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defaultThemeVersion="124226"/>
  <mc:AlternateContent xmlns:mc="http://schemas.openxmlformats.org/markup-compatibility/2006">
    <mc:Choice Requires="x15">
      <x15ac:absPath xmlns:x15ac="http://schemas.microsoft.com/office/spreadsheetml/2010/11/ac" url="C:\Users\nicky\Downloads\"/>
    </mc:Choice>
  </mc:AlternateContent>
  <xr:revisionPtr revIDLastSave="0" documentId="8_{3EB8417F-F970-4931-8FE4-F17C3AB29642}" xr6:coauthVersionLast="47" xr6:coauthVersionMax="47" xr10:uidLastSave="{00000000-0000-0000-0000-000000000000}"/>
  <bookViews>
    <workbookView xWindow="264" yWindow="336" windowWidth="12636" windowHeight="11724" tabRatio="856" xr2:uid="{00000000-000D-0000-FFFF-FFFF00000000}"/>
  </bookViews>
  <sheets>
    <sheet name="Dashboard" sheetId="7" r:id="rId1"/>
    <sheet name="MEMO" sheetId="4" r:id="rId2"/>
    <sheet name="Facebook Data" sheetId="5" r:id="rId3"/>
    <sheet name="Total spending" sheetId="6" r:id="rId4"/>
    <sheet name="Cost per view and completion" sheetId="8" state="hidden" r:id="rId5"/>
    <sheet name="Creative spending" sheetId="18" state="hidden" r:id="rId6"/>
    <sheet name="Creative CPM" sheetId="19" state="hidden" r:id="rId7"/>
    <sheet name="Creative CTR" sheetId="20" state="hidden" r:id="rId8"/>
    <sheet name="Creative CPC" sheetId="21" state="hidden" r:id="rId9"/>
    <sheet name="Daily ROAS" sheetId="11" state="hidden" r:id="rId10"/>
    <sheet name="Sum CTR by audience" sheetId="13" state="hidden" r:id="rId11"/>
    <sheet name="audience view completion" sheetId="25" state="hidden" r:id="rId12"/>
    <sheet name="Sum CPC by audience" sheetId="14" state="hidden" r:id="rId13"/>
    <sheet name="CorrolationBetweenROAS&amp;Spend" sheetId="15" state="hidden" r:id="rId14"/>
  </sheets>
  <definedNames>
    <definedName name="_xlcn.WorksheetConnection_AnalystCandidateDataset.xlsxTable11" hidden="1">#REF!</definedName>
  </definedNames>
  <calcPr calcId="191029"/>
  <pivotCaches>
    <pivotCache cacheId="30" r:id="rId15"/>
    <pivotCache cacheId="31"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12" i="6" l="1"/>
  <c r="A11" i="6"/>
  <c r="A10" i="6"/>
</calcChain>
</file>

<file path=xl/sharedStrings.xml><?xml version="1.0" encoding="utf-8"?>
<sst xmlns="http://schemas.openxmlformats.org/spreadsheetml/2006/main" count="56206" uniqueCount="154">
  <si>
    <t>The revenue per order</t>
  </si>
  <si>
    <t>Avg. Order Value (AOV)</t>
  </si>
  <si>
    <t>The amount of revenue earned per every dollar spent on media</t>
  </si>
  <si>
    <t>ROAS (Return on Ad Spend)</t>
  </si>
  <si>
    <t>The total value of purchase events as tracked the pixel on your website and attributed to your placement.</t>
  </si>
  <si>
    <t>Total Revenue</t>
  </si>
  <si>
    <t>The number of purchase events tracked by the pixel on your website and attributed to your placement.</t>
  </si>
  <si>
    <t>Purchases</t>
  </si>
  <si>
    <t>The average cost for each video view to 95% of its length.</t>
  </si>
  <si>
    <t>Cost Per Video Completion</t>
  </si>
  <si>
    <t>The average cost for each video view.</t>
  </si>
  <si>
    <t>CPV</t>
  </si>
  <si>
    <t>The average cost for each click.</t>
  </si>
  <si>
    <t>CPC</t>
  </si>
  <si>
    <t>The percentage of times people saw your ad and performed a click.</t>
  </si>
  <si>
    <t>CTR</t>
  </si>
  <si>
    <t>The average cost for 1,000 impressions.</t>
  </si>
  <si>
    <t>CPM</t>
  </si>
  <si>
    <t>The number of times your video was viewed to 100% of its length, including views that skipped to this point.</t>
  </si>
  <si>
    <t>Video Views to 100%</t>
  </si>
  <si>
    <t>See Video Views to 95%</t>
  </si>
  <si>
    <t>Video Complete</t>
  </si>
  <si>
    <t>The number of times your video was viewed to 95% of its length, including views that skipped to this point.</t>
  </si>
  <si>
    <t>Video Views to 95%</t>
  </si>
  <si>
    <t>The number of times your video was viewed to 75% of its length, including views that skipped to this point.</t>
  </si>
  <si>
    <t>Video Views to 75%</t>
  </si>
  <si>
    <t>The number of times your video was viewed to 50% of its length, including views that skipped to this point.</t>
  </si>
  <si>
    <t>Video Views to 50%</t>
  </si>
  <si>
    <t>The number of times your video was viewed to 25% of its length, including views that skipped to this point.</t>
  </si>
  <si>
    <t>Video Views to 25%</t>
  </si>
  <si>
    <t>The number of times your video was viewed for 3 seconds or more.</t>
  </si>
  <si>
    <t>Video Views</t>
  </si>
  <si>
    <t>The number of shares of your ads (or all posts, in some cases). People can share your ads or posts on their own or friends' Timelines, in groups and on their own Pages.</t>
  </si>
  <si>
    <t>Shares</t>
  </si>
  <si>
    <t>The number of comments on your ads (or all posts, in some cases).</t>
  </si>
  <si>
    <t>Comments</t>
  </si>
  <si>
    <t>The number of likes on your ads (or all posts, in some cases).</t>
  </si>
  <si>
    <t>Likes</t>
  </si>
  <si>
    <t>The number of clicks on ad links to select destinations or experiences</t>
  </si>
  <si>
    <t>Clicks</t>
  </si>
  <si>
    <t>The number of times your ads were viewed.</t>
  </si>
  <si>
    <t>Impressions</t>
  </si>
  <si>
    <t>The estimated total amount of money you've spent on your campaign, ad set or ad during its schedule.</t>
  </si>
  <si>
    <t>Media Spend</t>
  </si>
  <si>
    <t>The bid type used to purchase media in the Facebook ad auction.</t>
  </si>
  <si>
    <t>Optimization Method</t>
  </si>
  <si>
    <t>F - Female, M - Male, M/F - All Users</t>
  </si>
  <si>
    <t>Gender</t>
  </si>
  <si>
    <t>The type of creative that was used in your ad (Photo or Video)</t>
  </si>
  <si>
    <t>Post Type</t>
  </si>
  <si>
    <t>Name of the creative asset used in your ad</t>
  </si>
  <si>
    <t>Creative</t>
  </si>
  <si>
    <t>The type of target audience to which the ad was served</t>
  </si>
  <si>
    <t>Audience Type</t>
  </si>
  <si>
    <t>This is a group of people who can potentially see your ads.</t>
  </si>
  <si>
    <t>Audience</t>
  </si>
  <si>
    <t>The name of the ad campaign you're viewing in reporting.</t>
  </si>
  <si>
    <t>Campaign</t>
  </si>
  <si>
    <t>The unique ID of the placement you're viewing in reporting.</t>
  </si>
  <si>
    <t>Placement ID</t>
  </si>
  <si>
    <t>The unique ID of the ad you're viewing in reporting.</t>
  </si>
  <si>
    <t>Ad ID</t>
  </si>
  <si>
    <t>Definition</t>
  </si>
  <si>
    <t>Term</t>
  </si>
  <si>
    <t>What would you have done to optimize this campaign?</t>
  </si>
  <si>
    <t>Does amount of Daily Spend correlate to ROAS generated? Using a scatterplot and trendline, show the correlation between the two - is there a strong correlation? Explain why or why not.</t>
  </si>
  <si>
    <t>Create a chart that shows CPC and CTR performance by audience.</t>
  </si>
  <si>
    <t>Create a chart that shows daily ROAS performance.</t>
  </si>
  <si>
    <t>Create a table that shows Spend, CPM, CTR and CPC for each creative.</t>
  </si>
  <si>
    <t>What is the total spend for each campaign?</t>
  </si>
  <si>
    <t>Answered</t>
  </si>
  <si>
    <t>Questions (feel free to add in layered insights that you find interesting)</t>
  </si>
  <si>
    <t>Question #</t>
  </si>
  <si>
    <t>Context</t>
  </si>
  <si>
    <t>Click</t>
  </si>
  <si>
    <t>M/F</t>
  </si>
  <si>
    <t>Video</t>
  </si>
  <si>
    <t>Valentine's Day + Valentine's Day CTA</t>
  </si>
  <si>
    <t>Website Custom Audience</t>
  </si>
  <si>
    <t>Shopping Cart Page</t>
  </si>
  <si>
    <t>Valentine's Day Gift Offer</t>
  </si>
  <si>
    <t>Valentine's Day + Generic CTA</t>
  </si>
  <si>
    <t>Facebook Interest</t>
  </si>
  <si>
    <t>All Site Visitors</t>
  </si>
  <si>
    <t>Interested In: Competitors</t>
  </si>
  <si>
    <t>Interested In: High-End Retail</t>
  </si>
  <si>
    <t>Interested In: Shopping and Fashion</t>
  </si>
  <si>
    <t>Custom Audience</t>
  </si>
  <si>
    <t>Frequent In-Store Purchasers</t>
  </si>
  <si>
    <t>Lapsed Purchasers</t>
  </si>
  <si>
    <t>Lookalike</t>
  </si>
  <si>
    <t>Top Purchasers Lookalike 2%</t>
  </si>
  <si>
    <t>Top Purchasers Lookalike 1%</t>
  </si>
  <si>
    <t>Product Page, Shopping Cart, Purchasers</t>
  </si>
  <si>
    <t>Home Page</t>
  </si>
  <si>
    <t>Purchasers, Shopping Cart</t>
  </si>
  <si>
    <t>Product Page</t>
  </si>
  <si>
    <t>Brand Logo + Valentine's Day Messaging CTA</t>
  </si>
  <si>
    <t>Brand Logo + Save Now CTA</t>
  </si>
  <si>
    <t>Evergreen</t>
  </si>
  <si>
    <t>Brand Logo + Generic CTA</t>
  </si>
  <si>
    <t>Photo</t>
  </si>
  <si>
    <t>F</t>
  </si>
  <si>
    <t>M</t>
  </si>
  <si>
    <t>Conversion</t>
  </si>
  <si>
    <t>Brand Logo + Free Shipping CTA</t>
  </si>
  <si>
    <t>Free Shipping</t>
  </si>
  <si>
    <t>Free Shipping + Free Shipping CTA</t>
  </si>
  <si>
    <t>Cost Per Completion Amount</t>
  </si>
  <si>
    <t>Cost Per Completion</t>
  </si>
  <si>
    <t>Cost Per View Amount</t>
  </si>
  <si>
    <t>Cost Per View</t>
  </si>
  <si>
    <t>Completed Views</t>
  </si>
  <si>
    <t>ROAS AMOUNT</t>
  </si>
  <si>
    <t>ROAS</t>
  </si>
  <si>
    <t>CPC AMOUNT</t>
  </si>
  <si>
    <t xml:space="preserve">CPC      </t>
  </si>
  <si>
    <t>CTR AMOUNT</t>
  </si>
  <si>
    <t xml:space="preserve">CTR      </t>
  </si>
  <si>
    <t>CPM AMOUNT</t>
  </si>
  <si>
    <t xml:space="preserve">CPM      </t>
  </si>
  <si>
    <t>Optimization Event</t>
  </si>
  <si>
    <t>Excluded Audience</t>
  </si>
  <si>
    <t>Date</t>
  </si>
  <si>
    <t>AD ID</t>
  </si>
  <si>
    <t>What other factors would you consider in analyzing the most effective creative tactic? How could you control for this moving forward?</t>
  </si>
  <si>
    <t>MEMO 
To: Financial Analyst Employee 
From: CFO 
Subject: Facebook Campaign Financial Analysis
This data set includes example data from a major US retailer. There are two data sources: Facebook Data and Site Data, each of which are vital to telling the complete picture of campaign performance. Please answer the questions below</t>
  </si>
  <si>
    <t xml:space="preserve"> </t>
  </si>
  <si>
    <t/>
  </si>
  <si>
    <t>What is the Cost Per Video View and Cost Per Completion for each creative? (Please Filter by Video Post Type)</t>
  </si>
  <si>
    <t>Incorporate your answers into a Dashboard and  Executive Summary</t>
  </si>
  <si>
    <t>AD ID2</t>
  </si>
  <si>
    <t>Cost Per Completion Amount3</t>
  </si>
  <si>
    <t>Grand Total</t>
  </si>
  <si>
    <t>Row Labels</t>
  </si>
  <si>
    <t>Sum of Media Spend</t>
  </si>
  <si>
    <t>done</t>
  </si>
  <si>
    <t xml:space="preserve">Sum of CTR      </t>
  </si>
  <si>
    <t xml:space="preserve">Sum of CPC      </t>
  </si>
  <si>
    <t xml:space="preserve">Sum of CPM      </t>
  </si>
  <si>
    <t>Sum of ROAS</t>
  </si>
  <si>
    <t>(Multiple Items)</t>
  </si>
  <si>
    <t>Dashboard Area</t>
  </si>
  <si>
    <t>Important Corrolation</t>
  </si>
  <si>
    <t>Information Involving Audience</t>
  </si>
  <si>
    <t>Information on Costs</t>
  </si>
  <si>
    <t>Creative Information</t>
  </si>
  <si>
    <t>Sum of Cost Per Completion</t>
  </si>
  <si>
    <t>Sum of Cost Per View</t>
  </si>
  <si>
    <t>Sum of Video Views to 25%</t>
  </si>
  <si>
    <t>Sum of Video Views to 50%</t>
  </si>
  <si>
    <t>Sum of Video Views to 75%</t>
  </si>
  <si>
    <t>Sum of Video Views to 95%</t>
  </si>
  <si>
    <t>Sum of Video Views to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</si>
</sst>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quot;$&quot;#,##0.00"/>
    <numFmt numFmtId="165" formatCode="0.0000"/>
    <numFmt numFmtId="166" formatCode="&quot;$&quot;#,##0"/>
  </numFmts>
  <fonts count="17" x14ac:knownFonts="1">
    <font>
      <sz val="11"/>
      <color theme="1"/>
      <name val="Calibri"/>
      <family val="2"/>
      <scheme val="minor"/>
    </font>
    <font>
      <sz val="12"/>
      <color theme="1"/>
      <name val="Calibri"/>
      <family val="2"/>
      <scheme val="minor"/>
    </font>
    <font>
      <sz val="8"/>
      <color theme="1"/>
      <name val="Arial"/>
      <family val="2"/>
    </font>
    <font>
      <sz val="12"/>
      <color rgb="FF000000"/>
      <name val="Calibri"/>
      <family val="2"/>
    </font>
    <font>
      <b/>
      <sz val="8"/>
      <color theme="0"/>
      <name val="Arial"/>
      <family val="2"/>
    </font>
    <font>
      <b/>
      <sz val="8"/>
      <color theme="1"/>
      <name val="Arial"/>
      <family val="2"/>
    </font>
    <font>
      <sz val="10"/>
      <color theme="1"/>
      <name val="Arial"/>
      <family val="2"/>
    </font>
    <font>
      <b/>
      <sz val="10"/>
      <color theme="0"/>
      <name val="Arial"/>
      <family val="2"/>
    </font>
    <font>
      <b/>
      <sz val="10"/>
      <color theme="1"/>
      <name val="Arial"/>
      <family val="2"/>
    </font>
    <font>
      <sz val="10"/>
      <color rgb="FF000000"/>
      <name val="Arial"/>
      <family val="2"/>
    </font>
    <font>
      <sz val="12"/>
      <color theme="1"/>
      <name val="Arial"/>
      <family val="2"/>
    </font>
    <font>
      <sz val="11"/>
      <color theme="1"/>
      <name val="Calibri"/>
      <family val="2"/>
      <scheme val="minor"/>
    </font>
    <font>
      <b/>
      <sz val="9"/>
      <color theme="0"/>
      <name val="Arial"/>
      <family val="2"/>
    </font>
    <font>
      <sz val="9"/>
      <color theme="1"/>
      <name val="Calibri"/>
      <family val="2"/>
      <scheme val="minor"/>
    </font>
    <font>
      <b/>
      <sz val="11"/>
      <color theme="1"/>
      <name val="Calibri"/>
      <family val="2"/>
      <scheme val="minor"/>
    </font>
    <font>
      <sz val="11"/>
      <color theme="3" tint="0.39997558519241921"/>
      <name val="Amasis MT Pro Black"/>
      <family val="1"/>
    </font>
    <font>
      <sz val="11"/>
      <color theme="3" tint="0.39997558519241921"/>
      <name val="Aharoni"/>
      <charset val="177"/>
    </font>
  </fonts>
  <fills count="10">
    <fill>
      <patternFill patternType="none"/>
    </fill>
    <fill>
      <patternFill patternType="gray125"/>
    </fill>
    <fill>
      <patternFill patternType="solid">
        <fgColor theme="6"/>
        <bgColor indexed="64"/>
      </patternFill>
    </fill>
    <fill>
      <patternFill patternType="solid">
        <fgColor theme="1"/>
        <bgColor indexed="64"/>
      </patternFill>
    </fill>
    <fill>
      <patternFill patternType="solid">
        <fgColor theme="0" tint="-0.14999847407452621"/>
        <bgColor indexed="64"/>
      </patternFill>
    </fill>
    <fill>
      <patternFill patternType="solid">
        <fgColor theme="9"/>
        <bgColor theme="9"/>
      </patternFill>
    </fill>
    <fill>
      <patternFill patternType="solid">
        <fgColor theme="0"/>
        <bgColor indexed="64"/>
      </patternFill>
    </fill>
    <fill>
      <patternFill patternType="solid">
        <fgColor theme="3" tint="0.39997558519241921"/>
        <bgColor indexed="64"/>
      </patternFill>
    </fill>
    <fill>
      <patternFill patternType="solid">
        <fgColor theme="7" tint="0.59999389629810485"/>
        <bgColor indexed="64"/>
      </patternFill>
    </fill>
    <fill>
      <patternFill patternType="solid">
        <fgColor theme="1" tint="0.249977111117893"/>
        <bgColor indexed="64"/>
      </patternFill>
    </fill>
  </fills>
  <borders count="19">
    <border>
      <left/>
      <right/>
      <top/>
      <bottom/>
      <diagonal/>
    </border>
    <border>
      <left style="thin">
        <color auto="1"/>
      </left>
      <right style="thin">
        <color auto="1"/>
      </right>
      <top style="thin">
        <color auto="1"/>
      </top>
      <bottom style="thin">
        <color auto="1"/>
      </bottom>
      <diagonal/>
    </border>
    <border>
      <left/>
      <right style="medium">
        <color auto="1"/>
      </right>
      <top/>
      <bottom style="medium">
        <color auto="1"/>
      </bottom>
      <diagonal/>
    </border>
    <border>
      <left style="medium">
        <color auto="1"/>
      </left>
      <right/>
      <top/>
      <bottom style="medium">
        <color auto="1"/>
      </bottom>
      <diagonal/>
    </border>
    <border>
      <left/>
      <right style="medium">
        <color auto="1"/>
      </right>
      <top style="medium">
        <color auto="1"/>
      </top>
      <bottom/>
      <diagonal/>
    </border>
    <border>
      <left style="medium">
        <color auto="1"/>
      </left>
      <right/>
      <top style="medium">
        <color auto="1"/>
      </top>
      <bottom/>
      <diagonal/>
    </border>
    <border>
      <left/>
      <right/>
      <top style="thin">
        <color theme="9"/>
      </top>
      <bottom/>
      <diagonal/>
    </border>
    <border>
      <left/>
      <right style="thin">
        <color theme="9"/>
      </right>
      <top style="thin">
        <color theme="9"/>
      </top>
      <bottom/>
      <diagonal/>
    </border>
    <border>
      <left/>
      <right/>
      <top style="thin">
        <color theme="9"/>
      </top>
      <bottom style="thin">
        <color theme="9"/>
      </bottom>
      <diagonal/>
    </border>
    <border>
      <left/>
      <right style="thin">
        <color theme="9"/>
      </right>
      <top style="thin">
        <color theme="9"/>
      </top>
      <bottom style="thin">
        <color theme="9"/>
      </bottom>
      <diagonal/>
    </border>
    <border>
      <left/>
      <right style="thin">
        <color theme="9"/>
      </right>
      <top/>
      <bottom/>
      <diagonal/>
    </border>
    <border>
      <left style="thin">
        <color auto="1"/>
      </left>
      <right style="thin">
        <color auto="1"/>
      </right>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indexed="64"/>
      </left>
      <right style="thin">
        <color auto="1"/>
      </right>
      <top/>
      <bottom style="medium">
        <color indexed="64"/>
      </bottom>
      <diagonal/>
    </border>
    <border>
      <left style="thin">
        <color auto="1"/>
      </left>
      <right style="thin">
        <color auto="1"/>
      </right>
      <top/>
      <bottom style="medium">
        <color indexed="64"/>
      </bottom>
      <diagonal/>
    </border>
    <border>
      <left style="thin">
        <color auto="1"/>
      </left>
      <right style="medium">
        <color indexed="64"/>
      </right>
      <top/>
      <bottom style="medium">
        <color indexed="64"/>
      </bottom>
      <diagonal/>
    </border>
  </borders>
  <cellStyleXfs count="6">
    <xf numFmtId="0" fontId="0" fillId="0" borderId="0"/>
    <xf numFmtId="0" fontId="1" fillId="0" borderId="0"/>
    <xf numFmtId="0" fontId="3" fillId="0" borderId="0"/>
    <xf numFmtId="9" fontId="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cellStyleXfs>
  <cellXfs count="81">
    <xf numFmtId="0" fontId="0" fillId="0" borderId="0" xfId="0"/>
    <xf numFmtId="0" fontId="2" fillId="2" borderId="0" xfId="1" applyFont="1" applyFill="1" applyAlignment="1">
      <alignment vertical="center"/>
    </xf>
    <xf numFmtId="0" fontId="2" fillId="0" borderId="0" xfId="1" applyFont="1" applyAlignment="1">
      <alignment vertical="center"/>
    </xf>
    <xf numFmtId="0" fontId="2" fillId="0" borderId="1" xfId="1" applyFont="1" applyFill="1" applyBorder="1" applyAlignment="1">
      <alignment vertical="center"/>
    </xf>
    <xf numFmtId="0" fontId="2" fillId="0" borderId="1" xfId="1" applyFont="1" applyFill="1" applyBorder="1" applyAlignment="1">
      <alignment horizontal="left" vertical="center"/>
    </xf>
    <xf numFmtId="9" fontId="2" fillId="0" borderId="1" xfId="1" applyNumberFormat="1" applyFont="1" applyFill="1" applyBorder="1" applyAlignment="1">
      <alignment vertical="center"/>
    </xf>
    <xf numFmtId="0" fontId="5" fillId="4" borderId="1" xfId="1" applyFont="1" applyFill="1" applyBorder="1" applyAlignment="1">
      <alignment vertical="center"/>
    </xf>
    <xf numFmtId="0" fontId="1" fillId="0" borderId="0" xfId="1"/>
    <xf numFmtId="164" fontId="1" fillId="0" borderId="0" xfId="1" applyNumberFormat="1"/>
    <xf numFmtId="10" fontId="0" fillId="0" borderId="0" xfId="3" applyNumberFormat="1" applyFont="1"/>
    <xf numFmtId="0" fontId="6" fillId="0" borderId="0" xfId="1" applyFont="1" applyAlignment="1">
      <alignment vertical="center"/>
    </xf>
    <xf numFmtId="0" fontId="8" fillId="4" borderId="1" xfId="1" applyFont="1" applyFill="1" applyBorder="1" applyAlignment="1">
      <alignment vertical="center"/>
    </xf>
    <xf numFmtId="0" fontId="6" fillId="0" borderId="1" xfId="1" applyFont="1" applyBorder="1" applyAlignment="1">
      <alignment vertical="center"/>
    </xf>
    <xf numFmtId="0" fontId="6" fillId="0" borderId="1" xfId="1" applyFont="1" applyFill="1" applyBorder="1" applyAlignment="1">
      <alignment vertical="center"/>
    </xf>
    <xf numFmtId="0" fontId="6" fillId="0" borderId="1" xfId="1" applyFont="1" applyFill="1" applyBorder="1" applyAlignment="1">
      <alignment horizontal="left" vertical="center"/>
    </xf>
    <xf numFmtId="0" fontId="7" fillId="3" borderId="1" xfId="2" applyFont="1" applyFill="1" applyBorder="1" applyAlignment="1">
      <alignment vertical="center"/>
    </xf>
    <xf numFmtId="0" fontId="9" fillId="0" borderId="1" xfId="2" applyFont="1" applyBorder="1" applyAlignment="1">
      <alignment vertical="center"/>
    </xf>
    <xf numFmtId="0" fontId="2" fillId="0" borderId="6" xfId="0" applyFont="1" applyBorder="1" applyAlignment="1">
      <alignment vertical="center"/>
    </xf>
    <xf numFmtId="164" fontId="2" fillId="0" borderId="6" xfId="0" applyNumberFormat="1" applyFont="1" applyBorder="1" applyAlignment="1">
      <alignment vertical="center"/>
    </xf>
    <xf numFmtId="10" fontId="2" fillId="0" borderId="6" xfId="4" applyNumberFormat="1" applyFont="1" applyBorder="1" applyAlignment="1">
      <alignment vertical="center"/>
    </xf>
    <xf numFmtId="165" fontId="2" fillId="0" borderId="6" xfId="0" applyNumberFormat="1" applyFont="1" applyBorder="1" applyAlignment="1">
      <alignment vertical="center"/>
    </xf>
    <xf numFmtId="2" fontId="2" fillId="0" borderId="6" xfId="0" applyNumberFormat="1" applyFont="1" applyBorder="1" applyAlignment="1">
      <alignment vertical="center"/>
    </xf>
    <xf numFmtId="2" fontId="2" fillId="0" borderId="8" xfId="0" applyNumberFormat="1" applyFont="1" applyBorder="1" applyAlignment="1">
      <alignment vertical="center"/>
    </xf>
    <xf numFmtId="0" fontId="2" fillId="0" borderId="8" xfId="0" applyFont="1" applyBorder="1" applyAlignment="1">
      <alignment vertical="center"/>
    </xf>
    <xf numFmtId="164" fontId="2" fillId="0" borderId="8" xfId="0" applyNumberFormat="1" applyFont="1" applyBorder="1" applyAlignment="1">
      <alignment vertical="center"/>
    </xf>
    <xf numFmtId="10" fontId="2" fillId="0" borderId="8" xfId="4" applyNumberFormat="1" applyFont="1" applyBorder="1" applyAlignment="1">
      <alignment vertical="center"/>
    </xf>
    <xf numFmtId="165" fontId="2" fillId="0" borderId="8" xfId="0" applyNumberFormat="1" applyFont="1" applyBorder="1" applyAlignment="1">
      <alignment vertical="center"/>
    </xf>
    <xf numFmtId="0" fontId="6" fillId="0" borderId="1" xfId="1" applyFont="1" applyBorder="1" applyAlignment="1">
      <alignment horizontal="center" vertical="center"/>
    </xf>
    <xf numFmtId="0" fontId="2" fillId="0" borderId="0" xfId="0" applyFont="1" applyBorder="1" applyAlignment="1">
      <alignment vertical="center"/>
    </xf>
    <xf numFmtId="164" fontId="2" fillId="0" borderId="0" xfId="0" applyNumberFormat="1" applyFont="1" applyBorder="1" applyAlignment="1">
      <alignment vertical="center"/>
    </xf>
    <xf numFmtId="10" fontId="2" fillId="0" borderId="0" xfId="4" applyNumberFormat="1" applyFont="1" applyBorder="1" applyAlignment="1">
      <alignment vertical="center"/>
    </xf>
    <xf numFmtId="165" fontId="2" fillId="0" borderId="0" xfId="0" applyNumberFormat="1" applyFont="1" applyBorder="1" applyAlignment="1">
      <alignment vertical="center"/>
    </xf>
    <xf numFmtId="0" fontId="13" fillId="0" borderId="1" xfId="1" applyFont="1" applyBorder="1" applyAlignment="1">
      <alignment wrapText="1"/>
    </xf>
    <xf numFmtId="0" fontId="12" fillId="5" borderId="11" xfId="0" applyFont="1" applyFill="1" applyBorder="1" applyAlignment="1">
      <alignment horizontal="center" vertical="center" wrapText="1"/>
    </xf>
    <xf numFmtId="164" fontId="12" fillId="5" borderId="11" xfId="0" applyNumberFormat="1" applyFont="1" applyFill="1" applyBorder="1" applyAlignment="1">
      <alignment horizontal="center" vertical="center" wrapText="1"/>
    </xf>
    <xf numFmtId="10" fontId="12" fillId="5" borderId="11" xfId="4" applyNumberFormat="1" applyFont="1" applyFill="1" applyBorder="1" applyAlignment="1">
      <alignment horizontal="center" vertical="center" wrapText="1"/>
    </xf>
    <xf numFmtId="0" fontId="13" fillId="0" borderId="11" xfId="1" applyFont="1" applyBorder="1" applyAlignment="1">
      <alignment wrapText="1"/>
    </xf>
    <xf numFmtId="1" fontId="12" fillId="5" borderId="11" xfId="0" applyNumberFormat="1" applyFont="1" applyFill="1" applyBorder="1" applyAlignment="1">
      <alignment horizontal="center" vertical="center" wrapText="1"/>
    </xf>
    <xf numFmtId="1" fontId="2" fillId="0" borderId="0" xfId="1" applyNumberFormat="1" applyFont="1" applyAlignment="1">
      <alignment vertical="center"/>
    </xf>
    <xf numFmtId="1" fontId="1" fillId="0" borderId="0" xfId="1" applyNumberFormat="1"/>
    <xf numFmtId="0" fontId="0" fillId="0" borderId="0" xfId="0" pivotButton="1"/>
    <xf numFmtId="0" fontId="0" fillId="0" borderId="0" xfId="0" applyAlignment="1">
      <alignment horizontal="left"/>
    </xf>
    <xf numFmtId="14" fontId="12" fillId="5" borderId="11" xfId="0" applyNumberFormat="1" applyFont="1" applyFill="1" applyBorder="1" applyAlignment="1">
      <alignment horizontal="center" vertical="center" wrapText="1"/>
    </xf>
    <xf numFmtId="14" fontId="2" fillId="0" borderId="0" xfId="1" applyNumberFormat="1" applyFont="1" applyAlignment="1">
      <alignment vertical="center"/>
    </xf>
    <xf numFmtId="14" fontId="1" fillId="0" borderId="0" xfId="1" applyNumberFormat="1"/>
    <xf numFmtId="0" fontId="0" fillId="0" borderId="0" xfId="0" applyNumberFormat="1"/>
    <xf numFmtId="164" fontId="0" fillId="0" borderId="0" xfId="0" applyNumberFormat="1"/>
    <xf numFmtId="166" fontId="0" fillId="0" borderId="0" xfId="0" applyNumberFormat="1"/>
    <xf numFmtId="43" fontId="0" fillId="0" borderId="0" xfId="0" pivotButton="1" applyNumberFormat="1"/>
    <xf numFmtId="0" fontId="0" fillId="6" borderId="0" xfId="0" applyFill="1"/>
    <xf numFmtId="0" fontId="0" fillId="7" borderId="0" xfId="0" applyFill="1"/>
    <xf numFmtId="2" fontId="0" fillId="0" borderId="0" xfId="0" applyNumberFormat="1"/>
    <xf numFmtId="14" fontId="0" fillId="0" borderId="0" xfId="0" applyNumberFormat="1" applyAlignment="1">
      <alignment horizontal="left"/>
    </xf>
    <xf numFmtId="166" fontId="12" fillId="5" borderId="11" xfId="0" applyNumberFormat="1" applyFont="1" applyFill="1" applyBorder="1" applyAlignment="1">
      <alignment horizontal="center" vertical="center" wrapText="1"/>
    </xf>
    <xf numFmtId="166" fontId="2" fillId="0" borderId="0" xfId="0" applyNumberFormat="1" applyFont="1" applyBorder="1" applyAlignment="1">
      <alignment vertical="center"/>
    </xf>
    <xf numFmtId="166" fontId="2" fillId="0" borderId="6" xfId="0" applyNumberFormat="1" applyFont="1" applyBorder="1" applyAlignment="1">
      <alignment vertical="center"/>
    </xf>
    <xf numFmtId="166" fontId="2" fillId="0" borderId="8" xfId="0" applyNumberFormat="1" applyFont="1" applyBorder="1" applyAlignment="1">
      <alignment vertical="center"/>
    </xf>
    <xf numFmtId="166" fontId="1" fillId="0" borderId="0" xfId="1" applyNumberFormat="1"/>
    <xf numFmtId="164" fontId="2" fillId="0" borderId="10" xfId="0" applyNumberFormat="1" applyFont="1" applyBorder="1" applyAlignment="1">
      <alignment vertical="center"/>
    </xf>
    <xf numFmtId="164" fontId="2" fillId="0" borderId="7" xfId="0" applyNumberFormat="1" applyFont="1" applyBorder="1" applyAlignment="1">
      <alignment vertical="center"/>
    </xf>
    <xf numFmtId="164" fontId="2" fillId="0" borderId="9" xfId="0" applyNumberFormat="1" applyFont="1" applyBorder="1" applyAlignment="1">
      <alignment vertical="center"/>
    </xf>
    <xf numFmtId="0" fontId="14" fillId="6" borderId="0" xfId="0" applyFont="1" applyFill="1"/>
    <xf numFmtId="0" fontId="0" fillId="8" borderId="0" xfId="0" applyFill="1"/>
    <xf numFmtId="0" fontId="14" fillId="8" borderId="0" xfId="0" applyFont="1" applyFill="1"/>
    <xf numFmtId="166" fontId="0" fillId="0" borderId="0" xfId="5" applyNumberFormat="1" applyFont="1"/>
    <xf numFmtId="0" fontId="16" fillId="8" borderId="16" xfId="0" applyFont="1" applyFill="1" applyBorder="1" applyAlignment="1">
      <alignment horizontal="center"/>
    </xf>
    <xf numFmtId="0" fontId="16" fillId="8" borderId="17" xfId="0" applyFont="1" applyFill="1" applyBorder="1" applyAlignment="1">
      <alignment horizontal="center"/>
    </xf>
    <xf numFmtId="0" fontId="16" fillId="8" borderId="18" xfId="0" applyFont="1" applyFill="1" applyBorder="1" applyAlignment="1">
      <alignment horizontal="center"/>
    </xf>
    <xf numFmtId="0" fontId="16" fillId="8" borderId="3" xfId="0" applyFont="1" applyFill="1" applyBorder="1" applyAlignment="1">
      <alignment horizontal="center"/>
    </xf>
    <xf numFmtId="0" fontId="16" fillId="8" borderId="15" xfId="0" applyFont="1" applyFill="1" applyBorder="1" applyAlignment="1">
      <alignment horizontal="center"/>
    </xf>
    <xf numFmtId="0" fontId="16" fillId="8" borderId="2" xfId="0" applyFont="1" applyFill="1" applyBorder="1" applyAlignment="1">
      <alignment horizontal="center"/>
    </xf>
    <xf numFmtId="0" fontId="16" fillId="8" borderId="12" xfId="0" applyFont="1" applyFill="1" applyBorder="1" applyAlignment="1">
      <alignment horizontal="center"/>
    </xf>
    <xf numFmtId="0" fontId="16" fillId="8" borderId="13" xfId="0" applyFont="1" applyFill="1" applyBorder="1" applyAlignment="1">
      <alignment horizontal="center"/>
    </xf>
    <xf numFmtId="0" fontId="16" fillId="8" borderId="14" xfId="0" applyFont="1" applyFill="1" applyBorder="1" applyAlignment="1">
      <alignment horizontal="center"/>
    </xf>
    <xf numFmtId="0" fontId="15" fillId="9" borderId="12" xfId="0" applyFont="1" applyFill="1" applyBorder="1" applyAlignment="1">
      <alignment horizontal="center"/>
    </xf>
    <xf numFmtId="0" fontId="15" fillId="9" borderId="13" xfId="0" applyFont="1" applyFill="1" applyBorder="1" applyAlignment="1">
      <alignment horizontal="center"/>
    </xf>
    <xf numFmtId="0" fontId="15" fillId="9" borderId="14" xfId="0" applyFont="1" applyFill="1" applyBorder="1" applyAlignment="1">
      <alignment horizontal="center"/>
    </xf>
    <xf numFmtId="0" fontId="10" fillId="0" borderId="3" xfId="1" applyFont="1" applyBorder="1" applyAlignment="1">
      <alignment horizontal="left" vertical="center" wrapText="1"/>
    </xf>
    <xf numFmtId="0" fontId="10" fillId="0" borderId="2" xfId="1" applyFont="1" applyBorder="1" applyAlignment="1">
      <alignment horizontal="left" vertical="center" wrapText="1"/>
    </xf>
    <xf numFmtId="0" fontId="4" fillId="3" borderId="5" xfId="1" applyFont="1" applyFill="1" applyBorder="1" applyAlignment="1">
      <alignment horizontal="center" vertical="center" wrapText="1"/>
    </xf>
    <xf numFmtId="0" fontId="4" fillId="3" borderId="4" xfId="1" applyFont="1" applyFill="1" applyBorder="1" applyAlignment="1">
      <alignment horizontal="center" vertical="center" wrapText="1"/>
    </xf>
  </cellXfs>
  <cellStyles count="6">
    <cellStyle name="Comma" xfId="5" builtinId="3"/>
    <cellStyle name="Normal" xfId="0" builtinId="0"/>
    <cellStyle name="Normal 2" xfId="1" xr:uid="{00000000-0005-0000-0000-000001000000}"/>
    <cellStyle name="Normal 2 2" xfId="2" xr:uid="{00000000-0005-0000-0000-000002000000}"/>
    <cellStyle name="Percent" xfId="4" builtinId="5"/>
    <cellStyle name="Percent 2" xfId="3" xr:uid="{00000000-0005-0000-0000-000003000000}"/>
  </cellStyles>
  <dxfs count="50">
    <dxf>
      <numFmt numFmtId="164" formatCode="&quot;$&quot;#,##0.00"/>
    </dxf>
    <dxf>
      <numFmt numFmtId="164" formatCode="&quot;$&quot;#,##0.00"/>
    </dxf>
    <dxf>
      <numFmt numFmtId="2" formatCode="0.00"/>
    </dxf>
    <dxf>
      <numFmt numFmtId="164" formatCode="&quot;$&quot;#,##0.00"/>
    </dxf>
    <dxf>
      <numFmt numFmtId="35" formatCode="_(* #,##0.00_);_(* \(#,##0.00\);_(* &quot;-&quot;??_);_(@_)"/>
    </dxf>
    <dxf>
      <numFmt numFmtId="166" formatCode="&quot;$&quot;#,##0"/>
    </dxf>
    <dxf>
      <font>
        <b val="0"/>
        <i val="0"/>
        <strike val="0"/>
        <condense val="0"/>
        <extend val="0"/>
        <outline val="0"/>
        <shadow val="0"/>
        <u val="none"/>
        <vertAlign val="baseline"/>
        <sz val="8"/>
        <color theme="1"/>
        <name val="Arial"/>
        <family val="2"/>
        <scheme val="none"/>
      </font>
      <numFmt numFmtId="164" formatCode="&quot;$&quot;#,##0.00"/>
      <alignment horizontal="general" vertical="center" textRotation="0" wrapText="0" indent="0" justifyLastLine="0" shrinkToFit="0" readingOrder="0"/>
      <border diagonalUp="0" diagonalDown="0" outline="0">
        <left/>
        <right style="thin">
          <color theme="9"/>
        </right>
        <top style="thin">
          <color theme="9"/>
        </top>
        <bottom/>
      </border>
    </dxf>
    <dxf>
      <font>
        <b val="0"/>
        <i val="0"/>
        <strike val="0"/>
        <condense val="0"/>
        <extend val="0"/>
        <outline val="0"/>
        <shadow val="0"/>
        <u val="none"/>
        <vertAlign val="baseline"/>
        <sz val="8"/>
        <color theme="1"/>
        <name val="Arial"/>
        <family val="2"/>
        <scheme val="none"/>
      </font>
      <numFmt numFmtId="164" formatCode="&quot;$&quot;#,##0.00"/>
      <alignment horizontal="general" vertical="center"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8"/>
        <color theme="1"/>
        <name val="Arial"/>
        <family val="2"/>
        <scheme val="none"/>
      </font>
      <numFmt numFmtId="164" formatCode="&quot;$&quot;#,##0.00"/>
      <alignment horizontal="general" vertical="center"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8"/>
        <color theme="1"/>
        <name val="Arial"/>
        <family val="2"/>
        <scheme val="none"/>
      </font>
      <numFmt numFmtId="164" formatCode="&quot;$&quot;#,##0.00"/>
      <alignment horizontal="general" vertical="center"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border diagonalUp="0" diagonalDown="0">
        <left/>
        <right/>
        <top style="thin">
          <color theme="9"/>
        </top>
        <bottom/>
        <vertical/>
        <horizontal/>
      </border>
    </dxf>
    <dxf>
      <font>
        <b val="0"/>
        <i val="0"/>
        <strike val="0"/>
        <condense val="0"/>
        <extend val="0"/>
        <outline val="0"/>
        <shadow val="0"/>
        <u val="none"/>
        <vertAlign val="baseline"/>
        <sz val="8"/>
        <color theme="1"/>
        <name val="Arial"/>
        <family val="2"/>
        <scheme val="none"/>
      </font>
      <numFmt numFmtId="165" formatCode="0.0000"/>
      <alignment horizontal="general" vertical="center" textRotation="0" wrapText="0" indent="0" justifyLastLine="0" shrinkToFit="0" readingOrder="0"/>
      <border diagonalUp="0" diagonalDown="0">
        <left/>
        <right/>
        <top style="thin">
          <color theme="9"/>
        </top>
        <bottom/>
        <vertical/>
        <horizontal/>
      </border>
    </dxf>
    <dxf>
      <font>
        <b val="0"/>
        <i val="0"/>
        <strike val="0"/>
        <condense val="0"/>
        <extend val="0"/>
        <outline val="0"/>
        <shadow val="0"/>
        <u val="none"/>
        <vertAlign val="baseline"/>
        <sz val="8"/>
        <color theme="1"/>
        <name val="Arial"/>
        <family val="2"/>
        <scheme val="none"/>
      </font>
      <numFmt numFmtId="164" formatCode="&quot;$&quot;#,##0.00"/>
      <alignment horizontal="general" vertical="center"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8"/>
        <color theme="1"/>
        <name val="Arial"/>
        <family val="2"/>
        <scheme val="none"/>
      </font>
      <numFmt numFmtId="166" formatCode="&quot;$&quot;#,##0"/>
      <alignment horizontal="general" vertical="center"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border diagonalUp="0" diagonalDown="0">
        <left/>
        <right/>
        <top style="thin">
          <color theme="9"/>
        </top>
        <bottom/>
        <vertical/>
        <horizontal/>
      </border>
    </dxf>
    <dxf>
      <font>
        <b val="0"/>
        <i val="0"/>
        <strike val="0"/>
        <condense val="0"/>
        <extend val="0"/>
        <outline val="0"/>
        <shadow val="0"/>
        <u val="none"/>
        <vertAlign val="baseline"/>
        <sz val="8"/>
        <color theme="1"/>
        <name val="Arial"/>
        <family val="2"/>
        <scheme val="none"/>
      </font>
      <numFmt numFmtId="164" formatCode="&quot;$&quot;#,##0.00"/>
      <alignment horizontal="general" vertical="center" textRotation="0" wrapText="0" indent="0" justifyLastLine="0" shrinkToFit="0" readingOrder="0"/>
      <border diagonalUp="0" diagonalDown="0">
        <left/>
        <right/>
        <top style="thin">
          <color theme="9"/>
        </top>
        <bottom/>
        <vertical/>
        <horizontal/>
      </border>
    </dxf>
    <dxf>
      <font>
        <b val="0"/>
        <i val="0"/>
        <strike val="0"/>
        <condense val="0"/>
        <extend val="0"/>
        <outline val="0"/>
        <shadow val="0"/>
        <u val="none"/>
        <vertAlign val="baseline"/>
        <sz val="8"/>
        <color theme="1"/>
        <name val="Arial"/>
        <family val="2"/>
        <scheme val="none"/>
      </font>
      <numFmt numFmtId="164" formatCode="&quot;$&quot;#,##0.00"/>
      <alignment horizontal="general" vertical="center" textRotation="0" wrapText="0" indent="0" justifyLastLine="0" shrinkToFit="0" readingOrder="0"/>
      <border diagonalUp="0" diagonalDown="0">
        <left/>
        <right/>
        <top style="thin">
          <color theme="9"/>
        </top>
        <bottom/>
        <vertical/>
        <horizontal/>
      </border>
    </dxf>
    <dxf>
      <font>
        <b val="0"/>
        <i val="0"/>
        <strike val="0"/>
        <condense val="0"/>
        <extend val="0"/>
        <outline val="0"/>
        <shadow val="0"/>
        <u val="none"/>
        <vertAlign val="baseline"/>
        <sz val="8"/>
        <color theme="1"/>
        <name val="Arial"/>
        <family val="2"/>
        <scheme val="none"/>
      </font>
      <numFmt numFmtId="14" formatCode="0.00%"/>
      <alignment horizontal="general" vertical="center" textRotation="0" wrapText="0" indent="0" justifyLastLine="0" shrinkToFit="0" readingOrder="0"/>
      <border diagonalUp="0" diagonalDown="0">
        <left/>
        <right/>
        <top style="thin">
          <color theme="9"/>
        </top>
        <bottom/>
        <vertical/>
        <horizontal/>
      </border>
    </dxf>
    <dxf>
      <font>
        <b val="0"/>
        <i val="0"/>
        <strike val="0"/>
        <condense val="0"/>
        <extend val="0"/>
        <outline val="0"/>
        <shadow val="0"/>
        <u val="none"/>
        <vertAlign val="baseline"/>
        <sz val="8"/>
        <color theme="1"/>
        <name val="Arial"/>
        <family val="2"/>
        <scheme val="none"/>
      </font>
      <numFmt numFmtId="14" formatCode="0.00%"/>
      <alignment horizontal="general" vertical="center" textRotation="0" wrapText="0" indent="0" justifyLastLine="0" shrinkToFit="0" readingOrder="0"/>
      <border diagonalUp="0" diagonalDown="0">
        <left/>
        <right/>
        <top style="thin">
          <color theme="9"/>
        </top>
        <bottom/>
        <vertical/>
        <horizontal/>
      </border>
    </dxf>
    <dxf>
      <font>
        <b val="0"/>
        <i val="0"/>
        <strike val="0"/>
        <condense val="0"/>
        <extend val="0"/>
        <outline val="0"/>
        <shadow val="0"/>
        <u val="none"/>
        <vertAlign val="baseline"/>
        <sz val="8"/>
        <color theme="1"/>
        <name val="Arial"/>
        <family val="2"/>
        <scheme val="none"/>
      </font>
      <numFmt numFmtId="164" formatCode="&quot;$&quot;#,##0.00"/>
      <alignment horizontal="general" vertical="center" textRotation="0" wrapText="0" indent="0" justifyLastLine="0" shrinkToFit="0" readingOrder="0"/>
      <border diagonalUp="0" diagonalDown="0">
        <left/>
        <right/>
        <top style="thin">
          <color theme="9"/>
        </top>
        <bottom/>
        <vertical/>
        <horizontal/>
      </border>
    </dxf>
    <dxf>
      <font>
        <b val="0"/>
        <i val="0"/>
        <strike val="0"/>
        <condense val="0"/>
        <extend val="0"/>
        <outline val="0"/>
        <shadow val="0"/>
        <u val="none"/>
        <vertAlign val="baseline"/>
        <sz val="8"/>
        <color theme="1"/>
        <name val="Arial"/>
        <family val="2"/>
        <scheme val="none"/>
      </font>
      <numFmt numFmtId="164" formatCode="&quot;$&quot;#,##0.00"/>
      <alignment horizontal="general" vertical="center" textRotation="0" wrapText="0" indent="0" justifyLastLine="0" shrinkToFit="0" readingOrder="0"/>
      <border diagonalUp="0" diagonalDown="0">
        <left/>
        <right/>
        <top style="thin">
          <color theme="9"/>
        </top>
        <bottom/>
        <vertical/>
        <horizontal/>
      </border>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border diagonalUp="0" diagonalDown="0">
        <left/>
        <right/>
        <top style="thin">
          <color theme="9"/>
        </top>
        <bottom/>
        <vertical/>
        <horizontal/>
      </border>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border diagonalUp="0" diagonalDown="0">
        <left/>
        <right/>
        <top style="thin">
          <color theme="9"/>
        </top>
        <bottom/>
        <vertical/>
        <horizontal/>
      </border>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border diagonalUp="0" diagonalDown="0">
        <left/>
        <right/>
        <top style="thin">
          <color theme="9"/>
        </top>
        <bottom/>
        <vertical/>
        <horizontal/>
      </border>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border diagonalUp="0" diagonalDown="0">
        <left/>
        <right/>
        <top style="thin">
          <color theme="9"/>
        </top>
        <bottom/>
        <vertical/>
        <horizontal/>
      </border>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border diagonalUp="0" diagonalDown="0">
        <left/>
        <right/>
        <top style="thin">
          <color theme="9"/>
        </top>
        <bottom/>
        <vertical/>
        <horizontal/>
      </border>
    </dxf>
    <dxf>
      <font>
        <b val="0"/>
        <i val="0"/>
        <strike val="0"/>
        <condense val="0"/>
        <extend val="0"/>
        <outline val="0"/>
        <shadow val="0"/>
        <u val="none"/>
        <vertAlign val="baseline"/>
        <sz val="8"/>
        <color theme="1"/>
        <name val="Arial"/>
        <family val="2"/>
        <scheme val="none"/>
      </font>
      <numFmt numFmtId="2" formatCode="0.00"/>
      <alignment horizontal="general" vertical="center" textRotation="0" wrapText="0" indent="0" justifyLastLine="0" shrinkToFit="0" readingOrder="0"/>
      <border diagonalUp="0" diagonalDown="0">
        <left/>
        <right/>
        <top style="thin">
          <color theme="9"/>
        </top>
        <bottom/>
        <vertical/>
        <horizontal/>
      </border>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19" formatCode="m/d/yyyy"/>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1" formatCode="0"/>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border outline="0">
        <top style="thin">
          <color auto="1"/>
        </top>
      </border>
    </dxf>
    <dxf>
      <font>
        <b val="0"/>
        <i val="0"/>
        <strike val="0"/>
        <condense val="0"/>
        <extend val="0"/>
        <outline val="0"/>
        <shadow val="0"/>
        <u val="none"/>
        <vertAlign val="baseline"/>
        <sz val="8"/>
        <color theme="1"/>
        <name val="Arial"/>
        <family val="2"/>
        <scheme val="none"/>
      </font>
      <alignment horizontal="general"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9"/>
        <color theme="0"/>
        <name val="Arial"/>
        <family val="2"/>
        <scheme val="none"/>
      </font>
      <fill>
        <patternFill patternType="solid">
          <fgColor theme="9"/>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Chai.xlsx]Total spending!PivotTable1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Spending of Each Campaign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'Total spending'!$B$3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57FA-4A5B-ACE3-6F3891250FF3}"/>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57FA-4A5B-ACE3-6F3891250FF3}"/>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57FA-4A5B-ACE3-6F3891250F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spending'!$A$4:$A$7</c:f>
              <c:strCache>
                <c:ptCount val="3"/>
                <c:pt idx="0">
                  <c:v>Evergreen</c:v>
                </c:pt>
                <c:pt idx="1">
                  <c:v>Free Shipping</c:v>
                </c:pt>
                <c:pt idx="2">
                  <c:v>Valentine's Day Gift Offer</c:v>
                </c:pt>
              </c:strCache>
            </c:strRef>
          </c:cat>
          <c:val>
            <c:numRef>
              <c:f>'Total spending'!$B$4:$B$7</c:f>
              <c:numCache>
                <c:formatCode>"$"#,##0</c:formatCode>
                <c:ptCount val="3"/>
                <c:pt idx="0">
                  <c:v>113244.00999999989</c:v>
                </c:pt>
                <c:pt idx="1">
                  <c:v>22750.46</c:v>
                </c:pt>
                <c:pt idx="2">
                  <c:v>52372.399999999914</c:v>
                </c:pt>
              </c:numCache>
            </c:numRef>
          </c:val>
          <c:extLst>
            <c:ext xmlns:c16="http://schemas.microsoft.com/office/drawing/2014/chart" uri="{C3380CC4-5D6E-409C-BE32-E72D297353CC}">
              <c16:uniqueId val="{00000006-57FA-4A5B-ACE3-6F3891250FF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Chai.xlsx]Cost per view and completion!PivotTable2</c:name>
    <c:fmtId val="1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Cost Per View and Completion by Video Creative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 per view and completion'!$B$5</c:f>
              <c:strCache>
                <c:ptCount val="1"/>
                <c:pt idx="0">
                  <c:v>Sum of Cost Per Completion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'Cost per view and completion'!$A$6:$A$13</c:f>
              <c:strCache>
                <c:ptCount val="7"/>
                <c:pt idx="0">
                  <c:v>Brand Logo + Free Shipping CTA</c:v>
                </c:pt>
                <c:pt idx="1">
                  <c:v>Brand Logo + Generic CTA</c:v>
                </c:pt>
                <c:pt idx="2">
                  <c:v>Brand Logo + Save Now CTA</c:v>
                </c:pt>
                <c:pt idx="3">
                  <c:v>Brand Logo + Valentine's Day Messaging CTA</c:v>
                </c:pt>
                <c:pt idx="4">
                  <c:v>Free Shipping + Free Shipping CTA</c:v>
                </c:pt>
                <c:pt idx="5">
                  <c:v>Valentine's Day + Generic CTA</c:v>
                </c:pt>
                <c:pt idx="6">
                  <c:v>Valentine's Day + Valentine's Day CTA</c:v>
                </c:pt>
              </c:strCache>
            </c:strRef>
          </c:cat>
          <c:val>
            <c:numRef>
              <c:f>'Cost per view and completion'!$B$6:$B$13</c:f>
              <c:numCache>
                <c:formatCode>"$"#,##0.00</c:formatCode>
                <c:ptCount val="7"/>
                <c:pt idx="0">
                  <c:v>6.2284316235137869</c:v>
                </c:pt>
                <c:pt idx="1">
                  <c:v>163.19807608067711</c:v>
                </c:pt>
                <c:pt idx="2">
                  <c:v>163.84864266432626</c:v>
                </c:pt>
                <c:pt idx="3">
                  <c:v>24.962126808706003</c:v>
                </c:pt>
                <c:pt idx="4">
                  <c:v>6.6759913089627032</c:v>
                </c:pt>
                <c:pt idx="5">
                  <c:v>26.520523312690241</c:v>
                </c:pt>
                <c:pt idx="6">
                  <c:v>2.7284223284809563</c:v>
                </c:pt>
              </c:numCache>
            </c:numRef>
          </c:val>
          <c:extLst>
            <c:ext xmlns:c16="http://schemas.microsoft.com/office/drawing/2014/chart" uri="{C3380CC4-5D6E-409C-BE32-E72D297353CC}">
              <c16:uniqueId val="{00000000-3E25-4778-968A-3A6B45B05556}"/>
            </c:ext>
          </c:extLst>
        </c:ser>
        <c:ser>
          <c:idx val="1"/>
          <c:order val="1"/>
          <c:tx>
            <c:strRef>
              <c:f>'Cost per view and completion'!$C$5</c:f>
              <c:strCache>
                <c:ptCount val="1"/>
                <c:pt idx="0">
                  <c:v>Sum of Cost Per View</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'Cost per view and completion'!$A$6:$A$13</c:f>
              <c:strCache>
                <c:ptCount val="7"/>
                <c:pt idx="0">
                  <c:v>Brand Logo + Free Shipping CTA</c:v>
                </c:pt>
                <c:pt idx="1">
                  <c:v>Brand Logo + Generic CTA</c:v>
                </c:pt>
                <c:pt idx="2">
                  <c:v>Brand Logo + Save Now CTA</c:v>
                </c:pt>
                <c:pt idx="3">
                  <c:v>Brand Logo + Valentine's Day Messaging CTA</c:v>
                </c:pt>
                <c:pt idx="4">
                  <c:v>Free Shipping + Free Shipping CTA</c:v>
                </c:pt>
                <c:pt idx="5">
                  <c:v>Valentine's Day + Generic CTA</c:v>
                </c:pt>
                <c:pt idx="6">
                  <c:v>Valentine's Day + Valentine's Day CTA</c:v>
                </c:pt>
              </c:strCache>
            </c:strRef>
          </c:cat>
          <c:val>
            <c:numRef>
              <c:f>'Cost per view and completion'!$C$6:$C$13</c:f>
              <c:numCache>
                <c:formatCode>"$"#,##0.00</c:formatCode>
                <c:ptCount val="7"/>
                <c:pt idx="0">
                  <c:v>1.5943620588594287</c:v>
                </c:pt>
                <c:pt idx="1">
                  <c:v>41.727977018535441</c:v>
                </c:pt>
                <c:pt idx="2">
                  <c:v>41.663433501350653</c:v>
                </c:pt>
                <c:pt idx="3">
                  <c:v>6.4467673438738329</c:v>
                </c:pt>
                <c:pt idx="4">
                  <c:v>1.6667495762009101</c:v>
                </c:pt>
                <c:pt idx="5">
                  <c:v>6.7058528420111179</c:v>
                </c:pt>
                <c:pt idx="6">
                  <c:v>0.77876504241211442</c:v>
                </c:pt>
              </c:numCache>
            </c:numRef>
          </c:val>
          <c:extLst>
            <c:ext xmlns:c16="http://schemas.microsoft.com/office/drawing/2014/chart" uri="{C3380CC4-5D6E-409C-BE32-E72D297353CC}">
              <c16:uniqueId val="{00000001-3E25-4778-968A-3A6B45B05556}"/>
            </c:ext>
          </c:extLst>
        </c:ser>
        <c:dLbls>
          <c:showLegendKey val="0"/>
          <c:showVal val="0"/>
          <c:showCatName val="0"/>
          <c:showSerName val="0"/>
          <c:showPercent val="0"/>
          <c:showBubbleSize val="0"/>
        </c:dLbls>
        <c:gapWidth val="315"/>
        <c:overlap val="-40"/>
        <c:axId val="483783024"/>
        <c:axId val="483790064"/>
      </c:barChart>
      <c:catAx>
        <c:axId val="4837830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3790064"/>
        <c:crosses val="autoZero"/>
        <c:auto val="1"/>
        <c:lblAlgn val="ctr"/>
        <c:lblOffset val="100"/>
        <c:noMultiLvlLbl val="0"/>
      </c:catAx>
      <c:valAx>
        <c:axId val="4837900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3783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Chai.xlsx]Creative spending!PivotTable10</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Creative Spending</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'Creative spending'!$B$3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'Creative spending'!$A$4:$A$11</c:f>
              <c:strCache>
                <c:ptCount val="7"/>
                <c:pt idx="0">
                  <c:v>Brand Logo + Free Shipping CTA</c:v>
                </c:pt>
                <c:pt idx="1">
                  <c:v>Brand Logo + Generic CTA</c:v>
                </c:pt>
                <c:pt idx="2">
                  <c:v>Brand Logo + Save Now CTA</c:v>
                </c:pt>
                <c:pt idx="3">
                  <c:v>Brand Logo + Valentine's Day Messaging CTA</c:v>
                </c:pt>
                <c:pt idx="4">
                  <c:v>Free Shipping + Free Shipping CTA</c:v>
                </c:pt>
                <c:pt idx="5">
                  <c:v>Valentine's Day + Generic CTA</c:v>
                </c:pt>
                <c:pt idx="6">
                  <c:v>Valentine's Day + Valentine's Day CTA</c:v>
                </c:pt>
              </c:strCache>
            </c:strRef>
          </c:cat>
          <c:val>
            <c:numRef>
              <c:f>'Creative spending'!$B$4:$B$11</c:f>
              <c:numCache>
                <c:formatCode>"$"#,##0.00</c:formatCode>
                <c:ptCount val="7"/>
                <c:pt idx="0">
                  <c:v>9349.39</c:v>
                </c:pt>
                <c:pt idx="1">
                  <c:v>54924.379999999939</c:v>
                </c:pt>
                <c:pt idx="2">
                  <c:v>58319.630000000005</c:v>
                </c:pt>
                <c:pt idx="3">
                  <c:v>23331.030000000017</c:v>
                </c:pt>
                <c:pt idx="4">
                  <c:v>13401.070000000002</c:v>
                </c:pt>
                <c:pt idx="5">
                  <c:v>27204.469999999994</c:v>
                </c:pt>
                <c:pt idx="6">
                  <c:v>1836.9</c:v>
                </c:pt>
              </c:numCache>
            </c:numRef>
          </c:val>
          <c:extLst>
            <c:ext xmlns:c16="http://schemas.microsoft.com/office/drawing/2014/chart" uri="{C3380CC4-5D6E-409C-BE32-E72D297353CC}">
              <c16:uniqueId val="{00000000-C568-4561-8064-42C2BF510125}"/>
            </c:ext>
          </c:extLst>
        </c:ser>
        <c:dLbls>
          <c:showLegendKey val="0"/>
          <c:showVal val="0"/>
          <c:showCatName val="0"/>
          <c:showSerName val="0"/>
          <c:showPercent val="0"/>
          <c:showBubbleSize val="0"/>
        </c:dLbls>
        <c:gapWidth val="182"/>
        <c:overlap val="-50"/>
        <c:axId val="927343672"/>
        <c:axId val="927343992"/>
      </c:barChart>
      <c:catAx>
        <c:axId val="92734367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7343992"/>
        <c:crosses val="autoZero"/>
        <c:auto val="1"/>
        <c:lblAlgn val="ctr"/>
        <c:lblOffset val="100"/>
        <c:noMultiLvlLbl val="0"/>
      </c:catAx>
      <c:valAx>
        <c:axId val="92734399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7343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Chai.xlsx]Creative CPM!PivotTable11</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Creative CPM</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'Creative CPM'!$B$3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'Creative CPM'!$A$4:$A$11</c:f>
              <c:strCache>
                <c:ptCount val="7"/>
                <c:pt idx="0">
                  <c:v>Brand Logo + Free Shipping CTA</c:v>
                </c:pt>
                <c:pt idx="1">
                  <c:v>Brand Logo + Generic CTA</c:v>
                </c:pt>
                <c:pt idx="2">
                  <c:v>Brand Logo + Save Now CTA</c:v>
                </c:pt>
                <c:pt idx="3">
                  <c:v>Brand Logo + Valentine's Day Messaging CTA</c:v>
                </c:pt>
                <c:pt idx="4">
                  <c:v>Free Shipping + Free Shipping CTA</c:v>
                </c:pt>
                <c:pt idx="5">
                  <c:v>Valentine's Day + Generic CTA</c:v>
                </c:pt>
                <c:pt idx="6">
                  <c:v>Valentine's Day + Valentine's Day CTA</c:v>
                </c:pt>
              </c:strCache>
            </c:strRef>
          </c:cat>
          <c:val>
            <c:numRef>
              <c:f>'Creative CPM'!$B$4:$B$11</c:f>
              <c:numCache>
                <c:formatCode>"$"#,##0.00</c:formatCode>
                <c:ptCount val="7"/>
                <c:pt idx="0">
                  <c:v>736.01780907790032</c:v>
                </c:pt>
                <c:pt idx="1">
                  <c:v>19080.011102761608</c:v>
                </c:pt>
                <c:pt idx="2">
                  <c:v>19168.089049398357</c:v>
                </c:pt>
                <c:pt idx="3">
                  <c:v>2974.9628129530311</c:v>
                </c:pt>
                <c:pt idx="4">
                  <c:v>735.90699826162927</c:v>
                </c:pt>
                <c:pt idx="5">
                  <c:v>3098.1472947271186</c:v>
                </c:pt>
                <c:pt idx="6">
                  <c:v>386.91011344925994</c:v>
                </c:pt>
              </c:numCache>
            </c:numRef>
          </c:val>
          <c:extLst>
            <c:ext xmlns:c16="http://schemas.microsoft.com/office/drawing/2014/chart" uri="{C3380CC4-5D6E-409C-BE32-E72D297353CC}">
              <c16:uniqueId val="{00000000-C935-445F-99CF-ED856A76E404}"/>
            </c:ext>
          </c:extLst>
        </c:ser>
        <c:dLbls>
          <c:showLegendKey val="0"/>
          <c:showVal val="0"/>
          <c:showCatName val="0"/>
          <c:showSerName val="0"/>
          <c:showPercent val="0"/>
          <c:showBubbleSize val="0"/>
        </c:dLbls>
        <c:gapWidth val="315"/>
        <c:overlap val="-40"/>
        <c:axId val="891782096"/>
        <c:axId val="891782416"/>
      </c:barChart>
      <c:catAx>
        <c:axId val="8917820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1782416"/>
        <c:crosses val="autoZero"/>
        <c:auto val="1"/>
        <c:lblAlgn val="ctr"/>
        <c:lblOffset val="100"/>
        <c:noMultiLvlLbl val="0"/>
      </c:catAx>
      <c:valAx>
        <c:axId val="8917824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178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Chai.xlsx]Creative CTR!PivotTable12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Creative CTR</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'Creative CTR'!$B$3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'Creative CTR'!$A$4:$A$11</c:f>
              <c:strCache>
                <c:ptCount val="7"/>
                <c:pt idx="0">
                  <c:v>Brand Logo + Free Shipping CTA</c:v>
                </c:pt>
                <c:pt idx="1">
                  <c:v>Brand Logo + Generic CTA</c:v>
                </c:pt>
                <c:pt idx="2">
                  <c:v>Brand Logo + Save Now CTA</c:v>
                </c:pt>
                <c:pt idx="3">
                  <c:v>Brand Logo + Valentine's Day Messaging CTA</c:v>
                </c:pt>
                <c:pt idx="4">
                  <c:v>Free Shipping + Free Shipping CTA</c:v>
                </c:pt>
                <c:pt idx="5">
                  <c:v>Valentine's Day + Generic CTA</c:v>
                </c:pt>
                <c:pt idx="6">
                  <c:v>Valentine's Day + Valentine's Day CTA</c:v>
                </c:pt>
              </c:strCache>
            </c:strRef>
          </c:cat>
          <c:val>
            <c:numRef>
              <c:f>'Creative CTR'!$B$4:$B$11</c:f>
              <c:numCache>
                <c:formatCode>0.00</c:formatCode>
                <c:ptCount val="7"/>
                <c:pt idx="0">
                  <c:v>0.73203931635754227</c:v>
                </c:pt>
                <c:pt idx="1">
                  <c:v>19.608182824691287</c:v>
                </c:pt>
                <c:pt idx="2">
                  <c:v>21.455621837710222</c:v>
                </c:pt>
                <c:pt idx="3">
                  <c:v>3.9548892478509767</c:v>
                </c:pt>
                <c:pt idx="4">
                  <c:v>0.74181395599893252</c:v>
                </c:pt>
                <c:pt idx="5">
                  <c:v>3.7615320326777879</c:v>
                </c:pt>
                <c:pt idx="6">
                  <c:v>0.47498674693165693</c:v>
                </c:pt>
              </c:numCache>
            </c:numRef>
          </c:val>
          <c:extLst>
            <c:ext xmlns:c16="http://schemas.microsoft.com/office/drawing/2014/chart" uri="{C3380CC4-5D6E-409C-BE32-E72D297353CC}">
              <c16:uniqueId val="{00000000-D594-49B7-ABC0-053FB00D4761}"/>
            </c:ext>
          </c:extLst>
        </c:ser>
        <c:dLbls>
          <c:showLegendKey val="0"/>
          <c:showVal val="0"/>
          <c:showCatName val="0"/>
          <c:showSerName val="0"/>
          <c:showPercent val="0"/>
          <c:showBubbleSize val="0"/>
        </c:dLbls>
        <c:gapWidth val="315"/>
        <c:overlap val="-40"/>
        <c:axId val="891782096"/>
        <c:axId val="891782416"/>
      </c:barChart>
      <c:catAx>
        <c:axId val="8917820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1782416"/>
        <c:crosses val="autoZero"/>
        <c:auto val="1"/>
        <c:lblAlgn val="ctr"/>
        <c:lblOffset val="100"/>
        <c:noMultiLvlLbl val="0"/>
      </c:catAx>
      <c:valAx>
        <c:axId val="8917824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1782096"/>
        <c:crosses val="autoZero"/>
        <c:crossBetween val="between"/>
      </c:valAx>
      <c:spPr>
        <a:noFill/>
        <a:ln>
          <a:noFill/>
        </a:ln>
        <a:effectLst/>
      </c:spPr>
    </c:plotArea>
    <c:plotVisOnly val="1"/>
    <c:dispBlanksAs val="gap"/>
    <c:showDLblsOverMax val="0"/>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Chai.xlsx]Creative CPC!PivotTable13</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Creative CPC</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'Creative CPC'!$B$3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'Creative CPC'!$A$4:$A$11</c:f>
              <c:strCache>
                <c:ptCount val="7"/>
                <c:pt idx="0">
                  <c:v>Brand Logo + Free Shipping CTA</c:v>
                </c:pt>
                <c:pt idx="1">
                  <c:v>Brand Logo + Generic CTA</c:v>
                </c:pt>
                <c:pt idx="2">
                  <c:v>Brand Logo + Save Now CTA</c:v>
                </c:pt>
                <c:pt idx="3">
                  <c:v>Brand Logo + Valentine's Day Messaging CTA</c:v>
                </c:pt>
                <c:pt idx="4">
                  <c:v>Free Shipping + Free Shipping CTA</c:v>
                </c:pt>
                <c:pt idx="5">
                  <c:v>Valentine's Day + Generic CTA</c:v>
                </c:pt>
                <c:pt idx="6">
                  <c:v>Valentine's Day + Valentine's Day CTA</c:v>
                </c:pt>
              </c:strCache>
            </c:strRef>
          </c:cat>
          <c:val>
            <c:numRef>
              <c:f>'Creative CPC'!$B$4:$B$11</c:f>
              <c:numCache>
                <c:formatCode>"$"#,##0.00</c:formatCode>
                <c:ptCount val="7"/>
                <c:pt idx="0">
                  <c:v>57.319066922666735</c:v>
                </c:pt>
                <c:pt idx="1">
                  <c:v>2217.0620635047244</c:v>
                </c:pt>
                <c:pt idx="2">
                  <c:v>2046.063286867048</c:v>
                </c:pt>
                <c:pt idx="3">
                  <c:v>262.22949627973617</c:v>
                </c:pt>
                <c:pt idx="4">
                  <c:v>56.677645190537376</c:v>
                </c:pt>
                <c:pt idx="5">
                  <c:v>292.99503878723459</c:v>
                </c:pt>
                <c:pt idx="6">
                  <c:v>20.882932599184837</c:v>
                </c:pt>
              </c:numCache>
            </c:numRef>
          </c:val>
          <c:extLst>
            <c:ext xmlns:c16="http://schemas.microsoft.com/office/drawing/2014/chart" uri="{C3380CC4-5D6E-409C-BE32-E72D297353CC}">
              <c16:uniqueId val="{00000000-6C4A-4677-AA8F-2BF9DF5BD275}"/>
            </c:ext>
          </c:extLst>
        </c:ser>
        <c:dLbls>
          <c:showLegendKey val="0"/>
          <c:showVal val="0"/>
          <c:showCatName val="0"/>
          <c:showSerName val="0"/>
          <c:showPercent val="0"/>
          <c:showBubbleSize val="0"/>
        </c:dLbls>
        <c:gapWidth val="315"/>
        <c:overlap val="-40"/>
        <c:axId val="927363832"/>
        <c:axId val="927366392"/>
      </c:barChart>
      <c:catAx>
        <c:axId val="9273638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7366392"/>
        <c:crosses val="autoZero"/>
        <c:auto val="1"/>
        <c:lblAlgn val="ctr"/>
        <c:lblOffset val="100"/>
        <c:noMultiLvlLbl val="0"/>
      </c:catAx>
      <c:valAx>
        <c:axId val="9273663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7363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Chai.xlsx]Daily ROAS!PivotTable4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Daily ROAS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'Daily ROAS'!$B$3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'Daily ROAS'!$A$4:$A$32</c:f>
              <c:strCache>
                <c:ptCount val="28"/>
                <c:pt idx="0">
                  <c:v>2/1/2017</c:v>
                </c:pt>
                <c:pt idx="1">
                  <c:v>2/2/2017</c:v>
                </c:pt>
                <c:pt idx="2">
                  <c:v>2/3/2017</c:v>
                </c:pt>
                <c:pt idx="3">
                  <c:v>2/4/2017</c:v>
                </c:pt>
                <c:pt idx="4">
                  <c:v>2/5/2017</c:v>
                </c:pt>
                <c:pt idx="5">
                  <c:v>2/6/2017</c:v>
                </c:pt>
                <c:pt idx="6">
                  <c:v>2/7/2017</c:v>
                </c:pt>
                <c:pt idx="7">
                  <c:v>2/8/2017</c:v>
                </c:pt>
                <c:pt idx="8">
                  <c:v>2/9/2017</c:v>
                </c:pt>
                <c:pt idx="9">
                  <c:v>2/10/2017</c:v>
                </c:pt>
                <c:pt idx="10">
                  <c:v>2/11/2017</c:v>
                </c:pt>
                <c:pt idx="11">
                  <c:v>2/12/2017</c:v>
                </c:pt>
                <c:pt idx="12">
                  <c:v>2/13/2017</c:v>
                </c:pt>
                <c:pt idx="13">
                  <c:v>2/14/2017</c:v>
                </c:pt>
                <c:pt idx="14">
                  <c:v>2/15/2017</c:v>
                </c:pt>
                <c:pt idx="15">
                  <c:v>2/16/2017</c:v>
                </c:pt>
                <c:pt idx="16">
                  <c:v>2/17/2017</c:v>
                </c:pt>
                <c:pt idx="17">
                  <c:v>2/18/2017</c:v>
                </c:pt>
                <c:pt idx="18">
                  <c:v>2/19/2017</c:v>
                </c:pt>
                <c:pt idx="19">
                  <c:v>2/20/2017</c:v>
                </c:pt>
                <c:pt idx="20">
                  <c:v>2/21/2017</c:v>
                </c:pt>
                <c:pt idx="21">
                  <c:v>2/22/2017</c:v>
                </c:pt>
                <c:pt idx="22">
                  <c:v>2/23/2017</c:v>
                </c:pt>
                <c:pt idx="23">
                  <c:v>2/24/2017</c:v>
                </c:pt>
                <c:pt idx="24">
                  <c:v>2/25/2017</c:v>
                </c:pt>
                <c:pt idx="25">
                  <c:v>2/26/2017</c:v>
                </c:pt>
                <c:pt idx="26">
                  <c:v>2/27/2017</c:v>
                </c:pt>
                <c:pt idx="27">
                  <c:v>2/28/2017</c:v>
                </c:pt>
              </c:strCache>
            </c:strRef>
          </c:cat>
          <c:val>
            <c:numRef>
              <c:f>'Daily ROAS'!$B$4:$B$32</c:f>
              <c:numCache>
                <c:formatCode>"$"#,##0.00</c:formatCode>
                <c:ptCount val="28"/>
                <c:pt idx="0">
                  <c:v>445.69877372206622</c:v>
                </c:pt>
                <c:pt idx="1">
                  <c:v>438.15431094716337</c:v>
                </c:pt>
                <c:pt idx="2">
                  <c:v>503.51142986052042</c:v>
                </c:pt>
                <c:pt idx="3">
                  <c:v>440.33254638477939</c:v>
                </c:pt>
                <c:pt idx="4">
                  <c:v>402.347463572278</c:v>
                </c:pt>
                <c:pt idx="5">
                  <c:v>476.97013649280041</c:v>
                </c:pt>
                <c:pt idx="6">
                  <c:v>483.26466695754328</c:v>
                </c:pt>
                <c:pt idx="7">
                  <c:v>457.18341325815663</c:v>
                </c:pt>
                <c:pt idx="8">
                  <c:v>373.37016009646436</c:v>
                </c:pt>
                <c:pt idx="9">
                  <c:v>467.71645034666926</c:v>
                </c:pt>
                <c:pt idx="10">
                  <c:v>1176.7743869968479</c:v>
                </c:pt>
                <c:pt idx="11">
                  <c:v>1148.658226102048</c:v>
                </c:pt>
                <c:pt idx="12">
                  <c:v>1149.7114514673999</c:v>
                </c:pt>
                <c:pt idx="13">
                  <c:v>1108.5593383068153</c:v>
                </c:pt>
                <c:pt idx="14">
                  <c:v>310.33767511484234</c:v>
                </c:pt>
                <c:pt idx="15">
                  <c:v>639.21351046153586</c:v>
                </c:pt>
                <c:pt idx="16">
                  <c:v>322.43216384225332</c:v>
                </c:pt>
                <c:pt idx="17">
                  <c:v>282.89980990557319</c:v>
                </c:pt>
                <c:pt idx="18">
                  <c:v>271.29558042205201</c:v>
                </c:pt>
                <c:pt idx="19">
                  <c:v>311.95377784832806</c:v>
                </c:pt>
                <c:pt idx="20">
                  <c:v>273.92204885250857</c:v>
                </c:pt>
                <c:pt idx="21">
                  <c:v>261.22952900982369</c:v>
                </c:pt>
                <c:pt idx="22">
                  <c:v>790.15289234922227</c:v>
                </c:pt>
                <c:pt idx="23">
                  <c:v>328.84948112652677</c:v>
                </c:pt>
                <c:pt idx="24">
                  <c:v>280.42067208118397</c:v>
                </c:pt>
                <c:pt idx="25">
                  <c:v>290.45059194786035</c:v>
                </c:pt>
                <c:pt idx="26">
                  <c:v>290.58910275376928</c:v>
                </c:pt>
                <c:pt idx="27">
                  <c:v>249.41921405692668</c:v>
                </c:pt>
              </c:numCache>
            </c:numRef>
          </c:val>
          <c:smooth val="0"/>
          <c:extLst>
            <c:ext xmlns:c16="http://schemas.microsoft.com/office/drawing/2014/chart" uri="{C3380CC4-5D6E-409C-BE32-E72D297353CC}">
              <c16:uniqueId val="{00000000-ED15-4B95-9C2D-3650FE0921F4}"/>
            </c:ext>
          </c:extLst>
        </c:ser>
        <c:dLbls>
          <c:showLegendKey val="0"/>
          <c:showVal val="0"/>
          <c:showCatName val="0"/>
          <c:showSerName val="0"/>
          <c:showPercent val="0"/>
          <c:showBubbleSize val="0"/>
        </c:dLbls>
        <c:marker val="1"/>
        <c:smooth val="0"/>
        <c:axId val="891780176"/>
        <c:axId val="891789456"/>
      </c:lineChart>
      <c:catAx>
        <c:axId val="8917801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1789456"/>
        <c:crosses val="autoZero"/>
        <c:auto val="1"/>
        <c:lblAlgn val="ctr"/>
        <c:lblOffset val="100"/>
        <c:noMultiLvlLbl val="0"/>
      </c:catAx>
      <c:valAx>
        <c:axId val="891789456"/>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178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Chai.xlsx]Sum CPC by audience!PivotTable7</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Sum of CPC by Audience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 CPC by audience'!$B$3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'Sum CPC by audience'!$A$4:$A$14</c:f>
              <c:strCache>
                <c:ptCount val="10"/>
                <c:pt idx="0">
                  <c:v>Frequent In-Store Purchasers</c:v>
                </c:pt>
                <c:pt idx="1">
                  <c:v>Home Page</c:v>
                </c:pt>
                <c:pt idx="2">
                  <c:v>Interested In: Competitors</c:v>
                </c:pt>
                <c:pt idx="3">
                  <c:v>Interested In: High-End Retail</c:v>
                </c:pt>
                <c:pt idx="4">
                  <c:v>Interested In: Shopping and Fashion</c:v>
                </c:pt>
                <c:pt idx="5">
                  <c:v>Lapsed Purchasers</c:v>
                </c:pt>
                <c:pt idx="6">
                  <c:v>Product Page</c:v>
                </c:pt>
                <c:pt idx="7">
                  <c:v>Shopping Cart Page</c:v>
                </c:pt>
                <c:pt idx="8">
                  <c:v>Top Purchasers Lookalike 1%</c:v>
                </c:pt>
                <c:pt idx="9">
                  <c:v>Top Purchasers Lookalike 2%</c:v>
                </c:pt>
              </c:strCache>
            </c:strRef>
          </c:cat>
          <c:val>
            <c:numRef>
              <c:f>'Sum CPC by audience'!$B$4:$B$14</c:f>
              <c:numCache>
                <c:formatCode>"$"#,##0.00</c:formatCode>
                <c:ptCount val="10"/>
                <c:pt idx="0">
                  <c:v>405.88948198702701</c:v>
                </c:pt>
                <c:pt idx="1">
                  <c:v>496.84339364088356</c:v>
                </c:pt>
                <c:pt idx="2">
                  <c:v>639.4209024032956</c:v>
                </c:pt>
                <c:pt idx="3">
                  <c:v>404.55327879317485</c:v>
                </c:pt>
                <c:pt idx="4">
                  <c:v>500.57462899477792</c:v>
                </c:pt>
                <c:pt idx="5">
                  <c:v>482.15585692902033</c:v>
                </c:pt>
                <c:pt idx="6">
                  <c:v>479.53100075354257</c:v>
                </c:pt>
                <c:pt idx="7">
                  <c:v>533.41935649366746</c:v>
                </c:pt>
                <c:pt idx="8">
                  <c:v>529.61197211428851</c:v>
                </c:pt>
                <c:pt idx="9">
                  <c:v>481.22965804145502</c:v>
                </c:pt>
              </c:numCache>
            </c:numRef>
          </c:val>
          <c:extLst>
            <c:ext xmlns:c16="http://schemas.microsoft.com/office/drawing/2014/chart" uri="{C3380CC4-5D6E-409C-BE32-E72D297353CC}">
              <c16:uniqueId val="{00000000-39B7-4CCB-ACD4-3118B2362076}"/>
            </c:ext>
          </c:extLst>
        </c:ser>
        <c:dLbls>
          <c:showLegendKey val="0"/>
          <c:showVal val="0"/>
          <c:showCatName val="0"/>
          <c:showSerName val="0"/>
          <c:showPercent val="0"/>
          <c:showBubbleSize val="0"/>
        </c:dLbls>
        <c:gapWidth val="315"/>
        <c:overlap val="-40"/>
        <c:axId val="893226192"/>
        <c:axId val="893224912"/>
      </c:barChart>
      <c:catAx>
        <c:axId val="8932261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3224912"/>
        <c:crosses val="autoZero"/>
        <c:auto val="1"/>
        <c:lblAlgn val="ctr"/>
        <c:lblOffset val="100"/>
        <c:noMultiLvlLbl val="0"/>
      </c:catAx>
      <c:valAx>
        <c:axId val="8932249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322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Chai.xlsx]CorrolationBetweenROAS&amp;Spend!PivotTable8</c:name>
    <c:fmtId val="1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Relationship between ROAS and Media Spend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'CorrolationBetweenROAS&amp;Spend'!$B$3</c:f>
              <c:strCache>
                <c:ptCount val="1"/>
                <c:pt idx="0">
                  <c:v>Sum of ROAS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'CorrolationBetweenROAS&amp;Spend'!$A$4:$A$32</c:f>
              <c:strCache>
                <c:ptCount val="28"/>
                <c:pt idx="0">
                  <c:v>2/1/2017</c:v>
                </c:pt>
                <c:pt idx="1">
                  <c:v>2/2/2017</c:v>
                </c:pt>
                <c:pt idx="2">
                  <c:v>2/3/2017</c:v>
                </c:pt>
                <c:pt idx="3">
                  <c:v>2/4/2017</c:v>
                </c:pt>
                <c:pt idx="4">
                  <c:v>2/5/2017</c:v>
                </c:pt>
                <c:pt idx="5">
                  <c:v>2/6/2017</c:v>
                </c:pt>
                <c:pt idx="6">
                  <c:v>2/7/2017</c:v>
                </c:pt>
                <c:pt idx="7">
                  <c:v>2/8/2017</c:v>
                </c:pt>
                <c:pt idx="8">
                  <c:v>2/9/2017</c:v>
                </c:pt>
                <c:pt idx="9">
                  <c:v>2/10/2017</c:v>
                </c:pt>
                <c:pt idx="10">
                  <c:v>2/11/2017</c:v>
                </c:pt>
                <c:pt idx="11">
                  <c:v>2/12/2017</c:v>
                </c:pt>
                <c:pt idx="12">
                  <c:v>2/13/2017</c:v>
                </c:pt>
                <c:pt idx="13">
                  <c:v>2/14/2017</c:v>
                </c:pt>
                <c:pt idx="14">
                  <c:v>2/15/2017</c:v>
                </c:pt>
                <c:pt idx="15">
                  <c:v>2/16/2017</c:v>
                </c:pt>
                <c:pt idx="16">
                  <c:v>2/17/2017</c:v>
                </c:pt>
                <c:pt idx="17">
                  <c:v>2/18/2017</c:v>
                </c:pt>
                <c:pt idx="18">
                  <c:v>2/19/2017</c:v>
                </c:pt>
                <c:pt idx="19">
                  <c:v>2/20/2017</c:v>
                </c:pt>
                <c:pt idx="20">
                  <c:v>2/21/2017</c:v>
                </c:pt>
                <c:pt idx="21">
                  <c:v>2/22/2017</c:v>
                </c:pt>
                <c:pt idx="22">
                  <c:v>2/23/2017</c:v>
                </c:pt>
                <c:pt idx="23">
                  <c:v>2/24/2017</c:v>
                </c:pt>
                <c:pt idx="24">
                  <c:v>2/25/2017</c:v>
                </c:pt>
                <c:pt idx="25">
                  <c:v>2/26/2017</c:v>
                </c:pt>
                <c:pt idx="26">
                  <c:v>2/27/2017</c:v>
                </c:pt>
                <c:pt idx="27">
                  <c:v>2/28/2017</c:v>
                </c:pt>
              </c:strCache>
            </c:strRef>
          </c:cat>
          <c:val>
            <c:numRef>
              <c:f>'CorrolationBetweenROAS&amp;Spend'!$B$4:$B$32</c:f>
              <c:numCache>
                <c:formatCode>"$"#,##0.00</c:formatCode>
                <c:ptCount val="28"/>
                <c:pt idx="0">
                  <c:v>445.69877372206622</c:v>
                </c:pt>
                <c:pt idx="1">
                  <c:v>438.15431094716337</c:v>
                </c:pt>
                <c:pt idx="2">
                  <c:v>503.51142986052042</c:v>
                </c:pt>
                <c:pt idx="3">
                  <c:v>440.33254638477939</c:v>
                </c:pt>
                <c:pt idx="4">
                  <c:v>402.347463572278</c:v>
                </c:pt>
                <c:pt idx="5">
                  <c:v>476.97013649280041</c:v>
                </c:pt>
                <c:pt idx="6">
                  <c:v>483.26466695754328</c:v>
                </c:pt>
                <c:pt idx="7">
                  <c:v>457.18341325815663</c:v>
                </c:pt>
                <c:pt idx="8">
                  <c:v>373.37016009646436</c:v>
                </c:pt>
                <c:pt idx="9">
                  <c:v>467.71645034666926</c:v>
                </c:pt>
                <c:pt idx="10">
                  <c:v>1176.7743869968479</c:v>
                </c:pt>
                <c:pt idx="11">
                  <c:v>1148.658226102048</c:v>
                </c:pt>
                <c:pt idx="12">
                  <c:v>1149.7114514673999</c:v>
                </c:pt>
                <c:pt idx="13">
                  <c:v>1108.5593383068153</c:v>
                </c:pt>
                <c:pt idx="14">
                  <c:v>310.33767511484234</c:v>
                </c:pt>
                <c:pt idx="15">
                  <c:v>639.21351046153586</c:v>
                </c:pt>
                <c:pt idx="16">
                  <c:v>322.43216384225332</c:v>
                </c:pt>
                <c:pt idx="17">
                  <c:v>282.89980990557319</c:v>
                </c:pt>
                <c:pt idx="18">
                  <c:v>271.29558042205201</c:v>
                </c:pt>
                <c:pt idx="19">
                  <c:v>311.95377784832806</c:v>
                </c:pt>
                <c:pt idx="20">
                  <c:v>273.92204885250857</c:v>
                </c:pt>
                <c:pt idx="21">
                  <c:v>261.22952900982369</c:v>
                </c:pt>
                <c:pt idx="22">
                  <c:v>790.15289234922227</c:v>
                </c:pt>
                <c:pt idx="23">
                  <c:v>328.84948112652677</c:v>
                </c:pt>
                <c:pt idx="24">
                  <c:v>280.42067208118397</c:v>
                </c:pt>
                <c:pt idx="25">
                  <c:v>290.45059194786035</c:v>
                </c:pt>
                <c:pt idx="26">
                  <c:v>290.58910275376928</c:v>
                </c:pt>
                <c:pt idx="27">
                  <c:v>249.41921405692668</c:v>
                </c:pt>
              </c:numCache>
            </c:numRef>
          </c:val>
          <c:smooth val="0"/>
          <c:extLst>
            <c:ext xmlns:c16="http://schemas.microsoft.com/office/drawing/2014/chart" uri="{C3380CC4-5D6E-409C-BE32-E72D297353CC}">
              <c16:uniqueId val="{00000000-72ED-4BBA-9899-E28B6BE0D50B}"/>
            </c:ext>
          </c:extLst>
        </c:ser>
        <c:ser>
          <c:idx val="1"/>
          <c:order val="1"/>
          <c:tx>
            <c:strRef>
              <c:f>'CorrolationBetweenROAS&amp;Spend'!$C$3</c:f>
              <c:strCache>
                <c:ptCount val="1"/>
                <c:pt idx="0">
                  <c:v>Sum of Media Spend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cat>
            <c:strRef>
              <c:f>'CorrolationBetweenROAS&amp;Spend'!$A$4:$A$32</c:f>
              <c:strCache>
                <c:ptCount val="28"/>
                <c:pt idx="0">
                  <c:v>2/1/2017</c:v>
                </c:pt>
                <c:pt idx="1">
                  <c:v>2/2/2017</c:v>
                </c:pt>
                <c:pt idx="2">
                  <c:v>2/3/2017</c:v>
                </c:pt>
                <c:pt idx="3">
                  <c:v>2/4/2017</c:v>
                </c:pt>
                <c:pt idx="4">
                  <c:v>2/5/2017</c:v>
                </c:pt>
                <c:pt idx="5">
                  <c:v>2/6/2017</c:v>
                </c:pt>
                <c:pt idx="6">
                  <c:v>2/7/2017</c:v>
                </c:pt>
                <c:pt idx="7">
                  <c:v>2/8/2017</c:v>
                </c:pt>
                <c:pt idx="8">
                  <c:v>2/9/2017</c:v>
                </c:pt>
                <c:pt idx="9">
                  <c:v>2/10/2017</c:v>
                </c:pt>
                <c:pt idx="10">
                  <c:v>2/11/2017</c:v>
                </c:pt>
                <c:pt idx="11">
                  <c:v>2/12/2017</c:v>
                </c:pt>
                <c:pt idx="12">
                  <c:v>2/13/2017</c:v>
                </c:pt>
                <c:pt idx="13">
                  <c:v>2/14/2017</c:v>
                </c:pt>
                <c:pt idx="14">
                  <c:v>2/15/2017</c:v>
                </c:pt>
                <c:pt idx="15">
                  <c:v>2/16/2017</c:v>
                </c:pt>
                <c:pt idx="16">
                  <c:v>2/17/2017</c:v>
                </c:pt>
                <c:pt idx="17">
                  <c:v>2/18/2017</c:v>
                </c:pt>
                <c:pt idx="18">
                  <c:v>2/19/2017</c:v>
                </c:pt>
                <c:pt idx="19">
                  <c:v>2/20/2017</c:v>
                </c:pt>
                <c:pt idx="20">
                  <c:v>2/21/2017</c:v>
                </c:pt>
                <c:pt idx="21">
                  <c:v>2/22/2017</c:v>
                </c:pt>
                <c:pt idx="22">
                  <c:v>2/23/2017</c:v>
                </c:pt>
                <c:pt idx="23">
                  <c:v>2/24/2017</c:v>
                </c:pt>
                <c:pt idx="24">
                  <c:v>2/25/2017</c:v>
                </c:pt>
                <c:pt idx="25">
                  <c:v>2/26/2017</c:v>
                </c:pt>
                <c:pt idx="26">
                  <c:v>2/27/2017</c:v>
                </c:pt>
                <c:pt idx="27">
                  <c:v>2/28/2017</c:v>
                </c:pt>
              </c:strCache>
            </c:strRef>
          </c:cat>
          <c:val>
            <c:numRef>
              <c:f>'CorrolationBetweenROAS&amp;Spend'!$C$4:$C$32</c:f>
              <c:numCache>
                <c:formatCode>"$"#,##0.00</c:formatCode>
                <c:ptCount val="28"/>
                <c:pt idx="0">
                  <c:v>6152.76</c:v>
                </c:pt>
                <c:pt idx="1">
                  <c:v>6069.8600000000024</c:v>
                </c:pt>
                <c:pt idx="2">
                  <c:v>6150.4400000000023</c:v>
                </c:pt>
                <c:pt idx="3">
                  <c:v>6110.2799999999979</c:v>
                </c:pt>
                <c:pt idx="4">
                  <c:v>5992.1899999999978</c:v>
                </c:pt>
                <c:pt idx="5">
                  <c:v>6233.0199999999977</c:v>
                </c:pt>
                <c:pt idx="6">
                  <c:v>6246.1900000000014</c:v>
                </c:pt>
                <c:pt idx="7">
                  <c:v>4991.4900000000007</c:v>
                </c:pt>
                <c:pt idx="8">
                  <c:v>5200.6599999999989</c:v>
                </c:pt>
                <c:pt idx="9">
                  <c:v>4963.8700000000008</c:v>
                </c:pt>
                <c:pt idx="10">
                  <c:v>18478.72</c:v>
                </c:pt>
                <c:pt idx="11">
                  <c:v>18184.389999999996</c:v>
                </c:pt>
                <c:pt idx="12">
                  <c:v>18160.599999999999</c:v>
                </c:pt>
                <c:pt idx="13">
                  <c:v>17813.899999999994</c:v>
                </c:pt>
                <c:pt idx="14">
                  <c:v>2454.15</c:v>
                </c:pt>
                <c:pt idx="15">
                  <c:v>13885.349999999999</c:v>
                </c:pt>
                <c:pt idx="16">
                  <c:v>2528.6999999999998</c:v>
                </c:pt>
                <c:pt idx="17">
                  <c:v>2460.5100000000007</c:v>
                </c:pt>
                <c:pt idx="18">
                  <c:v>2562.0900000000006</c:v>
                </c:pt>
                <c:pt idx="19">
                  <c:v>2503.6699999999992</c:v>
                </c:pt>
                <c:pt idx="20">
                  <c:v>2502.2100000000005</c:v>
                </c:pt>
                <c:pt idx="21">
                  <c:v>2497.6400000000003</c:v>
                </c:pt>
                <c:pt idx="22">
                  <c:v>13826.610000000004</c:v>
                </c:pt>
                <c:pt idx="23">
                  <c:v>2553.7299999999996</c:v>
                </c:pt>
                <c:pt idx="24">
                  <c:v>2505.9500000000012</c:v>
                </c:pt>
                <c:pt idx="25">
                  <c:v>2388.9299999999994</c:v>
                </c:pt>
                <c:pt idx="26">
                  <c:v>2464.3599999999997</c:v>
                </c:pt>
                <c:pt idx="27">
                  <c:v>2484.6000000000008</c:v>
                </c:pt>
              </c:numCache>
            </c:numRef>
          </c:val>
          <c:smooth val="0"/>
          <c:extLst>
            <c:ext xmlns:c16="http://schemas.microsoft.com/office/drawing/2014/chart" uri="{C3380CC4-5D6E-409C-BE32-E72D297353CC}">
              <c16:uniqueId val="{00000002-72ED-4BBA-9899-E28B6BE0D50B}"/>
            </c:ext>
          </c:extLst>
        </c:ser>
        <c:dLbls>
          <c:showLegendKey val="0"/>
          <c:showVal val="0"/>
          <c:showCatName val="0"/>
          <c:showSerName val="0"/>
          <c:showPercent val="0"/>
          <c:showBubbleSize val="0"/>
        </c:dLbls>
        <c:marker val="1"/>
        <c:smooth val="0"/>
        <c:axId val="893244752"/>
        <c:axId val="893246032"/>
      </c:lineChart>
      <c:catAx>
        <c:axId val="8932447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3246032"/>
        <c:crosses val="autoZero"/>
        <c:auto val="1"/>
        <c:lblAlgn val="ctr"/>
        <c:lblOffset val="100"/>
        <c:noMultiLvlLbl val="0"/>
      </c:catAx>
      <c:valAx>
        <c:axId val="8932460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3244752"/>
        <c:crosses val="autoZero"/>
        <c:crossBetween val="between"/>
      </c:valAx>
      <c:spPr>
        <a:noFill/>
        <a:ln>
          <a:noFill/>
        </a:ln>
        <a:effectLst/>
      </c:spPr>
    </c:plotArea>
    <c:legend>
      <c:legendPos val="r"/>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Chai.xlsx]Sum CTR by audience!PivotTable6</c:name>
    <c:fmtId val="1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Sum CTR by Audience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 CTR by audience'!$B$3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'Sum CTR by audience'!$A$4:$A$14</c:f>
              <c:strCache>
                <c:ptCount val="10"/>
                <c:pt idx="0">
                  <c:v>Frequent In-Store Purchasers</c:v>
                </c:pt>
                <c:pt idx="1">
                  <c:v>Home Page</c:v>
                </c:pt>
                <c:pt idx="2">
                  <c:v>Interested In: Competitors</c:v>
                </c:pt>
                <c:pt idx="3">
                  <c:v>Interested In: High-End Retail</c:v>
                </c:pt>
                <c:pt idx="4">
                  <c:v>Interested In: Shopping and Fashion</c:v>
                </c:pt>
                <c:pt idx="5">
                  <c:v>Lapsed Purchasers</c:v>
                </c:pt>
                <c:pt idx="6">
                  <c:v>Product Page</c:v>
                </c:pt>
                <c:pt idx="7">
                  <c:v>Shopping Cart Page</c:v>
                </c:pt>
                <c:pt idx="8">
                  <c:v>Top Purchasers Lookalike 1%</c:v>
                </c:pt>
                <c:pt idx="9">
                  <c:v>Top Purchasers Lookalike 2%</c:v>
                </c:pt>
              </c:strCache>
            </c:strRef>
          </c:cat>
          <c:val>
            <c:numRef>
              <c:f>'Sum CTR by audience'!$B$4:$B$14</c:f>
              <c:numCache>
                <c:formatCode>General</c:formatCode>
                <c:ptCount val="10"/>
                <c:pt idx="0">
                  <c:v>5.1534272542617279</c:v>
                </c:pt>
                <c:pt idx="1">
                  <c:v>5.2020314016206353</c:v>
                </c:pt>
                <c:pt idx="2">
                  <c:v>2.2202380729622826</c:v>
                </c:pt>
                <c:pt idx="3">
                  <c:v>3.0953998883214577</c:v>
                </c:pt>
                <c:pt idx="4">
                  <c:v>7.2896500782434979</c:v>
                </c:pt>
                <c:pt idx="5">
                  <c:v>4.3294906277818983</c:v>
                </c:pt>
                <c:pt idx="6">
                  <c:v>6.5635222548159637</c:v>
                </c:pt>
                <c:pt idx="7">
                  <c:v>8.2265691166179504</c:v>
                </c:pt>
                <c:pt idx="8">
                  <c:v>4.3182169157680859</c:v>
                </c:pt>
                <c:pt idx="9">
                  <c:v>4.3305203518248554</c:v>
                </c:pt>
              </c:numCache>
            </c:numRef>
          </c:val>
          <c:extLst>
            <c:ext xmlns:c16="http://schemas.microsoft.com/office/drawing/2014/chart" uri="{C3380CC4-5D6E-409C-BE32-E72D297353CC}">
              <c16:uniqueId val="{00000000-B3CD-47CE-BBEB-F7A408B35425}"/>
            </c:ext>
          </c:extLst>
        </c:ser>
        <c:dLbls>
          <c:showLegendKey val="0"/>
          <c:showVal val="0"/>
          <c:showCatName val="0"/>
          <c:showSerName val="0"/>
          <c:showPercent val="0"/>
          <c:showBubbleSize val="0"/>
        </c:dLbls>
        <c:gapWidth val="182"/>
        <c:overlap val="-50"/>
        <c:axId val="822416136"/>
        <c:axId val="822417096"/>
      </c:barChart>
      <c:catAx>
        <c:axId val="82241613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2417096"/>
        <c:crosses val="autoZero"/>
        <c:auto val="1"/>
        <c:lblAlgn val="ctr"/>
        <c:lblOffset val="100"/>
        <c:noMultiLvlLbl val="0"/>
      </c:catAx>
      <c:valAx>
        <c:axId val="82241709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2416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Chai.xlsx]audience view completion!PivotTable2</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'audience view completion'!$B$3</c:f>
              <c:strCache>
                <c:ptCount val="1"/>
                <c:pt idx="0">
                  <c:v>Sum of Video Views to 25%</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'audience view completion'!$A$4:$A$7</c:f>
              <c:strCache>
                <c:ptCount val="3"/>
                <c:pt idx="0">
                  <c:v>Evergreen</c:v>
                </c:pt>
                <c:pt idx="1">
                  <c:v>Free Shipping</c:v>
                </c:pt>
                <c:pt idx="2">
                  <c:v>Valentine's Day Gift Offer</c:v>
                </c:pt>
              </c:strCache>
            </c:strRef>
          </c:cat>
          <c:val>
            <c:numRef>
              <c:f>'audience view completion'!$B$4:$B$7</c:f>
              <c:numCache>
                <c:formatCode>General</c:formatCode>
                <c:ptCount val="3"/>
                <c:pt idx="0">
                  <c:v>880097</c:v>
                </c:pt>
                <c:pt idx="1">
                  <c:v>118237</c:v>
                </c:pt>
                <c:pt idx="2">
                  <c:v>395546</c:v>
                </c:pt>
              </c:numCache>
            </c:numRef>
          </c:val>
          <c:extLst>
            <c:ext xmlns:c16="http://schemas.microsoft.com/office/drawing/2014/chart" uri="{C3380CC4-5D6E-409C-BE32-E72D297353CC}">
              <c16:uniqueId val="{00000000-31D1-421C-98EF-46A879C5B69F}"/>
            </c:ext>
          </c:extLst>
        </c:ser>
        <c:ser>
          <c:idx val="1"/>
          <c:order val="1"/>
          <c:tx>
            <c:strRef>
              <c:f>'audience view completion'!$C$3</c:f>
              <c:strCache>
                <c:ptCount val="1"/>
                <c:pt idx="0">
                  <c:v>Sum of Video Views to 50%</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'audience view completion'!$A$4:$A$7</c:f>
              <c:strCache>
                <c:ptCount val="3"/>
                <c:pt idx="0">
                  <c:v>Evergreen</c:v>
                </c:pt>
                <c:pt idx="1">
                  <c:v>Free Shipping</c:v>
                </c:pt>
                <c:pt idx="2">
                  <c:v>Valentine's Day Gift Offer</c:v>
                </c:pt>
              </c:strCache>
            </c:strRef>
          </c:cat>
          <c:val>
            <c:numRef>
              <c:f>'audience view completion'!$C$4:$C$7</c:f>
              <c:numCache>
                <c:formatCode>General</c:formatCode>
                <c:ptCount val="3"/>
                <c:pt idx="0">
                  <c:v>441798</c:v>
                </c:pt>
                <c:pt idx="1">
                  <c:v>58516</c:v>
                </c:pt>
                <c:pt idx="2">
                  <c:v>199980</c:v>
                </c:pt>
              </c:numCache>
            </c:numRef>
          </c:val>
          <c:extLst>
            <c:ext xmlns:c16="http://schemas.microsoft.com/office/drawing/2014/chart" uri="{C3380CC4-5D6E-409C-BE32-E72D297353CC}">
              <c16:uniqueId val="{00000001-31D1-421C-98EF-46A879C5B69F}"/>
            </c:ext>
          </c:extLst>
        </c:ser>
        <c:ser>
          <c:idx val="2"/>
          <c:order val="2"/>
          <c:tx>
            <c:strRef>
              <c:f>'audience view completion'!$D$3</c:f>
              <c:strCache>
                <c:ptCount val="1"/>
                <c:pt idx="0">
                  <c:v>Sum of Video Views to 75%</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'audience view completion'!$A$4:$A$7</c:f>
              <c:strCache>
                <c:ptCount val="3"/>
                <c:pt idx="0">
                  <c:v>Evergreen</c:v>
                </c:pt>
                <c:pt idx="1">
                  <c:v>Free Shipping</c:v>
                </c:pt>
                <c:pt idx="2">
                  <c:v>Valentine's Day Gift Offer</c:v>
                </c:pt>
              </c:strCache>
            </c:strRef>
          </c:cat>
          <c:val>
            <c:numRef>
              <c:f>'audience view completion'!$D$4:$D$7</c:f>
              <c:numCache>
                <c:formatCode>General</c:formatCode>
                <c:ptCount val="3"/>
                <c:pt idx="0">
                  <c:v>308705</c:v>
                </c:pt>
                <c:pt idx="1">
                  <c:v>40500</c:v>
                </c:pt>
                <c:pt idx="2">
                  <c:v>138979</c:v>
                </c:pt>
              </c:numCache>
            </c:numRef>
          </c:val>
          <c:extLst>
            <c:ext xmlns:c16="http://schemas.microsoft.com/office/drawing/2014/chart" uri="{C3380CC4-5D6E-409C-BE32-E72D297353CC}">
              <c16:uniqueId val="{00000002-31D1-421C-98EF-46A879C5B69F}"/>
            </c:ext>
          </c:extLst>
        </c:ser>
        <c:ser>
          <c:idx val="3"/>
          <c:order val="3"/>
          <c:tx>
            <c:strRef>
              <c:f>'audience view completion'!$E$3</c:f>
              <c:strCache>
                <c:ptCount val="1"/>
                <c:pt idx="0">
                  <c:v>Sum of Video Views to 95%</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'audience view completion'!$A$4:$A$7</c:f>
              <c:strCache>
                <c:ptCount val="3"/>
                <c:pt idx="0">
                  <c:v>Evergreen</c:v>
                </c:pt>
                <c:pt idx="1">
                  <c:v>Free Shipping</c:v>
                </c:pt>
                <c:pt idx="2">
                  <c:v>Valentine's Day Gift Offer</c:v>
                </c:pt>
              </c:strCache>
            </c:strRef>
          </c:cat>
          <c:val>
            <c:numRef>
              <c:f>'audience view completion'!$E$4:$E$7</c:f>
              <c:numCache>
                <c:formatCode>General</c:formatCode>
                <c:ptCount val="3"/>
                <c:pt idx="0">
                  <c:v>247495</c:v>
                </c:pt>
                <c:pt idx="1">
                  <c:v>32107</c:v>
                </c:pt>
                <c:pt idx="2">
                  <c:v>110841</c:v>
                </c:pt>
              </c:numCache>
            </c:numRef>
          </c:val>
          <c:extLst>
            <c:ext xmlns:c16="http://schemas.microsoft.com/office/drawing/2014/chart" uri="{C3380CC4-5D6E-409C-BE32-E72D297353CC}">
              <c16:uniqueId val="{00000003-31D1-421C-98EF-46A879C5B69F}"/>
            </c:ext>
          </c:extLst>
        </c:ser>
        <c:ser>
          <c:idx val="4"/>
          <c:order val="4"/>
          <c:tx>
            <c:strRef>
              <c:f>'audience view completion'!$F$3</c:f>
              <c:strCache>
                <c:ptCount val="1"/>
                <c:pt idx="0">
                  <c:v>Sum of Video Views to 100%</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'audience view completion'!$A$4:$A$7</c:f>
              <c:strCache>
                <c:ptCount val="3"/>
                <c:pt idx="0">
                  <c:v>Evergreen</c:v>
                </c:pt>
                <c:pt idx="1">
                  <c:v>Free Shipping</c:v>
                </c:pt>
                <c:pt idx="2">
                  <c:v>Valentine's Day Gift Offer</c:v>
                </c:pt>
              </c:strCache>
            </c:strRef>
          </c:cat>
          <c:val>
            <c:numRef>
              <c:f>'audience view completion'!$F$4:$F$7</c:f>
              <c:numCache>
                <c:formatCode>General</c:formatCode>
                <c:ptCount val="3"/>
                <c:pt idx="0">
                  <c:v>222620</c:v>
                </c:pt>
                <c:pt idx="1">
                  <c:v>28920</c:v>
                </c:pt>
                <c:pt idx="2">
                  <c:v>99949</c:v>
                </c:pt>
              </c:numCache>
            </c:numRef>
          </c:val>
          <c:extLst>
            <c:ext xmlns:c16="http://schemas.microsoft.com/office/drawing/2014/chart" uri="{C3380CC4-5D6E-409C-BE32-E72D297353CC}">
              <c16:uniqueId val="{00000004-31D1-421C-98EF-46A879C5B69F}"/>
            </c:ext>
          </c:extLst>
        </c:ser>
        <c:dLbls>
          <c:showLegendKey val="0"/>
          <c:showVal val="0"/>
          <c:showCatName val="0"/>
          <c:showSerName val="0"/>
          <c:showPercent val="0"/>
          <c:showBubbleSize val="0"/>
        </c:dLbls>
        <c:gapWidth val="315"/>
        <c:overlap val="-40"/>
        <c:axId val="822377096"/>
        <c:axId val="822375496"/>
      </c:barChart>
      <c:catAx>
        <c:axId val="8223770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2375496"/>
        <c:crosses val="autoZero"/>
        <c:auto val="1"/>
        <c:lblAlgn val="ctr"/>
        <c:lblOffset val="100"/>
        <c:noMultiLvlLbl val="0"/>
      </c:catAx>
      <c:valAx>
        <c:axId val="8223754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2377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Chai.xlsx]Total spending!PivotTable1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Spending of Each</a:t>
            </a:r>
            <a:r>
              <a:rPr lang="en-US" baseline="0"/>
              <a:t>  Campaign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'Total spending'!$B$3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7E-4FF2-B0E7-D81BF9687E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7E-4FF2-B0E7-D81BF9687E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7E-4FF2-B0E7-D81BF9687E12}"/>
              </c:ext>
            </c:extLst>
          </c:dPt>
          <c:cat>
            <c:strRef>
              <c:f>'Total spending'!$A$4:$A$7</c:f>
              <c:strCache>
                <c:ptCount val="3"/>
                <c:pt idx="0">
                  <c:v>Evergreen</c:v>
                </c:pt>
                <c:pt idx="1">
                  <c:v>Free Shipping</c:v>
                </c:pt>
                <c:pt idx="2">
                  <c:v>Valentine's Day Gift Offer</c:v>
                </c:pt>
              </c:strCache>
            </c:strRef>
          </c:cat>
          <c:val>
            <c:numRef>
              <c:f>'Total spending'!$B$4:$B$7</c:f>
              <c:numCache>
                <c:formatCode>"$"#,##0</c:formatCode>
                <c:ptCount val="3"/>
                <c:pt idx="0">
                  <c:v>113244.00999999989</c:v>
                </c:pt>
                <c:pt idx="1">
                  <c:v>22750.46</c:v>
                </c:pt>
                <c:pt idx="2">
                  <c:v>52372.399999999914</c:v>
                </c:pt>
              </c:numCache>
            </c:numRef>
          </c:val>
          <c:extLst>
            <c:ext xmlns:c16="http://schemas.microsoft.com/office/drawing/2014/chart" uri="{C3380CC4-5D6E-409C-BE32-E72D297353CC}">
              <c16:uniqueId val="{00000000-42E1-46EF-83A7-B3FF395471C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Chai.xlsx]Cost per view and completion!PivotTable2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View and</a:t>
            </a:r>
            <a:r>
              <a:rPr lang="en-US" baseline="0"/>
              <a:t> Completion by Video Creative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 per view and completion'!$B$5</c:f>
              <c:strCache>
                <c:ptCount val="1"/>
                <c:pt idx="0">
                  <c:v>Sum of Cost Per Completion</c:v>
                </c:pt>
              </c:strCache>
            </c:strRef>
          </c:tx>
          <c:spPr>
            <a:solidFill>
              <a:schemeClr val="accent1"/>
            </a:solidFill>
            <a:ln>
              <a:noFill/>
            </a:ln>
            <a:effectLst/>
          </c:spPr>
          <c:invertIfNegative val="0"/>
          <c:cat>
            <c:strRef>
              <c:f>'Cost per view and completion'!$A$6:$A$13</c:f>
              <c:strCache>
                <c:ptCount val="7"/>
                <c:pt idx="0">
                  <c:v>Brand Logo + Free Shipping CTA</c:v>
                </c:pt>
                <c:pt idx="1">
                  <c:v>Brand Logo + Generic CTA</c:v>
                </c:pt>
                <c:pt idx="2">
                  <c:v>Brand Logo + Save Now CTA</c:v>
                </c:pt>
                <c:pt idx="3">
                  <c:v>Brand Logo + Valentine's Day Messaging CTA</c:v>
                </c:pt>
                <c:pt idx="4">
                  <c:v>Free Shipping + Free Shipping CTA</c:v>
                </c:pt>
                <c:pt idx="5">
                  <c:v>Valentine's Day + Generic CTA</c:v>
                </c:pt>
                <c:pt idx="6">
                  <c:v>Valentine's Day + Valentine's Day CTA</c:v>
                </c:pt>
              </c:strCache>
            </c:strRef>
          </c:cat>
          <c:val>
            <c:numRef>
              <c:f>'Cost per view and completion'!$B$6:$B$13</c:f>
              <c:numCache>
                <c:formatCode>"$"#,##0.00</c:formatCode>
                <c:ptCount val="7"/>
                <c:pt idx="0">
                  <c:v>6.2284316235137869</c:v>
                </c:pt>
                <c:pt idx="1">
                  <c:v>163.19807608067711</c:v>
                </c:pt>
                <c:pt idx="2">
                  <c:v>163.84864266432626</c:v>
                </c:pt>
                <c:pt idx="3">
                  <c:v>24.962126808706003</c:v>
                </c:pt>
                <c:pt idx="4">
                  <c:v>6.6759913089627032</c:v>
                </c:pt>
                <c:pt idx="5">
                  <c:v>26.520523312690241</c:v>
                </c:pt>
                <c:pt idx="6">
                  <c:v>2.7284223284809563</c:v>
                </c:pt>
              </c:numCache>
            </c:numRef>
          </c:val>
          <c:extLst>
            <c:ext xmlns:c16="http://schemas.microsoft.com/office/drawing/2014/chart" uri="{C3380CC4-5D6E-409C-BE32-E72D297353CC}">
              <c16:uniqueId val="{00000000-98F0-49D6-B907-B6B830918017}"/>
            </c:ext>
          </c:extLst>
        </c:ser>
        <c:ser>
          <c:idx val="1"/>
          <c:order val="1"/>
          <c:tx>
            <c:strRef>
              <c:f>'Cost per view and completion'!$C$5</c:f>
              <c:strCache>
                <c:ptCount val="1"/>
                <c:pt idx="0">
                  <c:v>Sum of Cost Per View</c:v>
                </c:pt>
              </c:strCache>
            </c:strRef>
          </c:tx>
          <c:spPr>
            <a:solidFill>
              <a:schemeClr val="accent2"/>
            </a:solidFill>
            <a:ln>
              <a:noFill/>
            </a:ln>
            <a:effectLst/>
          </c:spPr>
          <c:invertIfNegative val="0"/>
          <c:cat>
            <c:strRef>
              <c:f>'Cost per view and completion'!$A$6:$A$13</c:f>
              <c:strCache>
                <c:ptCount val="7"/>
                <c:pt idx="0">
                  <c:v>Brand Logo + Free Shipping CTA</c:v>
                </c:pt>
                <c:pt idx="1">
                  <c:v>Brand Logo + Generic CTA</c:v>
                </c:pt>
                <c:pt idx="2">
                  <c:v>Brand Logo + Save Now CTA</c:v>
                </c:pt>
                <c:pt idx="3">
                  <c:v>Brand Logo + Valentine's Day Messaging CTA</c:v>
                </c:pt>
                <c:pt idx="4">
                  <c:v>Free Shipping + Free Shipping CTA</c:v>
                </c:pt>
                <c:pt idx="5">
                  <c:v>Valentine's Day + Generic CTA</c:v>
                </c:pt>
                <c:pt idx="6">
                  <c:v>Valentine's Day + Valentine's Day CTA</c:v>
                </c:pt>
              </c:strCache>
            </c:strRef>
          </c:cat>
          <c:val>
            <c:numRef>
              <c:f>'Cost per view and completion'!$C$6:$C$13</c:f>
              <c:numCache>
                <c:formatCode>"$"#,##0.00</c:formatCode>
                <c:ptCount val="7"/>
                <c:pt idx="0">
                  <c:v>1.5943620588594287</c:v>
                </c:pt>
                <c:pt idx="1">
                  <c:v>41.727977018535441</c:v>
                </c:pt>
                <c:pt idx="2">
                  <c:v>41.663433501350653</c:v>
                </c:pt>
                <c:pt idx="3">
                  <c:v>6.4467673438738329</c:v>
                </c:pt>
                <c:pt idx="4">
                  <c:v>1.6667495762009101</c:v>
                </c:pt>
                <c:pt idx="5">
                  <c:v>6.7058528420111179</c:v>
                </c:pt>
                <c:pt idx="6">
                  <c:v>0.77876504241211442</c:v>
                </c:pt>
              </c:numCache>
            </c:numRef>
          </c:val>
          <c:extLst>
            <c:ext xmlns:c16="http://schemas.microsoft.com/office/drawing/2014/chart" uri="{C3380CC4-5D6E-409C-BE32-E72D297353CC}">
              <c16:uniqueId val="{00000001-98F0-49D6-B907-B6B830918017}"/>
            </c:ext>
          </c:extLst>
        </c:ser>
        <c:dLbls>
          <c:showLegendKey val="0"/>
          <c:showVal val="0"/>
          <c:showCatName val="0"/>
          <c:showSerName val="0"/>
          <c:showPercent val="0"/>
          <c:showBubbleSize val="0"/>
        </c:dLbls>
        <c:gapWidth val="219"/>
        <c:overlap val="-27"/>
        <c:axId val="483783024"/>
        <c:axId val="483790064"/>
      </c:barChart>
      <c:catAx>
        <c:axId val="48378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790064"/>
        <c:crosses val="autoZero"/>
        <c:auto val="1"/>
        <c:lblAlgn val="ctr"/>
        <c:lblOffset val="100"/>
        <c:noMultiLvlLbl val="0"/>
      </c:catAx>
      <c:valAx>
        <c:axId val="4837900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783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Chai.xlsx]Creative spending!PivotTable10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Creative Spending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'Creative spending'!$B$3</c:f>
              <c:strCache>
                <c:ptCount val="1"/>
                <c:pt idx="0">
                  <c:v>Total</c:v>
                </c:pt>
              </c:strCache>
            </c:strRef>
          </c:tx>
          <c:spPr>
            <a:solidFill>
              <a:schemeClr val="accent1"/>
            </a:solidFill>
            <a:ln>
              <a:noFill/>
            </a:ln>
            <a:effectLst/>
          </c:spPr>
          <c:invertIfNegative val="0"/>
          <c:cat>
            <c:strRef>
              <c:f>'Creative spending'!$A$4:$A$11</c:f>
              <c:strCache>
                <c:ptCount val="7"/>
                <c:pt idx="0">
                  <c:v>Brand Logo + Free Shipping CTA</c:v>
                </c:pt>
                <c:pt idx="1">
                  <c:v>Brand Logo + Generic CTA</c:v>
                </c:pt>
                <c:pt idx="2">
                  <c:v>Brand Logo + Save Now CTA</c:v>
                </c:pt>
                <c:pt idx="3">
                  <c:v>Brand Logo + Valentine's Day Messaging CTA</c:v>
                </c:pt>
                <c:pt idx="4">
                  <c:v>Free Shipping + Free Shipping CTA</c:v>
                </c:pt>
                <c:pt idx="5">
                  <c:v>Valentine's Day + Generic CTA</c:v>
                </c:pt>
                <c:pt idx="6">
                  <c:v>Valentine's Day + Valentine's Day CTA</c:v>
                </c:pt>
              </c:strCache>
            </c:strRef>
          </c:cat>
          <c:val>
            <c:numRef>
              <c:f>'Creative spending'!$B$4:$B$11</c:f>
              <c:numCache>
                <c:formatCode>"$"#,##0.00</c:formatCode>
                <c:ptCount val="7"/>
                <c:pt idx="0">
                  <c:v>9349.39</c:v>
                </c:pt>
                <c:pt idx="1">
                  <c:v>54924.379999999939</c:v>
                </c:pt>
                <c:pt idx="2">
                  <c:v>58319.630000000005</c:v>
                </c:pt>
                <c:pt idx="3">
                  <c:v>23331.030000000017</c:v>
                </c:pt>
                <c:pt idx="4">
                  <c:v>13401.070000000002</c:v>
                </c:pt>
                <c:pt idx="5">
                  <c:v>27204.469999999994</c:v>
                </c:pt>
                <c:pt idx="6">
                  <c:v>1836.9</c:v>
                </c:pt>
              </c:numCache>
            </c:numRef>
          </c:val>
          <c:extLst>
            <c:ext xmlns:c16="http://schemas.microsoft.com/office/drawing/2014/chart" uri="{C3380CC4-5D6E-409C-BE32-E72D297353CC}">
              <c16:uniqueId val="{00000000-54F8-4BB0-BA9F-E398CAFDBF8D}"/>
            </c:ext>
          </c:extLst>
        </c:ser>
        <c:dLbls>
          <c:showLegendKey val="0"/>
          <c:showVal val="0"/>
          <c:showCatName val="0"/>
          <c:showSerName val="0"/>
          <c:showPercent val="0"/>
          <c:showBubbleSize val="0"/>
        </c:dLbls>
        <c:gapWidth val="182"/>
        <c:axId val="927343672"/>
        <c:axId val="927343992"/>
      </c:barChart>
      <c:catAx>
        <c:axId val="927343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343992"/>
        <c:crosses val="autoZero"/>
        <c:auto val="1"/>
        <c:lblAlgn val="ctr"/>
        <c:lblOffset val="100"/>
        <c:noMultiLvlLbl val="0"/>
      </c:catAx>
      <c:valAx>
        <c:axId val="9273439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343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Chai.xlsx]Creative CPM!PivotTable11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Creative</a:t>
            </a:r>
            <a:r>
              <a:rPr lang="en-US" baseline="0"/>
              <a:t> CPM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'Creative CPM'!$B$3</c:f>
              <c:strCache>
                <c:ptCount val="1"/>
                <c:pt idx="0">
                  <c:v>Total</c:v>
                </c:pt>
              </c:strCache>
            </c:strRef>
          </c:tx>
          <c:spPr>
            <a:solidFill>
              <a:schemeClr val="accent1"/>
            </a:solidFill>
            <a:ln>
              <a:noFill/>
            </a:ln>
            <a:effectLst/>
          </c:spPr>
          <c:invertIfNegative val="0"/>
          <c:cat>
            <c:strRef>
              <c:f>'Creative CPM'!$A$4:$A$11</c:f>
              <c:strCache>
                <c:ptCount val="7"/>
                <c:pt idx="0">
                  <c:v>Brand Logo + Free Shipping CTA</c:v>
                </c:pt>
                <c:pt idx="1">
                  <c:v>Brand Logo + Generic CTA</c:v>
                </c:pt>
                <c:pt idx="2">
                  <c:v>Brand Logo + Save Now CTA</c:v>
                </c:pt>
                <c:pt idx="3">
                  <c:v>Brand Logo + Valentine's Day Messaging CTA</c:v>
                </c:pt>
                <c:pt idx="4">
                  <c:v>Free Shipping + Free Shipping CTA</c:v>
                </c:pt>
                <c:pt idx="5">
                  <c:v>Valentine's Day + Generic CTA</c:v>
                </c:pt>
                <c:pt idx="6">
                  <c:v>Valentine's Day + Valentine's Day CTA</c:v>
                </c:pt>
              </c:strCache>
            </c:strRef>
          </c:cat>
          <c:val>
            <c:numRef>
              <c:f>'Creative CPM'!$B$4:$B$11</c:f>
              <c:numCache>
                <c:formatCode>"$"#,##0.00</c:formatCode>
                <c:ptCount val="7"/>
                <c:pt idx="0">
                  <c:v>736.01780907790032</c:v>
                </c:pt>
                <c:pt idx="1">
                  <c:v>19080.011102761608</c:v>
                </c:pt>
                <c:pt idx="2">
                  <c:v>19168.089049398357</c:v>
                </c:pt>
                <c:pt idx="3">
                  <c:v>2974.9628129530311</c:v>
                </c:pt>
                <c:pt idx="4">
                  <c:v>735.90699826162927</c:v>
                </c:pt>
                <c:pt idx="5">
                  <c:v>3098.1472947271186</c:v>
                </c:pt>
                <c:pt idx="6">
                  <c:v>386.91011344925994</c:v>
                </c:pt>
              </c:numCache>
            </c:numRef>
          </c:val>
          <c:extLst>
            <c:ext xmlns:c16="http://schemas.microsoft.com/office/drawing/2014/chart" uri="{C3380CC4-5D6E-409C-BE32-E72D297353CC}">
              <c16:uniqueId val="{00000000-8CD5-478E-A91E-E1D40B185245}"/>
            </c:ext>
          </c:extLst>
        </c:ser>
        <c:dLbls>
          <c:showLegendKey val="0"/>
          <c:showVal val="0"/>
          <c:showCatName val="0"/>
          <c:showSerName val="0"/>
          <c:showPercent val="0"/>
          <c:showBubbleSize val="0"/>
        </c:dLbls>
        <c:gapWidth val="219"/>
        <c:overlap val="-27"/>
        <c:axId val="891782096"/>
        <c:axId val="891782416"/>
      </c:barChart>
      <c:catAx>
        <c:axId val="89178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782416"/>
        <c:crosses val="autoZero"/>
        <c:auto val="1"/>
        <c:lblAlgn val="ctr"/>
        <c:lblOffset val="100"/>
        <c:noMultiLvlLbl val="0"/>
      </c:catAx>
      <c:valAx>
        <c:axId val="8917824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78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Chai.xlsx]Creative CTR!PivotTable12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Creative CTR</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'Creative CTR'!$B$3</c:f>
              <c:strCache>
                <c:ptCount val="1"/>
                <c:pt idx="0">
                  <c:v>Total</c:v>
                </c:pt>
              </c:strCache>
            </c:strRef>
          </c:tx>
          <c:spPr>
            <a:solidFill>
              <a:schemeClr val="accent1"/>
            </a:solidFill>
            <a:ln>
              <a:noFill/>
            </a:ln>
            <a:effectLst/>
          </c:spPr>
          <c:invertIfNegative val="0"/>
          <c:cat>
            <c:strRef>
              <c:f>'Creative CTR'!$A$4:$A$11</c:f>
              <c:strCache>
                <c:ptCount val="7"/>
                <c:pt idx="0">
                  <c:v>Brand Logo + Free Shipping CTA</c:v>
                </c:pt>
                <c:pt idx="1">
                  <c:v>Brand Logo + Generic CTA</c:v>
                </c:pt>
                <c:pt idx="2">
                  <c:v>Brand Logo + Save Now CTA</c:v>
                </c:pt>
                <c:pt idx="3">
                  <c:v>Brand Logo + Valentine's Day Messaging CTA</c:v>
                </c:pt>
                <c:pt idx="4">
                  <c:v>Free Shipping + Free Shipping CTA</c:v>
                </c:pt>
                <c:pt idx="5">
                  <c:v>Valentine's Day + Generic CTA</c:v>
                </c:pt>
                <c:pt idx="6">
                  <c:v>Valentine's Day + Valentine's Day CTA</c:v>
                </c:pt>
              </c:strCache>
            </c:strRef>
          </c:cat>
          <c:val>
            <c:numRef>
              <c:f>'Creative CTR'!$B$4:$B$11</c:f>
              <c:numCache>
                <c:formatCode>0.00</c:formatCode>
                <c:ptCount val="7"/>
                <c:pt idx="0">
                  <c:v>0.73203931635754227</c:v>
                </c:pt>
                <c:pt idx="1">
                  <c:v>19.608182824691287</c:v>
                </c:pt>
                <c:pt idx="2">
                  <c:v>21.455621837710222</c:v>
                </c:pt>
                <c:pt idx="3">
                  <c:v>3.9548892478509767</c:v>
                </c:pt>
                <c:pt idx="4">
                  <c:v>0.74181395599893252</c:v>
                </c:pt>
                <c:pt idx="5">
                  <c:v>3.7615320326777879</c:v>
                </c:pt>
                <c:pt idx="6">
                  <c:v>0.47498674693165693</c:v>
                </c:pt>
              </c:numCache>
            </c:numRef>
          </c:val>
          <c:extLst>
            <c:ext xmlns:c16="http://schemas.microsoft.com/office/drawing/2014/chart" uri="{C3380CC4-5D6E-409C-BE32-E72D297353CC}">
              <c16:uniqueId val="{00000003-1564-49BA-8883-9D2ADE477A20}"/>
            </c:ext>
          </c:extLst>
        </c:ser>
        <c:dLbls>
          <c:showLegendKey val="0"/>
          <c:showVal val="0"/>
          <c:showCatName val="0"/>
          <c:showSerName val="0"/>
          <c:showPercent val="0"/>
          <c:showBubbleSize val="0"/>
        </c:dLbls>
        <c:gapWidth val="219"/>
        <c:overlap val="-27"/>
        <c:axId val="891782096"/>
        <c:axId val="891782416"/>
      </c:barChart>
      <c:catAx>
        <c:axId val="89178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782416"/>
        <c:crosses val="autoZero"/>
        <c:auto val="1"/>
        <c:lblAlgn val="ctr"/>
        <c:lblOffset val="100"/>
        <c:noMultiLvlLbl val="0"/>
      </c:catAx>
      <c:valAx>
        <c:axId val="89178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78209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Chai.xlsx]Creative CPC!PivotTable13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Creative</a:t>
            </a:r>
            <a:r>
              <a:rPr lang="en-US" baseline="0"/>
              <a:t> CPC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'Creative CPC'!$B$3</c:f>
              <c:strCache>
                <c:ptCount val="1"/>
                <c:pt idx="0">
                  <c:v>Total</c:v>
                </c:pt>
              </c:strCache>
            </c:strRef>
          </c:tx>
          <c:spPr>
            <a:solidFill>
              <a:schemeClr val="accent1"/>
            </a:solidFill>
            <a:ln>
              <a:noFill/>
            </a:ln>
            <a:effectLst/>
          </c:spPr>
          <c:invertIfNegative val="0"/>
          <c:cat>
            <c:strRef>
              <c:f>'Creative CPC'!$A$4:$A$11</c:f>
              <c:strCache>
                <c:ptCount val="7"/>
                <c:pt idx="0">
                  <c:v>Brand Logo + Free Shipping CTA</c:v>
                </c:pt>
                <c:pt idx="1">
                  <c:v>Brand Logo + Generic CTA</c:v>
                </c:pt>
                <c:pt idx="2">
                  <c:v>Brand Logo + Save Now CTA</c:v>
                </c:pt>
                <c:pt idx="3">
                  <c:v>Brand Logo + Valentine's Day Messaging CTA</c:v>
                </c:pt>
                <c:pt idx="4">
                  <c:v>Free Shipping + Free Shipping CTA</c:v>
                </c:pt>
                <c:pt idx="5">
                  <c:v>Valentine's Day + Generic CTA</c:v>
                </c:pt>
                <c:pt idx="6">
                  <c:v>Valentine's Day + Valentine's Day CTA</c:v>
                </c:pt>
              </c:strCache>
            </c:strRef>
          </c:cat>
          <c:val>
            <c:numRef>
              <c:f>'Creative CPC'!$B$4:$B$11</c:f>
              <c:numCache>
                <c:formatCode>"$"#,##0.00</c:formatCode>
                <c:ptCount val="7"/>
                <c:pt idx="0">
                  <c:v>57.319066922666735</c:v>
                </c:pt>
                <c:pt idx="1">
                  <c:v>2217.0620635047244</c:v>
                </c:pt>
                <c:pt idx="2">
                  <c:v>2046.063286867048</c:v>
                </c:pt>
                <c:pt idx="3">
                  <c:v>262.22949627973617</c:v>
                </c:pt>
                <c:pt idx="4">
                  <c:v>56.677645190537376</c:v>
                </c:pt>
                <c:pt idx="5">
                  <c:v>292.99503878723459</c:v>
                </c:pt>
                <c:pt idx="6">
                  <c:v>20.882932599184837</c:v>
                </c:pt>
              </c:numCache>
            </c:numRef>
          </c:val>
          <c:extLst>
            <c:ext xmlns:c16="http://schemas.microsoft.com/office/drawing/2014/chart" uri="{C3380CC4-5D6E-409C-BE32-E72D297353CC}">
              <c16:uniqueId val="{00000000-25D6-4D6A-B3C7-1E5390CBD9DB}"/>
            </c:ext>
          </c:extLst>
        </c:ser>
        <c:dLbls>
          <c:showLegendKey val="0"/>
          <c:showVal val="0"/>
          <c:showCatName val="0"/>
          <c:showSerName val="0"/>
          <c:showPercent val="0"/>
          <c:showBubbleSize val="0"/>
        </c:dLbls>
        <c:gapWidth val="219"/>
        <c:overlap val="-27"/>
        <c:axId val="927363832"/>
        <c:axId val="927366392"/>
      </c:barChart>
      <c:catAx>
        <c:axId val="927363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366392"/>
        <c:crosses val="autoZero"/>
        <c:auto val="1"/>
        <c:lblAlgn val="ctr"/>
        <c:lblOffset val="100"/>
        <c:noMultiLvlLbl val="0"/>
      </c:catAx>
      <c:valAx>
        <c:axId val="927366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363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Chai.xlsx]Daily ROAS!PivotTable4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ROAS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'Daily ROAS'!$B$3</c:f>
              <c:strCache>
                <c:ptCount val="1"/>
                <c:pt idx="0">
                  <c:v>Total</c:v>
                </c:pt>
              </c:strCache>
            </c:strRef>
          </c:tx>
          <c:spPr>
            <a:ln w="28575" cap="rnd">
              <a:solidFill>
                <a:schemeClr val="accent1"/>
              </a:solidFill>
              <a:round/>
            </a:ln>
            <a:effectLst/>
          </c:spPr>
          <c:marker>
            <c:symbol val="none"/>
          </c:marker>
          <c:cat>
            <c:strRef>
              <c:f>'Daily ROAS'!$A$4:$A$32</c:f>
              <c:strCache>
                <c:ptCount val="28"/>
                <c:pt idx="0">
                  <c:v>2/1/2017</c:v>
                </c:pt>
                <c:pt idx="1">
                  <c:v>2/2/2017</c:v>
                </c:pt>
                <c:pt idx="2">
                  <c:v>2/3/2017</c:v>
                </c:pt>
                <c:pt idx="3">
                  <c:v>2/4/2017</c:v>
                </c:pt>
                <c:pt idx="4">
                  <c:v>2/5/2017</c:v>
                </c:pt>
                <c:pt idx="5">
                  <c:v>2/6/2017</c:v>
                </c:pt>
                <c:pt idx="6">
                  <c:v>2/7/2017</c:v>
                </c:pt>
                <c:pt idx="7">
                  <c:v>2/8/2017</c:v>
                </c:pt>
                <c:pt idx="8">
                  <c:v>2/9/2017</c:v>
                </c:pt>
                <c:pt idx="9">
                  <c:v>2/10/2017</c:v>
                </c:pt>
                <c:pt idx="10">
                  <c:v>2/11/2017</c:v>
                </c:pt>
                <c:pt idx="11">
                  <c:v>2/12/2017</c:v>
                </c:pt>
                <c:pt idx="12">
                  <c:v>2/13/2017</c:v>
                </c:pt>
                <c:pt idx="13">
                  <c:v>2/14/2017</c:v>
                </c:pt>
                <c:pt idx="14">
                  <c:v>2/15/2017</c:v>
                </c:pt>
                <c:pt idx="15">
                  <c:v>2/16/2017</c:v>
                </c:pt>
                <c:pt idx="16">
                  <c:v>2/17/2017</c:v>
                </c:pt>
                <c:pt idx="17">
                  <c:v>2/18/2017</c:v>
                </c:pt>
                <c:pt idx="18">
                  <c:v>2/19/2017</c:v>
                </c:pt>
                <c:pt idx="19">
                  <c:v>2/20/2017</c:v>
                </c:pt>
                <c:pt idx="20">
                  <c:v>2/21/2017</c:v>
                </c:pt>
                <c:pt idx="21">
                  <c:v>2/22/2017</c:v>
                </c:pt>
                <c:pt idx="22">
                  <c:v>2/23/2017</c:v>
                </c:pt>
                <c:pt idx="23">
                  <c:v>2/24/2017</c:v>
                </c:pt>
                <c:pt idx="24">
                  <c:v>2/25/2017</c:v>
                </c:pt>
                <c:pt idx="25">
                  <c:v>2/26/2017</c:v>
                </c:pt>
                <c:pt idx="26">
                  <c:v>2/27/2017</c:v>
                </c:pt>
                <c:pt idx="27">
                  <c:v>2/28/2017</c:v>
                </c:pt>
              </c:strCache>
            </c:strRef>
          </c:cat>
          <c:val>
            <c:numRef>
              <c:f>'Daily ROAS'!$B$4:$B$32</c:f>
              <c:numCache>
                <c:formatCode>"$"#,##0.00</c:formatCode>
                <c:ptCount val="28"/>
                <c:pt idx="0">
                  <c:v>445.69877372206622</c:v>
                </c:pt>
                <c:pt idx="1">
                  <c:v>438.15431094716337</c:v>
                </c:pt>
                <c:pt idx="2">
                  <c:v>503.51142986052042</c:v>
                </c:pt>
                <c:pt idx="3">
                  <c:v>440.33254638477939</c:v>
                </c:pt>
                <c:pt idx="4">
                  <c:v>402.347463572278</c:v>
                </c:pt>
                <c:pt idx="5">
                  <c:v>476.97013649280041</c:v>
                </c:pt>
                <c:pt idx="6">
                  <c:v>483.26466695754328</c:v>
                </c:pt>
                <c:pt idx="7">
                  <c:v>457.18341325815663</c:v>
                </c:pt>
                <c:pt idx="8">
                  <c:v>373.37016009646436</c:v>
                </c:pt>
                <c:pt idx="9">
                  <c:v>467.71645034666926</c:v>
                </c:pt>
                <c:pt idx="10">
                  <c:v>1176.7743869968479</c:v>
                </c:pt>
                <c:pt idx="11">
                  <c:v>1148.658226102048</c:v>
                </c:pt>
                <c:pt idx="12">
                  <c:v>1149.7114514673999</c:v>
                </c:pt>
                <c:pt idx="13">
                  <c:v>1108.5593383068153</c:v>
                </c:pt>
                <c:pt idx="14">
                  <c:v>310.33767511484234</c:v>
                </c:pt>
                <c:pt idx="15">
                  <c:v>639.21351046153586</c:v>
                </c:pt>
                <c:pt idx="16">
                  <c:v>322.43216384225332</c:v>
                </c:pt>
                <c:pt idx="17">
                  <c:v>282.89980990557319</c:v>
                </c:pt>
                <c:pt idx="18">
                  <c:v>271.29558042205201</c:v>
                </c:pt>
                <c:pt idx="19">
                  <c:v>311.95377784832806</c:v>
                </c:pt>
                <c:pt idx="20">
                  <c:v>273.92204885250857</c:v>
                </c:pt>
                <c:pt idx="21">
                  <c:v>261.22952900982369</c:v>
                </c:pt>
                <c:pt idx="22">
                  <c:v>790.15289234922227</c:v>
                </c:pt>
                <c:pt idx="23">
                  <c:v>328.84948112652677</c:v>
                </c:pt>
                <c:pt idx="24">
                  <c:v>280.42067208118397</c:v>
                </c:pt>
                <c:pt idx="25">
                  <c:v>290.45059194786035</c:v>
                </c:pt>
                <c:pt idx="26">
                  <c:v>290.58910275376928</c:v>
                </c:pt>
                <c:pt idx="27">
                  <c:v>249.41921405692668</c:v>
                </c:pt>
              </c:numCache>
            </c:numRef>
          </c:val>
          <c:smooth val="0"/>
          <c:extLst>
            <c:ext xmlns:c16="http://schemas.microsoft.com/office/drawing/2014/chart" uri="{C3380CC4-5D6E-409C-BE32-E72D297353CC}">
              <c16:uniqueId val="{00000000-29DC-4DE3-875C-28C81291F3B0}"/>
            </c:ext>
          </c:extLst>
        </c:ser>
        <c:dLbls>
          <c:showLegendKey val="0"/>
          <c:showVal val="0"/>
          <c:showCatName val="0"/>
          <c:showSerName val="0"/>
          <c:showPercent val="0"/>
          <c:showBubbleSize val="0"/>
        </c:dLbls>
        <c:smooth val="0"/>
        <c:axId val="891780176"/>
        <c:axId val="891789456"/>
      </c:lineChart>
      <c:catAx>
        <c:axId val="89178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789456"/>
        <c:crosses val="autoZero"/>
        <c:auto val="1"/>
        <c:lblAlgn val="ctr"/>
        <c:lblOffset val="100"/>
        <c:noMultiLvlLbl val="0"/>
      </c:catAx>
      <c:valAx>
        <c:axId val="8917894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78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Chai.xlsx]Sum CTR by audience!PivotTable6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CTR by Audience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'Sum CTR by audience'!$B$3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D2F-4D19-A1CD-8758380B679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D2F-4D19-A1CD-8758380B679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D2F-4D19-A1CD-8758380B679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D2F-4D19-A1CD-8758380B679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D2F-4D19-A1CD-8758380B679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CD2F-4D19-A1CD-8758380B6791}"/>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CD2F-4D19-A1CD-8758380B6791}"/>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CD2F-4D19-A1CD-8758380B6791}"/>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CD2F-4D19-A1CD-8758380B6791}"/>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CD2F-4D19-A1CD-8758380B6791}"/>
              </c:ext>
            </c:extLst>
          </c:dPt>
          <c:cat>
            <c:strRef>
              <c:f>'Sum CTR by audience'!$A$4:$A$14</c:f>
              <c:strCache>
                <c:ptCount val="10"/>
                <c:pt idx="0">
                  <c:v>Frequent In-Store Purchasers</c:v>
                </c:pt>
                <c:pt idx="1">
                  <c:v>Home Page</c:v>
                </c:pt>
                <c:pt idx="2">
                  <c:v>Interested In: Competitors</c:v>
                </c:pt>
                <c:pt idx="3">
                  <c:v>Interested In: High-End Retail</c:v>
                </c:pt>
                <c:pt idx="4">
                  <c:v>Interested In: Shopping and Fashion</c:v>
                </c:pt>
                <c:pt idx="5">
                  <c:v>Lapsed Purchasers</c:v>
                </c:pt>
                <c:pt idx="6">
                  <c:v>Product Page</c:v>
                </c:pt>
                <c:pt idx="7">
                  <c:v>Shopping Cart Page</c:v>
                </c:pt>
                <c:pt idx="8">
                  <c:v>Top Purchasers Lookalike 1%</c:v>
                </c:pt>
                <c:pt idx="9">
                  <c:v>Top Purchasers Lookalike 2%</c:v>
                </c:pt>
              </c:strCache>
            </c:strRef>
          </c:cat>
          <c:val>
            <c:numRef>
              <c:f>'Sum CTR by audience'!$B$4:$B$14</c:f>
              <c:numCache>
                <c:formatCode>General</c:formatCode>
                <c:ptCount val="10"/>
                <c:pt idx="0">
                  <c:v>5.1534272542617279</c:v>
                </c:pt>
                <c:pt idx="1">
                  <c:v>5.2020314016206353</c:v>
                </c:pt>
                <c:pt idx="2">
                  <c:v>2.2202380729622826</c:v>
                </c:pt>
                <c:pt idx="3">
                  <c:v>3.0953998883214577</c:v>
                </c:pt>
                <c:pt idx="4">
                  <c:v>7.2896500782434979</c:v>
                </c:pt>
                <c:pt idx="5">
                  <c:v>4.3294906277818983</c:v>
                </c:pt>
                <c:pt idx="6">
                  <c:v>6.5635222548159637</c:v>
                </c:pt>
                <c:pt idx="7">
                  <c:v>8.2265691166179504</c:v>
                </c:pt>
                <c:pt idx="8">
                  <c:v>4.3182169157680859</c:v>
                </c:pt>
                <c:pt idx="9">
                  <c:v>4.3305203518248554</c:v>
                </c:pt>
              </c:numCache>
            </c:numRef>
          </c:val>
          <c:extLst>
            <c:ext xmlns:c16="http://schemas.microsoft.com/office/drawing/2014/chart" uri="{C3380CC4-5D6E-409C-BE32-E72D297353CC}">
              <c16:uniqueId val="{00000000-8250-4682-A2E7-9819B3A1B1C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Chai.xlsx]Sum CTR by audience!PivotTable6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Sum CTR by Audience</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 CTR by audience'!$B$3</c:f>
              <c:strCache>
                <c:ptCount val="1"/>
                <c:pt idx="0">
                  <c:v>Total</c:v>
                </c:pt>
              </c:strCache>
            </c:strRef>
          </c:tx>
          <c:spPr>
            <a:solidFill>
              <a:schemeClr val="accent1"/>
            </a:solidFill>
            <a:ln>
              <a:noFill/>
            </a:ln>
            <a:effectLst/>
          </c:spPr>
          <c:invertIfNegative val="0"/>
          <c:cat>
            <c:strRef>
              <c:f>'Sum CTR by audience'!$A$4:$A$14</c:f>
              <c:strCache>
                <c:ptCount val="10"/>
                <c:pt idx="0">
                  <c:v>Frequent In-Store Purchasers</c:v>
                </c:pt>
                <c:pt idx="1">
                  <c:v>Home Page</c:v>
                </c:pt>
                <c:pt idx="2">
                  <c:v>Interested In: Competitors</c:v>
                </c:pt>
                <c:pt idx="3">
                  <c:v>Interested In: High-End Retail</c:v>
                </c:pt>
                <c:pt idx="4">
                  <c:v>Interested In: Shopping and Fashion</c:v>
                </c:pt>
                <c:pt idx="5">
                  <c:v>Lapsed Purchasers</c:v>
                </c:pt>
                <c:pt idx="6">
                  <c:v>Product Page</c:v>
                </c:pt>
                <c:pt idx="7">
                  <c:v>Shopping Cart Page</c:v>
                </c:pt>
                <c:pt idx="8">
                  <c:v>Top Purchasers Lookalike 1%</c:v>
                </c:pt>
                <c:pt idx="9">
                  <c:v>Top Purchasers Lookalike 2%</c:v>
                </c:pt>
              </c:strCache>
            </c:strRef>
          </c:cat>
          <c:val>
            <c:numRef>
              <c:f>'Sum CTR by audience'!$B$4:$B$14</c:f>
              <c:numCache>
                <c:formatCode>General</c:formatCode>
                <c:ptCount val="10"/>
                <c:pt idx="0">
                  <c:v>5.1534272542617279</c:v>
                </c:pt>
                <c:pt idx="1">
                  <c:v>5.2020314016206353</c:v>
                </c:pt>
                <c:pt idx="2">
                  <c:v>2.2202380729622826</c:v>
                </c:pt>
                <c:pt idx="3">
                  <c:v>3.0953998883214577</c:v>
                </c:pt>
                <c:pt idx="4">
                  <c:v>7.2896500782434979</c:v>
                </c:pt>
                <c:pt idx="5">
                  <c:v>4.3294906277818983</c:v>
                </c:pt>
                <c:pt idx="6">
                  <c:v>6.5635222548159637</c:v>
                </c:pt>
                <c:pt idx="7">
                  <c:v>8.2265691166179504</c:v>
                </c:pt>
                <c:pt idx="8">
                  <c:v>4.3182169157680859</c:v>
                </c:pt>
                <c:pt idx="9">
                  <c:v>4.3305203518248554</c:v>
                </c:pt>
              </c:numCache>
            </c:numRef>
          </c:val>
          <c:extLst>
            <c:ext xmlns:c16="http://schemas.microsoft.com/office/drawing/2014/chart" uri="{C3380CC4-5D6E-409C-BE32-E72D297353CC}">
              <c16:uniqueId val="{00000000-3D65-477F-A56A-F4F177C8E38A}"/>
            </c:ext>
          </c:extLst>
        </c:ser>
        <c:dLbls>
          <c:showLegendKey val="0"/>
          <c:showVal val="0"/>
          <c:showCatName val="0"/>
          <c:showSerName val="0"/>
          <c:showPercent val="0"/>
          <c:showBubbleSize val="0"/>
        </c:dLbls>
        <c:gapWidth val="182"/>
        <c:axId val="822416136"/>
        <c:axId val="822417096"/>
      </c:barChart>
      <c:catAx>
        <c:axId val="822416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417096"/>
        <c:crosses val="autoZero"/>
        <c:auto val="1"/>
        <c:lblAlgn val="ctr"/>
        <c:lblOffset val="100"/>
        <c:noMultiLvlLbl val="0"/>
      </c:catAx>
      <c:valAx>
        <c:axId val="822417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416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Chai.xlsx]audience view completion!PivotTable2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'audience view completion'!$B$3</c:f>
              <c:strCache>
                <c:ptCount val="1"/>
                <c:pt idx="0">
                  <c:v>Sum of Video Views to 25%</c:v>
                </c:pt>
              </c:strCache>
            </c:strRef>
          </c:tx>
          <c:spPr>
            <a:solidFill>
              <a:schemeClr val="accent1"/>
            </a:solidFill>
            <a:ln>
              <a:noFill/>
            </a:ln>
            <a:effectLst/>
          </c:spPr>
          <c:invertIfNegative val="0"/>
          <c:cat>
            <c:strRef>
              <c:f>'audience view completion'!$A$4:$A$7</c:f>
              <c:strCache>
                <c:ptCount val="3"/>
                <c:pt idx="0">
                  <c:v>Evergreen</c:v>
                </c:pt>
                <c:pt idx="1">
                  <c:v>Free Shipping</c:v>
                </c:pt>
                <c:pt idx="2">
                  <c:v>Valentine's Day Gift Offer</c:v>
                </c:pt>
              </c:strCache>
            </c:strRef>
          </c:cat>
          <c:val>
            <c:numRef>
              <c:f>'audience view completion'!$B$4:$B$7</c:f>
              <c:numCache>
                <c:formatCode>General</c:formatCode>
                <c:ptCount val="3"/>
                <c:pt idx="0">
                  <c:v>880097</c:v>
                </c:pt>
                <c:pt idx="1">
                  <c:v>118237</c:v>
                </c:pt>
                <c:pt idx="2">
                  <c:v>395546</c:v>
                </c:pt>
              </c:numCache>
            </c:numRef>
          </c:val>
          <c:extLst>
            <c:ext xmlns:c16="http://schemas.microsoft.com/office/drawing/2014/chart" uri="{C3380CC4-5D6E-409C-BE32-E72D297353CC}">
              <c16:uniqueId val="{00000000-00A4-4AD1-93D2-9ECAE33353FD}"/>
            </c:ext>
          </c:extLst>
        </c:ser>
        <c:ser>
          <c:idx val="1"/>
          <c:order val="1"/>
          <c:tx>
            <c:strRef>
              <c:f>'audience view completion'!$C$3</c:f>
              <c:strCache>
                <c:ptCount val="1"/>
                <c:pt idx="0">
                  <c:v>Sum of Video Views to 50%</c:v>
                </c:pt>
              </c:strCache>
            </c:strRef>
          </c:tx>
          <c:spPr>
            <a:solidFill>
              <a:schemeClr val="accent2"/>
            </a:solidFill>
            <a:ln>
              <a:noFill/>
            </a:ln>
            <a:effectLst/>
          </c:spPr>
          <c:invertIfNegative val="0"/>
          <c:cat>
            <c:strRef>
              <c:f>'audience view completion'!$A$4:$A$7</c:f>
              <c:strCache>
                <c:ptCount val="3"/>
                <c:pt idx="0">
                  <c:v>Evergreen</c:v>
                </c:pt>
                <c:pt idx="1">
                  <c:v>Free Shipping</c:v>
                </c:pt>
                <c:pt idx="2">
                  <c:v>Valentine's Day Gift Offer</c:v>
                </c:pt>
              </c:strCache>
            </c:strRef>
          </c:cat>
          <c:val>
            <c:numRef>
              <c:f>'audience view completion'!$C$4:$C$7</c:f>
              <c:numCache>
                <c:formatCode>General</c:formatCode>
                <c:ptCount val="3"/>
                <c:pt idx="0">
                  <c:v>441798</c:v>
                </c:pt>
                <c:pt idx="1">
                  <c:v>58516</c:v>
                </c:pt>
                <c:pt idx="2">
                  <c:v>199980</c:v>
                </c:pt>
              </c:numCache>
            </c:numRef>
          </c:val>
          <c:extLst>
            <c:ext xmlns:c16="http://schemas.microsoft.com/office/drawing/2014/chart" uri="{C3380CC4-5D6E-409C-BE32-E72D297353CC}">
              <c16:uniqueId val="{00000001-00A4-4AD1-93D2-9ECAE33353FD}"/>
            </c:ext>
          </c:extLst>
        </c:ser>
        <c:ser>
          <c:idx val="2"/>
          <c:order val="2"/>
          <c:tx>
            <c:strRef>
              <c:f>'audience view completion'!$D$3</c:f>
              <c:strCache>
                <c:ptCount val="1"/>
                <c:pt idx="0">
                  <c:v>Sum of Video Views to 75%</c:v>
                </c:pt>
              </c:strCache>
            </c:strRef>
          </c:tx>
          <c:spPr>
            <a:solidFill>
              <a:schemeClr val="accent3"/>
            </a:solidFill>
            <a:ln>
              <a:noFill/>
            </a:ln>
            <a:effectLst/>
          </c:spPr>
          <c:invertIfNegative val="0"/>
          <c:cat>
            <c:strRef>
              <c:f>'audience view completion'!$A$4:$A$7</c:f>
              <c:strCache>
                <c:ptCount val="3"/>
                <c:pt idx="0">
                  <c:v>Evergreen</c:v>
                </c:pt>
                <c:pt idx="1">
                  <c:v>Free Shipping</c:v>
                </c:pt>
                <c:pt idx="2">
                  <c:v>Valentine's Day Gift Offer</c:v>
                </c:pt>
              </c:strCache>
            </c:strRef>
          </c:cat>
          <c:val>
            <c:numRef>
              <c:f>'audience view completion'!$D$4:$D$7</c:f>
              <c:numCache>
                <c:formatCode>General</c:formatCode>
                <c:ptCount val="3"/>
                <c:pt idx="0">
                  <c:v>308705</c:v>
                </c:pt>
                <c:pt idx="1">
                  <c:v>40500</c:v>
                </c:pt>
                <c:pt idx="2">
                  <c:v>138979</c:v>
                </c:pt>
              </c:numCache>
            </c:numRef>
          </c:val>
          <c:extLst>
            <c:ext xmlns:c16="http://schemas.microsoft.com/office/drawing/2014/chart" uri="{C3380CC4-5D6E-409C-BE32-E72D297353CC}">
              <c16:uniqueId val="{00000002-00A4-4AD1-93D2-9ECAE33353FD}"/>
            </c:ext>
          </c:extLst>
        </c:ser>
        <c:ser>
          <c:idx val="3"/>
          <c:order val="3"/>
          <c:tx>
            <c:strRef>
              <c:f>'audience view completion'!$E$3</c:f>
              <c:strCache>
                <c:ptCount val="1"/>
                <c:pt idx="0">
                  <c:v>Sum of Video Views to 95%</c:v>
                </c:pt>
              </c:strCache>
            </c:strRef>
          </c:tx>
          <c:spPr>
            <a:solidFill>
              <a:schemeClr val="accent4"/>
            </a:solidFill>
            <a:ln>
              <a:noFill/>
            </a:ln>
            <a:effectLst/>
          </c:spPr>
          <c:invertIfNegative val="0"/>
          <c:cat>
            <c:strRef>
              <c:f>'audience view completion'!$A$4:$A$7</c:f>
              <c:strCache>
                <c:ptCount val="3"/>
                <c:pt idx="0">
                  <c:v>Evergreen</c:v>
                </c:pt>
                <c:pt idx="1">
                  <c:v>Free Shipping</c:v>
                </c:pt>
                <c:pt idx="2">
                  <c:v>Valentine's Day Gift Offer</c:v>
                </c:pt>
              </c:strCache>
            </c:strRef>
          </c:cat>
          <c:val>
            <c:numRef>
              <c:f>'audience view completion'!$E$4:$E$7</c:f>
              <c:numCache>
                <c:formatCode>General</c:formatCode>
                <c:ptCount val="3"/>
                <c:pt idx="0">
                  <c:v>247495</c:v>
                </c:pt>
                <c:pt idx="1">
                  <c:v>32107</c:v>
                </c:pt>
                <c:pt idx="2">
                  <c:v>110841</c:v>
                </c:pt>
              </c:numCache>
            </c:numRef>
          </c:val>
          <c:extLst>
            <c:ext xmlns:c16="http://schemas.microsoft.com/office/drawing/2014/chart" uri="{C3380CC4-5D6E-409C-BE32-E72D297353CC}">
              <c16:uniqueId val="{00000003-00A4-4AD1-93D2-9ECAE33353FD}"/>
            </c:ext>
          </c:extLst>
        </c:ser>
        <c:ser>
          <c:idx val="4"/>
          <c:order val="4"/>
          <c:tx>
            <c:strRef>
              <c:f>'audience view completion'!$F$3</c:f>
              <c:strCache>
                <c:ptCount val="1"/>
                <c:pt idx="0">
                  <c:v>Sum of Video Views to 100%</c:v>
                </c:pt>
              </c:strCache>
            </c:strRef>
          </c:tx>
          <c:spPr>
            <a:solidFill>
              <a:schemeClr val="accent5"/>
            </a:solidFill>
            <a:ln>
              <a:noFill/>
            </a:ln>
            <a:effectLst/>
          </c:spPr>
          <c:invertIfNegative val="0"/>
          <c:cat>
            <c:strRef>
              <c:f>'audience view completion'!$A$4:$A$7</c:f>
              <c:strCache>
                <c:ptCount val="3"/>
                <c:pt idx="0">
                  <c:v>Evergreen</c:v>
                </c:pt>
                <c:pt idx="1">
                  <c:v>Free Shipping</c:v>
                </c:pt>
                <c:pt idx="2">
                  <c:v>Valentine's Day Gift Offer</c:v>
                </c:pt>
              </c:strCache>
            </c:strRef>
          </c:cat>
          <c:val>
            <c:numRef>
              <c:f>'audience view completion'!$F$4:$F$7</c:f>
              <c:numCache>
                <c:formatCode>General</c:formatCode>
                <c:ptCount val="3"/>
                <c:pt idx="0">
                  <c:v>222620</c:v>
                </c:pt>
                <c:pt idx="1">
                  <c:v>28920</c:v>
                </c:pt>
                <c:pt idx="2">
                  <c:v>99949</c:v>
                </c:pt>
              </c:numCache>
            </c:numRef>
          </c:val>
          <c:extLst>
            <c:ext xmlns:c16="http://schemas.microsoft.com/office/drawing/2014/chart" uri="{C3380CC4-5D6E-409C-BE32-E72D297353CC}">
              <c16:uniqueId val="{00000004-00A4-4AD1-93D2-9ECAE33353FD}"/>
            </c:ext>
          </c:extLst>
        </c:ser>
        <c:dLbls>
          <c:showLegendKey val="0"/>
          <c:showVal val="0"/>
          <c:showCatName val="0"/>
          <c:showSerName val="0"/>
          <c:showPercent val="0"/>
          <c:showBubbleSize val="0"/>
        </c:dLbls>
        <c:gapWidth val="219"/>
        <c:overlap val="-27"/>
        <c:axId val="822377096"/>
        <c:axId val="822375496"/>
      </c:barChart>
      <c:catAx>
        <c:axId val="822377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375496"/>
        <c:crosses val="autoZero"/>
        <c:auto val="1"/>
        <c:lblAlgn val="ctr"/>
        <c:lblOffset val="100"/>
        <c:noMultiLvlLbl val="0"/>
      </c:catAx>
      <c:valAx>
        <c:axId val="822375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377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Chai.xlsx]Sum CPC by audience!PivotTable7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CPC by Audience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 CPC by audience'!$B$3</c:f>
              <c:strCache>
                <c:ptCount val="1"/>
                <c:pt idx="0">
                  <c:v>Total</c:v>
                </c:pt>
              </c:strCache>
            </c:strRef>
          </c:tx>
          <c:spPr>
            <a:solidFill>
              <a:schemeClr val="accent1"/>
            </a:solidFill>
            <a:ln>
              <a:noFill/>
            </a:ln>
            <a:effectLst/>
          </c:spPr>
          <c:invertIfNegative val="0"/>
          <c:cat>
            <c:strRef>
              <c:f>'Sum CPC by audience'!$A$4:$A$14</c:f>
              <c:strCache>
                <c:ptCount val="10"/>
                <c:pt idx="0">
                  <c:v>Frequent In-Store Purchasers</c:v>
                </c:pt>
                <c:pt idx="1">
                  <c:v>Home Page</c:v>
                </c:pt>
                <c:pt idx="2">
                  <c:v>Interested In: Competitors</c:v>
                </c:pt>
                <c:pt idx="3">
                  <c:v>Interested In: High-End Retail</c:v>
                </c:pt>
                <c:pt idx="4">
                  <c:v>Interested In: Shopping and Fashion</c:v>
                </c:pt>
                <c:pt idx="5">
                  <c:v>Lapsed Purchasers</c:v>
                </c:pt>
                <c:pt idx="6">
                  <c:v>Product Page</c:v>
                </c:pt>
                <c:pt idx="7">
                  <c:v>Shopping Cart Page</c:v>
                </c:pt>
                <c:pt idx="8">
                  <c:v>Top Purchasers Lookalike 1%</c:v>
                </c:pt>
                <c:pt idx="9">
                  <c:v>Top Purchasers Lookalike 2%</c:v>
                </c:pt>
              </c:strCache>
            </c:strRef>
          </c:cat>
          <c:val>
            <c:numRef>
              <c:f>'Sum CPC by audience'!$B$4:$B$14</c:f>
              <c:numCache>
                <c:formatCode>"$"#,##0.00</c:formatCode>
                <c:ptCount val="10"/>
                <c:pt idx="0">
                  <c:v>405.88948198702701</c:v>
                </c:pt>
                <c:pt idx="1">
                  <c:v>496.84339364088356</c:v>
                </c:pt>
                <c:pt idx="2">
                  <c:v>639.4209024032956</c:v>
                </c:pt>
                <c:pt idx="3">
                  <c:v>404.55327879317485</c:v>
                </c:pt>
                <c:pt idx="4">
                  <c:v>500.57462899477792</c:v>
                </c:pt>
                <c:pt idx="5">
                  <c:v>482.15585692902033</c:v>
                </c:pt>
                <c:pt idx="6">
                  <c:v>479.53100075354257</c:v>
                </c:pt>
                <c:pt idx="7">
                  <c:v>533.41935649366746</c:v>
                </c:pt>
                <c:pt idx="8">
                  <c:v>529.61197211428851</c:v>
                </c:pt>
                <c:pt idx="9">
                  <c:v>481.22965804145502</c:v>
                </c:pt>
              </c:numCache>
            </c:numRef>
          </c:val>
          <c:extLst>
            <c:ext xmlns:c16="http://schemas.microsoft.com/office/drawing/2014/chart" uri="{C3380CC4-5D6E-409C-BE32-E72D297353CC}">
              <c16:uniqueId val="{00000000-FED1-47C1-A1BA-701A8FE1A552}"/>
            </c:ext>
          </c:extLst>
        </c:ser>
        <c:dLbls>
          <c:showLegendKey val="0"/>
          <c:showVal val="0"/>
          <c:showCatName val="0"/>
          <c:showSerName val="0"/>
          <c:showPercent val="0"/>
          <c:showBubbleSize val="0"/>
        </c:dLbls>
        <c:gapWidth val="219"/>
        <c:overlap val="-27"/>
        <c:axId val="893226192"/>
        <c:axId val="893224912"/>
      </c:barChart>
      <c:catAx>
        <c:axId val="89322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224912"/>
        <c:crosses val="autoZero"/>
        <c:auto val="1"/>
        <c:lblAlgn val="ctr"/>
        <c:lblOffset val="100"/>
        <c:noMultiLvlLbl val="0"/>
      </c:catAx>
      <c:valAx>
        <c:axId val="8932249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22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Dataset Case Final NIcholas Chai.xlsx]CorrolationBetweenROAS&amp;Spend!PivotTable8</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r>
              <a:rPr lang="en-US" baseline="0"/>
              <a:t> between ROAS and Media Spend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'CorrolationBetweenROAS&amp;Spend'!$B$3</c:f>
              <c:strCache>
                <c:ptCount val="1"/>
                <c:pt idx="0">
                  <c:v>Sum of ROAS</c:v>
                </c:pt>
              </c:strCache>
            </c:strRef>
          </c:tx>
          <c:spPr>
            <a:ln w="28575" cap="rnd">
              <a:solidFill>
                <a:schemeClr val="accent1"/>
              </a:solidFill>
              <a:round/>
            </a:ln>
            <a:effectLst/>
          </c:spPr>
          <c:marker>
            <c:symbol val="none"/>
          </c:marker>
          <c:cat>
            <c:strRef>
              <c:f>'CorrolationBetweenROAS&amp;Spend'!$A$4:$A$32</c:f>
              <c:strCache>
                <c:ptCount val="28"/>
                <c:pt idx="0">
                  <c:v>2/1/2017</c:v>
                </c:pt>
                <c:pt idx="1">
                  <c:v>2/2/2017</c:v>
                </c:pt>
                <c:pt idx="2">
                  <c:v>2/3/2017</c:v>
                </c:pt>
                <c:pt idx="3">
                  <c:v>2/4/2017</c:v>
                </c:pt>
                <c:pt idx="4">
                  <c:v>2/5/2017</c:v>
                </c:pt>
                <c:pt idx="5">
                  <c:v>2/6/2017</c:v>
                </c:pt>
                <c:pt idx="6">
                  <c:v>2/7/2017</c:v>
                </c:pt>
                <c:pt idx="7">
                  <c:v>2/8/2017</c:v>
                </c:pt>
                <c:pt idx="8">
                  <c:v>2/9/2017</c:v>
                </c:pt>
                <c:pt idx="9">
                  <c:v>2/10/2017</c:v>
                </c:pt>
                <c:pt idx="10">
                  <c:v>2/11/2017</c:v>
                </c:pt>
                <c:pt idx="11">
                  <c:v>2/12/2017</c:v>
                </c:pt>
                <c:pt idx="12">
                  <c:v>2/13/2017</c:v>
                </c:pt>
                <c:pt idx="13">
                  <c:v>2/14/2017</c:v>
                </c:pt>
                <c:pt idx="14">
                  <c:v>2/15/2017</c:v>
                </c:pt>
                <c:pt idx="15">
                  <c:v>2/16/2017</c:v>
                </c:pt>
                <c:pt idx="16">
                  <c:v>2/17/2017</c:v>
                </c:pt>
                <c:pt idx="17">
                  <c:v>2/18/2017</c:v>
                </c:pt>
                <c:pt idx="18">
                  <c:v>2/19/2017</c:v>
                </c:pt>
                <c:pt idx="19">
                  <c:v>2/20/2017</c:v>
                </c:pt>
                <c:pt idx="20">
                  <c:v>2/21/2017</c:v>
                </c:pt>
                <c:pt idx="21">
                  <c:v>2/22/2017</c:v>
                </c:pt>
                <c:pt idx="22">
                  <c:v>2/23/2017</c:v>
                </c:pt>
                <c:pt idx="23">
                  <c:v>2/24/2017</c:v>
                </c:pt>
                <c:pt idx="24">
                  <c:v>2/25/2017</c:v>
                </c:pt>
                <c:pt idx="25">
                  <c:v>2/26/2017</c:v>
                </c:pt>
                <c:pt idx="26">
                  <c:v>2/27/2017</c:v>
                </c:pt>
                <c:pt idx="27">
                  <c:v>2/28/2017</c:v>
                </c:pt>
              </c:strCache>
            </c:strRef>
          </c:cat>
          <c:val>
            <c:numRef>
              <c:f>'CorrolationBetweenROAS&amp;Spend'!$B$4:$B$32</c:f>
              <c:numCache>
                <c:formatCode>"$"#,##0.00</c:formatCode>
                <c:ptCount val="28"/>
                <c:pt idx="0">
                  <c:v>445.69877372206622</c:v>
                </c:pt>
                <c:pt idx="1">
                  <c:v>438.15431094716337</c:v>
                </c:pt>
                <c:pt idx="2">
                  <c:v>503.51142986052042</c:v>
                </c:pt>
                <c:pt idx="3">
                  <c:v>440.33254638477939</c:v>
                </c:pt>
                <c:pt idx="4">
                  <c:v>402.347463572278</c:v>
                </c:pt>
                <c:pt idx="5">
                  <c:v>476.97013649280041</c:v>
                </c:pt>
                <c:pt idx="6">
                  <c:v>483.26466695754328</c:v>
                </c:pt>
                <c:pt idx="7">
                  <c:v>457.18341325815663</c:v>
                </c:pt>
                <c:pt idx="8">
                  <c:v>373.37016009646436</c:v>
                </c:pt>
                <c:pt idx="9">
                  <c:v>467.71645034666926</c:v>
                </c:pt>
                <c:pt idx="10">
                  <c:v>1176.7743869968479</c:v>
                </c:pt>
                <c:pt idx="11">
                  <c:v>1148.658226102048</c:v>
                </c:pt>
                <c:pt idx="12">
                  <c:v>1149.7114514673999</c:v>
                </c:pt>
                <c:pt idx="13">
                  <c:v>1108.5593383068153</c:v>
                </c:pt>
                <c:pt idx="14">
                  <c:v>310.33767511484234</c:v>
                </c:pt>
                <c:pt idx="15">
                  <c:v>639.21351046153586</c:v>
                </c:pt>
                <c:pt idx="16">
                  <c:v>322.43216384225332</c:v>
                </c:pt>
                <c:pt idx="17">
                  <c:v>282.89980990557319</c:v>
                </c:pt>
                <c:pt idx="18">
                  <c:v>271.29558042205201</c:v>
                </c:pt>
                <c:pt idx="19">
                  <c:v>311.95377784832806</c:v>
                </c:pt>
                <c:pt idx="20">
                  <c:v>273.92204885250857</c:v>
                </c:pt>
                <c:pt idx="21">
                  <c:v>261.22952900982369</c:v>
                </c:pt>
                <c:pt idx="22">
                  <c:v>790.15289234922227</c:v>
                </c:pt>
                <c:pt idx="23">
                  <c:v>328.84948112652677</c:v>
                </c:pt>
                <c:pt idx="24">
                  <c:v>280.42067208118397</c:v>
                </c:pt>
                <c:pt idx="25">
                  <c:v>290.45059194786035</c:v>
                </c:pt>
                <c:pt idx="26">
                  <c:v>290.58910275376928</c:v>
                </c:pt>
                <c:pt idx="27">
                  <c:v>249.41921405692668</c:v>
                </c:pt>
              </c:numCache>
            </c:numRef>
          </c:val>
          <c:smooth val="0"/>
          <c:extLst>
            <c:ext xmlns:c16="http://schemas.microsoft.com/office/drawing/2014/chart" uri="{C3380CC4-5D6E-409C-BE32-E72D297353CC}">
              <c16:uniqueId val="{00000000-EA14-4B35-BC2A-79431232A2DF}"/>
            </c:ext>
          </c:extLst>
        </c:ser>
        <c:ser>
          <c:idx val="1"/>
          <c:order val="1"/>
          <c:tx>
            <c:strRef>
              <c:f>'CorrolationBetweenROAS&amp;Spend'!$C$3</c:f>
              <c:strCache>
                <c:ptCount val="1"/>
                <c:pt idx="0">
                  <c:v>Sum of Media Spend</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cat>
            <c:strRef>
              <c:f>'CorrolationBetweenROAS&amp;Spend'!$A$4:$A$32</c:f>
              <c:strCache>
                <c:ptCount val="28"/>
                <c:pt idx="0">
                  <c:v>2/1/2017</c:v>
                </c:pt>
                <c:pt idx="1">
                  <c:v>2/2/2017</c:v>
                </c:pt>
                <c:pt idx="2">
                  <c:v>2/3/2017</c:v>
                </c:pt>
                <c:pt idx="3">
                  <c:v>2/4/2017</c:v>
                </c:pt>
                <c:pt idx="4">
                  <c:v>2/5/2017</c:v>
                </c:pt>
                <c:pt idx="5">
                  <c:v>2/6/2017</c:v>
                </c:pt>
                <c:pt idx="6">
                  <c:v>2/7/2017</c:v>
                </c:pt>
                <c:pt idx="7">
                  <c:v>2/8/2017</c:v>
                </c:pt>
                <c:pt idx="8">
                  <c:v>2/9/2017</c:v>
                </c:pt>
                <c:pt idx="9">
                  <c:v>2/10/2017</c:v>
                </c:pt>
                <c:pt idx="10">
                  <c:v>2/11/2017</c:v>
                </c:pt>
                <c:pt idx="11">
                  <c:v>2/12/2017</c:v>
                </c:pt>
                <c:pt idx="12">
                  <c:v>2/13/2017</c:v>
                </c:pt>
                <c:pt idx="13">
                  <c:v>2/14/2017</c:v>
                </c:pt>
                <c:pt idx="14">
                  <c:v>2/15/2017</c:v>
                </c:pt>
                <c:pt idx="15">
                  <c:v>2/16/2017</c:v>
                </c:pt>
                <c:pt idx="16">
                  <c:v>2/17/2017</c:v>
                </c:pt>
                <c:pt idx="17">
                  <c:v>2/18/2017</c:v>
                </c:pt>
                <c:pt idx="18">
                  <c:v>2/19/2017</c:v>
                </c:pt>
                <c:pt idx="19">
                  <c:v>2/20/2017</c:v>
                </c:pt>
                <c:pt idx="20">
                  <c:v>2/21/2017</c:v>
                </c:pt>
                <c:pt idx="21">
                  <c:v>2/22/2017</c:v>
                </c:pt>
                <c:pt idx="22">
                  <c:v>2/23/2017</c:v>
                </c:pt>
                <c:pt idx="23">
                  <c:v>2/24/2017</c:v>
                </c:pt>
                <c:pt idx="24">
                  <c:v>2/25/2017</c:v>
                </c:pt>
                <c:pt idx="25">
                  <c:v>2/26/2017</c:v>
                </c:pt>
                <c:pt idx="26">
                  <c:v>2/27/2017</c:v>
                </c:pt>
                <c:pt idx="27">
                  <c:v>2/28/2017</c:v>
                </c:pt>
              </c:strCache>
            </c:strRef>
          </c:cat>
          <c:val>
            <c:numRef>
              <c:f>'CorrolationBetweenROAS&amp;Spend'!$C$4:$C$32</c:f>
              <c:numCache>
                <c:formatCode>"$"#,##0.00</c:formatCode>
                <c:ptCount val="28"/>
                <c:pt idx="0">
                  <c:v>6152.76</c:v>
                </c:pt>
                <c:pt idx="1">
                  <c:v>6069.8600000000024</c:v>
                </c:pt>
                <c:pt idx="2">
                  <c:v>6150.4400000000023</c:v>
                </c:pt>
                <c:pt idx="3">
                  <c:v>6110.2799999999979</c:v>
                </c:pt>
                <c:pt idx="4">
                  <c:v>5992.1899999999978</c:v>
                </c:pt>
                <c:pt idx="5">
                  <c:v>6233.0199999999977</c:v>
                </c:pt>
                <c:pt idx="6">
                  <c:v>6246.1900000000014</c:v>
                </c:pt>
                <c:pt idx="7">
                  <c:v>4991.4900000000007</c:v>
                </c:pt>
                <c:pt idx="8">
                  <c:v>5200.6599999999989</c:v>
                </c:pt>
                <c:pt idx="9">
                  <c:v>4963.8700000000008</c:v>
                </c:pt>
                <c:pt idx="10">
                  <c:v>18478.72</c:v>
                </c:pt>
                <c:pt idx="11">
                  <c:v>18184.389999999996</c:v>
                </c:pt>
                <c:pt idx="12">
                  <c:v>18160.599999999999</c:v>
                </c:pt>
                <c:pt idx="13">
                  <c:v>17813.899999999994</c:v>
                </c:pt>
                <c:pt idx="14">
                  <c:v>2454.15</c:v>
                </c:pt>
                <c:pt idx="15">
                  <c:v>13885.349999999999</c:v>
                </c:pt>
                <c:pt idx="16">
                  <c:v>2528.6999999999998</c:v>
                </c:pt>
                <c:pt idx="17">
                  <c:v>2460.5100000000007</c:v>
                </c:pt>
                <c:pt idx="18">
                  <c:v>2562.0900000000006</c:v>
                </c:pt>
                <c:pt idx="19">
                  <c:v>2503.6699999999992</c:v>
                </c:pt>
                <c:pt idx="20">
                  <c:v>2502.2100000000005</c:v>
                </c:pt>
                <c:pt idx="21">
                  <c:v>2497.6400000000003</c:v>
                </c:pt>
                <c:pt idx="22">
                  <c:v>13826.610000000004</c:v>
                </c:pt>
                <c:pt idx="23">
                  <c:v>2553.7299999999996</c:v>
                </c:pt>
                <c:pt idx="24">
                  <c:v>2505.9500000000012</c:v>
                </c:pt>
                <c:pt idx="25">
                  <c:v>2388.9299999999994</c:v>
                </c:pt>
                <c:pt idx="26">
                  <c:v>2464.3599999999997</c:v>
                </c:pt>
                <c:pt idx="27">
                  <c:v>2484.6000000000008</c:v>
                </c:pt>
              </c:numCache>
            </c:numRef>
          </c:val>
          <c:smooth val="0"/>
          <c:extLst>
            <c:ext xmlns:c16="http://schemas.microsoft.com/office/drawing/2014/chart" uri="{C3380CC4-5D6E-409C-BE32-E72D297353CC}">
              <c16:uniqueId val="{00000001-EA14-4B35-BC2A-79431232A2DF}"/>
            </c:ext>
          </c:extLst>
        </c:ser>
        <c:dLbls>
          <c:showLegendKey val="0"/>
          <c:showVal val="0"/>
          <c:showCatName val="0"/>
          <c:showSerName val="0"/>
          <c:showPercent val="0"/>
          <c:showBubbleSize val="0"/>
        </c:dLbls>
        <c:smooth val="0"/>
        <c:axId val="893244752"/>
        <c:axId val="893246032"/>
      </c:lineChart>
      <c:catAx>
        <c:axId val="89324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246032"/>
        <c:crosses val="autoZero"/>
        <c:auto val="1"/>
        <c:lblAlgn val="ctr"/>
        <c:lblOffset val="100"/>
        <c:noMultiLvlLbl val="0"/>
      </c:catAx>
      <c:valAx>
        <c:axId val="8932460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244752"/>
        <c:crosses val="autoZero"/>
        <c:crossBetween val="between"/>
      </c:valAx>
      <c:spPr>
        <a:noFill/>
        <a:ln>
          <a:noFill/>
        </a:ln>
        <a:effectLst/>
      </c:spPr>
    </c:plotArea>
    <c:legend>
      <c:legendPos val="r"/>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0</xdr:col>
      <xdr:colOff>476250</xdr:colOff>
      <xdr:row>1</xdr:row>
      <xdr:rowOff>185057</xdr:rowOff>
    </xdr:from>
    <xdr:to>
      <xdr:col>11</xdr:col>
      <xdr:colOff>424543</xdr:colOff>
      <xdr:row>79</xdr:row>
      <xdr:rowOff>155864</xdr:rowOff>
    </xdr:to>
    <xdr:sp macro="" textlink="">
      <xdr:nvSpPr>
        <xdr:cNvPr id="2" name="TextBox 1">
          <a:extLst>
            <a:ext uri="{FF2B5EF4-FFF2-40B4-BE49-F238E27FC236}">
              <a16:creationId xmlns:a16="http://schemas.microsoft.com/office/drawing/2014/main" id="{9DAA0AF3-7632-47A8-888E-DB5F78222471}"/>
            </a:ext>
          </a:extLst>
        </xdr:cNvPr>
        <xdr:cNvSpPr txBox="1"/>
      </xdr:nvSpPr>
      <xdr:spPr>
        <a:xfrm>
          <a:off x="476250" y="370114"/>
          <a:ext cx="6773636" cy="144814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dk1"/>
              </a:solidFill>
              <a:effectLst/>
              <a:latin typeface="Times New Roman" panose="02020603050405020304" pitchFamily="18" charset="0"/>
              <a:ea typeface="+mn-ea"/>
              <a:cs typeface="Times New Roman" panose="02020603050405020304" pitchFamily="18" charset="0"/>
            </a:rPr>
            <a:t>Executive</a:t>
          </a:r>
          <a:r>
            <a:rPr lang="en-US" sz="1200" b="1" baseline="0">
              <a:solidFill>
                <a:schemeClr val="dk1"/>
              </a:solidFill>
              <a:effectLst/>
              <a:latin typeface="Times New Roman" panose="02020603050405020304" pitchFamily="18" charset="0"/>
              <a:ea typeface="+mn-ea"/>
              <a:cs typeface="Times New Roman" panose="02020603050405020304" pitchFamily="18" charset="0"/>
            </a:rPr>
            <a:t> Summary</a:t>
          </a:r>
          <a:endParaRPr lang="en-US" sz="1200">
            <a:effectLst/>
            <a:latin typeface="Times New Roman" panose="02020603050405020304" pitchFamily="18" charset="0"/>
            <a:cs typeface="Times New Roman" panose="02020603050405020304" pitchFamily="18" charset="0"/>
          </a:endParaRPr>
        </a:p>
        <a:p>
          <a:r>
            <a:rPr lang="en-US" sz="1200" b="1" baseline="0">
              <a:solidFill>
                <a:schemeClr val="dk1"/>
              </a:solidFill>
              <a:effectLst/>
              <a:latin typeface="Times New Roman" panose="02020603050405020304" pitchFamily="18" charset="0"/>
              <a:ea typeface="+mn-ea"/>
              <a:cs typeface="Times New Roman" panose="02020603050405020304" pitchFamily="18" charset="0"/>
            </a:rPr>
            <a:t>To: CFO</a:t>
          </a:r>
          <a:endParaRPr lang="en-US" sz="1200">
            <a:effectLst/>
            <a:latin typeface="Times New Roman" panose="02020603050405020304" pitchFamily="18" charset="0"/>
            <a:cs typeface="Times New Roman" panose="02020603050405020304" pitchFamily="18" charset="0"/>
          </a:endParaRPr>
        </a:p>
        <a:p>
          <a:r>
            <a:rPr lang="en-US" sz="1200" b="1" baseline="0">
              <a:solidFill>
                <a:schemeClr val="dk1"/>
              </a:solidFill>
              <a:effectLst/>
              <a:latin typeface="Times New Roman" panose="02020603050405020304" pitchFamily="18" charset="0"/>
              <a:ea typeface="+mn-ea"/>
              <a:cs typeface="Times New Roman" panose="02020603050405020304" pitchFamily="18" charset="0"/>
            </a:rPr>
            <a:t>Subject: Facebook Campaign Financial Analysis</a:t>
          </a:r>
        </a:p>
        <a:p>
          <a:r>
            <a:rPr lang="en-US" sz="1200" b="1" baseline="0">
              <a:solidFill>
                <a:schemeClr val="dk1"/>
              </a:solidFill>
              <a:effectLst/>
              <a:latin typeface="Times New Roman" panose="02020603050405020304" pitchFamily="18" charset="0"/>
              <a:ea typeface="+mn-ea"/>
              <a:cs typeface="Times New Roman" panose="02020603050405020304" pitchFamily="18" charset="0"/>
            </a:rPr>
            <a:t>From: Team 4</a:t>
          </a:r>
        </a:p>
        <a:p>
          <a:endParaRPr lang="en-US" sz="1200" b="0" baseline="0">
            <a:solidFill>
              <a:schemeClr val="dk1"/>
            </a:solidFill>
            <a:effectLst/>
            <a:latin typeface="Times New Roman" panose="02020603050405020304" pitchFamily="18" charset="0"/>
            <a:ea typeface="+mn-ea"/>
            <a:cs typeface="Times New Roman" panose="02020603050405020304" pitchFamily="18" charset="0"/>
          </a:endParaRPr>
        </a:p>
        <a:p>
          <a:r>
            <a:rPr lang="en-US" sz="1200">
              <a:solidFill>
                <a:schemeClr val="dk1"/>
              </a:solidFill>
              <a:effectLst/>
              <a:latin typeface="Times New Roman" panose="02020603050405020304" pitchFamily="18" charset="0"/>
              <a:ea typeface="+mn-ea"/>
              <a:cs typeface="Times New Roman" panose="02020603050405020304" pitchFamily="18" charset="0"/>
            </a:rPr>
            <a:t>INTRODUCTION:</a:t>
          </a:r>
        </a:p>
        <a:p>
          <a:endParaRPr lang="en-US" sz="1200">
            <a:solidFill>
              <a:schemeClr val="dk1"/>
            </a:solidFill>
            <a:effectLst/>
            <a:latin typeface="Times New Roman" panose="02020603050405020304" pitchFamily="18" charset="0"/>
            <a:ea typeface="+mn-ea"/>
            <a:cs typeface="Times New Roman" panose="02020603050405020304" pitchFamily="18" charset="0"/>
          </a:endParaRPr>
        </a:p>
        <a:p>
          <a:r>
            <a:rPr lang="en-US" sz="1200" b="1" baseline="0">
              <a:solidFill>
                <a:schemeClr val="dk1"/>
              </a:solidFill>
              <a:effectLst/>
              <a:latin typeface="Times New Roman" panose="02020603050405020304" pitchFamily="18" charset="0"/>
              <a:ea typeface="+mn-ea"/>
              <a:cs typeface="Times New Roman" panose="02020603050405020304" pitchFamily="18" charset="0"/>
            </a:rPr>
            <a:t>      </a:t>
          </a:r>
          <a:r>
            <a:rPr lang="en-US" sz="1200">
              <a:solidFill>
                <a:schemeClr val="dk1"/>
              </a:solidFill>
              <a:effectLst/>
              <a:latin typeface="Times New Roman" panose="02020603050405020304" pitchFamily="18" charset="0"/>
              <a:ea typeface="+mn-ea"/>
              <a:cs typeface="Times New Roman" panose="02020603050405020304" pitchFamily="18" charset="0"/>
            </a:rPr>
            <a:t>In this project, our group analyzed the Facebook data for several campaigns, and split the data into three major categories. The first being information on the costs; the second being information from the audiences, and the last is information on the creatives. Some methods we utilized for our conclusion are forming data into table, then we took the data and created several pivot tables to maneuver information to retrieve totals of different combinations to extract data we do not see in the large overall data table.</a:t>
          </a:r>
        </a:p>
        <a:p>
          <a:r>
            <a:rPr lang="en-US" sz="1200" baseline="0">
              <a:solidFill>
                <a:schemeClr val="dk1"/>
              </a:solidFill>
              <a:effectLst/>
              <a:latin typeface="Times New Roman" panose="02020603050405020304" pitchFamily="18" charset="0"/>
              <a:ea typeface="+mn-ea"/>
              <a:cs typeface="Times New Roman" panose="02020603050405020304" pitchFamily="18" charset="0"/>
            </a:rPr>
            <a:t>     </a:t>
          </a:r>
          <a:r>
            <a:rPr lang="en-US" sz="1200">
              <a:solidFill>
                <a:schemeClr val="dk1"/>
              </a:solidFill>
              <a:effectLst/>
              <a:latin typeface="Times New Roman" panose="02020603050405020304" pitchFamily="18" charset="0"/>
              <a:ea typeface="+mn-ea"/>
              <a:cs typeface="Times New Roman" panose="02020603050405020304" pitchFamily="18" charset="0"/>
            </a:rPr>
            <a:t>Then, for each essential pivot table, we created graphs to represent to essential information within the pivotable. During the process of creating these graphs, we have tested many different types of graphs, then we carefully gone through each style, layout, and color of the graph element to cleanly and accurately present the final information we have retrieved from each pivot table. We believe our group has developed a dashboard that suit the theme of online information analysis from ways such as graph style, chosen information and etc.</a:t>
          </a:r>
        </a:p>
        <a:p>
          <a:endParaRPr lang="en-US" sz="1200">
            <a:solidFill>
              <a:schemeClr val="dk1"/>
            </a:solidFill>
            <a:effectLst/>
            <a:latin typeface="Times New Roman" panose="02020603050405020304" pitchFamily="18" charset="0"/>
            <a:ea typeface="+mn-ea"/>
            <a:cs typeface="Times New Roman" panose="02020603050405020304" pitchFamily="18" charset="0"/>
          </a:endParaRPr>
        </a:p>
        <a:p>
          <a:endParaRPr lang="en-US" sz="1200">
            <a:solidFill>
              <a:schemeClr val="dk1"/>
            </a:solidFill>
            <a:effectLst/>
            <a:latin typeface="Times New Roman" panose="02020603050405020304" pitchFamily="18" charset="0"/>
            <a:ea typeface="+mn-ea"/>
            <a:cs typeface="Times New Roman" panose="02020603050405020304" pitchFamily="18" charset="0"/>
          </a:endParaRPr>
        </a:p>
        <a:p>
          <a:r>
            <a:rPr lang="en-US" sz="1200">
              <a:solidFill>
                <a:schemeClr val="dk1"/>
              </a:solidFill>
              <a:effectLst/>
              <a:latin typeface="Times New Roman" panose="02020603050405020304" pitchFamily="18" charset="0"/>
              <a:ea typeface="+mn-ea"/>
              <a:cs typeface="Times New Roman" panose="02020603050405020304" pitchFamily="18" charset="0"/>
            </a:rPr>
            <a:t>FINANCIAL ANALYSIS:</a:t>
          </a:r>
        </a:p>
        <a:p>
          <a:endParaRPr lang="en-US" sz="1200">
            <a:solidFill>
              <a:schemeClr val="dk1"/>
            </a:solidFill>
            <a:effectLst/>
            <a:latin typeface="Times New Roman" panose="02020603050405020304" pitchFamily="18" charset="0"/>
            <a:ea typeface="+mn-ea"/>
            <a:cs typeface="Times New Roman" panose="02020603050405020304" pitchFamily="18" charset="0"/>
          </a:endParaRPr>
        </a:p>
        <a:p>
          <a:r>
            <a:rPr lang="en-US" sz="1200" baseline="0">
              <a:solidFill>
                <a:schemeClr val="dk1"/>
              </a:solidFill>
              <a:effectLst/>
              <a:latin typeface="Times New Roman" panose="02020603050405020304" pitchFamily="18" charset="0"/>
              <a:ea typeface="+mn-ea"/>
              <a:cs typeface="Times New Roman" panose="02020603050405020304" pitchFamily="18" charset="0"/>
            </a:rPr>
            <a:t>     </a:t>
          </a:r>
          <a:r>
            <a:rPr lang="en-US" sz="1200">
              <a:solidFill>
                <a:schemeClr val="dk1"/>
              </a:solidFill>
              <a:effectLst/>
              <a:latin typeface="Times New Roman" panose="02020603050405020304" pitchFamily="18" charset="0"/>
              <a:ea typeface="+mn-ea"/>
              <a:cs typeface="Times New Roman" panose="02020603050405020304" pitchFamily="18" charset="0"/>
            </a:rPr>
            <a:t>First of all, let we notice the spending on Evergreen is the highest of all campaigns. If we observe the “total spending of each campaign”, we notice it comprise of 60 percent of total spending of the three campaigns. However, from the showing of cost per view and cost per completion the most expensive creatives are “Brand Logo + Save Now CTA” and “Brand Logo +Generic CTA” and this is a normal phenomenon since the of people do the highest chance of clicking of around 20percent of the time when they see it. However, for Evergreen, most of their audience only view their ad for 25percent and that means, and most of the campaigns’ ads are found in shopping cart page and product page. This campaign is successful at getting people to view their ads; however, the profit they receive is not proportional to what they have spent on their ads because the chances of audience clicking into their ads is not that high however the spending for their ads are insanely high I would say this campaign is spending way too much to get people to view ads.</a:t>
          </a:r>
        </a:p>
        <a:p>
          <a:endParaRPr lang="en-US" sz="1200">
            <a:solidFill>
              <a:schemeClr val="dk1"/>
            </a:solidFill>
            <a:effectLst/>
            <a:latin typeface="Times New Roman" panose="02020603050405020304" pitchFamily="18" charset="0"/>
            <a:ea typeface="+mn-ea"/>
            <a:cs typeface="Times New Roman" panose="02020603050405020304" pitchFamily="18" charset="0"/>
          </a:endParaRPr>
        </a:p>
        <a:p>
          <a:r>
            <a:rPr lang="en-US" sz="1200" baseline="0">
              <a:solidFill>
                <a:schemeClr val="dk1"/>
              </a:solidFill>
              <a:effectLst/>
              <a:latin typeface="Times New Roman" panose="02020603050405020304" pitchFamily="18" charset="0"/>
              <a:ea typeface="+mn-ea"/>
              <a:cs typeface="Times New Roman" panose="02020603050405020304" pitchFamily="18" charset="0"/>
            </a:rPr>
            <a:t>     </a:t>
          </a:r>
          <a:r>
            <a:rPr lang="en-US" sz="1200">
              <a:solidFill>
                <a:schemeClr val="dk1"/>
              </a:solidFill>
              <a:effectLst/>
              <a:latin typeface="Times New Roman" panose="02020603050405020304" pitchFamily="18" charset="0"/>
              <a:ea typeface="+mn-ea"/>
              <a:cs typeface="Times New Roman" panose="02020603050405020304" pitchFamily="18" charset="0"/>
            </a:rPr>
            <a:t>Secondly, for our Valentine’s day gift campaign, it consists of 28 percent of total spending of each campaign. It also has the highest cost per view and per completion in the creatives “Brand Logo + Save Now CTA” and “Brand Logo +Generic CTA” but their viewers who view the ads to 25 percent are almost a half of Evergreens; however, this means they have less viewer. But I believe this campaign is doing better than Evergreen in terms of keeping media spending to get proportional amount of audience clicking into their ads. For cutting the media spending in half of what Evergreen spend, the consequence of this action is receiving half of the audience that Evergreen has; however, as I mentioned above, Evergreen is spending too much to receive an not proportional number of viewers to click into their ads. </a:t>
          </a:r>
        </a:p>
        <a:p>
          <a:endParaRPr lang="en-US" sz="1200">
            <a:solidFill>
              <a:schemeClr val="dk1"/>
            </a:solidFill>
            <a:effectLst/>
            <a:latin typeface="Times New Roman" panose="02020603050405020304" pitchFamily="18" charset="0"/>
            <a:ea typeface="+mn-ea"/>
            <a:cs typeface="Times New Roman" panose="02020603050405020304" pitchFamily="18" charset="0"/>
          </a:endParaRPr>
        </a:p>
        <a:p>
          <a:r>
            <a:rPr lang="en-US" sz="1200" baseline="0">
              <a:solidFill>
                <a:schemeClr val="dk1"/>
              </a:solidFill>
              <a:effectLst/>
              <a:latin typeface="Times New Roman" panose="02020603050405020304" pitchFamily="18" charset="0"/>
              <a:ea typeface="+mn-ea"/>
              <a:cs typeface="Times New Roman" panose="02020603050405020304" pitchFamily="18" charset="0"/>
            </a:rPr>
            <a:t>     </a:t>
          </a:r>
          <a:r>
            <a:rPr lang="en-US" sz="1200">
              <a:solidFill>
                <a:schemeClr val="dk1"/>
              </a:solidFill>
              <a:effectLst/>
              <a:latin typeface="Times New Roman" panose="02020603050405020304" pitchFamily="18" charset="0"/>
              <a:ea typeface="+mn-ea"/>
              <a:cs typeface="Times New Roman" panose="02020603050405020304" pitchFamily="18" charset="0"/>
            </a:rPr>
            <a:t>Lastly, this campaign, Free Shipping, is what I believe to be the best of the three. The spending of this campaign only consisted of 12 percent of the total spending on media. It also has the same highest cost per view and per completion in the creatives “Brand Logo + Save Now CTA” and “Brand Logo +Generic CTA”. But I believe this to be the best is because it is spending so much less on media than the other campaigns; although it does have the least amount of audience, it does not need much profit to cover its spending, where as campaign Evergreen need to create lot of profit to cover its spending. As we well talk about the correlation between ROAS, and media spend next. There well be a better understanding of why I think Campaign “Free Shipping”” is doing the best.</a:t>
          </a:r>
        </a:p>
        <a:p>
          <a:r>
            <a:rPr lang="en-US" sz="1200" baseline="0">
              <a:solidFill>
                <a:schemeClr val="dk1"/>
              </a:solidFill>
              <a:effectLst/>
              <a:latin typeface="Times New Roman" panose="02020603050405020304" pitchFamily="18" charset="0"/>
              <a:ea typeface="+mn-ea"/>
              <a:cs typeface="Times New Roman" panose="02020603050405020304" pitchFamily="18" charset="0"/>
            </a:rPr>
            <a:t>   </a:t>
          </a:r>
        </a:p>
        <a:p>
          <a:r>
            <a:rPr lang="en-US" sz="1200" baseline="0">
              <a:solidFill>
                <a:schemeClr val="dk1"/>
              </a:solidFill>
              <a:effectLst/>
              <a:latin typeface="Times New Roman" panose="02020603050405020304" pitchFamily="18" charset="0"/>
              <a:ea typeface="+mn-ea"/>
              <a:cs typeface="Times New Roman" panose="02020603050405020304" pitchFamily="18" charset="0"/>
            </a:rPr>
            <a:t>  </a:t>
          </a:r>
          <a:r>
            <a:rPr lang="en-US" sz="1200">
              <a:solidFill>
                <a:schemeClr val="dk1"/>
              </a:solidFill>
              <a:effectLst/>
              <a:latin typeface="Times New Roman" panose="02020603050405020304" pitchFamily="18" charset="0"/>
              <a:ea typeface="+mn-ea"/>
              <a:cs typeface="Times New Roman" panose="02020603050405020304" pitchFamily="18" charset="0"/>
            </a:rPr>
            <a:t>The relationship between ROAS and media spend has always been parallel to each other, but we notice from the graph “Relationship between ROAS and Media Spend” that on 2/10/2017 – 2/15/2017 the cost on the media spend has drastically increase. We can predict that this phenomenon is due to valentine’s day. However, the ROAS has not drastically in this period. This tells that the increase in media spend does not cause a proportional increase in profit return. From this information. We are able to tell although Campaign “free shipping” does not drastically increase in its media spending, since it has not spent much overall like campaign “Evergreen”, it does not need a increase amount of revenue/profit to maintain it output during valentine’s day period.  In conclusion, I believe that campaign Free shipping is the most successful here is because it is the most consistent of the three.</a:t>
          </a:r>
        </a:p>
        <a:p>
          <a:endParaRPr lang="en-US" sz="1200">
            <a:solidFill>
              <a:schemeClr val="dk1"/>
            </a:solidFill>
            <a:effectLst/>
            <a:latin typeface="Times New Roman" panose="02020603050405020304" pitchFamily="18" charset="0"/>
            <a:ea typeface="+mn-ea"/>
            <a:cs typeface="Times New Roman" panose="02020603050405020304" pitchFamily="18" charset="0"/>
          </a:endParaRPr>
        </a:p>
        <a:p>
          <a:endParaRPr lang="en-US" sz="1200">
            <a:solidFill>
              <a:schemeClr val="dk1"/>
            </a:solidFill>
            <a:effectLst/>
            <a:latin typeface="Times New Roman" panose="02020603050405020304" pitchFamily="18" charset="0"/>
            <a:ea typeface="+mn-ea"/>
            <a:cs typeface="Times New Roman" panose="02020603050405020304" pitchFamily="18" charset="0"/>
          </a:endParaRPr>
        </a:p>
        <a:p>
          <a:r>
            <a:rPr lang="en-US" sz="1200">
              <a:solidFill>
                <a:schemeClr val="dk1"/>
              </a:solidFill>
              <a:effectLst/>
              <a:latin typeface="Times New Roman" panose="02020603050405020304" pitchFamily="18" charset="0"/>
              <a:ea typeface="+mn-ea"/>
              <a:cs typeface="Times New Roman" panose="02020603050405020304" pitchFamily="18" charset="0"/>
            </a:rPr>
            <a:t>RECOMMENDATIONS:</a:t>
          </a:r>
        </a:p>
        <a:p>
          <a:endParaRPr lang="en-US" sz="1200">
            <a:solidFill>
              <a:schemeClr val="dk1"/>
            </a:solidFill>
            <a:effectLst/>
            <a:latin typeface="Times New Roman" panose="02020603050405020304" pitchFamily="18" charset="0"/>
            <a:ea typeface="+mn-ea"/>
            <a:cs typeface="Times New Roman" panose="02020603050405020304" pitchFamily="18" charset="0"/>
          </a:endParaRPr>
        </a:p>
        <a:p>
          <a:r>
            <a:rPr lang="en-US" sz="1200" baseline="0">
              <a:solidFill>
                <a:schemeClr val="dk1"/>
              </a:solidFill>
              <a:effectLst/>
              <a:latin typeface="Times New Roman" panose="02020603050405020304" pitchFamily="18" charset="0"/>
              <a:ea typeface="+mn-ea"/>
              <a:cs typeface="Times New Roman" panose="02020603050405020304" pitchFamily="18" charset="0"/>
            </a:rPr>
            <a:t>      </a:t>
          </a:r>
          <a:r>
            <a:rPr lang="en-US" sz="1200">
              <a:solidFill>
                <a:schemeClr val="dk1"/>
              </a:solidFill>
              <a:effectLst/>
              <a:latin typeface="Times New Roman" panose="02020603050405020304" pitchFamily="18" charset="0"/>
              <a:ea typeface="+mn-ea"/>
              <a:cs typeface="Times New Roman" panose="02020603050405020304" pitchFamily="18" charset="0"/>
            </a:rPr>
            <a:t>Our team’s recommendations for each campaign to increase revenue or to be successful cut/decrease spending on creatives that has little or least CPM and CPC because this means you are saving budget for other major attractive creatives. In addition, we can observe the chart “creative spending” and draw a idea of which creatives to cut. For example, I would say we should cut “valentine’s day+ generic CTA” because it has the third highest spending but only about 5 percent of viewers who sees it would click on the ad. This is telling me that this creative is not successful, but rather, its wasting budget.</a:t>
          </a:r>
        </a:p>
        <a:p>
          <a:endParaRPr lang="en-US" sz="1200">
            <a:solidFill>
              <a:schemeClr val="dk1"/>
            </a:solidFill>
            <a:effectLst/>
            <a:latin typeface="Times New Roman" panose="02020603050405020304" pitchFamily="18" charset="0"/>
            <a:ea typeface="+mn-ea"/>
            <a:cs typeface="Times New Roman" panose="02020603050405020304" pitchFamily="18" charset="0"/>
          </a:endParaRPr>
        </a:p>
        <a:p>
          <a:r>
            <a:rPr lang="en-US" sz="1200" baseline="0">
              <a:solidFill>
                <a:schemeClr val="dk1"/>
              </a:solidFill>
              <a:effectLst/>
              <a:latin typeface="Times New Roman" panose="02020603050405020304" pitchFamily="18" charset="0"/>
              <a:ea typeface="+mn-ea"/>
              <a:cs typeface="Times New Roman" panose="02020603050405020304" pitchFamily="18" charset="0"/>
            </a:rPr>
            <a:t>     </a:t>
          </a:r>
          <a:r>
            <a:rPr lang="en-US" sz="1200">
              <a:solidFill>
                <a:schemeClr val="dk1"/>
              </a:solidFill>
              <a:effectLst/>
              <a:latin typeface="Times New Roman" panose="02020603050405020304" pitchFamily="18" charset="0"/>
              <a:ea typeface="+mn-ea"/>
              <a:cs typeface="Times New Roman" panose="02020603050405020304" pitchFamily="18" charset="0"/>
            </a:rPr>
            <a:t>Another way that could be successful is periodic advertising, but I think this would only work for campaign Evergreen. This recommendation means that this campaign should only be available for important periods of the year. For Evergreen, I should be only available for periods such as 2/10/2017 – 2/15/2017 the valentine’s day period. The point of this method is still to cut media spending. However, I say this would only work for Evergreen is because that Evergreen campaign has a large amount of media spending. Therefore, my recommendation it to cut media spending by making it only available for period of time to cut spending to zero other than the available periods. This results in this campaign to have a drastic decrease in overall spending while enjoying the slight increase in ROAS during the available periods. </a:t>
          </a:r>
        </a:p>
        <a:p>
          <a:r>
            <a:rPr lang="en-US" sz="1200">
              <a:solidFill>
                <a:schemeClr val="dk1"/>
              </a:solidFill>
              <a:effectLst/>
              <a:latin typeface="Times New Roman" panose="02020603050405020304" pitchFamily="18" charset="0"/>
              <a:ea typeface="+mn-ea"/>
              <a:cs typeface="Times New Roman" panose="02020603050405020304" pitchFamily="18" charset="0"/>
            </a:rPr>
            <a:t> </a:t>
          </a:r>
        </a:p>
      </xdr:txBody>
    </xdr:sp>
    <xdr:clientData/>
  </xdr:twoCellAnchor>
  <xdr:twoCellAnchor>
    <xdr:from>
      <xdr:col>13</xdr:col>
      <xdr:colOff>33618</xdr:colOff>
      <xdr:row>4</xdr:row>
      <xdr:rowOff>22412</xdr:rowOff>
    </xdr:from>
    <xdr:to>
      <xdr:col>19</xdr:col>
      <xdr:colOff>582706</xdr:colOff>
      <xdr:row>20</xdr:row>
      <xdr:rowOff>179295</xdr:rowOff>
    </xdr:to>
    <xdr:graphicFrame macro="">
      <xdr:nvGraphicFramePr>
        <xdr:cNvPr id="3" name="Chart 2">
          <a:extLst>
            <a:ext uri="{FF2B5EF4-FFF2-40B4-BE49-F238E27FC236}">
              <a16:creationId xmlns:a16="http://schemas.microsoft.com/office/drawing/2014/main" id="{F34D20B8-B466-4573-926E-EFA61A74D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22413</xdr:colOff>
      <xdr:row>20</xdr:row>
      <xdr:rowOff>190499</xdr:rowOff>
    </xdr:from>
    <xdr:to>
      <xdr:col>23</xdr:col>
      <xdr:colOff>591492</xdr:colOff>
      <xdr:row>35</xdr:row>
      <xdr:rowOff>74137</xdr:rowOff>
    </xdr:to>
    <xdr:graphicFrame macro="">
      <xdr:nvGraphicFramePr>
        <xdr:cNvPr id="4" name="Chart 3">
          <a:extLst>
            <a:ext uri="{FF2B5EF4-FFF2-40B4-BE49-F238E27FC236}">
              <a16:creationId xmlns:a16="http://schemas.microsoft.com/office/drawing/2014/main" id="{C1E6564B-53ED-4D06-B3DF-ADE2AC620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593911</xdr:colOff>
      <xdr:row>66</xdr:row>
      <xdr:rowOff>134470</xdr:rowOff>
    </xdr:from>
    <xdr:to>
      <xdr:col>35</xdr:col>
      <xdr:colOff>593910</xdr:colOff>
      <xdr:row>77</xdr:row>
      <xdr:rowOff>177053</xdr:rowOff>
    </xdr:to>
    <xdr:graphicFrame macro="">
      <xdr:nvGraphicFramePr>
        <xdr:cNvPr id="5" name="Chart 4">
          <a:extLst>
            <a:ext uri="{FF2B5EF4-FFF2-40B4-BE49-F238E27FC236}">
              <a16:creationId xmlns:a16="http://schemas.microsoft.com/office/drawing/2014/main" id="{9EE3729D-61EF-4BC3-9E4A-CD7312C77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11208</xdr:colOff>
      <xdr:row>52</xdr:row>
      <xdr:rowOff>22412</xdr:rowOff>
    </xdr:from>
    <xdr:to>
      <xdr:col>20</xdr:col>
      <xdr:colOff>348378</xdr:colOff>
      <xdr:row>66</xdr:row>
      <xdr:rowOff>98612</xdr:rowOff>
    </xdr:to>
    <xdr:graphicFrame macro="">
      <xdr:nvGraphicFramePr>
        <xdr:cNvPr id="6" name="Chart 5">
          <a:extLst>
            <a:ext uri="{FF2B5EF4-FFF2-40B4-BE49-F238E27FC236}">
              <a16:creationId xmlns:a16="http://schemas.microsoft.com/office/drawing/2014/main" id="{4DAA207E-AC8D-460A-A6F4-49587314D1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434483</xdr:colOff>
      <xdr:row>52</xdr:row>
      <xdr:rowOff>22412</xdr:rowOff>
    </xdr:from>
    <xdr:to>
      <xdr:col>28</xdr:col>
      <xdr:colOff>166536</xdr:colOff>
      <xdr:row>66</xdr:row>
      <xdr:rowOff>98612</xdr:rowOff>
    </xdr:to>
    <xdr:graphicFrame macro="">
      <xdr:nvGraphicFramePr>
        <xdr:cNvPr id="8" name="Chart 7">
          <a:extLst>
            <a:ext uri="{FF2B5EF4-FFF2-40B4-BE49-F238E27FC236}">
              <a16:creationId xmlns:a16="http://schemas.microsoft.com/office/drawing/2014/main" id="{A65D41E4-48AF-497E-AA71-E34770D56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252641</xdr:colOff>
      <xdr:row>52</xdr:row>
      <xdr:rowOff>22412</xdr:rowOff>
    </xdr:from>
    <xdr:to>
      <xdr:col>35</xdr:col>
      <xdr:colOff>589811</xdr:colOff>
      <xdr:row>66</xdr:row>
      <xdr:rowOff>98612</xdr:rowOff>
    </xdr:to>
    <xdr:graphicFrame macro="">
      <xdr:nvGraphicFramePr>
        <xdr:cNvPr id="9" name="Chart 8">
          <a:extLst>
            <a:ext uri="{FF2B5EF4-FFF2-40B4-BE49-F238E27FC236}">
              <a16:creationId xmlns:a16="http://schemas.microsoft.com/office/drawing/2014/main" id="{3CD41CA1-542C-4E30-A567-48E977694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19993</xdr:colOff>
      <xdr:row>35</xdr:row>
      <xdr:rowOff>89647</xdr:rowOff>
    </xdr:from>
    <xdr:to>
      <xdr:col>23</xdr:col>
      <xdr:colOff>591492</xdr:colOff>
      <xdr:row>49</xdr:row>
      <xdr:rowOff>175260</xdr:rowOff>
    </xdr:to>
    <xdr:graphicFrame macro="">
      <xdr:nvGraphicFramePr>
        <xdr:cNvPr id="10" name="Chart 9">
          <a:extLst>
            <a:ext uri="{FF2B5EF4-FFF2-40B4-BE49-F238E27FC236}">
              <a16:creationId xmlns:a16="http://schemas.microsoft.com/office/drawing/2014/main" id="{D626F830-2E12-4312-B75E-58EE0D4E9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13607</xdr:colOff>
      <xdr:row>35</xdr:row>
      <xdr:rowOff>87757</xdr:rowOff>
    </xdr:from>
    <xdr:to>
      <xdr:col>35</xdr:col>
      <xdr:colOff>587070</xdr:colOff>
      <xdr:row>49</xdr:row>
      <xdr:rowOff>163957</xdr:rowOff>
    </xdr:to>
    <xdr:graphicFrame macro="">
      <xdr:nvGraphicFramePr>
        <xdr:cNvPr id="12" name="Chart 11">
          <a:extLst>
            <a:ext uri="{FF2B5EF4-FFF2-40B4-BE49-F238E27FC236}">
              <a16:creationId xmlns:a16="http://schemas.microsoft.com/office/drawing/2014/main" id="{45D2DEC8-2A5E-476B-943C-29C63F104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0</xdr:colOff>
      <xdr:row>4</xdr:row>
      <xdr:rowOff>9896</xdr:rowOff>
    </xdr:from>
    <xdr:to>
      <xdr:col>36</xdr:col>
      <xdr:colOff>1733</xdr:colOff>
      <xdr:row>18</xdr:row>
      <xdr:rowOff>179294</xdr:rowOff>
    </xdr:to>
    <xdr:graphicFrame macro="">
      <xdr:nvGraphicFramePr>
        <xdr:cNvPr id="13" name="Chart 12">
          <a:extLst>
            <a:ext uri="{FF2B5EF4-FFF2-40B4-BE49-F238E27FC236}">
              <a16:creationId xmlns:a16="http://schemas.microsoft.com/office/drawing/2014/main" id="{986C67C6-1120-4BB6-9F4C-CA5E10328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9525</xdr:colOff>
      <xdr:row>21</xdr:row>
      <xdr:rowOff>0</xdr:rowOff>
    </xdr:from>
    <xdr:to>
      <xdr:col>30</xdr:col>
      <xdr:colOff>294622</xdr:colOff>
      <xdr:row>35</xdr:row>
      <xdr:rowOff>76200</xdr:rowOff>
    </xdr:to>
    <xdr:graphicFrame macro="">
      <xdr:nvGraphicFramePr>
        <xdr:cNvPr id="14" name="Chart 13">
          <a:extLst>
            <a:ext uri="{FF2B5EF4-FFF2-40B4-BE49-F238E27FC236}">
              <a16:creationId xmlns:a16="http://schemas.microsoft.com/office/drawing/2014/main" id="{714997AE-05BE-4564-8EE5-70A0227EA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30</xdr:col>
      <xdr:colOff>295604</xdr:colOff>
      <xdr:row>21</xdr:row>
      <xdr:rowOff>0</xdr:rowOff>
    </xdr:from>
    <xdr:to>
      <xdr:col>35</xdr:col>
      <xdr:colOff>580701</xdr:colOff>
      <xdr:row>35</xdr:row>
      <xdr:rowOff>76200</xdr:rowOff>
    </xdr:to>
    <xdr:graphicFrame macro="">
      <xdr:nvGraphicFramePr>
        <xdr:cNvPr id="16" name="Chart 15">
          <a:extLst>
            <a:ext uri="{FF2B5EF4-FFF2-40B4-BE49-F238E27FC236}">
              <a16:creationId xmlns:a16="http://schemas.microsoft.com/office/drawing/2014/main" id="{E2312B59-0652-4656-8D34-BA72A21FC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66675</xdr:colOff>
      <xdr:row>2</xdr:row>
      <xdr:rowOff>4762</xdr:rowOff>
    </xdr:from>
    <xdr:to>
      <xdr:col>3</xdr:col>
      <xdr:colOff>2266950</xdr:colOff>
      <xdr:row>16</xdr:row>
      <xdr:rowOff>80962</xdr:rowOff>
    </xdr:to>
    <xdr:graphicFrame macro="">
      <xdr:nvGraphicFramePr>
        <xdr:cNvPr id="2" name="Chart 1">
          <a:extLst>
            <a:ext uri="{FF2B5EF4-FFF2-40B4-BE49-F238E27FC236}">
              <a16:creationId xmlns:a16="http://schemas.microsoft.com/office/drawing/2014/main" id="{0761503B-A4BA-4502-8352-4A264442BE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341779</xdr:colOff>
      <xdr:row>4</xdr:row>
      <xdr:rowOff>23532</xdr:rowOff>
    </xdr:from>
    <xdr:to>
      <xdr:col>5</xdr:col>
      <xdr:colOff>453838</xdr:colOff>
      <xdr:row>18</xdr:row>
      <xdr:rowOff>99732</xdr:rowOff>
    </xdr:to>
    <xdr:graphicFrame macro="">
      <xdr:nvGraphicFramePr>
        <xdr:cNvPr id="2" name="Chart 1">
          <a:extLst>
            <a:ext uri="{FF2B5EF4-FFF2-40B4-BE49-F238E27FC236}">
              <a16:creationId xmlns:a16="http://schemas.microsoft.com/office/drawing/2014/main" id="{5DD1EAC9-BA10-450C-BCDC-293C1AE2E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161925</xdr:colOff>
      <xdr:row>1</xdr:row>
      <xdr:rowOff>14287</xdr:rowOff>
    </xdr:from>
    <xdr:to>
      <xdr:col>4</xdr:col>
      <xdr:colOff>2305051</xdr:colOff>
      <xdr:row>15</xdr:row>
      <xdr:rowOff>90487</xdr:rowOff>
    </xdr:to>
    <xdr:graphicFrame macro="">
      <xdr:nvGraphicFramePr>
        <xdr:cNvPr id="2" name="Chart 1">
          <a:extLst>
            <a:ext uri="{FF2B5EF4-FFF2-40B4-BE49-F238E27FC236}">
              <a16:creationId xmlns:a16="http://schemas.microsoft.com/office/drawing/2014/main" id="{4E2A0331-D9E5-41D4-8DA6-FD0EE179C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214312</xdr:colOff>
      <xdr:row>1</xdr:row>
      <xdr:rowOff>23812</xdr:rowOff>
    </xdr:from>
    <xdr:to>
      <xdr:col>9</xdr:col>
      <xdr:colOff>519112</xdr:colOff>
      <xdr:row>15</xdr:row>
      <xdr:rowOff>100012</xdr:rowOff>
    </xdr:to>
    <xdr:graphicFrame macro="">
      <xdr:nvGraphicFramePr>
        <xdr:cNvPr id="2" name="Chart 1">
          <a:extLst>
            <a:ext uri="{FF2B5EF4-FFF2-40B4-BE49-F238E27FC236}">
              <a16:creationId xmlns:a16="http://schemas.microsoft.com/office/drawing/2014/main" id="{BD04F54F-D370-49B5-B85A-E9B98C6D98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280987</xdr:colOff>
      <xdr:row>0</xdr:row>
      <xdr:rowOff>147637</xdr:rowOff>
    </xdr:from>
    <xdr:to>
      <xdr:col>9</xdr:col>
      <xdr:colOff>585787</xdr:colOff>
      <xdr:row>15</xdr:row>
      <xdr:rowOff>33337</xdr:rowOff>
    </xdr:to>
    <xdr:graphicFrame macro="">
      <xdr:nvGraphicFramePr>
        <xdr:cNvPr id="2" name="Chart 1">
          <a:extLst>
            <a:ext uri="{FF2B5EF4-FFF2-40B4-BE49-F238E27FC236}">
              <a16:creationId xmlns:a16="http://schemas.microsoft.com/office/drawing/2014/main" id="{F517427D-259C-4E0D-A6B8-5A093A6E54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252412</xdr:colOff>
      <xdr:row>1</xdr:row>
      <xdr:rowOff>23812</xdr:rowOff>
    </xdr:from>
    <xdr:to>
      <xdr:col>10</xdr:col>
      <xdr:colOff>381000</xdr:colOff>
      <xdr:row>15</xdr:row>
      <xdr:rowOff>100012</xdr:rowOff>
    </xdr:to>
    <xdr:graphicFrame macro="">
      <xdr:nvGraphicFramePr>
        <xdr:cNvPr id="2" name="Chart 1">
          <a:extLst>
            <a:ext uri="{FF2B5EF4-FFF2-40B4-BE49-F238E27FC236}">
              <a16:creationId xmlns:a16="http://schemas.microsoft.com/office/drawing/2014/main" id="{55B75644-93F3-4C43-BC14-BE096457D7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309561</xdr:colOff>
      <xdr:row>2</xdr:row>
      <xdr:rowOff>4762</xdr:rowOff>
    </xdr:from>
    <xdr:to>
      <xdr:col>13</xdr:col>
      <xdr:colOff>152400</xdr:colOff>
      <xdr:row>16</xdr:row>
      <xdr:rowOff>80962</xdr:rowOff>
    </xdr:to>
    <xdr:graphicFrame macro="">
      <xdr:nvGraphicFramePr>
        <xdr:cNvPr id="2" name="Chart 1">
          <a:extLst>
            <a:ext uri="{FF2B5EF4-FFF2-40B4-BE49-F238E27FC236}">
              <a16:creationId xmlns:a16="http://schemas.microsoft.com/office/drawing/2014/main" id="{FEE7DB22-A463-4453-A9AF-75249926DC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471487</xdr:colOff>
      <xdr:row>1</xdr:row>
      <xdr:rowOff>61912</xdr:rowOff>
    </xdr:from>
    <xdr:to>
      <xdr:col>10</xdr:col>
      <xdr:colOff>166687</xdr:colOff>
      <xdr:row>15</xdr:row>
      <xdr:rowOff>138112</xdr:rowOff>
    </xdr:to>
    <xdr:graphicFrame macro="">
      <xdr:nvGraphicFramePr>
        <xdr:cNvPr id="2" name="Chart 1">
          <a:extLst>
            <a:ext uri="{FF2B5EF4-FFF2-40B4-BE49-F238E27FC236}">
              <a16:creationId xmlns:a16="http://schemas.microsoft.com/office/drawing/2014/main" id="{AF654C76-034E-4287-8C45-F3407CB980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419100</xdr:colOff>
      <xdr:row>1</xdr:row>
      <xdr:rowOff>166687</xdr:rowOff>
    </xdr:from>
    <xdr:to>
      <xdr:col>19</xdr:col>
      <xdr:colOff>114300</xdr:colOff>
      <xdr:row>16</xdr:row>
      <xdr:rowOff>52387</xdr:rowOff>
    </xdr:to>
    <xdr:graphicFrame macro="">
      <xdr:nvGraphicFramePr>
        <xdr:cNvPr id="3" name="Chart 2">
          <a:extLst>
            <a:ext uri="{FF2B5EF4-FFF2-40B4-BE49-F238E27FC236}">
              <a16:creationId xmlns:a16="http://schemas.microsoft.com/office/drawing/2014/main" id="{45BD6CEB-A08B-4656-AB25-2BE6F083B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1657350</xdr:colOff>
      <xdr:row>10</xdr:row>
      <xdr:rowOff>166687</xdr:rowOff>
    </xdr:from>
    <xdr:to>
      <xdr:col>5</xdr:col>
      <xdr:colOff>1114425</xdr:colOff>
      <xdr:row>25</xdr:row>
      <xdr:rowOff>52387</xdr:rowOff>
    </xdr:to>
    <xdr:graphicFrame macro="">
      <xdr:nvGraphicFramePr>
        <xdr:cNvPr id="2" name="Chart 1">
          <a:extLst>
            <a:ext uri="{FF2B5EF4-FFF2-40B4-BE49-F238E27FC236}">
              <a16:creationId xmlns:a16="http://schemas.microsoft.com/office/drawing/2014/main" id="{C33A76AE-C954-4482-8480-CB86B12D45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266700</xdr:colOff>
      <xdr:row>1</xdr:row>
      <xdr:rowOff>157162</xdr:rowOff>
    </xdr:from>
    <xdr:to>
      <xdr:col>9</xdr:col>
      <xdr:colOff>571500</xdr:colOff>
      <xdr:row>16</xdr:row>
      <xdr:rowOff>42862</xdr:rowOff>
    </xdr:to>
    <xdr:graphicFrame macro="">
      <xdr:nvGraphicFramePr>
        <xdr:cNvPr id="2" name="Chart 1">
          <a:extLst>
            <a:ext uri="{FF2B5EF4-FFF2-40B4-BE49-F238E27FC236}">
              <a16:creationId xmlns:a16="http://schemas.microsoft.com/office/drawing/2014/main" id="{B595816C-E2F6-41EA-A12E-ADA69E45FC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38099</xdr:colOff>
      <xdr:row>1</xdr:row>
      <xdr:rowOff>123825</xdr:rowOff>
    </xdr:from>
    <xdr:to>
      <xdr:col>29</xdr:col>
      <xdr:colOff>104774</xdr:colOff>
      <xdr:row>16</xdr:row>
      <xdr:rowOff>90487</xdr:rowOff>
    </xdr:to>
    <xdr:graphicFrame macro="">
      <xdr:nvGraphicFramePr>
        <xdr:cNvPr id="2" name="Chart 1">
          <a:extLst>
            <a:ext uri="{FF2B5EF4-FFF2-40B4-BE49-F238E27FC236}">
              <a16:creationId xmlns:a16="http://schemas.microsoft.com/office/drawing/2014/main" id="{BF8920BC-0B50-4B28-8100-5DB5FB4A19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6318" refreshedDate="44657.696074537038" createdVersion="7" refreshedVersion="7" minRefreshableVersion="3" recordCount="5096" xr:uid="{944FCD58-6016-4D24-B14D-2F030F8B89D6}">
  <cacheSource type="worksheet">
    <worksheetSource name="Table1"/>
  </cacheSource>
  <cacheFields count="39">
    <cacheField name="AD ID" numFmtId="0">
      <sharedItems containsSemiMixedTypes="0" containsString="0" containsNumber="1" containsInteger="1" minValue="1000100134" maxValue="1015097017"/>
    </cacheField>
    <cacheField name="AD ID2" numFmtId="0">
      <sharedItems containsSemiMixedTypes="0" containsString="0" containsNumber="1" containsInteger="1" minValue="1000100134" maxValue="1015097017"/>
    </cacheField>
    <cacheField name="Placement ID" numFmtId="1">
      <sharedItems containsSemiMixedTypes="0" containsString="0" containsNumber="1" containsInteger="1" minValue="2000200268" maxValue="2030194034"/>
    </cacheField>
    <cacheField name="Date" numFmtId="0">
      <sharedItems containsSemiMixedTypes="0" containsString="0" containsNumber="1" containsInteger="1" minValue="42767" maxValue="42794" count="28">
        <n v="42767"/>
        <n v="42768"/>
        <n v="42769"/>
        <n v="42770"/>
        <n v="42771"/>
        <n v="42772"/>
        <n v="42773"/>
        <n v="42774"/>
        <n v="42775"/>
        <n v="42776"/>
        <n v="42777"/>
        <n v="42778"/>
        <n v="42779"/>
        <n v="42780"/>
        <n v="42781"/>
        <n v="42782"/>
        <n v="42783"/>
        <n v="42784"/>
        <n v="42785"/>
        <n v="42786"/>
        <n v="42787"/>
        <n v="42788"/>
        <n v="42789"/>
        <n v="42790"/>
        <n v="42791"/>
        <n v="42792"/>
        <n v="42793"/>
        <n v="42794"/>
      </sharedItems>
    </cacheField>
    <cacheField name="Campaign" numFmtId="0">
      <sharedItems count="3">
        <s v="Evergreen"/>
        <s v="Valentine's Day Gift Offer"/>
        <s v="Free Shipping"/>
      </sharedItems>
    </cacheField>
    <cacheField name="Audience" numFmtId="0">
      <sharedItems count="10">
        <s v="Shopping Cart Page"/>
        <s v="Product Page"/>
        <s v="Home Page"/>
        <s v="Top Purchasers Lookalike 1%"/>
        <s v="Top Purchasers Lookalike 2%"/>
        <s v="Lapsed Purchasers"/>
        <s v="Frequent In-Store Purchasers"/>
        <s v="Interested In: Shopping and Fashion"/>
        <s v="Interested In: High-End Retail"/>
        <s v="Interested In: Competitors"/>
      </sharedItems>
    </cacheField>
    <cacheField name="Excluded Audience" numFmtId="0">
      <sharedItems containsBlank="1"/>
    </cacheField>
    <cacheField name="Audience Type" numFmtId="0">
      <sharedItems/>
    </cacheField>
    <cacheField name="Creative" numFmtId="0">
      <sharedItems count="7">
        <s v="Brand Logo + Generic CTA"/>
        <s v="Brand Logo + Save Now CTA"/>
        <s v="Brand Logo + Valentine's Day Messaging CTA"/>
        <s v="Valentine's Day + Generic CTA"/>
        <s v="Valentine's Day + Valentine's Day CTA"/>
        <s v="Free Shipping + Free Shipping CTA"/>
        <s v="Brand Logo + Free Shipping CTA"/>
      </sharedItems>
    </cacheField>
    <cacheField name="Post Type" numFmtId="0">
      <sharedItems count="2">
        <s v="Photo"/>
        <s v="Video"/>
      </sharedItems>
    </cacheField>
    <cacheField name="Gender" numFmtId="0">
      <sharedItems/>
    </cacheField>
    <cacheField name="Optimization Event" numFmtId="0">
      <sharedItems/>
    </cacheField>
    <cacheField name="Media Spend" numFmtId="0">
      <sharedItems containsSemiMixedTypes="0" containsString="0" containsNumber="1" minValue="3.72" maxValue="798.22" count="3350">
        <n v="15.26"/>
        <n v="49.12"/>
        <n v="81.37"/>
        <n v="32.65"/>
        <n v="14.86"/>
        <n v="20.010000000000002"/>
        <n v="12.04"/>
        <n v="9.59"/>
        <n v="11.55"/>
        <n v="11.09"/>
        <n v="12.21"/>
        <n v="20.09"/>
        <n v="43.26"/>
        <n v="69.8"/>
        <n v="58.35"/>
        <n v="16.32"/>
        <n v="23.61"/>
        <n v="18.86"/>
        <n v="11.12"/>
        <n v="9.81"/>
        <n v="9.51"/>
        <n v="13.13"/>
        <n v="28.91"/>
        <n v="59.11"/>
        <n v="84.55"/>
        <n v="83.5"/>
        <n v="22.17"/>
        <n v="30.36"/>
        <n v="21.55"/>
        <n v="16.2"/>
        <n v="14.92"/>
        <n v="17.79"/>
        <n v="16.36"/>
        <n v="35.21"/>
        <n v="82"/>
        <n v="89.27"/>
        <n v="84.63"/>
        <n v="25.78"/>
        <n v="28.88"/>
        <n v="24.42"/>
        <n v="16.41"/>
        <n v="17.89"/>
        <n v="14.59"/>
        <n v="18.170000000000002"/>
        <n v="15.73"/>
        <n v="54.35"/>
        <n v="34.08"/>
        <n v="18.16"/>
        <n v="15.76"/>
        <n v="13.18"/>
        <n v="8.48"/>
        <n v="7.99"/>
        <n v="10.08"/>
        <n v="7.61"/>
        <n v="14.5"/>
        <n v="42.04"/>
        <n v="69.010000000000005"/>
        <n v="34.06"/>
        <n v="19.14"/>
        <n v="13.88"/>
        <n v="13.7"/>
        <n v="8.5299999999999994"/>
        <n v="9.2100000000000009"/>
        <n v="9.76"/>
        <n v="11.07"/>
        <n v="28.46"/>
        <n v="40.93"/>
        <n v="67.739999999999995"/>
        <n v="35.409999999999997"/>
        <n v="18.47"/>
        <n v="19.09"/>
        <n v="16.47"/>
        <n v="14.47"/>
        <n v="11.66"/>
        <n v="12.87"/>
        <n v="14.76"/>
        <n v="37.04"/>
        <n v="61.55"/>
        <n v="76.989999999999995"/>
        <n v="65.59"/>
        <n v="24.45"/>
        <n v="27.41"/>
        <n v="20"/>
        <n v="16.71"/>
        <n v="14.46"/>
        <n v="16.100000000000001"/>
        <n v="15.89"/>
        <n v="27.65"/>
        <n v="29.41"/>
        <n v="57.09"/>
        <n v="40.28"/>
        <n v="18.27"/>
        <n v="14.64"/>
        <n v="9.66"/>
        <n v="9.14"/>
        <n v="10.130000000000001"/>
        <n v="12.64"/>
        <n v="15.8"/>
        <n v="53.58"/>
        <n v="86.32"/>
        <n v="62.04"/>
        <n v="19.91"/>
        <n v="17.350000000000001"/>
        <n v="17.39"/>
        <n v="13.67"/>
        <n v="10.72"/>
        <n v="13.86"/>
        <n v="23.63"/>
        <n v="53.18"/>
        <n v="96.26"/>
        <n v="80.3"/>
        <n v="27.45"/>
        <n v="26.9"/>
        <n v="18.66"/>
        <n v="15.33"/>
        <n v="14.83"/>
        <n v="15.04"/>
        <n v="18.77"/>
        <n v="22.69"/>
        <n v="47.44"/>
        <n v="115.96"/>
        <n v="80.47"/>
        <n v="27.02"/>
        <n v="33.18"/>
        <n v="20.49"/>
        <n v="16.920000000000002"/>
        <n v="14.36"/>
        <n v="15.53"/>
        <n v="20.23"/>
        <n v="39.869999999999997"/>
        <n v="62.49"/>
        <n v="42.66"/>
        <n v="12.82"/>
        <n v="10.11"/>
        <n v="9.56"/>
        <n v="9.9499999999999993"/>
        <n v="7.46"/>
        <n v="9.75"/>
        <n v="16.940000000000001"/>
        <n v="31.31"/>
        <n v="71.959999999999994"/>
        <n v="38.950000000000003"/>
        <n v="18.11"/>
        <n v="16.309999999999999"/>
        <n v="15.03"/>
        <n v="11.19"/>
        <n v="9.7799999999999994"/>
        <n v="10.87"/>
        <n v="11.44"/>
        <n v="19.93"/>
        <n v="58.07"/>
        <n v="85.84"/>
        <n v="35.49"/>
        <n v="24.43"/>
        <n v="18.329999999999998"/>
        <n v="11.74"/>
        <n v="13.42"/>
        <n v="10.55"/>
        <n v="15.28"/>
        <n v="23.83"/>
        <n v="38.96"/>
        <n v="74.02"/>
        <n v="39.92"/>
        <n v="20.82"/>
        <n v="27.12"/>
        <n v="20.18"/>
        <n v="11.54"/>
        <n v="15.64"/>
        <n v="12.02"/>
        <n v="17.95"/>
        <n v="49.94"/>
        <n v="65.489999999999995"/>
        <n v="48.73"/>
        <n v="17.37"/>
        <n v="16.809999999999999"/>
        <n v="12.67"/>
        <n v="12.95"/>
        <n v="9.52"/>
        <n v="31.49"/>
        <n v="34.26"/>
        <n v="91.7"/>
        <n v="47.23"/>
        <n v="16.66"/>
        <n v="17.73"/>
        <n v="13.84"/>
        <n v="11.67"/>
        <n v="12.94"/>
        <n v="13.32"/>
        <n v="23.44"/>
        <n v="54.6"/>
        <n v="74.849999999999994"/>
        <n v="72.08"/>
        <n v="24.99"/>
        <n v="22.29"/>
        <n v="21.13"/>
        <n v="18.54"/>
        <n v="17.11"/>
        <n v="13.89"/>
        <n v="28.13"/>
        <n v="49.31"/>
        <n v="107.08"/>
        <n v="50.91"/>
        <n v="31.37"/>
        <n v="31.6"/>
        <n v="18.28"/>
        <n v="15.32"/>
        <n v="16.350000000000001"/>
        <n v="37.94"/>
        <n v="71.849999999999994"/>
        <n v="43.09"/>
        <n v="17.55"/>
        <n v="16.329999999999998"/>
        <n v="12.08"/>
        <n v="11.03"/>
        <n v="10.01"/>
        <n v="10.26"/>
        <n v="9.73"/>
        <n v="13.77"/>
        <n v="47.57"/>
        <n v="49.63"/>
        <n v="46.08"/>
        <n v="17.66"/>
        <n v="15.43"/>
        <n v="8.8800000000000008"/>
        <n v="11.78"/>
        <n v="8.1300000000000008"/>
        <n v="63.21"/>
        <n v="101.87"/>
        <n v="59.17"/>
        <n v="21.6"/>
        <n v="23.98"/>
        <n v="15.77"/>
        <n v="11.26"/>
        <n v="10.77"/>
        <n v="12.34"/>
        <n v="29.28"/>
        <n v="53.75"/>
        <n v="65.61"/>
        <n v="62.72"/>
        <n v="22.8"/>
        <n v="21.79"/>
        <n v="21.2"/>
        <n v="15.75"/>
        <n v="11.63"/>
        <n v="12"/>
        <n v="16.05"/>
        <n v="25.24"/>
        <n v="52.09"/>
        <n v="79.41"/>
        <n v="29.42"/>
        <n v="19.059999999999999"/>
        <n v="19.97"/>
        <n v="14.6"/>
        <n v="12.66"/>
        <n v="9.0299999999999994"/>
        <n v="12.05"/>
        <n v="9.31"/>
        <n v="26.8"/>
        <n v="75.13"/>
        <n v="47.21"/>
        <n v="19.96"/>
        <n v="16.75"/>
        <n v="14.87"/>
        <n v="12.06"/>
        <n v="9.5"/>
        <n v="11.45"/>
        <n v="10.84"/>
        <n v="35.18"/>
        <n v="76.02"/>
        <n v="105.08"/>
        <n v="73.61"/>
        <n v="28.15"/>
        <n v="21.05"/>
        <n v="21.91"/>
        <n v="13.85"/>
        <n v="15.57"/>
        <n v="17.12"/>
        <n v="14.28"/>
        <n v="37.68"/>
        <n v="54.83"/>
        <n v="71.16"/>
        <n v="71.03"/>
        <n v="28.93"/>
        <n v="28.32"/>
        <n v="22.22"/>
        <n v="19.28"/>
        <n v="13.93"/>
        <n v="17.27"/>
        <n v="17.09"/>
        <n v="42.01"/>
        <n v="42.49"/>
        <n v="25.26"/>
        <n v="18.05"/>
        <n v="16.82"/>
        <n v="9.83"/>
        <n v="7.66"/>
        <n v="7.72"/>
        <n v="9.86"/>
        <n v="10.9"/>
        <n v="14.65"/>
        <n v="31.15"/>
        <n v="44.06"/>
        <n v="26.41"/>
        <n v="18.97"/>
        <n v="18.600000000000001"/>
        <n v="13.75"/>
        <n v="9.2200000000000006"/>
        <n v="9.25"/>
        <n v="8.49"/>
        <n v="8.85"/>
        <n v="18.100000000000001"/>
        <n v="50.16"/>
        <n v="74.84"/>
        <n v="55.18"/>
        <n v="25.97"/>
        <n v="24.01"/>
        <n v="17.78"/>
        <n v="11.15"/>
        <n v="11.11"/>
        <n v="14.88"/>
        <n v="20.72"/>
        <n v="65.44"/>
        <n v="104.99"/>
        <n v="71.099999999999994"/>
        <n v="19.77"/>
        <n v="19.8"/>
        <n v="20.03"/>
        <n v="12.09"/>
        <n v="15.39"/>
        <n v="28.11"/>
        <n v="30.07"/>
        <n v="49.72"/>
        <n v="48.12"/>
        <n v="16"/>
        <n v="15.92"/>
        <n v="16.670000000000002"/>
        <n v="10.4"/>
        <n v="12.27"/>
        <n v="25.12"/>
        <n v="34.270000000000003"/>
        <n v="69.44"/>
        <n v="52.07"/>
        <n v="21.85"/>
        <n v="19.350000000000001"/>
        <n v="18.489999999999998"/>
        <n v="13.01"/>
        <n v="11.73"/>
        <n v="10.29"/>
        <n v="39.729999999999997"/>
        <n v="67.13"/>
        <n v="67.540000000000006"/>
        <n v="64.239999999999995"/>
        <n v="23.07"/>
        <n v="28.72"/>
        <n v="21.76"/>
        <n v="14.25"/>
        <n v="13.23"/>
        <n v="14.34"/>
        <n v="24.3"/>
        <n v="64.03"/>
        <n v="107.13"/>
        <n v="64.12"/>
        <n v="30.16"/>
        <n v="24.18"/>
        <n v="21.52"/>
        <n v="17.2"/>
        <n v="15.12"/>
        <n v="16.72"/>
        <n v="19.079999999999998"/>
        <n v="13.03"/>
        <n v="39.119999999999997"/>
        <n v="52.41"/>
        <n v="37.44"/>
        <n v="13"/>
        <n v="18.059999999999999"/>
        <n v="10.57"/>
        <n v="10.15"/>
        <n v="10.35"/>
        <n v="8.18"/>
        <n v="25.1"/>
        <n v="41.22"/>
        <n v="67.19"/>
        <n v="37.090000000000003"/>
        <n v="15.48"/>
        <n v="11.89"/>
        <n v="10.42"/>
        <n v="11.3"/>
        <n v="8.02"/>
        <n v="11.56"/>
        <n v="39.6"/>
        <n v="70.41"/>
        <n v="19.64"/>
        <n v="22.52"/>
        <n v="20.350000000000001"/>
        <n v="14.26"/>
        <n v="12.85"/>
        <n v="13.74"/>
        <n v="14.3"/>
        <n v="20.329999999999998"/>
        <n v="55.53"/>
        <n v="105.05"/>
        <n v="57.13"/>
        <n v="23.86"/>
        <n v="26.34"/>
        <n v="18.34"/>
        <n v="15.2"/>
        <n v="14.91"/>
        <n v="16.559999999999999"/>
        <n v="13.37"/>
        <n v="53.86"/>
        <n v="84.29"/>
        <n v="56.83"/>
        <n v="19.88"/>
        <n v="13.24"/>
        <n v="12.89"/>
        <n v="10.86"/>
        <n v="12.2"/>
        <n v="25.95"/>
        <n v="54.91"/>
        <n v="51.42"/>
        <n v="33.33"/>
        <n v="20.440000000000001"/>
        <n v="23.49"/>
        <n v="10.06"/>
        <n v="10.47"/>
        <n v="10.82"/>
        <n v="42.68"/>
        <n v="66.209999999999994"/>
        <n v="66.650000000000006"/>
        <n v="30.28"/>
        <n v="25.33"/>
        <n v="20.190000000000001"/>
        <n v="16.61"/>
        <n v="18.579999999999998"/>
        <n v="16.28"/>
        <n v="38.83"/>
        <n v="79.84"/>
        <n v="80.790000000000006"/>
        <n v="88.96"/>
        <n v="29.75"/>
        <n v="28.17"/>
        <n v="26.5"/>
        <n v="19.579999999999998"/>
        <n v="15.67"/>
        <n v="16.37"/>
        <n v="30.06"/>
        <n v="49.01"/>
        <n v="30.66"/>
        <n v="16.53"/>
        <n v="13.53"/>
        <n v="10.029999999999999"/>
        <n v="7.38"/>
        <n v="7.9"/>
        <n v="52.16"/>
        <n v="56.73"/>
        <n v="30.09"/>
        <n v="14.37"/>
        <n v="14.8"/>
        <n v="14.07"/>
        <n v="11.68"/>
        <n v="8.59"/>
        <n v="9.99"/>
        <n v="24.7"/>
        <n v="60.46"/>
        <n v="74.92"/>
        <n v="61.86"/>
        <n v="23.69"/>
        <n v="18.93"/>
        <n v="15.24"/>
        <n v="14.39"/>
        <n v="11.72"/>
        <n v="14.69"/>
        <n v="37.28"/>
        <n v="65.97"/>
        <n v="62.41"/>
        <n v="44.54"/>
        <n v="18.78"/>
        <n v="16.079999999999998"/>
        <n v="15.79"/>
        <n v="14.08"/>
        <n v="29.19"/>
        <n v="32.770000000000003"/>
        <n v="63.47"/>
        <n v="35.03"/>
        <n v="16.18"/>
        <n v="20.45"/>
        <n v="16.79"/>
        <n v="11.42"/>
        <n v="12.12"/>
        <n v="11.02"/>
        <n v="29.85"/>
        <n v="59.29"/>
        <n v="84.97"/>
        <n v="60.74"/>
        <n v="17.72"/>
        <n v="16.760000000000002"/>
        <n v="13.34"/>
        <n v="13.76"/>
        <n v="10.31"/>
        <n v="13.04"/>
        <n v="67.45"/>
        <n v="96.78"/>
        <n v="50.39"/>
        <n v="22.36"/>
        <n v="21.49"/>
        <n v="20.53"/>
        <n v="18.71"/>
        <n v="18.510000000000002"/>
        <n v="13.4"/>
        <n v="30.46"/>
        <n v="79.44"/>
        <n v="107.37"/>
        <n v="68.88"/>
        <n v="23"/>
        <n v="30.84"/>
        <n v="14.67"/>
        <n v="16.23"/>
        <n v="13.5"/>
        <n v="38.07"/>
        <n v="57.86"/>
        <n v="41.44"/>
        <n v="14.06"/>
        <n v="15.99"/>
        <n v="8.09"/>
        <n v="10.63"/>
        <n v="10.37"/>
        <n v="23.72"/>
        <n v="53.27"/>
        <n v="45.22"/>
        <n v="15.37"/>
        <n v="16.48"/>
        <n v="13.49"/>
        <n v="10.25"/>
        <n v="8.26"/>
        <n v="11.46"/>
        <n v="9.4499999999999993"/>
        <n v="26.15"/>
        <n v="40.51"/>
        <n v="101.54"/>
        <n v="61.76"/>
        <n v="19.53"/>
        <n v="15.09"/>
        <n v="14.42"/>
        <n v="13.62"/>
        <n v="33.78"/>
        <n v="73.400000000000006"/>
        <n v="61.89"/>
        <n v="20.6"/>
        <n v="17.059999999999999"/>
        <n v="11.8"/>
        <n v="12.62"/>
        <n v="14.22"/>
        <n v="15.81"/>
        <n v="28.64"/>
        <n v="46.56"/>
        <n v="49"/>
        <n v="35.75"/>
        <n v="20.41"/>
        <n v="20.62"/>
        <n v="13.21"/>
        <n v="10.79"/>
        <n v="10.75"/>
        <n v="24.41"/>
        <n v="56.78"/>
        <n v="81.28"/>
        <n v="51.63"/>
        <n v="16.239999999999998"/>
        <n v="17.329999999999998"/>
        <n v="15.01"/>
        <n v="11.76"/>
        <n v="11.25"/>
        <n v="13.1"/>
        <n v="35.56"/>
        <n v="79.2"/>
        <n v="69.86"/>
        <n v="57.65"/>
        <n v="27.8"/>
        <n v="30.48"/>
        <n v="14.75"/>
        <n v="13.3"/>
        <n v="18.21"/>
        <n v="13.8"/>
        <n v="30.34"/>
        <n v="85.13"/>
        <n v="89.2"/>
        <n v="62.27"/>
        <n v="27.22"/>
        <n v="33.26"/>
        <n v="25.83"/>
        <n v="18"/>
        <n v="18.239999999999998"/>
        <n v="16.02"/>
        <n v="45.75"/>
        <n v="55.69"/>
        <n v="46.49"/>
        <n v="14.35"/>
        <n v="18.3"/>
        <n v="11.99"/>
        <n v="10.64"/>
        <n v="7.63"/>
        <n v="9.6999999999999993"/>
        <n v="13.41"/>
        <n v="49.75"/>
        <n v="71.069999999999993"/>
        <n v="43.62"/>
        <n v="16.12"/>
        <n v="19.52"/>
        <n v="11.47"/>
        <n v="9.4"/>
        <n v="11.17"/>
        <n v="9.48"/>
        <n v="10.53"/>
        <n v="34.35"/>
        <n v="68.02"/>
        <n v="101.47"/>
        <n v="42.26"/>
        <n v="20.81"/>
        <n v="18.829999999999998"/>
        <n v="19.670000000000002"/>
        <n v="12.9"/>
        <n v="11.87"/>
        <n v="12.84"/>
        <n v="30.15"/>
        <n v="47.34"/>
        <n v="89.96"/>
        <n v="38.75"/>
        <n v="22.64"/>
        <n v="26.39"/>
        <n v="16.5"/>
        <n v="16.84"/>
        <n v="17.149999999999999"/>
        <n v="41.67"/>
        <n v="87.38"/>
        <n v="41.11"/>
        <n v="15.42"/>
        <n v="16.059999999999999"/>
        <n v="15.54"/>
        <n v="12.26"/>
        <n v="9.93"/>
        <n v="9.91"/>
        <n v="11.34"/>
        <n v="23.8"/>
        <n v="53.17"/>
        <n v="70"/>
        <n v="42.58"/>
        <n v="23.45"/>
        <n v="18.739999999999998"/>
        <n v="13.55"/>
        <n v="9.5399999999999991"/>
        <n v="12.17"/>
        <n v="9.94"/>
        <n v="23.54"/>
        <n v="57.67"/>
        <n v="113.29"/>
        <n v="71.37"/>
        <n v="30.75"/>
        <n v="30.51"/>
        <n v="20.25"/>
        <n v="18.670000000000002"/>
        <n v="18.03"/>
        <n v="17.04"/>
        <n v="15.14"/>
        <n v="88.1"/>
        <n v="69.709999999999994"/>
        <n v="78.680000000000007"/>
        <n v="28.37"/>
        <n v="30.98"/>
        <n v="19.48"/>
        <n v="19.559999999999999"/>
        <n v="13.71"/>
        <n v="23.73"/>
        <n v="48.18"/>
        <n v="58.43"/>
        <n v="40.33"/>
        <n v="14.13"/>
        <n v="10.44"/>
        <n v="10.07"/>
        <n v="10.58"/>
        <n v="7.69"/>
        <n v="20.91"/>
        <n v="37.020000000000003"/>
        <n v="44"/>
        <n v="52.05"/>
        <n v="15.59"/>
        <n v="13.31"/>
        <n v="11.88"/>
        <n v="9.77"/>
        <n v="10.81"/>
        <n v="30.08"/>
        <n v="68.12"/>
        <n v="69.02"/>
        <n v="36.17"/>
        <n v="24.67"/>
        <n v="13.17"/>
        <n v="13.51"/>
        <n v="13.64"/>
        <n v="14.68"/>
        <n v="26.71"/>
        <n v="66.540000000000006"/>
        <n v="103.2"/>
        <n v="64.75"/>
        <n v="22.26"/>
        <n v="23.4"/>
        <n v="17.96"/>
        <n v="14.57"/>
        <n v="11.9"/>
        <n v="15.38"/>
        <n v="12.22"/>
        <n v="67.989999999999995"/>
        <n v="39.53"/>
        <n v="16.45"/>
        <n v="14.71"/>
        <n v="10.71"/>
        <n v="10.94"/>
        <n v="12.63"/>
        <n v="17.22"/>
        <n v="59.73"/>
        <n v="71.55"/>
        <n v="34.56"/>
        <n v="17.8"/>
        <n v="17.579999999999998"/>
        <n v="12.36"/>
        <n v="10.74"/>
        <n v="34.61"/>
        <n v="76.819999999999993"/>
        <n v="77.900000000000006"/>
        <n v="56.42"/>
        <n v="30.43"/>
        <n v="26.65"/>
        <n v="23.13"/>
        <n v="16.21"/>
        <n v="18.29"/>
        <n v="18.149999999999999"/>
        <n v="16.170000000000002"/>
        <n v="23.03"/>
        <n v="52.45"/>
        <n v="103.03"/>
        <n v="50.08"/>
        <n v="32.33"/>
        <n v="25.14"/>
        <n v="25.84"/>
        <n v="14.96"/>
        <n v="14.05"/>
        <n v="17.100000000000001"/>
        <n v="20.8"/>
        <n v="47.11"/>
        <n v="46.67"/>
        <n v="24.84"/>
        <n v="17.05"/>
        <n v="17.399999999999999"/>
        <n v="11.33"/>
        <n v="8.36"/>
        <n v="8.4600000000000009"/>
        <n v="7.73"/>
        <n v="22.73"/>
        <n v="49.34"/>
        <n v="60.07"/>
        <n v="32.81"/>
        <n v="18.32"/>
        <n v="16.87"/>
        <n v="14.4"/>
        <n v="8.25"/>
        <n v="8.1"/>
        <n v="33.950000000000003"/>
        <n v="42.55"/>
        <n v="100.73"/>
        <n v="45.25"/>
        <n v="21.68"/>
        <n v="24.73"/>
        <n v="16.22"/>
        <n v="13.72"/>
        <n v="13.45"/>
        <n v="14.84"/>
        <n v="28.23"/>
        <n v="39.04"/>
        <n v="87.13"/>
        <n v="74.67"/>
        <n v="22.87"/>
        <n v="19.68"/>
        <n v="16.25"/>
        <n v="13.65"/>
        <n v="12.6"/>
        <n v="56.56"/>
        <n v="68.08"/>
        <n v="31.33"/>
        <n v="18.920000000000002"/>
        <n v="13.79"/>
        <n v="10.5"/>
        <n v="13.2"/>
        <n v="8.94"/>
        <n v="10.65"/>
        <n v="30.82"/>
        <n v="31.88"/>
        <n v="62.03"/>
        <n v="46.04"/>
        <n v="21.65"/>
        <n v="16.600000000000001"/>
        <n v="11.27"/>
        <n v="11.6"/>
        <n v="58.76"/>
        <n v="95.08"/>
        <n v="204.81"/>
        <n v="95.41"/>
        <n v="47.71"/>
        <n v="49.62"/>
        <n v="36.85"/>
        <n v="26.44"/>
        <n v="33.520000000000003"/>
        <n v="83.44"/>
        <n v="142.94"/>
        <n v="247.46"/>
        <n v="113.55"/>
        <n v="50.73"/>
        <n v="49.69"/>
        <n v="38.93"/>
        <n v="30.32"/>
        <n v="35.549999999999997"/>
        <n v="31.05"/>
        <n v="45.44"/>
        <n v="23.28"/>
        <n v="51.38"/>
        <n v="63.76"/>
        <n v="77.569999999999993"/>
        <n v="30.69"/>
        <n v="22.19"/>
        <n v="14.52"/>
        <n v="14.99"/>
        <n v="34.450000000000003"/>
        <n v="50.95"/>
        <n v="110.24"/>
        <n v="73.239999999999995"/>
        <n v="28.7"/>
        <n v="33.74"/>
        <n v="21.27"/>
        <n v="19.170000000000002"/>
        <n v="16.88"/>
        <n v="15.98"/>
        <n v="107.2"/>
        <n v="158.84"/>
        <n v="251.86"/>
        <n v="185.66"/>
        <n v="56.44"/>
        <n v="56.06"/>
        <n v="45.07"/>
        <n v="45.04"/>
        <n v="38.15"/>
        <n v="42.83"/>
        <n v="61.07"/>
        <n v="225.78"/>
        <n v="322.81"/>
        <n v="237.06"/>
        <n v="74.47"/>
        <n v="61.73"/>
        <n v="71.33"/>
        <n v="38.76"/>
        <n v="37.18"/>
        <n v="48.9"/>
        <n v="88.24"/>
        <n v="27.55"/>
        <n v="53.94"/>
        <n v="35.909999999999997"/>
        <n v="10.59"/>
        <n v="9.07"/>
        <n v="9.4700000000000006"/>
        <n v="23.53"/>
        <n v="52.21"/>
        <n v="49.82"/>
        <n v="34.85"/>
        <n v="15.4"/>
        <n v="12.59"/>
        <n v="7.88"/>
        <n v="11.08"/>
        <n v="9.32"/>
        <n v="60.41"/>
        <n v="83.99"/>
        <n v="174.92"/>
        <n v="76.239999999999995"/>
        <n v="44.22"/>
        <n v="35.9"/>
        <n v="29.31"/>
        <n v="19.47"/>
        <n v="21.43"/>
        <n v="27.86"/>
        <n v="68.45"/>
        <n v="110.22"/>
        <n v="124.66"/>
        <n v="87.71"/>
        <n v="38.26"/>
        <n v="50.46"/>
        <n v="36.229999999999997"/>
        <n v="26.08"/>
        <n v="25.81"/>
        <n v="29.91"/>
        <n v="40.94"/>
        <n v="31.2"/>
        <n v="40.119999999999997"/>
        <n v="84.74"/>
        <n v="42.89"/>
        <n v="19.61"/>
        <n v="24.4"/>
        <n v="18.309999999999999"/>
        <n v="12.45"/>
        <n v="36.479999999999997"/>
        <n v="41.83"/>
        <n v="27.73"/>
        <n v="26.06"/>
        <n v="14.81"/>
        <n v="11.93"/>
        <n v="13.58"/>
        <n v="79.17"/>
        <n v="174.14"/>
        <n v="184.13"/>
        <n v="136.1"/>
        <n v="52.52"/>
        <n v="57.83"/>
        <n v="44.33"/>
        <n v="29.37"/>
        <n v="27.43"/>
        <n v="59.33"/>
        <n v="119.76"/>
        <n v="297.51"/>
        <n v="120.06"/>
        <n v="61.28"/>
        <n v="57.07"/>
        <n v="54.92"/>
        <n v="36.68"/>
        <n v="36.270000000000003"/>
        <n v="39.380000000000003"/>
        <n v="73.64"/>
        <n v="26.05"/>
        <n v="40.04"/>
        <n v="64.819999999999993"/>
        <n v="39.950000000000003"/>
        <n v="18.75"/>
        <n v="20.2"/>
        <n v="11.21"/>
        <n v="9.82"/>
        <n v="12.03"/>
        <n v="36.61"/>
        <n v="74.63"/>
        <n v="53.57"/>
        <n v="17.61"/>
        <n v="13.29"/>
        <n v="11.92"/>
        <n v="12.7"/>
        <n v="11.82"/>
        <n v="10.83"/>
        <n v="43.89"/>
        <n v="125.72"/>
        <n v="223.62"/>
        <n v="145.58000000000001"/>
        <n v="42.52"/>
        <n v="43.78"/>
        <n v="42.75"/>
        <n v="28.33"/>
        <n v="32.299999999999997"/>
        <n v="23.23"/>
        <n v="63.72"/>
        <n v="95.44"/>
        <n v="249.3"/>
        <n v="163.19999999999999"/>
        <n v="47.31"/>
        <n v="37.03"/>
        <n v="27.52"/>
        <n v="34.6"/>
        <n v="36.14"/>
        <n v="76.8"/>
        <n v="24.12"/>
        <n v="74.12"/>
        <n v="114.1"/>
        <n v="48.54"/>
        <n v="22.41"/>
        <n v="21.42"/>
        <n v="20.149999999999999"/>
        <n v="18.399999999999999"/>
        <n v="17.52"/>
        <n v="17.420000000000002"/>
        <n v="26.64"/>
        <n v="81.41"/>
        <n v="96.63"/>
        <n v="85.77"/>
        <n v="23.94"/>
        <n v="24.34"/>
        <n v="20.079999999999998"/>
        <n v="14.24"/>
        <n v="17.600000000000001"/>
        <n v="14.41"/>
        <n v="76.010000000000005"/>
        <n v="109.02"/>
        <n v="173.62"/>
        <n v="118.1"/>
        <n v="71.63"/>
        <n v="63.18"/>
        <n v="43.25"/>
        <n v="40.89"/>
        <n v="42.03"/>
        <n v="35.43"/>
        <n v="113.5"/>
        <n v="200.06"/>
        <n v="256.26"/>
        <n v="144.91999999999999"/>
        <n v="89.75"/>
        <n v="70.33"/>
        <n v="59.24"/>
        <n v="40.090000000000003"/>
        <n v="38.5"/>
        <n v="104.4"/>
        <n v="16.149999999999999"/>
        <n v="36.630000000000003"/>
        <n v="53.81"/>
        <n v="46.63"/>
        <n v="18.02"/>
        <n v="9.34"/>
        <n v="9.69"/>
        <n v="10.98"/>
        <n v="9.6300000000000008"/>
        <n v="21.41"/>
        <n v="49.84"/>
        <n v="59.83"/>
        <n v="46.98"/>
        <n v="7.94"/>
        <n v="8"/>
        <n v="8.86"/>
        <n v="39.479999999999997"/>
        <n v="81.239999999999995"/>
        <n v="110.94"/>
        <n v="125.77"/>
        <n v="42.48"/>
        <n v="42.98"/>
        <n v="36.090000000000003"/>
        <n v="20.64"/>
        <n v="20.38"/>
        <n v="23.64"/>
        <n v="105.22"/>
        <n v="134.12"/>
        <n v="77.08"/>
        <n v="37.78"/>
        <n v="35.590000000000003"/>
        <n v="33.71"/>
        <n v="24.8"/>
        <n v="30.99"/>
        <n v="30.73"/>
        <n v="38.630000000000003"/>
        <n v="45.33"/>
        <n v="18.09"/>
        <n v="19.82"/>
        <n v="15.69"/>
        <n v="11.98"/>
        <n v="10.69"/>
        <n v="13.06"/>
        <n v="20.77"/>
        <n v="71.459999999999994"/>
        <n v="96.74"/>
        <n v="51.36"/>
        <n v="24.23"/>
        <n v="21.82"/>
        <n v="19.920000000000002"/>
        <n v="15.5"/>
        <n v="14.62"/>
        <n v="60.14"/>
        <n v="157.61000000000001"/>
        <n v="183.37"/>
        <n v="167.73"/>
        <n v="45.35"/>
        <n v="51.61"/>
        <n v="52.15"/>
        <n v="38.79"/>
        <n v="37.61"/>
        <n v="71.61"/>
        <n v="114.22"/>
        <n v="198.13"/>
        <n v="139.99"/>
        <n v="73.44"/>
        <n v="62.06"/>
        <n v="48.51"/>
        <n v="38.81"/>
        <n v="42.09"/>
        <n v="78.16"/>
        <n v="26.38"/>
        <n v="49.66"/>
        <n v="31.62"/>
        <n v="15.08"/>
        <n v="15.83"/>
        <n v="9.36"/>
        <n v="12.75"/>
        <n v="9.8000000000000007"/>
        <n v="12.97"/>
        <n v="53.24"/>
        <n v="80.92"/>
        <n v="54.44"/>
        <n v="22.67"/>
        <n v="13.14"/>
        <n v="12.83"/>
        <n v="13.78"/>
        <n v="12.47"/>
        <n v="56.25"/>
        <n v="89.24"/>
        <n v="141.94"/>
        <n v="88.39"/>
        <n v="52.67"/>
        <n v="54.49"/>
        <n v="33.76"/>
        <n v="26.85"/>
        <n v="33.89"/>
        <n v="56.11"/>
        <n v="136.41999999999999"/>
        <n v="229.4"/>
        <n v="131.43"/>
        <n v="59.84"/>
        <n v="53.1"/>
        <n v="42.31"/>
        <n v="32.58"/>
        <n v="27.61"/>
        <n v="60.11"/>
        <n v="61.42"/>
        <n v="64.62"/>
        <n v="50.78"/>
        <n v="23.91"/>
        <n v="28.74"/>
        <n v="21.29"/>
        <n v="14.38"/>
        <n v="14.55"/>
        <n v="32.86"/>
        <n v="79.069999999999993"/>
        <n v="133.52000000000001"/>
        <n v="80.010000000000005"/>
        <n v="23.58"/>
        <n v="33.630000000000003"/>
        <n v="15.9"/>
        <n v="15.11"/>
        <n v="170.09"/>
        <n v="219.74"/>
        <n v="130.18"/>
        <n v="64.84"/>
        <n v="79.48"/>
        <n v="55.87"/>
        <n v="39.1"/>
        <n v="41.36"/>
        <n v="35.81"/>
        <n v="76.94"/>
        <n v="139.41999999999999"/>
        <n v="326.64999999999998"/>
        <n v="154.12"/>
        <n v="75"/>
        <n v="89.05"/>
        <n v="37.96"/>
        <n v="43.66"/>
        <n v="90.75"/>
        <n v="18.010000000000002"/>
        <n v="34.229999999999997"/>
        <n v="64.400000000000006"/>
        <n v="37.4"/>
        <n v="16.3"/>
        <n v="17.989999999999998"/>
        <n v="14.16"/>
        <n v="10"/>
        <n v="26.19"/>
        <n v="43.91"/>
        <n v="52.37"/>
        <n v="37.01"/>
        <n v="16.190000000000001"/>
        <n v="13.68"/>
        <n v="12.16"/>
        <n v="8.6199999999999992"/>
        <n v="69.38"/>
        <n v="145.28"/>
        <n v="96.35"/>
        <n v="41.84"/>
        <n v="37.5"/>
        <n v="21.38"/>
        <n v="19.3"/>
        <n v="24.54"/>
        <n v="63.81"/>
        <n v="137.22999999999999"/>
        <n v="127.68"/>
        <n v="79.67"/>
        <n v="42.97"/>
        <n v="52.4"/>
        <n v="34.31"/>
        <n v="27.39"/>
        <n v="25.94"/>
        <n v="48.09"/>
        <n v="31.26"/>
        <n v="69.180000000000007"/>
        <n v="69.11"/>
        <n v="62.94"/>
        <n v="20.87"/>
        <n v="25.34"/>
        <n v="14.66"/>
        <n v="21.69"/>
        <n v="50.84"/>
        <n v="75.11"/>
        <n v="56.66"/>
        <n v="22.79"/>
        <n v="26.52"/>
        <n v="15.47"/>
        <n v="12.14"/>
        <n v="14.79"/>
        <n v="103.3"/>
        <n v="177.7"/>
        <n v="105.18"/>
        <n v="59.14"/>
        <n v="52.2"/>
        <n v="50.48"/>
        <n v="34.770000000000003"/>
        <n v="37.950000000000003"/>
        <n v="33.909999999999997"/>
        <n v="86.53"/>
        <n v="148.65"/>
        <n v="293.37"/>
        <n v="158.66999999999999"/>
        <n v="61.5"/>
        <n v="52.23"/>
        <n v="46.8"/>
        <n v="37.53"/>
        <n v="31"/>
        <n v="99.52"/>
        <n v="19.829999999999998"/>
        <n v="36.19"/>
        <n v="66.099999999999994"/>
        <n v="36.15"/>
        <n v="19.57"/>
        <n v="15.63"/>
        <n v="11.71"/>
        <n v="11.64"/>
        <n v="17.14"/>
        <n v="57.2"/>
        <n v="58.14"/>
        <n v="62.83"/>
        <n v="21.45"/>
        <n v="13.12"/>
        <n v="12.53"/>
        <n v="55.81"/>
        <n v="85.14"/>
        <n v="169.45"/>
        <n v="116.35"/>
        <n v="55.29"/>
        <n v="45.54"/>
        <n v="30.53"/>
        <n v="24.15"/>
        <n v="23.1"/>
        <n v="68.47"/>
        <n v="132.05000000000001"/>
        <n v="215.65"/>
        <n v="114.78"/>
        <n v="44.38"/>
        <n v="57.36"/>
        <n v="40.9"/>
        <n v="34.340000000000003"/>
        <n v="26.57"/>
        <n v="32.28"/>
        <n v="64.63"/>
        <n v="37.07"/>
        <n v="61.02"/>
        <n v="115.07"/>
        <n v="65.180000000000007"/>
        <n v="23.65"/>
        <n v="30.56"/>
        <n v="15.86"/>
        <n v="16.16"/>
        <n v="15.22"/>
        <n v="32.19"/>
        <n v="83.62"/>
        <n v="84.31"/>
        <n v="78.63"/>
        <n v="32.99"/>
        <n v="26.62"/>
        <n v="22.85"/>
        <n v="13.95"/>
        <n v="15.97"/>
        <n v="17.760000000000002"/>
        <n v="69.17"/>
        <n v="159.05000000000001"/>
        <n v="192.74"/>
        <n v="110.7"/>
        <n v="65.790000000000006"/>
        <n v="62.79"/>
        <n v="52.7"/>
        <n v="47.25"/>
        <n v="47.66"/>
        <n v="47.6"/>
        <n v="65.83"/>
        <n v="147.94"/>
        <n v="289.16000000000003"/>
        <n v="145.5"/>
        <n v="76.959999999999994"/>
        <n v="75.489999999999995"/>
        <n v="56.38"/>
        <n v="50.68"/>
        <n v="37.67"/>
        <n v="49.37"/>
        <n v="93.36"/>
        <n v="22.88"/>
        <n v="47.2"/>
        <n v="52.24"/>
        <n v="30.49"/>
        <n v="15.88"/>
        <n v="18.36"/>
        <n v="12.33"/>
        <n v="10.52"/>
        <n v="9.57"/>
        <n v="8.3800000000000008"/>
        <n v="38.979999999999997"/>
        <n v="73.849999999999994"/>
        <n v="34.65"/>
        <n v="19.25"/>
        <n v="19.41"/>
        <n v="10.93"/>
        <n v="8.93"/>
        <n v="10.14"/>
        <n v="8.11"/>
        <n v="9.41"/>
        <n v="49.06"/>
        <n v="115.18"/>
        <n v="115.02"/>
        <n v="97.53"/>
        <n v="39.700000000000003"/>
        <n v="27.78"/>
        <n v="23.3"/>
        <n v="26.81"/>
        <n v="23.74"/>
        <n v="54.3"/>
        <n v="73.58"/>
        <n v="115.68"/>
        <n v="92.65"/>
        <n v="43.94"/>
        <n v="45.85"/>
        <n v="30.8"/>
        <n v="30.96"/>
        <n v="53.39"/>
        <n v="22.92"/>
        <n v="54.73"/>
        <n v="65.13"/>
        <n v="38.47"/>
        <n v="19.63"/>
        <n v="11.13"/>
        <n v="15.51"/>
        <n v="39.75"/>
        <n v="90.8"/>
        <n v="53.95"/>
        <n v="19.98"/>
        <n v="19.2"/>
        <n v="16.489999999999998"/>
        <n v="15.68"/>
        <n v="13.61"/>
        <n v="66.290000000000006"/>
        <n v="157.99"/>
        <n v="197.6"/>
        <n v="149.25"/>
        <n v="54.59"/>
        <n v="53.38"/>
        <n v="51.31"/>
        <n v="34.49"/>
        <n v="38.36"/>
        <n v="35.99"/>
        <n v="63.82"/>
        <n v="110.46"/>
        <n v="262.01"/>
        <n v="147.66999999999999"/>
        <n v="67.39"/>
        <n v="55.2"/>
        <n v="59.53"/>
        <n v="41.58"/>
        <n v="41.07"/>
        <n v="44.1"/>
        <n v="83.51"/>
        <n v="19"/>
        <n v="56.12"/>
        <n v="86.99"/>
        <n v="52.01"/>
        <n v="19.190000000000001"/>
        <n v="19.59"/>
        <n v="17.16"/>
        <n v="10.8"/>
        <n v="13.11"/>
        <n v="9.1199999999999992"/>
        <n v="19.23"/>
        <n v="54.25"/>
        <n v="73.040000000000006"/>
        <n v="37.72"/>
        <n v="22.23"/>
        <n v="20.65"/>
        <n v="14.78"/>
        <n v="11.7"/>
        <n v="9.7899999999999991"/>
        <n v="25.62"/>
        <n v="80.97"/>
        <n v="72.92"/>
        <n v="53.31"/>
        <n v="27.37"/>
        <n v="20.3"/>
        <n v="17.59"/>
        <n v="13.15"/>
        <n v="24.72"/>
        <n v="65.599999999999994"/>
        <n v="89.26"/>
        <n v="23.24"/>
        <n v="26.3"/>
        <n v="17.5"/>
        <n v="20.12"/>
        <n v="19.600000000000001"/>
        <n v="36.76"/>
        <n v="17.02"/>
        <n v="8.65"/>
        <n v="10.89"/>
        <n v="7.77"/>
        <n v="7.92"/>
        <n v="23.88"/>
        <n v="42.3"/>
        <n v="49.71"/>
        <n v="36.200000000000003"/>
        <n v="14.94"/>
        <n v="10.96"/>
        <n v="8.58"/>
        <n v="8.4700000000000006"/>
        <n v="11.65"/>
        <n v="67.319999999999993"/>
        <n v="96.71"/>
        <n v="63.41"/>
        <n v="21.92"/>
        <n v="18.72"/>
        <n v="11.69"/>
        <n v="27.91"/>
        <n v="63.15"/>
        <n v="43.37"/>
        <n v="27.99"/>
        <n v="23.96"/>
        <n v="19.5"/>
        <n v="16.57"/>
        <n v="15.19"/>
        <n v="14.7"/>
        <n v="58.68"/>
        <n v="72.849999999999994"/>
        <n v="44.23"/>
        <n v="17.670000000000002"/>
        <n v="21.86"/>
        <n v="11.49"/>
        <n v="25.01"/>
        <n v="52.87"/>
        <n v="81.23"/>
        <n v="59.2"/>
        <n v="22.6"/>
        <n v="13.9"/>
        <n v="190.49"/>
        <n v="335.02"/>
        <n v="525.39"/>
        <n v="239.16"/>
        <n v="124.19"/>
        <n v="124.25"/>
        <n v="104.49"/>
        <n v="84.52"/>
        <n v="178.78"/>
        <n v="350.76"/>
        <n v="181.06"/>
        <n v="69.73"/>
        <n v="97.86"/>
        <n v="78.650000000000006"/>
        <n v="64.59"/>
        <n v="112.13"/>
        <n v="59.4"/>
        <n v="22.18"/>
        <n v="29.45"/>
        <n v="23.15"/>
        <n v="39.35"/>
        <n v="62.35"/>
        <n v="91.3"/>
        <n v="45.53"/>
        <n v="24.82"/>
        <n v="30.18"/>
        <n v="15.05"/>
        <n v="13.82"/>
        <n v="18.07"/>
        <n v="169.55"/>
        <n v="337.08"/>
        <n v="720.09"/>
        <n v="317.75"/>
        <n v="182.65"/>
        <n v="208.08"/>
        <n v="150.28"/>
        <n v="155.96"/>
        <n v="282.41000000000003"/>
        <n v="543.65"/>
        <n v="363.48"/>
        <n v="101.34"/>
        <n v="99.94"/>
        <n v="98.38"/>
        <n v="43.28"/>
        <n v="48.83"/>
        <n v="31.01"/>
        <n v="13.05"/>
        <n v="10.119999999999999"/>
        <n v="10.85"/>
        <n v="8.89"/>
        <n v="17.03"/>
        <n v="50.15"/>
        <n v="58.65"/>
        <n v="15.18"/>
        <n v="18.87"/>
        <n v="12.31"/>
        <n v="8.1199999999999992"/>
        <n v="8.6"/>
        <n v="122.4"/>
        <n v="182.43"/>
        <n v="265.42"/>
        <n v="225.81"/>
        <n v="89.29"/>
        <n v="101.22"/>
        <n v="86.34"/>
        <n v="88.84"/>
        <n v="166.13"/>
        <n v="205.05"/>
        <n v="129.63"/>
        <n v="74.56"/>
        <n v="75.849999999999994"/>
        <n v="50.83"/>
        <n v="42.57"/>
        <n v="101.4"/>
        <n v="62.29"/>
        <n v="26.01"/>
        <n v="22.04"/>
        <n v="13.97"/>
        <n v="15.65"/>
        <n v="26.03"/>
        <n v="48.75"/>
        <n v="65.11"/>
        <n v="24.86"/>
        <n v="24.28"/>
        <n v="20.95"/>
        <n v="14.32"/>
        <n v="128.74"/>
        <n v="270.48"/>
        <n v="500.83"/>
        <n v="395.88"/>
        <n v="132.5"/>
        <n v="150.41"/>
        <n v="100.99"/>
        <n v="140.47999999999999"/>
        <n v="301.68"/>
        <n v="436.37"/>
        <n v="227.42"/>
        <n v="98.13"/>
        <n v="112.4"/>
        <n v="80.400000000000006"/>
        <n v="25.15"/>
        <n v="33.99"/>
        <n v="43.13"/>
        <n v="19.72"/>
        <n v="14.9"/>
        <n v="15.15"/>
        <n v="11.31"/>
        <n v="15.84"/>
        <n v="36.01"/>
        <n v="49.91"/>
        <n v="48.88"/>
        <n v="20.98"/>
        <n v="17.07"/>
        <n v="15.29"/>
        <n v="11.97"/>
        <n v="79.66"/>
        <n v="115.13"/>
        <n v="63.71"/>
        <n v="22.46"/>
        <n v="24.57"/>
        <n v="12.73"/>
        <n v="17.48"/>
        <n v="16.899999999999999"/>
        <n v="50.93"/>
        <n v="66.84"/>
        <n v="28.58"/>
        <n v="25.21"/>
        <n v="17.29"/>
        <n v="20.13"/>
        <n v="18.38"/>
        <n v="20.5"/>
        <n v="54.68"/>
        <n v="42.8"/>
        <n v="15.52"/>
        <n v="9"/>
        <n v="9.27"/>
        <n v="15.61"/>
        <n v="51.32"/>
        <n v="70.16"/>
        <n v="42.2"/>
        <n v="17.32"/>
        <n v="15.3"/>
        <n v="11.48"/>
        <n v="10.48"/>
        <n v="26.28"/>
        <n v="57.95"/>
        <n v="85.58"/>
        <n v="68.55"/>
        <n v="21.94"/>
        <n v="22.45"/>
        <n v="29.54"/>
        <n v="65.25"/>
        <n v="83.68"/>
        <n v="42.45"/>
        <n v="25.57"/>
        <n v="13.19"/>
        <n v="16.260000000000002"/>
        <n v="28.39"/>
        <n v="44.17"/>
        <n v="48.63"/>
        <n v="30.71"/>
        <n v="18.850000000000001"/>
        <n v="16.34"/>
        <n v="10.66"/>
        <n v="9.65"/>
        <n v="12.39"/>
        <n v="22.44"/>
        <n v="39.299999999999997"/>
        <n v="72.819999999999993"/>
        <n v="42.88"/>
        <n v="19.510000000000002"/>
        <n v="12.3"/>
        <n v="12.56"/>
        <n v="10.220000000000001"/>
        <n v="24.35"/>
        <n v="83.03"/>
        <n v="105.89"/>
        <n v="80.260000000000005"/>
        <n v="23.12"/>
        <n v="22.16"/>
        <n v="12.69"/>
        <n v="16.68"/>
        <n v="18.55"/>
        <n v="33.229999999999997"/>
        <n v="84.67"/>
        <n v="98.44"/>
        <n v="23.17"/>
        <n v="31.58"/>
        <n v="25.67"/>
        <n v="13.99"/>
        <n v="18.57"/>
        <n v="44.85"/>
        <n v="41.89"/>
        <n v="27.06"/>
        <n v="13.52"/>
        <n v="8.34"/>
        <n v="7.49"/>
        <n v="40"/>
        <n v="53.96"/>
        <n v="29.7"/>
        <n v="14.31"/>
        <n v="19.21"/>
        <n v="15.56"/>
        <n v="11.23"/>
        <n v="9.43"/>
        <n v="23.76"/>
        <n v="61.38"/>
        <n v="65.33"/>
        <n v="39.25"/>
        <n v="19.329999999999998"/>
        <n v="25.63"/>
        <n v="17.71"/>
        <n v="57.28"/>
        <n v="72.459999999999994"/>
        <n v="22.47"/>
        <n v="25.98"/>
        <n v="14.01"/>
        <n v="15.44"/>
        <n v="26.16"/>
        <n v="38"/>
        <n v="54.23"/>
        <n v="49.73"/>
        <n v="8.98"/>
        <n v="13.22"/>
        <n v="32.869999999999997"/>
        <n v="65.78"/>
        <n v="46.42"/>
        <n v="13.25"/>
        <n v="9.7100000000000009"/>
        <n v="10.36"/>
        <n v="40.01"/>
        <n v="124.9"/>
        <n v="70.3"/>
        <n v="25.72"/>
        <n v="25.9"/>
        <n v="15.58"/>
        <n v="32.9"/>
        <n v="65.12"/>
        <n v="98.15"/>
        <n v="60.71"/>
        <n v="22.38"/>
        <n v="17.46"/>
        <n v="48.94"/>
        <n v="67.3"/>
        <n v="44.25"/>
        <n v="13.33"/>
        <n v="25.44"/>
        <n v="39.76"/>
        <n v="72.05"/>
        <n v="40.200000000000003"/>
        <n v="15.41"/>
        <n v="8.73"/>
        <n v="9.01"/>
        <n v="9.6"/>
        <n v="10.28"/>
        <n v="27.03"/>
        <n v="45.56"/>
        <n v="90.9"/>
        <n v="48.42"/>
        <n v="24.47"/>
        <n v="20.39"/>
        <n v="11.05"/>
        <n v="14.73"/>
        <n v="12.15"/>
        <n v="18.989999999999998"/>
        <n v="52.26"/>
        <n v="108.15"/>
        <n v="44.32"/>
        <n v="19.89"/>
        <n v="18.420000000000002"/>
        <n v="15.07"/>
        <n v="13.07"/>
        <n v="41.29"/>
        <n v="84.43"/>
        <n v="20.79"/>
        <n v="20.66"/>
        <n v="21.07"/>
        <n v="53.68"/>
        <n v="54.09"/>
        <n v="19.07"/>
        <n v="14.02"/>
        <n v="10.61"/>
        <n v="30.33"/>
        <n v="45.43"/>
        <n v="103.35"/>
        <n v="28.36"/>
        <n v="27.36"/>
        <n v="36.380000000000003"/>
        <n v="51.89"/>
        <n v="127.67"/>
        <n v="54.11"/>
        <n v="15.02"/>
        <n v="18.84"/>
        <n v="35.39"/>
        <n v="60.84"/>
        <n v="43.6"/>
        <n v="18.37"/>
        <n v="18.23"/>
        <n v="12.28"/>
        <n v="10.210000000000001"/>
        <n v="10.97"/>
        <n v="8.6300000000000008"/>
        <n v="21.83"/>
        <n v="32.93"/>
        <n v="51.75"/>
        <n v="29.06"/>
        <n v="19.43"/>
        <n v="19.04"/>
        <n v="24.9"/>
        <n v="59.36"/>
        <n v="67.349999999999994"/>
        <n v="50.24"/>
        <n v="21.12"/>
        <n v="13.6"/>
        <n v="34.89"/>
        <n v="55.97"/>
        <n v="68.150000000000006"/>
        <n v="69.45"/>
        <n v="27.11"/>
        <n v="21.09"/>
        <n v="11.96"/>
        <n v="15.95"/>
        <n v="57.19"/>
        <n v="59.82"/>
        <n v="10.19"/>
        <n v="10.7"/>
        <n v="16.86"/>
        <n v="56.65"/>
        <n v="82.43"/>
        <n v="44.82"/>
        <n v="20.83"/>
        <n v="20.260000000000002"/>
        <n v="13.73"/>
        <n v="9.9"/>
        <n v="11.14"/>
        <n v="12.29"/>
        <n v="35.19"/>
        <n v="46.96"/>
        <n v="80"/>
        <n v="31.12"/>
        <n v="23.34"/>
        <n v="22.08"/>
        <n v="18.45"/>
        <n v="15.7"/>
        <n v="51.24"/>
        <n v="121.86"/>
        <n v="65.62"/>
        <n v="27.19"/>
        <n v="27.95"/>
        <n v="20.67"/>
        <n v="30.58"/>
        <n v="58.31"/>
        <n v="38.67"/>
        <n v="16.89"/>
        <n v="13.96"/>
        <n v="8.07"/>
        <n v="10.33"/>
        <n v="23.7"/>
        <n v="30.45"/>
        <n v="45.57"/>
        <n v="15.66"/>
        <n v="12.35"/>
        <n v="9.09"/>
        <n v="24.63"/>
        <n v="54.06"/>
        <n v="78.12"/>
        <n v="69.13"/>
        <n v="18.62"/>
        <n v="13.63"/>
        <n v="13.28"/>
        <n v="36.409999999999997"/>
        <n v="70.23"/>
        <n v="102.77"/>
        <n v="50.87"/>
        <n v="23.51"/>
        <n v="24.56"/>
        <n v="17.86"/>
        <n v="14.09"/>
        <n v="26.89"/>
        <n v="62.21"/>
        <n v="50.22"/>
        <n v="15.23"/>
        <n v="50.79"/>
        <n v="88.32"/>
        <n v="19.739999999999998"/>
        <n v="11.5"/>
        <n v="9.9600000000000009"/>
        <n v="23.02"/>
        <n v="61.71"/>
        <n v="115.2"/>
        <n v="21.78"/>
        <n v="30.72"/>
        <n v="19.899999999999999"/>
        <n v="12.99"/>
        <n v="14.2"/>
        <n v="25.73"/>
        <n v="56.31"/>
        <n v="98.61"/>
        <n v="53.61"/>
        <n v="27.05"/>
        <n v="31.43"/>
        <n v="22.91"/>
        <n v="17.68"/>
        <n v="29.23"/>
        <n v="68.78"/>
        <n v="48.85"/>
        <n v="14.23"/>
        <n v="7.8"/>
        <n v="9.16"/>
        <n v="8.01"/>
        <n v="19.46"/>
        <n v="42"/>
        <n v="46.91"/>
        <n v="19.02"/>
        <n v="13.83"/>
        <n v="11.77"/>
        <n v="8.68"/>
        <n v="8.08"/>
        <n v="23.37"/>
        <n v="39.79"/>
        <n v="77.23"/>
        <n v="50.05"/>
        <n v="14.43"/>
        <n v="11.95"/>
        <n v="12.23"/>
        <n v="28.79"/>
        <n v="40.92"/>
        <n v="79.94"/>
        <n v="68.37"/>
        <n v="23.77"/>
        <n v="20.94"/>
        <n v="16.7"/>
        <n v="12.98"/>
        <n v="26.29"/>
        <n v="44.36"/>
        <n v="60.96"/>
        <n v="8.92"/>
        <n v="16.13"/>
        <n v="39.409999999999997"/>
        <n v="48.69"/>
        <n v="36.979999999999997"/>
        <n v="11.18"/>
        <n v="12.74"/>
        <n v="195.91"/>
        <n v="331.05"/>
        <n v="315.58"/>
        <n v="321.94"/>
        <n v="140.35"/>
        <n v="148.94"/>
        <n v="107.31"/>
        <n v="78.53"/>
        <n v="176.27"/>
        <n v="240.29"/>
        <n v="136.6"/>
        <n v="96.22"/>
        <n v="96.16"/>
        <n v="66.08"/>
        <n v="74.42"/>
        <n v="114.2"/>
        <n v="79.709999999999994"/>
        <n v="25.04"/>
        <n v="13.35"/>
        <n v="12.96"/>
        <n v="31.86"/>
        <n v="49.15"/>
        <n v="81.12"/>
        <n v="77.05"/>
        <n v="33.6"/>
        <n v="23.81"/>
        <n v="17.28"/>
        <n v="16.54"/>
        <n v="246.96"/>
        <n v="460.31"/>
        <n v="798.22"/>
        <n v="327.51"/>
        <n v="168.94"/>
        <n v="169.57"/>
        <n v="155.97999999999999"/>
        <n v="138.93"/>
        <n v="327.88"/>
        <n v="514"/>
        <n v="281.32"/>
        <n v="126.34"/>
        <n v="121.82"/>
        <n v="85.79"/>
        <n v="28.01"/>
        <n v="46.01"/>
        <n v="48.52"/>
        <n v="16.510000000000002"/>
        <n v="7.79"/>
        <n v="10.1"/>
        <n v="14.29"/>
        <n v="36.32"/>
        <n v="73.47"/>
        <n v="42.92"/>
        <n v="9.44"/>
        <n v="8.9600000000000009"/>
        <n v="108.7"/>
        <n v="171.95"/>
        <n v="392.53"/>
        <n v="183.05"/>
        <n v="122.29"/>
        <n v="109.37"/>
        <n v="74.930000000000007"/>
        <n v="78"/>
        <n v="118.14"/>
        <n v="202.54"/>
        <n v="220.94"/>
        <n v="79.900000000000006"/>
        <n v="76.81"/>
        <n v="62.98"/>
        <n v="28.97"/>
        <n v="44.44"/>
        <n v="64.91"/>
        <n v="21.02"/>
        <n v="22.57"/>
        <n v="11.83"/>
        <n v="18.760000000000002"/>
        <n v="55.19"/>
        <n v="80.819999999999993"/>
        <n v="46.19"/>
        <n v="20.74"/>
        <n v="19.39"/>
        <n v="16.850000000000001"/>
        <n v="195.07"/>
        <n v="242.69"/>
        <n v="710.09"/>
        <n v="309.98"/>
        <n v="145.38999999999999"/>
        <n v="164.76"/>
        <n v="100.49"/>
        <n v="98.78"/>
        <n v="290.33999999999997"/>
        <n v="241.81"/>
        <n v="241.9"/>
        <n v="83.84"/>
        <n v="98.14"/>
        <n v="94.75"/>
        <n v="28.26"/>
        <n v="57.47"/>
        <n v="58.06"/>
        <n v="17.850000000000001"/>
        <n v="10.039999999999999"/>
        <n v="10.09"/>
        <n v="10.68"/>
        <n v="18.59"/>
        <n v="60.77"/>
        <n v="62.3"/>
        <n v="20.97"/>
        <n v="14.04"/>
        <n v="9.5299999999999994"/>
        <n v="10.24"/>
        <n v="48.05"/>
        <n v="118.22"/>
        <n v="54.79"/>
        <n v="25.41"/>
        <n v="26.83"/>
        <n v="16.399999999999999"/>
        <n v="34.25"/>
        <n v="67.599999999999994"/>
        <n v="111.45"/>
        <n v="67.98"/>
        <n v="29.16"/>
        <n v="20.309999999999999"/>
        <n v="18.41"/>
        <n v="19.84"/>
        <n v="37.06"/>
        <n v="44.8"/>
        <n v="39.14"/>
        <n v="7.54"/>
        <n v="8.5"/>
        <n v="23.19"/>
        <n v="46.17"/>
        <n v="55.82"/>
        <n v="11.51"/>
        <n v="20.059999999999999"/>
        <n v="81.92"/>
        <n v="62.15"/>
        <n v="15.21"/>
        <n v="14.33"/>
        <n v="31.85"/>
        <n v="51.26"/>
        <n v="82.28"/>
        <n v="38.700000000000003"/>
        <n v="22.54"/>
        <n v="15.45"/>
        <n v="15"/>
        <n v="35.229999999999997"/>
        <n v="63.88"/>
        <n v="15.87"/>
        <n v="19.149999999999999"/>
        <n v="12.48"/>
        <n v="12.01"/>
        <n v="12.57"/>
        <n v="10.56"/>
        <n v="49.28"/>
        <n v="17.45"/>
        <n v="14"/>
        <n v="9.61"/>
        <n v="12.46"/>
        <n v="23.67"/>
        <n v="56.68"/>
        <n v="84"/>
        <n v="17.239999999999998"/>
        <n v="39.42"/>
        <n v="80.12"/>
        <n v="85.66"/>
        <n v="52.82"/>
        <n v="24.76"/>
        <n v="26.54"/>
        <n v="26.96"/>
        <n v="19.260000000000002"/>
        <n v="20.99"/>
        <n v="36.18"/>
        <n v="43.08"/>
        <n v="27.97"/>
        <n v="9.24"/>
        <n v="10.17"/>
        <n v="8.4"/>
        <n v="9.58"/>
        <n v="70.52"/>
        <n v="38.94"/>
        <n v="19.66"/>
        <n v="13.02"/>
        <n v="28.38"/>
        <n v="55.13"/>
        <n v="79.430000000000007"/>
        <n v="65.47"/>
        <n v="22.01"/>
        <n v="12.43"/>
        <n v="13.09"/>
        <n v="63.35"/>
        <n v="82.59"/>
        <n v="74.2"/>
        <n v="19.71"/>
        <n v="16.010000000000002"/>
        <n v="56.15"/>
        <n v="82.17"/>
        <n v="36.04"/>
        <n v="12.24"/>
        <n v="11.32"/>
        <n v="58.78"/>
        <n v="33.21"/>
        <n v="21.34"/>
        <n v="12.92"/>
        <n v="13.39"/>
        <n v="37.17"/>
        <n v="69.349999999999994"/>
        <n v="66.78"/>
        <n v="42.11"/>
        <n v="24.52"/>
        <n v="21.19"/>
        <n v="16.03"/>
        <n v="13.54"/>
        <n v="17.53"/>
        <n v="78.28"/>
        <n v="49.56"/>
        <n v="28.04"/>
        <n v="32.270000000000003"/>
        <n v="25.45"/>
        <n v="15.49"/>
        <n v="18.18"/>
        <n v="25.38"/>
        <n v="58.27"/>
        <n v="29.68"/>
        <n v="8.1999999999999993"/>
        <n v="7.51"/>
        <n v="9.85"/>
        <n v="65.84"/>
        <n v="29.95"/>
        <n v="8.0399999999999991"/>
        <n v="8.76"/>
        <n v="9.1"/>
        <n v="37.270000000000003"/>
        <n v="88.11"/>
        <n v="57.3"/>
        <n v="19.34"/>
        <n v="25.96"/>
        <n v="25.17"/>
        <n v="44.89"/>
        <n v="65.77"/>
        <n v="46.45"/>
        <n v="21.58"/>
        <n v="18.649999999999999"/>
        <n v="34.119999999999997"/>
        <n v="17.7"/>
        <n v="50.86"/>
        <n v="59.75"/>
        <n v="53.4"/>
        <n v="17.36"/>
        <n v="40.64"/>
        <n v="76.27"/>
        <n v="77.180000000000007"/>
        <n v="58.83"/>
        <n v="22.05"/>
        <n v="14.89"/>
        <n v="27.04"/>
        <n v="64.58"/>
        <n v="102.09"/>
        <n v="85.78"/>
        <n v="26.58"/>
        <n v="27.63"/>
        <n v="22.98"/>
        <n v="19.75"/>
        <n v="13.66"/>
        <n v="23.09"/>
        <n v="32.03"/>
        <n v="45.87"/>
        <n v="43.86"/>
        <n v="15.85"/>
        <n v="17.690000000000001"/>
        <n v="49.88"/>
        <n v="75.040000000000006"/>
        <n v="48.6"/>
        <n v="22.3"/>
        <n v="62.11"/>
        <n v="46"/>
        <n v="23.56"/>
        <n v="23.08"/>
        <n v="12.44"/>
        <n v="19.03"/>
        <n v="54.29"/>
        <n v="85.5"/>
        <n v="24.59"/>
        <n v="16.63"/>
        <n v="20.27"/>
        <n v="53.79"/>
        <n v="64.319999999999993"/>
        <n v="45.83"/>
        <n v="19.45"/>
        <n v="17.62"/>
        <n v="9.02"/>
        <n v="23.9"/>
        <n v="34"/>
        <n v="75.89"/>
        <n v="22.81"/>
        <n v="14.15"/>
        <n v="21.11"/>
        <n v="55.04"/>
        <n v="94.86"/>
        <n v="55.59"/>
        <n v="20.7"/>
        <n v="13.69"/>
        <n v="86.87"/>
        <n v="68.22"/>
        <n v="61.65"/>
        <n v="33.46"/>
        <n v="21.67"/>
        <n v="18.79"/>
        <n v="44.18"/>
        <n v="18.14"/>
        <n v="8.0500000000000007"/>
        <n v="20.37"/>
        <n v="31.17"/>
        <n v="55.22"/>
        <n v="30.38"/>
        <n v="9.19"/>
        <n v="31.18"/>
        <n v="40.61"/>
        <n v="104.07"/>
        <n v="24.71"/>
        <n v="17.75"/>
        <n v="12.5"/>
        <n v="15.71"/>
        <n v="90.73"/>
        <n v="56.94"/>
        <n v="27.72"/>
        <n v="24.66"/>
        <n v="20.54"/>
        <n v="8.6999999999999993"/>
        <n v="6.28"/>
        <n v="3.98"/>
        <n v="4.8899999999999997"/>
        <n v="4"/>
        <n v="5.33"/>
        <n v="7.85"/>
        <n v="33.590000000000003"/>
        <n v="8.51"/>
        <n v="5.8"/>
        <n v="4.9800000000000004"/>
        <n v="5.75"/>
        <n v="4.16"/>
        <n v="15.6"/>
        <n v="29.77"/>
        <n v="10.32"/>
        <n v="7.78"/>
        <n v="6.58"/>
        <n v="7.12"/>
        <n v="7.34"/>
        <n v="44.81"/>
        <n v="36.56"/>
        <n v="10.46"/>
        <n v="6.69"/>
        <n v="7.3"/>
        <n v="6.48"/>
        <n v="7.08"/>
        <n v="12.25"/>
        <n v="22.77"/>
        <n v="20.170000000000002"/>
        <n v="7.64"/>
        <n v="6.94"/>
        <n v="5.17"/>
        <n v="4.09"/>
        <n v="4.1100000000000003"/>
        <n v="4.76"/>
        <n v="3.81"/>
        <n v="9.11"/>
        <n v="30.7"/>
        <n v="9.0399999999999991"/>
        <n v="7.47"/>
        <n v="5.73"/>
        <n v="4.59"/>
        <n v="3.97"/>
        <n v="5.57"/>
        <n v="4.1900000000000004"/>
        <n v="33.96"/>
        <n v="29.21"/>
        <n v="11.41"/>
        <n v="6.14"/>
        <n v="6.59"/>
        <n v="24.93"/>
        <n v="28.69"/>
        <n v="34.54"/>
        <n v="12.68"/>
        <n v="10.6"/>
        <n v="7.84"/>
        <n v="6.36"/>
        <n v="5.67"/>
        <n v="6.53"/>
        <n v="25.31"/>
        <n v="7.03"/>
        <n v="5.1100000000000003"/>
        <n v="4.6100000000000003"/>
        <n v="4.9000000000000004"/>
        <n v="4.41"/>
        <n v="4.5"/>
        <n v="24.19"/>
        <n v="8.2200000000000006"/>
        <n v="7.1"/>
        <n v="4.49"/>
        <n v="4.4400000000000004"/>
        <n v="4.79"/>
        <n v="4.7300000000000004"/>
        <n v="21.35"/>
        <n v="39.11"/>
        <n v="9.74"/>
        <n v="6.23"/>
        <n v="6.16"/>
        <n v="5.29"/>
        <n v="13.26"/>
        <n v="35.04"/>
        <n v="32.119999999999997"/>
        <n v="22.61"/>
        <n v="10.45"/>
        <n v="7.15"/>
        <n v="6.66"/>
        <n v="6.85"/>
        <n v="18.8"/>
        <n v="7.09"/>
        <n v="6.77"/>
        <n v="5.14"/>
        <n v="5.5"/>
        <n v="5.39"/>
        <n v="5"/>
        <n v="13.59"/>
        <n v="21.33"/>
        <n v="6.68"/>
        <n v="4.47"/>
        <n v="4.87"/>
        <n v="5.74"/>
        <n v="47.73"/>
        <n v="8.84"/>
        <n v="12.86"/>
        <n v="5.44"/>
        <n v="5.91"/>
        <n v="7.81"/>
        <n v="43.31"/>
        <n v="24.08"/>
        <n v="12.18"/>
        <n v="5.86"/>
        <n v="6.35"/>
        <n v="7.37"/>
        <n v="7.24"/>
        <n v="28.54"/>
        <n v="6.27"/>
        <n v="5.51"/>
        <n v="3.75"/>
        <n v="4.7"/>
        <n v="3.93"/>
        <n v="4.54"/>
        <n v="24.53"/>
        <n v="9.23"/>
        <n v="7.04"/>
        <n v="7.5"/>
        <n v="5.4"/>
        <n v="5.09"/>
        <n v="5.55"/>
        <n v="5.78"/>
        <n v="34.39"/>
        <n v="26.78"/>
        <n v="21.62"/>
        <n v="6.75"/>
        <n v="6.79"/>
        <n v="6.98"/>
        <n v="6.41"/>
        <n v="10.02"/>
        <n v="36.25"/>
        <n v="40.26"/>
        <n v="23.27"/>
        <n v="9.1999999999999993"/>
        <n v="5.87"/>
        <n v="7.68"/>
        <n v="7.75"/>
        <n v="22.65"/>
        <n v="6.97"/>
        <n v="5.13"/>
        <n v="4.62"/>
        <n v="25.47"/>
        <n v="7.27"/>
        <n v="5.84"/>
        <n v="25.28"/>
        <n v="44.52"/>
        <n v="34.07"/>
        <n v="10.43"/>
        <n v="5.65"/>
        <n v="6.57"/>
        <n v="6.13"/>
        <n v="6.11"/>
        <n v="35.299999999999997"/>
        <n v="33.39"/>
        <n v="6.2"/>
        <n v="6.88"/>
        <n v="5.82"/>
        <n v="7.48"/>
        <n v="7.31"/>
        <n v="7.67"/>
        <n v="6.56"/>
        <n v="4.17"/>
        <n v="5.16"/>
        <n v="4.3499999999999996"/>
        <n v="4.1399999999999997"/>
        <n v="19.18"/>
        <n v="31.06"/>
        <n v="6.6"/>
        <n v="9.0500000000000007"/>
        <n v="5.98"/>
        <n v="5.69"/>
        <n v="5.63"/>
        <n v="5.45"/>
        <n v="13.98"/>
        <n v="26.98"/>
        <n v="20.86"/>
        <n v="8.81"/>
        <n v="6.86"/>
        <n v="7.32"/>
        <n v="10.67"/>
        <n v="11"/>
        <n v="8.33"/>
        <n v="7.4"/>
        <n v="7.35"/>
        <n v="15.93"/>
        <n v="23.29"/>
        <n v="23.43"/>
        <n v="8.3699999999999992"/>
        <n v="5.0199999999999996"/>
        <n v="4.7699999999999996"/>
        <n v="5.25"/>
        <n v="30.59"/>
        <n v="8.19"/>
        <n v="7.6"/>
        <n v="6.22"/>
        <n v="5.2"/>
        <n v="5.41"/>
        <n v="19.95"/>
        <n v="12.79"/>
        <n v="5.58"/>
        <n v="29.66"/>
        <n v="51.34"/>
        <n v="21.4"/>
        <n v="12.81"/>
        <n v="7.19"/>
        <n v="7.53"/>
        <n v="9.98"/>
        <n v="21.31"/>
        <n v="25.48"/>
        <n v="23.47"/>
        <n v="6.74"/>
        <n v="7.02"/>
        <n v="3.78"/>
        <n v="4.05"/>
        <n v="4.3099999999999996"/>
        <n v="24.49"/>
        <n v="9.7200000000000006"/>
        <n v="5.92"/>
        <n v="4.3899999999999997"/>
        <n v="5.32"/>
        <n v="14.27"/>
        <n v="20.14"/>
        <n v="35.08"/>
        <n v="8.64"/>
        <n v="7.83"/>
        <n v="21.96"/>
        <n v="7.76"/>
        <n v="8.0299999999999994"/>
        <n v="7.01"/>
        <n v="6.37"/>
        <n v="19.11"/>
        <n v="21.89"/>
        <n v="23.05"/>
        <n v="9.08"/>
        <n v="6.87"/>
        <n v="12.93"/>
        <n v="21.26"/>
        <n v="28.12"/>
        <n v="20.21"/>
        <n v="7.29"/>
        <n v="5.62"/>
        <n v="5.88"/>
        <n v="4.5999999999999996"/>
        <n v="4.34"/>
        <n v="9.49"/>
        <n v="6.18"/>
        <n v="23.78"/>
        <n v="11.1"/>
        <n v="8.24"/>
        <n v="6.24"/>
        <n v="6.08"/>
        <n v="12.77"/>
        <n v="23.38"/>
        <n v="21.9"/>
        <n v="8.7200000000000006"/>
        <n v="7.96"/>
        <n v="4.42"/>
        <n v="4.46"/>
        <n v="4.95"/>
        <n v="3.88"/>
        <n v="25.37"/>
        <n v="25.79"/>
        <n v="4.51"/>
        <n v="4.58"/>
        <n v="5.37"/>
        <n v="9.17"/>
        <n v="5.66"/>
        <n v="5.38"/>
        <n v="31.79"/>
        <n v="23.95"/>
        <n v="10.199999999999999"/>
        <n v="8.4499999999999993"/>
        <n v="6.34"/>
        <n v="17.88"/>
        <n v="26.66"/>
        <n v="17.739999999999998"/>
        <n v="7.14"/>
        <n v="8.74"/>
        <n v="6.54"/>
        <n v="4.72"/>
        <n v="3.72"/>
        <n v="8.2100000000000009"/>
        <n v="23.55"/>
        <n v="37.19"/>
        <n v="22.06"/>
        <n v="6.8"/>
        <n v="4.4800000000000004"/>
        <n v="4.8"/>
        <n v="5.07"/>
        <n v="15.46"/>
        <n v="25.65"/>
        <n v="41.98"/>
        <n v="25.05"/>
        <n v="5.81"/>
        <n v="45.45"/>
        <n v="7.93"/>
        <n v="33.090000000000003"/>
        <n v="18.88"/>
        <n v="7.43"/>
        <n v="6.32"/>
        <n v="5.93"/>
        <n v="4.29"/>
        <n v="4.24"/>
        <n v="11.57"/>
        <n v="16.27"/>
        <n v="34.130000000000003"/>
        <n v="9.33"/>
        <n v="6.52"/>
        <n v="5.43"/>
        <n v="33.94"/>
        <n v="31.16"/>
        <n v="6.84"/>
        <n v="5.26"/>
        <n v="6.39"/>
        <n v="20.71"/>
        <n v="7.33"/>
        <n v="34.99"/>
        <n v="17.82"/>
        <n v="7.06"/>
        <n v="6.42"/>
        <n v="6.29"/>
        <n v="5.04"/>
        <n v="4.6399999999999997"/>
        <n v="4.25"/>
        <n v="21.04"/>
        <n v="5.05"/>
        <n v="16.43"/>
        <n v="33.17"/>
        <n v="41.03"/>
        <n v="29.73"/>
        <n v="6.1"/>
        <n v="5.34"/>
        <n v="56.17"/>
        <n v="20.32"/>
        <n v="7.74"/>
        <n v="28.63"/>
        <n v="44.29"/>
        <n v="66.09"/>
        <n v="52.83"/>
        <n v="83.54"/>
        <n v="34.1"/>
        <n v="10.050000000000001"/>
        <n v="33.68"/>
        <n v="66.489999999999995"/>
        <n v="86.39"/>
        <n v="70.739999999999995"/>
        <n v="21.54"/>
        <n v="21.88"/>
        <n v="29.83"/>
        <n v="53.98"/>
        <n v="124.95"/>
        <n v="24.38"/>
        <n v="27.68"/>
        <n v="25.07"/>
        <n v="14.18"/>
        <n v="19.399999999999999"/>
        <n v="34.950000000000003"/>
        <n v="64.290000000000006"/>
        <n v="34.46"/>
        <n v="17.190000000000001"/>
        <n v="41.66"/>
        <n v="42.64"/>
        <n v="16.04"/>
        <n v="8.77"/>
        <n v="49.54"/>
        <n v="93.61"/>
        <n v="26.55"/>
        <n v="55.08"/>
        <n v="91.19"/>
        <n v="49.23"/>
        <n v="55.76"/>
        <n v="68.75"/>
        <n v="53.3"/>
        <n v="15.82"/>
        <n v="20.420000000000002"/>
        <n v="11.04"/>
        <n v="84.25"/>
        <n v="53.15"/>
        <n v="18.5"/>
        <n v="13.08"/>
        <n v="39.28"/>
        <n v="63.97"/>
        <n v="74.650000000000006"/>
        <n v="68.17"/>
        <n v="29.57"/>
        <n v="16.39"/>
        <n v="36.51"/>
        <n v="65.010000000000005"/>
        <n v="99.18"/>
        <n v="60.57"/>
        <n v="26.4"/>
        <n v="31.81"/>
        <n v="26.86"/>
        <n v="14.74"/>
        <n v="21.25"/>
        <n v="46.14"/>
        <n v="67.31"/>
        <n v="28.56"/>
        <n v="13.81"/>
        <n v="13.92"/>
        <n v="9.8699999999999992"/>
        <n v="8.43"/>
        <n v="33.58"/>
        <n v="46.2"/>
        <n v="43.65"/>
        <n v="14.48"/>
        <n v="8.17"/>
        <n v="9.35"/>
        <n v="67.209999999999994"/>
        <n v="57.92"/>
        <n v="58.34"/>
        <n v="23.25"/>
        <n v="54.21"/>
        <n v="72.290000000000006"/>
        <n v="61.85"/>
        <n v="23.36"/>
        <n v="15.27"/>
        <n v="11.91"/>
        <n v="55.17"/>
        <n v="48.58"/>
        <n v="45.98"/>
        <n v="21.63"/>
        <n v="57.11"/>
        <n v="92.72"/>
        <n v="17.84"/>
        <n v="51.22"/>
        <n v="105.76"/>
        <n v="45.59"/>
        <n v="29.15"/>
        <n v="22.62"/>
        <n v="46.55"/>
        <n v="73.5"/>
        <n v="29.25"/>
        <n v="30.23"/>
        <n v="23.66"/>
        <n v="19.16"/>
        <n v="14.63"/>
        <n v="24.37"/>
        <n v="38.22"/>
        <n v="14.17"/>
        <n v="9.89"/>
        <n v="29.72"/>
        <n v="48.11"/>
        <n v="48.98"/>
        <n v="15.13"/>
        <n v="11.35"/>
        <n v="24.87"/>
        <n v="45.34"/>
        <n v="71.08"/>
        <n v="54.08"/>
        <n v="23.71"/>
        <n v="22.03"/>
        <n v="15.55"/>
        <n v="13.38"/>
        <n v="66.86"/>
        <n v="100.58"/>
        <n v="54.65"/>
        <n v="27.98"/>
        <n v="50.07"/>
        <n v="56.1"/>
        <n v="40.98"/>
        <n v="17.010000000000002"/>
        <n v="11.4"/>
        <n v="44.37"/>
        <n v="85.53"/>
        <n v="17.510000000000002"/>
        <n v="32.14"/>
        <n v="63.9"/>
        <n v="69.67"/>
        <n v="82.32"/>
        <n v="24.33"/>
        <n v="29.71"/>
        <n v="22.42"/>
        <n v="27.31"/>
        <n v="65.95"/>
        <n v="87.68"/>
        <n v="31.42"/>
        <n v="24.46"/>
        <n v="18.98"/>
        <n v="14.54"/>
        <n v="64.010000000000005"/>
        <n v="30.61"/>
        <n v="17.079999999999998"/>
        <n v="12.72"/>
        <n v="9.15"/>
        <n v="9.3800000000000008"/>
        <n v="18.809999999999999"/>
        <n v="31.56"/>
        <n v="67.489999999999995"/>
        <n v="45.49"/>
        <n v="16.440000000000001"/>
        <n v="90.02"/>
        <n v="25.66"/>
        <n v="24.24"/>
        <n v="18.22"/>
        <n v="29.56"/>
        <n v="50.03"/>
        <n v="98.46"/>
        <n v="55.06"/>
        <n v="15.78"/>
        <n v="12.76"/>
        <n v="27.23"/>
        <n v="43.24"/>
        <n v="55.54"/>
        <n v="31.34"/>
        <n v="19.37"/>
        <n v="38.369999999999997"/>
        <n v="33.840000000000003"/>
        <n v="12.19"/>
        <n v="25.86"/>
        <n v="43.19"/>
        <n v="92.25"/>
        <n v="27.6"/>
        <n v="18.52"/>
        <n v="88.23"/>
        <n v="87.43"/>
        <n v="51.14"/>
        <n v="29.05"/>
        <n v="17.23"/>
        <n v="40.4"/>
        <n v="43.42"/>
        <n v="47.65"/>
        <n v="8.91"/>
        <n v="8.27"/>
        <n v="45.84"/>
        <n v="68.709999999999994"/>
        <n v="36.909999999999997"/>
        <n v="13.94"/>
        <n v="8.42"/>
        <n v="36.1"/>
        <n v="21.37"/>
        <n v="21.99"/>
        <n v="20.47"/>
        <n v="37.130000000000003"/>
        <n v="45.19"/>
        <n v="110.81"/>
        <n v="74.66"/>
        <n v="22.02"/>
        <n v="12.91"/>
        <n v="33.159999999999997"/>
        <n v="38.78"/>
        <n v="15.94"/>
        <n v="59.18"/>
        <n v="56.21"/>
        <n v="16.739999999999998"/>
        <n v="9.64"/>
        <n v="32.340000000000003"/>
        <n v="54.5"/>
        <n v="107.42"/>
        <n v="73.02"/>
        <n v="22.39"/>
        <n v="15.06"/>
        <n v="42.23"/>
        <n v="45.15"/>
        <n v="88.25"/>
        <n v="50.85"/>
        <n v="29.94"/>
        <n v="33.61"/>
        <n v="26.95"/>
        <n v="18.68"/>
        <n v="47.22"/>
        <n v="42.63"/>
        <n v="47.69"/>
        <n v="13.47"/>
        <n v="17.920000000000002"/>
        <n v="10.99"/>
        <n v="8.9"/>
        <n v="31.32"/>
        <n v="72.67"/>
        <n v="51.73"/>
        <n v="8.31"/>
        <n v="69.08"/>
        <n v="101.75"/>
        <n v="67.91"/>
        <n v="23.01"/>
        <n v="15.25"/>
        <n v="27.5"/>
        <n v="57.42"/>
        <n v="91.17"/>
        <n v="67.03"/>
        <n v="20.92"/>
        <n v="16.11"/>
        <n v="34.200000000000003"/>
        <n v="56.08"/>
        <n v="54.46"/>
        <n v="16.59"/>
        <n v="43.92"/>
        <n v="81.599999999999994"/>
        <n v="17.98"/>
        <n v="18.53"/>
        <n v="10.38"/>
        <n v="12.4"/>
        <n v="29.62"/>
        <n v="80.53"/>
        <n v="101.24"/>
        <n v="25.76"/>
        <n v="13.46"/>
        <n v="88.87"/>
        <n v="78.55"/>
        <n v="20.04"/>
        <n v="14.56"/>
        <n v="29.64"/>
        <n v="48.16"/>
        <n v="18.2"/>
        <n v="12.13"/>
        <n v="17.93"/>
        <n v="43.45"/>
        <n v="102.27"/>
        <n v="54.77"/>
        <n v="26"/>
        <n v="18.25"/>
        <n v="43.38"/>
        <n v="70.430000000000007"/>
        <n v="25.29"/>
        <n v="21.3"/>
        <n v="24.25"/>
        <n v="44.55"/>
        <n v="57.73"/>
        <n v="47.05"/>
        <n v="54.69"/>
        <n v="44.07"/>
        <n v="12.8"/>
        <n v="37.729999999999997"/>
        <n v="74.680000000000007"/>
        <n v="87.02"/>
        <n v="46.7"/>
        <n v="30.74"/>
        <n v="23.89"/>
        <n v="18.190000000000001"/>
        <n v="14.61"/>
        <n v="31.73"/>
        <n v="61.59"/>
        <n v="104.74"/>
        <n v="77.95"/>
        <n v="19.940000000000001"/>
        <n v="20.02"/>
        <n v="18.91"/>
        <n v="16.96"/>
        <n v="31.36"/>
        <n v="14.53"/>
        <n v="7.89"/>
        <n v="33.020000000000003"/>
        <n v="37.64"/>
        <n v="88.75"/>
        <n v="51.02"/>
        <n v="16.29"/>
        <n v="66.930000000000007"/>
        <n v="63.77"/>
        <n v="25.59"/>
        <n v="21.5"/>
        <n v="11.52"/>
        <n v="14.03"/>
        <n v="52.19"/>
        <n v="54.85"/>
        <n v="10.23"/>
        <n v="9.4600000000000009"/>
        <n v="22.75"/>
        <n v="55.25"/>
        <n v="91.02"/>
        <n v="19.760000000000002"/>
        <n v="11.79"/>
        <n v="38.25"/>
        <n v="118.42"/>
        <n v="24.88"/>
        <n v="17.940000000000001"/>
        <n v="66.05"/>
        <n v="107.49"/>
        <n v="75.650000000000006"/>
        <n v="29.44"/>
        <n v="32.21"/>
        <n v="25.6"/>
        <n v="19.32"/>
        <n v="36.65"/>
        <n v="65.069999999999993"/>
        <n v="8.23"/>
        <n v="44.21"/>
        <n v="10.88"/>
        <n v="8.75"/>
        <n v="89.85"/>
        <n v="57.25"/>
        <n v="21.15"/>
        <n v="32.61"/>
        <n v="65.650000000000006"/>
        <n v="39.83"/>
        <n v="27.32"/>
        <n v="23.84"/>
        <n v="11.81"/>
        <n v="16.38"/>
        <n v="52.81"/>
        <n v="85.49"/>
        <n v="37.56"/>
        <n v="18.559999999999999"/>
        <n v="21.21"/>
        <n v="68.83"/>
        <n v="46.75"/>
        <n v="17.489999999999998"/>
        <n v="12.61"/>
        <n v="11.24"/>
        <n v="56.98"/>
        <n v="106.24"/>
        <n v="78.459999999999994"/>
        <n v="22.49"/>
        <n v="22.86"/>
        <n v="36.58"/>
        <n v="86.13"/>
        <n v="59.81"/>
        <n v="31.41"/>
        <n v="55.58"/>
        <n v="15.1"/>
        <n v="23.92"/>
        <n v="34.700000000000003"/>
        <n v="51.16"/>
        <n v="9.5500000000000007"/>
        <n v="100.1"/>
        <n v="48.64"/>
        <n v="17.77"/>
        <n v="41.21"/>
        <n v="84.09"/>
        <n v="41.13"/>
        <n v="22.56"/>
        <n v="15.34"/>
        <n v="14.51"/>
        <n v="28.07"/>
        <n v="46.21"/>
        <n v="61.2"/>
        <n v="50.51"/>
        <n v="20.84"/>
        <n v="17.3"/>
        <n v="76.7"/>
        <n v="20.22"/>
        <n v="12.41"/>
        <n v="133.6"/>
        <n v="38.04"/>
        <n v="41.16"/>
        <n v="25.42"/>
        <n v="32.659999999999997"/>
        <n v="32.89"/>
        <n v="54.72"/>
        <n v="164.05"/>
        <n v="184.93"/>
        <n v="129.35"/>
        <n v="54.37"/>
        <n v="27.89"/>
        <n v="36.869999999999997"/>
        <n v="80.95"/>
        <n v="82.87"/>
        <n v="123.14"/>
        <n v="24.05"/>
        <n v="14.45"/>
        <n v="43.3"/>
        <n v="87.41"/>
        <n v="31.29"/>
        <n v="69.91"/>
        <n v="175.28"/>
        <n v="320.75"/>
        <n v="142.78"/>
        <n v="69.77"/>
        <n v="78.849999999999994"/>
        <n v="57.96"/>
        <n v="44.83"/>
        <n v="44.2"/>
        <n v="38.340000000000003"/>
        <n v="119.77"/>
        <n v="134.53"/>
        <n v="276.61"/>
        <n v="194.95"/>
        <n v="71.06"/>
        <n v="73.930000000000007"/>
        <n v="70.75"/>
        <n v="42.38"/>
        <n v="46.24"/>
        <n v="42.86"/>
        <n v="107.63"/>
        <n v="39.67"/>
        <n v="46.59"/>
        <n v="76.489999999999995"/>
        <n v="34.72"/>
        <n v="9.42"/>
        <n v="11.36"/>
        <n v="8.67"/>
        <n v="103.44"/>
        <n v="85.1"/>
        <n v="40.21"/>
        <n v="45.37"/>
        <n v="31.47"/>
        <n v="108.85"/>
        <n v="200.37"/>
        <n v="128.79"/>
        <n v="40.729999999999997"/>
        <n v="37.450000000000003"/>
        <n v="22.2"/>
        <n v="27.66"/>
        <n v="51.79"/>
        <n v="58.51"/>
        <n v="78.73"/>
        <n v="62.16"/>
        <n v="25.06"/>
        <n v="52.91"/>
        <n v="20.58"/>
        <n v="17"/>
        <n v="11.84"/>
        <n v="75.540000000000006"/>
        <n v="115.43"/>
        <n v="204.21"/>
        <n v="61.29"/>
        <n v="46.84"/>
        <n v="28.1"/>
        <n v="36.31"/>
        <n v="183.2"/>
        <n v="235.75"/>
        <n v="154.18"/>
        <n v="62.66"/>
        <n v="51.59"/>
        <n v="52.55"/>
        <n v="39.85"/>
        <n v="33.979999999999997"/>
        <n v="30.67"/>
        <n v="96.54"/>
        <n v="46.89"/>
        <n v="62.85"/>
        <n v="56.92"/>
        <n v="9.67"/>
        <n v="29.97"/>
        <n v="41.33"/>
        <n v="69.5"/>
        <n v="23.39"/>
        <n v="16.97"/>
        <n v="12.37"/>
        <n v="66.680000000000007"/>
        <n v="84.05"/>
        <n v="181.57"/>
        <n v="121.63"/>
        <n v="40.909999999999997"/>
        <n v="56.41"/>
        <n v="31.68"/>
        <n v="23.6"/>
        <n v="29.92"/>
        <n v="79.680000000000007"/>
        <n v="105.77"/>
        <n v="233.71"/>
        <n v="120.13"/>
        <n v="50.2"/>
        <n v="58.52"/>
        <n v="42.02"/>
        <n v="29.58"/>
        <n v="32.6"/>
        <n v="48.22"/>
        <n v="32.35"/>
        <n v="81.89"/>
        <n v="79.88"/>
        <n v="21.47"/>
        <n v="29.6"/>
        <n v="42.53"/>
        <n v="118.07"/>
        <n v="78.37"/>
        <n v="22.59"/>
        <n v="32.04"/>
        <n v="19.7"/>
        <n v="115.64"/>
        <n v="254.28"/>
        <n v="140.03"/>
        <n v="77.38"/>
        <n v="56.67"/>
        <n v="45.2"/>
        <n v="46.83"/>
        <n v="36.43"/>
        <n v="41.77"/>
        <n v="114.62"/>
        <n v="183.98"/>
        <n v="309.95999999999998"/>
        <n v="191.66"/>
        <n v="61.58"/>
        <n v="57.14"/>
        <n v="42.1"/>
        <n v="41.48"/>
        <n v="44.64"/>
        <n v="71.400000000000006"/>
        <n v="40.880000000000003"/>
        <n v="30.91"/>
        <n v="14.98"/>
        <n v="63.87"/>
        <n v="11.2"/>
        <n v="11.62"/>
        <n v="8.5500000000000007"/>
        <n v="11.06"/>
        <n v="38.33"/>
        <n v="117.68"/>
        <n v="132.22999999999999"/>
        <n v="111.37"/>
        <n v="37.47"/>
        <n v="30.19"/>
        <n v="55.78"/>
        <n v="115.62"/>
        <n v="156.07"/>
        <n v="119.42"/>
        <n v="45.52"/>
        <n v="46.54"/>
        <n v="35.29"/>
        <n v="27.67"/>
        <n v="60.43"/>
        <n v="31.66"/>
        <n v="46.4"/>
        <n v="68.349999999999994"/>
        <n v="35.979999999999997"/>
        <n v="18.89"/>
        <n v="10.73"/>
        <n v="58.66"/>
        <n v="74.28"/>
        <n v="50.8"/>
        <n v="24.09"/>
        <n v="25.2"/>
        <n v="62.31"/>
        <n v="92.5"/>
        <n v="230.54"/>
        <n v="164.98"/>
        <n v="64.33"/>
        <n v="63.68"/>
        <n v="47.06"/>
        <n v="34.28"/>
        <n v="32.67"/>
        <n v="63.17"/>
        <n v="166.25"/>
        <n v="294.33"/>
        <n v="165.27"/>
        <n v="50.32"/>
        <n v="52.49"/>
        <n v="43.47"/>
        <n v="35.94"/>
        <n v="37.700000000000003"/>
        <n v="40.39"/>
        <n v="71.8"/>
        <n v="24.62"/>
        <n v="67.94"/>
        <n v="21.44"/>
        <n v="49.2"/>
        <n v="78.33"/>
        <n v="33.47"/>
        <n v="19.649999999999999"/>
        <n v="13.56"/>
        <n v="68.44"/>
        <n v="117.21"/>
        <n v="159.84"/>
        <n v="83.27"/>
        <n v="51.21"/>
        <n v="36.950000000000003"/>
        <n v="23.87"/>
        <n v="49.9"/>
        <n v="121.35"/>
        <n v="180.38"/>
        <n v="105.7"/>
        <n v="60.87"/>
        <n v="41.47"/>
        <n v="27.54"/>
        <n v="87.95"/>
        <n v="58.01"/>
        <n v="109.06"/>
        <n v="65.58"/>
        <n v="25.99"/>
        <n v="26.72"/>
        <n v="14.58"/>
        <n v="23.93"/>
        <n v="71.34"/>
        <n v="130.16"/>
        <n v="83.83"/>
        <n v="33.64"/>
        <n v="32.97"/>
        <n v="19.309999999999999"/>
        <n v="140.4"/>
        <n v="309.77"/>
        <n v="157.01"/>
        <n v="75.88"/>
        <n v="75.52"/>
        <n v="45.78"/>
        <n v="46.13"/>
        <n v="135.02000000000001"/>
        <n v="275.56"/>
        <n v="186.44"/>
        <n v="81"/>
        <n v="84.59"/>
        <n v="69.52"/>
        <n v="101.96"/>
        <n v="27.38"/>
        <n v="51.72"/>
        <n v="26.76"/>
        <n v="9.06"/>
        <n v="8.41"/>
        <n v="7.57"/>
        <n v="24.79"/>
        <n v="48.57"/>
        <n v="45.42"/>
        <n v="47.42"/>
        <n v="8.52"/>
        <n v="58.28"/>
        <n v="94.19"/>
        <n v="139.31"/>
        <n v="95.26"/>
        <n v="40.5"/>
        <n v="31.3"/>
        <n v="19.420000000000002"/>
        <n v="95.23"/>
        <n v="118.06"/>
        <n v="139"/>
        <n v="39.44"/>
        <n v="37.630000000000003"/>
        <n v="31.38"/>
        <n v="63.19"/>
        <n v="40.31"/>
        <n v="71.02"/>
        <n v="53"/>
        <n v="45.05"/>
        <n v="98.89"/>
        <n v="48.32"/>
        <n v="24.94"/>
        <n v="16.8"/>
        <n v="83.53"/>
        <n v="97.85"/>
        <n v="243.24"/>
        <n v="56.02"/>
        <n v="64.739999999999995"/>
        <n v="36.29"/>
        <n v="28.5"/>
        <n v="32.42"/>
        <n v="87.94"/>
        <n v="182.41"/>
        <n v="162.9"/>
        <n v="191.78"/>
        <n v="64.78"/>
        <n v="58.89"/>
        <n v="44.45"/>
        <n v="43.17"/>
        <n v="32.94"/>
        <n v="84.08"/>
        <n v="27.47"/>
        <n v="54.8"/>
        <n v="82.18"/>
        <n v="19.239999999999998"/>
        <n v="62.39"/>
        <n v="55.03"/>
        <n v="45"/>
        <n v="13.27"/>
        <n v="42.62"/>
        <n v="100.95"/>
        <n v="198.09"/>
        <n v="52.72"/>
        <n v="27.7"/>
        <n v="33.56"/>
        <n v="28.06"/>
        <n v="64.06"/>
        <n v="165.15"/>
        <n v="154.53"/>
        <n v="100.75"/>
        <n v="48.59"/>
        <n v="48.71"/>
        <n v="43.52"/>
        <n v="34.32"/>
        <n v="32.85"/>
        <n v="35.380000000000003"/>
        <n v="98.65"/>
        <n v="79.7"/>
        <n v="30.39"/>
        <n v="18.350000000000001"/>
        <n v="87.73"/>
        <n v="92.04"/>
        <n v="56.7"/>
        <n v="22.83"/>
        <n v="17.21"/>
        <n v="18.940000000000001"/>
        <n v="146.33000000000001"/>
        <n v="184.6"/>
        <n v="148.47"/>
        <n v="54.7"/>
        <n v="75.92"/>
        <n v="47.7"/>
        <n v="36.94"/>
        <n v="37.880000000000003"/>
        <n v="74.09"/>
        <n v="155.13999999999999"/>
        <n v="213.12"/>
        <n v="124.39"/>
        <n v="66.760000000000005"/>
        <n v="65.42"/>
        <n v="118.44"/>
        <n v="25.52"/>
        <n v="69.14"/>
        <n v="8.69"/>
        <n v="59.58"/>
        <n v="40.75"/>
        <n v="9.3000000000000007"/>
        <n v="9.68"/>
        <n v="96.33"/>
        <n v="130.44"/>
        <n v="92.81"/>
        <n v="32.49"/>
        <n v="30.9"/>
        <n v="19.38"/>
        <n v="53.74"/>
        <n v="104.14"/>
        <n v="109.19"/>
        <n v="116.47"/>
        <n v="43.16"/>
        <n v="38.06"/>
        <n v="39.130000000000003"/>
        <n v="29.9"/>
        <n v="32.08"/>
        <n v="54.17"/>
        <n v="103.68"/>
        <n v="67.569999999999993"/>
        <n v="15.17"/>
        <n v="15.74"/>
        <n v="36.92"/>
        <n v="61.84"/>
        <n v="86.26"/>
        <n v="58.55"/>
        <n v="14.72"/>
        <n v="12.65"/>
        <n v="107.14"/>
        <n v="142.16"/>
        <n v="125.88"/>
        <n v="45.12"/>
        <n v="47.96"/>
        <n v="46.47"/>
        <n v="31.1"/>
        <n v="27.84"/>
        <n v="32.159999999999997"/>
        <n v="85.93"/>
        <n v="181.01"/>
        <n v="196.3"/>
        <n v="70.63"/>
        <n v="52.11"/>
        <n v="31.45"/>
        <n v="95.88"/>
      </sharedItems>
    </cacheField>
    <cacheField name="Impressions" numFmtId="0">
      <sharedItems containsSemiMixedTypes="0" containsString="0" containsNumber="1" containsInteger="1" minValue="634" maxValue="66789" count="3406">
        <n v="774"/>
        <n v="2935"/>
        <n v="6183"/>
        <n v="2739"/>
        <n v="1375"/>
        <n v="1734"/>
        <n v="1111"/>
        <n v="1768"/>
        <n v="1582"/>
        <n v="1439"/>
        <n v="1459"/>
        <n v="869"/>
        <n v="2562"/>
        <n v="4626"/>
        <n v="4300"/>
        <n v="1481"/>
        <n v="2122"/>
        <n v="1620"/>
        <n v="1978"/>
        <n v="1623"/>
        <n v="1447"/>
        <n v="1437"/>
        <n v="1484"/>
        <n v="3559"/>
        <n v="6282"/>
        <n v="6918"/>
        <n v="2240"/>
        <n v="2875"/>
        <n v="2234"/>
        <n v="2568"/>
        <n v="2443"/>
        <n v="2618"/>
        <n v="2005"/>
        <n v="1868"/>
        <n v="4959"/>
        <n v="6288"/>
        <n v="7382"/>
        <n v="2559"/>
        <n v="2698"/>
        <n v="2155"/>
        <n v="3337"/>
        <n v="3682"/>
        <n v="1956"/>
        <n v="2360"/>
        <n v="881"/>
        <n v="2085"/>
        <n v="4073"/>
        <n v="3031"/>
        <n v="1804"/>
        <n v="1551"/>
        <n v="1348"/>
        <n v="1408"/>
        <n v="1500"/>
        <n v="907"/>
        <n v="714"/>
        <n v="2912"/>
        <n v="5717"/>
        <n v="2827"/>
        <n v="1846"/>
        <n v="1316"/>
        <n v="1374"/>
        <n v="1372"/>
        <n v="1764"/>
        <n v="1604"/>
        <n v="1359"/>
        <n v="1723"/>
        <n v="3127"/>
        <n v="5284"/>
        <n v="3522"/>
        <n v="1819"/>
        <n v="1962"/>
        <n v="1771"/>
        <n v="2900"/>
        <n v="2362"/>
        <n v="2034"/>
        <n v="2432"/>
        <n v="2331"/>
        <n v="4097"/>
        <n v="7327"/>
        <n v="6203"/>
        <n v="2480"/>
        <n v="2804"/>
        <n v="2250"/>
        <n v="3607"/>
        <n v="2412"/>
        <n v="2771"/>
        <n v="2332"/>
        <n v="1392"/>
        <n v="1670"/>
        <n v="3851"/>
        <n v="3320"/>
        <n v="1512"/>
        <n v="1445"/>
        <n v="1378"/>
        <n v="1407"/>
        <n v="1714"/>
        <n v="1398"/>
        <n v="759"/>
        <n v="3357"/>
        <n v="5721"/>
        <n v="4958"/>
        <n v="1817"/>
        <n v="1601"/>
        <n v="1506"/>
        <n v="2051"/>
        <n v="1417"/>
        <n v="1563"/>
        <n v="1267"/>
        <n v="3220"/>
        <n v="7967"/>
        <n v="7034"/>
        <n v="2747"/>
        <n v="2722"/>
        <n v="1799"/>
        <n v="2333"/>
        <n v="2585"/>
        <n v="2086"/>
        <n v="2603"/>
        <n v="1198"/>
        <n v="2951"/>
        <n v="8202"/>
        <n v="6570"/>
        <n v="2764"/>
        <n v="3145"/>
        <n v="1831"/>
        <n v="3050"/>
        <n v="2259"/>
        <n v="2092"/>
        <n v="1068"/>
        <n v="2662"/>
        <n v="5308"/>
        <n v="3981"/>
        <n v="1189"/>
        <n v="1251"/>
        <n v="924"/>
        <n v="1699"/>
        <n v="1292"/>
        <n v="1280"/>
        <n v="868"/>
        <n v="1812"/>
        <n v="5755"/>
        <n v="3233"/>
        <n v="1803"/>
        <n v="1438"/>
        <n v="1406"/>
        <n v="1903"/>
        <n v="1677"/>
        <n v="1776"/>
        <n v="1394"/>
        <n v="1049"/>
        <n v="3913"/>
        <n v="6730"/>
        <n v="3441"/>
        <n v="2793"/>
        <n v="2088"/>
        <n v="2090"/>
        <n v="2426"/>
        <n v="2276"/>
        <n v="1717"/>
        <n v="2346"/>
        <n v="1371"/>
        <n v="2549"/>
        <n v="6739"/>
        <n v="4005"/>
        <n v="2161"/>
        <n v="2870"/>
        <n v="2222"/>
        <n v="1997"/>
        <n v="3017"/>
        <n v="2230"/>
        <n v="2148"/>
        <n v="822"/>
        <n v="2840"/>
        <n v="4391"/>
        <n v="3886"/>
        <n v="1539"/>
        <n v="1361"/>
        <n v="1336"/>
        <n v="2064"/>
        <n v="1446"/>
        <n v="1950"/>
        <n v="1048"/>
        <n v="1578"/>
        <n v="2012"/>
        <n v="6892"/>
        <n v="3470"/>
        <n v="1552"/>
        <n v="1402"/>
        <n v="1422"/>
        <n v="2274"/>
        <n v="1650"/>
        <n v="1705"/>
        <n v="1150"/>
        <n v="3712"/>
        <n v="5367"/>
        <n v="6887"/>
        <n v="2492"/>
        <n v="2182"/>
        <n v="1853"/>
        <n v="3834"/>
        <n v="3437"/>
        <n v="2181"/>
        <n v="1609"/>
        <n v="3181"/>
        <n v="8969"/>
        <n v="4699"/>
        <n v="3232"/>
        <n v="3111"/>
        <n v="1843"/>
        <n v="3775"/>
        <n v="3466"/>
        <n v="2171"/>
        <n v="1910"/>
        <n v="833"/>
        <n v="2564"/>
        <n v="5327"/>
        <n v="3616"/>
        <n v="1641"/>
        <n v="1442"/>
        <n v="1254"/>
        <n v="2168"/>
        <n v="1745"/>
        <n v="1479"/>
        <n v="1428"/>
        <n v="685"/>
        <n v="2885"/>
        <n v="3581"/>
        <n v="4192"/>
        <n v="1588"/>
        <n v="1419"/>
        <n v="1207"/>
        <n v="1729"/>
        <n v="1821"/>
        <n v="1298"/>
        <n v="1278"/>
        <n v="1065"/>
        <n v="4458"/>
        <n v="8598"/>
        <n v="6014"/>
        <n v="2262"/>
        <n v="2464"/>
        <n v="1587"/>
        <n v="1865"/>
        <n v="1914"/>
        <n v="1840"/>
        <n v="1835"/>
        <n v="1769"/>
        <n v="4086"/>
        <n v="5224"/>
        <n v="6068"/>
        <n v="2215"/>
        <n v="2184"/>
        <n v="2079"/>
        <n v="3330"/>
        <n v="2393"/>
        <n v="1963"/>
        <n v="2448"/>
        <n v="2908"/>
        <n v="6247"/>
        <n v="2485"/>
        <n v="1759"/>
        <n v="1790"/>
        <n v="1352"/>
        <n v="1731"/>
        <n v="1368"/>
        <n v="1815"/>
        <n v="980"/>
        <n v="1242"/>
        <n v="2922"/>
        <n v="4861"/>
        <n v="3598"/>
        <n v="1693"/>
        <n v="1343"/>
        <n v="1335"/>
        <n v="1767"/>
        <n v="1596"/>
        <n v="1630"/>
        <n v="1269"/>
        <n v="1696"/>
        <n v="4733"/>
        <n v="7752"/>
        <n v="6051"/>
        <n v="2883"/>
        <n v="1905"/>
        <n v="2113"/>
        <n v="2626"/>
        <n v="3189"/>
        <n v="2451"/>
        <n v="1849"/>
        <n v="1887"/>
        <n v="3483"/>
        <n v="6100"/>
        <n v="6450"/>
        <n v="2607"/>
        <n v="2876"/>
        <n v="2087"/>
        <n v="3911"/>
        <n v="2881"/>
        <n v="2979"/>
        <n v="2537"/>
        <n v="922"/>
        <n v="2668"/>
        <n v="3489"/>
        <n v="2261"/>
        <n v="1702"/>
        <n v="1003"/>
        <n v="1522"/>
        <n v="1449"/>
        <n v="757"/>
        <n v="1906"/>
        <n v="3073"/>
        <n v="2473"/>
        <n v="1206"/>
        <n v="1808"/>
        <n v="1420"/>
        <n v="1241"/>
        <n v="1190"/>
        <n v="1055"/>
        <n v="3317"/>
        <n v="6676"/>
        <n v="5590"/>
        <n v="2708"/>
        <n v="2634"/>
        <n v="1979"/>
        <n v="2839"/>
        <n v="1847"/>
        <n v="1678"/>
        <n v="2323"/>
        <n v="1210"/>
        <n v="4498"/>
        <n v="8611"/>
        <n v="7004"/>
        <n v="1996"/>
        <n v="2108"/>
        <n v="2367"/>
        <n v="2790"/>
        <n v="2664"/>
        <n v="2133"/>
        <n v="1584"/>
        <n v="3393"/>
        <n v="4051"/>
        <n v="1515"/>
        <n v="1478"/>
        <n v="1542"/>
        <n v="2050"/>
        <n v="1454"/>
        <n v="1497"/>
        <n v="1277"/>
        <n v="1310"/>
        <n v="5435"/>
        <n v="2036"/>
        <n v="1675"/>
        <n v="1680"/>
        <n v="2167"/>
        <n v="1203"/>
        <n v="1153"/>
        <n v="2107"/>
        <n v="4579"/>
        <n v="5725"/>
        <n v="5796"/>
        <n v="2841"/>
        <n v="2070"/>
        <n v="2205"/>
        <n v="2296"/>
        <n v="1867"/>
        <n v="1338"/>
        <n v="4074"/>
        <n v="8258"/>
        <n v="5255"/>
        <n v="2748"/>
        <n v="1895"/>
        <n v="3094"/>
        <n v="3112"/>
        <n v="2238"/>
        <n v="2848"/>
        <n v="637"/>
        <n v="2349"/>
        <n v="4434"/>
        <n v="3203"/>
        <n v="1881"/>
        <n v="973"/>
        <n v="1784"/>
        <n v="1636"/>
        <n v="1389"/>
        <n v="995"/>
        <n v="1331"/>
        <n v="2694"/>
        <n v="5213"/>
        <n v="3371"/>
        <n v="1390"/>
        <n v="1191"/>
        <n v="1434"/>
        <n v="1031"/>
        <n v="2714"/>
        <n v="6020"/>
        <n v="3806"/>
        <n v="1985"/>
        <n v="2383"/>
        <n v="2312"/>
        <n v="2615"/>
        <n v="2494"/>
        <n v="2045"/>
        <n v="2199"/>
        <n v="1158"/>
        <n v="3665"/>
        <n v="8577"/>
        <n v="5126"/>
        <n v="2378"/>
        <n v="2823"/>
        <n v="1975"/>
        <n v="3391"/>
        <n v="3028"/>
        <n v="2091"/>
        <n v="4225"/>
        <n v="1305"/>
        <n v="1599"/>
        <n v="1934"/>
        <n v="1457"/>
        <n v="1360"/>
        <n v="1610"/>
        <n v="1260"/>
        <n v="3352"/>
        <n v="3742"/>
        <n v="2468"/>
        <n v="1916"/>
        <n v="1863"/>
        <n v="1268"/>
        <n v="1391"/>
        <n v="1370"/>
        <n v="1222"/>
        <n v="2037"/>
        <n v="2577"/>
        <n v="5184"/>
        <n v="6297"/>
        <n v="2783"/>
        <n v="2652"/>
        <n v="1778"/>
        <n v="3211"/>
        <n v="2196"/>
        <n v="2370"/>
        <n v="6602"/>
        <n v="7595"/>
        <n v="2971"/>
        <n v="2942"/>
        <n v="2600"/>
        <n v="4026"/>
        <n v="3303"/>
        <n v="2022"/>
        <n v="2048"/>
        <n v="784"/>
        <n v="1760"/>
        <n v="3455"/>
        <n v="2517"/>
        <n v="1426"/>
        <n v="1576"/>
        <n v="1347"/>
        <n v="1503"/>
        <n v="1099"/>
        <n v="1194"/>
        <n v="989"/>
        <n v="3601"/>
        <n v="4027"/>
        <n v="2548"/>
        <n v="1271"/>
        <n v="1344"/>
        <n v="1783"/>
        <n v="1283"/>
        <n v="1448"/>
        <n v="1364"/>
        <n v="3896"/>
        <n v="6405"/>
        <n v="6509"/>
        <n v="2490"/>
        <n v="2062"/>
        <n v="2124"/>
        <n v="2628"/>
        <n v="2909"/>
        <n v="1921"/>
        <n v="2303"/>
        <n v="4323"/>
        <n v="4828"/>
        <n v="4083"/>
        <n v="2817"/>
        <n v="2029"/>
        <n v="1629"/>
        <n v="2103"/>
        <n v="1513"/>
        <n v="1820"/>
        <n v="4041"/>
        <n v="2602"/>
        <n v="1614"/>
        <n v="1837"/>
        <n v="1992"/>
        <n v="1634"/>
        <n v="1286"/>
        <n v="1436"/>
        <n v="3360"/>
        <n v="5373"/>
        <n v="4570"/>
        <n v="1585"/>
        <n v="1349"/>
        <n v="1209"/>
        <n v="1952"/>
        <n v="1373"/>
        <n v="1591"/>
        <n v="1245"/>
        <n v="4099"/>
        <n v="7722"/>
        <n v="4311"/>
        <n v="2136"/>
        <n v="2340"/>
        <n v="2550"/>
        <n v="1918"/>
        <n v="1487"/>
        <n v="4895"/>
        <n v="8019"/>
        <n v="6275"/>
        <n v="2109"/>
        <n v="2744"/>
        <n v="1929"/>
        <n v="3397"/>
        <n v="2716"/>
        <n v="1722"/>
        <n v="699"/>
        <n v="2624"/>
        <n v="4038"/>
        <n v="3697"/>
        <n v="1415"/>
        <n v="1499"/>
        <n v="1564"/>
        <n v="1751"/>
        <n v="1214"/>
        <n v="1337"/>
        <n v="1706"/>
        <n v="4164"/>
        <n v="3799"/>
        <n v="1431"/>
        <n v="1294"/>
        <n v="1955"/>
        <n v="1740"/>
        <n v="1306"/>
        <n v="2829"/>
        <n v="8787"/>
        <n v="5759"/>
        <n v="2018"/>
        <n v="2816"/>
        <n v="1462"/>
        <n v="2699"/>
        <n v="2436"/>
        <n v="2228"/>
        <n v="5001"/>
        <n v="5406"/>
        <n v="6222"/>
        <n v="2849"/>
        <n v="1686"/>
        <n v="2244"/>
        <n v="2563"/>
        <n v="2202"/>
        <n v="1346"/>
        <n v="2932"/>
        <n v="3154"/>
        <n v="2950"/>
        <n v="1611"/>
        <n v="1907"/>
        <n v="1050"/>
        <n v="1816"/>
        <n v="1897"/>
        <n v="1264"/>
        <n v="1164"/>
        <n v="3576"/>
        <n v="6283"/>
        <n v="4183"/>
        <n v="1456"/>
        <n v="1460"/>
        <n v="1282"/>
        <n v="1747"/>
        <n v="2059"/>
        <n v="1876"/>
        <n v="1725"/>
        <n v="4994"/>
        <n v="5726"/>
        <n v="5034"/>
        <n v="2878"/>
        <n v="3076"/>
        <n v="2867"/>
        <n v="2039"/>
        <n v="3023"/>
        <n v="1892"/>
        <n v="5487"/>
        <n v="6262"/>
        <n v="5523"/>
        <n v="2557"/>
        <n v="3171"/>
        <n v="2552"/>
        <n v="2740"/>
        <n v="2398"/>
        <n v="2594"/>
        <n v="1971"/>
        <n v="843"/>
        <n v="2666"/>
        <n v="4765"/>
        <n v="4108"/>
        <n v="1220"/>
        <n v="2200"/>
        <n v="1152"/>
        <n v="1530"/>
        <n v="3384"/>
        <n v="5587"/>
        <n v="3675"/>
        <n v="1671"/>
        <n v="1131"/>
        <n v="1545"/>
        <n v="1381"/>
        <n v="1363"/>
        <n v="2158"/>
        <n v="5227"/>
        <n v="7909"/>
        <n v="4212"/>
        <n v="2350"/>
        <n v="2134"/>
        <n v="2271"/>
        <n v="2865"/>
        <n v="2211"/>
        <n v="2119"/>
        <n v="1772"/>
        <n v="3209"/>
        <n v="7168"/>
        <n v="3737"/>
        <n v="2319"/>
        <n v="2578"/>
        <n v="1891"/>
        <n v="3156"/>
        <n v="2221"/>
        <n v="2686"/>
        <n v="2026"/>
        <n v="883"/>
        <n v="2231"/>
        <n v="6371"/>
        <n v="3096"/>
        <n v="1263"/>
        <n v="1400"/>
        <n v="1673"/>
        <n v="1857"/>
        <n v="1401"/>
        <n v="1252"/>
        <n v="5225"/>
        <n v="1249"/>
        <n v="1340"/>
        <n v="1223"/>
        <n v="3862"/>
        <n v="8971"/>
        <n v="6624"/>
        <n v="3199"/>
        <n v="2770"/>
        <n v="2076"/>
        <n v="3022"/>
        <n v="2826"/>
        <n v="2439"/>
        <n v="1958"/>
        <n v="2078"/>
        <n v="5744"/>
        <n v="5975"/>
        <n v="7517"/>
        <n v="2584"/>
        <n v="2980"/>
        <n v="3342"/>
        <n v="3402"/>
        <n v="2442"/>
        <n v="1175"/>
        <n v="2965"/>
        <n v="3637"/>
        <n v="1423"/>
        <n v="1034"/>
        <n v="1756"/>
        <n v="1612"/>
        <n v="1035"/>
        <n v="1028"/>
        <n v="3259"/>
        <n v="4803"/>
        <n v="1550"/>
        <n v="1369"/>
        <n v="1077"/>
        <n v="1660"/>
        <n v="1259"/>
        <n v="1265"/>
        <n v="5070"/>
        <n v="5543"/>
        <n v="3533"/>
        <n v="2190"/>
        <n v="2469"/>
        <n v="1595"/>
        <n v="2856"/>
        <n v="2837"/>
        <n v="2593"/>
        <n v="1467"/>
        <n v="4898"/>
        <n v="9452"/>
        <n v="5787"/>
        <n v="2040"/>
        <n v="2575"/>
        <n v="2131"/>
        <n v="1752"/>
        <n v="690"/>
        <n v="3135"/>
        <n v="4814"/>
        <n v="3273"/>
        <n v="1713"/>
        <n v="1177"/>
        <n v="1514"/>
        <n v="1683"/>
        <n v="1299"/>
        <n v="817"/>
        <n v="3241"/>
        <n v="5635"/>
        <n v="2613"/>
        <n v="1541"/>
        <n v="2254"/>
        <n v="1386"/>
        <n v="1742"/>
        <n v="6816"/>
        <n v="5047"/>
        <n v="3198"/>
        <n v="2487"/>
        <n v="2413"/>
        <n v="2459"/>
        <n v="3746"/>
        <n v="2414"/>
        <n v="2246"/>
        <n v="1181"/>
        <n v="3223"/>
        <n v="8105"/>
        <n v="4182"/>
        <n v="3065"/>
        <n v="2489"/>
        <n v="2785"/>
        <n v="2337"/>
        <n v="2027"/>
        <n v="3143"/>
        <n v="3454"/>
        <n v="2352"/>
        <n v="1516"/>
        <n v="1724"/>
        <n v="1092"/>
        <n v="1255"/>
        <n v="1860"/>
        <n v="996"/>
        <n v="1140"/>
        <n v="3037"/>
        <n v="4242"/>
        <n v="3107"/>
        <n v="1855"/>
        <n v="1409"/>
        <n v="2002"/>
        <n v="1842"/>
        <n v="3026"/>
        <n v="8181"/>
        <n v="4267"/>
        <n v="2187"/>
        <n v="2410"/>
        <n v="1807"/>
        <n v="2556"/>
        <n v="3014"/>
        <n v="2260"/>
        <n v="2242"/>
        <n v="1540"/>
        <n v="7720"/>
        <n v="7055"/>
        <n v="2404"/>
        <n v="2011"/>
        <n v="2028"/>
        <n v="2493"/>
        <n v="2080"/>
        <n v="2543"/>
        <n v="2289"/>
        <n v="1102"/>
        <n v="1780"/>
        <n v="1333"/>
        <n v="1239"/>
        <n v="4756"/>
        <n v="3829"/>
        <n v="2043"/>
        <n v="1317"/>
        <n v="1663"/>
        <n v="1824"/>
        <n v="1811"/>
        <n v="1523"/>
        <n v="5795"/>
        <n v="14487"/>
        <n v="7764"/>
        <n v="4573"/>
        <n v="3034"/>
        <n v="4953"/>
        <n v="3284"/>
        <n v="3980"/>
        <n v="4315"/>
        <n v="8099"/>
        <n v="17183"/>
        <n v="9698"/>
        <n v="4313"/>
        <n v="4525"/>
        <n v="3091"/>
        <n v="5139"/>
        <n v="4620"/>
        <n v="3687"/>
        <n v="1977"/>
        <n v="1201"/>
        <n v="5410"/>
        <n v="6745"/>
        <n v="2796"/>
        <n v="2758"/>
        <n v="2326"/>
        <n v="2845"/>
        <n v="2866"/>
        <n v="2055"/>
        <n v="2000"/>
        <n v="3225"/>
        <n v="8444"/>
        <n v="6429"/>
        <n v="2570"/>
        <n v="3345"/>
        <n v="1911"/>
        <n v="3626"/>
        <n v="2973"/>
        <n v="2497"/>
        <n v="1924"/>
        <n v="5933"/>
        <n v="10454"/>
        <n v="20663"/>
        <n v="15188"/>
        <n v="5125"/>
        <n v="4448"/>
        <n v="6843"/>
        <n v="5361"/>
        <n v="5999"/>
        <n v="14836"/>
        <n v="24657"/>
        <n v="19621"/>
        <n v="5959"/>
        <n v="6634"/>
        <n v="8016"/>
        <n v="5659"/>
        <n v="6000"/>
        <n v="4395"/>
        <n v="971"/>
        <n v="3978"/>
        <n v="1470"/>
        <n v="1427"/>
        <n v="1039"/>
        <n v="1848"/>
        <n v="1862"/>
        <n v="1529"/>
        <n v="1387"/>
        <n v="3334"/>
        <n v="4280"/>
        <n v="2833"/>
        <n v="1276"/>
        <n v="1465"/>
        <n v="1256"/>
        <n v="1528"/>
        <n v="1163"/>
        <n v="2974"/>
        <n v="5219"/>
        <n v="12291"/>
        <n v="6868"/>
        <n v="3958"/>
        <n v="3019"/>
        <n v="3986"/>
        <n v="3705"/>
        <n v="3650"/>
        <n v="3937"/>
        <n v="7313"/>
        <n v="10076"/>
        <n v="7590"/>
        <n v="3519"/>
        <n v="4988"/>
        <n v="4188"/>
        <n v="4128"/>
        <n v="3556"/>
        <n v="1988"/>
        <n v="2914"/>
        <n v="7655"/>
        <n v="3991"/>
        <n v="2536"/>
        <n v="2427"/>
        <n v="2285"/>
        <n v="2335"/>
        <n v="2850"/>
        <n v="5813"/>
        <n v="4009"/>
        <n v="2809"/>
        <n v="1826"/>
        <n v="2632"/>
        <n v="2534"/>
        <n v="2842"/>
        <n v="1990"/>
        <n v="4277"/>
        <n v="12188"/>
        <n v="14327"/>
        <n v="12912"/>
        <n v="5403"/>
        <n v="6498"/>
        <n v="4875"/>
        <n v="5240"/>
        <n v="6836"/>
        <n v="4261"/>
        <n v="3344"/>
        <n v="8369"/>
        <n v="27492"/>
        <n v="11229"/>
        <n v="6404"/>
        <n v="5884"/>
        <n v="5766"/>
        <n v="7464"/>
        <n v="6896"/>
        <n v="5378"/>
        <n v="4477"/>
        <n v="1237"/>
        <n v="2151"/>
        <n v="4980"/>
        <n v="1718"/>
        <n v="1655"/>
        <n v="1464"/>
        <n v="1805"/>
        <n v="1548"/>
        <n v="809"/>
        <n v="4832"/>
        <n v="4272"/>
        <n v="1501"/>
        <n v="1598"/>
        <n v="1122"/>
        <n v="1858"/>
        <n v="2347"/>
        <n v="1766"/>
        <n v="2279"/>
        <n v="6857"/>
        <n v="17483"/>
        <n v="10952"/>
        <n v="3380"/>
        <n v="3586"/>
        <n v="3761"/>
        <n v="4823"/>
        <n v="2798"/>
        <n v="3040"/>
        <n v="5794"/>
        <n v="19233"/>
        <n v="12463"/>
        <n v="4929"/>
        <n v="3809"/>
        <n v="3000"/>
        <n v="4728"/>
        <n v="4543"/>
        <n v="3906"/>
        <n v="3447"/>
        <n v="4663"/>
        <n v="9871"/>
        <n v="4178"/>
        <n v="2054"/>
        <n v="1945"/>
        <n v="3116"/>
        <n v="3495"/>
        <n v="2476"/>
        <n v="2582"/>
        <n v="5677"/>
        <n v="7784"/>
        <n v="7978"/>
        <n v="2516"/>
        <n v="2210"/>
        <n v="1814"/>
        <n v="2969"/>
        <n v="2052"/>
        <n v="1788"/>
        <n v="3964"/>
        <n v="6449"/>
        <n v="14342"/>
        <n v="9961"/>
        <n v="7471"/>
        <n v="5812"/>
        <n v="3816"/>
        <n v="6281"/>
        <n v="5688"/>
        <n v="5251"/>
        <n v="6344"/>
        <n v="13975"/>
        <n v="21921"/>
        <n v="12285"/>
        <n v="8366"/>
        <n v="6393"/>
        <n v="5528"/>
        <n v="8504"/>
        <n v="6147"/>
        <n v="5009"/>
        <n v="5513"/>
        <n v="886"/>
        <n v="4453"/>
        <n v="4270"/>
        <n v="1179"/>
        <n v="1703"/>
        <n v="1455"/>
        <n v="1676"/>
        <n v="1358"/>
        <n v="3304"/>
        <n v="5057"/>
        <n v="4265"/>
        <n v="1669"/>
        <n v="987"/>
        <n v="1225"/>
        <n v="1418"/>
        <n v="1027"/>
        <n v="2049"/>
        <n v="4741"/>
        <n v="9560"/>
        <n v="11816"/>
        <n v="3955"/>
        <n v="3206"/>
        <n v="3459"/>
        <n v="2751"/>
        <n v="3069"/>
        <n v="6719"/>
        <n v="9585"/>
        <n v="6870"/>
        <n v="3104"/>
        <n v="3922"/>
        <n v="4234"/>
        <n v="4290"/>
        <n v="1947"/>
        <n v="7263"/>
        <n v="4386"/>
        <n v="2491"/>
        <n v="3228"/>
        <n v="2110"/>
        <n v="1311"/>
        <n v="7892"/>
        <n v="4671"/>
        <n v="2369"/>
        <n v="2431"/>
        <n v="2760"/>
        <n v="2983"/>
        <n v="1775"/>
        <n v="1896"/>
        <n v="3315"/>
        <n v="10372"/>
        <n v="15187"/>
        <n v="15152"/>
        <n v="4501"/>
        <n v="5737"/>
        <n v="5159"/>
        <n v="5807"/>
        <n v="5907"/>
        <n v="5922"/>
        <n v="16293"/>
        <n v="14663"/>
        <n v="7165"/>
        <n v="6061"/>
        <n v="4758"/>
        <n v="6630"/>
        <n v="6236"/>
        <n v="4340"/>
        <n v="4796"/>
        <n v="1844"/>
        <n v="3306"/>
        <n v="1350"/>
        <n v="1302"/>
        <n v="1473"/>
        <n v="2994"/>
        <n v="5200"/>
        <n v="4522"/>
        <n v="1058"/>
        <n v="1944"/>
        <n v="2041"/>
        <n v="1912"/>
        <n v="2941"/>
        <n v="4989"/>
        <n v="9246"/>
        <n v="6552"/>
        <n v="4227"/>
        <n v="4806"/>
        <n v="2780"/>
        <n v="3988"/>
        <n v="4082"/>
        <n v="2541"/>
        <n v="7895"/>
        <n v="14567"/>
        <n v="10098"/>
        <n v="5340"/>
        <n v="4936"/>
        <n v="3410"/>
        <n v="6094"/>
        <n v="4642"/>
        <n v="3036"/>
        <n v="2691"/>
        <n v="1173"/>
        <n v="4245"/>
        <n v="5271"/>
        <n v="4504"/>
        <n v="2957"/>
        <n v="1969"/>
        <n v="2728"/>
        <n v="2197"/>
        <n v="1721"/>
        <n v="5124"/>
        <n v="11239"/>
        <n v="6635"/>
        <n v="2297"/>
        <n v="2588"/>
        <n v="2183"/>
        <n v="1809"/>
        <n v="3867"/>
        <n v="11408"/>
        <n v="15478"/>
        <n v="12326"/>
        <n v="6467"/>
        <n v="7102"/>
        <n v="5835"/>
        <n v="7950"/>
        <n v="5745"/>
        <n v="4446"/>
        <n v="4397"/>
        <n v="8837"/>
        <n v="24749"/>
        <n v="12769"/>
        <n v="7223"/>
        <n v="9053"/>
        <n v="5466"/>
        <n v="6685"/>
        <n v="5729"/>
        <n v="5797"/>
        <n v="5158"/>
        <n v="892"/>
        <n v="4646"/>
        <n v="3174"/>
        <n v="1606"/>
        <n v="1753"/>
        <n v="1238"/>
        <n v="1362"/>
        <n v="1094"/>
        <n v="1383"/>
        <n v="2631"/>
        <n v="3759"/>
        <n v="1204"/>
        <n v="1257"/>
        <n v="1579"/>
        <n v="1967"/>
        <n v="1435"/>
        <n v="4731"/>
        <n v="11454"/>
        <n v="8185"/>
        <n v="3878"/>
        <n v="3430"/>
        <n v="3257"/>
        <n v="2663"/>
        <n v="3113"/>
        <n v="8723"/>
        <n v="9301"/>
        <n v="7328"/>
        <n v="4060"/>
        <n v="4836"/>
        <n v="4218"/>
        <n v="3676"/>
        <n v="3270"/>
        <n v="4755"/>
        <n v="5964"/>
        <n v="6563"/>
        <n v="2392"/>
        <n v="2561"/>
        <n v="2192"/>
        <n v="2810"/>
        <n v="1273"/>
        <n v="3558"/>
        <n v="7148"/>
        <n v="5552"/>
        <n v="2625"/>
        <n v="2707"/>
        <n v="2513"/>
        <n v="2558"/>
        <n v="3204"/>
        <n v="2162"/>
        <n v="2275"/>
        <n v="5123"/>
        <n v="6656"/>
        <n v="13908"/>
        <n v="10506"/>
        <n v="5734"/>
        <n v="5923"/>
        <n v="5205"/>
        <n v="7091"/>
        <n v="6757"/>
        <n v="5268"/>
        <n v="4749"/>
        <n v="10787"/>
        <n v="26922"/>
        <n v="15814"/>
        <n v="6731"/>
        <n v="5206"/>
        <n v="4975"/>
        <n v="5104"/>
        <n v="5551"/>
        <n v="4816"/>
        <n v="5336"/>
        <n v="2120"/>
        <n v="4197"/>
        <n v="1258"/>
        <n v="1829"/>
        <n v="1329"/>
        <n v="1486"/>
        <n v="797"/>
        <n v="3102"/>
        <n v="4136"/>
        <n v="1828"/>
        <n v="1488"/>
        <n v="1938"/>
        <n v="2015"/>
        <n v="2499"/>
        <n v="5172"/>
        <n v="12391"/>
        <n v="9050"/>
        <n v="5210"/>
        <n v="3279"/>
        <n v="3968"/>
        <n v="3070"/>
        <n v="3543"/>
        <n v="7713"/>
        <n v="16112"/>
        <n v="9640"/>
        <n v="3562"/>
        <n v="4648"/>
        <n v="5477"/>
        <n v="3327"/>
        <n v="3716"/>
        <n v="2916"/>
        <n v="9804"/>
        <n v="5481"/>
        <n v="2407"/>
        <n v="2887"/>
        <n v="3833"/>
        <n v="2547"/>
        <n v="1879"/>
        <n v="5631"/>
        <n v="5939"/>
        <n v="6672"/>
        <n v="3407"/>
        <n v="2639"/>
        <n v="2406"/>
        <n v="2789"/>
        <n v="2423"/>
        <n v="1653"/>
        <n v="3501"/>
        <n v="10298"/>
        <n v="13998"/>
        <n v="10096"/>
        <n v="6286"/>
        <n v="6461"/>
        <n v="7738"/>
        <n v="8204"/>
        <n v="5971"/>
        <n v="3177"/>
        <n v="9090"/>
        <n v="23863"/>
        <n v="13184"/>
        <n v="6884"/>
        <n v="6899"/>
        <n v="5650"/>
        <n v="8381"/>
        <n v="4978"/>
        <n v="4812"/>
        <n v="1199"/>
        <n v="3172"/>
        <n v="1577"/>
        <n v="1709"/>
        <n v="1899"/>
        <n v="1137"/>
        <n v="1159"/>
        <n v="5952"/>
        <n v="2896"/>
        <n v="1852"/>
        <n v="1022"/>
        <n v="1802"/>
        <n v="1115"/>
        <n v="1183"/>
        <n v="7021"/>
        <n v="8306"/>
        <n v="8739"/>
        <n v="3885"/>
        <n v="3660"/>
        <n v="2495"/>
        <n v="3963"/>
        <n v="3920"/>
        <n v="3053"/>
        <n v="2674"/>
        <n v="4414"/>
        <n v="8449"/>
        <n v="4100"/>
        <n v="4095"/>
        <n v="3138"/>
        <n v="5164"/>
        <n v="5156"/>
        <n v="4044"/>
        <n v="3802"/>
        <n v="5700"/>
        <n v="3769"/>
        <n v="2193"/>
        <n v="2365"/>
        <n v="2308"/>
        <n v="2030"/>
        <n v="1537"/>
        <n v="2646"/>
        <n v="5502"/>
        <n v="2750"/>
        <n v="1987"/>
        <n v="3042"/>
        <n v="2987"/>
        <n v="2132"/>
        <n v="3684"/>
        <n v="10820"/>
        <n v="16910"/>
        <n v="13819"/>
        <n v="6134"/>
        <n v="5414"/>
        <n v="5344"/>
        <n v="6060"/>
        <n v="5969"/>
        <n v="5909"/>
        <n v="3568"/>
        <n v="7571"/>
        <n v="21836"/>
        <n v="14347"/>
        <n v="7723"/>
        <n v="6318"/>
        <n v="6673"/>
        <n v="7794"/>
        <n v="6545"/>
        <n v="5817"/>
        <n v="5134"/>
        <n v="832"/>
        <n v="3106"/>
        <n v="5756"/>
        <n v="4152"/>
        <n v="1553"/>
        <n v="1536"/>
        <n v="1066"/>
        <n v="893"/>
        <n v="1762"/>
        <n v="1727"/>
        <n v="1792"/>
        <n v="1785"/>
        <n v="1411"/>
        <n v="1046"/>
        <n v="1314"/>
        <n v="5652"/>
        <n v="4533"/>
        <n v="2733"/>
        <n v="2800"/>
        <n v="3551"/>
        <n v="1187"/>
        <n v="3891"/>
        <n v="7088"/>
        <n v="2057"/>
        <n v="2703"/>
        <n v="2032"/>
        <n v="3173"/>
        <n v="2834"/>
        <n v="2357"/>
        <n v="2638"/>
        <n v="2544"/>
        <n v="4475"/>
        <n v="2140"/>
        <n v="1603"/>
        <n v="1180"/>
        <n v="2130"/>
        <n v="1023"/>
        <n v="2484"/>
        <n v="3934"/>
        <n v="3011"/>
        <n v="1830"/>
        <n v="1240"/>
        <n v="4799"/>
        <n v="8133"/>
        <n v="6233"/>
        <n v="2013"/>
        <n v="1627"/>
        <n v="2449"/>
        <n v="3354"/>
        <n v="2056"/>
        <n v="1774"/>
        <n v="1571"/>
        <n v="2772"/>
        <n v="2919"/>
        <n v="2725"/>
        <n v="3511"/>
        <n v="2859"/>
        <n v="2869"/>
        <n v="2388"/>
        <n v="851"/>
        <n v="3617"/>
        <n v="5358"/>
        <n v="1544"/>
        <n v="2010"/>
        <n v="1244"/>
        <n v="1565"/>
        <n v="1554"/>
        <n v="1247"/>
        <n v="3316"/>
        <n v="5610"/>
        <n v="4406"/>
        <n v="1943"/>
        <n v="1494"/>
        <n v="2361"/>
        <n v="2153"/>
        <n v="1726"/>
        <n v="8489"/>
        <n v="19141"/>
        <n v="35474"/>
        <n v="17921"/>
        <n v="10607"/>
        <n v="10932"/>
        <n v="8955"/>
        <n v="4289"/>
        <n v="9505"/>
        <n v="22181"/>
        <n v="13435"/>
        <n v="5850"/>
        <n v="9041"/>
        <n v="7153"/>
        <n v="1870"/>
        <n v="8796"/>
        <n v="4897"/>
        <n v="2506"/>
        <n v="2678"/>
        <n v="1875"/>
        <n v="3905"/>
        <n v="7624"/>
        <n v="4017"/>
        <n v="2514"/>
        <n v="2717"/>
        <n v="2207"/>
        <n v="2510"/>
        <n v="8254"/>
        <n v="20771"/>
        <n v="53030"/>
        <n v="25993"/>
        <n v="16133"/>
        <n v="20777"/>
        <n v="15006"/>
        <n v="7763"/>
        <n v="16944"/>
        <n v="42569"/>
        <n v="34262"/>
        <n v="9989"/>
        <n v="9204"/>
        <n v="10050"/>
        <n v="928"/>
        <n v="3832"/>
        <n v="1385"/>
        <n v="1168"/>
        <n v="1156"/>
        <n v="1600"/>
        <n v="1966"/>
        <n v="820"/>
        <n v="3471"/>
        <n v="5033"/>
        <n v="1797"/>
        <n v="1125"/>
        <n v="1648"/>
        <n v="1101"/>
        <n v="6619"/>
        <n v="12441"/>
        <n v="20827"/>
        <n v="20019"/>
        <n v="8001"/>
        <n v="9935"/>
        <n v="8112"/>
        <n v="4375"/>
        <n v="9839"/>
        <n v="15534"/>
        <n v="10846"/>
        <n v="7728"/>
        <n v="7652"/>
        <n v="4920"/>
        <n v="1130"/>
        <n v="8236"/>
        <n v="2676"/>
        <n v="2387"/>
        <n v="2479"/>
        <n v="2503"/>
        <n v="1396"/>
        <n v="3139"/>
        <n v="5100"/>
        <n v="4848"/>
        <n v="2637"/>
        <n v="2735"/>
        <n v="2102"/>
        <n v="1880"/>
        <n v="2419"/>
        <n v="7304"/>
        <n v="19751"/>
        <n v="40966"/>
        <n v="39843"/>
        <n v="14434"/>
        <n v="17130"/>
        <n v="9874"/>
        <n v="8563"/>
        <n v="21146"/>
        <n v="33925"/>
        <n v="22189"/>
        <n v="11054"/>
        <n v="11615"/>
        <n v="8048"/>
        <n v="1882"/>
        <n v="4892"/>
        <n v="3216"/>
        <n v="1243"/>
        <n v="1965"/>
        <n v="1547"/>
        <n v="2006"/>
        <n v="3850"/>
        <n v="3790"/>
        <n v="1451"/>
        <n v="1917"/>
        <n v="1619"/>
        <n v="4776"/>
        <n v="9409"/>
        <n v="5433"/>
        <n v="2003"/>
        <n v="2385"/>
        <n v="1656"/>
        <n v="3528"/>
        <n v="2334"/>
        <n v="2363"/>
        <n v="2306"/>
        <n v="6412"/>
        <n v="6050"/>
        <n v="2425"/>
        <n v="3110"/>
        <n v="3451"/>
        <n v="2763"/>
        <n v="1893"/>
        <n v="975"/>
        <n v="2021"/>
        <n v="4094"/>
        <n v="3700"/>
        <n v="1188"/>
        <n v="1482"/>
        <n v="1904"/>
        <n v="1091"/>
        <n v="792"/>
        <n v="3427"/>
        <n v="5743"/>
        <n v="3974"/>
        <n v="1498"/>
        <n v="1365"/>
        <n v="1755"/>
        <n v="1707"/>
        <n v="1657"/>
        <n v="1178"/>
        <n v="7576"/>
        <n v="6840"/>
        <n v="2338"/>
        <n v="2060"/>
        <n v="3038"/>
        <n v="3247"/>
        <n v="2704"/>
        <n v="1608"/>
        <n v="4837"/>
        <n v="7679"/>
        <n v="3798"/>
        <n v="2104"/>
        <n v="2863"/>
        <n v="2229"/>
        <n v="1226"/>
        <n v="2527"/>
        <n v="2248"/>
        <n v="1733"/>
        <n v="1291"/>
        <n v="1485"/>
        <n v="1779"/>
        <n v="1639"/>
        <n v="1053"/>
        <n v="2069"/>
        <n v="4752"/>
        <n v="3197"/>
        <n v="1617"/>
        <n v="1983"/>
        <n v="1974"/>
        <n v="1356"/>
        <n v="7664"/>
        <n v="6958"/>
        <n v="2394"/>
        <n v="2258"/>
        <n v="1986"/>
        <n v="3281"/>
        <n v="2249"/>
        <n v="2539"/>
        <n v="2345"/>
        <n v="4956"/>
        <n v="7445"/>
        <n v="4332"/>
        <n v="2976"/>
        <n v="2430"/>
        <n v="1285"/>
        <n v="1104"/>
        <n v="1651"/>
        <n v="2729"/>
        <n v="1300"/>
        <n v="1989"/>
        <n v="1861"/>
        <n v="1253"/>
        <n v="1355"/>
        <n v="6092"/>
        <n v="3577"/>
        <n v="1980"/>
        <n v="2038"/>
        <n v="2467"/>
        <n v="1212"/>
        <n v="4131"/>
        <n v="7261"/>
        <n v="2511"/>
        <n v="2283"/>
        <n v="3282"/>
        <n v="2342"/>
        <n v="2328"/>
        <n v="1208"/>
        <n v="2150"/>
        <n v="4004"/>
        <n v="4021"/>
        <n v="1509"/>
        <n v="1303"/>
        <n v="1926"/>
        <n v="842"/>
        <n v="1839"/>
        <n v="4181"/>
        <n v="1668"/>
        <n v="1625"/>
        <n v="2170"/>
        <n v="1196"/>
        <n v="4735"/>
        <n v="10328"/>
        <n v="5977"/>
        <n v="2509"/>
        <n v="2732"/>
        <n v="2756"/>
        <n v="2604"/>
        <n v="1798"/>
        <n v="3855"/>
        <n v="7159"/>
        <n v="5628"/>
        <n v="2683"/>
        <n v="2300"/>
        <n v="3325"/>
        <n v="3021"/>
        <n v="2737"/>
        <n v="2500"/>
        <n v="788"/>
        <n v="3237"/>
        <n v="5131"/>
        <n v="3786"/>
        <n v="1192"/>
        <n v="983"/>
        <n v="1795"/>
        <n v="2605"/>
        <n v="5927"/>
        <n v="1521"/>
        <n v="1746"/>
        <n v="1351"/>
        <n v="1296"/>
        <n v="1483"/>
        <n v="2960"/>
        <n v="7455"/>
        <n v="2390"/>
        <n v="2144"/>
        <n v="3717"/>
        <n v="9333"/>
        <n v="4366"/>
        <n v="1976"/>
        <n v="2496"/>
        <n v="1995"/>
        <n v="2975"/>
        <n v="2245"/>
        <n v="1700"/>
        <n v="2424"/>
        <n v="955"/>
        <n v="5978"/>
        <n v="3776"/>
        <n v="1440"/>
        <n v="1534"/>
        <n v="1342"/>
        <n v="1664"/>
        <n v="959"/>
        <n v="3918"/>
        <n v="1631"/>
        <n v="1991"/>
        <n v="2016"/>
        <n v="1931"/>
        <n v="8605"/>
        <n v="6120"/>
        <n v="2904"/>
        <n v="2309"/>
        <n v="2822"/>
        <n v="10177"/>
        <n v="5147"/>
        <n v="2685"/>
        <n v="2608"/>
        <n v="2990"/>
        <n v="1994"/>
        <n v="2359"/>
        <n v="4503"/>
        <n v="3805"/>
        <n v="1777"/>
        <n v="1735"/>
        <n v="1491"/>
        <n v="1119"/>
        <n v="4088"/>
        <n v="2358"/>
        <n v="1930"/>
        <n v="1935"/>
        <n v="1388"/>
        <n v="1638"/>
        <n v="1836"/>
        <n v="6187"/>
        <n v="4786"/>
        <n v="2325"/>
        <n v="2163"/>
        <n v="2470"/>
        <n v="4129"/>
        <n v="5545"/>
        <n v="6562"/>
        <n v="2402"/>
        <n v="2177"/>
        <n v="2581"/>
        <n v="2082"/>
        <n v="2125"/>
        <n v="2533"/>
        <n v="858"/>
        <n v="3328"/>
        <n v="2287"/>
        <n v="1313"/>
        <n v="1813"/>
        <n v="1019"/>
        <n v="1126"/>
        <n v="727"/>
        <n v="3467"/>
        <n v="6238"/>
        <n v="3440"/>
        <n v="1749"/>
        <n v="1659"/>
        <n v="1561"/>
        <n v="1557"/>
        <n v="1321"/>
        <n v="7007"/>
        <n v="2138"/>
        <n v="2081"/>
        <n v="2847"/>
        <n v="2681"/>
        <n v="3202"/>
        <n v="1354"/>
        <n v="3318"/>
        <n v="9595"/>
        <n v="5337"/>
        <n v="2456"/>
        <n v="2806"/>
        <n v="3191"/>
        <n v="2554"/>
        <n v="864"/>
        <n v="4080"/>
        <n v="3268"/>
        <n v="1538"/>
        <n v="1556"/>
        <n v="1605"/>
        <n v="1309"/>
        <n v="1154"/>
        <n v="4126"/>
        <n v="4075"/>
        <n v="1589"/>
        <n v="1818"/>
        <n v="1155"/>
        <n v="3954"/>
        <n v="6220"/>
        <n v="6905"/>
        <n v="1941"/>
        <n v="2522"/>
        <n v="2565"/>
        <n v="2759"/>
        <n v="1822"/>
        <n v="5120"/>
        <n v="9212"/>
        <n v="4564"/>
        <n v="2701"/>
        <n v="2475"/>
        <n v="2788"/>
        <n v="2143"/>
        <n v="2526"/>
        <n v="4087"/>
        <n v="1433"/>
        <n v="1416"/>
        <n v="1151"/>
        <n v="1719"/>
        <n v="1954"/>
        <n v="939"/>
        <n v="3083"/>
        <n v="5921"/>
        <n v="1082"/>
        <n v="1520"/>
        <n v="3674"/>
        <n v="9200"/>
        <n v="6116"/>
        <n v="3115"/>
        <n v="2251"/>
        <n v="2302"/>
        <n v="1235"/>
        <n v="7750"/>
        <n v="4725"/>
        <n v="2635"/>
        <n v="3187"/>
        <n v="2366"/>
        <n v="3077"/>
        <n v="2286"/>
        <n v="5581"/>
        <n v="3929"/>
        <n v="1261"/>
        <n v="1250"/>
        <n v="1674"/>
        <n v="1167"/>
        <n v="933"/>
        <n v="2773"/>
        <n v="5006"/>
        <n v="4159"/>
        <n v="1908"/>
        <n v="1480"/>
        <n v="5984"/>
        <n v="4822"/>
        <n v="2521"/>
        <n v="1443"/>
        <n v="2035"/>
        <n v="6539"/>
        <n v="6526"/>
        <n v="3130"/>
        <n v="1961"/>
        <n v="4609"/>
        <n v="3125"/>
        <n v="1477"/>
        <n v="1834"/>
        <n v="1412"/>
        <n v="1628"/>
        <n v="806"/>
        <n v="9441"/>
        <n v="18293"/>
        <n v="21423"/>
        <n v="27590"/>
        <n v="11520"/>
        <n v="12238"/>
        <n v="8713"/>
        <n v="3457"/>
        <n v="9862"/>
        <n v="18186"/>
        <n v="10527"/>
        <n v="8265"/>
        <n v="8041"/>
        <n v="5220"/>
        <n v="4657"/>
        <n v="9508"/>
        <n v="6750"/>
        <n v="2769"/>
        <n v="2017"/>
        <n v="1959"/>
        <n v="1566"/>
        <n v="2889"/>
        <n v="6497"/>
        <n v="6806"/>
        <n v="3074"/>
        <n v="2280"/>
        <n v="3057"/>
        <n v="3095"/>
        <n v="2014"/>
        <n v="12121"/>
        <n v="31072"/>
        <n v="66789"/>
        <n v="27268"/>
        <n v="15801"/>
        <n v="15448"/>
        <n v="14752"/>
        <n v="7939"/>
        <n v="20658"/>
        <n v="38187"/>
        <n v="25408"/>
        <n v="11194"/>
        <n v="11733"/>
        <n v="7944"/>
        <n v="1146"/>
        <n v="3722"/>
        <n v="4334"/>
        <n v="1698"/>
        <n v="1217"/>
        <n v="1328"/>
        <n v="706"/>
        <n v="2235"/>
        <n v="5471"/>
        <n v="3741"/>
        <n v="1869"/>
        <n v="1057"/>
        <n v="1224"/>
        <n v="1248"/>
        <n v="5637"/>
        <n v="11212"/>
        <n v="29656"/>
        <n v="15775"/>
        <n v="12489"/>
        <n v="10027"/>
        <n v="7096"/>
        <n v="4362"/>
        <n v="7293"/>
        <n v="14858"/>
        <n v="19883"/>
        <n v="7936"/>
        <n v="7265"/>
        <n v="5877"/>
        <n v="3271"/>
        <n v="5258"/>
        <n v="4665"/>
        <n v="3269"/>
        <n v="2629"/>
        <n v="1761"/>
        <n v="1097"/>
        <n v="6736"/>
        <n v="4235"/>
        <n v="2236"/>
        <n v="2071"/>
        <n v="3421"/>
        <n v="2832"/>
        <n v="1796"/>
        <n v="2434"/>
        <n v="11623"/>
        <n v="17326"/>
        <n v="57373"/>
        <n v="27758"/>
        <n v="14522"/>
        <n v="16421"/>
        <n v="10158"/>
        <n v="5226"/>
        <n v="19767"/>
        <n v="19796"/>
        <n v="23259"/>
        <n v="8568"/>
        <n v="10517"/>
        <n v="9413"/>
        <n v="4948"/>
        <n v="4849"/>
        <n v="1502"/>
        <n v="884"/>
        <n v="3277"/>
        <n v="3953"/>
        <n v="1138"/>
        <n v="2068"/>
        <n v="3059"/>
        <n v="9138"/>
        <n v="4855"/>
        <n v="2682"/>
        <n v="2372"/>
        <n v="1763"/>
        <n v="1716"/>
        <n v="3990"/>
        <n v="7864"/>
        <n v="6323"/>
        <n v="2972"/>
        <n v="2597"/>
        <n v="3817"/>
        <n v="3054"/>
        <n v="985"/>
        <n v="2220"/>
        <n v="3597"/>
        <n v="3359"/>
        <n v="1463"/>
        <n v="4318"/>
        <n v="2277"/>
        <n v="1114"/>
        <n v="4138"/>
        <n v="6385"/>
        <n v="6495"/>
        <n v="1666"/>
        <n v="3123"/>
        <n v="1782"/>
        <n v="3485"/>
        <n v="6901"/>
        <n v="3870"/>
        <n v="2697"/>
        <n v="2316"/>
        <n v="1998"/>
        <n v="3498"/>
        <n v="1195"/>
        <n v="2007"/>
        <n v="5015"/>
        <n v="1562"/>
        <n v="1098"/>
        <n v="1884"/>
        <n v="1133"/>
        <n v="1315"/>
        <n v="5388"/>
        <n v="3810"/>
        <n v="1737"/>
        <n v="1295"/>
        <n v="3882"/>
        <n v="5339"/>
        <n v="7686"/>
        <n v="2376"/>
        <n v="2339"/>
        <n v="2195"/>
        <n v="2478"/>
        <n v="5007"/>
        <n v="6370"/>
        <n v="1197"/>
        <n v="2374"/>
        <n v="2545"/>
        <n v="1558"/>
        <n v="1909"/>
        <n v="1120"/>
        <n v="921"/>
        <n v="2812"/>
        <n v="5357"/>
        <n v="2218"/>
        <n v="1527"/>
        <n v="6227"/>
        <n v="6002"/>
        <n v="2105"/>
        <n v="1787"/>
        <n v="2835"/>
        <n v="1856"/>
        <n v="1694"/>
        <n v="4742"/>
        <n v="6426"/>
        <n v="7500"/>
        <n v="2569"/>
        <n v="3400"/>
        <n v="3796"/>
        <n v="1236"/>
        <n v="3428"/>
        <n v="5524"/>
        <n v="2871"/>
        <n v="1750"/>
        <n v="829"/>
        <n v="3995"/>
        <n v="1367"/>
        <n v="1626"/>
        <n v="1658"/>
        <n v="1525"/>
        <n v="4857"/>
        <n v="5655"/>
        <n v="3865"/>
        <n v="2466"/>
        <n v="2677"/>
        <n v="2093"/>
        <n v="2540"/>
        <n v="1689"/>
        <n v="4874"/>
        <n v="5671"/>
        <n v="4062"/>
        <n v="3140"/>
        <n v="2616"/>
        <n v="3157"/>
        <n v="2512"/>
        <n v="1074"/>
        <n v="1471"/>
        <n v="4568"/>
        <n v="1613"/>
        <n v="1009"/>
        <n v="1597"/>
        <n v="1147"/>
        <n v="2650"/>
        <n v="5002"/>
        <n v="2636"/>
        <n v="1234"/>
        <n v="1738"/>
        <n v="1087"/>
        <n v="2657"/>
        <n v="6850"/>
        <n v="2145"/>
        <n v="2892"/>
        <n v="4580"/>
        <n v="2592"/>
        <n v="840"/>
        <n v="3468"/>
        <n v="3725"/>
        <n v="1531"/>
        <n v="1517"/>
        <n v="2955"/>
        <n v="3813"/>
        <n v="4421"/>
        <n v="1642"/>
        <n v="1586"/>
        <n v="2214"/>
        <n v="4798"/>
        <n v="5455"/>
        <n v="4884"/>
        <n v="1948"/>
        <n v="1632"/>
        <n v="2907"/>
        <n v="2963"/>
        <n v="2601"/>
        <n v="8255"/>
        <n v="7398"/>
        <n v="2551"/>
        <n v="2730"/>
        <n v="2746"/>
        <n v="3358"/>
        <n v="2208"/>
        <n v="3438"/>
        <n v="3811"/>
        <n v="1496"/>
        <n v="972"/>
        <n v="1560"/>
        <n v="898"/>
        <n v="6185"/>
        <n v="4116"/>
        <n v="1568"/>
        <n v="1200"/>
        <n v="3108"/>
        <n v="5519"/>
        <n v="4696"/>
        <n v="2609"/>
        <n v="2648"/>
        <n v="1504"/>
        <n v="2318"/>
        <n v="1594"/>
        <n v="8221"/>
        <n v="2669"/>
        <n v="3062"/>
        <n v="2877"/>
        <n v="2488"/>
        <n v="994"/>
        <n v="4694"/>
        <n v="3824"/>
        <n v="1453"/>
        <n v="1970"/>
        <n v="1380"/>
        <n v="999"/>
        <n v="1059"/>
        <n v="2123"/>
        <n v="5275"/>
        <n v="4297"/>
        <n v="2139"/>
        <n v="1284"/>
        <n v="2247"/>
        <n v="2053"/>
        <n v="1056"/>
        <n v="3668"/>
        <n v="6727"/>
        <n v="4647"/>
        <n v="2408"/>
        <n v="5790"/>
        <n v="4805"/>
        <n v="5604"/>
        <n v="3190"/>
        <n v="3835"/>
        <n v="2525"/>
        <n v="693"/>
        <n v="3109"/>
        <n v="3831"/>
        <n v="1580"/>
        <n v="1810"/>
        <n v="1193"/>
        <n v="2166"/>
        <n v="1984"/>
        <n v="1116"/>
        <n v="2910"/>
        <n v="8673"/>
        <n v="6048"/>
        <n v="2724"/>
        <n v="2096"/>
        <n v="1874"/>
        <n v="2159"/>
        <n v="3041"/>
        <n v="2084"/>
        <n v="2988"/>
        <n v="7312"/>
        <n v="5277"/>
        <n v="2821"/>
        <n v="3137"/>
        <n v="1692"/>
        <n v="1176"/>
        <n v="4490"/>
        <n v="2787"/>
        <n v="1476"/>
        <n v="904"/>
        <n v="4032"/>
        <n v="5183"/>
        <n v="2315"/>
        <n v="2172"/>
        <n v="2579"/>
        <n v="1841"/>
        <n v="1289"/>
        <n v="2933"/>
        <n v="7882"/>
        <n v="6653"/>
        <n v="2421"/>
        <n v="2673"/>
        <n v="2757"/>
        <n v="1334"/>
        <n v="938"/>
        <n v="908"/>
        <n v="3708"/>
        <n v="967"/>
        <n v="1304"/>
        <n v="916"/>
        <n v="4809"/>
        <n v="4378"/>
        <n v="5107"/>
        <n v="2284"/>
        <n v="1695"/>
        <n v="3574"/>
        <n v="4350"/>
        <n v="6441"/>
        <n v="2320"/>
        <n v="1942"/>
        <n v="1105"/>
        <n v="4011"/>
        <n v="1940"/>
        <n v="1452"/>
        <n v="1801"/>
        <n v="1012"/>
        <n v="3930"/>
        <n v="3765"/>
        <n v="1186"/>
        <n v="2731"/>
        <n v="6123"/>
        <n v="3510"/>
        <n v="1919"/>
        <n v="1691"/>
        <n v="1318"/>
        <n v="4308"/>
        <n v="4176"/>
        <n v="1838"/>
        <n v="2175"/>
        <n v="2797"/>
        <n v="634"/>
        <n v="2465"/>
        <n v="2348"/>
        <n v="3461"/>
        <n v="4057"/>
        <n v="1665"/>
        <n v="1770"/>
        <n v="1757"/>
        <n v="2936"/>
        <n v="8006"/>
        <n v="3797"/>
        <n v="2642"/>
        <n v="2962"/>
        <n v="1708"/>
        <n v="2874"/>
        <n v="6936"/>
        <n v="4443"/>
        <n v="2529"/>
        <n v="2157"/>
        <n v="2391"/>
        <n v="1913"/>
        <n v="667"/>
        <n v="1202"/>
        <n v="932"/>
        <n v="1135"/>
        <n v="1001"/>
        <n v="1090"/>
        <n v="3778"/>
        <n v="1410"/>
        <n v="1379"/>
        <n v="4581"/>
        <n v="4260"/>
        <n v="2472"/>
        <n v="1110"/>
        <n v="7082"/>
        <n v="4085"/>
        <n v="2293"/>
        <n v="1859"/>
        <n v="2610"/>
        <n v="3056"/>
        <n v="1149"/>
        <n v="1174"/>
        <n v="2952"/>
        <n v="1272"/>
        <n v="978"/>
        <n v="3253"/>
        <n v="7375"/>
        <n v="2178"/>
        <n v="2313"/>
        <n v="2290"/>
        <n v="4377"/>
        <n v="8005"/>
        <n v="6180"/>
        <n v="1581"/>
        <n v="3492"/>
        <n v="1109"/>
        <n v="1593"/>
        <n v="1142"/>
        <n v="942"/>
        <n v="1121"/>
        <n v="4353"/>
        <n v="2257"/>
        <n v="1103"/>
        <n v="1018"/>
        <n v="3480"/>
        <n v="7785"/>
        <n v="2428"/>
        <n v="1661"/>
        <n v="2066"/>
        <n v="1221"/>
        <n v="8640"/>
        <n v="3677"/>
        <n v="2024"/>
        <n v="2023"/>
        <n v="2654"/>
        <n v="1789"/>
        <n v="1873"/>
        <n v="3376"/>
        <n v="3949"/>
        <n v="925"/>
        <n v="946"/>
        <n v="906"/>
        <n v="2198"/>
        <n v="4531"/>
        <n v="3149"/>
        <n v="1339"/>
        <n v="1076"/>
        <n v="2761"/>
        <n v="7268"/>
        <n v="3429"/>
        <n v="2399"/>
        <n v="1827"/>
        <n v="2711"/>
        <n v="3795"/>
        <n v="8409"/>
        <n v="3957"/>
        <n v="1925"/>
        <n v="956"/>
        <n v="1559"/>
        <n v="1211"/>
        <n v="1093"/>
        <n v="1165"/>
        <n v="4012"/>
        <n v="3846"/>
        <n v="1649"/>
        <n v="1088"/>
        <n v="5467"/>
        <n v="4000"/>
        <n v="2435"/>
        <n v="2137"/>
        <n v="2880"/>
        <n v="5148"/>
        <n v="3212"/>
        <n v="2612"/>
        <n v="1933"/>
        <n v="2502"/>
        <n v="2441"/>
        <n v="3248"/>
        <n v="3580"/>
        <n v="1872"/>
        <n v="1166"/>
        <n v="4221"/>
        <n v="3239"/>
        <n v="1647"/>
        <n v="1920"/>
        <n v="1957"/>
        <n v="1885"/>
        <n v="2996"/>
        <n v="1575"/>
        <n v="4693"/>
        <n v="4373"/>
        <n v="2734"/>
        <n v="2327"/>
        <n v="3532"/>
        <n v="2623"/>
        <n v="1038"/>
        <n v="1592"/>
        <n v="1144"/>
        <n v="877"/>
        <n v="1081"/>
        <n v="3368"/>
        <n v="1405"/>
        <n v="4491"/>
        <n v="4744"/>
        <n v="2351"/>
        <n v="4569"/>
        <n v="6996"/>
        <n v="4187"/>
        <n v="2268"/>
        <n v="1007"/>
        <n v="3822"/>
        <n v="2775"/>
        <n v="1377"/>
        <n v="1089"/>
        <n v="1744"/>
        <n v="2599"/>
        <n v="5249"/>
        <n v="3517"/>
        <n v="1288"/>
        <n v="1458"/>
        <n v="1635"/>
        <n v="3463"/>
        <n v="6554"/>
        <n v="4314"/>
        <n v="2566"/>
        <n v="3117"/>
        <n v="3514"/>
        <n v="2382"/>
        <n v="1878"/>
        <n v="756"/>
        <n v="4371"/>
        <n v="1301"/>
        <n v="1216"/>
        <n v="1229"/>
        <n v="1806"/>
        <n v="4593"/>
        <n v="4010"/>
        <n v="1382"/>
        <n v="1505"/>
        <n v="1672"/>
        <n v="4621"/>
        <n v="4640"/>
        <n v="1472"/>
        <n v="3361"/>
        <n v="8011"/>
        <n v="3793"/>
        <n v="2265"/>
        <n v="856"/>
        <n v="2754"/>
        <n v="1320"/>
        <n v="1184"/>
        <n v="765"/>
        <n v="3413"/>
        <n v="3217"/>
        <n v="1044"/>
        <n v="6476"/>
        <n v="5653"/>
        <n v="2243"/>
        <n v="2019"/>
        <n v="2194"/>
        <n v="4630"/>
        <n v="8881"/>
        <n v="2670"/>
        <n v="2930"/>
        <n v="3439"/>
        <n v="2373"/>
        <n v="1889"/>
        <n v="1953"/>
        <n v="4072"/>
        <n v="7065"/>
        <n v="6200"/>
        <n v="2445"/>
        <n v="4279"/>
        <n v="9757"/>
        <n v="4310"/>
        <n v="2649"/>
        <n v="2895"/>
        <n v="2891"/>
        <n v="2504"/>
        <n v="5875"/>
        <n v="9980"/>
        <n v="8843"/>
        <n v="3219"/>
        <n v="3600"/>
        <n v="3013"/>
        <n v="4143"/>
        <n v="4358"/>
        <n v="3544"/>
        <n v="3853"/>
        <n v="5288"/>
        <n v="14676"/>
        <n v="10827"/>
        <n v="3436"/>
        <n v="4054"/>
        <n v="3707"/>
        <n v="4801"/>
        <n v="4223"/>
        <n v="2940"/>
        <n v="3051"/>
        <n v="7941"/>
        <n v="4150"/>
        <n v="2033"/>
        <n v="2252"/>
        <n v="2925"/>
        <n v="5095"/>
        <n v="5851"/>
        <n v="2386"/>
        <n v="2101"/>
        <n v="2738"/>
        <n v="5452"/>
        <n v="12430"/>
        <n v="10337"/>
        <n v="3614"/>
        <n v="2765"/>
        <n v="3261"/>
        <n v="2401"/>
        <n v="5995"/>
        <n v="11179"/>
        <n v="7258"/>
        <n v="4445"/>
        <n v="3081"/>
        <n v="4196"/>
        <n v="4127"/>
        <n v="5272"/>
        <n v="7766"/>
        <n v="6471"/>
        <n v="2656"/>
        <n v="2322"/>
        <n v="2371"/>
        <n v="8973"/>
        <n v="6201"/>
        <n v="2364"/>
        <n v="3254"/>
        <n v="2212"/>
        <n v="3159"/>
        <n v="5935"/>
        <n v="8624"/>
        <n v="8730"/>
        <n v="3753"/>
        <n v="4465"/>
        <n v="3709"/>
        <n v="3286"/>
        <n v="2864"/>
        <n v="2630"/>
        <n v="6835"/>
        <n v="13004"/>
        <n v="7550"/>
        <n v="3550"/>
        <n v="4399"/>
        <n v="4028"/>
        <n v="4505"/>
        <n v="3715"/>
        <n v="3516"/>
        <n v="8629"/>
        <n v="3473"/>
        <n v="2375"/>
        <n v="1330"/>
        <n v="5569"/>
        <n v="2226"/>
        <n v="2272"/>
        <n v="2858"/>
        <n v="1864"/>
        <n v="2147"/>
        <n v="6935"/>
        <n v="8379"/>
        <n v="3948"/>
        <n v="4184"/>
        <n v="5333"/>
        <n v="3719"/>
        <n v="5896"/>
        <n v="8472"/>
        <n v="3230"/>
        <n v="3781"/>
        <n v="4144"/>
        <n v="4464"/>
        <n v="2813"/>
        <n v="4675"/>
        <n v="5065"/>
        <n v="2961"/>
        <n v="2095"/>
        <n v="9399"/>
        <n v="6119"/>
        <n v="2160"/>
        <n v="13079"/>
        <n v="4014"/>
        <n v="4247"/>
        <n v="3118"/>
        <n v="2992"/>
        <n v="8855"/>
        <n v="9673"/>
        <n v="4168"/>
        <n v="4337"/>
        <n v="3192"/>
        <n v="5988"/>
        <n v="4724"/>
        <n v="4387"/>
        <n v="1786"/>
        <n v="7267"/>
        <n v="4900"/>
        <n v="2223"/>
        <n v="5066"/>
        <n v="6086"/>
        <n v="2505"/>
        <n v="2270"/>
        <n v="2135"/>
        <n v="1466"/>
        <n v="1981"/>
        <n v="5099"/>
        <n v="8902"/>
        <n v="8402"/>
        <n v="3587"/>
        <n v="3403"/>
        <n v="5024"/>
        <n v="3249"/>
        <n v="11729"/>
        <n v="8135"/>
        <n v="3090"/>
        <n v="2450"/>
        <n v="3942"/>
        <n v="2966"/>
        <n v="4592"/>
        <n v="6452"/>
        <n v="4478"/>
        <n v="2117"/>
        <n v="9464"/>
        <n v="6994"/>
        <n v="2142"/>
        <n v="2712"/>
        <n v="3126"/>
        <n v="2532"/>
        <n v="5690"/>
        <n v="8093"/>
        <n v="10091"/>
        <n v="3821"/>
        <n v="4672"/>
        <n v="3080"/>
        <n v="3823"/>
        <n v="3278"/>
        <n v="3998"/>
        <n v="2294"/>
        <n v="5860"/>
        <n v="11060"/>
        <n v="5803"/>
        <n v="4689"/>
        <n v="3773"/>
        <n v="5121"/>
        <n v="3758"/>
        <n v="3010"/>
        <n v="1704"/>
        <n v="2329"/>
        <n v="6684"/>
        <n v="2311"/>
        <n v="8239"/>
        <n v="5838"/>
        <n v="2519"/>
        <n v="2219"/>
        <n v="1602"/>
        <n v="1646"/>
        <n v="4112"/>
        <n v="12162"/>
        <n v="8186"/>
        <n v="3973"/>
        <n v="4198"/>
        <n v="3079"/>
        <n v="3408"/>
        <n v="2949"/>
        <n v="2572"/>
        <n v="5345"/>
        <n v="12650"/>
        <n v="7724"/>
        <n v="4275"/>
        <n v="4190"/>
        <n v="4392"/>
        <n v="3520"/>
        <n v="5620"/>
        <n v="3475"/>
        <n v="2204"/>
        <n v="3176"/>
        <n v="5979"/>
        <n v="3515"/>
        <n v="1946"/>
        <n v="10437"/>
        <n v="5764"/>
        <n v="3596"/>
        <n v="4090"/>
        <n v="3788"/>
        <n v="3351"/>
        <n v="4302"/>
        <n v="3326"/>
        <n v="3039"/>
        <n v="8569"/>
        <n v="9795"/>
        <n v="3474"/>
        <n v="3594"/>
        <n v="4528"/>
        <n v="4420"/>
        <n v="3638"/>
        <n v="3346"/>
        <n v="3732"/>
        <n v="5077"/>
        <n v="2453"/>
        <n v="1492"/>
        <n v="1041"/>
        <n v="4374"/>
        <n v="8667"/>
        <n v="2861"/>
        <n v="1825"/>
        <n v="11083"/>
        <n v="5239"/>
        <n v="3309"/>
        <n v="3215"/>
        <n v="3493"/>
        <n v="4997"/>
        <n v="3301"/>
        <n v="2653"/>
        <n v="3272"/>
        <n v="4708"/>
        <n v="14107"/>
        <n v="10186"/>
        <n v="4037"/>
        <n v="5375"/>
        <n v="3518"/>
        <n v="3068"/>
        <n v="1085"/>
        <n v="6499"/>
        <n v="4250"/>
        <n v="2065"/>
        <n v="1999"/>
        <n v="2591"/>
        <n v="4845"/>
        <n v="10370"/>
        <n v="6759"/>
        <n v="3615"/>
        <n v="2483"/>
        <n v="2418"/>
        <n v="5622"/>
        <n v="13968"/>
        <n v="8986"/>
        <n v="3760"/>
        <n v="3458"/>
        <n v="3349"/>
        <n v="11511"/>
        <n v="6538"/>
        <n v="4252"/>
        <n v="4726"/>
        <n v="4853"/>
        <n v="1495"/>
        <n v="5032"/>
        <n v="6683"/>
        <n v="2868"/>
        <n v="1086"/>
        <n v="2726"/>
        <n v="8819"/>
        <n v="6415"/>
        <n v="2176"/>
        <n v="2217"/>
        <n v="3134"/>
        <n v="7171"/>
        <n v="13964"/>
        <n v="9605"/>
        <n v="3339"/>
        <n v="3382"/>
        <n v="3227"/>
        <n v="6350"/>
        <n v="11867"/>
        <n v="9769"/>
        <n v="3539"/>
        <n v="3423"/>
        <n v="4854"/>
        <n v="3609"/>
        <n v="4393"/>
        <n v="3152"/>
        <n v="5675"/>
        <n v="2805"/>
        <n v="2415"/>
        <n v="8184"/>
        <n v="5914"/>
        <n v="2454"/>
        <n v="2452"/>
        <n v="2409"/>
        <n v="7341"/>
        <n v="12569"/>
        <n v="10159"/>
        <n v="3453"/>
        <n v="4400"/>
        <n v="3486"/>
        <n v="1866"/>
        <n v="8579"/>
        <n v="8708"/>
        <n v="8044"/>
        <n v="4949"/>
        <n v="5623"/>
        <n v="3861"/>
        <n v="2886"/>
        <n v="2846"/>
        <n v="6294"/>
        <n v="6659"/>
        <n v="2149"/>
        <n v="3015"/>
        <n v="5559"/>
        <n v="6822"/>
        <n v="2106"/>
        <n v="2888"/>
        <n v="12140"/>
        <n v="8359"/>
        <n v="4436"/>
        <n v="3840"/>
        <n v="2720"/>
        <n v="3713"/>
        <n v="2998"/>
        <n v="3329"/>
        <n v="4510"/>
        <n v="8525"/>
        <n v="9921"/>
        <n v="4344"/>
        <n v="3476"/>
        <n v="3491"/>
        <n v="3571"/>
        <n v="3245"/>
        <n v="3370"/>
        <n v="1715"/>
        <n v="3847"/>
        <n v="5682"/>
        <n v="6345"/>
        <n v="2127"/>
        <n v="2239"/>
        <n v="3827"/>
        <n v="6387"/>
        <n v="5328"/>
        <n v="2440"/>
        <n v="2924"/>
        <n v="2948"/>
        <n v="7442"/>
        <n v="9793"/>
        <n v="5781"/>
        <n v="4081"/>
        <n v="4191"/>
        <n v="4655"/>
        <n v="6085"/>
        <n v="11808"/>
        <n v="9982"/>
        <n v="3747"/>
        <n v="2884"/>
        <n v="5180"/>
        <n v="4833"/>
        <n v="3698"/>
        <n v="5560"/>
        <n v="2263"/>
        <n v="2692"/>
        <n v="2745"/>
        <n v="4639"/>
        <n v="4246"/>
        <n v="1732"/>
        <n v="3185"/>
        <n v="10306"/>
        <n v="3734"/>
        <n v="3628"/>
        <n v="3868"/>
        <n v="3945"/>
        <n v="8104"/>
        <n v="8735"/>
        <n v="4125"/>
        <n v="3308"/>
        <n v="4662"/>
        <n v="6513"/>
        <n v="6688"/>
        <n v="2460"/>
        <n v="2422"/>
        <n v="4867"/>
        <n v="9648"/>
        <n v="7016"/>
        <n v="3167"/>
        <n v="3158"/>
        <n v="2723"/>
        <n v="7452"/>
        <n v="13948"/>
        <n v="5506"/>
        <n v="3114"/>
        <n v="3695"/>
        <n v="4623"/>
        <n v="2719"/>
        <n v="2614"/>
        <n v="13977"/>
        <n v="10002"/>
        <n v="4292"/>
        <n v="5103"/>
        <n v="3801"/>
        <n v="3240"/>
        <n v="8473"/>
        <n v="2121"/>
        <n v="2911"/>
        <n v="5593"/>
        <n v="3740"/>
        <n v="2531"/>
        <n v="5733"/>
        <n v="12234"/>
        <n v="7697"/>
        <n v="4163"/>
        <n v="3658"/>
        <n v="2801"/>
        <n v="3585"/>
        <n v="3294"/>
        <n v="2715"/>
        <n v="7486"/>
        <n v="5483"/>
        <n v="4480"/>
        <n v="3424"/>
        <n v="4185"/>
        <n v="9903"/>
        <n v="4748"/>
        <n v="2620"/>
        <n v="3623"/>
        <n v="7893"/>
        <n v="5517"/>
        <n v="2567"/>
        <n v="2267"/>
        <n v="2779"/>
        <n v="13242"/>
        <n v="9618"/>
        <n v="3234"/>
        <n v="3348"/>
        <n v="5840"/>
        <n v="9581"/>
        <n v="7318"/>
        <n v="3894"/>
        <n v="3477"/>
        <n v="4704"/>
        <n v="3534"/>
        <n v="1281"/>
        <n v="6451"/>
        <n v="3733"/>
        <n v="1833"/>
        <n v="2209"/>
        <n v="1793"/>
        <n v="3033"/>
        <n v="5037"/>
        <n v="7202"/>
        <n v="1781"/>
        <n v="2298"/>
        <n v="5636"/>
        <n v="12347"/>
        <n v="7531"/>
        <n v="2814"/>
        <n v="3406"/>
        <n v="2542"/>
        <n v="3222"/>
        <n v="3355"/>
        <n v="2672"/>
        <n v="9974"/>
        <n v="6084"/>
        <n v="2934"/>
        <n v="3288"/>
        <n v="4113"/>
        <n v="3250"/>
        <n v="4301"/>
        <n v="6053"/>
        <n v="5616"/>
        <n v="2844"/>
        <n v="2658"/>
        <n v="2232"/>
        <n v="1324"/>
        <n v="8018"/>
        <n v="6379"/>
        <n v="2429"/>
        <n v="2458"/>
        <n v="2405"/>
        <n v="2644"/>
        <n v="2354"/>
        <n v="5094"/>
        <n v="6504"/>
        <n v="13954"/>
        <n v="9853"/>
        <n v="4541"/>
        <n v="5774"/>
        <n v="4942"/>
        <n v="5871"/>
        <n v="6421"/>
        <n v="5440"/>
        <n v="4035"/>
        <n v="13278"/>
        <n v="18322"/>
        <n v="14743"/>
        <n v="5561"/>
        <n v="6622"/>
        <n v="4591"/>
        <n v="6658"/>
        <n v="7236"/>
        <n v="5355"/>
        <n v="6128"/>
        <n v="7369"/>
        <n v="15394"/>
        <n v="7170"/>
        <n v="3690"/>
        <n v="4273"/>
        <n v="3496"/>
        <n v="3590"/>
        <n v="9289"/>
        <n v="11791"/>
        <n v="4449"/>
        <n v="3101"/>
        <n v="5537"/>
        <n v="5898"/>
        <n v="3826"/>
        <n v="3006"/>
        <n v="5379"/>
        <n v="17304"/>
        <n v="40337"/>
        <n v="18957"/>
        <n v="10998"/>
        <n v="10414"/>
        <n v="8195"/>
        <n v="12923"/>
        <n v="11531"/>
        <n v="8641"/>
        <n v="12417"/>
        <n v="34786"/>
        <n v="25965"/>
        <n v="10150"/>
        <n v="10037"/>
        <n v="10412"/>
        <n v="10876"/>
        <n v="10352"/>
        <n v="8266"/>
        <n v="1014"/>
        <n v="3921"/>
        <n v="4408"/>
        <n v="6414"/>
        <n v="2253"/>
        <n v="5091"/>
        <n v="8491"/>
        <n v="4602"/>
        <n v="3333"/>
        <n v="1688"/>
        <n v="4263"/>
        <n v="7308"/>
        <n v="10995"/>
        <n v="10553"/>
        <n v="6152"/>
        <n v="6743"/>
        <n v="6035"/>
        <n v="5017"/>
        <n v="3003"/>
        <n v="10246"/>
        <n v="21425"/>
        <n v="18008"/>
        <n v="5016"/>
        <n v="5365"/>
        <n v="6278"/>
        <n v="6793"/>
        <n v="9694"/>
        <n v="8900"/>
        <n v="4119"/>
        <n v="3025"/>
        <n v="4403"/>
        <n v="6785"/>
        <n v="13578"/>
        <n v="8023"/>
        <n v="3915"/>
        <n v="3538"/>
        <n v="3341"/>
        <n v="6362"/>
        <n v="12090"/>
        <n v="27456"/>
        <n v="17033"/>
        <n v="9312"/>
        <n v="10614"/>
        <n v="7079"/>
        <n v="9519"/>
        <n v="8910"/>
        <n v="8863"/>
        <n v="5072"/>
        <n v="19174"/>
        <n v="32941"/>
        <n v="22565"/>
        <n v="9180"/>
        <n v="8696"/>
        <n v="8438"/>
        <n v="11295"/>
        <n v="7600"/>
        <n v="6320"/>
        <n v="8136"/>
        <n v="1228"/>
        <n v="3836"/>
        <n v="6221"/>
        <n v="6675"/>
        <n v="2647"/>
        <n v="2794"/>
        <n v="3401"/>
        <n v="7381"/>
        <n v="4206"/>
        <n v="3142"/>
        <n v="2224"/>
        <n v="2589"/>
        <n v="6707"/>
        <n v="19052"/>
        <n v="13458"/>
        <n v="5362"/>
        <n v="3965"/>
        <n v="5385"/>
        <n v="6919"/>
        <n v="6018"/>
        <n v="5857"/>
        <n v="8976"/>
        <n v="22797"/>
        <n v="14415"/>
        <n v="6255"/>
        <n v="7842"/>
        <n v="5347"/>
        <n v="5380"/>
        <n v="5293"/>
        <n v="5218"/>
        <n v="3195"/>
        <n v="2721"/>
        <n v="7251"/>
        <n v="12501"/>
        <n v="11207"/>
        <n v="3310"/>
        <n v="3338"/>
        <n v="3608"/>
        <n v="4299"/>
        <n v="2954"/>
        <n v="7994"/>
        <n v="12731"/>
        <n v="11068"/>
        <n v="3916"/>
        <n v="4720"/>
        <n v="2985"/>
        <n v="6214"/>
        <n v="10681"/>
        <n v="30147"/>
        <n v="17769"/>
        <n v="11256"/>
        <n v="8243"/>
        <n v="7090"/>
        <n v="13656"/>
        <n v="8378"/>
        <n v="8493"/>
        <n v="8917"/>
        <n v="16858"/>
        <n v="35676"/>
        <n v="25744"/>
        <n v="9006"/>
        <n v="8406"/>
        <n v="8609"/>
        <n v="11481"/>
        <n v="10053"/>
        <n v="9837"/>
        <n v="6226"/>
        <n v="6205"/>
        <n v="1570"/>
        <n v="2047"/>
        <n v="1062"/>
        <n v="7154"/>
        <n v="4157"/>
        <n v="2291"/>
        <n v="2574"/>
        <n v="11368"/>
        <n v="14601"/>
        <n v="13425"/>
        <n v="5516"/>
        <n v="4868"/>
        <n v="4673"/>
        <n v="11837"/>
        <n v="18457"/>
        <n v="15186"/>
        <n v="6145"/>
        <n v="6276"/>
        <n v="7610"/>
        <n v="5089"/>
        <n v="4955"/>
        <n v="4526"/>
        <n v="4606"/>
        <n v="8177"/>
        <n v="2989"/>
        <n v="1690"/>
        <n v="5986"/>
        <n v="9987"/>
        <n v="7562"/>
        <n v="4232"/>
        <n v="4059"/>
        <n v="3472"/>
        <n v="2970"/>
        <n v="6010"/>
        <n v="10237"/>
        <n v="30907"/>
        <n v="22487"/>
        <n v="10462"/>
        <n v="10344"/>
        <n v="6895"/>
        <n v="6995"/>
        <n v="9354"/>
        <n v="6803"/>
        <n v="5257"/>
        <n v="17270"/>
        <n v="34939"/>
        <n v="23787"/>
        <n v="7879"/>
        <n v="8597"/>
        <n v="6492"/>
        <n v="10003"/>
        <n v="8584"/>
        <n v="8806"/>
        <n v="6304"/>
        <n v="1697"/>
        <n v="6644"/>
        <n v="4986"/>
        <n v="2292"/>
        <n v="7997"/>
        <n v="4170"/>
        <n v="2596"/>
        <n v="2702"/>
        <n v="3662"/>
        <n v="2695"/>
        <n v="4457"/>
        <n v="9977"/>
        <n v="18497"/>
        <n v="10668"/>
        <n v="6469"/>
        <n v="6620"/>
        <n v="5235"/>
        <n v="5112"/>
        <n v="3462"/>
        <n v="11482"/>
        <n v="19978"/>
        <n v="12874"/>
        <n v="5387"/>
        <n v="5331"/>
        <n v="8141"/>
        <n v="5861"/>
        <n v="5013"/>
        <n v="6524"/>
        <n v="5974"/>
        <n v="11650"/>
        <n v="9190"/>
        <n v="3789"/>
        <n v="3667"/>
        <n v="3433"/>
        <n v="5445"/>
        <n v="3757"/>
        <n v="3714"/>
        <n v="6902"/>
        <n v="13695"/>
        <n v="10627"/>
        <n v="4683"/>
        <n v="4565"/>
        <n v="5829"/>
        <n v="4385"/>
        <n v="6815"/>
        <n v="12763"/>
        <n v="38957"/>
        <n v="22528"/>
        <n v="11961"/>
        <n v="10873"/>
        <n v="7502"/>
        <n v="11469"/>
        <n v="10746"/>
        <n v="8896"/>
        <n v="6445"/>
        <n v="13350"/>
        <n v="33199"/>
        <n v="24045"/>
        <n v="11033"/>
        <n v="11974"/>
        <n v="10124"/>
        <n v="11315"/>
        <n v="12400"/>
        <n v="9623"/>
        <n v="7966"/>
        <n v="1474"/>
        <n v="2044"/>
        <n v="2077"/>
        <n v="4747"/>
        <n v="5892"/>
        <n v="2507"/>
        <n v="8967"/>
        <n v="15343"/>
        <n v="11872"/>
        <n v="6980"/>
        <n v="6114"/>
        <n v="4364"/>
        <n v="5046"/>
        <n v="9781"/>
        <n v="14525"/>
        <n v="16885"/>
        <n v="5273"/>
        <n v="4557"/>
        <n v="7956"/>
        <n v="6573"/>
        <n v="5694"/>
        <n v="4996"/>
        <n v="4036"/>
        <n v="7597"/>
        <n v="3884"/>
        <n v="3150"/>
        <n v="4438"/>
        <n v="14203"/>
        <n v="6752"/>
        <n v="3226"/>
        <n v="2583"/>
        <n v="4791"/>
        <n v="3399"/>
        <n v="3256"/>
        <n v="7543"/>
        <n v="31426"/>
        <n v="14443"/>
        <n v="9629"/>
        <n v="10704"/>
        <n v="5443"/>
        <n v="9099"/>
        <n v="8045"/>
        <n v="8247"/>
        <n v="17630"/>
        <n v="26770"/>
        <n v="10132"/>
        <n v="9691"/>
        <n v="7465"/>
        <n v="13879"/>
        <n v="9394"/>
        <n v="8418"/>
        <n v="7204"/>
        <n v="5038"/>
        <n v="8827"/>
        <n v="2945"/>
        <n v="5396"/>
        <n v="4931"/>
        <n v="2146"/>
        <n v="3651"/>
        <n v="1832"/>
        <n v="8441"/>
        <n v="20979"/>
        <n v="16334"/>
        <n v="7015"/>
        <n v="4524"/>
        <n v="7831"/>
        <n v="4759"/>
        <n v="4431"/>
        <n v="15383"/>
        <n v="16535"/>
        <n v="11976"/>
        <n v="6142"/>
        <n v="5965"/>
        <n v="5323"/>
        <n v="6425"/>
        <n v="6090"/>
        <n v="6189"/>
        <n v="6842"/>
        <n v="11161"/>
        <n v="10396"/>
        <n v="4360"/>
        <n v="4424"/>
        <n v="9042"/>
        <n v="10167"/>
        <n v="6930"/>
        <n v="3058"/>
        <n v="3632"/>
        <n v="4173"/>
        <n v="3784"/>
        <n v="5252"/>
        <n v="14972"/>
        <n v="21151"/>
        <n v="20969"/>
        <n v="8003"/>
        <n v="11893"/>
        <n v="6611"/>
        <n v="9199"/>
        <n v="6689"/>
        <n v="15161"/>
        <n v="25506"/>
        <n v="16225"/>
        <n v="10315"/>
        <n v="10292"/>
        <n v="9365"/>
        <n v="12254"/>
        <n v="12634"/>
        <n v="10537"/>
        <n v="1572"/>
        <n v="7528"/>
        <n v="5178"/>
        <n v="1845"/>
        <n v="3105"/>
        <n v="7418"/>
        <n v="5507"/>
        <n v="2713"/>
        <n v="2288"/>
        <n v="4359"/>
        <n v="8570"/>
        <n v="13736"/>
        <n v="13153"/>
        <n v="5991"/>
        <n v="4149"/>
        <n v="4684"/>
        <n v="3631"/>
        <n v="3928"/>
        <n v="9135"/>
        <n v="12685"/>
        <n v="16194"/>
        <n v="6636"/>
        <n v="5564"/>
        <n v="5176"/>
        <n v="9116"/>
        <n v="4690"/>
        <n v="5464"/>
        <n v="4644"/>
        <n v="5752"/>
        <n v="13688"/>
        <n v="10212"/>
        <n v="4106"/>
        <n v="3263"/>
        <n v="3285"/>
        <n v="6251"/>
        <n v="11249"/>
        <n v="9220"/>
        <n v="3103"/>
        <n v="3507"/>
        <n v="4583"/>
        <n v="3779"/>
        <n v="2776"/>
        <n v="6770"/>
        <n v="10942"/>
        <n v="17708"/>
        <n v="19107"/>
        <n v="7496"/>
        <n v="7719"/>
        <n v="7116"/>
        <n v="6298"/>
        <n v="6354"/>
        <n v="7826"/>
        <n v="15003"/>
        <n v="22710"/>
        <n v="30395"/>
        <n v="10973"/>
        <n v="8783"/>
        <n v="7685"/>
        <n v="10602"/>
        <n v="8509"/>
        <n v="7938"/>
        <n v="7765"/>
      </sharedItems>
    </cacheField>
    <cacheField name="Clicks" numFmtId="0">
      <sharedItems containsSemiMixedTypes="0" containsString="0" containsNumber="1" containsInteger="1" minValue="3" maxValue="762"/>
    </cacheField>
    <cacheField name="Likes" numFmtId="0">
      <sharedItems containsSemiMixedTypes="0" containsString="0" containsNumber="1" containsInteger="1" minValue="1" maxValue="63"/>
    </cacheField>
    <cacheField name="Comments" numFmtId="0">
      <sharedItems containsSemiMixedTypes="0" containsString="0" containsNumber="1" containsInteger="1" minValue="0" maxValue="32"/>
    </cacheField>
    <cacheField name="Video Views" numFmtId="0">
      <sharedItems containsString="0" containsBlank="1" containsNumber="1" containsInteger="1" minValue="183" maxValue="12528" count="1357">
        <m/>
        <n v="313"/>
        <n v="601"/>
        <n v="1842"/>
        <n v="1819"/>
        <n v="471"/>
        <n v="792"/>
        <n v="663"/>
        <n v="667"/>
        <n v="705"/>
        <n v="620"/>
        <n v="399"/>
        <n v="486"/>
        <n v="1414"/>
        <n v="1261"/>
        <n v="1822"/>
        <n v="402"/>
        <n v="575"/>
        <n v="522"/>
        <n v="877"/>
        <n v="768"/>
        <n v="294"/>
        <n v="701"/>
        <n v="458"/>
        <n v="599"/>
        <n v="976"/>
        <n v="730"/>
        <n v="467"/>
        <n v="371"/>
        <n v="526"/>
        <n v="739"/>
        <n v="700"/>
        <n v="512"/>
        <n v="674"/>
        <n v="534"/>
        <n v="878"/>
        <n v="2069"/>
        <n v="1576"/>
        <n v="472"/>
        <n v="661"/>
        <n v="442"/>
        <n v="875"/>
        <n v="704"/>
        <n v="813"/>
        <n v="356"/>
        <n v="805"/>
        <n v="1957"/>
        <n v="1462"/>
        <n v="760"/>
        <n v="751"/>
        <n v="502"/>
        <n v="508"/>
        <n v="535"/>
        <n v="617"/>
        <n v="528"/>
        <n v="212"/>
        <n v="814"/>
        <n v="2419"/>
        <n v="1536"/>
        <n v="573"/>
        <n v="468"/>
        <n v="800"/>
        <n v="448"/>
        <n v="385"/>
        <n v="300"/>
        <n v="756"/>
        <n v="1366"/>
        <n v="885"/>
        <n v="711"/>
        <n v="335"/>
        <n v="596"/>
        <n v="395"/>
        <n v="584"/>
        <n v="305"/>
        <n v="430"/>
        <n v="368"/>
        <n v="476"/>
        <n v="1639"/>
        <n v="1021"/>
        <n v="479"/>
        <n v="757"/>
        <n v="460"/>
        <n v="336"/>
        <n v="778"/>
        <n v="631"/>
        <n v="488"/>
        <n v="183"/>
        <n v="1405"/>
        <n v="1039"/>
        <n v="429"/>
        <n v="676"/>
        <n v="890"/>
        <n v="341"/>
        <n v="689"/>
        <n v="432"/>
        <n v="876"/>
        <n v="2603"/>
        <n v="1167"/>
        <n v="966"/>
        <n v="513"/>
        <n v="779"/>
        <n v="678"/>
        <n v="424"/>
        <n v="249"/>
        <n v="1089"/>
        <n v="1818"/>
        <n v="958"/>
        <n v="340"/>
        <n v="564"/>
        <n v="453"/>
        <n v="536"/>
        <n v="454"/>
        <n v="360"/>
        <n v="413"/>
        <n v="827"/>
        <n v="1333"/>
        <n v="1094"/>
        <n v="494"/>
        <n v="553"/>
        <n v="665"/>
        <n v="664"/>
        <n v="462"/>
        <n v="638"/>
        <n v="1098"/>
        <n v="1871"/>
        <n v="1748"/>
        <n v="489"/>
        <n v="463"/>
        <n v="346"/>
        <n v="861"/>
        <n v="688"/>
        <n v="545"/>
        <n v="339"/>
        <n v="1035"/>
        <n v="1011"/>
        <n v="1542"/>
        <n v="738"/>
        <n v="547"/>
        <n v="610"/>
        <n v="1014"/>
        <n v="633"/>
        <n v="677"/>
        <n v="186"/>
        <n v="954"/>
        <n v="1801"/>
        <n v="1183"/>
        <n v="612"/>
        <n v="318"/>
        <n v="401"/>
        <n v="353"/>
        <n v="262"/>
        <n v="1068"/>
        <n v="2260"/>
        <n v="1687"/>
        <n v="530"/>
        <n v="592"/>
        <n v="668"/>
        <n v="623"/>
        <n v="565"/>
        <n v="503"/>
        <n v="908"/>
        <n v="917"/>
        <n v="943"/>
        <n v="608"/>
        <n v="456"/>
        <n v="627"/>
        <n v="316"/>
        <n v="507"/>
        <n v="388"/>
        <n v="1186"/>
        <n v="1785"/>
        <n v="793"/>
        <n v="726"/>
        <n v="618"/>
        <n v="312"/>
        <n v="856"/>
        <n v="588"/>
        <n v="632"/>
        <n v="226"/>
        <n v="1105"/>
        <n v="838"/>
        <n v="578"/>
        <n v="579"/>
        <n v="418"/>
        <n v="331"/>
        <n v="845"/>
        <n v="2126"/>
        <n v="1267"/>
        <n v="440"/>
        <n v="373"/>
        <n v="879"/>
        <n v="869"/>
        <n v="894"/>
        <n v="487"/>
        <n v="880"/>
        <n v="643"/>
        <n v="694"/>
        <n v="464"/>
        <n v="803"/>
        <n v="569"/>
        <n v="465"/>
        <n v="473"/>
        <n v="980"/>
        <n v="1294"/>
        <n v="1218"/>
        <n v="692"/>
        <n v="717"/>
        <n v="586"/>
        <n v="1108"/>
        <n v="426"/>
        <n v="272"/>
        <n v="1046"/>
        <n v="991"/>
        <n v="1882"/>
        <n v="350"/>
        <n v="461"/>
        <n v="613"/>
        <n v="591"/>
        <n v="1158"/>
        <n v="910"/>
        <n v="1003"/>
        <n v="655"/>
        <n v="541"/>
        <n v="298"/>
        <n v="549"/>
        <n v="702"/>
        <n v="540"/>
        <n v="293"/>
        <n v="1711"/>
        <n v="782"/>
        <n v="649"/>
        <n v="349"/>
        <n v="374"/>
        <n v="527"/>
        <n v="537"/>
        <n v="525"/>
        <n v="1227"/>
        <n v="1520"/>
        <n v="1164"/>
        <n v="477"/>
        <n v="520"/>
        <n v="744"/>
        <n v="785"/>
        <n v="302"/>
        <n v="731"/>
        <n v="1562"/>
        <n v="1713"/>
        <n v="515"/>
        <n v="707"/>
        <n v="577"/>
        <n v="559"/>
        <n v="1359"/>
        <n v="1419"/>
        <n v="1321"/>
        <n v="397"/>
        <n v="344"/>
        <n v="538"/>
        <n v="659"/>
        <n v="334"/>
        <n v="681"/>
        <n v="1429"/>
        <n v="1086"/>
        <n v="1465"/>
        <n v="684"/>
        <n v="480"/>
        <n v="636"/>
        <n v="853"/>
        <n v="396"/>
        <n v="670"/>
        <n v="452"/>
        <n v="1531"/>
        <n v="598"/>
        <n v="920"/>
        <n v="723"/>
        <n v="652"/>
        <n v="630"/>
        <n v="1567"/>
        <n v="1330"/>
        <n v="1225"/>
        <n v="673"/>
        <n v="392"/>
        <n v="606"/>
        <n v="321"/>
        <n v="284"/>
        <n v="759"/>
        <n v="1505"/>
        <n v="812"/>
        <n v="516"/>
        <n v="492"/>
        <n v="580"/>
        <n v="234"/>
        <n v="831"/>
        <n v="2167"/>
        <n v="1985"/>
        <n v="521"/>
        <n v="703"/>
        <n v="348"/>
        <n v="504"/>
        <n v="626"/>
        <n v="611"/>
        <n v="1237"/>
        <n v="1752"/>
        <n v="390"/>
        <n v="532"/>
        <n v="509"/>
        <n v="485"/>
        <n v="796"/>
        <n v="857"/>
        <n v="968"/>
        <n v="499"/>
        <n v="389"/>
        <n v="474"/>
        <n v="719"/>
        <n v="686"/>
        <n v="352"/>
        <n v="380"/>
        <n v="950"/>
        <n v="2570"/>
        <n v="1282"/>
        <n v="590"/>
        <n v="406"/>
        <n v="420"/>
        <n v="437"/>
        <n v="1322"/>
        <n v="1733"/>
        <n v="1348"/>
        <n v="505"/>
        <n v="375"/>
        <n v="682"/>
        <n v="338"/>
        <n v="602"/>
        <n v="1742"/>
        <n v="923"/>
        <n v="637"/>
        <n v="737"/>
        <n v="542"/>
        <n v="421"/>
        <n v="2280"/>
        <n v="1240"/>
        <n v="589"/>
        <n v="398"/>
        <n v="531"/>
        <n v="337"/>
        <n v="672"/>
        <n v="1740"/>
        <n v="412"/>
        <n v="285"/>
        <n v="422"/>
        <n v="697"/>
        <n v="404"/>
        <n v="645"/>
        <n v="252"/>
        <n v="1206"/>
        <n v="1219"/>
        <n v="557"/>
        <n v="639"/>
        <n v="411"/>
        <n v="455"/>
        <n v="495"/>
        <n v="736"/>
        <n v="607"/>
        <n v="511"/>
        <n v="2020"/>
        <n v="1421"/>
        <n v="746"/>
        <n v="550"/>
        <n v="884"/>
        <n v="546"/>
        <n v="425"/>
        <n v="1168"/>
        <n v="2701"/>
        <n v="3182"/>
        <n v="2345"/>
        <n v="916"/>
        <n v="1606"/>
        <n v="1908"/>
        <n v="1598"/>
        <n v="1535"/>
        <n v="642"/>
        <n v="3605"/>
        <n v="5846"/>
        <n v="4515"/>
        <n v="1926"/>
        <n v="1076"/>
        <n v="1160"/>
        <n v="1916"/>
        <n v="1572"/>
        <n v="1156"/>
        <n v="519"/>
        <n v="691"/>
        <n v="1757"/>
        <n v="955"/>
        <n v="625"/>
        <n v="797"/>
        <n v="563"/>
        <n v="543"/>
        <n v="1365"/>
        <n v="889"/>
        <n v="323"/>
        <n v="482"/>
        <n v="1235"/>
        <n v="2358"/>
        <n v="3673"/>
        <n v="3349"/>
        <n v="816"/>
        <n v="1912"/>
        <n v="965"/>
        <n v="801"/>
        <n v="1067"/>
        <n v="640"/>
        <n v="973"/>
        <n v="2163"/>
        <n v="5375"/>
        <n v="2552"/>
        <n v="1226"/>
        <n v="1458"/>
        <n v="1873"/>
        <n v="1072"/>
        <n v="1292"/>
        <n v="1211"/>
        <n v="362"/>
        <n v="1275"/>
        <n v="1754"/>
        <n v="882"/>
        <n v="345"/>
        <n v="708"/>
        <n v="555"/>
        <n v="567"/>
        <n v="357"/>
        <n v="1498"/>
        <n v="2138"/>
        <n v="1874"/>
        <n v="416"/>
        <n v="347"/>
        <n v="795"/>
        <n v="1171"/>
        <n v="3366"/>
        <n v="2765"/>
        <n v="1793"/>
        <n v="1387"/>
        <n v="729"/>
        <n v="1550"/>
        <n v="863"/>
        <n v="1335"/>
        <n v="4093"/>
        <n v="6486"/>
        <n v="2000"/>
        <n v="1588"/>
        <n v="1137"/>
        <n v="1602"/>
        <n v="2176"/>
        <n v="1424"/>
        <n v="1083"/>
        <n v="1438"/>
        <n v="275"/>
        <n v="552"/>
        <n v="2002"/>
        <n v="964"/>
        <n v="410"/>
        <n v="355"/>
        <n v="897"/>
        <n v="394"/>
        <n v="414"/>
        <n v="286"/>
        <n v="1216"/>
        <n v="1589"/>
        <n v="936"/>
        <n v="427"/>
        <n v="873"/>
        <n v="2949"/>
        <n v="3667"/>
        <n v="1516"/>
        <n v="1501"/>
        <n v="984"/>
        <n v="1238"/>
        <n v="1302"/>
        <n v="806"/>
        <n v="1961"/>
        <n v="4821"/>
        <n v="3019"/>
        <n v="1447"/>
        <n v="983"/>
        <n v="1087"/>
        <n v="1853"/>
        <n v="947"/>
        <n v="1360"/>
        <n v="246"/>
        <n v="647"/>
        <n v="787"/>
        <n v="728"/>
        <n v="450"/>
        <n v="1345"/>
        <n v="1979"/>
        <n v="378"/>
        <n v="326"/>
        <n v="405"/>
        <n v="382"/>
        <n v="925"/>
        <n v="3343"/>
        <n v="3546"/>
        <n v="3616"/>
        <n v="1923"/>
        <n v="1782"/>
        <n v="1718"/>
        <n v="2060"/>
        <n v="1707"/>
        <n v="1179"/>
        <n v="1215"/>
        <n v="2088"/>
        <n v="4697"/>
        <n v="3689"/>
        <n v="2129"/>
        <n v="1784"/>
        <n v="1249"/>
        <n v="1195"/>
        <n v="1553"/>
        <n v="872"/>
        <n v="1398"/>
        <n v="1132"/>
        <n v="1200"/>
        <n v="1688"/>
        <n v="443"/>
        <n v="539"/>
        <n v="417"/>
        <n v="250"/>
        <n v="975"/>
        <n v="2100"/>
        <n v="1136"/>
        <n v="619"/>
        <n v="789"/>
        <n v="595"/>
        <n v="721"/>
        <n v="935"/>
        <n v="493"/>
        <n v="675"/>
        <n v="846"/>
        <n v="1504"/>
        <n v="2261"/>
        <n v="3120"/>
        <n v="1154"/>
        <n v="1427"/>
        <n v="969"/>
        <n v="1971"/>
        <n v="1726"/>
        <n v="1119"/>
        <n v="1258"/>
        <n v="2855"/>
        <n v="5734"/>
        <n v="3729"/>
        <n v="1346"/>
        <n v="942"/>
        <n v="1305"/>
        <n v="1255"/>
        <n v="1107"/>
        <n v="332"/>
        <n v="2854"/>
        <n v="658"/>
        <n v="258"/>
        <n v="741"/>
        <n v="317"/>
        <n v="379"/>
        <n v="1491"/>
        <n v="1585"/>
        <n v="1006"/>
        <n v="384"/>
        <n v="716"/>
        <n v="290"/>
        <n v="948"/>
        <n v="2094"/>
        <n v="3427"/>
        <n v="1724"/>
        <n v="1248"/>
        <n v="1657"/>
        <n v="2090"/>
        <n v="2181"/>
        <n v="2251"/>
        <n v="6426"/>
        <n v="2121"/>
        <n v="1446"/>
        <n v="1715"/>
        <n v="1214"/>
        <n v="1622"/>
        <n v="1166"/>
        <n v="271"/>
        <n v="1437"/>
        <n v="934"/>
        <n v="529"/>
        <n v="628"/>
        <n v="364"/>
        <n v="604"/>
        <n v="415"/>
        <n v="581"/>
        <n v="1909"/>
        <n v="571"/>
        <n v="496"/>
        <n v="860"/>
        <n v="2899"/>
        <n v="3796"/>
        <n v="4126"/>
        <n v="1239"/>
        <n v="1617"/>
        <n v="1133"/>
        <n v="1318"/>
        <n v="1846"/>
        <n v="3778"/>
        <n v="3339"/>
        <n v="1907"/>
        <n v="1858"/>
        <n v="2018"/>
        <n v="1717"/>
        <n v="921"/>
        <n v="1506"/>
        <n v="274"/>
        <n v="1199"/>
        <n v="377"/>
        <n v="299"/>
        <n v="818"/>
        <n v="327"/>
        <n v="1729"/>
        <n v="1047"/>
        <n v="718"/>
        <n v="407"/>
        <n v="777"/>
        <n v="2346"/>
        <n v="1869"/>
        <n v="439"/>
        <n v="556"/>
        <n v="972"/>
        <n v="570"/>
        <n v="304"/>
        <n v="434"/>
        <n v="600"/>
        <n v="788"/>
        <n v="533"/>
        <n v="574"/>
        <n v="804"/>
        <n v="2326"/>
        <n v="772"/>
        <n v="644"/>
        <n v="605"/>
        <n v="651"/>
        <n v="1407"/>
        <n v="6229"/>
        <n v="9217"/>
        <n v="5635"/>
        <n v="4454"/>
        <n v="4623"/>
        <n v="2453"/>
        <n v="2209"/>
        <n v="3214"/>
        <n v="12528"/>
        <n v="7418"/>
        <n v="1755"/>
        <n v="1522"/>
        <n v="2229"/>
        <n v="240"/>
        <n v="1905"/>
        <n v="1151"/>
        <n v="451"/>
        <n v="572"/>
        <n v="576"/>
        <n v="906"/>
        <n v="1372"/>
        <n v="566"/>
        <n v="1673"/>
        <n v="4033"/>
        <n v="10278"/>
        <n v="6538"/>
        <n v="2377"/>
        <n v="4944"/>
        <n v="2716"/>
        <n v="2506"/>
        <n v="5621"/>
        <n v="6639"/>
        <n v="6632"/>
        <n v="2739"/>
        <n v="1918"/>
        <n v="1646"/>
        <n v="301"/>
        <n v="2678"/>
        <n v="840"/>
        <n v="491"/>
        <n v="901"/>
        <n v="1027"/>
        <n v="999"/>
        <n v="449"/>
        <n v="241"/>
        <n v="1257"/>
        <n v="828"/>
        <n v="763"/>
        <n v="1328"/>
        <n v="2097"/>
        <n v="852"/>
        <n v="609"/>
        <n v="310"/>
        <n v="1836"/>
        <n v="562"/>
        <n v="734"/>
        <n v="361"/>
        <n v="354"/>
        <n v="1269"/>
        <n v="1642"/>
        <n v="1099"/>
        <n v="554"/>
        <n v="403"/>
        <n v="187"/>
        <n v="1604"/>
        <n v="693"/>
        <n v="834"/>
        <n v="2546"/>
        <n v="714"/>
        <n v="295"/>
        <n v="635"/>
        <n v="2041"/>
        <n v="685"/>
        <n v="441"/>
        <n v="322"/>
        <n v="583"/>
        <n v="1012"/>
        <n v="363"/>
        <n v="2459"/>
        <n v="1309"/>
        <n v="615"/>
        <n v="742"/>
        <n v="2502"/>
        <n v="1389"/>
        <n v="408"/>
        <n v="447"/>
        <n v="359"/>
        <n v="1773"/>
        <n v="501"/>
        <n v="297"/>
        <n v="753"/>
        <n v="1665"/>
        <n v="786"/>
        <n v="524"/>
        <n v="481"/>
        <n v="330"/>
        <n v="900"/>
        <n v="1104"/>
        <n v="1224"/>
        <n v="712"/>
        <n v="466"/>
        <n v="435"/>
        <n v="727"/>
        <n v="1337"/>
        <n v="974"/>
        <n v="325"/>
        <n v="544"/>
        <n v="829"/>
        <n v="459"/>
        <n v="1480"/>
        <n v="1369"/>
        <n v="343"/>
        <n v="733"/>
        <n v="656"/>
        <n v="1787"/>
        <n v="822"/>
        <n v="287"/>
        <n v="594"/>
        <n v="802"/>
        <n v="2522"/>
        <n v="548"/>
        <n v="790"/>
        <n v="1816"/>
        <n v="1056"/>
        <n v="457"/>
        <n v="830"/>
        <n v="445"/>
        <n v="1038"/>
        <n v="1524"/>
        <n v="1197"/>
        <n v="518"/>
        <n v="367"/>
        <n v="1291"/>
        <n v="1190"/>
        <n v="500"/>
        <n v="517"/>
        <n v="259"/>
        <n v="825"/>
        <n v="1316"/>
        <n v="328"/>
        <n v="1150"/>
        <n v="1658"/>
        <n v="1728"/>
        <n v="706"/>
        <n v="1659"/>
        <n v="1807"/>
        <n v="911"/>
        <n v="484"/>
        <n v="2467"/>
        <n v="6677"/>
        <n v="11862"/>
        <n v="6217"/>
        <n v="2753"/>
        <n v="3592"/>
        <n v="3577"/>
        <n v="4731"/>
        <n v="7698"/>
        <n v="6334"/>
        <n v="2962"/>
        <n v="2191"/>
        <n v="939"/>
        <n v="1262"/>
        <n v="475"/>
        <n v="783"/>
        <n v="1028"/>
        <n v="817"/>
        <n v="616"/>
        <n v="400"/>
        <n v="568"/>
        <n v="3232"/>
        <n v="3550"/>
        <n v="12249"/>
        <n v="5343"/>
        <n v="2978"/>
        <n v="2652"/>
        <n v="2728"/>
        <n v="4179"/>
        <n v="3338"/>
        <n v="4491"/>
        <n v="1298"/>
        <n v="1844"/>
        <n v="2764"/>
        <n v="351"/>
        <n v="2118"/>
        <n v="614"/>
        <n v="303"/>
        <n v="469"/>
        <n v="483"/>
        <n v="281"/>
        <n v="1109"/>
        <n v="2332"/>
        <n v="1495"/>
        <n v="722"/>
        <n v="888"/>
        <n v="409"/>
        <n v="1071"/>
        <n v="1204"/>
        <n v="329"/>
        <n v="436"/>
        <n v="994"/>
        <n v="1019"/>
        <n v="551"/>
        <n v="428"/>
        <n v="279"/>
        <n v="815"/>
        <n v="1426"/>
        <n v="365"/>
        <n v="444"/>
        <n v="383"/>
        <n v="836"/>
        <n v="1640"/>
        <n v="1284"/>
        <n v="366"/>
        <n v="560"/>
        <n v="928"/>
        <n v="687"/>
        <n v="1034"/>
        <n v="1410"/>
        <n v="770"/>
        <n v="523"/>
        <n v="660"/>
        <n v="1066"/>
        <n v="1085"/>
        <n v="506"/>
        <n v="1478"/>
        <n v="622"/>
        <n v="662"/>
        <n v="278"/>
        <n v="1456"/>
        <n v="1370"/>
        <n v="713"/>
        <n v="419"/>
        <n v="899"/>
        <n v="764"/>
        <n v="1454"/>
        <n v="855"/>
        <n v="276"/>
        <n v="914"/>
        <n v="1395"/>
        <n v="387"/>
        <n v="957"/>
        <n v="799"/>
        <n v="296"/>
        <n v="1288"/>
        <n v="725"/>
        <n v="263"/>
        <n v="913"/>
        <n v="2061"/>
        <n v="732"/>
        <n v="634"/>
        <n v="236"/>
        <n v="1153"/>
        <n v="987"/>
        <n v="282"/>
        <n v="1155"/>
        <n v="1377"/>
        <n v="807"/>
        <n v="902"/>
        <n v="490"/>
        <n v="2493"/>
        <n v="1566"/>
        <n v="621"/>
        <n v="1794"/>
        <n v="1097"/>
        <n v="919"/>
        <n v="320"/>
        <n v="1122"/>
        <n v="587"/>
        <n v="225"/>
        <n v="214"/>
        <n v="2264"/>
        <n v="1843"/>
        <n v="386"/>
        <n v="369"/>
        <n v="1023"/>
        <n v="1024"/>
        <n v="624"/>
        <n v="358"/>
        <n v="582"/>
        <n v="1430"/>
        <n v="720"/>
        <n v="288"/>
        <n v="1203"/>
        <n v="333"/>
        <n v="289"/>
        <n v="268"/>
        <n v="315"/>
        <n v="1037"/>
        <n v="1473"/>
        <n v="585"/>
        <n v="745"/>
        <n v="971"/>
        <n v="680"/>
        <n v="256"/>
        <n v="1735"/>
        <n v="370"/>
        <n v="1314"/>
        <n v="2327"/>
        <n v="1512"/>
        <n v="257"/>
        <n v="1621"/>
        <n v="498"/>
        <n v="2062"/>
        <n v="1709"/>
        <n v="497"/>
        <n v="766"/>
        <n v="248"/>
        <n v="2117"/>
        <n v="1033"/>
        <n v="774"/>
        <n v="2543"/>
        <n v="826"/>
        <n v="255"/>
        <n v="985"/>
        <n v="307"/>
        <n v="269"/>
        <n v="1124"/>
        <n v="206"/>
        <n v="865"/>
        <n v="844"/>
        <n v="470"/>
        <n v="1774"/>
        <n v="372"/>
        <n v="1544"/>
        <n v="342"/>
        <n v="650"/>
        <n v="1558"/>
        <n v="1008"/>
        <n v="1073"/>
        <n v="1278"/>
        <n v="2298"/>
        <n v="1796"/>
        <n v="1573"/>
        <n v="709"/>
        <n v="1029"/>
        <n v="273"/>
        <n v="749"/>
        <n v="314"/>
        <n v="1461"/>
        <n v="1751"/>
        <n v="1703"/>
        <n v="724"/>
        <n v="646"/>
        <n v="1303"/>
        <n v="3895"/>
        <n v="1915"/>
        <n v="946"/>
        <n v="740"/>
        <n v="1406"/>
        <n v="3284"/>
        <n v="1722"/>
        <n v="561"/>
        <n v="597"/>
        <n v="3101"/>
        <n v="514"/>
        <n v="1010"/>
        <n v="1169"/>
        <n v="767"/>
        <n v="765"/>
        <n v="1614"/>
        <n v="1632"/>
        <n v="810"/>
        <n v="1026"/>
        <n v="1065"/>
        <n v="859"/>
        <n v="1995"/>
        <n v="3191"/>
        <n v="1471"/>
        <n v="683"/>
        <n v="1386"/>
        <n v="798"/>
        <n v="1088"/>
        <n v="1903"/>
        <n v="1902"/>
        <n v="967"/>
        <n v="1187"/>
        <n v="2022"/>
        <n v="907"/>
        <n v="750"/>
        <n v="1409"/>
        <n v="2210"/>
        <n v="1695"/>
        <n v="1390"/>
        <n v="2501"/>
        <n v="896"/>
        <n v="1327"/>
        <n v="1933"/>
        <n v="2650"/>
        <n v="1758"/>
        <n v="912"/>
        <n v="1685"/>
        <n v="1813"/>
        <n v="1939"/>
        <n v="771"/>
        <n v="993"/>
        <n v="927"/>
        <n v="1009"/>
        <n v="1135"/>
        <n v="2744"/>
        <n v="1141"/>
        <n v="1253"/>
        <n v="2653"/>
        <n v="1601"/>
        <n v="1159"/>
        <n v="1181"/>
        <n v="1103"/>
        <n v="2702"/>
        <n v="1983"/>
        <n v="961"/>
        <n v="847"/>
        <n v="1208"/>
        <n v="2330"/>
        <n v="641"/>
        <n v="868"/>
        <n v="808"/>
        <n v="820"/>
        <n v="941"/>
        <n v="862"/>
        <n v="809"/>
        <n v="2512"/>
        <n v="2165"/>
        <n v="981"/>
        <n v="781"/>
        <n v="1951"/>
        <n v="1295"/>
        <n v="992"/>
        <n v="898"/>
        <n v="3702"/>
        <n v="2873"/>
        <n v="558"/>
        <n v="3714"/>
        <n v="2492"/>
        <n v="690"/>
        <n v="3323"/>
        <n v="1468"/>
        <n v="1368"/>
        <n v="893"/>
        <n v="1118"/>
        <n v="1445"/>
        <n v="2909"/>
        <n v="2618"/>
        <n v="1826"/>
        <n v="2813"/>
        <n v="654"/>
        <n v="735"/>
        <n v="918"/>
        <n v="1020"/>
        <n v="1057"/>
        <n v="2055"/>
        <n v="3115"/>
        <n v="2970"/>
        <n v="1162"/>
        <n v="1595"/>
        <n v="2120"/>
        <n v="710"/>
        <n v="1592"/>
        <n v="3108"/>
        <n v="1256"/>
        <n v="1146"/>
        <n v="1870"/>
        <n v="1821"/>
        <n v="1144"/>
        <n v="926"/>
        <n v="1668"/>
        <n v="2325"/>
        <n v="743"/>
        <n v="1052"/>
        <n v="3369"/>
        <n v="1705"/>
        <n v="1418"/>
        <n v="995"/>
        <n v="937"/>
        <n v="2232"/>
        <n v="1355"/>
        <n v="1015"/>
        <n v="953"/>
        <n v="1574"/>
        <n v="835"/>
        <n v="1001"/>
        <n v="752"/>
        <n v="3869"/>
        <n v="754"/>
        <n v="1128"/>
        <n v="1143"/>
        <n v="4143"/>
        <n v="2571"/>
        <n v="1100"/>
        <n v="1394"/>
        <n v="931"/>
        <n v="1233"/>
        <n v="3324"/>
        <n v="1696"/>
        <n v="811"/>
        <n v="2455"/>
        <n v="1054"/>
        <n v="1147"/>
        <n v="761"/>
        <n v="2907"/>
        <n v="2737"/>
        <n v="841"/>
        <n v="986"/>
        <n v="1518"/>
        <n v="932"/>
        <n v="1548"/>
        <n v="843"/>
        <n v="2311"/>
        <n v="1545"/>
        <n v="1101"/>
        <n v="944"/>
        <n v="1828"/>
        <n v="2849"/>
        <n v="1686"/>
        <n v="1025"/>
        <n v="850"/>
        <n v="1053"/>
        <n v="1198"/>
        <n v="2641"/>
        <n v="3398"/>
        <n v="1232"/>
        <n v="1131"/>
        <n v="648"/>
        <n v="1332"/>
        <n v="2947"/>
        <n v="11722"/>
        <n v="4626"/>
        <n v="2921"/>
        <n v="1712"/>
        <n v="1700"/>
        <n v="2834"/>
        <n v="2661"/>
        <n v="2048"/>
        <n v="5653"/>
        <n v="5263"/>
        <n v="2845"/>
        <n v="1797"/>
        <n v="2352"/>
        <n v="2281"/>
        <n v="1897"/>
        <n v="2518"/>
        <n v="1551"/>
        <n v="3718"/>
        <n v="2291"/>
        <n v="1815"/>
        <n v="6370"/>
        <n v="3390"/>
        <n v="2758"/>
        <n v="1274"/>
        <n v="1433"/>
        <n v="1664"/>
        <n v="4981"/>
        <n v="6054"/>
        <n v="2263"/>
        <n v="2134"/>
        <n v="1889"/>
        <n v="2009"/>
        <n v="1244"/>
        <n v="1320"/>
        <n v="1631"/>
        <n v="3305"/>
        <n v="2795"/>
        <n v="1290"/>
        <n v="762"/>
        <n v="1060"/>
        <n v="2322"/>
        <n v="3525"/>
        <n v="2955"/>
        <n v="1259"/>
        <n v="2021"/>
        <n v="7763"/>
        <n v="5208"/>
        <n v="2013"/>
        <n v="1747"/>
        <n v="2559"/>
        <n v="2373"/>
        <n v="2063"/>
        <n v="1684"/>
        <n v="4365"/>
        <n v="6489"/>
        <n v="6974"/>
        <n v="2159"/>
        <n v="2148"/>
        <n v="3410"/>
        <n v="2906"/>
        <n v="1662"/>
        <n v="989"/>
        <n v="883"/>
        <n v="839"/>
        <n v="1221"/>
        <n v="1379"/>
        <n v="1582"/>
        <n v="6586"/>
        <n v="5356"/>
        <n v="2139"/>
        <n v="2272"/>
        <n v="1497"/>
        <n v="1732"/>
        <n v="2668"/>
        <n v="1459"/>
        <n v="819"/>
        <n v="3932"/>
        <n v="6708"/>
        <n v="3670"/>
        <n v="1868"/>
        <n v="1943"/>
        <n v="1363"/>
        <n v="2217"/>
        <n v="2249"/>
        <n v="1857"/>
        <n v="1488"/>
        <n v="3335"/>
        <n v="2189"/>
        <n v="858"/>
        <n v="696"/>
        <n v="1859"/>
        <n v="2204"/>
        <n v="1618"/>
        <n v="1165"/>
        <n v="671"/>
        <n v="1408"/>
        <n v="2166"/>
        <n v="9077"/>
        <n v="3969"/>
        <n v="3223"/>
        <n v="2391"/>
        <n v="1841"/>
        <n v="2846"/>
        <n v="1045"/>
        <n v="2535"/>
        <n v="8957"/>
        <n v="7052"/>
        <n v="3237"/>
        <n v="3512"/>
        <n v="2732"/>
        <n v="3112"/>
        <n v="2485"/>
        <n v="2463"/>
        <n v="1568"/>
        <n v="2035"/>
        <n v="2082"/>
        <n v="848"/>
        <n v="832"/>
        <n v="2257"/>
        <n v="1837"/>
        <n v="960"/>
        <n v="1403"/>
        <n v="5452"/>
        <n v="2611"/>
        <n v="2329"/>
        <n v="1753"/>
        <n v="1245"/>
        <n v="1764"/>
        <n v="2340"/>
        <n v="3611"/>
        <n v="5610"/>
        <n v="6762"/>
        <n v="2948"/>
        <n v="2859"/>
        <n v="1250"/>
        <n v="3872"/>
        <n v="1914"/>
        <n v="1626"/>
        <n v="1653"/>
        <n v="1803"/>
        <n v="2659"/>
        <n v="1157"/>
        <n v="1127"/>
        <n v="1963"/>
        <n v="2729"/>
        <n v="1683"/>
        <n v="1247"/>
        <n v="891"/>
        <n v="4409"/>
        <n v="6149"/>
        <n v="4215"/>
        <n v="2042"/>
        <n v="2306"/>
        <n v="1493"/>
        <n v="2032"/>
        <n v="1317"/>
        <n v="2458"/>
        <n v="5849"/>
        <n v="4402"/>
        <n v="2825"/>
        <n v="2023"/>
        <n v="2196"/>
        <n v="2523"/>
        <n v="2478"/>
        <n v="2110"/>
        <n v="1152"/>
        <n v="3666"/>
        <n v="2996"/>
        <n v="1082"/>
        <n v="895"/>
        <n v="909"/>
        <n v="1483"/>
        <n v="1443"/>
        <n v="1202"/>
        <n v="1848"/>
        <n v="3225"/>
        <n v="3934"/>
        <n v="1554"/>
        <n v="2025"/>
        <n v="1780"/>
        <n v="1529"/>
        <n v="997"/>
        <n v="1402"/>
        <n v="4355"/>
        <n v="5019"/>
        <n v="5246"/>
        <n v="2637"/>
        <n v="2364"/>
        <n v="2239"/>
        <n v="1972"/>
        <n v="1987"/>
        <n v="2162"/>
      </sharedItems>
    </cacheField>
    <cacheField name="Video Views to 25%" numFmtId="0">
      <sharedItems containsString="0" containsBlank="1" containsNumber="1" containsInteger="1" minValue="75" maxValue="6210"/>
    </cacheField>
    <cacheField name="Video Views to 50%" numFmtId="0">
      <sharedItems containsString="0" containsBlank="1" containsNumber="1" containsInteger="1" minValue="39" maxValue="3100"/>
    </cacheField>
    <cacheField name="Video Views to 75%" numFmtId="0">
      <sharedItems containsString="0" containsBlank="1" containsNumber="1" containsInteger="1" minValue="28" maxValue="2278"/>
    </cacheField>
    <cacheField name="Video Views to 95%" numFmtId="0">
      <sharedItems containsString="0" containsBlank="1" containsNumber="1" containsInteger="1" minValue="23" maxValue="2027"/>
    </cacheField>
    <cacheField name="Video Views to 100%" numFmtId="0">
      <sharedItems containsString="0" containsBlank="1" containsNumber="1" containsInteger="1" minValue="20" maxValue="1871"/>
    </cacheField>
    <cacheField name="CPM      " numFmtId="164">
      <sharedItems containsSemiMixedTypes="0" containsString="0" containsNumber="1" minValue="2.3329558323895809" maxValue="23.191196698762035"/>
    </cacheField>
    <cacheField name="CPM AMOUNT" numFmtId="164">
      <sharedItems containsSemiMixedTypes="0" containsString="0" containsNumber="1" minValue="9.8472777394900071" maxValue="9778.042770130116" count="5092">
        <n v="300.86253229974159"/>
        <n v="822.0696422487224"/>
        <n v="1070.8518356784734"/>
        <n v="389.20135085797733"/>
        <n v="160.59607272727271"/>
        <n v="230.91124567474051"/>
        <n v="130.47848784878488"/>
        <n v="52.018156108597289"/>
        <n v="84.32522123893807"/>
        <n v="85.467755385684498"/>
        <n v="102.18238519533929"/>
        <n v="464.45120828538546"/>
        <n v="730.45573770491796"/>
        <n v="1053.1863380890618"/>
        <n v="791.79593023255813"/>
        <n v="179.83956785955439"/>
        <n v="262.69184731385485"/>
        <n v="219.56765432098763"/>
        <n v="62.514863498483308"/>
        <n v="59.295194085027738"/>
        <n v="62.501796821008988"/>
        <n v="119.97000695894225"/>
        <n v="563.19952830188674"/>
        <n v="981.73422309637544"/>
        <n v="1137.9660140082776"/>
        <n v="1007.8418618097717"/>
        <n v="219.4236160714286"/>
        <n v="320.60160000000002"/>
        <n v="207.87936436884516"/>
        <n v="102.19626168224298"/>
        <n v="91.120098239869023"/>
        <n v="120.88773873185636"/>
        <n v="133.49107231920198"/>
        <n v="663.67457173447542"/>
        <n v="1355.9185319620892"/>
        <n v="1267.3557410941476"/>
        <n v="970.22986995394194"/>
        <n v="259.71410707307541"/>
        <n v="309.13802816901409"/>
        <n v="276.72222737819033"/>
        <n v="80.697662571171719"/>
        <n v="86.923438348723522"/>
        <n v="108.82827198364008"/>
        <n v="139.89360169491528"/>
        <n v="280.85459704880816"/>
        <n v="511.28177458033571"/>
        <n v="725.24490547507992"/>
        <n v="383.1891784889475"/>
        <n v="182.8079822616408"/>
        <n v="160.14029658284977"/>
        <n v="128.86676557863501"/>
        <n v="51.072727272727278"/>
        <n v="42.560066666666671"/>
        <n v="75.375667655786344"/>
        <n v="63.850165380374868"/>
        <n v="294.46778711484598"/>
        <n v="606.92362637362635"/>
        <n v="833.02083260451298"/>
        <n v="410.35854262469053"/>
        <n v="198.45048754062839"/>
        <n v="146.39392097264439"/>
        <n v="136.60116448326056"/>
        <n v="53.032725947521861"/>
        <n v="48.086224489795924"/>
        <n v="59.387531172069828"/>
        <n v="90.172847682119198"/>
        <n v="470.0937899013349"/>
        <n v="535.74189318835943"/>
        <n v="868.41551854655552"/>
        <n v="356.01024985803514"/>
        <n v="187.54310060472787"/>
        <n v="185.74317023445462"/>
        <n v="153.16821005081874"/>
        <n v="72.200310344827599"/>
        <n v="57.559525825571548"/>
        <n v="81.434070796460162"/>
        <n v="89.579605263157902"/>
        <n v="588.57211497211506"/>
        <n v="924.67720283133986"/>
        <n v="808.9886856830899"/>
        <n v="693.54314041592784"/>
        <n v="241.04939516129033"/>
        <n v="267.94154778887309"/>
        <n v="177.77777777777777"/>
        <n v="77.411727197116718"/>
        <n v="86.688059701492534"/>
        <n v="93.543846986647438"/>
        <n v="108.27277015437394"/>
        <n v="549.22593390804604"/>
        <n v="517.93299401197612"/>
        <n v="846.34331342508449"/>
        <n v="488.69831325301203"/>
        <n v="242.28809523809528"/>
        <n v="230.99854671280278"/>
        <n v="155.53671988388973"/>
        <n v="66.322388059701495"/>
        <n v="48.739556592765474"/>
        <n v="74.467997097242403"/>
        <n v="114.28440629470674"/>
        <n v="328.90645586297762"/>
        <n v="855.1731903485254"/>
        <n v="1302.4195769970283"/>
        <n v="776.31335215812828"/>
        <n v="218.16626307099617"/>
        <n v="188.02154903185513"/>
        <n v="200.80484727755646"/>
        <n v="91.111116528522672"/>
        <n v="65.774618181818184"/>
        <n v="81.099788285109398"/>
        <n v="122.90441458733203"/>
        <n v="440.70789265982626"/>
        <n v="878.29577639751551"/>
        <n v="1163.046014811096"/>
        <n v="916.70315609894794"/>
        <n v="274.30014561339641"/>
        <n v="265.83761939750184"/>
        <n v="193.54952751528629"/>
        <n v="100.73249035576512"/>
        <n v="85.078878143133466"/>
        <n v="108.43796740172579"/>
        <n v="135.3487898578563"/>
        <n v="429.74632721202011"/>
        <n v="762.64100304981355"/>
        <n v="1639.4442331138744"/>
        <n v="985.60439878234388"/>
        <n v="264.13907380607816"/>
        <n v="350.05163751987283"/>
        <n v="229.29552157291096"/>
        <n v="93.864393442622983"/>
        <n v="91.283576803895528"/>
        <n v="115.28723709369024"/>
        <n v="103.36774827925269"/>
        <n v="383.19559925093631"/>
        <n v="597.1513523666415"/>
        <n v="735.68200828937461"/>
        <n v="457.14031650339103"/>
        <n v="134.37308662741799"/>
        <n v="131.37681854516387"/>
        <n v="110.61915584415584"/>
        <n v="53.792583872866402"/>
        <n v="55.031962201222889"/>
        <n v="43.073993808049536"/>
        <n v="74.267578125"/>
        <n v="330.60322580645163"/>
        <n v="541.01330022075047"/>
        <n v="899.78133796698512"/>
        <n v="469.25533560160846"/>
        <n v="181.90354963948974"/>
        <n v="184.99033379694018"/>
        <n v="160.66920341394027"/>
        <n v="65.799316868102991"/>
        <n v="57.035420393559917"/>
        <n v="66.529786036036029"/>
        <n v="93.883500717360093"/>
        <n v="378.65100095328881"/>
        <n v="861.77482749808325"/>
        <n v="1094.8745319465083"/>
        <n v="366.03897122929385"/>
        <n v="213.6859649122807"/>
        <n v="160.914224137931"/>
        <n v="193.11392344497608"/>
        <n v="56.812695795548237"/>
        <n v="79.128471001757475"/>
        <n v="64.823820617355864"/>
        <n v="99.521909633418574"/>
        <n v="414.20051057622169"/>
        <n v="595.48120831698714"/>
        <n v="813.0227630212197"/>
        <n v="397.90421972534341"/>
        <n v="200.58880148079592"/>
        <n v="256.26982578397212"/>
        <n v="183.27290729072908"/>
        <n v="66.685828743114669"/>
        <n v="81.07709645343057"/>
        <n v="64.789417040358742"/>
        <n v="126.28533519553071"/>
        <n v="391.97384428223847"/>
        <n v="878.17028169014077"/>
        <n v="976.75702573445665"/>
        <n v="611.06868244981979"/>
        <n v="196.04736842105265"/>
        <n v="207.62387950036737"/>
        <n v="186.8562874251497"/>
        <n v="77.77562984496123"/>
        <n v="64.533609958506233"/>
        <n v="86.001282051282047"/>
        <n v="86.479389312977105"/>
        <n v="628.40310519645118"/>
        <n v="583.37355864811127"/>
        <n v="1220.0943122460826"/>
        <n v="642.8452161383284"/>
        <n v="178.83737113402063"/>
        <n v="224.21747503566337"/>
        <n v="175.55555555555557"/>
        <n v="84.232893579595427"/>
        <n v="69.626226993865032"/>
        <n v="101.48096969696969"/>
        <n v="104.0600586510264"/>
        <n v="477.76834782608699"/>
        <n v="803.11422413793105"/>
        <n v="1043.883454443823"/>
        <n v="754.39616669086683"/>
        <n v="250.60196629213482"/>
        <n v="227.70123739688356"/>
        <n v="240.94813815434429"/>
        <n v="89.653521126760538"/>
        <n v="85.176636601687505"/>
        <n v="88.460385144429168"/>
        <n v="134.24973393368808"/>
        <n v="491.79422001243006"/>
        <n v="764.37475636592274"/>
        <n v="1278.4174824395138"/>
        <n v="551.57014258352831"/>
        <n v="304.47923886138614"/>
        <n v="320.97717775634851"/>
        <n v="181.31220835594141"/>
        <n v="105.96026490066225"/>
        <n v="91.311050201961905"/>
        <n v="120.88438507600183"/>
        <n v="122.88083769633509"/>
        <n v="320.91536614645861"/>
        <n v="561.40546021840862"/>
        <n v="969.10503097428193"/>
        <n v="513.48122234513278"/>
        <n v="187.69195612431446"/>
        <n v="184.9298890429958"/>
        <n v="116.36874003189793"/>
        <n v="56.116651291512909"/>
        <n v="57.421260744985666"/>
        <n v="71.174847870182546"/>
        <n v="66.297549019607857"/>
        <n v="276.80715328467147"/>
        <n v="784.36911611785104"/>
        <n v="687.83493437587276"/>
        <n v="506.52824427480914"/>
        <n v="196.39521410579346"/>
        <n v="167.78357998590556"/>
        <n v="159.61425020712511"/>
        <n v="45.606940427993067"/>
        <n v="76.204503020318498"/>
        <n v="50.922110939907562"/>
        <n v="95.196322378716729"/>
        <n v="295.16704225352117"/>
        <n v="896.25484522207262"/>
        <n v="1206.9663759013724"/>
        <n v="582.1564516129032"/>
        <n v="206.25994694960215"/>
        <n v="233.37678571428572"/>
        <n v="156.70630119722745"/>
        <n v="67.982627345844492"/>
        <n v="60.602351097178676"/>
        <n v="82.758478260869566"/>
        <n v="89.565340599455041"/>
        <n v="484.63448275862072"/>
        <n v="707.06375428291733"/>
        <n v="824.01839586523727"/>
        <n v="648.28582729070536"/>
        <n v="234.69074492099327"/>
        <n v="217.40114468864471"/>
        <n v="216.18085618085615"/>
        <n v="74.493243243243242"/>
        <n v="56.52189720016716"/>
        <n v="73.357106469689256"/>
        <n v="105.22977941176471"/>
        <n v="490.79938366718017"/>
        <n v="933.07018569463571"/>
        <n v="1009.4362253881862"/>
        <n v="348.30438631790747"/>
        <n v="206.52848209209776"/>
        <n v="222.79379888268156"/>
        <n v="157.66272189349112"/>
        <n v="92.591334488734844"/>
        <n v="59.605921052631565"/>
        <n v="80.001377410468322"/>
        <n v="88.445000000000007"/>
        <n v="578.29307568438003"/>
        <n v="887.00482546201238"/>
        <n v="1161.1843036412261"/>
        <n v="619.45083379655375"/>
        <n v="235.32285883047848"/>
        <n v="208.90729709605364"/>
        <n v="165.63063670411984"/>
        <n v="82.311035653650265"/>
        <n v="56.547619047619044"/>
        <n v="80.430981595092021"/>
        <n v="92.597005516154439"/>
        <n v="729.73608490566039"/>
        <n v="1221.0100147897738"/>
        <n v="1424.3816305469556"/>
        <n v="895.4606015534622"/>
        <n v="274.86038848421782"/>
        <n v="232.5997375328084"/>
        <n v="227.18793185044962"/>
        <n v="73.047410510281793"/>
        <n v="76.019096895578556"/>
        <n v="119.58155854753164"/>
        <n v="110.28577609518658"/>
        <n v="752.40190779014313"/>
        <n v="863.14352569623895"/>
        <n v="830.1222295081966"/>
        <n v="782.21099224806198"/>
        <n v="321.03755274261601"/>
        <n v="278.86731571627263"/>
        <n v="236.57326305701963"/>
        <n v="95.044336486832023"/>
        <n v="67.35331482124262"/>
        <n v="133.73669016448474"/>
        <n v="117.56125344895547"/>
        <n v="316.77668112798267"/>
        <n v="661.48429535232378"/>
        <n v="517.4548867870451"/>
        <n v="282.20592658115879"/>
        <n v="191.42332549941244"/>
        <n v="167.1071470761961"/>
        <n v="96.339880358923224"/>
        <n v="41.262728551336146"/>
        <n v="39.732266666666661"/>
        <n v="63.876215505913265"/>
        <n v="81.994478951000687"/>
        <n v="283.51717305151919"/>
        <n v="509.0884050367261"/>
        <n v="631.72261633582832"/>
        <n v="282.04128588758596"/>
        <n v="195.57657608695649"/>
        <n v="213.5555555555556"/>
        <n v="156.76824212271976"/>
        <n v="47.017920353982305"/>
        <n v="60.255281690140848"/>
        <n v="58.082272360999191"/>
        <n v="65.817226890756288"/>
        <n v="310.53080568720389"/>
        <n v="758.52444980403959"/>
        <n v="838.97926902336746"/>
        <n v="544.69273703041142"/>
        <n v="249.05498522895124"/>
        <n v="218.86108580106307"/>
        <n v="159.74148559878728"/>
        <n v="87.15494892567807"/>
        <n v="67.310503519220362"/>
        <n v="73.559058402860543"/>
        <n v="95.313990529487739"/>
        <n v="354.80859504132223"/>
        <n v="952.0661627389951"/>
        <n v="1280.0952386482404"/>
        <n v="721.76042261564805"/>
        <n v="195.81808617234469"/>
        <n v="196.31447170756135"/>
        <n v="190.32300759013285"/>
        <n v="61.752471482889732"/>
        <n v="67.961612903225799"/>
        <n v="88.908445945945957"/>
        <n v="127.17341772151897"/>
        <n v="565.21609442060083"/>
        <n v="570.83642676767681"/>
        <n v="728.58190391983487"/>
        <n v="571.59575413478149"/>
        <n v="168.97689768976898"/>
        <n v="171.47929634641409"/>
        <n v="180.21329442282752"/>
        <n v="74.280780487804876"/>
        <n v="74.387895460797807"/>
        <n v="100.56973947895791"/>
        <n v="70.822317932654656"/>
        <n v="481.6903816793893"/>
        <n v="588.09859789684538"/>
        <n v="887.19661453541858"/>
        <n v="676.9750062421972"/>
        <n v="234.49042239685662"/>
        <n v="223.53582089552242"/>
        <n v="203.50005952380948"/>
        <n v="93.256253443526177"/>
        <n v="63.494646977388101"/>
        <n v="75.178802992518698"/>
        <n v="91.833564614050289"/>
        <n v="749.15657332700505"/>
        <n v="984.15306835553611"/>
        <n v="796.79503930131023"/>
        <n v="712.00441683919928"/>
        <n v="255.14137104506236"/>
        <n v="290.33382611756417"/>
        <n v="228.74280193236717"/>
        <n v="92.091836734693871"/>
        <n v="76.233841463414635"/>
        <n v="88.030208891269424"/>
        <n v="118.5903114186851"/>
        <n v="441.32286995515699"/>
        <n v="1006.3428816887581"/>
        <n v="1389.7840760474689"/>
        <n v="782.37381541389175"/>
        <n v="331.01368267831151"/>
        <n v="263.96045146726863"/>
        <n v="244.3854353562005"/>
        <n v="95.617323852617957"/>
        <n v="73.462210796915159"/>
        <n v="124.91438784629132"/>
        <n v="127.82528089887639"/>
        <n v="266.53202511773935"/>
        <n v="651.50038314176243"/>
        <n v="619.48761840324755"/>
        <n v="437.63771464252255"/>
        <n v="139.6694214876033"/>
        <n v="173.39904306220095"/>
        <n v="114.82517985611511"/>
        <n v="57.748038116591935"/>
        <n v="55.165036674816626"/>
        <n v="77.122030237580987"/>
        <n v="67.248643216080396"/>
        <n v="473.33583771600314"/>
        <n v="630.69354120267258"/>
        <n v="866.00730865144828"/>
        <n v="408.08902402847826"/>
        <n v="154.95319148936167"/>
        <n v="172.3959712230216"/>
        <n v="118.70033585222504"/>
        <n v="61.41199095022624"/>
        <n v="73.766608896591578"/>
        <n v="51.292185007974474"/>
        <n v="93.189400278940028"/>
        <n v="335.55771096023284"/>
        <n v="577.80397936624911"/>
        <n v="823.51629568106307"/>
        <n v="417.6607724645296"/>
        <n v="194.32221662468515"/>
        <n v="212.8201426772975"/>
        <n v="179.11872837370248"/>
        <n v="77.761988527724654"/>
        <n v="66.207898957497989"/>
        <n v="92.31667481662592"/>
        <n v="92.992269213278774"/>
        <n v="356.91614853195159"/>
        <n v="841.35904502046401"/>
        <n v="1286.6389763320508"/>
        <n v="636.72198595396026"/>
        <n v="239.40269133725823"/>
        <n v="245.76535600425083"/>
        <n v="170.3066329113924"/>
        <n v="68.133294013565319"/>
        <n v="73.417470277410843"/>
        <n v="86.209871109713916"/>
        <n v="85.488713534194147"/>
        <n v="596.13987161198281"/>
        <n v="932.16568123393301"/>
        <n v="1242.7504110547493"/>
        <n v="764.41394082840236"/>
        <n v="168.52789272030654"/>
        <n v="247.16347717323322"/>
        <n v="145.35456053067995"/>
        <n v="85.91111685625647"/>
        <n v="64.977968428277293"/>
        <n v="86.720294117647057"/>
        <n v="92.447204968944092"/>
        <n v="534.44642857142856"/>
        <n v="899.49525656324568"/>
        <n v="706.57840726884024"/>
        <n v="450.11705834683949"/>
        <n v="218.05511482254701"/>
        <n v="296.17826086956518"/>
        <n v="151.06119873817036"/>
        <n v="83.878758797184886"/>
        <n v="72.756002875629051"/>
        <n v="80.015255474452559"/>
        <n v="95.803927986906729"/>
        <n v="769.83799705449201"/>
        <n v="706.86162204113316"/>
        <n v="845.63350694444432"/>
        <n v="705.45061140225528"/>
        <n v="329.45684513115344"/>
        <n v="241.93397435897433"/>
        <n v="229.26664791901013"/>
        <n v="89.779401236576618"/>
        <n v="107.51055745873556"/>
        <n v="120.69143897996359"/>
        <n v="120.79594936708864"/>
        <n v="792.31156069364158"/>
        <n v="1346.8044791886753"/>
        <n v="988.64345652832492"/>
        <n v="1041.985727452271"/>
        <n v="297.90053853921239"/>
        <n v="269.73110129163837"/>
        <n v="270.09615384615381"/>
        <n v="100.25039741679085"/>
        <n v="116.06914925825006"/>
        <n v="93.366765578635025"/>
        <n v="119.896923828125"/>
        <n v="341.80727040816328"/>
        <n v="513.41113636363627"/>
        <n v="695.21855282199715"/>
        <n v="373.4746126340882"/>
        <n v="166.95995792426368"/>
        <n v="173.37620558375636"/>
        <n v="135.90267260579063"/>
        <n v="66.933399866932803"/>
        <n v="42.155108359133123"/>
        <n v="56.787989080982719"/>
        <n v="60.226465661641548"/>
        <n v="422.44044489383219"/>
        <n v="755.53057484032195"/>
        <n v="799.17876831388128"/>
        <n v="355.34069858712718"/>
        <n v="162.46805664830839"/>
        <n v="162.97619047619051"/>
        <n v="147.95582959641254"/>
        <n v="76.512843522153673"/>
        <n v="57.512159002338265"/>
        <n v="68.922720994475142"/>
        <n v="85.302073255010356"/>
        <n v="447.28005865102642"/>
        <n v="938.24733059548259"/>
        <n v="876.34760343481662"/>
        <n v="587.90284221846684"/>
        <n v="225.38799196787153"/>
        <n v="173.78511154219206"/>
        <n v="188.88931261770244"/>
        <n v="88.37808219178082"/>
        <n v="71.183258851839128"/>
        <n v="71.503591879229589"/>
        <n v="95.527268702965912"/>
        <n v="603.47303517151545"/>
        <n v="1006.7177654406662"/>
        <n v="806.75395608947792"/>
        <n v="485.87107518981134"/>
        <n v="211.86542421015267"/>
        <n v="173.8237555446033"/>
        <n v="158.72707182320437"/>
        <n v="67.151352366641618"/>
        <n v="95.343824091778188"/>
        <n v="94.171878072763022"/>
        <n v="94.268378506894919"/>
        <n v="563.15670852610708"/>
        <n v="590.04005494505509"/>
        <n v="996.89208116802774"/>
        <n v="471.59911606456575"/>
        <n v="202.62569659442724"/>
        <n v="259.10935563816605"/>
        <n v="178.64645120405578"/>
        <n v="70.994229722373433"/>
        <n v="73.742168674698789"/>
        <n v="74.32093023255814"/>
        <n v="79.009642301710741"/>
        <n v="620.48920612813379"/>
        <n v="1046.2214583333332"/>
        <n v="1343.7373720454125"/>
        <n v="807.29706783369807"/>
        <n v="198.10624605678228"/>
        <n v="208.22653817642703"/>
        <n v="147.19239040529362"/>
        <n v="96.996721311475397"/>
        <n v="63.525233064014913"/>
        <n v="77.418863801893664"/>
        <n v="106.87718416090507"/>
        <n v="478.98506024096395"/>
        <n v="1109.9054647474995"/>
        <n v="1212.9459207459208"/>
        <n v="588.99376014845734"/>
        <n v="221.32341744134573"/>
        <n v="241.79062827225127"/>
        <n v="197.3225187265918"/>
        <n v="105.12435435435437"/>
        <n v="96.667350427350414"/>
        <n v="134.36082352941179"/>
        <n v="93.618352450469246"/>
        <n v="623.94862138533961"/>
        <n v="1289.2162614913175"/>
        <n v="1437.6252525252528"/>
        <n v="756.08835059760952"/>
        <n v="250.82977714556662"/>
        <n v="346.61282798833815"/>
        <n v="217.64650077760493"/>
        <n v="82.772653846153844"/>
        <n v="87.798910803650287"/>
        <n v="96.985603829160539"/>
        <n v="125.31713124274098"/>
        <n v="260.72961373390558"/>
        <n v="552.33418445121958"/>
        <n v="829.06874690440816"/>
        <n v="464.50462537192311"/>
        <n v="139.70572438162543"/>
        <n v="170.56711140760507"/>
        <n v="141.53530269876001"/>
        <n v="41.846611253196926"/>
        <n v="59.384058679706598"/>
        <n v="64.532781267846957"/>
        <n v="88.5806425041186"/>
        <n v="420.82154076290198"/>
        <n v="483.49261430246185"/>
        <n v="681.48244476464936"/>
        <n v="538.25964727559881"/>
        <n v="164.16740792216817"/>
        <n v="189.79063591893782"/>
        <n v="140.63377125193202"/>
        <n v="53.740409207161129"/>
        <n v="45.394278110445768"/>
        <n v="75.477931034482779"/>
        <n v="68.37863705972434"/>
        <n v="473.23356401384075"/>
        <n v="580.08487097914451"/>
        <n v="1173.3665187208378"/>
        <n v="662.3194304566764"/>
        <n v="189.00936570862243"/>
        <n v="227.8440696022727"/>
        <n v="155.75109439124489"/>
        <n v="57.008942749686589"/>
        <n v="50.892330492775102"/>
        <n v="85.359770114942521"/>
        <n v="83.260502692998188"/>
        <n v="583.67693094629158"/>
        <n v="1077.2965406918618"/>
        <n v="720.4972438031815"/>
        <n v="615.6175024108004"/>
        <n v="205.60077519379848"/>
        <n v="256.2584766584767"/>
        <n v="172.62372479240804"/>
        <n v="62.04991087344029"/>
        <n v="62.139836129535695"/>
        <n v="91.829427792915524"/>
        <n v="97.67725674091443"/>
        <n v="609.39791976225865"/>
        <n v="739.37025920873134"/>
        <n v="761.25554850982871"/>
        <n v="433.24152542372883"/>
        <n v="258.57734326505278"/>
        <n v="222.95983219716834"/>
        <n v="166.19438095238098"/>
        <n v="52.669823788546246"/>
        <n v="61.372746441750124"/>
        <n v="79.206648389307745"/>
        <n v="113.9240506329114"/>
        <n v="511.89699312714771"/>
        <n v="901.55715883668915"/>
        <n v="1051.4783383733886"/>
        <n v="637.25959837437256"/>
        <n v="181.13846153846151"/>
        <n v="205.70472602739721"/>
        <n v="175.74110764430577"/>
        <n v="79.162907842014874"/>
        <n v="61.467945604662461"/>
        <n v="91.476545842217476"/>
        <n v="111.84469565217393"/>
        <n v="670.11849496555396"/>
        <n v="1256.035242290749"/>
        <n v="852.32616136919307"/>
        <n v="660.21503774334531"/>
        <n v="268.53370396108409"/>
        <n v="302.02548764629387"/>
        <n v="243.80102124183006"/>
        <n v="75.885071503313583"/>
        <n v="86.753310446297206"/>
        <n v="109.69371485279525"/>
        <n v="100.65539112050742"/>
        <n v="588.94152271273197"/>
        <n v="1320.7794605431018"/>
        <n v="1270.6228042159055"/>
        <n v="702.07367372804629"/>
        <n v="289.76472428627295"/>
        <n v="348.85764742983281"/>
        <n v="261.43765673981187"/>
        <n v="118.24817518248176"/>
        <n v="89.74516263552961"/>
        <n v="128.25659213569776"/>
        <n v="130.20821917808217"/>
        <n v="295.75812574139974"/>
        <n v="785.09471117779435"/>
        <n v="650.86591815320037"/>
        <n v="526.12465920155796"/>
        <n v="157.19274809160305"/>
        <n v="196.30128956623682"/>
        <n v="117.8361475409836"/>
        <n v="51.458909090909096"/>
        <n v="50.535503472222217"/>
        <n v="63.542222222222222"/>
        <n v="69.234731420161879"/>
        <n v="262.52277372262773"/>
        <n v="731.40144799054372"/>
        <n v="904.05314122069069"/>
        <n v="517.74269387755101"/>
        <n v="155.50831837223222"/>
        <n v="215.51493212669683"/>
        <n v="116.32263483642795"/>
        <n v="57.190938511326863"/>
        <n v="59.640965583173994"/>
        <n v="65.076321506154969"/>
        <n v="81.350623624358022"/>
        <n v="546.76668211306765"/>
        <n v="885.15791084752232"/>
        <n v="1301.828410671387"/>
        <n v="424.00465337132005"/>
        <n v="184.27919148936169"/>
        <n v="166.15224929709461"/>
        <n v="170.36939674152359"/>
        <n v="76.041047120418838"/>
        <n v="64.927818962153722"/>
        <n v="63.725418362731787"/>
        <n v="77.803492213308161"/>
        <n v="512.99238148984193"/>
        <n v="698.37195387971337"/>
        <n v="1129.0180803571427"/>
        <n v="401.80960663633931"/>
        <n v="221.03044415696425"/>
        <n v="270.14433669511254"/>
        <n v="143.97144368059227"/>
        <n v="89.856020278833967"/>
        <n v="58.925529040972528"/>
        <n v="101.11332836932242"/>
        <n v="121.19886475814413"/>
        <n v="333.09456398640992"/>
        <n v="778.30071716718976"/>
        <n v="1198.4404959974884"/>
        <n v="545.87600129198972"/>
        <n v="188.26318289786221"/>
        <n v="184.23114285714283"/>
        <n v="186.0489984591679"/>
        <n v="89.843156007172738"/>
        <n v="53.099030694668819"/>
        <n v="70.098572448251261"/>
        <n v="91.332102272727283"/>
        <n v="452.42811501597447"/>
        <n v="951.5479299899024"/>
        <n v="937.79904306220101"/>
        <n v="540.08233541852837"/>
        <n v="256.00675046554932"/>
        <n v="205.85439624853453"/>
        <n v="146.9995996797438"/>
        <n v="64.092676056338021"/>
        <n v="81.918639380530976"/>
        <n v="96.362130479102944"/>
        <n v="73.734029850746253"/>
        <n v="453.092068683565"/>
        <n v="861.16750388399805"/>
        <n v="1430.6793111135883"/>
        <n v="768.97296195652177"/>
        <n v="295.5806502031885"/>
        <n v="336.05057761732854"/>
        <n v="197.52528901734104"/>
        <n v="115.34377895433489"/>
        <n v="115.03216560509557"/>
        <n v="119.04944649446493"/>
        <n v="117.06823289070481"/>
        <n v="859.43580365736273"/>
        <n v="1351.2552228412255"/>
        <n v="813.30277824267773"/>
        <n v="823.53896501263819"/>
        <n v="311.47712848297215"/>
        <n v="322.06724832214763"/>
        <n v="185.56009779951103"/>
        <n v="87.59787552363855"/>
        <n v="112.46137566137564"/>
        <n v="90.541473988439321"/>
        <n v="167.92076167076166"/>
        <n v="479.24502127659576"/>
        <n v="782.90468802698149"/>
        <n v="816.17616543150848"/>
        <n v="447.21168545504531"/>
        <n v="140.70253699788586"/>
        <n v="187.39908643710464"/>
        <n v="105.40967117988393"/>
        <n v="57.747665148063781"/>
        <n v="69.439454094292813"/>
        <n v="80.158679867986791"/>
        <n v="57.136328502415466"/>
        <n v="425.31916342412455"/>
        <n v="622.94563636363648"/>
        <n v="594.04725375882174"/>
        <n v="564.06464709556519"/>
        <n v="156.80522580645163"/>
        <n v="129.40547845142441"/>
        <n v="131.04401114206129"/>
        <n v="61.54281108961959"/>
        <n v="56.214216867469887"/>
        <n v="51.088482922954718"/>
        <n v="92.376363636363635"/>
        <n v="494.15969415619873"/>
        <n v="915.25333333333344"/>
        <n v="859.4191593000179"/>
        <n v="370.29971695442975"/>
        <n v="192.45703196347031"/>
        <n v="246.50016200891051"/>
        <n v="131.81818181818181"/>
        <n v="60.731407563025208"/>
        <n v="64.335600986958042"/>
        <n v="71.750713459313545"/>
        <n v="102.27925961082107"/>
        <n v="486.31499659168372"/>
        <n v="903.95500204164989"/>
        <n v="1126.771053745239"/>
        <n v="724.47943666839467"/>
        <n v="210.85429787234048"/>
        <n v="215.82972014189986"/>
        <n v="158.11843137254903"/>
        <n v="82.440737864077676"/>
        <n v="66.452369779446272"/>
        <n v="91.189051657671556"/>
        <n v="85.233105022831054"/>
        <n v="337.48927536231884"/>
        <n v="1060.1347687400316"/>
        <n v="960.24929372663053"/>
        <n v="477.42771157959061"/>
        <n v="234.20951546993581"/>
        <n v="190.69943622269201"/>
        <n v="183.84375531011048"/>
        <n v="58.984478203434598"/>
        <n v="68.15454545454547"/>
        <n v="92.13518090839105"/>
        <n v="113.8593147751606"/>
        <n v="362.94785801713579"/>
        <n v="1100.7938599197778"/>
        <n v="908.50088731144615"/>
        <n v="457.09667049368545"/>
        <n v="196.91733996270978"/>
        <n v="191.0694117647059"/>
        <n v="200.55574302401035"/>
        <n v="65.763925957813157"/>
        <n v="74.977817213842059"/>
        <n v="82.177777777777763"/>
        <n v="83.223376623376623"/>
        <n v="687.63036739380016"/>
        <n v="1180.0264747050587"/>
        <n v="890.31836854460107"/>
        <n v="630.71456310679616"/>
        <n v="289.55125078173859"/>
        <n v="285.57398472054683"/>
        <n v="221.71442188147535"/>
        <n v="106.85811305408704"/>
        <n v="89.301681793913488"/>
        <n v="136.4633388566694"/>
        <n v="116.41536064113983"/>
        <n v="449.09475021168504"/>
        <n v="853.55336642879308"/>
        <n v="1309.7076989512648"/>
        <n v="599.71458632233373"/>
        <n v="341.02084828711253"/>
        <n v="246.97913247362251"/>
        <n v="286.44598884598884"/>
        <n v="89.916271595018088"/>
        <n v="85.377522441651706"/>
        <n v="84.468335472828414"/>
        <n v="144.25752343364579"/>
        <n v="419.63142580019405"/>
        <n v="706.12538975501104"/>
        <n v="630.59898668210769"/>
        <n v="262.34081632653061"/>
        <n v="191.7562664907652"/>
        <n v="175.61484918793499"/>
        <n v="117.55393772893774"/>
        <n v="55.688924302788834"/>
        <n v="58.150537634408607"/>
        <n v="56.667933491686476"/>
        <n v="59.99287148594378"/>
        <n v="453.2042982456141"/>
        <n v="801.59222917352645"/>
        <n v="850.63764733616222"/>
        <n v="346.47444480205991"/>
        <n v="180.92851752021562"/>
        <n v="169.4029166666667"/>
        <n v="143.10559006211182"/>
        <n v="48.305535841021999"/>
        <n v="54.22314049586776"/>
        <n v="67.560889110889121"/>
        <n v="74.132112676056337"/>
        <n v="625.73425624321396"/>
        <n v="598.31543291473884"/>
        <n v="1240.2558244713362"/>
        <n v="479.8599718771971"/>
        <n v="214.91650663008687"/>
        <n v="253.76468879668047"/>
        <n v="145.5940232429441"/>
        <n v="73.645696400625994"/>
        <n v="77.972428666224289"/>
        <n v="80.045353982300881"/>
        <n v="98.227297056199831"/>
        <n v="517.48889610389608"/>
        <n v="561.16406480117826"/>
        <n v="983.37265544041452"/>
        <n v="790.3060099220412"/>
        <n v="217.56942595673877"/>
        <n v="192.59194430631527"/>
        <n v="163.91216635630045"/>
        <n v="67.730966469428026"/>
        <n v="74.738267148014444"/>
        <n v="76.326923076923066"/>
        <n v="106.79921352732994"/>
        <n v="592.21455938697318"/>
        <n v="1033.9475113122173"/>
        <n v="1072.1458246588018"/>
        <n v="428.81996505024023"/>
        <n v="160.6675938803894"/>
        <n v="213.07523809523812"/>
        <n v="172.56270417422866"/>
        <n v="61.938202247191015"/>
        <n v="95.999999999999986"/>
        <n v="59.957689422355585"/>
        <n v="91.543583535108965"/>
        <n v="655.53650793650786"/>
        <n v="577.79101762364974"/>
        <n v="809.02457947855351"/>
        <n v="553.5862104988247"/>
        <n v="229.42853646598138"/>
        <n v="209.23310554290057"/>
        <n v="213.89031870114252"/>
        <n v="69.634265350877186"/>
        <n v="77.931750414135834"/>
        <n v="99.983978988837819"/>
        <n v="93.835425383542514"/>
        <n v="1197.6197016996184"/>
        <n v="1560.0011044003452"/>
        <n v="2895.5019051563472"/>
        <n v="1172.4714193714578"/>
        <n v="589.3951579492491"/>
        <n v="538.40900940301765"/>
        <n v="447.56839156229404"/>
        <n v="174.74992933575612"/>
        <n v="212.87259439707677"/>
        <n v="282.30914572864322"/>
        <n v="1613.495619930475"/>
        <n v="2522.7612791702677"/>
        <n v="3563.7811557935174"/>
        <n v="1329.5114972159208"/>
        <n v="596.69207048458145"/>
        <n v="545.65659668508283"/>
        <n v="490.30892914914261"/>
        <n v="178.88741000194591"/>
        <n v="273.55032467532465"/>
        <n v="261.48698128559806"/>
        <n v="1044.4074860900355"/>
        <n v="451.25595337218994"/>
        <n v="858.22639791937593"/>
        <n v="751.4487245841035"/>
        <n v="892.0837509266122"/>
        <n v="336.86555793991414"/>
        <n v="328.06613488034805"/>
        <n v="211.69221840068789"/>
        <n v="106.0516344463972"/>
        <n v="104.79026517794836"/>
        <n v="84.704861390116506"/>
        <n v="109.34311435523114"/>
        <n v="593.40125000000012"/>
        <n v="804.93100775193807"/>
        <n v="1439.2299384178114"/>
        <n v="834.35955825167207"/>
        <n v="320.50194552529183"/>
        <n v="340.32514200298954"/>
        <n v="236.74144427001565"/>
        <n v="101.34829012686156"/>
        <n v="78.327480659266726"/>
        <n v="114.11069283139767"/>
        <n v="132.72370062370061"/>
        <n v="1936.9357829091523"/>
        <n v="2413.4441936101016"/>
        <n v="3069.9056090596723"/>
        <n v="2269.5309191466949"/>
        <n v="621.55582439024386"/>
        <n v="546.08576889661163"/>
        <n v="456.67825989208632"/>
        <n v="296.44915972526667"/>
        <n v="271.48339861966048"/>
        <n v="305.78578096349389"/>
        <n v="1115.9619688809096"/>
        <n v="3436.0075761660823"/>
        <n v="4226.2357991645376"/>
        <n v="2864.1477804393253"/>
        <n v="718.36540155440412"/>
        <n v="639.46851820775294"/>
        <n v="766.9534066927946"/>
        <n v="187.41736526946107"/>
        <n v="244.27503092419155"/>
        <n v="398.53499999999991"/>
        <n v="1771.6263026166096"/>
        <n v="331.82543769309984"/>
        <n v="434.46050372066406"/>
        <n v="731.40361990950225"/>
        <n v="436.98004066418156"/>
        <n v="157.99836734693878"/>
        <n v="186.64498948843729"/>
        <n v="107.93849855630414"/>
        <n v="58.753463203463212"/>
        <n v="44.180934479054784"/>
        <n v="75.580444735120992"/>
        <n v="64.65818312905553"/>
        <n v="480.1915871639203"/>
        <n v="817.60170965806833"/>
        <n v="579.91411214953268"/>
        <n v="428.70543593363925"/>
        <n v="168.19945141065833"/>
        <n v="161.88395904436859"/>
        <n v="126.20071656050955"/>
        <n v="43.483473389355744"/>
        <n v="62.981740837696336"/>
        <n v="81.898865910607071"/>
        <n v="74.688220120378347"/>
        <n v="1227.0908204438465"/>
        <n v="1351.6612569457748"/>
        <n v="2489.3829956879013"/>
        <n v="846.32172393709948"/>
        <n v="494.03951490651843"/>
        <n v="400.25155279503105"/>
        <n v="284.55650877774099"/>
        <n v="95.103085800301045"/>
        <n v="123.95273954116061"/>
        <n v="212.65194520547945"/>
        <n v="1190.0946151892304"/>
        <n v="1661.2126897306168"/>
        <n v="1542.2901548233424"/>
        <n v="1013.5762977602108"/>
        <n v="415.97828928672919"/>
        <n v="510.46744186046516"/>
        <n v="363.00135508849553"/>
        <n v="162.40840496657114"/>
        <n v="161.37502422480617"/>
        <n v="251.57708098987624"/>
        <n v="789.11657250470807"/>
        <n v="489.65794768611664"/>
        <n v="552.37282086479058"/>
        <n v="938.06239059438258"/>
        <n v="460.92510648960166"/>
        <n v="171.36902852049911"/>
        <n v="234.76340694006308"/>
        <n v="175.43490319204602"/>
        <n v="54.68038207200587"/>
        <n v="63.865883807169332"/>
        <n v="74.302363238512015"/>
        <n v="87.576017130620997"/>
        <n v="615.82156409069864"/>
        <n v="508.53505263157894"/>
        <n v="661.91654911405476"/>
        <n v="436.45520079820403"/>
        <n v="271.04437786394078"/>
        <n v="241.76703453186184"/>
        <n v="153.83220153340639"/>
        <n v="83.334384498480247"/>
        <n v="56.166101026045773"/>
        <n v="99.546938775510199"/>
        <n v="92.671557788944725"/>
        <n v="1465.4872340425532"/>
        <n v="2488.0816869051523"/>
        <n v="2366.430997417463"/>
        <n v="1434.5732651796779"/>
        <n v="510.52200629280031"/>
        <n v="514.66742074484443"/>
        <n v="403.10746666666665"/>
        <n v="164.61772900763361"/>
        <n v="232.53611761263895"/>
        <n v="176.5794179770007"/>
        <n v="1052.6462021531099"/>
        <n v="1713.7600191181743"/>
        <n v="3219.5620580532518"/>
        <n v="1283.6765161635051"/>
        <n v="586.38950655840097"/>
        <n v="553.53244391570365"/>
        <n v="523.10204647936189"/>
        <n v="180.25487674169347"/>
        <n v="190.76463167053365"/>
        <n v="288.35708441799926"/>
        <n v="1211.2686173777081"/>
        <n v="548.58730800323372"/>
        <n v="745.32849837284982"/>
        <n v="843.70128514056205"/>
        <n v="478.27464788732402"/>
        <n v="202.74653979238752"/>
        <n v="237.50873108265424"/>
        <n v="188.76216867469878"/>
        <n v="75.929969788519657"/>
        <n v="65.869125683060119"/>
        <n v="80.177783933518"/>
        <n v="84.543669250645991"/>
        <n v="404.95673671199023"/>
        <n v="610.33337887067387"/>
        <n v="1152.6566432119205"/>
        <n v="671.75676498127336"/>
        <n v="206.60366422385076"/>
        <n v="250.31289111389236"/>
        <n v="157.41898395721924"/>
        <n v="76.472766415500544"/>
        <n v="68.721772475500629"/>
        <n v="79.112344280860711"/>
        <n v="86.752144970414207"/>
        <n v="845.25322509872751"/>
        <n v="2305.0194545719701"/>
        <n v="2860.2587885374364"/>
        <n v="1935.1293279766255"/>
        <n v="534.89656804733738"/>
        <n v="534.49202453987743"/>
        <n v="485.92462111140657"/>
        <n v="166.40864607091021"/>
        <n v="247.6946818613485"/>
        <n v="192.86379556826307"/>
        <n v="1335.6047368421055"/>
        <n v="1572.1079737659647"/>
        <n v="3231.4506317267201"/>
        <n v="2137.0649121399338"/>
        <n v="692.64858997768306"/>
        <n v="587.61777369388301"/>
        <n v="457.07363333333336"/>
        <n v="160.18409475465313"/>
        <n v="263.51749944970288"/>
        <n v="334.38289810547877"/>
        <n v="1711.1227154046996"/>
        <n v="449.59381761978369"/>
        <n v="1178.1630709843448"/>
        <n v="1318.8947421740452"/>
        <n v="563.93767352800387"/>
        <n v="241.44620192307693"/>
        <n v="223.37702044790655"/>
        <n v="208.75192802056551"/>
        <n v="108.65211810012835"/>
        <n v="87.825579399141617"/>
        <n v="104.16946688206784"/>
        <n v="117.52765298218438"/>
        <n v="546.75624036979968"/>
        <n v="1167.445499383477"/>
        <n v="1199.5576695786228"/>
        <n v="922.09738029581342"/>
        <n v="227.79157392686804"/>
        <n v="268.07040723981902"/>
        <n v="222.27475192943768"/>
        <n v="76.462141779788851"/>
        <n v="104.33142472212867"/>
        <n v="101.19303118908381"/>
        <n v="105.27874720357943"/>
        <n v="1457.4975025227047"/>
        <n v="1842.9772677934563"/>
        <n v="2101.7922465485985"/>
        <n v="1400.2218652745707"/>
        <n v="686.76976308392432"/>
        <n v="686.8052993805918"/>
        <n v="490.18933438155136"/>
        <n v="266.19839197580001"/>
        <n v="310.56977848101263"/>
        <n v="239.05635117120548"/>
        <n v="2030.6194829760404"/>
        <n v="2863.9716350626118"/>
        <n v="2995.7204324620229"/>
        <n v="1709.5487505087501"/>
        <n v="962.83319387999052"/>
        <n v="773.70700766463312"/>
        <n v="634.83675832127358"/>
        <n v="199.79873000940734"/>
        <n v="261.46219293964543"/>
        <n v="295.91734877221"/>
        <n v="1977.0288409214586"/>
        <n v="294.38205417607219"/>
        <n v="574.13645699614892"/>
        <n v="650.23941163260724"/>
        <n v="509.21707259953172"/>
        <n v="173.83319057815842"/>
        <n v="149.72106537530266"/>
        <n v="143.34181509754029"/>
        <n v="51.224662360540222"/>
        <n v="64.533402061855668"/>
        <n v="71.933412887828169"/>
        <n v="68.289322533136982"/>
        <n v="397.56123156981783"/>
        <n v="751.82372881355946"/>
        <n v="707.85621910223449"/>
        <n v="517.49599062133643"/>
        <n v="180.36025806451607"/>
        <n v="220.18508088675858"/>
        <n v="128.22948328267478"/>
        <n v="51.464163265306127"/>
        <n v="45.133991537376588"/>
        <n v="57.723926380368091"/>
        <n v="76.435832521908452"/>
        <n v="760.69809663250339"/>
        <n v="1392.0982071292974"/>
        <n v="1287.4146025104601"/>
        <n v="1338.7011594448204"/>
        <n v="456.27064475347652"/>
        <n v="485.36006305832893"/>
        <n v="406.26578290704936"/>
        <n v="105.5001485884101"/>
        <n v="120.07643827695864"/>
        <n v="203.14416575790625"/>
        <n v="1050.4947539915281"/>
        <n v="1647.7524036314926"/>
        <n v="1876.7005112154409"/>
        <n v="864.8218922852983"/>
        <n v="424.80011904761903"/>
        <n v="397.19288178112271"/>
        <n v="366.09668170103095"/>
        <n v="156.81795002549723"/>
        <n v="226.82572035899855"/>
        <n v="220.1242191142191"/>
        <n v="766.44935798664619"/>
        <n v="478.79127439724448"/>
        <n v="640.25796551724147"/>
        <n v="795.47295883243851"/>
        <n v="468.49268125854991"/>
        <n v="180.30198347107435"/>
        <n v="212.91886792452831"/>
        <n v="193.89555774925964"/>
        <n v="76.262732342007439"/>
        <n v="65.088616780045356"/>
        <n v="58.753778920308477"/>
        <n v="80.835829383886264"/>
        <n v="329.05636918382913"/>
        <n v="972.48745000952181"/>
        <n v="1185.8372529143435"/>
        <n v="564.72909441233151"/>
        <n v="247.823089911355"/>
        <n v="195.85043192102017"/>
        <n v="194.03735941320298"/>
        <n v="87.04710144927536"/>
        <n v="77.86040898424406"/>
        <n v="83.991042253521144"/>
        <n v="112.734388185654"/>
        <n v="1091.0466365007542"/>
        <n v="2394.9973100655616"/>
        <n v="2214.0354842957795"/>
        <n v="1856.7418756599789"/>
        <n v="456.9256831815153"/>
        <n v="464.28309220847132"/>
        <n v="527.16078697421972"/>
        <n v="127.59228517306697"/>
        <n v="254.72559674961909"/>
        <n v="238.85715974332996"/>
        <n v="1289.0880090497737"/>
        <n v="1747.8842979635583"/>
        <n v="2409.3473823114223"/>
        <n v="1336.5068608061106"/>
        <n v="752.74718771807397"/>
        <n v="635.44688995215324"/>
        <n v="494.58177805800761"/>
        <n v="227.18191553544497"/>
        <n v="284.0872514432329"/>
        <n v="248.04057603686638"/>
        <n v="1273.7668056713926"/>
        <n v="511.31844232182215"/>
        <n v="469.06079175704986"/>
        <n v="745.95148215365987"/>
        <n v="402.02026537997591"/>
        <n v="183.09694041867954"/>
        <n v="216.04787291330103"/>
        <n v="185.62140740740742"/>
        <n v="58.173705179282862"/>
        <n v="77.743902439024396"/>
        <n v="73.76344086021507"/>
        <n v="114.20291921249154"/>
        <n v="563.99844115354631"/>
        <n v="946.72598530394123"/>
        <n v="1259.2396923076924"/>
        <n v="655.39885006634233"/>
        <n v="272.35235824059362"/>
        <n v="204.65899441340784"/>
        <n v="163.19432892249529"/>
        <n v="84.675360082304522"/>
        <n v="93.984566389024991"/>
        <n v="99.314016736401669"/>
        <n v="96.464578163771719"/>
        <n v="1075.8458007480449"/>
        <n v="1596.2673080777708"/>
        <n v="2178.992385896604"/>
        <n v="1192.4285866910866"/>
        <n v="656.28788739058439"/>
        <n v="617.80276737411566"/>
        <n v="409.97755395683447"/>
        <n v="206.99504216713521"/>
        <n v="180.77294383149447"/>
        <n v="281.36504164625183"/>
        <n v="1239.0130263675719"/>
        <n v="2357.2408359721339"/>
        <n v="3612.5736253174987"/>
        <n v="1710.6204099821748"/>
        <n v="670.56659176029973"/>
        <n v="571.23379254457063"/>
        <n v="524.96659824046924"/>
        <n v="174.18057105349521"/>
        <n v="186.33091339939679"/>
        <n v="251.09094202898549"/>
        <n v="1342.7023782980305"/>
        <n v="505.06018755328211"/>
        <n v="888.67288574793884"/>
        <n v="792.21104154809348"/>
        <n v="572.51518650088815"/>
        <n v="259.85822727272728"/>
        <n v="279.33297260737231"/>
        <n v="230.20015236160486"/>
        <n v="83.380806451612912"/>
        <n v="83.314639905549001"/>
        <n v="90.932001466275665"/>
        <n v="99.027082385070543"/>
        <n v="627.4140615920976"/>
        <n v="1220.1531811085088"/>
        <n v="1586.2256784411429"/>
        <n v="964.82292388847031"/>
        <n v="242.06199390509357"/>
        <n v="358.35769961977195"/>
        <n v="184.17326172979085"/>
        <n v="84.790131578947353"/>
        <n v="72.629095826893362"/>
        <n v="115.80852038479158"/>
        <n v="126.20901050304035"/>
        <n v="1526.0699250064647"/>
        <n v="2535.992996143058"/>
        <n v="3119.6322263858383"/>
        <n v="1374.8849910757751"/>
        <n v="650.10446884181238"/>
        <n v="889.47766826246141"/>
        <n v="534.95405312767787"/>
        <n v="192.30314465408807"/>
        <n v="297.76320278503044"/>
        <n v="288.42917228969867"/>
        <n v="1346.318762792813"/>
        <n v="2199.6080570329291"/>
        <n v="4311.2942947189786"/>
        <n v="1860.206312162268"/>
        <n v="778.76228713830824"/>
        <n v="875.9419529437755"/>
        <n v="540.41758141236744"/>
        <n v="215.55147344801796"/>
        <n v="264.53916913946591"/>
        <n v="328.82449542866999"/>
        <n v="1596.6581039162468"/>
        <n v="363.63239910313911"/>
        <n v="585.26118881118873"/>
        <n v="892.67326732673291"/>
        <n v="440.69313169502203"/>
        <n v="165.43586550435865"/>
        <n v="184.62070735881343"/>
        <n v="161.95928917609049"/>
        <n v="48.052936857562401"/>
        <n v="57.899307616221563"/>
        <n v="58.072009291521489"/>
        <n v="71.592778793418631"/>
        <n v="495.96247288503258"/>
        <n v="732.83470163435948"/>
        <n v="729.61343442404882"/>
        <n v="460.57165433759241"/>
        <n v="169.65443365695796"/>
        <n v="155.43388704318934"/>
        <n v="117.63373110580748"/>
        <n v="47.057884737175421"/>
        <n v="66.650991357397046"/>
        <n v="83.820041039671679"/>
        <n v="87.570801393728246"/>
        <n v="1059.0405058651027"/>
        <n v="1017.4560135277953"/>
        <n v="1842.6993539374891"/>
        <n v="1134.1872327428221"/>
        <n v="451.41454357916462"/>
        <n v="462.27317821529027"/>
        <n v="409.98542274052477"/>
        <n v="140.34522566779245"/>
        <n v="139.87607960946303"/>
        <n v="211.450702247191"/>
        <n v="1307.971763572117"/>
        <n v="2158.8986472543847"/>
        <n v="1752.7343726481024"/>
        <n v="866.17206604803505"/>
        <n v="454.78347290640392"/>
        <n v="567.77502067824651"/>
        <n v="336.8171959942776"/>
        <n v="151.27254623044098"/>
        <n v="204.08381392818282"/>
        <n v="205.77480122324161"/>
        <n v="964.40704753961643"/>
        <n v="520.88891257995738"/>
        <n v="1006.4926182965302"/>
        <n v="800.83703890006711"/>
        <n v="603.6025598049672"/>
        <n v="182.08900501672244"/>
        <n v="250.72846544318625"/>
        <n v="181.21388286334061"/>
        <n v="59.914051094890524"/>
        <n v="76.482419928825621"/>
        <n v="96.200048732943486"/>
        <n v="106.32386530014641"/>
        <n v="369.5648860958367"/>
        <n v="726.449016301293"/>
        <n v="789.2434387241185"/>
        <n v="578.23407780979812"/>
        <n v="197.86060952380953"/>
        <n v="259.81174732175839"/>
        <n v="189.98109828889775"/>
        <n v="84.131704456606727"/>
        <n v="74.694413233458178"/>
        <n v="68.168177613321006"/>
        <n v="96.151252747252741"/>
        <n v="1376.9900644153815"/>
        <n v="1603.1986177884617"/>
        <n v="2270.4407535231517"/>
        <n v="1053.0013706453456"/>
        <n v="609.96505057551451"/>
        <n v="460.04389667398283"/>
        <n v="489.57356388088374"/>
        <n v="170.49117190805248"/>
        <n v="213.14229687731245"/>
        <n v="218.27792331055426"/>
        <n v="1576.6352705832805"/>
        <n v="2048.4678316492077"/>
        <n v="3196.8634165366616"/>
        <n v="1592.0177627418739"/>
        <n v="561.91502005645521"/>
        <n v="524.00555128697647"/>
        <n v="440.24924623115572"/>
        <n v="181.42337382445143"/>
        <n v="253.73822734642408"/>
        <n v="199.54318936877075"/>
        <n v="1856.1151424287857"/>
        <n v="453.02868663594461"/>
        <n v="617.79061320754715"/>
        <n v="1041.0316893018821"/>
        <n v="470.08003597122303"/>
        <n v="217.72876634451396"/>
        <n v="211.05621451104099"/>
        <n v="194.19467408585058"/>
        <n v="74.972170585019143"/>
        <n v="71.460759493670892"/>
        <n v="86.46982693754704"/>
        <n v="111.46493943472407"/>
        <n v="368.6067754077792"/>
        <n v="1054.7517730496454"/>
        <n v="817.2774661508704"/>
        <n v="748.92978561942698"/>
        <n v="270.17175572519085"/>
        <n v="291.15147702407006"/>
        <n v="239.04543010752687"/>
        <n v="88.820639834881305"/>
        <n v="77.916079404466487"/>
        <n v="88.089246231155784"/>
        <n v="99.864167812929864"/>
        <n v="1246.40100040016"/>
        <n v="1401.5505800464039"/>
        <n v="2317.2708013881042"/>
        <n v="1495.8367403314915"/>
        <n v="586.75318618042229"/>
        <n v="573.53196902654861"/>
        <n v="386.43486733001663"/>
        <n v="177.86596523330283"/>
        <n v="237.36796875000002"/>
        <n v="173.81433224755702"/>
        <n v="1323.2122212813999"/>
        <n v="2260.7548943342413"/>
        <n v="2886.3531839622642"/>
        <n v="1366.6440248962656"/>
        <n v="552.94340258281875"/>
        <n v="707.86781411359721"/>
        <n v="482.63416041546446"/>
        <n v="215.30684681394931"/>
        <n v="212.19263600841597"/>
        <n v="280.4086114101184"/>
        <n v="1432.454355281207"/>
        <n v="697.91005586592178"/>
        <n v="872.00009367681514"/>
        <n v="1350.5818951448387"/>
        <n v="775.11994161649341"/>
        <n v="232.37328624844201"/>
        <n v="323.48929684793899"/>
        <n v="200.65308568004792"/>
        <n v="90.938925123923823"/>
        <n v="79.70202788339671"/>
        <n v="102.53066352571653"/>
        <n v="123.28281000532199"/>
        <n v="631.44186471663613"/>
        <n v="1241.7518025217548"/>
        <n v="1196.864135376326"/>
        <n v="926.66020683453235"/>
        <n v="319.44235397710599"/>
        <n v="268.52004547176966"/>
        <n v="240.83141143911442"/>
        <n v="80.882169576059852"/>
        <n v="91.445285048404443"/>
        <n v="130.17647544366488"/>
        <n v="113.04833635813672"/>
        <n v="1366.6063696086833"/>
        <n v="2456.4869392114979"/>
        <n v="2653.8582368909847"/>
        <n v="1213.796553090333"/>
        <n v="688.56571746738803"/>
        <n v="610.21267605633807"/>
        <n v="532.14983713355059"/>
        <n v="288.51932023778755"/>
        <n v="276.87415894685512"/>
        <n v="379.46072684642439"/>
        <n v="1364.0506452628265"/>
        <n v="2407.7275687568758"/>
        <n v="3503.8974814566491"/>
        <n v="1605.7531856796115"/>
        <n v="860.37791981406156"/>
        <n v="826.02407595303657"/>
        <n v="562.6025486725664"/>
        <n v="306.46252237203197"/>
        <n v="285.0600441944556"/>
        <n v="392.93840077381907"/>
        <n v="1811.3236907730673"/>
        <n v="436.60917431192655"/>
        <n v="702.34552332912995"/>
        <n v="718.35156620163207"/>
        <n v="322.67965984033322"/>
        <n v="159.90767279644896"/>
        <n v="195.41426086956523"/>
        <n v="126.06044776119401"/>
        <n v="64.757401989467525"/>
        <n v="48.227962085308064"/>
        <n v="50.666955266955277"/>
        <n v="77.053298153034291"/>
        <n v="503.21182053494385"/>
        <n v="561.30048023642405"/>
        <n v="916.30082325268813"/>
        <n v="414.57959254143645"/>
        <n v="200.08774298056156"/>
        <n v="198.70680379746835"/>
        <n v="116.89324853228962"/>
        <n v="44.253551609322976"/>
        <n v="56.463261943986829"/>
        <n v="58.988430493273533"/>
        <n v="74.850464919695696"/>
        <n v="992.12019785655411"/>
        <n v="1889.5360205098993"/>
        <n v="1592.7763544425716"/>
        <n v="1088.4656024716787"/>
        <n v="454.27029601029597"/>
        <n v="430.62568306010934"/>
        <n v="309.30997995991981"/>
        <n v="136.98965430229626"/>
        <n v="183.36124999999998"/>
        <n v="184.60124467736651"/>
        <n v="1102.6514584891547"/>
        <n v="1226.5555958314453"/>
        <n v="1583.8397916913245"/>
        <n v="1039.4795955437153"/>
        <n v="470.90819512195117"/>
        <n v="513.36324786324781"/>
        <n v="302.30720203951563"/>
        <n v="155.31030209140201"/>
        <n v="175.369453064391"/>
        <n v="237.02314540059348"/>
        <n v="1090.888672024493"/>
        <n v="401.01251908396961"/>
        <n v="787.84137296159906"/>
        <n v="744.195947368421"/>
        <n v="392.66142212788537"/>
        <n v="175.71222070223439"/>
        <n v="194.18389006342494"/>
        <n v="173.24023809523808"/>
        <n v="48.201128404669269"/>
        <n v="51.194497400346613"/>
        <n v="103.2003861003861"/>
        <n v="116.67591133004927"/>
        <n v="453.79837345478205"/>
        <n v="597.15136054421771"/>
        <n v="1005.1987320165813"/>
        <n v="529.00808796801164"/>
        <n v="255.74923636363633"/>
        <n v="200.90608958228486"/>
        <n v="181.86482486433152"/>
        <n v="72.134945443821891"/>
        <n v="89.388593030900708"/>
        <n v="82.310813525276188"/>
        <n v="86.881848030018759"/>
        <n v="1192.8241313789363"/>
        <n v="2306.9168299445473"/>
        <n v="2309.0337078651687"/>
        <n v="1611.9518416672697"/>
        <n v="485.82786110205416"/>
        <n v="526.30668636867381"/>
        <n v="492.64897080838335"/>
        <n v="196.2970462046205"/>
        <n v="246.52196347796951"/>
        <n v="219.20462007107804"/>
        <n v="1141.5337443946189"/>
        <n v="1611.5984150046229"/>
        <n v="3143.8560221652319"/>
        <n v="1519.9295253363071"/>
        <n v="588.03730415641587"/>
        <n v="482.27920227920231"/>
        <n v="531.06861981117936"/>
        <n v="221.82401847575056"/>
        <n v="257.71503437738733"/>
        <n v="334.33212996389892"/>
        <n v="1358.379450720686"/>
        <n v="433.89423076923072"/>
        <n v="1013.9904700579522"/>
        <n v="1314.6734016678247"/>
        <n v="651.50291425818887"/>
        <n v="237.12562781712819"/>
        <n v="212.26111725663716"/>
        <n v="212.45714285714286"/>
        <n v="66.842406876790832"/>
        <n v="94.85215231788078"/>
        <n v="80.64902343750002"/>
        <n v="78.024765478424001"/>
        <n v="414.10179171332589"/>
        <n v="997.64830508474586"/>
        <n v="985.3789434798673"/>
        <n v="509.41582527747937"/>
        <n v="280.46135073779794"/>
        <n v="246.91517081644466"/>
        <n v="160.38795888399409"/>
        <n v="91.714508928571419"/>
        <n v="50.241400560224101"/>
        <n v="97.016300496102048"/>
        <n v="91.629158699808798"/>
        <n v="499.53150684931512"/>
        <n v="1210.9606390838567"/>
        <n v="940.78669497523003"/>
        <n v="626.94818001323631"/>
        <n v="274.10058543724841"/>
        <n v="241.80416455053327"/>
        <n v="209.28897917724737"/>
        <n v="63.555571428571426"/>
        <n v="87.132666854407205"/>
        <n v="93.119278406031242"/>
        <n v="97.113672111312752"/>
        <n v="514.80909856781795"/>
        <n v="1105.97789771267"/>
        <n v="1124.0614559819417"/>
        <n v="495.74940720474245"/>
        <n v="262.5656781720952"/>
        <n v="255.89715131335552"/>
        <n v="187.70713582677169"/>
        <n v="84.352221872045376"/>
        <n v="106.46326746647848"/>
        <n v="129.93211709800593"/>
        <n v="153.45504169825628"/>
        <n v="363.10018903591686"/>
        <n v="531.17044025157224"/>
        <n v="816.85175418994413"/>
        <n v="333.37574766355141"/>
        <n v="180.71141609482217"/>
        <n v="183.18536585365854"/>
        <n v="152.62406779661018"/>
        <n v="42.878223495702009"/>
        <n v="55.67704225352113"/>
        <n v="59.015542521994128"/>
        <n v="55.905882352941184"/>
        <n v="504.20371352785139"/>
        <n v="720.32608695652164"/>
        <n v="628.13525673614652"/>
        <n v="435.21753570242453"/>
        <n v="136.11864274570985"/>
        <n v="176.73778571428571"/>
        <n v="147.32910891089108"/>
        <n v="65.640218579234983"/>
        <n v="48.688095238095237"/>
        <n v="57.855564516129043"/>
        <n v="85.683396464646478"/>
        <n v="381.43264119601326"/>
        <n v="944.35974161283582"/>
        <n v="1149.9845198573712"/>
        <n v="645.08713300176476"/>
        <n v="193.4325281803543"/>
        <n v="174.08763040238449"/>
        <n v="156.75531653349725"/>
        <n v="55.800775826868097"/>
        <n v="64.164847942754903"/>
        <n v="88.642996108949418"/>
        <n v="67.959639233370908"/>
        <n v="495.84220241884157"/>
        <n v="650.99220779220775"/>
        <n v="746.80196629213492"/>
        <n v="483.41220765869946"/>
        <n v="268.39331963001024"/>
        <n v="210.67214678899086"/>
        <n v="197.94377928162416"/>
        <n v="78.201338649957279"/>
        <n v="80.705176635187115"/>
        <n v="96.163157894736827"/>
        <n v="90.489949748743712"/>
        <n v="368.97579318448879"/>
        <n v="951.98849875587484"/>
        <n v="990.5043859649121"/>
        <n v="588.0050796513375"/>
        <n v="202.22079015544048"/>
        <n v="237.74109452736317"/>
        <n v="152.6434083601286"/>
        <n v="78.303450479233234"/>
        <n v="75.56583003082342"/>
        <n v="84.955019305019306"/>
        <n v="105.99550898203591"/>
        <n v="501.60392943063357"/>
        <n v="842.95443305186961"/>
        <n v="1176.1698573975045"/>
        <n v="795.42442124375862"/>
        <n v="229.78739063304167"/>
        <n v="271.53641679957474"/>
        <n v="170.71010709504688"/>
        <n v="70.155400254129603"/>
        <n v="89.73989781699953"/>
        <n v="100.49183082271148"/>
        <n v="106.72373158756137"/>
        <n v="4274.5246907762994"/>
        <n v="5863.7688939971777"/>
        <n v="7781.3229999436198"/>
        <n v="3191.6469839852689"/>
        <n v="1454.0545017441311"/>
        <n v="1412.1901298938894"/>
        <n v="1219.225025125628"/>
        <n v="1665.5701562135691"/>
        <n v="3362.6815781167807"/>
        <n v="5546.7552229385501"/>
        <n v="2440.0985187941942"/>
        <n v="831.15776068376078"/>
        <n v="1059.2389779891605"/>
        <n v="864.78715224381392"/>
        <n v="769.75593582887689"/>
        <n v="1089.5450770436146"/>
        <n v="1429.4152910413823"/>
        <n v="720.51460077598529"/>
        <n v="217.67805309734513"/>
        <n v="286.90125702944096"/>
        <n v="241.18924392439243"/>
        <n v="96.365363128491609"/>
        <n v="67.953734129947719"/>
        <n v="103.04533333333333"/>
        <n v="104.45075452716299"/>
        <n v="762.01894685039383"/>
        <n v="995.52432778489128"/>
        <n v="1093.3486358866737"/>
        <n v="516.05200398307193"/>
        <n v="245.04073190135242"/>
        <n v="335.23459698196541"/>
        <n v="197.31007712082265"/>
        <n v="86.188165905631664"/>
        <n v="86.539374716810158"/>
        <n v="127.94862852664576"/>
        <n v="156.19123505976097"/>
        <n v="3482.8207535740257"/>
        <n v="5470.2675075826874"/>
        <n v="9778.042770130116"/>
        <n v="3884.317412380256"/>
        <n v="2067.8746978243357"/>
        <n v="2083.90462530683"/>
        <n v="1505.0032253765162"/>
        <n v="3133.2631199278635"/>
        <n v="4707.0000059017948"/>
        <n v="6942.970765110761"/>
        <n v="3856.1003560796221"/>
        <n v="1028.1104815296826"/>
        <n v="1085.1807475010867"/>
        <n v="963.04720398009943"/>
        <n v="287.0068965517242"/>
        <n v="688.15518001469513"/>
        <n v="622.22570459290182"/>
        <n v="347.15527075812275"/>
        <n v="148.887797833935"/>
        <n v="145.80693493150687"/>
        <n v="132.15363321799305"/>
        <n v="64.009"/>
        <n v="59.879196337741604"/>
        <n v="68.248791018998276"/>
        <n v="63.835395189003428"/>
        <n v="353.68402439024396"/>
        <n v="724.58153269951026"/>
        <n v="683.45370554341343"/>
        <n v="378.26424625098662"/>
        <n v="149.14718446601944"/>
        <n v="198.15075125208682"/>
        <n v="134.69875555555558"/>
        <n v="41.520403022670017"/>
        <n v="44.878640776699022"/>
        <n v="60.774205267938228"/>
        <n v="94.248373702422143"/>
        <n v="2263.4476507025233"/>
        <n v="2675.082782734507"/>
        <n v="3382.5215537523409"/>
        <n v="2547.088071332234"/>
        <n v="996.46345456817915"/>
        <n v="1031.2519778560645"/>
        <n v="918.95902366863913"/>
        <n v="1804.0104228571429"/>
        <n v="2805.0794694582783"/>
        <n v="2706.6758400926997"/>
        <n v="1549.3211229946523"/>
        <n v="719.35734989648029"/>
        <n v="751.85866440146356"/>
        <n v="525.14002032520318"/>
        <n v="331.34734513274344"/>
        <n v="625.76136049723755"/>
        <n v="1248.4167071393883"/>
        <n v="655.19150624788927"/>
        <n v="252.81020179372203"/>
        <n v="203.50297444490991"/>
        <n v="177.70090446579991"/>
        <n v="68.592819685357"/>
        <n v="73.908070004861443"/>
        <n v="87.516098654708529"/>
        <n v="97.851578106272484"/>
        <n v="485.35881088825221"/>
        <n v="757.10815546352342"/>
        <n v="831.23766666666654"/>
        <n v="549.84672029702983"/>
        <n v="234.36465680697765"/>
        <n v="215.5460329067642"/>
        <n v="208.80233111322548"/>
        <n v="67.560053191489345"/>
        <n v="85.008515915667644"/>
        <n v="74.541039621955647"/>
        <n v="95.803693931398413"/>
        <n v="2269.1658817086532"/>
        <n v="3704.0874082324949"/>
        <n v="6122.89920665918"/>
        <n v="3933.4632030720581"/>
        <n v="1216.312179576001"/>
        <n v="1320.6753123175713"/>
        <n v="1032.912710147863"/>
        <n v="2304.6397757795162"/>
        <n v="4303.9261515180178"/>
        <n v="5612.9337332350779"/>
        <n v="2330.8782009103611"/>
        <n v="871.13234123394238"/>
        <n v="1087.7107188979769"/>
        <n v="803.20079522862841"/>
        <n v="554.84429824561391"/>
        <n v="613.87890541976628"/>
        <n v="840.4281275551923"/>
        <n v="578.41943407960207"/>
        <n v="220.95363636363632"/>
        <n v="178.60820595333874"/>
        <n v="160.95546984572232"/>
        <n v="65.097251908396956"/>
        <n v="70.978944099378879"/>
        <n v="93.664002732240448"/>
        <n v="112.80161603102781"/>
        <n v="358.94935622317598"/>
        <n v="646.42078763708867"/>
        <n v="647.01509090909087"/>
        <n v="630.41013192612138"/>
        <n v="248.1174746335964"/>
        <n v="200.81660923501033"/>
        <n v="183.21637931034479"/>
        <n v="80.856807511737074"/>
        <n v="85.432991014120674"/>
        <n v="88.499629400864748"/>
        <n v="88.628505106778078"/>
        <n v="440.19194312796219"/>
        <n v="1328.6674204355108"/>
        <n v="1408.7487405675415"/>
        <n v="747.09444137677156"/>
        <n v="251.84802795806291"/>
        <n v="253.11735849056603"/>
        <n v="190.8987922705314"/>
        <n v="67.158267716535434"/>
        <n v="86.607256235827663"/>
        <n v="100.03359040274206"/>
        <n v="120.86754126110874"/>
        <n v="825.11032090199467"/>
        <n v="839.16690391459088"/>
        <n v="1180.17156893325"/>
        <n v="738.44390082644634"/>
        <n v="320.57158555729978"/>
        <n v="248.57233733187928"/>
        <n v="262.08004123711345"/>
        <n v="96.123504823151109"/>
        <n v="117.42013909011878"/>
        <n v="122.26724574737602"/>
        <n v="136.93079767564714"/>
        <n v="431.02564102564105"/>
        <n v="461.19787234042553"/>
        <n v="730.31323888617487"/>
        <n v="495.09189189189181"/>
        <n v="138.77575757575758"/>
        <n v="176.59120234604103"/>
        <n v="167.74475965327031"/>
        <n v="54.655870445344128"/>
        <n v="57.244537815126051"/>
        <n v="68.224943820224709"/>
        <n v="78.765261228230983"/>
        <n v="307.66679292929291"/>
        <n v="768.52710825795157"/>
        <n v="857.11746473968299"/>
        <n v="448.12279818822356"/>
        <n v="147.60807743658211"/>
        <n v="190.94996817313816"/>
        <n v="171.49450549450552"/>
        <n v="75.094245014245018"/>
        <n v="74.936203866432351"/>
        <n v="66.282679541339775"/>
        <n v="83.874023769100148"/>
        <n v="461.0403204272364"/>
        <n v="787.38628370457218"/>
        <n v="966.72866948257649"/>
        <n v="687.00328947368405"/>
        <n v="205.88691189050476"/>
        <n v="217.99416089965396"/>
        <n v="197.68563106796117"/>
        <n v="62.504410796576678"/>
        <n v="69.387157376039411"/>
        <n v="86.571745562130189"/>
        <n v="77.969075551384336"/>
        <n v="542.66890547263677"/>
        <n v="880.20725656398599"/>
        <n v="911.88206797760142"/>
        <n v="474.46090047393369"/>
        <n v="188.40689163498098"/>
        <n v="228.37055536150888"/>
        <n v="178.19869896814714"/>
        <n v="59.596348756688698"/>
        <n v="58.400839207787854"/>
        <n v="80.713728222996522"/>
        <n v="103.80353356890461"/>
        <n v="657.4160685154975"/>
        <n v="772.05734072022165"/>
        <n v="672.03094629156021"/>
        <n v="419.5302935943061"/>
        <n v="258.13842482100245"/>
        <n v="205.03317945758803"/>
        <n v="206.81301316808674"/>
        <n v="76.522289562289572"/>
        <n v="52.345418774592474"/>
        <n v="87.972550143266488"/>
        <n v="105.18419768151314"/>
        <n v="478.20854700854704"/>
        <n v="746.49105848235854"/>
        <n v="1115.899074074074"/>
        <n v="575.13118548639363"/>
        <n v="235.39894867037728"/>
        <n v="180.33891102257638"/>
        <n v="185.17706872370266"/>
        <n v="76.293494704992455"/>
        <n v="79.915704154002029"/>
        <n v="67.29922680412372"/>
        <n v="86.926370510396964"/>
        <n v="437.25848082595877"/>
        <n v="1319.6747511485453"/>
        <n v="1463.0339378914405"/>
        <n v="925.79298649037094"/>
        <n v="274.17894736842106"/>
        <n v="236.72914083259522"/>
        <n v="247.26364551863043"/>
        <n v="82.87720207253885"/>
        <n v="71.603423743886168"/>
        <n v="109.5795194958645"/>
        <n v="146.73880597014929"/>
        <n v="625.98236961451244"/>
        <n v="1446.5312550443905"/>
        <n v="1301.6029012760241"/>
        <n v="608.92188365650964"/>
        <n v="225.75647603027755"/>
        <n v="355.66918687589157"/>
        <n v="254.02810331534315"/>
        <n v="112.65165042439484"/>
        <n v="89.087142857142865"/>
        <n v="99.400761808024384"/>
        <n v="126.1781558726674"/>
        <n v="449.32197973499621"/>
        <n v="675.91481854838719"/>
        <n v="544.45302513186471"/>
        <n v="301.33481481481482"/>
        <n v="142.24933852140077"/>
        <n v="158.4235136940548"/>
        <n v="124.2066123188406"/>
        <n v="55.422788844621515"/>
        <n v="71.172380375529983"/>
        <n v="47.103358522250211"/>
        <n v="58.961780929866045"/>
        <n v="259.26363636363635"/>
        <n v="667.22268557130951"/>
        <n v="711.03335775335768"/>
        <n v="323.22828875045803"/>
        <n v="157.52007692307694"/>
        <n v="185.53247863247867"/>
        <n v="163.14932614555258"/>
        <n v="76.197024793388422"/>
        <n v="68.906304347826079"/>
        <n v="67.76620096722192"/>
        <n v="70.969592976855552"/>
        <n v="416.63291512915134"/>
        <n v="855.08497503404453"/>
        <n v="700.59239986868022"/>
        <n v="430.68563041655017"/>
        <n v="188.71156565656563"/>
        <n v="249.96076864535769"/>
        <n v="157.76866197183099"/>
        <n v="66.025515210991159"/>
        <n v="73.984637211187675"/>
        <n v="57.391983342009368"/>
        <n v="91.84021276595746"/>
        <n v="357.65049504950497"/>
        <n v="794.23829581215193"/>
        <n v="679.74660159716063"/>
        <n v="723.10309874672896"/>
        <n v="209.15530240265119"/>
        <n v="268.8014336917563"/>
        <n v="204.36268068331145"/>
        <n v="63.708592321755042"/>
        <n v="83.808753202391117"/>
        <n v="102.40274914089346"/>
        <n v="105.32229760289462"/>
        <n v="566.51125827814565"/>
        <n v="671.62790697674416"/>
        <n v="734.4887362637362"/>
        <n v="615.03926883859731"/>
        <n v="238.42224371373311"/>
        <n v="224.36050364479786"/>
        <n v="165.89672929714683"/>
        <n v="61.888257866462013"/>
        <n v="70.407695507487503"/>
        <n v="90.741640706126702"/>
        <n v="94.875312499999978"/>
        <n v="431.45320665083136"/>
        <n v="587.51326808047838"/>
        <n v="1034.9218847165751"/>
        <n v="576.61664436713943"/>
        <n v="255.64898081534767"/>
        <n v="194.54055384615387"/>
        <n v="150.95657781599311"/>
        <n v="73.859723502304149"/>
        <n v="64.489808481532165"/>
        <n v="86.031842260153027"/>
        <n v="89.740468227424756"/>
        <n v="795.23104818678587"/>
        <n v="1157.1194086589228"/>
        <n v="1510.4579783113866"/>
        <n v="826.85126317550601"/>
        <n v="263.658190514149"/>
        <n v="268.64637565078095"/>
        <n v="222.19009121061359"/>
        <n v="88.849341142020492"/>
        <n v="69.903628447024687"/>
        <n v="97.08525345622121"/>
        <n v="106.84889298892989"/>
        <n v="602.00778642936598"/>
        <n v="1100.0296757457847"/>
        <n v="1345.6380081016903"/>
        <n v="654.8870113717129"/>
        <n v="322.60022363026462"/>
        <n v="270.39404315196998"/>
        <n v="217.76713043478259"/>
        <n v="91.684691729323319"/>
        <n v="128.07312148295267"/>
        <n v="106.08754110339788"/>
        <n v="131.76899999999998"/>
        <n v="241.32499999999993"/>
        <n v="739.9207908557305"/>
        <n v="882.73046189826539"/>
        <n v="517.18502377179084"/>
        <n v="165.41958997722097"/>
        <n v="149.06786912751679"/>
        <n v="113.87222787385555"/>
        <n v="65.008843125378561"/>
        <n v="53.504178272980504"/>
        <n v="75.356366344005963"/>
        <n v="72.234007490636714"/>
        <n v="477.2814159292036"/>
        <n v="606.85512476007671"/>
        <n v="875.85667285304521"/>
        <n v="485.29729729729735"/>
        <n v="170.42077580539123"/>
        <n v="212.89713631156931"/>
        <n v="158.52343124165554"/>
        <n v="56.875298507462695"/>
        <n v="52.441925064599474"/>
        <n v="68.216136195410797"/>
        <n v="81.541975308641966"/>
        <n v="492.6641267700607"/>
        <n v="701.25459459459466"/>
        <n v="1108.3581488933603"/>
        <n v="517.20635340833894"/>
        <n v="250.53594142259411"/>
        <n v="177.12340425531917"/>
        <n v="182.74817582417583"/>
        <n v="49.590182829888711"/>
        <n v="55.958982584784614"/>
        <n v="101.20004664179106"/>
        <n v="81.111263736263737"/>
        <n v="350.7977626459143"/>
        <n v="734.76125907990308"/>
        <n v="1253.2328833172614"/>
        <n v="449.89977095739806"/>
        <n v="200.20855263157895"/>
        <n v="243.83369391025641"/>
        <n v="170.07338345864665"/>
        <n v="76.337781512605048"/>
        <n v="76.091269487750566"/>
        <n v="75.244764705882361"/>
        <n v="88.661551155115518"/>
        <n v="357.21560209424075"/>
        <n v="681.94563999999991"/>
        <n v="1192.4431080628974"/>
        <n v="629.38625529661022"/>
        <n v="239.06200221238936"/>
        <n v="218.66577868852463"/>
        <n v="202.35062500000004"/>
        <n v="62.863363754889185"/>
        <n v="68.828346456692913"/>
        <n v="64.726080476900151"/>
        <n v="102.65919471153846"/>
        <n v="462.92481751824818"/>
        <n v="867.93445783132518"/>
        <n v="746.74019908116406"/>
        <n v="419.35819070904643"/>
        <n v="222.97050889025138"/>
        <n v="265.69563033651434"/>
        <n v="156.37263325377882"/>
        <n v="58.179017857142853"/>
        <n v="74.946090108751932"/>
        <n v="87.130108359133132"/>
        <n v="72.526230769230779"/>
        <n v="596.95580791693703"/>
        <n v="717.87300869565217"/>
        <n v="1241.2809413131899"/>
        <n v="804.317908496732"/>
        <n v="276.95922865013773"/>
        <n v="264.88662420382167"/>
        <n v="246.66487006737248"/>
        <n v="92.570116933737538"/>
        <n v="76.053330970942611"/>
        <n v="95.107651072124753"/>
        <n v="112.50627774254916"/>
        <n v="758.02084765177551"/>
        <n v="841.95500312695435"/>
        <n v="1601.6143165962462"/>
        <n v="568.85410918981927"/>
        <n v="347.14372439478586"/>
        <n v="294.84390337423309"/>
        <n v="257.71239954075776"/>
        <n v="78.586151840990553"/>
        <n v="68.870401337792643"/>
        <n v="113.1396188565697"/>
        <n v="130.25526605504587"/>
        <n v="300.43028430160695"/>
        <n v="530.92501059771098"/>
        <n v="822.00879413724192"/>
        <n v="499.59526938239168"/>
        <n v="186.95673130193907"/>
        <n v="187.01907709622958"/>
        <n v="124.2161449752883"/>
        <n v="61.74207492795388"/>
        <n v="59.670349170005736"/>
        <n v="80.711535881958426"/>
        <n v="58.185078125000011"/>
        <n v="425.87033065236807"/>
        <n v="546.84059505799291"/>
        <n v="655.10335127201563"/>
        <n v="358.1355385920271"/>
        <n v="195.60875647668394"/>
        <n v="187.34966408268733"/>
        <n v="174.6577089337176"/>
        <n v="64.516727716727715"/>
        <n v="49.36296296296296"/>
        <n v="69.402016689847017"/>
        <n v="86.596209912536452"/>
        <n v="442.54817987152023"/>
        <n v="894.99862839725677"/>
        <n v="733.15379020526893"/>
        <n v="527.38353531132475"/>
        <n v="187.33630107526886"/>
        <n v="188.20860759493669"/>
        <n v="171.14354304635759"/>
        <n v="76.679442970822294"/>
        <n v="68.24895977808599"/>
        <n v="72.913522267206474"/>
        <n v="85.353022611905857"/>
        <n v="585.5277056277057"/>
        <n v="758.69239525308797"/>
        <n v="837.58746618575299"/>
        <n v="735.03543127095406"/>
        <n v="234.21035691523261"/>
        <n v="185.17406328059948"/>
        <n v="215.90372071658243"/>
        <n v="89.751414180550185"/>
        <n v="68.703938520653239"/>
        <n v="97.175011764705872"/>
        <n v="100.43525463876824"/>
        <n v="446.3693473193473"/>
        <n v="982.78128004807695"/>
        <n v="940.45529566360051"/>
        <n v="424.27743769129859"/>
        <n v="176.89078446306169"/>
        <n v="262.85102040816321"/>
        <n v="157.28714425907754"/>
        <n v="65.387972292191421"/>
        <n v="58.629977502812153"/>
        <n v="73.430287539936103"/>
        <n v="101.67850799289519"/>
        <n v="391.00357634112788"/>
        <n v="925.64825497548304"/>
        <n v="1089.2441327348511"/>
        <n v="583.96290697674419"/>
        <n v="248.07827329902798"/>
        <n v="247.41868595539486"/>
        <n v="208.71396540679052"/>
        <n v="95.353009610520999"/>
        <n v="65.602409638554221"/>
        <n v="79.704303147077709"/>
        <n v="114.34072672218015"/>
        <n v="731.44483165977545"/>
        <n v="701.18969793322731"/>
        <n v="913.37234194377049"/>
        <n v="452.69822721597995"/>
        <n v="327.51247886371323"/>
        <n v="254.79681945743687"/>
        <n v="234.27506006727529"/>
        <n v="65.925535651563038"/>
        <n v="116.98772845953003"/>
        <n v="106.30933791380387"/>
        <n v="108.15708644142165"/>
        <n v="491.99121122599701"/>
        <n v="791.3012658227849"/>
        <n v="1547.6664512767065"/>
        <n v="806.81738804571876"/>
        <n v="301.01632736156353"/>
        <n v="281.92078671959581"/>
        <n v="229.58027941966688"/>
        <n v="90.096222380612971"/>
        <n v="74.225039172673149"/>
        <n v="84.159471729261242"/>
        <n v="158.02979639780736"/>
        <n v="345.20011574074078"/>
        <n v="509.05628742514955"/>
        <n v="833.34708333333344"/>
        <n v="457.57922276621792"/>
        <n v="185.48250975292589"/>
        <n v="146.46135865595326"/>
        <n v="148.42467631378523"/>
        <n v="64.653534704370173"/>
        <n v="40.576261682242993"/>
        <n v="75.480213903743305"/>
        <n v="87.898599670510706"/>
        <n v="486.73310225303283"/>
        <n v="515.68548387096769"/>
        <n v="657.62678138633066"/>
        <n v="509.60120245398775"/>
        <n v="172.79100062932662"/>
        <n v="175.16828571428573"/>
        <n v="125.84364686468645"/>
        <n v="55.096246390760335"/>
        <n v="64.528061504667761"/>
        <n v="73.505830583058312"/>
        <n v="71.539480519480506"/>
        <n v="424.81575630252104"/>
        <n v="739.12078907435512"/>
        <n v="981.14700964630231"/>
        <n v="692.10092686459086"/>
        <n v="202.59088098918082"/>
        <n v="181.14127481713692"/>
        <n v="135.70680100755666"/>
        <n v="86.734377478191902"/>
        <n v="72.427641325536072"/>
        <n v="80.143856469735397"/>
        <n v="96.79385290889131"/>
        <n v="602.85952705775344"/>
        <n v="963.33064453125019"/>
        <n v="1146.5124728614849"/>
        <n v="566.99318580192812"/>
        <n v="204.63535727508332"/>
        <n v="243.71458585858585"/>
        <n v="166.65600835945662"/>
        <n v="68.876102800153433"/>
        <n v="71.208070301291244"/>
        <n v="92.377461502566504"/>
        <n v="95.030419977298521"/>
        <n v="517.95995702005735"/>
        <n v="642.31132224861437"/>
        <n v="925.41465805834525"/>
        <n v="617.09038414484951"/>
        <n v="214.20125610607118"/>
        <n v="163.80854519774013"/>
        <n v="143.90695047784533"/>
        <n v="76.666899360093083"/>
        <n v="82.406310096153859"/>
        <n v="81.765404298874117"/>
        <n v="88.974464944649441"/>
        <n v="441.02502662406823"/>
        <n v="836.72530003243594"/>
        <n v="1317.416382367843"/>
        <n v="512.00763267740012"/>
        <n v="180.91358361774746"/>
        <n v="225.63265778807175"/>
        <n v="150.24260628465802"/>
        <n v="68.313223684210513"/>
        <n v="78.955223880597018"/>
        <n v="88.194252873563229"/>
        <n v="80.195311236863404"/>
        <n v="409.52117465224109"/>
        <n v="1036.5062874251498"/>
        <n v="1442.504347826087"/>
        <n v="915.79882275997386"/>
        <n v="238.85619335347434"/>
        <n v="302.95935794542532"/>
        <n v="196.92192938836394"/>
        <n v="77.522923145268791"/>
        <n v="69.61225247524753"/>
        <n v="87.555362570560121"/>
        <n v="141.06012163336229"/>
        <n v="536.059028340081"/>
        <n v="879.07294150263374"/>
        <n v="1254.7009161290321"/>
        <n v="608.26076190476192"/>
        <n v="277.68595825426945"/>
        <n v="309.96074678380921"/>
        <n v="221.83774302620455"/>
        <n v="84.791383147853708"/>
        <n v="107.29571010724733"/>
        <n v="135.05187911662151"/>
        <n v="136.73770778652667"/>
        <n v="382.06539589442809"/>
        <n v="470.99939360529208"/>
        <n v="847.6417129546677"/>
        <n v="607.36128785950632"/>
        <n v="161.03291038858049"/>
        <n v="139.17037800687288"/>
        <n v="150.15199999999999"/>
        <n v="39.790712884238062"/>
        <n v="45.062083780880769"/>
        <n v="70.324074074074062"/>
        <n v="54.97866323907455"/>
        <n v="405.8859592711683"/>
        <n v="636.1341507392716"/>
        <n v="697.96086695964834"/>
        <n v="529.10509737917755"/>
        <n v="210.44816753926699"/>
        <n v="146.90391705069123"/>
        <n v="170.31876923076925"/>
        <n v="72.606341719077562"/>
        <n v="50.94144692359702"/>
        <n v="65.688918918918901"/>
        <n v="68.07758081334724"/>
        <n v="410.95327313769758"/>
        <n v="543.6964629120879"/>
        <n v="996.73678141711241"/>
        <n v="519.49450435503945"/>
        <n v="223.10129274395325"/>
        <n v="200.09980166600556"/>
        <n v="144.30000000000001"/>
        <n v="68.473709733287151"/>
        <n v="69.966927976482111"/>
        <n v="67.959508599508595"/>
        <n v="75.16226130653267"/>
        <n v="488.71704009433967"/>
        <n v="598.87210300429194"/>
        <n v="977.27536320538297"/>
        <n v="716.28208703646965"/>
        <n v="225.58046948356812"/>
        <n v="205.38455107233733"/>
        <n v="216.21479289940828"/>
        <n v="69.184053713806122"/>
        <n v="89.102236421725237"/>
        <n v="85.915553289138202"/>
        <n v="98.714540059347186"/>
        <n v="556.04513274336273"/>
        <n v="703.7945636623748"/>
        <n v="806.27502712085061"/>
        <n v="486.22092799999996"/>
        <n v="168.377048070413"/>
        <n v="209.67944383860413"/>
        <n v="167.47223367697592"/>
        <n v="77.95553407443208"/>
        <n v="64.455807365439085"/>
        <n v="102.05902948402949"/>
        <n v="72.267393278837417"/>
        <n v="322.80012406947884"/>
        <n v="680.31016206745505"/>
        <n v="714.71694302080186"/>
        <n v="474.01053726169835"/>
        <n v="277.98925485961126"/>
        <n v="199.63031423290204"/>
        <n v="156.02166064981947"/>
        <n v="77.20345892526251"/>
        <n v="88.833674418604659"/>
        <n v="82.725586136595325"/>
        <n v="108.26673976608188"/>
        <n v="4065.3244465628641"/>
        <n v="5991.0404252992957"/>
        <n v="4648.7763805256027"/>
        <n v="3756.6278941645519"/>
        <n v="1709.9064670138887"/>
        <n v="1812.6428828239907"/>
        <n v="1321.6384827269599"/>
        <n v="1783.9053803876195"/>
        <n v="3150.5894240519169"/>
        <n v="3174.9303915099522"/>
        <n v="1772.5429847059941"/>
        <n v="1120.1800846944948"/>
        <n v="1149.9497077477924"/>
        <n v="836.50697318007667"/>
        <n v="588.14743142144653"/>
        <n v="1189.2498174790637"/>
        <n v="1371.6491375683636"/>
        <n v="941.28653333333318"/>
        <n v="348.17713976164686"/>
        <n v="281.16663677130043"/>
        <n v="192.60256276150631"/>
        <n v="72.132256880733948"/>
        <n v="88.360188398611797"/>
        <n v="85.738437978560498"/>
        <n v="130.06568144499181"/>
        <n v="648.18620689655165"/>
        <n v="836.1794738663898"/>
        <n v="1012.8450669539787"/>
        <n v="872.27483103144266"/>
        <n v="367.2608978529604"/>
        <n v="248.64741228070176"/>
        <n v="187.80005330490405"/>
        <n v="89.706771344455333"/>
        <n v="96.477673667205181"/>
        <n v="120.04019306713469"/>
        <n v="142.14816285998018"/>
        <n v="5031.7004867585183"/>
        <n v="6819.1714759268798"/>
        <n v="9539.8219527167657"/>
        <n v="3933.6511698694439"/>
        <n v="1806.2605911018288"/>
        <n v="1861.3402964785084"/>
        <n v="1649.2516540130148"/>
        <n v="2431.2312507872534"/>
        <n v="5204.0514280182006"/>
        <n v="6918.4801110325507"/>
        <n v="3114.8040931989922"/>
        <n v="1425.9242093978919"/>
        <n v="1264.8182391545213"/>
        <n v="926.47584340382696"/>
        <n v="419.2726003490402"/>
        <n v="430.60378704720091"/>
        <n v="568.75875873186453"/>
        <n v="543.19113982464251"/>
        <n v="176.08533591731268"/>
        <n v="184.71383981154298"/>
        <n v="125.1237469186524"/>
        <n v="53.040270270270263"/>
        <n v="46.077524677296886"/>
        <n v="70.26777108433734"/>
        <n v="69.065673662830051"/>
        <n v="289.24093484419262"/>
        <n v="590.22031319910514"/>
        <n v="986.62783768963629"/>
        <n v="492.41550387596902"/>
        <n v="192.54194756554307"/>
        <n v="165.59494787489976"/>
        <n v="134.64985808893096"/>
        <n v="58.320418848167535"/>
        <n v="54.466230936819173"/>
        <n v="65.589542483660139"/>
        <n v="90.883413461538467"/>
        <n v="2096.0954408373245"/>
        <n v="2637.0676507313588"/>
        <n v="5195.5692237658477"/>
        <n v="2124.0762282091919"/>
        <n v="1197.4412763231644"/>
        <n v="1192.9587015059342"/>
        <n v="791.22109639233383"/>
        <n v="1394.7730398899587"/>
        <n v="1913.7610859728507"/>
        <n v="2760.9672634271101"/>
        <n v="2455.086435648544"/>
        <n v="804.43674395161304"/>
        <n v="812.08205092911226"/>
        <n v="674.91584141568819"/>
        <n v="492.23513196480928"/>
        <n v="603.76447569550578"/>
        <n v="801.3138265500188"/>
        <n v="423.34696677384778"/>
        <n v="193.1965019676432"/>
        <n v="225.50017706949976"/>
        <n v="175.763937360179"/>
        <n v="69.195962067910671"/>
        <n v="84.220007607455315"/>
        <n v="67.733795150915384"/>
        <n v="79.471266325951163"/>
        <n v="320.81823154056519"/>
        <n v="760.53335830212234"/>
        <n v="969.69602137767197"/>
        <n v="503.78184179456906"/>
        <n v="207.1155635062612"/>
        <n v="184.77130584192435"/>
        <n v="181.54133268952199"/>
        <n v="82.99400760011693"/>
        <n v="80.61867937853107"/>
        <n v="79.511414253897541"/>
        <n v="103.60493015612163"/>
        <n v="3273.8797986750401"/>
        <n v="3399.424916310747"/>
        <n v="8788.5905931361449"/>
        <n v="3461.6182866200743"/>
        <n v="1455.6019900840101"/>
        <n v="1653.1184215334024"/>
        <n v="994.11696200039364"/>
        <n v="1867.1045541523154"/>
        <n v="4264.5477614205483"/>
        <n v="2953.7318700747624"/>
        <n v="2515.8265617610391"/>
        <n v="820.39514472455642"/>
        <n v="915.79914424265473"/>
        <n v="953.74083714012545"/>
        <n v="562.41380281690147"/>
        <n v="1033.0938066937754"/>
        <n v="1071.6961196443006"/>
        <n v="695.18737884099824"/>
        <n v="205.33115519253212"/>
        <n v="212.55670446964646"/>
        <n v="192.20639841688654"/>
        <n v="62.400408163265311"/>
        <n v="64.949484536082466"/>
        <n v="67.781691078561906"/>
        <n v="90.958851674641153"/>
        <n v="390.93676470588235"/>
        <n v="1126.9432102532808"/>
        <n v="981.85934733114073"/>
        <n v="530.24183504471671"/>
        <n v="242.41504961411243"/>
        <n v="239.28096676737155"/>
        <n v="173.21757469244287"/>
        <n v="72.327321083172151"/>
        <n v="50.937128435221524"/>
        <n v="93.312072434607643"/>
        <n v="95.411828935395803"/>
        <n v="594.56468459151995"/>
        <n v="754.75727361882957"/>
        <n v="1529.4340555920335"/>
        <n v="618.32010298661169"/>
        <n v="242.36790540540542"/>
        <n v="268.40003728560771"/>
        <n v="189.63282188125416"/>
        <n v="91.72235649546829"/>
        <n v="76.73852065321806"/>
        <n v="113.38954468802696"/>
        <n v="93.223142370958598"/>
        <n v="683.60285547785543"/>
        <n v="1145.3032581453633"/>
        <n v="1579.4891276703968"/>
        <n v="730.8683219990512"/>
        <n v="280.6374158815612"/>
        <n v="327.4184058529072"/>
        <n v="211.10342886386894"/>
        <n v="88.79436730416559"/>
        <n v="106.76040141036073"/>
        <n v="103.51290111329405"/>
        <n v="127.13903290129613"/>
        <n v="295.47573604060909"/>
        <n v="618.66828828828841"/>
        <n v="557.97609118710022"/>
        <n v="456.07013992259607"/>
        <n v="137.94311145510835"/>
        <n v="170.22887159533073"/>
        <n v="149.48304239401497"/>
        <n v="38.361403508771929"/>
        <n v="49.384825700615174"/>
        <n v="70.69453978159126"/>
        <n v="65.058381030253472"/>
        <n v="418.17737169517892"/>
        <n v="734.04576446280998"/>
        <n v="773.7453190961013"/>
        <n v="524.06320055581284"/>
        <n v="207.67050770108384"/>
        <n v="192.57593609585621"/>
        <n v="119.10830696202531"/>
        <n v="53.540883410374946"/>
        <n v="58.688449714536674"/>
        <n v="75.272784090909099"/>
        <n v="66.627614747930778"/>
        <n v="361.22405745062832"/>
        <n v="725.45773320444664"/>
        <n v="1051.0393735317152"/>
        <n v="594.70708237105464"/>
        <n v="188.0369803063457"/>
        <n v="232.26088939566702"/>
        <n v="142.35294117647061"/>
        <n v="74.077521613832872"/>
        <n v="82.337169206094615"/>
        <n v="85.283045595396203"/>
        <n v="81.736122542295377"/>
        <n v="569.26066217732887"/>
        <n v="753.97061692969862"/>
        <n v="981.01701202724246"/>
        <n v="387"/>
        <n v="254.32558398220246"/>
        <n v="219.36597582037996"/>
        <n v="171.11116116116111"/>
        <n v="93.586572174561738"/>
        <n v="68.239708404802741"/>
        <n v="95.907928388746797"/>
        <n v="80.622612513721165"/>
        <n v="489.26560669456069"/>
        <n v="618.41200797209751"/>
        <n v="813.68981056829523"/>
        <n v="433.51870679137858"/>
        <n v="172.03340163934425"/>
        <n v="234.77752880921892"/>
        <n v="141.84918032786885"/>
        <n v="59.30196390658174"/>
        <n v="76.236839323467237"/>
        <n v="97.233784615384607"/>
        <n v="98.423300970873797"/>
        <n v="602.60266159695811"/>
        <n v="588.73469795307051"/>
        <n v="1094.9844283593172"/>
        <n v="637.40640419947511"/>
        <n v="210.41976620616362"/>
        <n v="236.96789686552069"/>
        <n v="212.34483960948396"/>
        <n v="89.825847846012834"/>
        <n v="52.264912280701751"/>
        <n v="114.13149107656879"/>
        <n v="116.11937172774871"/>
        <n v="432.64007722007727"/>
        <n v="827.56888201957759"/>
        <n v="993.21078853717916"/>
        <n v="918.03278688524586"/>
        <n v="266.21317340067338"/>
        <n v="336.34874446085672"/>
        <n v="269.77956391620353"/>
        <n v="65.430783308931183"/>
        <n v="108.75140870837906"/>
        <n v="104.56605922551253"/>
        <n v="120.49975786924942"/>
        <n v="790.80732824427491"/>
        <n v="1282.0480127821052"/>
        <n v="1151.9051177394033"/>
        <n v="627.51965811965817"/>
        <n v="274.79049753473777"/>
        <n v="279.4016660055533"/>
        <n v="303.60969089390147"/>
        <n v="72.47962819519752"/>
        <n v="115.99362101313324"/>
        <n v="94.518596491228067"/>
        <n v="104.46696569920844"/>
        <n v="368.07025898078524"/>
        <n v="551.3868576242628"/>
        <n v="515.38083865592887"/>
        <n v="307.39524557956776"/>
        <n v="147.12426187419771"/>
        <n v="153.64115354637568"/>
        <n v="165.19339697692919"/>
        <n v="52.443243243243245"/>
        <n v="54.179622839182812"/>
        <n v="59.294117647058833"/>
        <n v="81.943214285714291"/>
        <n v="284.24799131378933"/>
        <n v="655.09473684210525"/>
        <n v="928.33123016613763"/>
        <n v="415.4311232876712"/>
        <n v="126.1209642074507"/>
        <n v="195.60506072874492"/>
        <n v="144.51867007672635"/>
        <n v="61.823309287646538"/>
        <n v="56.378882352941162"/>
        <n v="85.856254092992785"/>
        <n v="81.862738853503188"/>
        <n v="524.02368249837343"/>
        <n v="849.68322616717921"/>
        <n v="1013.1885177453029"/>
        <n v="714.14876707764074"/>
        <n v="182.49881235154396"/>
        <n v="199.19412006578949"/>
        <n v="152.35030777839958"/>
        <n v="54.499082892416226"/>
        <n v="78.0273679417122"/>
        <n v="81.38151939655171"/>
        <n v="72.97709296353365"/>
        <n v="590.21511216056683"/>
        <n v="846.31431885280483"/>
        <n v="1061.4858543417367"/>
        <n v="734.08533333333344"/>
        <n v="276.25130400934216"/>
        <n v="184.72853067047078"/>
        <n v="185.93273965426923"/>
        <n v="75.388264705882364"/>
        <n v="74.795179135932585"/>
        <n v="83.071752085816456"/>
        <n v="89.435812531839019"/>
        <n v="652.09716828478975"/>
        <n v="919.72651691948658"/>
        <n v="1222.2861875452572"/>
        <n v="452.41435040055728"/>
        <n v="167.94494640122511"/>
        <n v="223.30242424242425"/>
        <n v="187.93296089385473"/>
        <n v="56.560207100591725"/>
        <n v="63.556338028169009"/>
        <n v="85.610057142857144"/>
        <n v="92.056321839080454"/>
        <n v="408.83968636911936"/>
        <n v="1073.0088198757765"/>
        <n v="943.05491864831049"/>
        <n v="419.03651215805473"/>
        <n v="186.56978785662034"/>
        <n v="263.69171974522294"/>
        <n v="208.66937269372698"/>
        <n v="57.453317249698429"/>
        <n v="70.761509114031369"/>
        <n v="104.76695081967216"/>
        <n v="118.42278731836196"/>
        <n v="664.23504807692325"/>
        <n v="990.20434424541884"/>
        <n v="788.60625994694965"/>
        <n v="458.79743855109956"/>
        <n v="243.80794809407951"/>
        <n v="204.35712353471595"/>
        <n v="205.87624942686841"/>
        <n v="95.988382517743759"/>
        <n v="69.496436694465487"/>
        <n v="97.701863354037286"/>
        <n v="120.98460629921261"/>
        <n v="726.52510361160466"/>
        <n v="1321.638818219122"/>
        <n v="1080.5428319520367"/>
        <n v="604.67592319054654"/>
        <n v="291.09278045168458"/>
        <n v="331.64105095541407"/>
        <n v="247.59269877675837"/>
        <n v="76.002565726955979"/>
        <n v="94.054967177242887"/>
        <n v="108.22278978388998"/>
        <n v="122.1936305732484"/>
        <n v="472.20707635009302"/>
        <n v="437.89558123725357"/>
        <n v="743.29967162872151"/>
        <n v="334.81657164576205"/>
        <n v="194.44767513949165"/>
        <n v="173.23127392017497"/>
        <n v="118.39930624380574"/>
        <n v="46.922540125610595"/>
        <n v="38.57735978112175"/>
        <n v="60.752974326862862"/>
        <n v="57.342720139494325"/>
        <n v="256.29562043795619"/>
        <n v="648.0277735849055"/>
        <n v="866.63446621351477"/>
        <n v="340.28926403641884"/>
        <n v="210.29197604790414"/>
        <n v="160.65348460291733"/>
        <n v="161.24416796267496"/>
        <n v="40.325389893948838"/>
        <n v="44.152819332566175"/>
        <n v="60.269286754002906"/>
        <n v="72.21674333026678"/>
        <n v="558.38016577856718"/>
        <n v="522.78995107263836"/>
        <n v="1133.3389927007299"/>
        <n v="639.89280841941127"/>
        <n v="174.3755710955711"/>
        <n v="243.90937386898301"/>
        <n v="133.39199231262012"/>
        <n v="90.249193548387098"/>
        <n v="62.272455696202528"/>
        <n v="77.512538414259382"/>
        <n v="86.759263729631869"/>
        <n v="470.32583518930966"/>
        <n v="696.78841632088518"/>
        <n v="848.17507843137253"/>
        <n v="471.09224890829705"/>
        <n v="178.6339204831404"/>
        <n v="268.78033373063175"/>
        <n v="193.23502074688795"/>
        <n v="87.706427503736933"/>
        <n v="75.828409534974597"/>
        <n v="103.13368055555557"/>
        <n v="77.517126760563386"/>
        <n v="414.07440476190465"/>
        <n v="584.71843294826715"/>
        <n v="615.20072087658582"/>
        <n v="504.95487248322138"/>
        <n v="218.01670146137783"/>
        <n v="240.7838014369693"/>
        <n v="140.05953079178886"/>
        <n v="62.256287425149686"/>
        <n v="58.370533948582732"/>
        <n v="87.681604426002764"/>
        <n v="95.486161689730494"/>
        <n v="494.25989537925017"/>
        <n v="875.37719120135364"/>
        <n v="936.28704432205609"/>
        <n v="645.00339289753447"/>
        <n v="183.53812423873325"/>
        <n v="249.20412637008383"/>
        <n v="195.5309583858764"/>
        <n v="69.700567778566366"/>
        <n v="53.049584026622291"/>
        <n v="97.893529411764703"/>
        <n v="98.026423690205007"/>
        <n v="745.98446251129189"/>
        <n v="1212.4036890370987"/>
        <n v="1091.9802749770854"/>
        <n v="708.6340909090909"/>
        <n v="311.53862607980255"/>
        <n v="249.59060574948668"/>
        <n v="198.75006127450982"/>
        <n v="94.1078775369797"/>
        <n v="74.82689841376984"/>
        <n v="95.88297199638663"/>
        <n v="118.8221453287197"/>
        <n v="489.39866131191422"/>
        <n v="1063.3800101988782"/>
        <n v="1262.5521623258633"/>
        <n v="994.6213030548796"/>
        <n v="276.9488043904351"/>
        <n v="279.63989010989008"/>
        <n v="229.90004353504574"/>
        <n v="105.98820101966496"/>
        <n v="102.03100059559263"/>
        <n v="120.13012011087156"/>
        <n v="102.58141836173722"/>
        <n v="452.58752122241089"/>
        <n v="464.63808876811601"/>
        <n v="612.00026178010467"/>
        <n v="504.77554447651539"/>
        <n v="180.47593390804596"/>
        <n v="177.16470588235296"/>
        <n v="113.42592592592592"/>
        <n v="51.118525641025641"/>
        <n v="59.754098360655746"/>
        <n v="70.970266479663408"/>
        <n v="64.96618357487921"/>
        <n v="348.48118040089093"/>
        <n v="798.46418485237484"/>
        <n v="910.42871463217466"/>
        <n v="573.84839650145773"/>
        <n v="146.55166548547129"/>
        <n v="147.73162939297123"/>
        <n v="152.01890756302518"/>
        <n v="54.038809034907594"/>
        <n v="60.610225398570648"/>
        <n v="84.05"/>
        <n v="74.189090909090893"/>
        <n v="414.4083333333333"/>
        <n v="550.40205920205926"/>
        <n v="698.97664431962301"/>
        <n v="450.59625212947191"/>
        <n v="212.75339210425449"/>
        <n v="201.16555891238667"/>
        <n v="142.11728723404252"/>
        <n v="64.035749318801081"/>
        <n v="77.983917458237784"/>
        <n v="66.761691113028462"/>
        <n v="74.946612296110402"/>
        <n v="300.28266998341627"/>
        <n v="769.75818751632278"/>
        <n v="889.21664031139767"/>
        <n v="629.03833151581239"/>
        <n v="226.55230423379538"/>
        <n v="231.94725669497058"/>
        <n v="165.38857855361599"/>
        <n v="81.697962445065926"/>
        <n v="73.501464872944695"/>
        <n v="95.319290928050052"/>
        <n v="111.15631028938905"/>
        <n v="413.3530181086519"/>
        <n v="869.66158701532902"/>
        <n v="881.35117170856392"/>
        <n v="549.26487970711298"/>
        <n v="245.65097402597399"/>
        <n v="210.36690647482015"/>
        <n v="213.67130075705441"/>
        <n v="65.276954314720797"/>
        <n v="58.435072463768122"/>
        <n v="92.804353741496584"/>
        <n v="81.441841841841821"/>
        <n v="539.38621340887619"/>
        <n v="544.51248233631645"/>
        <n v="1091.8089289099526"/>
        <n v="629.51829183151028"/>
        <n v="243.24268349696115"/>
        <n v="238.26580766813319"/>
        <n v="160.59937694704047"/>
        <n v="89.10658655985759"/>
        <n v="60.122795908426696"/>
        <n v="90.570739762219304"/>
        <n v="105.60566258026854"/>
        <n v="422.00009469696965"/>
        <n v="825.90010905125405"/>
        <n v="1337.6571428571428"/>
        <n v="664.99851517107822"/>
        <n v="250.24643809523809"/>
        <n v="271.55721372467957"/>
        <n v="210.2502453385672"/>
        <n v="77.515930814747392"/>
        <n v="79.540538649877575"/>
        <n v="102.9758791208791"/>
        <n v="120.29916943521594"/>
        <n v="667.61184857423791"/>
        <n v="1303.3500690846288"/>
        <n v="968.56782518210184"/>
        <n v="678.21600642398278"/>
        <n v="303.32027246188773"/>
        <n v="350.96288401253918"/>
        <n v="215.21031164069666"/>
        <n v="95.026883963494129"/>
        <n v="75.750059405940604"/>
        <n v="111.83531834019638"/>
        <n v="138.38039215686274"/>
        <n v="232.74170274170274"/>
        <n v="664.1343197169507"/>
        <n v="509.49423127120855"/>
        <n v="381.30117750956731"/>
        <n v="208.26556962025316"/>
        <n v="183.82952008928569"/>
        <n v="148.57955589586524"/>
        <n v="59.714048338368585"/>
        <n v="42.605193951347808"/>
        <n v="55.509820877084628"/>
        <n v="76.612903225806448"/>
        <n v="417.44154929577473"/>
        <n v="536.77839779005535"/>
        <n v="710.94623455350893"/>
        <n v="337.21023017902814"/>
        <n v="181.13437500000001"/>
        <n v="148.74505730659027"/>
        <n v="131.60176026823135"/>
        <n v="54.250046168051696"/>
        <n v="60.214163306451617"/>
        <n v="64.842040185471419"/>
        <n v="75.677508960573462"/>
        <n v="488.04839357429717"/>
        <n v="566.72580756013747"/>
        <n v="1248.7680041508127"/>
        <n v="758.71488095238089"/>
        <n v="224.14981644640235"/>
        <n v="160.82519083969464"/>
        <n v="168.12299893276415"/>
        <n v="72.371468272348309"/>
        <n v="67.715389674449185"/>
        <n v="72.714059500959692"/>
        <n v="120.09931873479321"/>
        <n v="327.87151515151515"/>
        <n v="691.0286479250334"/>
        <n v="1125.8113922319476"/>
        <n v="614.39522455940869"/>
        <n v="272.38511166253102"/>
        <n v="239.98247829518547"/>
        <n v="196.36720667648504"/>
        <n v="69.415789473684214"/>
        <n v="65.742553191489364"/>
        <n v="84.280395282116686"/>
        <n v="93.383510638297878"/>
        <n v="108.60335195530728"/>
        <n v="111.41367890568753"/>
        <n v="142.3866351670604"/>
        <n v="102.93975409836067"/>
        <n v="46.217897943640523"/>
        <n v="51.004043126684621"/>
        <n v="32.756146179402002"/>
        <n v="10.95463347164592"/>
        <n v="16.899010600706713"/>
        <n v="13.900955690703736"/>
        <n v="24.157227891156467"/>
        <n v="81.403566710700119"/>
        <n v="121.33339275103981"/>
        <n v="251.28910913140317"/>
        <n v="95.5659849300323"/>
        <n v="51.398225691980123"/>
        <n v="44.416091954022981"/>
        <n v="40.378319783197831"/>
        <n v="19.411425274091169"/>
        <n v="15.938560411311057"/>
        <n v="22.041666666666664"/>
        <n v="19.143362831858408"/>
        <n v="152.1"/>
        <n v="219.8047867063492"/>
        <n v="215.28844606246412"/>
        <n v="177.48579972988614"/>
        <n v="51.888380129589642"/>
        <n v="49.034254143646407"/>
        <n v="40.690429958391128"/>
        <n v="24.33791716928026"/>
        <n v="16.788057386583947"/>
        <n v="23.991670610506389"/>
        <n v="29.264312873438346"/>
        <n v="130.10279286268425"/>
        <n v="145.52867371292191"/>
        <n v="254.74956863740169"/>
        <n v="200.90689914324369"/>
        <n v="65.904950495049505"/>
        <n v="70.23610078479966"/>
        <n v="57.706540084388195"/>
        <n v="17.838222399362298"/>
        <n v="20.647036032545525"/>
        <n v="19.000180995475116"/>
        <n v="29.160209424083767"/>
        <n v="131.98109058927"/>
        <n v="193.96666666666667"/>
        <n v="147.5621690243018"/>
        <n v="87.838691159586688"/>
        <n v="43.236740740740736"/>
        <n v="36.104647676161925"/>
        <n v="29.567367256637169"/>
        <n v="12.228143274853799"/>
        <n v="10.597302383939775"/>
        <n v="17.911146245059285"/>
        <n v="15.475586353944564"/>
        <n v="91.400991189427288"/>
        <n v="120.98765432098764"/>
        <n v="222.60037789324514"/>
        <n v="117.91480582524271"/>
        <n v="46.565014245014233"/>
        <n v="39.631321022727271"/>
        <n v="33.95336091003103"/>
        <n v="16.156518404907974"/>
        <n v="10.188041370394313"/>
        <n v="18.712243667068762"/>
        <n v="19.166048034934501"/>
        <n v="98.508692528735637"/>
        <n v="239.81734248284468"/>
        <n v="161.37423481041571"/>
        <n v="167.06953201488156"/>
        <n v="57.250703605980647"/>
        <n v="52.996492119979678"/>
        <n v="37.495857988165682"/>
        <n v="17.510264746864838"/>
        <n v="19.014054290718036"/>
        <n v="23.841629955947138"/>
        <n v="25.621297935103243"/>
        <n v="119.50298260149128"/>
        <n v="173.89616675993287"/>
        <n v="189.222091954023"/>
        <n v="185.22148734668528"/>
        <n v="64.338695478191269"/>
        <n v="49.996939655172405"/>
        <n v="52.260465116279065"/>
        <n v="20.09336384439359"/>
        <n v="16.006964780371984"/>
        <n v="16.554531410916578"/>
        <n v="25.156873156342183"/>
        <n v="96.943438914027155"/>
        <n v="137.48960396039604"/>
        <n v="159.70982298678632"/>
        <n v="81.705206185567008"/>
        <n v="37.324800000000003"/>
        <n v="42.788658008658011"/>
        <n v="26.563682604272639"/>
        <n v="14.636432506887054"/>
        <n v="13.331482509716826"/>
        <n v="16.260953177257527"/>
        <n v="20.009881422924902"/>
        <n v="115.9258064516129"/>
        <n v="122.00527704485489"/>
        <n v="204.0769465648855"/>
        <n v="155.41994687915007"/>
        <n v="43.147126436781619"/>
        <n v="54.220599739243802"/>
        <n v="42.504215851602019"/>
        <n v="12.014362336114424"/>
        <n v="13.159946595460617"/>
        <n v="15.966666666666667"/>
        <n v="19.677132805628851"/>
        <n v="119.45823927765235"/>
        <n v="166.90681069205419"/>
        <n v="249.81089335293157"/>
        <n v="100.48102564102565"/>
        <n v="52.674958356468629"/>
        <n v="54.855445544554449"/>
        <n v="50.817800118273205"/>
        <n v="19.883657786885248"/>
        <n v="16.606389496717721"/>
        <n v="18.042617666021922"/>
        <n v="25.107231493367568"/>
        <n v="133.40485584218513"/>
        <n v="285.00501392757661"/>
        <n v="196.47579508665015"/>
        <n v="122.41669061302683"/>
        <n v="68.069827586206898"/>
        <n v="53.756039173014138"/>
        <n v="50.208045977011487"/>
        <n v="22.741916420430559"/>
        <n v="18.284155937052933"/>
        <n v="23.573257061136928"/>
        <n v="26.592086330935256"/>
        <n v="74.010252365930597"/>
        <n v="149.08271805273836"/>
        <n v="124.05756405756408"/>
        <n v="91.032538330494035"/>
        <n v="50.760598345003174"/>
        <n v="37.346285289747399"/>
        <n v="37.051657235246559"/>
        <n v="16.148899755501219"/>
        <n v="15.308704453441294"/>
        <n v="17.736324786324783"/>
        <n v="20.408163265306122"/>
        <n v="117.10843373493977"/>
        <n v="122.06748182419035"/>
        <n v="131.45590869690841"/>
        <n v="148.67971407443923"/>
        <n v="53.097064334790758"/>
        <n v="49.845105105105105"/>
        <n v="40.639708561020029"/>
        <n v="12.356771799628941"/>
        <n v="13.399378531073447"/>
        <n v="21.676052631578951"/>
        <n v="18.469230769230773"/>
        <n v="148.99965850882185"/>
        <n v="188.25616485013626"/>
        <n v="284.55569572820383"/>
        <n v="112.52275480642615"/>
        <n v="41.901126005361931"/>
        <n v="62.59636638909916"/>
        <n v="46.251644100580265"/>
        <n v="19.551688048615802"/>
        <n v="17.326463700234196"/>
        <n v="20.39001751313485"/>
        <n v="28.609803001876166"/>
        <n v="114.87539556962025"/>
        <n v="163.39210160055674"/>
        <n v="270.43773068050751"/>
        <n v="130.50785505289218"/>
        <n v="53.208469055374593"/>
        <n v="58.660498220640569"/>
        <n v="54.778349559573478"/>
        <n v="17.655321336760927"/>
        <n v="16.864282726892512"/>
        <n v="21.309101608473913"/>
        <n v="27.400731834814433"/>
        <n v="76.00359820089956"/>
        <n v="189.94320712694875"/>
        <n v="184.86872446663639"/>
        <n v="137.24536082474228"/>
        <n v="32.290266222961733"/>
        <n v="33.091666666666661"/>
        <n v="32.575214592274676"/>
        <n v="11.827165685449957"/>
        <n v="14.885444743935311"/>
        <n v="13.607841409691632"/>
        <n v="20.591008991008994"/>
        <n v="98.65770642201835"/>
        <n v="189.87786769880367"/>
        <n v="193.38827421916358"/>
        <n v="145.83637905962192"/>
        <n v="47.673698936765533"/>
        <n v="36.986268656716419"/>
        <n v="39.893617021276597"/>
        <n v="17.933579335793361"/>
        <n v="15.701878787878785"/>
        <n v="21.600631136044878"/>
        <n v="24.226540971718642"/>
        <n v="118.9723088923557"/>
        <n v="249.4036482496837"/>
        <n v="156.55280506439644"/>
        <n v="109.72403755868545"/>
        <n v="67.581538461538457"/>
        <n v="52.824988864142554"/>
        <n v="42.539541160593799"/>
        <n v="18.431432038834952"/>
        <n v="17.718716372021522"/>
        <n v="23.355896452540748"/>
        <n v="22.149919137466309"/>
        <n v="90.450810810810793"/>
        <n v="257.45738636363632"/>
        <n v="228.87144874329283"/>
        <n v="132.55640146878824"/>
        <n v="51.739317438055167"/>
        <n v="50.02359354557349"/>
        <n v="45.529854760623984"/>
        <n v="18.87015334063527"/>
        <n v="16.994482758620691"/>
        <n v="22.738010794140322"/>
        <n v="26.159625435540068"/>
        <n v="114.92442941673711"/>
        <n v="131.94690095846644"/>
        <n v="167.87385471204186"/>
        <n v="113.93939393939394"/>
        <n v="46.873510466988726"/>
        <n v="54.396864576384253"/>
        <n v="42.281026979982592"/>
        <n v="16.837428023032626"/>
        <n v="13.717480719794345"/>
        <n v="14.957884796978281"/>
        <n v="15.100872600349042"/>
        <n v="128.86712095400344"/>
        <n v="219.75640243902436"/>
        <n v="172.82560562015505"/>
        <n v="100.91166725414172"/>
        <n v="41.551022012578613"/>
        <n v="50.234275405892966"/>
        <n v="34.87280163599182"/>
        <n v="13.673120728929387"/>
        <n v="14.414807598636143"/>
        <n v="19.63636363636364"/>
        <n v="16.38441971383148"/>
        <n v="122.59065620542081"/>
        <n v="196.45816169689519"/>
        <n v="268.74988474576276"/>
        <n v="196.44015907937046"/>
        <n v="52.331633771929816"/>
        <n v="60.615289256198352"/>
        <n v="56.8364158829676"/>
        <n v="13.801340250756596"/>
        <n v="18.849301310043671"/>
        <n v="21.53404011461318"/>
        <n v="23.158870967741937"/>
        <n v="108.81024096385542"/>
        <n v="284.6904272332647"/>
        <n v="358.62790755777633"/>
        <n v="180.4032524271845"/>
        <n v="56.698254478640322"/>
        <n v="48.647820163487737"/>
        <n v="40.250984009840103"/>
        <n v="17.354401805869074"/>
        <n v="21.554826958105647"/>
        <n v="21.424667931688806"/>
        <n v="27.226472019464726"/>
        <n v="106.27508813160986"/>
        <n v="130.78310393925014"/>
        <n v="135.96910080183275"/>
        <n v="88.829858030168594"/>
        <n v="37.657575757575749"/>
        <n v="46.912998405103671"/>
        <n v="38.803967538322809"/>
        <n v="13.877813248204308"/>
        <n v="16.714124293785311"/>
        <n v="16.569614711033275"/>
        <n v="18.194904458598721"/>
        <n v="111.5008028545941"/>
        <n v="174.51252371916507"/>
        <n v="221.6226969905812"/>
        <n v="99.822817899867076"/>
        <n v="36.42140468227425"/>
        <n v="46.324943438914033"/>
        <n v="32.421033544877616"/>
        <n v="14.933625461254616"/>
        <n v="14.916188235294117"/>
        <n v="19.42609548724657"/>
        <n v="20.966994106090375"/>
        <n v="131.52113055181698"/>
        <n v="209.1725287356322"/>
        <n v="313.08887604367374"/>
        <n v="106.80893470790377"/>
        <n v="54.848270181219107"/>
        <n v="42.22856365614799"/>
        <n v="45.250221975582676"/>
        <n v="17.423028507960016"/>
        <n v="17.900278396436526"/>
        <n v="19.766947621914511"/>
        <n v="25.935333978702811"/>
        <n v="93.242342342342326"/>
        <n v="149.79228802726888"/>
        <n v="358.95556712962963"/>
        <n v="104.15689420723417"/>
        <n v="50.500049407114624"/>
        <n v="56.148491879350352"/>
        <n v="36.916623376623384"/>
        <n v="15.994237162910972"/>
        <n v="20.310479485912012"/>
        <n v="26.145026375282594"/>
        <n v="30.609278926774738"/>
        <n v="71.363936591809761"/>
        <n v="135.48579818473036"/>
        <n v="160.67064573459714"/>
        <n v="139.01364902506964"/>
        <n v="43.771712158808938"/>
        <n v="43.649158878504664"/>
        <n v="27.243675675675671"/>
        <n v="11.757943143812708"/>
        <n v="17.068942235558886"/>
        <n v="20.133308984660335"/>
        <n v="18.117970401691327"/>
        <n v="88.215894039735076"/>
        <n v="167.19240218380347"/>
        <n v="206.52131979695432"/>
        <n v="121.86983169260081"/>
        <n v="50.09417475728155"/>
        <n v="45.950676213206044"/>
        <n v="35.955762081784385"/>
        <n v="17.177739920499715"/>
        <n v="18.099062918340028"/>
        <n v="21.670749665327982"/>
        <n v="23.063908589440508"/>
        <n v="128.9734019501625"/>
        <n v="143.57410358565738"/>
        <n v="341.50143093010456"/>
        <n v="116.06955380577429"/>
        <n v="70.358752688172032"/>
        <n v="66.809337223843272"/>
        <n v="55.173289545703327"/>
        <n v="20.050628817822492"/>
        <n v="15.488897085946146"/>
        <n v="25.845017035775125"/>
        <n v="21.697839721254354"/>
        <n v="140.81715210355986"/>
        <n v="231.80911725955204"/>
        <n v="313.44935188488529"/>
        <n v="115.73414202678795"/>
        <n v="53.68244397011739"/>
        <n v="70.306812339331628"/>
        <n v="59.74982170147733"/>
        <n v="23.517513711151732"/>
        <n v="20.538776321017085"/>
        <n v="26.766390804597702"/>
        <n v="29.455012987012985"/>
        <n v="104.1845188284519"/>
        <n v="180.13332011106704"/>
        <n v="166.00112503196115"/>
        <n v="141.78658944658943"/>
        <n v="34.545703422053229"/>
        <n v="52.303335471456052"/>
        <n v="40.693971924029725"/>
        <n v="9.8472777394900071"/>
        <n v="13.00753370340999"/>
        <n v="16.995516925892037"/>
        <n v="23.431195566112432"/>
        <n v="106.14111587982831"/>
        <n v="151.96998123827393"/>
        <n v="178.75583250249255"/>
        <n v="155.94386375455016"/>
        <n v="57.176531231049132"/>
        <n v="51.939747113798795"/>
        <n v="32.211764705882345"/>
        <n v="13.965289855072463"/>
        <n v="14.748902974158947"/>
        <n v="17.600995024875623"/>
        <n v="23.87189811010682"/>
        <n v="140.92242214532871"/>
        <n v="160.07087608524074"/>
        <n v="225.09720139015911"/>
        <n v="106.09000000000002"/>
        <n v="62.804131497112401"/>
        <n v="66.934948096885805"/>
        <n v="40.859113300492616"/>
        <n v="24.76126817447496"/>
        <n v="16.144928131416833"/>
        <n v="25.005194197473092"/>
        <n v="30.820668693009114"/>
        <n v="147.58352112676059"/>
        <n v="167.44500000000002"/>
        <n v="299.84685446009388"/>
        <n v="136.82432012432011"/>
        <n v="60.695274390243902"/>
        <n v="65.199999999999989"/>
        <n v="41.386666666666663"/>
        <n v="20.074999999999996"/>
        <n v="18.813208269525266"/>
        <n v="20.991670977754787"/>
        <n v="27.933493205435649"/>
        <n v="114.52748851454825"/>
        <n v="149.60757886112248"/>
        <n v="147.52835591133007"/>
        <n v="148.40851955307264"/>
        <n v="54.63644797879391"/>
        <n v="38.877182866556836"/>
        <n v="34.949788583509516"/>
        <n v="12.133311561071192"/>
        <n v="16.218002136752137"/>
        <n v="15.320616740088104"/>
        <n v="19.256710914454281"/>
        <n v="143.38327615780446"/>
        <n v="168.33802607076356"/>
        <n v="187.33342809760723"/>
        <n v="126.10191417104046"/>
        <n v="39.927948910593543"/>
        <n v="44.540648379052371"/>
        <n v="29.852930056710775"/>
        <n v="20.992349726775956"/>
        <n v="14.869992972593112"/>
        <n v="13.222370617696161"/>
        <n v="15.975911789652246"/>
        <n v="119.34261818181818"/>
        <n v="134.69914720059325"/>
        <n v="159.02473827064753"/>
        <n v="113.94889630390144"/>
        <n v="44.756718749999997"/>
        <n v="57.739856923863073"/>
        <n v="47.777241379310347"/>
        <n v="17.571345931353644"/>
        <n v="19.329806408544727"/>
        <n v="18.445777777777774"/>
        <n v="21.360402684563756"/>
        <n v="125.79008649367931"/>
        <n v="177.87105831533481"/>
        <n v="205.56650330279135"/>
        <n v="129.31360621998627"/>
        <n v="64.73542101600556"/>
        <n v="61.434381858083398"/>
        <n v="52.948001718951438"/>
        <n v="19.223556058890146"/>
        <n v="22.898398780022873"/>
        <n v="17.39839142091153"/>
        <n v="23.396455696202533"/>
        <n v="109.06512524084781"/>
        <n v="101.9205625"/>
        <n v="178.05355048859934"/>
        <n v="138.33573694837031"/>
        <n v="47.762814070351766"/>
        <n v="48.074051593323219"/>
        <n v="39.122465034965039"/>
        <n v="12.531366260423349"/>
        <n v="12.702171136653895"/>
        <n v="18.40909090909091"/>
        <n v="17.165792474344357"/>
        <n v="129.24366327474561"/>
        <n v="234.26601575882148"/>
        <n v="191.10359263657961"/>
        <n v="156.79493163602075"/>
        <n v="48.577105709440353"/>
        <n v="51.436784140969159"/>
        <n v="40.373581081081085"/>
        <n v="14.923037417461479"/>
        <n v="14.983142857142857"/>
        <n v="13.364003164556964"/>
        <n v="20.524483985765123"/>
        <n v="103.80945179584121"/>
        <n v="133.80502491694352"/>
        <n v="183.28125139167227"/>
        <n v="169.89715430016864"/>
        <n v="48.160882016036652"/>
        <n v="62.620538720538718"/>
        <n v="40.058522311631314"/>
        <n v="22.736742424242422"/>
        <n v="13.626371756699276"/>
        <n v="25.400757958564931"/>
        <n v="19.583491204330176"/>
        <n v="174.13966898024557"/>
        <n v="221.18715254979207"/>
        <n v="271.72098341909663"/>
        <n v="136.99605923095294"/>
        <n v="57.538988450816404"/>
        <n v="54.046753246753241"/>
        <n v="40.89490263459335"/>
        <n v="18.712331139591267"/>
        <n v="18.548961698200277"/>
        <n v="15.8318337408313"/>
        <n v="24.801587301587301"/>
        <n v="108.44339622641508"/>
        <n v="142.33944790739088"/>
        <n v="185.96431187859761"/>
        <n v="113.40814414414413"/>
        <n v="37.022222222222219"/>
        <n v="50.959039359573048"/>
        <n v="39.276033057851237"/>
        <n v="12.185837155963304"/>
        <n v="13.143598820058996"/>
        <n v="11.619143576826197"/>
        <n v="18.937331838565026"/>
        <n v="84.572271016311191"/>
        <n v="213.39072720277034"/>
        <n v="263.49706610783005"/>
        <n v="138.36895081034973"/>
        <n v="35.900621118012424"/>
        <n v="44.355080213903747"/>
        <n v="40.34903978052126"/>
        <n v="15.57051978277735"/>
        <n v="19.26421404682274"/>
        <n v="18.984416543574596"/>
        <n v="146.18446483180429"/>
        <n v="189.98628356915967"/>
        <n v="268.892340555386"/>
        <n v="145.45723226703757"/>
        <n v="47.535644937586696"/>
        <n v="52.958451072736793"/>
        <n v="38.107167710508008"/>
        <n v="17.128199566160522"/>
        <n v="17.70366328916602"/>
        <n v="17.065773508594539"/>
        <n v="20.164474365613675"/>
        <n v="118.68816964285715"/>
        <n v="204.38164902149498"/>
        <n v="307.07633417570986"/>
        <n v="124.42461582242458"/>
        <n v="60.0675701839303"/>
        <n v="56.978379513014275"/>
        <n v="50.654070351758783"/>
        <n v="19.552205258693807"/>
        <n v="21.10509635974304"/>
        <n v="21.606443024494144"/>
        <n v="28.87277318640955"/>
        <n v="86.144047619047626"/>
        <n v="116.57854107648724"/>
        <n v="250.50288263555257"/>
        <n v="122.74600550964186"/>
        <n v="42.432667179092995"/>
        <n v="32.847368421052636"/>
        <n v="31.509767025089602"/>
        <n v="12.545398773006134"/>
        <n v="18.206676036542515"/>
        <n v="14.627827502034174"/>
        <n v="20.516202346041055"/>
        <n v="122.6992667277727"/>
        <n v="146.57414174972314"/>
        <n v="253.61569780100157"/>
        <n v="169.2275561097257"/>
        <n v="53.634565619223658"/>
        <n v="40.485094066570198"/>
        <n v="39.325069380203509"/>
        <n v="16.94650416933932"/>
        <n v="15.461405348715259"/>
        <n v="21.815880398671101"/>
        <n v="19.51250983477577"/>
        <n v="124.19144736842105"/>
        <n v="249.28015581043061"/>
        <n v="209.25551724137932"/>
        <n v="182.51900880339093"/>
        <n v="59.925381165919291"/>
        <n v="48.62588454376165"/>
        <n v="41.33152173913043"/>
        <n v="20.719929140832594"/>
        <n v="19.439119630812922"/>
        <n v="15.3623542476402"/>
        <n v="22.011913746630725"/>
        <n v="86.280033698399322"/>
        <n v="199.58643260934244"/>
        <n v="270.6071152165772"/>
        <n v="113.07780121276036"/>
        <n v="64.033399920095889"/>
        <n v="66.798237885462541"/>
        <n v="50.264415011037521"/>
        <n v="19.466992753623188"/>
        <n v="24.973237800154916"/>
        <n v="17.233752913752912"/>
        <n v="26.817149220489981"/>
        <n v="74.579556074766359"/>
        <n v="133.52305658381806"/>
        <n v="258.6731671244454"/>
        <n v="115.30588235294118"/>
        <n v="37.760303030303021"/>
        <n v="37.917571297148115"/>
        <n v="33.902399314481578"/>
        <n v="16.153291536050158"/>
        <n v="16.220689655172414"/>
        <n v="19.002294792586049"/>
        <n v="15.255489864864865"/>
        <n v="73.137777777777771"/>
        <n v="144.3207126948775"/>
        <n v="200.35818927629649"/>
        <n v="137.60696300901461"/>
        <n v="52.986644518272421"/>
        <n v="35.651212121212126"/>
        <n v="36.582758620689653"/>
        <n v="10.83521488133419"/>
        <n v="17.403275109170302"/>
        <n v="18.135479543930249"/>
        <n v="18.975074404761902"/>
        <n v="162.61740963855422"/>
        <n v="250.85474236206113"/>
        <n v="259.95381408276711"/>
        <n v="156.35466124181852"/>
        <n v="63.665849308961207"/>
        <n v="56.600346706290239"/>
        <n v="45.459037433155082"/>
        <n v="16.406525573192241"/>
        <n v="15.14014014014014"/>
        <n v="17.690474020054697"/>
        <n v="21.376011994002994"/>
        <n v="140.05768175582989"/>
        <n v="238.49522678185738"/>
        <n v="355.26054498367301"/>
        <n v="107.21952739548168"/>
        <n v="66.151348314606736"/>
        <n v="67.468805460750858"/>
        <n v="39.991722296395203"/>
        <n v="20.225530677522535"/>
        <n v="17.314833544037086"/>
        <n v="23.48099523557438"/>
        <n v="21.002562674094705"/>
        <n v="419.70143369175628"/>
        <n v="481.72988703339882"/>
        <n v="618.24318471337585"/>
        <n v="474.33756451612896"/>
        <n v="131.03564507904133"/>
        <n v="165.57755102040815"/>
        <n v="107.3605389221557"/>
        <n v="48.561872257435397"/>
        <n v="45.092024539877301"/>
        <n v="70.518596491228067"/>
        <n v="46.756901572510202"/>
        <n v="285.35779816513764"/>
        <n v="652.25727973825656"/>
        <n v="715.27432612483369"/>
        <n v="269.79350348027839"/>
        <n v="144.42944507361267"/>
        <n v="160.41537132987912"/>
        <n v="149.31370302474795"/>
        <n v="43.933898305084739"/>
        <n v="62.025682182985555"/>
        <n v="63.000638977635788"/>
        <n v="54.833061889250821"/>
        <n v="406.72011473646472"/>
        <n v="752.49703829787222"/>
        <n v="747.8188476953909"/>
        <n v="565.88800180934061"/>
        <n v="144.13532152842495"/>
        <n v="203.40099999999998"/>
        <n v="158.88961168270825"/>
        <n v="64.444991552015452"/>
        <n v="72.213767783386857"/>
        <n v="56.018086907449209"/>
        <n v="87.582896444329094"/>
        <n v="412.33962001853558"/>
        <n v="551.0288199697427"/>
        <n v="1063.8118356500408"/>
        <n v="594.96329546504114"/>
        <n v="172.98731082654248"/>
        <n v="188.99417858904786"/>
        <n v="169.54542756946319"/>
        <n v="60.722933419105821"/>
        <n v="65.402707769214743"/>
        <n v="85.754416291735751"/>
        <n v="68.391972789115641"/>
        <n v="233.90926041019262"/>
        <n v="400.36135693215346"/>
        <n v="520.48911975821704"/>
        <n v="286.1425542168675"/>
        <n v="122.81633416458855"/>
        <n v="88.586522380718151"/>
        <n v="81.04537097833223"/>
        <n v="30.365697137580788"/>
        <n v="40.328996447602123"/>
        <n v="40.906265664160401"/>
        <n v="48.202089427496873"/>
        <n v="174.35269565217391"/>
        <n v="275.35876923076921"/>
        <n v="340.63897939156033"/>
        <n v="310.74510340112801"/>
        <n v="118.29039080459768"/>
        <n v="100.17250628667226"/>
        <n v="117.02160875773441"/>
        <n v="32.546968590211833"/>
        <n v="29.731278962001852"/>
        <n v="36.279669811320751"/>
        <n v="53.293521675596686"/>
        <n v="218.71620553359682"/>
        <n v="450.14886280264125"/>
        <n v="704.97442477876109"/>
        <n v="422.54891167650192"/>
        <n v="118.68048220436279"/>
        <n v="158.58428334255674"/>
        <n v="110.90406371911571"/>
        <n v="44.801772151898746"/>
        <n v="35.768169273229077"/>
        <n v="39.677753779697618"/>
        <n v="60.731962356221672"/>
        <n v="293.58704706372345"/>
        <n v="506.05611342785653"/>
        <n v="743.86046157974772"/>
        <n v="333.92021217966379"/>
        <n v="171.99606299212596"/>
        <n v="115.69438493995455"/>
        <n v="115.562635501355"/>
        <n v="59.269041944709237"/>
        <n v="47.241399336283187"/>
        <n v="50.734407559970926"/>
        <n v="58.744802059864817"/>
        <n v="279.07768385460702"/>
        <n v="589.75295902883147"/>
        <n v="608.62252124645897"/>
        <n v="439.01869881007565"/>
        <n v="122.2033203125"/>
        <n v="159.76107279693491"/>
        <n v="127.33238946845508"/>
        <n v="62.654367469879517"/>
        <n v="45.665642562757576"/>
        <n v="65.579500430663217"/>
        <n v="71.717250105440741"/>
        <n v="274.09470404984427"/>
        <n v="571.78511588941637"/>
        <n v="791.04675136520666"/>
        <n v="455.55918400258025"/>
        <n v="162.50423011844333"/>
        <n v="135.06636650157589"/>
        <n v="152.51782531194297"/>
        <n v="42.573110018438847"/>
        <n v="59.437272426348891"/>
        <n v="62.309041591320074"/>
        <n v="68.599198075380912"/>
        <n v="488.41987970876863"/>
        <n v="689.49636057287285"/>
        <n v="646.17607838589993"/>
        <n v="532.31946162657505"/>
        <n v="194.39415295686973"/>
        <n v="157.51126443255419"/>
        <n v="162.95574207300825"/>
        <n v="54.713751399776044"/>
        <n v="72.427096252359135"/>
        <n v="52.784205721241634"/>
        <n v="61.670425977653622"/>
        <n v="506.83653992395432"/>
        <n v="618.33212874908577"/>
        <n v="756.4343586588742"/>
        <n v="485.92382781456945"/>
        <n v="196.32676056338028"/>
        <n v="230.02411911798134"/>
        <n v="179.1111221449851"/>
        <n v="73.204350721420653"/>
        <n v="58.483876177658146"/>
        <n v="70.9112912400455"/>
        <n v="92.997657486546387"/>
        <n v="292.27346278317151"/>
        <n v="513.8545981173063"/>
        <n v="525.04764167342682"/>
        <n v="234.86138784912174"/>
        <n v="100.11343832020998"/>
        <n v="90.207821229050282"/>
        <n v="70.381798715203416"/>
        <n v="37.111199999999997"/>
        <n v="34.867368421052632"/>
        <n v="38.84770448548813"/>
        <n v="38.104504021447717"/>
        <n v="224.25030075187968"/>
        <n v="351.9401997503121"/>
        <n v="383.27168252828159"/>
        <n v="361.4041160849772"/>
        <n v="94.191554357592111"/>
        <n v="101.20445037828216"/>
        <n v="108.07610035211268"/>
        <n v="33.80997200839748"/>
        <n v="35.809495708154508"/>
        <n v="36.727713088029816"/>
        <n v="42.938359528487226"/>
        <n v="416.91045964531298"/>
        <n v="651.36036049026666"/>
        <n v="492.9071995298267"/>
        <n v="406.20069220670729"/>
        <n v="143.80486831604151"/>
        <n v="132.94531408308004"/>
        <n v="98.189592559787428"/>
        <n v="52.919311663479924"/>
        <n v="45.574367147946738"/>
        <n v="59.376068835708516"/>
        <n v="63.133898305084749"/>
        <n v="304.36854838709672"/>
        <n v="498.42674694708279"/>
        <n v="599.08793992892367"/>
        <n v="451.53712228517475"/>
        <n v="109.89027863777089"/>
        <n v="144.32414705104469"/>
        <n v="91.368691222570533"/>
        <n v="38.432528957528952"/>
        <n v="43.593749999999993"/>
        <n v="50.425915392819057"/>
        <n v="68.341981581454419"/>
        <n v="222.52672340425539"/>
        <n v="651.06500534759357"/>
        <n v="465.945982230997"/>
        <n v="382.79203331522712"/>
        <n v="158.00638297872339"/>
        <n v="112.56747787610618"/>
        <n v="105.50605875153001"/>
        <n v="35.285353982300883"/>
        <n v="43.933904418394953"/>
        <n v="59.769021479713601"/>
        <n v="82.353665548634382"/>
        <n v="337.88970443349757"/>
        <n v="633.68022148824559"/>
        <n v="914.67160336205961"/>
        <n v="487.19725445334205"/>
        <n v="118.20413793103447"/>
        <n v="135.02995333050487"/>
        <n v="129.73085953878407"/>
        <n v="44.914349642004773"/>
        <n v="59.472391598915998"/>
        <n v="66.632809086937513"/>
        <n v="53.004629629629619"/>
        <n v="416.56809406809418"/>
        <n v="571.19277160897013"/>
        <n v="855.20128450187326"/>
        <n v="348.79142473569397"/>
        <n v="211.68971101145988"/>
        <n v="228.47245114198256"/>
        <n v="128.03091725465043"/>
        <n v="50.536053648556489"/>
        <n v="61.497529411764724"/>
        <n v="63.373295454545456"/>
        <n v="57.364509394572025"/>
        <n v="264.97379596064218"/>
        <n v="447.98480463096956"/>
        <n v="610.07905138339925"/>
        <n v="558.03172748888653"/>
        <n v="205.26931381957775"/>
        <n v="210.71083698409041"/>
        <n v="175.37456140350878"/>
        <n v="61.306880427521712"/>
        <n v="80.741088060965296"/>
        <n v="65.474732334047118"/>
        <n v="89.093435149304753"/>
        <n v="332.52905935050399"/>
        <n v="283.51249056603774"/>
        <n v="476.25827714325033"/>
        <n v="298.11599999999999"/>
        <n v="99.302126607319479"/>
        <n v="32.555212527964201"/>
        <n v="41.313676402410749"/>
        <n v="44.000044984255517"/>
        <n v="44.658977965307081"/>
        <n v="174.69637681159421"/>
        <n v="338.55055576849367"/>
        <n v="456.88355704697989"/>
        <n v="394.19000985869195"/>
        <n v="140.49405189620759"/>
        <n v="100.84444933920706"/>
        <n v="81.430151706700372"/>
        <n v="46.060205094277215"/>
        <n v="36.066355536699199"/>
        <n v="53.525105386416854"/>
        <n v="44.423533424283775"/>
        <n v="312.22458354366483"/>
        <n v="403.16054128260453"/>
        <n v="567.55407773534034"/>
        <n v="348.0893120685551"/>
        <n v="156.72263730136603"/>
        <n v="142.61560387893039"/>
        <n v="98.735198040016343"/>
        <n v="37.700000000000003"/>
        <n v="45.50445859872611"/>
        <n v="55.101385041551261"/>
        <n v="55.838297872340419"/>
        <n v="339.25018450184501"/>
        <n v="598.34822647570604"/>
        <n v="862.50630062238884"/>
        <n v="367.13245236631838"/>
        <n v="130.61750809061488"/>
        <n v="184.55454974068834"/>
        <n v="103.57751020408162"/>
        <n v="49.885797342192689"/>
        <n v="43.669421737814105"/>
        <n v="67.813926940639277"/>
        <n v="62.176803776129468"/>
        <n v="397.92052040212894"/>
        <n v="545.95054442508717"/>
        <n v="487.78828270303779"/>
        <n v="375.02465386333182"/>
        <n v="129.06666666666663"/>
        <n v="136.67458667926314"/>
        <n v="103.73907967032966"/>
        <n v="60.073625583902256"/>
        <n v="33.617545271629787"/>
        <n v="56.284105673451705"/>
        <n v="59.779372197309421"/>
        <n v="248.24242424242422"/>
        <n v="488.87432331760607"/>
        <n v="772.96924133558753"/>
        <n v="556.90707749499575"/>
        <n v="143.13730158730158"/>
        <n v="150.30829646017699"/>
        <n v="133.97006896551724"/>
        <n v="52.192485306465159"/>
        <n v="54.145905310300705"/>
        <n v="52.895608947804476"/>
        <n v="59.771483305966058"/>
        <n v="407.96982622432859"/>
        <n v="717.61159929701228"/>
        <n v="599.76632892623252"/>
        <n v="671.54716083638868"/>
        <n v="154.91989008113057"/>
        <n v="188.93067208904111"/>
        <n v="163.20012987012987"/>
        <n v="45.784174731885962"/>
        <n v="62.644569859670533"/>
        <n v="83.216008004001992"/>
        <n v="79.664642960393195"/>
        <n v="325.12471665213599"/>
        <n v="742.2188566552901"/>
        <n v="695.09786618444855"/>
        <n v="391.43125969326206"/>
        <n v="210.5387929195991"/>
        <n v="178.75454545454542"/>
        <n v="173.97255015993022"/>
        <n v="61.934274076229265"/>
        <n v="70.34571372778754"/>
        <n v="93.550425758382119"/>
        <n v="70.236411960132884"/>
        <n v="247.34794600938969"/>
        <n v="275.70442249892659"/>
        <n v="612.99821962896476"/>
        <n v="219.89488383008683"/>
        <n v="114.22333594361783"/>
        <n v="113.90317133443162"/>
        <n v="86.108781266631198"/>
        <n v="36.227823453050632"/>
        <n v="36.690742285237704"/>
        <n v="30.69460227272727"/>
        <n v="45.938535211267606"/>
        <n v="230.34902343749999"/>
        <n v="320.68048937540243"/>
        <n v="552.84623133875459"/>
        <n v="354.46044878383015"/>
        <n v="117.30690750297738"/>
        <n v="123.07540983606559"/>
        <n v="94.552228260869569"/>
        <n v="29.786795853988288"/>
        <n v="42.553728070175438"/>
        <n v="39.551560549313358"/>
        <n v="54.599270959902796"/>
        <n v="214.37047289504039"/>
        <n v="383.29036964980548"/>
        <n v="666.30491695444823"/>
        <n v="341.46553872465182"/>
        <n v="165.72756103699976"/>
        <n v="139.96607908527869"/>
        <n v="107.81695355634946"/>
        <n v="42.572398641901337"/>
        <n v="39.657436297451895"/>
        <n v="59.835211267605636"/>
        <n v="69.051508986096962"/>
        <n v="339.73312597200623"/>
        <n v="468.28828811973813"/>
        <n v="766.35348616600777"/>
        <n v="392.49140341791821"/>
        <n v="156.2187880633374"/>
        <n v="167.75869005847954"/>
        <n v="107.00833691448217"/>
        <n v="38.858615751789976"/>
        <n v="51.182472571581485"/>
        <n v="59.459380692167578"/>
        <n v="67.050337078651694"/>
        <n v="368.52529821073557"/>
        <n v="531.16409090909099"/>
        <n v="548.87750889679717"/>
        <n v="282.64621582733815"/>
        <n v="129.68047445255473"/>
        <n v="136.11111111111111"/>
        <n v="137.36842105263153"/>
        <n v="47.67656500802569"/>
        <n v="40.347103274559196"/>
        <n v="67.760108548168262"/>
        <n v="72.119866814650393"/>
        <n v="291.75497667185073"/>
        <n v="481.75945680628269"/>
        <n v="604.92048837598259"/>
        <n v="308.8310679611651"/>
        <n v="142.65392327811682"/>
        <n v="148.00957446808508"/>
        <n v="105.21836854460095"/>
        <n v="52.233997155049792"/>
        <n v="49.461134163208861"/>
        <n v="59.31980039920159"/>
        <n v="75.681241743725224"/>
        <n v="343.64830421377184"/>
        <n v="456.97601665850067"/>
        <n v="815.37438919229669"/>
        <n v="340.9349236641221"/>
        <n v="200.62836484983313"/>
        <n v="186.24938875305625"/>
        <n v="127.17478680014831"/>
        <n v="57.279012671594515"/>
        <n v="56.830796777081467"/>
        <n v="77.250790330079028"/>
        <n v="86.278893565844868"/>
        <n v="415.8613030602171"/>
        <n v="908.45289998833005"/>
        <n v="780.39866258295069"/>
        <n v="389.23941062658133"/>
        <n v="213.48406273716165"/>
        <n v="200.77377662636729"/>
        <n v="174.59724540901504"/>
        <n v="62.480653710247353"/>
        <n v="67.947714932126686"/>
        <n v="81.603326003298505"/>
        <n v="106.98338314405262"/>
        <n v="283.15683453237415"/>
        <n v="437.34190782422286"/>
        <n v="371.34063423281469"/>
        <n v="351.09362919437143"/>
        <n v="135.18308194048106"/>
        <n v="90.294056110318579"/>
        <n v="88.545387111729255"/>
        <n v="38.351739130434787"/>
        <n v="32.490688836104511"/>
        <n v="42.126819001803966"/>
        <n v="47.856903485254691"/>
        <n v="187.47444764649379"/>
        <n v="480.40823045267501"/>
        <n v="544.71721472251056"/>
        <n v="284.05923686405333"/>
        <n v="114.28571428571428"/>
        <n v="99.043628950050959"/>
        <n v="75.899266666666662"/>
        <n v="29.838552188552189"/>
        <n v="27.668652958455723"/>
        <n v="43.61024117441454"/>
        <n v="50.288438356164384"/>
        <n v="226.890756302521"/>
        <n v="477.17211034015912"/>
        <n v="688.91675539113953"/>
        <n v="248.75167016606224"/>
        <n v="138.01054699304927"/>
        <n v="150.40749611197509"/>
        <n v="119.96017749785283"/>
        <n v="43.12635581348809"/>
        <n v="53.122477324263038"/>
        <n v="63.69282035746744"/>
        <n v="49.849227289860536"/>
        <n v="421.34379584352087"/>
        <n v="433.75872982158023"/>
        <n v="870.40874034167427"/>
        <n v="547.23302572157854"/>
        <n v="113.44110646510133"/>
        <n v="166.16546940797619"/>
        <n v="127.2986085586768"/>
        <n v="49.856167441860471"/>
        <n v="55.554405912450257"/>
        <n v="48.275391134289443"/>
        <n v="65.334417875343007"/>
        <n v="231.24940092165897"/>
        <n v="375.02919508867654"/>
        <n v="703.1481766425602"/>
        <n v="353.8560941176471"/>
        <n v="119.138082340195"/>
        <n v="123.04290556900726"/>
        <n v="120.65077538769384"/>
        <n v="38.724883359253504"/>
        <n v="43.775569278270936"/>
        <n v="55.355576036866367"/>
        <n v="61.314850071394567"/>
        <n v="377.75874439461887"/>
        <n v="722.86324045407639"/>
        <n v="795.04725168756022"/>
        <n v="467.46028998372549"/>
        <n v="120.55556057866181"/>
        <n v="118.289404812157"/>
        <n v="105.39080962800877"/>
        <n v="46.605919778699864"/>
        <n v="43.737760070827797"/>
        <n v="71.562182843334682"/>
        <n v="59.379936102236428"/>
        <n v="432.53746898263034"/>
        <n v="528.3262184276058"/>
        <n v="826.10655784650635"/>
        <n v="593.35860227019805"/>
        <n v="150.00362058647517"/>
        <n v="204.02297943567672"/>
        <n v="154.72723404255319"/>
        <n v="63.3352694777995"/>
        <n v="71.226204238920985"/>
        <n v="65.153296703296704"/>
        <n v="70.454545454545453"/>
        <n v="532.5090773365182"/>
        <n v="445.18945184538109"/>
        <n v="676.57566675354008"/>
        <n v="395.49135821352098"/>
        <n v="210.81928504233304"/>
        <n v="239.02498942022851"/>
        <n v="183.96719858156027"/>
        <n v="71.902410879868114"/>
        <n v="63.552377329783198"/>
        <n v="80.139432485322914"/>
        <n v="79.162464760370511"/>
        <n v="224.00668896321071"/>
        <n v="514.47355791416703"/>
        <n v="361.15200715421309"/>
        <n v="340.31663923387697"/>
        <n v="93.333796296296299"/>
        <n v="126.42771653543309"/>
        <n v="97.317361477572561"/>
        <n v="36.027042253521124"/>
        <n v="42.113005578800561"/>
        <n v="45.133903133903139"/>
        <n v="47.120680393912266"/>
        <n v="197.08738489871092"/>
        <n v="359.84680851063831"/>
        <n v="598.81266583512877"/>
        <n v="417.14620420888537"/>
        <n v="98.497058823529429"/>
        <n v="118.23008570139829"/>
        <n v="84.025574873808182"/>
        <n v="38.118985322271854"/>
        <n v="40.320159362549802"/>
        <n v="48.633174327840422"/>
        <n v="40.813297872340428"/>
        <n v="287.78200168208582"/>
        <n v="665.46456561149068"/>
        <n v="741.41094958464623"/>
        <n v="480.14243623112952"/>
        <n v="158.56846361185987"/>
        <n v="151.29047900650505"/>
        <n v="103.24075645104277"/>
        <n v="46.274682367524022"/>
        <n v="61.265147523709167"/>
        <n v="47.180255023183939"/>
        <n v="72.078172231985945"/>
        <n v="319.76744186046511"/>
        <n v="519.22148031496067"/>
        <n v="700.42714249599726"/>
        <n v="459.92638959975437"/>
        <n v="123.66385984741456"/>
        <n v="151.96637033274067"/>
        <n v="125.17966695880806"/>
        <n v="53.467676143386896"/>
        <n v="38.385397617068442"/>
        <n v="63.257204643751436"/>
        <n v="67.349270304568535"/>
        <n v="262.37920184190324"/>
        <n v="377.05996131528053"/>
        <n v="554.1791013215859"/>
        <n v="493.16454938476892"/>
        <n v="154.66624754420431"/>
        <n v="131.34722369116869"/>
        <n v="123.80931174089069"/>
        <n v="41.521137440758288"/>
        <n v="56.509126559714794"/>
        <n v="61.631469979296057"/>
        <n v="71.099281487743028"/>
        <n v="283.49688922610011"/>
        <n v="520.63870445344128"/>
        <n v="813.60703812316694"/>
        <n v="355.46542103483262"/>
        <n v="143.6801777777778"/>
        <n v="139.91886715566423"/>
        <n v="139.06022449975595"/>
        <n v="51.79442176870748"/>
        <n v="43.941435562805879"/>
        <n v="63.827314238273146"/>
        <n v="73.839463601532572"/>
        <n v="403.93388581952121"/>
        <n v="883.40565318076551"/>
        <n v="815.46165963879366"/>
        <n v="689.27477113889165"/>
        <n v="158.15216329378924"/>
        <n v="192.17422531132351"/>
        <n v="129.1779654036244"/>
        <n v="57.203389322135578"/>
        <n v="59.42475000000001"/>
        <n v="64.716121629374626"/>
        <n v="71.103453689167992"/>
        <n v="360.8802250803858"/>
        <n v="920.60576990325217"/>
        <n v="708.55563849333942"/>
        <n v="535.30387866732985"/>
        <n v="208.72491412406549"/>
        <n v="159.79650369528144"/>
        <n v="163.80771522192433"/>
        <n v="79.441611560127356"/>
        <n v="71.421234216610344"/>
        <n v="94.288111888111857"/>
        <n v="73.455855855855873"/>
        <n v="197.09027576197388"/>
        <n v="308.6892480674631"/>
        <n v="462.95525897680329"/>
        <n v="348.30839465385185"/>
        <n v="107.22773382968823"/>
        <n v="119.5380728978708"/>
        <n v="78.80926620246386"/>
        <n v="38.044477611940309"/>
        <n v="40.572737347617291"/>
        <n v="39.019450431034478"/>
        <n v="49.740804866635479"/>
        <n v="245.22112890922955"/>
        <n v="459.65170525267609"/>
        <n v="339.61189062781085"/>
        <n v="353.6755203752565"/>
        <n v="110.4642585551331"/>
        <n v="96.126963350785346"/>
        <n v="108.41030389363722"/>
        <n v="31.00653206650831"/>
        <n v="33.390720221606649"/>
        <n v="57.692029755579178"/>
        <n v="213.75851557322733"/>
        <n v="495.69397189907841"/>
        <n v="861.54471993410198"/>
        <n v="358.86504366551026"/>
        <n v="152.38954012623987"/>
        <n v="146.52041666666665"/>
        <n v="122.44944852941175"/>
        <n v="38.460140048478316"/>
        <n v="37.763615502294748"/>
        <n v="63.246464309539689"/>
        <n v="62.116070892159819"/>
        <n v="220.51251331203412"/>
        <n v="417.25596452328165"/>
        <n v="478.9689149560117"/>
        <n v="499.98839834694093"/>
        <n v="149.12196316157613"/>
        <n v="180.34993093922651"/>
        <n v="130.52071346375146"/>
        <n v="56.144371240332283"/>
        <n v="35.504788574628954"/>
        <n v="50.885208012326657"/>
        <n v="64.383649851632043"/>
        <n v="342.89358600583091"/>
        <n v="515.90914998700282"/>
        <n v="616.79690249912005"/>
        <n v="525.25656422379825"/>
        <n v="152.73193473193476"/>
        <n v="142.69150152439028"/>
        <n v="123.23276915843914"/>
        <n v="46.223648029330889"/>
        <n v="38.961857972309069"/>
        <n v="61.754323381155473"/>
        <n v="61.519486081370459"/>
        <n v="319.34752623688155"/>
        <n v="578.4432976221583"/>
        <n v="468.29436355096288"/>
        <n v="364.52043918918923"/>
        <n v="140.72168032786885"/>
        <n v="155.59811901504787"/>
        <n v="141.12875"/>
        <n v="51.280306193458593"/>
        <n v="51.737618724559013"/>
        <n v="62.619147344801796"/>
        <n v="73.768572714993255"/>
        <n v="522.40473394495405"/>
        <n v="749.40908357968306"/>
        <n v="773.25440620851623"/>
        <n v="377.25134059851234"/>
        <n v="231.54805194805192"/>
        <n v="164.23945323741009"/>
        <n v="132.95637982195848"/>
        <n v="78.949200668098314"/>
        <n v="59.911922663802358"/>
        <n v="81.4408065799947"/>
        <n v="81.813760061326178"/>
        <n v="406.62071890145398"/>
        <n v="623.38999178307324"/>
        <n v="929.07076558265578"/>
        <n v="608.71593868964135"/>
        <n v="204.64163719050026"/>
        <n v="189.11780090739259"/>
        <n v="137.86532593619972"/>
        <n v="77.374594594594583"/>
        <n v="64.525552941176457"/>
        <n v="73.988847506724611"/>
        <n v="77.783017847485141"/>
        <n v="193.55018903591682"/>
        <n v="298.18210659898477"/>
        <n v="330.70043165467627"/>
        <n v="255.64065505588772"/>
        <n v="94.166324710080275"/>
        <n v="109.33844454264252"/>
        <n v="95.870375457875468"/>
        <n v="30.079562043795615"/>
        <n v="36.776560178306084"/>
        <n v="35.735993111366241"/>
        <n v="38.693513203214707"/>
        <n v="216.63087520259324"/>
        <n v="343.79540983606557"/>
        <n v="345.07439103255007"/>
        <n v="256.78765897315128"/>
        <n v="93.519092970521541"/>
        <n v="109.93252064490757"/>
        <n v="100.4480946882217"/>
        <n v="47.124502536090517"/>
        <n v="46.312167300380231"/>
        <n v="40.647935222672068"/>
        <n v="42.086831955922868"/>
        <n v="370.46232339089482"/>
        <n v="346.05999022960435"/>
        <n v="764.26960023287404"/>
        <n v="343.81725003302074"/>
        <n v="149.51714117992367"/>
        <n v="177.98832351365829"/>
        <n v="94.637696148359467"/>
        <n v="54.643439911797131"/>
        <n v="48.803512589368971"/>
        <n v="57.396587383660808"/>
        <n v="65.393814747105424"/>
        <n v="292.60911270983217"/>
        <n v="358.55820025348544"/>
        <n v="552.76713968410672"/>
        <n v="465.55385231825994"/>
        <n v="119.90937759336101"/>
        <n v="165.82631045834387"/>
        <n v="132.98331415420023"/>
        <n v="40.46700606060606"/>
        <n v="42.467327999999995"/>
        <n v="61.819502464210281"/>
        <n v="59.50450423216445"/>
        <n v="316.57558441558439"/>
        <n v="584.25484770484763"/>
        <n v="560.32060494395807"/>
        <n v="449.83889055023928"/>
        <n v="134.05918699186992"/>
        <n v="155.44752912816395"/>
        <n v="98.978887303851607"/>
        <n v="52.30387168141592"/>
        <n v="43.209289843104884"/>
        <n v="50.610752688172049"/>
        <n v="51.520782959124936"/>
        <n v="333.69600257898134"/>
        <n v="627.19591123895634"/>
        <n v="858.68992537313432"/>
        <n v="475.02179304446975"/>
        <n v="156.68443017656503"/>
        <n v="146.96840513983369"/>
        <n v="95.986192952050843"/>
        <n v="43.89141143037574"/>
        <n v="60.654084863837866"/>
        <n v="57.014910025706946"/>
        <n v="67.46767554479419"/>
        <n v="442.54764065335752"/>
        <n v="775.50193236714972"/>
        <n v="1005.3983653570405"/>
        <n v="358.68390846349433"/>
        <n v="182.28665632273081"/>
        <n v="176.15663062037564"/>
        <n v="149.54926140012842"/>
        <n v="71.905277401894452"/>
        <n v="69.617910447761204"/>
        <n v="66.631702831923505"/>
        <n v="73.263585083046053"/>
        <n v="342.23722264728389"/>
        <n v="655.43907752403845"/>
        <n v="826.65093367675456"/>
        <n v="572.1778144371126"/>
        <n v="201.93699906803357"/>
        <n v="243.14134052027185"/>
        <n v="176.78985702724577"/>
        <n v="73.145679012345681"/>
        <n v="52.899868455669555"/>
        <n v="53.535773283964687"/>
        <n v="85.313022781366882"/>
        <n v="187.18952879581153"/>
        <n v="414.5748456790123"/>
        <n v="499.71732562256568"/>
        <n v="357.47523414985585"/>
        <n v="116.13790627362059"/>
        <n v="90.321424596549818"/>
        <n v="74.956242840778913"/>
        <n v="36.894756247439574"/>
        <n v="31.934417727487038"/>
        <n v="52.148275862068964"/>
        <n v="54.05114573785518"/>
        <n v="271.02466793168878"/>
        <n v="339.13308141532127"/>
        <n v="349.4589844448418"/>
        <n v="217.78919786096256"/>
        <n v="105.55453460620525"/>
        <n v="130.04187904146062"/>
        <n v="79.82090357383683"/>
        <n v="44.645160015804038"/>
        <n v="44.396544850498337"/>
        <n v="36.968855625301792"/>
        <n v="39.008438818565395"/>
        <n v="289.53844936708862"/>
        <n v="456.18342926914352"/>
        <n v="659.88413437959775"/>
        <n v="425.82337274262704"/>
        <n v="157.79411482104248"/>
        <n v="122.28608529250954"/>
        <n v="103.42034987504464"/>
        <n v="44.080036231884051"/>
        <n v="38.545592286501382"/>
        <n v="67.361673640167353"/>
        <n v="74.164207650273227"/>
        <n v="391.68033149171271"/>
        <n v="575.73103125834905"/>
        <n v="865.72205094921298"/>
        <n v="289.33592923581978"/>
        <n v="166.60321428571427"/>
        <n v="151.92344292969793"/>
        <n v="127.69440054963931"/>
        <n v="48.354864789517698"/>
        <n v="42.618691588785055"/>
        <n v="49.57732071350565"/>
        <n v="57.492209398186311"/>
        <n v="227.95615972812232"/>
        <n v="666.40289127837514"/>
        <n v="738.01273351509633"/>
        <n v="297.12586352148276"/>
        <n v="149.9667392250762"/>
        <n v="171.70385496183206"/>
        <n v="96.34277566539923"/>
        <n v="48.092740822522764"/>
        <n v="50.952886297376104"/>
        <n v="57.207192846034218"/>
        <n v="53.050748362956043"/>
        <n v="357.69763779527563"/>
        <n v="484.72962019453445"/>
        <n v="600.22410997086035"/>
        <n v="396.15053471089357"/>
        <n v="148.43412543825477"/>
        <n v="113.48989854433171"/>
        <n v="138.54171195652174"/>
        <n v="63.966703827573383"/>
        <n v="53.938975576662138"/>
        <n v="61.846743432889518"/>
        <n v="66.076150627615064"/>
        <n v="400.33325426944975"/>
        <n v="608.34183998501032"/>
        <n v="852.35897900619238"/>
        <n v="640.04695362861287"/>
        <n v="138.05717377860233"/>
        <n v="149.07164750957853"/>
        <n v="156.08709677419353"/>
        <n v="61.360019607843149"/>
        <n v="54.818179391350775"/>
        <n v="74.532733408323978"/>
        <n v="76.104663212435241"/>
        <n v="434.87045823854396"/>
        <n v="701.58905821917824"/>
        <n v="774.28002296211253"/>
        <n v="488.82701557802682"/>
        <n v="188.73962506420133"/>
        <n v="184.23816508484325"/>
        <n v="189.53131978242197"/>
        <n v="83.181686291000844"/>
        <n v="85.715646258503384"/>
        <n v="69.475081139560046"/>
        <n v="91.070628183361634"/>
        <n v="216.67103825136613"/>
        <n v="343.7589198606272"/>
        <n v="478.86163385521621"/>
        <n v="245.6143584248594"/>
        <n v="98.322552824493314"/>
        <n v="84.970212765957456"/>
        <n v="90.895835219556361"/>
        <n v="35.605186837702178"/>
        <n v="41.624371236273468"/>
        <n v="38.188717666483207"/>
        <n v="39.625086906141362"/>
        <n v="286.5129694541813"/>
        <n v="396.99637322782729"/>
        <n v="400.06196148501095"/>
        <n v="363.41927242432649"/>
        <n v="120.81429225836004"/>
        <n v="100.97029758562604"/>
        <n v="98.139897843359819"/>
        <n v="36.2976238190667"/>
        <n v="42.321345707656619"/>
        <n v="37.248615253515119"/>
        <n v="64.641559086395233"/>
        <n v="320.05848563968669"/>
        <n v="505.95457771469131"/>
        <n v="811.53397586458232"/>
        <n v="314.14813437790468"/>
        <n v="112.21496090973702"/>
        <n v="142.36065766294774"/>
        <n v="115.70515342250195"/>
        <n v="38.79342023587833"/>
        <n v="41.081251862891214"/>
        <n v="54.9754491017964"/>
        <n v="54.140833615723487"/>
        <n v="321.33820422535206"/>
        <n v="358.13245466048085"/>
        <n v="708.95609584920805"/>
        <n v="278.05340236686396"/>
        <n v="133.21503067484662"/>
        <n v="154.79124087591239"/>
        <n v="128.80091008372767"/>
        <n v="55.786924939467312"/>
        <n v="57.212642839776322"/>
        <n v="64.781569230769222"/>
        <n v="71.153640416047551"/>
        <n v="368.36133707339877"/>
        <n v="496.48084166472916"/>
        <n v="618.77416157277389"/>
        <n v="454.2842058404558"/>
        <n v="150.95780326729232"/>
        <n v="124.20854402789884"/>
        <n v="137.11990161001791"/>
        <n v="39.281593270658092"/>
        <n v="39.95625879043601"/>
        <n v="60.680963130173055"/>
        <n v="58.94305555555556"/>
        <n v="226.04984894259823"/>
        <n v="550.16295129634113"/>
        <n v="733.71040159640813"/>
        <n v="479.22622668129799"/>
        <n v="148.94295081967212"/>
        <n v="129.2706463565253"/>
        <n v="128.03401139137506"/>
        <n v="56.336632016632016"/>
        <n v="34.421936459909226"/>
        <n v="65.424001699235347"/>
        <n v="73.958344058344053"/>
        <n v="956.42716921868862"/>
        <n v="885.50001537515379"/>
        <n v="1279.1285652859394"/>
        <n v="707.62711864406788"/>
        <n v="318.66144021140718"/>
        <n v="293.40935226879105"/>
        <n v="303.83700930797249"/>
        <n v="110.06240844830525"/>
        <n v="166.12297149976635"/>
        <n v="198.85148897058824"/>
        <n v="742.07643122676586"/>
        <n v="2026.8415800572379"/>
        <n v="1866.5595950223778"/>
        <n v="1134.8723122837955"/>
        <n v="388.65673440028775"/>
        <n v="446.40545152521884"/>
        <n v="269.73123502504899"/>
        <n v="116.82969360168219"/>
        <n v="187.86579601990047"/>
        <n v="169.86472455648925"/>
        <n v="1069.3378753263707"/>
        <n v="426.81210549070477"/>
        <n v="931.93607002306976"/>
        <n v="985.02400935429375"/>
        <n v="355.40172942817293"/>
        <n v="156.74864498644988"/>
        <n v="159.73738055087128"/>
        <n v="148.00721205597415"/>
        <n v="73.255565068493155"/>
        <n v="48.865551135033932"/>
        <n v="69.522563946406819"/>
        <n v="99.598283752860411"/>
        <n v="522.25348189415035"/>
        <n v="721.49585444495619"/>
        <n v="687.26558294757251"/>
        <n v="647.9949198541259"/>
        <n v="185.08268156424583"/>
        <n v="220.06385704652732"/>
        <n v="164.27117059013221"/>
        <n v="71.592577207874314"/>
        <n v="61.594370973211248"/>
        <n v="96.150653423941449"/>
        <n v="73.657485029940133"/>
        <n v="908.60905372745856"/>
        <n v="1775.4899676375403"/>
        <n v="2550.5258819446167"/>
        <n v="1075.3878989291554"/>
        <n v="442.61255682851424"/>
        <n v="597.01579604378708"/>
        <n v="409.9282001220256"/>
        <n v="155.51566199798808"/>
        <n v="169.42502818489294"/>
        <n v="213.16061484918797"/>
        <n v="1660.0917602129382"/>
        <n v="1457.5437625835548"/>
        <n v="2199.5369430230553"/>
        <n v="1463.720489119969"/>
        <n v="497.49000985221676"/>
        <n v="544.54965627179445"/>
        <n v="480.74937572032269"/>
        <n v="165.14016182420011"/>
        <n v="206.54343122102011"/>
        <n v="207.73262467488411"/>
        <n v="1401.4295789983062"/>
        <n v="171.57406311637078"/>
        <n v="491.73376689619988"/>
        <n v="357.01200090744101"/>
        <n v="338.42034611786721"/>
        <n v="115.4802041722148"/>
        <n v="94.490238611713664"/>
        <n v="102.22510098095789"/>
        <n v="28.497134531325887"/>
        <n v="35.039585822381525"/>
        <n v="35.780719339622642"/>
        <n v="50.438089117395023"/>
        <n v="243.11361216730037"/>
        <n v="471.61657827538795"/>
        <n v="689.04959368743357"/>
        <n v="261.94663189917424"/>
        <n v="111.94296333002973"/>
        <n v="101.88817468105987"/>
        <n v="86.877562499999982"/>
        <n v="32.023240707325876"/>
        <n v="38.718751875187515"/>
        <n v="46.864195851751106"/>
        <n v="44.531338862559238"/>
        <n v="729.34027680037525"/>
        <n v="897.11834975369447"/>
        <n v="973.15448840381998"/>
        <n v="686.25130294702922"/>
        <n v="262.816011053316"/>
        <n v="305.27019130950612"/>
        <n v="221.06270089285712"/>
        <n v="69.431797845898913"/>
        <n v="109.14092086904522"/>
        <n v="105.92321381142096"/>
        <n v="439.27485847485849"/>
        <n v="1156.3851747023227"/>
        <n v="1873.8920373395567"/>
        <n v="921.08307974233662"/>
        <n v="273.51706539074956"/>
        <n v="309.21396085740912"/>
        <n v="259.4344247132816"/>
        <n v="78.502707868748004"/>
        <n v="112.62705726483145"/>
        <n v="119.43515584189447"/>
        <n v="698.49065104166664"/>
        <n v="256.74265901482551"/>
        <n v="561.95339789888374"/>
        <n v="639.40714875180527"/>
        <n v="434.14220224719094"/>
        <n v="119.36609244903819"/>
        <n v="152.46506433600385"/>
        <n v="122.86971446904074"/>
        <n v="45.562842975206614"/>
        <n v="43.189666136724952"/>
        <n v="64.367502986857815"/>
        <n v="55.200045372050809"/>
        <n v="290.55944299390774"/>
        <n v="527.75616801768615"/>
        <n v="914.79617764030047"/>
        <n v="348.93033777888564"/>
        <n v="128.0339782345828"/>
        <n v="152.19619412515965"/>
        <n v="108.56498873027799"/>
        <n v="35.80730523627075"/>
        <n v="57.230616794649492"/>
        <n v="73.264556246466938"/>
        <n v="61.120652499251705"/>
        <n v="896.93360578434465"/>
        <n v="1102.0748469809762"/>
        <n v="1518.8565013111888"/>
        <n v="818.85809898432444"/>
        <n v="414.8005262027491"/>
        <n v="353.91596947427922"/>
        <n v="309.9287469981636"/>
        <n v="82.950940224813536"/>
        <n v="159.6855667789001"/>
        <n v="148.75506036330813"/>
        <n v="601.19250788643535"/>
        <n v="1750.4036716386772"/>
        <n v="1687.2002216083299"/>
        <n v="1053.466536671837"/>
        <n v="427.69886710239643"/>
        <n v="306.06348896044165"/>
        <n v="327.26979141976767"/>
        <n v="140.59517485613105"/>
        <n v="151.92636842105259"/>
        <n v="148.83685126582282"/>
        <n v="1145.5225663716815"/>
        <n v="277.2007328990228"/>
        <n v="573.16790928050057"/>
        <n v="634.96584150458125"/>
        <n v="485.37623970037458"/>
        <n v="144.98228182848507"/>
        <n v="129.6664844177146"/>
        <n v="108.15315315315316"/>
        <n v="36.006048675733716"/>
        <n v="57.650419847328237"/>
        <n v="44.044000000000004"/>
        <n v="57.437899262899258"/>
        <n v="397.43402654867253"/>
        <n v="502.25489561893556"/>
        <n v="654.41674569841496"/>
        <n v="280.53316690442227"/>
        <n v="174.12224697644814"/>
        <n v="139.18844852585789"/>
        <n v="134.57284172661872"/>
        <n v="41.603553660270073"/>
        <n v="55.950103950103944"/>
        <n v="59.102703746620307"/>
        <n v="58.944842562432136"/>
        <n v="1019.3082072443835"/>
        <n v="1053.2879827046368"/>
        <n v="1730.4044142347259"/>
        <n v="1099.2611755089908"/>
        <n v="312.12758299142109"/>
        <n v="418.97144173798546"/>
        <n v="253.12040353089535"/>
        <n v="103.4280408542247"/>
        <n v="149.94711663535193"/>
        <n v="148.75480225988701"/>
        <n v="1083.9853850093905"/>
        <n v="1246.3561608734401"/>
        <n v="2395.9452603412733"/>
        <n v="1001.1250017343044"/>
        <n v="402.88409272581941"/>
        <n v="436.69859729660806"/>
        <n v="330.21888909668979"/>
        <n v="118.78780669144982"/>
        <n v="165.30821840166254"/>
        <n v="203.67190494442318"/>
        <n v="727.75223787167442"/>
        <n v="384.60951855935326"/>
        <n v="924.83410564060125"/>
        <n v="807.79458443324518"/>
        <n v="569.35972160256972"/>
        <n v="139.26311178247732"/>
        <n v="193.62651933701659"/>
        <n v="160.27468544038345"/>
        <n v="61.202771618625285"/>
        <n v="62.639706908583399"/>
        <n v="50.202261462205705"/>
        <n v="59.791503046716301"/>
        <n v="506.95092488789243"/>
        <n v="797.4012509382037"/>
        <n v="1095.0062760191656"/>
        <n v="554.92021142031092"/>
        <n v="158.87549813200496"/>
        <n v="234.74996569860508"/>
        <n v="129.73469708890636"/>
        <n v="48.631256384065374"/>
        <n v="82.222457627118629"/>
        <n v="69.237603569152327"/>
        <n v="90.433802345058623"/>
        <n v="901.59679755391039"/>
        <n v="1251.9997753019379"/>
        <n v="2144.7679172056924"/>
        <n v="1103.5174123473466"/>
        <n v="531.95312722103756"/>
        <n v="389.60195317238868"/>
        <n v="288.15796897038081"/>
        <n v="160.59233304042178"/>
        <n v="158.40831940797327"/>
        <n v="205.43187330742967"/>
        <n v="1473.3368173152408"/>
        <n v="2007.8680982322931"/>
        <n v="2692.992532795156"/>
        <n v="1426.8783250466129"/>
        <n v="515.24921163668671"/>
        <n v="451.11782060433018"/>
        <n v="379.25189917528166"/>
        <n v="154.37766745057053"/>
        <n v="171.151934745847"/>
        <n v="202.57493138151878"/>
        <n v="818.81786058464513"/>
        <n v="268.96000000000004"/>
        <n v="427.08264758497324"/>
        <n v="397.9204029008863"/>
        <n v="252.6919069029357"/>
        <n v="110.67528384279477"/>
        <n v="112.99113796576033"/>
        <n v="91.872675159235669"/>
        <n v="34.293212036389086"/>
        <n v="38.506637168141594"/>
        <n v="38.322685656154619"/>
        <n v="52.63527112848071"/>
        <n v="199.61732580037665"/>
        <n v="391.35537817325314"/>
        <n v="570.22321778026276"/>
        <n v="283.83990858792401"/>
        <n v="114.21432823129253"/>
        <n v="123.78245307725885"/>
        <n v="80.358744394618824"/>
        <n v="41.178530039646226"/>
        <n v="28.928571428571434"/>
        <n v="47.522766122766114"/>
        <n v="64.704754601226995"/>
        <n v="443.99785433665755"/>
        <n v="1218.2074595355386"/>
        <n v="1197.5051640298607"/>
        <n v="923.89399627560522"/>
        <n v="237.96463016678749"/>
        <n v="252.11005566528999"/>
        <n v="198.52670442169463"/>
        <n v="107.84484697064333"/>
        <n v="107.34995891536566"/>
        <n v="99.573430447271235"/>
        <n v="665.82674941151299"/>
        <n v="1129.3388865421982"/>
        <n v="1319.7076935579996"/>
        <n v="939.09761622547092"/>
        <n v="337.19615947925149"/>
        <n v="345.11975780752073"/>
        <n v="243.09664259223109"/>
        <n v="127.67002628120893"/>
        <n v="119.20552171349969"/>
        <n v="154.5164278506559"/>
        <n v="806.84597878921772"/>
        <n v="337.37987209693705"/>
        <n v="467.42509769865387"/>
        <n v="571.32475235416393"/>
        <n v="239.11348356113774"/>
        <n v="142.80214118434259"/>
        <n v="129.75712727272727"/>
        <n v="96.270994355188904"/>
        <n v="36.40184974388162"/>
        <n v="40.169114470842331"/>
        <n v="45.57913697545527"/>
        <n v="66.564960744402441"/>
        <n v="232.44520710059174"/>
        <n v="574.8405613097226"/>
        <n v="552.4700510663863"/>
        <n v="341.26421581592166"/>
        <n v="145.88438914027148"/>
        <n v="150.05671077504726"/>
        <n v="137.03224800831313"/>
        <n v="48.287755604828774"/>
        <n v="37.103254608294925"/>
        <n v="51.505351386202449"/>
        <n v="59.379932659932649"/>
        <n v="646.01266222961738"/>
        <n v="835.81615707726883"/>
        <n v="1719.6328210437764"/>
        <n v="1210.4060301507536"/>
        <n v="395.56001720512324"/>
        <n v="392.02846094354214"/>
        <n v="321.19559100797687"/>
        <n v="108.11293781272337"/>
        <n v="125.62736797092154"/>
        <n v="156.89091577245335"/>
        <n v="759.07340688605666"/>
        <n v="1600.408946149392"/>
        <n v="2479.4684707633296"/>
        <n v="1148.281536133182"/>
        <n v="321.37357532681813"/>
        <n v="320.48390136093985"/>
        <n v="291.07222735674679"/>
        <n v="129.12962111366591"/>
        <n v="165.57432432432435"/>
        <n v="185.25461049284579"/>
        <n v="817.77284263959382"/>
        <n v="357.18585739540367"/>
        <n v="364.11376335250617"/>
        <n v="694.73865141481031"/>
        <n v="391.47059767348577"/>
        <n v="119.65663764961916"/>
        <n v="153.22453333333337"/>
        <n v="95.20325581395349"/>
        <n v="41.390750436300181"/>
        <n v="36.151229508196721"/>
        <n v="54.801223241590208"/>
        <n v="62.504162976085048"/>
        <n v="253.44032653061225"/>
        <n v="578.40860215053772"/>
        <n v="767.23632612229585"/>
        <n v="268.6429016786571"/>
        <n v="148.73748073959936"/>
        <n v="166.49300518134714"/>
        <n v="100.24773662551442"/>
        <n v="47.436482796286185"/>
        <n v="57.985998107852417"/>
        <n v="66.130797773654905"/>
        <n v="62.925091799265616"/>
        <n v="1050.9386582903298"/>
        <n v="1376.9854765961711"/>
        <n v="1381.2415851219118"/>
        <n v="649.97121297337833"/>
        <n v="356.90253516772299"/>
        <n v="396.1426132930514"/>
        <n v="260.80276981852916"/>
        <n v="127.23401597114889"/>
        <n v="120.15539856600591"/>
        <n v="161.12871674491393"/>
        <n v="719.24032351242045"/>
        <n v="1282.5137171224524"/>
        <n v="1628.6387225948542"/>
        <n v="867.83361814509863"/>
        <n v="489.065060718057"/>
        <n v="374.06944496008913"/>
        <n v="322.59630463327704"/>
        <n v="104.94937968308562"/>
        <n v="129.40651765910252"/>
        <n v="134.22772790744065"/>
        <n v="1185.6533568362968"/>
        <n v="343.18326891220323"/>
        <n v="563.3009876129895"/>
        <n v="1020.951381974249"/>
        <n v="467.98002176278561"/>
        <n v="178.27397730271838"/>
        <n v="194.69822743386962"/>
        <n v="182.63955723856685"/>
        <n v="61.10148760330577"/>
        <n v="56.581421346819276"/>
        <n v="77.81367797522887"/>
        <n v="87.358383594692413"/>
        <n v="310.88213897937027"/>
        <n v="737.37983193277319"/>
        <n v="1237.0664914202264"/>
        <n v="661.28436059094747"/>
        <n v="241.65056587657489"/>
        <n v="238.12067907995618"/>
        <n v="186.79877094972068"/>
        <n v="75.343740795287175"/>
        <n v="66.985349116486546"/>
        <n v="85.034458380843759"/>
        <n v="83.260778443113765"/>
        <n v="1233.8796771826853"/>
        <n v="1544.477003839223"/>
        <n v="2463.1633056960236"/>
        <n v="1094.2888893821023"/>
        <n v="481.37901513251393"/>
        <n v="524.5351237009105"/>
        <n v="318.74300186616898"/>
        <n v="182.73680355741567"/>
        <n v="198.02502326447052"/>
        <n v="225.71224145683453"/>
        <n v="1236.4829945694335"/>
        <n v="1365.5730636704125"/>
        <n v="2287.2168920750628"/>
        <n v="1445.6175337908089"/>
        <n v="594.67053385298652"/>
        <n v="597.58377317521308"/>
        <n v="477.38348478862105"/>
        <n v="175.32581528943876"/>
        <n v="187.51358064516128"/>
        <n v="236.54204510028057"/>
        <n v="1305.0265628922923"/>
        <n v="206.87689969604864"/>
        <n v="313.66711297071129"/>
        <n v="417.04995322731531"/>
        <n v="195.65508196721311"/>
        <n v="91.890742438130161"/>
        <n v="82.544642857142861"/>
        <n v="73.378561736770692"/>
        <n v="38.846947468054907"/>
        <n v="31.888232642019837"/>
        <n v="32.976565557729948"/>
        <n v="33.908224852071008"/>
        <n v="295.88064516129026"/>
        <n v="537.00088777600729"/>
        <n v="434.58529597640614"/>
        <n v="381.64568906992531"/>
        <n v="131.98089349820503"/>
        <n v="108.98601202404808"/>
        <n v="87.978603603603602"/>
        <n v="36.606354009077158"/>
        <n v="41.675196668209161"/>
        <n v="49.76831097079716"/>
        <n v="50.929514757378691"/>
        <n v="799.19021176470596"/>
        <n v="989.37839857254369"/>
        <n v="1264.8944860848596"/>
        <n v="764.35879380053927"/>
        <n v="260.48118151500711"/>
        <n v="308.44699140401144"/>
        <n v="204.05957092272445"/>
        <n v="104.19653254824991"/>
        <n v="99.116005256241806"/>
        <n v="132.9807745187901"/>
        <n v="887.75760998810961"/>
        <n v="927.18054391166561"/>
        <n v="959.59818244406199"/>
        <n v="1144.2700621853717"/>
        <n v="294.99594158922815"/>
        <n v="278.14120997839331"/>
        <n v="227.38558262014482"/>
        <n v="123.76877828054296"/>
        <n v="149.42881484862318"/>
        <n v="117.1740252897787"/>
        <n v="799.23460768614893"/>
        <n v="214.266937531742"/>
        <n v="402.60061942517348"/>
        <n v="496.53872809608185"/>
        <n v="369.75121758588915"/>
        <n v="120.3765786082474"/>
        <n v="118.37959854014601"/>
        <n v="109.96847468770544"/>
        <n v="52.575720906282179"/>
        <n v="42.551251798561147"/>
        <n v="57.429365079365077"/>
        <n v="51.417291165348921"/>
        <n v="240.88449111470106"/>
        <n v="457.30114916629111"/>
        <n v="688.53285221432088"/>
        <n v="345.79715639810428"/>
        <n v="116.30406075635462"/>
        <n v="167.52049555615406"/>
        <n v="95.18482384823848"/>
        <n v="58.910457107075771"/>
        <n v="50.257399235069137"/>
        <n v="39.216830466830473"/>
        <n v="77.162130830803193"/>
        <n v="924.99813071722133"/>
        <n v="915.1808927547313"/>
        <n v="1882.6989626423981"/>
        <n v="802.06445336841364"/>
        <n v="325.91550524457369"/>
        <n v="391.56087443946188"/>
        <n v="241.95555759691345"/>
        <n v="82.029058138256957"/>
        <n v="100.9633312616532"/>
        <n v="146.59085076708507"/>
        <n v="937.72809506487204"/>
        <n v="1887.3175326148612"/>
        <n v="1383.9788254928551"/>
        <n v="1373.9099140829287"/>
        <n v="414.17769443347811"/>
        <n v="357.86111856361578"/>
        <n v="264.67548559946414"/>
        <n v="134.27832696880179"/>
        <n v="115.50389610389608"/>
        <n v="178.74365645046328"/>
        <n v="981.32237645752343"/>
        <n v="411.0026688453159"/>
        <n v="596.07780865422774"/>
        <n v="765.10166534496443"/>
        <n v="300.33754646840151"/>
        <n v="159.01099656357385"/>
        <n v="155.59584580838325"/>
        <n v="90.206935123042484"/>
        <n v="52.03130203130204"/>
        <n v="40.047402376910014"/>
        <n v="47.003278688524603"/>
        <n v="69.284085106382975"/>
        <n v="421.12791030534351"/>
        <n v="780.21890158348367"/>
        <n v="561.21217568569318"/>
        <n v="410.66720746298921"/>
        <n v="135.14809126810005"/>
        <n v="135.48021778584393"/>
        <n v="149.97371854613237"/>
        <n v="53.991125718981095"/>
        <n v="53.484844444444448"/>
        <n v="71.350445705024299"/>
        <n v="60.86986899563319"/>
        <n v="576.83848840901874"/>
        <n v="1207.3098566520555"/>
        <n v="1870.4250965250967"/>
        <n v="1182.8700869352272"/>
        <n v="406.49465431218812"/>
        <n v="373.47465735017471"/>
        <n v="250.7388152077807"/>
        <n v="109.69120800571838"/>
        <n v="143.82244924019923"/>
        <n v="165.44727884009242"/>
        <n v="926.13035432182346"/>
        <n v="1773.0301306637198"/>
        <n v="1444.1802781977622"/>
        <n v="847.57535905143607"/>
        <n v="384.40053728427227"/>
        <n v="397.764308466052"/>
        <n v="355.81258688709374"/>
        <n v="136.81756301544894"/>
        <n v="167.95680933852142"/>
        <n v="183.06931034482758"/>
        <n v="1127.6347713685575"/>
        <n v="481.07009992313613"/>
        <n v="633.57287342882194"/>
        <n v="871.94897410626288"/>
        <n v="611.01288957291274"/>
        <n v="213.14960388448759"/>
        <n v="211.82387614678902"/>
        <n v="149.36801057501654"/>
        <n v="69.327259625283105"/>
        <n v="79.721609403254988"/>
        <n v="82.182717282717292"/>
        <n v="72.185236871098056"/>
        <n v="450.21466109286348"/>
        <n v="851.20027648750283"/>
        <n v="833.22136323399252"/>
        <n v="463.90909090909093"/>
        <n v="167.31994767822107"/>
        <n v="160.02729505680071"/>
        <n v="170.43348017621145"/>
        <n v="67.588760563380276"/>
        <n v="62.697734970364095"/>
        <n v="85.963000239635775"/>
        <n v="105.91976744186047"/>
        <n v="1012.4383853769992"/>
        <n v="1430.167572802565"/>
        <n v="1611.1370620774433"/>
        <n v="1051.2347226858697"/>
        <n v="373.8710483568662"/>
        <n v="484.64192382073486"/>
        <n v="344.16729692936019"/>
        <n v="148.33825415806064"/>
        <n v="208.04627252384878"/>
        <n v="214.51553296456871"/>
        <n v="918.25495148879224"/>
        <n v="1587.5219048875401"/>
        <n v="1780.762738179252"/>
        <n v="953.64388906009242"/>
        <n v="417.19437712069799"/>
        <n v="433.04485036921892"/>
        <n v="456.99694607581421"/>
        <n v="201.49307165007346"/>
        <n v="188.72636536330535"/>
        <n v="239.54233652842368"/>
        <n v="1453.9835820895521"/>
        <n v="257.77156488549616"/>
        <n v="275.61168006771055"/>
        <n v="635.00791710945805"/>
        <n v="354.26977597528003"/>
        <n v="108.10008392782207"/>
        <n v="100.97745638200183"/>
        <n v="64.474532559638945"/>
        <n v="28.156636838180461"/>
        <n v="46.556367833782225"/>
        <n v="40.683364958886777"/>
        <n v="58.532231825114394"/>
        <n v="254.75468834688346"/>
        <n v="376.69565217391312"/>
        <n v="478.5355082232407"/>
        <n v="301.53668058834211"/>
        <n v="101.32855335301561"/>
        <n v="129.03210468116478"/>
        <n v="82.882653061224502"/>
        <n v="37.801573426573434"/>
        <n v="32.655570698466775"/>
        <n v="48.701871101871092"/>
        <n v="44.778515901060068"/>
        <n v="626.06506079376015"/>
        <n v="1082.7851691948656"/>
        <n v="1238.6861968549795"/>
        <n v="654.88452064167871"/>
        <n v="273.78567851777666"/>
        <n v="246.63553738317759"/>
        <n v="230.13015184381777"/>
        <n v="77.986794019933555"/>
        <n v="114.11921434671223"/>
        <n v="112.59939410630679"/>
        <n v="735.23105906313651"/>
        <n v="1187.2074001094691"/>
        <n v="939.88617264485606"/>
        <n v="837.67203285167341"/>
        <n v="280.7091018685955"/>
        <n v="260.3457225017973"/>
        <n v="295.81856646058736"/>
        <n v="98.07042562527424"/>
        <n v="98.56076759061834"/>
        <n v="162.19855417276719"/>
        <n v="740.95512489233408"/>
        <n v="397.49957512553107"/>
        <n v="510.15106050069539"/>
        <n v="785.3260081823496"/>
        <n v="447.09213670191923"/>
        <n v="137.60664880662446"/>
        <n v="119.0573398712841"/>
        <n v="94.703251028806577"/>
        <n v="42.595218800648297"/>
        <n v="48.846135646687699"/>
        <n v="51.129863013698632"/>
        <n v="66.029109206112565"/>
        <n v="394.98301941466252"/>
        <n v="611.77181250999843"/>
        <n v="661.46213885678731"/>
        <n v="371.81155097613873"/>
        <n v="147.58620689655172"/>
        <n v="150.8411747932706"/>
        <n v="111.99391736801836"/>
        <n v="62.02478725725507"/>
        <n v="57.337496692246631"/>
        <n v="54.943263688760801"/>
        <n v="63.93228126248502"/>
        <n v="957.91446085672089"/>
        <n v="1049.075086821422"/>
        <n v="1141.2618929297491"/>
        <n v="829.31775788977859"/>
        <n v="271.5867662753468"/>
        <n v="297.98699313382565"/>
        <n v="303.46555649241145"/>
        <n v="118.2263781933749"/>
        <n v="123.06535408066054"/>
        <n v="162.77393767705379"/>
        <n v="943.51710963455162"/>
        <n v="1453.4712324201823"/>
        <n v="1442.7397666226329"/>
        <n v="1267.7641059384769"/>
        <n v="454.62470609678297"/>
        <n v="309.17136513719686"/>
        <n v="282.44998048145743"/>
        <n v="93.293953970948877"/>
        <n v="120.64421201081207"/>
        <n v="189.1613126732174"/>
        <n v="1183.8988280746939"/>
      </sharedItems>
    </cacheField>
    <cacheField name="CTR      " numFmtId="10">
      <sharedItems containsSemiMixedTypes="0" containsString="0" containsNumber="1" minValue="2.0714655618850335E-3" maxValue="2.8852920478536243E-2"/>
    </cacheField>
    <cacheField name="CTR AMOUNT" numFmtId="10">
      <sharedItems containsSemiMixedTypes="0" containsString="0" containsNumber="1" minValue="1.2185501066098081E-2" maxValue="9.106943358936352" count="5095">
        <n v="0.2365891472868217"/>
        <n v="0.61922998296422482"/>
        <n v="0.85541808183729595"/>
        <n v="0.28608981380065718"/>
        <n v="0.12968727272727273"/>
        <n v="0.18463667820069207"/>
        <n v="0.13004500450045003"/>
        <n v="9.7635746606334839E-2"/>
        <n v="9.4911504424778761E-2"/>
        <n v="6.9360667129951356E-2"/>
        <n v="5.8581220013708024E-2"/>
        <n v="0.34677790563866512"/>
        <n v="0.6754098360655737"/>
        <n v="0.84496325118893212"/>
        <n v="0.55636046511627912"/>
        <n v="0.17631330182309252"/>
        <n v="0.25590480678605088"/>
        <n v="0.22119753086419755"/>
        <n v="0.10681496461071789"/>
        <n v="0.10275415896487985"/>
        <n v="7.8866620594333109E-2"/>
        <n v="5.4822546972860126E-2"/>
        <n v="0.37014150943396223"/>
        <n v="0.56469232930598479"/>
        <n v="0.61911811524992033"/>
        <n v="0.54314830875975717"/>
        <n v="0.15835714285714286"/>
        <n v="0.20064000000000001"/>
        <n v="0.18328111011638315"/>
        <n v="0.11355140186915887"/>
        <n v="0.10382316823577568"/>
        <n v="8.8338426279602741E-2"/>
        <n v="7.3436408977556114E-2"/>
        <n v="0.45237687366167023"/>
        <n v="1.0252066948981651"/>
        <n v="0.80922232824427476"/>
        <n v="0.64200487672717421"/>
        <n v="0.19141070730754201"/>
        <n v="0.2247887323943662"/>
        <n v="0.23796751740139213"/>
        <n v="0.10818699430626311"/>
        <n v="0.12146931015752309"/>
        <n v="8.9509202453987732E-2"/>
        <n v="7.6991525423728821E-2"/>
        <n v="0.26782065834279228"/>
        <n v="0.48544364508393284"/>
        <n v="0.64051068008838696"/>
        <n v="0.32607060376113489"/>
        <n v="0.16106430155210644"/>
        <n v="0.14225660863958736"/>
        <n v="0.16621661721068248"/>
        <n v="8.431818181818182E-2"/>
        <n v="6.3920000000000005E-2"/>
        <n v="6.7299703264094957E-2"/>
        <n v="3.3561190738699009E-2"/>
        <n v="0.24369747899159663"/>
        <n v="0.57747252747252742"/>
        <n v="0.84497113870911322"/>
        <n v="0.33734701096568803"/>
        <n v="0.20736728060671722"/>
        <n v="0.13711246200607902"/>
        <n v="0.17947598253275107"/>
        <n v="8.7040816326530601E-2"/>
        <n v="8.3537414965986406E-2"/>
        <n v="7.9102244389027423E-2"/>
        <n v="6.516556291390728E-2"/>
        <n v="0.31383633197910621"/>
        <n v="0.39267668692037094"/>
        <n v="0.58971233913701737"/>
        <n v="0.24129471890971038"/>
        <n v="0.13200109950522265"/>
        <n v="0.12648827726809378"/>
        <n v="0.13949745906267644"/>
        <n v="8.4824137931034493E-2"/>
        <n v="7.4047417442845043E-2"/>
        <n v="6.9601769911504421E-2"/>
        <n v="5.4621710526315786E-2"/>
        <n v="0.47670527670527668"/>
        <n v="0.64599707102758108"/>
        <n v="0.74604749556435102"/>
        <n v="0.50754796066419483"/>
        <n v="0.17745967741935484"/>
        <n v="0.19550641940085592"/>
        <n v="0.19555555555555554"/>
        <n v="0.10655115054061548"/>
        <n v="0.11390547263681594"/>
        <n v="8.7152652472031758E-2"/>
        <n v="6.8138936535162953E-2"/>
        <n v="0.49658764367816088"/>
        <n v="0.42265868263473055"/>
        <n v="0.56333939236561936"/>
        <n v="0.35184337349397593"/>
        <n v="0.17722222222222223"/>
        <n v="0.16436678200692043"/>
        <n v="0.18060957910014513"/>
        <n v="8.238805970149253E-2"/>
        <n v="7.998833138856476E-2"/>
        <n v="5.8809869375907119E-2"/>
        <n v="7.233190271816882E-2"/>
        <n v="0.27061923583662717"/>
        <n v="0.90975871313672918"/>
        <n v="1.1014438035308511"/>
        <n v="0.60062928600242027"/>
        <n v="0.19723720418271876"/>
        <n v="0.17339163023110557"/>
        <n v="0.20784860557768925"/>
        <n v="0.11997074597757192"/>
        <n v="0.10374545454545456"/>
        <n v="8.3218066337332405E-2"/>
        <n v="7.9808061420345494E-2"/>
        <n v="0.26110497237569058"/>
        <n v="0.59455900621118019"/>
        <n v="0.82159909627212246"/>
        <n v="0.53655103781632074"/>
        <n v="0.18986166727338913"/>
        <n v="0.16800146950771488"/>
        <n v="0.14521400778210117"/>
        <n v="9.1993141877411047E-2"/>
        <n v="9.179110251450677E-2"/>
        <n v="7.2099712368168742E-2"/>
        <n v="7.210910487898578E-2"/>
        <n v="0.30303839732888149"/>
        <n v="0.48227719417146725"/>
        <n v="0.93310899780541323"/>
        <n v="0.63690106544901071"/>
        <n v="0.20528943560057888"/>
        <n v="0.26375198728139904"/>
        <n v="0.1678590933915893"/>
        <n v="0.11095081967213116"/>
        <n v="9.5351925630810089E-2"/>
        <n v="7.4235181644359466E-2"/>
        <n v="4.990167158308751E-2"/>
        <n v="0.34095505617977528"/>
        <n v="0.55416604057099927"/>
        <n v="0.76523172569706099"/>
        <n v="0.39648831951770908"/>
        <n v="0.1169386038687973"/>
        <n v="0.11272581934452437"/>
        <n v="0.10941558441558441"/>
        <n v="8.4402589758681576E-2"/>
        <n v="9.9555308504724827E-2"/>
        <n v="4.6191950464396288E-2"/>
        <n v="3.80859375E-2"/>
        <n v="0.29274193548387101"/>
        <n v="0.50109823399558495"/>
        <n v="0.83776194613379662"/>
        <n v="0.37347664707701828"/>
        <n v="0.19084303937881308"/>
        <n v="0.17013212795549373"/>
        <n v="0.20310810810810812"/>
        <n v="0.10584340514976354"/>
        <n v="9.9141323792486566E-2"/>
        <n v="8.5686936936936922E-2"/>
        <n v="7.3859397417503581E-2"/>
        <n v="0.24698760724499524"/>
        <n v="0.65297214413493487"/>
        <n v="0.73978008915304616"/>
        <n v="0.23721883173496078"/>
        <n v="0.174937343358396"/>
        <n v="0.1229022988505747"/>
        <n v="0.14418660287081339"/>
        <n v="7.742786479802144E-2"/>
        <n v="8.8444639718804924E-2"/>
        <n v="6.1444379732090861E-2"/>
        <n v="6.5132139812446713E-2"/>
        <n v="0.31286652078774613"/>
        <n v="0.4738171832091016"/>
        <n v="0.71394865707078192"/>
        <n v="0.31896129837702869"/>
        <n v="0.15415085608514578"/>
        <n v="0.20788850174216028"/>
        <n v="0.17255625562556257"/>
        <n v="9.2458688032048056E-2"/>
        <n v="0.11923102419622142"/>
        <n v="6.468161434977579E-2"/>
        <n v="6.1340782122905023E-2"/>
        <n v="0.28388077858880778"/>
        <n v="0.72096478873239433"/>
        <n v="0.71590070598952393"/>
        <n v="0.476515697375193"/>
        <n v="0.16929824561403509"/>
        <n v="0.14821454812637766"/>
        <n v="0.16556886227544909"/>
        <n v="0.10435562015503877"/>
        <n v="9.3526970954356844E-2"/>
        <n v="8.6333333333333331E-2"/>
        <n v="3.6335877862595414E-2"/>
        <n v="0.61862484157160957"/>
        <n v="0.52786282306163024"/>
        <n v="1.0245066744051075"/>
        <n v="0.4627723342939481"/>
        <n v="0.17175257731958762"/>
        <n v="0.16440085592011414"/>
        <n v="0.18888888888888888"/>
        <n v="0.14606860158311344"/>
        <n v="0.12529141104294478"/>
        <n v="0.10195151515151515"/>
        <n v="6.249853372434018E-2"/>
        <n v="0.26497391304347828"/>
        <n v="0.52952586206896557"/>
        <n v="0.64153158188932358"/>
        <n v="0.49190649048932766"/>
        <n v="0.16044943820224719"/>
        <n v="0.14301558203483045"/>
        <n v="0.15964382083108472"/>
        <n v="0.13056338028169015"/>
        <n v="0.10951993017166133"/>
        <n v="7.0055020632737275E-2"/>
        <n v="7.4130167826442883E-2"/>
        <n v="0.36714108141702922"/>
        <n v="0.52704809808236408"/>
        <n v="0.88347864867878256"/>
        <n v="0.37919770163864647"/>
        <n v="0.2426516089108911"/>
        <n v="0.25393764063002255"/>
        <n v="0.14877916440586003"/>
        <n v="0.14304635761589404"/>
        <n v="0.11805251009809578"/>
        <n v="8.2081989866420998E-2"/>
        <n v="5.6146596858638743E-2"/>
        <n v="0.2355342136854742"/>
        <n v="0.51790171606864277"/>
        <n v="0.86322507978224139"/>
        <n v="0.41707688053097347"/>
        <n v="0.14972577696526509"/>
        <n v="0.15854368932038831"/>
        <n v="0.12523125996810208"/>
        <n v="0.10175276752767527"/>
        <n v="8.0309455587392539E-2"/>
        <n v="7.6308316430020284E-2"/>
        <n v="4.0882352941176474E-2"/>
        <n v="0.26132846715328467"/>
        <n v="0.72550433275563264"/>
        <n v="0.56822954481988275"/>
        <n v="0.47267175572519082"/>
        <n v="0.17793450881612091"/>
        <n v="0.15223396758280477"/>
        <n v="0.183993371996686"/>
        <n v="9.2446500867553516E-2"/>
        <n v="0.12937946183415705"/>
        <n v="5.6371340523882901E-2"/>
        <n v="5.1784037558685443E-2"/>
        <n v="0.19977464788732396"/>
        <n v="0.58133916554508747"/>
        <n v="0.80567108629913942"/>
        <n v="0.3935483870967742"/>
        <n v="0.1336870026525199"/>
        <n v="0.15571428571428572"/>
        <n v="0.13911783238815376"/>
        <n v="7.8487935656836455E-2"/>
        <n v="6.1896551724137924E-2"/>
        <n v="6.7065217391304346E-2"/>
        <n v="3.4931880108991828E-2"/>
        <n v="0.39724137931034487"/>
        <n v="0.67088839941262846"/>
        <n v="0.55261102603369072"/>
        <n v="0.45479235332893869"/>
        <n v="0.16469525959367945"/>
        <n v="0.15963369963369964"/>
        <n v="0.18354978354978355"/>
        <n v="0.10405405405405405"/>
        <n v="7.7760133723359812E-2"/>
        <n v="6.724401426388181E-2"/>
        <n v="5.9007352941176469E-2"/>
        <n v="0.40835130970724187"/>
        <n v="0.75233149931224219"/>
        <n v="0.81354890347366737"/>
        <n v="0.29597585513078473"/>
        <n v="0.17337123365548604"/>
        <n v="0.17850279329608937"/>
        <n v="0.1727810650887574"/>
        <n v="0.11701906412478336"/>
        <n v="7.9210526315789467E-2"/>
        <n v="8.6308539944903576E-2"/>
        <n v="4.7500000000000001E-2"/>
        <n v="0.49629629629629629"/>
        <n v="0.88857289527720729"/>
        <n v="0.88097305081258992"/>
        <n v="0.47236242356864921"/>
        <n v="0.20042528056704079"/>
        <n v="0.17460908413998513"/>
        <n v="0.20049438202247191"/>
        <n v="0.12967741935483873"/>
        <n v="8.9285714285714274E-2"/>
        <n v="9.8343558282208587E-2"/>
        <n v="5.9795114263199368E-2"/>
        <n v="0.43560141509433964"/>
        <n v="0.72277625184872163"/>
        <n v="0.89464396284829717"/>
        <n v="0.49876218806808792"/>
        <n v="0.17575442247658687"/>
        <n v="0.1436482939632546"/>
        <n v="0.17627543776620919"/>
        <n v="8.4386900228484385E-2"/>
        <n v="0.10741298212605832"/>
        <n v="9.0803753569971446E-2"/>
        <n v="6.1784748512709577E-2"/>
        <n v="0.5191732909379968"/>
        <n v="0.56671834625323003"/>
        <n v="0.67660327868852455"/>
        <n v="0.51758294573643415"/>
        <n v="0.22194092827004219"/>
        <n v="0.20678720445062587"/>
        <n v="0.18099664590321032"/>
        <n v="0.15282025057530044"/>
        <n v="0.10637278722665741"/>
        <n v="0.11390399462907017"/>
        <n v="6.8072526606227826E-2"/>
        <n v="0.27803687635574836"/>
        <n v="0.64558095952023986"/>
        <n v="0.49930925766695333"/>
        <n v="0.23461300309597524"/>
        <n v="0.15907755581668626"/>
        <n v="0.14902539870053161"/>
        <n v="0.10780658025922232"/>
        <n v="6.4641350210970464E-2"/>
        <n v="6.6906666666666656E-2"/>
        <n v="6.4783180026281209E-2"/>
        <n v="4.5134575569358182E-2"/>
        <n v="0.29029062087186264"/>
        <n v="0.50663693599160542"/>
        <n v="0.53049788480312399"/>
        <n v="0.27766275778406796"/>
        <n v="0.19588586956521736"/>
        <n v="0.1837037037037037"/>
        <n v="0.17101990049751245"/>
        <n v="8.1592920353982301E-2"/>
        <n v="8.4683098591549294E-2"/>
        <n v="6.1571313456889612E-2"/>
        <n v="5.2058823529411762E-2"/>
        <n v="0.20587677725118483"/>
        <n v="0.49902924329213144"/>
        <n v="0.6726183343319353"/>
        <n v="0.36523434704830049"/>
        <n v="0.18221196454948299"/>
        <n v="0.1731928625664389"/>
        <n v="0.16171803941384538"/>
        <n v="9.4191616766467076E-2"/>
        <n v="7.8478613968597732E-2"/>
        <n v="4.6346841477949943E-2"/>
        <n v="5.1244080929832118E-2"/>
        <n v="0.29110743801652894"/>
        <n v="0.69833703868385943"/>
        <n v="0.98759609801416792"/>
        <n v="0.52786978869217593"/>
        <n v="0.14857214428857715"/>
        <n v="0.13880821231847773"/>
        <n v="0.19953984819734347"/>
        <n v="9.1939163498098858E-2"/>
        <n v="9.8709677419354838E-2"/>
        <n v="8.6655405405405408E-2"/>
        <n v="7.7215189873417717E-2"/>
        <n v="0.44236051502145923"/>
        <n v="0.43662247474747473"/>
        <n v="0.52753315649867372"/>
        <n v="0.42762774623549743"/>
        <n v="0.1372937293729373"/>
        <n v="0.15079837618403247"/>
        <n v="0.19459143968871598"/>
        <n v="0.10835121951219513"/>
        <n v="8.5832187070151306E-2"/>
        <n v="9.0160320641282557E-2"/>
        <n v="5.2129992169146433E-2"/>
        <n v="0.44103816793893136"/>
        <n v="0.49766149223835754"/>
        <n v="0.81769273229070827"/>
        <n v="0.52004993757802742"/>
        <n v="0.23610019646365424"/>
        <n v="0.19638805970149253"/>
        <n v="0.24213095238095236"/>
        <n v="0.12902479338842976"/>
        <n v="0.11908629441624365"/>
        <n v="7.9052369077306742E-2"/>
        <n v="6.2471812662619253E-2"/>
        <n v="0.43369245372567627"/>
        <n v="0.77700152871806061"/>
        <n v="0.58986899563318784"/>
        <n v="0.43225672877846788"/>
        <n v="0.16589165867689359"/>
        <n v="0.20218233016543469"/>
        <n v="0.15768115942028987"/>
        <n v="9.0476190476190474E-2"/>
        <n v="8.0670731707317075E-2"/>
        <n v="6.8666309587573651E-2"/>
        <n v="4.9619377162629756E-2"/>
        <n v="0.29058295964125563"/>
        <n v="0.75440353460972021"/>
        <n v="0.92107410995398398"/>
        <n v="0.48806850618458614"/>
        <n v="0.21950509461426493"/>
        <n v="0.17466365688487584"/>
        <n v="0.17034300791556728"/>
        <n v="0.1167420814479638"/>
        <n v="0.10688946015424164"/>
        <n v="8.9651474530831096E-2"/>
        <n v="9.3792134831460663E-2"/>
        <n v="0.22500784929356354"/>
        <n v="0.5995402298850574"/>
        <n v="0.65010148849797023"/>
        <n v="0.36236028723072117"/>
        <n v="0.11818181818181818"/>
        <n v="0.17282296650717702"/>
        <n v="0.10863309352517986"/>
        <n v="8.534192825112108E-2"/>
        <n v="8.1295843520782396E-2"/>
        <n v="8.196544276457883E-2"/>
        <n v="4.1105527638190954E-2"/>
        <n v="0.43373403456048087"/>
        <n v="0.64262806236080183"/>
        <n v="0.77333589104162659"/>
        <n v="0.40709878374369624"/>
        <n v="0.15191489361702126"/>
        <n v="0.16705035971223023"/>
        <n v="0.15973131821998321"/>
        <n v="0.10019230769230769"/>
        <n v="0.12403235124205662"/>
        <n v="5.1164274322169058E-2"/>
        <n v="7.2552301255230128E-2"/>
        <n v="0.21648884578079536"/>
        <n v="0.43773028739867353"/>
        <n v="0.56140863787375406"/>
        <n v="0.26188912243825535"/>
        <n v="0.12862468513853903"/>
        <n v="0.16065463701216953"/>
        <n v="0.17603806228373706"/>
        <n v="8.7250478011472274E-2"/>
        <n v="8.7590216519647143E-2"/>
        <n v="6.7188264058679711E-2"/>
        <n v="5.8526603001364259E-2"/>
        <n v="0.24578583765112261"/>
        <n v="0.65151159618008181"/>
        <n v="0.86959892736388011"/>
        <n v="0.43466055403823645"/>
        <n v="0.18060555088309502"/>
        <n v="0.18660998937300743"/>
        <n v="0.17643544303797468"/>
        <n v="0.11206133883810085"/>
        <n v="0.10832892998678996"/>
        <n v="8.3294561458660793E-2"/>
        <n v="5.754662840746054E-2"/>
        <n v="0.45365192582025676"/>
        <n v="0.84805269922879178"/>
        <n v="0.97308728354031837"/>
        <n v="0.53803550295857983"/>
        <n v="0.14773180076628353"/>
        <n v="0.18649155722326455"/>
        <n v="0.13174129353233832"/>
        <n v="0.10663908996897623"/>
        <n v="8.6815374056280037E-2"/>
        <n v="7.9852941176470585E-2"/>
        <n v="5.304347826086956E-2"/>
        <n v="0.45309523809523811"/>
        <n v="0.80268198090692122"/>
        <n v="0.56339390700160352"/>
        <n v="0.36463128038897896"/>
        <n v="0.21336116910229647"/>
        <n v="0.22695652173913042"/>
        <n v="0.17463722397476339"/>
        <n v="0.10988483685220728"/>
        <n v="9.401869158878505E-2"/>
        <n v="7.6423357664233582E-2"/>
        <n v="5.3126022913256958E-2"/>
        <n v="0.46656848306332843"/>
        <n v="0.38092355452076054"/>
        <n v="0.54919560185185179"/>
        <n v="0.42337621089407657"/>
        <n v="0.21760689902982394"/>
        <n v="0.18147435897435896"/>
        <n v="0.17033183352080991"/>
        <n v="0.11891311422063131"/>
        <n v="0.12729990657116164"/>
        <n v="8.8961748633879789E-2"/>
        <n v="5.7113924050632918E-2"/>
        <n v="0.46930635838150286"/>
        <n v="0.87717726600464818"/>
        <n v="0.72199485004544084"/>
        <n v="0.69106517445687954"/>
        <n v="0.21028273308650286"/>
        <n v="0.22022773623385455"/>
        <n v="0.26500000000000001"/>
        <n v="0.15469200198708397"/>
        <n v="0.12448683015440508"/>
        <n v="8.1543026706231453E-2"/>
        <n v="5.3559570312499999E-2"/>
        <n v="0.25056122448979595"/>
        <n v="0.40990909090909089"/>
        <n v="0.49648335745296668"/>
        <n v="0.28016686531585216"/>
        <n v="0.14066619915848527"/>
        <n v="0.15732868020304572"/>
        <n v="0.16071269487750556"/>
        <n v="8.6753160345974703E-2"/>
        <n v="6.2832817337461294E-2"/>
        <n v="5.7506824385805282E-2"/>
        <n v="4.261306532663317E-2"/>
        <n v="0.39267947421638022"/>
        <n v="0.84012218828103302"/>
        <n v="0.77480754904395333"/>
        <n v="0.31885007849293562"/>
        <n v="0.14697875688434303"/>
        <n v="0.15416666666666667"/>
        <n v="0.18928251121076234"/>
        <n v="0.11136287156477846"/>
        <n v="9.3733437256430241E-2"/>
        <n v="6.8991712707182323E-2"/>
        <n v="5.3745680718728407E-2"/>
        <n v="0.28973607038123167"/>
        <n v="0.65177618069815202"/>
        <n v="0.57315846994535524"/>
        <n v="0.42766938085727457"/>
        <n v="0.16173895582329317"/>
        <n v="0.12852570320077594"/>
        <n v="0.16974576271186442"/>
        <n v="8.6986301369863003E-2"/>
        <n v="8.9040907528360261E-2"/>
        <n v="6.7110879750130137E-2"/>
        <n v="5.8525896414342624E-2"/>
        <n v="0.45325227963525838"/>
        <n v="0.79353226925746012"/>
        <n v="0.56877381938690963"/>
        <n v="0.30544207690423708"/>
        <n v="0.1734469293574725"/>
        <n v="0.13883686545096108"/>
        <n v="0.12832412523020256"/>
        <n v="8.53831705484598E-2"/>
        <n v="0.10265009560229445"/>
        <n v="6.8043264503441489E-2"/>
        <n v="6.0256776034236806E-2"/>
        <n v="0.50161269001982822"/>
        <n v="0.45013736263736265"/>
        <n v="0.67537985647117049"/>
        <n v="0.32310530361260564"/>
        <n v="0.15027863777089784"/>
        <n v="0.17738537794299877"/>
        <n v="0.21280101394169834"/>
        <n v="9.3249863908546546E-2"/>
        <n v="0.10343373493975903"/>
        <n v="8.7674418604651166E-2"/>
        <n v="3.9191290824261281E-2"/>
        <n v="0.56124651810584958"/>
        <n v="1.0411041666666667"/>
        <n v="1.0911836962590731"/>
        <n v="0.62467833698030639"/>
        <n v="0.16769716088328074"/>
        <n v="0.1739362490733877"/>
        <n v="0.16550868486352358"/>
        <n v="0.1480327868852459"/>
        <n v="0.10681789931634554"/>
        <n v="9.0109249817916973E-2"/>
        <n v="8.1961030798240103E-2"/>
        <n v="0.29421686746987957"/>
        <n v="0.77339595023176388"/>
        <n v="0.78958041958041958"/>
        <n v="0.32728369287868242"/>
        <n v="0.14847277556440902"/>
        <n v="0.14626701570680625"/>
        <n v="0.17300561797752809"/>
        <n v="0.10675375375375376"/>
        <n v="9.6410256410256398E-2"/>
        <n v="0.10888235294117647"/>
        <n v="5.5891553701772685E-2"/>
        <n v="0.40968392737054476"/>
        <n v="0.87635546475995918"/>
        <n v="1.0042087542087543"/>
        <n v="0.49396015936254978"/>
        <n v="0.17449027975343764"/>
        <n v="0.22478134110787171"/>
        <n v="0.2018195956454121"/>
        <n v="0.10720384615384615"/>
        <n v="0.1372652340300265"/>
        <n v="8.3659793814432989E-2"/>
        <n v="5.9715447154471551E-2"/>
        <n v="0.21244635193133046"/>
        <n v="0.49328506097560976"/>
        <n v="0.71644378405151066"/>
        <n v="0.41473627265350282"/>
        <n v="0.11923674911660777"/>
        <n v="0.149339559706471"/>
        <n v="0.16256746900072938"/>
        <n v="7.7589514066496168E-2"/>
        <n v="9.1608801955990207E-2"/>
        <n v="8.4991433466590535E-2"/>
        <n v="5.125205930807248E-2"/>
        <n v="0.42578908002991772"/>
        <n v="0.50504103165298941"/>
        <n v="0.57568443804034586"/>
        <n v="0.46422216372729669"/>
        <n v="0.14953439888811676"/>
        <n v="0.17274633123689728"/>
        <n v="0.17722565687789801"/>
        <n v="8.9130434782608695E-2"/>
        <n v="8.7930805056553554E-2"/>
        <n v="8.5620689655172416E-2"/>
        <n v="5.0650842266462479E-2"/>
        <n v="0.32574394463667816"/>
        <n v="0.45822552138564865"/>
        <n v="0.82045521793558662"/>
        <n v="0.43968744573710711"/>
        <n v="0.13549058473736372"/>
        <n v="0.17090553977272727"/>
        <n v="0.11353625170998631"/>
        <n v="6.8332636857501045E-2"/>
        <n v="7.3819933308632832E-2"/>
        <n v="7.6954022988505746E-2"/>
        <n v="5.5017953321364443E-2"/>
        <n v="0.41469053708439901"/>
        <n v="0.7925614877024596"/>
        <n v="0.61186274509803917"/>
        <n v="0.44761330761812923"/>
        <n v="0.15968992248062017"/>
        <n v="0.21813267813267814"/>
        <n v="0.13154211150652431"/>
        <n v="7.8877005347593579E-2"/>
        <n v="8.8630511119781499E-2"/>
        <n v="8.3950953678474119E-2"/>
        <n v="6.796014067995311E-2"/>
        <n v="0.44683506686478458"/>
        <n v="0.63519781718963175"/>
        <n v="0.51268230818008875"/>
        <n v="0.32720338983050845"/>
        <n v="0.19003724394785848"/>
        <n v="0.20544310435238594"/>
        <n v="0.16355238095238098"/>
        <n v="9.6938325991189428E-2"/>
        <n v="0.10238270954138112"/>
        <n v="8.1048663468128862E-2"/>
        <n v="6.6455696202531639E-2"/>
        <n v="0.44038659793814428"/>
        <n v="0.77802572706935125"/>
        <n v="0.94436415724972156"/>
        <n v="0.50605546258666034"/>
        <n v="0.1673076923076923"/>
        <n v="0.17804794520547942"/>
        <n v="0.17562402496099844"/>
        <n v="0.12116771608471665"/>
        <n v="0.10381253035454105"/>
        <n v="0.10474413646055437"/>
        <n v="7.2469565217391313E-2"/>
        <n v="0.39573926868044512"/>
        <n v="0.72951541850220258"/>
        <n v="0.62222493887530561"/>
        <n v="0.40082439411998411"/>
        <n v="0.17387074357192497"/>
        <n v="0.21799739921976594"/>
        <n v="0.17963235294117647"/>
        <n v="9.2605510987094533E-2"/>
        <n v="7.8273663560568918E-2"/>
        <n v="8.4333443599073771E-2"/>
        <n v="5.1057082452431291E-2"/>
        <n v="0.38822776711452334"/>
        <n v="1.0394951704027702"/>
        <n v="0.71223251357393802"/>
        <n v="0.45098678254571795"/>
        <n v="0.20226046147829488"/>
        <n v="0.23075370545569221"/>
        <n v="0.21255094043887146"/>
        <n v="0.13795620437956205"/>
        <n v="0.10399916597164303"/>
        <n v="9.8442559753276787E-2"/>
        <n v="5.689497716894977E-2"/>
        <n v="0.24349940688018978"/>
        <n v="0.60061890472618151"/>
        <n v="0.6544889821615949"/>
        <n v="0.44136075949367093"/>
        <n v="0.14240458015267177"/>
        <n v="0.18235638921453695"/>
        <n v="0.11793442622950821"/>
        <n v="9.6727272727272731E-2"/>
        <n v="7.2855902777777787E-2"/>
        <n v="7.0888888888888876E-2"/>
        <n v="5.710080941869021E-2"/>
        <n v="0.25449635036496349"/>
        <n v="0.85268912529550833"/>
        <n v="0.94132450331125817"/>
        <n v="0.45103673469387756"/>
        <n v="0.17364452423698387"/>
        <n v="0.18769230769230769"/>
        <n v="0.13183908045977011"/>
        <n v="0.10343042071197411"/>
        <n v="0.11212715105162523"/>
        <n v="6.8645908761766836E-2"/>
        <n v="4.6353631694790898E-2"/>
        <n v="0.41385542168674705"/>
        <n v="0.72873923856896872"/>
        <n v="0.8852484511316222"/>
        <n v="0.2909639126305793"/>
        <n v="0.14168510638297871"/>
        <n v="0.13235707591377693"/>
        <n v="0.15590488771466315"/>
        <n v="9.2732984293193724E-2"/>
        <n v="9.0596956691377295E-2"/>
        <n v="5.9054726368159199E-2"/>
        <n v="4.2416234072675786E-2"/>
        <n v="0.3743227990970654"/>
        <n v="0.50157681520722974"/>
        <n v="0.75301339285714275"/>
        <n v="0.30070912496655072"/>
        <n v="0.17573091849935318"/>
        <n v="0.1944957331264546"/>
        <n v="0.13960867265996826"/>
        <n v="0.12806083650190114"/>
        <n v="8.7564160288158485E-2"/>
        <n v="7.9761727475800445E-2"/>
        <n v="6.9610069101678176E-2"/>
        <n v="0.25249150622876554"/>
        <n v="0.61636485880770964"/>
        <n v="0.93263851828598332"/>
        <n v="0.38507428940568478"/>
        <n v="0.14650831353919241"/>
        <n v="0.14912857142857142"/>
        <n v="0.16761171032357472"/>
        <n v="0.10259414225941421"/>
        <n v="8.0210016155088854E-2"/>
        <n v="7.0735189150606712E-2"/>
        <n v="6.4431818181818187E-2"/>
        <n v="0.43722044728434506"/>
        <n v="0.89481656008078092"/>
        <n v="0.85741626794258374"/>
        <n v="0.43125409591897523"/>
        <n v="0.24017690875232772"/>
        <n v="0.19772567409144196"/>
        <n v="0.16273018414731785"/>
        <n v="8.7338028169014079E-2"/>
        <n v="0.13462389380530973"/>
        <n v="0.11913863404689093"/>
        <n v="6.6761194029850743E-2"/>
        <n v="0.26946852003270644"/>
        <n v="0.58237441740031082"/>
        <n v="0.95976368297848635"/>
        <n v="0.46330163043478267"/>
        <n v="0.1922475773679275"/>
        <n v="0.22028880866425996"/>
        <n v="0.15606936416184972"/>
        <n v="0.11738252812706818"/>
        <n v="0.10208067940552018"/>
        <n v="9.0824108241082405E-2"/>
        <n v="5.4126659856996939E-2"/>
        <n v="0.5287584215591915"/>
        <n v="1.0122910863509749"/>
        <n v="0.56001338912133891"/>
        <n v="0.5756817879473195"/>
        <n v="0.2086029411764706"/>
        <n v="0.249503355704698"/>
        <n v="0.18098777506112471"/>
        <n v="0.13311190903650508"/>
        <n v="0.12649029982363313"/>
        <n v="6.6040462427745666E-2"/>
        <n v="6.6339066339066347E-2"/>
        <n v="0.38371914893617021"/>
        <n v="0.60123440134907247"/>
        <n v="0.67048529763327758"/>
        <n v="0.3881083310420676"/>
        <n v="0.13940803382663847"/>
        <n v="0.16066057624736471"/>
        <n v="0.13125725338491295"/>
        <n v="8.0284738041002293E-2"/>
        <n v="0.10501240694789082"/>
        <n v="8.001320132013201E-2"/>
        <n v="4.4579710144927537E-2"/>
        <n v="0.38646887159533072"/>
        <n v="0.52164545454545463"/>
        <n v="0.51304081006443691"/>
        <n v="0.52017489069331657"/>
        <n v="0.16092903225806451"/>
        <n v="0.13611395178962749"/>
        <n v="0.13236768802228413"/>
        <n v="0.10078658929722759"/>
        <n v="9.3108433734939766E-2"/>
        <n v="5.7331215250198568E-2"/>
        <n v="5.1272727272727282E-2"/>
        <n v="0.32856362643364279"/>
        <n v="0.72553846153846158"/>
        <n v="0.52297311924950385"/>
        <n v="0.25594395697707334"/>
        <n v="0.14061643835616439"/>
        <n v="0.16986229242608344"/>
        <n v="9.2226890756302526E-2"/>
        <n v="9.5241452238279872E-2"/>
        <n v="7.3644427304280766E-2"/>
        <n v="6.2705268153773142E-2"/>
        <n v="0.3823517382413088"/>
        <n v="0.65208656594528391"/>
        <n v="1.0044858231062208"/>
        <n v="0.46993260756868843"/>
        <n v="0.16102978723404257"/>
        <n v="0.1752463539613717"/>
        <n v="0.15847058823529411"/>
        <n v="9.6190291262135921E-2"/>
        <n v="8.934772407320507E-2"/>
        <n v="7.7077872012336165E-2"/>
        <n v="5.5799086757990869E-2"/>
        <n v="0.24327536231884056"/>
        <n v="0.77234449760765544"/>
        <n v="0.81915662650602405"/>
        <n v="0.35025053467766581"/>
        <n v="0.187086981903094"/>
        <n v="0.16229739252995065"/>
        <n v="0.14997451146983859"/>
        <n v="9.3626155878467621E-2"/>
        <n v="8.9090909090909096E-2"/>
        <n v="6.73749037721324E-2"/>
        <n v="5.4089935760171313E-2"/>
        <n v="0.31615667074663401"/>
        <n v="0.97676334464671399"/>
        <n v="0.97770186335403719"/>
        <n v="0.3703329506314581"/>
        <n v="0.19912989434431325"/>
        <n v="0.15408823529411766"/>
        <n v="0.19393900064892924"/>
        <n v="0.13301764959104606"/>
        <n v="0.13265306122448978"/>
        <n v="9.5555555555555546E-2"/>
        <n v="5.4242424242424245E-2"/>
        <n v="0.41722732491389208"/>
        <n v="0.82949010197960404"/>
        <n v="0.66288145539906107"/>
        <n v="0.38008321775312065"/>
        <n v="0.20933708567854908"/>
        <n v="0.19288299155609168"/>
        <n v="0.19171156237049317"/>
        <n v="0.10547376982513217"/>
        <n v="0.10741591030432461"/>
        <n v="9.0223695111847552E-2"/>
        <n v="6.4795191451469281E-2"/>
        <n v="0.31200677392040643"/>
        <n v="0.60212534905367665"/>
        <n v="0.87712152991980263"/>
        <n v="0.37122907699665231"/>
        <n v="0.24260685154975528"/>
        <n v="0.17683470105509966"/>
        <n v="0.25496353496353497"/>
        <n v="9.616713539574126E-2"/>
        <n v="0.11073608617594255"/>
        <n v="7.2143774069319641E-2"/>
        <n v="5.0616674888998521E-2"/>
        <n v="0.32279340446168769"/>
        <n v="0.67449888641425393"/>
        <n v="0.56749855240301106"/>
        <n v="0.23234693877551021"/>
        <n v="0.16870052770448551"/>
        <n v="0.15139211136890948"/>
        <n v="0.12450549450549452"/>
        <n v="7.9936254980079668E-2"/>
        <n v="9.5053763440860223E-2"/>
        <n v="5.3586698337292162E-2"/>
        <n v="3.8805220883534136E-2"/>
        <n v="0.41871052631578942"/>
        <n v="0.71483701020744161"/>
        <n v="0.70803866100895807"/>
        <n v="0.32736079819761826"/>
        <n v="0.17776819407008085"/>
        <n v="0.18075000000000002"/>
        <n v="0.15900621118012423"/>
        <n v="7.6117814052519522E-2"/>
        <n v="8.702479338842975E-2"/>
        <n v="8.1328671328671331E-2"/>
        <n v="6.5028169014084508E-2"/>
        <n v="0.3870521172638437"/>
        <n v="0.43590548578982147"/>
        <n v="0.75107321843295449"/>
        <n v="0.29692992734942586"/>
        <n v="0.13878372199359854"/>
        <n v="0.17444398340248962"/>
        <n v="0.13464305478693966"/>
        <n v="9.1251956181533644E-2"/>
        <n v="9.1552753815527535E-2"/>
        <n v="7.1415929203539813E-2"/>
        <n v="6.6190900981266731E-2"/>
        <n v="0.36662337662337663"/>
        <n v="0.41684830633284242"/>
        <n v="0.82389766839378231"/>
        <n v="0.58211906449326722"/>
        <n v="0.18075291181364395"/>
        <n v="0.14679264047737442"/>
        <n v="0.15130353817504658"/>
        <n v="8.0907297830374758E-2"/>
        <n v="0.10403128760529483"/>
        <n v="7.2692307692307695E-2"/>
        <n v="5.1844278411325204E-2"/>
        <n v="0.46865900383141762"/>
        <n v="0.73122171945701353"/>
        <n v="0.78741614619477218"/>
        <n v="0.28743119266055045"/>
        <n v="0.13741307371349096"/>
        <n v="0.18019047619047623"/>
        <n v="0.1376497277676951"/>
        <n v="9.4382022471910118E-2"/>
        <n v="0.13090909090909092"/>
        <n v="5.3653413353338335E-2"/>
        <n v="5.1573849878934631E-2"/>
        <n v="0.55301587301587296"/>
        <n v="0.47122228538942579"/>
        <n v="0.6782085786375105"/>
        <n v="0.46893705928440843"/>
        <n v="0.2119432207537934"/>
        <n v="0.17646165527714502"/>
        <n v="0.23815995189416717"/>
        <n v="0.11739583333333332"/>
        <n v="0.10495858641634458"/>
        <n v="8.9126723571897562E-2"/>
        <n v="5.6624825662482559E-2"/>
        <n v="1.2636559139784946"/>
        <n v="1.4274305435720449"/>
        <n v="2.6719879892317251"/>
        <n v="1.0568341061308604"/>
        <n v="0.5065018125323667"/>
        <n v="0.57508418980975284"/>
        <n v="0.47368160843770601"/>
        <n v="0.3445103977387442"/>
        <n v="0.20127892813641901"/>
        <n v="0.19370854271356786"/>
        <n v="1.5856500579374275"/>
        <n v="1.941400172860847"/>
        <n v="3.1251131932724205"/>
        <n v="1.1123169725716644"/>
        <n v="0.54105726872246684"/>
        <n v="0.53807955801104967"/>
        <n v="0.50378518278874151"/>
        <n v="0.27729908542518"/>
        <n v="0.26931818181818179"/>
        <n v="0.1852725793327909"/>
        <n v="0.87340414769853314"/>
        <n v="0.29075770191507078"/>
        <n v="0.53451235370611183"/>
        <n v="0.54213678373382623"/>
        <n v="0.51751667902149734"/>
        <n v="0.20855150214592275"/>
        <n v="0.21812907904278464"/>
        <n v="0.20033963886500433"/>
        <n v="0.10379261862917399"/>
        <n v="0.10279483600837404"/>
        <n v="7.5837685817597422E-2"/>
        <n v="5.8355231143552316E-2"/>
        <n v="0.43062500000000004"/>
        <n v="0.58454263565891473"/>
        <n v="1.0705447655139744"/>
        <n v="0.54682221185254309"/>
        <n v="0.20101167315175097"/>
        <n v="0.23199402092675636"/>
        <n v="0.18921507064364207"/>
        <n v="0.14803088803088804"/>
        <n v="9.7524386141944169E-2"/>
        <n v="8.1121345614737675E-2"/>
        <n v="7.4750519750519759E-2"/>
        <n v="1.6080903421540536"/>
        <n v="1.7625253491486512"/>
        <n v="2.4377873493684366"/>
        <n v="1.4179984198051092"/>
        <n v="0.4845580487804878"/>
        <n v="0.43834926151172898"/>
        <n v="0.47623426258992807"/>
        <n v="0.36200496858103171"/>
        <n v="0.24195112852079836"/>
        <n v="0.1713485580930155"/>
        <n v="0.73093955715140635"/>
        <n v="2.7393097870045837"/>
        <n v="2.9849811412580607"/>
        <n v="1.6673095153152235"/>
        <n v="0.5209041450777202"/>
        <n v="0.46616042960228227"/>
        <n v="0.64513114259873383"/>
        <n v="0.2804491017964072"/>
        <n v="0.21681215762502209"/>
        <n v="0.22004999999999997"/>
        <n v="1.0841774744027302"/>
        <n v="0.27729145211122552"/>
        <n v="0.41001717229536344"/>
        <n v="0.62374057315233788"/>
        <n v="0.32855642155201625"/>
        <n v="0.14514285714285716"/>
        <n v="0.16011212333566924"/>
        <n v="0.11211742059672762"/>
        <n v="9.585497835497836E-2"/>
        <n v="7.306659505907627E-2"/>
        <n v="7.0307390451275348E-2"/>
        <n v="4.0966113914924294E-2"/>
        <n v="0.38774501300954034"/>
        <n v="0.87695260947810438"/>
        <n v="0.54708878504672898"/>
        <n v="0.36904341687257325"/>
        <n v="0.14925548589341692"/>
        <n v="0.14716723549488053"/>
        <n v="0.15035828025477707"/>
        <n v="7.1736694677871152E-2"/>
        <n v="0.10272251308900525"/>
        <n v="9.6090727151434283E-2"/>
        <n v="4.8082545141874468E-2"/>
        <n v="1.2390753194351043"/>
        <n v="1.577125886185093"/>
        <n v="2.6043739321454717"/>
        <n v="0.89916132789749559"/>
        <n v="0.49158160687215763"/>
        <n v="0.39021739130434779"/>
        <n v="0.35921497184498175"/>
        <n v="0.2051530356246864"/>
        <n v="0.19665856950067476"/>
        <n v="0.14502465753424656"/>
        <n v="1.1996570993141986"/>
        <n v="1.6277533160125803"/>
        <n v="1.6578443826915443"/>
        <n v="0.87825559947299081"/>
        <n v="0.39140664961636829"/>
        <n v="0.51593023255813952"/>
        <n v="0.47090984513274331"/>
        <n v="0.23663801337153773"/>
        <n v="0.2188347868217054"/>
        <n v="0.15140044994375704"/>
        <n v="0.75172316384180793"/>
        <n v="0.34527162977867204"/>
        <n v="0.45434454358270415"/>
        <n v="0.75275244937949037"/>
        <n v="0.30090704084189429"/>
        <n v="0.13982174688057039"/>
        <n v="0.17318611987381702"/>
        <n v="0.15330193615907903"/>
        <n v="7.1711976487876555E-2"/>
        <n v="7.1817058096415323E-2"/>
        <n v="7.4131291028446386E-2"/>
        <n v="5.5117773019271954E-2"/>
        <n v="0.48955113373438214"/>
        <n v="0.38737894736842104"/>
        <n v="0.5548873215207295"/>
        <n v="0.32345472686455473"/>
        <n v="0.19548819175185056"/>
        <n v="0.20410110359558561"/>
        <n v="0.1376779846659365"/>
        <n v="0.10691109422492402"/>
        <n v="8.0035516969218623E-2"/>
        <n v="9.4693877551020406E-2"/>
        <n v="6.1417085427135677E-2"/>
        <n v="1.0365957446808511"/>
        <n v="2.0717344929438788"/>
        <n v="1.7350143086480072"/>
        <n v="1.0751394052044609"/>
        <n v="0.40826207662409775"/>
        <n v="0.48948137888581106"/>
        <n v="0.40920000000000001"/>
        <n v="0.25782824427480916"/>
        <n v="0.23329432416617904"/>
        <n v="0.12874911992490026"/>
        <n v="0.72743122009569372"/>
        <n v="1.4882351535428366"/>
        <n v="2.8028186381492799"/>
        <n v="0.90881645738712258"/>
        <n v="0.44974391005621489"/>
        <n v="0.43646329027872194"/>
        <n v="0.4762400277488727"/>
        <n v="0.28011254019292603"/>
        <n v="0.19460411832946636"/>
        <n v="0.16841576794347343"/>
        <n v="0.92111681929863742"/>
        <n v="0.42118027485852877"/>
        <n v="0.61428172942817294"/>
        <n v="0.67683534136546186"/>
        <n v="0.3950704225352113"/>
        <n v="0.17301038062283738"/>
        <n v="0.18812572759022117"/>
        <n v="0.17238554216867472"/>
        <n v="0.10837462235649548"/>
        <n v="9.3907103825136617E-2"/>
        <n v="8.6642659279778392E-2"/>
        <n v="5.1731266149870794E-2"/>
        <n v="0.33559950556242274"/>
        <n v="0.60016393442622951"/>
        <n v="0.97303187086092713"/>
        <n v="0.53921114232209744"/>
        <n v="0.17598267821452365"/>
        <n v="0.20025031289111389"/>
        <n v="0.1658288770053476"/>
        <n v="0.10906350914962326"/>
        <n v="0.10822326374094587"/>
        <n v="9.3703284258210645E-2"/>
        <n v="4.8062130177514796E-2"/>
        <n v="0.86663010092145676"/>
        <n v="2.1268076418258715"/>
        <n v="3.0313985014013616"/>
        <n v="1.6216910153396642"/>
        <n v="0.50319526627218936"/>
        <n v="0.4883435582822086"/>
        <n v="0.62516617920765749"/>
        <n v="0.32894049346879534"/>
        <n v="0.24539411206077871"/>
        <n v="0.11623302358827735"/>
        <n v="1.2366710526315789"/>
        <n v="1.5319157749395926"/>
        <n v="3.3182966775853999"/>
        <n v="1.5844660194174756"/>
        <n v="0.55715358084804223"/>
        <n v="0.4719821475452875"/>
        <n v="0.50607666666666673"/>
        <n v="0.2502876480541455"/>
        <n v="0.29702839533348008"/>
        <n v="0.21280593958013314"/>
        <n v="1.6041775456919061"/>
        <n v="0.27959814528593513"/>
        <n v="0.69939523911644874"/>
        <n v="1.0056427920170194"/>
        <n v="0.32530397319291526"/>
        <n v="0.16161057692307693"/>
        <n v="0.14599805258033108"/>
        <n v="0.14503856041131105"/>
        <n v="0.12400513478818997"/>
        <n v="0.1102832618025751"/>
        <n v="7.7835218093699504E-2"/>
        <n v="6.7467079783113879E-2"/>
        <n v="0.34890600924499227"/>
        <n v="0.97514180024660901"/>
        <n v="0.84414696813977375"/>
        <n v="0.67730132865379788"/>
        <n v="0.19030206677265502"/>
        <n v="0.17621719457013577"/>
        <n v="0.18818081587651597"/>
        <n v="9.1282051282051274E-2"/>
        <n v="0.11855843718423713"/>
        <n v="9.1291423001949312E-2"/>
        <n v="6.1387024608501123E-2"/>
        <n v="1.0354540867810293"/>
        <n v="1.1833462552333696"/>
        <n v="1.7069041974619996"/>
        <n v="0.96035538600542103"/>
        <n v="0.58485209476643019"/>
        <n v="0.50004817618719888"/>
        <n v="0.44202044025157228"/>
        <n v="0.31899538290081197"/>
        <n v="0.22167721518987341"/>
        <n v="0.14169301085507521"/>
        <n v="1.4849464060529634"/>
        <n v="2.2761745974955279"/>
        <n v="2.1743697824004378"/>
        <n v="1.1442604802604801"/>
        <n v="0.6329488405450634"/>
        <n v="0.49504927264195214"/>
        <n v="0.56796671490593353"/>
        <n v="0.31991063029162747"/>
        <n v="0.21522205954123966"/>
        <n v="0.14603713316031144"/>
        <n v="1.6096499183747506"/>
        <n v="0.25519187358916479"/>
        <n v="0.47021822849807454"/>
        <n v="0.56794745115652367"/>
        <n v="0.41497423887587831"/>
        <n v="0.17364025695931476"/>
        <n v="0.13191283292978209"/>
        <n v="0.13231552162849874"/>
        <n v="8.7751027598355832E-2"/>
        <n v="9.3237113402061852E-2"/>
        <n v="7.8615751789976138E-2"/>
        <n v="4.9639175257731961E-2"/>
        <n v="0.38994796183868169"/>
        <n v="0.75423728813559332"/>
        <n v="0.68620526003559423"/>
        <n v="0.47365533411488858"/>
        <n v="0.17259354838709676"/>
        <n v="0.19526063511084485"/>
        <n v="0.12537993920972643"/>
        <n v="7.7779591836734691E-2"/>
        <n v="8.4626234132581094E-2"/>
        <n v="7.7361963190184055E-2"/>
        <n v="5.1762414800389477E-2"/>
        <n v="0.84778916544655925"/>
        <n v="1.2851719046614638"/>
        <n v="1.3577384937238492"/>
        <n v="1.3305052471225456"/>
        <n v="0.46185587863463962"/>
        <n v="0.48558591697320019"/>
        <n v="0.52907985028072368"/>
        <n v="0.24534918276374443"/>
        <n v="0.18854004047412548"/>
        <n v="0.15467829880043621"/>
        <n v="1.0730661453242099"/>
        <n v="1.425066230093764"/>
        <n v="1.805057902973396"/>
        <n v="0.78538573508005816"/>
        <n v="0.37105357142857143"/>
        <n v="0.39060834117278148"/>
        <n v="0.43440721649484537"/>
        <n v="0.25925548189699132"/>
        <n v="0.23421823334907887"/>
        <n v="0.1790792540792541"/>
        <n v="0.73410888546481778"/>
        <n v="0.36473019517795635"/>
        <n v="0.43090000000000006"/>
        <n v="0.55466473908853098"/>
        <n v="0.29971956224350205"/>
        <n v="0.11960330578512396"/>
        <n v="0.14792452830188679"/>
        <n v="0.16630799605133267"/>
        <n v="9.2351301115241632E-2"/>
        <n v="8.1496598639455783E-2"/>
        <n v="5.4961439588688939E-2"/>
        <n v="4.951658767772512E-2"/>
        <n v="0.2693287566742944"/>
        <n v="0.91179203961150246"/>
        <n v="0.95612265585402945"/>
        <n v="0.39583815028901731"/>
        <n v="0.17387505276487969"/>
        <n v="0.16156314273961334"/>
        <n v="0.15585330073349632"/>
        <n v="0.10670289855072464"/>
        <n v="0.10217901441501843"/>
        <n v="5.5030985915492964E-2"/>
        <n v="5.3976793248945144E-2"/>
        <n v="0.8345218702865761"/>
        <n v="1.8386820285383725"/>
        <n v="1.714528214920656"/>
        <n v="1.4169376979936641"/>
        <n v="0.35264385692068434"/>
        <n v="0.41381558305734706"/>
        <n v="0.49531886024423338"/>
        <n v="0.22968486309626313"/>
        <n v="0.21013712544438801"/>
        <n v="0.16512326916582235"/>
        <n v="0.99008295625942677"/>
        <n v="1.2854340836012863"/>
        <n v="1.5808568096728657"/>
        <n v="1.0310932278524176"/>
        <n v="0.54324075366364266"/>
        <n v="0.45052631578947366"/>
        <n v="0.44860025220680955"/>
        <n v="0.24585520361990951"/>
        <n v="0.24298268120590125"/>
        <n v="0.12851843317972353"/>
        <n v="1.0918932443703084"/>
        <n v="0.44580455547391623"/>
        <n v="0.4146746203904555"/>
        <n v="0.4956987295825771"/>
        <n v="0.30513872135102532"/>
        <n v="0.14570048309178743"/>
        <n v="0.18336564351103932"/>
        <n v="0.18761481481481482"/>
        <n v="8.7011952191235059E-2"/>
        <n v="0.10975609756097561"/>
        <n v="6.7741935483870974E-2"/>
        <n v="7.0441276306856759E-2"/>
        <n v="0.46126266562743573"/>
        <n v="0.7468537074148297"/>
        <n v="1.0426230769230769"/>
        <n v="0.56582927908005298"/>
        <n v="0.24027556968733441"/>
        <n v="0.19246927374301676"/>
        <n v="0.16145557655954632"/>
        <n v="0.11879629629629629"/>
        <n v="0.12214600685938266"/>
        <n v="9.3692468619246863E-2"/>
        <n v="5.4150124069478917E-2"/>
        <n v="1.1093165589935396"/>
        <n v="1.359438765283624"/>
        <n v="1.9342894224529525"/>
        <n v="0.95782814407814409"/>
        <n v="0.56071682044002846"/>
        <n v="0.62358510195588845"/>
        <n v="0.46146762589928053"/>
        <n v="0.34184002044467166"/>
        <n v="0.21544633901705115"/>
        <n v="0.20755756981871631"/>
        <n v="0.97160173160173158"/>
        <n v="1.9525598480050665"/>
        <n v="3.1180888309192012"/>
        <n v="1.2885294117647059"/>
        <n v="0.6499475655430712"/>
        <n v="0.54864262560777965"/>
        <n v="0.50871260997067458"/>
        <n v="0.35285198555956676"/>
        <n v="0.19640456699698405"/>
        <n v="0.16369565217391302"/>
        <n v="1.1168710516536604"/>
        <n v="0.29050298380221651"/>
        <n v="0.63662661955241462"/>
        <n v="0.49038133181559479"/>
        <n v="0.33823268206039075"/>
        <n v="0.1738909090909091"/>
        <n v="0.19438620223199188"/>
        <n v="0.17300152361604873"/>
        <n v="8.6975806451612903E-2"/>
        <n v="0.10306965761511216"/>
        <n v="9.2375366568914957E-2"/>
        <n v="6.0423304506144741E-2"/>
        <n v="0.40096455549099358"/>
        <n v="0.91044691647150666"/>
        <n v="1.1286057478423348"/>
        <n v="0.61499773926149215"/>
        <n v="0.16424902046147147"/>
        <n v="0.24508555133079851"/>
        <n v="0.17345958168456754"/>
        <n v="9.4473684210526307E-2"/>
        <n v="9.0057959814528604E-2"/>
        <n v="7.2835547411818607E-2"/>
        <n v="6.6821448313985621E-2"/>
        <n v="1.0131419705197826"/>
        <n v="2.2662762973352035"/>
        <n v="2.2147202480940691"/>
        <n v="0.99277300016225867"/>
        <n v="0.53139322715323956"/>
        <n v="0.69385525204167842"/>
        <n v="0.50747386461011135"/>
        <n v="0.30493081761006291"/>
        <n v="0.25197563098346387"/>
        <n v="0.13692532613585245"/>
        <n v="1.1023925403684329"/>
        <n v="1.4514699558673756"/>
        <n v="3.2072386763101539"/>
        <n v="1.0983569582582817"/>
        <n v="0.59185933822511416"/>
        <n v="0.62953716999889531"/>
        <n v="0.51705085986095867"/>
        <n v="0.27824083769633506"/>
        <n v="0.20385756676557865"/>
        <n v="0.18828704502328789"/>
        <n v="1.2491760372237302"/>
        <n v="0.30285874439461885"/>
        <n v="0.47874125874125872"/>
        <n v="0.77623762376237626"/>
        <n v="0.32993068683049775"/>
        <n v="0.15224159402241594"/>
        <n v="0.15393610952652595"/>
        <n v="0.16012924071082391"/>
        <n v="7.7217327459618207E-2"/>
        <n v="0.10167161226508409"/>
        <n v="7.5493612078977937E-2"/>
        <n v="4.8537477148080432E-2"/>
        <n v="0.51130151843817795"/>
        <n v="0.6842683390345875"/>
        <n v="0.68266294227188085"/>
        <n v="0.3982246133154001"/>
        <n v="0.15718446601941746"/>
        <n v="0.14770764119601329"/>
        <n v="0.13543357199681783"/>
        <n v="9.2805573147561743E-2"/>
        <n v="0.11059989832231824"/>
        <n v="9.086183310533516E-2"/>
        <n v="6.2494773519163771E-2"/>
        <n v="1.0048570381231672"/>
        <n v="1.143868103994927"/>
        <n v="1.9659856818578663"/>
        <n v="1.0829810629199754"/>
        <n v="0.49629706034038168"/>
        <n v="0.50010738941447208"/>
        <n v="0.50291545189504372"/>
        <n v="0.23631562787841573"/>
        <n v="0.1811866316184754"/>
        <n v="0.1206320224719101"/>
        <n v="1.086389335046579"/>
        <n v="2.2496721311475407"/>
        <n v="1.4825760670895602"/>
        <n v="0.78278384279475988"/>
        <n v="0.42334975369458128"/>
        <n v="0.54177005789909016"/>
        <n v="0.47121030042918455"/>
        <n v="0.23954480796586064"/>
        <n v="0.23098204570184983"/>
        <n v="0.15865443425076453"/>
        <n v="0.8823853211009175"/>
        <n v="0.39991471215351815"/>
        <n v="0.77109148264984229"/>
        <n v="0.49827800134138162"/>
        <n v="0.41237543806186194"/>
        <n v="0.14832357859531772"/>
        <n v="0.17810230378758296"/>
        <n v="0.13878524945770065"/>
        <n v="6.796532846715328E-2"/>
        <n v="0.10434163701067616"/>
        <n v="6.8469785575048736E-2"/>
        <n v="6.4831625183016106E-2"/>
        <n v="0.30669285153181464"/>
        <n v="0.64300168634064081"/>
        <n v="0.59894655847789591"/>
        <n v="0.44903458213256481"/>
        <n v="0.17363809523809523"/>
        <n v="0.19593646102696713"/>
        <n v="0.1738957421408675"/>
        <n v="9.7494136043784208E-2"/>
        <n v="0.10622347066167291"/>
        <n v="6.1766882516188719E-2"/>
        <n v="4.5507692307692305E-2"/>
        <n v="1.0984442709349989"/>
        <n v="1.427824519230769"/>
        <n v="1.8270851308599367"/>
        <n v="0.89101656196459178"/>
        <n v="0.51569584931984658"/>
        <n v="0.44065507344251226"/>
        <n v="0.52371181556195956"/>
        <n v="0.25007333239317447"/>
        <n v="0.23027231019683292"/>
        <n v="0.12873955960516323"/>
        <n v="1.1843440724363024"/>
        <n v="1.4882914619449339"/>
        <n v="2.3973478939157569"/>
        <n v="1.2341222966991272"/>
        <n v="0.44770465012628141"/>
        <n v="0.41133883980023045"/>
        <n v="0.40450251256281405"/>
        <n v="0.2384796238244514"/>
        <n v="0.19606737524770312"/>
        <n v="9.6553156146179403E-2"/>
        <n v="1.5293553223388305"/>
        <n v="0.34268433179723501"/>
        <n v="0.56333490566037736"/>
        <n v="0.66147248034310224"/>
        <n v="0.31208633093525179"/>
        <n v="0.18913587265491758"/>
        <n v="0.18463091482649843"/>
        <n v="0.16151828298887122"/>
        <n v="9.6036085292509579E-2"/>
        <n v="9.8227848101265822E-2"/>
        <n v="7.25959367945824E-2"/>
        <n v="6.0625841184387616E-2"/>
        <n v="0.32258469259723965"/>
        <n v="0.8666666666666667"/>
        <n v="0.66068181818181826"/>
        <n v="0.67943653955606143"/>
        <n v="0.20152671755725191"/>
        <n v="0.22716630196936544"/>
        <n v="0.24081989247311827"/>
        <n v="0.13539731682146541"/>
        <n v="0.13680397022332505"/>
        <n v="0.10645226130653268"/>
        <n v="5.8012379642365892E-2"/>
        <n v="1.0719807923169267"/>
        <n v="1.547401392111369"/>
        <n v="2.147013961746429"/>
        <n v="1.2856353591160219"/>
        <n v="0.61551247600767756"/>
        <n v="0.50376106194690262"/>
        <n v="0.41769900497512441"/>
        <n v="0.27987191216834395"/>
        <n v="0.25523437500000001"/>
        <n v="0.12791530944625409"/>
        <n v="1.333454699407282"/>
        <n v="1.8832490600285234"/>
        <n v="2.4359669811320757"/>
        <n v="1.1430373443983401"/>
        <n v="0.46099382369455366"/>
        <n v="0.62938037865748708"/>
        <n v="0.4484131563762262"/>
        <n v="0.31349278802264013"/>
        <n v="0.17569582206191764"/>
        <n v="0.1563616792249731"/>
        <n v="1.2190157750342934"/>
        <n v="0.47067039106145253"/>
        <n v="0.62877751756440281"/>
        <n v="0.85680436556507544"/>
        <n v="0.42811165845648608"/>
        <n v="0.16703365184877439"/>
        <n v="0.2117076550051957"/>
        <n v="0.16446974236069503"/>
        <n v="0.12664231672319332"/>
        <n v="0.11055766793409379"/>
        <n v="8.2481350608559101E-2"/>
        <n v="4.860031931878659E-2"/>
        <n v="0.45117001828153558"/>
        <n v="0.9206961463328005"/>
        <n v="0.68140764438457646"/>
        <n v="0.55389838129496394"/>
        <n v="0.24207513941884357"/>
        <n v="0.19165593027661992"/>
        <n v="0.22133302583025832"/>
        <n v="0.10436408977556109"/>
        <n v="0.10306920043026174"/>
        <n v="9.5286834502682632E-2"/>
        <n v="4.9618874773139747E-2"/>
        <n v="0.94834618680377047"/>
        <n v="1.9460380656438143"/>
        <n v="1.7349078439777113"/>
        <n v="0.96489698890649767"/>
        <n v="0.56517021953547564"/>
        <n v="0.5053521126760564"/>
        <n v="0.50488599348534202"/>
        <n v="0.40301111398294132"/>
        <n v="0.25561189663578737"/>
        <n v="0.19132473622508794"/>
        <n v="0.89099464903997483"/>
        <n v="1.8716281628162816"/>
        <n v="2.6537333947952897"/>
        <n v="1.0484299150485437"/>
        <n v="0.5477977919814061"/>
        <n v="0.53616611103058409"/>
        <n v="0.52887433628318592"/>
        <n v="0.33258561030903233"/>
        <n v="0.21188429087987143"/>
        <n v="0.20693535386103495"/>
        <n v="1.2999002493765586"/>
        <n v="0.34348623853211008"/>
        <n v="0.71424968474148809"/>
        <n v="0.52253750987101866"/>
        <n v="0.28574453314821241"/>
        <n v="0.15104629042485732"/>
        <n v="0.17029565217391304"/>
        <n v="0.13291044776119401"/>
        <n v="9.8490345231129317E-2"/>
        <n v="9.5750394944707745E-2"/>
        <n v="5.4415584415584424E-2"/>
        <n v="4.9393139841688652E-2"/>
        <n v="0.43757549611734253"/>
        <n v="0.53278906538603621"/>
        <n v="0.93056955645161277"/>
        <n v="0.35894337016574585"/>
        <n v="0.19748920086393087"/>
        <n v="0.21498417721518986"/>
        <n v="0.13903131115459882"/>
        <n v="8.9200887902330744E-2"/>
        <n v="8.9093904448105443E-2"/>
        <n v="5.8188340807174888E-2"/>
        <n v="4.7726120033812346E-2"/>
        <n v="0.88979389942291842"/>
        <n v="2.1326591653610598"/>
        <n v="1.4263255477967733"/>
        <n v="1.0825506350841057"/>
        <n v="0.46497554697554694"/>
        <n v="0.43387978142076505"/>
        <n v="0.41196793587174352"/>
        <n v="0.27633106232652033"/>
        <n v="0.19833928571428572"/>
        <n v="0.14774320340648542"/>
        <n v="0.95441286462228869"/>
        <n v="1.2502265518803806"/>
        <n v="1.574529530121908"/>
        <n v="1.0097481230322114"/>
        <n v="0.46083414634146341"/>
        <n v="0.50384615384615394"/>
        <n v="0.40242192479286171"/>
        <n v="0.27969016266460106"/>
        <n v="0.22744957331264548"/>
        <n v="0.19139465875370923"/>
        <n v="1.0420551090700343"/>
        <n v="0.29743511450381682"/>
        <n v="0.5758022093634928"/>
        <n v="0.55988947368421049"/>
        <n v="0.26538073759617936"/>
        <n v="0.12531691746466028"/>
        <n v="0.14498097251585623"/>
        <n v="0.13201190476190475"/>
        <n v="6.9291828793774324E-2"/>
        <n v="6.5935875216637782E-2"/>
        <n v="7.9845559845559841E-2"/>
        <n v="4.5487684729064046E-2"/>
        <n v="0.36083929733246584"/>
        <n v="0.49574829931972791"/>
        <n v="0.76386247256766637"/>
        <n v="0.43144311159578336"/>
        <n v="0.20251636363636363"/>
        <n v="0.16088575742325112"/>
        <n v="0.17049827331031081"/>
        <n v="0.11991742848717193"/>
        <n v="0.1084155161078238"/>
        <n v="8.3990626046200209E-2"/>
        <n v="5.1069418386491552E-2"/>
        <n v="1.0256596091205212"/>
        <n v="2.1318428835489835"/>
        <n v="1.998202247191011"/>
        <n v="1.1880382082639844"/>
        <n v="0.44497880665145095"/>
        <n v="0.45354266715921687"/>
        <n v="0.51847679640718569"/>
        <n v="0.27887953795379539"/>
        <n v="0.21850226168537443"/>
        <n v="0.17053985445929939"/>
        <n v="0.80490470852017937"/>
        <n v="1.254729890371153"/>
        <n v="2.3398035354460527"/>
        <n v="1.0292744127692199"/>
        <n v="0.47119772109283958"/>
        <n v="0.42811016144349479"/>
        <n v="0.58878765173085568"/>
        <n v="0.30942263279445725"/>
        <n v="0.23845072574484338"/>
        <n v="0.13646209386281588"/>
        <n v="1.2524873393065836"/>
        <n v="0.31971153846153844"/>
        <n v="0.70466194462330978"/>
        <n v="1.0125660180681029"/>
        <n v="0.51358622350674366"/>
        <n v="0.17299420476497104"/>
        <n v="0.18419800884955753"/>
        <n v="0.17333333333333334"/>
        <n v="9.9025787965616049E-2"/>
        <n v="0.10129139072847682"/>
        <n v="7.2460937500000003E-2"/>
        <n v="5.1332082551594743E-2"/>
        <n v="0.36608062709966405"/>
        <n v="0.86432203389830498"/>
        <n v="0.99833025489471749"/>
        <n v="0.36464017185821695"/>
        <n v="0.21447786606129399"/>
        <n v="0.21522872032426171"/>
        <n v="0.16277533039647576"/>
        <n v="0.11446428571428571"/>
        <n v="0.10080112044817928"/>
        <n v="8.2919914953933374E-2"/>
        <n v="4.6797323135755256E-2"/>
        <n v="0.27296803652968038"/>
        <n v="0.79265053564831911"/>
        <n v="0.56767162066525123"/>
        <n v="0.37633355393778956"/>
        <n v="0.20029271862422246"/>
        <n v="0.14406297613001523"/>
        <n v="0.17526663280853227"/>
        <n v="8.5757142857142851E-2"/>
        <n v="0.10402421852999155"/>
        <n v="6.3731825525040392E-2"/>
        <n v="3.8324258923169992E-2"/>
        <n v="0.33320977253580453"/>
        <n v="0.8261115394500127"/>
        <n v="0.76818002257336349"/>
        <n v="0.32957820337437299"/>
        <n v="0.16947010209042293"/>
        <n v="0.18486866444691083"/>
        <n v="0.19222440944881891"/>
        <n v="0.11343208320201702"/>
        <n v="0.11645377558221597"/>
        <n v="0.10394569367840475"/>
        <n v="6.8642911296436696E-2"/>
        <n v="0.29640831758034031"/>
        <n v="0.50573899371069186"/>
        <n v="0.72957318435754193"/>
        <n v="0.26210747663551404"/>
        <n v="0.16988147223955083"/>
        <n v="0.16048780487804878"/>
        <n v="0.15922033898305085"/>
        <n v="8.4269340974212043E-2"/>
        <n v="0.1073661971830986"/>
        <n v="4.5571847507331377E-2"/>
        <n v="4.2352941176470586E-2"/>
        <n v="0.38005305039787796"/>
        <n v="0.59601449275362317"/>
        <n v="0.59389171326893753"/>
        <n v="0.38472268349385591"/>
        <n v="0.14425897035881435"/>
        <n v="0.1573"/>
        <n v="0.18736633663366337"/>
        <n v="0.11379234972677597"/>
        <n v="9.0793650793650788E-2"/>
        <n v="6.8306451612903232E-2"/>
        <n v="5.1483585858585861E-2"/>
        <n v="0.2491860465116279"/>
        <n v="0.75750781412794321"/>
        <n v="0.80859215541620555"/>
        <n v="0.40693085191721484"/>
        <n v="0.15884057971014495"/>
        <n v="0.13019374068554396"/>
        <n v="0.12760295021511986"/>
        <n v="8.1147407104940797E-2"/>
        <n v="0.10497316636851521"/>
        <n v="7.8793774319066145E-2"/>
        <n v="3.7136414881623447E-2"/>
        <n v="0.35531508593252709"/>
        <n v="0.52103896103896097"/>
        <n v="0.49668539325842698"/>
        <n v="0.33438704703161143"/>
        <n v="0.21095580678314491"/>
        <n v="0.17585321100917434"/>
        <n v="0.17256637168141592"/>
        <n v="0.1038279692395329"/>
        <n v="0.1168870234347674"/>
        <n v="8.6842105263157887E-2"/>
        <n v="4.9246231155778891E-2"/>
        <n v="0.29151586368977672"/>
        <n v="0.84361625656621508"/>
        <n v="0.856578947368421"/>
        <n v="0.39882777276825965"/>
        <n v="0.160220207253886"/>
        <n v="0.20663681592039798"/>
        <n v="0.16615755627009646"/>
        <n v="9.9028753993610233E-2"/>
        <n v="0.11536767943637165"/>
        <n v="8.133204633204634E-2"/>
        <n v="7.1257485029940129E-2"/>
        <n v="0.46129109863672818"/>
        <n v="0.74936369119420987"/>
        <n v="0.89772905525846702"/>
        <n v="0.57775760326827053"/>
        <n v="0.2174987133299022"/>
        <n v="0.24029771398192454"/>
        <n v="0.17103078982597056"/>
        <n v="0.13082592121982212"/>
        <n v="0.12912215513237343"/>
        <n v="9.1564310544611824E-2"/>
        <n v="6.5417348608837966E-2"/>
        <n v="4.196210389916363"/>
        <n v="6.3534956376364873"/>
        <n v="7.5533883971359304"/>
        <n v="2.9626427096702193"/>
        <n v="1.4752465353068727"/>
        <n v="1.5116401390413465"/>
        <n v="1.4935477386934672"/>
        <n v="1.7932664956866402"/>
        <n v="3.6677643345607573"/>
        <n v="4.7598737658356249"/>
        <n v="2.0888946780796429"/>
        <n v="0.79861709401709402"/>
        <n v="1.2447627474836855"/>
        <n v="1.1765063609674264"/>
        <n v="0.46664171122994647"/>
        <n v="0.59040219378427794"/>
        <n v="0.96883583447021382"/>
        <n v="0.41241576475393099"/>
        <n v="0.15702654867256638"/>
        <n v="0.19483956334766789"/>
        <n v="0.16669666966696667"/>
        <n v="9.3016759776536312E-2"/>
        <n v="8.0597460791635558E-2"/>
        <n v="6.6720000000000002E-2"/>
        <n v="5.798792756539236E-2"/>
        <n v="0.48412893700787407"/>
        <n v="0.68656850192061469"/>
        <n v="0.86222455403987408"/>
        <n v="0.31736121483694302"/>
        <n v="0.17770883054892603"/>
        <n v="0.23326463010673537"/>
        <n v="0.19136760925449872"/>
        <n v="0.10308219178082191"/>
        <n v="0.1064521975532397"/>
        <n v="9.204937304075235E-2"/>
        <n v="7.0996015936254986E-2"/>
        <n v="2.5060697843469835"/>
        <n v="5.0308025612632994"/>
        <n v="8.5547180841033388"/>
        <n v="2.9949890355095601"/>
        <n v="1.7321917808219178"/>
        <n v="1.7626259806516824"/>
        <n v="1.6023457283753166"/>
        <n v="2.5112714156898108"/>
        <n v="4.1668142115203022"/>
        <n v="5.7852768446522118"/>
        <n v="3.2781308738544164"/>
        <n v="0.91306437080788883"/>
        <n v="0.94467405475880062"/>
        <n v="0.95932736318407952"/>
        <n v="0.2813793103448276"/>
        <n v="0.58830271858927263"/>
        <n v="0.52245041753653443"/>
        <n v="0.26867870036101082"/>
        <n v="0.13478700361010829"/>
        <n v="0.12290239726027397"/>
        <n v="0.12830449826989618"/>
        <n v="0.1012"/>
        <n v="9.3819938962360128E-2"/>
        <n v="6.9093264248704669E-2"/>
        <n v="4.4432989690721646E-2"/>
        <n v="0.29075609756097565"/>
        <n v="0.80910400460962251"/>
        <n v="0.71083846612358426"/>
        <n v="0.30544593528018943"/>
        <n v="0.14737864077669902"/>
        <n v="0.19951585976627714"/>
        <n v="0.16413333333333335"/>
        <n v="7.1586901763224173E-2"/>
        <n v="8.8713592233009717E-2"/>
        <n v="6.6866485013623966E-2"/>
        <n v="5.6532871972318335E-2"/>
        <n v="2.8108173440096693"/>
        <n v="3.387294429708223"/>
        <n v="3.4663772986988048"/>
        <n v="2.5943503671512067"/>
        <n v="1.093665791776028"/>
        <n v="1.3244690488173125"/>
        <n v="1.2772189349112426"/>
        <n v="2.0712411428571431"/>
        <n v="3.1068116678524236"/>
        <n v="3.2736191579760527"/>
        <n v="1.6613101604278075"/>
        <n v="0.88761904761904764"/>
        <n v="0.87229482488238352"/>
        <n v="0.68186585365853658"/>
        <n v="0.23973451327433629"/>
        <n v="0.39688881215469618"/>
        <n v="0.8372025254978146"/>
        <n v="0.39969942586963864"/>
        <n v="0.18467488789237668"/>
        <n v="0.14773355676581482"/>
        <n v="0.16036178631995476"/>
        <n v="7.8902783380395317E-2"/>
        <n v="7.7924161400097225E-2"/>
        <n v="8.1439461883408074E-2"/>
        <n v="6.2524970035956848E-2"/>
        <n v="0.33563037249283667"/>
        <n v="0.59015610066900281"/>
        <n v="0.58726666666666671"/>
        <n v="0.40469059405940594"/>
        <n v="0.17912021236253317"/>
        <n v="0.16867276051188301"/>
        <n v="0.20930066603235015"/>
        <n v="8.9920212765957436E-2"/>
        <n v="9.4849111202976427E-2"/>
        <n v="6.7669938204289348E-2"/>
        <n v="7.1398416886543525E-2"/>
        <n v="1.9036035049288063"/>
        <n v="3.6975140499215233"/>
        <n v="5.9049184689742704"/>
        <n v="3.6167035614788046"/>
        <n v="1.2300817514202578"/>
        <n v="1.2907338003502626"/>
        <n v="1.1762051853352238"/>
        <n v="2.1327104986570129"/>
        <n v="4.1515596330275235"/>
        <n v="4.3090331613854094"/>
        <n v="1.9268538465005183"/>
        <n v="0.86997828840238822"/>
        <n v="0.98706844597503229"/>
        <n v="0.87912524850894647"/>
        <n v="0.39710526315789474"/>
        <n v="0.43345377258235918"/>
        <n v="0.68156991005723633"/>
        <n v="0.42915422885572141"/>
        <n v="0.17927272727272725"/>
        <n v="0.14384553499597746"/>
        <n v="0.16998597475455821"/>
        <n v="9.7847328244274806E-2"/>
        <n v="0.1062360248447205"/>
        <n v="8.7984972677595627E-2"/>
        <n v="6.8312863606981258E-2"/>
        <n v="0.29459227467811161"/>
        <n v="0.52058325024925223"/>
        <n v="0.57039999999999991"/>
        <n v="0.50298680738786283"/>
        <n v="0.22470124013528747"/>
        <n v="0.16470020675396277"/>
        <n v="0.17974137931034484"/>
        <n v="0.11040688575899844"/>
        <n v="0.12697047496790759"/>
        <n v="8.1327980234712799E-2"/>
        <n v="4.5357474466109556E-2"/>
        <n v="0.24511848341232229"/>
        <n v="0.90067839195979904"/>
        <n v="0.97889254968647033"/>
        <n v="0.41042702006258053"/>
        <n v="0.15698452321517722"/>
        <n v="0.16483018867924529"/>
        <n v="0.15031400966183575"/>
        <n v="8.4409448818897642E-2"/>
        <n v="0.10900226757369615"/>
        <n v="7.2013710368466155E-2"/>
        <n v="6.4367329665679207E-2"/>
        <n v="0.60530789245446659"/>
        <n v="0.57669039145907475"/>
        <n v="0.82757174048658755"/>
        <n v="0.49715702479338847"/>
        <n v="0.20189952904238617"/>
        <n v="0.1901126862958924"/>
        <n v="0.22870927835051547"/>
        <n v="0.13898713826366557"/>
        <n v="0.15166038829324832"/>
        <n v="9.9782844733984785E-2"/>
        <n v="6.8040147913365032E-2"/>
        <n v="0.35743589743589743"/>
        <n v="0.43808510638297876"/>
        <n v="0.6678065461651197"/>
        <n v="0.39329729729729729"/>
        <n v="0.11888888888888888"/>
        <n v="0.13653958944281525"/>
        <n v="0.14946414499605987"/>
        <n v="7.28744939271255E-2"/>
        <n v="9.3214285714285708E-2"/>
        <n v="8.6674157303370788E-2"/>
        <n v="4.2483959670027494E-2"/>
        <n v="0.31535353535353539"/>
        <n v="0.71880945433323606"/>
        <n v="0.83072958384119799"/>
        <n v="0.40352289884247611"/>
        <n v="0.1389719626168224"/>
        <n v="0.17639719923615529"/>
        <n v="0.20175824175824178"/>
        <n v="0.11774358974358974"/>
        <n v="0.10601054481546573"/>
        <n v="6.9571514785757391E-2"/>
        <n v="5.0628183361629879E-2"/>
        <n v="0.31578104138851804"/>
        <n v="0.58425556858147709"/>
        <n v="0.64388331573389657"/>
        <n v="0.48105263157894734"/>
        <n v="0.14076133447390934"/>
        <n v="0.1456531141868512"/>
        <n v="0.16653398058252428"/>
        <n v="8.1645819618169843E-2"/>
        <n v="8.7831844779796733E-2"/>
        <n v="8.4874260355029582E-2"/>
        <n v="4.2341623650868139E-2"/>
        <n v="0.36741293532338309"/>
        <n v="0.76891668389497625"/>
        <n v="0.80639666623258244"/>
        <n v="0.31295418641390205"/>
        <n v="0.16086977186311788"/>
        <n v="0.1964862032832693"/>
        <n v="0.19670704351727233"/>
        <n v="8.6622599937047517E-2"/>
        <n v="9.7408526351124541E-2"/>
        <n v="7.4243902439024387E-2"/>
        <n v="6.3839811542991759E-2"/>
        <n v="0.46313213703099509"/>
        <n v="0.57681440443213305"/>
        <n v="0.60804774083546465"/>
        <n v="0.28688167259786473"/>
        <n v="0.19856801909307878"/>
        <n v="0.1740334679746105"/>
        <n v="0.1898528272656855"/>
        <n v="8.6141414141414144E-2"/>
        <n v="9.221472737492975E-2"/>
        <n v="7.8103151862464179E-2"/>
        <n v="4.8065893837705924E-2"/>
        <n v="0.38358974358974363"/>
        <n v="0.56984050265828901"/>
        <n v="0.8121759259259258"/>
        <n v="0.44261495151704727"/>
        <n v="0.1930488559059988"/>
        <n v="0.17508632138114208"/>
        <n v="0.21651472650771389"/>
        <n v="0.1302571860816944"/>
        <n v="0.11452887537993921"/>
        <n v="8.5605670103092793E-2"/>
        <n v="4.5321361058601135E-2"/>
        <n v="0.2873156342182891"/>
        <n v="0.87416730474732007"/>
        <n v="0.9533415970772442"/>
        <n v="0.56521126760563389"/>
        <n v="0.16052631578947368"/>
        <n v="0.1638263950398583"/>
        <n v="0.17852970795568984"/>
        <n v="0.11559585492227978"/>
        <n v="7.3352601156069355E-2"/>
        <n v="8.5403702244978327E-2"/>
        <n v="7.1194029850746271E-2"/>
        <n v="0.43327097505668932"/>
        <n v="1.0250605326876514"/>
        <n v="0.78011551376762922"/>
        <n v="0.36753462603878118"/>
        <n v="0.16563919259882257"/>
        <n v="0.22524964336661912"/>
        <n v="0.21771010023130302"/>
        <n v="0.13687205281358064"/>
        <n v="0.10585714285714287"/>
        <n v="6.3946165566277302E-2"/>
        <n v="8.8331503841931946E-2"/>
        <n v="0.43042088854247856"/>
        <n v="0.57268145161290329"/>
        <n v="0.41591064225876512"/>
        <n v="0.24498765432098762"/>
        <n v="0.1262568093385214"/>
        <n v="0.14402137608550436"/>
        <n v="0.12728260869565217"/>
        <n v="7.3099601593625496E-2"/>
        <n v="0.10505148394912174"/>
        <n v="5.0310663308144418E-2"/>
        <n v="3.4081954294720253E-2"/>
        <n v="0.27636363636363637"/>
        <n v="0.63386155129274391"/>
        <n v="0.59296703296703301"/>
        <n v="0.31561011359472335"/>
        <n v="0.1431"/>
        <n v="0.1931623931623932"/>
        <n v="0.18873315363881402"/>
        <n v="0.10366942148760329"/>
        <n v="0.10403260869565217"/>
        <n v="9.6550241805480941E-2"/>
        <n v="5.2681564245810053E-2"/>
        <n v="0.28056088560885611"/>
        <n v="0.58510213345438045"/>
        <n v="0.49329940906106368"/>
        <n v="0.25237629298294662"/>
        <n v="0.1269141414141414"/>
        <n v="0.16579528158295281"/>
        <n v="0.1336267605633803"/>
        <n v="7.3994111874386648E-2"/>
        <n v="8.2144304823672465E-2"/>
        <n v="5.4659031754294637E-2"/>
        <n v="5.5914893617021282E-2"/>
        <n v="0.25767326732673268"/>
        <n v="0.66556281771968051"/>
        <n v="0.50522448979591839"/>
        <n v="0.56882247624294169"/>
        <n v="0.17685584092792045"/>
        <n v="0.19658303464755078"/>
        <n v="0.17976346911957949"/>
        <n v="0.11455210237659963"/>
        <n v="0.11365926558497011"/>
        <n v="8.6219931271477659E-2"/>
        <n v="6.211668928086838E-2"/>
        <n v="0.43311258278145698"/>
        <n v="0.49488372093023258"/>
        <n v="0.67719780219780223"/>
        <n v="0.43286495896543142"/>
        <n v="0.17357833655705995"/>
        <n v="0.17070907886017231"/>
        <n v="0.19340292275574114"/>
        <n v="7.5809669992325412E-2"/>
        <n v="0.10823627287853577"/>
        <n v="8.2367601246105926E-2"/>
        <n v="6.0265624999999996E-2"/>
        <n v="0.31691211401425173"/>
        <n v="0.55408917890157683"/>
        <n v="0.73945467591485292"/>
        <n v="0.47202568905539199"/>
        <n v="0.22284172661870502"/>
        <n v="0.1750646153846154"/>
        <n v="0.18228718830610491"/>
        <n v="0.11668202764976959"/>
        <n v="8.6340629274965802E-2"/>
        <n v="9.9623307828134194E-2"/>
        <n v="4.3311036789297652E-2"/>
        <n v="0.43726775956284153"/>
        <n v="0.67219852164730731"/>
        <n v="0.90700038729666921"/>
        <n v="0.44694662874351682"/>
        <n v="0.18451972897568752"/>
        <n v="0.176331597917501"/>
        <n v="0.1919568822553897"/>
        <n v="0.10265007320644216"/>
        <n v="9.5689404934687958E-2"/>
        <n v="9.158986175115208E-2"/>
        <n v="4.914206642066421E-2"/>
        <n v="0.43915461624026697"/>
        <n v="0.79394033722438395"/>
        <n v="0.8911509987428412"/>
        <n v="0.46384683724235964"/>
        <n v="0.23027208348863215"/>
        <n v="0.19144934333958724"/>
        <n v="0.18487826086956519"/>
        <n v="0.12602706766917293"/>
        <n v="0.13673286991062564"/>
        <n v="9.3386919985385453E-2"/>
        <n v="5.808E-2"/>
        <n v="0.245"/>
        <n v="0.69547111523015126"/>
        <n v="0.7738647437146754"/>
        <n v="0.40907290015847864"/>
        <n v="0.14569476082004554"/>
        <n v="0.12301174496644296"/>
        <n v="0.12915564598168872"/>
        <n v="0.10039975772259235"/>
        <n v="8.1894150417827313E-2"/>
        <n v="6.7416232315711089E-2"/>
        <n v="3.6779026217228464E-2"/>
        <n v="0.46902654867256638"/>
        <n v="0.56472936660268713"/>
        <n v="0.91171756369158086"/>
        <n v="0.43459459459459465"/>
        <n v="0.1799474030243261"/>
        <n v="0.19876288659793814"/>
        <n v="0.16459279038718291"/>
        <n v="9.1208955223880603E-2"/>
        <n v="8.7306201550387597E-2"/>
        <n v="7.8164322723908206E-2"/>
        <n v="5.5524691358024687E-2"/>
        <n v="0.34630478759271749"/>
        <n v="0.50793243243243247"/>
        <n v="0.78036217303822941"/>
        <n v="0.32045003309066844"/>
        <n v="0.17405439330543931"/>
        <n v="0.12170212765957447"/>
        <n v="0.17925274725274726"/>
        <n v="7.9912559618441972E-2"/>
        <n v="7.5962419798350139E-2"/>
        <n v="7.5573694029850744E-2"/>
        <n v="4.0054945054945057E-2"/>
        <n v="0.27709143968871591"/>
        <n v="0.56238902340597252"/>
        <n v="0.90385728061716497"/>
        <n v="0.32483737975263399"/>
        <n v="0.15098684210526314"/>
        <n v="0.17790865384615387"/>
        <n v="0.18466165413533836"/>
        <n v="9.6245378151260497E-2"/>
        <n v="9.897104677060134E-2"/>
        <n v="5.9876470588235295E-2"/>
        <n v="4.8382838283828382E-2"/>
        <n v="0.32878534031413614"/>
        <n v="0.52851199999999998"/>
        <n v="1.0027651388424221"/>
        <n v="0.46477754237288138"/>
        <n v="0.2069800884955752"/>
        <n v="0.19051229508196721"/>
        <n v="0.18966666666666668"/>
        <n v="9.6023468057366362E-2"/>
        <n v="0.10330708661417323"/>
        <n v="5.5558867362146054E-2"/>
        <n v="7.0691105769230766E-2"/>
        <n v="0.41744525547445255"/>
        <n v="0.82460240963855425"/>
        <n v="0.73169218989280249"/>
        <n v="0.363080684596577"/>
        <n v="0.18707541385652973"/>
        <n v="0.23103967855349072"/>
        <n v="0.16730310262529832"/>
        <n v="0.10744047619047618"/>
        <n v="0.12459865354738478"/>
        <n v="8.2120743034055727E-2"/>
        <n v="5.2284615384615388E-2"/>
        <n v="0.37395846852693054"/>
        <n v="0.4740521739130435"/>
        <n v="0.82872167344567116"/>
        <n v="0.47002614379084962"/>
        <n v="0.17578512396694215"/>
        <n v="0.17426751592356687"/>
        <n v="0.196111645813282"/>
        <n v="0.10130792550887829"/>
        <n v="9.3444365698086465E-2"/>
        <n v="6.8079922027290449E-2"/>
        <n v="5.0678503487634752E-2"/>
        <n v="0.43756013745704475"/>
        <n v="0.58412757973733587"/>
        <n v="1.2294055222560676"/>
        <n v="0.41000388575869434"/>
        <n v="0.22741154562383614"/>
        <n v="0.20202070552147239"/>
        <n v="0.20855338691159586"/>
        <n v="0.11132616487455196"/>
        <n v="9.5986622073578595E-2"/>
        <n v="7.53259779338014E-2"/>
        <n v="7.6051376146788988E-2"/>
        <n v="0.26978986402966626"/>
        <n v="0.51007206443408226"/>
        <n v="0.74310459693537645"/>
        <n v="0.43542706964520367"/>
        <n v="0.16283656509695293"/>
        <n v="0.18465953854811482"/>
        <n v="0.12138385502471168"/>
        <n v="9.5446685878962531E-2"/>
        <n v="9.3508872352604466E-2"/>
        <n v="8.0932260228034875E-2"/>
        <n v="4.0453125E-2"/>
        <n v="0.37066130473637171"/>
        <n v="0.48157841654059508"/>
        <n v="0.65826810176125239"/>
        <n v="0.30810008481764206"/>
        <n v="0.20134715025906735"/>
        <n v="0.18695607235142117"/>
        <n v="0.19069884726224784"/>
        <n v="9.4139194139194138E-2"/>
        <n v="8.8148148148148142E-2"/>
        <n v="8.336578581363005E-2"/>
        <n v="4.7667638483965019E-2"/>
        <n v="0.26659528907922908"/>
        <n v="0.57294386588773172"/>
        <n v="0.56605786326167762"/>
        <n v="0.33591307981613039"/>
        <n v="0.13464516129032258"/>
        <n v="0.14258227848101268"/>
        <n v="0.14577814569536424"/>
        <n v="8.1511936339522542E-2"/>
        <n v="7.8640776699029136E-2"/>
        <n v="7.6064777327935235E-2"/>
        <n v="5.6483617904937701E-2"/>
        <n v="0.48668109668109666"/>
        <n v="0.62354565270041173"/>
        <n v="0.66367899008115427"/>
        <n v="0.51859951234379764"/>
        <n v="0.19870299553855958"/>
        <n v="0.149263114071607"/>
        <n v="0.18921451538814882"/>
        <n v="0.10614490507555212"/>
        <n v="9.1911623439000958E-2"/>
        <n v="6.7623529411764693E-2"/>
        <n v="6.9265692854322936E-2"/>
        <n v="0.31932400932400934"/>
        <n v="0.72174879807692305"/>
        <n v="0.69174244415243102"/>
        <n v="0.27240926978574548"/>
        <n v="0.1392840822543793"/>
        <n v="0.1926530612244898"/>
        <n v="0.13666339548577036"/>
        <n v="8.983627204030227E-2"/>
        <n v="8.6136107986501703E-2"/>
        <n v="6.1648562300319489E-2"/>
        <n v="5.7015985790408522E-2"/>
        <n v="0.32467675378266853"/>
        <n v="0.9150274012114219"/>
        <n v="0.9646344982366144"/>
        <n v="0.46904651162790695"/>
        <n v="0.20246426529445394"/>
        <n v="0.19539481615430984"/>
        <n v="0.23126201153106984"/>
        <n v="0.1388973191704603"/>
        <n v="0.10602409638554217"/>
        <n v="7.1547848426461141E-2"/>
        <n v="6.5124905374716116E-2"/>
        <n v="0.43649734199645601"/>
        <n v="0.50767567567567573"/>
        <n v="0.63936063936063936"/>
        <n v="0.28705617977528092"/>
        <n v="0.22100777815353401"/>
        <n v="0.16375116931711881"/>
        <n v="0.18037481979817394"/>
        <n v="9.1429574991218829E-2"/>
        <n v="0.10569190600522194"/>
        <n v="0.10371642723297937"/>
        <n v="6.8889863975427817E-2"/>
        <n v="0.30499261447562775"/>
        <n v="0.60227848101265824"/>
        <n v="1.1811339239187075"/>
        <n v="0.4549259883829867"/>
        <n v="0.21034609120521172"/>
        <n v="0.21181883796463369"/>
        <n v="0.16660397635679744"/>
        <n v="0.11332858161083394"/>
        <n v="0.10610466938263867"/>
        <n v="8.8402806438299619E-2"/>
        <n v="9.4393108848864538E-2"/>
        <n v="0.27983796296296293"/>
        <n v="0.44946107784431133"/>
        <n v="0.70029166666666676"/>
        <n v="0.35498776009791921"/>
        <n v="0.16472691807542264"/>
        <n v="0.13446311176040907"/>
        <n v="0.14884996191926886"/>
        <n v="8.3798200514138804E-2"/>
        <n v="7.0392523364485982E-2"/>
        <n v="7.593582887700534E-2"/>
        <n v="5.9563426688632626E-2"/>
        <n v="0.41074523396880414"/>
        <n v="0.49112903225806448"/>
        <n v="0.61861609306834708"/>
        <n v="0.44731288343558284"/>
        <n v="0.16684707363121462"/>
        <n v="0.16778571428571429"/>
        <n v="0.14265676567656765"/>
        <n v="9.783445620789219E-2"/>
        <n v="0.10119714442613949"/>
        <n v="8.902090209020902E-2"/>
        <n v="3.9350649350649351E-2"/>
        <n v="0.29321428571428571"/>
        <n v="0.57423368740515934"/>
        <n v="0.65309324758842446"/>
        <n v="0.46053294713975379"/>
        <n v="0.1328129829984544"/>
        <n v="0.12646812957157785"/>
        <n v="0.11093198992443325"/>
        <n v="8.7965900079302134E-2"/>
        <n v="9.5649122807017553E-2"/>
        <n v="7.006524102935846E-2"/>
        <n v="5.1020856201975849E-2"/>
        <n v="0.5132833105957253"/>
        <n v="0.71327343750000005"/>
        <n v="0.98173686495874946"/>
        <n v="0.37896143733567045"/>
        <n v="0.16537948907811922"/>
        <n v="0.16869494949494948"/>
        <n v="0.15863113897596656"/>
        <n v="9.2520138089758341E-2"/>
        <n v="0.10612984218077474"/>
        <n v="7.8786747550163322E-2"/>
        <n v="5.1407491486946649E-2"/>
        <n v="0.46229226361031522"/>
        <n v="0.57406175771971502"/>
        <n v="0.75865853658536586"/>
        <n v="0.44235869831172009"/>
        <n v="0.14671318911374739"/>
        <n v="0.13982344632768362"/>
        <n v="0.13417897480451782"/>
        <n v="0.10685282140779523"/>
        <n v="9.1484375000000007E-2"/>
        <n v="9.7031729785056295E-2"/>
        <n v="5.6723247232472331E-2"/>
        <n v="0.36842385516506926"/>
        <n v="0.85665909828089526"/>
        <n v="1.103813545009289"/>
        <n v="0.39537268932617764"/>
        <n v="0.16668941979522184"/>
        <n v="0.21717429067747535"/>
        <n v="0.14140480591497226"/>
        <n v="0.10726315789473684"/>
        <n v="0.10298507462686568"/>
        <n v="8.7557471264367831E-2"/>
        <n v="4.8310428455941801E-2"/>
        <n v="0.28463678516228746"/>
        <n v="0.58787425149700601"/>
        <n v="0.97669565217391319"/>
        <n v="0.48947024198822758"/>
        <n v="0.15353474320241692"/>
        <n v="0.19723916532905297"/>
        <n v="0.14843361511685726"/>
        <n v="9.3896046201688135E-2"/>
        <n v="9.1101485148514849E-2"/>
        <n v="8.0156317846287448E-2"/>
        <n v="5.479582971329279E-2"/>
        <n v="0.33334412955465587"/>
        <n v="0.60884114222345442"/>
        <n v="0.81432774193548385"/>
        <n v="0.41980317460317457"/>
        <n v="0.1950474383301708"/>
        <n v="0.21696266080953877"/>
        <n v="0.19366018596787829"/>
        <n v="0.1246168521462639"/>
        <n v="0.12991225219369518"/>
        <n v="9.4037194885703237E-2"/>
        <n v="6.9606299212598421E-2"/>
        <n v="0.34785923753665693"/>
        <n v="0.45117971334068357"/>
        <n v="0.8503529833363197"/>
        <n v="0.44759480783914485"/>
        <n v="0.13560666137985725"/>
        <n v="0.12714089347079038"/>
        <n v="0.13151999999999997"/>
        <n v="7.652060170045781E-2"/>
        <n v="7.8711063372717507E-2"/>
        <n v="7.7777777777777779E-2"/>
        <n v="4.1182519280205651E-2"/>
        <n v="0.33371918542336548"/>
        <n v="0.6209880995311936"/>
        <n v="0.73208549740311624"/>
        <n v="0.50756191392161576"/>
        <n v="0.19916230366492146"/>
        <n v="0.13808755760368663"/>
        <n v="0.16024615384615384"/>
        <n v="0.1110377358490566"/>
        <n v="7.6294793779580788E-2"/>
        <n v="7.9945945945945951E-2"/>
        <n v="5.0552659019812304E-2"/>
        <n v="0.28135440180586907"/>
        <n v="0.3689320054945055"/>
        <n v="0.5807737299465241"/>
        <n v="0.3425238490253007"/>
        <n v="0.14468306922435362"/>
        <n v="0.16036493454978182"/>
        <n v="0.11"/>
        <n v="0.10227225493591964"/>
        <n v="7.6114649681528659E-2"/>
        <n v="5.7788697788697788E-2"/>
        <n v="4.3020100502512565E-2"/>
        <n v="0.3395047169811321"/>
        <n v="0.46832618025751077"/>
        <n v="0.74573176326655455"/>
        <n v="0.50287465522525288"/>
        <n v="0.16465727699530516"/>
        <n v="0.18145038167938932"/>
        <n v="0.16520710059171601"/>
        <n v="8.6210658833403273E-2"/>
        <n v="0.11204472843450479"/>
        <n v="7.9428862825089236E-2"/>
        <n v="5.8219584569732932E-2"/>
        <n v="0.40185840707964599"/>
        <n v="0.60288984263233192"/>
        <n v="0.67454111520937299"/>
        <n v="0.37420799999999993"/>
        <n v="0.14947867298578199"/>
        <n v="0.19246455834242093"/>
        <n v="0.16092783505154637"/>
        <n v="0.12276462058965683"/>
        <n v="8.7832861189801686E-2"/>
        <n v="7.9176904176904178E-2"/>
        <n v="4.8610354223433239E-2"/>
        <n v="0.30018610421836223"/>
        <n v="0.58692071835304416"/>
        <n v="0.54312028941814894"/>
        <n v="0.38454072790294624"/>
        <n v="0.22052915766738662"/>
        <n v="0.17744916820702403"/>
        <n v="0.19104693140794224"/>
        <n v="0.10358245830759728"/>
        <n v="0.1478418604651163"/>
        <n v="0.10389398572884813"/>
        <n v="6.2273391812865495E-2"/>
        <n v="4.3784567312784661"/>
        <n v="6.5692423331328929"/>
        <n v="5.1558138449330162"/>
        <n v="4.1657332366799569"/>
        <n v="1.7421918402777776"/>
        <n v="1.7281810753391076"/>
        <n v="1.4163491334787099"/>
        <n v="1.7037170957477581"/>
        <n v="3.2887527884810384"/>
        <n v="3.1710986473111182"/>
        <n v="1.790709603875748"/>
        <n v="1.2340375075620085"/>
        <n v="1.124118890685238"/>
        <n v="0.9367662835249041"/>
        <n v="0.42817955112219458"/>
        <n v="0.68715052608975735"/>
        <n v="0.88880942364324789"/>
        <n v="0.53139999999999998"/>
        <n v="0.21305525460455041"/>
        <n v="0.17965919282511211"/>
        <n v="0.15054916317991632"/>
        <n v="8.2319266055045873E-2"/>
        <n v="7.9424888448190373E-2"/>
        <n v="6.6156202143951001E-2"/>
        <n v="7.3070607553366182E-2"/>
        <n v="0.44758620689655171"/>
        <n v="0.61246105919003113"/>
        <n v="0.68671694628289981"/>
        <n v="0.56604466647076113"/>
        <n v="0.22953806115810022"/>
        <n v="0.18797368421052632"/>
        <n v="0.18009594882729213"/>
        <n v="0.10834151128557408"/>
        <n v="0.11166397415185784"/>
        <n v="9.4348398420359803E-2"/>
        <n v="5.880834160873883E-2"/>
        <n v="3.8304166322910653"/>
        <n v="5.9997924176107107"/>
        <n v="9.106943358936352"/>
        <n v="3.1107925040340327"/>
        <n v="1.5609923422568193"/>
        <n v="1.4818714396685653"/>
        <n v="1.7234774945770064"/>
        <n v="2.0824625267665953"/>
        <n v="4.5869551747507025"/>
        <n v="5.2763505905150971"/>
        <n v="2.6462326826196474"/>
        <n v="1.1963587636233697"/>
        <n v="1.0797988579221001"/>
        <n v="0.83154959718026189"/>
        <n v="0.3634205933682374"/>
        <n v="0.38433040614709113"/>
        <n v="0.53155024180548094"/>
        <n v="0.47019843101061382"/>
        <n v="0.14931524547803618"/>
        <n v="0.16687868080094229"/>
        <n v="0.13181594083812656"/>
        <n v="7.7824324324324318E-2"/>
        <n v="6.5064540622627176E-2"/>
        <n v="7.2740963855421684E-2"/>
        <n v="4.1029113067027757E-2"/>
        <n v="0.26313031161473083"/>
        <n v="0.6337718120805369"/>
        <n v="0.91317126667885207"/>
        <n v="0.47038759689922482"/>
        <n v="0.18269662921348312"/>
        <n v="0.13828388131515637"/>
        <n v="0.15801324503311259"/>
        <n v="9.8848167539267021E-2"/>
        <n v="9.8039215686274508E-2"/>
        <n v="7.3202614379084985E-2"/>
        <n v="5.9735576923076926E-2"/>
        <n v="2.3139968068121339"/>
        <n v="3.0825856225472705"/>
        <n v="6.1018454950094414"/>
        <n v="2.2511378763866881"/>
        <n v="1.4687725198174393"/>
        <n v="1.3852588012366611"/>
        <n v="1.1826606538895152"/>
        <n v="1.5378266850068776"/>
        <n v="2.4460633484162897"/>
        <n v="3.0126086956521738"/>
        <n v="2.8335613338027459"/>
        <n v="0.95646421370967749"/>
        <n v="0.97267997247075022"/>
        <n v="0.8358754466564573"/>
        <n v="0.3568152492668622"/>
        <n v="0.4483399571996331"/>
        <n v="0.54317991631799156"/>
        <n v="0.29531404072883172"/>
        <n v="0.13786620026235241"/>
        <n v="0.15985834440017707"/>
        <n v="0.16849217002237138"/>
        <n v="0.11041908840624043"/>
        <n v="0.10187904146063143"/>
        <n v="5.2102919346857984E-2"/>
        <n v="3.3588869960249859E-2"/>
        <n v="0.2223154056517776"/>
        <n v="0.57877153558052441"/>
        <n v="0.69589667458432292"/>
        <n v="0.37082880755608028"/>
        <n v="0.15398926654740608"/>
        <n v="0.16036082474226804"/>
        <n v="0.15916465475615646"/>
        <n v="0.13298743057585505"/>
        <n v="0.10137358757062147"/>
        <n v="5.9883073496659243E-2"/>
        <n v="5.8718159408381272E-2"/>
        <n v="3.0713077518712892"/>
        <n v="3.2356799030358996"/>
        <n v="6.7453166123437853"/>
        <n v="2.7136371496505514"/>
        <n v="1.3215452417022449"/>
        <n v="1.3946556238962304"/>
        <n v="1.1475526678480015"/>
        <n v="1.4176234213547647"/>
        <n v="3.8923508878433752"/>
        <n v="2.6628904829258437"/>
        <n v="2.0488542069736448"/>
        <n v="0.7926050420168067"/>
        <n v="0.90516116763335563"/>
        <n v="0.93612557101880378"/>
        <n v="0.49753521126760569"/>
        <n v="0.89881138567406949"/>
        <n v="0.82415521422797078"/>
        <n v="0.56275933182099402"/>
        <n v="0.16417736289381563"/>
        <n v="0.16671114076050703"/>
        <n v="0.19141820580474936"/>
        <n v="9.5755102040816345E-2"/>
        <n v="9.0567010309278329E-2"/>
        <n v="6.7177097203728359E-2"/>
        <n v="5.1100478468899521E-2"/>
        <n v="0.35750000000000004"/>
        <n v="0.85304241684467508"/>
        <n v="0.72496837844674933"/>
        <n v="0.39758198078834051"/>
        <n v="0.20808158765159868"/>
        <n v="0.19238670694864046"/>
        <n v="0.17272407732864672"/>
        <n v="0.10645067698259188"/>
        <n v="8.5518788558609074E-2"/>
        <n v="9.591549295774647E-2"/>
        <n v="5.590536851683349E-2"/>
        <n v="0.42080661840744565"/>
        <n v="0.54977116704805484"/>
        <n v="0.8538542350623769"/>
        <n v="0.36112873326467559"/>
        <n v="0.17168918918918921"/>
        <n v="0.18006711409395973"/>
        <n v="0.14621747831887924"/>
        <n v="9.9879154078549859E-2"/>
        <n v="8.4995196926032662E-2"/>
        <n v="8.9881956155143328E-2"/>
        <n v="5.0901871809415765E-2"/>
        <n v="0.45906177156177158"/>
        <n v="0.79629072681704249"/>
        <n v="0.99205239064089523"/>
        <n v="0.51605883283251619"/>
        <n v="0.20406460296096904"/>
        <n v="0.22456680785521754"/>
        <n v="0.1766990788126919"/>
        <n v="0.13504846738276133"/>
        <n v="0.15066992134526716"/>
        <n v="9.8971840209561235E-2"/>
        <n v="7.9611166500498515E-2"/>
        <n v="0.29443654822335025"/>
        <n v="0.46742342342342341"/>
        <n v="0.46082846816791767"/>
        <n v="0.37287287883298603"/>
        <n v="0.12399380804953559"/>
        <n v="0.13811673151750972"/>
        <n v="0.15605985037406486"/>
        <n v="6.6140350877192985E-2"/>
        <n v="8.1339712918660281E-2"/>
        <n v="6.6833073322932923E-2"/>
        <n v="5.1054783319705636E-2"/>
        <n v="0.3967185069984448"/>
        <n v="0.79493801652892571"/>
        <n v="0.73465607151725854"/>
        <n v="0.46270032422417784"/>
        <n v="0.20679977181973758"/>
        <n v="0.20591113330004995"/>
        <n v="0.13590189873417721"/>
        <n v="0.10487930148947099"/>
        <n v="0.1218445322793149"/>
        <n v="9.8096590909090897E-2"/>
        <n v="6.372460496613995E-2"/>
        <n v="0.23409335727109512"/>
        <n v="0.52962783953600767"/>
        <n v="0.67999373531714957"/>
        <n v="0.42103156274056969"/>
        <n v="0.13184901531728666"/>
        <n v="0.16912200684150513"/>
        <n v="0.12016806722689076"/>
        <n v="0.10714697406340058"/>
        <n v="8.6186848436246993E-2"/>
        <n v="6.1443116423196102E-2"/>
        <n v="4.2793781435756739E-2"/>
        <n v="0.39320987654320988"/>
        <n v="0.52951506456241026"/>
        <n v="0.6557600347775685"/>
        <n v="0.30000000000000004"/>
        <n v="0.1942157953281424"/>
        <n v="0.17518134715025907"/>
        <n v="0.17583083083083084"/>
        <n v="0.11225662066393137"/>
        <n v="0.10158662092624357"/>
        <n v="8.9514066496163683E-2"/>
        <n v="5.3216245883644347E-2"/>
        <n v="0.38445188284518828"/>
        <n v="0.5441604384653711"/>
        <n v="0.77700498504486548"/>
        <n v="0.31866612444082959"/>
        <n v="0.1517622950819672"/>
        <n v="0.18389884763124198"/>
        <n v="0.14775956284153008"/>
        <n v="9.5376857749469218E-2"/>
        <n v="0.10156448202959831"/>
        <n v="9.282461538461538E-2"/>
        <n v="6.5242718446601955E-2"/>
        <n v="0.49235741444866921"/>
        <n v="0.51432850723914136"/>
        <n v="0.92662397921306616"/>
        <n v="0.53030971128608928"/>
        <n v="0.21147715196599362"/>
        <n v="0.22985338725985843"/>
        <n v="0.2068688981868898"/>
        <n v="0.12832263978001834"/>
        <n v="8.7017543859649119E-2"/>
        <n v="0.12158894645941278"/>
        <n v="7.4554973821989529E-2"/>
        <n v="0.31072586872586877"/>
        <n v="0.64243173621844418"/>
        <n v="0.57284884809889491"/>
        <n v="0.55737704918032793"/>
        <n v="0.16936026936026935"/>
        <n v="0.2117503692762186"/>
        <n v="0.21479264643009835"/>
        <n v="9.2983162518301604E-2"/>
        <n v="0.10092938163190632"/>
        <n v="8.2824601366742606E-2"/>
        <n v="6.9733656174334135E-2"/>
        <n v="0.52158778625954205"/>
        <n v="1.0081006590772918"/>
        <n v="0.8471868131868131"/>
        <n v="0.36829059829059829"/>
        <n v="0.18866875840430303"/>
        <n v="0.18949623165410551"/>
        <n v="0.2252297410192147"/>
        <n v="0.10596436870642913"/>
        <n v="0.15056285178236398"/>
        <n v="7.7263157894736839E-2"/>
        <n v="5.9398416886543536E-2"/>
        <n v="0.36824561403508765"/>
        <n v="0.51816343723673119"/>
        <n v="0.49049708414329352"/>
        <n v="0.25277406679764242"/>
        <n v="0.1360462130937099"/>
        <n v="0.12037412314886983"/>
        <n v="0.16049323786793954"/>
        <n v="7.9459459459459467E-2"/>
        <n v="8.5238344683080156E-2"/>
        <n v="4.9411764705882356E-2"/>
        <n v="5.9875000000000005E-2"/>
        <n v="0.28108577633007603"/>
        <n v="0.68684210526315792"/>
        <n v="0.93464999066641774"/>
        <n v="0.42673972602739724"/>
        <n v="0.12477720964207452"/>
        <n v="0.19898785425101215"/>
        <n v="0.16649616368286443"/>
        <n v="0.11087015329125338"/>
        <n v="9.7899999999999987E-2"/>
        <n v="9.7478716437459062E-2"/>
        <n v="4.8439490445859872E-2"/>
        <n v="0.31389720234222507"/>
        <n v="0.61649426894045301"/>
        <n v="0.6632985386221294"/>
        <n v="0.46904531822725753"/>
        <n v="0.1303562945368171"/>
        <n v="0.14480263157894738"/>
        <n v="0.12003357582540571"/>
        <n v="8.3305114638447961E-2"/>
        <n v="9.5373406193078325E-2"/>
        <n v="7.2839439655172408E-2"/>
        <n v="4.8977914740626606E-2"/>
        <n v="0.41064935064935071"/>
        <n v="0.69468578658793756"/>
        <n v="0.70688608776844075"/>
        <n v="0.56391999999999998"/>
        <n v="0.20739587388088751"/>
        <n v="0.14995720399429388"/>
        <n v="0.18751178627553694"/>
        <n v="0.11772058823529413"/>
        <n v="0.12428872497365649"/>
        <n v="7.4684147794994049E-2"/>
        <n v="4.7249108507386652E-2"/>
        <n v="0.48235436893203881"/>
        <n v="0.83537047841306888"/>
        <n v="0.99663106444605365"/>
        <n v="0.35148728665970042"/>
        <n v="0.14741960183767228"/>
        <n v="0.15941414141414142"/>
        <n v="0.2052141527001862"/>
        <n v="0.10562130177514793"/>
        <n v="9.3661971830985929E-2"/>
        <n v="7.6937142857142857E-2"/>
        <n v="5.6925287356321838E-2"/>
        <n v="0.31090470446320867"/>
        <n v="1.0222608695652173"/>
        <n v="0.7374818523153942"/>
        <n v="0.36591565349544075"/>
        <n v="0.16355523043160206"/>
        <n v="0.22242038216560511"/>
        <n v="0.20391143911439114"/>
        <n v="8.8299155609167679E-2"/>
        <n v="0.13144552776600255"/>
        <n v="9.9462295081967217E-2"/>
        <n v="6.1908850726552188E-2"/>
        <n v="0.46462500000000007"/>
        <n v="0.75675313979822922"/>
        <n v="0.5432148541114058"/>
        <n v="0.27238033635187581"/>
        <n v="0.16903487429034875"/>
        <n v="0.15357980162308385"/>
        <n v="0.16516735442457589"/>
        <n v="9.5808741128128511E-2"/>
        <n v="8.7255496588324474E-2"/>
        <n v="7.515527950310559E-2"/>
        <n v="6.9015748031496071E-2"/>
        <n v="0.47702190645352283"/>
        <n v="0.87274928190398038"/>
        <n v="0.70398166108270144"/>
        <n v="0.36602658788774001"/>
        <n v="0.2180081451314328"/>
        <n v="0.23637261146496819"/>
        <n v="0.20430045871559632"/>
        <n v="0.12266392144440927"/>
        <n v="8.9820568927789932E-2"/>
        <n v="9.5245579567779959E-2"/>
        <n v="8.3694267515923557E-2"/>
        <n v="0.37743016759776538"/>
        <n v="0.39683208701563566"/>
        <n v="0.59953809106830125"/>
        <n v="0.27074116305587231"/>
        <n v="0.16469311841289522"/>
        <n v="0.16544559868780756"/>
        <n v="0.12999008919722496"/>
        <n v="7.4389392882065586E-2"/>
        <n v="6.1641586867305059E-2"/>
        <n v="7.4013775829680648E-2"/>
        <n v="4.9494333042720134E-2"/>
        <n v="0.21277372262773722"/>
        <n v="0.57859622641509434"/>
        <n v="0.88190323870451826"/>
        <n v="0.29540971168437025"/>
        <n v="0.20198802395209581"/>
        <n v="0.14833063209076175"/>
        <n v="0.15676516329704512"/>
        <n v="7.0218340611353694E-2"/>
        <n v="9.5765247410817031E-2"/>
        <n v="7.2852983988355172E-2"/>
        <n v="4.0754369825206985E-2"/>
        <n v="0.34546477205447013"/>
        <n v="0.39275875047045544"/>
        <n v="0.73317810218978097"/>
        <n v="0.39085948158253753"/>
        <n v="0.12622843822843824"/>
        <n v="0.16912052117263845"/>
        <n v="0.1201729660474055"/>
        <n v="8.8306451612903236E-2"/>
        <n v="6.738227848101265E-2"/>
        <n v="5.5218192993239087E-2"/>
        <n v="3.6179843089921546E-2"/>
        <n v="0.31766146993318489"/>
        <n v="0.4967081604426003"/>
        <n v="0.61901176470588226"/>
        <n v="0.36510917030567691"/>
        <n v="0.14222445898339206"/>
        <n v="0.19634088200238381"/>
        <n v="0.17908713692946057"/>
        <n v="0.12022421524663678"/>
        <n v="9.7983587338804218E-2"/>
        <n v="9.4618055555555552E-2"/>
        <n v="3.9650704225352114E-2"/>
        <n v="0.33303571428571427"/>
        <n v="0.44556504269211444"/>
        <n v="0.55939446366782009"/>
        <n v="0.40750335570469792"/>
        <n v="0.17244258872651358"/>
        <n v="0.17557152188112343"/>
        <n v="0.14041055718475073"/>
        <n v="8.8742514970059874E-2"/>
        <n v="9.3045484508899157E-2"/>
        <n v="8.5656984785615481E-2"/>
        <n v="5.8375819373634369E-2"/>
        <n v="0.41517000871839577"/>
        <n v="0.82615228426395937"/>
        <n v="0.73649357461316556"/>
        <n v="0.53146346980321191"/>
        <n v="0.16915956151035322"/>
        <n v="0.21548678272082528"/>
        <n v="0.21096469104665824"/>
        <n v="9.8466997870830381E-2"/>
        <n v="9.2212978369384357E-2"/>
        <n v="9.4058823529411764E-2"/>
        <n v="6.7243735763097945E-2"/>
        <n v="0.45889792231255649"/>
        <n v="0.73122551062942898"/>
        <n v="0.65083043079743363"/>
        <n v="0.38545454545454549"/>
        <n v="0.20376799670917317"/>
        <n v="0.15847022587268994"/>
        <n v="0.14346200980392157"/>
        <n v="0.11379428964568283"/>
        <n v="0.10050624367195411"/>
        <n v="7.2389340560072263E-2"/>
        <n v="6.7589388696655123E-2"/>
        <n v="0.32578313253012048"/>
        <n v="0.72450790413054555"/>
        <n v="0.95226287098728057"/>
        <n v="0.60294133549608009"/>
        <n v="0.18754998039984319"/>
        <n v="0.21253846153846154"/>
        <n v="0.19008271658685244"/>
        <n v="0.11804078659868898"/>
        <n v="0.12678082191780823"/>
        <n v="9.7320603634123815E-2"/>
        <n v="5.2567344694887302E-2"/>
        <n v="0.33321731748726652"/>
        <n v="0.44969655797101449"/>
        <n v="0.48031413612565443"/>
        <n v="0.39129887168722116"/>
        <n v="0.14802442528735632"/>
        <n v="0.16323529411764706"/>
        <n v="0.10802469135802469"/>
        <n v="8.5865384615384621E-2"/>
        <n v="0.10512295081967214"/>
        <n v="7.7601683029453014E-2"/>
        <n v="4.7536231884057971E-2"/>
        <n v="0.29548997772828511"/>
        <n v="0.80038510911424909"/>
        <n v="0.8128827809215845"/>
        <n v="0.47230320699708456"/>
        <n v="0.1426789510985117"/>
        <n v="0.13035143769968049"/>
        <n v="0.15823529411764706"/>
        <n v="9.4804928131416832E-2"/>
        <n v="9.8130841121495324E-2"/>
        <n v="8.7857142857142856E-2"/>
        <n v="5.8763636363636358E-2"/>
        <n v="0.24158333333333334"/>
        <n v="0.46576576576576573"/>
        <n v="0.47266171407863744"/>
        <n v="0.31345826235093699"/>
        <n v="0.16254503641241855"/>
        <n v="0.14817220543806647"/>
        <n v="0.12636968085106381"/>
        <n v="6.4980926430517713E-2"/>
        <n v="9.0972813625941687E-2"/>
        <n v="6.9767040552200177E-2"/>
        <n v="4.7998745294855705E-2"/>
        <n v="0.2524709784411277"/>
        <n v="0.62386001566988769"/>
        <n v="0.68641284515265788"/>
        <n v="0.41700654307524532"/>
        <n v="0.1934769576620457"/>
        <n v="0.20888308295231875"/>
        <n v="0.1725635910224439"/>
        <n v="0.10854974031162605"/>
        <n v="0.1031270553064275"/>
        <n v="9.785192909280499E-2"/>
        <n v="7.3524919614147907E-2"/>
        <n v="0.34667002012072434"/>
        <n v="0.74371505861136156"/>
        <n v="0.67142735406902421"/>
        <n v="0.4314539748953975"/>
        <n v="0.18944805194805195"/>
        <n v="0.15992805755395684"/>
        <n v="0.19402615278733654"/>
        <n v="9.7857868020304578E-2"/>
        <n v="7.8086956521739137E-2"/>
        <n v="7.1510204081632653E-2"/>
        <n v="4.5145145145145144E-2"/>
        <n v="0.40623229461756377"/>
        <n v="0.49646726330664154"/>
        <n v="0.96391090047393369"/>
        <n v="0.52046311380032584"/>
        <n v="0.22394109396914444"/>
        <n v="0.19580138277812695"/>
        <n v="0.19012461059190031"/>
        <n v="0.12594570538495772"/>
        <n v="0.10823185582075012"/>
        <n v="9.2813738441215321E-2"/>
        <n v="7.8517221249270283E-2"/>
        <n v="0.25987689393939389"/>
        <n v="0.54019629225736099"/>
        <n v="0.78967741935483882"/>
        <n v="0.35887669464170435"/>
        <n v="0.18551238095238093"/>
        <n v="0.15892930963207935"/>
        <n v="0.1828263002944063"/>
        <n v="8.3158852981338183E-2"/>
        <n v="9.494228751311648E-2"/>
        <n v="7.5219780219780222E-2"/>
        <n v="5.6544850498338871E-2"/>
        <n v="0.43480825958702068"/>
        <n v="0.99022797927461148"/>
        <n v="0.63889698231009362"/>
        <n v="0.45104389721627408"/>
        <n v="0.21821602335387608"/>
        <n v="0.24124764890282133"/>
        <n v="0.17876260311640696"/>
        <n v="0.14933507170795307"/>
        <n v="9.311287128712871E-2"/>
        <n v="9.5229648400380104E-2"/>
        <n v="8.352941176470588E-2"/>
        <n v="0.20158730158730157"/>
        <n v="0.7015503377291733"/>
        <n v="0.47282171756721486"/>
        <n v="0.32843391227553725"/>
        <n v="0.17221518987341775"/>
        <n v="0.16205357142857141"/>
        <n v="0.15999234303215926"/>
        <n v="0.10966767371601209"/>
        <n v="6.3510848126232755E-2"/>
        <n v="7.0265596046942561E-2"/>
        <n v="5.6451612903225805E-2"/>
        <n v="0.3483802816901409"/>
        <n v="0.46496685082872929"/>
        <n v="0.68236418745628347"/>
        <n v="0.32189258312020458"/>
        <n v="0.17374999999999999"/>
        <n v="0.14451289398280803"/>
        <n v="0.16804694048616931"/>
        <n v="0.10009233610341643"/>
        <n v="0.10467237903225807"/>
        <n v="6.3709428129829979E-2"/>
        <n v="4.9408602150537634E-2"/>
        <n v="0.39131526104417669"/>
        <n v="0.43261512027491411"/>
        <n v="0.85195088204773439"/>
        <n v="0.4816170634920634"/>
        <n v="0.15421071953010279"/>
        <n v="0.13139312977099235"/>
        <n v="0.16101921024546423"/>
        <n v="6.9476609541454376E-2"/>
        <n v="9.4376849720486683E-2"/>
        <n v="7.0882917466410761E-2"/>
        <n v="5.3513381995133821E-2"/>
        <n v="0.25272727272727274"/>
        <n v="0.51705488621151263"/>
        <n v="0.83136077680525167"/>
        <n v="0.39923820352472994"/>
        <n v="0.19652605459057071"/>
        <n v="0.18490134175217049"/>
        <n v="0.17673048600883651"/>
        <n v="9.2631578947368426E-2"/>
        <n v="7.8936170212765958E-2"/>
        <n v="8.8116034427797266E-2"/>
        <n v="4.4574468085106386E-2"/>
        <n v="0.12067039106145253"/>
        <n v="0.10747300215982722"/>
        <n v="0.15943975700303745"/>
        <n v="0.10823770491803278"/>
        <n v="4.7463823305407465E-2"/>
        <n v="5.2762803234501346E-2"/>
        <n v="4.1727574750830568E-2"/>
        <n v="2.4771784232365143E-2"/>
        <n v="2.7646643109540632E-2"/>
        <n v="1.7376194613379671E-2"/>
        <n v="2.2661564625850342E-2"/>
        <n v="8.2959048877146627E-2"/>
        <n v="0.1613250148544266"/>
        <n v="0.28428062360801781"/>
        <n v="0.10540365984930034"/>
        <n v="6.0397444996451381E-2"/>
        <n v="5.8582375478927202E-2"/>
        <n v="6.7994579945799452E-2"/>
        <n v="4.0161569532602422E-2"/>
        <n v="3.5205655526992286E-2"/>
        <n v="3.0666666666666665E-2"/>
        <n v="1.3805309734513275E-2"/>
        <n v="0.11699999999999999"/>
        <n v="0.191969246031746"/>
        <n v="0.17983521747461201"/>
        <n v="0.12874011190430251"/>
        <n v="5.207775377969763E-2"/>
        <n v="4.276243093922652E-2"/>
        <n v="3.7184466019417474E-2"/>
        <n v="3.1282669883393642E-2"/>
        <n v="3.0616518030244282E-2"/>
        <n v="2.0217699952673925E-2"/>
        <n v="1.9934818033677349E-2"/>
        <n v="0.11051202482544607"/>
        <n v="0.16201159222638939"/>
        <n v="0.28425526516112659"/>
        <n v="0.17035322410942433"/>
        <n v="6.6415841584158419E-2"/>
        <n v="6.4634448574969014E-2"/>
        <n v="6.6202531645569621E-2"/>
        <n v="3.1996811478676765E-2"/>
        <n v="3.6768694304533125E-2"/>
        <n v="2.6389140271493215E-2"/>
        <n v="1.6474694589877836E-2"/>
        <n v="0.12928759894459102"/>
        <n v="0.19592592592592595"/>
        <n v="0.15363438520130579"/>
        <n v="9.2766934557979339E-2"/>
        <n v="4.5274074074074071E-2"/>
        <n v="4.1619190404797606E-2"/>
        <n v="3.43141592920354E-2"/>
        <n v="2.3918128654970758E-2"/>
        <n v="2.3205771643663744E-2"/>
        <n v="1.8814229249011855E-2"/>
        <n v="1.2185501066098081E-2"/>
        <n v="0.10033039647577092"/>
        <n v="0.13827160493827159"/>
        <n v="0.26828058573453001"/>
        <n v="0.13533980582524271"/>
        <n v="6.1811965811965804E-2"/>
        <n v="5.3053977272727267E-2"/>
        <n v="4.7404343329886252E-2"/>
        <n v="3.1679447852760736E-2"/>
        <n v="2.566257272139625E-2"/>
        <n v="3.0235223160434262E-2"/>
        <n v="1.829694323144105E-2"/>
        <n v="8.4123563218390804E-2"/>
        <n v="0.20479101684341861"/>
        <n v="0.13963910461397896"/>
        <n v="0.12583121206187586"/>
        <n v="5.0175901495162711E-2"/>
        <n v="4.6715810879511953E-2"/>
        <n v="4.2130177514792901E-2"/>
        <n v="2.8518346493265213E-2"/>
        <n v="3.1738178633975482E-2"/>
        <n v="1.8116740088105727E-2"/>
        <n v="1.9439528023598818E-2"/>
        <n v="0.10945318972659485"/>
        <n v="0.18833519865696696"/>
        <n v="0.15828965517241378"/>
        <n v="0.16087564042850488"/>
        <n v="6.0888355342136852E-2"/>
        <n v="5.1064655172413792E-2"/>
        <n v="5.9162790697674418E-2"/>
        <n v="3.8443935926773448E-2"/>
        <n v="3.0201820340324498E-2"/>
        <n v="2.0437693099897014E-2"/>
        <n v="1.9262536873156343E-2"/>
        <n v="0.11239819004524886"/>
        <n v="0.13044554455445545"/>
        <n v="0.2082348541510845"/>
        <n v="7.1386597938144322E-2"/>
        <n v="4.0320000000000002E-2"/>
        <n v="4.2606060606060606E-2"/>
        <n v="4.1586978636826047E-2"/>
        <n v="2.5399449035812673E-2"/>
        <n v="2.7207107162687399E-2"/>
        <n v="1.8436454849498327E-2"/>
        <n v="1.33399209486166E-2"/>
        <n v="0.12774193548387097"/>
        <n v="0.12559366754617415"/>
        <n v="0.2594198473282443"/>
        <n v="0.1670491367861886"/>
        <n v="5.2490421455938706E-2"/>
        <n v="6.5397653194263355E-2"/>
        <n v="5.3878583473861714E-2"/>
        <n v="2.6758045292014303E-2"/>
        <n v="3.2603471295060082E-2"/>
        <n v="2.3333333333333334E-2"/>
        <n v="2.0800351802990329E-2"/>
        <n v="9.4808126410835206E-2"/>
        <n v="0.12508238740388136"/>
        <n v="0.19162175404213619"/>
        <n v="8.0256410256410268E-2"/>
        <n v="4.3264852859522494E-2"/>
        <n v="4.811881188118812E-2"/>
        <n v="4.9337670017740982E-2"/>
        <n v="2.5532786885245906E-2"/>
        <n v="2.6958424507658642E-2"/>
        <n v="1.70535138620245E-2"/>
        <n v="1.9666238767650834E-2"/>
        <n v="0.12072837632776935"/>
        <n v="0.26841225626740944"/>
        <n v="0.18350790325652255"/>
        <n v="0.11369971264367816"/>
        <n v="7.2672413793103449E-2"/>
        <n v="4.8672470076169747E-2"/>
        <n v="6.2459770114942526E-2"/>
        <n v="3.7180244829041788E-2"/>
        <n v="3.580114449213162E-2"/>
        <n v="3.1934215230604218E-2"/>
        <n v="1.5971223021582732E-2"/>
        <n v="6.482649842271293E-2"/>
        <n v="0.19442190669371198"/>
        <n v="0.12537732537732538"/>
        <n v="9.3398637137989765E-2"/>
        <n v="5.6842775302355188E-2"/>
        <n v="4.2139673105497766E-2"/>
        <n v="4.3783346806790614E-2"/>
        <n v="3.1418092909535456E-2"/>
        <n v="3.3400809716599193E-2"/>
        <n v="2.3034188034188035E-2"/>
        <n v="1.6326530612244899E-2"/>
        <n v="0.13012048192771086"/>
        <n v="0.1257501652346332"/>
        <n v="0.17256284310892805"/>
        <n v="0.169504560019719"/>
        <n v="6.9106808244846982E-2"/>
        <n v="6.018618618618618E-2"/>
        <n v="6.083788706739527E-2"/>
        <n v="3.3172541743970316E-2"/>
        <n v="3.3016949152542371E-2"/>
        <n v="2.6434210526315789E-2"/>
        <n v="1.8846153846153849E-2"/>
        <n v="0.13813318155947638"/>
        <n v="0.18417234332425067"/>
        <n v="0.23250936797401944"/>
        <n v="9.2544113774032141E-2"/>
        <n v="3.791957104557641E-2"/>
        <n v="6.3277819833459509E-2"/>
        <n v="5.2021276595744674E-2"/>
        <n v="3.5968939905469281E-2"/>
        <n v="2.2295081967213116E-2"/>
        <n v="2.0700525394045533E-2"/>
        <n v="1.8316135084427768E-2"/>
        <n v="0.10486550632911393"/>
        <n v="0.18096033402922757"/>
        <n v="0.26850201845444061"/>
        <n v="0.1246545127166329"/>
        <n v="4.8371335504885989E-2"/>
        <n v="6.2609727164887302E-2"/>
        <n v="6.5512285581826604E-2"/>
        <n v="2.7115681233933164E-2"/>
        <n v="3.1869510664993723E-2"/>
        <n v="2.8913299333071792E-2"/>
        <n v="1.8923157344485103E-2"/>
        <n v="7.4722638680659675E-2"/>
        <n v="0.19316258351893092"/>
        <n v="0.23319110304130733"/>
        <n v="0.12634020618556702"/>
        <n v="4.1464226289517472E-2"/>
        <n v="4.2222222222222217E-2"/>
        <n v="4.7296137339055792E-2"/>
        <n v="2.2077375946173258E-2"/>
        <n v="2.8504043126684638E-2"/>
        <n v="2.077533039647577E-2"/>
        <n v="1.3606393606393607E-2"/>
        <n v="0.13319266055045872"/>
        <n v="0.25338845883180861"/>
        <n v="0.22894653255690844"/>
        <n v="0.16052108579738247"/>
        <n v="6.1980973698936771E-2"/>
        <n v="4.7283582089552238E-2"/>
        <n v="5.8510638297872342E-2"/>
        <n v="3.6531365313653141E-2"/>
        <n v="3.3933333333333336E-2"/>
        <n v="3.1136044880785411E-2"/>
        <n v="1.6765772298767224E-2"/>
        <n v="9.6333853354134164E-2"/>
        <n v="0.26107971320118095"/>
        <n v="0.15199301462562761"/>
        <n v="9.6427230046948365E-2"/>
        <n v="6.2769230769230772E-2"/>
        <n v="4.8507795100222718E-2"/>
        <n v="4.2860998650472333E-2"/>
        <n v="3.2766990291262135E-2"/>
        <n v="2.8704842428900847E-2"/>
        <n v="2.0076701821668267E-2"/>
        <n v="1.7277628032345015E-2"/>
        <n v="8.1243243243243238E-2"/>
        <n v="0.29119318181818182"/>
        <n v="0.22170855690482913"/>
        <n v="0.10823255813953488"/>
        <n v="4.9181860682561938E-2"/>
        <n v="5.6048844308765812E-2"/>
        <n v="5.9386767079074768E-2"/>
        <n v="2.5717415115005478E-2"/>
        <n v="3.0620689655172412E-2"/>
        <n v="3.2567463377023903E-2"/>
        <n v="2.0252613240418119E-2"/>
        <n v="0.12813186813186814"/>
        <n v="0.13773162939297123"/>
        <n v="0.18529123036649214"/>
        <n v="0.11515151515151516"/>
        <n v="4.9146537842190016E-2"/>
        <n v="5.4216144096064033E-2"/>
        <n v="4.8529155787641422E-2"/>
        <n v="2.6257197696737043E-2"/>
        <n v="2.6722365038560413E-2"/>
        <n v="1.8791312559017941E-2"/>
        <n v="1.4520069808027924E-2"/>
        <n v="0.14667802385008519"/>
        <n v="0.25884146341463415"/>
        <n v="0.20058381782945739"/>
        <n v="0.11331688403242864"/>
        <n v="5.1438679245283017E-2"/>
        <n v="6.0457005411906198E-2"/>
        <n v="5.3742331288343562E-2"/>
        <n v="2.7904328018223238E-2"/>
        <n v="3.1797369702873841E-2"/>
        <n v="2.9090909090909094E-2"/>
        <n v="1.804451510333863E-2"/>
        <n v="0.10286019971469329"/>
        <n v="0.17096833691976637"/>
        <n v="0.24750101694915258"/>
        <n v="0.16144186833643595"/>
        <n v="4.2850877192982452E-2"/>
        <n v="5.2754820936639114E-2"/>
        <n v="4.9043887147335423E-2"/>
        <n v="2.6869865974924339E-2"/>
        <n v="2.5820960698689957E-2"/>
        <n v="1.7564469914040114E-2"/>
        <n v="1.895161290322581E-2"/>
        <n v="0.11094377510040161"/>
        <n v="0.28227096184601325"/>
        <n v="0.3346658338538413"/>
        <n v="0.16208737864077669"/>
        <n v="5.6136885622416172E-2"/>
        <n v="5.170299727520436E-2"/>
        <n v="4.9753997539975399E-2"/>
        <n v="3.0790067720090297E-2"/>
        <n v="3.1329690346083794E-2"/>
        <n v="1.8406072106261859E-2"/>
        <n v="2.1839416058394161E-2"/>
        <n v="0.10057579318448884"/>
        <n v="0.14181300427147606"/>
        <n v="0.16847938144329896"/>
        <n v="9.4165927240461397E-2"/>
        <n v="4.1212121212121214E-2"/>
        <n v="4.8931419457735249E-2"/>
        <n v="4.7321911632100984E-2"/>
        <n v="2.6624102154828414E-2"/>
        <n v="3.2391713747645948E-2"/>
        <n v="2.2854640980735551E-2"/>
        <n v="1.3184713375796178E-2"/>
        <n v="0.13962533452274753"/>
        <n v="0.19107210626185958"/>
        <n v="0.23546519641626465"/>
        <n v="0.10640673460345591"/>
        <n v="4.4147157190635451E-2"/>
        <n v="6.1425339366515841E-2"/>
        <n v="4.3372620126926567E-2"/>
        <n v="3.4119003690036905E-2"/>
        <n v="3.7091764705882352E-2"/>
        <n v="2.4950948332243296E-2"/>
        <n v="1.3614931237721022E-2"/>
        <n v="0.11289367429340512"/>
        <n v="0.19382183908045977"/>
        <n v="0.24098394348105329"/>
        <n v="9.7285223367697585E-2"/>
        <n v="5.7034596375617787E-2"/>
        <n v="3.8346028291621329E-2"/>
        <n v="5.0110987791342945E-2"/>
        <n v="2.7937800814513143E-2"/>
        <n v="2.5256124721603563E-2"/>
        <n v="1.7248645394340761E-2"/>
        <n v="2.1258470474346564E-2"/>
        <n v="8.7387387387387383E-2"/>
        <n v="0.1438005965061781"/>
        <n v="0.32228009259259255"/>
        <n v="0.10112319825945064"/>
        <n v="4.995059288537549E-2"/>
        <n v="5.6148491879350351E-2"/>
        <n v="4.4064935064935064E-2"/>
        <n v="3.4030291835980789E-2"/>
        <n v="3.1685615422639646E-2"/>
        <n v="3.452524491333836E-2"/>
        <n v="2.0681945220793741E-2"/>
        <n v="7.7675033025099066E-2"/>
        <n v="0.16159636946075814"/>
        <n v="0.18626481042654025"/>
        <n v="0.14832869080779942"/>
        <n v="5.2109181141439212E-2"/>
        <n v="5.2149532710280368E-2"/>
        <n v="3.7989189189189185E-2"/>
        <n v="2.1948160535117056E-2"/>
        <n v="2.8627156789197299E-2"/>
        <n v="2.3009495982468955E-2"/>
        <n v="1.3128964059196616E-2"/>
        <n v="0.10854304635761589"/>
        <n v="0.20931756141947228"/>
        <n v="0.23629441624365483"/>
        <n v="0.1306414734836456"/>
        <n v="5.5048543689320384E-2"/>
        <n v="5.441527446300716E-2"/>
        <n v="5.2026022304832706E-2"/>
        <n v="3.1232254400908575E-2"/>
        <n v="3.1325301204819279E-2"/>
        <n v="3.4277108433734944E-2"/>
        <n v="2.1315996847911741E-2"/>
        <n v="0.10866197183098592"/>
        <n v="0.14422310756972112"/>
        <n v="0.25362410566868465"/>
        <n v="9.308836395450569E-2"/>
        <n v="6.0511827956989242E-2"/>
        <n v="6.3326385994164236E-2"/>
        <n v="5.4953475643130807E-2"/>
        <n v="3.2209845490477895E-2"/>
        <n v="2.629288085577278E-2"/>
        <n v="2.6541737649063032E-2"/>
        <n v="1.5554006968641116E-2"/>
        <n v="0.13365695792880258"/>
        <n v="0.20320421607378128"/>
        <n v="0.31137352836246879"/>
        <n v="0.10275461207985848"/>
        <n v="4.8169690501600852E-2"/>
        <n v="6.0372750642673528E-2"/>
        <n v="5.5170657157412123E-2"/>
        <n v="3.8120658135283363E-2"/>
        <n v="3.1422328168454514E-2"/>
        <n v="3.1572413793103452E-2"/>
        <n v="1.5646753246753246E-2"/>
        <n v="0.11483263598326361"/>
        <n v="0.18596588655295518"/>
        <n v="0.20196369215034518"/>
        <n v="0.14498841698841697"/>
        <n v="4.1003802281368823E-2"/>
        <n v="5.7921744708146247E-2"/>
        <n v="5.2171758876961183E-2"/>
        <n v="2.3445899379738112E-2"/>
        <n v="2.2482157018239492E-2"/>
        <n v="1.9716376944190303E-2"/>
        <n v="2.1536025336500394E-2"/>
        <n v="0.13363090128755364"/>
        <n v="0.20262664165103189"/>
        <n v="0.21359920239282154"/>
        <n v="0.17192667706708267"/>
        <n v="7.0661006670709528E-2"/>
        <n v="6.4123144584936786E-2"/>
        <n v="4.897058823529412E-2"/>
        <n v="3.1811594202898551E-2"/>
        <n v="4.022428083861531E-2"/>
        <n v="2.6467661691542289E-2"/>
        <n v="1.7715694330320459E-2"/>
        <n v="0.10862975778546713"/>
        <n v="0.13511444356748226"/>
        <n v="0.17325041156027071"/>
        <n v="9.2700000000000005E-2"/>
        <n v="5.2820968458462909E-2"/>
        <n v="5.9186851211072665E-2"/>
        <n v="4.7290640394088673E-2"/>
        <n v="3.7948303715670435E-2"/>
        <n v="2.574948665297741E-2"/>
        <n v="2.0524099204492278E-2"/>
        <n v="1.9756838905775075E-2"/>
        <n v="0.14150704225352115"/>
        <n v="0.144875"/>
        <n v="0.34117996870109546"/>
        <n v="0.13919580419580418"/>
        <n v="6.252286585365853E-2"/>
        <n v="6.4999999999999988E-2"/>
        <n v="4.7999999999999994E-2"/>
        <n v="3.9999999999999994E-2"/>
        <n v="3.7572741194486982E-2"/>
        <n v="2.636316606311433E-2"/>
        <n v="2.004796163069544E-2"/>
        <n v="0.13110260336906585"/>
        <n v="0.17223269151986889"/>
        <n v="0.1752278325123153"/>
        <n v="0.14164804469273742"/>
        <n v="5.4155069582504968E-2"/>
        <n v="4.5271828665568371E-2"/>
        <n v="4.2547568710359404E-2"/>
        <n v="2.8151534944480729E-2"/>
        <n v="2.9433760683760683E-2"/>
        <n v="1.8370044052863438E-2"/>
        <n v="1.5073746312684367E-2"/>
        <n v="0.15524871355060033"/>
        <n v="0.21378770949720671"/>
        <n v="0.21318171049514334"/>
        <n v="0.14974992281568386"/>
        <n v="4.9293764087152518E-2"/>
        <n v="4.8678304239401497E-2"/>
        <n v="4.24952741020794E-2"/>
        <n v="4.2841530054644805E-2"/>
        <n v="2.5860857343640194E-2"/>
        <n v="2.3255425709515859E-2"/>
        <n v="1.472434266327396E-2"/>
        <n v="0.11179636363636364"/>
        <n v="0.13427512050426399"/>
        <n v="0.15547111283443196"/>
        <n v="9.1937885010266937E-2"/>
        <n v="3.8625E-2"/>
        <n v="4.8886050076647938E-2"/>
        <n v="5.5379310344827584E-2"/>
        <n v="2.8634785962205939E-2"/>
        <n v="3.3020694259012016E-2"/>
        <n v="1.7111111111111112E-2"/>
        <n v="1.3825503355704698E-2"/>
        <n v="0.10978043912175647"/>
        <n v="0.18520518358531318"/>
        <n v="0.19855103345408054"/>
        <n v="0.11419620397896182"/>
        <n v="6.644398051496174E-2"/>
        <n v="6.6364301389904901E-2"/>
        <n v="6.2011173184357539E-2"/>
        <n v="3.4994337485843713E-2"/>
        <n v="3.5455585207777356E-2"/>
        <n v="2.5093833780160859E-2"/>
        <n v="1.5392405063291139E-2"/>
        <n v="0.102504816955684"/>
        <n v="0.11971874999999998"/>
        <n v="0.18277524429967426"/>
        <n v="0.13896740698009807"/>
        <n v="6.0251256281407047E-2"/>
        <n v="4.8315629742033385E-2"/>
        <n v="5.2631118881118891E-2"/>
        <n v="2.5516356638871071E-2"/>
        <n v="2.8480204342273309E-2"/>
        <n v="2.2314049586776859E-2"/>
        <n v="1.3272519954389966E-2"/>
        <n v="0.13121184088806662"/>
        <n v="0.25979787598492632"/>
        <n v="0.23351247030878861"/>
        <n v="0.1763107024988213"/>
        <n v="6.288298473713963E-2"/>
        <n v="5.5308370044052861E-2"/>
        <n v="6.2675675675675682E-2"/>
        <n v="2.6471019809244316E-2"/>
        <n v="3.2714285714285717E-2"/>
        <n v="1.9509493670886079E-2"/>
        <n v="2.2932384341637014E-2"/>
        <n v="8.9149338374291121E-2"/>
        <n v="0.11926910299003322"/>
        <n v="0.14054330883990201"/>
        <n v="0.1316568296795953"/>
        <n v="4.2016036655211912E-2"/>
        <n v="5.4882154882154886E-2"/>
        <n v="4.3306510607168988E-2"/>
        <n v="3.0934343434343432E-2"/>
        <n v="2.1667375584857509E-2"/>
        <n v="2.5078322385042949E-2"/>
        <n v="1.4560216508795671E-2"/>
        <n v="0.1542765616657768"/>
        <n v="0.23656379951849418"/>
        <n v="0.26174957118353342"/>
        <n v="0.10868163362789586"/>
        <n v="6.2230187176423736E-2"/>
        <n v="4.7688311688311683E-2"/>
        <n v="4.3556701030927833E-2"/>
        <n v="3.0550744717700033E-2"/>
        <n v="3.2182741116751269E-2"/>
        <n v="2.2259168704156479E-2"/>
        <n v="1.6534391534391533E-2"/>
        <n v="0.1141509433962264"/>
        <n v="0.1751380231522707"/>
        <n v="0.1883359497645212"/>
        <n v="0.10867747747747747"/>
        <n v="4.6666666666666669E-2"/>
        <n v="5.2474983322214806E-2"/>
        <n v="4.8044077134986228E-2"/>
        <n v="2.6433486238532113E-2"/>
        <n v="2.7846607669616517E-2"/>
        <n v="1.8740554156171284E-2"/>
        <n v="1.3822869955156952E-2"/>
        <n v="0.10301129234629863"/>
        <n v="0.23559061177375917"/>
        <n v="0.26923604496094494"/>
        <n v="0.1442649985783338"/>
        <n v="4.7515527950310561E-2"/>
        <n v="5.647058823529412E-2"/>
        <n v="5.7866941015089164E-2"/>
        <n v="3.1280062063615208E-2"/>
        <n v="2.5336381450032655E-2"/>
        <n v="2.006688963210702E-2"/>
        <n v="1.4977843426883311E-2"/>
        <n v="0.13237920489296637"/>
        <n v="0.15554432572913657"/>
        <n v="0.2433994507171193"/>
        <n v="0.11032684283727398"/>
        <n v="4.6879334257975039E-2"/>
        <n v="4.7378335949764518E-2"/>
        <n v="3.6047320807237306E-2"/>
        <n v="2.1334056399132321E-2"/>
        <n v="3.1519875292283714E-2"/>
        <n v="2.0561172901921131E-2"/>
        <n v="1.2925945106162609E-2"/>
        <n v="0.11276785714285714"/>
        <n v="0.19434071222329163"/>
        <n v="0.24322877954511668"/>
        <n v="0.10115822424587366"/>
        <n v="5.9312681510164569E-2"/>
        <n v="5.8690176322418137E-2"/>
        <n v="5.5497487437185931E-2"/>
        <n v="2.8795589482612381E-2"/>
        <n v="3.3070663811563164E-2"/>
        <n v="2.3743343982960598E-2"/>
        <n v="2.1845730027548207E-2"/>
        <n v="8.5396825396825402E-2"/>
        <n v="0.12720963172804534"/>
        <n v="0.21954015099519561"/>
        <n v="0.11702479338842975"/>
        <n v="4.5687932359723286E-2"/>
        <n v="4.1578947368421056E-2"/>
        <n v="4.2508960573476702E-2"/>
        <n v="2.9243353783231084E-2"/>
        <n v="2.8615600843288826E-2"/>
        <n v="2.0699755899104964E-2"/>
        <n v="1.9391495601173023E-2"/>
        <n v="0.13786434463794683"/>
        <n v="0.15315060908084163"/>
        <n v="0.28980404964075773"/>
        <n v="0.18189526184538654"/>
        <n v="6.3234750462107206E-2"/>
        <n v="4.8712011577424025E-2"/>
        <n v="5.4283071230342275E-2"/>
        <n v="3.6266837716484923E-2"/>
        <n v="3.7016255899318298E-2"/>
        <n v="2.6651162790697677E-2"/>
        <n v="1.5672698662470497E-2"/>
        <n v="0.10342105263157896"/>
        <n v="0.25706557022289545"/>
        <n v="0.15445689655172415"/>
        <n v="0.15273557222041084"/>
        <n v="5.1838565022421526E-2"/>
        <n v="4.757914338919926E-2"/>
        <n v="3.7092391304347827E-2"/>
        <n v="3.029229406554473E-2"/>
        <n v="3.4149804756833511E-2"/>
        <n v="1.7523598001110495E-2"/>
        <n v="1.3778975741239893E-2"/>
        <n v="8.5256950294860981E-2"/>
        <n v="0.21576911633442425"/>
        <n v="0.25572837348645611"/>
        <n v="0.10374110203005536"/>
        <n v="6.0695165801038752E-2"/>
        <n v="6.6607929515418496E-2"/>
        <n v="6.5951434878587192E-2"/>
        <n v="3.718115942028985E-2"/>
        <n v="3.4209914794732767E-2"/>
        <n v="2.2675990675990677E-2"/>
        <n v="1.5456570155902004E-2"/>
        <n v="8.4007009345794387E-2"/>
        <n v="0.13444738233738762"/>
        <n v="0.28831819142193116"/>
        <n v="0.10352941176470588"/>
        <n v="4.2787878787878784E-2"/>
        <n v="4.1343146274149034E-2"/>
        <n v="4.8508997429305915E-2"/>
        <n v="2.4905956112852665E-2"/>
        <n v="2.8965517241379309E-2"/>
        <n v="2.4571932921447485E-2"/>
        <n v="1.4358108108108109E-2"/>
        <n v="9.7777777777777783E-2"/>
        <n v="0.16035634743875277"/>
        <n v="0.20687078816290649"/>
        <n v="0.13734535281317997"/>
        <n v="5.9335548172757477E-2"/>
        <n v="4.6772727272727271E-2"/>
        <n v="4.7356321839080458E-2"/>
        <n v="2.6363053239255935E-2"/>
        <n v="3.2030567685589519E-2"/>
        <n v="2.4413145539906103E-2"/>
        <n v="1.878720238095238E-2"/>
        <n v="0.1286686746987952"/>
        <n v="0.23444368445052441"/>
        <n v="0.22174953675108094"/>
        <n v="0.12621970635061031"/>
        <n v="4.7949175211769945E-2"/>
        <n v="4.7652303120356607E-2"/>
        <n v="4.9304812834224603E-2"/>
        <n v="2.4206349206349204E-2"/>
        <n v="2.2022022022022022E-2"/>
        <n v="1.9876937101185051E-2"/>
        <n v="1.6011994002998499E-2"/>
        <n v="0.1274142661179698"/>
        <n v="0.26555291576673862"/>
        <n v="0.35418533948879632"/>
        <n v="0.10025447935601142"/>
        <n v="6.9685393258426973E-2"/>
        <n v="6.7180887372013651E-2"/>
        <n v="4.6502002670226972E-2"/>
        <n v="4.1227100901424833E-2"/>
        <n v="3.2414664981036664E-2"/>
        <n v="2.1154049761778718E-2"/>
        <n v="1.3682451253481893E-2"/>
        <n v="0.6596774193548387"/>
        <n v="0.79400049115913551"/>
        <n v="1.0477112526539278"/>
        <n v="0.71723548387096769"/>
        <n v="0.19618561958184602"/>
        <n v="0.24183673469387756"/>
        <n v="0.19243113772455089"/>
        <n v="0.12164797659678207"/>
        <n v="0.1245398773006135"/>
        <n v="0.1334736842105263"/>
        <n v="6.262085032032616E-2"/>
        <n v="0.47559633027522941"/>
        <n v="0.98770740827296089"/>
        <n v="1.3442431075125552"/>
        <n v="0.49053364269141531"/>
        <n v="0.25105322763306909"/>
        <n v="0.28286701208981002"/>
        <n v="0.26471127406049499"/>
        <n v="0.13254237288135592"/>
        <n v="0.16510433386837881"/>
        <n v="0.12539936102236421"/>
        <n v="8.7296416938110757E-2"/>
        <n v="0.56757260666905696"/>
        <n v="0.9393480851063829"/>
        <n v="0.83100601202404811"/>
        <n v="0.59996607486147235"/>
        <n v="0.20743709226467846"/>
        <n v="0.23301666666666665"/>
        <n v="0.23237968801858613"/>
        <n v="0.1301520637219406"/>
        <n v="0.15061496099128038"/>
        <n v="8.3490406320541763E-2"/>
        <n v="9.0586555930443818E-2"/>
        <n v="0.51145041705282668"/>
        <n v="0.85747352496217843"/>
        <n v="1.6346688470973019"/>
        <n v="0.84507619839290671"/>
        <n v="0.24834109429569265"/>
        <n v="0.28676862358164779"/>
        <n v="0.27727812247100081"/>
        <n v="0.12374396912190416"/>
        <n v="0.15501770464486564"/>
        <n v="0.13068197963533035"/>
        <n v="6.2700680272108844E-2"/>
        <n v="0.44611559975139831"/>
        <n v="0.58421828908554574"/>
        <n v="0.93913109180204013"/>
        <n v="0.42348433734939761"/>
        <n v="0.20004987531172072"/>
        <n v="0.1584259714707329"/>
        <n v="0.18237032173342088"/>
        <n v="9.7349953831948277E-2"/>
        <n v="0.1100266429840142"/>
        <n v="6.5814536340852131E-2"/>
        <n v="8.5273715002089426E-2"/>
        <n v="0.34476521739130433"/>
        <n v="0.61126153846153841"/>
        <n v="0.72772129538763486"/>
        <n v="0.59758673730986156"/>
        <n v="0.21386666666666668"/>
        <n v="0.20734283319362951"/>
        <n v="0.246282722513089"/>
        <n v="0.11377647918188458"/>
        <n v="0.11135310472659869"/>
        <n v="9.9283018867924511E-2"/>
        <n v="6.6234778373112521E-2"/>
        <n v="0.32225296442687745"/>
        <n v="0.70875275128393245"/>
        <n v="1.0242123893805311"/>
        <n v="0.59459901325336173"/>
        <n v="0.16848450057405279"/>
        <n v="0.21197565024903153"/>
        <n v="0.1801365409622887"/>
        <n v="9.6607594936708868E-2"/>
        <n v="9.2732290708371676E-2"/>
        <n v="6.9978401727861766E-2"/>
        <n v="5.9811781108400137E-2"/>
        <n v="0.4754893794252395"/>
        <n v="0.80851376146788989"/>
        <n v="0.96255657930047411"/>
        <n v="0.46123449986222098"/>
        <n v="0.29236220472440944"/>
        <n v="0.19609217786432975"/>
        <n v="0.23150067750677505"/>
        <n v="0.14657530981887512"/>
        <n v="0.11927820796460177"/>
        <n v="9.8173007026896061E-2"/>
        <n v="7.3920180238171859E-2"/>
        <n v="0.39934065934065943"/>
        <n v="1.0047799696509863"/>
        <n v="1.053470254957507"/>
        <n v="0.69188687992582287"/>
        <n v="0.20856445312499999"/>
        <n v="0.25036015325670502"/>
        <n v="0.24655240933929462"/>
        <n v="0.16999246987951808"/>
        <n v="0.12822780067440989"/>
        <n v="0.11160206718346252"/>
        <n v="7.6997047659215515E-2"/>
        <n v="0.43831775700934583"/>
        <n v="0.97298240714884099"/>
        <n v="1.3802240053493815"/>
        <n v="0.69426705370101593"/>
        <n v="0.26531302876480545"/>
        <n v="0.24954524988743809"/>
        <n v="0.27205882352941174"/>
        <n v="0.1663859864781807"/>
        <n v="0.1862959285004965"/>
        <n v="0.11145569620253165"/>
        <n v="0.11538091419406575"/>
        <n v="0.59684710351377024"/>
        <n v="0.80838247683235054"/>
        <n v="0.89157583487940639"/>
        <n v="0.60127033218785797"/>
        <n v="0.28268341485104487"/>
        <n v="0.21978315967333142"/>
        <n v="0.29652278177458036"/>
        <n v="0.13652183650615901"/>
        <n v="0.15466433000808844"/>
        <n v="9.2181984175289097E-2"/>
        <n v="5.1043994413407817E-2"/>
        <n v="0.6385779467680609"/>
        <n v="0.98917922457937091"/>
        <n v="1.2813165179944632"/>
        <n v="0.64180132450331129"/>
        <n v="0.2677183098591549"/>
        <n v="0.29647874516935668"/>
        <n v="0.34008440913604765"/>
        <n v="0.16124306326304108"/>
        <n v="0.13886944818304173"/>
        <n v="0.10329067121729237"/>
        <n v="9.7663817663817667E-2"/>
        <n v="0.45388349514563103"/>
        <n v="0.89094858797972476"/>
        <n v="1.0374585699385792"/>
        <n v="0.37827814569536422"/>
        <n v="0.18123359580052495"/>
        <n v="0.16849162011173183"/>
        <n v="0.15593147751605996"/>
        <n v="0.10903999999999998"/>
        <n v="0.10728421052631579"/>
        <n v="8.1498680738786272E-2"/>
        <n v="5.4241286863270774E-2"/>
        <n v="0.41551879699248123"/>
        <n v="0.76508739076154808"/>
        <n v="0.7134494523253726"/>
        <n v="0.61268968133535662"/>
        <n v="0.20815813117699911"/>
        <n v="0.20804628393413441"/>
        <n v="0.2620862676056338"/>
        <n v="0.12382085374387684"/>
        <n v="9.6427038626609451E-2"/>
        <n v="9.512808570097811E-2"/>
        <n v="5.510805500982318E-2"/>
        <n v="0.56505247918928703"/>
        <n v="0.81407930785868776"/>
        <n v="0.66379077284748755"/>
        <n v="0.55701157656044886"/>
        <n v="0.21029529130087787"/>
        <n v="0.20890577507598784"/>
        <n v="0.16485828166519045"/>
        <n v="0.1315869980879541"/>
        <n v="0.14908869304331521"/>
        <n v="9.5896746437214311E-2"/>
        <n v="6.5423728813559318E-2"/>
        <n v="0.40854838709677416"/>
        <n v="0.79991010854816824"/>
        <n v="0.91988879972486548"/>
        <n v="0.5986425873465534"/>
        <n v="0.1924829721362229"/>
        <n v="0.22241734990743187"/>
        <n v="0.16155564263322883"/>
        <n v="0.1279054054054054"/>
        <n v="0.12812499999999999"/>
        <n v="9.7380021329541419E-2"/>
        <n v="6.9879326770403302E-2"/>
        <n v="0.37156595744680854"/>
        <n v="1.1329026737967915"/>
        <n v="0.75771372161895356"/>
        <n v="0.55778743436538114"/>
        <n v="0.28489361702127658"/>
        <n v="0.19055309734513273"/>
        <n v="0.18481640146878825"/>
        <n v="0.10273451327433628"/>
        <n v="0.14535617673579801"/>
        <n v="0.10682577565632458"/>
        <n v="0.10050790608528989"/>
        <n v="0.68377832512315273"/>
        <n v="1.065195259374393"/>
        <n v="1.637569954250452"/>
        <n v="0.7673802908972055"/>
        <n v="0.24268965517241378"/>
        <n v="0.22706830717013152"/>
        <n v="0.28025995807127879"/>
        <n v="0.17570405727923627"/>
        <n v="0.15709688346883469"/>
        <n v="0.13488422892092616"/>
        <n v="8.4212962962962948E-2"/>
        <n v="0.50786240786240788"/>
        <n v="0.65795340735902452"/>
        <n v="1.1159018273568317"/>
        <n v="0.40548246350058736"/>
        <n v="0.26143497757847534"/>
        <n v="0.27137979750412056"/>
        <n v="0.21787042976266838"/>
        <n v="0.1220186406001364"/>
        <n v="0.13184117647058824"/>
        <n v="9.6647727272727274E-2"/>
        <n v="6.7014613778705628E-2"/>
        <n v="0.39828068358363539"/>
        <n v="0.64479015918958027"/>
        <n v="0.82173913043478264"/>
        <n v="0.68358316964747234"/>
        <n v="0.28071017274472165"/>
        <n v="0.30669126124048879"/>
        <n v="0.28166666666666668"/>
        <n v="0.18238476953907817"/>
        <n v="0.1819051651143099"/>
        <n v="9.8458244111349041E-2"/>
        <n v="9.4636425803510366E-2"/>
        <n v="0.51851063829787236"/>
        <n v="0.51716981132075468"/>
        <n v="0.89050502270538046"/>
        <n v="0.4602"/>
        <n v="0.20025391451544644"/>
        <n v="0.1681899109792285"/>
        <n v="0.20900627615062761"/>
        <n v="0.1030469798657718"/>
        <n v="0.10941121928604543"/>
        <n v="8.0080971659919037E-2"/>
        <n v="6.8635724331926856E-2"/>
        <n v="0.33207729468599034"/>
        <n v="0.58095822154082022"/>
        <n v="0.70275167785234904"/>
        <n v="0.62774235951363788"/>
        <n v="0.24713772455089822"/>
        <n v="0.21995154185022028"/>
        <n v="0.17218710493046774"/>
        <n v="0.15613628845517699"/>
        <n v="0.10952906236741622"/>
        <n v="0.11015456674473068"/>
        <n v="4.9542974079126882E-2"/>
        <n v="0.3640737001514387"/>
        <n v="0.69357128848793881"/>
        <n v="0.76653336328914856"/>
        <n v="0.48917876696024759"/>
        <n v="0.22473933649289102"/>
        <n v="0.21363208933294153"/>
        <n v="0.15873826051449572"/>
        <n v="9.6666666666666679E-2"/>
        <n v="0.11737261146496815"/>
        <n v="8.2363804247460759E-2"/>
        <n v="4.4316109422492402E-2"/>
        <n v="0.4378228782287823"/>
        <n v="1.0202168384419756"/>
        <n v="1.0804910904595446"/>
        <n v="0.51727719729563615"/>
        <n v="0.21455339805825241"/>
        <n v="0.28362564827911363"/>
        <n v="0.16905306122448979"/>
        <n v="0.14482973421926912"/>
        <n v="0.11271874053890402"/>
        <n v="0.1036910197869102"/>
        <n v="6.8678354686446397E-2"/>
        <n v="0.61360141927853351"/>
        <n v="0.98133710801393725"/>
        <n v="0.76515809051456918"/>
        <n v="0.48502456453774001"/>
        <n v="0.22385964912280701"/>
        <n v="0.20087387812942845"/>
        <n v="0.16037774725274725"/>
        <n v="0.16261228889687387"/>
        <n v="0.10666398390342054"/>
        <n v="0.10861844954525768"/>
        <n v="7.4260089686098665E-2"/>
        <n v="0.41373737373737374"/>
        <n v="0.88145021107524213"/>
        <n v="1.427909974640744"/>
        <n v="0.84771947383471546"/>
        <n v="0.22888888888888892"/>
        <n v="0.26056415929203541"/>
        <n v="0.2668413793103448"/>
        <n v="0.159151973131822"/>
        <n v="0.17063659628918745"/>
        <n v="0.11702568351284176"/>
        <n v="7.4356869184455388E-2"/>
        <n v="0.49504739336492892"/>
        <n v="0.80857644991212652"/>
        <n v="0.76617200049425427"/>
        <n v="0.76682984837974422"/>
        <n v="0.21012562156503534"/>
        <n v="0.2543664383561644"/>
        <n v="0.22565584415584417"/>
        <n v="0.10381899032173686"/>
        <n v="0.12677547284929835"/>
        <n v="0.11405702851425711"/>
        <n v="8.1584272911246036E-2"/>
        <n v="0.51191368788142977"/>
        <n v="1.0466467576791811"/>
        <n v="1.0385244122965642"/>
        <n v="0.45992762364294326"/>
        <n v="0.31493708679889104"/>
        <n v="0.27532467532467531"/>
        <n v="0.26316371038092468"/>
        <n v="0.14432935699738142"/>
        <n v="0.18902167545401288"/>
        <n v="0.12473390101117615"/>
        <n v="7.2458471760797338E-2"/>
        <n v="0.40963615023474181"/>
        <n v="0.42432803778445688"/>
        <n v="0.89062387791741471"/>
        <n v="0.40229054212626142"/>
        <n v="0.21400156617071259"/>
        <n v="0.21232701812191104"/>
        <n v="0.18277807344332092"/>
        <n v="0.1187797490263955"/>
        <n v="0.10952460383653044"/>
        <n v="7.0994318181818172E-2"/>
        <n v="5.5960563380281686E-2"/>
        <n v="0.41636718750000001"/>
        <n v="0.68078557630392778"/>
        <n v="1.0894732370433304"/>
        <n v="0.59219595751969856"/>
        <n v="0.24566891623660186"/>
        <n v="0.23956284153005467"/>
        <n v="0.21505434782608696"/>
        <n v="0.10625056331680938"/>
        <n v="0.12528508771929825"/>
        <n v="7.4531835205992505E-2"/>
        <n v="6.9113001215066833E-2"/>
        <n v="0.30020761245674743"/>
        <n v="0.56962548638132293"/>
        <n v="0.93261963492846578"/>
        <n v="0.46501832396774978"/>
        <n v="0.24542662975081803"/>
        <n v="0.21364459266317293"/>
        <n v="0.18936018187723286"/>
        <n v="0.12246854403834631"/>
        <n v="0.10275611024440978"/>
        <n v="9.2183098591549301E-2"/>
        <n v="6.2906069854187854E-2"/>
        <n v="0.49419906687402798"/>
        <n v="0.80497287184284383"/>
        <n v="1.0741090909090909"/>
        <n v="0.54888917659243919"/>
        <n v="0.21380937880633374"/>
        <n v="0.28189473684210525"/>
        <n v="0.16953158573270302"/>
        <n v="0.11572315035799523"/>
        <n v="0.14433235215413434"/>
        <n v="0.13245901639344262"/>
        <n v="8.5191011235955058E-2"/>
        <n v="0.62255467196819092"/>
        <n v="0.88445454545454549"/>
        <n v="0.84990035587188606"/>
        <n v="0.40584172661870505"/>
        <n v="0.21536496350364961"/>
        <n v="0.20222222222222222"/>
        <n v="0.26842105263157895"/>
        <n v="0.11809791332263242"/>
        <n v="0.12831234256926952"/>
        <n v="0.1273270013568521"/>
        <n v="6.9589345172031081E-2"/>
        <n v="0.45186625194401248"/>
        <n v="0.75333769633507852"/>
        <n v="0.95556113062385017"/>
        <n v="0.43805825242718455"/>
        <n v="0.23657367044463817"/>
        <n v="0.24602127659574466"/>
        <n v="0.21216549295774648"/>
        <n v="0.18503556187766715"/>
        <n v="0.14060857538035962"/>
        <n v="0.11192415169660679"/>
        <n v="8.081902245706736E-2"/>
        <n v="0.42524152106885921"/>
        <n v="0.61367466927976477"/>
        <n v="1.0429721184248346"/>
        <n v="0.38454198473282442"/>
        <n v="0.23155172413793101"/>
        <n v="0.24968215158924206"/>
        <n v="0.20600667408231368"/>
        <n v="0.13998944033790919"/>
        <n v="0.10707251566696509"/>
        <n v="0.13560204556020455"/>
        <n v="7.6398075766686724E-2"/>
        <n v="0.66678183613030595"/>
        <n v="1.4826840938265844"/>
        <n v="0.98185809086268516"/>
        <n v="0.47950885548444711"/>
        <n v="0.27190741209208197"/>
        <n v="0.27367875647668394"/>
        <n v="0.30667779632721204"/>
        <n v="0.1634452296819788"/>
        <n v="0.18427828054298642"/>
        <n v="0.14208356239692138"/>
        <n v="7.9163179916317994E-2"/>
        <n v="0.50071942446043161"/>
        <n v="0.84437299035369773"/>
        <n v="0.70128816230057134"/>
        <n v="0.55998144425545071"/>
        <n v="0.23013045250713413"/>
        <n v="0.17691868758915832"/>
        <n v="0.18580435790449698"/>
        <n v="0.10760869565217392"/>
        <n v="9.428978622327791E-2"/>
        <n v="7.0463018641010219E-2"/>
        <n v="5.6635388739946377E-2"/>
        <n v="0.32207492795389048"/>
        <n v="0.97465020576131689"/>
        <n v="1.0385381331487249"/>
        <n v="0.47715179316096745"/>
        <n v="0.21428571428571427"/>
        <n v="0.177624872579001"/>
        <n v="0.17783333333333334"/>
        <n v="0.10276936026936027"/>
        <n v="9.8816617708770454E-2"/>
        <n v="0.12493533729465221"/>
        <n v="7.3490410958904115E-2"/>
        <n v="0.31512605042016806"/>
        <n v="0.72788965984092069"/>
        <n v="1.017054949021023"/>
        <n v="0.31007825920977283"/>
        <n v="0.2066606225445754"/>
        <n v="0.19151477449455676"/>
        <n v="0.21097051245347836"/>
        <n v="0.12632379427656593"/>
        <n v="0.12805272108843538"/>
        <n v="8.3459557709784915E-2"/>
        <n v="4.7681869581605724E-2"/>
        <n v="0.6241289731051346"/>
        <n v="0.61430756159728117"/>
        <n v="1.241084567944992"/>
        <n v="0.76961515806008252"/>
        <n v="0.18121582502412353"/>
        <n v="0.25662620757988602"/>
        <n v="0.26014702021527958"/>
        <n v="0.15532465116279071"/>
        <n v="0.13908470722001137"/>
        <n v="9.1235332464146029E-2"/>
        <n v="7.5911407291258337E-2"/>
        <n v="0.32117972350230417"/>
        <n v="0.57679399727148695"/>
        <n v="1.0713648253577475"/>
        <n v="0.49273411764705882"/>
        <n v="0.19280606717226437"/>
        <n v="0.20069733656174335"/>
        <n v="0.24083541770885442"/>
        <n v="0.11640746500777606"/>
        <n v="0.1274218448475492"/>
        <n v="0.10606451612903227"/>
        <n v="6.4826273203236556E-2"/>
        <n v="0.61116591928251118"/>
        <n v="1.1970361197110424"/>
        <n v="1.5147926711668274"/>
        <n v="0.73183607042461907"/>
        <n v="0.22147377938517177"/>
        <n v="0.23318699873364285"/>
        <n v="0.25056892778993439"/>
        <n v="0.17952973720608575"/>
        <n v="0.13640548915449313"/>
        <n v="0.15568666935159084"/>
        <n v="6.7757188498402565E-2"/>
        <n v="0.53498759305210919"/>
        <n v="0.74644254713625047"/>
        <n v="1.0382087628865979"/>
        <n v="0.61757400400623186"/>
        <n v="0.2009874326750449"/>
        <n v="0.27240315638450502"/>
        <n v="0.26942553191489366"/>
        <n v="0.14298799218095506"/>
        <n v="0.16791265253692997"/>
        <n v="0.10417582417582417"/>
        <n v="6.8181818181818191E-2"/>
        <n v="0.6683159151985667"/>
        <n v="0.71979689888621967"/>
        <n v="1.0349882720875685"/>
        <n v="0.5288773325175895"/>
        <n v="0.30982126058325499"/>
        <n v="0.34136267456622937"/>
        <n v="0.31400709219858158"/>
        <n v="0.1693632804450855"/>
        <n v="0.15297071129707113"/>
        <n v="0.13282778864970646"/>
        <n v="7.3403141361256544E-2"/>
        <n v="0.39170568561872909"/>
        <n v="0.94788647900323031"/>
        <n v="0.70315779014308433"/>
        <n v="0.60656142450995054"/>
        <n v="0.17322530864197533"/>
        <n v="0.21870866141732284"/>
        <n v="0.18632189973614774"/>
        <n v="9.8704225352112679E-2"/>
        <n v="0.12262203626220362"/>
        <n v="7.099715099715101E-2"/>
        <n v="8.2667860340196964E-2"/>
        <n v="0.32331491712707183"/>
        <n v="0.65489361702127658"/>
        <n v="1.3101859621272254"/>
        <n v="0.70962431800467651"/>
        <n v="0.20183823529411765"/>
        <n v="0.21177717636445648"/>
        <n v="0.2196747055524397"/>
        <n v="0.15694001276324185"/>
        <n v="0.1202390438247012"/>
        <n v="0.11021682567215958"/>
        <n v="6.8758865248226955E-2"/>
        <n v="0.41803195962994116"/>
        <n v="1.0114907265374424"/>
        <n v="1.1439952735605843"/>
        <n v="0.61511400312337317"/>
        <n v="0.21362982929020669"/>
        <n v="0.20733885274985214"/>
        <n v="0.19935312831389185"/>
        <n v="0.10603036876355749"/>
        <n v="0.13659114857744994"/>
        <n v="8.1124420401854719E-2"/>
        <n v="6.5434094903339193E-2"/>
        <n v="0.45348837209302328"/>
        <n v="0.85903937007874021"/>
        <n v="1.1447147552035055"/>
        <n v="0.68615006653700483"/>
        <n v="0.20098332862390506"/>
        <n v="0.23608839217678437"/>
        <n v="0.24189307624890449"/>
        <n v="0.15266996291718171"/>
        <n v="0.12392906622333055"/>
        <n v="0.14040291372638289"/>
        <n v="8.7826776649746197E-2"/>
        <n v="0.36894858019953952"/>
        <n v="0.6945841392649903"/>
        <n v="0.90913832599118938"/>
        <n v="0.71538742933155974"/>
        <n v="0.25725736738703336"/>
        <n v="0.2083553675304072"/>
        <n v="0.21642375168690958"/>
        <n v="0.10202843601895734"/>
        <n v="0.13914081996434938"/>
        <n v="0.12629399585921325"/>
        <n v="7.1263736263736277E-2"/>
        <n v="0.49864946889226092"/>
        <n v="0.79423481781376515"/>
        <n v="1.1865102639296186"/>
        <n v="0.58921203922894827"/>
        <n v="0.25571555555555558"/>
        <n v="0.2567318663406683"/>
        <n v="0.28833577354807222"/>
        <n v="0.15949659863945578"/>
        <n v="0.143931484502447"/>
        <n v="0.11324200913242009"/>
        <n v="0.10652618135376757"/>
        <n v="0.50457642725598528"/>
        <n v="0.98729055986922765"/>
        <n v="1.1921012013684462"/>
        <n v="0.7660439019588543"/>
        <n v="0.19314026517794836"/>
        <n v="0.24618592528236319"/>
        <n v="0.18235172981878089"/>
        <n v="0.10769646070785843"/>
        <n v="0.13965000000000002"/>
        <n v="9.9099254159495123E-2"/>
        <n v="5.2825745682888538E-2"/>
        <n v="0.45892282958199354"/>
        <n v="1.2120048956754867"/>
        <n v="0.83890101056499766"/>
        <n v="0.68524117354549974"/>
        <n v="0.31172358052131743"/>
        <n v="0.24262649232518477"/>
        <n v="0.279416145367888"/>
        <n v="0.15438403134949794"/>
        <n v="0.18532455984349991"/>
        <n v="0.15319347319347318"/>
        <n v="8.0720720720720729E-2"/>
        <n v="0.34682148040638605"/>
        <n v="0.56238931834153205"/>
        <n v="0.72041944709246897"/>
        <n v="0.56412073884967706"/>
        <n v="0.18365751512331316"/>
        <n v="0.22988090941898232"/>
        <n v="0.1689234065345474"/>
        <n v="0.13143283582089552"/>
        <n v="0.12001477650535648"/>
        <n v="8.2532327586206891E-2"/>
        <n v="7.7192325690219943E-2"/>
        <n v="0.41029748283752859"/>
        <n v="0.95203634553149119"/>
        <n v="0.7581669364993705"/>
        <n v="0.66962181178540015"/>
        <n v="0.20494296577946769"/>
        <n v="0.17735602094240838"/>
        <n v="0.22241690408357076"/>
        <n v="0.1191211401425178"/>
        <n v="0.12581024930747925"/>
        <n v="6.9563046192259684E-2"/>
        <n v="8.8586609989372997E-2"/>
        <n v="0.27374420145791917"/>
        <n v="0.84807977035806015"/>
        <n v="1.0446029654036244"/>
        <n v="0.52417753319775096"/>
        <n v="0.24030658250676284"/>
        <n v="0.22237499999999999"/>
        <n v="0.17444852941176472"/>
        <n v="9.9771074602747103E-2"/>
        <n v="0.10239928607853137"/>
        <n v="9.1861240827218138E-2"/>
        <n v="6.9113848002403125E-2"/>
        <n v="0.37925985090521835"/>
        <n v="0.67330376940133041"/>
        <n v="0.78703812316715549"/>
        <n v="0.674412861606693"/>
        <n v="0.25354861273024015"/>
        <n v="0.28995165745856349"/>
        <n v="0.26962025316455696"/>
        <n v="0.11629905471211688"/>
        <n v="9.4595351442173056E-2"/>
        <n v="0.10691833590138675"/>
        <n v="8.7418397626112768E-2"/>
        <n v="0.53731778425655974"/>
        <n v="0.7643098518325967"/>
        <n v="0.9376979936642027"/>
        <n v="0.70058471237194642"/>
        <n v="0.22783216783216786"/>
        <n v="0.24334984756097564"/>
        <n v="0.25118476727785616"/>
        <n v="0.14280476626947755"/>
        <n v="0.10428762840553818"/>
        <n v="0.10765412950756108"/>
        <n v="6.3126338329764456E-2"/>
        <n v="0.54152923538230879"/>
        <n v="0.88518421740266529"/>
        <n v="0.99327383748238607"/>
        <n v="0.58726914414414411"/>
        <n v="0.24301639344262296"/>
        <n v="0.30638166894664842"/>
        <n v="0.28575"/>
        <n v="0.16051496172581767"/>
        <n v="0.14662483039348712"/>
        <n v="0.12581899775617053"/>
        <n v="0.1095002251238181"/>
        <n v="0.58152660550458712"/>
        <n v="0.9733888739586134"/>
        <n v="1.0485407944450118"/>
        <n v="0.42814391973706972"/>
        <n v="0.29376623376623373"/>
        <n v="0.20624460431654676"/>
        <n v="0.20270029673590506"/>
        <n v="0.16058935814841327"/>
        <n v="0.14350161117078408"/>
        <n v="0.1162111966038737"/>
        <n v="6.7198160214641617E-2"/>
        <n v="0.57667609046849755"/>
        <n v="1.0324042728019722"/>
        <n v="1.3039278455284553"/>
        <n v="0.73405129232618715"/>
        <n v="0.30200101061141993"/>
        <n v="0.25575660528422739"/>
        <n v="0.22816227461858532"/>
        <n v="0.20483783783783782"/>
        <n v="0.17144470588235294"/>
        <n v="0.14868197806745292"/>
        <n v="9.1725256895619264E-2"/>
        <n v="0.3381379962192817"/>
        <n v="0.55031725888324878"/>
        <n v="0.66325179856115113"/>
        <n v="0.39943852352482456"/>
        <n v="0.17498215878679749"/>
        <n v="0.20157755192222715"/>
        <n v="0.23189102564102562"/>
        <n v="0.10372262773722626"/>
        <n v="0.11088410104011887"/>
        <n v="6.7939150401836956E-2"/>
        <n v="4.7129735935706095E-2"/>
        <n v="0.4107374392220422"/>
        <n v="0.63790163934426225"/>
        <n v="0.57785514119422288"/>
        <n v="0.45105040037682526"/>
        <n v="0.18886167800453516"/>
        <n v="0.21697208022021233"/>
        <n v="0.21323325635103926"/>
        <n v="0.15436597737026922"/>
        <n v="0.12827629911280103"/>
        <n v="9.7360323886639677E-2"/>
        <n v="5.7785123966942152E-2"/>
        <n v="0.50689167974882265"/>
        <n v="0.54244259892525648"/>
        <n v="1.0592130797593635"/>
        <n v="0.43802668075551454"/>
        <n v="0.21198708541238626"/>
        <n v="0.22783610069630425"/>
        <n v="0.18009629101283881"/>
        <n v="0.11642778390297685"/>
        <n v="0.10126826235623251"/>
        <n v="8.8598759048603939E-2"/>
        <n v="7.1419865935405252E-2"/>
        <n v="0.43832134292565944"/>
        <n v="0.61968314321926488"/>
        <n v="0.88370064165844042"/>
        <n v="0.64974585002862051"/>
        <n v="0.20157676348547718"/>
        <n v="0.26568498354013675"/>
        <n v="0.24122554660529344"/>
        <n v="0.13468121212121212"/>
        <n v="0.1069056"/>
        <n v="0.12188688101384652"/>
        <n v="7.6342200725513912E-2"/>
        <n v="0.48748051948051946"/>
        <n v="0.91797082797082796"/>
        <n v="0.9368048518347919"/>
        <n v="0.63969796650717703"/>
        <n v="0.22884552845528455"/>
        <n v="0.22918039373242269"/>
        <n v="0.15964336661911555"/>
        <n v="0.1493141592920354"/>
        <n v="0.12671345995045419"/>
        <n v="9.2580645161290318E-2"/>
        <n v="5.4461715601611976E-2"/>
        <n v="0.52804642166344296"/>
        <n v="1.0330285596876927"/>
        <n v="1.320771144278607"/>
        <n v="0.76523517673888253"/>
        <n v="0.25373996789727127"/>
        <n v="0.26084656084656083"/>
        <n v="0.21595031773541307"/>
        <n v="0.16007893905904641"/>
        <n v="0.17968334388853704"/>
        <n v="0.12812339331619538"/>
        <n v="0.11479418886198547"/>
        <n v="0.64791288566243199"/>
        <n v="1.1629468599033816"/>
        <n v="1.2820060223687983"/>
        <n v="0.38741736287686163"/>
        <n v="0.23343677269200933"/>
        <n v="0.22656801365964713"/>
        <n v="0.2078998073217726"/>
        <n v="0.13675236806495264"/>
        <n v="0.14746268656716419"/>
        <n v="8.4155939683707257E-2"/>
        <n v="6.7082419304293317E-2"/>
        <n v="0.48057383320581482"/>
        <n v="0.97249098557692304"/>
        <n v="1.3073835587035845"/>
        <n v="0.7185312937412518"/>
        <n v="0.29494874184529357"/>
        <n v="0.31704241856104992"/>
        <n v="0.29695171297545186"/>
        <n v="0.1968724279835391"/>
        <n v="0.13803209681662718"/>
        <n v="9.7621760182284245E-2"/>
        <n v="7.0017001020061198E-2"/>
        <n v="0.34314136125654449"/>
        <n v="0.59952160493827156"/>
        <n v="0.92924229906762645"/>
        <n v="0.55366534582132554"/>
        <n v="0.20537792894935752"/>
        <n v="0.16306065664997219"/>
        <n v="0.17690721649484537"/>
        <n v="0.10496927488734126"/>
        <n v="9.7006129184347006E-2"/>
        <n v="0.10282758620689657"/>
        <n v="6.4702108157653523E-2"/>
        <n v="0.48444022770398482"/>
        <n v="0.72316729646169708"/>
        <n v="0.70350259252637215"/>
        <n v="0.41207486631016044"/>
        <n v="0.2138305489260143"/>
        <n v="0.23912514263978696"/>
        <n v="0.16140256237356709"/>
        <n v="0.13439747135519559"/>
        <n v="0.16514285714285715"/>
        <n v="8.8725253500724285E-2"/>
        <n v="6.3502109704641346E-2"/>
        <n v="0.3954430379746835"/>
        <n v="0.62442002442002442"/>
        <n v="1.0061672388425698"/>
        <n v="0.4983435104586203"/>
        <n v="0.24010809512370887"/>
        <n v="0.19658283214871514"/>
        <n v="0.17013923598714745"/>
        <n v="0.10390579710144927"/>
        <n v="9.836776859504133E-2"/>
        <n v="0.12137238493723849"/>
        <n v="8.5409836065573772E-2"/>
        <n v="0.56451933701657453"/>
        <n v="0.97343708255410111"/>
        <n v="1.1481502515008926"/>
        <n v="0.39227065475104872"/>
        <n v="0.27441964285714288"/>
        <n v="0.24853247794707298"/>
        <n v="0.22518722088629339"/>
        <n v="0.13952049066071928"/>
        <n v="0.10936915887850467"/>
        <n v="7.2220604295595195E-2"/>
        <n v="5.3549051937345424E-2"/>
        <n v="0.36183517417162275"/>
        <n v="1.0599856630824374"/>
        <n v="1.3726052711299603"/>
        <n v="0.49837405223251896"/>
        <n v="0.24240313452329124"/>
        <n v="0.26714885496183205"/>
        <n v="0.16408745247148288"/>
        <n v="0.16030913607507588"/>
        <n v="0.14646064139941692"/>
        <n v="0.1131881804043546"/>
        <n v="7.4719363891487367E-2"/>
        <n v="0.63685039370078744"/>
        <n v="0.97475683186660489"/>
        <n v="1.037725833016597"/>
        <n v="0.6355356171832518"/>
        <n v="0.28135566809505258"/>
        <n v="0.2051874724305249"/>
        <n v="0.27724184782608696"/>
        <n v="0.18039390561129692"/>
        <n v="0.15826662143826323"/>
        <n v="0.12737315581144296"/>
        <n v="7.0543933054393312E-2"/>
        <n v="0.48232922201138517"/>
        <n v="0.73667228780213601"/>
        <n v="1.2435583748678447"/>
        <n v="0.67708255354543567"/>
        <n v="0.18294372294372294"/>
        <n v="0.21210727969348656"/>
        <n v="0.22532258064516128"/>
        <n v="0.14568235294117649"/>
        <n v="0.11093699946609717"/>
        <n v="0.11445444319460069"/>
        <n v="8.8929188255613134E-2"/>
        <n v="0.68951576210594734"/>
        <n v="1.0851010273972603"/>
        <n v="1.114718714121699"/>
        <n v="0.57210986608362946"/>
        <n v="0.27847971237801744"/>
        <n v="0.26205349439171699"/>
        <n v="0.27991411394217008"/>
        <n v="0.20492220353238016"/>
        <n v="0.1707482993197279"/>
        <n v="0.11011900468806346"/>
        <n v="7.6146010186757221E-2"/>
        <n v="0.37715846994535523"/>
        <n v="0.62382229965156799"/>
        <n v="0.81849325685940166"/>
        <n v="0.38934904902223411"/>
        <n v="0.18883139284174214"/>
        <n v="0.14297872340425533"/>
        <n v="0.18602535083748303"/>
        <n v="9.803680981595092E-2"/>
        <n v="0.11903648600779312"/>
        <n v="6.4182718767198679E-2"/>
        <n v="4.7914252607184245E-2"/>
        <n v="0.5270305458187281"/>
        <n v="0.66356742499175736"/>
        <n v="0.77534842167957119"/>
        <n v="0.73877256317689532"/>
        <n v="0.21573980760421435"/>
        <n v="0.17317798989331837"/>
        <n v="0.22389330306469921"/>
        <n v="0.16117950186086458"/>
        <n v="0.11965197215777264"/>
        <n v="8.3659991478483173E-2"/>
        <n v="8.4980139026812312E-2"/>
        <n v="0.42485639686684068"/>
        <n v="0.75798438608942509"/>
        <n v="1.1025836235522799"/>
        <n v="0.45856327180985262"/>
        <n v="0.15155650319829422"/>
        <n v="0.2068819729888432"/>
        <n v="0.18890637293469709"/>
        <n v="0.10409683426443203"/>
        <n v="9.7979135618479887E-2"/>
        <n v="7.2574850299401195E-2"/>
        <n v="7.2815994578109125E-2"/>
        <n v="0.51138204225352113"/>
        <n v="0.67785322648671442"/>
        <n v="1.0960196510928415"/>
        <n v="0.40562130177514794"/>
        <n v="0.19540899795501024"/>
        <n v="0.21956204379562044"/>
        <n v="0.21911903895158352"/>
        <n v="0.14334140435835352"/>
        <n v="0.13053732069049354"/>
        <n v="9.3756923076923071E-2"/>
        <n v="6.6835066864784548E-2"/>
        <n v="0.66927068723702665"/>
        <n v="0.83803301557777254"/>
        <n v="0.80885511316702463"/>
        <n v="0.59360042735042728"/>
        <n v="0.27525895029544661"/>
        <n v="0.20603312990409764"/>
        <n v="0.2349284436493739"/>
        <n v="0.10580900544285007"/>
        <n v="0.11619549929676512"/>
        <n v="0.10511662904439427"/>
        <n v="6.6805555555555562E-2"/>
        <n v="0.43119335347432025"/>
        <n v="1.039132541797916"/>
        <n v="1.2435769518583188"/>
        <n v="0.72807023044364316"/>
        <n v="0.27254644808743167"/>
        <n v="0.25533141210374638"/>
        <n v="0.2814727420667209"/>
        <n v="0.15003742203742204"/>
        <n v="0.11906959152798789"/>
        <n v="0.13179694137638062"/>
        <n v="0.1013899613899614"/>
        <n v="1.986847271299568"/>
        <n v="1.8435762607626076"/>
        <n v="2.6425111079260426"/>
        <n v="1.2033898305084745"/>
        <n v="0.56963664391103275"/>
        <n v="0.6201801177693107"/>
        <n v="0.69000404694455686"/>
        <n v="0.40266734798160453"/>
        <n v="0.396741940507709"/>
        <n v="0.24788419117647059"/>
        <n v="1.4103791821561338"/>
        <n v="3.6200218406386506"/>
        <n v="3.1390257613797621"/>
        <n v="1.8600149223360238"/>
        <n v="0.66880057543607274"/>
        <n v="0.72252491694352161"/>
        <n v="0.56720975822260944"/>
        <n v="0.3560603784920397"/>
        <n v="0.39743781094527358"/>
        <n v="0.18585994397759104"/>
        <n v="1.915429177545692"/>
        <n v="0.54336359706009518"/>
        <n v="1.045855611344823"/>
        <n v="1.3678667013121997"/>
        <n v="0.45762900976290094"/>
        <n v="0.22811653116531164"/>
        <n v="0.22111298482293423"/>
        <n v="0.21133476856835307"/>
        <n v="0.1465111301369863"/>
        <n v="0.12850456353849754"/>
        <n v="9.2021924482338605E-2"/>
        <n v="0.10675057208237985"/>
        <n v="0.7477994428969359"/>
        <n v="1.1367111929986182"/>
        <n v="0.93757132091721396"/>
        <n v="0.86735391400220507"/>
        <n v="0.23495344506517693"/>
        <n v="0.29538772757923126"/>
        <n v="0.25474040632054179"/>
        <n v="0.18338631027632293"/>
        <n v="0.19712783994574432"/>
        <n v="0.12031364349189755"/>
        <n v="6.435129740518962E-2"/>
        <n v="1.2606934374419037"/>
        <n v="2.7855987055016183"/>
        <n v="3.7293737759377246"/>
        <n v="1.5289518383710503"/>
        <n v="0.71051463902527734"/>
        <n v="0.87072690608795844"/>
        <n v="0.78505918242830997"/>
        <n v="0.44750212798885708"/>
        <n v="0.34498308906426162"/>
        <n v="0.20015081206496521"/>
        <n v="2.0929603055201942"/>
        <n v="2.0476902633486351"/>
        <n v="3.0375731616167427"/>
        <n v="1.9971769689967265"/>
        <n v="0.66509359605911333"/>
        <n v="0.68501444654777333"/>
        <n v="0.87656069919323865"/>
        <n v="0.40914858403824939"/>
        <n v="0.36627511591962908"/>
        <n v="0.27141920162840666"/>
        <n v="2.0182252601016208"/>
        <n v="0.26015779092702168"/>
        <n v="0.79510584034685028"/>
        <n v="0.54897232304900179"/>
        <n v="0.55204864359214223"/>
        <n v="0.18614292055037726"/>
        <n v="0.16464208242950107"/>
        <n v="0.18432775533756493"/>
        <n v="8.928606119475474E-2"/>
        <n v="0.11206690561529273"/>
        <n v="7.808372641509434E-2"/>
        <n v="6.5081405312767779E-2"/>
        <n v="0.40790874524714826"/>
        <n v="0.91435867216656841"/>
        <n v="1.1891037569190908"/>
        <n v="0.47530638852672746"/>
        <n v="0.20109514370664022"/>
        <n v="0.20504906771344455"/>
        <n v="0.19895625"/>
        <n v="0.11218332731865752"/>
        <n v="0.16019201920192019"/>
        <n v="0.11576334580074804"/>
        <n v="7.7043838862559236E-2"/>
        <n v="1.6088388458831808"/>
        <n v="1.7616625615763548"/>
        <n v="1.8627667121418827"/>
        <n v="1.2257367573201932"/>
        <n v="0.60785598179453837"/>
        <n v="0.69303129170992139"/>
        <n v="0.59006249999999993"/>
        <n v="0.26795857497928749"/>
        <n v="0.27984851504883396"/>
        <n v="0.15381938911022575"/>
        <n v="0.89499833499833503"/>
        <n v="2.0822369705250829"/>
        <n v="3.0300994165694286"/>
        <n v="1.7235889604620167"/>
        <n v="0.50213716108452955"/>
        <n v="0.52383410997204094"/>
        <n v="0.57498150203477616"/>
        <n v="0.27228416693214397"/>
        <n v="0.24023848078904753"/>
        <n v="0.20521504440188057"/>
        <n v="1.2947500000000001"/>
        <n v="0.3545863223338116"/>
        <n v="0.87400032829940899"/>
        <n v="0.9339746234784404"/>
        <n v="0.55175730337078643"/>
        <n v="0.19318690783807063"/>
        <n v="0.2372760378732702"/>
        <n v="0.20091113249919795"/>
        <n v="0.10090578512396695"/>
        <n v="0.10961844197138314"/>
        <n v="0.10084826762246117"/>
        <n v="6.0054446460980029E-2"/>
        <n v="0.49476066144473452"/>
        <n v="0.908403831982314"/>
        <n v="1.3379253203711887"/>
        <n v="0.5077988283684407"/>
        <n v="0.19908101571946793"/>
        <n v="0.25563473818646237"/>
        <n v="0.19158527422990232"/>
        <n v="0.11189782886334611"/>
        <n v="0.13931136982908099"/>
        <n v="0.10921424533634823"/>
        <n v="7.6988925471415739E-2"/>
        <n v="1.3892140836215026"/>
        <n v="2.1004631927212576"/>
        <n v="2.3949453671328671"/>
        <n v="1.3035167028708976"/>
        <n v="0.68744093642611681"/>
        <n v="0.64096382136800445"/>
        <n v="0.64182511654188446"/>
        <n v="0.32767097384179011"/>
        <n v="0.3005746352413019"/>
        <n v="0.18435631276091619"/>
        <n v="0.92541403785488952"/>
        <n v="2.4555335349953062"/>
        <n v="2.5621110470234663"/>
        <n v="1.5305260358962998"/>
        <n v="0.64844226579520692"/>
        <n v="0.54580036798528064"/>
        <n v="0.60409457217350082"/>
        <n v="0.34222664895971672"/>
        <n v="0.2190815789473684"/>
        <n v="0.14073259493670887"/>
        <n v="1.8391961651917406"/>
        <n v="0.42068403908794788"/>
        <n v="0.81898592283628779"/>
        <n v="0.88905320687992284"/>
        <n v="0.69924194756554303"/>
        <n v="0.22942576501700038"/>
        <n v="0.18523783488244941"/>
        <n v="0.20600600600600599"/>
        <n v="0.11487473156764494"/>
        <n v="0.13134351145038167"/>
        <n v="7.9199999999999993E-2"/>
        <n v="7.7217444717444725E-2"/>
        <n v="0.67631415929203531"/>
        <n v="0.80205233754778005"/>
        <n v="1.1581763988619429"/>
        <n v="0.48184736091298153"/>
        <n v="0.31266072565245068"/>
        <n v="0.22145480908651521"/>
        <n v="0.29559352517985615"/>
        <n v="0.13842217484008529"/>
        <n v="0.16399168399168398"/>
        <n v="0.13378138277327153"/>
        <n v="7.3539630836047767E-2"/>
        <n v="1.7120953690967449"/>
        <n v="1.8421574474429698"/>
        <n v="3.2212187696829728"/>
        <n v="1.807549412988557"/>
        <n v="0.62562849682954114"/>
        <n v="0.87641606319947329"/>
        <n v="0.631203026481715"/>
        <n v="0.33745589600742809"/>
        <n v="0.35380257262610204"/>
        <n v="0.2585310734463277"/>
        <n v="1.9998224346935292"/>
        <n v="2.1681907308377899"/>
        <n v="4.0699596438127825"/>
        <n v="1.6084002774887269"/>
        <n v="0.7223021582733814"/>
        <n v="0.85071155317521041"/>
        <n v="0.67584065831307272"/>
        <n v="0.33362081784386616"/>
        <n v="0.34089930096353671"/>
        <n v="0.22491376006132618"/>
        <n v="1.2073865414710485"/>
        <n v="0.4993384785005513"/>
        <n v="1.1971231554268378"/>
        <n v="1.0771666266698663"/>
        <n v="0.76266262157580089"/>
        <n v="0.19459214501510574"/>
        <n v="0.26165745856353595"/>
        <n v="0.27717195925704013"/>
        <n v="0.119440133037694"/>
        <n v="0.13741800418702024"/>
        <n v="7.8872366790582404E-2"/>
        <n v="7.1983750846310077E-2"/>
        <n v="0.7867096412556055"/>
        <n v="1.0886364773580186"/>
        <n v="1.3447608200455581"/>
        <n v="0.77888507408745933"/>
        <n v="0.2320890410958904"/>
        <n v="0.32237823004802191"/>
        <n v="0.19288749016522425"/>
        <n v="0.14096016343207354"/>
        <n v="0.17947033898305084"/>
        <n v="0.12212874442319949"/>
        <n v="0.10457956448911222"/>
        <n v="1.5418088187962664"/>
        <n v="1.9704596947851325"/>
        <n v="3.1292626131953427"/>
        <n v="1.5603545500590916"/>
        <n v="0.81119758351101623"/>
        <n v="0.6187431760281451"/>
        <n v="0.5482651622002821"/>
        <n v="0.47323813708260104"/>
        <n v="0.26959417522081641"/>
        <n v="0.19180854821617804"/>
        <n v="1.9281148368285299"/>
        <n v="2.4337133705065841"/>
        <n v="3.892310797174571"/>
        <n v="1.9803278433809821"/>
        <n v="0.66561847657117479"/>
        <n v="0.62268617654056624"/>
        <n v="0.70354745034266475"/>
        <n v="0.35569201289086322"/>
        <n v="0.31358599423057792"/>
        <n v="0.24505032021957915"/>
        <n v="1.2614840989399294"/>
        <n v="0.46466666666666667"/>
        <n v="0.84622540250447231"/>
        <n v="0.70470910556003219"/>
        <n v="0.35970378206823589"/>
        <n v="0.18770305676855895"/>
        <n v="0.17348439073514602"/>
        <n v="0.17594267515923567"/>
        <n v="0.11084674597620714"/>
        <n v="0.10442477876106195"/>
        <n v="7.5055951169888099E-2"/>
        <n v="5.5779189057156821E-2"/>
        <n v="0.37016949152542378"/>
        <n v="0.8602329233185031"/>
        <n v="1.0713447022644673"/>
        <n v="0.47100072167428436"/>
        <n v="0.22299319727891156"/>
        <n v="0.23521606285464861"/>
        <n v="0.20089686098654708"/>
        <n v="0.14883806038426348"/>
        <n v="0.10827067669172934"/>
        <n v="0.11601398601398602"/>
        <n v="6.9018404907975464E-2"/>
        <n v="0.94985191900876398"/>
        <n v="2.9502814919071079"/>
        <n v="2.2187761112252584"/>
        <n v="1.6342562383612664"/>
        <n v="0.57799854967367659"/>
        <n v="0.53826539773747528"/>
        <n v="0.49319320409496847"/>
        <n v="0.39805746408494691"/>
        <n v="0.25358258011503698"/>
        <n v="0.17627615921214609"/>
        <n v="1.3846522576503317"/>
        <n v="2.1977274647292391"/>
        <n v="2.8073489732892667"/>
        <n v="1.6120834979586462"/>
        <n v="0.60742717656631406"/>
        <n v="0.60807520713830465"/>
        <n v="0.63374585203982037"/>
        <n v="0.43826412614980292"/>
        <n v="0.27103163686382392"/>
        <n v="0.20661755802219983"/>
        <n v="1.7223751657092354"/>
        <n v="0.51150454392460454"/>
        <n v="0.70516717325227962"/>
        <n v="0.8191635073988015"/>
        <n v="0.31899519763575912"/>
        <n v="0.20044831047172967"/>
        <n v="0.17859636363636366"/>
        <n v="0.14870603560573167"/>
        <n v="0.1029937393284007"/>
        <n v="0.10561555075593952"/>
        <n v="7.2212984956452883E-2"/>
        <n v="6.1593486478627515E-2"/>
        <n v="0.32837869822485211"/>
        <n v="0.81336117607751413"/>
        <n v="0.88508260738960653"/>
        <n v="0.51727056334303101"/>
        <n v="0.22406485671191553"/>
        <n v="0.2560491493383743"/>
        <n v="0.21357464496016629"/>
        <n v="0.13451589061345159"/>
        <n v="0.11441532258064516"/>
        <n v="8.9645390070921982E-2"/>
        <n v="7.6013468013468005E-2"/>
        <n v="1.1404492512479203"/>
        <n v="1.4367002051382241"/>
        <n v="2.9463649011550781"/>
        <n v="1.9002010050251255"/>
        <n v="0.68253010896578092"/>
        <n v="0.70180974477958236"/>
        <n v="0.68252356780275569"/>
        <n v="0.26340243030736238"/>
        <n v="0.24553773786615354"/>
        <n v="0.18728943113332355"/>
        <n v="1.1055050408978506"/>
        <n v="2.4066299942096121"/>
        <n v="3.1084968087237757"/>
        <n v="1.6744469668306219"/>
        <n v="0.53008757456530009"/>
        <n v="0.49455507735256493"/>
        <n v="0.47541127541589651"/>
        <n v="0.34851344596621014"/>
        <n v="0.26351351351351354"/>
        <n v="0.2247456279809221"/>
        <n v="1.3325824873096446"/>
        <n v="0.49327047731290519"/>
        <n v="0.5014667214461791"/>
        <n v="1.0634798314268514"/>
        <n v="0.52278780585639795"/>
        <n v="0.1775081610446137"/>
        <n v="0.27157333333333333"/>
        <n v="0.1749767441860465"/>
        <n v="0.12323734729493893"/>
        <n v="0.10549180327868853"/>
        <n v="8.8073394495412835E-2"/>
        <n v="8.9441984056687338E-2"/>
        <n v="0.44589387755102045"/>
        <n v="1.105089605734767"/>
        <n v="1.3419044641740652"/>
        <n v="0.44947721822541964"/>
        <n v="0.26492681047765793"/>
        <n v="0.29044041450777203"/>
        <n v="0.2154320987654321"/>
        <n v="0.18355543418896778"/>
        <n v="0.17532639545884582"/>
        <n v="0.12384044526901671"/>
        <n v="8.0673194614443097E-2"/>
        <n v="1.6737626205968139"/>
        <n v="2.5845644983461962"/>
        <n v="2.9640006487538524"/>
        <n v="1.2332827146606673"/>
        <n v="0.72791776163240063"/>
        <n v="0.75035800604229608"/>
        <n v="0.64230181470869152"/>
        <n v="0.4250579598145286"/>
        <n v="0.27685575706452975"/>
        <n v="0.26386932707355243"/>
        <n v="1.2395725014442518"/>
        <n v="2.5364919003657898"/>
        <n v="3.0608078886775449"/>
        <n v="1.3957588938946714"/>
        <n v="0.779354540654699"/>
        <n v="0.64997586782996108"/>
        <n v="0.63788032264115546"/>
        <n v="0.38058960815624615"/>
        <n v="0.28193141102200991"/>
        <n v="0.16041093157789749"/>
        <n v="2.5344267320662173"/>
        <n v="0.41297625621203754"/>
        <n v="0.82538500167392037"/>
        <n v="1.3012309012875538"/>
        <n v="0.58515342763873779"/>
        <n v="0.24007653734494588"/>
        <n v="0.24045814016907555"/>
        <n v="0.29175648121176812"/>
        <n v="0.17084297520661154"/>
        <n v="0.13582645727974446"/>
        <n v="0.11443187937533657"/>
        <n v="9.2388419782870934E-2"/>
        <n v="0.45469598262757877"/>
        <n v="1.0749579831932774"/>
        <n v="1.6062095655348667"/>
        <n v="0.8046165427684201"/>
        <n v="0.35198804185351273"/>
        <n v="0.31056078860898134"/>
        <n v="0.29616201117318436"/>
        <n v="0.18491899852724597"/>
        <n v="0.19661691542288559"/>
        <n v="0.14091676168757125"/>
        <n v="9.5209580838323343E-2"/>
        <n v="1.816507703595011"/>
        <n v="2.4751234035884977"/>
        <n v="4.3574700310598864"/>
        <n v="1.7702654474431816"/>
        <n v="0.86277735975252901"/>
        <n v="0.79180355007817527"/>
        <n v="0.65182617968541723"/>
        <n v="0.43508762751765634"/>
        <n v="0.42927600967801977"/>
        <n v="0.30222571942446042"/>
        <n v="1.495913110938712"/>
        <n v="2.113796254681648"/>
        <n v="3.320100003012139"/>
        <n v="1.7523576627157413"/>
        <n v="0.79289404513731532"/>
        <n v="0.81947887088692162"/>
        <n v="0.78282101935993675"/>
        <n v="0.45268228015908091"/>
        <n v="0.31109677419354836"/>
        <n v="0.22310609996882472"/>
        <n v="1.8815114235500876"/>
        <n v="0.35106382978723405"/>
        <n v="0.48115481171548119"/>
        <n v="0.82248830682881202"/>
        <n v="0.35095081967213115"/>
        <n v="0.16872593950504125"/>
        <n v="0.15997023809523808"/>
        <n v="0.15522388059701492"/>
        <n v="0.12005679129200189"/>
        <n v="0.10237601442741209"/>
        <n v="8.434931506849315E-2"/>
        <n v="4.4792899408284022E-2"/>
        <n v="0.59677419354838712"/>
        <n v="0.96189164580013664"/>
        <n v="0.67933852959764063"/>
        <n v="0.69214528173794976"/>
        <n v="0.23218189070602313"/>
        <n v="0.2247134268537074"/>
        <n v="0.20411036036036034"/>
        <n v="0.10741301059001512"/>
        <n v="0.13613604812586766"/>
        <n v="0.10192975532754539"/>
        <n v="7.0665332666333167E-2"/>
        <n v="1.5221364705882354"/>
        <n v="2.4054321400691423"/>
        <n v="2.2699276543048947"/>
        <n v="1.4122102425876011"/>
        <n v="0.64959504525964751"/>
        <n v="0.65146131805157592"/>
        <n v="0.52155800874817748"/>
        <n v="0.32200196270853776"/>
        <n v="0.2500867279894875"/>
        <n v="0.16008478460128323"/>
        <n v="1.6845243757431629"/>
        <n v="2.112760453941315"/>
        <n v="2.0726540447504305"/>
        <n v="2.000414569144211"/>
        <n v="0.51609330551868005"/>
        <n v="0.51001178550383031"/>
        <n v="0.4874061882817643"/>
        <n v="0.4220286576168929"/>
        <n v="0.34806328921344892"/>
        <n v="0.16330874604847206"/>
        <n v="1.5304223378702961"/>
        <n v="0.35467750126968006"/>
        <n v="0.5393310208126858"/>
        <n v="0.85296711951171489"/>
        <n v="0.46044491246544689"/>
        <n v="0.16814110824742268"/>
        <n v="0.1708978102189781"/>
        <n v="0.19239973701512164"/>
        <n v="0.12877188465499484"/>
        <n v="0.11547625899280577"/>
        <n v="9.3936507936507929E-2"/>
        <n v="6.7267102096940534E-2"/>
        <n v="0.33029079159935376"/>
        <n v="0.60905813429472733"/>
        <n v="1.281120889952827"/>
        <n v="0.47947867298578201"/>
        <n v="0.19213887166769994"/>
        <n v="0.25524373821707513"/>
        <n v="0.16997289972899729"/>
        <n v="0.16130244207889796"/>
        <n v="0.12304795528096499"/>
        <n v="7.2880835380835382E-2"/>
        <n v="0.10152911951421473"/>
        <n v="1.6167811215696672"/>
        <n v="1.5151691837124832"/>
        <n v="3.0495946031948069"/>
        <n v="1.1103558817420203"/>
        <n v="0.63996261294007695"/>
        <n v="0.70159192825112104"/>
        <n v="0.48671137240492374"/>
        <n v="0.27623255302780525"/>
        <n v="0.2302672467371038"/>
        <n v="0.18086471408647142"/>
        <n v="1.5888274524069359"/>
        <n v="2.7935734543391946"/>
        <n v="1.9795400020861582"/>
        <n v="1.8411453119163244"/>
        <n v="0.62657323332017367"/>
        <n v="0.59552368176658754"/>
        <n v="0.50612860013395844"/>
        <n v="0.41991137690035307"/>
        <n v="0.23844155844155843"/>
        <n v="0.22579116179615111"/>
        <n v="1.6923375902276512"/>
        <n v="0.64336056644880169"/>
        <n v="0.93545057562524814"/>
        <n v="1.1730689928628073"/>
        <n v="0.47814126394052048"/>
        <n v="0.23967353951890033"/>
        <n v="0.25945359281437125"/>
        <n v="0.17046979865771811"/>
        <n v="0.14568764568764569"/>
        <n v="0.13275382003395586"/>
        <n v="7.3442622950819686E-2"/>
        <n v="7.601702127659575E-2"/>
        <n v="0.72290553435114502"/>
        <n v="1.188023652034476"/>
        <n v="0.85665678280207569"/>
        <n v="0.61143784222267283"/>
        <n v="0.23102237823606844"/>
        <n v="0.21952813067150637"/>
        <n v="0.28423112767940356"/>
        <n v="0.16151191454396055"/>
        <n v="0.14139111111111113"/>
        <n v="0.12366693679092382"/>
        <n v="7.4934497816593892E-2"/>
        <n v="1.096290885995554"/>
        <n v="2.4516941120720293"/>
        <n v="3.4464392964392965"/>
        <n v="2.0678951879515122"/>
        <n v="0.82973627940128292"/>
        <n v="0.84300994356355807"/>
        <n v="0.57324491600353666"/>
        <n v="0.40391708363116513"/>
        <n v="0.41998212233431237"/>
        <n v="0.23584786719899137"/>
        <n v="1.6770390431053939"/>
        <n v="3.6501982708184362"/>
        <n v="2.3550988811611733"/>
        <n v="1.3207874081496327"/>
        <n v="0.63288830999674373"/>
        <n v="0.63694551550712486"/>
        <n v="0.73582566222055235"/>
        <n v="0.41061215007550239"/>
        <n v="0.34256031128404674"/>
        <n v="0.26865517241379311"/>
        <n v="2.0382194215543707"/>
        <n v="0.61187548039969253"/>
        <n v="0.81794796843028361"/>
        <n v="1.1578845981542873"/>
        <n v="0.67464409388226243"/>
        <n v="0.2656989522105801"/>
        <n v="0.28577752293577985"/>
        <n v="0.25292795769993393"/>
        <n v="0.14356598723491867"/>
        <n v="0.16131103074141051"/>
        <n v="0.12685314685314686"/>
        <n v="7.7230995225853832E-2"/>
        <n v="0.70726485518065085"/>
        <n v="1.3389449236894493"/>
        <n v="1.1678135143110064"/>
        <n v="0.54818181818181821"/>
        <n v="0.21451275343361673"/>
        <n v="0.23131409272336503"/>
        <n v="0.31511013215859029"/>
        <n v="0.14835492957746479"/>
        <n v="0.16758255715495343"/>
        <n v="0.14977713874910137"/>
        <n v="0.12168604651162791"/>
        <n v="1.4856130997715156"/>
        <n v="2.2479227892065192"/>
        <n v="2.2692071296865395"/>
        <n v="1.6355844341647192"/>
        <n v="0.56046482569036615"/>
        <n v="0.79156478600857638"/>
        <n v="0.64215701104220246"/>
        <n v="0.35739319491249044"/>
        <n v="0.39104581321399129"/>
        <n v="0.26616235610704142"/>
        <n v="1.2145901639344263"/>
        <n v="2.363784710771057"/>
        <n v="2.4732815808045165"/>
        <n v="1.2573164869029274"/>
        <n v="0.69320407174018417"/>
        <n v="0.62919937815779259"/>
        <n v="0.77539989321943403"/>
        <n v="0.47849028888526191"/>
        <n v="0.39809165743232544"/>
        <n v="0.26223782860396699"/>
        <n v="2.3815671641791041"/>
        <n v="0.42257633587786259"/>
        <n v="0.45359289039356748"/>
        <n v="0.98272848034006377"/>
        <n v="0.54592120509849362"/>
        <n v="0.20205623164078892"/>
        <n v="0.18384297520661158"/>
        <n v="0.16118633139909738"/>
        <n v="9.3963460104399696E-2"/>
        <n v="0.13120430934974991"/>
        <n v="7.6091081593927884E-2"/>
        <n v="6.0005083884087443E-2"/>
        <n v="0.50527913279132786"/>
        <n v="0.68289855072463779"/>
        <n v="1.0842949582097601"/>
        <n v="0.54757581260214272"/>
        <n v="0.20265710670603121"/>
        <n v="0.26206413564319941"/>
        <n v="0.20357142857142857"/>
        <n v="0.12194055944055945"/>
        <n v="0.12675298126064735"/>
        <n v="9.0561330561330561E-2"/>
        <n v="6.750530035335689E-2"/>
        <n v="1.4141592108281715"/>
        <n v="2.4054399066511087"/>
        <n v="2.5639778683750727"/>
        <n v="1.4394617197597508"/>
        <n v="0.56785177766649975"/>
        <n v="0.47064953271028043"/>
        <n v="0.58091106290672445"/>
        <n v="0.24949335548172755"/>
        <n v="0.29615713065755767"/>
        <n v="0.13364913247039381"/>
        <n v="1.3270824847250509"/>
        <n v="2.3940229885057471"/>
        <n v="1.8678935750886876"/>
        <n v="1.5894695566259107"/>
        <n v="0.55283303194695588"/>
        <n v="0.51303019410496054"/>
        <n v="0.69551004636785174"/>
        <n v="0.35751426064063185"/>
        <n v="0.22921108742004265"/>
        <n v="0.24517752562225475"/>
        <n v="1.6673385012919897"/>
        <n v="0.50802626496716874"/>
        <n v="0.79107788595271211"/>
        <n v="1.1210286382232613"/>
        <n v="0.59550528789659218"/>
        <n v="0.22577447637603507"/>
        <n v="0.18725406068035552"/>
        <n v="0.14982716049382716"/>
        <n v="0.11750405186385737"/>
        <n v="0.12723580441640378"/>
        <n v="9.8630136986301367E-2"/>
        <n v="5.953037644427879E-2"/>
        <n v="0.59910750507099397"/>
        <n v="0.83099664053751399"/>
        <n v="1.0582167303760335"/>
        <n v="0.55882863340563993"/>
        <n v="0.2068965517241379"/>
        <n v="0.22298260621613913"/>
        <n v="0.20291124713083394"/>
        <n v="0.16554658520619681"/>
        <n v="0.14412278380523949"/>
        <n v="9.3425792507204605E-2"/>
        <n v="8.08629644426688E-2"/>
        <n v="1.558261447562777"/>
        <n v="1.6547852312191556"/>
        <n v="1.7340501468262932"/>
        <n v="1.4362191866855079"/>
        <n v="0.48755602988260405"/>
        <n v="0.55297836507319598"/>
        <n v="0.65956576728499161"/>
        <n v="0.30792079207920792"/>
        <n v="0.26080660527151478"/>
        <n v="0.20245514636449477"/>
        <n v="1.361528239202658"/>
        <n v="1.9980677197893755"/>
        <n v="2.3114442976662262"/>
        <n v="1.9697812140154631"/>
        <n v="0.7466581609404902"/>
        <n v="0.49244335648411708"/>
        <n v="0.52137150292778134"/>
        <n v="0.32333993586115828"/>
        <n v="0.24098719003408156"/>
        <n v="0.21478961955152429"/>
        <n v="1.7286799742433998"/>
      </sharedItems>
    </cacheField>
    <cacheField name="CPC      " numFmtId="164">
      <sharedItems containsSemiMixedTypes="0" containsString="0" containsNumber="1" minValue="0.22519999999999998" maxValue="2.85"/>
    </cacheField>
    <cacheField name="CPC AMOUNT" numFmtId="164">
      <sharedItems containsSemiMixedTypes="0" containsString="0" containsNumber="1" minValue="1.5760900000000002" maxValue="925.18863871559643" count="4969">
        <n v="19.405633333333334"/>
        <n v="65.210118918918909"/>
        <n v="101.86272153846154"/>
        <n v="44.417604166666663"/>
        <n v="18.401633333333333"/>
        <n v="25.025006250000004"/>
        <n v="12.080133333333331"/>
        <n v="5.1093388888888889"/>
        <n v="10.26173076923077"/>
        <n v="13.665344444444443"/>
        <n v="21.297728571428575"/>
        <n v="26.907206666666664"/>
        <n v="46.785689999999995"/>
        <n v="87.000714285714281"/>
        <n v="83.042012195121956"/>
        <n v="16.6464"/>
        <n v="24.236178260869561"/>
        <n v="18.721031578947368"/>
        <n v="6.5081263157894726"/>
        <n v="5.6609470588235302"/>
        <n v="7.5366749999999998"/>
        <n v="28.732816666666672"/>
        <n v="43.988847368421055"/>
        <n v="102.76447352941176"/>
        <n v="155.40657608695651"/>
        <n v="154.9388888888889"/>
        <n v="30.719306250000006"/>
        <n v="48.512084210526318"/>
        <n v="24.442236842105267"/>
        <n v="14.579999999999998"/>
        <n v="13.094494117647059"/>
        <n v="24.344930769230768"/>
        <n v="29.738844444444442"/>
        <n v="51.656004166666669"/>
        <n v="108.45161290322581"/>
        <n v="139.80934912280702"/>
        <n v="127.8970875"/>
        <n v="34.979389473684208"/>
        <n v="39.716876190476185"/>
        <n v="28.396971428571433"/>
        <n v="12.240368181818182"/>
        <n v="12.802084000000001"/>
        <n v="17.739008333333334"/>
        <n v="33.014890000000008"/>
        <n v="16.495526666666667"/>
        <n v="34.387822580645157"/>
        <n v="61.540052083333336"/>
        <n v="40.049875862068966"/>
        <n v="20.611599999999999"/>
        <n v="17.74125714285714"/>
        <n v="10.218376470588234"/>
        <n v="5.1364571428571439"/>
        <n v="5.3200083333333339"/>
        <n v="11.289600000000002"/>
        <n v="14.478025000000001"/>
        <n v="17.520833333333332"/>
        <n v="44.184039999999996"/>
        <n v="68.034001428571429"/>
        <n v="41.431557142857145"/>
        <n v="18.316980000000001"/>
        <n v="14.819569230769233"/>
        <n v="10.427222222222222"/>
        <n v="5.1972071428571418"/>
        <n v="5.301506250000001"/>
        <n v="7.3275076923076918"/>
        <n v="15.318112500000002"/>
        <n v="42.63008421052632"/>
        <n v="55.842163333333339"/>
        <n v="99.754513043478241"/>
        <n v="52.244504166666658"/>
        <n v="26.241607692307692"/>
        <n v="28.03293076923077"/>
        <n v="18.084059999999997"/>
        <n v="12.316523529411766"/>
        <n v="9.0637066666666666"/>
        <n v="15.057899999999998"/>
        <n v="24.206399999999999"/>
        <n v="45.732053333333326"/>
        <n v="88.102383720930234"/>
        <n v="83.48535352112674"/>
        <n v="89.626002083333333"/>
        <n v="33.21125"/>
        <n v="37.565404999999998"/>
        <n v="18.18181818181818"/>
        <n v="12.140178260869567"/>
        <n v="11.004821052631581"/>
        <n v="17.280666666666672"/>
        <n v="25.249210000000001"/>
        <n v="30.580899999999996"/>
        <n v="36.039504166666667"/>
        <n v="85.770213157894744"/>
        <n v="55.947531034482758"/>
        <n v="26.167114285714288"/>
        <n v="25.676376923076923"/>
        <n v="12.607623529411766"/>
        <n v="7.7763000000000009"/>
        <n v="5.5693066666666677"/>
        <n v="12.827112500000002"/>
        <n v="19.971200000000003"/>
        <n v="19.203076923076924"/>
        <n v="50.365199999999994"/>
        <n v="102.07044383561642"/>
        <n v="80.186700000000002"/>
        <n v="22.022672222222219"/>
        <n v="18.813906250000002"/>
        <n v="16.800672222222222"/>
        <n v="10.381605555555556"/>
        <n v="6.0293400000000004"/>
        <n v="10.447127272727274"/>
        <n v="21.3444"/>
        <n v="39.884064285714281"/>
        <n v="78.558677777777774"/>
        <n v="136.26452352941178"/>
        <n v="137.19340425531914"/>
        <n v="39.658026315789471"/>
        <n v="42.565294117647056"/>
        <n v="24.871114285714288"/>
        <n v="16.786349999999999"/>
        <n v="13.74555625"/>
        <n v="22.620159999999998"/>
        <n v="35.231290000000001"/>
        <n v="32.177256250000006"/>
        <n v="75.018453333333326"/>
        <n v="203.73820606060605"/>
        <n v="124.52732499999999"/>
        <n v="34.76573333333333"/>
        <n v="44.036496"/>
        <n v="27.989339999999995"/>
        <n v="14.314320000000002"/>
        <n v="13.747306666666665"/>
        <n v="24.118089999999999"/>
        <n v="30.035714285714288"/>
        <n v="22.736272222222222"/>
        <n v="42.962618918918913"/>
        <n v="60.07692461538462"/>
        <n v="49.185827027027024"/>
        <n v="14.524509090909092"/>
        <n v="14.941127272727273"/>
        <n v="10.221209999999999"/>
        <n v="6.0929066666666678"/>
        <n v="5.5001388888888876"/>
        <n v="6.9564500000000002"/>
        <n v="19.012499999999999"/>
        <n v="19.130906666666672"/>
        <n v="33.804003448275857"/>
        <n v="77.287188059701492"/>
        <n v="48.938790322580651"/>
        <n v="17.261689473684211"/>
        <n v="17.734406666666665"/>
        <n v="11.889521052631578"/>
        <n v="6.9564499999999985"/>
        <n v="5.6263764705882338"/>
        <n v="8.4397785714285707"/>
        <n v="14.541511111111109"/>
        <n v="30.554223076923076"/>
        <n v="76.639202272727275"/>
        <n v="127.0432"/>
        <n v="54.762613043478268"/>
        <n v="29.841245000000001"/>
        <n v="23.999207142857138"/>
        <n v="8.6142250000000011"/>
        <n v="12.006426666666666"/>
        <n v="11.130250000000002"/>
        <n v="23.347839999999998"/>
        <n v="31.54827222222222"/>
        <n v="48.963922580645168"/>
        <n v="84.291698461538459"/>
        <n v="49.800200000000004"/>
        <n v="27.092025"/>
        <n v="33.431563636363634"/>
        <n v="21.433284210526313"/>
        <n v="8.323224999999999"/>
        <n v="10.635200000000001"/>
        <n v="12.040033333333334"/>
        <n v="33.907612499999992"/>
        <n v="24.784807692307691"/>
        <n v="60.829356097560968"/>
        <n v="89.352918749999986"/>
        <n v="62.489813157894737"/>
        <n v="20.114460000000005"/>
        <n v="23.548008333333328"/>
        <n v="17.831428571428571"/>
        <n v="9.4428764705882351"/>
        <n v="6.6654000000000009"/>
        <n v="12.900192307692306"/>
        <n v="22.657599999999999"/>
        <n v="31.987745161290324"/>
        <n v="37.862825806451603"/>
        <n v="109.20636363636363"/>
        <n v="65.608026470588229"/>
        <n v="17.347225000000002"/>
        <n v="24.180992307692311"/>
        <n v="14.684705882352942"/>
        <n v="7.9810666666666661"/>
        <n v="6.4851857142857146"/>
        <n v="12.880276923076922"/>
        <n v="22.177800000000001"/>
        <n v="42.264123076923084"/>
        <n v="82.81"/>
        <n v="121.79396739130434"/>
        <n v="110.543114893617"/>
        <n v="39.031256249999998"/>
        <n v="35.488864285714286"/>
        <n v="31.891207142857137"/>
        <n v="12.730799999999999"/>
        <n v="13.306913636363635"/>
        <n v="17.53928181818182"/>
        <n v="32.79721"/>
        <n v="37.68080476190476"/>
        <n v="71.514002941176486"/>
        <n v="154.94765405405403"/>
        <n v="74.052231428571417"/>
        <n v="39.363076000000007"/>
        <n v="39.942399999999999"/>
        <n v="22.277226666666671"/>
        <n v="14.814814814814813"/>
        <n v="13.760178260869564"/>
        <n v="23.858181818181816"/>
        <n v="33.528914285714286"/>
        <n v="22.276875000000004"/>
        <n v="41.12695999999999"/>
        <n v="80.662851562499981"/>
        <n v="53.049945714285727"/>
        <n v="22.000178571428574"/>
        <n v="19.047778571428569"/>
        <n v="11.225107692307692"/>
        <n v="6.0830449999999994"/>
        <n v="7.1571499999999997"/>
        <n v="9.5697818181818182"/>
        <n v="15.778816666666669"/>
        <n v="14.585607692307692"/>
        <n v="51.429656818181812"/>
        <n v="60.076509756097565"/>
        <n v="49.380613953488364"/>
        <n v="19.492225000000001"/>
        <n v="17.006064285714285"/>
        <n v="12.040900000000001"/>
        <n v="4.3808000000000007"/>
        <n v="6.9384199999999989"/>
        <n v="7.3441000000000018"/>
        <n v="20.276816666666665"/>
        <n v="26.196075"/>
        <n v="97.451319512195127"/>
        <n v="152.61024852941176"/>
        <n v="87.527222499999993"/>
        <n v="33.325714285714291"/>
        <n v="35.940024999999999"/>
        <n v="17.763778571428571"/>
        <n v="9.7528923076923082"/>
        <n v="10.544809090909089"/>
        <n v="15.22756"/>
        <n v="32.870480000000001"/>
        <n v="35.721600000000002"/>
        <n v="56.64828431372549"/>
        <n v="97.833456818181816"/>
        <n v="89.404509090909087"/>
        <n v="32.49"/>
        <n v="29.675256249999997"/>
        <n v="24.968888888888888"/>
        <n v="11.275568181818182"/>
        <n v="8.4535562500000019"/>
        <n v="13.09090909090909"/>
        <n v="28.622500000000002"/>
        <n v="30.336076190476184"/>
        <n v="64.604002380952394"/>
        <n v="98.530439062499994"/>
        <n v="34.621456000000002"/>
        <n v="22.705224999999999"/>
        <n v="24.925056249999997"/>
        <n v="13.3225"/>
        <n v="10.017225"/>
        <n v="6.7950749999999989"/>
        <n v="11.169423076923078"/>
        <n v="17.335220000000003"/>
        <n v="31.227826086956522"/>
        <n v="50.820158823529404"/>
        <n v="99.026612280701741"/>
        <n v="61.910669444444444"/>
        <n v="23.435388235294116"/>
        <n v="20.040178571428569"/>
        <n v="12.284272222222221"/>
        <n v="7.6549263157894742"/>
        <n v="6.0166666666666666"/>
        <n v="9.3644642857142841"/>
        <n v="16.786514285714283"/>
        <n v="58.934876190476189"/>
        <n v="128.42311999999998"/>
        <n v="167.30009696969697"/>
        <n v="132.15688048780487"/>
        <n v="44.023472222222217"/>
        <n v="34.084807692307692"/>
        <n v="28.238123529411766"/>
        <n v="11.988906249999999"/>
        <n v="11.019313636363638"/>
        <n v="22.545723076923082"/>
        <n v="25.489799999999999"/>
        <n v="54.607015384615387"/>
        <n v="83.509136111111118"/>
        <n v="87.305958620689651"/>
        <n v="107.34597659574469"/>
        <n v="41.847244999999994"/>
        <n v="38.191542857142856"/>
        <n v="29.042847058823526"/>
        <n v="11.990916129032259"/>
        <n v="8.8202227272727267"/>
        <n v="29.825289999999995"/>
        <n v="19.471206666666667"/>
        <n v="43.044880487804875"/>
        <n v="44.034148780487811"/>
        <n v="30.384171428571431"/>
        <n v="21.720166666666668"/>
        <n v="18.860826666666668"/>
        <n v="8.7844454545454553"/>
        <n v="4.8896333333333333"/>
        <n v="4.5844923076923072"/>
        <n v="9.7219599999999993"/>
        <n v="19.801666666666666"/>
        <n v="14.308166666666667"/>
        <n v="31.300725806451613"/>
        <n v="52.467124324324331"/>
        <n v="26.826465384615386"/>
        <n v="18.940047368421052"/>
        <n v="21.622500000000002"/>
        <n v="12.604166666666666"/>
        <n v="5.3130250000000006"/>
        <n v="6.5817307692307692"/>
        <n v="8.0089000000000006"/>
        <n v="11.188928571428571"/>
        <n v="27.30083333333334"/>
        <n v="76.243199999999987"/>
        <n v="93.350426666666678"/>
        <n v="82.292767567567566"/>
        <n v="35.496889473684206"/>
        <n v="30.341057894736849"/>
        <n v="17.562688888888893"/>
        <n v="14.554876470588235"/>
        <n v="9.5632692307692313"/>
        <n v="17.63315714285714"/>
        <n v="27.676800000000004"/>
        <n v="25.254023529411761"/>
        <n v="89.216533333333331"/>
        <n v="136.08518641975306"/>
        <n v="97.215576923076895"/>
        <n v="26.05686"/>
        <n v="28.002857142857145"/>
        <n v="19.104804761904763"/>
        <n v="8.1204499999999999"/>
        <n v="9.4806449999999991"/>
        <n v="15.790140000000001"/>
        <n v="27.126089999999994"/>
        <n v="35.916913636363631"/>
        <n v="39.313256521739127"/>
        <n v="68.668844444444446"/>
        <n v="64.320399999999992"/>
        <n v="19.692307692307693"/>
        <n v="18.103314285714287"/>
        <n v="15.438272222222226"/>
        <n v="8.4597555555555566"/>
        <n v="9.0133333333333336"/>
        <n v="13.686627272727273"/>
        <n v="12.920014285714284"/>
        <n v="27.435408695652175"/>
        <n v="40.49768620689656"/>
        <n v="75.342399999999998"/>
        <n v="67.7821225"/>
        <n v="21.701022727272729"/>
        <n v="22.024852941176476"/>
        <n v="15.540004545454542"/>
        <n v="9.4033388888888876"/>
        <n v="6.2542227272727278"/>
        <n v="9.0440100000000001"/>
        <n v="15.126299999999999"/>
        <n v="68.629256521739123"/>
        <n v="85.027111320754713"/>
        <n v="91.233032000000023"/>
        <n v="105.81481025641024"/>
        <n v="35.481659999999998"/>
        <n v="41.241919999999993"/>
        <n v="31.566506666666672"/>
        <n v="14.504464285714285"/>
        <n v="12.502350000000002"/>
        <n v="16.43524"/>
        <n v="34.272600000000004"/>
        <n v="36.905625000000001"/>
        <n v="85.413352083333336"/>
        <n v="161.64559014084506"/>
        <n v="102.78436000000002"/>
        <n v="45.481279999999998"/>
        <n v="36.542025000000002"/>
        <n v="30.874026666666662"/>
        <n v="14.087619047619047"/>
        <n v="10.391563636363635"/>
        <n v="23.296533333333333"/>
        <n v="26.003314285714282"/>
        <n v="15.434627272727273"/>
        <n v="42.510399999999997"/>
        <n v="49.941965454545446"/>
        <n v="45.217858064516129"/>
        <n v="15.363636363636365"/>
        <n v="18.120199999999997"/>
        <n v="11.17249"/>
        <n v="6.8681666666666663"/>
        <n v="6.4464285714285721"/>
        <n v="9.7384090909090908"/>
        <n v="13.382479999999999"/>
        <n v="27.391739130434786"/>
        <n v="40.45448571428571"/>
        <n v="75.241601666666654"/>
        <n v="37.180218918918925"/>
        <n v="14.5656"/>
        <n v="15.97536"/>
        <n v="8.8357562500000011"/>
        <n v="6.3868470588235295"/>
        <n v="6.720526315789475"/>
        <n v="8.040049999999999"/>
        <n v="14.84817777777778"/>
        <n v="28.830000000000002"/>
        <n v="52.272000000000006"/>
        <n v="103.28266874999998"/>
        <n v="63.584675999999995"/>
        <n v="29.671507692307696"/>
        <n v="29.832376470588233"/>
        <n v="20.706125000000004"/>
        <n v="12.709225"/>
        <n v="9.7130882352941175"/>
        <n v="18.878760000000003"/>
        <n v="22.721111111111114"/>
        <n v="29.522064285714279"/>
        <n v="71.711183720930237"/>
        <n v="155.42961267605634"/>
        <n v="83.68812564102565"/>
        <n v="31.627755555555556"/>
        <n v="34.689779999999999"/>
        <n v="17.702926315789473"/>
        <n v="9.2416"/>
        <n v="10.104913636363637"/>
        <n v="17.139599999999998"/>
        <n v="19.861877777777774"/>
        <n v="37.990368181818184"/>
        <n v="59.202032653061231"/>
        <n v="107.64854696969699"/>
        <n v="80.741222499999992"/>
        <n v="16.917607692307691"/>
        <n v="26.347626666666663"/>
        <n v="14.608133333333333"/>
        <n v="10.384506250000001"/>
        <n v="7.2825307692307701"/>
        <n v="11.793959999999998"/>
        <n v="21.26285714285714"/>
        <n v="30.609204545454542"/>
        <n v="61.532818367346934"/>
        <n v="64.488204878048776"/>
        <n v="41.144033333333333"/>
        <n v="20.889680000000002"/>
        <n v="30.654449999999997"/>
        <n v="11.9716"/>
        <n v="8.7401666666666653"/>
        <n v="7.7848923076923082"/>
        <n v="10.962090000000002"/>
        <n v="19.512066666666669"/>
        <n v="65.34"/>
        <n v="79.199234782608684"/>
        <n v="101.94800232558137"/>
        <n v="111.05556250000002"/>
        <n v="45.843920000000004"/>
        <n v="33.768889473684212"/>
        <n v="27.175740000000005"/>
        <n v="12.54055"/>
        <n v="15.691654545454544"/>
        <n v="22.086533333333335"/>
        <n v="35.785800000000009"/>
        <n v="65.555169565217383"/>
        <n v="122.5851076923077"/>
        <n v="110.62752711864408"/>
        <n v="134.13358644067796"/>
        <n v="42.145833333333336"/>
        <n v="34.502126086956522"/>
        <n v="27.009615384615383"/>
        <n v="13.019616129032258"/>
        <n v="18.256019047619045"/>
        <n v="15.7323"/>
        <n v="35.078414285714281"/>
        <n v="22.331408333333336"/>
        <n v="37.650149999999996"/>
        <n v="68.628002857142846"/>
        <n v="40.87111304347826"/>
        <n v="18.314223076923078"/>
        <n v="18.216060000000002"/>
        <n v="11.441306249999998"/>
        <n v="7.7385307692307688"/>
        <n v="4.9513090909090911"/>
        <n v="7.8012500000000005"/>
        <n v="11.985066666666667"/>
        <n v="21.989136842105268"/>
        <n v="46.908027586206885"/>
        <n v="58.514416363636357"/>
        <n v="33.533633333333327"/>
        <n v="15.884376923076923"/>
        <n v="15.645714285714286"/>
        <n v="10.998050000000001"/>
        <n v="8.0248470588235286"/>
        <n v="5.2705785714285716"/>
        <n v="9.98001"/>
        <n v="38.130624999999995"/>
        <n v="87.033609523809531"/>
        <n v="114.55115102040817"/>
        <n v="85.036879999999996"/>
        <n v="33.012711764705884"/>
        <n v="25.596064285714284"/>
        <n v="22.288938888888893"/>
        <n v="15.483840000000001"/>
        <n v="11.504005555555556"/>
        <n v="12.487127272727273"/>
        <n v="23.977344444444444"/>
        <n v="49.635657142857141"/>
        <n v="83.693094230769233"/>
        <n v="88.522911363636354"/>
        <n v="70.85041428571428"/>
        <n v="23.512560000000001"/>
        <n v="19.889723076923072"/>
        <n v="10.51511176470588"/>
        <n v="14.666123529411763"/>
        <n v="19.15456"/>
        <n v="22.027377777777779"/>
        <n v="32.771388461538464"/>
        <n v="42.954916000000011"/>
        <n v="93.684672093023252"/>
        <n v="51.129204166666675"/>
        <n v="21.816033333333333"/>
        <n v="29.87160714285714"/>
        <n v="14.095204999999998"/>
        <n v="8.6944266666666667"/>
        <n v="8.6408470588235282"/>
        <n v="9.3415692307692293"/>
        <n v="20.321280000000002"/>
        <n v="33.00083333333334"/>
        <n v="59.58142542372881"/>
        <n v="104.63624492753623"/>
        <n v="78.496757446808516"/>
        <n v="20.933226666666666"/>
        <n v="20.06411428571429"/>
        <n v="11.863706666666666"/>
        <n v="9.0160761904761895"/>
        <n v="6.0124764705882354"/>
        <n v="8.8580083333333341"/>
        <n v="17.004159999999995"/>
        <n v="39.755760000000002"/>
        <n v="96.797925531914899"/>
        <n v="148.67251428571427"/>
        <n v="90.684003571428576"/>
        <n v="33.331306666666663"/>
        <n v="35.524623076923071"/>
        <n v="23.415605555555558"/>
        <n v="18.424426315789475"/>
        <n v="15.080106666666664"/>
        <n v="22.841340000000006"/>
        <n v="22.445"/>
        <n v="46.390580000000007"/>
        <n v="116.86506666666666"/>
        <n v="153.710892"/>
        <n v="105.43231999999999"/>
        <n v="33.0625"/>
        <n v="47.555280000000003"/>
        <n v="22.096847368421052"/>
        <n v="11.326784210526316"/>
        <n v="11.046403703703703"/>
        <n v="18.815207142857144"/>
        <n v="30.828014285714282"/>
        <n v="16.56818181818182"/>
        <n v="42.627202941176471"/>
        <n v="66.955591999999996"/>
        <n v="46.41279999999999"/>
        <n v="16.473633333333332"/>
        <n v="18.262864285714286"/>
        <n v="12.127806249999999"/>
        <n v="4.3632066666666667"/>
        <n v="7.1435529411764698"/>
        <n v="8.0712071428571441"/>
        <n v="17.922816666666666"/>
        <n v="23.443266666666663"/>
        <n v="27.49461333333333"/>
        <n v="63.05984222222223"/>
        <n v="52.432010256410258"/>
        <n v="16.874064285714287"/>
        <n v="18.106026666666668"/>
        <n v="10.704711764705882"/>
        <n v="6.180147058823529"/>
        <n v="4.2642249999999997"/>
        <n v="10.102430769230772"/>
        <n v="12.757499999999999"/>
        <n v="37.990138888888886"/>
        <n v="51.283128124999998"/>
        <n v="145.21650140845074"/>
        <n v="93.031648780487799"/>
        <n v="27.244350000000001"/>
        <n v="20.700736363636363"/>
        <n v="9.7444571428571436"/>
        <n v="8.0799058823529428"/>
        <n v="15.995107692307693"/>
        <n v="20.611599999999996"/>
        <n v="47.545349999999999"/>
        <n v="99.769629629629648"/>
        <n v="73.490718867924514"/>
        <n v="85.119379999999992"/>
        <n v="26.522500000000004"/>
        <n v="31.74262608695652"/>
        <n v="22.387969230769226"/>
        <n v="9.2826666666666675"/>
        <n v="8.8480222222222213"/>
        <n v="15.554492307692309"/>
        <n v="22.723281818181817"/>
        <n v="39.059504761904762"/>
        <n v="54.195840000000011"/>
        <n v="72.757575757575765"/>
        <n v="47.335648148148152"/>
        <n v="27.771206666666668"/>
        <n v="22.378126315789476"/>
        <n v="13.423392307692309"/>
        <n v="5.3137999999999996"/>
        <n v="6.4680055555555551"/>
        <n v="10.505681818181818"/>
        <n v="20.571428571428569"/>
        <n v="28.373719047619044"/>
        <n v="65.795273469387766"/>
        <n v="90.499156164383564"/>
        <n v="65.016021951219514"/>
        <n v="17.582506666666664"/>
        <n v="20.021926666666666"/>
        <n v="15.020006666666665"/>
        <n v="7.6831999999999994"/>
        <n v="6.661184210526315"/>
        <n v="11.440666666666665"/>
        <n v="21.436900000000001"/>
        <n v="60.214933333333335"/>
        <n v="136.36173913043478"/>
        <n v="95.694501960784322"/>
        <n v="94.957785714285706"/>
        <n v="42.93555555555556"/>
        <n v="42.228654545454546"/>
        <n v="33.156938888888888"/>
        <n v="12.086805555555555"/>
        <n v="14.740833333333335"/>
        <n v="23.686007142857143"/>
        <n v="27.20571428571429"/>
        <n v="46.025779999999997"/>
        <n v="108.16592388059701"/>
        <n v="159.1328"/>
        <n v="96.938822500000015"/>
        <n v="38.996231578947359"/>
        <n v="50.283072727272724"/>
        <n v="31.770899999999997"/>
        <n v="15.428571428571427"/>
        <n v="12.65934705882353"/>
        <n v="23.764114285714282"/>
        <n v="36.662914285714287"/>
        <n v="19.178776923076924"/>
        <n v="59.801785714285714"/>
        <n v="55.381716071428571"/>
        <n v="55.418464102564108"/>
        <n v="15.840192307692309"/>
        <n v="19.699411764705882"/>
        <n v="11.980008333333334"/>
        <n v="5.6604800000000006"/>
        <n v="5.2924454545454545"/>
        <n v="8.8381454545454545"/>
        <n v="11.761249999999999"/>
        <n v="13.832930769230769"/>
        <n v="42.673491379310342"/>
        <n v="68.256012162162151"/>
        <n v="50.071168421052633"/>
        <n v="14.436355555555558"/>
        <n v="22.413552941176469"/>
        <n v="10.120069230769232"/>
        <n v="5.19764705882353"/>
        <n v="5.9413761904761904"/>
        <n v="8.9870400000000004"/>
        <n v="18.480149999999998"/>
        <n v="45.38163461538462"/>
        <n v="82.620007142857133"/>
        <n v="149.21972318840579"/>
        <n v="61.583020689655164"/>
        <n v="27.066006249999997"/>
        <n v="23.637926666666662"/>
        <n v="21.494938888888893"/>
        <n v="12.103199999999999"/>
        <n v="9.245000000000001"/>
        <n v="12.80880909090909"/>
        <n v="23.552228571428572"/>
        <n v="41.319204545454539"/>
        <n v="65.913988235294127"/>
        <n v="134.88002666666665"/>
        <n v="51.77801724137931"/>
        <n v="28.476088888888892"/>
        <n v="36.65432105263158"/>
        <n v="17.015625"/>
        <n v="11.816066666666666"/>
        <n v="7.6984470588235281"/>
        <n v="20.891569230769232"/>
        <n v="27.283211111111111"/>
        <n v="22.624807692307691"/>
        <n v="52.617845454545453"/>
        <n v="112.28329999999998"/>
        <n v="58.276968965517241"/>
        <n v="19.814699999999998"/>
        <n v="19.840276923076921"/>
        <n v="17.249399999999998"/>
        <n v="10.736257142857141"/>
        <n v="6.5736600000000003"/>
        <n v="9.8208099999999998"/>
        <n v="16.074449999999999"/>
        <n v="24.627826086956524"/>
        <n v="56.54097800000001"/>
        <n v="76.5625"/>
        <n v="53.325188235294107"/>
        <n v="24.995568181818182"/>
        <n v="19.510422222222221"/>
        <n v="12.240166666666669"/>
        <n v="7.0008923076923066"/>
        <n v="7.4054450000000003"/>
        <n v="11.121323529411764"/>
        <n v="10.978177777777777"/>
        <n v="39.580828571428569"/>
        <n v="85.277664102564103"/>
        <n v="168.87663289473687"/>
        <n v="118.45760232558142"/>
        <n v="47.278125000000003"/>
        <n v="46.543005000000008"/>
        <n v="25.62890625"/>
        <n v="18.345731578947372"/>
        <n v="20.317556250000003"/>
        <n v="22.33550769230769"/>
        <n v="32.745657142857141"/>
        <n v="68.68875384615383"/>
        <n v="117.6001515151515"/>
        <n v="101.23925208333331"/>
        <n v="112.55531636363638"/>
        <n v="42.360889473684217"/>
        <n v="39.990016666666662"/>
        <n v="19.972126315789474"/>
        <n v="11.259696153846152"/>
        <n v="17.39061818181818"/>
        <n v="18.796410000000002"/>
        <n v="51.2578125"/>
        <n v="29.637521052631577"/>
        <n v="62.738172972972976"/>
        <n v="71.12635208333333"/>
        <n v="46.471682857142852"/>
        <n v="14.261207142857144"/>
        <n v="8.3841230769230766"/>
        <n v="7.243207142857143"/>
        <n v="6.9960250000000004"/>
        <n v="11.040036363636363"/>
        <n v="9.8560166666666671"/>
        <n v="23.012005263157896"/>
        <n v="44.209045161290334"/>
        <n v="50.94736842105263"/>
        <n v="56.441718749999993"/>
        <n v="15.19050625"/>
        <n v="12.654007142857143"/>
        <n v="11.761200000000002"/>
        <n v="5.9658062499999991"/>
        <n v="5.8322250000000002"/>
        <n v="7.1467111111111103"/>
        <n v="19.47601666666667"/>
        <n v="45.240319999999997"/>
        <n v="85.932118518518536"/>
        <n v="113.42286666666666"/>
        <n v="52.330756000000008"/>
        <n v="28.098726666666668"/>
        <n v="35.80052352941177"/>
        <n v="16.173076923076923"/>
        <n v="8.6724449999999997"/>
        <n v="9.1260049999999993"/>
        <n v="13.289257142857144"/>
        <n v="23.944711111111111"/>
        <n v="33.97257619047619"/>
        <n v="92.241075000000023"/>
        <n v="115.76347826086956"/>
        <n v="99.822916666666671"/>
        <n v="29.147505882352945"/>
        <n v="28.818947368421046"/>
        <n v="17.920088888888891"/>
        <n v="12.487347058823529"/>
        <n v="8.8506250000000009"/>
        <n v="18.19572307692308"/>
        <n v="18.666050000000002"/>
        <n v="21.169781818181818"/>
        <n v="79.131488095238097"/>
        <n v="79.700691379310342"/>
        <n v="53.883479310344832"/>
        <n v="25.075056250000003"/>
        <n v="19.328749999999999"/>
        <n v="18.032008333333334"/>
        <n v="5.9535"/>
        <n v="8.193150000000001"/>
        <n v="14.960449999999998"/>
        <n v="26.58615"/>
        <n v="19.768559999999997"/>
        <n v="67.314583018867921"/>
        <n v="66.485746753246744"/>
        <n v="42.656914285714294"/>
        <n v="17.602222222222224"/>
        <n v="19.988800000000001"/>
        <n v="18.179788235294112"/>
        <n v="6.1107839999999989"/>
        <n v="7.3478260869565215"/>
        <n v="10.354399999999998"/>
        <n v="16.47822857142857"/>
        <n v="57.040576190476187"/>
        <n v="109.28356296296293"/>
        <n v="104.62775862068968"/>
        <n v="93.624011764705884"/>
        <n v="42.090222727272725"/>
        <n v="39.456805555555547"/>
        <n v="26.749844999999997"/>
        <n v="16.422756250000003"/>
        <n v="15.205640909090908"/>
        <n v="27.451874999999998"/>
        <n v="29.052100000000006"/>
        <n v="33.14880625"/>
        <n v="74.351418918918924"/>
        <n v="153.84320144927537"/>
        <n v="80.903432258064512"/>
        <n v="45.444734782608691"/>
        <n v="35.112200000000001"/>
        <n v="29.030678260869568"/>
        <n v="13.987600000000002"/>
        <n v="11.888820000000001"/>
        <n v="16.450208333333336"/>
        <n v="48.735000000000007"/>
        <n v="27.040000000000003"/>
        <n v="49.318935555555562"/>
        <n v="51.859259523809527"/>
        <n v="28.046618181818182"/>
        <n v="19.380166666666668"/>
        <n v="20.183999999999997"/>
        <n v="10.697408333333334"/>
        <n v="5.8241333333333332"/>
        <n v="6.3623529411764714"/>
        <n v="8.9464500000000022"/>
        <n v="11.95058"/>
        <n v="24.602519047619051"/>
        <n v="55.328081818181822"/>
        <n v="72.168098000000001"/>
        <n v="34.72568064516129"/>
        <n v="18.645688888888891"/>
        <n v="15.810938888888892"/>
        <n v="12.96"/>
        <n v="5.2355769230769225"/>
        <n v="5.0469230769230764"/>
        <n v="9.661207142857144"/>
        <n v="11.696399999999999"/>
        <n v="54.885833333333338"/>
        <n v="58.403306451612899"/>
        <n v="166.3366049180328"/>
        <n v="73.127232142857139"/>
        <n v="33.573028571428566"/>
        <n v="35.974876470588242"/>
        <n v="17.539226666666664"/>
        <n v="11.07284705882353"/>
        <n v="13.056050000000001"/>
        <n v="15.075208333333332"/>
        <n v="22.022559999999999"/>
        <n v="39.846645000000002"/>
        <n v="52.555917241379312"/>
        <n v="103.99502602739726"/>
        <n v="101.37470727272728"/>
        <n v="27.528257894736846"/>
        <n v="25.820160000000001"/>
        <n v="17.604166666666664"/>
        <n v="9.8113142857142872"/>
        <n v="9.8064473684210522"/>
        <n v="13.23"/>
        <n v="33.948799999999999"/>
        <n v="35.129090909090912"/>
        <n v="79.975840000000005"/>
        <n v="92.697727999999998"/>
        <n v="46.741376190476188"/>
        <n v="17.772307692307688"/>
        <n v="22.372900000000005"/>
        <n v="17.287645454545455"/>
        <n v="6.890625"/>
        <n v="9.6799999999999979"/>
        <n v="9.9904499999999992"/>
        <n v="18.903750000000002"/>
        <n v="36.53355384615385"/>
        <n v="39.089784615384616"/>
        <n v="73.99463269230769"/>
        <n v="54.350810256410256"/>
        <n v="23.436125000000001"/>
        <n v="19.682857142857145"/>
        <n v="16.938076190476188"/>
        <n v="6.6848894736842102"/>
        <n v="8.8209000000000017"/>
        <n v="13.843236363636363"/>
        <n v="19.222857142857141"/>
        <n v="55.689316129032257"/>
        <n v="103.91041839080459"/>
        <n v="221.94251904761907"/>
        <n v="105.84962906976743"/>
        <n v="55.518148780487799"/>
        <n v="46.455554716981126"/>
        <n v="34.818525641025644"/>
        <n v="14.923041379310346"/>
        <n v="27.962944000000004"/>
        <n v="48.851756521739141"/>
        <n v="84.905287804878043"/>
        <n v="185.74403272727272"/>
        <n v="282.19562949308755"/>
        <n v="135.72213157894737"/>
        <n v="55.946367391304335"/>
        <n v="50.389716326530611"/>
        <n v="37.888622499999997"/>
        <n v="19.559625531914893"/>
        <n v="36.108642857142847"/>
        <n v="43.822840909090914"/>
        <n v="54.336673684210524"/>
        <n v="36.130560000000003"/>
        <n v="82.497012500000011"/>
        <n v="88.376904347826084"/>
        <n v="133.7134422222222"/>
        <n v="49.572426315789478"/>
        <n v="23.447433333333333"/>
        <n v="17.748052941176471"/>
        <n v="17.666405882352937"/>
        <n v="16.217723076923075"/>
        <n v="28.087512500000003"/>
        <n v="47.472100000000005"/>
        <n v="70.159527027027039"/>
        <n v="148.20558048780487"/>
        <n v="111.75203333333332"/>
        <n v="45.760555555555548"/>
        <n v="49.495113043478263"/>
        <n v="26.612523529411764"/>
        <n v="13.124603571428574"/>
        <n v="12.256189473684209"/>
        <n v="23.744533333333329"/>
        <n v="28.37337777777778"/>
        <n v="129.12179775280899"/>
        <n v="217.50125517241381"/>
        <n v="317.16729800000002"/>
        <n v="297.15203103448272"/>
        <n v="72.397127272727275"/>
        <n v="69.838302222222225"/>
        <n v="43.219253191489365"/>
        <n v="36.883665454545458"/>
        <n v="42.806544117647057"/>
        <n v="76.433704166666658"/>
        <n v="93.238622500000005"/>
        <n v="283.20337999999998"/>
        <n v="457.04515833333329"/>
        <n v="407.22785217391305"/>
        <n v="102.69964629629629"/>
        <n v="84.67984222222222"/>
        <n v="84.799481666666665"/>
        <n v="25.902372413793103"/>
        <n v="41.889466666666671"/>
        <n v="88.563333333333333"/>
        <n v="144.1906962962963"/>
        <n v="21.480166666666662"/>
        <n v="29.192403846153848"/>
        <n v="63.250513043478257"/>
        <n v="47.760299999999987"/>
        <n v="16.589828571428573"/>
        <n v="19.024457142857145"/>
        <n v="10.195281818181819"/>
        <n v="5.484326666666667"/>
        <n v="11.55625"/>
        <n v="14.946816666666669"/>
        <n v="29.140047368421058"/>
        <n v="48.676501785714287"/>
        <n v="52.809200000000004"/>
        <n v="40.484083333333331"/>
        <n v="16.509423076923078"/>
        <n v="16.940000000000001"/>
        <n v="10.567206666666667"/>
        <n v="4.7764923076923074"/>
        <n v="6.0147562500000005"/>
        <n v="9.4435692307692314"/>
        <n v="14.477066666666667"/>
        <n v="59.825706557377039"/>
        <n v="71.982858163265291"/>
        <n v="167.19675628415297"/>
        <n v="71.759723456790113"/>
        <n v="44.441099999999992"/>
        <n v="36.823142857142848"/>
        <n v="23.218272972972972"/>
        <n v="9.0257357142857124"/>
        <n v="13.50720294117647"/>
        <n v="40.851557894736843"/>
        <n v="67.904384057971015"/>
        <n v="112.48563333333333"/>
        <n v="115.9710119402985"/>
        <n v="101.2242644736842"/>
        <n v="40.661877777777775"/>
        <n v="49.925717647058825"/>
        <n v="27.927934042553186"/>
        <n v="17.899115789473683"/>
        <n v="19.033031428571427"/>
        <n v="49.700449999999996"/>
        <n v="42.976502564102553"/>
        <n v="44.24727272727273"/>
        <n v="48.776193939393927"/>
        <n v="105.60099411764705"/>
        <n v="65.698289285714282"/>
        <n v="24.03450625"/>
        <n v="33.075555555555553"/>
        <n v="20.953506249999997"/>
        <n v="9.3024999999999984"/>
        <n v="11.071607142857141"/>
        <n v="13.06006923076923"/>
        <n v="45.889324137931027"/>
        <n v="49.976720689655167"/>
        <n v="56.443512903225802"/>
        <n v="38.447645000000001"/>
        <n v="30.869254545454545"/>
        <n v="18.726506666666673"/>
        <n v="11.544005263157896"/>
        <n v="8.3720529411764701"/>
        <n v="17.682024999999999"/>
        <n v="20.490711111111111"/>
        <n v="111.92658750000001"/>
        <n v="209.13613517241373"/>
        <n v="251.13968074074074"/>
        <n v="181.60009803921568"/>
        <n v="65.675009523809535"/>
        <n v="60.805616363636361"/>
        <n v="43.669975555555553"/>
        <n v="18.752106521739133"/>
        <n v="39.740422499999994"/>
        <n v="37.620244999999997"/>
        <n v="85.854851219512184"/>
        <n v="137.90824615384616"/>
        <n v="341.74594633204634"/>
        <n v="169.58121882352941"/>
        <n v="79.898689361702125"/>
        <n v="72.377442222222214"/>
        <n v="60.324128000000002"/>
        <n v="23.603901754385966"/>
        <n v="35.55440270270271"/>
        <n v="67.42540869565218"/>
        <n v="96.83659999999999"/>
        <n v="33.930125000000004"/>
        <n v="48.58186666666667"/>
        <n v="80.80062307692306"/>
        <n v="48.363712121212124"/>
        <n v="21.97265625"/>
        <n v="25.502499999999998"/>
        <n v="7.8540062500000012"/>
        <n v="6.8880285714285714"/>
        <n v="11.132376923076922"/>
        <n v="18.69622857142857"/>
        <n v="21.840666666666671"/>
        <n v="37.230336111111107"/>
        <n v="88.406934920634896"/>
        <n v="66.738253488372095"/>
        <n v="20.674139999999998"/>
        <n v="25"/>
        <n v="12.616007142857141"/>
        <n v="8.3580235294117653"/>
        <n v="8.0644999999999989"/>
        <n v="9.979457142857143"/>
        <n v="19.54815"/>
        <n v="42.807380000000002"/>
        <n v="136.25446896551725"/>
        <n v="210.99537721518988"/>
        <n v="173.71751147540988"/>
        <n v="45.198760000000007"/>
        <n v="47.917210000000004"/>
        <n v="33.228409090909089"/>
        <n v="14.331944642857142"/>
        <n v="32.602812499999992"/>
        <n v="38.545207142857144"/>
        <n v="68.817599999999999"/>
        <n v="97.944017204301062"/>
        <n v="242.77535156250002"/>
        <n v="220.1176859504132"/>
        <n v="72.639678723404259"/>
        <n v="58.900950000000009"/>
        <n v="33.444412195121956"/>
        <n v="17.6128"/>
        <n v="30.69641025641026"/>
        <n v="56.786939130434789"/>
        <n v="81.92"/>
        <n v="38.784960000000005"/>
        <n v="124.8585090909091"/>
        <n v="149.64149425287354"/>
        <n v="84.147557142857139"/>
        <n v="33.480539999999998"/>
        <n v="32.772600000000004"/>
        <n v="29.001607142857139"/>
        <n v="16.121904761904759"/>
        <n v="13.952290909090909"/>
        <n v="21.493633333333328"/>
        <n v="30.345640000000007"/>
        <n v="41.746447058823534"/>
        <n v="97.464530882352946"/>
        <n v="137.31407205882351"/>
        <n v="116.76972857142857"/>
        <n v="28.656180000000003"/>
        <n v="37.027225000000001"/>
        <n v="23.718023529411763"/>
        <n v="11.92809411764706"/>
        <n v="15.488000000000003"/>
        <n v="15.972930769230768"/>
        <n v="23.529800000000002"/>
        <n v="106.99111296296299"/>
        <n v="169.79086285714286"/>
        <n v="213.78655602836881"/>
        <n v="172.19271604938271"/>
        <n v="84.112408196721304"/>
        <n v="86.776356521739132"/>
        <n v="47.963141025641029"/>
        <n v="34.122287755102043"/>
        <n v="58.884030000000003"/>
        <n v="59.775471428571421"/>
        <n v="155.20783132530119"/>
        <n v="251.72329308176103"/>
        <n v="353.06014838709677"/>
        <n v="216.51346804123708"/>
        <n v="136.52648305084745"/>
        <n v="109.91797555555554"/>
        <n v="66.214671698113207"/>
        <n v="25.743763636363635"/>
        <n v="48.70327575757576"/>
        <n v="78.013157894736835"/>
        <n v="128.22776470588235"/>
        <n v="18.630178571428569"/>
        <n v="44.725230000000003"/>
        <n v="61.606725531914904"/>
        <n v="57.219918421052633"/>
        <n v="18.04002222222222"/>
        <n v="15.458699999999999"/>
        <n v="14.083333333333332"/>
        <n v="5.4522249999999994"/>
        <n v="6.7068642857142846"/>
        <n v="10.046700000000001"/>
        <n v="13.248128571428575"/>
        <n v="21.828004761904761"/>
        <n v="49.680512000000007"/>
        <n v="61.717739655172416"/>
        <n v="51.328381395348828"/>
        <n v="17.472399999999997"/>
        <n v="21.61699411764706"/>
        <n v="11.505681818181818"/>
        <n v="5.253633333333334"/>
        <n v="4.2666666666666666"/>
        <n v="7.2376923076923063"/>
        <n v="13.083266666666665"/>
        <n v="35.424327272727268"/>
        <n v="87.999167999999983"/>
        <n v="105.19387692307691"/>
        <n v="126.54474319999998"/>
        <n v="41.966288372093018"/>
        <n v="42.960009302325574"/>
        <n v="27.712512765957452"/>
        <n v="8.8751999999999995"/>
        <n v="12.979512499999998"/>
        <n v="31.047200000000004"/>
        <n v="55.585662068965519"/>
        <n v="121.66207032967033"/>
        <n v="139.44321240310077"/>
        <n v="84.876091428571428"/>
        <n v="43.252375757575756"/>
        <n v="36.18994571428572"/>
        <n v="28.409102499999999"/>
        <n v="15.000975609756097"/>
        <n v="30.011878124999996"/>
        <n v="37.773316000000001"/>
        <n v="40.331808108108113"/>
        <n v="37.911563636363638"/>
        <n v="64.025796551724142"/>
        <n v="109.00981320754718"/>
        <n v="70.855479310344833"/>
        <n v="27.270675000000001"/>
        <n v="23.10778823529412"/>
        <n v="12.956636842105263"/>
        <n v="9.5680266666666682"/>
        <n v="11.42761"/>
        <n v="21.320450000000001"/>
        <n v="25.376052941176468"/>
        <n v="76.216889552238797"/>
        <n v="119.98240512820512"/>
        <n v="73.273600000000002"/>
        <n v="34.534876470588237"/>
        <n v="26.450688888888891"/>
        <n v="24.800400000000003"/>
        <n v="12.644736842105264"/>
        <n v="11.612880000000001"/>
        <n v="18.635512500000004"/>
        <n v="30.534914285714283"/>
        <n v="78.626513043478255"/>
        <n v="205.29679421487606"/>
        <n v="236.79265422535212"/>
        <n v="219.79181953124998"/>
        <n v="58.760642857142862"/>
        <n v="57.904176086956525"/>
        <n v="55.502499999999998"/>
        <n v="15.120987755102041"/>
        <n v="47.020753124999999"/>
        <n v="54.404311538461535"/>
        <n v="93.236220000000003"/>
        <n v="155.31200476190475"/>
        <n v="301.96536076923076"/>
        <n v="181.45555648148149"/>
        <n v="101.76289811320754"/>
        <n v="87.532809090909097"/>
        <n v="53.482275000000001"/>
        <n v="35.8622880952381"/>
        <n v="49.210225000000008"/>
        <n v="63.32330000000001"/>
        <n v="91.1788895522388"/>
        <n v="30.256713043478261"/>
        <n v="33.267234615384616"/>
        <n v="74.730775757575742"/>
        <n v="41.659350000000003"/>
        <n v="18.950533333333333"/>
        <n v="23.600052941176472"/>
        <n v="15.66180625"/>
        <n v="6.2578285714285702"/>
        <n v="9.03125"/>
        <n v="10.671111111111113"/>
        <n v="21.027612500000004"/>
        <n v="32.891363636363636"/>
        <n v="67.488038095238096"/>
        <n v="97.732035820895518"/>
        <n v="63.057736170212763"/>
        <n v="25.696445000000004"/>
        <n v="20.352200000000003"/>
        <n v="13.281507692307693"/>
        <n v="9.1449388888888876"/>
        <n v="10.656805555555554"/>
        <n v="14.6068"/>
        <n v="22.214414285714287"/>
        <n v="54.552801724137929"/>
        <n v="104.78654736842104"/>
        <n v="159.8965365079365"/>
        <n v="110.03932535211268"/>
        <n v="61.647308888888887"/>
        <n v="53.984729090909099"/>
        <n v="29.993094736842103"/>
        <n v="17.23343829787234"/>
        <n v="22.528828125000004"/>
        <n v="45.941283999999996"/>
        <n v="71.553002272727269"/>
        <n v="164.69395044247784"/>
        <n v="265.77959595959595"/>
        <n v="174.48328181818184"/>
        <n v="61.738372413793108"/>
        <n v="55.286470588235296"/>
        <n v="43.661856097560978"/>
        <n v="16.082672727272726"/>
        <n v="27.901551612903226"/>
        <n v="42.350672222222222"/>
        <n v="72.264241999999996"/>
        <n v="42.316828571428573"/>
        <n v="85.736736363636368"/>
        <n v="104.39361000000002"/>
        <n v="85.953613333333337"/>
        <n v="35.730506249999998"/>
        <n v="41.299379999999992"/>
        <n v="28.329006249999999"/>
        <n v="13.785626666666667"/>
        <n v="11.76125"/>
        <n v="15.50390625"/>
        <n v="24.173611111111111"/>
        <n v="51.418076190476192"/>
        <n v="105.96720169491523"/>
        <n v="187.6588463157895"/>
        <n v="125.52157058823531"/>
        <n v="34.751024999999998"/>
        <n v="49.172908695652183"/>
        <n v="19.16485294117647"/>
        <n v="12.8881"/>
        <n v="11.056711764705884"/>
        <n v="25.281000000000002"/>
        <n v="28.539012499999998"/>
        <n v="115.71200784313723"/>
        <n v="190.33294802631579"/>
        <n v="309.5235102564103"/>
        <n v="180.28545106382981"/>
        <n v="79.325011320754726"/>
        <n v="101.88823225806452"/>
        <n v="58.895413207547165"/>
        <n v="24.658225806451611"/>
        <n v="48.875702857142855"/>
        <n v="75.432711764705886"/>
        <n v="93.964501587301584"/>
        <n v="211.28191739130432"/>
        <n v="439.09556584362133"/>
        <n v="261.0216967032967"/>
        <n v="98.684210526315795"/>
        <n v="123.90472656249999"/>
        <n v="56.806201923076927"/>
        <n v="29.407379591836733"/>
        <n v="50.518163333333334"/>
        <n v="76.247823999999994"/>
        <n v="115.99383802816901"/>
        <n v="21.62400666666667"/>
        <n v="41.846174999999995"/>
        <n v="74.060000000000016"/>
        <n v="49.955714285714279"/>
        <n v="17.712666666666667"/>
        <n v="21.576006666666661"/>
        <n v="14.32182857142857"/>
        <n v="5.0344692307692309"/>
        <n v="6.161705263157895"/>
        <n v="7.6923076923076925"/>
        <n v="13.053749999999999"/>
        <n v="25.404300000000003"/>
        <n v="47.026539024390232"/>
        <n v="55.971773469387756"/>
        <n v="42.804378124999992"/>
        <n v="17.47440666666667"/>
        <n v="14.395569230769231"/>
        <n v="10.56182857142857"/>
        <n v="4.3708470588235286"/>
        <n v="6.9001315789473674"/>
        <n v="10.212075"/>
        <n v="15.708012500000002"/>
        <n v="61.712620512820507"/>
        <n v="136.16953806451613"/>
        <n v="100.90567934782608"/>
        <n v="38.056208695652181"/>
        <n v="39.303269565217391"/>
        <n v="30.570652173913043"/>
        <n v="12.697344444444445"/>
        <n v="14.899600000000001"/>
        <n v="43.015114285714283"/>
        <n v="76.824832075471704"/>
        <n v="131.69281748251746"/>
        <n v="150.94613333333334"/>
        <n v="88.157068055555555"/>
        <n v="46.160522499999999"/>
        <n v="54.915199999999999"/>
        <n v="24.524502083333335"/>
        <n v="15.951690000000003"/>
        <n v="24.200390322580645"/>
        <n v="33.644180000000006"/>
        <n v="52.560184090909097"/>
        <n v="40.716149999999999"/>
        <n v="90.299479245283038"/>
        <n v="111.07423488372092"/>
        <n v="92.126595348837199"/>
        <n v="25.620994117647061"/>
        <n v="35.673088888888891"/>
        <n v="23.868457142857146"/>
        <n v="10.74578"/>
        <n v="19.74025"/>
        <n v="26.136450000000004"/>
        <n v="57.437902222222228"/>
        <n v="98.973896491228075"/>
        <n v="72.962627272727261"/>
        <n v="25.969204999999999"/>
        <n v="35.165520000000001"/>
        <n v="23.871125000000003"/>
        <n v="10.878222727272728"/>
        <n v="13.398145454545457"/>
        <n v="31.249157142857136"/>
        <n v="105.28835970149252"/>
        <n v="115.98793478260868"/>
        <n v="220.82020979020976"/>
        <n v="124.30148764044947"/>
        <n v="69.950792000000007"/>
        <n v="54.496800000000007"/>
        <n v="47.18945185185185"/>
        <n v="23.704958823529417"/>
        <n v="35.126890243902444"/>
        <n v="57.494404999999986"/>
        <n v="115.19139846153845"/>
        <n v="204.60020833333334"/>
        <n v="391.20889500000004"/>
        <n v="204.68429999999995"/>
        <n v="77.188775510204081"/>
        <n v="66.535924390243906"/>
        <n v="50.935813953488363"/>
        <n v="23.1496225"/>
        <n v="48.56899655172414"/>
        <n v="64.066666666666677"/>
        <n v="120.7832975609756"/>
        <n v="26.215259999999994"/>
        <n v="39.688366666666667"/>
        <n v="104.02880952380951"/>
        <n v="54.450937499999995"/>
        <n v="22.528523529411764"/>
        <n v="20.907756249999998"/>
        <n v="18.792069230769233"/>
        <n v="9.141606666666668"/>
        <n v="8.4681000000000015"/>
        <n v="12.768711111111113"/>
        <n v="23.662414285714284"/>
        <n v="19.585306666666668"/>
        <n v="69.613617021276596"/>
        <n v="71.920417021276592"/>
        <n v="69.256296491228056"/>
        <n v="28.756406249999998"/>
        <n v="29.568050000000003"/>
        <n v="8.6067199999999993"/>
        <n v="7.1364045454545444"/>
        <n v="10.956100000000001"/>
        <n v="20.743214285714288"/>
        <n v="64.890752083333339"/>
        <n v="77.115102127659583"/>
        <n v="182.88727707006367"/>
        <n v="135.37322499999999"/>
        <n v="52.706622413793106"/>
        <n v="51.847290000000001"/>
        <n v="28.244875757575759"/>
        <n v="15.347960526315786"/>
        <n v="28.541700000000002"/>
        <n v="31.388823529411766"/>
        <n v="67.944071014492749"/>
        <n v="158.52002272727276"/>
        <n v="255.52155219780221"/>
        <n v="137.23383749999999"/>
        <n v="53.232010810810813"/>
        <n v="64.513129411764709"/>
        <n v="44.021315789473675"/>
        <n v="23.584712000000003"/>
        <n v="32.089313636363634"/>
        <n v="57.888800000000003"/>
        <n v="75.946125454545438"/>
        <n v="54.967396000000008"/>
        <n v="84.623645454545468"/>
        <n v="181.38499863013695"/>
        <n v="118.01201111111114"/>
        <n v="32.901323529411762"/>
        <n v="46.695679999999996"/>
        <n v="22.326000000000001"/>
        <n v="13.406496153846156"/>
        <n v="11.433618181818181"/>
        <n v="20.088123076923079"/>
        <n v="38.608066666666666"/>
        <n v="45.052004347826077"/>
        <n v="112.77910322580647"/>
        <n v="148.08700208333335"/>
        <n v="131.54631702127659"/>
        <n v="43.533604000000004"/>
        <n v="37.296021052631581"/>
        <n v="24.862976190476196"/>
        <n v="10.811249999999998"/>
        <n v="14.16893888888889"/>
        <n v="24.262892307692312"/>
        <n v="31.144816666666667"/>
        <n v="99.676852083333344"/>
        <n v="200.7690674603175"/>
        <n v="294.83101269841274"/>
        <n v="139.25556818181821"/>
        <n v="80.154150000000016"/>
        <n v="75.818924999999993"/>
        <n v="55.545800000000007"/>
        <n v="33.826704545454547"/>
        <n v="51.624445454545445"/>
        <n v="94.406666666666666"/>
        <n v="100.78113720930233"/>
        <n v="190.31516173913045"/>
        <n v="381.79682922374434"/>
        <n v="222.84473684210528"/>
        <n v="120.87431836734693"/>
        <n v="116.30081836734692"/>
        <n v="59.975554716981136"/>
        <n v="46.699316363636363"/>
        <n v="50.679603571428579"/>
        <n v="93.746034615384616"/>
        <n v="130.09088955223882"/>
        <n v="29.083022222222219"/>
        <n v="46.413333333333341"/>
        <n v="71.816252631578962"/>
        <n v="34.431114814814812"/>
        <n v="16.811626666666665"/>
        <n v="21.068099999999998"/>
        <n v="11.69453076923077"/>
        <n v="6.9168999999999992"/>
        <n v="4.8202578947368426"/>
        <n v="7.8027111111111127"/>
        <n v="14.601599999999998"/>
        <n v="27.772499999999997"/>
        <n v="41.065956756756748"/>
        <n v="72.717633333333325"/>
        <n v="40.02075"/>
        <n v="19.503289473684209"/>
        <n v="17.940385714285714"/>
        <n v="9.1896076923076908"/>
        <n v="4.4302722222222224"/>
        <n v="6.4262250000000005"/>
        <n v="8.2215124999999993"/>
        <n v="14.758016666666666"/>
        <n v="54.701900000000002"/>
        <n v="102.04948"/>
        <n v="128.44272233009707"/>
        <n v="98.06289587628865"/>
        <n v="41.042793023255811"/>
        <n v="39.402250000000002"/>
        <n v="20.857524324324324"/>
        <n v="11.550851063829787"/>
        <n v="24.785382758620688"/>
        <n v="29.662505263157893"/>
        <n v="62.733829787234029"/>
        <n v="72.186885333333336"/>
        <n v="116.36402086956522"/>
        <n v="95.378027777777802"/>
        <n v="44.9005488372093"/>
        <n v="46.716055555555563"/>
        <n v="23.137560975609755"/>
        <n v="15.725929411764707"/>
        <n v="23.184741025641028"/>
        <n v="38.340863999999996"/>
        <n v="55.892001960784313"/>
        <n v="30.901552941176476"/>
        <n v="74.884322499999996"/>
        <n v="86.569732653061209"/>
        <n v="56.920803846153845"/>
        <n v="27.524064285714285"/>
        <n v="28.702806249999998"/>
        <n v="7.7423062500000013"/>
        <n v="20.046675"/>
        <n v="39.475349999999999"/>
        <n v="33.213719047619051"/>
        <n v="47.88068181818182"/>
        <n v="119.48753623188405"/>
        <n v="66.150056818181824"/>
        <n v="33.490971428571427"/>
        <n v="24.950025"/>
        <n v="20.48"/>
        <n v="9.4080615384615403"/>
        <n v="13.596004999999996"/>
        <n v="15.366399999999999"/>
        <n v="23.154012499999997"/>
        <n v="77.094107017543877"/>
        <n v="170.96465821917812"/>
        <n v="228.33777777777775"/>
        <n v="202.50511363636366"/>
        <n v="59.601362000000009"/>
        <n v="61.944008695652187"/>
        <n v="48.754001851851854"/>
        <n v="24.27673673469388"/>
        <n v="43.279105882352937"/>
        <n v="46.260003571428577"/>
        <n v="90.510942222222226"/>
        <n v="141.87687906976743"/>
        <n v="352.04738512820512"/>
        <n v="218.06428899999997"/>
        <n v="84.100224074074077"/>
        <n v="62.184489795918367"/>
        <n v="53.694256060606065"/>
        <n v="29.808558620689652"/>
        <n v="44.388023684210523"/>
        <n v="108.04500000000002"/>
        <n v="90.570390909090932"/>
        <n v="25.785714285714288"/>
        <n v="80.755241025641013"/>
        <n v="112.94418059701492"/>
        <n v="65.976587804878051"/>
        <n v="26.304007142857145"/>
        <n v="22.574594117647059"/>
        <n v="21.033257142857142"/>
        <n v="7.2900000000000009"/>
        <n v="12.276578571428571"/>
        <n v="12.387690000000001"/>
        <n v="13.862399999999997"/>
        <n v="21.752523529411764"/>
        <n v="62.618351063829792"/>
        <n v="72.092454054054073"/>
        <n v="52.696237037037037"/>
        <n v="29.068994117647058"/>
        <n v="23.690138888888885"/>
        <n v="14.563226666666665"/>
        <n v="10.272025000000001"/>
        <n v="4.7200473684210529"/>
        <n v="13.688999999999998"/>
        <n v="19.168819999999997"/>
        <n v="46.884600000000006"/>
        <n v="123.7007716981132"/>
        <n v="120.84832727272727"/>
        <n v="88.81112812500001"/>
        <n v="37.455845000000004"/>
        <n v="36.624030769230771"/>
        <n v="24.240588235294119"/>
        <n v="9.8864222222222207"/>
        <n v="14.733719047619047"/>
        <n v="19.213611111111113"/>
        <n v="32.105779999999996"/>
        <n v="38.192399999999999"/>
        <n v="87.823673469387742"/>
        <n v="130.61225573770494"/>
        <n v="70.140545161290333"/>
        <n v="36.00650666666666"/>
        <n v="36.404736842105265"/>
        <n v="19.071045000000002"/>
        <n v="12.165890909090908"/>
        <n v="15.879836842105265"/>
        <n v="21.875"/>
        <n v="44.979377777777778"/>
        <n v="24.010000000000005"/>
        <n v="38.608502857142852"/>
        <n v="67.692807407407415"/>
        <n v="18.105024999999998"/>
        <n v="18.240028571428571"/>
        <n v="12.864028571428571"/>
        <n v="4.4013235294117647"/>
        <n v="5.6472428571428575"/>
        <n v="10.062149999999999"/>
        <n v="10.4544"/>
        <n v="31.680799999999998"/>
        <n v="51.122571428571419"/>
        <n v="52.576257446808519"/>
        <n v="40.951250000000009"/>
        <n v="12.464578571428573"/>
        <n v="17.673778571428574"/>
        <n v="11.747557894736842"/>
        <n v="6.3221894736842117"/>
        <n v="4.6010249999999999"/>
        <n v="7.1740900000000014"/>
        <n v="19.388928571428572"/>
        <n v="32.80320714285714"/>
        <n v="83.925599999999989"/>
        <n v="137.54153088235293"/>
        <n v="100.52070249999998"/>
        <n v="26.693688888888893"/>
        <n v="25.031314285714281"/>
        <n v="19.61853076923077"/>
        <n v="8.0385941176470581"/>
        <n v="8.9670375"/>
        <n v="15.1875"/>
        <n v="20.093400000000003"/>
        <n v="38.948405000000001"/>
        <n v="53.07501176470587"/>
        <n v="94.950535714285706"/>
        <n v="62.698563333333333"/>
        <n v="35.610913636363634"/>
        <n v="28.704080000000001"/>
        <n v="22.367647058823529"/>
        <n v="12.480222727272727"/>
        <n v="10.488004545454546"/>
        <n v="18.392806666666665"/>
        <n v="27.011249999999997"/>
        <n v="22.428457142857138"/>
        <n v="66.218123076923078"/>
        <n v="84.240039682539674"/>
        <n v="65.209763333333328"/>
        <n v="22.302064285714291"/>
        <n v="25.150505263157893"/>
        <n v="12.659226666666665"/>
        <n v="8.7532071428571427"/>
        <n v="8.5805000000000007"/>
        <n v="12.001827272727274"/>
        <n v="17.701250000000002"/>
        <n v="27.195656521739132"/>
        <n v="59.473125531914881"/>
        <n v="106.42440161290324"/>
        <n v="81.503255813953501"/>
        <n v="22.323844999999999"/>
        <n v="25.538000000000004"/>
        <n v="15.940056250000001"/>
        <n v="6.9015374999999999"/>
        <n v="9.6605000000000008"/>
        <n v="14.454075"/>
        <n v="18.630914285714287"/>
        <n v="194.04513422459897"/>
        <n v="309.19669531680438"/>
        <n v="541.24441588235288"/>
        <n v="257.64642162162158"/>
        <n v="122.40600079365079"/>
        <n v="116.07565789473685"/>
        <n v="85.298125781249993"/>
        <n v="78.501432967032969"/>
        <n v="163.90917128205129"/>
        <n v="408.7461049833887"/>
        <n v="211.50144258064518"/>
        <n v="72.571237313432832"/>
        <n v="83.274605217391297"/>
        <n v="57.811425233644869"/>
        <n v="62.584504347826076"/>
        <n v="119.19623142857144"/>
        <n v="165.43601184210524"/>
        <n v="103.77529411764705"/>
        <n v="30.747025000000001"/>
        <n v="43.365124999999999"/>
        <n v="33.495156249999994"/>
        <n v="16.099440000000001"/>
        <n v="11.37375625"/>
        <n v="21.46777777777778"/>
        <n v="25.9560125"/>
        <n v="61.936900000000001"/>
        <n v="90.407499999999999"/>
        <n v="115.77347222222221"/>
        <n v="74.035032142857148"/>
        <n v="34.224022222222224"/>
        <n v="43.372971428571425"/>
        <n v="20.198321052631581"/>
        <n v="12.583472222222223"/>
        <n v="11.234847058823529"/>
        <n v="25.117300000000004"/>
        <n v="43.56"/>
        <n v="235.6328073770492"/>
        <n v="366.52556903225803"/>
        <n v="823.06287000000009"/>
        <n v="412.1022959183673"/>
        <n v="218.04589869281045"/>
        <n v="246.00730909090913"/>
        <n v="141.15049000000002"/>
        <n v="194.58817280000002"/>
        <n v="319.0216324000001"/>
        <n v="652.44000551876377"/>
        <n v="427.56540582524275"/>
        <n v="114.10884000000001"/>
        <n v="114.80463908045976"/>
        <n v="98.761473469387738"/>
        <n v="50.625902702702703"/>
        <n v="58.155339024390237"/>
        <n v="40.067504166666673"/>
        <n v="15.862276923076921"/>
        <n v="15.482045454545457"/>
        <n v="12.7308"/>
        <n v="6.4008999999999991"/>
        <n v="6.9248529411764697"/>
        <n v="8.7813444444444464"/>
        <n v="12.384066666666664"/>
        <n v="20.715778571428572"/>
        <n v="44.911116071428566"/>
        <n v="56.390532786885238"/>
        <n v="15.362159999999999"/>
        <n v="18.740889473684213"/>
        <n v="10.102406666666667"/>
        <n v="4.7095999999999991"/>
        <n v="4.3505882352941176"/>
        <n v="7.4347111111111106"/>
        <n v="19.455557142857142"/>
        <n v="98.564210526315804"/>
        <n v="144.07231558441558"/>
        <n v="258.99917794117647"/>
        <n v="221.6963308695652"/>
        <n v="81.354123469387773"/>
        <n v="78.811449230769227"/>
        <n v="62.121630000000003"/>
        <n v="77.377898039215694"/>
        <n v="149.99552663043477"/>
        <n v="169.53831653225808"/>
        <n v="120.89163237410071"/>
        <n v="60.426017391304356"/>
        <n v="65.3775284090909"/>
        <n v="39.146801515151516"/>
        <n v="26.74446428571429"/>
        <n v="67.118700000000004"/>
        <n v="151.20529411764707"/>
        <n v="102.10642368421053"/>
        <n v="35.606321052631586"/>
        <n v="30.360099999999999"/>
        <n v="19.647056250000002"/>
        <n v="11.336106666666666"/>
        <n v="15.012376923076925"/>
        <n v="24.492249999999999"/>
        <n v="37.642272222222225"/>
        <n v="62.541118421052637"/>
        <n v="92.158958695652174"/>
        <n v="70.148865789473689"/>
        <n v="32.527347368421054"/>
        <n v="31.027284210526322"/>
        <n v="20.900119047619047"/>
        <n v="8.4675266666666662"/>
        <n v="12.852224999999999"/>
        <n v="15.77403076923077"/>
        <n v="19.805236363636364"/>
        <n v="153.4628481481482"/>
        <n v="270.96085333333338"/>
        <n v="519.31819648033115"/>
        <n v="430.55212747252745"/>
        <n v="131.01679104477611"/>
        <n v="153.89910272108844"/>
        <n v="88.686783478260864"/>
        <n v="151.80484923076921"/>
        <n v="312.75196701030927"/>
        <n v="568.41425940298507"/>
        <n v="275.10561914893611"/>
        <n v="98.260172448979574"/>
        <n v="123.86039215686276"/>
        <n v="73.456363636363648"/>
        <n v="35.140138888888885"/>
        <n v="48.138337500000006"/>
        <n v="79.064892307692318"/>
        <n v="58.131153125000004"/>
        <n v="24.304899999999996"/>
        <n v="18.500833333333333"/>
        <n v="14.34515625"/>
        <n v="7.5244764705882359"/>
        <n v="7.1422562499999991"/>
        <n v="12.465827272727275"/>
        <n v="21.813012500000003"/>
        <n v="19.300430769230768"/>
        <n v="44.714486206896545"/>
        <n v="56.613820454545447"/>
        <n v="61.262933333333343"/>
        <n v="23.166336842105263"/>
        <n v="20.813207142857145"/>
        <n v="15.585606666666664"/>
        <n v="9.1177941176470583"/>
        <n v="9.5074714285714297"/>
        <n v="13.025536363636364"/>
        <n v="19.090579999999999"/>
        <n v="38.700208333333336"/>
        <n v="117.51325185185185"/>
        <n v="165.68646124999998"/>
        <n v="115.97040285714286"/>
        <n v="36.032257142857148"/>
        <n v="37.730306249999998"/>
        <n v="22.5806"/>
        <n v="10.128306250000001"/>
        <n v="13.888654545454546"/>
        <n v="21.225309090909089"/>
        <n v="31.734444444444438"/>
        <n v="59.459512499999995"/>
        <n v="74.110425714285711"/>
        <n v="124.05344426229506"/>
        <n v="99.279680000000013"/>
        <n v="45.378688888888888"/>
        <n v="34.191124999999992"/>
        <n v="28.888368181818183"/>
        <n v="11.957763999999999"/>
        <n v="15.585265384615383"/>
        <n v="22.521626666666663"/>
        <n v="32.401250000000005"/>
        <n v="24.720588235294116"/>
        <n v="32.140720689655176"/>
        <n v="59.798047999999994"/>
        <n v="53.877647058823527"/>
        <n v="14.987781818181817"/>
        <n v="20.072533333333332"/>
        <n v="16.374469230769229"/>
        <n v="6.75"/>
        <n v="6.4113882352941172"/>
        <n v="8.674314285714285"/>
        <n v="17.186579999999999"/>
        <n v="15.229506249999998"/>
        <n v="54.869633333333333"/>
        <n v="72.388611764705871"/>
        <n v="46.864210526315794"/>
        <n v="15.794064285714283"/>
        <n v="18.748899999999999"/>
        <n v="13.005000000000003"/>
        <n v="7.3216888888888896"/>
        <n v="7.9947562500000009"/>
        <n v="9.9845818181818196"/>
        <n v="16.467266666666664"/>
        <n v="38.3688"/>
        <n v="78.097732558139541"/>
        <n v="128.49011228070174"/>
        <n v="97.89796874999999"/>
        <n v="32.090906666666669"/>
        <n v="33.600166666666667"/>
        <n v="23.954847058823528"/>
        <n v="10.549355555555556"/>
        <n v="11.857900000000001"/>
        <n v="15.606000000000002"/>
        <n v="23.736014285714287"/>
        <n v="43.630579999999995"/>
        <n v="74.694078947368411"/>
        <n v="94.626248648648655"/>
        <n v="64.357232142857157"/>
        <n v="23.318123529411764"/>
        <n v="29.719313636363637"/>
        <n v="18.054768181818179"/>
        <n v="9.4668799999999997"/>
        <n v="7.9080045454545447"/>
        <n v="16.546314285714288"/>
        <n v="26.438760000000006"/>
        <n v="40.299605"/>
        <n v="59.120875757575767"/>
        <n v="53.747202272727279"/>
        <n v="44.909719047619049"/>
        <n v="22.207656250000003"/>
        <n v="17.799706666666665"/>
        <n v="9.4696333333333325"/>
        <n v="5.4777941176470586"/>
        <n v="13.955645454545456"/>
        <n v="27.975200000000005"/>
        <n v="51.48299999999999"/>
        <n v="100.05193207547168"/>
        <n v="55.718012121212134"/>
        <n v="23.790006250000005"/>
        <n v="16.974399999999999"/>
        <n v="13.898026315789474"/>
        <n v="7.2042857142857146"/>
        <n v="8.7640888888888906"/>
        <n v="8.0344923076923092"/>
        <n v="18.393619999999999"/>
        <n v="37.057656250000001"/>
        <n v="125.34510727272728"/>
        <n v="162.50278405797101"/>
        <n v="131.46260408163266"/>
        <n v="43.758960000000002"/>
        <n v="33.4084"/>
        <n v="30.691600000000001"/>
        <n v="11.82261304347826"/>
        <n v="12.387392307692307"/>
        <n v="21.401723076923076"/>
        <n v="38.233611111111117"/>
        <n v="48.010126086956518"/>
        <n v="119.48348166666668"/>
        <n v="164.24463728813558"/>
        <n v="85.091922580645161"/>
        <n v="31.579347058823533"/>
        <n v="49.864819999999995"/>
        <n v="29.952222727272733"/>
        <n v="15.58021304347826"/>
        <n v="13.456847368421053"/>
        <n v="21.74667777777778"/>
        <n v="26.526530769230771"/>
        <n v="25.064352173913043"/>
        <n v="52.934802631578954"/>
        <n v="54.836628125000004"/>
        <n v="33.283799999999999"/>
        <n v="15.232533333333333"/>
        <n v="11.427008333333335"/>
        <n v="6.3232363636363633"/>
        <n v="7.3441000000000001"/>
        <n v="7.0125125000000006"/>
        <n v="14.964500000000001"/>
        <n v="14.081256249999999"/>
        <n v="42.105263157894733"/>
        <n v="64.704035555555564"/>
        <n v="30.416896551724136"/>
        <n v="15.752007692307693"/>
        <n v="18.451205000000002"/>
        <n v="13.450755555555556"/>
        <n v="8.6435999999999993"/>
        <n v="7.4580941176470583"/>
        <n v="7.8820562500000007"/>
        <n v="12.703557142857143"/>
        <n v="35.283600000000007"/>
        <n v="89.702485714285729"/>
        <n v="92.782802173913041"/>
        <n v="66.980978260869563"/>
        <n v="28.742223076923072"/>
        <n v="38.640994117647054"/>
        <n v="20.909606666666669"/>
        <n v="10.350769230769229"/>
        <n v="12.168006666666665"/>
        <n v="11.025"/>
        <n v="21.582450000000001"/>
        <n v="28.898160000000004"/>
        <n v="68.354133333333337"/>
        <n v="83.268958695652174"/>
        <n v="92.113185964912276"/>
        <n v="26.573731578947363"/>
        <n v="35.524231578947372"/>
        <n v="24.555789473684211"/>
        <n v="8.0419846153846173"/>
        <n v="10.330531578947369"/>
        <n v="18.337969230769229"/>
        <n v="25.874177777777778"/>
        <n v="34.217280000000002"/>
        <n v="51.571428571428577"/>
        <n v="58.817857999999994"/>
        <n v="70.659225714285711"/>
        <n v="26.413778571428573"/>
        <n v="24.182857142857141"/>
        <n v="13.244088888888887"/>
        <n v="7.3309454545454553"/>
        <n v="8.463004999999999"/>
        <n v="14.564033333333336"/>
        <n v="17.34862857142857"/>
        <n v="25.948828571428571"/>
        <n v="34.852803225806447"/>
        <n v="92.064008510638303"/>
        <n v="56.705694736842112"/>
        <n v="19.758025000000004"/>
        <n v="10.97265625"/>
        <n v="8.0137800000000006"/>
        <n v="7.2526230769230784"/>
        <n v="10.440578571428571"/>
        <n v="21.465920000000001"/>
        <n v="72.76364090909091"/>
        <n v="127.41768372093021"/>
        <n v="208.00013333333334"/>
        <n v="130.05499999999998"/>
        <n v="36.751022222222218"/>
        <n v="39.459411764705877"/>
        <n v="26.796124999999996"/>
        <n v="13.485355555555556"/>
        <n v="10.139705263157895"/>
        <n v="16.854000000000003"/>
        <n v="33.092628571428577"/>
        <n v="45.100416666666668"/>
        <n v="90.225838297872357"/>
        <n v="148.20650000000001"/>
        <n v="85.714048837209305"/>
        <n v="41.216019047619049"/>
        <n v="33.910594117647058"/>
        <n v="26.361284210526311"/>
        <n v="12.702150000000001"/>
        <n v="18.424233333333337"/>
        <n v="19.357439999999997"/>
        <n v="41.177812499999995"/>
        <n v="13.58315"/>
        <n v="52.067904347826087"/>
        <n v="76.767627118644057"/>
        <n v="55.944642857142853"/>
        <n v="16.758276923076924"/>
        <n v="16.153536363636366"/>
        <n v="9.3280333333333338"/>
        <n v="6.7080999999999991"/>
        <n v="6.4026666666666685"/>
        <n v="11.244844444444444"/>
        <n v="19.286480000000001"/>
        <n v="25.887744000000001"/>
        <n v="42.725881081081077"/>
        <n v="69.216033333333328"/>
        <n v="44.890000000000008"/>
        <n v="15.247647058823532"/>
        <n v="20.651022222222224"/>
        <n v="14.84175625"/>
        <n v="5.4437785714285711"/>
        <n v="5.4120066666666666"/>
        <n v="8.3781818181818171"/>
        <n v="15.096914285714282"/>
        <n v="38.453731578947369"/>
        <n v="62.900412121212128"/>
        <n v="129.10640625000002"/>
        <n v="78.14988000000001"/>
        <n v="35.222405882352938"/>
        <n v="27.535876923076927"/>
        <n v="20.787605000000003"/>
        <n v="6.9316055555555556"/>
        <n v="8.1401666666666674"/>
        <n v="19.724809090909091"/>
        <n v="24.603749999999998"/>
        <n v="24.041339999999995"/>
        <n v="68.277689999999993"/>
        <n v="149.95413461538465"/>
        <n v="61.383200000000002"/>
        <n v="26.374140000000001"/>
        <n v="33.811605555555566"/>
        <n v="16.964820000000003"/>
        <n v="11.952889473684213"/>
        <n v="10.048523529411765"/>
        <n v="14.212900000000003"/>
        <n v="26.864450000000001"/>
        <n v="20.067111764705881"/>
        <n v="53.277003125"/>
        <n v="100.40035070422536"/>
        <n v="66.015625"/>
        <n v="24.012450000000001"/>
        <n v="23.71308888888889"/>
        <n v="18.211556250000001"/>
        <n v="6.4288266666666676"/>
        <n v="7.1022249999999998"/>
        <n v="10.857800000000001"/>
        <n v="18.980544444444448"/>
        <n v="23.365521052631582"/>
        <n v="56.500831372549015"/>
        <n v="55.202416981132089"/>
        <n v="22.729056249999999"/>
        <n v="26.45"/>
        <n v="13.104026666666666"/>
        <n v="5.8644449999999999"/>
        <n v="7.236044999999999"/>
        <n v="11.257209999999999"/>
        <n v="13.469157142857146"/>
        <n v="48.416257894736837"/>
        <n v="68.796163333333325"/>
        <n v="154.80032608695652"/>
        <n v="120.05916097560974"/>
        <n v="44.682755555555559"/>
        <n v="41.587200000000003"/>
        <n v="13.359024999999999"/>
        <n v="11.923472222222223"/>
        <n v="19.516090000000002"/>
        <n v="29.570400000000003"/>
        <n v="63.024019047619056"/>
        <n v="74.793669444444447"/>
        <n v="166.32274387755103"/>
        <n v="75.074156410256407"/>
        <n v="46.604044999999999"/>
        <n v="40.471205263157891"/>
        <n v="32.066785714285714"/>
        <n v="10.962768181818182"/>
        <n v="10.296125"/>
        <n v="22.560040000000001"/>
        <n v="32.267781818181817"/>
        <n v="17.360578571428572"/>
        <n v="36.836826470588242"/>
        <n v="67.300101818181815"/>
        <n v="50.025263157894742"/>
        <n v="21.091056250000001"/>
        <n v="18.462938888888889"/>
        <n v="12.56653333333333"/>
        <n v="6.6951562499999993"/>
        <n v="6.5152562500000011"/>
        <n v="10.940081818181818"/>
        <n v="12.41281666666667"/>
        <n v="25.081521052631572"/>
        <n v="37.392582758620691"/>
        <n v="51.501201923076927"/>
        <n v="33.779343999999995"/>
        <n v="18.876245000000001"/>
        <n v="19.080084210526312"/>
        <n v="14.260288235294118"/>
        <n v="7.0452266666666654"/>
        <n v="5.3311999999999991"/>
        <n v="8.316675"/>
        <n v="41.333999999999996"/>
        <n v="92.726568421052633"/>
        <n v="87.23120192307691"/>
        <n v="78.876800000000003"/>
        <n v="29.037126666666669"/>
        <n v="27.878400000000003"/>
        <n v="12.389207142857144"/>
        <n v="10.544464285714286"/>
        <n v="20.551111111111108"/>
        <n v="41.976279310344829"/>
        <n v="68.10088913043478"/>
        <n v="86.00782407407408"/>
        <n v="98.434744897959192"/>
        <n v="31.954439130434778"/>
        <n v="26.164005882352939"/>
        <n v="24.738021052631577"/>
        <n v="12.869355555555558"/>
        <n v="8.940100000000001"/>
        <n v="20.649689999999996"/>
        <n v="23.127499999999998"/>
        <n v="27.356064285714286"/>
        <n v="77.873716666666652"/>
        <n v="81.328009090909092"/>
        <n v="48.516124999999995"/>
        <n v="19.354800000000001"/>
        <n v="29.784306249999997"/>
        <n v="14.570509090909091"/>
        <n v="7.4168642857142855"/>
        <n v="6.9496066666666678"/>
        <n v="19.081666666666663"/>
        <n v="20.304257142857139"/>
        <n v="57.307544642857145"/>
        <n v="93.078149315068515"/>
        <n v="55.800900000000006"/>
        <n v="25.52287647058823"/>
        <n v="25.654225000000004"/>
        <n v="16.290125000000003"/>
        <n v="9.4256450000000012"/>
        <n v="6.1256250000000003"/>
        <n v="12.409960000000002"/>
        <n v="21.577728571428569"/>
        <n v="58.968385714285709"/>
        <n v="64.860047058823525"/>
        <n v="114.28571428571429"/>
        <n v="67.15023703703703"/>
        <n v="46.116876190476198"/>
        <n v="36.317039999999999"/>
        <n v="28.678023529411764"/>
        <n v="9.8784210526315768"/>
        <n v="19.602756250000002"/>
        <n v="18.911249999999999"/>
        <n v="24.648999999999997"/>
        <n v="41.634756249999995"/>
        <n v="67.321476923076929"/>
        <n v="159.67590967741936"/>
        <n v="116.37795675675677"/>
        <n v="38.910321052631581"/>
        <n v="37.200119047619047"/>
        <n v="28.483260000000005"/>
        <n v="12.640500000000001"/>
        <n v="10.766004545454546"/>
        <n v="13.59456"/>
        <n v="33.634008333333334"/>
        <n v="21.30377857142857"/>
        <n v="34.634681481481479"/>
        <n v="69.388900000000007"/>
        <n v="49.845630000000007"/>
        <n v="19.018140000000002"/>
        <n v="15.423507692307693"/>
        <n v="13.920114285714288"/>
        <n v="4.6517785714285713"/>
        <n v="9.8803599999999996"/>
        <n v="15.244128571428572"/>
        <n v="28.084500000000002"/>
        <n v="31.9725"/>
        <n v="55.374859183673472"/>
        <n v="51.915622500000005"/>
        <n v="17.160306250000001"/>
        <n v="16.349040000000002"/>
        <n v="10.894464285714285"/>
        <n v="6.0257894736842097"/>
        <n v="6.9120941176470589"/>
        <n v="9.5452571428571442"/>
        <n v="16.52562"/>
        <n v="35.684523529411763"/>
        <n v="69.582942857142854"/>
        <n v="117.36027692307694"/>
        <n v="103.89036739130432"/>
        <n v="30.248376923076918"/>
        <n v="26.66956923076923"/>
        <n v="17.958533333333335"/>
        <n v="14.582939999999999"/>
        <n v="10.32093888888889"/>
        <n v="17.008992307692306"/>
        <n v="25.19405714285714"/>
        <n v="42.764132258064507"/>
        <n v="94.851017307692317"/>
        <n v="120.01901022727272"/>
        <n v="76.110497058823526"/>
        <n v="29.090531578947374"/>
        <n v="35.481976470588229"/>
        <n v="18.763505882352941"/>
        <n v="9.9755555555555553"/>
        <n v="9.4537190476190478"/>
        <n v="16.497075000000002"/>
        <n v="23.920514285714283"/>
        <n v="30.128004166666667"/>
        <n v="45.068844444444444"/>
        <n v="75.884001960784317"/>
        <n v="70.056899999999999"/>
        <n v="25.5792"/>
        <n v="17.84253076923077"/>
        <n v="13.803075"/>
        <n v="8.2369000000000003"/>
        <n v="10.548007692307694"/>
        <n v="10.651306666666667"/>
        <n v="17.222914285714289"/>
        <n v="24.360147058823536"/>
        <n v="49.608155769230763"/>
        <n v="105.41111351351348"/>
        <n v="53.664799999999993"/>
        <n v="17.66922666666667"/>
        <n v="20.508821052631578"/>
        <n v="13.546875"/>
        <n v="6.4897562499999992"/>
        <n v="8.8166666666666664"/>
        <n v="11.160581818181818"/>
        <n v="16.533600000000003"/>
        <n v="33.120024999999998"/>
        <n v="108.80354571428572"/>
        <n v="170.14153846153849"/>
        <n v="140.02564000000001"/>
        <n v="33.883457142857146"/>
        <n v="47.185919999999996"/>
        <n v="26.400666666666666"/>
        <n v="10.906506250000001"/>
        <n v="9.9258882352941189"/>
        <n v="15.510769230769229"/>
        <n v="46.388628571428569"/>
        <n v="41.377056250000003"/>
        <n v="81.30297692307694"/>
        <n v="151.9364390625"/>
        <n v="77.676543243243245"/>
        <n v="38.510657894736845"/>
        <n v="44.902040909090914"/>
        <n v="26.243404999999999"/>
        <n v="11.111204166666663"/>
        <n v="15.006768181818186"/>
        <n v="26.812992307692312"/>
        <n v="34.73137777777778"/>
        <n v="21.71405"/>
        <n v="30.514032142857147"/>
        <n v="68.560701449275371"/>
        <n v="66.286736111111111"/>
        <n v="16.921875"/>
        <n v="15.576376923076923"/>
        <n v="15.640833333333331"/>
        <n v="4.056"/>
        <n v="5.2441000000000004"/>
        <n v="9.8102083333333336"/>
        <n v="10.693349999999999"/>
        <n v="23.668225000000003"/>
        <n v="43.024390243902438"/>
        <n v="56.354711290322577"/>
        <n v="48.901068888888879"/>
        <n v="20.097799999999999"/>
        <n v="14.712992307692309"/>
        <n v="15.815314285714289"/>
        <n v="7.6962722222222215"/>
        <n v="5.7955692307692308"/>
        <n v="8.1016333333333321"/>
        <n v="10.881066666666667"/>
        <n v="34.134806250000004"/>
        <n v="58.63867037037037"/>
        <n v="132.54384222222222"/>
        <n v="75.909166666666664"/>
        <n v="35.666460000000001"/>
        <n v="28.025088888888892"/>
        <n v="18.929536363636362"/>
        <n v="9.4135047619047629"/>
        <n v="10.98480769230769"/>
        <n v="13.829759999999998"/>
        <n v="21.367557142857144"/>
        <n v="41.443204999999999"/>
        <n v="52.326450000000001"/>
        <n v="104.76071475409836"/>
        <n v="97.384518750000012"/>
        <n v="30.030400000000004"/>
        <n v="26.90537619047619"/>
        <n v="27.405225000000005"/>
        <n v="10.3041"/>
        <n v="13.28047619047619"/>
        <n v="14.040033333333335"/>
        <n v="36.377057894736843"/>
        <n v="51.784463157894734"/>
        <n v="72.865129411764713"/>
        <n v="50.648013333333324"/>
        <n v="21.364005555555554"/>
        <n v="16.244806666666666"/>
        <n v="16.615210000000001"/>
        <n v="13.261066666666666"/>
        <n v="17.345126666666665"/>
        <n v="45.680826470588222"/>
        <n v="64.073408108108111"/>
        <n v="45.584013333333324"/>
        <n v="28.602005555555561"/>
        <n v="20.25"/>
        <n v="12.004999999999999"/>
        <n v="8.3328266666666657"/>
        <n v="8.3040173913043489"/>
        <n v="10.144225"/>
        <n v="21.158414285714287"/>
        <n v="181.89918530805687"/>
        <n v="301.91212809917357"/>
        <n v="284.54496114285712"/>
        <n v="290.3231473389356"/>
        <n v="137.74910839160839"/>
        <n v="156.21918028169014"/>
        <n v="100.13422695652174"/>
        <n v="82.226145333333335"/>
        <n v="168.86474402173914"/>
        <n v="240.58035041666665"/>
        <n v="135.2142028985507"/>
        <n v="87.342343396226411"/>
        <n v="98.369634042553187"/>
        <n v="59.007654054054051"/>
        <n v="47.169424000000006"/>
        <n v="128.79852093023257"/>
        <n v="176.23837837837837"/>
        <n v="141.19297999999998"/>
        <n v="50.742236842105264"/>
        <n v="39.187599999999996"/>
        <n v="24.550406666666671"/>
        <n v="12.285024999999999"/>
        <n v="14.851875"/>
        <n v="16.79616"/>
        <n v="31.684000000000001"/>
        <n v="46.139072727272726"/>
        <n v="67.103402777777774"/>
        <n v="119.64462545454546"/>
        <n v="118.73405"/>
        <n v="53.760000000000005"/>
        <n v="31.495338888888885"/>
        <n v="19.572938888888888"/>
        <n v="13.711679999999998"/>
        <n v="14.929920000000003"/>
        <n v="21.043969230769228"/>
        <n v="40.898057142857148"/>
        <n v="324.41085957446813"/>
        <n v="523.17357061728399"/>
        <n v="836.16163832021005"/>
        <n v="414.14208532818532"/>
        <n v="195.48440821917811"/>
        <n v="212.99248074074075"/>
        <n v="149.26233374233126"/>
        <n v="162.19785630252105"/>
        <n v="371.99063806228372"/>
        <n v="673.96938775510205"/>
        <n v="331.13365020920503"/>
        <n v="150.58297735849058"/>
        <n v="142.69338846153846"/>
        <n v="95.583429870129891"/>
        <n v="25.288757894736847"/>
        <n v="31.382404000000005"/>
        <n v="49.230699999999999"/>
        <n v="56.052152380952393"/>
        <n v="19.470007142857149"/>
        <n v="11.713507692307692"/>
        <n v="6.0384307692307688"/>
        <n v="5.5167363636363635"/>
        <n v="9.3315599999999996"/>
        <n v="17.001666666666665"/>
        <n v="15.708007692307691"/>
        <n v="33.824164102564104"/>
        <n v="79.380013235294115"/>
        <n v="44.929912195121958"/>
        <n v="19.992272222222219"/>
        <n v="17.208075000000001"/>
        <n v="10.166064285714285"/>
        <n v="5.5695999999999994"/>
        <n v="5.5555555555555554"/>
        <n v="8.0281600000000015"/>
        <n v="16.203214285714289"/>
        <n v="98.464083333333335"/>
        <n v="147.09851990049748"/>
        <n v="334.22950303687628"/>
        <n v="172.71805412371137"/>
        <n v="99.698960666666679"/>
        <n v="94.187377165354349"/>
        <n v="50.129508035714295"/>
        <n v="70.744186046511629"/>
        <n v="92.430858278145692"/>
        <n v="185.62195294117646"/>
        <n v="191.42934745098037"/>
        <n v="67.200105263157894"/>
        <n v="64.12800108695653"/>
        <n v="50.852312820512815"/>
        <n v="39.964804761904759"/>
        <n v="59.845866666666666"/>
        <n v="95.757002272727263"/>
        <n v="63.706890322580634"/>
        <n v="29.456026666666666"/>
        <n v="31.83780625"/>
        <n v="20.675389473684209"/>
        <n v="9.4250666666666643"/>
        <n v="12.300800000000001"/>
        <n v="15.209999999999997"/>
        <n v="27.98978"/>
        <n v="27.072123076923081"/>
        <n v="72.522288095238082"/>
        <n v="112.61848965517238"/>
        <n v="62.750473529411757"/>
        <n v="28.944399999999998"/>
        <n v="23.897088888888884"/>
        <n v="22.116005882352944"/>
        <n v="10.51564814814815"/>
        <n v="12.016426315789472"/>
        <n v="15.866944444444442"/>
        <n v="28.01937777777778"/>
        <n v="207.93609234972678"/>
        <n v="254.97158484848484"/>
        <n v="925.18863871559643"/>
        <n v="395.42222386831281"/>
        <n v="160.13827348484844"/>
        <n v="195.29393956834531"/>
        <n v="87.053793965517229"/>
        <n v="130.09984533333332"/>
        <n v="318.10307773584901"/>
        <n v="268.22053256880736"/>
        <n v="297.03355329949238"/>
        <n v="86.779575308641981"/>
        <n v="99.293397938144338"/>
        <n v="96.53293010752688"/>
        <n v="31.945104000000004"/>
        <n v="66.056017999999995"/>
        <n v="94.692007142857122"/>
        <n v="71.722629787234055"/>
        <n v="23.46250666666667"/>
        <n v="22.758750000000003"/>
        <n v="17.140288235294118"/>
        <n v="7.6440500000000009"/>
        <n v="7.2001142857142844"/>
        <n v="10.180809999999999"/>
        <n v="19.010400000000001"/>
        <n v="20.328711764705883"/>
        <n v="80.282454347826089"/>
        <n v="84.375869565217371"/>
        <n v="53.360003333333324"/>
        <n v="24.430049999999998"/>
        <n v="24.750624999999996"/>
        <n v="14.080114285714286"/>
        <n v="8.3096055555555566"/>
        <n v="5.6763062499999997"/>
        <n v="13.250314285714284"/>
        <n v="17.476266666666668"/>
        <n v="47.912004166666662"/>
        <n v="65.965785714285701"/>
        <n v="211.75709696969696"/>
        <n v="93.810753124999991"/>
        <n v="35.870449999999998"/>
        <n v="39.991605555555552"/>
        <n v="21.866123076923074"/>
        <n v="15.180050000000003"/>
        <n v="11.412114285714287"/>
        <n v="20.689230769230768"/>
        <n v="23.478914285714286"/>
        <n v="51.002717391304344"/>
        <n v="97.228936170212748"/>
        <n v="177.44432142857141"/>
        <n v="96.276675000000012"/>
        <n v="42.515279999999997"/>
        <n v="24.264476470588232"/>
        <n v="12.104574999999999"/>
        <n v="14.058057142857141"/>
        <n v="18.595788235294119"/>
        <n v="25.504090000000001"/>
        <n v="17.120211764705878"/>
        <n v="49.051557142857149"/>
        <n v="54.244324324324317"/>
        <n v="47.873112500000005"/>
        <n v="18.228674999999999"/>
        <n v="12.844864285714285"/>
        <n v="4.3731999999999998"/>
        <n v="5.1607142857142856"/>
        <n v="10.070044444444443"/>
        <n v="11.366628571428571"/>
        <n v="24.444368181818184"/>
        <n v="42.633378"/>
        <n v="58.790045283018863"/>
        <n v="53.878688095238097"/>
        <n v="19.160336842105259"/>
        <n v="18.368076190476192"/>
        <n v="10.753778571428571"/>
        <n v="5.2122050000000009"/>
        <n v="5.5680666666666667"/>
        <n v="8.8320066666666666"/>
        <n v="9.8386777777777787"/>
        <n v="30.954123076923075"/>
        <n v="75.048602500000001"/>
        <n v="126.62049811320755"/>
        <n v="87.786874999999995"/>
        <n v="26.440892307692305"/>
        <n v="18.243076923076924"/>
        <n v="10.51564090909091"/>
        <n v="13.689926666666667"/>
        <n v="19.265440000000002"/>
        <n v="25.536699999999996"/>
        <n v="46.110113636363636"/>
        <n v="72.988544444444429"/>
        <n v="123.09088"/>
        <n v="49.923000000000002"/>
        <n v="34.295805000000001"/>
        <n v="28.225088888888887"/>
        <n v="17.993689473684206"/>
        <n v="13.205557894736842"/>
        <n v="10.37836956521739"/>
        <n v="16.071428571428569"/>
        <n v="18.361799999999999"/>
        <n v="30.772231578947366"/>
        <n v="40.037190322580635"/>
        <n v="66.895973770491807"/>
        <n v="17.98977857142857"/>
        <n v="24.448166666666665"/>
        <n v="11.980800000000002"/>
        <n v="6.5720529411764712"/>
        <n v="9.015006249999999"/>
        <n v="13.167075000000002"/>
        <n v="15.930514285714288"/>
        <n v="34.45315217391304"/>
        <n v="39.307853333333341"/>
        <n v="90.765786153846165"/>
        <n v="59.232156097560974"/>
        <n v="19.800499999999996"/>
        <n v="22.320119047619045"/>
        <n v="17.911911764705881"/>
        <n v="9.7999999999999989"/>
        <n v="5.7720062499999996"/>
        <n v="13.216426666666667"/>
        <n v="19.406450000000003"/>
        <n v="32.956994117647064"/>
        <n v="73.014145454545442"/>
        <n v="126.25600952380951"/>
        <n v="138.35294117647058"/>
        <n v="39.532656249999995"/>
        <n v="47.938547368421055"/>
        <n v="31.550720000000002"/>
        <n v="9.4082578947368418"/>
        <n v="18.576099999999997"/>
        <n v="19.126874999999998"/>
        <n v="29.859840000000005"/>
        <n v="59.766784615384623"/>
        <n v="101.89229206349208"/>
        <n v="116.47040634920634"/>
        <n v="89.998464516129033"/>
        <n v="36.062211764705886"/>
        <n v="39.131755555555557"/>
        <n v="36.342080000000003"/>
        <n v="9.3571199999999983"/>
        <n v="14.837904000000004"/>
        <n v="24.7456125"/>
        <n v="20.980004761904759"/>
        <n v="38.499776470588237"/>
        <n v="45.265521951219512"/>
        <n v="34.01395217391304"/>
        <n v="16.37282857142857"/>
        <n v="17.920145454545455"/>
        <n v="14.832007142857144"/>
        <n v="6.0984000000000007"/>
        <n v="6.4643062499999999"/>
        <n v="10.08"/>
        <n v="13.110914285714285"/>
        <n v="16.362024999999999"/>
        <n v="40.936142222222223"/>
        <n v="70.043245070422529"/>
        <n v="37.908089999999994"/>
        <n v="19.325779999999998"/>
        <n v="11.301359999999999"/>
        <n v="6.5297190476190492"/>
        <n v="5.6378882352941169"/>
        <n v="10.084807692307692"/>
        <n v="17.136600000000001"/>
        <n v="47.377905882352941"/>
        <n v="75.982922500000001"/>
        <n v="121.32932500000001"/>
        <n v="99.681881395348839"/>
        <n v="27.440000000000005"/>
        <n v="30.277506250000005"/>
        <n v="20.94230769230769"/>
        <n v="8.1318368421052636"/>
        <n v="10.709256249999999"/>
        <n v="13.731281818181817"/>
        <n v="17.7608"/>
        <n v="45.446563636363635"/>
        <n v="77.177355769230772"/>
        <n v="124.02014727272729"/>
        <n v="96.590175438596503"/>
        <n v="35.484480000000005"/>
        <n v="24.280256250000001"/>
        <n v="18.681347368421051"/>
        <n v="10.252804000000003"/>
        <n v="10.140089285714287"/>
        <n v="16.083969230769235"/>
        <n v="25.080357142857142"/>
        <n v="38.380576190476191"/>
        <n v="61.820049019607836"/>
        <n v="100.77475970149254"/>
        <n v="16.872007692307694"/>
        <n v="25.508007692307693"/>
        <n v="15.934736842105261"/>
        <n v="5.7352050000000014"/>
        <n v="13.619781818181819"/>
        <n v="18.306057142857146"/>
        <n v="24.209149999999998"/>
        <n v="61.698007142857143"/>
        <n v="78.489675000000005"/>
        <n v="38.031175862068963"/>
        <n v="18.217207142857145"/>
        <n v="25.299755555555553"/>
        <n v="18.849800000000002"/>
        <n v="6.3505066666666661"/>
        <n v="6.9552666666666667"/>
        <n v="13.314133333333336"/>
        <n v="25.613157142857148"/>
        <n v="53.138803846153856"/>
        <n v="90.743820754716964"/>
        <n v="96.947139130434792"/>
        <n v="70.930083999999994"/>
        <n v="35.366494117647058"/>
        <n v="26.412711764705886"/>
        <n v="16.060056250000002"/>
        <n v="10.78421176470588"/>
        <n v="18.59"/>
        <n v="30.730090000000004"/>
        <n v="53.352213043478265"/>
        <n v="121.54089811320756"/>
        <n v="120.15212549019608"/>
        <n v="81.873120000000014"/>
        <n v="37.440076190476184"/>
        <n v="45.276213043478265"/>
        <n v="30.842976190476186"/>
        <n v="9.5976040000000005"/>
        <n v="15.351114285714287"/>
        <n v="20.657025000000001"/>
        <n v="28.175022222222221"/>
        <n v="28.006278260869564"/>
        <n v="72.242402127659588"/>
        <n v="36.704266666666662"/>
        <n v="18.637647058823532"/>
        <n v="9.9554083333333327"/>
        <n v="5.1723076923076921"/>
        <n v="4.7000083333333338"/>
        <n v="8.0852083333333322"/>
        <n v="9.3960142857142852"/>
        <n v="15.960227272727273"/>
        <n v="64.700083582089562"/>
        <n v="34.500096153846151"/>
        <n v="15.249723076923077"/>
        <n v="14.811428571428573"/>
        <n v="4.6172571428571416"/>
        <n v="4.0388210526315786"/>
        <n v="7.5281818181818183"/>
        <n v="15.699919999999997"/>
        <n v="49.637057894736841"/>
        <n v="49.609032142857153"/>
        <n v="136.19951052631581"/>
        <n v="93.808285714285702"/>
        <n v="26.716828571428572"/>
        <n v="37.440088888888894"/>
        <n v="16.017299999999999"/>
        <n v="15.667260000000001"/>
        <n v="10.249008333333334"/>
        <n v="15.764112500000001"/>
        <n v="28.752020000000002"/>
        <n v="37.266405882352949"/>
        <n v="62.972253125000002"/>
        <n v="90.118602083333329"/>
        <n v="59.933402777777786"/>
        <n v="23.663039999999999"/>
        <n v="23.284819999999996"/>
        <n v="11.176304761904763"/>
        <n v="10.780272222222221"/>
        <n v="17.821500000000004"/>
        <n v="22.93215"/>
        <n v="23.18816666666666"/>
        <n v="44.775938461538452"/>
        <n v="50.798002380952376"/>
        <n v="53.741625714285711"/>
        <n v="22.377857142857142"/>
        <n v="26.331428571428571"/>
        <n v="11.940075000000002"/>
        <n v="6.3980307692307674"/>
        <n v="5.9032066666666667"/>
        <n v="11.526145454545455"/>
        <n v="18.728928571428568"/>
        <n v="28.345804999999995"/>
        <n v="53.890408333333333"/>
        <n v="75.958776595744681"/>
        <n v="64.808181818181822"/>
        <n v="18.835599999999999"/>
        <n v="22.736211764705882"/>
        <n v="16.321689473684209"/>
        <n v="7.0148642857142853"/>
        <n v="14.08160769230769"/>
        <n v="19.126044444444442"/>
        <n v="66.064384000000004"/>
        <n v="126.45897608695651"/>
        <n v="129.49461739130436"/>
        <n v="108.155278125"/>
        <n v="42.075022222222223"/>
        <n v="34.728749999999998"/>
        <n v="24.950776923076926"/>
        <n v="13.678579999999998"/>
        <n v="11.085605000000001"/>
        <n v="19.298627272727273"/>
        <n v="30.905639999999995"/>
        <n v="40.620088888888887"/>
        <n v="94.785827272727275"/>
        <n v="135.35542987012988"/>
        <n v="141.50400769230771"/>
        <n v="39.249799999999993"/>
        <n v="36.353185714285708"/>
        <n v="27.793705263157893"/>
        <n v="15.318084210526314"/>
        <n v="14.896526086956523"/>
        <n v="24.37890625"/>
        <n v="26.656514285714287"/>
        <n v="31.36165294117647"/>
        <n v="33.094222580645159"/>
        <n v="58.446024999999999"/>
        <n v="56.5794"/>
        <n v="19.32480769230769"/>
        <n v="5.316326666666666"/>
        <n v="6.1389473684210527"/>
        <n v="9.2003272727272734"/>
        <n v="11.206666666666663"/>
        <n v="20.862406666666669"/>
        <n v="49.760288000000003"/>
        <n v="84.044800000000009"/>
        <n v="59.049000000000007"/>
        <n v="14.770314285714287"/>
        <n v="15.413333333333332"/>
        <n v="12.921607142857141"/>
        <n v="5.8481999999999994"/>
        <n v="6.4852941176470589"/>
        <n v="10.982533333333334"/>
        <n v="12.751249999999999"/>
        <n v="38.253076923076925"/>
        <n v="91.848859523809523"/>
        <n v="66.125"/>
        <n v="30.837422222222219"/>
        <n v="31.334494117647051"/>
        <n v="16.441876923076922"/>
        <n v="10.682327272727273"/>
        <n v="13.226938888888888"/>
        <n v="11.904123076923076"/>
        <n v="17.066414285714284"/>
        <n v="22.633806250000003"/>
        <n v="66.986456818181821"/>
        <n v="110.76136363636363"/>
        <n v="88.742792307692312"/>
        <n v="28.793719047619049"/>
        <n v="29.592604166666664"/>
        <n v="17.452847368421054"/>
        <n v="10.762631578947369"/>
        <n v="11.175563636363636"/>
        <n v="16.131388235294114"/>
        <n v="25.141536363636362"/>
        <n v="24.16899411764706"/>
        <n v="62.899219565217393"/>
        <n v="84.429844897959157"/>
        <n v="58.344136111111112"/>
        <n v="25.220166666666664"/>
        <n v="22.493076923076927"/>
        <n v="19.404025000000001"/>
        <n v="7.5644470588235286"/>
        <n v="6.7200333333333342"/>
        <n v="15.158044444444442"/>
        <n v="16.272079999999999"/>
        <n v="31.733888888888885"/>
        <n v="37.29032258064516"/>
        <n v="85.95958358208955"/>
        <n v="62.907909302325571"/>
        <n v="24.776004761904758"/>
        <n v="23.692556249999996"/>
        <n v="12.129976470588234"/>
        <n v="10.011125"/>
        <n v="6.1716049999999996"/>
        <n v="18.090249999999997"/>
        <n v="34.279392307692305"/>
        <n v="84.150044444444447"/>
        <n v="160.68606428571428"/>
        <n v="103.00827000000002"/>
        <n v="34.573521052631577"/>
        <n v="43.793126666666659"/>
        <n v="23.804999999999996"/>
        <n v="12.164464285714287"/>
        <n v="12.633688888888889"/>
        <n v="18.741609999999998"/>
        <n v="36.210049999999995"/>
        <n v="56.580104166666665"/>
        <n v="114.33934696969699"/>
        <n v="103.42152"/>
        <n v="92.700548780487807"/>
        <n v="42.506199999999993"/>
        <n v="48.677026086956523"/>
        <n v="26.088272222222226"/>
        <n v="12.147603333333333"/>
        <n v="11.251111764705882"/>
        <n v="22.06650625"/>
        <n v="32.934533333333327"/>
        <n v="14.662727272727272"/>
        <n v="43.016533333333328"/>
        <n v="47.606643902439025"/>
        <n v="41.78322903225807"/>
        <n v="21.937306666666668"/>
        <n v="20.588906249999997"/>
        <n v="12.936326666666666"/>
        <n v="5.9296050000000005"/>
        <n v="5.4002083333333344"/>
        <n v="7.4892000000000003"/>
        <n v="12.892857142857144"/>
        <n v="24.408052941176472"/>
        <n v="35.984033333333343"/>
        <n v="57.532988679245278"/>
        <n v="31.825668965517242"/>
        <n v="17.3889"/>
        <n v="9.8125562499999983"/>
        <n v="5.8752800000000001"/>
        <n v="6.2876263157894732"/>
        <n v="9.3228444444444456"/>
        <n v="14.076016666666664"/>
        <n v="38.887696000000005"/>
        <n v="53.199100000000001"/>
        <n v="152.54316760563378"/>
        <n v="106.71413023255813"/>
        <n v="35.916711764705887"/>
        <n v="22.472639999999998"/>
        <n v="18.53308823529412"/>
        <n v="13.020833333333334"/>
        <n v="12.628008333333334"/>
        <n v="35.257728571428572"/>
        <n v="25.24610666666667"/>
        <n v="60.729223529411762"/>
        <n v="122.86467014925374"/>
        <n v="87.626043243243245"/>
        <n v="38.419919999999998"/>
        <n v="32.006084210526318"/>
        <n v="22.222222222222221"/>
        <n v="8.9850062499999996"/>
        <n v="9.7111142857142863"/>
        <n v="15.552211764705884"/>
        <n v="26.334150000000005"/>
        <n v="9.7200000000000006"/>
        <n v="12.896133333333331"/>
        <n v="18.343113043478258"/>
        <n v="17.185521052631579"/>
        <n v="7.5855125000000001"/>
        <n v="8.4099999999999984"/>
        <n v="4.9298000000000002"/>
        <n v="1.7600444444444445"/>
        <n v="2.9890124999999994"/>
        <n v="3.2"/>
        <n v="5.6817800000000007"/>
        <n v="7.7028124999999994"/>
        <n v="10.747584210526314"/>
        <n v="29.691792105263165"/>
        <n v="14.796800000000001"/>
        <n v="7.2420099999999996"/>
        <n v="2.8033333333333332"/>
        <n v="2.2545818181818187"/>
        <n v="4.1328125"/>
        <n v="5.768533333333334"/>
        <n v="20.28"/>
        <n v="34.086649999999999"/>
        <n v="40.128228571428579"/>
        <n v="41.814040909090906"/>
        <n v="10.920145454545457"/>
        <n v="11.833600000000001"/>
        <n v="8.3822285714285716"/>
        <n v="6.0528400000000007"/>
        <n v="3.6080333333333332"/>
        <n v="8.4490666666666669"/>
        <n v="10.775119999999999"/>
        <n v="15.245681818181817"/>
        <n v="18.558069565217391"/>
        <n v="40.158722000000004"/>
        <n v="43.117212903225813"/>
        <n v="12.800769230769232"/>
        <n v="14.170133333333332"/>
        <n v="9.1176333333333339"/>
        <n v="3.7296750000000003"/>
        <n v="4.0992307692307692"/>
        <n v="4.6656000000000004"/>
        <n v="12.531600000000001"/>
        <n v="12.505208333333332"/>
        <n v="22.542300000000001"/>
        <n v="19.372804761904767"/>
        <n v="7.2961999999999998"/>
        <n v="6.0204500000000003"/>
        <n v="4.4548166666666669"/>
        <n v="2.0910124999999997"/>
        <n v="1.8769000000000005"/>
        <n v="4.5315199999999995"/>
        <n v="4.8387000000000002"/>
        <n v="8.2992099999999986"/>
        <n v="12.25"/>
        <n v="25.472702702702701"/>
        <n v="18.217837499999998"/>
        <n v="6.810133333333332"/>
        <n v="5.5800900000000002"/>
        <n v="4.1041125000000003"/>
        <n v="2.3409"/>
        <n v="1.5760900000000002"/>
        <n v="3.4472111111111117"/>
        <n v="4.3890250000000011"/>
        <n v="13.712410000000002"/>
        <n v="39.768331034482763"/>
        <n v="30.717234782608692"/>
        <n v="38.782913636363645"/>
        <n v="13.01881"/>
        <n v="11.58267777777778"/>
        <n v="6.3368000000000002"/>
        <n v="3.7699599999999998"/>
        <n v="3.9480090909090908"/>
        <n v="8.6592800000000008"/>
        <n v="8.6856200000000001"/>
        <n v="13.112736363636364"/>
        <n v="23.018699999999999"/>
        <n v="34.296504166666672"/>
        <n v="39.76705333333333"/>
        <n v="13.398533333333333"/>
        <n v="9.3633333333333333"/>
        <n v="4.0977066666666664"/>
        <n v="3.3708000000000005"/>
        <n v="4.5926999999999998"/>
        <n v="8.5281800000000008"/>
        <n v="8.926874999999999"/>
        <n v="16.663740000000001"/>
        <n v="19.41200303030303"/>
        <n v="14.409827272727272"/>
        <n v="5.9986285714285721"/>
        <n v="7.0601285714285709"/>
        <n v="3.2640125000000002"/>
        <n v="2.6565125000000003"/>
        <n v="2.4010000000000002"/>
        <n v="3.8896200000000003"/>
        <n v="9.8826750000000008"/>
        <n v="13.211428571428572"/>
        <n v="22.278399999999998"/>
        <n v="22.506003846153849"/>
        <n v="6.7568400000000013"/>
        <n v="7.5613090909090896"/>
        <n v="5.6011111111111109"/>
        <n v="2.0160100000000001"/>
        <n v="1.7921454545454549"/>
        <n v="3.2777285714285713"/>
        <n v="4.4745800000000004"/>
        <n v="15.875999999999999"/>
        <n v="28.488906250000003"/>
        <n v="50.986403333333335"/>
        <n v="11.858450000000001"/>
        <n v="9.5480999999999998"/>
        <n v="4.8516125000000008"/>
        <n v="3.7945600000000002"/>
        <n v="5.5968200000000001"/>
        <n v="9.7792666666666666"/>
        <n v="14.6523"/>
        <n v="37.206109090909088"/>
        <n v="34.389813333333329"/>
        <n v="24.343433333333333"/>
        <n v="13.160166666666669"/>
        <n v="8.400192307692306"/>
        <n v="4.4896333333333338"/>
        <n v="3.6516071428571437"/>
        <n v="5.9940363636363632"/>
        <n v="11.088900000000001"/>
        <n v="7.8204166666666657"/>
        <n v="14.699556000000001"/>
        <n v="18.602105263157895"/>
        <n v="14.249626666666664"/>
        <n v="7.9744900000000003"/>
        <n v="6.2835124999999996"/>
        <n v="5.7291124999999994"/>
        <n v="2.6419600000000001"/>
        <n v="2.520833333333333"/>
        <n v="4.1502999999999997"/>
        <n v="6.25"/>
        <n v="13.192007142857143"/>
        <n v="16.248889285714281"/>
        <n v="21.542628571428569"/>
        <n v="7.084033333333335"/>
        <n v="7.5447363636363631"/>
        <n v="4.4622399999999995"/>
        <n v="1.6650749999999999"/>
        <n v="1.9764083333333333"/>
        <n v="4.7068000000000003"/>
        <n v="4.8020000000000005"/>
        <n v="17.452826666666667"/>
        <n v="24.031308695652179"/>
        <n v="58.414176923076916"/>
        <n v="25.132288235294123"/>
        <n v="9.7682000000000002"/>
        <n v="12.721507692307691"/>
        <n v="8.69530909090909"/>
        <n v="4.1365785714285721"/>
        <n v="4.2276571428571437"/>
        <n v="5.8213499999999998"/>
        <n v="12.199219999999999"/>
        <n v="13.200227272727274"/>
        <n v="19.566204166666669"/>
        <n v="43.622234883720935"/>
        <n v="25.210713043478258"/>
        <n v="10.89"/>
        <n v="11.411723076923076"/>
        <n v="9.0889923076923065"/>
        <n v="3.8155111111111117"/>
        <n v="3.360208333333333"/>
        <n v="5.4316899999999997"/>
        <n v="10.48352"/>
        <n v="7.242057142857143"/>
        <n v="20.305833333333332"/>
        <n v="22.625877777777777"/>
        <n v="22.421557894736846"/>
        <n v="4.914112499999999"/>
        <n v="3.7950124999999999"/>
        <n v="2.0089285714285712"/>
        <n v="2.4544444444444449"/>
        <n v="2.5741500000000004"/>
        <n v="6.8705333333333334"/>
        <n v="7.6812071428571418"/>
        <n v="17.407512903225808"/>
        <n v="22.831903125"/>
        <n v="22.285959259259261"/>
        <n v="7.0994083333333338"/>
        <n v="5.5068444444444449"/>
        <n v="5.1136363636363633"/>
        <n v="2.6509090909090913"/>
        <n v="2.355281818181818"/>
        <n v="3.8503124999999998"/>
        <n v="8.3521000000000001"/>
        <n v="15.252249999999998"/>
        <n v="32.852002777777777"/>
        <n v="27.583400000000001"/>
        <n v="24.601284210526316"/>
        <n v="13.910533333333333"/>
        <n v="11.859210000000001"/>
        <n v="7.8804500000000006"/>
        <n v="3.796875"/>
        <n v="4.1912818181818183"/>
        <n v="8.1200666666666663"/>
        <n v="8.2176200000000001"/>
        <n v="11.1556"/>
        <n v="32.050304878048777"/>
        <n v="41.56070769230768"/>
        <n v="28.499626315789474"/>
        <n v="11.06704"/>
        <n v="9.5586750000000009"/>
        <n v="7.0533333333333319"/>
        <n v="4.3071125000000006"/>
        <n v="3.6963000000000004"/>
        <n v="5.3620363636363626"/>
        <n v="10.010416666666668"/>
        <n v="10.458123076923076"/>
        <n v="13.766459999999999"/>
        <n v="20.520899999999997"/>
        <n v="7.2771124999999994"/>
        <n v="9.0600999999999985"/>
        <n v="6.0726125"/>
        <n v="3.2896125000000001"/>
        <n v="2.3715999999999999"/>
        <n v="3.1680800000000002"/>
        <n v="4.3264000000000005"/>
        <n v="10.806428571428572"/>
        <n v="21.624029999999998"/>
        <n v="23.013680645161294"/>
        <n v="15.067705263157897"/>
        <n v="5.8725444444444435"/>
        <n v="7.5945090909090913"/>
        <n v="3.7895111111111106"/>
        <n v="2.4661333333333335"/>
        <n v="3.6450000000000005"/>
        <n v="4.1223200000000002"/>
        <n v="15.624736363636361"/>
        <n v="29.049018181818184"/>
        <n v="48.34220487804879"/>
        <n v="41.455889285714285"/>
        <n v="11.931612499999998"/>
        <n v="13.202010000000001"/>
        <n v="12.08721111111111"/>
        <n v="2.9020454545454548"/>
        <n v="4.7961"/>
        <n v="7.5153799999999995"/>
        <n v="7.4664200000000003"/>
        <n v="12.504807692307692"/>
        <n v="35.602571428571423"/>
        <n v="57.416327999999993"/>
        <n v="37.163069999999998"/>
        <n v="11.2211"/>
        <n v="6.5448099999999991"/>
        <n v="3.4945454545454546"/>
        <n v="4.7334399999999999"/>
        <n v="6.7744800000000014"/>
        <n v="9.3250666666666682"/>
        <n v="10.0489"/>
        <n v="15.308888888888891"/>
        <n v="17.585337037037036"/>
        <n v="13.348166666666668"/>
        <n v="6.6795124999999995"/>
        <n v="7.3536124999999997"/>
        <n v="5.3791999999999991"/>
        <n v="2.1736124999999999"/>
        <n v="2.66256"/>
        <n v="3.1537499999999996"/>
        <n v="5.7131999999999987"/>
        <n v="8.9280285714285714"/>
        <n v="17.517733333333332"/>
        <n v="29.234048484848483"/>
        <n v="5.4449999999999994"/>
        <n v="6.8252083333333351"/>
        <n v="4.4700500000000005"/>
        <n v="2.4904692307692309"/>
        <n v="2.2640642857142854"/>
        <n v="4.243214285714286"/>
        <n v="7.1148000000000007"/>
        <n v="16.2867"/>
        <n v="29.116816"/>
        <n v="64.142023684210514"/>
        <n v="22.902084210526315"/>
        <n v="11.097633333333331"/>
        <n v="9.7020125000000004"/>
        <n v="8.1540899999999983"/>
        <n v="4.2781454545454549"/>
        <n v="4.0186124999999997"/>
        <n v="6.566580000000001"/>
        <n v="8.9304000000000006"/>
        <n v="11.384889999999999"/>
        <n v="19.53125"/>
        <n v="62.02752199999999"/>
        <n v="20.1571"/>
        <n v="11"/>
        <n v="6.3168444444444445"/>
        <n v="3.0926"/>
        <n v="4.1088100000000001"/>
        <n v="6.3080818181818188"/>
        <n v="10.952"/>
        <n v="6.7528124999999992"/>
        <n v="13.356047368421052"/>
        <n v="20.089781481481481"/>
        <n v="21.958596"/>
        <n v="7.0560000000000009"/>
        <n v="7.0056899999999986"/>
        <n v="3.6000571428571422"/>
        <n v="2.8441124999999996"/>
        <n v="4.59375"/>
        <n v="7.265781818181817"/>
        <n v="15.312037500000002"/>
        <n v="26.735659999999999"/>
        <n v="18.274671428571427"/>
        <n v="7.4528999999999987"/>
        <n v="6.4177777777777774"/>
        <n v="4.2987111111111114"/>
        <n v="3.0250000000000004"/>
        <n v="3.0044444444444447"/>
        <n v="3.5973444444444449"/>
        <n v="5.8536200000000003"/>
        <n v="19.820405000000001"/>
        <n v="67.081956756756753"/>
        <n v="24.87515625"/>
        <n v="14.871281818181815"/>
        <n v="13.356299999999999"/>
        <n v="10.080159999999999"/>
        <n v="4.6500749999999993"/>
        <n v="3.8173090909090912"/>
        <n v="7.7841000000000005"/>
        <n v="15.540178571428571"/>
        <n v="33.835215384615381"/>
        <n v="51.682266666666678"/>
        <n v="24.103157894736839"/>
        <n v="11.177877777777777"/>
        <n v="14.917827272727273"/>
        <n v="11.72889"/>
        <n v="4.9477230769230767"/>
        <n v="4.6996454545454549"/>
        <n v="6.4685444444444444"/>
        <n v="14.175225000000001"/>
        <n v="9.0545818181818198"/>
        <n v="20.641640909090906"/>
        <n v="20.942916129032259"/>
        <n v="22.951704166666666"/>
        <n v="5.6784500000000007"/>
        <n v="5.4755999999999991"/>
        <n v="1.5875999999999999"/>
        <n v="2.3432142857142852"/>
        <n v="3.7152199999999991"/>
        <n v="5.9187200000000004"/>
        <n v="8.8324571428571428"/>
        <n v="13.5"/>
        <n v="22.411512500000001"/>
        <n v="22.213337037037036"/>
        <n v="7.8570083333333347"/>
        <n v="7.8732000000000006"/>
        <n v="3.8940444444444444"/>
        <n v="1.9272099999999996"/>
        <n v="2.0166666666666666"/>
        <n v="3.5378000000000003"/>
        <n v="7.263024999999999"/>
        <n v="18.512081818181816"/>
        <n v="23.859976470588236"/>
        <n v="45.578014814814807"/>
        <n v="23.57555555555556"/>
        <n v="14.137210000000001"/>
        <n v="14.068509090909091"/>
        <n v="7.4649600000000014"/>
        <n v="5.1090749999999998"/>
        <n v="3.9312899999999997"/>
        <n v="8.906016666666666"/>
        <n v="12.167999999999999"/>
        <n v="18.491347058823532"/>
        <n v="25.381136842105263"/>
        <n v="47.115280327868852"/>
        <n v="26.087837037037037"/>
        <n v="12.251107692307691"/>
        <n v="13.080123076923075"/>
        <n v="6.6908444444444442"/>
        <n v="4.0300562499999995"/>
        <n v="3.5100071428571424"/>
        <n v="5.0721125000000002"/>
        <n v="11.648266666666666"/>
        <n v="10.683778571428572"/>
        <n v="16.599640909090908"/>
        <n v="18.429696153846155"/>
        <n v="24.150113636363638"/>
        <n v="9.1607111111111124"/>
        <n v="5.8996124999999999"/>
        <n v="4.7232142857142856"/>
        <n v="1.8576099999999995"/>
        <n v="3.0360099999999997"/>
        <n v="3.4777799999999996"/>
        <n v="6.5280250000000004"/>
        <n v="11.941778571428571"/>
        <n v="16.740281481481482"/>
        <n v="24.710450000000002"/>
        <n v="17.01850416666667"/>
        <n v="5.9049000000000005"/>
        <n v="6.6978000000000009"/>
        <n v="3.9480500000000003"/>
        <n v="2.8811999999999998"/>
        <n v="2.6449999999999996"/>
        <n v="2.2629142857142859"/>
        <n v="4.7088999999999999"/>
        <n v="13.674675000000002"/>
        <n v="19.120189473684206"/>
        <n v="29.294628571428575"/>
        <n v="26.114405882352944"/>
        <n v="10.741612499999999"/>
        <n v="12.555211111111113"/>
        <n v="8.1872818181818197"/>
        <n v="4.142045454545455"/>
        <n v="4.4547769230769232"/>
        <n v="5.8104199999999988"/>
        <n v="15.755208333333332"/>
        <n v="23.059204000000001"/>
        <n v="32.157453333333329"/>
        <n v="26.928019047619053"/>
        <n v="11.997257142857144"/>
        <n v="9.4776923076923065"/>
        <n v="4.5265066666666671"/>
        <n v="5.0052083333333339"/>
        <n v="11.320960000000001"/>
        <n v="10.871526666666666"/>
        <n v="22.776016666666663"/>
        <n v="21.800454545454542"/>
        <n v="6.9125818181818195"/>
        <n v="7.9202000000000004"/>
        <n v="4.972900000000001"/>
        <n v="2.1707111111111113"/>
        <n v="1.98916"/>
        <n v="4.0837500000000002"/>
        <n v="5.0181333333333331"/>
        <n v="11.6427"/>
        <n v="23.580086206896549"/>
        <n v="20.762480645161293"/>
        <n v="22.935313793103447"/>
        <n v="7.1610749999999994"/>
        <n v="7.7840999999999987"/>
        <n v="4.9794083333333337"/>
        <n v="2.5425125"/>
        <n v="2.0976400000000002"/>
        <n v="2.8153500000000005"/>
        <n v="4.8061500000000006"/>
        <n v="12.203377777777778"/>
        <n v="20.137656249999999"/>
        <n v="37.414368181818183"/>
        <n v="36.636004545454547"/>
        <n v="10.511112499999999"/>
        <n v="6.8450000000000006"/>
        <n v="5.4022499999999996"/>
        <n v="3.5595111111111115"/>
        <n v="7.1811571428571428"/>
        <n v="7.2360999999999995"/>
        <n v="20.385224999999998"/>
        <n v="29.723649999999996"/>
        <n v="45.260952380952389"/>
        <n v="30.189605263157894"/>
        <n v="11.113876923076923"/>
        <n v="11.559999999999999"/>
        <n v="7.9336111111111096"/>
        <n v="4.5018749999999992"/>
        <n v="3.6541454545454539"/>
        <n v="4.0470125000000001"/>
        <n v="11.25"/>
        <n v="9.9274999999999984"/>
        <n v="14.531563636363634"/>
        <n v="26.324281481481481"/>
        <n v="18.512211764705878"/>
        <n v="5.6643999999999997"/>
        <n v="8.487511111111111"/>
        <n v="5.3464499999999999"/>
        <n v="2.12521"/>
        <n v="2.2278399999999996"/>
        <n v="2.3064"/>
        <n v="5.6307000000000009"/>
        <n v="6.7404100000000016"/>
        <n v="21.330865384615386"/>
        <n v="36.397265789473678"/>
        <n v="21.158417391304344"/>
        <n v="5.1377777777777771"/>
        <n v="6.7863272727272737"/>
        <n v="5.3480818181818179"/>
        <n v="2.2300444444444447"/>
        <n v="2.0640111111111108"/>
        <n v="4.6079999999999997"/>
        <n v="17.072257142857143"/>
        <n v="31.329642857142851"/>
        <n v="46.376852631578942"/>
        <n v="33.026447368421053"/>
        <n v="10.281960000000002"/>
        <n v="7.822857142857143"/>
        <n v="4.5120571428571425"/>
        <n v="3.7856333333333332"/>
        <n v="4.8222999999999994"/>
        <n v="9.7344000000000008"/>
        <n v="13.293075"/>
        <n v="26.544066666666662"/>
        <n v="57.380625000000009"/>
        <n v="25.7193"/>
        <n v="11.281781818181818"/>
        <n v="11.310208333333334"/>
        <n v="9.1637818181818158"/>
        <n v="4.6104100000000008"/>
        <n v="4.4800363636363638"/>
        <n v="5.7967000000000004"/>
        <n v="10.480816666666666"/>
        <n v="8.1406125000000014"/>
        <n v="11.757778571428572"/>
        <n v="37.756831034482765"/>
        <n v="19.803022222222218"/>
        <n v="6.9006124999999994"/>
        <n v="4.9928000000000008"/>
        <n v="4.3956124999999995"/>
        <n v="1.8404099999999999"/>
        <n v="3.2385124999999997"/>
        <n v="2.9962666666666666"/>
        <n v="10.2973"/>
        <n v="15.571347058823529"/>
        <n v="29.868125641025646"/>
        <n v="24.235803571428573"/>
        <n v="7.9135363636363634"/>
        <n v="6.2167111111111115"/>
        <n v="4.7233777777777775"/>
        <n v="2.401781818181818"/>
        <n v="2.2680692307692305"/>
        <n v="4.6904142857142865"/>
        <n v="6.2001000000000008"/>
        <n v="17.304008333333336"/>
        <n v="32.912102857142855"/>
        <n v="42.215026086956527"/>
        <n v="39.984700000000004"/>
        <n v="13.363360000000002"/>
        <n v="10.444840000000001"/>
        <n v="8.6914285714285722"/>
        <n v="4.6785599999999992"/>
        <n v="4.2123076923076921"/>
        <n v="4.6112666666666664"/>
        <n v="10.208024999999999"/>
        <n v="10.241439999999999"/>
        <n v="23.957499999999996"/>
        <n v="49.268945454545467"/>
        <n v="22.573900000000002"/>
        <n v="8.1320642857142857"/>
        <n v="3.8377785714285717"/>
        <n v="5.8618999999999994"/>
        <n v="4.6208"/>
        <n v="7.0933444444444449"/>
        <n v="15.780756250000001"/>
        <n v="31.392310256410262"/>
        <n v="19.847025000000002"/>
        <n v="6.2304499999999994"/>
        <n v="5.8880571428571429"/>
        <n v="4.3960111111111111"/>
        <n v="2.9445142857142859"/>
        <n v="2.8224000000000005"/>
        <n v="3.5882666666666663"/>
        <n v="4.515625"/>
        <n v="5.59504"/>
        <n v="16.2"/>
        <n v="25.326759259259255"/>
        <n v="21.080076190476188"/>
        <n v="5.2288444444444444"/>
        <n v="4.7740499999999999"/>
        <n v="1.6892100000000003"/>
        <n v="2.6568999999999998"/>
        <n v="3.862857142857143"/>
        <n v="5.1005000000000003"/>
        <n v="20.764992307692307"/>
        <n v="35.491900000000001"/>
        <n v="48.098882857142861"/>
        <n v="36.828037500000001"/>
        <n v="8.5008400000000002"/>
        <n v="4.1344444444444441"/>
        <n v="3.78125"/>
        <n v="5.5447000000000006"/>
        <n v="7.1288999999999998"/>
        <n v="29.844132432432428"/>
        <n v="56.340516071428574"/>
        <n v="21.731705263157895"/>
        <n v="14.120257142857142"/>
        <n v="6.6563999999999997"/>
        <n v="4.0915058823529415"/>
        <n v="3.4240083333333335"/>
        <n v="7.3926000000000007"/>
        <n v="9.4248999999999992"/>
        <n v="18.215042222222223"/>
        <n v="26.871289041095888"/>
        <n v="38.999000892857147"/>
        <n v="35.864547560975602"/>
        <n v="10.706704166666668"/>
        <n v="14.063053333333333"/>
        <n v="7.4705041666666681"/>
        <n v="3.984016"/>
        <n v="3.8017241379310347"/>
        <n v="6.6992666666666665"/>
        <n v="6.6901333333333346"/>
        <n v="12.960000000000003"/>
        <n v="34.887611249999992"/>
        <n v="44.451793630573256"/>
        <n v="18.755000000000003"/>
        <n v="11.252752941176468"/>
        <n v="12.221118421052633"/>
        <n v="10.181328125"/>
        <n v="3.7356735294117649"/>
        <n v="5.2218918918918922"/>
        <n v="6.3101440000000011"/>
        <n v="6.3126562500000007"/>
        <n v="24.134944680851063"/>
        <n v="53.264097590361438"/>
        <n v="77.742001041666668"/>
        <n v="66.72196799999999"/>
        <n v="14.966825806451611"/>
        <n v="23.620761290322577"/>
        <n v="8.0907757575757575"/>
        <n v="8.5056108108108095"/>
        <n v="17.760889473684212"/>
        <n v="24.049429729729727"/>
        <n v="34.688576190476184"/>
        <n v="81.315117187499993"/>
        <n v="56.505856140350879"/>
        <n v="16.982411428571428"/>
        <n v="18.242438095238093"/>
        <n v="15.329387804878049"/>
        <n v="6.7424142857142861"/>
        <n v="7.4761523809523807"/>
        <n v="12.487617241379311"/>
        <n v="15.467107692307691"/>
        <n v="10.171891891891891"/>
        <n v="23.951029411764708"/>
        <n v="35.631069827586217"/>
        <n v="23.284149019607842"/>
        <n v="10.553432142857144"/>
        <n v="7.5040166666666668"/>
        <n v="4.9372839999999991"/>
        <n v="2.5296961538461535"/>
        <n v="3.4931115384615383"/>
        <n v="5.0220307692307697"/>
        <n v="6.0709263157894737"/>
        <n v="7.1609142857142851"/>
        <n v="12.784514285714286"/>
        <n v="19.500624719101122"/>
        <n v="22.172800000000002"/>
        <n v="8.8717793103448255"/>
        <n v="7.4691125000000005"/>
        <n v="7.4503757575757579"/>
        <n v="2.7004121212121213"/>
        <n v="2.1386699999999998"/>
        <n v="3.2047041666666667"/>
        <n v="8.416276923076925"/>
        <n v="14.280051612903225"/>
        <n v="31.464251282051279"/>
        <n v="64.432588970588242"/>
        <n v="46.966538709677423"/>
        <n v="12.404484"/>
        <n v="17.9101125"/>
        <n v="11.371363333333331"/>
        <n v="5.1615375000000006"/>
        <n v="4.1657142857142864"/>
        <n v="6.4297799999999992"/>
        <n v="13.403076923076922"/>
        <n v="16.393081395348837"/>
        <n v="34.475072727272725"/>
        <n v="70.471322881355931"/>
        <n v="35.641072058823525"/>
        <n v="16.266436170212764"/>
        <n v="11.139199999999999"/>
        <n v="9.2200243243243225"/>
        <n v="6.3767410256410253"/>
        <n v="5.176512121212121"/>
        <n v="7.4778892857142862"/>
        <n v="10.736476470588235"/>
        <n v="12.698034615384618"/>
        <n v="32.728185263157897"/>
        <n v="39.71901260504201"/>
        <n v="33.820119047619045"/>
        <n v="9.2693481481481488"/>
        <n v="13.030512500000002"/>
        <n v="8.2683903225806468"/>
        <n v="4.7545714285714293"/>
        <n v="3.9316645161290316"/>
        <n v="7.2512190476190472"/>
        <n v="12.14582857142857"/>
        <n v="11.731253333333335"/>
        <n v="26.591720779220779"/>
        <n v="48.286139455782312"/>
        <n v="34.875586419753084"/>
        <n v="12.005000000000003"/>
        <n v="9.3744499999999995"/>
        <n v="10.371212121212121"/>
        <n v="3.0115847826086952"/>
        <n v="4.2752380952380955"/>
        <n v="6.5632190476190475"/>
        <n v="7.7766545454545462"/>
        <n v="32.144133333333336"/>
        <n v="54.562145333333333"/>
        <n v="54.103131067961172"/>
        <n v="60.352583116883117"/>
        <n v="20.334532558139536"/>
        <n v="16.949166666666667"/>
        <n v="13.590508888888889"/>
        <n v="6.2640230769230776"/>
        <n v="7.6752028571428577"/>
        <n v="7.5412565217391299"/>
        <n v="16.056736363636361"/>
        <n v="28.977828260869561"/>
        <n v="40.637500961538471"/>
        <n v="58.551621428571437"/>
        <n v="45.859061250000003"/>
        <n v="19.359999999999996"/>
        <n v="24.679904878048781"/>
        <n v="14.146266666666666"/>
        <n v="8.2446400000000004"/>
        <n v="6.2076457142857144"/>
        <n v="10.840178260869564"/>
        <n v="16.321088888888891"/>
        <n v="13.683712121212121"/>
        <n v="26.611245"/>
        <n v="34.064933082706773"/>
        <n v="17.732034782608693"/>
        <n v="7.6286440000000004"/>
        <n v="7.4525538461538456"/>
        <n v="4.4820409090909088"/>
        <n v="3.3592034482758617"/>
        <n v="2.9575"/>
        <n v="4.0898000000000003"/>
        <n v="5.9220749999999995"/>
        <n v="9.3204031250000003"/>
        <n v="15.446799999999998"/>
        <n v="24.819069767441864"/>
        <n v="25.747601351351353"/>
        <n v="6.5522"/>
        <n v="7.3356903225806454"/>
        <n v="6.4618131578947366"/>
        <n v="2.6841361111111111"/>
        <n v="3.0340409090909088"/>
        <n v="3.4284521739130445"/>
        <n v="7.2852083333333333"/>
        <n v="25.041817391304345"/>
        <n v="53.77600119047618"/>
        <n v="43.009312820512818"/>
        <n v="42.544445000000003"/>
        <n v="15.898897058823529"/>
        <n v="14.579669444444445"/>
        <n v="8.8684840000000005"/>
        <n v="5.9841729729729733"/>
        <n v="4.7656490196078432"/>
        <n v="9.2008166666666664"/>
        <n v="13.037149999999999"/>
        <n v="18.870849999999997"/>
        <n v="33.778437931034482"/>
        <n v="47.079676576576581"/>
        <n v="46.651493902439029"/>
        <n v="10.755927272727273"/>
        <n v="8.6360333333333337"/>
        <n v="3.7920095238095231"/>
        <n v="4.74640243902439"/>
        <n v="6.1673086956521743"/>
        <n v="14.34726"/>
        <n v="9.6840333333333355"/>
        <n v="31.705509375000002"/>
        <n v="29.873625316455694"/>
        <n v="31.554632835820893"/>
        <n v="11.996330769230768"/>
        <n v="9.422314814814813"/>
        <n v="7.4955173913043485"/>
        <n v="3.0671115384615382"/>
        <n v="3.6542025000000002"/>
        <n v="6.2608049999999995"/>
        <n v="10.742006249999999"/>
        <n v="12.941813207547172"/>
        <n v="33.974501041666663"/>
        <n v="51.789146987951803"/>
        <n v="34.664651162790697"/>
        <n v="8.0656941176470571"/>
        <n v="10.608853333333334"/>
        <n v="8.1423184210526305"/>
        <n v="3.1365187499999996"/>
        <n v="5.0160714285714283"/>
        <n v="6.1008999999999993"/>
        <n v="6.7347058823529409"/>
        <n v="28.257202380952386"/>
        <n v="44.465905084745764"/>
        <n v="81.052011594202909"/>
        <n v="39.216001886792462"/>
        <n v="23.603402777777777"/>
        <n v="26.224932432432428"/>
        <n v="11.741188235294118"/>
        <n v="6.1752250000000002"/>
        <n v="6.7448903225806465"/>
        <n v="9.0291857142857133"/>
        <n v="10.99104"/>
        <n v="15.048952941176472"/>
        <n v="32.34182835820895"/>
        <n v="54.56818181818182"/>
        <n v="59.976010000000002"/>
        <n v="21.389062499999998"/>
        <n v="20.769384090909089"/>
        <n v="14.731463157894737"/>
        <n v="6.4404491228070171"/>
        <n v="8.6686568181818195"/>
        <n v="9.7289500000000011"/>
        <n v="18.612042857142857"/>
        <n v="15.628865789473686"/>
        <n v="15.026162000000001"/>
        <n v="31.463353636363632"/>
        <n v="24.758786440677966"/>
        <n v="10.200357142857142"/>
        <n v="8.3662041666666678"/>
        <n v="6.547875862068965"/>
        <n v="2.6948481481481474"/>
        <n v="3.5645439999999997"/>
        <n v="5.4340055555555562"/>
        <n v="7.7490321428571436"/>
        <n v="17.31918431372549"/>
        <n v="31.27800135135135"/>
        <n v="30.756928205128201"/>
        <n v="10.664775757575759"/>
        <n v="6.9368757575757583"/>
        <n v="5.3676041666666663"/>
        <n v="3.4810000000000008"/>
        <n v="3.0360142857142858"/>
        <n v="5.1943681818181817"/>
        <n v="7.2361000000000004"/>
        <n v="21.328168965517243"/>
        <n v="26.35532820512821"/>
        <n v="52.628816666666658"/>
        <n v="38.482189473684208"/>
        <n v="16.534238235294119"/>
        <n v="14.70669393939394"/>
        <n v="9.6721000000000004"/>
        <n v="4.4109000000000007"/>
        <n v="5.8619076923076916"/>
        <n v="8.9512200000000011"/>
        <n v="14.288399999999999"/>
        <n v="21.014125714285715"/>
        <n v="39.212803508771927"/>
        <n v="80.288384126984127"/>
        <n v="38.787305194805192"/>
        <n v="12.230548484848484"/>
        <n v="18.206520930232561"/>
        <n v="9.7601884615384602"/>
        <n v="5.3388888888888886"/>
        <n v="4.6529064516129024"/>
        <n v="10.692900000000002"/>
        <n v="12.294426666666666"/>
        <n v="16.822090000000003"/>
        <n v="27.855610000000002"/>
        <n v="35.763750000000002"/>
        <n v="31.68604528301886"/>
        <n v="9.6399448275862056"/>
        <n v="11.573604000000003"/>
        <n v="7.9496894736842094"/>
        <n v="4.7767114285714287"/>
        <n v="2.8806758620689656"/>
        <n v="5.9072727272727272"/>
        <n v="11.52"/>
        <n v="24.608711249999995"/>
        <n v="46.29987911392405"/>
        <n v="41.000085263157892"/>
        <n v="10.950003571428574"/>
        <n v="11.646745714285714"/>
        <n v="8.5701441176470592"/>
        <n v="3.656544117647059"/>
        <n v="4.1282951219512194"/>
        <n v="5.1076000000000006"/>
        <n v="26.486656410256412"/>
        <n v="56.711249999999993"/>
        <n v="54.538302247191012"/>
        <n v="72.09130212765956"/>
        <n v="17.93784545454545"/>
        <n v="22.067102500000001"/>
        <n v="16.214722580645162"/>
        <n v="5.8344300000000002"/>
        <n v="7.0809965517241382"/>
        <n v="13.307903999999997"/>
        <n v="16.209411764705884"/>
        <n v="17.345025581395348"/>
        <n v="46.767768817204306"/>
        <n v="58.685361832061076"/>
        <n v="40.562064285714278"/>
        <n v="21.004604255319151"/>
        <n v="16.861022500000001"/>
        <n v="16.170043243243246"/>
        <n v="6.2608264705882357"/>
        <n v="7.0635372549019619"/>
        <n v="14.0625"/>
        <n v="14.094106666666665"/>
        <n v="12.396497058823531"/>
        <n v="16.464502564102563"/>
        <n v="44.056775268817212"/>
        <n v="16.731644642857141"/>
        <n v="9.1164499999999986"/>
        <n v="8.9211903225806441"/>
        <n v="5.9925333333333342"/>
        <n v="2.7907500000000001"/>
        <n v="3.1423000000000005"/>
        <n v="3.1777941176470583"/>
        <n v="7.4128090909090893"/>
        <n v="10.406355882352941"/>
        <n v="14.866173134328358"/>
        <n v="34.247369172932324"/>
        <n v="27.228159210526321"/>
        <n v="8.2082250000000005"/>
        <n v="8.4460500000000014"/>
        <n v="5.7992033333333328"/>
        <n v="2.2792034482758625"/>
        <n v="3.3456034482758619"/>
        <n v="4.2241066666666667"/>
        <n v="13.76734814814815"/>
        <n v="26.713389830508479"/>
        <n v="64.314288888888882"/>
        <n v="38.822734722222222"/>
        <n v="17.327252631578951"/>
        <n v="15.880475675675674"/>
        <n v="10.374012499999999"/>
        <n v="5.0752380952380953"/>
        <n v="4.7663281249999994"/>
        <n v="9.2690181818181809"/>
        <n v="15.664069230769231"/>
        <n v="20.320781395348835"/>
        <n v="29.104661627906982"/>
        <n v="70.249069565217383"/>
        <n v="39.371475324675323"/>
        <n v="16.549112903225804"/>
        <n v="15.937075555555557"/>
        <n v="9.9603359999999999"/>
        <n v="4.2846736842105262"/>
        <n v="4.9043307692307696"/>
        <n v="7.2540444444444443"/>
        <n v="10.530847058823531"/>
        <n v="16.118976086956522"/>
        <n v="25.968022222222228"/>
        <n v="35.868506976744186"/>
        <n v="21.82656888888889"/>
        <n v="10.15212857142857"/>
        <n v="11.778846153846155"/>
        <n v="8.904705882352939"/>
        <n v="4.4003703703703705"/>
        <n v="6.5138086956521741"/>
        <n v="11.814545454545454"/>
        <n v="12.506563333333336"/>
        <n v="24.537614999999995"/>
        <n v="38.071785263157899"/>
        <n v="23.857200000000006"/>
        <n v="10.90827"/>
        <n v="11.220080645161289"/>
        <n v="6.640448148148149"/>
        <n v="3.8250520833333335"/>
        <n v="4.2071058823529421"/>
        <n v="6.4607000000000001"/>
        <n v="20.8981125"/>
        <n v="32.161656896551719"/>
        <n v="72.119173728813564"/>
        <n v="39.302977999999996"/>
        <n v="23.272890322580643"/>
        <n v="20.588108108108109"/>
        <n v="11.433013333333331"/>
        <n v="6.0270250000000001"/>
        <n v="7.3246153846153854"/>
        <n v="10.385403125"/>
        <n v="22.171973684210524"/>
        <n v="54.059256250000011"/>
        <n v="69.490953636363642"/>
        <n v="41.512692063492068"/>
        <n v="22.808175675675674"/>
        <n v="19.374669444444443"/>
        <n v="14.261420454545455"/>
        <n v="6.4298272727272723"/>
        <n v="6.3899765957446801"/>
        <n v="9.8957633333333348"/>
        <n v="25.569028571428579"/>
        <n v="12.79161"/>
        <n v="20.925128205128203"/>
        <n v="22.991419512195122"/>
        <n v="29.87529605263158"/>
        <n v="10.696906451612904"/>
        <n v="7.0329037037037034"/>
        <n v="6.5859448275862071"/>
        <n v="3.1755239999999998"/>
        <n v="2.8497041666666663"/>
        <n v="5.0040642857142847"/>
        <n v="7.1402499999999991"/>
        <n v="8.1317041666666672"/>
        <n v="22.594683870967746"/>
        <n v="36.038657251908397"/>
        <n v="21.973356451612897"/>
        <n v="8.5333333333333332"/>
        <n v="7.7729439999999999"/>
        <n v="4.5539560000000003"/>
        <n v="2.4447034482758618"/>
        <n v="2.2735999999999996"/>
        <n v="3.8990281250000001"/>
        <n v="6.5554571428571426"/>
        <n v="12.959999999999999"/>
        <n v="34.81"/>
        <n v="59.188096124031006"/>
        <n v="28.960222222222225"/>
        <n v="14.271153125000001"/>
        <n v="17.270003571428568"/>
        <n v="11.639469444444442"/>
        <n v="5.0116837209302325"/>
        <n v="5.6792757575757573"/>
        <n v="11.065789473684211"/>
        <n v="12.022727272727272"/>
        <n v="25.06612545454546"/>
        <n v="31.908376562499996"/>
        <n v="77.71427911392405"/>
        <n v="53.086815238095234"/>
        <n v="11.75628"/>
        <n v="16.770249999999997"/>
        <n v="5.2544490196078435"/>
        <n v="5.5840114285714293"/>
        <n v="6.4395173913043475"/>
        <n v="11.111206666666668"/>
        <n v="11.4048"/>
        <n v="21.560501960784311"/>
        <n v="44.366601941747568"/>
        <n v="27.849785185185187"/>
        <n v="9.1637041666666672"/>
        <n v="9.772446153846154"/>
        <n v="7.7800290322580645"/>
        <n v="3.3200133333333333"/>
        <n v="3.6587903225806455"/>
        <n v="5.7200761904761919"/>
        <n v="10.735208333333333"/>
        <n v="16.045752380952383"/>
        <n v="35.737473469387758"/>
        <n v="47.65687861271676"/>
        <n v="35.904137500000004"/>
        <n v="8.8889633333333311"/>
        <n v="8.4917454545454518"/>
        <n v="5.8380121212121221"/>
        <n v="3.3696079999999999"/>
        <n v="3.1872129032258059"/>
        <n v="6.1272034482758624"/>
        <n v="8.4481454545454557"/>
        <n v="26.146890000000006"/>
        <n v="38.574675324675326"/>
        <n v="85.474491851851852"/>
        <n v="70.156847368421055"/>
        <n v="16.710403333333335"/>
        <n v="21.87754102564103"/>
        <n v="13.851771428571428"/>
        <n v="6.6706941176470593"/>
        <n v="7.7371534883720923"/>
        <n v="9.3875041666666661"/>
        <n v="16.016666666666669"/>
        <n v="33.648545283018862"/>
        <n v="27.924965753424654"/>
        <n v="57.689351851851846"/>
        <n v="38.025330882352939"/>
        <n v="20.372809090909094"/>
        <n v="23.534002083333334"/>
        <n v="15.789184782608695"/>
        <n v="7.9305090909090907"/>
        <n v="10.920333333333335"/>
        <n v="15.120030769230768"/>
        <n v="10.465312500000001"/>
        <n v="25.629062068965517"/>
        <n v="21.895384337349398"/>
        <n v="26.756895294117644"/>
        <n v="7.2576360000000015"/>
        <n v="10.358916129032259"/>
        <n v="7.0929384615384627"/>
        <n v="3.1974"/>
        <n v="3.7743781250000001"/>
        <n v="5.6578571428571438"/>
        <n v="8.9182041666666674"/>
        <n v="17.209515789473684"/>
        <n v="33.213389308176097"/>
        <n v="30.409010227272724"/>
        <n v="7.1443200000000013"/>
        <n v="9.0384862068965521"/>
        <n v="4.6818"/>
        <n v="2.6547755555555552"/>
        <n v="3.3734533333333339"/>
        <n v="4.6728375"/>
        <n v="4.9325785714285724"/>
        <n v="18.009094736842105"/>
        <n v="45.448060952380949"/>
        <n v="65.943073248407643"/>
        <n v="53.008828735632179"/>
        <n v="17.079358064516132"/>
        <n v="16.505303225806454"/>
        <n v="8.8505484848484848"/>
        <n v="5.3331571428571429"/>
        <n v="6.8400735294117654"/>
        <n v="6.4264473684210532"/>
        <n v="19.391025641025642"/>
        <n v="34.705856842105263"/>
        <n v="55.785026174496643"/>
        <n v="44.930208999999998"/>
        <n v="12.871952941176472"/>
        <n v="15.744515789473686"/>
        <n v="10.712249999999999"/>
        <n v="5.6420021739130428"/>
        <n v="3.6456026315789472"/>
        <n v="7.5105108108108123"/>
        <n v="11.17288947368421"/>
        <n v="13.149234615384614"/>
        <n v="18.565714285714289"/>
        <n v="34.184417391304343"/>
        <n v="37.542931645569624"/>
        <n v="11.928048484848485"/>
        <n v="9.935103999999999"/>
        <n v="9.4906241379310341"/>
        <n v="3.8091130434782601"/>
        <n v="5.1131645161290322"/>
        <n v="5.9535999999999998"/>
        <n v="12.940069230769232"/>
        <n v="10.989673529411762"/>
        <n v="28.790543283582092"/>
        <n v="55.95428571428571"/>
        <n v="27.660822368421055"/>
        <n v="10.102512500000001"/>
        <n v="10.098850000000001"/>
        <n v="8.1409828571428555"/>
        <n v="4.0072526315789476"/>
        <n v="3.168952941176471"/>
        <n v="6.9890909090909092"/>
        <n v="9.128889473684211"/>
        <n v="23.712010810810813"/>
        <n v="72.056454444444441"/>
        <n v="69.253632432432426"/>
        <n v="75.29400430107529"/>
        <n v="17.433234615384613"/>
        <n v="20.108412121212123"/>
        <n v="12.545764000000002"/>
        <n v="7.335234615384616"/>
        <n v="6.8807605263157914"/>
        <n v="9.8087130434782601"/>
        <n v="18.117160000000002"/>
        <n v="20.406136363636364"/>
        <n v="67.503221367521377"/>
        <n v="66.345188172043009"/>
        <n v="51.261719047619053"/>
        <n v="21.520408333333332"/>
        <n v="15.615669444444446"/>
        <n v="13.747562499999997"/>
        <n v="9.2674314285714292"/>
        <n v="7.7231076923076918"/>
        <n v="11.743432258064516"/>
        <n v="13.249600000000001"/>
        <n v="9.3651862068965528"/>
        <n v="16.269066666666667"/>
        <n v="29.73571282051282"/>
        <n v="8.8627846153846139"/>
        <n v="9.4640000000000004"/>
        <n v="5.6591115384615396"/>
        <n v="3.1001108108108113"/>
        <n v="3.5429161290322582"/>
        <n v="4.0233388888888886"/>
        <n v="6.6435062500000006"/>
        <n v="10.716163333333334"/>
        <n v="20.746302247191011"/>
        <n v="19.462912371134024"/>
        <n v="25.943810752688172"/>
        <n v="8.7156300000000009"/>
        <n v="7.344100000000001"/>
        <n v="7.364906451612903"/>
        <n v="2.3036029411764702"/>
        <n v="2.606281081081081"/>
        <n v="4.5258285714285718"/>
        <n v="6.7860249999999995"/>
        <n v="14.02441739130435"/>
        <n v="33.479575510204086"/>
        <n v="84.348007258064513"/>
        <n v="37.496911250000004"/>
        <n v="16.487804878048781"/>
        <n v="15.628844444444443"/>
        <n v="12.810096153846153"/>
        <n v="4.6065322580645152"/>
        <n v="4.4881484848484847"/>
        <n v="12.924025000000002"/>
        <n v="11.832071428571432"/>
        <n v="26.883205714285719"/>
        <n v="38.887714285714281"/>
        <n v="52.214577894736856"/>
        <n v="14.874048837209303"/>
        <n v="17.409779999999998"/>
        <n v="10.311136363636365"/>
        <n v="6.7586206896551726"/>
        <n v="4.2262533333333332"/>
        <n v="6.1156481481481482"/>
        <n v="10.848645000000001"/>
        <n v="15.475328947368421"/>
        <n v="30.071249999999996"/>
        <n v="38.940444444444445"/>
        <n v="43.282505194805189"/>
        <n v="12.133703703703706"/>
        <n v="11.346136363636365"/>
        <n v="7.9429121212121228"/>
        <n v="3.9813157894736846"/>
        <n v="3.4894239999999996"/>
        <n v="7.2392909090909079"/>
        <n v="12.171702857142858"/>
        <n v="30.745868055555555"/>
        <n v="25.784449137931034"/>
        <n v="27.354435211267607"/>
        <n v="10.730028125"/>
        <n v="10.832592857142854"/>
        <n v="3.8784105263157902"/>
        <n v="4.3577857142857139"/>
        <n v="6.4401384615384609"/>
        <n v="8.6231578947368419"/>
        <n v="33.894116666666662"/>
        <n v="57.495901030927847"/>
        <n v="64.173562711864406"/>
        <n v="41.148867924528304"/>
        <n v="24.229425641025635"/>
        <n v="19.024403333333336"/>
        <n v="11.616448148148148"/>
        <n v="8.9425972972972989"/>
        <n v="6.9722499999999998"/>
        <n v="12.278015999999999"/>
        <n v="17.787675"/>
        <n v="22.373175555555555"/>
        <n v="37.189491176470597"/>
        <n v="74.629031292516999"/>
        <n v="64.640452127659586"/>
        <n v="19.285038095238097"/>
        <n v="19.684011111111111"/>
        <n v="12.048593939393941"/>
        <n v="7.5622716981132081"/>
        <n v="6.2325818181818171"/>
        <n v="9.4102131578947361"/>
        <n v="14.382080000000002"/>
        <n v="8.1910439999999998"/>
        <n v="14.385765306122451"/>
        <n v="21.380167441860468"/>
        <n v="20.070399999999999"/>
        <n v="7.8192925925925927"/>
        <n v="8.5321689655172417"/>
        <n v="5.9823114285714292"/>
        <n v="2.3547999999999996"/>
        <n v="3.3000833333333333"/>
        <n v="4.1501400000000004"/>
        <n v="8.6233064516129048"/>
        <n v="16.556463157894736"/>
        <n v="23.892538805970148"/>
        <n v="18.798627586206898"/>
        <n v="7.1106758620689652"/>
        <n v="8.4714666666666645"/>
        <n v="6.2134321428571422"/>
        <n v="3.3550027777777776"/>
        <n v="3.780031034482759"/>
        <n v="4.1833499999999999"/>
        <n v="6.3656333333333341"/>
        <n v="25.104734042553194"/>
        <n v="24.013044067796613"/>
        <n v="64.037093495934954"/>
        <n v="40.046775384615387"/>
        <n v="15.918903125"/>
        <n v="20.139648484848486"/>
        <n v="8.5601322580645167"/>
        <n v="6.6082133333333335"/>
        <n v="6.038496153846153"/>
        <n v="9.6526086956521748"/>
        <n v="13.41390625"/>
        <n v="16.488918918918916"/>
        <n v="21.761724615384615"/>
        <n v="41.865653271028044"/>
        <n v="45.692279775280909"/>
        <n v="12.384925714285714"/>
        <n v="15.971904878048781"/>
        <n v="11.852564102564104"/>
        <n v="3.8820093023255811"/>
        <n v="4.5762206896551723"/>
        <n v="8.2316531250000011"/>
        <n v="10.935605555555554"/>
        <n v="14.339011764705882"/>
        <n v="33.217025609756099"/>
        <n v="36.132357425742569"/>
        <n v="38.570801282051285"/>
        <n v="10.638245161290323"/>
        <n v="13.341686206896554"/>
        <n v="7.3035999999999994"/>
        <n v="4.1720029411764701"/>
        <n v="3.4884300000000006"/>
        <n v="6.2757333333333332"/>
        <n v="8.9491600000000009"/>
        <n v="14.376736111111111"/>
        <n v="33.544642857142854"/>
        <n v="59.176002857142855"/>
        <n v="35.836052688172039"/>
        <n v="12.201800000000002"/>
        <n v="11.110811428571427"/>
        <n v="5.7293827586206909"/>
        <n v="3.2326534883720925"/>
        <n v="4.6718439024390248"/>
        <n v="7.5993136363636369"/>
        <n v="26.126116071428573"/>
        <n v="50.693336842105261"/>
        <n v="92.869512582781454"/>
        <n v="41.144033333333326"/>
        <n v="20.732426470588237"/>
        <n v="19.344199999999997"/>
        <n v="15.523213333333331"/>
        <n v="8.5706451612903241"/>
        <n v="8.4695684210526316"/>
        <n v="10.657152941176472"/>
        <n v="16.698864285714283"/>
        <n v="21.300192857142857"/>
        <n v="44.516352040816322"/>
        <n v="67.965294705882343"/>
        <n v="60.241289473684219"/>
        <n v="20.156130232558141"/>
        <n v="24.702002380952383"/>
        <n v="15.24093023255814"/>
        <n v="7.1781230769230771"/>
        <n v="5.4343891891891882"/>
        <n v="7.5185640000000005"/>
        <n v="8.6300827586206896"/>
        <n v="25.34382075471698"/>
        <n v="34.992602479338835"/>
        <n v="28.763804347826081"/>
        <n v="9.9129322580645187"/>
        <n v="7.0568521739130432"/>
        <n v="4.8471703703703701"/>
        <n v="3.3355592592592598"/>
        <n v="2.7093160000000003"/>
        <n v="5.4010714285714281"/>
        <n v="9.072276923076922"/>
        <n v="11.58081081081081"/>
        <n v="14.734573134328359"/>
        <n v="21.960944943820223"/>
        <n v="15.083918518518518"/>
        <n v="8.0413363636363631"/>
        <n v="10.055297058823529"/>
        <n v="5.3806545454545462"/>
        <n v="3.5311531250000003"/>
        <n v="3.1077581395348837"/>
        <n v="3.6458333333333335"/>
        <n v="5.282857142857142"/>
        <n v="17.155153124999998"/>
        <n v="37.361422857142855"/>
        <n v="58.927171532846707"/>
        <n v="48.918843283582085"/>
        <n v="16.843510256410255"/>
        <n v="13.156544117647059"/>
        <n v="10.345728571428571"/>
        <n v="4.679265384615384"/>
        <n v="4.1457925925925929"/>
        <n v="8.6246999999999989"/>
        <n v="13.572050000000003"/>
        <n v="22.625789361702125"/>
        <n v="38.828130630630639"/>
        <n v="77.889708029197081"/>
        <n v="29.378312962962962"/>
        <n v="16.586275555555556"/>
        <n v="14.572964102564102"/>
        <n v="10.932894117647061"/>
        <n v="4.5644447368421055"/>
        <n v="4.7073032258064522"/>
        <n v="8.0111117647058823"/>
        <n v="12.679645454545456"/>
        <n v="10.3194"/>
        <n v="33.201144047619053"/>
        <n v="45.965661006289302"/>
        <n v="22.392914285714291"/>
        <n v="11.48245333333333"/>
        <n v="13.632245454545455"/>
        <n v="7.239471428571429"/>
        <n v="3.9599999999999995"/>
        <n v="4.5991684210526316"/>
        <n v="6.1307041666666677"/>
        <n v="7.5615000000000014"/>
        <n v="15.142533333333333"/>
        <n v="22.750679347826086"/>
        <n v="39.811503361344542"/>
        <n v="29.140833333333333"/>
        <n v="10.298118918918918"/>
        <n v="8.740002857142855"/>
        <n v="4.6522810810810808"/>
        <n v="4.2976243243243237"/>
        <n v="6.3656333333333324"/>
        <n v="10.528133333333333"/>
        <n v="24.111500000000003"/>
        <n v="47.053918840579705"/>
        <n v="72.818952258064513"/>
        <n v="74.168332530120466"/>
        <n v="15.945603571428569"/>
        <n v="15.806253124999998"/>
        <n v="15.835745454545455"/>
        <n v="7.450859523809525"/>
        <n v="10.601536000000001"/>
        <n v="13.915136842105266"/>
        <n v="23.070627586206893"/>
        <n v="41.386667676767679"/>
        <n v="59.825620161290317"/>
        <n v="51.103372857142858"/>
        <n v="18.3738025"/>
        <n v="17.794336111111111"/>
        <n v="17.421918421052634"/>
        <n v="8.0737163265306133"/>
        <n v="8.757018181818184"/>
        <n v="21.456240000000005"/>
        <n v="9.570882758620689"/>
        <n v="17.308563157894735"/>
        <n v="32.517225263157897"/>
        <n v="19.101633333333336"/>
        <n v="7.8624137931034488"/>
        <n v="7.4166857142857152"/>
        <n v="6.9237551724137933"/>
        <n v="2.9018227272727275"/>
        <n v="3.7905032258064515"/>
        <n v="4.9563499999999996"/>
        <n v="6.8392899999999992"/>
        <n v="13.003781818181821"/>
        <n v="20.760172413793107"/>
        <n v="23.162208045977014"/>
        <n v="25.166784615384614"/>
        <n v="9.0943999999999985"/>
        <n v="7.818613043478261"/>
        <n v="5.7640833333333337"/>
        <n v="2.5357519999999996"/>
        <n v="3.377870370370371"/>
        <n v="4.1629761904761899"/>
        <n v="8.6792066666666674"/>
        <n v="20.430400000000002"/>
        <n v="35.644500000000001"/>
        <n v="73.676544117647055"/>
        <n v="33.321825352112675"/>
        <n v="13.157204166666665"/>
        <n v="15.1525125"/>
        <n v="10.504374999999998"/>
        <n v="4.1664133333333329"/>
        <n v="4.9224142857142859"/>
        <n v="9.1808999999999994"/>
        <n v="9.3982117647058825"/>
        <n v="16.97861395348837"/>
        <n v="21.772616666666668"/>
        <n v="54.393293076923079"/>
        <n v="28.194615000000002"/>
        <n v="13.477686206896552"/>
        <n v="15.904799999999998"/>
        <n v="11.056753124999998"/>
        <n v="5.6043243243243248"/>
        <n v="6.7233028571428566"/>
        <n v="10.025719047619049"/>
        <n v="14.734276923076921"/>
        <n v="15.449507843137255"/>
        <n v="27.37646282051282"/>
        <n v="46.818000000000005"/>
        <n v="38.655456060606056"/>
        <n v="11.429094736842105"/>
        <n v="10.17622857142857"/>
        <n v="10.220003333333334"/>
        <n v="3.3078375000000002"/>
        <n v="3.6656645161290324"/>
        <n v="7.3313636363636361"/>
        <n v="9.0693939393939402"/>
        <n v="25.228027777777775"/>
        <n v="45.253"/>
        <n v="36.392667857142861"/>
        <n v="11.049956756756755"/>
        <n v="8.9713828571428547"/>
        <n v="8.0694256410256404"/>
        <n v="4.3706322580645161"/>
        <n v="2.7579272727272723"/>
        <n v="6.1603240000000001"/>
        <n v="9.5776055555555555"/>
        <n v="33.600275862068962"/>
        <n v="36.45121582278481"/>
        <n v="64.670144927536228"/>
        <n v="49.100352112676056"/>
        <n v="21.280023529411764"/>
        <n v="19.47293793103448"/>
        <n v="17.063210227272727"/>
        <n v="6.9481333333333346"/>
        <n v="13.675328205128201"/>
        <n v="26.384197560975611"/>
        <n v="28.791138461538463"/>
        <n v="91.851203071672359"/>
        <n v="109.96496752411576"/>
        <n v="78.921804245283013"/>
        <n v="27.016501250000001"/>
        <n v="33.592010227272723"/>
        <n v="16.73427162162162"/>
        <n v="9.1512011764705878"/>
        <n v="17.428165384615383"/>
        <n v="27.564412121212122"/>
        <n v="45.192431034482759"/>
        <n v="24.680410000000006"/>
        <n v="73.843407526881734"/>
        <n v="88.675202339181283"/>
        <n v="39.203544615384615"/>
        <n v="16.525785714285714"/>
        <n v="17.222593939393938"/>
        <n v="14.224003448275861"/>
        <n v="9.25"/>
        <n v="5.4948026315789464"/>
        <n v="11.415604999999999"/>
        <n v="17.409780000000001"/>
        <n v="30.240161290322579"/>
        <n v="43.510208333333331"/>
        <n v="58.568899082568819"/>
        <n v="65.303488034188021"/>
        <n v="19.236658064516131"/>
        <n v="23.311049999999998"/>
        <n v="14.554425714285715"/>
        <n v="7.7727078431372547"/>
        <n v="5.9554688524590151"/>
        <n v="15.328016666666667"/>
        <n v="17.031876923076922"/>
        <n v="50.385650515463915"/>
        <n v="111.72028509090909"/>
        <n v="219.36154051172707"/>
        <n v="100.42427783251232"/>
        <n v="43.462972321428566"/>
        <n v="54.063673913043473"/>
        <n v="30.26451891891892"/>
        <n v="15.579293798449612"/>
        <n v="21.707111111111114"/>
        <n v="40.832100000000011"/>
        <n v="94.999025827814563"/>
        <n v="95.75831164021163"/>
        <n v="200.29605261780105"/>
        <n v="142.87782894736841"/>
        <n v="53.152880000000003"/>
        <n v="58.770375268817219"/>
        <n v="38.802810077519375"/>
        <n v="17.105375238095242"/>
        <n v="26.074848780487809"/>
        <n v="74.736883225806451"/>
        <n v="8.6988050000000001"/>
        <n v="27.156170422535208"/>
        <n v="25.798506557377053"/>
        <n v="28.560896052631584"/>
        <n v="10.006803846153844"/>
        <n v="7.5756521739130429"/>
        <n v="7.3815041666666668"/>
        <n v="2.4448166666666666"/>
        <n v="2.9328133333333337"/>
        <n v="3.5696529411764706"/>
        <n v="8.4087499999999995"/>
        <n v="10.656479999999998"/>
        <n v="25.273684210526319"/>
        <n v="44.323637121212116"/>
        <n v="19.134577777777778"/>
        <n v="8.3666999999999998"/>
        <n v="7.1602793103448281"/>
        <n v="5.148299999999999"/>
        <n v="2.6889818181818184"/>
        <n v="2.7457361702127656"/>
        <n v="4.7526758620689655"/>
        <n v="5.0112599999999992"/>
        <n v="25.277866666666664"/>
        <n v="41.233590566037741"/>
        <n v="54.039563636363638"/>
        <n v="47.644802631578941"/>
        <n v="17.385420430107526"/>
        <n v="19.984824271844658"/>
        <n v="11.790010714285712"/>
        <n v="5.3040620253164548"/>
        <n v="9.1259999999999977"/>
        <n v="13.751755172413793"/>
        <n v="17.826248648648647"/>
        <n v="60.450625000000002"/>
        <n v="123.91400277777778"/>
        <n v="68.825162240663886"/>
        <n v="20.175905882352939"/>
        <n v="24.042505797101445"/>
        <n v="16.897620481927714"/>
        <n v="6.4005194805194803"/>
        <n v="12.967383050847458"/>
        <n v="15.242580000000002"/>
        <n v="27.939626041666664"/>
        <n v="16.776528125000002"/>
        <n v="37.620001098901099"/>
        <n v="53.899242608695658"/>
        <n v="48.9096911392405"/>
        <n v="12.598548484848486"/>
        <n v="16.102656410256408"/>
        <n v="11.968278125000001"/>
        <n v="5.3010615384615392"/>
        <n v="5.4332599999999989"/>
        <n v="9.3696695652173894"/>
        <n v="10.138408333333333"/>
        <n v="15.175127272727273"/>
        <n v="34.765297087378642"/>
        <n v="76.203082822085904"/>
        <n v="36.356728571428562"/>
        <n v="13.235512499999999"/>
        <n v="14.532880487804878"/>
        <n v="9.6333333333333329"/>
        <n v="3.7888000000000002"/>
        <n v="6.2443243243243236"/>
        <n v="10.800416666666669"/>
        <n v="11.344672222222222"/>
        <n v="48.771723076923081"/>
        <n v="60.564022272727286"/>
        <n v="129.5084599378882"/>
        <n v="74.189414893617013"/>
        <n v="37.501189320388349"/>
        <n v="33.842018918918917"/>
        <n v="22.618408247422686"/>
        <n v="7.1136036036036048"/>
        <n v="20.03941408450704"/>
        <n v="29.298135555555561"/>
        <n v="35.873510588235291"/>
        <n v="130.59237354085602"/>
        <n v="155.2459846368715"/>
        <n v="106.12264464285715"/>
        <n v="41.329216842105261"/>
        <n v="28.929653260869568"/>
        <n v="28.469097938144326"/>
        <n v="16.371365979381444"/>
        <n v="23.564089795918363"/>
        <n v="32.436168965517247"/>
        <n v="60.128849032258074"/>
        <n v="12.157232142857142"/>
        <n v="32.816001492537318"/>
        <n v="44.887755681818184"/>
        <n v="39.510809756097565"/>
        <n v="12.379616129032259"/>
        <n v="10.780000000000001"/>
        <n v="7.7175000000000002"/>
        <n v="3.1437781249999994"/>
        <n v="5.3944321428571422"/>
        <n v="5.5666722222222225"/>
        <n v="7.1929923076923075"/>
        <n v="17.611782352941177"/>
        <n v="25.88134696969697"/>
        <n v="39.270325203252035"/>
        <n v="19.998686440677965"/>
        <n v="13.026002380952381"/>
        <n v="10.665959259259258"/>
        <n v="7.8760526315789479"/>
        <n v="3.2520111111111114"/>
        <n v="3.9576470588235293"/>
        <n v="5.4648892857142854"/>
        <n v="8.3520307692307689"/>
        <n v="39.698414285714293"/>
        <n v="48.057159863945571"/>
        <n v="97.53747011834318"/>
        <n v="73.969284499999986"/>
        <n v="20.4100987804878"/>
        <n v="26.966848305084742"/>
        <n v="12.704081012658227"/>
        <n v="7.2332467532467533"/>
        <n v="13.651106578947369"/>
        <n v="17.215507692307693"/>
        <n v="43.189812244897965"/>
        <n v="60.80050489130435"/>
        <n v="137.58278110831236"/>
        <n v="74.773144559585489"/>
        <n v="28.000444444444447"/>
        <n v="30.040266666666668"/>
        <n v="20.531167441860468"/>
        <n v="9.0011042253521136"/>
        <n v="14.343875409836064"/>
        <n v="29.521111111111111"/>
        <n v="29.064605"/>
        <n v="24.917202380952382"/>
        <n v="63.26388773584906"/>
        <n v="75.360000746268639"/>
        <n v="59.633779439252329"/>
        <n v="15.365363333333333"/>
        <n v="21.904"/>
        <n v="13.374922499999998"/>
        <n v="7.6144689655172408"/>
        <n v="7.4802249999999999"/>
        <n v="8.1026450000000008"/>
        <n v="11.039006249999998"/>
        <n v="27.406074242424243"/>
        <n v="58.480968807339458"/>
        <n v="96.14155103448276"/>
        <n v="55.835062727272728"/>
        <n v="15.463881818181818"/>
        <n v="23.330945454545454"/>
        <n v="12.214281481481482"/>
        <n v="4.761000000000001"/>
        <n v="9.025348837209302"/>
        <n v="8.3564461538461554"/>
        <n v="14.207626315789472"/>
        <n v="43.769707031249993"/>
        <n v="73.475876923076925"/>
        <n v="174.28118167115903"/>
        <n v="99.03232777777778"/>
        <n v="50.742918644067785"/>
        <n v="35.683210000000003"/>
        <n v="23.756279069767441"/>
        <n v="15.891658695652174"/>
        <n v="21.405562903225803"/>
        <n v="44.736741025641031"/>
        <n v="87.584962666666669"/>
        <n v="151.78762511210761"/>
        <n v="214.45357499999994"/>
        <n v="138.09607368421052"/>
        <n v="52.731072727272739"/>
        <n v="44.612898823529406"/>
        <n v="30.801694339622642"/>
        <n v="18.272268041237115"/>
        <n v="22.639347368421049"/>
        <n v="36.9024"/>
        <n v="46.345090909090921"/>
        <n v="11.391247058823529"/>
        <n v="20.631782716049383"/>
        <n v="28.057910227272721"/>
        <n v="21.714275000000001"/>
        <n v="9.3869037037037035"/>
        <n v="9.756539130434783"/>
        <n v="6.2713086956521735"/>
        <n v="3.0628125000000002"/>
        <n v="3.2634374999999998"/>
        <n v="4.4319058823529414"/>
        <n v="9.7949454545454557"/>
        <n v="7.8516148148148162"/>
        <n v="17.592575294117648"/>
        <n v="33.9948075"/>
        <n v="20.700394736842107"/>
        <n v="8.3947531250000011"/>
        <n v="8.86205"/>
        <n v="4.4799999999999995"/>
        <n v="3.2148666666666665"/>
        <n v="2.2844531250000002"/>
        <n v="4.5305037037037037"/>
        <n v="10.546875"/>
        <n v="17.916937804878046"/>
        <n v="48.591517192982458"/>
        <n v="71.366419999999991"/>
        <n v="62.960796446700513"/>
        <n v="14.916055681818181"/>
        <n v="17.550011249999997"/>
        <n v="12.152481333333334"/>
        <n v="7.1199835051546394"/>
        <n v="9.6774000000000004"/>
        <n v="12.444125641025643"/>
        <n v="26.822486206896553"/>
        <n v="59.413264000000005"/>
        <n v="73.367002710843366"/>
        <n v="69.566519024390246"/>
        <n v="25.269151219512199"/>
        <n v="26.414287804878047"/>
        <n v="13.536783695652174"/>
        <n v="9.0800831775700939"/>
        <n v="10.832801785714285"/>
        <n v="20.692672972972975"/>
        <n v="28.30841007751938"/>
        <n v="20.882408333333331"/>
        <n v="30.756571428571426"/>
        <n v="47.670637755102035"/>
        <n v="26.970008333333329"/>
        <n v="14.718468965517243"/>
        <n v="13.72431153846154"/>
        <n v="9.6396565217391306"/>
        <n v="3.9973781250000004"/>
        <n v="4.3396033333333337"/>
        <n v="6.7725235294117656"/>
        <n v="16.351207142857145"/>
        <n v="14.029728571428571"/>
        <n v="41.457778313253009"/>
        <n v="46.365700840336132"/>
        <n v="33.514805194805191"/>
        <n v="15.684543243243244"/>
        <n v="14.768372093023256"/>
        <n v="12.76168064516129"/>
        <n v="5.0256410256410255"/>
        <n v="3.6806428571428569"/>
        <n v="7.262254545454546"/>
        <n v="10.374023529411764"/>
        <n v="35.29578272727273"/>
        <n v="53.812893081761004"/>
        <n v="134.55364962025317"/>
        <n v="105.09034903474901"/>
        <n v="37.282422522522516"/>
        <n v="35.571424561403511"/>
        <n v="22.146436000000001"/>
        <n v="11.287313432835822"/>
        <n v="17.539080597014927"/>
        <n v="27.367407692307694"/>
        <n v="43.374444565217395"/>
        <n v="110.55625000000001"/>
        <n v="234.77005121951217"/>
        <n v="113.33681701244815"/>
        <n v="30.507257831325301"/>
        <n v="34.014816049382723"/>
        <n v="26.61466056338028"/>
        <n v="13.316325773195874"/>
        <n v="23.688166666666671"/>
        <n v="33.292900000000003"/>
        <n v="44.061880341880332"/>
        <n v="17.827776470588237"/>
        <n v="21.615924390243901"/>
        <n v="44.383111538461534"/>
        <n v="33.082583050847454"/>
        <n v="9.9967681818181813"/>
        <n v="12.096673684210527"/>
        <n v="6.5127681818181822"/>
        <n v="3.2712965517241379"/>
        <n v="3.0533884615384617"/>
        <n v="6.9688888888888885"/>
        <n v="8.3020235294117661"/>
        <n v="10.014980645161293"/>
        <n v="25.751489361702127"/>
        <n v="44.785320437956202"/>
        <n v="20.004301785714283"/>
        <n v="11.032071428571427"/>
        <n v="12.15848918918919"/>
        <n v="6.4960533333333341"/>
        <n v="3.4061254901960782"/>
        <n v="4.4847219512195124"/>
        <n v="7.9092000000000011"/>
        <n v="42.972785321100915"/>
        <n v="62.446291363636362"/>
        <n v="74.486372011661814"/>
        <n v="43.885398101265821"/>
        <n v="23.559209183673467"/>
        <n v="27.035712371134021"/>
        <n v="15.003324175824179"/>
        <n v="9.4080466666666673"/>
        <n v="10.359580000000001"/>
        <n v="17.52531914893617"/>
        <n v="28.953604651162792"/>
        <n v="61.357593749999999"/>
        <n v="95.979187020648951"/>
        <n v="65.720529411764716"/>
        <n v="38.197493814432981"/>
        <n v="25.834770512820512"/>
        <n v="20.972693902439023"/>
        <n v="8.0603103773584905"/>
        <n v="12.640859999999998"/>
        <n v="21.705922580645161"/>
        <n v="41.144694148936175"/>
        <n v="20.716829999999998"/>
        <n v="39.590118823529409"/>
        <n v="85.568946762589931"/>
        <n v="52.448004878048778"/>
        <n v="19.299431428571427"/>
        <n v="21.635103030303029"/>
        <n v="15.675039999999999"/>
        <n v="6.5234823529411754"/>
        <n v="6.0736114285714287"/>
        <n v="11.56"/>
        <n v="16.093355555555554"/>
        <n v="16.361282857142857"/>
        <n v="48.936496153846157"/>
        <n v="100.24630532544379"/>
        <n v="68.896753921568632"/>
        <n v="23.09488979591837"/>
        <n v="25.279555813953486"/>
        <n v="16.310721951219513"/>
        <n v="7.1383813953488371"/>
        <n v="6.7320275862068977"/>
        <n v="11.652378124999998"/>
        <n v="15.295004999999998"/>
        <n v="62.288074074074075"/>
        <n v="87.6096"/>
        <n v="175.10484105839416"/>
        <n v="97.055669685039362"/>
        <n v="42.336576470588227"/>
        <n v="50.02868771929824"/>
        <n v="23.912099999999999"/>
        <n v="19.227599999999999"/>
        <n v="21.279769000000002"/>
        <n v="33.465601666666672"/>
        <n v="73.788267592592589"/>
        <n v="87.226796172248811"/>
        <n v="189.83328399999999"/>
        <n v="153.80475044247788"/>
        <n v="60.75"/>
        <n v="61.685069827586211"/>
        <n v="42.395003508771921"/>
        <n v="17.250535652173912"/>
        <n v="50.583202222222219"/>
        <n v="70.720010884353727"/>
        <n v="9.7232142857142865"/>
        <n v="17.849152380952379"/>
        <n v="26.225082352941175"/>
        <n v="14.918700000000001"/>
        <n v="7.7117538461538464"/>
        <n v="6.6564000000000005"/>
        <n v="4.916363636363636"/>
        <n v="2.9315571428571428"/>
        <n v="2.6195592592592591"/>
        <n v="3.2097190476190485"/>
        <n v="5.7304900000000005"/>
        <n v="12.290881999999998"/>
        <n v="27.115458620689655"/>
        <n v="29.056005633802815"/>
        <n v="26.147167441860468"/>
        <n v="10.339878125000002"/>
        <n v="7.9976499999999984"/>
        <n v="5.387931034482758"/>
        <n v="2.903616"/>
        <n v="2.9051645161290325"/>
        <n v="5.4831695652173922"/>
        <n v="7.2720071428571433"/>
        <n v="30.599625225225225"/>
        <n v="38.741293013100432"/>
        <n v="77.629104399999989"/>
        <n v="51.559475000000006"/>
        <n v="16.240099009900991"/>
        <n v="21.968979591836732"/>
        <n v="12.246124999999999"/>
        <n v="8.167405128205127"/>
        <n v="7.6966612244897972"/>
        <n v="20.011313793103447"/>
        <n v="35.272637007874025"/>
        <n v="41.791488018433185"/>
        <n v="54.65946509803922"/>
        <n v="79.510288065843611"/>
        <n v="22.543675362318837"/>
        <n v="20.521984057971018"/>
        <n v="15.017334782608694"/>
        <n v="9.2028448598130819"/>
        <n v="13.454734246575343"/>
        <n v="18.533024999999995"/>
        <n v="32.99980247933884"/>
        <n v="12.408576470588235"/>
        <n v="30.090668518518523"/>
        <n v="41.34295409836065"/>
        <n v="42.560606060606055"/>
        <n v="13.838848148148145"/>
        <n v="12.475388461538463"/>
        <n v="10.453878124999999"/>
        <n v="5.8344028571428561"/>
        <n v="4.4807757575757572"/>
        <n v="8.2228409090909089"/>
        <n v="9.3483062500000003"/>
        <n v="15.424913793103446"/>
        <n v="33.825041666666664"/>
        <n v="53.148000543478261"/>
        <n v="34.848095522388064"/>
        <n v="11.724903125000001"/>
        <n v="16.368515789473687"/>
        <n v="8.7807999999999993"/>
        <n v="6.1356521739130434"/>
        <n v="5.3382781250000004"/>
        <n v="6.0804761904761921"/>
        <n v="12.707199999999997"/>
        <n v="47.78945821917808"/>
        <n v="59.102608024691349"/>
        <n v="150.16674517766498"/>
        <n v="77.746422147651003"/>
        <n v="28.529458181818185"/>
        <n v="36.131617241379303"/>
        <n v="18.04060410958904"/>
        <n v="8.1128521739130441"/>
        <n v="12.496153846153845"/>
        <n v="26.276410000000002"/>
        <n v="51.902306040268449"/>
        <n v="123.23484481481482"/>
        <n v="113.89017167381975"/>
        <n v="143.11116108949415"/>
        <n v="42.820902040816328"/>
        <n v="35.388082653061225"/>
        <n v="23.24473529411765"/>
        <n v="13.804806666666668"/>
        <n v="15.956523529411763"/>
        <n v="30.707430612244895"/>
        <n v="48.754802758620684"/>
        <n v="17.548858139534882"/>
        <n v="34.919069767441854"/>
        <n v="53.59962222222223"/>
        <n v="23.278705084745766"/>
        <n v="12.764744827586204"/>
        <n v="12.228002941176472"/>
        <n v="6.720416666666666"/>
        <n v="4.4642857142857144"/>
        <n v="3.2760999999999996"/>
        <n v="5.7344000000000008"/>
        <n v="11.62982857142857"/>
        <n v="17.307531372549018"/>
        <n v="40.97381157894737"/>
        <n v="36.051201190476192"/>
        <n v="30.223880597014929"/>
        <n v="10.266750000000002"/>
        <n v="10.664228571428573"/>
        <n v="9.4659882352941196"/>
        <n v="4.6933714285714281"/>
        <n v="4.1496862068965523"/>
        <n v="7.6562130434782594"/>
        <n v="8.5779692307692326"/>
        <n v="22.425486419753081"/>
        <n v="49.711719512195124"/>
        <n v="107.50588520547946"/>
        <n v="26.161100917431192"/>
        <n v="23.356289075630251"/>
        <n v="14.73171948051948"/>
        <n v="7.522450980392156"/>
        <n v="11.492587755102042"/>
        <n v="19.684090000000001"/>
        <n v="35.376582758620692"/>
        <n v="80.21918382352942"/>
        <n v="94.76000357142857"/>
        <n v="64.653264331210195"/>
        <n v="29.512351250000002"/>
        <n v="30.418770512820512"/>
        <n v="21.04433777777778"/>
        <n v="11.435557281553399"/>
        <n v="16.106305970149254"/>
        <n v="22.752900000000004"/>
        <n v="46.218090066225166"/>
        <n v="27.816542222222225"/>
        <n v="50.998889411764708"/>
        <n v="74.288721374045807"/>
        <n v="72.182840909090913"/>
        <n v="23.168177777777775"/>
        <n v="22.525660975609757"/>
        <n v="8.8611184210526339"/>
        <n v="9.281273684210527"/>
        <n v="11.752128571428573"/>
        <n v="24.717522950819667"/>
        <n v="55.772122463768127"/>
        <n v="65.669469767441868"/>
        <n v="47.983432835820899"/>
        <n v="17.643600000000003"/>
        <n v="15.794209090909089"/>
        <n v="13.456834782608695"/>
        <n v="7.0570617647058818"/>
        <n v="6.4387847826086961"/>
        <n v="10.870412121212123"/>
        <n v="17.426104347826087"/>
        <n v="49.694639252336458"/>
        <n v="93.097690869565227"/>
        <n v="131.066"/>
        <n v="95.425718181818183"/>
        <n v="36.488902439024393"/>
        <n v="46.48263225806452"/>
        <n v="25.565056179775286"/>
        <n v="15.332175280898873"/>
        <n v="22.36102405063291"/>
        <n v="30.529668085106387"/>
        <n v="56.013552040816329"/>
        <n v="104.19229264069263"/>
        <n v="153.44640000000001"/>
        <n v="94.346781097560964"/>
        <n v="39.480366972477057"/>
        <n v="45.947397938144334"/>
        <n v="38.556544144144141"/>
        <n v="20.924543220338983"/>
        <n v="23.149212621359222"/>
        <n v="45.891956363636368"/>
        <n v="72.309451546391756"/>
        <n v="12.279299999999999"/>
        <n v="15.506438095238094"/>
        <n v="44.676071028037384"/>
        <n v="27.794074242424241"/>
        <n v="8.5867500000000003"/>
        <n v="8.1455148148148151"/>
        <n v="4"/>
        <n v="2.6040034482758618"/>
        <n v="3.903225806451613"/>
        <n v="4.2880266666666662"/>
        <n v="10.466627272727273"/>
        <n v="10.930753488372092"/>
        <n v="18.865161290322582"/>
        <n v="26.294639999999998"/>
        <n v="22.440033783783782"/>
        <n v="7.75"/>
        <n v="9.2122131578947375"/>
        <n v="4.6414285714285715"/>
        <n v="2.883"/>
        <n v="2.5222131578947362"/>
        <n v="5.205688888888889"/>
        <n v="5.2801333333333336"/>
        <n v="23.12726779661017"/>
        <n v="43.362004205607477"/>
        <n v="63.017013333333331"/>
        <n v="42.224000490196083"/>
        <n v="19.526785714285715"/>
        <n v="17.025808064516131"/>
        <n v="12.241153846153844"/>
        <n v="6.0578129032258055"/>
        <n v="8.9089066666666685"/>
        <n v="17.035349999999998"/>
        <n v="29.773068041237114"/>
        <n v="51.643521904761904"/>
        <n v="54.942194009216585"/>
        <n v="61.381271040723981"/>
        <n v="21.915124705882349"/>
        <n v="19.314181333333337"/>
        <n v="16.643009782608697"/>
        <n v="8.2019266055045872"/>
        <n v="9.2449999999999992"/>
        <n v="19.69450888888889"/>
        <n v="26.068148484848479"/>
        <n v="25.100643902439021"/>
        <n v="34.933201190476197"/>
        <n v="72.63204324324326"/>
        <n v="50.730054444444434"/>
        <n v="14.487510256410255"/>
        <n v="12.531745161290324"/>
        <n v="9.5887041666666661"/>
        <n v="5.2562499999999996"/>
        <n v="6.042624390243903"/>
        <n v="6.7184640000000018"/>
        <n v="14.763008333333334"/>
        <n v="24.340828571428574"/>
        <n v="45.526019047619059"/>
        <n v="53.91875072463769"/>
        <n v="38.955710227272725"/>
        <n v="15.265333333333331"/>
        <n v="15.558823529411766"/>
        <n v="9.4436161290322573"/>
        <n v="6.3168799999999994"/>
        <n v="5.8561729729729741"/>
        <n v="7.2629761904761905"/>
        <n v="10.00140625"/>
        <n v="49.504434351145036"/>
        <n v="67.922956213017756"/>
        <n v="93.562340740740737"/>
        <n v="72.68703853211008"/>
        <n v="25.133511111111108"/>
        <n v="25.844512359550563"/>
        <n v="21.380800990099008"/>
        <n v="11.940864197530866"/>
        <n v="13.136705084745763"/>
        <n v="25.856639999999995"/>
        <n v="59.548104032258067"/>
        <n v="107.42083201970442"/>
        <n v="112.98144862068963"/>
        <n v="126.33996721311476"/>
        <n v="43.005145689655166"/>
        <n v="32.716290361445779"/>
        <n v="25.239861627906979"/>
        <n v="9.0743348623853208"/>
        <n v="16.040025"/>
        <n v="34.126420454545453"/>
        <n v="65.664102857142851"/>
      </sharedItems>
    </cacheField>
    <cacheField name="Purchases" numFmtId="0">
      <sharedItems containsSemiMixedTypes="0" containsString="0" containsNumber="1" containsInteger="1" minValue="0" maxValue="69"/>
    </cacheField>
    <cacheField name="Total Revenue" numFmtId="0">
      <sharedItems containsSemiMixedTypes="0" containsString="0" containsNumber="1" containsInteger="1" minValue="0" maxValue="9108"/>
    </cacheField>
    <cacheField name="ROAS" numFmtId="165">
      <sharedItems containsSemiMixedTypes="0" containsString="0" containsNumber="1" minValue="0" maxValue="25.234855847100743" count="2871">
        <n v="6.3564875491480999"/>
        <n v="8.1229641693811079"/>
        <n v="3.2075703576256602"/>
        <n v="0.73506891271056662"/>
        <n v="0"/>
        <n v="1.8990504747626185"/>
        <n v="11.37873754152824"/>
        <n v="19.1866527632951"/>
        <n v="9.6565455450472868"/>
        <n v="5.0855293573740177"/>
        <n v="4.7707736389684818"/>
        <n v="3.1019708654670093"/>
        <n v="1.6941973739940703"/>
        <n v="7.9003181336161186"/>
        <n v="13.075060532687651"/>
        <n v="1.8271020131957367"/>
        <n v="5.4642223536369015"/>
        <n v="0.55089820359281438"/>
        <n v="2.8416779431664407"/>
        <n v="1.4163372859025034"/>
        <n v="2.1345707656612527"/>
        <n v="1.4745308310991958"/>
        <n v="2.6981450252951098"/>
        <n v="0.68162453848338533"/>
        <n v="2.2560975609756095"/>
        <n v="3.4053993502856503"/>
        <n v="0.60262318326834463"/>
        <n v="4.7711404189294022"/>
        <n v="0.72714681440443218"/>
        <n v="6.6339066339066335"/>
        <n v="11.029859841560024"/>
        <n v="4.2481833426495248"/>
        <n v="6.8658614113159562"/>
        <n v="0.61255742725880558"/>
        <n v="2.079116835326587"/>
        <n v="0.61619718309859162"/>
        <n v="14.56752655538695"/>
        <n v="6.068965517241379"/>
        <n v="6.4224548049476686"/>
        <n v="0.84045790465149972"/>
        <n v="0.91015854374632998"/>
        <n v="9.4566353187042846"/>
        <n v="2.7737226277372264"/>
        <n v="4.7786366830639491"/>
        <n v="4.9352553139506474"/>
        <n v="4.1334514319456748"/>
        <n v="1.7509178198249085"/>
        <n v="6.7395264116575593"/>
        <n v="13.061506565307532"/>
        <n v="10.367170626349893"/>
        <n v="10.398050365556459"/>
        <n v="4.3122483439407722"/>
        <n v="5.8240585455099856"/>
        <n v="4.6216768916155422"/>
        <n v="4.9981758482305727"/>
        <n v="8.0500000000000007"/>
        <n v="10.412926391382404"/>
        <n v="1.8083182640144666"/>
        <n v="0.71404284257055428"/>
        <n v="1.4012961989840602"/>
        <n v="4.3942403177755711"/>
        <n v="10.031347962382444"/>
        <n v="12.158469945355192"/>
        <n v="6.6455696202531644"/>
        <n v="4.5352743561030238"/>
        <n v="1.216404077849861"/>
        <n v="6.2862669245647966"/>
        <n v="1.55700652938222"/>
        <n v="6.3400576368876074"/>
        <n v="4.140310523289247"/>
        <n v="16.250528988573848"/>
        <n v="1.9180142910868747"/>
        <n v="9.0380220236858495"/>
        <n v="1.8430884184308842"/>
        <n v="2.6593806921675776"/>
        <n v="0.48327137546468402"/>
        <n v="2.3043944265809215"/>
        <n v="3.9784221173297372"/>
        <n v="7.4054342035162497"/>
        <n v="10.04847950639048"/>
        <n v="6.1973018549747048"/>
        <n v="4.0531217661262504"/>
        <n v="2.6096681993289423"/>
        <n v="5.070318282753516"/>
        <n v="2.1398432790837854"/>
        <n v="5.2220595412396298"/>
        <n v="2.0685579196217492"/>
        <n v="17.399901136925358"/>
        <n v="5.1667920742412843"/>
        <n v="1.4882381180988957"/>
        <n v="1.1017346460384436"/>
        <n v="2.7744982290436835"/>
        <n v="2.4592781858831048"/>
        <n v="6.9205113952195667"/>
        <n v="1.1810012836970474"/>
        <n v="5.6553559547571526"/>
        <n v="7.124937280481686"/>
        <n v="8.2658859996555876"/>
        <n v="4.5782851817334578"/>
        <n v="2.2259791490560721"/>
        <n v="6.3446582071223903"/>
        <n v="5.3260328521652562"/>
        <n v="1.3412816691505216"/>
        <n v="14.939152328997064"/>
        <n v="4.3121149897330593"/>
        <n v="8.1059173196433409"/>
        <n v="9.3687374749498993"/>
        <n v="3.0739673390970221"/>
        <n v="7.1533923303834808"/>
        <n v="1.4370664023785926"/>
        <n v="6.5181058495821729"/>
        <n v="10.993191830196237"/>
        <n v="1.6491067338524967"/>
        <n v="1.5390929612148574"/>
        <n v="0.94936708860759489"/>
        <n v="11.813274055255638"/>
        <n v="4.0863981319322829"/>
        <n v="2.7044711014176661"/>
        <n v="3.3453313571882282"/>
        <n v="13.728323699421965"/>
        <n v="7.1672354948805461"/>
        <n v="7.2893772893772892"/>
        <n v="6.3727454909819645"/>
        <n v="4.8695893451720309"/>
        <n v="6.9227691076430578"/>
        <n v="5.2041274113952447"/>
        <n v="0.61523899668717463"/>
        <n v="1.0248112189859764"/>
        <n v="2.9222676797194622"/>
        <n v="10.52257376466406"/>
        <n v="4.542689109714054"/>
        <n v="3.212551363466567"/>
        <n v="1.296405421331762"/>
        <n v="6.1523748804590372"/>
        <n v="3.0063291139240507"/>
        <n v="2.5164113785557984"/>
        <n v="9.65"/>
        <n v="9.668353007307477"/>
        <n v="5.3703703703703702"/>
        <n v="10.825688073394495"/>
        <n v="4.4280442804428048"/>
        <n v="7.3903966597077249"/>
        <n v="4.3165467625899279"/>
        <n v="5.8774834437086092"/>
        <n v="14.415231187669992"/>
        <n v="10.74800290486565"/>
        <n v="1.8078620979608997"/>
        <n v="5.2387668748740674"/>
        <n v="1.7361111111111112"/>
        <n v="9.5696489241223102"/>
        <n v="10.374639769452449"/>
        <n v="9.8702763677382972"/>
        <n v="6.5970574276222118"/>
        <n v="4.7118877000098163"/>
        <n v="1.216832854487071"/>
        <n v="6.3386155129274391"/>
        <n v="5.009511731135067"/>
        <n v="2.7322404371584699"/>
        <n v="7.590697674418605"/>
        <n v="4.1761926535589087"/>
        <n v="2.1364795918367347"/>
        <n v="8.6842105263157894"/>
        <n v="7.2510325837540162"/>
        <n v="0.47169811320754718"/>
        <n v="6.6031746031746028"/>
        <n v="7.6069730586370845"/>
        <n v="2.4764830101746975"/>
        <n v="1.9267094824329429"/>
        <n v="5.7783820530251528"/>
        <n v="2.9905561385099686"/>
        <n v="7.0105157736604911"/>
        <n v="2.1917808219178081"/>
        <n v="4.5813586097946288"/>
        <n v="2.1641791044776117"/>
        <n v="8.3677077195050096"/>
        <n v="6.348995075202982"/>
        <n v="1.3132810845159923"/>
        <n v="7.1641791044776122"/>
        <n v="2.488231338264963"/>
        <n v="7.6748152359295059"/>
        <n v="8.8397790055248624"/>
        <n v="3.2261134373810432"/>
        <n v="5.2438527373998101"/>
        <n v="4.0497335701598578"/>
        <n v="5.2731591448931114"/>
        <n v="8.2610680054769503"/>
        <n v="8.7616822429906538"/>
        <n v="9.3949044585987256"/>
        <n v="9.8486230165967541"/>
        <n v="4.2720629567172574"/>
        <n v="3.3366183302829788"/>
        <n v="6.7749740753543035"/>
        <n v="5.6144067796610173"/>
        <n v="9.0009000900090008"/>
        <n v="3.008298755186722"/>
        <n v="10.624551328068916"/>
        <n v="5.4609218436873741"/>
        <n v="2.8086600351082502"/>
        <n v="5.2368483694358492"/>
        <n v="6.4956460343610258"/>
        <n v="5.3444180522565317"/>
        <n v="5.802047781569966"/>
        <n v="7.704654895666132"/>
        <n v="2.7916477530640034"/>
        <n v="3.3699356304430141"/>
        <n v="1.8181818181818181"/>
        <n v="2.0994475138121547"/>
        <n v="0.79744816586921852"/>
        <n v="1.202565473009086"/>
        <n v="2.1384559623051831"/>
        <n v="6.7770504428186369"/>
        <n v="8.1632653061224492"/>
        <n v="3.8245219347581552"/>
        <n v="4.198841698841699"/>
        <n v="7.0904645476772616"/>
        <n v="2.0573387941708736"/>
        <n v="2.278481012658228"/>
        <n v="5.808080808080808"/>
        <n v="9.585621567648527"/>
        <n v="3.0594094628246178"/>
        <n v="5.9195211173927502"/>
        <n v="6.9589702333065171"/>
        <n v="2.4314214463840402"/>
        <n v="1.3125"/>
        <n v="8.8182363527294534"/>
        <n v="1.3535031847133758"/>
        <n v="4.3770061278085786"/>
        <n v="3.8594470046082949"/>
        <n v="3.5337046283848665"/>
        <n v="6.6819221967963385"/>
        <n v="6.1498708010335914"/>
        <n v="6.0573282855597625"/>
        <n v="8.4398976982097178"/>
        <n v="1.2081550465643092"/>
        <n v="10.963801579025771"/>
        <n v="5.1080840983121112"/>
        <n v="3.6737235367372358"/>
        <n v="2.5140875596012138"/>
        <n v="1.1142061281337048"/>
        <n v="0.55147058823529405"/>
        <n v="2.1164021164021163"/>
        <n v="3.5802469135802468"/>
        <n v="12.337966578166485"/>
        <n v="2.0909175767758801"/>
        <n v="1.8402994385527136"/>
        <n v="4.7082228116710878"/>
        <n v="4.7146401985111659"/>
        <n v="3.2063197026022308"/>
        <n v="1.0465116279069768"/>
        <n v="3.1084656084656088"/>
        <n v="1.9736842105263159"/>
        <n v="2.4633123689727467"/>
        <n v="5.2954719877206449"/>
        <n v="7.0552147239263805"/>
        <n v="3.396298416332761"/>
        <n v="3.7393162393162394"/>
        <n v="6.7330677290836647"/>
        <n v="2.3774866569626396"/>
        <n v="2.6789700848340527"/>
        <n v="1.617686708007549"/>
        <n v="13.28847771236333"/>
        <n v="2.096774193548387"/>
        <n v="2.7272727272727271"/>
        <n v="2.0877716233489561"/>
        <n v="2.5583145221971408"/>
        <n v="6.0590631364562118"/>
        <n v="2.7531083481349912"/>
        <n v="3.243243243243243"/>
        <n v="1.1805213969503199"/>
        <n v="9.2922744462452727"/>
        <n v="2.1989528795811517"/>
        <n v="5.8463154209697183"/>
        <n v="2.5146689019279127"/>
        <n v="2.5816249050873199"/>
        <n v="2.1810250817884405"/>
        <n v="7.0422535211267601"/>
        <n v="13.282601176063645"/>
        <n v="9.6917935388043084"/>
        <n v="0.71182821212480718"/>
        <n v="3.2025338729544255"/>
        <n v="1.2084592145015105"/>
        <n v="11.098265895953757"/>
        <n v="3.3509378983791662"/>
        <n v="6.8066900038895373"/>
        <n v="3.1203120312031203"/>
        <n v="3.5714285714285712"/>
        <n v="7.4925500212856537"/>
        <n v="10.260115606936417"/>
        <n v="7.7777777777777777"/>
        <n v="6.5604498594189318"/>
        <n v="5.497658963902734"/>
        <n v="0.33008252063015753"/>
        <n v="1.3540290620871862"/>
        <n v="3.0003947887879985"/>
        <n v="1.8821198613174839"/>
        <n v="6.1408789885611084"/>
        <n v="4.9515608180839621"/>
        <n v="6.0810810810810807"/>
        <n v="3.3994334277620397"/>
        <n v="9.080661322645291"/>
        <n v="6.1641292239138501"/>
        <n v="4.2940647482014391"/>
        <n v="4.0672268907563023"/>
        <n v="4.0113596024139149"/>
        <n v="1.8867924528301887"/>
        <n v="7.5161772025883522"/>
        <n v="2.6557711950970382"/>
        <n v="3.1154551007941356"/>
        <n v="3.9254823685961413"/>
        <n v="2.4484799020608041"/>
        <n v="3.1637312459230267"/>
        <n v="3.992740471869328"/>
        <n v="1.4781966001478197"/>
        <n v="8.7573385518590996"/>
        <n v="6.9593558282208594"/>
        <n v="5.3587167283624186"/>
        <n v="6.3143901628447994"/>
        <n v="13.930348258706468"/>
        <n v="3.5627530364372473"/>
        <n v="5.2596758187231227"/>
        <n v="5.2856380138814734"/>
        <n v="4.332363401228581"/>
        <n v="2.0261713803292527"/>
        <n v="1.2678288431061806"/>
        <n v="4.5931103344982525"/>
        <n v="20.92274678111588"/>
        <n v="8.4280733666818257"/>
        <n v="1.6343534689953534"/>
        <n v="1.5042658284687922"/>
        <n v="7.9001227998362671"/>
        <n v="6.4962726304579332"/>
        <n v="6.2827225130890056"/>
        <n v="6.9664344521849273"/>
        <n v="10.483042137718396"/>
        <n v="2.8989929813854132"/>
        <n v="5.2938396092642197"/>
        <n v="4.7958892377961746"/>
        <n v="10.69221260815822"/>
        <n v="5.6581298391899946"/>
        <n v="5.9631490787269676"/>
        <n v="9.714960364311013"/>
        <n v="3.9190302459691657"/>
        <n v="4.1817583141257817"/>
        <n v="1.9187358916478556"/>
        <n v="5.5489260143198083"/>
        <n v="4.9475262368815596"/>
        <n v="0.81900081900081889"/>
        <n v="7.1163825055596739"/>
        <n v="2.8414961768960527"/>
        <n v="2.4012700932724749"/>
        <n v="5.6350626118067977"/>
        <n v="6.3750581665891115"/>
        <n v="6.9654164637116409"/>
        <n v="1.9946808510638299"/>
        <n v="15.561391989494419"/>
        <n v="5.7275931520644514"/>
        <n v="5.2621775169972986"/>
        <n v="4.4134727061556331"/>
        <n v="6.3478260869565215"/>
        <n v="3.0155642023346303"/>
        <n v="7.2718399219131289"/>
        <n v="4.0218132242672118"/>
        <n v="8.4539664157498553"/>
        <n v="10.474430067775724"/>
        <n v="12.592592592592593"/>
        <n v="0.73548726030995537"/>
        <n v="5.4268924991358451"/>
        <n v="1.5926640926640927"/>
        <n v="8.6145010768126351"/>
        <n v="15.682967959527826"/>
        <n v="5.3969359331476321"/>
        <n v="1.6519617045241224"/>
        <n v="1.9460415745245467"/>
        <n v="11.415863602668644"/>
        <n v="12.772466539196941"/>
        <n v="5.0357936312021723"/>
        <n v="7.8786685050226506"/>
        <n v="1.5544041450777202"/>
        <n v="0.43426766679826295"/>
        <n v="15.358361774744026"/>
        <n v="10.538780343398461"/>
        <n v="3.392370572207084"/>
        <n v="2.7399455215510335"/>
        <n v="0.61399256745839392"/>
        <n v="9.223300970873785"/>
        <n v="2.9607698001480385"/>
        <n v="5.8616647127784294"/>
        <n v="11.312849162011172"/>
        <n v="6.9158075601374565"/>
        <n v="5.3877551020408161"/>
        <n v="5.0629370629370634"/>
        <n v="3.0067895247332683"/>
        <n v="5.299015897047691"/>
        <n v="16.304793117574764"/>
        <n v="1.1271574498062698"/>
        <n v="8.1200787401574797"/>
        <n v="5.9655239202014334"/>
        <n v="6.3957361758827451"/>
        <n v="10.034013605442176"/>
        <n v="1.7716535433070866"/>
        <n v="4.583333333333333"/>
        <n v="7.0426567420555397"/>
        <n v="4.4405897658282738"/>
        <n v="2.8417266187050361"/>
        <n v="3.8057742782152229"/>
        <n v="0.53213262382316828"/>
        <n v="6.0955518945634264"/>
        <n v="9.558338826631509"/>
        <n v="11.69975331845413"/>
        <n v="3.0269058295964126"/>
        <n v="2.7621647663401316"/>
        <n v="1.2858192505510655"/>
        <n v="3.5478051713770298"/>
        <n v="1.8583042973286876"/>
        <n v="2.8888888888888888"/>
        <n v="8.248125426039536"/>
        <n v="5.3831538948701709"/>
        <n v="2.0109289617486339"/>
        <n v="6.9671395223558994"/>
        <n v="2.3661002366100234"/>
        <n v="2.4043715846994536"/>
        <n v="14.56766917293233"/>
        <n v="13.124533929903057"/>
        <n v="4.8241206030150749"/>
        <n v="2.7859856479527227"/>
        <n v="1.902796882164145"/>
        <n v="15.545851528384279"/>
        <n v="1.014407527197883"/>
        <n v="5.3217699812752537"/>
        <n v="1.0411736867013726"/>
        <n v="9.4185487746275829"/>
        <n v="8.6032926181625076"/>
        <n v="1.2709710218607015"/>
        <n v="8.4688346883468828"/>
        <n v="3.333333333333333"/>
        <n v="12.338308457711443"/>
        <n v="4.2247570764681024"/>
        <n v="3.0346820809248558"/>
        <n v="3.9225806451612901"/>
        <n v="7.5088339222614842"/>
        <n v="0.79575596816976124"/>
        <n v="1.4545454545454546"/>
        <n v="3.1486880466472305"/>
        <n v="6.2395008399328047"/>
        <n v="5.1155870908674759"/>
        <n v="0.58379956215032835"/>
        <n v="6.4757160647571608"/>
        <n v="10.756302521008402"/>
        <n v="10.551062629302237"/>
        <n v="6.4714285714285715"/>
        <n v="3.3348990136214187"/>
        <n v="1.3646055437100213"/>
        <n v="8.8046958377801499"/>
        <n v="13.726937269372693"/>
        <n v="10.875106202209006"/>
        <n v="4.161609155540142"/>
        <n v="0.84738282284402855"/>
        <n v="1.2330110690766427"/>
        <n v="6.2113821138211378"/>
        <n v="3.507046869878728"/>
        <n v="0.7407407407407407"/>
        <n v="4.7134440278521685"/>
        <n v="5.213533000554631"/>
        <n v="13.416942735447233"/>
        <n v="11.645856980703746"/>
        <n v="5.2503227657437961"/>
        <n v="2.3258769700050839"/>
        <n v="1.0574550581600282"/>
        <n v="1.4202711426726919"/>
        <n v="9.2915811088295683"/>
        <n v="0.70134424313267096"/>
        <n v="8.0265848670756643"/>
        <n v="5.0568900126422252"/>
        <n v="7.2229140722291412"/>
        <n v="1.4718466541160362"/>
        <n v="3.8184973964790481"/>
        <n v="2.5346724055475849"/>
        <n v="0.75634792004321982"/>
        <n v="0.90909090909090906"/>
        <n v="0.345821325648415"/>
        <n v="1.8617021276595747"/>
        <n v="4.1103934233705219"/>
        <n v="4.5204288611996528"/>
        <n v="1.9905999447055569"/>
        <n v="2.679006332196785"/>
        <n v="4.0129712201053911"/>
        <n v="7.3103448275862073"/>
        <n v="1.2583271650629164"/>
        <n v="10.35386631716907"/>
        <n v="5.8282740676496099"/>
        <n v="0.91189880864833073"/>
        <n v="3.3139387806729066"/>
        <n v="1.9452887537993921"/>
        <n v="17.53774680603949"/>
        <n v="4.9221496735308889"/>
        <n v="4.751921733053809"/>
        <n v="2.5752314814814814"/>
        <n v="3.6973833902161553"/>
        <n v="5.9061488673139158"/>
        <n v="3.6153846153846154"/>
        <n v="5.4319560820572086"/>
        <n v="6.5738089039312682"/>
        <n v="5.2888318356867776"/>
        <n v="3.3321517192484933"/>
        <n v="1.380216891225764"/>
        <n v="6.8667917448405253"/>
        <n v="4.1936878512754001"/>
        <n v="4.811372334609076"/>
        <n v="2.0385674931129478"/>
        <n v="16.760746851932261"/>
        <n v="11.267874165872259"/>
        <n v="1.5044161894593808"/>
        <n v="3.9936102236421727"/>
        <n v="1.7939993813795239"/>
        <n v="4.0572792362768499"/>
        <n v="4.2956656346749229"/>
        <n v="4.4786096256684491"/>
        <n v="2.9831387808041505"/>
        <n v="0.71174377224199281"/>
        <n v="4.1826923076923075"/>
        <n v="7.2171513479091489"/>
        <n v="3.985429612170559"/>
        <n v="3.5426731078904994"/>
        <n v="5.543334799824021"/>
        <n v="7.9448723145520868"/>
        <n v="2.8966206092891627"/>
        <n v="4.5108198719902468"/>
        <n v="9.5524017467248914"/>
        <n v="9.375"/>
        <n v="3.3578792341678936"/>
        <n v="8.2726204465334909"/>
        <n v="2.5017373175816537"/>
        <n v="4.0662983425414367"/>
        <n v="6.5959409594095941"/>
        <n v="2.5475131419328751"/>
        <n v="8.5080147965474726"/>
        <n v="9.1836734693877542"/>
        <n v="12.114771519659936"/>
        <n v="6.096311475409836"/>
        <n v="1.0099850797658672"/>
        <n v="2.4373911878933976"/>
        <n v="8.745080891998251"/>
        <n v="1.7276422764227644"/>
        <n v="8.6769230769230763"/>
        <n v="13.47985347985348"/>
        <n v="13.021582733812949"/>
        <n v="6.7538896746817541"/>
        <n v="0.96944770857814333"/>
        <n v="5.2345994254707948"/>
        <n v="10.723684210526317"/>
        <n v="2.6955602536997882"/>
        <n v="10.075757575757576"/>
        <n v="7.7222582738481504"/>
        <n v="6.1480552070263492"/>
        <n v="3.3209737223923907"/>
        <n v="3.17115551694179"/>
        <n v="7.990762124711317"/>
        <n v="9.1728525980911986"/>
        <n v="8.2709326072157925"/>
        <n v="2.7240218763146826"/>
        <n v="7.4117474732679067"/>
        <n v="4.4963840268315689"/>
        <n v="0.75455879270593162"/>
        <n v="1.47118097541314"/>
        <n v="6.9470827679782898"/>
        <n v="3.7389530931339223"/>
        <n v="6.127080181543116"/>
        <n v="3.1026252983293552"/>
        <n v="9.8274209012464055"/>
        <n v="6.2123968098502873"/>
        <n v="6.7324011961529138"/>
        <n v="7.3095552619991198"/>
        <n v="2.8779814705302584"/>
        <n v="2.1734755484000807"/>
        <n v="1.3871050603647572"/>
        <n v="10.422163588390502"/>
        <n v="2.756680731364276"/>
        <n v="1.5458937198067633"/>
        <n v="12.147887323943662"/>
        <n v="1.0309278350515463"/>
        <n v="2.4523160762942777"/>
        <n v="8.5633626097867008"/>
        <n v="0.9024107257960553"/>
        <n v="5.376344086021505"/>
        <n v="3.125"/>
        <n v="2.1631365479945921"/>
        <n v="10.592976396085204"/>
        <n v="3.2890940565493367"/>
        <n v="3.6501377410468319"/>
        <n v="13.236574746008706"/>
        <n v="4.8871442590775267"/>
        <n v="4.1727140783744563"/>
        <n v="3.6318951392681598"/>
        <n v="2.8222996515679442"/>
        <n v="1.5708358032009484"/>
        <n v="8.4626234132581111"/>
        <n v="3.5993740219092327"/>
        <n v="8.7155963302752291"/>
        <n v="14.776119402985074"/>
        <n v="12.119113573407201"/>
        <n v="7.9488604780433567"/>
        <n v="0.72713562425939893"/>
        <n v="6.6619418851878107"/>
        <n v="1.1059579022475918"/>
        <n v="12.181051697359663"/>
        <n v="6.2166962699822381"/>
        <n v="5.2424639580602888"/>
        <n v="2.8251225776325009"/>
        <n v="9.6937940068773543"/>
        <n v="12.755779962795641"/>
        <n v="4.3802856169263658"/>
        <n v="3.5771534632582469"/>
        <n v="5.921847723915671"/>
        <n v="4.2118904908472379"/>
        <n v="0.953315575494182"/>
        <n v="6.424148606811146"/>
        <n v="0.72619688004303384"/>
        <n v="0.34764826175869123"/>
        <n v="11.264732547597463"/>
        <n v="7.7437325905292482"/>
        <n v="4.8275862068965516"/>
        <n v="1.0011123470522802"/>
        <n v="2.7290448343079925"/>
        <n v="8.2872928176795568"/>
        <n v="1.9153418885271021"/>
        <n v="2.8101164191087915"/>
        <n v="4.5624103299856529"/>
        <n v="9.5845058765105122"/>
        <n v="9.9416597213954052"/>
        <n v="3.384404299108164"/>
        <n v="1.3641133263378804"/>
        <n v="2.3066485753052919"/>
        <n v="5.0139275766016711"/>
        <n v="6.6871374957352439"/>
        <n v="5.0847457627118651"/>
        <n v="7.1861875874941674"/>
        <n v="3.5175879396984926"/>
        <n v="9.9926953981008033"/>
        <n v="8.8731627653783338"/>
        <n v="0.91448740574362264"/>
        <n v="0.91209668224831841"/>
        <n v="3.1625718766335602"/>
        <n v="1.8628616726119698"/>
        <n v="2.0701076455975711"/>
        <n v="3.1058282208588959"/>
        <n v="2.3634250290585044"/>
        <n v="7.4010747435271131"/>
        <n v="5.7692307692307692"/>
        <n v="6.3559322033898313"/>
        <n v="7.1276846825584146"/>
        <n v="3.893681510841688"/>
        <n v="6.1193268740438551"/>
        <n v="3.4836065573770494"/>
        <n v="4.751501911523758"/>
        <n v="1.5350877192982457"/>
        <n v="4.7281323877068555"/>
        <n v="5.7552797033693377"/>
        <n v="1.4582835285680134"/>
        <n v="5.2650558961413632"/>
        <n v="1.343054489639294"/>
        <n v="11.575178997613364"/>
        <n v="8.237677245104658"/>
        <n v="15.50712489522213"/>
        <n v="19.906530251357836"/>
        <n v="9.8541403468473643"/>
        <n v="4.7900939553576283"/>
        <n v="5.3269654665686996"/>
        <n v="7.1591774562071588"/>
        <n v="1.971295175514439"/>
        <n v="8.8878863072411463"/>
        <n v="6.5713312904324139"/>
        <n v="1.9563581640331078"/>
        <n v="2.916514764855997"/>
        <n v="3.7080734872745662"/>
        <n v="7.5484301937207743"/>
        <n v="8.5308056872037916"/>
        <n v="6.6300183241712478"/>
        <n v="0.68537859007832902"/>
        <n v="0.70089363939022253"/>
        <n v="4.7523670793882005"/>
        <n v="10.25081788440567"/>
        <n v="4.0253653156878961"/>
        <n v="1.5236160487557135"/>
        <n v="2.2406300923411191"/>
        <n v="2.7639155470249519"/>
        <n v="9.5404595404595405"/>
        <n v="0.58623881518049992"/>
        <n v="2.653316645807259"/>
        <n v="5.1485148514851486"/>
        <n v="10.697977821265493"/>
        <n v="0.77348066298342533"/>
        <n v="3.6602021305654193"/>
        <n v="7.5572825941310473"/>
        <n v="0.67201792047787945"/>
        <n v="6.7007382169222032"/>
        <n v="15.94896331738437"/>
        <n v="6.6815144766146997"/>
        <n v="6.2159019765673911"/>
        <n v="1.8203049869487566"/>
        <n v="0.56444026340545617"/>
        <n v="5.0251256281407031"/>
        <n v="5.8479532163742691"/>
        <n v="0.88245675961877879"/>
        <n v="0.71207430340557287"/>
        <n v="5.8114507102884199"/>
        <n v="7.689893283113622"/>
        <n v="2.7766135792120705"/>
        <n v="2.5270758122743682"/>
        <n v="4.8947458497347256"/>
        <n v="6.1297822870429082"/>
        <n v="10.532001080205239"/>
        <n v="2.79796511627907"/>
        <n v="4.4219653179190752"/>
        <n v="0.80243497509684558"/>
        <n v="2.2265625"/>
        <n v="5.5140961857379764"/>
        <n v="0.80949811117107384"/>
        <n v="9.3602103418054341"/>
        <n v="3.9555006180469716"/>
        <n v="3.8375725122713074"/>
        <n v="8.0765639589168998"/>
        <n v="5.7568238213399505"/>
        <n v="10.108695652173914"/>
        <n v="5.8789954337899548"/>
        <n v="12.237237237237236"/>
        <n v="2.2847316054538753"/>
        <n v="5.6297216185449654"/>
        <n v="1.7255450623761224"/>
        <n v="3.0492898913951545"/>
        <n v="4.7658175842235009"/>
        <n v="7.7689243027888457"/>
        <n v="12.710674157303371"/>
        <n v="10.113636363636363"/>
        <n v="2.914642609299098"/>
        <n v="10.064465201947112"/>
        <n v="7.6316272243625027"/>
        <n v="5.7654648082018198"/>
        <n v="1.651143099068586"/>
        <n v="3.3924333379868772"/>
        <n v="1.7094017094017093"/>
        <n v="9.4335260115606943"/>
        <n v="1.6629982880899976"/>
        <n v="3.7592196050440161"/>
        <n v="0.79029071408410956"/>
        <n v="9.251101321585903"/>
        <n v="12.636209137258822"/>
        <n v="3.0593928041832514"/>
        <n v="5.0924648081700257"/>
        <n v="6.8635097493036215"/>
        <n v="1.6635859519408502"/>
        <n v="2.6333558406482105"/>
        <n v="1.9408054342552159"/>
        <n v="2.9433774008480915"/>
        <n v="0.33766233766233766"/>
        <n v="7.6628352490421454"/>
        <n v="6.3777089783281742"/>
        <n v="5.1870051870051865"/>
        <n v="3.6424456420739637"/>
        <n v="0.53613553506326395"/>
        <n v="3.6071032186459488"/>
        <n v="4.7641289117234935"/>
        <n v="3.4911717495987156"/>
        <n v="3.7105131205081063"/>
        <n v="3.7462750106428269"/>
        <n v="1.9300991131977046"/>
        <n v="5.7750759878419453"/>
        <n v="8.062530773018219"/>
        <n v="4.5520100955471428"/>
        <n v="2.1467758606980998"/>
        <n v="2.8954802259887007"/>
        <n v="0.41879944160074456"/>
        <n v="4.294818509282349"/>
        <n v="4.0697674418604652"/>
        <n v="9.0775269872423952"/>
        <n v="5.7529610829103213"/>
        <n v="6.2345896442409297"/>
        <n v="1.1974909712982322"/>
        <n v="3.9665970772442587"/>
        <n v="1.9460300985988583"/>
        <n v="1.1911064055055585"/>
        <n v="2.1916268614779431"/>
        <n v="10.738653218629487"/>
        <n v="0.44354838709677419"/>
        <n v="4.614391739270733"/>
        <n v="3.6446469248291571"/>
        <n v="3.9347657261195961"/>
        <n v="10.664819944598339"/>
        <n v="2.4135530285449058"/>
        <n v="0.47362189185633469"/>
        <n v="1.3015662916390911"/>
        <n v="1.917255297679112"/>
        <n v="2.3110255175734231"/>
        <n v="6.884970612930311"/>
        <n v="7.4426297291709744"/>
        <n v="0.36993769470404986"/>
        <n v="7.5526207181180354"/>
        <n v="3.9413382218148487"/>
        <n v="4.1666666666666661"/>
        <n v="7.5483870967741939"/>
        <n v="11.417322834645669"/>
        <n v="3.4087130029930162"/>
        <n v="6.9094600596408853"/>
        <n v="6.1078693352238638"/>
        <n v="3.4817862040183631"/>
        <n v="8.0264608599779486"/>
        <n v="2.5188916876574305"/>
        <n v="4.1418983700862899"/>
        <n v="6.0617193240264511"/>
        <n v="3.6091776230987369"/>
        <n v="3.6160595586280246"/>
        <n v="10.962156123446446"/>
        <n v="8.7550341446331643"/>
        <n v="7.2679553828294559"/>
        <n v="1.8858489892135151"/>
        <n v="1.579520697167756"/>
        <n v="1.8852723171124717"/>
        <n v="5.4421768707482991"/>
        <n v="7.2661685132697755"/>
        <n v="3.4212401995723445"/>
        <n v="3.6574215178299299"/>
        <n v="16.274309109518935"/>
        <n v="14.404852160727824"/>
        <n v="1.8361101666099966"/>
        <n v="1.1679420056383407"/>
        <n v="3.795066413662239"/>
        <n v="2.6460309535696456"/>
        <n v="3.2217308907138347"/>
        <n v="6.0594795539033459"/>
        <n v="10.368144252441773"/>
        <n v="8.4527928818586258"/>
        <n v="0.38574577516531966"/>
        <n v="2.911336568151742"/>
        <n v="0.94043887147335425"/>
        <n v="2.663622526636225"/>
        <n v="7.1480144404332133"/>
        <n v="5.76"/>
        <n v="7.4854325414612282"/>
        <n v="5.3896012399605464"/>
        <n v="6.4147528000905076"/>
        <n v="3.9491171444845263"/>
        <n v="4.3310699210864376"/>
        <n v="5.1244075829383888"/>
        <n v="11.595221363316936"/>
        <n v="4.8789571694599623"/>
        <n v="4.5146060784892299"/>
        <n v="13.188379967920158"/>
        <n v="13.414455358451841"/>
        <n v="5.8979947689625112"/>
        <n v="2.6477973065510154"/>
        <n v="8.6229946524064172"/>
        <n v="3.0131826741996233"/>
        <n v="4.8688253367998104"/>
        <n v="2.7010435850214858"/>
        <n v="0.64603876232573954"/>
        <n v="6.9177834118073163"/>
        <n v="13.97438030277824"/>
        <n v="0.90386195562859495"/>
        <n v="7.55454249430153"/>
        <n v="4.6889507892293407"/>
        <n v="1.8905080740448996"/>
        <n v="6.2735257214554583"/>
        <n v="4.3493389004871261"/>
        <n v="2.6303428839830909"/>
        <n v="1.5238095238095237"/>
        <n v="8.2166768107121122"/>
        <n v="2.1246996332363732"/>
        <n v="2.9658478130617132"/>
        <n v="1.837270341207349"/>
        <n v="2.6293469041560646"/>
        <n v="2.1706809396372284"/>
        <n v="1.1634349030470914"/>
        <n v="4.4568245125348191"/>
        <n v="1.3858497447118892"/>
        <n v="14.761780786253581"/>
        <n v="9.1716150273384685"/>
        <n v="7.7091107672704098"/>
        <n v="1.797511138423721"/>
        <n v="1.6193707587908697"/>
        <n v="7.448414695520885"/>
        <n v="3.5976373724718096"/>
        <n v="14.271099744245523"/>
        <n v="1.7891682785299807"/>
        <n v="4.4680256911477239"/>
        <n v="21.731219131791008"/>
        <n v="10.443264954812797"/>
        <n v="9.4902801163324675"/>
        <n v="5.5281598754217489"/>
        <n v="5.48"/>
        <n v="3.1443009545199327"/>
        <n v="2.2631094756209751"/>
        <n v="10.115911485774499"/>
        <n v="1.1045466221423068"/>
        <n v="1.9697663765460378"/>
        <n v="10.578512396694215"/>
        <n v="9.7723486951693488"/>
        <n v="0.58428279287175"/>
        <n v="4.0993788819875769"/>
        <n v="2.1925133689839571"/>
        <n v="5.2966101694915251"/>
        <n v="4.2000763650248185"/>
        <n v="6.1944887269414712"/>
        <n v="2.1004391827382092"/>
        <n v="1.8373412591191571"/>
        <n v="4.8177887584928962"/>
        <n v="4.6875"/>
        <n v="1.0046511627906978"/>
        <n v="2.9979821274142404"/>
        <n v="2.5055066079295152"/>
        <n v="6.8085106382978724"/>
        <n v="1.31453154875717"/>
        <n v="4.2568203198494823"/>
        <n v="4.8"/>
        <n v="3.8353601496725913"/>
        <n v="9.4818652849740932"/>
        <n v="3.4790785143394451"/>
        <n v="9.3857028346571454"/>
        <n v="3.2268170426065161"/>
        <n v="2.0584912765156269"/>
        <n v="2.6995578310449151"/>
        <n v="7.1755725190839694"/>
        <n v="4.8382395802972891"/>
        <n v="3.3650039588281868"/>
        <n v="4.8922964585615185"/>
        <n v="4.865876481597005"/>
        <n v="3.0070377479206654"/>
        <n v="6.8227811506215659"/>
        <n v="2.5611344233830127"/>
        <n v="1.0168414362885287"/>
        <n v="5.270723526593196"/>
        <n v="7.6558800315706392"/>
        <n v="6.5645514223194743"/>
        <n v="3.4788540245566164"/>
        <n v="14.200092208390963"/>
        <n v="8.6152635719905586"/>
        <n v="4.313673279190521"/>
        <n v="1.6237204376985528"/>
        <n v="2.8960070206230806"/>
        <n v="3.2428355957767723"/>
        <n v="2.2425629290617848"/>
        <n v="9.747784594410362"/>
        <n v="2.3270846800258562"/>
        <n v="12.41814501726396"/>
        <n v="9.5546950629235248"/>
        <n v="7.1412492965672483"/>
        <n v="0.83666096216010644"/>
        <n v="1.0821778829895163"/>
        <n v="6.6666666666666661"/>
        <n v="5.824088748019018"/>
        <n v="4.026459591601955"/>
        <n v="7.3254281949934121"/>
        <n v="1.4744913005013272"/>
        <n v="11.325551831734659"/>
        <n v="1.089808274470232"/>
        <n v="2.3860653781913626"/>
        <n v="4.2793218629860723"/>
        <n v="3.024390243902439"/>
        <n v="6.8160061267470811"/>
        <n v="11.153846153846155"/>
        <n v="6.046664475846204"/>
        <n v="4.2899014122035704"/>
        <n v="4.32258064516129"/>
        <n v="11.414790996784566"/>
        <n v="8.5224407463439249"/>
        <n v="9.6159159988947227"/>
        <n v="5.4160363086232985"/>
        <n v="1.1894882434301521"/>
        <n v="6.234031681144609"/>
        <n v="3.6085292509568072"/>
        <n v="4.5507584597432906"/>
        <n v="10.017482517482517"/>
        <n v="0.72239422084623317"/>
        <n v="5.9525704281394241"/>
        <n v="8.4382284382284389"/>
        <n v="7.6723016905071519"/>
        <n v="6.8928950159066806"/>
        <n v="15.961691939345572"/>
        <n v="1.1825837663501164"/>
        <n v="2.3490721165139772"/>
        <n v="2.5494246090292125"/>
        <n v="2.0885259991405243"/>
        <n v="4.5035268583830712"/>
        <n v="4.8309178743961354"/>
        <n v="1.6704880445463477"/>
        <n v="2.360248447204969"/>
        <n v="6.0280221570544148"/>
        <n v="1.9424565503140061"/>
        <n v="1.2192351382052251"/>
        <n v="8.8476698353814047"/>
        <n v="1.8470116745077541"/>
        <n v="1.9603424966200991"/>
        <n v="4.3235704323570436"/>
        <n v="1.1246943765281174"/>
        <n v="3.78567268491555"/>
        <n v="3.7794299876084261"/>
        <n v="7.7053999690546195"/>
        <n v="2.4817912058268141"/>
        <n v="8.5054080629301865"/>
        <n v="1.1471278352307293"/>
        <n v="3.5900583000920525"/>
        <n v="3.1289640591966177"/>
        <n v="2.0942408376963351"/>
        <n v="9.9453551912568301"/>
        <n v="8.67702196036422"/>
        <n v="7.7553593947036576"/>
        <n v="6.25"/>
        <n v="7.7353215284249774"/>
        <n v="7.1753169098301841"/>
        <n v="2.4552247657454629"/>
        <n v="3.0268345415235918"/>
        <n v="4.759017884207335"/>
        <n v="4.6205860255447027"/>
        <n v="8.5776805251641139"/>
        <n v="9.7491039426523294"/>
        <n v="9.5178459611772066"/>
        <n v="4.2214833020095419"/>
        <n v="6.2244577176988365"/>
        <n v="6.5373041402926217"/>
        <n v="4.5528455284552845"/>
        <n v="4.1039671682626535"/>
        <n v="1.9111323459149547"/>
        <n v="1.5939278937381403"/>
        <n v="2.7089947089947088"/>
        <n v="1.7624842635333615"/>
        <n v="0.50420168067226889"/>
        <n v="9.4941516026127903"/>
        <n v="6.4891172096796002"/>
        <n v="10.734541430349978"/>
        <n v="7.601374570446735"/>
        <n v="4.4048856548856552"/>
        <n v="6.7558617035368931"/>
        <n v="6.1724015608371756"/>
        <n v="0.71033938437253352"/>
        <n v="4.6456065834881866"/>
        <n v="1.2963338059550336"/>
        <n v="1.6281062553556127"/>
        <n v="3.9772727272727275"/>
        <n v="2.7330508474576272"/>
        <n v="5.2450229709035217"/>
        <n v="2.4598228927517218"/>
        <n v="1.4161220043572986"/>
        <n v="10.434782608695652"/>
        <n v="9.6972806567470506"/>
        <n v="4.6716316858496958"/>
        <n v="1.3852813852813854"/>
        <n v="7.9340546110252443"/>
        <n v="6.0334284549531185"/>
        <n v="6.3813162007292927"/>
        <n v="3.3733263780212139"/>
        <n v="1.8763457397723777"/>
        <n v="1.6186622232801715"/>
        <n v="0.37783375314861456"/>
        <n v="12.023038156947443"/>
        <n v="2.9184549356223175"/>
        <n v="4.6251398731816487"/>
        <n v="0.60773480662983426"/>
        <n v="7.2030443055178042"/>
        <n v="2.0228215767634854"/>
        <n v="4.5008094981111704"/>
        <n v="4.4606281292671826"/>
        <n v="6.0632497273718649"/>
        <n v="4.6103896103896105"/>
        <n v="1.9774011299435028"/>
        <n v="1.5630196208846026"/>
        <n v="5.9108527131782944"/>
        <n v="7.4920397078104513"/>
        <n v="3.7521815008726001"/>
        <n v="10.962908825141605"/>
        <n v="0.89052663902963314"/>
        <n v="0.33792565635560179"/>
        <n v="0.66225165562913912"/>
        <n v="6.2529164722351842"/>
        <n v="2.9308323563892147"/>
        <n v="12.309074573225516"/>
        <n v="3.4835289663006437"/>
        <n v="4.5283018867924527"/>
        <n v="6.2555066079295152"/>
        <n v="5.0046339202965706"/>
        <n v="7.0889894419306181"/>
        <n v="8.3583583583583589"/>
        <n v="10.364583333333334"/>
        <n v="5.7544757033248084"/>
        <n v="3.8014783526927136"/>
        <n v="13.671751376669409"/>
        <n v="5.9008097165991904"/>
        <n v="5.4673366834170851"/>
        <n v="4.0666788789155524"/>
        <n v="2.210565754964406"/>
        <n v="4.5994932761644902"/>
        <n v="1.3337199188170483"/>
        <n v="2.6590198123044839"/>
        <n v="4.8902472909141421"/>
        <n v="10.592290817925415"/>
        <n v="3.8656527249683146"/>
        <n v="3.2746841723598337"/>
        <n v="3.9953951378072734"/>
        <n v="3.427808280160261"/>
        <n v="6.5760869565217384"/>
        <n v="10.616495884428019"/>
        <n v="4.6176046176046182"/>
        <n v="3.0192354516678841"/>
        <n v="4.0362811791383217"/>
        <n v="10.058675607711651"/>
        <n v="8.3157894736842106"/>
        <n v="1.6037063435495367"/>
        <n v="4.2418668812507185"/>
        <n v="0.23072486060373007"/>
        <n v="1.6845329249617151"/>
        <n v="2.2880915236609463"/>
        <n v="6.6359447004608292"/>
        <n v="3.6144578313253009"/>
        <n v="0.79533404029692478"/>
        <n v="4.5883940620782724"/>
        <n v="13.531799729364007"/>
        <n v="7.1805702217529035"/>
        <n v="15.144418423106947"/>
        <n v="4.594294183030752"/>
        <n v="2.8387273724629729"/>
        <n v="2.5511161132995683"/>
        <n v="2.0460358056265986"/>
        <n v="6.5077910174152152"/>
        <n v="5.9113300492610836"/>
        <n v="7.9460269865067463"/>
        <n v="10.005685048322912"/>
        <n v="12.944983818770227"/>
        <n v="2.9725609756097562"/>
        <n v="8.0215101949361411"/>
        <n v="7.3149741824440628"/>
        <n v="3.041825095057034"/>
        <n v="4.1986687147977468"/>
        <n v="11.002444987775062"/>
        <n v="10.685714285714285"/>
        <n v="1.3775510204081631"/>
        <n v="4.4613710554951034"/>
        <n v="0.95931194177968904"/>
        <n v="2.7704979408461248"/>
        <n v="7.0044709388971684"/>
        <n v="16.164154103852596"/>
        <n v="0.66193853427895988"/>
        <n v="4.7475357071011866"/>
        <n v="1.9613259668508285"/>
        <n v="11.579651941097724"/>
        <n v="8.4461035930937935"/>
        <n v="3.9809863339275107"/>
        <n v="4.1567573156860718"/>
        <n v="1.8451348367765337"/>
        <n v="4.6076642335766422"/>
        <n v="8.8964927288280577"/>
        <n v="1.2269938650306749"/>
        <n v="14.188462916517377"/>
        <n v="9.0395480225988702"/>
        <n v="8.9786223277909745"/>
        <n v="0.4150334332487895"/>
        <n v="1.0360843158270812"/>
        <n v="2.7545909849749584"/>
        <n v="2.358974358974359"/>
        <n v="6.6988533494266749"/>
        <n v="7.0441079657669521"/>
        <n v="4.1196388261851018"/>
        <n v="8.7934560327198366"/>
        <n v="7.1654083733699387"/>
        <n v="1.6278543974677822"/>
        <n v="4.6406338426711935"/>
        <n v="1.7840805123513266"/>
        <n v="4.4992743105950659"/>
        <n v="14.809160305343513"/>
        <n v="3.0387844862055178"/>
        <n v="9.5328163419708716"/>
        <n v="7.1279084082235622"/>
        <n v="2.6351351351351351"/>
        <n v="5.3005205868433514"/>
        <n v="4.5132743362831853"/>
        <n v="0.68879148403256107"/>
        <n v="7.8744291038899679"/>
        <n v="15.267745209241241"/>
        <n v="2.6190068330192808"/>
        <n v="6.606455929085131"/>
        <n v="2.1901924470569289"/>
        <n v="7.1468812877263579"/>
        <n v="11.407790219159729"/>
        <n v="2.3663038334122102"/>
        <n v="1.7116008502069582"/>
        <n v="1.1802942182689018"/>
        <n v="3.015574947531205"/>
        <n v="10.096084898895739"/>
        <n v="1.1036174126302882"/>
        <n v="13.045136681500317"/>
        <n v="5.9304164470216136"/>
        <n v="5.7594054807245705"/>
        <n v="6.8491929010969415"/>
        <n v="1.5151515151515151"/>
        <n v="2.4346257889990985"/>
        <n v="5.8404074702886248"/>
        <n v="0.47516198704103674"/>
        <n v="14.637865311308767"/>
        <n v="9.0457097032878906"/>
        <n v="6.1336254107338446"/>
        <n v="2.0206457280913681"/>
        <n v="7.5342465753424657"/>
        <n v="3.3465871438038435"/>
        <n v="1.8887187340479836"/>
        <n v="7.2425249169435215"/>
        <n v="2.8219971056439941"/>
        <n v="21.303450309643171"/>
        <n v="4.3876824492702031"/>
        <n v="8.9322168062325531"/>
        <n v="6.2187254130605822"/>
        <n v="4.3361620585819871"/>
        <n v="2.8354479046520566"/>
        <n v="3.6598349747138674"/>
        <n v="3.4175429597332649"/>
        <n v="9.5180765553627698"/>
        <n v="4.5911891842177877"/>
        <n v="4.2258171013535817"/>
        <n v="9.4237221235445041"/>
        <n v="4.4026415849509704"/>
        <n v="2.6326489123805654"/>
        <n v="0.73529411764705876"/>
        <n v="1.432532347504621"/>
        <n v="2.0274421462215853"/>
        <n v="6.2560464366333441"/>
        <n v="6.4591896652965355"/>
        <n v="7.7766699900299106"/>
        <n v="5.3537936913895994"/>
        <n v="3.2299741602067185"/>
        <n v="4.5574986751457338"/>
        <n v="0.9748172217709179"/>
        <n v="6.9281045751633981"/>
        <n v="1.1456449048950281"/>
        <n v="7.5955090045964884"/>
        <n v="2.037110845401001"/>
        <n v="0.72796505767723141"/>
        <n v="8.1209247184350914"/>
        <n v="10.099606208014825"/>
        <n v="3.8496172895092298"/>
        <n v="9.9319809787515805"/>
        <n v="2.9163618629602532"/>
        <n v="1.9285659183830903"/>
        <n v="6.1561158798283264"/>
        <n v="7.3566249176005281"/>
        <n v="5.6069250442651981"/>
        <n v="7.0801033591731262"/>
        <n v="0.84566596194503174"/>
        <n v="4.1420118343195265"/>
        <n v="2.7452239524803339"/>
        <n v="1.2302960399846212"/>
        <n v="6.1252268602540836"/>
        <n v="8.2910321489001682"/>
        <n v="14.214368036880522"/>
        <n v="7.3025641025641024"/>
        <n v="5.3448011058209186"/>
        <n v="0.42610885144295951"/>
        <n v="3.660498793242156"/>
        <n v="1.6474464579901154"/>
        <n v="9.3078758949880669"/>
        <n v="15.971606033717835"/>
        <n v="5.468385894050023"/>
        <n v="14.803312629399585"/>
        <n v="14.172473693668511"/>
        <n v="3.3545518844094171"/>
        <n v="5.4943396226415091"/>
        <n v="6.0501296456352636"/>
        <n v="5.8223586493712256"/>
        <n v="24.4874715261959"/>
        <n v="3.3545478652877221"/>
        <n v="0.96248596374636197"/>
        <n v="0.52765807756573746"/>
        <n v="1.1821053704269846"/>
        <n v="4.7153024911032029"/>
        <n v="8.0099502487562191"/>
        <n v="3.1411530815109345"/>
        <n v="10.179464548396586"/>
        <n v="3.8053649407361196"/>
        <n v="2.1562717366102482"/>
        <n v="9.0263691683569984"/>
        <n v="11.287128712871286"/>
        <n v="16.799292661361626"/>
        <n v="14.59307764265669"/>
        <n v="2.3358585858585861"/>
        <n v="9.6639822271591225"/>
        <n v="6.4115407733921064"/>
        <n v="0.75695581014729951"/>
        <n v="9.2469018112488079"/>
        <n v="2.0274689339437542"/>
        <n v="8.3534136546184747"/>
        <n v="14.154281670205236"/>
        <n v="4.4083526682134568"/>
        <n v="3.2638714536781324"/>
        <n v="4.3255450360462087"/>
        <n v="2.872390519541673"/>
        <n v="5.6099732858414955"/>
        <n v="5.7794057794057796"/>
        <n v="10.629921259842519"/>
        <n v="10.290652003142183"/>
        <n v="6.8649885583524028"/>
        <n v="5.1581843191196706"/>
        <n v="5.9297074415864914"/>
        <n v="0.55178756178871136"/>
        <n v="2.9922202274087373"/>
        <n v="6.4730580825752275"/>
        <n v="3.2122370936902489"/>
        <n v="0.59500198333994447"/>
        <n v="9.4852515905147481"/>
        <n v="1.9374068554396424"/>
        <n v="10.71817192600653"/>
        <n v="5.2195121951219514"/>
        <n v="4.3563707828365539"/>
        <n v="7.2787125091441114"/>
        <n v="0.98130841121495338"/>
        <n v="3.0749519538757206"/>
        <n v="3.3904910366328918"/>
        <n v="1.7103762827822122"/>
        <n v="1.5639810426540284"/>
        <n v="4.0415704387990763"/>
        <n v="4.0522875816993462"/>
        <n v="2.7397260273972601"/>
        <n v="12.217428817946505"/>
        <n v="6.730544519747605"/>
        <n v="0.40846097738876735"/>
        <n v="1.276207839562443"/>
        <n v="6.0579064587973273"/>
        <n v="3.9643211100099109"/>
        <n v="4.5362220717670958"/>
        <n v="0.67432950191570884"/>
        <n v="3.477533460803059"/>
        <n v="3.3922261484098937"/>
        <n v="6.1778001004520338"/>
        <n v="6.4528744622604615"/>
        <n v="2.5589563472152532"/>
        <n v="1.0614101592115239"/>
        <n v="3.6632617118703767"/>
        <n v="6.3391442155309035"/>
        <n v="6.3746658441291384"/>
        <n v="2.2468251383914035"/>
        <n v="9.5673076923076916"/>
        <n v="6.8543451652386782"/>
        <n v="0.71301247771836007"/>
        <n v="10.178117048346056"/>
        <n v="3.8725624828343865"/>
        <n v="3.4514925373134324"/>
        <n v="11.16504854368932"/>
        <n v="8.0615384615384613"/>
        <n v="2.1355236139630387"/>
        <n v="7.4671805371552447"/>
        <n v="6.1856643686844839"/>
        <n v="4.1614752055818585"/>
        <n v="1.6783762685402028"/>
        <n v="5.968858131487889"/>
        <n v="8.3935018050541519"/>
        <n v="3.2747119466343242"/>
        <n v="8.7470449172576838"/>
        <n v="11.856755943424618"/>
        <n v="3.8384315578126844"/>
        <n v="3.6976838683462008"/>
        <n v="0.87616822429906538"/>
        <n v="7.9844626672421226"/>
        <n v="0.82330588980367325"/>
        <n v="7.128944292948967"/>
        <n v="2.6413100898045432"/>
        <n v="9.2461474385672631"/>
        <n v="7.5362318840579707"/>
        <n v="0.93100978753879204"/>
        <n v="5.0628233555062829"/>
        <n v="8.9666951323654995"/>
        <n v="8.3944037308461024"/>
        <n v="8.6999999999999993"/>
        <n v="0.40770941438102298"/>
        <n v="2.1212121212121211"/>
        <n v="9.2139510671525251"/>
        <n v="4.8200514138817478"/>
        <n v="11.952861952861952"/>
        <n v="1.4173998044965785"/>
        <n v="3.8267258533598656"/>
        <n v="5.0445859872611463"/>
        <n v="1.1898603207449561"/>
        <n v="0.78033554428404217"/>
        <n v="2.20214568040655"/>
        <n v="3.6503362151777137"/>
        <n v="7.6466480446927374"/>
        <n v="5.5905639037001134"/>
        <n v="0.33121722329561137"/>
        <n v="1.3351134846461949"/>
        <n v="3.3487297921478061"/>
        <n v="3.8888888888888888"/>
        <n v="5.94744121715076"/>
        <n v="6.574923547400612"/>
        <n v="8.3684210526315788"/>
        <n v="0.9219988936013277"/>
        <n v="1.1059722501508145"/>
        <n v="6.0880829015544045"/>
        <n v="8.2371458551941252"/>
        <n v="6.8755704289625807"/>
        <n v="4.7126786257221038"/>
        <n v="0.32313657906074966"/>
        <n v="8.5714285714285712"/>
        <n v="6.3554555680539933"/>
        <n v="8.3018867924528301"/>
        <n v="13.646588352911772"/>
        <n v="3.8908403134288032"/>
        <n v="3.0024019215372295"/>
        <n v="1.6642958748221908"/>
        <n v="3.1104199066874028"/>
        <n v="5.2509652509652511"/>
        <n v="4.7516198704103676"/>
        <n v="8.0872913992297821"/>
        <n v="11.383285302593659"/>
        <n v="0.79027355623100304"/>
        <n v="11.117936117936118"/>
        <n v="1.7116658176260824"/>
        <n v="1.1530225662987976"/>
        <n v="0.81577158395649219"/>
        <n v="4.039983340274885"/>
        <n v="0.8489722966934764"/>
        <n v="6.8155784650630009"/>
        <n v="4.2196237925775293"/>
        <n v="10.369833212472807"/>
        <n v="6.048222313036371"/>
        <n v="5.170876671619614"/>
        <n v="0.4519774011299435"/>
        <n v="13.443396226415093"/>
        <n v="3.6720321931589539"/>
        <n v="1.859819569743234"/>
        <n v="1.2437810945273631"/>
        <n v="4.9574546799852017"/>
        <n v="4.4117647058823524"/>
        <n v="2.9702970297029703"/>
        <n v="0.74349442379182151"/>
        <n v="3.228442991418063"/>
        <n v="1.109936575052854"/>
        <n v="3.4330554193231975"/>
        <n v="14.32408236347359"/>
        <n v="5.4298642533936645"/>
        <n v="4.6340179041600846"/>
        <n v="4.1905855338691165"/>
        <n v="4.5862228386500226"/>
        <n v="4.0839350180505418"/>
        <n v="6.6365007541478125"/>
        <n v="6.4856100526955816"/>
        <n v="2.55157437567861"/>
        <n v="2.5215660252156602"/>
        <n v="11.478072550081214"/>
        <n v="2.3250181642044079"/>
        <n v="5.5075210233329379"/>
        <n v="3.117948717948718"/>
        <n v="8.4656084656084651"/>
        <n v="8.7124878993223618"/>
        <n v="9.8418277680140598"/>
        <n v="2.7527289985761745"/>
        <n v="6.9299552906110282"/>
        <n v="1.7378443335182103"/>
        <n v="1.5295815295815296"/>
        <n v="5.0869565217391308"/>
        <n v="12.125534950071327"/>
        <n v="5.4031587697423111"/>
        <n v="6.1984833498186616"/>
        <n v="1.0125467752586397"/>
        <n v="3.6381228834059023"/>
        <n v="2.1949828962371725"/>
        <n v="3.3145275035260933"/>
        <n v="3.9839181286549707"/>
        <n v="2.6943462897526502"/>
        <n v="2.8043775649794802"/>
        <n v="7.3037542662116035"/>
        <n v="6.9268829026937873"/>
        <n v="9.8284833301214114"/>
        <n v="6.861439649095324"/>
        <n v="5.6551469229347626"/>
        <n v="3.2427120864723222"/>
        <n v="7.1042192571222502"/>
        <n v="12.254335260115607"/>
        <n v="6.3747585318737929"/>
        <n v="7.6330981398332263"/>
        <n v="10.850522746538569"/>
        <n v="5.095332018408941"/>
        <n v="4.0137614678899078"/>
        <n v="2.7027027027027031"/>
        <n v="2.8849073792894018"/>
        <n v="4.7149758454106276"/>
        <n v="3.5099793530626293"/>
        <n v="10.138960370560989"/>
        <n v="5.381526104417671"/>
        <n v="1.4150943396226414"/>
        <n v="4.276169265033408"/>
        <n v="3.7818471337579616"/>
        <n v="2.5874460948730236"/>
        <n v="9.232954545454545"/>
        <n v="7.3821692220329362"/>
        <n v="17.196904557179707"/>
        <n v="8.6474897266392716"/>
        <n v="7.3514306676448999"/>
        <n v="1.1807055435565155"/>
        <n v="7.229804500184434"/>
        <n v="1.3276434329065907"/>
        <n v="7.0110701107011071"/>
        <n v="8.1757792539601422"/>
        <n v="3.1998601154047912"/>
        <n v="3.6776997659645603"/>
        <n v="5.8105939004815408"/>
        <n v="9.6678529062870702"/>
        <n v="2.8067078552515445"/>
        <n v="3.603057139390998"/>
        <n v="2.6327532351628737"/>
        <n v="6.8650984157465196"/>
        <n v="4.5903257650542937"/>
        <n v="5.2631578947368416"/>
        <n v="10.487982520029133"/>
        <n v="2.6427962489343564"/>
        <n v="1.788756388415673"/>
        <n v="1.9"/>
        <n v="1.3151714419915455"/>
        <n v="2.1529562982005142"/>
        <n v="2.2707797772065126"/>
        <n v="7.0199275362318847"/>
        <n v="9.2682926829268304"/>
        <n v="7.361487795428129"/>
        <n v="7.7868852459016393"/>
        <n v="9.5027080256031518"/>
        <n v="2.3163669612922888"/>
        <n v="4.8547260022066938"/>
        <n v="5.9391771019677995"/>
        <n v="4.0154813739719399"/>
        <n v="8.050314465408805"/>
        <n v="2.026635784597568"/>
        <n v="0.78482668410725964"/>
        <n v="0.78888698336477447"/>
        <n v="2.04292733385053"/>
        <n v="9.5914742451154531"/>
        <n v="5.7306590257879648"/>
        <n v="6.1603375527426163"/>
        <n v="6.4039408866995071"/>
        <n v="4.4538299097715486"/>
        <n v="1.0533245556287032"/>
        <n v="15.915550142103127"/>
        <n v="3.1076581576026636"/>
        <n v="6.8740399385560673"/>
        <n v="5.439027918414582"/>
        <n v="4.3368633383761983"/>
        <n v="7.084468664850136"/>
        <n v="10.931768158473954"/>
        <n v="8.651469376544906"/>
        <n v="6.0942617115192936"/>
        <n v="5.4004086795757518"/>
        <n v="2.2999803420483587"/>
        <n v="2.1267545725223309"/>
        <n v="0.57003257328990231"/>
        <n v="11.08622620380739"/>
        <n v="12.346597248047601"/>
        <n v="4.5183714001986095"/>
        <n v="0.51438675454107052"/>
        <n v="2.031063321385902"/>
        <n v="1.8648018648018649"/>
        <n v="14.348894348894348"/>
        <n v="2.9927151013979132"/>
        <n v="5.0951086956521747"/>
        <n v="1.640926640926641"/>
        <n v="12.784313725490197"/>
        <n v="6.0382276281494356"/>
        <n v="9.6742829363150218"/>
        <n v="3.8541666666666665"/>
        <n v="4.730090860502405"/>
        <n v="3.443526170798898"/>
        <n v="6.1306532663316586"/>
        <n v="10.211267605633804"/>
        <n v="10.649047804119704"/>
        <n v="9.0925235304564023"/>
        <n v="6.2062671128688773"/>
        <n v="4.5886961387800786"/>
        <n v="2.587800369685767"/>
        <n v="5.7270124085268854"/>
        <n v="1.7023134002618943"/>
        <n v="3.6129822412737296"/>
        <n v="1.9812878370941109"/>
        <n v="5.9180576631259489"/>
        <n v="3.9685254875128293"/>
        <n v="4.8415236987496364"/>
        <n v="0.34800409416581368"/>
        <n v="0.71942446043165464"/>
        <n v="1.9047619047619047"/>
        <n v="4.804601590255456"/>
        <n v="8.0153485397569817"/>
        <n v="9.3059936908517358"/>
        <n v="14.890885750962772"/>
        <n v="5.8306107062075903"/>
        <n v="4.7390910268030559"/>
        <n v="1.8981018981018982"/>
        <n v="3.4283170080142473"/>
        <n v="1.7069701280227596"/>
        <n v="5.2101424105592224"/>
        <n v="2.3460410557184748"/>
        <n v="4.7285464098073557"/>
        <n v="1.0530934620447565"/>
        <n v="8.1204379562043787"/>
        <n v="3.4917963819941105"/>
        <n v="7.7363896848137532"/>
        <n v="4.7305389221556888"/>
        <n v="5.5534423735260559"/>
        <n v="4.4634806131650135"/>
        <n v="3.674540682414698"/>
        <n v="3.3863519753719857"/>
        <n v="9.575142675967026"/>
        <n v="8.7200407955124941"/>
        <n v="5.1889814221652788"/>
        <n v="9.9212598425196852"/>
        <n v="10.849349039057657"/>
        <n v="3.5016493275818323"/>
        <n v="3.3066338057095916"/>
        <n v="0.56787452677122774"/>
        <n v="0.79330101366240635"/>
        <n v="8.3333333333333339"/>
        <n v="6.0544217687074831"/>
        <n v="2.6772793053545585"/>
        <n v="9.8004185595426474"/>
        <n v="10.783869506116901"/>
        <n v="4.9622916534634642"/>
        <n v="2.3016711188420205"/>
        <n v="0.76950480940505883"/>
        <n v="5.7607090103397338"/>
        <n v="6.4299692479731618"/>
        <n v="6.7235451419839549"/>
        <n v="14.75009927951438"/>
        <n v="3.246077656165467"/>
        <n v="6.6983894582723282"/>
        <n v="4.6559966742880903"/>
        <n v="6.4475873544093183"/>
        <n v="2.3153753026634383"/>
        <n v="3.3779848573092601"/>
        <n v="7.686105885514646"/>
        <n v="2.9772329246935199"/>
        <n v="4.7421904403462554"/>
        <n v="0.96618357487922701"/>
        <n v="6.0702875399361025"/>
        <n v="6.8264721208963"/>
        <n v="13.980028530670472"/>
        <n v="3.6723163841807911"/>
        <n v="9.3387589013224819"/>
        <n v="7.4950690335305712"/>
        <n v="4.3608046722907208"/>
        <n v="1.3392857142857142"/>
        <n v="1.8479630407391854"/>
        <n v="3.7826318593500265"/>
        <n v="2.2342995169082127"/>
        <n v="8.5648148148148149"/>
        <n v="1.3905683192261187"/>
        <n v="25.234855847100743"/>
        <n v="2.1898285937737612"/>
        <n v="11.410388113552655"/>
        <n v="4.6899331318127695"/>
        <n v="2.1309340594293831"/>
        <n v="3.5678480863360265"/>
        <n v="16.309783305551996"/>
        <n v="17.080544158928955"/>
        <n v="7.4112480175674031"/>
        <n v="14.11284046692607"/>
        <n v="2.9859235034835776"/>
        <n v="11.271173025170176"/>
        <n v="3.3984567394516501"/>
        <n v="15.258188600069937"/>
        <n v="12.40875912408759"/>
        <n v="0.85683684398429127"/>
        <n v="2.3038469897848293"/>
        <n v="0.76257213520197853"/>
        <n v="10.841332580463014"/>
        <n v="11.264181523500811"/>
        <n v="10.286913925822255"/>
        <n v="7.929515418502203"/>
        <n v="4.8727371716346806"/>
        <n v="3.4948741845293569"/>
        <n v="9.0142329994728527"/>
        <n v="9.6395641240569994"/>
        <n v="7.0653173873045079"/>
        <n v="15.876708345449259"/>
        <n v="7.8822000866175843"/>
        <n v="6.9598470363288714"/>
        <n v="6.1820263308528904"/>
        <n v="9.7101581786595954"/>
        <n v="3.1496062992125982"/>
        <n v="9.4871794871794872"/>
        <n v="15.15997968511935"/>
        <n v="10.90155031104967"/>
        <n v="6.9249570019009683"/>
        <n v="0.90112640801001243"/>
        <n v="7.1865642494466861"/>
        <n v="6.478247062559543"/>
        <n v="10.562651018294789"/>
        <n v="5.9405940594059405"/>
        <n v="4.9607148359266677"/>
        <n v="0.36003600360036003"/>
        <n v="9.5147478591817318"/>
        <n v="5.3610988037217542"/>
        <n v="2.8254288597376389"/>
        <n v="3.0585106382978724"/>
        <n v="11.962365591397848"/>
        <n v="0.58635394456289969"/>
        <n v="2.0655915926798336"/>
        <n v="4.8997772828507795"/>
        <n v="5.932019917731111"/>
        <n v="8.0520732883317265"/>
        <n v="4.2289840123775138"/>
        <n v="9.6735905044510382"/>
        <n v="20.807915107397346"/>
        <n v="15.464172401005397"/>
        <n v="10.286020081961441"/>
        <n v="4.6970772307890831"/>
        <n v="1.3618543228557674"/>
        <n v="6.9252245690701635"/>
        <n v="2.9455667230570208"/>
        <n v="4.049402713099818"/>
        <n v="10.994007026245093"/>
        <n v="6.4017203589595137"/>
        <n v="2.1372467961967754"/>
        <n v="5.9756679389312977"/>
        <n v="9.9042184634196051"/>
        <n v="0.75989445910290232"/>
        <n v="3.8216560509554136"/>
        <n v="6.9949538889855578"/>
        <n v="2.0598736610821207"/>
        <n v="1.7223561832586978"/>
        <n v="2.1855010660980807"/>
        <n v="1.6806722689075628"/>
        <n v="1.2888107791446983"/>
        <n v="4.7875201721355571"/>
        <n v="7.1581372387691289"/>
        <n v="2.2994251437140716"/>
        <n v="8.345255126371006"/>
        <n v="9.8492462311557798"/>
        <n v="9.1880341880341891"/>
        <n v="9.1578086672117749"/>
        <n v="9.6726629312887056"/>
        <n v="7.741935483870968"/>
        <n v="3.5526983589917105"/>
        <n v="0.25552108048914035"/>
        <n v="1.0232192050373869"/>
        <n v="7.230711889675737"/>
        <n v="2.9655990510083039"/>
        <n v="3.1457955232909858"/>
        <n v="9.1772151898734169"/>
        <n v="8.5255474452554747"/>
        <n v="2.7810650887573969"/>
        <n v="4.9349484073575596"/>
        <n v="1.8829067372756692"/>
        <n v="6.2326869806094187"/>
        <n v="1.6117969821673526"/>
        <n v="6.0561299852289521"/>
        <n v="5.3231939163498101"/>
        <n v="2.217741935483871"/>
        <n v="5.9055118110236213"/>
        <n v="3.2825322391559206"/>
        <n v="6.0442525634106854"/>
        <n v="1.674107142857143"/>
        <n v="1.3030148185998978"/>
        <n v="10.435532557136696"/>
        <n v="5.4580896686159841"/>
        <n v="0.96739519885345748"/>
        <n v="3.5736808913180576"/>
        <n v="8.1761006289308185"/>
        <n v="3.3604887983706719"/>
        <n v="11.980440097799512"/>
        <n v="17.825661116552396"/>
        <n v="3.1141868512110724"/>
        <n v="5.234297108673978"/>
        <n v="9.8558131045811272"/>
        <n v="1.6845703125"/>
        <n v="0.35398230088495575"/>
        <n v="10.51779935275081"/>
        <n v="6.674757281553398"/>
        <n v="3.7475345167652856"/>
        <n v="9.795918367346939"/>
        <n v="7.9008973858759273"/>
        <n v="5.1774428779776374"/>
        <n v="2.6873385012919893"/>
        <n v="3.1691485299732722"/>
        <n v="1.064773735581189"/>
        <n v="8.8696592752839383"/>
        <n v="6.4516129032258069"/>
        <n v="7.2665342038035767"/>
        <n v="4.9311208515967433"/>
        <n v="3.9203675344563553"/>
        <n v="6.5532451165721488"/>
        <n v="4.7275641025641022"/>
        <n v="12.646536412078154"/>
        <n v="6.4647641234711699"/>
        <n v="2.3043874495508399"/>
        <n v="1.0957792207792207"/>
        <n v="7.0351758793969852"/>
        <n v="4.4803695150115477"/>
        <n v="9.2263610315186249"/>
        <n v="7.2243346007604554"/>
        <n v="3.1757233592095977"/>
        <n v="2.38945344685526"/>
        <n v="3.1428571428571428"/>
        <n v="6.1630218687872764"/>
        <n v="1.1928429423459244"/>
        <n v="7.1257961783439487"/>
        <n v="5.5347793567688859"/>
        <n v="15.068493150684931"/>
        <n v="2.9331003494757861"/>
        <n v="5.9304226009806209"/>
        <n v="0.94661113214691406"/>
        <n v="4.8061389337641351"/>
        <n v="6.5184626978146198"/>
        <n v="3.0044510385756675"/>
        <n v="4.5321637426900585"/>
        <n v="5.8151609553478707"/>
        <n v="7.4321105288232499"/>
        <n v="0.63571033720287451"/>
        <n v="9.1922005571030638"/>
        <n v="5.9349302824454773"/>
        <n v="9.2990978487161691"/>
        <n v="2.2867737948084055"/>
        <n v="2.516309412861137"/>
        <n v="1.5314804310833807"/>
        <n v="8.8325652841781874"/>
        <n v="4.4045102184637068"/>
        <n v="5.3328496281516413"/>
        <n v="7.0628226111041164"/>
        <n v="4.5822514128608525"/>
        <n v="3.3166742389822805"/>
        <n v="4.2424242424242422"/>
        <n v="1.2333965844402277"/>
        <n v="3.2675611681136543"/>
        <n v="5.8481656374863782"/>
        <n v="5.1801801801801801"/>
        <n v="8.4221207508878742"/>
        <n v="10.562632696390658"/>
        <n v="0.65281899109792274"/>
        <n v="0.91581542796759419"/>
        <n v="8.2279608192341946"/>
        <n v="3.5049288061336252"/>
        <n v="2.4417314095449503"/>
        <n v="2.8160919540229887"/>
        <n v="2.2408963585434174"/>
        <n v="4.6713742531233029"/>
        <n v="8.9826471588975849"/>
        <n v="6.4190289996741603"/>
        <n v="2.8605841613971696"/>
        <n v="5.857544517338332"/>
        <n v="1.6286644951140063"/>
        <n v="3.8699690402476778"/>
        <n v="16.787732041969328"/>
        <n v="4.3258832011535695"/>
        <n v="8.1761006289308167"/>
        <n v="1.2111137497031583"/>
        <n v="4.282218597063622"/>
        <n v="1.6439643024894317"/>
        <n v="1.6517225106182161"/>
        <n v="2.455038538395661"/>
        <n v="7.6625965611761773"/>
        <n v="8.0735820132856411"/>
        <n v="3.1476997578692494"/>
        <n v="2.674750356633381"/>
        <n v="6.1667183142237363"/>
        <n v="5.5795677799607075"/>
        <n v="6.3912201420271142"/>
        <n v="6.7530695770804909"/>
        <n v="2.6255707762557079"/>
        <n v="5.5506216696269988"/>
        <n v="0.39401103230890466"/>
        <n v="5.4916766775356098"/>
        <n v="1.2803234501347709"/>
        <n v="4.4607566346696776"/>
        <n v="11.471698113207546"/>
        <n v="6.5154440154440154"/>
        <n v="3.3110571081409477"/>
        <n v="6.64440734557596"/>
        <n v="11.736111111111111"/>
        <n v="12.30869423640508"/>
        <n v="8.8006439495572835"/>
        <n v="5.9584610146407897"/>
        <n v="1.256544502617801"/>
        <n v="6.8769389865563602"/>
        <n v="1.078582434514638"/>
        <n v="7.6281287246722282"/>
        <n v="8.8661171753174433"/>
        <n v="4.6829861639045163"/>
        <n v="6.5446716899892357"/>
        <n v="9.2356687898089174"/>
        <n v="2.1914648212226067"/>
        <n v="6.7191844300278039"/>
        <n v="7.4006116207951065"/>
        <n v="8.4182305630026821"/>
        <n v="4.0738569753810081"/>
        <n v="7.3176012123836331"/>
        <n v="0.53032049804011994"/>
        <n v="3.6959260814783708"/>
        <n v="10.499410145497444"/>
        <n v="4.7866108786610875"/>
        <n v="1.4606741573033708"/>
        <n v="5.241935483870968"/>
        <n v="6.1037639877924716"/>
        <n v="9.7671777399205002"/>
        <n v="8.4891732283464574"/>
        <n v="5.6247541628425335"/>
        <n v="6.1026172583570863"/>
        <n v="5.3034166241713416"/>
        <n v="3.2703488372093026"/>
        <n v="6.5306122448979593"/>
        <n v="7.7734591893392553"/>
        <n v="7.6923076923076925"/>
        <n v="6.1783834004335709"/>
        <n v="3.0561269468116365"/>
        <n v="5.6306831429237585"/>
        <n v="6.4334085778781045"/>
        <n v="0.79623597538906987"/>
        <n v="3.9599651871192338"/>
        <n v="7.9718640093786641"/>
        <n v="4.430037817396002"/>
        <n v="5.0632911392405067"/>
        <n v="5.2836725855348634"/>
        <n v="5.9943802684982828"/>
        <n v="5.4937867887508176"/>
        <n v="2.1431828545371636"/>
        <n v="4.2962125494629735"/>
        <n v="3.6688051323175621"/>
        <n v="4.1178038379530912"/>
        <n v="1.0699588477366255"/>
        <n v="3.4529147982062778"/>
        <n v="9.1392649903288206"/>
        <n v="1.7388504266623732"/>
        <n v="2.152173913043478"/>
        <n v="4.4142614601018675"/>
        <n v="6.2824956672443681"/>
        <n v="8.1395348837209305"/>
        <n v="11.017498379779651"/>
        <n v="10.369774919614148"/>
        <n v="12.821860220704151"/>
        <n v="6.2995026708417754"/>
        <n v="0.8771929824561403"/>
        <n v="0.81591024987251404"/>
        <n v="5.0427002846685642"/>
        <n v="3.1894934333958727"/>
        <n v="2.1416803953871497"/>
        <n v="9.1608391608391599"/>
        <n v="3.6507153428712384"/>
        <n v="2.1937163041457519"/>
        <n v="4.9751243781094532"/>
        <n v="1.6801221907047785"/>
        <n v="1.3053348467650396"/>
        <n v="6.5690376569037658"/>
        <n v="2.4117647058823528"/>
        <n v="0.98827249967057584"/>
        <n v="1.3843491636223804"/>
        <n v="7.9351161771153009"/>
        <n v="6.2674094707520895"/>
        <n v="6.0070671378091873"/>
        <n v="2.5580293699668406"/>
        <n v="6.9767441860465116"/>
        <n v="3.4471853257432006"/>
        <n v="2.176650476704443"/>
        <n v="2.3410066328521264"/>
        <n v="6.7889192352711669"/>
        <n v="3.4299516908212562"/>
        <n v="12.130257801899592"/>
        <n v="7.3673304938413722"/>
        <n v="5.4969217238346531"/>
        <n v="4.0875912408759127"/>
        <n v="5.6899934597776332"/>
        <n v="4.0645546921697546"/>
        <n v="5.214582371942778"/>
        <n v="5.9193294918805659"/>
        <n v="7.6458752515090547"/>
        <n v="2.9921259842519685"/>
        <n v="8.1426056338028179"/>
        <n v="6.7451335445903124"/>
        <n v="0.83356487913309252"/>
        <n v="9.5729013254786448"/>
        <n v="3.2723772858517806"/>
        <n v="5.0706265845708076"/>
        <n v="3.9499670836076368"/>
        <n v="11.449647209749839"/>
        <n v="8.9633095296724949"/>
        <n v="0.28826751225136926"/>
        <n v="0.67906702096250371"/>
        <n v="2.3876972885471468"/>
        <n v="4.9019607843137258"/>
        <n v="0.90140845070422537"/>
        <n v="13.101045296167248"/>
        <n v="2.7749229188078108"/>
        <n v="11.685739436619718"/>
        <n v="4.0670120136669237"/>
        <n v="1.9142957499121884"/>
        <n v="3.6796536796536796"/>
        <n v="4.0551500405515002"/>
        <n v="1.95"/>
        <n v="5.337781484570475"/>
        <n v="1.7629993305065832"/>
        <n v="4.9086757990867582"/>
        <n v="2.5979467839932959"/>
        <n v="5.5539400988659491"/>
        <n v="0.6344827586206897"/>
        <n v="0.98917506532288169"/>
        <n v="1.0773927096426648"/>
        <n v="0.54195102368526693"/>
        <n v="2.1815348656018698"/>
        <n v="3.3202760678977805"/>
        <n v="3.6489462094998428"/>
        <n v="1.056105610561056"/>
        <n v="0.82498526812021222"/>
        <n v="5.0193050193050199"/>
        <n v="1.4819587628865978"/>
        <n v="1.1572013530354281"/>
        <n v="4.5406915822563745"/>
        <n v="2.0320614134116055"/>
        <n v="3.5103646542593432"/>
        <n v="2.3971971233634521"/>
        <n v="5.4166666666666661"/>
        <n v="1.0600037857278062"/>
        <n v="3.3038065597318647"/>
        <n v="2.6979472140762462"/>
        <n v="10.273159144893112"/>
        <n v="2.3161377650774555"/>
        <n v="4.005093182081259"/>
        <n v="1.3994910941475829"/>
        <n v="3.1992687385740401"/>
        <n v="3.1176667784109959"/>
        <n v="2.3897739903668027"/>
        <n v="5.3621448579431767"/>
        <n v="0.41116371791677048"/>
        <n v="4.9220672682526665"/>
        <n v="3.2875722543352603"/>
        <n v="2.4730753889110488"/>
        <n v="4.6907216494845363"/>
        <n v="3.8626609442060085"/>
        <n v="1.6798880074661688"/>
        <n v="3.8305281485780616"/>
        <n v="13.912429378531073"/>
        <n v="5.6730091613812546"/>
        <n v="3.6245799327892465"/>
        <n v="2.7908067542213884"/>
        <n v="6.1787072243346008"/>
        <n v="7.83205490512717"/>
        <n v="0.32047858134814655"/>
        <n v="2.7084279013466483"/>
        <n v="4.6561992420140772"/>
        <n v="0.79096045197740106"/>
        <n v="7.1169208424110391"/>
        <n v="1.030814782322623"/>
        <n v="3.4125533211456429"/>
        <n v="3.3634719710669079"/>
        <n v="3.8135593220338984"/>
        <n v="10.291689598238854"/>
        <n v="0.46628407460545196"/>
        <n v="2.1818181818181817"/>
        <n v="0.18761726078799251"/>
        <n v="9.3283582089552226"/>
        <n v="1.6353591160220995"/>
        <n v="3.8694362017804154"/>
        <n v="0.99717779868297274"/>
        <n v="1.3238289205702647"/>
        <n v="0.43770517430045336"/>
        <n v="7.4748827863362353"/>
        <n v="1.8189819568725245"/>
        <n v="3.7876225904633074"/>
        <n v="6.3890012131014959"/>
        <n v="4.2866282789507357"/>
        <n v="5.916187345932622"/>
        <n v="6.4605445316105206"/>
        <n v="6.0496067755595879"/>
        <n v="2.1132573881459469"/>
        <n v="1.7045454545454546"/>
        <n v="3.6152153410877084"/>
        <n v="7.1481757259865972"/>
        <n v="4.2951541850220263"/>
        <n v="5.1294117647058828"/>
        <n v="5.0281751192024275"/>
        <n v="1.5450898826325954"/>
        <n v="9.9015634047481189"/>
        <n v="3.8415723645026802"/>
        <n v="2.6839826839826837"/>
        <n v="1.1912943871706758"/>
        <n v="6.0695344725987042"/>
        <n v="1.2795714923374499"/>
        <n v="1.5883977900552486"/>
        <n v="2.8282482002056906"/>
        <n v="6.32258064516129"/>
        <n v="3.5594358629952989"/>
        <n v="2.1713383339913146"/>
        <n v="3.0252720900202914"/>
        <n v="5.3119380273896804"/>
        <n v="2.8455941794664512"/>
        <n v="2.2823779193205946"/>
        <n v="2.2881880024737167"/>
        <n v="3.7701649447163312"/>
        <n v="0.41169205434335121"/>
        <n v="0.3044802087864289"/>
        <n v="6.4910271095838104"/>
        <n v="1.2607249168271757"/>
        <n v="4.8856773080241584"/>
        <n v="0.23809523809523808"/>
        <n v="15.566422167889161"/>
        <n v="3.8026124818577647"/>
        <n v="5.5056618508395161"/>
        <n v="3.649773071104387"/>
        <n v="1.6012283395481464"/>
        <n v="1.9897084048027445"/>
        <n v="1.1556982343499198"/>
        <n v="5.7557557557557555"/>
        <n v="8.753315649867373"/>
        <n v="3.9957035445757252"/>
        <n v="5.1156462585034017"/>
        <n v="4.0832993058391178"/>
        <n v="2.2494211048627193"/>
        <n v="4.1842772612003385"/>
        <n v="9.6033402922755737"/>
        <n v="7.0168239638900287"/>
        <n v="1.0580080262677856"/>
        <n v="3.3826279109297976"/>
        <n v="4.5787545787545785"/>
        <n v="0.88255261371350979"/>
        <n v="0.40376850605652759"/>
        <n v="3.8661400956142176"/>
        <n v="2.2458146182115151"/>
        <n v="4.4632086851628463"/>
        <n v="7.4988972209969118"/>
        <n v="4.6707934721440632"/>
        <n v="2.7551775147928996"/>
        <n v="8.4352593842260646"/>
        <n v="2.9867256637168142"/>
        <n v="3.6344600658091535"/>
        <n v="1.1334261284549612"/>
        <n v="1.848124428179323"/>
        <n v="6.719761075161772"/>
        <n v="4.8248749106504647"/>
        <n v="10.546139359698682"/>
        <n v="3.3924441017733229"/>
        <n v="5.9516676652686238"/>
        <n v="0.78431372549019607"/>
        <n v="1.5129331381161544"/>
        <n v="6.5625"/>
        <n v="4.0117196303808882"/>
        <n v="1.6602361744417162"/>
        <n v="2.9482454734818138"/>
        <n v="8.3772700644405393"/>
        <n v="5.1337896701929058"/>
        <n v="0.40688575899843504"/>
        <n v="4.3634275871967851"/>
        <n v="1.8464528668610303"/>
        <n v="1.2117132278694043"/>
        <n v="4.5049063336306867"/>
        <n v="0.47601611131453681"/>
        <n v="2.092494313874147"/>
        <n v="0.82116788321167877"/>
        <n v="1.2589173310952582"/>
        <n v="1.4322087842138764"/>
        <n v="1.6172506738544474"/>
        <n v="5.9689288634505315"/>
        <n v="6.7705796395518751"/>
        <n v="1.0655090765588002"/>
        <n v="1.0623340103108889"/>
        <n v="2.1234890558640966"/>
        <n v="3.4024455077086659"/>
        <n v="4.5944233206590619"/>
        <n v="5.8971699511038675"/>
        <n v="4.1767421411299184"/>
        <n v="6.5871369294605806"/>
        <n v="1.9143576826196471"/>
        <n v="2.2217285047767166"/>
        <n v="1.2294306790240213"/>
        <n v="0.38971161340607952"/>
        <n v="6.5181518151815183"/>
        <n v="9.495060373216246"/>
        <n v="12.855209742895806"/>
        <n v="7.5954427343593842"/>
        <n v="6.0938452163315056"/>
        <n v="3.1783508899382489"/>
        <n v="4.5556385362210605"/>
        <n v="3.7825927286081527"/>
        <n v="6.7530064754856607"/>
        <n v="1.9085343896290963"/>
        <n v="1.6273133375877473"/>
        <n v="1.149425287356322"/>
        <n v="8.5183273102736194"/>
        <n v="1.1467292155329685"/>
        <n v="5.0881277020285998"/>
        <n v="4.787234042553191"/>
        <n v="6.3805104408352671"/>
        <n v="8.3815698078258869"/>
        <n v="0.78048780487804881"/>
        <n v="0.2932551319648094"/>
        <n v="6.0869565217391299"/>
        <n v="9.732770745428974"/>
        <n v="6.6303978238694317"/>
        <n v="2.8136795150406035"/>
        <n v="0.64528744622604617"/>
        <n v="5.7831325301204819"/>
        <n v="2.0068156001514579"/>
        <n v="0.59880239520958078"/>
        <n v="4.0428061831153386"/>
        <n v="0.70733863837312105"/>
        <n v="2.4257425742574257"/>
        <n v="1.1285122063565176"/>
        <n v="3.819517313746065"/>
        <n v="10.450966356478167"/>
        <n v="3.1849912739965092"/>
        <n v="1.1060980934361813"/>
        <n v="1.3817393660254675"/>
        <n v="6.2777777777777777"/>
        <n v="1.5819209039548021"/>
        <n v="6.7635614557106889"/>
        <n v="8.0605764533463606"/>
        <n v="6.9485591166172904"/>
        <n v="7.877849081655234"/>
        <n v="1.9492825557260174"/>
        <n v="0.7500669702652023"/>
        <n v="7.8564940962761129"/>
        <n v="8.6489898989898997"/>
        <n v="0.39203860072376362"/>
        <n v="2.3520710059171601"/>
        <n v="3.1459515214027847"/>
        <n v="7.3959938366718028"/>
        <n v="0.60831361946603579"/>
        <n v="4.0969162995594717"/>
        <n v="2.9887920298879203"/>
        <n v="0.74211502782931349"/>
        <n v="1.5779816513761469"/>
        <n v="3.5747533047849562"/>
        <n v="2.5472473294987674"/>
        <n v="6.3676823005819925"/>
        <n v="4.6849087893864008"/>
        <n v="2.9057017543859653"/>
        <n v="8.3826663509353541"/>
        <n v="2.1705426356589146"/>
        <n v="3.9433427762039659"/>
        <n v="3.4808259587020647"/>
        <n v="1.5698062792251168"/>
        <n v="2.8562927700089258"/>
        <n v="6.2708719851576999"/>
        <n v="10.599571734475376"/>
        <n v="10.655737704918032"/>
        <n v="1.418890300720034"/>
        <n v="1.9939010086793336"/>
        <n v="2.6840008387502623"/>
        <n v="2.9391660970608338"/>
        <n v="3.0332056194125161"/>
        <n v="2.6420806385028208"/>
        <n v="0.56060313164508024"/>
        <n v="7.3776758409785934"/>
        <n v="4.8928778228141283"/>
        <n v="5.277641277641278"/>
        <n v="2.5327639522897956"/>
        <n v="2.2598870056497176"/>
        <n v="8.484493856056174"/>
        <n v="2.581818181818182"/>
        <n v="5.5381400208986413"/>
        <n v="5.462323132609411"/>
        <n v="2.2079665821274057"/>
        <n v="1.1447260834014719"/>
        <n v="0.91787439613526578"/>
        <n v="7.1389940508382912"/>
        <n v="4.9122807017543852"/>
        <n v="0.96291012838801715"/>
        <n v="2.9930224017627616"/>
        <n v="7.8634247284014496"/>
        <n v="4.3943533697632056"/>
        <n v="1.8137254901960786"/>
        <n v="3.7295528898582333"/>
        <n v="5.2725118483412325"/>
        <n v="1.7555705604321403"/>
        <n v="4.8429156835961749"/>
        <n v="0.68154879494271048"/>
        <n v="4.3021032504780115"/>
        <n v="1.0481366459627328"/>
        <n v="12.244897959183673"/>
        <n v="5.8188824662813108"/>
        <n v="3.5557555980645885"/>
        <n v="3.9210693825588798"/>
        <n v="1.874428527887839"/>
        <n v="4.2314872433105162"/>
        <n v="5.5250948966680724"/>
        <n v="0.4264392324093817"/>
        <n v="2.912621359223301"/>
        <n v="2.2267206477732793"/>
        <n v="2.2230455724342351"/>
        <n v="1.5988372093023258"/>
        <n v="10.15058561070831"/>
        <n v="2.8391901326506868"/>
        <n v="0.50632911392405056"/>
        <n v="1.0789902280130295"/>
        <n v="10.189309576837417"/>
        <n v="7.8561452513966481"/>
        <n v="0.21511684756037941"/>
        <n v="2.1544641226949057"/>
        <n v="2.4570024570024569"/>
        <n v="4.057169202397418"/>
        <n v="1.4084507042253522"/>
        <n v="0.28396989919068577"/>
        <n v="0.7908264136022144"/>
        <n v="3.7870668095748483"/>
        <n v="4.60093896713615"/>
        <n v="7.3814432989690726"/>
        <n v="7.2727272727272734"/>
        <n v="3.4459459459459456"/>
        <n v="1.5070154165944918"/>
        <n v="8.1615302869287998"/>
        <n v="1.3165112452002194"/>
        <n v="1.6337644656228727"/>
        <n v="7.3151338457460913"/>
        <n v="2.9726834493840384"/>
        <n v="2.6890370029878192"/>
        <n v="1.0064239828693791"/>
        <n v="10.33314511575381"/>
        <n v="7.5638197289631259"/>
        <n v="3.7018996590355577"/>
        <n v="2.8260454458659541"/>
        <n v="1.244387427838358"/>
        <n v="3.4082923401264931"/>
        <n v="6.9120961682945152"/>
        <n v="1.5546639919759278"/>
        <n v="3.6463536463536466"/>
        <n v="11.46051712089448"/>
        <n v="4.6704331450094161"/>
        <n v="3.8712686567164178"/>
        <n v="6.4831804281345562"/>
        <n v="5.5013020833333339"/>
        <n v="1.6245938515371159"/>
        <n v="3.4221683827983038"/>
        <n v="3.1441048034934496"/>
        <n v="1.1158342189160468"/>
        <n v="4.2366197183098588"/>
        <n v="0.31360250882007057"/>
        <n v="7.0597362296353756"/>
        <n v="2.4291497975708505"/>
        <n v="0.77107152353097586"/>
        <n v="0.47811145973405045"/>
        <n v="1.8190371648110395"/>
        <n v="2.0118796704349493"/>
        <n v="1.2249627545108426"/>
        <n v="0.9298085688240656"/>
        <n v="7.1208791208791204"/>
        <n v="0.95927601809954754"/>
        <n v="0.85695451549110091"/>
        <n v="1.2125411397886714"/>
        <n v="7.3202614379084965"/>
        <n v="7.695343330702447"/>
        <n v="4.1293700388447894"/>
        <n v="3.577857785778578"/>
        <n v="4.5197740112994351"/>
        <n v="3.3762057877813505"/>
        <n v="4.680259499536608"/>
        <n v="1.4376462721497827"/>
        <n v="4.9053747161241485"/>
        <n v="4.8562656991348039"/>
        <n v="4.5472571050892263"/>
        <n v="3.9402173913043477"/>
        <n v="4.4706612853151197"/>
        <n v="6.953125"/>
        <n v="5.2277432712215317"/>
        <n v="12.97602256699577"/>
        <n v="3.1605562579013906"/>
        <n v="1.5279672578444747"/>
        <n v="1.9517442753957279"/>
        <n v="0.42648709315375982"/>
        <n v="6.2801932367149762"/>
        <n v="4.8695098663271796"/>
        <n v="4.252431576566388"/>
        <n v="1.7072129748186087"/>
        <n v="2.6593664450527963"/>
        <n v="0.80133555926544242"/>
        <n v="2.445414847161572"/>
        <n v="4.3478260869565215"/>
        <n v="3.1892057651027295"/>
        <n v="2.6961157654226957"/>
        <n v="0.23233301064859632"/>
        <n v="2.2344966105950288"/>
        <n v="3.0014641288433381"/>
        <n v="4.5643153526970952"/>
        <n v="8.4249084249084252"/>
        <n v="1.3065707252414316"/>
        <n v="2.9945022809685344"/>
        <n v="4.845580404685836"/>
        <n v="7.0845697329376849"/>
        <n v="6.8196721311475406"/>
        <n v="2.4989103588551504"/>
        <n v="1.6684491978609626"/>
        <n v="10.577472841623786"/>
        <n v="6.678141135972461"/>
        <n v="1.5795015795015797"/>
        <n v="2.4849397590361448"/>
        <n v="0.43334183023196537"/>
        <n v="7.0042593469001426"/>
        <n v="8.8185415488976808"/>
        <n v="5.5768179332968835"/>
        <n v="4.5930323386970784"/>
        <n v="6.687565308254964"/>
        <n v="2.3909045310148804"/>
        <n v="0.81150866838804869"/>
        <n v="3.3188463058079813"/>
        <n v="6.0629615235134082"/>
        <n v="5.0779286073403718"/>
        <n v="2.9926774912448266"/>
        <n v="3.4184958618207988"/>
        <n v="1.2123745819397993"/>
        <n v="3.5446685878962532"/>
        <n v="3.5419915348629982"/>
        <n v="2.3064894448788116"/>
        <n v="3.3923303834808261"/>
        <n v="5.393258426966292"/>
        <n v="3.3566433566433567"/>
        <n v="0.43174342105263158"/>
        <n v="6.8097705403404882"/>
        <n v="5.0958505217180292"/>
        <n v="0.97514567725056478"/>
        <n v="2.3097495745198149"/>
        <n v="5.628785179907374"/>
        <n v="0.73577147803505738"/>
        <n v="1.3235294117647058"/>
        <n v="2.3163729954464465"/>
        <n v="9.4219653179190743"/>
        <n v="2.497376705141658"/>
        <n v="0.33898305084745761"/>
        <n v="3.4002532103454515"/>
        <n v="2.9799426934097424"/>
        <n v="10.488865463170377"/>
        <n v="4.2290419161676649"/>
        <n v="2.3233532934131738"/>
        <n v="2.3659305993690851"/>
        <n v="1.9679300291545192"/>
        <n v="0.25806451612903225"/>
        <n v="0.90479937057435089"/>
        <n v="0.64298836497244338"/>
        <n v="7.291666666666667"/>
        <n v="1.353245961597074"/>
        <n v="5.0018926080138426"/>
        <n v="1.6389640510243526"/>
        <n v="0.55926005592600558"/>
        <n v="0.62534485929740669"/>
        <n v="3.353225348110259"/>
        <n v="4.8404446038006457"/>
        <n v="3.4174125305126122"/>
        <n v="0.8894379246448425"/>
        <n v="1.0821133036282622"/>
        <n v="4.7785688427657771"/>
        <n v="3.4107519896053273"/>
        <n v="1.06973058637084"/>
        <n v="2.726510067114094"/>
        <n v="1.8217626784835057"/>
        <n v="13.010380622837371"/>
        <n v="0.46189376443418018"/>
        <n v="2.9175784099197668"/>
        <n v="2.4030037546933665"/>
        <n v="0.36609083628875416"/>
        <n v="0.69615069615069614"/>
        <n v="4.8897411313518697"/>
        <n v="2.7913159060700043"/>
        <n v="6.7805123053741836"/>
        <n v="11.214418538120441"/>
        <n v="10.269283432222728"/>
        <n v="5.1441932969602497"/>
        <n v="2.0451043563524305"/>
        <n v="4.7298265730256563"/>
        <n v="2.2320862396956249"/>
        <n v="2.5879917184265011"/>
        <n v="2.3198750836493423"/>
        <n v="3.5294117647058822"/>
        <n v="3.0725557318193206"/>
        <n v="4.7944696350256448"/>
        <n v="6.5615849029319255"/>
        <n v="5.0525775839958964"/>
        <n v="1.6324233042499297"/>
        <n v="4.0308399837684288"/>
        <n v="1.6961130742049471"/>
        <n v="2.5955639452571968"/>
        <n v="1.7301038062283736"/>
        <n v="4.5730284647690151"/>
        <n v="13.63002880237852"/>
        <n v="2.6645411068093829"/>
        <n v="4.9911772119989912"/>
        <n v="2.5971238463189525"/>
        <n v="2.0693512304250561"/>
        <n v="2.693877551020408"/>
        <n v="2.4839848346189046"/>
        <n v="9.8995695839311342"/>
        <n v="5.0018525379770287"/>
        <n v="0.58004640371229699"/>
        <n v="1.9036427732079908"/>
        <n v="1.5419049987565281"/>
        <n v="2.0938946440379107"/>
        <n v="0.79440737210041312"/>
        <n v="7.9845814977973566"/>
        <n v="1.6536518144235186"/>
        <n v="0.86839347207665818"/>
        <n v="0.65222455159562087"/>
        <n v="0.31917505524183654"/>
        <n v="2.7236315086782374"/>
        <n v="4.8271867155821591"/>
        <n v="2.7190332326283988"/>
        <n v="0.85455477696120319"/>
        <n v="2.2608916550234981"/>
        <n v="1.6731016731016732"/>
        <n v="9.2692496321726328"/>
        <n v="4.0702314445331211"/>
        <n v="3.5769034236075625"/>
        <n v="6.8885448916408665"/>
        <n v="2.0053475935828877"/>
        <n v="3.0417227456258411"/>
        <n v="3.0429030429030433"/>
        <n v="8.0294961081523972"/>
        <n v="9.882352941176471"/>
        <n v="12.708498808578236"/>
        <n v="1.2994888677120331"/>
        <n v="1.2340237990304099"/>
        <n v="3.2684165961049958"/>
        <n v="2.4135156878519712"/>
        <n v="6.1021373796704195"/>
        <n v="4.141759180187873"/>
        <n v="3.2384341637010676"/>
        <n v="3.4994697773064689"/>
        <n v="3.7730652712751307"/>
        <n v="7.2799710249909451"/>
        <n v="2.5600436681222707"/>
        <n v="4.6956521739130439"/>
        <n v="3.7942664418212475"/>
        <n v="3.0322374720714973"/>
        <n v="3.3727466563287458"/>
        <n v="0.83729781160799244"/>
        <n v="3.2371392722710164"/>
        <n v="1.5008828722778107"/>
        <n v="1.7402113113735238"/>
        <n v="9.3766937669376702"/>
        <n v="3.2842823629771805"/>
        <n v="2.2911694510739857"/>
        <n v="0.31623330990864368"/>
        <n v="2.3129251700680271"/>
        <n v="5.572238905572239"/>
        <n v="0.91942898620856528"/>
        <n v="2.7625899280575541"/>
        <n v="2.5327510917030565"/>
        <n v="1.4963659683625481"/>
        <n v="3.4682080924855492"/>
        <n v="6.97360527894421"/>
        <n v="6.4247471743010118"/>
        <n v="2.907969378201245"/>
        <n v="2.3431719148236456"/>
        <n v="0.58665362991933523"/>
        <n v="0.63818471902145013"/>
        <n v="2.7462121212121211"/>
        <n v="7.4152542372881349"/>
        <n v="3.5082272586153369"/>
        <n v="4.2780748663101598"/>
        <n v="5.9738955823293169"/>
        <n v="1.2101730169235134"/>
        <n v="6.5037867442557014"/>
        <n v="3.5961042204278701"/>
        <n v="3.3067729083665336"/>
        <n v="5.43403964456596"/>
        <n v="1.9276534983341265"/>
        <n v="3.0854430379746836"/>
        <n v="2.8397565922920895"/>
        <n v="4.3550394027374537"/>
        <n v="3.5239567233384852"/>
        <n v="7.2169984125045792"/>
        <n v="2.0897601751418051"/>
        <n v="1.727591387080621"/>
        <n v="1.0135135135135134"/>
        <n v="2.2049286640726331"/>
        <n v="13.049612038561015"/>
        <n v="0.52605210420841686"/>
        <n v="0.40653849411366139"/>
        <n v="2.5519969376036746"/>
        <n v="2.3461708720672863"/>
        <n v="5.3995006242197254"/>
        <n v="3.4140969162995596"/>
        <n v="5.5072463768115938"/>
        <n v="3.5025380710659899"/>
        <n v="13.547094188376754"/>
        <n v="8.6042891732964364"/>
        <n v="3.5236746893188613"/>
        <n v="1.314004141969578"/>
        <n v="3.9803566813130011"/>
        <n v="0.6881948120698782"/>
        <n v="3.805309734513274"/>
        <n v="1.0676916506512919"/>
        <n v="0.76859730990941533"/>
        <n v="5.9326470075030535"/>
        <n v="3.0438091096858355"/>
        <n v="0.77429345722028653"/>
        <n v="0.62610873421684232"/>
        <n v="0.23487962419260128"/>
        <n v="3.9298473530367004"/>
        <n v="9.5554777738886951"/>
        <n v="4.4893111638954863"/>
        <n v="4.2912246865959505"/>
        <n v="4.2114695340501793"/>
        <n v="9.6638655462184868"/>
        <n v="2.5406504065040649"/>
        <n v="0.31800391389432481"/>
        <n v="3.4614610585630912"/>
        <n v="3.3646069233257845"/>
        <n v="4.1634341867080424"/>
        <n v="6.0435259120087679"/>
        <n v="5.2401746724890828"/>
        <n v="10.435690060005218"/>
        <n v="5.9483344663494222"/>
        <n v="5.1123043182333818"/>
        <n v="2.9630959863518003"/>
        <n v="0.46922439966878282"/>
        <n v="4.2167066986922874"/>
        <n v="5.3328916859887379"/>
        <n v="5.6316590563165905"/>
        <n v="10.971674435281463"/>
        <n v="1.3838436256702993"/>
        <n v="4.3057602357916318"/>
        <n v="3.9189415508290066"/>
        <n v="0.39543057996485059"/>
        <n v="3.9321014181349376"/>
        <n v="1.643525077925758"/>
        <n v="2.4382418992621107"/>
        <n v="6.2055270560979645"/>
        <n v="8.5281111813013268"/>
        <n v="7.5"/>
        <n v="0.64374542794440381"/>
        <n v="4.1411895497498614"/>
        <n v="4.1372351160443994"/>
        <n v="5.4210705762018412"/>
        <n v="5.22347872913301"/>
        <n v="1.8700787401574803"/>
        <n v="5.6039850560398508"/>
        <n v="2.5396825396825395"/>
        <n v="1.9607843137254901"/>
        <n v="5.5368319691863261"/>
        <n v="4.92972972972973"/>
        <n v="5.5868829704172818"/>
        <n v="1.3334949690871623"/>
        <n v="5.813772734338567"/>
        <n v="1.4447236180904524"/>
        <n v="1.8699532511687207"/>
        <n v="6.2545454545454549"/>
        <n v="4.6382730455075842"/>
        <n v="0.61218243036424846"/>
        <n v="5.8888712996675636"/>
        <n v="5.7744360902255636"/>
        <n v="5.3817144022016103"/>
        <n v="0.38724511405578749"/>
        <n v="0.61605723370429255"/>
        <n v="3.8102495713469229"/>
        <n v="2.39245456636761"/>
        <n v="2.2815804117974405"/>
        <n v="4.9867374005305036"/>
        <n v="2.7729636048526864"/>
        <n v="5.9610027855153209"/>
        <n v="5.6864337936636877"/>
        <n v="5.5760833053409478"/>
        <n v="0.76538121872240217"/>
        <n v="4.4590312358533275"/>
        <n v="9.8183881952326892"/>
        <n v="4.4308943089430892"/>
        <n v="5.1066002808630158"/>
        <n v="0.62742754705706605"/>
        <n v="3.3898305084745766"/>
        <n v="5.8442112447743373"/>
        <n v="0.45045045045045046"/>
        <n v="4.5874864897321963"/>
        <n v="1.9979188345473466"/>
        <n v="1.9722710408123414"/>
        <n v="0.70365358592692828"/>
        <n v="1.145402481705377"/>
        <n v="1.4428857715430863"/>
        <n v="5.397610218376597"/>
        <n v="3.7698192704290943"/>
        <n v="0.49195837275307475"/>
        <n v="1.2321340561853129"/>
        <n v="1.1806638449543327"/>
        <n v="1.6638533879913191"/>
        <n v="0.71843995894628809"/>
        <n v="3.5584604212055195"/>
        <n v="5.8669698692438885"/>
        <n v="1.8451664661050944"/>
        <n v="8.8950181003275297"/>
        <n v="2.6132404181184667"/>
        <n v="0.51845074717901796"/>
        <n v="5.7329742208541754"/>
        <n v="5.8306709265175725"/>
        <n v="1.420810697868784"/>
        <n v="8.4104289318755256"/>
        <n v="0.322679778733866"/>
        <n v="0.47715614934987477"/>
        <n v="3.1510107015457787"/>
        <n v="4.1856232939035491"/>
        <n v="2.2815158546017016"/>
        <n v="13.740458015267174"/>
        <n v="6.9301994301994299"/>
        <n v="1.1718371695128644"/>
        <n v="2.9297496974714989"/>
        <n v="2.0954138112809702"/>
        <n v="2.1716101694915255"/>
        <n v="4.5807770961145193"/>
        <n v="1.7256443861948449"/>
        <n v="2.5363104270539778"/>
        <n v="0.35706315554563711"/>
        <n v="6.721182928195363"/>
        <n v="7.413716486446452"/>
        <n v="4.5906517636812305"/>
        <n v="3.9691053422012446"/>
        <n v="5.5185185185185182"/>
        <n v="4.6577609646530318"/>
        <n v="1.0788262370540853"/>
        <n v="3.2330489447687474"/>
        <n v="0.7880547490667773"/>
        <n v="3.1649549360721023"/>
        <n v="10.984699882306789"/>
        <n v="6.8484848484848486"/>
        <n v="0.6574141709276845"/>
        <n v="1.7981438515081207"/>
        <n v="1.573215006050827"/>
        <n v="2.1000617665225447"/>
        <n v="4.3152796125055044"/>
        <n v="0.90679038380430199"/>
        <n v="2.4708304735758406"/>
        <n v="1.0085996390274976"/>
        <n v="1.4069341755796425"/>
        <n v="0.41990342221289101"/>
        <n v="4.8888888888888893"/>
        <n v="4.0301724137931032"/>
        <n v="0.67092651757188493"/>
        <n v="6.6337965038099505"/>
        <n v="5.134936469599916"/>
        <n v="4.6162967982381842"/>
        <n v="2.8201438848920861"/>
        <n v="3.0425963488843815"/>
        <n v="4.3316502790326865"/>
        <n v="6.1820441130785966"/>
        <n v="5.9273422562141489"/>
        <n v="2.5207402680280793"/>
        <n v="7.8493432505143224"/>
        <n v="2.0934761441090557"/>
        <n v="0.89307864053584718"/>
        <n v="4.1396789636722051"/>
        <n v="3.6037735849056602"/>
        <n v="2.0229633679606343"/>
        <n v="6.8557919621749415"/>
        <n v="8.3462819089900115"/>
        <n v="5.015673981191223"/>
        <n v="3.0008278145695364"/>
        <n v="2.7666399358460305"/>
        <n v="6.5051020408163263"/>
        <n v="5.8928571428571423"/>
        <n v="1.0774572010056267"/>
        <n v="3.9243740419008688"/>
        <n v="0.60434139121854957"/>
        <n v="3.0103131097277713"/>
        <n v="5.0696179935737238"/>
        <n v="0.89589125733704056"/>
        <n v="1.405345825296225"/>
        <n v="2.6720351390922401"/>
        <n v="0.80701754385964908"/>
        <n v="2.5926768251080281"/>
        <n v="8.6398771997149275"/>
        <n v="1.8047882136279925"/>
        <n v="0.79257482532067991"/>
        <n v="1.2349490583513429"/>
        <n v="1.1886568177958907"/>
        <n v="0.49493813273340831"/>
        <n v="3.8452629140606902"/>
        <n v="2.1554341226472378"/>
        <n v="3.5060582624387728"/>
        <n v="9.3244529019980966"/>
        <n v="2.7302511831088463"/>
        <n v="7.116788321167884"/>
        <n v="2.2633244098320757"/>
        <n v="1.7808958445763625"/>
        <n v="5.6210030292830693"/>
        <n v="1.3143131912165411"/>
        <n v="2.6349264037797564"/>
        <n v="2.3555555555555556"/>
        <n v="0.78037904124860646"/>
        <n v="5.584232754575317"/>
        <n v="7.8751857355126296"/>
        <n v="5.9013579686001307"/>
        <n v="1.3381294964028776"/>
        <n v="3.0337078651685392"/>
        <n v="3.2625189681335356"/>
        <n v="0.71258907363420432"/>
        <n v="0.39711191335740076"/>
        <n v="4.618593563766388"/>
        <n v="7.6178582578832339"/>
        <n v="4.5049954586739327"/>
        <n v="3.4168122694622403"/>
        <n v="0.71464019851116622"/>
        <n v="3.416340810866433"/>
        <n v="0.49271196879490864"/>
        <n v="8.0422794117647047"/>
        <n v="1.0780885780885781"/>
        <n v="4.2617960426179602"/>
        <n v="2.0664869721473496"/>
        <n v="9.1932008618625805"/>
        <n v="10.514414923685697"/>
        <n v="4.8298906439854186"/>
        <n v="2.2503801317790164"/>
        <n v="3.1116687578419069"/>
        <n v="5.3670360110803328"/>
        <n v="0.69101678183613024"/>
        <n v="6.2088428974600181"/>
        <n v="8.1380375997939733"/>
        <n v="5.33454918499943"/>
        <n v="1.9991308126901346"/>
        <n v="2.0811287477954146"/>
        <n v="2.7157249233464742"/>
        <n v="1.1254019292604502"/>
        <n v="11.15630447414294"/>
        <n v="0.82281952825013716"/>
        <n v="0.71755620856967128"/>
        <n v="4.1278439869989167"/>
        <n v="2.290024920859433"/>
        <n v="1.0420475319926874"/>
        <n v="4.0569020021074813"/>
        <n v="5.283018867924528"/>
        <n v="2.9507309149972931"/>
        <n v="4.6395431834403995"/>
        <n v="0.89080847617762182"/>
        <n v="4.8343431739074392"/>
        <n v="4.8141891891891895"/>
        <n v="2.7011817670230727"/>
        <n v="5.6097560975609762"/>
        <n v="1.7974835230677051"/>
        <n v="3.8978905533476"/>
        <n v="3.2602133226001211"/>
        <n v="2.3346303501945527"/>
        <n v="0.49761146496815284"/>
        <n v="7.8014184397163122"/>
        <n v="9.0412319920516655"/>
        <n v="7.3275862068965516"/>
        <n v="3.2108764824992768"/>
        <n v="4.7509225092250924"/>
        <n v="1.9005847953216373"/>
        <n v="4.6659953004363883"/>
        <n v="4.6134969325153374"/>
        <n v="4.9961715160796318"/>
        <n v="1.0796221322537112"/>
        <n v="4.0018399264029441"/>
        <n v="1.8101497683439285"/>
        <n v="2"/>
        <n v="0.98491843644198207"/>
        <n v="3.1715210355987056"/>
        <n v="6.5872720506140672"/>
        <n v="1.9685039370078741"/>
        <n v="2.4178038281893945"/>
        <n v="0.42929509744998712"/>
        <n v="1.3901760889712698"/>
        <n v="4.9132947976878611"/>
        <n v="2.9133657040633785"/>
        <n v="4.2474916387959869"/>
        <n v="2.2502557108762362"/>
        <n v="1.5586034912718205"/>
        <n v="3.2121100239985232"/>
        <n v="0.88734567901234562"/>
        <n v="1.864732869616694"/>
        <n v="3.61800588977703"/>
        <n v="0.92091007583965323"/>
        <n v="0.48512289780077616"/>
        <n v="0.97380013911430552"/>
        <n v="1.6396242527754057"/>
        <n v="7.9565217391304346"/>
        <n v="7.9478054567022545"/>
        <n v="1.8874953433503041"/>
        <n v="3.8267687138323687"/>
        <n v="7.0343275182892517"/>
        <n v="2.3355576739752144"/>
        <n v="3.5239361702127661"/>
        <n v="2.4395329441201001"/>
        <n v="4.3038519474930066"/>
        <n v="1.8006430868167203"/>
        <n v="3.6997126436781609"/>
        <n v="1.3964855114628185"/>
        <n v="0.83971016455610492"/>
        <n v="4.4748908900060771"/>
        <n v="0.83545593479368307"/>
        <n v="1.3591958091462553"/>
        <n v="1.7846862406447899"/>
        <n v="0.34342133505043998"/>
        <n v="6.2003179650238476"/>
        <n v="4.9001248439450684"/>
        <n v="4.3354838709677423"/>
        <n v="4.1301627033792245"/>
      </sharedItems>
    </cacheField>
    <cacheField name="ROAS AMOUNT" numFmtId="165">
      <sharedItems containsSemiMixedTypes="0" containsString="0" containsNumber="1" minValue="0" maxValue="9108" count="781">
        <n v="97"/>
        <n v="399"/>
        <n v="261"/>
        <n v="24"/>
        <n v="0"/>
        <n v="38"/>
        <n v="137"/>
        <n v="184"/>
        <n v="194"/>
        <n v="220"/>
        <n v="333"/>
        <n v="181"/>
        <n v="40"/>
        <n v="149"/>
        <n v="378"/>
        <n v="108"/>
        <n v="462"/>
        <n v="46"/>
        <n v="62.999999999999993"/>
        <n v="43"/>
        <n v="22"/>
        <n v="48"/>
        <n v="23.999999999999996"/>
        <n v="184.99999999999997"/>
        <n v="304"/>
        <n v="51"/>
        <n v="123"/>
        <n v="21"/>
        <n v="162"/>
        <n v="76"/>
        <n v="20"/>
        <n v="113"/>
        <n v="192"/>
        <n v="88"/>
        <n v="270"/>
        <n v="58"/>
        <n v="31"/>
        <n v="136"/>
        <n v="202"/>
        <n v="280"/>
        <n v="62"/>
        <n v="111"/>
        <n v="189"/>
        <n v="384"/>
        <n v="640"/>
        <n v="332"/>
        <n v="382"/>
        <n v="161"/>
        <n v="174"/>
        <n v="50"/>
        <n v="80"/>
        <n v="177"/>
        <n v="178"/>
        <n v="105"/>
        <n v="243"/>
        <n v="390"/>
        <n v="110"/>
        <n v="72.000000000000014"/>
        <n v="102"/>
        <n v="869.99999999999989"/>
        <n v="148"/>
        <n v="73"/>
        <n v="13"/>
        <n v="42.999999999999993"/>
        <n v="59"/>
        <n v="139"/>
        <n v="228"/>
        <n v="294"/>
        <n v="470"/>
        <n v="210"/>
        <n v="71"/>
        <n v="107"/>
        <n v="35"/>
        <n v="352"/>
        <n v="206"/>
        <n v="93"/>
        <n v="47"/>
        <n v="77"/>
        <n v="498"/>
        <n v="85"/>
        <n v="142"/>
        <n v="480"/>
        <n v="393.00000000000006"/>
        <n v="79"/>
        <n v="155"/>
        <n v="18"/>
        <n v="356"/>
        <n v="168"/>
        <n v="600.00000000000011"/>
        <n v="374"/>
        <n v="64"/>
        <n v="29"/>
        <n v="117"/>
        <n v="549"/>
        <n v="75"/>
        <n v="15"/>
        <n v="372"/>
        <n v="140"/>
        <n v="248"/>
        <n v="158"/>
        <n v="190"/>
        <n v="398"/>
        <n v="477"/>
        <n v="351"/>
        <n v="173"/>
        <n v="116"/>
        <n v="19"/>
        <n v="296"/>
        <n v="224.00000000000003"/>
        <n v="344"/>
        <n v="66"/>
        <n v="193"/>
        <n v="95"/>
        <n v="172"/>
        <n v="87"/>
        <n v="177.00000000000003"/>
        <n v="531"/>
        <n v="186"/>
        <n v="159"/>
        <n v="86"/>
        <n v="260"/>
        <n v="169"/>
        <n v="144"/>
        <n v="175"/>
        <n v="417"/>
        <n v="72"/>
        <n v="152"/>
        <n v="408"/>
        <n v="274"/>
        <n v="134"/>
        <n v="198"/>
        <n v="10"/>
        <n v="104"/>
        <n v="129"/>
        <n v="153"/>
        <n v="170"/>
        <n v="57"/>
        <n v="31.999999999999996"/>
        <n v="57.999999999999993"/>
        <n v="426"/>
        <n v="120"/>
        <n v="37"/>
        <n v="672"/>
        <n v="339"/>
        <n v="386"/>
        <n v="113.99999999999999"/>
        <n v="180.99999999999997"/>
        <n v="150"/>
        <n v="354"/>
        <n v="540"/>
        <n v="237"/>
        <n v="196"/>
        <n v="200"/>
        <n v="108.99999999999999"/>
        <n v="47.999999999999993"/>
        <n v="276"/>
        <n v="135"/>
        <n v="240"/>
        <n v="89"/>
        <n v="25"/>
        <n v="90"/>
        <n v="118"/>
        <n v="176"/>
        <n v="196.00000000000003"/>
        <n v="68"/>
        <n v="464"/>
        <n v="216"/>
        <n v="115"/>
        <n v="346"/>
        <n v="117.00000000000001"/>
        <n v="147"/>
        <n v="34"/>
        <n v="268"/>
        <n v="146"/>
        <n v="119"/>
        <n v="112"/>
        <n v="99"/>
        <n v="736"/>
        <n v="345"/>
        <n v="236"/>
        <n v="32"/>
        <n v="12"/>
        <n v="28"/>
        <n v="790"/>
        <n v="69"/>
        <n v="33"/>
        <n v="47.000000000000007"/>
        <n v="98"/>
        <n v="180"/>
        <n v="60"/>
        <n v="39"/>
        <n v="516"/>
        <n v="230.99999999999997"/>
        <n v="334"/>
        <n v="59.999999999999993"/>
        <n v="522"/>
        <n v="182"/>
        <n v="16"/>
        <n v="288"/>
        <n v="350"/>
        <n v="308"/>
        <n v="364"/>
        <n v="41"/>
        <n v="92.000000000000014"/>
        <n v="132"/>
        <n v="725.00000000000011"/>
        <n v="121"/>
        <n v="112.99999999999999"/>
        <n v="151"/>
        <n v="52"/>
        <n v="179"/>
        <n v="363"/>
        <n v="318"/>
        <n v="396"/>
        <n v="92"/>
        <n v="780"/>
        <n v="556"/>
        <n v="67"/>
        <n v="122"/>
        <n v="84"/>
        <n v="306"/>
        <n v="336"/>
        <n v="576"/>
        <n v="254"/>
        <n v="275"/>
        <n v="121.00000000000001"/>
        <n v="126"/>
        <n v="143"/>
        <n v="30"/>
        <n v="474"/>
        <n v="455"/>
        <n v="565"/>
        <n v="58.999999999999993"/>
        <n v="314"/>
        <n v="154"/>
        <n v="204"/>
        <n v="800"/>
        <n v="96"/>
        <n v="11"/>
        <n v="249"/>
        <n v="171"/>
        <n v="189.99999999999997"/>
        <n v="100"/>
        <n v="324"/>
        <n v="322"/>
        <n v="264"/>
        <n v="181.00000000000003"/>
        <n v="61.999999999999993"/>
        <n v="70"/>
        <n v="660"/>
        <n v="117.99999999999999"/>
        <n v="63"/>
        <n v="492"/>
        <n v="255.99999999999997"/>
        <n v="13.000000000000002"/>
        <n v="290"/>
        <n v="996"/>
        <n v="120.99999999999999"/>
        <n v="388"/>
        <n v="44"/>
        <n v="239.99999999999997"/>
        <n v="83"/>
        <n v="534"/>
        <n v="124.99999999999999"/>
        <n v="199.99999999999997"/>
        <n v="273"/>
        <n v="54"/>
        <n v="447"/>
        <n v="256"/>
        <n v="561"/>
        <n v="453"/>
        <n v="165"/>
        <n v="191"/>
        <n v="94"/>
        <n v="567"/>
        <n v="1026"/>
        <n v="366"/>
        <n v="183.00000000000003"/>
        <n v="156.99999999999997"/>
        <n v="348"/>
        <n v="53"/>
        <n v="56"/>
        <n v="312"/>
        <n v="55"/>
        <n v="106"/>
        <n v="17"/>
        <n v="131"/>
        <n v="302"/>
        <n v="340"/>
        <n v="65"/>
        <n v="188"/>
        <n v="505"/>
        <n v="412"/>
        <n v="42"/>
        <n v="183"/>
        <n v="591"/>
        <n v="102.00000000000001"/>
        <n v="111.00000000000001"/>
        <n v="392"/>
        <n v="114"/>
        <n v="252"/>
        <n v="138"/>
        <n v="342"/>
        <n v="238"/>
        <n v="141"/>
        <n v="362"/>
        <n v="164"/>
        <n v="163"/>
        <n v="133"/>
        <n v="485.99999999999994"/>
        <n v="259"/>
        <n v="1518"/>
        <n v="429"/>
        <n v="36"/>
        <n v="820"/>
        <n v="888"/>
        <n v="1666"/>
        <n v="830"/>
        <n v="316"/>
        <n v="552"/>
        <n v="546"/>
        <n v="456"/>
        <n v="460.00000000000006"/>
        <n v="266"/>
        <n v="81"/>
        <n v="180.00000000000003"/>
        <n v="1584"/>
        <n v="1925"/>
        <n v="2002"/>
        <n v="376"/>
        <n v="592"/>
        <n v="2880"/>
        <n v="1414.0000000000002"/>
        <n v="848"/>
        <n v="441"/>
        <n v="26.999999999999996"/>
        <n v="994.00000000000011"/>
        <n v="53.999999999999993"/>
        <n v="194.99999999999997"/>
        <n v="579"/>
        <n v="835"/>
        <n v="179.99999999999997"/>
        <n v="99.000000000000014"/>
        <n v="684"/>
        <n v="977.99999999999989"/>
        <n v="60.999999999999993"/>
        <n v="303"/>
        <n v="255.00000000000003"/>
        <n v="604"/>
        <n v="167"/>
        <n v="357"/>
        <n v="121.99999999999999"/>
        <n v="185"/>
        <n v="1576"/>
        <n v="1715.9999999999998"/>
        <n v="882.00000000000011"/>
        <n v="725"/>
        <n v="394"/>
        <n v="78"/>
        <n v="904"/>
        <n v="2538"/>
        <n v="796"/>
        <n v="14"/>
        <n v="564"/>
        <n v="700"/>
        <n v="840"/>
        <n v="1390"/>
        <n v="265"/>
        <n v="250"/>
        <n v="23"/>
        <n v="490"/>
        <n v="630"/>
        <n v="509.99999999999994"/>
        <n v="286"/>
        <n v="1068"/>
        <n v="103"/>
        <n v="326"/>
        <n v="185.99999999999997"/>
        <n v="544"/>
        <n v="116.00000000000001"/>
        <n v="156"/>
        <n v="765"/>
        <n v="832"/>
        <n v="1001"/>
        <n v="195"/>
        <n v="1050"/>
        <n v="2528"/>
        <n v="784"/>
        <n v="738"/>
        <n v="616"/>
        <n v="222"/>
        <n v="227.99999999999997"/>
        <n v="655.00000000000011"/>
        <n v="532"/>
        <n v="45"/>
        <n v="720"/>
        <n v="205"/>
        <n v="1089"/>
        <n v="1120"/>
        <n v="584"/>
        <n v="130"/>
        <n v="785"/>
        <n v="1000"/>
        <n v="1440"/>
        <n v="282"/>
        <n v="1272"/>
        <n v="380"/>
        <n v="53.000000000000007"/>
        <n v="668"/>
        <n v="208"/>
        <n v="330"/>
        <n v="740"/>
        <n v="1830"/>
        <n v="1353"/>
        <n v="160"/>
        <n v="125"/>
        <n v="168.00000000000003"/>
        <n v="1134"/>
        <n v="1560.0000000000002"/>
        <n v="1694"/>
        <n v="234"/>
        <n v="201"/>
        <n v="558"/>
        <n v="74"/>
        <n v="1672"/>
        <n v="1456"/>
        <n v="3100.0000000000005"/>
        <n v="852"/>
        <n v="411.00000000000006"/>
        <n v="43.000000000000007"/>
        <n v="960"/>
        <n v="81.999999999999986"/>
        <n v="272"/>
        <n v="110.00000000000001"/>
        <n v="54.000000000000007"/>
        <n v="363.99999999999994"/>
        <n v="656"/>
        <n v="82"/>
        <n v="1288"/>
        <n v="166"/>
        <n v="472"/>
        <n v="438"/>
        <n v="324.00000000000006"/>
        <n v="49"/>
        <n v="1043"/>
        <n v="987.00000000000011"/>
        <n v="1269"/>
        <n v="278"/>
        <n v="980"/>
        <n v="679"/>
        <n v="1136"/>
        <n v="169.00000000000003"/>
        <n v="358"/>
        <n v="573"/>
        <n v="200.00000000000003"/>
        <n v="432.00000000000006"/>
        <n v="1908"/>
        <n v="212"/>
        <n v="248.00000000000003"/>
        <n v="519"/>
        <n v="101"/>
        <n v="600"/>
        <n v="206.99999999999997"/>
        <n v="157"/>
        <n v="122.99999999999999"/>
        <n v="292"/>
        <n v="990"/>
        <n v="1260"/>
        <n v="504"/>
        <n v="128"/>
        <n v="625"/>
        <n v="3104"/>
        <n v="1106"/>
        <n v="510"/>
        <n v="91"/>
        <n v="26.000000000000004"/>
        <n v="48.000000000000007"/>
        <n v="735"/>
        <n v="14.999999999999998"/>
        <n v="124"/>
        <n v="530"/>
        <n v="416.99999999999994"/>
        <n v="400"/>
        <n v="568"/>
        <n v="167.00000000000003"/>
        <n v="199"/>
        <n v="2160"/>
        <n v="1166"/>
        <n v="816"/>
        <n v="222.00000000000003"/>
        <n v="175.99999999999997"/>
        <n v="676"/>
        <n v="427"/>
        <n v="858"/>
        <n v="590"/>
        <n v="231"/>
        <n v="632"/>
        <n v="192.00000000000003"/>
        <n v="369"/>
        <n v="360"/>
        <n v="30.000000000000004"/>
        <n v="207"/>
        <n v="56.000000000000007"/>
        <n v="320"/>
        <n v="716"/>
        <n v="187"/>
        <n v="27"/>
        <n v="385.99999999999994"/>
        <n v="402"/>
        <n v="103.99999999999999"/>
        <n v="62.000000000000007"/>
        <n v="503.99999999999994"/>
        <n v="112.00000000000001"/>
        <n v="1500"/>
        <n v="5115"/>
        <n v="1376"/>
        <n v="1580"/>
        <n v="1192"/>
        <n v="414"/>
        <n v="704"/>
        <n v="225"/>
        <n v="768"/>
        <n v="560"/>
        <n v="91.999999999999986"/>
        <n v="109"/>
        <n v="3612"/>
        <n v="1479"/>
        <n v="6431.9999999999991"/>
        <n v="1976"/>
        <n v="792"/>
        <n v="550"/>
        <n v="533"/>
        <n v="2688"/>
        <n v="2496"/>
        <n v="1536"/>
        <n v="955.00000000000011"/>
        <n v="439.99999999999994"/>
        <n v="209"/>
        <n v="2016"/>
        <n v="822"/>
        <n v="872"/>
        <n v="1650"/>
        <n v="598"/>
        <n v="459.00000000000006"/>
        <n v="285"/>
        <n v="420"/>
        <n v="146.99999999999997"/>
        <n v="370"/>
        <n v="4004"/>
        <n v="7098"/>
        <n v="1328"/>
        <n v="728"/>
        <n v="910"/>
        <n v="588"/>
        <n v="3440"/>
        <n v="1012"/>
        <n v="644.00000000000011"/>
        <n v="244"/>
        <n v="93.000000000000014"/>
        <n v="125.99999999999999"/>
        <n v="225.00000000000003"/>
        <n v="197"/>
        <n v="708"/>
        <n v="291"/>
        <n v="50.999999999999993"/>
        <n v="310"/>
        <n v="51.999999999999993"/>
        <n v="620"/>
        <n v="655"/>
        <n v="325"/>
        <n v="26"/>
        <n v="338"/>
        <n v="105.00000000000001"/>
        <n v="284"/>
        <n v="157.00000000000003"/>
        <n v="226"/>
        <n v="176.99999999999997"/>
        <n v="113.00000000000001"/>
        <n v="375"/>
        <n v="724"/>
        <n v="83.000000000000014"/>
        <n v="200.99999999999997"/>
        <n v="219.00000000000003"/>
        <n v="495.99999999999994"/>
        <n v="465"/>
        <n v="61"/>
        <n v="510.00000000000006"/>
        <n v="876"/>
        <n v="243.99999999999997"/>
        <n v="484"/>
        <n v="501"/>
        <n v="27.999999999999996"/>
        <n v="159.99999999999997"/>
        <n v="297"/>
        <n v="1158"/>
        <n v="231.99999999999997"/>
        <n v="537"/>
        <n v="376.00000000000006"/>
        <n v="315"/>
        <n v="428"/>
        <n v="555"/>
        <n v="450.00000000000006"/>
        <n v="597"/>
        <n v="444"/>
        <n v="145"/>
        <n v="512"/>
        <n v="612"/>
        <n v="246"/>
        <n v="232"/>
        <n v="366.00000000000006"/>
        <n v="95.999999999999986"/>
        <n v="224"/>
        <n v="1920"/>
        <n v="3570"/>
        <n v="1566"/>
        <n v="741.00000000000011"/>
        <n v="857.99999999999989"/>
        <n v="690"/>
        <n v="528"/>
        <n v="2600"/>
        <n v="915"/>
        <n v="448.00000000000006"/>
        <n v="572"/>
        <n v="458.99999999999994"/>
        <n v="608"/>
        <n v="6232"/>
        <n v="1008"/>
        <n v="9108"/>
        <n v="605"/>
        <n v="2544"/>
        <n v="2373"/>
        <n v="2430"/>
        <n v="7254"/>
        <n v="1424"/>
        <n v="1309"/>
        <n v="105.99999999999999"/>
        <n v="2730"/>
        <n v="3094"/>
        <n v="1274"/>
        <n v="756"/>
        <n v="1062"/>
        <n v="1791"/>
        <n v="2208"/>
        <n v="1530"/>
        <n v="15.999999999999998"/>
        <n v="10.999999999999998"/>
        <n v="114.00000000000001"/>
        <n v="395.99999999999994"/>
        <n v="4059"/>
        <n v="3753"/>
        <n v="7304"/>
        <n v="1141"/>
        <n v="400.00000000000006"/>
        <n v="3192"/>
        <n v="1548"/>
        <n v="517"/>
        <n v="972"/>
        <n v="435"/>
        <n v="174.99999999999997"/>
        <n v="328"/>
        <n v="123.00000000000001"/>
        <n v="242"/>
        <n v="181.99999999999997"/>
        <n v="104.99999999999999"/>
        <n v="405"/>
        <n v="594"/>
        <n v="235"/>
        <n v="507.99999999999994"/>
        <n v="300"/>
        <n v="483"/>
        <n v="24.000000000000004"/>
        <n v="623.99999999999989"/>
        <n v="86.000000000000014"/>
        <n v="615"/>
        <n v="125.00000000000001"/>
        <n v="218"/>
        <n v="525"/>
        <n v="28.000000000000004"/>
        <n v="398.00000000000006"/>
        <n v="345.00000000000006"/>
        <n v="470.99999999999994"/>
        <n v="309"/>
        <n v="98.999999999999986"/>
        <n v="327"/>
        <n v="252.00000000000003"/>
        <n v="298"/>
        <n v="29.999999999999996"/>
        <n v="63.999999999999993"/>
        <n v="345.99999999999994"/>
        <n v="670"/>
        <n v="93.999999999999986"/>
        <n v="216.00000000000003"/>
        <n v="109.00000000000001"/>
        <n v="54.999999999999993"/>
        <n v="452.99999999999994"/>
        <n v="197.99999999999997"/>
        <n v="29.000000000000004"/>
        <n v="110.99999999999999"/>
        <n v="127"/>
        <n v="165.00000000000003"/>
        <n v="362.00000000000006"/>
        <n v="585"/>
        <n v="76.000000000000014"/>
        <n v="258"/>
        <n v="97.999999999999986"/>
        <n v="198.00000000000003"/>
        <n v="52.000000000000007"/>
        <n v="389.99999999999994"/>
        <n v="21.999999999999996"/>
        <n v="450"/>
        <n v="172.00000000000003"/>
        <n v="234.00000000000003"/>
        <n v="97.000000000000014"/>
        <n v="42.000000000000007"/>
        <n v="60.000000000000007"/>
        <n v="488.99999999999994"/>
        <n v="188.00000000000003"/>
        <n v="155.99999999999997"/>
        <n v="94.999999999999986"/>
        <n v="795.99999999999989"/>
        <n v="925"/>
        <n v="1799.9999999999998"/>
        <n v="104.00000000000001"/>
        <n v="368"/>
        <n v="645"/>
        <n v="1815"/>
        <n v="985"/>
        <n v="297.99999999999994"/>
        <n v="1467"/>
        <n v="63.000000000000007"/>
        <n v="120.00000000000001"/>
        <n v="468.99999999999994"/>
        <n v="1107"/>
        <n v="86.999999999999986"/>
        <n v="464.99999999999994"/>
        <n v="127.99999999999999"/>
        <n v="476"/>
        <n v="1520"/>
        <n v="432"/>
        <n v="52.999999999999993"/>
        <n v="1013.9999999999999"/>
        <n v="994.99999999999989"/>
        <n v="896"/>
        <n v="184.00000000000003"/>
        <n v="680"/>
        <n v="188.99999999999997"/>
        <n v="12.999999999999998"/>
        <n v="468"/>
        <n v="220.00000000000003"/>
        <n v="82.000000000000014"/>
        <n v="685"/>
        <n v="381.99999999999994"/>
        <n v="973"/>
        <n v="460"/>
        <n v="1265"/>
        <n v="446.99999999999994"/>
        <n v="186.99999999999997"/>
        <n v="444.00000000000006"/>
        <n v="489"/>
        <n v="545"/>
        <n v="391.99999999999994"/>
        <n v="496"/>
        <n v="496.00000000000006"/>
        <n v="71.000000000000014"/>
        <n v="14.000000000000002"/>
        <n v="795"/>
        <n v="1169"/>
        <n v="488"/>
        <n v="744"/>
        <n v="221.99999999999997"/>
        <n v="315.99999999999994"/>
        <n v="118.00000000000001"/>
        <n v="762"/>
        <n v="57.000000000000007"/>
        <n v="750"/>
        <n v="255"/>
        <n v="924"/>
        <n v="182.00000000000003"/>
        <n v="410"/>
        <n v="810"/>
        <n v="396.00000000000006"/>
      </sharedItems>
    </cacheField>
    <cacheField name="Completed Views" numFmtId="0">
      <sharedItems containsMixedTypes="1" containsNumber="1" containsInteger="1" minValue="44" maxValue="3898"/>
    </cacheField>
    <cacheField name="Cost Per View" numFmtId="0">
      <sharedItems containsMixedTypes="1" containsNumber="1" minValue="9.1162790697674415E-3" maxValue="0.12808743169398909" count="2544">
        <s v=""/>
        <n v="9.2364217252396172E-2"/>
        <n v="9.8352745424292842E-2"/>
        <n v="4.590119435396308E-2"/>
        <n v="4.5904343045629466E-2"/>
        <n v="4.7070063694267521E-2"/>
        <n v="3.833333333333333E-2"/>
        <n v="3.2503770739064859E-2"/>
        <n v="2.4287856071964018E-2"/>
        <n v="2.1163120567375886E-2"/>
        <n v="2.8693548387096774E-2"/>
        <n v="4.1002506265664158E-2"/>
        <n v="7.2448559670781898E-2"/>
        <n v="5.7991513437057989E-2"/>
        <n v="7.0793021411578103E-2"/>
        <n v="4.6448957189901205E-2"/>
        <n v="6.4129353233830844E-2"/>
        <n v="5.022608695652174E-2"/>
        <n v="4.67816091954023E-2"/>
        <n v="1.8711516533637399E-2"/>
        <n v="2.3294270833333335E-2"/>
        <n v="4.9625850340136057E-2"/>
        <n v="2.5920114122681887E-2"/>
        <n v="6.2139737991266375E-2"/>
        <n v="6.8330550918196994E-2"/>
        <n v="6.9405737704918022E-2"/>
        <n v="4.850684931506849E-2"/>
        <n v="3.9550321199143465E-2"/>
        <n v="5.1455525606469002E-2"/>
        <n v="3.1311787072243344E-2"/>
        <n v="1.9580514208389715E-2"/>
        <n v="1.6657142857142856E-2"/>
        <n v="2.5136718749999998E-2"/>
        <n v="2.1899109792284866E-2"/>
        <n v="6.9363295880149806E-2"/>
        <n v="7.0102505694760814E-2"/>
        <n v="3.7211213146447555E-2"/>
        <n v="4.1618020304568529E-2"/>
        <n v="5.1800847457627114E-2"/>
        <n v="4.1467473524962176E-2"/>
        <n v="4.5248868778280542E-2"/>
        <n v="1.9097142857142858E-2"/>
        <n v="2.0539772727272729E-2"/>
        <n v="1.9803198031980322E-2"/>
        <n v="2.396681749622926E-2"/>
        <n v="6.6376404494382021E-2"/>
        <n v="6.6062111801242232E-2"/>
        <n v="4.9187531936637711E-2"/>
        <n v="5.492476060191518E-2"/>
        <n v="3.6118421052631577E-2"/>
        <n v="3.581890812250333E-2"/>
        <n v="3.7171314741035855E-2"/>
        <n v="3.0177165354330709E-2"/>
        <n v="2.77196261682243E-2"/>
        <n v="2.4376012965964342E-2"/>
        <n v="3.5549242424242421E-2"/>
        <n v="0.10702830188679247"/>
        <n v="5.828009828009828E-2"/>
        <n v="4.7937164117403883E-2"/>
        <n v="5.2389322916666668E-2"/>
        <n v="5.7245762711864406E-2"/>
        <n v="5.7905759162303665E-2"/>
        <n v="4.3782051282051281E-2"/>
        <n v="2.1150000000000002E-2"/>
        <n v="3.8706199460916441E-2"/>
        <n v="3.4665178571428569E-2"/>
        <n v="3.7662337662337661E-2"/>
        <n v="6.643333333333333E-2"/>
        <n v="7.6812169312169318E-2"/>
        <n v="6.2840409956076135E-2"/>
        <n v="4.0101694915254241E-2"/>
        <n v="3.4360056258790433E-2"/>
        <n v="5.4716417910447755E-2"/>
        <n v="3.3708053691275171E-2"/>
        <n v="2.9721518987341773E-2"/>
        <n v="2.2979452054794521E-2"/>
        <n v="3.4590163934426231E-2"/>
        <n v="3.5534883720930228E-2"/>
        <n v="6.4755434782608687E-2"/>
        <n v="8.1848739495798323E-2"/>
        <n v="4.5161683953630259E-2"/>
        <n v="3.9098922624877575E-2"/>
        <n v="4.3465553235908144E-2"/>
        <n v="3.5825627476882435E-2"/>
        <n v="4.3869565217391306E-2"/>
        <n v="3.4345238095238095E-2"/>
        <n v="2.0102827763496145E-2"/>
        <n v="1.9049128367670365E-2"/>
        <n v="3.3749999999999995E-2"/>
        <n v="0.12808743169398909"/>
        <n v="7.7556818181818185E-2"/>
        <n v="5.3274021352313163E-2"/>
        <n v="6.9374398460057746E-2"/>
        <n v="3.5497159090909086E-2"/>
        <n v="3.890052356020942E-2"/>
        <n v="4.925407925407925E-2"/>
        <n v="2.7426035502958579E-2"/>
        <n v="1.9224719101123593E-2"/>
        <n v="4.0733137829912024E-2"/>
        <n v="2.6284470246734398E-2"/>
        <n v="6.5115740740740738E-2"/>
        <n v="5.6289954337899545E-2"/>
        <n v="4.1137149442950438E-2"/>
        <n v="4.3624678663239075E-2"/>
        <n v="3.2474120082815736E-2"/>
        <n v="4.1578947368421056E-2"/>
        <n v="3.5633528265107212E-2"/>
        <n v="2.5673940949935817E-2"/>
        <n v="2.6238938053097342E-2"/>
        <n v="3.1889763779527555E-2"/>
        <n v="3.6132075471698111E-2"/>
        <n v="7.1204819277108436E-2"/>
        <n v="5.804407713498623E-2"/>
        <n v="5.6034103410341034E-2"/>
        <n v="6.1764091858037579E-2"/>
        <n v="6.352941176470589E-2"/>
        <n v="4.2517730496453902E-2"/>
        <n v="3.4812362030905077E-2"/>
        <n v="2.1007462686567165E-2"/>
        <n v="2.3722466960352424E-2"/>
        <n v="3.9424920127795526E-2"/>
        <n v="3.5611111111111114E-2"/>
        <n v="7.089588377723971E-2"/>
        <n v="6.4993954050785979E-2"/>
        <n v="4.921980495123781E-2"/>
        <n v="5.7330895795246799E-2"/>
        <n v="4.6153846153846156E-2"/>
        <n v="3.9403254972875223E-2"/>
        <n v="4.6288209606986895E-2"/>
        <n v="2.368421052631579E-2"/>
        <n v="1.7515060240963855E-2"/>
        <n v="2.5974025974025976E-2"/>
        <n v="2.5156739811912226E-2"/>
        <n v="6.9251968503937014E-2"/>
        <n v="6.9234972677595624E-2"/>
        <n v="5.6162479957242113E-2"/>
        <n v="4.2110983981693363E-2"/>
        <n v="5.756646216768916E-2"/>
        <n v="4.5464362850971926E-2"/>
        <n v="6.3323699421965321E-2"/>
        <n v="3.3535108958837774E-2"/>
        <n v="1.8083623693379791E-2"/>
        <n v="2.4883720930232559E-2"/>
        <n v="2.620183486238532E-2"/>
        <n v="0.1111504424778761"/>
        <n v="5.2975845410628018E-2"/>
        <n v="7.0385756676557859E-2"/>
        <n v="4.6063553826199741E-2"/>
        <n v="3.9200542005420051E-2"/>
        <n v="5.1773308957952471E-2"/>
        <n v="3.6426229508196718E-2"/>
        <n v="1.9013806706114401E-2"/>
        <n v="2.2006319115323855E-2"/>
        <n v="2.9483013293943872E-2"/>
        <n v="3.7707423580786027E-2"/>
        <n v="9.7311827956989255E-2"/>
        <n v="5.2578616352201256E-2"/>
        <n v="4.1554691837867856E-2"/>
        <n v="4.664412510566357E-2"/>
        <n v="4.5322862129144853E-2"/>
        <n v="3.923202614379085E-2"/>
        <n v="5.5911949685534597E-2"/>
        <n v="2.3654135338345865E-2"/>
        <n v="2.7805486284289277E-2"/>
        <n v="3.1473087818696885E-2"/>
        <n v="4.0107816711590298E-2"/>
        <n v="7.9083969465648857E-2"/>
        <n v="6.1273408239700372E-2"/>
        <n v="4.645575221238938E-2"/>
        <n v="4.2145820983995254E-2"/>
        <n v="5.8839285714285712E-2"/>
        <n v="3.7358490566037739E-2"/>
        <n v="3.3834459459459461E-2"/>
        <n v="2.6688741721854304E-2"/>
        <n v="2.0613772455089819E-2"/>
        <n v="2.4703049759229535E-2"/>
        <n v="2.9150442477876105E-2"/>
        <n v="7.898608349900596E-2"/>
        <n v="7.3931718061674007E-2"/>
        <n v="7.3653217011995648E-2"/>
        <n v="6.8123011664899258E-2"/>
        <n v="3.7944078947368419E-2"/>
        <n v="5.2697247706422014E-2"/>
        <n v="4.7719298245614036E-2"/>
        <n v="2.6051188299817184E-2"/>
        <n v="2.1100478468899522E-2"/>
        <n v="4.0569620253164559E-2"/>
        <n v="2.8284023668639052E-2"/>
        <n v="6.2628865979381443E-2"/>
        <n v="5.3988195615514337E-2"/>
        <n v="6.0016806722689074E-2"/>
        <n v="8.0857503152585122E-2"/>
        <n v="4.1542699724517906E-2"/>
        <n v="3.9126213592233013E-2"/>
        <n v="6.8974358974358968E-2"/>
        <n v="2.0093457943925232E-2"/>
        <n v="2.5714285714285714E-2"/>
        <n v="2.6455696202531645E-2"/>
        <n v="3.2671232876712329E-2"/>
        <n v="8.2300884955752218E-2"/>
        <n v="6.2068965517241378E-2"/>
        <n v="6.3719457013574662E-2"/>
        <n v="4.7577565632458234E-2"/>
        <n v="3.4156521739130433E-2"/>
        <n v="3.8961937716262975E-2"/>
        <n v="5.1518987341772154E-2"/>
        <n v="2.3926174496644297E-2"/>
        <n v="2.2193436960276338E-2"/>
        <n v="3.2870813397129189E-2"/>
        <n v="2.3873121869782972E-2"/>
        <n v="6.141993957703927E-2"/>
        <n v="6.5715976331360948E-2"/>
        <n v="4.9412041392285978E-2"/>
        <n v="4.5090765588003158E-2"/>
        <n v="5.4227272727272728E-2"/>
        <n v="5.7510917030567682E-2"/>
        <n v="4.9168900804289546E-2"/>
        <n v="1.7292377701934016E-2"/>
        <n v="1.7157652474108172E-2"/>
        <n v="1.8523489932885905E-2"/>
        <n v="2.9320175438596489E-2"/>
        <n v="7.7952755905511817E-2"/>
        <n v="8.7638603696098563E-2"/>
        <n v="7.5238636363636355E-2"/>
        <n v="6.5279138099902059E-2"/>
        <n v="4.7091757387247281E-2"/>
        <n v="3.6498559077809793E-2"/>
        <n v="4.3512931034482762E-2"/>
        <n v="2.4902548725637179E-2"/>
        <n v="2.3138231631382313E-2"/>
        <n v="2.8611599297012305E-2"/>
        <n v="3.638709677419355E-2"/>
        <n v="8.2093023255813954E-2"/>
        <n v="8.1469387755102041E-2"/>
        <n v="6.2434312210200932E-2"/>
        <n v="7.3037766830870279E-2"/>
        <n v="4.2991329479768789E-2"/>
        <n v="3.9288702928870295E-2"/>
        <n v="4.5221843003412969E-2"/>
        <n v="1.8131768953068592E-2"/>
        <n v="2.235159817351598E-2"/>
        <n v="3.2253521126760561E-2"/>
        <n v="2.6073211314475875E-2"/>
        <n v="9.0808823529411761E-2"/>
        <n v="5.7801147227533461E-2"/>
        <n v="7.5600403632694255E-2"/>
        <n v="3.2869287991498408E-2"/>
        <n v="5.0619658119658122E-2"/>
        <n v="5.4085714285714286E-2"/>
        <n v="4.3449023861171367E-2"/>
        <n v="2.4861337683523655E-2"/>
        <n v="2.2379471228615864E-2"/>
        <n v="2.0780141843971631E-2"/>
        <n v="2.2223903177004539E-2"/>
        <n v="6.307952622673435E-2"/>
        <n v="5.6968911917098443E-2"/>
        <n v="6.8582417582417579E-2"/>
        <n v="4.440677966101695E-2"/>
        <n v="3.7297709923664123E-2"/>
        <n v="3.471349353049908E-2"/>
        <n v="5.3959731543624156E-2"/>
        <n v="2.4353369763205828E-2"/>
        <n v="2.249287749287749E-2"/>
        <n v="3.9542857142857143E-2"/>
        <n v="2.6074074074074076E-2"/>
        <n v="8.3344709897610933E-2"/>
        <n v="6.9824016563147004E-2"/>
        <n v="5.656341320864991E-2"/>
        <n v="6.4437340153452691E-2"/>
        <n v="3.4453004622496147E-2"/>
        <n v="6.1575931232091687E-2"/>
        <n v="5.4893048128342246E-2"/>
        <n v="3.5502846299810251E-2"/>
        <n v="2.8007448789571694E-2"/>
        <n v="3.5257142857142862E-2"/>
        <n v="2.5523809523809525E-2"/>
        <n v="7.9116883116883113E-2"/>
        <n v="6.4743276283618575E-2"/>
        <n v="7.0638157894736847E-2"/>
        <n v="5.9175257731958759E-2"/>
        <n v="4.2990654205607479E-2"/>
        <n v="6.4654088050314459E-2"/>
        <n v="3.940384615384615E-2"/>
        <n v="1.9717741935483871E-2"/>
        <n v="2.2996005326231691E-2"/>
        <n v="2.0675159235668792E-2"/>
        <n v="4.8642384105960265E-2"/>
        <n v="6.1384976525821595E-2"/>
        <n v="5.5417236662106698E-2"/>
        <n v="6.500640204865557E-2"/>
        <n v="3.6053706946876825E-2"/>
        <n v="3.7922330097087384E-2"/>
        <n v="5.9740566037735844E-2"/>
        <n v="5.1326530612244896E-2"/>
        <n v="1.6520509193776522E-2"/>
        <n v="2.4570230607966457E-2"/>
        <n v="2.4991334488734834E-2"/>
        <n v="2.4990825688073395E-2"/>
        <n v="6.0429338103756711E-2"/>
        <n v="5.4010301692420902E-2"/>
        <n v="4.398167723749119E-2"/>
        <n v="4.6850870552611661E-2"/>
        <n v="5.1889168765743079E-2"/>
        <n v="5.246601941747573E-2"/>
        <n v="4.9593023255813946E-2"/>
        <n v="2.1933085501858737E-2"/>
        <n v="1.9150227617602426E-2"/>
        <n v="4.2574850299401203E-2"/>
        <n v="2.3215859030837005E-2"/>
        <n v="6.5247706422018353E-2"/>
        <n v="5.542337298810357E-2"/>
        <n v="6.4327808471454875E-2"/>
        <n v="3.9351535836177474E-2"/>
        <n v="4.0643274853801169E-2"/>
        <n v="6.3500000000000001E-2"/>
        <n v="3.8411949685534588E-2"/>
        <n v="1.7291910902696366E-2"/>
        <n v="3.3585858585858587E-2"/>
        <n v="2.7179104477611942E-2"/>
        <n v="2.5228519195612434E-2"/>
        <n v="6.7123893805309739E-2"/>
        <n v="5.5604180274330499E-2"/>
        <n v="8.5277246653919697E-2"/>
        <n v="7.1657077100115082E-2"/>
        <n v="4.5518394648829431E-2"/>
        <n v="3.6152173913043477E-2"/>
        <n v="3.5726141078838175E-2"/>
        <n v="2.2140221402214021E-2"/>
        <n v="2.8596491228070176E-2"/>
        <n v="2.7975460122699383E-2"/>
        <n v="3.7083333333333329E-2"/>
        <n v="5.4523809523809523E-2"/>
        <n v="4.3407785577536689E-2"/>
        <n v="7.629323308270676E-2"/>
        <n v="3.4497959183673467E-2"/>
        <n v="3.0921248142644873E-2"/>
        <n v="3.552830188679245E-2"/>
        <n v="5.0178571428571433E-2"/>
        <n v="2.3540669856459331E-2"/>
        <n v="3.2089552238805968E-2"/>
        <n v="1.9587458745874586E-2"/>
        <n v="0.04"/>
        <n v="0.10616197183098591"/>
        <n v="6.2371541501976289E-2"/>
        <n v="5.9774086378737538E-2"/>
        <n v="4.7721674876847288E-2"/>
        <n v="3.3441654357459383E-2"/>
        <n v="5.1143410852713178E-2"/>
        <n v="3.7330316742081447E-2"/>
        <n v="3.4227642276422762E-2"/>
        <n v="1.8158730158730159E-2"/>
        <n v="2.8413793103448277E-2"/>
        <n v="3.7941888619854723E-2"/>
        <n v="0.10059829059829059"/>
        <n v="6.939831528279182E-2"/>
        <n v="5.2279649284725428E-2"/>
        <n v="3.5954659949622166E-2"/>
        <n v="5.9021113243761997E-2"/>
        <n v="4.3399715504978668E-2"/>
        <n v="5.8189655172413791E-2"/>
        <n v="3.045676998368679E-2"/>
        <n v="3.5773809523809527E-2"/>
        <n v="2.7220447284345046E-2"/>
        <n v="4.0589812332439683E-2"/>
        <n v="6.9165302782324051E-2"/>
        <n v="7.1220695230396119E-2"/>
        <n v="3.9788812785388122E-2"/>
        <n v="4.992385786802031E-2"/>
        <n v="5.6513944223107571E-2"/>
        <n v="6.61965811965812E-2"/>
        <n v="4.9948717948717948E-2"/>
        <n v="2.1879795396419436E-2"/>
        <n v="2.4358655043586547E-2"/>
        <n v="2.5770676691729326E-2"/>
        <n v="3.9783889980353634E-2"/>
        <n v="6.2020618556701025E-2"/>
        <n v="8.5577889447236183E-2"/>
        <n v="8.0536756126021E-2"/>
        <n v="3.7365702479338847E-2"/>
        <n v="4.1142284569138279E-2"/>
        <n v="6.3419023136246797E-2"/>
        <n v="3.059071729957806E-2"/>
        <n v="1.831710709318498E-2"/>
        <n v="1.9693877551020408E-2"/>
        <n v="2.2071197411003236E-2"/>
        <n v="4.1704545454545452E-2"/>
        <n v="7.0289473684210527E-2"/>
        <n v="7.0042105263157906E-2"/>
        <n v="4.0155642023346302E-2"/>
        <n v="5.0507020280811235E-2"/>
        <n v="4.1222222222222223E-2"/>
        <n v="3.9661016949152542E-2"/>
        <n v="4.4236453201970442E-2"/>
        <n v="1.8971354166666666E-2"/>
        <n v="2.8333333333333335E-2"/>
        <n v="3.1260162601626021E-2"/>
        <n v="2.7963386727688787E-2"/>
        <n v="8.8743589743589743E-2"/>
        <n v="5.8108925869894093E-2"/>
        <n v="4.4950952106174266E-2"/>
        <n v="4.1854599406528192E-2"/>
        <n v="3.5507584597432904E-2"/>
        <n v="5.2772277227722771E-2"/>
        <n v="6.1679999999999999E-2"/>
        <n v="3.8779904306220095E-2"/>
        <n v="2.4749661705006764E-2"/>
        <n v="2.661290322580645E-2"/>
        <n v="4.7840236686390536E-2"/>
        <n v="7.6766666666666664E-2"/>
        <n v="8.7126245847176084E-2"/>
        <n v="5.9144661308840413E-2"/>
        <n v="5.4257854821235102E-2"/>
        <n v="5.0753532182103607E-2"/>
        <n v="3.4111261872455903E-2"/>
        <n v="4.7675276752767524E-2"/>
        <n v="2.2701062215477998E-2"/>
        <n v="1.864570737605804E-2"/>
        <n v="3.621134020618557E-2"/>
        <n v="3.3928571428571433E-2"/>
        <n v="8.0641330166270786E-2"/>
        <n v="5.5986842105263154E-2"/>
        <n v="4.4179824561403513E-2"/>
        <n v="3.6491935483870967E-2"/>
        <n v="3.6808149405772497E-2"/>
        <n v="3.8822605965463108E-2"/>
        <n v="4.0753768844221105E-2"/>
        <n v="1.9516358463726884E-2"/>
        <n v="2.1380753138075314E-2"/>
        <n v="2.975663716814159E-2"/>
        <n v="2.7947269303201506E-2"/>
        <n v="8.3768545994065288E-2"/>
        <n v="5.8095238095238096E-2"/>
        <n v="6.5907715582450829E-2"/>
        <n v="4.2913793103448276E-2"/>
        <n v="5.3685446009389674E-2"/>
        <n v="4.7766990291262135E-2"/>
        <n v="5.701754385964912E-2"/>
        <n v="2.7772511848341234E-2"/>
        <n v="1.9583931133428982E-2"/>
        <n v="3.1188118811881188E-2"/>
        <n v="2.5550387596899225E-2"/>
        <n v="9.2380952380952383E-2"/>
        <n v="7.7496229260935148E-2"/>
        <n v="5.2868988391376451E-2"/>
        <n v="6.3634126333059884E-2"/>
        <n v="5.5098743267504489E-2"/>
        <n v="4.7073552425665098E-2"/>
        <n v="5.3990267639902681E-2"/>
        <n v="3.8175824175824179E-2"/>
        <n v="3.5010101010101005E-2"/>
        <n v="1.9728260869565216E-2"/>
        <n v="2.4695222405271829E-2"/>
        <n v="0.10252976190476192"/>
        <n v="9.9706457925636011E-2"/>
        <n v="5.4574257425742574E-2"/>
        <n v="5.1541168191414494E-2"/>
        <n v="3.8471849865951743E-2"/>
        <n v="6.134545454545455E-2"/>
        <n v="3.9831460674157305E-2"/>
        <n v="2.8274336283185843E-2"/>
        <n v="1.7262443438914025E-2"/>
        <n v="3.0915750915750915E-2"/>
        <n v="3.7600000000000001E-2"/>
        <n v="9.1780821917808217E-2"/>
        <n v="5.8807848944835248E-2"/>
        <n v="7.9151477058453809E-2"/>
        <n v="7.9172707889125796E-2"/>
        <n v="6.1615720524017467E-2"/>
        <n v="3.4906600249066007E-2"/>
        <n v="3.5156006240249608E-2"/>
        <n v="2.360587002096436E-2"/>
        <n v="2.3873591989987484E-2"/>
        <n v="2.790228013029316E-2"/>
        <n v="9.5124610591900319E-2"/>
        <n v="6.2629680998613033E-2"/>
        <n v="5.5218953130345534E-2"/>
        <n v="5.2504983388704317E-2"/>
        <n v="3.8665628245067495E-2"/>
        <n v="5.7369888475836427E-2"/>
        <n v="6.1491379310344825E-2"/>
        <n v="2.022964509394572E-2"/>
        <n v="2.3651399491094148E-2"/>
        <n v="4.2301038062283733E-2"/>
        <n v="0.11327342747111681"/>
        <n v="6.0115606936416183E-2"/>
        <n v="5.8060781476121558E-2"/>
        <n v="4.8229937393284003E-2"/>
        <n v="4.4910994764397909E-2"/>
        <n v="3.1376000000000001E-2"/>
        <n v="4.9593495934959347E-2"/>
        <n v="4.9353099730458219E-2"/>
        <n v="1.5307402760351316E-2"/>
        <n v="2.2113676731793961E-2"/>
        <n v="2.3996316758747697E-2"/>
        <n v="3.5839598997493734E-2"/>
        <n v="8.347826086956521E-2"/>
        <n v="7.6909090909090913E-2"/>
        <n v="4.5443223443223442E-2"/>
        <n v="4.7052868391451064E-2"/>
        <n v="4.4015873015873015E-2"/>
        <n v="3.4932975871313672E-2"/>
        <n v="5.1888544891640874E-2"/>
        <n v="2.7682242990654207E-2"/>
        <n v="2.475103734439834E-2"/>
        <n v="2.0946450809464508E-2"/>
        <n v="3.5272727272727275E-2"/>
        <n v="6.4105263157894735E-2"/>
        <n v="7.385072094995758E-2"/>
        <n v="5.013068336509665E-2"/>
        <n v="4.0638996715437442E-2"/>
        <n v="6.4362745098039215E-2"/>
        <n v="3.0245815899581589E-2"/>
        <n v="4.5937823834196888E-2"/>
        <n v="3.6666666666666667E-2"/>
        <n v="3.7366447985004686E-2"/>
        <n v="4.2859374999999998E-2"/>
        <n v="6.0976361767728672E-2"/>
        <n v="5.5367545076282942E-2"/>
        <n v="5.5350697674418602E-2"/>
        <n v="4.7045454545454543E-2"/>
        <n v="4.78003120124805E-2"/>
        <n v="4.6549755301794456E-2"/>
        <n v="3.766803840877915E-2"/>
        <n v="1.9583555792845701E-2"/>
        <n v="3.38339552238806E-2"/>
        <n v="3.0479876160990713E-2"/>
        <n v="6.0809248554913292E-2"/>
        <n v="6.6629834254143649E-2"/>
        <n v="5.8133333333333335E-2"/>
        <n v="6.505131128848346E-2"/>
        <n v="5.5034013605442175E-2"/>
        <n v="5.2116279069767443E-2"/>
        <n v="6.2086956521739137E-2"/>
        <n v="5.0249376558603488E-2"/>
        <n v="2.598870056497175E-2"/>
        <n v="3.1567567567567567E-2"/>
        <n v="3.4389721627408991E-2"/>
        <n v="3.0723104056437394E-2"/>
        <n v="7.4621848739495802E-2"/>
        <n v="5.4345794392523364E-2"/>
        <n v="4.5196445275958841E-2"/>
        <n v="4.5768409818569902E-2"/>
        <n v="5.7548076923076924E-2"/>
        <n v="4.0499168053244591E-2"/>
        <n v="6.2167182662538692E-2"/>
        <n v="2.4551724137931035E-2"/>
        <n v="2.8115015974440896E-2"/>
        <n v="3.1880530973451331E-2"/>
        <n v="3.9538904899135446E-2"/>
        <n v="9.5610062893081771E-2"/>
        <n v="9.3099914602903497E-2"/>
        <n v="5.1580510992275702E-2"/>
        <n v="4.27124773960217E-2"/>
        <n v="3.9949804796430559E-2"/>
        <n v="4.5551550108147078E-2"/>
        <n v="5.9327846364883405E-2"/>
        <n v="2.6380645161290323E-2"/>
        <n v="3.4479081214109926E-2"/>
        <n v="4.1054461181923525E-2"/>
        <n v="8.5018726591760296E-2"/>
        <n v="4.8878573173711214E-2"/>
        <n v="3.9509713228492137E-2"/>
        <n v="7.2459999999999997E-2"/>
        <n v="5.6517632241813602E-2"/>
        <n v="6.1855760773966574E-2"/>
        <n v="3.6978776529338328E-2"/>
        <n v="1.8943014705882354E-2"/>
        <n v="2.8153089887640453E-2"/>
        <n v="3.5549399815327794E-2"/>
        <n v="7.2600834492350497E-2"/>
        <n v="0.10501818181818182"/>
        <n v="7.8061594202898557E-2"/>
        <n v="3.7967032967032972E-2"/>
        <n v="4.7022821576763484E-2"/>
        <n v="3.6993865030674845E-2"/>
        <n v="5.6170731707317074E-2"/>
        <n v="5.5830985915492959E-2"/>
        <n v="1.7491638795986621E-2"/>
        <n v="3.0406091370558375E-2"/>
        <n v="2.713197969543147E-2"/>
        <n v="3.1545893719806761E-2"/>
        <n v="7.2622377622377624E-2"/>
        <n v="5.876644736842105E-2"/>
        <n v="6.0881057268722463E-2"/>
        <n v="5.4871794871794874E-2"/>
        <n v="4.6152380952380952E-2"/>
        <n v="3.2230428360413586E-2"/>
        <n v="4.6651053864168623E-2"/>
        <n v="2.9693486590038315E-2"/>
        <n v="1.8745387453874537E-2"/>
        <n v="2.9564164648910415E-2"/>
        <n v="3.3227272727272723E-2"/>
        <n v="6.8888888888888888E-2"/>
        <n v="6.5155022736668053E-2"/>
        <n v="6.2180400135639198E-2"/>
        <n v="4.5740387237523862E-2"/>
        <n v="5.8290488431876605E-2"/>
        <n v="3.4043535620052773E-2"/>
        <n v="3.4743504330446366E-2"/>
        <n v="2.7662601626016258E-2"/>
        <n v="3.1332794830371567E-2"/>
        <n v="2.8886328725038404E-2"/>
        <n v="8.8846153846153839E-2"/>
        <n v="5.8245792962774094E-2"/>
        <n v="4.1097282721427091E-2"/>
        <n v="4.6369658827426302E-2"/>
        <n v="5.0753282653766413E-2"/>
        <n v="3.5666666666666666E-2"/>
        <n v="4.9348931841302138E-2"/>
        <n v="3.5703771849126036E-2"/>
        <n v="2.2714516999460338E-2"/>
        <n v="3.4646251319957765E-2"/>
        <n v="5.7470588235294114E-2"/>
        <n v="9.8943089430894304E-2"/>
        <n v="9.4930448222565689E-2"/>
        <n v="4.1370038412291935E-2"/>
        <n v="6.4523506988564169E-2"/>
        <n v="4.4442379182156135E-2"/>
        <n v="4.2140762463343105E-2"/>
        <n v="3.9720149253731345E-2"/>
        <n v="1.9752747252747255E-2"/>
        <n v="2.6795580110497239E-2"/>
        <n v="3.4090909090909088E-2"/>
        <n v="3.2777777777777781E-2"/>
        <n v="0.10236760124610592"/>
        <n v="5.8788104089219327E-2"/>
        <n v="6.7468418393127852E-2"/>
        <n v="7.2211191335740083E-2"/>
        <n v="6.2380952380952377E-2"/>
        <n v="4.0665054413542928E-2"/>
        <n v="5.5368098159509202E-2"/>
        <n v="3.5456790123456788E-2"/>
        <n v="2.5248618784530389E-2"/>
        <n v="4.24E-2"/>
        <n v="3.9554973821989525E-2"/>
        <n v="8.3048648648648637E-2"/>
        <n v="5.0879449596171106E-2"/>
        <n v="6.1968415115623239E-2"/>
        <n v="3.6001106194690269E-2"/>
        <n v="3.371814872594904E-2"/>
        <n v="4.4601571268237938E-2"/>
        <n v="3.2520372526193247E-2"/>
        <n v="1.8980582524271844E-2"/>
        <n v="2.4229642647920328E-2"/>
        <n v="3.0373197625106024E-2"/>
        <n v="6.3325102880658429E-2"/>
        <n v="6.6772030651340991E-2"/>
        <n v="6.954439003619331E-2"/>
        <n v="4.1778259690973166E-2"/>
        <n v="3.5227806481916396E-2"/>
        <n v="4.9915919282511212E-2"/>
        <n v="4.3514811849479584E-2"/>
        <n v="3.1765690376569039E-2"/>
        <n v="2.5067611075338055E-2"/>
        <n v="5.0068807339449538E-2"/>
        <n v="6.4914163090128749E-2"/>
        <n v="6.2270916334661357E-2"/>
        <n v="6.1113074204947E-2"/>
        <n v="5.7591666666666666E-2"/>
        <n v="3.7286729857819903E-2"/>
        <n v="4.7110609480812644E-2"/>
        <n v="4.9395711500974659E-2"/>
        <n v="3.3914656771799633E-2"/>
        <n v="2.2514734774066798E-2"/>
        <n v="2.5275862068965517E-2"/>
        <n v="3.3693045563549164E-2"/>
        <n v="2.9579158316633266E-2"/>
        <n v="8.6760000000000004E-2"/>
        <n v="5.2143589743589749E-2"/>
        <n v="3.5766666666666669E-2"/>
        <n v="4.9876760563380279E-2"/>
        <n v="3.6817447495961227E-2"/>
        <n v="3.3612167300380226E-2"/>
        <n v="3.6722689075630255E-2"/>
        <n v="2.0346740638002774E-2"/>
        <n v="1.6545454545454547E-2"/>
        <n v="2.4624746450304262E-2"/>
        <n v="2.191111111111111E-2"/>
        <n v="9.9278959810874701E-2"/>
        <n v="6.8683510638297876E-2"/>
        <n v="7.8593542680229986E-2"/>
        <n v="3.3711538461538466E-2"/>
        <n v="5.1247833622183707E-2"/>
        <n v="3.6580238262088297E-2"/>
        <n v="5.2094943240454071E-2"/>
        <n v="1.7640791476407916E-2"/>
        <n v="2.1987253765932795E-2"/>
        <n v="3.0303842716711347E-2"/>
        <n v="6.8783783783783789E-2"/>
        <n v="5.2066549912434326E-2"/>
        <n v="5.1163236832926402E-2"/>
        <n v="4.2550281576830246E-2"/>
        <n v="4.5690936106983653E-2"/>
        <n v="5.5445859872611462E-2"/>
        <n v="3.5862068965517239E-2"/>
        <n v="2.4247011952191234E-2"/>
        <n v="3.031502423263328E-2"/>
        <n v="2.8003613369467027E-2"/>
        <n v="0.10323651452282158"/>
        <n v="0.11165662650602409"/>
        <n v="6.4708377518557791E-2"/>
        <n v="4.0318850735809389E-2"/>
        <n v="7.466208476517755E-2"/>
        <n v="4.9373695198329848E-2"/>
        <n v="4.6443768996960483E-2"/>
        <n v="7.0930232558139544E-2"/>
        <n v="2.5195681511470988E-2"/>
        <n v="3.0037878787878787E-2"/>
        <n v="3.7845433255269324E-2"/>
        <n v="4.8012618296529967E-2"/>
        <n v="8.4934036939313978E-2"/>
        <n v="5.608316566063045E-2"/>
        <n v="5.3192429022082023E-2"/>
        <n v="6.9461130742049459E-2"/>
        <n v="3.2793240556660039E-2"/>
        <n v="4.7620751341681575E-2"/>
        <n v="5.9505208333333337E-2"/>
        <n v="2.4603174603174603E-2"/>
        <n v="2.3764880952380954E-2"/>
        <n v="2.480446927374302E-2"/>
        <n v="4.7137931034482758E-2"/>
        <n v="7.2964135021097054E-2"/>
        <n v="7.5955109837631332E-2"/>
        <n v="5.6241610738255038E-2"/>
        <n v="6.4211136890951273E-2"/>
        <n v="5.2716346153846162E-2"/>
        <n v="3.7893783946891975E-2"/>
        <n v="4.0789473684210528E-2"/>
        <n v="2.2607655502392344E-2"/>
        <n v="2.1852361302154972E-2"/>
        <n v="5.1570964247020588E-2"/>
        <n v="8.8839406207827265E-2"/>
        <n v="6.5721901377165701E-2"/>
        <n v="4.4998443821973239E-2"/>
        <n v="6.8599717114568595E-2"/>
        <n v="5.3222683264177034E-2"/>
        <n v="4.401749271137026E-2"/>
        <n v="4.6441515650741352E-2"/>
        <n v="3.1245376078914918E-2"/>
        <n v="3.2307032590051458E-2"/>
        <n v="4.5586334256694366E-2"/>
        <n v="9.7861635220125781E-2"/>
        <n v="8.4575645756457568E-2"/>
        <n v="5.4134520276953507E-2"/>
        <n v="4.5323590814196242E-2"/>
        <n v="4.1188436830835118E-2"/>
        <n v="3.7107750472589789E-2"/>
        <n v="3.4124203821656048E-2"/>
        <n v="4.6868131868131865E-2"/>
        <n v="2.868556701030928E-2"/>
        <n v="1.7996688741721854E-2"/>
        <n v="2.2943786982248519E-2"/>
        <n v="2.8186813186813188E-2"/>
        <n v="6.3638554216867468E-2"/>
        <n v="6.8416523235800344E-2"/>
        <n v="4.7564169722367731E-2"/>
        <n v="5.5848861283643893E-2"/>
        <n v="5.1098265895953759E-2"/>
        <n v="5.9464285714285713E-2"/>
        <n v="5.4084507042253517E-2"/>
        <n v="2.7390542907180387E-2"/>
        <n v="3.324596774193548E-2"/>
        <n v="1.8232558139534883E-2"/>
        <n v="2.7439516129032258E-2"/>
        <n v="6.0872359963269063E-2"/>
        <n v="5.4498102794066923E-2"/>
        <n v="5.2054794520547946E-2"/>
        <n v="3.6173048957828406E-2"/>
        <n v="4.4059725585149319E-2"/>
        <n v="3.3011750154607299E-2"/>
        <n v="4.5286849073256842E-2"/>
        <n v="2.9784110535405875E-2"/>
        <n v="2.3649815043156597E-2"/>
        <n v="2.7306525037936267E-2"/>
        <n v="7.8210784313725495E-2"/>
        <n v="5.9837486457204762E-2"/>
        <n v="6.9351508734780298E-2"/>
        <n v="4.4225816112608562E-2"/>
        <n v="3.5338227582590455E-2"/>
        <n v="4.7833622183708839E-2"/>
        <n v="3.2039827771797633E-2"/>
        <n v="2.0604558969276512E-2"/>
        <n v="2.391962725684333E-2"/>
        <n v="4.7882736156351795E-2"/>
        <n v="5.5451527224435596E-2"/>
        <n v="9.3503649635036504E-2"/>
        <n v="5.2887001959503591E-2"/>
        <n v="6.0817347789824852E-2"/>
        <n v="6.5652709359605918E-2"/>
        <n v="3.5638020833333332E-2"/>
        <n v="5.7877984084880638E-2"/>
        <n v="6.7892976588628765E-2"/>
        <n v="1.6308068459657703E-2"/>
        <n v="2.3267195767195766E-2"/>
        <n v="3.0796252927400469E-2"/>
        <n v="3.0456730769230771E-2"/>
        <n v="7.5596330275229356E-2"/>
        <n v="6.6666666666666666E-2"/>
        <n v="5.1625216888374785E-2"/>
        <n v="4.4536771728748807E-2"/>
        <n v="4.5038759689922478E-2"/>
        <n v="3.8005780346820811E-2"/>
        <n v="4.9318181818181824E-2"/>
        <n v="2.2785515320334262E-2"/>
        <n v="2.3859890109890113E-2"/>
        <n v="4.3103448275862072E-2"/>
        <n v="4.943488943488944E-2"/>
        <n v="8.3062015503875972E-2"/>
        <n v="8.6640926640926638E-2"/>
        <n v="4.1223358908780899E-2"/>
        <n v="3.3927233814874259E-2"/>
        <n v="4.0442804428044286E-2"/>
        <n v="3.7894736842105259E-2"/>
        <n v="3.6378132118451027E-2"/>
        <n v="2.1025179856115107E-2"/>
        <n v="1.5092592592592593E-2"/>
        <n v="6.4308755760368666E-2"/>
        <n v="7.7802197802197798E-2"/>
        <n v="4.5529920692141311E-2"/>
        <n v="7.2283333333333324E-2"/>
        <n v="3.5520304568527915E-2"/>
        <n v="4.4953095684803004E-2"/>
        <n v="3.3972125435540068E-2"/>
        <n v="3.0515653775322286E-2"/>
        <n v="1.9155107187894073E-2"/>
        <n v="2.0659203980099503E-2"/>
        <n v="2.1585903083700439E-2"/>
        <n v="0.11258160237388723"/>
        <n v="8.5098814229249017E-2"/>
        <n v="4.8207222699914017E-2"/>
        <n v="8.0597014925373134E-2"/>
        <n v="3.7849829351535837E-2"/>
        <n v="3.8147668393782384E-2"/>
        <n v="3.9982728842832466E-2"/>
        <n v="2.9320754716981132E-2"/>
        <n v="2.0947204968944099E-2"/>
        <n v="2.6679462571976967E-2"/>
        <n v="4.7245901639344265E-2"/>
        <n v="8.4806034482758627E-2"/>
        <n v="6.6118769883351011E-2"/>
        <n v="6.7881040892193309E-2"/>
        <n v="4.1092057761732852E-2"/>
        <n v="3.7155688622754493E-2"/>
        <n v="4.9884297520661154E-2"/>
        <n v="4.6421800947867298E-2"/>
        <n v="2.5948275862068968E-2"/>
        <n v="2.6992187500000001E-2"/>
        <n v="2.7757296466973887E-2"/>
        <n v="3.5804701627486439E-2"/>
        <n v="0.12050461975835111"/>
        <n v="5.4114625140471981E-2"/>
        <n v="7.812628838016708E-2"/>
        <n v="5.6388642413487136E-2"/>
        <n v="4.100808262236192E-2"/>
        <n v="4.5009733939000651E-2"/>
        <n v="6.1263758662861802E-2"/>
        <n v="7.0602082390221824E-2"/>
        <n v="8.7868699439950224E-2"/>
        <n v="4.3394795657726692E-2"/>
        <n v="4.8999730385548668E-2"/>
        <n v="5.7743589743589743E-2"/>
        <n v="6.5663600525624172E-2"/>
        <n v="4.4136384028712422E-2"/>
        <n v="8.0625000000000002E-2"/>
        <n v="5.5142487046632126E-2"/>
        <n v="5.3228346456692915E-2"/>
        <n v="5.411815812337098E-2"/>
        <n v="3.9349470499243575E-2"/>
        <n v="4.8869179600886915E-2"/>
        <n v="5.5754716981132074E-2"/>
        <n v="2.2797202797202796E-2"/>
        <n v="2.4415841584158417E-2"/>
        <n v="4.049275362318841E-2"/>
        <n v="3.9620253164556966E-2"/>
        <n v="7.1510989010989012E-2"/>
        <n v="8.4635416666666671E-2"/>
        <n v="7.1865342163355411E-2"/>
        <n v="3.7631195335276972E-2"/>
        <n v="4.3844797178130508E-2"/>
        <n v="3.6621417797888391E-2"/>
        <n v="4.148514851485148E-2"/>
        <n v="2.3479166666666666E-2"/>
        <n v="2.5335689045936395E-2"/>
        <n v="3.3302325581395349E-2"/>
        <n v="2.7232472324723245E-2"/>
        <n v="7.6951583980872693E-2"/>
        <n v="6.7066699727250184E-2"/>
        <n v="4.8728351819420118E-2"/>
        <n v="6.055062710308963E-2"/>
        <n v="5.5742532604122846E-2"/>
        <n v="3.0422734627831714E-2"/>
        <n v="3.7183357879234165E-2"/>
        <n v="5.6057462090981641E-2"/>
        <n v="5.3670165450987371E-2"/>
        <n v="6.5728272330170201E-2"/>
        <n v="3.4291314837153197E-2"/>
        <n v="3.5826944140197152E-2"/>
        <n v="5.8602711157455689E-2"/>
        <n v="4.8845686512758203E-2"/>
        <n v="7.1594684385382065E-2"/>
        <n v="6.7166947723440132E-2"/>
        <n v="4.2991038088125468E-2"/>
        <n v="7.5845238095238091E-2"/>
        <n v="6.8895705521472395E-2"/>
        <n v="5.1945031712473576E-2"/>
        <n v="3.6211812627291243E-2"/>
        <n v="2.9673659673659675E-2"/>
        <n v="1.9400665926748058E-2"/>
        <n v="3.0931174089068824E-2"/>
        <n v="3.1529850746268656E-2"/>
        <n v="7.5077452667814112E-2"/>
        <n v="9.3278388278388275E-2"/>
        <n v="8.4703018500486851E-2"/>
        <n v="6.6906906906906913E-2"/>
        <n v="5.5495145631067958E-2"/>
        <n v="5.1375245579567776E-2"/>
        <n v="6.7226666666666671E-2"/>
        <n v="3.1666666666666662E-2"/>
        <n v="3.7696629213483143E-2"/>
        <n v="2.5598885793871866E-2"/>
        <n v="3.5857461024498889E-2"/>
        <n v="0.10904564315352698"/>
        <n v="7.8629579375848038E-2"/>
        <n v="4.9496818970503183E-2"/>
        <n v="5.4534606205250594E-2"/>
        <n v="5.8820375335120648E-2"/>
        <n v="4.3507751937984493E-2"/>
        <n v="5.8492753623188405E-2"/>
        <n v="1.9381153305203937E-2"/>
        <n v="1.8128019323671498E-2"/>
        <n v="2.0052424639580603E-2"/>
        <n v="2.6093117408906883E-2"/>
        <n v="7.2579852579852583E-2"/>
        <n v="4.9134036144578314E-2"/>
        <n v="3.990462565569862E-2"/>
        <n v="4.9823943661971834E-2"/>
        <n v="3.2692939244663384E-2"/>
        <n v="4.2334437086092719E-2"/>
        <n v="5.7768115942028984E-2"/>
        <n v="2.548148148148148E-2"/>
        <n v="1.5591016548463356E-2"/>
        <n v="1.9192938209331652E-2"/>
        <n v="4.1907216494845363E-2"/>
        <n v="7.8548387096774197E-2"/>
        <n v="7.1087328767123287E-2"/>
        <n v="5.767429193899782E-2"/>
        <n v="6.7163179916317997E-2"/>
        <n v="4.7532467532467537E-2"/>
        <n v="4.4291187739463604E-2"/>
        <n v="6.386167146974063E-2"/>
        <n v="2.2966573816155987E-2"/>
        <n v="2.2580071174377225E-2"/>
        <n v="2.2724795640326974E-2"/>
        <n v="5.1385041551246541E-2"/>
        <n v="9.3870056497175128E-2"/>
        <n v="6.672182821118991E-2"/>
        <n v="5.9951278928136419E-2"/>
        <n v="4.673339399454049E-2"/>
        <n v="5.1718750000000001E-2"/>
        <n v="5.9360902255639093E-2"/>
        <n v="4.208196721311476E-2"/>
        <n v="3.9030927835051549E-2"/>
        <n v="2.8862815884476534E-2"/>
        <n v="2.8609406952965235E-2"/>
        <n v="3.7667342799188638E-2"/>
        <n v="0.11207547169811322"/>
        <n v="8.4313186813186822E-2"/>
        <n v="4.3524317121918718E-2"/>
        <n v="3.9132602193419741E-2"/>
        <n v="3.2652027027027027E-2"/>
        <n v="5.3731656184486373E-2"/>
        <n v="5.5691823899371072E-2"/>
        <n v="2.3819301848049281E-2"/>
        <n v="2.6646942800788956E-2"/>
        <n v="2.6054590570719603E-2"/>
        <n v="3.7867435158501446E-2"/>
        <n v="0.11133689839572193"/>
        <n v="7.6782841823056308E-2"/>
        <n v="3.8584788029925189E-2"/>
        <n v="3.8501594048884161E-2"/>
        <n v="4.595092024539877E-2"/>
        <n v="4.1568000000000001E-2"/>
        <n v="4.4536082474226808E-2"/>
        <n v="2.0865800865800865E-2"/>
        <n v="3.3357142857142856E-2"/>
        <n v="4.3863636363636362E-2"/>
        <n v="4.4104046242774565E-2"/>
        <n v="0.11837278106508875"/>
        <n v="8.875299760191846E-2"/>
        <n v="4.9057344854674001E-2"/>
        <n v="7.2028688524590156E-2"/>
        <n v="3.6022408963585432E-2"/>
        <n v="4.1307814992025516E-2"/>
        <n v="3.9913793103448274E-2"/>
        <n v="3.2731092436974793E-2"/>
        <n v="1.7242236024844721E-2"/>
        <n v="3.7236533957845437E-2"/>
        <n v="2.7875457875457876E-2"/>
        <n v="0.11152542372881355"/>
        <n v="0.10255118110236221"/>
        <n v="4.8089171974522296E-2"/>
        <n v="6.1697154471544717E-2"/>
        <n v="4.6040688575899845E-2"/>
        <n v="3.8354632587859427E-2"/>
        <n v="3.2671532846715326E-2"/>
        <n v="2.6059701492537314E-2"/>
        <n v="3.6091743119266058E-2"/>
        <n v="3.4563894523326567E-2"/>
        <n v="4.1156462585034012E-2"/>
        <n v="8.3944099378881989E-2"/>
        <n v="7.8147512864494006E-2"/>
        <n v="4.412621359223301E-2"/>
        <n v="4.784584980237154E-2"/>
        <n v="3.6251851851851848E-2"/>
        <n v="4.0952380952380955E-2"/>
        <n v="4.0456349206349204E-2"/>
        <n v="2.293634496919918E-2"/>
        <n v="1.7401574803149609E-2"/>
        <n v="2.4306930693069308E-2"/>
        <n v="3.3471074380165292E-2"/>
        <n v="7.8796680497925306E-2"/>
        <n v="5.9725714285714285E-2"/>
        <n v="4.3981293208621396E-2"/>
        <n v="3.3857906799083272E-2"/>
        <n v="4.6800000000000001E-2"/>
        <n v="6.2455696202531649E-2"/>
        <n v="3.2259194395796852E-2"/>
        <n v="1.7834319526627219E-2"/>
        <n v="2.1252032520325204E-2"/>
        <n v="3.0733695652173914E-2"/>
        <n v="2.1184971098265896E-2"/>
        <n v="9.448598130841121E-2"/>
        <n v="6.1226415094339626E-2"/>
        <n v="4.1306954436450834E-2"/>
        <n v="5.0511159107271414E-2"/>
        <n v="4.2328358208955225E-2"/>
        <n v="6.2040816326530614E-2"/>
        <n v="5.5490196078431371E-2"/>
        <n v="3.3302961275626423E-2"/>
        <n v="1.7997542997542998E-2"/>
        <n v="2.3597972972972975E-2"/>
        <n v="2.9798657718120805E-2"/>
        <n v="0.10133704735376045"/>
        <n v="9.4345454545454552E-2"/>
        <n v="7.2007896221094186E-2"/>
        <n v="4.4498355263157895E-2"/>
        <n v="6.0938123752495015E-2"/>
        <n v="5.8134171907756813E-2"/>
        <n v="6.1202830188679246E-2"/>
        <n v="3.3614718614718611E-2"/>
        <n v="1.8444730077120823E-2"/>
        <n v="3.1356993736951985E-2"/>
        <n v="2.7665198237885463E-2"/>
        <n v="8.3838383838383837E-2"/>
        <n v="7.8831341301460828E-2"/>
        <n v="4.0450450450450447E-2"/>
        <n v="6.3918575063613231E-2"/>
        <n v="3.5493197278911565E-2"/>
        <n v="3.9699248120300755E-2"/>
        <n v="3.3606870229007629E-2"/>
        <n v="2.1484502446982055E-2"/>
        <n v="2.568710359408034E-2"/>
        <n v="2.9756097560975608E-2"/>
        <n v="2.8274428274428273E-2"/>
        <n v="0.10572727272727273"/>
        <n v="6.2188888888888891E-2"/>
        <n v="6.1730072463768118E-2"/>
        <n v="5.6740196078431372E-2"/>
        <n v="3.8075842696629211E-2"/>
        <n v="3.2953125E-2"/>
        <n v="5.8436657681940701E-2"/>
        <n v="2.5282392026578074E-2"/>
        <n v="2.162748643761302E-2"/>
        <n v="3.0836909871244635E-2"/>
        <n v="2.4767080745341615E-2"/>
        <n v="8.0896551724137927E-2"/>
        <n v="6.4594222833562587E-2"/>
        <n v="5.9835452505609572E-2"/>
        <n v="4.3716632443531828E-2"/>
        <n v="3.5525114155251142E-2"/>
        <n v="4.0947368421052628E-2"/>
        <n v="6.7938461538461531E-2"/>
        <n v="2.5183823529411762E-2"/>
        <n v="3.6069246435845213E-2"/>
        <n v="2.2255729794933655E-2"/>
        <n v="3.4204793028322439E-2"/>
        <n v="6.4849246231155774E-2"/>
        <n v="8.8650519031141878E-2"/>
        <n v="8.2337837837837838E-2"/>
        <n v="4.7932797662527393E-2"/>
        <n v="4.1259484066767833E-2"/>
        <n v="5.8966244725738394E-2"/>
        <n v="6.0262390670553938E-2"/>
        <n v="2.1780821917808221E-2"/>
        <n v="2.0995907230559347E-2"/>
        <n v="2.6641791044776118E-2"/>
        <n v="3.4050847457627119E-2"/>
        <n v="7.5552147239263803E-2"/>
        <n v="8.2408536585365857E-2"/>
        <n v="4.888610763454318E-2"/>
        <n v="3.8684946838276439E-2"/>
        <n v="3.4367417677642981E-2"/>
        <n v="3.9449152542372884E-2"/>
        <n v="3.5717761557177617E-2"/>
        <n v="2.4691151919866441E-2"/>
        <n v="3.2685851318944845E-2"/>
        <n v="1.8090024330900241E-2"/>
        <n v="4.6271777003484317E-2"/>
        <n v="6.1296296296296293E-2"/>
        <n v="8.7568578553615967E-2"/>
        <n v="4.0749405233941313E-2"/>
        <n v="6.2340686274509803E-2"/>
        <n v="3.8042071197411008E-2"/>
        <n v="5.482142857142857E-2"/>
        <n v="3.2591240875912406E-2"/>
        <n v="2.1647819063004847E-2"/>
        <n v="2.2015625E-2"/>
        <n v="2.9809322033898307E-2"/>
        <n v="2.6846473029045644E-2"/>
        <n v="6.448179271708683E-2"/>
        <n v="7.8113924050632916E-2"/>
        <n v="6.3436123348017626E-2"/>
        <n v="7.0871212121212127E-2"/>
        <n v="4.765864332603939E-2"/>
        <n v="3.7012048192771083E-2"/>
        <n v="4.4026548672566369E-2"/>
        <n v="3.2779156327543427E-2"/>
        <n v="2.9191011235955057E-2"/>
        <n v="2.3986486486486484E-2"/>
        <n v="2.9933554817275748E-2"/>
        <n v="8.872413793103448E-2"/>
        <n v="5.4248554913294798E-2"/>
        <n v="6.4704724409448813E-2"/>
        <n v="4.4786967418546368E-2"/>
        <n v="5.018552875695733E-2"/>
        <n v="4.6085043988269792E-2"/>
        <n v="5.6848635235732012E-2"/>
        <n v="2.5317829457364337E-2"/>
        <n v="3.0384615384615388E-2"/>
        <n v="3.9639065817409773E-2"/>
        <n v="3.4131274131274134E-2"/>
        <n v="6.3678474114441413E-2"/>
        <n v="7.0176366843033508E-2"/>
        <n v="5.9821843532145626E-2"/>
        <n v="4.205882352941176E-2"/>
        <n v="4.6259999999999996E-2"/>
        <n v="4.3442940038684721E-2"/>
        <n v="3.3952941176470589E-2"/>
        <n v="0.02"/>
        <n v="3.0176767676767673E-2"/>
        <n v="1.9278688524590165E-2"/>
        <n v="2.717777777777778E-2"/>
        <n v="0.11115830115830115"/>
        <n v="4.9600000000000005E-2"/>
        <n v="6.4467741935483866E-2"/>
        <n v="5.1952887537993923E-2"/>
        <n v="5.1095571095571099E-2"/>
        <n v="5.212719298245614E-2"/>
        <n v="5.1449631449631453E-2"/>
        <n v="3.1861042183622831E-2"/>
        <n v="3.1450094161958569E-2"/>
        <n v="3.9573170731707318E-2"/>
        <n v="3.7493857493857495E-2"/>
        <n v="8.437346437346438E-2"/>
        <n v="6.4713043478260873E-2"/>
        <n v="6.8878166465621227E-2"/>
        <n v="4.6128472222222217E-2"/>
        <n v="4.3980169971671389E-2"/>
        <n v="3.8404907975460124E-2"/>
        <n v="3.9567010309278353E-2"/>
        <n v="1.7928388746803067E-2"/>
        <n v="3.2481751824817516E-2"/>
        <n v="3.0139534883720932E-2"/>
        <n v="2.8709677419354838E-2"/>
        <n v="8.974647887323943E-2"/>
        <n v="6.9716312056737589E-2"/>
        <n v="4.8896925858951175E-2"/>
        <n v="4.2639734366353071E-2"/>
        <n v="3.6882546652030737E-2"/>
        <n v="3.9161184210526313E-2"/>
        <n v="4.071583514099783E-2"/>
        <n v="3.1542857142857143E-2"/>
        <n v="3.2481203007518798E-2"/>
        <n v="3.4173553719008265E-2"/>
        <n v="3.1508379888268156E-2"/>
        <n v="0.1001053911633563"/>
        <n v="6.8939643552493629E-2"/>
        <n v="6.7292193559264885E-2"/>
        <n v="5.2679749075116612E-2"/>
        <n v="6.1365782782419179E-2"/>
        <n v="4.7207683741648104E-2"/>
        <n v="4.36063740564719E-2"/>
        <n v="6.0934210526315792E-2"/>
        <n v="6.9304586768125134E-2"/>
        <n v="6.6770589763574958E-2"/>
        <n v="4.4414272181875589E-2"/>
        <n v="4.2653612424037812E-2"/>
        <n v="5.5600182565038792E-2"/>
        <n v="5.753856472166332E-2"/>
        <n v="7.4282051282051273E-2"/>
        <n v="4.7326943556975504E-2"/>
        <n v="5.1434231378763864E-2"/>
        <n v="4.0920810313075505E-2"/>
        <n v="4.425263157894737E-2"/>
        <n v="5.7576530612244901E-2"/>
        <n v="4.0366598778004074E-2"/>
        <n v="2.4859504132231404E-2"/>
        <n v="1.9003831417624521E-2"/>
        <n v="2.2159090909090906E-2"/>
        <n v="3.6853582554517136E-2"/>
        <n v="5.7723076923076926E-2"/>
        <n v="8.4777265745007671E-2"/>
        <n v="7.8618677042801552E-2"/>
        <n v="5.653610771113831E-2"/>
        <n v="3.4935064935064937E-2"/>
        <n v="5.1849999999999993E-2"/>
        <n v="4.9464285714285718E-2"/>
        <n v="2.9665492957746481E-2"/>
        <n v="3.1945031712473572E-2"/>
        <n v="2.8864734299516907E-2"/>
        <n v="2.2024965325936202E-2"/>
        <n v="6.0355816831683166E-2"/>
        <n v="6.8363380281690145E-2"/>
        <n v="5.7971262960241653E-2"/>
        <n v="5.8016095826314805E-2"/>
        <n v="4.8821356615177967E-2"/>
        <n v="6.2126696832579181E-2"/>
        <n v="3.6836510263929617E-2"/>
        <n v="7.7840819542947207E-2"/>
        <n v="6.9475951184493887E-2"/>
        <n v="7.2441581785500295E-2"/>
        <n v="5.3863282119795144E-2"/>
        <n v="6.4591679506933744E-2"/>
        <n v="5.3221258134490239E-2"/>
        <n v="3.4280028943560061E-2"/>
        <n v="9.6609686609686593E-2"/>
        <n v="9.1003787878787878E-2"/>
        <n v="5.5816808309726157E-2"/>
        <n v="5.73717277486911E-2"/>
        <n v="4.1384364820846904E-2"/>
        <n v="3.4265644955300129E-2"/>
        <n v="5.5643564356435644E-2"/>
        <n v="3.5245202558635398E-2"/>
        <n v="2.683651804670913E-2"/>
        <n v="3.3954451345755692E-2"/>
        <n v="4.5622775800711744E-2"/>
        <n v="7.983682983682984E-2"/>
        <n v="6.0955816050495937E-2"/>
        <n v="4.7791595197255579E-2"/>
        <n v="4.5471571906354515E-2"/>
        <n v="6.9263657957244651E-2"/>
        <n v="4.2400835073068889E-2"/>
        <n v="2.0731981981981982E-2"/>
        <n v="2.5050505050505049E-2"/>
        <n v="2.8770226537216829E-2"/>
        <n v="3.9046454767726162E-2"/>
        <n v="6.7999999999999991E-2"/>
        <n v="5.1157796451914095E-2"/>
        <n v="6.8039867109634555E-2"/>
        <n v="5.1791666666666666E-2"/>
        <n v="4.5109489051094888E-2"/>
        <n v="4.7175572519083969E-2"/>
        <n v="4.6808510638297871E-2"/>
        <n v="2.8644067796610172E-2"/>
        <n v="2.0678210678210678E-2"/>
        <n v="3.0239651416122008E-2"/>
        <n v="2.2209302325581395E-2"/>
        <n v="7.3050458715596331E-2"/>
        <n v="5.1569416498993964E-2"/>
        <n v="6.8225538971807623E-2"/>
        <n v="3.7978410206084397E-2"/>
        <n v="3.3706563706563705E-2"/>
        <n v="4.0907441016333937E-2"/>
        <n v="4.320093457943925E-2"/>
        <n v="2.5343999999999998E-2"/>
        <n v="1.5895061728395062E-2"/>
        <n v="3.2751091703056769E-2"/>
        <n v="4.3440860215053757E-2"/>
        <n v="7.8637873754152834E-2"/>
        <n v="6.9546012269938645E-2"/>
        <n v="8.7629362214199757E-2"/>
        <n v="5.890603085553997E-2"/>
        <n v="3.6343930635838149E-2"/>
        <n v="6.5466377440347071E-2"/>
        <n v="5.3905579399141632E-2"/>
        <n v="2.9645232815964522E-2"/>
        <n v="3.1749539594843459E-2"/>
        <n v="4.1506849315068498E-2"/>
        <n v="3.8918918918918924E-2"/>
        <n v="0.1029242819843342"/>
        <n v="9.5837320574162679E-2"/>
        <n v="5.2231707317073169E-2"/>
        <n v="4.1137071651090346E-2"/>
        <n v="6.7650273224043725E-2"/>
        <n v="5.3508064516129029E-2"/>
        <n v="5.5933609958506228E-2"/>
        <n v="2.4428571428571428E-2"/>
        <n v="2.0754310344827588E-2"/>
        <n v="3.660847880299252E-2"/>
        <n v="2.4771126760563381E-2"/>
        <n v="6.8057553956834535E-2"/>
        <n v="6.9520807061790674E-2"/>
        <n v="6.7142857142857143E-2"/>
        <n v="4.9299698795180723E-2"/>
        <n v="5.9756097560975614E-2"/>
        <n v="3.2037845705967981E-2"/>
        <n v="4.1353383458646614E-2"/>
        <n v="1.5734177215189871E-2"/>
        <n v="3.5961538461538461E-2"/>
        <n v="2.3145009416195857E-2"/>
        <n v="2.4679089026915114E-2"/>
        <n v="0.10006329113924051"/>
        <n v="8.8477653631284917E-2"/>
        <n v="7.9874274661508704E-2"/>
        <n v="5.2624113475177307E-2"/>
        <n v="3.4597402597402599E-2"/>
        <n v="3.6298342541436462E-2"/>
        <n v="3.6022944550669213E-2"/>
        <n v="2.0343074968233801E-2"/>
        <n v="2.5530303030303032E-2"/>
        <n v="3.1503267973856212E-2"/>
        <n v="4.0151515151515153E-2"/>
        <n v="9.2925000000000008E-2"/>
        <n v="4.8632538569424962E-2"/>
        <n v="6.2645403377110692E-2"/>
        <n v="3.8811059907834101E-2"/>
        <n v="3.5484804630969612E-2"/>
        <n v="4.1582031249999998E-2"/>
        <n v="4.5865800865800867E-2"/>
        <n v="2.4968847352024925E-2"/>
        <n v="3.0495495495495493E-2"/>
        <n v="3.8337801608579088E-2"/>
        <n v="3.7218683651804675E-2"/>
        <n v="6.9229249011857716E-2"/>
        <n v="9.3761682242990654E-2"/>
        <n v="5.2963464140730721E-2"/>
        <n v="6.864265927977839E-2"/>
        <n v="4.5080385852090031E-2"/>
        <n v="5.8039568345323748E-2"/>
        <n v="5.1727642276422764E-2"/>
        <n v="2.3398791540785498E-2"/>
        <n v="3.4413145539906105E-2"/>
        <n v="2.7420814479638008E-2"/>
        <n v="3.867549668874172E-2"/>
        <n v="0.11046762589928058"/>
        <n v="9.0024154589371991E-2"/>
        <n v="6.0515109890109893E-2"/>
        <n v="4.1824817518248174E-2"/>
        <n v="5.4325842696629212E-2"/>
        <n v="3.6409537166900423E-2"/>
        <n v="3.6439393939393938E-2"/>
        <n v="2.2983508245877061E-2"/>
        <n v="1.898972602739726E-2"/>
        <n v="2.6801909307875897E-2"/>
        <n v="3.2144772117962468E-2"/>
        <n v="0.10108433734939759"/>
        <n v="9.4306722689075625E-2"/>
        <n v="7.3159065628476086E-2"/>
        <n v="4.2771639042357278E-2"/>
        <n v="4.8061224489795919E-2"/>
        <n v="6.5681818181818188E-2"/>
        <n v="3.7595818815331007E-2"/>
        <n v="2.8265682656826569E-2"/>
        <n v="2.2873563218390805E-2"/>
        <n v="2.1400523560209425E-2"/>
        <n v="4.0448275862068964E-2"/>
        <n v="6.4000000000000001E-2"/>
        <n v="7.141385767790262E-2"/>
        <n v="5.3081155433287487E-2"/>
        <n v="6.880701754385965E-2"/>
        <n v="5.4280078895463511E-2"/>
        <n v="0.05"/>
        <n v="6.5253623188405802E-2"/>
        <n v="2.6677419354838708E-2"/>
        <n v="2.8689788053949904E-2"/>
        <n v="2.9856557377049182E-2"/>
        <n v="2.764150943396226E-2"/>
        <n v="6.049217002237136E-2"/>
        <n v="7.0656455142231941E-2"/>
        <n v="4.9558252427184465E-2"/>
        <n v="6.14910394265233E-2"/>
        <n v="6.8682170542635659E-2"/>
        <n v="3.7388362652232748E-2"/>
        <n v="4.3771428571428572E-2"/>
        <n v="3.1188299817184642E-2"/>
        <n v="1.9341692789968654E-2"/>
        <n v="2.4718397997496869E-2"/>
        <n v="4.6148648648648649E-2"/>
        <n v="6.861538461538462E-2"/>
        <n v="5.0562347188264058E-2"/>
        <n v="4.8222049689440993E-2"/>
        <n v="5.8598726114649682E-2"/>
        <n v="3.2496551724137929E-2"/>
        <n v="3.5398773006134969E-2"/>
        <n v="5.5589353612167297E-2"/>
        <n v="2.8010335917312661E-2"/>
        <n v="1.6900328587075575E-2"/>
        <n v="2.5491803278688524E-2"/>
        <n v="2.5477855477855478E-2"/>
        <n v="7.3474903474903486E-2"/>
        <n v="5.8819068255687973E-2"/>
        <n v="4.148471615720524E-2"/>
        <n v="6.212249208025343E-2"/>
        <n v="3.8242612752721616E-2"/>
        <n v="3.0215419501133784E-2"/>
        <n v="5.8365384615384618E-2"/>
        <n v="2.9484536082474228E-2"/>
        <n v="2.1420765027322403E-2"/>
        <n v="3.6395604395604395E-2"/>
        <n v="2.6230283911671922E-2"/>
        <n v="8.9449152542372873E-2"/>
        <n v="9.1580698835274546E-2"/>
        <n v="8.227233304423244E-2"/>
        <n v="5.6322188449848029E-2"/>
        <n v="3.4823369565217387E-2"/>
        <n v="4.6014362657091558E-2"/>
        <n v="3.5875216637781628E-2"/>
        <n v="2.5841584158415844E-2"/>
        <n v="1.973821989528796E-2"/>
        <n v="4.8546099290780138E-2"/>
        <n v="2.6104294478527607E-2"/>
        <n v="6.9136960600375233E-2"/>
        <n v="7.1439144736842111E-2"/>
        <n v="5.9064935064935063E-2"/>
        <n v="4.477124183006536E-2"/>
        <n v="3.4436936936936932E-2"/>
        <n v="3.5295358649789027E-2"/>
        <n v="3.6237458193979936E-2"/>
        <n v="2.3655514250309789E-2"/>
        <n v="2.5850467289719625E-2"/>
        <n v="2.0831485587583149E-2"/>
        <n v="4.0821355236139625E-2"/>
        <n v="6.3632653061224495E-2"/>
        <n v="8.9252747252747247E-2"/>
        <n v="4.1744885679903726E-2"/>
        <n v="4.3256704980842907E-2"/>
        <n v="5.5904977375565615E-2"/>
        <n v="3.2267135325131806E-2"/>
        <n v="3.5786290322580648E-2"/>
        <n v="2.0128824476650563E-2"/>
        <n v="1.6513233601841197E-2"/>
        <n v="2.3492366412213743E-2"/>
        <n v="2.5544715447154472E-2"/>
        <n v="0.10633879781420766"/>
        <n v="5.4813027744270201E-2"/>
        <n v="5.0574136008918621E-2"/>
        <n v="5.190519598906107E-2"/>
        <n v="3.3078758949880667E-2"/>
        <n v="3.9392971246006388E-2"/>
        <n v="3.8022813688212927E-2"/>
        <n v="3.1223958333333333E-2"/>
        <n v="2.7761904761904762E-2"/>
        <n v="1.7693144722524486E-2"/>
        <n v="2.6352201257861637E-2"/>
        <n v="4.8750000000000002E-2"/>
        <n v="3.4616279069767442E-2"/>
        <n v="3.4414784394250518E-2"/>
        <n v="2.7032085561497325E-2"/>
        <n v="1.6481203007518798E-2"/>
        <n v="1.7580919931856901E-2"/>
        <n v="3.4044444444444447E-2"/>
        <n v="1.7136563876651984E-2"/>
        <n v="9.3333333333333341E-3"/>
        <n v="1.9614325068870522E-2"/>
        <n v="1.5751072961373389E-2"/>
        <n v="6.0514018691588782E-2"/>
        <n v="4.1155378486055778E-2"/>
        <n v="1.9792402826855123E-2"/>
        <n v="1.9837221920781335E-2"/>
        <n v="2.2318339100346023E-2"/>
        <n v="2.5271317829457362E-2"/>
        <n v="2.2888402625820571E-2"/>
        <n v="1.733160621761658E-2"/>
        <n v="1.5598290598290598E-2"/>
        <n v="1.1269565217391305E-2"/>
        <n v="1.91869918699187E-2"/>
        <n v="3.1820652173913049E-2"/>
        <n v="3.3196480938416421E-2"/>
        <n v="2.5957031249999998E-2"/>
        <n v="3.5320435308343411E-2"/>
        <n v="1.8285256410256412E-2"/>
        <n v="2.85195530726257E-2"/>
        <n v="1.9888268156424582E-2"/>
        <n v="1.0715532286212914E-2"/>
        <n v="1.1323024054982818E-2"/>
        <n v="1.3127490039840636E-2"/>
        <n v="3.3926553672316381E-2"/>
        <n v="2.9678571428571429E-2"/>
        <n v="3.8561827956989252E-2"/>
        <n v="2.4153846153846154E-2"/>
        <n v="1.7611111111111112E-2"/>
        <n v="2.7196969696969695E-2"/>
        <n v="2.0152091254752851E-2"/>
        <n v="9.1162790697674415E-3"/>
        <n v="1.6562500000000001E-2"/>
        <n v="1.1987315010570824E-2"/>
        <n v="1.9848024316109422E-2"/>
        <n v="4.3749999999999997E-2"/>
        <n v="2.7197452229299365E-2"/>
        <n v="3.2510390689941812E-2"/>
        <n v="1.9810126582278483E-2"/>
        <n v="1.8766859344894027E-2"/>
        <n v="1.8929889298892989E-2"/>
        <n v="2.6869565217391304E-2"/>
        <n v="1.8708708708708711E-2"/>
        <n v="9.9035369774919616E-3"/>
        <n v="1.8304498269896195E-2"/>
        <n v="2.0536193029490616E-2"/>
        <n v="4.9477611940298503E-2"/>
        <n v="5.1681415929203542E-2"/>
        <n v="2.363502575423105E-2"/>
        <n v="1.8307692307692306E-2"/>
        <n v="1.796675191815857E-2"/>
        <n v="3.1555555555555552E-2"/>
        <n v="2.0611439842209072E-2"/>
        <n v="1.0530846484935437E-2"/>
        <n v="1.1476725521669343E-2"/>
        <n v="1.7350427350427348E-2"/>
        <n v="2.2052980132450332E-2"/>
        <n v="3.7981220657276993E-2"/>
        <n v="3.0063938618925833E-2"/>
        <n v="3.7612293144208032E-2"/>
        <n v="1.9932497589199617E-2"/>
        <n v="2.6546546546546545E-2"/>
        <n v="1.6508344030808728E-2"/>
        <n v="1.774954627949183E-2"/>
        <n v="1.4118738404452691E-2"/>
        <n v="1.1982378854625551E-2"/>
        <n v="1.7537091988130565E-2"/>
        <n v="1.712719298245614E-2"/>
        <n v="4.0033222591362126E-2"/>
        <n v="3.7297762478485375E-2"/>
        <n v="2.9402579769178549E-2"/>
        <n v="2.474820143884892E-2"/>
        <n v="3.4615384615384617E-2"/>
        <n v="1.7885462555066078E-2"/>
        <n v="1.8581196581196578E-2"/>
        <n v="1.4257907542579076E-2"/>
        <n v="1.0375816993464052E-2"/>
        <n v="1.6487695749440714E-2"/>
        <n v="1.5773420479302833E-2"/>
        <n v="4.4424460431654676E-2"/>
        <n v="4.6161073825503357E-2"/>
        <n v="2.7579814624098867E-2"/>
        <n v="3.1982248520710063E-2"/>
        <n v="1.9E-2"/>
        <n v="1.7451923076923077E-2"/>
        <n v="3.1015625000000002E-2"/>
        <n v="1.2523191094619666E-2"/>
        <n v="1.5790697674418604E-2"/>
        <n v="1.1952054794520548E-2"/>
        <n v="1.2923387096774194E-2"/>
        <n v="3.0271903323262839E-2"/>
        <n v="3.1303972366148534E-2"/>
        <n v="2.3204610951008644E-2"/>
        <n v="3.6645669291338584E-2"/>
        <n v="3.0670553935860056E-2"/>
        <n v="1.7500000000000002E-2"/>
        <n v="2.4864864864864864E-2"/>
        <n v="1.2844638949671772E-2"/>
        <n v="1.3817427385892117E-2"/>
        <n v="1.0118577075098814E-2"/>
        <n v="1.5752032520325202E-2"/>
        <n v="3.1214285714285712E-2"/>
        <n v="5.0967741935483875E-2"/>
        <n v="2.592894583576005E-2"/>
        <n v="2.5928462709284627E-2"/>
        <n v="2.7443820224719098E-2"/>
        <n v="1.9214046822742477E-2"/>
        <n v="2.1774530271398747E-2"/>
        <n v="9.5600676818950944E-3"/>
        <n v="1.5138248847926267E-2"/>
        <n v="1.2587268993839835E-2"/>
        <n v="1.8459214501510574E-2"/>
        <n v="4.2358803986710963E-2"/>
        <n v="4.3472906403940886E-2"/>
        <n v="2.3025354533734423E-2"/>
        <n v="2.2083333333333333E-2"/>
        <n v="2.2813141683778234E-2"/>
        <n v="1.6299212598425195E-2"/>
        <n v="3.1478599221789881E-2"/>
        <n v="9.7331240188383052E-3"/>
        <n v="1.295668549905838E-2"/>
        <n v="1.3472222222222222E-2"/>
        <n v="2.0549450549450551E-2"/>
        <n v="3.1990846681922196E-2"/>
        <n v="4.3656957928802587E-2"/>
        <n v="3.0456508328192473E-2"/>
        <n v="2.2551351351351352E-2"/>
        <n v="2.8922305764411026E-2"/>
        <n v="2.8885245901639347E-2"/>
        <n v="3.2021276595744677E-2"/>
        <n v="1.240506329113924E-2"/>
        <n v="1.6725663716814158E-2"/>
        <n v="1.7906250000000002E-2"/>
        <n v="2.0504201680672268E-2"/>
        <n v="3.0485714285714286E-2"/>
        <n v="3.7650602409638557E-2"/>
        <n v="2.7007759456838022E-2"/>
        <n v="2.903560830860534E-2"/>
        <n v="2.2026143790849672E-2"/>
        <n v="2.736318407960199E-2"/>
        <n v="2.2440476190476191E-2"/>
        <n v="9.4812680115273773E-3"/>
        <n v="1.6227848101265822E-2"/>
        <n v="1.1062416998671979E-2"/>
        <n v="2.2155688622754494E-2"/>
        <n v="4.6475903614457831E-2"/>
        <n v="3.9582504970178928E-2"/>
        <n v="2.9151550614394384E-2"/>
        <n v="3.4695652173913044E-2"/>
        <n v="2.0695792880258898E-2"/>
        <n v="2.5472837022132797E-2"/>
        <n v="1.9015151515151513E-2"/>
        <n v="9.7519582245430801E-3"/>
        <n v="1.0553745928338763E-2"/>
        <n v="1.5364891518737673E-2"/>
        <n v="2.2499999999999999E-2"/>
        <n v="4.2507204610951012E-2"/>
        <n v="2.8880233690360274E-2"/>
        <n v="2.4251299008030233E-2"/>
        <n v="2.0716360116166503E-2"/>
        <n v="1.9032258064516128E-2"/>
        <n v="3.178660049627792E-2"/>
        <n v="2.1703406813627254E-2"/>
        <n v="1.9049881235154394E-2"/>
        <n v="1.0213068181818183E-2"/>
        <n v="2.2507374631268437E-2"/>
        <n v="1.3257042253521128E-2"/>
        <n v="3.8989071038251367E-2"/>
        <n v="3.4368600682593856E-2"/>
        <n v="2.6697108066971079E-2"/>
        <n v="2.6614987080103361E-2"/>
        <n v="3.4664723032069973E-2"/>
        <n v="2.5131313131313129E-2"/>
        <n v="2.716981132075472E-2"/>
        <n v="1.8209302325581395E-2"/>
        <n v="1.2539999999999999E-2"/>
        <n v="1.7240566037735848E-2"/>
        <n v="2.3423423423423424E-2"/>
        <n v="2.783359497645212E-2"/>
        <n v="3.4420062695924764E-2"/>
        <n v="2.1081399921352734E-2"/>
        <n v="3.2130750605326878E-2"/>
        <n v="2.6346555323590811E-2"/>
        <n v="1.88712011577424E-2"/>
        <n v="3.0431372549019606E-2"/>
        <n v="1.0880758807588075E-2"/>
        <n v="1.5372807017543859E-2"/>
        <n v="1.6851851851851851E-2"/>
        <n v="1.6489151873767257E-2"/>
        <n v="4.3423728813559326E-2"/>
        <n v="3.5559701492537309E-2"/>
        <n v="2.644506001846722E-2"/>
        <n v="2.1390862944162436E-2"/>
        <n v="2.9150943396226415E-2"/>
        <n v="3.0901162790697677E-2"/>
        <n v="1.8499025341130605E-2"/>
        <n v="9.6428571428571423E-3"/>
        <n v="1.0453296703296703E-2"/>
        <n v="1.2534883720930232E-2"/>
        <n v="2.0130293159609118E-2"/>
        <n v="5.111524163568773E-2"/>
        <n v="3.0508259212198224E-2"/>
        <n v="2.7633451957295371E-2"/>
        <n v="2.454076367389061E-2"/>
        <n v="1.8162450066577896E-2"/>
        <n v="1.9115044247787611E-2"/>
        <n v="2.1305182341650672E-2"/>
        <n v="1.1334250343878955E-2"/>
        <n v="1.7184035476718405E-2"/>
        <n v="1.2813141683778234E-2"/>
        <n v="1.7674418604651163E-2"/>
        <n v="5.0873786407766991E-2"/>
        <n v="2.774343122102009E-2"/>
        <n v="3.3167630057803467E-2"/>
        <n v="3.3637440758293842E-2"/>
        <n v="1.9510638297872342E-2"/>
        <n v="1.9470989761092149E-2"/>
        <n v="2.5783972125435543E-2"/>
        <n v="1.1069277108433735E-2"/>
        <n v="1.0328467153284672E-2"/>
        <n v="1.243859649122807E-2"/>
        <n v="1.5594202898550725E-2"/>
        <n v="4.6787564766839373E-2"/>
        <n v="4.0240506329113926E-2"/>
        <n v="2.4577226606538896E-2"/>
        <n v="2.0771899392888118E-2"/>
        <n v="2.5683760683760683E-2"/>
        <n v="2.6984126984126982E-2"/>
        <n v="2.6572327044025155E-2"/>
        <n v="1.2209302325581395E-2"/>
        <n v="1.7043010752688173E-2"/>
        <n v="1.2106382978723405E-2"/>
        <n v="1.4910536779324055E-2"/>
        <n v="3.7892156862745101E-2"/>
        <n v="3.4709066305818673E-2"/>
        <n v="2.7189119170984453E-2"/>
        <n v="2.2386058981233244E-2"/>
        <n v="1.6843853820598009E-2"/>
        <n v="2.0871369294605809E-2"/>
        <n v="2.0845070422535212E-2"/>
        <n v="1.8486842105263159E-2"/>
        <n v="1.4557235421166307E-2"/>
        <n v="1.3174603174603174E-2"/>
        <n v="1.8245614035087721E-2"/>
        <n v="3.4414168937329702E-2"/>
        <n v="3.8830769230769231E-2"/>
        <n v="2.9172015404364572E-2"/>
        <n v="2.074404761904762E-2"/>
        <n v="3.1558073654390936E-2"/>
        <n v="2.3921971252566735E-2"/>
        <n v="2.401913875598086E-2"/>
        <n v="1.7728459530026108E-2"/>
        <n v="1.3474088291746641E-2"/>
        <n v="1.2018867924528302E-2"/>
        <n v="2.1845730027548207E-2"/>
        <n v="3.8840970350404312E-2"/>
        <n v="2.5518796992481201E-2"/>
        <n v="2.9040074557315936E-2"/>
        <n v="2.6181533646322381E-2"/>
        <n v="2.3448275862068966E-2"/>
        <n v="2.8707865168539327E-2"/>
        <n v="1.8139534883720929E-2"/>
        <n v="1.7014925373134329E-2"/>
        <n v="1.3602941176470588E-2"/>
        <n v="9.850187265917602E-3"/>
        <n v="1.2603550295857987E-2"/>
        <n v="2.9590643274853799E-2"/>
        <n v="3.8313609467455621E-2"/>
        <n v="2.0261096605744128E-2"/>
        <n v="2.0982776089159067E-2"/>
        <n v="2.7284482758620689E-2"/>
        <n v="2.1402439024390242E-2"/>
        <n v="1.7665562913907286E-2"/>
        <n v="1.1765650080256823E-2"/>
        <n v="1.413732394366197E-2"/>
        <n v="1.8424242424242423E-2"/>
        <n v="1.4048582995951417E-2"/>
        <n v="4.804093567251462E-2"/>
        <n v="2.7033414832925838E-2"/>
        <n v="2.2845211581291758E-2"/>
        <n v="1.8900190718372536E-2"/>
        <n v="1.7996987951807229E-2"/>
        <n v="2.1905737704918032E-2"/>
        <n v="1.6948529411764706E-2"/>
        <n v="1.2708333333333332E-2"/>
        <n v="1.0261194029850746E-2"/>
        <n v="1.6525198938992045E-2"/>
        <n v="2.2249999999999999E-2"/>
        <n v="3.8310991957104558E-2"/>
        <n v="4.6868829337094492E-2"/>
        <n v="2.9316283924843426E-2"/>
        <n v="1.9747327502429544E-2"/>
        <n v="1.8230452674897119E-2"/>
        <n v="2.3049180327868853E-2"/>
        <n v="2.8351648351648353E-2"/>
        <n v="1.1134846461949266E-2"/>
        <n v="1.0272435897435898E-2"/>
        <n v="1.3564154786150712E-2"/>
        <n v="1.9554140127388535E-2"/>
        <n v="5.2379471228615859E-2"/>
        <n v="4.5509924709103353E-2"/>
        <n v="4.9337521416333525E-2"/>
        <n v="4.1538461538461538E-2"/>
        <n v="3.895117540687161E-2"/>
        <n v="3.9503649635036497E-2"/>
        <n v="4.558333333333333E-2"/>
        <n v="2.2569060773480663E-2"/>
        <n v="1.7240038872691932E-2"/>
        <n v="1.770100502512563E-2"/>
        <n v="3.0363636363636367E-2"/>
        <n v="4.6176470588235291E-2"/>
        <n v="4.1427475057559476E-2"/>
        <n v="3.2079589216944801E-2"/>
        <n v="4.1911227154047E-2"/>
        <n v="2.5771670190274841E-2"/>
        <n v="3.6955941255006675E-2"/>
        <n v="2.7368995633187773E-2"/>
        <n v="1.5369127516778524E-2"/>
        <n v="1.4324979789814065E-2"/>
        <n v="1.5991596638655462E-2"/>
        <n v="1.9162162162162162E-2"/>
        <n v="6.513931888544891E-2"/>
        <n v="3.5234708392603127E-2"/>
        <n v="2.8504872107186358E-2"/>
        <n v="3.8379790940766552E-2"/>
        <n v="3.1390374331550799E-2"/>
        <n v="2.6278814489571901E-2"/>
        <n v="2.3001245330012451E-2"/>
        <n v="1.5764872521246458E-2"/>
        <n v="1.7704918032786888E-2"/>
        <n v="2.0543478260869566E-2"/>
        <n v="1.5714285714285712E-2"/>
        <n v="4.4472361809045229E-2"/>
        <n v="4.5785536159600994E-2"/>
        <n v="2.9406643018381168E-2"/>
        <n v="2.5694154488517744E-2"/>
        <n v="4.0962962962962958E-2"/>
        <n v="2.9090909090909091E-2"/>
        <n v="3.593385214007782E-2"/>
        <n v="1.5613861386138614E-2"/>
        <n v="1.4506104328523863E-2"/>
        <n v="1.2378100940975193E-2"/>
        <n v="1.7614080834419819E-2"/>
        <n v="5.134640522875817E-2"/>
        <n v="3.963444857496902E-2"/>
        <n v="4.5352369380315921E-2"/>
        <n v="4.1770833333333333E-2"/>
        <n v="4.3042212518195053E-2"/>
        <n v="2.9197530864197529E-2"/>
        <n v="2.4103313840155946E-2"/>
        <n v="1.467605633802817E-2"/>
        <n v="1.771891891891892E-2"/>
        <n v="2.5473887814313347E-2"/>
        <n v="1.5471478463329452E-2"/>
        <n v="7.1728880157170924E-2"/>
        <n v="3.2586466165413538E-2"/>
        <n v="3.1081165778752744E-2"/>
        <n v="4.1176070700203946E-2"/>
        <n v="3.8653001464128839E-2"/>
        <n v="4.6370262390670554E-2"/>
        <n v="3.2557575757575757E-2"/>
        <n v="1.7344794651384908E-2"/>
        <n v="1.5548523206751055E-2"/>
        <n v="1.8708530805687202E-2"/>
        <n v="2.1532663316582917E-2"/>
        <n v="5.1580547112462002E-2"/>
        <n v="4.100671140939597E-2"/>
        <n v="4.1789321789321793E-2"/>
        <n v="3.4136922176711527E-2"/>
        <n v="2.913533834586466E-2"/>
        <n v="2.8709273182957393E-2"/>
        <n v="3.4151376146788995E-2"/>
        <n v="2.0638002773925104E-2"/>
        <n v="1.4329044117647058E-2"/>
        <n v="1.9399477806788509E-2"/>
        <n v="2.1616E-2"/>
        <n v="4.2146422628951748E-2"/>
        <n v="4.1958204334365326E-2"/>
        <n v="3.7987388334209143E-2"/>
        <n v="3.2518401682439538E-2"/>
        <n v="1.9482936918304033E-2"/>
        <n v="3.4152046783625732E-2"/>
        <n v="2.2227074235807859E-2"/>
        <n v="1.226433430515063E-2"/>
        <n v="1.4307692307692308E-2"/>
        <n v="1.9240710823909532E-2"/>
        <n v="1.8022113022113023E-2"/>
        <n v="7.9745370370370383E-2"/>
        <n v="4.3150800336983992E-2"/>
        <n v="5.2304648862512369E-2"/>
        <n v="3.0152116402116406E-2"/>
        <n v="2.8191489361702127E-2"/>
        <n v="4.0612777053455021E-2"/>
        <n v="3.3189368770764123E-2"/>
        <n v="1.3908582089552238E-2"/>
        <n v="1.5942668136714445E-2"/>
        <n v="2.138198757763975E-2"/>
        <n v="1.712E-2"/>
        <n v="5.2119815668202764E-2"/>
        <n v="3.3037615330021287E-2"/>
        <n v="3.3257918552036199E-2"/>
        <n v="3.8205928237129483E-2"/>
        <n v="3.2002188183807442E-2"/>
        <n v="2.6587510993843447E-2"/>
        <n v="4.0033840947546528E-2"/>
        <n v="1.1303834808259586E-2"/>
        <n v="1.4050359712230216E-2"/>
        <n v="2.2133131618759457E-2"/>
        <n v="2.1303879310344827E-2"/>
        <n v="7.5135951661631423E-2"/>
        <n v="4.8080593849416757E-2"/>
        <n v="4.701058201058201E-2"/>
        <n v="2.1623350659736106E-2"/>
        <n v="2.6462053571428574E-2"/>
        <n v="3.1426533523537803E-2"/>
        <n v="2.5080645161290323E-2"/>
        <n v="2.0415162454873646E-2"/>
        <n v="1.1394122079879427E-2"/>
        <n v="2.1862745098039219E-2"/>
        <n v="1.6506550218340611E-2"/>
        <n v="4.2441314553990611E-2"/>
        <n v="3.4588722193481636E-2"/>
        <n v="3.7954716981132078E-2"/>
        <n v="3.1086461888509668E-2"/>
        <n v="2.5789473684210525E-2"/>
        <n v="3.0679824561403508E-2"/>
        <n v="2.9887429643527204E-2"/>
        <n v="1.593011305241521E-2"/>
        <n v="1.2192893401015228E-2"/>
        <n v="2.2803347280334729E-2"/>
        <n v="1.727735368956743E-2"/>
        <n v="4.5331452750352608E-2"/>
        <n v="3.7922848664688424E-2"/>
        <n v="3.8428019856591285E-2"/>
        <n v="4.2454873646209382E-2"/>
        <n v="3.1556420233463035E-2"/>
        <n v="2.9919436052366567E-2"/>
        <n v="4.1137614678899086E-2"/>
        <n v="1.5455607476635514E-2"/>
        <n v="2.7088846880907371E-2"/>
        <n v="1.9676375404530742E-2"/>
        <n v="1.6451932606541132E-2"/>
        <n v="5.3235867446393761E-2"/>
        <n v="5.8105726872246702E-2"/>
        <n v="3.1953352769679304E-2"/>
        <n v="4.1770376862401398E-2"/>
        <n v="3.7946859903381647E-2"/>
        <n v="3.218091697645601E-2"/>
        <n v="4.5129151291512917E-2"/>
        <n v="2.6819852941176472E-2"/>
        <n v="1.5147645650438947E-2"/>
        <n v="2.0380434782608696E-2"/>
        <n v="2.1445427728613568E-2"/>
        <n v="5.5884057971014499E-2"/>
        <n v="5.0508905852417303E-2"/>
        <n v="3.3931398416886541E-2"/>
        <n v="3.3023110555902561E-2"/>
        <n v="2.2139775668679897E-2"/>
        <n v="2.052497883149873E-2"/>
        <n v="3.3992537313432832E-2"/>
        <n v="1.3236627379873073E-2"/>
        <n v="1.6101694915254237E-2"/>
        <n v="2.6298342541436464E-2"/>
        <n v="2.7601547388781431E-2"/>
        <n v="5.0529914529914531E-2"/>
        <n v="3.9643423137876388E-2"/>
        <n v="3.6439674315321982E-2"/>
        <n v="2.7766011094301563E-2"/>
        <n v="2.953063885267275E-2"/>
        <n v="3.3558897243107774E-2"/>
        <n v="2.6745762711864407E-2"/>
        <n v="1.327783558792924E-2"/>
        <n v="1.6328217237308148E-2"/>
        <n v="1.3377483443708609E-2"/>
        <n v="2.0552995391705069E-2"/>
        <n v="5.721238938053097E-2"/>
        <n v="6.2233429394812675E-2"/>
        <n v="3.9592274678111591E-2"/>
        <n v="4.1198884758364314E-2"/>
        <n v="4.190327613104524E-2"/>
        <n v="3.1797235023041479E-2"/>
        <n v="2.292079207920792E-2"/>
        <n v="1.7963414634146344E-2"/>
        <n v="1.4665249734325187E-2"/>
        <n v="2.1148491879350348E-2"/>
        <n v="2.0939431396786157E-2"/>
        <n v="4.1098265895953751E-2"/>
        <n v="3.51234076433121E-2"/>
        <n v="4.0383371824480374E-2"/>
        <n v="2.7303790710090765E-2"/>
        <n v="2.9612640163098881E-2"/>
        <n v="2.9442586399108139E-2"/>
        <n v="3.8244274809160303E-2"/>
        <n v="1.5793427230046949E-2"/>
        <n v="1.9319955406911928E-2"/>
        <n v="1.8851203501094094E-2"/>
        <n v="2.4225352112676058E-2"/>
        <n v="5.4878048780487805E-2"/>
        <n v="4.5423438836612491E-2"/>
        <n v="4.4787288569964119E-2"/>
        <n v="2.7876447876447878E-2"/>
        <n v="2.6846733668341709E-2"/>
        <n v="2.8745098039215683E-2"/>
        <n v="2.1234439834024895E-2"/>
        <n v="1.6365663322185062E-2"/>
        <n v="1.3800403225806451E-2"/>
        <n v="2.2585669781931463E-2"/>
        <n v="1.9230769230769232E-2"/>
        <n v="4.9772117962466493E-2"/>
        <n v="5.0322939866369709E-2"/>
        <n v="2.9932468935710426E-2"/>
        <n v="2.5986773407587885E-2"/>
        <n v="2.4326424870466323E-2"/>
        <n v="3.1355932203389829E-2"/>
        <n v="2.7490636704119848E-2"/>
        <n v="1.2749221183800624E-2"/>
        <n v="2.6377358490566039E-2"/>
        <n v="2.1810035842293907E-2"/>
        <n v="2.6080808080808079E-2"/>
        <n v="7.8686131386861327E-2"/>
        <n v="6.4420803782505906E-2"/>
        <n v="2.892299407646742E-2"/>
        <n v="2.9301765650080254E-2"/>
        <n v="3.7630252100840339E-2"/>
        <n v="4.2333333333333334E-2"/>
        <n v="3.8966074313408726E-2"/>
        <n v="2.1092436974789918E-2"/>
        <n v="2.4648648648648647E-2"/>
        <n v="1.8462484624846249E-2"/>
        <n v="2.1861777150916785E-2"/>
        <n v="7.4479717813051141E-2"/>
        <n v="4.3877551020408162E-2"/>
        <n v="2.655732771591935E-2"/>
        <n v="3.4638964577656674E-2"/>
        <n v="3.955085865257596E-2"/>
        <n v="2.4568713450292396E-2"/>
        <n v="3.0179171332586786E-2"/>
        <n v="1.4813639968279143E-2"/>
        <n v="1.4159566227730442E-2"/>
        <n v="1.6189624329159213E-2"/>
        <n v="1.9774330042313118E-2"/>
        <n v="3.8870728083209509E-2"/>
        <n v="4.7806228373702422E-2"/>
        <n v="3.4977655551735994E-2"/>
        <n v="2.5939648586707408E-2"/>
        <n v="4.4766536964980549E-2"/>
        <n v="2.3343653250773994E-2"/>
        <n v="2.0177095631641086E-2"/>
        <n v="1.8828967642526964E-2"/>
        <n v="2.006578947368421E-2"/>
        <n v="1.835548172757475E-2"/>
        <n v="2.3475409836065574E-2"/>
        <n v="4.6063651591289785E-2"/>
        <n v="3.1445783132530124E-2"/>
        <n v="4.1897977941176473E-2"/>
        <n v="2.3828652683967295E-2"/>
        <n v="3.1987767584097861E-2"/>
        <n v="3.3278911564625854E-2"/>
        <n v="2.2549019607843137E-2"/>
        <n v="1.5794117647058823E-2"/>
        <n v="2.1131059245960503E-2"/>
        <n v="1.5771050141911071E-2"/>
        <n v="1.8396464646464647E-2"/>
        <n v="8.2969187675070027E-2"/>
        <n v="3.9187347931873479E-2"/>
        <n v="3.2500802568218294E-2"/>
        <n v="2.8175084175084176E-2"/>
        <n v="3.46742671009772E-2"/>
        <n v="4.5192982456140354E-2"/>
        <n v="3.1568627450980394E-2"/>
        <n v="1.7240948813982523E-2"/>
        <n v="1.3915662650602411E-2"/>
        <n v="1.5326530612244897E-2"/>
        <n v="2.3655536028119508E-2"/>
        <n v="7.1487603305785116E-2"/>
        <n v="5.5717868338557998E-2"/>
        <n v="5.7503660322108345E-2"/>
        <n v="3.0952830188679246E-2"/>
        <n v="3.7590643274853799E-2"/>
        <n v="3.6253822629969422E-2"/>
        <n v="3.4843982169390789E-2"/>
        <n v="2.9048387096774195E-2"/>
        <n v="2.2217294900221729E-2"/>
        <n v="2.6873239436619716E-2"/>
        <n v="1.9863574351978174E-2"/>
        <n v="4.9340659340659343E-2"/>
        <n v="3.5979899497487436E-2"/>
        <n v="3.2905405405405402E-2"/>
        <n v="4.3606687898089178E-2"/>
        <n v="3.0952380952380953E-2"/>
        <n v="2.069808027923211E-2"/>
        <n v="2.315989847715736E-2"/>
        <n v="1.9686985172981876E-2"/>
        <n v="1.9472E-2"/>
        <n v="1.6510791366906474E-2"/>
        <n v="1.6662804171494787E-2"/>
        <n v="3.9823874755381607E-2"/>
        <n v="5.9917127071823208E-2"/>
        <n v="3.4171122994652407E-2"/>
        <n v="3.867655134541461E-2"/>
        <n v="2.4769833496571986E-2"/>
        <n v="2.4466783216783215E-2"/>
        <n v="3.865698729582577E-2"/>
        <n v="1.511879049676026E-2"/>
        <n v="1.5340599455040871E-2"/>
        <n v="2.1488294314381269E-2"/>
        <n v="2.2801857585139321E-2"/>
        <n v="7.6686991869918689E-2"/>
        <n v="4.4772182254196644E-2"/>
        <n v="3.7427956989247307E-2"/>
        <n v="4.5164410058027085E-2"/>
        <n v="3.1887966804979254E-2"/>
        <n v="4.4990583804143128E-2"/>
        <n v="4.1768867924528302E-2"/>
        <n v="1.8791322314049588E-2"/>
        <n v="1.4310197086546701E-2"/>
        <n v="2.4710860366713681E-2"/>
        <n v="1.9663526244952892E-2"/>
        <n v="4.7500000000000001E-2"/>
        <n v="5.8545627376425859E-2"/>
        <n v="3.1089344018996733E-2"/>
        <n v="4.5718475073313787E-2"/>
        <n v="3.6116751269035532E-2"/>
        <n v="2.7585492227979274E-2"/>
        <n v="4.5839080459770115E-2"/>
        <n v="1.996011964107677E-2"/>
        <n v="1.6984615384615383E-2"/>
        <n v="1.3335684062059238E-2"/>
        <n v="1.7045226130653266E-2"/>
        <n v="3.6659551760939171E-2"/>
        <n v="5.1561643835616441E-2"/>
        <n v="3.9762544802867381E-2"/>
        <n v="3.7653136531365317E-2"/>
        <n v="2.2236453201970444E-2"/>
        <n v="2.5524752475247527E-2"/>
        <n v="3.0677966101694914E-2"/>
        <n v="1.4774396642182582E-2"/>
        <n v="2.3289962825278808E-2"/>
        <n v="2.4466338259441708E-2"/>
        <n v="2.0432357043235705E-2"/>
        <n v="4.6958174904942966E-2"/>
        <n v="5.0415549597855228E-2"/>
        <n v="4.2522236340533676E-2"/>
        <n v="4.20646437994723E-2"/>
        <n v="2.4934131736526945E-2"/>
        <n v="2.3498622589531681E-2"/>
        <n v="2.147852147852148E-2"/>
        <n v="2.0738362760834669E-2"/>
        <n v="1.3946731234866828E-2"/>
        <n v="1.8277027027027028E-2"/>
        <n v="2.1161387631975868E-2"/>
        <n v="5.0864361702127658E-2"/>
        <n v="6.5085616438356156E-2"/>
        <n v="3.0607392090979582E-2"/>
        <n v="5.2467532467532461E-2"/>
        <n v="3.6171662125340599E-2"/>
        <n v="2.8863109048723898E-2"/>
        <n v="3.1875923190546523E-2"/>
        <n v="2.1618037135278517E-2"/>
        <n v="1.5904255319148939E-2"/>
        <n v="2.0240601503759399E-2"/>
        <n v="1.6988888888888887E-2"/>
        <n v="5.448087431693989E-2"/>
        <n v="5.778652668416448E-2"/>
        <n v="2.5944967414916725E-2"/>
        <n v="2.9424348502528203E-2"/>
        <n v="2.6763636363636364E-2"/>
        <n v="3.7497089639115251E-2"/>
        <n v="3.5955056179775284E-2"/>
        <n v="1.3859397417503586E-2"/>
        <n v="1.7680798004987532E-2"/>
        <n v="1.4726100966702472E-2"/>
        <n v="3.5121951219512192E-2"/>
        <n v="6.5630252100840336E-2"/>
        <n v="4.1476074614760744E-2"/>
        <n v="2.7030685920577616E-2"/>
        <n v="3.3755896226415096E-2"/>
        <n v="2.6341212744090441E-2"/>
        <n v="2.2169811320754716E-2"/>
        <n v="3.3570019723865877E-2"/>
        <n v="2.1089866156787762E-2"/>
        <n v="1.4239569313593541E-2"/>
        <n v="1.5220372184133201E-2"/>
        <n v="1.9272503082614058E-2"/>
        <n v="4.9710365853658539E-2"/>
        <n v="3.2165605095541401E-2"/>
        <n v="4.2077393075356413E-2"/>
        <n v="3.7789373814041745E-2"/>
        <n v="2.3818657367044464E-2"/>
        <n v="2.9578163771712157E-2"/>
        <n v="3.09967845659164E-2"/>
        <n v="1.7991803278688524E-2"/>
        <n v="1.5873850197109067E-2"/>
        <n v="1.6298882681564247E-2"/>
        <n v="1.9617940199335548E-2"/>
        <n v="6.6628440366972477E-2"/>
        <n v="5.9790136411332628E-2"/>
        <n v="3.6546267629858957E-2"/>
        <n v="2.8666423090975519E-2"/>
        <n v="2.6183395291201981E-2"/>
        <n v="2.6741973840665872E-2"/>
        <n v="2.9611398963730568E-2"/>
        <n v="1.9787472035794184E-2"/>
        <n v="1.4533468559837729E-2"/>
        <n v="1.5913978494623657E-2"/>
        <n v="1.8885017421602788E-2"/>
        <n v="5.8999999999999997E-2"/>
        <n v="7.2738636363636366E-2"/>
        <n v="5.6739130434782604E-2"/>
        <n v="4.0937713894592748E-2"/>
        <n v="2.4445446348061315E-2"/>
        <n v="2.6754756871035939E-2"/>
        <n v="2.981460023174971E-2"/>
        <n v="1.5514820592823714E-2"/>
        <n v="1.700254022015241E-2"/>
        <n v="2.4653641207815276E-2"/>
        <n v="1.9248927038626611E-2"/>
        <n v="4.0781954887218044E-2"/>
        <n v="5.8616904500548843E-2"/>
        <n v="3.8235294117647055E-2"/>
        <n v="3.1421188630490954E-2"/>
        <n v="3.4371373307543522E-2"/>
        <n v="2.3576017130620984E-2"/>
        <n v="3.3300970873786404E-2"/>
        <n v="1.3262158956109134E-2"/>
        <n v="1.2816593886462882E-2"/>
        <n v="2.5041322314049586E-2"/>
        <n v="2.5330661322645293E-2"/>
        <n v="5.9646799116997794E-2"/>
        <n v="3.2145085803432137E-2"/>
        <n v="3.6386845521419298E-2"/>
        <n v="2.6621359223300972E-2"/>
        <n v="3.2623762376237625E-2"/>
        <n v="3.5085536547433904E-2"/>
        <n v="2.627094972067039E-2"/>
        <n v="1.3079019073569483E-2"/>
        <n v="1.6250000000000001E-2"/>
        <n v="1.5669546436285098E-2"/>
        <n v="2.3182579564489113E-2"/>
        <n v="6.9359823399558498E-2"/>
        <n v="4.5333698030634577E-2"/>
        <n v="4.3222183222183221E-2"/>
        <n v="2.9940688018979832E-2"/>
        <n v="2.3463414634146341E-2"/>
        <n v="2.7817969661610268E-2"/>
        <n v="2.7408906882591091E-2"/>
        <n v="1.6802906448683014E-2"/>
        <n v="1.4566532258064516E-2"/>
        <n v="1.7776470588235293E-2"/>
        <n v="2.1647331786542923E-2"/>
        <n v="4.112060778727445E-2"/>
        <n v="5.7220367278797993E-2"/>
        <n v="3.0253691783415373E-2"/>
        <n v="2.5723955267804591E-2"/>
        <n v="4.5306122448979594E-2"/>
        <n v="2.5397727272727273E-2"/>
        <n v="3.831918505942275E-2"/>
        <n v="2.2295632698768199E-2"/>
        <n v="1.7713754646840149E-2"/>
        <n v="1.6958443854995578E-2"/>
        <n v="2.2962962962962963E-2"/>
        <n v="5.2484984984984981E-2"/>
        <n v="5.9477434679334917E-2"/>
        <n v="2.7363077973042143E-2"/>
        <n v="3.0864677907479463E-2"/>
        <n v="2.388565559739815E-2"/>
        <n v="4.6057242990654203E-2"/>
        <n v="3.4094117647058823E-2"/>
        <n v="1.581863091037403E-2"/>
        <n v="1.6610296880871855E-2"/>
        <n v="2.0125984251968505E-2"/>
        <n v="5.6575342465753423E-2"/>
        <n v="6.5688476562500001E-2"/>
        <n v="4.8931540774809837E-2"/>
        <n v="3.704161124833745E-2"/>
        <n v="3.7223677317967524E-2"/>
        <n v="2.5985940246045697E-2"/>
        <n v="3.9371174179187535E-2"/>
        <n v="2.374229691876751E-2"/>
        <n v="1.9659863945578233E-2"/>
        <n v="1.8790004384042085E-2"/>
        <n v="5.6736953083816551E-2"/>
        <n v="6.2961956521739137E-2"/>
        <n v="4.9292333614153326E-2"/>
        <n v="5.0242501595405234E-2"/>
        <n v="2.4686258935663223E-2"/>
        <n v="2.6793692509855454E-2"/>
        <n v="2.4401168451801361E-2"/>
        <n v="3.8447937131630652E-2"/>
        <n v="2.0276338514680484E-2"/>
        <n v="1.1266339869281045E-2"/>
        <n v="1.7750906892382103E-2"/>
        <n v="3.2729970326409494E-2"/>
        <n v="4.8662900188323914E-2"/>
        <n v="3.8581560283687942E-2"/>
        <n v="2.99757934373319E-2"/>
        <n v="2.3094718463553033E-2"/>
        <n v="4.0511811023622044E-2"/>
        <n v="4.0347107438016526E-2"/>
        <n v="3.8990825688073397E-2"/>
        <n v="1.8883572567783093E-2"/>
        <n v="1.6067653276955602E-2"/>
        <n v="1.5940594059405941E-2"/>
        <n v="2.5158450704225351E-2"/>
        <n v="6.321338912133892E-2"/>
        <n v="6.3597796143250687E-2"/>
        <n v="3.2058084772370488E-2"/>
        <n v="3.4837758112094393E-2"/>
        <n v="2.51925415484394E-2"/>
        <n v="2.2222625090645393E-2"/>
        <n v="3.6766091051805339E-2"/>
        <n v="1.9609211444521983E-2"/>
        <n v="2.3370508054522923E-2"/>
        <n v="2.1820913461538465E-2"/>
        <n v="5.2490494296577948E-2"/>
        <n v="6.1850101282916944E-2"/>
        <n v="4.7329853443083721E-2"/>
        <n v="2.5467459530888671E-2"/>
        <n v="2.7688908528501987E-2"/>
        <n v="2.4175257731958763E-2"/>
        <n v="2.7818951826363153E-2"/>
        <n v="1.9974937343358395E-2"/>
        <n v="1.6913887506222001E-2"/>
        <n v="2.4654340836012863E-2"/>
        <n v="7.3136363636363638E-2"/>
        <n v="6.8538135593220348E-2"/>
        <n v="5.0208461066830169E-2"/>
        <n v="3.0405446293494703E-2"/>
        <n v="2.8579606440071556E-2"/>
        <n v="2.2938034188034188E-2"/>
        <n v="2.2945736434108528E-2"/>
        <n v="2.4951456310679611E-2"/>
        <n v="1.9501312335958004E-2"/>
        <n v="2.4061583577712611E-2"/>
        <n v="2.5562248995983937E-2"/>
        <n v="2.0509259259259258E-2"/>
        <n v="4.0122641509433961E-2"/>
        <n v="3.438415159345392E-2"/>
        <n v="3.3495035460992903E-2"/>
        <n v="2.6521150592216585E-2"/>
        <n v="4.1072727272727275E-2"/>
        <n v="3.6617142857142855E-2"/>
        <n v="3.152777777777778E-2"/>
        <n v="2.1596244131455399E-2"/>
        <n v="2.1024546424759871E-2"/>
        <n v="2.9130434782608697E-2"/>
        <n v="2.0283950617283952E-2"/>
        <n v="5.945194598888006E-2"/>
        <n v="5.7219198416625434E-2"/>
        <n v="3.2755378075486279E-2"/>
        <n v="2.688748079877112E-2"/>
        <n v="3.8440139095876798E-2"/>
        <n v="4.0077793493635078E-2"/>
        <n v="2.5872925014310249E-2"/>
        <n v="1.8300117233294257E-2"/>
        <n v="1.5351875263379689E-2"/>
        <n v="2.0247212796897722E-2"/>
        <n v="6.8064133016627087E-2"/>
        <n v="4.2148911798396332E-2"/>
        <n v="2.7482076283338111E-2"/>
        <n v="3.155164427975915E-2"/>
        <n v="2.866852886405959E-2"/>
        <n v="2.8273132112815437E-2"/>
        <n v="1.2346041055718475E-2"/>
        <n v="1.4273916035788023E-2"/>
        <n v="2.6859205776173286E-2"/>
        <n v="7.2194135490394343E-2"/>
        <n v="3.5855039637599097E-2"/>
        <n v="3.8828451882845186E-2"/>
        <n v="5.4943729903536971E-2"/>
        <n v="3.7207859358841779E-2"/>
        <n v="2.5443349753694583E-2"/>
        <n v="2.8448795180722894E-2"/>
        <n v="2.2492447129909367E-2"/>
        <n v="1.3480333730631705E-2"/>
        <n v="1.3423529411764706E-2"/>
        <n v="2.3025751072961374E-2"/>
        <n v="1.9323116219667945E-2"/>
        <n v="7.6821705426356593E-2"/>
        <n v="4.8042588042588041E-2"/>
        <n v="2.8009049773755658E-2"/>
        <n v="3.6838288614938361E-2"/>
        <n v="3.7465007776049768E-2"/>
        <n v="2.8998849252013809E-2"/>
        <n v="3.152139461172742E-2"/>
        <n v="1.4014014014014014E-2"/>
        <n v="1.9468267581475129E-2"/>
        <n v="1.6E-2"/>
        <n v="1.5828367103694875E-2"/>
        <n v="3.4966329966329965E-2"/>
        <n v="5.8470290771175729E-2"/>
        <n v="3.5004555116914665E-2"/>
        <n v="3.0802837938760267E-2"/>
        <n v="3.0074801309022906E-2"/>
        <n v="2.8028169014084506E-2"/>
        <n v="3.1436205744822983E-2"/>
        <n v="1.5877598152424944E-2"/>
        <n v="1.2848575712143928E-2"/>
        <n v="2.2392049348869091E-2"/>
        <n v="7.7130647130647129E-2"/>
        <n v="4.2281281790437435E-2"/>
        <n v="4.3877459749552768E-2"/>
        <n v="4.5032697547683929E-2"/>
        <n v="2.6937901498929336E-2"/>
        <n v="2.7014925373134328E-2"/>
        <n v="3.1892883345561264E-2"/>
        <n v="2.1103934233705223E-2"/>
        <n v="1.7004961659900768E-2"/>
        <n v="1.7959092930191198E-2"/>
        <n v="3.8664512654819599E-2"/>
        <n v="7.0225352112676054E-2"/>
        <n v="3.8985215053763442E-2"/>
        <n v="3.2701649175412295E-2"/>
        <n v="2.9958885335769757E-2"/>
        <n v="3.974006116207951E-2"/>
        <n v="3.114219114219114E-2"/>
        <n v="3.5977011494252871E-2"/>
        <n v="1.4499205087440381E-2"/>
        <n v="2.1409691629955947E-2"/>
        <n v="2.6687598116169546E-2"/>
        <n v="3.298449612403101E-2"/>
        <n v="5.0485232067510551E-2"/>
        <n v="3.8375470683162993E-2"/>
        <n v="5.90562613430127E-2"/>
        <n v="5.1810877626699628E-2"/>
        <n v="2.7461224489795918E-2"/>
        <n v="2.8300429184549357E-2"/>
        <n v="3.5135869565217394E-2"/>
        <n v="2.6110283159463486E-2"/>
        <n v="1.4034090909090911E-2"/>
        <n v="2.0989130434782607E-2"/>
        <n v="2.9644067796610166E-2"/>
        <n v="5.8185279187817261E-2"/>
        <n v="6.4819944598337953E-2"/>
        <n v="3.4126914178693402E-2"/>
        <n v="3.9559082892416227E-2"/>
        <n v="2.354328265591064E-2"/>
        <n v="3.1585110832287745E-2"/>
        <n v="3.7965838509316771E-2"/>
        <n v="2.4866920152091257E-2"/>
        <n v="1.6208713984539706E-2"/>
        <n v="3.0277027027027028E-2"/>
        <n v="8.5425837320574155E-2"/>
        <n v="5.3262327416173573E-2"/>
        <n v="3.0764764988277325E-2"/>
        <n v="2.643788996029495E-2"/>
        <n v="2.5023169601482854E-2"/>
        <n v="2.4085990888382688E-2"/>
        <n v="2.5446559297218153E-2"/>
        <n v="1.4312339331619538E-2"/>
        <n v="1.9404426559356137E-2"/>
        <n v="1.9370686155095414E-2"/>
        <n v="6.5025510204081635E-2"/>
        <n v="4.1494949494949494E-2"/>
        <n v="6.0799396681749628E-2"/>
        <n v="3.4899262899262901E-2"/>
        <n v="2.5456292026897216E-2"/>
        <n v="2.2794811320754716E-2"/>
        <n v="2.4272237196765502E-2"/>
        <n v="2.0902857142857143E-2"/>
        <n v="1.6811764705882352E-2"/>
        <n v="1.7272727272727273E-2"/>
        <n v="1.9577874818049488E-2"/>
        <n v="1.9630818619582664E-2"/>
        <n v="3.9905660377358487E-2"/>
        <n v="5.414663461538461E-2"/>
        <n v="4.3814798404962337E-2"/>
        <n v="2.6303756124115407E-2"/>
        <n v="3.5541284403669729E-2"/>
        <n v="2.5844559585492231E-2"/>
        <n v="2.7460595446584937E-2"/>
        <n v="2.145593869731801E-2"/>
        <n v="1.3614583333333334E-2"/>
        <n v="1.9964664310954065E-2"/>
        <n v="1.7806176783812567E-2"/>
        <n v="5.9536707056307911E-2"/>
        <n v="3.4285213735108615E-2"/>
        <n v="4.4614820249449745E-2"/>
        <n v="4.1221754117196474E-2"/>
        <n v="2.4053241734650066E-2"/>
        <n v="3.6930975470621789E-2"/>
        <n v="2.914859437751004E-2"/>
        <n v="1.5487528344671202E-2"/>
        <n v="1.747394236664623E-2"/>
        <n v="2.7039199332777316E-2"/>
        <n v="3.7581196581196581E-2"/>
        <n v="5.0515092772085296E-2"/>
        <n v="2.9037433155080214E-2"/>
        <n v="2.8361431529133393E-2"/>
        <n v="2.1974219810040704E-2"/>
        <n v="2.0598111227701995E-2"/>
        <n v="3.5560000000000001E-2"/>
        <n v="1.1149276859504132E-2"/>
        <n v="1.7210031347962382E-2"/>
        <n v="2.385608856088561E-2"/>
        <n v="5.0865093768905023E-2"/>
        <n v="8.8671679197994999E-2"/>
        <n v="3.6516916250693289E-2"/>
        <n v="5.6274957216200801E-2"/>
        <n v="2.9973674313651749E-2"/>
        <n v="2.4961106309420916E-2"/>
        <n v="4.1630136986301372E-2"/>
        <n v="2.7048346055979645E-2"/>
        <n v="1.6282165039929016E-2"/>
        <n v="1.5663052543786488E-2"/>
        <n v="1.9695982627578719E-2"/>
        <n v="1.9100817438692099E-2"/>
        <n v="4.3975084937712343E-2"/>
        <n v="4.469179826795721E-2"/>
        <n v="3.3726639794796634E-2"/>
        <n v="3.3689839572192515E-2"/>
        <n v="3.7574750830564788E-2"/>
        <n v="4.2044198895027619E-2"/>
        <n v="4.3420593368237344E-2"/>
        <n v="2.1513888888888888E-2"/>
        <n v="1.3801122694466721E-2"/>
        <n v="2.1257014590347924E-2"/>
        <n v="2.3415204678362573E-2"/>
        <n v="5.9044534412955464E-2"/>
        <n v="3.3188931730551145E-2"/>
        <n v="3.0021141649048625E-2"/>
        <n v="3.5224199288256229E-2"/>
        <n v="2.6787463271302644E-2"/>
        <n v="3.292281006071119E-2"/>
        <n v="3.1949095780308107E-2"/>
        <n v="1.8179133858267714E-2"/>
        <n v="2.9914590747330962E-2"/>
        <n v="3.2739844425237682E-2"/>
        <n v="5.6256643887623387E-2"/>
        <n v="6.311635475996745E-2"/>
        <n v="3.6436997777397846E-2"/>
        <n v="2.8257610177192187E-2"/>
        <n v="3.7336368810472392E-2"/>
        <n v="2.3631858407079646E-2"/>
        <n v="3.2338111715274342E-2"/>
        <n v="2.2627504553734062E-2"/>
        <n v="1.9353943717796272E-2"/>
        <n v="2.0274414850686037E-2"/>
        <n v="5.6132701421800948E-2"/>
        <n v="5.8115942028985505E-2"/>
        <n v="4.7022569444444447E-2"/>
        <n v="2.8281505728314241E-2"/>
        <n v="2.2553404539385844E-2"/>
        <n v="2.2173507462686568E-2"/>
        <n v="2.4484472049689444E-2"/>
        <n v="2.3555900621118012E-2"/>
        <n v="1.3401109057301294E-2"/>
        <n v="1.3663194444444445E-2"/>
        <n v="1.4480446927374303E-2"/>
        <n v="1.6658322903629539E-2"/>
        <n v="4.0616061606160617E-2"/>
        <n v="4.1699258260283215E-2"/>
        <n v="4.3130000000000002E-2"/>
        <n v="4.0575190575190573E-2"/>
        <n v="3.658119658119658E-2"/>
        <n v="3.4124629080118693E-2"/>
        <n v="3.4989775051124744E-2"/>
        <n v="1.4026622296173045E-2"/>
        <n v="2.1333333333333333E-2"/>
        <n v="1.507936507936508E-2"/>
        <n v="2.4233716475095785E-2"/>
        <n v="4.3576839826839825E-2"/>
        <n v="6.2765084944346808E-2"/>
        <n v="4.4080620155038761E-2"/>
        <n v="3.1997966446365024E-2"/>
        <n v="2.9034749034749032E-2"/>
        <n v="2.0797918473547269E-2"/>
        <n v="2.2948148148148148E-2"/>
        <n v="1.7471910112359552E-2"/>
        <n v="1.8207979071288422E-2"/>
        <n v="3.2256770310932797E-2"/>
        <n v="6.1291012838801714E-2"/>
        <n v="3.3908151549942589E-2"/>
        <n v="3.6064953177923888E-2"/>
        <n v="3.7418985894014489E-2"/>
        <n v="2.6784224497535074E-2"/>
        <n v="2.2043147208121828E-2"/>
        <n v="3.4106881405563692E-2"/>
        <n v="1.4046449307726663E-2"/>
        <n v="1.6247464503042597E-2"/>
        <n v="1.9501761449421239E-2"/>
        <n v="4.4347826086956518E-2"/>
      </sharedItems>
    </cacheField>
    <cacheField name="Cost Per View Amount" numFmtId="0">
      <sharedItems containsMixedTypes="1" containsNumber="1" minValue="5.1811985018726588E-2" maxValue="56.257958999674514" count="2549">
        <s v=""/>
        <n v="2.6702495207667734"/>
        <n v="5.81363078202995"/>
        <n v="3.8809459826275785"/>
        <n v="3.8330126443100605"/>
        <n v="1.0435433121019111"/>
        <n v="1.1637999999999999"/>
        <n v="0.70045625942684775"/>
        <n v="0.39346326836581708"/>
        <n v="0.3157537588652482"/>
        <n v="0.51045822580645162"/>
        <n v="0.67080100250626562"/>
        <n v="2.5509137860082305"/>
        <n v="4.755304101838755"/>
        <n v="6.3196930214115765"/>
        <n v="3.9309752469813386"/>
        <n v="1.6532547263681592"/>
        <n v="1.4505293913043478"/>
        <n v="1.1424068965517242"/>
        <n v="0.30705598631698972"/>
        <n v="0.41673450520833338"/>
        <n v="0.72404115646258504"/>
        <n v="0.47096847360912991"/>
        <n v="1.768496943231441"/>
        <n v="2.7967694490818031"/>
        <n v="4.7015446721311465"/>
        <n v="1.717627534246575"/>
        <n v="0.73049443254817981"/>
        <n v="0.98228598382749321"/>
        <n v="0.51570513307984789"/>
        <n v="0.28333004059539918"/>
        <n v="0.19422228571428571"/>
        <n v="0.32350957031249994"/>
        <n v="0.32323086053412464"/>
        <n v="2.5692164794007488"/>
        <n v="4.3148092255125281"/>
        <n v="2.8648913001449969"/>
        <n v="2.7297259517766501"/>
        <n v="1.2665307203389828"/>
        <n v="1.1366234493192133"/>
        <n v="0.90497737556561086"/>
        <n v="0.31911325714285715"/>
        <n v="0.29700511363636367"/>
        <n v="0.31883148831488323"/>
        <n v="0.38083273001508294"/>
        <n v="1.5684744382022471"/>
        <n v="3.5131831055900617"/>
        <n v="4.7347918242207463"/>
        <n v="4.410458276333789"/>
        <n v="0.99145065789473674"/>
        <n v="0.96352862849533949"/>
        <n v="0.69361673306772909"/>
        <n v="0.46261594488188978"/>
        <n v="0.41108205607476639"/>
        <n v="0.36661523500810367"/>
        <n v="0.66725928030303017"/>
        <n v="2.4284721698113212"/>
        <n v="2.7648078624078622"/>
        <n v="5.558793551054154"/>
        <n v="4.215768815104167"/>
        <n v="1.5467805084745763"/>
        <n v="1.9213130890052357"/>
        <n v="0.89709423076923067"/>
        <n v="0.35785800000000006"/>
        <n v="0.55582102425876001"/>
        <n v="0.53835022321428561"/>
        <n v="0.54610389610389609"/>
        <n v="1.3240163333333332"/>
        <n v="4.4604826719576725"/>
        <n v="5.3942207906295758"/>
        <n v="1.4232091525423731"/>
        <n v="0.83941617440225025"/>
        <n v="1.0029519402985072"/>
        <n v="0.67719479865771814"/>
        <n v="0.34893063291139242"/>
        <n v="0.30838424657534247"/>
        <n v="0.36492622950819675"/>
        <n v="0.54297302325581387"/>
        <n v="1.5431220108695649"/>
        <n v="3.1888268907563027"/>
        <n v="3.3428678462477115"/>
        <n v="1.5608289911851128"/>
        <n v="0.90495281837160757"/>
        <n v="0.97159101717305163"/>
        <n v="0.88528782608695655"/>
        <n v="0.39634404761904757"/>
        <n v="0.31440822622107972"/>
        <n v="0.22897052297939777"/>
        <n v="0.55586249999999993"/>
        <n v="3.0023693989071045"/>
        <n v="4.2346022727272734"/>
        <n v="3.9875604982206401"/>
        <n v="5.0005066410009622"/>
        <n v="0.88707400568181805"/>
        <n v="0.86709267015706792"/>
        <n v="1.0407386946386945"/>
        <n v="0.50847869822485203"/>
        <n v="0.32893494382022465"/>
        <n v="0.56578328445747805"/>
        <n v="0.47601175616835995"/>
        <n v="1.8317057870370368"/>
        <n v="2.7756576484018267"/>
        <n v="4.4049659623511328"/>
        <n v="2.2209323907455012"/>
        <n v="1.0187131469979296"/>
        <n v="1.3138947368421054"/>
        <n v="0.65138089668615984"/>
        <n v="0.51347881899871628"/>
        <n v="0.4667907079646017"/>
        <n v="0.51661417322834635"/>
        <n v="0.55354339622641502"/>
        <n v="1.2624614457831327"/>
        <n v="3.6689661157024798"/>
        <n v="5.708194114411441"/>
        <n v="3.6545813152400837"/>
        <n v="1.3722352941176472"/>
        <n v="1.0195751773049646"/>
        <n v="0.54899094922737302"/>
        <n v="0.23654402985074627"/>
        <n v="0.25549096916299557"/>
        <n v="0.48650351437699679"/>
        <n v="0.45653444444444452"/>
        <n v="2.0758314769975788"/>
        <n v="3.4934250302297465"/>
        <n v="3.2293114028507128"/>
        <n v="3.5957937842778791"/>
        <n v="1.0523076923076924"/>
        <n v="0.85859692585895109"/>
        <n v="0.98131004366812213"/>
        <n v="0.37302631578947371"/>
        <n v="0.20370015060240965"/>
        <n v="0.31168831168831168"/>
        <n v="0.40376567398119123"/>
        <n v="2.436284251968504"/>
        <n v="5.2632426229508189"/>
        <n v="5.9015533939070011"/>
        <n v="3.0997895308924486"/>
        <n v="1.6204959100204497"/>
        <n v="0.95702483801295912"/>
        <n v="1.3874222543352601"/>
        <n v="0.46446125907990315"/>
        <n v="0.28156202090592336"/>
        <n v="0.42600930232558143"/>
        <n v="0.37416220183486237"/>
        <n v="4.1881486725663715"/>
        <n v="2.9046656038647343"/>
        <n v="5.0086504451038572"/>
        <n v="3.2718942282749675"/>
        <n v="1.134071680216802"/>
        <n v="1.466220109689214"/>
        <n v="0.809390819672131"/>
        <n v="0.36658619329388564"/>
        <n v="0.3065480252764613"/>
        <n v="0.5884809453471197"/>
        <n v="0.65120720524017472"/>
        <n v="1.7613440860215057"/>
        <n v="2.6373433962264148"/>
        <n v="3.1099531371460305"/>
        <n v="2.5738228233305156"/>
        <n v="1.1770347294938919"/>
        <n v="0.94196094771241834"/>
        <n v="0.99411446540880521"/>
        <n v="0.37207954887218048"/>
        <n v="0.31003117206982544"/>
        <n v="0.34966600566572237"/>
        <n v="0.59680431266846368"/>
        <n v="1.6386198473282443"/>
        <n v="4.0097318352059919"/>
        <n v="4.8773894247787606"/>
        <n v="2.9965678719620623"/>
        <n v="1.1632526785714286"/>
        <n v="0.7396981132075473"/>
        <n v="0.67770422297297306"/>
        <n v="0.32266688741721855"/>
        <n v="0.2838516467065868"/>
        <n v="0.38017993579454257"/>
        <n v="0.4801077876106194"/>
        <n v="3.1381170974155066"/>
        <n v="4.9630362334801754"/>
        <n v="4.9745382769901862"/>
        <n v="4.3762222693531276"/>
        <n v="0.8753699013157894"/>
        <n v="1.5134649541284402"/>
        <n v="1.0383719298245615"/>
        <n v="0.37122943327239488"/>
        <n v="0.27915933014354066"/>
        <n v="0.52010253164556963"/>
        <n v="0.40559289940828402"/>
        <n v="1.5218814432989691"/>
        <n v="3.4568641652613832"/>
        <n v="6.4296005042016802"/>
        <n v="5.1845831021437583"/>
        <n v="1.2529278236914601"/>
        <n v="0.94607184466019423"/>
        <n v="1.484328205128205"/>
        <n v="0.34560747663551394"/>
        <n v="0.38879999999999998"/>
        <n v="0.44233924050632906"/>
        <n v="0.62336712328767119"/>
        <n v="1.5307964601769914"/>
        <n v="2.4579310344827587"/>
        <n v="4.4864869683257922"/>
        <n v="1.8969175417661097"/>
        <n v="0.67083408695652169"/>
        <n v="0.87742283737024218"/>
        <n v="1.0484113924050633"/>
        <n v="0.34118724832214764"/>
        <n v="0.28518566493955094"/>
        <n v="0.45164497607655507"/>
        <n v="0.34138564273789651"/>
        <n v="1.2486673716012082"/>
        <n v="3.6492081656804736"/>
        <n v="5.1907349482596423"/>
        <n v="2.5760354380426205"/>
        <n v="1.2938627272727272"/>
        <n v="1.5148375545851527"/>
        <n v="0.90175764075067022"/>
        <n v="0.26284414106939702"/>
        <n v="0.25582059838895282"/>
        <n v="0.30674899328859057"/>
        <n v="0.39201074561403504"/>
        <n v="3.0869291338582681"/>
        <n v="3.7404156057494866"/>
        <n v="4.9815501136363629"/>
        <n v="4.3508545543584729"/>
        <n v="1.4259384136858477"/>
        <n v="0.924508501440922"/>
        <n v="0.87852607758620704"/>
        <n v="0.4136313343328335"/>
        <n v="0.42990834371108333"/>
        <n v="0.46579683655536036"/>
        <n v="0.61566967741935497"/>
        <n v="3.1876720930232558"/>
        <n v="6.5045159183673471"/>
        <n v="5.0440680834621334"/>
        <n v="6.4974397372742194"/>
        <n v="1.2789920520231215"/>
        <n v="1.1067627615062763"/>
        <n v="1.1983788395904438"/>
        <n v="0.36426723826714802"/>
        <n v="0.43764429223744283"/>
        <n v="0.44316338028169011"/>
        <n v="0.40856722129783696"/>
        <n v="2.2429779411764703"/>
        <n v="3.4946573613766732"/>
        <n v="5.6639822401614541"/>
        <n v="2.0332941551540915"/>
        <n v="1.1991797008547009"/>
        <n v="1.0238425714285715"/>
        <n v="0.87028394793926256"/>
        <n v="0.37888678629690054"/>
        <n v="0.32204059097978227"/>
        <n v="0.24354326241134752"/>
        <n v="0.3264691376701967"/>
        <n v="2.3516047377326568"/>
        <n v="3.7582391191709843"/>
        <n v="4.2802286813186807"/>
        <n v="1.977877966101695"/>
        <n v="0.91118305343511452"/>
        <n v="0.65191940850277275"/>
        <n v="0.86767248322147639"/>
        <n v="0.32560455373406189"/>
        <n v="0.35516253561253552"/>
        <n v="0.5472731428571429"/>
        <n v="0.36712296296296298"/>
        <n v="2.0352778156996592"/>
        <n v="4.7096299171842659"/>
        <n v="5.4742071303331388"/>
        <n v="3.2469975703324812"/>
        <n v="0.77036918335901383"/>
        <n v="1.3232667621776502"/>
        <n v="1.1269542780748665"/>
        <n v="0.66425825426944984"/>
        <n v="0.42123202979515822"/>
        <n v="0.65260971428571446"/>
        <n v="0.34201904761904767"/>
        <n v="2.4099002597402599"/>
        <n v="5.1432058679706598"/>
        <n v="7.5844190131578957"/>
        <n v="4.0759917525773188"/>
        <n v="0.98878504672897205"/>
        <n v="1.9939320754716978"/>
        <n v="0.80738480769230758"/>
        <n v="0.28925927419354841"/>
        <n v="0.3971410119840213"/>
        <n v="0.3355578343949045"/>
        <n v="0.71455662251655627"/>
        <n v="1.6052171361502345"/>
        <n v="2.244952257181942"/>
        <n v="6.6007500640204873"/>
        <n v="2.2266769410391127"/>
        <n v="0.74062310679611665"/>
        <n v="1.5132285377358488"/>
        <n v="0.7745173469387755"/>
        <n v="0.19295954738330978"/>
        <n v="0.2879631027253669"/>
        <n v="0.36037504332755632"/>
        <n v="0.34037504587155959"/>
        <n v="2.0413030411449018"/>
        <n v="3.9643561442236943"/>
        <n v="2.7448964763918249"/>
        <n v="2.8996003785011357"/>
        <n v="1.0689168765743076"/>
        <n v="1.4176318446601943"/>
        <n v="0.8460569767441859"/>
        <n v="0.25881040892193313"/>
        <n v="0.24167587253414261"/>
        <n v="0.6054143712574851"/>
        <n v="0.36704273127753306"/>
        <n v="2.3202084403669727"/>
        <n v="4.3895311406578026"/>
        <n v="4.4939406998158375"/>
        <n v="2.2686160409556315"/>
        <n v="1.1298830409356726"/>
        <n v="1.9354800000000001"/>
        <n v="0.93840393081760998"/>
        <n v="0.25505568581477139"/>
        <n v="0.44669191919191925"/>
        <n v="0.4949314925373135"/>
        <n v="0.3481535648994516"/>
        <n v="2.0365389380530976"/>
        <n v="4.7335838667537553"/>
        <n v="7.6067304015296369"/>
        <n v="4.4620861910241665"/>
        <n v="1.239010702341137"/>
        <n v="1.202421304347826"/>
        <n v="0.92280622406639001"/>
        <n v="0.39852398523985239"/>
        <n v="0.4195105263157895"/>
        <n v="0.5102723926380367"/>
        <n v="0.59407499999999991"/>
        <n v="1.8728928571428571"/>
        <n v="2.9525975749840456"/>
        <n v="7.7414743609022549"/>
        <n v="1.4578837551020407"/>
        <n v="0.64347117384843977"/>
        <n v="0.66899792452830176"/>
        <n v="0.98701250000000018"/>
        <n v="0.34746028708133969"/>
        <n v="0.41395522388059702"/>
        <n v="0.23250313531353131"/>
        <n v="0.51360000000000006"/>
        <n v="3.200783450704225"/>
        <n v="2.9526687747035578"/>
        <n v="5.377276810631229"/>
        <n v="1.8492149014778323"/>
        <n v="0.75711905465288043"/>
        <n v="1.3496746124031007"/>
        <n v="0.61595022624434392"/>
        <n v="0.57639349593495937"/>
        <n v="0.20773587301587301"/>
        <n v="0.46825931034482765"/>
        <n v="0.59454939467312351"/>
        <n v="2.3680837606837604"/>
        <n v="4.0022008423586044"/>
        <n v="5.9227614674665441"/>
        <n v="2.5660840806045342"/>
        <n v="1.8148992322456814"/>
        <n v="1.3241253200568992"/>
        <n v="1.1783405172413792"/>
        <n v="0.56862789559543236"/>
        <n v="0.64500178571428579"/>
        <n v="0.46383642172523953"/>
        <n v="0.61452975871313686"/>
        <n v="2.9229256955810143"/>
        <n v="6.2745432497978975"/>
        <n v="2.7736781392694057"/>
        <n v="3.9280091370558385"/>
        <n v="1.6033005976095618"/>
        <n v="2.0507700854700857"/>
        <n v="0.97300102564102564"/>
        <n v="0.37436329923273653"/>
        <n v="0.47645529265255282"/>
        <n v="0.3533159774436091"/>
        <n v="0.80562377210216107"/>
        <n v="1.8655802061855666"/>
        <n v="5.8295658291457295"/>
        <n v="5.5586469078179688"/>
        <n v="1.3515174586776861"/>
        <n v="0.84465110220440898"/>
        <n v="1.5645473007712085"/>
        <n v="0.44356540084388185"/>
        <n v="0.24123630041724617"/>
        <n v="0.2660642857142857"/>
        <n v="0.30105113268608413"/>
        <n v="0.6122227272727272"/>
        <n v="1.8774318421052631"/>
        <n v="4.6606016842105271"/>
        <n v="4.1440622568093382"/>
        <n v="3.2703295631825275"/>
        <n v="0.91760666666666679"/>
        <n v="0.92806779661016947"/>
        <n v="0.79448669950738915"/>
        <n v="0.27641263020833334"/>
        <n v="0.33716666666666673"/>
        <n v="0.48078130081300824"/>
        <n v="0.34171258581235703"/>
        <n v="3.071415641025641"/>
        <n v="4.4639276853252641"/>
        <n v="3.5016791690709757"/>
        <n v="2.3614364985163205"/>
        <n v="1.0804957992998832"/>
        <n v="1.4063811881188117"/>
        <n v="1.4266584"/>
        <n v="0.62862224880382778"/>
        <n v="0.45267131258457372"/>
        <n v="0.48302419354838705"/>
        <n v="0.77357662721893505"/>
        <n v="1.7679363333333333"/>
        <n v="4.5697715946843855"/>
        <n v="6.093674454649828"/>
        <n v="2.7172333694474538"/>
        <n v="1.6408616954474096"/>
        <n v="0.85755712347354141"/>
        <n v="1.2319291512915129"/>
        <n v="0.33960789074355086"/>
        <n v="0.28751680773881499"/>
        <n v="0.50876932989690726"/>
        <n v="0.58017857142857154"/>
        <n v="2.7377731591448935"/>
        <n v="2.3822401315789472"/>
        <n v="4.4502337280701765"/>
        <n v="1.6512600806451612"/>
        <n v="0.79800067911714778"/>
        <n v="0.96008304552590273"/>
        <n v="0.66102613065326632"/>
        <n v="0.26776443812233286"/>
        <n v="0.32776694560669456"/>
        <n v="0.40022676991150435"/>
        <n v="0.41473747645951037"/>
        <n v="2.364786053412463"/>
        <n v="2.2680380952380954"/>
        <n v="5.7425392586989403"/>
        <n v="3.2043729310344831"/>
        <n v="1.2277861502347418"/>
        <n v="0.94005436893203875"/>
        <n v="0.92653508771929816"/>
        <n v="0.32549383886255928"/>
        <n v="0.26732065997130561"/>
        <n v="0.39297029702970299"/>
        <n v="0.42107038759689924"/>
        <n v="2.1506285714285718"/>
        <n v="3.9817562594268483"/>
        <n v="3.3709266998341625"/>
        <n v="4.9360991796554545"/>
        <n v="1.6909804308797129"/>
        <n v="1.415972456964006"/>
        <n v="1.1980440389294407"/>
        <n v="0.66311406593406608"/>
        <n v="0.60672505050505032"/>
        <n v="0.28645434782608692"/>
        <n v="0.37018138385502475"/>
        <n v="3.5321502976190482"/>
        <n v="5.0800440313111555"/>
        <n v="6.0162661386138607"/>
        <n v="3.7748751583391971"/>
        <n v="1.104142091152815"/>
        <n v="2.0697956363636365"/>
        <n v="0.84721516853932588"/>
        <n v="0.54201902654867262"/>
        <n v="0.263424886877828"/>
        <n v="0.52185787545787543"/>
        <n v="0.60084800000000005"/>
        <n v="9.8389041095890413"/>
        <n v="9.3410387263976311"/>
        <n v="19.935091011942177"/>
        <n v="14.699204946695096"/>
        <n v="3.4775912663755455"/>
        <n v="1.9568640099626404"/>
        <n v="1.5844812012480498"/>
        <n v="1.0632083857442347"/>
        <n v="0.91077753441802245"/>
        <n v="1.195054657980456"/>
        <n v="5.8092599688473525"/>
        <n v="14.140529375866851"/>
        <n v="17.82523026000684"/>
        <n v="12.446831362126245"/>
        <n v="2.8794293354101761"/>
        <n v="3.5414432156133824"/>
        <n v="4.3861800862068963"/>
        <n v="0.78410104384133605"/>
        <n v="0.87935903307888041"/>
        <n v="2.0685207612456744"/>
        <n v="9.9952472400513468"/>
        <n v="1.8756069364161849"/>
        <n v="2.3293985528219969"/>
        <n v="4.0870048947068858"/>
        <n v="1.9262325654450263"/>
        <n v="0.61528336000000006"/>
        <n v="1.210081300813008"/>
        <n v="0.90365525606468988"/>
        <n v="0.18675031367628606"/>
        <n v="0.27531527531083477"/>
        <n v="0.31267200736648249"/>
        <n v="0.51250626566416047"/>
        <n v="3.0452869565217386"/>
        <n v="2.9279290909090911"/>
        <n v="2.8188431501831501"/>
        <n v="1.968221484814398"/>
        <n v="1.2205601587301587"/>
        <n v="0.91035335120643424"/>
        <n v="0.86965201238390111"/>
        <n v="0.40997401869158884"/>
        <n v="0.29527987551867219"/>
        <n v="0.35231930261519301"/>
        <n v="0.47900363636363641"/>
        <n v="5.0752136842105262"/>
        <n v="12.860364546225611"/>
        <n v="9.2305627280152454"/>
        <n v="5.5309674529710353"/>
        <n v="3.3803313725490196"/>
        <n v="1.7491155334728032"/>
        <n v="2.0364237305699477"/>
        <n v="1.0769"/>
        <n v="1.4898002811621367"/>
        <n v="1.1756326562499999"/>
        <n v="3.6177275436793419"/>
        <n v="6.6308171983356452"/>
        <n v="16.467386065116276"/>
        <n v="5.648277272727273"/>
        <n v="2.929203120124805"/>
        <n v="2.6565945350734097"/>
        <n v="2.068728669410151"/>
        <n v="0.71832482648158036"/>
        <n v="1.2271575559701495"/>
        <n v="1.2002975232198143"/>
        <n v="4.4779930635838152"/>
        <n v="1.607111602209945"/>
        <n v="4.308842666666667"/>
        <n v="7.4223546180159623"/>
        <n v="2.6713510204081632"/>
        <n v="1.1679258139534885"/>
        <n v="1.3299026086956525"/>
        <n v="1.0125249376558603"/>
        <n v="0.47819209039548016"/>
        <n v="0.55306378378378374"/>
        <n v="0.5522989293361884"/>
        <n v="0.53519647266313941"/>
        <n v="1.9879260504201681"/>
        <n v="4.4242911214953269"/>
        <n v="4.3673325070159024"/>
        <n v="3.9255565101387404"/>
        <n v="1.3777009615384617"/>
        <n v="0.98574975041597335"/>
        <n v="1.2483170278637767"/>
        <n v="0.34961655172413797"/>
        <n v="0.49482428115015981"/>
        <n v="0.45939845132743368"/>
        <n v="0.54247377521613838"/>
        <n v="7.2673208805031457"/>
        <n v="10.149752690008539"/>
        <n v="8.9554083184789075"/>
        <n v="5.0443435804701622"/>
        <n v="2.8616045175683209"/>
        <n v="2.8779469358327323"/>
        <n v="2.5659293552812072"/>
        <n v="1.0787045806451614"/>
        <n v="1.4491557834290403"/>
        <n v="1.4545595596755505"/>
        <n v="9.6496254681647944"/>
        <n v="9.7786473491326653"/>
        <n v="10.124759111933395"/>
        <n v="10.500903199999998"/>
        <n v="5.0724574937027711"/>
        <n v="4.3503156552330688"/>
        <n v="2.1906227215980025"/>
        <n v="0.78083106617647058"/>
        <n v="1.1286573735955059"/>
        <n v="1.3686518928901201"/>
        <n v="7.5795271210013926"/>
        <n v="3.0329250909090906"/>
        <n v="3.3636740942028993"/>
        <n v="2.8858741758241764"/>
        <n v="2.1315445020746888"/>
        <n v="0.66921901840490794"/>
        <n v="1.2936119512195123"/>
        <n v="1.1065701408450705"/>
        <n v="0.27444381270903007"/>
        <n v="0.36426497461928936"/>
        <n v="0.29004086294416243"/>
        <n v="0.41198937198067631"/>
        <n v="1.5083667832167833"/>
        <n v="4.1994503289473677"/>
        <n v="5.8896334801762107"/>
        <n v="2.8182153846153848"/>
        <n v="1.1182721904761905"/>
        <n v="0.70326794682422444"/>
        <n v="0.92928899297423906"/>
        <n v="0.46024904214559387"/>
        <n v="0.28567970479704796"/>
        <n v="0.3609784503631962"/>
        <n v="0.4857827272727272"/>
        <n v="4.1429777777777774"/>
        <n v="10.269083133526253"/>
        <n v="11.402019972872161"/>
        <n v="7.6720351513498768"/>
        <n v="2.6434736503856042"/>
        <n v="1.7569868733509235"/>
        <n v="1.811873750832778"/>
        <n v="0.75297601626016253"/>
        <n v="1.215399111470113"/>
        <n v="1.0864148233486943"/>
        <n v="6.362273076923076"/>
        <n v="6.652834472208057"/>
        <n v="8.1426046255963485"/>
        <n v="6.4912885392514088"/>
        <n v="3.7273210780926052"/>
        <n v="2.2134733333333334"/>
        <n v="2.3939166836215664"/>
        <n v="1.3856633854645815"/>
        <n v="0.95605402050728572"/>
        <n v="1.1367435058078144"/>
        <n v="4.4919011764705878"/>
        <n v="2.4082747967479672"/>
        <n v="5.8306281298299849"/>
        <n v="2.6733318822023051"/>
        <n v="3.2765036848792888"/>
        <n v="1.0626172862453531"/>
        <n v="1.2111255131964809"/>
        <n v="0.84564197761194027"/>
        <n v="0.28404450549450555"/>
        <n v="0.38987569060773486"/>
        <n v="0.53693181818181812"/>
        <n v="0.48347222222222225"/>
        <n v="3.3637993769470405"/>
        <n v="4.6483753903345715"/>
        <n v="9.0083832238504318"/>
        <n v="5.7776174187725644"/>
        <n v="1.4709428571428569"/>
        <n v="1.3675657799274488"/>
        <n v="0.99939417177914114"/>
        <n v="0.50915950617283945"/>
        <n v="0.34615856353591168"/>
        <n v="0.67415999999999998"/>
        <n v="0.59767565445026172"/>
        <n v="6.3797971891891878"/>
        <n v="8.654085581812744"/>
        <n v="13.616939537507051"/>
        <n v="4.6866240044247798"/>
        <n v="2.1862847633905358"/>
        <n v="3.5449328843995516"/>
        <n v="1.8169132130384167"/>
        <n v="0.74214077669902911"/>
        <n v="1.0021380199179848"/>
        <n v="1.0876642069550468"/>
        <n v="4.8722334156378597"/>
        <n v="9.309356513409961"/>
        <n v="22.716675005322543"/>
        <n v="6.4388653835727849"/>
        <n v="2.6420854861437295"/>
        <n v="4.4450126121076234"/>
        <n v="2.3650300240192155"/>
        <n v="1.2058256066945607"/>
        <n v="0.97588209916291047"/>
        <n v="2.1860041284403668"/>
        <n v="5.8909603004291835"/>
        <n v="1.946588844621514"/>
        <n v="4.227802473498234"/>
        <n v="3.9801600833333333"/>
        <n v="2.3468267772511848"/>
        <n v="0.98319841986455991"/>
        <n v="1.251687329434698"/>
        <n v="0.61995992578849735"/>
        <n v="0.25801886051080553"/>
        <n v="0.37054413793103447"/>
        <n v="0.47338729016786579"/>
        <n v="0.43658837675350698"/>
        <n v="1.8818244000000002"/>
        <n v="2.6509801025641031"/>
        <n v="2.6864343333333336"/>
        <n v="2.8260172535211265"/>
        <n v="0.83906962843295629"/>
        <n v="0.89139467680608353"/>
        <n v="0.8023907563025211"/>
        <n v="0.29848668515950072"/>
        <n v="0.25595818181818186"/>
        <n v="0.29894442190669374"/>
        <n v="0.32406533333333332"/>
        <n v="8.3384398345153663"/>
        <n v="7.0950066489361703"/>
        <n v="13.966072534276867"/>
        <n v="3.5457796153846162"/>
        <n v="3.0307968804159446"/>
        <n v="1.9094884372810093"/>
        <n v="2.6297527347781213"/>
        <n v="0.61337031963470334"/>
        <n v="0.83441628041714966"/>
        <n v="1.0276033065236816"/>
        <n v="5.9518608108108113"/>
        <n v="7.7396926444833625"/>
        <n v="15.009758789675619"/>
        <n v="6.7514531777956543"/>
        <n v="2.8099925705794946"/>
        <n v="2.8959372611464964"/>
        <n v="1.6783448275862067"/>
        <n v="0.7378365737051793"/>
        <n v="1.1377228594507269"/>
        <n v="0.86811201445347785"/>
        <n v="10.274097925311203"/>
        <n v="4.1391111445783135"/>
        <n v="3.9485051961823965"/>
        <n v="4.6394901541695859"/>
        <n v="4.866474684994273"/>
        <n v="1.1676878914405009"/>
        <n v="1.4193215805471122"/>
        <n v="1.2980232558139537"/>
        <n v="0.47040337381916342"/>
        <n v="0.47640075757575756"/>
        <n v="0.61158220140515229"/>
        <n v="0.73075205047318614"/>
        <n v="2.7340266490765166"/>
        <n v="4.6896743125419187"/>
        <n v="4.4846536908517356"/>
        <n v="5.4617287102473489"/>
        <n v="1.0818490059642147"/>
        <n v="1.2676644007155635"/>
        <n v="1.3596940104166668"/>
        <n v="0.34321428571428569"/>
        <n v="0.37952514880952387"/>
        <n v="0.4405273743016761"/>
        <n v="0.64437551724137931"/>
        <n v="5.0469292194092832"/>
        <n v="12.080660219675265"/>
        <n v="10.840008053691276"/>
        <n v="7.1081728538283064"/>
        <n v="3.4682084134615394"/>
        <n v="2.379350694025347"/>
        <n v="2.1496052631578948"/>
        <n v="1.0682117224880383"/>
        <n v="1.0414835396607058"/>
        <n v="2.4547778981581803"/>
        <n v="5.8482981106612684"/>
        <n v="9.7228980897378943"/>
        <n v="13.011750015561782"/>
        <n v="9.9812588401697298"/>
        <n v="4.0960177040110644"/>
        <n v="3.3228805247813407"/>
        <n v="2.6183726523887976"/>
        <n v="1.583515659679408"/>
        <n v="1.2170059176672385"/>
        <n v="2.2505973222530007"/>
        <n v="9.136362264150943"/>
        <n v="1.9384738007380076"/>
        <n v="2.9627822947576652"/>
        <n v="2.951925469728601"/>
        <n v="1.584519164882227"/>
        <n v="0.72842514177693751"/>
        <n v="0.73128168789808912"/>
        <n v="0.79957032967032959"/>
        <n v="0.31927036082474231"/>
        <n v="0.19562400662251656"/>
        <n v="0.35585813609467454"/>
        <n v="0.43379505494505499"/>
        <n v="1.6806942168674699"/>
        <n v="2.7195567986230635"/>
        <n v="4.3188266107909898"/>
        <n v="3.013046066252588"/>
        <n v="1.3551260115606938"/>
        <n v="1.1880964285714286"/>
        <n v="1.0384225352112675"/>
        <n v="0.42838809106830128"/>
        <n v="0.54822600806451605"/>
        <n v="0.28588651162790696"/>
        <n v="0.37345181451612902"/>
        <n v="4.0352287419651063"/>
        <n v="8.6101552604346345"/>
        <n v="10.286027397260273"/>
        <n v="5.3988275569558892"/>
        <n v="2.4052204196933014"/>
        <n v="1.7621672232529377"/>
        <n v="2.3236682259488086"/>
        <n v="1.0272539723661487"/>
        <n v="0.90720690505548707"/>
        <n v="0.9827618361153263"/>
        <n v="4.9914122549019613"/>
        <n v="6.6096487540628379"/>
        <n v="18.170788803599784"/>
        <n v="6.5308262653489058"/>
        <n v="2.3814431567907706"/>
        <n v="2.6404159445407283"/>
        <n v="1.9073309472551132"/>
        <n v="0.85673756194251727"/>
        <n v="0.98237909143855562"/>
        <n v="2.1116286644951141"/>
        <n v="4.6307570385126171"/>
        <n v="2.3955635036496354"/>
        <n v="4.2822605486610055"/>
        <n v="4.4348010008340282"/>
        <n v="3.4999459359605916"/>
        <n v="0.97541263020833335"/>
        <n v="1.2628976127320954"/>
        <n v="1.3782274247491639"/>
        <n v="0.21754963325183374"/>
        <n v="0.40926997354497352"/>
        <n v="0.40497072599531619"/>
        <n v="0.38588677884615386"/>
        <n v="1.8687412844036697"/>
        <n v="4.3733333333333331"/>
        <n v="4.6080668594563337"/>
        <n v="2.0767496657115569"/>
        <n v="1.0467007751937982"/>
        <n v="0.99955202312138736"/>
        <n v="0.96318409090909107"/>
        <n v="0.37277103064066852"/>
        <n v="0.41444629120879128"/>
        <n v="0.7543103448275863"/>
        <n v="0.99462997542997555"/>
        <n v="1.780018992248062"/>
        <n v="5.8326671814671807"/>
        <n v="3.9867110400682004"/>
        <n v="2.1513258962011768"/>
        <n v="0.88650627306273078"/>
        <n v="0.70938947368421035"/>
        <n v="0.58095876993166295"/>
        <n v="0.24578435251798558"/>
        <n v="0.22140833333333335"/>
        <n v="0.31973684210526315"/>
        <n v="0.39658026315789474"/>
        <n v="1.7948573732718895"/>
        <n v="3.3050373626373624"/>
        <n v="2.8752144917087237"/>
        <n v="3.1349281666666662"/>
        <n v="0.99421332487309633"/>
        <n v="1.0770761726078801"/>
        <n v="0.66245644599303133"/>
        <n v="0.50564438305709025"/>
        <n v="0.29096607818411097"/>
        <n v="0.34314937810945273"/>
        <n v="0.31731277533039642"/>
        <n v="4.2713459940652809"/>
        <n v="5.4965324110671947"/>
        <n v="5.4054758813413581"/>
        <n v="4.7874626865671637"/>
        <n v="0.83950921501706488"/>
        <n v="1.1234488341968911"/>
        <n v="0.92560017271157158"/>
        <n v="0.45564452830188679"/>
        <n v="0.2825777950310559"/>
        <n v="0.37084452975047982"/>
        <n v="0.68081344262295085"/>
        <n v="3.3371174568965523"/>
        <n v="4.1225053022269353"/>
        <n v="6.1975390334572493"/>
        <n v="1.8709213898916968"/>
        <n v="0.92220419161676648"/>
        <n v="1.5055080991735537"/>
        <n v="0.90940308056872032"/>
        <n v="0.39052155172413799"/>
        <n v="0.37303203125000001"/>
        <n v="0.50157434715821814"/>
        <n v="0.70893309222423151"/>
        <n v="20.431558280028433"/>
        <n v="18.240957842350294"/>
        <n v="56.257958999674514"/>
        <n v="17.917491126885537"/>
        <n v="7.4901262909744046"/>
        <n v="9.3656254380272568"/>
        <n v="9.2067176518548717"/>
        <n v="11.011100769578997"/>
        <n v="24.814999408836346"/>
        <n v="23.591580659323114"/>
        <n v="17.81042200053923"/>
        <n v="5.8517353846153846"/>
        <n v="6.5624202365308797"/>
        <n v="4.3421374607447278"/>
        <n v="1.5600937500000001"/>
        <n v="2.3474156735751297"/>
        <n v="5.3973543307086622"/>
        <n v="3.3710200695047781"/>
        <n v="1.0234797276853254"/>
        <n v="1.0770767184035475"/>
        <n v="0.98853113207547172"/>
        <n v="0.29727552447552447"/>
        <n v="0.30104732673267326"/>
        <n v="0.56568376811594212"/>
        <n v="0.62005696202531657"/>
        <n v="1.861431043956044"/>
        <n v="4.1259765625"/>
        <n v="4.6791524282560708"/>
        <n v="1.9428986151603502"/>
        <n v="1.0899816578483243"/>
        <n v="0.88916802413273022"/>
        <n v="0.86911386138613844"/>
        <n v="0.26461020833333332"/>
        <n v="0.3633137809187279"/>
        <n v="0.47688930232558141"/>
        <n v="0.40195129151291509"/>
        <n v="9.9067469216975503"/>
        <n v="18.140200942226631"/>
        <n v="24.404620441720176"/>
        <n v="23.970782257571123"/>
        <n v="7.3858855700462769"/>
        <n v="4.5758835153721682"/>
        <n v="3.7551473122238583"/>
        <n v="7.8749522745411005"/>
        <n v="16.191215513253869"/>
        <n v="28.681846196716371"/>
        <n v="7.7985308202653796"/>
        <n v="3.5156980284775465"/>
        <n v="6.5869447340980196"/>
        <n v="3.92719319562576"/>
        <n v="1.5428654485049835"/>
        <n v="5.350519055649241"/>
        <n v="4.9495582150858848"/>
        <n v="4.8321001190476185"/>
        <n v="1.54739754601227"/>
        <n v="1.2762894291754758"/>
        <n v="0.64384602851323836"/>
        <n v="0.37774568764568767"/>
        <n v="0.33912364039955606"/>
        <n v="0.4726283400809716"/>
        <n v="0.53285447761194027"/>
        <n v="3.2748784853700514"/>
        <n v="4.7506683150183147"/>
        <n v="7.3683155793573505"/>
        <n v="4.4720576576576585"/>
        <n v="1.5860512621359222"/>
        <n v="1.3434626719056972"/>
        <n v="1.6947842666666668"/>
        <n v="0.54751666666666654"/>
        <n v="0.75883314606741559"/>
        <n v="0.47050752089136488"/>
        <n v="0.57730512249443222"/>
        <n v="2.8657195020746893"/>
        <n v="4.556584124830394"/>
        <n v="4.2359377674956624"/>
        <n v="3.738347255369928"/>
        <n v="1.290519034852547"/>
        <n v="0.97674903100775179"/>
        <n v="1.1803837681159419"/>
        <n v="0.26707229254571024"/>
        <n v="0.2721015700483092"/>
        <n v="0.30680209698558325"/>
        <n v="0.33634028340080974"/>
        <n v="2.144008845208845"/>
        <n v="3.2059958584337349"/>
        <n v="3.3392190748688608"/>
        <n v="2.1150264084507047"/>
        <n v="0.65091642036124797"/>
        <n v="1.0824915562913908"/>
        <n v="1.1513185507246377"/>
        <n v="0.35062518518518515"/>
        <n v="0.20564550827423164"/>
        <n v="0.29211651954602774"/>
        <n v="0.68141134020618566"/>
        <n v="1.9126532258064519"/>
        <n v="5.9023809075342468"/>
        <n v="6.1071307734204794"/>
        <n v="5.3905168200836826"/>
        <n v="1.2177818181818183"/>
        <n v="1.0240122605363986"/>
        <n v="1.4151746397694525"/>
        <n v="0.3787188022284122"/>
        <n v="0.28654110320284698"/>
        <n v="0.37904959128065391"/>
        <n v="0.95319252077562333"/>
        <n v="3.119301977401129"/>
        <n v="5.6493371946414497"/>
        <n v="5.9016038976857486"/>
        <n v="2.4002271155595993"/>
        <n v="1.1983234375"/>
        <n v="1.8746172932330825"/>
        <n v="1.080244098360656"/>
        <n v="0.73885546391752577"/>
        <n v="0.46151642599277976"/>
        <n v="0.40024560327198366"/>
        <n v="0.69948255578093299"/>
        <n v="2.6629132075471702"/>
        <n v="5.1751434065934072"/>
        <n v="2.8434436375749499"/>
        <n v="1.5359546360917249"/>
        <n v="0.63116368243243237"/>
        <n v="1.3771423480083858"/>
        <n v="0.98630220125786172"/>
        <n v="0.27630390143737166"/>
        <n v="0.36000019723865878"/>
        <n v="0.27357320099255583"/>
        <n v="0.49757809798270902"/>
        <n v="2.3180342245989305"/>
        <n v="4.3981211796246651"/>
        <n v="2.3880125311720701"/>
        <n v="2.7898255047821459"/>
        <n v="1.0325171779141102"/>
        <n v="1.0799366400000001"/>
        <n v="0.96197938144329909"/>
        <n v="0.30171948051948055"/>
        <n v="0.4673335714285714"/>
        <n v="0.67725454545454544"/>
        <n v="0.67302774566473988"/>
        <n v="4.736094970414201"/>
        <n v="6.5694968824940041"/>
        <n v="6.1272623723487829"/>
        <n v="5.0636168032786877"/>
        <n v="0.92649635854341728"/>
        <n v="1.0698724082934608"/>
        <n v="0.92400431034482744"/>
        <n v="0.50995042016806724"/>
        <n v="0.23932223602484473"/>
        <n v="0.59206088992974248"/>
        <n v="0.42426446886446889"/>
        <n v="3.6691864406779655"/>
        <n v="6.6781329133858272"/>
        <n v="4.7199522292993636"/>
        <n v="3.7456342479674798"/>
        <n v="1.3545170579029735"/>
        <n v="0.92089472843450493"/>
        <n v="0.73118890510948897"/>
        <n v="0.4550023880597015"/>
        <n v="0.7099245871559634"/>
        <n v="0.58896876267748466"/>
        <n v="0.74698979591836723"/>
        <n v="2.2690090062111801"/>
        <n v="3.5604006861063473"/>
        <n v="4.0110728155339812"/>
        <n v="2.3166960474308302"/>
        <n v="0.88708281481481466"/>
        <n v="0.77481904761904774"/>
        <n v="0.8249049603174603"/>
        <n v="0.25619897330595481"/>
        <n v="0.1922874015748032"/>
        <n v="0.35804108910891091"/>
        <n v="0.40667355371900832"/>
        <n v="1.4963489626556015"/>
        <n v="3.1212658285714285"/>
        <n v="4.7565768605124044"/>
        <n v="1.5005824293353707"/>
        <n v="0.93085200000000001"/>
        <n v="1.5407820253164559"/>
        <n v="0.5942143607705781"/>
        <n v="0.26876319526627218"/>
        <n v="0.27776406504065043"/>
        <n v="0.34759809782608697"/>
        <n v="0.31057167630057803"/>
        <n v="2.8657598130841118"/>
        <n v="2.781516037735849"/>
        <n v="4.2690737410071931"/>
        <n v="3.543862922966162"/>
        <n v="1.2004322388059701"/>
        <n v="1.6974367346938775"/>
        <n v="1.2562980392156862"/>
        <n v="0.48688929384965829"/>
        <n v="0.26366400491400493"/>
        <n v="0.32966368243243249"/>
        <n v="0.39691812080536915"/>
        <n v="3.6866417827298053"/>
        <n v="4.895585636363637"/>
        <n v="9.1932481105470956"/>
        <n v="2.4078060032894735"/>
        <n v="1.860440918163673"/>
        <n v="1.6120605870020965"/>
        <n v="1.5882134433962263"/>
        <n v="0.52203658008658005"/>
        <n v="0.2646818766066838"/>
        <n v="0.47098204592901882"/>
        <n v="0.5212123348017621"/>
        <n v="2.0875757575757574"/>
        <n v="4.6794284196547151"/>
        <n v="2.7243378378378376"/>
        <n v="3.2112692111959289"/>
        <n v="0.74074302721088436"/>
        <n v="0.838448120300752"/>
        <n v="0.59181698473282429"/>
        <n v="0.28295089722675365"/>
        <n v="0.31209830866807614"/>
        <n v="0.39932682926829266"/>
        <n v="0.38453222453222452"/>
        <n v="3.6888245454545454"/>
        <n v="3.480712111111111"/>
        <n v="4.2069044384057976"/>
        <n v="3.9406066176470591"/>
        <n v="1.0322360955056178"/>
        <n v="0.69498140625000004"/>
        <n v="1.2669067385444743"/>
        <n v="0.3847980066445183"/>
        <n v="0.25866473779385174"/>
        <n v="0.44312639484978539"/>
        <n v="0.39503493788819877"/>
        <n v="2.8467496551724136"/>
        <n v="3.0333447042640991"/>
        <n v="4.7868362004487661"/>
        <n v="1.861454209445585"/>
        <n v="1.1055415525114156"/>
        <n v="0.95571157894736836"/>
        <n v="1.5000812307692304"/>
        <n v="0.34501838235294113"/>
        <n v="0.63878635437881881"/>
        <n v="0.41061821471652593"/>
        <n v="0.53701525054466226"/>
        <n v="1.6737590452261304"/>
        <n v="4.5424525951557104"/>
        <n v="10.033688918918919"/>
        <n v="3.1453501826150476"/>
        <n v="1.1218453717754175"/>
        <n v="1.6481065400843882"/>
        <n v="1.2456236151603499"/>
        <n v="0.34631506849315069"/>
        <n v="0.32312701227830837"/>
        <n v="0.38044477611940297"/>
        <n v="0.6840815254237288"/>
        <n v="1.8608493865030673"/>
        <n v="4.4550054878048782"/>
        <n v="3.8189827284105133"/>
        <n v="2.6742903749300502"/>
        <n v="0.68150589254766025"/>
        <n v="0.73454322033898312"/>
        <n v="0.52433673965936745"/>
        <n v="0.36518213689482465"/>
        <n v="0.44550815347721828"/>
        <n v="0.26899866180048659"/>
        <n v="0.61448919860627171"/>
        <n v="2.2317981481481479"/>
        <n v="6.1499412718204498"/>
        <n v="4.1878163758921483"/>
        <n v="3.1712707107843134"/>
        <n v="0.89436909385113283"/>
        <n v="1.3464142857142856"/>
        <n v="0.58207956204379552"/>
        <n v="0.29008077544426497"/>
        <n v="0.31020015625000003"/>
        <n v="0.4194171610169492"/>
        <n v="0.34739336099585061"/>
        <n v="1.4843708683473389"/>
        <n v="4.8204102531645576"/>
        <n v="7.3078414096916307"/>
        <n v="5.3040015151515156"/>
        <n v="1.038005251641138"/>
        <n v="1.1370101204819276"/>
        <n v="0.8761283185840707"/>
        <n v="0.43301265508684872"/>
        <n v="0.37919123595505622"/>
        <n v="0.34060810810810804"/>
        <n v="0.53940265780730901"/>
        <n v="2.2828720689655171"/>
        <n v="3.0547361271676303"/>
        <n v="6.3805328740157474"/>
        <n v="2.4010293233082707"/>
        <n v="1.3575185528756959"/>
        <n v="1.4484529325513196"/>
        <n v="1.3024022332506204"/>
        <n v="0.41344015503875958"/>
        <n v="0.55208846153846169"/>
        <n v="0.74006135881104051"/>
        <n v="0.60344092664092663"/>
        <n v="1.488165940054496"/>
        <n v="2.7923176366843032"/>
        <n v="4.6200409759876067"/>
        <n v="2.1050441176470582"/>
        <n v="1.0699937999999998"/>
        <n v="0.97572843326885883"/>
        <n v="0.48994094117647058"/>
        <n v="0.28120000000000001"/>
        <n v="0.36061237373737365"/>
        <n v="0.22671737704918032"/>
        <n v="0.33238422222222225"/>
        <n v="3.2002474903474902"/>
        <n v="2.0296320000000003"/>
        <n v="5.1535512903225804"/>
        <n v="3.5520189209726447"/>
        <n v="1.1200149184149186"/>
        <n v="1.2390633771929824"/>
        <n v="1.0773552825552828"/>
        <n v="0.40909578163771715"/>
        <n v="0.5252165725047081"/>
        <n v="0.51365975609756098"/>
        <n v="0.5721562653562654"/>
        <n v="2.897384766584767"/>
        <n v="4.8159446956521741"/>
        <n v="7.865886610373944"/>
        <n v="3.6769005208333327"/>
        <n v="1.3655842776203966"/>
        <n v="0.96165889570552143"/>
        <n v="0.75929092783505159"/>
        <n v="0.25135601023017901"/>
        <n v="0.43363138686131381"/>
        <n v="0.39060837209302329"/>
        <n v="0.51103225806451613"/>
        <n v="2.859322816901408"/>
        <n v="3.4265567375886525"/>
        <n v="3.9665186256781197"/>
        <n v="3.2853915329275041"/>
        <n v="1.2392535675082328"/>
        <n v="0.93242779605263149"/>
        <n v="0.76423622559652926"/>
        <n v="0.52234971428571431"/>
        <n v="0.56127518796992482"/>
        <n v="0.56523057851239666"/>
        <n v="0.53312178770949725"/>
        <n v="24.722027401702473"/>
        <n v="31.733607323648343"/>
        <n v="53.713974742876417"/>
        <n v="17.253144619591442"/>
        <n v="10.367135343261896"/>
        <n v="8.005006932071268"/>
        <n v="6.8017222253284864"/>
        <n v="8.4655898684210538"/>
        <n v="22.723587909532867"/>
        <n v="34.320083138477528"/>
        <n v="12.49462305020524"/>
        <n v="5.3888573936529376"/>
        <n v="6.7732142400730249"/>
        <n v="4.9362334674714967"/>
        <n v="2.1519510256410253"/>
        <n v="2.1032093716719911"/>
        <n v="3.3385959587955623"/>
        <n v="1.8185208103130754"/>
        <n v="0.93019031578947364"/>
        <n v="1.2995022959183675"/>
        <n v="0.80006598778004079"/>
        <n v="0.37388694214876028"/>
        <n v="0.28277701149425288"/>
        <n v="0.2592613636363636"/>
        <n v="0.43597788161993772"/>
        <n v="1.0828849230769233"/>
        <n v="4.6788572964669735"/>
        <n v="6.3539614785992207"/>
        <n v="2.6114028151774784"/>
        <n v="0.75180259740259747"/>
        <n v="1.0753689999999998"/>
        <n v="0.95911250000000015"/>
        <n v="0.49986355633802826"/>
        <n v="0.48268942917547564"/>
        <n v="0.34493357487922705"/>
        <n v="0.34975644937586692"/>
        <n v="11.773609189356435"/>
        <n v="16.59110876056338"/>
        <n v="41.164814115437999"/>
        <n v="17.983829384241066"/>
        <n v="7.0981370382807238"/>
        <n v="10.235994570135745"/>
        <n v="3.7017009164222872"/>
        <n v="7.689116154452325"/>
        <n v="20.171647666905955"/>
        <n v="17.517098891551825"/>
        <n v="13.029527944778446"/>
        <n v="5.415366409861325"/>
        <n v="5.2231342733188724"/>
        <n v="3.2480327424023159"/>
        <n v="3.2760344729344721"/>
        <n v="4.372732007575757"/>
        <n v="6.598663078375826"/>
        <n v="3.1433969633507854"/>
        <n v="1.0515767100977198"/>
        <n v="0.9193472541507024"/>
        <n v="0.93815049504950498"/>
        <n v="0.58260319829424312"/>
        <n v="0.33921358811040342"/>
        <n v="0.55685300207039334"/>
        <n v="0.58488398576512457"/>
        <n v="2.7344114219114219"/>
        <n v="4.1206131650135251"/>
        <n v="5.3263732847341343"/>
        <n v="3.09115745819398"/>
        <n v="1.1552"/>
        <n v="2.0197282660332538"/>
        <n v="0.86116096033402911"/>
        <n v="0.3816757882882883"/>
        <n v="0.49700202020202017"/>
        <n v="0.51153462783171522"/>
        <n v="0.62357188264058683"/>
        <n v="1.3640799999999997"/>
        <n v="2.8029356676003734"/>
        <n v="5.5738259136212625"/>
        <n v="3.2188520833333332"/>
        <n v="0.83632992700729913"/>
        <n v="1.1661801526717557"/>
        <n v="0.72085106382978725"/>
        <n v="0.43567627118644076"/>
        <n v="0.29631875901875904"/>
        <n v="0.41972636165577348"/>
        <n v="0.29693837209302326"/>
        <n v="2.3266571100917433"/>
        <n v="2.6434482897384304"/>
        <n v="5.6135973466003311"/>
        <n v="1.4697644749754664"/>
        <n v="0.88277490347490351"/>
        <n v="0.92205372050816692"/>
        <n v="0.79878528037383167"/>
        <n v="0.40144895999999997"/>
        <n v="0.24557870370370369"/>
        <n v="0.49126637554585151"/>
        <n v="0.52650322580645148"/>
        <n v="1.8613584717607978"/>
        <n v="3.9418679754601222"/>
        <n v="6.3811701564380261"/>
        <n v="4.9481065918653577"/>
        <n v="0.91404985549132944"/>
        <n v="1.9757752711496746"/>
        <n v="1.3541081545064377"/>
        <n v="0.39635676274944565"/>
        <n v="0.54736206261510123"/>
        <n v="0.62882876712328772"/>
        <n v="0.67251891891891902"/>
        <n v="4.0572751958224549"/>
        <n v="7.678486124401914"/>
        <n v="4.4741680487804878"/>
        <n v="2.1728601246105921"/>
        <n v="1.6750207650273228"/>
        <n v="1.4201040322580645"/>
        <n v="1.5079701244813279"/>
        <n v="0.33418285714285711"/>
        <n v="0.39972801724137941"/>
        <n v="0.53741246882793015"/>
        <n v="0.34852975352112675"/>
        <n v="1.931473381294964"/>
        <n v="3.83268209331652"/>
        <n v="5.3331571428571429"/>
        <n v="3.2276512801204817"/>
        <n v="1.1712195121951221"/>
        <n v="0.70515298398835535"/>
        <n v="0.68233082706766912"/>
        <n v="0.19557582278481009"/>
        <n v="0.47073653846153846"/>
        <n v="0.28445216572504706"/>
        <n v="0.29417474120082815"/>
        <n v="3.164001265822785"/>
        <n v="5.6050593575418999"/>
        <n v="6.5968163442940044"/>
        <n v="3.9047092198581566"/>
        <n v="0.92167480519480527"/>
        <n v="0.71544033149171271"/>
        <n v="0.67867227533460794"/>
        <n v="0.3256926302414232"/>
        <n v="0.43018560606060613"/>
        <n v="0.45553725490196084"/>
        <n v="0.53200757575757573"/>
        <n v="3.4540222500000004"/>
        <n v="3.3726665497896207"/>
        <n v="4.1834600375234521"/>
        <n v="1.634333732718894"/>
        <n v="0.87008740955137487"/>
        <n v="0.88528144531249997"/>
        <n v="0.97189632034632045"/>
        <n v="0.40025062305295961"/>
        <n v="0.41290900900900895"/>
        <n v="0.54823056300268103"/>
        <n v="0.65244352441613596"/>
        <n v="2.4251005928853759"/>
        <n v="7.52531261682243"/>
        <n v="4.1459799729364013"/>
        <n v="3.4019301939058173"/>
        <n v="1.2640540192926044"/>
        <n v="1.8729368705035976"/>
        <n v="1.3164684959349593"/>
        <n v="0.36244728096676737"/>
        <n v="0.50449671361502346"/>
        <n v="0.49851040723981899"/>
        <n v="0.67759470198675487"/>
        <n v="3.3924607913669069"/>
        <n v="3.3552002415458944"/>
        <n v="5.3319863324175829"/>
        <n v="2.3965620437956203"/>
        <n v="1.050661797752809"/>
        <n v="0.94519158485273502"/>
        <n v="0.52582045454545456"/>
        <n v="0.35233718140929537"/>
        <n v="0.2105960616438356"/>
        <n v="0.30098544152744633"/>
        <n v="0.38541581769437"/>
        <n v="2.5442927710843377"/>
        <n v="4.2334287815126048"/>
        <n v="4.8116717463848717"/>
        <n v="1.9867426335174956"/>
        <n v="0.90547346938775508"/>
        <n v="1.7083840909090913"/>
        <n v="0.81131777003484307"/>
        <n v="0.43303025830258307"/>
        <n v="0.31862873563218391"/>
        <n v="0.34989856020942411"/>
        <n v="0.47445827586206896"/>
        <n v="2.6009600000000002"/>
        <n v="5.446734925093633"/>
        <n v="4.096803576341129"/>
        <n v="4.0479168421052627"/>
        <n v="1.4937877712031558"/>
        <n v="1.1025"/>
        <n v="1.1752177536231887"/>
        <n v="0.4412445161290322"/>
        <n v="0.4271909441233141"/>
        <n v="0.43501004098360657"/>
        <n v="0.48593773584905647"/>
        <n v="1.6357082774049214"/>
        <n v="4.5629938730853388"/>
        <n v="5.0594019902912626"/>
        <n v="5.2747013620071685"/>
        <n v="1.8255720930232557"/>
        <n v="1.0330404600811909"/>
        <n v="1.0058674285714286"/>
        <n v="0.53207239488116997"/>
        <n v="0.35801473354231983"/>
        <n v="0.48818836045056319"/>
        <n v="0.63039054054054056"/>
        <n v="1.5301230769230771"/>
        <n v="2.0912586797066015"/>
        <n v="2.9950715062111799"/>
        <n v="2.6955414012738852"/>
        <n v="0.76561875862068951"/>
        <n v="0.81700368098159504"/>
        <n v="0.81271634980988583"/>
        <n v="0.30363204134366922"/>
        <n v="0.26077207009857611"/>
        <n v="0.31711803278688522"/>
        <n v="0.27847296037296038"/>
        <n v="1.3982274131274135"/>
        <n v="3.1932872156013001"/>
        <n v="3.5469432314410478"/>
        <n v="3.6546662090813093"/>
        <n v="0.94038584758942456"/>
        <n v="0.80524092970521532"/>
        <n v="1.062833653846154"/>
        <n v="0.42162886597938148"/>
        <n v="0.33587759562841529"/>
        <n v="0.60271120879120876"/>
        <n v="0.43620962145110403"/>
        <n v="1.8882716101694912"/>
        <n v="5.0406016638935105"/>
        <n v="7.8043535125758892"/>
        <n v="3.130950455927052"/>
        <n v="0.89252296195652159"/>
        <n v="1.1793481149012566"/>
        <n v="0.74261698440207968"/>
        <n v="0.33723267326732675"/>
        <n v="0.29765235602094242"/>
        <n v="0.66459609929078012"/>
        <n v="0.44429509202453987"/>
        <n v="2.5476969981238273"/>
        <n v="6.2059185032894746"/>
        <n v="4.0294098701298697"/>
        <n v="2.7601470588235295"/>
        <n v="1.0530815315315314"/>
        <n v="1.1809827004219409"/>
        <n v="0.78526571906354525"/>
        <n v="0.45158376703841385"/>
        <n v="0.35751196261682244"/>
        <n v="0.39142361419068733"/>
        <n v="0.81152854209445568"/>
        <n v="1.9840661224489797"/>
        <n v="3.6245540659340656"/>
        <n v="4.3443902527075808"/>
        <n v="2.9302091954022984"/>
        <n v="1.3814119909502265"/>
        <n v="0.59242460456941992"/>
        <n v="0.63520665322580649"/>
        <n v="0.25161030595813205"/>
        <n v="0.23696490218642116"/>
        <n v="0.28919103053435119"/>
        <n v="0.4013074796747968"/>
        <n v="2.0693530054644813"/>
        <n v="2.4907039806996378"/>
        <n v="4.588591360089187"/>
        <n v="2.9554818596171373"/>
        <n v="0.91694319809069202"/>
        <n v="0.97143067092651758"/>
        <n v="0.76045627376425851"/>
        <n v="0.37437526041666669"/>
        <n v="0.3237038095238095"/>
        <n v="0.28769053318824817"/>
        <n v="0.3312471698113208"/>
        <n v="0.76049999999999995"/>
        <n v="1.0305266279069767"/>
        <n v="1.1535835728952775"/>
        <n v="0.81988315508021381"/>
        <n v="0.18063398496240604"/>
        <n v="0.18143509369676322"/>
        <n v="0.26078044444444448"/>
        <n v="0.13332246696035244"/>
        <n v="6.1413333333333341E-2"/>
        <n v="0.13965399449035812"/>
        <n v="0.11561287553648067"/>
        <n v="0.78365654205607471"/>
        <n v="0.85027011952191234"/>
        <n v="0.88689757067137809"/>
        <n v="0.72524883342376567"/>
        <n v="0.28790657439446371"/>
        <n v="0.32953798449612398"/>
        <n v="0.23941269146608318"/>
        <n v="0.11594844559585493"/>
        <n v="0.11386752136752136"/>
        <n v="7.3026782608695662E-2"/>
        <n v="0.13584390243902439"/>
        <n v="0.37261983695652184"/>
        <n v="1.1273524926686218"/>
        <n v="0.68993789062499988"/>
        <n v="1.0317099153567111"/>
        <n v="0.20863477564102567"/>
        <n v="0.29118463687150842"/>
        <n v="0.14160446927374304"/>
        <n v="6.5793368237347286E-2"/>
        <n v="7.4618728522336766E-2"/>
        <n v="0.13159999999999999"/>
        <n v="8.6510159362549785E-2"/>
        <n v="0.40745790960451972"/>
        <n v="0.73988678571428568"/>
        <n v="1.1063388440860218"/>
        <n v="0.83427384615384614"/>
        <n v="0.22330888888888889"/>
        <n v="0.29291136363636361"/>
        <n v="0.21361216730038021"/>
        <n v="7.147162790697674E-2"/>
        <n v="0.10533750000000001"/>
        <n v="6.7968076109936576E-2"/>
        <n v="0.12960759878419453"/>
        <n v="0.55124999999999991"/>
        <n v="0.58066560509554144"/>
        <n v="1.2714813798836242"/>
        <n v="0.37203417721518994"/>
        <n v="0.18278921001926782"/>
        <n v="0.19422066420664205"/>
        <n v="0.24908086956521738"/>
        <n v="0.11655525525525527"/>
        <n v="6.1005787781350483E-2"/>
        <n v="9.6830795847750867E-2"/>
        <n v="0.15730723860589813"/>
        <n v="0.65607313432835812"/>
        <n v="1.810916814159292"/>
        <n v="0.75915702722590128"/>
        <n v="0.41393692307692304"/>
        <n v="0.25243286445012791"/>
        <n v="0.31366222222222218"/>
        <n v="0.21538954635108479"/>
        <n v="7.7296413199426109E-2"/>
        <n v="8.2058587479935802E-2"/>
        <n v="0.14088547008547006"/>
        <n v="0.14687284768211922"/>
        <n v="0.61453615023474173"/>
        <n v="0.7068031969309464"/>
        <n v="1.7952347517730494"/>
        <n v="0.41200472516875614"/>
        <n v="0.23467147147147147"/>
        <n v="0.21229730423620025"/>
        <n v="0.17359056261343009"/>
        <n v="0.10744359925788498"/>
        <n v="6.5184140969163001E-2"/>
        <n v="0.10364421364985164"/>
        <n v="0.13376337719298245"/>
        <n v="0.48240033222591366"/>
        <n v="0.80824251290877813"/>
        <n v="1.2734257298031231"/>
        <n v="0.595936690647482"/>
        <n v="0.34269230769230774"/>
        <n v="0.21784493392070481"/>
        <n v="0.20197760683760679"/>
        <n v="8.3551338199513395E-2"/>
        <n v="6.5886437908496728E-2"/>
        <n v="0.12151431767337807"/>
        <n v="0.11419956427015251"/>
        <n v="0.54864208633093525"/>
        <n v="1.5874793288590605"/>
        <n v="0.73858743563336771"/>
        <n v="0.69145621301775162"/>
        <n v="0.24548"/>
        <n v="0.1900514423076923"/>
        <n v="0.24626406250000002"/>
        <n v="8.4531539888682741E-2"/>
        <n v="0.10721883720930232"/>
        <n v="8.3425342465753435E-2"/>
        <n v="8.2838911290322587E-2"/>
        <n v="0.30332447129909362"/>
        <n v="1.1347689982728844"/>
        <n v="0.93421763688760795"/>
        <n v="0.85274472440944882"/>
        <n v="0.3226542274052478"/>
        <n v="0.18742500000000004"/>
        <n v="0.22875675675675675"/>
        <n v="7.5398030634573301E-2"/>
        <n v="9.2024066390041501E-2"/>
        <n v="7.7710671936758888E-2"/>
        <n v="0.12207825203252032"/>
        <n v="0.40921928571428567"/>
        <n v="1.2884645161290325"/>
        <n v="1.1543566686080375"/>
        <n v="0.88338272450532729"/>
        <n v="0.26812612359550558"/>
        <n v="0.22076939799331105"/>
        <n v="0.22710835073068894"/>
        <n v="5.4014382402707284E-2"/>
        <n v="9.9458294930875588E-2"/>
        <n v="7.715995893223819E-2"/>
        <n v="0.11278580060422962"/>
        <n v="0.54007475083056478"/>
        <n v="1.5345935960591133"/>
        <n v="1.2336984959174904"/>
        <n v="0.73736250000000003"/>
        <n v="0.25345400410677615"/>
        <n v="0.16869685039370078"/>
        <n v="0.25466186770428012"/>
        <n v="6.0345368916797495E-2"/>
        <n v="8.9141996233521661E-2"/>
        <n v="7.8408333333333344E-2"/>
        <n v="0.15370989010989014"/>
        <n v="0.44723203661327232"/>
        <n v="1.1778647249190939"/>
        <n v="1.5036378161628623"/>
        <n v="0.47042118918918918"/>
        <n v="0.33376340852130321"/>
        <n v="0.25447901639344267"/>
        <n v="0.28915212765957443"/>
        <n v="8.5098734177215196E-2"/>
        <n v="9.4834513274336271E-2"/>
        <n v="0.10260281250000002"/>
        <n v="0.150090756302521"/>
        <n v="0.32528257142857142"/>
        <n v="0.70594879518072295"/>
        <n v="1.5040621241513095"/>
        <n v="0.56822685459940647"/>
        <n v="0.22268431372549016"/>
        <n v="0.30099502487562191"/>
        <n v="0.16920119047619048"/>
        <n v="6.2386743515850142E-2"/>
        <n v="0.10402050632911392"/>
        <n v="9.2149933598937583E-2"/>
        <n v="0.16395209580838327"/>
        <n v="0.71712319277108427"/>
        <n v="0.78808767395626245"/>
        <n v="1.4523302516091283"/>
        <n v="0.69217826086956524"/>
        <n v="0.2646991909385113"/>
        <n v="0.32248611670020122"/>
        <n v="0.19091212121212117"/>
        <n v="7.2847127937336803E-2"/>
        <n v="6.8388273615635195E-2"/>
        <n v="0.11969250493096648"/>
        <n v="0.12554999999999999"/>
        <n v="0.62698126801152743"/>
        <n v="0.85658773125608578"/>
        <n v="1.2450616910722723"/>
        <n v="0.44333010648596316"/>
        <n v="0.19089354838709677"/>
        <n v="0.40718635235732015"/>
        <n v="0.23504789579158317"/>
        <n v="0.15278004750593824"/>
        <n v="7.3431960227272733E-2"/>
        <n v="0.17173126843657818"/>
        <n v="9.9825528169014091E-2"/>
        <n v="0.55637404371584698"/>
        <n v="0.69218361774744031"/>
        <n v="0.93653455098934535"/>
        <n v="0.54826873385012931"/>
        <n v="0.41216355685131201"/>
        <n v="0.31263353535353533"/>
        <n v="0.23474716981132079"/>
        <n v="0.14257883720930234"/>
        <n v="7.8625799999999996E-2"/>
        <n v="0.12602853773584904"/>
        <n v="0.1827027027027027"/>
        <n v="0.49348963893249609"/>
        <n v="0.75586457680250785"/>
        <n v="1.1301738497837202"/>
        <n v="0.85275012106537529"/>
        <n v="0.33249352818371603"/>
        <n v="0.24608046309696088"/>
        <n v="0.23614745098039214"/>
        <n v="8.7372493224932235E-2"/>
        <n v="0.10776337719298244"/>
        <n v="0.10734629629629629"/>
        <n v="0.13784930966469425"/>
        <n v="0.55625796610169498"/>
        <n v="0.67776791044776108"/>
        <n v="0.75738651892890119"/>
        <n v="0.45070548223350254"/>
        <n v="0.27022924528301884"/>
        <n v="0.32847936046511633"/>
        <n v="0.17555575048732944"/>
        <n v="6.5089285714285711E-2"/>
        <n v="7.954958791208791E-2"/>
        <n v="6.7563023255813953E-2"/>
        <n v="0.12440521172638434"/>
        <n v="0.70283457249070624"/>
        <n v="0.73250330368487937"/>
        <n v="0.85829501779359418"/>
        <n v="0.58357936016511869"/>
        <n v="0.24773581890812252"/>
        <n v="0.24773097345132747"/>
        <n v="0.23648752399232245"/>
        <n v="9.3394222833562593E-2"/>
        <n v="0.13317627494456763"/>
        <n v="7.995400410677618E-2"/>
        <n v="0.10746046511627907"/>
        <n v="0.53315728155339803"/>
        <n v="0.49799459041731059"/>
        <n v="0.9515793063583815"/>
        <n v="0.95496694312796215"/>
        <n v="0.17891255319148938"/>
        <n v="0.22216399317406141"/>
        <n v="0.19080139372822302"/>
        <n v="8.1359186746987944E-2"/>
        <n v="5.8459124087591248E-2"/>
        <n v="8.818964912280701E-2"/>
        <n v="8.3896811594202897E-2"/>
        <n v="0.84498341968911905"/>
        <n v="1.2792456962025316"/>
        <n v="1.0715670800450958"/>
        <n v="0.49748699045967043"/>
        <n v="0.30871880341880342"/>
        <n v="0.27523809523809517"/>
        <n v="0.22453616352201253"/>
        <n v="8.9738372093023253E-2"/>
        <n v="0.10805268817204301"/>
        <n v="6.8885319148936183E-2"/>
        <n v="0.11182902584493042"/>
        <n v="0.58581274509803927"/>
        <n v="0.89028755074424892"/>
        <n v="1.1413992227979273"/>
        <n v="0.56077077747989279"/>
        <n v="0.17079667774086382"/>
        <n v="0.20996597510373446"/>
        <n v="0.15425352112676058"/>
        <n v="0.10389605263157896"/>
        <n v="9.8115766738660903E-2"/>
        <n v="7.6544444444444429E-2"/>
        <n v="0.11385263157894739"/>
        <n v="0.43465095367847417"/>
        <n v="0.98008861538461534"/>
        <n v="1.3258681001283699"/>
        <n v="0.43375803571428573"/>
        <n v="0.35155694050991504"/>
        <n v="0.27869096509240249"/>
        <n v="0.24115215311004781"/>
        <n v="0.12037624020887727"/>
        <n v="9.4588099808061418E-2"/>
        <n v="7.6560188679245286E-2"/>
        <n v="0.17323663911845727"/>
        <n v="0.55969838274932615"/>
        <n v="0.86610796992481187"/>
        <n v="0.90488872320596458"/>
        <n v="0.87603411580594692"/>
        <n v="0.27106206896551727"/>
        <n v="0.29339438202247192"/>
        <n v="0.14148837209302323"/>
        <n v="0.1163820895522388"/>
        <n v="0.10066176470588235"/>
        <n v="5.1811985018726588E-2"/>
        <n v="8.0536686390532533E-2"/>
        <n v="0.29945730994152042"/>
        <n v="0.99232248520710054"/>
        <n v="0.94335665796344659"/>
        <n v="0.4345532928064843"/>
        <n v="0.34542155172413791"/>
        <n v="0.300490243902439"/>
        <n v="0.18849155629139075"/>
        <n v="8.6242215088282517E-2"/>
        <n v="0.11352271126760562"/>
        <n v="0.11201939393939393"/>
        <n v="9.7497165991902834E-2"/>
        <n v="0.78931257309941516"/>
        <n v="0.89669837000815011"/>
        <n v="0.93733903118040085"/>
        <n v="0.5619026700572155"/>
        <n v="0.21506400602409637"/>
        <n v="0.23417233606557375"/>
        <n v="0.15626544117647059"/>
        <n v="7.7520833333333317E-2"/>
        <n v="5.6436567164179108E-2"/>
        <n v="0.10295198938992045"/>
        <n v="0.11881499999999999"/>
        <n v="0.5474640750670241"/>
        <n v="1.5574511988716497"/>
        <n v="1.6466956680584552"/>
        <n v="0.40126569484936836"/>
        <n v="0.2422827160493827"/>
        <n v="0.32407147540983605"/>
        <n v="0.21944175824175827"/>
        <n v="9.2864619492656869E-2"/>
        <n v="6.5846314102564113E-2"/>
        <n v="9.033727087576375E-2"/>
        <n v="0.12006242038216559"/>
        <n v="1.764140590979782"/>
        <n v="3.0259548939082817"/>
        <n v="4.262268475157053"/>
        <n v="2.9384307692307692"/>
        <n v="0.83900831826401445"/>
        <n v="1.0689687591240875"/>
        <n v="0.99736333333333316"/>
        <n v="0.36877845303867401"/>
        <n v="0.30583828960155485"/>
        <n v="0.24940716080402012"/>
        <n v="0.55778000000000005"/>
        <n v="1.3774441176470587"/>
        <n v="2.2362551036070606"/>
        <n v="4.0083446726572527"/>
        <n v="3.3637950913838126"/>
        <n v="0.62831331923890055"/>
        <n v="1.0229404539385847"/>
        <n v="0.68614072052401753"/>
        <n v="0.21117181208053692"/>
        <n v="0.2538386418755052"/>
        <n v="0.30432008403361344"/>
        <n v="0.27171945945945947"/>
        <n v="1.370531269349845"/>
        <n v="1.7455274537695589"/>
        <n v="2.6683410779537149"/>
        <n v="2.5365203832752616"/>
        <n v="0.55278449197860957"/>
        <n v="0.62911481888035137"/>
        <n v="0.42483300124532997"/>
        <n v="0.1754630311614731"/>
        <n v="0.19121311475409841"/>
        <n v="0.23296304347826088"/>
        <n v="0.20742857142857138"/>
        <n v="1.1807412060301508"/>
        <n v="2.5218673316708227"/>
        <n v="2.6815917768461786"/>
        <n v="1.2649232254697285"/>
        <n v="1.1326259259259257"/>
        <n v="0.54923636363636363"/>
        <n v="0.66369824902723729"/>
        <n v="0.24623059405940592"/>
        <n v="0.18959478357380691"/>
        <n v="0.17911112061591106"/>
        <n v="0.23796623207301174"/>
        <n v="2.016886797385621"/>
        <n v="2.5354156753407682"/>
        <n v="3.3855543742405838"/>
        <n v="2.8475177083333336"/>
        <n v="1.2727582241630278"/>
        <n v="0.69052160493827153"/>
        <n v="0.59607495126705656"/>
        <n v="0.22938676056338031"/>
        <n v="0.2904130810810811"/>
        <n v="0.33549110251450676"/>
        <n v="0.20561594877764841"/>
        <n v="2.6188214145383104"/>
        <n v="2.1184461654135345"/>
        <n v="3.0826300219366973"/>
        <n v="2.4940346023113529"/>
        <n v="1.0204392386530012"/>
        <n v="1.4750380466472301"/>
        <n v="0.87449648484848486"/>
        <n v="0.3149814708691499"/>
        <n v="0.22918523206751057"/>
        <n v="0.29540770142180089"/>
        <n v="0.36906984924623121"/>
        <n v="1.7506437689969603"/>
        <n v="2.7560610738255029"/>
        <n v="2.4204375180375184"/>
        <n v="1.9915480397893506"/>
        <n v="0.6773966165413533"/>
        <n v="0.65772944862155391"/>
        <n v="0.50851399082568816"/>
        <n v="0.30709348127600555"/>
        <n v="0.22338979779411763"/>
        <n v="0.28827624020887721"/>
        <n v="0.29203215999999999"/>
        <n v="1.0675688851913476"/>
        <n v="2.2745542569659443"/>
        <n v="2.7461083026799793"/>
        <n v="2.0112631440588853"/>
        <n v="0.367058531540848"/>
        <n v="0.79779181286549705"/>
        <n v="0.33940742358078602"/>
        <n v="0.15477589893100094"/>
        <n v="0.19959230769230768"/>
        <n v="0.22915686591276252"/>
        <n v="0.26438439803439806"/>
        <n v="2.7472280092592598"/>
        <n v="2.21018399326032"/>
        <n v="5.5317396636993088"/>
        <n v="1.374634986772487"/>
        <n v="0.82178191489361696"/>
        <n v="1.2650880052151239"/>
        <n v="0.66312358803986715"/>
        <n v="0.20737695895522387"/>
        <n v="0.23053098125689089"/>
        <n v="0.29442996894409934"/>
        <n v="0.21982079999999998"/>
        <n v="1.1789502304147466"/>
        <n v="1.5379009936124908"/>
        <n v="2.4444570135746608"/>
        <n v="2.8069895475819031"/>
        <n v="0.93606400437636772"/>
        <n v="0.80374045734388744"/>
        <n v="0.94720067681895082"/>
        <n v="0.21658147492625368"/>
        <n v="0.27440352517985611"/>
        <n v="0.32380771558245086"/>
        <n v="0.42117769396551724"/>
        <n v="1.8686311178247736"/>
        <n v="2.179974125132556"/>
        <n v="3.341512169312169"/>
        <n v="1.1693908036785285"/>
        <n v="0.62741529017857156"/>
        <n v="0.69232653352353779"/>
        <n v="0.39000403225806457"/>
        <n v="0.23089548736462095"/>
        <n v="0.17227912584777694"/>
        <n v="0.29252352941176474"/>
        <n v="0.18718427947598254"/>
        <n v="1.1510084507042255"/>
        <n v="2.3126019658561821"/>
        <n v="3.8174854339622644"/>
        <n v="1.6988751422070534"/>
        <n v="0.51811052631578947"/>
        <n v="0.85842149122807021"/>
        <n v="0.47610675422138837"/>
        <n v="0.24691675231243576"/>
        <n v="0.14643664974619289"/>
        <n v="0.37283472803347284"/>
        <n v="0.23462646310432569"/>
        <n v="1.4569528913963328"/>
        <n v="2.4232700296735903"/>
        <n v="2.6772801434087148"/>
        <n v="3.4948851985559561"/>
        <n v="0.76776770428015562"/>
        <n v="0.88890644511581074"/>
        <n v="0.92230532110091756"/>
        <n v="0.20447768691588786"/>
        <n v="0.38818317580340261"/>
        <n v="0.35889708737864068"/>
        <n v="0.27310208126858282"/>
        <n v="1.4538715399610136"/>
        <n v="3.8320726872246702"/>
        <n v="2.8016699708454817"/>
        <n v="1.9907761612620505"/>
        <n v="1.1922903381642513"/>
        <n v="0.83573841387856251"/>
        <n v="1.1038590405904061"/>
        <n v="0.39130165441176473"/>
        <n v="0.2875023144453312"/>
        <n v="0.38213315217391303"/>
        <n v="0.31181651917404124"/>
        <n v="1.0774446376811595"/>
        <n v="2.005203562340967"/>
        <n v="3.0545044854881263"/>
        <n v="1.7459318550905683"/>
        <n v="0.56810664365832619"/>
        <n v="0.49752548687552917"/>
        <n v="0.6193440298507461"/>
        <n v="0.19325475974614686"/>
        <n v="0.19885593220338982"/>
        <n v="0.37554033149171268"/>
        <n v="0.39387408123791101"/>
        <n v="1.4936642735042736"/>
        <n v="1.9833604595879557"/>
        <n v="3.5878503330866023"/>
        <n v="1.5287965708522442"/>
        <n v="0.66886897001303769"/>
        <n v="0.89870726817042623"/>
        <n v="0.42204813559322035"/>
        <n v="0.1694251821019771"/>
        <n v="0.22581924439197168"/>
        <n v="0.21618013245033113"/>
        <n v="0.27499907834101384"/>
        <n v="1.4795123893805309"/>
        <n v="2.6878618155619591"/>
        <n v="3.6523873390557942"/>
        <n v="1.8263465613382899"/>
        <n v="1.1255219968798751"/>
        <n v="0.8776036866359449"/>
        <n v="0.42449306930693065"/>
        <n v="0.26460109756097566"/>
        <n v="0.2023804463336876"/>
        <n v="0.38553700696055687"/>
        <n v="0.35471396786155751"/>
        <n v="1.4610433526011557"/>
        <n v="3.0989382563694265"/>
        <n v="3.5307181986143195"/>
        <n v="1.3963158569140417"/>
        <n v="0.86024719673802252"/>
        <n v="0.77757870680044594"/>
        <n v="0.95801908396946567"/>
        <n v="0.26564544600938966"/>
        <n v="0.33481482720178368"/>
        <n v="0.32480623632385125"/>
        <n v="0.45834366197183107"/>
        <n v="0.98780487804878048"/>
        <n v="2.4119846022241234"/>
        <n v="3.9135132752434645"/>
        <n v="1.0063397683397683"/>
        <n v="0.57371469849246237"/>
        <n v="0.63210470588235279"/>
        <n v="0.43466898340248955"/>
        <n v="0.24024793756967672"/>
        <n v="0.1889275201612903"/>
        <n v="0.3274922118380062"/>
        <n v="0.22115384615384617"/>
        <n v="1.8480387399463809"/>
        <n v="2.274093652561247"/>
        <n v="3.3168168827660724"/>
        <n v="1.9401725026105114"/>
        <n v="0.4568502590673576"/>
        <n v="0.81211864406779655"/>
        <n v="0.605343820224719"/>
        <n v="0.20870475077881623"/>
        <n v="0.36875547169811324"/>
        <n v="0.26542813620071687"/>
        <n v="0.33670323232323229"/>
        <n v="2.5447094890510957"/>
        <n v="3.5109338061465718"/>
        <n v="3.1069080236941304"/>
        <n v="2.1396149277688599"/>
        <n v="0.84254134453781526"/>
        <n v="1.2365566666666667"/>
        <n v="0.93986171243941852"/>
        <n v="0.31765210084033618"/>
        <n v="0.44959135135135131"/>
        <n v="0.27712189421894218"/>
        <n v="0.33885754583921018"/>
        <n v="3.1452784832451495"/>
        <n v="1.9810714285714284"/>
        <n v="2.3436841709298828"/>
        <n v="1.761391348773842"/>
        <n v="1.1841527080581242"/>
        <n v="0.82575445906432743"/>
        <n v="0.81332866741321386"/>
        <n v="0.27671879460745435"/>
        <n v="0.2588368706429125"/>
        <n v="0.29303220035778177"/>
        <n v="0.27723610719322989"/>
        <n v="1.0168582466567608"/>
        <n v="3.3024542560553631"/>
        <n v="3.5589764523891372"/>
        <n v="1.7615615355232999"/>
        <n v="1.0300780155642024"/>
        <n v="0.52803343653250778"/>
        <n v="0.34482656434474618"/>
        <n v="0.23008998459167951"/>
        <n v="0.30600328947368421"/>
        <n v="0.20282807308970099"/>
        <n v="0.33616786885245903"/>
        <n v="1.266750418760469"/>
        <n v="1.8056168674698798"/>
        <n v="3.819838648897059"/>
        <n v="1.5972345894063278"/>
        <n v="0.66918409785932731"/>
        <n v="0.81400217687074838"/>
        <n v="0.46676470588235291"/>
        <n v="0.25444323529411761"/>
        <n v="0.24871256732495511"/>
        <n v="0.26290340586565758"/>
        <n v="0.26803648989898993"/>
        <n v="2.4575473389355742"/>
        <n v="3.1557571289537711"/>
        <n v="3.2903812520064197"/>
        <n v="2.3576910437710441"/>
        <n v="0.73821514657980458"/>
        <n v="1.1641712280701757"/>
        <n v="0.55908039215686278"/>
        <n v="0.23809750312109865"/>
        <n v="0.225016265060241"/>
        <n v="0.23020448979591834"/>
        <n v="0.31840351493848862"/>
        <n v="1.8551033057851236"/>
        <n v="4.9516469592476495"/>
        <n v="4.5169125183016101"/>
        <n v="2.0311247169811324"/>
        <n v="1.2081632748538012"/>
        <n v="0.85957813455657506"/>
        <n v="0.81709138187221397"/>
        <n v="0.52316145161290328"/>
        <n v="0.44523458980044345"/>
        <n v="0.51274140845070415"/>
        <n v="0.28921364256480225"/>
        <n v="0.88615824175824187"/>
        <n v="2.0609286432160805"/>
        <n v="3.3652358108108102"/>
        <n v="2.3883382961783446"/>
        <n v="0.80476190476190479"/>
        <n v="0.49095846422338563"/>
        <n v="0.42266814720812185"/>
        <n v="0.23525947281713341"/>
        <n v="0.23697424"/>
        <n v="0.22735359712230213"/>
        <n v="0.23961112398609505"/>
        <n v="0.81041585127201576"/>
        <n v="2.5992049723756909"/>
        <n v="2.1835347593582886"/>
        <n v="2.7239895112575514"/>
        <n v="0.62642908912830553"/>
        <n v="0.68482526223776219"/>
        <n v="0.82339382940108896"/>
        <n v="0.21166306695464362"/>
        <n v="0.17273514986376021"/>
        <n v="0.27612458193979927"/>
        <n v="0.33587136222910219"/>
        <n v="2.8934002032520318"/>
        <n v="3.3435865707434056"/>
        <n v="3.2569808172043007"/>
        <n v="2.1091779497098648"/>
        <n v="0.98023609958506219"/>
        <n v="1.0748250470809793"/>
        <n v="0.73972665094339629"/>
        <n v="0.34181415289256201"/>
        <n v="0.23898029134532989"/>
        <n v="0.43293427362482367"/>
        <n v="0.28728411843876173"/>
        <n v="1.5071749999999999"/>
        <n v="3.6058251901140688"/>
        <n v="3.2562978925497177"/>
        <n v="3.5637551319648098"/>
        <n v="1.0278827411167513"/>
        <n v="0.73432580310880835"/>
        <n v="0.91403126436781612"/>
        <n v="0.39960159521435695"/>
        <n v="0.28126523076923071"/>
        <n v="0.25217778561354021"/>
        <n v="0.28908703517587941"/>
        <n v="1.2592556029882607"/>
        <n v="1.9407802739726028"/>
        <n v="3.5289258512544799"/>
        <n v="1.9210630258302586"/>
        <n v="0.50187674876847288"/>
        <n v="0.65802811881188128"/>
        <n v="0.49974406779661013"/>
        <n v="0.20802350472193076"/>
        <n v="0.29182323420074346"/>
        <n v="0.36454844006568149"/>
        <n v="0.29933403068340309"/>
        <n v="1.1598669201520913"/>
        <n v="1.896128820375335"/>
        <n v="2.8460132782719194"/>
        <n v="2.6824623350923487"/>
        <n v="0.51912862275449101"/>
        <n v="0.60132975206611572"/>
        <n v="0.46178821178821183"/>
        <n v="0.26793964686998395"/>
        <n v="0.16066634382566586"/>
        <n v="0.29663614864864868"/>
        <n v="0.29689426847662143"/>
        <n v="1.945561835106383"/>
        <n v="4.9478085616438348"/>
        <n v="3.624527371413802"/>
        <n v="2.3316571428571424"/>
        <n v="0.9603576294277929"/>
        <n v="0.71811415313225058"/>
        <n v="0.68788242245199394"/>
        <n v="0.35237400530503987"/>
        <n v="0.28532234042553201"/>
        <n v="0.27243849624060151"/>
        <n v="0.25976011111111108"/>
        <n v="1.629522950819672"/>
        <n v="3.8168000874890637"/>
        <n v="2.7888245474293987"/>
        <n v="2.2259519642162586"/>
        <n v="0.78792145454545459"/>
        <n v="1.2077812572759024"/>
        <n v="0.92044943820224734"/>
        <n v="0.26776355810616931"/>
        <n v="0.25071371571072321"/>
        <n v="0.20189484425349091"/>
        <n v="0.55633170731707315"/>
        <n v="1.537716806722689"/>
        <n v="2.1210864557988645"/>
        <n v="2.4287071299638985"/>
        <n v="1.9325250589622642"/>
        <n v="0.67512528263103799"/>
        <n v="0.46889150943396218"/>
        <n v="0.57136173570019722"/>
        <n v="0.232621223709369"/>
        <n v="0.15065464333781967"/>
        <n v="0.23652458374142993"/>
        <n v="0.30122922318125772"/>
        <n v="1.6210550304878049"/>
        <n v="2.1116719745222934"/>
        <n v="4.3465947046843176"/>
        <n v="1.5051507590132827"/>
        <n v="0.65072571926765477"/>
        <n v="0.70514342431761778"/>
        <n v="0.59761800643086826"/>
        <n v="0.23695204918032786"/>
        <n v="0.19175611038107754"/>
        <n v="0.19020796089385475"/>
        <n v="0.23168787375415284"/>
        <n v="1.9355561926605505"/>
        <n v="3.406841972717733"/>
        <n v="3.8826754729962154"/>
        <n v="2.2491675557179391"/>
        <n v="0.55325514250309782"/>
        <n v="0.60142699167657543"/>
        <n v="0.67691658031088076"/>
        <n v="0.35004038031319912"/>
        <n v="0.20826460446247466"/>
        <n v="0.25907956989247316"/>
        <n v="0.30707038327526137"/>
        <n v="2.1582199999999996"/>
        <n v="4.656000113636364"/>
        <n v="4.8869413043478254"/>
        <n v="2.4484846680355923"/>
        <n v="0.66271605049594229"/>
        <n v="0.67716289640591953"/>
        <n v="0.76712966396292004"/>
        <n v="0.30858978159126366"/>
        <n v="0.34141100762066035"/>
        <n v="0.34219253996447607"/>
        <n v="0.34532575107296143"/>
        <n v="1.1060066165413533"/>
        <n v="3.1301427003293081"/>
        <n v="3.82735294117647"/>
        <n v="1.52832661498708"/>
        <n v="0.6107793036750484"/>
        <n v="0.51914389721627408"/>
        <n v="0.57111165048543677"/>
        <n v="0.14827093712930012"/>
        <n v="0.15046681222707423"/>
        <n v="0.30350082644628096"/>
        <n v="0.32017955911823653"/>
        <n v="1.6116565121412803"/>
        <n v="1.3246989859594385"/>
        <n v="3.0597698398961488"/>
        <n v="1.0949365048543691"/>
        <n v="0.64497178217821782"/>
        <n v="0.79152970451010884"/>
        <n v="0.49415656424581"/>
        <n v="0.18833787465940055"/>
        <n v="0.249275"/>
        <n v="0.22736511879049676"/>
        <n v="0.32084690117252934"/>
        <n v="2.1792856512141281"/>
        <n v="3.7568035557986876"/>
        <n v="5.3223796419796416"/>
        <n v="1.5114059311981018"/>
        <n v="0.56429512195121956"/>
        <n v="0.66318039673278883"/>
        <n v="0.55667489878542498"/>
        <n v="0.31085376930063574"/>
        <n v="0.21048639112903225"/>
        <n v="0.26860247058823528"/>
        <n v="0.40393921113689096"/>
        <n v="1.7805223171889837"/>
        <n v="3.9224561769616022"/>
        <n v="2.4172699734948884"/>
        <n v="2.248530929958799"/>
        <n v="1.1063755102040818"/>
        <n v="0.79469488636363639"/>
        <n v="0.86486400679117148"/>
        <n v="0.44390604703247483"/>
        <n v="0.33762416356877323"/>
        <n v="0.3252629531388152"/>
        <n v="0.34168888888888893"/>
        <n v="3.6692253003002997"/>
        <n v="10.425204750593824"/>
        <n v="8.7767072598532678"/>
        <n v="4.4068587116299174"/>
        <n v="1.6665021910304689"/>
        <n v="3.6316136098130838"/>
        <n v="1.9760950588235295"/>
        <n v="0.70914922371206768"/>
        <n v="0.73417512213453606"/>
        <n v="0.77163023622047255"/>
        <n v="6.7760287671232868"/>
        <n v="8.8370707519531244"/>
        <n v="13.534953493720149"/>
        <n v="7.2212621128633856"/>
        <n v="2.6451145102147722"/>
        <n v="1.9211405623901585"/>
        <n v="2.7855105731775183"/>
        <n v="1.006198543417367"/>
        <n v="0.90907210884353751"/>
        <n v="0.80533958790004379"/>
        <n v="6.1065982604111753"/>
        <n v="1.4588285326086958"/>
        <n v="2.8840944397641111"/>
        <n v="3.9555921506062544"/>
        <n v="1.534497855440826"/>
        <n v="0.54632339027595267"/>
        <n v="0.6114932814021421"/>
        <n v="0.75242612966601186"/>
        <n v="0.23804421416234889"/>
        <n v="0.15536282679738561"/>
        <n v="0.26058331318016925"/>
        <n v="0.36101157270029671"/>
        <n v="1.2574493408662899"/>
        <n v="2.3087205673758864"/>
        <n v="3.3408021785906405"/>
        <n v="1.221941553906591"/>
        <n v="0.83373307086614157"/>
        <n v="0.9848728925619834"/>
        <n v="0.66284403669724778"/>
        <n v="0.22358149920255183"/>
        <n v="0.24422832980972514"/>
        <n v="0.25664356435643565"/>
        <n v="0.35951426056338026"/>
        <n v="4.7751394142259427"/>
        <n v="7.3410936088154273"/>
        <n v="6.5465814913657772"/>
        <n v="4.1143392330383479"/>
        <n v="1.5657164572355087"/>
        <n v="1.3620246918056562"/>
        <n v="1.7221237048665621"/>
        <n v="0.55101884159106773"/>
        <n v="0.88153556381660458"/>
        <n v="0.79231736778846173"/>
        <n v="2.898525095057034"/>
        <n v="11.330938555030384"/>
        <n v="11.158012949206988"/>
        <n v="3.9265729104724154"/>
        <n v="1.7349870083959344"/>
        <n v="1.2472015463917527"/>
        <n v="1.4618859184753836"/>
        <n v="0.7960012531328321"/>
        <n v="0.57473389746142356"/>
        <n v="0.75614863344051453"/>
        <n v="7.0605845454545459"/>
        <n v="2.2172086864406784"/>
        <n v="4.1115708767627224"/>
        <n v="3.0554432980332824"/>
        <n v="2.2829389624329157"/>
        <n v="0.49247959401709401"/>
        <n v="0.67919379844961247"/>
        <n v="0.57712718446601941"/>
        <n v="0.28978950131233594"/>
        <n v="0.39485058651026395"/>
        <n v="0.32540742971887554"/>
        <n v="0.27256805555555552"/>
        <n v="1.7064159433962265"/>
        <n v="2.7452306632213612"/>
        <n v="3.954758836879432"/>
        <n v="2.0784625719120138"/>
        <n v="0.9278329090909091"/>
        <n v="1.1732132571428571"/>
        <n v="0.57254444444444452"/>
        <n v="0.29802816901408452"/>
        <n v="0.41418356456776945"/>
        <n v="0.4293826086956522"/>
        <n v="0.33326530864197534"/>
        <n v="4.4499781572676724"/>
        <n v="6.6168281048985653"/>
        <n v="8.329037537034651"/>
        <n v="3.76505393625192"/>
        <n v="2.9744979632389463"/>
        <n v="2.2712085572842997"/>
        <n v="1.1694562106468234"/>
        <n v="0.85699449003517003"/>
        <n v="0.55926881584492205"/>
        <n v="0.8457260785264179"/>
        <n v="7.8015109263657969"/>
        <n v="7.7545567926689571"/>
        <n v="14.80585631067961"/>
        <n v="5.2672147404645822"/>
        <n v="2.1492980083371935"/>
        <n v="1.7654080074487895"/>
        <n v="1.615526768926274"/>
        <n v="0.51976832844574783"/>
        <n v="0.59208203716448715"/>
        <n v="1.1989949458483755"/>
        <n v="5.1546612740141562"/>
        <n v="1.1351705549263875"/>
        <n v="1.8016401673640166"/>
        <n v="3.7554039389067517"/>
        <n v="1.338738779731127"/>
        <n v="0.5256596059113301"/>
        <n v="0.53739774096385551"/>
        <n v="0.33491253776435048"/>
        <n v="0.15246257449344458"/>
        <n v="0.15316247058823529"/>
        <n v="0.24706630901287555"/>
        <n v="0.29235874840357601"/>
        <n v="1.5226062015503876"/>
        <n v="2.8181782145782144"/>
        <n v="2.0805122171945705"/>
        <n v="1.8713850616388685"/>
        <n v="0.90253203732503895"/>
        <n v="0.730771001150748"/>
        <n v="0.62696053882725844"/>
        <n v="0.19619619619619619"/>
        <n v="0.22096483704974271"/>
        <n v="0.20224"/>
        <n v="0.21020071513706792"/>
        <n v="2.1787520202020203"/>
        <n v="5.408501896333755"/>
        <n v="8.0699501366535067"/>
        <n v="5.0818522031366689"/>
        <n v="1.9347119682094436"/>
        <n v="1.7848338028169013"/>
        <n v="1.4793878423513696"/>
        <n v="0.43663394919168597"/>
        <n v="0.44044917541229389"/>
        <n v="0.73154825222755326"/>
        <n v="4.8723429792429789"/>
        <n v="7.0292630976602233"/>
        <n v="12.914452728085866"/>
        <n v="7.4425539237057237"/>
        <n v="1.3555152034261242"/>
        <n v="1.4180134328358209"/>
        <n v="1.386383639031548"/>
        <n v="0.75847539635936567"/>
        <n v="0.64108705457825899"/>
        <n v="0.72536776345042253"/>
        <n v="2.7761120086160473"/>
        <n v="1.750718028169014"/>
        <n v="2.2615323252688171"/>
        <n v="3.5664418590704652"/>
        <n v="1.9647037003197807"/>
        <n v="1.0328441896024465"/>
        <n v="0.83211934731934722"/>
        <n v="0.9008643678160918"/>
        <n v="0.26446550079491254"/>
        <n v="0.31215330396475771"/>
        <n v="0.45368916797488229"/>
        <n v="0.5613961240310078"/>
        <n v="1.2081116033755275"/>
        <n v="2.7377060785368479"/>
        <n v="7.6867629764065333"/>
        <n v="4.3433058714462298"/>
        <n v="0.92379559183673476"/>
        <n v="0.93306515021459224"/>
        <n v="0.90861358695652183"/>
        <n v="0.45745216095380026"/>
        <n v="0.27731363636363643"/>
        <n v="0.40530010869565214"/>
        <n v="0.5184747457627118"/>
        <n v="5.3355901015228433"/>
        <n v="9.1007202216066485"/>
        <n v="10.571494205133854"/>
        <n v="6.2111716049382713"/>
        <n v="1.7864642879304993"/>
        <n v="2.3853075700543704"/>
        <n v="1.85652950310559"/>
        <n v="1.1384076045627378"/>
        <n v="0.74770797610681672"/>
        <n v="1.3567135810810811"/>
        <n v="7.6259644976076544"/>
        <n v="7.1914794477317567"/>
        <n v="8.4775386401696995"/>
        <n v="4.9290802041973905"/>
        <n v="2.0268767377201113"/>
        <n v="2.0374339692482919"/>
        <n v="1.769044802342606"/>
        <n v="0.63747159383033425"/>
        <n v="0.93568144869215286"/>
        <n v="0.92417543645960221"/>
        <n v="6.6300010204081632"/>
        <n v="0.85230626262626252"/>
        <n v="2.4508236802413275"/>
        <n v="2.4785456511056512"/>
        <n v="1.3491834774255524"/>
        <n v="0.44062370283018865"/>
        <n v="0.43714299191374673"/>
        <n v="0.38231325714285713"/>
        <n v="0.2402401176470588"/>
        <n v="0.21003636363636363"/>
        <n v="0.26332241630276559"/>
        <n v="0.24008491171749599"/>
        <n v="0.844004716981132"/>
        <n v="2.4393058894230766"/>
        <n v="4.3328454142667256"/>
        <n v="1.2709974959172565"/>
        <n v="0.68843467889908272"/>
        <n v="0.64456331606217632"/>
        <n v="0.43058213660245181"/>
        <n v="0.36045977011494257"/>
        <n v="0.17794260416666668"/>
        <n v="0.22560070671378094"/>
        <n v="0.29771927582534607"/>
        <n v="4.9731011404133998"/>
        <n v="3.354808163980378"/>
        <n v="10.852108877476157"/>
        <n v="4.436697395633856"/>
        <n v="1.3474626019750968"/>
        <n v="2.3909113519680543"/>
        <n v="1.0578024899598393"/>
        <n v="0.42311927437641722"/>
        <n v="0.49800735744941754"/>
        <n v="0.87661084236864062"/>
        <n v="3.3048904273504274"/>
        <n v="9.214458072556079"/>
        <n v="4.7301978609625674"/>
        <n v="5.4391553386572022"/>
        <n v="1.4234899592944368"/>
        <n v="1.2130227701993705"/>
        <n v="1.5806420000000001"/>
        <n v="0.48131428202479343"/>
        <n v="0.56689843260188078"/>
        <n v="0.92537767527675274"/>
        <n v="4.2767370840895342"/>
        <n v="3.1372040100250631"/>
        <n v="2.4042737659456463"/>
        <n v="5.5515245293782094"/>
        <n v="2.3889018427980444"/>
        <n v="0.720876750216076"/>
        <n v="1.2651398630136987"/>
        <n v="0.57504783715012731"/>
        <n v="0.29877772848269746"/>
        <n v="0.29415212677231029"/>
        <n v="0.35728512486427799"/>
        <n v="0.26779346049046321"/>
        <n v="1.7075525481313703"/>
        <n v="3.9208114620478862"/>
        <n v="3.1041999267130822"/>
        <n v="1.9102139037433157"/>
        <n v="0.84994086378737554"/>
        <n v="0.95986906077348044"/>
        <n v="1.080304363001745"/>
        <n v="0.33325013888888888"/>
        <n v="0.23751732157177227"/>
        <n v="0.40260785634118973"/>
        <n v="0.46877239766081868"/>
        <n v="4.3055274493927129"/>
        <n v="4.8565363801315495"/>
        <n v="5.5419027484143761"/>
        <n v="5.2297368683274019"/>
        <n v="1.4652742409402548"/>
        <n v="2.4994997398091936"/>
        <n v="1.5239718687206967"/>
        <n v="0.67153720472440936"/>
        <n v="1.2573102491103203"/>
        <n v="1.2401853068280035"/>
        <n v="4.1680547456340165"/>
        <n v="9.7918712774613486"/>
        <n v="7.765452966319029"/>
        <n v="3.5149641299409362"/>
        <n v="2.4492657939669886"/>
        <n v="1.5776628672566373"/>
        <n v="2.1155592684132474"/>
        <n v="1.1243607012750454"/>
        <n v="0.94505307173999198"/>
        <n v="1.0185866020984664"/>
        <n v="6.6483571563981041"/>
        <n v="1.864359420289855"/>
        <n v="2.5472125868055557"/>
        <n v="2.9322265139116208"/>
        <n v="1.5239335447263014"/>
        <n v="0.52706427238805975"/>
        <n v="0.48258894409937897"/>
        <n v="0.35734301242236022"/>
        <n v="0.19431608133086875"/>
        <n v="0.21505868055555558"/>
        <n v="0.18766659217877099"/>
        <n v="0.22172227784730916"/>
        <n v="1.4995449944994501"/>
        <n v="2.5786821308159142"/>
        <n v="3.7203938000000005"/>
        <n v="2.3756774081774079"/>
        <n v="0.78283760683760673"/>
        <n v="0.78486646884272993"/>
        <n v="0.5986750511247444"/>
        <n v="0.23648885191347754"/>
        <n v="0.31402666666666668"/>
        <n v="0.18623015873015872"/>
        <n v="0.30655651340996171"/>
        <n v="3.5092429112554111"/>
        <n v="6.7246512009373172"/>
        <n v="6.2665009612403102"/>
        <n v="4.0279040162684288"/>
        <n v="1.3100478764478762"/>
        <n v="0.99746816999132704"/>
        <n v="1.0664004444444444"/>
        <n v="0.54337640449438207"/>
        <n v="0.50691013734466972"/>
        <n v="1.0373777331995986"/>
        <n v="5.2667367332382318"/>
        <n v="5.0072167393800218"/>
        <n v="6.5281171747360025"/>
        <n v="7.3453469309950448"/>
        <n v="1.8917697762609023"/>
        <n v="1.1486684010152284"/>
        <n v="1.5890396046852124"/>
        <n v="0.44176083072800354"/>
        <n v="0.52056876267748475"/>
        <n v="0.75569325616507299"/>
        <n v="4.2520695652173908"/>
      </sharedItems>
    </cacheField>
    <cacheField name="Cost Per Completion" numFmtId="0">
      <sharedItems containsMixedTypes="1" containsNumber="1" minValue="2.8119658119658119E-2" maxValue="0.66196428571428567" count="2541">
        <s v=""/>
        <n v="0.43803030303030305"/>
        <n v="0.30312820512820515"/>
        <n v="0.22667560321715816"/>
        <n v="0.17578947368421052"/>
        <n v="0.21114285714285716"/>
        <n v="0.15104477611940298"/>
        <n v="0.13553459119496855"/>
        <n v="0.10062111801242235"/>
        <n v="6.1652892561983468E-2"/>
        <n v="0.13375939849624061"/>
        <n v="0.17041666666666666"/>
        <n v="0.33216981132075474"/>
        <n v="0.19617224880382775"/>
        <n v="0.31768683274021353"/>
        <n v="0.12159482758620689"/>
        <n v="0.31060240963855423"/>
        <n v="0.14585858585858585"/>
        <n v="0.15455696202531646"/>
        <n v="7.7405660377358493E-2"/>
        <n v="7.0156862745098039E-2"/>
        <n v="0.23918032786885246"/>
        <n v="9.6137566137566147E-2"/>
        <n v="0.24324786324786327"/>
        <n v="0.24806060606060606"/>
        <n v="0.28225"/>
        <n v="0.23765100671140937"/>
        <n v="0.16060869565217389"/>
        <n v="0.23"/>
        <n v="0.14076923076923076"/>
        <n v="5.6523437500000002E-2"/>
        <n v="6.5505617977528088E-2"/>
        <n v="0.09"/>
        <n v="8.0655737704918032E-2"/>
        <n v="0.25544827586206897"/>
        <n v="0.18822629969418958"/>
        <n v="0.19009876543209875"/>
        <n v="0.11446771378708552"/>
        <n v="0.17977941176470588"/>
        <n v="0.214140625"/>
        <n v="0.24096385542168675"/>
        <n v="6.0985401459854018E-2"/>
        <n v="5.4157303370786523E-2"/>
        <n v="7.5586854460093902E-2"/>
        <n v="9.0284090909090911E-2"/>
        <n v="0.25138297872340426"/>
        <n v="0.18401384083044983"/>
        <n v="0.20480851063829789"/>
        <n v="0.16027944111776446"/>
        <n v="0.12767441860465115"/>
        <n v="0.12932692307692306"/>
        <n v="0.10912280701754386"/>
        <n v="0.10085526315789474"/>
        <n v="7.4522613065326634E-2"/>
        <n v="8.8994082840236688E-2"/>
        <n v="0.14007462686567163"/>
        <n v="0.30253333333333338"/>
        <n v="0.20536796536796537"/>
        <n v="0.19358931552587644"/>
        <n v="0.16256565656565655"/>
        <n v="0.2598076923076923"/>
        <n v="0.21545454545454545"/>
        <n v="0.15641221374045799"/>
        <n v="8.2536585365853662E-2"/>
        <n v="0.14653061224489794"/>
        <n v="0.11172661870503596"/>
        <n v="0.15425531914893617"/>
        <n v="0.28070422535211265"/>
        <n v="0.23321285140562248"/>
        <n v="0.29702422145328722"/>
        <n v="0.11869565217391305"/>
        <n v="0.13724719101123595"/>
        <n v="0.23202531645569618"/>
        <n v="0.12796178343949044"/>
        <n v="0.12229166666666667"/>
        <n v="7.2150537634408596E-2"/>
        <n v="0.10550000000000001"/>
        <n v="0.1483495145631068"/>
        <n v="0.24567010309278348"/>
        <n v="0.447816091954023"/>
        <n v="0.12740103270223752"/>
        <n v="0.14007017543859648"/>
        <n v="0.17350000000000002"/>
        <n v="0.12216216216216216"/>
        <n v="0.17547826086956522"/>
        <n v="0.14246913580246912"/>
        <n v="0.10155844155844156"/>
        <n v="8.4055944055944048E-2"/>
        <n v="0.10293749999999999"/>
        <n v="0.43407407407407411"/>
        <n v="0.27300000000000002"/>
        <n v="0.24067524115755626"/>
        <n v="0.26021660649819495"/>
        <n v="0.12371287128712871"/>
        <n v="0.20081081081081081"/>
        <n v="0.14277027027027026"/>
        <n v="0.11734177215189873"/>
        <n v="7.3749999999999996E-2"/>
        <n v="0.14935483870967742"/>
        <n v="0.14844262295081967"/>
        <n v="0.24249999999999999"/>
        <n v="0.22619266055045872"/>
        <n v="0.24787037037037038"/>
        <n v="0.14929618768328445"/>
        <n v="0.14658878504672898"/>
        <n v="0.17954545454545456"/>
        <n v="0.12268456375838926"/>
        <n v="9.2592592592592587E-2"/>
        <n v="8.3130841121495325E-2"/>
        <n v="0.17608695652173911"/>
        <n v="0.12062992125984252"/>
        <n v="0.27703125000000001"/>
        <n v="0.29676056338028167"/>
        <n v="0.14699855699855702"/>
        <n v="0.25072033898305085"/>
        <n v="0.28051948051948056"/>
        <n v="0.14802469135802471"/>
        <n v="9.8562499999999997E-2"/>
        <n v="5.5196078431372551E-2"/>
        <n v="0.10160377358490566"/>
        <n v="0.13268817204301075"/>
        <n v="0.17324324324324325"/>
        <n v="0.30821052631578949"/>
        <n v="0.30539772727272729"/>
        <n v="0.14294117647058824"/>
        <n v="0.2750877192982456"/>
        <n v="0.16521739130434784"/>
        <n v="0.13126506024096385"/>
        <n v="0.18119658119658119"/>
        <n v="0.140625"/>
        <n v="7.4076433121019108E-2"/>
        <n v="7.0588235294117646E-2"/>
        <n v="9.3313953488372098E-2"/>
        <n v="0.31132743362831861"/>
        <n v="0.21474576271186441"/>
        <n v="0.205234375"/>
        <n v="0.14931034482758621"/>
        <n v="0.24059829059829058"/>
        <n v="0.16975806451612904"/>
        <n v="0.28089743589743588"/>
        <n v="0.12706422018348623"/>
        <n v="6.2530120481927715E-2"/>
        <n v="8.7794871794871804E-2"/>
        <n v="8.9811320754716983E-2"/>
        <n v="0.43310344827586206"/>
        <n v="0.36072368421052631"/>
        <n v="0.30025316455696199"/>
        <n v="0.13251865671641791"/>
        <n v="0.18426751592356688"/>
        <n v="0.13882352941176471"/>
        <n v="0.17634920634920634"/>
        <n v="7.3307984790874525E-2"/>
        <n v="7.2552083333333336E-2"/>
        <n v="0.12553459119496857"/>
        <n v="0.10930379746835443"/>
        <n v="0.41136363636363638"/>
        <n v="0.18999999999999997"/>
        <n v="0.16129310344827588"/>
        <n v="0.18454849498327758"/>
        <n v="0.22780701754385965"/>
        <n v="0.12312820512820513"/>
        <n v="0.24694444444444447"/>
        <n v="8.6428571428571424E-2"/>
        <n v="8.9200000000000002E-2"/>
        <n v="0.10892156862745098"/>
        <n v="0.12610169491525425"/>
        <n v="0.19733333333333333"/>
        <n v="0.21455737704918032"/>
        <n v="0.1718330605564648"/>
        <n v="0.17686567164179104"/>
        <n v="0.24407407407407408"/>
        <n v="0.13846153846153847"/>
        <n v="0.11252808988764046"/>
        <n v="0.1233673469387755"/>
        <n v="7.9137931034482759E-2"/>
        <n v="0.11571428571428571"/>
        <n v="9.9818181818181806E-2"/>
        <n v="0.29872180451127817"/>
        <n v="0.30513636363636359"/>
        <n v="0.26077220077220081"/>
        <n v="0.18838709677419355"/>
        <n v="0.16246478873239437"/>
        <n v="0.19537414965986394"/>
        <n v="0.17836065573770493"/>
        <n v="9.8958333333333329E-2"/>
        <n v="5.8026315789473683E-2"/>
        <n v="0.13216494845360824"/>
        <n v="9.8219178082191785E-2"/>
        <n v="0.38571428571428573"/>
        <n v="0.15579075425790753"/>
        <n v="0.23238611713665944"/>
        <n v="0.2812280701754386"/>
        <n v="0.21090909090909091"/>
        <n v="0.13738636363636364"/>
        <n v="0.25023255813953488"/>
        <n v="8.269230769230769E-2"/>
        <n v="0.108"/>
        <n v="0.11774647887323943"/>
        <n v="8.1191489361702118E-2"/>
        <n v="0.39574468085106385"/>
        <n v="0.23431952662721894"/>
        <n v="0.35204999999999997"/>
        <n v="0.13245847176079734"/>
        <n v="0.13270270270270271"/>
        <n v="0.18766666666666668"/>
        <n v="0.21881720430107529"/>
        <n v="0.12084745762711864"/>
        <n v="7.1787709497206698E-2"/>
        <n v="0.10253731343283583"/>
        <n v="0.10916030534351145"/>
        <n v="0.20744897959183672"/>
        <n v="0.16380530973451327"/>
        <n v="0.14549861495844876"/>
        <n v="0.2214341085271318"/>
        <n v="0.21889908256880733"/>
        <n v="0.25085714285714283"/>
        <n v="0.20153846153846153"/>
        <n v="6.8161434977578469E-2"/>
        <n v="6.5394736842105269E-2"/>
        <n v="4.1194029850746265E-2"/>
        <n v="0.14223404255319147"/>
        <n v="0.20101522842639594"/>
        <n v="0.22582010582010581"/>
        <n v="0.1988288288288288"/>
        <n v="0.21430868167202574"/>
        <n v="0.15448979591836734"/>
        <n v="0.12989743589743588"/>
        <n v="0.20393939393939395"/>
        <n v="9.8284023668639045E-2"/>
        <n v="8.6822429906542042E-2"/>
        <n v="0.10640522875816995"/>
        <n v="0.14973451327433629"/>
        <n v="0.44632183908045975"/>
        <n v="0.52526315789473688"/>
        <n v="0.27020066889632111"/>
        <n v="0.23472295514511871"/>
        <n v="0.15994623655913978"/>
        <n v="0.13945544554455447"/>
        <n v="0.12864077669902912"/>
        <n v="8.7347826086956515E-2"/>
        <n v="6.8461538461538449E-2"/>
        <n v="0.10818897637795276"/>
        <n v="7.9543147208121834E-2"/>
        <n v="0.28720930232558139"/>
        <n v="0.21985454545454547"/>
        <n v="0.26380281690140844"/>
        <n v="0.12887499999999999"/>
        <n v="0.14533742331288343"/>
        <n v="0.1646086956521739"/>
        <n v="0.22010989010989013"/>
        <n v="7.7755102040816329E-2"/>
        <n v="8.6167664670658686E-2"/>
        <n v="7.0179640718562877E-2"/>
        <n v="8.7964071856287421E-2"/>
        <n v="0.33285714285714285"/>
        <n v="0.30827102803738315"/>
        <n v="0.24864541832669321"/>
        <n v="0.18105691056910569"/>
        <n v="0.14370588235294118"/>
        <n v="0.14671875000000001"/>
        <n v="0.20099999999999998"/>
        <n v="9.1575342465753426E-2"/>
        <n v="9.0747126436781608E-2"/>
        <n v="0.14881720430107526"/>
        <n v="0.14666666666666667"/>
        <n v="0.27133333333333337"/>
        <n v="0.22334437086092715"/>
        <n v="0.15289099526066352"/>
        <n v="0.2506965174129353"/>
        <n v="0.13"/>
        <n v="0.22861702127659572"/>
        <n v="0.18008771929824563"/>
        <n v="0.15591666666666668"/>
        <n v="9.5189873417721518E-2"/>
        <n v="0.1595689655172414"/>
        <n v="9.8529411764705879E-2"/>
        <n v="0.33108695652173914"/>
        <n v="0.29752808988764046"/>
        <n v="0.21517034068136273"/>
        <n v="0.21325077399380804"/>
        <n v="0.12994350282485875"/>
        <n v="0.27052631578947367"/>
        <n v="0.15177777777777776"/>
        <n v="6.1380753138075311E-2"/>
        <n v="0.11437086092715232"/>
        <n v="6.6516393442622959E-2"/>
        <n v="0.20402777777777778"/>
        <n v="0.1894927536231884"/>
        <n v="0.23281609195402297"/>
        <n v="0.3173125"/>
        <n v="0.193"/>
        <n v="0.13851063829787236"/>
        <n v="0.25329999999999997"/>
        <n v="0.2515"/>
        <n v="5.8400000000000001E-2"/>
        <n v="0.10280701754385965"/>
        <n v="8.6347305389221557E-2"/>
        <n v="9.7285714285714281E-2"/>
        <n v="0.21793548387096776"/>
        <n v="0.18629441624365484"/>
        <n v="0.12894628099173552"/>
        <n v="0.17384831460674158"/>
        <n v="0.1889908256880734"/>
        <n v="0.20784615384615385"/>
        <n v="0.16403846153846152"/>
        <n v="9.5161290322580652E-2"/>
        <n v="7.1704545454545451E-2"/>
        <n v="0.17341463414634148"/>
        <n v="6.6428571428571434E-2"/>
        <n v="0.32925925925925931"/>
        <n v="0.23783783783783785"/>
        <n v="0.34756218905472636"/>
        <n v="0.13102272727272726"/>
        <n v="0.15191256830601094"/>
        <n v="0.26275862068965516"/>
        <n v="0.14203488372093023"/>
        <n v="6.6441441441441443E-2"/>
        <n v="0.12547169811320755"/>
        <n v="9.4352331606217615E-2"/>
        <n v="7.3404255319148945E-2"/>
        <n v="0.29456310679611653"/>
        <n v="0.14728373702422146"/>
        <n v="0.25930232558139538"/>
        <n v="0.2008709677419355"/>
        <n v="0.18026490066225165"/>
        <n v="0.14848214285714284"/>
        <n v="0.16772727272727272"/>
        <n v="7.8947368421052627E-2"/>
        <n v="7.6806282722513095E-2"/>
        <n v="0.12079470198675496"/>
        <n v="0.15257142857142858"/>
        <n v="0.22019230769230771"/>
        <n v="0.20612121212121212"/>
        <n v="0.2764850136239782"/>
        <n v="0.11738888888888889"/>
        <n v="0.13781456953642382"/>
        <n v="0.13744525547445255"/>
        <n v="0.16811965811965812"/>
        <n v="9.4615384615384615E-2"/>
        <n v="0.12647058823529411"/>
        <n v="6.7828571428571419E-2"/>
        <n v="0.1808450704225352"/>
        <n v="0.30149999999999999"/>
        <n v="0.32204081632653064"/>
        <n v="0.25556818181818181"/>
        <n v="0.14733840304182511"/>
        <n v="0.15401360544217688"/>
        <n v="0.1747682119205298"/>
        <n v="0.13306451612903225"/>
        <n v="0.1315625"/>
        <n v="6.2513661202185794E-2"/>
        <n v="0.11605633802816902"/>
        <n v="0.14783018867924527"/>
        <n v="0.42035714285714282"/>
        <n v="0.2563111111111111"/>
        <n v="0.16138176638176638"/>
        <n v="0.10449487554904832"/>
        <n v="0.3203125"/>
        <n v="0.14257009345794394"/>
        <n v="0.20454545454545456"/>
        <n v="0.12202614379084968"/>
        <n v="0.12878571428571428"/>
        <n v="6.6046511627906979E-2"/>
        <n v="0.15936842105263158"/>
        <n v="0.25305389221556884"/>
        <n v="0.29464882943143811"/>
        <n v="0.15023706896551722"/>
        <n v="0.29690566037735849"/>
        <n v="0.22879032258064516"/>
        <n v="0.26254237288135596"/>
        <n v="0.18037037037037038"/>
        <n v="7.0122950819672125E-2"/>
        <n v="0.1330612244897959"/>
        <n v="0.10155555555555557"/>
        <n v="0.16071428571428573"/>
        <n v="0.28112149532710279"/>
        <n v="0.39836257309941525"/>
        <n v="0.25098181818181819"/>
        <n v="0.19551351351351351"/>
        <n v="0.1299367088607595"/>
        <n v="0.18689393939393942"/>
        <n v="0.12608695652173912"/>
        <n v="5.7510917030567682E-2"/>
        <n v="6.1689497716894977E-2"/>
        <n v="7.2941176470588232E-2"/>
        <n v="0.1649438202247191"/>
        <n v="0.35613333333333336"/>
        <n v="0.26939271255060732"/>
        <n v="0.13705179282868526"/>
        <n v="0.16906005221932116"/>
        <n v="0.21823529411764708"/>
        <n v="0.11414634146341462"/>
        <n v="0.17782178217821784"/>
        <n v="9.5855263157894735E-2"/>
        <n v="8.4397163120567373E-2"/>
        <n v="0.13258620689655173"/>
        <n v="8.8550724637681169E-2"/>
        <n v="0.32046296296296295"/>
        <n v="0.26673611111111106"/>
        <n v="0.17584650112866818"/>
        <n v="0.19522491349480969"/>
        <n v="0.18113095238095239"/>
        <n v="0.19595588235294117"/>
        <n v="0.2786746987951807"/>
        <n v="0.13178861788617888"/>
        <n v="9.0544554455445542E-2"/>
        <n v="0.11560509554140126"/>
        <n v="0.17021052631578948"/>
        <n v="0.35984375000000002"/>
        <n v="0.25965346534653466"/>
        <n v="0.17763793103448275"/>
        <n v="0.14686217008797653"/>
        <n v="0.12434615384615384"/>
        <n v="0.12028708133971291"/>
        <n v="0.13388601036269429"/>
        <n v="9.973333333333334E-2"/>
        <n v="5.5268817204301074E-2"/>
        <n v="0.11330645161290323"/>
        <n v="0.1513274336283186"/>
        <n v="0.25148148148148153"/>
        <n v="0.31286764705882353"/>
        <n v="0.18792910447761194"/>
        <n v="0.23324742268041238"/>
        <n v="0.12179775280898876"/>
        <n v="0.13815642458100558"/>
        <n v="0.19542168674698793"/>
        <n v="6.5645933014354063E-2"/>
        <n v="0.11108695652173912"/>
        <n v="0.11798245614035087"/>
        <n v="8.9397590361445789E-2"/>
        <n v="0.47050000000000003"/>
        <n v="0.2366060606060606"/>
        <n v="0.24002754820936636"/>
        <n v="0.20915966386554621"/>
        <n v="0.24073684210526317"/>
        <n v="0.1513846153846154"/>
        <n v="0.19117647058823528"/>
        <n v="8.0827586206896562E-2"/>
        <n v="6.3785046728971964E-2"/>
        <n v="0.10588235294117647"/>
        <n v="9.3636363636363643E-2"/>
        <n v="0.46560000000000001"/>
        <n v="0.33363636363636368"/>
        <n v="0.23614814814814813"/>
        <n v="0.25685430463576159"/>
        <n v="0.33725274725274729"/>
        <n v="0.26857142857142857"/>
        <n v="0.23860215053763442"/>
        <n v="0.15935779816513762"/>
        <n v="0.12034722222222222"/>
        <n v="6.6000000000000003E-2"/>
        <n v="0.10707142857142857"/>
        <n v="0.42530864197530865"/>
        <n v="0.29450867052023122"/>
        <n v="0.18941580756013746"/>
        <n v="0.24494983277591972"/>
        <n v="0.16033519553072625"/>
        <n v="0.30125000000000002"/>
        <n v="0.20852941176470588"/>
        <n v="8.2987012987012998E-2"/>
        <n v="6.4117647058823529E-2"/>
        <n v="0.10292682926829268"/>
        <n v="0.13895652173913045"/>
        <n v="0.34249201277955271"/>
        <n v="0.30723404255319148"/>
        <n v="0.22958979033728352"/>
        <n v="0.30943333333333334"/>
        <n v="0.18939597315436241"/>
        <n v="0.13411483253588519"/>
        <n v="0.14633116883116884"/>
        <n v="0.15216216216216216"/>
        <n v="8.5538116591928254E-2"/>
        <n v="0.13816129032258065"/>
        <n v="0.37466257668711656"/>
        <n v="0.3926608695652174"/>
        <n v="0.17244123931623931"/>
        <n v="0.16439667128987517"/>
        <n v="0.17563679245283018"/>
        <n v="0.1984887459807074"/>
        <n v="0.18527272727272726"/>
        <n v="8.9103448275862071E-2"/>
        <n v="7.6502057613168722E-2"/>
        <n v="0.14597014925373133"/>
        <n v="0.50422857142857136"/>
        <n v="0.26440677966101694"/>
        <n v="0.17674008810572686"/>
        <n v="0.19391304347826085"/>
        <n v="0.16370229007633588"/>
        <n v="9.5658536585365855E-2"/>
        <n v="0.17681159420289855"/>
        <n v="0.15386554621848739"/>
        <n v="5.2586206896551718E-2"/>
        <n v="9.3609022556390975E-2"/>
        <n v="0.1303"/>
        <n v="0.23088607594936708"/>
        <n v="0.30701612903225806"/>
        <n v="0.15430348258706467"/>
        <n v="0.2285792349726776"/>
        <n v="0.15405555555555556"/>
        <n v="0.14086486486486485"/>
        <n v="0.25393939393939396"/>
        <n v="0.15924731182795698"/>
        <n v="7.4099378881987574E-2"/>
        <n v="6.5447470817120629E-2"/>
        <n v="0.18602739726027398"/>
        <n v="0.29541044776119402"/>
        <n v="0.23126162018592294"/>
        <n v="0.18357926221335991"/>
        <n v="0.18695054945054945"/>
        <n v="0.23446428571428574"/>
        <n v="0.14790281329923274"/>
        <n v="0.142540192926045"/>
        <n v="0.18471698113207549"/>
        <n v="0.17259740259740258"/>
        <n v="0.1604093567251462"/>
        <n v="0.20458620689655171"/>
        <n v="0.21121693121693122"/>
        <n v="0.19728779840848806"/>
        <n v="0.20700000000000002"/>
        <n v="0.20224422442244225"/>
        <n v="0.22468503937007875"/>
        <n v="0.15602272727272729"/>
        <n v="8.4516129032258067E-2"/>
        <n v="0.10216901408450706"/>
        <n v="0.10789041095890411"/>
        <n v="0.19795698924731184"/>
        <n v="0.2412"/>
        <n v="0.26283687943262413"/>
        <n v="0.2070780399274047"/>
        <n v="0.19572580645161289"/>
        <n v="0.17645669291338584"/>
        <n v="0.27461538461538465"/>
        <n v="0.13801369863013699"/>
        <n v="7.6666666666666661E-2"/>
        <n v="0.12338028169014084"/>
        <n v="0.17268817204301073"/>
        <n v="0.11850340136054423"/>
        <n v="0.27183673469387754"/>
        <n v="0.22062330623306231"/>
        <n v="0.15436102236421725"/>
        <n v="0.16917159763313608"/>
        <n v="0.16859154929577466"/>
        <n v="0.13373626373626374"/>
        <n v="0.26421052631578945"/>
        <n v="7.0495049504950502E-2"/>
        <n v="9.2146596858638755E-2"/>
        <n v="0.11620967741935484"/>
        <n v="0.15770114942528737"/>
        <n v="0.27842490842490847"/>
        <n v="0.30116022099447515"/>
        <n v="0.14877463581833761"/>
        <n v="0.13716608594657376"/>
        <n v="0.14860995850622405"/>
        <n v="0.18747774480712165"/>
        <n v="0.24573863636363635"/>
        <n v="0.10046683046683047"/>
        <n v="0.1200857142857143"/>
        <n v="0.12344947735191637"/>
        <n v="0.303475935828877"/>
        <n v="0.21328358208955225"/>
        <n v="0.12567925453653753"/>
        <n v="0.28868525896414338"/>
        <n v="0.19638949671772429"/>
        <n v="0.34140776699029124"/>
        <n v="0.11305343511450382"/>
        <n v="8.6415094339622633E-2"/>
        <n v="0.10923705722070845"/>
        <n v="0.16382978723404254"/>
        <n v="0.21886792452830189"/>
        <n v="0.39561643835616439"/>
        <n v="0.25648809523809524"/>
        <n v="0.16596069868995633"/>
        <n v="0.19126582278481011"/>
        <n v="0.12222972972972973"/>
        <n v="0.21726415094339624"/>
        <n v="0.14573529411764707"/>
        <n v="5.4860139860139857E-2"/>
        <n v="0.11092592592592593"/>
        <n v="9.2956521739130424E-2"/>
        <n v="0.13747368421052633"/>
        <n v="0.33500000000000002"/>
        <n v="0.18183206106870228"/>
        <n v="0.25592592592592589"/>
        <n v="0.27174603174603174"/>
        <n v="0.17816176470588235"/>
        <n v="0.15585714285714286"/>
        <n v="0.14228571428571429"/>
        <n v="0.10197368421052631"/>
        <n v="7.0230414746543776E-2"/>
        <n v="0.12718750000000001"/>
        <n v="0.12285714285714285"/>
        <n v="0.2559148936170213"/>
        <n v="0.20026683608640408"/>
        <n v="0.15686056458511549"/>
        <n v="0.1663988095238095"/>
        <n v="0.25194444444444447"/>
        <n v="0.12436144578313253"/>
        <n v="0.10578093306288032"/>
        <n v="8.7806451612903222E-2"/>
        <n v="0.1838388625592417"/>
        <n v="0.14246212121212121"/>
        <n v="0.37689473684210528"/>
        <n v="0.21309701492537314"/>
        <n v="0.16280197206244865"/>
        <n v="0.20800891530460625"/>
        <n v="0.18927835051546391"/>
        <n v="0.18360946745562132"/>
        <n v="0.17141342756183744"/>
        <n v="0.13475694444444444"/>
        <n v="6.5971786833855808E-2"/>
        <n v="0.14582222222222224"/>
        <n v="0.20622691292875989"/>
        <n v="0.45074074074074072"/>
        <n v="0.37680981595092028"/>
        <n v="0.17559782608695654"/>
        <n v="0.3408053691275168"/>
        <n v="0.19439024390243903"/>
        <n v="0.18423076923076923"/>
        <n v="0.13474683544303798"/>
        <n v="0.10055944055944056"/>
        <n v="9.831081081081082E-2"/>
        <n v="0.16935483870967741"/>
        <n v="0.15051020408163265"/>
        <n v="0.53"/>
        <n v="0.24329230769230767"/>
        <n v="0.29474613686534218"/>
        <n v="0.41030769230769232"/>
        <n v="0.24562499999999998"/>
        <n v="0.12984555984555984"/>
        <n v="0.30083333333333334"/>
        <n v="0.12936936936936935"/>
        <n v="0.10710937500000001"/>
        <n v="0.14722222222222223"/>
        <n v="0.16423913043478261"/>
        <n v="0.32277310924369745"/>
        <n v="0.21341279799247179"/>
        <n v="0.23832971800433841"/>
        <n v="0.13952840300107183"/>
        <n v="0.13766454352441615"/>
        <n v="0.12341614906832299"/>
        <n v="0.13795061728395061"/>
        <n v="4.310915104740904E-2"/>
        <n v="0.11988405797101449"/>
        <n v="9.7046070460704612E-2"/>
        <n v="0.22045845272206302"/>
        <n v="0.24545774647887322"/>
        <n v="0.34384210526315789"/>
        <n v="0.16326271186440677"/>
        <n v="0.11755485893416928"/>
        <n v="0.17026768642447418"/>
        <n v="0.15097222222222223"/>
        <n v="0.11164705882352942"/>
        <n v="0.11978461538461538"/>
        <n v="0.19233480176211451"/>
        <n v="0.22858942065491183"/>
        <n v="0.28678899082568809"/>
        <n v="0.30342105263157898"/>
        <n v="0.23113712374581941"/>
        <n v="0.16390625"/>
        <n v="0.21080808080808081"/>
        <n v="0.16348387096774195"/>
        <n v="0.11717948717948719"/>
        <n v="0.10141592920353983"/>
        <n v="7.7157894736842106E-2"/>
        <n v="0.1377450980392157"/>
        <n v="0.11903225806451613"/>
        <n v="0.43380000000000002"/>
        <n v="0.20582995951417005"/>
        <n v="0.1390925925925926"/>
        <n v="0.18396103896103894"/>
        <n v="0.11687179487179487"/>
        <n v="0.1689171974522293"/>
        <n v="0.12852941176470589"/>
        <n v="8.1955307262569832E-2"/>
        <n v="6.2128514056224902E-2"/>
        <n v="6.7821229050279333E-2"/>
        <n v="5.8458498023715409E-2"/>
        <n v="0.3514225941422594"/>
        <n v="0.30293255131964808"/>
        <n v="0.36639175257731954"/>
        <n v="0.11025157232704404"/>
        <n v="0.17921212121212121"/>
        <n v="0.1905109489051095"/>
        <n v="0.30409638554216867"/>
        <n v="6.153982300884956E-2"/>
        <n v="0.10174262734584451"/>
        <n v="9.8862973760932935E-2"/>
        <n v="0.37458874458874458"/>
        <n v="0.21388489208633094"/>
        <n v="0.31579117330462864"/>
        <n v="0.14815126050420166"/>
        <n v="0.15891472868217055"/>
        <n v="0.15183139534883719"/>
        <n v="0.13072625698324022"/>
        <n v="6.7622222222222222E-2"/>
        <n v="0.14952191235059761"/>
        <n v="0.14220183486238533"/>
        <n v="0.46504672897196259"/>
        <n v="0.66196428571428567"/>
        <n v="0.30818181818181822"/>
        <n v="0.14294409937888197"/>
        <n v="0.26495934959349599"/>
        <n v="0.25430107526881718"/>
        <n v="0.15512690355329947"/>
        <n v="0.28593750000000001"/>
        <n v="0.12123376623376625"/>
        <n v="0.11661764705882352"/>
        <n v="0.17758241758241758"/>
        <n v="0.20567567567567568"/>
        <n v="0.47338235294117642"/>
        <n v="0.17384615384615384"/>
        <n v="0.2224538258575198"/>
        <n v="0.2160164835164835"/>
        <n v="0.15415887850467291"/>
        <n v="0.22752136752136753"/>
        <n v="0.20585585585585586"/>
        <n v="0.10333333333333333"/>
        <n v="0.12983739837398375"/>
        <n v="9.0612244897959188E-2"/>
        <n v="0.1571264367816092"/>
        <n v="0.29559829059829063"/>
        <n v="0.31309055118110241"/>
        <n v="0.26881450488145048"/>
        <n v="0.23354430379746835"/>
        <n v="0.16447500000000001"/>
        <n v="0.13191176470588234"/>
        <n v="0.12059496567505722"/>
        <n v="7.2358346094946402E-2"/>
        <n v="9.7067209775967403E-2"/>
        <n v="0.1730909090909091"/>
        <n v="0.3501595744680851"/>
        <n v="0.21134285714285714"/>
        <n v="0.19778385772913817"/>
        <n v="0.30439330543933052"/>
        <n v="0.16622030237580993"/>
        <n v="0.16375271149674619"/>
        <n v="0.20064056939501781"/>
        <n v="0.14077777777777778"/>
        <n v="0.13798534798534798"/>
        <n v="0.14351744186046511"/>
        <n v="0.30811881188118811"/>
        <n v="0.27285714285714285"/>
        <n v="0.28211340206185564"/>
        <n v="0.16041871921182266"/>
        <n v="0.2404375"/>
        <n v="0.10905555555555554"/>
        <n v="0.11398936170212766"/>
        <n v="0.28433333333333333"/>
        <n v="0.11130000000000001"/>
        <n v="6.2471264367816089E-2"/>
        <n v="7.1146788990825688E-2"/>
        <n v="0.10762237762237763"/>
        <n v="0.35689189189189191"/>
        <n v="0.26151315789473684"/>
        <n v="0.18530612244897959"/>
        <n v="0.23977777777777778"/>
        <n v="0.16472049689440993"/>
        <n v="0.19028571428571428"/>
        <n v="0.20869565217391303"/>
        <n v="0.10861111111111112"/>
        <n v="0.1057051282051282"/>
        <n v="7.9593908629441629E-2"/>
        <n v="8.1987951807228912E-2"/>
        <n v="0.24371323529411767"/>
        <n v="0.24802197802197803"/>
        <n v="0.25365853658536586"/>
        <n v="0.14718934911242604"/>
        <n v="0.21923694779116468"/>
        <n v="0.13937336814621409"/>
        <n v="0.21379166666666669"/>
        <n v="0.14193415637860082"/>
        <n v="0.11118840579710144"/>
        <n v="7.6737739872068236E-2"/>
        <n v="0.26371900826446282"/>
        <n v="0.31470085470085468"/>
        <n v="0.293076062639821"/>
        <n v="0.13547706422018346"/>
        <n v="0.13981327800829876"/>
        <n v="0.2253061224489796"/>
        <n v="0.13437923250564335"/>
        <n v="6.6421725239616605E-2"/>
        <n v="9.0662251655629134E-2"/>
        <n v="0.17027027027027028"/>
        <n v="0.18154347826086958"/>
        <n v="0.33710526315789474"/>
        <n v="0.22808450704225353"/>
        <n v="0.22930817610062892"/>
        <n v="0.27765624999999999"/>
        <n v="0.1591279069767442"/>
        <n v="0.25080459770114943"/>
        <n v="0.36909090909090908"/>
        <n v="5.5352697095435686E-2"/>
        <n v="9.0205128205128202E-2"/>
        <n v="0.13842105263157894"/>
        <n v="0.12928571428571428"/>
        <n v="0.27164835164835166"/>
        <n v="0.23262411347517728"/>
        <n v="0.22370927318295741"/>
        <n v="0.21892018779342723"/>
        <n v="0.15090909090909091"/>
        <n v="0.16134969325153375"/>
        <n v="0.18083333333333335"/>
        <n v="8.610526315789474E-2"/>
        <n v="9.0468750000000001E-2"/>
        <n v="0.14583333333333334"/>
        <n v="0.15718750000000001"/>
        <n v="0.35716666666666669"/>
        <n v="0.231340206185567"/>
        <n v="0.18076635514018691"/>
        <n v="0.14444191343963553"/>
        <n v="0.15328671328671331"/>
        <n v="0.19499999999999998"/>
        <n v="0.16635416666666666"/>
        <n v="8.8560606060606062E-2"/>
        <n v="4.7170418006430868E-2"/>
        <n v="8.4905660377358486E-2"/>
        <n v="8.7840000000000001E-2"/>
        <n v="0.15948571428571429"/>
        <n v="0.20721951219512194"/>
        <n v="0.22715827338129496"/>
        <n v="0.23443243243243242"/>
        <n v="0.1590340909090909"/>
        <n v="0.18151515151515152"/>
        <n v="0.10833333333333334"/>
        <n v="0.12553030303030302"/>
        <n v="7.870466321243523E-2"/>
        <n v="8.2227722772277231E-2"/>
        <n v="7.4619289340101522E-2"/>
        <n v="0.48641025641025637"/>
        <n v="0.21458471760797343"/>
        <n v="0.20131059245960503"/>
        <n v="0.22934362934362934"/>
        <n v="0.19456140350877194"/>
        <n v="0.21187050359712228"/>
        <n v="0.16775362318840578"/>
        <n v="9.6521739130434783E-2"/>
        <n v="9.1148648648648647E-2"/>
        <n v="0.12636363636363637"/>
        <n v="0.21507462686567164"/>
        <n v="0.36100917431192664"/>
        <n v="0.35426136363636362"/>
        <n v="0.23838120104438643"/>
        <n v="0.13391176470588237"/>
        <n v="0.13788888888888889"/>
        <n v="0.17245714285714286"/>
        <n v="0.1224375"/>
        <n v="7.3414634146341473E-2"/>
        <n v="8.7468354430379744E-2"/>
        <n v="9.5105263157894734E-2"/>
        <n v="0.14558823529411766"/>
        <n v="0.42176616915422888"/>
        <n v="0.26923322683706069"/>
        <n v="0.31582894736842104"/>
        <n v="0.23025362318840581"/>
        <n v="0.18810504634397529"/>
        <n v="0.1773913043478261"/>
        <n v="0.20502046384720327"/>
        <n v="0.2395698924731183"/>
        <n v="0.37504648074369196"/>
        <n v="0.23938793483047116"/>
        <n v="0.18678314491264134"/>
        <n v="0.21746781115879829"/>
        <n v="0.23350467289719626"/>
        <n v="0.17229422066549913"/>
        <n v="0.37211538461538463"/>
        <n v="0.1443050847457627"/>
        <n v="0.18917910447761196"/>
        <n v="0.18705705705705705"/>
        <n v="0.15210526315789474"/>
        <n v="0.24764044943820224"/>
        <n v="0.17730000000000001"/>
        <n v="0.13443298969072165"/>
        <n v="0.10629310344827586"/>
        <n v="0.17246913580246914"/>
        <n v="0.2524193548387097"/>
        <n v="0.26292929292929296"/>
        <n v="0.42391304347826086"/>
        <n v="0.29066964285714286"/>
        <n v="0.14106557377049181"/>
        <n v="0.1308421052631579"/>
        <n v="0.13795454545454547"/>
        <n v="0.21377551020408161"/>
        <n v="8.8046874999999997E-2"/>
        <n v="9.3116883116883112E-2"/>
        <n v="0.15073684210526317"/>
        <n v="0.11267175572519084"/>
        <n v="0.3405820105820106"/>
        <n v="0.20951200619674673"/>
        <n v="0.27762195121951216"/>
        <n v="0.23891369945684973"/>
        <n v="0.1727509778357236"/>
        <n v="0.12052083333333333"/>
        <n v="0.11037158469945355"/>
        <n v="0.28669387755102038"/>
        <n v="0.17150653780557135"/>
        <n v="0.24419138220481254"/>
        <n v="0.12045550847457627"/>
        <n v="9.6775147928994082E-2"/>
        <n v="0.16927710843373495"/>
        <n v="0.17787610619469027"/>
        <n v="0.26937500000000003"/>
        <n v="0.24662538699690401"/>
        <n v="0.13187857961053837"/>
        <n v="0.19542944785276073"/>
        <n v="0.24955555555555556"/>
        <n v="0.19975609756097562"/>
        <n v="0.14941176470588236"/>
        <n v="7.9068322981366457E-2"/>
        <n v="9.1041666666666674E-2"/>
        <n v="0.13059829059829059"/>
        <n v="0.13739837398373983"/>
        <n v="0.34619047619047616"/>
        <n v="0.38007462686567162"/>
        <n v="0.36550420168067227"/>
        <n v="0.21219047619047621"/>
        <n v="0.24016806722689074"/>
        <n v="0.20753968253968252"/>
        <n v="0.29658823529411765"/>
        <n v="9.8238636363636361E-2"/>
        <n v="0.12740506329113924"/>
        <n v="9.7765957446808507E-2"/>
        <n v="0.14636363636363639"/>
        <n v="0.34129870129870132"/>
        <n v="0.30182291666666666"/>
        <n v="0.18169851380042462"/>
        <n v="0.16842751842751841"/>
        <n v="0.22854166666666667"/>
        <n v="0.17137404580152671"/>
        <n v="0.22931818181818181"/>
        <n v="6.5000000000000002E-2"/>
        <n v="6.7612612612612616E-2"/>
        <n v="9.9350649350649356E-2"/>
        <n v="9.9922480620155046E-2"/>
        <n v="0.31425531914893617"/>
        <n v="0.25688976377952755"/>
        <n v="0.11127659574468086"/>
        <n v="0.2002358490566038"/>
        <n v="0.17776785714285714"/>
        <n v="0.18007042253521127"/>
        <n v="0.24912499999999999"/>
        <n v="8.7643312101910828E-2"/>
        <n v="6.83419689119171E-2"/>
        <n v="9.4534161490683236E-2"/>
        <n v="0.17297872340425532"/>
        <n v="0.36893939393939396"/>
        <n v="0.22440540540540541"/>
        <n v="0.14545329670329671"/>
        <n v="0.18199546485260773"/>
        <n v="0.11090909090909092"/>
        <n v="0.21211009174311929"/>
        <n v="0.25767441860465118"/>
        <n v="0.10371069182389936"/>
        <n v="7.3352601156069355E-2"/>
        <n v="8.9197860962566849E-2"/>
        <n v="0.16130434782608696"/>
        <n v="0.49597014925373129"/>
        <n v="0.40127962085308055"/>
        <n v="0.25241025641025638"/>
        <n v="0.13806451612903226"/>
        <n v="0.28256097560975613"/>
        <n v="0.22719424460431653"/>
        <n v="0.17582191780821918"/>
        <n v="0.19515463917525772"/>
        <n v="0.14026315789473684"/>
        <n v="0.13198113207547171"/>
        <n v="0.12298013245033113"/>
        <n v="0.40965517241379312"/>
        <n v="0.36754491017964075"/>
        <n v="0.22296928327645052"/>
        <n v="0.11716417910447761"/>
        <n v="0.15341269841269839"/>
        <n v="0.22286956521739129"/>
        <n v="0.14516393442622952"/>
        <n v="9.2799999999999994E-2"/>
        <n v="9.9338235294117644E-2"/>
        <n v="9.45945945945946E-2"/>
        <n v="0.12514285714285714"/>
        <n v="0.46266666666666667"/>
        <n v="0.34095238095238095"/>
        <n v="0.10507640067911715"/>
        <n v="0.15417021276595744"/>
        <n v="0.19710526315789473"/>
        <n v="0.17092105263157895"/>
        <n v="0.18000000000000002"/>
        <n v="7.4922279792746113E-2"/>
        <n v="0.175125"/>
        <n v="0.12552845528455284"/>
        <n v="0.13269565217391305"/>
        <n v="0.64532258064516124"/>
        <n v="0.24429042904290427"/>
        <n v="0.22504504504504505"/>
        <n v="0.30969162995594712"/>
        <n v="0.1185253456221198"/>
        <n v="0.19044117647058822"/>
        <n v="0.19618644067796609"/>
        <n v="0.11626865671641791"/>
        <n v="5.6653061224489799E-2"/>
        <n v="0.18488372093023256"/>
        <n v="9.8831168831168839E-2"/>
        <n v="0.4217948717948718"/>
        <n v="0.39707317073170734"/>
        <n v="0.21430131004366815"/>
        <n v="0.2191696750902527"/>
        <n v="0.26990825688073394"/>
        <n v="0.16790209790209792"/>
        <n v="0.1264406779661017"/>
        <n v="0.109125"/>
        <n v="0.17254385964912283"/>
        <n v="0.13209302325581396"/>
        <n v="0.1797029702970297"/>
        <n v="0.25027777777777777"/>
        <n v="0.31205479452054796"/>
        <n v="0.16031746031746033"/>
        <n v="0.15178683385579939"/>
        <n v="0.23990196078431372"/>
        <n v="0.12529801324503312"/>
        <n v="0.10350253807106599"/>
        <n v="9.5470085470085467E-2"/>
        <n v="7.5170068027210893E-2"/>
        <n v="8.8203592814371262E-2"/>
        <n v="0.33910714285714283"/>
        <n v="0.22721739130434782"/>
        <n v="0.21586826347305391"/>
        <n v="0.14025316455696202"/>
        <n v="0.15661417322834645"/>
        <n v="0.25173469387755104"/>
        <n v="0.12280000000000001"/>
        <n v="9.5987261146496819E-2"/>
        <n v="6.8072916666666664E-2"/>
        <n v="0.14688311688311689"/>
        <n v="8.1899441340782128E-2"/>
        <n v="0.42124999999999996"/>
        <n v="0.16580291970802918"/>
        <n v="0.14701280227596017"/>
        <n v="0.18035989717223649"/>
        <n v="0.12119658119658119"/>
        <n v="0.33777777777777779"/>
        <n v="0.20962962962962964"/>
        <n v="0.14767676767676766"/>
        <n v="8.9329268292682923E-2"/>
        <n v="9.3133333333333332E-2"/>
        <n v="8.9395973154362415E-2"/>
        <n v="0.37122448979591838"/>
        <n v="0.33477419354838711"/>
        <n v="0.19732612055641421"/>
        <n v="0.21557768924302789"/>
        <n v="0.38162499999999999"/>
        <n v="0.34662500000000002"/>
        <n v="0.19809160305343512"/>
        <n v="0.11335766423357664"/>
        <n v="6.9660194174757287E-2"/>
        <n v="0.16326086956521738"/>
        <n v="0.10890173410404624"/>
        <n v="0.44464285714285712"/>
        <n v="0.26981818181818179"/>
        <n v="0.10690476190476189"/>
        <n v="0.25373737373737376"/>
        <n v="0.10757731958762887"/>
        <n v="0.13200000000000001"/>
        <n v="0.1505128205128205"/>
        <n v="8.5519480519480523E-2"/>
        <n v="0.12272727272727273"/>
        <n v="0.11372881355932203"/>
        <n v="0.13333333333333333"/>
        <n v="0.51308823529411762"/>
        <n v="0.16083333333333333"/>
        <n v="0.23101694915254239"/>
        <n v="0.26507633587786261"/>
        <n v="0.16734567901234568"/>
        <n v="0.13606451612903225"/>
        <n v="0.3496774193548387"/>
        <n v="0.11443609022556392"/>
        <n v="9.271317829457365E-2"/>
        <n v="0.12177966101694915"/>
        <n v="9.5508982035928142E-2"/>
        <n v="0.34165048543689319"/>
        <n v="0.25661202185792348"/>
        <n v="0.18475750577367206"/>
        <n v="0.13960655737704916"/>
        <n v="0.12966666666666668"/>
        <n v="0.24829787234042552"/>
        <n v="0.25674418604651161"/>
        <n v="0.10378787878787878"/>
        <n v="0.20593023255813955"/>
        <n v="0.10982142857142857"/>
        <n v="0.1171641791044776"/>
        <n v="0.21155737704918032"/>
        <n v="0.28625698324022347"/>
        <n v="0.23123339658444023"/>
        <n v="0.15586698337292162"/>
        <n v="0.10876000000000001"/>
        <n v="0.18633333333333332"/>
        <n v="0.19685714285714287"/>
        <n v="0.10890410958904109"/>
        <n v="6.9013452914798212E-2"/>
        <n v="0.15191489361702126"/>
        <n v="0.11414772727272728"/>
        <n v="0.25656249999999997"/>
        <n v="0.24684931506849317"/>
        <n v="0.20832000000000001"/>
        <n v="0.19364145658263304"/>
        <n v="0.10895604395604394"/>
        <n v="0.1302097902097902"/>
        <n v="0.12032786885245901"/>
        <n v="8.5988372093023249E-2"/>
        <n v="0.12061946902654867"/>
        <n v="7.9518716577540102E-2"/>
        <n v="0.13148514851485149"/>
        <n v="0.27583333333333332"/>
        <n v="0.25915129151291516"/>
        <n v="0.20845841784989858"/>
        <n v="0.19052434456928838"/>
        <n v="0.1243915343915344"/>
        <n v="0.29590361445783131"/>
        <n v="0.111625"/>
        <n v="6.733668341708543E-2"/>
        <n v="8.8616352201257867E-2"/>
        <n v="0.10345588235294118"/>
        <n v="0.10435483870967742"/>
        <n v="0.18269841269841269"/>
        <n v="0.31010050251256283"/>
        <n v="0.2543046357615894"/>
        <n v="0.28564885496183207"/>
        <n v="0.11343750000000001"/>
        <n v="0.15673469387755101"/>
        <n v="0.24874999999999997"/>
        <n v="0.12580952380952382"/>
        <n v="9.0208333333333335E-2"/>
        <n v="7.5531914893617019E-2"/>
        <n v="8.7053140096618353E-2"/>
        <n v="0.38984848484848483"/>
        <n v="0.1366747572815534"/>
        <n v="0.32016233766233765"/>
        <n v="0.12381062355658198"/>
        <n v="0.17120253164556962"/>
        <n v="0.21527397260273973"/>
        <n v="0.26952941176470591"/>
        <n v="8.084158415841583E-2"/>
        <n v="9.463541666666668E-2"/>
        <n v="0.13932835820895523"/>
        <n v="0.10339181286549708"/>
        <n v="0.18696000000000002"/>
        <n v="0.18004524886877829"/>
        <n v="0.23910216718266256"/>
        <n v="0.20512295081967211"/>
        <n v="0.17133333333333334"/>
        <n v="0.17276923076923079"/>
        <n v="0.20041666666666666"/>
        <n v="7.6413043478260875E-2"/>
        <n v="0.15933333333333333"/>
        <n v="8.2237762237762232E-2"/>
        <n v="6.5401069518716576E-2"/>
        <n v="0.53314814814814815"/>
        <n v="0.15441509433962264"/>
        <n v="0.25377777777777777"/>
        <n v="0.159"/>
        <n v="0.23569892473118281"/>
        <n v="0.15140127388535032"/>
        <n v="0.13776315789473684"/>
        <n v="7.7349397590361441E-2"/>
        <n v="0.11597222222222221"/>
        <n v="0.1563855421686747"/>
        <n v="0.11473684210526315"/>
        <n v="0.33019230769230773"/>
        <n v="0.21571014492753623"/>
        <n v="0.30372340425531913"/>
        <n v="0.1888862559241706"/>
        <n v="0.20562913907284769"/>
        <n v="0.1088695652173913"/>
        <n v="0.15601626016260164"/>
        <n v="6.6445497630331751E-2"/>
        <n v="7.946428571428571E-2"/>
        <n v="0.13360824742268043"/>
        <n v="0.1328358208955224"/>
        <n v="0.33536842105263159"/>
        <n v="0.31709677419354837"/>
        <n v="0.19500000000000001"/>
        <n v="0.14348230912476723"/>
        <n v="0.12086330935251799"/>
        <n v="0.18601562499999999"/>
        <n v="0.16909909909909909"/>
        <n v="0.1174468085106383"/>
        <n v="0.12255319148936171"/>
        <n v="9.0382513661202188E-2"/>
        <n v="9.8947368421052645E-2"/>
        <n v="0.3996116504854369"/>
        <n v="0.28050578915295554"/>
        <n v="0.24583307668617185"/>
        <n v="0.19777173913043478"/>
        <n v="0.21968790637191157"/>
        <n v="0.24611030478955007"/>
        <n v="0.15755555555555553"/>
        <n v="0.26065666041275798"/>
        <n v="0.20289603960396038"/>
        <n v="0.32511068943706517"/>
        <n v="0.17080752884031572"/>
        <n v="0.16012674271229405"/>
        <n v="0.2731390134529148"/>
        <n v="0.21235148514851487"/>
        <n v="0.38118421052631579"/>
        <n v="0.1318694362017804"/>
        <n v="0.20284374999999999"/>
        <n v="0.13590214067278286"/>
        <n v="0.1722950819672131"/>
        <n v="0.15246153846153845"/>
        <n v="0.13428571428571429"/>
        <n v="6.6726457399103142E-2"/>
        <n v="7.5974025974025972E-2"/>
        <n v="0.13443181818181818"/>
        <n v="0.16172413793103449"/>
        <n v="0.33246987951807228"/>
        <n v="0.28457746478873236"/>
        <n v="0.18853061224489795"/>
        <n v="9.3973799126637558E-2"/>
        <n v="0.23839080459770112"/>
        <n v="0.19009803921568627"/>
        <n v="9.9117647058823533E-2"/>
        <n v="0.10493055555555555"/>
        <n v="9.7154471544715446E-2"/>
        <n v="6.6166666666666665E-2"/>
        <n v="0.35211191335740072"/>
        <n v="0.2764123006833713"/>
        <n v="0.2066618160651921"/>
        <n v="0.19960077269800389"/>
        <n v="0.21667660208643813"/>
        <n v="0.25663551401869156"/>
        <n v="0.14294452347083925"/>
        <n v="0.20325102880658436"/>
        <n v="0.29687116564417176"/>
        <n v="0.32241333333333333"/>
        <n v="0.26066810344827585"/>
        <n v="0.22907103825136613"/>
        <n v="0.23311163895486936"/>
        <n v="0.14712732919254659"/>
        <n v="0.39430232558139533"/>
        <n v="0.43681818181818177"/>
        <n v="0.20417962003454232"/>
        <n v="0.24459821428571429"/>
        <n v="0.13303664921465969"/>
        <n v="0.16359756097560973"/>
        <n v="0.2218421052631579"/>
        <n v="0.14250000000000002"/>
        <n v="7.4792899408284028E-2"/>
        <n v="9.8203592814371243E-2"/>
        <n v="0.24188679245283021"/>
        <n v="0.34948979591836737"/>
        <n v="0.2260869565217391"/>
        <n v="0.19282006920415226"/>
        <n v="0.15345372460496615"/>
        <n v="0.13687203791469194"/>
        <n v="0.26752293577981651"/>
        <n v="0.2361627906976744"/>
        <n v="8.8509615384615381E-2"/>
        <n v="6.9859154929577463E-2"/>
        <n v="0.14111111111111113"/>
        <n v="0.20215189873417722"/>
        <n v="0.2111578947368421"/>
        <n v="0.16858461538461539"/>
        <n v="0.20634760705289673"/>
        <n v="0.17556497175141242"/>
        <n v="0.17657142857142857"/>
        <n v="0.2207142857142857"/>
        <n v="0.154"/>
        <n v="0.10346938775510205"/>
        <n v="0.14773195876288661"/>
        <n v="0.16139534883720932"/>
        <n v="9.3496503496503486E-2"/>
        <n v="0.21233333333333335"/>
        <n v="0.12061176470588235"/>
        <n v="0.2887017543859649"/>
        <n v="0.16538461538461541"/>
        <n v="0.12295774647887324"/>
        <n v="0.19101694915254236"/>
        <n v="0.22548780487804876"/>
        <n v="9.2093023255813949E-2"/>
        <n v="5.219594594594594E-2"/>
        <n v="0.14563106796116504"/>
        <n v="0.12119999999999999"/>
        <n v="0.37571428571428572"/>
        <n v="0.27381642512077292"/>
        <n v="0.40232044198895023"/>
        <n v="0.28474576271186441"/>
        <n v="0.10479166666666666"/>
        <n v="0.33164835164835166"/>
        <n v="0.15506172839506174"/>
        <n v="0.10782258064516129"/>
        <n v="0.15122807017543857"/>
        <n v="0.12418032786885246"/>
        <n v="0.14521008403361346"/>
        <n v="0.37188679245283018"/>
        <n v="0.36921658986175115"/>
        <n v="0.24614942528735631"/>
        <n v="0.13543589743589743"/>
        <n v="0.26913043478260873"/>
        <n v="0.21231999999999998"/>
        <n v="0.28083333333333332"/>
        <n v="9.1812080536912755E-2"/>
        <n v="8.7149321266968338E-2"/>
        <n v="0.17270588235294118"/>
        <n v="9.97872340425532E-2"/>
        <n v="0.20715328467153285"/>
        <n v="0.2689268292682927"/>
        <n v="0.32553278688524595"/>
        <n v="0.22421232876712327"/>
        <n v="0.17500000000000002"/>
        <n v="0.11523560209424084"/>
        <n v="0.14864864864864866"/>
        <n v="5.9759615384615383E-2"/>
        <n v="0.14544444444444443"/>
        <n v="0.11932038834951456"/>
        <n v="0.130989010989011"/>
        <n v="0.29009174311926605"/>
        <n v="0.31517412935323386"/>
        <n v="0.30032727272727272"/>
        <n v="0.18141809290953545"/>
        <n v="0.11008264462809918"/>
        <n v="0.1808256880733945"/>
        <n v="0.13457142857142856"/>
        <n v="9.4176470588235306E-2"/>
        <n v="0.11013071895424838"/>
        <n v="0.13145454545454546"/>
        <n v="0.17905405405405406"/>
        <n v="0.28813953488372096"/>
        <n v="0.15208333333333332"/>
        <n v="0.31205607476635516"/>
        <n v="0.1467247386759582"/>
        <n v="0.14423529411764704"/>
        <n v="0.1554014598540146"/>
        <n v="0.14613793103448278"/>
        <n v="7.9751243781094536E-2"/>
        <n v="0.14252631578947367"/>
        <n v="0.21029411764705883"/>
        <n v="0.20149425287356323"/>
        <n v="0.20248554913294797"/>
        <n v="0.35356828193832601"/>
        <n v="0.20227390180878554"/>
        <n v="0.23051162790697677"/>
        <n v="0.12687782805429865"/>
        <n v="0.29879629629629634"/>
        <n v="0.15331325301204818"/>
        <n v="0.10537414965986394"/>
        <n v="0.16850574712643679"/>
        <n v="0.13270072992700729"/>
        <n v="0.20857142857142857"/>
        <n v="0.47984375000000001"/>
        <n v="0.25527397260273976"/>
        <n v="0.20025000000000001"/>
        <n v="0.16005586592178769"/>
        <n v="0.15109375"/>
        <n v="0.13450777202072539"/>
        <n v="0.17814814814814814"/>
        <n v="7.2999999999999995E-2"/>
        <n v="7.1089743589743584E-2"/>
        <n v="9.5169491525423727E-2"/>
        <n v="0.11311320754716982"/>
        <n v="0.36478260869565221"/>
        <n v="0.3117361111111111"/>
        <n v="0.36337016574585634"/>
        <n v="0.14887820512820513"/>
        <n v="0.17942857142857144"/>
        <n v="0.19125"/>
        <n v="0.17983333333333332"/>
        <n v="0.10351351351351351"/>
        <n v="9.7412587412587417E-2"/>
        <n v="0.11047297297297298"/>
        <n v="0.12612903225806452"/>
        <n v="0.22831460674157303"/>
        <n v="0.31516528925619836"/>
        <n v="0.21679775280898878"/>
        <n v="0.21549450549450549"/>
        <n v="0.14716577540106951"/>
        <n v="0.18529411764705883"/>
        <n v="0.18567010309278353"/>
        <n v="0.10602564102564102"/>
        <n v="0.12008064516129033"/>
        <n v="0.15666666666666668"/>
        <n v="0.1078527607361963"/>
        <n v="0.26509803921568625"/>
        <n v="0.28200873362445417"/>
        <n v="0.14860262008733624"/>
        <n v="0.24863768115942028"/>
        <n v="0.25075471698113205"/>
        <n v="0.14935135135135136"/>
        <n v="0.25533333333333336"/>
        <n v="0.13022900763358777"/>
        <n v="6.6107142857142864E-2"/>
        <n v="6.5614617940199335E-2"/>
        <n v="0.13262135922330098"/>
        <n v="0.26867469879518074"/>
        <n v="0.21102040816326531"/>
        <n v="0.1643121693121693"/>
        <n v="0.20627802690582961"/>
        <n v="0.14724999999999999"/>
        <n v="0.15184210526315789"/>
        <n v="0.23967213114754096"/>
        <n v="0.14849315068493152"/>
        <n v="4.5516224188790561E-2"/>
        <n v="9.5692307692307688E-2"/>
        <n v="0.13329268292682928"/>
        <n v="0.27579710144927538"/>
        <n v="0.23707423580786025"/>
        <n v="0.11476510067114094"/>
        <n v="0.23914634146341462"/>
        <n v="0.14296511627906977"/>
        <n v="0.18506944444444443"/>
        <n v="0.30349999999999999"/>
        <n v="0.10214285714285715"/>
        <n v="7.4666666666666659E-2"/>
        <n v="0.19034482758620688"/>
        <n v="7.6284403669724762E-2"/>
        <n v="0.38381818181818178"/>
        <n v="0.32376470588235295"/>
        <n v="0.38096385542168676"/>
        <n v="0.21546511627906978"/>
        <n v="0.11649999999999999"/>
        <n v="0.16973509933774833"/>
        <n v="0.1361842105263158"/>
        <n v="7.29050279329609E-2"/>
        <n v="6.8235294117647061E-2"/>
        <n v="0.18013157894736842"/>
        <n v="8.0283018867924522E-2"/>
        <n v="0.32901785714285714"/>
        <n v="0.28022580645161294"/>
        <n v="0.18538043478260868"/>
        <n v="0.15"/>
        <n v="0.15444444444444444"/>
        <n v="0.14000000000000001"/>
        <n v="9.7612612612612615E-2"/>
        <n v="9.8402061855670103E-2"/>
        <n v="9.6713286713286717E-2"/>
        <n v="6.5929824561403505E-2"/>
        <n v="0.18579439252336447"/>
        <n v="0.38493827160493826"/>
        <n v="0.38311320754716982"/>
        <n v="0.1791222030981067"/>
        <n v="0.15938823529411764"/>
        <n v="0.2907058823529412"/>
        <n v="0.1302127659574468"/>
        <n v="0.21130952380952381"/>
        <n v="5.5803571428571432E-2"/>
        <n v="6.7370892018779341E-2"/>
        <n v="7.9935064935064942E-2"/>
        <n v="0.11302158273381295"/>
        <n v="0.3603703703703704"/>
        <n v="0.32226950354609929"/>
        <n v="0.19553879310344829"/>
        <n v="0.1779375"/>
        <n v="0.10620689655172413"/>
        <n v="0.11469767441860465"/>
        <n v="0.10928961748633879"/>
        <n v="7.9403973509933778E-2"/>
        <n v="0.11777777777777777"/>
        <n v="5.5118644067796617E-2"/>
        <n v="0.1428409090909091"/>
        <n v="0.23283582089552238"/>
        <n v="0.11813492063492063"/>
        <n v="0.10066066066066066"/>
        <n v="0.10531249999999999"/>
        <n v="6.3720930232558148E-2"/>
        <n v="7.7593984962406021E-2"/>
        <n v="0.11432835820895522"/>
        <n v="6.8245614035087721E-2"/>
        <n v="2.8859649122807019E-2"/>
        <n v="9.7534246575342473E-2"/>
        <n v="4.1005586592178768E-2"/>
        <n v="0.25392156862745097"/>
        <n v="0.19490566037735849"/>
        <n v="5.7596401028277636E-2"/>
        <n v="8.9170731707317083E-2"/>
        <n v="8.3766233766233766E-2"/>
        <n v="7.4514285714285713E-2"/>
        <n v="0.12305882352941178"/>
        <n v="6.8265306122448979E-2"/>
        <n v="7.0192307692307693E-2"/>
        <n v="4.1538461538461538E-2"/>
        <n v="8.2325581395348832E-2"/>
        <n v="9.5203252032520336E-2"/>
        <n v="0.12215827338129497"/>
        <n v="7.5942857142857131E-2"/>
        <n v="0.16787356321839081"/>
        <n v="5.2824074074074072E-2"/>
        <n v="0.11471910112359551"/>
        <n v="7.8241758241758247E-2"/>
        <n v="2.9519230769230766E-2"/>
        <n v="3.8313953488372091E-2"/>
        <n v="5.8230088495575219E-2"/>
        <n v="8.7866666666666662E-2"/>
        <n v="0.1349438202247191"/>
        <n v="8.7781690140845067E-2"/>
        <n v="0.16027932960893856"/>
        <n v="0.10310447761194029"/>
        <n v="7.2873563218390808E-2"/>
        <n v="0.10355769230769231"/>
        <n v="0.11521739130434783"/>
        <n v="4.6117647058823527E-2"/>
        <n v="5.8888888888888893E-2"/>
        <n v="4.2954545454545454E-2"/>
        <n v="7.4204545454545454E-2"/>
        <n v="0.24705882352941175"/>
        <n v="9.7488584474885856E-2"/>
        <n v="0.14170289855072463"/>
        <n v="5.3352272727272727E-2"/>
        <n v="9.6435643564356438E-2"/>
        <n v="5.9306358381502888E-2"/>
        <n v="0.1077906976744186"/>
        <n v="4.7196969696969703E-2"/>
        <n v="4.3380281690140847E-2"/>
        <n v="4.8532110091743116E-2"/>
        <n v="8.7045454545454551E-2"/>
        <n v="0.2286206896551724"/>
        <n v="0.18539682539682539"/>
        <n v="0.11940520446096653"/>
        <n v="6.9143730886850149E-2"/>
        <n v="6.4155251141552516E-2"/>
        <n v="0.16295081967213115"/>
        <n v="8.0384615384615374E-2"/>
        <n v="5.4370370370370368E-2"/>
        <n v="4.5541401273885354E-2"/>
        <n v="5.272727272727272E-2"/>
        <n v="8.4303797468354438E-2"/>
        <n v="0.10859060402684563"/>
        <n v="9.7148760330578524E-2"/>
        <n v="0.11074245939675173"/>
        <n v="8.9480519480519494E-2"/>
        <n v="8.5825242718446604E-2"/>
        <n v="6.7684210526315791E-2"/>
        <n v="0.10082474226804124"/>
        <n v="4.941558441558442E-2"/>
        <n v="3.4213836477987425E-2"/>
        <n v="9.3809523809523815E-2"/>
        <n v="6.9732142857142854E-2"/>
        <n v="0.13693181818181818"/>
        <n v="0.13294478527607362"/>
        <n v="0.10512135922330097"/>
        <n v="9.7886178861788617E-2"/>
        <n v="0.15967741935483873"/>
        <n v="4.6136363636363635E-2"/>
        <n v="9.535087719298245E-2"/>
        <n v="5.6893203883495148E-2"/>
        <n v="3.6285714285714282E-2"/>
        <n v="7.9247311827956995E-2"/>
        <n v="5.6562500000000002E-2"/>
        <n v="0.16466666666666666"/>
        <n v="0.21228395061728395"/>
        <n v="0.10626984126984128"/>
        <n v="0.14707482993197279"/>
        <n v="6.9462365591397845E-2"/>
        <n v="6.3313953488372099E-2"/>
        <n v="0.11850746268656717"/>
        <n v="4.2187500000000003E-2"/>
        <n v="5.0671641791044775E-2"/>
        <n v="4.5032258064516134E-2"/>
        <n v="4.7835820895522387E-2"/>
        <n v="9.9207920792079199E-2"/>
        <n v="0.15167364016736401"/>
        <n v="0.10090225563909774"/>
        <n v="0.12578378378378377"/>
        <n v="0.12232558139534883"/>
        <n v="6.9096774193548399E-2"/>
        <n v="8.5981308411214943E-2"/>
        <n v="4.5503875968992247E-2"/>
        <n v="6.5940594059405944E-2"/>
        <n v="4.1739130434782605E-2"/>
        <n v="4.813664596273292E-2"/>
        <n v="0.11016806722689075"/>
        <n v="0.17197278911564626"/>
        <n v="0.12470588235294118"/>
        <n v="0.11244224422442245"/>
        <n v="8.0081967213114752E-2"/>
        <n v="6.0157068062827224E-2"/>
        <n v="7.6691176470588235E-2"/>
        <n v="3.0540540540540541E-2"/>
        <n v="3.9578313253012053E-2"/>
        <n v="3.543352601156069E-2"/>
        <n v="5.7102803738317762E-2"/>
        <n v="0.255"/>
        <n v="0.16118721461187213"/>
        <n v="8.2557781201848993E-2"/>
        <n v="8.026442307692308E-2"/>
        <n v="0.13716049382716047"/>
        <n v="6.1242603550295857E-2"/>
        <n v="0.12841269841269842"/>
        <n v="3.5227272727272725E-2"/>
        <n v="6.2545454545454543E-2"/>
        <n v="4.8907563025210085E-2"/>
        <n v="0.10246575342465754"/>
        <n v="0.12944444444444445"/>
        <n v="0.21934959349593497"/>
        <n v="0.12958005249343832"/>
        <n v="8.0852713178294566E-2"/>
        <n v="0.16253521126760562"/>
        <n v="0.11746666666666668"/>
        <n v="9.1212121212121203E-2"/>
        <n v="4.6986301369863016E-2"/>
        <n v="6.5172413793103443E-2"/>
        <n v="4.9396551724137934E-2"/>
        <n v="8.1333333333333341E-2"/>
        <n v="0.10777777777777778"/>
        <n v="0.11094674556213018"/>
        <n v="0.14540469973890338"/>
        <n v="7.3295880149812739E-2"/>
        <n v="6.3584905660377361E-2"/>
        <n v="7.0512820512820512E-2"/>
        <n v="0.10771428571428572"/>
        <n v="2.8119658119658119E-2"/>
        <n v="6.7473684210526311E-2"/>
        <n v="4.4784946236559139E-2"/>
        <n v="8.3146067415730343E-2"/>
        <n v="0.19049382716049382"/>
        <n v="0.19519607843137254"/>
        <n v="0.12018072289156626"/>
        <n v="6.3949999999999993E-2"/>
        <n v="8.384105960264901E-2"/>
        <n v="8.0967741935483867E-2"/>
        <n v="4.9799999999999997E-2"/>
        <n v="5.2682926829268298E-2"/>
        <n v="5.2635135135135139E-2"/>
        <n v="8.3283582089552236E-2"/>
        <n v="0.23046875"/>
        <n v="0.13123893805309736"/>
        <n v="7.7087087087087086E-2"/>
        <n v="7.4048442906574391E-2"/>
        <n v="6.8698630136986294E-2"/>
        <n v="0.14895348837209302"/>
        <n v="9.756756756756757E-2"/>
        <n v="5.10828025477707E-2"/>
        <n v="3.3755868544600942E-2"/>
        <n v="0.10452054794520547"/>
        <n v="5.7480916030534353E-2"/>
        <n v="0.12408695652173912"/>
        <n v="0.12746835443037974"/>
        <n v="0.11654485049833886"/>
        <n v="8.1746031746031747E-2"/>
        <n v="0.11432692307692308"/>
        <n v="9.7187499999999996E-2"/>
        <n v="0.13935483870967744"/>
        <n v="6.1171875000000001E-2"/>
        <n v="5.3589743589743589E-2"/>
        <n v="4.9727891156462582E-2"/>
        <n v="8.2978723404255314E-2"/>
        <n v="0.15153846153846154"/>
        <n v="0.12200000000000001"/>
        <n v="6.8818998716302954E-2"/>
        <n v="0.12821256038647341"/>
        <n v="9.0142857142857136E-2"/>
        <n v="8.8707482993197279E-2"/>
        <n v="0.10210526315789474"/>
        <n v="6.083333333333333E-2"/>
        <n v="5.4341085271317827E-2"/>
        <n v="6.7765957446808509E-2"/>
        <n v="6.8524590163934418E-2"/>
        <n v="0.13923913043478262"/>
        <n v="0.19059999999999999"/>
        <n v="6.8353221957040577E-2"/>
        <n v="9.5772727272727273E-2"/>
        <n v="0.11035714285714285"/>
        <n v="0.11430107526881721"/>
        <n v="8.7064220183486238E-2"/>
        <n v="3.0269058295964126E-2"/>
        <n v="3.7121951219512193E-2"/>
        <n v="3.992592592592592E-2"/>
        <n v="5.5178571428571424E-2"/>
        <n v="0.11752136752136752"/>
        <n v="0.13878612716763006"/>
        <n v="0.11461254612546125"/>
        <n v="7.4779874213836486E-2"/>
        <n v="6.7524752475247529E-2"/>
        <n v="8.5263157894736846E-2"/>
        <n v="8.7401574803149598E-2"/>
        <n v="3.8504672897196265E-2"/>
        <n v="6.5677966101694921E-2"/>
        <n v="4.3943661971830986E-2"/>
        <n v="7.4146341463414631E-2"/>
        <n v="0.13435897435897437"/>
        <n v="0.12210884353741495"/>
        <n v="0.10137809187279152"/>
        <n v="0.13391509433962265"/>
        <n v="8.8173076923076923E-2"/>
        <n v="7.6577181208053693E-2"/>
        <n v="0.10724637681159421"/>
        <n v="3.9095744680851065E-2"/>
        <n v="3.9034482758620689E-2"/>
        <n v="4.296969696969697E-2"/>
        <n v="6.8101265822784807E-2"/>
        <n v="0.23153846153846153"/>
        <n v="0.10561461794019933"/>
        <n v="0.1117948717948718"/>
        <n v="9.1762452107279693E-2"/>
        <n v="0.10273504273504273"/>
        <n v="9.9999999999999992E-2"/>
        <n v="9.2857142857142846E-2"/>
        <n v="4.1292134831460672E-2"/>
        <n v="5.19672131147541E-2"/>
        <n v="4.7416666666666669E-2"/>
        <n v="8.4269662921348312E-2"/>
        <n v="0.16989010989010989"/>
        <n v="0.17099999999999999"/>
        <n v="9.3705357142857132E-2"/>
        <n v="0.10891304347826088"/>
        <n v="5.1212121212121216E-2"/>
        <n v="7.0845070422535211E-2"/>
        <n v="0.12131147540983607"/>
        <n v="7.2051282051282056E-2"/>
        <n v="5.3070866141732287E-2"/>
        <n v="7.6447368421052625E-2"/>
        <n v="6.933333333333333E-2"/>
        <n v="0.13728260869565218"/>
        <n v="0.13077720207253885"/>
        <n v="8.6242884250474383E-2"/>
        <n v="8.2648221343873521E-2"/>
        <n v="0.15054054054054056"/>
        <n v="0.10688073394495413"/>
        <n v="0.13944444444444443"/>
        <n v="8.5949367088607592E-2"/>
        <n v="4.7432432432432427E-2"/>
        <n v="5.2213114754098358E-2"/>
        <n v="7.9299999999999995E-2"/>
        <n v="0.12008333333333333"/>
        <n v="0.10131343283582089"/>
        <n v="9.5000000000000001E-2"/>
        <n v="0.16564356435643565"/>
        <n v="0.13136363636363638"/>
        <n v="8.7350427350427362E-2"/>
        <n v="6.2903225806451607E-2"/>
        <n v="8.883116883116883E-2"/>
        <n v="5.2482269503546099E-2"/>
        <n v="3.7841726618705038E-2"/>
        <n v="5.654867256637168E-2"/>
        <n v="0.1265"/>
        <n v="8.9310344827586208E-2"/>
        <n v="6.959641255605381E-2"/>
        <n v="6.7901639344262299E-2"/>
        <n v="0.10462809917355372"/>
        <n v="8.0689655172413791E-2"/>
        <n v="8.2076923076923075E-2"/>
        <n v="4.0274725274725275E-2"/>
        <n v="5.8613138686131383E-2"/>
        <n v="6.681318681318682E-2"/>
        <n v="4.5657894736842106E-2"/>
        <n v="0.22819444444444445"/>
        <n v="0.10430817610062894"/>
        <n v="0.10181141439205955"/>
        <n v="9.378548895899054E-2"/>
        <n v="8.5971223021582735E-2"/>
        <n v="7.3724137931034481E-2"/>
        <n v="6.9848484848484854E-2"/>
        <n v="3.7888198757763975E-2"/>
        <n v="3.5031847133757961E-2"/>
        <n v="6.1078431372549022E-2"/>
        <n v="7.8529411764705875E-2"/>
        <n v="0.11431999999999999"/>
        <n v="0.25561538461538458"/>
        <n v="0.11035363457760315"/>
        <n v="8.6837606837606843E-2"/>
        <n v="6.5792079207920781E-2"/>
        <n v="0.13920792079207922"/>
        <n v="0.1155223880597015"/>
        <n v="3.7737556561085975E-2"/>
        <n v="5.3416666666666668E-2"/>
        <n v="4.5616438356164385E-2"/>
        <n v="6.8988764044943821E-2"/>
        <n v="0.16192307692307692"/>
        <n v="0.13192460317460317"/>
        <n v="0.22976063829787235"/>
        <n v="0.22037383177570091"/>
        <n v="0.14171052631578948"/>
        <n v="0.15917647058823528"/>
        <n v="0.18233333333333332"/>
        <n v="8.2525252525252529E-2"/>
        <n v="5.5786163522012572E-2"/>
        <n v="6.4045454545454544E-2"/>
        <n v="0.11201219512195122"/>
        <n v="0.19624999999999998"/>
        <n v="0.21943089430894308"/>
        <n v="0.15796460176991151"/>
        <n v="0.18282460136674261"/>
        <n v="0.11392523364485981"/>
        <n v="0.10770428015564203"/>
        <n v="9.7929687500000001E-2"/>
        <n v="5.871794871794872E-2"/>
        <n v="4.9085872576177282E-2"/>
        <n v="6.9199999999999998E-2"/>
        <n v="8.4910179640718564E-2"/>
        <n v="0.20831683168316831"/>
        <n v="0.18146520146520145"/>
        <n v="0.10054779806659506"/>
        <n v="0.14367391304347826"/>
        <n v="0.13442748091603052"/>
        <n v="7.1676646706586827E-2"/>
        <n v="0.10928994082840236"/>
        <n v="4.7361702127659576E-2"/>
        <n v="8.3076923076923076E-2"/>
        <n v="8.4626865671641793E-2"/>
        <n v="7.2131147540983598E-2"/>
        <n v="0.26029411764705884"/>
        <n v="0.15782234957020058"/>
        <n v="0.10830166270783848"/>
        <n v="8.7287234042553188E-2"/>
        <n v="0.15109289617486338"/>
        <n v="9.9368421052631578E-2"/>
        <n v="0.1154375"/>
        <n v="6.3333333333333325E-2"/>
        <n v="7.8263473053892224E-2"/>
        <n v="6.5180180180180181E-2"/>
        <n v="4.2618296529968451E-2"/>
        <n v="0.20143589743589743"/>
        <n v="0.11652094717668487"/>
        <n v="0.17689573459715641"/>
        <n v="0.12151515151515152"/>
        <n v="0.12912663755458514"/>
        <n v="9.9789029535864979E-2"/>
        <n v="7.4712990936555895E-2"/>
        <n v="4.3537604456824516E-2"/>
        <n v="6.8577405857740595E-2"/>
        <n v="0.12663461538461537"/>
        <n v="4.0395136778115501E-2"/>
        <n v="0.30680672268907561"/>
        <n v="0.11734657039711192"/>
        <n v="0.10235294117647059"/>
        <n v="0.16778393351800555"/>
        <n v="0.13608247422680411"/>
        <n v="0.16742105263157894"/>
        <n v="8.1393939393939393E-2"/>
        <n v="7.2931726907630529E-2"/>
        <n v="6.5803571428571433E-2"/>
        <n v="7.9747474747474748E-2"/>
        <n v="7.6860986547085203E-2"/>
        <n v="0.20695121951219511"/>
        <n v="0.13256410256410256"/>
        <n v="0.15696476964769648"/>
        <n v="0.13051454138702462"/>
        <n v="8.1866197183098594E-2"/>
        <n v="0.11121359223300971"/>
        <n v="0.13414414414414416"/>
        <n v="5.9520000000000003E-2"/>
        <n v="6.2862903225806455E-2"/>
        <n v="9.8410596026490063E-2"/>
        <n v="8.7161290322580645E-2"/>
        <n v="0.11207964601769911"/>
        <n v="0.11940528634361233"/>
        <n v="0.13072332730560579"/>
        <n v="0.1938871473354232"/>
        <n v="8.2631578947368417E-2"/>
        <n v="0.14072289156626505"/>
        <n v="9.2545454545454542E-2"/>
        <n v="3.7559523809523807E-2"/>
        <n v="5.7883817427385888E-2"/>
        <n v="6.8843930635838158E-2"/>
        <n v="7.019138755980861E-2"/>
        <n v="0.3021929824561404"/>
        <n v="0.1528955223880597"/>
        <n v="0.18489510489510491"/>
        <n v="0.11689743589743591"/>
        <n v="8.8871951219512191E-2"/>
        <n v="0.11889312977099237"/>
        <n v="0.12182926829268292"/>
        <n v="5.3060498220640573E-2"/>
        <n v="8.3583815028901734E-2"/>
        <n v="8.3963414634146333E-2"/>
        <n v="0.29376623376623379"/>
        <n v="0.11844783715012722"/>
        <n v="0.16591422121896163"/>
        <n v="0.20522346368715083"/>
        <n v="0.13995215311004786"/>
        <n v="0.12043824701195219"/>
        <n v="0.16900000000000001"/>
        <n v="4.6504854368932036E-2"/>
        <n v="5.5959885386819487E-2"/>
        <n v="6.1729957805907176E-2"/>
        <n v="9.4593301435406701E-2"/>
        <n v="0.33608108108108109"/>
        <n v="0.17109433962264153"/>
        <n v="0.17004784688995214"/>
        <n v="8.6389776357827477E-2"/>
        <n v="9.2617187500000003E-2"/>
        <n v="0.11126262626262627"/>
        <n v="0.11107142857142857"/>
        <n v="0.10376146788990827"/>
        <n v="5.7709923664122136E-2"/>
        <n v="7.6457142857142862E-2"/>
        <n v="6.2307692307692307E-2"/>
        <n v="0.15676300578034683"/>
        <n v="0.14255863539445629"/>
        <n v="0.11150776053215078"/>
        <n v="9.6384479717813054E-2"/>
        <n v="8.5127118644067801E-2"/>
        <n v="0.14131313131313131"/>
        <n v="8.3403141361256539E-2"/>
        <n v="6.1264822134387352E-2"/>
        <n v="5.1324786324786327E-2"/>
        <n v="0.11122448979591838"/>
        <n v="5.0483271375464683E-2"/>
        <n v="0.13561181434599157"/>
        <n v="0.15509708737864078"/>
        <n v="0.12553153153153154"/>
        <n v="0.11385892116182572"/>
        <n v="0.11009049773755655"/>
        <n v="0.11931726907630523"/>
        <n v="0.21557692307692308"/>
        <n v="7.7368421052631586E-2"/>
        <n v="9.8150684931506846E-2"/>
        <n v="6.6086956521739126E-2"/>
        <n v="7.6146788990825692E-2"/>
        <n v="0.19368794326241134"/>
        <n v="0.22741379310344828"/>
        <n v="0.17091617933723199"/>
        <n v="0.18837944664031619"/>
        <n v="0.10301639344262295"/>
        <n v="0.19095588235294117"/>
        <n v="0.20049180327868854"/>
        <n v="8.9509202453987732E-2"/>
        <n v="4.4449648711943797E-2"/>
        <n v="8.9285714285714288E-2"/>
        <n v="7.8594594594594586E-2"/>
        <n v="0.24405063291139242"/>
        <n v="0.17038626609442062"/>
        <n v="0.14613636363636362"/>
        <n v="0.12958333333333333"/>
        <n v="8.5249169435215946E-2"/>
        <n v="9.6959999999999991E-2"/>
        <n v="0.15843478260869565"/>
        <n v="5.3676470588235291E-2"/>
        <n v="5.0203252032520324E-2"/>
        <n v="9.2129032258064514E-2"/>
        <n v="0.11236220472440944"/>
        <n v="0.22393939393939394"/>
        <n v="0.1397486033519553"/>
        <n v="0.13637119113573407"/>
        <n v="9.7451327433628318E-2"/>
        <n v="0.16178571428571428"/>
        <n v="0.12008968609865471"/>
        <n v="0.1135251798561151"/>
        <n v="5.9348837209302327E-2"/>
        <n v="7.0203045685279186E-2"/>
        <n v="6.1444866920152094E-2"/>
        <n v="6.9326424870466322E-2"/>
        <n v="0.15578313253012047"/>
        <n v="0.21813131313131312"/>
        <n v="0.17947470817120623"/>
        <n v="0.1116624685138539"/>
        <n v="0.17788079470198676"/>
        <n v="0.115"/>
        <n v="6.8592592592592594E-2"/>
        <n v="4.3579881656804736E-2"/>
        <n v="4.9819494584837545E-2"/>
        <n v="6.1174496644295306E-2"/>
        <n v="7.0290456431535281E-2"/>
        <n v="0.18909574468085105"/>
        <n v="9.5798045602605866E-2"/>
        <n v="0.16911025145067698"/>
        <n v="9.1321428571428567E-2"/>
        <n v="0.11130268199233717"/>
        <n v="0.11143459915611814"/>
        <n v="0.11705607476635514"/>
        <n v="5.5147540983606559E-2"/>
        <n v="6.3248175182481742E-2"/>
        <n v="8.0514018691588793E-2"/>
        <n v="9.1844660194174768E-2"/>
        <n v="0.30508474576271188"/>
        <n v="0.13937007874015747"/>
        <n v="0.18872570194384447"/>
        <n v="0.14917355371900828"/>
        <n v="0.11130208333333334"/>
        <n v="9.3974358974358962E-2"/>
        <n v="7.3633093525179855E-2"/>
        <n v="5.0102389078498295E-2"/>
        <n v="4.1484848484848486E-2"/>
        <n v="6.1440677966101698E-2"/>
        <n v="7.7181208053691275E-2"/>
        <n v="0.20401098901098902"/>
        <n v="0.20824884792626727"/>
        <n v="0.12810404624277458"/>
        <n v="9.1719901719901714E-2"/>
        <n v="0.11047058823529413"/>
        <n v="0.10485829959514169"/>
        <n v="8.8079999999999992E-2"/>
        <n v="4.7587209302325587E-2"/>
        <n v="8.8481012658227845E-2"/>
        <n v="9.5078124999999999E-2"/>
        <n v="0.12533980582524271"/>
        <n v="0.25069767441860469"/>
        <n v="0.32634730538922158"/>
        <n v="8.0766917293233084E-2"/>
        <n v="0.13039285714285714"/>
        <n v="0.1999107142857143"/>
        <n v="0.18967532467532469"/>
        <n v="0.1111520737327189"/>
        <n v="0.1255"/>
        <n v="8.0707964601769905E-2"/>
        <n v="8.7777777777777774E-2"/>
        <n v="9.0116279069767435E-2"/>
        <n v="0.28924657534246573"/>
        <n v="0.17167300380228137"/>
        <n v="8.7289812067260136E-2"/>
        <n v="0.16617647058823529"/>
        <n v="0.11880952380952381"/>
        <n v="7.4358407079646013E-2"/>
        <n v="0.17499999999999999"/>
        <n v="5.4619883040935673E-2"/>
        <n v="4.3627684964200483E-2"/>
        <n v="5.857605177993528E-2"/>
        <n v="7.3020833333333326E-2"/>
        <n v="0.11730941704035874"/>
        <n v="0.20317647058823529"/>
        <n v="0.15416666666666667"/>
        <n v="0.129106463878327"/>
        <n v="0.16673913043478261"/>
        <n v="6.6725663716814168E-2"/>
        <n v="7.9488372093023257E-2"/>
        <n v="5.4311111111111116E-2"/>
        <n v="7.5495049504950493E-2"/>
        <n v="5.390243902439025E-2"/>
        <n v="0.10084507042253521"/>
        <n v="0.13157894736842105"/>
        <n v="0.14992167101827678"/>
        <n v="0.16251336898395721"/>
        <n v="8.3578553615960102E-2"/>
        <n v="9.7757009345794399E-2"/>
        <n v="0.10634782608695653"/>
        <n v="7.3928571428571427E-2"/>
        <n v="6.7125000000000004E-2"/>
        <n v="0.10603603603603604"/>
        <n v="5.9323843416370113E-2"/>
        <n v="8.3257142857142863E-2"/>
        <n v="0.32549450549450548"/>
        <n v="0.12294656488549618"/>
        <n v="0.11349775784753363"/>
        <n v="0.16905050505050506"/>
        <n v="0.11146596858638742"/>
        <n v="0.26020202020202021"/>
        <n v="0.18642105263157896"/>
        <n v="6.4232558139534893E-2"/>
        <n v="5.6341463414634155E-2"/>
        <n v="6.5589519650655015E-2"/>
        <n v="8.9733333333333345E-2"/>
        <n v="0.26479591836734695"/>
        <n v="0.18553235908141963"/>
        <n v="0.24470404984423674"/>
        <n v="0.12643545279383431"/>
        <n v="0.15832512315270936"/>
        <n v="0.13471590909090911"/>
        <n v="0.14841772151898733"/>
        <n v="9.4789473684210535E-2"/>
        <n v="8.3499999999999991E-2"/>
        <n v="0.10313513513513513"/>
        <n v="6.330434782608696E-2"/>
        <n v="0.18905263157894739"/>
        <n v="0.12479302832244009"/>
        <n v="0.12799749687108886"/>
        <n v="0.15829479768786128"/>
        <n v="0.10970464135021098"/>
        <n v="9.3019607843137245E-2"/>
        <n v="6.939163498098859E-2"/>
        <n v="7.3312883435582815E-2"/>
        <n v="7.8012820512820519E-2"/>
        <n v="4.5296052631578945E-2"/>
        <n v="7.6489361702127667E-2"/>
        <n v="0.17850877192982456"/>
        <n v="0.36762711864406783"/>
        <n v="0.158560794044665"/>
        <n v="0.17651629072681707"/>
        <n v="0.13670270270270271"/>
        <n v="0.11961538461538461"/>
        <n v="0.19722222222222222"/>
        <n v="5.9071729957805907E-2"/>
        <n v="5.9576719576719575E-2"/>
        <n v="7.0994475138121543E-2"/>
        <n v="6.1374999999999999E-2"/>
        <n v="0.2754014598540146"/>
        <n v="0.18303921568627451"/>
        <n v="0.11953296703296702"/>
        <n v="0.14825396825396828"/>
        <n v="0.1239516129032258"/>
        <n v="0.1809848484848485"/>
        <n v="0.13519083969465651"/>
        <n v="9.6755319148936175E-2"/>
        <n v="3.7193763919821828E-2"/>
        <n v="0.10245614035087719"/>
        <n v="6.2974137931034485E-2"/>
        <n v="0.18447674418604651"/>
        <n v="0.27618834080717491"/>
        <n v="0.12528708133971292"/>
        <n v="0.25390879478827361"/>
        <n v="0.18127388535031846"/>
        <n v="9.8592592592592593E-2"/>
        <n v="0.21440860215053764"/>
        <n v="6.2562499999999993E-2"/>
        <n v="6.1107011070110698E-2"/>
        <n v="4.2399103139013454E-2"/>
        <n v="5.7687074829931975E-2"/>
        <n v="0.10315315315315315"/>
        <n v="0.21265536723163841"/>
        <n v="0.16840607210626185"/>
        <n v="0.15229850746268658"/>
        <n v="0.14751633986928106"/>
        <n v="8.5933333333333334E-2"/>
        <n v="0.10577922077922078"/>
        <n v="5.7704918032786885E-2"/>
        <n v="0.10104838709677419"/>
        <n v="8.1868131868131869E-2"/>
        <n v="0.13798882681564245"/>
        <n v="0.17018099547511312"/>
        <n v="0.21247619047619049"/>
        <n v="0.18755882352941178"/>
        <n v="0.11315217391304348"/>
        <n v="0.11174672489082969"/>
        <n v="6.6358024691358028E-2"/>
        <n v="0.11234782608695652"/>
        <n v="5.4857142857142854E-2"/>
        <n v="7.1497797356828194E-2"/>
        <n v="7.0858585858585857E-2"/>
        <n v="0.2148876404494382"/>
        <n v="0.29929133858267715"/>
        <n v="0.13099557522123895"/>
        <n v="0.15703180212014134"/>
        <n v="0.10535714285714286"/>
        <n v="0.13448648648648648"/>
        <n v="0.14882758620689654"/>
        <n v="8.7634408602150535E-2"/>
        <n v="5.8819672131147548E-2"/>
        <n v="9.9703703703703711E-2"/>
        <n v="7.2464454976303314E-2"/>
        <n v="0.30835051546391751"/>
        <n v="0.18245856353591158"/>
        <n v="0.11838105726872246"/>
        <n v="7.7510245901639352E-2"/>
        <n v="0.10222222222222223"/>
        <n v="9.5578635014836794E-2"/>
        <n v="8.8275862068965524E-2"/>
        <n v="5.7844311377245508E-2"/>
        <n v="8.1965317919075145E-2"/>
        <n v="6.1756756756756757E-2"/>
        <n v="8.8491620111731839E-2"/>
        <n v="0.45941176470588235"/>
        <n v="0.1352910052910053"/>
        <n v="0.12224489795918367"/>
        <n v="0.12610132158590309"/>
        <n v="0.10814345991561181"/>
        <n v="7.6630434782608697E-2"/>
        <n v="0.14672413793103448"/>
        <n v="5.7447916666666661E-2"/>
        <n v="4.6200873362445417E-2"/>
        <n v="4.4147727272727269E-2"/>
        <n v="6.9159292035398237E-2"/>
        <n v="0.22183673469387755"/>
        <n v="0.15374707259953163"/>
        <n v="0.12993710691823898"/>
        <n v="0.24286585365853658"/>
        <n v="7.1894736842105261E-2"/>
        <n v="0.1204040404040404"/>
        <n v="9.64E-2"/>
        <n v="5.7260869565217393E-2"/>
        <n v="3.9220779220779219E-2"/>
        <n v="5.9540816326530611E-2"/>
        <n v="8.0340136054421765E-2"/>
        <n v="0.34176470588235297"/>
        <n v="0.1711111111111111"/>
        <n v="0.12513545347467608"/>
        <n v="0.13253378378378378"/>
        <n v="7.7116788321167876E-2"/>
        <n v="8.3917910447761188E-2"/>
        <n v="9.564853556485356E-2"/>
        <n v="6.5276752767527674E-2"/>
        <n v="5.5328185328185328E-2"/>
        <n v="6.6995884773662556E-2"/>
        <n v="7.4930875576036879E-2"/>
        <n v="0.20902857142857142"/>
        <n v="0.26894957983193279"/>
        <n v="0.20170960187353629"/>
        <n v="0.16208672086720868"/>
        <n v="9.7168458781362002E-2"/>
        <n v="0.10770212765957446"/>
        <n v="0.13759358288770054"/>
        <n v="3.9621513944223107E-2"/>
        <n v="8.4016736401673633E-2"/>
        <n v="0.12392857142857143"/>
        <n v="5.6415094339622648E-2"/>
        <n v="0.10233962264150943"/>
        <n v="0.25070422535211268"/>
        <n v="0.16490939044481054"/>
        <n v="0.12970666666666666"/>
        <n v="0.10154285714285714"/>
        <n v="0.13107142857142856"/>
        <n v="0.1361111111111111"/>
        <n v="5.2242990654205609E-2"/>
        <n v="5.6172248803827755E-2"/>
        <n v="7.0057803468208085E-2"/>
        <n v="8.3157894736842111E-2"/>
        <n v="0.23495652173913043"/>
        <n v="0.11944927536231885"/>
        <n v="0.14649825783972126"/>
        <n v="9.0197368421052637E-2"/>
        <n v="0.154453125"/>
        <n v="0.10641509433962264"/>
        <n v="9.4999999999999987E-2"/>
        <n v="4.3373493975903614E-2"/>
        <n v="4.3089887640449437E-2"/>
        <n v="5.0912280701754388E-2"/>
        <n v="9.9568345323741009E-2"/>
        <n v="0.27805309734513278"/>
        <n v="0.27715719063545152"/>
        <n v="0.18461769115442278"/>
        <n v="8.5126475548060701E-2"/>
        <n v="9.5059288537549413E-2"/>
        <n v="9.2762645914396882E-2"/>
        <n v="7.9335937499999995E-2"/>
        <n v="5.657492354740061E-2"/>
        <n v="4.5156249999999995E-2"/>
        <n v="5.0704697986577181E-2"/>
        <n v="8.5205479452054797E-2"/>
        <n v="0.19592760180995475"/>
        <n v="0.23395904436860068"/>
        <n v="0.12330246913580248"/>
        <n v="8.5864440078585458E-2"/>
        <n v="0.16841379310344828"/>
        <n v="8.9145299145299145E-2"/>
        <n v="0.14947019867549668"/>
        <n v="7.7170542635658909E-2"/>
        <n v="6.6877192982456132E-2"/>
        <n v="6.9999999999999993E-2"/>
        <n v="0.26085820895522388"/>
        <n v="0.21800995024875622"/>
        <n v="8.2285787583376097E-2"/>
        <n v="9.6212938005390838E-2"/>
        <n v="8.6995012468827931E-2"/>
        <n v="0.16091836734693876"/>
        <n v="0.10998102466793169"/>
        <n v="6.6612184249628531E-2"/>
        <n v="4.4422110552763822E-2"/>
        <n v="0.10739495798319329"/>
        <n v="0.20757365684575388"/>
        <n v="0.24371376811594203"/>
        <n v="0.19089717046238786"/>
        <n v="0.17267493356953054"/>
        <n v="0.141272365805169"/>
        <n v="0.1186677367576244"/>
        <n v="0.17130750605326878"/>
        <n v="9.697940503432495E-2"/>
        <n v="7.1578947368421061E-2"/>
        <n v="7.0842975206611564E-2"/>
        <n v="0.22997863247863246"/>
        <n v="0.30893333333333334"/>
        <n v="0.15686327077747989"/>
        <n v="0.17456762749445678"/>
        <n v="0.11179856115107913"/>
        <n v="7.8423076923076929E-2"/>
        <n v="0.1415819209039548"/>
        <n v="0.14284671532846716"/>
        <n v="7.1585365853658545E-2"/>
        <n v="5.0145454545454542E-2"/>
        <n v="5.919354838709677E-2"/>
        <n v="0.15319444444444444"/>
        <n v="0.16354430379746834"/>
        <n v="0.18024096385542171"/>
        <n v="0.13019859813084111"/>
        <n v="9.4313725490196079E-2"/>
        <n v="0.19233644859813082"/>
        <n v="0.17312056737588652"/>
        <n v="0.15740740740740741"/>
        <n v="5.5586854460093899E-2"/>
        <n v="5.7142857142857141E-2"/>
        <n v="6.8220338983050854E-2"/>
        <n v="8.9874213836477979E-2"/>
        <n v="0.29857707509881426"/>
        <n v="0.26844186046511631"/>
        <n v="0.14064049586776861"/>
        <n v="0.16704384724186705"/>
        <n v="9.5762711864406783E-2"/>
        <n v="7.566666666666666E-2"/>
        <n v="0.1655123674911661"/>
        <n v="7.6566757493188017E-2"/>
        <n v="7.7453798767967139E-2"/>
        <n v="9.3341902313624686E-2"/>
        <n v="0.2803045685279188"/>
        <n v="0.19848320693391114"/>
        <n v="0.21470856102003644"/>
        <n v="7.685942173479561E-2"/>
        <n v="6.7667386609071276E-2"/>
        <n v="9.4660550458715603E-2"/>
        <n v="0.11423913043478261"/>
        <n v="7.5760456273764265E-2"/>
        <n v="4.6675824175824172E-2"/>
        <n v="7.8040712468193385E-2"/>
        <n v="0.23603911980440098"/>
        <n v="0.19606060606060607"/>
        <n v="0.19828087167070219"/>
        <n v="0.1043509865005192"/>
        <n v="0.13009771986970683"/>
        <n v="0.10735"/>
        <n v="0.11169811320754718"/>
        <n v="9.2519999999999991E-2"/>
        <n v="6.7239819004524887E-2"/>
        <n v="0.1051923076923077"/>
        <n v="0.1034959349593496"/>
        <n v="0.10223076923076922"/>
        <n v="0.17149193548387098"/>
        <n v="0.12652931854199684"/>
        <n v="0.14612623762376237"/>
        <n v="0.10662585034013607"/>
        <n v="0.16733333333333333"/>
        <n v="0.1241860465116279"/>
        <n v="0.11792207792207793"/>
        <n v="7.8409090909090914E-2"/>
        <n v="0.10102564102564102"/>
        <n v="0.13775700934579441"/>
        <n v="4.9044776119402986E-2"/>
        <n v="0.23837579617834392"/>
        <n v="0.25928251121076235"/>
        <n v="0.10765453005927181"/>
        <n v="0.11887096774193548"/>
        <n v="0.18423809523809523"/>
        <n v="0.12850340136054422"/>
        <n v="0.10414746543778802"/>
        <n v="6.2774798927613937E-2"/>
        <n v="4.1257078142695358E-2"/>
        <n v="8.1106796116504856E-2"/>
        <n v="0.31231607629427793"/>
        <n v="0.12289913159652638"/>
        <n v="0.14710963455149501"/>
        <n v="0.1035440302539168"/>
        <n v="0.13624"/>
        <n v="0.12050880626223091"/>
        <n v="9.9720767888307152E-2"/>
        <n v="3.5527426160337557E-2"/>
        <n v="3.5152542372881353E-2"/>
        <n v="0.12097560975609756"/>
        <n v="0.22811501597444092"/>
        <n v="0.17988636363636365"/>
        <n v="0.12473118279569892"/>
        <n v="0.18623978201634875"/>
        <n v="0.15643478260869564"/>
        <n v="8.4326530612244904E-2"/>
        <n v="8.9526066350710906E-2"/>
        <n v="9.926666666666667E-2"/>
        <n v="4.0978260869565221E-2"/>
        <n v="6.5199999999999994E-2"/>
        <n v="8.190839694656489E-2"/>
        <n v="8.9526627218934909E-2"/>
        <n v="0.24170731707317072"/>
        <n v="0.19045454545454543"/>
        <n v="9.4383735705209665E-2"/>
        <n v="0.14309859154929577"/>
        <n v="0.12813829787234043"/>
        <n v="0.16799999999999998"/>
        <n v="0.11237288135593221"/>
        <n v="5.9829059829059832E-2"/>
        <n v="5.9114583333333331E-2"/>
        <n v="5.2231404958677688E-2"/>
        <n v="5.9551569506726451E-2"/>
        <n v="9.0304347826086956E-2"/>
        <n v="0.14318885448916407"/>
        <n v="0.10633763837638376"/>
        <n v="0.13337105901374291"/>
        <n v="0.13128571428571428"/>
        <n v="0.11412186379928316"/>
        <n v="0.13145251396648044"/>
        <n v="6.7401960784313722E-2"/>
        <n v="3.9630057803468212E-2"/>
        <n v="8.106699751861042E-2"/>
        <n v="0.25995884773662553"/>
        <n v="0.13100866824271079"/>
        <n v="0.26326475849731662"/>
        <n v="0.1523225806451613"/>
        <n v="0.1239408866995074"/>
        <n v="0.1031237721021611"/>
        <n v="9.553846153846153E-2"/>
        <n v="6.7811320754716978E-2"/>
        <n v="5.8814352574102967E-2"/>
        <n v="7.9196078431372552E-2"/>
        <n v="9.637583892617449E-2"/>
        <n v="0.44517857142857142"/>
        <n v="0.13553738317757008"/>
        <n v="0.10308128544423441"/>
        <n v="0.12166975881261595"/>
        <n v="0.18697841726618705"/>
        <n v="0.16096385542168673"/>
        <n v="0.16805369127516778"/>
        <n v="4.9430894308943082E-2"/>
        <n v="8.0109890109890114E-2"/>
        <n v="8.2524271844660199E-2"/>
        <n v="0.14547008547008547"/>
        <n v="0.1190547263681592"/>
        <n v="0.16513888888888889"/>
        <n v="0.22441379310344828"/>
        <n v="0.21717616580310881"/>
        <n v="0.11102310231023102"/>
        <n v="9.7544378698224854E-2"/>
        <n v="0.15672727272727272"/>
        <n v="0.10186046511627907"/>
        <n v="5.2553191489361703E-2"/>
        <n v="8.1476793248945148E-2"/>
        <n v="0.11897959183673468"/>
        <n v="0.2729166666666667"/>
        <n v="0.1912806539509537"/>
        <n v="0.13243693886276187"/>
        <n v="0.21686464088397789"/>
        <n v="7.3102119460500964E-2"/>
        <n v="0.1105710102489019"/>
        <n v="0.11215596330275229"/>
        <n v="7.0539291217257327E-2"/>
        <n v="5.8989769820971871E-2"/>
        <n v="0.13456456456456456"/>
        <n v="0.41138248847926268"/>
        <n v="0.16941028858218321"/>
        <n v="0.10688906128782001"/>
        <n v="0.13986496624156039"/>
        <n v="6.3330727130570752E-2"/>
        <n v="9.1646803900325036E-2"/>
        <n v="8.1981132075471697E-2"/>
        <n v="6.5985185185185188E-2"/>
        <n v="6.641873278236915E-2"/>
        <n v="9.3001949317738794E-2"/>
        <n v="0.26414507772020723"/>
        <n v="0.19018518518518518"/>
        <n v="0.21556149732620322"/>
        <n v="0.11273015873015872"/>
        <n v="9.2982456140350875E-2"/>
        <n v="5.8222891566265055E-2"/>
        <n v="0.11927152317880796"/>
        <n v="8.6682464454976293E-2"/>
        <n v="7.0394088669950741E-2"/>
        <n v="8.3287671232876712E-2"/>
        <n v="7.4309392265193369E-2"/>
        <n v="0.10107438016528926"/>
        <n v="0.14006622516556291"/>
        <n v="0.23835978835978835"/>
        <n v="0.14848348348348347"/>
        <n v="9.9423868312757208E-2"/>
        <n v="0.15015503875968994"/>
        <n v="0.10658119658119658"/>
        <n v="0.13176470588235295"/>
        <n v="7.2727272727272724E-2"/>
        <n v="4.8228782287822881E-2"/>
        <n v="7.1518987341772158E-2"/>
        <n v="6.5312499999999996E-2"/>
        <n v="0.25084084084084085"/>
        <n v="0.16556683587140439"/>
        <n v="0.16424037812288994"/>
        <n v="0.18180743243243241"/>
        <n v="9.5924657534246574E-2"/>
        <n v="0.13459459459459458"/>
        <n v="0.10611111111111111"/>
        <n v="4.2488335925349924E-2"/>
        <n v="7.2151898734177211E-2"/>
        <n v="8.645333333333334E-2"/>
        <n v="0.10494033412887828"/>
        <n v="0.26021398002853069"/>
        <n v="0.10523255813953489"/>
        <n v="0.1000417318727178"/>
        <n v="0.12085820895522388"/>
        <n v="5.0811044003451253E-2"/>
        <n v="0.13348348348348349"/>
        <n v="4.4096016343207353E-2"/>
        <n v="7.7688679245283013E-2"/>
        <n v="9.279904306220095E-2"/>
        <n v="0.18120689655172414"/>
        <n v="0.38879120879120882"/>
        <n v="0.14281995661605207"/>
        <n v="0.19651394422310758"/>
        <n v="0.1140200286123033"/>
        <n v="0.12448275862068965"/>
        <n v="0.14970443349753695"/>
        <n v="0.13455696202531647"/>
        <n v="5.6635802469135806E-2"/>
        <n v="8.3466666666666675E-2"/>
        <n v="5.6335403726708075E-2"/>
        <n v="8.5487804878048773E-2"/>
        <n v="0.14708333333333332"/>
        <n v="0.17795131845841786"/>
        <n v="0.12031372549019609"/>
        <n v="0.15706371191135735"/>
        <n v="0.16755555555555557"/>
        <n v="0.18119047619047618"/>
        <n v="0.13234042553191488"/>
        <n v="7.7450000000000005E-2"/>
        <n v="3.2969348659003833E-2"/>
        <n v="9.3762376237623762E-2"/>
        <n v="0.12358024691358024"/>
        <n v="0.27413533834586468"/>
        <n v="0.15785329018338728"/>
        <n v="8.699340245051837E-2"/>
        <n v="0.11896634615384616"/>
        <n v="6.6545012165450126E-2"/>
        <n v="0.10573816155988858"/>
        <n v="0.12652519893899206"/>
        <n v="6.1362126245847172E-2"/>
        <n v="0.10694656488549618"/>
        <n v="0.12543046357615895"/>
        <n v="0.25030405405405409"/>
        <n v="0.28518382352941174"/>
        <n v="0.18711150131694471"/>
        <n v="9.262099776619509E-2"/>
        <n v="0.18689458689458688"/>
        <n v="8.1914110429447864E-2"/>
        <n v="0.14008565310492505"/>
        <n v="0.10617521367521367"/>
        <n v="8.3044217687074831E-2"/>
        <n v="6.3354350567465328E-2"/>
        <n v="0.20491349480968857"/>
        <n v="0.2587096774193548"/>
        <n v="0.22760504201680673"/>
        <n v="7.1602209944751388E-2"/>
        <n v="8.7187096774193534E-2"/>
        <n v="5.4769585253456217E-2"/>
        <n v="9.7574257425742578E-2"/>
        <n v="8.335164835164835E-2"/>
        <n v="4.5454545454545456E-2"/>
        <n v="4.6985074626865672E-2"/>
        <n v="3.6100278551532035E-2"/>
        <n v="7.5624999999999998E-2"/>
        <n v="0.16556053811659194"/>
        <n v="0.16230971128608926"/>
        <n v="0.20987834549878348"/>
        <n v="0.15129198966408269"/>
        <n v="0.17833333333333332"/>
        <n v="0.11386138613861387"/>
        <n v="0.11183006535947712"/>
        <n v="4.1527093596059113E-2"/>
        <n v="6.0576131687242803E-2"/>
        <n v="6.3659793814432986E-2"/>
        <n v="8.9716312056737593E-2"/>
        <n v="0.14996275605214152"/>
        <n v="0.18633043478260869"/>
        <n v="0.18249037227214376"/>
        <n v="0.10326497128794093"/>
        <n v="0.14415335463258785"/>
        <n v="0.10826185101580135"/>
        <n v="0.10633867276887872"/>
        <n v="6.1592920353982297E-2"/>
        <n v="0.12661417322834645"/>
        <n v="0.22672823218997362"/>
        <n v="0.16742630385487528"/>
        <n v="0.16636948529411763"/>
        <n v="0.14349415204678365"/>
        <n v="6.7011385199240978E-2"/>
        <n v="9.1742957746478879E-2"/>
        <n v="0.16177083333333334"/>
        <n v="4.9372056514913658E-2"/>
        <n v="5.393939393939394E-2"/>
        <n v="6.0736677115987459E-2"/>
        <n v="0.14527272727272728"/>
      </sharedItems>
    </cacheField>
    <cacheField name="Cost Per Completion Amount" numFmtId="0">
      <sharedItems containsMixedTypes="1" containsNumber="1" minValue="0.17255405405405408" maxValue="227.42526671052633" count="2547">
        <s v=""/>
        <n v="12.663456060606061"/>
        <n v="17.917908205128207"/>
        <n v="19.165422252010721"/>
        <n v="14.678421052631579"/>
        <n v="4.6810371428571438"/>
        <n v="4.5857194029850747"/>
        <n v="2.9207704402515722"/>
        <n v="1.6300621118012419"/>
        <n v="0.91986115702479332"/>
        <n v="2.3795796992481204"/>
        <n v="2.7880166666666666"/>
        <n v="11.695699056603775"/>
        <n v="16.086124401913874"/>
        <n v="28.359903558718862"/>
        <n v="10.290570258620688"/>
        <n v="8.007330120481928"/>
        <n v="4.212395959595959"/>
        <n v="3.7742810126582285"/>
        <n v="1.2702268867924529"/>
        <n v="1.2551062745098041"/>
        <n v="3.4896409836065572"/>
        <n v="1.7468195767195771"/>
        <n v="6.922834188034189"/>
        <n v="10.153120606060606"/>
        <n v="19.119615"/>
        <n v="8.4152221476510043"/>
        <n v="2.9664426086956515"/>
        <n v="4.3906999999999998"/>
        <n v="2.3184692307692303"/>
        <n v="0.8178941406250001"/>
        <n v="0.76379550561797749"/>
        <n v="1.1582999999999999"/>
        <n v="1.1904786885245902"/>
        <n v="9.4618041379310345"/>
        <n v="11.585328746177368"/>
        <n v="14.635703950617282"/>
        <n v="7.5079373472949396"/>
        <n v="4.3956066176470587"/>
        <n v="5.8695945312499997"/>
        <n v="4.8192771084337345"/>
        <n v="1.0190660583941606"/>
        <n v="0.78311460674157318"/>
        <n v="1.2169483568075119"/>
        <n v="1.4346142045454546"/>
        <n v="5.9401797872340421"/>
        <n v="9.7858560553633218"/>
        <n v="19.714867234042554"/>
        <n v="12.870439121756485"/>
        <n v="3.5046627906976737"/>
        <n v="3.4788942307692303"/>
        <n v="2.0362315789473686"/>
        <n v="1.5461111842105264"/>
        <n v="1.1051703517587941"/>
        <n v="1.3384710059171596"/>
        <n v="2.6292007462686562"/>
        <n v="6.8644813333333348"/>
        <n v="9.7426562770562768"/>
        <n v="22.448617028380632"/>
        <n v="13.081658383838382"/>
        <n v="7.0200038461538457"/>
        <n v="7.1487818181818179"/>
        <n v="3.204886259541984"/>
        <n v="1.3965190243902441"/>
        <n v="2.1041795918367345"/>
        <n v="1.7351143884892084"/>
        <n v="2.2367021276595747"/>
        <n v="5.594435211267605"/>
        <n v="13.542670281124497"/>
        <n v="25.496559169550174"/>
        <n v="4.2125086956521747"/>
        <n v="3.3529488764044943"/>
        <n v="4.2530240506329102"/>
        <n v="2.5707522292993628"/>
        <n v="1.4357041666666668"/>
        <n v="0.96826021505376336"/>
        <n v="1.1130250000000002"/>
        <n v="2.2667805825242717"/>
        <n v="5.8543185567010294"/>
        <n v="17.446914942528736"/>
        <n v="9.4302244406196198"/>
        <n v="5.591601403508772"/>
        <n v="3.6122700000000005"/>
        <n v="3.3130378378378378"/>
        <n v="3.5411513043478262"/>
        <n v="1.6440938271604935"/>
        <n v="1.588374025974026"/>
        <n v="1.0103524475524475"/>
        <n v="1.6953806249999996"/>
        <n v="10.174696296296299"/>
        <n v="14.905800000000001"/>
        <n v="18.014541800643084"/>
        <n v="18.756412996389891"/>
        <n v="3.0915846534653464"/>
        <n v="4.4760729729729727"/>
        <n v="3.0167358108108102"/>
        <n v="2.1755164556962021"/>
        <n v="1.2618624999999999"/>
        <n v="2.0745387096774195"/>
        <n v="2.6882959016393442"/>
        <n v="6.8215249999999994"/>
        <n v="11.15356009174312"/>
        <n v="26.541959259259261"/>
        <n v="7.6006689149560112"/>
        <n v="4.5984901869158881"/>
        <n v="5.6736363636363647"/>
        <n v="2.2426738255033558"/>
        <n v="1.8518518518518516"/>
        <n v="1.4788976635514017"/>
        <n v="2.8526086956521737"/>
        <n v="1.8480503937007875"/>
        <n v="4.9117640625000005"/>
        <n v="18.758235211267603"/>
        <n v="14.974743001443004"/>
        <n v="14.835122457627119"/>
        <n v="6.0592207792207802"/>
        <n v="3.5496320987654326"/>
        <n v="1.554330625"/>
        <n v="0.62150784313725493"/>
        <n v="1.0942726415094339"/>
        <n v="1.6373720430107528"/>
        <n v="2.2209783783783785"/>
        <n v="9.0244042105263169"/>
        <n v="16.415127840909093"/>
        <n v="9.3783705882352937"/>
        <n v="17.253501754385965"/>
        <n v="3.766956521739131"/>
        <n v="2.860265662650602"/>
        <n v="3.8413675213675211"/>
        <n v="2.21484375"/>
        <n v="0.86150891719745226"/>
        <n v="0.84705882352941175"/>
        <n v="1.4976889534883722"/>
        <n v="10.952499115044249"/>
        <n v="16.324972881355933"/>
        <n v="21.566028124999999"/>
        <n v="10.99073448275862"/>
        <n v="6.7728418803418791"/>
        <n v="3.5734072580645164"/>
        <n v="6.15446282051282"/>
        <n v="1.7598394495412844"/>
        <n v="0.97359397590361452"/>
        <n v="1.5030482051282055"/>
        <n v="1.2825056603773584"/>
        <n v="16.319337931034482"/>
        <n v="19.778479605263158"/>
        <n v="21.366015189873416"/>
        <n v="9.4128001865671642"/>
        <n v="5.3308592356687896"/>
        <n v="3.9314823529411767"/>
        <n v="3.9184793650793646"/>
        <n v="1.4133779467680609"/>
        <n v="1.0106505208333334"/>
        <n v="2.5056704402515728"/>
        <n v="1.8876765822784809"/>
        <n v="7.4456818181818187"/>
        <n v="9.5303999999999984"/>
        <n v="12.071175862068968"/>
        <n v="10.183385953177257"/>
        <n v="5.9161482456140346"/>
        <n v="2.9563082051282055"/>
        <n v="4.3906722222222232"/>
        <n v="1.3595214285714285"/>
        <n v="0.99458000000000002"/>
        <n v="1.2101186274509803"/>
        <n v="1.8763932203389833"/>
        <n v="4.0887466666666663"/>
        <n v="14.04063475409836"/>
        <n v="18.040753027823239"/>
        <n v="12.575149253731341"/>
        <n v="4.8253444444444442"/>
        <n v="2.7415384615384619"/>
        <n v="2.2539376404494385"/>
        <n v="1.4915112244897959"/>
        <n v="1.0897293103448276"/>
        <n v="1.7808428571428572"/>
        <n v="1.6440054545454543"/>
        <n v="11.86821729323308"/>
        <n v="20.483804090909086"/>
        <n v="17.612554440154444"/>
        <n v="12.101987096774192"/>
        <n v="3.748062676056338"/>
        <n v="5.6111455782312918"/>
        <n v="3.8811278688524595"/>
        <n v="1.41015625"/>
        <n v="0.76768815789473688"/>
        <n v="1.6943546391752577"/>
        <n v="1.4084630136986303"/>
        <n v="9.3728571428571428"/>
        <n v="9.9752819951338196"/>
        <n v="24.895524728850326"/>
        <n v="18.032343859649124"/>
        <n v="6.3610181818181815"/>
        <n v="3.3220022727272727"/>
        <n v="5.3850046511627907"/>
        <n v="1.4223076923076923"/>
        <n v="1.63296"/>
        <n v="1.9687211267605631"/>
        <n v="1.5491336170212764"/>
        <n v="7.3608510638297879"/>
        <n v="9.279053254437871"/>
        <n v="24.787840499999998"/>
        <n v="5.2811192691029891"/>
        <n v="2.606281081081081"/>
        <n v="4.2262533333333332"/>
        <n v="4.4529301075268828"/>
        <n v="1.7232847457627118"/>
        <n v="0.922472067039106"/>
        <n v="1.4088626865671643"/>
        <n v="1.5609923664122138"/>
        <n v="4.2174377551020399"/>
        <n v="9.0961088495575222"/>
        <n v="15.284629501385043"/>
        <n v="12.65053062015504"/>
        <n v="5.222932110091743"/>
        <n v="6.6075771428571421"/>
        <n v="3.6962153846153845"/>
        <n v="1.0360538116591926"/>
        <n v="0.9750355263157896"/>
        <n v="0.68217313432835813"/>
        <n v="1.9016691489361699"/>
        <n v="7.9602030456852795"/>
        <n v="9.6380021164021166"/>
        <n v="13.164456756756753"/>
        <n v="14.283673633440516"/>
        <n v="4.6779510204081634"/>
        <n v="3.2903020512820507"/>
        <n v="4.117536363636364"/>
        <n v="1.6324976331360945"/>
        <n v="1.613160747663551"/>
        <n v="1.7322771241830068"/>
        <n v="2.5335079646017702"/>
        <n v="17.330677011494252"/>
        <n v="41.937010526315795"/>
        <n v="21.829512040133785"/>
        <n v="20.880954089709757"/>
        <n v="4.7584005376344081"/>
        <n v="3.9284599009900996"/>
        <n v="3.4089805825242716"/>
        <n v="1.7548178260869565"/>
        <n v="1.3404769230769227"/>
        <n v="1.4865165354330709"/>
        <n v="1.2464411167512692"/>
        <n v="7.0940697674418605"/>
        <n v="13.29240581818182"/>
        <n v="19.764107042253521"/>
        <n v="7.9722074999999997"/>
        <n v="3.4430435582822088"/>
        <n v="3.1160426086956519"/>
        <n v="4.4088010989010993"/>
        <n v="1.1849877551020409"/>
        <n v="1.2399526946107786"/>
        <n v="0.82250538922155692"/>
        <n v="1.2921922155688621"/>
        <n v="12.408914285714285"/>
        <n v="20.336639719626167"/>
        <n v="15.517960557768923"/>
        <n v="8.0642747967479682"/>
        <n v="3.5107347058823533"/>
        <n v="2.7553781250000005"/>
        <n v="3.2320799999999994"/>
        <n v="1.2243623287671233"/>
        <n v="1.4328971264367816"/>
        <n v="2.0596301075268815"/>
        <n v="2.0650666666666666"/>
        <n v="6.625960000000001"/>
        <n v="15.064577814569537"/>
        <n v="14.796790521327015"/>
        <n v="12.63259751243781"/>
        <n v="2.9068000000000001"/>
        <n v="4.9129797872340415"/>
        <n v="3.6972008771929832"/>
        <n v="2.9172008333333337"/>
        <n v="1.4316556962025315"/>
        <n v="2.9536215517241384"/>
        <n v="1.3202941176470588"/>
        <n v="10.084908695652175"/>
        <n v="23.635631460674158"/>
        <n v="23.102839478957918"/>
        <n v="14.688713312693498"/>
        <n v="2.9887005649717513"/>
        <n v="8.3430315789473681"/>
        <n v="3.1099266666666661"/>
        <n v="0.90045564853556481"/>
        <n v="1.9751847682119206"/>
        <n v="1.0795610655737706"/>
        <n v="2.9971680555555555"/>
        <n v="4.9552355072463765"/>
        <n v="9.4313798850574706"/>
        <n v="32.219911250000003"/>
        <n v="11.91968"/>
        <n v="2.7051127659574474"/>
        <n v="6.4160889999999986"/>
        <n v="3.7951350000000001"/>
        <n v="0.68211199999999994"/>
        <n v="1.2048982456140351"/>
        <n v="1.2451281437125747"/>
        <n v="1.3250314285714284"/>
        <n v="7.3618606451612907"/>
        <n v="13.674010152284266"/>
        <n v="8.0475373966942136"/>
        <n v="10.759472191011236"/>
        <n v="3.8932110091743124"/>
        <n v="5.6160030769230769"/>
        <n v="2.7984961538461532"/>
        <n v="1.1229032258064517"/>
        <n v="0.90491136363636349"/>
        <n v="2.465956097560976"/>
        <n v="1.0502357142857144"/>
        <n v="11.708459259259262"/>
        <n v="18.83675675675676"/>
        <n v="24.280694527363185"/>
        <n v="7.5534602272727263"/>
        <n v="4.2231693989071042"/>
        <n v="8.0088827586206897"/>
        <n v="3.4699122093023256"/>
        <n v="0.98001126126126126"/>
        <n v="1.6687735849056604"/>
        <n v="1.7181559585492228"/>
        <n v="1.0129787234042555"/>
        <n v="8.9370446601941751"/>
        <n v="12.538264532871972"/>
        <n v="23.129767441860469"/>
        <n v="12.508235161290324"/>
        <n v="4.9068105960264896"/>
        <n v="4.9385160714285705"/>
        <n v="4.3323954545454546"/>
        <n v="1.4210526315789473"/>
        <n v="1.126748167539267"/>
        <n v="2.2032953642384103"/>
        <n v="2.444194285714286"/>
        <n v="7.5636057692307705"/>
        <n v="14.020364848484848"/>
        <n v="28.054934332425066"/>
        <n v="4.9608544444444442"/>
        <n v="2.8679211920529797"/>
        <n v="2.5880941605839412"/>
        <n v="3.3069136752136754"/>
        <n v="1.396523076923077"/>
        <n v="1.631470588235294"/>
        <n v="0.80512514285714265"/>
        <n v="2.3220507042253518"/>
        <n v="9.0902249999999984"/>
        <n v="15.245412244897961"/>
        <n v="22.990913636363633"/>
        <n v="5.7093631178707227"/>
        <n v="3.4868680272108845"/>
        <n v="4.6121331125827814"/>
        <n v="2.195564516129032"/>
        <n v="2.2155125"/>
        <n v="0.71515628415300547"/>
        <n v="1.9126084507042254"/>
        <n v="2.3164990566037735"/>
        <n v="9.8952071428571422"/>
        <n v="14.781461777777778"/>
        <n v="18.282940313390313"/>
        <n v="7.4577992679355791"/>
        <n v="9.849609375"/>
        <n v="4.3498135514018701"/>
        <n v="4.142045454545455"/>
        <n v="2.2782281045751636"/>
        <n v="2.3220064285714286"/>
        <n v="1.1254325581395348"/>
        <n v="2.4128378947368421"/>
        <n v="10.694057485029939"/>
        <n v="25.958561872909694"/>
        <n v="10.473026077586205"/>
        <n v="23.360537358490568"/>
        <n v="6.4907814516129037"/>
        <n v="8.1335627118644069"/>
        <n v="3.5136148148148152"/>
        <n v="1.19980368852459"/>
        <n v="2.6026775510204079"/>
        <n v="1.3923266666666669"/>
        <n v="3.254464285714286"/>
        <n v="8.4561345794392508"/>
        <n v="27.13645847953217"/>
        <n v="17.32276509090909"/>
        <n v="7.0717237837837841"/>
        <n v="2.6676006329113928"/>
        <n v="4.610673484848486"/>
        <n v="1.8282608695652174"/>
        <n v="0.75741877729257634"/>
        <n v="0.83342511415525111"/>
        <n v="0.99491764705882357"/>
        <n v="2.4213752808988764"/>
        <n v="9.5123213333333343"/>
        <n v="17.925391093117412"/>
        <n v="14.143745019920321"/>
        <n v="10.946638381201046"/>
        <n v="4.8579176470588248"/>
        <n v="2.6710243902439021"/>
        <n v="3.1936792079207925"/>
        <n v="1.3966111842105262"/>
        <n v="1.0043262411347518"/>
        <n v="2.0391758620689657"/>
        <n v="1.082089855072464"/>
        <n v="11.091223148148147"/>
        <n v="20.490668055555549"/>
        <n v="13.698442437923251"/>
        <n v="11.014589619377164"/>
        <n v="5.5118148809523815"/>
        <n v="5.2222242647058819"/>
        <n v="6.4457457831325291"/>
        <n v="2.1362934959349595"/>
        <n v="1.6560599009900989"/>
        <n v="2.0982324840764326"/>
        <n v="2.752304210526316"/>
        <n v="8.2872015625"/>
        <n v="13.618824257425743"/>
        <n v="18.302036034482757"/>
        <n v="7.3548574780058642"/>
        <n v="4.0201111538461536"/>
        <n v="3.0240172248803829"/>
        <n v="3.4596145077720206"/>
        <n v="1.4920106666666668"/>
        <n v="0.85224516129032257"/>
        <n v="1.5919556451612904"/>
        <n v="2.5876991150442485"/>
        <n v="8.5377962962962979"/>
        <n v="13.312518382352939"/>
        <n v="18.930098694029851"/>
        <n v="10.554445876288661"/>
        <n v="2.6405752808988763"/>
        <n v="3.416608379888268"/>
        <n v="3.169739759036144"/>
        <n v="0.90066220095693783"/>
        <n v="1.7029630434782608"/>
        <n v="1.586864035087719"/>
        <n v="1.3266602409638555"/>
        <n v="13.282215000000001"/>
        <n v="9.237100606060606"/>
        <n v="20.913600275482089"/>
        <n v="15.617952100840336"/>
        <n v="5.5056515789473686"/>
        <n v="2.9792492307692311"/>
        <n v="3.1066176470588234"/>
        <n v="0.94729931034482773"/>
        <n v="0.87066588785046728"/>
        <n v="1.3341176470588234"/>
        <n v="1.5431272727272729"/>
        <n v="10.839168000000001"/>
        <n v="17.142236363636368"/>
        <n v="15.056805925925925"/>
        <n v="19.924188410596024"/>
        <n v="10.350286813186814"/>
        <n v="8.0786285714285704"/>
        <n v="5.2945817204301084"/>
        <n v="2.7680449541284404"/>
        <n v="2.0856173611111108"/>
        <n v="0.95832000000000006"/>
        <n v="1.6050007142857143"/>
        <n v="14.651882716049384"/>
        <n v="15.005216763005782"/>
        <n v="20.881198625429551"/>
        <n v="17.940125752508358"/>
        <n v="4.6016201117318438"/>
        <n v="10.164175000000002"/>
        <n v="4.4354205882352939"/>
        <n v="1.5908610389610394"/>
        <n v="0.97843529411764707"/>
        <n v="1.7374048780487803"/>
        <n v="2.2205252173913048"/>
        <n v="36.715143769968051"/>
        <n v="48.801055319148936"/>
        <n v="57.824484594348235"/>
        <n v="57.449392666666668"/>
        <n v="10.689508724832214"/>
        <n v="7.5184775119617235"/>
        <n v="6.5951457792207799"/>
        <n v="6.8533837837837837"/>
        <n v="3.2632791479820629"/>
        <n v="5.9174480645161287"/>
        <n v="22.880643558282209"/>
        <n v="88.654971130434788"/>
        <n v="55.665756463675208"/>
        <n v="38.971874895977813"/>
        <n v="13.079671933962263"/>
        <n v="12.252710289389068"/>
        <n v="13.215503636363636"/>
        <n v="3.4536496551724136"/>
        <n v="2.8443465020576131"/>
        <n v="7.1379402985074618"/>
        <n v="44.493129142857136"/>
        <n v="8.2494915254237284"/>
        <n v="7.0908123348017611"/>
        <n v="16.432191304347825"/>
        <n v="7.0211912213740462"/>
        <n v="1.8758639024390245"/>
        <n v="4.3142028985507244"/>
        <n v="2.8172781512605041"/>
        <n v="0.64155172413793093"/>
        <n v="1.1654323308270675"/>
        <n v="1.6978089999999999"/>
        <n v="1.8590000000000002"/>
        <n v="8.42272405063291"/>
        <n v="11.688104032258064"/>
        <n v="9.5714450248756222"/>
        <n v="9.5614693989071036"/>
        <n v="4.2719605555555553"/>
        <n v="3.670938378378378"/>
        <n v="4.2560242424242434"/>
        <n v="2.3584526881720431"/>
        <n v="0.88400559006211177"/>
        <n v="1.1008264591439689"/>
        <n v="2.5262520547945209"/>
        <n v="23.387645149253732"/>
        <n v="40.271898539176618"/>
        <n v="33.802449551345958"/>
        <n v="25.443969780219778"/>
        <n v="12.314064285714288"/>
        <n v="8.5532196930946292"/>
        <n v="6.3188067524115743"/>
        <n v="5.4251377358490576"/>
        <n v="6.8814584415584408"/>
        <n v="4.4000286549707601"/>
        <n v="12.138099655172413"/>
        <n v="25.295339682539684"/>
        <n v="58.695092904509281"/>
        <n v="24.852420000000002"/>
        <n v="12.393526072607262"/>
        <n v="12.822775196850394"/>
        <n v="8.5687681818181822"/>
        <n v="3.1000516129032261"/>
        <n v="3.7056701408450712"/>
        <n v="4.2487243835616439"/>
        <n v="14.577552688172045"/>
        <n v="5.8177440000000002"/>
        <n v="19.481469503546101"/>
        <n v="23.627604355716876"/>
        <n v="9.5005306451612892"/>
        <n v="3.9543944881889765"/>
        <n v="5.88226153846154"/>
        <n v="2.7809760273972599"/>
        <n v="1.4106666666666665"/>
        <n v="2.1616225352112677"/>
        <n v="2.773372043010752"/>
        <n v="2.0643292517006806"/>
        <n v="7.2417306122448979"/>
        <n v="17.960943360433603"/>
        <n v="14.915905591054312"/>
        <n v="14.50984792899408"/>
        <n v="4.0360816901408461"/>
        <n v="3.2551406593406593"/>
        <n v="5.3053473684210521"/>
        <n v="1.0038495049504952"/>
        <n v="1.6217801047120421"/>
        <n v="1.6745814516129032"/>
        <n v="2.1636597701149429"/>
        <n v="21.163077289377295"/>
        <n v="32.832487292817682"/>
        <n v="25.830252270779777"/>
        <n v="16.199314750290359"/>
        <n v="10.644931327800828"/>
        <n v="11.844843916913947"/>
        <n v="10.628196022727272"/>
        <n v="4.1080886977886983"/>
        <n v="5.0472025714285715"/>
        <n v="4.3738149825783967"/>
        <n v="34.444518716577541"/>
        <n v="42.669513432835828"/>
        <n v="32.206565767533107"/>
        <n v="41.836267729083652"/>
        <n v="17.625957330415755"/>
        <n v="24.011208252427181"/>
        <n v="6.6972854961832065"/>
        <n v="3.5620301886792447"/>
        <n v="4.3793136239782022"/>
        <n v="6.3074468085106377"/>
        <n v="22.849811320754718"/>
        <n v="11.425402739726028"/>
        <n v="11.052072023809524"/>
        <n v="12.614672707423582"/>
        <n v="8.6700797468354427"/>
        <n v="2.211135810810811"/>
        <n v="5.0035933962264156"/>
        <n v="2.8884735294117649"/>
        <n v="0.86075559440559435"/>
        <n v="1.3288925925925927"/>
        <n v="0.99370521739130413"/>
        <n v="1.795406315789474"/>
        <n v="6.9579500000000003"/>
        <n v="12.993719083969465"/>
        <n v="24.75827407407407"/>
        <n v="13.956876190476191"/>
        <n v="4.3168595588235297"/>
        <n v="3.4008028571428572"/>
        <n v="2.8343314285714292"/>
        <n v="1.580592105263158"/>
        <n v="1.0703115207373273"/>
        <n v="1.5529593750000001"/>
        <n v="1.7961714285714283"/>
        <n v="15.390721702127662"/>
        <n v="31.564056035578151"/>
        <n v="28.763521727972627"/>
        <n v="27.910072321428565"/>
        <n v="11.425680555555557"/>
        <n v="6.4182942168674701"/>
        <n v="5.5164756592292088"/>
        <n v="2.3900916129032255"/>
        <n v="7.1311094786729852"/>
        <n v="5.3580003787878789"/>
        <n v="26.989432105263159"/>
        <n v="24.339941044776118"/>
        <n v="32.255954724732952"/>
        <n v="29.11916805349183"/>
        <n v="13.900602061855668"/>
        <n v="11.39480355029586"/>
        <n v="8.3152653710247346"/>
        <n v="5.2299170138888895"/>
        <n v="2.7767525078369912"/>
        <n v="4.7844271111111123"/>
        <n v="16.118695514511874"/>
        <n v="10.97102962962963"/>
        <n v="23.143658895705524"/>
        <n v="11.347131521739133"/>
        <n v="17.306096644295302"/>
        <n v="4.6478707317073171"/>
        <n v="5.2947923076923074"/>
        <n v="2.8687601265822784"/>
        <n v="1.4460447552447553"/>
        <n v="1.4304222972972975"/>
        <n v="2.667338709677419"/>
        <n v="2.2200255102040818"/>
        <n v="17.415800000000001"/>
        <n v="19.237122769230766"/>
        <n v="39.354504194260493"/>
        <n v="32.828718461538465"/>
        <n v="5.7918374999999989"/>
        <n v="4.3667061776061775"/>
        <n v="5.4300416666666669"/>
        <n v="1.8577441441441438"/>
        <n v="1.4684695312500002"/>
        <n v="2.3408333333333333"/>
        <n v="2.4816532608695652"/>
        <n v="24.795430252100836"/>
        <n v="36.299382810539527"/>
        <n v="52.370572234273325"/>
        <n v="18.163807502679532"/>
        <n v="8.9261690021231441"/>
        <n v="9.8091155279503113"/>
        <n v="7.7073009876543201"/>
        <n v="1.6855678059536936"/>
        <n v="4.9584046376811592"/>
        <n v="3.4752197831978324"/>
        <n v="16.962073352435528"/>
        <n v="34.221719014084499"/>
        <n v="112.31602368421052"/>
        <n v="25.162049152542373"/>
        <n v="8.8166144200626952"/>
        <n v="15.162337476099426"/>
        <n v="8.2053402777777791"/>
        <n v="4.2381223529411765"/>
        <n v="4.6632150769230769"/>
        <n v="8.3973374449339193"/>
        <n v="20.74448992443325"/>
        <n v="8.9650238532110098"/>
        <n v="20.990668421052636"/>
        <n v="15.973886622073579"/>
        <n v="10.316259375"/>
        <n v="4.399564646464647"/>
        <n v="4.1426812903225807"/>
        <n v="2.1420410256410261"/>
        <n v="1.1622265486725665"/>
        <n v="1.1311347368421052"/>
        <n v="1.9353186274509806"/>
        <n v="1.7569161290322581"/>
        <n v="9.4091220000000018"/>
        <n v="10.464395141700406"/>
        <n v="10.44724462962963"/>
        <n v="10.423232467532465"/>
        <n v="2.6635082051282049"/>
        <n v="4.4796840764331209"/>
        <n v="2.8083676470588239"/>
        <n v="1.2022843575418993"/>
        <n v="0.96112811244979923"/>
        <n v="0.82334972067039114"/>
        <n v="0.86460118577075085"/>
        <n v="29.515983682008365"/>
        <n v="31.292932551319645"/>
        <n v="65.107814432989684"/>
        <n v="11.596260377358492"/>
        <n v="10.598604848484849"/>
        <n v="9.9446715328467157"/>
        <n v="15.350785542168673"/>
        <n v="2.1397396460176994"/>
        <n v="3.8611327077747992"/>
        <n v="3.3524434402332353"/>
        <n v="32.41316406926407"/>
        <n v="31.793989208633096"/>
        <n v="92.643656512378911"/>
        <n v="23.507160504201675"/>
        <n v="9.7732558139534884"/>
        <n v="7.9301537790697658"/>
        <n v="6.1179888268156422"/>
        <n v="2.0577442222222224"/>
        <n v="5.6115573705179287"/>
        <n v="4.4082568807339451"/>
        <n v="46.281450467289716"/>
        <n v="24.53901607142857"/>
        <n v="18.805254545454549"/>
        <n v="16.448577515527948"/>
        <n v="17.270050406504069"/>
        <n v="6.0142204301075255"/>
        <n v="4.7406781725888321"/>
        <n v="5.2326562500000007"/>
        <n v="2.2634344155844159"/>
        <n v="1.849555882352941"/>
        <n v="2.869731868131868"/>
        <n v="3.1303837837837842"/>
        <n v="15.238177941176469"/>
        <n v="14.537015384615385"/>
        <n v="18.755082058047496"/>
        <n v="16.985376098901096"/>
        <n v="5.0857014018691595"/>
        <n v="6.0566188034188038"/>
        <n v="4.7038063063063067"/>
        <n v="1.4415"/>
        <n v="2.0735032520325207"/>
        <n v="1.6092734693877553"/>
        <n v="2.1479183908045978"/>
        <n v="20.446533760683764"/>
        <n v="49.797052165354344"/>
        <n v="51.811307670850766"/>
        <n v="25.853354430379746"/>
        <n v="10.820810250000001"/>
        <n v="8.2827397058823529"/>
        <n v="6.3553546910755161"/>
        <n v="3.4189318529862174"/>
        <n v="4.6262232179226057"/>
        <n v="8.2391272727272735"/>
        <n v="23.051004787234042"/>
        <n v="31.266062285714284"/>
        <n v="57.191180300957598"/>
        <n v="44.289225941422593"/>
        <n v="12.792314470842332"/>
        <n v="12.36169219088937"/>
        <n v="11.312115302491105"/>
        <n v="7.1346177777777777"/>
        <n v="5.1979080586080588"/>
        <n v="7.0854561046511622"/>
        <n v="28.765972277227721"/>
        <n v="6.2538857142857145"/>
        <n v="15.440066494845359"/>
        <n v="10.448071182266009"/>
        <n v="9.249630625"/>
        <n v="2.1407605555555551"/>
        <n v="2.4427920212765959"/>
        <n v="4.8507266666666666"/>
        <n v="1.2387690000000002"/>
        <n v="0.67906264367816083"/>
        <n v="1.1034866972477064"/>
        <n v="1.6563083916083918"/>
        <n v="9.4255148648648657"/>
        <n v="10.395148026315789"/>
        <n v="16.825795918367348"/>
        <n v="12.936011111111112"/>
        <n v="4.3683875776397514"/>
        <n v="3.8019085714285712"/>
        <n v="4.0069565217391299"/>
        <n v="1.698677777777778"/>
        <n v="1.743077564102564"/>
        <n v="1.2480324873096447"/>
        <n v="1.1158560240963855"/>
        <n v="16.155750367647062"/>
        <n v="39.184992307692312"/>
        <n v="50.122926829268295"/>
        <n v="21.968010355029588"/>
        <n v="11.96814497991968"/>
        <n v="7.4397503916449086"/>
        <n v="10.969650416666669"/>
        <n v="4.8953090534979431"/>
        <n v="4.2651872463768115"/>
        <n v="2.761791257995736"/>
        <n v="16.830547107438019"/>
        <n v="34.761856410256406"/>
        <n v="76.788859172259492"/>
        <n v="20.005898073394491"/>
        <n v="9.4220168049792541"/>
        <n v="12.436897959183675"/>
        <n v="7.999595711060949"/>
        <n v="2.7618153354632584"/>
        <n v="3.7234986754966886"/>
        <n v="7.5089189189189192"/>
        <n v="15.16069586956522"/>
        <n v="8.6366368421052631"/>
        <n v="18.468002535211269"/>
        <n v="16.721152201257862"/>
        <n v="14.801854687500001"/>
        <n v="4.355330813953489"/>
        <n v="5.4725563218390807"/>
        <n v="7.4925454545454544"/>
        <n v="0.7384049792531121"/>
        <n v="1.5867082051282051"/>
        <n v="1.8202368421052633"/>
        <n v="1.63805"/>
        <n v="6.7151472527472524"/>
        <n v="15.260141843971628"/>
        <n v="19.968289724310779"/>
        <n v="10.208248356807513"/>
        <n v="3.5071272727272724"/>
        <n v="4.2434969325153382"/>
        <n v="3.5316750000000003"/>
        <n v="1.408682105263158"/>
        <n v="1.5714421875000002"/>
        <n v="2.5520833333333335"/>
        <n v="3.1626125000000003"/>
        <n v="7.6540816666666673"/>
        <n v="15.573822680412368"/>
        <n v="17.481914205607474"/>
        <n v="9.1590617312072879"/>
        <n v="3.3600447552447559"/>
        <n v="3.6503999999999994"/>
        <n v="2.6566760416666666"/>
        <n v="1.0352734848484848"/>
        <n v="0.69199003215434085"/>
        <n v="1.1462264150943395"/>
        <n v="0.9644832000000001"/>
        <n v="4.4512462857142854"/>
        <n v="8.8026848780487796"/>
        <n v="14.345044964028776"/>
        <n v="10.167334594594593"/>
        <n v="4.4513642045454542"/>
        <n v="4.3491030303030307"/>
        <n v="2.1125000000000003"/>
        <n v="2.0800371212121211"/>
        <n v="1.195523834196891"/>
        <n v="1.3658024752475248"/>
        <n v="1.0969035532994924"/>
        <n v="18.454405128205124"/>
        <n v="13.860026910299004"/>
        <n v="22.572956732495513"/>
        <n v="13.623011583011582"/>
        <n v="4.3153719298245612"/>
        <n v="6.2395863309352508"/>
        <n v="3.8834963768115935"/>
        <n v="1.4999478260869565"/>
        <n v="1.2295952702702704"/>
        <n v="1.7564545454545457"/>
        <n v="3.0992253731343284"/>
        <n v="14.205711009174314"/>
        <n v="22.088196022727274"/>
        <n v="21.764203655352478"/>
        <n v="6.0970026470588241"/>
        <n v="3.4224022222222223"/>
        <n v="5.2047565714285717"/>
        <n v="2.3985506249999999"/>
        <n v="1.1048902439024393"/>
        <n v="1.208812658227848"/>
        <n v="1.7185521052631578"/>
        <n v="2.8826470588235296"/>
        <n v="71.510453980099513"/>
        <n v="90.753136102236411"/>
        <n v="227.42526671052633"/>
        <n v="73.163088768115941"/>
        <n v="34.357386714727085"/>
        <n v="36.91158260869566"/>
        <n v="30.810475306957706"/>
        <n v="37.363320430107535"/>
        <n v="105.91687662682605"/>
        <n v="130.14325077058564"/>
        <n v="67.89193751284688"/>
        <n v="22.038187982832621"/>
        <n v="23.336457009345793"/>
        <n v="16.950305429071804"/>
        <n v="7.2004326923076931"/>
        <n v="6.1430674576271178"/>
        <n v="19.182761194029855"/>
        <n v="11.651784084084083"/>
        <n v="3.9562578947368423"/>
        <n v="5.4579955056179772"/>
        <n v="3.1435290000000005"/>
        <n v="1.7530061855670103"/>
        <n v="1.3105939655172414"/>
        <n v="2.409393827160494"/>
        <n v="3.9503629032258067"/>
        <n v="6.8440494949494957"/>
        <n v="20.665760869565219"/>
        <n v="18.925500446428572"/>
        <n v="7.2832155737704927"/>
        <n v="3.2527347368421053"/>
        <n v="3.3495363636363642"/>
        <n v="4.4785969387755094"/>
        <n v="0.9922882812499999"/>
        <n v="1.3352961038961038"/>
        <n v="2.1585515789473688"/>
        <n v="1.6630351145038167"/>
        <n v="43.846528042328046"/>
        <n v="56.66880743609606"/>
        <n v="139.04140182926827"/>
        <n v="94.581155340977674"/>
        <n v="22.889504563233377"/>
        <n v="18.127538541666667"/>
        <n v="11.146426338797813"/>
        <n v="40.27475591836734"/>
        <n v="51.740092325184762"/>
        <n v="106.55779345271405"/>
        <n v="27.393991737288133"/>
        <n v="9.4965452662721894"/>
        <n v="19.02674698795181"/>
        <n v="14.301238938053098"/>
        <n v="5.8050312500000008"/>
        <n v="19.646178328173374"/>
        <n v="15.183180870561282"/>
        <n v="12.450810122699385"/>
        <n v="5.6050177777777783"/>
        <n v="4.9080073170731708"/>
        <n v="2.6565411764705886"/>
        <n v="1.006539751552795"/>
        <n v="1.5914083333333335"/>
        <n v="1.9955418803418801"/>
        <n v="2.322032520325203"/>
        <n v="15.100828571428568"/>
        <n v="19.357200746268656"/>
        <n v="31.79521050420168"/>
        <n v="14.18281142857143"/>
        <n v="6.8640033613445368"/>
        <n v="5.4271626984126975"/>
        <n v="7.4769894117647064"/>
        <n v="1.6985460227272726"/>
        <n v="2.5646639240506328"/>
        <n v="1.7969382978723403"/>
        <n v="2.3564545454545462"/>
        <n v="8.9693298701298705"/>
        <n v="17.490638020833334"/>
        <n v="15.54975881104034"/>
        <n v="11.545706388206387"/>
        <n v="5.0142041666666675"/>
        <n v="3.8473473282442745"/>
        <n v="4.6276409090909087"/>
        <n v="0.89569999999999994"/>
        <n v="1.0148653153153153"/>
        <n v="1.5200649350649351"/>
        <n v="1.2880007751937985"/>
        <n v="9.2831021276595749"/>
        <n v="16.762057086614174"/>
        <n v="9.3116255319148955"/>
        <n v="8.5000117924528311"/>
        <n v="3.5393580357142858"/>
        <n v="4.6044007042253519"/>
        <n v="4.9650612499999998"/>
        <n v="1.205971974522293"/>
        <n v="0.90143056994818649"/>
        <n v="1.4388099378881989"/>
        <n v="2.8126340425531917"/>
        <n v="8.9836742424242431"/>
        <n v="18.632380810810812"/>
        <n v="15.402049587912089"/>
        <n v="14.606956009070297"/>
        <n v="2.8414909090909095"/>
        <n v="4.9039853211009179"/>
        <n v="5.7100651162790701"/>
        <n v="1.7101893081761004"/>
        <n v="0.93084450867052004"/>
        <n v="1.4878203208556151"/>
        <n v="2.9921956521739133"/>
        <n v="16.481088059701488"/>
        <n v="33.976345497630334"/>
        <n v="24.847265641025636"/>
        <n v="7.0909935483870967"/>
        <n v="6.5469378048780502"/>
        <n v="7.1747942446043158"/>
        <n v="4.5133486301369867"/>
        <n v="3.6942773195876284"/>
        <n v="2.2428078947368419"/>
        <n v="1.8464160377358494"/>
        <n v="2.2837410596026491"/>
        <n v="9.7334068965517258"/>
        <n v="22.559906586826351"/>
        <n v="14.566583276450512"/>
        <n v="4.5986940298507459"/>
        <n v="2.9654674603174596"/>
        <n v="5.7121469565217389"/>
        <n v="2.5708532786885248"/>
        <n v="1.0764799999999999"/>
        <n v="1.3420595588235293"/>
        <n v="0.99324324324324331"/>
        <n v="1.644377142857143"/>
        <n v="9.6327200000000008"/>
        <n v="19.529752380952381"/>
        <n v="6.5031784380305604"/>
        <n v="11.171173617021275"/>
        <n v="4.4289552631578939"/>
        <n v="4.4405289473684215"/>
        <n v="3.8880000000000008"/>
        <n v="1.0833761658031089"/>
        <n v="2.45350125"/>
        <n v="1.9381593495934957"/>
        <n v="2.0249356521739132"/>
        <n v="25.819356451612901"/>
        <n v="18.082377557755773"/>
        <n v="28.108126126126127"/>
        <n v="21.771321585903081"/>
        <n v="3.0484718894009211"/>
        <n v="4.9324264705882346"/>
        <n v="4.5417161016949148"/>
        <n v="1.811465671641791"/>
        <n v="0.78634448979591842"/>
        <n v="2.9396511627906978"/>
        <n v="1.5042103896103898"/>
        <n v="13.877051282051282"/>
        <n v="25.857404878048783"/>
        <n v="21.033673580786029"/>
        <n v="13.305790974729241"/>
        <n v="7.9407009174311929"/>
        <n v="4.0313293706293711"/>
        <n v="2.829742372881356"/>
        <n v="1.9053225"/>
        <n v="3.3939377192982465"/>
        <n v="2.2508651162790696"/>
        <n v="3.2616089108910886"/>
        <n v="6.7650083333333333"/>
        <n v="14.217216438356166"/>
        <n v="14.572857142857146"/>
        <n v="7.3495184952978061"/>
        <n v="5.8704009803921569"/>
        <n v="2.370638410596027"/>
        <n v="2.1104167512690357"/>
        <n v="1.0664008547008546"/>
        <n v="0.83062925170068047"/>
        <n v="1.2992389221556888"/>
        <n v="1.736735294117647"/>
        <n v="6.4396446428571421"/>
        <n v="11.874380869565217"/>
        <n v="23.34615269461078"/>
        <n v="6.2160202531645563"/>
        <n v="3.1150559055118108"/>
        <n v="6.2102948979591845"/>
        <n v="2.2619760000000002"/>
        <n v="1.4465280254777071"/>
        <n v="0.88971302083333326"/>
        <n v="1.6612480519480521"/>
        <n v="1.2006458100558659"/>
        <n v="12.776512499999997"/>
        <n v="7.532426642335766"/>
        <n v="15.193773115220482"/>
        <n v="12.654050385604112"/>
        <n v="3.4371350427350427"/>
        <n v="9.2416"/>
        <n v="4.7460148148148154"/>
        <n v="2.1590343434343429"/>
        <n v="1.3086737804878048"/>
        <n v="1.3010726666666668"/>
        <n v="1.1907543624161074"/>
        <n v="13.505146938775512"/>
        <n v="17.371432903225806"/>
        <n v="25.192625811437402"/>
        <n v="11.66490876494024"/>
        <n v="11.65101125"/>
        <n v="9.6119112500000004"/>
        <n v="5.1404770992366409"/>
        <n v="1.7604445255474452"/>
        <n v="0.99962378640776706"/>
        <n v="2.452178260869565"/>
        <n v="2.0517086705202314"/>
        <n v="11.071607142857141"/>
        <n v="16.016407272727271"/>
        <n v="7.200035714285713"/>
        <n v="12.747765656565658"/>
        <n v="2.2451386597938146"/>
        <n v="2.7878400000000001"/>
        <n v="2.6505307692307691"/>
        <n v="1.1262915584415585"/>
        <n v="1.4911363636363637"/>
        <n v="1.5262406779661017"/>
        <n v="1.8133333333333332"/>
        <n v="17.901648529411766"/>
        <n v="9.0018416666666656"/>
        <n v="15.743805084745766"/>
        <n v="18.409551526717561"/>
        <n v="4.5367413580246909"/>
        <n v="2.8696006451612903"/>
        <n v="7.581006451612903"/>
        <n v="1.7417172932330829"/>
        <n v="1.1088496124031009"/>
        <n v="1.7499737288135591"/>
        <n v="1.5233682634730539"/>
        <n v="12.02268058252427"/>
        <n v="12.050500546448086"/>
        <n v="14.780600461893766"/>
        <n v="5.9444472131147528"/>
        <n v="4.0352266666666674"/>
        <n v="5.795272340425532"/>
        <n v="5.6689116279069758"/>
        <n v="1.4218939393939392"/>
        <n v="3.6470244186046519"/>
        <n v="2.0262053571428571"/>
        <n v="1.8394776119402982"/>
        <n v="5.460295901639344"/>
        <n v="14.667807821229051"/>
        <n v="28.178101707779884"/>
        <n v="10.227991448931117"/>
        <n v="2.9571844000000005"/>
        <n v="5.2080166666666665"/>
        <n v="4.0690371428571437"/>
        <n v="1.7315753424657534"/>
        <n v="1.0621170403587445"/>
        <n v="2.1693446808510637"/>
        <n v="2.2932278409090912"/>
        <n v="6.3191343749999991"/>
        <n v="13.344673972602742"/>
        <n v="16.273958400000001"/>
        <n v="13.386433893557422"/>
        <n v="2.1605983516483511"/>
        <n v="2.4245062937062936"/>
        <n v="1.7664131147540982"/>
        <n v="1.2717680232558137"/>
        <n v="1.6440433628318585"/>
        <n v="1.1824433155080212"/>
        <n v="1.7461227722772277"/>
        <n v="10.043091666666665"/>
        <n v="18.200195202952031"/>
        <n v="21.423271602434077"/>
        <n v="9.6919734082396989"/>
        <n v="2.9244449735449738"/>
        <n v="7.2673927710843369"/>
        <n v="1.9936225000000001"/>
        <n v="0.90231155778894478"/>
        <n v="1.2486044025157232"/>
        <n v="1.4556242647058824"/>
        <n v="1.3503516129032258"/>
        <n v="4.2057174603174605"/>
        <n v="19.136302010050251"/>
        <n v="29.295894039735099"/>
        <n v="21.377960305343514"/>
        <n v="2.4706687500000002"/>
        <n v="4.8148897959183667"/>
        <n v="4.950124999999999"/>
        <n v="1.6619438095238097"/>
        <n v="1.1718062499999999"/>
        <n v="1.0725531914893616"/>
        <n v="1.5686975845410627"/>
        <n v="10.030801515151515"/>
        <n v="7.6961555825242725"/>
        <n v="31.571208116883117"/>
        <n v="6.6374875288683599"/>
        <n v="4.6310284810126578"/>
        <n v="6.7660609589041094"/>
        <n v="6.1749188235294126"/>
        <n v="1.3201430693069303"/>
        <n v="1.7195255208333338"/>
        <n v="2.6012604477611942"/>
        <n v="1.8279672514619882"/>
        <n v="4.3692552000000004"/>
        <n v="7.164000452488688"/>
        <n v="18.465860371517032"/>
        <n v="10.266403688524589"/>
        <n v="3.9629400000000001"/>
        <n v="3.8803969230769235"/>
        <n v="2.8920124999999999"/>
        <n v="1.0743673913043479"/>
        <n v="1.9040333333333332"/>
        <n v="0.96711608391608384"/>
        <n v="0.79985508021390372"/>
        <n v="15.349335185185184"/>
        <n v="6.3186656603773583"/>
        <n v="20.286995555555553"/>
        <n v="10.870830000000002"/>
        <n v="5.1665204301075276"/>
        <n v="3.5988082802547772"/>
        <n v="2.8847605263157896"/>
        <n v="0.99316626506024086"/>
        <n v="1.9367361111111108"/>
        <n v="2.0298843373493978"/>
        <n v="1.7508842105263156"/>
        <n v="11.338803846153848"/>
        <n v="16.053148985507246"/>
        <n v="34.685212765957445"/>
        <n v="15.056123459715637"/>
        <n v="6.3847847682119205"/>
        <n v="2.7260939130434783"/>
        <n v="2.9939520325203257"/>
        <n v="0.93156587677725111"/>
        <n v="1.0608482142857143"/>
        <n v="1.7315628865979384"/>
        <n v="2.3644776119402988"/>
        <n v="10.684837894736843"/>
        <n v="15.585306451612903"/>
        <n v="15.818400000000002"/>
        <n v="11.055311918063314"/>
        <n v="4.0610071942446044"/>
        <n v="4.4290320312499993"/>
        <n v="3.1739900900900899"/>
        <n v="1.9449191489361701"/>
        <n v="2.1177191489361706"/>
        <n v="1.4949267759562841"/>
        <n v="1.6741894736842109"/>
        <n v="98.688093203883497"/>
        <n v="129.11961980499697"/>
        <n v="196.22887847243609"/>
        <n v="64.772222282608695"/>
        <n v="37.11407490247074"/>
        <n v="41.732924383164004"/>
        <n v="24.575515555555551"/>
        <n v="36.213029831144468"/>
        <n v="66.525553465346533"/>
        <n v="167.1068943706515"/>
        <n v="48.051574013357616"/>
        <n v="20.230412674271232"/>
        <n v="33.273794618834081"/>
        <n v="18.217633910891092"/>
        <n v="11.042906578947369"/>
        <n v="5.8602777448071208"/>
        <n v="13.166587812499998"/>
        <n v="6.0394911314984698"/>
        <n v="3.6216426229508194"/>
        <n v="5.5978560439560443"/>
        <n v="3.0217876923076923"/>
        <n v="2.0196571428571426"/>
        <n v="0.9928896860986548"/>
        <n v="0.88889610389610385"/>
        <n v="1.5903284090909091"/>
        <n v="3.0339448275862071"/>
        <n v="18.349012650602408"/>
        <n v="22.999550704225346"/>
        <n v="8.7082289795918353"/>
        <n v="2.0223161572052404"/>
        <n v="4.9442252873563213"/>
        <n v="3.6860009803921567"/>
        <n v="1.6701323529411767"/>
        <n v="1.5855006944444443"/>
        <n v="1.1609959349593495"/>
        <n v="1.0507266666666666"/>
        <n v="68.686470938628162"/>
        <n v="67.082501252847379"/>
        <n v="146.74848896973228"/>
        <n v="61.872247520927246"/>
        <n v="31.502611177347237"/>
        <n v="42.283267289719618"/>
        <n v="14.364495163584635"/>
        <n v="20.077136625514402"/>
        <n v="86.193574233128828"/>
        <n v="77.962768133333327"/>
        <n v="63.055614224137926"/>
        <n v="19.205315846994537"/>
        <n v="22.877576247030881"/>
        <n v="13.94031444099379"/>
        <n v="13.370791860465115"/>
        <n v="20.989113636363633"/>
        <n v="24.138114680483593"/>
        <n v="13.401536160714286"/>
        <n v="3.3804612565445025"/>
        <n v="4.389322560975609"/>
        <n v="3.7402578947368421"/>
        <n v="2.3555250000000005"/>
        <n v="0.94538224852071018"/>
        <n v="1.6105389221556883"/>
        <n v="3.1009886792452832"/>
        <n v="11.970025510204083"/>
        <n v="15.283478260869561"/>
        <n v="21.489796712802772"/>
        <n v="10.4317841986456"/>
        <n v="3.9528644549763028"/>
        <n v="7.8009688073394496"/>
        <n v="4.796466279069767"/>
        <n v="1.6294620192307692"/>
        <n v="1.3860056338028168"/>
        <n v="2.508955555555556"/>
        <n v="3.2283658227848102"/>
        <n v="4.2358273684210523"/>
        <n v="9.2367510769230776"/>
        <n v="16.903995969773302"/>
        <n v="10.911362994350281"/>
        <n v="3.2736342857142855"/>
        <n v="5.4560571428571425"/>
        <n v="2.3715999999999999"/>
        <n v="1.5737693877551022"/>
        <n v="2.1169989690721653"/>
        <n v="2.2401674418604656"/>
        <n v="1.2500482517482516"/>
        <n v="6.7628166666666676"/>
        <n v="6.1825590588235286"/>
        <n v="23.754380350877192"/>
        <n v="6.4003846153846169"/>
        <n v="3.2202633802816902"/>
        <n v="4.3055220338983045"/>
        <n v="4.1692695121951209"/>
        <n v="1.458753488372093"/>
        <n v="0.80642736486486477"/>
        <n v="2.1844660194174756"/>
        <n v="1.4689439999999998"/>
        <n v="8.8931571428571434"/>
        <n v="15.51991497584541"/>
        <n v="29.296974585635354"/>
        <n v="23.91864406779661"/>
        <n v="2.6355104166666661"/>
        <n v="10.009147252747253"/>
        <n v="3.8951506172839512"/>
        <n v="1.4415879032258063"/>
        <n v="2.6071719298245606"/>
        <n v="1.8813319672131148"/>
        <n v="2.5092302521008407"/>
        <n v="14.659777358490567"/>
        <n v="29.581633179723504"/>
        <n v="21.085159770114942"/>
        <n v="7.1537241025641025"/>
        <n v="6.6636695652173925"/>
        <n v="5.634972799999999"/>
        <n v="7.5712666666666664"/>
        <n v="1.2559892617449664"/>
        <n v="1.6784959276018103"/>
        <n v="2.5353223529411766"/>
        <n v="1.4040063829787235"/>
        <n v="5.8790102189781024"/>
        <n v="14.825936097560977"/>
        <n v="25.857069262295088"/>
        <n v="14.679181164383561"/>
        <n v="3.4300000000000006"/>
        <n v="2.5363356020942414"/>
        <n v="2.4527027027027026"/>
        <n v="0.74281201923076923"/>
        <n v="1.9038677777777775"/>
        <n v="1.4664475728155337"/>
        <n v="1.5613890109890112"/>
        <n v="9.1727009174311931"/>
        <n v="19.966281094527364"/>
        <n v="24.804029454545454"/>
        <n v="13.461222493887531"/>
        <n v="2.9326016528925622"/>
        <n v="3.5640743119266056"/>
        <n v="2.535325714285714"/>
        <n v="1.5077652941176474"/>
        <n v="1.8557026143790853"/>
        <n v="1.9008327272727275"/>
        <n v="2.3724662162162162"/>
        <n v="10.710146511627908"/>
        <n v="10.546979166666665"/>
        <n v="20.839104672897196"/>
        <n v="6.1785787456445993"/>
        <n v="3.5366494117647056"/>
        <n v="3.3084970802919709"/>
        <n v="3.0966627586206901"/>
        <n v="1.2784124378109456"/>
        <n v="1.9298063157894734"/>
        <n v="3.0072058823529413"/>
        <n v="3.5321942528735639"/>
        <n v="7.0930687861271675"/>
        <n v="28.377390308370046"/>
        <n v="15.834001033591733"/>
        <n v="11.42415627906977"/>
        <n v="3.5576542986425341"/>
        <n v="9.642156481481484"/>
        <n v="3.9018222891566259"/>
        <n v="1.6322455782312926"/>
        <n v="2.4702942528735634"/>
        <n v="2.4124992700729924"/>
        <n v="3.6541714285714284"/>
        <n v="14.7360015625"/>
        <n v="9.5140609589041123"/>
        <n v="17.6440275"/>
        <n v="9.171201117318434"/>
        <n v="2.9221531249999999"/>
        <n v="3.4918217616580312"/>
        <n v="2.5706777777777776"/>
        <n v="1.1190899999999999"/>
        <n v="0.78838525641025636"/>
        <n v="1.0687533898305086"/>
        <n v="1.3562273584905662"/>
        <n v="9.181578260869566"/>
        <n v="13.993834027777778"/>
        <n v="23.898855801104972"/>
        <n v="6.9153926282051286"/>
        <n v="3.3804342857142857"/>
        <n v="4.9744125000000006"/>
        <n v="3.8808033333333327"/>
        <n v="1.5858270270270269"/>
        <n v="1.3569573426573427"/>
        <n v="1.8062331081081084"/>
        <n v="1.4794935483870968"/>
        <n v="9.2787056179775274"/>
        <n v="24.037656611570249"/>
        <n v="16.732450561797755"/>
        <n v="12.677541758241757"/>
        <n v="4.0500021390374332"/>
        <n v="4.0857352941176472"/>
        <n v="3.3439185567010319"/>
        <n v="1.7536641025641024"/>
        <n v="1.7880008064516131"/>
        <n v="2.2826333333333335"/>
        <n v="1.8960515337423309"/>
        <n v="7.1682509803921564"/>
        <n v="18.21212401746725"/>
        <n v="15.170841484716158"/>
        <n v="21.328140289855071"/>
        <n v="6.6650603773584898"/>
        <n v="4.1265778378378375"/>
        <n v="5.867560000000001"/>
        <n v="2.2217068702290073"/>
        <n v="1.2236432142857145"/>
        <n v="1.2958887043189369"/>
        <n v="1.8116077669902915"/>
        <n v="5.991445783132531"/>
        <n v="8.7278040816326534"/>
        <n v="10.205428835978836"/>
        <n v="9.4887892376681613"/>
        <n v="3.4692099999999995"/>
        <n v="3.5045157894736838"/>
        <n v="3.5040065573770485"/>
        <n v="1.6096657534246577"/>
        <n v="0.70231533923303835"/>
        <n v="1.1904123076923077"/>
        <n v="1.4568890243902439"/>
        <n v="5.2484188405797108"/>
        <n v="12.870760262008732"/>
        <n v="9.8124161073825498"/>
        <n v="14.068979268292681"/>
        <n v="3.5155122093023254"/>
        <n v="4.9321006944444434"/>
        <n v="5.5267350000000004"/>
        <n v="1.4606428571428574"/>
        <n v="1.1707733333333332"/>
        <n v="3.1521103448275856"/>
        <n v="1.2686096330275227"/>
        <n v="8.1024018181818178"/>
        <n v="17.820009411764705"/>
        <n v="36.138231325301206"/>
        <n v="11.97770581395349"/>
        <n v="2.9858949999999997"/>
        <n v="4.3503105960264898"/>
        <n v="2.8190131578947368"/>
        <n v="0.95141061452513975"/>
        <n v="1.0289882352941178"/>
        <n v="2.4660013157894736"/>
        <n v="1.3664169811320752"/>
        <n v="12.124308035714286"/>
        <n v="24.343215806451617"/>
        <n v="12.646653260869565"/>
        <n v="9.2474999999999987"/>
        <n v="4.7229111111111104"/>
        <n v="4.684400000000001"/>
        <n v="2.1152653153153156"/>
        <n v="1.8784953608247423"/>
        <n v="1.3375447552447552"/>
        <n v="1.2388214035087719"/>
        <n v="3.6935925233644853"/>
        <n v="12.002375308641975"/>
        <n v="15.558227358490566"/>
        <n v="18.641247676419962"/>
        <n v="10.796959058823528"/>
        <n v="7.1833423529411773"/>
        <n v="2.3907063829787232"/>
        <n v="3.7507440476190474"/>
        <n v="0.6975446428571429"/>
        <n v="0.96677230046948348"/>
        <n v="0.98400064935064946"/>
        <n v="1.7755690647482016"/>
        <n v="7.0128074074074078"/>
        <n v="14.643926241134752"/>
        <n v="17.741234698275864"/>
        <n v="10.13176125"/>
        <n v="2.9440551724137927"/>
        <n v="2.8284446511627905"/>
        <n v="2.1857923497267757"/>
        <n v="0.95205364238410606"/>
        <n v="1.3732888888888888"/>
        <n v="0.89622915254237312"/>
        <n v="1.7955102272727275"/>
        <n v="3.6322388059701489"/>
        <n v="3.5168765873015873"/>
        <n v="3.3741453453453456"/>
        <n v="3.1941281249999993"/>
        <n v="0.69838139534883736"/>
        <n v="0.80076992481203013"/>
        <n v="0.87575522388059701"/>
        <n v="0.53095087719298251"/>
        <n v="0.18989649122807017"/>
        <n v="0.69444383561643841"/>
        <n v="0.30098100558659213"/>
        <n v="3.28828431372549"/>
        <n v="4.0267509433962267"/>
        <n v="2.5808947300771208"/>
        <n v="3.2600819512195129"/>
        <n v="1.0805844155844155"/>
        <n v="0.97166628571428559"/>
        <n v="1.2871952941176472"/>
        <n v="0.45669489795918372"/>
        <n v="0.51240384615384615"/>
        <n v="0.26916923076923077"/>
        <n v="0.58286511627906978"/>
        <n v="1.1148300813008132"/>
        <n v="4.1484949640287772"/>
        <n v="2.0185611428571426"/>
        <n v="4.9035867816091958"/>
        <n v="0.60272268518518513"/>
        <n v="1.1712820224719103"/>
        <n v="0.55708131868131872"/>
        <n v="0.1812480769230769"/>
        <n v="0.25248895348837208"/>
        <n v="0.38315398230088493"/>
        <n v="0.5790413333333333"/>
        <n v="1.6206752808988762"/>
        <n v="2.1883975352112675"/>
        <n v="4.5984139664804475"/>
        <n v="3.5612286567164175"/>
        <n v="0.92403678160919545"/>
        <n v="1.1153163461538462"/>
        <n v="1.221304347826087"/>
        <n v="0.36156235294117645"/>
        <n v="0.37453333333333338"/>
        <n v="0.24355227272727273"/>
        <n v="0.48455568181818182"/>
        <n v="3.1129411764705881"/>
        <n v="2.0813812785388133"/>
        <n v="5.5420003623188396"/>
        <n v="1.0019556818181818"/>
        <n v="0.93928316831683167"/>
        <n v="0.60848323699421958"/>
        <n v="0.99921976744186036"/>
        <n v="0.29403712121212128"/>
        <n v="0.2672225352112676"/>
        <n v="0.25673486238532106"/>
        <n v="0.66676818181818187"/>
        <n v="3.031510344827586"/>
        <n v="6.4963047619047618"/>
        <n v="3.8352951672862448"/>
        <n v="1.5633397553516819"/>
        <n v="0.90138127853881289"/>
        <n v="1.6197311475409837"/>
        <n v="0.84001923076923057"/>
        <n v="0.3990785185185185"/>
        <n v="0.32562101910828029"/>
        <n v="0.42814545454545444"/>
        <n v="0.56146329113924054"/>
        <n v="1.7569959731543623"/>
        <n v="2.2839673553719013"/>
        <n v="5.2857375870069596"/>
        <n v="1.849562337662338"/>
        <n v="0.75869514563106799"/>
        <n v="0.87041894736842107"/>
        <n v="0.98606597938144325"/>
        <n v="0.37605259740259744"/>
        <n v="0.18612327044025159"/>
        <n v="0.55441428571428575"/>
        <n v="0.54460803571428562"/>
        <n v="1.6500284090909092"/>
        <n v="2.8809134969325156"/>
        <n v="4.552806067961165"/>
        <n v="2.3570991869918698"/>
        <n v="1.5808064516129035"/>
        <n v="0.5619409090909091"/>
        <n v="1.0364640350877192"/>
        <n v="0.33339417475728161"/>
        <n v="0.23041428571428568"/>
        <n v="0.58405268817204303"/>
        <n v="0.4095125"/>
        <n v="2.033633333333333"/>
        <n v="7.3004450617283947"/>
        <n v="2.8459063492063494"/>
        <n v="3.1797578231292518"/>
        <n v="0.89745376344086014"/>
        <n v="0.68948895348837225"/>
        <n v="0.94094925373134342"/>
        <n v="0.28476562500000002"/>
        <n v="0.34406044776119404"/>
        <n v="0.31432516129032262"/>
        <n v="0.30662761194029853"/>
        <n v="0.9940633663366335"/>
        <n v="5.498169456066945"/>
        <n v="4.0623248120300746"/>
        <n v="2.9269886486486483"/>
        <n v="1.2868651162790696"/>
        <n v="0.74002645161290337"/>
        <n v="0.7910280373831774"/>
        <n v="0.26710775193798447"/>
        <n v="0.43916435643564361"/>
        <n v="0.32055652173913041"/>
        <n v="0.37305900621118016"/>
        <n v="1.4443033613445377"/>
        <n v="4.3474721088435375"/>
        <n v="5.5519058823529415"/>
        <n v="3.830907260726073"/>
        <n v="0.78240081967213104"/>
        <n v="0.69120471204188483"/>
        <n v="0.79988897058823527"/>
        <n v="0.17255405405405408"/>
        <n v="0.26002951807228919"/>
        <n v="0.21720751445086703"/>
        <n v="0.34889813084112153"/>
        <n v="3.2512500000000002"/>
        <n v="5.689908675799086"/>
        <n v="4.4234459167950693"/>
        <n v="2.6800290865384615"/>
        <n v="1.5238530864197528"/>
        <n v="0.63386094674556215"/>
        <n v="1.0388587301587302"/>
        <n v="0.21840909090909091"/>
        <n v="0.43031272727272724"/>
        <n v="0.28464201680672269"/>
        <n v="0.76644383561643847"/>
        <n v="1.8096333333333334"/>
        <n v="5.9180520325203254"/>
        <n v="6.3973671916010497"/>
        <n v="1.6865875968992246"/>
        <n v="1.8756563380281688"/>
        <n v="1.0348813333333335"/>
        <n v="0.82364545454545435"/>
        <n v="0.3223260273972603"/>
        <n v="0.36952758620689652"/>
        <n v="0.28304224137931039"/>
        <n v="0.59536000000000011"/>
        <n v="1.1499888888888889"/>
        <n v="2.0802514792899407"/>
        <n v="8.0975877284595281"/>
        <n v="1.4344003745318352"/>
        <n v="0.64284339622641506"/>
        <n v="0.77564102564102566"/>
        <n v="0.81216571428571438"/>
        <n v="0.18502735042735041"/>
        <n v="0.43250631578947368"/>
        <n v="0.37305860215053765"/>
        <n v="0.61528089887640458"/>
        <n v="2.9393197530864197"/>
        <n v="3.8863539215686274"/>
        <n v="6.6901142857142855"/>
        <n v="2.3976054216867468"/>
        <n v="0.81792049999999983"/>
        <n v="1.0614278145695364"/>
        <n v="0.81291612903225796"/>
        <n v="0.37200599999999995"/>
        <n v="0.34138536585365858"/>
        <n v="0.41002770270270272"/>
        <n v="0.46472238805970151"/>
        <n v="3.3994140625"/>
        <n v="3.8925469026548676"/>
        <n v="3.9576510510510512"/>
        <n v="1.5846366782006918"/>
        <n v="0.68904726027397245"/>
        <n v="1.9080941860465117"/>
        <n v="1.0566567567567569"/>
        <n v="0.40968407643312099"/>
        <n v="0.24270469483568077"/>
        <n v="0.79749178082191774"/>
        <n v="0.43283129770992368"/>
        <n v="1.7707208695652172"/>
        <n v="2.5672126582278478"/>
        <n v="4.0883933554817267"/>
        <n v="1.6839682539682541"/>
        <n v="1.3593471153846155"/>
        <n v="1.2090124999999998"/>
        <n v="1.2040258064516132"/>
        <n v="0.47897578125000001"/>
        <n v="0.33600769230769229"/>
        <n v="0.36351088435374146"/>
        <n v="0.64723404255319139"/>
        <n v="2.686776923076923"/>
        <n v="2.6791200000000002"/>
        <n v="3.6893865211810013"/>
        <n v="3.4027613526570044"/>
        <n v="1.1376028571428569"/>
        <n v="1.1567455782312925"/>
        <n v="0.79233684210526312"/>
        <n v="0.4884916666666666"/>
        <n v="0.38093100775193794"/>
        <n v="0.4316691489361702"/>
        <n v="0.57286557377049174"/>
        <n v="1.7836532608695654"/>
        <n v="3.6328359999999997"/>
        <n v="1.9576362768496423"/>
        <n v="2.0179313636363636"/>
        <n v="1.0230107142857141"/>
        <n v="1.2150204301075269"/>
        <n v="0.82623944954128437"/>
        <n v="0.20431614349775784"/>
        <n v="0.28249804878048779"/>
        <n v="0.21520074074074069"/>
        <n v="0.34100357142857141"/>
        <n v="1.6159188034188035"/>
        <n v="3.3322549132947978"/>
        <n v="3.559865682656826"/>
        <n v="1.7782654088050318"/>
        <n v="0.9210376237623763"/>
        <n v="1.1050105263157897"/>
        <n v="0.97015748031496052"/>
        <n v="0.31727850467289725"/>
        <n v="0.5090042372881356"/>
        <n v="0.27420845070422534"/>
        <n v="0.45080975609756097"/>
        <n v="1.4080820512820515"/>
        <n v="2.1918537414965984"/>
        <n v="2.9085374558303889"/>
        <n v="3.8018495283018869"/>
        <n v="0.80854711538461543"/>
        <n v="0.87374563758389268"/>
        <n v="0.79362318840579726"/>
        <n v="0.2873537234042553"/>
        <n v="0.2209351724137931"/>
        <n v="0.30465515151515149"/>
        <n v="0.36638481012658225"/>
        <n v="4.1815846153846152"/>
        <n v="3.3574887043189365"/>
        <n v="4.8742564102564101"/>
        <n v="2.1977107279693486"/>
        <n v="1.2348752136752137"/>
        <n v="1.0199999999999998"/>
        <n v="0.78464285714285698"/>
        <n v="0.3034971910112359"/>
        <n v="0.32947213114754098"/>
        <n v="0.26980083333333338"/>
        <n v="0.63202247191011229"/>
        <n v="2.6265010989010991"/>
        <n v="4.3861499999999998"/>
        <n v="3.9337508928571423"/>
        <n v="2.728271739130435"/>
        <n v="0.51929090909090914"/>
        <n v="0.71270140845070429"/>
        <n v="0.89770491803278696"/>
        <n v="0.40492820512820515"/>
        <n v="0.35769763779527564"/>
        <n v="0.44415921052631574"/>
        <n v="0.43263999999999997"/>
        <n v="1.733879347826087"/>
        <n v="3.3008165803108804"/>
        <n v="3.9197390891840609"/>
        <n v="1.7281743083003953"/>
        <n v="1.6770216216216218"/>
        <n v="1.2451605504587158"/>
        <n v="1.4000222222222218"/>
        <n v="0.58359620253164557"/>
        <n v="0.3329756756756756"/>
        <n v="0.33259754098360655"/>
        <n v="0.62884899999999999"/>
        <n v="1.7304008333333334"/>
        <n v="3.4385779104477607"/>
        <n v="2.9601999999999999"/>
        <n v="5.5424336633663369"/>
        <n v="1.5185636363636366"/>
        <n v="0.89272136752136766"/>
        <n v="0.49064516129032254"/>
        <n v="0.60760519480519481"/>
        <n v="0.38836879432624116"/>
        <n v="0.19904748201438849"/>
        <n v="0.36134601769911501"/>
        <n v="1.2801799999999999"/>
        <n v="2.3131379310344826"/>
        <n v="3.2404089686098656"/>
        <n v="1.4062429508196723"/>
        <n v="1.3245917355371901"/>
        <n v="1.1328827586206895"/>
        <n v="0.87576076923076918"/>
        <n v="0.29521373626373626"/>
        <n v="0.470663503649635"/>
        <n v="0.40622417582417586"/>
        <n v="0.31686578947368421"/>
        <n v="3.7492347222222224"/>
        <n v="3.459902201257862"/>
        <n v="4.1773223325062032"/>
        <n v="2.7882425867507887"/>
        <n v="1.0273561151079136"/>
        <n v="0.78811103448275854"/>
        <n v="0.64400303030303041"/>
        <n v="0.23111801242236024"/>
        <n v="0.19267515923566877"/>
        <n v="0.38051862745098042"/>
        <n v="0.41934705882352935"/>
        <n v="1.6336327999999998"/>
        <n v="8.494099230769228"/>
        <n v="6.1985636542239693"/>
        <n v="1.7645401709401711"/>
        <n v="0.8743767326732671"/>
        <n v="1.9572633663366339"/>
        <n v="0.89414328358208961"/>
        <n v="0.314731221719457"/>
        <n v="0.34240083333333332"/>
        <n v="0.30380547945205483"/>
        <n v="0.42359101123595505"/>
        <n v="5.4535692307692303"/>
        <n v="8.7716668650793643"/>
        <n v="19.849021542553192"/>
        <n v="15.589244859813082"/>
        <n v="3.0524447368421055"/>
        <n v="4.3073152941176467"/>
        <n v="3.9894533333333326"/>
        <n v="1.3484626262626263"/>
        <n v="0.98964654088050297"/>
        <n v="0.90240045454545448"/>
        <n v="2.057664024390244"/>
        <n v="5.8541374999999993"/>
        <n v="11.844879674796747"/>
        <n v="19.737676991150444"/>
        <n v="14.673502505694763"/>
        <n v="2.7774971962616819"/>
        <n v="2.9812544747081713"/>
        <n v="2.4550972656250001"/>
        <n v="0.80678461538461543"/>
        <n v="0.86980166204986142"/>
        <n v="1.3168759999999999"/>
        <n v="1.2040263473053892"/>
        <n v="4.3829861386138607"/>
        <n v="8.9897860805860805"/>
        <n v="9.412279377013963"/>
        <n v="9.4954089130434784"/>
        <n v="2.3672679389312972"/>
        <n v="1.7159389221556887"/>
        <n v="2.0185852071005916"/>
        <n v="0.52713574468085111"/>
        <n v="0.89723076923076928"/>
        <n v="0.95966865671641788"/>
        <n v="0.95213114754098349"/>
        <n v="6.9108088235294121"/>
        <n v="8.6928550143266481"/>
        <n v="9.8760286223277909"/>
        <n v="4.2971505319148928"/>
        <n v="4.1777185792349725"/>
        <n v="1.8760757894736841"/>
        <n v="2.1321306249999998"/>
        <n v="0.99876666666666647"/>
        <n v="1.0229035928143715"/>
        <n v="0.9431572072072073"/>
        <n v="0.57577318611987371"/>
        <n v="7.9124020512820517"/>
        <n v="7.4538449908925317"/>
        <n v="13.205266587677727"/>
        <n v="8.2836878787878785"/>
        <n v="3.8182746724890828"/>
        <n v="2.3600105485232068"/>
        <n v="1.8476522658610273"/>
        <n v="0.68049275766016726"/>
        <n v="1.1239836820083684"/>
        <n v="1.6677778846153846"/>
        <n v="0.53685136778115494"/>
        <n v="11.201513445378151"/>
        <n v="7.6287005415162472"/>
        <n v="10.151364705882354"/>
        <n v="10.162672853185596"/>
        <n v="3.5925773195876283"/>
        <n v="5.325663684210526"/>
        <n v="2.186241212121212"/>
        <n v="1.3244401606425704"/>
        <n v="0.96994464285714299"/>
        <n v="1.2592126262626262"/>
        <n v="1.3173973094170404"/>
        <n v="7.0239243902439013"/>
        <n v="8.909633333333332"/>
        <n v="9.09139945799458"/>
        <n v="7.614218344519017"/>
        <n v="1.9033890845070423"/>
        <n v="2.5479033980582524"/>
        <n v="1.9974063063063066"/>
        <n v="0.88565760000000004"/>
        <n v="0.98003266129032263"/>
        <n v="1.4623814569536422"/>
        <n v="1.1775490322580644"/>
        <n v="2.8389774336283184"/>
        <n v="6.4729605726872244"/>
        <n v="9.4499893309222429"/>
        <n v="11.991920062695925"/>
        <n v="1.556778947368421"/>
        <n v="3.2872867469879514"/>
        <n v="1.4131690909090908"/>
        <n v="0.47400119047619038"/>
        <n v="0.80747925311203306"/>
        <n v="0.81993121387283252"/>
        <n v="1.0297076555023923"/>
        <n v="10.410548245614038"/>
        <n v="7.8313086567164181"/>
        <n v="19.554506293706297"/>
        <n v="5.3293541025641034"/>
        <n v="2.5906173780487802"/>
        <n v="3.7035209923664119"/>
        <n v="2.434148780487805"/>
        <n v="0.79113202846975095"/>
        <n v="1.2086219653179191"/>
        <n v="1.156176219512195"/>
        <n v="6.6449922077922086"/>
        <n v="5.5137468193384214"/>
        <n v="12.194695259593679"/>
        <n v="15.077767877094971"/>
        <n v="4.0936004784688995"/>
        <n v="3.6408482071713149"/>
        <n v="3.9985400000000002"/>
        <n v="0.89103300970873778"/>
        <n v="1.0928965616045847"/>
        <n v="0.90310928270042201"/>
        <n v="1.8701095693779906"/>
        <n v="8.3583364864864862"/>
        <n v="7.7574173584905681"/>
        <n v="12.087000956937798"/>
        <n v="4.6719591054313101"/>
        <n v="2.1959535156250003"/>
        <n v="2.4511156565656567"/>
        <n v="1.7271607142857144"/>
        <n v="1.1735422018348625"/>
        <n v="0.87257404580152664"/>
        <n v="1.0229965714285716"/>
        <n v="0.70656923076923073"/>
        <n v="4.2514127167630065"/>
        <n v="9.5314703624733479"/>
        <n v="11.215450554323725"/>
        <n v="5.2674118165784831"/>
        <n v="1.7102038135593221"/>
        <n v="3.953941414141414"/>
        <n v="1.3286120418848166"/>
        <n v="0.94960474308300391"/>
        <n v="0.61641068376068375"/>
        <n v="1.8185204081632658"/>
        <n v="0.68556282527881041"/>
        <n v="4.3585637130801693"/>
        <n v="9.9107038834951453"/>
        <n v="8.7457818018018028"/>
        <n v="9.3728663900414926"/>
        <n v="2.6785018099547506"/>
        <n v="3.5449160642570283"/>
        <n v="4.8332346153846162"/>
        <n v="1.023584210526316"/>
        <n v="1.406499315068493"/>
        <n v="1.2054260869565216"/>
        <n v="1.2640366972477066"/>
        <n v="5.2896177304964533"/>
        <n v="14.997939655172415"/>
        <n v="14.985930604288502"/>
        <n v="8.9781644268774699"/>
        <n v="3.2367750819672132"/>
        <n v="4.9591242647058822"/>
        <n v="4.9040295081967216"/>
        <n v="1.3059392638036811"/>
        <n v="0.84365433255269329"/>
        <n v="1.6741071428571428"/>
        <n v="1.1427654054054053"/>
        <n v="4.7052962025316463"/>
        <n v="6.764334763948499"/>
        <n v="13.155195454545453"/>
        <n v="6.851070833333333"/>
        <n v="2.1874936877076414"/>
        <n v="2.3503103999999997"/>
        <n v="2.8866817391304345"/>
        <n v="0.7836764705882352"/>
        <n v="0.620010162601626"/>
        <n v="1.3156025806451612"/>
        <n v="1.6034086614173226"/>
        <n v="6.6196484848484847"/>
        <n v="6.9916226256983238"/>
        <n v="13.427107479224375"/>
        <n v="5.365670088495575"/>
        <n v="3.6644464285714284"/>
        <n v="3.2160017937219734"/>
        <n v="1.7914273381294963"/>
        <n v="0.75729116279069764"/>
        <n v="0.97090812182741115"/>
        <n v="0.99294904942965789"/>
        <n v="0.92758756476683946"/>
        <n v="4.028551807228915"/>
        <n v="9.4210914141414133"/>
        <n v="16.556541828793776"/>
        <n v="4.949997229219143"/>
        <n v="4.7778781456953645"/>
        <n v="3.1740000000000004"/>
        <n v="1.2703348148148148"/>
        <n v="0.64193165680473374"/>
        <n v="0.68750902527075819"/>
        <n v="1.1152110738255034"/>
        <n v="1.1907203319502078"/>
        <n v="6.7223537234042547"/>
        <n v="8.4522615635179168"/>
        <n v="14.785309284332691"/>
        <n v="4.6701778571428569"/>
        <n v="3.2333429118773949"/>
        <n v="2.9429877637130804"/>
        <n v="2.9322546728971965"/>
        <n v="0.9275816393442623"/>
        <n v="1.0960908759124084"/>
        <n v="1.387256542056075"/>
        <n v="1.7377009708737867"/>
        <n v="5.491525423728814"/>
        <n v="7.4005511811023617"/>
        <n v="16.490851835853128"/>
        <n v="5.3851652892561992"/>
        <n v="2.3785255208333336"/>
        <n v="2.0664961538461535"/>
        <n v="1.5072694244604314"/>
        <n v="0.73550307167235496"/>
        <n v="0.5679275757575758"/>
        <n v="0.89088983050847459"/>
        <n v="0.88758389261744963"/>
        <n v="7.5749280219780228"/>
        <n v="9.410765437788017"/>
        <n v="14.195209364161851"/>
        <n v="6.847807862407862"/>
        <n v="2.0746376470588239"/>
        <n v="2.7158299595141697"/>
        <n v="1.9395215999999997"/>
        <n v="0.77900261627906986"/>
        <n v="1.2369645569620253"/>
        <n v="1.15710078125"/>
        <n v="1.6181368932038833"/>
        <n v="8.1075627906976759"/>
        <n v="17.785928143712574"/>
        <n v="8.6759822556390986"/>
        <n v="9.5212864285714289"/>
        <n v="4.4760008928571438"/>
        <n v="5.5404162337662344"/>
        <n v="2.68098801843318"/>
        <n v="1.8900300000000001"/>
        <n v="1.472113274336283"/>
        <n v="1.3175444444444444"/>
        <n v="1.3968023255813953"/>
        <n v="12.214882876712327"/>
        <n v="7.7510361216730033"/>
        <n v="7.7033259149357072"/>
        <n v="8.4500735294117639"/>
        <n v="3.5571571428571431"/>
        <n v="2.4991860619469026"/>
        <n v="4.7162499999999996"/>
        <n v="1.0202994152046783"/>
        <n v="0.79751408114558486"/>
        <n v="1.0602265372168287"/>
        <n v="1.0237520833333331"/>
        <n v="3.0688143497757849"/>
        <n v="14.035430588235293"/>
        <n v="15.686458333333334"/>
        <n v="8.7676199619771857"/>
        <n v="3.8366673913043483"/>
        <n v="1.5093345132743365"/>
        <n v="1.3584562790697674"/>
        <n v="0.66368177777777781"/>
        <n v="1.151299504950495"/>
        <n v="0.59562195121951234"/>
        <n v="1.4441014084507042"/>
        <n v="3.6184210526315788"/>
        <n v="8.6085023498694522"/>
        <n v="14.81634385026738"/>
        <n v="5.6022704488778059"/>
        <n v="2.0450766355140191"/>
        <n v="2.6012678260869571"/>
        <n v="1.5303214285714284"/>
        <n v="1.0813837500000001"/>
        <n v="1.2480441441441441"/>
        <n v="0.98892846975088988"/>
        <n v="1.2130565714285715"/>
        <n v="9.6411472527472526"/>
        <n v="9.9008868702290087"/>
        <n v="11.490513004484304"/>
        <n v="14.146146262626266"/>
        <n v="2.3731104712041882"/>
        <n v="6.7028040404040414"/>
        <n v="3.3015168421052636"/>
        <n v="0.88705162790697689"/>
        <n v="0.91104146341463443"/>
        <n v="0.98515458515283827"/>
        <n v="1.2078106666666668"/>
        <n v="6.8714540816326535"/>
        <n v="16.488260751565765"/>
        <n v="19.221503115264795"/>
        <n v="8.2966944123314086"/>
        <n v="5.0885694581280791"/>
        <n v="3.1941142045454551"/>
        <n v="3.4803955696202529"/>
        <n v="1.7071584210526318"/>
        <n v="1.6733399999999998"/>
        <n v="1.967818378378378"/>
        <n v="0.92171130434782611"/>
        <n v="3.3953852631578951"/>
        <n v="7.1481446623093685"/>
        <n v="13.090304005006256"/>
        <n v="8.6698060693641636"/>
        <n v="2.8523206751054855"/>
        <n v="2.2064250980392153"/>
        <n v="1.2663973384030418"/>
        <n v="0.87608895705521461"/>
        <n v="0.94941602564102567"/>
        <n v="0.62372664473684203"/>
        <n v="1.0999170212765959"/>
        <n v="3.6326535087719303"/>
        <n v="15.947664406779664"/>
        <n v="10.132034739454093"/>
        <n v="12.432042355889728"/>
        <n v="3.4572113513513516"/>
        <n v="3.348034615384615"/>
        <n v="4.2008333333333336"/>
        <n v="0.8270042194092827"/>
        <n v="0.67083386243386245"/>
        <n v="0.91227900552486185"/>
        <n v="0.90405374999999999"/>
        <n v="10.390897080291969"/>
        <n v="13.669368627450982"/>
        <n v="10.40175879120879"/>
        <n v="6.9234603174603189"/>
        <n v="3.8102725806451612"/>
        <n v="4.3237280303030303"/>
        <n v="2.394229770992367"/>
        <n v="1.7599792553191491"/>
        <n v="0.62113585746102451"/>
        <n v="1.7950315789473683"/>
        <n v="0.92005215517241379"/>
        <n v="5.8534470930232558"/>
        <n v="17.010439910313902"/>
        <n v="13.12256889952153"/>
        <n v="19.792190553745929"/>
        <n v="5.1590547770700637"/>
        <n v="2.6245348148148149"/>
        <n v="4.2753075268817211"/>
        <n v="1.2525012499999999"/>
        <n v="1.0119321033210331"/>
        <n v="0.80176704035874446"/>
        <n v="0.9783727891156464"/>
        <n v="3.5433108108108109"/>
        <n v="8.0043480225988706"/>
        <n v="14.946038899430739"/>
        <n v="7.7702698507462697"/>
        <n v="3.3294437908496737"/>
        <n v="2.2153613333333335"/>
        <n v="1.7231435064935063"/>
        <n v="0.8124852459016394"/>
        <n v="1.2661362903225806"/>
        <n v="1.2198351648351649"/>
        <n v="3.4083240223463687"/>
        <n v="6.4005072398190039"/>
        <n v="14.221031428571431"/>
        <n v="11.960626176470589"/>
        <n v="2.3558282608695653"/>
        <n v="2.8595986899563317"/>
        <n v="1.4266975308641976"/>
        <n v="1.4515339130434783"/>
        <n v="0.63195428571428569"/>
        <n v="1.1604092511013215"/>
        <n v="0.99414595959595953"/>
        <n v="8.2194522471910112"/>
        <n v="22.752127559055115"/>
        <n v="15.512496017699116"/>
        <n v="6.9784932862190807"/>
        <n v="2.7972321428571427"/>
        <n v="3.3460237837837834"/>
        <n v="3.211699310344827"/>
        <n v="1.4284408602150538"/>
        <n v="1.0552249180327871"/>
        <n v="1.342011851851852"/>
        <n v="1.1079815165876776"/>
        <n v="9.2227639175257732"/>
        <n v="12.05138812154696"/>
        <n v="12.724779845814977"/>
        <n v="5.8636501024590171"/>
        <n v="3.0094222222222227"/>
        <n v="3.0785878338278931"/>
        <n v="2.2598620689655173"/>
        <n v="1.1175520958083833"/>
        <n v="1.1622682080924855"/>
        <n v="0.84668513513513521"/>
        <n v="1.4017072625698324"/>
        <n v="10.764017647058823"/>
        <n v="6.918782010582011"/>
        <n v="10.983704081632652"/>
        <n v="7.2193006607929524"/>
        <n v="2.7717168776371306"/>
        <n v="1.6207336956521738"/>
        <n v="2.4972448275862069"/>
        <n v="0.63365052083333329"/>
        <n v="0.48880524017467253"/>
        <n v="0.68605568181818177"/>
        <n v="1.0809597345132744"/>
        <n v="7.2340959183673466"/>
        <n v="10.093495316159252"/>
        <n v="13.422503144654087"/>
        <n v="9.6733469512195107"/>
        <n v="1.9641642105263157"/>
        <n v="2.8704323232323232"/>
        <n v="1.858592"/>
        <n v="0.75412565217391303"/>
        <n v="0.47378701298701298"/>
        <n v="0.69484132653061226"/>
        <n v="0.94881700680272107"/>
        <n v="9.9282647058823539"/>
        <n v="9.7499111111111105"/>
        <n v="13.294390577149587"/>
        <n v="10.398600675675674"/>
        <n v="1.6294777372262772"/>
        <n v="1.8873138059701491"/>
        <n v="2.1865255230125524"/>
        <n v="1.1547457564575647"/>
        <n v="0.79285289575289575"/>
        <n v="1.0906930041152265"/>
        <n v="1.2183760368663599"/>
        <n v="7.6462651428571426"/>
        <n v="17.215462605042021"/>
        <n v="17.373248009367678"/>
        <n v="9.6944067750677512"/>
        <n v="2.6342369175627236"/>
        <n v="2.7259408510638292"/>
        <n v="3.5402828877005352"/>
        <n v="0.78807191235059759"/>
        <n v="1.6870560669456065"/>
        <n v="1.7201285714285715"/>
        <n v="1.0120867924528303"/>
        <n v="2.775450566037736"/>
        <n v="13.387605633802817"/>
        <n v="16.507429983525533"/>
        <n v="6.308932266666667"/>
        <n v="1.8044165714285714"/>
        <n v="2.886192857142857"/>
        <n v="2.334305555555555"/>
        <n v="0.58407663551401867"/>
        <n v="0.65946220095693786"/>
        <n v="0.84910057803468197"/>
        <n v="1.0511157894736842"/>
        <n v="6.3485252173913036"/>
        <n v="4.9225046376811603"/>
        <n v="12.319038501742162"/>
        <n v="3.7098177631578952"/>
        <n v="3.0535382812499998"/>
        <n v="2.4007245283018865"/>
        <n v="1.7869499999999996"/>
        <n v="0.62457831325301205"/>
        <n v="0.6609988764044944"/>
        <n v="0.7387371929824561"/>
        <n v="1.3780258992805756"/>
        <n v="8.736428318584073"/>
        <n v="22.968016387959867"/>
        <n v="22.733822488755621"/>
        <n v="4.2971844856661043"/>
        <n v="2.2861758893280633"/>
        <n v="2.2114614785992215"/>
        <n v="1.6113128906249998"/>
        <n v="1.0466360856269112"/>
        <n v="0.6525078124999999"/>
        <n v="0.76614798657718119"/>
        <n v="1.5899342465753425"/>
        <n v="8.483665158371041"/>
        <n v="16.037892491467577"/>
        <n v="9.8518672839506181"/>
        <n v="7.5054107072691547"/>
        <n v="4.1126648275862072"/>
        <n v="2.7893564102564103"/>
        <n v="3.3735423841059604"/>
        <n v="1.5364655038759689"/>
        <n v="1.2746792982456139"/>
        <n v="1.3425999999999998"/>
        <n v="1.5376000000000001"/>
        <n v="18.2365973880597"/>
        <n v="38.212784079601988"/>
        <n v="26.393166367367883"/>
        <n v="13.737283288409705"/>
        <n v="6.0696420199501242"/>
        <n v="12.688413265306121"/>
        <n v="6.3745001897533209"/>
        <n v="2.9862242199108469"/>
        <n v="1.9634572864321611"/>
        <n v="4.1175226890756313"/>
        <n v="24.861096880415943"/>
        <n v="32.786813224637683"/>
        <n v="52.804066321601105"/>
        <n v="33.662978299379979"/>
        <n v="10.03881431411531"/>
        <n v="8.773105778491173"/>
        <n v="12.120006053268765"/>
        <n v="4.1099871853546919"/>
        <n v="3.3098105263157902"/>
        <n v="3.0363299173553715"/>
        <n v="24.752600213675208"/>
        <n v="7.1579853333333343"/>
        <n v="9.1780699731903486"/>
        <n v="13.743709312638583"/>
        <n v="6.949398561151078"/>
        <n v="1.5990465384615387"/>
        <n v="3.5480429378531073"/>
        <n v="2.7955102189781025"/>
        <n v="0.84041219512195131"/>
        <n v="0.69150581818181811"/>
        <n v="0.86896129032258052"/>
        <n v="1.6897347222222221"/>
        <n v="4.2259848101265822"/>
        <n v="10.785619277108436"/>
        <n v="14.510633761682243"/>
        <n v="4.9901392156862743"/>
        <n v="3.9582841121495318"/>
        <n v="4.22587304964539"/>
        <n v="2.675925925925926"/>
        <n v="0.65814835680751171"/>
        <n v="0.86857142857142855"/>
        <n v="1.0983474576271188"/>
        <n v="1.2843025157232701"/>
        <n v="22.554512252964432"/>
        <n v="30.986243953488376"/>
        <n v="28.720195661157028"/>
        <n v="19.727878359264498"/>
        <n v="5.951652542372881"/>
        <n v="4.6376099999999996"/>
        <n v="7.7525992932862211"/>
        <n v="2.1515258855585833"/>
        <n v="2.9215572895277204"/>
        <n v="3.3892444730077127"/>
        <n v="15.478418274111675"/>
        <n v="36.36212351029252"/>
        <n v="50.617543260473589"/>
        <n v="11.850185643070787"/>
        <n v="4.240038444924406"/>
        <n v="4.883537798165138"/>
        <n v="6.003266304347826"/>
        <n v="3.0190541825095059"/>
        <n v="1.5860445054945052"/>
        <n v="2.3935086513994914"/>
        <n v="22.787216625916873"/>
        <n v="6.3425606060606068"/>
        <n v="16.237220581113803"/>
        <n v="10.486230633437174"/>
        <n v="10.392205863192181"/>
        <n v="2.3048044999999999"/>
        <n v="3.3062641509433965"/>
        <n v="2.1399875999999995"/>
        <n v="0.99918371040723974"/>
        <n v="1.7262057692307693"/>
        <n v="1.3175032520325205"/>
        <n v="1.3586469230769229"/>
        <n v="7.2935520161290333"/>
        <n v="10.102100792393028"/>
        <n v="17.253124876237621"/>
        <n v="8.3562678911564632"/>
        <n v="3.7800600000000002"/>
        <n v="3.9789209302325577"/>
        <n v="2.1414649350649353"/>
        <n v="1.0820454545454548"/>
        <n v="1.9902051282051278"/>
        <n v="2.0305383177570095"/>
        <n v="0.80580567164179107"/>
        <n v="17.842428343949042"/>
        <n v="29.983429596412559"/>
        <n v="27.374393903471635"/>
        <n v="16.645501612903224"/>
        <n v="14.256343809523807"/>
        <n v="7.2822877551020415"/>
        <n v="4.7074654377880192"/>
        <n v="2.9397438337801605"/>
        <n v="1.5029953567383918"/>
        <n v="3.3878308737864082"/>
        <n v="35.797668664850136"/>
        <n v="22.610982231128922"/>
        <n v="45.598102325581387"/>
        <n v="19.845248838465693"/>
        <n v="9.2806688000000008"/>
        <n v="7.4209322896281797"/>
        <n v="5.6980446771378706"/>
        <n v="1.4957046413502111"/>
        <n v="1.4581274576271184"/>
        <n v="5.4003512195121948"/>
        <n v="16.287412140575082"/>
        <n v="5.6952022727272729"/>
        <n v="5.7875268817204297"/>
        <n v="12.729489100817435"/>
        <n v="5.6285234782608686"/>
        <n v="1.7421861224489796"/>
        <n v="1.691147393364929"/>
        <n v="1.4780806666666668"/>
        <n v="0.46346413043478268"/>
        <n v="0.74393199999999993"/>
        <n v="0.87887709923664126"/>
        <n v="1.3545378698224853"/>
        <n v="4.7906390243902441"/>
        <n v="11.172063636363635"/>
        <n v="7.0108238881829736"/>
        <n v="7.2694084507042245"/>
        <n v="3.0868515957446809"/>
        <n v="4.2335999999999991"/>
        <n v="2.2350966101694918"/>
        <n v="0.83760683760683763"/>
        <n v="0.67095052083333329"/>
        <n v="0.66020495867768603"/>
        <n v="0.79084484304932723"/>
        <n v="5.6268639130434783"/>
        <n v="13.244969040247677"/>
        <n v="24.515079151291509"/>
        <n v="22.003557316087303"/>
        <n v="8.4456100000000003"/>
        <n v="7.2672802867383517"/>
        <n v="6.1861553072625703"/>
        <n v="1.8535539215686274"/>
        <n v="1.3585183815028903"/>
        <n v="2.6484588089330026"/>
        <n v="16.421600411522636"/>
        <n v="21.78019109535067"/>
        <n v="77.486716368515204"/>
        <n v="25.17435290322581"/>
        <n v="6.2367054187192119"/>
        <n v="5.4129667976424365"/>
        <n v="4.1530569230769228"/>
        <n v="2.4371388679245278"/>
        <n v="2.217301092043682"/>
        <n v="3.1987296078431373"/>
        <n v="6.9197852348993285"/>
        <n v="11.098301785714286"/>
        <n v="7.8625235981308403"/>
        <n v="11.242044990548205"/>
        <n v="7.9791027829313537"/>
        <n v="4.8595690647482011"/>
        <n v="4.3009542168674688"/>
        <n v="4.208064429530201"/>
        <n v="0.90161951219512171"/>
        <n v="1.1680021978021979"/>
        <n v="1.4029126213592233"/>
        <n v="2.4759008547008547"/>
        <n v="2.8489796019900497"/>
        <n v="11.781008333333334"/>
        <n v="29.209699310344828"/>
        <n v="18.205877979274611"/>
        <n v="3.7348171617161716"/>
        <n v="3.2160381656804735"/>
        <n v="4.0529672727272725"/>
        <n v="1.7845953488372093"/>
        <n v="1.0384510638297872"/>
        <n v="1.5733168776371307"/>
        <n v="2.0809530612244895"/>
        <n v="25.026458333333338"/>
        <n v="26.855803814713902"/>
        <n v="41.024990551517739"/>
        <n v="34.049917265193365"/>
        <n v="5.5469888246628125"/>
        <n v="8.3503226939970716"/>
        <n v="5.4844266055045869"/>
        <n v="3.2292887519260405"/>
        <n v="2.7211980818414325"/>
        <n v="6.0298381381381381"/>
        <n v="36.724114746543776"/>
        <n v="22.873777164366381"/>
        <n v="29.454349728471684"/>
        <n v="26.076424306076518"/>
        <n v="5.1297888975762307"/>
        <n v="7.7524031419284949"/>
        <n v="5.6993283018867924"/>
        <n v="2.9389801481481483"/>
        <n v="3.2027112947658405"/>
        <n v="4.4371230019493177"/>
        <n v="26.932232124352328"/>
        <n v="3.9064037037037034"/>
        <n v="8.6892839572192528"/>
        <n v="8.0060958730158713"/>
        <n v="4.928070175438596"/>
        <n v="1.1254484939759033"/>
        <n v="2.1480801324503314"/>
        <n v="1.5854222748815163"/>
        <n v="1.005931527093596"/>
        <n v="1.0127780821917809"/>
        <n v="0.99946132596685078"/>
        <n v="1.2361396694214877"/>
        <n v="2.9624006622516554"/>
        <n v="10.738108465608464"/>
        <n v="14.68353168168168"/>
        <n v="4.8041613168724284"/>
        <n v="2.9085031007751945"/>
        <n v="2.6581350427350428"/>
        <n v="2.0660705882352941"/>
        <n v="1.2218181818181819"/>
        <n v="0.6303501845018451"/>
        <n v="0.80816455696202549"/>
        <n v="1.0920249999999998"/>
        <n v="20.952735435435436"/>
        <n v="16.200714890016918"/>
        <n v="39.949829574611748"/>
        <n v="19.567933952702699"/>
        <n v="5.3736993150684933"/>
        <n v="8.7136540540540519"/>
        <n v="3.850772222222222"/>
        <n v="1.16078133748056"/>
        <n v="2.0563291139240505"/>
        <n v="2.802817066666667"/>
        <n v="9.2284529832935558"/>
        <n v="47.465632097004281"/>
        <n v="17.142383720930233"/>
        <n v="19.186003338549821"/>
        <n v="7.8291947761194027"/>
        <n v="2.9922623813632443"/>
        <n v="5.9333408408408417"/>
        <n v="1.9036250255362615"/>
        <n v="2.5590650943396223"/>
        <n v="3.5996748803827749"/>
        <n v="15.235875862068966"/>
        <n v="13.755432967032968"/>
        <n v="9.4032659436008679"/>
        <n v="19.386100597609563"/>
        <n v="9.0873962804005739"/>
        <n v="3.5950620689655168"/>
        <n v="4.5495177339901485"/>
        <n v="2.8606810126582283"/>
        <n v="1.0392669753086421"/>
        <n v="1.5675040000000002"/>
        <n v="1.0219242236024846"/>
        <n v="1.1985390243902438"/>
        <n v="5.711245833333332"/>
        <n v="15.611669168356999"/>
        <n v="11.073675294117649"/>
        <n v="8.9055124653739615"/>
        <n v="3.790106666666667"/>
        <n v="4.1365785714285712"/>
        <n v="3.2926297872340422"/>
        <n v="1.1997005000000001"/>
        <n v="0.56740249042145596"/>
        <n v="1.7758594059405941"/>
        <n v="2.4740765432098764"/>
        <n v="19.989948872180452"/>
        <n v="23.098671952535064"/>
        <n v="16.058982092365692"/>
        <n v="17.662933413461538"/>
        <n v="3.6400121654501221"/>
        <n v="8.0276412256267413"/>
        <n v="6.0352519893899217"/>
        <n v="2.2667169435215944"/>
        <n v="4.4949641221374046"/>
        <n v="4.7513059602649008"/>
        <n v="18.545027364864868"/>
        <n v="44.243418382352935"/>
        <n v="39.877203160667257"/>
        <n v="11.521125912137007"/>
        <n v="12.260284900284898"/>
        <n v="5.4685860122699399"/>
        <n v="9.1644034261241973"/>
        <n v="5.2758463675213667"/>
        <n v="4.0550491496598635"/>
        <n v="3.1829225725094581"/>
        <n v="24.269954325259512"/>
        <n v="8.2994064516129011"/>
        <n v="12.329365126050421"/>
        <n v="7.4237171270718241"/>
        <n v="5.8912321290322565"/>
        <n v="1.3018730414746542"/>
        <n v="1.9231886138613863"/>
        <n v="1.2644445054945055"/>
        <n v="0.65909090909090906"/>
        <n v="0.73954507462686569"/>
        <n v="0.4678596100278552"/>
        <n v="1.00656875"/>
        <n v="6.1124950672645744"/>
        <n v="10.03723254593176"/>
        <n v="18.104106082725064"/>
        <n v="8.8581459948320411"/>
        <n v="3.8163333333333327"/>
        <n v="2.6188118811881189"/>
        <n v="1.9134124183006536"/>
        <n v="0.70014679802955659"/>
        <n v="0.89168065843621414"/>
        <n v="0.78619845360824736"/>
        <n v="1.1349113475177306"/>
        <n v="12.076500744878956"/>
        <n v="19.963442782608695"/>
        <n v="25.942831322207958"/>
        <n v="12.998994585726004"/>
        <n v="6.5041993610223638"/>
        <n v="5.1922383747178333"/>
        <n v="4.9415581235697941"/>
        <n v="2.6498904109589043"/>
        <n v="1.7147469026548672"/>
        <n v="4.0719118110236217"/>
        <n v="19.482756992084436"/>
        <n v="24.723842290249429"/>
        <n v="30.114540533088231"/>
        <n v="28.167902046783631"/>
        <n v="4.7330141366223897"/>
        <n v="4.7807255281690146"/>
        <n v="7.5369031250000003"/>
        <n v="1.5527511773940346"/>
        <n v="1.7282181818181819"/>
        <n v="2.353546238244514"/>
        <n v="13.92874909090909"/>
      </sharedItems>
    </cacheField>
    <cacheField name="Cost Per Completion Amount3" numFmtId="0">
      <sharedItems containsMixedTypes="1" containsNumber="1" minValue="0.17255405405405408" maxValue="227.42526671052633" count="2547">
        <s v=""/>
        <n v="12.663456060606061"/>
        <n v="17.917908205128207"/>
        <n v="19.165422252010721"/>
        <n v="14.678421052631579"/>
        <n v="4.6810371428571438"/>
        <n v="4.5857194029850747"/>
        <n v="2.9207704402515722"/>
        <n v="1.6300621118012419"/>
        <n v="0.91986115702479332"/>
        <n v="2.3795796992481204"/>
        <n v="2.7880166666666666"/>
        <n v="11.695699056603775"/>
        <n v="16.086124401913874"/>
        <n v="28.359903558718862"/>
        <n v="10.290570258620688"/>
        <n v="8.007330120481928"/>
        <n v="4.212395959595959"/>
        <n v="3.7742810126582285"/>
        <n v="1.2702268867924529"/>
        <n v="1.2551062745098041"/>
        <n v="3.4896409836065572"/>
        <n v="1.7468195767195771"/>
        <n v="6.922834188034189"/>
        <n v="10.153120606060606"/>
        <n v="19.119615"/>
        <n v="8.4152221476510043"/>
        <n v="2.9664426086956515"/>
        <n v="4.3906999999999998"/>
        <n v="2.3184692307692303"/>
        <n v="0.8178941406250001"/>
        <n v="0.76379550561797749"/>
        <n v="1.1582999999999999"/>
        <n v="1.1904786885245902"/>
        <n v="9.4618041379310345"/>
        <n v="11.585328746177368"/>
        <n v="14.635703950617282"/>
        <n v="7.5079373472949396"/>
        <n v="4.3956066176470587"/>
        <n v="5.8695945312499997"/>
        <n v="4.8192771084337345"/>
        <n v="1.0190660583941606"/>
        <n v="0.78311460674157318"/>
        <n v="1.2169483568075119"/>
        <n v="1.4346142045454546"/>
        <n v="5.9401797872340421"/>
        <n v="9.7858560553633218"/>
        <n v="19.714867234042554"/>
        <n v="12.870439121756485"/>
        <n v="3.5046627906976737"/>
        <n v="3.4788942307692303"/>
        <n v="2.0362315789473686"/>
        <n v="1.5461111842105264"/>
        <n v="1.1051703517587941"/>
        <n v="1.3384710059171596"/>
        <n v="2.6292007462686562"/>
        <n v="6.8644813333333348"/>
        <n v="9.7426562770562768"/>
        <n v="22.448617028380632"/>
        <n v="13.081658383838382"/>
        <n v="7.0200038461538457"/>
        <n v="7.1487818181818179"/>
        <n v="3.204886259541984"/>
        <n v="1.3965190243902441"/>
        <n v="2.1041795918367345"/>
        <n v="1.7351143884892084"/>
        <n v="2.2367021276595747"/>
        <n v="5.594435211267605"/>
        <n v="13.542670281124497"/>
        <n v="25.496559169550174"/>
        <n v="4.2125086956521747"/>
        <n v="3.3529488764044943"/>
        <n v="4.2530240506329102"/>
        <n v="2.5707522292993628"/>
        <n v="1.4357041666666668"/>
        <n v="0.96826021505376336"/>
        <n v="1.1130250000000002"/>
        <n v="2.2667805825242717"/>
        <n v="5.8543185567010294"/>
        <n v="17.446914942528736"/>
        <n v="9.4302244406196198"/>
        <n v="5.591601403508772"/>
        <n v="3.6122700000000005"/>
        <n v="3.3130378378378378"/>
        <n v="3.5411513043478262"/>
        <n v="1.6440938271604935"/>
        <n v="1.588374025974026"/>
        <n v="1.0103524475524475"/>
        <n v="1.6953806249999996"/>
        <n v="10.174696296296299"/>
        <n v="14.905800000000001"/>
        <n v="18.014541800643084"/>
        <n v="18.756412996389891"/>
        <n v="3.0915846534653464"/>
        <n v="4.4760729729729727"/>
        <n v="3.0167358108108102"/>
        <n v="2.1755164556962021"/>
        <n v="1.2618624999999999"/>
        <n v="2.0745387096774195"/>
        <n v="2.6882959016393442"/>
        <n v="6.8215249999999994"/>
        <n v="11.15356009174312"/>
        <n v="26.541959259259261"/>
        <n v="7.6006689149560112"/>
        <n v="4.5984901869158881"/>
        <n v="5.6736363636363647"/>
        <n v="2.2426738255033558"/>
        <n v="1.8518518518518516"/>
        <n v="1.4788976635514017"/>
        <n v="2.8526086956521737"/>
        <n v="1.8480503937007875"/>
        <n v="4.9117640625000005"/>
        <n v="18.758235211267603"/>
        <n v="14.974743001443004"/>
        <n v="14.835122457627119"/>
        <n v="6.0592207792207802"/>
        <n v="3.5496320987654326"/>
        <n v="1.554330625"/>
        <n v="0.62150784313725493"/>
        <n v="1.0942726415094339"/>
        <n v="1.6373720430107528"/>
        <n v="2.2209783783783785"/>
        <n v="9.0244042105263169"/>
        <n v="16.415127840909093"/>
        <n v="9.3783705882352937"/>
        <n v="17.253501754385965"/>
        <n v="3.766956521739131"/>
        <n v="2.860265662650602"/>
        <n v="3.8413675213675211"/>
        <n v="2.21484375"/>
        <n v="0.86150891719745226"/>
        <n v="0.84705882352941175"/>
        <n v="1.4976889534883722"/>
        <n v="10.952499115044249"/>
        <n v="16.324972881355933"/>
        <n v="21.566028124999999"/>
        <n v="10.99073448275862"/>
        <n v="6.7728418803418791"/>
        <n v="3.5734072580645164"/>
        <n v="6.15446282051282"/>
        <n v="1.7598394495412844"/>
        <n v="0.97359397590361452"/>
        <n v="1.5030482051282055"/>
        <n v="1.2825056603773584"/>
        <n v="16.319337931034482"/>
        <n v="19.778479605263158"/>
        <n v="21.366015189873416"/>
        <n v="9.4128001865671642"/>
        <n v="5.3308592356687896"/>
        <n v="3.9314823529411767"/>
        <n v="3.9184793650793646"/>
        <n v="1.4133779467680609"/>
        <n v="1.0106505208333334"/>
        <n v="2.5056704402515728"/>
        <n v="1.8876765822784809"/>
        <n v="7.4456818181818187"/>
        <n v="9.5303999999999984"/>
        <n v="12.071175862068968"/>
        <n v="10.183385953177257"/>
        <n v="5.9161482456140346"/>
        <n v="2.9563082051282055"/>
        <n v="4.3906722222222232"/>
        <n v="1.3595214285714285"/>
        <n v="0.99458000000000002"/>
        <n v="1.2101186274509803"/>
        <n v="1.8763932203389833"/>
        <n v="4.0887466666666663"/>
        <n v="14.04063475409836"/>
        <n v="18.040753027823239"/>
        <n v="12.575149253731341"/>
        <n v="4.8253444444444442"/>
        <n v="2.7415384615384619"/>
        <n v="2.2539376404494385"/>
        <n v="1.4915112244897959"/>
        <n v="1.0897293103448276"/>
        <n v="1.7808428571428572"/>
        <n v="1.6440054545454543"/>
        <n v="11.86821729323308"/>
        <n v="20.483804090909086"/>
        <n v="17.612554440154444"/>
        <n v="12.101987096774192"/>
        <n v="3.748062676056338"/>
        <n v="5.6111455782312918"/>
        <n v="3.8811278688524595"/>
        <n v="1.41015625"/>
        <n v="0.76768815789473688"/>
        <n v="1.6943546391752577"/>
        <n v="1.4084630136986303"/>
        <n v="9.3728571428571428"/>
        <n v="9.9752819951338196"/>
        <n v="24.895524728850326"/>
        <n v="18.032343859649124"/>
        <n v="6.3610181818181815"/>
        <n v="3.3220022727272727"/>
        <n v="5.3850046511627907"/>
        <n v="1.4223076923076923"/>
        <n v="1.63296"/>
        <n v="1.9687211267605631"/>
        <n v="1.5491336170212764"/>
        <n v="7.3608510638297879"/>
        <n v="9.279053254437871"/>
        <n v="24.787840499999998"/>
        <n v="5.2811192691029891"/>
        <n v="2.606281081081081"/>
        <n v="4.2262533333333332"/>
        <n v="4.4529301075268828"/>
        <n v="1.7232847457627118"/>
        <n v="0.922472067039106"/>
        <n v="1.4088626865671643"/>
        <n v="1.5609923664122138"/>
        <n v="4.2174377551020399"/>
        <n v="9.0961088495575222"/>
        <n v="15.284629501385043"/>
        <n v="12.65053062015504"/>
        <n v="5.222932110091743"/>
        <n v="6.6075771428571421"/>
        <n v="3.6962153846153845"/>
        <n v="1.0360538116591926"/>
        <n v="0.9750355263157896"/>
        <n v="0.68217313432835813"/>
        <n v="1.9016691489361699"/>
        <n v="7.9602030456852795"/>
        <n v="9.6380021164021166"/>
        <n v="13.164456756756753"/>
        <n v="14.283673633440516"/>
        <n v="4.6779510204081634"/>
        <n v="3.2903020512820507"/>
        <n v="4.117536363636364"/>
        <n v="1.6324976331360945"/>
        <n v="1.613160747663551"/>
        <n v="1.7322771241830068"/>
        <n v="2.5335079646017702"/>
        <n v="17.330677011494252"/>
        <n v="41.937010526315795"/>
        <n v="21.829512040133785"/>
        <n v="20.880954089709757"/>
        <n v="4.7584005376344081"/>
        <n v="3.9284599009900996"/>
        <n v="3.4089805825242716"/>
        <n v="1.7548178260869565"/>
        <n v="1.3404769230769227"/>
        <n v="1.4865165354330709"/>
        <n v="1.2464411167512692"/>
        <n v="7.0940697674418605"/>
        <n v="13.29240581818182"/>
        <n v="19.764107042253521"/>
        <n v="7.9722074999999997"/>
        <n v="3.4430435582822088"/>
        <n v="3.1160426086956519"/>
        <n v="4.4088010989010993"/>
        <n v="1.1849877551020409"/>
        <n v="1.2399526946107786"/>
        <n v="0.82250538922155692"/>
        <n v="1.2921922155688621"/>
        <n v="12.408914285714285"/>
        <n v="20.336639719626167"/>
        <n v="15.517960557768923"/>
        <n v="8.0642747967479682"/>
        <n v="3.5107347058823533"/>
        <n v="2.7553781250000005"/>
        <n v="3.2320799999999994"/>
        <n v="1.2243623287671233"/>
        <n v="1.4328971264367816"/>
        <n v="2.0596301075268815"/>
        <n v="2.0650666666666666"/>
        <n v="6.625960000000001"/>
        <n v="15.064577814569537"/>
        <n v="14.796790521327015"/>
        <n v="12.63259751243781"/>
        <n v="2.9068000000000001"/>
        <n v="4.9129797872340415"/>
        <n v="3.6972008771929832"/>
        <n v="2.9172008333333337"/>
        <n v="1.4316556962025315"/>
        <n v="2.9536215517241384"/>
        <n v="1.3202941176470588"/>
        <n v="10.084908695652175"/>
        <n v="23.635631460674158"/>
        <n v="23.102839478957918"/>
        <n v="14.688713312693498"/>
        <n v="2.9887005649717513"/>
        <n v="8.3430315789473681"/>
        <n v="3.1099266666666661"/>
        <n v="0.90045564853556481"/>
        <n v="1.9751847682119206"/>
        <n v="1.0795610655737706"/>
        <n v="2.9971680555555555"/>
        <n v="4.9552355072463765"/>
        <n v="9.4313798850574706"/>
        <n v="32.219911250000003"/>
        <n v="11.91968"/>
        <n v="2.7051127659574474"/>
        <n v="6.4160889999999986"/>
        <n v="3.7951350000000001"/>
        <n v="0.68211199999999994"/>
        <n v="1.2048982456140351"/>
        <n v="1.2451281437125747"/>
        <n v="1.3250314285714284"/>
        <n v="7.3618606451612907"/>
        <n v="13.674010152284266"/>
        <n v="8.0475373966942136"/>
        <n v="10.759472191011236"/>
        <n v="3.8932110091743124"/>
        <n v="5.6160030769230769"/>
        <n v="2.7984961538461532"/>
        <n v="1.1229032258064517"/>
        <n v="0.90491136363636349"/>
        <n v="2.465956097560976"/>
        <n v="1.0502357142857144"/>
        <n v="11.708459259259262"/>
        <n v="18.83675675675676"/>
        <n v="24.280694527363185"/>
        <n v="7.5534602272727263"/>
        <n v="4.2231693989071042"/>
        <n v="8.0088827586206897"/>
        <n v="3.4699122093023256"/>
        <n v="0.98001126126126126"/>
        <n v="1.6687735849056604"/>
        <n v="1.7181559585492228"/>
        <n v="1.0129787234042555"/>
        <n v="8.9370446601941751"/>
        <n v="12.538264532871972"/>
        <n v="23.129767441860469"/>
        <n v="12.508235161290324"/>
        <n v="4.9068105960264896"/>
        <n v="4.9385160714285705"/>
        <n v="4.3323954545454546"/>
        <n v="1.4210526315789473"/>
        <n v="1.126748167539267"/>
        <n v="2.2032953642384103"/>
        <n v="2.444194285714286"/>
        <n v="7.5636057692307705"/>
        <n v="14.020364848484848"/>
        <n v="28.054934332425066"/>
        <n v="4.9608544444444442"/>
        <n v="2.8679211920529797"/>
        <n v="2.5880941605839412"/>
        <n v="3.3069136752136754"/>
        <n v="1.396523076923077"/>
        <n v="1.631470588235294"/>
        <n v="0.80512514285714265"/>
        <n v="2.3220507042253518"/>
        <n v="9.0902249999999984"/>
        <n v="15.245412244897961"/>
        <n v="22.990913636363633"/>
        <n v="5.7093631178707227"/>
        <n v="3.4868680272108845"/>
        <n v="4.6121331125827814"/>
        <n v="2.195564516129032"/>
        <n v="2.2155125"/>
        <n v="0.71515628415300547"/>
        <n v="1.9126084507042254"/>
        <n v="2.3164990566037735"/>
        <n v="9.8952071428571422"/>
        <n v="14.781461777777778"/>
        <n v="18.282940313390313"/>
        <n v="7.4577992679355791"/>
        <n v="9.849609375"/>
        <n v="4.3498135514018701"/>
        <n v="4.142045454545455"/>
        <n v="2.2782281045751636"/>
        <n v="2.3220064285714286"/>
        <n v="1.1254325581395348"/>
        <n v="2.4128378947368421"/>
        <n v="10.694057485029939"/>
        <n v="25.958561872909694"/>
        <n v="10.473026077586205"/>
        <n v="23.360537358490568"/>
        <n v="6.4907814516129037"/>
        <n v="8.1335627118644069"/>
        <n v="3.5136148148148152"/>
        <n v="1.19980368852459"/>
        <n v="2.6026775510204079"/>
        <n v="1.3923266666666669"/>
        <n v="3.254464285714286"/>
        <n v="8.4561345794392508"/>
        <n v="27.13645847953217"/>
        <n v="17.32276509090909"/>
        <n v="7.0717237837837841"/>
        <n v="2.6676006329113928"/>
        <n v="4.610673484848486"/>
        <n v="1.8282608695652174"/>
        <n v="0.75741877729257634"/>
        <n v="0.83342511415525111"/>
        <n v="0.99491764705882357"/>
        <n v="2.4213752808988764"/>
        <n v="9.5123213333333343"/>
        <n v="17.925391093117412"/>
        <n v="14.143745019920321"/>
        <n v="10.946638381201046"/>
        <n v="4.8579176470588248"/>
        <n v="2.6710243902439021"/>
        <n v="3.1936792079207925"/>
        <n v="1.3966111842105262"/>
        <n v="1.0043262411347518"/>
        <n v="2.0391758620689657"/>
        <n v="1.082089855072464"/>
        <n v="11.091223148148147"/>
        <n v="20.490668055555549"/>
        <n v="13.698442437923251"/>
        <n v="11.014589619377164"/>
        <n v="5.5118148809523815"/>
        <n v="5.2222242647058819"/>
        <n v="6.4457457831325291"/>
        <n v="2.1362934959349595"/>
        <n v="1.6560599009900989"/>
        <n v="2.0982324840764326"/>
        <n v="2.752304210526316"/>
        <n v="8.2872015625"/>
        <n v="13.618824257425743"/>
        <n v="18.302036034482757"/>
        <n v="7.3548574780058642"/>
        <n v="4.0201111538461536"/>
        <n v="3.0240172248803829"/>
        <n v="3.4596145077720206"/>
        <n v="1.4920106666666668"/>
        <n v="0.85224516129032257"/>
        <n v="1.5919556451612904"/>
        <n v="2.5876991150442485"/>
        <n v="8.5377962962962979"/>
        <n v="13.312518382352939"/>
        <n v="18.930098694029851"/>
        <n v="10.554445876288661"/>
        <n v="2.6405752808988763"/>
        <n v="3.416608379888268"/>
        <n v="3.169739759036144"/>
        <n v="0.90066220095693783"/>
        <n v="1.7029630434782608"/>
        <n v="1.586864035087719"/>
        <n v="1.3266602409638555"/>
        <n v="13.282215000000001"/>
        <n v="9.237100606060606"/>
        <n v="20.913600275482089"/>
        <n v="15.617952100840336"/>
        <n v="5.5056515789473686"/>
        <n v="2.9792492307692311"/>
        <n v="3.1066176470588234"/>
        <n v="0.94729931034482773"/>
        <n v="0.87066588785046728"/>
        <n v="1.3341176470588234"/>
        <n v="1.5431272727272729"/>
        <n v="10.839168000000001"/>
        <n v="17.142236363636368"/>
        <n v="15.056805925925925"/>
        <n v="19.924188410596024"/>
        <n v="10.350286813186814"/>
        <n v="8.0786285714285704"/>
        <n v="5.2945817204301084"/>
        <n v="2.7680449541284404"/>
        <n v="2.0856173611111108"/>
        <n v="0.95832000000000006"/>
        <n v="1.6050007142857143"/>
        <n v="14.651882716049384"/>
        <n v="15.005216763005782"/>
        <n v="20.881198625429551"/>
        <n v="17.940125752508358"/>
        <n v="4.6016201117318438"/>
        <n v="10.164175000000002"/>
        <n v="4.4354205882352939"/>
        <n v="1.5908610389610394"/>
        <n v="0.97843529411764707"/>
        <n v="1.7374048780487803"/>
        <n v="2.2205252173913048"/>
        <n v="36.715143769968051"/>
        <n v="48.801055319148936"/>
        <n v="57.824484594348235"/>
        <n v="57.449392666666668"/>
        <n v="10.689508724832214"/>
        <n v="7.5184775119617235"/>
        <n v="6.5951457792207799"/>
        <n v="6.8533837837837837"/>
        <n v="3.2632791479820629"/>
        <n v="5.9174480645161287"/>
        <n v="22.880643558282209"/>
        <n v="88.654971130434788"/>
        <n v="55.665756463675208"/>
        <n v="38.971874895977813"/>
        <n v="13.079671933962263"/>
        <n v="12.252710289389068"/>
        <n v="13.215503636363636"/>
        <n v="3.4536496551724136"/>
        <n v="2.8443465020576131"/>
        <n v="7.1379402985074618"/>
        <n v="44.493129142857136"/>
        <n v="8.2494915254237284"/>
        <n v="7.0908123348017611"/>
        <n v="16.432191304347825"/>
        <n v="7.0211912213740462"/>
        <n v="1.8758639024390245"/>
        <n v="4.3142028985507244"/>
        <n v="2.8172781512605041"/>
        <n v="0.64155172413793093"/>
        <n v="1.1654323308270675"/>
        <n v="1.6978089999999999"/>
        <n v="1.8590000000000002"/>
        <n v="8.42272405063291"/>
        <n v="11.688104032258064"/>
        <n v="9.5714450248756222"/>
        <n v="9.5614693989071036"/>
        <n v="4.2719605555555553"/>
        <n v="3.670938378378378"/>
        <n v="4.2560242424242434"/>
        <n v="2.3584526881720431"/>
        <n v="0.88400559006211177"/>
        <n v="1.1008264591439689"/>
        <n v="2.5262520547945209"/>
        <n v="23.387645149253732"/>
        <n v="40.271898539176618"/>
        <n v="33.802449551345958"/>
        <n v="25.443969780219778"/>
        <n v="12.314064285714288"/>
        <n v="8.5532196930946292"/>
        <n v="6.3188067524115743"/>
        <n v="5.4251377358490576"/>
        <n v="6.8814584415584408"/>
        <n v="4.4000286549707601"/>
        <n v="12.138099655172413"/>
        <n v="25.295339682539684"/>
        <n v="58.695092904509281"/>
        <n v="24.852420000000002"/>
        <n v="12.393526072607262"/>
        <n v="12.822775196850394"/>
        <n v="8.5687681818181822"/>
        <n v="3.1000516129032261"/>
        <n v="3.7056701408450712"/>
        <n v="4.2487243835616439"/>
        <n v="14.577552688172045"/>
        <n v="5.8177440000000002"/>
        <n v="19.481469503546101"/>
        <n v="23.627604355716876"/>
        <n v="9.5005306451612892"/>
        <n v="3.9543944881889765"/>
        <n v="5.88226153846154"/>
        <n v="2.7809760273972599"/>
        <n v="1.4106666666666665"/>
        <n v="2.1616225352112677"/>
        <n v="2.773372043010752"/>
        <n v="2.0643292517006806"/>
        <n v="7.2417306122448979"/>
        <n v="17.960943360433603"/>
        <n v="14.915905591054312"/>
        <n v="14.50984792899408"/>
        <n v="4.0360816901408461"/>
        <n v="3.2551406593406593"/>
        <n v="5.3053473684210521"/>
        <n v="1.0038495049504952"/>
        <n v="1.6217801047120421"/>
        <n v="1.6745814516129032"/>
        <n v="2.1636597701149429"/>
        <n v="21.163077289377295"/>
        <n v="32.832487292817682"/>
        <n v="25.830252270779777"/>
        <n v="16.199314750290359"/>
        <n v="10.644931327800828"/>
        <n v="11.844843916913947"/>
        <n v="10.628196022727272"/>
        <n v="4.1080886977886983"/>
        <n v="5.0472025714285715"/>
        <n v="4.3738149825783967"/>
        <n v="34.444518716577541"/>
        <n v="42.669513432835828"/>
        <n v="32.206565767533107"/>
        <n v="41.836267729083652"/>
        <n v="17.625957330415755"/>
        <n v="24.011208252427181"/>
        <n v="6.6972854961832065"/>
        <n v="3.5620301886792447"/>
        <n v="4.3793136239782022"/>
        <n v="6.3074468085106377"/>
        <n v="22.849811320754718"/>
        <n v="11.425402739726028"/>
        <n v="11.052072023809524"/>
        <n v="12.614672707423582"/>
        <n v="8.6700797468354427"/>
        <n v="2.211135810810811"/>
        <n v="5.0035933962264156"/>
        <n v="2.8884735294117649"/>
        <n v="0.86075559440559435"/>
        <n v="1.3288925925925927"/>
        <n v="0.99370521739130413"/>
        <n v="1.795406315789474"/>
        <n v="6.9579500000000003"/>
        <n v="12.993719083969465"/>
        <n v="24.75827407407407"/>
        <n v="13.956876190476191"/>
        <n v="4.3168595588235297"/>
        <n v="3.4008028571428572"/>
        <n v="2.8343314285714292"/>
        <n v="1.580592105263158"/>
        <n v="1.0703115207373273"/>
        <n v="1.5529593750000001"/>
        <n v="1.7961714285714283"/>
        <n v="15.390721702127662"/>
        <n v="31.564056035578151"/>
        <n v="28.763521727972627"/>
        <n v="27.910072321428565"/>
        <n v="11.425680555555557"/>
        <n v="6.4182942168674701"/>
        <n v="5.5164756592292088"/>
        <n v="2.3900916129032255"/>
        <n v="7.1311094786729852"/>
        <n v="5.3580003787878789"/>
        <n v="26.989432105263159"/>
        <n v="24.339941044776118"/>
        <n v="32.255954724732952"/>
        <n v="29.11916805349183"/>
        <n v="13.900602061855668"/>
        <n v="11.39480355029586"/>
        <n v="8.3152653710247346"/>
        <n v="5.2299170138888895"/>
        <n v="2.7767525078369912"/>
        <n v="4.7844271111111123"/>
        <n v="16.118695514511874"/>
        <n v="10.97102962962963"/>
        <n v="23.143658895705524"/>
        <n v="11.347131521739133"/>
        <n v="17.306096644295302"/>
        <n v="4.6478707317073171"/>
        <n v="5.2947923076923074"/>
        <n v="2.8687601265822784"/>
        <n v="1.4460447552447553"/>
        <n v="1.4304222972972975"/>
        <n v="2.667338709677419"/>
        <n v="2.2200255102040818"/>
        <n v="17.415800000000001"/>
        <n v="19.237122769230766"/>
        <n v="39.354504194260493"/>
        <n v="32.828718461538465"/>
        <n v="5.7918374999999989"/>
        <n v="4.3667061776061775"/>
        <n v="5.4300416666666669"/>
        <n v="1.8577441441441438"/>
        <n v="1.4684695312500002"/>
        <n v="2.3408333333333333"/>
        <n v="2.4816532608695652"/>
        <n v="24.795430252100836"/>
        <n v="36.299382810539527"/>
        <n v="52.370572234273325"/>
        <n v="18.163807502679532"/>
        <n v="8.9261690021231441"/>
        <n v="9.8091155279503113"/>
        <n v="7.7073009876543201"/>
        <n v="1.6855678059536936"/>
        <n v="4.9584046376811592"/>
        <n v="3.4752197831978324"/>
        <n v="16.962073352435528"/>
        <n v="34.221719014084499"/>
        <n v="112.31602368421052"/>
        <n v="25.162049152542373"/>
        <n v="8.8166144200626952"/>
        <n v="15.162337476099426"/>
        <n v="8.2053402777777791"/>
        <n v="4.2381223529411765"/>
        <n v="4.6632150769230769"/>
        <n v="8.3973374449339193"/>
        <n v="20.74448992443325"/>
        <n v="8.9650238532110098"/>
        <n v="20.990668421052636"/>
        <n v="15.973886622073579"/>
        <n v="10.316259375"/>
        <n v="4.399564646464647"/>
        <n v="4.1426812903225807"/>
        <n v="2.1420410256410261"/>
        <n v="1.1622265486725665"/>
        <n v="1.1311347368421052"/>
        <n v="1.9353186274509806"/>
        <n v="1.7569161290322581"/>
        <n v="9.4091220000000018"/>
        <n v="10.464395141700406"/>
        <n v="10.44724462962963"/>
        <n v="10.423232467532465"/>
        <n v="2.6635082051282049"/>
        <n v="4.4796840764331209"/>
        <n v="2.8083676470588239"/>
        <n v="1.2022843575418993"/>
        <n v="0.96112811244979923"/>
        <n v="0.82334972067039114"/>
        <n v="0.86460118577075085"/>
        <n v="29.515983682008365"/>
        <n v="31.292932551319645"/>
        <n v="65.107814432989684"/>
        <n v="11.596260377358492"/>
        <n v="10.598604848484849"/>
        <n v="9.9446715328467157"/>
        <n v="15.350785542168673"/>
        <n v="2.1397396460176994"/>
        <n v="3.8611327077747992"/>
        <n v="3.3524434402332353"/>
        <n v="32.41316406926407"/>
        <n v="31.793989208633096"/>
        <n v="92.643656512378911"/>
        <n v="23.507160504201675"/>
        <n v="9.7732558139534884"/>
        <n v="7.9301537790697658"/>
        <n v="6.1179888268156422"/>
        <n v="2.0577442222222224"/>
        <n v="5.6115573705179287"/>
        <n v="4.4082568807339451"/>
        <n v="46.281450467289716"/>
        <n v="24.53901607142857"/>
        <n v="18.805254545454549"/>
        <n v="16.448577515527948"/>
        <n v="17.270050406504069"/>
        <n v="6.0142204301075255"/>
        <n v="4.7406781725888321"/>
        <n v="5.2326562500000007"/>
        <n v="2.2634344155844159"/>
        <n v="1.849555882352941"/>
        <n v="2.869731868131868"/>
        <n v="3.1303837837837842"/>
        <n v="15.238177941176469"/>
        <n v="14.537015384615385"/>
        <n v="18.755082058047496"/>
        <n v="16.985376098901096"/>
        <n v="5.0857014018691595"/>
        <n v="6.0566188034188038"/>
        <n v="4.7038063063063067"/>
        <n v="1.4415"/>
        <n v="2.0735032520325207"/>
        <n v="1.6092734693877553"/>
        <n v="2.1479183908045978"/>
        <n v="20.446533760683764"/>
        <n v="49.797052165354344"/>
        <n v="51.811307670850766"/>
        <n v="25.853354430379746"/>
        <n v="10.820810250000001"/>
        <n v="8.2827397058823529"/>
        <n v="6.3553546910755161"/>
        <n v="3.4189318529862174"/>
        <n v="4.6262232179226057"/>
        <n v="8.2391272727272735"/>
        <n v="23.051004787234042"/>
        <n v="31.266062285714284"/>
        <n v="57.191180300957598"/>
        <n v="44.289225941422593"/>
        <n v="12.792314470842332"/>
        <n v="12.36169219088937"/>
        <n v="11.312115302491105"/>
        <n v="7.1346177777777777"/>
        <n v="5.1979080586080588"/>
        <n v="7.0854561046511622"/>
        <n v="28.765972277227721"/>
        <n v="6.2538857142857145"/>
        <n v="15.440066494845359"/>
        <n v="10.448071182266009"/>
        <n v="9.249630625"/>
        <n v="2.1407605555555551"/>
        <n v="2.4427920212765959"/>
        <n v="4.8507266666666666"/>
        <n v="1.2387690000000002"/>
        <n v="0.67906264367816083"/>
        <n v="1.1034866972477064"/>
        <n v="1.6563083916083918"/>
        <n v="9.4255148648648657"/>
        <n v="10.395148026315789"/>
        <n v="16.825795918367348"/>
        <n v="12.936011111111112"/>
        <n v="4.3683875776397514"/>
        <n v="3.8019085714285712"/>
        <n v="4.0069565217391299"/>
        <n v="1.698677777777778"/>
        <n v="1.743077564102564"/>
        <n v="1.2480324873096447"/>
        <n v="1.1158560240963855"/>
        <n v="16.155750367647062"/>
        <n v="39.184992307692312"/>
        <n v="50.122926829268295"/>
        <n v="21.968010355029588"/>
        <n v="11.96814497991968"/>
        <n v="7.4397503916449086"/>
        <n v="10.969650416666669"/>
        <n v="4.8953090534979431"/>
        <n v="4.2651872463768115"/>
        <n v="2.761791257995736"/>
        <n v="16.830547107438019"/>
        <n v="34.761856410256406"/>
        <n v="76.788859172259492"/>
        <n v="20.005898073394491"/>
        <n v="9.4220168049792541"/>
        <n v="12.436897959183675"/>
        <n v="7.999595711060949"/>
        <n v="2.7618153354632584"/>
        <n v="3.7234986754966886"/>
        <n v="7.5089189189189192"/>
        <n v="15.16069586956522"/>
        <n v="8.6366368421052631"/>
        <n v="18.468002535211269"/>
        <n v="16.721152201257862"/>
        <n v="14.801854687500001"/>
        <n v="4.355330813953489"/>
        <n v="5.4725563218390807"/>
        <n v="7.4925454545454544"/>
        <n v="0.7384049792531121"/>
        <n v="1.5867082051282051"/>
        <n v="1.8202368421052633"/>
        <n v="1.63805"/>
        <n v="6.7151472527472524"/>
        <n v="15.260141843971628"/>
        <n v="19.968289724310779"/>
        <n v="10.208248356807513"/>
        <n v="3.5071272727272724"/>
        <n v="4.2434969325153382"/>
        <n v="3.5316750000000003"/>
        <n v="1.408682105263158"/>
        <n v="1.5714421875000002"/>
        <n v="2.5520833333333335"/>
        <n v="3.1626125000000003"/>
        <n v="7.6540816666666673"/>
        <n v="15.573822680412368"/>
        <n v="17.481914205607474"/>
        <n v="9.1590617312072879"/>
        <n v="3.3600447552447559"/>
        <n v="3.6503999999999994"/>
        <n v="2.6566760416666666"/>
        <n v="1.0352734848484848"/>
        <n v="0.69199003215434085"/>
        <n v="1.1462264150943395"/>
        <n v="0.9644832000000001"/>
        <n v="4.4512462857142854"/>
        <n v="8.8026848780487796"/>
        <n v="14.345044964028776"/>
        <n v="10.167334594594593"/>
        <n v="4.4513642045454542"/>
        <n v="4.3491030303030307"/>
        <n v="2.1125000000000003"/>
        <n v="2.0800371212121211"/>
        <n v="1.195523834196891"/>
        <n v="1.3658024752475248"/>
        <n v="1.0969035532994924"/>
        <n v="18.454405128205124"/>
        <n v="13.860026910299004"/>
        <n v="22.572956732495513"/>
        <n v="13.623011583011582"/>
        <n v="4.3153719298245612"/>
        <n v="6.2395863309352508"/>
        <n v="3.8834963768115935"/>
        <n v="1.4999478260869565"/>
        <n v="1.2295952702702704"/>
        <n v="1.7564545454545457"/>
        <n v="3.0992253731343284"/>
        <n v="14.205711009174314"/>
        <n v="22.088196022727274"/>
        <n v="21.764203655352478"/>
        <n v="6.0970026470588241"/>
        <n v="3.4224022222222223"/>
        <n v="5.2047565714285717"/>
        <n v="2.3985506249999999"/>
        <n v="1.1048902439024393"/>
        <n v="1.208812658227848"/>
        <n v="1.7185521052631578"/>
        <n v="2.8826470588235296"/>
        <n v="71.510453980099513"/>
        <n v="90.753136102236411"/>
        <n v="227.42526671052633"/>
        <n v="73.163088768115941"/>
        <n v="34.357386714727085"/>
        <n v="36.91158260869566"/>
        <n v="30.810475306957706"/>
        <n v="37.363320430107535"/>
        <n v="105.91687662682605"/>
        <n v="130.14325077058564"/>
        <n v="67.89193751284688"/>
        <n v="22.038187982832621"/>
        <n v="23.336457009345793"/>
        <n v="16.950305429071804"/>
        <n v="7.2004326923076931"/>
        <n v="6.1430674576271178"/>
        <n v="19.182761194029855"/>
        <n v="11.651784084084083"/>
        <n v="3.9562578947368423"/>
        <n v="5.4579955056179772"/>
        <n v="3.1435290000000005"/>
        <n v="1.7530061855670103"/>
        <n v="1.3105939655172414"/>
        <n v="2.409393827160494"/>
        <n v="3.9503629032258067"/>
        <n v="6.8440494949494957"/>
        <n v="20.665760869565219"/>
        <n v="18.925500446428572"/>
        <n v="7.2832155737704927"/>
        <n v="3.2527347368421053"/>
        <n v="3.3495363636363642"/>
        <n v="4.4785969387755094"/>
        <n v="0.9922882812499999"/>
        <n v="1.3352961038961038"/>
        <n v="2.1585515789473688"/>
        <n v="1.6630351145038167"/>
        <n v="43.846528042328046"/>
        <n v="56.66880743609606"/>
        <n v="139.04140182926827"/>
        <n v="94.581155340977674"/>
        <n v="22.889504563233377"/>
        <n v="18.127538541666667"/>
        <n v="11.146426338797813"/>
        <n v="40.27475591836734"/>
        <n v="51.740092325184762"/>
        <n v="106.55779345271405"/>
        <n v="27.393991737288133"/>
        <n v="9.4965452662721894"/>
        <n v="19.02674698795181"/>
        <n v="14.301238938053098"/>
        <n v="5.8050312500000008"/>
        <n v="19.646178328173374"/>
        <n v="15.183180870561282"/>
        <n v="12.450810122699385"/>
        <n v="5.6050177777777783"/>
        <n v="4.9080073170731708"/>
        <n v="2.6565411764705886"/>
        <n v="1.006539751552795"/>
        <n v="1.5914083333333335"/>
        <n v="1.9955418803418801"/>
        <n v="2.322032520325203"/>
        <n v="15.100828571428568"/>
        <n v="19.357200746268656"/>
        <n v="31.79521050420168"/>
        <n v="14.18281142857143"/>
        <n v="6.8640033613445368"/>
        <n v="5.4271626984126975"/>
        <n v="7.4769894117647064"/>
        <n v="1.6985460227272726"/>
        <n v="2.5646639240506328"/>
        <n v="1.7969382978723403"/>
        <n v="2.3564545454545462"/>
        <n v="8.9693298701298705"/>
        <n v="17.490638020833334"/>
        <n v="15.54975881104034"/>
        <n v="11.545706388206387"/>
        <n v="5.0142041666666675"/>
        <n v="3.8473473282442745"/>
        <n v="4.6276409090909087"/>
        <n v="0.89569999999999994"/>
        <n v="1.0148653153153153"/>
        <n v="1.5200649350649351"/>
        <n v="1.2880007751937985"/>
        <n v="9.2831021276595749"/>
        <n v="16.762057086614174"/>
        <n v="9.3116255319148955"/>
        <n v="8.5000117924528311"/>
        <n v="3.5393580357142858"/>
        <n v="4.6044007042253519"/>
        <n v="4.9650612499999998"/>
        <n v="1.205971974522293"/>
        <n v="0.90143056994818649"/>
        <n v="1.4388099378881989"/>
        <n v="2.8126340425531917"/>
        <n v="8.9836742424242431"/>
        <n v="18.632380810810812"/>
        <n v="15.402049587912089"/>
        <n v="14.606956009070297"/>
        <n v="2.8414909090909095"/>
        <n v="4.9039853211009179"/>
        <n v="5.7100651162790701"/>
        <n v="1.7101893081761004"/>
        <n v="0.93084450867052004"/>
        <n v="1.4878203208556151"/>
        <n v="2.9921956521739133"/>
        <n v="16.481088059701488"/>
        <n v="33.976345497630334"/>
        <n v="24.847265641025636"/>
        <n v="7.0909935483870967"/>
        <n v="6.5469378048780502"/>
        <n v="7.1747942446043158"/>
        <n v="4.5133486301369867"/>
        <n v="3.6942773195876284"/>
        <n v="2.2428078947368419"/>
        <n v="1.8464160377358494"/>
        <n v="2.2837410596026491"/>
        <n v="9.7334068965517258"/>
        <n v="22.559906586826351"/>
        <n v="14.566583276450512"/>
        <n v="4.5986940298507459"/>
        <n v="2.9654674603174596"/>
        <n v="5.7121469565217389"/>
        <n v="2.5708532786885248"/>
        <n v="1.0764799999999999"/>
        <n v="1.3420595588235293"/>
        <n v="0.99324324324324331"/>
        <n v="1.644377142857143"/>
        <n v="9.6327200000000008"/>
        <n v="19.529752380952381"/>
        <n v="6.5031784380305604"/>
        <n v="11.171173617021275"/>
        <n v="4.4289552631578939"/>
        <n v="4.4405289473684215"/>
        <n v="3.8880000000000008"/>
        <n v="1.0833761658031089"/>
        <n v="2.45350125"/>
        <n v="1.9381593495934957"/>
        <n v="2.0249356521739132"/>
        <n v="25.819356451612901"/>
        <n v="18.082377557755773"/>
        <n v="28.108126126126127"/>
        <n v="21.771321585903081"/>
        <n v="3.0484718894009211"/>
        <n v="4.9324264705882346"/>
        <n v="4.5417161016949148"/>
        <n v="1.811465671641791"/>
        <n v="0.78634448979591842"/>
        <n v="2.9396511627906978"/>
        <n v="1.5042103896103898"/>
        <n v="13.877051282051282"/>
        <n v="25.857404878048783"/>
        <n v="21.033673580786029"/>
        <n v="13.305790974729241"/>
        <n v="7.9407009174311929"/>
        <n v="4.0313293706293711"/>
        <n v="2.829742372881356"/>
        <n v="1.9053225"/>
        <n v="3.3939377192982465"/>
        <n v="2.2508651162790696"/>
        <n v="3.2616089108910886"/>
        <n v="6.7650083333333333"/>
        <n v="14.217216438356166"/>
        <n v="14.572857142857146"/>
        <n v="7.3495184952978061"/>
        <n v="5.8704009803921569"/>
        <n v="2.370638410596027"/>
        <n v="2.1104167512690357"/>
        <n v="1.0664008547008546"/>
        <n v="0.83062925170068047"/>
        <n v="1.2992389221556888"/>
        <n v="1.736735294117647"/>
        <n v="6.4396446428571421"/>
        <n v="11.874380869565217"/>
        <n v="23.34615269461078"/>
        <n v="6.2160202531645563"/>
        <n v="3.1150559055118108"/>
        <n v="6.2102948979591845"/>
        <n v="2.2619760000000002"/>
        <n v="1.4465280254777071"/>
        <n v="0.88971302083333326"/>
        <n v="1.6612480519480521"/>
        <n v="1.2006458100558659"/>
        <n v="12.776512499999997"/>
        <n v="7.532426642335766"/>
        <n v="15.193773115220482"/>
        <n v="12.654050385604112"/>
        <n v="3.4371350427350427"/>
        <n v="9.2416"/>
        <n v="4.7460148148148154"/>
        <n v="2.1590343434343429"/>
        <n v="1.3086737804878048"/>
        <n v="1.3010726666666668"/>
        <n v="1.1907543624161074"/>
        <n v="13.505146938775512"/>
        <n v="17.371432903225806"/>
        <n v="25.192625811437402"/>
        <n v="11.66490876494024"/>
        <n v="11.65101125"/>
        <n v="9.6119112500000004"/>
        <n v="5.1404770992366409"/>
        <n v="1.7604445255474452"/>
        <n v="0.99962378640776706"/>
        <n v="2.452178260869565"/>
        <n v="2.0517086705202314"/>
        <n v="11.071607142857141"/>
        <n v="16.016407272727271"/>
        <n v="7.200035714285713"/>
        <n v="12.747765656565658"/>
        <n v="2.2451386597938146"/>
        <n v="2.7878400000000001"/>
        <n v="2.6505307692307691"/>
        <n v="1.1262915584415585"/>
        <n v="1.4911363636363637"/>
        <n v="1.5262406779661017"/>
        <n v="1.8133333333333332"/>
        <n v="17.901648529411766"/>
        <n v="9.0018416666666656"/>
        <n v="15.743805084745766"/>
        <n v="18.409551526717561"/>
        <n v="4.5367413580246909"/>
        <n v="2.8696006451612903"/>
        <n v="7.581006451612903"/>
        <n v="1.7417172932330829"/>
        <n v="1.1088496124031009"/>
        <n v="1.7499737288135591"/>
        <n v="1.5233682634730539"/>
        <n v="12.02268058252427"/>
        <n v="12.050500546448086"/>
        <n v="14.780600461893766"/>
        <n v="5.9444472131147528"/>
        <n v="4.0352266666666674"/>
        <n v="5.795272340425532"/>
        <n v="5.6689116279069758"/>
        <n v="1.4218939393939392"/>
        <n v="3.6470244186046519"/>
        <n v="2.0262053571428571"/>
        <n v="1.8394776119402982"/>
        <n v="5.460295901639344"/>
        <n v="14.667807821229051"/>
        <n v="28.178101707779884"/>
        <n v="10.227991448931117"/>
        <n v="2.9571844000000005"/>
        <n v="5.2080166666666665"/>
        <n v="4.0690371428571437"/>
        <n v="1.7315753424657534"/>
        <n v="1.0621170403587445"/>
        <n v="2.1693446808510637"/>
        <n v="2.2932278409090912"/>
        <n v="6.3191343749999991"/>
        <n v="13.344673972602742"/>
        <n v="16.273958400000001"/>
        <n v="13.386433893557422"/>
        <n v="2.1605983516483511"/>
        <n v="2.4245062937062936"/>
        <n v="1.7664131147540982"/>
        <n v="1.2717680232558137"/>
        <n v="1.6440433628318585"/>
        <n v="1.1824433155080212"/>
        <n v="1.7461227722772277"/>
        <n v="10.043091666666665"/>
        <n v="18.200195202952031"/>
        <n v="21.423271602434077"/>
        <n v="9.6919734082396989"/>
        <n v="2.9244449735449738"/>
        <n v="7.2673927710843369"/>
        <n v="1.9936225000000001"/>
        <n v="0.90231155778894478"/>
        <n v="1.2486044025157232"/>
        <n v="1.4556242647058824"/>
        <n v="1.3503516129032258"/>
        <n v="4.2057174603174605"/>
        <n v="19.136302010050251"/>
        <n v="29.295894039735099"/>
        <n v="21.377960305343514"/>
        <n v="2.4706687500000002"/>
        <n v="4.8148897959183667"/>
        <n v="4.950124999999999"/>
        <n v="1.6619438095238097"/>
        <n v="1.1718062499999999"/>
        <n v="1.0725531914893616"/>
        <n v="1.5686975845410627"/>
        <n v="10.030801515151515"/>
        <n v="7.6961555825242725"/>
        <n v="31.571208116883117"/>
        <n v="6.6374875288683599"/>
        <n v="4.6310284810126578"/>
        <n v="6.7660609589041094"/>
        <n v="6.1749188235294126"/>
        <n v="1.3201430693069303"/>
        <n v="1.7195255208333338"/>
        <n v="2.6012604477611942"/>
        <n v="1.8279672514619882"/>
        <n v="4.3692552000000004"/>
        <n v="7.164000452488688"/>
        <n v="18.465860371517032"/>
        <n v="10.266403688524589"/>
        <n v="3.9629400000000001"/>
        <n v="3.8803969230769235"/>
        <n v="2.8920124999999999"/>
        <n v="1.0743673913043479"/>
        <n v="1.9040333333333332"/>
        <n v="0.96711608391608384"/>
        <n v="0.79985508021390372"/>
        <n v="15.349335185185184"/>
        <n v="6.3186656603773583"/>
        <n v="20.286995555555553"/>
        <n v="10.870830000000002"/>
        <n v="5.1665204301075276"/>
        <n v="3.5988082802547772"/>
        <n v="2.8847605263157896"/>
        <n v="0.99316626506024086"/>
        <n v="1.9367361111111108"/>
        <n v="2.0298843373493978"/>
        <n v="1.7508842105263156"/>
        <n v="11.338803846153848"/>
        <n v="16.053148985507246"/>
        <n v="34.685212765957445"/>
        <n v="15.056123459715637"/>
        <n v="6.3847847682119205"/>
        <n v="2.7260939130434783"/>
        <n v="2.9939520325203257"/>
        <n v="0.93156587677725111"/>
        <n v="1.0608482142857143"/>
        <n v="1.7315628865979384"/>
        <n v="2.3644776119402988"/>
        <n v="10.684837894736843"/>
        <n v="15.585306451612903"/>
        <n v="15.818400000000002"/>
        <n v="11.055311918063314"/>
        <n v="4.0610071942446044"/>
        <n v="4.4290320312499993"/>
        <n v="3.1739900900900899"/>
        <n v="1.9449191489361701"/>
        <n v="2.1177191489361706"/>
        <n v="1.4949267759562841"/>
        <n v="1.6741894736842109"/>
        <n v="98.688093203883497"/>
        <n v="129.11961980499697"/>
        <n v="196.22887847243609"/>
        <n v="64.772222282608695"/>
        <n v="37.11407490247074"/>
        <n v="41.732924383164004"/>
        <n v="24.575515555555551"/>
        <n v="36.213029831144468"/>
        <n v="66.525553465346533"/>
        <n v="167.1068943706515"/>
        <n v="48.051574013357616"/>
        <n v="20.230412674271232"/>
        <n v="33.273794618834081"/>
        <n v="18.217633910891092"/>
        <n v="11.042906578947369"/>
        <n v="5.8602777448071208"/>
        <n v="13.166587812499998"/>
        <n v="6.0394911314984698"/>
        <n v="3.6216426229508194"/>
        <n v="5.5978560439560443"/>
        <n v="3.0217876923076923"/>
        <n v="2.0196571428571426"/>
        <n v="0.9928896860986548"/>
        <n v="0.88889610389610385"/>
        <n v="1.5903284090909091"/>
        <n v="3.0339448275862071"/>
        <n v="18.349012650602408"/>
        <n v="22.999550704225346"/>
        <n v="8.7082289795918353"/>
        <n v="2.0223161572052404"/>
        <n v="4.9442252873563213"/>
        <n v="3.6860009803921567"/>
        <n v="1.6701323529411767"/>
        <n v="1.5855006944444443"/>
        <n v="1.1609959349593495"/>
        <n v="1.0507266666666666"/>
        <n v="68.686470938628162"/>
        <n v="67.082501252847379"/>
        <n v="146.74848896973228"/>
        <n v="61.872247520927246"/>
        <n v="31.502611177347237"/>
        <n v="42.283267289719618"/>
        <n v="14.364495163584635"/>
        <n v="20.077136625514402"/>
        <n v="86.193574233128828"/>
        <n v="77.962768133333327"/>
        <n v="63.055614224137926"/>
        <n v="19.205315846994537"/>
        <n v="22.877576247030881"/>
        <n v="13.94031444099379"/>
        <n v="13.370791860465115"/>
        <n v="20.989113636363633"/>
        <n v="24.138114680483593"/>
        <n v="13.401536160714286"/>
        <n v="3.3804612565445025"/>
        <n v="4.389322560975609"/>
        <n v="3.7402578947368421"/>
        <n v="2.3555250000000005"/>
        <n v="0.94538224852071018"/>
        <n v="1.6105389221556883"/>
        <n v="3.1009886792452832"/>
        <n v="11.970025510204083"/>
        <n v="15.283478260869561"/>
        <n v="21.489796712802772"/>
        <n v="10.4317841986456"/>
        <n v="3.9528644549763028"/>
        <n v="7.8009688073394496"/>
        <n v="4.796466279069767"/>
        <n v="1.6294620192307692"/>
        <n v="1.3860056338028168"/>
        <n v="2.508955555555556"/>
        <n v="3.2283658227848102"/>
        <n v="4.2358273684210523"/>
        <n v="9.2367510769230776"/>
        <n v="16.903995969773302"/>
        <n v="10.911362994350281"/>
        <n v="3.2736342857142855"/>
        <n v="5.4560571428571425"/>
        <n v="2.3715999999999999"/>
        <n v="1.5737693877551022"/>
        <n v="2.1169989690721653"/>
        <n v="2.2401674418604656"/>
        <n v="1.2500482517482516"/>
        <n v="6.7628166666666676"/>
        <n v="6.1825590588235286"/>
        <n v="23.754380350877192"/>
        <n v="6.4003846153846169"/>
        <n v="3.2202633802816902"/>
        <n v="4.3055220338983045"/>
        <n v="4.1692695121951209"/>
        <n v="1.458753488372093"/>
        <n v="0.80642736486486477"/>
        <n v="2.1844660194174756"/>
        <n v="1.4689439999999998"/>
        <n v="8.8931571428571434"/>
        <n v="15.51991497584541"/>
        <n v="29.296974585635354"/>
        <n v="23.91864406779661"/>
        <n v="2.6355104166666661"/>
        <n v="10.009147252747253"/>
        <n v="3.8951506172839512"/>
        <n v="1.4415879032258063"/>
        <n v="2.6071719298245606"/>
        <n v="1.8813319672131148"/>
        <n v="2.5092302521008407"/>
        <n v="14.659777358490567"/>
        <n v="29.581633179723504"/>
        <n v="21.085159770114942"/>
        <n v="7.1537241025641025"/>
        <n v="6.6636695652173925"/>
        <n v="5.634972799999999"/>
        <n v="7.5712666666666664"/>
        <n v="1.2559892617449664"/>
        <n v="1.6784959276018103"/>
        <n v="2.5353223529411766"/>
        <n v="1.4040063829787235"/>
        <n v="5.8790102189781024"/>
        <n v="14.825936097560977"/>
        <n v="25.857069262295088"/>
        <n v="14.679181164383561"/>
        <n v="3.4300000000000006"/>
        <n v="2.5363356020942414"/>
        <n v="2.4527027027027026"/>
        <n v="0.74281201923076923"/>
        <n v="1.9038677777777775"/>
        <n v="1.4664475728155337"/>
        <n v="1.5613890109890112"/>
        <n v="9.1727009174311931"/>
        <n v="19.966281094527364"/>
        <n v="24.804029454545454"/>
        <n v="13.461222493887531"/>
        <n v="2.9326016528925622"/>
        <n v="3.5640743119266056"/>
        <n v="2.535325714285714"/>
        <n v="1.5077652941176474"/>
        <n v="1.8557026143790853"/>
        <n v="1.9008327272727275"/>
        <n v="2.3724662162162162"/>
        <n v="10.710146511627908"/>
        <n v="10.546979166666665"/>
        <n v="20.839104672897196"/>
        <n v="6.1785787456445993"/>
        <n v="3.5366494117647056"/>
        <n v="3.3084970802919709"/>
        <n v="3.0966627586206901"/>
        <n v="1.2784124378109456"/>
        <n v="1.9298063157894734"/>
        <n v="3.0072058823529413"/>
        <n v="3.5321942528735639"/>
        <n v="7.0930687861271675"/>
        <n v="28.377390308370046"/>
        <n v="15.834001033591733"/>
        <n v="11.42415627906977"/>
        <n v="3.5576542986425341"/>
        <n v="9.642156481481484"/>
        <n v="3.9018222891566259"/>
        <n v="1.6322455782312926"/>
        <n v="2.4702942528735634"/>
        <n v="2.4124992700729924"/>
        <n v="3.6541714285714284"/>
        <n v="14.7360015625"/>
        <n v="9.5140609589041123"/>
        <n v="17.6440275"/>
        <n v="9.171201117318434"/>
        <n v="2.9221531249999999"/>
        <n v="3.4918217616580312"/>
        <n v="2.5706777777777776"/>
        <n v="1.1190899999999999"/>
        <n v="0.78838525641025636"/>
        <n v="1.0687533898305086"/>
        <n v="1.3562273584905662"/>
        <n v="9.181578260869566"/>
        <n v="13.993834027777778"/>
        <n v="23.898855801104972"/>
        <n v="6.9153926282051286"/>
        <n v="3.3804342857142857"/>
        <n v="4.9744125000000006"/>
        <n v="3.8808033333333327"/>
        <n v="1.5858270270270269"/>
        <n v="1.3569573426573427"/>
        <n v="1.8062331081081084"/>
        <n v="1.4794935483870968"/>
        <n v="9.2787056179775274"/>
        <n v="24.037656611570249"/>
        <n v="16.732450561797755"/>
        <n v="12.677541758241757"/>
        <n v="4.0500021390374332"/>
        <n v="4.0857352941176472"/>
        <n v="3.3439185567010319"/>
        <n v="1.7536641025641024"/>
        <n v="1.7880008064516131"/>
        <n v="2.2826333333333335"/>
        <n v="1.8960515337423309"/>
        <n v="7.1682509803921564"/>
        <n v="18.21212401746725"/>
        <n v="15.170841484716158"/>
        <n v="21.328140289855071"/>
        <n v="6.6650603773584898"/>
        <n v="4.1265778378378375"/>
        <n v="5.867560000000001"/>
        <n v="2.2217068702290073"/>
        <n v="1.2236432142857145"/>
        <n v="1.2958887043189369"/>
        <n v="1.8116077669902915"/>
        <n v="5.991445783132531"/>
        <n v="8.7278040816326534"/>
        <n v="10.205428835978836"/>
        <n v="9.4887892376681613"/>
        <n v="3.4692099999999995"/>
        <n v="3.5045157894736838"/>
        <n v="3.5040065573770485"/>
        <n v="1.6096657534246577"/>
        <n v="0.70231533923303835"/>
        <n v="1.1904123076923077"/>
        <n v="1.4568890243902439"/>
        <n v="5.2484188405797108"/>
        <n v="12.870760262008732"/>
        <n v="9.8124161073825498"/>
        <n v="14.068979268292681"/>
        <n v="3.5155122093023254"/>
        <n v="4.9321006944444434"/>
        <n v="5.5267350000000004"/>
        <n v="1.4606428571428574"/>
        <n v="1.1707733333333332"/>
        <n v="3.1521103448275856"/>
        <n v="1.2686096330275227"/>
        <n v="8.1024018181818178"/>
        <n v="17.820009411764705"/>
        <n v="36.138231325301206"/>
        <n v="11.97770581395349"/>
        <n v="2.9858949999999997"/>
        <n v="4.3503105960264898"/>
        <n v="2.8190131578947368"/>
        <n v="0.95141061452513975"/>
        <n v="1.0289882352941178"/>
        <n v="2.4660013157894736"/>
        <n v="1.3664169811320752"/>
        <n v="12.124308035714286"/>
        <n v="24.343215806451617"/>
        <n v="12.646653260869565"/>
        <n v="9.2474999999999987"/>
        <n v="4.7229111111111104"/>
        <n v="4.684400000000001"/>
        <n v="2.1152653153153156"/>
        <n v="1.8784953608247423"/>
        <n v="1.3375447552447552"/>
        <n v="1.2388214035087719"/>
        <n v="3.6935925233644853"/>
        <n v="12.002375308641975"/>
        <n v="15.558227358490566"/>
        <n v="18.641247676419962"/>
        <n v="10.796959058823528"/>
        <n v="7.1833423529411773"/>
        <n v="2.3907063829787232"/>
        <n v="3.7507440476190474"/>
        <n v="0.6975446428571429"/>
        <n v="0.96677230046948348"/>
        <n v="0.98400064935064946"/>
        <n v="1.7755690647482016"/>
        <n v="7.0128074074074078"/>
        <n v="14.643926241134752"/>
        <n v="17.741234698275864"/>
        <n v="10.13176125"/>
        <n v="2.9440551724137927"/>
        <n v="2.8284446511627905"/>
        <n v="2.1857923497267757"/>
        <n v="0.95205364238410606"/>
        <n v="1.3732888888888888"/>
        <n v="0.89622915254237312"/>
        <n v="1.7955102272727275"/>
        <n v="3.6322388059701489"/>
        <n v="3.5168765873015873"/>
        <n v="3.3741453453453456"/>
        <n v="3.1941281249999993"/>
        <n v="0.69838139534883736"/>
        <n v="0.80076992481203013"/>
        <n v="0.87575522388059701"/>
        <n v="0.53095087719298251"/>
        <n v="0.18989649122807017"/>
        <n v="0.69444383561643841"/>
        <n v="0.30098100558659213"/>
        <n v="3.28828431372549"/>
        <n v="4.0267509433962267"/>
        <n v="2.5808947300771208"/>
        <n v="3.2600819512195129"/>
        <n v="1.0805844155844155"/>
        <n v="0.97166628571428559"/>
        <n v="1.2871952941176472"/>
        <n v="0.45669489795918372"/>
        <n v="0.51240384615384615"/>
        <n v="0.26916923076923077"/>
        <n v="0.58286511627906978"/>
        <n v="1.1148300813008132"/>
        <n v="4.1484949640287772"/>
        <n v="2.0185611428571426"/>
        <n v="4.9035867816091958"/>
        <n v="0.60272268518518513"/>
        <n v="1.1712820224719103"/>
        <n v="0.55708131868131872"/>
        <n v="0.1812480769230769"/>
        <n v="0.25248895348837208"/>
        <n v="0.38315398230088493"/>
        <n v="0.5790413333333333"/>
        <n v="1.6206752808988762"/>
        <n v="2.1883975352112675"/>
        <n v="4.5984139664804475"/>
        <n v="3.5612286567164175"/>
        <n v="0.92403678160919545"/>
        <n v="1.1153163461538462"/>
        <n v="1.221304347826087"/>
        <n v="0.36156235294117645"/>
        <n v="0.37453333333333338"/>
        <n v="0.24355227272727273"/>
        <n v="0.48455568181818182"/>
        <n v="3.1129411764705881"/>
        <n v="2.0813812785388133"/>
        <n v="5.5420003623188396"/>
        <n v="1.0019556818181818"/>
        <n v="0.93928316831683167"/>
        <n v="0.60848323699421958"/>
        <n v="0.99921976744186036"/>
        <n v="0.29403712121212128"/>
        <n v="0.2672225352112676"/>
        <n v="0.25673486238532106"/>
        <n v="0.66676818181818187"/>
        <n v="3.031510344827586"/>
        <n v="6.4963047619047618"/>
        <n v="3.8352951672862448"/>
        <n v="1.5633397553516819"/>
        <n v="0.90138127853881289"/>
        <n v="1.6197311475409837"/>
        <n v="0.84001923076923057"/>
        <n v="0.3990785185185185"/>
        <n v="0.32562101910828029"/>
        <n v="0.42814545454545444"/>
        <n v="0.56146329113924054"/>
        <n v="1.7569959731543623"/>
        <n v="2.2839673553719013"/>
        <n v="5.2857375870069596"/>
        <n v="1.849562337662338"/>
        <n v="0.75869514563106799"/>
        <n v="0.87041894736842107"/>
        <n v="0.98606597938144325"/>
        <n v="0.37605259740259744"/>
        <n v="0.18612327044025159"/>
        <n v="0.55441428571428575"/>
        <n v="0.54460803571428562"/>
        <n v="1.6500284090909092"/>
        <n v="2.8809134969325156"/>
        <n v="4.552806067961165"/>
        <n v="2.3570991869918698"/>
        <n v="1.5808064516129035"/>
        <n v="0.5619409090909091"/>
        <n v="1.0364640350877192"/>
        <n v="0.33339417475728161"/>
        <n v="0.23041428571428568"/>
        <n v="0.58405268817204303"/>
        <n v="0.4095125"/>
        <n v="2.033633333333333"/>
        <n v="7.3004450617283947"/>
        <n v="2.8459063492063494"/>
        <n v="3.1797578231292518"/>
        <n v="0.89745376344086014"/>
        <n v="0.68948895348837225"/>
        <n v="0.94094925373134342"/>
        <n v="0.28476562500000002"/>
        <n v="0.34406044776119404"/>
        <n v="0.31432516129032262"/>
        <n v="0.30662761194029853"/>
        <n v="0.9940633663366335"/>
        <n v="5.498169456066945"/>
        <n v="4.0623248120300746"/>
        <n v="2.9269886486486483"/>
        <n v="1.2868651162790696"/>
        <n v="0.74002645161290337"/>
        <n v="0.7910280373831774"/>
        <n v="0.26710775193798447"/>
        <n v="0.43916435643564361"/>
        <n v="0.32055652173913041"/>
        <n v="0.37305900621118016"/>
        <n v="1.4443033613445377"/>
        <n v="4.3474721088435375"/>
        <n v="5.5519058823529415"/>
        <n v="3.830907260726073"/>
        <n v="0.78240081967213104"/>
        <n v="0.69120471204188483"/>
        <n v="0.79988897058823527"/>
        <n v="0.17255405405405408"/>
        <n v="0.26002951807228919"/>
        <n v="0.21720751445086703"/>
        <n v="0.34889813084112153"/>
        <n v="3.2512500000000002"/>
        <n v="5.689908675799086"/>
        <n v="4.4234459167950693"/>
        <n v="2.6800290865384615"/>
        <n v="1.5238530864197528"/>
        <n v="0.63386094674556215"/>
        <n v="1.0388587301587302"/>
        <n v="0.21840909090909091"/>
        <n v="0.43031272727272724"/>
        <n v="0.28464201680672269"/>
        <n v="0.76644383561643847"/>
        <n v="1.8096333333333334"/>
        <n v="5.9180520325203254"/>
        <n v="6.3973671916010497"/>
        <n v="1.6865875968992246"/>
        <n v="1.8756563380281688"/>
        <n v="1.0348813333333335"/>
        <n v="0.82364545454545435"/>
        <n v="0.3223260273972603"/>
        <n v="0.36952758620689652"/>
        <n v="0.28304224137931039"/>
        <n v="0.59536000000000011"/>
        <n v="1.1499888888888889"/>
        <n v="2.0802514792899407"/>
        <n v="8.0975877284595281"/>
        <n v="1.4344003745318352"/>
        <n v="0.64284339622641506"/>
        <n v="0.77564102564102566"/>
        <n v="0.81216571428571438"/>
        <n v="0.18502735042735041"/>
        <n v="0.43250631578947368"/>
        <n v="0.37305860215053765"/>
        <n v="0.61528089887640458"/>
        <n v="2.9393197530864197"/>
        <n v="3.8863539215686274"/>
        <n v="6.6901142857142855"/>
        <n v="2.3976054216867468"/>
        <n v="0.81792049999999983"/>
        <n v="1.0614278145695364"/>
        <n v="0.81291612903225796"/>
        <n v="0.37200599999999995"/>
        <n v="0.34138536585365858"/>
        <n v="0.41002770270270272"/>
        <n v="0.46472238805970151"/>
        <n v="3.3994140625"/>
        <n v="3.8925469026548676"/>
        <n v="3.9576510510510512"/>
        <n v="1.5846366782006918"/>
        <n v="0.68904726027397245"/>
        <n v="1.9080941860465117"/>
        <n v="1.0566567567567569"/>
        <n v="0.40968407643312099"/>
        <n v="0.24270469483568077"/>
        <n v="0.79749178082191774"/>
        <n v="0.43283129770992368"/>
        <n v="1.7707208695652172"/>
        <n v="2.5672126582278478"/>
        <n v="4.0883933554817267"/>
        <n v="1.6839682539682541"/>
        <n v="1.3593471153846155"/>
        <n v="1.2090124999999998"/>
        <n v="1.2040258064516132"/>
        <n v="0.47897578125000001"/>
        <n v="0.33600769230769229"/>
        <n v="0.36351088435374146"/>
        <n v="0.64723404255319139"/>
        <n v="2.686776923076923"/>
        <n v="2.6791200000000002"/>
        <n v="3.6893865211810013"/>
        <n v="3.4027613526570044"/>
        <n v="1.1376028571428569"/>
        <n v="1.1567455782312925"/>
        <n v="0.79233684210526312"/>
        <n v="0.4884916666666666"/>
        <n v="0.38093100775193794"/>
        <n v="0.4316691489361702"/>
        <n v="0.57286557377049174"/>
        <n v="1.7836532608695654"/>
        <n v="3.6328359999999997"/>
        <n v="1.9576362768496423"/>
        <n v="2.0179313636363636"/>
        <n v="1.0230107142857141"/>
        <n v="1.2150204301075269"/>
        <n v="0.82623944954128437"/>
        <n v="0.20431614349775784"/>
        <n v="0.28249804878048779"/>
        <n v="0.21520074074074069"/>
        <n v="0.34100357142857141"/>
        <n v="1.6159188034188035"/>
        <n v="3.3322549132947978"/>
        <n v="3.559865682656826"/>
        <n v="1.7782654088050318"/>
        <n v="0.9210376237623763"/>
        <n v="1.1050105263157897"/>
        <n v="0.97015748031496052"/>
        <n v="0.31727850467289725"/>
        <n v="0.5090042372881356"/>
        <n v="0.27420845070422534"/>
        <n v="0.45080975609756097"/>
        <n v="1.4080820512820515"/>
        <n v="2.1918537414965984"/>
        <n v="2.9085374558303889"/>
        <n v="3.8018495283018869"/>
        <n v="0.80854711538461543"/>
        <n v="0.87374563758389268"/>
        <n v="0.79362318840579726"/>
        <n v="0.2873537234042553"/>
        <n v="0.2209351724137931"/>
        <n v="0.30465515151515149"/>
        <n v="0.36638481012658225"/>
        <n v="4.1815846153846152"/>
        <n v="3.3574887043189365"/>
        <n v="4.8742564102564101"/>
        <n v="2.1977107279693486"/>
        <n v="1.2348752136752137"/>
        <n v="1.0199999999999998"/>
        <n v="0.78464285714285698"/>
        <n v="0.3034971910112359"/>
        <n v="0.32947213114754098"/>
        <n v="0.26980083333333338"/>
        <n v="0.63202247191011229"/>
        <n v="2.6265010989010991"/>
        <n v="4.3861499999999998"/>
        <n v="3.9337508928571423"/>
        <n v="2.728271739130435"/>
        <n v="0.51929090909090914"/>
        <n v="0.71270140845070429"/>
        <n v="0.89770491803278696"/>
        <n v="0.40492820512820515"/>
        <n v="0.35769763779527564"/>
        <n v="0.44415921052631574"/>
        <n v="0.43263999999999997"/>
        <n v="1.733879347826087"/>
        <n v="3.3008165803108804"/>
        <n v="3.9197390891840609"/>
        <n v="1.7281743083003953"/>
        <n v="1.6770216216216218"/>
        <n v="1.2451605504587158"/>
        <n v="1.4000222222222218"/>
        <n v="0.58359620253164557"/>
        <n v="0.3329756756756756"/>
        <n v="0.33259754098360655"/>
        <n v="0.62884899999999999"/>
        <n v="1.7304008333333334"/>
        <n v="3.4385779104477607"/>
        <n v="2.9601999999999999"/>
        <n v="5.5424336633663369"/>
        <n v="1.5185636363636366"/>
        <n v="0.89272136752136766"/>
        <n v="0.49064516129032254"/>
        <n v="0.60760519480519481"/>
        <n v="0.38836879432624116"/>
        <n v="0.19904748201438849"/>
        <n v="0.36134601769911501"/>
        <n v="1.2801799999999999"/>
        <n v="2.3131379310344826"/>
        <n v="3.2404089686098656"/>
        <n v="1.4062429508196723"/>
        <n v="1.3245917355371901"/>
        <n v="1.1328827586206895"/>
        <n v="0.87576076923076918"/>
        <n v="0.29521373626373626"/>
        <n v="0.470663503649635"/>
        <n v="0.40622417582417586"/>
        <n v="0.31686578947368421"/>
        <n v="3.7492347222222224"/>
        <n v="3.459902201257862"/>
        <n v="4.1773223325062032"/>
        <n v="2.7882425867507887"/>
        <n v="1.0273561151079136"/>
        <n v="0.78811103448275854"/>
        <n v="0.64400303030303041"/>
        <n v="0.23111801242236024"/>
        <n v="0.19267515923566877"/>
        <n v="0.38051862745098042"/>
        <n v="0.41934705882352935"/>
        <n v="1.6336327999999998"/>
        <n v="8.494099230769228"/>
        <n v="6.1985636542239693"/>
        <n v="1.7645401709401711"/>
        <n v="0.8743767326732671"/>
        <n v="1.9572633663366339"/>
        <n v="0.89414328358208961"/>
        <n v="0.314731221719457"/>
        <n v="0.34240083333333332"/>
        <n v="0.30380547945205483"/>
        <n v="0.42359101123595505"/>
        <n v="5.4535692307692303"/>
        <n v="8.7716668650793643"/>
        <n v="19.849021542553192"/>
        <n v="15.589244859813082"/>
        <n v="3.0524447368421055"/>
        <n v="4.3073152941176467"/>
        <n v="3.9894533333333326"/>
        <n v="1.3484626262626263"/>
        <n v="0.98964654088050297"/>
        <n v="0.90240045454545448"/>
        <n v="2.057664024390244"/>
        <n v="5.8541374999999993"/>
        <n v="11.844879674796747"/>
        <n v="19.737676991150444"/>
        <n v="14.673502505694763"/>
        <n v="2.7774971962616819"/>
        <n v="2.9812544747081713"/>
        <n v="2.4550972656250001"/>
        <n v="0.80678461538461543"/>
        <n v="0.86980166204986142"/>
        <n v="1.3168759999999999"/>
        <n v="1.2040263473053892"/>
        <n v="4.3829861386138607"/>
        <n v="8.9897860805860805"/>
        <n v="9.412279377013963"/>
        <n v="9.4954089130434784"/>
        <n v="2.3672679389312972"/>
        <n v="1.7159389221556887"/>
        <n v="2.0185852071005916"/>
        <n v="0.52713574468085111"/>
        <n v="0.89723076923076928"/>
        <n v="0.95966865671641788"/>
        <n v="0.95213114754098349"/>
        <n v="6.9108088235294121"/>
        <n v="8.6928550143266481"/>
        <n v="9.8760286223277909"/>
        <n v="4.2971505319148928"/>
        <n v="4.1777185792349725"/>
        <n v="1.8760757894736841"/>
        <n v="2.1321306249999998"/>
        <n v="0.99876666666666647"/>
        <n v="1.0229035928143715"/>
        <n v="0.9431572072072073"/>
        <n v="0.57577318611987371"/>
        <n v="7.9124020512820517"/>
        <n v="7.4538449908925317"/>
        <n v="13.205266587677727"/>
        <n v="8.2836878787878785"/>
        <n v="3.8182746724890828"/>
        <n v="2.3600105485232068"/>
        <n v="1.8476522658610273"/>
        <n v="0.68049275766016726"/>
        <n v="1.1239836820083684"/>
        <n v="1.6677778846153846"/>
        <n v="0.53685136778115494"/>
        <n v="11.201513445378151"/>
        <n v="7.6287005415162472"/>
        <n v="10.151364705882354"/>
        <n v="10.162672853185596"/>
        <n v="3.5925773195876283"/>
        <n v="5.325663684210526"/>
        <n v="2.186241212121212"/>
        <n v="1.3244401606425704"/>
        <n v="0.96994464285714299"/>
        <n v="1.2592126262626262"/>
        <n v="1.3173973094170404"/>
        <n v="7.0239243902439013"/>
        <n v="8.909633333333332"/>
        <n v="9.09139945799458"/>
        <n v="7.614218344519017"/>
        <n v="1.9033890845070423"/>
        <n v="2.5479033980582524"/>
        <n v="1.9974063063063066"/>
        <n v="0.88565760000000004"/>
        <n v="0.98003266129032263"/>
        <n v="1.4623814569536422"/>
        <n v="1.1775490322580644"/>
        <n v="2.8389774336283184"/>
        <n v="6.4729605726872244"/>
        <n v="9.4499893309222429"/>
        <n v="11.991920062695925"/>
        <n v="1.556778947368421"/>
        <n v="3.2872867469879514"/>
        <n v="1.4131690909090908"/>
        <n v="0.47400119047619038"/>
        <n v="0.80747925311203306"/>
        <n v="0.81993121387283252"/>
        <n v="1.0297076555023923"/>
        <n v="10.410548245614038"/>
        <n v="7.8313086567164181"/>
        <n v="19.554506293706297"/>
        <n v="5.3293541025641034"/>
        <n v="2.5906173780487802"/>
        <n v="3.7035209923664119"/>
        <n v="2.434148780487805"/>
        <n v="0.79113202846975095"/>
        <n v="1.2086219653179191"/>
        <n v="1.156176219512195"/>
        <n v="6.6449922077922086"/>
        <n v="5.5137468193384214"/>
        <n v="12.194695259593679"/>
        <n v="15.077767877094971"/>
        <n v="4.0936004784688995"/>
        <n v="3.6408482071713149"/>
        <n v="3.9985400000000002"/>
        <n v="0.89103300970873778"/>
        <n v="1.0928965616045847"/>
        <n v="0.90310928270042201"/>
        <n v="1.8701095693779906"/>
        <n v="8.3583364864864862"/>
        <n v="7.7574173584905681"/>
        <n v="12.087000956937798"/>
        <n v="4.6719591054313101"/>
        <n v="2.1959535156250003"/>
        <n v="2.4511156565656567"/>
        <n v="1.7271607142857144"/>
        <n v="1.1735422018348625"/>
        <n v="0.87257404580152664"/>
        <n v="1.0229965714285716"/>
        <n v="0.70656923076923073"/>
        <n v="4.2514127167630065"/>
        <n v="9.5314703624733479"/>
        <n v="11.215450554323725"/>
        <n v="5.2674118165784831"/>
        <n v="1.7102038135593221"/>
        <n v="3.953941414141414"/>
        <n v="1.3286120418848166"/>
        <n v="0.94960474308300391"/>
        <n v="0.61641068376068375"/>
        <n v="1.8185204081632658"/>
        <n v="0.68556282527881041"/>
        <n v="4.3585637130801693"/>
        <n v="9.9107038834951453"/>
        <n v="8.7457818018018028"/>
        <n v="9.3728663900414926"/>
        <n v="2.6785018099547506"/>
        <n v="3.5449160642570283"/>
        <n v="4.8332346153846162"/>
        <n v="1.023584210526316"/>
        <n v="1.406499315068493"/>
        <n v="1.2054260869565216"/>
        <n v="1.2640366972477066"/>
        <n v="5.2896177304964533"/>
        <n v="14.997939655172415"/>
        <n v="14.985930604288502"/>
        <n v="8.9781644268774699"/>
        <n v="3.2367750819672132"/>
        <n v="4.9591242647058822"/>
        <n v="4.9040295081967216"/>
        <n v="1.3059392638036811"/>
        <n v="0.84365433255269329"/>
        <n v="1.6741071428571428"/>
        <n v="1.1427654054054053"/>
        <n v="4.7052962025316463"/>
        <n v="6.764334763948499"/>
        <n v="13.155195454545453"/>
        <n v="6.851070833333333"/>
        <n v="2.1874936877076414"/>
        <n v="2.3503103999999997"/>
        <n v="2.8866817391304345"/>
        <n v="0.7836764705882352"/>
        <n v="0.620010162601626"/>
        <n v="1.3156025806451612"/>
        <n v="1.6034086614173226"/>
        <n v="6.6196484848484847"/>
        <n v="6.9916226256983238"/>
        <n v="13.427107479224375"/>
        <n v="5.365670088495575"/>
        <n v="3.6644464285714284"/>
        <n v="3.2160017937219734"/>
        <n v="1.7914273381294963"/>
        <n v="0.75729116279069764"/>
        <n v="0.97090812182741115"/>
        <n v="0.99294904942965789"/>
        <n v="0.92758756476683946"/>
        <n v="4.028551807228915"/>
        <n v="9.4210914141414133"/>
        <n v="16.556541828793776"/>
        <n v="4.949997229219143"/>
        <n v="4.7778781456953645"/>
        <n v="3.1740000000000004"/>
        <n v="1.2703348148148148"/>
        <n v="0.64193165680473374"/>
        <n v="0.68750902527075819"/>
        <n v="1.1152110738255034"/>
        <n v="1.1907203319502078"/>
        <n v="6.7223537234042547"/>
        <n v="8.4522615635179168"/>
        <n v="14.785309284332691"/>
        <n v="4.6701778571428569"/>
        <n v="3.2333429118773949"/>
        <n v="2.9429877637130804"/>
        <n v="2.9322546728971965"/>
        <n v="0.9275816393442623"/>
        <n v="1.0960908759124084"/>
        <n v="1.387256542056075"/>
        <n v="1.7377009708737867"/>
        <n v="5.491525423728814"/>
        <n v="7.4005511811023617"/>
        <n v="16.490851835853128"/>
        <n v="5.3851652892561992"/>
        <n v="2.3785255208333336"/>
        <n v="2.0664961538461535"/>
        <n v="1.5072694244604314"/>
        <n v="0.73550307167235496"/>
        <n v="0.5679275757575758"/>
        <n v="0.89088983050847459"/>
        <n v="0.88758389261744963"/>
        <n v="7.5749280219780228"/>
        <n v="9.410765437788017"/>
        <n v="14.195209364161851"/>
        <n v="6.847807862407862"/>
        <n v="2.0746376470588239"/>
        <n v="2.7158299595141697"/>
        <n v="1.9395215999999997"/>
        <n v="0.77900261627906986"/>
        <n v="1.2369645569620253"/>
        <n v="1.15710078125"/>
        <n v="1.6181368932038833"/>
        <n v="8.1075627906976759"/>
        <n v="17.785928143712574"/>
        <n v="8.6759822556390986"/>
        <n v="9.5212864285714289"/>
        <n v="4.4760008928571438"/>
        <n v="5.5404162337662344"/>
        <n v="2.68098801843318"/>
        <n v="1.8900300000000001"/>
        <n v="1.472113274336283"/>
        <n v="1.3175444444444444"/>
        <n v="1.3968023255813953"/>
        <n v="12.214882876712327"/>
        <n v="7.7510361216730033"/>
        <n v="7.7033259149357072"/>
        <n v="8.4500735294117639"/>
        <n v="3.5571571428571431"/>
        <n v="2.4991860619469026"/>
        <n v="4.7162499999999996"/>
        <n v="1.0202994152046783"/>
        <n v="0.79751408114558486"/>
        <n v="1.0602265372168287"/>
        <n v="1.0237520833333331"/>
        <n v="3.0688143497757849"/>
        <n v="14.035430588235293"/>
        <n v="15.686458333333334"/>
        <n v="8.7676199619771857"/>
        <n v="3.8366673913043483"/>
        <n v="1.5093345132743365"/>
        <n v="1.3584562790697674"/>
        <n v="0.66368177777777781"/>
        <n v="1.151299504950495"/>
        <n v="0.59562195121951234"/>
        <n v="1.4441014084507042"/>
        <n v="3.6184210526315788"/>
        <n v="8.6085023498694522"/>
        <n v="14.81634385026738"/>
        <n v="5.6022704488778059"/>
        <n v="2.0450766355140191"/>
        <n v="2.6012678260869571"/>
        <n v="1.5303214285714284"/>
        <n v="1.0813837500000001"/>
        <n v="1.2480441441441441"/>
        <n v="0.98892846975088988"/>
        <n v="1.2130565714285715"/>
        <n v="9.6411472527472526"/>
        <n v="9.9008868702290087"/>
        <n v="11.490513004484304"/>
        <n v="14.146146262626266"/>
        <n v="2.3731104712041882"/>
        <n v="6.7028040404040414"/>
        <n v="3.3015168421052636"/>
        <n v="0.88705162790697689"/>
        <n v="0.91104146341463443"/>
        <n v="0.98515458515283827"/>
        <n v="1.2078106666666668"/>
        <n v="6.8714540816326535"/>
        <n v="16.488260751565765"/>
        <n v="19.221503115264795"/>
        <n v="8.2966944123314086"/>
        <n v="5.0885694581280791"/>
        <n v="3.1941142045454551"/>
        <n v="3.4803955696202529"/>
        <n v="1.7071584210526318"/>
        <n v="1.6733399999999998"/>
        <n v="1.967818378378378"/>
        <n v="0.92171130434782611"/>
        <n v="3.3953852631578951"/>
        <n v="7.1481446623093685"/>
        <n v="13.090304005006256"/>
        <n v="8.6698060693641636"/>
        <n v="2.8523206751054855"/>
        <n v="2.2064250980392153"/>
        <n v="1.2663973384030418"/>
        <n v="0.87608895705521461"/>
        <n v="0.94941602564102567"/>
        <n v="0.62372664473684203"/>
        <n v="1.0999170212765959"/>
        <n v="3.6326535087719303"/>
        <n v="15.947664406779664"/>
        <n v="10.132034739454093"/>
        <n v="12.432042355889728"/>
        <n v="3.4572113513513516"/>
        <n v="3.348034615384615"/>
        <n v="4.2008333333333336"/>
        <n v="0.8270042194092827"/>
        <n v="0.67083386243386245"/>
        <n v="0.91227900552486185"/>
        <n v="0.90405374999999999"/>
        <n v="10.390897080291969"/>
        <n v="13.669368627450982"/>
        <n v="10.40175879120879"/>
        <n v="6.9234603174603189"/>
        <n v="3.8102725806451612"/>
        <n v="4.3237280303030303"/>
        <n v="2.394229770992367"/>
        <n v="1.7599792553191491"/>
        <n v="0.62113585746102451"/>
        <n v="1.7950315789473683"/>
        <n v="0.92005215517241379"/>
        <n v="5.8534470930232558"/>
        <n v="17.010439910313902"/>
        <n v="13.12256889952153"/>
        <n v="19.792190553745929"/>
        <n v="5.1590547770700637"/>
        <n v="2.6245348148148149"/>
        <n v="4.2753075268817211"/>
        <n v="1.2525012499999999"/>
        <n v="1.0119321033210331"/>
        <n v="0.80176704035874446"/>
        <n v="0.9783727891156464"/>
        <n v="3.5433108108108109"/>
        <n v="8.0043480225988706"/>
        <n v="14.946038899430739"/>
        <n v="7.7702698507462697"/>
        <n v="3.3294437908496737"/>
        <n v="2.2153613333333335"/>
        <n v="1.7231435064935063"/>
        <n v="0.8124852459016394"/>
        <n v="1.2661362903225806"/>
        <n v="1.2198351648351649"/>
        <n v="3.4083240223463687"/>
        <n v="6.4005072398190039"/>
        <n v="14.221031428571431"/>
        <n v="11.960626176470589"/>
        <n v="2.3558282608695653"/>
        <n v="2.8595986899563317"/>
        <n v="1.4266975308641976"/>
        <n v="1.4515339130434783"/>
        <n v="0.63195428571428569"/>
        <n v="1.1604092511013215"/>
        <n v="0.99414595959595953"/>
        <n v="8.2194522471910112"/>
        <n v="22.752127559055115"/>
        <n v="15.512496017699116"/>
        <n v="6.9784932862190807"/>
        <n v="2.7972321428571427"/>
        <n v="3.3460237837837834"/>
        <n v="3.211699310344827"/>
        <n v="1.4284408602150538"/>
        <n v="1.0552249180327871"/>
        <n v="1.342011851851852"/>
        <n v="1.1079815165876776"/>
        <n v="9.2227639175257732"/>
        <n v="12.05138812154696"/>
        <n v="12.724779845814977"/>
        <n v="5.8636501024590171"/>
        <n v="3.0094222222222227"/>
        <n v="3.0785878338278931"/>
        <n v="2.2598620689655173"/>
        <n v="1.1175520958083833"/>
        <n v="1.1622682080924855"/>
        <n v="0.84668513513513521"/>
        <n v="1.4017072625698324"/>
        <n v="10.764017647058823"/>
        <n v="6.918782010582011"/>
        <n v="10.983704081632652"/>
        <n v="7.2193006607929524"/>
        <n v="2.7717168776371306"/>
        <n v="1.6207336956521738"/>
        <n v="2.4972448275862069"/>
        <n v="0.63365052083333329"/>
        <n v="0.48880524017467253"/>
        <n v="0.68605568181818177"/>
        <n v="1.0809597345132744"/>
        <n v="7.2340959183673466"/>
        <n v="10.093495316159252"/>
        <n v="13.422503144654087"/>
        <n v="9.6733469512195107"/>
        <n v="1.9641642105263157"/>
        <n v="2.8704323232323232"/>
        <n v="1.858592"/>
        <n v="0.75412565217391303"/>
        <n v="0.47378701298701298"/>
        <n v="0.69484132653061226"/>
        <n v="0.94881700680272107"/>
        <n v="9.9282647058823539"/>
        <n v="9.7499111111111105"/>
        <n v="13.294390577149587"/>
        <n v="10.398600675675674"/>
        <n v="1.6294777372262772"/>
        <n v="1.8873138059701491"/>
        <n v="2.1865255230125524"/>
        <n v="1.1547457564575647"/>
        <n v="0.79285289575289575"/>
        <n v="1.0906930041152265"/>
        <n v="1.2183760368663599"/>
        <n v="7.6462651428571426"/>
        <n v="17.215462605042021"/>
        <n v="17.373248009367678"/>
        <n v="9.6944067750677512"/>
        <n v="2.6342369175627236"/>
        <n v="2.7259408510638292"/>
        <n v="3.5402828877005352"/>
        <n v="0.78807191235059759"/>
        <n v="1.6870560669456065"/>
        <n v="1.7201285714285715"/>
        <n v="1.0120867924528303"/>
        <n v="2.775450566037736"/>
        <n v="13.387605633802817"/>
        <n v="16.507429983525533"/>
        <n v="6.308932266666667"/>
        <n v="1.8044165714285714"/>
        <n v="2.886192857142857"/>
        <n v="2.334305555555555"/>
        <n v="0.58407663551401867"/>
        <n v="0.65946220095693786"/>
        <n v="0.84910057803468197"/>
        <n v="1.0511157894736842"/>
        <n v="6.3485252173913036"/>
        <n v="4.9225046376811603"/>
        <n v="12.319038501742162"/>
        <n v="3.7098177631578952"/>
        <n v="3.0535382812499998"/>
        <n v="2.4007245283018865"/>
        <n v="1.7869499999999996"/>
        <n v="0.62457831325301205"/>
        <n v="0.6609988764044944"/>
        <n v="0.7387371929824561"/>
        <n v="1.3780258992805756"/>
        <n v="8.736428318584073"/>
        <n v="22.968016387959867"/>
        <n v="22.733822488755621"/>
        <n v="4.2971844856661043"/>
        <n v="2.2861758893280633"/>
        <n v="2.2114614785992215"/>
        <n v="1.6113128906249998"/>
        <n v="1.0466360856269112"/>
        <n v="0.6525078124999999"/>
        <n v="0.76614798657718119"/>
        <n v="1.5899342465753425"/>
        <n v="8.483665158371041"/>
        <n v="16.037892491467577"/>
        <n v="9.8518672839506181"/>
        <n v="7.5054107072691547"/>
        <n v="4.1126648275862072"/>
        <n v="2.7893564102564103"/>
        <n v="3.3735423841059604"/>
        <n v="1.5364655038759689"/>
        <n v="1.2746792982456139"/>
        <n v="1.3425999999999998"/>
        <n v="1.5376000000000001"/>
        <n v="18.2365973880597"/>
        <n v="38.212784079601988"/>
        <n v="26.393166367367883"/>
        <n v="13.737283288409705"/>
        <n v="6.0696420199501242"/>
        <n v="12.688413265306121"/>
        <n v="6.3745001897533209"/>
        <n v="2.9862242199108469"/>
        <n v="1.9634572864321611"/>
        <n v="4.1175226890756313"/>
        <n v="24.861096880415943"/>
        <n v="32.786813224637683"/>
        <n v="52.804066321601105"/>
        <n v="33.662978299379979"/>
        <n v="10.03881431411531"/>
        <n v="8.773105778491173"/>
        <n v="12.120006053268765"/>
        <n v="4.1099871853546919"/>
        <n v="3.3098105263157902"/>
        <n v="3.0363299173553715"/>
        <n v="24.752600213675208"/>
        <n v="7.1579853333333343"/>
        <n v="9.1780699731903486"/>
        <n v="13.743709312638583"/>
        <n v="6.949398561151078"/>
        <n v="1.5990465384615387"/>
        <n v="3.5480429378531073"/>
        <n v="2.7955102189781025"/>
        <n v="0.84041219512195131"/>
        <n v="0.69150581818181811"/>
        <n v="0.86896129032258052"/>
        <n v="1.6897347222222221"/>
        <n v="4.2259848101265822"/>
        <n v="10.785619277108436"/>
        <n v="14.510633761682243"/>
        <n v="4.9901392156862743"/>
        <n v="3.9582841121495318"/>
        <n v="4.22587304964539"/>
        <n v="2.675925925925926"/>
        <n v="0.65814835680751171"/>
        <n v="0.86857142857142855"/>
        <n v="1.0983474576271188"/>
        <n v="1.2843025157232701"/>
        <n v="22.554512252964432"/>
        <n v="30.986243953488376"/>
        <n v="28.720195661157028"/>
        <n v="19.727878359264498"/>
        <n v="5.951652542372881"/>
        <n v="4.6376099999999996"/>
        <n v="7.7525992932862211"/>
        <n v="2.1515258855585833"/>
        <n v="2.9215572895277204"/>
        <n v="3.3892444730077127"/>
        <n v="15.478418274111675"/>
        <n v="36.36212351029252"/>
        <n v="50.617543260473589"/>
        <n v="11.850185643070787"/>
        <n v="4.240038444924406"/>
        <n v="4.883537798165138"/>
        <n v="6.003266304347826"/>
        <n v="3.0190541825095059"/>
        <n v="1.5860445054945052"/>
        <n v="2.3935086513994914"/>
        <n v="22.787216625916873"/>
        <n v="6.3425606060606068"/>
        <n v="16.237220581113803"/>
        <n v="10.486230633437174"/>
        <n v="10.392205863192181"/>
        <n v="2.3048044999999999"/>
        <n v="3.3062641509433965"/>
        <n v="2.1399875999999995"/>
        <n v="0.99918371040723974"/>
        <n v="1.7262057692307693"/>
        <n v="1.3175032520325205"/>
        <n v="1.3586469230769229"/>
        <n v="7.2935520161290333"/>
        <n v="10.102100792393028"/>
        <n v="17.253124876237621"/>
        <n v="8.3562678911564632"/>
        <n v="3.7800600000000002"/>
        <n v="3.9789209302325577"/>
        <n v="2.1414649350649353"/>
        <n v="1.0820454545454548"/>
        <n v="1.9902051282051278"/>
        <n v="2.0305383177570095"/>
        <n v="0.80580567164179107"/>
        <n v="17.842428343949042"/>
        <n v="29.983429596412559"/>
        <n v="27.374393903471635"/>
        <n v="16.645501612903224"/>
        <n v="14.256343809523807"/>
        <n v="7.2822877551020415"/>
        <n v="4.7074654377880192"/>
        <n v="2.9397438337801605"/>
        <n v="1.5029953567383918"/>
        <n v="3.3878308737864082"/>
        <n v="35.797668664850136"/>
        <n v="22.610982231128922"/>
        <n v="45.598102325581387"/>
        <n v="19.845248838465693"/>
        <n v="9.2806688000000008"/>
        <n v="7.4209322896281797"/>
        <n v="5.6980446771378706"/>
        <n v="1.4957046413502111"/>
        <n v="1.4581274576271184"/>
        <n v="5.4003512195121948"/>
        <n v="16.287412140575082"/>
        <n v="5.6952022727272729"/>
        <n v="5.7875268817204297"/>
        <n v="12.729489100817435"/>
        <n v="5.6285234782608686"/>
        <n v="1.7421861224489796"/>
        <n v="1.691147393364929"/>
        <n v="1.4780806666666668"/>
        <n v="0.46346413043478268"/>
        <n v="0.74393199999999993"/>
        <n v="0.87887709923664126"/>
        <n v="1.3545378698224853"/>
        <n v="4.7906390243902441"/>
        <n v="11.172063636363635"/>
        <n v="7.0108238881829736"/>
        <n v="7.2694084507042245"/>
        <n v="3.0868515957446809"/>
        <n v="4.2335999999999991"/>
        <n v="2.2350966101694918"/>
        <n v="0.83760683760683763"/>
        <n v="0.67095052083333329"/>
        <n v="0.66020495867768603"/>
        <n v="0.79084484304932723"/>
        <n v="5.6268639130434783"/>
        <n v="13.244969040247677"/>
        <n v="24.515079151291509"/>
        <n v="22.003557316087303"/>
        <n v="8.4456100000000003"/>
        <n v="7.2672802867383517"/>
        <n v="6.1861553072625703"/>
        <n v="1.8535539215686274"/>
        <n v="1.3585183815028903"/>
        <n v="2.6484588089330026"/>
        <n v="16.421600411522636"/>
        <n v="21.78019109535067"/>
        <n v="77.486716368515204"/>
        <n v="25.17435290322581"/>
        <n v="6.2367054187192119"/>
        <n v="5.4129667976424365"/>
        <n v="4.1530569230769228"/>
        <n v="2.4371388679245278"/>
        <n v="2.217301092043682"/>
        <n v="3.1987296078431373"/>
        <n v="6.9197852348993285"/>
        <n v="11.098301785714286"/>
        <n v="7.8625235981308403"/>
        <n v="11.242044990548205"/>
        <n v="7.9791027829313537"/>
        <n v="4.8595690647482011"/>
        <n v="4.3009542168674688"/>
        <n v="4.208064429530201"/>
        <n v="0.90161951219512171"/>
        <n v="1.1680021978021979"/>
        <n v="1.4029126213592233"/>
        <n v="2.4759008547008547"/>
        <n v="2.8489796019900497"/>
        <n v="11.781008333333334"/>
        <n v="29.209699310344828"/>
        <n v="18.205877979274611"/>
        <n v="3.7348171617161716"/>
        <n v="3.2160381656804735"/>
        <n v="4.0529672727272725"/>
        <n v="1.7845953488372093"/>
        <n v="1.0384510638297872"/>
        <n v="1.5733168776371307"/>
        <n v="2.0809530612244895"/>
        <n v="25.026458333333338"/>
        <n v="26.855803814713902"/>
        <n v="41.024990551517739"/>
        <n v="34.049917265193365"/>
        <n v="5.5469888246628125"/>
        <n v="8.3503226939970716"/>
        <n v="5.4844266055045869"/>
        <n v="3.2292887519260405"/>
        <n v="2.7211980818414325"/>
        <n v="6.0298381381381381"/>
        <n v="36.724114746543776"/>
        <n v="22.873777164366381"/>
        <n v="29.454349728471684"/>
        <n v="26.076424306076518"/>
        <n v="5.1297888975762307"/>
        <n v="7.7524031419284949"/>
        <n v="5.6993283018867924"/>
        <n v="2.9389801481481483"/>
        <n v="3.2027112947658405"/>
        <n v="4.4371230019493177"/>
        <n v="26.932232124352328"/>
        <n v="3.9064037037037034"/>
        <n v="8.6892839572192528"/>
        <n v="8.0060958730158713"/>
        <n v="4.928070175438596"/>
        <n v="1.1254484939759033"/>
        <n v="2.1480801324503314"/>
        <n v="1.5854222748815163"/>
        <n v="1.005931527093596"/>
        <n v="1.0127780821917809"/>
        <n v="0.99946132596685078"/>
        <n v="1.2361396694214877"/>
        <n v="2.9624006622516554"/>
        <n v="10.738108465608464"/>
        <n v="14.68353168168168"/>
        <n v="4.8041613168724284"/>
        <n v="2.9085031007751945"/>
        <n v="2.6581350427350428"/>
        <n v="2.0660705882352941"/>
        <n v="1.2218181818181819"/>
        <n v="0.6303501845018451"/>
        <n v="0.80816455696202549"/>
        <n v="1.0920249999999998"/>
        <n v="20.952735435435436"/>
        <n v="16.200714890016918"/>
        <n v="39.949829574611748"/>
        <n v="19.567933952702699"/>
        <n v="5.3736993150684933"/>
        <n v="8.7136540540540519"/>
        <n v="3.850772222222222"/>
        <n v="1.16078133748056"/>
        <n v="2.0563291139240505"/>
        <n v="2.802817066666667"/>
        <n v="9.2284529832935558"/>
        <n v="47.465632097004281"/>
        <n v="17.142383720930233"/>
        <n v="19.186003338549821"/>
        <n v="7.8291947761194027"/>
        <n v="2.9922623813632443"/>
        <n v="5.9333408408408417"/>
        <n v="1.9036250255362615"/>
        <n v="2.5590650943396223"/>
        <n v="3.5996748803827749"/>
        <n v="15.235875862068966"/>
        <n v="13.755432967032968"/>
        <n v="9.4032659436008679"/>
        <n v="19.386100597609563"/>
        <n v="9.0873962804005739"/>
        <n v="3.5950620689655168"/>
        <n v="4.5495177339901485"/>
        <n v="2.8606810126582283"/>
        <n v="1.0392669753086421"/>
        <n v="1.5675040000000002"/>
        <n v="1.0219242236024846"/>
        <n v="1.1985390243902438"/>
        <n v="5.711245833333332"/>
        <n v="15.611669168356999"/>
        <n v="11.073675294117649"/>
        <n v="8.9055124653739615"/>
        <n v="3.790106666666667"/>
        <n v="4.1365785714285712"/>
        <n v="3.2926297872340422"/>
        <n v="1.1997005000000001"/>
        <n v="0.56740249042145596"/>
        <n v="1.7758594059405941"/>
        <n v="2.4740765432098764"/>
        <n v="19.989948872180452"/>
        <n v="23.098671952535064"/>
        <n v="16.058982092365692"/>
        <n v="17.662933413461538"/>
        <n v="3.6400121654501221"/>
        <n v="8.0276412256267413"/>
        <n v="6.0352519893899217"/>
        <n v="2.2667169435215944"/>
        <n v="4.4949641221374046"/>
        <n v="4.7513059602649008"/>
        <n v="18.545027364864868"/>
        <n v="44.243418382352935"/>
        <n v="39.877203160667257"/>
        <n v="11.521125912137007"/>
        <n v="12.260284900284898"/>
        <n v="5.4685860122699399"/>
        <n v="9.1644034261241973"/>
        <n v="5.2758463675213667"/>
        <n v="4.0550491496598635"/>
        <n v="3.1829225725094581"/>
        <n v="24.269954325259512"/>
        <n v="8.2994064516129011"/>
        <n v="12.329365126050421"/>
        <n v="7.4237171270718241"/>
        <n v="5.8912321290322565"/>
        <n v="1.3018730414746542"/>
        <n v="1.9231886138613863"/>
        <n v="1.2644445054945055"/>
        <n v="0.65909090909090906"/>
        <n v="0.73954507462686569"/>
        <n v="0.4678596100278552"/>
        <n v="1.00656875"/>
        <n v="6.1124950672645744"/>
        <n v="10.03723254593176"/>
        <n v="18.104106082725064"/>
        <n v="8.8581459948320411"/>
        <n v="3.8163333333333327"/>
        <n v="2.6188118811881189"/>
        <n v="1.9134124183006536"/>
        <n v="0.70014679802955659"/>
        <n v="0.89168065843621414"/>
        <n v="0.78619845360824736"/>
        <n v="1.1349113475177306"/>
        <n v="12.076500744878956"/>
        <n v="19.963442782608695"/>
        <n v="25.942831322207958"/>
        <n v="12.998994585726004"/>
        <n v="6.5041993610223638"/>
        <n v="5.1922383747178333"/>
        <n v="4.9415581235697941"/>
        <n v="2.6498904109589043"/>
        <n v="1.7147469026548672"/>
        <n v="4.0719118110236217"/>
        <n v="19.482756992084436"/>
        <n v="24.723842290249429"/>
        <n v="30.114540533088231"/>
        <n v="28.167902046783631"/>
        <n v="4.7330141366223897"/>
        <n v="4.7807255281690146"/>
        <n v="7.5369031250000003"/>
        <n v="1.5527511773940346"/>
        <n v="1.7282181818181819"/>
        <n v="2.353546238244514"/>
        <n v="13.92874909090909"/>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6318" refreshedDate="44658.044871759259" createdVersion="7" refreshedVersion="7" minRefreshableVersion="3" recordCount="5097" xr:uid="{39C5C81C-97EC-4149-80B8-598C2640D63E}">
  <cacheSource type="worksheet">
    <worksheetSource ref="A1:AM1048576" sheet="Facebook Data"/>
  </cacheSource>
  <cacheFields count="39">
    <cacheField name="AD ID" numFmtId="0">
      <sharedItems containsString="0" containsBlank="1" containsNumber="1" containsInteger="1" minValue="1000100134" maxValue="1015097017"/>
    </cacheField>
    <cacheField name="AD ID2" numFmtId="0">
      <sharedItems containsString="0" containsBlank="1" containsNumber="1" containsInteger="1" minValue="1000100134" maxValue="1015097017"/>
    </cacheField>
    <cacheField name="Placement ID" numFmtId="1">
      <sharedItems containsString="0" containsBlank="1" containsNumber="1" containsInteger="1" minValue="2000200268" maxValue="2030194034"/>
    </cacheField>
    <cacheField name="Date" numFmtId="14">
      <sharedItems containsNonDate="0" containsDate="1" containsString="0" containsBlank="1" minDate="2017-02-01T00:00:00" maxDate="2017-03-01T00:00:00"/>
    </cacheField>
    <cacheField name="Campaign" numFmtId="0">
      <sharedItems containsBlank="1"/>
    </cacheField>
    <cacheField name="Audience" numFmtId="0">
      <sharedItems containsBlank="1"/>
    </cacheField>
    <cacheField name="Excluded Audience" numFmtId="0">
      <sharedItems containsBlank="1"/>
    </cacheField>
    <cacheField name="Audience Type" numFmtId="0">
      <sharedItems containsBlank="1"/>
    </cacheField>
    <cacheField name="Creative" numFmtId="0">
      <sharedItems containsBlank="1" count="8">
        <s v="Brand Logo + Generic CTA"/>
        <s v="Brand Logo + Save Now CTA"/>
        <s v="Brand Logo + Valentine's Day Messaging CTA"/>
        <s v="Valentine's Day + Generic CTA"/>
        <s v="Valentine's Day + Valentine's Day CTA"/>
        <s v="Free Shipping + Free Shipping CTA"/>
        <s v="Brand Logo + Free Shipping CTA"/>
        <m/>
      </sharedItems>
    </cacheField>
    <cacheField name="Post Type" numFmtId="0">
      <sharedItems containsBlank="1" count="3">
        <s v="Photo"/>
        <s v="Video"/>
        <m/>
      </sharedItems>
    </cacheField>
    <cacheField name="Gender" numFmtId="0">
      <sharedItems containsBlank="1"/>
    </cacheField>
    <cacheField name="Optimization Event" numFmtId="0">
      <sharedItems containsBlank="1"/>
    </cacheField>
    <cacheField name="Media Spend" numFmtId="0">
      <sharedItems containsString="0" containsBlank="1" containsNumber="1" minValue="3.72" maxValue="798.22"/>
    </cacheField>
    <cacheField name="Impressions" numFmtId="0">
      <sharedItems containsString="0" containsBlank="1" containsNumber="1" containsInteger="1" minValue="634" maxValue="66789"/>
    </cacheField>
    <cacheField name="Clicks" numFmtId="0">
      <sharedItems containsString="0" containsBlank="1" containsNumber="1" containsInteger="1" minValue="3" maxValue="762"/>
    </cacheField>
    <cacheField name="Likes" numFmtId="0">
      <sharedItems containsString="0" containsBlank="1" containsNumber="1" containsInteger="1" minValue="1" maxValue="63"/>
    </cacheField>
    <cacheField name="Comments" numFmtId="0">
      <sharedItems containsString="0" containsBlank="1" containsNumber="1" containsInteger="1" minValue="0" maxValue="32"/>
    </cacheField>
    <cacheField name="Video Views" numFmtId="0">
      <sharedItems containsString="0" containsBlank="1" containsNumber="1" containsInteger="1" minValue="183" maxValue="12528"/>
    </cacheField>
    <cacheField name="Video Views to 25%" numFmtId="0">
      <sharedItems containsString="0" containsBlank="1" containsNumber="1" containsInteger="1" minValue="75" maxValue="6210"/>
    </cacheField>
    <cacheField name="Video Views to 50%" numFmtId="0">
      <sharedItems containsString="0" containsBlank="1" containsNumber="1" containsInteger="1" minValue="39" maxValue="3100"/>
    </cacheField>
    <cacheField name="Video Views to 75%" numFmtId="0">
      <sharedItems containsString="0" containsBlank="1" containsNumber="1" containsInteger="1" minValue="28" maxValue="2278"/>
    </cacheField>
    <cacheField name="Video Views to 95%" numFmtId="0">
      <sharedItems containsString="0" containsBlank="1" containsNumber="1" containsInteger="1" minValue="23" maxValue="2027"/>
    </cacheField>
    <cacheField name="Video Views to 100%" numFmtId="0">
      <sharedItems containsString="0" containsBlank="1" containsNumber="1" containsInteger="1" minValue="20" maxValue="1871"/>
    </cacheField>
    <cacheField name="CPM      " numFmtId="164">
      <sharedItems containsString="0" containsBlank="1" containsNumber="1" minValue="2.3329558323895809" maxValue="23.191196698762035" count="5083">
        <n v="19.715762273901809"/>
        <n v="16.735945485519593"/>
        <n v="13.160278182112245"/>
        <n v="11.920408908360715"/>
        <n v="10.807272727272727"/>
        <n v="11.539792387543253"/>
        <n v="10.837083708370837"/>
        <n v="5.4242081447963804"/>
        <n v="7.3008849557522133"/>
        <n v="7.7067407922168174"/>
        <n v="8.3687457162440033"/>
        <n v="23.118527042577675"/>
        <n v="16.885245901639344"/>
        <n v="15.088629485516645"/>
        <n v="13.569767441860465"/>
        <n v="11.019581363943283"/>
        <n v="11.126295947219605"/>
        <n v="11.641975308641975"/>
        <n v="5.6218402426693626"/>
        <n v="6.0443622920517566"/>
        <n v="6.5722183828610925"/>
        <n v="9.1370911621433546"/>
        <n v="19.481132075471695"/>
        <n v="16.608597920764261"/>
        <n v="13.459089461954791"/>
        <n v="12.069962416883493"/>
        <n v="9.8973214285714288"/>
        <n v="10.56"/>
        <n v="9.646374216651747"/>
        <n v="6.3084112149532707"/>
        <n v="6.1072451903397464"/>
        <n v="6.7952635599694418"/>
        <n v="8.1596009975062334"/>
        <n v="18.849036402569595"/>
        <n v="16.535591853196209"/>
        <n v="14.196882951653944"/>
        <n v="11.464372798699539"/>
        <n v="10.074247753028526"/>
        <n v="10.704225352112676"/>
        <n v="11.331786542923435"/>
        <n v="4.9175906502846871"/>
        <n v="4.8587724063009237"/>
        <n v="7.4591002044989771"/>
        <n v="7.6991525423728815"/>
        <n v="17.854710556186152"/>
        <n v="15.65947242206235"/>
        <n v="13.343972501841396"/>
        <n v="11.243813922797756"/>
        <n v="10.066518847006652"/>
        <n v="10.161186331399097"/>
        <n v="9.7774480712166163"/>
        <n v="6.0227272727272734"/>
        <n v="5.3266666666666671"/>
        <n v="7.4777448071216615"/>
        <n v="8.3902976846747528"/>
        <n v="20.308123249299722"/>
        <n v="14.436813186813186"/>
        <n v="12.071016267273047"/>
        <n v="12.048107534488858"/>
        <n v="10.368364030335862"/>
        <n v="10.54711246200608"/>
        <n v="9.9708879184861718"/>
        <n v="6.2172011661807582"/>
        <n v="5.22108843537415"/>
        <n v="6.0847880299251873"/>
        <n v="8.14569536423841"/>
        <n v="16.517701683110854"/>
        <n v="13.089222897345699"/>
        <n v="12.819833459500378"/>
        <n v="10.053946621237932"/>
        <n v="10.153930731170973"/>
        <n v="9.72986748216106"/>
        <n v="9.29983060417843"/>
        <n v="4.9896551724137934"/>
        <n v="4.9364944961896695"/>
        <n v="6.327433628318583"/>
        <n v="6.0690789473684212"/>
        <n v="15.890175890175891"/>
        <n v="15.023187698315839"/>
        <n v="10.507711205131704"/>
        <n v="10.573915847170724"/>
        <n v="9.8588709677419359"/>
        <n v="9.775320970042797"/>
        <n v="8.8888888888888893"/>
        <n v="4.6326587191571944"/>
        <n v="5.9950248756218905"/>
        <n v="5.8101768314687847"/>
        <n v="6.8138936535162955"/>
        <n v="19.863505747126439"/>
        <n v="17.610778443113773"/>
        <n v="14.824720851726825"/>
        <n v="12.132530120481928"/>
        <n v="12.65873015873016"/>
        <n v="12.643598615916956"/>
        <n v="10.624092888243833"/>
        <n v="6.8656716417910451"/>
        <n v="5.3325554259043182"/>
        <n v="7.35123367198839"/>
        <n v="9.0414878397711025"/>
        <n v="20.816864295125164"/>
        <n v="15.960679177837354"/>
        <n v="15.088271281244536"/>
        <n v="12.513110125050424"/>
        <n v="10.957622454595487"/>
        <n v="10.836976889444099"/>
        <n v="11.54714475431607"/>
        <n v="6.6650414431984402"/>
        <n v="6.916363636363636"/>
        <n v="7.5652787579393088"/>
        <n v="8.867562380038386"/>
        <n v="18.650355169692183"/>
        <n v="16.51552795031056"/>
        <n v="12.082339651060627"/>
        <n v="11.415979528006824"/>
        <n v="9.9927193301783763"/>
        <n v="9.8824393828067603"/>
        <n v="10.372429127292941"/>
        <n v="6.570938705529362"/>
        <n v="5.7369439071566735"/>
        <n v="7.209971236816874"/>
        <n v="7.2109104878985786"/>
        <n v="18.939899833055094"/>
        <n v="16.075906472382243"/>
        <n v="14.138015118263837"/>
        <n v="12.248097412480973"/>
        <n v="9.7756874095513755"/>
        <n v="10.550079491255962"/>
        <n v="11.190606226105952"/>
        <n v="5.5475409836065586"/>
        <n v="6.3567950420540065"/>
        <n v="7.4235181644359463"/>
        <n v="7.1288102261553581"/>
        <n v="18.941947565543071"/>
        <n v="14.977460555972952"/>
        <n v="11.772795779954786"/>
        <n v="10.715900527505651"/>
        <n v="10.630782169890663"/>
        <n v="10.247801758593125"/>
        <n v="10.941558441558442"/>
        <n v="5.6268393172454392"/>
        <n v="5.5308504724847127"/>
        <n v="5.7739938080495357"/>
        <n v="7.6171875"/>
        <n v="19.516129032258064"/>
        <n v="17.279249448123618"/>
        <n v="12.50390964378801"/>
        <n v="12.047633776678008"/>
        <n v="10.044370493621742"/>
        <n v="11.342141863699583"/>
        <n v="10.689900426742533"/>
        <n v="5.8801891749868629"/>
        <n v="5.8318425760286221"/>
        <n v="6.1204954954954953"/>
        <n v="8.2065997130559527"/>
        <n v="18.999046711153479"/>
        <n v="14.8402760030667"/>
        <n v="12.754829123328381"/>
        <n v="10.313862249346121"/>
        <n v="8.7468671679197989"/>
        <n v="8.7787356321839063"/>
        <n v="9.6124401913875595"/>
        <n v="4.8392415498763404"/>
        <n v="5.8963093145869951"/>
        <n v="6.1444379732090866"/>
        <n v="6.5132139812446717"/>
        <n v="17.381473377097009"/>
        <n v="15.28442526480973"/>
        <n v="10.983825493396646"/>
        <n v="9.9675405742821486"/>
        <n v="9.6344285053216101"/>
        <n v="9.4494773519163768"/>
        <n v="9.0819081908190817"/>
        <n v="5.7786680020030046"/>
        <n v="5.1839575737487573"/>
        <n v="5.3901345291479821"/>
        <n v="7.6675977653631282"/>
        <n v="21.836982968369831"/>
        <n v="17.58450704225352"/>
        <n v="14.914598041448416"/>
        <n v="12.539886773031395"/>
        <n v="11.28654970760234"/>
        <n v="12.351212343864805"/>
        <n v="11.826347305389222"/>
        <n v="6.1385658914728678"/>
        <n v="6.6804979253112036"/>
        <n v="6.6410256410256405"/>
        <n v="9.0839694656488561"/>
        <n v="19.955640050697085"/>
        <n v="17.027833001988071"/>
        <n v="13.305281485780617"/>
        <n v="13.610951008645532"/>
        <n v="10.734536082474227"/>
        <n v="12.646219686162626"/>
        <n v="11.111111111111111"/>
        <n v="6.086191732629727"/>
        <n v="5.9662576687116564"/>
        <n v="7.8424242424242427"/>
        <n v="7.8123167155425222"/>
        <n v="20.382608695652173"/>
        <n v="14.709051724137931"/>
        <n v="13.946338736724424"/>
        <n v="10.466095542326121"/>
        <n v="10.02808988764045"/>
        <n v="10.215398716773601"/>
        <n v="11.403130059363194"/>
        <n v="4.8356807511737081"/>
        <n v="4.978178644166424"/>
        <n v="6.3686382393397523"/>
        <n v="7.4130167826442896"/>
        <n v="17.482908638906153"/>
        <n v="15.501414649481296"/>
        <n v="11.938900657821385"/>
        <n v="10.834220046818471"/>
        <n v="9.7060643564356432"/>
        <n v="10.157505625200901"/>
        <n v="9.9186109603906676"/>
        <n v="5.298013245033113"/>
        <n v="5.1327178303519903"/>
        <n v="7.4619990787655457"/>
        <n v="8.020942408376964"/>
        <n v="19.627851140456183"/>
        <n v="14.797191887675506"/>
        <n v="13.487891871597522"/>
        <n v="11.916482300884956"/>
        <n v="10.694698354661792"/>
        <n v="11.324549237170595"/>
        <n v="9.6331738437001597"/>
        <n v="5.0876383763837634"/>
        <n v="5.7363896848137532"/>
        <n v="6.9371196754563886"/>
        <n v="6.8137254901960791"/>
        <n v="20.102189781021895"/>
        <n v="16.488734835355288"/>
        <n v="13.859257190728847"/>
        <n v="10.992366412213741"/>
        <n v="11.120906801007557"/>
        <n v="10.8738548273432"/>
        <n v="11.499585749792875"/>
        <n v="5.1359167148640834"/>
        <n v="6.4689730917078521"/>
        <n v="6.2634822804314334"/>
        <n v="8.6306729264475734"/>
        <n v="16.647887323943664"/>
        <n v="14.179004037685059"/>
        <n v="11.848104210281461"/>
        <n v="9.8387096774193541"/>
        <n v="9.5490716180371358"/>
        <n v="9.7321428571428577"/>
        <n v="9.9369880277252669"/>
        <n v="6.0375335120643427"/>
        <n v="5.6269592476489025"/>
        <n v="6.7065217391304346"/>
        <n v="6.9863760217983648"/>
        <n v="16.551724137931036"/>
        <n v="13.154674498286834"/>
        <n v="12.559341500765695"/>
        <n v="10.33618984838497"/>
        <n v="10.293453724604968"/>
        <n v="9.9771062271062281"/>
        <n v="10.197210197210197"/>
        <n v="4.7297297297297298"/>
        <n v="4.8600083577099875"/>
        <n v="6.1130922058074377"/>
        <n v="6.5563725490196081"/>
        <n v="19.445300462249612"/>
        <n v="17.912654745529576"/>
        <n v="12.711701616776052"/>
        <n v="11.839034205231389"/>
        <n v="10.835702103467879"/>
        <n v="11.156424581005586"/>
        <n v="10.798816568047338"/>
        <n v="7.3136915077989606"/>
        <n v="6.6008771929824555"/>
        <n v="6.6391184573002757"/>
        <n v="9.5"/>
        <n v="21.578099838969404"/>
        <n v="17.422997946611911"/>
        <n v="15.455667558115614"/>
        <n v="13.121178432462481"/>
        <n v="11.789722386296516"/>
        <n v="12.472077438570366"/>
        <n v="11.138576779026216"/>
        <n v="6.8251273344651953"/>
        <n v="5.9523809523809517"/>
        <n v="7.0245398773006134"/>
        <n v="8.5421591804570518"/>
        <n v="20.742924528301888"/>
        <n v="16.061694485527148"/>
        <n v="13.555211558307533"/>
        <n v="12.164931416294827"/>
        <n v="9.7641345820326055"/>
        <n v="11.049868766404199"/>
        <n v="10.369143398012305"/>
        <n v="5.2741812642802737"/>
        <n v="4.8824082784571967"/>
        <n v="6.9849041207670348"/>
        <n v="7.7230935640886962"/>
        <n v="19.968203497615264"/>
        <n v="15.742176284811945"/>
        <n v="11.665573770491802"/>
        <n v="11.012403100775193"/>
        <n v="11.09704641350211"/>
        <n v="9.8470097357440896"/>
        <n v="10.646861523718256"/>
        <n v="4.9296855024290469"/>
        <n v="4.8351266921207916"/>
        <n v="6.7002349781805979"/>
        <n v="6.8072526606227832"/>
        <n v="18.535791757049893"/>
        <n v="15.745877061469265"/>
        <n v="12.178274577242764"/>
        <n v="11.172047766475011"/>
        <n v="10.605170387779083"/>
        <n v="9.9350265800354389"/>
        <n v="9.8005982053838476"/>
        <n v="5.3867791842475388"/>
        <n v="5.1466666666666665"/>
        <n v="6.4783180026281206"/>
        <n v="7.5224292615596964"/>
        <n v="19.352708058124175"/>
        <n v="16.343126967471143"/>
        <n v="14.337780670354704"/>
        <n v="10.679336837848767"/>
        <n v="10.309782608695651"/>
        <n v="11.481481481481483"/>
        <n v="11.401326699834163"/>
        <n v="5.0995575221238942"/>
        <n v="6.5140845070422539"/>
        <n v="6.8412570507655115"/>
        <n v="7.4369747899159657"/>
        <n v="17.156398104265406"/>
        <n v="15.122098281579738"/>
        <n v="11.210305572198923"/>
        <n v="9.8711985688729875"/>
        <n v="9.5901033973412115"/>
        <n v="9.1154138192862586"/>
        <n v="8.9843355229914099"/>
        <n v="5.5406833392039454"/>
        <n v="6.0368164591229023"/>
        <n v="6.6209773539928483"/>
        <n v="6.4055101162290145"/>
        <n v="17.123966942148758"/>
        <n v="14.548688305913739"/>
        <n v="12.192544419927998"/>
        <n v="10.15134209023415"/>
        <n v="9.9048096192384776"/>
        <n v="9.9148723084626944"/>
        <n v="9.5018975332068312"/>
        <n v="5.1077313054499367"/>
        <n v="4.935483870967742"/>
        <n v="5.7770270270270272"/>
        <n v="7.7215189873417716"/>
        <n v="20.107296137339056"/>
        <n v="18.983585858585858"/>
        <n v="14.653698791629825"/>
        <n v="11.878548506541595"/>
        <n v="10.561056105610561"/>
        <n v="10.771312584573749"/>
        <n v="10.810635538261998"/>
        <n v="6.0195121951219512"/>
        <n v="7.1526822558459422"/>
        <n v="8.1963927855711418"/>
        <n v="7.4471417384494911"/>
        <n v="19.175572519083968"/>
        <n v="17.160741111667502"/>
        <n v="12.776448942042318"/>
        <n v="13.001248439450686"/>
        <n v="10.731827111984284"/>
        <n v="11.55223880597015"/>
        <n v="11.00595238095238"/>
        <n v="7.1680440771349865"/>
        <n v="5.4130133825565299"/>
        <n v="7.9052369077306732"/>
        <n v="8.9245446660884635"/>
        <n v="18.856193640246794"/>
        <n v="14.660406202227561"/>
        <n v="11.797379912663757"/>
        <n v="11.08350586611456"/>
        <n v="11.059443911792906"/>
        <n v="10.109116508271734"/>
        <n v="10.512077294685991"/>
        <n v="6.4625850340136051"/>
        <n v="5.7621951219512191"/>
        <n v="6.8666309587573648"/>
        <n v="8.2698961937716255"/>
        <n v="18.161434977578477"/>
        <n v="15.716740304369171"/>
        <n v="12.972874788084281"/>
        <n v="12.201712654614655"/>
        <n v="10.975254730713246"/>
        <n v="10.916478555304741"/>
        <n v="11.356200527704484"/>
        <n v="5.5591467356173236"/>
        <n v="4.8586118251928019"/>
        <n v="7.4709562109025915"/>
        <n v="6.6994382022471903"/>
        <n v="20.455259026687596"/>
        <n v="16.653895274584929"/>
        <n v="11.820027063599458"/>
        <n v="11.68904152357165"/>
        <n v="10.743801652892563"/>
        <n v="9.6012759170653901"/>
        <n v="10.863309352517986"/>
        <n v="5.6894618834080726"/>
        <n v="5.8068459657701714"/>
        <n v="7.4514038876889845"/>
        <n v="8.2211055276381906"/>
        <n v="18.858001502629605"/>
        <n v="15.300668151447661"/>
        <n v="12.888931517360446"/>
        <n v="11.00266983091071"/>
        <n v="10.851063829787233"/>
        <n v="11.136690647482016"/>
        <n v="9.9832073887489514"/>
        <n v="5.8936651583710402"/>
        <n v="6.5280184864240329"/>
        <n v="6.3955342902711321"/>
        <n v="8.0613668061366806"/>
        <n v="18.040737148399614"/>
        <n v="14.591009579955784"/>
        <n v="11.696013289036545"/>
        <n v="10.475564897530214"/>
        <n v="9.8942065491183886"/>
        <n v="9.4502727654217367"/>
        <n v="8.8019031141868531"/>
        <n v="5.4531548757170167"/>
        <n v="5.1523656776263032"/>
        <n v="6.7188264058679712"/>
        <n v="6.5029558890404733"/>
        <n v="17.556131260794473"/>
        <n v="15.151432469304231"/>
        <n v="12.247872216392677"/>
        <n v="11.145142411236833"/>
        <n v="10.033641715727503"/>
        <n v="9.3304994686503733"/>
        <n v="9.2860759493670884"/>
        <n v="4.4824535535240342"/>
        <n v="4.9240422721268171"/>
        <n v="5.2059100911662997"/>
        <n v="6.3940698230511712"/>
        <n v="20.620542082738943"/>
        <n v="17.307197943444727"/>
        <n v="14.743746720307856"/>
        <n v="13.450887573964497"/>
        <n v="11.363984674329503"/>
        <n v="12.432770481550968"/>
        <n v="10.978441127694859"/>
        <n v="6.6649431230610139"/>
        <n v="6.6781056966369254"/>
        <n v="7.9852941176470589"/>
        <n v="7.5776397515527947"/>
        <n v="20.595238095238095"/>
        <n v="16.381264916467778"/>
        <n v="13.741314804917156"/>
        <n v="13.504862236628847"/>
        <n v="10.668058455114824"/>
        <n v="12.608695652173912"/>
        <n v="10.914826498422714"/>
        <n v="7.3256557901471524"/>
        <n v="7.2322070452911582"/>
        <n v="7.6423357664233578"/>
        <n v="8.854337152209494"/>
        <n v="19.44035346097202"/>
        <n v="16.561893674815678"/>
        <n v="12.77199074074074"/>
        <n v="10.584405272351916"/>
        <n v="10.880344951491196"/>
        <n v="9.5512820512820511"/>
        <n v="11.355455568053992"/>
        <n v="5.4051415554832403"/>
        <n v="5.786359389598255"/>
        <n v="7.4134790528233161"/>
        <n v="7.1392405063291147"/>
        <n v="20.404624277456648"/>
        <n v="16.868793577012465"/>
        <n v="12.237200848227811"/>
        <n v="11.712969058591177"/>
        <n v="10.01346348030966"/>
        <n v="9.5751189666893275"/>
        <n v="10.192307692307692"/>
        <n v="4.9900645802285144"/>
        <n v="5.9279442930669086"/>
        <n v="6.7952522255192882"/>
        <n v="7.6513671875"/>
        <n v="20.880102040816325"/>
        <n v="17.079545454545453"/>
        <n v="14.185238784370478"/>
        <n v="12.181168057210966"/>
        <n v="10.820476858345021"/>
        <n v="10.488578680203046"/>
        <n v="10.044543429844097"/>
        <n v="6.6733200266134398"/>
        <n v="5.7120743034055721"/>
        <n v="7.1883530482256601"/>
        <n v="7.1021775544388612"/>
        <n v="20.667340748230536"/>
        <n v="14.484865315190223"/>
        <n v="14.087409982617332"/>
        <n v="11.809262166405023"/>
        <n v="11.30605822187254"/>
        <n v="11.011904761904763"/>
        <n v="10.515695067264573"/>
        <n v="6.5507571508693214"/>
        <n v="6.6952455183164457"/>
        <n v="6.8991712707182327"/>
        <n v="7.6779543883897716"/>
        <n v="18.10850439882698"/>
        <n v="15.518480492813142"/>
        <n v="11.697111631537862"/>
        <n v="9.5037640190505464"/>
        <n v="9.5140562248995995"/>
        <n v="9.1804073714839962"/>
        <n v="9.4303201506591332"/>
        <n v="5.7990867579908674"/>
        <n v="4.9467170849089035"/>
        <n v="6.1009890681936501"/>
        <n v="6.5028773793714034"/>
        <n v="16.18758141554494"/>
        <n v="15.260235947258849"/>
        <n v="12.926677713338856"/>
        <n v="10.908645603722752"/>
        <n v="8.6723464678736253"/>
        <n v="9.2557910300640724"/>
        <n v="9.871086556169427"/>
        <n v="5.0225394440270472"/>
        <n v="6.0382409177820264"/>
        <n v="6.8043264503441492"/>
        <n v="6.6951973371374232"/>
        <n v="19.29279576999339"/>
        <n v="18.005494505494507"/>
        <n v="15.706508290027221"/>
        <n v="13.462720983858571"/>
        <n v="12.523219814241486"/>
        <n v="12.670384138785625"/>
        <n v="10.640050697084918"/>
        <n v="6.2166575939031024"/>
        <n v="6.0843373493975905"/>
        <n v="6.7441860465116283"/>
        <n v="7.838258164852256"/>
        <n v="20.786908077994429"/>
        <n v="17.645833333333332"/>
        <n v="15.814256467522801"/>
        <n v="13.291028446389497"/>
        <n v="11.179810725552048"/>
        <n v="12.424017790956265"/>
        <n v="11.033912324234905"/>
        <n v="7.0491803278688518"/>
        <n v="6.2834058421379737"/>
        <n v="7.509104151493081"/>
        <n v="8.1961030798240095"/>
        <n v="19.614457831325304"/>
        <n v="16.45523298365455"/>
        <n v="12.533022533022534"/>
        <n v="11.688703317095801"/>
        <n v="9.8981850376272682"/>
        <n v="11.25130890052356"/>
        <n v="9.6114232209737835"/>
        <n v="5.6186186186186191"/>
        <n v="6.4273504273504267"/>
        <n v="7.2588235294117656"/>
        <n v="6.9864442127215849"/>
        <n v="20.484196368527236"/>
        <n v="16.228804902962203"/>
        <n v="13.389450056116724"/>
        <n v="10.976892430278884"/>
        <n v="10.905642484589853"/>
        <n v="11.239067055393585"/>
        <n v="10.622083981337479"/>
        <n v="5.6423076923076918"/>
        <n v="5.0838975566676483"/>
        <n v="5.9756995581737851"/>
        <n v="8.5307781649245058"/>
        <n v="19.313304721030043"/>
        <n v="14.508384146341465"/>
        <n v="14.328875681030214"/>
        <n v="11.20908845009467"/>
        <n v="9.936395759717314"/>
        <n v="10.66711140760507"/>
        <n v="10.160466812545586"/>
        <n v="5.1726342710997439"/>
        <n v="5.3887530562347186"/>
        <n v="6.0708166761850375"/>
        <n v="8.5420098846787464"/>
        <n v="17.741211667913237"/>
        <n v="16.834701055099647"/>
        <n v="12.792987512007684"/>
        <n v="11.903132403264017"/>
        <n v="10.681028492008339"/>
        <n v="11.516422082459819"/>
        <n v="10.425038639876353"/>
        <n v="5.2429667519181589"/>
        <n v="5.495675316034597"/>
        <n v="6.5862068965517251"/>
        <n v="7.2358346094946393"/>
        <n v="18.096885813148788"/>
        <n v="14.319547543301519"/>
        <n v="11.555707294867419"/>
        <n v="10.724084042368466"/>
        <n v="9.6778989098116952"/>
        <n v="8.9950284090909083"/>
        <n v="10.321477428180575"/>
        <n v="4.8809026326786462"/>
        <n v="4.3423490181548718"/>
        <n v="5.9195402298850572"/>
        <n v="6.1131059245960495"/>
        <n v="17.278772378516624"/>
        <n v="14.677064587082585"/>
        <n v="11.544580096189417"/>
        <n v="9.9469623915139831"/>
        <n v="9.9806201550387605"/>
        <n v="9.4840294840294845"/>
        <n v="10.118623962040331"/>
        <n v="5.2584670231729058"/>
        <n v="4.9239172844323056"/>
        <n v="6.4577656675749315"/>
        <n v="6.1781946072684644"/>
        <n v="21.277860326894505"/>
        <n v="15.879945429740792"/>
        <n v="15.53582752060875"/>
        <n v="12.118644067796611"/>
        <n v="12.6691495965239"/>
        <n v="10.81279496591505"/>
        <n v="12.580952380952382"/>
        <n v="5.3854625550660788"/>
        <n v="5.6879283078545066"/>
        <n v="7.3680603152844411"/>
        <n v="9.4936708860759502"/>
        <n v="20.970790378006871"/>
        <n v="15.878076062639822"/>
        <n v="12.936495304790705"/>
        <n v="12.342816160650251"/>
        <n v="11.153846153846153"/>
        <n v="11.869863013698629"/>
        <n v="11.70826833073323"/>
        <n v="6.7315397824842584"/>
        <n v="5.4638173870811073"/>
        <n v="6.9829424307036243"/>
        <n v="8.0521739130434788"/>
        <n v="18.844727080021201"/>
        <n v="15.859030837004406"/>
        <n v="12.200488997555011"/>
        <n v="11.452125546285261"/>
        <n v="9.6594857539958294"/>
        <n v="9.9089726918075414"/>
        <n v="9.9795751633986924"/>
        <n v="5.1447506103941407"/>
        <n v="6.5228052967140755"/>
        <n v="6.0238173999338409"/>
        <n v="7.293868921775899"/>
        <n v="19.411388355726167"/>
        <n v="15.514853289593583"/>
        <n v="14.244650271478761"/>
        <n v="11.274669563642947"/>
        <n v="10.645287446226046"/>
        <n v="10.488804793440554"/>
        <n v="10.121473354231973"/>
        <n v="6.5693430656934311"/>
        <n v="6.1175979983319433"/>
        <n v="7.0316114109483419"/>
        <n v="8.1278538812785381"/>
        <n v="18.730723606168446"/>
        <n v="17.160540135033756"/>
        <n v="11.687303252885624"/>
        <n v="11.316942551119766"/>
        <n v="10.954198473282442"/>
        <n v="10.726846424384526"/>
        <n v="9.8278688524590159"/>
        <n v="4.8363636363636369"/>
        <n v="6.6232638888888884"/>
        <n v="6.4444444444444446"/>
        <n v="7.1376011773362764"/>
        <n v="19.576642335766422"/>
        <n v="14.701536643026005"/>
        <n v="12.720601396098083"/>
        <n v="11.869387755102041"/>
        <n v="9.6469180131657701"/>
        <n v="11.040723981900452"/>
        <n v="10.141467727674625"/>
        <n v="6.0841423948220061"/>
        <n v="5.3393881453154872"/>
        <n v="6.8645908761766838"/>
        <n v="7.7256052824651498"/>
        <n v="15.917516218721037"/>
        <n v="13.013200688731585"/>
        <n v="12.829687697559741"/>
        <n v="10.0332383665717"/>
        <n v="8.8553191489361698"/>
        <n v="8.8238050609184615"/>
        <n v="8.6613826508146197"/>
        <n v="5.151832460732984"/>
        <n v="5.0331642606320717"/>
        <n v="5.3686114880144729"/>
        <n v="6.0594620103822558"/>
        <n v="17.014672686230249"/>
        <n v="14.752259270800874"/>
        <n v="12.550223214285714"/>
        <n v="10.369280171260369"/>
        <n v="9.7628288055196215"/>
        <n v="10.236617532971296"/>
        <n v="8.7255420412480174"/>
        <n v="5.335868187579214"/>
        <n v="5.1508329581269692"/>
        <n v="6.1355174981384959"/>
        <n v="7.7344521224086868"/>
        <n v="19.422423556058888"/>
        <n v="18.677722994173021"/>
        <n v="13.715272327735049"/>
        <n v="13.27842377260982"/>
        <n v="12.209026128266032"/>
        <n v="11.47142857142857"/>
        <n v="11.972265023112479"/>
        <n v="7.3281530185295871"/>
        <n v="5.3473344103392568"/>
        <n v="7.0735189150606717"/>
        <n v="8.0539772727272734"/>
        <n v="19.009584664536742"/>
        <n v="17.896331201615617"/>
        <n v="13.397129186602871"/>
        <n v="12.68394399761692"/>
        <n v="10.917132216014897"/>
        <n v="10.984759671746774"/>
        <n v="10.848678943154523"/>
        <n v="6.7183098591549291"/>
        <n v="6.7311946902654869"/>
        <n v="7.0081549439347599"/>
        <n v="7.4179104477611935"/>
        <n v="19.247751430907606"/>
        <n v="14.932677369238737"/>
        <n v="12.628469512874819"/>
        <n v="10.774456521739131"/>
        <n v="9.6123788683963731"/>
        <n v="11.014440433212997"/>
        <n v="9.7543352601156066"/>
        <n v="6.1780277961614827"/>
        <n v="6.3800424628450116"/>
        <n v="6.9864698646986465"/>
        <n v="7.7323799795709913"/>
        <n v="20.336862367661212"/>
        <n v="15.337743732590528"/>
        <n v="11.66694560669456"/>
        <n v="10.466941599042173"/>
        <n v="10.979102167182663"/>
        <n v="10.395973154362416"/>
        <n v="9.5256723716381426"/>
        <n v="5.1196888090963499"/>
        <n v="5.7495590828924152"/>
        <n v="6.604046242774567"/>
        <n v="8.2923832923832919"/>
        <n v="20.195744680851064"/>
        <n v="16.249578414839799"/>
        <n v="13.968443700693282"/>
        <n v="11.088809458344789"/>
        <n v="9.9577167019027488"/>
        <n v="11.475755446240335"/>
        <n v="10.096711798839458"/>
        <n v="5.7346241457858769"/>
        <n v="6.5632754342431765"/>
        <n v="7.2739273927392736"/>
        <n v="7.4299516908212571"/>
        <n v="20.340466926070039"/>
        <n v="16.827272727272728"/>
        <n v="13.50107394906413"/>
        <n v="10.836976889444097"/>
        <n v="10.058064516129033"/>
        <n v="9.7224251278305349"/>
        <n v="11.030640668523677"/>
        <n v="6.2991618310767237"/>
        <n v="5.8192771084337354"/>
        <n v="6.3701350277998401"/>
        <n v="8.545454545454545"/>
        <n v="16.428181321682139"/>
        <n v="13.435897435897436"/>
        <n v="12.451740934511996"/>
        <n v="10.237758279082934"/>
        <n v="9.3744292237442917"/>
        <n v="9.9918995544754967"/>
        <n v="9.0909090909090899"/>
        <n v="4.6113445378151257"/>
        <n v="4.7620726119139931"/>
        <n v="5.2603162360200546"/>
        <n v="6.9672520170859045"/>
        <n v="18.207225630538513"/>
        <n v="13.585136790526748"/>
        <n v="10.918324164198053"/>
        <n v="11.188871608778296"/>
        <n v="9.4723404255319164"/>
        <n v="9.2234923137564042"/>
        <n v="8.8039215686274517"/>
        <n v="5.6582524271844665"/>
        <n v="5.584232754575317"/>
        <n v="5.9290670778720127"/>
        <n v="6.9748858447488589"/>
        <n v="22.115942028985508"/>
        <n v="18.389154704944175"/>
        <n v="14.123390112172828"/>
        <n v="12.077604644057439"/>
        <n v="11.692936368943375"/>
        <n v="11.592670894996475"/>
        <n v="12.497875955819882"/>
        <n v="6.2417437252311752"/>
        <n v="6.3636363636363642"/>
        <n v="8.4218629715165498"/>
        <n v="9.014989293361884"/>
        <n v="21.077111383108932"/>
        <n v="18.429497068805922"/>
        <n v="12.697426796805678"/>
        <n v="13.226176808266361"/>
        <n v="11.062771908017403"/>
        <n v="11.852941176470589"/>
        <n v="11.408176508760544"/>
        <n v="5.320705983641842"/>
        <n v="5.7675244010647742"/>
        <n v="6.8253968253968251"/>
        <n v="7.7489177489177488"/>
        <n v="19.867967853042479"/>
        <n v="15.360927814437112"/>
        <n v="11.42899061032864"/>
        <n v="11.178918169209432"/>
        <n v="9.5153220762976858"/>
        <n v="10.715721753116204"/>
        <n v="9.5855781185246585"/>
        <n v="6.5921106140707613"/>
        <n v="4.8825413774693001"/>
        <n v="7.5186412593206287"/>
        <n v="7.1994657168299208"/>
        <n v="19.500423370025402"/>
        <n v="16.273658082531803"/>
        <n v="12.711906230721777"/>
        <n v="11.975131516021042"/>
        <n v="10.548123980424142"/>
        <n v="9.824150058616647"/>
        <n v="11.085371085371085"/>
        <n v="6.0104459622338293"/>
        <n v="5.5368043087971275"/>
        <n v="6.0119811724433037"/>
        <n v="8.4361124814997535"/>
        <n v="20.174587778855482"/>
        <n v="14.988864142538974"/>
        <n v="13.511870295309786"/>
        <n v="10.561224489795919"/>
        <n v="11.246701846965701"/>
        <n v="10.092807424593966"/>
        <n v="10.375457875457876"/>
        <n v="6.6613545816733062"/>
        <n v="5.591397849462366"/>
        <n v="6.6983372921615212"/>
        <n v="7.7610441767068279"/>
        <n v="19.938596491228072"/>
        <n v="16.246295686532761"/>
        <n v="14.160773220179161"/>
        <n v="10.560025748310268"/>
        <n v="9.8760107816711589"/>
        <n v="10.041666666666668"/>
        <n v="9.937888198757765"/>
        <n v="5.8552164655784242"/>
        <n v="6.6942148760330573"/>
        <n v="5.8091908091908095"/>
        <n v="7.225352112676056"/>
        <n v="18.431053203040175"/>
        <n v="14.06146728354263"/>
        <n v="12.312675712015647"/>
        <n v="10.604640262479494"/>
        <n v="9.9131229995427521"/>
        <n v="10.261410788381742"/>
        <n v="8.9762036524626456"/>
        <n v="5.3677621283255093"/>
        <n v="5.0862641008626408"/>
        <n v="5.9513274336283182"/>
        <n v="6.6190900981266729"/>
        <n v="18.331168831168831"/>
        <n v="14.374079528718704"/>
        <n v="11.286269430051814"/>
        <n v="10.583982990786676"/>
        <n v="9.5133111480865225"/>
        <n v="9.7861760318249633"/>
        <n v="10.086902545003104"/>
        <n v="5.7790927021696259"/>
        <n v="5.4753309265944647"/>
        <n v="6.0576923076923075"/>
        <n v="6.4805348014156516"/>
        <n v="21.302681992337163"/>
        <n v="18.280542986425342"/>
        <n v="15.748322923895442"/>
        <n v="13.687199650502402"/>
        <n v="10.570236439499304"/>
        <n v="11.261904761904763"/>
        <n v="12.513611615245008"/>
        <n v="5.8988764044943824"/>
        <n v="7.2727272727272725"/>
        <n v="6.7066766691672921"/>
        <n v="8.5956416464891046"/>
        <n v="21.269841269841269"/>
        <n v="18.123934053439452"/>
        <n v="13.042472666105972"/>
        <n v="12.024027161138678"/>
        <n v="10.597161037689672"/>
        <n v="12.604403948367503"/>
        <n v="11.340950090198437"/>
        <n v="6.1787280701754383"/>
        <n v="6.559911651021535"/>
        <n v="8.1024294156270518"/>
        <n v="8.0892608089260793"/>
        <n v="20.381546999653139"/>
        <n v="16.407247627264884"/>
        <n v="14.137502588527646"/>
        <n v="12.288768675940236"/>
        <n v="12.353702744691869"/>
        <n v="10.850645090750055"/>
        <n v="12.145682267633488"/>
        <n v="5.9398344437714519"/>
        <n v="8.0511571254567613"/>
        <n v="8.4221105527638187"/>
        <n v="19.337195828505212"/>
        <n v="17.649092480553154"/>
        <n v="14.40144328696968"/>
        <n v="11.708599711280677"/>
        <n v="11.762114537444933"/>
        <n v="10.981215469613259"/>
        <n v="12.594629569718537"/>
        <n v="5.8999805409612769"/>
        <n v="7.6948051948051948"/>
        <n v="8.4214808787632229"/>
        <n v="22.984319676277188"/>
        <n v="19.383846794338055"/>
        <n v="16.703511053315996"/>
        <n v="11.785582255083179"/>
        <n v="11.500370644922164"/>
        <n v="10.976394849785407"/>
        <n v="10.906453952139231"/>
        <n v="9.5399828030954428"/>
        <n v="6.1054481546572941"/>
        <n v="6.0467550593161201"/>
        <n v="5.8336681398151864"/>
        <n v="7.2944038929440387"/>
        <n v="17.225000000000001"/>
        <n v="15.798449612403102"/>
        <n v="13.055423969682614"/>
        <n v="11.392129413594649"/>
        <n v="11.167315175097276"/>
        <n v="10.086696562032884"/>
        <n v="11.130298273155415"/>
        <n v="5.2868174296745725"/>
        <n v="5.132862428523377"/>
        <n v="6.7601121345614734"/>
        <n v="8.3056133056133046"/>
        <n v="18.068430810719704"/>
        <n v="15.194184044384924"/>
        <n v="12.188936746842183"/>
        <n v="12.224124308664736"/>
        <n v="11.012682926829267"/>
        <n v="9.7410947002606427"/>
        <n v="10.132643884892087"/>
        <n v="6.5819085196551219"/>
        <n v="7.1162096623764217"/>
        <n v="7.1395232538756455"/>
        <n v="18.273488928785156"/>
        <n v="15.218387705581019"/>
        <n v="13.092022549377459"/>
        <n v="12.081953009530604"/>
        <n v="9.6463730569948183"/>
        <n v="10.359120657828495"/>
        <n v="10.752185709978896"/>
        <n v="4.8353293413173652"/>
        <n v="6.570065382576427"/>
        <n v="8.1499999999999986"/>
        <n v="20.077360637087597"/>
        <n v="18.486096807415034"/>
        <n v="15.769891242129367"/>
        <n v="13.559577677224736"/>
        <n v="12.168756353778379"/>
        <n v="10.36734693877551"/>
        <n v="11.436580238262088"/>
        <n v="10.192492781520693"/>
        <n v="5.6385281385281392"/>
        <n v="4.8711063372717511"/>
        <n v="7.0307390451275342"/>
        <n v="6.8276856524873839"/>
        <n v="20.40763226366002"/>
        <n v="15.659868026394721"/>
        <n v="11.640186915887851"/>
        <n v="12.301447229085774"/>
        <n v="11.481191222570533"/>
        <n v="10.511945392491468"/>
        <n v="10.023885350318471"/>
        <n v="5.5182072829131652"/>
        <n v="6.420157068062827"/>
        <n v="7.3915943962641766"/>
        <n v="8.0137575236457455"/>
        <n v="20.312710154673837"/>
        <n v="16.093121287602987"/>
        <n v="14.231551541778536"/>
        <n v="11.100757134536982"/>
        <n v="11.172309247094493"/>
        <n v="11.149068322981366"/>
        <n v="9.708512752567076"/>
        <n v="4.8845960863020572"/>
        <n v="5.7840755735492584"/>
        <n v="7.6328767123287671"/>
        <n v="17.386334772669546"/>
        <n v="15.071789963079448"/>
        <n v="12.371973005160777"/>
        <n v="11.555994729907773"/>
        <n v="10.872406933788008"/>
        <n v="10.116279069767442"/>
        <n v="10.019358407079645"/>
        <n v="6.2273161413562557"/>
        <n v="6.2524224806201545"/>
        <n v="8.4111361079865006"/>
        <n v="19.274952919020716"/>
        <n v="15.694164989939637"/>
        <n v="13.768016472203156"/>
        <n v="11.069888961463095"/>
        <n v="10.746680030067653"/>
        <n v="8.7388591800356519"/>
        <n v="9.6214511041009469"/>
        <n v="9.581371009942437"/>
        <n v="4.4819985304922847"/>
        <n v="5.1297898640296653"/>
        <n v="5.702407002188183"/>
        <n v="6.1241970021413277"/>
        <n v="16.881073577047662"/>
        <n v="13.357894736842105"/>
        <n v="10.670910029244796"/>
        <n v="10.434023447243701"/>
        <n v="9.7744095875925279"/>
        <n v="9.2773228907084366"/>
        <n v="9.1785323110624333"/>
        <n v="5.6268996960486319"/>
        <n v="4.707971586424625"/>
        <n v="5.9183673469387754"/>
        <n v="6.8241206030150758"/>
        <n v="18.51063829787234"/>
        <n v="14.287824089268133"/>
        <n v="12.851957841837089"/>
        <n v="10.540582403965304"/>
        <n v="9.7205256339070889"/>
        <n v="8.8996614342874718"/>
        <n v="9.0933333333333337"/>
        <n v="5.6049618320610692"/>
        <n v="5.8323581041544763"/>
        <n v="6.4374559962450126"/>
        <n v="17.742224880382775"/>
        <n v="14.309953399450354"/>
        <n v="10.821693583587953"/>
        <n v="10.691958322201442"/>
        <n v="9.5690193628981888"/>
        <n v="9.6991842284160441"/>
        <n v="9.524800554977455"/>
        <n v="4.914255091103966"/>
        <n v="5.2595707656612527"/>
        <n v="7.3224246931944963"/>
        <n v="16.448514630332809"/>
        <n v="21.059013742926439"/>
        <n v="18.614597861459785"/>
        <n v="13.016064257028111"/>
        <n v="11.971830985915494"/>
        <n v="10.813148788927334"/>
        <n v="11.757857974388823"/>
        <n v="12.313253012048191"/>
        <n v="6.7734138972809674"/>
        <n v="6.7076502732240444"/>
        <n v="6.6648199445983378"/>
        <n v="7.3901808785529717"/>
        <n v="22.373300370828186"/>
        <n v="16.671220400728597"/>
        <n v="15.444950331125828"/>
        <n v="12.539794007490636"/>
        <n v="11.732178547634909"/>
        <n v="12.515644555694617"/>
        <n v="11.844919786096256"/>
        <n v="6.4155005382131325"/>
        <n v="5.4111631870472943"/>
        <n v="6.6930917327293322"/>
        <n v="8.0103550295857993"/>
        <n v="19.258446687143483"/>
        <n v="18.334548636429925"/>
        <n v="12.790710976377053"/>
        <n v="13.292549306062821"/>
        <n v="12.579881656804735"/>
        <n v="12.208588957055216"/>
        <n v="11.366657803775592"/>
        <n v="5.8739373833713451"/>
        <n v="7.6685660018993351"/>
        <n v="8.3023588277340963"/>
        <n v="20.960526315789476"/>
        <n v="16.47221263375906"/>
        <n v="12.962096396817969"/>
        <n v="13.094760491053517"/>
        <n v="11.854331507405153"/>
        <n v="12.420582830139145"/>
        <n v="12.343333333333334"/>
        <n v="5.8206429780033844"/>
        <n v="7.6161127008584639"/>
        <n v="9.2524321556579618"/>
        <n v="22.28024369016536"/>
        <n v="18.639876352395675"/>
        <n v="15.89534634355565"/>
        <n v="11.559112551919766"/>
        <n v="11.617999042604117"/>
        <n v="10.774038461538462"/>
        <n v="10.428432327166504"/>
        <n v="10.359897172236503"/>
        <n v="5.9050064184852369"/>
        <n v="5.0128755364806858"/>
        <n v="6.4862681744749588"/>
        <n v="6.7467079783113872"/>
        <n v="20.523882896764253"/>
        <n v="14.340320591861898"/>
        <n v="12.413926002055499"/>
        <n v="10.750814740536475"/>
        <n v="9.5151033386327502"/>
        <n v="11.013574660633484"/>
        <n v="11.069459757442116"/>
        <n v="5.3695324283559582"/>
        <n v="5.9279218592118559"/>
        <n v="7.0224171539961011"/>
        <n v="7.6733780760626402"/>
        <n v="19.175075681130174"/>
        <n v="16.90494650333385"/>
        <n v="12.105703528099289"/>
        <n v="11.856239333400261"/>
        <n v="9.5877392584660672"/>
        <n v="10.870612525808671"/>
        <n v="11.333857442348009"/>
        <n v="6.5101098551186114"/>
        <n v="7.3892405063291138"/>
        <n v="6.7472862311940585"/>
        <n v="17.890920554854983"/>
        <n v="14.31556350626118"/>
        <n v="11.690160120432463"/>
        <n v="11.796499796499795"/>
        <n v="10.727946449916329"/>
        <n v="11.001094947598936"/>
        <n v="10.716353111432706"/>
        <n v="4.8471307619943556"/>
        <n v="6.5218805921587775"/>
        <n v="7.6861649031742862"/>
        <n v="18.937057863232361"/>
        <n v="18.227990970654627"/>
        <n v="15.673940949935815"/>
        <n v="12.083988322479227"/>
        <n v="10.920374707259954"/>
        <n v="9.6466809421841528"/>
        <n v="10.99273607748184"/>
        <n v="11.02629346904156"/>
        <n v="5.4844392248972405"/>
        <n v="6.65979381443299"/>
        <n v="6.5513126491646778"/>
        <n v="7.0913107511045661"/>
        <n v="18.568950563746746"/>
        <n v="15.084745762711867"/>
        <n v="11.831125173027486"/>
        <n v="11.015240328253224"/>
        <n v="10.787096774193547"/>
        <n v="11.485919712402637"/>
        <n v="11.398176291793312"/>
        <n v="6.4816326530612249"/>
        <n v="5.6417489421720735"/>
        <n v="5.9509202453987724"/>
        <n v="8.6270691333982459"/>
        <n v="19.267935578330889"/>
        <n v="17.135625395486183"/>
        <n v="11.60460251046025"/>
        <n v="10.644041976980365"/>
        <n v="10.740834386852084"/>
        <n v="11.292695743562795"/>
        <n v="11.257018091079228"/>
        <n v="5.1114413075780085"/>
        <n v="5.8918762648164202"/>
        <n v="8.5932388222464571"/>
        <n v="18.501140436624308"/>
        <n v="15.660068462568834"/>
        <n v="13.992696922274387"/>
        <n v="11.219796215429403"/>
        <n v="11.244047619047619"/>
        <n v="11.160238319222328"/>
        <n v="10.860180412371134"/>
        <n v="6.3233044365119842"/>
        <n v="7.3193197921587148"/>
        <n v="7.1631701631701628"/>
        <n v="19.840780688238315"/>
        <n v="16.578645235361652"/>
        <n v="14.858620689655174"/>
        <n v="10.465372435632659"/>
        <n v="10.33515731874145"/>
        <n v="9.9669421487603298"/>
        <n v="9.2452830188679247"/>
        <n v="9.7828232971372167"/>
        <n v="4.8605947955390336"/>
        <n v="5.4331065759637189"/>
        <n v="5.4961439588688945"/>
        <n v="6.18957345971564"/>
        <n v="15.84286803966438"/>
        <n v="13.608836412111977"/>
        <n v="12.25798276735935"/>
        <n v="10.995504174694927"/>
        <n v="10.227944280287041"/>
        <n v="8.9757301522007413"/>
        <n v="9.7408312958435221"/>
        <n v="5.6159420289855069"/>
        <n v="5.1089507207509222"/>
        <n v="6.8788732394366203"/>
        <n v="7.7109704641350207"/>
        <n v="18.141779788838612"/>
        <n v="15.195719244118782"/>
        <n v="12.074142358596168"/>
        <n v="11.069825765575501"/>
        <n v="10.07553876916241"/>
        <n v="8.9959909360292833"/>
        <n v="10.10854816824966"/>
        <n v="4.6874461856380227"/>
        <n v="6.5667851701371251"/>
        <n v="6.3508949679162443"/>
        <n v="18.001508295625943"/>
        <n v="15.30278670953912"/>
        <n v="12.160436997483583"/>
        <n v="9.5471595171520143"/>
        <n v="10.249825540823448"/>
        <n v="10.239234449760767"/>
        <n v="10.195460277427491"/>
        <n v="5.8536953242835601"/>
        <n v="6.7495189223861454"/>
        <n v="7.5599078341013826"/>
        <n v="16.296914095079231"/>
        <n v="19.382806759735487"/>
        <n v="15.949023861171366"/>
        <n v="15.021173623714457"/>
        <n v="12.714113389626057"/>
        <n v="12.141706924315619"/>
        <n v="10.786214324178783"/>
        <n v="11.725925925925926"/>
        <n v="6.2151394422310755"/>
        <n v="6.0975609756097562"/>
        <n v="7.5268817204301079"/>
        <n v="8.8051595383570955"/>
        <n v="20.966484801247077"/>
        <n v="17.782231128924515"/>
        <n v="15.561538461538461"/>
        <n v="12.038920831490492"/>
        <n v="12.013778484366721"/>
        <n v="10.692737430167599"/>
        <n v="12.419659735349716"/>
        <n v="6.5997942386831276"/>
        <n v="6.7858892699657032"/>
        <n v="7.2071129707112966"/>
        <n v="7.7357320099255586"/>
        <n v="19.12614756885413"/>
        <n v="17.887352174784525"/>
        <n v="15.351503352801211"/>
        <n v="13.49053724053724"/>
        <n v="12.460373787556188"/>
        <n v="11.337910944652517"/>
        <n v="12.14388489208633"/>
        <n v="7.2731919243547152"/>
        <n v="6.7326980942828483"/>
        <n v="8.3023027927486517"/>
        <n v="22.081857536402993"/>
        <n v="17.279290690310322"/>
        <n v="15.747923388480814"/>
        <n v="13.015448603683899"/>
        <n v="11.205992509363297"/>
        <n v="10.757698541329013"/>
        <n v="12.407624633431086"/>
        <n v="5.3462422054479815"/>
        <n v="6.335631193451098"/>
        <n v="9.0942028985507246"/>
        <n v="22.337421033073205"/>
        <n v="20.750213128729751"/>
        <n v="14.468786808009424"/>
        <n v="12.25953329538987"/>
        <n v="11.274422735346359"/>
        <n v="10.868181818181819"/>
        <n v="9.7193101115995937"/>
        <n v="10.812595226003047"/>
        <n v="5.7983870967741939"/>
        <n v="5.7260920897284535"/>
        <n v="5.7734604105571847"/>
        <n v="6.7137005006827488"/>
        <n v="19.093550261475887"/>
        <n v="15.431303669008585"/>
        <n v="11.880060503603525"/>
        <n v="12.058779201205727"/>
        <n v="10.265563778841967"/>
        <n v="10.655893536121674"/>
        <n v="10.203504804974562"/>
        <n v="5.9046052631578938"/>
        <n v="5.2975270479134471"/>
        <n v="7.2835547411818604"/>
        <n v="8.3526810392482034"/>
        <n v="19.865528833721228"/>
        <n v="14.909712482468445"/>
        <n v="14.196924667269673"/>
        <n v="10.561414895343178"/>
        <n v="10.026287304778105"/>
        <n v="11.191213742607717"/>
        <n v="9.5749785775492722"/>
        <n v="4.9182389937106921"/>
        <n v="7.1993037423846822"/>
        <n v="8.0544309491677932"/>
        <n v="17.498294291562427"/>
        <n v="15.776847346384518"/>
        <n v="13.198513071235201"/>
        <n v="12.069856684156942"/>
        <n v="10.38349716184411"/>
        <n v="9.8365182812327401"/>
        <n v="9.9432857665568974"/>
        <n v="5.6783844427823489"/>
        <n v="7.5314818009315161"/>
        <n v="17.594028693291975"/>
        <n v="20.190582959641258"/>
        <n v="17.097902097902097"/>
        <n v="13.861386138613863"/>
        <n v="11.78323881537492"/>
        <n v="10.149439601494395"/>
        <n v="10.262407301768397"/>
        <n v="11.437802907915994"/>
        <n v="5.9397944199706307"/>
        <n v="5.3511374876360041"/>
        <n v="5.8072009291521489"/>
        <n v="8.0895795246800724"/>
        <n v="18.937093275488071"/>
        <n v="16.689471683770428"/>
        <n v="13.931896781058791"/>
        <n v="12.444519166106254"/>
        <n v="10.478964401294499"/>
        <n v="11.362126245847175"/>
        <n v="9.673826571201273"/>
        <n v="5.459151361621279"/>
        <n v="5.8210472801220128"/>
        <n v="7.5718194254445965"/>
        <n v="7.8118466898954715"/>
        <n v="19.703079178885631"/>
        <n v="14.664975692242654"/>
        <n v="12.683778592631395"/>
        <n v="11.77153329260843"/>
        <n v="10.789066529138733"/>
        <n v="10.871899769879827"/>
        <n v="10.932944606413994"/>
        <n v="6.5643229966226588"/>
        <n v="7.2474652647390165"/>
        <n v="8.6165730337078656"/>
        <n v="20.497911982010923"/>
        <n v="15.7319729450877"/>
        <n v="13.727556176755188"/>
        <n v="10.871997816593888"/>
        <n v="10.583743842364532"/>
        <n v="10.835401157981803"/>
        <n v="9.8168812589413452"/>
        <n v="5.9886201991465153"/>
        <n v="7.4510337323177369"/>
        <n v="7.9327217125382266"/>
        <n v="20.054211843202669"/>
        <n v="16.663113006396589"/>
        <n v="14.54889589905363"/>
        <n v="11.587860496311201"/>
        <n v="9.5901264665549295"/>
        <n v="8.7249163879598672"/>
        <n v="9.8945724326434981"/>
        <n v="9.9132321041214766"/>
        <n v="5.2281021897810227"/>
        <n v="5.2170818505338072"/>
        <n v="6.8469785575048743"/>
        <n v="7.2035139092240117"/>
        <n v="17.038491751767481"/>
        <n v="14.288926363125354"/>
        <n v="10.507834359261331"/>
        <n v="10.205331412103744"/>
        <n v="8.6819047619047627"/>
        <n v="9.7968230513483565"/>
        <n v="8.6947871070433749"/>
        <n v="5.7349491790461302"/>
        <n v="4.8283395755305865"/>
        <n v="5.6151711378353379"/>
        <n v="6.5010989010989011"/>
        <n v="16.394690610970134"/>
        <n v="15.519831730769232"/>
        <n v="12.776819096922633"/>
        <n v="10.011422044545974"/>
        <n v="10.313916986396931"/>
        <n v="8.8131014688502454"/>
        <n v="9.6983669548511049"/>
        <n v="4.9033986743759694"/>
        <n v="5.616397809678852"/>
        <n v="6.4369779802581624"/>
        <n v="18.220678037481573"/>
        <n v="13.780476499490128"/>
        <n v="10.897035881435258"/>
        <n v="10.033514607309977"/>
        <n v="9.1368295944139053"/>
        <n v="10.032654629273914"/>
        <n v="9.4070351758793969"/>
        <n v="5.9619905956112857"/>
        <n v="6.760943974058728"/>
        <n v="6.4368770764119594"/>
        <n v="18.650674662668667"/>
        <n v="22.845622119815665"/>
        <n v="17.070754716981131"/>
        <n v="15.749344770073861"/>
        <n v="13.003597122302159"/>
        <n v="11.125639567936329"/>
        <n v="11.539432176656151"/>
        <n v="12.424483306836249"/>
        <n v="6.4024056861673051"/>
        <n v="6.1392405063291138"/>
        <n v="8.0662151993980444"/>
        <n v="8.660834454912516"/>
        <n v="21.505646173149312"/>
        <n v="18.439716312056738"/>
        <n v="14.05705996131528"/>
        <n v="11.919939290457219"/>
        <n v="12.595419847328245"/>
        <n v="12.620350109409191"/>
        <n v="12.674731182795698"/>
        <n v="6.7698658410732708"/>
        <n v="6.2183622828784113"/>
        <n v="6.6532663316582914"/>
        <n v="8.2874828060522709"/>
        <n v="22.332933173269307"/>
        <n v="16.461716937354989"/>
        <n v="13.675248163989993"/>
        <n v="12.85635359116022"/>
        <n v="10.612284069097889"/>
        <n v="12.594026548672566"/>
        <n v="12.657545605306801"/>
        <n v="7.3650503202195789"/>
        <n v="7.734375"/>
        <n v="7.5244299674267108"/>
        <n v="19.325430426192494"/>
        <n v="17.120446000259303"/>
        <n v="13.384433962264151"/>
        <n v="11.906639004149378"/>
        <n v="12.459292532285234"/>
        <n v="12.3407917383821"/>
        <n v="11.800346220427004"/>
        <n v="6.2698557604528036"/>
        <n v="7.9861737300871649"/>
        <n v="8.6867599569429483"/>
        <n v="22.1639231824417"/>
        <n v="18.826815642458101"/>
        <n v="14.290398126463701"/>
        <n v="11.737046103631171"/>
        <n v="11.891990512680168"/>
        <n v="9.8255089322808473"/>
        <n v="10.585382750259784"/>
        <n v="10.964649490713001"/>
        <n v="4.8708583355074353"/>
        <n v="5.0253485424588087"/>
        <n v="6.3447192775814685"/>
        <n v="8.1000532197977648"/>
        <n v="19.616087751371115"/>
        <n v="14.849937844077431"/>
        <n v="14.195992591345345"/>
        <n v="11.785071942446043"/>
        <n v="9.6830055767537431"/>
        <n v="10.087154225085261"/>
        <n v="10.539667896678967"/>
        <n v="5.7980049875311721"/>
        <n v="5.7260666905700965"/>
        <n v="7.3297565002063561"/>
        <n v="8.2698124621899574"/>
        <n v="19.75721222507855"/>
        <n v="15.444746552728686"/>
        <n v="13.769109872838978"/>
        <n v="10.96473851030111"/>
        <n v="10.466115176582884"/>
        <n v="9.71830985915493"/>
        <n v="10.097719869706841"/>
        <n v="6.1062289997415355"/>
        <n v="5.8093612871769862"/>
        <n v="7.9718640093786632"/>
        <n v="20.720805791627321"/>
        <n v="16.275027502750277"/>
        <n v="12.117504085823242"/>
        <n v="11.036104368932039"/>
        <n v="11.179546775130738"/>
        <n v="10.942165531236411"/>
        <n v="9.9787610619469032"/>
        <n v="6.0470110965278607"/>
        <n v="7.5672961028525512"/>
        <n v="7.9590520715782684"/>
        <n v="19.401496259351621"/>
        <n v="19.082568807339449"/>
        <n v="14.880201765447667"/>
        <n v="13.750987101868914"/>
        <n v="10.583130857341201"/>
        <n v="10.069752694990488"/>
        <n v="10.643478260869566"/>
        <n v="10.223880597014924"/>
        <n v="6.1556465769455819"/>
        <n v="5.0394944707740921"/>
        <n v="6.046176046176047"/>
        <n v="8.2321899736147746"/>
        <n v="20.836928386540119"/>
        <n v="14.399704469892869"/>
        <n v="12.407594086021506"/>
        <n v="11.964779005524862"/>
        <n v="10.394168466522679"/>
        <n v="10.237341772151899"/>
        <n v="10.694716242661448"/>
        <n v="4.9556048834628195"/>
        <n v="5.5683690280065905"/>
        <n v="7.2735426008968602"/>
        <n v="7.9543533389687235"/>
        <n v="20.222588623248146"/>
        <n v="16.405070502777384"/>
        <n v="13.847820852395857"/>
        <n v="11.160315825609338"/>
        <n v="10.813384813384813"/>
        <n v="10.846994535519126"/>
        <n v="11.134268537074147"/>
        <n v="5.879384304819582"/>
        <n v="6.8392857142857135"/>
        <n v="7.7759580740255485"/>
        <n v="20.306656694091249"/>
        <n v="16.669687358405074"/>
        <n v="13.691561131494852"/>
        <n v="11.219423589246791"/>
        <n v="10.717073170731707"/>
        <n v="11.196581196581196"/>
        <n v="9.8151688973868705"/>
        <n v="5.4841208365608054"/>
        <n v="5.8320403413498836"/>
        <n v="7.6557863501483681"/>
        <n v="20.432453119020284"/>
        <n v="17.496183206106874"/>
        <n v="14.395055234087321"/>
        <n v="11.426315789473684"/>
        <n v="10.206951446006899"/>
        <n v="8.9512083903328783"/>
        <n v="9.0613107822410139"/>
        <n v="10.154761904761905"/>
        <n v="4.3307392996108955"/>
        <n v="4.709705372616984"/>
        <n v="6.653796653796654"/>
        <n v="7.5812807881773407"/>
        <n v="17.182823682498373"/>
        <n v="15.022675736961451"/>
        <n v="11.070470616922702"/>
        <n v="9.805525263540531"/>
        <n v="9.6436363636363627"/>
        <n v="10.055359838953196"/>
        <n v="9.4721262950172669"/>
        <n v="4.612208787968151"/>
        <n v="5.4207758053911892"/>
        <n v="5.2494141278875119"/>
        <n v="6.3836772983114445"/>
        <n v="17.994028230184586"/>
        <n v="14.601663585951941"/>
        <n v="11.685393258426966"/>
        <n v="10.800347347854403"/>
        <n v="8.8995761330290186"/>
        <n v="9.8596231991134093"/>
        <n v="9.6014221556886241"/>
        <n v="5.6914191419141922"/>
        <n v="6.426537108393366"/>
        <n v="6.0907090878321206"/>
        <n v="17.88677130044843"/>
        <n v="14.589882446176199"/>
        <n v="11.998992489466936"/>
        <n v="10.292744127692201"/>
        <n v="8.7258837239414735"/>
        <n v="8.7369420702754041"/>
        <n v="8.9210250262250863"/>
        <n v="5.3348729792147802"/>
        <n v="6.2750190985485101"/>
        <n v="7.581227436823105"/>
        <n v="16.266069341643945"/>
        <n v="22.83653846153846"/>
        <n v="18.068254990341273"/>
        <n v="15.112925642807504"/>
        <n v="12.526493256262043"/>
        <n v="12.356728911783646"/>
        <n v="10.835176991150442"/>
        <n v="12.380952380952381"/>
        <n v="6.1891117478510029"/>
        <n v="7.2350993377483439"/>
        <n v="7.2460937500000009"/>
        <n v="8.5553470919324575"/>
        <n v="21.534154535274357"/>
        <n v="18.389830508474578"/>
        <n v="13.490949390469156"/>
        <n v="13.505191550304332"/>
        <n v="12.616345062429058"/>
        <n v="11.95715112912565"/>
        <n v="10.851688693098383"/>
        <n v="7.1540178571428568"/>
        <n v="5.3053221288515413"/>
        <n v="8.2919914953933382"/>
        <n v="9.359464627151052"/>
        <n v="19.49771689497717"/>
        <n v="14.95567048393055"/>
        <n v="12.901627742392074"/>
        <n v="11.760423560555923"/>
        <n v="10.014635931211123"/>
        <n v="11.081767394616557"/>
        <n v="10.309801929913663"/>
        <n v="4.7642857142857142"/>
        <n v="4.9535342157138835"/>
        <n v="7.0813139472267101"/>
        <n v="7.6648517846339983"/>
        <n v="20.825610783487782"/>
        <n v="16.85941917244924"/>
        <n v="12.593115124153501"/>
        <n v="10.631554947560421"/>
        <n v="11.298006806028194"/>
        <n v="9.7299297077321487"/>
        <n v="9.6112204724409462"/>
        <n v="5.1560037819098641"/>
        <n v="6.1291460832745237"/>
        <n v="7.4246924056003394"/>
        <n v="7.6269901440485226"/>
        <n v="18.525519848771268"/>
        <n v="14.449685534591195"/>
        <n v="13.510614525139665"/>
        <n v="12.481308411214954"/>
        <n v="10.617592014971926"/>
        <n v="11.463414634146341"/>
        <n v="11.372881355932204"/>
        <n v="4.9570200573065906"/>
        <n v="5.112676056338028"/>
        <n v="7.5953079178885625"/>
        <n v="7.0588235294117654"/>
        <n v="21.114058355437663"/>
        <n v="17.028985507246375"/>
        <n v="12.635993899339097"/>
        <n v="12.022583859182998"/>
        <n v="10.304212168486741"/>
        <n v="11.235714285714286"/>
        <n v="9.8613861386138613"/>
        <n v="5.9890710382513666"/>
        <n v="5.674603174603174"/>
        <n v="6.830645161290323"/>
        <n v="7.3547979797979801"/>
        <n v="17.799003322259136"/>
        <n v="14.027922483850801"/>
        <n v="11.891061109061846"/>
        <n v="10.17327129793037"/>
        <n v="8.8244766505636072"/>
        <n v="9.299552906110284"/>
        <n v="9.8156115550092196"/>
        <n v="4.7733768885259282"/>
        <n v="4.3738819320214661"/>
        <n v="6.5661478599221788"/>
        <n v="6.1894024802705747"/>
        <n v="17.765754296626355"/>
        <n v="15.324675324675324"/>
        <n v="11.825842696629215"/>
        <n v="11.146234901053711"/>
        <n v="9.5889003083247673"/>
        <n v="8.7926605504587165"/>
        <n v="10.15096304008329"/>
        <n v="4.7194531472514951"/>
        <n v="5.3130465197621541"/>
        <n v="5.7894736842105257"/>
        <n v="6.1557788944723617"/>
        <n v="20.822561692126907"/>
        <n v="16.223389549350287"/>
        <n v="13.596491228070175"/>
        <n v="13.294259092275322"/>
        <n v="11.444300518134717"/>
        <n v="10.875621890547263"/>
        <n v="11.07717041800643"/>
        <n v="7.0734824281150166"/>
        <n v="5.7683839718185821"/>
        <n v="7.3938223938223944"/>
        <n v="8.9071856287425142"/>
        <n v="20.056134723336008"/>
        <n v="15.943908323281061"/>
        <n v="14.479500891265596"/>
        <n v="13.436223331820246"/>
        <n v="10.87493566649511"/>
        <n v="12.014885699096226"/>
        <n v="10.689424364123161"/>
        <n v="5.4510800508259214"/>
        <n v="6.4561077566186711"/>
        <n v="7.6303592120509851"/>
        <n v="9.3453355155482818"/>
        <n v="22.439627753563439"/>
        <n v="17.502742803406299"/>
        <n v="14.810565484580255"/>
        <n v="13.345237430946934"/>
        <n v="11.708305835768831"/>
        <n v="11.365715331137944"/>
        <n v="11.668341708542712"/>
        <n v="19.706225227325714"/>
        <n v="18.809047869542347"/>
        <n v="15.813534105766195"/>
        <n v="13.476739858578339"/>
        <n v="11.91965811965812"/>
        <n v="10.824023891162483"/>
        <n v="10.995386551097443"/>
        <n v="20.288770053475933"/>
        <n v="16.868634108122226"/>
        <n v="12.747839927239653"/>
        <n v="12.129875433939146"/>
        <n v="9.8141592920353986"/>
        <n v="9.7419781673833938"/>
        <n v="10.418541854185419"/>
        <n v="6.2011173184357542"/>
        <n v="5.0373412994772213"/>
        <n v="7.4133333333333331"/>
        <n v="7.2484909456740443"/>
        <n v="19.365157480314963"/>
        <n v="15.966709346991038"/>
        <n v="11.975341028331584"/>
        <n v="11.334329101319392"/>
        <n v="9.8727128082736666"/>
        <n v="11.107839528892161"/>
        <n v="10.071979434447302"/>
        <n v="5.7267884322678846"/>
        <n v="6.2618939737199826"/>
        <n v="7.080721003134796"/>
        <n v="7.8884462151394432"/>
        <n v="20.541555609401506"/>
        <n v="16.228395358913872"/>
        <n v="13.578917593814824"/>
        <n v="12.224445042896164"/>
        <n v="11.321514907332798"/>
        <n v="10.014920344611831"/>
        <n v="10.014660802345729"/>
        <n v="20.090171325518487"/>
        <n v="16.667256846081209"/>
        <n v="12.771030562146162"/>
        <n v="10.60883777946413"/>
        <n v="10.145159675643207"/>
        <n v="10.858322468491961"/>
        <n v="9.7890547263681587"/>
        <n v="17.586206896551726"/>
        <n v="15.900073475385746"/>
        <n v="12.742693110647181"/>
        <n v="11.19494584837545"/>
        <n v="10.368231046931408"/>
        <n v="11.172945205479452"/>
        <n v="10.692041522491348"/>
        <n v="6.3250000000000002"/>
        <n v="5.51881993896236"/>
        <n v="7.6770293609671851"/>
        <n v="7.405498281786941"/>
        <n v="20.76829268292683"/>
        <n v="14.448285796600404"/>
        <n v="11.653089608583349"/>
        <n v="12.217837411207578"/>
        <n v="9.8252427184466029"/>
        <n v="10.500834724540901"/>
        <n v="10.942222222222224"/>
        <n v="5.1133501259445842"/>
        <n v="5.2184466019417473"/>
        <n v="7.4296094459582189"/>
        <n v="8.0761245674740483"/>
        <n v="18.492219368484665"/>
        <n v="14.663612249819147"/>
        <n v="12.744034186392664"/>
        <n v="11.279784205005244"/>
        <n v="11.159855018122736"/>
        <n v="10.188223452440866"/>
        <n v="10.643491124260356"/>
        <n v="20.306285714285714"/>
        <n v="16.884846020937086"/>
        <n v="13.200077249903437"/>
        <n v="11.95187165775401"/>
        <n v="9.6480331262939956"/>
        <n v="9.912441191845268"/>
        <n v="10.331300813008129"/>
        <n v="17.123893805309738"/>
        <n v="14.699585635359115"/>
        <n v="12.311801845556097"/>
        <n v="10.518405943937859"/>
        <n v="9.7197309417040376"/>
        <n v="9.2333472978634266"/>
        <n v="10.022611644997175"/>
        <n v="5.2601855586930215"/>
        <n v="5.9941662615459403"/>
        <n v="6.2645739910313907"/>
        <n v="6.2524970035956855"/>
        <n v="18.646131805157594"/>
        <n v="15.530423701815865"/>
        <n v="12.766666666666666"/>
        <n v="10.649752475247526"/>
        <n v="9.4273795980280628"/>
        <n v="8.877513711151737"/>
        <n v="9.9666983824928632"/>
        <n v="5.994680851063829"/>
        <n v="5.9280694501860278"/>
        <n v="5.2053798618684111"/>
        <n v="6.4907651715039574"/>
        <n v="17.625958378970427"/>
        <n v="13.694496481190827"/>
        <n v="12.225504076551285"/>
        <n v="9.9359987952714413"/>
        <n v="9.1797145628377432"/>
        <n v="8.7805020431990641"/>
        <n v="10.227871176828033"/>
        <n v="16.405465374284713"/>
        <n v="14.266527948548189"/>
        <n v="12.862785556374357"/>
        <n v="10.249222587768715"/>
        <n v="8.8773294734937576"/>
        <n v="9.6771416272061987"/>
        <n v="9.9900596421471182"/>
        <n v="22.061403508771928"/>
        <n v="18.0605738575983"/>
        <n v="13.107113654946854"/>
        <n v="13.411069651741293"/>
        <n v="11.204545454545453"/>
        <n v="11.987127916331458"/>
        <n v="10.624123422159888"/>
        <n v="5.7557251908396951"/>
        <n v="6.6397515527950306"/>
        <n v="7.9986338797814209"/>
        <n v="8.5391079508726566"/>
        <n v="22.660944206008583"/>
        <n v="17.951146560319042"/>
        <n v="12.963636363636363"/>
        <n v="12.897097625329815"/>
        <n v="11.826381059751974"/>
        <n v="11.764300482425913"/>
        <n v="11.982758620689653"/>
        <n v="6.4945226917057894"/>
        <n v="6.0462130937098841"/>
        <n v="7.3934527486102537"/>
        <n v="9.0714948932219119"/>
        <n v="20.426540284360193"/>
        <n v="16.679229480737018"/>
        <n v="12.23615687108088"/>
        <n v="11.726486287502301"/>
        <n v="11.213180229655517"/>
        <n v="10.30188679245283"/>
        <n v="10.736714975845411"/>
        <n v="5.2755905511811028"/>
        <n v="4.9546485260770972"/>
        <n v="6.5467009425878313"/>
        <n v="7.1519255184088015"/>
        <n v="18.915871639202081"/>
        <n v="16.476868327402137"/>
        <n v="13.56674984404242"/>
        <n v="11.047933884297521"/>
        <n v="11.216640502354787"/>
        <n v="9.5056343147946194"/>
        <n v="10.395876288659794"/>
        <n v="5.5594855305466231"/>
        <n v="5.8330918574326276"/>
        <n v="6.6521896489323193"/>
        <n v="8.5050184891706291"/>
        <n v="21.025641025641026"/>
        <n v="15.106382978723405"/>
        <n v="13.356130923302393"/>
        <n v="11.567567567567567"/>
        <n v="10.808080808080808"/>
        <n v="11.378299120234603"/>
        <n v="11.497241922773838"/>
        <n v="6.0728744939271255"/>
        <n v="5.4831932773109244"/>
        <n v="6.191011235955056"/>
        <n v="8.4967919340055005"/>
        <n v="19.709595959595958"/>
        <n v="14.975196965275751"/>
        <n v="12.21661152707644"/>
        <n v="10.619023653749373"/>
        <n v="9.9265687583444588"/>
        <n v="11.024824952259708"/>
        <n v="11.20879120879121"/>
        <n v="6.5413105413105415"/>
        <n v="6.6256590509666085"/>
        <n v="6.3246831623415813"/>
        <n v="8.4380305602716454"/>
        <n v="17.543391188251004"/>
        <n v="13.5873388042204"/>
        <n v="11.296198521647307"/>
        <n v="10.021929824561402"/>
        <n v="9.3840889649272903"/>
        <n v="9.7102076124567471"/>
        <n v="9.7961165048543695"/>
        <n v="4.5358788676761019"/>
        <n v="4.6227286726208803"/>
        <n v="5.6582840236686396"/>
        <n v="6.0488033786954487"/>
        <n v="18.370646766169152"/>
        <n v="13.48976638412239"/>
        <n v="10.89725224638625"/>
        <n v="11.176935229067931"/>
        <n v="9.4629277566539916"/>
        <n v="8.9311910583304215"/>
        <n v="8.9412292507851046"/>
        <n v="4.3311299968523764"/>
        <n v="4.4276602886874796"/>
        <n v="5.3031358885017426"/>
        <n v="6.3839811542991765"/>
        <n v="23.156606851549753"/>
        <n v="17.479224376731302"/>
        <n v="13.819266837169652"/>
        <n v="13.661032028469752"/>
        <n v="12.410501193317424"/>
        <n v="10.877091748413157"/>
        <n v="12.656855151045701"/>
        <n v="7.1784511784511791"/>
        <n v="5.4243957279370436"/>
        <n v="7.1002865329512899"/>
        <n v="8.0109823062843208"/>
        <n v="21.310541310541311"/>
        <n v="18.994683421942966"/>
        <n v="15.324074074074073"/>
        <n v="13.412574288395373"/>
        <n v="12.065553494124924"/>
        <n v="10.942895086321382"/>
        <n v="11.395511921458626"/>
        <n v="6.2027231467473536"/>
        <n v="6.3627152988855116"/>
        <n v="6.5850515463917532"/>
        <n v="9.0642722117202261"/>
        <n v="17.95722713864307"/>
        <n v="15.89395099540582"/>
        <n v="13.816544885177453"/>
        <n v="11.534923828686406"/>
        <n v="10.701754385964913"/>
        <n v="10.239149689991143"/>
        <n v="11.158106747230615"/>
        <n v="5.0259067357512954"/>
        <n v="5.6425077812361053"/>
        <n v="6.5695155573060253"/>
        <n v="7.9104477611940309"/>
        <n v="18.837868480725625"/>
        <n v="17.084342211460854"/>
        <n v="13.222296843519139"/>
        <n v="11.855955678670359"/>
        <n v="9.743481917577796"/>
        <n v="11.262482168330957"/>
        <n v="9.8959136468774105"/>
        <n v="5.9509588179817667"/>
        <n v="5.5714285714285721"/>
        <n v="7.1051295073641443"/>
        <n v="6.7947310647639956"/>
        <n v="18.71395167575994"/>
        <n v="15.070564516129034"/>
        <n v="12.99720757058641"/>
        <n v="11.135802469135802"/>
        <n v="10.521400778210117"/>
        <n v="10.287241148964597"/>
        <n v="10.606884057971016"/>
        <n v="6.6454183266932274"/>
        <n v="6.5657177468201091"/>
        <n v="6.2888329135180525"/>
        <n v="6.8163908589440512"/>
        <n v="17.272727272727273"/>
        <n v="16.680567139282736"/>
        <n v="13.177045177045176"/>
        <n v="10.883107365335288"/>
        <n v="11.007692307692309"/>
        <n v="9.6581196581196593"/>
        <n v="10.485175202156334"/>
        <n v="6.4793388429752063"/>
        <n v="6.1195652173913038"/>
        <n v="6.0343901128425577"/>
        <n v="7.5259377494014368"/>
        <n v="17.535055350553506"/>
        <n v="13.931003177485248"/>
        <n v="10.723900196979645"/>
        <n v="10.972882303606374"/>
        <n v="9.7626262626262612"/>
        <n v="9.7526636225266365"/>
        <n v="8.908450704225352"/>
        <n v="5.6918547595682041"/>
        <n v="5.4762869882448317"/>
        <n v="5.4659031754294638"/>
        <n v="6.9893617021276606"/>
        <n v="17.17821782178218"/>
        <n v="13.865892035826676"/>
        <n v="10.983141082519964"/>
        <n v="9.9793416884726618"/>
        <n v="9.3082021541010764"/>
        <n v="10.346475507765831"/>
        <n v="9.4612352168199738"/>
        <n v="4.4058500914076788"/>
        <n v="5.982066609735269"/>
        <n v="6.6323024054982813"/>
        <n v="6.9018543645409318"/>
        <n v="21.655629139072847"/>
        <n v="17.674418604651162"/>
        <n v="13.543956043956044"/>
        <n v="12.367570256155185"/>
        <n v="12.39845261121857"/>
        <n v="12.193505632869449"/>
        <n v="10.744606819763396"/>
        <n v="6.8917881811204911"/>
        <n v="5.4118136439267879"/>
        <n v="6.863966770508827"/>
        <n v="8.6093749999999982"/>
        <n v="22.636579572446557"/>
        <n v="17.873844480696029"/>
        <n v="15.733078210954318"/>
        <n v="12.421728659352421"/>
        <n v="12.38009592326139"/>
        <n v="10.941538461538462"/>
        <n v="11.392949269131556"/>
        <n v="5.8341013824884795"/>
        <n v="6.6415868673050626"/>
        <n v="7.1159505591524423"/>
        <n v="8.6622073578595327"/>
        <n v="19.875807252856433"/>
        <n v="15.632523759239705"/>
        <n v="12.093338497288924"/>
        <n v="11.761753387987284"/>
        <n v="10.251096054204861"/>
        <n v="10.372446936323589"/>
        <n v="9.5978441127694865"/>
        <n v="5.7027818448023426"/>
        <n v="5.0362844702467351"/>
        <n v="6.1059907834101388"/>
        <n v="7.0202952029520294"/>
        <n v="18.298109010011125"/>
        <n v="16.892347600518807"/>
        <n v="13.710015365274479"/>
        <n v="10.787135749822317"/>
        <n v="10.965337308982482"/>
        <n v="11.261726078799249"/>
        <n v="9.730434782608695"/>
        <n v="5.2511278195488726"/>
        <n v="6.5110890433631248"/>
        <n v="6.2257946656923639"/>
        <n v="7.2599999999999989"/>
        <n v="17.499999999999996"/>
        <n v="15.118937287611985"/>
        <n v="13.11635158838433"/>
        <n v="11.687797147385103"/>
        <n v="11.207289293849659"/>
        <n v="11.182885906040269"/>
        <n v="10.76297049847406"/>
        <n v="6.2749848576620231"/>
        <n v="5.4596100278551534"/>
        <n v="7.4906924795234548"/>
        <n v="7.3558052434456931"/>
        <n v="18.761061946902657"/>
        <n v="15.262955854126679"/>
        <n v="12.15623418255441"/>
        <n v="12.072072072072073"/>
        <n v="10.585141354372125"/>
        <n v="11.042382588774341"/>
        <n v="10.287049399198931"/>
        <n v="6.5149253731343286"/>
        <n v="5.8204134366925055"/>
        <n v="7.105847520355292"/>
        <n v="7.932098765432098"/>
        <n v="18.226567768037761"/>
        <n v="15.391891891891893"/>
        <n v="12.193158953722335"/>
        <n v="10.681667769688948"/>
        <n v="10.238493723849372"/>
        <n v="9.3617021276595747"/>
        <n v="8.9626373626373628"/>
        <n v="4.4395866454689985"/>
        <n v="5.0641613198900099"/>
        <n v="6.870335820895523"/>
        <n v="6.6758241758241761"/>
        <n v="18.472762645914393"/>
        <n v="14.059725585149312"/>
        <n v="11.587913854066217"/>
        <n v="10.151168117269812"/>
        <n v="10.065789473684211"/>
        <n v="9.8838141025641022"/>
        <n v="9.2330827067669183"/>
        <n v="5.0655462184873956"/>
        <n v="5.8218262806236085"/>
        <n v="6.6529411764705886"/>
        <n v="6.047854785478548"/>
        <n v="19.340314136125652"/>
        <n v="16.515999999999998"/>
        <n v="14.123452659752425"/>
        <n v="12.910487288135593"/>
        <n v="11.498893805309734"/>
        <n v="10.584016393442624"/>
        <n v="11.854166666666668"/>
        <n v="6.4015645371577579"/>
        <n v="6.4566929133858268"/>
        <n v="6.9448584202682566"/>
        <n v="7.8545673076923075"/>
        <n v="21.970802919708028"/>
        <n v="16.168674698795179"/>
        <n v="13.805513016845332"/>
        <n v="12.102689486552567"/>
        <n v="11.692213366033108"/>
        <n v="11.551983927674536"/>
        <n v="11.153540175019888"/>
        <n v="5.3720238095238093"/>
        <n v="6.2299326773692387"/>
        <n v="8.2120743034055739"/>
        <n v="7.4692307692307693"/>
        <n v="19.682024659312134"/>
        <n v="15.801739130434783"/>
        <n v="12.010459035444509"/>
        <n v="11.464052287581699"/>
        <n v="9.7658402203856749"/>
        <n v="9.6815286624203818"/>
        <n v="10.895091434071222"/>
        <n v="6.3317453443048937"/>
        <n v="5.191353649893693"/>
        <n v="6.8079922027290447"/>
        <n v="8.4464172479391255"/>
        <n v="20.836197021764033"/>
        <n v="16.225766103814884"/>
        <n v="12.544954308735383"/>
        <n v="10.51292014765883"/>
        <n v="11.370577281191807"/>
        <n v="10.632668711656441"/>
        <n v="9.931113662456946"/>
        <n v="5.0602802215705447"/>
        <n v="4.7993311036789299"/>
        <n v="7.5325977933801402"/>
        <n v="6.9137614678899082"/>
        <n v="19.27070457354759"/>
        <n v="15.002119542178891"/>
        <n v="13.5109926715523"/>
        <n v="11.458607095926414"/>
        <n v="10.177285318559557"/>
        <n v="10.258863252673043"/>
        <n v="10.115321252059308"/>
        <n v="5.9654178674351579"/>
        <n v="5.8443045220377794"/>
        <n v="7.3574782025486254"/>
        <n v="6.7421875000000009"/>
        <n v="19.508489722966932"/>
        <n v="16.606152294503278"/>
        <n v="12.659001956947161"/>
        <n v="12.324003392705682"/>
        <n v="10.067357512953368"/>
        <n v="9.8397932816537459"/>
        <n v="11.217579250720462"/>
        <n v="6.2759462759462759"/>
        <n v="5.1851851851851851"/>
        <n v="6.9471488178025043"/>
        <n v="7.944606413994169"/>
        <n v="17.773019271948606"/>
        <n v="15.077470154940309"/>
        <n v="10.885728139647647"/>
        <n v="10.497283744254075"/>
        <n v="8.9763440860215074"/>
        <n v="8.9113924050632907"/>
        <n v="9.718543046357615"/>
        <n v="5.8222811671087538"/>
        <n v="5.6171983356449378"/>
        <n v="5.4331983805668012"/>
        <n v="6.2759575449930782"/>
        <n v="16.782106782106784"/>
        <n v="13.555340276095908"/>
        <n v="12.290351668169523"/>
        <n v="10.58366351722036"/>
        <n v="8.6392606755895471"/>
        <n v="8.7801831806827639"/>
        <n v="9.9586587046394115"/>
        <n v="5.8969391708640062"/>
        <n v="5.744476464937561"/>
        <n v="6.76235294117647"/>
        <n v="6.2968811685748118"/>
        <n v="22.808857808857809"/>
        <n v="17.184495192307693"/>
        <n v="15.721419185282523"/>
        <n v="13.620463489287275"/>
        <n v="11.607006854531607"/>
        <n v="12.04081632653061"/>
        <n v="12.423945044160943"/>
        <n v="6.4168765743073042"/>
        <n v="5.7424071991001124"/>
        <n v="6.8498402555910545"/>
        <n v="9.5026642984014202"/>
        <n v="23.191196698762035"/>
        <n v="16.339775021632533"/>
        <n v="13.214171208720744"/>
        <n v="13.029069767441861"/>
        <n v="11.909662664379645"/>
        <n v="12.212176009644365"/>
        <n v="11.563100576553492"/>
        <n v="6.9448659585230148"/>
        <n v="6.6265060240963853"/>
        <n v="7.154784842646114"/>
        <n v="9.3035579106737316"/>
        <n v="20.78558771411695"/>
        <n v="14.931637519872814"/>
        <n v="11.417154274297131"/>
        <n v="10.631710362047439"/>
        <n v="10.524179912073047"/>
        <n v="10.916744621141254"/>
        <n v="10.610283517539642"/>
        <n v="4.8120828942746749"/>
        <n v="6.6057441253263711"/>
        <n v="5.7620237351655215"/>
        <n v="6.888986397542781"/>
        <n v="19.062038404726735"/>
        <n v="15.443037974683545"/>
        <n v="12.700364773319437"/>
        <n v="12.295296983323967"/>
        <n v="11.07084690553746"/>
        <n v="10.086611331649225"/>
        <n v="11.106931757119829"/>
        <n v="5.6664290805416959"/>
        <n v="4.8229395173926672"/>
        <n v="5.8935204292199748"/>
        <n v="7.8660924040720435"/>
        <n v="19.988425925925927"/>
        <n v="16.646706586826344"/>
        <n v="14.291666666666668"/>
        <n v="11.832925336597308"/>
        <n v="10.981794538361509"/>
        <n v="10.343316289262235"/>
        <n v="10.632140137090632"/>
        <n v="6.446015424164524"/>
        <n v="5.02803738317757"/>
        <n v="7.593582887700534"/>
        <n v="8.5090609555189456"/>
        <n v="20.537261698440204"/>
        <n v="16.93548387096774"/>
        <n v="12.624818225884635"/>
        <n v="11.182822085889571"/>
        <n v="10.427942101950912"/>
        <n v="11.185714285714287"/>
        <n v="10.189768976897689"/>
        <n v="5.1491819056785362"/>
        <n v="5.9527732015376165"/>
        <n v="6.3586358635863593"/>
        <n v="7.870129870129869"/>
        <n v="17.247899159663866"/>
        <n v="13.672230652503794"/>
        <n v="12.559485530546624"/>
        <n v="10.011585807385952"/>
        <n v="10.216383307573416"/>
        <n v="9.7283176593521432"/>
        <n v="9.2443324937027711"/>
        <n v="5.8643933386201423"/>
        <n v="5.3138401559454191"/>
        <n v="5.3896339253352661"/>
        <n v="7.2886937431394063"/>
        <n v="16.557526148249202"/>
        <n v="13.716796875000002"/>
        <n v="11.156100738167607"/>
        <n v="11.145924627519719"/>
        <n v="8.7041836356904856"/>
        <n v="9.9232323232323232"/>
        <n v="9.3312434691745025"/>
        <n v="5.1400076716532412"/>
        <n v="5.0538020086083213"/>
        <n v="6.5655622958469442"/>
        <n v="7.343927355278093"/>
        <n v="19.262177650429798"/>
        <n v="15.946159936658749"/>
        <n v="14.875657580105212"/>
        <n v="12.287741619770003"/>
        <n v="12.226099092812282"/>
        <n v="10.755649717514125"/>
        <n v="11.181581233709817"/>
        <n v="6.678301337987202"/>
        <n v="7.0372596153846159"/>
        <n v="6.4687819856704198"/>
        <n v="8.1033210332103316"/>
        <n v="21.671991480298193"/>
        <n v="16.474213428478755"/>
        <n v="14.916399256882281"/>
        <n v="12.355396541443053"/>
        <n v="11.112627986348123"/>
        <n v="11.430225825130282"/>
        <n v="11.783733826247689"/>
        <n v="6.7039473684210522"/>
        <n v="7.9597701149425291"/>
        <n v="8.0517380759903006"/>
        <n v="17.789799072642968"/>
        <n v="16.796407185628745"/>
        <n v="12.521739130434783"/>
        <n v="12.23675604970569"/>
        <n v="10.966767371601209"/>
        <n v="9.8619582664526479"/>
        <n v="9.8955743411238171"/>
        <n v="5.8685028876055094"/>
        <n v="5.358910891089109"/>
        <n v="6.1658706035605721"/>
        <n v="7.8279756733275407"/>
        <n v="20.834008097165992"/>
        <n v="15.611311339062933"/>
        <n v="12.723870967741934"/>
        <n v="11.346031746031747"/>
        <n v="10.265654648956357"/>
        <n v="9.8619391277063073"/>
        <n v="9.6830092983939124"/>
        <n v="5.1923688394276617"/>
        <n v="5.9051023724406893"/>
        <n v="7.2336303758233251"/>
        <n v="7.7340332458442687"/>
        <n v="19.325513196480937"/>
        <n v="16.113561190738697"/>
        <n v="12.323956280236517"/>
        <n v="12.433189106642912"/>
        <n v="11.300555114988104"/>
        <n v="9.7800687285223376"/>
        <n v="10.959999999999999"/>
        <n v="5.1013734466971874"/>
        <n v="4.919441460794844"/>
        <n v="6.481481481481481"/>
        <n v="6.8637532133676098"/>
        <n v="20.857449088960344"/>
        <n v="15.146051208077894"/>
        <n v="11.807830603276068"/>
        <n v="11.279153642702571"/>
        <n v="11.064572425828969"/>
        <n v="10.622119815668203"/>
        <n v="11.446153846153846"/>
        <n v="6.1687631027253662"/>
        <n v="5.8688302907369838"/>
        <n v="6.6621621621621614"/>
        <n v="8.4254431699687178"/>
        <n v="17.584650112866818"/>
        <n v="13.664148351648352"/>
        <n v="12.906082887700535"/>
        <n v="10.379510576524265"/>
        <n v="9.6455379482902401"/>
        <n v="8.9091630305434357"/>
        <n v="10"/>
        <n v="4.8701073779009354"/>
        <n v="5.8549730524252812"/>
        <n v="5.7788697788697787"/>
        <n v="6.1457286432160805"/>
        <n v="16.975235849056606"/>
        <n v="14.635193133047212"/>
        <n v="12.225110873222205"/>
        <n v="10.476555317192769"/>
        <n v="10.291079812206574"/>
        <n v="8.6404943656852051"/>
        <n v="10.325443786982248"/>
        <n v="5.3881661770877045"/>
        <n v="5.3354632587859427"/>
        <n v="6.61907190209077"/>
        <n v="6.4688427299703264"/>
        <n v="21.150442477876105"/>
        <n v="15.86552217453505"/>
        <n v="13.226296376654373"/>
        <n v="12.473599999999999"/>
        <n v="10.677048070412999"/>
        <n v="10.692475463467829"/>
        <n v="10.728522336769759"/>
        <n v="6.1382310294828413"/>
        <n v="6.7563739376770533"/>
        <n v="7.9176904176904186"/>
        <n v="8.1017257039055401"/>
        <n v="20.012406947890817"/>
        <n v="17.262374069207183"/>
        <n v="14.67892674103105"/>
        <n v="12.818024263431541"/>
        <n v="12.251619870410368"/>
        <n v="11.090573012939002"/>
        <n v="10.613718411552345"/>
        <n v="6.9054972205064855"/>
        <n v="6.4279069767441861"/>
        <n v="6.4933741080530076"/>
        <n v="8.8961988304093573"/>
        <n v="20.750979769092257"/>
        <n v="18.097086317170504"/>
        <n v="14.730896699808616"/>
        <n v="11.668720550924247"/>
        <n v="12.183159722222221"/>
        <n v="12.170289262951462"/>
        <n v="12.316079421554001"/>
        <n v="22.716227943303444"/>
        <n v="17.873656459136079"/>
        <n v="13.212911030462992"/>
        <n v="12.976156549824262"/>
        <n v="11.641863278886872"/>
        <n v="11.958711603034448"/>
        <n v="12.659003831417625"/>
        <n v="17.127182044887782"/>
        <n v="15.980244792785054"/>
        <n v="12.010938157341187"/>
        <n v="11.808888888888887"/>
        <n v="11.213434452871073"/>
        <n v="11.228699551569507"/>
        <n v="10.036610878661088"/>
        <n v="5.144954128440367"/>
        <n v="6.618740704015865"/>
        <n v="6.6156202143950997"/>
        <n v="7.307060755336618"/>
        <n v="20.344827586206893"/>
        <n v="17.012807199723088"/>
        <n v="12.485762659689087"/>
        <n v="11.32089332941522"/>
        <n v="10.930383864671439"/>
        <n v="10.442982456140351"/>
        <n v="10.005330490405118"/>
        <n v="5.4170755642787043"/>
        <n v="5.5831987075928922"/>
        <n v="7.257569109258446"/>
        <n v="8.4011916583912623"/>
        <n v="20.374556554739709"/>
        <n v="14.814302265705459"/>
        <n v="11.951369237449281"/>
        <n v="12.010781868857269"/>
        <n v="10.691728371622048"/>
        <n v="10.976825479026411"/>
        <n v="10.573481561822124"/>
        <n v="17.499685098878956"/>
        <n v="15.871817213670248"/>
        <n v="13.460078037028309"/>
        <n v="11.072103274559193"/>
        <n v="11.286403430409148"/>
        <n v="10.382681326174039"/>
        <n v="10.79934541792548"/>
        <n v="19.127399650959862"/>
        <n v="15.373216245883645"/>
        <n v="12.36163353036002"/>
        <n v="11.195200738347948"/>
        <n v="10.665374677002584"/>
        <n v="10.429917550058892"/>
        <n v="10.139687756778963"/>
        <n v="5.986486486486486"/>
        <n v="5.9149582384206525"/>
        <n v="7.2740963855421681"/>
        <n v="6.838185511171293"/>
        <n v="20.240793201133144"/>
        <n v="16.250559284116331"/>
        <n v="13.428989215865473"/>
        <n v="11.472868217054264"/>
        <n v="10.149812734082397"/>
        <n v="11.523656776263032"/>
        <n v="11.286660359508042"/>
        <n v="6.1780104712041881"/>
        <n v="5.4466230936819171"/>
        <n v="7.3202614379084974"/>
        <n v="8.5336538461538467"/>
        <n v="19.28330672343445"/>
        <n v="15.33624687834463"/>
        <n v="13.236107364445642"/>
        <n v="11.603803486529319"/>
        <n v="9.7918167987829285"/>
        <n v="10.907549616036702"/>
        <n v="10.559470124013529"/>
        <n v="17.881705639614854"/>
        <n v="16.199095022624434"/>
        <n v="13.631713554987213"/>
        <n v="11.112005230599005"/>
        <n v="10.06804435483871"/>
        <n v="10.572608396421199"/>
        <n v="10.716351880210992"/>
        <n v="16.991202346041053"/>
        <n v="13.58605930907979"/>
        <n v="12.344998098136172"/>
        <n v="9.5262593783494101"/>
        <n v="9.1910800174901617"/>
        <n v="9.9911465250110663"/>
        <n v="8.868008948545862"/>
        <n v="4.6007953502600181"/>
        <n v="5.6599467478128567"/>
        <n v="5.7892132607619988"/>
        <n v="6.7177739920499713"/>
        <n v="17.101185050136735"/>
        <n v="13.780274656679151"/>
        <n v="11.998218527315913"/>
        <n v="10.906729634002362"/>
        <n v="9.6243291592128806"/>
        <n v="8.9089347079037786"/>
        <n v="9.3626267503621445"/>
        <n v="4.9254603916983335"/>
        <n v="5.3354519774011298"/>
        <n v="6.653674832962138"/>
        <n v="6.5242399342645854"/>
        <n v="16.783102469242017"/>
        <n v="14.007272307514718"/>
        <n v="12.376727729071167"/>
        <n v="11.167231068520788"/>
        <n v="10.011706376532157"/>
        <n v="10.033493697095183"/>
        <n v="9.8926954124827713"/>
        <n v="18.901645618063529"/>
        <n v="14.688116557899528"/>
        <n v="12.215093958375428"/>
        <n v="10.400275162302766"/>
        <n v="9.7852474323062548"/>
        <n v="9.331558429209851"/>
        <n v="10.065866355040901"/>
        <n v="19.901408450704228"/>
        <n v="17.976227713481389"/>
        <n v="14.71705739692805"/>
        <n v="11.973602804702001"/>
        <n v="10.945157526254377"/>
        <n v="11.907938625750502"/>
        <n v="11.259894459102902"/>
        <n v="5.3197278911564627"/>
        <n v="6.4690721649484528"/>
        <n v="6.7177097203728353"/>
        <n v="8.5167464114832541"/>
        <n v="21.029411764705884"/>
        <n v="18.54440036618859"/>
        <n v="15.760182140146721"/>
        <n v="13.252732692944683"/>
        <n v="11.560088202866593"/>
        <n v="12.024169184290029"/>
        <n v="12.337434094903339"/>
        <n v="5.9139264990328826"/>
        <n v="5.3449242849130671"/>
        <n v="6.8511066398390339"/>
        <n v="9.3175614194722467"/>
        <n v="17.533609100310233"/>
        <n v="15.707747629944425"/>
        <n v="12.937185379732984"/>
        <n v="11.285272914521112"/>
        <n v="9.5382882882882889"/>
        <n v="10.00372856077554"/>
        <n v="11.247498332221481"/>
        <n v="5.5488418932527699"/>
        <n v="6.0710854947166188"/>
        <n v="6.9139966273187179"/>
        <n v="7.2716959727736814"/>
        <n v="19.959207459207459"/>
        <n v="16.942355889724311"/>
        <n v="14.172177009155646"/>
        <n v="10.751225684010755"/>
        <n v="9.7173620457604297"/>
        <n v="11.228340392760877"/>
        <n v="10.394063459570111"/>
        <n v="4.823159549384334"/>
        <n v="5.3810686194738269"/>
        <n v="5.8218729535036022"/>
        <n v="7.9611166500498518"/>
        <n v="17.319796954314718"/>
        <n v="16.693693693693696"/>
        <n v="12.454823463997775"/>
        <n v="11.652277463530814"/>
        <n v="10.3328173374613"/>
        <n v="11.509727626459144"/>
        <n v="11.147132169576061"/>
        <n v="5.0877192982456139"/>
        <n v="5.8099794941900207"/>
        <n v="7.4258970358814347"/>
        <n v="7.2935404742436631"/>
        <n v="18.032659409020219"/>
        <n v="15.898760330578513"/>
        <n v="13.861435311646387"/>
        <n v="11.016674386289949"/>
        <n v="10.884198516828294"/>
        <n v="9.8052920619071386"/>
        <n v="9.7072784810126578"/>
        <n v="5.2439650744735493"/>
        <n v="5.0768555116381204"/>
        <n v="6.5397727272727275"/>
        <n v="7.0805116629044402"/>
        <n v="18.00718132854578"/>
        <n v="13.240695988400194"/>
        <n v="12.830070477682069"/>
        <n v="9.5688991531947654"/>
        <n v="10.142231947483587"/>
        <n v="9.395667046750285"/>
        <n v="9.2436974789915975"/>
        <n v="4.870317002881845"/>
        <n v="5.745789895749799"/>
        <n v="6.1443116423196109"/>
        <n v="6.1133973479652495"/>
        <n v="17.873176206509541"/>
        <n v="14.708751793400285"/>
        <n v="11.922909723228518"/>
        <n v="9.7107897664071192"/>
        <n v="9.7322970639032818"/>
        <n v="9.2542542542542527"/>
        <n v="5.9082431928384933"/>
        <n v="4.4168096054888508"/>
        <n v="6.3938618925831197"/>
        <n v="6.6520307354555426"/>
        <n v="20.234309623430963"/>
        <n v="17.553562531141004"/>
        <n v="12.737786640079761"/>
        <n v="13.277755185034566"/>
        <n v="10.840163934426229"/>
        <n v="12.259923175416132"/>
        <n v="11.366120218579235"/>
        <n v="5.6104033970276008"/>
        <n v="6.3477801268498943"/>
        <n v="7.7353846153846151"/>
        <n v="9.3203883495145643"/>
        <n v="21.406844106463875"/>
        <n v="17.144283574638045"/>
        <n v="14.255753526354864"/>
        <n v="12.934383202099738"/>
        <n v="10.57385759829968"/>
        <n v="10.945399393326591"/>
        <n v="12.168758716875871"/>
        <n v="6.4161319890009167"/>
        <n v="5.4385964912280702"/>
        <n v="8.1059297639608516"/>
        <n v="9.3193717277486918"/>
        <n v="18.277992277992279"/>
        <n v="14.600721277691912"/>
        <n v="13.639258288068927"/>
        <n v="10.928961748633879"/>
        <n v="10.585016835016834"/>
        <n v="11.144756277695716"/>
        <n v="10.739632321504917"/>
        <n v="4.8938506588579793"/>
        <n v="6.3080863519941452"/>
        <n v="6.9020501138952168"/>
        <n v="6.9733656174334149"/>
        <n v="20.061068702290079"/>
        <n v="16.001597763131617"/>
        <n v="13.447409733124019"/>
        <n v="11.880341880341881"/>
        <n v="11.098162259076647"/>
        <n v="10.527568425228083"/>
        <n v="11.261487050960737"/>
        <n v="5.2982184353214565"/>
        <n v="6.0225140712945597"/>
        <n v="6.4385964912280702"/>
        <n v="7.4248021108179421"/>
        <n v="17.535505430242271"/>
        <n v="15.240101095197979"/>
        <n v="11.963343515690086"/>
        <n v="10.990176817288802"/>
        <n v="9.7175866495507073"/>
        <n v="10.943102104442712"/>
        <n v="11.463802704852824"/>
        <n v="5.6756756756756754"/>
        <n v="5.327396542692509"/>
        <n v="8.5535714285714288"/>
        <n v="17.567861020629749"/>
        <n v="15.263157894736842"/>
        <n v="13.164084375583348"/>
        <n v="10.668493150684931"/>
        <n v="9.5982468955441931"/>
        <n v="9.9493927125506065"/>
        <n v="11.099744245524297"/>
        <n v="5.2795311091073041"/>
        <n v="5.7588235294117638"/>
        <n v="7.4983628028814664"/>
        <n v="8.0732484076433124"/>
        <n v="18.464541314248535"/>
        <n v="15.412356723511323"/>
        <n v="12.755741127348644"/>
        <n v="10.908030656447851"/>
        <n v="9.3111638954869367"/>
        <n v="9.0501644736842106"/>
        <n v="9.2333519865696712"/>
        <n v="4.3844797178130515"/>
        <n v="5.9608378870673953"/>
        <n v="6.6217672413793096"/>
        <n v="6.1222393425783261"/>
        <n v="18.665879574970486"/>
        <n v="13.359342049768031"/>
        <n v="12.852474323062559"/>
        <n v="9.8933333333333344"/>
        <n v="10.369793694044375"/>
        <n v="9.3723252496433673"/>
        <n v="9.8690413829229957"/>
        <n v="4.7088235294117649"/>
        <n v="4.4388830347734469"/>
        <n v="5.7449344457687728"/>
        <n v="6.7498726439123784"/>
        <n v="22.969255663430424"/>
        <n v="16.379813302217038"/>
        <n v="14.875090514120204"/>
        <n v="12.553117380703588"/>
        <n v="11.339969372128637"/>
        <n v="12.262626262626263"/>
        <n v="10.800744878957168"/>
        <n v="5.2810650887573969"/>
        <n v="6.6901408450704221"/>
        <n v="6.9942857142857138"/>
        <n v="8.1321839080459757"/>
        <n v="22.20747889022919"/>
        <n v="18.254658385093169"/>
        <n v="15.364205256570715"/>
        <n v="12.617781155015198"/>
        <n v="11.682516459400146"/>
        <n v="12.356687898089172"/>
        <n v="11.328413284132843"/>
        <n v="5.886610373944511"/>
        <n v="5.4768969902501059"/>
        <n v="8.2885245901639362"/>
        <n v="8.8441215323645963"/>
        <n v="17.87019230769231"/>
        <n v="14.278361128268477"/>
        <n v="11.809018567639258"/>
        <n v="10.895213454075032"/>
        <n v="9.94322789943228"/>
        <n v="9.5987376014427408"/>
        <n v="9.7157267308574049"/>
        <n v="5.9880463205080323"/>
        <n v="5.1326762699014399"/>
        <n v="6.8322981366459636"/>
        <n v="6.9015748031496065"/>
        <n v="20.740082889283602"/>
        <n v="16.466967583093968"/>
        <n v="13.803561982013754"/>
        <n v="12.200886262924667"/>
        <n v="10.381340244353943"/>
        <n v="10.277070063694268"/>
        <n v="9.7285932721712527"/>
        <n v="4.9065568577763701"/>
        <n v="6.4157549234135667"/>
        <n v="5.9528487229862472"/>
        <n v="6.9745222929936306"/>
        <n v="20.968342644320295"/>
        <n v="17.253569000679811"/>
        <n v="12.756129597197898"/>
        <n v="11.280881793994679"/>
        <n v="10.979541227526349"/>
        <n v="9.732094040459268"/>
        <n v="10.83250743310208"/>
        <n v="5.7222609909281221"/>
        <n v="5.1367989056087549"/>
        <n v="6.1678146524733872"/>
        <n v="7.0706190061028762"/>
        <n v="19.343065693430656"/>
        <n v="15.637735849056602"/>
        <n v="13.162734906037587"/>
        <n v="11.361911987860395"/>
        <n v="11.221556886227543"/>
        <n v="11.410048622366288"/>
        <n v="11.19751166407465"/>
        <n v="5.0155957579538359"/>
        <n v="5.0402761795166864"/>
        <n v="6.6229985443959238"/>
        <n v="8.1508739650413986"/>
        <n v="18.182356423919479"/>
        <n v="14.027098231087693"/>
        <n v="12.862773722627736"/>
        <n v="11.16741375950107"/>
        <n v="9.0163170163170161"/>
        <n v="9.3955845095910249"/>
        <n v="9.2440743113388848"/>
        <n v="5.887096774193548"/>
        <n v="5.6151898734177212"/>
        <n v="6.9022741241548866"/>
        <n v="7.2359686179843097"/>
        <n v="18.685968819599111"/>
        <n v="15.522130013831259"/>
        <n v="12.896078431372549"/>
        <n v="10.141921397379914"/>
        <n v="9.4816305988928029"/>
        <n v="10.333730631704411"/>
        <n v="8.9543568464730292"/>
        <n v="5.7249626307922279"/>
        <n v="5.4435326299335678"/>
        <n v="6.3078703703703711"/>
        <n v="6.6084507042253522"/>
        <n v="22.202380952380949"/>
        <n v="17.137117026619787"/>
        <n v="13.318915801614763"/>
        <n v="11.642953020134227"/>
        <n v="12.31732776617954"/>
        <n v="12.540822991508819"/>
        <n v="11.700879765395895"/>
        <n v="6.8263473053892207"/>
        <n v="6.2030323005932768"/>
        <n v="7.7869986168741354"/>
        <n v="8.3394027676620528"/>
        <n v="20.758500435919789"/>
        <n v="17.21150592216582"/>
        <n v="15.670076055599266"/>
        <n v="12.078715222800271"/>
        <n v="10.572472594397077"/>
        <n v="12.675693101225017"/>
        <n v="11.103404791929382"/>
        <n v="7.0333569907735987"/>
        <n v="5.4242928452579031"/>
        <n v="7.2352941176470589"/>
        <n v="7.4715261958997718"/>
        <n v="18.355916892502261"/>
        <n v="15.896206752813672"/>
        <n v="14.148487626031166"/>
        <n v="12.045454545454545"/>
        <n v="11.320444261620732"/>
        <n v="11.319301848049282"/>
        <n v="11.035539215686274"/>
        <n v="5.6897144822841419"/>
        <n v="5.0253121835977055"/>
        <n v="6.5808491418247517"/>
        <n v="6.7589388696655126"/>
        <n v="18.099062918340024"/>
        <n v="16.466088730239676"/>
        <n v="12.367050272562084"/>
        <n v="11.595025682616923"/>
        <n v="10.419443355546845"/>
        <n v="10.12087912087912"/>
        <n v="10.004353504571181"/>
        <n v="6.2126729788783681"/>
        <n v="5.5122096486003578"/>
        <n v="6.0825377271327374"/>
        <n v="7.5096206706981858"/>
        <n v="19.601018675721562"/>
        <n v="14.506340579710146"/>
        <n v="13.342059336823734"/>
        <n v="11.508790343741801"/>
        <n v="11.386494252873563"/>
        <n v="10.882352941176471"/>
        <n v="10.802469135802468"/>
        <n v="5.7243589743589745"/>
        <n v="5.5327868852459021"/>
        <n v="7.0546984572230018"/>
        <n v="7.9227053140096606"/>
        <n v="19.69933184855234"/>
        <n v="16.00770218228498"/>
        <n v="12.132578819725142"/>
        <n v="11.807580174927114"/>
        <n v="10.191353649893692"/>
        <n v="10.862619808306709"/>
        <n v="11.30252100840336"/>
        <n v="5.2669404517453797"/>
        <n v="5.77240241891149"/>
        <n v="7.3214285714285712"/>
        <n v="7.3454545454545448"/>
        <n v="18.583333333333332"/>
        <n v="13.307593307593308"/>
        <n v="11.253850335205652"/>
        <n v="9.795570698466781"/>
        <n v="9.0302798006899199"/>
        <n v="8.716012084592144"/>
        <n v="9.7207446808510625"/>
        <n v="5.9073569482288821"/>
        <n v="5.0540452014412045"/>
        <n v="5.3666954270923206"/>
        <n v="6.856963613550815"/>
        <n v="15.779436152570481"/>
        <n v="14.178636719770175"/>
        <n v="10.400194623525119"/>
        <n v="9.2131884600974132"/>
        <n v="8.7034617896799471"/>
        <n v="9.0822942643391524"/>
        <n v="5.7131442269276871"/>
        <n v="4.6875934230194325"/>
        <n v="5.7559958289885298"/>
        <n v="6.6840836012861731"/>
        <n v="20.39235412474849"/>
        <n v="16.167718665464381"/>
        <n v="13.702599062633148"/>
        <n v="11.984832635983263"/>
        <n v="12.629870129870129"/>
        <n v="12.302158273381295"/>
        <n v="12.126634549208536"/>
        <n v="5.7563451776649739"/>
        <n v="6.5072463768115947"/>
        <n v="7.9455782312925161"/>
        <n v="9.0290290290290276"/>
        <n v="22.568460812086872"/>
        <n v="16.015073009891662"/>
        <n v="14.386729857819905"/>
        <n v="12.103793344193623"/>
        <n v="10.663861617578306"/>
        <n v="12.237586423632933"/>
        <n v="11.183800623052958"/>
        <n v="6.2972852692478858"/>
        <n v="5.4115927910375063"/>
        <n v="7.7344782034346107"/>
        <n v="7.8517221249270293"/>
        <n v="19.990530303030301"/>
        <n v="15.00545256270447"/>
        <n v="14.101382488479263"/>
        <n v="11.962556488056812"/>
        <n v="9.7638095238095239"/>
        <n v="10.59528730880529"/>
        <n v="10.157016683022571"/>
        <n v="5.9399180700955849"/>
        <n v="5.2745715285064705"/>
        <n v="7.521978021978021"/>
        <n v="7.0681063122923584"/>
        <n v="18.117010816125859"/>
        <n v="15.003454231433507"/>
        <n v="14.19771071800208"/>
        <n v="11.001070663811563"/>
        <n v="9.9189101524489125"/>
        <n v="10.489028213166144"/>
        <n v="9.931255728689278"/>
        <n v="4.9778357235984352"/>
        <n v="5.4772277227722777"/>
        <n v="5.9518530250237562"/>
        <n v="6.9607843137254903"/>
        <n v="18.326118326118326"/>
        <n v="14.615632036024444"/>
        <n v="11.532237013834507"/>
        <n v="10.594642331468943"/>
        <n v="11.481012658227847"/>
        <n v="10.128348214285714"/>
        <n v="10.66615620214395"/>
        <n v="5.4833836858006046"/>
        <n v="5.2925706771860623"/>
        <n v="5.8554663372452138"/>
        <n v="8.064516129032258"/>
        <n v="20.492957746478876"/>
        <n v="17.220994475138124"/>
        <n v="12.874795989741198"/>
        <n v="10.859375"/>
        <n v="10.322349570200574"/>
        <n v="10.502933780385582"/>
        <n v="5.0046168051708211"/>
        <n v="5.5090725806451619"/>
        <n v="7.0788253477588876"/>
        <n v="8.2347670250896048"/>
        <n v="15.652610441767068"/>
        <n v="13.9553264604811"/>
        <n v="11.999308197855413"/>
        <n v="11.200396825396826"/>
        <n v="9.0712187958883987"/>
        <n v="8.7595419847328237"/>
        <n v="9.4717182497331915"/>
        <n v="5.7897174617878644"/>
        <n v="4.7188424860243332"/>
        <n v="5.9069097888675621"/>
        <n v="7.6447688564476897"/>
        <n v="16.848484848484848"/>
        <n v="15.207496653279785"/>
        <n v="12.408369803063458"/>
        <n v="10.790221716884593"/>
        <n v="9.8263027295285355"/>
        <n v="9.7316495659037088"/>
        <n v="9.818360333824252"/>
        <n v="5.7894736842105265"/>
        <n v="5.6382978723404253"/>
        <n v="5.1832961428116038"/>
        <n v="7.4290780141843973"/>
        <n v="10.05586592178771"/>
        <n v="8.9560835133189336"/>
        <n v="6.9321633479581504"/>
        <n v="5.6967213114754101"/>
        <n v="5.9329779131759333"/>
        <n v="5.862533692722371"/>
        <n v="5.2159468438538212"/>
        <n v="2.7524204702627939"/>
        <n v="3.4558303886925796"/>
        <n v="3.4752389226759339"/>
        <n v="4.5323129251700687"/>
        <n v="10.369881109643329"/>
        <n v="8.4907902554961385"/>
        <n v="7.4810690423162587"/>
        <n v="5.8557588805166851"/>
        <n v="6.0397444996451384"/>
        <n v="5.3256704980842908"/>
        <n v="5.230352303523035"/>
        <n v="3.3467974610502016"/>
        <n v="3.2005141388174811"/>
        <n v="3.833333333333333"/>
        <n v="4.6017699115044248"/>
        <n v="9.75"/>
        <n v="7.3834325396825395"/>
        <n v="6.4226863383790009"/>
        <n v="5.8518232683773874"/>
        <n v="4.7343412526997843"/>
        <n v="4.7513812154696131"/>
        <n v="5.3120665742024968"/>
        <n v="3.128266988339365"/>
        <n v="2.5513765025203567"/>
        <n v="3.3696166587789871"/>
        <n v="3.9869636067354697"/>
        <n v="10.046547711404189"/>
        <n v="7.043982270712581"/>
        <n v="5.6851053032225325"/>
        <n v="5.4952652938523983"/>
        <n v="5.108910891089109"/>
        <n v="5.3862040479140845"/>
        <n v="5.5168776371308024"/>
        <n v="2.6664009565563971"/>
        <n v="2.8283611003487024"/>
        <n v="2.9321266968325794"/>
        <n v="4.1186736474694587"/>
        <n v="10.773966578715918"/>
        <n v="8.518518518518519"/>
        <n v="7.3159231048240843"/>
        <n v="5.7979334098737088"/>
        <n v="5.659259259259259"/>
        <n v="5.2023988005997008"/>
        <n v="5.7190265486725664"/>
        <n v="2.9897660818713447"/>
        <n v="2.5784190715181934"/>
        <n v="3.7628458498023711"/>
        <n v="4.0618336886993607"/>
        <n v="10.033039647577091"/>
        <n v="8.6419753086419746"/>
        <n v="7.2508266414737834"/>
        <n v="5.6391585760517797"/>
        <n v="5.1509971509971502"/>
        <n v="5.3053977272727275"/>
        <n v="5.9255429162357816"/>
        <n v="3.5199386503067482"/>
        <n v="2.5662572721396253"/>
        <n v="3.3594692400482513"/>
        <n v="4.5742358078602621"/>
        <n v="8.4123563218390807"/>
        <n v="7.0617592014971926"/>
        <n v="6.0712654179990864"/>
        <n v="5.7196005482670849"/>
        <n v="5.0175901495162707"/>
        <n v="5.1906456532791063"/>
        <n v="5.2662721893491122"/>
        <n v="2.8518346493265212"/>
        <n v="2.8852889667250436"/>
        <n v="3.6233480176211454"/>
        <n v="3.887905604719764"/>
        <n v="9.9502899751449867"/>
        <n v="6.9753777280358147"/>
        <n v="6.5954022988505745"/>
        <n v="5.3625213476168296"/>
        <n v="5.0740296118447379"/>
        <n v="4.6422413793103443"/>
        <n v="4.9302325581395348"/>
        <n v="2.5629290617848968"/>
        <n v="2.5168183616937081"/>
        <n v="2.9196704428424303"/>
        <n v="3.8525073746312684"/>
        <n v="9.3665158371040729"/>
        <n v="8.6963696369636967"/>
        <n v="6.3101470954874088"/>
        <n v="6.4896907216494846"/>
        <n v="5.7600000000000007"/>
        <n v="6.0865800865800868"/>
        <n v="5.1983723296032558"/>
        <n v="3.1749311294765841"/>
        <n v="2.7207107162687398"/>
        <n v="3.6872909698996654"/>
        <n v="4.4466403162055341"/>
        <n v="10.64516129032258"/>
        <n v="8.9709762532981543"/>
        <n v="7.2061068702290081"/>
        <n v="6.424966799468792"/>
        <n v="5.2490421455938705"/>
        <n v="5.9452411994784873"/>
        <n v="5.9865092748735238"/>
        <n v="2.6758045292014305"/>
        <n v="2.9639519359145532"/>
        <n v="3.3333333333333335"/>
        <n v="4.1600703605980653"/>
        <n v="9.4808126410835207"/>
        <n v="7.8176492127425847"/>
        <n v="6.3873918014045401"/>
        <n v="5.350427350427351"/>
        <n v="5.4081066074403106"/>
        <n v="5.346534653465346"/>
        <n v="5.4819633353045534"/>
        <n v="3.1915983606557377"/>
        <n v="2.695842450765864"/>
        <n v="3.4107027724049002"/>
        <n v="3.2777064612751392"/>
        <n v="10.060698027314112"/>
        <n v="8.1337047353760443"/>
        <n v="6.1169301085507524"/>
        <n v="5.4142720306513414"/>
        <n v="4.8448275862068968"/>
        <n v="5.4080522306855272"/>
        <n v="4.804597701149425"/>
        <n v="3.0983537357534825"/>
        <n v="2.5572246065808297"/>
        <n v="2.9031104755094743"/>
        <n v="3.9928057553956839"/>
        <n v="10.804416403785488"/>
        <n v="7.7768762677484791"/>
        <n v="6.5988065988065996"/>
        <n v="6.2265758091993186"/>
        <n v="5.6842775302355184"/>
        <n v="5.2674591381872213"/>
        <n v="5.4729183508488273"/>
        <n v="3.1418092909535447"/>
        <n v="2.783400809716599"/>
        <n v="3.2905982905982905"/>
        <n v="4.0816326530612246"/>
        <n v="10.843373493975903"/>
        <n v="8.9821546596166559"/>
        <n v="6.1629586824617162"/>
        <n v="6.0537342864185355"/>
        <n v="5.7589006870705806"/>
        <n v="5.4714714714714718"/>
        <n v="6.0837887067395258"/>
        <n v="2.764378478664193"/>
        <n v="2.7514124293785311"/>
        <n v="3.7763157894736845"/>
        <n v="3.7692307692307696"/>
        <n v="9.2088787706317579"/>
        <n v="8.0074931880108995"/>
        <n v="5.9617786660004999"/>
        <n v="5.4437713984724789"/>
        <n v="4.7399463806970514"/>
        <n v="4.8675246025738073"/>
        <n v="4.7292069632495162"/>
        <n v="2.5692099932478056"/>
        <n v="3.185011709601874"/>
        <n v="3.4500875656742558"/>
        <n v="3.663227016885553"/>
        <n v="9.5332278481012658"/>
        <n v="7.5400139178844823"/>
        <n v="6.2442329873125724"/>
        <n v="5.4197614224623001"/>
        <n v="5.3745928338762212"/>
        <n v="4.8161328588374852"/>
        <n v="5.0394065832174313"/>
        <n v="3.012853470437018"/>
        <n v="2.6557925554161437"/>
        <n v="2.8913299333071794"/>
        <n v="3.7846314688970208"/>
        <n v="10.674662668665668"/>
        <n v="9.1982182628062361"/>
        <n v="6.4775306400363144"/>
        <n v="6.6494845360824746"/>
        <n v="5.1830282861896837"/>
        <n v="5.2777777777777768"/>
        <n v="5.9120171673819737"/>
        <n v="3.1539108494533221"/>
        <n v="3.1671159029649596"/>
        <n v="3.4625550660792954"/>
        <n v="4.535464535464536"/>
        <n v="9.5137614678899087"/>
        <n v="8.1738212526389873"/>
        <n v="7.1545791424033878"/>
        <n v="5.9452253999030544"/>
        <n v="5.1650811415780638"/>
        <n v="5.2537313432835822"/>
        <n v="5.3191489361702127"/>
        <n v="3.3210332103321036"/>
        <n v="3.0848484848484845"/>
        <n v="3.8920056100981766"/>
        <n v="4.1914430746918061"/>
        <n v="9.6333853354134167"/>
        <n v="7.2522142555883597"/>
        <n v="5.8458851779087544"/>
        <n v="5.075117370892019"/>
        <n v="5.2307692307692308"/>
        <n v="4.8507795100222726"/>
        <n v="5.3576248313090424"/>
        <n v="2.7305825242718447"/>
        <n v="2.609531129900077"/>
        <n v="3.346116970278044"/>
        <n v="3.4555256064690028"/>
        <n v="9.0270270270270263"/>
        <n v="7.1022727272727266"/>
        <n v="5.6848347924315163"/>
        <n v="5.6964504283965729"/>
        <n v="4.9181860682561949"/>
        <n v="4.6707370257304843"/>
        <n v="4.9488972565895635"/>
        <n v="3.2146768893756845"/>
        <n v="2.5517241379310347"/>
        <n v="2.9606784888203546"/>
        <n v="3.3754355400696863"/>
        <n v="9.8562975486052409"/>
        <n v="9.1821086261980831"/>
        <n v="7.4116492146596853"/>
        <n v="6.0606060606060606"/>
        <n v="6.1433172302737518"/>
        <n v="6.0240160106737823"/>
        <n v="6.0661444734551786"/>
        <n v="3.2821497120921301"/>
        <n v="2.969151670951157"/>
        <n v="3.7582625118035882"/>
        <n v="3.6300174520069812"/>
        <n v="10.477001703577514"/>
        <n v="8.6280487804878039"/>
        <n v="6.470445736434109"/>
        <n v="5.9640465280225596"/>
        <n v="5.715408805031446"/>
        <n v="5.4960914010823814"/>
        <n v="5.9713701431492838"/>
        <n v="2.7904328018223237"/>
        <n v="2.6497808085728201"/>
        <n v="3.6363636363636367"/>
        <n v="3.6089030206677268"/>
        <n v="9.3509272467902989"/>
        <n v="7.7712880418075629"/>
        <n v="6.0366101694915262"/>
        <n v="5.7657810120155695"/>
        <n v="5.3563596491228065"/>
        <n v="5.2754820936639124"/>
        <n v="5.4493207941483801"/>
        <n v="2.4427150886294857"/>
        <n v="2.8689956331877733"/>
        <n v="3.512893982808023"/>
        <n v="3.7903225806451615"/>
        <n v="8.5341365461847385"/>
        <n v="8.0648846241718051"/>
        <n v="6.693316677076826"/>
        <n v="5.4029126213592242"/>
        <n v="5.1033532384014695"/>
        <n v="4.7002724795640329"/>
        <n v="4.9753997539975403"/>
        <n v="2.7990970654627541"/>
        <n v="3.1329690346083789"/>
        <n v="3.6812144212523719"/>
        <n v="3.6399026763990272"/>
        <n v="11.17508813160987"/>
        <n v="7.878500237304225"/>
        <n v="6.2399770904925544"/>
        <n v="6.2777284826974267"/>
        <n v="5.1515151515151505"/>
        <n v="6.1164274322169065"/>
        <n v="5.915238954012624"/>
        <n v="3.3280127693535513"/>
        <n v="3.2391713747645952"/>
        <n v="3.8091068301225919"/>
        <n v="4.3949044585987256"/>
        <n v="9.9732381801962529"/>
        <n v="9.0986717267552173"/>
        <n v="7.1353089823110496"/>
        <n v="6.6504209127159948"/>
        <n v="5.5183946488294318"/>
        <n v="5.1187782805429869"/>
        <n v="5.4215775158658213"/>
        <n v="2.6245387453874542"/>
        <n v="2.6494117647058824"/>
        <n v="3.5644211903204712"/>
        <n v="4.538310412573674"/>
        <n v="9.4078061911170945"/>
        <n v="7.7528735632183912"/>
        <n v="6.3416827231856132"/>
        <n v="5.1202749140893467"/>
        <n v="4.7528830313014829"/>
        <n v="4.7932535364526663"/>
        <n v="5.0110987791342945"/>
        <n v="2.5398000740466493"/>
        <n v="3.1570155902004453"/>
        <n v="3.4497290788681521"/>
        <n v="3.5430784123910941"/>
        <n v="8.7387387387387374"/>
        <n v="7.9889220281210065"/>
        <n v="6.4456018518518521"/>
        <n v="5.3222735926026656"/>
        <n v="4.9950592885375498"/>
        <n v="5.104408352668214"/>
        <n v="4.896103896103897"/>
        <n v="2.4307351311414851"/>
        <n v="3.1685615422639644"/>
        <n v="3.1386586284853055"/>
        <n v="4.1363890441587481"/>
        <n v="9.7093791281373836"/>
        <n v="8.5050720768820067"/>
        <n v="6.8986966824644549"/>
        <n v="5.9331476323119778"/>
        <n v="5.2109181141439214"/>
        <n v="5.2149532710280369"/>
        <n v="5.4270270270270267"/>
        <n v="3.1354515050167224"/>
        <n v="3.5783945986496617"/>
        <n v="3.8349159970781592"/>
        <n v="4.3763213530655385"/>
        <n v="9.8675496688741706"/>
        <n v="8.7215650591446767"/>
        <n v="6.751269035532995"/>
        <n v="6.221022546840266"/>
        <n v="6.116504854368932"/>
        <n v="6.0461416070007958"/>
        <n v="5.7806691449814132"/>
        <n v="3.1232254400908572"/>
        <n v="3.4805890227576977"/>
        <n v="3.8085676037483269"/>
        <n v="4.2631993695823489"/>
        <n v="8.3586132177681467"/>
        <n v="7.2111553784860565"/>
        <n v="6.854705558613098"/>
        <n v="5.8180227471566059"/>
        <n v="5.5010752688172042"/>
        <n v="5.2771988328470201"/>
        <n v="5.4953475643130805"/>
        <n v="2.6841537908731583"/>
        <n v="2.3902618959793434"/>
        <n v="3.3177172061328788"/>
        <n v="3.8885017421602788"/>
        <n v="9.5469255663430417"/>
        <n v="7.8155467720685108"/>
        <n v="6.1053633012248785"/>
        <n v="5.4081374778872879"/>
        <n v="5.3521878335112056"/>
        <n v="5.4884318766066844"/>
        <n v="5.5170657157412126"/>
        <n v="2.9323583180987201"/>
        <n v="2.8565752880413191"/>
        <n v="3.5080459770114945"/>
        <n v="3.9116883116883114"/>
        <n v="10.439330543933055"/>
        <n v="8.4529948433161444"/>
        <n v="6.5149578113014579"/>
        <n v="6.0411840411840414"/>
        <n v="5.1254752851711025"/>
        <n v="5.7921744708146239"/>
        <n v="5.7968620974401324"/>
        <n v="2.6050999310820124"/>
        <n v="3.2117367168913558"/>
        <n v="3.9432753888380603"/>
        <n v="4.307205067300079"/>
        <n v="9.5450643776824027"/>
        <n v="8.4427767354596632"/>
        <n v="6.6749750747756735"/>
        <n v="6.3676547061882474"/>
        <n v="5.8884172225591271"/>
        <n v="5.3435953820780648"/>
        <n v="5.4411764705882346"/>
        <n v="3.181159420289855"/>
        <n v="2.681618722574354"/>
        <n v="3.3084577114427862"/>
        <n v="4.428923582580115"/>
        <n v="9.8754325259515561"/>
        <n v="7.9479084451460142"/>
        <n v="6.4166819096396557"/>
        <n v="5.15"/>
        <n v="5.2820968458462909"/>
        <n v="5.3806228373702423"/>
        <n v="4.7290640394088674"/>
        <n v="3.1623586429725363"/>
        <n v="2.5749486652977409"/>
        <n v="3.4206832007487131"/>
        <n v="3.9513677811550147"/>
        <n v="8.3239436619718319"/>
        <n v="7.6250000000000009"/>
        <n v="5.5931142410015644"/>
        <n v="5.1554001554001552"/>
        <n v="4.8094512195121952"/>
        <n v="5"/>
        <n v="5.333333333333333"/>
        <n v="2.4999999999999996"/>
        <n v="2.6837672281776412"/>
        <n v="3.2953957578892914"/>
        <n v="3.3413269384492406"/>
        <n v="9.3644716692189895"/>
        <n v="7.8287587054485863"/>
        <n v="6.7395320197044342"/>
        <n v="6.4385474860335199"/>
        <n v="6.0172299536116638"/>
        <n v="5.6589785831960464"/>
        <n v="6.0782241014799157"/>
        <n v="2.8151534944480727"/>
        <n v="2.9433760683760686"/>
        <n v="3.6740088105726869"/>
        <n v="3.7684365781710918"/>
        <n v="11.089193825042882"/>
        <n v="7.918063314711361"/>
        <n v="6.6619284529732292"/>
        <n v="6.2395801173201608"/>
        <n v="5.4770848985725022"/>
        <n v="5.311909262759924"/>
        <n v="3.5701275045537342"/>
        <n v="3.2326071679550243"/>
        <n v="3.32220367278798"/>
        <n v="3.6810856658184901"/>
        <n v="9.3163636363636364"/>
        <n v="7.0671116054875789"/>
        <n v="5.5525397440868547"/>
        <n v="5.4081108829568789"/>
        <n v="4.828125"/>
        <n v="5.431783341849771"/>
        <n v="5.0344827586206895"/>
        <n v="2.6031623602005398"/>
        <n v="2.5400534045393859"/>
        <n v="3.4222222222222221"/>
        <n v="3.4563758389261743"/>
        <n v="9.1483699268130412"/>
        <n v="7.4082073434125277"/>
        <n v="6.618367781802684"/>
        <n v="5.4379144751886574"/>
        <n v="4.7459986082115515"/>
        <n v="4.7403072421360646"/>
        <n v="4.7700902449505804"/>
        <n v="2.3329558323895809"/>
        <n v="2.9546321006481127"/>
        <n v="2.7882037533512065"/>
        <n v="3.8481012658227849"/>
        <n v="10.250481695568402"/>
        <n v="7.9812500000000002"/>
        <n v="7.6156351791530943"/>
        <n v="6.3167003172771841"/>
        <n v="5.4773869346733672"/>
        <n v="6.0394537177541734"/>
        <n v="5.8479020979020984"/>
        <n v="2.8351507376523415"/>
        <n v="2.848020434227331"/>
        <n v="3.71900826446281"/>
        <n v="4.4241733181299887"/>
        <n v="10.934320074005552"/>
        <n v="8.9585474477560805"/>
        <n v="7.5326603325415684"/>
        <n v="6.0796793965110796"/>
        <n v="5.2402487280949686"/>
        <n v="6.1453744493392071"/>
        <n v="5.2229729729729728"/>
        <n v="3.3088774761555388"/>
        <n v="3.2714285714285714"/>
        <n v="3.2515822784810129"/>
        <n v="3.8220640569395017"/>
        <n v="9.9054820415879021"/>
        <n v="7.4543189368770761"/>
        <n v="6.3883322199955472"/>
        <n v="5.9844013490725123"/>
        <n v="5.2520045819014891"/>
        <n v="5.4882154882154879"/>
        <n v="5.4133138258961235"/>
        <n v="3.0934343434343434"/>
        <n v="2.4074861760952784"/>
        <n v="3.5826174835775646"/>
        <n v="3.6400541271989173"/>
        <n v="9.6422851041110516"/>
        <n v="6.9577588093674763"/>
        <n v="6.2321326472269867"/>
        <n v="5.7200859804155719"/>
        <n v="4.7869374751095179"/>
        <n v="5.2987012987012987"/>
        <n v="4.8396334478808702"/>
        <n v="2.5458953931416692"/>
        <n v="2.925703737886479"/>
        <n v="2.7823960880195604"/>
        <n v="3.3068783068783065"/>
        <n v="10.377358490566037"/>
        <n v="7.9608192341941217"/>
        <n v="6.9754055468341187"/>
        <n v="6.3927927927927923"/>
        <n v="5.8305537024683121"/>
        <n v="6.0055096418732781"/>
        <n v="2.6433486238532109"/>
        <n v="2.7846607669616517"/>
        <n v="3.1234256926952142"/>
        <n v="4.6076233183856505"/>
        <n v="10.301129234629864"/>
        <n v="9.0611773759138146"/>
        <n v="7.0851590779196041"/>
        <n v="6.2723912425362522"/>
        <n v="5.2795031055900621"/>
        <n v="5.1336898395721926"/>
        <n v="5.2606310013717419"/>
        <n v="3.475562451512801"/>
        <n v="4.0133779264214047"/>
        <n v="3.7444608567208273"/>
        <n v="9.4556574923547405"/>
        <n v="7.4068726537684082"/>
        <n v="6.405248703082087"/>
        <n v="5.8066759388038944"/>
        <n v="4.6879334257975041"/>
        <n v="5.2642595499738363"/>
        <n v="5.1496172581767574"/>
        <n v="3.0477223427331888"/>
        <n v="2.6266562743569759"/>
        <n v="2.9373104145601618"/>
        <n v="3.2314862765406529"/>
        <n v="9.3973214285714288"/>
        <n v="8.0975296759704829"/>
        <n v="6.7563549873643529"/>
        <n v="5.9504837791690379"/>
        <n v="5.3920619554695062"/>
        <n v="4.890848026868178"/>
        <n v="5.0452261306532655"/>
        <n v="2.8795589482612383"/>
        <n v="3.0064239828693791"/>
        <n v="3.3919062832800853"/>
        <n v="3.6409550045913681"/>
        <n v="10.674603174603176"/>
        <n v="9.0864022662889514"/>
        <n v="7.5703500343170909"/>
        <n v="6.5013774104683195"/>
        <n v="5.7109915449654105"/>
        <n v="5.1973684210526319"/>
        <n v="5.3136200716845874"/>
        <n v="2.9243353783231081"/>
        <n v="3.576950105411103"/>
        <n v="3.4499593165174938"/>
        <n v="3.8782991202346038"/>
        <n v="10.604949587534373"/>
        <n v="9.0088593576965668"/>
        <n v="7.4308730677117358"/>
        <n v="6.4962593516209477"/>
        <n v="5.7486136783733821"/>
        <n v="5.4124457308248921"/>
        <n v="6.0314523589269191"/>
        <n v="3.2969852469531751"/>
        <n v="2.8474042999475615"/>
        <n v="3.8073089700996681"/>
        <n v="3.9181746656176242"/>
        <n v="8.6184210526315788"/>
        <n v="7.3447305777970131"/>
        <n v="6.7155172413793105"/>
        <n v="5.4548418650146724"/>
        <n v="5.1838565022421532"/>
        <n v="4.7579143389199263"/>
        <n v="5.2989130434782608"/>
        <n v="3.0292294065544727"/>
        <n v="2.6269080582179622"/>
        <n v="2.9205996668517491"/>
        <n v="3.4447439353099729"/>
        <n v="8.5256950294860996"/>
        <n v="7.706039869086581"/>
        <n v="5.8120084883285479"/>
        <n v="5.4600580015818618"/>
        <n v="5.0579304834198968"/>
        <n v="4.7577092511013213"/>
        <n v="4.7108167770419422"/>
        <n v="2.6557971014492754"/>
        <n v="3.1099922540666149"/>
        <n v="2.8344988344988344"/>
        <n v="3.8641425389755013"/>
        <n v="9.3341121495327108"/>
        <n v="8.4029613960867255"/>
        <n v="7.3927741390238753"/>
        <n v="6.4705882352941178"/>
        <n v="5.3484848484848477"/>
        <n v="5.9061637534498619"/>
        <n v="5.3898886032562121"/>
        <n v="3.5579937304075235"/>
        <n v="3.2183908045977012"/>
        <n v="4.0953221535745801"/>
        <n v="3.5895270270270272"/>
        <n v="9.7777777777777768"/>
        <n v="8.0178173719376389"/>
        <n v="7.6618810430706121"/>
        <n v="6.5402548958657132"/>
        <n v="5.9335548172757475"/>
        <n v="5.1969696969696972"/>
        <n v="2.6363053239255936"/>
        <n v="3.5589519650655017"/>
        <n v="3.4875922199865861"/>
        <n v="3.7574404761904758"/>
        <n v="9.8975903614457827"/>
        <n v="7.5626994984040135"/>
        <n v="6.3357010500308828"/>
        <n v="5.2591544312754293"/>
        <n v="5.3276861346411053"/>
        <n v="5.2947003467062901"/>
        <n v="4.9304812834224601"/>
        <n v="2.6895943562610229"/>
        <n v="2.7527527527527527"/>
        <n v="2.8395624430264359"/>
        <n v="4.0029985007496247"/>
        <n v="9.8010973936899859"/>
        <n v="7.1771058315334759"/>
        <n v="6.3247382051570771"/>
        <n v="5.2765515450532323"/>
        <n v="4.97752808988764"/>
        <n v="4.7986348122866893"/>
        <n v="5.166889185580775"/>
        <n v="2.425123582436755"/>
        <n v="2.7012220817530554"/>
        <n v="3.5256749602964534"/>
        <n v="3.4206128133704734"/>
        <n v="14.659498207885305"/>
        <n v="10.87671905697446"/>
        <n v="9.3545647558386413"/>
        <n v="8.7467741935483865"/>
        <n v="8.1744008159102517"/>
        <n v="8.0612244897959187"/>
        <n v="8.0179640718562872"/>
        <n v="4.8659190638712824"/>
        <n v="4.294478527607362"/>
        <n v="5.5614035087719298"/>
        <n v="5.218404193360513"/>
        <n v="13.211009174311927"/>
        <n v="12.346342603412012"/>
        <n v="8.5620580096341108"/>
        <n v="7.9118329466357302"/>
        <n v="7.3839184597961491"/>
        <n v="7.4438687392055272"/>
        <n v="8.2722273143904683"/>
        <n v="3.8983050847457625"/>
        <n v="4.462279293739968"/>
        <n v="5.0159744408945688"/>
        <n v="5.456026058631922"/>
        <n v="12.076012907852277"/>
        <n v="11.317446808510637"/>
        <n v="8.6563126252505018"/>
        <n v="7.9995476648196311"/>
        <n v="6.6915191053122083"/>
        <n v="7.5166666666666666"/>
        <n v="7.2618652505808159"/>
        <n v="3.9440019309678975"/>
        <n v="4.0706746213859564"/>
        <n v="3.9757336343115126"/>
        <n v="4.7677134700233585"/>
        <n v="13.822984244670989"/>
        <n v="10.208018154311647"/>
        <n v="8.513900245298446"/>
        <n v="7.4129491087097072"/>
        <n v="7.0954598370197903"/>
        <n v="6.8278243709916131"/>
        <n v="6.7628810358780687"/>
        <n v="4.4194274686394337"/>
        <n v="3.6908977296396581"/>
        <n v="4.5062751598389781"/>
        <n v="4.8231292517006796"/>
        <n v="12.057178371659415"/>
        <n v="11.455260570304819"/>
        <n v="8.0959576879486228"/>
        <n v="8.3036144578313262"/>
        <n v="7.1446384039900259"/>
        <n v="6.601082144613871"/>
        <n v="7.2948128693368348"/>
        <n v="3.7442289935364723"/>
        <n v="4.231793960923623"/>
        <n v="5.0626566416040095"/>
        <n v="4.488090263267865"/>
        <n v="12.31304347826087"/>
        <n v="9.7025641025641018"/>
        <n v="8.1766437684003925"/>
        <n v="7.2876431379251407"/>
        <n v="7.3747126436781603"/>
        <n v="6.4794635373009219"/>
        <n v="7.4631128034269398"/>
        <n v="3.4477720964207452"/>
        <n v="3.71177015755329"/>
        <n v="4.1367924528301883"/>
        <n v="5.0949829517778857"/>
        <n v="10.395256916996047"/>
        <n v="9.0865737344093915"/>
        <n v="7.5309734513274336"/>
        <n v="6.3935377769178681"/>
        <n v="6.7393800229621119"/>
        <n v="6.6242390702822362"/>
        <n v="6.0045513654096219"/>
        <n v="4.0253164556962036"/>
        <n v="3.3118675252989882"/>
        <n v="3.4989200863930883"/>
        <n v="4.6009062391077027"/>
        <n v="11.057892544773011"/>
        <n v="9.1876563803169304"/>
        <n v="8.1572591466141873"/>
        <n v="6.7828602920914847"/>
        <n v="6.2204724409448815"/>
        <n v="6.1278805582603049"/>
        <n v="6.2567750677506773"/>
        <n v="3.7583412774070539"/>
        <n v="3.6144911504424782"/>
        <n v="3.5061788223891446"/>
        <n v="4.3482458963630508"/>
        <n v="15.3592561284869"/>
        <n v="10.576631259484065"/>
        <n v="8.8526912181303121"/>
        <n v="8.2367485705455099"/>
        <n v="7.724609375"/>
        <n v="7.8237547892720318"/>
        <n v="7.95330352707402"/>
        <n v="4.8569277108433733"/>
        <n v="4.1363806669164473"/>
        <n v="5.3143841515934538"/>
        <n v="5.4997891185153946"/>
        <n v="14.610591900311528"/>
        <n v="12.636135157777158"/>
        <n v="9.3892789479549759"/>
        <n v="8.5711981938397042"/>
        <n v="8.2910321489001699"/>
        <n v="7.7982890589824407"/>
        <n v="8.2442067736185383"/>
        <n v="3.6170866625691458"/>
        <n v="4.4356173452499172"/>
        <n v="5.3074141048824597"/>
        <n v="5.2445870088211706"/>
        <n v="12.434314656536879"/>
        <n v="10.77843302443134"/>
        <n v="8.6560760667903534"/>
        <n v="7.8087056128293248"/>
        <n v="6.5740329035126726"/>
        <n v="6.66009574767671"/>
        <n v="6.5893951505462294"/>
        <n v="3.5005599104143341"/>
        <n v="4.4189808573739553"/>
        <n v="4.0079123554473526"/>
        <n v="4.6403631284916198"/>
        <n v="13.882129277566539"/>
        <n v="9.5113386978785677"/>
        <n v="7.6268840356813286"/>
        <n v="8.0225165562913894"/>
        <n v="7.436619718309859"/>
        <n v="7.2311889065696748"/>
        <n v="6.6683217477656411"/>
        <n v="4.031076581576027"/>
        <n v="3.9676985195154781"/>
        <n v="4.490898748577929"/>
        <n v="5.4257676479898711"/>
        <n v="13.754045307443365"/>
        <n v="11.13685734974656"/>
        <n v="7.8004403754780398"/>
        <n v="8.2234379498992212"/>
        <n v="7.2493438320209975"/>
        <n v="6.4804469273743015"/>
        <n v="7.0877944325481792"/>
        <n v="3.76"/>
        <n v="3.831578947368421"/>
        <n v="4.527704485488127"/>
        <n v="4.520107238605898"/>
        <n v="12.984962406015036"/>
        <n v="10.480649188514358"/>
        <n v="8.2959238642485182"/>
        <n v="8.2795902883156298"/>
        <n v="6.5049415992812225"/>
        <n v="6.7111704494882067"/>
        <n v="6.897007042253521"/>
        <n v="3.4394681595521344"/>
        <n v="4.383047210300429"/>
        <n v="4.1360037261294833"/>
        <n v="4.5923379174852652"/>
        <n v="12.283749547593194"/>
        <n v="9.6914203316510452"/>
        <n v="8.5101381134293277"/>
        <n v="6.9626447070056097"/>
        <n v="6.1851556264964085"/>
        <n v="5.8029381965552176"/>
        <n v="6.5943312666076173"/>
        <n v="3.5564053537284894"/>
        <n v="2.9233077067316704"/>
        <n v="3.9956977682172625"/>
        <n v="4.6731234866828091"/>
        <n v="12.016129032258062"/>
        <n v="9.194369063772049"/>
        <n v="8.2872864840077973"/>
        <n v="7.3005193578847978"/>
        <n v="5.8328173374613002"/>
        <n v="6.1782597196508862"/>
        <n v="5.9835423197492164"/>
        <n v="3.0453667953667951"/>
        <n v="3.1249999999999996"/>
        <n v="4.2339139708496267"/>
        <n v="4.6586217846935529"/>
        <n v="13.761702127659577"/>
        <n v="11.801069518716577"/>
        <n v="9.5913129318854882"/>
        <n v="8.3251855875430003"/>
        <n v="7.3049645390070923"/>
        <n v="7.0575221238938051"/>
        <n v="8.0354957160342728"/>
        <n v="3.9513274336283182"/>
        <n v="3.6339044183949505"/>
        <n v="5.3412887828162292"/>
        <n v="6.2817441303306172"/>
        <n v="12.901477832512315"/>
        <n v="11.095783951816593"/>
        <n v="9.8648792424726022"/>
        <n v="8.9230266383395982"/>
        <n v="7.137931034482758"/>
        <n v="7.5689435723377168"/>
        <n v="7.3752620545073375"/>
        <n v="3.6605011933174225"/>
        <n v="4.4884823848238486"/>
        <n v="5.3953691568370461"/>
        <n v="4.9537037037037033"/>
        <n v="12.091962091962094"/>
        <n v="11.151752667102112"/>
        <n v="8.0862451257741412"/>
        <n v="7.6506125188790071"/>
        <n v="7.2620827105132033"/>
        <n v="7.3345891217329875"/>
        <n v="6.4079538165490701"/>
        <n v="3.3894066833371221"/>
        <n v="4.2529411764705891"/>
        <n v="4.6022727272727275"/>
        <n v="4.4676409185803756"/>
        <n v="11.714137752459866"/>
        <n v="9.6237337192474666"/>
        <n v="8.3003952569169961"/>
        <n v="7.5953685516385807"/>
        <n v="7.0177543186180422"/>
        <n v="6.9702559372838371"/>
        <n v="7.4122807017543861"/>
        <n v="3.1997327989311959"/>
        <n v="4.1342082980524983"/>
        <n v="4.4753747323340471"/>
        <n v="4.506496466833827"/>
        <n v="13.645016797312431"/>
        <n v="10.343396226415095"/>
        <n v="8.0955002064125505"/>
        <n v="7.8"/>
        <n v="7.0079129574678536"/>
        <n v="3.8165548098433999"/>
        <n v="4.376448771441817"/>
        <n v="4.448942869995502"/>
        <n v="4.5757149554617911"/>
        <n v="11.859903381642512"/>
        <n v="11.391337677270986"/>
        <n v="9.4966442953020138"/>
        <n v="8.0479789681235605"/>
        <n v="7.4890219560878242"/>
        <n v="6.6651982378854626"/>
        <n v="7.1744627054361567"/>
        <n v="3.9034072113794247"/>
        <n v="3.9117522274077219"/>
        <n v="5.0070257611241216"/>
        <n v="5.5047748976807647"/>
        <n v="12.554265522463403"/>
        <n v="8.8919395959992169"/>
        <n v="7.9847225342619641"/>
        <n v="6.4365627231611526"/>
        <n v="6.6099804850850292"/>
        <n v="6.4736996767558042"/>
        <n v="6.3495304205798284"/>
        <n v="3.0095541401273884"/>
        <n v="4.1181902123730385"/>
        <n v="4.9240121580547109"/>
        <n v="12.509225092250922"/>
        <n v="8.9492705126489085"/>
        <n v="8.5753261147582904"/>
        <n v="6.7178856791641062"/>
        <n v="6.5016181229773462"/>
        <n v="6.5959453088165958"/>
        <n v="6.50204081632653"/>
        <n v="3.2184385382059797"/>
        <n v="3.6360884044807746"/>
        <n v="4.147640791476408"/>
        <n v="4.578556979096426"/>
        <n v="15.340035481963335"/>
        <n v="10.903745644599304"/>
        <n v="8.6949783013019211"/>
        <n v="9.1514068780705671"/>
        <n v="7.7192982456140342"/>
        <n v="8.0349551251771381"/>
        <n v="8.4409340659340657"/>
        <n v="4.6460653970535386"/>
        <n v="3.6780684104627772"/>
        <n v="4.9372022520571672"/>
        <n v="6.188340807174888"/>
        <n v="12.929292929292929"/>
        <n v="11.018127638440525"/>
        <n v="9.0374049027895182"/>
        <n v="8.9233628824706894"/>
        <n v="8.174603174603174"/>
        <n v="7.4446902654867255"/>
        <n v="7.8482758620689648"/>
        <n v="4.6809403862300591"/>
        <n v="4.1618682021753042"/>
        <n v="4.68102734051367"/>
        <n v="5.7197591680350302"/>
        <n v="12.693522906793049"/>
        <n v="11.230228471001757"/>
        <n v="8.60867416285679"/>
        <n v="8.1577643444653631"/>
        <n v="6.3674430777283435"/>
        <n v="6.35916095890411"/>
        <n v="7.279220779220779"/>
        <n v="3.4606330107245622"/>
        <n v="4.3715680292861503"/>
        <n v="4.5622811405702848"/>
        <n v="4.7990748771321199"/>
        <n v="11.904969485614647"/>
        <n v="11.254266211604095"/>
        <n v="7.9276672694394215"/>
        <n v="8.2129932793382725"/>
        <n v="6.7007890808274695"/>
        <n v="6.8831168831168821"/>
        <n v="7.1125327129979645"/>
        <n v="4.2449810881582772"/>
        <n v="3.7063073618433902"/>
        <n v="4.9893560404470465"/>
        <n v="4.8305647840531556"/>
        <n v="12.0481220657277"/>
        <n v="10.880206097037355"/>
        <n v="9.5766008378216636"/>
        <n v="7.1837596808260971"/>
        <n v="6.6875489428347681"/>
        <n v="6.8492586490939038"/>
        <n v="6.7695582756785528"/>
        <n v="3.9593249675465172"/>
        <n v="3.9115929941618015"/>
        <n v="4.1761363636363633"/>
        <n v="5.0873239436619722"/>
        <n v="12.24609375"/>
        <n v="10.160978750804894"/>
        <n v="8.1915280980701528"/>
        <n v="7.7920520726276132"/>
        <n v="6.8241365621278289"/>
        <n v="7.4863387978142084"/>
        <n v="7.1684782608695654"/>
        <n v="3.6638125281658409"/>
        <n v="4.3201754385964914"/>
        <n v="4.9687890137328337"/>
        <n v="5.7594167679222359"/>
        <n v="11.118800461361015"/>
        <n v="9.6546692607003894"/>
        <n v="7.4017431343529019"/>
        <n v="6.4585878328854136"/>
        <n v="6.4585955197583695"/>
        <n v="5.7741781800857552"/>
        <n v="5.9175056836635269"/>
        <n v="2.9159177151987219"/>
        <n v="3.2111284451378053"/>
        <n v="4.1901408450704229"/>
        <n v="4.8389284503221424"/>
        <n v="11.493001555209954"/>
        <n v="9.3601496725912074"/>
        <n v="7.7833992094861655"/>
        <n v="7.1284308648368722"/>
        <n v="6.8970767356881852"/>
        <n v="6.2643274853801172"/>
        <n v="6.7812634293081224"/>
        <n v="3.0453460620525061"/>
        <n v="3.7008295424137008"/>
        <n v="3.6794171220400727"/>
        <n v="5.01123595505618"/>
        <n v="13.533797216699801"/>
        <n v="12.28409090909091"/>
        <n v="9.882562277580071"/>
        <n v="9.0187050359712231"/>
        <n v="7.6916058394160585"/>
        <n v="7.7777777777777777"/>
        <n v="7.8947368421052619"/>
        <n v="4.3739967897271272"/>
        <n v="3.5642317380352644"/>
        <n v="5.5359565807327007"/>
        <n v="6.3263041065482799"/>
        <n v="15.062208398133748"/>
        <n v="12.555628272251308"/>
        <n v="10.05853821709316"/>
        <n v="9.126213592233011"/>
        <n v="7.885789014821273"/>
        <n v="7.9361702127659566"/>
        <n v="7.857981220657277"/>
        <n v="3.8549075391180656"/>
        <n v="4.1355463347164596"/>
        <n v="4.8662674650698596"/>
        <n v="5.7727873183619547"/>
        <n v="13.28879753340185"/>
        <n v="10.580597746202841"/>
        <n v="8.8387467663121591"/>
        <n v="7.6908396946564883"/>
        <n v="7.4694104560622909"/>
        <n v="6.7481662591687046"/>
        <n v="6.8668891360771225"/>
        <n v="3.8885955649419222"/>
        <n v="4.118173679498657"/>
        <n v="4.237563923756392"/>
        <n v="5.0932050511124478"/>
        <n v="11.697926949654491"/>
        <n v="10.296417318240168"/>
        <n v="8.9259826442062291"/>
        <n v="7.6112516743563026"/>
        <n v="7.3488489754616744"/>
        <n v="7.6021876799078871"/>
        <n v="6.969949916527546"/>
        <n v="3.7146643109540638"/>
        <n v="3.9208144796380089"/>
        <n v="4.7361187465640455"/>
        <n v="5.6545128511655713"/>
        <n v="12.517985611510792"/>
        <n v="10.825294748124328"/>
        <n v="8.5522946622020886"/>
        <n v="7.368176898098036"/>
        <n v="7.4235629841011006"/>
        <n v="6.5525439847836422"/>
        <n v="6.4070468242929994"/>
        <n v="4.304347826086957"/>
        <n v="3.9287410926365793"/>
        <n v="5.0330727600721588"/>
        <n v="5.6635388739946384"/>
        <n v="13.419788664745438"/>
        <n v="10.480109739369"/>
        <n v="7.9277720087688932"/>
        <n v="7.6959966638865716"/>
        <n v="7.1428571428571423"/>
        <n v="7.1049949031600406"/>
        <n v="7.1133333333333333"/>
        <n v="3.5437710437710437"/>
        <n v="3.4074695761644982"/>
        <n v="3.9042292904578817"/>
        <n v="5.2493150684931509"/>
        <n v="12.605042016806722"/>
        <n v="8.9862920968014901"/>
        <n v="7.8841468916358384"/>
        <n v="6.8906279824393968"/>
        <n v="6.4581444545179814"/>
        <n v="6.8398133748055985"/>
        <n v="5.8602920125966209"/>
        <n v="2.9377626575945563"/>
        <n v="3.8803854875283448"/>
        <n v="4.3926083005149961"/>
        <n v="4.3347154165096118"/>
        <n v="11.347799511002446"/>
        <n v="9.5985556499575182"/>
        <n v="7.8549656199050109"/>
        <n v="7.329668172000785"/>
        <n v="6.0405275008041173"/>
        <n v="6.4156551894971505"/>
        <n v="5.7810448936728793"/>
        <n v="3.0455813953488375"/>
        <n v="3.9738487777146108"/>
        <n v="3.9667535853976532"/>
        <n v="5.0607604860838888"/>
        <n v="14.599078341013824"/>
        <n v="11.309686221009548"/>
        <n v="10.40160024619172"/>
        <n v="9.1247058823529414"/>
        <n v="8.03358613217768"/>
        <n v="7.7191283292978206"/>
        <n v="7.7688844422211103"/>
        <n v="3.8802488335925349"/>
        <n v="4.110382091856426"/>
        <n v="5.0506912442396317"/>
        <n v="5.4021894336030458"/>
        <n v="14.551569506726459"/>
        <n v="12.214654282765737"/>
        <n v="8.7560270009643197"/>
        <n v="8.3163189820979451"/>
        <n v="7.3824593128390585"/>
        <n v="7.0662726888982688"/>
        <n v="7.5929978118161934"/>
        <n v="3.5905947441217152"/>
        <n v="4.4001770694997786"/>
        <n v="5.3685058397100285"/>
        <n v="6.159744408945687"/>
        <n v="13.374689826302731"/>
        <n v="9.6940590537175382"/>
        <n v="7.6904352806414664"/>
        <n v="8.1259737369241041"/>
        <n v="6.6995810891681629"/>
        <n v="6.9846963175514105"/>
        <n v="6.4148936170212769"/>
        <n v="4.2055291817927953"/>
        <n v="3.904945407835581"/>
        <n v="4.3406593406593403"/>
        <n v="4.545454545454545"/>
        <n v="12.609734249029559"/>
        <n v="9.8602314915920513"/>
        <n v="7.6665797932412474"/>
        <n v="7.7776078311410224"/>
        <n v="7.0413922859830667"/>
        <n v="7.111722386796445"/>
        <n v="6.8262411347517729"/>
        <n v="3.8491654646610343"/>
        <n v="3.476607074933435"/>
        <n v="4.4275929549902155"/>
        <n v="5.6463954893274257"/>
        <n v="12.240802675585284"/>
        <n v="10.8952468850946"/>
        <n v="8.4717806041335457"/>
        <n v="7.1360167589405954"/>
        <n v="6.9290123456790127"/>
        <n v="7.0551181102362213"/>
        <n v="7.1662269129287601"/>
        <n v="4.112676056338028"/>
        <n v="3.8319386331938632"/>
        <n v="5.0712250712250713"/>
        <n v="4.5926589077887199"/>
        <n v="13.471454880294662"/>
        <n v="11.48936170212766"/>
        <n v="8.2401632838190277"/>
        <n v="8.0639127045985965"/>
        <n v="6.7279411764705888"/>
        <n v="7.3026612539467752"/>
        <n v="6.8648345485137403"/>
        <n v="3.4875558391831523"/>
        <n v="4.0079681274900398"/>
        <n v="4.5923677363399831"/>
        <n v="4.9113475177304968"/>
        <n v="11.000841042893189"/>
        <n v="9.6332450146423092"/>
        <n v="7.2865940991120022"/>
        <n v="7.0702758979698066"/>
        <n v="6.8912848158131181"/>
        <n v="6.688350088704909"/>
        <n v="6.0410038882997528"/>
        <n v="3.7867988844127676"/>
        <n v="4.017386722866175"/>
        <n v="4.2697063369397226"/>
        <n v="5.0333919156414764"/>
        <n v="11.627906976744185"/>
        <n v="9.0425196850393696"/>
        <n v="7.6826493637819162"/>
        <n v="6.8615006653700483"/>
        <n v="5.9112743712913263"/>
        <n v="6.2128524257048516"/>
        <n v="6.0473269062226116"/>
        <n v="3.318912237330037"/>
        <n v="3.261291216403436"/>
        <n v="3.7946733439562945"/>
        <n v="4.6224619289340101"/>
        <n v="14.190330007674596"/>
        <n v="11.02514506769826"/>
        <n v="9.8819383259911895"/>
        <n v="9.0555370801463262"/>
        <n v="7.7956777996070725"/>
        <n v="8.3342147012162879"/>
        <n v="7.4628879892037787"/>
        <n v="4.4360189573459712"/>
        <n v="4.4884135472370765"/>
        <n v="5.0517598343685295"/>
        <n v="5.4818258664412509"/>
        <n v="14.666160849772382"/>
        <n v="11.854251012145749"/>
        <n v="9.9706744868035173"/>
        <n v="7.7527899898545822"/>
        <n v="7.9911111111111124"/>
        <n v="7.550937245313774"/>
        <n v="8.2381649585163483"/>
        <n v="4.1972789115646254"/>
        <n v="4.2332789559543231"/>
        <n v="5.147364051473641"/>
        <n v="5.6066411238825031"/>
        <n v="13.637200736648252"/>
        <n v="10.969895109658085"/>
        <n v="8.0547378470840947"/>
        <n v="8.2370312038586473"/>
        <n v="7.428471737613398"/>
        <n v="7.4601795540110052"/>
        <n v="7.2940691927512367"/>
        <n v="4.142171565686863"/>
        <n v="3.6750000000000003"/>
        <n v="4.3086632243258745"/>
        <n v="5.2825745682888545"/>
        <n v="13.906752411575562"/>
        <n v="10.359016202354587"/>
        <n v="9.0204409738171787"/>
        <n v="8.1576330183988084"/>
        <n v="6.4942412608607807"/>
        <n v="6.7396247868106887"/>
        <n v="6.9854036341971995"/>
        <n v="4.410972324271369"/>
        <n v="3.5639338431442291"/>
        <n v="4.9417249417249405"/>
        <n v="5.0450450450450459"/>
        <n v="11.959361393323658"/>
        <n v="10.414617006324665"/>
        <n v="8.57642198919606"/>
        <n v="7.2323171647394497"/>
        <n v="7.0637505816658912"/>
        <n v="6.5680259833994947"/>
        <n v="6.497054097482593"/>
        <n v="3.5522388059701497"/>
        <n v="3.8714444033985966"/>
        <n v="4.5851293103448274"/>
        <n v="4.8245203556387466"/>
        <n v="13.676582761250952"/>
        <n v="10.697037590241473"/>
        <n v="7.8161539845295929"/>
        <n v="7.2002345353268833"/>
        <n v="6.831432192648923"/>
        <n v="7.0942408376963355"/>
        <n v="7.1747388414055076"/>
        <n v="3.5035629453681709"/>
        <n v="3.4002770083102494"/>
        <n v="5.5366631243358135"/>
        <n v="11.901921802518224"/>
        <n v="8.6538752077353074"/>
        <n v="8.4242174629324538"/>
        <n v="6.5522191649718868"/>
        <n v="5.8611361587015329"/>
        <n v="6.177083333333333"/>
        <n v="6.7095588235294112"/>
        <n v="3.2184217613789388"/>
        <n v="3.1030086690464049"/>
        <n v="4.5930620413609073"/>
        <n v="4.3196155001501957"/>
        <n v="10.835995740149096"/>
        <n v="9.618625277161863"/>
        <n v="7.4956011730205274"/>
        <n v="7.0990827537546624"/>
        <n v="5.8964793658195385"/>
        <n v="6.443370165745856"/>
        <n v="6.1277330264672045"/>
        <n v="4.0103122314523061"/>
        <n v="3.1531783814057683"/>
        <n v="3.9599383667180281"/>
        <n v="4.370919881305638"/>
        <n v="14.1399416909621"/>
        <n v="11.58045230049389"/>
        <n v="10.41886659626892"/>
        <n v="9.0985027580772257"/>
        <n v="8.4382284382284389"/>
        <n v="7.3742378048780495"/>
        <n v="7.61165961448049"/>
        <n v="3.758020164986251"/>
        <n v="4.1715051362215281"/>
        <n v="4.8933695230709571"/>
        <n v="5.7387580299785874"/>
        <n v="15.472263868065967"/>
        <n v="12.294225241703684"/>
        <n v="8.562705495537811"/>
        <n v="8.2713963963963977"/>
        <n v="7.5942622950819674"/>
        <n v="7.2948016415868668"/>
        <n v="7.9375"/>
        <n v="4.2240779401530961"/>
        <n v="4.1892808683853451"/>
        <n v="4.8391922213911744"/>
        <n v="5.7631697433588478"/>
        <n v="13.845871559633027"/>
        <n v="10.034936844934158"/>
        <n v="8.885938935974675"/>
        <n v="8.0781871648503714"/>
        <n v="7.5324675324675319"/>
        <n v="6.8748201438848922"/>
        <n v="7.5074183976261137"/>
        <n v="4.3402529229300884"/>
        <n v="3.5875402792696023"/>
        <n v="4.6484478641549485"/>
        <n v="5.5998466845534693"/>
        <n v="12.815024232633281"/>
        <n v="10.121610517666394"/>
        <n v="8.8702574525745259"/>
        <n v="7.8090563013424159"/>
        <n v="7.1905002526528552"/>
        <n v="7.1043501467840944"/>
        <n v="6.9140083217753121"/>
        <n v="3.8648648648648645"/>
        <n v="3.8964705882352937"/>
        <n v="3.9126836333540247"/>
        <n v="4.586262844780963"/>
        <n v="13.525519848771266"/>
        <n v="11.230964467005077"/>
        <n v="7.7122302158273381"/>
        <n v="8.1518066025474401"/>
        <n v="6.4808206958073145"/>
        <n v="6.9509500662836947"/>
        <n v="6.6254578754578759"/>
        <n v="3.7043795620437954"/>
        <n v="3.6961367013372954"/>
        <n v="4.529276693455798"/>
        <n v="4.7129735935706094"/>
        <n v="13.249594813614264"/>
        <n v="11.191256830601093"/>
        <n v="8.624703599913774"/>
        <n v="7.7767310409797465"/>
        <n v="6.512471655328798"/>
        <n v="6.5749115218246157"/>
        <n v="7.615473441108545"/>
        <n v="4.2879438158408112"/>
        <n v="4.4233206590621039"/>
        <n v="4.0566801619433202"/>
        <n v="4.8154269972451793"/>
        <n v="10.784929356357928"/>
        <n v="9.1939423546653654"/>
        <n v="8.6114884533281586"/>
        <n v="6.7388720116232994"/>
        <n v="6.6245964191370703"/>
        <n v="6.9041242635243707"/>
        <n v="5.8095577746077023"/>
        <n v="3.8809261300992279"/>
        <n v="3.8949331675474039"/>
        <n v="3.8521199586349537"/>
        <n v="4.4637416209628276"/>
        <n v="11.846522781774581"/>
        <n v="9.5335868187579216"/>
        <n v="8.2588845014807504"/>
        <n v="7.3005151688609047"/>
        <n v="5.7593360995850631"/>
        <n v="6.4801215497594322"/>
        <n v="6.1852704257767543"/>
        <n v="3.1321212121212119"/>
        <n v="3.6863999999999999"/>
        <n v="3.8089650316827037"/>
        <n v="4.2412333736396617"/>
        <n v="14.337662337662337"/>
        <n v="11.194766194766194"/>
        <n v="9.2752955627207108"/>
        <n v="8.2012559808612444"/>
        <n v="7.3821138211382111"/>
        <n v="7.9027721976697478"/>
        <n v="8.4022824536376586"/>
        <n v="4.3915929203539816"/>
        <n v="4.223781998348473"/>
        <n v="4.4086021505376349"/>
        <n v="5.446171560161198"/>
        <n v="14.66795615731786"/>
        <n v="11.35196219437025"/>
        <n v="9.4340796019900495"/>
        <n v="8.2283352337514248"/>
        <n v="7.9293739967897272"/>
        <n v="7.4527588813303094"/>
        <n v="7.4465626805314846"/>
        <n v="3.722766024628986"/>
        <n v="4.3825205826472446"/>
        <n v="4.5758354755784065"/>
        <n v="5.2179176755447942"/>
        <n v="11.569872958257713"/>
        <n v="10.201288244766506"/>
        <n v="8.4901061084026388"/>
        <n v="8.0711950599346167"/>
        <n v="6.8657874321179211"/>
        <n v="7.080250426863973"/>
        <n v="6.9299935773924206"/>
        <n v="4.4113667117726658"/>
        <n v="3.8805970149253732"/>
        <n v="4.9503493931592493"/>
        <n v="4.7916013788780942"/>
        <n v="11.442234123947973"/>
        <n v="9.9233774038461533"/>
        <n v="7.6904915217857903"/>
        <n v="7.5634873025394924"/>
        <n v="6.8592730661696182"/>
        <n v="7.5486290133583314"/>
        <n v="6.9058537901267876"/>
        <n v="3.786008230452675"/>
        <n v="3.7305972112601946"/>
        <n v="3.9048704072913702"/>
        <n v="5.3859231553893236"/>
        <n v="11.832460732984293"/>
        <n v="11.311728395061728"/>
        <n v="7.6796884220464996"/>
        <n v="8.0241354466858787"/>
        <n v="6.6250944822373405"/>
        <n v="7.0895937673900953"/>
        <n v="6.5521191294387169"/>
        <n v="3.8877509217533799"/>
        <n v="3.8802451673738805"/>
        <n v="4.8965517241379306"/>
        <n v="4.9770852428964254"/>
        <n v="13.092979127134724"/>
        <n v="10.793541738234286"/>
        <n v="7.9045235115322736"/>
        <n v="7.6310160427807485"/>
        <n v="6.4797136038186158"/>
        <n v="7.03309243058197"/>
        <n v="7.3364801078894137"/>
        <n v="4.1999209798498622"/>
        <n v="3.8405315614617939"/>
        <n v="4.2250120714630617"/>
        <n v="4.5358649789029535"/>
        <n v="12.35759493670886"/>
        <n v="8.9202860631432053"/>
        <n v="7.344286414909269"/>
        <n v="7.4379628426659741"/>
        <n v="6.1566178236848419"/>
        <n v="5.7818480043739742"/>
        <n v="6.0764012852552662"/>
        <n v="3.9963768115942027"/>
        <n v="3.6432506887052343"/>
        <n v="4.3347280334728033"/>
        <n v="4.7449908925318764"/>
        <n v="12.011049723756907"/>
        <n v="8.7697034464333434"/>
        <n v="8.3806587700795063"/>
        <n v="7.264271384278679"/>
        <n v="6.0982142857142856"/>
        <n v="6.3726276396685373"/>
        <n v="6.6231535554792167"/>
        <n v="3.671591859492612"/>
        <n v="3.5280373831775704"/>
        <n v="4.2482708409173648"/>
        <n v="4.8680956306677654"/>
        <n v="13.916737468139337"/>
        <n v="12.618876941457586"/>
        <n v="8.6327375542764813"/>
        <n v="7.9106992417860154"/>
        <n v="8.0801044841097092"/>
        <n v="8.0954198473282446"/>
        <n v="7.8136882129277563"/>
        <n v="3.6433894562517248"/>
        <n v="3.8542274052478138"/>
        <n v="4.7161741835147746"/>
        <n v="4.9812909260991587"/>
        <n v="13.267716535433072"/>
        <n v="10.595182955071792"/>
        <n v="8.7203851513999755"/>
        <n v="8.4738082291100234"/>
        <n v="7.6042072458122316"/>
        <n v="7.0754300838112041"/>
        <n v="7.9211956521739131"/>
        <n v="4.8755109624674837"/>
        <n v="4.2774762550881951"/>
        <n v="4.7175242893127018"/>
        <n v="5.8786610878661092"/>
        <n v="13.780834914611006"/>
        <n v="10.676409968146899"/>
        <n v="8.0229572572119014"/>
        <n v="8.1576211270534404"/>
        <n v="6.5337043908472472"/>
        <n v="6.6283524904214559"/>
        <n v="6.8279569892473111"/>
        <n v="3.4686274509803927"/>
        <n v="3.8254137746930059"/>
        <n v="4.5781777277840279"/>
        <n v="4.6804835924006909"/>
        <n v="11.888202794930125"/>
        <n v="10.960616438356166"/>
        <n v="8.989667049368542"/>
        <n v="8.1729980869089918"/>
        <n v="6.9619928094504369"/>
        <n v="7.2792637331032495"/>
        <n v="7.3661608932150013"/>
        <n v="4.1820857863751053"/>
        <n v="4.2687074829931966"/>
        <n v="5.0054093040028853"/>
        <n v="5.0764006791171479"/>
        <n v="13.005464480874318"/>
        <n v="10.94425087108014"/>
        <n v="8.6157184932568587"/>
        <n v="8.1114385212965452"/>
        <n v="6.5114273393704183"/>
        <n v="6.8085106382978724"/>
        <n v="6.4146672702580352"/>
        <n v="4.4562186279977691"/>
        <n v="3.8398866454126814"/>
        <n v="4.5844799119427622"/>
        <n v="4.791425260718424"/>
        <n v="11.977966950425639"/>
        <n v="11.440817672271679"/>
        <n v="8.9120508239031171"/>
        <n v="7.1035823382393772"/>
        <n v="7.4393037104901509"/>
        <n v="7.5294778214486238"/>
        <n v="7.4631101021566399"/>
        <n v="3.2235900372172916"/>
        <n v="4.4315545243619496"/>
        <n v="3.9838091180230077"/>
        <n v="5.6653426017874873"/>
        <n v="11.801566579634464"/>
        <n v="9.4748048261178148"/>
        <n v="8.107232526119704"/>
        <n v="6.4586376311246845"/>
        <n v="6.3148542999289266"/>
        <n v="6.4650616559013505"/>
        <n v="6.7466561762391812"/>
        <n v="3.4698944754810674"/>
        <n v="3.4992548435171389"/>
        <n v="4.5359281437125745"/>
        <n v="4.2832937987123012"/>
        <n v="11.892605633802816"/>
        <n v="8.6904259805989046"/>
        <n v="8.4309203930218573"/>
        <n v="6.7603550295857993"/>
        <n v="6.7382413087934561"/>
        <n v="6.8613138686131379"/>
        <n v="6.847469967236985"/>
        <n v="3.87409200968523"/>
        <n v="3.7296377340141018"/>
        <n v="4.4646153846153842"/>
        <n v="5.1411589895988117"/>
        <n v="13.122954651706404"/>
        <n v="10.744013020227854"/>
        <n v="10.110688914587808"/>
        <n v="8.9939458689458682"/>
        <n v="7.2436565867222802"/>
        <n v="7.3583260680034863"/>
        <n v="7.8309481216457968"/>
        <n v="4.408708560118753"/>
        <n v="3.7482419127988749"/>
        <n v="4.7780285929270123"/>
        <n v="5.1388888888888893"/>
        <n v="13.066465256797585"/>
        <n v="11.545917131087958"/>
        <n v="9.5659765527562985"/>
        <n v="8.6675027433767049"/>
        <n v="7.3661202185792352"/>
        <n v="7.2951832029641821"/>
        <n v="7.2172497965825864"/>
        <n v="4.8399168399168397"/>
        <n v="3.6081694402420572"/>
        <n v="5.2718776550552251"/>
        <n v="5.6327756327756324"/>
        <n v="13.70239497447978"/>
        <n v="11.668204182041821"/>
        <n v="9.5743156084276908"/>
        <n v="8.4745762711864412"/>
        <n v="8.3770094692798942"/>
        <n v="7.128507100796674"/>
        <n v="7.8409550789154192"/>
        <n v="4.3297564299097262"/>
        <n v="5.0864351347142183"/>
        <n v="6.0459558823529411"/>
        <n v="13.561338289962826"/>
        <n v="12.355023346889594"/>
        <n v="10.093330422442966"/>
        <n v="8.7736552940378481"/>
        <n v="8.3600071929509081"/>
        <n v="8.2105104198127439"/>
        <n v="7.6649967327379649"/>
        <n v="4.1889456293181135"/>
        <n v="5.0953565505804308"/>
        <n v="5.6321195144724552"/>
        <n v="13.20985639686684"/>
        <n v="13.584089926502379"/>
        <n v="11.245759261772291"/>
        <n v="7.9992204755099383"/>
        <n v="7.0404463040446306"/>
        <n v="6.5176151761517618"/>
        <n v="6.7003934794828552"/>
        <n v="7.28740581270183"/>
        <n v="3.959760273972603"/>
        <n v="3.3816990404867773"/>
        <n v="4.6010962241169304"/>
        <n v="5.3375286041189929"/>
        <n v="12.061281337047353"/>
        <n v="10.525103638876093"/>
        <n v="8.6015717515340739"/>
        <n v="7.4132813162581623"/>
        <n v="7.5791433891992552"/>
        <n v="7.0330411328388402"/>
        <n v="7.2782973234440504"/>
        <n v="3.5958100054180968"/>
        <n v="3.2316039335367917"/>
        <n v="5.013068478829064"/>
        <n v="4.9500998003992018"/>
        <n v="12.996839561256738"/>
        <n v="10.129449838187702"/>
        <n v="7.9517564518928037"/>
        <n v="7.5317824550298047"/>
        <n v="6.3438807055828335"/>
        <n v="7.5715383138083343"/>
        <n v="7.0726052471018912"/>
        <n v="3.4690087440996673"/>
        <n v="3.833145434047351"/>
        <n v="5.5597447795823669"/>
        <n v="13.860664274968174"/>
        <n v="10.834340017717645"/>
        <n v="7.95176220318519"/>
        <n v="7.5081840939726554"/>
        <n v="7.0009852216748767"/>
        <n v="7.3657467370728309"/>
        <n v="6.7950441797925469"/>
        <n v="3.8966531813166609"/>
        <n v="4.4667697063369403"/>
        <n v="4.8467714576501191"/>
        <n v="13.020808129687877"/>
        <n v="13.007889546351084"/>
        <n v="11.198673807702116"/>
        <n v="8.9995462794918328"/>
        <n v="7.2637979420018715"/>
        <n v="7.1593430980914325"/>
        <n v="7.1583514099783079"/>
        <n v="7.6803231390652051"/>
        <n v="3.7202525497814474"/>
        <n v="3.7355635205097575"/>
        <n v="4.5931603773584904"/>
        <n v="4.648671808054841"/>
        <n v="13.596958174904943"/>
        <n v="9.6248281280691419"/>
        <n v="9.0083617948415959"/>
        <n v="7.5445458496305946"/>
        <n v="7.44796828543112"/>
        <n v="7.0706575073601572"/>
        <n v="7.3687499999999995"/>
        <n v="3.3994947672320461"/>
        <n v="3.408340834083408"/>
        <n v="3.9918395103706223"/>
        <n v="5.1362559241706158"/>
        <n v="13.07999061693643"/>
        <n v="11.079638752052544"/>
        <n v="9.4079126875852666"/>
        <n v="8.0640576139486395"/>
        <n v="6.5360858257477243"/>
        <n v="6.7284591428147706"/>
        <n v="7.0245535714285712"/>
        <n v="3.3918806959403476"/>
        <n v="4.6641419174805652"/>
        <n v="5.3041168658698536"/>
        <n v="12.094572094572095"/>
        <n v="10.623658012883077"/>
        <n v="9.3521586931155198"/>
        <n v="7.1518214127054636"/>
        <n v="7.3843700159489627"/>
        <n v="7.5917986952469709"/>
        <n v="6.9274879763226052"/>
        <n v="3.5361580121057661"/>
        <n v="4.071838657441484"/>
        <n v="4.5603343200417896"/>
        <n v="13.486979166666666"/>
        <n v="11.080822572931613"/>
        <n v="9.6043992120814181"/>
        <n v="8.121518465029915"/>
        <n v="6.9842696629213474"/>
        <n v="5.8541487223657764"/>
        <n v="6.084000971109492"/>
        <n v="6.2784728905999359"/>
        <n v="3.8809917355371901"/>
        <n v="3.1319554848966611"/>
        <n v="4.3847072879330939"/>
        <n v="5.004537205081669"/>
        <n v="11.244560487380332"/>
        <n v="8.8194546794399411"/>
        <n v="8.2081307998232429"/>
        <n v="6.5947899788109181"/>
        <n v="6.2212817412333727"/>
        <n v="6.2349936143039599"/>
        <n v="6.3861758076634114"/>
        <n v="3.0242656449553"/>
        <n v="3.7651721575427297"/>
        <n v="4.5505935556811759"/>
        <n v="4.2771625261897626"/>
        <n v="11.87362464633763"/>
        <n v="9.5475599669148057"/>
        <n v="7.4377185314685317"/>
        <n v="6.9335994833558381"/>
        <n v="6.6741838487972505"/>
        <n v="5.7744488411531938"/>
        <n v="6.6167537787823143"/>
        <n v="2.9519907553314426"/>
        <n v="4.2334455667788999"/>
        <n v="4.0968069502425815"/>
        <n v="10.887223974763407"/>
        <n v="9.5546051945342647"/>
        <n v="7.1567347682219724"/>
        <n v="6.8327055173941948"/>
        <n v="6.8257080610021781"/>
        <n v="5.932612695492181"/>
        <n v="6.2277790945721732"/>
        <n v="3.5281097830898629"/>
        <n v="4.4710526315789467"/>
        <n v="4.8528481012658231"/>
        <n v="11.865781710914455"/>
        <n v="15.024429967426709"/>
        <n v="12.223670490093848"/>
        <n v="10.102877350908214"/>
        <n v="8.5273408239700377"/>
        <n v="7.4008311295806575"/>
        <n v="8.4199015855658832"/>
        <n v="7.3573573573573574"/>
        <n v="3.5898353614889049"/>
        <n v="4.6908396946564883"/>
        <n v="4.4000000000000004"/>
        <n v="5.9398034398034394"/>
        <n v="13.261061946902654"/>
        <n v="12.152308144663333"/>
        <n v="9.4160682834304303"/>
        <n v="8.1669044222539231"/>
        <n v="7.4443029917250163"/>
        <n v="8.2020299661672311"/>
        <n v="7.7787769784172669"/>
        <n v="3.8450604122245911"/>
        <n v="4.8232848232848227"/>
        <n v="4.7779065276168398"/>
        <n v="5.6568946796959825"/>
        <n v="15.28656579550665"/>
        <n v="12.531683315938571"/>
        <n v="9.5302330463993279"/>
        <n v="9.0377470649427849"/>
        <n v="7.6296158149944047"/>
        <n v="7.4272547728768918"/>
        <n v="7.9899117276166463"/>
        <n v="4.3825441039925721"/>
        <n v="4.6552970082381844"/>
        <n v="4.9717514124293789"/>
        <n v="13.604234249615844"/>
        <n v="11.783645276292335"/>
        <n v="10.251787515901215"/>
        <n v="8.3336801942421079"/>
        <n v="8.0255795363709037"/>
        <n v="7.4623820453965832"/>
        <n v="7.8586123059659636"/>
        <n v="4.6988847583643123"/>
        <n v="5.5885131305497824"/>
        <n v="6.2476044461479496"/>
        <n v="15.092331768388105"/>
        <n v="11.88901139287027"/>
        <n v="11.293614673838091"/>
        <n v="8.0385569154467635"/>
        <n v="7.1276880521102877"/>
        <n v="6.4864048338368576"/>
        <n v="6.541436464088398"/>
        <n v="6.9292989814260038"/>
        <n v="4.118625277161863"/>
        <n v="3.8171667829727847"/>
        <n v="3.9436183395291202"/>
        <n v="4.4989844278943796"/>
        <n v="11.919843049327355"/>
        <n v="9.9874906179634735"/>
        <n v="9.2742125520383301"/>
        <n v="7.0807734007950858"/>
        <n v="7.0330012453300119"/>
        <n v="7.3267779556368628"/>
        <n v="7.1439811172305268"/>
        <n v="3.5240040858018387"/>
        <n v="4.1737288135593218"/>
        <n v="4.6972594008922881"/>
        <n v="5.5041876046901175"/>
        <n v="12.045381396845832"/>
        <n v="10.826701619698529"/>
        <n v="8.4346701164294959"/>
        <n v="7.8805785356519786"/>
        <n v="6.8745557924662393"/>
        <n v="6.8749241780905006"/>
        <n v="6.3751763046544427"/>
        <n v="3.4292618629173988"/>
        <n v="4.3482931487228456"/>
        <n v="4.918167902978924"/>
        <n v="12.854098912190199"/>
        <n v="10.913512872226836"/>
        <n v="8.6881937436932386"/>
        <n v="7.4448415164698574"/>
        <n v="7.5638463246724408"/>
        <n v="7.3257197240066612"/>
        <n v="6.6372400975723078"/>
        <n v="3.6669279679470432"/>
        <n v="4.1261315030339203"/>
        <n v="4.5379688929551696"/>
        <n v="11.468037263090267"/>
        <n v="13.666666666666668"/>
        <n v="10.447227191413239"/>
        <n v="8.0080580177276381"/>
        <n v="8.1750859560962699"/>
        <n v="6.9519650655021836"/>
        <n v="7.5427995971802622"/>
        <n v="7.6496815286624207"/>
        <n v="3.4639608117564733"/>
        <n v="4.3510324483775813"/>
        <n v="4.4150559511698875"/>
        <n v="5.0708353688324381"/>
        <n v="13.709981167608285"/>
        <n v="10.12038733315886"/>
        <n v="8.9278725188705614"/>
        <n v="8.2631705556892001"/>
        <n v="6.9685374149659864"/>
        <n v="7.35050196420777"/>
        <n v="7.174887892376681"/>
        <n v="3.5437633424824639"/>
        <n v="3.3834586466165417"/>
        <n v="4.2968142968142962"/>
        <n v="5.7515337423312882"/>
        <n v="11.583559987911755"/>
        <n v="10.351864883884589"/>
        <n v="9.0562290254092179"/>
        <n v="8.2957169459962756"/>
        <n v="6.5681653372008695"/>
        <n v="6.7283174717184417"/>
        <n v="6.5759093879329127"/>
        <n v="4.1036851967520294"/>
        <n v="4.6959737058340183"/>
        <n v="4.5199015182601556"/>
        <n v="11.936657393537343"/>
        <n v="9.767677621018839"/>
        <n v="8.4558704014736961"/>
        <n v="7.8638219412616888"/>
        <n v="7.4076484947111485"/>
        <n v="7.4155513065646907"/>
        <n v="6.8885418699980479"/>
        <n v="4.0959264126149799"/>
        <n v="4.83985065828257"/>
        <n v="5.5842583249243187"/>
        <n v="13.351745470614228"/>
        <n v="10.656344665095927"/>
        <n v="10.073816760746851"/>
        <n v="8.3588112999877691"/>
        <n v="6.6457332840783145"/>
        <n v="6.9120107059217135"/>
        <n v="6.8690909090909091"/>
        <n v="6.4654798089448553"/>
        <n v="3.2185543540125212"/>
        <n v="3.5205183585313176"/>
        <n v="4.2478226444972291"/>
        <n v="4.3995347484733935"/>
        <n v="11.727810650887575"/>
        <n v="9.7995322418977597"/>
        <n v="7.4376689696605593"/>
        <n v="6.717799523935466"/>
        <n v="6.0558069381598791"/>
        <n v="5.9546313799621933"/>
        <n v="6.8895046761343961"/>
        <n v="3.4491254003449123"/>
        <n v="3.2690092165898617"/>
        <n v="4.0747904577691809"/>
        <n v="4.4713804713804706"/>
        <n v="10.367720465890184"/>
        <n v="9.0358503467812845"/>
        <n v="7.4591516484938687"/>
        <n v="7.3366834170854274"/>
        <n v="6.1489199005926203"/>
        <n v="6.156225831399845"/>
        <n v="6.8252356780275569"/>
        <n v="3.9313795568263044"/>
        <n v="3.6647423562112467"/>
        <n v="4.8022931059826552"/>
        <n v="12.016359140194027"/>
        <n v="9.6265199768384484"/>
        <n v="8.4241105927473576"/>
        <n v="6.9479127254382647"/>
        <n v="6.3865972839192793"/>
        <n v="6.1056182389205533"/>
        <n v="6.6959334565619226"/>
        <n v="3.5929221233629911"/>
        <n v="4.3918918918918921"/>
        <n v="4.5866454689984097"/>
        <n v="11.389593908629442"/>
        <n v="14.507955215085445"/>
        <n v="12.23089564502876"/>
        <n v="10.22576760987357"/>
        <n v="8.8608102687525072"/>
        <n v="8.0685527747551689"/>
        <n v="7.1466666666666674"/>
        <n v="7.9534883720930232"/>
        <n v="4.2495636998254804"/>
        <n v="4.057377049180328"/>
        <n v="4.8929663608562688"/>
        <n v="5.2612931798051381"/>
        <n v="14.383673469387755"/>
        <n v="11.756272401433693"/>
        <n v="9.7949230961610603"/>
        <n v="8.0263788968824947"/>
        <n v="7.5693374422187976"/>
        <n v="7.8497409326424865"/>
        <n v="7.1810699588477371"/>
        <n v="3.5991261605679958"/>
        <n v="4.2762535477767267"/>
        <n v="4.953617810760667"/>
        <n v="6.2056303549571608"/>
        <n v="15.355620372447834"/>
        <n v="11.748020447028164"/>
        <n v="8.641401308320269"/>
        <n v="7.8055868016497936"/>
        <n v="7.4277322615551089"/>
        <n v="7.735649546827795"/>
        <n v="7.0582617000955112"/>
        <n v="4.0481710458526532"/>
        <n v="5.0337410375369043"/>
        <n v="5.6142410015649453"/>
        <n v="14.413633737723858"/>
        <n v="10.568716251524124"/>
        <n v="9.0289318250075077"/>
        <n v="8.2103464346745376"/>
        <n v="8.0345828933474124"/>
        <n v="8.3330239465379616"/>
        <n v="7.7790283248921401"/>
        <n v="3.5904680014740205"/>
        <n v="4.6988568503668313"/>
        <n v="5.1745461799321761"/>
        <n v="13.480993255671368"/>
        <n v="13.76587520706792"/>
        <n v="9.7104117843990618"/>
        <n v="9.3613733905579402"/>
        <n v="7.1360174102285088"/>
        <n v="6.8593296384270257"/>
        <n v="7.2866103081538034"/>
        <n v="7.2939120302942033"/>
        <n v="3.3498622589531677"/>
        <n v="3.8807559222784138"/>
        <n v="4.5772751750134626"/>
        <n v="5.1326899879372743"/>
        <n v="12.991313789359392"/>
        <n v="10.336134453781513"/>
        <n v="9.5041986126323472"/>
        <n v="7.8883974781217647"/>
        <n v="7.1834294255818927"/>
        <n v="7.2223439211391014"/>
        <n v="7.2234636871508382"/>
        <n v="4.3004418262150219"/>
        <n v="3.3899468176359586"/>
        <n v="4.4036488027366012"/>
        <n v="4.7604790419161676"/>
        <n v="13.455612619222304"/>
        <n v="11.000548460393325"/>
        <n v="7.9515876479195002"/>
        <n v="6.9695490056818183"/>
        <n v="6.3439511746509485"/>
        <n v="6.9456451761243443"/>
        <n v="6.5182617968541718"/>
        <n v="3.9916296102537276"/>
        <n v="4.2927600967801975"/>
        <n v="5.0370953237410072"/>
        <n v="13.851047323506593"/>
        <n v="10.113857677902624"/>
        <n v="8.300250007530348"/>
        <n v="7.7537949677687665"/>
        <n v="7.3416115290492163"/>
        <n v="7.0644730248872563"/>
        <n v="6.866851047016989"/>
        <n v="3.9363676535572245"/>
        <n v="3.8887096774193548"/>
        <n v="4.9579133326405485"/>
        <n v="12.799397439116245"/>
        <n v="12.537993920972644"/>
        <n v="11.456066945606695"/>
        <n v="8.0636108512628635"/>
        <n v="7.3114754098360653"/>
        <n v="6.4894592117323562"/>
        <n v="6.3988095238095237"/>
        <n v="7.055630936227951"/>
        <n v="4.2877425461429253"/>
        <n v="3.7917042380522994"/>
        <n v="4.0166340508806266"/>
        <n v="4.4792899408284024"/>
        <n v="11.93548387096774"/>
        <n v="11.056225813794674"/>
        <n v="9.5681483041921211"/>
        <n v="8.0482009504412755"/>
        <n v="7.2556840845632236"/>
        <n v="6.6092184368737472"/>
        <n v="7.038288288288288"/>
        <n v="4.2965204236006054"/>
        <n v="4.3914854234150855"/>
        <n v="4.4317284925019731"/>
        <n v="5.0475237618809405"/>
        <n v="13.71294117647059"/>
        <n v="10.504070480651276"/>
        <n v="9.0797106172195789"/>
        <n v="8.0239218328840991"/>
        <n v="6.4316341114816575"/>
        <n v="6.6475644699140402"/>
        <n v="6.5194751093522187"/>
        <n v="4.1282302911350994"/>
        <n v="5.1038107752956643"/>
        <n v="5.5201649862511459"/>
        <n v="13.263971462544591"/>
        <n v="9.736223290052143"/>
        <n v="8.1280550774526681"/>
        <n v="8.2321587207580702"/>
        <n v="7.4796131234591314"/>
        <n v="7.3914751522294253"/>
        <n v="7.06385780118499"/>
        <n v="3.94419306184012"/>
        <n v="4.7679902631979312"/>
        <n v="4.5363540569020016"/>
        <n v="12.648118494795836"/>
        <n v="10.431691213814119"/>
        <n v="9.987611496531219"/>
        <n v="6.9915337664894661"/>
        <n v="6.976438067658286"/>
        <n v="6.2274484536082468"/>
        <n v="6.5729927007299276"/>
        <n v="6.0124917817225505"/>
        <n v="3.6791967044284242"/>
        <n v="3.4992805755395682"/>
        <n v="4.2698412698412698"/>
        <n v="4.2041938810587833"/>
        <n v="11.389337641357026"/>
        <n v="10.150968904912123"/>
        <n v="6.9626135323523197"/>
        <n v="7.1563981042654028"/>
        <n v="6.0043397396156228"/>
        <n v="6.7169404793967145"/>
        <n v="6.0704607046070462"/>
        <n v="3.5065748278021291"/>
        <n v="3.8452486025301558"/>
        <n v="3.4705159705159709"/>
        <n v="4.6149599779188515"/>
        <n v="11.073843298422378"/>
        <n v="9.3528961957560686"/>
        <n v="7.7400878253675298"/>
        <n v="7.4520528975974516"/>
        <n v="5.8178419358188806"/>
        <n v="6.0482062780269059"/>
        <n v="6.6672790740400512"/>
        <n v="3.0025277503022312"/>
        <n v="3.5425730267246736"/>
        <n v="4.5216178521617847"/>
        <n v="10.663271492663998"/>
        <n v="10.346568349404425"/>
        <n v="8.4958798372796505"/>
        <n v="7.1639895405304452"/>
        <n v="6.3936044216344259"/>
        <n v="6.0767722629243632"/>
        <n v="5.9544541192230405"/>
        <n v="3.1104546437063192"/>
        <n v="3.5064935064935061"/>
        <n v="4.6079828937990017"/>
        <n v="11.671293725707939"/>
        <n v="14.961873638344226"/>
        <n v="10.877332274712186"/>
        <n v="9.3100713719270427"/>
        <n v="8.1040892193308558"/>
        <n v="8.2646048109965626"/>
        <n v="7.6309880239520966"/>
        <n v="7.1029082774049206"/>
        <n v="4.1625041625041632"/>
        <n v="3.6876061120543295"/>
        <n v="5.2459016393442628"/>
        <n v="5.4297872340425526"/>
        <n v="14.174618320610687"/>
        <n v="12.505512126678694"/>
        <n v="10.198295033358043"/>
        <n v="9.1259379436219827"/>
        <n v="7.7007459412022818"/>
        <n v="7.8402903811252269"/>
        <n v="8.3597390493942232"/>
        <n v="3.8455217748562038"/>
        <n v="4.8755555555555556"/>
        <n v="5.376823338735818"/>
        <n v="5.7641921397379914"/>
        <n v="13.534455382661163"/>
        <n v="11.959483473522095"/>
        <n v="9.4422994422994435"/>
        <n v="8.5098567405412027"/>
        <n v="7.6122594440484672"/>
        <n v="7.0841171728030101"/>
        <n v="7.4447391688770992"/>
        <n v="3.9599714081486779"/>
        <n v="4.2855318605542081"/>
        <n v="5.8961966799747838"/>
        <n v="14.457233130218912"/>
        <n v="10.735877267113047"/>
        <n v="9.3456304807983059"/>
        <n v="8.4126586506346008"/>
        <n v="7.9111038749592968"/>
        <n v="8.1659681475272432"/>
        <n v="8.1758406913394701"/>
        <n v="3.9865257288883726"/>
        <n v="5.1128404669260705"/>
        <n v="5.4827586206896548"/>
        <n v="13.498141864598484"/>
        <n v="13.597232897770947"/>
        <n v="9.6229172756503942"/>
        <n v="8.8388137263686044"/>
        <n v="7.6664101577529822"/>
        <n v="7.3805264502938916"/>
        <n v="6.9701834862385326"/>
        <n v="7.0257766027759425"/>
        <n v="3.7780522956557547"/>
        <n v="4.2450271247739604"/>
        <n v="4.5304695304695306"/>
        <n v="5.1487330150569228"/>
        <n v="11.594505822633622"/>
        <n v="9.7024994470249943"/>
        <n v="9.0528179403953981"/>
        <n v="8.1818181818181817"/>
        <n v="7.3969914977109221"/>
        <n v="7.0095179613140921"/>
        <n v="6.8502202643171808"/>
        <n v="4.3633802816901408"/>
        <n v="3.6430990685859439"/>
        <n v="4.5387011742151939"/>
        <n v="5.2906976744186052"/>
        <n v="13.884234577303884"/>
        <n v="9.7735773443761698"/>
        <n v="8.7277197295636153"/>
        <n v="7.0804520959511663"/>
        <n v="6.8349368986630017"/>
        <n v="6.3835869839401322"/>
        <n v="7.2152473150809255"/>
        <n v="4.0156538754212407"/>
        <n v="4.9499470027087504"/>
        <n v="5.6630288533413067"/>
        <n v="12.393777183004349"/>
        <n v="10.232834245762152"/>
        <n v="8.3556810162314754"/>
        <n v="7.6665639445300462"/>
        <n v="6.3596703829374697"/>
        <n v="6.4865915273999235"/>
        <n v="6.9855846235985046"/>
        <n v="4.0550024481801863"/>
        <n v="3.8649675478866548"/>
        <n v="4.7679605200721271"/>
        <n v="12.276119402985074"/>
        <n v="12.805343511450381"/>
        <n v="10.799830723656369"/>
        <n v="9.1843783209351759"/>
        <n v="8.2715334105832365"/>
        <n v="6.7352077213596306"/>
        <n v="6.8089990817263546"/>
        <n v="6.447453255963894"/>
        <n v="3.2401193139448172"/>
        <n v="4.2323970757983842"/>
        <n v="5.0727387729285258"/>
        <n v="5.4550076258261315"/>
        <n v="11.750677506775068"/>
        <n v="11.014492753623189"/>
        <n v="8.031814505257481"/>
        <n v="7.3996731432721985"/>
        <n v="6.5373260227752006"/>
        <n v="6.8964246221894587"/>
        <n v="7.2704081632653068"/>
        <n v="4.064685314685315"/>
        <n v="3.3356047700170355"/>
        <n v="5.0311850311850304"/>
        <n v="5.6254416961130742"/>
        <n v="11.984400091764167"/>
        <n v="11.240373395565927"/>
        <n v="9.4962143273150836"/>
        <n v="7.0561849007830917"/>
        <n v="6.7601402103154733"/>
        <n v="7.5911214953271031"/>
        <n v="7.4475777295733909"/>
        <n v="4.0240863787375414"/>
        <n v="4.9359521776259614"/>
        <n v="5.568713852933076"/>
        <n v="13.681262729124237"/>
        <n v="11.400109469074986"/>
        <n v="8.6078044934962552"/>
        <n v="7.192169939483759"/>
        <n v="6.5039180229053644"/>
        <n v="6.8404025880661399"/>
        <n v="7.5598918083462134"/>
        <n v="3.2799473453268977"/>
        <n v="4.5842217484008527"/>
        <n v="5.4483894582723273"/>
        <n v="12.631352282515072"/>
        <n v="12.390884511394361"/>
        <n v="9.417593880389429"/>
        <n v="7.5745178258328467"/>
        <n v="6.6167254210732462"/>
        <n v="5.7890891378470535"/>
        <n v="6.0404535703340487"/>
        <n v="6.2427983539094649"/>
        <n v="2.9376012965964344"/>
        <n v="3.1033123028391167"/>
        <n v="3.9452054794520546"/>
        <n v="4.9608647036898992"/>
        <n v="10.698348304839179"/>
        <n v="9.8928171492561194"/>
        <n v="7.6682371766379234"/>
        <n v="6.3503253796095436"/>
        <n v="6.8965517241379306"/>
        <n v="6.5583119475335048"/>
        <n v="6.5455241009946441"/>
        <n v="3.6788130045821514"/>
        <n v="3.8952103731145806"/>
        <n v="4.4488472622478383"/>
        <n v="5.0539352776667998"/>
        <n v="11.895125553914328"/>
        <n v="9.7916285870955946"/>
        <n v="8.0280099390106159"/>
        <n v="6.5881614068142564"/>
        <n v="6.0192102454642473"/>
        <n v="6.2132400570022028"/>
        <n v="6.5303541315345699"/>
        <n v="3.8014912602371349"/>
        <n v="4.4204509368053353"/>
        <n v="5.0613786591123695"/>
        <n v="10.980066445182725"/>
        <n v="9.8426981270412579"/>
        <n v="7.9704975781594003"/>
        <n v="6.4582990623457812"/>
        <n v="6.436708283969744"/>
        <n v="5.9330524877604462"/>
        <n v="6.0624593363695514"/>
        <n v="2.9664214299188831"/>
        <n v="3.7654248442825242"/>
        <n v="4.8815822625346428"/>
        <n v="12.347714101738569"/>
        <m/>
      </sharedItems>
    </cacheField>
    <cacheField name="CPM AMOUNT" numFmtId="0">
      <sharedItems containsString="0" containsBlank="1" containsNumber="1" minValue="9.8472777394900071" maxValue="9778.042770130116"/>
    </cacheField>
    <cacheField name="CTR      " numFmtId="0">
      <sharedItems containsString="0" containsBlank="1" containsNumber="1" minValue="2.0714655618850335E-3" maxValue="2.8852920478536243E-2"/>
    </cacheField>
    <cacheField name="CTR AMOUNT" numFmtId="0">
      <sharedItems containsString="0" containsBlank="1" containsNumber="1" minValue="1.2185501066098081E-2" maxValue="9.106943358936352"/>
    </cacheField>
    <cacheField name="CPC      " numFmtId="0">
      <sharedItems containsString="0" containsBlank="1" containsNumber="1" minValue="0.22519999999999998" maxValue="2.85"/>
    </cacheField>
    <cacheField name="CPC AMOUNT" numFmtId="0">
      <sharedItems containsString="0" containsBlank="1" containsNumber="1" minValue="1.5760900000000002" maxValue="925.18863871559643"/>
    </cacheField>
    <cacheField name="Purchases" numFmtId="0">
      <sharedItems containsString="0" containsBlank="1" containsNumber="1" containsInteger="1" minValue="0" maxValue="69"/>
    </cacheField>
    <cacheField name="Total Revenue" numFmtId="166">
      <sharedItems containsString="0" containsBlank="1" containsNumber="1" containsInteger="1" minValue="0" maxValue="9108"/>
    </cacheField>
    <cacheField name="ROAS" numFmtId="164">
      <sharedItems containsString="0" containsBlank="1" containsNumber="1" minValue="0" maxValue="25.234855847100743"/>
    </cacheField>
    <cacheField name="ROAS AMOUNT" numFmtId="0">
      <sharedItems containsString="0" containsBlank="1" containsNumber="1" minValue="0" maxValue="9108"/>
    </cacheField>
    <cacheField name="Completed Views" numFmtId="0">
      <sharedItems containsBlank="1" containsMixedTypes="1" containsNumber="1" containsInteger="1" minValue="44" maxValue="3898"/>
    </cacheField>
    <cacheField name="Cost Per View" numFmtId="164">
      <sharedItems containsBlank="1" containsMixedTypes="1" containsNumber="1" minValue="9.1162790697674415E-3" maxValue="0.12808743169398909" count="2545">
        <s v=""/>
        <n v="9.2364217252396172E-2"/>
        <n v="9.8352745424292842E-2"/>
        <n v="4.590119435396308E-2"/>
        <n v="4.5904343045629466E-2"/>
        <n v="4.7070063694267521E-2"/>
        <n v="3.833333333333333E-2"/>
        <n v="3.2503770739064859E-2"/>
        <n v="2.4287856071964018E-2"/>
        <n v="2.1163120567375886E-2"/>
        <n v="2.8693548387096774E-2"/>
        <n v="4.1002506265664158E-2"/>
        <n v="7.2448559670781898E-2"/>
        <n v="5.7991513437057989E-2"/>
        <n v="7.0793021411578103E-2"/>
        <n v="4.6448957189901205E-2"/>
        <n v="6.4129353233830844E-2"/>
        <n v="5.022608695652174E-2"/>
        <n v="4.67816091954023E-2"/>
        <n v="1.8711516533637399E-2"/>
        <n v="2.3294270833333335E-2"/>
        <n v="4.9625850340136057E-2"/>
        <n v="2.5920114122681887E-2"/>
        <n v="6.2139737991266375E-2"/>
        <n v="6.8330550918196994E-2"/>
        <n v="6.9405737704918022E-2"/>
        <n v="4.850684931506849E-2"/>
        <n v="3.9550321199143465E-2"/>
        <n v="5.1455525606469002E-2"/>
        <n v="3.1311787072243344E-2"/>
        <n v="1.9580514208389715E-2"/>
        <n v="1.6657142857142856E-2"/>
        <n v="2.5136718749999998E-2"/>
        <n v="2.1899109792284866E-2"/>
        <n v="6.9363295880149806E-2"/>
        <n v="7.0102505694760814E-2"/>
        <n v="3.7211213146447555E-2"/>
        <n v="4.1618020304568529E-2"/>
        <n v="5.1800847457627114E-2"/>
        <n v="4.1467473524962176E-2"/>
        <n v="4.5248868778280542E-2"/>
        <n v="1.9097142857142858E-2"/>
        <n v="2.0539772727272729E-2"/>
        <n v="1.9803198031980322E-2"/>
        <n v="2.396681749622926E-2"/>
        <n v="6.6376404494382021E-2"/>
        <n v="6.6062111801242232E-2"/>
        <n v="4.9187531936637711E-2"/>
        <n v="5.492476060191518E-2"/>
        <n v="3.6118421052631577E-2"/>
        <n v="3.581890812250333E-2"/>
        <n v="3.7171314741035855E-2"/>
        <n v="3.0177165354330709E-2"/>
        <n v="2.77196261682243E-2"/>
        <n v="2.4376012965964342E-2"/>
        <n v="3.5549242424242421E-2"/>
        <n v="0.10702830188679247"/>
        <n v="5.828009828009828E-2"/>
        <n v="4.7937164117403883E-2"/>
        <n v="5.2389322916666668E-2"/>
        <n v="5.7245762711864406E-2"/>
        <n v="5.7905759162303665E-2"/>
        <n v="4.3782051282051281E-2"/>
        <n v="2.1150000000000002E-2"/>
        <n v="3.8706199460916441E-2"/>
        <n v="3.4665178571428569E-2"/>
        <n v="3.7662337662337661E-2"/>
        <n v="6.643333333333333E-2"/>
        <n v="7.6812169312169318E-2"/>
        <n v="6.2840409956076135E-2"/>
        <n v="4.0101694915254241E-2"/>
        <n v="3.4360056258790433E-2"/>
        <n v="5.4716417910447755E-2"/>
        <n v="3.3708053691275171E-2"/>
        <n v="2.9721518987341773E-2"/>
        <n v="2.2979452054794521E-2"/>
        <n v="3.4590163934426231E-2"/>
        <n v="3.5534883720930228E-2"/>
        <n v="6.4755434782608687E-2"/>
        <n v="8.1848739495798323E-2"/>
        <n v="4.5161683953630259E-2"/>
        <n v="3.9098922624877575E-2"/>
        <n v="4.3465553235908144E-2"/>
        <n v="3.5825627476882435E-2"/>
        <n v="4.3869565217391306E-2"/>
        <n v="3.4345238095238095E-2"/>
        <n v="2.0102827763496145E-2"/>
        <n v="1.9049128367670365E-2"/>
        <n v="3.3749999999999995E-2"/>
        <n v="0.12808743169398909"/>
        <n v="7.7556818181818185E-2"/>
        <n v="5.3274021352313163E-2"/>
        <n v="6.9374398460057746E-2"/>
        <n v="3.5497159090909086E-2"/>
        <n v="3.890052356020942E-2"/>
        <n v="4.925407925407925E-2"/>
        <n v="2.7426035502958579E-2"/>
        <n v="1.9224719101123593E-2"/>
        <n v="4.0733137829912024E-2"/>
        <n v="2.6284470246734398E-2"/>
        <n v="6.5115740740740738E-2"/>
        <n v="5.6289954337899545E-2"/>
        <n v="4.1137149442950438E-2"/>
        <n v="4.3624678663239075E-2"/>
        <n v="3.2474120082815736E-2"/>
        <n v="4.1578947368421056E-2"/>
        <n v="3.5633528265107212E-2"/>
        <n v="2.5673940949935817E-2"/>
        <n v="2.6238938053097342E-2"/>
        <n v="3.1889763779527555E-2"/>
        <n v="3.6132075471698111E-2"/>
        <n v="7.1204819277108436E-2"/>
        <n v="5.804407713498623E-2"/>
        <n v="5.6034103410341034E-2"/>
        <n v="6.1764091858037579E-2"/>
        <n v="6.352941176470589E-2"/>
        <n v="4.2517730496453902E-2"/>
        <n v="3.4812362030905077E-2"/>
        <n v="2.1007462686567165E-2"/>
        <n v="2.3722466960352424E-2"/>
        <n v="3.9424920127795526E-2"/>
        <n v="3.5611111111111114E-2"/>
        <n v="7.089588377723971E-2"/>
        <n v="6.4993954050785979E-2"/>
        <n v="4.921980495123781E-2"/>
        <n v="5.7330895795246799E-2"/>
        <n v="4.6153846153846156E-2"/>
        <n v="3.9403254972875223E-2"/>
        <n v="4.6288209606986895E-2"/>
        <n v="2.368421052631579E-2"/>
        <n v="1.7515060240963855E-2"/>
        <n v="2.5974025974025976E-2"/>
        <n v="2.5156739811912226E-2"/>
        <n v="6.9251968503937014E-2"/>
        <n v="6.9234972677595624E-2"/>
        <n v="5.6162479957242113E-2"/>
        <n v="4.2110983981693363E-2"/>
        <n v="5.756646216768916E-2"/>
        <n v="4.5464362850971926E-2"/>
        <n v="6.3323699421965321E-2"/>
        <n v="3.3535108958837774E-2"/>
        <n v="1.8083623693379791E-2"/>
        <n v="2.4883720930232559E-2"/>
        <n v="2.620183486238532E-2"/>
        <n v="0.1111504424778761"/>
        <n v="5.2975845410628018E-2"/>
        <n v="7.0385756676557859E-2"/>
        <n v="4.6063553826199741E-2"/>
        <n v="3.9200542005420051E-2"/>
        <n v="5.1773308957952471E-2"/>
        <n v="3.6426229508196718E-2"/>
        <n v="1.9013806706114401E-2"/>
        <n v="2.2006319115323855E-2"/>
        <n v="2.9483013293943872E-2"/>
        <n v="3.7707423580786027E-2"/>
        <n v="9.7311827956989255E-2"/>
        <n v="5.2578616352201256E-2"/>
        <n v="4.1554691837867856E-2"/>
        <n v="4.664412510566357E-2"/>
        <n v="4.5322862129144853E-2"/>
        <n v="3.923202614379085E-2"/>
        <n v="5.5911949685534597E-2"/>
        <n v="2.3654135338345865E-2"/>
        <n v="2.7805486284289277E-2"/>
        <n v="3.1473087818696885E-2"/>
        <n v="4.0107816711590298E-2"/>
        <n v="7.9083969465648857E-2"/>
        <n v="6.1273408239700372E-2"/>
        <n v="4.645575221238938E-2"/>
        <n v="4.2145820983995254E-2"/>
        <n v="5.8839285714285712E-2"/>
        <n v="3.7358490566037739E-2"/>
        <n v="3.3834459459459461E-2"/>
        <n v="2.6688741721854304E-2"/>
        <n v="2.0613772455089819E-2"/>
        <n v="2.4703049759229535E-2"/>
        <n v="2.9150442477876105E-2"/>
        <n v="7.898608349900596E-2"/>
        <n v="7.3931718061674007E-2"/>
        <n v="7.3653217011995648E-2"/>
        <n v="6.8123011664899258E-2"/>
        <n v="3.7944078947368419E-2"/>
        <n v="5.2697247706422014E-2"/>
        <n v="4.7719298245614036E-2"/>
        <n v="2.6051188299817184E-2"/>
        <n v="2.1100478468899522E-2"/>
        <n v="4.0569620253164559E-2"/>
        <n v="2.8284023668639052E-2"/>
        <n v="6.2628865979381443E-2"/>
        <n v="5.3988195615514337E-2"/>
        <n v="6.0016806722689074E-2"/>
        <n v="8.0857503152585122E-2"/>
        <n v="4.1542699724517906E-2"/>
        <n v="3.9126213592233013E-2"/>
        <n v="6.8974358974358968E-2"/>
        <n v="2.0093457943925232E-2"/>
        <n v="2.5714285714285714E-2"/>
        <n v="2.6455696202531645E-2"/>
        <n v="3.2671232876712329E-2"/>
        <n v="8.2300884955752218E-2"/>
        <n v="6.2068965517241378E-2"/>
        <n v="6.3719457013574662E-2"/>
        <n v="4.7577565632458234E-2"/>
        <n v="3.4156521739130433E-2"/>
        <n v="3.8961937716262975E-2"/>
        <n v="5.1518987341772154E-2"/>
        <n v="2.3926174496644297E-2"/>
        <n v="2.2193436960276338E-2"/>
        <n v="3.2870813397129189E-2"/>
        <n v="2.3873121869782972E-2"/>
        <n v="6.141993957703927E-2"/>
        <n v="6.5715976331360948E-2"/>
        <n v="4.9412041392285978E-2"/>
        <n v="4.5090765588003158E-2"/>
        <n v="5.4227272727272728E-2"/>
        <n v="5.7510917030567682E-2"/>
        <n v="4.9168900804289546E-2"/>
        <n v="1.7292377701934016E-2"/>
        <n v="1.7157652474108172E-2"/>
        <n v="1.8523489932885905E-2"/>
        <n v="2.9320175438596489E-2"/>
        <n v="7.7952755905511817E-2"/>
        <n v="8.7638603696098563E-2"/>
        <n v="7.5238636363636355E-2"/>
        <n v="6.5279138099902059E-2"/>
        <n v="4.7091757387247281E-2"/>
        <n v="3.6498559077809793E-2"/>
        <n v="4.3512931034482762E-2"/>
        <n v="2.4902548725637179E-2"/>
        <n v="2.3138231631382313E-2"/>
        <n v="2.8611599297012305E-2"/>
        <n v="3.638709677419355E-2"/>
        <n v="8.2093023255813954E-2"/>
        <n v="8.1469387755102041E-2"/>
        <n v="6.2434312210200932E-2"/>
        <n v="7.3037766830870279E-2"/>
        <n v="4.2991329479768789E-2"/>
        <n v="3.9288702928870295E-2"/>
        <n v="4.5221843003412969E-2"/>
        <n v="1.8131768953068592E-2"/>
        <n v="2.235159817351598E-2"/>
        <n v="3.2253521126760561E-2"/>
        <n v="2.6073211314475875E-2"/>
        <n v="9.0808823529411761E-2"/>
        <n v="5.7801147227533461E-2"/>
        <n v="7.5600403632694255E-2"/>
        <n v="3.2869287991498408E-2"/>
        <n v="5.0619658119658122E-2"/>
        <n v="5.4085714285714286E-2"/>
        <n v="4.3449023861171367E-2"/>
        <n v="2.4861337683523655E-2"/>
        <n v="2.2379471228615864E-2"/>
        <n v="2.0780141843971631E-2"/>
        <n v="2.2223903177004539E-2"/>
        <n v="6.307952622673435E-2"/>
        <n v="5.6968911917098443E-2"/>
        <n v="6.8582417582417579E-2"/>
        <n v="4.440677966101695E-2"/>
        <n v="3.7297709923664123E-2"/>
        <n v="3.471349353049908E-2"/>
        <n v="5.3959731543624156E-2"/>
        <n v="2.4353369763205828E-2"/>
        <n v="2.249287749287749E-2"/>
        <n v="3.9542857142857143E-2"/>
        <n v="2.6074074074074076E-2"/>
        <n v="8.3344709897610933E-2"/>
        <n v="6.9824016563147004E-2"/>
        <n v="5.656341320864991E-2"/>
        <n v="6.4437340153452691E-2"/>
        <n v="3.4453004622496147E-2"/>
        <n v="6.1575931232091687E-2"/>
        <n v="5.4893048128342246E-2"/>
        <n v="3.5502846299810251E-2"/>
        <n v="2.8007448789571694E-2"/>
        <n v="3.5257142857142862E-2"/>
        <n v="2.5523809523809525E-2"/>
        <n v="7.9116883116883113E-2"/>
        <n v="6.4743276283618575E-2"/>
        <n v="7.0638157894736847E-2"/>
        <n v="5.9175257731958759E-2"/>
        <n v="4.2990654205607479E-2"/>
        <n v="6.4654088050314459E-2"/>
        <n v="3.940384615384615E-2"/>
        <n v="1.9717741935483871E-2"/>
        <n v="2.2996005326231691E-2"/>
        <n v="2.0675159235668792E-2"/>
        <n v="4.8642384105960265E-2"/>
        <n v="6.1384976525821595E-2"/>
        <n v="5.5417236662106698E-2"/>
        <n v="6.500640204865557E-2"/>
        <n v="3.6053706946876825E-2"/>
        <n v="3.7922330097087384E-2"/>
        <n v="5.9740566037735844E-2"/>
        <n v="5.1326530612244896E-2"/>
        <n v="1.6520509193776522E-2"/>
        <n v="2.4570230607966457E-2"/>
        <n v="2.4991334488734834E-2"/>
        <n v="2.4990825688073395E-2"/>
        <n v="6.0429338103756711E-2"/>
        <n v="5.4010301692420902E-2"/>
        <n v="4.398167723749119E-2"/>
        <n v="4.6850870552611661E-2"/>
        <n v="5.1889168765743079E-2"/>
        <n v="5.246601941747573E-2"/>
        <n v="4.9593023255813946E-2"/>
        <n v="2.1933085501858737E-2"/>
        <n v="1.9150227617602426E-2"/>
        <n v="4.2574850299401203E-2"/>
        <n v="2.3215859030837005E-2"/>
        <n v="6.5247706422018353E-2"/>
        <n v="5.542337298810357E-2"/>
        <n v="6.4327808471454875E-2"/>
        <n v="3.9351535836177474E-2"/>
        <n v="4.0643274853801169E-2"/>
        <n v="6.3500000000000001E-2"/>
        <n v="3.8411949685534588E-2"/>
        <n v="1.7291910902696366E-2"/>
        <n v="3.3585858585858587E-2"/>
        <n v="2.7179104477611942E-2"/>
        <n v="2.5228519195612434E-2"/>
        <n v="6.7123893805309739E-2"/>
        <n v="5.5604180274330499E-2"/>
        <n v="8.5277246653919697E-2"/>
        <n v="7.1657077100115082E-2"/>
        <n v="4.5518394648829431E-2"/>
        <n v="3.6152173913043477E-2"/>
        <n v="3.5726141078838175E-2"/>
        <n v="2.2140221402214021E-2"/>
        <n v="2.8596491228070176E-2"/>
        <n v="2.7975460122699383E-2"/>
        <n v="3.7083333333333329E-2"/>
        <n v="5.4523809523809523E-2"/>
        <n v="4.3407785577536689E-2"/>
        <n v="7.629323308270676E-2"/>
        <n v="3.4497959183673467E-2"/>
        <n v="3.0921248142644873E-2"/>
        <n v="3.552830188679245E-2"/>
        <n v="5.0178571428571433E-2"/>
        <n v="2.3540669856459331E-2"/>
        <n v="3.2089552238805968E-2"/>
        <n v="1.9587458745874586E-2"/>
        <n v="0.04"/>
        <n v="0.10616197183098591"/>
        <n v="6.2371541501976289E-2"/>
        <n v="5.9774086378737538E-2"/>
        <n v="4.7721674876847288E-2"/>
        <n v="3.3441654357459383E-2"/>
        <n v="5.1143410852713178E-2"/>
        <n v="3.7330316742081447E-2"/>
        <n v="3.4227642276422762E-2"/>
        <n v="1.8158730158730159E-2"/>
        <n v="2.8413793103448277E-2"/>
        <n v="3.7941888619854723E-2"/>
        <n v="0.10059829059829059"/>
        <n v="6.939831528279182E-2"/>
        <n v="5.2279649284725428E-2"/>
        <n v="3.5954659949622166E-2"/>
        <n v="5.9021113243761997E-2"/>
        <n v="4.3399715504978668E-2"/>
        <n v="5.8189655172413791E-2"/>
        <n v="3.045676998368679E-2"/>
        <n v="3.5773809523809527E-2"/>
        <n v="2.7220447284345046E-2"/>
        <n v="4.0589812332439683E-2"/>
        <n v="6.9165302782324051E-2"/>
        <n v="7.1220695230396119E-2"/>
        <n v="3.9788812785388122E-2"/>
        <n v="4.992385786802031E-2"/>
        <n v="5.6513944223107571E-2"/>
        <n v="6.61965811965812E-2"/>
        <n v="4.9948717948717948E-2"/>
        <n v="2.1879795396419436E-2"/>
        <n v="2.4358655043586547E-2"/>
        <n v="2.5770676691729326E-2"/>
        <n v="3.9783889980353634E-2"/>
        <n v="6.2020618556701025E-2"/>
        <n v="8.5577889447236183E-2"/>
        <n v="8.0536756126021E-2"/>
        <n v="3.7365702479338847E-2"/>
        <n v="4.1142284569138279E-2"/>
        <n v="6.3419023136246797E-2"/>
        <n v="3.059071729957806E-2"/>
        <n v="1.831710709318498E-2"/>
        <n v="1.9693877551020408E-2"/>
        <n v="2.2071197411003236E-2"/>
        <n v="4.1704545454545452E-2"/>
        <n v="7.0289473684210527E-2"/>
        <n v="7.0042105263157906E-2"/>
        <n v="4.0155642023346302E-2"/>
        <n v="5.0507020280811235E-2"/>
        <n v="4.1222222222222223E-2"/>
        <n v="3.9661016949152542E-2"/>
        <n v="4.4236453201970442E-2"/>
        <n v="1.8971354166666666E-2"/>
        <n v="2.8333333333333335E-2"/>
        <n v="3.1260162601626021E-2"/>
        <n v="2.7963386727688787E-2"/>
        <n v="8.8743589743589743E-2"/>
        <n v="5.8108925869894093E-2"/>
        <n v="4.4950952106174266E-2"/>
        <n v="4.1854599406528192E-2"/>
        <n v="3.5507584597432904E-2"/>
        <n v="5.2772277227722771E-2"/>
        <n v="6.1679999999999999E-2"/>
        <n v="3.8779904306220095E-2"/>
        <n v="2.4749661705006764E-2"/>
        <n v="2.661290322580645E-2"/>
        <n v="4.7840236686390536E-2"/>
        <n v="7.6766666666666664E-2"/>
        <n v="8.7126245847176084E-2"/>
        <n v="5.9144661308840413E-2"/>
        <n v="5.4257854821235102E-2"/>
        <n v="5.0753532182103607E-2"/>
        <n v="3.4111261872455903E-2"/>
        <n v="4.7675276752767524E-2"/>
        <n v="2.2701062215477998E-2"/>
        <n v="1.864570737605804E-2"/>
        <n v="3.621134020618557E-2"/>
        <n v="3.3928571428571433E-2"/>
        <n v="8.0641330166270786E-2"/>
        <n v="5.5986842105263154E-2"/>
        <n v="4.4179824561403513E-2"/>
        <n v="3.6491935483870967E-2"/>
        <n v="3.6808149405772497E-2"/>
        <n v="3.8822605965463108E-2"/>
        <n v="4.0753768844221105E-2"/>
        <n v="1.9516358463726884E-2"/>
        <n v="2.1380753138075314E-2"/>
        <n v="2.975663716814159E-2"/>
        <n v="2.7947269303201506E-2"/>
        <n v="8.3768545994065288E-2"/>
        <n v="5.8095238095238096E-2"/>
        <n v="6.5907715582450829E-2"/>
        <n v="4.2913793103448276E-2"/>
        <n v="5.3685446009389674E-2"/>
        <n v="4.7766990291262135E-2"/>
        <n v="5.701754385964912E-2"/>
        <n v="2.7772511848341234E-2"/>
        <n v="1.9583931133428982E-2"/>
        <n v="3.1188118811881188E-2"/>
        <n v="2.5550387596899225E-2"/>
        <n v="9.2380952380952383E-2"/>
        <n v="7.7496229260935148E-2"/>
        <n v="5.2868988391376451E-2"/>
        <n v="6.3634126333059884E-2"/>
        <n v="5.5098743267504489E-2"/>
        <n v="4.7073552425665098E-2"/>
        <n v="5.3990267639902681E-2"/>
        <n v="3.8175824175824179E-2"/>
        <n v="3.5010101010101005E-2"/>
        <n v="1.9728260869565216E-2"/>
        <n v="2.4695222405271829E-2"/>
        <n v="0.10252976190476192"/>
        <n v="9.9706457925636011E-2"/>
        <n v="5.4574257425742574E-2"/>
        <n v="5.1541168191414494E-2"/>
        <n v="3.8471849865951743E-2"/>
        <n v="6.134545454545455E-2"/>
        <n v="3.9831460674157305E-2"/>
        <n v="2.8274336283185843E-2"/>
        <n v="1.7262443438914025E-2"/>
        <n v="3.0915750915750915E-2"/>
        <n v="3.7600000000000001E-2"/>
        <n v="9.1780821917808217E-2"/>
        <n v="5.8807848944835248E-2"/>
        <n v="7.9151477058453809E-2"/>
        <n v="7.9172707889125796E-2"/>
        <n v="6.1615720524017467E-2"/>
        <n v="3.4906600249066007E-2"/>
        <n v="3.5156006240249608E-2"/>
        <n v="2.360587002096436E-2"/>
        <n v="2.3873591989987484E-2"/>
        <n v="2.790228013029316E-2"/>
        <n v="9.5124610591900319E-2"/>
        <n v="6.2629680998613033E-2"/>
        <n v="5.5218953130345534E-2"/>
        <n v="5.2504983388704317E-2"/>
        <n v="3.8665628245067495E-2"/>
        <n v="5.7369888475836427E-2"/>
        <n v="6.1491379310344825E-2"/>
        <n v="2.022964509394572E-2"/>
        <n v="2.3651399491094148E-2"/>
        <n v="4.2301038062283733E-2"/>
        <n v="0.11327342747111681"/>
        <n v="6.0115606936416183E-2"/>
        <n v="5.8060781476121558E-2"/>
        <n v="4.8229937393284003E-2"/>
        <n v="4.4910994764397909E-2"/>
        <n v="3.1376000000000001E-2"/>
        <n v="4.9593495934959347E-2"/>
        <n v="4.9353099730458219E-2"/>
        <n v="1.5307402760351316E-2"/>
        <n v="2.2113676731793961E-2"/>
        <n v="2.3996316758747697E-2"/>
        <n v="3.5839598997493734E-2"/>
        <n v="8.347826086956521E-2"/>
        <n v="7.6909090909090913E-2"/>
        <n v="4.5443223443223442E-2"/>
        <n v="4.7052868391451064E-2"/>
        <n v="4.4015873015873015E-2"/>
        <n v="3.4932975871313672E-2"/>
        <n v="5.1888544891640874E-2"/>
        <n v="2.7682242990654207E-2"/>
        <n v="2.475103734439834E-2"/>
        <n v="2.0946450809464508E-2"/>
        <n v="3.5272727272727275E-2"/>
        <n v="6.4105263157894735E-2"/>
        <n v="7.385072094995758E-2"/>
        <n v="5.013068336509665E-2"/>
        <n v="4.0638996715437442E-2"/>
        <n v="6.4362745098039215E-2"/>
        <n v="3.0245815899581589E-2"/>
        <n v="4.5937823834196888E-2"/>
        <n v="3.6666666666666667E-2"/>
        <n v="3.7366447985004686E-2"/>
        <n v="4.2859374999999998E-2"/>
        <n v="6.0976361767728672E-2"/>
        <n v="5.5367545076282942E-2"/>
        <n v="5.5350697674418602E-2"/>
        <n v="4.7045454545454543E-2"/>
        <n v="4.78003120124805E-2"/>
        <n v="4.6549755301794456E-2"/>
        <n v="3.766803840877915E-2"/>
        <n v="1.9583555792845701E-2"/>
        <n v="3.38339552238806E-2"/>
        <n v="3.0479876160990713E-2"/>
        <n v="6.0809248554913292E-2"/>
        <n v="6.6629834254143649E-2"/>
        <n v="5.8133333333333335E-2"/>
        <n v="6.505131128848346E-2"/>
        <n v="5.5034013605442175E-2"/>
        <n v="5.2116279069767443E-2"/>
        <n v="6.2086956521739137E-2"/>
        <n v="5.0249376558603488E-2"/>
        <n v="2.598870056497175E-2"/>
        <n v="3.1567567567567567E-2"/>
        <n v="3.4389721627408991E-2"/>
        <n v="3.0723104056437394E-2"/>
        <n v="7.4621848739495802E-2"/>
        <n v="5.4345794392523364E-2"/>
        <n v="4.5196445275958841E-2"/>
        <n v="4.5768409818569902E-2"/>
        <n v="5.7548076923076924E-2"/>
        <n v="4.0499168053244591E-2"/>
        <n v="6.2167182662538692E-2"/>
        <n v="2.4551724137931035E-2"/>
        <n v="2.8115015974440896E-2"/>
        <n v="3.1880530973451331E-2"/>
        <n v="3.9538904899135446E-2"/>
        <n v="9.5610062893081771E-2"/>
        <n v="9.3099914602903497E-2"/>
        <n v="5.1580510992275702E-2"/>
        <n v="4.27124773960217E-2"/>
        <n v="3.9949804796430559E-2"/>
        <n v="4.5551550108147078E-2"/>
        <n v="5.9327846364883405E-2"/>
        <n v="2.6380645161290323E-2"/>
        <n v="3.4479081214109926E-2"/>
        <n v="4.1054461181923525E-2"/>
        <n v="8.5018726591760296E-2"/>
        <n v="4.8878573173711214E-2"/>
        <n v="3.9509713228492137E-2"/>
        <n v="7.2459999999999997E-2"/>
        <n v="5.6517632241813602E-2"/>
        <n v="6.1855760773966574E-2"/>
        <n v="3.6978776529338328E-2"/>
        <n v="1.8943014705882354E-2"/>
        <n v="2.8153089887640453E-2"/>
        <n v="3.5549399815327794E-2"/>
        <n v="7.2600834492350497E-2"/>
        <n v="0.10501818181818182"/>
        <n v="7.8061594202898557E-2"/>
        <n v="3.7967032967032972E-2"/>
        <n v="4.7022821576763484E-2"/>
        <n v="3.6993865030674845E-2"/>
        <n v="5.6170731707317074E-2"/>
        <n v="5.5830985915492959E-2"/>
        <n v="1.7491638795986621E-2"/>
        <n v="3.0406091370558375E-2"/>
        <n v="2.713197969543147E-2"/>
        <n v="3.1545893719806761E-2"/>
        <n v="7.2622377622377624E-2"/>
        <n v="5.876644736842105E-2"/>
        <n v="6.0881057268722463E-2"/>
        <n v="5.4871794871794874E-2"/>
        <n v="4.6152380952380952E-2"/>
        <n v="3.2230428360413586E-2"/>
        <n v="4.6651053864168623E-2"/>
        <n v="2.9693486590038315E-2"/>
        <n v="1.8745387453874537E-2"/>
        <n v="2.9564164648910415E-2"/>
        <n v="3.3227272727272723E-2"/>
        <n v="6.8888888888888888E-2"/>
        <n v="6.5155022736668053E-2"/>
        <n v="6.2180400135639198E-2"/>
        <n v="4.5740387237523862E-2"/>
        <n v="5.8290488431876605E-2"/>
        <n v="3.4043535620052773E-2"/>
        <n v="3.4743504330446366E-2"/>
        <n v="2.7662601626016258E-2"/>
        <n v="3.1332794830371567E-2"/>
        <n v="2.8886328725038404E-2"/>
        <n v="8.8846153846153839E-2"/>
        <n v="5.8245792962774094E-2"/>
        <n v="4.1097282721427091E-2"/>
        <n v="4.6369658827426302E-2"/>
        <n v="5.0753282653766413E-2"/>
        <n v="3.5666666666666666E-2"/>
        <n v="4.9348931841302138E-2"/>
        <n v="3.5703771849126036E-2"/>
        <n v="2.2714516999460338E-2"/>
        <n v="3.4646251319957765E-2"/>
        <n v="5.7470588235294114E-2"/>
        <n v="9.8943089430894304E-2"/>
        <n v="9.4930448222565689E-2"/>
        <n v="4.1370038412291935E-2"/>
        <n v="6.4523506988564169E-2"/>
        <n v="4.4442379182156135E-2"/>
        <n v="4.2140762463343105E-2"/>
        <n v="3.9720149253731345E-2"/>
        <n v="1.9752747252747255E-2"/>
        <n v="2.6795580110497239E-2"/>
        <n v="3.4090909090909088E-2"/>
        <n v="3.2777777777777781E-2"/>
        <n v="0.10236760124610592"/>
        <n v="5.8788104089219327E-2"/>
        <n v="6.7468418393127852E-2"/>
        <n v="7.2211191335740083E-2"/>
        <n v="6.2380952380952377E-2"/>
        <n v="4.0665054413542928E-2"/>
        <n v="5.5368098159509202E-2"/>
        <n v="3.5456790123456788E-2"/>
        <n v="2.5248618784530389E-2"/>
        <n v="4.24E-2"/>
        <n v="3.9554973821989525E-2"/>
        <n v="8.3048648648648637E-2"/>
        <n v="5.0879449596171106E-2"/>
        <n v="6.1968415115623239E-2"/>
        <n v="3.6001106194690269E-2"/>
        <n v="3.371814872594904E-2"/>
        <n v="4.4601571268237938E-2"/>
        <n v="3.2520372526193247E-2"/>
        <n v="1.8980582524271844E-2"/>
        <n v="2.4229642647920328E-2"/>
        <n v="3.0373197625106024E-2"/>
        <n v="6.3325102880658429E-2"/>
        <n v="6.6772030651340991E-2"/>
        <n v="6.954439003619331E-2"/>
        <n v="4.1778259690973166E-2"/>
        <n v="3.5227806481916396E-2"/>
        <n v="4.9915919282511212E-2"/>
        <n v="4.3514811849479584E-2"/>
        <n v="3.1765690376569039E-2"/>
        <n v="2.5067611075338055E-2"/>
        <n v="5.0068807339449538E-2"/>
        <n v="6.4914163090128749E-2"/>
        <n v="6.2270916334661357E-2"/>
        <n v="6.1113074204947E-2"/>
        <n v="5.7591666666666666E-2"/>
        <n v="3.7286729857819903E-2"/>
        <n v="4.7110609480812644E-2"/>
        <n v="4.9395711500974659E-2"/>
        <n v="3.3914656771799633E-2"/>
        <n v="2.2514734774066798E-2"/>
        <n v="2.5275862068965517E-2"/>
        <n v="3.3693045563549164E-2"/>
        <n v="2.9579158316633266E-2"/>
        <n v="8.6760000000000004E-2"/>
        <n v="5.2143589743589749E-2"/>
        <n v="3.5766666666666669E-2"/>
        <n v="4.9876760563380279E-2"/>
        <n v="3.6817447495961227E-2"/>
        <n v="3.3612167300380226E-2"/>
        <n v="3.6722689075630255E-2"/>
        <n v="2.0346740638002774E-2"/>
        <n v="1.6545454545454547E-2"/>
        <n v="2.4624746450304262E-2"/>
        <n v="2.191111111111111E-2"/>
        <n v="9.9278959810874701E-2"/>
        <n v="6.8683510638297876E-2"/>
        <n v="7.8593542680229986E-2"/>
        <n v="3.3711538461538466E-2"/>
        <n v="5.1247833622183707E-2"/>
        <n v="3.6580238262088297E-2"/>
        <n v="5.2094943240454071E-2"/>
        <n v="1.7640791476407916E-2"/>
        <n v="2.1987253765932795E-2"/>
        <n v="3.0303842716711347E-2"/>
        <n v="6.8783783783783789E-2"/>
        <n v="5.2066549912434326E-2"/>
        <n v="5.1163236832926402E-2"/>
        <n v="4.2550281576830246E-2"/>
        <n v="4.5690936106983653E-2"/>
        <n v="5.5445859872611462E-2"/>
        <n v="3.5862068965517239E-2"/>
        <n v="2.4247011952191234E-2"/>
        <n v="3.031502423263328E-2"/>
        <n v="2.8003613369467027E-2"/>
        <n v="0.10323651452282158"/>
        <n v="0.11165662650602409"/>
        <n v="6.4708377518557791E-2"/>
        <n v="4.0318850735809389E-2"/>
        <n v="7.466208476517755E-2"/>
        <n v="4.9373695198329848E-2"/>
        <n v="4.6443768996960483E-2"/>
        <n v="7.0930232558139544E-2"/>
        <n v="2.5195681511470988E-2"/>
        <n v="3.0037878787878787E-2"/>
        <n v="3.7845433255269324E-2"/>
        <n v="4.8012618296529967E-2"/>
        <n v="8.4934036939313978E-2"/>
        <n v="5.608316566063045E-2"/>
        <n v="5.3192429022082023E-2"/>
        <n v="6.9461130742049459E-2"/>
        <n v="3.2793240556660039E-2"/>
        <n v="4.7620751341681575E-2"/>
        <n v="5.9505208333333337E-2"/>
        <n v="2.4603174603174603E-2"/>
        <n v="2.3764880952380954E-2"/>
        <n v="2.480446927374302E-2"/>
        <n v="4.7137931034482758E-2"/>
        <n v="7.2964135021097054E-2"/>
        <n v="7.5955109837631332E-2"/>
        <n v="5.6241610738255038E-2"/>
        <n v="6.4211136890951273E-2"/>
        <n v="5.2716346153846162E-2"/>
        <n v="3.7893783946891975E-2"/>
        <n v="4.0789473684210528E-2"/>
        <n v="2.2607655502392344E-2"/>
        <n v="2.1852361302154972E-2"/>
        <n v="5.1570964247020588E-2"/>
        <n v="8.8839406207827265E-2"/>
        <n v="6.5721901377165701E-2"/>
        <n v="4.4998443821973239E-2"/>
        <n v="6.8599717114568595E-2"/>
        <n v="5.3222683264177034E-2"/>
        <n v="4.401749271137026E-2"/>
        <n v="4.6441515650741352E-2"/>
        <n v="3.1245376078914918E-2"/>
        <n v="3.2307032590051458E-2"/>
        <n v="4.5586334256694366E-2"/>
        <n v="9.7861635220125781E-2"/>
        <n v="8.4575645756457568E-2"/>
        <n v="5.4134520276953507E-2"/>
        <n v="4.5323590814196242E-2"/>
        <n v="4.1188436830835118E-2"/>
        <n v="3.7107750472589789E-2"/>
        <n v="3.4124203821656048E-2"/>
        <n v="4.6868131868131865E-2"/>
        <n v="2.868556701030928E-2"/>
        <n v="1.7996688741721854E-2"/>
        <n v="2.2943786982248519E-2"/>
        <n v="2.8186813186813188E-2"/>
        <n v="6.3638554216867468E-2"/>
        <n v="6.8416523235800344E-2"/>
        <n v="4.7564169722367731E-2"/>
        <n v="5.5848861283643893E-2"/>
        <n v="5.1098265895953759E-2"/>
        <n v="5.9464285714285713E-2"/>
        <n v="5.4084507042253517E-2"/>
        <n v="2.7390542907180387E-2"/>
        <n v="3.324596774193548E-2"/>
        <n v="1.8232558139534883E-2"/>
        <n v="2.7439516129032258E-2"/>
        <n v="6.0872359963269063E-2"/>
        <n v="5.4498102794066923E-2"/>
        <n v="5.2054794520547946E-2"/>
        <n v="3.6173048957828406E-2"/>
        <n v="4.4059725585149319E-2"/>
        <n v="3.3011750154607299E-2"/>
        <n v="4.5286849073256842E-2"/>
        <n v="2.9784110535405875E-2"/>
        <n v="2.3649815043156597E-2"/>
        <n v="2.7306525037936267E-2"/>
        <n v="7.8210784313725495E-2"/>
        <n v="5.9837486457204762E-2"/>
        <n v="6.9351508734780298E-2"/>
        <n v="4.4225816112608562E-2"/>
        <n v="3.5338227582590455E-2"/>
        <n v="4.7833622183708839E-2"/>
        <n v="3.2039827771797633E-2"/>
        <n v="2.0604558969276512E-2"/>
        <n v="2.391962725684333E-2"/>
        <n v="4.7882736156351795E-2"/>
        <n v="5.5451527224435596E-2"/>
        <n v="9.3503649635036504E-2"/>
        <n v="5.2887001959503591E-2"/>
        <n v="6.0817347789824852E-2"/>
        <n v="6.5652709359605918E-2"/>
        <n v="3.5638020833333332E-2"/>
        <n v="5.7877984084880638E-2"/>
        <n v="6.7892976588628765E-2"/>
        <n v="1.6308068459657703E-2"/>
        <n v="2.3267195767195766E-2"/>
        <n v="3.0796252927400469E-2"/>
        <n v="3.0456730769230771E-2"/>
        <n v="7.5596330275229356E-2"/>
        <n v="6.6666666666666666E-2"/>
        <n v="5.1625216888374785E-2"/>
        <n v="4.4536771728748807E-2"/>
        <n v="4.5038759689922478E-2"/>
        <n v="3.8005780346820811E-2"/>
        <n v="4.9318181818181824E-2"/>
        <n v="2.2785515320334262E-2"/>
        <n v="2.3859890109890113E-2"/>
        <n v="4.3103448275862072E-2"/>
        <n v="4.943488943488944E-2"/>
        <n v="8.3062015503875972E-2"/>
        <n v="8.6640926640926638E-2"/>
        <n v="4.1223358908780899E-2"/>
        <n v="3.3927233814874259E-2"/>
        <n v="4.0442804428044286E-2"/>
        <n v="3.7894736842105259E-2"/>
        <n v="3.6378132118451027E-2"/>
        <n v="2.1025179856115107E-2"/>
        <n v="1.5092592592592593E-2"/>
        <n v="6.4308755760368666E-2"/>
        <n v="7.7802197802197798E-2"/>
        <n v="4.5529920692141311E-2"/>
        <n v="7.2283333333333324E-2"/>
        <n v="3.5520304568527915E-2"/>
        <n v="4.4953095684803004E-2"/>
        <n v="3.3972125435540068E-2"/>
        <n v="3.0515653775322286E-2"/>
        <n v="1.9155107187894073E-2"/>
        <n v="2.0659203980099503E-2"/>
        <n v="2.1585903083700439E-2"/>
        <n v="0.11258160237388723"/>
        <n v="8.5098814229249017E-2"/>
        <n v="4.8207222699914017E-2"/>
        <n v="8.0597014925373134E-2"/>
        <n v="3.7849829351535837E-2"/>
        <n v="3.8147668393782384E-2"/>
        <n v="3.9982728842832466E-2"/>
        <n v="2.9320754716981132E-2"/>
        <n v="2.0947204968944099E-2"/>
        <n v="2.6679462571976967E-2"/>
        <n v="4.7245901639344265E-2"/>
        <n v="8.4806034482758627E-2"/>
        <n v="6.6118769883351011E-2"/>
        <n v="6.7881040892193309E-2"/>
        <n v="4.1092057761732852E-2"/>
        <n v="3.7155688622754493E-2"/>
        <n v="4.9884297520661154E-2"/>
        <n v="4.6421800947867298E-2"/>
        <n v="2.5948275862068968E-2"/>
        <n v="2.6992187500000001E-2"/>
        <n v="2.7757296466973887E-2"/>
        <n v="3.5804701627486439E-2"/>
        <n v="0.12050461975835111"/>
        <n v="5.4114625140471981E-2"/>
        <n v="7.812628838016708E-2"/>
        <n v="5.6388642413487136E-2"/>
        <n v="4.100808262236192E-2"/>
        <n v="4.5009733939000651E-2"/>
        <n v="6.1263758662861802E-2"/>
        <n v="7.0602082390221824E-2"/>
        <n v="8.7868699439950224E-2"/>
        <n v="4.3394795657726692E-2"/>
        <n v="4.8999730385548668E-2"/>
        <n v="5.7743589743589743E-2"/>
        <n v="6.5663600525624172E-2"/>
        <n v="4.4136384028712422E-2"/>
        <n v="8.0625000000000002E-2"/>
        <n v="5.5142487046632126E-2"/>
        <n v="5.3228346456692915E-2"/>
        <n v="5.411815812337098E-2"/>
        <n v="3.9349470499243575E-2"/>
        <n v="4.8869179600886915E-2"/>
        <n v="5.5754716981132074E-2"/>
        <n v="2.2797202797202796E-2"/>
        <n v="2.4415841584158417E-2"/>
        <n v="4.049275362318841E-2"/>
        <n v="3.9620253164556966E-2"/>
        <n v="7.1510989010989012E-2"/>
        <n v="8.4635416666666671E-2"/>
        <n v="7.1865342163355411E-2"/>
        <n v="3.7631195335276972E-2"/>
        <n v="4.3844797178130508E-2"/>
        <n v="3.6621417797888391E-2"/>
        <n v="4.148514851485148E-2"/>
        <n v="2.3479166666666666E-2"/>
        <n v="2.5335689045936395E-2"/>
        <n v="3.3302325581395349E-2"/>
        <n v="2.7232472324723245E-2"/>
        <n v="7.6951583980872693E-2"/>
        <n v="6.7066699727250184E-2"/>
        <n v="4.8728351819420118E-2"/>
        <n v="6.055062710308963E-2"/>
        <n v="5.5742532604122846E-2"/>
        <n v="3.0422734627831714E-2"/>
        <n v="3.7183357879234165E-2"/>
        <n v="5.6057462090981641E-2"/>
        <n v="5.3670165450987371E-2"/>
        <n v="6.5728272330170201E-2"/>
        <n v="3.4291314837153197E-2"/>
        <n v="3.5826944140197152E-2"/>
        <n v="5.8602711157455689E-2"/>
        <n v="4.8845686512758203E-2"/>
        <n v="7.1594684385382065E-2"/>
        <n v="6.7166947723440132E-2"/>
        <n v="4.2991038088125468E-2"/>
        <n v="7.5845238095238091E-2"/>
        <n v="6.8895705521472395E-2"/>
        <n v="5.1945031712473576E-2"/>
        <n v="3.6211812627291243E-2"/>
        <n v="2.9673659673659675E-2"/>
        <n v="1.9400665926748058E-2"/>
        <n v="3.0931174089068824E-2"/>
        <n v="3.1529850746268656E-2"/>
        <n v="7.5077452667814112E-2"/>
        <n v="9.3278388278388275E-2"/>
        <n v="8.4703018500486851E-2"/>
        <n v="6.6906906906906913E-2"/>
        <n v="5.5495145631067958E-2"/>
        <n v="5.1375245579567776E-2"/>
        <n v="6.7226666666666671E-2"/>
        <n v="3.1666666666666662E-2"/>
        <n v="3.7696629213483143E-2"/>
        <n v="2.5598885793871866E-2"/>
        <n v="3.5857461024498889E-2"/>
        <n v="0.10904564315352698"/>
        <n v="7.8629579375848038E-2"/>
        <n v="4.9496818970503183E-2"/>
        <n v="5.4534606205250594E-2"/>
        <n v="5.8820375335120648E-2"/>
        <n v="4.3507751937984493E-2"/>
        <n v="5.8492753623188405E-2"/>
        <n v="1.9381153305203937E-2"/>
        <n v="1.8128019323671498E-2"/>
        <n v="2.0052424639580603E-2"/>
        <n v="2.6093117408906883E-2"/>
        <n v="7.2579852579852583E-2"/>
        <n v="4.9134036144578314E-2"/>
        <n v="3.990462565569862E-2"/>
        <n v="4.9823943661971834E-2"/>
        <n v="3.2692939244663384E-2"/>
        <n v="4.2334437086092719E-2"/>
        <n v="5.7768115942028984E-2"/>
        <n v="2.548148148148148E-2"/>
        <n v="1.5591016548463356E-2"/>
        <n v="1.9192938209331652E-2"/>
        <n v="4.1907216494845363E-2"/>
        <n v="7.8548387096774197E-2"/>
        <n v="7.1087328767123287E-2"/>
        <n v="5.767429193899782E-2"/>
        <n v="6.7163179916317997E-2"/>
        <n v="4.7532467532467537E-2"/>
        <n v="4.4291187739463604E-2"/>
        <n v="6.386167146974063E-2"/>
        <n v="2.2966573816155987E-2"/>
        <n v="2.2580071174377225E-2"/>
        <n v="2.2724795640326974E-2"/>
        <n v="5.1385041551246541E-2"/>
        <n v="9.3870056497175128E-2"/>
        <n v="6.672182821118991E-2"/>
        <n v="5.9951278928136419E-2"/>
        <n v="4.673339399454049E-2"/>
        <n v="5.1718750000000001E-2"/>
        <n v="5.9360902255639093E-2"/>
        <n v="4.208196721311476E-2"/>
        <n v="3.9030927835051549E-2"/>
        <n v="2.8862815884476534E-2"/>
        <n v="2.8609406952965235E-2"/>
        <n v="3.7667342799188638E-2"/>
        <n v="0.11207547169811322"/>
        <n v="8.4313186813186822E-2"/>
        <n v="4.3524317121918718E-2"/>
        <n v="3.9132602193419741E-2"/>
        <n v="3.2652027027027027E-2"/>
        <n v="5.3731656184486373E-2"/>
        <n v="5.5691823899371072E-2"/>
        <n v="2.3819301848049281E-2"/>
        <n v="2.6646942800788956E-2"/>
        <n v="2.6054590570719603E-2"/>
        <n v="3.7867435158501446E-2"/>
        <n v="0.11133689839572193"/>
        <n v="7.6782841823056308E-2"/>
        <n v="3.8584788029925189E-2"/>
        <n v="3.8501594048884161E-2"/>
        <n v="4.595092024539877E-2"/>
        <n v="4.1568000000000001E-2"/>
        <n v="4.4536082474226808E-2"/>
        <n v="2.0865800865800865E-2"/>
        <n v="3.3357142857142856E-2"/>
        <n v="4.3863636363636362E-2"/>
        <n v="4.4104046242774565E-2"/>
        <n v="0.11837278106508875"/>
        <n v="8.875299760191846E-2"/>
        <n v="4.9057344854674001E-2"/>
        <n v="7.2028688524590156E-2"/>
        <n v="3.6022408963585432E-2"/>
        <n v="4.1307814992025516E-2"/>
        <n v="3.9913793103448274E-2"/>
        <n v="3.2731092436974793E-2"/>
        <n v="1.7242236024844721E-2"/>
        <n v="3.7236533957845437E-2"/>
        <n v="2.7875457875457876E-2"/>
        <n v="0.11152542372881355"/>
        <n v="0.10255118110236221"/>
        <n v="4.8089171974522296E-2"/>
        <n v="6.1697154471544717E-2"/>
        <n v="4.6040688575899845E-2"/>
        <n v="3.8354632587859427E-2"/>
        <n v="3.2671532846715326E-2"/>
        <n v="2.6059701492537314E-2"/>
        <n v="3.6091743119266058E-2"/>
        <n v="3.4563894523326567E-2"/>
        <n v="4.1156462585034012E-2"/>
        <n v="8.3944099378881989E-2"/>
        <n v="7.8147512864494006E-2"/>
        <n v="4.412621359223301E-2"/>
        <n v="4.784584980237154E-2"/>
        <n v="3.6251851851851848E-2"/>
        <n v="4.0952380952380955E-2"/>
        <n v="4.0456349206349204E-2"/>
        <n v="2.293634496919918E-2"/>
        <n v="1.7401574803149609E-2"/>
        <n v="2.4306930693069308E-2"/>
        <n v="3.3471074380165292E-2"/>
        <n v="7.8796680497925306E-2"/>
        <n v="5.9725714285714285E-2"/>
        <n v="4.3981293208621396E-2"/>
        <n v="3.3857906799083272E-2"/>
        <n v="4.6800000000000001E-2"/>
        <n v="6.2455696202531649E-2"/>
        <n v="3.2259194395796852E-2"/>
        <n v="1.7834319526627219E-2"/>
        <n v="2.1252032520325204E-2"/>
        <n v="3.0733695652173914E-2"/>
        <n v="2.1184971098265896E-2"/>
        <n v="9.448598130841121E-2"/>
        <n v="6.1226415094339626E-2"/>
        <n v="4.1306954436450834E-2"/>
        <n v="5.0511159107271414E-2"/>
        <n v="4.2328358208955225E-2"/>
        <n v="6.2040816326530614E-2"/>
        <n v="5.5490196078431371E-2"/>
        <n v="3.3302961275626423E-2"/>
        <n v="1.7997542997542998E-2"/>
        <n v="2.3597972972972975E-2"/>
        <n v="2.9798657718120805E-2"/>
        <n v="0.10133704735376045"/>
        <n v="9.4345454545454552E-2"/>
        <n v="7.2007896221094186E-2"/>
        <n v="4.4498355263157895E-2"/>
        <n v="6.0938123752495015E-2"/>
        <n v="5.8134171907756813E-2"/>
        <n v="6.1202830188679246E-2"/>
        <n v="3.3614718614718611E-2"/>
        <n v="1.8444730077120823E-2"/>
        <n v="3.1356993736951985E-2"/>
        <n v="2.7665198237885463E-2"/>
        <n v="8.3838383838383837E-2"/>
        <n v="7.8831341301460828E-2"/>
        <n v="4.0450450450450447E-2"/>
        <n v="6.3918575063613231E-2"/>
        <n v="3.5493197278911565E-2"/>
        <n v="3.9699248120300755E-2"/>
        <n v="3.3606870229007629E-2"/>
        <n v="2.1484502446982055E-2"/>
        <n v="2.568710359408034E-2"/>
        <n v="2.9756097560975608E-2"/>
        <n v="2.8274428274428273E-2"/>
        <n v="0.10572727272727273"/>
        <n v="6.2188888888888891E-2"/>
        <n v="6.1730072463768118E-2"/>
        <n v="5.6740196078431372E-2"/>
        <n v="3.8075842696629211E-2"/>
        <n v="3.2953125E-2"/>
        <n v="5.8436657681940701E-2"/>
        <n v="2.5282392026578074E-2"/>
        <n v="2.162748643761302E-2"/>
        <n v="3.0836909871244635E-2"/>
        <n v="2.4767080745341615E-2"/>
        <n v="8.0896551724137927E-2"/>
        <n v="6.4594222833562587E-2"/>
        <n v="5.9835452505609572E-2"/>
        <n v="4.3716632443531828E-2"/>
        <n v="3.5525114155251142E-2"/>
        <n v="4.0947368421052628E-2"/>
        <n v="6.7938461538461531E-2"/>
        <n v="2.5183823529411762E-2"/>
        <n v="3.6069246435845213E-2"/>
        <n v="2.2255729794933655E-2"/>
        <n v="3.4204793028322439E-2"/>
        <n v="6.4849246231155774E-2"/>
        <n v="8.8650519031141878E-2"/>
        <n v="8.2337837837837838E-2"/>
        <n v="4.7932797662527393E-2"/>
        <n v="4.1259484066767833E-2"/>
        <n v="5.8966244725738394E-2"/>
        <n v="6.0262390670553938E-2"/>
        <n v="2.1780821917808221E-2"/>
        <n v="2.0995907230559347E-2"/>
        <n v="2.6641791044776118E-2"/>
        <n v="3.4050847457627119E-2"/>
        <n v="7.5552147239263803E-2"/>
        <n v="8.2408536585365857E-2"/>
        <n v="4.888610763454318E-2"/>
        <n v="3.8684946838276439E-2"/>
        <n v="3.4367417677642981E-2"/>
        <n v="3.9449152542372884E-2"/>
        <n v="3.5717761557177617E-2"/>
        <n v="2.4691151919866441E-2"/>
        <n v="3.2685851318944845E-2"/>
        <n v="1.8090024330900241E-2"/>
        <n v="4.6271777003484317E-2"/>
        <n v="6.1296296296296293E-2"/>
        <n v="8.7568578553615967E-2"/>
        <n v="4.0749405233941313E-2"/>
        <n v="6.2340686274509803E-2"/>
        <n v="3.8042071197411008E-2"/>
        <n v="5.482142857142857E-2"/>
        <n v="3.2591240875912406E-2"/>
        <n v="2.1647819063004847E-2"/>
        <n v="2.2015625E-2"/>
        <n v="2.9809322033898307E-2"/>
        <n v="2.6846473029045644E-2"/>
        <n v="6.448179271708683E-2"/>
        <n v="7.8113924050632916E-2"/>
        <n v="6.3436123348017626E-2"/>
        <n v="7.0871212121212127E-2"/>
        <n v="4.765864332603939E-2"/>
        <n v="3.7012048192771083E-2"/>
        <n v="4.4026548672566369E-2"/>
        <n v="3.2779156327543427E-2"/>
        <n v="2.9191011235955057E-2"/>
        <n v="2.3986486486486484E-2"/>
        <n v="2.9933554817275748E-2"/>
        <n v="8.872413793103448E-2"/>
        <n v="5.4248554913294798E-2"/>
        <n v="6.4704724409448813E-2"/>
        <n v="4.4786967418546368E-2"/>
        <n v="5.018552875695733E-2"/>
        <n v="4.6085043988269792E-2"/>
        <n v="5.6848635235732012E-2"/>
        <n v="2.5317829457364337E-2"/>
        <n v="3.0384615384615388E-2"/>
        <n v="3.9639065817409773E-2"/>
        <n v="3.4131274131274134E-2"/>
        <n v="6.3678474114441413E-2"/>
        <n v="7.0176366843033508E-2"/>
        <n v="5.9821843532145626E-2"/>
        <n v="4.205882352941176E-2"/>
        <n v="4.6259999999999996E-2"/>
        <n v="4.3442940038684721E-2"/>
        <n v="3.3952941176470589E-2"/>
        <n v="0.02"/>
        <n v="3.0176767676767673E-2"/>
        <n v="1.9278688524590165E-2"/>
        <n v="2.717777777777778E-2"/>
        <n v="0.11115830115830115"/>
        <n v="4.9600000000000005E-2"/>
        <n v="6.4467741935483866E-2"/>
        <n v="5.1952887537993923E-2"/>
        <n v="5.1095571095571099E-2"/>
        <n v="5.212719298245614E-2"/>
        <n v="5.1449631449631453E-2"/>
        <n v="3.1861042183622831E-2"/>
        <n v="3.1450094161958569E-2"/>
        <n v="3.9573170731707318E-2"/>
        <n v="3.7493857493857495E-2"/>
        <n v="8.437346437346438E-2"/>
        <n v="6.4713043478260873E-2"/>
        <n v="6.8878166465621227E-2"/>
        <n v="4.6128472222222217E-2"/>
        <n v="4.3980169971671389E-2"/>
        <n v="3.8404907975460124E-2"/>
        <n v="3.9567010309278353E-2"/>
        <n v="1.7928388746803067E-2"/>
        <n v="3.2481751824817516E-2"/>
        <n v="3.0139534883720932E-2"/>
        <n v="2.8709677419354838E-2"/>
        <n v="8.974647887323943E-2"/>
        <n v="6.9716312056737589E-2"/>
        <n v="4.8896925858951175E-2"/>
        <n v="4.2639734366353071E-2"/>
        <n v="3.6882546652030737E-2"/>
        <n v="3.9161184210526313E-2"/>
        <n v="4.071583514099783E-2"/>
        <n v="3.1542857142857143E-2"/>
        <n v="3.2481203007518798E-2"/>
        <n v="3.4173553719008265E-2"/>
        <n v="3.1508379888268156E-2"/>
        <n v="0.1001053911633563"/>
        <n v="6.8939643552493629E-2"/>
        <n v="6.7292193559264885E-2"/>
        <n v="5.2679749075116612E-2"/>
        <n v="6.1365782782419179E-2"/>
        <n v="4.7207683741648104E-2"/>
        <n v="4.36063740564719E-2"/>
        <n v="6.0934210526315792E-2"/>
        <n v="6.9304586768125134E-2"/>
        <n v="6.6770589763574958E-2"/>
        <n v="4.4414272181875589E-2"/>
        <n v="4.2653612424037812E-2"/>
        <n v="5.5600182565038792E-2"/>
        <n v="5.753856472166332E-2"/>
        <n v="7.4282051282051273E-2"/>
        <n v="4.7326943556975504E-2"/>
        <n v="5.1434231378763864E-2"/>
        <n v="4.0920810313075505E-2"/>
        <n v="4.425263157894737E-2"/>
        <n v="5.7576530612244901E-2"/>
        <n v="4.0366598778004074E-2"/>
        <n v="2.4859504132231404E-2"/>
        <n v="1.9003831417624521E-2"/>
        <n v="2.2159090909090906E-2"/>
        <n v="3.6853582554517136E-2"/>
        <n v="5.7723076923076926E-2"/>
        <n v="8.4777265745007671E-2"/>
        <n v="7.8618677042801552E-2"/>
        <n v="5.653610771113831E-2"/>
        <n v="3.4935064935064937E-2"/>
        <n v="5.1849999999999993E-2"/>
        <n v="4.9464285714285718E-2"/>
        <n v="2.9665492957746481E-2"/>
        <n v="3.1945031712473572E-2"/>
        <n v="2.8864734299516907E-2"/>
        <n v="2.2024965325936202E-2"/>
        <n v="6.0355816831683166E-2"/>
        <n v="6.8363380281690145E-2"/>
        <n v="5.7971262960241653E-2"/>
        <n v="5.8016095826314805E-2"/>
        <n v="4.8821356615177967E-2"/>
        <n v="6.2126696832579181E-2"/>
        <n v="3.6836510263929617E-2"/>
        <n v="7.7840819542947207E-2"/>
        <n v="6.9475951184493887E-2"/>
        <n v="7.2441581785500295E-2"/>
        <n v="5.3863282119795144E-2"/>
        <n v="6.4591679506933744E-2"/>
        <n v="5.3221258134490239E-2"/>
        <n v="3.4280028943560061E-2"/>
        <n v="9.6609686609686593E-2"/>
        <n v="9.1003787878787878E-2"/>
        <n v="5.5816808309726157E-2"/>
        <n v="5.73717277486911E-2"/>
        <n v="4.1384364820846904E-2"/>
        <n v="3.4265644955300129E-2"/>
        <n v="5.5643564356435644E-2"/>
        <n v="3.5245202558635398E-2"/>
        <n v="2.683651804670913E-2"/>
        <n v="3.3954451345755692E-2"/>
        <n v="4.5622775800711744E-2"/>
        <n v="7.983682983682984E-2"/>
        <n v="6.0955816050495937E-2"/>
        <n v="4.7791595197255579E-2"/>
        <n v="4.5471571906354515E-2"/>
        <n v="6.9263657957244651E-2"/>
        <n v="4.2400835073068889E-2"/>
        <n v="2.0731981981981982E-2"/>
        <n v="2.5050505050505049E-2"/>
        <n v="2.8770226537216829E-2"/>
        <n v="3.9046454767726162E-2"/>
        <n v="6.7999999999999991E-2"/>
        <n v="5.1157796451914095E-2"/>
        <n v="6.8039867109634555E-2"/>
        <n v="5.1791666666666666E-2"/>
        <n v="4.5109489051094888E-2"/>
        <n v="4.7175572519083969E-2"/>
        <n v="4.6808510638297871E-2"/>
        <n v="2.8644067796610172E-2"/>
        <n v="2.0678210678210678E-2"/>
        <n v="3.0239651416122008E-2"/>
        <n v="2.2209302325581395E-2"/>
        <n v="7.3050458715596331E-2"/>
        <n v="5.1569416498993964E-2"/>
        <n v="6.8225538971807623E-2"/>
        <n v="3.7978410206084397E-2"/>
        <n v="3.3706563706563705E-2"/>
        <n v="4.0907441016333937E-2"/>
        <n v="4.320093457943925E-2"/>
        <n v="2.5343999999999998E-2"/>
        <n v="1.5895061728395062E-2"/>
        <n v="3.2751091703056769E-2"/>
        <n v="4.3440860215053757E-2"/>
        <n v="7.8637873754152834E-2"/>
        <n v="6.9546012269938645E-2"/>
        <n v="8.7629362214199757E-2"/>
        <n v="5.890603085553997E-2"/>
        <n v="3.6343930635838149E-2"/>
        <n v="6.5466377440347071E-2"/>
        <n v="5.3905579399141632E-2"/>
        <n v="2.9645232815964522E-2"/>
        <n v="3.1749539594843459E-2"/>
        <n v="4.1506849315068498E-2"/>
        <n v="3.8918918918918924E-2"/>
        <n v="0.1029242819843342"/>
        <n v="9.5837320574162679E-2"/>
        <n v="5.2231707317073169E-2"/>
        <n v="4.1137071651090346E-2"/>
        <n v="6.7650273224043725E-2"/>
        <n v="5.3508064516129029E-2"/>
        <n v="5.5933609958506228E-2"/>
        <n v="2.4428571428571428E-2"/>
        <n v="2.0754310344827588E-2"/>
        <n v="3.660847880299252E-2"/>
        <n v="2.4771126760563381E-2"/>
        <n v="6.8057553956834535E-2"/>
        <n v="6.9520807061790674E-2"/>
        <n v="6.7142857142857143E-2"/>
        <n v="4.9299698795180723E-2"/>
        <n v="5.9756097560975614E-2"/>
        <n v="3.2037845705967981E-2"/>
        <n v="4.1353383458646614E-2"/>
        <n v="1.5734177215189871E-2"/>
        <n v="3.5961538461538461E-2"/>
        <n v="2.3145009416195857E-2"/>
        <n v="2.4679089026915114E-2"/>
        <n v="0.10006329113924051"/>
        <n v="8.8477653631284917E-2"/>
        <n v="7.9874274661508704E-2"/>
        <n v="5.2624113475177307E-2"/>
        <n v="3.4597402597402599E-2"/>
        <n v="3.6298342541436462E-2"/>
        <n v="3.6022944550669213E-2"/>
        <n v="2.0343074968233801E-2"/>
        <n v="2.5530303030303032E-2"/>
        <n v="3.1503267973856212E-2"/>
        <n v="4.0151515151515153E-2"/>
        <n v="9.2925000000000008E-2"/>
        <n v="4.8632538569424962E-2"/>
        <n v="6.2645403377110692E-2"/>
        <n v="3.8811059907834101E-2"/>
        <n v="3.5484804630969612E-2"/>
        <n v="4.1582031249999998E-2"/>
        <n v="4.5865800865800867E-2"/>
        <n v="2.4968847352024925E-2"/>
        <n v="3.0495495495495493E-2"/>
        <n v="3.8337801608579088E-2"/>
        <n v="3.7218683651804675E-2"/>
        <n v="6.9229249011857716E-2"/>
        <n v="9.3761682242990654E-2"/>
        <n v="5.2963464140730721E-2"/>
        <n v="6.864265927977839E-2"/>
        <n v="4.5080385852090031E-2"/>
        <n v="5.8039568345323748E-2"/>
        <n v="5.1727642276422764E-2"/>
        <n v="2.3398791540785498E-2"/>
        <n v="3.4413145539906105E-2"/>
        <n v="2.7420814479638008E-2"/>
        <n v="3.867549668874172E-2"/>
        <n v="0.11046762589928058"/>
        <n v="9.0024154589371991E-2"/>
        <n v="6.0515109890109893E-2"/>
        <n v="4.1824817518248174E-2"/>
        <n v="5.4325842696629212E-2"/>
        <n v="3.6409537166900423E-2"/>
        <n v="3.6439393939393938E-2"/>
        <n v="2.2983508245877061E-2"/>
        <n v="1.898972602739726E-2"/>
        <n v="2.6801909307875897E-2"/>
        <n v="3.2144772117962468E-2"/>
        <n v="0.10108433734939759"/>
        <n v="9.4306722689075625E-2"/>
        <n v="7.3159065628476086E-2"/>
        <n v="4.2771639042357278E-2"/>
        <n v="4.8061224489795919E-2"/>
        <n v="6.5681818181818188E-2"/>
        <n v="3.7595818815331007E-2"/>
        <n v="2.8265682656826569E-2"/>
        <n v="2.2873563218390805E-2"/>
        <n v="2.1400523560209425E-2"/>
        <n v="4.0448275862068964E-2"/>
        <n v="6.4000000000000001E-2"/>
        <n v="7.141385767790262E-2"/>
        <n v="5.3081155433287487E-2"/>
        <n v="6.880701754385965E-2"/>
        <n v="5.4280078895463511E-2"/>
        <n v="0.05"/>
        <n v="6.5253623188405802E-2"/>
        <n v="2.6677419354838708E-2"/>
        <n v="2.8689788053949904E-2"/>
        <n v="2.9856557377049182E-2"/>
        <n v="2.764150943396226E-2"/>
        <n v="6.049217002237136E-2"/>
        <n v="7.0656455142231941E-2"/>
        <n v="4.9558252427184465E-2"/>
        <n v="6.14910394265233E-2"/>
        <n v="6.8682170542635659E-2"/>
        <n v="3.7388362652232748E-2"/>
        <n v="4.3771428571428572E-2"/>
        <n v="3.1188299817184642E-2"/>
        <n v="1.9341692789968654E-2"/>
        <n v="2.4718397997496869E-2"/>
        <n v="4.6148648648648649E-2"/>
        <n v="6.861538461538462E-2"/>
        <n v="5.0562347188264058E-2"/>
        <n v="4.8222049689440993E-2"/>
        <n v="5.8598726114649682E-2"/>
        <n v="3.2496551724137929E-2"/>
        <n v="3.5398773006134969E-2"/>
        <n v="5.5589353612167297E-2"/>
        <n v="2.8010335917312661E-2"/>
        <n v="1.6900328587075575E-2"/>
        <n v="2.5491803278688524E-2"/>
        <n v="2.5477855477855478E-2"/>
        <n v="7.3474903474903486E-2"/>
        <n v="5.8819068255687973E-2"/>
        <n v="4.148471615720524E-2"/>
        <n v="6.212249208025343E-2"/>
        <n v="3.8242612752721616E-2"/>
        <n v="3.0215419501133784E-2"/>
        <n v="5.8365384615384618E-2"/>
        <n v="2.9484536082474228E-2"/>
        <n v="2.1420765027322403E-2"/>
        <n v="3.6395604395604395E-2"/>
        <n v="2.6230283911671922E-2"/>
        <n v="8.9449152542372873E-2"/>
        <n v="9.1580698835274546E-2"/>
        <n v="8.227233304423244E-2"/>
        <n v="5.6322188449848029E-2"/>
        <n v="3.4823369565217387E-2"/>
        <n v="4.6014362657091558E-2"/>
        <n v="3.5875216637781628E-2"/>
        <n v="2.5841584158415844E-2"/>
        <n v="1.973821989528796E-2"/>
        <n v="4.8546099290780138E-2"/>
        <n v="2.6104294478527607E-2"/>
        <n v="6.9136960600375233E-2"/>
        <n v="7.1439144736842111E-2"/>
        <n v="5.9064935064935063E-2"/>
        <n v="4.477124183006536E-2"/>
        <n v="3.4436936936936932E-2"/>
        <n v="3.5295358649789027E-2"/>
        <n v="3.6237458193979936E-2"/>
        <n v="2.3655514250309789E-2"/>
        <n v="2.5850467289719625E-2"/>
        <n v="2.0831485587583149E-2"/>
        <n v="4.0821355236139625E-2"/>
        <n v="6.3632653061224495E-2"/>
        <n v="8.9252747252747247E-2"/>
        <n v="4.1744885679903726E-2"/>
        <n v="4.3256704980842907E-2"/>
        <n v="5.5904977375565615E-2"/>
        <n v="3.2267135325131806E-2"/>
        <n v="3.5786290322580648E-2"/>
        <n v="2.0128824476650563E-2"/>
        <n v="1.6513233601841197E-2"/>
        <n v="2.3492366412213743E-2"/>
        <n v="2.5544715447154472E-2"/>
        <n v="0.10633879781420766"/>
        <n v="5.4813027744270201E-2"/>
        <n v="5.0574136008918621E-2"/>
        <n v="5.190519598906107E-2"/>
        <n v="3.3078758949880667E-2"/>
        <n v="3.9392971246006388E-2"/>
        <n v="3.8022813688212927E-2"/>
        <n v="3.1223958333333333E-2"/>
        <n v="2.7761904761904762E-2"/>
        <n v="1.7693144722524486E-2"/>
        <n v="2.6352201257861637E-2"/>
        <n v="4.8750000000000002E-2"/>
        <n v="3.4616279069767442E-2"/>
        <n v="3.4414784394250518E-2"/>
        <n v="2.7032085561497325E-2"/>
        <n v="1.6481203007518798E-2"/>
        <n v="1.7580919931856901E-2"/>
        <n v="3.4044444444444447E-2"/>
        <n v="1.7136563876651984E-2"/>
        <n v="9.3333333333333341E-3"/>
        <n v="1.9614325068870522E-2"/>
        <n v="1.5751072961373389E-2"/>
        <n v="6.0514018691588782E-2"/>
        <n v="4.1155378486055778E-2"/>
        <n v="1.9792402826855123E-2"/>
        <n v="1.9837221920781335E-2"/>
        <n v="2.2318339100346023E-2"/>
        <n v="2.5271317829457362E-2"/>
        <n v="2.2888402625820571E-2"/>
        <n v="1.733160621761658E-2"/>
        <n v="1.5598290598290598E-2"/>
        <n v="1.1269565217391305E-2"/>
        <n v="1.91869918699187E-2"/>
        <n v="3.1820652173913049E-2"/>
        <n v="3.3196480938416421E-2"/>
        <n v="2.5957031249999998E-2"/>
        <n v="3.5320435308343411E-2"/>
        <n v="1.8285256410256412E-2"/>
        <n v="2.85195530726257E-2"/>
        <n v="1.9888268156424582E-2"/>
        <n v="1.0715532286212914E-2"/>
        <n v="1.1323024054982818E-2"/>
        <n v="1.3127490039840636E-2"/>
        <n v="3.3926553672316381E-2"/>
        <n v="2.9678571428571429E-2"/>
        <n v="3.8561827956989252E-2"/>
        <n v="2.4153846153846154E-2"/>
        <n v="1.7611111111111112E-2"/>
        <n v="2.7196969696969695E-2"/>
        <n v="2.0152091254752851E-2"/>
        <n v="9.1162790697674415E-3"/>
        <n v="1.6562500000000001E-2"/>
        <n v="1.1987315010570824E-2"/>
        <n v="1.9848024316109422E-2"/>
        <n v="4.3749999999999997E-2"/>
        <n v="2.7197452229299365E-2"/>
        <n v="3.2510390689941812E-2"/>
        <n v="1.9810126582278483E-2"/>
        <n v="1.8766859344894027E-2"/>
        <n v="1.8929889298892989E-2"/>
        <n v="2.6869565217391304E-2"/>
        <n v="1.8708708708708711E-2"/>
        <n v="9.9035369774919616E-3"/>
        <n v="1.8304498269896195E-2"/>
        <n v="2.0536193029490616E-2"/>
        <n v="4.9477611940298503E-2"/>
        <n v="5.1681415929203542E-2"/>
        <n v="2.363502575423105E-2"/>
        <n v="1.8307692307692306E-2"/>
        <n v="1.796675191815857E-2"/>
        <n v="3.1555555555555552E-2"/>
        <n v="2.0611439842209072E-2"/>
        <n v="1.0530846484935437E-2"/>
        <n v="1.1476725521669343E-2"/>
        <n v="1.7350427350427348E-2"/>
        <n v="2.2052980132450332E-2"/>
        <n v="3.7981220657276993E-2"/>
        <n v="3.0063938618925833E-2"/>
        <n v="3.7612293144208032E-2"/>
        <n v="1.9932497589199617E-2"/>
        <n v="2.6546546546546545E-2"/>
        <n v="1.6508344030808728E-2"/>
        <n v="1.774954627949183E-2"/>
        <n v="1.4118738404452691E-2"/>
        <n v="1.1982378854625551E-2"/>
        <n v="1.7537091988130565E-2"/>
        <n v="1.712719298245614E-2"/>
        <n v="4.0033222591362126E-2"/>
        <n v="3.7297762478485375E-2"/>
        <n v="2.9402579769178549E-2"/>
        <n v="2.474820143884892E-2"/>
        <n v="3.4615384615384617E-2"/>
        <n v="1.7885462555066078E-2"/>
        <n v="1.8581196581196578E-2"/>
        <n v="1.4257907542579076E-2"/>
        <n v="1.0375816993464052E-2"/>
        <n v="1.6487695749440714E-2"/>
        <n v="1.5773420479302833E-2"/>
        <n v="4.4424460431654676E-2"/>
        <n v="4.6161073825503357E-2"/>
        <n v="2.7579814624098867E-2"/>
        <n v="3.1982248520710063E-2"/>
        <n v="1.9E-2"/>
        <n v="1.7451923076923077E-2"/>
        <n v="3.1015625000000002E-2"/>
        <n v="1.2523191094619666E-2"/>
        <n v="1.5790697674418604E-2"/>
        <n v="1.1952054794520548E-2"/>
        <n v="1.2923387096774194E-2"/>
        <n v="3.0271903323262839E-2"/>
        <n v="3.1303972366148534E-2"/>
        <n v="2.3204610951008644E-2"/>
        <n v="3.6645669291338584E-2"/>
        <n v="3.0670553935860056E-2"/>
        <n v="1.7500000000000002E-2"/>
        <n v="2.4864864864864864E-2"/>
        <n v="1.2844638949671772E-2"/>
        <n v="1.3817427385892117E-2"/>
        <n v="1.0118577075098814E-2"/>
        <n v="1.5752032520325202E-2"/>
        <n v="3.1214285714285712E-2"/>
        <n v="5.0967741935483875E-2"/>
        <n v="2.592894583576005E-2"/>
        <n v="2.5928462709284627E-2"/>
        <n v="2.7443820224719098E-2"/>
        <n v="1.9214046822742477E-2"/>
        <n v="2.1774530271398747E-2"/>
        <n v="9.5600676818950944E-3"/>
        <n v="1.5138248847926267E-2"/>
        <n v="1.2587268993839835E-2"/>
        <n v="1.8459214501510574E-2"/>
        <n v="4.2358803986710963E-2"/>
        <n v="4.3472906403940886E-2"/>
        <n v="2.3025354533734423E-2"/>
        <n v="2.2083333333333333E-2"/>
        <n v="2.2813141683778234E-2"/>
        <n v="1.6299212598425195E-2"/>
        <n v="3.1478599221789881E-2"/>
        <n v="9.7331240188383052E-3"/>
        <n v="1.295668549905838E-2"/>
        <n v="1.3472222222222222E-2"/>
        <n v="2.0549450549450551E-2"/>
        <n v="3.1990846681922196E-2"/>
        <n v="4.3656957928802587E-2"/>
        <n v="3.0456508328192473E-2"/>
        <n v="2.2551351351351352E-2"/>
        <n v="2.8922305764411026E-2"/>
        <n v="2.8885245901639347E-2"/>
        <n v="3.2021276595744677E-2"/>
        <n v="1.240506329113924E-2"/>
        <n v="1.6725663716814158E-2"/>
        <n v="1.7906250000000002E-2"/>
        <n v="2.0504201680672268E-2"/>
        <n v="3.0485714285714286E-2"/>
        <n v="3.7650602409638557E-2"/>
        <n v="2.7007759456838022E-2"/>
        <n v="2.903560830860534E-2"/>
        <n v="2.2026143790849672E-2"/>
        <n v="2.736318407960199E-2"/>
        <n v="2.2440476190476191E-2"/>
        <n v="9.4812680115273773E-3"/>
        <n v="1.6227848101265822E-2"/>
        <n v="1.1062416998671979E-2"/>
        <n v="2.2155688622754494E-2"/>
        <n v="4.6475903614457831E-2"/>
        <n v="3.9582504970178928E-2"/>
        <n v="2.9151550614394384E-2"/>
        <n v="3.4695652173913044E-2"/>
        <n v="2.0695792880258898E-2"/>
        <n v="2.5472837022132797E-2"/>
        <n v="1.9015151515151513E-2"/>
        <n v="9.7519582245430801E-3"/>
        <n v="1.0553745928338763E-2"/>
        <n v="1.5364891518737673E-2"/>
        <n v="2.2499999999999999E-2"/>
        <n v="4.2507204610951012E-2"/>
        <n v="2.8880233690360274E-2"/>
        <n v="2.4251299008030233E-2"/>
        <n v="2.0716360116166503E-2"/>
        <n v="1.9032258064516128E-2"/>
        <n v="3.178660049627792E-2"/>
        <n v="2.1703406813627254E-2"/>
        <n v="1.9049881235154394E-2"/>
        <n v="1.0213068181818183E-2"/>
        <n v="2.2507374631268437E-2"/>
        <n v="1.3257042253521128E-2"/>
        <n v="3.8989071038251367E-2"/>
        <n v="3.4368600682593856E-2"/>
        <n v="2.6697108066971079E-2"/>
        <n v="2.6614987080103361E-2"/>
        <n v="3.4664723032069973E-2"/>
        <n v="2.5131313131313129E-2"/>
        <n v="2.716981132075472E-2"/>
        <n v="1.8209302325581395E-2"/>
        <n v="1.2539999999999999E-2"/>
        <n v="1.7240566037735848E-2"/>
        <n v="2.3423423423423424E-2"/>
        <n v="2.783359497645212E-2"/>
        <n v="3.4420062695924764E-2"/>
        <n v="2.1081399921352734E-2"/>
        <n v="3.2130750605326878E-2"/>
        <n v="2.6346555323590811E-2"/>
        <n v="1.88712011577424E-2"/>
        <n v="3.0431372549019606E-2"/>
        <n v="1.0880758807588075E-2"/>
        <n v="1.5372807017543859E-2"/>
        <n v="1.6851851851851851E-2"/>
        <n v="1.6489151873767257E-2"/>
        <n v="4.3423728813559326E-2"/>
        <n v="3.5559701492537309E-2"/>
        <n v="2.644506001846722E-2"/>
        <n v="2.1390862944162436E-2"/>
        <n v="2.9150943396226415E-2"/>
        <n v="3.0901162790697677E-2"/>
        <n v="1.8499025341130605E-2"/>
        <n v="9.6428571428571423E-3"/>
        <n v="1.0453296703296703E-2"/>
        <n v="1.2534883720930232E-2"/>
        <n v="2.0130293159609118E-2"/>
        <n v="5.111524163568773E-2"/>
        <n v="3.0508259212198224E-2"/>
        <n v="2.7633451957295371E-2"/>
        <n v="2.454076367389061E-2"/>
        <n v="1.8162450066577896E-2"/>
        <n v="1.9115044247787611E-2"/>
        <n v="2.1305182341650672E-2"/>
        <n v="1.1334250343878955E-2"/>
        <n v="1.7184035476718405E-2"/>
        <n v="1.2813141683778234E-2"/>
        <n v="1.7674418604651163E-2"/>
        <n v="5.0873786407766991E-2"/>
        <n v="2.774343122102009E-2"/>
        <n v="3.3167630057803467E-2"/>
        <n v="3.3637440758293842E-2"/>
        <n v="1.9510638297872342E-2"/>
        <n v="1.9470989761092149E-2"/>
        <n v="2.5783972125435543E-2"/>
        <n v="1.1069277108433735E-2"/>
        <n v="1.0328467153284672E-2"/>
        <n v="1.243859649122807E-2"/>
        <n v="1.5594202898550725E-2"/>
        <n v="4.6787564766839373E-2"/>
        <n v="4.0240506329113926E-2"/>
        <n v="2.4577226606538896E-2"/>
        <n v="2.0771899392888118E-2"/>
        <n v="2.5683760683760683E-2"/>
        <n v="2.6984126984126982E-2"/>
        <n v="2.6572327044025155E-2"/>
        <n v="1.2209302325581395E-2"/>
        <n v="1.7043010752688173E-2"/>
        <n v="1.2106382978723405E-2"/>
        <n v="1.4910536779324055E-2"/>
        <n v="3.7892156862745101E-2"/>
        <n v="3.4709066305818673E-2"/>
        <n v="2.7189119170984453E-2"/>
        <n v="2.2386058981233244E-2"/>
        <n v="1.6843853820598009E-2"/>
        <n v="2.0871369294605809E-2"/>
        <n v="2.0845070422535212E-2"/>
        <n v="1.8486842105263159E-2"/>
        <n v="1.4557235421166307E-2"/>
        <n v="1.3174603174603174E-2"/>
        <n v="1.8245614035087721E-2"/>
        <n v="3.4414168937329702E-2"/>
        <n v="3.8830769230769231E-2"/>
        <n v="2.9172015404364572E-2"/>
        <n v="2.074404761904762E-2"/>
        <n v="3.1558073654390936E-2"/>
        <n v="2.3921971252566735E-2"/>
        <n v="2.401913875598086E-2"/>
        <n v="1.7728459530026108E-2"/>
        <n v="1.3474088291746641E-2"/>
        <n v="1.2018867924528302E-2"/>
        <n v="2.1845730027548207E-2"/>
        <n v="3.8840970350404312E-2"/>
        <n v="2.5518796992481201E-2"/>
        <n v="2.9040074557315936E-2"/>
        <n v="2.6181533646322381E-2"/>
        <n v="2.3448275862068966E-2"/>
        <n v="2.8707865168539327E-2"/>
        <n v="1.8139534883720929E-2"/>
        <n v="1.7014925373134329E-2"/>
        <n v="1.3602941176470588E-2"/>
        <n v="9.850187265917602E-3"/>
        <n v="1.2603550295857987E-2"/>
        <n v="2.9590643274853799E-2"/>
        <n v="3.8313609467455621E-2"/>
        <n v="2.0261096605744128E-2"/>
        <n v="2.0982776089159067E-2"/>
        <n v="2.7284482758620689E-2"/>
        <n v="2.1402439024390242E-2"/>
        <n v="1.7665562913907286E-2"/>
        <n v="1.1765650080256823E-2"/>
        <n v="1.413732394366197E-2"/>
        <n v="1.8424242424242423E-2"/>
        <n v="1.4048582995951417E-2"/>
        <n v="4.804093567251462E-2"/>
        <n v="2.7033414832925838E-2"/>
        <n v="2.2845211581291758E-2"/>
        <n v="1.8900190718372536E-2"/>
        <n v="1.7996987951807229E-2"/>
        <n v="2.1905737704918032E-2"/>
        <n v="1.6948529411764706E-2"/>
        <n v="1.2708333333333332E-2"/>
        <n v="1.0261194029850746E-2"/>
        <n v="1.6525198938992045E-2"/>
        <n v="2.2249999999999999E-2"/>
        <n v="3.8310991957104558E-2"/>
        <n v="4.6868829337094492E-2"/>
        <n v="2.9316283924843426E-2"/>
        <n v="1.9747327502429544E-2"/>
        <n v="1.8230452674897119E-2"/>
        <n v="2.3049180327868853E-2"/>
        <n v="2.8351648351648353E-2"/>
        <n v="1.1134846461949266E-2"/>
        <n v="1.0272435897435898E-2"/>
        <n v="1.3564154786150712E-2"/>
        <n v="1.9554140127388535E-2"/>
        <n v="5.2379471228615859E-2"/>
        <n v="4.5509924709103353E-2"/>
        <n v="4.9337521416333525E-2"/>
        <n v="4.1538461538461538E-2"/>
        <n v="3.895117540687161E-2"/>
        <n v="3.9503649635036497E-2"/>
        <n v="4.558333333333333E-2"/>
        <n v="2.2569060773480663E-2"/>
        <n v="1.7240038872691932E-2"/>
        <n v="1.770100502512563E-2"/>
        <n v="3.0363636363636367E-2"/>
        <n v="4.6176470588235291E-2"/>
        <n v="4.1427475057559476E-2"/>
        <n v="3.2079589216944801E-2"/>
        <n v="4.1911227154047E-2"/>
        <n v="2.5771670190274841E-2"/>
        <n v="3.6955941255006675E-2"/>
        <n v="2.7368995633187773E-2"/>
        <n v="1.5369127516778524E-2"/>
        <n v="1.4324979789814065E-2"/>
        <n v="1.5991596638655462E-2"/>
        <n v="1.9162162162162162E-2"/>
        <n v="6.513931888544891E-2"/>
        <n v="3.5234708392603127E-2"/>
        <n v="2.8504872107186358E-2"/>
        <n v="3.8379790940766552E-2"/>
        <n v="3.1390374331550799E-2"/>
        <n v="2.6278814489571901E-2"/>
        <n v="2.3001245330012451E-2"/>
        <n v="1.5764872521246458E-2"/>
        <n v="1.7704918032786888E-2"/>
        <n v="2.0543478260869566E-2"/>
        <n v="1.5714285714285712E-2"/>
        <n v="4.4472361809045229E-2"/>
        <n v="4.5785536159600994E-2"/>
        <n v="2.9406643018381168E-2"/>
        <n v="2.5694154488517744E-2"/>
        <n v="4.0962962962962958E-2"/>
        <n v="2.9090909090909091E-2"/>
        <n v="3.593385214007782E-2"/>
        <n v="1.5613861386138614E-2"/>
        <n v="1.4506104328523863E-2"/>
        <n v="1.2378100940975193E-2"/>
        <n v="1.7614080834419819E-2"/>
        <n v="5.134640522875817E-2"/>
        <n v="3.963444857496902E-2"/>
        <n v="4.5352369380315921E-2"/>
        <n v="4.1770833333333333E-2"/>
        <n v="4.3042212518195053E-2"/>
        <n v="2.9197530864197529E-2"/>
        <n v="2.4103313840155946E-2"/>
        <n v="1.467605633802817E-2"/>
        <n v="1.771891891891892E-2"/>
        <n v="2.5473887814313347E-2"/>
        <n v="1.5471478463329452E-2"/>
        <n v="7.1728880157170924E-2"/>
        <n v="3.2586466165413538E-2"/>
        <n v="3.1081165778752744E-2"/>
        <n v="4.1176070700203946E-2"/>
        <n v="3.8653001464128839E-2"/>
        <n v="4.6370262390670554E-2"/>
        <n v="3.2557575757575757E-2"/>
        <n v="1.7344794651384908E-2"/>
        <n v="1.5548523206751055E-2"/>
        <n v="1.8708530805687202E-2"/>
        <n v="2.1532663316582917E-2"/>
        <n v="5.1580547112462002E-2"/>
        <n v="4.100671140939597E-2"/>
        <n v="4.1789321789321793E-2"/>
        <n v="3.4136922176711527E-2"/>
        <n v="2.913533834586466E-2"/>
        <n v="2.8709273182957393E-2"/>
        <n v="3.4151376146788995E-2"/>
        <n v="2.0638002773925104E-2"/>
        <n v="1.4329044117647058E-2"/>
        <n v="1.9399477806788509E-2"/>
        <n v="2.1616E-2"/>
        <n v="4.2146422628951748E-2"/>
        <n v="4.1958204334365326E-2"/>
        <n v="3.7987388334209143E-2"/>
        <n v="3.2518401682439538E-2"/>
        <n v="1.9482936918304033E-2"/>
        <n v="3.4152046783625732E-2"/>
        <n v="2.2227074235807859E-2"/>
        <n v="1.226433430515063E-2"/>
        <n v="1.4307692307692308E-2"/>
        <n v="1.9240710823909532E-2"/>
        <n v="1.8022113022113023E-2"/>
        <n v="7.9745370370370383E-2"/>
        <n v="4.3150800336983992E-2"/>
        <n v="5.2304648862512369E-2"/>
        <n v="3.0152116402116406E-2"/>
        <n v="2.8191489361702127E-2"/>
        <n v="4.0612777053455021E-2"/>
        <n v="3.3189368770764123E-2"/>
        <n v="1.3908582089552238E-2"/>
        <n v="1.5942668136714445E-2"/>
        <n v="2.138198757763975E-2"/>
        <n v="1.712E-2"/>
        <n v="5.2119815668202764E-2"/>
        <n v="3.3037615330021287E-2"/>
        <n v="3.3257918552036199E-2"/>
        <n v="3.8205928237129483E-2"/>
        <n v="3.2002188183807442E-2"/>
        <n v="2.6587510993843447E-2"/>
        <n v="4.0033840947546528E-2"/>
        <n v="1.1303834808259586E-2"/>
        <n v="1.4050359712230216E-2"/>
        <n v="2.2133131618759457E-2"/>
        <n v="2.1303879310344827E-2"/>
        <n v="7.5135951661631423E-2"/>
        <n v="4.8080593849416757E-2"/>
        <n v="4.701058201058201E-2"/>
        <n v="2.1623350659736106E-2"/>
        <n v="2.6462053571428574E-2"/>
        <n v="3.1426533523537803E-2"/>
        <n v="2.5080645161290323E-2"/>
        <n v="2.0415162454873646E-2"/>
        <n v="1.1394122079879427E-2"/>
        <n v="2.1862745098039219E-2"/>
        <n v="1.6506550218340611E-2"/>
        <n v="4.2441314553990611E-2"/>
        <n v="3.4588722193481636E-2"/>
        <n v="3.7954716981132078E-2"/>
        <n v="3.1086461888509668E-2"/>
        <n v="2.5789473684210525E-2"/>
        <n v="3.0679824561403508E-2"/>
        <n v="2.9887429643527204E-2"/>
        <n v="1.593011305241521E-2"/>
        <n v="1.2192893401015228E-2"/>
        <n v="2.2803347280334729E-2"/>
        <n v="1.727735368956743E-2"/>
        <n v="4.5331452750352608E-2"/>
        <n v="3.7922848664688424E-2"/>
        <n v="3.8428019856591285E-2"/>
        <n v="4.2454873646209382E-2"/>
        <n v="3.1556420233463035E-2"/>
        <n v="2.9919436052366567E-2"/>
        <n v="4.1137614678899086E-2"/>
        <n v="1.5455607476635514E-2"/>
        <n v="2.7088846880907371E-2"/>
        <n v="1.9676375404530742E-2"/>
        <n v="1.6451932606541132E-2"/>
        <n v="5.3235867446393761E-2"/>
        <n v="5.8105726872246702E-2"/>
        <n v="3.1953352769679304E-2"/>
        <n v="4.1770376862401398E-2"/>
        <n v="3.7946859903381647E-2"/>
        <n v="3.218091697645601E-2"/>
        <n v="4.5129151291512917E-2"/>
        <n v="2.6819852941176472E-2"/>
        <n v="1.5147645650438947E-2"/>
        <n v="2.0380434782608696E-2"/>
        <n v="2.1445427728613568E-2"/>
        <n v="5.5884057971014499E-2"/>
        <n v="5.0508905852417303E-2"/>
        <n v="3.3931398416886541E-2"/>
        <n v="3.3023110555902561E-2"/>
        <n v="2.2139775668679897E-2"/>
        <n v="2.052497883149873E-2"/>
        <n v="3.3992537313432832E-2"/>
        <n v="1.3236627379873073E-2"/>
        <n v="1.6101694915254237E-2"/>
        <n v="2.6298342541436464E-2"/>
        <n v="2.7601547388781431E-2"/>
        <n v="5.0529914529914531E-2"/>
        <n v="3.9643423137876388E-2"/>
        <n v="3.6439674315321982E-2"/>
        <n v="2.7766011094301563E-2"/>
        <n v="2.953063885267275E-2"/>
        <n v="3.3558897243107774E-2"/>
        <n v="2.6745762711864407E-2"/>
        <n v="1.327783558792924E-2"/>
        <n v="1.6328217237308148E-2"/>
        <n v="1.3377483443708609E-2"/>
        <n v="2.0552995391705069E-2"/>
        <n v="5.721238938053097E-2"/>
        <n v="6.2233429394812675E-2"/>
        <n v="3.9592274678111591E-2"/>
        <n v="4.1198884758364314E-2"/>
        <n v="4.190327613104524E-2"/>
        <n v="3.1797235023041479E-2"/>
        <n v="2.292079207920792E-2"/>
        <n v="1.7963414634146344E-2"/>
        <n v="1.4665249734325187E-2"/>
        <n v="2.1148491879350348E-2"/>
        <n v="2.0939431396786157E-2"/>
        <n v="4.1098265895953751E-2"/>
        <n v="3.51234076433121E-2"/>
        <n v="4.0383371824480374E-2"/>
        <n v="2.7303790710090765E-2"/>
        <n v="2.9612640163098881E-2"/>
        <n v="2.9442586399108139E-2"/>
        <n v="3.8244274809160303E-2"/>
        <n v="1.5793427230046949E-2"/>
        <n v="1.9319955406911928E-2"/>
        <n v="1.8851203501094094E-2"/>
        <n v="2.4225352112676058E-2"/>
        <n v="5.4878048780487805E-2"/>
        <n v="4.5423438836612491E-2"/>
        <n v="4.4787288569964119E-2"/>
        <n v="2.7876447876447878E-2"/>
        <n v="2.6846733668341709E-2"/>
        <n v="2.8745098039215683E-2"/>
        <n v="2.1234439834024895E-2"/>
        <n v="1.6365663322185062E-2"/>
        <n v="1.3800403225806451E-2"/>
        <n v="2.2585669781931463E-2"/>
        <n v="1.9230769230769232E-2"/>
        <n v="4.9772117962466493E-2"/>
        <n v="5.0322939866369709E-2"/>
        <n v="2.9932468935710426E-2"/>
        <n v="2.5986773407587885E-2"/>
        <n v="2.4326424870466323E-2"/>
        <n v="3.1355932203389829E-2"/>
        <n v="2.7490636704119848E-2"/>
        <n v="1.2749221183800624E-2"/>
        <n v="2.6377358490566039E-2"/>
        <n v="2.1810035842293907E-2"/>
        <n v="2.6080808080808079E-2"/>
        <n v="7.8686131386861327E-2"/>
        <n v="6.4420803782505906E-2"/>
        <n v="2.892299407646742E-2"/>
        <n v="2.9301765650080254E-2"/>
        <n v="3.7630252100840339E-2"/>
        <n v="4.2333333333333334E-2"/>
        <n v="3.8966074313408726E-2"/>
        <n v="2.1092436974789918E-2"/>
        <n v="2.4648648648648647E-2"/>
        <n v="1.8462484624846249E-2"/>
        <n v="2.1861777150916785E-2"/>
        <n v="7.4479717813051141E-2"/>
        <n v="4.3877551020408162E-2"/>
        <n v="2.655732771591935E-2"/>
        <n v="3.4638964577656674E-2"/>
        <n v="3.955085865257596E-2"/>
        <n v="2.4568713450292396E-2"/>
        <n v="3.0179171332586786E-2"/>
        <n v="1.4813639968279143E-2"/>
        <n v="1.4159566227730442E-2"/>
        <n v="1.6189624329159213E-2"/>
        <n v="1.9774330042313118E-2"/>
        <n v="3.8870728083209509E-2"/>
        <n v="4.7806228373702422E-2"/>
        <n v="3.4977655551735994E-2"/>
        <n v="2.5939648586707408E-2"/>
        <n v="4.4766536964980549E-2"/>
        <n v="2.3343653250773994E-2"/>
        <n v="2.0177095631641086E-2"/>
        <n v="1.8828967642526964E-2"/>
        <n v="2.006578947368421E-2"/>
        <n v="1.835548172757475E-2"/>
        <n v="2.3475409836065574E-2"/>
        <n v="4.6063651591289785E-2"/>
        <n v="3.1445783132530124E-2"/>
        <n v="4.1897977941176473E-2"/>
        <n v="2.3828652683967295E-2"/>
        <n v="3.1987767584097861E-2"/>
        <n v="3.3278911564625854E-2"/>
        <n v="2.2549019607843137E-2"/>
        <n v="1.5794117647058823E-2"/>
        <n v="2.1131059245960503E-2"/>
        <n v="1.5771050141911071E-2"/>
        <n v="1.8396464646464647E-2"/>
        <n v="8.2969187675070027E-2"/>
        <n v="3.9187347931873479E-2"/>
        <n v="3.2500802568218294E-2"/>
        <n v="2.8175084175084176E-2"/>
        <n v="3.46742671009772E-2"/>
        <n v="4.5192982456140354E-2"/>
        <n v="3.1568627450980394E-2"/>
        <n v="1.7240948813982523E-2"/>
        <n v="1.3915662650602411E-2"/>
        <n v="1.5326530612244897E-2"/>
        <n v="2.3655536028119508E-2"/>
        <n v="7.1487603305785116E-2"/>
        <n v="5.5717868338557998E-2"/>
        <n v="5.7503660322108345E-2"/>
        <n v="3.0952830188679246E-2"/>
        <n v="3.7590643274853799E-2"/>
        <n v="3.6253822629969422E-2"/>
        <n v="3.4843982169390789E-2"/>
        <n v="2.9048387096774195E-2"/>
        <n v="2.2217294900221729E-2"/>
        <n v="2.6873239436619716E-2"/>
        <n v="1.9863574351978174E-2"/>
        <n v="4.9340659340659343E-2"/>
        <n v="3.5979899497487436E-2"/>
        <n v="3.2905405405405402E-2"/>
        <n v="4.3606687898089178E-2"/>
        <n v="3.0952380952380953E-2"/>
        <n v="2.069808027923211E-2"/>
        <n v="2.315989847715736E-2"/>
        <n v="1.9686985172981876E-2"/>
        <n v="1.9472E-2"/>
        <n v="1.6510791366906474E-2"/>
        <n v="1.6662804171494787E-2"/>
        <n v="3.9823874755381607E-2"/>
        <n v="5.9917127071823208E-2"/>
        <n v="3.4171122994652407E-2"/>
        <n v="3.867655134541461E-2"/>
        <n v="2.4769833496571986E-2"/>
        <n v="2.4466783216783215E-2"/>
        <n v="3.865698729582577E-2"/>
        <n v="1.511879049676026E-2"/>
        <n v="1.5340599455040871E-2"/>
        <n v="2.1488294314381269E-2"/>
        <n v="2.2801857585139321E-2"/>
        <n v="7.6686991869918689E-2"/>
        <n v="4.4772182254196644E-2"/>
        <n v="3.7427956989247307E-2"/>
        <n v="4.5164410058027085E-2"/>
        <n v="3.1887966804979254E-2"/>
        <n v="4.4990583804143128E-2"/>
        <n v="4.1768867924528302E-2"/>
        <n v="1.8791322314049588E-2"/>
        <n v="1.4310197086546701E-2"/>
        <n v="2.4710860366713681E-2"/>
        <n v="1.9663526244952892E-2"/>
        <n v="4.7500000000000001E-2"/>
        <n v="5.8545627376425859E-2"/>
        <n v="3.1089344018996733E-2"/>
        <n v="4.5718475073313787E-2"/>
        <n v="3.6116751269035532E-2"/>
        <n v="2.7585492227979274E-2"/>
        <n v="4.5839080459770115E-2"/>
        <n v="1.996011964107677E-2"/>
        <n v="1.6984615384615383E-2"/>
        <n v="1.3335684062059238E-2"/>
        <n v="1.7045226130653266E-2"/>
        <n v="3.6659551760939171E-2"/>
        <n v="5.1561643835616441E-2"/>
        <n v="3.9762544802867381E-2"/>
        <n v="3.7653136531365317E-2"/>
        <n v="2.2236453201970444E-2"/>
        <n v="2.5524752475247527E-2"/>
        <n v="3.0677966101694914E-2"/>
        <n v="1.4774396642182582E-2"/>
        <n v="2.3289962825278808E-2"/>
        <n v="2.4466338259441708E-2"/>
        <n v="2.0432357043235705E-2"/>
        <n v="4.6958174904942966E-2"/>
        <n v="5.0415549597855228E-2"/>
        <n v="4.2522236340533676E-2"/>
        <n v="4.20646437994723E-2"/>
        <n v="2.4934131736526945E-2"/>
        <n v="2.3498622589531681E-2"/>
        <n v="2.147852147852148E-2"/>
        <n v="2.0738362760834669E-2"/>
        <n v="1.3946731234866828E-2"/>
        <n v="1.8277027027027028E-2"/>
        <n v="2.1161387631975868E-2"/>
        <n v="5.0864361702127658E-2"/>
        <n v="6.5085616438356156E-2"/>
        <n v="3.0607392090979582E-2"/>
        <n v="5.2467532467532461E-2"/>
        <n v="3.6171662125340599E-2"/>
        <n v="2.8863109048723898E-2"/>
        <n v="3.1875923190546523E-2"/>
        <n v="2.1618037135278517E-2"/>
        <n v="1.5904255319148939E-2"/>
        <n v="2.0240601503759399E-2"/>
        <n v="1.6988888888888887E-2"/>
        <n v="5.448087431693989E-2"/>
        <n v="5.778652668416448E-2"/>
        <n v="2.5944967414916725E-2"/>
        <n v="2.9424348502528203E-2"/>
        <n v="2.6763636363636364E-2"/>
        <n v="3.7497089639115251E-2"/>
        <n v="3.5955056179775284E-2"/>
        <n v="1.3859397417503586E-2"/>
        <n v="1.7680798004987532E-2"/>
        <n v="1.4726100966702472E-2"/>
        <n v="3.5121951219512192E-2"/>
        <n v="6.5630252100840336E-2"/>
        <n v="4.1476074614760744E-2"/>
        <n v="2.7030685920577616E-2"/>
        <n v="3.3755896226415096E-2"/>
        <n v="2.6341212744090441E-2"/>
        <n v="2.2169811320754716E-2"/>
        <n v="3.3570019723865877E-2"/>
        <n v="2.1089866156787762E-2"/>
        <n v="1.4239569313593541E-2"/>
        <n v="1.5220372184133201E-2"/>
        <n v="1.9272503082614058E-2"/>
        <n v="4.9710365853658539E-2"/>
        <n v="3.2165605095541401E-2"/>
        <n v="4.2077393075356413E-2"/>
        <n v="3.7789373814041745E-2"/>
        <n v="2.3818657367044464E-2"/>
        <n v="2.9578163771712157E-2"/>
        <n v="3.09967845659164E-2"/>
        <n v="1.7991803278688524E-2"/>
        <n v="1.5873850197109067E-2"/>
        <n v="1.6298882681564247E-2"/>
        <n v="1.9617940199335548E-2"/>
        <n v="6.6628440366972477E-2"/>
        <n v="5.9790136411332628E-2"/>
        <n v="3.6546267629858957E-2"/>
        <n v="2.8666423090975519E-2"/>
        <n v="2.6183395291201981E-2"/>
        <n v="2.6741973840665872E-2"/>
        <n v="2.9611398963730568E-2"/>
        <n v="1.9787472035794184E-2"/>
        <n v="1.4533468559837729E-2"/>
        <n v="1.5913978494623657E-2"/>
        <n v="1.8885017421602788E-2"/>
        <n v="5.8999999999999997E-2"/>
        <n v="7.2738636363636366E-2"/>
        <n v="5.6739130434782604E-2"/>
        <n v="4.0937713894592748E-2"/>
        <n v="2.4445446348061315E-2"/>
        <n v="2.6754756871035939E-2"/>
        <n v="2.981460023174971E-2"/>
        <n v="1.5514820592823714E-2"/>
        <n v="1.700254022015241E-2"/>
        <n v="2.4653641207815276E-2"/>
        <n v="1.9248927038626611E-2"/>
        <n v="4.0781954887218044E-2"/>
        <n v="5.8616904500548843E-2"/>
        <n v="3.8235294117647055E-2"/>
        <n v="3.1421188630490954E-2"/>
        <n v="3.4371373307543522E-2"/>
        <n v="2.3576017130620984E-2"/>
        <n v="3.3300970873786404E-2"/>
        <n v="1.3262158956109134E-2"/>
        <n v="1.2816593886462882E-2"/>
        <n v="2.5041322314049586E-2"/>
        <n v="2.5330661322645293E-2"/>
        <n v="5.9646799116997794E-2"/>
        <n v="3.2145085803432137E-2"/>
        <n v="3.6386845521419298E-2"/>
        <n v="2.6621359223300972E-2"/>
        <n v="3.2623762376237625E-2"/>
        <n v="3.5085536547433904E-2"/>
        <n v="2.627094972067039E-2"/>
        <n v="1.3079019073569483E-2"/>
        <n v="1.6250000000000001E-2"/>
        <n v="1.5669546436285098E-2"/>
        <n v="2.3182579564489113E-2"/>
        <n v="6.9359823399558498E-2"/>
        <n v="4.5333698030634577E-2"/>
        <n v="4.3222183222183221E-2"/>
        <n v="2.9940688018979832E-2"/>
        <n v="2.3463414634146341E-2"/>
        <n v="2.7817969661610268E-2"/>
        <n v="2.7408906882591091E-2"/>
        <n v="1.6802906448683014E-2"/>
        <n v="1.4566532258064516E-2"/>
        <n v="1.7776470588235293E-2"/>
        <n v="2.1647331786542923E-2"/>
        <n v="4.112060778727445E-2"/>
        <n v="5.7220367278797993E-2"/>
        <n v="3.0253691783415373E-2"/>
        <n v="2.5723955267804591E-2"/>
        <n v="4.5306122448979594E-2"/>
        <n v="2.5397727272727273E-2"/>
        <n v="3.831918505942275E-2"/>
        <n v="2.2295632698768199E-2"/>
        <n v="1.7713754646840149E-2"/>
        <n v="1.6958443854995578E-2"/>
        <n v="2.2962962962962963E-2"/>
        <n v="5.2484984984984981E-2"/>
        <n v="5.9477434679334917E-2"/>
        <n v="2.7363077973042143E-2"/>
        <n v="3.0864677907479463E-2"/>
        <n v="2.388565559739815E-2"/>
        <n v="4.6057242990654203E-2"/>
        <n v="3.4094117647058823E-2"/>
        <n v="1.581863091037403E-2"/>
        <n v="1.6610296880871855E-2"/>
        <n v="2.0125984251968505E-2"/>
        <n v="5.6575342465753423E-2"/>
        <n v="6.5688476562500001E-2"/>
        <n v="4.8931540774809837E-2"/>
        <n v="3.704161124833745E-2"/>
        <n v="3.7223677317967524E-2"/>
        <n v="2.5985940246045697E-2"/>
        <n v="3.9371174179187535E-2"/>
        <n v="2.374229691876751E-2"/>
        <n v="1.9659863945578233E-2"/>
        <n v="1.8790004384042085E-2"/>
        <n v="5.6736953083816551E-2"/>
        <n v="6.2961956521739137E-2"/>
        <n v="4.9292333614153326E-2"/>
        <n v="5.0242501595405234E-2"/>
        <n v="2.4686258935663223E-2"/>
        <n v="2.6793692509855454E-2"/>
        <n v="2.4401168451801361E-2"/>
        <n v="3.8447937131630652E-2"/>
        <n v="2.0276338514680484E-2"/>
        <n v="1.1266339869281045E-2"/>
        <n v="1.7750906892382103E-2"/>
        <n v="3.2729970326409494E-2"/>
        <n v="4.8662900188323914E-2"/>
        <n v="3.8581560283687942E-2"/>
        <n v="2.99757934373319E-2"/>
        <n v="2.3094718463553033E-2"/>
        <n v="4.0511811023622044E-2"/>
        <n v="4.0347107438016526E-2"/>
        <n v="3.8990825688073397E-2"/>
        <n v="1.8883572567783093E-2"/>
        <n v="1.6067653276955602E-2"/>
        <n v="1.5940594059405941E-2"/>
        <n v="2.5158450704225351E-2"/>
        <n v="6.321338912133892E-2"/>
        <n v="6.3597796143250687E-2"/>
        <n v="3.2058084772370488E-2"/>
        <n v="3.4837758112094393E-2"/>
        <n v="2.51925415484394E-2"/>
        <n v="2.2222625090645393E-2"/>
        <n v="3.6766091051805339E-2"/>
        <n v="1.9609211444521983E-2"/>
        <n v="2.3370508054522923E-2"/>
        <n v="2.1820913461538465E-2"/>
        <n v="5.2490494296577948E-2"/>
        <n v="6.1850101282916944E-2"/>
        <n v="4.7329853443083721E-2"/>
        <n v="2.5467459530888671E-2"/>
        <n v="2.7688908528501987E-2"/>
        <n v="2.4175257731958763E-2"/>
        <n v="2.7818951826363153E-2"/>
        <n v="1.9974937343358395E-2"/>
        <n v="1.6913887506222001E-2"/>
        <n v="2.4654340836012863E-2"/>
        <n v="7.3136363636363638E-2"/>
        <n v="6.8538135593220348E-2"/>
        <n v="5.0208461066830169E-2"/>
        <n v="3.0405446293494703E-2"/>
        <n v="2.8579606440071556E-2"/>
        <n v="2.2938034188034188E-2"/>
        <n v="2.2945736434108528E-2"/>
        <n v="2.4951456310679611E-2"/>
        <n v="1.9501312335958004E-2"/>
        <n v="2.4061583577712611E-2"/>
        <n v="2.5562248995983937E-2"/>
        <n v="2.0509259259259258E-2"/>
        <n v="4.0122641509433961E-2"/>
        <n v="3.438415159345392E-2"/>
        <n v="3.3495035460992903E-2"/>
        <n v="2.6521150592216585E-2"/>
        <n v="4.1072727272727275E-2"/>
        <n v="3.6617142857142855E-2"/>
        <n v="3.152777777777778E-2"/>
        <n v="2.1596244131455399E-2"/>
        <n v="2.1024546424759871E-2"/>
        <n v="2.9130434782608697E-2"/>
        <n v="2.0283950617283952E-2"/>
        <n v="5.945194598888006E-2"/>
        <n v="5.7219198416625434E-2"/>
        <n v="3.2755378075486279E-2"/>
        <n v="2.688748079877112E-2"/>
        <n v="3.8440139095876798E-2"/>
        <n v="4.0077793493635078E-2"/>
        <n v="2.5872925014310249E-2"/>
        <n v="1.8300117233294257E-2"/>
        <n v="1.5351875263379689E-2"/>
        <n v="2.0247212796897722E-2"/>
        <n v="6.8064133016627087E-2"/>
        <n v="4.2148911798396332E-2"/>
        <n v="2.7482076283338111E-2"/>
        <n v="3.155164427975915E-2"/>
        <n v="2.866852886405959E-2"/>
        <n v="2.8273132112815437E-2"/>
        <n v="1.2346041055718475E-2"/>
        <n v="1.4273916035788023E-2"/>
        <n v="2.6859205776173286E-2"/>
        <n v="7.2194135490394343E-2"/>
        <n v="3.5855039637599097E-2"/>
        <n v="3.8828451882845186E-2"/>
        <n v="5.4943729903536971E-2"/>
        <n v="3.7207859358841779E-2"/>
        <n v="2.5443349753694583E-2"/>
        <n v="2.8448795180722894E-2"/>
        <n v="2.2492447129909367E-2"/>
        <n v="1.3480333730631705E-2"/>
        <n v="1.3423529411764706E-2"/>
        <n v="2.3025751072961374E-2"/>
        <n v="1.9323116219667945E-2"/>
        <n v="7.6821705426356593E-2"/>
        <n v="4.8042588042588041E-2"/>
        <n v="2.8009049773755658E-2"/>
        <n v="3.6838288614938361E-2"/>
        <n v="3.7465007776049768E-2"/>
        <n v="2.8998849252013809E-2"/>
        <n v="3.152139461172742E-2"/>
        <n v="1.4014014014014014E-2"/>
        <n v="1.9468267581475129E-2"/>
        <n v="1.6E-2"/>
        <n v="1.5828367103694875E-2"/>
        <n v="3.4966329966329965E-2"/>
        <n v="5.8470290771175729E-2"/>
        <n v="3.5004555116914665E-2"/>
        <n v="3.0802837938760267E-2"/>
        <n v="3.0074801309022906E-2"/>
        <n v="2.8028169014084506E-2"/>
        <n v="3.1436205744822983E-2"/>
        <n v="1.5877598152424944E-2"/>
        <n v="1.2848575712143928E-2"/>
        <n v="2.2392049348869091E-2"/>
        <n v="7.7130647130647129E-2"/>
        <n v="4.2281281790437435E-2"/>
        <n v="4.3877459749552768E-2"/>
        <n v="4.5032697547683929E-2"/>
        <n v="2.6937901498929336E-2"/>
        <n v="2.7014925373134328E-2"/>
        <n v="3.1892883345561264E-2"/>
        <n v="2.1103934233705223E-2"/>
        <n v="1.7004961659900768E-2"/>
        <n v="1.7959092930191198E-2"/>
        <n v="3.8664512654819599E-2"/>
        <n v="7.0225352112676054E-2"/>
        <n v="3.8985215053763442E-2"/>
        <n v="3.2701649175412295E-2"/>
        <n v="2.9958885335769757E-2"/>
        <n v="3.974006116207951E-2"/>
        <n v="3.114219114219114E-2"/>
        <n v="3.5977011494252871E-2"/>
        <n v="1.4499205087440381E-2"/>
        <n v="2.1409691629955947E-2"/>
        <n v="2.6687598116169546E-2"/>
        <n v="3.298449612403101E-2"/>
        <n v="5.0485232067510551E-2"/>
        <n v="3.8375470683162993E-2"/>
        <n v="5.90562613430127E-2"/>
        <n v="5.1810877626699628E-2"/>
        <n v="2.7461224489795918E-2"/>
        <n v="2.8300429184549357E-2"/>
        <n v="3.5135869565217394E-2"/>
        <n v="2.6110283159463486E-2"/>
        <n v="1.4034090909090911E-2"/>
        <n v="2.0989130434782607E-2"/>
        <n v="2.9644067796610166E-2"/>
        <n v="5.8185279187817261E-2"/>
        <n v="6.4819944598337953E-2"/>
        <n v="3.4126914178693402E-2"/>
        <n v="3.9559082892416227E-2"/>
        <n v="2.354328265591064E-2"/>
        <n v="3.1585110832287745E-2"/>
        <n v="3.7965838509316771E-2"/>
        <n v="2.4866920152091257E-2"/>
        <n v="1.6208713984539706E-2"/>
        <n v="3.0277027027027028E-2"/>
        <n v="8.5425837320574155E-2"/>
        <n v="5.3262327416173573E-2"/>
        <n v="3.0764764988277325E-2"/>
        <n v="2.643788996029495E-2"/>
        <n v="2.5023169601482854E-2"/>
        <n v="2.4085990888382688E-2"/>
        <n v="2.5446559297218153E-2"/>
        <n v="1.4312339331619538E-2"/>
        <n v="1.9404426559356137E-2"/>
        <n v="1.9370686155095414E-2"/>
        <n v="6.5025510204081635E-2"/>
        <n v="4.1494949494949494E-2"/>
        <n v="6.0799396681749628E-2"/>
        <n v="3.4899262899262901E-2"/>
        <n v="2.5456292026897216E-2"/>
        <n v="2.2794811320754716E-2"/>
        <n v="2.4272237196765502E-2"/>
        <n v="2.0902857142857143E-2"/>
        <n v="1.6811764705882352E-2"/>
        <n v="1.7272727272727273E-2"/>
        <n v="1.9577874818049488E-2"/>
        <n v="1.9630818619582664E-2"/>
        <n v="3.9905660377358487E-2"/>
        <n v="5.414663461538461E-2"/>
        <n v="4.3814798404962337E-2"/>
        <n v="2.6303756124115407E-2"/>
        <n v="3.5541284403669729E-2"/>
        <n v="2.5844559585492231E-2"/>
        <n v="2.7460595446584937E-2"/>
        <n v="2.145593869731801E-2"/>
        <n v="1.3614583333333334E-2"/>
        <n v="1.9964664310954065E-2"/>
        <n v="1.7806176783812567E-2"/>
        <n v="5.9536707056307911E-2"/>
        <n v="3.4285213735108615E-2"/>
        <n v="4.4614820249449745E-2"/>
        <n v="4.1221754117196474E-2"/>
        <n v="2.4053241734650066E-2"/>
        <n v="3.6930975470621789E-2"/>
        <n v="2.914859437751004E-2"/>
        <n v="1.5487528344671202E-2"/>
        <n v="1.747394236664623E-2"/>
        <n v="2.7039199332777316E-2"/>
        <n v="3.7581196581196581E-2"/>
        <n v="5.0515092772085296E-2"/>
        <n v="2.9037433155080214E-2"/>
        <n v="2.8361431529133393E-2"/>
        <n v="2.1974219810040704E-2"/>
        <n v="2.0598111227701995E-2"/>
        <n v="3.5560000000000001E-2"/>
        <n v="1.1149276859504132E-2"/>
        <n v="1.7210031347962382E-2"/>
        <n v="2.385608856088561E-2"/>
        <n v="5.0865093768905023E-2"/>
        <n v="8.8671679197994999E-2"/>
        <n v="3.6516916250693289E-2"/>
        <n v="5.6274957216200801E-2"/>
        <n v="2.9973674313651749E-2"/>
        <n v="2.4961106309420916E-2"/>
        <n v="4.1630136986301372E-2"/>
        <n v="2.7048346055979645E-2"/>
        <n v="1.6282165039929016E-2"/>
        <n v="1.5663052543786488E-2"/>
        <n v="1.9695982627578719E-2"/>
        <n v="1.9100817438692099E-2"/>
        <n v="4.3975084937712343E-2"/>
        <n v="4.469179826795721E-2"/>
        <n v="3.3726639794796634E-2"/>
        <n v="3.3689839572192515E-2"/>
        <n v="3.7574750830564788E-2"/>
        <n v="4.2044198895027619E-2"/>
        <n v="4.3420593368237344E-2"/>
        <n v="2.1513888888888888E-2"/>
        <n v="1.3801122694466721E-2"/>
        <n v="2.1257014590347924E-2"/>
        <n v="2.3415204678362573E-2"/>
        <n v="5.9044534412955464E-2"/>
        <n v="3.3188931730551145E-2"/>
        <n v="3.0021141649048625E-2"/>
        <n v="3.5224199288256229E-2"/>
        <n v="2.6787463271302644E-2"/>
        <n v="3.292281006071119E-2"/>
        <n v="3.1949095780308107E-2"/>
        <n v="1.8179133858267714E-2"/>
        <n v="2.9914590747330962E-2"/>
        <n v="3.2739844425237682E-2"/>
        <n v="5.6256643887623387E-2"/>
        <n v="6.311635475996745E-2"/>
        <n v="3.6436997777397846E-2"/>
        <n v="2.8257610177192187E-2"/>
        <n v="3.7336368810472392E-2"/>
        <n v="2.3631858407079646E-2"/>
        <n v="3.2338111715274342E-2"/>
        <n v="2.2627504553734062E-2"/>
        <n v="1.9353943717796272E-2"/>
        <n v="2.0274414850686037E-2"/>
        <n v="5.6132701421800948E-2"/>
        <n v="5.8115942028985505E-2"/>
        <n v="4.7022569444444447E-2"/>
        <n v="2.8281505728314241E-2"/>
        <n v="2.2553404539385844E-2"/>
        <n v="2.2173507462686568E-2"/>
        <n v="2.4484472049689444E-2"/>
        <n v="2.3555900621118012E-2"/>
        <n v="1.3401109057301294E-2"/>
        <n v="1.3663194444444445E-2"/>
        <n v="1.4480446927374303E-2"/>
        <n v="1.6658322903629539E-2"/>
        <n v="4.0616061606160617E-2"/>
        <n v="4.1699258260283215E-2"/>
        <n v="4.3130000000000002E-2"/>
        <n v="4.0575190575190573E-2"/>
        <n v="3.658119658119658E-2"/>
        <n v="3.4124629080118693E-2"/>
        <n v="3.4989775051124744E-2"/>
        <n v="1.4026622296173045E-2"/>
        <n v="2.1333333333333333E-2"/>
        <n v="1.507936507936508E-2"/>
        <n v="2.4233716475095785E-2"/>
        <n v="4.3576839826839825E-2"/>
        <n v="6.2765084944346808E-2"/>
        <n v="4.4080620155038761E-2"/>
        <n v="3.1997966446365024E-2"/>
        <n v="2.9034749034749032E-2"/>
        <n v="2.0797918473547269E-2"/>
        <n v="2.2948148148148148E-2"/>
        <n v="1.7471910112359552E-2"/>
        <n v="1.8207979071288422E-2"/>
        <n v="3.2256770310932797E-2"/>
        <n v="6.1291012838801714E-2"/>
        <n v="3.3908151549942589E-2"/>
        <n v="3.6064953177923888E-2"/>
        <n v="3.7418985894014489E-2"/>
        <n v="2.6784224497535074E-2"/>
        <n v="2.2043147208121828E-2"/>
        <n v="3.4106881405563692E-2"/>
        <n v="1.4046449307726663E-2"/>
        <n v="1.6247464503042597E-2"/>
        <n v="1.9501761449421239E-2"/>
        <n v="4.4347826086956518E-2"/>
        <m/>
      </sharedItems>
    </cacheField>
    <cacheField name="Cost Per View Amount" numFmtId="164">
      <sharedItems containsBlank="1" containsMixedTypes="1" containsNumber="1" minValue="5.1811985018726588E-2" maxValue="56.257958999674514" count="2550">
        <s v=""/>
        <n v="2.6702495207667734"/>
        <n v="5.81363078202995"/>
        <n v="3.8809459826275785"/>
        <n v="3.8330126443100605"/>
        <n v="1.0435433121019111"/>
        <n v="1.1637999999999999"/>
        <n v="0.70045625942684775"/>
        <n v="0.39346326836581708"/>
        <n v="0.3157537588652482"/>
        <n v="0.51045822580645162"/>
        <n v="0.67080100250626562"/>
        <n v="2.5509137860082305"/>
        <n v="4.755304101838755"/>
        <n v="6.3196930214115765"/>
        <n v="3.9309752469813386"/>
        <n v="1.6532547263681592"/>
        <n v="1.4505293913043478"/>
        <n v="1.1424068965517242"/>
        <n v="0.30705598631698972"/>
        <n v="0.41673450520833338"/>
        <n v="0.72404115646258504"/>
        <n v="0.47096847360912991"/>
        <n v="1.768496943231441"/>
        <n v="2.7967694490818031"/>
        <n v="4.7015446721311465"/>
        <n v="1.717627534246575"/>
        <n v="0.73049443254817981"/>
        <n v="0.98228598382749321"/>
        <n v="0.51570513307984789"/>
        <n v="0.28333004059539918"/>
        <n v="0.19422228571428571"/>
        <n v="0.32350957031249994"/>
        <n v="0.32323086053412464"/>
        <n v="2.5692164794007488"/>
        <n v="4.3148092255125281"/>
        <n v="2.8648913001449969"/>
        <n v="2.7297259517766501"/>
        <n v="1.2665307203389828"/>
        <n v="1.1366234493192133"/>
        <n v="0.90497737556561086"/>
        <n v="0.31911325714285715"/>
        <n v="0.29700511363636367"/>
        <n v="0.31883148831488323"/>
        <n v="0.38083273001508294"/>
        <n v="1.5684744382022471"/>
        <n v="3.5131831055900617"/>
        <n v="4.7347918242207463"/>
        <n v="4.410458276333789"/>
        <n v="0.99145065789473674"/>
        <n v="0.96352862849533949"/>
        <n v="0.69361673306772909"/>
        <n v="0.46261594488188978"/>
        <n v="0.41108205607476639"/>
        <n v="0.36661523500810367"/>
        <n v="0.66725928030303017"/>
        <n v="2.4284721698113212"/>
        <n v="2.7648078624078622"/>
        <n v="5.558793551054154"/>
        <n v="4.215768815104167"/>
        <n v="1.5467805084745763"/>
        <n v="1.9213130890052357"/>
        <n v="0.89709423076923067"/>
        <n v="0.35785800000000006"/>
        <n v="0.55582102425876001"/>
        <n v="0.53835022321428561"/>
        <n v="0.54610389610389609"/>
        <n v="1.3240163333333332"/>
        <n v="4.4604826719576725"/>
        <n v="5.3942207906295758"/>
        <n v="1.4232091525423731"/>
        <n v="0.83941617440225025"/>
        <n v="1.0029519402985072"/>
        <n v="0.67719479865771814"/>
        <n v="0.34893063291139242"/>
        <n v="0.30838424657534247"/>
        <n v="0.36492622950819675"/>
        <n v="0.54297302325581387"/>
        <n v="1.5431220108695649"/>
        <n v="3.1888268907563027"/>
        <n v="3.3428678462477115"/>
        <n v="1.5608289911851128"/>
        <n v="0.90495281837160757"/>
        <n v="0.97159101717305163"/>
        <n v="0.88528782608695655"/>
        <n v="0.39634404761904757"/>
        <n v="0.31440822622107972"/>
        <n v="0.22897052297939777"/>
        <n v="0.55586249999999993"/>
        <n v="3.0023693989071045"/>
        <n v="4.2346022727272734"/>
        <n v="3.9875604982206401"/>
        <n v="5.0005066410009622"/>
        <n v="0.88707400568181805"/>
        <n v="0.86709267015706792"/>
        <n v="1.0407386946386945"/>
        <n v="0.50847869822485203"/>
        <n v="0.32893494382022465"/>
        <n v="0.56578328445747805"/>
        <n v="0.47601175616835995"/>
        <n v="1.8317057870370368"/>
        <n v="2.7756576484018267"/>
        <n v="4.4049659623511328"/>
        <n v="2.2209323907455012"/>
        <n v="1.0187131469979296"/>
        <n v="1.3138947368421054"/>
        <n v="0.65138089668615984"/>
        <n v="0.51347881899871628"/>
        <n v="0.4667907079646017"/>
        <n v="0.51661417322834635"/>
        <n v="0.55354339622641502"/>
        <n v="1.2624614457831327"/>
        <n v="3.6689661157024798"/>
        <n v="5.708194114411441"/>
        <n v="3.6545813152400837"/>
        <n v="1.3722352941176472"/>
        <n v="1.0195751773049646"/>
        <n v="0.54899094922737302"/>
        <n v="0.23654402985074627"/>
        <n v="0.25549096916299557"/>
        <n v="0.48650351437699679"/>
        <n v="0.45653444444444452"/>
        <n v="2.0758314769975788"/>
        <n v="3.4934250302297465"/>
        <n v="3.2293114028507128"/>
        <n v="3.5957937842778791"/>
        <n v="1.0523076923076924"/>
        <n v="0.85859692585895109"/>
        <n v="0.98131004366812213"/>
        <n v="0.37302631578947371"/>
        <n v="0.20370015060240965"/>
        <n v="0.31168831168831168"/>
        <n v="0.40376567398119123"/>
        <n v="2.436284251968504"/>
        <n v="5.2632426229508189"/>
        <n v="5.9015533939070011"/>
        <n v="3.0997895308924486"/>
        <n v="1.6204959100204497"/>
        <n v="0.95702483801295912"/>
        <n v="1.3874222543352601"/>
        <n v="0.46446125907990315"/>
        <n v="0.28156202090592336"/>
        <n v="0.42600930232558143"/>
        <n v="0.37416220183486237"/>
        <n v="4.1881486725663715"/>
        <n v="2.9046656038647343"/>
        <n v="5.0086504451038572"/>
        <n v="3.2718942282749675"/>
        <n v="1.134071680216802"/>
        <n v="1.466220109689214"/>
        <n v="0.809390819672131"/>
        <n v="0.36658619329388564"/>
        <n v="0.3065480252764613"/>
        <n v="0.5884809453471197"/>
        <n v="0.65120720524017472"/>
        <n v="1.7613440860215057"/>
        <n v="2.6373433962264148"/>
        <n v="3.1099531371460305"/>
        <n v="2.5738228233305156"/>
        <n v="1.1770347294938919"/>
        <n v="0.94196094771241834"/>
        <n v="0.99411446540880521"/>
        <n v="0.37207954887218048"/>
        <n v="0.31003117206982544"/>
        <n v="0.34966600566572237"/>
        <n v="0.59680431266846368"/>
        <n v="1.6386198473282443"/>
        <n v="4.0097318352059919"/>
        <n v="4.8773894247787606"/>
        <n v="2.9965678719620623"/>
        <n v="1.1632526785714286"/>
        <n v="0.7396981132075473"/>
        <n v="0.67770422297297306"/>
        <n v="0.32266688741721855"/>
        <n v="0.2838516467065868"/>
        <n v="0.38017993579454257"/>
        <n v="0.4801077876106194"/>
        <n v="3.1381170974155066"/>
        <n v="4.9630362334801754"/>
        <n v="4.9745382769901862"/>
        <n v="4.3762222693531276"/>
        <n v="0.8753699013157894"/>
        <n v="1.5134649541284402"/>
        <n v="1.0383719298245615"/>
        <n v="0.37122943327239488"/>
        <n v="0.27915933014354066"/>
        <n v="0.52010253164556963"/>
        <n v="0.40559289940828402"/>
        <n v="1.5218814432989691"/>
        <n v="3.4568641652613832"/>
        <n v="6.4296005042016802"/>
        <n v="5.1845831021437583"/>
        <n v="1.2529278236914601"/>
        <n v="0.94607184466019423"/>
        <n v="1.484328205128205"/>
        <n v="0.34560747663551394"/>
        <n v="0.38879999999999998"/>
        <n v="0.44233924050632906"/>
        <n v="0.62336712328767119"/>
        <n v="1.5307964601769914"/>
        <n v="2.4579310344827587"/>
        <n v="4.4864869683257922"/>
        <n v="1.8969175417661097"/>
        <n v="0.67083408695652169"/>
        <n v="0.87742283737024218"/>
        <n v="1.0484113924050633"/>
        <n v="0.34118724832214764"/>
        <n v="0.28518566493955094"/>
        <n v="0.45164497607655507"/>
        <n v="0.34138564273789651"/>
        <n v="1.2486673716012082"/>
        <n v="3.6492081656804736"/>
        <n v="5.1907349482596423"/>
        <n v="2.5760354380426205"/>
        <n v="1.2938627272727272"/>
        <n v="1.5148375545851527"/>
        <n v="0.90175764075067022"/>
        <n v="0.26284414106939702"/>
        <n v="0.25582059838895282"/>
        <n v="0.30674899328859057"/>
        <n v="0.39201074561403504"/>
        <n v="3.0869291338582681"/>
        <n v="3.7404156057494866"/>
        <n v="4.9815501136363629"/>
        <n v="4.3508545543584729"/>
        <n v="1.4259384136858477"/>
        <n v="0.924508501440922"/>
        <n v="0.87852607758620704"/>
        <n v="0.4136313343328335"/>
        <n v="0.42990834371108333"/>
        <n v="0.46579683655536036"/>
        <n v="0.61566967741935497"/>
        <n v="3.1876720930232558"/>
        <n v="6.5045159183673471"/>
        <n v="5.0440680834621334"/>
        <n v="6.4974397372742194"/>
        <n v="1.2789920520231215"/>
        <n v="1.1067627615062763"/>
        <n v="1.1983788395904438"/>
        <n v="0.36426723826714802"/>
        <n v="0.43764429223744283"/>
        <n v="0.44316338028169011"/>
        <n v="0.40856722129783696"/>
        <n v="2.2429779411764703"/>
        <n v="3.4946573613766732"/>
        <n v="5.6639822401614541"/>
        <n v="2.0332941551540915"/>
        <n v="1.1991797008547009"/>
        <n v="1.0238425714285715"/>
        <n v="0.87028394793926256"/>
        <n v="0.37888678629690054"/>
        <n v="0.32204059097978227"/>
        <n v="0.24354326241134752"/>
        <n v="0.3264691376701967"/>
        <n v="2.3516047377326568"/>
        <n v="3.7582391191709843"/>
        <n v="4.2802286813186807"/>
        <n v="1.977877966101695"/>
        <n v="0.91118305343511452"/>
        <n v="0.65191940850277275"/>
        <n v="0.86767248322147639"/>
        <n v="0.32560455373406189"/>
        <n v="0.35516253561253552"/>
        <n v="0.5472731428571429"/>
        <n v="0.36712296296296298"/>
        <n v="2.0352778156996592"/>
        <n v="4.7096299171842659"/>
        <n v="5.4742071303331388"/>
        <n v="3.2469975703324812"/>
        <n v="0.77036918335901383"/>
        <n v="1.3232667621776502"/>
        <n v="1.1269542780748665"/>
        <n v="0.66425825426944984"/>
        <n v="0.42123202979515822"/>
        <n v="0.65260971428571446"/>
        <n v="0.34201904761904767"/>
        <n v="2.4099002597402599"/>
        <n v="5.1432058679706598"/>
        <n v="7.5844190131578957"/>
        <n v="4.0759917525773188"/>
        <n v="0.98878504672897205"/>
        <n v="1.9939320754716978"/>
        <n v="0.80738480769230758"/>
        <n v="0.28925927419354841"/>
        <n v="0.3971410119840213"/>
        <n v="0.3355578343949045"/>
        <n v="0.71455662251655627"/>
        <n v="1.6052171361502345"/>
        <n v="2.244952257181942"/>
        <n v="6.6007500640204873"/>
        <n v="2.2266769410391127"/>
        <n v="0.74062310679611665"/>
        <n v="1.5132285377358488"/>
        <n v="0.7745173469387755"/>
        <n v="0.19295954738330978"/>
        <n v="0.2879631027253669"/>
        <n v="0.36037504332755632"/>
        <n v="0.34037504587155959"/>
        <n v="2.0413030411449018"/>
        <n v="3.9643561442236943"/>
        <n v="2.7448964763918249"/>
        <n v="2.8996003785011357"/>
        <n v="1.0689168765743076"/>
        <n v="1.4176318446601943"/>
        <n v="0.8460569767441859"/>
        <n v="0.25881040892193313"/>
        <n v="0.24167587253414261"/>
        <n v="0.6054143712574851"/>
        <n v="0.36704273127753306"/>
        <n v="2.3202084403669727"/>
        <n v="4.3895311406578026"/>
        <n v="4.4939406998158375"/>
        <n v="2.2686160409556315"/>
        <n v="1.1298830409356726"/>
        <n v="1.9354800000000001"/>
        <n v="0.93840393081760998"/>
        <n v="0.25505568581477139"/>
        <n v="0.44669191919191925"/>
        <n v="0.4949314925373135"/>
        <n v="0.3481535648994516"/>
        <n v="2.0365389380530976"/>
        <n v="4.7335838667537553"/>
        <n v="7.6067304015296369"/>
        <n v="4.4620861910241665"/>
        <n v="1.239010702341137"/>
        <n v="1.202421304347826"/>
        <n v="0.92280622406639001"/>
        <n v="0.39852398523985239"/>
        <n v="0.4195105263157895"/>
        <n v="0.5102723926380367"/>
        <n v="0.59407499999999991"/>
        <n v="1.8728928571428571"/>
        <n v="2.9525975749840456"/>
        <n v="7.7414743609022549"/>
        <n v="1.4578837551020407"/>
        <n v="0.64347117384843977"/>
        <n v="0.66899792452830176"/>
        <n v="0.98701250000000018"/>
        <n v="0.34746028708133969"/>
        <n v="0.41395522388059702"/>
        <n v="0.23250313531353131"/>
        <n v="0.51360000000000006"/>
        <n v="3.200783450704225"/>
        <n v="2.9526687747035578"/>
        <n v="5.377276810631229"/>
        <n v="1.8492149014778323"/>
        <n v="0.75711905465288043"/>
        <n v="1.3496746124031007"/>
        <n v="0.61595022624434392"/>
        <n v="0.57639349593495937"/>
        <n v="0.20773587301587301"/>
        <n v="0.46825931034482765"/>
        <n v="0.59454939467312351"/>
        <n v="2.3680837606837604"/>
        <n v="4.0022008423586044"/>
        <n v="5.9227614674665441"/>
        <n v="2.5660840806045342"/>
        <n v="1.8148992322456814"/>
        <n v="1.3241253200568992"/>
        <n v="1.1783405172413792"/>
        <n v="0.56862789559543236"/>
        <n v="0.64500178571428579"/>
        <n v="0.46383642172523953"/>
        <n v="0.61452975871313686"/>
        <n v="2.9229256955810143"/>
        <n v="6.2745432497978975"/>
        <n v="2.7736781392694057"/>
        <n v="3.9280091370558385"/>
        <n v="1.6033005976095618"/>
        <n v="2.0507700854700857"/>
        <n v="0.97300102564102564"/>
        <n v="0.37436329923273653"/>
        <n v="0.47645529265255282"/>
        <n v="0.3533159774436091"/>
        <n v="0.80562377210216107"/>
        <n v="1.8655802061855666"/>
        <n v="5.8295658291457295"/>
        <n v="5.5586469078179688"/>
        <n v="1.3515174586776861"/>
        <n v="0.84465110220440898"/>
        <n v="1.5645473007712085"/>
        <n v="0.44356540084388185"/>
        <n v="0.24123630041724617"/>
        <n v="0.2660642857142857"/>
        <n v="0.30105113268608413"/>
        <n v="0.6122227272727272"/>
        <n v="1.8774318421052631"/>
        <n v="4.6606016842105271"/>
        <n v="4.1440622568093382"/>
        <n v="3.2703295631825275"/>
        <n v="0.91760666666666679"/>
        <n v="0.92806779661016947"/>
        <n v="0.79448669950738915"/>
        <n v="0.27641263020833334"/>
        <n v="0.33716666666666673"/>
        <n v="0.48078130081300824"/>
        <n v="0.34171258581235703"/>
        <n v="3.071415641025641"/>
        <n v="4.4639276853252641"/>
        <n v="3.5016791690709757"/>
        <n v="2.3614364985163205"/>
        <n v="1.0804957992998832"/>
        <n v="1.4063811881188117"/>
        <n v="1.4266584"/>
        <n v="0.62862224880382778"/>
        <n v="0.45267131258457372"/>
        <n v="0.48302419354838705"/>
        <n v="0.77357662721893505"/>
        <n v="1.7679363333333333"/>
        <n v="4.5697715946843855"/>
        <n v="6.093674454649828"/>
        <n v="2.7172333694474538"/>
        <n v="1.6408616954474096"/>
        <n v="0.85755712347354141"/>
        <n v="1.2319291512915129"/>
        <n v="0.33960789074355086"/>
        <n v="0.28751680773881499"/>
        <n v="0.50876932989690726"/>
        <n v="0.58017857142857154"/>
        <n v="2.7377731591448935"/>
        <n v="2.3822401315789472"/>
        <n v="4.4502337280701765"/>
        <n v="1.6512600806451612"/>
        <n v="0.79800067911714778"/>
        <n v="0.96008304552590273"/>
        <n v="0.66102613065326632"/>
        <n v="0.26776443812233286"/>
        <n v="0.32776694560669456"/>
        <n v="0.40022676991150435"/>
        <n v="0.41473747645951037"/>
        <n v="2.364786053412463"/>
        <n v="2.2680380952380954"/>
        <n v="5.7425392586989403"/>
        <n v="3.2043729310344831"/>
        <n v="1.2277861502347418"/>
        <n v="0.94005436893203875"/>
        <n v="0.92653508771929816"/>
        <n v="0.32549383886255928"/>
        <n v="0.26732065997130561"/>
        <n v="0.39297029702970299"/>
        <n v="0.42107038759689924"/>
        <n v="2.1506285714285718"/>
        <n v="3.9817562594268483"/>
        <n v="3.3709266998341625"/>
        <n v="4.9360991796554545"/>
        <n v="1.6909804308797129"/>
        <n v="1.415972456964006"/>
        <n v="1.1980440389294407"/>
        <n v="0.66311406593406608"/>
        <n v="0.60672505050505032"/>
        <n v="0.28645434782608692"/>
        <n v="0.37018138385502475"/>
        <n v="3.5321502976190482"/>
        <n v="5.0800440313111555"/>
        <n v="6.0162661386138607"/>
        <n v="3.7748751583391971"/>
        <n v="1.104142091152815"/>
        <n v="2.0697956363636365"/>
        <n v="0.84721516853932588"/>
        <n v="0.54201902654867262"/>
        <n v="0.263424886877828"/>
        <n v="0.52185787545787543"/>
        <n v="0.60084800000000005"/>
        <n v="9.8389041095890413"/>
        <n v="9.3410387263976311"/>
        <n v="19.935091011942177"/>
        <n v="14.699204946695096"/>
        <n v="3.4775912663755455"/>
        <n v="1.9568640099626404"/>
        <n v="1.5844812012480498"/>
        <n v="1.0632083857442347"/>
        <n v="0.91077753441802245"/>
        <n v="1.195054657980456"/>
        <n v="5.8092599688473525"/>
        <n v="14.140529375866851"/>
        <n v="17.82523026000684"/>
        <n v="12.446831362126245"/>
        <n v="2.8794293354101761"/>
        <n v="3.5414432156133824"/>
        <n v="4.3861800862068963"/>
        <n v="0.78410104384133605"/>
        <n v="0.87935903307888041"/>
        <n v="2.0685207612456744"/>
        <n v="9.9952472400513468"/>
        <n v="1.8756069364161849"/>
        <n v="2.3293985528219969"/>
        <n v="4.0870048947068858"/>
        <n v="1.9262325654450263"/>
        <n v="0.61528336000000006"/>
        <n v="1.210081300813008"/>
        <n v="0.90365525606468988"/>
        <n v="0.18675031367628606"/>
        <n v="0.27531527531083477"/>
        <n v="0.31267200736648249"/>
        <n v="0.51250626566416047"/>
        <n v="3.0452869565217386"/>
        <n v="2.9279290909090911"/>
        <n v="2.8188431501831501"/>
        <n v="1.968221484814398"/>
        <n v="1.2205601587301587"/>
        <n v="0.91035335120643424"/>
        <n v="0.86965201238390111"/>
        <n v="0.40997401869158884"/>
        <n v="0.29527987551867219"/>
        <n v="0.35231930261519301"/>
        <n v="0.47900363636363641"/>
        <n v="5.0752136842105262"/>
        <n v="12.860364546225611"/>
        <n v="9.2305627280152454"/>
        <n v="5.5309674529710353"/>
        <n v="3.3803313725490196"/>
        <n v="1.7491155334728032"/>
        <n v="2.0364237305699477"/>
        <n v="1.0769"/>
        <n v="1.4898002811621367"/>
        <n v="1.1756326562499999"/>
        <n v="3.6177275436793419"/>
        <n v="6.6308171983356452"/>
        <n v="16.467386065116276"/>
        <n v="5.648277272727273"/>
        <n v="2.929203120124805"/>
        <n v="2.6565945350734097"/>
        <n v="2.068728669410151"/>
        <n v="0.71832482648158036"/>
        <n v="1.2271575559701495"/>
        <n v="1.2002975232198143"/>
        <n v="4.4779930635838152"/>
        <n v="1.607111602209945"/>
        <n v="4.308842666666667"/>
        <n v="7.4223546180159623"/>
        <n v="2.6713510204081632"/>
        <n v="1.1679258139534885"/>
        <n v="1.3299026086956525"/>
        <n v="1.0125249376558603"/>
        <n v="0.47819209039548016"/>
        <n v="0.55306378378378374"/>
        <n v="0.5522989293361884"/>
        <n v="0.53519647266313941"/>
        <n v="1.9879260504201681"/>
        <n v="4.4242911214953269"/>
        <n v="4.3673325070159024"/>
        <n v="3.9255565101387404"/>
        <n v="1.3777009615384617"/>
        <n v="0.98574975041597335"/>
        <n v="1.2483170278637767"/>
        <n v="0.34961655172413797"/>
        <n v="0.49482428115015981"/>
        <n v="0.45939845132743368"/>
        <n v="0.54247377521613838"/>
        <n v="7.2673208805031457"/>
        <n v="10.149752690008539"/>
        <n v="8.9554083184789075"/>
        <n v="5.0443435804701622"/>
        <n v="2.8616045175683209"/>
        <n v="2.8779469358327323"/>
        <n v="2.5659293552812072"/>
        <n v="1.0787045806451614"/>
        <n v="1.4491557834290403"/>
        <n v="1.4545595596755505"/>
        <n v="9.6496254681647944"/>
        <n v="9.7786473491326653"/>
        <n v="10.124759111933395"/>
        <n v="10.500903199999998"/>
        <n v="5.0724574937027711"/>
        <n v="4.3503156552330688"/>
        <n v="2.1906227215980025"/>
        <n v="0.78083106617647058"/>
        <n v="1.1286573735955059"/>
        <n v="1.3686518928901201"/>
        <n v="7.5795271210013926"/>
        <n v="3.0329250909090906"/>
        <n v="3.3636740942028993"/>
        <n v="2.8858741758241764"/>
        <n v="2.1315445020746888"/>
        <n v="0.66921901840490794"/>
        <n v="1.2936119512195123"/>
        <n v="1.1065701408450705"/>
        <n v="0.27444381270903007"/>
        <n v="0.36426497461928936"/>
        <n v="0.29004086294416243"/>
        <n v="0.41198937198067631"/>
        <n v="1.5083667832167833"/>
        <n v="4.1994503289473677"/>
        <n v="5.8896334801762107"/>
        <n v="2.8182153846153848"/>
        <n v="1.1182721904761905"/>
        <n v="0.70326794682422444"/>
        <n v="0.92928899297423906"/>
        <n v="0.46024904214559387"/>
        <n v="0.28567970479704796"/>
        <n v="0.3609784503631962"/>
        <n v="0.4857827272727272"/>
        <n v="4.1429777777777774"/>
        <n v="10.269083133526253"/>
        <n v="11.402019972872161"/>
        <n v="7.6720351513498768"/>
        <n v="2.6434736503856042"/>
        <n v="1.7569868733509235"/>
        <n v="1.811873750832778"/>
        <n v="0.75297601626016253"/>
        <n v="1.215399111470113"/>
        <n v="1.0864148233486943"/>
        <n v="6.362273076923076"/>
        <n v="6.652834472208057"/>
        <n v="8.1426046255963485"/>
        <n v="6.4912885392514088"/>
        <n v="3.7273210780926052"/>
        <n v="2.2134733333333334"/>
        <n v="2.3939166836215664"/>
        <n v="1.3856633854645815"/>
        <n v="0.95605402050728572"/>
        <n v="1.1367435058078144"/>
        <n v="4.4919011764705878"/>
        <n v="2.4082747967479672"/>
        <n v="5.8306281298299849"/>
        <n v="2.6733318822023051"/>
        <n v="3.2765036848792888"/>
        <n v="1.0626172862453531"/>
        <n v="1.2111255131964809"/>
        <n v="0.84564197761194027"/>
        <n v="0.28404450549450555"/>
        <n v="0.38987569060773486"/>
        <n v="0.53693181818181812"/>
        <n v="0.48347222222222225"/>
        <n v="3.3637993769470405"/>
        <n v="4.6483753903345715"/>
        <n v="9.0083832238504318"/>
        <n v="5.7776174187725644"/>
        <n v="1.4709428571428569"/>
        <n v="1.3675657799274488"/>
        <n v="0.99939417177914114"/>
        <n v="0.50915950617283945"/>
        <n v="0.34615856353591168"/>
        <n v="0.67415999999999998"/>
        <n v="0.59767565445026172"/>
        <n v="6.3797971891891878"/>
        <n v="8.654085581812744"/>
        <n v="13.616939537507051"/>
        <n v="4.6866240044247798"/>
        <n v="2.1862847633905358"/>
        <n v="3.5449328843995516"/>
        <n v="1.8169132130384167"/>
        <n v="0.74214077669902911"/>
        <n v="1.0021380199179848"/>
        <n v="1.0876642069550468"/>
        <n v="4.8722334156378597"/>
        <n v="9.309356513409961"/>
        <n v="22.716675005322543"/>
        <n v="6.4388653835727849"/>
        <n v="2.6420854861437295"/>
        <n v="4.4450126121076234"/>
        <n v="2.3650300240192155"/>
        <n v="1.2058256066945607"/>
        <n v="0.97588209916291047"/>
        <n v="2.1860041284403668"/>
        <n v="5.8909603004291835"/>
        <n v="1.946588844621514"/>
        <n v="4.227802473498234"/>
        <n v="3.9801600833333333"/>
        <n v="2.3468267772511848"/>
        <n v="0.98319841986455991"/>
        <n v="1.251687329434698"/>
        <n v="0.61995992578849735"/>
        <n v="0.25801886051080553"/>
        <n v="0.37054413793103447"/>
        <n v="0.47338729016786579"/>
        <n v="0.43658837675350698"/>
        <n v="1.8818244000000002"/>
        <n v="2.6509801025641031"/>
        <n v="2.6864343333333336"/>
        <n v="2.8260172535211265"/>
        <n v="0.83906962843295629"/>
        <n v="0.89139467680608353"/>
        <n v="0.8023907563025211"/>
        <n v="0.29848668515950072"/>
        <n v="0.25595818181818186"/>
        <n v="0.29894442190669374"/>
        <n v="0.32406533333333332"/>
        <n v="8.3384398345153663"/>
        <n v="7.0950066489361703"/>
        <n v="13.966072534276867"/>
        <n v="3.5457796153846162"/>
        <n v="3.0307968804159446"/>
        <n v="1.9094884372810093"/>
        <n v="2.6297527347781213"/>
        <n v="0.61337031963470334"/>
        <n v="0.83441628041714966"/>
        <n v="1.0276033065236816"/>
        <n v="5.9518608108108113"/>
        <n v="7.7396926444833625"/>
        <n v="15.009758789675619"/>
        <n v="6.7514531777956543"/>
        <n v="2.8099925705794946"/>
        <n v="2.8959372611464964"/>
        <n v="1.6783448275862067"/>
        <n v="0.7378365737051793"/>
        <n v="1.1377228594507269"/>
        <n v="0.86811201445347785"/>
        <n v="10.274097925311203"/>
        <n v="4.1391111445783135"/>
        <n v="3.9485051961823965"/>
        <n v="4.6394901541695859"/>
        <n v="4.866474684994273"/>
        <n v="1.1676878914405009"/>
        <n v="1.4193215805471122"/>
        <n v="1.2980232558139537"/>
        <n v="0.47040337381916342"/>
        <n v="0.47640075757575756"/>
        <n v="0.61158220140515229"/>
        <n v="0.73075205047318614"/>
        <n v="2.7340266490765166"/>
        <n v="4.6896743125419187"/>
        <n v="4.4846536908517356"/>
        <n v="5.4617287102473489"/>
        <n v="1.0818490059642147"/>
        <n v="1.2676644007155635"/>
        <n v="1.3596940104166668"/>
        <n v="0.34321428571428569"/>
        <n v="0.37952514880952387"/>
        <n v="0.4405273743016761"/>
        <n v="0.64437551724137931"/>
        <n v="5.0469292194092832"/>
        <n v="12.080660219675265"/>
        <n v="10.840008053691276"/>
        <n v="7.1081728538283064"/>
        <n v="3.4682084134615394"/>
        <n v="2.379350694025347"/>
        <n v="2.1496052631578948"/>
        <n v="1.0682117224880383"/>
        <n v="1.0414835396607058"/>
        <n v="2.4547778981581803"/>
        <n v="5.8482981106612684"/>
        <n v="9.7228980897378943"/>
        <n v="13.011750015561782"/>
        <n v="9.9812588401697298"/>
        <n v="4.0960177040110644"/>
        <n v="3.3228805247813407"/>
        <n v="2.6183726523887976"/>
        <n v="1.583515659679408"/>
        <n v="1.2170059176672385"/>
        <n v="2.2505973222530007"/>
        <n v="9.136362264150943"/>
        <n v="1.9384738007380076"/>
        <n v="2.9627822947576652"/>
        <n v="2.951925469728601"/>
        <n v="1.584519164882227"/>
        <n v="0.72842514177693751"/>
        <n v="0.73128168789808912"/>
        <n v="0.79957032967032959"/>
        <n v="0.31927036082474231"/>
        <n v="0.19562400662251656"/>
        <n v="0.35585813609467454"/>
        <n v="0.43379505494505499"/>
        <n v="1.6806942168674699"/>
        <n v="2.7195567986230635"/>
        <n v="4.3188266107909898"/>
        <n v="3.013046066252588"/>
        <n v="1.3551260115606938"/>
        <n v="1.1880964285714286"/>
        <n v="1.0384225352112675"/>
        <n v="0.42838809106830128"/>
        <n v="0.54822600806451605"/>
        <n v="0.28588651162790696"/>
        <n v="0.37345181451612902"/>
        <n v="4.0352287419651063"/>
        <n v="8.6101552604346345"/>
        <n v="10.286027397260273"/>
        <n v="5.3988275569558892"/>
        <n v="2.4052204196933014"/>
        <n v="1.7621672232529377"/>
        <n v="2.3236682259488086"/>
        <n v="1.0272539723661487"/>
        <n v="0.90720690505548707"/>
        <n v="0.9827618361153263"/>
        <n v="4.9914122549019613"/>
        <n v="6.6096487540628379"/>
        <n v="18.170788803599784"/>
        <n v="6.5308262653489058"/>
        <n v="2.3814431567907706"/>
        <n v="2.6404159445407283"/>
        <n v="1.9073309472551132"/>
        <n v="0.85673756194251727"/>
        <n v="0.98237909143855562"/>
        <n v="2.1116286644951141"/>
        <n v="4.6307570385126171"/>
        <n v="2.3955635036496354"/>
        <n v="4.2822605486610055"/>
        <n v="4.4348010008340282"/>
        <n v="3.4999459359605916"/>
        <n v="0.97541263020833335"/>
        <n v="1.2628976127320954"/>
        <n v="1.3782274247491639"/>
        <n v="0.21754963325183374"/>
        <n v="0.40926997354497352"/>
        <n v="0.40497072599531619"/>
        <n v="0.38588677884615386"/>
        <n v="1.8687412844036697"/>
        <n v="4.3733333333333331"/>
        <n v="4.6080668594563337"/>
        <n v="2.0767496657115569"/>
        <n v="1.0467007751937982"/>
        <n v="0.99955202312138736"/>
        <n v="0.96318409090909107"/>
        <n v="0.37277103064066852"/>
        <n v="0.41444629120879128"/>
        <n v="0.7543103448275863"/>
        <n v="0.99462997542997555"/>
        <n v="1.780018992248062"/>
        <n v="5.8326671814671807"/>
        <n v="3.9867110400682004"/>
        <n v="2.1513258962011768"/>
        <n v="0.88650627306273078"/>
        <n v="0.70938947368421035"/>
        <n v="0.58095876993166295"/>
        <n v="0.24578435251798558"/>
        <n v="0.22140833333333335"/>
        <n v="0.31973684210526315"/>
        <n v="0.39658026315789474"/>
        <n v="1.7948573732718895"/>
        <n v="3.3050373626373624"/>
        <n v="2.8752144917087237"/>
        <n v="3.1349281666666662"/>
        <n v="0.99421332487309633"/>
        <n v="1.0770761726078801"/>
        <n v="0.66245644599303133"/>
        <n v="0.50564438305709025"/>
        <n v="0.29096607818411097"/>
        <n v="0.34314937810945273"/>
        <n v="0.31731277533039642"/>
        <n v="4.2713459940652809"/>
        <n v="5.4965324110671947"/>
        <n v="5.4054758813413581"/>
        <n v="4.7874626865671637"/>
        <n v="0.83950921501706488"/>
        <n v="1.1234488341968911"/>
        <n v="0.92560017271157158"/>
        <n v="0.45564452830188679"/>
        <n v="0.2825777950310559"/>
        <n v="0.37084452975047982"/>
        <n v="0.68081344262295085"/>
        <n v="3.3371174568965523"/>
        <n v="4.1225053022269353"/>
        <n v="6.1975390334572493"/>
        <n v="1.8709213898916968"/>
        <n v="0.92220419161676648"/>
        <n v="1.5055080991735537"/>
        <n v="0.90940308056872032"/>
        <n v="0.39052155172413799"/>
        <n v="0.37303203125000001"/>
        <n v="0.50157434715821814"/>
        <n v="0.70893309222423151"/>
        <n v="20.431558280028433"/>
        <n v="18.240957842350294"/>
        <n v="56.257958999674514"/>
        <n v="17.917491126885537"/>
        <n v="7.4901262909744046"/>
        <n v="9.3656254380272568"/>
        <n v="9.2067176518548717"/>
        <n v="11.011100769578997"/>
        <n v="24.814999408836346"/>
        <n v="23.591580659323114"/>
        <n v="17.81042200053923"/>
        <n v="5.8517353846153846"/>
        <n v="6.5624202365308797"/>
        <n v="4.3421374607447278"/>
        <n v="1.5600937500000001"/>
        <n v="2.3474156735751297"/>
        <n v="5.3973543307086622"/>
        <n v="3.3710200695047781"/>
        <n v="1.0234797276853254"/>
        <n v="1.0770767184035475"/>
        <n v="0.98853113207547172"/>
        <n v="0.29727552447552447"/>
        <n v="0.30104732673267326"/>
        <n v="0.56568376811594212"/>
        <n v="0.62005696202531657"/>
        <n v="1.861431043956044"/>
        <n v="4.1259765625"/>
        <n v="4.6791524282560708"/>
        <n v="1.9428986151603502"/>
        <n v="1.0899816578483243"/>
        <n v="0.88916802413273022"/>
        <n v="0.86911386138613844"/>
        <n v="0.26461020833333332"/>
        <n v="0.3633137809187279"/>
        <n v="0.47688930232558141"/>
        <n v="0.40195129151291509"/>
        <n v="9.9067469216975503"/>
        <n v="18.140200942226631"/>
        <n v="24.404620441720176"/>
        <n v="23.970782257571123"/>
        <n v="7.3858855700462769"/>
        <n v="4.5758835153721682"/>
        <n v="3.7551473122238583"/>
        <n v="7.8749522745411005"/>
        <n v="16.191215513253869"/>
        <n v="28.681846196716371"/>
        <n v="7.7985308202653796"/>
        <n v="3.5156980284775465"/>
        <n v="6.5869447340980196"/>
        <n v="3.92719319562576"/>
        <n v="1.5428654485049835"/>
        <n v="5.350519055649241"/>
        <n v="4.9495582150858848"/>
        <n v="4.8321001190476185"/>
        <n v="1.54739754601227"/>
        <n v="1.2762894291754758"/>
        <n v="0.64384602851323836"/>
        <n v="0.37774568764568767"/>
        <n v="0.33912364039955606"/>
        <n v="0.4726283400809716"/>
        <n v="0.53285447761194027"/>
        <n v="3.2748784853700514"/>
        <n v="4.7506683150183147"/>
        <n v="7.3683155793573505"/>
        <n v="4.4720576576576585"/>
        <n v="1.5860512621359222"/>
        <n v="1.3434626719056972"/>
        <n v="1.6947842666666668"/>
        <n v="0.54751666666666654"/>
        <n v="0.75883314606741559"/>
        <n v="0.47050752089136488"/>
        <n v="0.57730512249443222"/>
        <n v="2.8657195020746893"/>
        <n v="4.556584124830394"/>
        <n v="4.2359377674956624"/>
        <n v="3.738347255369928"/>
        <n v="1.290519034852547"/>
        <n v="0.97674903100775179"/>
        <n v="1.1803837681159419"/>
        <n v="0.26707229254571024"/>
        <n v="0.2721015700483092"/>
        <n v="0.30680209698558325"/>
        <n v="0.33634028340080974"/>
        <n v="2.144008845208845"/>
        <n v="3.2059958584337349"/>
        <n v="3.3392190748688608"/>
        <n v="2.1150264084507047"/>
        <n v="0.65091642036124797"/>
        <n v="1.0824915562913908"/>
        <n v="1.1513185507246377"/>
        <n v="0.35062518518518515"/>
        <n v="0.20564550827423164"/>
        <n v="0.29211651954602774"/>
        <n v="0.68141134020618566"/>
        <n v="1.9126532258064519"/>
        <n v="5.9023809075342468"/>
        <n v="6.1071307734204794"/>
        <n v="5.3905168200836826"/>
        <n v="1.2177818181818183"/>
        <n v="1.0240122605363986"/>
        <n v="1.4151746397694525"/>
        <n v="0.3787188022284122"/>
        <n v="0.28654110320284698"/>
        <n v="0.37904959128065391"/>
        <n v="0.95319252077562333"/>
        <n v="3.119301977401129"/>
        <n v="5.6493371946414497"/>
        <n v="5.9016038976857486"/>
        <n v="2.4002271155595993"/>
        <n v="1.1983234375"/>
        <n v="1.8746172932330825"/>
        <n v="1.080244098360656"/>
        <n v="0.73885546391752577"/>
        <n v="0.46151642599277976"/>
        <n v="0.40024560327198366"/>
        <n v="0.69948255578093299"/>
        <n v="2.6629132075471702"/>
        <n v="5.1751434065934072"/>
        <n v="2.8434436375749499"/>
        <n v="1.5359546360917249"/>
        <n v="0.63116368243243237"/>
        <n v="1.3771423480083858"/>
        <n v="0.98630220125786172"/>
        <n v="0.27630390143737166"/>
        <n v="0.36000019723865878"/>
        <n v="0.27357320099255583"/>
        <n v="0.49757809798270902"/>
        <n v="2.3180342245989305"/>
        <n v="4.3981211796246651"/>
        <n v="2.3880125311720701"/>
        <n v="2.7898255047821459"/>
        <n v="1.0325171779141102"/>
        <n v="1.0799366400000001"/>
        <n v="0.96197938144329909"/>
        <n v="0.30171948051948055"/>
        <n v="0.4673335714285714"/>
        <n v="0.67725454545454544"/>
        <n v="0.67302774566473988"/>
        <n v="4.736094970414201"/>
        <n v="6.5694968824940041"/>
        <n v="6.1272623723487829"/>
        <n v="5.0636168032786877"/>
        <n v="0.92649635854341728"/>
        <n v="1.0698724082934608"/>
        <n v="0.92400431034482744"/>
        <n v="0.50995042016806724"/>
        <n v="0.23932223602484473"/>
        <n v="0.59206088992974248"/>
        <n v="0.42426446886446889"/>
        <n v="3.6691864406779655"/>
        <n v="6.6781329133858272"/>
        <n v="4.7199522292993636"/>
        <n v="3.7456342479674798"/>
        <n v="1.3545170579029735"/>
        <n v="0.92089472843450493"/>
        <n v="0.73118890510948897"/>
        <n v="0.4550023880597015"/>
        <n v="0.7099245871559634"/>
        <n v="0.58896876267748466"/>
        <n v="0.74698979591836723"/>
        <n v="2.2690090062111801"/>
        <n v="3.5604006861063473"/>
        <n v="4.0110728155339812"/>
        <n v="2.3166960474308302"/>
        <n v="0.88708281481481466"/>
        <n v="0.77481904761904774"/>
        <n v="0.8249049603174603"/>
        <n v="0.25619897330595481"/>
        <n v="0.1922874015748032"/>
        <n v="0.35804108910891091"/>
        <n v="0.40667355371900832"/>
        <n v="1.4963489626556015"/>
        <n v="3.1212658285714285"/>
        <n v="4.7565768605124044"/>
        <n v="1.5005824293353707"/>
        <n v="0.93085200000000001"/>
        <n v="1.5407820253164559"/>
        <n v="0.5942143607705781"/>
        <n v="0.26876319526627218"/>
        <n v="0.27776406504065043"/>
        <n v="0.34759809782608697"/>
        <n v="0.31057167630057803"/>
        <n v="2.8657598130841118"/>
        <n v="2.781516037735849"/>
        <n v="4.2690737410071931"/>
        <n v="3.543862922966162"/>
        <n v="1.2004322388059701"/>
        <n v="1.6974367346938775"/>
        <n v="1.2562980392156862"/>
        <n v="0.48688929384965829"/>
        <n v="0.26366400491400493"/>
        <n v="0.32966368243243249"/>
        <n v="0.39691812080536915"/>
        <n v="3.6866417827298053"/>
        <n v="4.895585636363637"/>
        <n v="9.1932481105470956"/>
        <n v="2.4078060032894735"/>
        <n v="1.860440918163673"/>
        <n v="1.6120605870020965"/>
        <n v="1.5882134433962263"/>
        <n v="0.52203658008658005"/>
        <n v="0.2646818766066838"/>
        <n v="0.47098204592901882"/>
        <n v="0.5212123348017621"/>
        <n v="2.0875757575757574"/>
        <n v="4.6794284196547151"/>
        <n v="2.7243378378378376"/>
        <n v="3.2112692111959289"/>
        <n v="0.74074302721088436"/>
        <n v="0.838448120300752"/>
        <n v="0.59181698473282429"/>
        <n v="0.28295089722675365"/>
        <n v="0.31209830866807614"/>
        <n v="0.39932682926829266"/>
        <n v="0.38453222453222452"/>
        <n v="3.6888245454545454"/>
        <n v="3.480712111111111"/>
        <n v="4.2069044384057976"/>
        <n v="3.9406066176470591"/>
        <n v="1.0322360955056178"/>
        <n v="0.69498140625000004"/>
        <n v="1.2669067385444743"/>
        <n v="0.3847980066445183"/>
        <n v="0.25866473779385174"/>
        <n v="0.44312639484978539"/>
        <n v="0.39503493788819877"/>
        <n v="2.8467496551724136"/>
        <n v="3.0333447042640991"/>
        <n v="4.7868362004487661"/>
        <n v="1.861454209445585"/>
        <n v="1.1055415525114156"/>
        <n v="0.95571157894736836"/>
        <n v="1.5000812307692304"/>
        <n v="0.34501838235294113"/>
        <n v="0.63878635437881881"/>
        <n v="0.41061821471652593"/>
        <n v="0.53701525054466226"/>
        <n v="1.6737590452261304"/>
        <n v="4.5424525951557104"/>
        <n v="10.033688918918919"/>
        <n v="3.1453501826150476"/>
        <n v="1.1218453717754175"/>
        <n v="1.6481065400843882"/>
        <n v="1.2456236151603499"/>
        <n v="0.34631506849315069"/>
        <n v="0.32312701227830837"/>
        <n v="0.38044477611940297"/>
        <n v="0.6840815254237288"/>
        <n v="1.8608493865030673"/>
        <n v="4.4550054878048782"/>
        <n v="3.8189827284105133"/>
        <n v="2.6742903749300502"/>
        <n v="0.68150589254766025"/>
        <n v="0.73454322033898312"/>
        <n v="0.52433673965936745"/>
        <n v="0.36518213689482465"/>
        <n v="0.44550815347721828"/>
        <n v="0.26899866180048659"/>
        <n v="0.61448919860627171"/>
        <n v="2.2317981481481479"/>
        <n v="6.1499412718204498"/>
        <n v="4.1878163758921483"/>
        <n v="3.1712707107843134"/>
        <n v="0.89436909385113283"/>
        <n v="1.3464142857142856"/>
        <n v="0.58207956204379552"/>
        <n v="0.29008077544426497"/>
        <n v="0.31020015625000003"/>
        <n v="0.4194171610169492"/>
        <n v="0.34739336099585061"/>
        <n v="1.4843708683473389"/>
        <n v="4.8204102531645576"/>
        <n v="7.3078414096916307"/>
        <n v="5.3040015151515156"/>
        <n v="1.038005251641138"/>
        <n v="1.1370101204819276"/>
        <n v="0.8761283185840707"/>
        <n v="0.43301265508684872"/>
        <n v="0.37919123595505622"/>
        <n v="0.34060810810810804"/>
        <n v="0.53940265780730901"/>
        <n v="2.2828720689655171"/>
        <n v="3.0547361271676303"/>
        <n v="6.3805328740157474"/>
        <n v="2.4010293233082707"/>
        <n v="1.3575185528756959"/>
        <n v="1.4484529325513196"/>
        <n v="1.3024022332506204"/>
        <n v="0.41344015503875958"/>
        <n v="0.55208846153846169"/>
        <n v="0.74006135881104051"/>
        <n v="0.60344092664092663"/>
        <n v="1.488165940054496"/>
        <n v="2.7923176366843032"/>
        <n v="4.6200409759876067"/>
        <n v="2.1050441176470582"/>
        <n v="1.0699937999999998"/>
        <n v="0.97572843326885883"/>
        <n v="0.48994094117647058"/>
        <n v="0.28120000000000001"/>
        <n v="0.36061237373737365"/>
        <n v="0.22671737704918032"/>
        <n v="0.33238422222222225"/>
        <n v="3.2002474903474902"/>
        <n v="2.0296320000000003"/>
        <n v="5.1535512903225804"/>
        <n v="3.5520189209726447"/>
        <n v="1.1200149184149186"/>
        <n v="1.2390633771929824"/>
        <n v="1.0773552825552828"/>
        <n v="0.40909578163771715"/>
        <n v="0.5252165725047081"/>
        <n v="0.51365975609756098"/>
        <n v="0.5721562653562654"/>
        <n v="2.897384766584767"/>
        <n v="4.8159446956521741"/>
        <n v="7.865886610373944"/>
        <n v="3.6769005208333327"/>
        <n v="1.3655842776203966"/>
        <n v="0.96165889570552143"/>
        <n v="0.75929092783505159"/>
        <n v="0.25135601023017901"/>
        <n v="0.43363138686131381"/>
        <n v="0.39060837209302329"/>
        <n v="0.51103225806451613"/>
        <n v="2.859322816901408"/>
        <n v="3.4265567375886525"/>
        <n v="3.9665186256781197"/>
        <n v="3.2853915329275041"/>
        <n v="1.2392535675082328"/>
        <n v="0.93242779605263149"/>
        <n v="0.76423622559652926"/>
        <n v="0.52234971428571431"/>
        <n v="0.56127518796992482"/>
        <n v="0.56523057851239666"/>
        <n v="0.53312178770949725"/>
        <n v="24.722027401702473"/>
        <n v="31.733607323648343"/>
        <n v="53.713974742876417"/>
        <n v="17.253144619591442"/>
        <n v="10.367135343261896"/>
        <n v="8.005006932071268"/>
        <n v="6.8017222253284864"/>
        <n v="8.4655898684210538"/>
        <n v="22.723587909532867"/>
        <n v="34.320083138477528"/>
        <n v="12.49462305020524"/>
        <n v="5.3888573936529376"/>
        <n v="6.7732142400730249"/>
        <n v="4.9362334674714967"/>
        <n v="2.1519510256410253"/>
        <n v="2.1032093716719911"/>
        <n v="3.3385959587955623"/>
        <n v="1.8185208103130754"/>
        <n v="0.93019031578947364"/>
        <n v="1.2995022959183675"/>
        <n v="0.80006598778004079"/>
        <n v="0.37388694214876028"/>
        <n v="0.28277701149425288"/>
        <n v="0.2592613636363636"/>
        <n v="0.43597788161993772"/>
        <n v="1.0828849230769233"/>
        <n v="4.6788572964669735"/>
        <n v="6.3539614785992207"/>
        <n v="2.6114028151774784"/>
        <n v="0.75180259740259747"/>
        <n v="1.0753689999999998"/>
        <n v="0.95911250000000015"/>
        <n v="0.49986355633802826"/>
        <n v="0.48268942917547564"/>
        <n v="0.34493357487922705"/>
        <n v="0.34975644937586692"/>
        <n v="11.773609189356435"/>
        <n v="16.59110876056338"/>
        <n v="41.164814115437999"/>
        <n v="17.983829384241066"/>
        <n v="7.0981370382807238"/>
        <n v="10.235994570135745"/>
        <n v="3.7017009164222872"/>
        <n v="7.689116154452325"/>
        <n v="20.171647666905955"/>
        <n v="17.517098891551825"/>
        <n v="13.029527944778446"/>
        <n v="5.415366409861325"/>
        <n v="5.2231342733188724"/>
        <n v="3.2480327424023159"/>
        <n v="3.2760344729344721"/>
        <n v="4.372732007575757"/>
        <n v="6.598663078375826"/>
        <n v="3.1433969633507854"/>
        <n v="1.0515767100977198"/>
        <n v="0.9193472541507024"/>
        <n v="0.93815049504950498"/>
        <n v="0.58260319829424312"/>
        <n v="0.33921358811040342"/>
        <n v="0.55685300207039334"/>
        <n v="0.58488398576512457"/>
        <n v="2.7344114219114219"/>
        <n v="4.1206131650135251"/>
        <n v="5.3263732847341343"/>
        <n v="3.09115745819398"/>
        <n v="1.1552"/>
        <n v="2.0197282660332538"/>
        <n v="0.86116096033402911"/>
        <n v="0.3816757882882883"/>
        <n v="0.49700202020202017"/>
        <n v="0.51153462783171522"/>
        <n v="0.62357188264058683"/>
        <n v="1.3640799999999997"/>
        <n v="2.8029356676003734"/>
        <n v="5.5738259136212625"/>
        <n v="3.2188520833333332"/>
        <n v="0.83632992700729913"/>
        <n v="1.1661801526717557"/>
        <n v="0.72085106382978725"/>
        <n v="0.43567627118644076"/>
        <n v="0.29631875901875904"/>
        <n v="0.41972636165577348"/>
        <n v="0.29693837209302326"/>
        <n v="2.3266571100917433"/>
        <n v="2.6434482897384304"/>
        <n v="5.6135973466003311"/>
        <n v="1.4697644749754664"/>
        <n v="0.88277490347490351"/>
        <n v="0.92205372050816692"/>
        <n v="0.79878528037383167"/>
        <n v="0.40144895999999997"/>
        <n v="0.24557870370370369"/>
        <n v="0.49126637554585151"/>
        <n v="0.52650322580645148"/>
        <n v="1.8613584717607978"/>
        <n v="3.9418679754601222"/>
        <n v="6.3811701564380261"/>
        <n v="4.9481065918653577"/>
        <n v="0.91404985549132944"/>
        <n v="1.9757752711496746"/>
        <n v="1.3541081545064377"/>
        <n v="0.39635676274944565"/>
        <n v="0.54736206261510123"/>
        <n v="0.62882876712328772"/>
        <n v="0.67251891891891902"/>
        <n v="4.0572751958224549"/>
        <n v="7.678486124401914"/>
        <n v="4.4741680487804878"/>
        <n v="2.1728601246105921"/>
        <n v="1.6750207650273228"/>
        <n v="1.4201040322580645"/>
        <n v="1.5079701244813279"/>
        <n v="0.33418285714285711"/>
        <n v="0.39972801724137941"/>
        <n v="0.53741246882793015"/>
        <n v="0.34852975352112675"/>
        <n v="1.931473381294964"/>
        <n v="3.83268209331652"/>
        <n v="5.3331571428571429"/>
        <n v="3.2276512801204817"/>
        <n v="1.1712195121951221"/>
        <n v="0.70515298398835535"/>
        <n v="0.68233082706766912"/>
        <n v="0.19557582278481009"/>
        <n v="0.47073653846153846"/>
        <n v="0.28445216572504706"/>
        <n v="0.29417474120082815"/>
        <n v="3.164001265822785"/>
        <n v="5.6050593575418999"/>
        <n v="6.5968163442940044"/>
        <n v="3.9047092198581566"/>
        <n v="0.92167480519480527"/>
        <n v="0.71544033149171271"/>
        <n v="0.67867227533460794"/>
        <n v="0.3256926302414232"/>
        <n v="0.43018560606060613"/>
        <n v="0.45553725490196084"/>
        <n v="0.53200757575757573"/>
        <n v="3.4540222500000004"/>
        <n v="3.3726665497896207"/>
        <n v="4.1834600375234521"/>
        <n v="1.634333732718894"/>
        <n v="0.87008740955137487"/>
        <n v="0.88528144531249997"/>
        <n v="0.97189632034632045"/>
        <n v="0.40025062305295961"/>
        <n v="0.41290900900900895"/>
        <n v="0.54823056300268103"/>
        <n v="0.65244352441613596"/>
        <n v="2.4251005928853759"/>
        <n v="7.52531261682243"/>
        <n v="4.1459799729364013"/>
        <n v="3.4019301939058173"/>
        <n v="1.2640540192926044"/>
        <n v="1.8729368705035976"/>
        <n v="1.3164684959349593"/>
        <n v="0.36244728096676737"/>
        <n v="0.50449671361502346"/>
        <n v="0.49851040723981899"/>
        <n v="0.67759470198675487"/>
        <n v="3.3924607913669069"/>
        <n v="3.3552002415458944"/>
        <n v="5.3319863324175829"/>
        <n v="2.3965620437956203"/>
        <n v="1.050661797752809"/>
        <n v="0.94519158485273502"/>
        <n v="0.52582045454545456"/>
        <n v="0.35233718140929537"/>
        <n v="0.2105960616438356"/>
        <n v="0.30098544152744633"/>
        <n v="0.38541581769437"/>
        <n v="2.5442927710843377"/>
        <n v="4.2334287815126048"/>
        <n v="4.8116717463848717"/>
        <n v="1.9867426335174956"/>
        <n v="0.90547346938775508"/>
        <n v="1.7083840909090913"/>
        <n v="0.81131777003484307"/>
        <n v="0.43303025830258307"/>
        <n v="0.31862873563218391"/>
        <n v="0.34989856020942411"/>
        <n v="0.47445827586206896"/>
        <n v="2.6009600000000002"/>
        <n v="5.446734925093633"/>
        <n v="4.096803576341129"/>
        <n v="4.0479168421052627"/>
        <n v="1.4937877712031558"/>
        <n v="1.1025"/>
        <n v="1.1752177536231887"/>
        <n v="0.4412445161290322"/>
        <n v="0.4271909441233141"/>
        <n v="0.43501004098360657"/>
        <n v="0.48593773584905647"/>
        <n v="1.6357082774049214"/>
        <n v="4.5629938730853388"/>
        <n v="5.0594019902912626"/>
        <n v="5.2747013620071685"/>
        <n v="1.8255720930232557"/>
        <n v="1.0330404600811909"/>
        <n v="1.0058674285714286"/>
        <n v="0.53207239488116997"/>
        <n v="0.35801473354231983"/>
        <n v="0.48818836045056319"/>
        <n v="0.63039054054054056"/>
        <n v="1.5301230769230771"/>
        <n v="2.0912586797066015"/>
        <n v="2.9950715062111799"/>
        <n v="2.6955414012738852"/>
        <n v="0.76561875862068951"/>
        <n v="0.81700368098159504"/>
        <n v="0.81271634980988583"/>
        <n v="0.30363204134366922"/>
        <n v="0.26077207009857611"/>
        <n v="0.31711803278688522"/>
        <n v="0.27847296037296038"/>
        <n v="1.3982274131274135"/>
        <n v="3.1932872156013001"/>
        <n v="3.5469432314410478"/>
        <n v="3.6546662090813093"/>
        <n v="0.94038584758942456"/>
        <n v="0.80524092970521532"/>
        <n v="1.062833653846154"/>
        <n v="0.42162886597938148"/>
        <n v="0.33587759562841529"/>
        <n v="0.60271120879120876"/>
        <n v="0.43620962145110403"/>
        <n v="1.8882716101694912"/>
        <n v="5.0406016638935105"/>
        <n v="7.8043535125758892"/>
        <n v="3.130950455927052"/>
        <n v="0.89252296195652159"/>
        <n v="1.1793481149012566"/>
        <n v="0.74261698440207968"/>
        <n v="0.33723267326732675"/>
        <n v="0.29765235602094242"/>
        <n v="0.66459609929078012"/>
        <n v="0.44429509202453987"/>
        <n v="2.5476969981238273"/>
        <n v="6.2059185032894746"/>
        <n v="4.0294098701298697"/>
        <n v="2.7601470588235295"/>
        <n v="1.0530815315315314"/>
        <n v="1.1809827004219409"/>
        <n v="0.78526571906354525"/>
        <n v="0.45158376703841385"/>
        <n v="0.35751196261682244"/>
        <n v="0.39142361419068733"/>
        <n v="0.81152854209445568"/>
        <n v="1.9840661224489797"/>
        <n v="3.6245540659340656"/>
        <n v="4.3443902527075808"/>
        <n v="2.9302091954022984"/>
        <n v="1.3814119909502265"/>
        <n v="0.59242460456941992"/>
        <n v="0.63520665322580649"/>
        <n v="0.25161030595813205"/>
        <n v="0.23696490218642116"/>
        <n v="0.28919103053435119"/>
        <n v="0.4013074796747968"/>
        <n v="2.0693530054644813"/>
        <n v="2.4907039806996378"/>
        <n v="4.588591360089187"/>
        <n v="2.9554818596171373"/>
        <n v="0.91694319809069202"/>
        <n v="0.97143067092651758"/>
        <n v="0.76045627376425851"/>
        <n v="0.37437526041666669"/>
        <n v="0.3237038095238095"/>
        <n v="0.28769053318824817"/>
        <n v="0.3312471698113208"/>
        <n v="0.76049999999999995"/>
        <n v="1.0305266279069767"/>
        <n v="1.1535835728952775"/>
        <n v="0.81988315508021381"/>
        <n v="0.18063398496240604"/>
        <n v="0.18143509369676322"/>
        <n v="0.26078044444444448"/>
        <n v="0.13332246696035244"/>
        <n v="6.1413333333333341E-2"/>
        <n v="0.13965399449035812"/>
        <n v="0.11561287553648067"/>
        <n v="0.78365654205607471"/>
        <n v="0.85027011952191234"/>
        <n v="0.88689757067137809"/>
        <n v="0.72524883342376567"/>
        <n v="0.28790657439446371"/>
        <n v="0.32953798449612398"/>
        <n v="0.23941269146608318"/>
        <n v="0.11594844559585493"/>
        <n v="0.11386752136752136"/>
        <n v="7.3026782608695662E-2"/>
        <n v="0.13584390243902439"/>
        <n v="0.37261983695652184"/>
        <n v="1.1273524926686218"/>
        <n v="0.68993789062499988"/>
        <n v="1.0317099153567111"/>
        <n v="0.20863477564102567"/>
        <n v="0.29118463687150842"/>
        <n v="0.14160446927374304"/>
        <n v="6.5793368237347286E-2"/>
        <n v="7.4618728522336766E-2"/>
        <n v="0.13159999999999999"/>
        <n v="8.6510159362549785E-2"/>
        <n v="0.40745790960451972"/>
        <n v="0.73988678571428568"/>
        <n v="1.1063388440860218"/>
        <n v="0.83427384615384614"/>
        <n v="0.22330888888888889"/>
        <n v="0.29291136363636361"/>
        <n v="0.21361216730038021"/>
        <n v="7.147162790697674E-2"/>
        <n v="0.10533750000000001"/>
        <n v="6.7968076109936576E-2"/>
        <n v="0.12960759878419453"/>
        <n v="0.55124999999999991"/>
        <n v="0.58066560509554144"/>
        <n v="1.2714813798836242"/>
        <n v="0.37203417721518994"/>
        <n v="0.18278921001926782"/>
        <n v="0.19422066420664205"/>
        <n v="0.24908086956521738"/>
        <n v="0.11655525525525527"/>
        <n v="6.1005787781350483E-2"/>
        <n v="9.6830795847750867E-2"/>
        <n v="0.15730723860589813"/>
        <n v="0.65607313432835812"/>
        <n v="1.810916814159292"/>
        <n v="0.75915702722590128"/>
        <n v="0.41393692307692304"/>
        <n v="0.25243286445012791"/>
        <n v="0.31366222222222218"/>
        <n v="0.21538954635108479"/>
        <n v="7.7296413199426109E-2"/>
        <n v="8.2058587479935802E-2"/>
        <n v="0.14088547008547006"/>
        <n v="0.14687284768211922"/>
        <n v="0.61453615023474173"/>
        <n v="0.7068031969309464"/>
        <n v="1.7952347517730494"/>
        <n v="0.41200472516875614"/>
        <n v="0.23467147147147147"/>
        <n v="0.21229730423620025"/>
        <n v="0.17359056261343009"/>
        <n v="0.10744359925788498"/>
        <n v="6.5184140969163001E-2"/>
        <n v="0.10364421364985164"/>
        <n v="0.13376337719298245"/>
        <n v="0.48240033222591366"/>
        <n v="0.80824251290877813"/>
        <n v="1.2734257298031231"/>
        <n v="0.595936690647482"/>
        <n v="0.34269230769230774"/>
        <n v="0.21784493392070481"/>
        <n v="0.20197760683760679"/>
        <n v="8.3551338199513395E-2"/>
        <n v="6.5886437908496728E-2"/>
        <n v="0.12151431767337807"/>
        <n v="0.11419956427015251"/>
        <n v="0.54864208633093525"/>
        <n v="1.5874793288590605"/>
        <n v="0.73858743563336771"/>
        <n v="0.69145621301775162"/>
        <n v="0.24548"/>
        <n v="0.1900514423076923"/>
        <n v="0.24626406250000002"/>
        <n v="8.4531539888682741E-2"/>
        <n v="0.10721883720930232"/>
        <n v="8.3425342465753435E-2"/>
        <n v="8.2838911290322587E-2"/>
        <n v="0.30332447129909362"/>
        <n v="1.1347689982728844"/>
        <n v="0.93421763688760795"/>
        <n v="0.85274472440944882"/>
        <n v="0.3226542274052478"/>
        <n v="0.18742500000000004"/>
        <n v="0.22875675675675675"/>
        <n v="7.5398030634573301E-2"/>
        <n v="9.2024066390041501E-2"/>
        <n v="7.7710671936758888E-2"/>
        <n v="0.12207825203252032"/>
        <n v="0.40921928571428567"/>
        <n v="1.2884645161290325"/>
        <n v="1.1543566686080375"/>
        <n v="0.88338272450532729"/>
        <n v="0.26812612359550558"/>
        <n v="0.22076939799331105"/>
        <n v="0.22710835073068894"/>
        <n v="5.4014382402707284E-2"/>
        <n v="9.9458294930875588E-2"/>
        <n v="7.715995893223819E-2"/>
        <n v="0.11278580060422962"/>
        <n v="0.54007475083056478"/>
        <n v="1.5345935960591133"/>
        <n v="1.2336984959174904"/>
        <n v="0.73736250000000003"/>
        <n v="0.25345400410677615"/>
        <n v="0.16869685039370078"/>
        <n v="0.25466186770428012"/>
        <n v="6.0345368916797495E-2"/>
        <n v="8.9141996233521661E-2"/>
        <n v="7.8408333333333344E-2"/>
        <n v="0.15370989010989014"/>
        <n v="0.44723203661327232"/>
        <n v="1.1778647249190939"/>
        <n v="1.5036378161628623"/>
        <n v="0.47042118918918918"/>
        <n v="0.33376340852130321"/>
        <n v="0.25447901639344267"/>
        <n v="0.28915212765957443"/>
        <n v="8.5098734177215196E-2"/>
        <n v="9.4834513274336271E-2"/>
        <n v="0.10260281250000002"/>
        <n v="0.150090756302521"/>
        <n v="0.32528257142857142"/>
        <n v="0.70594879518072295"/>
        <n v="1.5040621241513095"/>
        <n v="0.56822685459940647"/>
        <n v="0.22268431372549016"/>
        <n v="0.30099502487562191"/>
        <n v="0.16920119047619048"/>
        <n v="6.2386743515850142E-2"/>
        <n v="0.10402050632911392"/>
        <n v="9.2149933598937583E-2"/>
        <n v="0.16395209580838327"/>
        <n v="0.71712319277108427"/>
        <n v="0.78808767395626245"/>
        <n v="1.4523302516091283"/>
        <n v="0.69217826086956524"/>
        <n v="0.2646991909385113"/>
        <n v="0.32248611670020122"/>
        <n v="0.19091212121212117"/>
        <n v="7.2847127937336803E-2"/>
        <n v="6.8388273615635195E-2"/>
        <n v="0.11969250493096648"/>
        <n v="0.12554999999999999"/>
        <n v="0.62698126801152743"/>
        <n v="0.85658773125608578"/>
        <n v="1.2450616910722723"/>
        <n v="0.44333010648596316"/>
        <n v="0.19089354838709677"/>
        <n v="0.40718635235732015"/>
        <n v="0.23504789579158317"/>
        <n v="0.15278004750593824"/>
        <n v="7.3431960227272733E-2"/>
        <n v="0.17173126843657818"/>
        <n v="9.9825528169014091E-2"/>
        <n v="0.55637404371584698"/>
        <n v="0.69218361774744031"/>
        <n v="0.93653455098934535"/>
        <n v="0.54826873385012931"/>
        <n v="0.41216355685131201"/>
        <n v="0.31263353535353533"/>
        <n v="0.23474716981132079"/>
        <n v="0.14257883720930234"/>
        <n v="7.8625799999999996E-2"/>
        <n v="0.12602853773584904"/>
        <n v="0.1827027027027027"/>
        <n v="0.49348963893249609"/>
        <n v="0.75586457680250785"/>
        <n v="1.1301738497837202"/>
        <n v="0.85275012106537529"/>
        <n v="0.33249352818371603"/>
        <n v="0.24608046309696088"/>
        <n v="0.23614745098039214"/>
        <n v="8.7372493224932235E-2"/>
        <n v="0.10776337719298244"/>
        <n v="0.10734629629629629"/>
        <n v="0.13784930966469425"/>
        <n v="0.55625796610169498"/>
        <n v="0.67776791044776108"/>
        <n v="0.75738651892890119"/>
        <n v="0.45070548223350254"/>
        <n v="0.27022924528301884"/>
        <n v="0.32847936046511633"/>
        <n v="0.17555575048732944"/>
        <n v="6.5089285714285711E-2"/>
        <n v="7.954958791208791E-2"/>
        <n v="6.7563023255813953E-2"/>
        <n v="0.12440521172638434"/>
        <n v="0.70283457249070624"/>
        <n v="0.73250330368487937"/>
        <n v="0.85829501779359418"/>
        <n v="0.58357936016511869"/>
        <n v="0.24773581890812252"/>
        <n v="0.24773097345132747"/>
        <n v="0.23648752399232245"/>
        <n v="9.3394222833562593E-2"/>
        <n v="0.13317627494456763"/>
        <n v="7.995400410677618E-2"/>
        <n v="0.10746046511627907"/>
        <n v="0.53315728155339803"/>
        <n v="0.49799459041731059"/>
        <n v="0.9515793063583815"/>
        <n v="0.95496694312796215"/>
        <n v="0.17891255319148938"/>
        <n v="0.22216399317406141"/>
        <n v="0.19080139372822302"/>
        <n v="8.1359186746987944E-2"/>
        <n v="5.8459124087591248E-2"/>
        <n v="8.818964912280701E-2"/>
        <n v="8.3896811594202897E-2"/>
        <n v="0.84498341968911905"/>
        <n v="1.2792456962025316"/>
        <n v="1.0715670800450958"/>
        <n v="0.49748699045967043"/>
        <n v="0.30871880341880342"/>
        <n v="0.27523809523809517"/>
        <n v="0.22453616352201253"/>
        <n v="8.9738372093023253E-2"/>
        <n v="0.10805268817204301"/>
        <n v="6.8885319148936183E-2"/>
        <n v="0.11182902584493042"/>
        <n v="0.58581274509803927"/>
        <n v="0.89028755074424892"/>
        <n v="1.1413992227979273"/>
        <n v="0.56077077747989279"/>
        <n v="0.17079667774086382"/>
        <n v="0.20996597510373446"/>
        <n v="0.15425352112676058"/>
        <n v="0.10389605263157896"/>
        <n v="9.8115766738660903E-2"/>
        <n v="7.6544444444444429E-2"/>
        <n v="0.11385263157894739"/>
        <n v="0.43465095367847417"/>
        <n v="0.98008861538461534"/>
        <n v="1.3258681001283699"/>
        <n v="0.43375803571428573"/>
        <n v="0.35155694050991504"/>
        <n v="0.27869096509240249"/>
        <n v="0.24115215311004781"/>
        <n v="0.12037624020887727"/>
        <n v="9.4588099808061418E-2"/>
        <n v="7.6560188679245286E-2"/>
        <n v="0.17323663911845727"/>
        <n v="0.55969838274932615"/>
        <n v="0.86610796992481187"/>
        <n v="0.90488872320596458"/>
        <n v="0.87603411580594692"/>
        <n v="0.27106206896551727"/>
        <n v="0.29339438202247192"/>
        <n v="0.14148837209302323"/>
        <n v="0.1163820895522388"/>
        <n v="0.10066176470588235"/>
        <n v="5.1811985018726588E-2"/>
        <n v="8.0536686390532533E-2"/>
        <n v="0.29945730994152042"/>
        <n v="0.99232248520710054"/>
        <n v="0.94335665796344659"/>
        <n v="0.4345532928064843"/>
        <n v="0.34542155172413791"/>
        <n v="0.300490243902439"/>
        <n v="0.18849155629139075"/>
        <n v="8.6242215088282517E-2"/>
        <n v="0.11352271126760562"/>
        <n v="0.11201939393939393"/>
        <n v="9.7497165991902834E-2"/>
        <n v="0.78931257309941516"/>
        <n v="0.89669837000815011"/>
        <n v="0.93733903118040085"/>
        <n v="0.5619026700572155"/>
        <n v="0.21506400602409637"/>
        <n v="0.23417233606557375"/>
        <n v="0.15626544117647059"/>
        <n v="7.7520833333333317E-2"/>
        <n v="5.6436567164179108E-2"/>
        <n v="0.10295198938992045"/>
        <n v="0.11881499999999999"/>
        <n v="0.5474640750670241"/>
        <n v="1.5574511988716497"/>
        <n v="1.6466956680584552"/>
        <n v="0.40126569484936836"/>
        <n v="0.2422827160493827"/>
        <n v="0.32407147540983605"/>
        <n v="0.21944175824175827"/>
        <n v="9.2864619492656869E-2"/>
        <n v="6.5846314102564113E-2"/>
        <n v="9.033727087576375E-2"/>
        <n v="0.12006242038216559"/>
        <n v="1.764140590979782"/>
        <n v="3.0259548939082817"/>
        <n v="4.262268475157053"/>
        <n v="2.9384307692307692"/>
        <n v="0.83900831826401445"/>
        <n v="1.0689687591240875"/>
        <n v="0.99736333333333316"/>
        <n v="0.36877845303867401"/>
        <n v="0.30583828960155485"/>
        <n v="0.24940716080402012"/>
        <n v="0.55778000000000005"/>
        <n v="1.3774441176470587"/>
        <n v="2.2362551036070606"/>
        <n v="4.0083446726572527"/>
        <n v="3.3637950913838126"/>
        <n v="0.62831331923890055"/>
        <n v="1.0229404539385847"/>
        <n v="0.68614072052401753"/>
        <n v="0.21117181208053692"/>
        <n v="0.2538386418755052"/>
        <n v="0.30432008403361344"/>
        <n v="0.27171945945945947"/>
        <n v="1.370531269349845"/>
        <n v="1.7455274537695589"/>
        <n v="2.6683410779537149"/>
        <n v="2.5365203832752616"/>
        <n v="0.55278449197860957"/>
        <n v="0.62911481888035137"/>
        <n v="0.42483300124532997"/>
        <n v="0.1754630311614731"/>
        <n v="0.19121311475409841"/>
        <n v="0.23296304347826088"/>
        <n v="0.20742857142857138"/>
        <n v="1.1807412060301508"/>
        <n v="2.5218673316708227"/>
        <n v="2.6815917768461786"/>
        <n v="1.2649232254697285"/>
        <n v="1.1326259259259257"/>
        <n v="0.54923636363636363"/>
        <n v="0.66369824902723729"/>
        <n v="0.24623059405940592"/>
        <n v="0.18959478357380691"/>
        <n v="0.17911112061591106"/>
        <n v="0.23796623207301174"/>
        <n v="2.016886797385621"/>
        <n v="2.5354156753407682"/>
        <n v="3.3855543742405838"/>
        <n v="2.8475177083333336"/>
        <n v="1.2727582241630278"/>
        <n v="0.69052160493827153"/>
        <n v="0.59607495126705656"/>
        <n v="0.22938676056338031"/>
        <n v="0.2904130810810811"/>
        <n v="0.33549110251450676"/>
        <n v="0.20561594877764841"/>
        <n v="2.6188214145383104"/>
        <n v="2.1184461654135345"/>
        <n v="3.0826300219366973"/>
        <n v="2.4940346023113529"/>
        <n v="1.0204392386530012"/>
        <n v="1.4750380466472301"/>
        <n v="0.87449648484848486"/>
        <n v="0.3149814708691499"/>
        <n v="0.22918523206751057"/>
        <n v="0.29540770142180089"/>
        <n v="0.36906984924623121"/>
        <n v="1.7506437689969603"/>
        <n v="2.7560610738255029"/>
        <n v="2.4204375180375184"/>
        <n v="1.9915480397893506"/>
        <n v="0.6773966165413533"/>
        <n v="0.65772944862155391"/>
        <n v="0.50851399082568816"/>
        <n v="0.30709348127600555"/>
        <n v="0.22338979779411763"/>
        <n v="0.28827624020887721"/>
        <n v="0.29203215999999999"/>
        <n v="1.0675688851913476"/>
        <n v="2.2745542569659443"/>
        <n v="2.7461083026799793"/>
        <n v="2.0112631440588853"/>
        <n v="0.367058531540848"/>
        <n v="0.79779181286549705"/>
        <n v="0.33940742358078602"/>
        <n v="0.15477589893100094"/>
        <n v="0.19959230769230768"/>
        <n v="0.22915686591276252"/>
        <n v="0.26438439803439806"/>
        <n v="2.7472280092592598"/>
        <n v="2.21018399326032"/>
        <n v="5.5317396636993088"/>
        <n v="1.374634986772487"/>
        <n v="0.82178191489361696"/>
        <n v="1.2650880052151239"/>
        <n v="0.66312358803986715"/>
        <n v="0.20737695895522387"/>
        <n v="0.23053098125689089"/>
        <n v="0.29442996894409934"/>
        <n v="0.21982079999999998"/>
        <n v="1.1789502304147466"/>
        <n v="1.5379009936124908"/>
        <n v="2.4444570135746608"/>
        <n v="2.8069895475819031"/>
        <n v="0.93606400437636772"/>
        <n v="0.80374045734388744"/>
        <n v="0.94720067681895082"/>
        <n v="0.21658147492625368"/>
        <n v="0.27440352517985611"/>
        <n v="0.32380771558245086"/>
        <n v="0.42117769396551724"/>
        <n v="1.8686311178247736"/>
        <n v="2.179974125132556"/>
        <n v="3.341512169312169"/>
        <n v="1.1693908036785285"/>
        <n v="0.62741529017857156"/>
        <n v="0.69232653352353779"/>
        <n v="0.39000403225806457"/>
        <n v="0.23089548736462095"/>
        <n v="0.17227912584777694"/>
        <n v="0.29252352941176474"/>
        <n v="0.18718427947598254"/>
        <n v="1.1510084507042255"/>
        <n v="2.3126019658561821"/>
        <n v="3.8174854339622644"/>
        <n v="1.6988751422070534"/>
        <n v="0.51811052631578947"/>
        <n v="0.85842149122807021"/>
        <n v="0.47610675422138837"/>
        <n v="0.24691675231243576"/>
        <n v="0.14643664974619289"/>
        <n v="0.37283472803347284"/>
        <n v="0.23462646310432569"/>
        <n v="1.4569528913963328"/>
        <n v="2.4232700296735903"/>
        <n v="2.6772801434087148"/>
        <n v="3.4948851985559561"/>
        <n v="0.76776770428015562"/>
        <n v="0.88890644511581074"/>
        <n v="0.92230532110091756"/>
        <n v="0.20447768691588786"/>
        <n v="0.38818317580340261"/>
        <n v="0.35889708737864068"/>
        <n v="0.27310208126858282"/>
        <n v="1.4538715399610136"/>
        <n v="3.8320726872246702"/>
        <n v="2.8016699708454817"/>
        <n v="1.9907761612620505"/>
        <n v="1.1922903381642513"/>
        <n v="0.83573841387856251"/>
        <n v="1.1038590405904061"/>
        <n v="0.39130165441176473"/>
        <n v="0.2875023144453312"/>
        <n v="0.38213315217391303"/>
        <n v="0.31181651917404124"/>
        <n v="1.0774446376811595"/>
        <n v="2.005203562340967"/>
        <n v="3.0545044854881263"/>
        <n v="1.7459318550905683"/>
        <n v="0.56810664365832619"/>
        <n v="0.49752548687552917"/>
        <n v="0.6193440298507461"/>
        <n v="0.19325475974614686"/>
        <n v="0.19885593220338982"/>
        <n v="0.37554033149171268"/>
        <n v="0.39387408123791101"/>
        <n v="1.4936642735042736"/>
        <n v="1.9833604595879557"/>
        <n v="3.5878503330866023"/>
        <n v="1.5287965708522442"/>
        <n v="0.66886897001303769"/>
        <n v="0.89870726817042623"/>
        <n v="0.42204813559322035"/>
        <n v="0.1694251821019771"/>
        <n v="0.22581924439197168"/>
        <n v="0.21618013245033113"/>
        <n v="0.27499907834101384"/>
        <n v="1.4795123893805309"/>
        <n v="2.6878618155619591"/>
        <n v="3.6523873390557942"/>
        <n v="1.8263465613382899"/>
        <n v="1.1255219968798751"/>
        <n v="0.8776036866359449"/>
        <n v="0.42449306930693065"/>
        <n v="0.26460109756097566"/>
        <n v="0.2023804463336876"/>
        <n v="0.38553700696055687"/>
        <n v="0.35471396786155751"/>
        <n v="1.4610433526011557"/>
        <n v="3.0989382563694265"/>
        <n v="3.5307181986143195"/>
        <n v="1.3963158569140417"/>
        <n v="0.86024719673802252"/>
        <n v="0.77757870680044594"/>
        <n v="0.95801908396946567"/>
        <n v="0.26564544600938966"/>
        <n v="0.33481482720178368"/>
        <n v="0.32480623632385125"/>
        <n v="0.45834366197183107"/>
        <n v="0.98780487804878048"/>
        <n v="2.4119846022241234"/>
        <n v="3.9135132752434645"/>
        <n v="1.0063397683397683"/>
        <n v="0.57371469849246237"/>
        <n v="0.63210470588235279"/>
        <n v="0.43466898340248955"/>
        <n v="0.24024793756967672"/>
        <n v="0.1889275201612903"/>
        <n v="0.3274922118380062"/>
        <n v="0.22115384615384617"/>
        <n v="1.8480387399463809"/>
        <n v="2.274093652561247"/>
        <n v="3.3168168827660724"/>
        <n v="1.9401725026105114"/>
        <n v="0.4568502590673576"/>
        <n v="0.81211864406779655"/>
        <n v="0.605343820224719"/>
        <n v="0.20870475077881623"/>
        <n v="0.36875547169811324"/>
        <n v="0.26542813620071687"/>
        <n v="0.33670323232323229"/>
        <n v="2.5447094890510957"/>
        <n v="3.5109338061465718"/>
        <n v="3.1069080236941304"/>
        <n v="2.1396149277688599"/>
        <n v="0.84254134453781526"/>
        <n v="1.2365566666666667"/>
        <n v="0.93986171243941852"/>
        <n v="0.31765210084033618"/>
        <n v="0.44959135135135131"/>
        <n v="0.27712189421894218"/>
        <n v="0.33885754583921018"/>
        <n v="3.1452784832451495"/>
        <n v="1.9810714285714284"/>
        <n v="2.3436841709298828"/>
        <n v="1.761391348773842"/>
        <n v="1.1841527080581242"/>
        <n v="0.82575445906432743"/>
        <n v="0.81332866741321386"/>
        <n v="0.27671879460745435"/>
        <n v="0.2588368706429125"/>
        <n v="0.29303220035778177"/>
        <n v="0.27723610719322989"/>
        <n v="1.0168582466567608"/>
        <n v="3.3024542560553631"/>
        <n v="3.5589764523891372"/>
        <n v="1.7615615355232999"/>
        <n v="1.0300780155642024"/>
        <n v="0.52803343653250778"/>
        <n v="0.34482656434474618"/>
        <n v="0.23008998459167951"/>
        <n v="0.30600328947368421"/>
        <n v="0.20282807308970099"/>
        <n v="0.33616786885245903"/>
        <n v="1.266750418760469"/>
        <n v="1.8056168674698798"/>
        <n v="3.819838648897059"/>
        <n v="1.5972345894063278"/>
        <n v="0.66918409785932731"/>
        <n v="0.81400217687074838"/>
        <n v="0.46676470588235291"/>
        <n v="0.25444323529411761"/>
        <n v="0.24871256732495511"/>
        <n v="0.26290340586565758"/>
        <n v="0.26803648989898993"/>
        <n v="2.4575473389355742"/>
        <n v="3.1557571289537711"/>
        <n v="3.2903812520064197"/>
        <n v="2.3576910437710441"/>
        <n v="0.73821514657980458"/>
        <n v="1.1641712280701757"/>
        <n v="0.55908039215686278"/>
        <n v="0.23809750312109865"/>
        <n v="0.225016265060241"/>
        <n v="0.23020448979591834"/>
        <n v="0.31840351493848862"/>
        <n v="1.8551033057851236"/>
        <n v="4.9516469592476495"/>
        <n v="4.5169125183016101"/>
        <n v="2.0311247169811324"/>
        <n v="1.2081632748538012"/>
        <n v="0.85957813455657506"/>
        <n v="0.81709138187221397"/>
        <n v="0.52316145161290328"/>
        <n v="0.44523458980044345"/>
        <n v="0.51274140845070415"/>
        <n v="0.28921364256480225"/>
        <n v="0.88615824175824187"/>
        <n v="2.0609286432160805"/>
        <n v="3.3652358108108102"/>
        <n v="2.3883382961783446"/>
        <n v="0.80476190476190479"/>
        <n v="0.49095846422338563"/>
        <n v="0.42266814720812185"/>
        <n v="0.23525947281713341"/>
        <n v="0.23697424"/>
        <n v="0.22735359712230213"/>
        <n v="0.23961112398609505"/>
        <n v="0.81041585127201576"/>
        <n v="2.5992049723756909"/>
        <n v="2.1835347593582886"/>
        <n v="2.7239895112575514"/>
        <n v="0.62642908912830553"/>
        <n v="0.68482526223776219"/>
        <n v="0.82339382940108896"/>
        <n v="0.21166306695464362"/>
        <n v="0.17273514986376021"/>
        <n v="0.27612458193979927"/>
        <n v="0.33587136222910219"/>
        <n v="2.8934002032520318"/>
        <n v="3.3435865707434056"/>
        <n v="3.2569808172043007"/>
        <n v="2.1091779497098648"/>
        <n v="0.98023609958506219"/>
        <n v="1.0748250470809793"/>
        <n v="0.73972665094339629"/>
        <n v="0.34181415289256201"/>
        <n v="0.23898029134532989"/>
        <n v="0.43293427362482367"/>
        <n v="0.28728411843876173"/>
        <n v="1.5071749999999999"/>
        <n v="3.6058251901140688"/>
        <n v="3.2562978925497177"/>
        <n v="3.5637551319648098"/>
        <n v="1.0278827411167513"/>
        <n v="0.73432580310880835"/>
        <n v="0.91403126436781612"/>
        <n v="0.39960159521435695"/>
        <n v="0.28126523076923071"/>
        <n v="0.25217778561354021"/>
        <n v="0.28908703517587941"/>
        <n v="1.2592556029882607"/>
        <n v="1.9407802739726028"/>
        <n v="3.5289258512544799"/>
        <n v="1.9210630258302586"/>
        <n v="0.50187674876847288"/>
        <n v="0.65802811881188128"/>
        <n v="0.49974406779661013"/>
        <n v="0.20802350472193076"/>
        <n v="0.29182323420074346"/>
        <n v="0.36454844006568149"/>
        <n v="0.29933403068340309"/>
        <n v="1.1598669201520913"/>
        <n v="1.896128820375335"/>
        <n v="2.8460132782719194"/>
        <n v="2.6824623350923487"/>
        <n v="0.51912862275449101"/>
        <n v="0.60132975206611572"/>
        <n v="0.46178821178821183"/>
        <n v="0.26793964686998395"/>
        <n v="0.16066634382566586"/>
        <n v="0.29663614864864868"/>
        <n v="0.29689426847662143"/>
        <n v="1.945561835106383"/>
        <n v="4.9478085616438348"/>
        <n v="3.624527371413802"/>
        <n v="2.3316571428571424"/>
        <n v="0.9603576294277929"/>
        <n v="0.71811415313225058"/>
        <n v="0.68788242245199394"/>
        <n v="0.35237400530503987"/>
        <n v="0.28532234042553201"/>
        <n v="0.27243849624060151"/>
        <n v="0.25976011111111108"/>
        <n v="1.629522950819672"/>
        <n v="3.8168000874890637"/>
        <n v="2.7888245474293987"/>
        <n v="2.2259519642162586"/>
        <n v="0.78792145454545459"/>
        <n v="1.2077812572759024"/>
        <n v="0.92044943820224734"/>
        <n v="0.26776355810616931"/>
        <n v="0.25071371571072321"/>
        <n v="0.20189484425349091"/>
        <n v="0.55633170731707315"/>
        <n v="1.537716806722689"/>
        <n v="2.1210864557988645"/>
        <n v="2.4287071299638985"/>
        <n v="1.9325250589622642"/>
        <n v="0.67512528263103799"/>
        <n v="0.46889150943396218"/>
        <n v="0.57136173570019722"/>
        <n v="0.232621223709369"/>
        <n v="0.15065464333781967"/>
        <n v="0.23652458374142993"/>
        <n v="0.30122922318125772"/>
        <n v="1.6210550304878049"/>
        <n v="2.1116719745222934"/>
        <n v="4.3465947046843176"/>
        <n v="1.5051507590132827"/>
        <n v="0.65072571926765477"/>
        <n v="0.70514342431761778"/>
        <n v="0.59761800643086826"/>
        <n v="0.23695204918032786"/>
        <n v="0.19175611038107754"/>
        <n v="0.19020796089385475"/>
        <n v="0.23168787375415284"/>
        <n v="1.9355561926605505"/>
        <n v="3.406841972717733"/>
        <n v="3.8826754729962154"/>
        <n v="2.2491675557179391"/>
        <n v="0.55325514250309782"/>
        <n v="0.60142699167657543"/>
        <n v="0.67691658031088076"/>
        <n v="0.35004038031319912"/>
        <n v="0.20826460446247466"/>
        <n v="0.25907956989247316"/>
        <n v="0.30707038327526137"/>
        <n v="2.1582199999999996"/>
        <n v="4.656000113636364"/>
        <n v="4.8869413043478254"/>
        <n v="2.4484846680355923"/>
        <n v="0.66271605049594229"/>
        <n v="0.67716289640591953"/>
        <n v="0.76712966396292004"/>
        <n v="0.30858978159126366"/>
        <n v="0.34141100762066035"/>
        <n v="0.34219253996447607"/>
        <n v="0.34532575107296143"/>
        <n v="1.1060066165413533"/>
        <n v="3.1301427003293081"/>
        <n v="3.82735294117647"/>
        <n v="1.52832661498708"/>
        <n v="0.6107793036750484"/>
        <n v="0.51914389721627408"/>
        <n v="0.57111165048543677"/>
        <n v="0.14827093712930012"/>
        <n v="0.15046681222707423"/>
        <n v="0.30350082644628096"/>
        <n v="0.32017955911823653"/>
        <n v="1.6116565121412803"/>
        <n v="1.3246989859594385"/>
        <n v="3.0597698398961488"/>
        <n v="1.0949365048543691"/>
        <n v="0.64497178217821782"/>
        <n v="0.79152970451010884"/>
        <n v="0.49415656424581"/>
        <n v="0.18833787465940055"/>
        <n v="0.249275"/>
        <n v="0.22736511879049676"/>
        <n v="0.32084690117252934"/>
        <n v="2.1792856512141281"/>
        <n v="3.7568035557986876"/>
        <n v="5.3223796419796416"/>
        <n v="1.5114059311981018"/>
        <n v="0.56429512195121956"/>
        <n v="0.66318039673278883"/>
        <n v="0.55667489878542498"/>
        <n v="0.31085376930063574"/>
        <n v="0.21048639112903225"/>
        <n v="0.26860247058823528"/>
        <n v="0.40393921113689096"/>
        <n v="1.7805223171889837"/>
        <n v="3.9224561769616022"/>
        <n v="2.4172699734948884"/>
        <n v="2.248530929958799"/>
        <n v="1.1063755102040818"/>
        <n v="0.79469488636363639"/>
        <n v="0.86486400679117148"/>
        <n v="0.44390604703247483"/>
        <n v="0.33762416356877323"/>
        <n v="0.3252629531388152"/>
        <n v="0.34168888888888893"/>
        <n v="3.6692253003002997"/>
        <n v="10.425204750593824"/>
        <n v="8.7767072598532678"/>
        <n v="4.4068587116299174"/>
        <n v="1.6665021910304689"/>
        <n v="3.6316136098130838"/>
        <n v="1.9760950588235295"/>
        <n v="0.70914922371206768"/>
        <n v="0.73417512213453606"/>
        <n v="0.77163023622047255"/>
        <n v="6.7760287671232868"/>
        <n v="8.8370707519531244"/>
        <n v="13.534953493720149"/>
        <n v="7.2212621128633856"/>
        <n v="2.6451145102147722"/>
        <n v="1.9211405623901585"/>
        <n v="2.7855105731775183"/>
        <n v="1.006198543417367"/>
        <n v="0.90907210884353751"/>
        <n v="0.80533958790004379"/>
        <n v="6.1065982604111753"/>
        <n v="1.4588285326086958"/>
        <n v="2.8840944397641111"/>
        <n v="3.9555921506062544"/>
        <n v="1.534497855440826"/>
        <n v="0.54632339027595267"/>
        <n v="0.6114932814021421"/>
        <n v="0.75242612966601186"/>
        <n v="0.23804421416234889"/>
        <n v="0.15536282679738561"/>
        <n v="0.26058331318016925"/>
        <n v="0.36101157270029671"/>
        <n v="1.2574493408662899"/>
        <n v="2.3087205673758864"/>
        <n v="3.3408021785906405"/>
        <n v="1.221941553906591"/>
        <n v="0.83373307086614157"/>
        <n v="0.9848728925619834"/>
        <n v="0.66284403669724778"/>
        <n v="0.22358149920255183"/>
        <n v="0.24422832980972514"/>
        <n v="0.25664356435643565"/>
        <n v="0.35951426056338026"/>
        <n v="4.7751394142259427"/>
        <n v="7.3410936088154273"/>
        <n v="6.5465814913657772"/>
        <n v="4.1143392330383479"/>
        <n v="1.5657164572355087"/>
        <n v="1.3620246918056562"/>
        <n v="1.7221237048665621"/>
        <n v="0.55101884159106773"/>
        <n v="0.88153556381660458"/>
        <n v="0.79231736778846173"/>
        <n v="2.898525095057034"/>
        <n v="11.330938555030384"/>
        <n v="11.158012949206988"/>
        <n v="3.9265729104724154"/>
        <n v="1.7349870083959344"/>
        <n v="1.2472015463917527"/>
        <n v="1.4618859184753836"/>
        <n v="0.7960012531328321"/>
        <n v="0.57473389746142356"/>
        <n v="0.75614863344051453"/>
        <n v="7.0605845454545459"/>
        <n v="2.2172086864406784"/>
        <n v="4.1115708767627224"/>
        <n v="3.0554432980332824"/>
        <n v="2.2829389624329157"/>
        <n v="0.49247959401709401"/>
        <n v="0.67919379844961247"/>
        <n v="0.57712718446601941"/>
        <n v="0.28978950131233594"/>
        <n v="0.39485058651026395"/>
        <n v="0.32540742971887554"/>
        <n v="0.27256805555555552"/>
        <n v="1.7064159433962265"/>
        <n v="2.7452306632213612"/>
        <n v="3.954758836879432"/>
        <n v="2.0784625719120138"/>
        <n v="0.9278329090909091"/>
        <n v="1.1732132571428571"/>
        <n v="0.57254444444444452"/>
        <n v="0.29802816901408452"/>
        <n v="0.41418356456776945"/>
        <n v="0.4293826086956522"/>
        <n v="0.33326530864197534"/>
        <n v="4.4499781572676724"/>
        <n v="6.6168281048985653"/>
        <n v="8.329037537034651"/>
        <n v="3.76505393625192"/>
        <n v="2.9744979632389463"/>
        <n v="2.2712085572842997"/>
        <n v="1.1694562106468234"/>
        <n v="0.85699449003517003"/>
        <n v="0.55926881584492205"/>
        <n v="0.8457260785264179"/>
        <n v="7.8015109263657969"/>
        <n v="7.7545567926689571"/>
        <n v="14.80585631067961"/>
        <n v="5.2672147404645822"/>
        <n v="2.1492980083371935"/>
        <n v="1.7654080074487895"/>
        <n v="1.615526768926274"/>
        <n v="0.51976832844574783"/>
        <n v="0.59208203716448715"/>
        <n v="1.1989949458483755"/>
        <n v="5.1546612740141562"/>
        <n v="1.1351705549263875"/>
        <n v="1.8016401673640166"/>
        <n v="3.7554039389067517"/>
        <n v="1.338738779731127"/>
        <n v="0.5256596059113301"/>
        <n v="0.53739774096385551"/>
        <n v="0.33491253776435048"/>
        <n v="0.15246257449344458"/>
        <n v="0.15316247058823529"/>
        <n v="0.24706630901287555"/>
        <n v="0.29235874840357601"/>
        <n v="1.5226062015503876"/>
        <n v="2.8181782145782144"/>
        <n v="2.0805122171945705"/>
        <n v="1.8713850616388685"/>
        <n v="0.90253203732503895"/>
        <n v="0.730771001150748"/>
        <n v="0.62696053882725844"/>
        <n v="0.19619619619619619"/>
        <n v="0.22096483704974271"/>
        <n v="0.20224"/>
        <n v="0.21020071513706792"/>
        <n v="2.1787520202020203"/>
        <n v="5.408501896333755"/>
        <n v="8.0699501366535067"/>
        <n v="5.0818522031366689"/>
        <n v="1.9347119682094436"/>
        <n v="1.7848338028169013"/>
        <n v="1.4793878423513696"/>
        <n v="0.43663394919168597"/>
        <n v="0.44044917541229389"/>
        <n v="0.73154825222755326"/>
        <n v="4.8723429792429789"/>
        <n v="7.0292630976602233"/>
        <n v="12.914452728085866"/>
        <n v="7.4425539237057237"/>
        <n v="1.3555152034261242"/>
        <n v="1.4180134328358209"/>
        <n v="1.386383639031548"/>
        <n v="0.75847539635936567"/>
        <n v="0.64108705457825899"/>
        <n v="0.72536776345042253"/>
        <n v="2.7761120086160473"/>
        <n v="1.750718028169014"/>
        <n v="2.2615323252688171"/>
        <n v="3.5664418590704652"/>
        <n v="1.9647037003197807"/>
        <n v="1.0328441896024465"/>
        <n v="0.83211934731934722"/>
        <n v="0.9008643678160918"/>
        <n v="0.26446550079491254"/>
        <n v="0.31215330396475771"/>
        <n v="0.45368916797488229"/>
        <n v="0.5613961240310078"/>
        <n v="1.2081116033755275"/>
        <n v="2.7377060785368479"/>
        <n v="7.6867629764065333"/>
        <n v="4.3433058714462298"/>
        <n v="0.92379559183673476"/>
        <n v="0.93306515021459224"/>
        <n v="0.90861358695652183"/>
        <n v="0.45745216095380026"/>
        <n v="0.27731363636363643"/>
        <n v="0.40530010869565214"/>
        <n v="0.5184747457627118"/>
        <n v="5.3355901015228433"/>
        <n v="9.1007202216066485"/>
        <n v="10.571494205133854"/>
        <n v="6.2111716049382713"/>
        <n v="1.7864642879304993"/>
        <n v="2.3853075700543704"/>
        <n v="1.85652950310559"/>
        <n v="1.1384076045627378"/>
        <n v="0.74770797610681672"/>
        <n v="1.3567135810810811"/>
        <n v="7.6259644976076544"/>
        <n v="7.1914794477317567"/>
        <n v="8.4775386401696995"/>
        <n v="4.9290802041973905"/>
        <n v="2.0268767377201113"/>
        <n v="2.0374339692482919"/>
        <n v="1.769044802342606"/>
        <n v="0.63747159383033425"/>
        <n v="0.93568144869215286"/>
        <n v="0.92417543645960221"/>
        <n v="6.6300010204081632"/>
        <n v="0.85230626262626252"/>
        <n v="2.4508236802413275"/>
        <n v="2.4785456511056512"/>
        <n v="1.3491834774255524"/>
        <n v="0.44062370283018865"/>
        <n v="0.43714299191374673"/>
        <n v="0.38231325714285713"/>
        <n v="0.2402401176470588"/>
        <n v="0.21003636363636363"/>
        <n v="0.26332241630276559"/>
        <n v="0.24008491171749599"/>
        <n v="0.844004716981132"/>
        <n v="2.4393058894230766"/>
        <n v="4.3328454142667256"/>
        <n v="1.2709974959172565"/>
        <n v="0.68843467889908272"/>
        <n v="0.64456331606217632"/>
        <n v="0.43058213660245181"/>
        <n v="0.36045977011494257"/>
        <n v="0.17794260416666668"/>
        <n v="0.22560070671378094"/>
        <n v="0.29771927582534607"/>
        <n v="4.9731011404133998"/>
        <n v="3.354808163980378"/>
        <n v="10.852108877476157"/>
        <n v="4.436697395633856"/>
        <n v="1.3474626019750968"/>
        <n v="2.3909113519680543"/>
        <n v="1.0578024899598393"/>
        <n v="0.42311927437641722"/>
        <n v="0.49800735744941754"/>
        <n v="0.87661084236864062"/>
        <n v="3.3048904273504274"/>
        <n v="9.214458072556079"/>
        <n v="4.7301978609625674"/>
        <n v="5.4391553386572022"/>
        <n v="1.4234899592944368"/>
        <n v="1.2130227701993705"/>
        <n v="1.5806420000000001"/>
        <n v="0.48131428202479343"/>
        <n v="0.56689843260188078"/>
        <n v="0.92537767527675274"/>
        <n v="4.2767370840895342"/>
        <n v="3.1372040100250631"/>
        <n v="2.4042737659456463"/>
        <n v="5.5515245293782094"/>
        <n v="2.3889018427980444"/>
        <n v="0.720876750216076"/>
        <n v="1.2651398630136987"/>
        <n v="0.57504783715012731"/>
        <n v="0.29877772848269746"/>
        <n v="0.29415212677231029"/>
        <n v="0.35728512486427799"/>
        <n v="0.26779346049046321"/>
        <n v="1.7075525481313703"/>
        <n v="3.9208114620478862"/>
        <n v="3.1041999267130822"/>
        <n v="1.9102139037433157"/>
        <n v="0.84994086378737554"/>
        <n v="0.95986906077348044"/>
        <n v="1.080304363001745"/>
        <n v="0.33325013888888888"/>
        <n v="0.23751732157177227"/>
        <n v="0.40260785634118973"/>
        <n v="0.46877239766081868"/>
        <n v="4.3055274493927129"/>
        <n v="4.8565363801315495"/>
        <n v="5.5419027484143761"/>
        <n v="5.2297368683274019"/>
        <n v="1.4652742409402548"/>
        <n v="2.4994997398091936"/>
        <n v="1.5239718687206967"/>
        <n v="0.67153720472440936"/>
        <n v="1.2573102491103203"/>
        <n v="1.2401853068280035"/>
        <n v="4.1680547456340165"/>
        <n v="9.7918712774613486"/>
        <n v="7.765452966319029"/>
        <n v="3.5149641299409362"/>
        <n v="2.4492657939669886"/>
        <n v="1.5776628672566373"/>
        <n v="2.1155592684132474"/>
        <n v="1.1243607012750454"/>
        <n v="0.94505307173999198"/>
        <n v="1.0185866020984664"/>
        <n v="6.6483571563981041"/>
        <n v="1.864359420289855"/>
        <n v="2.5472125868055557"/>
        <n v="2.9322265139116208"/>
        <n v="1.5239335447263014"/>
        <n v="0.52706427238805975"/>
        <n v="0.48258894409937897"/>
        <n v="0.35734301242236022"/>
        <n v="0.19431608133086875"/>
        <n v="0.21505868055555558"/>
        <n v="0.18766659217877099"/>
        <n v="0.22172227784730916"/>
        <n v="1.4995449944994501"/>
        <n v="2.5786821308159142"/>
        <n v="3.7203938000000005"/>
        <n v="2.3756774081774079"/>
        <n v="0.78283760683760673"/>
        <n v="0.78486646884272993"/>
        <n v="0.5986750511247444"/>
        <n v="0.23648885191347754"/>
        <n v="0.31402666666666668"/>
        <n v="0.18623015873015872"/>
        <n v="0.30655651340996171"/>
        <n v="3.5092429112554111"/>
        <n v="6.7246512009373172"/>
        <n v="6.2665009612403102"/>
        <n v="4.0279040162684288"/>
        <n v="1.3100478764478762"/>
        <n v="0.99746816999132704"/>
        <n v="1.0664004444444444"/>
        <n v="0.54337640449438207"/>
        <n v="0.50691013734466972"/>
        <n v="1.0373777331995986"/>
        <n v="5.2667367332382318"/>
        <n v="5.0072167393800218"/>
        <n v="6.5281171747360025"/>
        <n v="7.3453469309950448"/>
        <n v="1.8917697762609023"/>
        <n v="1.1486684010152284"/>
        <n v="1.5890396046852124"/>
        <n v="0.44176083072800354"/>
        <n v="0.52056876267748475"/>
        <n v="0.75569325616507299"/>
        <n v="4.2520695652173908"/>
        <m/>
      </sharedItems>
    </cacheField>
    <cacheField name="Cost Per Completion" numFmtId="164">
      <sharedItems containsBlank="1" containsMixedTypes="1" containsNumber="1" minValue="2.8119658119658119E-2" maxValue="0.66196428571428567" count="2542">
        <s v=""/>
        <n v="0.43803030303030305"/>
        <n v="0.30312820512820515"/>
        <n v="0.22667560321715816"/>
        <n v="0.17578947368421052"/>
        <n v="0.21114285714285716"/>
        <n v="0.15104477611940298"/>
        <n v="0.13553459119496855"/>
        <n v="0.10062111801242235"/>
        <n v="6.1652892561983468E-2"/>
        <n v="0.13375939849624061"/>
        <n v="0.17041666666666666"/>
        <n v="0.33216981132075474"/>
        <n v="0.19617224880382775"/>
        <n v="0.31768683274021353"/>
        <n v="0.12159482758620689"/>
        <n v="0.31060240963855423"/>
        <n v="0.14585858585858585"/>
        <n v="0.15455696202531646"/>
        <n v="7.7405660377358493E-2"/>
        <n v="7.0156862745098039E-2"/>
        <n v="0.23918032786885246"/>
        <n v="9.6137566137566147E-2"/>
        <n v="0.24324786324786327"/>
        <n v="0.24806060606060606"/>
        <n v="0.28225"/>
        <n v="0.23765100671140937"/>
        <n v="0.16060869565217389"/>
        <n v="0.23"/>
        <n v="0.14076923076923076"/>
        <n v="5.6523437500000002E-2"/>
        <n v="6.5505617977528088E-2"/>
        <n v="0.09"/>
        <n v="8.0655737704918032E-2"/>
        <n v="0.25544827586206897"/>
        <n v="0.18822629969418958"/>
        <n v="0.19009876543209875"/>
        <n v="0.11446771378708552"/>
        <n v="0.17977941176470588"/>
        <n v="0.214140625"/>
        <n v="0.24096385542168675"/>
        <n v="6.0985401459854018E-2"/>
        <n v="5.4157303370786523E-2"/>
        <n v="7.5586854460093902E-2"/>
        <n v="9.0284090909090911E-2"/>
        <n v="0.25138297872340426"/>
        <n v="0.18401384083044983"/>
        <n v="0.20480851063829789"/>
        <n v="0.16027944111776446"/>
        <n v="0.12767441860465115"/>
        <n v="0.12932692307692306"/>
        <n v="0.10912280701754386"/>
        <n v="0.10085526315789474"/>
        <n v="7.4522613065326634E-2"/>
        <n v="8.8994082840236688E-2"/>
        <n v="0.14007462686567163"/>
        <n v="0.30253333333333338"/>
        <n v="0.20536796536796537"/>
        <n v="0.19358931552587644"/>
        <n v="0.16256565656565655"/>
        <n v="0.2598076923076923"/>
        <n v="0.21545454545454545"/>
        <n v="0.15641221374045799"/>
        <n v="8.2536585365853662E-2"/>
        <n v="0.14653061224489794"/>
        <n v="0.11172661870503596"/>
        <n v="0.15425531914893617"/>
        <n v="0.28070422535211265"/>
        <n v="0.23321285140562248"/>
        <n v="0.29702422145328722"/>
        <n v="0.11869565217391305"/>
        <n v="0.13724719101123595"/>
        <n v="0.23202531645569618"/>
        <n v="0.12796178343949044"/>
        <n v="0.12229166666666667"/>
        <n v="7.2150537634408596E-2"/>
        <n v="0.10550000000000001"/>
        <n v="0.1483495145631068"/>
        <n v="0.24567010309278348"/>
        <n v="0.447816091954023"/>
        <n v="0.12740103270223752"/>
        <n v="0.14007017543859648"/>
        <n v="0.17350000000000002"/>
        <n v="0.12216216216216216"/>
        <n v="0.17547826086956522"/>
        <n v="0.14246913580246912"/>
        <n v="0.10155844155844156"/>
        <n v="8.4055944055944048E-2"/>
        <n v="0.10293749999999999"/>
        <n v="0.43407407407407411"/>
        <n v="0.27300000000000002"/>
        <n v="0.24067524115755626"/>
        <n v="0.26021660649819495"/>
        <n v="0.12371287128712871"/>
        <n v="0.20081081081081081"/>
        <n v="0.14277027027027026"/>
        <n v="0.11734177215189873"/>
        <n v="7.3749999999999996E-2"/>
        <n v="0.14935483870967742"/>
        <n v="0.14844262295081967"/>
        <n v="0.24249999999999999"/>
        <n v="0.22619266055045872"/>
        <n v="0.24787037037037038"/>
        <n v="0.14929618768328445"/>
        <n v="0.14658878504672898"/>
        <n v="0.17954545454545456"/>
        <n v="0.12268456375838926"/>
        <n v="9.2592592592592587E-2"/>
        <n v="8.3130841121495325E-2"/>
        <n v="0.17608695652173911"/>
        <n v="0.12062992125984252"/>
        <n v="0.27703125000000001"/>
        <n v="0.29676056338028167"/>
        <n v="0.14699855699855702"/>
        <n v="0.25072033898305085"/>
        <n v="0.28051948051948056"/>
        <n v="0.14802469135802471"/>
        <n v="9.8562499999999997E-2"/>
        <n v="5.5196078431372551E-2"/>
        <n v="0.10160377358490566"/>
        <n v="0.13268817204301075"/>
        <n v="0.17324324324324325"/>
        <n v="0.30821052631578949"/>
        <n v="0.30539772727272729"/>
        <n v="0.14294117647058824"/>
        <n v="0.2750877192982456"/>
        <n v="0.16521739130434784"/>
        <n v="0.13126506024096385"/>
        <n v="0.18119658119658119"/>
        <n v="0.140625"/>
        <n v="7.4076433121019108E-2"/>
        <n v="7.0588235294117646E-2"/>
        <n v="9.3313953488372098E-2"/>
        <n v="0.31132743362831861"/>
        <n v="0.21474576271186441"/>
        <n v="0.205234375"/>
        <n v="0.14931034482758621"/>
        <n v="0.24059829059829058"/>
        <n v="0.16975806451612904"/>
        <n v="0.28089743589743588"/>
        <n v="0.12706422018348623"/>
        <n v="6.2530120481927715E-2"/>
        <n v="8.7794871794871804E-2"/>
        <n v="8.9811320754716983E-2"/>
        <n v="0.43310344827586206"/>
        <n v="0.36072368421052631"/>
        <n v="0.30025316455696199"/>
        <n v="0.13251865671641791"/>
        <n v="0.18426751592356688"/>
        <n v="0.13882352941176471"/>
        <n v="0.17634920634920634"/>
        <n v="7.3307984790874525E-2"/>
        <n v="7.2552083333333336E-2"/>
        <n v="0.12553459119496857"/>
        <n v="0.10930379746835443"/>
        <n v="0.41136363636363638"/>
        <n v="0.18999999999999997"/>
        <n v="0.16129310344827588"/>
        <n v="0.18454849498327758"/>
        <n v="0.22780701754385965"/>
        <n v="0.12312820512820513"/>
        <n v="0.24694444444444447"/>
        <n v="8.6428571428571424E-2"/>
        <n v="8.9200000000000002E-2"/>
        <n v="0.10892156862745098"/>
        <n v="0.12610169491525425"/>
        <n v="0.19733333333333333"/>
        <n v="0.21455737704918032"/>
        <n v="0.1718330605564648"/>
        <n v="0.17686567164179104"/>
        <n v="0.24407407407407408"/>
        <n v="0.13846153846153847"/>
        <n v="0.11252808988764046"/>
        <n v="0.1233673469387755"/>
        <n v="7.9137931034482759E-2"/>
        <n v="0.11571428571428571"/>
        <n v="9.9818181818181806E-2"/>
        <n v="0.29872180451127817"/>
        <n v="0.30513636363636359"/>
        <n v="0.26077220077220081"/>
        <n v="0.18838709677419355"/>
        <n v="0.16246478873239437"/>
        <n v="0.19537414965986394"/>
        <n v="0.17836065573770493"/>
        <n v="9.8958333333333329E-2"/>
        <n v="5.8026315789473683E-2"/>
        <n v="0.13216494845360824"/>
        <n v="9.8219178082191785E-2"/>
        <n v="0.38571428571428573"/>
        <n v="0.15579075425790753"/>
        <n v="0.23238611713665944"/>
        <n v="0.2812280701754386"/>
        <n v="0.21090909090909091"/>
        <n v="0.13738636363636364"/>
        <n v="0.25023255813953488"/>
        <n v="8.269230769230769E-2"/>
        <n v="0.108"/>
        <n v="0.11774647887323943"/>
        <n v="8.1191489361702118E-2"/>
        <n v="0.39574468085106385"/>
        <n v="0.23431952662721894"/>
        <n v="0.35204999999999997"/>
        <n v="0.13245847176079734"/>
        <n v="0.13270270270270271"/>
        <n v="0.18766666666666668"/>
        <n v="0.21881720430107529"/>
        <n v="0.12084745762711864"/>
        <n v="7.1787709497206698E-2"/>
        <n v="0.10253731343283583"/>
        <n v="0.10916030534351145"/>
        <n v="0.20744897959183672"/>
        <n v="0.16380530973451327"/>
        <n v="0.14549861495844876"/>
        <n v="0.2214341085271318"/>
        <n v="0.21889908256880733"/>
        <n v="0.25085714285714283"/>
        <n v="0.20153846153846153"/>
        <n v="6.8161434977578469E-2"/>
        <n v="6.5394736842105269E-2"/>
        <n v="4.1194029850746265E-2"/>
        <n v="0.14223404255319147"/>
        <n v="0.20101522842639594"/>
        <n v="0.22582010582010581"/>
        <n v="0.1988288288288288"/>
        <n v="0.21430868167202574"/>
        <n v="0.15448979591836734"/>
        <n v="0.12989743589743588"/>
        <n v="0.20393939393939395"/>
        <n v="9.8284023668639045E-2"/>
        <n v="8.6822429906542042E-2"/>
        <n v="0.10640522875816995"/>
        <n v="0.14973451327433629"/>
        <n v="0.44632183908045975"/>
        <n v="0.52526315789473688"/>
        <n v="0.27020066889632111"/>
        <n v="0.23472295514511871"/>
        <n v="0.15994623655913978"/>
        <n v="0.13945544554455447"/>
        <n v="0.12864077669902912"/>
        <n v="8.7347826086956515E-2"/>
        <n v="6.8461538461538449E-2"/>
        <n v="0.10818897637795276"/>
        <n v="7.9543147208121834E-2"/>
        <n v="0.28720930232558139"/>
        <n v="0.21985454545454547"/>
        <n v="0.26380281690140844"/>
        <n v="0.12887499999999999"/>
        <n v="0.14533742331288343"/>
        <n v="0.1646086956521739"/>
        <n v="0.22010989010989013"/>
        <n v="7.7755102040816329E-2"/>
        <n v="8.6167664670658686E-2"/>
        <n v="7.0179640718562877E-2"/>
        <n v="8.7964071856287421E-2"/>
        <n v="0.33285714285714285"/>
        <n v="0.30827102803738315"/>
        <n v="0.24864541832669321"/>
        <n v="0.18105691056910569"/>
        <n v="0.14370588235294118"/>
        <n v="0.14671875000000001"/>
        <n v="0.20099999999999998"/>
        <n v="9.1575342465753426E-2"/>
        <n v="9.0747126436781608E-2"/>
        <n v="0.14881720430107526"/>
        <n v="0.14666666666666667"/>
        <n v="0.27133333333333337"/>
        <n v="0.22334437086092715"/>
        <n v="0.15289099526066352"/>
        <n v="0.2506965174129353"/>
        <n v="0.13"/>
        <n v="0.22861702127659572"/>
        <n v="0.18008771929824563"/>
        <n v="0.15591666666666668"/>
        <n v="9.5189873417721518E-2"/>
        <n v="0.1595689655172414"/>
        <n v="9.8529411764705879E-2"/>
        <n v="0.33108695652173914"/>
        <n v="0.29752808988764046"/>
        <n v="0.21517034068136273"/>
        <n v="0.21325077399380804"/>
        <n v="0.12994350282485875"/>
        <n v="0.27052631578947367"/>
        <n v="0.15177777777777776"/>
        <n v="6.1380753138075311E-2"/>
        <n v="0.11437086092715232"/>
        <n v="6.6516393442622959E-2"/>
        <n v="0.20402777777777778"/>
        <n v="0.1894927536231884"/>
        <n v="0.23281609195402297"/>
        <n v="0.3173125"/>
        <n v="0.193"/>
        <n v="0.13851063829787236"/>
        <n v="0.25329999999999997"/>
        <n v="0.2515"/>
        <n v="5.8400000000000001E-2"/>
        <n v="0.10280701754385965"/>
        <n v="8.6347305389221557E-2"/>
        <n v="9.7285714285714281E-2"/>
        <n v="0.21793548387096776"/>
        <n v="0.18629441624365484"/>
        <n v="0.12894628099173552"/>
        <n v="0.17384831460674158"/>
        <n v="0.1889908256880734"/>
        <n v="0.20784615384615385"/>
        <n v="0.16403846153846152"/>
        <n v="9.5161290322580652E-2"/>
        <n v="7.1704545454545451E-2"/>
        <n v="0.17341463414634148"/>
        <n v="6.6428571428571434E-2"/>
        <n v="0.32925925925925931"/>
        <n v="0.23783783783783785"/>
        <n v="0.34756218905472636"/>
        <n v="0.13102272727272726"/>
        <n v="0.15191256830601094"/>
        <n v="0.26275862068965516"/>
        <n v="0.14203488372093023"/>
        <n v="6.6441441441441443E-2"/>
        <n v="0.12547169811320755"/>
        <n v="9.4352331606217615E-2"/>
        <n v="7.3404255319148945E-2"/>
        <n v="0.29456310679611653"/>
        <n v="0.14728373702422146"/>
        <n v="0.25930232558139538"/>
        <n v="0.2008709677419355"/>
        <n v="0.18026490066225165"/>
        <n v="0.14848214285714284"/>
        <n v="0.16772727272727272"/>
        <n v="7.8947368421052627E-2"/>
        <n v="7.6806282722513095E-2"/>
        <n v="0.12079470198675496"/>
        <n v="0.15257142857142858"/>
        <n v="0.22019230769230771"/>
        <n v="0.20612121212121212"/>
        <n v="0.2764850136239782"/>
        <n v="0.11738888888888889"/>
        <n v="0.13781456953642382"/>
        <n v="0.13744525547445255"/>
        <n v="0.16811965811965812"/>
        <n v="9.4615384615384615E-2"/>
        <n v="0.12647058823529411"/>
        <n v="6.7828571428571419E-2"/>
        <n v="0.1808450704225352"/>
        <n v="0.30149999999999999"/>
        <n v="0.32204081632653064"/>
        <n v="0.25556818181818181"/>
        <n v="0.14733840304182511"/>
        <n v="0.15401360544217688"/>
        <n v="0.1747682119205298"/>
        <n v="0.13306451612903225"/>
        <n v="0.1315625"/>
        <n v="6.2513661202185794E-2"/>
        <n v="0.11605633802816902"/>
        <n v="0.14783018867924527"/>
        <n v="0.42035714285714282"/>
        <n v="0.2563111111111111"/>
        <n v="0.16138176638176638"/>
        <n v="0.10449487554904832"/>
        <n v="0.3203125"/>
        <n v="0.14257009345794394"/>
        <n v="0.20454545454545456"/>
        <n v="0.12202614379084968"/>
        <n v="0.12878571428571428"/>
        <n v="6.6046511627906979E-2"/>
        <n v="0.15936842105263158"/>
        <n v="0.25305389221556884"/>
        <n v="0.29464882943143811"/>
        <n v="0.15023706896551722"/>
        <n v="0.29690566037735849"/>
        <n v="0.22879032258064516"/>
        <n v="0.26254237288135596"/>
        <n v="0.18037037037037038"/>
        <n v="7.0122950819672125E-2"/>
        <n v="0.1330612244897959"/>
        <n v="0.10155555555555557"/>
        <n v="0.16071428571428573"/>
        <n v="0.28112149532710279"/>
        <n v="0.39836257309941525"/>
        <n v="0.25098181818181819"/>
        <n v="0.19551351351351351"/>
        <n v="0.1299367088607595"/>
        <n v="0.18689393939393942"/>
        <n v="0.12608695652173912"/>
        <n v="5.7510917030567682E-2"/>
        <n v="6.1689497716894977E-2"/>
        <n v="7.2941176470588232E-2"/>
        <n v="0.1649438202247191"/>
        <n v="0.35613333333333336"/>
        <n v="0.26939271255060732"/>
        <n v="0.13705179282868526"/>
        <n v="0.16906005221932116"/>
        <n v="0.21823529411764708"/>
        <n v="0.11414634146341462"/>
        <n v="0.17782178217821784"/>
        <n v="9.5855263157894735E-2"/>
        <n v="8.4397163120567373E-2"/>
        <n v="0.13258620689655173"/>
        <n v="8.8550724637681169E-2"/>
        <n v="0.32046296296296295"/>
        <n v="0.26673611111111106"/>
        <n v="0.17584650112866818"/>
        <n v="0.19522491349480969"/>
        <n v="0.18113095238095239"/>
        <n v="0.19595588235294117"/>
        <n v="0.2786746987951807"/>
        <n v="0.13178861788617888"/>
        <n v="9.0544554455445542E-2"/>
        <n v="0.11560509554140126"/>
        <n v="0.17021052631578948"/>
        <n v="0.35984375000000002"/>
        <n v="0.25965346534653466"/>
        <n v="0.17763793103448275"/>
        <n v="0.14686217008797653"/>
        <n v="0.12434615384615384"/>
        <n v="0.12028708133971291"/>
        <n v="0.13388601036269429"/>
        <n v="9.973333333333334E-2"/>
        <n v="5.5268817204301074E-2"/>
        <n v="0.11330645161290323"/>
        <n v="0.1513274336283186"/>
        <n v="0.25148148148148153"/>
        <n v="0.31286764705882353"/>
        <n v="0.18792910447761194"/>
        <n v="0.23324742268041238"/>
        <n v="0.12179775280898876"/>
        <n v="0.13815642458100558"/>
        <n v="0.19542168674698793"/>
        <n v="6.5645933014354063E-2"/>
        <n v="0.11108695652173912"/>
        <n v="0.11798245614035087"/>
        <n v="8.9397590361445789E-2"/>
        <n v="0.47050000000000003"/>
        <n v="0.2366060606060606"/>
        <n v="0.24002754820936636"/>
        <n v="0.20915966386554621"/>
        <n v="0.24073684210526317"/>
        <n v="0.1513846153846154"/>
        <n v="0.19117647058823528"/>
        <n v="8.0827586206896562E-2"/>
        <n v="6.3785046728971964E-2"/>
        <n v="0.10588235294117647"/>
        <n v="9.3636363636363643E-2"/>
        <n v="0.46560000000000001"/>
        <n v="0.33363636363636368"/>
        <n v="0.23614814814814813"/>
        <n v="0.25685430463576159"/>
        <n v="0.33725274725274729"/>
        <n v="0.26857142857142857"/>
        <n v="0.23860215053763442"/>
        <n v="0.15935779816513762"/>
        <n v="0.12034722222222222"/>
        <n v="6.6000000000000003E-2"/>
        <n v="0.10707142857142857"/>
        <n v="0.42530864197530865"/>
        <n v="0.29450867052023122"/>
        <n v="0.18941580756013746"/>
        <n v="0.24494983277591972"/>
        <n v="0.16033519553072625"/>
        <n v="0.30125000000000002"/>
        <n v="0.20852941176470588"/>
        <n v="8.2987012987012998E-2"/>
        <n v="6.4117647058823529E-2"/>
        <n v="0.10292682926829268"/>
        <n v="0.13895652173913045"/>
        <n v="0.34249201277955271"/>
        <n v="0.30723404255319148"/>
        <n v="0.22958979033728352"/>
        <n v="0.30943333333333334"/>
        <n v="0.18939597315436241"/>
        <n v="0.13411483253588519"/>
        <n v="0.14633116883116884"/>
        <n v="0.15216216216216216"/>
        <n v="8.5538116591928254E-2"/>
        <n v="0.13816129032258065"/>
        <n v="0.37466257668711656"/>
        <n v="0.3926608695652174"/>
        <n v="0.17244123931623931"/>
        <n v="0.16439667128987517"/>
        <n v="0.17563679245283018"/>
        <n v="0.1984887459807074"/>
        <n v="0.18527272727272726"/>
        <n v="8.9103448275862071E-2"/>
        <n v="7.6502057613168722E-2"/>
        <n v="0.14597014925373133"/>
        <n v="0.50422857142857136"/>
        <n v="0.26440677966101694"/>
        <n v="0.17674008810572686"/>
        <n v="0.19391304347826085"/>
        <n v="0.16370229007633588"/>
        <n v="9.5658536585365855E-2"/>
        <n v="0.17681159420289855"/>
        <n v="0.15386554621848739"/>
        <n v="5.2586206896551718E-2"/>
        <n v="9.3609022556390975E-2"/>
        <n v="0.1303"/>
        <n v="0.23088607594936708"/>
        <n v="0.30701612903225806"/>
        <n v="0.15430348258706467"/>
        <n v="0.2285792349726776"/>
        <n v="0.15405555555555556"/>
        <n v="0.14086486486486485"/>
        <n v="0.25393939393939396"/>
        <n v="0.15924731182795698"/>
        <n v="7.4099378881987574E-2"/>
        <n v="6.5447470817120629E-2"/>
        <n v="0.18602739726027398"/>
        <n v="0.29541044776119402"/>
        <n v="0.23126162018592294"/>
        <n v="0.18357926221335991"/>
        <n v="0.18695054945054945"/>
        <n v="0.23446428571428574"/>
        <n v="0.14790281329923274"/>
        <n v="0.142540192926045"/>
        <n v="0.18471698113207549"/>
        <n v="0.17259740259740258"/>
        <n v="0.1604093567251462"/>
        <n v="0.20458620689655171"/>
        <n v="0.21121693121693122"/>
        <n v="0.19728779840848806"/>
        <n v="0.20700000000000002"/>
        <n v="0.20224422442244225"/>
        <n v="0.22468503937007875"/>
        <n v="0.15602272727272729"/>
        <n v="8.4516129032258067E-2"/>
        <n v="0.10216901408450706"/>
        <n v="0.10789041095890411"/>
        <n v="0.19795698924731184"/>
        <n v="0.2412"/>
        <n v="0.26283687943262413"/>
        <n v="0.2070780399274047"/>
        <n v="0.19572580645161289"/>
        <n v="0.17645669291338584"/>
        <n v="0.27461538461538465"/>
        <n v="0.13801369863013699"/>
        <n v="7.6666666666666661E-2"/>
        <n v="0.12338028169014084"/>
        <n v="0.17268817204301073"/>
        <n v="0.11850340136054423"/>
        <n v="0.27183673469387754"/>
        <n v="0.22062330623306231"/>
        <n v="0.15436102236421725"/>
        <n v="0.16917159763313608"/>
        <n v="0.16859154929577466"/>
        <n v="0.13373626373626374"/>
        <n v="0.26421052631578945"/>
        <n v="7.0495049504950502E-2"/>
        <n v="9.2146596858638755E-2"/>
        <n v="0.11620967741935484"/>
        <n v="0.15770114942528737"/>
        <n v="0.27842490842490847"/>
        <n v="0.30116022099447515"/>
        <n v="0.14877463581833761"/>
        <n v="0.13716608594657376"/>
        <n v="0.14860995850622405"/>
        <n v="0.18747774480712165"/>
        <n v="0.24573863636363635"/>
        <n v="0.10046683046683047"/>
        <n v="0.1200857142857143"/>
        <n v="0.12344947735191637"/>
        <n v="0.303475935828877"/>
        <n v="0.21328358208955225"/>
        <n v="0.12567925453653753"/>
        <n v="0.28868525896414338"/>
        <n v="0.19638949671772429"/>
        <n v="0.34140776699029124"/>
        <n v="0.11305343511450382"/>
        <n v="8.6415094339622633E-2"/>
        <n v="0.10923705722070845"/>
        <n v="0.16382978723404254"/>
        <n v="0.21886792452830189"/>
        <n v="0.39561643835616439"/>
        <n v="0.25648809523809524"/>
        <n v="0.16596069868995633"/>
        <n v="0.19126582278481011"/>
        <n v="0.12222972972972973"/>
        <n v="0.21726415094339624"/>
        <n v="0.14573529411764707"/>
        <n v="5.4860139860139857E-2"/>
        <n v="0.11092592592592593"/>
        <n v="9.2956521739130424E-2"/>
        <n v="0.13747368421052633"/>
        <n v="0.33500000000000002"/>
        <n v="0.18183206106870228"/>
        <n v="0.25592592592592589"/>
        <n v="0.27174603174603174"/>
        <n v="0.17816176470588235"/>
        <n v="0.15585714285714286"/>
        <n v="0.14228571428571429"/>
        <n v="0.10197368421052631"/>
        <n v="7.0230414746543776E-2"/>
        <n v="0.12718750000000001"/>
        <n v="0.12285714285714285"/>
        <n v="0.2559148936170213"/>
        <n v="0.20026683608640408"/>
        <n v="0.15686056458511549"/>
        <n v="0.1663988095238095"/>
        <n v="0.25194444444444447"/>
        <n v="0.12436144578313253"/>
        <n v="0.10578093306288032"/>
        <n v="8.7806451612903222E-2"/>
        <n v="0.1838388625592417"/>
        <n v="0.14246212121212121"/>
        <n v="0.37689473684210528"/>
        <n v="0.21309701492537314"/>
        <n v="0.16280197206244865"/>
        <n v="0.20800891530460625"/>
        <n v="0.18927835051546391"/>
        <n v="0.18360946745562132"/>
        <n v="0.17141342756183744"/>
        <n v="0.13475694444444444"/>
        <n v="6.5971786833855808E-2"/>
        <n v="0.14582222222222224"/>
        <n v="0.20622691292875989"/>
        <n v="0.45074074074074072"/>
        <n v="0.37680981595092028"/>
        <n v="0.17559782608695654"/>
        <n v="0.3408053691275168"/>
        <n v="0.19439024390243903"/>
        <n v="0.18423076923076923"/>
        <n v="0.13474683544303798"/>
        <n v="0.10055944055944056"/>
        <n v="9.831081081081082E-2"/>
        <n v="0.16935483870967741"/>
        <n v="0.15051020408163265"/>
        <n v="0.53"/>
        <n v="0.24329230769230767"/>
        <n v="0.29474613686534218"/>
        <n v="0.41030769230769232"/>
        <n v="0.24562499999999998"/>
        <n v="0.12984555984555984"/>
        <n v="0.30083333333333334"/>
        <n v="0.12936936936936935"/>
        <n v="0.10710937500000001"/>
        <n v="0.14722222222222223"/>
        <n v="0.16423913043478261"/>
        <n v="0.32277310924369745"/>
        <n v="0.21341279799247179"/>
        <n v="0.23832971800433841"/>
        <n v="0.13952840300107183"/>
        <n v="0.13766454352441615"/>
        <n v="0.12341614906832299"/>
        <n v="0.13795061728395061"/>
        <n v="4.310915104740904E-2"/>
        <n v="0.11988405797101449"/>
        <n v="9.7046070460704612E-2"/>
        <n v="0.22045845272206302"/>
        <n v="0.24545774647887322"/>
        <n v="0.34384210526315789"/>
        <n v="0.16326271186440677"/>
        <n v="0.11755485893416928"/>
        <n v="0.17026768642447418"/>
        <n v="0.15097222222222223"/>
        <n v="0.11164705882352942"/>
        <n v="0.11978461538461538"/>
        <n v="0.19233480176211451"/>
        <n v="0.22858942065491183"/>
        <n v="0.28678899082568809"/>
        <n v="0.30342105263157898"/>
        <n v="0.23113712374581941"/>
        <n v="0.16390625"/>
        <n v="0.21080808080808081"/>
        <n v="0.16348387096774195"/>
        <n v="0.11717948717948719"/>
        <n v="0.10141592920353983"/>
        <n v="7.7157894736842106E-2"/>
        <n v="0.1377450980392157"/>
        <n v="0.11903225806451613"/>
        <n v="0.43380000000000002"/>
        <n v="0.20582995951417005"/>
        <n v="0.1390925925925926"/>
        <n v="0.18396103896103894"/>
        <n v="0.11687179487179487"/>
        <n v="0.1689171974522293"/>
        <n v="0.12852941176470589"/>
        <n v="8.1955307262569832E-2"/>
        <n v="6.2128514056224902E-2"/>
        <n v="6.7821229050279333E-2"/>
        <n v="5.8458498023715409E-2"/>
        <n v="0.3514225941422594"/>
        <n v="0.30293255131964808"/>
        <n v="0.36639175257731954"/>
        <n v="0.11025157232704404"/>
        <n v="0.17921212121212121"/>
        <n v="0.1905109489051095"/>
        <n v="0.30409638554216867"/>
        <n v="6.153982300884956E-2"/>
        <n v="0.10174262734584451"/>
        <n v="9.8862973760932935E-2"/>
        <n v="0.37458874458874458"/>
        <n v="0.21388489208633094"/>
        <n v="0.31579117330462864"/>
        <n v="0.14815126050420166"/>
        <n v="0.15891472868217055"/>
        <n v="0.15183139534883719"/>
        <n v="0.13072625698324022"/>
        <n v="6.7622222222222222E-2"/>
        <n v="0.14952191235059761"/>
        <n v="0.14220183486238533"/>
        <n v="0.46504672897196259"/>
        <n v="0.66196428571428567"/>
        <n v="0.30818181818181822"/>
        <n v="0.14294409937888197"/>
        <n v="0.26495934959349599"/>
        <n v="0.25430107526881718"/>
        <n v="0.15512690355329947"/>
        <n v="0.28593750000000001"/>
        <n v="0.12123376623376625"/>
        <n v="0.11661764705882352"/>
        <n v="0.17758241758241758"/>
        <n v="0.20567567567567568"/>
        <n v="0.47338235294117642"/>
        <n v="0.17384615384615384"/>
        <n v="0.2224538258575198"/>
        <n v="0.2160164835164835"/>
        <n v="0.15415887850467291"/>
        <n v="0.22752136752136753"/>
        <n v="0.20585585585585586"/>
        <n v="0.10333333333333333"/>
        <n v="0.12983739837398375"/>
        <n v="9.0612244897959188E-2"/>
        <n v="0.1571264367816092"/>
        <n v="0.29559829059829063"/>
        <n v="0.31309055118110241"/>
        <n v="0.26881450488145048"/>
        <n v="0.23354430379746835"/>
        <n v="0.16447500000000001"/>
        <n v="0.13191176470588234"/>
        <n v="0.12059496567505722"/>
        <n v="7.2358346094946402E-2"/>
        <n v="9.7067209775967403E-2"/>
        <n v="0.1730909090909091"/>
        <n v="0.3501595744680851"/>
        <n v="0.21134285714285714"/>
        <n v="0.19778385772913817"/>
        <n v="0.30439330543933052"/>
        <n v="0.16622030237580993"/>
        <n v="0.16375271149674619"/>
        <n v="0.20064056939501781"/>
        <n v="0.14077777777777778"/>
        <n v="0.13798534798534798"/>
        <n v="0.14351744186046511"/>
        <n v="0.30811881188118811"/>
        <n v="0.27285714285714285"/>
        <n v="0.28211340206185564"/>
        <n v="0.16041871921182266"/>
        <n v="0.2404375"/>
        <n v="0.10905555555555554"/>
        <n v="0.11398936170212766"/>
        <n v="0.28433333333333333"/>
        <n v="0.11130000000000001"/>
        <n v="6.2471264367816089E-2"/>
        <n v="7.1146788990825688E-2"/>
        <n v="0.10762237762237763"/>
        <n v="0.35689189189189191"/>
        <n v="0.26151315789473684"/>
        <n v="0.18530612244897959"/>
        <n v="0.23977777777777778"/>
        <n v="0.16472049689440993"/>
        <n v="0.19028571428571428"/>
        <n v="0.20869565217391303"/>
        <n v="0.10861111111111112"/>
        <n v="0.1057051282051282"/>
        <n v="7.9593908629441629E-2"/>
        <n v="8.1987951807228912E-2"/>
        <n v="0.24371323529411767"/>
        <n v="0.24802197802197803"/>
        <n v="0.25365853658536586"/>
        <n v="0.14718934911242604"/>
        <n v="0.21923694779116468"/>
        <n v="0.13937336814621409"/>
        <n v="0.21379166666666669"/>
        <n v="0.14193415637860082"/>
        <n v="0.11118840579710144"/>
        <n v="7.6737739872068236E-2"/>
        <n v="0.26371900826446282"/>
        <n v="0.31470085470085468"/>
        <n v="0.293076062639821"/>
        <n v="0.13547706422018346"/>
        <n v="0.13981327800829876"/>
        <n v="0.2253061224489796"/>
        <n v="0.13437923250564335"/>
        <n v="6.6421725239616605E-2"/>
        <n v="9.0662251655629134E-2"/>
        <n v="0.17027027027027028"/>
        <n v="0.18154347826086958"/>
        <n v="0.33710526315789474"/>
        <n v="0.22808450704225353"/>
        <n v="0.22930817610062892"/>
        <n v="0.27765624999999999"/>
        <n v="0.1591279069767442"/>
        <n v="0.25080459770114943"/>
        <n v="0.36909090909090908"/>
        <n v="5.5352697095435686E-2"/>
        <n v="9.0205128205128202E-2"/>
        <n v="0.13842105263157894"/>
        <n v="0.12928571428571428"/>
        <n v="0.27164835164835166"/>
        <n v="0.23262411347517728"/>
        <n v="0.22370927318295741"/>
        <n v="0.21892018779342723"/>
        <n v="0.15090909090909091"/>
        <n v="0.16134969325153375"/>
        <n v="0.18083333333333335"/>
        <n v="8.610526315789474E-2"/>
        <n v="9.0468750000000001E-2"/>
        <n v="0.14583333333333334"/>
        <n v="0.15718750000000001"/>
        <n v="0.35716666666666669"/>
        <n v="0.231340206185567"/>
        <n v="0.18076635514018691"/>
        <n v="0.14444191343963553"/>
        <n v="0.15328671328671331"/>
        <n v="0.19499999999999998"/>
        <n v="0.16635416666666666"/>
        <n v="8.8560606060606062E-2"/>
        <n v="4.7170418006430868E-2"/>
        <n v="8.4905660377358486E-2"/>
        <n v="8.7840000000000001E-2"/>
        <n v="0.15948571428571429"/>
        <n v="0.20721951219512194"/>
        <n v="0.22715827338129496"/>
        <n v="0.23443243243243242"/>
        <n v="0.1590340909090909"/>
        <n v="0.18151515151515152"/>
        <n v="0.10833333333333334"/>
        <n v="0.12553030303030302"/>
        <n v="7.870466321243523E-2"/>
        <n v="8.2227722772277231E-2"/>
        <n v="7.4619289340101522E-2"/>
        <n v="0.48641025641025637"/>
        <n v="0.21458471760797343"/>
        <n v="0.20131059245960503"/>
        <n v="0.22934362934362934"/>
        <n v="0.19456140350877194"/>
        <n v="0.21187050359712228"/>
        <n v="0.16775362318840578"/>
        <n v="9.6521739130434783E-2"/>
        <n v="9.1148648648648647E-2"/>
        <n v="0.12636363636363637"/>
        <n v="0.21507462686567164"/>
        <n v="0.36100917431192664"/>
        <n v="0.35426136363636362"/>
        <n v="0.23838120104438643"/>
        <n v="0.13391176470588237"/>
        <n v="0.13788888888888889"/>
        <n v="0.17245714285714286"/>
        <n v="0.1224375"/>
        <n v="7.3414634146341473E-2"/>
        <n v="8.7468354430379744E-2"/>
        <n v="9.5105263157894734E-2"/>
        <n v="0.14558823529411766"/>
        <n v="0.42176616915422888"/>
        <n v="0.26923322683706069"/>
        <n v="0.31582894736842104"/>
        <n v="0.23025362318840581"/>
        <n v="0.18810504634397529"/>
        <n v="0.1773913043478261"/>
        <n v="0.20502046384720327"/>
        <n v="0.2395698924731183"/>
        <n v="0.37504648074369196"/>
        <n v="0.23938793483047116"/>
        <n v="0.18678314491264134"/>
        <n v="0.21746781115879829"/>
        <n v="0.23350467289719626"/>
        <n v="0.17229422066549913"/>
        <n v="0.37211538461538463"/>
        <n v="0.1443050847457627"/>
        <n v="0.18917910447761196"/>
        <n v="0.18705705705705705"/>
        <n v="0.15210526315789474"/>
        <n v="0.24764044943820224"/>
        <n v="0.17730000000000001"/>
        <n v="0.13443298969072165"/>
        <n v="0.10629310344827586"/>
        <n v="0.17246913580246914"/>
        <n v="0.2524193548387097"/>
        <n v="0.26292929292929296"/>
        <n v="0.42391304347826086"/>
        <n v="0.29066964285714286"/>
        <n v="0.14106557377049181"/>
        <n v="0.1308421052631579"/>
        <n v="0.13795454545454547"/>
        <n v="0.21377551020408161"/>
        <n v="8.8046874999999997E-2"/>
        <n v="9.3116883116883112E-2"/>
        <n v="0.15073684210526317"/>
        <n v="0.11267175572519084"/>
        <n v="0.3405820105820106"/>
        <n v="0.20951200619674673"/>
        <n v="0.27762195121951216"/>
        <n v="0.23891369945684973"/>
        <n v="0.1727509778357236"/>
        <n v="0.12052083333333333"/>
        <n v="0.11037158469945355"/>
        <n v="0.28669387755102038"/>
        <n v="0.17150653780557135"/>
        <n v="0.24419138220481254"/>
        <n v="0.12045550847457627"/>
        <n v="9.6775147928994082E-2"/>
        <n v="0.16927710843373495"/>
        <n v="0.17787610619469027"/>
        <n v="0.26937500000000003"/>
        <n v="0.24662538699690401"/>
        <n v="0.13187857961053837"/>
        <n v="0.19542944785276073"/>
        <n v="0.24955555555555556"/>
        <n v="0.19975609756097562"/>
        <n v="0.14941176470588236"/>
        <n v="7.9068322981366457E-2"/>
        <n v="9.1041666666666674E-2"/>
        <n v="0.13059829059829059"/>
        <n v="0.13739837398373983"/>
        <n v="0.34619047619047616"/>
        <n v="0.38007462686567162"/>
        <n v="0.36550420168067227"/>
        <n v="0.21219047619047621"/>
        <n v="0.24016806722689074"/>
        <n v="0.20753968253968252"/>
        <n v="0.29658823529411765"/>
        <n v="9.8238636363636361E-2"/>
        <n v="0.12740506329113924"/>
        <n v="9.7765957446808507E-2"/>
        <n v="0.14636363636363639"/>
        <n v="0.34129870129870132"/>
        <n v="0.30182291666666666"/>
        <n v="0.18169851380042462"/>
        <n v="0.16842751842751841"/>
        <n v="0.22854166666666667"/>
        <n v="0.17137404580152671"/>
        <n v="0.22931818181818181"/>
        <n v="6.5000000000000002E-2"/>
        <n v="6.7612612612612616E-2"/>
        <n v="9.9350649350649356E-2"/>
        <n v="9.9922480620155046E-2"/>
        <n v="0.31425531914893617"/>
        <n v="0.25688976377952755"/>
        <n v="0.11127659574468086"/>
        <n v="0.2002358490566038"/>
        <n v="0.17776785714285714"/>
        <n v="0.18007042253521127"/>
        <n v="0.24912499999999999"/>
        <n v="8.7643312101910828E-2"/>
        <n v="6.83419689119171E-2"/>
        <n v="9.4534161490683236E-2"/>
        <n v="0.17297872340425532"/>
        <n v="0.36893939393939396"/>
        <n v="0.22440540540540541"/>
        <n v="0.14545329670329671"/>
        <n v="0.18199546485260773"/>
        <n v="0.11090909090909092"/>
        <n v="0.21211009174311929"/>
        <n v="0.25767441860465118"/>
        <n v="0.10371069182389936"/>
        <n v="7.3352601156069355E-2"/>
        <n v="8.9197860962566849E-2"/>
        <n v="0.16130434782608696"/>
        <n v="0.49597014925373129"/>
        <n v="0.40127962085308055"/>
        <n v="0.25241025641025638"/>
        <n v="0.13806451612903226"/>
        <n v="0.28256097560975613"/>
        <n v="0.22719424460431653"/>
        <n v="0.17582191780821918"/>
        <n v="0.19515463917525772"/>
        <n v="0.14026315789473684"/>
        <n v="0.13198113207547171"/>
        <n v="0.12298013245033113"/>
        <n v="0.40965517241379312"/>
        <n v="0.36754491017964075"/>
        <n v="0.22296928327645052"/>
        <n v="0.11716417910447761"/>
        <n v="0.15341269841269839"/>
        <n v="0.22286956521739129"/>
        <n v="0.14516393442622952"/>
        <n v="9.2799999999999994E-2"/>
        <n v="9.9338235294117644E-2"/>
        <n v="9.45945945945946E-2"/>
        <n v="0.12514285714285714"/>
        <n v="0.46266666666666667"/>
        <n v="0.34095238095238095"/>
        <n v="0.10507640067911715"/>
        <n v="0.15417021276595744"/>
        <n v="0.19710526315789473"/>
        <n v="0.17092105263157895"/>
        <n v="0.18000000000000002"/>
        <n v="7.4922279792746113E-2"/>
        <n v="0.175125"/>
        <n v="0.12552845528455284"/>
        <n v="0.13269565217391305"/>
        <n v="0.64532258064516124"/>
        <n v="0.24429042904290427"/>
        <n v="0.22504504504504505"/>
        <n v="0.30969162995594712"/>
        <n v="0.1185253456221198"/>
        <n v="0.19044117647058822"/>
        <n v="0.19618644067796609"/>
        <n v="0.11626865671641791"/>
        <n v="5.6653061224489799E-2"/>
        <n v="0.18488372093023256"/>
        <n v="9.8831168831168839E-2"/>
        <n v="0.4217948717948718"/>
        <n v="0.39707317073170734"/>
        <n v="0.21430131004366815"/>
        <n v="0.2191696750902527"/>
        <n v="0.26990825688073394"/>
        <n v="0.16790209790209792"/>
        <n v="0.1264406779661017"/>
        <n v="0.109125"/>
        <n v="0.17254385964912283"/>
        <n v="0.13209302325581396"/>
        <n v="0.1797029702970297"/>
        <n v="0.25027777777777777"/>
        <n v="0.31205479452054796"/>
        <n v="0.16031746031746033"/>
        <n v="0.15178683385579939"/>
        <n v="0.23990196078431372"/>
        <n v="0.12529801324503312"/>
        <n v="0.10350253807106599"/>
        <n v="9.5470085470085467E-2"/>
        <n v="7.5170068027210893E-2"/>
        <n v="8.8203592814371262E-2"/>
        <n v="0.33910714285714283"/>
        <n v="0.22721739130434782"/>
        <n v="0.21586826347305391"/>
        <n v="0.14025316455696202"/>
        <n v="0.15661417322834645"/>
        <n v="0.25173469387755104"/>
        <n v="0.12280000000000001"/>
        <n v="9.5987261146496819E-2"/>
        <n v="6.8072916666666664E-2"/>
        <n v="0.14688311688311689"/>
        <n v="8.1899441340782128E-2"/>
        <n v="0.42124999999999996"/>
        <n v="0.16580291970802918"/>
        <n v="0.14701280227596017"/>
        <n v="0.18035989717223649"/>
        <n v="0.12119658119658119"/>
        <n v="0.33777777777777779"/>
        <n v="0.20962962962962964"/>
        <n v="0.14767676767676766"/>
        <n v="8.9329268292682923E-2"/>
        <n v="9.3133333333333332E-2"/>
        <n v="8.9395973154362415E-2"/>
        <n v="0.37122448979591838"/>
        <n v="0.33477419354838711"/>
        <n v="0.19732612055641421"/>
        <n v="0.21557768924302789"/>
        <n v="0.38162499999999999"/>
        <n v="0.34662500000000002"/>
        <n v="0.19809160305343512"/>
        <n v="0.11335766423357664"/>
        <n v="6.9660194174757287E-2"/>
        <n v="0.16326086956521738"/>
        <n v="0.10890173410404624"/>
        <n v="0.44464285714285712"/>
        <n v="0.26981818181818179"/>
        <n v="0.10690476190476189"/>
        <n v="0.25373737373737376"/>
        <n v="0.10757731958762887"/>
        <n v="0.13200000000000001"/>
        <n v="0.1505128205128205"/>
        <n v="8.5519480519480523E-2"/>
        <n v="0.12272727272727273"/>
        <n v="0.11372881355932203"/>
        <n v="0.13333333333333333"/>
        <n v="0.51308823529411762"/>
        <n v="0.16083333333333333"/>
        <n v="0.23101694915254239"/>
        <n v="0.26507633587786261"/>
        <n v="0.16734567901234568"/>
        <n v="0.13606451612903225"/>
        <n v="0.3496774193548387"/>
        <n v="0.11443609022556392"/>
        <n v="9.271317829457365E-2"/>
        <n v="0.12177966101694915"/>
        <n v="9.5508982035928142E-2"/>
        <n v="0.34165048543689319"/>
        <n v="0.25661202185792348"/>
        <n v="0.18475750577367206"/>
        <n v="0.13960655737704916"/>
        <n v="0.12966666666666668"/>
        <n v="0.24829787234042552"/>
        <n v="0.25674418604651161"/>
        <n v="0.10378787878787878"/>
        <n v="0.20593023255813955"/>
        <n v="0.10982142857142857"/>
        <n v="0.1171641791044776"/>
        <n v="0.21155737704918032"/>
        <n v="0.28625698324022347"/>
        <n v="0.23123339658444023"/>
        <n v="0.15586698337292162"/>
        <n v="0.10876000000000001"/>
        <n v="0.18633333333333332"/>
        <n v="0.19685714285714287"/>
        <n v="0.10890410958904109"/>
        <n v="6.9013452914798212E-2"/>
        <n v="0.15191489361702126"/>
        <n v="0.11414772727272728"/>
        <n v="0.25656249999999997"/>
        <n v="0.24684931506849317"/>
        <n v="0.20832000000000001"/>
        <n v="0.19364145658263304"/>
        <n v="0.10895604395604394"/>
        <n v="0.1302097902097902"/>
        <n v="0.12032786885245901"/>
        <n v="8.5988372093023249E-2"/>
        <n v="0.12061946902654867"/>
        <n v="7.9518716577540102E-2"/>
        <n v="0.13148514851485149"/>
        <n v="0.27583333333333332"/>
        <n v="0.25915129151291516"/>
        <n v="0.20845841784989858"/>
        <n v="0.19052434456928838"/>
        <n v="0.1243915343915344"/>
        <n v="0.29590361445783131"/>
        <n v="0.111625"/>
        <n v="6.733668341708543E-2"/>
        <n v="8.8616352201257867E-2"/>
        <n v="0.10345588235294118"/>
        <n v="0.10435483870967742"/>
        <n v="0.18269841269841269"/>
        <n v="0.31010050251256283"/>
        <n v="0.2543046357615894"/>
        <n v="0.28564885496183207"/>
        <n v="0.11343750000000001"/>
        <n v="0.15673469387755101"/>
        <n v="0.24874999999999997"/>
        <n v="0.12580952380952382"/>
        <n v="9.0208333333333335E-2"/>
        <n v="7.5531914893617019E-2"/>
        <n v="8.7053140096618353E-2"/>
        <n v="0.38984848484848483"/>
        <n v="0.1366747572815534"/>
        <n v="0.32016233766233765"/>
        <n v="0.12381062355658198"/>
        <n v="0.17120253164556962"/>
        <n v="0.21527397260273973"/>
        <n v="0.26952941176470591"/>
        <n v="8.084158415841583E-2"/>
        <n v="9.463541666666668E-2"/>
        <n v="0.13932835820895523"/>
        <n v="0.10339181286549708"/>
        <n v="0.18696000000000002"/>
        <n v="0.18004524886877829"/>
        <n v="0.23910216718266256"/>
        <n v="0.20512295081967211"/>
        <n v="0.17133333333333334"/>
        <n v="0.17276923076923079"/>
        <n v="0.20041666666666666"/>
        <n v="7.6413043478260875E-2"/>
        <n v="0.15933333333333333"/>
        <n v="8.2237762237762232E-2"/>
        <n v="6.5401069518716576E-2"/>
        <n v="0.53314814814814815"/>
        <n v="0.15441509433962264"/>
        <n v="0.25377777777777777"/>
        <n v="0.159"/>
        <n v="0.23569892473118281"/>
        <n v="0.15140127388535032"/>
        <n v="0.13776315789473684"/>
        <n v="7.7349397590361441E-2"/>
        <n v="0.11597222222222221"/>
        <n v="0.1563855421686747"/>
        <n v="0.11473684210526315"/>
        <n v="0.33019230769230773"/>
        <n v="0.21571014492753623"/>
        <n v="0.30372340425531913"/>
        <n v="0.1888862559241706"/>
        <n v="0.20562913907284769"/>
        <n v="0.1088695652173913"/>
        <n v="0.15601626016260164"/>
        <n v="6.6445497630331751E-2"/>
        <n v="7.946428571428571E-2"/>
        <n v="0.13360824742268043"/>
        <n v="0.1328358208955224"/>
        <n v="0.33536842105263159"/>
        <n v="0.31709677419354837"/>
        <n v="0.19500000000000001"/>
        <n v="0.14348230912476723"/>
        <n v="0.12086330935251799"/>
        <n v="0.18601562499999999"/>
        <n v="0.16909909909909909"/>
        <n v="0.1174468085106383"/>
        <n v="0.12255319148936171"/>
        <n v="9.0382513661202188E-2"/>
        <n v="9.8947368421052645E-2"/>
        <n v="0.3996116504854369"/>
        <n v="0.28050578915295554"/>
        <n v="0.24583307668617185"/>
        <n v="0.19777173913043478"/>
        <n v="0.21968790637191157"/>
        <n v="0.24611030478955007"/>
        <n v="0.15755555555555553"/>
        <n v="0.26065666041275798"/>
        <n v="0.20289603960396038"/>
        <n v="0.32511068943706517"/>
        <n v="0.17080752884031572"/>
        <n v="0.16012674271229405"/>
        <n v="0.2731390134529148"/>
        <n v="0.21235148514851487"/>
        <n v="0.38118421052631579"/>
        <n v="0.1318694362017804"/>
        <n v="0.20284374999999999"/>
        <n v="0.13590214067278286"/>
        <n v="0.1722950819672131"/>
        <n v="0.15246153846153845"/>
        <n v="0.13428571428571429"/>
        <n v="6.6726457399103142E-2"/>
        <n v="7.5974025974025972E-2"/>
        <n v="0.13443181818181818"/>
        <n v="0.16172413793103449"/>
        <n v="0.33246987951807228"/>
        <n v="0.28457746478873236"/>
        <n v="0.18853061224489795"/>
        <n v="9.3973799126637558E-2"/>
        <n v="0.23839080459770112"/>
        <n v="0.19009803921568627"/>
        <n v="9.9117647058823533E-2"/>
        <n v="0.10493055555555555"/>
        <n v="9.7154471544715446E-2"/>
        <n v="6.6166666666666665E-2"/>
        <n v="0.35211191335740072"/>
        <n v="0.2764123006833713"/>
        <n v="0.2066618160651921"/>
        <n v="0.19960077269800389"/>
        <n v="0.21667660208643813"/>
        <n v="0.25663551401869156"/>
        <n v="0.14294452347083925"/>
        <n v="0.20325102880658436"/>
        <n v="0.29687116564417176"/>
        <n v="0.32241333333333333"/>
        <n v="0.26066810344827585"/>
        <n v="0.22907103825136613"/>
        <n v="0.23311163895486936"/>
        <n v="0.14712732919254659"/>
        <n v="0.39430232558139533"/>
        <n v="0.43681818181818177"/>
        <n v="0.20417962003454232"/>
        <n v="0.24459821428571429"/>
        <n v="0.13303664921465969"/>
        <n v="0.16359756097560973"/>
        <n v="0.2218421052631579"/>
        <n v="0.14250000000000002"/>
        <n v="7.4792899408284028E-2"/>
        <n v="9.8203592814371243E-2"/>
        <n v="0.24188679245283021"/>
        <n v="0.34948979591836737"/>
        <n v="0.2260869565217391"/>
        <n v="0.19282006920415226"/>
        <n v="0.15345372460496615"/>
        <n v="0.13687203791469194"/>
        <n v="0.26752293577981651"/>
        <n v="0.2361627906976744"/>
        <n v="8.8509615384615381E-2"/>
        <n v="6.9859154929577463E-2"/>
        <n v="0.14111111111111113"/>
        <n v="0.20215189873417722"/>
        <n v="0.2111578947368421"/>
        <n v="0.16858461538461539"/>
        <n v="0.20634760705289673"/>
        <n v="0.17556497175141242"/>
        <n v="0.17657142857142857"/>
        <n v="0.2207142857142857"/>
        <n v="0.154"/>
        <n v="0.10346938775510205"/>
        <n v="0.14773195876288661"/>
        <n v="0.16139534883720932"/>
        <n v="9.3496503496503486E-2"/>
        <n v="0.21233333333333335"/>
        <n v="0.12061176470588235"/>
        <n v="0.2887017543859649"/>
        <n v="0.16538461538461541"/>
        <n v="0.12295774647887324"/>
        <n v="0.19101694915254236"/>
        <n v="0.22548780487804876"/>
        <n v="9.2093023255813949E-2"/>
        <n v="5.219594594594594E-2"/>
        <n v="0.14563106796116504"/>
        <n v="0.12119999999999999"/>
        <n v="0.37571428571428572"/>
        <n v="0.27381642512077292"/>
        <n v="0.40232044198895023"/>
        <n v="0.28474576271186441"/>
        <n v="0.10479166666666666"/>
        <n v="0.33164835164835166"/>
        <n v="0.15506172839506174"/>
        <n v="0.10782258064516129"/>
        <n v="0.15122807017543857"/>
        <n v="0.12418032786885246"/>
        <n v="0.14521008403361346"/>
        <n v="0.37188679245283018"/>
        <n v="0.36921658986175115"/>
        <n v="0.24614942528735631"/>
        <n v="0.13543589743589743"/>
        <n v="0.26913043478260873"/>
        <n v="0.21231999999999998"/>
        <n v="0.28083333333333332"/>
        <n v="9.1812080536912755E-2"/>
        <n v="8.7149321266968338E-2"/>
        <n v="0.17270588235294118"/>
        <n v="9.97872340425532E-2"/>
        <n v="0.20715328467153285"/>
        <n v="0.2689268292682927"/>
        <n v="0.32553278688524595"/>
        <n v="0.22421232876712327"/>
        <n v="0.17500000000000002"/>
        <n v="0.11523560209424084"/>
        <n v="0.14864864864864866"/>
        <n v="5.9759615384615383E-2"/>
        <n v="0.14544444444444443"/>
        <n v="0.11932038834951456"/>
        <n v="0.130989010989011"/>
        <n v="0.29009174311926605"/>
        <n v="0.31517412935323386"/>
        <n v="0.30032727272727272"/>
        <n v="0.18141809290953545"/>
        <n v="0.11008264462809918"/>
        <n v="0.1808256880733945"/>
        <n v="0.13457142857142856"/>
        <n v="9.4176470588235306E-2"/>
        <n v="0.11013071895424838"/>
        <n v="0.13145454545454546"/>
        <n v="0.17905405405405406"/>
        <n v="0.28813953488372096"/>
        <n v="0.15208333333333332"/>
        <n v="0.31205607476635516"/>
        <n v="0.1467247386759582"/>
        <n v="0.14423529411764704"/>
        <n v="0.1554014598540146"/>
        <n v="0.14613793103448278"/>
        <n v="7.9751243781094536E-2"/>
        <n v="0.14252631578947367"/>
        <n v="0.21029411764705883"/>
        <n v="0.20149425287356323"/>
        <n v="0.20248554913294797"/>
        <n v="0.35356828193832601"/>
        <n v="0.20227390180878554"/>
        <n v="0.23051162790697677"/>
        <n v="0.12687782805429865"/>
        <n v="0.29879629629629634"/>
        <n v="0.15331325301204818"/>
        <n v="0.10537414965986394"/>
        <n v="0.16850574712643679"/>
        <n v="0.13270072992700729"/>
        <n v="0.20857142857142857"/>
        <n v="0.47984375000000001"/>
        <n v="0.25527397260273976"/>
        <n v="0.20025000000000001"/>
        <n v="0.16005586592178769"/>
        <n v="0.15109375"/>
        <n v="0.13450777202072539"/>
        <n v="0.17814814814814814"/>
        <n v="7.2999999999999995E-2"/>
        <n v="7.1089743589743584E-2"/>
        <n v="9.5169491525423727E-2"/>
        <n v="0.11311320754716982"/>
        <n v="0.36478260869565221"/>
        <n v="0.3117361111111111"/>
        <n v="0.36337016574585634"/>
        <n v="0.14887820512820513"/>
        <n v="0.17942857142857144"/>
        <n v="0.19125"/>
        <n v="0.17983333333333332"/>
        <n v="0.10351351351351351"/>
        <n v="9.7412587412587417E-2"/>
        <n v="0.11047297297297298"/>
        <n v="0.12612903225806452"/>
        <n v="0.22831460674157303"/>
        <n v="0.31516528925619836"/>
        <n v="0.21679775280898878"/>
        <n v="0.21549450549450549"/>
        <n v="0.14716577540106951"/>
        <n v="0.18529411764705883"/>
        <n v="0.18567010309278353"/>
        <n v="0.10602564102564102"/>
        <n v="0.12008064516129033"/>
        <n v="0.15666666666666668"/>
        <n v="0.1078527607361963"/>
        <n v="0.26509803921568625"/>
        <n v="0.28200873362445417"/>
        <n v="0.14860262008733624"/>
        <n v="0.24863768115942028"/>
        <n v="0.25075471698113205"/>
        <n v="0.14935135135135136"/>
        <n v="0.25533333333333336"/>
        <n v="0.13022900763358777"/>
        <n v="6.6107142857142864E-2"/>
        <n v="6.5614617940199335E-2"/>
        <n v="0.13262135922330098"/>
        <n v="0.26867469879518074"/>
        <n v="0.21102040816326531"/>
        <n v="0.1643121693121693"/>
        <n v="0.20627802690582961"/>
        <n v="0.14724999999999999"/>
        <n v="0.15184210526315789"/>
        <n v="0.23967213114754096"/>
        <n v="0.14849315068493152"/>
        <n v="4.5516224188790561E-2"/>
        <n v="9.5692307692307688E-2"/>
        <n v="0.13329268292682928"/>
        <n v="0.27579710144927538"/>
        <n v="0.23707423580786025"/>
        <n v="0.11476510067114094"/>
        <n v="0.23914634146341462"/>
        <n v="0.14296511627906977"/>
        <n v="0.18506944444444443"/>
        <n v="0.30349999999999999"/>
        <n v="0.10214285714285715"/>
        <n v="7.4666666666666659E-2"/>
        <n v="0.19034482758620688"/>
        <n v="7.6284403669724762E-2"/>
        <n v="0.38381818181818178"/>
        <n v="0.32376470588235295"/>
        <n v="0.38096385542168676"/>
        <n v="0.21546511627906978"/>
        <n v="0.11649999999999999"/>
        <n v="0.16973509933774833"/>
        <n v="0.1361842105263158"/>
        <n v="7.29050279329609E-2"/>
        <n v="6.8235294117647061E-2"/>
        <n v="0.18013157894736842"/>
        <n v="8.0283018867924522E-2"/>
        <n v="0.32901785714285714"/>
        <n v="0.28022580645161294"/>
        <n v="0.18538043478260868"/>
        <n v="0.15"/>
        <n v="0.15444444444444444"/>
        <n v="0.14000000000000001"/>
        <n v="9.7612612612612615E-2"/>
        <n v="9.8402061855670103E-2"/>
        <n v="9.6713286713286717E-2"/>
        <n v="6.5929824561403505E-2"/>
        <n v="0.18579439252336447"/>
        <n v="0.38493827160493826"/>
        <n v="0.38311320754716982"/>
        <n v="0.1791222030981067"/>
        <n v="0.15938823529411764"/>
        <n v="0.2907058823529412"/>
        <n v="0.1302127659574468"/>
        <n v="0.21130952380952381"/>
        <n v="5.5803571428571432E-2"/>
        <n v="6.7370892018779341E-2"/>
        <n v="7.9935064935064942E-2"/>
        <n v="0.11302158273381295"/>
        <n v="0.3603703703703704"/>
        <n v="0.32226950354609929"/>
        <n v="0.19553879310344829"/>
        <n v="0.1779375"/>
        <n v="0.10620689655172413"/>
        <n v="0.11469767441860465"/>
        <n v="0.10928961748633879"/>
        <n v="7.9403973509933778E-2"/>
        <n v="0.11777777777777777"/>
        <n v="5.5118644067796617E-2"/>
        <n v="0.1428409090909091"/>
        <n v="0.23283582089552238"/>
        <n v="0.11813492063492063"/>
        <n v="0.10066066066066066"/>
        <n v="0.10531249999999999"/>
        <n v="6.3720930232558148E-2"/>
        <n v="7.7593984962406021E-2"/>
        <n v="0.11432835820895522"/>
        <n v="6.8245614035087721E-2"/>
        <n v="2.8859649122807019E-2"/>
        <n v="9.7534246575342473E-2"/>
        <n v="4.1005586592178768E-2"/>
        <n v="0.25392156862745097"/>
        <n v="0.19490566037735849"/>
        <n v="5.7596401028277636E-2"/>
        <n v="8.9170731707317083E-2"/>
        <n v="8.3766233766233766E-2"/>
        <n v="7.4514285714285713E-2"/>
        <n v="0.12305882352941178"/>
        <n v="6.8265306122448979E-2"/>
        <n v="7.0192307692307693E-2"/>
        <n v="4.1538461538461538E-2"/>
        <n v="8.2325581395348832E-2"/>
        <n v="9.5203252032520336E-2"/>
        <n v="0.12215827338129497"/>
        <n v="7.5942857142857131E-2"/>
        <n v="0.16787356321839081"/>
        <n v="5.2824074074074072E-2"/>
        <n v="0.11471910112359551"/>
        <n v="7.8241758241758247E-2"/>
        <n v="2.9519230769230766E-2"/>
        <n v="3.8313953488372091E-2"/>
        <n v="5.8230088495575219E-2"/>
        <n v="8.7866666666666662E-2"/>
        <n v="0.1349438202247191"/>
        <n v="8.7781690140845067E-2"/>
        <n v="0.16027932960893856"/>
        <n v="0.10310447761194029"/>
        <n v="7.2873563218390808E-2"/>
        <n v="0.10355769230769231"/>
        <n v="0.11521739130434783"/>
        <n v="4.6117647058823527E-2"/>
        <n v="5.8888888888888893E-2"/>
        <n v="4.2954545454545454E-2"/>
        <n v="7.4204545454545454E-2"/>
        <n v="0.24705882352941175"/>
        <n v="9.7488584474885856E-2"/>
        <n v="0.14170289855072463"/>
        <n v="5.3352272727272727E-2"/>
        <n v="9.6435643564356438E-2"/>
        <n v="5.9306358381502888E-2"/>
        <n v="0.1077906976744186"/>
        <n v="4.7196969696969703E-2"/>
        <n v="4.3380281690140847E-2"/>
        <n v="4.8532110091743116E-2"/>
        <n v="8.7045454545454551E-2"/>
        <n v="0.2286206896551724"/>
        <n v="0.18539682539682539"/>
        <n v="0.11940520446096653"/>
        <n v="6.9143730886850149E-2"/>
        <n v="6.4155251141552516E-2"/>
        <n v="0.16295081967213115"/>
        <n v="8.0384615384615374E-2"/>
        <n v="5.4370370370370368E-2"/>
        <n v="4.5541401273885354E-2"/>
        <n v="5.272727272727272E-2"/>
        <n v="8.4303797468354438E-2"/>
        <n v="0.10859060402684563"/>
        <n v="9.7148760330578524E-2"/>
        <n v="0.11074245939675173"/>
        <n v="8.9480519480519494E-2"/>
        <n v="8.5825242718446604E-2"/>
        <n v="6.7684210526315791E-2"/>
        <n v="0.10082474226804124"/>
        <n v="4.941558441558442E-2"/>
        <n v="3.4213836477987425E-2"/>
        <n v="9.3809523809523815E-2"/>
        <n v="6.9732142857142854E-2"/>
        <n v="0.13693181818181818"/>
        <n v="0.13294478527607362"/>
        <n v="0.10512135922330097"/>
        <n v="9.7886178861788617E-2"/>
        <n v="0.15967741935483873"/>
        <n v="4.6136363636363635E-2"/>
        <n v="9.535087719298245E-2"/>
        <n v="5.6893203883495148E-2"/>
        <n v="3.6285714285714282E-2"/>
        <n v="7.9247311827956995E-2"/>
        <n v="5.6562500000000002E-2"/>
        <n v="0.16466666666666666"/>
        <n v="0.21228395061728395"/>
        <n v="0.10626984126984128"/>
        <n v="0.14707482993197279"/>
        <n v="6.9462365591397845E-2"/>
        <n v="6.3313953488372099E-2"/>
        <n v="0.11850746268656717"/>
        <n v="4.2187500000000003E-2"/>
        <n v="5.0671641791044775E-2"/>
        <n v="4.5032258064516134E-2"/>
        <n v="4.7835820895522387E-2"/>
        <n v="9.9207920792079199E-2"/>
        <n v="0.15167364016736401"/>
        <n v="0.10090225563909774"/>
        <n v="0.12578378378378377"/>
        <n v="0.12232558139534883"/>
        <n v="6.9096774193548399E-2"/>
        <n v="8.5981308411214943E-2"/>
        <n v="4.5503875968992247E-2"/>
        <n v="6.5940594059405944E-2"/>
        <n v="4.1739130434782605E-2"/>
        <n v="4.813664596273292E-2"/>
        <n v="0.11016806722689075"/>
        <n v="0.17197278911564626"/>
        <n v="0.12470588235294118"/>
        <n v="0.11244224422442245"/>
        <n v="8.0081967213114752E-2"/>
        <n v="6.0157068062827224E-2"/>
        <n v="7.6691176470588235E-2"/>
        <n v="3.0540540540540541E-2"/>
        <n v="3.9578313253012053E-2"/>
        <n v="3.543352601156069E-2"/>
        <n v="5.7102803738317762E-2"/>
        <n v="0.255"/>
        <n v="0.16118721461187213"/>
        <n v="8.2557781201848993E-2"/>
        <n v="8.026442307692308E-2"/>
        <n v="0.13716049382716047"/>
        <n v="6.1242603550295857E-2"/>
        <n v="0.12841269841269842"/>
        <n v="3.5227272727272725E-2"/>
        <n v="6.2545454545454543E-2"/>
        <n v="4.8907563025210085E-2"/>
        <n v="0.10246575342465754"/>
        <n v="0.12944444444444445"/>
        <n v="0.21934959349593497"/>
        <n v="0.12958005249343832"/>
        <n v="8.0852713178294566E-2"/>
        <n v="0.16253521126760562"/>
        <n v="0.11746666666666668"/>
        <n v="9.1212121212121203E-2"/>
        <n v="4.6986301369863016E-2"/>
        <n v="6.5172413793103443E-2"/>
        <n v="4.9396551724137934E-2"/>
        <n v="8.1333333333333341E-2"/>
        <n v="0.10777777777777778"/>
        <n v="0.11094674556213018"/>
        <n v="0.14540469973890338"/>
        <n v="7.3295880149812739E-2"/>
        <n v="6.3584905660377361E-2"/>
        <n v="7.0512820512820512E-2"/>
        <n v="0.10771428571428572"/>
        <n v="2.8119658119658119E-2"/>
        <n v="6.7473684210526311E-2"/>
        <n v="4.4784946236559139E-2"/>
        <n v="8.3146067415730343E-2"/>
        <n v="0.19049382716049382"/>
        <n v="0.19519607843137254"/>
        <n v="0.12018072289156626"/>
        <n v="6.3949999999999993E-2"/>
        <n v="8.384105960264901E-2"/>
        <n v="8.0967741935483867E-2"/>
        <n v="4.9799999999999997E-2"/>
        <n v="5.2682926829268298E-2"/>
        <n v="5.2635135135135139E-2"/>
        <n v="8.3283582089552236E-2"/>
        <n v="0.23046875"/>
        <n v="0.13123893805309736"/>
        <n v="7.7087087087087086E-2"/>
        <n v="7.4048442906574391E-2"/>
        <n v="6.8698630136986294E-2"/>
        <n v="0.14895348837209302"/>
        <n v="9.756756756756757E-2"/>
        <n v="5.10828025477707E-2"/>
        <n v="3.3755868544600942E-2"/>
        <n v="0.10452054794520547"/>
        <n v="5.7480916030534353E-2"/>
        <n v="0.12408695652173912"/>
        <n v="0.12746835443037974"/>
        <n v="0.11654485049833886"/>
        <n v="8.1746031746031747E-2"/>
        <n v="0.11432692307692308"/>
        <n v="9.7187499999999996E-2"/>
        <n v="0.13935483870967744"/>
        <n v="6.1171875000000001E-2"/>
        <n v="5.3589743589743589E-2"/>
        <n v="4.9727891156462582E-2"/>
        <n v="8.2978723404255314E-2"/>
        <n v="0.15153846153846154"/>
        <n v="0.12200000000000001"/>
        <n v="6.8818998716302954E-2"/>
        <n v="0.12821256038647341"/>
        <n v="9.0142857142857136E-2"/>
        <n v="8.8707482993197279E-2"/>
        <n v="0.10210526315789474"/>
        <n v="6.083333333333333E-2"/>
        <n v="5.4341085271317827E-2"/>
        <n v="6.7765957446808509E-2"/>
        <n v="6.8524590163934418E-2"/>
        <n v="0.13923913043478262"/>
        <n v="0.19059999999999999"/>
        <n v="6.8353221957040577E-2"/>
        <n v="9.5772727272727273E-2"/>
        <n v="0.11035714285714285"/>
        <n v="0.11430107526881721"/>
        <n v="8.7064220183486238E-2"/>
        <n v="3.0269058295964126E-2"/>
        <n v="3.7121951219512193E-2"/>
        <n v="3.992592592592592E-2"/>
        <n v="5.5178571428571424E-2"/>
        <n v="0.11752136752136752"/>
        <n v="0.13878612716763006"/>
        <n v="0.11461254612546125"/>
        <n v="7.4779874213836486E-2"/>
        <n v="6.7524752475247529E-2"/>
        <n v="8.5263157894736846E-2"/>
        <n v="8.7401574803149598E-2"/>
        <n v="3.8504672897196265E-2"/>
        <n v="6.5677966101694921E-2"/>
        <n v="4.3943661971830986E-2"/>
        <n v="7.4146341463414631E-2"/>
        <n v="0.13435897435897437"/>
        <n v="0.12210884353741495"/>
        <n v="0.10137809187279152"/>
        <n v="0.13391509433962265"/>
        <n v="8.8173076923076923E-2"/>
        <n v="7.6577181208053693E-2"/>
        <n v="0.10724637681159421"/>
        <n v="3.9095744680851065E-2"/>
        <n v="3.9034482758620689E-2"/>
        <n v="4.296969696969697E-2"/>
        <n v="6.8101265822784807E-2"/>
        <n v="0.23153846153846153"/>
        <n v="0.10561461794019933"/>
        <n v="0.1117948717948718"/>
        <n v="9.1762452107279693E-2"/>
        <n v="0.10273504273504273"/>
        <n v="9.9999999999999992E-2"/>
        <n v="9.2857142857142846E-2"/>
        <n v="4.1292134831460672E-2"/>
        <n v="5.19672131147541E-2"/>
        <n v="4.7416666666666669E-2"/>
        <n v="8.4269662921348312E-2"/>
        <n v="0.16989010989010989"/>
        <n v="0.17099999999999999"/>
        <n v="9.3705357142857132E-2"/>
        <n v="0.10891304347826088"/>
        <n v="5.1212121212121216E-2"/>
        <n v="7.0845070422535211E-2"/>
        <n v="0.12131147540983607"/>
        <n v="7.2051282051282056E-2"/>
        <n v="5.3070866141732287E-2"/>
        <n v="7.6447368421052625E-2"/>
        <n v="6.933333333333333E-2"/>
        <n v="0.13728260869565218"/>
        <n v="0.13077720207253885"/>
        <n v="8.6242884250474383E-2"/>
        <n v="8.2648221343873521E-2"/>
        <n v="0.15054054054054056"/>
        <n v="0.10688073394495413"/>
        <n v="0.13944444444444443"/>
        <n v="8.5949367088607592E-2"/>
        <n v="4.7432432432432427E-2"/>
        <n v="5.2213114754098358E-2"/>
        <n v="7.9299999999999995E-2"/>
        <n v="0.12008333333333333"/>
        <n v="0.10131343283582089"/>
        <n v="9.5000000000000001E-2"/>
        <n v="0.16564356435643565"/>
        <n v="0.13136363636363638"/>
        <n v="8.7350427350427362E-2"/>
        <n v="6.2903225806451607E-2"/>
        <n v="8.883116883116883E-2"/>
        <n v="5.2482269503546099E-2"/>
        <n v="3.7841726618705038E-2"/>
        <n v="5.654867256637168E-2"/>
        <n v="0.1265"/>
        <n v="8.9310344827586208E-2"/>
        <n v="6.959641255605381E-2"/>
        <n v="6.7901639344262299E-2"/>
        <n v="0.10462809917355372"/>
        <n v="8.0689655172413791E-2"/>
        <n v="8.2076923076923075E-2"/>
        <n v="4.0274725274725275E-2"/>
        <n v="5.8613138686131383E-2"/>
        <n v="6.681318681318682E-2"/>
        <n v="4.5657894736842106E-2"/>
        <n v="0.22819444444444445"/>
        <n v="0.10430817610062894"/>
        <n v="0.10181141439205955"/>
        <n v="9.378548895899054E-2"/>
        <n v="8.5971223021582735E-2"/>
        <n v="7.3724137931034481E-2"/>
        <n v="6.9848484848484854E-2"/>
        <n v="3.7888198757763975E-2"/>
        <n v="3.5031847133757961E-2"/>
        <n v="6.1078431372549022E-2"/>
        <n v="7.8529411764705875E-2"/>
        <n v="0.11431999999999999"/>
        <n v="0.25561538461538458"/>
        <n v="0.11035363457760315"/>
        <n v="8.6837606837606843E-2"/>
        <n v="6.5792079207920781E-2"/>
        <n v="0.13920792079207922"/>
        <n v="0.1155223880597015"/>
        <n v="3.7737556561085975E-2"/>
        <n v="5.3416666666666668E-2"/>
        <n v="4.5616438356164385E-2"/>
        <n v="6.8988764044943821E-2"/>
        <n v="0.16192307692307692"/>
        <n v="0.13192460317460317"/>
        <n v="0.22976063829787235"/>
        <n v="0.22037383177570091"/>
        <n v="0.14171052631578948"/>
        <n v="0.15917647058823528"/>
        <n v="0.18233333333333332"/>
        <n v="8.2525252525252529E-2"/>
        <n v="5.5786163522012572E-2"/>
        <n v="6.4045454545454544E-2"/>
        <n v="0.11201219512195122"/>
        <n v="0.19624999999999998"/>
        <n v="0.21943089430894308"/>
        <n v="0.15796460176991151"/>
        <n v="0.18282460136674261"/>
        <n v="0.11392523364485981"/>
        <n v="0.10770428015564203"/>
        <n v="9.7929687500000001E-2"/>
        <n v="5.871794871794872E-2"/>
        <n v="4.9085872576177282E-2"/>
        <n v="6.9199999999999998E-2"/>
        <n v="8.4910179640718564E-2"/>
        <n v="0.20831683168316831"/>
        <n v="0.18146520146520145"/>
        <n v="0.10054779806659506"/>
        <n v="0.14367391304347826"/>
        <n v="0.13442748091603052"/>
        <n v="7.1676646706586827E-2"/>
        <n v="0.10928994082840236"/>
        <n v="4.7361702127659576E-2"/>
        <n v="8.3076923076923076E-2"/>
        <n v="8.4626865671641793E-2"/>
        <n v="7.2131147540983598E-2"/>
        <n v="0.26029411764705884"/>
        <n v="0.15782234957020058"/>
        <n v="0.10830166270783848"/>
        <n v="8.7287234042553188E-2"/>
        <n v="0.15109289617486338"/>
        <n v="9.9368421052631578E-2"/>
        <n v="0.1154375"/>
        <n v="6.3333333333333325E-2"/>
        <n v="7.8263473053892224E-2"/>
        <n v="6.5180180180180181E-2"/>
        <n v="4.2618296529968451E-2"/>
        <n v="0.20143589743589743"/>
        <n v="0.11652094717668487"/>
        <n v="0.17689573459715641"/>
        <n v="0.12151515151515152"/>
        <n v="0.12912663755458514"/>
        <n v="9.9789029535864979E-2"/>
        <n v="7.4712990936555895E-2"/>
        <n v="4.3537604456824516E-2"/>
        <n v="6.8577405857740595E-2"/>
        <n v="0.12663461538461537"/>
        <n v="4.0395136778115501E-2"/>
        <n v="0.30680672268907561"/>
        <n v="0.11734657039711192"/>
        <n v="0.10235294117647059"/>
        <n v="0.16778393351800555"/>
        <n v="0.13608247422680411"/>
        <n v="0.16742105263157894"/>
        <n v="8.1393939393939393E-2"/>
        <n v="7.2931726907630529E-2"/>
        <n v="6.5803571428571433E-2"/>
        <n v="7.9747474747474748E-2"/>
        <n v="7.6860986547085203E-2"/>
        <n v="0.20695121951219511"/>
        <n v="0.13256410256410256"/>
        <n v="0.15696476964769648"/>
        <n v="0.13051454138702462"/>
        <n v="8.1866197183098594E-2"/>
        <n v="0.11121359223300971"/>
        <n v="0.13414414414414416"/>
        <n v="5.9520000000000003E-2"/>
        <n v="6.2862903225806455E-2"/>
        <n v="9.8410596026490063E-2"/>
        <n v="8.7161290322580645E-2"/>
        <n v="0.11207964601769911"/>
        <n v="0.11940528634361233"/>
        <n v="0.13072332730560579"/>
        <n v="0.1938871473354232"/>
        <n v="8.2631578947368417E-2"/>
        <n v="0.14072289156626505"/>
        <n v="9.2545454545454542E-2"/>
        <n v="3.7559523809523807E-2"/>
        <n v="5.7883817427385888E-2"/>
        <n v="6.8843930635838158E-2"/>
        <n v="7.019138755980861E-2"/>
        <n v="0.3021929824561404"/>
        <n v="0.1528955223880597"/>
        <n v="0.18489510489510491"/>
        <n v="0.11689743589743591"/>
        <n v="8.8871951219512191E-2"/>
        <n v="0.11889312977099237"/>
        <n v="0.12182926829268292"/>
        <n v="5.3060498220640573E-2"/>
        <n v="8.3583815028901734E-2"/>
        <n v="8.3963414634146333E-2"/>
        <n v="0.29376623376623379"/>
        <n v="0.11844783715012722"/>
        <n v="0.16591422121896163"/>
        <n v="0.20522346368715083"/>
        <n v="0.13995215311004786"/>
        <n v="0.12043824701195219"/>
        <n v="0.16900000000000001"/>
        <n v="4.6504854368932036E-2"/>
        <n v="5.5959885386819487E-2"/>
        <n v="6.1729957805907176E-2"/>
        <n v="9.4593301435406701E-2"/>
        <n v="0.33608108108108109"/>
        <n v="0.17109433962264153"/>
        <n v="0.17004784688995214"/>
        <n v="8.6389776357827477E-2"/>
        <n v="9.2617187500000003E-2"/>
        <n v="0.11126262626262627"/>
        <n v="0.11107142857142857"/>
        <n v="0.10376146788990827"/>
        <n v="5.7709923664122136E-2"/>
        <n v="7.6457142857142862E-2"/>
        <n v="6.2307692307692307E-2"/>
        <n v="0.15676300578034683"/>
        <n v="0.14255863539445629"/>
        <n v="0.11150776053215078"/>
        <n v="9.6384479717813054E-2"/>
        <n v="8.5127118644067801E-2"/>
        <n v="0.14131313131313131"/>
        <n v="8.3403141361256539E-2"/>
        <n v="6.1264822134387352E-2"/>
        <n v="5.1324786324786327E-2"/>
        <n v="0.11122448979591838"/>
        <n v="5.0483271375464683E-2"/>
        <n v="0.13561181434599157"/>
        <n v="0.15509708737864078"/>
        <n v="0.12553153153153154"/>
        <n v="0.11385892116182572"/>
        <n v="0.11009049773755655"/>
        <n v="0.11931726907630523"/>
        <n v="0.21557692307692308"/>
        <n v="7.7368421052631586E-2"/>
        <n v="9.8150684931506846E-2"/>
        <n v="6.6086956521739126E-2"/>
        <n v="7.6146788990825692E-2"/>
        <n v="0.19368794326241134"/>
        <n v="0.22741379310344828"/>
        <n v="0.17091617933723199"/>
        <n v="0.18837944664031619"/>
        <n v="0.10301639344262295"/>
        <n v="0.19095588235294117"/>
        <n v="0.20049180327868854"/>
        <n v="8.9509202453987732E-2"/>
        <n v="4.4449648711943797E-2"/>
        <n v="8.9285714285714288E-2"/>
        <n v="7.8594594594594586E-2"/>
        <n v="0.24405063291139242"/>
        <n v="0.17038626609442062"/>
        <n v="0.14613636363636362"/>
        <n v="0.12958333333333333"/>
        <n v="8.5249169435215946E-2"/>
        <n v="9.6959999999999991E-2"/>
        <n v="0.15843478260869565"/>
        <n v="5.3676470588235291E-2"/>
        <n v="5.0203252032520324E-2"/>
        <n v="9.2129032258064514E-2"/>
        <n v="0.11236220472440944"/>
        <n v="0.22393939393939394"/>
        <n v="0.1397486033519553"/>
        <n v="0.13637119113573407"/>
        <n v="9.7451327433628318E-2"/>
        <n v="0.16178571428571428"/>
        <n v="0.12008968609865471"/>
        <n v="0.1135251798561151"/>
        <n v="5.9348837209302327E-2"/>
        <n v="7.0203045685279186E-2"/>
        <n v="6.1444866920152094E-2"/>
        <n v="6.9326424870466322E-2"/>
        <n v="0.15578313253012047"/>
        <n v="0.21813131313131312"/>
        <n v="0.17947470817120623"/>
        <n v="0.1116624685138539"/>
        <n v="0.17788079470198676"/>
        <n v="0.115"/>
        <n v="6.8592592592592594E-2"/>
        <n v="4.3579881656804736E-2"/>
        <n v="4.9819494584837545E-2"/>
        <n v="6.1174496644295306E-2"/>
        <n v="7.0290456431535281E-2"/>
        <n v="0.18909574468085105"/>
        <n v="9.5798045602605866E-2"/>
        <n v="0.16911025145067698"/>
        <n v="9.1321428571428567E-2"/>
        <n v="0.11130268199233717"/>
        <n v="0.11143459915611814"/>
        <n v="0.11705607476635514"/>
        <n v="5.5147540983606559E-2"/>
        <n v="6.3248175182481742E-2"/>
        <n v="8.0514018691588793E-2"/>
        <n v="9.1844660194174768E-2"/>
        <n v="0.30508474576271188"/>
        <n v="0.13937007874015747"/>
        <n v="0.18872570194384447"/>
        <n v="0.14917355371900828"/>
        <n v="0.11130208333333334"/>
        <n v="9.3974358974358962E-2"/>
        <n v="7.3633093525179855E-2"/>
        <n v="5.0102389078498295E-2"/>
        <n v="4.1484848484848486E-2"/>
        <n v="6.1440677966101698E-2"/>
        <n v="7.7181208053691275E-2"/>
        <n v="0.20401098901098902"/>
        <n v="0.20824884792626727"/>
        <n v="0.12810404624277458"/>
        <n v="9.1719901719901714E-2"/>
        <n v="0.11047058823529413"/>
        <n v="0.10485829959514169"/>
        <n v="8.8079999999999992E-2"/>
        <n v="4.7587209302325587E-2"/>
        <n v="8.8481012658227845E-2"/>
        <n v="9.5078124999999999E-2"/>
        <n v="0.12533980582524271"/>
        <n v="0.25069767441860469"/>
        <n v="0.32634730538922158"/>
        <n v="8.0766917293233084E-2"/>
        <n v="0.13039285714285714"/>
        <n v="0.1999107142857143"/>
        <n v="0.18967532467532469"/>
        <n v="0.1111520737327189"/>
        <n v="0.1255"/>
        <n v="8.0707964601769905E-2"/>
        <n v="8.7777777777777774E-2"/>
        <n v="9.0116279069767435E-2"/>
        <n v="0.28924657534246573"/>
        <n v="0.17167300380228137"/>
        <n v="8.7289812067260136E-2"/>
        <n v="0.16617647058823529"/>
        <n v="0.11880952380952381"/>
        <n v="7.4358407079646013E-2"/>
        <n v="0.17499999999999999"/>
        <n v="5.4619883040935673E-2"/>
        <n v="4.3627684964200483E-2"/>
        <n v="5.857605177993528E-2"/>
        <n v="7.3020833333333326E-2"/>
        <n v="0.11730941704035874"/>
        <n v="0.20317647058823529"/>
        <n v="0.15416666666666667"/>
        <n v="0.129106463878327"/>
        <n v="0.16673913043478261"/>
        <n v="6.6725663716814168E-2"/>
        <n v="7.9488372093023257E-2"/>
        <n v="5.4311111111111116E-2"/>
        <n v="7.5495049504950493E-2"/>
        <n v="5.390243902439025E-2"/>
        <n v="0.10084507042253521"/>
        <n v="0.13157894736842105"/>
        <n v="0.14992167101827678"/>
        <n v="0.16251336898395721"/>
        <n v="8.3578553615960102E-2"/>
        <n v="9.7757009345794399E-2"/>
        <n v="0.10634782608695653"/>
        <n v="7.3928571428571427E-2"/>
        <n v="6.7125000000000004E-2"/>
        <n v="0.10603603603603604"/>
        <n v="5.9323843416370113E-2"/>
        <n v="8.3257142857142863E-2"/>
        <n v="0.32549450549450548"/>
        <n v="0.12294656488549618"/>
        <n v="0.11349775784753363"/>
        <n v="0.16905050505050506"/>
        <n v="0.11146596858638742"/>
        <n v="0.26020202020202021"/>
        <n v="0.18642105263157896"/>
        <n v="6.4232558139534893E-2"/>
        <n v="5.6341463414634155E-2"/>
        <n v="6.5589519650655015E-2"/>
        <n v="8.9733333333333345E-2"/>
        <n v="0.26479591836734695"/>
        <n v="0.18553235908141963"/>
        <n v="0.24470404984423674"/>
        <n v="0.12643545279383431"/>
        <n v="0.15832512315270936"/>
        <n v="0.13471590909090911"/>
        <n v="0.14841772151898733"/>
        <n v="9.4789473684210535E-2"/>
        <n v="8.3499999999999991E-2"/>
        <n v="0.10313513513513513"/>
        <n v="6.330434782608696E-2"/>
        <n v="0.18905263157894739"/>
        <n v="0.12479302832244009"/>
        <n v="0.12799749687108886"/>
        <n v="0.15829479768786128"/>
        <n v="0.10970464135021098"/>
        <n v="9.3019607843137245E-2"/>
        <n v="6.939163498098859E-2"/>
        <n v="7.3312883435582815E-2"/>
        <n v="7.8012820512820519E-2"/>
        <n v="4.5296052631578945E-2"/>
        <n v="7.6489361702127667E-2"/>
        <n v="0.17850877192982456"/>
        <n v="0.36762711864406783"/>
        <n v="0.158560794044665"/>
        <n v="0.17651629072681707"/>
        <n v="0.13670270270270271"/>
        <n v="0.11961538461538461"/>
        <n v="0.19722222222222222"/>
        <n v="5.9071729957805907E-2"/>
        <n v="5.9576719576719575E-2"/>
        <n v="7.0994475138121543E-2"/>
        <n v="6.1374999999999999E-2"/>
        <n v="0.2754014598540146"/>
        <n v="0.18303921568627451"/>
        <n v="0.11953296703296702"/>
        <n v="0.14825396825396828"/>
        <n v="0.1239516129032258"/>
        <n v="0.1809848484848485"/>
        <n v="0.13519083969465651"/>
        <n v="9.6755319148936175E-2"/>
        <n v="3.7193763919821828E-2"/>
        <n v="0.10245614035087719"/>
        <n v="6.2974137931034485E-2"/>
        <n v="0.18447674418604651"/>
        <n v="0.27618834080717491"/>
        <n v="0.12528708133971292"/>
        <n v="0.25390879478827361"/>
        <n v="0.18127388535031846"/>
        <n v="9.8592592592592593E-2"/>
        <n v="0.21440860215053764"/>
        <n v="6.2562499999999993E-2"/>
        <n v="6.1107011070110698E-2"/>
        <n v="4.2399103139013454E-2"/>
        <n v="5.7687074829931975E-2"/>
        <n v="0.10315315315315315"/>
        <n v="0.21265536723163841"/>
        <n v="0.16840607210626185"/>
        <n v="0.15229850746268658"/>
        <n v="0.14751633986928106"/>
        <n v="8.5933333333333334E-2"/>
        <n v="0.10577922077922078"/>
        <n v="5.7704918032786885E-2"/>
        <n v="0.10104838709677419"/>
        <n v="8.1868131868131869E-2"/>
        <n v="0.13798882681564245"/>
        <n v="0.17018099547511312"/>
        <n v="0.21247619047619049"/>
        <n v="0.18755882352941178"/>
        <n v="0.11315217391304348"/>
        <n v="0.11174672489082969"/>
        <n v="6.6358024691358028E-2"/>
        <n v="0.11234782608695652"/>
        <n v="5.4857142857142854E-2"/>
        <n v="7.1497797356828194E-2"/>
        <n v="7.0858585858585857E-2"/>
        <n v="0.2148876404494382"/>
        <n v="0.29929133858267715"/>
        <n v="0.13099557522123895"/>
        <n v="0.15703180212014134"/>
        <n v="0.10535714285714286"/>
        <n v="0.13448648648648648"/>
        <n v="0.14882758620689654"/>
        <n v="8.7634408602150535E-2"/>
        <n v="5.8819672131147548E-2"/>
        <n v="9.9703703703703711E-2"/>
        <n v="7.2464454976303314E-2"/>
        <n v="0.30835051546391751"/>
        <n v="0.18245856353591158"/>
        <n v="0.11838105726872246"/>
        <n v="7.7510245901639352E-2"/>
        <n v="0.10222222222222223"/>
        <n v="9.5578635014836794E-2"/>
        <n v="8.8275862068965524E-2"/>
        <n v="5.7844311377245508E-2"/>
        <n v="8.1965317919075145E-2"/>
        <n v="6.1756756756756757E-2"/>
        <n v="8.8491620111731839E-2"/>
        <n v="0.45941176470588235"/>
        <n v="0.1352910052910053"/>
        <n v="0.12224489795918367"/>
        <n v="0.12610132158590309"/>
        <n v="0.10814345991561181"/>
        <n v="7.6630434782608697E-2"/>
        <n v="0.14672413793103448"/>
        <n v="5.7447916666666661E-2"/>
        <n v="4.6200873362445417E-2"/>
        <n v="4.4147727272727269E-2"/>
        <n v="6.9159292035398237E-2"/>
        <n v="0.22183673469387755"/>
        <n v="0.15374707259953163"/>
        <n v="0.12993710691823898"/>
        <n v="0.24286585365853658"/>
        <n v="7.1894736842105261E-2"/>
        <n v="0.1204040404040404"/>
        <n v="9.64E-2"/>
        <n v="5.7260869565217393E-2"/>
        <n v="3.9220779220779219E-2"/>
        <n v="5.9540816326530611E-2"/>
        <n v="8.0340136054421765E-2"/>
        <n v="0.34176470588235297"/>
        <n v="0.1711111111111111"/>
        <n v="0.12513545347467608"/>
        <n v="0.13253378378378378"/>
        <n v="7.7116788321167876E-2"/>
        <n v="8.3917910447761188E-2"/>
        <n v="9.564853556485356E-2"/>
        <n v="6.5276752767527674E-2"/>
        <n v="5.5328185328185328E-2"/>
        <n v="6.6995884773662556E-2"/>
        <n v="7.4930875576036879E-2"/>
        <n v="0.20902857142857142"/>
        <n v="0.26894957983193279"/>
        <n v="0.20170960187353629"/>
        <n v="0.16208672086720868"/>
        <n v="9.7168458781362002E-2"/>
        <n v="0.10770212765957446"/>
        <n v="0.13759358288770054"/>
        <n v="3.9621513944223107E-2"/>
        <n v="8.4016736401673633E-2"/>
        <n v="0.12392857142857143"/>
        <n v="5.6415094339622648E-2"/>
        <n v="0.10233962264150943"/>
        <n v="0.25070422535211268"/>
        <n v="0.16490939044481054"/>
        <n v="0.12970666666666666"/>
        <n v="0.10154285714285714"/>
        <n v="0.13107142857142856"/>
        <n v="0.1361111111111111"/>
        <n v="5.2242990654205609E-2"/>
        <n v="5.6172248803827755E-2"/>
        <n v="7.0057803468208085E-2"/>
        <n v="8.3157894736842111E-2"/>
        <n v="0.23495652173913043"/>
        <n v="0.11944927536231885"/>
        <n v="0.14649825783972126"/>
        <n v="9.0197368421052637E-2"/>
        <n v="0.154453125"/>
        <n v="0.10641509433962264"/>
        <n v="9.4999999999999987E-2"/>
        <n v="4.3373493975903614E-2"/>
        <n v="4.3089887640449437E-2"/>
        <n v="5.0912280701754388E-2"/>
        <n v="9.9568345323741009E-2"/>
        <n v="0.27805309734513278"/>
        <n v="0.27715719063545152"/>
        <n v="0.18461769115442278"/>
        <n v="8.5126475548060701E-2"/>
        <n v="9.5059288537549413E-2"/>
        <n v="9.2762645914396882E-2"/>
        <n v="7.9335937499999995E-2"/>
        <n v="5.657492354740061E-2"/>
        <n v="4.5156249999999995E-2"/>
        <n v="5.0704697986577181E-2"/>
        <n v="8.5205479452054797E-2"/>
        <n v="0.19592760180995475"/>
        <n v="0.23395904436860068"/>
        <n v="0.12330246913580248"/>
        <n v="8.5864440078585458E-2"/>
        <n v="0.16841379310344828"/>
        <n v="8.9145299145299145E-2"/>
        <n v="0.14947019867549668"/>
        <n v="7.7170542635658909E-2"/>
        <n v="6.6877192982456132E-2"/>
        <n v="6.9999999999999993E-2"/>
        <n v="0.26085820895522388"/>
        <n v="0.21800995024875622"/>
        <n v="8.2285787583376097E-2"/>
        <n v="9.6212938005390838E-2"/>
        <n v="8.6995012468827931E-2"/>
        <n v="0.16091836734693876"/>
        <n v="0.10998102466793169"/>
        <n v="6.6612184249628531E-2"/>
        <n v="4.4422110552763822E-2"/>
        <n v="0.10739495798319329"/>
        <n v="0.20757365684575388"/>
        <n v="0.24371376811594203"/>
        <n v="0.19089717046238786"/>
        <n v="0.17267493356953054"/>
        <n v="0.141272365805169"/>
        <n v="0.1186677367576244"/>
        <n v="0.17130750605326878"/>
        <n v="9.697940503432495E-2"/>
        <n v="7.1578947368421061E-2"/>
        <n v="7.0842975206611564E-2"/>
        <n v="0.22997863247863246"/>
        <n v="0.30893333333333334"/>
        <n v="0.15686327077747989"/>
        <n v="0.17456762749445678"/>
        <n v="0.11179856115107913"/>
        <n v="7.8423076923076929E-2"/>
        <n v="0.1415819209039548"/>
        <n v="0.14284671532846716"/>
        <n v="7.1585365853658545E-2"/>
        <n v="5.0145454545454542E-2"/>
        <n v="5.919354838709677E-2"/>
        <n v="0.15319444444444444"/>
        <n v="0.16354430379746834"/>
        <n v="0.18024096385542171"/>
        <n v="0.13019859813084111"/>
        <n v="9.4313725490196079E-2"/>
        <n v="0.19233644859813082"/>
        <n v="0.17312056737588652"/>
        <n v="0.15740740740740741"/>
        <n v="5.5586854460093899E-2"/>
        <n v="5.7142857142857141E-2"/>
        <n v="6.8220338983050854E-2"/>
        <n v="8.9874213836477979E-2"/>
        <n v="0.29857707509881426"/>
        <n v="0.26844186046511631"/>
        <n v="0.14064049586776861"/>
        <n v="0.16704384724186705"/>
        <n v="9.5762711864406783E-2"/>
        <n v="7.566666666666666E-2"/>
        <n v="0.1655123674911661"/>
        <n v="7.6566757493188017E-2"/>
        <n v="7.7453798767967139E-2"/>
        <n v="9.3341902313624686E-2"/>
        <n v="0.2803045685279188"/>
        <n v="0.19848320693391114"/>
        <n v="0.21470856102003644"/>
        <n v="7.685942173479561E-2"/>
        <n v="6.7667386609071276E-2"/>
        <n v="9.4660550458715603E-2"/>
        <n v="0.11423913043478261"/>
        <n v="7.5760456273764265E-2"/>
        <n v="4.6675824175824172E-2"/>
        <n v="7.8040712468193385E-2"/>
        <n v="0.23603911980440098"/>
        <n v="0.19606060606060607"/>
        <n v="0.19828087167070219"/>
        <n v="0.1043509865005192"/>
        <n v="0.13009771986970683"/>
        <n v="0.10735"/>
        <n v="0.11169811320754718"/>
        <n v="9.2519999999999991E-2"/>
        <n v="6.7239819004524887E-2"/>
        <n v="0.1051923076923077"/>
        <n v="0.1034959349593496"/>
        <n v="0.10223076923076922"/>
        <n v="0.17149193548387098"/>
        <n v="0.12652931854199684"/>
        <n v="0.14612623762376237"/>
        <n v="0.10662585034013607"/>
        <n v="0.16733333333333333"/>
        <n v="0.1241860465116279"/>
        <n v="0.11792207792207793"/>
        <n v="7.8409090909090914E-2"/>
        <n v="0.10102564102564102"/>
        <n v="0.13775700934579441"/>
        <n v="4.9044776119402986E-2"/>
        <n v="0.23837579617834392"/>
        <n v="0.25928251121076235"/>
        <n v="0.10765453005927181"/>
        <n v="0.11887096774193548"/>
        <n v="0.18423809523809523"/>
        <n v="0.12850340136054422"/>
        <n v="0.10414746543778802"/>
        <n v="6.2774798927613937E-2"/>
        <n v="4.1257078142695358E-2"/>
        <n v="8.1106796116504856E-2"/>
        <n v="0.31231607629427793"/>
        <n v="0.12289913159652638"/>
        <n v="0.14710963455149501"/>
        <n v="0.1035440302539168"/>
        <n v="0.13624"/>
        <n v="0.12050880626223091"/>
        <n v="9.9720767888307152E-2"/>
        <n v="3.5527426160337557E-2"/>
        <n v="3.5152542372881353E-2"/>
        <n v="0.12097560975609756"/>
        <n v="0.22811501597444092"/>
        <n v="0.17988636363636365"/>
        <n v="0.12473118279569892"/>
        <n v="0.18623978201634875"/>
        <n v="0.15643478260869564"/>
        <n v="8.4326530612244904E-2"/>
        <n v="8.9526066350710906E-2"/>
        <n v="9.926666666666667E-2"/>
        <n v="4.0978260869565221E-2"/>
        <n v="6.5199999999999994E-2"/>
        <n v="8.190839694656489E-2"/>
        <n v="8.9526627218934909E-2"/>
        <n v="0.24170731707317072"/>
        <n v="0.19045454545454543"/>
        <n v="9.4383735705209665E-2"/>
        <n v="0.14309859154929577"/>
        <n v="0.12813829787234043"/>
        <n v="0.16799999999999998"/>
        <n v="0.11237288135593221"/>
        <n v="5.9829059829059832E-2"/>
        <n v="5.9114583333333331E-2"/>
        <n v="5.2231404958677688E-2"/>
        <n v="5.9551569506726451E-2"/>
        <n v="9.0304347826086956E-2"/>
        <n v="0.14318885448916407"/>
        <n v="0.10633763837638376"/>
        <n v="0.13337105901374291"/>
        <n v="0.13128571428571428"/>
        <n v="0.11412186379928316"/>
        <n v="0.13145251396648044"/>
        <n v="6.7401960784313722E-2"/>
        <n v="3.9630057803468212E-2"/>
        <n v="8.106699751861042E-2"/>
        <n v="0.25995884773662553"/>
        <n v="0.13100866824271079"/>
        <n v="0.26326475849731662"/>
        <n v="0.1523225806451613"/>
        <n v="0.1239408866995074"/>
        <n v="0.1031237721021611"/>
        <n v="9.553846153846153E-2"/>
        <n v="6.7811320754716978E-2"/>
        <n v="5.8814352574102967E-2"/>
        <n v="7.9196078431372552E-2"/>
        <n v="9.637583892617449E-2"/>
        <n v="0.44517857142857142"/>
        <n v="0.13553738317757008"/>
        <n v="0.10308128544423441"/>
        <n v="0.12166975881261595"/>
        <n v="0.18697841726618705"/>
        <n v="0.16096385542168673"/>
        <n v="0.16805369127516778"/>
        <n v="4.9430894308943082E-2"/>
        <n v="8.0109890109890114E-2"/>
        <n v="8.2524271844660199E-2"/>
        <n v="0.14547008547008547"/>
        <n v="0.1190547263681592"/>
        <n v="0.16513888888888889"/>
        <n v="0.22441379310344828"/>
        <n v="0.21717616580310881"/>
        <n v="0.11102310231023102"/>
        <n v="9.7544378698224854E-2"/>
        <n v="0.15672727272727272"/>
        <n v="0.10186046511627907"/>
        <n v="5.2553191489361703E-2"/>
        <n v="8.1476793248945148E-2"/>
        <n v="0.11897959183673468"/>
        <n v="0.2729166666666667"/>
        <n v="0.1912806539509537"/>
        <n v="0.13243693886276187"/>
        <n v="0.21686464088397789"/>
        <n v="7.3102119460500964E-2"/>
        <n v="0.1105710102489019"/>
        <n v="0.11215596330275229"/>
        <n v="7.0539291217257327E-2"/>
        <n v="5.8989769820971871E-2"/>
        <n v="0.13456456456456456"/>
        <n v="0.41138248847926268"/>
        <n v="0.16941028858218321"/>
        <n v="0.10688906128782001"/>
        <n v="0.13986496624156039"/>
        <n v="6.3330727130570752E-2"/>
        <n v="9.1646803900325036E-2"/>
        <n v="8.1981132075471697E-2"/>
        <n v="6.5985185185185188E-2"/>
        <n v="6.641873278236915E-2"/>
        <n v="9.3001949317738794E-2"/>
        <n v="0.26414507772020723"/>
        <n v="0.19018518518518518"/>
        <n v="0.21556149732620322"/>
        <n v="0.11273015873015872"/>
        <n v="9.2982456140350875E-2"/>
        <n v="5.8222891566265055E-2"/>
        <n v="0.11927152317880796"/>
        <n v="8.6682464454976293E-2"/>
        <n v="7.0394088669950741E-2"/>
        <n v="8.3287671232876712E-2"/>
        <n v="7.4309392265193369E-2"/>
        <n v="0.10107438016528926"/>
        <n v="0.14006622516556291"/>
        <n v="0.23835978835978835"/>
        <n v="0.14848348348348347"/>
        <n v="9.9423868312757208E-2"/>
        <n v="0.15015503875968994"/>
        <n v="0.10658119658119658"/>
        <n v="0.13176470588235295"/>
        <n v="7.2727272727272724E-2"/>
        <n v="4.8228782287822881E-2"/>
        <n v="7.1518987341772158E-2"/>
        <n v="6.5312499999999996E-2"/>
        <n v="0.25084084084084085"/>
        <n v="0.16556683587140439"/>
        <n v="0.16424037812288994"/>
        <n v="0.18180743243243241"/>
        <n v="9.5924657534246574E-2"/>
        <n v="0.13459459459459458"/>
        <n v="0.10611111111111111"/>
        <n v="4.2488335925349924E-2"/>
        <n v="7.2151898734177211E-2"/>
        <n v="8.645333333333334E-2"/>
        <n v="0.10494033412887828"/>
        <n v="0.26021398002853069"/>
        <n v="0.10523255813953489"/>
        <n v="0.1000417318727178"/>
        <n v="0.12085820895522388"/>
        <n v="5.0811044003451253E-2"/>
        <n v="0.13348348348348349"/>
        <n v="4.4096016343207353E-2"/>
        <n v="7.7688679245283013E-2"/>
        <n v="9.279904306220095E-2"/>
        <n v="0.18120689655172414"/>
        <n v="0.38879120879120882"/>
        <n v="0.14281995661605207"/>
        <n v="0.19651394422310758"/>
        <n v="0.1140200286123033"/>
        <n v="0.12448275862068965"/>
        <n v="0.14970443349753695"/>
        <n v="0.13455696202531647"/>
        <n v="5.6635802469135806E-2"/>
        <n v="8.3466666666666675E-2"/>
        <n v="5.6335403726708075E-2"/>
        <n v="8.5487804878048773E-2"/>
        <n v="0.14708333333333332"/>
        <n v="0.17795131845841786"/>
        <n v="0.12031372549019609"/>
        <n v="0.15706371191135735"/>
        <n v="0.16755555555555557"/>
        <n v="0.18119047619047618"/>
        <n v="0.13234042553191488"/>
        <n v="7.7450000000000005E-2"/>
        <n v="3.2969348659003833E-2"/>
        <n v="9.3762376237623762E-2"/>
        <n v="0.12358024691358024"/>
        <n v="0.27413533834586468"/>
        <n v="0.15785329018338728"/>
        <n v="8.699340245051837E-2"/>
        <n v="0.11896634615384616"/>
        <n v="6.6545012165450126E-2"/>
        <n v="0.10573816155988858"/>
        <n v="0.12652519893899206"/>
        <n v="6.1362126245847172E-2"/>
        <n v="0.10694656488549618"/>
        <n v="0.12543046357615895"/>
        <n v="0.25030405405405409"/>
        <n v="0.28518382352941174"/>
        <n v="0.18711150131694471"/>
        <n v="9.262099776619509E-2"/>
        <n v="0.18689458689458688"/>
        <n v="8.1914110429447864E-2"/>
        <n v="0.14008565310492505"/>
        <n v="0.10617521367521367"/>
        <n v="8.3044217687074831E-2"/>
        <n v="6.3354350567465328E-2"/>
        <n v="0.20491349480968857"/>
        <n v="0.2587096774193548"/>
        <n v="0.22760504201680673"/>
        <n v="7.1602209944751388E-2"/>
        <n v="8.7187096774193534E-2"/>
        <n v="5.4769585253456217E-2"/>
        <n v="9.7574257425742578E-2"/>
        <n v="8.335164835164835E-2"/>
        <n v="4.5454545454545456E-2"/>
        <n v="4.6985074626865672E-2"/>
        <n v="3.6100278551532035E-2"/>
        <n v="7.5624999999999998E-2"/>
        <n v="0.16556053811659194"/>
        <n v="0.16230971128608926"/>
        <n v="0.20987834549878348"/>
        <n v="0.15129198966408269"/>
        <n v="0.17833333333333332"/>
        <n v="0.11386138613861387"/>
        <n v="0.11183006535947712"/>
        <n v="4.1527093596059113E-2"/>
        <n v="6.0576131687242803E-2"/>
        <n v="6.3659793814432986E-2"/>
        <n v="8.9716312056737593E-2"/>
        <n v="0.14996275605214152"/>
        <n v="0.18633043478260869"/>
        <n v="0.18249037227214376"/>
        <n v="0.10326497128794093"/>
        <n v="0.14415335463258785"/>
        <n v="0.10826185101580135"/>
        <n v="0.10633867276887872"/>
        <n v="6.1592920353982297E-2"/>
        <n v="0.12661417322834645"/>
        <n v="0.22672823218997362"/>
        <n v="0.16742630385487528"/>
        <n v="0.16636948529411763"/>
        <n v="0.14349415204678365"/>
        <n v="6.7011385199240978E-2"/>
        <n v="9.1742957746478879E-2"/>
        <n v="0.16177083333333334"/>
        <n v="4.9372056514913658E-2"/>
        <n v="5.393939393939394E-2"/>
        <n v="6.0736677115987459E-2"/>
        <n v="0.14527272727272728"/>
        <m/>
      </sharedItems>
    </cacheField>
    <cacheField name="Cost Per Completion Amount" numFmtId="164">
      <sharedItems containsBlank="1" containsMixedTypes="1" containsNumber="1" minValue="0.17255405405405408" maxValue="227.42526671052633"/>
    </cacheField>
    <cacheField name="Cost Per Completion Amount3" numFmtId="0">
      <sharedItems containsBlank="1" containsMixedTypes="1" containsNumber="1" minValue="0.17255405405405408" maxValue="227.4252667105263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96">
  <r>
    <n v="1000281165"/>
    <n v="1000281165"/>
    <n v="2000200268"/>
    <x v="0"/>
    <x v="0"/>
    <x v="0"/>
    <s v="Purchases"/>
    <s v="Website Custom Audience"/>
    <x v="0"/>
    <x v="0"/>
    <s v="F"/>
    <s v="Conversion"/>
    <x v="0"/>
    <x v="0"/>
    <n v="12"/>
    <n v="1"/>
    <n v="0"/>
    <x v="0"/>
    <m/>
    <m/>
    <m/>
    <m/>
    <m/>
    <n v="19.715762273901809"/>
    <x v="0"/>
    <n v="1.5503875968992248E-2"/>
    <x v="0"/>
    <n v="1.2716666666666667"/>
    <x v="0"/>
    <n v="1"/>
    <n v="97"/>
    <x v="0"/>
    <x v="0"/>
    <s v=" "/>
    <x v="0"/>
    <x v="0"/>
    <x v="0"/>
    <x v="0"/>
    <x v="0"/>
  </r>
  <r>
    <n v="1000141830"/>
    <n v="1000141830"/>
    <n v="2000200714"/>
    <x v="0"/>
    <x v="0"/>
    <x v="1"/>
    <s v="Purchasers, Shopping Cart"/>
    <s v="Website Custom Audience"/>
    <x v="0"/>
    <x v="0"/>
    <s v="F"/>
    <s v="Conversion"/>
    <x v="1"/>
    <x v="1"/>
    <n v="37"/>
    <n v="3"/>
    <n v="1"/>
    <x v="0"/>
    <m/>
    <m/>
    <m/>
    <m/>
    <m/>
    <n v="16.735945485519593"/>
    <x v="1"/>
    <n v="1.2606473594548553E-2"/>
    <x v="1"/>
    <n v="1.3275675675675676"/>
    <x v="1"/>
    <n v="3"/>
    <n v="399"/>
    <x v="1"/>
    <x v="1"/>
    <s v=" "/>
    <x v="0"/>
    <x v="0"/>
    <x v="0"/>
    <x v="0"/>
    <x v="0"/>
  </r>
  <r>
    <n v="1000659879"/>
    <n v="1000659879"/>
    <n v="2000200882"/>
    <x v="0"/>
    <x v="0"/>
    <x v="2"/>
    <s v="Product Page, Shopping Cart, Purchasers"/>
    <s v="Website Custom Audience"/>
    <x v="0"/>
    <x v="0"/>
    <s v="F"/>
    <s v="Conversion"/>
    <x v="2"/>
    <x v="2"/>
    <n v="65"/>
    <n v="5"/>
    <n v="3"/>
    <x v="0"/>
    <m/>
    <m/>
    <m/>
    <m/>
    <m/>
    <n v="13.160278182112245"/>
    <x v="2"/>
    <n v="1.0512696102215753E-2"/>
    <x v="2"/>
    <n v="1.2518461538461538"/>
    <x v="2"/>
    <n v="3"/>
    <n v="261"/>
    <x v="2"/>
    <x v="2"/>
    <s v=" "/>
    <x v="0"/>
    <x v="0"/>
    <x v="0"/>
    <x v="0"/>
    <x v="0"/>
  </r>
  <r>
    <n v="1000599036"/>
    <n v="1000599036"/>
    <n v="2000201316"/>
    <x v="0"/>
    <x v="0"/>
    <x v="3"/>
    <s v="All Site Visitors"/>
    <s v="Lookalike"/>
    <x v="0"/>
    <x v="0"/>
    <s v="F"/>
    <s v="Conversion"/>
    <x v="3"/>
    <x v="3"/>
    <n v="24"/>
    <n v="3"/>
    <n v="1"/>
    <x v="0"/>
    <m/>
    <m/>
    <m/>
    <m/>
    <m/>
    <n v="11.920408908360715"/>
    <x v="3"/>
    <n v="8.7623220153340634E-3"/>
    <x v="3"/>
    <n v="1.3604166666666666"/>
    <x v="3"/>
    <n v="1"/>
    <n v="24"/>
    <x v="3"/>
    <x v="3"/>
    <s v=" "/>
    <x v="0"/>
    <x v="0"/>
    <x v="0"/>
    <x v="0"/>
    <x v="0"/>
  </r>
  <r>
    <n v="1000512589"/>
    <n v="1000512589"/>
    <n v="2000202452"/>
    <x v="0"/>
    <x v="0"/>
    <x v="4"/>
    <s v="All Site Visitors"/>
    <s v="Lookalike"/>
    <x v="0"/>
    <x v="0"/>
    <s v="F"/>
    <s v="Conversion"/>
    <x v="4"/>
    <x v="4"/>
    <n v="12"/>
    <n v="1"/>
    <n v="1"/>
    <x v="0"/>
    <m/>
    <m/>
    <m/>
    <m/>
    <m/>
    <n v="10.807272727272727"/>
    <x v="4"/>
    <n v="8.7272727272727276E-3"/>
    <x v="4"/>
    <n v="1.2383333333333333"/>
    <x v="4"/>
    <n v="0"/>
    <n v="0"/>
    <x v="4"/>
    <x v="4"/>
    <s v=" "/>
    <x v="0"/>
    <x v="0"/>
    <x v="0"/>
    <x v="0"/>
    <x v="0"/>
  </r>
  <r>
    <n v="1000249490"/>
    <n v="1000249490"/>
    <n v="2000202578"/>
    <x v="0"/>
    <x v="0"/>
    <x v="5"/>
    <s v="All Site Visitors"/>
    <s v="Custom Audience"/>
    <x v="0"/>
    <x v="0"/>
    <s v="F"/>
    <s v="Conversion"/>
    <x v="5"/>
    <x v="5"/>
    <n v="16"/>
    <n v="2"/>
    <n v="1"/>
    <x v="0"/>
    <m/>
    <m/>
    <m/>
    <m/>
    <m/>
    <n v="11.539792387543253"/>
    <x v="5"/>
    <n v="9.22722029988466E-3"/>
    <x v="5"/>
    <n v="1.2506250000000001"/>
    <x v="5"/>
    <n v="1"/>
    <n v="38"/>
    <x v="5"/>
    <x v="5"/>
    <s v=" "/>
    <x v="0"/>
    <x v="0"/>
    <x v="0"/>
    <x v="0"/>
    <x v="0"/>
  </r>
  <r>
    <n v="1000899431"/>
    <n v="1000899431"/>
    <n v="2000202594"/>
    <x v="0"/>
    <x v="0"/>
    <x v="6"/>
    <s v="All Site Visitors"/>
    <s v="Custom Audience"/>
    <x v="0"/>
    <x v="0"/>
    <s v="F"/>
    <s v="Conversion"/>
    <x v="6"/>
    <x v="6"/>
    <n v="12"/>
    <n v="1"/>
    <n v="1"/>
    <x v="0"/>
    <m/>
    <m/>
    <m/>
    <m/>
    <m/>
    <n v="10.837083708370837"/>
    <x v="6"/>
    <n v="1.0801080108010801E-2"/>
    <x v="6"/>
    <n v="1.0033333333333332"/>
    <x v="6"/>
    <n v="1"/>
    <n v="137"/>
    <x v="6"/>
    <x v="6"/>
    <s v=" "/>
    <x v="0"/>
    <x v="0"/>
    <x v="0"/>
    <x v="0"/>
    <x v="0"/>
  </r>
  <r>
    <n v="1000490359"/>
    <n v="1000490359"/>
    <n v="2000202790"/>
    <x v="0"/>
    <x v="0"/>
    <x v="7"/>
    <s v="All Site Visitors"/>
    <s v="Facebook Interest"/>
    <x v="0"/>
    <x v="0"/>
    <s v="F"/>
    <s v="Conversion"/>
    <x v="7"/>
    <x v="7"/>
    <n v="18"/>
    <n v="2"/>
    <n v="1"/>
    <x v="0"/>
    <m/>
    <m/>
    <m/>
    <m/>
    <m/>
    <n v="5.4242081447963804"/>
    <x v="7"/>
    <n v="1.0180995475113122E-2"/>
    <x v="7"/>
    <n v="0.53277777777777779"/>
    <x v="7"/>
    <n v="1"/>
    <n v="184"/>
    <x v="7"/>
    <x v="7"/>
    <s v=" "/>
    <x v="0"/>
    <x v="0"/>
    <x v="0"/>
    <x v="0"/>
    <x v="0"/>
  </r>
  <r>
    <n v="1000776904"/>
    <n v="1000776904"/>
    <n v="2000202862"/>
    <x v="0"/>
    <x v="0"/>
    <x v="7"/>
    <s v="All Site Visitors"/>
    <s v="Facebook Interest"/>
    <x v="0"/>
    <x v="0"/>
    <s v="F"/>
    <s v="Conversion"/>
    <x v="8"/>
    <x v="8"/>
    <n v="13"/>
    <n v="2"/>
    <n v="1"/>
    <x v="0"/>
    <m/>
    <m/>
    <m/>
    <m/>
    <m/>
    <n v="7.3008849557522133"/>
    <x v="8"/>
    <n v="8.2174462705436151E-3"/>
    <x v="8"/>
    <n v="0.88846153846153852"/>
    <x v="8"/>
    <n v="0"/>
    <n v="0"/>
    <x v="4"/>
    <x v="4"/>
    <s v=" "/>
    <x v="0"/>
    <x v="0"/>
    <x v="0"/>
    <x v="0"/>
    <x v="0"/>
  </r>
  <r>
    <n v="1000466631"/>
    <n v="1000466631"/>
    <n v="2000202950"/>
    <x v="0"/>
    <x v="0"/>
    <x v="8"/>
    <s v="All Site Visitors"/>
    <s v="Facebook Interest"/>
    <x v="0"/>
    <x v="0"/>
    <s v="F"/>
    <s v="Conversion"/>
    <x v="9"/>
    <x v="9"/>
    <n v="9"/>
    <n v="2"/>
    <n v="1"/>
    <x v="0"/>
    <m/>
    <m/>
    <m/>
    <m/>
    <m/>
    <n v="7.7067407922168174"/>
    <x v="9"/>
    <n v="6.2543432939541352E-3"/>
    <x v="9"/>
    <n v="1.2322222222222221"/>
    <x v="9"/>
    <n v="0"/>
    <n v="0"/>
    <x v="4"/>
    <x v="4"/>
    <s v=" "/>
    <x v="0"/>
    <x v="0"/>
    <x v="0"/>
    <x v="0"/>
    <x v="0"/>
  </r>
  <r>
    <n v="1000194237"/>
    <n v="1000194237"/>
    <n v="2000203382"/>
    <x v="0"/>
    <x v="0"/>
    <x v="9"/>
    <s v="All Site Visitors"/>
    <s v="Facebook Interest"/>
    <x v="0"/>
    <x v="0"/>
    <s v="F"/>
    <s v="Conversion"/>
    <x v="10"/>
    <x v="10"/>
    <n v="7"/>
    <n v="1"/>
    <n v="1"/>
    <x v="0"/>
    <m/>
    <m/>
    <m/>
    <m/>
    <m/>
    <n v="8.3687457162440033"/>
    <x v="10"/>
    <n v="4.7978067169294038E-3"/>
    <x v="10"/>
    <n v="1.7442857142857144"/>
    <x v="10"/>
    <n v="0"/>
    <n v="0"/>
    <x v="4"/>
    <x v="4"/>
    <s v=" "/>
    <x v="0"/>
    <x v="0"/>
    <x v="0"/>
    <x v="0"/>
    <x v="0"/>
  </r>
  <r>
    <n v="1000512205"/>
    <n v="1000512205"/>
    <n v="2000204192"/>
    <x v="0"/>
    <x v="0"/>
    <x v="0"/>
    <s v="Purchases"/>
    <s v="Website Custom Audience"/>
    <x v="1"/>
    <x v="0"/>
    <s v="F"/>
    <s v="Conversion"/>
    <x v="11"/>
    <x v="11"/>
    <n v="15"/>
    <n v="1"/>
    <n v="0"/>
    <x v="0"/>
    <m/>
    <m/>
    <m/>
    <m/>
    <m/>
    <n v="23.118527042577675"/>
    <x v="11"/>
    <n v="1.7261219792865361E-2"/>
    <x v="11"/>
    <n v="1.3393333333333333"/>
    <x v="11"/>
    <n v="1"/>
    <n v="194"/>
    <x v="8"/>
    <x v="8"/>
    <s v=" "/>
    <x v="0"/>
    <x v="0"/>
    <x v="0"/>
    <x v="0"/>
    <x v="0"/>
  </r>
  <r>
    <n v="1000438912"/>
    <n v="1000438912"/>
    <n v="2000204244"/>
    <x v="0"/>
    <x v="0"/>
    <x v="1"/>
    <s v="Purchasers, Shopping Cart"/>
    <s v="Website Custom Audience"/>
    <x v="1"/>
    <x v="0"/>
    <s v="F"/>
    <s v="Conversion"/>
    <x v="12"/>
    <x v="12"/>
    <n v="40"/>
    <n v="2"/>
    <n v="1"/>
    <x v="0"/>
    <m/>
    <m/>
    <m/>
    <m/>
    <m/>
    <n v="16.885245901639344"/>
    <x v="12"/>
    <n v="1.56128024980484E-2"/>
    <x v="12"/>
    <n v="1.0814999999999999"/>
    <x v="12"/>
    <n v="2"/>
    <n v="220"/>
    <x v="9"/>
    <x v="9"/>
    <s v=" "/>
    <x v="0"/>
    <x v="0"/>
    <x v="0"/>
    <x v="0"/>
    <x v="0"/>
  </r>
  <r>
    <n v="1000520029"/>
    <n v="1000520029"/>
    <n v="2000204390"/>
    <x v="0"/>
    <x v="0"/>
    <x v="2"/>
    <s v="Product Page, Shopping Cart, Purchasers"/>
    <s v="Website Custom Audience"/>
    <x v="1"/>
    <x v="0"/>
    <s v="F"/>
    <s v="Conversion"/>
    <x v="13"/>
    <x v="13"/>
    <n v="56"/>
    <n v="5"/>
    <n v="2"/>
    <x v="0"/>
    <m/>
    <m/>
    <m/>
    <m/>
    <m/>
    <n v="15.088629485516645"/>
    <x v="13"/>
    <n v="1.2105490704712495E-2"/>
    <x v="13"/>
    <n v="1.2464285714285714"/>
    <x v="13"/>
    <n v="3"/>
    <n v="333"/>
    <x v="10"/>
    <x v="10"/>
    <s v=" "/>
    <x v="0"/>
    <x v="0"/>
    <x v="0"/>
    <x v="0"/>
    <x v="0"/>
  </r>
  <r>
    <n v="1000821836"/>
    <n v="1000821836"/>
    <n v="2000204450"/>
    <x v="0"/>
    <x v="0"/>
    <x v="3"/>
    <s v="All Site Visitors"/>
    <s v="Lookalike"/>
    <x v="1"/>
    <x v="0"/>
    <s v="F"/>
    <s v="Conversion"/>
    <x v="14"/>
    <x v="14"/>
    <n v="41"/>
    <n v="5"/>
    <n v="3"/>
    <x v="0"/>
    <m/>
    <m/>
    <m/>
    <m/>
    <m/>
    <n v="13.569767441860465"/>
    <x v="14"/>
    <n v="9.5348837209302331E-3"/>
    <x v="14"/>
    <n v="1.423170731707317"/>
    <x v="14"/>
    <n v="1"/>
    <n v="181"/>
    <x v="11"/>
    <x v="11"/>
    <s v=" "/>
    <x v="0"/>
    <x v="0"/>
    <x v="0"/>
    <x v="0"/>
    <x v="0"/>
  </r>
  <r>
    <n v="1000622702"/>
    <n v="1000622702"/>
    <n v="2000205614"/>
    <x v="0"/>
    <x v="0"/>
    <x v="4"/>
    <s v="All Site Visitors"/>
    <s v="Lookalike"/>
    <x v="1"/>
    <x v="0"/>
    <s v="F"/>
    <s v="Conversion"/>
    <x v="15"/>
    <x v="15"/>
    <n v="16"/>
    <n v="1"/>
    <n v="1"/>
    <x v="0"/>
    <m/>
    <m/>
    <m/>
    <m/>
    <m/>
    <n v="11.019581363943283"/>
    <x v="15"/>
    <n v="1.0803511141120865E-2"/>
    <x v="15"/>
    <n v="1.02"/>
    <x v="15"/>
    <n v="0"/>
    <n v="0"/>
    <x v="4"/>
    <x v="4"/>
    <s v=" "/>
    <x v="0"/>
    <x v="0"/>
    <x v="0"/>
    <x v="0"/>
    <x v="0"/>
  </r>
  <r>
    <n v="1000920936"/>
    <n v="1000920936"/>
    <n v="2000205838"/>
    <x v="0"/>
    <x v="0"/>
    <x v="5"/>
    <s v="All Site Visitors"/>
    <s v="Custom Audience"/>
    <x v="1"/>
    <x v="0"/>
    <s v="F"/>
    <s v="Conversion"/>
    <x v="16"/>
    <x v="16"/>
    <n v="23"/>
    <n v="2"/>
    <n v="1"/>
    <x v="0"/>
    <m/>
    <m/>
    <m/>
    <m/>
    <m/>
    <n v="11.126295947219605"/>
    <x v="16"/>
    <n v="1.0838831291234684E-2"/>
    <x v="16"/>
    <n v="1.0265217391304347"/>
    <x v="16"/>
    <n v="1"/>
    <n v="40"/>
    <x v="12"/>
    <x v="12"/>
    <s v=" "/>
    <x v="0"/>
    <x v="0"/>
    <x v="0"/>
    <x v="0"/>
    <x v="0"/>
  </r>
  <r>
    <n v="1000349276"/>
    <n v="1000349276"/>
    <n v="2000206666"/>
    <x v="0"/>
    <x v="0"/>
    <x v="6"/>
    <s v="All Site Visitors"/>
    <s v="Custom Audience"/>
    <x v="1"/>
    <x v="0"/>
    <s v="F"/>
    <s v="Conversion"/>
    <x v="17"/>
    <x v="17"/>
    <n v="19"/>
    <n v="2"/>
    <n v="1"/>
    <x v="0"/>
    <m/>
    <m/>
    <m/>
    <m/>
    <m/>
    <n v="11.641975308641975"/>
    <x v="17"/>
    <n v="1.1728395061728396E-2"/>
    <x v="17"/>
    <n v="0.99263157894736842"/>
    <x v="17"/>
    <n v="1"/>
    <n v="149"/>
    <x v="13"/>
    <x v="13"/>
    <s v=" "/>
    <x v="0"/>
    <x v="0"/>
    <x v="0"/>
    <x v="0"/>
    <x v="0"/>
  </r>
  <r>
    <n v="1000329726"/>
    <n v="1000329726"/>
    <n v="2000206718"/>
    <x v="0"/>
    <x v="0"/>
    <x v="7"/>
    <s v="All Site Visitors"/>
    <s v="Facebook Interest"/>
    <x v="1"/>
    <x v="0"/>
    <s v="F"/>
    <s v="Conversion"/>
    <x v="18"/>
    <x v="18"/>
    <n v="19"/>
    <n v="2"/>
    <n v="1"/>
    <x v="0"/>
    <m/>
    <m/>
    <m/>
    <m/>
    <m/>
    <n v="5.6218402426693626"/>
    <x v="18"/>
    <n v="9.6056622851365021E-3"/>
    <x v="18"/>
    <n v="0.58526315789473682"/>
    <x v="18"/>
    <n v="0"/>
    <n v="0"/>
    <x v="4"/>
    <x v="4"/>
    <s v=" "/>
    <x v="0"/>
    <x v="0"/>
    <x v="0"/>
    <x v="0"/>
    <x v="0"/>
  </r>
  <r>
    <n v="1000178289"/>
    <n v="1000178289"/>
    <n v="2000207028"/>
    <x v="0"/>
    <x v="0"/>
    <x v="7"/>
    <s v="All Site Visitors"/>
    <s v="Facebook Interest"/>
    <x v="1"/>
    <x v="0"/>
    <s v="F"/>
    <s v="Conversion"/>
    <x v="19"/>
    <x v="19"/>
    <n v="17"/>
    <n v="2"/>
    <n v="1"/>
    <x v="0"/>
    <m/>
    <m/>
    <m/>
    <m/>
    <m/>
    <n v="6.0443622920517566"/>
    <x v="19"/>
    <n v="1.0474430067775724E-2"/>
    <x v="19"/>
    <n v="0.57705882352941185"/>
    <x v="19"/>
    <n v="0"/>
    <n v="0"/>
    <x v="4"/>
    <x v="4"/>
    <s v=" "/>
    <x v="0"/>
    <x v="0"/>
    <x v="0"/>
    <x v="0"/>
    <x v="0"/>
  </r>
  <r>
    <n v="1000242475"/>
    <n v="1000242475"/>
    <n v="2000207056"/>
    <x v="0"/>
    <x v="0"/>
    <x v="8"/>
    <s v="All Site Visitors"/>
    <s v="Facebook Interest"/>
    <x v="1"/>
    <x v="0"/>
    <s v="F"/>
    <s v="Conversion"/>
    <x v="20"/>
    <x v="20"/>
    <n v="12"/>
    <n v="2"/>
    <n v="1"/>
    <x v="0"/>
    <m/>
    <m/>
    <m/>
    <m/>
    <m/>
    <n v="6.5722183828610925"/>
    <x v="20"/>
    <n v="8.2930200414651004E-3"/>
    <x v="20"/>
    <n v="0.79249999999999998"/>
    <x v="20"/>
    <n v="0"/>
    <n v="0"/>
    <x v="4"/>
    <x v="4"/>
    <s v=" "/>
    <x v="0"/>
    <x v="0"/>
    <x v="0"/>
    <x v="0"/>
    <x v="0"/>
  </r>
  <r>
    <n v="1000580289"/>
    <n v="1000580289"/>
    <n v="2000207074"/>
    <x v="0"/>
    <x v="0"/>
    <x v="9"/>
    <s v="All Site Visitors"/>
    <s v="Facebook Interest"/>
    <x v="1"/>
    <x v="0"/>
    <s v="F"/>
    <s v="Conversion"/>
    <x v="21"/>
    <x v="21"/>
    <n v="6"/>
    <n v="2"/>
    <n v="1"/>
    <x v="0"/>
    <m/>
    <m/>
    <m/>
    <m/>
    <m/>
    <n v="9.1370911621433546"/>
    <x v="21"/>
    <n v="4.1753653444676405E-3"/>
    <x v="21"/>
    <n v="2.1883333333333335"/>
    <x v="21"/>
    <n v="0"/>
    <n v="0"/>
    <x v="4"/>
    <x v="4"/>
    <s v=" "/>
    <x v="0"/>
    <x v="0"/>
    <x v="0"/>
    <x v="0"/>
    <x v="0"/>
  </r>
  <r>
    <n v="1000688749"/>
    <n v="1000688749"/>
    <n v="2000207076"/>
    <x v="0"/>
    <x v="0"/>
    <x v="0"/>
    <s v="Purchases"/>
    <s v="Website Custom Audience"/>
    <x v="0"/>
    <x v="1"/>
    <s v="F"/>
    <s v="Conversion"/>
    <x v="22"/>
    <x v="22"/>
    <n v="19"/>
    <n v="2"/>
    <n v="1"/>
    <x v="1"/>
    <n v="131"/>
    <n v="63"/>
    <n v="39"/>
    <n v="34"/>
    <n v="32"/>
    <n v="19.481132075471695"/>
    <x v="22"/>
    <n v="1.2803234501347708E-2"/>
    <x v="22"/>
    <n v="1.5215789473684211"/>
    <x v="22"/>
    <n v="3"/>
    <n v="378"/>
    <x v="14"/>
    <x v="14"/>
    <n v="66"/>
    <x v="1"/>
    <x v="1"/>
    <x v="1"/>
    <x v="1"/>
    <x v="1"/>
  </r>
  <r>
    <n v="1000500780"/>
    <n v="1000500780"/>
    <n v="2000207820"/>
    <x v="0"/>
    <x v="0"/>
    <x v="1"/>
    <s v="Purchasers, Shopping Cart"/>
    <s v="Website Custom Audience"/>
    <x v="0"/>
    <x v="1"/>
    <s v="F"/>
    <s v="Conversion"/>
    <x v="23"/>
    <x v="23"/>
    <n v="34"/>
    <n v="3"/>
    <n v="2"/>
    <x v="2"/>
    <n v="336"/>
    <n v="196"/>
    <n v="130"/>
    <n v="105"/>
    <n v="90"/>
    <n v="16.608597920764261"/>
    <x v="23"/>
    <n v="9.5532452936218041E-3"/>
    <x v="23"/>
    <n v="1.7385294117647059"/>
    <x v="23"/>
    <n v="2"/>
    <n v="108"/>
    <x v="15"/>
    <x v="15"/>
    <n v="195"/>
    <x v="2"/>
    <x v="2"/>
    <x v="2"/>
    <x v="2"/>
    <x v="2"/>
  </r>
  <r>
    <n v="1000813554"/>
    <n v="1000813554"/>
    <n v="2000207994"/>
    <x v="0"/>
    <x v="0"/>
    <x v="2"/>
    <s v="Product Page, Shopping Cart, Purchasers"/>
    <s v="Website Custom Audience"/>
    <x v="0"/>
    <x v="1"/>
    <s v="F"/>
    <s v="Conversion"/>
    <x v="24"/>
    <x v="24"/>
    <n v="46"/>
    <n v="5"/>
    <n v="3"/>
    <x v="3"/>
    <n v="761"/>
    <n v="376"/>
    <n v="275"/>
    <n v="201"/>
    <n v="172"/>
    <n v="13.459089461954791"/>
    <x v="24"/>
    <n v="7.3225087551735115E-3"/>
    <x v="24"/>
    <n v="1.8380434782608694"/>
    <x v="24"/>
    <n v="3"/>
    <n v="462"/>
    <x v="16"/>
    <x v="16"/>
    <n v="373"/>
    <x v="3"/>
    <x v="3"/>
    <x v="3"/>
    <x v="3"/>
    <x v="3"/>
  </r>
  <r>
    <n v="1000854086"/>
    <n v="1000854086"/>
    <n v="2000208096"/>
    <x v="0"/>
    <x v="0"/>
    <x v="3"/>
    <s v="All Site Visitors"/>
    <s v="Lookalike"/>
    <x v="0"/>
    <x v="1"/>
    <s v="F"/>
    <s v="Conversion"/>
    <x v="25"/>
    <x v="25"/>
    <n v="45"/>
    <n v="7"/>
    <n v="3"/>
    <x v="4"/>
    <n v="860"/>
    <n v="441"/>
    <n v="287"/>
    <n v="251"/>
    <n v="224"/>
    <n v="12.069962416883493"/>
    <x v="25"/>
    <n v="6.5047701647875109E-3"/>
    <x v="25"/>
    <n v="1.8555555555555556"/>
    <x v="25"/>
    <n v="2"/>
    <n v="46"/>
    <x v="17"/>
    <x v="17"/>
    <n v="475"/>
    <x v="4"/>
    <x v="4"/>
    <x v="4"/>
    <x v="4"/>
    <x v="4"/>
  </r>
  <r>
    <n v="1000895261"/>
    <n v="1000895261"/>
    <n v="2000208230"/>
    <x v="0"/>
    <x v="0"/>
    <x v="4"/>
    <s v="All Site Visitors"/>
    <s v="Lookalike"/>
    <x v="0"/>
    <x v="1"/>
    <s v="F"/>
    <s v="Conversion"/>
    <x v="26"/>
    <x v="26"/>
    <n v="16"/>
    <n v="2"/>
    <n v="1"/>
    <x v="5"/>
    <n v="253"/>
    <n v="101"/>
    <n v="65"/>
    <n v="55"/>
    <n v="50"/>
    <n v="9.8973214285714288"/>
    <x v="26"/>
    <n v="7.1428571428571426E-3"/>
    <x v="26"/>
    <n v="1.3856250000000001"/>
    <x v="26"/>
    <n v="1"/>
    <n v="63"/>
    <x v="18"/>
    <x v="18"/>
    <n v="105"/>
    <x v="5"/>
    <x v="5"/>
    <x v="5"/>
    <x v="5"/>
    <x v="5"/>
  </r>
  <r>
    <n v="1000412996"/>
    <n v="1000412996"/>
    <n v="2000208338"/>
    <x v="0"/>
    <x v="0"/>
    <x v="5"/>
    <s v="All Site Visitors"/>
    <s v="Custom Audience"/>
    <x v="0"/>
    <x v="1"/>
    <s v="F"/>
    <s v="Conversion"/>
    <x v="27"/>
    <x v="27"/>
    <n v="19"/>
    <n v="3"/>
    <n v="1"/>
    <x v="6"/>
    <n v="397"/>
    <n v="222"/>
    <n v="148"/>
    <n v="106"/>
    <n v="95"/>
    <n v="10.56"/>
    <x v="27"/>
    <n v="6.6086956521739133E-3"/>
    <x v="27"/>
    <n v="1.5978947368421053"/>
    <x v="27"/>
    <n v="1"/>
    <n v="43"/>
    <x v="19"/>
    <x v="19"/>
    <n v="201"/>
    <x v="6"/>
    <x v="6"/>
    <x v="6"/>
    <x v="6"/>
    <x v="6"/>
  </r>
  <r>
    <n v="1000982682"/>
    <n v="1000982682"/>
    <n v="2000208532"/>
    <x v="0"/>
    <x v="0"/>
    <x v="6"/>
    <s v="All Site Visitors"/>
    <s v="Custom Audience"/>
    <x v="0"/>
    <x v="1"/>
    <s v="F"/>
    <s v="Conversion"/>
    <x v="28"/>
    <x v="28"/>
    <n v="19"/>
    <n v="2"/>
    <n v="1"/>
    <x v="7"/>
    <n v="296"/>
    <n v="143"/>
    <n v="93"/>
    <n v="82"/>
    <n v="77"/>
    <n v="9.646374216651747"/>
    <x v="28"/>
    <n v="8.5049239033124432E-3"/>
    <x v="28"/>
    <n v="1.1342105263157896"/>
    <x v="28"/>
    <n v="1"/>
    <n v="46"/>
    <x v="20"/>
    <x v="17"/>
    <n v="159"/>
    <x v="7"/>
    <x v="7"/>
    <x v="7"/>
    <x v="7"/>
    <x v="7"/>
  </r>
  <r>
    <n v="1000522853"/>
    <n v="1000522853"/>
    <n v="2000208604"/>
    <x v="0"/>
    <x v="0"/>
    <x v="7"/>
    <s v="All Site Visitors"/>
    <s v="Facebook Interest"/>
    <x v="0"/>
    <x v="1"/>
    <s v="F"/>
    <s v="Conversion"/>
    <x v="29"/>
    <x v="29"/>
    <n v="18"/>
    <n v="2"/>
    <n v="1"/>
    <x v="8"/>
    <n v="370"/>
    <n v="199"/>
    <n v="119"/>
    <n v="87"/>
    <n v="74"/>
    <n v="6.3084112149532707"/>
    <x v="29"/>
    <n v="7.0093457943925233E-3"/>
    <x v="29"/>
    <n v="0.89999999999999991"/>
    <x v="29"/>
    <n v="0"/>
    <n v="0"/>
    <x v="4"/>
    <x v="4"/>
    <n v="161"/>
    <x v="8"/>
    <x v="8"/>
    <x v="8"/>
    <x v="8"/>
    <x v="8"/>
  </r>
  <r>
    <n v="1000818080"/>
    <n v="1000818080"/>
    <n v="2000209078"/>
    <x v="0"/>
    <x v="0"/>
    <x v="7"/>
    <s v="All Site Visitors"/>
    <s v="Facebook Interest"/>
    <x v="0"/>
    <x v="1"/>
    <s v="F"/>
    <s v="Conversion"/>
    <x v="30"/>
    <x v="30"/>
    <n v="17"/>
    <n v="2"/>
    <n v="1"/>
    <x v="9"/>
    <n v="341"/>
    <n v="199"/>
    <n v="140"/>
    <n v="124"/>
    <n v="118"/>
    <n v="6.1072451903397464"/>
    <x v="30"/>
    <n v="6.9586573884568154E-3"/>
    <x v="30"/>
    <n v="0.87764705882352945"/>
    <x v="30"/>
    <n v="1"/>
    <n v="22"/>
    <x v="21"/>
    <x v="20"/>
    <n v="242"/>
    <x v="9"/>
    <x v="9"/>
    <x v="9"/>
    <x v="9"/>
    <x v="9"/>
  </r>
  <r>
    <n v="1000627880"/>
    <n v="1000627880"/>
    <n v="2000209126"/>
    <x v="0"/>
    <x v="0"/>
    <x v="8"/>
    <s v="All Site Visitors"/>
    <s v="Facebook Interest"/>
    <x v="0"/>
    <x v="1"/>
    <s v="F"/>
    <s v="Conversion"/>
    <x v="31"/>
    <x v="31"/>
    <n v="13"/>
    <n v="3"/>
    <n v="1"/>
    <x v="10"/>
    <n v="363"/>
    <n v="153"/>
    <n v="96"/>
    <n v="70"/>
    <n v="63"/>
    <n v="6.7952635599694418"/>
    <x v="31"/>
    <n v="4.9656226126814362E-3"/>
    <x v="31"/>
    <n v="1.3684615384615384"/>
    <x v="31"/>
    <n v="1"/>
    <n v="48"/>
    <x v="22"/>
    <x v="21"/>
    <n v="133"/>
    <x v="10"/>
    <x v="10"/>
    <x v="10"/>
    <x v="10"/>
    <x v="10"/>
  </r>
  <r>
    <n v="1000202340"/>
    <n v="1000202340"/>
    <n v="2000209604"/>
    <x v="0"/>
    <x v="0"/>
    <x v="9"/>
    <s v="All Site Visitors"/>
    <s v="Facebook Interest"/>
    <x v="0"/>
    <x v="1"/>
    <s v="F"/>
    <s v="Conversion"/>
    <x v="32"/>
    <x v="32"/>
    <n v="9"/>
    <n v="2"/>
    <n v="1"/>
    <x v="11"/>
    <n v="233"/>
    <n v="109"/>
    <n v="72"/>
    <n v="52"/>
    <n v="44"/>
    <n v="8.1596009975062334"/>
    <x v="32"/>
    <n v="4.4887780548628431E-3"/>
    <x v="32"/>
    <n v="1.8177777777777777"/>
    <x v="32"/>
    <n v="0"/>
    <n v="0"/>
    <x v="4"/>
    <x v="4"/>
    <n v="96"/>
    <x v="11"/>
    <x v="11"/>
    <x v="11"/>
    <x v="11"/>
    <x v="11"/>
  </r>
  <r>
    <n v="1000308724"/>
    <n v="1000308724"/>
    <n v="2000210476"/>
    <x v="0"/>
    <x v="0"/>
    <x v="0"/>
    <s v="Purchases"/>
    <s v="Website Custom Audience"/>
    <x v="1"/>
    <x v="1"/>
    <s v="F"/>
    <s v="Conversion"/>
    <x v="33"/>
    <x v="33"/>
    <n v="24"/>
    <n v="2"/>
    <n v="1"/>
    <x v="12"/>
    <n v="237"/>
    <n v="116"/>
    <n v="79"/>
    <n v="57"/>
    <n v="49"/>
    <n v="18.849036402569595"/>
    <x v="33"/>
    <n v="1.284796573875803E-2"/>
    <x v="33"/>
    <n v="1.4670833333333333"/>
    <x v="33"/>
    <n v="2"/>
    <n v="24"/>
    <x v="23"/>
    <x v="22"/>
    <n v="106"/>
    <x v="12"/>
    <x v="12"/>
    <x v="12"/>
    <x v="12"/>
    <x v="12"/>
  </r>
  <r>
    <n v="1000495663"/>
    <n v="1000495663"/>
    <n v="2000210500"/>
    <x v="0"/>
    <x v="0"/>
    <x v="1"/>
    <s v="Purchasers, Shopping Cart"/>
    <s v="Website Custom Audience"/>
    <x v="1"/>
    <x v="1"/>
    <s v="F"/>
    <s v="Conversion"/>
    <x v="34"/>
    <x v="34"/>
    <n v="62"/>
    <n v="4"/>
    <n v="3"/>
    <x v="13"/>
    <n v="611"/>
    <n v="343"/>
    <n v="268"/>
    <n v="225"/>
    <n v="193"/>
    <n v="16.535591853196209"/>
    <x v="34"/>
    <n v="1.2502520669489817E-2"/>
    <x v="34"/>
    <n v="1.3225806451612903"/>
    <x v="34"/>
    <n v="5"/>
    <n v="185"/>
    <x v="24"/>
    <x v="23"/>
    <n v="418"/>
    <x v="13"/>
    <x v="13"/>
    <x v="13"/>
    <x v="13"/>
    <x v="13"/>
  </r>
  <r>
    <n v="1000678409"/>
    <n v="1000678409"/>
    <n v="2000211332"/>
    <x v="0"/>
    <x v="0"/>
    <x v="2"/>
    <s v="Product Page, Shopping Cart, Purchasers"/>
    <s v="Website Custom Audience"/>
    <x v="1"/>
    <x v="1"/>
    <s v="F"/>
    <s v="Conversion"/>
    <x v="35"/>
    <x v="35"/>
    <n v="57"/>
    <n v="6"/>
    <n v="3"/>
    <x v="14"/>
    <n v="531"/>
    <n v="271"/>
    <n v="179"/>
    <n v="148"/>
    <n v="133"/>
    <n v="14.196882951653944"/>
    <x v="35"/>
    <n v="9.0648854961832056E-3"/>
    <x v="35"/>
    <n v="1.5661403508771929"/>
    <x v="35"/>
    <n v="4"/>
    <n v="304"/>
    <x v="25"/>
    <x v="24"/>
    <n v="281"/>
    <x v="14"/>
    <x v="14"/>
    <x v="14"/>
    <x v="14"/>
    <x v="14"/>
  </r>
  <r>
    <n v="1000472589"/>
    <n v="1000472589"/>
    <n v="2000211434"/>
    <x v="0"/>
    <x v="0"/>
    <x v="3"/>
    <s v="All Site Visitors"/>
    <s v="Lookalike"/>
    <x v="1"/>
    <x v="1"/>
    <s v="F"/>
    <s v="Conversion"/>
    <x v="36"/>
    <x v="36"/>
    <n v="56"/>
    <n v="7"/>
    <n v="3"/>
    <x v="15"/>
    <n v="1049"/>
    <n v="592"/>
    <n v="472"/>
    <n v="371"/>
    <n v="325"/>
    <n v="11.464372798699539"/>
    <x v="36"/>
    <n v="7.5860200487672721E-3"/>
    <x v="36"/>
    <n v="1.51125"/>
    <x v="36"/>
    <n v="3"/>
    <n v="51"/>
    <x v="26"/>
    <x v="25"/>
    <n v="696"/>
    <x v="15"/>
    <x v="15"/>
    <x v="15"/>
    <x v="15"/>
    <x v="15"/>
  </r>
  <r>
    <n v="1000360638"/>
    <n v="1000360638"/>
    <n v="2000211682"/>
    <x v="0"/>
    <x v="0"/>
    <x v="4"/>
    <s v="All Site Visitors"/>
    <s v="Lookalike"/>
    <x v="1"/>
    <x v="1"/>
    <s v="F"/>
    <s v="Conversion"/>
    <x v="37"/>
    <x v="37"/>
    <n v="19"/>
    <n v="3"/>
    <n v="2"/>
    <x v="16"/>
    <n v="179"/>
    <n v="90"/>
    <n v="59"/>
    <n v="44"/>
    <n v="39"/>
    <n v="10.074247753028526"/>
    <x v="37"/>
    <n v="7.4247753028526767E-3"/>
    <x v="37"/>
    <n v="1.3568421052631578"/>
    <x v="37"/>
    <n v="1"/>
    <n v="123"/>
    <x v="27"/>
    <x v="26"/>
    <n v="83"/>
    <x v="16"/>
    <x v="16"/>
    <x v="16"/>
    <x v="16"/>
    <x v="16"/>
  </r>
  <r>
    <n v="1000128789"/>
    <n v="1000128789"/>
    <n v="2000211782"/>
    <x v="0"/>
    <x v="0"/>
    <x v="5"/>
    <s v="All Site Visitors"/>
    <s v="Custom Audience"/>
    <x v="1"/>
    <x v="1"/>
    <s v="F"/>
    <s v="Conversion"/>
    <x v="38"/>
    <x v="38"/>
    <n v="21"/>
    <n v="3"/>
    <n v="1"/>
    <x v="17"/>
    <n v="279"/>
    <n v="160"/>
    <n v="116"/>
    <n v="102"/>
    <n v="96"/>
    <n v="10.704225352112676"/>
    <x v="38"/>
    <n v="7.7835433654558934E-3"/>
    <x v="38"/>
    <n v="1.3752380952380951"/>
    <x v="38"/>
    <n v="1"/>
    <n v="21"/>
    <x v="28"/>
    <x v="27"/>
    <n v="198"/>
    <x v="17"/>
    <x v="17"/>
    <x v="17"/>
    <x v="17"/>
    <x v="17"/>
  </r>
  <r>
    <n v="1000227174"/>
    <n v="1000227174"/>
    <n v="2000211868"/>
    <x v="0"/>
    <x v="0"/>
    <x v="6"/>
    <s v="All Site Visitors"/>
    <s v="Custom Audience"/>
    <x v="1"/>
    <x v="1"/>
    <s v="F"/>
    <s v="Conversion"/>
    <x v="39"/>
    <x v="39"/>
    <n v="21"/>
    <n v="3"/>
    <n v="1"/>
    <x v="18"/>
    <n v="271"/>
    <n v="135"/>
    <n v="95"/>
    <n v="81"/>
    <n v="77"/>
    <n v="11.331786542923435"/>
    <x v="39"/>
    <n v="9.7447795823665893E-3"/>
    <x v="39"/>
    <n v="1.162857142857143"/>
    <x v="39"/>
    <n v="1"/>
    <n v="162"/>
    <x v="29"/>
    <x v="28"/>
    <n v="158"/>
    <x v="18"/>
    <x v="18"/>
    <x v="18"/>
    <x v="18"/>
    <x v="18"/>
  </r>
  <r>
    <n v="1000187737"/>
    <n v="1000187737"/>
    <n v="2000212892"/>
    <x v="0"/>
    <x v="0"/>
    <x v="7"/>
    <s v="All Site Visitors"/>
    <s v="Facebook Interest"/>
    <x v="1"/>
    <x v="1"/>
    <s v="F"/>
    <s v="Conversion"/>
    <x v="40"/>
    <x v="40"/>
    <n v="22"/>
    <n v="3"/>
    <n v="2"/>
    <x v="19"/>
    <n v="503"/>
    <n v="249"/>
    <n v="155"/>
    <n v="109"/>
    <n v="103"/>
    <n v="4.9175906502846871"/>
    <x v="40"/>
    <n v="6.5927479772250521E-3"/>
    <x v="40"/>
    <n v="0.74590909090909097"/>
    <x v="40"/>
    <n v="1"/>
    <n v="181"/>
    <x v="30"/>
    <x v="11"/>
    <n v="212"/>
    <x v="19"/>
    <x v="19"/>
    <x v="19"/>
    <x v="19"/>
    <x v="19"/>
  </r>
  <r>
    <n v="1000825180"/>
    <n v="1000825180"/>
    <n v="2000212990"/>
    <x v="0"/>
    <x v="0"/>
    <x v="7"/>
    <s v="All Site Visitors"/>
    <s v="Facebook Interest"/>
    <x v="1"/>
    <x v="1"/>
    <s v="F"/>
    <s v="Conversion"/>
    <x v="41"/>
    <x v="41"/>
    <n v="25"/>
    <n v="3"/>
    <n v="2"/>
    <x v="20"/>
    <n v="421"/>
    <n v="250"/>
    <n v="157"/>
    <n v="133"/>
    <n v="122"/>
    <n v="4.8587724063009237"/>
    <x v="41"/>
    <n v="6.7897881586094517E-3"/>
    <x v="41"/>
    <n v="0.71560000000000001"/>
    <x v="41"/>
    <n v="1"/>
    <n v="76"/>
    <x v="31"/>
    <x v="29"/>
    <n v="255"/>
    <x v="20"/>
    <x v="20"/>
    <x v="20"/>
    <x v="20"/>
    <x v="20"/>
  </r>
  <r>
    <n v="1000728323"/>
    <n v="1000728323"/>
    <n v="2000213382"/>
    <x v="0"/>
    <x v="0"/>
    <x v="8"/>
    <s v="All Site Visitors"/>
    <s v="Facebook Interest"/>
    <x v="1"/>
    <x v="1"/>
    <s v="F"/>
    <s v="Conversion"/>
    <x v="42"/>
    <x v="42"/>
    <n v="12"/>
    <n v="2"/>
    <n v="1"/>
    <x v="21"/>
    <n v="145"/>
    <n v="63"/>
    <n v="43"/>
    <n v="33"/>
    <n v="28"/>
    <n v="7.4591002044989771"/>
    <x v="42"/>
    <n v="6.1349693251533744E-3"/>
    <x v="42"/>
    <n v="1.2158333333333333"/>
    <x v="42"/>
    <n v="0"/>
    <n v="0"/>
    <x v="4"/>
    <x v="4"/>
    <n v="61"/>
    <x v="21"/>
    <x v="21"/>
    <x v="21"/>
    <x v="21"/>
    <x v="21"/>
  </r>
  <r>
    <n v="1000764942"/>
    <n v="1000764942"/>
    <n v="2000213498"/>
    <x v="0"/>
    <x v="0"/>
    <x v="9"/>
    <s v="All Site Visitors"/>
    <s v="Facebook Interest"/>
    <x v="1"/>
    <x v="1"/>
    <s v="F"/>
    <s v="Conversion"/>
    <x v="43"/>
    <x v="43"/>
    <n v="10"/>
    <n v="2"/>
    <n v="1"/>
    <x v="22"/>
    <n v="298"/>
    <n v="178"/>
    <n v="117"/>
    <n v="102"/>
    <n v="87"/>
    <n v="7.6991525423728815"/>
    <x v="43"/>
    <n v="4.2372881355932203E-3"/>
    <x v="43"/>
    <n v="1.8170000000000002"/>
    <x v="43"/>
    <n v="0"/>
    <n v="0"/>
    <x v="4"/>
    <x v="4"/>
    <n v="189"/>
    <x v="22"/>
    <x v="22"/>
    <x v="22"/>
    <x v="22"/>
    <x v="22"/>
  </r>
  <r>
    <n v="1000953469"/>
    <n v="1000953469"/>
    <n v="2000214146"/>
    <x v="0"/>
    <x v="0"/>
    <x v="0"/>
    <s v="Purchases"/>
    <s v="Website Custom Audience"/>
    <x v="0"/>
    <x v="0"/>
    <s v="M/F"/>
    <s v="Conversion"/>
    <x v="44"/>
    <x v="44"/>
    <n v="15"/>
    <n v="1"/>
    <n v="0"/>
    <x v="0"/>
    <m/>
    <m/>
    <m/>
    <m/>
    <m/>
    <n v="17.854710556186152"/>
    <x v="44"/>
    <n v="1.70261066969353E-2"/>
    <x v="44"/>
    <n v="1.0486666666666666"/>
    <x v="44"/>
    <n v="1"/>
    <n v="108"/>
    <x v="32"/>
    <x v="15"/>
    <s v=" "/>
    <x v="0"/>
    <x v="0"/>
    <x v="0"/>
    <x v="0"/>
    <x v="0"/>
  </r>
  <r>
    <n v="1000306681"/>
    <n v="1000306681"/>
    <n v="2000214658"/>
    <x v="0"/>
    <x v="0"/>
    <x v="1"/>
    <s v="Purchasers, Shopping Cart"/>
    <s v="Website Custom Audience"/>
    <x v="0"/>
    <x v="0"/>
    <s v="M/F"/>
    <s v="Conversion"/>
    <x v="3"/>
    <x v="45"/>
    <n v="31"/>
    <n v="2"/>
    <n v="1"/>
    <x v="0"/>
    <m/>
    <m/>
    <m/>
    <m/>
    <m/>
    <n v="15.65947242206235"/>
    <x v="45"/>
    <n v="1.4868105515587531E-2"/>
    <x v="45"/>
    <n v="1.0532258064516129"/>
    <x v="45"/>
    <n v="1"/>
    <n v="20"/>
    <x v="33"/>
    <x v="30"/>
    <s v=" "/>
    <x v="0"/>
    <x v="0"/>
    <x v="0"/>
    <x v="0"/>
    <x v="0"/>
  </r>
  <r>
    <n v="1000776322"/>
    <n v="1000776322"/>
    <n v="2000215436"/>
    <x v="0"/>
    <x v="0"/>
    <x v="2"/>
    <s v="Product Page, Shopping Cart, Purchasers"/>
    <s v="Website Custom Audience"/>
    <x v="0"/>
    <x v="0"/>
    <s v="M/F"/>
    <s v="Conversion"/>
    <x v="45"/>
    <x v="46"/>
    <n v="48"/>
    <n v="3"/>
    <n v="2"/>
    <x v="0"/>
    <m/>
    <m/>
    <m/>
    <m/>
    <m/>
    <n v="13.343972501841396"/>
    <x v="46"/>
    <n v="1.1784925116621655E-2"/>
    <x v="46"/>
    <n v="1.1322916666666667"/>
    <x v="46"/>
    <n v="1"/>
    <n v="113"/>
    <x v="34"/>
    <x v="31"/>
    <s v=" "/>
    <x v="0"/>
    <x v="0"/>
    <x v="0"/>
    <x v="0"/>
    <x v="0"/>
  </r>
  <r>
    <n v="1000478161"/>
    <n v="1000478161"/>
    <n v="2000215570"/>
    <x v="0"/>
    <x v="0"/>
    <x v="3"/>
    <s v="All Site Visitors"/>
    <s v="Lookalike"/>
    <x v="0"/>
    <x v="0"/>
    <s v="M/F"/>
    <s v="Conversion"/>
    <x v="46"/>
    <x v="47"/>
    <n v="29"/>
    <n v="3"/>
    <n v="2"/>
    <x v="0"/>
    <m/>
    <m/>
    <m/>
    <m/>
    <m/>
    <n v="11.243813922797756"/>
    <x v="47"/>
    <n v="9.567799406136588E-3"/>
    <x v="47"/>
    <n v="1.1751724137931034"/>
    <x v="47"/>
    <n v="1"/>
    <n v="21"/>
    <x v="35"/>
    <x v="27"/>
    <s v=" "/>
    <x v="0"/>
    <x v="0"/>
    <x v="0"/>
    <x v="0"/>
    <x v="0"/>
  </r>
  <r>
    <n v="1000907654"/>
    <n v="1000907654"/>
    <n v="2000215634"/>
    <x v="0"/>
    <x v="0"/>
    <x v="4"/>
    <s v="All Site Visitors"/>
    <s v="Lookalike"/>
    <x v="0"/>
    <x v="0"/>
    <s v="M/F"/>
    <s v="Conversion"/>
    <x v="47"/>
    <x v="48"/>
    <n v="16"/>
    <n v="2"/>
    <n v="1"/>
    <x v="0"/>
    <m/>
    <m/>
    <m/>
    <m/>
    <m/>
    <n v="10.066518847006652"/>
    <x v="48"/>
    <n v="8.869179600886918E-3"/>
    <x v="48"/>
    <n v="1.135"/>
    <x v="48"/>
    <n v="0"/>
    <n v="0"/>
    <x v="4"/>
    <x v="4"/>
    <s v=" "/>
    <x v="0"/>
    <x v="0"/>
    <x v="0"/>
    <x v="0"/>
    <x v="0"/>
  </r>
  <r>
    <n v="1000462667"/>
    <n v="1000462667"/>
    <n v="2000215742"/>
    <x v="0"/>
    <x v="0"/>
    <x v="5"/>
    <s v="All Site Visitors"/>
    <s v="Custom Audience"/>
    <x v="0"/>
    <x v="0"/>
    <s v="M/F"/>
    <s v="Conversion"/>
    <x v="48"/>
    <x v="49"/>
    <n v="14"/>
    <n v="2"/>
    <n v="1"/>
    <x v="0"/>
    <m/>
    <m/>
    <m/>
    <m/>
    <m/>
    <n v="10.161186331399097"/>
    <x v="49"/>
    <n v="9.0264345583494516E-3"/>
    <x v="49"/>
    <n v="1.1257142857142857"/>
    <x v="49"/>
    <n v="0"/>
    <n v="0"/>
    <x v="4"/>
    <x v="4"/>
    <s v=" "/>
    <x v="0"/>
    <x v="0"/>
    <x v="0"/>
    <x v="0"/>
    <x v="0"/>
  </r>
  <r>
    <n v="1000308155"/>
    <n v="1000308155"/>
    <n v="2000215864"/>
    <x v="0"/>
    <x v="0"/>
    <x v="6"/>
    <s v="All Site Visitors"/>
    <s v="Custom Audience"/>
    <x v="0"/>
    <x v="0"/>
    <s v="M/F"/>
    <s v="Conversion"/>
    <x v="49"/>
    <x v="50"/>
    <n v="17"/>
    <n v="1"/>
    <n v="1"/>
    <x v="0"/>
    <m/>
    <m/>
    <m/>
    <m/>
    <m/>
    <n v="9.7774480712166163"/>
    <x v="50"/>
    <n v="1.2611275964391691E-2"/>
    <x v="50"/>
    <n v="0.7752941176470588"/>
    <x v="50"/>
    <n v="1"/>
    <n v="192"/>
    <x v="36"/>
    <x v="32"/>
    <s v=" "/>
    <x v="0"/>
    <x v="0"/>
    <x v="0"/>
    <x v="0"/>
    <x v="0"/>
  </r>
  <r>
    <n v="1000307361"/>
    <n v="1000307361"/>
    <n v="2000216402"/>
    <x v="0"/>
    <x v="0"/>
    <x v="7"/>
    <s v="All Site Visitors"/>
    <s v="Facebook Interest"/>
    <x v="0"/>
    <x v="0"/>
    <s v="M/F"/>
    <s v="Conversion"/>
    <x v="50"/>
    <x v="51"/>
    <n v="14"/>
    <n v="1"/>
    <n v="1"/>
    <x v="0"/>
    <m/>
    <m/>
    <m/>
    <m/>
    <m/>
    <n v="6.0227272727272734"/>
    <x v="51"/>
    <n v="9.943181818181818E-3"/>
    <x v="51"/>
    <n v="0.60571428571428576"/>
    <x v="51"/>
    <n v="0"/>
    <n v="0"/>
    <x v="4"/>
    <x v="4"/>
    <s v=" "/>
    <x v="0"/>
    <x v="0"/>
    <x v="0"/>
    <x v="0"/>
    <x v="0"/>
  </r>
  <r>
    <n v="1000346093"/>
    <n v="1000346093"/>
    <n v="2000218318"/>
    <x v="0"/>
    <x v="0"/>
    <x v="7"/>
    <s v="All Site Visitors"/>
    <s v="Facebook Interest"/>
    <x v="0"/>
    <x v="0"/>
    <s v="M/F"/>
    <s v="Conversion"/>
    <x v="51"/>
    <x v="52"/>
    <n v="12"/>
    <n v="2"/>
    <n v="1"/>
    <x v="0"/>
    <m/>
    <m/>
    <m/>
    <m/>
    <m/>
    <n v="5.3266666666666671"/>
    <x v="52"/>
    <n v="8.0000000000000002E-3"/>
    <x v="52"/>
    <n v="0.66583333333333339"/>
    <x v="52"/>
    <n v="0"/>
    <n v="0"/>
    <x v="4"/>
    <x v="4"/>
    <s v=" "/>
    <x v="0"/>
    <x v="0"/>
    <x v="0"/>
    <x v="0"/>
    <x v="0"/>
  </r>
  <r>
    <n v="1000536842"/>
    <n v="1000536842"/>
    <n v="2000218494"/>
    <x v="0"/>
    <x v="0"/>
    <x v="8"/>
    <s v="All Site Visitors"/>
    <s v="Facebook Interest"/>
    <x v="0"/>
    <x v="0"/>
    <s v="M/F"/>
    <s v="Conversion"/>
    <x v="52"/>
    <x v="50"/>
    <n v="9"/>
    <n v="1"/>
    <n v="1"/>
    <x v="0"/>
    <m/>
    <m/>
    <m/>
    <m/>
    <m/>
    <n v="7.4777448071216615"/>
    <x v="53"/>
    <n v="6.6765578635014835E-3"/>
    <x v="53"/>
    <n v="1.1200000000000001"/>
    <x v="53"/>
    <n v="0"/>
    <n v="0"/>
    <x v="4"/>
    <x v="4"/>
    <s v=" "/>
    <x v="0"/>
    <x v="0"/>
    <x v="0"/>
    <x v="0"/>
    <x v="0"/>
  </r>
  <r>
    <n v="1000663315"/>
    <n v="1000663315"/>
    <n v="2000219012"/>
    <x v="0"/>
    <x v="0"/>
    <x v="9"/>
    <s v="All Site Visitors"/>
    <s v="Facebook Interest"/>
    <x v="0"/>
    <x v="0"/>
    <s v="M/F"/>
    <s v="Conversion"/>
    <x v="53"/>
    <x v="53"/>
    <n v="4"/>
    <n v="1"/>
    <n v="1"/>
    <x v="0"/>
    <m/>
    <m/>
    <m/>
    <m/>
    <m/>
    <n v="8.3902976846747528"/>
    <x v="54"/>
    <n v="4.410143329658214E-3"/>
    <x v="54"/>
    <n v="1.9025000000000001"/>
    <x v="54"/>
    <n v="0"/>
    <n v="0"/>
    <x v="4"/>
    <x v="4"/>
    <s v=" "/>
    <x v="0"/>
    <x v="0"/>
    <x v="0"/>
    <x v="0"/>
    <x v="0"/>
  </r>
  <r>
    <n v="1000560197"/>
    <n v="1000560197"/>
    <n v="2000220206"/>
    <x v="0"/>
    <x v="0"/>
    <x v="0"/>
    <s v="Purchases"/>
    <s v="Website Custom Audience"/>
    <x v="1"/>
    <x v="0"/>
    <s v="M/F"/>
    <s v="Conversion"/>
    <x v="54"/>
    <x v="54"/>
    <n v="12"/>
    <n v="1"/>
    <n v="0"/>
    <x v="0"/>
    <m/>
    <m/>
    <m/>
    <m/>
    <m/>
    <n v="20.308123249299722"/>
    <x v="55"/>
    <n v="1.680672268907563E-2"/>
    <x v="55"/>
    <n v="1.2083333333333333"/>
    <x v="55"/>
    <n v="1"/>
    <n v="88"/>
    <x v="37"/>
    <x v="33"/>
    <s v=" "/>
    <x v="0"/>
    <x v="0"/>
    <x v="0"/>
    <x v="0"/>
    <x v="0"/>
  </r>
  <r>
    <n v="1000540070"/>
    <n v="1000540070"/>
    <n v="2000220276"/>
    <x v="0"/>
    <x v="0"/>
    <x v="1"/>
    <s v="Purchasers, Shopping Cart"/>
    <s v="Website Custom Audience"/>
    <x v="1"/>
    <x v="0"/>
    <s v="M/F"/>
    <s v="Conversion"/>
    <x v="55"/>
    <x v="55"/>
    <n v="40"/>
    <n v="3"/>
    <n v="2"/>
    <x v="0"/>
    <m/>
    <m/>
    <m/>
    <m/>
    <m/>
    <n v="14.436813186813186"/>
    <x v="56"/>
    <n v="1.3736263736263736E-2"/>
    <x v="56"/>
    <n v="1.0509999999999999"/>
    <x v="56"/>
    <n v="2"/>
    <n v="270"/>
    <x v="38"/>
    <x v="34"/>
    <s v=" "/>
    <x v="0"/>
    <x v="0"/>
    <x v="0"/>
    <x v="0"/>
    <x v="0"/>
  </r>
  <r>
    <n v="1000416448"/>
    <n v="1000416448"/>
    <n v="2000221218"/>
    <x v="0"/>
    <x v="0"/>
    <x v="2"/>
    <s v="Product Page, Shopping Cart, Purchasers"/>
    <s v="Website Custom Audience"/>
    <x v="1"/>
    <x v="0"/>
    <s v="M/F"/>
    <s v="Conversion"/>
    <x v="56"/>
    <x v="56"/>
    <n v="70"/>
    <n v="6"/>
    <n v="2"/>
    <x v="0"/>
    <m/>
    <m/>
    <m/>
    <m/>
    <m/>
    <n v="12.071016267273047"/>
    <x v="57"/>
    <n v="1.2244184012594018E-2"/>
    <x v="57"/>
    <n v="0.98585714285714288"/>
    <x v="57"/>
    <n v="2"/>
    <n v="58"/>
    <x v="39"/>
    <x v="35"/>
    <s v=" "/>
    <x v="0"/>
    <x v="0"/>
    <x v="0"/>
    <x v="0"/>
    <x v="0"/>
  </r>
  <r>
    <n v="1000421574"/>
    <n v="1000421574"/>
    <n v="2000221294"/>
    <x v="0"/>
    <x v="0"/>
    <x v="3"/>
    <s v="All Site Visitors"/>
    <s v="Lookalike"/>
    <x v="1"/>
    <x v="0"/>
    <s v="M/F"/>
    <s v="Conversion"/>
    <x v="57"/>
    <x v="57"/>
    <n v="28"/>
    <n v="3"/>
    <n v="1"/>
    <x v="0"/>
    <m/>
    <m/>
    <m/>
    <m/>
    <m/>
    <n v="12.048107534488858"/>
    <x v="58"/>
    <n v="9.9044923947647686E-3"/>
    <x v="58"/>
    <n v="1.2164285714285714"/>
    <x v="58"/>
    <n v="1"/>
    <n v="31"/>
    <x v="40"/>
    <x v="36"/>
    <s v=" "/>
    <x v="0"/>
    <x v="0"/>
    <x v="0"/>
    <x v="0"/>
    <x v="0"/>
  </r>
  <r>
    <n v="1000313683"/>
    <n v="1000313683"/>
    <n v="2000221594"/>
    <x v="0"/>
    <x v="0"/>
    <x v="4"/>
    <s v="All Site Visitors"/>
    <s v="Lookalike"/>
    <x v="1"/>
    <x v="0"/>
    <s v="M/F"/>
    <s v="Conversion"/>
    <x v="58"/>
    <x v="58"/>
    <n v="20"/>
    <n v="2"/>
    <n v="1"/>
    <x v="0"/>
    <m/>
    <m/>
    <m/>
    <m/>
    <m/>
    <n v="10.368364030335862"/>
    <x v="59"/>
    <n v="1.0834236186348862E-2"/>
    <x v="59"/>
    <n v="0.95700000000000007"/>
    <x v="59"/>
    <n v="1"/>
    <n v="181"/>
    <x v="41"/>
    <x v="11"/>
    <s v=" "/>
    <x v="0"/>
    <x v="0"/>
    <x v="0"/>
    <x v="0"/>
    <x v="0"/>
  </r>
  <r>
    <n v="1000904544"/>
    <n v="1000904544"/>
    <n v="2000221938"/>
    <x v="0"/>
    <x v="0"/>
    <x v="5"/>
    <s v="All Site Visitors"/>
    <s v="Custom Audience"/>
    <x v="1"/>
    <x v="0"/>
    <s v="M/F"/>
    <s v="Conversion"/>
    <x v="59"/>
    <x v="59"/>
    <n v="13"/>
    <n v="1"/>
    <n v="1"/>
    <x v="0"/>
    <m/>
    <m/>
    <m/>
    <m/>
    <m/>
    <n v="10.54711246200608"/>
    <x v="60"/>
    <n v="9.8784194528875376E-3"/>
    <x v="60"/>
    <n v="1.0676923076923077"/>
    <x v="60"/>
    <n v="0"/>
    <n v="0"/>
    <x v="4"/>
    <x v="4"/>
    <s v=" "/>
    <x v="0"/>
    <x v="0"/>
    <x v="0"/>
    <x v="0"/>
    <x v="0"/>
  </r>
  <r>
    <n v="1000756154"/>
    <n v="1000756154"/>
    <n v="2000222244"/>
    <x v="0"/>
    <x v="0"/>
    <x v="6"/>
    <s v="All Site Visitors"/>
    <s v="Custom Audience"/>
    <x v="1"/>
    <x v="0"/>
    <s v="M/F"/>
    <s v="Conversion"/>
    <x v="60"/>
    <x v="60"/>
    <n v="18"/>
    <n v="1"/>
    <n v="1"/>
    <x v="0"/>
    <m/>
    <m/>
    <m/>
    <m/>
    <m/>
    <n v="9.9708879184861718"/>
    <x v="61"/>
    <n v="1.3100436681222707E-2"/>
    <x v="61"/>
    <n v="0.76111111111111107"/>
    <x v="61"/>
    <n v="1"/>
    <n v="38"/>
    <x v="42"/>
    <x v="5"/>
    <s v=" "/>
    <x v="0"/>
    <x v="0"/>
    <x v="0"/>
    <x v="0"/>
    <x v="0"/>
  </r>
  <r>
    <n v="1000686768"/>
    <n v="1000686768"/>
    <n v="2000222508"/>
    <x v="0"/>
    <x v="0"/>
    <x v="7"/>
    <s v="All Site Visitors"/>
    <s v="Facebook Interest"/>
    <x v="1"/>
    <x v="0"/>
    <s v="M/F"/>
    <s v="Conversion"/>
    <x v="61"/>
    <x v="61"/>
    <n v="14"/>
    <n v="1"/>
    <n v="1"/>
    <x v="0"/>
    <m/>
    <m/>
    <m/>
    <m/>
    <m/>
    <n v="6.2172011661807582"/>
    <x v="62"/>
    <n v="1.020408163265306E-2"/>
    <x v="62"/>
    <n v="0.60928571428571421"/>
    <x v="62"/>
    <n v="0"/>
    <n v="0"/>
    <x v="4"/>
    <x v="4"/>
    <s v=" "/>
    <x v="0"/>
    <x v="0"/>
    <x v="0"/>
    <x v="0"/>
    <x v="0"/>
  </r>
  <r>
    <n v="1000291199"/>
    <n v="1000291199"/>
    <n v="2000222606"/>
    <x v="0"/>
    <x v="0"/>
    <x v="7"/>
    <s v="All Site Visitors"/>
    <s v="Facebook Interest"/>
    <x v="1"/>
    <x v="0"/>
    <s v="M/F"/>
    <s v="Conversion"/>
    <x v="62"/>
    <x v="62"/>
    <n v="16"/>
    <n v="2"/>
    <n v="1"/>
    <x v="0"/>
    <m/>
    <m/>
    <m/>
    <m/>
    <m/>
    <n v="5.22108843537415"/>
    <x v="63"/>
    <n v="9.0702947845804991E-3"/>
    <x v="63"/>
    <n v="0.57562500000000005"/>
    <x v="63"/>
    <n v="0"/>
    <n v="0"/>
    <x v="4"/>
    <x v="4"/>
    <s v=" "/>
    <x v="0"/>
    <x v="0"/>
    <x v="0"/>
    <x v="0"/>
    <x v="0"/>
  </r>
  <r>
    <n v="1000645821"/>
    <n v="1000645821"/>
    <n v="2000222738"/>
    <x v="0"/>
    <x v="0"/>
    <x v="8"/>
    <s v="All Site Visitors"/>
    <s v="Facebook Interest"/>
    <x v="1"/>
    <x v="0"/>
    <s v="M/F"/>
    <s v="Conversion"/>
    <x v="63"/>
    <x v="63"/>
    <n v="13"/>
    <n v="2"/>
    <n v="1"/>
    <x v="0"/>
    <m/>
    <m/>
    <m/>
    <m/>
    <m/>
    <n v="6.0847880299251873"/>
    <x v="64"/>
    <n v="8.1047381546134663E-3"/>
    <x v="64"/>
    <n v="0.75076923076923074"/>
    <x v="64"/>
    <n v="0"/>
    <n v="0"/>
    <x v="4"/>
    <x v="4"/>
    <s v=" "/>
    <x v="0"/>
    <x v="0"/>
    <x v="0"/>
    <x v="0"/>
    <x v="0"/>
  </r>
  <r>
    <n v="1000536887"/>
    <n v="1000536887"/>
    <n v="2000222774"/>
    <x v="0"/>
    <x v="0"/>
    <x v="9"/>
    <s v="All Site Visitors"/>
    <s v="Facebook Interest"/>
    <x v="1"/>
    <x v="0"/>
    <s v="M/F"/>
    <s v="Conversion"/>
    <x v="64"/>
    <x v="64"/>
    <n v="8"/>
    <n v="2"/>
    <n v="1"/>
    <x v="0"/>
    <m/>
    <m/>
    <m/>
    <m/>
    <m/>
    <n v="8.14569536423841"/>
    <x v="65"/>
    <n v="5.8866813833701251E-3"/>
    <x v="65"/>
    <n v="1.38375"/>
    <x v="65"/>
    <n v="0"/>
    <n v="0"/>
    <x v="4"/>
    <x v="4"/>
    <s v=" "/>
    <x v="0"/>
    <x v="0"/>
    <x v="0"/>
    <x v="0"/>
    <x v="0"/>
  </r>
  <r>
    <n v="1000789719"/>
    <n v="1000789719"/>
    <n v="2000223144"/>
    <x v="0"/>
    <x v="0"/>
    <x v="0"/>
    <s v="Purchases"/>
    <s v="Website Custom Audience"/>
    <x v="0"/>
    <x v="1"/>
    <s v="M/F"/>
    <s v="Conversion"/>
    <x v="65"/>
    <x v="65"/>
    <n v="19"/>
    <n v="2"/>
    <n v="1"/>
    <x v="23"/>
    <n v="215"/>
    <n v="113"/>
    <n v="78"/>
    <n v="63"/>
    <n v="54"/>
    <n v="16.517701683110854"/>
    <x v="66"/>
    <n v="1.1027278003482298E-2"/>
    <x v="66"/>
    <n v="1.4978947368421054"/>
    <x v="66"/>
    <n v="2"/>
    <n v="136"/>
    <x v="43"/>
    <x v="37"/>
    <n v="117"/>
    <x v="23"/>
    <x v="23"/>
    <x v="23"/>
    <x v="23"/>
    <x v="23"/>
  </r>
  <r>
    <n v="1000552707"/>
    <n v="1000552707"/>
    <n v="2000223406"/>
    <x v="0"/>
    <x v="0"/>
    <x v="1"/>
    <s v="Purchasers, Shopping Cart"/>
    <s v="Website Custom Audience"/>
    <x v="0"/>
    <x v="1"/>
    <s v="M/F"/>
    <s v="Conversion"/>
    <x v="66"/>
    <x v="66"/>
    <n v="30"/>
    <n v="3"/>
    <n v="2"/>
    <x v="24"/>
    <n v="241"/>
    <n v="142"/>
    <n v="107"/>
    <n v="89"/>
    <n v="76"/>
    <n v="13.089222897345699"/>
    <x v="67"/>
    <n v="9.5938599296450273E-3"/>
    <x v="67"/>
    <n v="1.3643333333333334"/>
    <x v="67"/>
    <n v="2"/>
    <n v="202"/>
    <x v="44"/>
    <x v="38"/>
    <n v="165"/>
    <x v="24"/>
    <x v="24"/>
    <x v="24"/>
    <x v="24"/>
    <x v="24"/>
  </r>
  <r>
    <n v="1000145028"/>
    <n v="1000145028"/>
    <n v="2000223432"/>
    <x v="0"/>
    <x v="0"/>
    <x v="2"/>
    <s v="Product Page, Shopping Cart, Purchasers"/>
    <s v="Website Custom Audience"/>
    <x v="0"/>
    <x v="1"/>
    <s v="M/F"/>
    <s v="Conversion"/>
    <x v="67"/>
    <x v="67"/>
    <n v="46"/>
    <n v="5"/>
    <n v="3"/>
    <x v="25"/>
    <n v="405"/>
    <n v="240"/>
    <n v="174"/>
    <n v="129"/>
    <n v="111"/>
    <n v="12.819833459500378"/>
    <x v="68"/>
    <n v="8.7055261165783493E-3"/>
    <x v="68"/>
    <n v="1.4726086956521738"/>
    <x v="68"/>
    <n v="2"/>
    <n v="280"/>
    <x v="45"/>
    <x v="39"/>
    <n v="240"/>
    <x v="25"/>
    <x v="25"/>
    <x v="25"/>
    <x v="25"/>
    <x v="25"/>
  </r>
  <r>
    <n v="1000668455"/>
    <n v="1000668455"/>
    <n v="2000224082"/>
    <x v="0"/>
    <x v="0"/>
    <x v="3"/>
    <s v="All Site Visitors"/>
    <s v="Lookalike"/>
    <x v="0"/>
    <x v="1"/>
    <s v="M/F"/>
    <s v="Conversion"/>
    <x v="68"/>
    <x v="68"/>
    <n v="24"/>
    <n v="3"/>
    <n v="2"/>
    <x v="26"/>
    <n v="323"/>
    <n v="140"/>
    <n v="106"/>
    <n v="80"/>
    <n v="69"/>
    <n v="10.053946621237932"/>
    <x v="69"/>
    <n v="6.8143100511073255E-3"/>
    <x v="69"/>
    <n v="1.4754166666666666"/>
    <x v="69"/>
    <n v="1"/>
    <n v="62"/>
    <x v="46"/>
    <x v="40"/>
    <n v="149"/>
    <x v="26"/>
    <x v="26"/>
    <x v="26"/>
    <x v="26"/>
    <x v="26"/>
  </r>
  <r>
    <n v="1000361212"/>
    <n v="1000361212"/>
    <n v="2000224100"/>
    <x v="0"/>
    <x v="0"/>
    <x v="4"/>
    <s v="All Site Visitors"/>
    <s v="Lookalike"/>
    <x v="0"/>
    <x v="1"/>
    <s v="M/F"/>
    <s v="Conversion"/>
    <x v="69"/>
    <x v="69"/>
    <n v="13"/>
    <n v="2"/>
    <n v="1"/>
    <x v="27"/>
    <n v="235"/>
    <n v="98"/>
    <n v="75"/>
    <n v="62"/>
    <n v="53"/>
    <n v="10.153930731170973"/>
    <x v="70"/>
    <n v="7.1467839472237494E-3"/>
    <x v="70"/>
    <n v="1.4207692307692308"/>
    <x v="70"/>
    <n v="0"/>
    <n v="0"/>
    <x v="4"/>
    <x v="4"/>
    <n v="115"/>
    <x v="27"/>
    <x v="27"/>
    <x v="27"/>
    <x v="27"/>
    <x v="27"/>
  </r>
  <r>
    <n v="1000714154"/>
    <n v="1000714154"/>
    <n v="2000224114"/>
    <x v="0"/>
    <x v="0"/>
    <x v="5"/>
    <s v="All Site Visitors"/>
    <s v="Custom Audience"/>
    <x v="0"/>
    <x v="1"/>
    <s v="M/F"/>
    <s v="Conversion"/>
    <x v="70"/>
    <x v="70"/>
    <n v="13"/>
    <n v="2"/>
    <n v="1"/>
    <x v="28"/>
    <n v="176"/>
    <n v="78"/>
    <n v="49"/>
    <n v="44"/>
    <n v="39"/>
    <n v="9.72986748216106"/>
    <x v="71"/>
    <n v="6.6258919469928644E-3"/>
    <x v="71"/>
    <n v="1.4684615384615385"/>
    <x v="71"/>
    <n v="0"/>
    <n v="0"/>
    <x v="4"/>
    <x v="4"/>
    <n v="83"/>
    <x v="28"/>
    <x v="28"/>
    <x v="28"/>
    <x v="28"/>
    <x v="28"/>
  </r>
  <r>
    <n v="1000253231"/>
    <n v="1000253231"/>
    <n v="2000224402"/>
    <x v="0"/>
    <x v="0"/>
    <x v="6"/>
    <s v="All Site Visitors"/>
    <s v="Custom Audience"/>
    <x v="0"/>
    <x v="1"/>
    <s v="M/F"/>
    <s v="Conversion"/>
    <x v="71"/>
    <x v="71"/>
    <n v="15"/>
    <n v="1"/>
    <n v="1"/>
    <x v="29"/>
    <n v="293"/>
    <n v="129"/>
    <n v="86"/>
    <n v="61"/>
    <n v="56"/>
    <n v="9.29983060417843"/>
    <x v="72"/>
    <n v="8.4697910784867301E-3"/>
    <x v="72"/>
    <n v="1.0979999999999999"/>
    <x v="72"/>
    <n v="1"/>
    <n v="111"/>
    <x v="47"/>
    <x v="41"/>
    <n v="117"/>
    <x v="29"/>
    <x v="29"/>
    <x v="29"/>
    <x v="29"/>
    <x v="29"/>
  </r>
  <r>
    <n v="1000501330"/>
    <n v="1000501330"/>
    <n v="2000224420"/>
    <x v="0"/>
    <x v="0"/>
    <x v="7"/>
    <s v="All Site Visitors"/>
    <s v="Facebook Interest"/>
    <x v="0"/>
    <x v="1"/>
    <s v="M/F"/>
    <s v="Conversion"/>
    <x v="72"/>
    <x v="72"/>
    <n v="17"/>
    <n v="3"/>
    <n v="1"/>
    <x v="30"/>
    <n v="332"/>
    <n v="197"/>
    <n v="153"/>
    <n v="133"/>
    <n v="123"/>
    <n v="4.9896551724137934"/>
    <x v="73"/>
    <n v="5.8620689655172415E-3"/>
    <x v="73"/>
    <n v="0.85117647058823531"/>
    <x v="73"/>
    <n v="1"/>
    <n v="189"/>
    <x v="48"/>
    <x v="42"/>
    <n v="256"/>
    <x v="30"/>
    <x v="30"/>
    <x v="30"/>
    <x v="30"/>
    <x v="30"/>
  </r>
  <r>
    <n v="1000521834"/>
    <n v="1000521834"/>
    <n v="2000224466"/>
    <x v="0"/>
    <x v="0"/>
    <x v="7"/>
    <s v="All Site Visitors"/>
    <s v="Facebook Interest"/>
    <x v="0"/>
    <x v="1"/>
    <s v="M/F"/>
    <s v="Conversion"/>
    <x v="73"/>
    <x v="73"/>
    <n v="15"/>
    <n v="2"/>
    <n v="1"/>
    <x v="31"/>
    <n v="385"/>
    <n v="191"/>
    <n v="116"/>
    <n v="94"/>
    <n v="84"/>
    <n v="4.9364944961896695"/>
    <x v="74"/>
    <n v="6.3505503810330228E-3"/>
    <x v="74"/>
    <n v="0.77733333333333332"/>
    <x v="74"/>
    <n v="0"/>
    <n v="0"/>
    <x v="4"/>
    <x v="4"/>
    <n v="178"/>
    <x v="31"/>
    <x v="31"/>
    <x v="31"/>
    <x v="31"/>
    <x v="31"/>
  </r>
  <r>
    <n v="1000546617"/>
    <n v="1000546617"/>
    <n v="2000224870"/>
    <x v="0"/>
    <x v="0"/>
    <x v="8"/>
    <s v="All Site Visitors"/>
    <s v="Facebook Interest"/>
    <x v="0"/>
    <x v="1"/>
    <s v="M/F"/>
    <s v="Conversion"/>
    <x v="74"/>
    <x v="74"/>
    <n v="11"/>
    <n v="2"/>
    <n v="1"/>
    <x v="32"/>
    <n v="292"/>
    <n v="140"/>
    <n v="107"/>
    <n v="77"/>
    <n v="66"/>
    <n v="6.327433628318583"/>
    <x v="75"/>
    <n v="5.4080629301868242E-3"/>
    <x v="75"/>
    <n v="1.17"/>
    <x v="75"/>
    <n v="0"/>
    <n v="0"/>
    <x v="4"/>
    <x v="4"/>
    <n v="143"/>
    <x v="32"/>
    <x v="32"/>
    <x v="32"/>
    <x v="32"/>
    <x v="32"/>
  </r>
  <r>
    <n v="1000179253"/>
    <n v="1000179253"/>
    <n v="2000225314"/>
    <x v="0"/>
    <x v="0"/>
    <x v="9"/>
    <s v="All Site Visitors"/>
    <s v="Facebook Interest"/>
    <x v="0"/>
    <x v="1"/>
    <s v="M/F"/>
    <s v="Conversion"/>
    <x v="75"/>
    <x v="75"/>
    <n v="9"/>
    <n v="3"/>
    <n v="1"/>
    <x v="33"/>
    <n v="292"/>
    <n v="146"/>
    <n v="110"/>
    <n v="97"/>
    <n v="86"/>
    <n v="6.0690789473684212"/>
    <x v="76"/>
    <n v="3.7006578947368419E-3"/>
    <x v="76"/>
    <n v="1.64"/>
    <x v="76"/>
    <n v="0"/>
    <n v="0"/>
    <x v="4"/>
    <x v="4"/>
    <n v="183"/>
    <x v="33"/>
    <x v="33"/>
    <x v="33"/>
    <x v="33"/>
    <x v="33"/>
  </r>
  <r>
    <n v="1000377783"/>
    <n v="1000377783"/>
    <n v="2000225492"/>
    <x v="0"/>
    <x v="0"/>
    <x v="0"/>
    <s v="Purchases"/>
    <s v="Website Custom Audience"/>
    <x v="1"/>
    <x v="1"/>
    <s v="M/F"/>
    <s v="Conversion"/>
    <x v="76"/>
    <x v="76"/>
    <n v="30"/>
    <n v="2"/>
    <n v="1"/>
    <x v="34"/>
    <n v="315"/>
    <n v="159"/>
    <n v="99"/>
    <n v="78"/>
    <n v="67"/>
    <n v="15.890175890175891"/>
    <x v="77"/>
    <n v="1.2870012870012869E-2"/>
    <x v="77"/>
    <n v="1.2346666666666666"/>
    <x v="77"/>
    <n v="2"/>
    <n v="384"/>
    <x v="49"/>
    <x v="43"/>
    <n v="145"/>
    <x v="34"/>
    <x v="34"/>
    <x v="34"/>
    <x v="34"/>
    <x v="34"/>
  </r>
  <r>
    <n v="1000766787"/>
    <n v="1000766787"/>
    <n v="2000226106"/>
    <x v="0"/>
    <x v="0"/>
    <x v="1"/>
    <s v="Purchasers, Shopping Cart"/>
    <s v="Website Custom Audience"/>
    <x v="1"/>
    <x v="1"/>
    <s v="M/F"/>
    <s v="Conversion"/>
    <x v="77"/>
    <x v="77"/>
    <n v="43"/>
    <n v="5"/>
    <n v="2"/>
    <x v="35"/>
    <n v="466"/>
    <n v="263"/>
    <n v="204"/>
    <n v="172"/>
    <n v="155"/>
    <n v="15.023187698315839"/>
    <x v="78"/>
    <n v="1.0495484500854283E-2"/>
    <x v="78"/>
    <n v="1.4313953488372093"/>
    <x v="78"/>
    <n v="4"/>
    <n v="640"/>
    <x v="50"/>
    <x v="44"/>
    <n v="327"/>
    <x v="35"/>
    <x v="35"/>
    <x v="35"/>
    <x v="35"/>
    <x v="35"/>
  </r>
  <r>
    <n v="1000569079"/>
    <n v="1000569079"/>
    <n v="2000226524"/>
    <x v="0"/>
    <x v="0"/>
    <x v="2"/>
    <s v="Product Page, Shopping Cart, Purchasers"/>
    <s v="Website Custom Audience"/>
    <x v="1"/>
    <x v="1"/>
    <s v="M/F"/>
    <s v="Conversion"/>
    <x v="78"/>
    <x v="78"/>
    <n v="71"/>
    <n v="6"/>
    <n v="3"/>
    <x v="36"/>
    <n v="877"/>
    <n v="393"/>
    <n v="250"/>
    <n v="217"/>
    <n v="188"/>
    <n v="10.507711205131704"/>
    <x v="79"/>
    <n v="9.6901869796642559E-3"/>
    <x v="79"/>
    <n v="1.0843661971830985"/>
    <x v="79"/>
    <n v="4"/>
    <n v="332"/>
    <x v="51"/>
    <x v="45"/>
    <n v="405"/>
    <x v="36"/>
    <x v="36"/>
    <x v="36"/>
    <x v="36"/>
    <x v="36"/>
  </r>
  <r>
    <n v="1000791531"/>
    <n v="1000791531"/>
    <n v="2000226594"/>
    <x v="0"/>
    <x v="0"/>
    <x v="3"/>
    <s v="All Site Visitors"/>
    <s v="Lookalike"/>
    <x v="1"/>
    <x v="1"/>
    <s v="M/F"/>
    <s v="Conversion"/>
    <x v="79"/>
    <x v="79"/>
    <n v="48"/>
    <n v="6"/>
    <n v="3"/>
    <x v="37"/>
    <n v="898"/>
    <n v="482"/>
    <n v="378"/>
    <n v="295"/>
    <n v="278"/>
    <n v="10.573915847170724"/>
    <x v="80"/>
    <n v="7.7381911978075127E-3"/>
    <x v="80"/>
    <n v="1.3664583333333333"/>
    <x v="80"/>
    <n v="2"/>
    <n v="382"/>
    <x v="52"/>
    <x v="46"/>
    <n v="573"/>
    <x v="37"/>
    <x v="37"/>
    <x v="37"/>
    <x v="37"/>
    <x v="37"/>
  </r>
  <r>
    <n v="1000363713"/>
    <n v="1000363713"/>
    <n v="2000226966"/>
    <x v="0"/>
    <x v="0"/>
    <x v="4"/>
    <s v="All Site Visitors"/>
    <s v="Lookalike"/>
    <x v="1"/>
    <x v="1"/>
    <s v="M/F"/>
    <s v="Conversion"/>
    <x v="80"/>
    <x v="80"/>
    <n v="18"/>
    <n v="2"/>
    <n v="1"/>
    <x v="38"/>
    <n v="247"/>
    <n v="125"/>
    <n v="90"/>
    <n v="70"/>
    <n v="66"/>
    <n v="9.8588709677419359"/>
    <x v="81"/>
    <n v="7.2580645161290326E-3"/>
    <x v="81"/>
    <n v="1.3583333333333334"/>
    <x v="81"/>
    <n v="1"/>
    <n v="113"/>
    <x v="53"/>
    <x v="31"/>
    <n v="136"/>
    <x v="38"/>
    <x v="38"/>
    <x v="38"/>
    <x v="38"/>
    <x v="38"/>
  </r>
  <r>
    <n v="1000795953"/>
    <n v="1000795953"/>
    <n v="2000227134"/>
    <x v="0"/>
    <x v="0"/>
    <x v="5"/>
    <s v="All Site Visitors"/>
    <s v="Custom Audience"/>
    <x v="1"/>
    <x v="1"/>
    <s v="M/F"/>
    <s v="Conversion"/>
    <x v="81"/>
    <x v="81"/>
    <n v="20"/>
    <n v="3"/>
    <n v="2"/>
    <x v="39"/>
    <n v="280"/>
    <n v="115"/>
    <n v="81"/>
    <n v="66"/>
    <n v="62"/>
    <n v="9.775320970042797"/>
    <x v="82"/>
    <n v="7.1326676176890159E-3"/>
    <x v="82"/>
    <n v="1.3705000000000001"/>
    <x v="82"/>
    <n v="1"/>
    <n v="137"/>
    <x v="54"/>
    <x v="6"/>
    <n v="128"/>
    <x v="39"/>
    <x v="39"/>
    <x v="39"/>
    <x v="39"/>
    <x v="39"/>
  </r>
  <r>
    <n v="1000530341"/>
    <n v="1000530341"/>
    <n v="2000227184"/>
    <x v="0"/>
    <x v="0"/>
    <x v="6"/>
    <s v="All Site Visitors"/>
    <s v="Custom Audience"/>
    <x v="1"/>
    <x v="1"/>
    <s v="M/F"/>
    <s v="Conversion"/>
    <x v="82"/>
    <x v="82"/>
    <n v="22"/>
    <n v="2"/>
    <n v="1"/>
    <x v="40"/>
    <n v="196"/>
    <n v="80"/>
    <n v="55"/>
    <n v="44"/>
    <n v="39"/>
    <n v="8.8888888888888893"/>
    <x v="83"/>
    <n v="9.7777777777777776E-3"/>
    <x v="83"/>
    <n v="0.90909090909090906"/>
    <x v="83"/>
    <n v="1"/>
    <n v="161"/>
    <x v="55"/>
    <x v="47"/>
    <n v="83"/>
    <x v="40"/>
    <x v="40"/>
    <x v="40"/>
    <x v="40"/>
    <x v="40"/>
  </r>
  <r>
    <n v="1000293023"/>
    <n v="1000293023"/>
    <n v="2000227802"/>
    <x v="0"/>
    <x v="0"/>
    <x v="7"/>
    <s v="All Site Visitors"/>
    <s v="Facebook Interest"/>
    <x v="1"/>
    <x v="1"/>
    <s v="M/F"/>
    <s v="Conversion"/>
    <x v="83"/>
    <x v="83"/>
    <n v="23"/>
    <n v="4"/>
    <n v="2"/>
    <x v="41"/>
    <n v="442"/>
    <n v="262"/>
    <n v="187"/>
    <n v="146"/>
    <n v="128"/>
    <n v="4.6326587191571944"/>
    <x v="84"/>
    <n v="6.3764901580260604E-3"/>
    <x v="84"/>
    <n v="0.72652173913043483"/>
    <x v="84"/>
    <n v="1"/>
    <n v="174"/>
    <x v="56"/>
    <x v="48"/>
    <n v="274"/>
    <x v="41"/>
    <x v="41"/>
    <x v="41"/>
    <x v="41"/>
    <x v="41"/>
  </r>
  <r>
    <n v="1000957153"/>
    <n v="1000957153"/>
    <n v="2000228014"/>
    <x v="0"/>
    <x v="0"/>
    <x v="7"/>
    <s v="All Site Visitors"/>
    <s v="Facebook Interest"/>
    <x v="1"/>
    <x v="1"/>
    <s v="M/F"/>
    <s v="Conversion"/>
    <x v="84"/>
    <x v="84"/>
    <n v="19"/>
    <n v="3"/>
    <n v="1"/>
    <x v="42"/>
    <n v="420"/>
    <n v="249"/>
    <n v="170"/>
    <n v="144"/>
    <n v="123"/>
    <n v="5.9950248756218905"/>
    <x v="85"/>
    <n v="7.8772802653399674E-3"/>
    <x v="85"/>
    <n v="0.76105263157894742"/>
    <x v="85"/>
    <n v="0"/>
    <n v="0"/>
    <x v="4"/>
    <x v="4"/>
    <n v="267"/>
    <x v="42"/>
    <x v="42"/>
    <x v="42"/>
    <x v="42"/>
    <x v="42"/>
  </r>
  <r>
    <n v="1000317149"/>
    <n v="1000317149"/>
    <n v="2000228230"/>
    <x v="0"/>
    <x v="0"/>
    <x v="8"/>
    <s v="All Site Visitors"/>
    <s v="Facebook Interest"/>
    <x v="1"/>
    <x v="1"/>
    <s v="M/F"/>
    <s v="Conversion"/>
    <x v="85"/>
    <x v="85"/>
    <n v="15"/>
    <n v="3"/>
    <n v="2"/>
    <x v="43"/>
    <n v="413"/>
    <n v="175"/>
    <n v="134"/>
    <n v="115"/>
    <n v="98"/>
    <n v="5.8101768314687847"/>
    <x v="86"/>
    <n v="5.4132082280765065E-3"/>
    <x v="86"/>
    <n v="1.0733333333333335"/>
    <x v="86"/>
    <n v="0"/>
    <n v="0"/>
    <x v="4"/>
    <x v="4"/>
    <n v="213"/>
    <x v="43"/>
    <x v="43"/>
    <x v="43"/>
    <x v="43"/>
    <x v="43"/>
  </r>
  <r>
    <n v="1000706102"/>
    <n v="1000706102"/>
    <n v="2000228590"/>
    <x v="0"/>
    <x v="0"/>
    <x v="9"/>
    <s v="All Site Visitors"/>
    <s v="Facebook Interest"/>
    <x v="1"/>
    <x v="1"/>
    <s v="M/F"/>
    <s v="Conversion"/>
    <x v="86"/>
    <x v="86"/>
    <n v="10"/>
    <n v="3"/>
    <n v="1"/>
    <x v="7"/>
    <n v="389"/>
    <n v="191"/>
    <n v="126"/>
    <n v="94"/>
    <n v="82"/>
    <n v="6.8138936535162955"/>
    <x v="87"/>
    <n v="4.2881646655231562E-3"/>
    <x v="87"/>
    <n v="1.589"/>
    <x v="87"/>
    <n v="0"/>
    <n v="0"/>
    <x v="4"/>
    <x v="4"/>
    <n v="176"/>
    <x v="44"/>
    <x v="44"/>
    <x v="44"/>
    <x v="44"/>
    <x v="44"/>
  </r>
  <r>
    <n v="1000585513"/>
    <n v="1000585513"/>
    <n v="2000229408"/>
    <x v="1"/>
    <x v="0"/>
    <x v="0"/>
    <s v="Purchases"/>
    <s v="Website Custom Audience"/>
    <x v="0"/>
    <x v="0"/>
    <s v="F"/>
    <s v="Conversion"/>
    <x v="87"/>
    <x v="87"/>
    <n v="25"/>
    <n v="2"/>
    <n v="1"/>
    <x v="0"/>
    <m/>
    <m/>
    <m/>
    <m/>
    <m/>
    <n v="19.863505747126439"/>
    <x v="88"/>
    <n v="1.7959770114942528E-2"/>
    <x v="88"/>
    <n v="1.1059999999999999"/>
    <x v="88"/>
    <n v="2"/>
    <n v="50"/>
    <x v="57"/>
    <x v="49"/>
    <s v=" "/>
    <x v="0"/>
    <x v="0"/>
    <x v="0"/>
    <x v="0"/>
    <x v="0"/>
  </r>
  <r>
    <n v="1000589078"/>
    <n v="1000589078"/>
    <n v="2000229536"/>
    <x v="1"/>
    <x v="0"/>
    <x v="1"/>
    <s v="Purchasers, Shopping Cart"/>
    <s v="Website Custom Audience"/>
    <x v="0"/>
    <x v="0"/>
    <s v="F"/>
    <s v="Conversion"/>
    <x v="88"/>
    <x v="88"/>
    <n v="24"/>
    <n v="2"/>
    <n v="1"/>
    <x v="0"/>
    <m/>
    <m/>
    <m/>
    <m/>
    <m/>
    <n v="17.610778443113773"/>
    <x v="89"/>
    <n v="1.437125748502994E-2"/>
    <x v="89"/>
    <n v="1.2254166666666666"/>
    <x v="89"/>
    <n v="1"/>
    <n v="21"/>
    <x v="58"/>
    <x v="27"/>
    <s v=" "/>
    <x v="0"/>
    <x v="0"/>
    <x v="0"/>
    <x v="0"/>
    <x v="0"/>
  </r>
  <r>
    <n v="1000119595"/>
    <n v="1000119595"/>
    <n v="2000229636"/>
    <x v="1"/>
    <x v="0"/>
    <x v="2"/>
    <s v="Product Page, Shopping Cart, Purchasers"/>
    <s v="Website Custom Audience"/>
    <x v="0"/>
    <x v="0"/>
    <s v="F"/>
    <s v="Conversion"/>
    <x v="89"/>
    <x v="89"/>
    <n v="38"/>
    <n v="4"/>
    <n v="2"/>
    <x v="0"/>
    <m/>
    <m/>
    <m/>
    <m/>
    <m/>
    <n v="14.824720851726825"/>
    <x v="90"/>
    <n v="9.8675668657491559E-3"/>
    <x v="90"/>
    <n v="1.5023684210526316"/>
    <x v="90"/>
    <n v="1"/>
    <n v="80"/>
    <x v="59"/>
    <x v="50"/>
    <s v=" "/>
    <x v="0"/>
    <x v="0"/>
    <x v="0"/>
    <x v="0"/>
    <x v="0"/>
  </r>
  <r>
    <n v="1000989987"/>
    <n v="1000989987"/>
    <n v="2000229664"/>
    <x v="1"/>
    <x v="0"/>
    <x v="3"/>
    <s v="All Site Visitors"/>
    <s v="Lookalike"/>
    <x v="0"/>
    <x v="0"/>
    <s v="F"/>
    <s v="Conversion"/>
    <x v="90"/>
    <x v="90"/>
    <n v="29"/>
    <n v="3"/>
    <n v="2"/>
    <x v="0"/>
    <m/>
    <m/>
    <m/>
    <m/>
    <m/>
    <n v="12.132530120481928"/>
    <x v="91"/>
    <n v="8.7349397590361453E-3"/>
    <x v="91"/>
    <n v="1.3889655172413793"/>
    <x v="91"/>
    <n v="1"/>
    <n v="177"/>
    <x v="60"/>
    <x v="51"/>
    <s v=" "/>
    <x v="0"/>
    <x v="0"/>
    <x v="0"/>
    <x v="0"/>
    <x v="0"/>
  </r>
  <r>
    <n v="1000774883"/>
    <n v="1000774883"/>
    <n v="2000230622"/>
    <x v="1"/>
    <x v="0"/>
    <x v="4"/>
    <s v="All Site Visitors"/>
    <s v="Lookalike"/>
    <x v="0"/>
    <x v="0"/>
    <s v="F"/>
    <s v="Conversion"/>
    <x v="58"/>
    <x v="91"/>
    <n v="14"/>
    <n v="2"/>
    <n v="1"/>
    <x v="0"/>
    <m/>
    <m/>
    <m/>
    <m/>
    <m/>
    <n v="12.65873015873016"/>
    <x v="92"/>
    <n v="9.2592592592592587E-3"/>
    <x v="92"/>
    <n v="1.3671428571428572"/>
    <x v="92"/>
    <n v="1"/>
    <n v="192"/>
    <x v="61"/>
    <x v="32"/>
    <s v=" "/>
    <x v="0"/>
    <x v="0"/>
    <x v="0"/>
    <x v="0"/>
    <x v="0"/>
  </r>
  <r>
    <n v="1000294650"/>
    <n v="1000294650"/>
    <n v="2000230684"/>
    <x v="1"/>
    <x v="0"/>
    <x v="5"/>
    <s v="All Site Visitors"/>
    <s v="Custom Audience"/>
    <x v="0"/>
    <x v="0"/>
    <s v="F"/>
    <s v="Conversion"/>
    <x v="91"/>
    <x v="92"/>
    <n v="13"/>
    <n v="1"/>
    <n v="1"/>
    <x v="0"/>
    <m/>
    <m/>
    <m/>
    <m/>
    <m/>
    <n v="12.643598615916956"/>
    <x v="93"/>
    <n v="8.996539792387544E-3"/>
    <x v="93"/>
    <n v="1.4053846153846155"/>
    <x v="93"/>
    <n v="0"/>
    <n v="0"/>
    <x v="4"/>
    <x v="4"/>
    <s v=" "/>
    <x v="0"/>
    <x v="0"/>
    <x v="0"/>
    <x v="0"/>
    <x v="0"/>
  </r>
  <r>
    <n v="1000461138"/>
    <n v="1000461138"/>
    <n v="2000230978"/>
    <x v="1"/>
    <x v="0"/>
    <x v="6"/>
    <s v="All Site Visitors"/>
    <s v="Custom Audience"/>
    <x v="0"/>
    <x v="0"/>
    <s v="F"/>
    <s v="Conversion"/>
    <x v="92"/>
    <x v="93"/>
    <n v="17"/>
    <n v="2"/>
    <n v="1"/>
    <x v="0"/>
    <m/>
    <m/>
    <m/>
    <m/>
    <m/>
    <n v="10.624092888243833"/>
    <x v="94"/>
    <n v="1.2336719883889695E-2"/>
    <x v="94"/>
    <n v="0.86117647058823532"/>
    <x v="94"/>
    <n v="1"/>
    <n v="178"/>
    <x v="62"/>
    <x v="52"/>
    <s v=" "/>
    <x v="0"/>
    <x v="0"/>
    <x v="0"/>
    <x v="0"/>
    <x v="0"/>
  </r>
  <r>
    <n v="1000528928"/>
    <n v="1000528928"/>
    <n v="2000231132"/>
    <x v="1"/>
    <x v="0"/>
    <x v="7"/>
    <s v="All Site Visitors"/>
    <s v="Facebook Interest"/>
    <x v="0"/>
    <x v="0"/>
    <s v="F"/>
    <s v="Conversion"/>
    <x v="93"/>
    <x v="94"/>
    <n v="12"/>
    <n v="1"/>
    <n v="1"/>
    <x v="0"/>
    <m/>
    <m/>
    <m/>
    <m/>
    <m/>
    <n v="6.8656716417910451"/>
    <x v="95"/>
    <n v="8.5287846481876331E-3"/>
    <x v="95"/>
    <n v="0.80500000000000005"/>
    <x v="95"/>
    <n v="0"/>
    <n v="0"/>
    <x v="4"/>
    <x v="4"/>
    <s v=" "/>
    <x v="0"/>
    <x v="0"/>
    <x v="0"/>
    <x v="0"/>
    <x v="0"/>
  </r>
  <r>
    <n v="1000249168"/>
    <n v="1000249168"/>
    <n v="2000231532"/>
    <x v="1"/>
    <x v="0"/>
    <x v="7"/>
    <s v="All Site Visitors"/>
    <s v="Facebook Interest"/>
    <x v="0"/>
    <x v="0"/>
    <s v="F"/>
    <s v="Conversion"/>
    <x v="94"/>
    <x v="95"/>
    <n v="15"/>
    <n v="2"/>
    <n v="1"/>
    <x v="0"/>
    <m/>
    <m/>
    <m/>
    <m/>
    <m/>
    <n v="5.3325554259043182"/>
    <x v="96"/>
    <n v="8.7514585764294044E-3"/>
    <x v="96"/>
    <n v="0.60933333333333339"/>
    <x v="96"/>
    <n v="0"/>
    <n v="0"/>
    <x v="4"/>
    <x v="4"/>
    <s v=" "/>
    <x v="0"/>
    <x v="0"/>
    <x v="0"/>
    <x v="0"/>
    <x v="0"/>
  </r>
  <r>
    <n v="1000790325"/>
    <n v="1000790325"/>
    <n v="2000231852"/>
    <x v="1"/>
    <x v="0"/>
    <x v="8"/>
    <s v="All Site Visitors"/>
    <s v="Facebook Interest"/>
    <x v="0"/>
    <x v="0"/>
    <s v="F"/>
    <s v="Conversion"/>
    <x v="95"/>
    <x v="93"/>
    <n v="8"/>
    <n v="1"/>
    <n v="1"/>
    <x v="0"/>
    <m/>
    <m/>
    <m/>
    <m/>
    <m/>
    <n v="7.35123367198839"/>
    <x v="97"/>
    <n v="5.8055152394775036E-3"/>
    <x v="97"/>
    <n v="1.2662500000000001"/>
    <x v="97"/>
    <n v="0"/>
    <n v="0"/>
    <x v="4"/>
    <x v="4"/>
    <s v=" "/>
    <x v="0"/>
    <x v="0"/>
    <x v="0"/>
    <x v="0"/>
    <x v="0"/>
  </r>
  <r>
    <n v="1000422783"/>
    <n v="1000422783"/>
    <n v="2000231864"/>
    <x v="1"/>
    <x v="0"/>
    <x v="9"/>
    <s v="All Site Visitors"/>
    <s v="Facebook Interest"/>
    <x v="0"/>
    <x v="0"/>
    <s v="F"/>
    <s v="Conversion"/>
    <x v="96"/>
    <x v="96"/>
    <n v="8"/>
    <n v="1"/>
    <n v="1"/>
    <x v="0"/>
    <m/>
    <m/>
    <m/>
    <m/>
    <m/>
    <n v="9.0414878397711025"/>
    <x v="98"/>
    <n v="5.7224606580829757E-3"/>
    <x v="98"/>
    <n v="1.58"/>
    <x v="98"/>
    <n v="0"/>
    <n v="0"/>
    <x v="4"/>
    <x v="4"/>
    <s v=" "/>
    <x v="0"/>
    <x v="0"/>
    <x v="0"/>
    <x v="0"/>
    <x v="0"/>
  </r>
  <r>
    <n v="1000530076"/>
    <n v="1000530076"/>
    <n v="2000232014"/>
    <x v="1"/>
    <x v="0"/>
    <x v="0"/>
    <s v="Purchases"/>
    <s v="Website Custom Audience"/>
    <x v="1"/>
    <x v="0"/>
    <s v="F"/>
    <s v="Conversion"/>
    <x v="97"/>
    <x v="97"/>
    <n v="13"/>
    <n v="1"/>
    <n v="0"/>
    <x v="0"/>
    <m/>
    <m/>
    <m/>
    <m/>
    <m/>
    <n v="20.816864295125164"/>
    <x v="99"/>
    <n v="1.7127799736495388E-2"/>
    <x v="99"/>
    <n v="1.2153846153846155"/>
    <x v="99"/>
    <n v="1"/>
    <n v="105"/>
    <x v="63"/>
    <x v="53"/>
    <s v=" "/>
    <x v="0"/>
    <x v="0"/>
    <x v="0"/>
    <x v="0"/>
    <x v="0"/>
  </r>
  <r>
    <n v="1000923722"/>
    <n v="1000923722"/>
    <n v="2000232040"/>
    <x v="1"/>
    <x v="0"/>
    <x v="1"/>
    <s v="Purchasers, Shopping Cart"/>
    <s v="Website Custom Audience"/>
    <x v="1"/>
    <x v="0"/>
    <s v="F"/>
    <s v="Conversion"/>
    <x v="98"/>
    <x v="98"/>
    <n v="57"/>
    <n v="3"/>
    <n v="2"/>
    <x v="0"/>
    <m/>
    <m/>
    <m/>
    <m/>
    <m/>
    <n v="15.960679177837354"/>
    <x v="100"/>
    <n v="1.6979445933869526E-2"/>
    <x v="100"/>
    <n v="0.94"/>
    <x v="100"/>
    <n v="3"/>
    <n v="243"/>
    <x v="64"/>
    <x v="54"/>
    <s v=" "/>
    <x v="0"/>
    <x v="0"/>
    <x v="0"/>
    <x v="0"/>
    <x v="0"/>
  </r>
  <r>
    <n v="1000405246"/>
    <n v="1000405246"/>
    <n v="2000232566"/>
    <x v="1"/>
    <x v="0"/>
    <x v="2"/>
    <s v="Product Page, Shopping Cart, Purchasers"/>
    <s v="Website Custom Audience"/>
    <x v="1"/>
    <x v="0"/>
    <s v="F"/>
    <s v="Conversion"/>
    <x v="99"/>
    <x v="99"/>
    <n v="73"/>
    <n v="5"/>
    <n v="3"/>
    <x v="0"/>
    <m/>
    <m/>
    <m/>
    <m/>
    <m/>
    <n v="15.088271281244536"/>
    <x v="101"/>
    <n v="1.2760006991784653E-2"/>
    <x v="101"/>
    <n v="1.1824657534246574"/>
    <x v="101"/>
    <n v="3"/>
    <n v="105"/>
    <x v="65"/>
    <x v="53"/>
    <s v=" "/>
    <x v="0"/>
    <x v="0"/>
    <x v="0"/>
    <x v="0"/>
    <x v="0"/>
  </r>
  <r>
    <n v="1000521382"/>
    <n v="1000521382"/>
    <n v="2000232856"/>
    <x v="1"/>
    <x v="0"/>
    <x v="3"/>
    <s v="All Site Visitors"/>
    <s v="Lookalike"/>
    <x v="1"/>
    <x v="0"/>
    <s v="F"/>
    <s v="Conversion"/>
    <x v="100"/>
    <x v="100"/>
    <n v="48"/>
    <n v="5"/>
    <n v="2"/>
    <x v="0"/>
    <m/>
    <m/>
    <m/>
    <m/>
    <m/>
    <n v="12.513110125050424"/>
    <x v="102"/>
    <n v="9.6813231141589344E-3"/>
    <x v="102"/>
    <n v="1.2925"/>
    <x v="102"/>
    <n v="2"/>
    <n v="390"/>
    <x v="66"/>
    <x v="55"/>
    <s v=" "/>
    <x v="0"/>
    <x v="0"/>
    <x v="0"/>
    <x v="0"/>
    <x v="0"/>
  </r>
  <r>
    <n v="1000544101"/>
    <n v="1000544101"/>
    <n v="2000233508"/>
    <x v="1"/>
    <x v="0"/>
    <x v="4"/>
    <s v="All Site Visitors"/>
    <s v="Lookalike"/>
    <x v="1"/>
    <x v="0"/>
    <s v="F"/>
    <s v="Conversion"/>
    <x v="101"/>
    <x v="101"/>
    <n v="18"/>
    <n v="2"/>
    <n v="1"/>
    <x v="0"/>
    <m/>
    <m/>
    <m/>
    <m/>
    <m/>
    <n v="10.957622454595487"/>
    <x v="103"/>
    <n v="9.9064391854705551E-3"/>
    <x v="103"/>
    <n v="1.106111111111111"/>
    <x v="103"/>
    <n v="1"/>
    <n v="31"/>
    <x v="67"/>
    <x v="36"/>
    <s v=" "/>
    <x v="0"/>
    <x v="0"/>
    <x v="0"/>
    <x v="0"/>
    <x v="0"/>
  </r>
  <r>
    <n v="1000943111"/>
    <n v="1000943111"/>
    <n v="2000233848"/>
    <x v="1"/>
    <x v="0"/>
    <x v="5"/>
    <s v="All Site Visitors"/>
    <s v="Custom Audience"/>
    <x v="1"/>
    <x v="0"/>
    <s v="F"/>
    <s v="Conversion"/>
    <x v="102"/>
    <x v="102"/>
    <n v="16"/>
    <n v="1"/>
    <n v="1"/>
    <x v="0"/>
    <m/>
    <m/>
    <m/>
    <m/>
    <m/>
    <n v="10.836976889444099"/>
    <x v="104"/>
    <n v="9.9937539038101181E-3"/>
    <x v="104"/>
    <n v="1.0843750000000001"/>
    <x v="104"/>
    <n v="1"/>
    <n v="110"/>
    <x v="68"/>
    <x v="56"/>
    <s v=" "/>
    <x v="0"/>
    <x v="0"/>
    <x v="0"/>
    <x v="0"/>
    <x v="0"/>
  </r>
  <r>
    <n v="1000645131"/>
    <n v="1000645131"/>
    <n v="2000234092"/>
    <x v="1"/>
    <x v="0"/>
    <x v="6"/>
    <s v="All Site Visitors"/>
    <s v="Custom Audience"/>
    <x v="1"/>
    <x v="0"/>
    <s v="F"/>
    <s v="Conversion"/>
    <x v="103"/>
    <x v="103"/>
    <n v="18"/>
    <n v="1"/>
    <n v="1"/>
    <x v="0"/>
    <m/>
    <m/>
    <m/>
    <m/>
    <m/>
    <n v="11.54714475431607"/>
    <x v="105"/>
    <n v="1.1952191235059761E-2"/>
    <x v="105"/>
    <n v="0.96611111111111114"/>
    <x v="105"/>
    <n v="1"/>
    <n v="72"/>
    <x v="69"/>
    <x v="57"/>
    <s v=" "/>
    <x v="0"/>
    <x v="0"/>
    <x v="0"/>
    <x v="0"/>
    <x v="0"/>
  </r>
  <r>
    <n v="1000158637"/>
    <n v="1000158637"/>
    <n v="2000234328"/>
    <x v="1"/>
    <x v="0"/>
    <x v="7"/>
    <s v="All Site Visitors"/>
    <s v="Facebook Interest"/>
    <x v="1"/>
    <x v="0"/>
    <s v="F"/>
    <s v="Conversion"/>
    <x v="104"/>
    <x v="104"/>
    <n v="18"/>
    <n v="2"/>
    <n v="1"/>
    <x v="0"/>
    <m/>
    <m/>
    <m/>
    <m/>
    <m/>
    <n v="6.6650414431984402"/>
    <x v="106"/>
    <n v="8.7762067284251587E-3"/>
    <x v="106"/>
    <n v="0.75944444444444448"/>
    <x v="106"/>
    <n v="0"/>
    <n v="0"/>
    <x v="4"/>
    <x v="4"/>
    <s v=" "/>
    <x v="0"/>
    <x v="0"/>
    <x v="0"/>
    <x v="0"/>
    <x v="0"/>
  </r>
  <r>
    <n v="1000273597"/>
    <n v="1000273597"/>
    <n v="2000234436"/>
    <x v="1"/>
    <x v="0"/>
    <x v="7"/>
    <s v="All Site Visitors"/>
    <s v="Facebook Interest"/>
    <x v="1"/>
    <x v="0"/>
    <s v="F"/>
    <s v="Conversion"/>
    <x v="20"/>
    <x v="4"/>
    <n v="15"/>
    <n v="1"/>
    <n v="1"/>
    <x v="0"/>
    <m/>
    <m/>
    <m/>
    <m/>
    <m/>
    <n v="6.916363636363636"/>
    <x v="107"/>
    <n v="1.090909090909091E-2"/>
    <x v="107"/>
    <n v="0.63400000000000001"/>
    <x v="107"/>
    <n v="0"/>
    <n v="0"/>
    <x v="4"/>
    <x v="4"/>
    <s v=" "/>
    <x v="0"/>
    <x v="0"/>
    <x v="0"/>
    <x v="0"/>
    <x v="0"/>
  </r>
  <r>
    <n v="1000281837"/>
    <n v="1000281837"/>
    <n v="2000234472"/>
    <x v="1"/>
    <x v="0"/>
    <x v="8"/>
    <s v="All Site Visitors"/>
    <s v="Facebook Interest"/>
    <x v="1"/>
    <x v="0"/>
    <s v="F"/>
    <s v="Conversion"/>
    <x v="105"/>
    <x v="105"/>
    <n v="11"/>
    <n v="2"/>
    <n v="1"/>
    <x v="0"/>
    <m/>
    <m/>
    <m/>
    <m/>
    <m/>
    <n v="7.5652787579393088"/>
    <x v="108"/>
    <n v="7.7628793225123505E-3"/>
    <x v="108"/>
    <n v="0.9745454545454546"/>
    <x v="108"/>
    <n v="0"/>
    <n v="0"/>
    <x v="4"/>
    <x v="4"/>
    <s v=" "/>
    <x v="0"/>
    <x v="0"/>
    <x v="0"/>
    <x v="0"/>
    <x v="0"/>
  </r>
  <r>
    <n v="1000793891"/>
    <n v="1000793891"/>
    <n v="2000235560"/>
    <x v="1"/>
    <x v="0"/>
    <x v="9"/>
    <s v="All Site Visitors"/>
    <s v="Facebook Interest"/>
    <x v="1"/>
    <x v="0"/>
    <s v="F"/>
    <s v="Conversion"/>
    <x v="106"/>
    <x v="106"/>
    <n v="9"/>
    <n v="1"/>
    <n v="1"/>
    <x v="0"/>
    <m/>
    <m/>
    <m/>
    <m/>
    <m/>
    <n v="8.867562380038386"/>
    <x v="109"/>
    <n v="5.7581573896353169E-3"/>
    <x v="109"/>
    <n v="1.54"/>
    <x v="109"/>
    <n v="0"/>
    <n v="0"/>
    <x v="4"/>
    <x v="4"/>
    <s v=" "/>
    <x v="0"/>
    <x v="0"/>
    <x v="0"/>
    <x v="0"/>
    <x v="0"/>
  </r>
  <r>
    <n v="1000527221"/>
    <n v="1000527221"/>
    <n v="2000235604"/>
    <x v="1"/>
    <x v="0"/>
    <x v="0"/>
    <s v="Purchases"/>
    <s v="Website Custom Audience"/>
    <x v="0"/>
    <x v="1"/>
    <s v="F"/>
    <s v="Conversion"/>
    <x v="107"/>
    <x v="107"/>
    <n v="14"/>
    <n v="1"/>
    <n v="1"/>
    <x v="44"/>
    <n v="184"/>
    <n v="103"/>
    <n v="68"/>
    <n v="50"/>
    <n v="44"/>
    <n v="18.650355169692183"/>
    <x v="110"/>
    <n v="1.1049723756906077E-2"/>
    <x v="110"/>
    <n v="1.6878571428571427"/>
    <x v="110"/>
    <n v="2"/>
    <n v="384"/>
    <x v="70"/>
    <x v="43"/>
    <n v="94"/>
    <x v="45"/>
    <x v="45"/>
    <x v="45"/>
    <x v="45"/>
    <x v="45"/>
  </r>
  <r>
    <n v="1000452840"/>
    <n v="1000452840"/>
    <n v="2000236032"/>
    <x v="1"/>
    <x v="0"/>
    <x v="1"/>
    <s v="Purchasers, Shopping Cart"/>
    <s v="Website Custom Audience"/>
    <x v="0"/>
    <x v="1"/>
    <s v="F"/>
    <s v="Conversion"/>
    <x v="108"/>
    <x v="108"/>
    <n v="36"/>
    <n v="3"/>
    <n v="2"/>
    <x v="45"/>
    <n v="473"/>
    <n v="252"/>
    <n v="200"/>
    <n v="151"/>
    <n v="138"/>
    <n v="16.51552795031056"/>
    <x v="111"/>
    <n v="1.1180124223602485E-2"/>
    <x v="111"/>
    <n v="1.4772222222222222"/>
    <x v="111"/>
    <n v="3"/>
    <n v="102"/>
    <x v="71"/>
    <x v="58"/>
    <n v="289"/>
    <x v="46"/>
    <x v="46"/>
    <x v="46"/>
    <x v="46"/>
    <x v="46"/>
  </r>
  <r>
    <n v="1000908743"/>
    <n v="1000908743"/>
    <n v="2000236038"/>
    <x v="1"/>
    <x v="0"/>
    <x v="2"/>
    <s v="Product Page, Shopping Cart, Purchasers"/>
    <s v="Website Custom Audience"/>
    <x v="0"/>
    <x v="1"/>
    <s v="F"/>
    <s v="Conversion"/>
    <x v="109"/>
    <x v="109"/>
    <n v="68"/>
    <n v="8"/>
    <n v="3"/>
    <x v="46"/>
    <n v="926"/>
    <n v="514"/>
    <n v="363"/>
    <n v="254"/>
    <n v="216"/>
    <n v="12.082339651060627"/>
    <x v="112"/>
    <n v="8.5352077318940622E-3"/>
    <x v="112"/>
    <n v="1.4155882352941178"/>
    <x v="112"/>
    <n v="5"/>
    <n v="870"/>
    <x v="72"/>
    <x v="59"/>
    <n v="470"/>
    <x v="47"/>
    <x v="47"/>
    <x v="47"/>
    <x v="47"/>
    <x v="47"/>
  </r>
  <r>
    <n v="1000896193"/>
    <n v="1000896193"/>
    <n v="2000236348"/>
    <x v="1"/>
    <x v="0"/>
    <x v="3"/>
    <s v="All Site Visitors"/>
    <s v="Lookalike"/>
    <x v="0"/>
    <x v="1"/>
    <s v="F"/>
    <s v="Conversion"/>
    <x v="110"/>
    <x v="110"/>
    <n v="47"/>
    <n v="8"/>
    <n v="3"/>
    <x v="47"/>
    <n v="864"/>
    <n v="408"/>
    <n v="305"/>
    <n v="266"/>
    <n v="235"/>
    <n v="11.415979528006824"/>
    <x v="113"/>
    <n v="6.6818311060562983E-3"/>
    <x v="113"/>
    <n v="1.7085106382978723"/>
    <x v="113"/>
    <n v="2"/>
    <n v="148"/>
    <x v="73"/>
    <x v="60"/>
    <n v="501"/>
    <x v="48"/>
    <x v="48"/>
    <x v="48"/>
    <x v="48"/>
    <x v="48"/>
  </r>
  <r>
    <n v="1000892181"/>
    <n v="1000892181"/>
    <n v="2000237038"/>
    <x v="1"/>
    <x v="0"/>
    <x v="4"/>
    <s v="All Site Visitors"/>
    <s v="Lookalike"/>
    <x v="0"/>
    <x v="1"/>
    <s v="F"/>
    <s v="Conversion"/>
    <x v="111"/>
    <x v="111"/>
    <n v="19"/>
    <n v="3"/>
    <n v="1"/>
    <x v="48"/>
    <n v="367"/>
    <n v="173"/>
    <n v="125"/>
    <n v="111"/>
    <n v="104"/>
    <n v="9.9927193301783763"/>
    <x v="114"/>
    <n v="6.9166363305424097E-3"/>
    <x v="114"/>
    <n v="1.4447368421052631"/>
    <x v="114"/>
    <n v="1"/>
    <n v="73"/>
    <x v="74"/>
    <x v="61"/>
    <n v="215"/>
    <x v="49"/>
    <x v="49"/>
    <x v="49"/>
    <x v="49"/>
    <x v="49"/>
  </r>
  <r>
    <n v="1000604556"/>
    <n v="1000604556"/>
    <n v="2000237964"/>
    <x v="1"/>
    <x v="0"/>
    <x v="5"/>
    <s v="All Site Visitors"/>
    <s v="Custom Audience"/>
    <x v="0"/>
    <x v="1"/>
    <s v="F"/>
    <s v="Conversion"/>
    <x v="112"/>
    <x v="112"/>
    <n v="17"/>
    <n v="3"/>
    <n v="2"/>
    <x v="49"/>
    <n v="390"/>
    <n v="188"/>
    <n v="136"/>
    <n v="109"/>
    <n v="99"/>
    <n v="9.8824393828067603"/>
    <x v="115"/>
    <n v="6.2454077883908887E-3"/>
    <x v="115"/>
    <n v="1.5823529411764705"/>
    <x v="115"/>
    <n v="1"/>
    <n v="13"/>
    <x v="75"/>
    <x v="62"/>
    <n v="208"/>
    <x v="50"/>
    <x v="50"/>
    <x v="50"/>
    <x v="50"/>
    <x v="50"/>
  </r>
  <r>
    <n v="1000770106"/>
    <n v="1000770106"/>
    <n v="2000238010"/>
    <x v="1"/>
    <x v="0"/>
    <x v="6"/>
    <s v="All Site Visitors"/>
    <s v="Custom Audience"/>
    <x v="0"/>
    <x v="1"/>
    <s v="F"/>
    <s v="Conversion"/>
    <x v="113"/>
    <x v="113"/>
    <n v="14"/>
    <n v="1"/>
    <n v="1"/>
    <x v="50"/>
    <n v="301"/>
    <n v="171"/>
    <n v="105"/>
    <n v="92"/>
    <n v="79"/>
    <n v="10.372429127292941"/>
    <x v="116"/>
    <n v="7.7821011673151752E-3"/>
    <x v="116"/>
    <n v="1.332857142857143"/>
    <x v="116"/>
    <n v="1"/>
    <n v="43"/>
    <x v="76"/>
    <x v="63"/>
    <n v="171"/>
    <x v="51"/>
    <x v="51"/>
    <x v="51"/>
    <x v="51"/>
    <x v="51"/>
  </r>
  <r>
    <n v="1000215137"/>
    <n v="1000215137"/>
    <n v="2000238086"/>
    <x v="1"/>
    <x v="0"/>
    <x v="7"/>
    <s v="All Site Visitors"/>
    <s v="Facebook Interest"/>
    <x v="0"/>
    <x v="1"/>
    <s v="F"/>
    <s v="Conversion"/>
    <x v="114"/>
    <x v="114"/>
    <n v="14"/>
    <n v="3"/>
    <n v="1"/>
    <x v="51"/>
    <n v="256"/>
    <n v="114"/>
    <n v="88"/>
    <n v="78"/>
    <n v="74"/>
    <n v="6.570938705529362"/>
    <x v="117"/>
    <n v="6.0008572653236173E-3"/>
    <x v="117"/>
    <n v="1.095"/>
    <x v="117"/>
    <n v="0"/>
    <n v="0"/>
    <x v="4"/>
    <x v="4"/>
    <n v="152"/>
    <x v="52"/>
    <x v="52"/>
    <x v="52"/>
    <x v="52"/>
    <x v="52"/>
  </r>
  <r>
    <n v="1000330815"/>
    <n v="1000330815"/>
    <n v="2000238424"/>
    <x v="1"/>
    <x v="0"/>
    <x v="7"/>
    <s v="All Site Visitors"/>
    <s v="Facebook Interest"/>
    <x v="0"/>
    <x v="1"/>
    <s v="F"/>
    <s v="Conversion"/>
    <x v="115"/>
    <x v="115"/>
    <n v="16"/>
    <n v="3"/>
    <n v="1"/>
    <x v="52"/>
    <n v="298"/>
    <n v="176"/>
    <n v="132"/>
    <n v="107"/>
    <n v="92"/>
    <n v="5.7369439071566735"/>
    <x v="118"/>
    <n v="6.1895551257253384E-3"/>
    <x v="118"/>
    <n v="0.926875"/>
    <x v="118"/>
    <n v="1"/>
    <n v="59"/>
    <x v="77"/>
    <x v="64"/>
    <n v="199"/>
    <x v="53"/>
    <x v="53"/>
    <x v="53"/>
    <x v="53"/>
    <x v="53"/>
  </r>
  <r>
    <n v="1000387435"/>
    <n v="1000387435"/>
    <n v="2000238726"/>
    <x v="1"/>
    <x v="0"/>
    <x v="8"/>
    <s v="All Site Visitors"/>
    <s v="Facebook Interest"/>
    <x v="0"/>
    <x v="1"/>
    <s v="F"/>
    <s v="Conversion"/>
    <x v="116"/>
    <x v="116"/>
    <n v="10"/>
    <n v="2"/>
    <n v="1"/>
    <x v="53"/>
    <n v="353"/>
    <n v="185"/>
    <n v="122"/>
    <n v="90"/>
    <n v="79"/>
    <n v="7.209971236816874"/>
    <x v="119"/>
    <n v="4.7938638542665392E-3"/>
    <x v="119"/>
    <n v="1.504"/>
    <x v="119"/>
    <n v="0"/>
    <n v="0"/>
    <x v="4"/>
    <x v="4"/>
    <n v="169"/>
    <x v="54"/>
    <x v="54"/>
    <x v="54"/>
    <x v="54"/>
    <x v="54"/>
  </r>
  <r>
    <n v="1000624783"/>
    <n v="1000624783"/>
    <n v="2000238850"/>
    <x v="1"/>
    <x v="0"/>
    <x v="9"/>
    <s v="All Site Visitors"/>
    <s v="Facebook Interest"/>
    <x v="0"/>
    <x v="1"/>
    <s v="F"/>
    <s v="Conversion"/>
    <x v="117"/>
    <x v="117"/>
    <n v="10"/>
    <n v="2"/>
    <n v="1"/>
    <x v="54"/>
    <n v="237"/>
    <n v="128"/>
    <n v="90"/>
    <n v="69"/>
    <n v="65"/>
    <n v="7.2109104878985786"/>
    <x v="120"/>
    <n v="3.8417210910487898E-3"/>
    <x v="120"/>
    <n v="1.877"/>
    <x v="120"/>
    <n v="1"/>
    <n v="139"/>
    <x v="78"/>
    <x v="65"/>
    <n v="134"/>
    <x v="55"/>
    <x v="55"/>
    <x v="55"/>
    <x v="55"/>
    <x v="55"/>
  </r>
  <r>
    <n v="1000284652"/>
    <n v="1000284652"/>
    <n v="2000239166"/>
    <x v="1"/>
    <x v="0"/>
    <x v="0"/>
    <s v="Purchases"/>
    <s v="Website Custom Audience"/>
    <x v="1"/>
    <x v="1"/>
    <s v="F"/>
    <s v="Conversion"/>
    <x v="118"/>
    <x v="118"/>
    <n v="16"/>
    <n v="1"/>
    <n v="1"/>
    <x v="55"/>
    <n v="113"/>
    <n v="64"/>
    <n v="49"/>
    <n v="39"/>
    <n v="36"/>
    <n v="18.939899833055094"/>
    <x v="121"/>
    <n v="1.335559265442404E-2"/>
    <x v="121"/>
    <n v="1.4181250000000001"/>
    <x v="121"/>
    <n v="2"/>
    <n v="228"/>
    <x v="79"/>
    <x v="66"/>
    <n v="75"/>
    <x v="56"/>
    <x v="56"/>
    <x v="56"/>
    <x v="56"/>
    <x v="56"/>
  </r>
  <r>
    <n v="1000498007"/>
    <n v="1000498007"/>
    <n v="2000239178"/>
    <x v="1"/>
    <x v="0"/>
    <x v="1"/>
    <s v="Purchasers, Shopping Cart"/>
    <s v="Website Custom Audience"/>
    <x v="1"/>
    <x v="1"/>
    <s v="F"/>
    <s v="Conversion"/>
    <x v="119"/>
    <x v="119"/>
    <n v="30"/>
    <n v="2"/>
    <n v="2"/>
    <x v="56"/>
    <n v="379"/>
    <n v="217"/>
    <n v="159"/>
    <n v="119"/>
    <n v="112"/>
    <n v="16.075906472382243"/>
    <x v="122"/>
    <n v="1.0166045408336157E-2"/>
    <x v="122"/>
    <n v="1.5813333333333333"/>
    <x v="122"/>
    <n v="3"/>
    <n v="294"/>
    <x v="80"/>
    <x v="67"/>
    <n v="231"/>
    <x v="57"/>
    <x v="57"/>
    <x v="57"/>
    <x v="57"/>
    <x v="57"/>
  </r>
  <r>
    <n v="1000980827"/>
    <n v="1000980827"/>
    <n v="2000239190"/>
    <x v="1"/>
    <x v="0"/>
    <x v="2"/>
    <s v="Product Page, Shopping Cart, Purchasers"/>
    <s v="Website Custom Audience"/>
    <x v="1"/>
    <x v="1"/>
    <s v="F"/>
    <s v="Conversion"/>
    <x v="120"/>
    <x v="120"/>
    <n v="66"/>
    <n v="9"/>
    <n v="4"/>
    <x v="57"/>
    <n v="1442"/>
    <n v="647"/>
    <n v="389"/>
    <n v="322"/>
    <n v="277"/>
    <n v="14.138015118263837"/>
    <x v="123"/>
    <n v="8.0468178493050477E-3"/>
    <x v="123"/>
    <n v="1.7569696969696968"/>
    <x v="123"/>
    <n v="5"/>
    <n v="470"/>
    <x v="81"/>
    <x v="68"/>
    <n v="599"/>
    <x v="58"/>
    <x v="58"/>
    <x v="58"/>
    <x v="58"/>
    <x v="58"/>
  </r>
  <r>
    <n v="1000911617"/>
    <n v="1000911617"/>
    <n v="2000239218"/>
    <x v="1"/>
    <x v="0"/>
    <x v="3"/>
    <s v="All Site Visitors"/>
    <s v="Lookalike"/>
    <x v="1"/>
    <x v="1"/>
    <s v="F"/>
    <s v="Conversion"/>
    <x v="121"/>
    <x v="121"/>
    <n v="52"/>
    <n v="7"/>
    <n v="3"/>
    <x v="58"/>
    <n v="831"/>
    <n v="494"/>
    <n v="339"/>
    <n v="262"/>
    <n v="233"/>
    <n v="12.248097412480973"/>
    <x v="124"/>
    <n v="7.914764079147641E-3"/>
    <x v="124"/>
    <n v="1.5474999999999999"/>
    <x v="124"/>
    <n v="3"/>
    <n v="210"/>
    <x v="82"/>
    <x v="69"/>
    <n v="495"/>
    <x v="59"/>
    <x v="59"/>
    <x v="59"/>
    <x v="59"/>
    <x v="59"/>
  </r>
  <r>
    <n v="1000578155"/>
    <n v="1000578155"/>
    <n v="2000239590"/>
    <x v="1"/>
    <x v="0"/>
    <x v="4"/>
    <s v="All Site Visitors"/>
    <s v="Lookalike"/>
    <x v="1"/>
    <x v="1"/>
    <s v="F"/>
    <s v="Conversion"/>
    <x v="122"/>
    <x v="122"/>
    <n v="21"/>
    <n v="2"/>
    <n v="1"/>
    <x v="38"/>
    <n v="252"/>
    <n v="121"/>
    <n v="78"/>
    <n v="55"/>
    <n v="49"/>
    <n v="9.7756874095513755"/>
    <x v="125"/>
    <n v="7.5976845151953694E-3"/>
    <x v="125"/>
    <n v="1.2866666666666666"/>
    <x v="125"/>
    <n v="1"/>
    <n v="137"/>
    <x v="83"/>
    <x v="6"/>
    <n v="104"/>
    <x v="60"/>
    <x v="60"/>
    <x v="60"/>
    <x v="60"/>
    <x v="60"/>
  </r>
  <r>
    <n v="1000831923"/>
    <n v="1000831923"/>
    <n v="2000240306"/>
    <x v="1"/>
    <x v="0"/>
    <x v="5"/>
    <s v="All Site Visitors"/>
    <s v="Custom Audience"/>
    <x v="1"/>
    <x v="1"/>
    <s v="F"/>
    <s v="Conversion"/>
    <x v="123"/>
    <x v="123"/>
    <n v="25"/>
    <n v="3"/>
    <n v="2"/>
    <x v="59"/>
    <n v="257"/>
    <n v="136"/>
    <n v="96"/>
    <n v="81"/>
    <n v="73"/>
    <n v="10.550079491255962"/>
    <x v="126"/>
    <n v="7.9491255961844191E-3"/>
    <x v="126"/>
    <n v="1.3271999999999999"/>
    <x v="126"/>
    <n v="1"/>
    <n v="71"/>
    <x v="84"/>
    <x v="70"/>
    <n v="154"/>
    <x v="61"/>
    <x v="61"/>
    <x v="61"/>
    <x v="61"/>
    <x v="61"/>
  </r>
  <r>
    <n v="1000326362"/>
    <n v="1000326362"/>
    <n v="2000240428"/>
    <x v="1"/>
    <x v="0"/>
    <x v="6"/>
    <s v="All Site Visitors"/>
    <s v="Custom Audience"/>
    <x v="1"/>
    <x v="1"/>
    <s v="F"/>
    <s v="Conversion"/>
    <x v="124"/>
    <x v="124"/>
    <n v="15"/>
    <n v="2"/>
    <n v="1"/>
    <x v="60"/>
    <n v="236"/>
    <n v="140"/>
    <n v="93"/>
    <n v="68"/>
    <n v="63"/>
    <n v="11.190606226105952"/>
    <x v="127"/>
    <n v="8.1922446750409619E-3"/>
    <x v="127"/>
    <n v="1.3659999999999999"/>
    <x v="127"/>
    <n v="1"/>
    <n v="107"/>
    <x v="85"/>
    <x v="71"/>
    <n v="131"/>
    <x v="62"/>
    <x v="62"/>
    <x v="62"/>
    <x v="62"/>
    <x v="62"/>
  </r>
  <r>
    <n v="1000101297"/>
    <n v="1000101297"/>
    <n v="2000240654"/>
    <x v="1"/>
    <x v="0"/>
    <x v="7"/>
    <s v="All Site Visitors"/>
    <s v="Facebook Interest"/>
    <x v="1"/>
    <x v="1"/>
    <s v="F"/>
    <s v="Conversion"/>
    <x v="125"/>
    <x v="125"/>
    <n v="20"/>
    <n v="3"/>
    <n v="2"/>
    <x v="61"/>
    <n v="351"/>
    <n v="187"/>
    <n v="132"/>
    <n v="106"/>
    <n v="99"/>
    <n v="5.5475409836065586"/>
    <x v="128"/>
    <n v="6.5573770491803279E-3"/>
    <x v="128"/>
    <n v="0.84600000000000009"/>
    <x v="128"/>
    <n v="1"/>
    <n v="35"/>
    <x v="86"/>
    <x v="72"/>
    <n v="205"/>
    <x v="63"/>
    <x v="63"/>
    <x v="63"/>
    <x v="63"/>
    <x v="63"/>
  </r>
  <r>
    <n v="1000891857"/>
    <n v="1000891857"/>
    <n v="2000241340"/>
    <x v="1"/>
    <x v="0"/>
    <x v="7"/>
    <s v="All Site Visitors"/>
    <s v="Facebook Interest"/>
    <x v="1"/>
    <x v="1"/>
    <s v="F"/>
    <s v="Conversion"/>
    <x v="126"/>
    <x v="126"/>
    <n v="15"/>
    <n v="2"/>
    <n v="1"/>
    <x v="28"/>
    <n v="191"/>
    <n v="104"/>
    <n v="74"/>
    <n v="52"/>
    <n v="46"/>
    <n v="6.3567950420540065"/>
    <x v="129"/>
    <n v="6.6401062416998674E-3"/>
    <x v="129"/>
    <n v="0.95733333333333326"/>
    <x v="129"/>
    <n v="0"/>
    <n v="0"/>
    <x v="4"/>
    <x v="4"/>
    <n v="98"/>
    <x v="64"/>
    <x v="64"/>
    <x v="64"/>
    <x v="64"/>
    <x v="64"/>
  </r>
  <r>
    <n v="1000158589"/>
    <n v="1000158589"/>
    <n v="2000241404"/>
    <x v="1"/>
    <x v="0"/>
    <x v="8"/>
    <s v="All Site Visitors"/>
    <s v="Facebook Interest"/>
    <x v="1"/>
    <x v="1"/>
    <s v="F"/>
    <s v="Conversion"/>
    <x v="127"/>
    <x v="127"/>
    <n v="10"/>
    <n v="2"/>
    <n v="1"/>
    <x v="62"/>
    <n v="212"/>
    <n v="106"/>
    <n v="82"/>
    <n v="73"/>
    <n v="66"/>
    <n v="7.4235181644359463"/>
    <x v="130"/>
    <n v="4.7801147227533461E-3"/>
    <x v="130"/>
    <n v="1.5529999999999999"/>
    <x v="130"/>
    <n v="0"/>
    <n v="0"/>
    <x v="4"/>
    <x v="4"/>
    <n v="139"/>
    <x v="65"/>
    <x v="65"/>
    <x v="65"/>
    <x v="65"/>
    <x v="65"/>
  </r>
  <r>
    <n v="1000623424"/>
    <n v="1000623424"/>
    <n v="2000241838"/>
    <x v="1"/>
    <x v="0"/>
    <x v="9"/>
    <s v="All Site Visitors"/>
    <s v="Facebook Interest"/>
    <x v="1"/>
    <x v="1"/>
    <s v="F"/>
    <s v="Conversion"/>
    <x v="54"/>
    <x v="74"/>
    <n v="7"/>
    <n v="2"/>
    <n v="1"/>
    <x v="63"/>
    <n v="226"/>
    <n v="110"/>
    <n v="66"/>
    <n v="49"/>
    <n v="45"/>
    <n v="7.1288102261553581"/>
    <x v="131"/>
    <n v="3.4414945919370699E-3"/>
    <x v="131"/>
    <n v="2.0714285714285716"/>
    <x v="131"/>
    <n v="0"/>
    <n v="0"/>
    <x v="4"/>
    <x v="4"/>
    <n v="94"/>
    <x v="66"/>
    <x v="66"/>
    <x v="66"/>
    <x v="66"/>
    <x v="66"/>
  </r>
  <r>
    <n v="1000880795"/>
    <n v="1000880795"/>
    <n v="2000242096"/>
    <x v="1"/>
    <x v="0"/>
    <x v="0"/>
    <s v="Purchases"/>
    <s v="Website Custom Audience"/>
    <x v="0"/>
    <x v="0"/>
    <s v="M/F"/>
    <s v="Conversion"/>
    <x v="128"/>
    <x v="128"/>
    <n v="18"/>
    <n v="1"/>
    <n v="1"/>
    <x v="0"/>
    <m/>
    <m/>
    <m/>
    <m/>
    <m/>
    <n v="18.941947565543071"/>
    <x v="132"/>
    <n v="1.6853932584269662E-2"/>
    <x v="132"/>
    <n v="1.1238888888888889"/>
    <x v="132"/>
    <n v="2"/>
    <n v="352"/>
    <x v="87"/>
    <x v="73"/>
    <s v=" "/>
    <x v="0"/>
    <x v="0"/>
    <x v="0"/>
    <x v="0"/>
    <x v="0"/>
  </r>
  <r>
    <n v="1000564216"/>
    <n v="1000564216"/>
    <n v="2000242106"/>
    <x v="1"/>
    <x v="0"/>
    <x v="1"/>
    <s v="Purchasers, Shopping Cart"/>
    <s v="Website Custom Audience"/>
    <x v="0"/>
    <x v="0"/>
    <s v="M/F"/>
    <s v="Conversion"/>
    <x v="129"/>
    <x v="129"/>
    <n v="37"/>
    <n v="2"/>
    <n v="1"/>
    <x v="0"/>
    <m/>
    <m/>
    <m/>
    <m/>
    <m/>
    <n v="14.977460555972952"/>
    <x v="133"/>
    <n v="1.3899323816679189E-2"/>
    <x v="133"/>
    <n v="1.0775675675675676"/>
    <x v="133"/>
    <n v="2"/>
    <n v="206"/>
    <x v="88"/>
    <x v="74"/>
    <s v=" "/>
    <x v="0"/>
    <x v="0"/>
    <x v="0"/>
    <x v="0"/>
    <x v="0"/>
  </r>
  <r>
    <n v="1000287555"/>
    <n v="1000287555"/>
    <n v="2000242898"/>
    <x v="1"/>
    <x v="0"/>
    <x v="2"/>
    <s v="Product Page, Shopping Cart, Purchasers"/>
    <s v="Website Custom Audience"/>
    <x v="0"/>
    <x v="0"/>
    <s v="M/F"/>
    <s v="Conversion"/>
    <x v="130"/>
    <x v="130"/>
    <n v="65"/>
    <n v="6"/>
    <n v="3"/>
    <x v="0"/>
    <m/>
    <m/>
    <m/>
    <m/>
    <m/>
    <n v="11.772795779954786"/>
    <x v="134"/>
    <n v="1.2245666917859834E-2"/>
    <x v="134"/>
    <n v="0.96138461538461539"/>
    <x v="134"/>
    <n v="3"/>
    <n v="93"/>
    <x v="89"/>
    <x v="75"/>
    <s v=" "/>
    <x v="0"/>
    <x v="0"/>
    <x v="0"/>
    <x v="0"/>
    <x v="0"/>
  </r>
  <r>
    <n v="1000521857"/>
    <n v="1000521857"/>
    <n v="2000243320"/>
    <x v="1"/>
    <x v="0"/>
    <x v="3"/>
    <s v="All Site Visitors"/>
    <s v="Lookalike"/>
    <x v="0"/>
    <x v="0"/>
    <s v="M/F"/>
    <s v="Conversion"/>
    <x v="131"/>
    <x v="131"/>
    <n v="37"/>
    <n v="5"/>
    <n v="2"/>
    <x v="0"/>
    <m/>
    <m/>
    <m/>
    <m/>
    <m/>
    <n v="10.715900527505651"/>
    <x v="135"/>
    <n v="9.2941471991961812E-3"/>
    <x v="135"/>
    <n v="1.152972972972973"/>
    <x v="135"/>
    <n v="1"/>
    <n v="47"/>
    <x v="90"/>
    <x v="76"/>
    <s v=" "/>
    <x v="0"/>
    <x v="0"/>
    <x v="0"/>
    <x v="0"/>
    <x v="0"/>
  </r>
  <r>
    <n v="1000548854"/>
    <n v="1000548854"/>
    <n v="2000243356"/>
    <x v="1"/>
    <x v="0"/>
    <x v="4"/>
    <s v="All Site Visitors"/>
    <s v="Lookalike"/>
    <x v="0"/>
    <x v="0"/>
    <s v="M/F"/>
    <s v="Conversion"/>
    <x v="96"/>
    <x v="132"/>
    <n v="11"/>
    <n v="1"/>
    <n v="1"/>
    <x v="0"/>
    <m/>
    <m/>
    <m/>
    <m/>
    <m/>
    <n v="10.630782169890663"/>
    <x v="136"/>
    <n v="9.2514718250630776E-3"/>
    <x v="136"/>
    <n v="1.1490909090909092"/>
    <x v="136"/>
    <n v="0"/>
    <n v="0"/>
    <x v="4"/>
    <x v="4"/>
    <s v=" "/>
    <x v="0"/>
    <x v="0"/>
    <x v="0"/>
    <x v="0"/>
    <x v="0"/>
  </r>
  <r>
    <n v="1000210425"/>
    <n v="1000210425"/>
    <n v="2000243496"/>
    <x v="1"/>
    <x v="0"/>
    <x v="5"/>
    <s v="All Site Visitors"/>
    <s v="Custom Audience"/>
    <x v="0"/>
    <x v="0"/>
    <s v="M/F"/>
    <s v="Conversion"/>
    <x v="132"/>
    <x v="133"/>
    <n v="11"/>
    <n v="1"/>
    <n v="1"/>
    <x v="0"/>
    <m/>
    <m/>
    <m/>
    <m/>
    <m/>
    <n v="10.247801758593125"/>
    <x v="137"/>
    <n v="8.7929656274980013E-3"/>
    <x v="137"/>
    <n v="1.1654545454545455"/>
    <x v="137"/>
    <n v="0"/>
    <n v="0"/>
    <x v="4"/>
    <x v="4"/>
    <s v=" "/>
    <x v="0"/>
    <x v="0"/>
    <x v="0"/>
    <x v="0"/>
    <x v="0"/>
  </r>
  <r>
    <n v="1000552736"/>
    <n v="1000552736"/>
    <n v="2000243500"/>
    <x v="1"/>
    <x v="0"/>
    <x v="6"/>
    <s v="All Site Visitors"/>
    <s v="Custom Audience"/>
    <x v="0"/>
    <x v="0"/>
    <s v="M/F"/>
    <s v="Conversion"/>
    <x v="133"/>
    <x v="134"/>
    <n v="10"/>
    <n v="1"/>
    <n v="1"/>
    <x v="0"/>
    <m/>
    <m/>
    <m/>
    <m/>
    <m/>
    <n v="10.941558441558442"/>
    <x v="138"/>
    <n v="1.0822510822510822E-2"/>
    <x v="138"/>
    <n v="1.0109999999999999"/>
    <x v="138"/>
    <n v="0"/>
    <n v="0"/>
    <x v="4"/>
    <x v="4"/>
    <s v=" "/>
    <x v="0"/>
    <x v="0"/>
    <x v="0"/>
    <x v="0"/>
    <x v="0"/>
  </r>
  <r>
    <n v="1000557671"/>
    <n v="1000557671"/>
    <n v="2000243716"/>
    <x v="1"/>
    <x v="0"/>
    <x v="7"/>
    <s v="All Site Visitors"/>
    <s v="Facebook Interest"/>
    <x v="0"/>
    <x v="0"/>
    <s v="M/F"/>
    <s v="Conversion"/>
    <x v="134"/>
    <x v="135"/>
    <n v="15"/>
    <n v="2"/>
    <n v="1"/>
    <x v="0"/>
    <m/>
    <m/>
    <m/>
    <m/>
    <m/>
    <n v="5.6268393172454392"/>
    <x v="139"/>
    <n v="8.828722778104767E-3"/>
    <x v="139"/>
    <n v="0.63733333333333342"/>
    <x v="139"/>
    <n v="0"/>
    <n v="0"/>
    <x v="4"/>
    <x v="4"/>
    <s v=" "/>
    <x v="0"/>
    <x v="0"/>
    <x v="0"/>
    <x v="0"/>
    <x v="0"/>
  </r>
  <r>
    <n v="1000910907"/>
    <n v="1000910907"/>
    <n v="2000243956"/>
    <x v="1"/>
    <x v="0"/>
    <x v="7"/>
    <s v="All Site Visitors"/>
    <s v="Facebook Interest"/>
    <x v="0"/>
    <x v="0"/>
    <s v="M/F"/>
    <s v="Conversion"/>
    <x v="135"/>
    <x v="113"/>
    <n v="18"/>
    <n v="2"/>
    <n v="1"/>
    <x v="0"/>
    <m/>
    <m/>
    <m/>
    <m/>
    <m/>
    <n v="5.5308504724847127"/>
    <x v="140"/>
    <n v="1.0005558643690939E-2"/>
    <x v="140"/>
    <n v="0.5527777777777777"/>
    <x v="140"/>
    <n v="0"/>
    <n v="0"/>
    <x v="4"/>
    <x v="4"/>
    <s v=" "/>
    <x v="0"/>
    <x v="0"/>
    <x v="0"/>
    <x v="0"/>
    <x v="0"/>
  </r>
  <r>
    <n v="1000426341"/>
    <n v="1000426341"/>
    <n v="2000243986"/>
    <x v="1"/>
    <x v="0"/>
    <x v="8"/>
    <s v="All Site Visitors"/>
    <s v="Facebook Interest"/>
    <x v="0"/>
    <x v="0"/>
    <s v="M/F"/>
    <s v="Conversion"/>
    <x v="136"/>
    <x v="136"/>
    <n v="8"/>
    <n v="1"/>
    <n v="1"/>
    <x v="0"/>
    <m/>
    <m/>
    <m/>
    <m/>
    <m/>
    <n v="5.7739938080495357"/>
    <x v="141"/>
    <n v="6.1919504643962852E-3"/>
    <x v="141"/>
    <n v="0.9325"/>
    <x v="141"/>
    <n v="0"/>
    <n v="0"/>
    <x v="4"/>
    <x v="4"/>
    <s v=" "/>
    <x v="0"/>
    <x v="0"/>
    <x v="0"/>
    <x v="0"/>
    <x v="0"/>
  </r>
  <r>
    <n v="1000778012"/>
    <n v="1000778012"/>
    <n v="2000244434"/>
    <x v="1"/>
    <x v="0"/>
    <x v="9"/>
    <s v="All Site Visitors"/>
    <s v="Facebook Interest"/>
    <x v="0"/>
    <x v="0"/>
    <s v="M/F"/>
    <s v="Conversion"/>
    <x v="137"/>
    <x v="137"/>
    <n v="5"/>
    <n v="1"/>
    <n v="1"/>
    <x v="0"/>
    <m/>
    <m/>
    <m/>
    <m/>
    <m/>
    <n v="7.6171875"/>
    <x v="142"/>
    <n v="3.90625E-3"/>
    <x v="142"/>
    <n v="1.95"/>
    <x v="142"/>
    <n v="0"/>
    <n v="0"/>
    <x v="4"/>
    <x v="4"/>
    <s v=" "/>
    <x v="0"/>
    <x v="0"/>
    <x v="0"/>
    <x v="0"/>
    <x v="0"/>
  </r>
  <r>
    <n v="1000769855"/>
    <n v="1000769855"/>
    <n v="2000244646"/>
    <x v="1"/>
    <x v="0"/>
    <x v="0"/>
    <s v="Purchases"/>
    <s v="Website Custom Audience"/>
    <x v="1"/>
    <x v="0"/>
    <s v="M/F"/>
    <s v="Conversion"/>
    <x v="138"/>
    <x v="138"/>
    <n v="15"/>
    <n v="1"/>
    <n v="0"/>
    <x v="0"/>
    <m/>
    <m/>
    <m/>
    <m/>
    <m/>
    <n v="19.516129032258064"/>
    <x v="143"/>
    <n v="1.7281105990783412E-2"/>
    <x v="143"/>
    <n v="1.1293333333333335"/>
    <x v="143"/>
    <n v="1"/>
    <n v="47"/>
    <x v="91"/>
    <x v="76"/>
    <s v=" "/>
    <x v="0"/>
    <x v="0"/>
    <x v="0"/>
    <x v="0"/>
    <x v="0"/>
  </r>
  <r>
    <n v="1000106691"/>
    <n v="1000106691"/>
    <n v="2000244912"/>
    <x v="1"/>
    <x v="0"/>
    <x v="1"/>
    <s v="Purchasers, Shopping Cart"/>
    <s v="Website Custom Audience"/>
    <x v="1"/>
    <x v="0"/>
    <s v="M/F"/>
    <s v="Conversion"/>
    <x v="139"/>
    <x v="139"/>
    <n v="29"/>
    <n v="2"/>
    <n v="1"/>
    <x v="0"/>
    <m/>
    <m/>
    <m/>
    <m/>
    <m/>
    <n v="17.279249448123618"/>
    <x v="144"/>
    <n v="1.6004415011037526E-2"/>
    <x v="144"/>
    <n v="1.0796551724137931"/>
    <x v="144"/>
    <n v="1"/>
    <n v="77"/>
    <x v="92"/>
    <x v="77"/>
    <s v=" "/>
    <x v="0"/>
    <x v="0"/>
    <x v="0"/>
    <x v="0"/>
    <x v="0"/>
  </r>
  <r>
    <n v="1000225551"/>
    <n v="1000225551"/>
    <n v="2000245410"/>
    <x v="1"/>
    <x v="0"/>
    <x v="2"/>
    <s v="Product Page, Shopping Cart, Purchasers"/>
    <s v="Website Custom Audience"/>
    <x v="1"/>
    <x v="0"/>
    <s v="M/F"/>
    <s v="Conversion"/>
    <x v="140"/>
    <x v="140"/>
    <n v="67"/>
    <n v="6"/>
    <n v="3"/>
    <x v="0"/>
    <m/>
    <m/>
    <m/>
    <m/>
    <m/>
    <n v="12.50390964378801"/>
    <x v="145"/>
    <n v="1.1642050390964378E-2"/>
    <x v="145"/>
    <n v="1.0740298507462687"/>
    <x v="145"/>
    <n v="3"/>
    <n v="498"/>
    <x v="93"/>
    <x v="78"/>
    <s v=" "/>
    <x v="0"/>
    <x v="0"/>
    <x v="0"/>
    <x v="0"/>
    <x v="0"/>
  </r>
  <r>
    <n v="1000298271"/>
    <n v="1000298271"/>
    <n v="2000245522"/>
    <x v="1"/>
    <x v="0"/>
    <x v="3"/>
    <s v="All Site Visitors"/>
    <s v="Lookalike"/>
    <x v="1"/>
    <x v="0"/>
    <s v="M/F"/>
    <s v="Conversion"/>
    <x v="141"/>
    <x v="141"/>
    <n v="31"/>
    <n v="3"/>
    <n v="2"/>
    <x v="0"/>
    <m/>
    <m/>
    <m/>
    <m/>
    <m/>
    <n v="12.047633776678008"/>
    <x v="146"/>
    <n v="9.5886173832353851E-3"/>
    <x v="146"/>
    <n v="1.2564516129032259"/>
    <x v="146"/>
    <n v="1"/>
    <n v="46"/>
    <x v="94"/>
    <x v="17"/>
    <s v=" "/>
    <x v="0"/>
    <x v="0"/>
    <x v="0"/>
    <x v="0"/>
    <x v="0"/>
  </r>
  <r>
    <n v="1000386520"/>
    <n v="1000386520"/>
    <n v="2000245746"/>
    <x v="1"/>
    <x v="0"/>
    <x v="4"/>
    <s v="All Site Visitors"/>
    <s v="Lookalike"/>
    <x v="1"/>
    <x v="0"/>
    <s v="M/F"/>
    <s v="Conversion"/>
    <x v="142"/>
    <x v="142"/>
    <n v="19"/>
    <n v="2"/>
    <n v="1"/>
    <x v="0"/>
    <m/>
    <m/>
    <m/>
    <m/>
    <m/>
    <n v="10.044370493621742"/>
    <x v="147"/>
    <n v="1.0537992235163616E-2"/>
    <x v="147"/>
    <n v="0.95315789473684209"/>
    <x v="147"/>
    <n v="0"/>
    <n v="0"/>
    <x v="4"/>
    <x v="4"/>
    <s v=" "/>
    <x v="0"/>
    <x v="0"/>
    <x v="0"/>
    <x v="0"/>
    <x v="0"/>
  </r>
  <r>
    <n v="1000675884"/>
    <n v="1000675884"/>
    <n v="2000246352"/>
    <x v="1"/>
    <x v="0"/>
    <x v="5"/>
    <s v="All Site Visitors"/>
    <s v="Custom Audience"/>
    <x v="1"/>
    <x v="0"/>
    <s v="M/F"/>
    <s v="Conversion"/>
    <x v="143"/>
    <x v="143"/>
    <n v="15"/>
    <n v="1"/>
    <n v="1"/>
    <x v="0"/>
    <m/>
    <m/>
    <m/>
    <m/>
    <m/>
    <n v="11.342141863699583"/>
    <x v="148"/>
    <n v="1.0431154381084841E-2"/>
    <x v="148"/>
    <n v="1.0873333333333333"/>
    <x v="148"/>
    <n v="0"/>
    <n v="0"/>
    <x v="4"/>
    <x v="4"/>
    <s v=" "/>
    <x v="0"/>
    <x v="0"/>
    <x v="0"/>
    <x v="0"/>
    <x v="0"/>
  </r>
  <r>
    <n v="1000527987"/>
    <n v="1000527987"/>
    <n v="2000246626"/>
    <x v="1"/>
    <x v="0"/>
    <x v="6"/>
    <s v="All Site Visitors"/>
    <s v="Custom Audience"/>
    <x v="1"/>
    <x v="0"/>
    <s v="M/F"/>
    <s v="Conversion"/>
    <x v="144"/>
    <x v="144"/>
    <n v="19"/>
    <n v="2"/>
    <n v="1"/>
    <x v="0"/>
    <m/>
    <m/>
    <m/>
    <m/>
    <m/>
    <n v="10.689900426742533"/>
    <x v="149"/>
    <n v="1.3513513513513514E-2"/>
    <x v="149"/>
    <n v="0.79105263157894734"/>
    <x v="149"/>
    <n v="1"/>
    <n v="85"/>
    <x v="95"/>
    <x v="79"/>
    <s v=" "/>
    <x v="0"/>
    <x v="0"/>
    <x v="0"/>
    <x v="0"/>
    <x v="0"/>
  </r>
  <r>
    <n v="1000692109"/>
    <n v="1000692109"/>
    <n v="2000246682"/>
    <x v="1"/>
    <x v="0"/>
    <x v="7"/>
    <s v="All Site Visitors"/>
    <s v="Facebook Interest"/>
    <x v="1"/>
    <x v="0"/>
    <s v="M/F"/>
    <s v="Conversion"/>
    <x v="145"/>
    <x v="145"/>
    <n v="18"/>
    <n v="2"/>
    <n v="1"/>
    <x v="0"/>
    <m/>
    <m/>
    <m/>
    <m/>
    <m/>
    <n v="5.8801891749868629"/>
    <x v="150"/>
    <n v="9.4587493431424075E-3"/>
    <x v="150"/>
    <n v="0.62166666666666659"/>
    <x v="150"/>
    <n v="0"/>
    <n v="0"/>
    <x v="4"/>
    <x v="4"/>
    <s v=" "/>
    <x v="0"/>
    <x v="0"/>
    <x v="0"/>
    <x v="0"/>
    <x v="0"/>
  </r>
  <r>
    <n v="1000701853"/>
    <n v="1000701853"/>
    <n v="2000246986"/>
    <x v="1"/>
    <x v="0"/>
    <x v="7"/>
    <s v="All Site Visitors"/>
    <s v="Facebook Interest"/>
    <x v="1"/>
    <x v="0"/>
    <s v="M/F"/>
    <s v="Conversion"/>
    <x v="146"/>
    <x v="146"/>
    <n v="17"/>
    <n v="1"/>
    <n v="1"/>
    <x v="0"/>
    <m/>
    <m/>
    <m/>
    <m/>
    <m/>
    <n v="5.8318425760286221"/>
    <x v="151"/>
    <n v="1.0137149672033392E-2"/>
    <x v="151"/>
    <n v="0.57529411764705873"/>
    <x v="151"/>
    <n v="0"/>
    <n v="0"/>
    <x v="4"/>
    <x v="4"/>
    <s v=" "/>
    <x v="0"/>
    <x v="0"/>
    <x v="0"/>
    <x v="0"/>
    <x v="0"/>
  </r>
  <r>
    <n v="1000993692"/>
    <n v="1000993692"/>
    <n v="2000247132"/>
    <x v="1"/>
    <x v="0"/>
    <x v="8"/>
    <s v="All Site Visitors"/>
    <s v="Facebook Interest"/>
    <x v="1"/>
    <x v="0"/>
    <s v="M/F"/>
    <s v="Conversion"/>
    <x v="147"/>
    <x v="147"/>
    <n v="14"/>
    <n v="2"/>
    <n v="1"/>
    <x v="0"/>
    <m/>
    <m/>
    <m/>
    <m/>
    <m/>
    <n v="6.1204954954954953"/>
    <x v="152"/>
    <n v="7.8828828828828822E-3"/>
    <x v="152"/>
    <n v="0.77642857142857136"/>
    <x v="152"/>
    <n v="0"/>
    <n v="0"/>
    <x v="4"/>
    <x v="4"/>
    <s v=" "/>
    <x v="0"/>
    <x v="0"/>
    <x v="0"/>
    <x v="0"/>
    <x v="0"/>
  </r>
  <r>
    <n v="1000756630"/>
    <n v="1000756630"/>
    <n v="2000247784"/>
    <x v="1"/>
    <x v="0"/>
    <x v="9"/>
    <s v="All Site Visitors"/>
    <s v="Facebook Interest"/>
    <x v="1"/>
    <x v="0"/>
    <s v="M/F"/>
    <s v="Conversion"/>
    <x v="148"/>
    <x v="148"/>
    <n v="9"/>
    <n v="1"/>
    <n v="1"/>
    <x v="0"/>
    <m/>
    <m/>
    <m/>
    <m/>
    <m/>
    <n v="8.2065997130559527"/>
    <x v="153"/>
    <n v="6.4562410329985654E-3"/>
    <x v="153"/>
    <n v="1.2711111111111111"/>
    <x v="153"/>
    <n v="0"/>
    <n v="0"/>
    <x v="4"/>
    <x v="4"/>
    <s v=" "/>
    <x v="0"/>
    <x v="0"/>
    <x v="0"/>
    <x v="0"/>
    <x v="0"/>
  </r>
  <r>
    <n v="1000925274"/>
    <n v="1000925274"/>
    <n v="2000248018"/>
    <x v="1"/>
    <x v="0"/>
    <x v="0"/>
    <s v="Purchases"/>
    <s v="Website Custom Audience"/>
    <x v="0"/>
    <x v="1"/>
    <s v="M/F"/>
    <s v="Conversion"/>
    <x v="149"/>
    <x v="149"/>
    <n v="13"/>
    <n v="1"/>
    <n v="0"/>
    <x v="64"/>
    <n v="136"/>
    <n v="79"/>
    <n v="49"/>
    <n v="38"/>
    <n v="33"/>
    <n v="18.999046711153479"/>
    <x v="154"/>
    <n v="1.2392755004766444E-2"/>
    <x v="154"/>
    <n v="1.533076923076923"/>
    <x v="154"/>
    <n v="1"/>
    <n v="142"/>
    <x v="96"/>
    <x v="80"/>
    <n v="71"/>
    <x v="67"/>
    <x v="67"/>
    <x v="67"/>
    <x v="67"/>
    <x v="67"/>
  </r>
  <r>
    <n v="1000459205"/>
    <n v="1000459205"/>
    <n v="2000248126"/>
    <x v="1"/>
    <x v="0"/>
    <x v="1"/>
    <s v="Purchasers, Shopping Cart"/>
    <s v="Website Custom Audience"/>
    <x v="0"/>
    <x v="1"/>
    <s v="M/F"/>
    <s v="Conversion"/>
    <x v="150"/>
    <x v="150"/>
    <n v="44"/>
    <n v="4"/>
    <n v="2"/>
    <x v="65"/>
    <n v="450"/>
    <n v="225"/>
    <n v="145"/>
    <n v="128"/>
    <n v="121"/>
    <n v="14.8402760030667"/>
    <x v="155"/>
    <n v="1.1244569384104269E-2"/>
    <x v="155"/>
    <n v="1.3197727272727273"/>
    <x v="155"/>
    <n v="3"/>
    <n v="480"/>
    <x v="97"/>
    <x v="81"/>
    <n v="249"/>
    <x v="68"/>
    <x v="68"/>
    <x v="68"/>
    <x v="68"/>
    <x v="68"/>
  </r>
  <r>
    <n v="1000333196"/>
    <n v="1000333196"/>
    <n v="2000248304"/>
    <x v="1"/>
    <x v="0"/>
    <x v="2"/>
    <s v="Product Page, Shopping Cart, Purchasers"/>
    <s v="Website Custom Audience"/>
    <x v="0"/>
    <x v="1"/>
    <s v="M/F"/>
    <s v="Conversion"/>
    <x v="151"/>
    <x v="151"/>
    <n v="58"/>
    <n v="8"/>
    <n v="3"/>
    <x v="66"/>
    <n v="557"/>
    <n v="273"/>
    <n v="174"/>
    <n v="149"/>
    <n v="140"/>
    <n v="12.754829123328381"/>
    <x v="156"/>
    <n v="8.6181277860326901E-3"/>
    <x v="156"/>
    <n v="1.48"/>
    <x v="156"/>
    <n v="3"/>
    <n v="393"/>
    <x v="98"/>
    <x v="82"/>
    <n v="289"/>
    <x v="69"/>
    <x v="69"/>
    <x v="69"/>
    <x v="69"/>
    <x v="69"/>
  </r>
  <r>
    <n v="1000828029"/>
    <n v="1000828029"/>
    <n v="2000248316"/>
    <x v="1"/>
    <x v="0"/>
    <x v="3"/>
    <s v="All Site Visitors"/>
    <s v="Lookalike"/>
    <x v="0"/>
    <x v="1"/>
    <s v="M/F"/>
    <s v="Conversion"/>
    <x v="152"/>
    <x v="152"/>
    <n v="23"/>
    <n v="4"/>
    <n v="2"/>
    <x v="67"/>
    <n v="475"/>
    <n v="254"/>
    <n v="180"/>
    <n v="158"/>
    <n v="141"/>
    <n v="10.313862249346121"/>
    <x v="157"/>
    <n v="6.6841034582970065E-3"/>
    <x v="157"/>
    <n v="1.5430434782608697"/>
    <x v="157"/>
    <n v="1"/>
    <n v="79"/>
    <x v="99"/>
    <x v="83"/>
    <n v="299"/>
    <x v="70"/>
    <x v="70"/>
    <x v="70"/>
    <x v="70"/>
    <x v="70"/>
  </r>
  <r>
    <n v="1000962278"/>
    <n v="1000962278"/>
    <n v="2000248348"/>
    <x v="1"/>
    <x v="0"/>
    <x v="4"/>
    <s v="All Site Visitors"/>
    <s v="Lookalike"/>
    <x v="0"/>
    <x v="1"/>
    <s v="M/F"/>
    <s v="Conversion"/>
    <x v="153"/>
    <x v="153"/>
    <n v="20"/>
    <n v="3"/>
    <n v="1"/>
    <x v="68"/>
    <n v="301"/>
    <n v="157"/>
    <n v="113"/>
    <n v="96"/>
    <n v="82"/>
    <n v="8.7468671679197989"/>
    <x v="158"/>
    <n v="7.1607590404582887E-3"/>
    <x v="158"/>
    <n v="1.2215"/>
    <x v="158"/>
    <n v="1"/>
    <n v="155"/>
    <x v="100"/>
    <x v="84"/>
    <n v="178"/>
    <x v="71"/>
    <x v="71"/>
    <x v="71"/>
    <x v="71"/>
    <x v="71"/>
  </r>
  <r>
    <n v="1000264993"/>
    <n v="1000264993"/>
    <n v="2000248494"/>
    <x v="1"/>
    <x v="0"/>
    <x v="5"/>
    <s v="All Site Visitors"/>
    <s v="Custom Audience"/>
    <x v="0"/>
    <x v="1"/>
    <s v="M/F"/>
    <s v="Conversion"/>
    <x v="154"/>
    <x v="154"/>
    <n v="14"/>
    <n v="2"/>
    <n v="1"/>
    <x v="69"/>
    <n v="191"/>
    <n v="79"/>
    <n v="54"/>
    <n v="41"/>
    <n v="38"/>
    <n v="8.7787356321839063"/>
    <x v="159"/>
    <n v="6.7049808429118776E-3"/>
    <x v="159"/>
    <n v="1.3092857142857142"/>
    <x v="159"/>
    <n v="0"/>
    <n v="0"/>
    <x v="4"/>
    <x v="4"/>
    <n v="79"/>
    <x v="72"/>
    <x v="72"/>
    <x v="72"/>
    <x v="72"/>
    <x v="72"/>
  </r>
  <r>
    <n v="1000395782"/>
    <n v="1000395782"/>
    <n v="2000248496"/>
    <x v="1"/>
    <x v="0"/>
    <x v="6"/>
    <s v="All Site Visitors"/>
    <s v="Custom Audience"/>
    <x v="0"/>
    <x v="1"/>
    <s v="M/F"/>
    <s v="Conversion"/>
    <x v="11"/>
    <x v="155"/>
    <n v="15"/>
    <n v="2"/>
    <n v="1"/>
    <x v="70"/>
    <n v="316"/>
    <n v="160"/>
    <n v="96"/>
    <n v="81"/>
    <n v="76"/>
    <n v="9.6124401913875595"/>
    <x v="160"/>
    <n v="7.1770334928229667E-3"/>
    <x v="160"/>
    <n v="1.3393333333333333"/>
    <x v="11"/>
    <n v="1"/>
    <n v="107"/>
    <x v="101"/>
    <x v="71"/>
    <n v="157"/>
    <x v="73"/>
    <x v="73"/>
    <x v="73"/>
    <x v="73"/>
    <x v="73"/>
  </r>
  <r>
    <n v="1000228371"/>
    <n v="1000228371"/>
    <n v="2000248760"/>
    <x v="1"/>
    <x v="0"/>
    <x v="7"/>
    <s v="All Site Visitors"/>
    <s v="Facebook Interest"/>
    <x v="0"/>
    <x v="1"/>
    <s v="M/F"/>
    <s v="Conversion"/>
    <x v="155"/>
    <x v="156"/>
    <n v="16"/>
    <n v="2"/>
    <n v="1"/>
    <x v="71"/>
    <n v="192"/>
    <n v="79"/>
    <n v="57"/>
    <n v="51"/>
    <n v="45"/>
    <n v="4.8392415498763404"/>
    <x v="161"/>
    <n v="6.5952184666117067E-3"/>
    <x v="161"/>
    <n v="0.73375000000000001"/>
    <x v="160"/>
    <n v="0"/>
    <n v="0"/>
    <x v="4"/>
    <x v="4"/>
    <n v="96"/>
    <x v="74"/>
    <x v="74"/>
    <x v="74"/>
    <x v="74"/>
    <x v="74"/>
  </r>
  <r>
    <n v="1000418996"/>
    <n v="1000418996"/>
    <n v="2000248824"/>
    <x v="1"/>
    <x v="0"/>
    <x v="7"/>
    <s v="All Site Visitors"/>
    <s v="Facebook Interest"/>
    <x v="0"/>
    <x v="1"/>
    <s v="M/F"/>
    <s v="Conversion"/>
    <x v="156"/>
    <x v="157"/>
    <n v="15"/>
    <n v="2"/>
    <n v="1"/>
    <x v="72"/>
    <n v="293"/>
    <n v="166"/>
    <n v="118"/>
    <n v="99"/>
    <n v="87"/>
    <n v="5.8963093145869951"/>
    <x v="162"/>
    <n v="6.5905096660808437E-3"/>
    <x v="162"/>
    <n v="0.89466666666666661"/>
    <x v="161"/>
    <n v="1"/>
    <n v="18"/>
    <x v="102"/>
    <x v="85"/>
    <n v="186"/>
    <x v="75"/>
    <x v="75"/>
    <x v="75"/>
    <x v="75"/>
    <x v="75"/>
  </r>
  <r>
    <n v="1000330824"/>
    <n v="1000330824"/>
    <n v="2000248838"/>
    <x v="1"/>
    <x v="0"/>
    <x v="8"/>
    <s v="All Site Visitors"/>
    <s v="Facebook Interest"/>
    <x v="0"/>
    <x v="1"/>
    <s v="M/F"/>
    <s v="Conversion"/>
    <x v="157"/>
    <x v="158"/>
    <n v="10"/>
    <n v="2"/>
    <n v="1"/>
    <x v="73"/>
    <n v="133"/>
    <n v="74"/>
    <n v="58"/>
    <n v="52"/>
    <n v="48"/>
    <n v="6.1444379732090866"/>
    <x v="163"/>
    <n v="5.8241118229470003E-3"/>
    <x v="163"/>
    <n v="1.0550000000000002"/>
    <x v="162"/>
    <n v="0"/>
    <n v="0"/>
    <x v="4"/>
    <x v="4"/>
    <n v="100"/>
    <x v="76"/>
    <x v="76"/>
    <x v="76"/>
    <x v="76"/>
    <x v="76"/>
  </r>
  <r>
    <n v="1000522385"/>
    <n v="1000522385"/>
    <n v="2000249754"/>
    <x v="1"/>
    <x v="0"/>
    <x v="9"/>
    <s v="All Site Visitors"/>
    <s v="Facebook Interest"/>
    <x v="0"/>
    <x v="1"/>
    <s v="M/F"/>
    <s v="Conversion"/>
    <x v="158"/>
    <x v="159"/>
    <n v="10"/>
    <n v="2"/>
    <n v="1"/>
    <x v="74"/>
    <n v="197"/>
    <n v="87"/>
    <n v="65"/>
    <n v="54"/>
    <n v="49"/>
    <n v="6.5132139812446717"/>
    <x v="164"/>
    <n v="4.2625745950554137E-3"/>
    <x v="164"/>
    <n v="1.528"/>
    <x v="163"/>
    <n v="0"/>
    <n v="0"/>
    <x v="4"/>
    <x v="4"/>
    <n v="103"/>
    <x v="77"/>
    <x v="77"/>
    <x v="77"/>
    <x v="77"/>
    <x v="77"/>
  </r>
  <r>
    <n v="1000566902"/>
    <n v="1000566902"/>
    <n v="2000249934"/>
    <x v="1"/>
    <x v="0"/>
    <x v="0"/>
    <s v="Purchases"/>
    <s v="Website Custom Audience"/>
    <x v="1"/>
    <x v="1"/>
    <s v="M/F"/>
    <s v="Conversion"/>
    <x v="159"/>
    <x v="160"/>
    <n v="18"/>
    <n v="1"/>
    <n v="1"/>
    <x v="75"/>
    <n v="150"/>
    <n v="84"/>
    <n v="58"/>
    <n v="50"/>
    <n v="47"/>
    <n v="17.381473377097009"/>
    <x v="165"/>
    <n v="1.3129102844638949E-2"/>
    <x v="165"/>
    <n v="1.3238888888888889"/>
    <x v="164"/>
    <n v="2"/>
    <n v="356"/>
    <x v="103"/>
    <x v="86"/>
    <n v="97"/>
    <x v="78"/>
    <x v="78"/>
    <x v="78"/>
    <x v="78"/>
    <x v="78"/>
  </r>
  <r>
    <n v="1000687513"/>
    <n v="1000687513"/>
    <n v="2000250152"/>
    <x v="1"/>
    <x v="0"/>
    <x v="1"/>
    <s v="Purchasers, Shopping Cart"/>
    <s v="Website Custom Audience"/>
    <x v="1"/>
    <x v="1"/>
    <s v="M/F"/>
    <s v="Conversion"/>
    <x v="160"/>
    <x v="161"/>
    <n v="31"/>
    <n v="3"/>
    <n v="1"/>
    <x v="76"/>
    <n v="193"/>
    <n v="86"/>
    <n v="65"/>
    <n v="47"/>
    <n v="40"/>
    <n v="15.28442526480973"/>
    <x v="166"/>
    <n v="1.2161632012553943E-2"/>
    <x v="166"/>
    <n v="1.2567741935483872"/>
    <x v="165"/>
    <n v="2"/>
    <n v="168"/>
    <x v="104"/>
    <x v="87"/>
    <n v="87"/>
    <x v="79"/>
    <x v="79"/>
    <x v="79"/>
    <x v="79"/>
    <x v="79"/>
  </r>
  <r>
    <n v="1000759928"/>
    <n v="1000759928"/>
    <n v="2000250284"/>
    <x v="1"/>
    <x v="0"/>
    <x v="2"/>
    <s v="Product Page, Shopping Cart, Purchasers"/>
    <s v="Website Custom Audience"/>
    <x v="1"/>
    <x v="1"/>
    <s v="M/F"/>
    <s v="Conversion"/>
    <x v="161"/>
    <x v="162"/>
    <n v="65"/>
    <n v="6"/>
    <n v="3"/>
    <x v="77"/>
    <n v="718"/>
    <n v="422"/>
    <n v="337"/>
    <n v="301"/>
    <n v="280"/>
    <n v="10.983825493396646"/>
    <x v="167"/>
    <n v="9.6453479744769248E-3"/>
    <x v="167"/>
    <n v="1.1387692307692308"/>
    <x v="166"/>
    <n v="3"/>
    <n v="600"/>
    <x v="105"/>
    <x v="88"/>
    <n v="581"/>
    <x v="80"/>
    <x v="80"/>
    <x v="80"/>
    <x v="80"/>
    <x v="80"/>
  </r>
  <r>
    <n v="1000327584"/>
    <n v="1000327584"/>
    <n v="2000250608"/>
    <x v="1"/>
    <x v="0"/>
    <x v="3"/>
    <s v="All Site Visitors"/>
    <s v="Lookalike"/>
    <x v="1"/>
    <x v="1"/>
    <s v="M/F"/>
    <s v="Conversion"/>
    <x v="162"/>
    <x v="163"/>
    <n v="32"/>
    <n v="4"/>
    <n v="2"/>
    <x v="78"/>
    <n v="556"/>
    <n v="280"/>
    <n v="181"/>
    <n v="152"/>
    <n v="133"/>
    <n v="9.9675405742821486"/>
    <x v="168"/>
    <n v="7.9900124843945066E-3"/>
    <x v="168"/>
    <n v="1.2475000000000001"/>
    <x v="167"/>
    <n v="2"/>
    <n v="374"/>
    <x v="106"/>
    <x v="89"/>
    <n v="285"/>
    <x v="81"/>
    <x v="81"/>
    <x v="81"/>
    <x v="81"/>
    <x v="81"/>
  </r>
  <r>
    <n v="1000820058"/>
    <n v="1000820058"/>
    <n v="2000251048"/>
    <x v="1"/>
    <x v="0"/>
    <x v="4"/>
    <s v="All Site Visitors"/>
    <s v="Lookalike"/>
    <x v="1"/>
    <x v="1"/>
    <s v="M/F"/>
    <s v="Conversion"/>
    <x v="163"/>
    <x v="164"/>
    <n v="16"/>
    <n v="2"/>
    <n v="1"/>
    <x v="79"/>
    <n v="287"/>
    <n v="118"/>
    <n v="78"/>
    <n v="62"/>
    <n v="58"/>
    <n v="9.6344285053216101"/>
    <x v="169"/>
    <n v="7.4039796390559928E-3"/>
    <x v="169"/>
    <n v="1.30125"/>
    <x v="168"/>
    <n v="1"/>
    <n v="64"/>
    <x v="107"/>
    <x v="90"/>
    <n v="120"/>
    <x v="82"/>
    <x v="82"/>
    <x v="82"/>
    <x v="82"/>
    <x v="82"/>
  </r>
  <r>
    <n v="1000696752"/>
    <n v="1000696752"/>
    <n v="2000251994"/>
    <x v="1"/>
    <x v="0"/>
    <x v="5"/>
    <s v="All Site Visitors"/>
    <s v="Custom Audience"/>
    <x v="1"/>
    <x v="1"/>
    <s v="M/F"/>
    <s v="Conversion"/>
    <x v="164"/>
    <x v="165"/>
    <n v="22"/>
    <n v="2"/>
    <n v="1"/>
    <x v="80"/>
    <n v="386"/>
    <n v="214"/>
    <n v="143"/>
    <n v="115"/>
    <n v="107"/>
    <n v="9.4494773519163768"/>
    <x v="170"/>
    <n v="7.6655052264808362E-3"/>
    <x v="170"/>
    <n v="1.2327272727272727"/>
    <x v="169"/>
    <n v="1"/>
    <n v="194"/>
    <x v="108"/>
    <x v="8"/>
    <n v="222"/>
    <x v="83"/>
    <x v="83"/>
    <x v="83"/>
    <x v="83"/>
    <x v="83"/>
  </r>
  <r>
    <n v="1000425842"/>
    <n v="1000425842"/>
    <n v="2000252154"/>
    <x v="1"/>
    <x v="0"/>
    <x v="6"/>
    <s v="All Site Visitors"/>
    <s v="Custom Audience"/>
    <x v="1"/>
    <x v="1"/>
    <s v="M/F"/>
    <s v="Conversion"/>
    <x v="165"/>
    <x v="166"/>
    <n v="19"/>
    <n v="2"/>
    <n v="1"/>
    <x v="81"/>
    <n v="237"/>
    <n v="122"/>
    <n v="83"/>
    <n v="60"/>
    <n v="55"/>
    <n v="9.0819081908190817"/>
    <x v="171"/>
    <n v="8.5508550855085512E-3"/>
    <x v="171"/>
    <n v="1.0621052631578947"/>
    <x v="170"/>
    <n v="1"/>
    <n v="29"/>
    <x v="109"/>
    <x v="91"/>
    <n v="115"/>
    <x v="84"/>
    <x v="84"/>
    <x v="84"/>
    <x v="84"/>
    <x v="84"/>
  </r>
  <r>
    <n v="1000883920"/>
    <n v="1000883920"/>
    <n v="2000252754"/>
    <x v="1"/>
    <x v="0"/>
    <x v="7"/>
    <s v="All Site Visitors"/>
    <s v="Facebook Interest"/>
    <x v="1"/>
    <x v="1"/>
    <s v="M/F"/>
    <s v="Conversion"/>
    <x v="166"/>
    <x v="167"/>
    <n v="16"/>
    <n v="2"/>
    <n v="1"/>
    <x v="82"/>
    <n v="154"/>
    <n v="70"/>
    <n v="47"/>
    <n v="42"/>
    <n v="39"/>
    <n v="5.7786680020030046"/>
    <x v="172"/>
    <n v="8.01201802704056E-3"/>
    <x v="172"/>
    <n v="0.72124999999999995"/>
    <x v="171"/>
    <n v="0"/>
    <n v="0"/>
    <x v="4"/>
    <x v="4"/>
    <n v="81"/>
    <x v="85"/>
    <x v="85"/>
    <x v="85"/>
    <x v="85"/>
    <x v="85"/>
  </r>
  <r>
    <n v="1000993719"/>
    <n v="1000993719"/>
    <n v="2000252924"/>
    <x v="1"/>
    <x v="0"/>
    <x v="7"/>
    <s v="All Site Visitors"/>
    <s v="Facebook Interest"/>
    <x v="1"/>
    <x v="1"/>
    <s v="M/F"/>
    <s v="Conversion"/>
    <x v="167"/>
    <x v="168"/>
    <n v="23"/>
    <n v="3"/>
    <n v="2"/>
    <x v="83"/>
    <n v="324"/>
    <n v="152"/>
    <n v="98"/>
    <n v="80"/>
    <n v="74"/>
    <n v="5.1839575737487573"/>
    <x v="173"/>
    <n v="7.6234670202187608E-3"/>
    <x v="173"/>
    <n v="0.68"/>
    <x v="172"/>
    <n v="0"/>
    <n v="0"/>
    <x v="4"/>
    <x v="4"/>
    <n v="154"/>
    <x v="86"/>
    <x v="86"/>
    <x v="86"/>
    <x v="86"/>
    <x v="86"/>
  </r>
  <r>
    <n v="1000433506"/>
    <n v="1000433506"/>
    <n v="2000253924"/>
    <x v="1"/>
    <x v="0"/>
    <x v="8"/>
    <s v="All Site Visitors"/>
    <s v="Facebook Interest"/>
    <x v="1"/>
    <x v="1"/>
    <s v="M/F"/>
    <s v="Conversion"/>
    <x v="168"/>
    <x v="169"/>
    <n v="12"/>
    <n v="2"/>
    <n v="1"/>
    <x v="84"/>
    <n v="338"/>
    <n v="170"/>
    <n v="108"/>
    <n v="77"/>
    <n v="66"/>
    <n v="5.3901345291479821"/>
    <x v="174"/>
    <n v="5.3811659192825115E-3"/>
    <x v="174"/>
    <n v="1.0016666666666667"/>
    <x v="173"/>
    <n v="0"/>
    <n v="0"/>
    <x v="4"/>
    <x v="4"/>
    <n v="143"/>
    <x v="87"/>
    <x v="87"/>
    <x v="87"/>
    <x v="87"/>
    <x v="87"/>
  </r>
  <r>
    <n v="1000669946"/>
    <n v="1000669946"/>
    <n v="2000254234"/>
    <x v="1"/>
    <x v="0"/>
    <x v="9"/>
    <s v="All Site Visitors"/>
    <s v="Facebook Interest"/>
    <x v="1"/>
    <x v="1"/>
    <s v="M/F"/>
    <s v="Conversion"/>
    <x v="71"/>
    <x v="170"/>
    <n v="8"/>
    <n v="2"/>
    <n v="1"/>
    <x v="85"/>
    <n v="270"/>
    <n v="151"/>
    <n v="104"/>
    <n v="83"/>
    <n v="77"/>
    <n v="7.6675977653631282"/>
    <x v="175"/>
    <n v="3.7243947858472998E-3"/>
    <x v="175"/>
    <n v="2.0587499999999999"/>
    <x v="174"/>
    <n v="0"/>
    <n v="0"/>
    <x v="4"/>
    <x v="4"/>
    <n v="160"/>
    <x v="88"/>
    <x v="88"/>
    <x v="88"/>
    <x v="88"/>
    <x v="88"/>
  </r>
  <r>
    <n v="1000694973"/>
    <n v="1000694973"/>
    <n v="2000255234"/>
    <x v="2"/>
    <x v="0"/>
    <x v="0"/>
    <s v="Purchases"/>
    <s v="Website Custom Audience"/>
    <x v="0"/>
    <x v="0"/>
    <s v="F"/>
    <s v="Conversion"/>
    <x v="169"/>
    <x v="171"/>
    <n v="13"/>
    <n v="1"/>
    <n v="0"/>
    <x v="0"/>
    <m/>
    <m/>
    <m/>
    <m/>
    <m/>
    <n v="21.836982968369831"/>
    <x v="176"/>
    <n v="1.5815085158150853E-2"/>
    <x v="176"/>
    <n v="1.3807692307692307"/>
    <x v="175"/>
    <n v="1"/>
    <n v="117"/>
    <x v="110"/>
    <x v="92"/>
    <s v=" "/>
    <x v="0"/>
    <x v="0"/>
    <x v="0"/>
    <x v="0"/>
    <x v="0"/>
  </r>
  <r>
    <n v="1000242896"/>
    <n v="1000242896"/>
    <n v="2000255580"/>
    <x v="2"/>
    <x v="0"/>
    <x v="1"/>
    <s v="Purchasers, Shopping Cart"/>
    <s v="Website Custom Audience"/>
    <x v="0"/>
    <x v="0"/>
    <s v="F"/>
    <s v="Conversion"/>
    <x v="170"/>
    <x v="172"/>
    <n v="41"/>
    <n v="3"/>
    <n v="2"/>
    <x v="0"/>
    <m/>
    <m/>
    <m/>
    <m/>
    <m/>
    <n v="17.58450704225352"/>
    <x v="177"/>
    <n v="1.4436619718309859E-2"/>
    <x v="177"/>
    <n v="1.2180487804878048"/>
    <x v="176"/>
    <n v="3"/>
    <n v="549"/>
    <x v="111"/>
    <x v="93"/>
    <s v=" "/>
    <x v="0"/>
    <x v="0"/>
    <x v="0"/>
    <x v="0"/>
    <x v="0"/>
  </r>
  <r>
    <n v="1000458165"/>
    <n v="1000458165"/>
    <n v="2000256030"/>
    <x v="2"/>
    <x v="0"/>
    <x v="2"/>
    <s v="Product Page, Shopping Cart, Purchasers"/>
    <s v="Website Custom Audience"/>
    <x v="0"/>
    <x v="0"/>
    <s v="F"/>
    <s v="Conversion"/>
    <x v="171"/>
    <x v="173"/>
    <n v="48"/>
    <n v="5"/>
    <n v="2"/>
    <x v="0"/>
    <m/>
    <m/>
    <m/>
    <m/>
    <m/>
    <n v="14.914598041448416"/>
    <x v="178"/>
    <n v="1.0931450694602596E-2"/>
    <x v="178"/>
    <n v="1.3643749999999999"/>
    <x v="177"/>
    <n v="2"/>
    <n v="108"/>
    <x v="112"/>
    <x v="15"/>
    <s v=" "/>
    <x v="0"/>
    <x v="0"/>
    <x v="0"/>
    <x v="0"/>
    <x v="0"/>
  </r>
  <r>
    <n v="1000977324"/>
    <n v="1000977324"/>
    <n v="2000256080"/>
    <x v="2"/>
    <x v="0"/>
    <x v="3"/>
    <s v="All Site Visitors"/>
    <s v="Lookalike"/>
    <x v="0"/>
    <x v="0"/>
    <s v="F"/>
    <s v="Conversion"/>
    <x v="172"/>
    <x v="174"/>
    <n v="38"/>
    <n v="3"/>
    <n v="2"/>
    <x v="0"/>
    <m/>
    <m/>
    <m/>
    <m/>
    <m/>
    <n v="12.539886773031395"/>
    <x v="179"/>
    <n v="9.7786927431806493E-3"/>
    <x v="179"/>
    <n v="1.2823684210526316"/>
    <x v="178"/>
    <n v="1"/>
    <n v="75"/>
    <x v="113"/>
    <x v="94"/>
    <s v=" "/>
    <x v="0"/>
    <x v="0"/>
    <x v="0"/>
    <x v="0"/>
    <x v="0"/>
  </r>
  <r>
    <n v="1000284834"/>
    <n v="1000284834"/>
    <n v="2000256218"/>
    <x v="2"/>
    <x v="0"/>
    <x v="4"/>
    <s v="All Site Visitors"/>
    <s v="Lookalike"/>
    <x v="0"/>
    <x v="0"/>
    <s v="F"/>
    <s v="Conversion"/>
    <x v="173"/>
    <x v="175"/>
    <n v="15"/>
    <n v="2"/>
    <n v="1"/>
    <x v="0"/>
    <m/>
    <m/>
    <m/>
    <m/>
    <m/>
    <n v="11.28654970760234"/>
    <x v="180"/>
    <n v="9.7465886939571145E-3"/>
    <x v="180"/>
    <n v="1.1580000000000001"/>
    <x v="179"/>
    <n v="0"/>
    <n v="0"/>
    <x v="4"/>
    <x v="4"/>
    <s v=" "/>
    <x v="0"/>
    <x v="0"/>
    <x v="0"/>
    <x v="0"/>
    <x v="0"/>
  </r>
  <r>
    <n v="1000530954"/>
    <n v="1000530954"/>
    <n v="2000256876"/>
    <x v="2"/>
    <x v="0"/>
    <x v="5"/>
    <s v="All Site Visitors"/>
    <s v="Custom Audience"/>
    <x v="0"/>
    <x v="0"/>
    <s v="F"/>
    <s v="Conversion"/>
    <x v="174"/>
    <x v="176"/>
    <n v="12"/>
    <n v="1"/>
    <n v="1"/>
    <x v="0"/>
    <m/>
    <m/>
    <m/>
    <m/>
    <m/>
    <n v="12.351212343864805"/>
    <x v="181"/>
    <n v="8.8170462894930201E-3"/>
    <x v="181"/>
    <n v="1.4008333333333332"/>
    <x v="180"/>
    <n v="0"/>
    <n v="0"/>
    <x v="4"/>
    <x v="4"/>
    <s v=" "/>
    <x v="0"/>
    <x v="0"/>
    <x v="0"/>
    <x v="0"/>
    <x v="0"/>
  </r>
  <r>
    <n v="1000123493"/>
    <n v="1000123493"/>
    <n v="2000257108"/>
    <x v="2"/>
    <x v="0"/>
    <x v="6"/>
    <s v="All Site Visitors"/>
    <s v="Custom Audience"/>
    <x v="0"/>
    <x v="0"/>
    <s v="F"/>
    <s v="Conversion"/>
    <x v="97"/>
    <x v="177"/>
    <n v="14"/>
    <n v="2"/>
    <n v="1"/>
    <x v="0"/>
    <m/>
    <m/>
    <m/>
    <m/>
    <m/>
    <n v="11.826347305389222"/>
    <x v="182"/>
    <n v="1.0479041916167664E-2"/>
    <x v="182"/>
    <n v="1.1285714285714286"/>
    <x v="181"/>
    <n v="1"/>
    <n v="15"/>
    <x v="114"/>
    <x v="95"/>
    <s v=" "/>
    <x v="0"/>
    <x v="0"/>
    <x v="0"/>
    <x v="0"/>
    <x v="0"/>
  </r>
  <r>
    <n v="1000344329"/>
    <n v="1000344329"/>
    <n v="2000257328"/>
    <x v="2"/>
    <x v="0"/>
    <x v="7"/>
    <s v="All Site Visitors"/>
    <s v="Facebook Interest"/>
    <x v="0"/>
    <x v="0"/>
    <s v="F"/>
    <s v="Conversion"/>
    <x v="175"/>
    <x v="178"/>
    <n v="17"/>
    <n v="2"/>
    <n v="1"/>
    <x v="0"/>
    <m/>
    <m/>
    <m/>
    <m/>
    <m/>
    <n v="6.1385658914728678"/>
    <x v="183"/>
    <n v="8.2364341085271325E-3"/>
    <x v="183"/>
    <n v="0.74529411764705877"/>
    <x v="182"/>
    <n v="0"/>
    <n v="0"/>
    <x v="4"/>
    <x v="4"/>
    <s v=" "/>
    <x v="0"/>
    <x v="0"/>
    <x v="0"/>
    <x v="0"/>
    <x v="0"/>
  </r>
  <r>
    <n v="1000893095"/>
    <n v="1000893095"/>
    <n v="2000257366"/>
    <x v="2"/>
    <x v="0"/>
    <x v="7"/>
    <s v="All Site Visitors"/>
    <s v="Facebook Interest"/>
    <x v="0"/>
    <x v="0"/>
    <s v="F"/>
    <s v="Conversion"/>
    <x v="93"/>
    <x v="179"/>
    <n v="14"/>
    <n v="2"/>
    <n v="1"/>
    <x v="0"/>
    <m/>
    <m/>
    <m/>
    <m/>
    <m/>
    <n v="6.6804979253112036"/>
    <x v="184"/>
    <n v="9.6818810511756573E-3"/>
    <x v="184"/>
    <n v="0.69000000000000006"/>
    <x v="183"/>
    <n v="0"/>
    <n v="0"/>
    <x v="4"/>
    <x v="4"/>
    <s v=" "/>
    <x v="0"/>
    <x v="0"/>
    <x v="0"/>
    <x v="0"/>
    <x v="0"/>
  </r>
  <r>
    <n v="1000894378"/>
    <n v="1000894378"/>
    <n v="2000257578"/>
    <x v="2"/>
    <x v="0"/>
    <x v="8"/>
    <s v="All Site Visitors"/>
    <s v="Facebook Interest"/>
    <x v="0"/>
    <x v="0"/>
    <s v="F"/>
    <s v="Conversion"/>
    <x v="176"/>
    <x v="180"/>
    <n v="13"/>
    <n v="2"/>
    <n v="1"/>
    <x v="0"/>
    <m/>
    <m/>
    <m/>
    <m/>
    <m/>
    <n v="6.6410256410256405"/>
    <x v="185"/>
    <n v="6.6666666666666671E-3"/>
    <x v="185"/>
    <n v="0.99615384615384606"/>
    <x v="184"/>
    <n v="0"/>
    <n v="0"/>
    <x v="4"/>
    <x v="4"/>
    <s v=" "/>
    <x v="0"/>
    <x v="0"/>
    <x v="0"/>
    <x v="0"/>
    <x v="0"/>
  </r>
  <r>
    <n v="1000562523"/>
    <n v="1000562523"/>
    <n v="2000258172"/>
    <x v="2"/>
    <x v="0"/>
    <x v="9"/>
    <s v="All Site Visitors"/>
    <s v="Facebook Interest"/>
    <x v="0"/>
    <x v="0"/>
    <s v="F"/>
    <s v="Conversion"/>
    <x v="177"/>
    <x v="181"/>
    <n v="4"/>
    <n v="1"/>
    <n v="1"/>
    <x v="0"/>
    <m/>
    <m/>
    <m/>
    <m/>
    <m/>
    <n v="9.0839694656488561"/>
    <x v="186"/>
    <n v="3.8167938931297708E-3"/>
    <x v="186"/>
    <n v="2.38"/>
    <x v="185"/>
    <n v="0"/>
    <n v="0"/>
    <x v="4"/>
    <x v="4"/>
    <s v=" "/>
    <x v="0"/>
    <x v="0"/>
    <x v="0"/>
    <x v="0"/>
    <x v="0"/>
  </r>
  <r>
    <n v="1000988662"/>
    <n v="1000988662"/>
    <n v="2000258328"/>
    <x v="2"/>
    <x v="0"/>
    <x v="0"/>
    <s v="Purchases"/>
    <s v="Website Custom Audience"/>
    <x v="1"/>
    <x v="0"/>
    <s v="F"/>
    <s v="Conversion"/>
    <x v="178"/>
    <x v="182"/>
    <n v="31"/>
    <n v="1"/>
    <n v="1"/>
    <x v="0"/>
    <m/>
    <m/>
    <m/>
    <m/>
    <m/>
    <n v="19.955640050697085"/>
    <x v="187"/>
    <n v="1.9645120405576678E-2"/>
    <x v="187"/>
    <n v="1.0158064516129033"/>
    <x v="186"/>
    <n v="3"/>
    <n v="372"/>
    <x v="115"/>
    <x v="96"/>
    <s v=" "/>
    <x v="0"/>
    <x v="0"/>
    <x v="0"/>
    <x v="0"/>
    <x v="0"/>
  </r>
  <r>
    <n v="1000893836"/>
    <n v="1000893836"/>
    <n v="2000258668"/>
    <x v="2"/>
    <x v="0"/>
    <x v="1"/>
    <s v="Purchasers, Shopping Cart"/>
    <s v="Website Custom Audience"/>
    <x v="1"/>
    <x v="0"/>
    <s v="F"/>
    <s v="Conversion"/>
    <x v="179"/>
    <x v="183"/>
    <n v="31"/>
    <n v="2"/>
    <n v="1"/>
    <x v="0"/>
    <m/>
    <m/>
    <m/>
    <m/>
    <m/>
    <n v="17.027833001988071"/>
    <x v="188"/>
    <n v="1.5407554671968192E-2"/>
    <x v="188"/>
    <n v="1.1051612903225805"/>
    <x v="187"/>
    <n v="2"/>
    <n v="140"/>
    <x v="116"/>
    <x v="97"/>
    <s v=" "/>
    <x v="0"/>
    <x v="0"/>
    <x v="0"/>
    <x v="0"/>
    <x v="0"/>
  </r>
  <r>
    <n v="1000515912"/>
    <n v="1000515912"/>
    <n v="2000259002"/>
    <x v="2"/>
    <x v="0"/>
    <x v="2"/>
    <s v="Product Page, Shopping Cart, Purchasers"/>
    <s v="Website Custom Audience"/>
    <x v="1"/>
    <x v="0"/>
    <s v="F"/>
    <s v="Conversion"/>
    <x v="180"/>
    <x v="184"/>
    <n v="77"/>
    <n v="8"/>
    <n v="3"/>
    <x v="0"/>
    <m/>
    <m/>
    <m/>
    <m/>
    <m/>
    <n v="13.305281485780617"/>
    <x v="189"/>
    <n v="1.1172373766686013E-2"/>
    <x v="189"/>
    <n v="1.1909090909090909"/>
    <x v="188"/>
    <n v="4"/>
    <n v="248"/>
    <x v="117"/>
    <x v="98"/>
    <s v=" "/>
    <x v="0"/>
    <x v="0"/>
    <x v="0"/>
    <x v="0"/>
    <x v="0"/>
  </r>
  <r>
    <n v="1000301332"/>
    <n v="1000301332"/>
    <n v="2000259132"/>
    <x v="2"/>
    <x v="0"/>
    <x v="3"/>
    <s v="All Site Visitors"/>
    <s v="Lookalike"/>
    <x v="1"/>
    <x v="0"/>
    <s v="F"/>
    <s v="Conversion"/>
    <x v="181"/>
    <x v="185"/>
    <n v="34"/>
    <n v="3"/>
    <n v="2"/>
    <x v="0"/>
    <m/>
    <m/>
    <m/>
    <m/>
    <m/>
    <n v="13.610951008645532"/>
    <x v="190"/>
    <n v="9.7982708933717581E-3"/>
    <x v="190"/>
    <n v="1.3891176470588233"/>
    <x v="189"/>
    <n v="1"/>
    <n v="158"/>
    <x v="118"/>
    <x v="99"/>
    <s v=" "/>
    <x v="0"/>
    <x v="0"/>
    <x v="0"/>
    <x v="0"/>
    <x v="0"/>
  </r>
  <r>
    <n v="1000892249"/>
    <n v="1000892249"/>
    <n v="2000259388"/>
    <x v="2"/>
    <x v="0"/>
    <x v="4"/>
    <s v="All Site Visitors"/>
    <s v="Lookalike"/>
    <x v="1"/>
    <x v="0"/>
    <s v="F"/>
    <s v="Conversion"/>
    <x v="182"/>
    <x v="186"/>
    <n v="16"/>
    <n v="2"/>
    <n v="1"/>
    <x v="0"/>
    <m/>
    <m/>
    <m/>
    <m/>
    <m/>
    <n v="10.734536082474227"/>
    <x v="191"/>
    <n v="1.0309278350515464E-2"/>
    <x v="191"/>
    <n v="1.04125"/>
    <x v="190"/>
    <n v="0"/>
    <n v="0"/>
    <x v="4"/>
    <x v="4"/>
    <s v=" "/>
    <x v="0"/>
    <x v="0"/>
    <x v="0"/>
    <x v="0"/>
    <x v="0"/>
  </r>
  <r>
    <n v="1000707613"/>
    <n v="1000707613"/>
    <n v="2000259918"/>
    <x v="2"/>
    <x v="0"/>
    <x v="5"/>
    <s v="All Site Visitors"/>
    <s v="Custom Audience"/>
    <x v="1"/>
    <x v="0"/>
    <s v="F"/>
    <s v="Conversion"/>
    <x v="183"/>
    <x v="187"/>
    <n v="13"/>
    <n v="2"/>
    <n v="1"/>
    <x v="0"/>
    <m/>
    <m/>
    <m/>
    <m/>
    <m/>
    <n v="12.646219686162626"/>
    <x v="192"/>
    <n v="9.2724679029957211E-3"/>
    <x v="192"/>
    <n v="1.3638461538461539"/>
    <x v="191"/>
    <n v="0"/>
    <n v="0"/>
    <x v="4"/>
    <x v="4"/>
    <s v=" "/>
    <x v="0"/>
    <x v="0"/>
    <x v="0"/>
    <x v="0"/>
    <x v="0"/>
  </r>
  <r>
    <n v="1000499912"/>
    <n v="1000499912"/>
    <n v="2000260224"/>
    <x v="2"/>
    <x v="0"/>
    <x v="6"/>
    <s v="All Site Visitors"/>
    <s v="Custom Audience"/>
    <x v="1"/>
    <x v="0"/>
    <s v="F"/>
    <s v="Conversion"/>
    <x v="97"/>
    <x v="188"/>
    <n v="17"/>
    <n v="2"/>
    <n v="1"/>
    <x v="0"/>
    <m/>
    <m/>
    <m/>
    <m/>
    <m/>
    <n v="11.111111111111111"/>
    <x v="193"/>
    <n v="1.1954992967651195E-2"/>
    <x v="193"/>
    <n v="0.92941176470588238"/>
    <x v="192"/>
    <n v="1"/>
    <n v="15"/>
    <x v="114"/>
    <x v="95"/>
    <s v=" "/>
    <x v="0"/>
    <x v="0"/>
    <x v="0"/>
    <x v="0"/>
    <x v="0"/>
  </r>
  <r>
    <n v="1000381900"/>
    <n v="1000381900"/>
    <n v="2000261544"/>
    <x v="2"/>
    <x v="0"/>
    <x v="7"/>
    <s v="All Site Visitors"/>
    <s v="Facebook Interest"/>
    <x v="1"/>
    <x v="0"/>
    <s v="F"/>
    <s v="Conversion"/>
    <x v="184"/>
    <x v="189"/>
    <n v="24"/>
    <n v="2"/>
    <n v="1"/>
    <x v="0"/>
    <m/>
    <m/>
    <m/>
    <m/>
    <m/>
    <n v="6.086191732629727"/>
    <x v="194"/>
    <n v="1.0554089709762533E-2"/>
    <x v="194"/>
    <n v="0.57666666666666666"/>
    <x v="193"/>
    <n v="1"/>
    <n v="190"/>
    <x v="119"/>
    <x v="100"/>
    <s v=" "/>
    <x v="0"/>
    <x v="0"/>
    <x v="0"/>
    <x v="0"/>
    <x v="0"/>
  </r>
  <r>
    <n v="1000932367"/>
    <n v="1000932367"/>
    <n v="2000261616"/>
    <x v="2"/>
    <x v="0"/>
    <x v="7"/>
    <s v="All Site Visitors"/>
    <s v="Facebook Interest"/>
    <x v="1"/>
    <x v="0"/>
    <s v="F"/>
    <s v="Conversion"/>
    <x v="185"/>
    <x v="42"/>
    <n v="21"/>
    <n v="2"/>
    <n v="1"/>
    <x v="0"/>
    <m/>
    <m/>
    <m/>
    <m/>
    <m/>
    <n v="5.9662576687116564"/>
    <x v="195"/>
    <n v="1.0736196319018405E-2"/>
    <x v="195"/>
    <n v="0.55571428571428572"/>
    <x v="194"/>
    <n v="0"/>
    <n v="0"/>
    <x v="4"/>
    <x v="4"/>
    <s v=" "/>
    <x v="0"/>
    <x v="0"/>
    <x v="0"/>
    <x v="0"/>
    <x v="0"/>
  </r>
  <r>
    <n v="1000674524"/>
    <n v="1000674524"/>
    <n v="2000262076"/>
    <x v="2"/>
    <x v="0"/>
    <x v="8"/>
    <s v="All Site Visitors"/>
    <s v="Facebook Interest"/>
    <x v="1"/>
    <x v="0"/>
    <s v="F"/>
    <s v="Conversion"/>
    <x v="186"/>
    <x v="190"/>
    <n v="13"/>
    <n v="1"/>
    <n v="1"/>
    <x v="0"/>
    <m/>
    <m/>
    <m/>
    <m/>
    <m/>
    <n v="7.8424242424242427"/>
    <x v="196"/>
    <n v="7.8787878787878792E-3"/>
    <x v="196"/>
    <n v="0.99538461538461531"/>
    <x v="195"/>
    <n v="0"/>
    <n v="0"/>
    <x v="4"/>
    <x v="4"/>
    <s v=" "/>
    <x v="0"/>
    <x v="0"/>
    <x v="0"/>
    <x v="0"/>
    <x v="0"/>
  </r>
  <r>
    <n v="1000745531"/>
    <n v="1000745531"/>
    <n v="2000262172"/>
    <x v="2"/>
    <x v="0"/>
    <x v="9"/>
    <s v="All Site Visitors"/>
    <s v="Facebook Interest"/>
    <x v="1"/>
    <x v="0"/>
    <s v="F"/>
    <s v="Conversion"/>
    <x v="187"/>
    <x v="191"/>
    <n v="8"/>
    <n v="2"/>
    <n v="1"/>
    <x v="0"/>
    <m/>
    <m/>
    <m/>
    <m/>
    <m/>
    <n v="7.8123167155425222"/>
    <x v="197"/>
    <n v="4.6920821114369501E-3"/>
    <x v="197"/>
    <n v="1.665"/>
    <x v="196"/>
    <n v="0"/>
    <n v="0"/>
    <x v="4"/>
    <x v="4"/>
    <s v=" "/>
    <x v="0"/>
    <x v="0"/>
    <x v="0"/>
    <x v="0"/>
    <x v="0"/>
  </r>
  <r>
    <n v="1000626028"/>
    <n v="1000626028"/>
    <n v="2000263138"/>
    <x v="2"/>
    <x v="0"/>
    <x v="0"/>
    <s v="Purchases"/>
    <s v="Website Custom Audience"/>
    <x v="0"/>
    <x v="1"/>
    <s v="F"/>
    <s v="Conversion"/>
    <x v="188"/>
    <x v="192"/>
    <n v="13"/>
    <n v="1"/>
    <n v="1"/>
    <x v="86"/>
    <n v="107"/>
    <n v="49"/>
    <n v="37"/>
    <n v="28"/>
    <n v="26"/>
    <n v="20.382608695652173"/>
    <x v="198"/>
    <n v="1.1304347826086957E-2"/>
    <x v="198"/>
    <n v="1.8030769230769232"/>
    <x v="197"/>
    <n v="1"/>
    <n v="168"/>
    <x v="120"/>
    <x v="87"/>
    <n v="54"/>
    <x v="89"/>
    <x v="89"/>
    <x v="89"/>
    <x v="89"/>
    <x v="89"/>
  </r>
  <r>
    <n v="1000541598"/>
    <n v="1000541598"/>
    <n v="2000263504"/>
    <x v="2"/>
    <x v="0"/>
    <x v="1"/>
    <s v="Purchasers, Shopping Cart"/>
    <s v="Website Custom Audience"/>
    <x v="0"/>
    <x v="1"/>
    <s v="F"/>
    <s v="Conversion"/>
    <x v="189"/>
    <x v="193"/>
    <n v="36"/>
    <n v="4"/>
    <n v="2"/>
    <x v="42"/>
    <n v="352"/>
    <n v="166"/>
    <n v="131"/>
    <n v="104"/>
    <n v="96"/>
    <n v="14.709051724137931"/>
    <x v="199"/>
    <n v="9.6982758620689658E-3"/>
    <x v="199"/>
    <n v="1.5166666666666666"/>
    <x v="198"/>
    <n v="2"/>
    <n v="398"/>
    <x v="121"/>
    <x v="101"/>
    <n v="200"/>
    <x v="90"/>
    <x v="90"/>
    <x v="90"/>
    <x v="90"/>
    <x v="90"/>
  </r>
  <r>
    <n v="1000319617"/>
    <n v="1000319617"/>
    <n v="2000263908"/>
    <x v="2"/>
    <x v="0"/>
    <x v="2"/>
    <s v="Product Page, Shopping Cart, Purchasers"/>
    <s v="Website Custom Audience"/>
    <x v="0"/>
    <x v="1"/>
    <s v="F"/>
    <s v="Conversion"/>
    <x v="190"/>
    <x v="194"/>
    <n v="46"/>
    <n v="5"/>
    <n v="3"/>
    <x v="87"/>
    <n v="617"/>
    <n v="255"/>
    <n v="190"/>
    <n v="163"/>
    <n v="148"/>
    <n v="13.946338736724424"/>
    <x v="200"/>
    <n v="8.5708962176262345E-3"/>
    <x v="200"/>
    <n v="1.6271739130434781"/>
    <x v="199"/>
    <n v="3"/>
    <n v="477"/>
    <x v="122"/>
    <x v="102"/>
    <n v="311"/>
    <x v="91"/>
    <x v="91"/>
    <x v="91"/>
    <x v="91"/>
    <x v="91"/>
  </r>
  <r>
    <n v="1000263123"/>
    <n v="1000263123"/>
    <n v="2000264004"/>
    <x v="2"/>
    <x v="0"/>
    <x v="3"/>
    <s v="All Site Visitors"/>
    <s v="Lookalike"/>
    <x v="0"/>
    <x v="1"/>
    <s v="F"/>
    <s v="Conversion"/>
    <x v="191"/>
    <x v="195"/>
    <n v="47"/>
    <n v="6"/>
    <n v="3"/>
    <x v="88"/>
    <n v="571"/>
    <n v="320"/>
    <n v="205"/>
    <n v="148"/>
    <n v="129"/>
    <n v="10.466095542326121"/>
    <x v="201"/>
    <n v="6.82445186583418E-3"/>
    <x v="201"/>
    <n v="1.5336170212765956"/>
    <x v="200"/>
    <n v="3"/>
    <n v="351"/>
    <x v="123"/>
    <x v="103"/>
    <n v="277"/>
    <x v="92"/>
    <x v="92"/>
    <x v="92"/>
    <x v="92"/>
    <x v="92"/>
  </r>
  <r>
    <n v="1000395021"/>
    <n v="1000395021"/>
    <n v="2000264020"/>
    <x v="2"/>
    <x v="0"/>
    <x v="4"/>
    <s v="All Site Visitors"/>
    <s v="Lookalike"/>
    <x v="0"/>
    <x v="1"/>
    <s v="F"/>
    <s v="Conversion"/>
    <x v="192"/>
    <x v="196"/>
    <n v="16"/>
    <n v="3"/>
    <n v="1"/>
    <x v="42"/>
    <n v="353"/>
    <n v="185"/>
    <n v="134"/>
    <n v="109"/>
    <n v="93"/>
    <n v="10.02808988764045"/>
    <x v="202"/>
    <n v="6.420545746388443E-3"/>
    <x v="202"/>
    <n v="1.5618749999999999"/>
    <x v="201"/>
    <n v="1"/>
    <n v="173"/>
    <x v="124"/>
    <x v="104"/>
    <n v="202"/>
    <x v="93"/>
    <x v="93"/>
    <x v="93"/>
    <x v="93"/>
    <x v="93"/>
  </r>
  <r>
    <n v="1000755801"/>
    <n v="1000755801"/>
    <n v="2000264522"/>
    <x v="2"/>
    <x v="0"/>
    <x v="5"/>
    <s v="All Site Visitors"/>
    <s v="Custom Audience"/>
    <x v="0"/>
    <x v="1"/>
    <s v="F"/>
    <s v="Conversion"/>
    <x v="193"/>
    <x v="197"/>
    <n v="14"/>
    <n v="3"/>
    <n v="1"/>
    <x v="59"/>
    <n v="231"/>
    <n v="102"/>
    <n v="78"/>
    <n v="58"/>
    <n v="53"/>
    <n v="10.215398716773601"/>
    <x v="203"/>
    <n v="6.416131989000917E-3"/>
    <x v="203"/>
    <n v="1.5921428571428571"/>
    <x v="202"/>
    <n v="1"/>
    <n v="116"/>
    <x v="125"/>
    <x v="105"/>
    <n v="111"/>
    <x v="94"/>
    <x v="94"/>
    <x v="94"/>
    <x v="94"/>
    <x v="94"/>
  </r>
  <r>
    <n v="1000103997"/>
    <n v="1000103997"/>
    <n v="2000264594"/>
    <x v="2"/>
    <x v="0"/>
    <x v="6"/>
    <s v="All Site Visitors"/>
    <s v="Custom Audience"/>
    <x v="0"/>
    <x v="1"/>
    <s v="F"/>
    <s v="Conversion"/>
    <x v="194"/>
    <x v="198"/>
    <n v="14"/>
    <n v="2"/>
    <n v="1"/>
    <x v="89"/>
    <n v="209"/>
    <n v="117"/>
    <n v="91"/>
    <n v="80"/>
    <n v="68"/>
    <n v="11.403130059363194"/>
    <x v="204"/>
    <n v="7.5553157042633568E-3"/>
    <x v="204"/>
    <n v="1.5092857142857141"/>
    <x v="203"/>
    <n v="1"/>
    <n v="13"/>
    <x v="126"/>
    <x v="62"/>
    <n v="148"/>
    <x v="95"/>
    <x v="95"/>
    <x v="95"/>
    <x v="95"/>
    <x v="95"/>
  </r>
  <r>
    <n v="1000742247"/>
    <n v="1000742247"/>
    <n v="2000264614"/>
    <x v="2"/>
    <x v="0"/>
    <x v="7"/>
    <s v="All Site Visitors"/>
    <s v="Facebook Interest"/>
    <x v="0"/>
    <x v="1"/>
    <s v="F"/>
    <s v="Conversion"/>
    <x v="195"/>
    <x v="199"/>
    <n v="27"/>
    <n v="4"/>
    <n v="2"/>
    <x v="90"/>
    <n v="301"/>
    <n v="173"/>
    <n v="116"/>
    <n v="82"/>
    <n v="76"/>
    <n v="4.8356807511737081"/>
    <x v="205"/>
    <n v="7.0422535211267607E-3"/>
    <x v="205"/>
    <n v="0.68666666666666665"/>
    <x v="204"/>
    <n v="1"/>
    <n v="19"/>
    <x v="127"/>
    <x v="106"/>
    <n v="158"/>
    <x v="96"/>
    <x v="96"/>
    <x v="96"/>
    <x v="96"/>
    <x v="96"/>
  </r>
  <r>
    <n v="1000769227"/>
    <n v="1000769227"/>
    <n v="2000265460"/>
    <x v="2"/>
    <x v="0"/>
    <x v="7"/>
    <s v="All Site Visitors"/>
    <s v="Facebook Interest"/>
    <x v="0"/>
    <x v="1"/>
    <s v="F"/>
    <s v="Conversion"/>
    <x v="196"/>
    <x v="200"/>
    <n v="22"/>
    <n v="4"/>
    <n v="2"/>
    <x v="91"/>
    <n v="414"/>
    <n v="242"/>
    <n v="158"/>
    <n v="122"/>
    <n v="110"/>
    <n v="4.978178644166424"/>
    <x v="206"/>
    <n v="6.400931044515566E-3"/>
    <x v="206"/>
    <n v="0.77772727272727271"/>
    <x v="205"/>
    <n v="1"/>
    <n v="50"/>
    <x v="128"/>
    <x v="49"/>
    <n v="232"/>
    <x v="97"/>
    <x v="97"/>
    <x v="97"/>
    <x v="97"/>
    <x v="97"/>
  </r>
  <r>
    <n v="1000791794"/>
    <n v="1000791794"/>
    <n v="2000265702"/>
    <x v="2"/>
    <x v="0"/>
    <x v="8"/>
    <s v="All Site Visitors"/>
    <s v="Facebook Interest"/>
    <x v="0"/>
    <x v="1"/>
    <s v="F"/>
    <s v="Conversion"/>
    <x v="197"/>
    <x v="201"/>
    <n v="11"/>
    <n v="2"/>
    <n v="1"/>
    <x v="92"/>
    <n v="202"/>
    <n v="96"/>
    <n v="64"/>
    <n v="49"/>
    <n v="44"/>
    <n v="6.3686382393397523"/>
    <x v="207"/>
    <n v="5.0435580009170105E-3"/>
    <x v="207"/>
    <n v="1.2627272727272727"/>
    <x v="206"/>
    <n v="0"/>
    <n v="0"/>
    <x v="4"/>
    <x v="4"/>
    <n v="93"/>
    <x v="98"/>
    <x v="98"/>
    <x v="98"/>
    <x v="98"/>
    <x v="98"/>
  </r>
  <r>
    <n v="1000526043"/>
    <n v="1000526043"/>
    <n v="2000265806"/>
    <x v="2"/>
    <x v="0"/>
    <x v="9"/>
    <s v="All Site Visitors"/>
    <s v="Facebook Interest"/>
    <x v="0"/>
    <x v="1"/>
    <s v="F"/>
    <s v="Conversion"/>
    <x v="142"/>
    <x v="30"/>
    <n v="10"/>
    <n v="3"/>
    <n v="1"/>
    <x v="93"/>
    <n v="293"/>
    <n v="138"/>
    <n v="85"/>
    <n v="63"/>
    <n v="59"/>
    <n v="7.4130167826442896"/>
    <x v="208"/>
    <n v="4.0933278755628322E-3"/>
    <x v="208"/>
    <n v="1.8109999999999999"/>
    <x v="207"/>
    <n v="0"/>
    <n v="0"/>
    <x v="4"/>
    <x v="4"/>
    <n v="122"/>
    <x v="99"/>
    <x v="99"/>
    <x v="99"/>
    <x v="99"/>
    <x v="99"/>
  </r>
  <r>
    <n v="1000894978"/>
    <n v="1000894978"/>
    <n v="2000265864"/>
    <x v="2"/>
    <x v="0"/>
    <x v="0"/>
    <s v="Purchases"/>
    <s v="Website Custom Audience"/>
    <x v="1"/>
    <x v="1"/>
    <s v="F"/>
    <s v="Conversion"/>
    <x v="198"/>
    <x v="202"/>
    <n v="21"/>
    <n v="2"/>
    <n v="1"/>
    <x v="94"/>
    <n v="234"/>
    <n v="104"/>
    <n v="71"/>
    <n v="62"/>
    <n v="54"/>
    <n v="17.482908638906153"/>
    <x v="209"/>
    <n v="1.305158483530143E-2"/>
    <x v="209"/>
    <n v="1.3395238095238096"/>
    <x v="208"/>
    <n v="2"/>
    <n v="296"/>
    <x v="129"/>
    <x v="107"/>
    <n v="116"/>
    <x v="100"/>
    <x v="100"/>
    <x v="100"/>
    <x v="100"/>
    <x v="100"/>
  </r>
  <r>
    <n v="1000982431"/>
    <n v="1000982431"/>
    <n v="2000266738"/>
    <x v="2"/>
    <x v="0"/>
    <x v="1"/>
    <s v="Purchasers, Shopping Cart"/>
    <s v="Website Custom Audience"/>
    <x v="1"/>
    <x v="1"/>
    <s v="F"/>
    <s v="Conversion"/>
    <x v="199"/>
    <x v="203"/>
    <n v="34"/>
    <n v="4"/>
    <n v="1"/>
    <x v="95"/>
    <n v="364"/>
    <n v="206"/>
    <n v="140"/>
    <n v="115"/>
    <n v="103"/>
    <n v="15.501414649481296"/>
    <x v="210"/>
    <n v="1.068846274756366E-2"/>
    <x v="210"/>
    <n v="1.450294117647059"/>
    <x v="209"/>
    <n v="2"/>
    <n v="224"/>
    <x v="130"/>
    <x v="108"/>
    <n v="218"/>
    <x v="101"/>
    <x v="101"/>
    <x v="101"/>
    <x v="101"/>
    <x v="101"/>
  </r>
  <r>
    <n v="1000348559"/>
    <n v="1000348559"/>
    <n v="2000266760"/>
    <x v="2"/>
    <x v="0"/>
    <x v="2"/>
    <s v="Product Page, Shopping Cart, Purchasers"/>
    <s v="Website Custom Audience"/>
    <x v="1"/>
    <x v="1"/>
    <s v="F"/>
    <s v="Conversion"/>
    <x v="200"/>
    <x v="204"/>
    <n v="74"/>
    <n v="10"/>
    <n v="4"/>
    <x v="96"/>
    <n v="1164"/>
    <n v="467"/>
    <n v="286"/>
    <n v="230"/>
    <n v="202"/>
    <n v="11.938900657821385"/>
    <x v="211"/>
    <n v="8.2506410971122761E-3"/>
    <x v="211"/>
    <n v="1.4470270270270269"/>
    <x v="210"/>
    <n v="4"/>
    <n v="344"/>
    <x v="131"/>
    <x v="109"/>
    <n v="432"/>
    <x v="102"/>
    <x v="102"/>
    <x v="102"/>
    <x v="102"/>
    <x v="102"/>
  </r>
  <r>
    <n v="1000617181"/>
    <n v="1000617181"/>
    <n v="2000266812"/>
    <x v="2"/>
    <x v="0"/>
    <x v="3"/>
    <s v="All Site Visitors"/>
    <s v="Lookalike"/>
    <x v="1"/>
    <x v="1"/>
    <s v="F"/>
    <s v="Conversion"/>
    <x v="201"/>
    <x v="205"/>
    <n v="35"/>
    <n v="5"/>
    <n v="2"/>
    <x v="97"/>
    <n v="581"/>
    <n v="337"/>
    <n v="216"/>
    <n v="177"/>
    <n v="164"/>
    <n v="10.834220046818471"/>
    <x v="212"/>
    <n v="7.4483932751649284E-3"/>
    <x v="212"/>
    <n v="1.4545714285714284"/>
    <x v="211"/>
    <n v="2"/>
    <n v="66"/>
    <x v="132"/>
    <x v="110"/>
    <n v="341"/>
    <x v="103"/>
    <x v="103"/>
    <x v="103"/>
    <x v="103"/>
    <x v="103"/>
  </r>
  <r>
    <n v="1000407049"/>
    <n v="1000407049"/>
    <n v="2000267286"/>
    <x v="2"/>
    <x v="0"/>
    <x v="4"/>
    <s v="All Site Visitors"/>
    <s v="Lookalike"/>
    <x v="1"/>
    <x v="1"/>
    <s v="F"/>
    <s v="Conversion"/>
    <x v="202"/>
    <x v="206"/>
    <n v="25"/>
    <n v="3"/>
    <n v="2"/>
    <x v="98"/>
    <n v="423"/>
    <n v="225"/>
    <n v="142"/>
    <n v="113"/>
    <n v="101"/>
    <n v="9.7060643564356432"/>
    <x v="213"/>
    <n v="7.7351485148514851E-3"/>
    <x v="213"/>
    <n v="1.2548000000000001"/>
    <x v="212"/>
    <n v="1"/>
    <n v="193"/>
    <x v="133"/>
    <x v="111"/>
    <n v="214"/>
    <x v="104"/>
    <x v="104"/>
    <x v="104"/>
    <x v="104"/>
    <x v="104"/>
  </r>
  <r>
    <n v="1000855621"/>
    <n v="1000855621"/>
    <n v="2000267342"/>
    <x v="2"/>
    <x v="0"/>
    <x v="5"/>
    <s v="All Site Visitors"/>
    <s v="Custom Audience"/>
    <x v="1"/>
    <x v="1"/>
    <s v="F"/>
    <s v="Conversion"/>
    <x v="203"/>
    <x v="207"/>
    <n v="25"/>
    <n v="4"/>
    <n v="1"/>
    <x v="48"/>
    <n v="322"/>
    <n v="160"/>
    <n v="113"/>
    <n v="91"/>
    <n v="85"/>
    <n v="10.157505625200901"/>
    <x v="214"/>
    <n v="8.0360012857602064E-3"/>
    <x v="214"/>
    <n v="1.264"/>
    <x v="213"/>
    <n v="1"/>
    <n v="95"/>
    <x v="134"/>
    <x v="112"/>
    <n v="176"/>
    <x v="105"/>
    <x v="105"/>
    <x v="105"/>
    <x v="105"/>
    <x v="105"/>
  </r>
  <r>
    <n v="1000256918"/>
    <n v="1000256918"/>
    <n v="2000267386"/>
    <x v="2"/>
    <x v="0"/>
    <x v="6"/>
    <s v="All Site Visitors"/>
    <s v="Custom Audience"/>
    <x v="1"/>
    <x v="1"/>
    <s v="F"/>
    <s v="Conversion"/>
    <x v="204"/>
    <x v="208"/>
    <n v="15"/>
    <n v="2"/>
    <n v="1"/>
    <x v="99"/>
    <n v="212"/>
    <n v="116"/>
    <n v="89"/>
    <n v="77"/>
    <n v="72"/>
    <n v="9.9186109603906676"/>
    <x v="215"/>
    <n v="8.1389039609332612E-3"/>
    <x v="215"/>
    <n v="1.2186666666666668"/>
    <x v="214"/>
    <n v="1"/>
    <n v="46"/>
    <x v="135"/>
    <x v="17"/>
    <n v="149"/>
    <x v="106"/>
    <x v="106"/>
    <x v="106"/>
    <x v="106"/>
    <x v="106"/>
  </r>
  <r>
    <n v="1000466922"/>
    <n v="1000466922"/>
    <n v="2000267464"/>
    <x v="2"/>
    <x v="0"/>
    <x v="7"/>
    <s v="All Site Visitors"/>
    <s v="Facebook Interest"/>
    <x v="1"/>
    <x v="1"/>
    <s v="F"/>
    <s v="Conversion"/>
    <x v="82"/>
    <x v="209"/>
    <n v="27"/>
    <n v="4"/>
    <n v="2"/>
    <x v="100"/>
    <n v="354"/>
    <n v="187"/>
    <n v="132"/>
    <n v="113"/>
    <n v="103"/>
    <n v="5.298013245033113"/>
    <x v="216"/>
    <n v="7.152317880794702E-3"/>
    <x v="216"/>
    <n v="0.7407407407407407"/>
    <x v="215"/>
    <n v="1"/>
    <n v="193"/>
    <x v="136"/>
    <x v="111"/>
    <n v="216"/>
    <x v="107"/>
    <x v="107"/>
    <x v="107"/>
    <x v="107"/>
    <x v="107"/>
  </r>
  <r>
    <n v="1000304642"/>
    <n v="1000304642"/>
    <n v="2000267988"/>
    <x v="2"/>
    <x v="0"/>
    <x v="7"/>
    <s v="All Site Visitors"/>
    <s v="Facebook Interest"/>
    <x v="1"/>
    <x v="1"/>
    <s v="F"/>
    <s v="Conversion"/>
    <x v="31"/>
    <x v="210"/>
    <n v="23"/>
    <n v="3"/>
    <n v="2"/>
    <x v="101"/>
    <n v="336"/>
    <n v="188"/>
    <n v="129"/>
    <n v="112"/>
    <n v="102"/>
    <n v="5.1327178303519903"/>
    <x v="217"/>
    <n v="6.6358915175995384E-3"/>
    <x v="217"/>
    <n v="0.77347826086956517"/>
    <x v="216"/>
    <n v="1"/>
    <n v="172"/>
    <x v="137"/>
    <x v="113"/>
    <n v="214"/>
    <x v="108"/>
    <x v="108"/>
    <x v="108"/>
    <x v="108"/>
    <x v="108"/>
  </r>
  <r>
    <n v="1000961805"/>
    <n v="1000961805"/>
    <n v="2000268046"/>
    <x v="2"/>
    <x v="0"/>
    <x v="8"/>
    <s v="All Site Visitors"/>
    <s v="Facebook Interest"/>
    <x v="1"/>
    <x v="1"/>
    <s v="F"/>
    <s v="Conversion"/>
    <x v="29"/>
    <x v="211"/>
    <n v="11"/>
    <n v="2"/>
    <n v="1"/>
    <x v="51"/>
    <n v="212"/>
    <n v="92"/>
    <n v="58"/>
    <n v="49"/>
    <n v="43"/>
    <n v="7.4619990787655457"/>
    <x v="218"/>
    <n v="5.0667894979272224E-3"/>
    <x v="218"/>
    <n v="1.4727272727272727"/>
    <x v="217"/>
    <n v="1"/>
    <n v="87"/>
    <x v="138"/>
    <x v="114"/>
    <n v="92"/>
    <x v="109"/>
    <x v="109"/>
    <x v="109"/>
    <x v="109"/>
    <x v="109"/>
  </r>
  <r>
    <n v="1000702348"/>
    <n v="1000702348"/>
    <n v="2000269002"/>
    <x v="2"/>
    <x v="0"/>
    <x v="9"/>
    <s v="All Site Visitors"/>
    <s v="Facebook Interest"/>
    <x v="1"/>
    <x v="1"/>
    <s v="F"/>
    <s v="Conversion"/>
    <x v="205"/>
    <x v="212"/>
    <n v="7"/>
    <n v="2"/>
    <n v="1"/>
    <x v="102"/>
    <n v="197"/>
    <n v="113"/>
    <n v="84"/>
    <n v="66"/>
    <n v="61"/>
    <n v="8.020942408376964"/>
    <x v="219"/>
    <n v="3.6649214659685864E-3"/>
    <x v="219"/>
    <n v="2.1885714285714286"/>
    <x v="218"/>
    <n v="0"/>
    <n v="0"/>
    <x v="4"/>
    <x v="4"/>
    <n v="127"/>
    <x v="110"/>
    <x v="110"/>
    <x v="110"/>
    <x v="110"/>
    <x v="110"/>
  </r>
  <r>
    <n v="1000363079"/>
    <n v="1000363079"/>
    <n v="2000270214"/>
    <x v="2"/>
    <x v="0"/>
    <x v="0"/>
    <s v="Purchases"/>
    <s v="Website Custom Audience"/>
    <x v="0"/>
    <x v="0"/>
    <s v="M/F"/>
    <s v="Conversion"/>
    <x v="206"/>
    <x v="213"/>
    <n v="12"/>
    <n v="1"/>
    <n v="0"/>
    <x v="0"/>
    <m/>
    <m/>
    <m/>
    <m/>
    <m/>
    <n v="19.627851140456183"/>
    <x v="220"/>
    <n v="1.4405762304921969E-2"/>
    <x v="220"/>
    <n v="1.3625"/>
    <x v="219"/>
    <n v="1"/>
    <n v="177"/>
    <x v="139"/>
    <x v="115"/>
    <s v=" "/>
    <x v="0"/>
    <x v="0"/>
    <x v="0"/>
    <x v="0"/>
    <x v="0"/>
  </r>
  <r>
    <n v="1000931478"/>
    <n v="1000931478"/>
    <n v="2000270576"/>
    <x v="2"/>
    <x v="0"/>
    <x v="1"/>
    <s v="Purchasers, Shopping Cart"/>
    <s v="Website Custom Audience"/>
    <x v="0"/>
    <x v="0"/>
    <s v="M/F"/>
    <s v="Conversion"/>
    <x v="207"/>
    <x v="214"/>
    <n v="35"/>
    <n v="2"/>
    <n v="1"/>
    <x v="0"/>
    <m/>
    <m/>
    <m/>
    <m/>
    <m/>
    <n v="14.797191887675506"/>
    <x v="221"/>
    <n v="1.3650546021840874E-2"/>
    <x v="221"/>
    <n v="1.0839999999999999"/>
    <x v="220"/>
    <n v="2"/>
    <n v="168"/>
    <x v="140"/>
    <x v="87"/>
    <s v=" "/>
    <x v="0"/>
    <x v="0"/>
    <x v="0"/>
    <x v="0"/>
    <x v="0"/>
  </r>
  <r>
    <n v="1000977618"/>
    <n v="1000977618"/>
    <n v="2000270994"/>
    <x v="2"/>
    <x v="0"/>
    <x v="2"/>
    <s v="Product Page, Shopping Cart, Purchasers"/>
    <s v="Website Custom Audience"/>
    <x v="0"/>
    <x v="0"/>
    <s v="M/F"/>
    <s v="Conversion"/>
    <x v="208"/>
    <x v="215"/>
    <n v="64"/>
    <n v="6"/>
    <n v="3"/>
    <x v="0"/>
    <m/>
    <m/>
    <m/>
    <m/>
    <m/>
    <n v="13.487891871597522"/>
    <x v="222"/>
    <n v="1.2014266941993618E-2"/>
    <x v="222"/>
    <n v="1.1226562499999999"/>
    <x v="221"/>
    <n v="3"/>
    <n v="531"/>
    <x v="141"/>
    <x v="116"/>
    <s v=" "/>
    <x v="0"/>
    <x v="0"/>
    <x v="0"/>
    <x v="0"/>
    <x v="0"/>
  </r>
  <r>
    <n v="1000704423"/>
    <n v="1000704423"/>
    <n v="2000271254"/>
    <x v="2"/>
    <x v="0"/>
    <x v="3"/>
    <s v="All Site Visitors"/>
    <s v="Lookalike"/>
    <x v="0"/>
    <x v="0"/>
    <s v="M/F"/>
    <s v="Conversion"/>
    <x v="209"/>
    <x v="216"/>
    <n v="35"/>
    <n v="4"/>
    <n v="2"/>
    <x v="0"/>
    <m/>
    <m/>
    <m/>
    <m/>
    <m/>
    <n v="11.916482300884956"/>
    <x v="223"/>
    <n v="9.6792035398230083E-3"/>
    <x v="223"/>
    <n v="1.2311428571428573"/>
    <x v="222"/>
    <n v="1"/>
    <n v="186"/>
    <x v="142"/>
    <x v="117"/>
    <s v=" "/>
    <x v="0"/>
    <x v="0"/>
    <x v="0"/>
    <x v="0"/>
    <x v="0"/>
  </r>
  <r>
    <n v="1000365317"/>
    <n v="1000365317"/>
    <n v="2000271342"/>
    <x v="2"/>
    <x v="0"/>
    <x v="4"/>
    <s v="All Site Visitors"/>
    <s v="Lookalike"/>
    <x v="0"/>
    <x v="0"/>
    <s v="M/F"/>
    <s v="Conversion"/>
    <x v="210"/>
    <x v="217"/>
    <n v="14"/>
    <n v="2"/>
    <n v="1"/>
    <x v="0"/>
    <m/>
    <m/>
    <m/>
    <m/>
    <m/>
    <n v="10.694698354661792"/>
    <x v="224"/>
    <n v="8.5313833028641071E-3"/>
    <x v="224"/>
    <n v="1.2535714285714286"/>
    <x v="223"/>
    <n v="0"/>
    <n v="0"/>
    <x v="4"/>
    <x v="4"/>
    <s v=" "/>
    <x v="0"/>
    <x v="0"/>
    <x v="0"/>
    <x v="0"/>
    <x v="0"/>
  </r>
  <r>
    <n v="1000976895"/>
    <n v="1000976895"/>
    <n v="2000271408"/>
    <x v="2"/>
    <x v="0"/>
    <x v="5"/>
    <s v="All Site Visitors"/>
    <s v="Custom Audience"/>
    <x v="0"/>
    <x v="0"/>
    <s v="M/F"/>
    <s v="Conversion"/>
    <x v="211"/>
    <x v="218"/>
    <n v="14"/>
    <n v="1"/>
    <n v="1"/>
    <x v="0"/>
    <m/>
    <m/>
    <m/>
    <m/>
    <m/>
    <n v="11.324549237170595"/>
    <x v="225"/>
    <n v="9.7087378640776691E-3"/>
    <x v="225"/>
    <n v="1.1664285714285714"/>
    <x v="224"/>
    <n v="0"/>
    <n v="0"/>
    <x v="4"/>
    <x v="4"/>
    <s v=" "/>
    <x v="0"/>
    <x v="0"/>
    <x v="0"/>
    <x v="0"/>
    <x v="0"/>
  </r>
  <r>
    <n v="1000505910"/>
    <n v="1000505910"/>
    <n v="2000271954"/>
    <x v="2"/>
    <x v="0"/>
    <x v="6"/>
    <s v="All Site Visitors"/>
    <s v="Custom Audience"/>
    <x v="0"/>
    <x v="0"/>
    <s v="M/F"/>
    <s v="Conversion"/>
    <x v="212"/>
    <x v="219"/>
    <n v="13"/>
    <n v="1"/>
    <n v="1"/>
    <x v="0"/>
    <m/>
    <m/>
    <m/>
    <m/>
    <m/>
    <n v="9.6331738437001597"/>
    <x v="226"/>
    <n v="1.036682615629984E-2"/>
    <x v="226"/>
    <n v="0.92923076923076919"/>
    <x v="225"/>
    <n v="1"/>
    <n v="71"/>
    <x v="143"/>
    <x v="70"/>
    <s v=" "/>
    <x v="0"/>
    <x v="0"/>
    <x v="0"/>
    <x v="0"/>
    <x v="0"/>
  </r>
  <r>
    <n v="1000629738"/>
    <n v="1000629738"/>
    <n v="2000272470"/>
    <x v="2"/>
    <x v="0"/>
    <x v="7"/>
    <s v="All Site Visitors"/>
    <s v="Facebook Interest"/>
    <x v="0"/>
    <x v="0"/>
    <s v="M/F"/>
    <s v="Conversion"/>
    <x v="213"/>
    <x v="220"/>
    <n v="20"/>
    <n v="2"/>
    <n v="1"/>
    <x v="0"/>
    <m/>
    <m/>
    <m/>
    <m/>
    <m/>
    <n v="5.0876383763837634"/>
    <x v="227"/>
    <n v="9.2250922509225092E-3"/>
    <x v="227"/>
    <n v="0.55149999999999999"/>
    <x v="226"/>
    <n v="1"/>
    <n v="159"/>
    <x v="144"/>
    <x v="118"/>
    <s v=" "/>
    <x v="0"/>
    <x v="0"/>
    <x v="0"/>
    <x v="0"/>
    <x v="0"/>
  </r>
  <r>
    <n v="1000305899"/>
    <n v="1000305899"/>
    <n v="2000272732"/>
    <x v="2"/>
    <x v="0"/>
    <x v="7"/>
    <s v="All Site Visitors"/>
    <s v="Facebook Interest"/>
    <x v="0"/>
    <x v="0"/>
    <s v="M/F"/>
    <s v="Conversion"/>
    <x v="214"/>
    <x v="221"/>
    <n v="14"/>
    <n v="2"/>
    <n v="1"/>
    <x v="0"/>
    <m/>
    <m/>
    <m/>
    <m/>
    <m/>
    <n v="5.7363896848137532"/>
    <x v="228"/>
    <n v="8.0229226361031511E-3"/>
    <x v="228"/>
    <n v="0.71499999999999997"/>
    <x v="227"/>
    <n v="0"/>
    <n v="0"/>
    <x v="4"/>
    <x v="4"/>
    <s v=" "/>
    <x v="0"/>
    <x v="0"/>
    <x v="0"/>
    <x v="0"/>
    <x v="0"/>
  </r>
  <r>
    <n v="1000658243"/>
    <n v="1000658243"/>
    <n v="2000272896"/>
    <x v="2"/>
    <x v="0"/>
    <x v="8"/>
    <s v="All Site Visitors"/>
    <s v="Facebook Interest"/>
    <x v="0"/>
    <x v="0"/>
    <s v="M/F"/>
    <s v="Conversion"/>
    <x v="215"/>
    <x v="222"/>
    <n v="11"/>
    <n v="1"/>
    <n v="1"/>
    <x v="0"/>
    <m/>
    <m/>
    <m/>
    <m/>
    <m/>
    <n v="6.9371196754563886"/>
    <x v="229"/>
    <n v="7.4374577417173765E-3"/>
    <x v="229"/>
    <n v="0.93272727272727274"/>
    <x v="228"/>
    <n v="0"/>
    <n v="0"/>
    <x v="4"/>
    <x v="4"/>
    <s v=" "/>
    <x v="0"/>
    <x v="0"/>
    <x v="0"/>
    <x v="0"/>
    <x v="0"/>
  </r>
  <r>
    <n v="1000749840"/>
    <n v="1000749840"/>
    <n v="2000273144"/>
    <x v="2"/>
    <x v="0"/>
    <x v="9"/>
    <s v="All Site Visitors"/>
    <s v="Facebook Interest"/>
    <x v="0"/>
    <x v="0"/>
    <s v="M/F"/>
    <s v="Conversion"/>
    <x v="216"/>
    <x v="223"/>
    <n v="6"/>
    <n v="2"/>
    <n v="1"/>
    <x v="0"/>
    <m/>
    <m/>
    <m/>
    <m/>
    <m/>
    <n v="6.8137254901960791"/>
    <x v="230"/>
    <n v="4.2016806722689074E-3"/>
    <x v="230"/>
    <n v="1.6216666666666668"/>
    <x v="229"/>
    <n v="0"/>
    <n v="0"/>
    <x v="4"/>
    <x v="4"/>
    <s v=" "/>
    <x v="0"/>
    <x v="0"/>
    <x v="0"/>
    <x v="0"/>
    <x v="0"/>
  </r>
  <r>
    <n v="1000324545"/>
    <n v="1000324545"/>
    <n v="2000273306"/>
    <x v="2"/>
    <x v="0"/>
    <x v="0"/>
    <s v="Purchases"/>
    <s v="Website Custom Audience"/>
    <x v="1"/>
    <x v="0"/>
    <s v="M/F"/>
    <s v="Conversion"/>
    <x v="217"/>
    <x v="224"/>
    <n v="13"/>
    <n v="1"/>
    <n v="0"/>
    <x v="0"/>
    <m/>
    <m/>
    <m/>
    <m/>
    <m/>
    <n v="20.102189781021895"/>
    <x v="231"/>
    <n v="1.8978102189781021E-2"/>
    <x v="231"/>
    <n v="1.0592307692307692"/>
    <x v="230"/>
    <n v="1"/>
    <n v="148"/>
    <x v="145"/>
    <x v="60"/>
    <s v=" "/>
    <x v="0"/>
    <x v="0"/>
    <x v="0"/>
    <x v="0"/>
    <x v="0"/>
  </r>
  <r>
    <n v="1000169093"/>
    <n v="1000169093"/>
    <n v="2000273920"/>
    <x v="2"/>
    <x v="0"/>
    <x v="1"/>
    <s v="Purchasers, Shopping Cart"/>
    <s v="Website Custom Audience"/>
    <x v="1"/>
    <x v="0"/>
    <s v="M/F"/>
    <s v="Conversion"/>
    <x v="218"/>
    <x v="225"/>
    <n v="44"/>
    <n v="3"/>
    <n v="2"/>
    <x v="0"/>
    <m/>
    <m/>
    <m/>
    <m/>
    <m/>
    <n v="16.488734835355288"/>
    <x v="232"/>
    <n v="1.5251299826689775E-2"/>
    <x v="232"/>
    <n v="1.0811363636363636"/>
    <x v="231"/>
    <n v="2"/>
    <n v="86"/>
    <x v="146"/>
    <x v="119"/>
    <s v=" "/>
    <x v="0"/>
    <x v="0"/>
    <x v="0"/>
    <x v="0"/>
    <x v="0"/>
  </r>
  <r>
    <n v="1000590475"/>
    <n v="1000590475"/>
    <n v="2000274114"/>
    <x v="2"/>
    <x v="0"/>
    <x v="2"/>
    <s v="Product Page, Shopping Cart, Purchasers"/>
    <s v="Website Custom Audience"/>
    <x v="1"/>
    <x v="0"/>
    <s v="M/F"/>
    <s v="Conversion"/>
    <x v="219"/>
    <x v="226"/>
    <n v="41"/>
    <n v="4"/>
    <n v="2"/>
    <x v="0"/>
    <m/>
    <m/>
    <m/>
    <m/>
    <m/>
    <n v="13.859257190728847"/>
    <x v="233"/>
    <n v="1.1449315833566042E-2"/>
    <x v="233"/>
    <n v="1.2104878048780487"/>
    <x v="232"/>
    <n v="2"/>
    <n v="260"/>
    <x v="147"/>
    <x v="120"/>
    <s v=" "/>
    <x v="0"/>
    <x v="0"/>
    <x v="0"/>
    <x v="0"/>
    <x v="0"/>
  </r>
  <r>
    <n v="1000596864"/>
    <n v="1000596864"/>
    <n v="2000274304"/>
    <x v="2"/>
    <x v="0"/>
    <x v="3"/>
    <s v="All Site Visitors"/>
    <s v="Lookalike"/>
    <x v="1"/>
    <x v="0"/>
    <s v="M/F"/>
    <s v="Conversion"/>
    <x v="220"/>
    <x v="227"/>
    <n v="43"/>
    <n v="5"/>
    <n v="2"/>
    <x v="0"/>
    <m/>
    <m/>
    <m/>
    <m/>
    <m/>
    <n v="10.992366412213741"/>
    <x v="234"/>
    <n v="1.0257633587786259E-2"/>
    <x v="234"/>
    <n v="1.071627906976744"/>
    <x v="233"/>
    <n v="1"/>
    <n v="80"/>
    <x v="148"/>
    <x v="50"/>
    <s v=" "/>
    <x v="0"/>
    <x v="0"/>
    <x v="0"/>
    <x v="0"/>
    <x v="0"/>
  </r>
  <r>
    <n v="1000873854"/>
    <n v="1000873854"/>
    <n v="2000274354"/>
    <x v="2"/>
    <x v="0"/>
    <x v="4"/>
    <s v="All Site Visitors"/>
    <s v="Lookalike"/>
    <x v="1"/>
    <x v="0"/>
    <s v="M/F"/>
    <s v="Conversion"/>
    <x v="221"/>
    <x v="228"/>
    <n v="16"/>
    <n v="1"/>
    <n v="1"/>
    <x v="0"/>
    <m/>
    <m/>
    <m/>
    <m/>
    <m/>
    <n v="11.120906801007557"/>
    <x v="235"/>
    <n v="1.0075566750629723E-2"/>
    <x v="235"/>
    <n v="1.10375"/>
    <x v="234"/>
    <n v="1"/>
    <n v="169"/>
    <x v="149"/>
    <x v="121"/>
    <s v=" "/>
    <x v="0"/>
    <x v="0"/>
    <x v="0"/>
    <x v="0"/>
    <x v="0"/>
  </r>
  <r>
    <n v="1000674222"/>
    <n v="1000674222"/>
    <n v="2000274576"/>
    <x v="2"/>
    <x v="0"/>
    <x v="5"/>
    <s v="All Site Visitors"/>
    <s v="Custom Audience"/>
    <x v="1"/>
    <x v="0"/>
    <s v="M/F"/>
    <s v="Conversion"/>
    <x v="222"/>
    <x v="229"/>
    <n v="14"/>
    <n v="1"/>
    <n v="1"/>
    <x v="0"/>
    <m/>
    <m/>
    <m/>
    <m/>
    <m/>
    <n v="10.8738548273432"/>
    <x v="236"/>
    <n v="9.8661028893587029E-3"/>
    <x v="236"/>
    <n v="1.1021428571428571"/>
    <x v="235"/>
    <n v="0"/>
    <n v="0"/>
    <x v="4"/>
    <x v="4"/>
    <s v=" "/>
    <x v="0"/>
    <x v="0"/>
    <x v="0"/>
    <x v="0"/>
    <x v="0"/>
  </r>
  <r>
    <n v="1000875164"/>
    <n v="1000875164"/>
    <n v="2000274732"/>
    <x v="2"/>
    <x v="0"/>
    <x v="6"/>
    <s v="All Site Visitors"/>
    <s v="Custom Audience"/>
    <x v="1"/>
    <x v="0"/>
    <s v="M/F"/>
    <s v="Conversion"/>
    <x v="59"/>
    <x v="230"/>
    <n v="16"/>
    <n v="1"/>
    <n v="1"/>
    <x v="0"/>
    <m/>
    <m/>
    <m/>
    <m/>
    <m/>
    <n v="11.499585749792875"/>
    <x v="237"/>
    <n v="1.3256006628003313E-2"/>
    <x v="237"/>
    <n v="0.86750000000000005"/>
    <x v="236"/>
    <n v="1"/>
    <n v="144"/>
    <x v="150"/>
    <x v="122"/>
    <s v=" "/>
    <x v="0"/>
    <x v="0"/>
    <x v="0"/>
    <x v="0"/>
    <x v="0"/>
  </r>
  <r>
    <n v="1000749059"/>
    <n v="1000749059"/>
    <n v="2000274826"/>
    <x v="2"/>
    <x v="0"/>
    <x v="7"/>
    <s v="All Site Visitors"/>
    <s v="Facebook Interest"/>
    <x v="1"/>
    <x v="0"/>
    <s v="M/F"/>
    <s v="Conversion"/>
    <x v="223"/>
    <x v="231"/>
    <n v="18"/>
    <n v="1"/>
    <n v="1"/>
    <x v="0"/>
    <m/>
    <m/>
    <m/>
    <m/>
    <m/>
    <n v="5.1359167148640834"/>
    <x v="238"/>
    <n v="1.0410641989589358E-2"/>
    <x v="238"/>
    <n v="0.4933333333333334"/>
    <x v="237"/>
    <n v="0"/>
    <n v="0"/>
    <x v="4"/>
    <x v="4"/>
    <s v=" "/>
    <x v="0"/>
    <x v="0"/>
    <x v="0"/>
    <x v="0"/>
    <x v="0"/>
  </r>
  <r>
    <n v="1000489650"/>
    <n v="1000489650"/>
    <n v="2000275832"/>
    <x v="2"/>
    <x v="0"/>
    <x v="7"/>
    <s v="All Site Visitors"/>
    <s v="Facebook Interest"/>
    <x v="1"/>
    <x v="0"/>
    <s v="M/F"/>
    <s v="Conversion"/>
    <x v="224"/>
    <x v="232"/>
    <n v="20"/>
    <n v="2"/>
    <n v="1"/>
    <x v="0"/>
    <m/>
    <m/>
    <m/>
    <m/>
    <m/>
    <n v="6.4689730917078521"/>
    <x v="239"/>
    <n v="1.0982976386600769E-2"/>
    <x v="239"/>
    <n v="0.58899999999999997"/>
    <x v="238"/>
    <n v="0"/>
    <n v="0"/>
    <x v="4"/>
    <x v="4"/>
    <s v=" "/>
    <x v="0"/>
    <x v="0"/>
    <x v="0"/>
    <x v="0"/>
    <x v="0"/>
  </r>
  <r>
    <n v="1000908249"/>
    <n v="1000908249"/>
    <n v="2000276096"/>
    <x v="2"/>
    <x v="0"/>
    <x v="8"/>
    <s v="All Site Visitors"/>
    <s v="Facebook Interest"/>
    <x v="1"/>
    <x v="0"/>
    <s v="M/F"/>
    <s v="Conversion"/>
    <x v="225"/>
    <x v="233"/>
    <n v="9"/>
    <n v="2"/>
    <n v="1"/>
    <x v="0"/>
    <m/>
    <m/>
    <m/>
    <m/>
    <m/>
    <n v="6.2634822804314334"/>
    <x v="240"/>
    <n v="6.9337442218798152E-3"/>
    <x v="240"/>
    <n v="0.90333333333333343"/>
    <x v="239"/>
    <n v="0"/>
    <n v="0"/>
    <x v="4"/>
    <x v="4"/>
    <s v=" "/>
    <x v="0"/>
    <x v="0"/>
    <x v="0"/>
    <x v="0"/>
    <x v="0"/>
  </r>
  <r>
    <n v="1000392720"/>
    <n v="1000392720"/>
    <n v="2000276180"/>
    <x v="2"/>
    <x v="0"/>
    <x v="9"/>
    <s v="All Site Visitors"/>
    <s v="Facebook Interest"/>
    <x v="1"/>
    <x v="0"/>
    <s v="M/F"/>
    <s v="Conversion"/>
    <x v="213"/>
    <x v="234"/>
    <n v="6"/>
    <n v="1"/>
    <n v="1"/>
    <x v="0"/>
    <m/>
    <m/>
    <m/>
    <m/>
    <m/>
    <n v="8.6306729264475734"/>
    <x v="241"/>
    <n v="4.6948356807511738E-3"/>
    <x v="241"/>
    <n v="1.8383333333333332"/>
    <x v="240"/>
    <n v="0"/>
    <n v="0"/>
    <x v="4"/>
    <x v="4"/>
    <s v=" "/>
    <x v="0"/>
    <x v="0"/>
    <x v="0"/>
    <x v="0"/>
    <x v="0"/>
  </r>
  <r>
    <n v="1000489915"/>
    <n v="1000489915"/>
    <n v="2000276324"/>
    <x v="2"/>
    <x v="0"/>
    <x v="0"/>
    <s v="Purchases"/>
    <s v="Website Custom Audience"/>
    <x v="0"/>
    <x v="1"/>
    <s v="M/F"/>
    <s v="Conversion"/>
    <x v="183"/>
    <x v="235"/>
    <n v="12"/>
    <n v="1"/>
    <n v="0"/>
    <x v="103"/>
    <n v="122"/>
    <n v="63"/>
    <n v="43"/>
    <n v="34"/>
    <n v="30"/>
    <n v="16.647887323943664"/>
    <x v="242"/>
    <n v="1.1267605633802818E-2"/>
    <x v="242"/>
    <n v="1.4775"/>
    <x v="241"/>
    <n v="1"/>
    <n v="175"/>
    <x v="151"/>
    <x v="123"/>
    <n v="64"/>
    <x v="111"/>
    <x v="111"/>
    <x v="111"/>
    <x v="111"/>
    <x v="111"/>
  </r>
  <r>
    <n v="1000451495"/>
    <n v="1000451495"/>
    <n v="2000276468"/>
    <x v="2"/>
    <x v="0"/>
    <x v="1"/>
    <s v="Purchasers, Shopping Cart"/>
    <s v="Website Custom Audience"/>
    <x v="0"/>
    <x v="1"/>
    <s v="M/F"/>
    <s v="Conversion"/>
    <x v="226"/>
    <x v="236"/>
    <n v="41"/>
    <n v="4"/>
    <n v="3"/>
    <x v="104"/>
    <n v="533"/>
    <n v="231"/>
    <n v="143"/>
    <n v="111"/>
    <n v="102"/>
    <n v="14.179004037685059"/>
    <x v="243"/>
    <n v="9.196949304620906E-3"/>
    <x v="243"/>
    <n v="1.5417073170731708"/>
    <x v="242"/>
    <n v="3"/>
    <n v="417"/>
    <x v="152"/>
    <x v="124"/>
    <n v="213"/>
    <x v="112"/>
    <x v="112"/>
    <x v="112"/>
    <x v="112"/>
    <x v="112"/>
  </r>
  <r>
    <n v="1000749212"/>
    <n v="1000749212"/>
    <n v="2000276788"/>
    <x v="2"/>
    <x v="0"/>
    <x v="2"/>
    <s v="Product Page, Shopping Cart, Purchasers"/>
    <s v="Website Custom Audience"/>
    <x v="0"/>
    <x v="1"/>
    <s v="M/F"/>
    <s v="Conversion"/>
    <x v="227"/>
    <x v="237"/>
    <n v="68"/>
    <n v="9"/>
    <n v="4"/>
    <x v="105"/>
    <n v="1056"/>
    <n v="614"/>
    <n v="419"/>
    <n v="363"/>
    <n v="330"/>
    <n v="11.848104210281461"/>
    <x v="244"/>
    <n v="7.9088160037217962E-3"/>
    <x v="244"/>
    <n v="1.4980882352941176"/>
    <x v="243"/>
    <n v="4"/>
    <n v="480"/>
    <x v="153"/>
    <x v="81"/>
    <n v="693"/>
    <x v="113"/>
    <x v="113"/>
    <x v="113"/>
    <x v="113"/>
    <x v="113"/>
  </r>
  <r>
    <n v="1000995871"/>
    <n v="1000995871"/>
    <n v="2000278182"/>
    <x v="2"/>
    <x v="0"/>
    <x v="3"/>
    <s v="All Site Visitors"/>
    <s v="Lookalike"/>
    <x v="0"/>
    <x v="1"/>
    <s v="M/F"/>
    <s v="Conversion"/>
    <x v="228"/>
    <x v="238"/>
    <n v="40"/>
    <n v="6"/>
    <n v="4"/>
    <x v="106"/>
    <n v="467"/>
    <n v="234"/>
    <n v="162"/>
    <n v="126"/>
    <n v="110"/>
    <n v="9.8387096774193541"/>
    <x v="245"/>
    <n v="6.6511473229132027E-3"/>
    <x v="245"/>
    <n v="1.47925"/>
    <x v="244"/>
    <n v="1"/>
    <n v="72"/>
    <x v="154"/>
    <x v="125"/>
    <n v="236"/>
    <x v="114"/>
    <x v="114"/>
    <x v="114"/>
    <x v="114"/>
    <x v="114"/>
  </r>
  <r>
    <n v="1000556341"/>
    <n v="1000556341"/>
    <n v="2000278892"/>
    <x v="2"/>
    <x v="0"/>
    <x v="4"/>
    <s v="All Site Visitors"/>
    <s v="Lookalike"/>
    <x v="0"/>
    <x v="1"/>
    <s v="M/F"/>
    <s v="Conversion"/>
    <x v="229"/>
    <x v="239"/>
    <n v="14"/>
    <n v="2"/>
    <n v="1"/>
    <x v="107"/>
    <n v="178"/>
    <n v="92"/>
    <n v="56"/>
    <n v="40"/>
    <n v="37"/>
    <n v="9.5490716180371358"/>
    <x v="246"/>
    <n v="6.18921308576481E-3"/>
    <x v="246"/>
    <n v="1.5428571428571429"/>
    <x v="245"/>
    <n v="0"/>
    <n v="0"/>
    <x v="4"/>
    <x v="4"/>
    <n v="77"/>
    <x v="115"/>
    <x v="115"/>
    <x v="115"/>
    <x v="115"/>
    <x v="115"/>
  </r>
  <r>
    <n v="1000610396"/>
    <n v="1000610396"/>
    <n v="2000279344"/>
    <x v="2"/>
    <x v="0"/>
    <x v="5"/>
    <s v="All Site Visitors"/>
    <s v="Custom Audience"/>
    <x v="0"/>
    <x v="1"/>
    <s v="M/F"/>
    <s v="Conversion"/>
    <x v="230"/>
    <x v="240"/>
    <n v="16"/>
    <n v="3"/>
    <n v="1"/>
    <x v="108"/>
    <n v="268"/>
    <n v="158"/>
    <n v="113"/>
    <n v="84"/>
    <n v="78"/>
    <n v="9.7321428571428577"/>
    <x v="247"/>
    <n v="6.4935064935064939E-3"/>
    <x v="247"/>
    <n v="1.49875"/>
    <x v="246"/>
    <n v="1"/>
    <n v="152"/>
    <x v="155"/>
    <x v="126"/>
    <n v="162"/>
    <x v="116"/>
    <x v="116"/>
    <x v="116"/>
    <x v="116"/>
    <x v="116"/>
  </r>
  <r>
    <n v="1000920001"/>
    <n v="1000920001"/>
    <n v="2000280314"/>
    <x v="2"/>
    <x v="0"/>
    <x v="6"/>
    <s v="All Site Visitors"/>
    <s v="Custom Audience"/>
    <x v="0"/>
    <x v="1"/>
    <s v="M/F"/>
    <s v="Conversion"/>
    <x v="231"/>
    <x v="241"/>
    <n v="14"/>
    <n v="2"/>
    <n v="1"/>
    <x v="109"/>
    <n v="262"/>
    <n v="136"/>
    <n v="103"/>
    <n v="86"/>
    <n v="74"/>
    <n v="9.9369880277252669"/>
    <x v="248"/>
    <n v="8.8216761184625077E-3"/>
    <x v="248"/>
    <n v="1.1264285714285713"/>
    <x v="247"/>
    <n v="1"/>
    <n v="79"/>
    <x v="156"/>
    <x v="83"/>
    <n v="160"/>
    <x v="117"/>
    <x v="117"/>
    <x v="117"/>
    <x v="117"/>
    <x v="117"/>
  </r>
  <r>
    <n v="1000113053"/>
    <n v="1000113053"/>
    <n v="2000280410"/>
    <x v="2"/>
    <x v="0"/>
    <x v="7"/>
    <s v="All Site Visitors"/>
    <s v="Facebook Interest"/>
    <x v="0"/>
    <x v="1"/>
    <s v="M/F"/>
    <s v="Conversion"/>
    <x v="232"/>
    <x v="242"/>
    <n v="13"/>
    <n v="2"/>
    <n v="1"/>
    <x v="110"/>
    <n v="301"/>
    <n v="179"/>
    <n v="124"/>
    <n v="105"/>
    <n v="99"/>
    <n v="6.0375335120643427"/>
    <x v="249"/>
    <n v="6.9705093833780157E-3"/>
    <x v="249"/>
    <n v="0.86615384615384616"/>
    <x v="248"/>
    <n v="0"/>
    <n v="0"/>
    <x v="4"/>
    <x v="4"/>
    <n v="204"/>
    <x v="118"/>
    <x v="118"/>
    <x v="118"/>
    <x v="118"/>
    <x v="118"/>
  </r>
  <r>
    <n v="1000523458"/>
    <n v="1000523458"/>
    <n v="2000281152"/>
    <x v="2"/>
    <x v="0"/>
    <x v="7"/>
    <s v="All Site Visitors"/>
    <s v="Facebook Interest"/>
    <x v="0"/>
    <x v="1"/>
    <s v="M/F"/>
    <s v="Conversion"/>
    <x v="233"/>
    <x v="243"/>
    <n v="11"/>
    <n v="2"/>
    <n v="1"/>
    <x v="111"/>
    <n v="214"/>
    <n v="117"/>
    <n v="71"/>
    <n v="56"/>
    <n v="50"/>
    <n v="5.6269592476489025"/>
    <x v="250"/>
    <n v="5.7471264367816091E-3"/>
    <x v="250"/>
    <n v="0.97909090909090901"/>
    <x v="249"/>
    <n v="0"/>
    <n v="0"/>
    <x v="4"/>
    <x v="4"/>
    <n v="106"/>
    <x v="119"/>
    <x v="119"/>
    <x v="119"/>
    <x v="119"/>
    <x v="119"/>
  </r>
  <r>
    <n v="1000948694"/>
    <n v="1000948694"/>
    <n v="2000281844"/>
    <x v="2"/>
    <x v="0"/>
    <x v="8"/>
    <s v="All Site Visitors"/>
    <s v="Facebook Interest"/>
    <x v="0"/>
    <x v="1"/>
    <s v="M/F"/>
    <s v="Conversion"/>
    <x v="234"/>
    <x v="244"/>
    <n v="10"/>
    <n v="2"/>
    <n v="1"/>
    <x v="1"/>
    <n v="184"/>
    <n v="84"/>
    <n v="61"/>
    <n v="50"/>
    <n v="43"/>
    <n v="6.7065217391304346"/>
    <x v="251"/>
    <n v="5.434782608695652E-3"/>
    <x v="251"/>
    <n v="1.234"/>
    <x v="250"/>
    <n v="0"/>
    <n v="0"/>
    <x v="4"/>
    <x v="4"/>
    <n v="93"/>
    <x v="120"/>
    <x v="120"/>
    <x v="120"/>
    <x v="120"/>
    <x v="120"/>
  </r>
  <r>
    <n v="1000908832"/>
    <n v="1000908832"/>
    <n v="2000282316"/>
    <x v="2"/>
    <x v="0"/>
    <x v="9"/>
    <s v="All Site Visitors"/>
    <s v="Facebook Interest"/>
    <x v="0"/>
    <x v="1"/>
    <s v="M/F"/>
    <s v="Conversion"/>
    <x v="132"/>
    <x v="245"/>
    <n v="5"/>
    <n v="2"/>
    <n v="1"/>
    <x v="112"/>
    <n v="150"/>
    <n v="68"/>
    <n v="47"/>
    <n v="38"/>
    <n v="36"/>
    <n v="6.9863760217983648"/>
    <x v="252"/>
    <n v="2.7247956403269754E-3"/>
    <x v="252"/>
    <n v="2.5640000000000001"/>
    <x v="251"/>
    <n v="0"/>
    <n v="0"/>
    <x v="4"/>
    <x v="4"/>
    <n v="74"/>
    <x v="121"/>
    <x v="121"/>
    <x v="121"/>
    <x v="121"/>
    <x v="121"/>
  </r>
  <r>
    <n v="1000324536"/>
    <n v="1000324536"/>
    <n v="2000283068"/>
    <x v="2"/>
    <x v="0"/>
    <x v="0"/>
    <s v="Purchases"/>
    <s v="Website Custom Audience"/>
    <x v="1"/>
    <x v="1"/>
    <s v="M/F"/>
    <s v="Conversion"/>
    <x v="235"/>
    <x v="246"/>
    <n v="24"/>
    <n v="2"/>
    <n v="1"/>
    <x v="113"/>
    <n v="229"/>
    <n v="97"/>
    <n v="70"/>
    <n v="50"/>
    <n v="45"/>
    <n v="16.551724137931036"/>
    <x v="253"/>
    <n v="1.3566986998304126E-2"/>
    <x v="253"/>
    <n v="1.22"/>
    <x v="252"/>
    <n v="2"/>
    <n v="80"/>
    <x v="157"/>
    <x v="50"/>
    <n v="95"/>
    <x v="122"/>
    <x v="122"/>
    <x v="122"/>
    <x v="122"/>
    <x v="122"/>
  </r>
  <r>
    <n v="1000260577"/>
    <n v="1000260577"/>
    <n v="2000283488"/>
    <x v="2"/>
    <x v="0"/>
    <x v="1"/>
    <s v="Purchasers, Shopping Cart"/>
    <s v="Website Custom Audience"/>
    <x v="1"/>
    <x v="1"/>
    <s v="M/F"/>
    <s v="Conversion"/>
    <x v="236"/>
    <x v="247"/>
    <n v="51"/>
    <n v="4"/>
    <n v="2"/>
    <x v="114"/>
    <n v="463"/>
    <n v="210"/>
    <n v="127"/>
    <n v="91"/>
    <n v="85"/>
    <n v="13.154674498286834"/>
    <x v="254"/>
    <n v="1.2481644640234948E-2"/>
    <x v="254"/>
    <n v="1.053921568627451"/>
    <x v="253"/>
    <n v="3"/>
    <n v="408"/>
    <x v="158"/>
    <x v="127"/>
    <n v="176"/>
    <x v="123"/>
    <x v="123"/>
    <x v="123"/>
    <x v="123"/>
    <x v="123"/>
  </r>
  <r>
    <n v="1000893455"/>
    <n v="1000893455"/>
    <n v="2000283660"/>
    <x v="2"/>
    <x v="0"/>
    <x v="2"/>
    <s v="Product Page, Shopping Cart, Purchasers"/>
    <s v="Website Custom Audience"/>
    <x v="1"/>
    <x v="1"/>
    <s v="M/F"/>
    <s v="Conversion"/>
    <x v="237"/>
    <x v="248"/>
    <n v="44"/>
    <n v="5"/>
    <n v="2"/>
    <x v="115"/>
    <n v="652"/>
    <n v="387"/>
    <n v="288"/>
    <n v="242"/>
    <n v="217"/>
    <n v="12.559341500765695"/>
    <x v="255"/>
    <n v="8.4226646248085763E-3"/>
    <x v="255"/>
    <n v="1.4911363636363637"/>
    <x v="254"/>
    <n v="2"/>
    <n v="274"/>
    <x v="159"/>
    <x v="128"/>
    <n v="459"/>
    <x v="124"/>
    <x v="124"/>
    <x v="124"/>
    <x v="124"/>
    <x v="124"/>
  </r>
  <r>
    <n v="1000762473"/>
    <n v="1000762473"/>
    <n v="2000283826"/>
    <x v="2"/>
    <x v="0"/>
    <x v="3"/>
    <s v="All Site Visitors"/>
    <s v="Lookalike"/>
    <x v="1"/>
    <x v="1"/>
    <s v="M/F"/>
    <s v="Conversion"/>
    <x v="238"/>
    <x v="249"/>
    <n v="44"/>
    <n v="5"/>
    <n v="3"/>
    <x v="116"/>
    <n v="570"/>
    <n v="259"/>
    <n v="163"/>
    <n v="119"/>
    <n v="109"/>
    <n v="10.33618984838497"/>
    <x v="256"/>
    <n v="7.2511535926170073E-3"/>
    <x v="256"/>
    <n v="1.4254545454545455"/>
    <x v="255"/>
    <n v="2"/>
    <n v="134"/>
    <x v="160"/>
    <x v="129"/>
    <n v="228"/>
    <x v="125"/>
    <x v="125"/>
    <x v="125"/>
    <x v="125"/>
    <x v="125"/>
  </r>
  <r>
    <n v="1000288855"/>
    <n v="1000288855"/>
    <n v="2000284744"/>
    <x v="2"/>
    <x v="0"/>
    <x v="4"/>
    <s v="All Site Visitors"/>
    <s v="Lookalike"/>
    <x v="1"/>
    <x v="1"/>
    <s v="M/F"/>
    <s v="Conversion"/>
    <x v="239"/>
    <x v="250"/>
    <n v="16"/>
    <n v="2"/>
    <n v="1"/>
    <x v="117"/>
    <n v="200"/>
    <n v="107"/>
    <n v="85"/>
    <n v="73"/>
    <n v="65"/>
    <n v="10.293453724604968"/>
    <x v="257"/>
    <n v="7.2234762979683969E-3"/>
    <x v="257"/>
    <n v="1.425"/>
    <x v="256"/>
    <n v="1"/>
    <n v="198"/>
    <x v="161"/>
    <x v="130"/>
    <n v="138"/>
    <x v="126"/>
    <x v="126"/>
    <x v="126"/>
    <x v="126"/>
    <x v="126"/>
  </r>
  <r>
    <n v="1000708430"/>
    <n v="1000708430"/>
    <n v="2000285072"/>
    <x v="2"/>
    <x v="0"/>
    <x v="5"/>
    <s v="All Site Visitors"/>
    <s v="Custom Audience"/>
    <x v="1"/>
    <x v="1"/>
    <s v="M/F"/>
    <s v="Conversion"/>
    <x v="240"/>
    <x v="251"/>
    <n v="16"/>
    <n v="2"/>
    <n v="1"/>
    <x v="118"/>
    <n v="275"/>
    <n v="163"/>
    <n v="121"/>
    <n v="88"/>
    <n v="78"/>
    <n v="9.9771062271062281"/>
    <x v="258"/>
    <n v="7.326007326007326E-3"/>
    <x v="258"/>
    <n v="1.3618749999999999"/>
    <x v="257"/>
    <n v="1"/>
    <n v="158"/>
    <x v="162"/>
    <x v="99"/>
    <n v="166"/>
    <x v="127"/>
    <x v="127"/>
    <x v="127"/>
    <x v="127"/>
    <x v="127"/>
  </r>
  <r>
    <n v="1000386551"/>
    <n v="1000386551"/>
    <n v="2000285258"/>
    <x v="2"/>
    <x v="0"/>
    <x v="6"/>
    <s v="All Site Visitors"/>
    <s v="Custom Audience"/>
    <x v="1"/>
    <x v="1"/>
    <s v="M/F"/>
    <s v="Conversion"/>
    <x v="241"/>
    <x v="252"/>
    <n v="18"/>
    <n v="2"/>
    <n v="1"/>
    <x v="23"/>
    <n v="267"/>
    <n v="123"/>
    <n v="82"/>
    <n v="61"/>
    <n v="56"/>
    <n v="10.197210197210197"/>
    <x v="259"/>
    <n v="8.658008658008658E-3"/>
    <x v="259"/>
    <n v="1.1777777777777778"/>
    <x v="258"/>
    <n v="1"/>
    <n v="10"/>
    <x v="163"/>
    <x v="131"/>
    <n v="117"/>
    <x v="128"/>
    <x v="128"/>
    <x v="128"/>
    <x v="128"/>
    <x v="128"/>
  </r>
  <r>
    <n v="1000586451"/>
    <n v="1000586451"/>
    <n v="2000285542"/>
    <x v="2"/>
    <x v="0"/>
    <x v="7"/>
    <s v="All Site Visitors"/>
    <s v="Facebook Interest"/>
    <x v="1"/>
    <x v="1"/>
    <s v="M/F"/>
    <s v="Conversion"/>
    <x v="242"/>
    <x v="253"/>
    <n v="22"/>
    <n v="4"/>
    <n v="2"/>
    <x v="119"/>
    <n v="269"/>
    <n v="125"/>
    <n v="80"/>
    <n v="59"/>
    <n v="53"/>
    <n v="4.7297297297297298"/>
    <x v="260"/>
    <n v="6.6066066066066062E-3"/>
    <x v="260"/>
    <n v="0.71590909090909094"/>
    <x v="259"/>
    <n v="1"/>
    <n v="104"/>
    <x v="164"/>
    <x v="132"/>
    <n v="112"/>
    <x v="129"/>
    <x v="129"/>
    <x v="129"/>
    <x v="129"/>
    <x v="129"/>
  </r>
  <r>
    <n v="1000648069"/>
    <n v="1000648069"/>
    <n v="2000285928"/>
    <x v="2"/>
    <x v="0"/>
    <x v="7"/>
    <s v="All Site Visitors"/>
    <s v="Facebook Interest"/>
    <x v="1"/>
    <x v="1"/>
    <s v="M/F"/>
    <s v="Conversion"/>
    <x v="243"/>
    <x v="254"/>
    <n v="16"/>
    <n v="2"/>
    <n v="1"/>
    <x v="120"/>
    <n v="314"/>
    <n v="139"/>
    <n v="96"/>
    <n v="85"/>
    <n v="72"/>
    <n v="4.8600083577099875"/>
    <x v="261"/>
    <n v="6.6861679899707484E-3"/>
    <x v="261"/>
    <n v="0.72687500000000005"/>
    <x v="260"/>
    <n v="0"/>
    <n v="0"/>
    <x v="4"/>
    <x v="4"/>
    <n v="157"/>
    <x v="130"/>
    <x v="130"/>
    <x v="130"/>
    <x v="130"/>
    <x v="130"/>
  </r>
  <r>
    <n v="1000282634"/>
    <n v="1000282634"/>
    <n v="2000286100"/>
    <x v="2"/>
    <x v="0"/>
    <x v="8"/>
    <s v="All Site Visitors"/>
    <s v="Facebook Interest"/>
    <x v="1"/>
    <x v="1"/>
    <s v="M/F"/>
    <s v="Conversion"/>
    <x v="244"/>
    <x v="255"/>
    <n v="11"/>
    <n v="2"/>
    <n v="1"/>
    <x v="121"/>
    <n v="266"/>
    <n v="149"/>
    <n v="114"/>
    <n v="90"/>
    <n v="80"/>
    <n v="6.1130922058074377"/>
    <x v="262"/>
    <n v="5.6036678553234845E-3"/>
    <x v="262"/>
    <n v="1.0909090909090908"/>
    <x v="261"/>
    <n v="0"/>
    <n v="0"/>
    <x v="4"/>
    <x v="4"/>
    <n v="170"/>
    <x v="131"/>
    <x v="131"/>
    <x v="131"/>
    <x v="131"/>
    <x v="131"/>
  </r>
  <r>
    <n v="1000511145"/>
    <n v="1000511145"/>
    <n v="2000286650"/>
    <x v="2"/>
    <x v="0"/>
    <x v="9"/>
    <s v="All Site Visitors"/>
    <s v="Facebook Interest"/>
    <x v="1"/>
    <x v="1"/>
    <s v="M/F"/>
    <s v="Conversion"/>
    <x v="245"/>
    <x v="256"/>
    <n v="9"/>
    <n v="3"/>
    <n v="1"/>
    <x v="122"/>
    <n v="305"/>
    <n v="156"/>
    <n v="121"/>
    <n v="93"/>
    <n v="79"/>
    <n v="6.5563725490196081"/>
    <x v="263"/>
    <n v="3.6764705882352941E-3"/>
    <x v="263"/>
    <n v="1.7833333333333334"/>
    <x v="262"/>
    <n v="0"/>
    <n v="0"/>
    <x v="4"/>
    <x v="4"/>
    <n v="172"/>
    <x v="132"/>
    <x v="132"/>
    <x v="132"/>
    <x v="132"/>
    <x v="132"/>
  </r>
  <r>
    <n v="1000104169"/>
    <n v="1000104169"/>
    <n v="2000287152"/>
    <x v="3"/>
    <x v="0"/>
    <x v="0"/>
    <s v="Purchases"/>
    <s v="Website Custom Audience"/>
    <x v="0"/>
    <x v="0"/>
    <s v="F"/>
    <s v="Conversion"/>
    <x v="246"/>
    <x v="233"/>
    <n v="21"/>
    <n v="2"/>
    <n v="1"/>
    <x v="0"/>
    <m/>
    <m/>
    <m/>
    <m/>
    <m/>
    <n v="19.445300462249612"/>
    <x v="264"/>
    <n v="1.6178736517719568E-2"/>
    <x v="264"/>
    <n v="1.2019047619047618"/>
    <x v="263"/>
    <n v="2"/>
    <n v="192"/>
    <x v="165"/>
    <x v="32"/>
    <s v=" "/>
    <x v="0"/>
    <x v="0"/>
    <x v="0"/>
    <x v="0"/>
    <x v="0"/>
  </r>
  <r>
    <n v="1000996618"/>
    <n v="1000996618"/>
    <n v="2000287464"/>
    <x v="3"/>
    <x v="0"/>
    <x v="1"/>
    <s v="Purchasers, Shopping Cart"/>
    <s v="Website Custom Audience"/>
    <x v="0"/>
    <x v="0"/>
    <s v="F"/>
    <s v="Conversion"/>
    <x v="247"/>
    <x v="257"/>
    <n v="42"/>
    <n v="3"/>
    <n v="2"/>
    <x v="0"/>
    <m/>
    <m/>
    <m/>
    <m/>
    <m/>
    <n v="17.912654745529576"/>
    <x v="265"/>
    <n v="1.4442916093535076E-2"/>
    <x v="265"/>
    <n v="1.2402380952380954"/>
    <x v="264"/>
    <n v="3"/>
    <n v="129"/>
    <x v="166"/>
    <x v="133"/>
    <s v=" "/>
    <x v="0"/>
    <x v="0"/>
    <x v="0"/>
    <x v="0"/>
    <x v="0"/>
  </r>
  <r>
    <n v="1000432601"/>
    <n v="1000432601"/>
    <n v="2000288376"/>
    <x v="3"/>
    <x v="0"/>
    <x v="2"/>
    <s v="Product Page, Shopping Cart, Purchasers"/>
    <s v="Website Custom Audience"/>
    <x v="0"/>
    <x v="0"/>
    <s v="F"/>
    <s v="Conversion"/>
    <x v="248"/>
    <x v="258"/>
    <n v="64"/>
    <n v="6"/>
    <n v="4"/>
    <x v="0"/>
    <m/>
    <m/>
    <m/>
    <m/>
    <m/>
    <n v="12.711701616776052"/>
    <x v="266"/>
    <n v="1.0244917560429006E-2"/>
    <x v="266"/>
    <n v="1.2407812499999999"/>
    <x v="265"/>
    <n v="3"/>
    <n v="153"/>
    <x v="167"/>
    <x v="134"/>
    <s v=" "/>
    <x v="0"/>
    <x v="0"/>
    <x v="0"/>
    <x v="0"/>
    <x v="0"/>
  </r>
  <r>
    <n v="1000722933"/>
    <n v="1000722933"/>
    <n v="2000289736"/>
    <x v="3"/>
    <x v="0"/>
    <x v="3"/>
    <s v="All Site Visitors"/>
    <s v="Lookalike"/>
    <x v="0"/>
    <x v="0"/>
    <s v="F"/>
    <s v="Conversion"/>
    <x v="249"/>
    <x v="259"/>
    <n v="25"/>
    <n v="3"/>
    <n v="1"/>
    <x v="0"/>
    <m/>
    <m/>
    <m/>
    <m/>
    <m/>
    <n v="11.839034205231389"/>
    <x v="267"/>
    <n v="1.0060362173038229E-2"/>
    <x v="267"/>
    <n v="1.1768000000000001"/>
    <x v="266"/>
    <n v="1"/>
    <n v="170"/>
    <x v="168"/>
    <x v="135"/>
    <s v=" "/>
    <x v="0"/>
    <x v="0"/>
    <x v="0"/>
    <x v="0"/>
    <x v="0"/>
  </r>
  <r>
    <n v="1000743085"/>
    <n v="1000743085"/>
    <n v="2000290006"/>
    <x v="3"/>
    <x v="0"/>
    <x v="4"/>
    <s v="All Site Visitors"/>
    <s v="Lookalike"/>
    <x v="0"/>
    <x v="0"/>
    <s v="F"/>
    <s v="Conversion"/>
    <x v="250"/>
    <x v="260"/>
    <n v="16"/>
    <n v="2"/>
    <n v="1"/>
    <x v="0"/>
    <m/>
    <m/>
    <m/>
    <m/>
    <m/>
    <n v="10.835702103467879"/>
    <x v="268"/>
    <n v="9.0960773166571911E-3"/>
    <x v="268"/>
    <n v="1.1912499999999999"/>
    <x v="267"/>
    <n v="1"/>
    <n v="57"/>
    <x v="169"/>
    <x v="136"/>
    <s v=" "/>
    <x v="0"/>
    <x v="0"/>
    <x v="0"/>
    <x v="0"/>
    <x v="0"/>
  </r>
  <r>
    <n v="1000403863"/>
    <n v="1000403863"/>
    <n v="2000290020"/>
    <x v="3"/>
    <x v="0"/>
    <x v="5"/>
    <s v="All Site Visitors"/>
    <s v="Custom Audience"/>
    <x v="0"/>
    <x v="0"/>
    <s v="F"/>
    <s v="Conversion"/>
    <x v="251"/>
    <x v="261"/>
    <n v="16"/>
    <n v="2"/>
    <n v="1"/>
    <x v="0"/>
    <m/>
    <m/>
    <m/>
    <m/>
    <m/>
    <n v="11.156424581005586"/>
    <x v="269"/>
    <n v="8.9385474860335188E-3"/>
    <x v="269"/>
    <n v="1.2481249999999999"/>
    <x v="268"/>
    <n v="1"/>
    <n v="140"/>
    <x v="170"/>
    <x v="97"/>
    <s v=" "/>
    <x v="0"/>
    <x v="0"/>
    <x v="0"/>
    <x v="0"/>
    <x v="0"/>
  </r>
  <r>
    <n v="1000967285"/>
    <n v="1000967285"/>
    <n v="2000290056"/>
    <x v="3"/>
    <x v="0"/>
    <x v="6"/>
    <s v="All Site Visitors"/>
    <s v="Custom Audience"/>
    <x v="0"/>
    <x v="0"/>
    <s v="F"/>
    <s v="Conversion"/>
    <x v="252"/>
    <x v="262"/>
    <n v="16"/>
    <n v="1"/>
    <n v="1"/>
    <x v="0"/>
    <m/>
    <m/>
    <m/>
    <m/>
    <m/>
    <n v="10.798816568047338"/>
    <x v="270"/>
    <n v="1.1834319526627219E-2"/>
    <x v="270"/>
    <n v="0.91249999999999998"/>
    <x v="269"/>
    <n v="1"/>
    <n v="32"/>
    <x v="171"/>
    <x v="137"/>
    <s v=" "/>
    <x v="0"/>
    <x v="0"/>
    <x v="0"/>
    <x v="0"/>
    <x v="0"/>
  </r>
  <r>
    <n v="1000176640"/>
    <n v="1000176640"/>
    <n v="2000290102"/>
    <x v="3"/>
    <x v="0"/>
    <x v="7"/>
    <s v="All Site Visitors"/>
    <s v="Facebook Interest"/>
    <x v="0"/>
    <x v="0"/>
    <s v="F"/>
    <s v="Conversion"/>
    <x v="253"/>
    <x v="263"/>
    <n v="16"/>
    <n v="2"/>
    <n v="1"/>
    <x v="0"/>
    <m/>
    <m/>
    <m/>
    <m/>
    <m/>
    <n v="7.3136915077989606"/>
    <x v="271"/>
    <n v="9.2432120161756205E-3"/>
    <x v="271"/>
    <n v="0.79125000000000001"/>
    <x v="270"/>
    <n v="1"/>
    <n v="58"/>
    <x v="172"/>
    <x v="35"/>
    <s v=" "/>
    <x v="0"/>
    <x v="0"/>
    <x v="0"/>
    <x v="0"/>
    <x v="0"/>
  </r>
  <r>
    <n v="1000681437"/>
    <n v="1000681437"/>
    <n v="2000290194"/>
    <x v="3"/>
    <x v="0"/>
    <x v="7"/>
    <s v="All Site Visitors"/>
    <s v="Facebook Interest"/>
    <x v="0"/>
    <x v="0"/>
    <s v="F"/>
    <s v="Conversion"/>
    <x v="254"/>
    <x v="264"/>
    <n v="12"/>
    <n v="1"/>
    <n v="1"/>
    <x v="0"/>
    <m/>
    <m/>
    <m/>
    <m/>
    <m/>
    <n v="6.6008771929824555"/>
    <x v="272"/>
    <n v="8.771929824561403E-3"/>
    <x v="272"/>
    <n v="0.75249999999999995"/>
    <x v="271"/>
    <n v="0"/>
    <n v="0"/>
    <x v="4"/>
    <x v="4"/>
    <s v=" "/>
    <x v="0"/>
    <x v="0"/>
    <x v="0"/>
    <x v="0"/>
    <x v="0"/>
  </r>
  <r>
    <n v="1000218624"/>
    <n v="1000218624"/>
    <n v="2000290214"/>
    <x v="3"/>
    <x v="0"/>
    <x v="8"/>
    <s v="All Site Visitors"/>
    <s v="Facebook Interest"/>
    <x v="0"/>
    <x v="0"/>
    <s v="F"/>
    <s v="Conversion"/>
    <x v="255"/>
    <x v="265"/>
    <n v="13"/>
    <n v="2"/>
    <n v="1"/>
    <x v="0"/>
    <m/>
    <m/>
    <m/>
    <m/>
    <m/>
    <n v="6.6391184573002757"/>
    <x v="273"/>
    <n v="7.1625344352617077E-3"/>
    <x v="273"/>
    <n v="0.92692307692307696"/>
    <x v="272"/>
    <n v="0"/>
    <n v="0"/>
    <x v="4"/>
    <x v="4"/>
    <s v=" "/>
    <x v="0"/>
    <x v="0"/>
    <x v="0"/>
    <x v="0"/>
    <x v="0"/>
  </r>
  <r>
    <n v="1000722904"/>
    <n v="1000722904"/>
    <n v="2000290250"/>
    <x v="3"/>
    <x v="0"/>
    <x v="9"/>
    <s v="All Site Visitors"/>
    <s v="Facebook Interest"/>
    <x v="0"/>
    <x v="0"/>
    <s v="F"/>
    <s v="Conversion"/>
    <x v="256"/>
    <x v="266"/>
    <n v="5"/>
    <n v="1"/>
    <n v="1"/>
    <x v="0"/>
    <m/>
    <m/>
    <m/>
    <m/>
    <m/>
    <n v="9.5"/>
    <x v="274"/>
    <n v="5.1020408163265302E-3"/>
    <x v="274"/>
    <n v="1.8620000000000001"/>
    <x v="273"/>
    <n v="0"/>
    <n v="0"/>
    <x v="4"/>
    <x v="4"/>
    <s v=" "/>
    <x v="0"/>
    <x v="0"/>
    <x v="0"/>
    <x v="0"/>
    <x v="0"/>
  </r>
  <r>
    <n v="1000167160"/>
    <n v="1000167160"/>
    <n v="2000290326"/>
    <x v="3"/>
    <x v="0"/>
    <x v="0"/>
    <s v="Purchases"/>
    <s v="Website Custom Audience"/>
    <x v="1"/>
    <x v="0"/>
    <s v="F"/>
    <s v="Conversion"/>
    <x v="257"/>
    <x v="267"/>
    <n v="23"/>
    <n v="1"/>
    <n v="1"/>
    <x v="0"/>
    <m/>
    <m/>
    <m/>
    <m/>
    <m/>
    <n v="21.578099838969404"/>
    <x v="275"/>
    <n v="1.8518518518518517E-2"/>
    <x v="275"/>
    <n v="1.1652173913043478"/>
    <x v="274"/>
    <n v="2"/>
    <n v="58"/>
    <x v="173"/>
    <x v="138"/>
    <s v=" "/>
    <x v="0"/>
    <x v="0"/>
    <x v="0"/>
    <x v="0"/>
    <x v="0"/>
  </r>
  <r>
    <n v="1000691278"/>
    <n v="1000691278"/>
    <n v="2000291404"/>
    <x v="3"/>
    <x v="0"/>
    <x v="1"/>
    <s v="Purchasers, Shopping Cart"/>
    <s v="Website Custom Audience"/>
    <x v="1"/>
    <x v="0"/>
    <s v="F"/>
    <s v="Conversion"/>
    <x v="201"/>
    <x v="268"/>
    <n v="51"/>
    <n v="2"/>
    <n v="1"/>
    <x v="0"/>
    <m/>
    <m/>
    <m/>
    <m/>
    <m/>
    <n v="17.422997946611911"/>
    <x v="276"/>
    <n v="1.7453798767967144E-2"/>
    <x v="276"/>
    <n v="0.998235294117647"/>
    <x v="275"/>
    <n v="3"/>
    <n v="426"/>
    <x v="174"/>
    <x v="139"/>
    <s v=" "/>
    <x v="0"/>
    <x v="0"/>
    <x v="0"/>
    <x v="0"/>
    <x v="0"/>
  </r>
  <r>
    <n v="1000981245"/>
    <n v="1000981245"/>
    <n v="2000291470"/>
    <x v="3"/>
    <x v="0"/>
    <x v="2"/>
    <s v="Product Page, Shopping Cart, Purchasers"/>
    <s v="Website Custom Audience"/>
    <x v="1"/>
    <x v="0"/>
    <s v="F"/>
    <s v="Conversion"/>
    <x v="258"/>
    <x v="269"/>
    <n v="57"/>
    <n v="6"/>
    <n v="2"/>
    <x v="0"/>
    <m/>
    <m/>
    <m/>
    <m/>
    <m/>
    <n v="15.455667558115614"/>
    <x v="277"/>
    <n v="1.1725982308167043E-2"/>
    <x v="277"/>
    <n v="1.3180701754385964"/>
    <x v="276"/>
    <n v="3"/>
    <n v="477"/>
    <x v="175"/>
    <x v="102"/>
    <s v=" "/>
    <x v="0"/>
    <x v="0"/>
    <x v="0"/>
    <x v="0"/>
    <x v="0"/>
  </r>
  <r>
    <n v="1000306450"/>
    <n v="1000306450"/>
    <n v="2000291578"/>
    <x v="3"/>
    <x v="0"/>
    <x v="3"/>
    <s v="All Site Visitors"/>
    <s v="Lookalike"/>
    <x v="1"/>
    <x v="0"/>
    <s v="F"/>
    <s v="Conversion"/>
    <x v="259"/>
    <x v="270"/>
    <n v="36"/>
    <n v="4"/>
    <n v="2"/>
    <x v="0"/>
    <m/>
    <m/>
    <m/>
    <m/>
    <m/>
    <n v="13.121178432462481"/>
    <x v="278"/>
    <n v="1.0005558643690939E-2"/>
    <x v="278"/>
    <n v="1.3113888888888889"/>
    <x v="277"/>
    <n v="1"/>
    <n v="62"/>
    <x v="176"/>
    <x v="40"/>
    <s v=" "/>
    <x v="0"/>
    <x v="0"/>
    <x v="0"/>
    <x v="0"/>
    <x v="0"/>
  </r>
  <r>
    <n v="1000711915"/>
    <n v="1000711915"/>
    <n v="2000292140"/>
    <x v="3"/>
    <x v="0"/>
    <x v="4"/>
    <s v="All Site Visitors"/>
    <s v="Lookalike"/>
    <x v="1"/>
    <x v="0"/>
    <s v="F"/>
    <s v="Conversion"/>
    <x v="260"/>
    <x v="271"/>
    <n v="17"/>
    <n v="1"/>
    <n v="1"/>
    <x v="0"/>
    <m/>
    <m/>
    <m/>
    <m/>
    <m/>
    <n v="11.789722386296516"/>
    <x v="279"/>
    <n v="1.004134672179563E-2"/>
    <x v="279"/>
    <n v="1.1741176470588235"/>
    <x v="278"/>
    <n v="0"/>
    <n v="0"/>
    <x v="4"/>
    <x v="4"/>
    <s v=" "/>
    <x v="0"/>
    <x v="0"/>
    <x v="0"/>
    <x v="0"/>
    <x v="0"/>
  </r>
  <r>
    <n v="1000393134"/>
    <n v="1000393134"/>
    <n v="2000292614"/>
    <x v="3"/>
    <x v="0"/>
    <x v="5"/>
    <s v="All Site Visitors"/>
    <s v="Custom Audience"/>
    <x v="1"/>
    <x v="0"/>
    <s v="F"/>
    <s v="Conversion"/>
    <x v="261"/>
    <x v="272"/>
    <n v="14"/>
    <n v="1"/>
    <n v="1"/>
    <x v="0"/>
    <m/>
    <m/>
    <m/>
    <m/>
    <m/>
    <n v="12.472077438570366"/>
    <x v="280"/>
    <n v="1.0424422933730455E-2"/>
    <x v="280"/>
    <n v="1.1964285714285714"/>
    <x v="279"/>
    <n v="1"/>
    <n v="120"/>
    <x v="177"/>
    <x v="140"/>
    <s v=" "/>
    <x v="0"/>
    <x v="0"/>
    <x v="0"/>
    <x v="0"/>
    <x v="0"/>
  </r>
  <r>
    <n v="1000225998"/>
    <n v="1000225998"/>
    <n v="2000292816"/>
    <x v="3"/>
    <x v="0"/>
    <x v="6"/>
    <s v="All Site Visitors"/>
    <s v="Custom Audience"/>
    <x v="1"/>
    <x v="0"/>
    <s v="F"/>
    <s v="Conversion"/>
    <x v="262"/>
    <x v="273"/>
    <n v="18"/>
    <n v="1"/>
    <n v="1"/>
    <x v="0"/>
    <m/>
    <m/>
    <m/>
    <m/>
    <m/>
    <n v="11.138576779026216"/>
    <x v="281"/>
    <n v="1.3483146067415731E-2"/>
    <x v="281"/>
    <n v="0.82611111111111102"/>
    <x v="280"/>
    <n v="1"/>
    <n v="37"/>
    <x v="178"/>
    <x v="141"/>
    <s v=" "/>
    <x v="0"/>
    <x v="0"/>
    <x v="0"/>
    <x v="0"/>
    <x v="0"/>
  </r>
  <r>
    <n v="1000926902"/>
    <n v="1000926902"/>
    <n v="2000292850"/>
    <x v="3"/>
    <x v="0"/>
    <x v="7"/>
    <s v="All Site Visitors"/>
    <s v="Facebook Interest"/>
    <x v="1"/>
    <x v="0"/>
    <s v="F"/>
    <s v="Conversion"/>
    <x v="263"/>
    <x v="274"/>
    <n v="19"/>
    <n v="1"/>
    <n v="1"/>
    <x v="0"/>
    <m/>
    <m/>
    <m/>
    <m/>
    <m/>
    <n v="6.8251273344651953"/>
    <x v="282"/>
    <n v="1.0752688172043012E-2"/>
    <x v="282"/>
    <n v="0.63473684210526315"/>
    <x v="281"/>
    <n v="0"/>
    <n v="0"/>
    <x v="4"/>
    <x v="4"/>
    <s v=" "/>
    <x v="0"/>
    <x v="0"/>
    <x v="0"/>
    <x v="0"/>
    <x v="0"/>
  </r>
  <r>
    <n v="1000640051"/>
    <n v="1000640051"/>
    <n v="2000293292"/>
    <x v="3"/>
    <x v="0"/>
    <x v="7"/>
    <s v="All Site Visitors"/>
    <s v="Facebook Interest"/>
    <x v="1"/>
    <x v="0"/>
    <s v="F"/>
    <s v="Conversion"/>
    <x v="264"/>
    <x v="275"/>
    <n v="15"/>
    <n v="2"/>
    <n v="1"/>
    <x v="0"/>
    <m/>
    <m/>
    <m/>
    <m/>
    <m/>
    <n v="5.9523809523809517"/>
    <x v="283"/>
    <n v="9.3984962406015032E-3"/>
    <x v="283"/>
    <n v="0.6333333333333333"/>
    <x v="282"/>
    <n v="0"/>
    <n v="0"/>
    <x v="4"/>
    <x v="4"/>
    <s v=" "/>
    <x v="0"/>
    <x v="0"/>
    <x v="0"/>
    <x v="0"/>
    <x v="0"/>
  </r>
  <r>
    <n v="1000160678"/>
    <n v="1000160678"/>
    <n v="2000293574"/>
    <x v="3"/>
    <x v="0"/>
    <x v="8"/>
    <s v="All Site Visitors"/>
    <s v="Facebook Interest"/>
    <x v="1"/>
    <x v="0"/>
    <s v="F"/>
    <s v="Conversion"/>
    <x v="265"/>
    <x v="276"/>
    <n v="14"/>
    <n v="2"/>
    <n v="1"/>
    <x v="0"/>
    <m/>
    <m/>
    <m/>
    <m/>
    <m/>
    <n v="7.0245398773006134"/>
    <x v="284"/>
    <n v="8.5889570552147246E-3"/>
    <x v="284"/>
    <n v="0.81785714285714284"/>
    <x v="283"/>
    <n v="0"/>
    <n v="0"/>
    <x v="4"/>
    <x v="4"/>
    <s v=" "/>
    <x v="0"/>
    <x v="0"/>
    <x v="0"/>
    <x v="0"/>
    <x v="0"/>
  </r>
  <r>
    <n v="1000149411"/>
    <n v="1000149411"/>
    <n v="2000293760"/>
    <x v="3"/>
    <x v="0"/>
    <x v="9"/>
    <s v="All Site Visitors"/>
    <s v="Facebook Interest"/>
    <x v="1"/>
    <x v="0"/>
    <s v="F"/>
    <s v="Conversion"/>
    <x v="266"/>
    <x v="277"/>
    <n v="7"/>
    <n v="1"/>
    <n v="1"/>
    <x v="0"/>
    <m/>
    <m/>
    <m/>
    <m/>
    <m/>
    <n v="8.5421591804570518"/>
    <x v="285"/>
    <n v="5.5161544523246652E-3"/>
    <x v="285"/>
    <n v="1.5485714285714285"/>
    <x v="284"/>
    <n v="0"/>
    <n v="0"/>
    <x v="4"/>
    <x v="4"/>
    <s v=" "/>
    <x v="0"/>
    <x v="0"/>
    <x v="0"/>
    <x v="0"/>
    <x v="0"/>
  </r>
  <r>
    <n v="1000956953"/>
    <n v="1000956953"/>
    <n v="2000293936"/>
    <x v="3"/>
    <x v="0"/>
    <x v="0"/>
    <s v="Purchases"/>
    <s v="Website Custom Audience"/>
    <x v="0"/>
    <x v="1"/>
    <s v="F"/>
    <s v="Conversion"/>
    <x v="267"/>
    <x v="278"/>
    <n v="21"/>
    <n v="2"/>
    <n v="1"/>
    <x v="51"/>
    <n v="231"/>
    <n v="108"/>
    <n v="66"/>
    <n v="59"/>
    <n v="54"/>
    <n v="20.742924528301888"/>
    <x v="286"/>
    <n v="1.2382075471698114E-2"/>
    <x v="286"/>
    <n v="1.6752380952380952"/>
    <x v="285"/>
    <n v="3"/>
    <n v="270"/>
    <x v="179"/>
    <x v="34"/>
    <n v="113"/>
    <x v="133"/>
    <x v="133"/>
    <x v="133"/>
    <x v="133"/>
    <x v="133"/>
  </r>
  <r>
    <n v="1000295748"/>
    <n v="1000295748"/>
    <n v="2000294028"/>
    <x v="3"/>
    <x v="0"/>
    <x v="1"/>
    <s v="Purchasers, Shopping Cart"/>
    <s v="Website Custom Audience"/>
    <x v="0"/>
    <x v="1"/>
    <s v="F"/>
    <s v="Conversion"/>
    <x v="268"/>
    <x v="279"/>
    <n v="45"/>
    <n v="6"/>
    <n v="3"/>
    <x v="123"/>
    <n v="567"/>
    <n v="309"/>
    <n v="229"/>
    <n v="187"/>
    <n v="167"/>
    <n v="16.061694485527148"/>
    <x v="287"/>
    <n v="9.5077118106908932E-3"/>
    <x v="287"/>
    <n v="1.6893333333333334"/>
    <x v="286"/>
    <n v="4"/>
    <n v="672"/>
    <x v="180"/>
    <x v="142"/>
    <n v="354"/>
    <x v="134"/>
    <x v="134"/>
    <x v="134"/>
    <x v="134"/>
    <x v="134"/>
  </r>
  <r>
    <n v="1000490491"/>
    <n v="1000490491"/>
    <n v="2000294562"/>
    <x v="3"/>
    <x v="0"/>
    <x v="2"/>
    <s v="Product Page, Shopping Cart, Purchasers"/>
    <s v="Website Custom Audience"/>
    <x v="0"/>
    <x v="1"/>
    <s v="F"/>
    <s v="Conversion"/>
    <x v="269"/>
    <x v="280"/>
    <n v="66"/>
    <n v="8"/>
    <n v="3"/>
    <x v="124"/>
    <n v="838"/>
    <n v="400"/>
    <n v="315"/>
    <n v="267"/>
    <n v="245"/>
    <n v="13.555211558307533"/>
    <x v="288"/>
    <n v="8.5139318885448911E-3"/>
    <x v="288"/>
    <n v="1.592121212121212"/>
    <x v="287"/>
    <n v="3"/>
    <n v="339"/>
    <x v="181"/>
    <x v="143"/>
    <n v="512"/>
    <x v="135"/>
    <x v="135"/>
    <x v="135"/>
    <x v="135"/>
    <x v="135"/>
  </r>
  <r>
    <n v="1000894848"/>
    <n v="1000894848"/>
    <n v="2000294778"/>
    <x v="3"/>
    <x v="0"/>
    <x v="3"/>
    <s v="All Site Visitors"/>
    <s v="Lookalike"/>
    <x v="0"/>
    <x v="1"/>
    <s v="F"/>
    <s v="Conversion"/>
    <x v="270"/>
    <x v="281"/>
    <n v="41"/>
    <n v="5"/>
    <n v="2"/>
    <x v="125"/>
    <n v="893"/>
    <n v="497"/>
    <n v="305"/>
    <n v="266"/>
    <n v="227"/>
    <n v="12.164931416294827"/>
    <x v="289"/>
    <n v="6.7757395471822841E-3"/>
    <x v="289"/>
    <n v="1.7953658536585366"/>
    <x v="288"/>
    <n v="2"/>
    <n v="386"/>
    <x v="182"/>
    <x v="144"/>
    <n v="493"/>
    <x v="136"/>
    <x v="136"/>
    <x v="136"/>
    <x v="136"/>
    <x v="136"/>
  </r>
  <r>
    <n v="1000932345"/>
    <n v="1000932345"/>
    <n v="2000294812"/>
    <x v="3"/>
    <x v="0"/>
    <x v="4"/>
    <s v="All Site Visitors"/>
    <s v="Lookalike"/>
    <x v="0"/>
    <x v="1"/>
    <s v="F"/>
    <s v="Conversion"/>
    <x v="271"/>
    <x v="282"/>
    <n v="18"/>
    <n v="3"/>
    <n v="2"/>
    <x v="126"/>
    <n v="277"/>
    <n v="140"/>
    <n v="89"/>
    <n v="63"/>
    <n v="54"/>
    <n v="9.7641345820326055"/>
    <x v="290"/>
    <n v="6.2434963579604576E-3"/>
    <x v="290"/>
    <n v="1.5638888888888889"/>
    <x v="289"/>
    <n v="1"/>
    <n v="114"/>
    <x v="183"/>
    <x v="145"/>
    <n v="117"/>
    <x v="137"/>
    <x v="137"/>
    <x v="137"/>
    <x v="137"/>
    <x v="137"/>
  </r>
  <r>
    <n v="1000708256"/>
    <n v="1000708256"/>
    <n v="2000294954"/>
    <x v="3"/>
    <x v="0"/>
    <x v="5"/>
    <s v="All Site Visitors"/>
    <s v="Custom Audience"/>
    <x v="0"/>
    <x v="1"/>
    <s v="F"/>
    <s v="Conversion"/>
    <x v="272"/>
    <x v="283"/>
    <n v="13"/>
    <n v="2"/>
    <n v="1"/>
    <x v="127"/>
    <n v="206"/>
    <n v="112"/>
    <n v="89"/>
    <n v="66"/>
    <n v="58"/>
    <n v="11.049868766404199"/>
    <x v="291"/>
    <n v="6.8241469816272965E-3"/>
    <x v="291"/>
    <n v="1.6192307692307693"/>
    <x v="290"/>
    <n v="1"/>
    <n v="111"/>
    <x v="184"/>
    <x v="41"/>
    <n v="124"/>
    <x v="138"/>
    <x v="138"/>
    <x v="138"/>
    <x v="138"/>
    <x v="138"/>
  </r>
  <r>
    <n v="1000290557"/>
    <n v="1000290557"/>
    <n v="2000295082"/>
    <x v="3"/>
    <x v="0"/>
    <x v="6"/>
    <s v="All Site Visitors"/>
    <s v="Custom Audience"/>
    <x v="0"/>
    <x v="1"/>
    <s v="F"/>
    <s v="Conversion"/>
    <x v="273"/>
    <x v="284"/>
    <n v="17"/>
    <n v="2"/>
    <n v="1"/>
    <x v="128"/>
    <n v="202"/>
    <n v="87"/>
    <n v="54"/>
    <n v="42"/>
    <n v="36"/>
    <n v="10.369143398012305"/>
    <x v="292"/>
    <n v="8.0454330336015151E-3"/>
    <x v="292"/>
    <n v="1.2888235294117647"/>
    <x v="291"/>
    <n v="1"/>
    <n v="181"/>
    <x v="185"/>
    <x v="146"/>
    <n v="78"/>
    <x v="139"/>
    <x v="139"/>
    <x v="139"/>
    <x v="139"/>
    <x v="139"/>
  </r>
  <r>
    <n v="1000494871"/>
    <n v="1000494871"/>
    <n v="2000295552"/>
    <x v="3"/>
    <x v="0"/>
    <x v="7"/>
    <s v="All Site Visitors"/>
    <s v="Facebook Interest"/>
    <x v="0"/>
    <x v="1"/>
    <s v="F"/>
    <s v="Conversion"/>
    <x v="274"/>
    <x v="285"/>
    <n v="16"/>
    <n v="3"/>
    <n v="1"/>
    <x v="113"/>
    <n v="188"/>
    <n v="103"/>
    <n v="68"/>
    <n v="57"/>
    <n v="52"/>
    <n v="5.2741812642802737"/>
    <x v="293"/>
    <n v="6.0929169840060931E-3"/>
    <x v="293"/>
    <n v="0.86562499999999998"/>
    <x v="292"/>
    <n v="0"/>
    <n v="0"/>
    <x v="4"/>
    <x v="4"/>
    <n v="109"/>
    <x v="140"/>
    <x v="140"/>
    <x v="140"/>
    <x v="140"/>
    <x v="140"/>
  </r>
  <r>
    <n v="1000436177"/>
    <n v="1000436177"/>
    <n v="2000296006"/>
    <x v="3"/>
    <x v="0"/>
    <x v="7"/>
    <s v="All Site Visitors"/>
    <s v="Facebook Interest"/>
    <x v="0"/>
    <x v="1"/>
    <s v="F"/>
    <s v="Conversion"/>
    <x v="275"/>
    <x v="286"/>
    <n v="22"/>
    <n v="3"/>
    <n v="2"/>
    <x v="129"/>
    <n v="400"/>
    <n v="205"/>
    <n v="146"/>
    <n v="130"/>
    <n v="119"/>
    <n v="4.8824082784571967"/>
    <x v="294"/>
    <n v="6.8987143305111317E-3"/>
    <x v="294"/>
    <n v="0.70772727272727276"/>
    <x v="293"/>
    <n v="0"/>
    <n v="0"/>
    <x v="4"/>
    <x v="4"/>
    <n v="249"/>
    <x v="141"/>
    <x v="141"/>
    <x v="141"/>
    <x v="141"/>
    <x v="141"/>
  </r>
  <r>
    <n v="1000851141"/>
    <n v="1000851141"/>
    <n v="2000296500"/>
    <x v="3"/>
    <x v="0"/>
    <x v="8"/>
    <s v="All Site Visitors"/>
    <s v="Facebook Interest"/>
    <x v="0"/>
    <x v="1"/>
    <s v="F"/>
    <s v="Conversion"/>
    <x v="276"/>
    <x v="287"/>
    <n v="13"/>
    <n v="2"/>
    <n v="1"/>
    <x v="130"/>
    <n v="314"/>
    <n v="181"/>
    <n v="135"/>
    <n v="100"/>
    <n v="95"/>
    <n v="6.9849041207670348"/>
    <x v="295"/>
    <n v="5.3039575683394534E-3"/>
    <x v="295"/>
    <n v="1.3169230769230771"/>
    <x v="294"/>
    <n v="1"/>
    <n v="150"/>
    <x v="186"/>
    <x v="147"/>
    <n v="195"/>
    <x v="142"/>
    <x v="142"/>
    <x v="142"/>
    <x v="142"/>
    <x v="142"/>
  </r>
  <r>
    <n v="1000268308"/>
    <n v="1000268308"/>
    <n v="2000296566"/>
    <x v="3"/>
    <x v="0"/>
    <x v="9"/>
    <s v="All Site Visitors"/>
    <s v="Facebook Interest"/>
    <x v="0"/>
    <x v="1"/>
    <s v="F"/>
    <s v="Conversion"/>
    <x v="277"/>
    <x v="288"/>
    <n v="8"/>
    <n v="2"/>
    <n v="1"/>
    <x v="131"/>
    <n v="255"/>
    <n v="142"/>
    <n v="102"/>
    <n v="82"/>
    <n v="77"/>
    <n v="7.7230935640886962"/>
    <x v="296"/>
    <n v="4.3266630611141161E-3"/>
    <x v="296"/>
    <n v="1.7849999999999999"/>
    <x v="295"/>
    <n v="0"/>
    <n v="0"/>
    <x v="4"/>
    <x v="4"/>
    <n v="159"/>
    <x v="143"/>
    <x v="143"/>
    <x v="143"/>
    <x v="143"/>
    <x v="143"/>
  </r>
  <r>
    <n v="1000666519"/>
    <n v="1000666519"/>
    <n v="2000296666"/>
    <x v="3"/>
    <x v="0"/>
    <x v="0"/>
    <s v="Purchases"/>
    <s v="Website Custom Audience"/>
    <x v="1"/>
    <x v="1"/>
    <s v="F"/>
    <s v="Conversion"/>
    <x v="278"/>
    <x v="289"/>
    <n v="26"/>
    <n v="2"/>
    <n v="1"/>
    <x v="132"/>
    <n v="173"/>
    <n v="88"/>
    <n v="57"/>
    <n v="45"/>
    <n v="42"/>
    <n v="19.968203497615264"/>
    <x v="297"/>
    <n v="1.377848436671966E-2"/>
    <x v="297"/>
    <n v="1.4492307692307693"/>
    <x v="296"/>
    <n v="2"/>
    <n v="354"/>
    <x v="187"/>
    <x v="148"/>
    <n v="87"/>
    <x v="144"/>
    <x v="144"/>
    <x v="144"/>
    <x v="144"/>
    <x v="144"/>
  </r>
  <r>
    <n v="1000321782"/>
    <n v="1000321782"/>
    <n v="2000296910"/>
    <x v="3"/>
    <x v="0"/>
    <x v="1"/>
    <s v="Purchasers, Shopping Cart"/>
    <s v="Website Custom Audience"/>
    <x v="1"/>
    <x v="1"/>
    <s v="F"/>
    <s v="Conversion"/>
    <x v="279"/>
    <x v="290"/>
    <n v="36"/>
    <n v="4"/>
    <n v="2"/>
    <x v="133"/>
    <n v="441"/>
    <n v="183"/>
    <n v="113"/>
    <n v="81"/>
    <n v="71"/>
    <n v="15.742176284811945"/>
    <x v="298"/>
    <n v="1.0335917312661499E-2"/>
    <x v="298"/>
    <n v="1.5230555555555556"/>
    <x v="297"/>
    <n v="3"/>
    <n v="540"/>
    <x v="188"/>
    <x v="149"/>
    <n v="152"/>
    <x v="145"/>
    <x v="145"/>
    <x v="145"/>
    <x v="145"/>
    <x v="145"/>
  </r>
  <r>
    <n v="1000105841"/>
    <n v="1000105841"/>
    <n v="2000297462"/>
    <x v="3"/>
    <x v="0"/>
    <x v="2"/>
    <s v="Product Page, Shopping Cart, Purchasers"/>
    <s v="Website Custom Audience"/>
    <x v="1"/>
    <x v="1"/>
    <s v="F"/>
    <s v="Conversion"/>
    <x v="280"/>
    <x v="291"/>
    <n v="58"/>
    <n v="6"/>
    <n v="3"/>
    <x v="134"/>
    <n v="404"/>
    <n v="214"/>
    <n v="141"/>
    <n v="123"/>
    <n v="114"/>
    <n v="11.665573770491802"/>
    <x v="299"/>
    <n v="9.5081967213114758E-3"/>
    <x v="299"/>
    <n v="1.2268965517241379"/>
    <x v="298"/>
    <n v="4"/>
    <n v="304"/>
    <x v="189"/>
    <x v="24"/>
    <n v="237"/>
    <x v="146"/>
    <x v="146"/>
    <x v="146"/>
    <x v="146"/>
    <x v="146"/>
  </r>
  <r>
    <n v="1000383293"/>
    <n v="1000383293"/>
    <n v="2000297774"/>
    <x v="3"/>
    <x v="0"/>
    <x v="3"/>
    <s v="All Site Visitors"/>
    <s v="Lookalike"/>
    <x v="1"/>
    <x v="1"/>
    <s v="F"/>
    <s v="Conversion"/>
    <x v="281"/>
    <x v="292"/>
    <n v="47"/>
    <n v="8"/>
    <n v="3"/>
    <x v="135"/>
    <n v="901"/>
    <n v="489"/>
    <n v="355"/>
    <n v="282"/>
    <n v="254"/>
    <n v="11.012403100775193"/>
    <x v="300"/>
    <n v="7.2868217054263568E-3"/>
    <x v="300"/>
    <n v="1.511276595744681"/>
    <x v="299"/>
    <n v="3"/>
    <n v="237"/>
    <x v="190"/>
    <x v="150"/>
    <n v="536"/>
    <x v="147"/>
    <x v="147"/>
    <x v="147"/>
    <x v="147"/>
    <x v="147"/>
  </r>
  <r>
    <n v="1000866912"/>
    <n v="1000866912"/>
    <n v="2000297812"/>
    <x v="3"/>
    <x v="0"/>
    <x v="4"/>
    <s v="All Site Visitors"/>
    <s v="Lookalike"/>
    <x v="1"/>
    <x v="1"/>
    <s v="F"/>
    <s v="Conversion"/>
    <x v="282"/>
    <x v="293"/>
    <n v="20"/>
    <n v="3"/>
    <n v="1"/>
    <x v="136"/>
    <n v="323"/>
    <n v="153"/>
    <n v="103"/>
    <n v="84"/>
    <n v="73"/>
    <n v="11.09704641350211"/>
    <x v="301"/>
    <n v="7.6716532412734947E-3"/>
    <x v="301"/>
    <n v="1.4464999999999999"/>
    <x v="300"/>
    <n v="1"/>
    <n v="196"/>
    <x v="191"/>
    <x v="151"/>
    <n v="157"/>
    <x v="148"/>
    <x v="148"/>
    <x v="148"/>
    <x v="148"/>
    <x v="148"/>
  </r>
  <r>
    <n v="1000104115"/>
    <n v="1000104115"/>
    <n v="2000298548"/>
    <x v="3"/>
    <x v="0"/>
    <x v="5"/>
    <s v="All Site Visitors"/>
    <s v="Custom Audience"/>
    <x v="1"/>
    <x v="1"/>
    <s v="F"/>
    <s v="Conversion"/>
    <x v="283"/>
    <x v="294"/>
    <n v="21"/>
    <n v="3"/>
    <n v="2"/>
    <x v="137"/>
    <n v="318"/>
    <n v="190"/>
    <n v="138"/>
    <n v="107"/>
    <n v="97"/>
    <n v="9.8470097357440896"/>
    <x v="302"/>
    <n v="7.3018080667593879E-3"/>
    <x v="302"/>
    <n v="1.3485714285714285"/>
    <x v="301"/>
    <n v="1"/>
    <n v="159"/>
    <x v="192"/>
    <x v="118"/>
    <n v="204"/>
    <x v="149"/>
    <x v="149"/>
    <x v="149"/>
    <x v="149"/>
    <x v="149"/>
  </r>
  <r>
    <n v="1000458013"/>
    <n v="1000458013"/>
    <n v="2000298822"/>
    <x v="3"/>
    <x v="0"/>
    <x v="6"/>
    <s v="All Site Visitors"/>
    <s v="Custom Audience"/>
    <x v="1"/>
    <x v="1"/>
    <s v="F"/>
    <s v="Conversion"/>
    <x v="284"/>
    <x v="295"/>
    <n v="17"/>
    <n v="2"/>
    <n v="1"/>
    <x v="138"/>
    <n v="299"/>
    <n v="135"/>
    <n v="85"/>
    <n v="65"/>
    <n v="61"/>
    <n v="10.646861523718256"/>
    <x v="303"/>
    <n v="8.1456636320076659E-3"/>
    <x v="303"/>
    <n v="1.3070588235294116"/>
    <x v="302"/>
    <n v="1"/>
    <n v="200"/>
    <x v="193"/>
    <x v="152"/>
    <n v="126"/>
    <x v="150"/>
    <x v="150"/>
    <x v="150"/>
    <x v="150"/>
    <x v="150"/>
  </r>
  <r>
    <n v="1000151440"/>
    <n v="1000151440"/>
    <n v="2000299160"/>
    <x v="3"/>
    <x v="0"/>
    <x v="7"/>
    <s v="All Site Visitors"/>
    <s v="Facebook Interest"/>
    <x v="1"/>
    <x v="1"/>
    <s v="F"/>
    <s v="Conversion"/>
    <x v="285"/>
    <x v="296"/>
    <n v="31"/>
    <n v="3"/>
    <n v="2"/>
    <x v="139"/>
    <n v="443"/>
    <n v="235"/>
    <n v="159"/>
    <n v="135"/>
    <n v="128"/>
    <n v="4.9296855024290469"/>
    <x v="304"/>
    <n v="7.9263615443620553E-3"/>
    <x v="304"/>
    <n v="0.62193548387096775"/>
    <x v="303"/>
    <n v="1"/>
    <n v="58"/>
    <x v="194"/>
    <x v="35"/>
    <n v="263"/>
    <x v="151"/>
    <x v="151"/>
    <x v="151"/>
    <x v="151"/>
    <x v="151"/>
  </r>
  <r>
    <n v="1000743534"/>
    <n v="1000743534"/>
    <n v="2000299718"/>
    <x v="3"/>
    <x v="0"/>
    <x v="7"/>
    <s v="All Site Visitors"/>
    <s v="Facebook Interest"/>
    <x v="1"/>
    <x v="1"/>
    <s v="F"/>
    <s v="Conversion"/>
    <x v="286"/>
    <x v="297"/>
    <n v="22"/>
    <n v="3"/>
    <n v="2"/>
    <x v="140"/>
    <n v="364"/>
    <n v="177"/>
    <n v="122"/>
    <n v="99"/>
    <n v="93"/>
    <n v="4.8351266921207916"/>
    <x v="305"/>
    <n v="7.6362374175633465E-3"/>
    <x v="305"/>
    <n v="0.63318181818181818"/>
    <x v="304"/>
    <n v="1"/>
    <n v="148"/>
    <x v="195"/>
    <x v="60"/>
    <n v="192"/>
    <x v="152"/>
    <x v="152"/>
    <x v="152"/>
    <x v="152"/>
    <x v="152"/>
  </r>
  <r>
    <n v="1000940459"/>
    <n v="1000940459"/>
    <n v="2000300586"/>
    <x v="3"/>
    <x v="0"/>
    <x v="8"/>
    <s v="All Site Visitors"/>
    <s v="Facebook Interest"/>
    <x v="1"/>
    <x v="1"/>
    <s v="F"/>
    <s v="Conversion"/>
    <x v="260"/>
    <x v="298"/>
    <n v="17"/>
    <n v="3"/>
    <n v="2"/>
    <x v="141"/>
    <n v="280"/>
    <n v="156"/>
    <n v="97"/>
    <n v="82"/>
    <n v="77"/>
    <n v="6.7002349781805979"/>
    <x v="306"/>
    <n v="5.7066129573682444E-3"/>
    <x v="306"/>
    <n v="1.1741176470588235"/>
    <x v="278"/>
    <n v="1"/>
    <n v="109"/>
    <x v="196"/>
    <x v="153"/>
    <n v="159"/>
    <x v="153"/>
    <x v="153"/>
    <x v="153"/>
    <x v="153"/>
    <x v="153"/>
  </r>
  <r>
    <n v="1000956362"/>
    <n v="1000956362"/>
    <n v="2000301124"/>
    <x v="3"/>
    <x v="0"/>
    <x v="9"/>
    <s v="All Site Visitors"/>
    <s v="Facebook Interest"/>
    <x v="1"/>
    <x v="1"/>
    <s v="F"/>
    <s v="Conversion"/>
    <x v="287"/>
    <x v="299"/>
    <n v="10"/>
    <n v="3"/>
    <n v="1"/>
    <x v="23"/>
    <n v="224"/>
    <n v="127"/>
    <n v="98"/>
    <n v="81"/>
    <n v="77"/>
    <n v="6.8072526606227832"/>
    <x v="307"/>
    <n v="3.941663381947182E-3"/>
    <x v="307"/>
    <n v="1.7269999999999999"/>
    <x v="305"/>
    <n v="0"/>
    <n v="0"/>
    <x v="4"/>
    <x v="4"/>
    <n v="158"/>
    <x v="154"/>
    <x v="154"/>
    <x v="154"/>
    <x v="154"/>
    <x v="154"/>
  </r>
  <r>
    <n v="1000990213"/>
    <n v="1000990213"/>
    <n v="2000301740"/>
    <x v="3"/>
    <x v="0"/>
    <x v="0"/>
    <s v="Purchases"/>
    <s v="Website Custom Audience"/>
    <x v="0"/>
    <x v="0"/>
    <s v="M/F"/>
    <s v="Conversion"/>
    <x v="288"/>
    <x v="300"/>
    <n v="15"/>
    <n v="1"/>
    <n v="0"/>
    <x v="0"/>
    <m/>
    <m/>
    <m/>
    <m/>
    <m/>
    <n v="18.535791757049893"/>
    <x v="308"/>
    <n v="1.6268980477223426E-2"/>
    <x v="308"/>
    <n v="1.1393333333333333"/>
    <x v="306"/>
    <n v="1"/>
    <n v="48"/>
    <x v="197"/>
    <x v="154"/>
    <s v=" "/>
    <x v="0"/>
    <x v="0"/>
    <x v="0"/>
    <x v="0"/>
    <x v="0"/>
  </r>
  <r>
    <n v="1000534413"/>
    <n v="1000534413"/>
    <n v="2000301874"/>
    <x v="3"/>
    <x v="0"/>
    <x v="1"/>
    <s v="Purchasers, Shopping Cart"/>
    <s v="Website Custom Audience"/>
    <x v="0"/>
    <x v="0"/>
    <s v="M/F"/>
    <s v="Conversion"/>
    <x v="289"/>
    <x v="301"/>
    <n v="41"/>
    <n v="3"/>
    <n v="2"/>
    <x v="0"/>
    <m/>
    <m/>
    <m/>
    <m/>
    <m/>
    <n v="15.745877061469265"/>
    <x v="309"/>
    <n v="1.5367316341829085E-2"/>
    <x v="309"/>
    <n v="1.0246341463414634"/>
    <x v="307"/>
    <n v="2"/>
    <n v="220"/>
    <x v="198"/>
    <x v="9"/>
    <s v=" "/>
    <x v="0"/>
    <x v="0"/>
    <x v="0"/>
    <x v="0"/>
    <x v="0"/>
  </r>
  <r>
    <n v="1000600731"/>
    <n v="1000600731"/>
    <n v="2000301946"/>
    <x v="3"/>
    <x v="0"/>
    <x v="2"/>
    <s v="Product Page, Shopping Cart, Purchasers"/>
    <s v="Website Custom Audience"/>
    <x v="0"/>
    <x v="0"/>
    <s v="M/F"/>
    <s v="Conversion"/>
    <x v="290"/>
    <x v="302"/>
    <n v="41"/>
    <n v="3"/>
    <n v="2"/>
    <x v="0"/>
    <m/>
    <m/>
    <m/>
    <m/>
    <m/>
    <n v="12.178274577242764"/>
    <x v="310"/>
    <n v="1.1751218114072801E-2"/>
    <x v="310"/>
    <n v="1.0363414634146342"/>
    <x v="308"/>
    <n v="2"/>
    <n v="276"/>
    <x v="199"/>
    <x v="155"/>
    <s v=" "/>
    <x v="0"/>
    <x v="0"/>
    <x v="0"/>
    <x v="0"/>
    <x v="0"/>
  </r>
  <r>
    <n v="1000517082"/>
    <n v="1000517082"/>
    <n v="2000302182"/>
    <x v="3"/>
    <x v="0"/>
    <x v="3"/>
    <s v="All Site Visitors"/>
    <s v="Lookalike"/>
    <x v="0"/>
    <x v="0"/>
    <s v="M/F"/>
    <s v="Conversion"/>
    <x v="291"/>
    <x v="303"/>
    <n v="21"/>
    <n v="2"/>
    <n v="1"/>
    <x v="0"/>
    <m/>
    <m/>
    <m/>
    <m/>
    <m/>
    <n v="11.172047766475011"/>
    <x v="311"/>
    <n v="9.2879256965944269E-3"/>
    <x v="311"/>
    <n v="1.2028571428571428"/>
    <x v="309"/>
    <n v="1"/>
    <n v="135"/>
    <x v="200"/>
    <x v="156"/>
    <s v=" "/>
    <x v="0"/>
    <x v="0"/>
    <x v="0"/>
    <x v="0"/>
    <x v="0"/>
  </r>
  <r>
    <n v="1000654527"/>
    <n v="1000654527"/>
    <n v="2000302642"/>
    <x v="3"/>
    <x v="0"/>
    <x v="4"/>
    <s v="All Site Visitors"/>
    <s v="Lookalike"/>
    <x v="0"/>
    <x v="0"/>
    <s v="M/F"/>
    <s v="Conversion"/>
    <x v="292"/>
    <x v="304"/>
    <n v="15"/>
    <n v="1"/>
    <n v="1"/>
    <x v="0"/>
    <m/>
    <m/>
    <m/>
    <m/>
    <m/>
    <n v="10.605170387779083"/>
    <x v="312"/>
    <n v="8.8131609870740306E-3"/>
    <x v="312"/>
    <n v="1.2033333333333334"/>
    <x v="310"/>
    <n v="0"/>
    <n v="0"/>
    <x v="4"/>
    <x v="4"/>
    <s v=" "/>
    <x v="0"/>
    <x v="0"/>
    <x v="0"/>
    <x v="0"/>
    <x v="0"/>
  </r>
  <r>
    <n v="1000817360"/>
    <n v="1000817360"/>
    <n v="2000302806"/>
    <x v="3"/>
    <x v="0"/>
    <x v="5"/>
    <s v="All Site Visitors"/>
    <s v="Custom Audience"/>
    <x v="0"/>
    <x v="0"/>
    <s v="M/F"/>
    <s v="Conversion"/>
    <x v="293"/>
    <x v="271"/>
    <n v="15"/>
    <n v="1"/>
    <n v="1"/>
    <x v="0"/>
    <m/>
    <m/>
    <m/>
    <m/>
    <m/>
    <n v="9.9350265800354389"/>
    <x v="313"/>
    <n v="8.8600118133490852E-3"/>
    <x v="313"/>
    <n v="1.1213333333333333"/>
    <x v="311"/>
    <n v="0"/>
    <n v="0"/>
    <x v="4"/>
    <x v="4"/>
    <s v=" "/>
    <x v="0"/>
    <x v="0"/>
    <x v="0"/>
    <x v="0"/>
    <x v="0"/>
  </r>
  <r>
    <n v="1000185710"/>
    <n v="1000185710"/>
    <n v="2000302880"/>
    <x v="3"/>
    <x v="0"/>
    <x v="6"/>
    <s v="All Site Visitors"/>
    <s v="Custom Audience"/>
    <x v="0"/>
    <x v="0"/>
    <s v="M/F"/>
    <s v="Conversion"/>
    <x v="294"/>
    <x v="305"/>
    <n v="11"/>
    <n v="1"/>
    <n v="1"/>
    <x v="0"/>
    <m/>
    <m/>
    <m/>
    <m/>
    <m/>
    <n v="9.8005982053838476"/>
    <x v="314"/>
    <n v="1.0967098703888335E-2"/>
    <x v="314"/>
    <n v="0.89363636363636367"/>
    <x v="312"/>
    <n v="0"/>
    <n v="0"/>
    <x v="4"/>
    <x v="4"/>
    <s v=" "/>
    <x v="0"/>
    <x v="0"/>
    <x v="0"/>
    <x v="0"/>
    <x v="0"/>
  </r>
  <r>
    <n v="1000645026"/>
    <n v="1000645026"/>
    <n v="2000303384"/>
    <x v="3"/>
    <x v="0"/>
    <x v="7"/>
    <s v="All Site Visitors"/>
    <s v="Facebook Interest"/>
    <x v="0"/>
    <x v="0"/>
    <s v="M/F"/>
    <s v="Conversion"/>
    <x v="295"/>
    <x v="188"/>
    <n v="12"/>
    <n v="2"/>
    <n v="1"/>
    <x v="0"/>
    <m/>
    <m/>
    <m/>
    <m/>
    <m/>
    <n v="5.3867791842475388"/>
    <x v="315"/>
    <n v="8.4388185654008432E-3"/>
    <x v="315"/>
    <n v="0.63833333333333331"/>
    <x v="313"/>
    <n v="0"/>
    <n v="0"/>
    <x v="4"/>
    <x v="4"/>
    <s v=" "/>
    <x v="0"/>
    <x v="0"/>
    <x v="0"/>
    <x v="0"/>
    <x v="0"/>
  </r>
  <r>
    <n v="1000265796"/>
    <n v="1000265796"/>
    <n v="2000303490"/>
    <x v="3"/>
    <x v="0"/>
    <x v="7"/>
    <s v="All Site Visitors"/>
    <s v="Facebook Interest"/>
    <x v="0"/>
    <x v="0"/>
    <s v="M/F"/>
    <s v="Conversion"/>
    <x v="296"/>
    <x v="52"/>
    <n v="13"/>
    <n v="1"/>
    <n v="1"/>
    <x v="0"/>
    <m/>
    <m/>
    <m/>
    <m/>
    <m/>
    <n v="5.1466666666666665"/>
    <x v="316"/>
    <n v="8.6666666666666663E-3"/>
    <x v="316"/>
    <n v="0.5938461538461538"/>
    <x v="314"/>
    <n v="0"/>
    <n v="0"/>
    <x v="4"/>
    <x v="4"/>
    <s v=" "/>
    <x v="0"/>
    <x v="0"/>
    <x v="0"/>
    <x v="0"/>
    <x v="0"/>
  </r>
  <r>
    <n v="1000285517"/>
    <n v="1000285517"/>
    <n v="2000304352"/>
    <x v="3"/>
    <x v="0"/>
    <x v="8"/>
    <s v="All Site Visitors"/>
    <s v="Facebook Interest"/>
    <x v="0"/>
    <x v="0"/>
    <s v="M/F"/>
    <s v="Conversion"/>
    <x v="297"/>
    <x v="306"/>
    <n v="10"/>
    <n v="2"/>
    <n v="1"/>
    <x v="0"/>
    <m/>
    <m/>
    <m/>
    <m/>
    <m/>
    <n v="6.4783180026281206"/>
    <x v="317"/>
    <n v="6.5703022339027592E-3"/>
    <x v="317"/>
    <n v="0.98599999999999999"/>
    <x v="315"/>
    <n v="0"/>
    <n v="0"/>
    <x v="4"/>
    <x v="4"/>
    <s v=" "/>
    <x v="0"/>
    <x v="0"/>
    <x v="0"/>
    <x v="0"/>
    <x v="0"/>
  </r>
  <r>
    <n v="1000763436"/>
    <n v="1000763436"/>
    <n v="2000304448"/>
    <x v="3"/>
    <x v="0"/>
    <x v="9"/>
    <s v="All Site Visitors"/>
    <s v="Facebook Interest"/>
    <x v="0"/>
    <x v="0"/>
    <s v="M/F"/>
    <s v="Conversion"/>
    <x v="298"/>
    <x v="307"/>
    <n v="6"/>
    <n v="1"/>
    <n v="1"/>
    <x v="0"/>
    <m/>
    <m/>
    <m/>
    <m/>
    <m/>
    <n v="7.5224292615596964"/>
    <x v="318"/>
    <n v="4.140786749482402E-3"/>
    <x v="318"/>
    <n v="1.8166666666666667"/>
    <x v="316"/>
    <n v="0"/>
    <n v="0"/>
    <x v="4"/>
    <x v="4"/>
    <s v=" "/>
    <x v="0"/>
    <x v="0"/>
    <x v="0"/>
    <x v="0"/>
    <x v="0"/>
  </r>
  <r>
    <n v="1000980725"/>
    <n v="1000980725"/>
    <n v="2000304858"/>
    <x v="3"/>
    <x v="0"/>
    <x v="0"/>
    <s v="Purchases"/>
    <s v="Website Custom Audience"/>
    <x v="1"/>
    <x v="0"/>
    <s v="M/F"/>
    <s v="Conversion"/>
    <x v="299"/>
    <x v="308"/>
    <n v="15"/>
    <n v="1"/>
    <n v="0"/>
    <x v="0"/>
    <m/>
    <m/>
    <m/>
    <m/>
    <m/>
    <n v="19.352708058124175"/>
    <x v="319"/>
    <n v="1.9815059445178335E-2"/>
    <x v="319"/>
    <n v="0.97666666666666668"/>
    <x v="317"/>
    <n v="1"/>
    <n v="85"/>
    <x v="201"/>
    <x v="79"/>
    <s v=" "/>
    <x v="0"/>
    <x v="0"/>
    <x v="0"/>
    <x v="0"/>
    <x v="0"/>
  </r>
  <r>
    <n v="1000939862"/>
    <n v="1000939862"/>
    <n v="2000304912"/>
    <x v="3"/>
    <x v="0"/>
    <x v="1"/>
    <s v="Purchasers, Shopping Cart"/>
    <s v="Website Custom Audience"/>
    <x v="1"/>
    <x v="0"/>
    <s v="M/F"/>
    <s v="Conversion"/>
    <x v="300"/>
    <x v="309"/>
    <n v="31"/>
    <n v="2"/>
    <n v="1"/>
    <x v="0"/>
    <m/>
    <m/>
    <m/>
    <m/>
    <m/>
    <n v="16.343126967471143"/>
    <x v="320"/>
    <n v="1.6264428121720881E-2"/>
    <x v="320"/>
    <n v="1.0048387096774194"/>
    <x v="318"/>
    <n v="2"/>
    <n v="240"/>
    <x v="202"/>
    <x v="157"/>
    <s v=" "/>
    <x v="0"/>
    <x v="0"/>
    <x v="0"/>
    <x v="0"/>
    <x v="0"/>
  </r>
  <r>
    <n v="1000520873"/>
    <n v="1000520873"/>
    <n v="2000305704"/>
    <x v="3"/>
    <x v="0"/>
    <x v="2"/>
    <s v="Product Page, Shopping Cart, Purchasers"/>
    <s v="Website Custom Audience"/>
    <x v="1"/>
    <x v="0"/>
    <s v="M/F"/>
    <s v="Conversion"/>
    <x v="301"/>
    <x v="310"/>
    <n v="37"/>
    <n v="3"/>
    <n v="1"/>
    <x v="0"/>
    <m/>
    <m/>
    <m/>
    <m/>
    <m/>
    <n v="14.337780670354704"/>
    <x v="321"/>
    <n v="1.2040351448096323E-2"/>
    <x v="321"/>
    <n v="1.1908108108108109"/>
    <x v="319"/>
    <n v="1"/>
    <n v="123"/>
    <x v="203"/>
    <x v="26"/>
    <s v=" "/>
    <x v="0"/>
    <x v="0"/>
    <x v="0"/>
    <x v="0"/>
    <x v="0"/>
  </r>
  <r>
    <n v="1000948661"/>
    <n v="1000948661"/>
    <n v="2000305970"/>
    <x v="3"/>
    <x v="0"/>
    <x v="3"/>
    <s v="All Site Visitors"/>
    <s v="Lookalike"/>
    <x v="1"/>
    <x v="0"/>
    <s v="M/F"/>
    <s v="Conversion"/>
    <x v="302"/>
    <x v="311"/>
    <n v="26"/>
    <n v="2"/>
    <n v="1"/>
    <x v="0"/>
    <m/>
    <m/>
    <m/>
    <m/>
    <m/>
    <n v="10.679336837848767"/>
    <x v="322"/>
    <n v="1.0513546300040437E-2"/>
    <x v="322"/>
    <n v="1.0157692307692308"/>
    <x v="320"/>
    <n v="1"/>
    <n v="89"/>
    <x v="204"/>
    <x v="158"/>
    <s v=" "/>
    <x v="0"/>
    <x v="0"/>
    <x v="0"/>
    <x v="0"/>
    <x v="0"/>
  </r>
  <r>
    <n v="1000306091"/>
    <n v="1000306091"/>
    <n v="2000307034"/>
    <x v="3"/>
    <x v="0"/>
    <x v="4"/>
    <s v="All Site Visitors"/>
    <s v="Lookalike"/>
    <x v="1"/>
    <x v="0"/>
    <s v="M/F"/>
    <s v="Conversion"/>
    <x v="303"/>
    <x v="244"/>
    <n v="19"/>
    <n v="2"/>
    <n v="1"/>
    <x v="0"/>
    <m/>
    <m/>
    <m/>
    <m/>
    <m/>
    <n v="10.309782608695651"/>
    <x v="323"/>
    <n v="1.0326086956521738E-2"/>
    <x v="323"/>
    <n v="0.99842105263157888"/>
    <x v="321"/>
    <n v="0"/>
    <n v="0"/>
    <x v="4"/>
    <x v="4"/>
    <s v=" "/>
    <x v="0"/>
    <x v="0"/>
    <x v="0"/>
    <x v="0"/>
    <x v="0"/>
  </r>
  <r>
    <n v="1000561387"/>
    <n v="1000561387"/>
    <n v="2000308176"/>
    <x v="3"/>
    <x v="0"/>
    <x v="5"/>
    <s v="All Site Visitors"/>
    <s v="Custom Audience"/>
    <x v="1"/>
    <x v="0"/>
    <s v="M/F"/>
    <s v="Conversion"/>
    <x v="304"/>
    <x v="17"/>
    <n v="16"/>
    <n v="2"/>
    <n v="1"/>
    <x v="0"/>
    <m/>
    <m/>
    <m/>
    <m/>
    <m/>
    <n v="11.481481481481483"/>
    <x v="324"/>
    <n v="9.876543209876543E-3"/>
    <x v="324"/>
    <n v="1.1625000000000001"/>
    <x v="322"/>
    <n v="0"/>
    <n v="0"/>
    <x v="4"/>
    <x v="4"/>
    <s v=" "/>
    <x v="0"/>
    <x v="0"/>
    <x v="0"/>
    <x v="0"/>
    <x v="0"/>
  </r>
  <r>
    <n v="1000810794"/>
    <n v="1000810794"/>
    <n v="2000308442"/>
    <x v="3"/>
    <x v="0"/>
    <x v="6"/>
    <s v="All Site Visitors"/>
    <s v="Custom Audience"/>
    <x v="1"/>
    <x v="0"/>
    <s v="M/F"/>
    <s v="Conversion"/>
    <x v="305"/>
    <x v="312"/>
    <n v="15"/>
    <n v="1"/>
    <n v="1"/>
    <x v="0"/>
    <m/>
    <m/>
    <m/>
    <m/>
    <m/>
    <n v="11.401326699834163"/>
    <x v="325"/>
    <n v="1.2437810945273632E-2"/>
    <x v="325"/>
    <n v="0.91666666666666663"/>
    <x v="323"/>
    <n v="1"/>
    <n v="25"/>
    <x v="205"/>
    <x v="159"/>
    <s v=" "/>
    <x v="0"/>
    <x v="0"/>
    <x v="0"/>
    <x v="0"/>
    <x v="0"/>
  </r>
  <r>
    <n v="1000301076"/>
    <n v="1000301076"/>
    <n v="2000308444"/>
    <x v="3"/>
    <x v="0"/>
    <x v="7"/>
    <s v="All Site Visitors"/>
    <s v="Facebook Interest"/>
    <x v="1"/>
    <x v="0"/>
    <s v="M/F"/>
    <s v="Conversion"/>
    <x v="306"/>
    <x v="313"/>
    <n v="16"/>
    <n v="2"/>
    <n v="1"/>
    <x v="0"/>
    <m/>
    <m/>
    <m/>
    <m/>
    <m/>
    <n v="5.0995575221238942"/>
    <x v="326"/>
    <n v="8.8495575221238937E-3"/>
    <x v="326"/>
    <n v="0.57625000000000004"/>
    <x v="324"/>
    <n v="0"/>
    <n v="0"/>
    <x v="4"/>
    <x v="4"/>
    <s v=" "/>
    <x v="0"/>
    <x v="0"/>
    <x v="0"/>
    <x v="0"/>
    <x v="0"/>
  </r>
  <r>
    <n v="1000393537"/>
    <n v="1000393537"/>
    <n v="2000308806"/>
    <x v="3"/>
    <x v="0"/>
    <x v="7"/>
    <s v="All Site Visitors"/>
    <s v="Facebook Interest"/>
    <x v="1"/>
    <x v="0"/>
    <s v="M/F"/>
    <s v="Conversion"/>
    <x v="307"/>
    <x v="314"/>
    <n v="13"/>
    <n v="2"/>
    <n v="1"/>
    <x v="0"/>
    <m/>
    <m/>
    <m/>
    <m/>
    <m/>
    <n v="6.5140845070422539"/>
    <x v="327"/>
    <n v="9.1549295774647887E-3"/>
    <x v="327"/>
    <n v="0.71153846153846156"/>
    <x v="325"/>
    <n v="0"/>
    <n v="0"/>
    <x v="4"/>
    <x v="4"/>
    <s v=" "/>
    <x v="0"/>
    <x v="0"/>
    <x v="0"/>
    <x v="0"/>
    <x v="0"/>
  </r>
  <r>
    <n v="1000271179"/>
    <n v="1000271179"/>
    <n v="2000308830"/>
    <x v="3"/>
    <x v="0"/>
    <x v="8"/>
    <s v="All Site Visitors"/>
    <s v="Facebook Interest"/>
    <x v="1"/>
    <x v="0"/>
    <s v="M/F"/>
    <s v="Conversion"/>
    <x v="308"/>
    <x v="315"/>
    <n v="9"/>
    <n v="1"/>
    <n v="1"/>
    <x v="0"/>
    <m/>
    <m/>
    <m/>
    <m/>
    <m/>
    <n v="6.8412570507655115"/>
    <x v="328"/>
    <n v="7.2522159548751011E-3"/>
    <x v="328"/>
    <n v="0.94333333333333336"/>
    <x v="326"/>
    <n v="0"/>
    <n v="0"/>
    <x v="4"/>
    <x v="4"/>
    <s v=" "/>
    <x v="0"/>
    <x v="0"/>
    <x v="0"/>
    <x v="0"/>
    <x v="0"/>
  </r>
  <r>
    <n v="1000250771"/>
    <n v="1000250771"/>
    <n v="2000308928"/>
    <x v="3"/>
    <x v="0"/>
    <x v="9"/>
    <s v="All Site Visitors"/>
    <s v="Facebook Interest"/>
    <x v="1"/>
    <x v="0"/>
    <s v="M/F"/>
    <s v="Conversion"/>
    <x v="309"/>
    <x v="316"/>
    <n v="7"/>
    <n v="1"/>
    <n v="1"/>
    <x v="0"/>
    <m/>
    <m/>
    <m/>
    <m/>
    <m/>
    <n v="7.4369747899159657"/>
    <x v="329"/>
    <n v="5.8823529411764705E-3"/>
    <x v="329"/>
    <n v="1.2642857142857142"/>
    <x v="327"/>
    <n v="0"/>
    <n v="0"/>
    <x v="4"/>
    <x v="4"/>
    <s v=" "/>
    <x v="0"/>
    <x v="0"/>
    <x v="0"/>
    <x v="0"/>
    <x v="0"/>
  </r>
  <r>
    <n v="1000815501"/>
    <n v="1000815501"/>
    <n v="2000309390"/>
    <x v="3"/>
    <x v="0"/>
    <x v="0"/>
    <s v="Purchases"/>
    <s v="Website Custom Audience"/>
    <x v="0"/>
    <x v="1"/>
    <s v="M/F"/>
    <s v="Conversion"/>
    <x v="310"/>
    <x v="317"/>
    <n v="12"/>
    <n v="1"/>
    <n v="0"/>
    <x v="142"/>
    <n v="95"/>
    <n v="53"/>
    <n v="34"/>
    <n v="24"/>
    <n v="20"/>
    <n v="17.156398104265406"/>
    <x v="330"/>
    <n v="1.1374407582938388E-2"/>
    <x v="330"/>
    <n v="1.5083333333333335"/>
    <x v="328"/>
    <n v="1"/>
    <n v="38"/>
    <x v="206"/>
    <x v="5"/>
    <n v="44"/>
    <x v="155"/>
    <x v="155"/>
    <x v="155"/>
    <x v="155"/>
    <x v="155"/>
  </r>
  <r>
    <n v="1000751250"/>
    <n v="1000751250"/>
    <n v="2000309758"/>
    <x v="3"/>
    <x v="0"/>
    <x v="1"/>
    <s v="Purchasers, Shopping Cart"/>
    <s v="Website Custom Audience"/>
    <x v="0"/>
    <x v="1"/>
    <s v="M/F"/>
    <s v="Conversion"/>
    <x v="311"/>
    <x v="318"/>
    <n v="33"/>
    <n v="3"/>
    <n v="2"/>
    <x v="143"/>
    <n v="570"/>
    <n v="235"/>
    <n v="178"/>
    <n v="142"/>
    <n v="122"/>
    <n v="15.122098281579738"/>
    <x v="331"/>
    <n v="9.9487488694603565E-3"/>
    <x v="331"/>
    <n v="1.5199999999999998"/>
    <x v="329"/>
    <n v="2"/>
    <n v="40"/>
    <x v="207"/>
    <x v="12"/>
    <n v="264"/>
    <x v="156"/>
    <x v="156"/>
    <x v="156"/>
    <x v="156"/>
    <x v="156"/>
  </r>
  <r>
    <n v="1000732387"/>
    <n v="1000732387"/>
    <n v="2000309766"/>
    <x v="3"/>
    <x v="0"/>
    <x v="2"/>
    <s v="Product Page, Shopping Cart, Purchasers"/>
    <s v="Website Custom Audience"/>
    <x v="0"/>
    <x v="1"/>
    <s v="M/F"/>
    <s v="Conversion"/>
    <x v="312"/>
    <x v="319"/>
    <n v="60"/>
    <n v="6"/>
    <n v="3"/>
    <x v="144"/>
    <n v="837"/>
    <n v="355"/>
    <n v="271"/>
    <n v="241"/>
    <n v="223"/>
    <n v="11.210305572198923"/>
    <x v="332"/>
    <n v="8.9874176153385259E-3"/>
    <x v="332"/>
    <n v="1.2473333333333334"/>
    <x v="330"/>
    <n v="3"/>
    <n v="90"/>
    <x v="208"/>
    <x v="160"/>
    <n v="464"/>
    <x v="157"/>
    <x v="157"/>
    <x v="157"/>
    <x v="157"/>
    <x v="157"/>
  </r>
  <r>
    <n v="1000595570"/>
    <n v="1000595570"/>
    <n v="2000310074"/>
    <x v="3"/>
    <x v="0"/>
    <x v="3"/>
    <s v="All Site Visitors"/>
    <s v="Lookalike"/>
    <x v="0"/>
    <x v="1"/>
    <s v="M/F"/>
    <s v="Conversion"/>
    <x v="313"/>
    <x v="320"/>
    <n v="37"/>
    <n v="5"/>
    <n v="3"/>
    <x v="145"/>
    <n v="544"/>
    <n v="231"/>
    <n v="179"/>
    <n v="157"/>
    <n v="142"/>
    <n v="9.8711985688729875"/>
    <x v="333"/>
    <n v="6.6189624329159209E-3"/>
    <x v="333"/>
    <n v="1.4913513513513514"/>
    <x v="331"/>
    <n v="2"/>
    <n v="118"/>
    <x v="209"/>
    <x v="161"/>
    <n v="299"/>
    <x v="158"/>
    <x v="158"/>
    <x v="158"/>
    <x v="158"/>
    <x v="158"/>
  </r>
  <r>
    <n v="1000503349"/>
    <n v="1000503349"/>
    <n v="2000310660"/>
    <x v="3"/>
    <x v="0"/>
    <x v="4"/>
    <s v="All Site Visitors"/>
    <s v="Lookalike"/>
    <x v="0"/>
    <x v="1"/>
    <s v="M/F"/>
    <s v="Conversion"/>
    <x v="314"/>
    <x v="321"/>
    <n v="19"/>
    <n v="3"/>
    <n v="1"/>
    <x v="59"/>
    <n v="268"/>
    <n v="111"/>
    <n v="73"/>
    <n v="61"/>
    <n v="53"/>
    <n v="9.5901033973412115"/>
    <x v="334"/>
    <n v="7.0162481536189068E-3"/>
    <x v="334"/>
    <n v="1.3668421052631579"/>
    <x v="332"/>
    <n v="1"/>
    <n v="176"/>
    <x v="210"/>
    <x v="162"/>
    <n v="114"/>
    <x v="159"/>
    <x v="159"/>
    <x v="159"/>
    <x v="159"/>
    <x v="159"/>
  </r>
  <r>
    <n v="1000757337"/>
    <n v="1000757337"/>
    <n v="2000311106"/>
    <x v="3"/>
    <x v="0"/>
    <x v="5"/>
    <s v="All Site Visitors"/>
    <s v="Custom Audience"/>
    <x v="0"/>
    <x v="1"/>
    <s v="M/F"/>
    <s v="Conversion"/>
    <x v="315"/>
    <x v="322"/>
    <n v="19"/>
    <n v="2"/>
    <n v="1"/>
    <x v="146"/>
    <n v="348"/>
    <n v="186"/>
    <n v="118"/>
    <n v="103"/>
    <n v="92"/>
    <n v="9.1154138192862586"/>
    <x v="335"/>
    <n v="7.2133637053910403E-3"/>
    <x v="335"/>
    <n v="1.263684210526316"/>
    <x v="333"/>
    <n v="1"/>
    <n v="196"/>
    <x v="211"/>
    <x v="163"/>
    <n v="195"/>
    <x v="160"/>
    <x v="160"/>
    <x v="160"/>
    <x v="160"/>
    <x v="160"/>
  </r>
  <r>
    <n v="1000450457"/>
    <n v="1000450457"/>
    <n v="2000311560"/>
    <x v="3"/>
    <x v="0"/>
    <x v="6"/>
    <s v="All Site Visitors"/>
    <s v="Custom Audience"/>
    <x v="0"/>
    <x v="1"/>
    <s v="M/F"/>
    <s v="Conversion"/>
    <x v="316"/>
    <x v="323"/>
    <n v="18"/>
    <n v="2"/>
    <n v="1"/>
    <x v="147"/>
    <n v="156"/>
    <n v="74"/>
    <n v="49"/>
    <n v="37"/>
    <n v="35"/>
    <n v="8.9843355229914099"/>
    <x v="336"/>
    <n v="9.0955027791814053E-3"/>
    <x v="336"/>
    <n v="0.98777777777777787"/>
    <x v="334"/>
    <n v="1"/>
    <n v="68"/>
    <x v="212"/>
    <x v="164"/>
    <n v="72"/>
    <x v="161"/>
    <x v="161"/>
    <x v="161"/>
    <x v="161"/>
    <x v="161"/>
  </r>
  <r>
    <n v="1000612910"/>
    <n v="1000612910"/>
    <n v="2000311670"/>
    <x v="3"/>
    <x v="0"/>
    <x v="7"/>
    <s v="All Site Visitors"/>
    <s v="Facebook Interest"/>
    <x v="0"/>
    <x v="1"/>
    <s v="M/F"/>
    <s v="Conversion"/>
    <x v="44"/>
    <x v="324"/>
    <n v="17"/>
    <n v="2"/>
    <n v="1"/>
    <x v="119"/>
    <n v="342"/>
    <n v="175"/>
    <n v="132"/>
    <n v="97"/>
    <n v="85"/>
    <n v="5.5406833392039454"/>
    <x v="337"/>
    <n v="5.9880239520958087E-3"/>
    <x v="337"/>
    <n v="0.92529411764705882"/>
    <x v="335"/>
    <n v="0"/>
    <n v="0"/>
    <x v="4"/>
    <x v="4"/>
    <n v="182"/>
    <x v="162"/>
    <x v="162"/>
    <x v="162"/>
    <x v="162"/>
    <x v="162"/>
  </r>
  <r>
    <n v="1000826053"/>
    <n v="1000826053"/>
    <n v="2000311992"/>
    <x v="3"/>
    <x v="0"/>
    <x v="7"/>
    <s v="All Site Visitors"/>
    <s v="Facebook Interest"/>
    <x v="0"/>
    <x v="1"/>
    <s v="M/F"/>
    <s v="Conversion"/>
    <x v="317"/>
    <x v="325"/>
    <n v="13"/>
    <n v="2"/>
    <n v="1"/>
    <x v="148"/>
    <n v="197"/>
    <n v="118"/>
    <n v="80"/>
    <n v="65"/>
    <n v="60"/>
    <n v="6.0368164591229023"/>
    <x v="338"/>
    <n v="7.0384407146724419E-3"/>
    <x v="338"/>
    <n v="0.85769230769230775"/>
    <x v="336"/>
    <n v="0"/>
    <n v="0"/>
    <x v="4"/>
    <x v="4"/>
    <n v="125"/>
    <x v="163"/>
    <x v="163"/>
    <x v="163"/>
    <x v="163"/>
    <x v="163"/>
  </r>
  <r>
    <n v="1000775317"/>
    <n v="1000775317"/>
    <n v="2000312600"/>
    <x v="3"/>
    <x v="0"/>
    <x v="8"/>
    <s v="All Site Visitors"/>
    <s v="Facebook Interest"/>
    <x v="0"/>
    <x v="1"/>
    <s v="M/F"/>
    <s v="Conversion"/>
    <x v="318"/>
    <x v="326"/>
    <n v="7"/>
    <n v="1"/>
    <n v="1"/>
    <x v="149"/>
    <n v="193"/>
    <n v="80"/>
    <n v="64"/>
    <n v="54"/>
    <n v="48"/>
    <n v="6.6209773539928483"/>
    <x v="339"/>
    <n v="4.1716328963051254E-3"/>
    <x v="339"/>
    <n v="1.587142857142857"/>
    <x v="337"/>
    <n v="0"/>
    <n v="0"/>
    <x v="4"/>
    <x v="4"/>
    <n v="102"/>
    <x v="164"/>
    <x v="164"/>
    <x v="164"/>
    <x v="164"/>
    <x v="164"/>
  </r>
  <r>
    <n v="1000994423"/>
    <n v="1000994423"/>
    <n v="2000312648"/>
    <x v="3"/>
    <x v="0"/>
    <x v="9"/>
    <s v="All Site Visitors"/>
    <s v="Facebook Interest"/>
    <x v="0"/>
    <x v="1"/>
    <s v="M/F"/>
    <s v="Conversion"/>
    <x v="319"/>
    <x v="327"/>
    <n v="8"/>
    <n v="3"/>
    <n v="1"/>
    <x v="28"/>
    <n v="203"/>
    <n v="115"/>
    <n v="71"/>
    <n v="62"/>
    <n v="56"/>
    <n v="6.4055101162290145"/>
    <x v="340"/>
    <n v="3.4438226431338786E-3"/>
    <x v="340"/>
    <n v="1.86"/>
    <x v="338"/>
    <n v="0"/>
    <n v="0"/>
    <x v="4"/>
    <x v="4"/>
    <n v="118"/>
    <x v="165"/>
    <x v="165"/>
    <x v="165"/>
    <x v="165"/>
    <x v="165"/>
  </r>
  <r>
    <n v="1000877303"/>
    <n v="1000877303"/>
    <n v="2000312656"/>
    <x v="3"/>
    <x v="0"/>
    <x v="0"/>
    <s v="Purchases"/>
    <s v="Website Custom Audience"/>
    <x v="1"/>
    <x v="1"/>
    <s v="M/F"/>
    <s v="Conversion"/>
    <x v="320"/>
    <x v="328"/>
    <n v="17"/>
    <n v="1"/>
    <n v="1"/>
    <x v="150"/>
    <n v="148"/>
    <n v="77"/>
    <n v="61"/>
    <n v="54"/>
    <n v="51"/>
    <n v="17.123966942148758"/>
    <x v="341"/>
    <n v="1.4049586776859505E-2"/>
    <x v="341"/>
    <n v="1.2188235294117646"/>
    <x v="339"/>
    <n v="1"/>
    <n v="87"/>
    <x v="213"/>
    <x v="114"/>
    <n v="105"/>
    <x v="166"/>
    <x v="166"/>
    <x v="166"/>
    <x v="166"/>
    <x v="166"/>
  </r>
  <r>
    <n v="1000742929"/>
    <n v="1000742929"/>
    <n v="2000312876"/>
    <x v="3"/>
    <x v="0"/>
    <x v="1"/>
    <s v="Purchasers, Shopping Cart"/>
    <s v="Website Custom Audience"/>
    <x v="1"/>
    <x v="1"/>
    <s v="M/F"/>
    <s v="Conversion"/>
    <x v="321"/>
    <x v="329"/>
    <n v="48"/>
    <n v="4"/>
    <n v="2"/>
    <x v="151"/>
    <n v="579"/>
    <n v="314"/>
    <n v="225"/>
    <n v="160"/>
    <n v="145"/>
    <n v="14.548688305913739"/>
    <x v="342"/>
    <n v="1.0671409515340151E-2"/>
    <x v="342"/>
    <n v="1.3633333333333333"/>
    <x v="340"/>
    <n v="4"/>
    <n v="464"/>
    <x v="214"/>
    <x v="165"/>
    <n v="305"/>
    <x v="167"/>
    <x v="167"/>
    <x v="167"/>
    <x v="167"/>
    <x v="167"/>
  </r>
  <r>
    <n v="1000587021"/>
    <n v="1000587021"/>
    <n v="2000313030"/>
    <x v="3"/>
    <x v="0"/>
    <x v="2"/>
    <s v="Product Page, Shopping Cart, Purchasers"/>
    <s v="Website Custom Audience"/>
    <x v="1"/>
    <x v="1"/>
    <s v="M/F"/>
    <s v="Conversion"/>
    <x v="322"/>
    <x v="330"/>
    <n v="81"/>
    <n v="8"/>
    <n v="4"/>
    <x v="152"/>
    <n v="1340"/>
    <n v="557"/>
    <n v="349"/>
    <n v="314"/>
    <n v="297"/>
    <n v="12.192544419927998"/>
    <x v="343"/>
    <n v="9.4065729880385557E-3"/>
    <x v="343"/>
    <n v="1.2961728395061727"/>
    <x v="341"/>
    <n v="4"/>
    <n v="216"/>
    <x v="215"/>
    <x v="166"/>
    <n v="611"/>
    <x v="168"/>
    <x v="168"/>
    <x v="168"/>
    <x v="168"/>
    <x v="168"/>
  </r>
  <r>
    <n v="1000169411"/>
    <n v="1000169411"/>
    <n v="2000313472"/>
    <x v="3"/>
    <x v="0"/>
    <x v="3"/>
    <s v="All Site Visitors"/>
    <s v="Lookalike"/>
    <x v="1"/>
    <x v="1"/>
    <s v="M/F"/>
    <s v="Conversion"/>
    <x v="323"/>
    <x v="331"/>
    <n v="52"/>
    <n v="7"/>
    <n v="4"/>
    <x v="153"/>
    <n v="709"/>
    <n v="418"/>
    <n v="270"/>
    <n v="213"/>
    <n v="189"/>
    <n v="10.15134209023415"/>
    <x v="344"/>
    <n v="7.4243289548829245E-3"/>
    <x v="344"/>
    <n v="1.3673076923076921"/>
    <x v="342"/>
    <n v="2"/>
    <n v="162"/>
    <x v="216"/>
    <x v="28"/>
    <n v="402"/>
    <x v="169"/>
    <x v="169"/>
    <x v="169"/>
    <x v="169"/>
    <x v="169"/>
  </r>
  <r>
    <n v="1000525377"/>
    <n v="1000525377"/>
    <n v="2000313768"/>
    <x v="3"/>
    <x v="0"/>
    <x v="4"/>
    <s v="All Site Visitors"/>
    <s v="Lookalike"/>
    <x v="1"/>
    <x v="1"/>
    <s v="M/F"/>
    <s v="Conversion"/>
    <x v="324"/>
    <x v="332"/>
    <n v="15"/>
    <n v="2"/>
    <n v="1"/>
    <x v="82"/>
    <n v="144"/>
    <n v="72"/>
    <n v="55"/>
    <n v="42"/>
    <n v="39"/>
    <n v="9.9048096192384776"/>
    <x v="345"/>
    <n v="7.5150300601202402E-3"/>
    <x v="345"/>
    <n v="1.3180000000000001"/>
    <x v="343"/>
    <n v="0"/>
    <n v="0"/>
    <x v="4"/>
    <x v="4"/>
    <n v="81"/>
    <x v="170"/>
    <x v="170"/>
    <x v="170"/>
    <x v="170"/>
    <x v="170"/>
  </r>
  <r>
    <n v="1000562786"/>
    <n v="1000562786"/>
    <n v="2000313994"/>
    <x v="3"/>
    <x v="0"/>
    <x v="5"/>
    <s v="All Site Visitors"/>
    <s v="Custom Audience"/>
    <x v="1"/>
    <x v="1"/>
    <s v="M/F"/>
    <s v="Conversion"/>
    <x v="325"/>
    <x v="167"/>
    <n v="14"/>
    <n v="2"/>
    <n v="1"/>
    <x v="154"/>
    <n v="292"/>
    <n v="139"/>
    <n v="105"/>
    <n v="75"/>
    <n v="68"/>
    <n v="9.9148723084626944"/>
    <x v="346"/>
    <n v="7.0105157736604909E-3"/>
    <x v="346"/>
    <n v="1.4142857142857144"/>
    <x v="344"/>
    <n v="1"/>
    <n v="115"/>
    <x v="217"/>
    <x v="167"/>
    <n v="143"/>
    <x v="171"/>
    <x v="171"/>
    <x v="171"/>
    <x v="171"/>
    <x v="171"/>
  </r>
  <r>
    <n v="1000137413"/>
    <n v="1000137413"/>
    <n v="2000314576"/>
    <x v="3"/>
    <x v="0"/>
    <x v="6"/>
    <s v="All Site Visitors"/>
    <s v="Custom Audience"/>
    <x v="1"/>
    <x v="1"/>
    <s v="M/F"/>
    <s v="Conversion"/>
    <x v="326"/>
    <x v="333"/>
    <n v="21"/>
    <n v="3"/>
    <n v="1"/>
    <x v="155"/>
    <n v="329"/>
    <n v="155"/>
    <n v="116"/>
    <n v="95"/>
    <n v="83"/>
    <n v="9.5018975332068312"/>
    <x v="347"/>
    <n v="9.9620493358633776E-3"/>
    <x v="347"/>
    <n v="0.95380952380952388"/>
    <x v="345"/>
    <n v="1"/>
    <n v="192"/>
    <x v="218"/>
    <x v="32"/>
    <n v="178"/>
    <x v="172"/>
    <x v="172"/>
    <x v="172"/>
    <x v="172"/>
    <x v="172"/>
  </r>
  <r>
    <n v="1000383385"/>
    <n v="1000383385"/>
    <n v="2000314834"/>
    <x v="3"/>
    <x v="0"/>
    <x v="7"/>
    <s v="All Site Visitors"/>
    <s v="Facebook Interest"/>
    <x v="1"/>
    <x v="1"/>
    <s v="M/F"/>
    <s v="Conversion"/>
    <x v="327"/>
    <x v="334"/>
    <n v="18"/>
    <n v="2"/>
    <n v="1"/>
    <x v="109"/>
    <n v="214"/>
    <n v="105"/>
    <n v="72"/>
    <n v="52"/>
    <n v="46"/>
    <n v="5.1077313054499367"/>
    <x v="348"/>
    <n v="7.6045627376425855E-3"/>
    <x v="348"/>
    <n v="0.67166666666666663"/>
    <x v="346"/>
    <n v="0"/>
    <n v="0"/>
    <x v="4"/>
    <x v="4"/>
    <n v="98"/>
    <x v="173"/>
    <x v="173"/>
    <x v="173"/>
    <x v="173"/>
    <x v="173"/>
  </r>
  <r>
    <n v="1000429155"/>
    <n v="1000429155"/>
    <n v="2000315150"/>
    <x v="3"/>
    <x v="0"/>
    <x v="7"/>
    <s v="All Site Visitors"/>
    <s v="Facebook Interest"/>
    <x v="1"/>
    <x v="1"/>
    <s v="M/F"/>
    <s v="Conversion"/>
    <x v="217"/>
    <x v="335"/>
    <n v="20"/>
    <n v="3"/>
    <n v="1"/>
    <x v="156"/>
    <n v="380"/>
    <n v="156"/>
    <n v="114"/>
    <n v="92"/>
    <n v="82"/>
    <n v="4.935483870967742"/>
    <x v="349"/>
    <n v="7.1684587813620072E-3"/>
    <x v="349"/>
    <n v="0.6885"/>
    <x v="347"/>
    <n v="0"/>
    <n v="0"/>
    <x v="4"/>
    <x v="4"/>
    <n v="174"/>
    <x v="174"/>
    <x v="174"/>
    <x v="174"/>
    <x v="174"/>
    <x v="174"/>
  </r>
  <r>
    <n v="1000850463"/>
    <n v="1000850463"/>
    <n v="2000315312"/>
    <x v="3"/>
    <x v="0"/>
    <x v="8"/>
    <s v="All Site Visitors"/>
    <s v="Facebook Interest"/>
    <x v="1"/>
    <x v="1"/>
    <s v="M/F"/>
    <s v="Conversion"/>
    <x v="328"/>
    <x v="336"/>
    <n v="15"/>
    <n v="2"/>
    <n v="1"/>
    <x v="157"/>
    <n v="366"/>
    <n v="156"/>
    <n v="96"/>
    <n v="70"/>
    <n v="63"/>
    <n v="5.7770270270270272"/>
    <x v="350"/>
    <n v="5.6306306306306304E-3"/>
    <x v="350"/>
    <n v="1.026"/>
    <x v="348"/>
    <n v="0"/>
    <n v="0"/>
    <x v="4"/>
    <x v="4"/>
    <n v="133"/>
    <x v="175"/>
    <x v="175"/>
    <x v="175"/>
    <x v="175"/>
    <x v="175"/>
  </r>
  <r>
    <n v="1000758869"/>
    <n v="1000758869"/>
    <n v="2000315416"/>
    <x v="3"/>
    <x v="0"/>
    <x v="9"/>
    <s v="All Site Visitors"/>
    <s v="Facebook Interest"/>
    <x v="1"/>
    <x v="1"/>
    <s v="M/F"/>
    <s v="Conversion"/>
    <x v="71"/>
    <x v="337"/>
    <n v="10"/>
    <n v="2"/>
    <n v="1"/>
    <x v="158"/>
    <n v="279"/>
    <n v="147"/>
    <n v="113"/>
    <n v="87"/>
    <n v="78"/>
    <n v="7.7215189873417716"/>
    <x v="351"/>
    <n v="4.6882325363338025E-3"/>
    <x v="351"/>
    <n v="1.6469999999999998"/>
    <x v="349"/>
    <n v="0"/>
    <n v="0"/>
    <x v="4"/>
    <x v="4"/>
    <n v="165"/>
    <x v="176"/>
    <x v="176"/>
    <x v="176"/>
    <x v="176"/>
    <x v="176"/>
  </r>
  <r>
    <n v="1000887581"/>
    <n v="1000887581"/>
    <n v="2000315468"/>
    <x v="4"/>
    <x v="0"/>
    <x v="0"/>
    <s v="Purchases"/>
    <s v="Website Custom Audience"/>
    <x v="0"/>
    <x v="0"/>
    <s v="F"/>
    <s v="Conversion"/>
    <x v="329"/>
    <x v="96"/>
    <n v="22"/>
    <n v="1"/>
    <n v="1"/>
    <x v="0"/>
    <m/>
    <m/>
    <m/>
    <m/>
    <m/>
    <n v="20.107296137339056"/>
    <x v="352"/>
    <n v="1.5736766809728183E-2"/>
    <x v="352"/>
    <n v="1.2777272727272726"/>
    <x v="350"/>
    <n v="1"/>
    <n v="86"/>
    <x v="219"/>
    <x v="119"/>
    <s v=" "/>
    <x v="0"/>
    <x v="0"/>
    <x v="0"/>
    <x v="0"/>
    <x v="0"/>
  </r>
  <r>
    <n v="1000983405"/>
    <n v="1000983405"/>
    <n v="2000315610"/>
    <x v="4"/>
    <x v="0"/>
    <x v="1"/>
    <s v="Purchasers, Shopping Cart"/>
    <s v="Website Custom Audience"/>
    <x v="0"/>
    <x v="0"/>
    <s v="F"/>
    <s v="Conversion"/>
    <x v="330"/>
    <x v="338"/>
    <n v="23"/>
    <n v="2"/>
    <n v="1"/>
    <x v="0"/>
    <m/>
    <m/>
    <m/>
    <m/>
    <m/>
    <n v="18.983585858585858"/>
    <x v="353"/>
    <n v="1.452020202020202E-2"/>
    <x v="353"/>
    <n v="1.307391304347826"/>
    <x v="351"/>
    <n v="1"/>
    <n v="178"/>
    <x v="220"/>
    <x v="52"/>
    <s v=" "/>
    <x v="0"/>
    <x v="0"/>
    <x v="0"/>
    <x v="0"/>
    <x v="0"/>
  </r>
  <r>
    <n v="1000573514"/>
    <n v="1000573514"/>
    <n v="2000315682"/>
    <x v="4"/>
    <x v="0"/>
    <x v="2"/>
    <s v="Product Page, Shopping Cart, Purchasers"/>
    <s v="Website Custom Audience"/>
    <x v="0"/>
    <x v="0"/>
    <s v="F"/>
    <s v="Conversion"/>
    <x v="331"/>
    <x v="339"/>
    <n v="36"/>
    <n v="3"/>
    <n v="1"/>
    <x v="0"/>
    <m/>
    <m/>
    <m/>
    <m/>
    <m/>
    <n v="14.653698791629825"/>
    <x v="354"/>
    <n v="1.0610079575596816E-2"/>
    <x v="354"/>
    <n v="1.3811111111111112"/>
    <x v="352"/>
    <n v="2"/>
    <n v="346"/>
    <x v="221"/>
    <x v="168"/>
    <s v=" "/>
    <x v="0"/>
    <x v="0"/>
    <x v="0"/>
    <x v="0"/>
    <x v="0"/>
  </r>
  <r>
    <n v="1000938241"/>
    <n v="1000938241"/>
    <n v="2000316272"/>
    <x v="4"/>
    <x v="0"/>
    <x v="3"/>
    <s v="All Site Visitors"/>
    <s v="Lookalike"/>
    <x v="0"/>
    <x v="0"/>
    <s v="F"/>
    <s v="Conversion"/>
    <x v="332"/>
    <x v="340"/>
    <n v="36"/>
    <n v="4"/>
    <n v="2"/>
    <x v="0"/>
    <m/>
    <m/>
    <m/>
    <m/>
    <m/>
    <n v="11.878548506541595"/>
    <x v="355"/>
    <n v="8.8866946432979519E-3"/>
    <x v="355"/>
    <n v="1.3366666666666667"/>
    <x v="353"/>
    <n v="1"/>
    <n v="117"/>
    <x v="222"/>
    <x v="169"/>
    <s v=" "/>
    <x v="0"/>
    <x v="0"/>
    <x v="0"/>
    <x v="0"/>
    <x v="0"/>
  </r>
  <r>
    <n v="1000287513"/>
    <n v="1000287513"/>
    <n v="2000316288"/>
    <x v="4"/>
    <x v="0"/>
    <x v="4"/>
    <s v="All Site Visitors"/>
    <s v="Lookalike"/>
    <x v="0"/>
    <x v="0"/>
    <s v="F"/>
    <s v="Conversion"/>
    <x v="333"/>
    <x v="341"/>
    <n v="13"/>
    <n v="1"/>
    <n v="1"/>
    <x v="0"/>
    <m/>
    <m/>
    <m/>
    <m/>
    <m/>
    <n v="10.561056105610561"/>
    <x v="356"/>
    <n v="8.580858085808581E-3"/>
    <x v="356"/>
    <n v="1.2307692307692308"/>
    <x v="354"/>
    <n v="1"/>
    <n v="21"/>
    <x v="223"/>
    <x v="27"/>
    <s v=" "/>
    <x v="0"/>
    <x v="0"/>
    <x v="0"/>
    <x v="0"/>
    <x v="0"/>
  </r>
  <r>
    <n v="1000387445"/>
    <n v="1000387445"/>
    <n v="2000316800"/>
    <x v="4"/>
    <x v="0"/>
    <x v="5"/>
    <s v="All Site Visitors"/>
    <s v="Custom Audience"/>
    <x v="0"/>
    <x v="0"/>
    <s v="F"/>
    <s v="Conversion"/>
    <x v="334"/>
    <x v="342"/>
    <n v="14"/>
    <n v="1"/>
    <n v="1"/>
    <x v="0"/>
    <m/>
    <m/>
    <m/>
    <m/>
    <m/>
    <n v="10.771312584573749"/>
    <x v="357"/>
    <n v="9.4722598105548041E-3"/>
    <x v="357"/>
    <n v="1.1371428571428572"/>
    <x v="355"/>
    <n v="0"/>
    <n v="0"/>
    <x v="4"/>
    <x v="4"/>
    <s v=" "/>
    <x v="0"/>
    <x v="0"/>
    <x v="0"/>
    <x v="0"/>
    <x v="0"/>
  </r>
  <r>
    <n v="1000286220"/>
    <n v="1000286220"/>
    <n v="2000316848"/>
    <x v="4"/>
    <x v="0"/>
    <x v="6"/>
    <s v="All Site Visitors"/>
    <s v="Custom Audience"/>
    <x v="0"/>
    <x v="0"/>
    <s v="F"/>
    <s v="Conversion"/>
    <x v="335"/>
    <x v="343"/>
    <n v="18"/>
    <n v="2"/>
    <n v="1"/>
    <x v="0"/>
    <m/>
    <m/>
    <m/>
    <m/>
    <m/>
    <n v="10.810635538261998"/>
    <x v="358"/>
    <n v="1.1673151750972763E-2"/>
    <x v="358"/>
    <n v="0.92611111111111122"/>
    <x v="356"/>
    <n v="1"/>
    <n v="147"/>
    <x v="224"/>
    <x v="170"/>
    <s v=" "/>
    <x v="0"/>
    <x v="0"/>
    <x v="0"/>
    <x v="0"/>
    <x v="0"/>
  </r>
  <r>
    <n v="1000369733"/>
    <n v="1000369733"/>
    <n v="2000316936"/>
    <x v="4"/>
    <x v="0"/>
    <x v="7"/>
    <s v="All Site Visitors"/>
    <s v="Facebook Interest"/>
    <x v="0"/>
    <x v="0"/>
    <s v="F"/>
    <s v="Conversion"/>
    <x v="234"/>
    <x v="344"/>
    <n v="18"/>
    <n v="2"/>
    <n v="1"/>
    <x v="0"/>
    <m/>
    <m/>
    <m/>
    <m/>
    <m/>
    <n v="6.0195121951219512"/>
    <x v="359"/>
    <n v="8.7804878048780496E-3"/>
    <x v="359"/>
    <n v="0.68555555555555558"/>
    <x v="357"/>
    <n v="0"/>
    <n v="0"/>
    <x v="4"/>
    <x v="4"/>
    <s v=" "/>
    <x v="0"/>
    <x v="0"/>
    <x v="0"/>
    <x v="0"/>
    <x v="0"/>
  </r>
  <r>
    <n v="1000923235"/>
    <n v="1000923235"/>
    <n v="2000316970"/>
    <x v="4"/>
    <x v="0"/>
    <x v="7"/>
    <s v="All Site Visitors"/>
    <s v="Facebook Interest"/>
    <x v="0"/>
    <x v="0"/>
    <s v="F"/>
    <s v="Conversion"/>
    <x v="336"/>
    <x v="345"/>
    <n v="12"/>
    <n v="1"/>
    <n v="1"/>
    <x v="0"/>
    <m/>
    <m/>
    <m/>
    <m/>
    <m/>
    <n v="7.1526822558459422"/>
    <x v="360"/>
    <n v="8.253094910591471E-3"/>
    <x v="360"/>
    <n v="0.8666666666666667"/>
    <x v="358"/>
    <n v="0"/>
    <n v="0"/>
    <x v="4"/>
    <x v="4"/>
    <s v=" "/>
    <x v="0"/>
    <x v="0"/>
    <x v="0"/>
    <x v="0"/>
    <x v="0"/>
  </r>
  <r>
    <n v="1000425245"/>
    <n v="1000425245"/>
    <n v="2000317016"/>
    <x v="4"/>
    <x v="0"/>
    <x v="8"/>
    <s v="All Site Visitors"/>
    <s v="Facebook Interest"/>
    <x v="0"/>
    <x v="0"/>
    <s v="F"/>
    <s v="Conversion"/>
    <x v="337"/>
    <x v="346"/>
    <n v="11"/>
    <n v="1"/>
    <n v="1"/>
    <x v="0"/>
    <m/>
    <m/>
    <m/>
    <m/>
    <m/>
    <n v="8.1963927855711418"/>
    <x v="361"/>
    <n v="7.3480293921175683E-3"/>
    <x v="361"/>
    <n v="1.1154545454545455"/>
    <x v="359"/>
    <n v="0"/>
    <n v="0"/>
    <x v="4"/>
    <x v="4"/>
    <s v=" "/>
    <x v="0"/>
    <x v="0"/>
    <x v="0"/>
    <x v="0"/>
    <x v="0"/>
  </r>
  <r>
    <n v="1000956705"/>
    <n v="1000956705"/>
    <n v="2000317178"/>
    <x v="4"/>
    <x v="0"/>
    <x v="9"/>
    <s v="All Site Visitors"/>
    <s v="Facebook Interest"/>
    <x v="0"/>
    <x v="0"/>
    <s v="F"/>
    <s v="Conversion"/>
    <x v="20"/>
    <x v="347"/>
    <n v="7"/>
    <n v="1"/>
    <n v="1"/>
    <x v="0"/>
    <m/>
    <m/>
    <m/>
    <m/>
    <m/>
    <n v="7.4471417384494911"/>
    <x v="362"/>
    <n v="5.4815974941268596E-3"/>
    <x v="362"/>
    <n v="1.3585714285714285"/>
    <x v="360"/>
    <n v="0"/>
    <n v="0"/>
    <x v="4"/>
    <x v="4"/>
    <s v=" "/>
    <x v="0"/>
    <x v="0"/>
    <x v="0"/>
    <x v="0"/>
    <x v="0"/>
  </r>
  <r>
    <n v="1000783406"/>
    <n v="1000783406"/>
    <n v="2000317274"/>
    <x v="4"/>
    <x v="0"/>
    <x v="0"/>
    <s v="Purchases"/>
    <s v="Website Custom Audience"/>
    <x v="1"/>
    <x v="0"/>
    <s v="F"/>
    <s v="Conversion"/>
    <x v="338"/>
    <x v="348"/>
    <n v="23"/>
    <n v="1"/>
    <n v="1"/>
    <x v="0"/>
    <m/>
    <m/>
    <m/>
    <m/>
    <m/>
    <n v="19.175572519083968"/>
    <x v="363"/>
    <n v="1.7557251908396947E-2"/>
    <x v="363"/>
    <n v="1.0921739130434782"/>
    <x v="361"/>
    <n v="2"/>
    <n v="34"/>
    <x v="225"/>
    <x v="171"/>
    <s v=" "/>
    <x v="0"/>
    <x v="0"/>
    <x v="0"/>
    <x v="0"/>
    <x v="0"/>
  </r>
  <r>
    <n v="1000271716"/>
    <n v="1000271716"/>
    <n v="2000317712"/>
    <x v="4"/>
    <x v="0"/>
    <x v="1"/>
    <s v="Purchasers, Shopping Cart"/>
    <s v="Website Custom Audience"/>
    <x v="1"/>
    <x v="0"/>
    <s v="F"/>
    <s v="Conversion"/>
    <x v="339"/>
    <x v="167"/>
    <n v="29"/>
    <n v="2"/>
    <n v="1"/>
    <x v="0"/>
    <m/>
    <m/>
    <m/>
    <m/>
    <m/>
    <n v="17.160741111667502"/>
    <x v="364"/>
    <n v="1.4521782674011016E-2"/>
    <x v="364"/>
    <n v="1.1817241379310346"/>
    <x v="362"/>
    <n v="2"/>
    <n v="150"/>
    <x v="226"/>
    <x v="147"/>
    <s v=" "/>
    <x v="0"/>
    <x v="0"/>
    <x v="0"/>
    <x v="0"/>
    <x v="0"/>
  </r>
  <r>
    <n v="1000329055"/>
    <n v="1000329055"/>
    <n v="2000317992"/>
    <x v="4"/>
    <x v="0"/>
    <x v="2"/>
    <s v="Product Page, Shopping Cart, Purchasers"/>
    <s v="Website Custom Audience"/>
    <x v="1"/>
    <x v="0"/>
    <s v="F"/>
    <s v="Conversion"/>
    <x v="340"/>
    <x v="349"/>
    <n v="64"/>
    <n v="5"/>
    <n v="2"/>
    <x v="0"/>
    <m/>
    <m/>
    <m/>
    <m/>
    <m/>
    <n v="12.776448942042318"/>
    <x v="365"/>
    <n v="1.1775528978840846E-2"/>
    <x v="365"/>
    <n v="1.085"/>
    <x v="363"/>
    <n v="2"/>
    <n v="268"/>
    <x v="227"/>
    <x v="172"/>
    <s v=" "/>
    <x v="0"/>
    <x v="0"/>
    <x v="0"/>
    <x v="0"/>
    <x v="0"/>
  </r>
  <r>
    <n v="1000870721"/>
    <n v="1000870721"/>
    <n v="2000318432"/>
    <x v="4"/>
    <x v="0"/>
    <x v="3"/>
    <s v="All Site Visitors"/>
    <s v="Lookalike"/>
    <x v="1"/>
    <x v="0"/>
    <s v="F"/>
    <s v="Conversion"/>
    <x v="341"/>
    <x v="163"/>
    <n v="40"/>
    <n v="3"/>
    <n v="2"/>
    <x v="0"/>
    <m/>
    <m/>
    <m/>
    <m/>
    <m/>
    <n v="13.001248439450686"/>
    <x v="366"/>
    <n v="9.9875156054931337E-3"/>
    <x v="366"/>
    <n v="1.30175"/>
    <x v="364"/>
    <n v="1"/>
    <n v="184"/>
    <x v="228"/>
    <x v="7"/>
    <s v=" "/>
    <x v="0"/>
    <x v="0"/>
    <x v="0"/>
    <x v="0"/>
    <x v="0"/>
  </r>
  <r>
    <n v="1000700919"/>
    <n v="1000700919"/>
    <n v="2000318822"/>
    <x v="4"/>
    <x v="0"/>
    <x v="4"/>
    <s v="All Site Visitors"/>
    <s v="Lookalike"/>
    <x v="1"/>
    <x v="0"/>
    <s v="F"/>
    <s v="Conversion"/>
    <x v="342"/>
    <x v="350"/>
    <n v="22"/>
    <n v="2"/>
    <n v="1"/>
    <x v="0"/>
    <m/>
    <m/>
    <m/>
    <m/>
    <m/>
    <n v="10.731827111984284"/>
    <x v="367"/>
    <n v="1.0805500982318271E-2"/>
    <x v="367"/>
    <n v="0.99318181818181828"/>
    <x v="365"/>
    <n v="1"/>
    <n v="146"/>
    <x v="229"/>
    <x v="173"/>
    <s v=" "/>
    <x v="0"/>
    <x v="0"/>
    <x v="0"/>
    <x v="0"/>
    <x v="0"/>
  </r>
  <r>
    <n v="1000418275"/>
    <n v="1000418275"/>
    <n v="2000318916"/>
    <x v="4"/>
    <x v="0"/>
    <x v="5"/>
    <s v="All Site Visitors"/>
    <s v="Custom Audience"/>
    <x v="1"/>
    <x v="0"/>
    <s v="F"/>
    <s v="Conversion"/>
    <x v="343"/>
    <x v="351"/>
    <n v="17"/>
    <n v="2"/>
    <n v="1"/>
    <x v="0"/>
    <m/>
    <m/>
    <m/>
    <m/>
    <m/>
    <n v="11.55223880597015"/>
    <x v="368"/>
    <n v="1.0149253731343283E-2"/>
    <x v="368"/>
    <n v="1.1382352941176472"/>
    <x v="366"/>
    <n v="1"/>
    <n v="119"/>
    <x v="230"/>
    <x v="174"/>
    <s v=" "/>
    <x v="0"/>
    <x v="0"/>
    <x v="0"/>
    <x v="0"/>
    <x v="0"/>
  </r>
  <r>
    <n v="1000802089"/>
    <n v="1000802089"/>
    <n v="2000318932"/>
    <x v="4"/>
    <x v="0"/>
    <x v="6"/>
    <s v="All Site Visitors"/>
    <s v="Custom Audience"/>
    <x v="1"/>
    <x v="0"/>
    <s v="F"/>
    <s v="Conversion"/>
    <x v="344"/>
    <x v="352"/>
    <n v="22"/>
    <n v="2"/>
    <n v="1"/>
    <x v="0"/>
    <m/>
    <m/>
    <m/>
    <m/>
    <m/>
    <n v="11.00595238095238"/>
    <x v="369"/>
    <n v="1.3095238095238096E-2"/>
    <x v="369"/>
    <n v="0.84045454545454534"/>
    <x v="367"/>
    <n v="1"/>
    <n v="112"/>
    <x v="231"/>
    <x v="175"/>
    <s v=" "/>
    <x v="0"/>
    <x v="0"/>
    <x v="0"/>
    <x v="0"/>
    <x v="0"/>
  </r>
  <r>
    <n v="1000580112"/>
    <n v="1000580112"/>
    <n v="2000319096"/>
    <x v="4"/>
    <x v="0"/>
    <x v="7"/>
    <s v="All Site Visitors"/>
    <s v="Facebook Interest"/>
    <x v="1"/>
    <x v="0"/>
    <s v="F"/>
    <s v="Conversion"/>
    <x v="345"/>
    <x v="265"/>
    <n v="18"/>
    <n v="2"/>
    <n v="1"/>
    <x v="0"/>
    <m/>
    <m/>
    <m/>
    <m/>
    <m/>
    <n v="7.1680440771349865"/>
    <x v="370"/>
    <n v="9.9173553719008271E-3"/>
    <x v="370"/>
    <n v="0.72277777777777774"/>
    <x v="368"/>
    <n v="0"/>
    <n v="0"/>
    <x v="4"/>
    <x v="4"/>
    <s v=" "/>
    <x v="0"/>
    <x v="0"/>
    <x v="0"/>
    <x v="0"/>
    <x v="0"/>
  </r>
  <r>
    <n v="1000636728"/>
    <n v="1000636728"/>
    <n v="2000319316"/>
    <x v="4"/>
    <x v="0"/>
    <x v="7"/>
    <s v="All Site Visitors"/>
    <s v="Facebook Interest"/>
    <x v="1"/>
    <x v="0"/>
    <s v="F"/>
    <s v="Conversion"/>
    <x v="346"/>
    <x v="353"/>
    <n v="22"/>
    <n v="2"/>
    <n v="1"/>
    <x v="0"/>
    <m/>
    <m/>
    <m/>
    <m/>
    <m/>
    <n v="5.4130133825565299"/>
    <x v="371"/>
    <n v="1.015228426395939E-2"/>
    <x v="371"/>
    <n v="0.5331818181818182"/>
    <x v="369"/>
    <n v="1"/>
    <n v="99"/>
    <x v="232"/>
    <x v="176"/>
    <s v=" "/>
    <x v="0"/>
    <x v="0"/>
    <x v="0"/>
    <x v="0"/>
    <x v="0"/>
  </r>
  <r>
    <n v="1000147776"/>
    <n v="1000147776"/>
    <n v="2000319484"/>
    <x v="4"/>
    <x v="0"/>
    <x v="8"/>
    <s v="All Site Visitors"/>
    <s v="Facebook Interest"/>
    <x v="1"/>
    <x v="0"/>
    <s v="F"/>
    <s v="Conversion"/>
    <x v="20"/>
    <x v="354"/>
    <n v="10"/>
    <n v="1"/>
    <n v="1"/>
    <x v="0"/>
    <m/>
    <m/>
    <m/>
    <m/>
    <m/>
    <n v="7.9052369077306732"/>
    <x v="372"/>
    <n v="8.3125519534497094E-3"/>
    <x v="372"/>
    <n v="0.95099999999999996"/>
    <x v="370"/>
    <n v="0"/>
    <n v="0"/>
    <x v="4"/>
    <x v="4"/>
    <s v=" "/>
    <x v="0"/>
    <x v="0"/>
    <x v="0"/>
    <x v="0"/>
    <x v="0"/>
  </r>
  <r>
    <n v="1000306118"/>
    <n v="1000306118"/>
    <n v="2000319544"/>
    <x v="4"/>
    <x v="0"/>
    <x v="9"/>
    <s v="All Site Visitors"/>
    <s v="Facebook Interest"/>
    <x v="1"/>
    <x v="0"/>
    <s v="F"/>
    <s v="Conversion"/>
    <x v="347"/>
    <x v="355"/>
    <n v="7"/>
    <n v="1"/>
    <n v="1"/>
    <x v="0"/>
    <m/>
    <m/>
    <m/>
    <m/>
    <m/>
    <n v="8.9245446660884635"/>
    <x v="373"/>
    <n v="6.0711188204683438E-3"/>
    <x v="373"/>
    <n v="1.47"/>
    <x v="371"/>
    <n v="0"/>
    <n v="0"/>
    <x v="4"/>
    <x v="4"/>
    <s v=" "/>
    <x v="0"/>
    <x v="0"/>
    <x v="0"/>
    <x v="0"/>
    <x v="0"/>
  </r>
  <r>
    <n v="1000791407"/>
    <n v="1000791407"/>
    <n v="2000319808"/>
    <x v="4"/>
    <x v="0"/>
    <x v="0"/>
    <s v="Purchases"/>
    <s v="Website Custom Audience"/>
    <x v="0"/>
    <x v="1"/>
    <s v="F"/>
    <s v="Conversion"/>
    <x v="348"/>
    <x v="356"/>
    <n v="23"/>
    <n v="2"/>
    <n v="1"/>
    <x v="159"/>
    <n v="204"/>
    <n v="111"/>
    <n v="81"/>
    <n v="71"/>
    <n v="62"/>
    <n v="18.856193640246794"/>
    <x v="374"/>
    <n v="1.0915994304698624E-2"/>
    <x v="374"/>
    <n v="1.727391304347826"/>
    <x v="372"/>
    <n v="3"/>
    <n v="48"/>
    <x v="233"/>
    <x v="21"/>
    <n v="133"/>
    <x v="177"/>
    <x v="177"/>
    <x v="177"/>
    <x v="177"/>
    <x v="177"/>
  </r>
  <r>
    <n v="1000684586"/>
    <n v="1000684586"/>
    <n v="2000320814"/>
    <x v="4"/>
    <x v="0"/>
    <x v="1"/>
    <s v="Purchasers, Shopping Cart"/>
    <s v="Website Custom Audience"/>
    <x v="0"/>
    <x v="1"/>
    <s v="F"/>
    <s v="Conversion"/>
    <x v="349"/>
    <x v="357"/>
    <n v="53"/>
    <n v="5"/>
    <n v="3"/>
    <x v="160"/>
    <n v="406"/>
    <n v="228"/>
    <n v="137"/>
    <n v="114"/>
    <n v="106"/>
    <n v="14.660406202227561"/>
    <x v="375"/>
    <n v="1.1574579602533304E-2"/>
    <x v="375"/>
    <n v="1.2666037735849056"/>
    <x v="373"/>
    <n v="4"/>
    <n v="736"/>
    <x v="234"/>
    <x v="177"/>
    <n v="220"/>
    <x v="178"/>
    <x v="178"/>
    <x v="178"/>
    <x v="178"/>
    <x v="178"/>
  </r>
  <r>
    <n v="1000712677"/>
    <n v="1000712677"/>
    <n v="2000320854"/>
    <x v="4"/>
    <x v="0"/>
    <x v="2"/>
    <s v="Product Page, Shopping Cart, Purchasers"/>
    <s v="Website Custom Audience"/>
    <x v="0"/>
    <x v="1"/>
    <s v="F"/>
    <s v="Conversion"/>
    <x v="350"/>
    <x v="358"/>
    <n v="50"/>
    <n v="6"/>
    <n v="3"/>
    <x v="161"/>
    <n v="510"/>
    <n v="298"/>
    <n v="188"/>
    <n v="133"/>
    <n v="126"/>
    <n v="11.797379912663757"/>
    <x v="376"/>
    <n v="8.7336244541484712E-3"/>
    <x v="376"/>
    <n v="1.3508000000000002"/>
    <x v="374"/>
    <n v="3"/>
    <n v="345"/>
    <x v="235"/>
    <x v="178"/>
    <n v="259"/>
    <x v="179"/>
    <x v="179"/>
    <x v="179"/>
    <x v="179"/>
    <x v="179"/>
  </r>
  <r>
    <n v="1000846526"/>
    <n v="1000846526"/>
    <n v="2000321356"/>
    <x v="4"/>
    <x v="0"/>
    <x v="3"/>
    <s v="All Site Visitors"/>
    <s v="Lookalike"/>
    <x v="0"/>
    <x v="1"/>
    <s v="F"/>
    <s v="Conversion"/>
    <x v="351"/>
    <x v="359"/>
    <n v="39"/>
    <n v="6"/>
    <n v="3"/>
    <x v="162"/>
    <n v="531"/>
    <n v="312"/>
    <n v="212"/>
    <n v="181"/>
    <n v="160"/>
    <n v="11.08350586611456"/>
    <x v="377"/>
    <n v="6.728778467908903E-3"/>
    <x v="377"/>
    <n v="1.6471794871794871"/>
    <x v="375"/>
    <n v="2"/>
    <n v="236"/>
    <x v="236"/>
    <x v="179"/>
    <n v="341"/>
    <x v="180"/>
    <x v="180"/>
    <x v="180"/>
    <x v="180"/>
    <x v="180"/>
  </r>
  <r>
    <n v="1000801577"/>
    <n v="1000801577"/>
    <n v="2000321362"/>
    <x v="4"/>
    <x v="0"/>
    <x v="4"/>
    <s v="All Site Visitors"/>
    <s v="Lookalike"/>
    <x v="0"/>
    <x v="1"/>
    <s v="F"/>
    <s v="Conversion"/>
    <x v="352"/>
    <x v="116"/>
    <n v="15"/>
    <n v="2"/>
    <n v="1"/>
    <x v="163"/>
    <n v="336"/>
    <n v="144"/>
    <n v="87"/>
    <n v="75"/>
    <n v="67"/>
    <n v="11.059443911792906"/>
    <x v="378"/>
    <n v="7.1907957813998084E-3"/>
    <x v="378"/>
    <n v="1.538"/>
    <x v="376"/>
    <n v="1"/>
    <n v="58"/>
    <x v="237"/>
    <x v="35"/>
    <n v="142"/>
    <x v="181"/>
    <x v="181"/>
    <x v="181"/>
    <x v="181"/>
    <x v="181"/>
  </r>
  <r>
    <n v="1000585605"/>
    <n v="1000585605"/>
    <n v="2000321438"/>
    <x v="4"/>
    <x v="0"/>
    <x v="5"/>
    <s v="All Site Visitors"/>
    <s v="Custom Audience"/>
    <x v="0"/>
    <x v="1"/>
    <s v="F"/>
    <s v="Conversion"/>
    <x v="353"/>
    <x v="360"/>
    <n v="20"/>
    <n v="3"/>
    <n v="2"/>
    <x v="131"/>
    <n v="289"/>
    <n v="123"/>
    <n v="97"/>
    <n v="79"/>
    <n v="68"/>
    <n v="10.109116508271734"/>
    <x v="379"/>
    <n v="7.0397747272087294E-3"/>
    <x v="379"/>
    <n v="1.4359999999999999"/>
    <x v="377"/>
    <n v="1"/>
    <n v="32"/>
    <x v="238"/>
    <x v="180"/>
    <n v="147"/>
    <x v="182"/>
    <x v="182"/>
    <x v="182"/>
    <x v="182"/>
    <x v="182"/>
  </r>
  <r>
    <n v="1000674274"/>
    <n v="1000674274"/>
    <n v="2000321480"/>
    <x v="4"/>
    <x v="0"/>
    <x v="6"/>
    <s v="All Site Visitors"/>
    <s v="Custom Audience"/>
    <x v="0"/>
    <x v="1"/>
    <s v="F"/>
    <s v="Conversion"/>
    <x v="354"/>
    <x v="361"/>
    <n v="15"/>
    <n v="2"/>
    <n v="1"/>
    <x v="164"/>
    <n v="224"/>
    <n v="107"/>
    <n v="73"/>
    <n v="65"/>
    <n v="57"/>
    <n v="10.512077294685991"/>
    <x v="380"/>
    <n v="7.246376811594203E-3"/>
    <x v="380"/>
    <n v="1.4506666666666668"/>
    <x v="378"/>
    <n v="1"/>
    <n v="12"/>
    <x v="239"/>
    <x v="181"/>
    <n v="122"/>
    <x v="183"/>
    <x v="183"/>
    <x v="183"/>
    <x v="183"/>
    <x v="183"/>
  </r>
  <r>
    <n v="1000545731"/>
    <n v="1000545731"/>
    <n v="2000322288"/>
    <x v="4"/>
    <x v="0"/>
    <x v="7"/>
    <s v="All Site Visitors"/>
    <s v="Facebook Interest"/>
    <x v="0"/>
    <x v="1"/>
    <s v="F"/>
    <s v="Conversion"/>
    <x v="355"/>
    <x v="362"/>
    <n v="14"/>
    <n v="2"/>
    <n v="1"/>
    <x v="137"/>
    <n v="316"/>
    <n v="161"/>
    <n v="98"/>
    <n v="77"/>
    <n v="67"/>
    <n v="6.4625850340136051"/>
    <x v="381"/>
    <n v="6.3492063492063492E-3"/>
    <x v="381"/>
    <n v="1.0178571428571428"/>
    <x v="379"/>
    <n v="0"/>
    <n v="0"/>
    <x v="4"/>
    <x v="4"/>
    <n v="144"/>
    <x v="184"/>
    <x v="184"/>
    <x v="184"/>
    <x v="184"/>
    <x v="184"/>
  </r>
  <r>
    <n v="1000996240"/>
    <n v="1000996240"/>
    <n v="2000322674"/>
    <x v="4"/>
    <x v="0"/>
    <x v="7"/>
    <s v="All Site Visitors"/>
    <s v="Facebook Interest"/>
    <x v="0"/>
    <x v="1"/>
    <s v="F"/>
    <s v="Conversion"/>
    <x v="356"/>
    <x v="363"/>
    <n v="14"/>
    <n v="2"/>
    <n v="1"/>
    <x v="165"/>
    <n v="366"/>
    <n v="187"/>
    <n v="137"/>
    <n v="119"/>
    <n v="109"/>
    <n v="5.7621951219512191"/>
    <x v="382"/>
    <n v="6.0975609756097563E-3"/>
    <x v="382"/>
    <n v="0.94500000000000006"/>
    <x v="380"/>
    <n v="1"/>
    <n v="28"/>
    <x v="240"/>
    <x v="182"/>
    <n v="228"/>
    <x v="185"/>
    <x v="185"/>
    <x v="185"/>
    <x v="185"/>
    <x v="185"/>
  </r>
  <r>
    <n v="1000660191"/>
    <n v="1000660191"/>
    <n v="2000322694"/>
    <x v="4"/>
    <x v="0"/>
    <x v="8"/>
    <s v="All Site Visitors"/>
    <s v="Facebook Interest"/>
    <x v="0"/>
    <x v="1"/>
    <s v="F"/>
    <s v="Conversion"/>
    <x v="132"/>
    <x v="364"/>
    <n v="10"/>
    <n v="2"/>
    <n v="1"/>
    <x v="166"/>
    <n v="174"/>
    <n v="104"/>
    <n v="70"/>
    <n v="52"/>
    <n v="45"/>
    <n v="6.8666309587573648"/>
    <x v="383"/>
    <n v="5.3561863952865559E-3"/>
    <x v="383"/>
    <n v="1.282"/>
    <x v="381"/>
    <n v="0"/>
    <n v="0"/>
    <x v="4"/>
    <x v="4"/>
    <n v="97"/>
    <x v="186"/>
    <x v="186"/>
    <x v="186"/>
    <x v="186"/>
    <x v="186"/>
  </r>
  <r>
    <n v="1000633623"/>
    <n v="1000633623"/>
    <n v="2000323042"/>
    <x v="4"/>
    <x v="0"/>
    <x v="9"/>
    <s v="All Site Visitors"/>
    <s v="Facebook Interest"/>
    <x v="0"/>
    <x v="1"/>
    <s v="F"/>
    <s v="Conversion"/>
    <x v="357"/>
    <x v="5"/>
    <n v="6"/>
    <n v="2"/>
    <n v="1"/>
    <x v="167"/>
    <n v="282"/>
    <n v="158"/>
    <n v="111"/>
    <n v="78"/>
    <n v="68"/>
    <n v="8.2698961937716255"/>
    <x v="384"/>
    <n v="3.4602076124567475E-3"/>
    <x v="384"/>
    <n v="2.39"/>
    <x v="382"/>
    <n v="0"/>
    <n v="0"/>
    <x v="4"/>
    <x v="4"/>
    <n v="146"/>
    <x v="187"/>
    <x v="187"/>
    <x v="187"/>
    <x v="187"/>
    <x v="187"/>
  </r>
  <r>
    <n v="1000274953"/>
    <n v="1000274953"/>
    <n v="2000323332"/>
    <x v="4"/>
    <x v="0"/>
    <x v="0"/>
    <s v="Purchases"/>
    <s v="Website Custom Audience"/>
    <x v="1"/>
    <x v="1"/>
    <s v="F"/>
    <s v="Conversion"/>
    <x v="358"/>
    <x v="365"/>
    <n v="16"/>
    <n v="1"/>
    <n v="1"/>
    <x v="168"/>
    <n v="182"/>
    <n v="74"/>
    <n v="45"/>
    <n v="33"/>
    <n v="30"/>
    <n v="18.161434977578477"/>
    <x v="385"/>
    <n v="1.195814648729447E-2"/>
    <x v="385"/>
    <n v="1.51875"/>
    <x v="383"/>
    <n v="1"/>
    <n v="87"/>
    <x v="241"/>
    <x v="114"/>
    <n v="63"/>
    <x v="188"/>
    <x v="188"/>
    <x v="188"/>
    <x v="188"/>
    <x v="188"/>
  </r>
  <r>
    <n v="1000210182"/>
    <n v="1000210182"/>
    <n v="2000323546"/>
    <x v="4"/>
    <x v="0"/>
    <x v="1"/>
    <s v="Purchasers, Shopping Cart"/>
    <s v="Website Custom Audience"/>
    <x v="1"/>
    <x v="1"/>
    <s v="F"/>
    <s v="Conversion"/>
    <x v="359"/>
    <x v="366"/>
    <n v="48"/>
    <n v="5"/>
    <n v="2"/>
    <x v="169"/>
    <n v="555"/>
    <n v="332"/>
    <n v="248"/>
    <n v="216"/>
    <n v="195"/>
    <n v="15.716740304369171"/>
    <x v="386"/>
    <n v="1.1782032400589101E-2"/>
    <x v="386"/>
    <n v="1.3339583333333334"/>
    <x v="384"/>
    <n v="5"/>
    <n v="790"/>
    <x v="242"/>
    <x v="183"/>
    <n v="411"/>
    <x v="189"/>
    <x v="189"/>
    <x v="189"/>
    <x v="189"/>
    <x v="189"/>
  </r>
  <r>
    <n v="1000249396"/>
    <n v="1000249396"/>
    <n v="2000323760"/>
    <x v="4"/>
    <x v="0"/>
    <x v="2"/>
    <s v="Product Page, Shopping Cart, Purchasers"/>
    <s v="Website Custom Audience"/>
    <x v="1"/>
    <x v="1"/>
    <s v="F"/>
    <s v="Conversion"/>
    <x v="360"/>
    <x v="367"/>
    <n v="71"/>
    <n v="7"/>
    <n v="4"/>
    <x v="170"/>
    <n v="818"/>
    <n v="458"/>
    <n v="279"/>
    <n v="249"/>
    <n v="212"/>
    <n v="12.972874788084281"/>
    <x v="387"/>
    <n v="8.5977234197142163E-3"/>
    <x v="387"/>
    <n v="1.5088732394366196"/>
    <x v="385"/>
    <n v="4"/>
    <n v="224"/>
    <x v="243"/>
    <x v="108"/>
    <n v="461"/>
    <x v="190"/>
    <x v="190"/>
    <x v="190"/>
    <x v="190"/>
    <x v="190"/>
  </r>
  <r>
    <n v="1000867109"/>
    <n v="1000867109"/>
    <n v="2000323824"/>
    <x v="4"/>
    <x v="0"/>
    <x v="3"/>
    <s v="All Site Visitors"/>
    <s v="Lookalike"/>
    <x v="1"/>
    <x v="1"/>
    <s v="F"/>
    <s v="Conversion"/>
    <x v="361"/>
    <x v="368"/>
    <n v="40"/>
    <n v="5"/>
    <n v="2"/>
    <x v="171"/>
    <n v="411"/>
    <n v="212"/>
    <n v="139"/>
    <n v="121"/>
    <n v="107"/>
    <n v="12.201712654614655"/>
    <x v="388"/>
    <n v="7.6117982873453857E-3"/>
    <x v="388"/>
    <n v="1.6030000000000002"/>
    <x v="386"/>
    <n v="2"/>
    <n v="118"/>
    <x v="244"/>
    <x v="161"/>
    <n v="228"/>
    <x v="191"/>
    <x v="191"/>
    <x v="191"/>
    <x v="191"/>
    <x v="191"/>
  </r>
  <r>
    <n v="1000575553"/>
    <n v="1000575553"/>
    <n v="2000324734"/>
    <x v="4"/>
    <x v="0"/>
    <x v="4"/>
    <s v="All Site Visitors"/>
    <s v="Lookalike"/>
    <x v="1"/>
    <x v="1"/>
    <s v="F"/>
    <s v="Conversion"/>
    <x v="362"/>
    <x v="369"/>
    <n v="20"/>
    <n v="3"/>
    <n v="1"/>
    <x v="172"/>
    <n v="325"/>
    <n v="140"/>
    <n v="98"/>
    <n v="75"/>
    <n v="68"/>
    <n v="10.975254730713246"/>
    <x v="389"/>
    <n v="7.2780203784570596E-3"/>
    <x v="389"/>
    <n v="1.508"/>
    <x v="387"/>
    <n v="1"/>
    <n v="142"/>
    <x v="245"/>
    <x v="80"/>
    <n v="143"/>
    <x v="192"/>
    <x v="192"/>
    <x v="192"/>
    <x v="192"/>
    <x v="192"/>
  </r>
  <r>
    <n v="1000470629"/>
    <n v="1000470629"/>
    <n v="2000325308"/>
    <x v="4"/>
    <x v="0"/>
    <x v="5"/>
    <s v="All Site Visitors"/>
    <s v="Custom Audience"/>
    <x v="1"/>
    <x v="1"/>
    <s v="F"/>
    <s v="Conversion"/>
    <x v="363"/>
    <x v="250"/>
    <n v="16"/>
    <n v="3"/>
    <n v="1"/>
    <x v="173"/>
    <n v="294"/>
    <n v="145"/>
    <n v="113"/>
    <n v="94"/>
    <n v="82"/>
    <n v="10.916478555304741"/>
    <x v="390"/>
    <n v="7.2234762979683969E-3"/>
    <x v="390"/>
    <n v="1.51125"/>
    <x v="388"/>
    <n v="1"/>
    <n v="114"/>
    <x v="246"/>
    <x v="145"/>
    <n v="176"/>
    <x v="193"/>
    <x v="193"/>
    <x v="193"/>
    <x v="193"/>
    <x v="193"/>
  </r>
  <r>
    <n v="1000656382"/>
    <n v="1000656382"/>
    <n v="2000325334"/>
    <x v="4"/>
    <x v="0"/>
    <x v="6"/>
    <s v="All Site Visitors"/>
    <s v="Custom Audience"/>
    <x v="1"/>
    <x v="1"/>
    <s v="F"/>
    <s v="Conversion"/>
    <x v="364"/>
    <x v="370"/>
    <n v="15"/>
    <n v="2"/>
    <n v="1"/>
    <x v="174"/>
    <n v="139"/>
    <n v="83"/>
    <n v="51"/>
    <n v="45"/>
    <n v="41"/>
    <n v="11.356200527704484"/>
    <x v="391"/>
    <n v="7.9155672823219003E-3"/>
    <x v="391"/>
    <n v="1.4346666666666665"/>
    <x v="389"/>
    <n v="1"/>
    <n v="69"/>
    <x v="247"/>
    <x v="184"/>
    <n v="86"/>
    <x v="194"/>
    <x v="194"/>
    <x v="194"/>
    <x v="194"/>
    <x v="194"/>
  </r>
  <r>
    <n v="1000695404"/>
    <n v="1000695404"/>
    <n v="2000325524"/>
    <x v="4"/>
    <x v="0"/>
    <x v="7"/>
    <s v="All Site Visitors"/>
    <s v="Facebook Interest"/>
    <x v="1"/>
    <x v="1"/>
    <s v="F"/>
    <s v="Conversion"/>
    <x v="365"/>
    <x v="371"/>
    <n v="21"/>
    <n v="3"/>
    <n v="2"/>
    <x v="175"/>
    <n v="403"/>
    <n v="208"/>
    <n v="140"/>
    <n v="107"/>
    <n v="101"/>
    <n v="5.5591467356173236"/>
    <x v="392"/>
    <n v="6.7873303167420816E-3"/>
    <x v="392"/>
    <n v="0.81904761904761902"/>
    <x v="390"/>
    <n v="1"/>
    <n v="18"/>
    <x v="248"/>
    <x v="85"/>
    <n v="208"/>
    <x v="195"/>
    <x v="195"/>
    <x v="195"/>
    <x v="195"/>
    <x v="195"/>
  </r>
  <r>
    <n v="1000359646"/>
    <n v="1000359646"/>
    <n v="2000326192"/>
    <x v="4"/>
    <x v="0"/>
    <x v="7"/>
    <s v="All Site Visitors"/>
    <s v="Facebook Interest"/>
    <x v="1"/>
    <x v="1"/>
    <s v="F"/>
    <s v="Conversion"/>
    <x v="366"/>
    <x v="372"/>
    <n v="22"/>
    <n v="3"/>
    <n v="2"/>
    <x v="176"/>
    <n v="295"/>
    <n v="133"/>
    <n v="94"/>
    <n v="75"/>
    <n v="65"/>
    <n v="4.8586118251928019"/>
    <x v="393"/>
    <n v="7.0694087403598968E-3"/>
    <x v="393"/>
    <n v="0.68727272727272726"/>
    <x v="391"/>
    <n v="1"/>
    <n v="47"/>
    <x v="249"/>
    <x v="76"/>
    <n v="140"/>
    <x v="196"/>
    <x v="196"/>
    <x v="196"/>
    <x v="196"/>
    <x v="196"/>
  </r>
  <r>
    <n v="1000564803"/>
    <n v="1000564803"/>
    <n v="2000327148"/>
    <x v="4"/>
    <x v="0"/>
    <x v="8"/>
    <s v="All Site Visitors"/>
    <s v="Facebook Interest"/>
    <x v="1"/>
    <x v="1"/>
    <s v="F"/>
    <s v="Conversion"/>
    <x v="367"/>
    <x v="373"/>
    <n v="12"/>
    <n v="2"/>
    <n v="1"/>
    <x v="177"/>
    <n v="300"/>
    <n v="151"/>
    <n v="102"/>
    <n v="75"/>
    <n v="67"/>
    <n v="7.4709562109025915"/>
    <x v="394"/>
    <n v="5.3619302949061663E-3"/>
    <x v="394"/>
    <n v="1.3933333333333333"/>
    <x v="392"/>
    <n v="1"/>
    <n v="33"/>
    <x v="250"/>
    <x v="185"/>
    <n v="142"/>
    <x v="197"/>
    <x v="197"/>
    <x v="197"/>
    <x v="197"/>
    <x v="197"/>
  </r>
  <r>
    <n v="1000155330"/>
    <n v="1000155330"/>
    <n v="2000327422"/>
    <x v="4"/>
    <x v="0"/>
    <x v="9"/>
    <s v="All Site Visitors"/>
    <s v="Facebook Interest"/>
    <x v="1"/>
    <x v="1"/>
    <s v="F"/>
    <s v="Conversion"/>
    <x v="368"/>
    <x v="374"/>
    <n v="14"/>
    <n v="2"/>
    <n v="1"/>
    <x v="72"/>
    <n v="336"/>
    <n v="192"/>
    <n v="149"/>
    <n v="127"/>
    <n v="108"/>
    <n v="6.6994382022471903"/>
    <x v="395"/>
    <n v="4.9157303370786515E-3"/>
    <x v="395"/>
    <n v="1.3628571428571428"/>
    <x v="393"/>
    <n v="1"/>
    <n v="47"/>
    <x v="251"/>
    <x v="186"/>
    <n v="235"/>
    <x v="198"/>
    <x v="198"/>
    <x v="198"/>
    <x v="198"/>
    <x v="198"/>
  </r>
  <r>
    <n v="1000778269"/>
    <n v="1000778269"/>
    <n v="2000327480"/>
    <x v="4"/>
    <x v="0"/>
    <x v="0"/>
    <s v="Purchases"/>
    <s v="Website Custom Audience"/>
    <x v="0"/>
    <x v="0"/>
    <s v="M/F"/>
    <s v="Conversion"/>
    <x v="369"/>
    <x v="375"/>
    <n v="11"/>
    <n v="1"/>
    <n v="0"/>
    <x v="0"/>
    <m/>
    <m/>
    <m/>
    <m/>
    <m/>
    <n v="20.455259026687596"/>
    <x v="396"/>
    <n v="1.726844583987441E-2"/>
    <x v="396"/>
    <n v="1.1845454545454546"/>
    <x v="394"/>
    <n v="1"/>
    <n v="69"/>
    <x v="252"/>
    <x v="184"/>
    <s v=" "/>
    <x v="0"/>
    <x v="0"/>
    <x v="0"/>
    <x v="0"/>
    <x v="0"/>
  </r>
  <r>
    <n v="1000576833"/>
    <n v="1000576833"/>
    <n v="2000328180"/>
    <x v="4"/>
    <x v="0"/>
    <x v="1"/>
    <s v="Purchasers, Shopping Cart"/>
    <s v="Website Custom Audience"/>
    <x v="0"/>
    <x v="0"/>
    <s v="M/F"/>
    <s v="Conversion"/>
    <x v="370"/>
    <x v="376"/>
    <n v="36"/>
    <n v="3"/>
    <n v="1"/>
    <x v="0"/>
    <m/>
    <m/>
    <m/>
    <m/>
    <m/>
    <n v="16.653895274584929"/>
    <x v="397"/>
    <n v="1.532567049808429E-2"/>
    <x v="397"/>
    <n v="1.0866666666666667"/>
    <x v="395"/>
    <n v="2"/>
    <n v="276"/>
    <x v="253"/>
    <x v="155"/>
    <s v=" "/>
    <x v="0"/>
    <x v="0"/>
    <x v="0"/>
    <x v="0"/>
    <x v="0"/>
  </r>
  <r>
    <n v="1000912505"/>
    <n v="1000912505"/>
    <n v="2000328616"/>
    <x v="4"/>
    <x v="0"/>
    <x v="2"/>
    <s v="Product Page, Shopping Cart, Purchasers"/>
    <s v="Website Custom Audience"/>
    <x v="0"/>
    <x v="0"/>
    <s v="M/F"/>
    <s v="Conversion"/>
    <x v="371"/>
    <x v="377"/>
    <n v="55"/>
    <n v="5"/>
    <n v="2"/>
    <x v="0"/>
    <m/>
    <m/>
    <m/>
    <m/>
    <m/>
    <n v="11.820027063599458"/>
    <x v="398"/>
    <n v="1.2404149751917006E-2"/>
    <x v="398"/>
    <n v="0.95290909090909082"/>
    <x v="396"/>
    <n v="2"/>
    <n v="178"/>
    <x v="254"/>
    <x v="52"/>
    <s v=" "/>
    <x v="0"/>
    <x v="0"/>
    <x v="0"/>
    <x v="0"/>
    <x v="0"/>
  </r>
  <r>
    <n v="1000227319"/>
    <n v="1000227319"/>
    <n v="2000328988"/>
    <x v="4"/>
    <x v="0"/>
    <x v="3"/>
    <s v="All Site Visitors"/>
    <s v="Lookalike"/>
    <x v="0"/>
    <x v="0"/>
    <s v="M/F"/>
    <s v="Conversion"/>
    <x v="372"/>
    <x v="378"/>
    <n v="31"/>
    <n v="4"/>
    <n v="2"/>
    <x v="0"/>
    <m/>
    <m/>
    <m/>
    <m/>
    <m/>
    <n v="11.68904152357165"/>
    <x v="399"/>
    <n v="9.6784264751795194E-3"/>
    <x v="399"/>
    <n v="1.207741935483871"/>
    <x v="397"/>
    <n v="1"/>
    <n v="140"/>
    <x v="255"/>
    <x v="97"/>
    <s v=" "/>
    <x v="0"/>
    <x v="0"/>
    <x v="0"/>
    <x v="0"/>
    <x v="0"/>
  </r>
  <r>
    <n v="1000849802"/>
    <n v="1000849802"/>
    <n v="2000329030"/>
    <x v="4"/>
    <x v="0"/>
    <x v="4"/>
    <s v="All Site Visitors"/>
    <s v="Lookalike"/>
    <x v="0"/>
    <x v="0"/>
    <s v="M/F"/>
    <s v="Conversion"/>
    <x v="373"/>
    <x v="328"/>
    <n v="11"/>
    <n v="1"/>
    <n v="0"/>
    <x v="0"/>
    <m/>
    <m/>
    <m/>
    <m/>
    <m/>
    <n v="10.743801652892563"/>
    <x v="400"/>
    <n v="9.0909090909090905E-3"/>
    <x v="400"/>
    <n v="1.1818181818181819"/>
    <x v="398"/>
    <n v="0"/>
    <n v="0"/>
    <x v="4"/>
    <x v="4"/>
    <s v=" "/>
    <x v="0"/>
    <x v="0"/>
    <x v="0"/>
    <x v="0"/>
    <x v="0"/>
  </r>
  <r>
    <n v="1000769944"/>
    <n v="1000769944"/>
    <n v="2000329638"/>
    <x v="4"/>
    <x v="0"/>
    <x v="5"/>
    <s v="All Site Visitors"/>
    <s v="Custom Audience"/>
    <x v="0"/>
    <x v="0"/>
    <s v="M/F"/>
    <s v="Conversion"/>
    <x v="374"/>
    <x v="379"/>
    <n v="18"/>
    <n v="2"/>
    <n v="1"/>
    <x v="0"/>
    <m/>
    <m/>
    <m/>
    <m/>
    <m/>
    <n v="9.6012759170653901"/>
    <x v="401"/>
    <n v="9.5693779904306216E-3"/>
    <x v="401"/>
    <n v="1.0033333333333332"/>
    <x v="399"/>
    <n v="0"/>
    <n v="0"/>
    <x v="4"/>
    <x v="4"/>
    <s v=" "/>
    <x v="0"/>
    <x v="0"/>
    <x v="0"/>
    <x v="0"/>
    <x v="0"/>
  </r>
  <r>
    <n v="1000345505"/>
    <n v="1000345505"/>
    <n v="2000329922"/>
    <x v="4"/>
    <x v="0"/>
    <x v="6"/>
    <s v="All Site Visitors"/>
    <s v="Custom Audience"/>
    <x v="0"/>
    <x v="0"/>
    <s v="M/F"/>
    <s v="Conversion"/>
    <x v="375"/>
    <x v="380"/>
    <n v="10"/>
    <n v="1"/>
    <n v="1"/>
    <x v="0"/>
    <m/>
    <m/>
    <m/>
    <m/>
    <m/>
    <n v="10.863309352517986"/>
    <x v="402"/>
    <n v="1.0277492291880781E-2"/>
    <x v="402"/>
    <n v="1.0569999999999999"/>
    <x v="400"/>
    <n v="0"/>
    <n v="0"/>
    <x v="4"/>
    <x v="4"/>
    <s v=" "/>
    <x v="0"/>
    <x v="0"/>
    <x v="0"/>
    <x v="0"/>
    <x v="0"/>
  </r>
  <r>
    <n v="1000610300"/>
    <n v="1000610300"/>
    <n v="2000330332"/>
    <x v="4"/>
    <x v="0"/>
    <x v="7"/>
    <s v="All Site Visitors"/>
    <s v="Facebook Interest"/>
    <x v="0"/>
    <x v="0"/>
    <s v="M/F"/>
    <s v="Conversion"/>
    <x v="376"/>
    <x v="381"/>
    <n v="15"/>
    <n v="2"/>
    <n v="1"/>
    <x v="0"/>
    <m/>
    <m/>
    <m/>
    <m/>
    <m/>
    <n v="5.6894618834080726"/>
    <x v="403"/>
    <n v="8.4080717488789238E-3"/>
    <x v="403"/>
    <n v="0.67666666666666664"/>
    <x v="401"/>
    <n v="0"/>
    <n v="0"/>
    <x v="4"/>
    <x v="4"/>
    <s v=" "/>
    <x v="0"/>
    <x v="0"/>
    <x v="0"/>
    <x v="0"/>
    <x v="0"/>
  </r>
  <r>
    <n v="1000357160"/>
    <n v="1000357160"/>
    <n v="2000330650"/>
    <x v="4"/>
    <x v="0"/>
    <x v="7"/>
    <s v="All Site Visitors"/>
    <s v="Facebook Interest"/>
    <x v="0"/>
    <x v="0"/>
    <s v="M/F"/>
    <s v="Conversion"/>
    <x v="264"/>
    <x v="382"/>
    <n v="14"/>
    <n v="1"/>
    <n v="1"/>
    <x v="0"/>
    <m/>
    <m/>
    <m/>
    <m/>
    <m/>
    <n v="5.8068459657701714"/>
    <x v="404"/>
    <n v="8.557457212713936E-3"/>
    <x v="404"/>
    <n v="0.6785714285714286"/>
    <x v="402"/>
    <n v="0"/>
    <n v="0"/>
    <x v="4"/>
    <x v="4"/>
    <s v=" "/>
    <x v="0"/>
    <x v="0"/>
    <x v="0"/>
    <x v="0"/>
    <x v="0"/>
  </r>
  <r>
    <n v="1000703713"/>
    <n v="1000703713"/>
    <n v="2000330726"/>
    <x v="4"/>
    <x v="0"/>
    <x v="8"/>
    <s v="All Site Visitors"/>
    <s v="Facebook Interest"/>
    <x v="0"/>
    <x v="0"/>
    <s v="M/F"/>
    <s v="Conversion"/>
    <x v="377"/>
    <x v="383"/>
    <n v="11"/>
    <n v="2"/>
    <n v="1"/>
    <x v="0"/>
    <m/>
    <m/>
    <m/>
    <m/>
    <m/>
    <n v="7.4514038876889845"/>
    <x v="405"/>
    <n v="7.9193664506839456E-3"/>
    <x v="405"/>
    <n v="0.94090909090909092"/>
    <x v="403"/>
    <n v="0"/>
    <n v="0"/>
    <x v="4"/>
    <x v="4"/>
    <s v=" "/>
    <x v="0"/>
    <x v="0"/>
    <x v="0"/>
    <x v="0"/>
    <x v="0"/>
  </r>
  <r>
    <n v="1000127790"/>
    <n v="1000127790"/>
    <n v="2000330954"/>
    <x v="4"/>
    <x v="0"/>
    <x v="9"/>
    <s v="All Site Visitors"/>
    <s v="Facebook Interest"/>
    <x v="0"/>
    <x v="0"/>
    <s v="M/F"/>
    <s v="Conversion"/>
    <x v="378"/>
    <x v="384"/>
    <n v="5"/>
    <n v="1"/>
    <n v="1"/>
    <x v="0"/>
    <m/>
    <m/>
    <m/>
    <m/>
    <m/>
    <n v="8.2211055276381906"/>
    <x v="406"/>
    <n v="5.0251256281407036E-3"/>
    <x v="406"/>
    <n v="1.6359999999999999"/>
    <x v="404"/>
    <n v="0"/>
    <n v="0"/>
    <x v="4"/>
    <x v="4"/>
    <s v=" "/>
    <x v="0"/>
    <x v="0"/>
    <x v="0"/>
    <x v="0"/>
    <x v="0"/>
  </r>
  <r>
    <n v="1000573684"/>
    <n v="1000573684"/>
    <n v="2000331674"/>
    <x v="4"/>
    <x v="0"/>
    <x v="0"/>
    <s v="Purchases"/>
    <s v="Website Custom Audience"/>
    <x v="1"/>
    <x v="0"/>
    <s v="M/F"/>
    <s v="Conversion"/>
    <x v="379"/>
    <x v="385"/>
    <n v="23"/>
    <n v="1"/>
    <n v="1"/>
    <x v="0"/>
    <m/>
    <m/>
    <m/>
    <m/>
    <m/>
    <n v="18.858001502629605"/>
    <x v="407"/>
    <n v="1.7280240420736288E-2"/>
    <x v="407"/>
    <n v="1.0913043478260871"/>
    <x v="405"/>
    <n v="1"/>
    <n v="169"/>
    <x v="256"/>
    <x v="121"/>
    <s v=" "/>
    <x v="0"/>
    <x v="0"/>
    <x v="0"/>
    <x v="0"/>
    <x v="0"/>
  </r>
  <r>
    <n v="1000837741"/>
    <n v="1000837741"/>
    <n v="2000332006"/>
    <x v="4"/>
    <x v="0"/>
    <x v="1"/>
    <s v="Purchasers, Shopping Cart"/>
    <s v="Website Custom Audience"/>
    <x v="1"/>
    <x v="0"/>
    <s v="M/F"/>
    <s v="Conversion"/>
    <x v="380"/>
    <x v="386"/>
    <n v="42"/>
    <n v="3"/>
    <n v="1"/>
    <x v="0"/>
    <m/>
    <m/>
    <m/>
    <m/>
    <m/>
    <n v="15.300668151447661"/>
    <x v="408"/>
    <n v="1.5590200445434299E-2"/>
    <x v="408"/>
    <n v="0.98142857142857143"/>
    <x v="406"/>
    <n v="2"/>
    <n v="98"/>
    <x v="257"/>
    <x v="187"/>
    <s v=" "/>
    <x v="0"/>
    <x v="0"/>
    <x v="0"/>
    <x v="0"/>
    <x v="0"/>
  </r>
  <r>
    <n v="1000315444"/>
    <n v="1000315444"/>
    <n v="2000332096"/>
    <x v="4"/>
    <x v="0"/>
    <x v="2"/>
    <s v="Product Page, Shopping Cart, Purchasers"/>
    <s v="Website Custom Audience"/>
    <x v="1"/>
    <x v="0"/>
    <s v="M/F"/>
    <s v="Conversion"/>
    <x v="381"/>
    <x v="387"/>
    <n v="60"/>
    <n v="6"/>
    <n v="3"/>
    <x v="0"/>
    <m/>
    <m/>
    <m/>
    <m/>
    <m/>
    <n v="12.888931517360446"/>
    <x v="409"/>
    <n v="1.1509687320161135E-2"/>
    <x v="409"/>
    <n v="1.1198333333333332"/>
    <x v="407"/>
    <n v="2"/>
    <n v="180"/>
    <x v="258"/>
    <x v="188"/>
    <s v=" "/>
    <x v="0"/>
    <x v="0"/>
    <x v="0"/>
    <x v="0"/>
    <x v="0"/>
  </r>
  <r>
    <n v="1000281476"/>
    <n v="1000281476"/>
    <n v="2000332542"/>
    <x v="4"/>
    <x v="0"/>
    <x v="3"/>
    <s v="All Site Visitors"/>
    <s v="Lookalike"/>
    <x v="1"/>
    <x v="0"/>
    <s v="M/F"/>
    <s v="Conversion"/>
    <x v="382"/>
    <x v="388"/>
    <n v="37"/>
    <n v="4"/>
    <n v="2"/>
    <x v="0"/>
    <m/>
    <m/>
    <m/>
    <m/>
    <m/>
    <n v="11.00266983091071"/>
    <x v="410"/>
    <n v="1.0975971521803619E-2"/>
    <x v="410"/>
    <n v="1.0024324324324325"/>
    <x v="408"/>
    <n v="1"/>
    <n v="60"/>
    <x v="259"/>
    <x v="189"/>
    <s v=" "/>
    <x v="0"/>
    <x v="0"/>
    <x v="0"/>
    <x v="0"/>
    <x v="0"/>
  </r>
  <r>
    <n v="1000664367"/>
    <n v="1000664367"/>
    <n v="2000332744"/>
    <x v="4"/>
    <x v="0"/>
    <x v="4"/>
    <s v="All Site Visitors"/>
    <s v="Lookalike"/>
    <x v="1"/>
    <x v="0"/>
    <s v="M/F"/>
    <s v="Conversion"/>
    <x v="277"/>
    <x v="59"/>
    <n v="14"/>
    <n v="2"/>
    <n v="1"/>
    <x v="0"/>
    <m/>
    <m/>
    <m/>
    <m/>
    <m/>
    <n v="10.851063829787233"/>
    <x v="411"/>
    <n v="1.0638297872340425E-2"/>
    <x v="411"/>
    <n v="1.02"/>
    <x v="409"/>
    <n v="0"/>
    <n v="0"/>
    <x v="4"/>
    <x v="4"/>
    <s v=" "/>
    <x v="0"/>
    <x v="0"/>
    <x v="0"/>
    <x v="0"/>
    <x v="0"/>
  </r>
  <r>
    <n v="1000895689"/>
    <n v="1000895689"/>
    <n v="2000332954"/>
    <x v="4"/>
    <x v="0"/>
    <x v="5"/>
    <s v="All Site Visitors"/>
    <s v="Custom Audience"/>
    <x v="1"/>
    <x v="0"/>
    <s v="M/F"/>
    <s v="Conversion"/>
    <x v="383"/>
    <x v="389"/>
    <n v="15"/>
    <n v="1"/>
    <n v="1"/>
    <x v="0"/>
    <m/>
    <m/>
    <m/>
    <m/>
    <m/>
    <n v="11.136690647482016"/>
    <x v="412"/>
    <n v="1.0791366906474821E-2"/>
    <x v="412"/>
    <n v="1.032"/>
    <x v="410"/>
    <n v="0"/>
    <n v="0"/>
    <x v="4"/>
    <x v="4"/>
    <s v=" "/>
    <x v="0"/>
    <x v="0"/>
    <x v="0"/>
    <x v="0"/>
    <x v="0"/>
  </r>
  <r>
    <n v="1000394576"/>
    <n v="1000394576"/>
    <n v="2000333906"/>
    <x v="4"/>
    <x v="0"/>
    <x v="6"/>
    <s v="All Site Visitors"/>
    <s v="Custom Audience"/>
    <x v="1"/>
    <x v="0"/>
    <s v="M/F"/>
    <s v="Conversion"/>
    <x v="384"/>
    <x v="390"/>
    <n v="16"/>
    <n v="1"/>
    <n v="1"/>
    <x v="0"/>
    <m/>
    <m/>
    <m/>
    <m/>
    <m/>
    <n v="9.9832073887489514"/>
    <x v="413"/>
    <n v="1.343408900083963E-2"/>
    <x v="413"/>
    <n v="0.74312500000000004"/>
    <x v="411"/>
    <n v="1"/>
    <n v="158"/>
    <x v="260"/>
    <x v="99"/>
    <s v=" "/>
    <x v="0"/>
    <x v="0"/>
    <x v="0"/>
    <x v="0"/>
    <x v="0"/>
  </r>
  <r>
    <n v="1000531437"/>
    <n v="1000531437"/>
    <n v="2000334220"/>
    <x v="4"/>
    <x v="0"/>
    <x v="7"/>
    <s v="All Site Visitors"/>
    <s v="Facebook Interest"/>
    <x v="1"/>
    <x v="0"/>
    <s v="M/F"/>
    <s v="Conversion"/>
    <x v="385"/>
    <x v="7"/>
    <n v="17"/>
    <n v="2"/>
    <n v="1"/>
    <x v="0"/>
    <m/>
    <m/>
    <m/>
    <m/>
    <m/>
    <n v="5.8936651583710402"/>
    <x v="414"/>
    <n v="9.6153846153846159E-3"/>
    <x v="414"/>
    <n v="0.61294117647058821"/>
    <x v="412"/>
    <n v="0"/>
    <n v="0"/>
    <x v="4"/>
    <x v="4"/>
    <s v=" "/>
    <x v="0"/>
    <x v="0"/>
    <x v="0"/>
    <x v="0"/>
    <x v="0"/>
  </r>
  <r>
    <n v="1000531972"/>
    <n v="1000531972"/>
    <n v="2000334320"/>
    <x v="4"/>
    <x v="0"/>
    <x v="7"/>
    <s v="All Site Visitors"/>
    <s v="Facebook Interest"/>
    <x v="1"/>
    <x v="0"/>
    <s v="M/F"/>
    <s v="Conversion"/>
    <x v="386"/>
    <x v="263"/>
    <n v="19"/>
    <n v="2"/>
    <n v="1"/>
    <x v="0"/>
    <m/>
    <m/>
    <m/>
    <m/>
    <m/>
    <n v="6.5280184864240329"/>
    <x v="415"/>
    <n v="1.097631426920855E-2"/>
    <x v="415"/>
    <n v="0.59473684210526323"/>
    <x v="413"/>
    <n v="0"/>
    <n v="0"/>
    <x v="4"/>
    <x v="4"/>
    <s v=" "/>
    <x v="0"/>
    <x v="0"/>
    <x v="0"/>
    <x v="0"/>
    <x v="0"/>
  </r>
  <r>
    <n v="1000131038"/>
    <n v="1000131038"/>
    <n v="2000334914"/>
    <x v="4"/>
    <x v="0"/>
    <x v="8"/>
    <s v="All Site Visitors"/>
    <s v="Facebook Interest"/>
    <x v="1"/>
    <x v="0"/>
    <s v="M/F"/>
    <s v="Conversion"/>
    <x v="387"/>
    <x v="219"/>
    <n v="8"/>
    <n v="1"/>
    <n v="1"/>
    <x v="0"/>
    <m/>
    <m/>
    <m/>
    <m/>
    <m/>
    <n v="6.3955342902711321"/>
    <x v="416"/>
    <n v="6.379585326953748E-3"/>
    <x v="416"/>
    <n v="1.0024999999999999"/>
    <x v="414"/>
    <n v="0"/>
    <n v="0"/>
    <x v="4"/>
    <x v="4"/>
    <s v=" "/>
    <x v="0"/>
    <x v="0"/>
    <x v="0"/>
    <x v="0"/>
    <x v="0"/>
  </r>
  <r>
    <n v="1000333373"/>
    <n v="1000333373"/>
    <n v="2000335102"/>
    <x v="4"/>
    <x v="0"/>
    <x v="9"/>
    <s v="All Site Visitors"/>
    <s v="Facebook Interest"/>
    <x v="1"/>
    <x v="0"/>
    <s v="M/F"/>
    <s v="Conversion"/>
    <x v="388"/>
    <x v="391"/>
    <n v="9"/>
    <n v="2"/>
    <n v="1"/>
    <x v="0"/>
    <m/>
    <m/>
    <m/>
    <m/>
    <m/>
    <n v="8.0613668061366806"/>
    <x v="417"/>
    <n v="6.2761506276150627E-3"/>
    <x v="417"/>
    <n v="1.2844444444444445"/>
    <x v="415"/>
    <n v="0"/>
    <n v="0"/>
    <x v="4"/>
    <x v="4"/>
    <s v=" "/>
    <x v="0"/>
    <x v="0"/>
    <x v="0"/>
    <x v="0"/>
    <x v="0"/>
  </r>
  <r>
    <n v="1000532716"/>
    <n v="1000532716"/>
    <n v="2000335108"/>
    <x v="4"/>
    <x v="0"/>
    <x v="0"/>
    <s v="Purchases"/>
    <s v="Website Custom Audience"/>
    <x v="0"/>
    <x v="1"/>
    <s v="M/F"/>
    <s v="Conversion"/>
    <x v="304"/>
    <x v="392"/>
    <n v="12"/>
    <n v="1"/>
    <n v="1"/>
    <x v="178"/>
    <n v="100"/>
    <n v="56"/>
    <n v="34"/>
    <n v="24"/>
    <n v="23"/>
    <n v="18.040737148399614"/>
    <x v="418"/>
    <n v="1.1639185257032008E-2"/>
    <x v="418"/>
    <n v="1.55"/>
    <x v="416"/>
    <n v="1"/>
    <n v="39"/>
    <x v="261"/>
    <x v="190"/>
    <n v="47"/>
    <x v="199"/>
    <x v="199"/>
    <x v="199"/>
    <x v="199"/>
    <x v="199"/>
  </r>
  <r>
    <n v="1000462026"/>
    <n v="1000462026"/>
    <n v="2000335902"/>
    <x v="4"/>
    <x v="0"/>
    <x v="1"/>
    <s v="Purchasers, Shopping Cart"/>
    <s v="Website Custom Audience"/>
    <x v="0"/>
    <x v="1"/>
    <s v="M/F"/>
    <s v="Conversion"/>
    <x v="389"/>
    <x v="393"/>
    <n v="30"/>
    <n v="2"/>
    <n v="1"/>
    <x v="122"/>
    <n v="297"/>
    <n v="133"/>
    <n v="103"/>
    <n v="88"/>
    <n v="81"/>
    <n v="14.591009579955784"/>
    <x v="419"/>
    <n v="1.105379513633014E-2"/>
    <x v="419"/>
    <n v="1.32"/>
    <x v="417"/>
    <n v="2"/>
    <n v="108"/>
    <x v="262"/>
    <x v="15"/>
    <n v="169"/>
    <x v="200"/>
    <x v="200"/>
    <x v="200"/>
    <x v="200"/>
    <x v="200"/>
  </r>
  <r>
    <n v="1000372245"/>
    <n v="1000372245"/>
    <n v="2000336148"/>
    <x v="4"/>
    <x v="0"/>
    <x v="2"/>
    <s v="Product Page, Shopping Cart, Purchasers"/>
    <s v="Website Custom Audience"/>
    <x v="0"/>
    <x v="1"/>
    <s v="M/F"/>
    <s v="Conversion"/>
    <x v="390"/>
    <x v="394"/>
    <n v="48"/>
    <n v="6"/>
    <n v="3"/>
    <x v="179"/>
    <n v="534"/>
    <n v="234"/>
    <n v="141"/>
    <n v="103"/>
    <n v="97"/>
    <n v="11.696013289036545"/>
    <x v="420"/>
    <n v="7.9734219269102981E-3"/>
    <x v="420"/>
    <n v="1.4668749999999999"/>
    <x v="418"/>
    <n v="3"/>
    <n v="147"/>
    <x v="263"/>
    <x v="170"/>
    <n v="200"/>
    <x v="201"/>
    <x v="201"/>
    <x v="201"/>
    <x v="201"/>
    <x v="201"/>
  </r>
  <r>
    <n v="1000440622"/>
    <n v="1000440622"/>
    <n v="2000336260"/>
    <x v="4"/>
    <x v="0"/>
    <x v="3"/>
    <s v="All Site Visitors"/>
    <s v="Lookalike"/>
    <x v="0"/>
    <x v="1"/>
    <s v="M/F"/>
    <s v="Conversion"/>
    <x v="129"/>
    <x v="395"/>
    <n v="25"/>
    <n v="4"/>
    <n v="2"/>
    <x v="180"/>
    <n v="488"/>
    <n v="264"/>
    <n v="175"/>
    <n v="157"/>
    <n v="144"/>
    <n v="10.475564897530214"/>
    <x v="421"/>
    <n v="6.5685759327377821E-3"/>
    <x v="421"/>
    <n v="1.5948"/>
    <x v="419"/>
    <n v="1"/>
    <n v="102"/>
    <x v="264"/>
    <x v="58"/>
    <n v="301"/>
    <x v="202"/>
    <x v="202"/>
    <x v="202"/>
    <x v="202"/>
    <x v="202"/>
  </r>
  <r>
    <n v="1000670956"/>
    <n v="1000670956"/>
    <n v="2000336994"/>
    <x v="4"/>
    <x v="0"/>
    <x v="4"/>
    <s v="All Site Visitors"/>
    <s v="Lookalike"/>
    <x v="0"/>
    <x v="1"/>
    <s v="M/F"/>
    <s v="Conversion"/>
    <x v="391"/>
    <x v="396"/>
    <n v="13"/>
    <n v="2"/>
    <n v="1"/>
    <x v="17"/>
    <n v="269"/>
    <n v="124"/>
    <n v="95"/>
    <n v="77"/>
    <n v="71"/>
    <n v="9.8942065491183886"/>
    <x v="422"/>
    <n v="6.5491183879093197E-3"/>
    <x v="422"/>
    <n v="1.5107692307692309"/>
    <x v="420"/>
    <n v="1"/>
    <n v="119"/>
    <x v="265"/>
    <x v="174"/>
    <n v="148"/>
    <x v="203"/>
    <x v="203"/>
    <x v="203"/>
    <x v="203"/>
    <x v="203"/>
  </r>
  <r>
    <n v="1000847855"/>
    <n v="1000847855"/>
    <n v="2000337044"/>
    <x v="4"/>
    <x v="0"/>
    <x v="5"/>
    <s v="All Site Visitors"/>
    <s v="Custom Audience"/>
    <x v="0"/>
    <x v="1"/>
    <s v="M/F"/>
    <s v="Conversion"/>
    <x v="392"/>
    <x v="397"/>
    <n v="17"/>
    <n v="2"/>
    <n v="1"/>
    <x v="181"/>
    <n v="260"/>
    <n v="121"/>
    <n v="73"/>
    <n v="63"/>
    <n v="57"/>
    <n v="9.4502727654217367"/>
    <x v="423"/>
    <n v="7.1338648762064626E-3"/>
    <x v="423"/>
    <n v="1.3247058823529412"/>
    <x v="421"/>
    <n v="1"/>
    <n v="62"/>
    <x v="266"/>
    <x v="40"/>
    <n v="120"/>
    <x v="204"/>
    <x v="204"/>
    <x v="204"/>
    <x v="204"/>
    <x v="204"/>
  </r>
  <r>
    <n v="1000551443"/>
    <n v="1000551443"/>
    <n v="2000337198"/>
    <x v="4"/>
    <x v="0"/>
    <x v="6"/>
    <s v="All Site Visitors"/>
    <s v="Custom Audience"/>
    <x v="0"/>
    <x v="1"/>
    <s v="M/F"/>
    <s v="Conversion"/>
    <x v="393"/>
    <x v="398"/>
    <n v="20"/>
    <n v="3"/>
    <n v="1"/>
    <x v="71"/>
    <n v="233"/>
    <n v="99"/>
    <n v="63"/>
    <n v="48"/>
    <n v="45"/>
    <n v="8.8019031141868531"/>
    <x v="424"/>
    <n v="8.6505190311418692E-3"/>
    <x v="424"/>
    <n v="1.0175000000000001"/>
    <x v="422"/>
    <n v="1"/>
    <n v="66"/>
    <x v="267"/>
    <x v="110"/>
    <n v="93"/>
    <x v="205"/>
    <x v="205"/>
    <x v="205"/>
    <x v="205"/>
    <x v="205"/>
  </r>
  <r>
    <n v="1000431510"/>
    <n v="1000431510"/>
    <n v="2000338186"/>
    <x v="4"/>
    <x v="0"/>
    <x v="7"/>
    <s v="All Site Visitors"/>
    <s v="Facebook Interest"/>
    <x v="0"/>
    <x v="1"/>
    <s v="M/F"/>
    <s v="Conversion"/>
    <x v="394"/>
    <x v="399"/>
    <n v="16"/>
    <n v="3"/>
    <n v="1"/>
    <x v="70"/>
    <n v="279"/>
    <n v="122"/>
    <n v="84"/>
    <n v="61"/>
    <n v="57"/>
    <n v="5.4531548757170167"/>
    <x v="425"/>
    <n v="6.1185468451242829E-3"/>
    <x v="425"/>
    <n v="0.89124999999999999"/>
    <x v="423"/>
    <n v="0"/>
    <n v="0"/>
    <x v="4"/>
    <x v="4"/>
    <n v="118"/>
    <x v="206"/>
    <x v="206"/>
    <x v="206"/>
    <x v="206"/>
    <x v="206"/>
  </r>
  <r>
    <n v="1000983178"/>
    <n v="1000983178"/>
    <n v="2000338554"/>
    <x v="4"/>
    <x v="0"/>
    <x v="7"/>
    <s v="All Site Visitors"/>
    <s v="Facebook Interest"/>
    <x v="0"/>
    <x v="1"/>
    <s v="M/F"/>
    <s v="Conversion"/>
    <x v="395"/>
    <x v="400"/>
    <n v="17"/>
    <n v="3"/>
    <n v="1"/>
    <x v="182"/>
    <n v="272"/>
    <n v="150"/>
    <n v="107"/>
    <n v="92"/>
    <n v="87"/>
    <n v="5.1523656776263032"/>
    <x v="426"/>
    <n v="6.8163592622293503E-3"/>
    <x v="426"/>
    <n v="0.75588235294117645"/>
    <x v="424"/>
    <n v="0"/>
    <n v="0"/>
    <x v="4"/>
    <x v="4"/>
    <n v="179"/>
    <x v="207"/>
    <x v="207"/>
    <x v="207"/>
    <x v="207"/>
    <x v="207"/>
  </r>
  <r>
    <n v="1000420632"/>
    <n v="1000420632"/>
    <n v="2000338822"/>
    <x v="4"/>
    <x v="0"/>
    <x v="8"/>
    <s v="All Site Visitors"/>
    <s v="Facebook Interest"/>
    <x v="0"/>
    <x v="1"/>
    <s v="M/F"/>
    <s v="Conversion"/>
    <x v="396"/>
    <x v="401"/>
    <n v="10"/>
    <n v="2"/>
    <n v="1"/>
    <x v="183"/>
    <n v="247"/>
    <n v="132"/>
    <n v="86"/>
    <n v="70"/>
    <n v="64"/>
    <n v="6.7188264058679712"/>
    <x v="427"/>
    <n v="4.8899755501222494E-3"/>
    <x v="427"/>
    <n v="1.3740000000000001"/>
    <x v="425"/>
    <n v="0"/>
    <n v="0"/>
    <x v="4"/>
    <x v="4"/>
    <n v="134"/>
    <x v="208"/>
    <x v="208"/>
    <x v="208"/>
    <x v="208"/>
    <x v="208"/>
  </r>
  <r>
    <n v="1000775749"/>
    <n v="1000775749"/>
    <n v="2000338924"/>
    <x v="4"/>
    <x v="0"/>
    <x v="9"/>
    <s v="All Site Visitors"/>
    <s v="Facebook Interest"/>
    <x v="0"/>
    <x v="1"/>
    <s v="M/F"/>
    <s v="Conversion"/>
    <x v="397"/>
    <x v="402"/>
    <n v="9"/>
    <n v="2"/>
    <n v="1"/>
    <x v="24"/>
    <n v="340"/>
    <n v="143"/>
    <n v="89"/>
    <n v="69"/>
    <n v="62"/>
    <n v="6.5029558890404733"/>
    <x v="428"/>
    <n v="4.0927694406548429E-3"/>
    <x v="428"/>
    <n v="1.588888888888889"/>
    <x v="426"/>
    <n v="0"/>
    <n v="0"/>
    <x v="4"/>
    <x v="4"/>
    <n v="131"/>
    <x v="209"/>
    <x v="209"/>
    <x v="209"/>
    <x v="209"/>
    <x v="209"/>
  </r>
  <r>
    <n v="1000420030"/>
    <n v="1000420030"/>
    <n v="2000339752"/>
    <x v="4"/>
    <x v="0"/>
    <x v="0"/>
    <s v="Purchases"/>
    <s v="Website Custom Audience"/>
    <x v="1"/>
    <x v="1"/>
    <s v="M/F"/>
    <s v="Conversion"/>
    <x v="398"/>
    <x v="403"/>
    <n v="14"/>
    <n v="1"/>
    <n v="1"/>
    <x v="184"/>
    <n v="174"/>
    <n v="91"/>
    <n v="58"/>
    <n v="52"/>
    <n v="46"/>
    <n v="17.556131260794473"/>
    <x v="429"/>
    <n v="1.2089810017271158E-2"/>
    <x v="429"/>
    <n v="1.452142857142857"/>
    <x v="427"/>
    <n v="2"/>
    <n v="24"/>
    <x v="268"/>
    <x v="3"/>
    <n v="98"/>
    <x v="210"/>
    <x v="210"/>
    <x v="210"/>
    <x v="210"/>
    <x v="210"/>
  </r>
  <r>
    <n v="1000704588"/>
    <n v="1000704588"/>
    <n v="2000340372"/>
    <x v="4"/>
    <x v="0"/>
    <x v="1"/>
    <s v="Purchasers, Shopping Cart"/>
    <s v="Website Custom Audience"/>
    <x v="1"/>
    <x v="1"/>
    <s v="M/F"/>
    <s v="Conversion"/>
    <x v="399"/>
    <x v="404"/>
    <n v="43"/>
    <n v="3"/>
    <n v="2"/>
    <x v="185"/>
    <n v="498"/>
    <n v="257"/>
    <n v="204"/>
    <n v="180"/>
    <n v="159"/>
    <n v="15.151432469304231"/>
    <x v="430"/>
    <n v="1.1732605729877216E-2"/>
    <x v="430"/>
    <n v="1.2913953488372094"/>
    <x v="428"/>
    <n v="4"/>
    <n v="516"/>
    <x v="269"/>
    <x v="191"/>
    <n v="339"/>
    <x v="211"/>
    <x v="211"/>
    <x v="211"/>
    <x v="211"/>
    <x v="211"/>
  </r>
  <r>
    <n v="1000713575"/>
    <n v="1000713575"/>
    <n v="2000340678"/>
    <x v="4"/>
    <x v="0"/>
    <x v="2"/>
    <s v="Product Page, Shopping Cart, Purchasers"/>
    <s v="Website Custom Audience"/>
    <x v="1"/>
    <x v="1"/>
    <s v="M/F"/>
    <s v="Conversion"/>
    <x v="400"/>
    <x v="405"/>
    <n v="71"/>
    <n v="9"/>
    <n v="5"/>
    <x v="186"/>
    <n v="1250"/>
    <n v="570"/>
    <n v="450"/>
    <n v="388"/>
    <n v="334"/>
    <n v="12.247872216392677"/>
    <x v="431"/>
    <n v="8.2779526641016676E-3"/>
    <x v="431"/>
    <n v="1.4795774647887323"/>
    <x v="429"/>
    <n v="3"/>
    <n v="231"/>
    <x v="270"/>
    <x v="192"/>
    <n v="722"/>
    <x v="212"/>
    <x v="212"/>
    <x v="212"/>
    <x v="212"/>
    <x v="212"/>
  </r>
  <r>
    <n v="1000859254"/>
    <n v="1000859254"/>
    <n v="2000340910"/>
    <x v="4"/>
    <x v="0"/>
    <x v="3"/>
    <s v="All Site Visitors"/>
    <s v="Lookalike"/>
    <x v="1"/>
    <x v="1"/>
    <s v="M/F"/>
    <s v="Conversion"/>
    <x v="401"/>
    <x v="406"/>
    <n v="39"/>
    <n v="6"/>
    <n v="3"/>
    <x v="187"/>
    <n v="574"/>
    <n v="244"/>
    <n v="173"/>
    <n v="138"/>
    <n v="120"/>
    <n v="11.145142411236833"/>
    <x v="432"/>
    <n v="7.6082715567694107E-3"/>
    <x v="432"/>
    <n v="1.4648717948717949"/>
    <x v="430"/>
    <n v="2"/>
    <n v="334"/>
    <x v="271"/>
    <x v="193"/>
    <n v="258"/>
    <x v="213"/>
    <x v="213"/>
    <x v="213"/>
    <x v="213"/>
    <x v="213"/>
  </r>
  <r>
    <n v="1000747623"/>
    <n v="1000747623"/>
    <n v="2000341100"/>
    <x v="4"/>
    <x v="0"/>
    <x v="4"/>
    <s v="All Site Visitors"/>
    <s v="Lookalike"/>
    <x v="1"/>
    <x v="1"/>
    <s v="M/F"/>
    <s v="Conversion"/>
    <x v="402"/>
    <x v="407"/>
    <n v="18"/>
    <n v="3"/>
    <n v="1"/>
    <x v="188"/>
    <n v="252"/>
    <n v="111"/>
    <n v="77"/>
    <n v="58"/>
    <n v="51"/>
    <n v="10.033641715727503"/>
    <x v="433"/>
    <n v="7.569386038687973E-3"/>
    <x v="433"/>
    <n v="1.3255555555555556"/>
    <x v="431"/>
    <n v="1"/>
    <n v="60"/>
    <x v="272"/>
    <x v="194"/>
    <n v="109"/>
    <x v="214"/>
    <x v="214"/>
    <x v="214"/>
    <x v="214"/>
    <x v="214"/>
  </r>
  <r>
    <n v="1000418104"/>
    <n v="1000418104"/>
    <n v="2000341142"/>
    <x v="4"/>
    <x v="0"/>
    <x v="5"/>
    <s v="All Site Visitors"/>
    <s v="Custom Audience"/>
    <x v="1"/>
    <x v="1"/>
    <s v="M/F"/>
    <s v="Conversion"/>
    <x v="403"/>
    <x v="408"/>
    <n v="20"/>
    <n v="3"/>
    <n v="1"/>
    <x v="23"/>
    <n v="264"/>
    <n v="111"/>
    <n v="67"/>
    <n v="54"/>
    <n v="51"/>
    <n v="9.3304994686503733"/>
    <x v="434"/>
    <n v="7.0846617074034716E-3"/>
    <x v="434"/>
    <n v="1.3169999999999999"/>
    <x v="432"/>
    <n v="1"/>
    <n v="68"/>
    <x v="273"/>
    <x v="164"/>
    <n v="105"/>
    <x v="215"/>
    <x v="215"/>
    <x v="215"/>
    <x v="215"/>
    <x v="215"/>
  </r>
  <r>
    <n v="1000818793"/>
    <n v="1000818793"/>
    <n v="2000341526"/>
    <x v="4"/>
    <x v="0"/>
    <x v="6"/>
    <s v="All Site Visitors"/>
    <s v="Custom Audience"/>
    <x v="1"/>
    <x v="1"/>
    <s v="M/F"/>
    <s v="Conversion"/>
    <x v="404"/>
    <x v="409"/>
    <n v="19"/>
    <n v="2"/>
    <n v="1"/>
    <x v="189"/>
    <n v="214"/>
    <n v="91"/>
    <n v="58"/>
    <n v="48"/>
    <n v="43"/>
    <n v="9.2860759493670884"/>
    <x v="435"/>
    <n v="9.6202531645569623E-3"/>
    <x v="435"/>
    <n v="0.96526315789473682"/>
    <x v="433"/>
    <n v="1"/>
    <n v="40"/>
    <x v="274"/>
    <x v="12"/>
    <n v="91"/>
    <x v="216"/>
    <x v="216"/>
    <x v="216"/>
    <x v="216"/>
    <x v="216"/>
  </r>
  <r>
    <n v="1000991432"/>
    <n v="1000991432"/>
    <n v="2000341602"/>
    <x v="4"/>
    <x v="0"/>
    <x v="7"/>
    <s v="All Site Visitors"/>
    <s v="Facebook Interest"/>
    <x v="1"/>
    <x v="1"/>
    <s v="M/F"/>
    <s v="Conversion"/>
    <x v="405"/>
    <x v="410"/>
    <n v="25"/>
    <n v="4"/>
    <n v="1"/>
    <x v="190"/>
    <n v="427"/>
    <n v="212"/>
    <n v="135"/>
    <n v="118"/>
    <n v="105"/>
    <n v="4.4824535535240342"/>
    <x v="436"/>
    <n v="7.3724565025066356E-3"/>
    <x v="436"/>
    <n v="0.60799999999999998"/>
    <x v="434"/>
    <n v="0"/>
    <n v="0"/>
    <x v="4"/>
    <x v="4"/>
    <n v="223"/>
    <x v="217"/>
    <x v="217"/>
    <x v="217"/>
    <x v="217"/>
    <x v="217"/>
  </r>
  <r>
    <n v="1000705997"/>
    <n v="1000705997"/>
    <n v="2000341798"/>
    <x v="4"/>
    <x v="0"/>
    <x v="7"/>
    <s v="All Site Visitors"/>
    <s v="Facebook Interest"/>
    <x v="1"/>
    <x v="1"/>
    <s v="M/F"/>
    <s v="Conversion"/>
    <x v="406"/>
    <x v="411"/>
    <n v="22"/>
    <n v="4"/>
    <n v="1"/>
    <x v="191"/>
    <n v="443"/>
    <n v="228"/>
    <n v="156"/>
    <n v="121"/>
    <n v="107"/>
    <n v="4.9240422721268171"/>
    <x v="437"/>
    <n v="7.2655217965653896E-3"/>
    <x v="437"/>
    <n v="0.67772727272727273"/>
    <x v="435"/>
    <n v="1"/>
    <n v="105"/>
    <x v="275"/>
    <x v="53"/>
    <n v="228"/>
    <x v="218"/>
    <x v="218"/>
    <x v="218"/>
    <x v="218"/>
    <x v="218"/>
  </r>
  <r>
    <n v="1000564879"/>
    <n v="1000564879"/>
    <n v="2000342090"/>
    <x v="4"/>
    <x v="0"/>
    <x v="8"/>
    <s v="All Site Visitors"/>
    <s v="Facebook Interest"/>
    <x v="1"/>
    <x v="1"/>
    <s v="M/F"/>
    <s v="Conversion"/>
    <x v="407"/>
    <x v="203"/>
    <n v="16"/>
    <n v="3"/>
    <n v="1"/>
    <x v="192"/>
    <n v="522"/>
    <n v="309"/>
    <n v="233"/>
    <n v="206"/>
    <n v="196"/>
    <n v="5.2059100911662997"/>
    <x v="438"/>
    <n v="5.0298648223828981E-3"/>
    <x v="438"/>
    <n v="1.0349999999999999"/>
    <x v="436"/>
    <n v="0"/>
    <n v="0"/>
    <x v="4"/>
    <x v="4"/>
    <n v="402"/>
    <x v="219"/>
    <x v="219"/>
    <x v="219"/>
    <x v="219"/>
    <x v="219"/>
  </r>
  <r>
    <n v="1000272680"/>
    <n v="1000272680"/>
    <n v="2000342196"/>
    <x v="4"/>
    <x v="0"/>
    <x v="9"/>
    <s v="All Site Visitors"/>
    <s v="Facebook Interest"/>
    <x v="1"/>
    <x v="1"/>
    <s v="M/F"/>
    <s v="Conversion"/>
    <x v="408"/>
    <x v="412"/>
    <n v="9"/>
    <n v="2"/>
    <n v="1"/>
    <x v="164"/>
    <n v="197"/>
    <n v="80"/>
    <n v="56"/>
    <n v="49"/>
    <n v="45"/>
    <n v="6.3940698230511712"/>
    <x v="439"/>
    <n v="4.30416068866571E-3"/>
    <x v="439"/>
    <n v="1.4855555555555555"/>
    <x v="437"/>
    <n v="0"/>
    <n v="0"/>
    <x v="4"/>
    <x v="4"/>
    <n v="94"/>
    <x v="220"/>
    <x v="220"/>
    <x v="220"/>
    <x v="220"/>
    <x v="220"/>
  </r>
  <r>
    <n v="1000874978"/>
    <n v="1000874978"/>
    <n v="2000343302"/>
    <x v="5"/>
    <x v="0"/>
    <x v="0"/>
    <s v="Purchases"/>
    <s v="Website Custom Audience"/>
    <x v="0"/>
    <x v="0"/>
    <s v="F"/>
    <s v="Conversion"/>
    <x v="22"/>
    <x v="187"/>
    <n v="22"/>
    <n v="1"/>
    <n v="1"/>
    <x v="0"/>
    <m/>
    <m/>
    <m/>
    <m/>
    <m/>
    <n v="20.620542082738943"/>
    <x v="440"/>
    <n v="1.5691868758915834E-2"/>
    <x v="440"/>
    <n v="1.3140909090909092"/>
    <x v="438"/>
    <n v="2"/>
    <n v="384"/>
    <x v="276"/>
    <x v="43"/>
    <s v=" "/>
    <x v="0"/>
    <x v="0"/>
    <x v="0"/>
    <x v="0"/>
    <x v="0"/>
  </r>
  <r>
    <n v="1000160681"/>
    <n v="1000160681"/>
    <n v="2000343328"/>
    <x v="5"/>
    <x v="0"/>
    <x v="1"/>
    <s v="Purchasers, Shopping Cart"/>
    <s v="Website Custom Audience"/>
    <x v="0"/>
    <x v="0"/>
    <s v="F"/>
    <s v="Conversion"/>
    <x v="409"/>
    <x v="372"/>
    <n v="49"/>
    <n v="3"/>
    <n v="2"/>
    <x v="0"/>
    <m/>
    <m/>
    <m/>
    <m/>
    <m/>
    <n v="17.307197943444727"/>
    <x v="441"/>
    <n v="1.5745501285347043E-2"/>
    <x v="441"/>
    <n v="1.0991836734693878"/>
    <x v="439"/>
    <n v="3"/>
    <n v="522"/>
    <x v="277"/>
    <x v="195"/>
    <s v=" "/>
    <x v="0"/>
    <x v="0"/>
    <x v="0"/>
    <x v="0"/>
    <x v="0"/>
  </r>
  <r>
    <n v="1000115566"/>
    <n v="1000115566"/>
    <n v="2000343330"/>
    <x v="5"/>
    <x v="0"/>
    <x v="2"/>
    <s v="Product Page, Shopping Cart, Purchasers"/>
    <s v="Website Custom Audience"/>
    <x v="0"/>
    <x v="0"/>
    <s v="F"/>
    <s v="Conversion"/>
    <x v="410"/>
    <x v="56"/>
    <n v="66"/>
    <n v="6"/>
    <n v="3"/>
    <x v="0"/>
    <m/>
    <m/>
    <m/>
    <m/>
    <m/>
    <n v="14.743746720307856"/>
    <x v="442"/>
    <n v="1.1544516354731502E-2"/>
    <x v="442"/>
    <n v="1.2771212121212123"/>
    <x v="440"/>
    <n v="2"/>
    <n v="60"/>
    <x v="278"/>
    <x v="189"/>
    <s v=" "/>
    <x v="0"/>
    <x v="0"/>
    <x v="0"/>
    <x v="0"/>
    <x v="0"/>
  </r>
  <r>
    <n v="1000534167"/>
    <n v="1000534167"/>
    <n v="2000343340"/>
    <x v="5"/>
    <x v="0"/>
    <x v="3"/>
    <s v="All Site Visitors"/>
    <s v="Lookalike"/>
    <x v="0"/>
    <x v="0"/>
    <s v="F"/>
    <s v="Conversion"/>
    <x v="411"/>
    <x v="413"/>
    <n v="40"/>
    <n v="4"/>
    <n v="2"/>
    <x v="0"/>
    <m/>
    <m/>
    <m/>
    <m/>
    <m/>
    <n v="13.450887573964497"/>
    <x v="443"/>
    <n v="9.4674556213017753E-3"/>
    <x v="443"/>
    <n v="1.42075"/>
    <x v="441"/>
    <n v="2"/>
    <n v="182"/>
    <x v="279"/>
    <x v="196"/>
    <s v=" "/>
    <x v="0"/>
    <x v="0"/>
    <x v="0"/>
    <x v="0"/>
    <x v="0"/>
  </r>
  <r>
    <n v="1000715713"/>
    <n v="1000715713"/>
    <n v="2000343466"/>
    <x v="5"/>
    <x v="0"/>
    <x v="4"/>
    <s v="All Site Visitors"/>
    <s v="Lookalike"/>
    <x v="0"/>
    <x v="0"/>
    <s v="F"/>
    <s v="Conversion"/>
    <x v="115"/>
    <x v="414"/>
    <n v="13"/>
    <n v="1"/>
    <n v="1"/>
    <x v="0"/>
    <m/>
    <m/>
    <m/>
    <m/>
    <m/>
    <n v="11.363984674329503"/>
    <x v="444"/>
    <n v="9.9616858237547897E-3"/>
    <x v="444"/>
    <n v="1.1407692307692308"/>
    <x v="442"/>
    <n v="0"/>
    <n v="0"/>
    <x v="4"/>
    <x v="4"/>
    <s v=" "/>
    <x v="0"/>
    <x v="0"/>
    <x v="0"/>
    <x v="0"/>
    <x v="0"/>
  </r>
  <r>
    <n v="1000569211"/>
    <n v="1000569211"/>
    <n v="2000344232"/>
    <x v="5"/>
    <x v="0"/>
    <x v="5"/>
    <s v="All Site Visitors"/>
    <s v="Custom Audience"/>
    <x v="0"/>
    <x v="0"/>
    <s v="F"/>
    <s v="Conversion"/>
    <x v="412"/>
    <x v="415"/>
    <n v="15"/>
    <n v="2"/>
    <n v="1"/>
    <x v="0"/>
    <m/>
    <m/>
    <m/>
    <m/>
    <m/>
    <n v="12.432770481550968"/>
    <x v="445"/>
    <n v="9.3808630393996256E-3"/>
    <x v="445"/>
    <n v="1.3253333333333333"/>
    <x v="443"/>
    <n v="0"/>
    <n v="0"/>
    <x v="4"/>
    <x v="4"/>
    <s v=" "/>
    <x v="0"/>
    <x v="0"/>
    <x v="0"/>
    <x v="0"/>
    <x v="0"/>
  </r>
  <r>
    <n v="1000476948"/>
    <n v="1000476948"/>
    <n v="2000344298"/>
    <x v="5"/>
    <x v="0"/>
    <x v="6"/>
    <s v="All Site Visitors"/>
    <s v="Custom Audience"/>
    <x v="0"/>
    <x v="0"/>
    <s v="F"/>
    <s v="Conversion"/>
    <x v="413"/>
    <x v="312"/>
    <n v="12"/>
    <n v="1"/>
    <n v="0"/>
    <x v="0"/>
    <m/>
    <m/>
    <m/>
    <m/>
    <m/>
    <n v="10.978441127694859"/>
    <x v="446"/>
    <n v="9.9502487562189053E-3"/>
    <x v="446"/>
    <n v="1.1033333333333333"/>
    <x v="444"/>
    <n v="1"/>
    <n v="16"/>
    <x v="280"/>
    <x v="197"/>
    <s v=" "/>
    <x v="0"/>
    <x v="0"/>
    <x v="0"/>
    <x v="0"/>
    <x v="0"/>
  </r>
  <r>
    <n v="1000407286"/>
    <n v="1000407286"/>
    <n v="2000344510"/>
    <x v="5"/>
    <x v="0"/>
    <x v="7"/>
    <s v="All Site Visitors"/>
    <s v="Facebook Interest"/>
    <x v="0"/>
    <x v="0"/>
    <s v="F"/>
    <s v="Conversion"/>
    <x v="414"/>
    <x v="416"/>
    <n v="16"/>
    <n v="2"/>
    <n v="1"/>
    <x v="0"/>
    <m/>
    <m/>
    <m/>
    <m/>
    <m/>
    <n v="6.6649431230610139"/>
    <x v="447"/>
    <n v="8.2730093071354711E-3"/>
    <x v="447"/>
    <n v="0.80562500000000004"/>
    <x v="445"/>
    <n v="0"/>
    <n v="0"/>
    <x v="4"/>
    <x v="4"/>
    <s v=" "/>
    <x v="0"/>
    <x v="0"/>
    <x v="0"/>
    <x v="0"/>
    <x v="0"/>
  </r>
  <r>
    <n v="1000116007"/>
    <n v="1000116007"/>
    <n v="2000344596"/>
    <x v="5"/>
    <x v="0"/>
    <x v="7"/>
    <s v="All Site Visitors"/>
    <s v="Facebook Interest"/>
    <x v="0"/>
    <x v="0"/>
    <s v="F"/>
    <s v="Conversion"/>
    <x v="216"/>
    <x v="417"/>
    <n v="13"/>
    <n v="1"/>
    <n v="1"/>
    <x v="0"/>
    <m/>
    <m/>
    <m/>
    <m/>
    <m/>
    <n v="6.6781056966369254"/>
    <x v="448"/>
    <n v="8.9224433768016476E-3"/>
    <x v="448"/>
    <n v="0.74846153846153851"/>
    <x v="446"/>
    <n v="0"/>
    <n v="0"/>
    <x v="4"/>
    <x v="4"/>
    <s v=" "/>
    <x v="0"/>
    <x v="0"/>
    <x v="0"/>
    <x v="0"/>
    <x v="0"/>
  </r>
  <r>
    <n v="1000943182"/>
    <n v="1000943182"/>
    <n v="2000345318"/>
    <x v="5"/>
    <x v="0"/>
    <x v="8"/>
    <s v="All Site Visitors"/>
    <s v="Facebook Interest"/>
    <x v="0"/>
    <x v="0"/>
    <s v="F"/>
    <s v="Conversion"/>
    <x v="415"/>
    <x v="418"/>
    <n v="10"/>
    <n v="1"/>
    <n v="1"/>
    <x v="0"/>
    <m/>
    <m/>
    <m/>
    <m/>
    <m/>
    <n v="7.9852941176470589"/>
    <x v="449"/>
    <n v="7.3529411764705881E-3"/>
    <x v="449"/>
    <n v="1.0859999999999999"/>
    <x v="447"/>
    <n v="0"/>
    <n v="0"/>
    <x v="4"/>
    <x v="4"/>
    <s v=" "/>
    <x v="0"/>
    <x v="0"/>
    <x v="0"/>
    <x v="0"/>
    <x v="0"/>
  </r>
  <r>
    <n v="1000406752"/>
    <n v="1000406752"/>
    <n v="2000345924"/>
    <x v="5"/>
    <x v="0"/>
    <x v="9"/>
    <s v="All Site Visitors"/>
    <s v="Facebook Interest"/>
    <x v="0"/>
    <x v="0"/>
    <s v="F"/>
    <s v="Conversion"/>
    <x v="416"/>
    <x v="419"/>
    <n v="7"/>
    <n v="2"/>
    <n v="1"/>
    <x v="0"/>
    <m/>
    <m/>
    <m/>
    <m/>
    <m/>
    <n v="7.5776397515527947"/>
    <x v="450"/>
    <n v="4.3478260869565218E-3"/>
    <x v="450"/>
    <n v="1.7428571428571427"/>
    <x v="448"/>
    <n v="0"/>
    <n v="0"/>
    <x v="4"/>
    <x v="4"/>
    <s v=" "/>
    <x v="0"/>
    <x v="0"/>
    <x v="0"/>
    <x v="0"/>
    <x v="0"/>
  </r>
  <r>
    <n v="1000490065"/>
    <n v="1000490065"/>
    <n v="2000346030"/>
    <x v="5"/>
    <x v="0"/>
    <x v="0"/>
    <s v="Purchases"/>
    <s v="Website Custom Audience"/>
    <x v="1"/>
    <x v="0"/>
    <s v="F"/>
    <s v="Conversion"/>
    <x v="417"/>
    <x v="420"/>
    <n v="22"/>
    <n v="1"/>
    <n v="1"/>
    <x v="0"/>
    <m/>
    <m/>
    <m/>
    <m/>
    <m/>
    <n v="20.595238095238095"/>
    <x v="451"/>
    <n v="1.7460317460317461E-2"/>
    <x v="451"/>
    <n v="1.1795454545454545"/>
    <x v="449"/>
    <n v="2"/>
    <n v="288"/>
    <x v="281"/>
    <x v="198"/>
    <s v=" "/>
    <x v="0"/>
    <x v="0"/>
    <x v="0"/>
    <x v="0"/>
    <x v="0"/>
  </r>
  <r>
    <n v="1000989393"/>
    <n v="1000989393"/>
    <n v="2000346142"/>
    <x v="5"/>
    <x v="0"/>
    <x v="1"/>
    <s v="Purchasers, Shopping Cart"/>
    <s v="Website Custom Audience"/>
    <x v="1"/>
    <x v="0"/>
    <s v="F"/>
    <s v="Conversion"/>
    <x v="418"/>
    <x v="421"/>
    <n v="49"/>
    <n v="3"/>
    <n v="2"/>
    <x v="0"/>
    <m/>
    <m/>
    <m/>
    <m/>
    <m/>
    <n v="16.381264916467778"/>
    <x v="452"/>
    <n v="1.4618138424821002E-2"/>
    <x v="452"/>
    <n v="1.1206122448979592"/>
    <x v="450"/>
    <n v="2"/>
    <n v="184"/>
    <x v="282"/>
    <x v="7"/>
    <s v=" "/>
    <x v="0"/>
    <x v="0"/>
    <x v="0"/>
    <x v="0"/>
    <x v="0"/>
  </r>
  <r>
    <n v="1000291214"/>
    <n v="1000291214"/>
    <n v="2000346736"/>
    <x v="5"/>
    <x v="0"/>
    <x v="2"/>
    <s v="Product Page, Shopping Cart, Purchasers"/>
    <s v="Website Custom Audience"/>
    <x v="1"/>
    <x v="0"/>
    <s v="F"/>
    <s v="Conversion"/>
    <x v="419"/>
    <x v="422"/>
    <n v="41"/>
    <n v="4"/>
    <n v="2"/>
    <x v="0"/>
    <m/>
    <m/>
    <m/>
    <m/>
    <m/>
    <n v="13.741314804917156"/>
    <x v="453"/>
    <n v="1.0956707642971674E-2"/>
    <x v="453"/>
    <n v="1.2541463414634146"/>
    <x v="451"/>
    <n v="2"/>
    <n v="350"/>
    <x v="283"/>
    <x v="199"/>
    <s v=" "/>
    <x v="0"/>
    <x v="0"/>
    <x v="0"/>
    <x v="0"/>
    <x v="0"/>
  </r>
  <r>
    <n v="1000390230"/>
    <n v="1000390230"/>
    <n v="2000346762"/>
    <x v="5"/>
    <x v="0"/>
    <x v="3"/>
    <s v="All Site Visitors"/>
    <s v="Lookalike"/>
    <x v="1"/>
    <x v="0"/>
    <s v="F"/>
    <s v="Conversion"/>
    <x v="420"/>
    <x v="423"/>
    <n v="27"/>
    <n v="3"/>
    <n v="1"/>
    <x v="0"/>
    <m/>
    <m/>
    <m/>
    <m/>
    <m/>
    <n v="13.504862236628847"/>
    <x v="454"/>
    <n v="1.094003241491086E-2"/>
    <x v="454"/>
    <n v="1.2344444444444445"/>
    <x v="452"/>
    <n v="1"/>
    <n v="104"/>
    <x v="284"/>
    <x v="132"/>
    <s v=" "/>
    <x v="0"/>
    <x v="0"/>
    <x v="0"/>
    <x v="0"/>
    <x v="0"/>
  </r>
  <r>
    <n v="1000100134"/>
    <n v="1000100134"/>
    <n v="2000347266"/>
    <x v="5"/>
    <x v="0"/>
    <x v="4"/>
    <s v="All Site Visitors"/>
    <s v="Lookalike"/>
    <x v="1"/>
    <x v="0"/>
    <s v="F"/>
    <s v="Conversion"/>
    <x v="421"/>
    <x v="424"/>
    <n v="20"/>
    <n v="2"/>
    <n v="1"/>
    <x v="0"/>
    <m/>
    <m/>
    <m/>
    <m/>
    <m/>
    <n v="10.668058455114824"/>
    <x v="455"/>
    <n v="1.0438413361169102E-2"/>
    <x v="455"/>
    <n v="1.022"/>
    <x v="453"/>
    <n v="1"/>
    <n v="73"/>
    <x v="285"/>
    <x v="61"/>
    <s v=" "/>
    <x v="0"/>
    <x v="0"/>
    <x v="0"/>
    <x v="0"/>
    <x v="0"/>
  </r>
  <r>
    <n v="1000208891"/>
    <n v="1000208891"/>
    <n v="2000347826"/>
    <x v="5"/>
    <x v="0"/>
    <x v="5"/>
    <s v="All Site Visitors"/>
    <s v="Custom Audience"/>
    <x v="1"/>
    <x v="0"/>
    <s v="F"/>
    <s v="Conversion"/>
    <x v="422"/>
    <x v="425"/>
    <n v="18"/>
    <n v="2"/>
    <n v="1"/>
    <x v="0"/>
    <m/>
    <m/>
    <m/>
    <m/>
    <m/>
    <n v="12.608695652173912"/>
    <x v="456"/>
    <n v="9.6618357487922701E-3"/>
    <x v="456"/>
    <n v="1.3049999999999999"/>
    <x v="454"/>
    <n v="1"/>
    <n v="176"/>
    <x v="286"/>
    <x v="162"/>
    <s v=" "/>
    <x v="0"/>
    <x v="0"/>
    <x v="0"/>
    <x v="0"/>
    <x v="0"/>
  </r>
  <r>
    <n v="1000631731"/>
    <n v="1000631731"/>
    <n v="2000348140"/>
    <x v="5"/>
    <x v="0"/>
    <x v="6"/>
    <s v="All Site Visitors"/>
    <s v="Custom Audience"/>
    <x v="1"/>
    <x v="0"/>
    <s v="F"/>
    <s v="Conversion"/>
    <x v="184"/>
    <x v="426"/>
    <n v="16"/>
    <n v="1"/>
    <n v="1"/>
    <x v="0"/>
    <m/>
    <m/>
    <m/>
    <m/>
    <m/>
    <n v="10.914826498422714"/>
    <x v="457"/>
    <n v="1.2618296529968454E-2"/>
    <x v="457"/>
    <n v="0.86499999999999999"/>
    <x v="455"/>
    <n v="1"/>
    <n v="142"/>
    <x v="287"/>
    <x v="80"/>
    <s v=" "/>
    <x v="0"/>
    <x v="0"/>
    <x v="0"/>
    <x v="0"/>
    <x v="0"/>
  </r>
  <r>
    <n v="1000446191"/>
    <n v="1000446191"/>
    <n v="2000348156"/>
    <x v="5"/>
    <x v="0"/>
    <x v="7"/>
    <s v="All Site Visitors"/>
    <s v="Facebook Interest"/>
    <x v="1"/>
    <x v="0"/>
    <s v="F"/>
    <s v="Conversion"/>
    <x v="265"/>
    <x v="106"/>
    <n v="15"/>
    <n v="2"/>
    <n v="1"/>
    <x v="0"/>
    <m/>
    <m/>
    <m/>
    <m/>
    <m/>
    <n v="7.3256557901471524"/>
    <x v="458"/>
    <n v="9.5969289827255271E-3"/>
    <x v="458"/>
    <n v="0.76333333333333331"/>
    <x v="456"/>
    <n v="0"/>
    <n v="0"/>
    <x v="4"/>
    <x v="4"/>
    <s v=" "/>
    <x v="0"/>
    <x v="0"/>
    <x v="0"/>
    <x v="0"/>
    <x v="0"/>
  </r>
  <r>
    <n v="1000746445"/>
    <n v="1000746445"/>
    <n v="2000348500"/>
    <x v="5"/>
    <x v="0"/>
    <x v="7"/>
    <s v="All Site Visitors"/>
    <s v="Facebook Interest"/>
    <x v="1"/>
    <x v="0"/>
    <s v="F"/>
    <s v="Conversion"/>
    <x v="423"/>
    <x v="427"/>
    <n v="13"/>
    <n v="1"/>
    <n v="1"/>
    <x v="0"/>
    <m/>
    <m/>
    <m/>
    <m/>
    <m/>
    <n v="7.2322070452911582"/>
    <x v="459"/>
    <n v="9.3457943925233638E-3"/>
    <x v="459"/>
    <n v="0.77384615384615385"/>
    <x v="457"/>
    <n v="0"/>
    <n v="0"/>
    <x v="4"/>
    <x v="4"/>
    <s v=" "/>
    <x v="0"/>
    <x v="0"/>
    <x v="0"/>
    <x v="0"/>
    <x v="0"/>
  </r>
  <r>
    <n v="1000633183"/>
    <n v="1000633183"/>
    <n v="2000348762"/>
    <x v="5"/>
    <x v="0"/>
    <x v="8"/>
    <s v="All Site Visitors"/>
    <s v="Facebook Interest"/>
    <x v="1"/>
    <x v="0"/>
    <s v="F"/>
    <s v="Conversion"/>
    <x v="424"/>
    <x v="428"/>
    <n v="10"/>
    <n v="1"/>
    <n v="1"/>
    <x v="0"/>
    <m/>
    <m/>
    <m/>
    <m/>
    <m/>
    <n v="7.6423357664233578"/>
    <x v="460"/>
    <n v="7.2992700729927005E-3"/>
    <x v="460"/>
    <n v="1.0470000000000002"/>
    <x v="458"/>
    <n v="0"/>
    <n v="0"/>
    <x v="4"/>
    <x v="4"/>
    <s v=" "/>
    <x v="0"/>
    <x v="0"/>
    <x v="0"/>
    <x v="0"/>
    <x v="0"/>
  </r>
  <r>
    <n v="1000798401"/>
    <n v="1000798401"/>
    <n v="2000349264"/>
    <x v="5"/>
    <x v="0"/>
    <x v="9"/>
    <s v="All Site Visitors"/>
    <s v="Facebook Interest"/>
    <x v="1"/>
    <x v="0"/>
    <s v="F"/>
    <s v="Conversion"/>
    <x v="425"/>
    <x v="429"/>
    <n v="6"/>
    <n v="1"/>
    <n v="1"/>
    <x v="0"/>
    <m/>
    <m/>
    <m/>
    <m/>
    <m/>
    <n v="8.854337152209494"/>
    <x v="461"/>
    <n v="4.9099836333878887E-3"/>
    <x v="461"/>
    <n v="1.8033333333333335"/>
    <x v="459"/>
    <n v="0"/>
    <n v="0"/>
    <x v="4"/>
    <x v="4"/>
    <s v=" "/>
    <x v="0"/>
    <x v="0"/>
    <x v="0"/>
    <x v="0"/>
    <x v="0"/>
  </r>
  <r>
    <n v="1000310671"/>
    <n v="1000310671"/>
    <n v="2000349390"/>
    <x v="5"/>
    <x v="0"/>
    <x v="0"/>
    <s v="Purchases"/>
    <s v="Website Custom Audience"/>
    <x v="0"/>
    <x v="1"/>
    <s v="F"/>
    <s v="Conversion"/>
    <x v="389"/>
    <x v="430"/>
    <n v="24"/>
    <n v="2"/>
    <n v="1"/>
    <x v="51"/>
    <n v="285"/>
    <n v="151"/>
    <n v="117"/>
    <n v="103"/>
    <n v="94"/>
    <n v="19.44035346097202"/>
    <x v="462"/>
    <n v="1.1782032400589101E-2"/>
    <x v="462"/>
    <n v="1.6500000000000001"/>
    <x v="460"/>
    <n v="2"/>
    <n v="308"/>
    <x v="288"/>
    <x v="200"/>
    <n v="197"/>
    <x v="221"/>
    <x v="221"/>
    <x v="221"/>
    <x v="221"/>
    <x v="221"/>
  </r>
  <r>
    <n v="1000179566"/>
    <n v="1000179566"/>
    <n v="2000350258"/>
    <x v="5"/>
    <x v="0"/>
    <x v="1"/>
    <s v="Purchasers, Shopping Cart"/>
    <s v="Website Custom Audience"/>
    <x v="0"/>
    <x v="1"/>
    <s v="F"/>
    <s v="Conversion"/>
    <x v="426"/>
    <x v="431"/>
    <n v="23"/>
    <n v="3"/>
    <n v="1"/>
    <x v="193"/>
    <n v="276"/>
    <n v="148"/>
    <n v="112"/>
    <n v="99"/>
    <n v="90"/>
    <n v="16.561893674815678"/>
    <x v="463"/>
    <n v="8.9251067132324405E-3"/>
    <x v="463"/>
    <n v="1.8556521739130434"/>
    <x v="461"/>
    <n v="2"/>
    <n v="280"/>
    <x v="289"/>
    <x v="39"/>
    <n v="189"/>
    <x v="222"/>
    <x v="222"/>
    <x v="222"/>
    <x v="222"/>
    <x v="222"/>
  </r>
  <r>
    <n v="1000901406"/>
    <n v="1000901406"/>
    <n v="2000350338"/>
    <x v="5"/>
    <x v="0"/>
    <x v="2"/>
    <s v="Product Page, Shopping Cart, Purchasers"/>
    <s v="Website Custom Audience"/>
    <x v="0"/>
    <x v="1"/>
    <s v="F"/>
    <s v="Conversion"/>
    <x v="427"/>
    <x v="432"/>
    <n v="43"/>
    <n v="5"/>
    <n v="3"/>
    <x v="194"/>
    <n v="502"/>
    <n v="249"/>
    <n v="198"/>
    <n v="176"/>
    <n v="157"/>
    <n v="12.77199074074074"/>
    <x v="464"/>
    <n v="8.2947530864197535E-3"/>
    <x v="464"/>
    <n v="1.539767441860465"/>
    <x v="462"/>
    <n v="2"/>
    <n v="364"/>
    <x v="290"/>
    <x v="201"/>
    <n v="333"/>
    <x v="223"/>
    <x v="223"/>
    <x v="223"/>
    <x v="223"/>
    <x v="223"/>
  </r>
  <r>
    <n v="1000494723"/>
    <n v="1000494723"/>
    <n v="2000350636"/>
    <x v="5"/>
    <x v="0"/>
    <x v="3"/>
    <s v="All Site Visitors"/>
    <s v="Lookalike"/>
    <x v="0"/>
    <x v="1"/>
    <s v="F"/>
    <s v="Conversion"/>
    <x v="428"/>
    <x v="433"/>
    <n v="40"/>
    <n v="7"/>
    <n v="3"/>
    <x v="78"/>
    <n v="566"/>
    <n v="269"/>
    <n v="213"/>
    <n v="167"/>
    <n v="144"/>
    <n v="10.584405272351916"/>
    <x v="465"/>
    <n v="6.3522312212164521E-3"/>
    <x v="465"/>
    <n v="1.6662500000000002"/>
    <x v="463"/>
    <n v="2"/>
    <n v="22"/>
    <x v="291"/>
    <x v="20"/>
    <n v="311"/>
    <x v="224"/>
    <x v="224"/>
    <x v="224"/>
    <x v="224"/>
    <x v="224"/>
  </r>
  <r>
    <n v="1000801681"/>
    <n v="1000801681"/>
    <n v="2000351352"/>
    <x v="5"/>
    <x v="0"/>
    <x v="4"/>
    <s v="All Site Visitors"/>
    <s v="Lookalike"/>
    <x v="0"/>
    <x v="1"/>
    <s v="F"/>
    <s v="Conversion"/>
    <x v="429"/>
    <x v="434"/>
    <n v="20"/>
    <n v="3"/>
    <n v="1"/>
    <x v="195"/>
    <n v="339"/>
    <n v="200"/>
    <n v="144"/>
    <n v="102"/>
    <n v="94"/>
    <n v="10.880344951491196"/>
    <x v="466"/>
    <n v="7.1864893999281348E-3"/>
    <x v="466"/>
    <n v="1.514"/>
    <x v="464"/>
    <n v="1"/>
    <n v="41"/>
    <x v="292"/>
    <x v="202"/>
    <n v="196"/>
    <x v="225"/>
    <x v="225"/>
    <x v="225"/>
    <x v="225"/>
    <x v="225"/>
  </r>
  <r>
    <n v="1000532257"/>
    <n v="1000532257"/>
    <n v="2000351454"/>
    <x v="5"/>
    <x v="0"/>
    <x v="5"/>
    <s v="All Site Visitors"/>
    <s v="Custom Audience"/>
    <x v="0"/>
    <x v="1"/>
    <s v="F"/>
    <s v="Conversion"/>
    <x v="430"/>
    <x v="435"/>
    <n v="19"/>
    <n v="3"/>
    <n v="2"/>
    <x v="196"/>
    <n v="331"/>
    <n v="180"/>
    <n v="143"/>
    <n v="105"/>
    <n v="90"/>
    <n v="9.5512820512820511"/>
    <x v="467"/>
    <n v="7.1644042232277523E-3"/>
    <x v="467"/>
    <n v="1.3331578947368421"/>
    <x v="465"/>
    <n v="1"/>
    <n v="76"/>
    <x v="293"/>
    <x v="29"/>
    <n v="195"/>
    <x v="226"/>
    <x v="226"/>
    <x v="226"/>
    <x v="226"/>
    <x v="226"/>
  </r>
  <r>
    <n v="1000209533"/>
    <n v="1000209533"/>
    <n v="2000351732"/>
    <x v="5"/>
    <x v="0"/>
    <x v="6"/>
    <s v="All Site Visitors"/>
    <s v="Custom Audience"/>
    <x v="0"/>
    <x v="1"/>
    <s v="F"/>
    <s v="Conversion"/>
    <x v="431"/>
    <x v="436"/>
    <n v="15"/>
    <n v="2"/>
    <n v="1"/>
    <x v="197"/>
    <n v="201"/>
    <n v="109"/>
    <n v="72"/>
    <n v="52"/>
    <n v="47"/>
    <n v="11.355455568053992"/>
    <x v="468"/>
    <n v="8.4364454443194604E-3"/>
    <x v="468"/>
    <n v="1.3460000000000001"/>
    <x v="466"/>
    <n v="1"/>
    <n v="38"/>
    <x v="294"/>
    <x v="5"/>
    <n v="99"/>
    <x v="227"/>
    <x v="227"/>
    <x v="227"/>
    <x v="227"/>
    <x v="227"/>
  </r>
  <r>
    <n v="1000662586"/>
    <n v="1000662586"/>
    <n v="2000351808"/>
    <x v="5"/>
    <x v="0"/>
    <x v="7"/>
    <s v="All Site Visitors"/>
    <s v="Facebook Interest"/>
    <x v="0"/>
    <x v="1"/>
    <s v="F"/>
    <s v="Conversion"/>
    <x v="432"/>
    <x v="310"/>
    <n v="22"/>
    <n v="3"/>
    <n v="2"/>
    <x v="8"/>
    <n v="338"/>
    <n v="180"/>
    <n v="123"/>
    <n v="89"/>
    <n v="80"/>
    <n v="5.4051415554832403"/>
    <x v="469"/>
    <n v="7.1591278880572731E-3"/>
    <x v="469"/>
    <n v="0.755"/>
    <x v="467"/>
    <n v="1"/>
    <n v="102"/>
    <x v="295"/>
    <x v="58"/>
    <n v="169"/>
    <x v="228"/>
    <x v="228"/>
    <x v="228"/>
    <x v="228"/>
    <x v="228"/>
  </r>
  <r>
    <n v="1000690898"/>
    <n v="1000690898"/>
    <n v="2000352318"/>
    <x v="5"/>
    <x v="0"/>
    <x v="7"/>
    <s v="All Site Visitors"/>
    <s v="Facebook Interest"/>
    <x v="0"/>
    <x v="1"/>
    <s v="F"/>
    <s v="Conversion"/>
    <x v="433"/>
    <x v="437"/>
    <n v="22"/>
    <n v="3"/>
    <n v="1"/>
    <x v="198"/>
    <n v="413"/>
    <n v="206"/>
    <n v="132"/>
    <n v="113"/>
    <n v="101"/>
    <n v="5.786359389598255"/>
    <x v="470"/>
    <n v="6.8514481469947059E-3"/>
    <x v="470"/>
    <n v="0.84454545454545449"/>
    <x v="468"/>
    <n v="1"/>
    <n v="92"/>
    <x v="296"/>
    <x v="203"/>
    <n v="214"/>
    <x v="229"/>
    <x v="229"/>
    <x v="229"/>
    <x v="229"/>
    <x v="229"/>
  </r>
  <r>
    <n v="1000761641"/>
    <n v="1000761641"/>
    <n v="2000352476"/>
    <x v="5"/>
    <x v="0"/>
    <x v="8"/>
    <s v="All Site Visitors"/>
    <s v="Facebook Interest"/>
    <x v="0"/>
    <x v="1"/>
    <s v="F"/>
    <s v="Conversion"/>
    <x v="434"/>
    <x v="438"/>
    <n v="12"/>
    <n v="2"/>
    <n v="1"/>
    <x v="199"/>
    <n v="249"/>
    <n v="125"/>
    <n v="90"/>
    <n v="81"/>
    <n v="72"/>
    <n v="7.4134790528233161"/>
    <x v="471"/>
    <n v="5.4644808743169399E-3"/>
    <x v="471"/>
    <n v="1.3566666666666667"/>
    <x v="469"/>
    <n v="1"/>
    <n v="99"/>
    <x v="297"/>
    <x v="176"/>
    <n v="153"/>
    <x v="230"/>
    <x v="230"/>
    <x v="230"/>
    <x v="230"/>
    <x v="230"/>
  </r>
  <r>
    <n v="1000891286"/>
    <n v="1000891286"/>
    <n v="2000352710"/>
    <x v="5"/>
    <x v="0"/>
    <x v="9"/>
    <s v="All Site Visitors"/>
    <s v="Facebook Interest"/>
    <x v="0"/>
    <x v="1"/>
    <s v="F"/>
    <s v="Conversion"/>
    <x v="125"/>
    <x v="439"/>
    <n v="8"/>
    <n v="3"/>
    <n v="1"/>
    <x v="200"/>
    <n v="201"/>
    <n v="111"/>
    <n v="68"/>
    <n v="60"/>
    <n v="53"/>
    <n v="7.1392405063291147"/>
    <x v="472"/>
    <n v="3.3755274261603376E-3"/>
    <x v="472"/>
    <n v="2.1150000000000002"/>
    <x v="470"/>
    <n v="0"/>
    <n v="0"/>
    <x v="4"/>
    <x v="4"/>
    <n v="113"/>
    <x v="231"/>
    <x v="231"/>
    <x v="231"/>
    <x v="231"/>
    <x v="231"/>
  </r>
  <r>
    <n v="1000228417"/>
    <n v="1000228417"/>
    <n v="2000353280"/>
    <x v="5"/>
    <x v="0"/>
    <x v="0"/>
    <s v="Purchases"/>
    <s v="Website Custom Audience"/>
    <x v="1"/>
    <x v="1"/>
    <s v="F"/>
    <s v="Conversion"/>
    <x v="435"/>
    <x v="145"/>
    <n v="23"/>
    <n v="2"/>
    <n v="1"/>
    <x v="201"/>
    <n v="200"/>
    <n v="98"/>
    <n v="62"/>
    <n v="47"/>
    <n v="40"/>
    <n v="20.404624277456648"/>
    <x v="473"/>
    <n v="1.208617971623752E-2"/>
    <x v="473"/>
    <n v="1.6882608695652173"/>
    <x v="471"/>
    <n v="3"/>
    <n v="132"/>
    <x v="298"/>
    <x v="204"/>
    <n v="87"/>
    <x v="232"/>
    <x v="232"/>
    <x v="232"/>
    <x v="232"/>
    <x v="232"/>
  </r>
  <r>
    <n v="1000381192"/>
    <n v="1000381192"/>
    <n v="2000354360"/>
    <x v="5"/>
    <x v="0"/>
    <x v="1"/>
    <s v="Purchasers, Shopping Cart"/>
    <s v="Website Custom Audience"/>
    <x v="1"/>
    <x v="1"/>
    <s v="F"/>
    <s v="Conversion"/>
    <x v="436"/>
    <x v="279"/>
    <n v="52"/>
    <n v="5"/>
    <n v="3"/>
    <x v="202"/>
    <n v="395"/>
    <n v="173"/>
    <n v="111"/>
    <n v="79"/>
    <n v="73"/>
    <n v="16.868793577012465"/>
    <x v="474"/>
    <n v="1.0986689203465032E-2"/>
    <x v="474"/>
    <n v="1.5353846153846153"/>
    <x v="472"/>
    <n v="5"/>
    <n v="725"/>
    <x v="299"/>
    <x v="205"/>
    <n v="152"/>
    <x v="233"/>
    <x v="233"/>
    <x v="233"/>
    <x v="233"/>
    <x v="233"/>
  </r>
  <r>
    <n v="1000841212"/>
    <n v="1000841212"/>
    <n v="2000354964"/>
    <x v="5"/>
    <x v="0"/>
    <x v="2"/>
    <s v="Product Page, Shopping Cart, Purchasers"/>
    <s v="Website Custom Audience"/>
    <x v="1"/>
    <x v="1"/>
    <s v="F"/>
    <s v="Conversion"/>
    <x v="437"/>
    <x v="440"/>
    <n v="59"/>
    <n v="7"/>
    <n v="4"/>
    <x v="203"/>
    <n v="578"/>
    <n v="289"/>
    <n v="188"/>
    <n v="156"/>
    <n v="143"/>
    <n v="12.237200848227811"/>
    <x v="475"/>
    <n v="8.9366858527718876E-3"/>
    <x v="475"/>
    <n v="1.3693220338983052"/>
    <x v="473"/>
    <n v="3"/>
    <n v="498"/>
    <x v="300"/>
    <x v="78"/>
    <n v="299"/>
    <x v="234"/>
    <x v="234"/>
    <x v="234"/>
    <x v="234"/>
    <x v="234"/>
  </r>
  <r>
    <n v="1000102225"/>
    <n v="1000102225"/>
    <n v="2000355148"/>
    <x v="5"/>
    <x v="0"/>
    <x v="3"/>
    <s v="All Site Visitors"/>
    <s v="Lookalike"/>
    <x v="1"/>
    <x v="1"/>
    <s v="F"/>
    <s v="Conversion"/>
    <x v="438"/>
    <x v="441"/>
    <n v="59"/>
    <n v="8"/>
    <n v="4"/>
    <x v="204"/>
    <n v="639"/>
    <n v="348"/>
    <n v="278"/>
    <n v="196"/>
    <n v="183"/>
    <n v="11.712969058591177"/>
    <x v="476"/>
    <n v="7.7682685977616857E-3"/>
    <x v="476"/>
    <n v="1.5077966101694915"/>
    <x v="474"/>
    <n v="2"/>
    <n v="382"/>
    <x v="301"/>
    <x v="46"/>
    <n v="379"/>
    <x v="235"/>
    <x v="235"/>
    <x v="235"/>
    <x v="235"/>
    <x v="235"/>
  </r>
  <r>
    <n v="1000718586"/>
    <n v="1000718586"/>
    <n v="2000355338"/>
    <x v="5"/>
    <x v="0"/>
    <x v="4"/>
    <s v="All Site Visitors"/>
    <s v="Lookalike"/>
    <x v="1"/>
    <x v="1"/>
    <s v="F"/>
    <s v="Conversion"/>
    <x v="439"/>
    <x v="442"/>
    <n v="21"/>
    <n v="2"/>
    <n v="2"/>
    <x v="205"/>
    <n v="355"/>
    <n v="178"/>
    <n v="132"/>
    <n v="96"/>
    <n v="90"/>
    <n v="10.01346348030966"/>
    <x v="477"/>
    <n v="7.0683271625715249E-3"/>
    <x v="477"/>
    <n v="1.4166666666666667"/>
    <x v="475"/>
    <n v="1"/>
    <n v="121"/>
    <x v="302"/>
    <x v="206"/>
    <n v="186"/>
    <x v="236"/>
    <x v="236"/>
    <x v="236"/>
    <x v="236"/>
    <x v="236"/>
  </r>
  <r>
    <n v="1000400955"/>
    <n v="1000400955"/>
    <n v="2000355444"/>
    <x v="5"/>
    <x v="0"/>
    <x v="5"/>
    <s v="All Site Visitors"/>
    <s v="Custom Audience"/>
    <x v="1"/>
    <x v="1"/>
    <s v="F"/>
    <s v="Conversion"/>
    <x v="440"/>
    <x v="443"/>
    <n v="23"/>
    <n v="3"/>
    <n v="2"/>
    <x v="206"/>
    <n v="298"/>
    <n v="171"/>
    <n v="122"/>
    <n v="105"/>
    <n v="97"/>
    <n v="9.5751189666893275"/>
    <x v="478"/>
    <n v="7.8178110129163841E-3"/>
    <x v="478"/>
    <n v="1.2247826086956521"/>
    <x v="476"/>
    <n v="1"/>
    <n v="113"/>
    <x v="303"/>
    <x v="207"/>
    <n v="202"/>
    <x v="237"/>
    <x v="237"/>
    <x v="237"/>
    <x v="237"/>
    <x v="237"/>
  </r>
  <r>
    <n v="1000386063"/>
    <n v="1000386063"/>
    <n v="2000355462"/>
    <x v="5"/>
    <x v="0"/>
    <x v="6"/>
    <s v="All Site Visitors"/>
    <s v="Custom Audience"/>
    <x v="1"/>
    <x v="1"/>
    <s v="F"/>
    <s v="Conversion"/>
    <x v="441"/>
    <x v="444"/>
    <n v="26"/>
    <n v="3"/>
    <n v="1"/>
    <x v="207"/>
    <n v="319"/>
    <n v="182"/>
    <n v="120"/>
    <n v="107"/>
    <n v="99"/>
    <n v="10.192307692307692"/>
    <x v="479"/>
    <n v="0.01"/>
    <x v="479"/>
    <n v="1.0192307692307692"/>
    <x v="477"/>
    <n v="2"/>
    <n v="50"/>
    <x v="304"/>
    <x v="49"/>
    <n v="206"/>
    <x v="238"/>
    <x v="238"/>
    <x v="238"/>
    <x v="238"/>
    <x v="238"/>
  </r>
  <r>
    <n v="1000190852"/>
    <n v="1000190852"/>
    <n v="2000355510"/>
    <x v="5"/>
    <x v="0"/>
    <x v="7"/>
    <s v="All Site Visitors"/>
    <s v="Facebook Interest"/>
    <x v="1"/>
    <x v="1"/>
    <s v="F"/>
    <s v="Conversion"/>
    <x v="11"/>
    <x v="445"/>
    <n v="31"/>
    <n v="5"/>
    <n v="2"/>
    <x v="208"/>
    <n v="443"/>
    <n v="227"/>
    <n v="168"/>
    <n v="118"/>
    <n v="112"/>
    <n v="4.9900645802285144"/>
    <x v="480"/>
    <n v="7.699950322901143E-3"/>
    <x v="480"/>
    <n v="0.64806451612903226"/>
    <x v="478"/>
    <n v="1"/>
    <n v="151"/>
    <x v="305"/>
    <x v="208"/>
    <n v="230"/>
    <x v="239"/>
    <x v="239"/>
    <x v="239"/>
    <x v="239"/>
    <x v="239"/>
  </r>
  <r>
    <n v="1000216358"/>
    <n v="1000216358"/>
    <n v="2000355666"/>
    <x v="5"/>
    <x v="0"/>
    <x v="7"/>
    <s v="All Site Visitors"/>
    <s v="Facebook Interest"/>
    <x v="1"/>
    <x v="1"/>
    <s v="F"/>
    <s v="Conversion"/>
    <x v="442"/>
    <x v="446"/>
    <n v="21"/>
    <n v="3"/>
    <n v="1"/>
    <x v="95"/>
    <n v="485"/>
    <n v="262"/>
    <n v="179"/>
    <n v="149"/>
    <n v="137"/>
    <n v="5.9279442930669086"/>
    <x v="481"/>
    <n v="6.3578564940962763E-3"/>
    <x v="481"/>
    <n v="0.93238095238095231"/>
    <x v="479"/>
    <n v="1"/>
    <n v="52"/>
    <x v="306"/>
    <x v="209"/>
    <n v="286"/>
    <x v="240"/>
    <x v="240"/>
    <x v="240"/>
    <x v="240"/>
    <x v="240"/>
  </r>
  <r>
    <n v="1000525486"/>
    <n v="1000525486"/>
    <n v="2000356044"/>
    <x v="5"/>
    <x v="0"/>
    <x v="8"/>
    <s v="All Site Visitors"/>
    <s v="Facebook Interest"/>
    <x v="1"/>
    <x v="1"/>
    <s v="F"/>
    <s v="Conversion"/>
    <x v="396"/>
    <x v="447"/>
    <n v="12"/>
    <n v="2"/>
    <n v="1"/>
    <x v="209"/>
    <n v="190"/>
    <n v="107"/>
    <n v="80"/>
    <n v="67"/>
    <n v="60"/>
    <n v="6.7952522255192882"/>
    <x v="482"/>
    <n v="5.9347181008902079E-3"/>
    <x v="482"/>
    <n v="1.145"/>
    <x v="480"/>
    <n v="0"/>
    <n v="0"/>
    <x v="4"/>
    <x v="4"/>
    <n v="127"/>
    <x v="241"/>
    <x v="241"/>
    <x v="241"/>
    <x v="241"/>
    <x v="241"/>
  </r>
  <r>
    <n v="1000522452"/>
    <n v="1000522452"/>
    <n v="2000356368"/>
    <x v="5"/>
    <x v="0"/>
    <x v="9"/>
    <s v="All Site Visitors"/>
    <s v="Facebook Interest"/>
    <x v="1"/>
    <x v="1"/>
    <s v="F"/>
    <s v="Conversion"/>
    <x v="443"/>
    <x v="448"/>
    <n v="7"/>
    <n v="2"/>
    <n v="1"/>
    <x v="2"/>
    <n v="360"/>
    <n v="194"/>
    <n v="144"/>
    <n v="104"/>
    <n v="93"/>
    <n v="7.6513671875"/>
    <x v="483"/>
    <n v="3.41796875E-3"/>
    <x v="483"/>
    <n v="2.2385714285714284"/>
    <x v="481"/>
    <n v="0"/>
    <n v="0"/>
    <x v="4"/>
    <x v="4"/>
    <n v="197"/>
    <x v="242"/>
    <x v="242"/>
    <x v="242"/>
    <x v="242"/>
    <x v="242"/>
  </r>
  <r>
    <n v="1000495288"/>
    <n v="1000495288"/>
    <n v="2000356488"/>
    <x v="5"/>
    <x v="0"/>
    <x v="0"/>
    <s v="Purchases"/>
    <s v="Website Custom Audience"/>
    <x v="0"/>
    <x v="0"/>
    <s v="M/F"/>
    <s v="Conversion"/>
    <x v="444"/>
    <x v="449"/>
    <n v="12"/>
    <n v="1"/>
    <n v="0"/>
    <x v="0"/>
    <m/>
    <m/>
    <m/>
    <m/>
    <m/>
    <n v="20.880102040816325"/>
    <x v="484"/>
    <n v="1.5306122448979591E-2"/>
    <x v="484"/>
    <n v="1.3641666666666667"/>
    <x v="482"/>
    <n v="1"/>
    <n v="51"/>
    <x v="307"/>
    <x v="25"/>
    <s v=" "/>
    <x v="0"/>
    <x v="0"/>
    <x v="0"/>
    <x v="0"/>
    <x v="0"/>
  </r>
  <r>
    <n v="1000535176"/>
    <n v="1000535176"/>
    <n v="2000356578"/>
    <x v="5"/>
    <x v="0"/>
    <x v="1"/>
    <s v="Purchasers, Shopping Cart"/>
    <s v="Website Custom Audience"/>
    <x v="0"/>
    <x v="0"/>
    <s v="M/F"/>
    <s v="Conversion"/>
    <x v="445"/>
    <x v="450"/>
    <n v="24"/>
    <n v="1"/>
    <n v="1"/>
    <x v="0"/>
    <m/>
    <m/>
    <m/>
    <m/>
    <m/>
    <n v="17.079545454545453"/>
    <x v="485"/>
    <n v="1.3636363636363636E-2"/>
    <x v="485"/>
    <n v="1.2524999999999999"/>
    <x v="483"/>
    <n v="1"/>
    <n v="118"/>
    <x v="308"/>
    <x v="161"/>
    <s v=" "/>
    <x v="0"/>
    <x v="0"/>
    <x v="0"/>
    <x v="0"/>
    <x v="0"/>
  </r>
  <r>
    <n v="1000435884"/>
    <n v="1000435884"/>
    <n v="2000357506"/>
    <x v="5"/>
    <x v="0"/>
    <x v="2"/>
    <s v="Product Page, Shopping Cart, Purchasers"/>
    <s v="Website Custom Audience"/>
    <x v="0"/>
    <x v="0"/>
    <s v="M/F"/>
    <s v="Conversion"/>
    <x v="446"/>
    <x v="451"/>
    <n v="35"/>
    <n v="3"/>
    <n v="1"/>
    <x v="0"/>
    <m/>
    <m/>
    <m/>
    <m/>
    <m/>
    <n v="14.185238784370478"/>
    <x v="486"/>
    <n v="1.0130246020260492E-2"/>
    <x v="486"/>
    <n v="1.4002857142857141"/>
    <x v="484"/>
    <n v="1"/>
    <n v="120"/>
    <x v="309"/>
    <x v="140"/>
    <s v=" "/>
    <x v="0"/>
    <x v="0"/>
    <x v="0"/>
    <x v="0"/>
    <x v="0"/>
  </r>
  <r>
    <n v="1000473778"/>
    <n v="1000473778"/>
    <n v="2000357800"/>
    <x v="5"/>
    <x v="0"/>
    <x v="3"/>
    <s v="All Site Visitors"/>
    <s v="Lookalike"/>
    <x v="0"/>
    <x v="0"/>
    <s v="M/F"/>
    <s v="Conversion"/>
    <x v="447"/>
    <x v="452"/>
    <n v="23"/>
    <n v="3"/>
    <n v="1"/>
    <x v="0"/>
    <m/>
    <m/>
    <m/>
    <m/>
    <m/>
    <n v="12.181168057210966"/>
    <x v="487"/>
    <n v="9.1378625347636067E-3"/>
    <x v="487"/>
    <n v="1.3330434782608696"/>
    <x v="485"/>
    <n v="1"/>
    <n v="97"/>
    <x v="310"/>
    <x v="0"/>
    <s v=" "/>
    <x v="0"/>
    <x v="0"/>
    <x v="0"/>
    <x v="0"/>
    <x v="0"/>
  </r>
  <r>
    <n v="1000726544"/>
    <n v="1000726544"/>
    <n v="2000358106"/>
    <x v="5"/>
    <x v="0"/>
    <x v="4"/>
    <s v="All Site Visitors"/>
    <s v="Lookalike"/>
    <x v="0"/>
    <x v="0"/>
    <s v="M/F"/>
    <s v="Conversion"/>
    <x v="222"/>
    <x v="453"/>
    <n v="13"/>
    <n v="1"/>
    <n v="1"/>
    <x v="0"/>
    <m/>
    <m/>
    <m/>
    <m/>
    <m/>
    <n v="10.820476858345021"/>
    <x v="488"/>
    <n v="9.1164095371669002E-3"/>
    <x v="488"/>
    <n v="1.186923076923077"/>
    <x v="486"/>
    <n v="0"/>
    <n v="0"/>
    <x v="4"/>
    <x v="4"/>
    <s v=" "/>
    <x v="0"/>
    <x v="0"/>
    <x v="0"/>
    <x v="0"/>
    <x v="0"/>
  </r>
  <r>
    <n v="1000107329"/>
    <n v="1000107329"/>
    <n v="2000358158"/>
    <x v="5"/>
    <x v="0"/>
    <x v="5"/>
    <s v="All Site Visitors"/>
    <s v="Custom Audience"/>
    <x v="0"/>
    <x v="0"/>
    <s v="M/F"/>
    <s v="Conversion"/>
    <x v="448"/>
    <x v="454"/>
    <n v="15"/>
    <n v="2"/>
    <n v="1"/>
    <x v="0"/>
    <m/>
    <m/>
    <m/>
    <m/>
    <m/>
    <n v="10.488578680203046"/>
    <x v="489"/>
    <n v="9.5177664974619297E-3"/>
    <x v="489"/>
    <n v="1.1020000000000001"/>
    <x v="487"/>
    <n v="1"/>
    <n v="66"/>
    <x v="311"/>
    <x v="110"/>
    <s v=" "/>
    <x v="0"/>
    <x v="0"/>
    <x v="0"/>
    <x v="0"/>
    <x v="0"/>
  </r>
  <r>
    <n v="1000673689"/>
    <n v="1000673689"/>
    <n v="2000358288"/>
    <x v="5"/>
    <x v="0"/>
    <x v="6"/>
    <s v="All Site Visitors"/>
    <s v="Custom Audience"/>
    <x v="0"/>
    <x v="0"/>
    <s v="M/F"/>
    <s v="Conversion"/>
    <x v="449"/>
    <x v="455"/>
    <n v="16"/>
    <n v="1"/>
    <n v="1"/>
    <x v="0"/>
    <m/>
    <m/>
    <m/>
    <m/>
    <m/>
    <n v="10.044543429844097"/>
    <x v="490"/>
    <n v="1.1878247958426132E-2"/>
    <x v="490"/>
    <n v="0.84562499999999996"/>
    <x v="488"/>
    <n v="1"/>
    <n v="20"/>
    <x v="312"/>
    <x v="30"/>
    <s v=" "/>
    <x v="0"/>
    <x v="0"/>
    <x v="0"/>
    <x v="0"/>
    <x v="0"/>
  </r>
  <r>
    <n v="1000884860"/>
    <n v="1000884860"/>
    <n v="2000358506"/>
    <x v="5"/>
    <x v="0"/>
    <x v="7"/>
    <s v="All Site Visitors"/>
    <s v="Facebook Interest"/>
    <x v="0"/>
    <x v="0"/>
    <s v="M/F"/>
    <s v="Conversion"/>
    <x v="450"/>
    <x v="456"/>
    <n v="13"/>
    <n v="2"/>
    <n v="1"/>
    <x v="0"/>
    <m/>
    <m/>
    <m/>
    <m/>
    <m/>
    <n v="6.6733200266134398"/>
    <x v="491"/>
    <n v="8.6493679308050561E-3"/>
    <x v="491"/>
    <n v="0.77153846153846151"/>
    <x v="489"/>
    <n v="0"/>
    <n v="0"/>
    <x v="4"/>
    <x v="4"/>
    <s v=" "/>
    <x v="0"/>
    <x v="0"/>
    <x v="0"/>
    <x v="0"/>
    <x v="0"/>
  </r>
  <r>
    <n v="1000458554"/>
    <n v="1000458554"/>
    <n v="2000358746"/>
    <x v="5"/>
    <x v="0"/>
    <x v="7"/>
    <s v="All Site Visitors"/>
    <s v="Facebook Interest"/>
    <x v="0"/>
    <x v="0"/>
    <s v="M/F"/>
    <s v="Conversion"/>
    <x v="451"/>
    <x v="136"/>
    <n v="11"/>
    <n v="1"/>
    <n v="1"/>
    <x v="0"/>
    <m/>
    <m/>
    <m/>
    <m/>
    <m/>
    <n v="5.7120743034055721"/>
    <x v="492"/>
    <n v="8.5139318885448911E-3"/>
    <x v="492"/>
    <n v="0.6709090909090909"/>
    <x v="490"/>
    <n v="0"/>
    <n v="0"/>
    <x v="4"/>
    <x v="4"/>
    <s v=" "/>
    <x v="0"/>
    <x v="0"/>
    <x v="0"/>
    <x v="0"/>
    <x v="0"/>
  </r>
  <r>
    <n v="1000215406"/>
    <n v="1000215406"/>
    <n v="2000358752"/>
    <x v="5"/>
    <x v="0"/>
    <x v="8"/>
    <s v="All Site Visitors"/>
    <s v="Facebook Interest"/>
    <x v="0"/>
    <x v="0"/>
    <s v="M/F"/>
    <s v="Conversion"/>
    <x v="452"/>
    <x v="457"/>
    <n v="8"/>
    <n v="1"/>
    <n v="1"/>
    <x v="0"/>
    <m/>
    <m/>
    <m/>
    <m/>
    <m/>
    <n v="7.1883530482256601"/>
    <x v="493"/>
    <n v="7.2793448589626936E-3"/>
    <x v="493"/>
    <n v="0.98750000000000004"/>
    <x v="491"/>
    <n v="0"/>
    <n v="0"/>
    <x v="4"/>
    <x v="4"/>
    <s v=" "/>
    <x v="0"/>
    <x v="0"/>
    <x v="0"/>
    <x v="0"/>
    <x v="0"/>
  </r>
  <r>
    <n v="1000379368"/>
    <n v="1000379368"/>
    <n v="2000359132"/>
    <x v="5"/>
    <x v="0"/>
    <x v="9"/>
    <s v="All Site Visitors"/>
    <s v="Facebook Interest"/>
    <x v="0"/>
    <x v="0"/>
    <s v="M/F"/>
    <s v="Conversion"/>
    <x v="50"/>
    <x v="458"/>
    <n v="6"/>
    <n v="1"/>
    <n v="1"/>
    <x v="0"/>
    <m/>
    <m/>
    <m/>
    <m/>
    <m/>
    <n v="7.1021775544388612"/>
    <x v="494"/>
    <n v="5.0251256281407036E-3"/>
    <x v="494"/>
    <n v="1.4133333333333333"/>
    <x v="492"/>
    <n v="0"/>
    <n v="0"/>
    <x v="4"/>
    <x v="4"/>
    <s v=" "/>
    <x v="0"/>
    <x v="0"/>
    <x v="0"/>
    <x v="0"/>
    <x v="0"/>
  </r>
  <r>
    <n v="1000920983"/>
    <n v="1000920983"/>
    <n v="2000359562"/>
    <x v="5"/>
    <x v="0"/>
    <x v="0"/>
    <s v="Purchases"/>
    <s v="Website Custom Audience"/>
    <x v="1"/>
    <x v="0"/>
    <s v="M/F"/>
    <s v="Conversion"/>
    <x v="421"/>
    <x v="459"/>
    <n v="19"/>
    <n v="1"/>
    <n v="1"/>
    <x v="0"/>
    <m/>
    <m/>
    <m/>
    <m/>
    <m/>
    <n v="20.667340748230536"/>
    <x v="495"/>
    <n v="1.9211324570273004E-2"/>
    <x v="495"/>
    <n v="1.0757894736842106"/>
    <x v="493"/>
    <n v="1"/>
    <n v="179"/>
    <x v="313"/>
    <x v="210"/>
    <s v=" "/>
    <x v="0"/>
    <x v="0"/>
    <x v="0"/>
    <x v="0"/>
    <x v="0"/>
  </r>
  <r>
    <n v="1000129959"/>
    <n v="1000129959"/>
    <n v="2000360126"/>
    <x v="5"/>
    <x v="0"/>
    <x v="1"/>
    <s v="Purchasers, Shopping Cart"/>
    <s v="Website Custom Audience"/>
    <x v="1"/>
    <x v="0"/>
    <s v="M/F"/>
    <s v="Conversion"/>
    <x v="453"/>
    <x v="460"/>
    <n v="58"/>
    <n v="4"/>
    <n v="2"/>
    <x v="0"/>
    <m/>
    <m/>
    <m/>
    <m/>
    <m/>
    <n v="14.484865315190223"/>
    <x v="496"/>
    <n v="1.6106637045265205E-2"/>
    <x v="496"/>
    <n v="0.89931034482758609"/>
    <x v="494"/>
    <n v="3"/>
    <n v="363"/>
    <x v="314"/>
    <x v="211"/>
    <s v=" "/>
    <x v="0"/>
    <x v="0"/>
    <x v="0"/>
    <x v="0"/>
    <x v="0"/>
  </r>
  <r>
    <n v="1000477914"/>
    <n v="1000477914"/>
    <n v="2000360166"/>
    <x v="5"/>
    <x v="0"/>
    <x v="2"/>
    <s v="Product Page, Shopping Cart, Purchasers"/>
    <s v="Website Custom Audience"/>
    <x v="1"/>
    <x v="0"/>
    <s v="M/F"/>
    <s v="Conversion"/>
    <x v="454"/>
    <x v="461"/>
    <n v="55"/>
    <n v="4"/>
    <n v="2"/>
    <x v="0"/>
    <m/>
    <m/>
    <m/>
    <m/>
    <m/>
    <n v="14.087409982617332"/>
    <x v="497"/>
    <n v="1.3657809783958282E-2"/>
    <x v="497"/>
    <n v="1.0314545454545454"/>
    <x v="495"/>
    <n v="2"/>
    <n v="304"/>
    <x v="315"/>
    <x v="24"/>
    <s v=" "/>
    <x v="0"/>
    <x v="0"/>
    <x v="0"/>
    <x v="0"/>
    <x v="0"/>
  </r>
  <r>
    <n v="1000554812"/>
    <n v="1000554812"/>
    <n v="2000360210"/>
    <x v="5"/>
    <x v="0"/>
    <x v="3"/>
    <s v="All Site Visitors"/>
    <s v="Lookalike"/>
    <x v="1"/>
    <x v="0"/>
    <s v="M/F"/>
    <s v="Conversion"/>
    <x v="455"/>
    <x v="462"/>
    <n v="27"/>
    <n v="3"/>
    <n v="1"/>
    <x v="0"/>
    <m/>
    <m/>
    <m/>
    <m/>
    <m/>
    <n v="11.809262166405023"/>
    <x v="498"/>
    <n v="1.0596546310832025E-2"/>
    <x v="498"/>
    <n v="1.1144444444444443"/>
    <x v="496"/>
    <n v="1"/>
    <n v="190"/>
    <x v="316"/>
    <x v="100"/>
    <s v=" "/>
    <x v="0"/>
    <x v="0"/>
    <x v="0"/>
    <x v="0"/>
    <x v="0"/>
  </r>
  <r>
    <n v="1000594912"/>
    <n v="1000594912"/>
    <n v="2000360596"/>
    <x v="5"/>
    <x v="0"/>
    <x v="4"/>
    <s v="All Site Visitors"/>
    <s v="Lookalike"/>
    <x v="1"/>
    <x v="0"/>
    <s v="M/F"/>
    <s v="Conversion"/>
    <x v="456"/>
    <x v="463"/>
    <n v="13"/>
    <n v="1"/>
    <n v="1"/>
    <x v="0"/>
    <m/>
    <m/>
    <m/>
    <m/>
    <m/>
    <n v="11.30605822187254"/>
    <x v="499"/>
    <n v="1.0228166797797011E-2"/>
    <x v="499"/>
    <n v="1.1053846153846154"/>
    <x v="497"/>
    <n v="0"/>
    <n v="0"/>
    <x v="4"/>
    <x v="4"/>
    <s v=" "/>
    <x v="0"/>
    <x v="0"/>
    <x v="0"/>
    <x v="0"/>
    <x v="0"/>
  </r>
  <r>
    <n v="1000124380"/>
    <n v="1000124380"/>
    <n v="2000361486"/>
    <x v="5"/>
    <x v="0"/>
    <x v="5"/>
    <s v="All Site Visitors"/>
    <s v="Custom Audience"/>
    <x v="1"/>
    <x v="0"/>
    <s v="M/F"/>
    <s v="Conversion"/>
    <x v="457"/>
    <x v="464"/>
    <n v="14"/>
    <n v="1"/>
    <n v="1"/>
    <x v="0"/>
    <m/>
    <m/>
    <m/>
    <m/>
    <m/>
    <n v="11.011904761904763"/>
    <x v="500"/>
    <n v="1.0416666666666666E-2"/>
    <x v="500"/>
    <n v="1.0571428571428572"/>
    <x v="498"/>
    <n v="0"/>
    <n v="0"/>
    <x v="4"/>
    <x v="4"/>
    <s v=" "/>
    <x v="0"/>
    <x v="0"/>
    <x v="0"/>
    <x v="0"/>
    <x v="0"/>
  </r>
  <r>
    <n v="1000231397"/>
    <n v="1000231397"/>
    <n v="2000361636"/>
    <x v="5"/>
    <x v="0"/>
    <x v="6"/>
    <s v="All Site Visitors"/>
    <s v="Custom Audience"/>
    <x v="1"/>
    <x v="0"/>
    <s v="M/F"/>
    <s v="Conversion"/>
    <x v="458"/>
    <x v="365"/>
    <n v="18"/>
    <n v="1"/>
    <n v="1"/>
    <x v="0"/>
    <m/>
    <m/>
    <m/>
    <m/>
    <m/>
    <n v="10.515695067264573"/>
    <x v="501"/>
    <n v="1.3452914798206279E-2"/>
    <x v="501"/>
    <n v="0.78166666666666673"/>
    <x v="499"/>
    <n v="1"/>
    <n v="196"/>
    <x v="317"/>
    <x v="151"/>
    <s v=" "/>
    <x v="0"/>
    <x v="0"/>
    <x v="0"/>
    <x v="0"/>
    <x v="0"/>
  </r>
  <r>
    <n v="1000313708"/>
    <n v="1000313708"/>
    <n v="2000361908"/>
    <x v="5"/>
    <x v="0"/>
    <x v="7"/>
    <s v="All Site Visitors"/>
    <s v="Facebook Interest"/>
    <x v="1"/>
    <x v="0"/>
    <s v="M/F"/>
    <s v="Conversion"/>
    <x v="459"/>
    <x v="465"/>
    <n v="17"/>
    <n v="1"/>
    <n v="1"/>
    <x v="0"/>
    <m/>
    <m/>
    <m/>
    <m/>
    <m/>
    <n v="6.5507571508693214"/>
    <x v="502"/>
    <n v="9.534492428491307E-3"/>
    <x v="502"/>
    <n v="0.68705882352941172"/>
    <x v="500"/>
    <n v="0"/>
    <n v="0"/>
    <x v="4"/>
    <x v="4"/>
    <s v=" "/>
    <x v="0"/>
    <x v="0"/>
    <x v="0"/>
    <x v="0"/>
    <x v="0"/>
  </r>
  <r>
    <n v="1000221181"/>
    <n v="1000221181"/>
    <n v="2000362166"/>
    <x v="5"/>
    <x v="0"/>
    <x v="7"/>
    <s v="All Site Visitors"/>
    <s v="Facebook Interest"/>
    <x v="1"/>
    <x v="0"/>
    <s v="M/F"/>
    <s v="Conversion"/>
    <x v="460"/>
    <x v="466"/>
    <n v="14"/>
    <n v="1"/>
    <n v="1"/>
    <x v="0"/>
    <m/>
    <m/>
    <m/>
    <m/>
    <m/>
    <n v="6.6952455183164457"/>
    <x v="503"/>
    <n v="1.0911925175370226E-2"/>
    <x v="503"/>
    <n v="0.61357142857142855"/>
    <x v="501"/>
    <n v="0"/>
    <n v="0"/>
    <x v="4"/>
    <x v="4"/>
    <s v=" "/>
    <x v="0"/>
    <x v="0"/>
    <x v="0"/>
    <x v="0"/>
    <x v="0"/>
  </r>
  <r>
    <n v="1000673101"/>
    <n v="1000673101"/>
    <n v="2000363056"/>
    <x v="5"/>
    <x v="0"/>
    <x v="8"/>
    <s v="All Site Visitors"/>
    <s v="Facebook Interest"/>
    <x v="1"/>
    <x v="0"/>
    <s v="M/F"/>
    <s v="Conversion"/>
    <x v="461"/>
    <x v="467"/>
    <n v="10"/>
    <n v="2"/>
    <n v="1"/>
    <x v="0"/>
    <m/>
    <m/>
    <m/>
    <m/>
    <m/>
    <n v="6.8991712707182327"/>
    <x v="504"/>
    <n v="6.9060773480662981E-3"/>
    <x v="504"/>
    <n v="0.999"/>
    <x v="502"/>
    <n v="0"/>
    <n v="0"/>
    <x v="4"/>
    <x v="4"/>
    <s v=" "/>
    <x v="0"/>
    <x v="0"/>
    <x v="0"/>
    <x v="0"/>
    <x v="0"/>
  </r>
  <r>
    <n v="1000112050"/>
    <n v="1000112050"/>
    <n v="2000363374"/>
    <x v="5"/>
    <x v="0"/>
    <x v="9"/>
    <s v="All Site Visitors"/>
    <s v="Facebook Interest"/>
    <x v="1"/>
    <x v="0"/>
    <s v="M/F"/>
    <s v="Conversion"/>
    <x v="318"/>
    <x v="20"/>
    <n v="7"/>
    <n v="2"/>
    <n v="1"/>
    <x v="0"/>
    <m/>
    <m/>
    <m/>
    <m/>
    <m/>
    <n v="7.6779543883897716"/>
    <x v="505"/>
    <n v="4.8375950241879755E-3"/>
    <x v="505"/>
    <n v="1.587142857142857"/>
    <x v="337"/>
    <n v="0"/>
    <n v="0"/>
    <x v="4"/>
    <x v="4"/>
    <s v=" "/>
    <x v="0"/>
    <x v="0"/>
    <x v="0"/>
    <x v="0"/>
    <x v="0"/>
  </r>
  <r>
    <n v="1000609085"/>
    <n v="1000609085"/>
    <n v="2000363924"/>
    <x v="5"/>
    <x v="0"/>
    <x v="0"/>
    <s v="Purchases"/>
    <s v="Website Custom Audience"/>
    <x v="0"/>
    <x v="1"/>
    <s v="M/F"/>
    <s v="Conversion"/>
    <x v="462"/>
    <x v="468"/>
    <n v="16"/>
    <n v="2"/>
    <n v="1"/>
    <x v="210"/>
    <n v="157"/>
    <n v="76"/>
    <n v="56"/>
    <n v="46"/>
    <n v="40"/>
    <n v="18.10850439882698"/>
    <x v="506"/>
    <n v="1.1730205278592375E-2"/>
    <x v="506"/>
    <n v="1.54375"/>
    <x v="503"/>
    <n v="1"/>
    <n v="88"/>
    <x v="318"/>
    <x v="33"/>
    <n v="86"/>
    <x v="243"/>
    <x v="243"/>
    <x v="243"/>
    <x v="243"/>
    <x v="243"/>
  </r>
  <r>
    <n v="1000953011"/>
    <n v="1000953011"/>
    <n v="2000364082"/>
    <x v="5"/>
    <x v="0"/>
    <x v="1"/>
    <s v="Purchasers, Shopping Cart"/>
    <s v="Website Custom Audience"/>
    <x v="0"/>
    <x v="1"/>
    <s v="M/F"/>
    <s v="Conversion"/>
    <x v="463"/>
    <x v="469"/>
    <n v="42"/>
    <n v="4"/>
    <n v="2"/>
    <x v="211"/>
    <n v="457"/>
    <n v="254"/>
    <n v="191"/>
    <n v="143"/>
    <n v="132"/>
    <n v="15.518480492813142"/>
    <x v="507"/>
    <n v="1.0780287474332649E-2"/>
    <x v="507"/>
    <n v="1.4395238095238096"/>
    <x v="504"/>
    <n v="2"/>
    <n v="318"/>
    <x v="319"/>
    <x v="212"/>
    <n v="275"/>
    <x v="244"/>
    <x v="244"/>
    <x v="244"/>
    <x v="244"/>
    <x v="244"/>
  </r>
  <r>
    <n v="1000957379"/>
    <n v="1000957379"/>
    <n v="2000364226"/>
    <x v="5"/>
    <x v="0"/>
    <x v="2"/>
    <s v="Product Page, Shopping Cart, Purchasers"/>
    <s v="Website Custom Audience"/>
    <x v="0"/>
    <x v="1"/>
    <s v="M/F"/>
    <s v="Conversion"/>
    <x v="464"/>
    <x v="470"/>
    <n v="49"/>
    <n v="7"/>
    <n v="3"/>
    <x v="212"/>
    <n v="402"/>
    <n v="235"/>
    <n v="172"/>
    <n v="147"/>
    <n v="137"/>
    <n v="11.697111631537862"/>
    <x v="508"/>
    <n v="7.6502732240437158E-3"/>
    <x v="508"/>
    <n v="1.5289795918367348"/>
    <x v="505"/>
    <n v="3"/>
    <n v="396"/>
    <x v="320"/>
    <x v="213"/>
    <n v="284"/>
    <x v="245"/>
    <x v="245"/>
    <x v="245"/>
    <x v="245"/>
    <x v="245"/>
  </r>
  <r>
    <n v="1000573473"/>
    <n v="1000573473"/>
    <n v="2000364416"/>
    <x v="5"/>
    <x v="0"/>
    <x v="3"/>
    <s v="All Site Visitors"/>
    <s v="Lookalike"/>
    <x v="0"/>
    <x v="1"/>
    <s v="M/F"/>
    <s v="Conversion"/>
    <x v="465"/>
    <x v="471"/>
    <n v="45"/>
    <n v="6"/>
    <n v="3"/>
    <x v="213"/>
    <n v="982"/>
    <n v="447"/>
    <n v="334"/>
    <n v="250"/>
    <n v="230"/>
    <n v="9.5037640190505464"/>
    <x v="509"/>
    <n v="6.9135043785527733E-3"/>
    <x v="509"/>
    <n v="1.3746666666666667"/>
    <x v="506"/>
    <n v="2"/>
    <n v="268"/>
    <x v="321"/>
    <x v="172"/>
    <n v="480"/>
    <x v="246"/>
    <x v="246"/>
    <x v="246"/>
    <x v="246"/>
    <x v="246"/>
  </r>
  <r>
    <n v="1000887582"/>
    <n v="1000887582"/>
    <n v="2000364530"/>
    <x v="5"/>
    <x v="0"/>
    <x v="4"/>
    <s v="All Site Visitors"/>
    <s v="Lookalike"/>
    <x v="0"/>
    <x v="1"/>
    <s v="M/F"/>
    <s v="Conversion"/>
    <x v="466"/>
    <x v="472"/>
    <n v="17"/>
    <n v="2"/>
    <n v="1"/>
    <x v="60"/>
    <n v="260"/>
    <n v="152"/>
    <n v="117"/>
    <n v="84"/>
    <n v="79"/>
    <n v="9.5140562248995995"/>
    <x v="510"/>
    <n v="6.8273092369477914E-3"/>
    <x v="510"/>
    <n v="1.3935294117647059"/>
    <x v="507"/>
    <n v="1"/>
    <n v="48"/>
    <x v="322"/>
    <x v="21"/>
    <n v="163"/>
    <x v="247"/>
    <x v="247"/>
    <x v="247"/>
    <x v="247"/>
    <x v="247"/>
  </r>
  <r>
    <n v="1000702554"/>
    <n v="1000702554"/>
    <n v="2000365030"/>
    <x v="5"/>
    <x v="0"/>
    <x v="5"/>
    <s v="All Site Visitors"/>
    <s v="Custom Audience"/>
    <x v="0"/>
    <x v="1"/>
    <s v="M/F"/>
    <s v="Conversion"/>
    <x v="467"/>
    <x v="473"/>
    <n v="14"/>
    <n v="2"/>
    <n v="1"/>
    <x v="214"/>
    <n v="189"/>
    <n v="93"/>
    <n v="72"/>
    <n v="61"/>
    <n v="54"/>
    <n v="9.1804073714839962"/>
    <x v="511"/>
    <n v="6.7895247332686714E-3"/>
    <x v="511"/>
    <n v="1.3521428571428571"/>
    <x v="508"/>
    <n v="1"/>
    <n v="24"/>
    <x v="323"/>
    <x v="3"/>
    <n v="115"/>
    <x v="248"/>
    <x v="248"/>
    <x v="248"/>
    <x v="248"/>
    <x v="248"/>
  </r>
  <r>
    <n v="1000531347"/>
    <n v="1000531347"/>
    <n v="2000365088"/>
    <x v="5"/>
    <x v="0"/>
    <x v="6"/>
    <s v="All Site Visitors"/>
    <s v="Custom Audience"/>
    <x v="0"/>
    <x v="1"/>
    <s v="M/F"/>
    <s v="Conversion"/>
    <x v="326"/>
    <x v="474"/>
    <n v="18"/>
    <n v="2"/>
    <n v="1"/>
    <x v="215"/>
    <n v="194"/>
    <n v="83"/>
    <n v="58"/>
    <n v="47"/>
    <n v="44"/>
    <n v="9.4303201506591332"/>
    <x v="512"/>
    <n v="8.4745762711864406E-3"/>
    <x v="512"/>
    <n v="1.1127777777777779"/>
    <x v="509"/>
    <n v="1"/>
    <n v="92"/>
    <x v="324"/>
    <x v="214"/>
    <n v="91"/>
    <x v="249"/>
    <x v="249"/>
    <x v="249"/>
    <x v="249"/>
    <x v="249"/>
  </r>
  <r>
    <n v="1000966184"/>
    <n v="1000966184"/>
    <n v="2000365518"/>
    <x v="5"/>
    <x v="0"/>
    <x v="7"/>
    <s v="All Site Visitors"/>
    <s v="Facebook Interest"/>
    <x v="0"/>
    <x v="1"/>
    <s v="M/F"/>
    <s v="Conversion"/>
    <x v="468"/>
    <x v="475"/>
    <n v="15"/>
    <n v="3"/>
    <n v="1"/>
    <x v="216"/>
    <n v="331"/>
    <n v="179"/>
    <n v="127"/>
    <n v="102"/>
    <n v="94"/>
    <n v="5.7990867579908674"/>
    <x v="513"/>
    <n v="5.7077625570776253E-3"/>
    <x v="513"/>
    <n v="1.016"/>
    <x v="510"/>
    <n v="0"/>
    <n v="0"/>
    <x v="4"/>
    <x v="4"/>
    <n v="196"/>
    <x v="250"/>
    <x v="250"/>
    <x v="250"/>
    <x v="250"/>
    <x v="250"/>
  </r>
  <r>
    <n v="1000881649"/>
    <n v="1000881649"/>
    <n v="2000365694"/>
    <x v="5"/>
    <x v="0"/>
    <x v="7"/>
    <s v="All Site Visitors"/>
    <s v="Facebook Interest"/>
    <x v="0"/>
    <x v="1"/>
    <s v="M/F"/>
    <s v="Conversion"/>
    <x v="469"/>
    <x v="476"/>
    <n v="18"/>
    <n v="3"/>
    <n v="1"/>
    <x v="195"/>
    <n v="343"/>
    <n v="164"/>
    <n v="122"/>
    <n v="90"/>
    <n v="77"/>
    <n v="4.9467170849089035"/>
    <x v="514"/>
    <n v="6.1876933654176694E-3"/>
    <x v="514"/>
    <n v="0.79944444444444451"/>
    <x v="511"/>
    <n v="0"/>
    <n v="0"/>
    <x v="4"/>
    <x v="4"/>
    <n v="167"/>
    <x v="251"/>
    <x v="251"/>
    <x v="251"/>
    <x v="251"/>
    <x v="251"/>
  </r>
  <r>
    <n v="1000109159"/>
    <n v="1000109159"/>
    <n v="2000365770"/>
    <x v="5"/>
    <x v="0"/>
    <x v="8"/>
    <s v="All Site Visitors"/>
    <s v="Facebook Interest"/>
    <x v="0"/>
    <x v="1"/>
    <s v="M/F"/>
    <s v="Conversion"/>
    <x v="470"/>
    <x v="477"/>
    <n v="11"/>
    <n v="2"/>
    <n v="1"/>
    <x v="108"/>
    <n v="324"/>
    <n v="152"/>
    <n v="103"/>
    <n v="90"/>
    <n v="77"/>
    <n v="6.1009890681936501"/>
    <x v="515"/>
    <n v="5.726184279021343E-3"/>
    <x v="515"/>
    <n v="1.0654545454545454"/>
    <x v="512"/>
    <n v="0"/>
    <n v="0"/>
    <x v="4"/>
    <x v="4"/>
    <n v="167"/>
    <x v="252"/>
    <x v="252"/>
    <x v="252"/>
    <x v="252"/>
    <x v="252"/>
  </r>
  <r>
    <n v="1000272707"/>
    <n v="1000272707"/>
    <n v="2000366208"/>
    <x v="5"/>
    <x v="0"/>
    <x v="9"/>
    <s v="All Site Visitors"/>
    <s v="Facebook Interest"/>
    <x v="0"/>
    <x v="1"/>
    <s v="M/F"/>
    <s v="Conversion"/>
    <x v="471"/>
    <x v="126"/>
    <n v="9"/>
    <n v="2"/>
    <n v="1"/>
    <x v="39"/>
    <n v="306"/>
    <n v="181"/>
    <n v="123"/>
    <n v="90"/>
    <n v="77"/>
    <n v="6.5028773793714034"/>
    <x v="516"/>
    <n v="3.9840637450199202E-3"/>
    <x v="516"/>
    <n v="1.6322222222222222"/>
    <x v="513"/>
    <n v="0"/>
    <n v="0"/>
    <x v="4"/>
    <x v="4"/>
    <n v="167"/>
    <x v="253"/>
    <x v="253"/>
    <x v="253"/>
    <x v="253"/>
    <x v="253"/>
  </r>
  <r>
    <n v="1000186094"/>
    <n v="1000186094"/>
    <n v="2000366552"/>
    <x v="5"/>
    <x v="0"/>
    <x v="0"/>
    <s v="Purchases"/>
    <s v="Website Custom Audience"/>
    <x v="1"/>
    <x v="1"/>
    <s v="M/F"/>
    <s v="Conversion"/>
    <x v="472"/>
    <x v="478"/>
    <n v="28"/>
    <n v="3"/>
    <n v="1"/>
    <x v="217"/>
    <n v="282"/>
    <n v="114"/>
    <n v="73"/>
    <n v="59"/>
    <n v="53"/>
    <n v="16.18758141554494"/>
    <x v="517"/>
    <n v="1.2158054711246201E-2"/>
    <x v="517"/>
    <n v="1.3314285714285714"/>
    <x v="514"/>
    <n v="4"/>
    <n v="780"/>
    <x v="325"/>
    <x v="215"/>
    <n v="112"/>
    <x v="254"/>
    <x v="254"/>
    <x v="254"/>
    <x v="254"/>
    <x v="254"/>
  </r>
  <r>
    <n v="1000996346"/>
    <n v="1000996346"/>
    <n v="2000367152"/>
    <x v="5"/>
    <x v="0"/>
    <x v="1"/>
    <s v="Purchasers, Shopping Cart"/>
    <s v="Website Custom Audience"/>
    <x v="1"/>
    <x v="1"/>
    <s v="M/F"/>
    <s v="Conversion"/>
    <x v="473"/>
    <x v="479"/>
    <n v="52"/>
    <n v="4"/>
    <n v="2"/>
    <x v="218"/>
    <n v="483"/>
    <n v="221"/>
    <n v="139"/>
    <n v="111"/>
    <n v="103"/>
    <n v="15.260235947258849"/>
    <x v="518"/>
    <n v="1.2028683784408975E-2"/>
    <x v="518"/>
    <n v="1.2686538461538461"/>
    <x v="515"/>
    <n v="4"/>
    <n v="556"/>
    <x v="326"/>
    <x v="216"/>
    <n v="214"/>
    <x v="255"/>
    <x v="255"/>
    <x v="255"/>
    <x v="255"/>
    <x v="255"/>
  </r>
  <r>
    <n v="1000568604"/>
    <n v="1000568604"/>
    <n v="2000367366"/>
    <x v="5"/>
    <x v="0"/>
    <x v="2"/>
    <s v="Product Page, Shopping Cart, Purchasers"/>
    <s v="Website Custom Audience"/>
    <x v="1"/>
    <x v="1"/>
    <s v="M/F"/>
    <s v="Conversion"/>
    <x v="474"/>
    <x v="480"/>
    <n v="44"/>
    <n v="4"/>
    <n v="2"/>
    <x v="219"/>
    <n v="453"/>
    <n v="229"/>
    <n v="149"/>
    <n v="133"/>
    <n v="118"/>
    <n v="12.926677713338856"/>
    <x v="519"/>
    <n v="9.1135045567522777E-3"/>
    <x v="519"/>
    <n v="1.4184090909090907"/>
    <x v="516"/>
    <n v="3"/>
    <n v="102"/>
    <x v="327"/>
    <x v="58"/>
    <n v="251"/>
    <x v="256"/>
    <x v="256"/>
    <x v="256"/>
    <x v="256"/>
    <x v="256"/>
  </r>
  <r>
    <n v="1000784786"/>
    <n v="1000784786"/>
    <n v="2000369100"/>
    <x v="5"/>
    <x v="0"/>
    <x v="3"/>
    <s v="All Site Visitors"/>
    <s v="Lookalike"/>
    <x v="1"/>
    <x v="1"/>
    <s v="M/F"/>
    <s v="Conversion"/>
    <x v="475"/>
    <x v="481"/>
    <n v="28"/>
    <n v="3"/>
    <n v="2"/>
    <x v="220"/>
    <n v="497"/>
    <n v="256"/>
    <n v="178"/>
    <n v="131"/>
    <n v="115"/>
    <n v="10.908645603722752"/>
    <x v="520"/>
    <n v="6.8577026696056819E-3"/>
    <x v="520"/>
    <n v="1.5907142857142857"/>
    <x v="517"/>
    <n v="1"/>
    <n v="67"/>
    <x v="328"/>
    <x v="217"/>
    <n v="246"/>
    <x v="257"/>
    <x v="257"/>
    <x v="257"/>
    <x v="257"/>
    <x v="257"/>
  </r>
  <r>
    <n v="1000472233"/>
    <n v="1000472233"/>
    <n v="2000370244"/>
    <x v="5"/>
    <x v="0"/>
    <x v="4"/>
    <s v="All Site Visitors"/>
    <s v="Lookalike"/>
    <x v="1"/>
    <x v="1"/>
    <s v="M/F"/>
    <s v="Conversion"/>
    <x v="153"/>
    <x v="482"/>
    <n v="20"/>
    <n v="3"/>
    <n v="1"/>
    <x v="221"/>
    <n v="348"/>
    <n v="162"/>
    <n v="112"/>
    <n v="91"/>
    <n v="79"/>
    <n v="8.6723464678736253"/>
    <x v="521"/>
    <n v="7.099751508697196E-3"/>
    <x v="521"/>
    <n v="1.2215"/>
    <x v="158"/>
    <n v="1"/>
    <n v="193"/>
    <x v="329"/>
    <x v="111"/>
    <n v="170"/>
    <x v="258"/>
    <x v="258"/>
    <x v="258"/>
    <x v="258"/>
    <x v="258"/>
  </r>
  <r>
    <n v="1000757016"/>
    <n v="1000757016"/>
    <n v="2000371224"/>
    <x v="5"/>
    <x v="0"/>
    <x v="5"/>
    <s v="All Site Visitors"/>
    <s v="Custom Audience"/>
    <x v="1"/>
    <x v="1"/>
    <s v="M/F"/>
    <s v="Conversion"/>
    <x v="476"/>
    <x v="483"/>
    <n v="15"/>
    <n v="2"/>
    <n v="1"/>
    <x v="222"/>
    <n v="250"/>
    <n v="107"/>
    <n v="79"/>
    <n v="69"/>
    <n v="59"/>
    <n v="9.2557910300640724"/>
    <x v="522"/>
    <n v="7.3928043371118777E-3"/>
    <x v="522"/>
    <n v="1.252"/>
    <x v="518"/>
    <n v="1"/>
    <n v="122"/>
    <x v="330"/>
    <x v="218"/>
    <n v="128"/>
    <x v="259"/>
    <x v="259"/>
    <x v="259"/>
    <x v="259"/>
    <x v="259"/>
  </r>
  <r>
    <n v="1000285050"/>
    <n v="1000285050"/>
    <n v="2000371420"/>
    <x v="5"/>
    <x v="0"/>
    <x v="6"/>
    <s v="All Site Visitors"/>
    <s v="Custom Audience"/>
    <x v="1"/>
    <x v="1"/>
    <s v="M/F"/>
    <s v="Conversion"/>
    <x v="477"/>
    <x v="484"/>
    <n v="13"/>
    <n v="2"/>
    <n v="1"/>
    <x v="223"/>
    <n v="173"/>
    <n v="77"/>
    <n v="53"/>
    <n v="41"/>
    <n v="39"/>
    <n v="9.871086556169427"/>
    <x v="523"/>
    <n v="7.9803560466543896E-3"/>
    <x v="523"/>
    <n v="1.2369230769230768"/>
    <x v="519"/>
    <n v="0"/>
    <n v="0"/>
    <x v="4"/>
    <x v="4"/>
    <n v="80"/>
    <x v="260"/>
    <x v="260"/>
    <x v="260"/>
    <x v="260"/>
    <x v="260"/>
  </r>
  <r>
    <n v="1000685652"/>
    <n v="1000685652"/>
    <n v="2000372188"/>
    <x v="5"/>
    <x v="0"/>
    <x v="7"/>
    <s v="All Site Visitors"/>
    <s v="Facebook Interest"/>
    <x v="1"/>
    <x v="1"/>
    <s v="M/F"/>
    <s v="Conversion"/>
    <x v="408"/>
    <x v="129"/>
    <n v="17"/>
    <n v="3"/>
    <n v="1"/>
    <x v="224"/>
    <n v="288"/>
    <n v="139"/>
    <n v="96"/>
    <n v="76"/>
    <n v="70"/>
    <n v="5.0225394440270472"/>
    <x v="524"/>
    <n v="6.386175807663411E-3"/>
    <x v="524"/>
    <n v="0.78647058823529403"/>
    <x v="520"/>
    <n v="1"/>
    <n v="84"/>
    <x v="331"/>
    <x v="219"/>
    <n v="146"/>
    <x v="261"/>
    <x v="261"/>
    <x v="261"/>
    <x v="261"/>
    <x v="261"/>
  </r>
  <r>
    <n v="1000911149"/>
    <n v="1000911149"/>
    <n v="2000372610"/>
    <x v="5"/>
    <x v="0"/>
    <x v="7"/>
    <s v="All Site Visitors"/>
    <s v="Facebook Interest"/>
    <x v="1"/>
    <x v="1"/>
    <s v="M/F"/>
    <s v="Conversion"/>
    <x v="478"/>
    <x v="399"/>
    <n v="17"/>
    <n v="3"/>
    <n v="1"/>
    <x v="225"/>
    <n v="359"/>
    <n v="146"/>
    <n v="113"/>
    <n v="93"/>
    <n v="81"/>
    <n v="6.0382409177820264"/>
    <x v="525"/>
    <n v="6.5009560229445503E-3"/>
    <x v="525"/>
    <n v="0.9288235294117646"/>
    <x v="521"/>
    <n v="1"/>
    <n v="110"/>
    <x v="332"/>
    <x v="56"/>
    <n v="174"/>
    <x v="262"/>
    <x v="262"/>
    <x v="262"/>
    <x v="262"/>
    <x v="262"/>
  </r>
  <r>
    <n v="1000208471"/>
    <n v="1000208471"/>
    <n v="2000373056"/>
    <x v="5"/>
    <x v="0"/>
    <x v="8"/>
    <s v="All Site Visitors"/>
    <s v="Facebook Interest"/>
    <x v="1"/>
    <x v="1"/>
    <s v="M/F"/>
    <s v="Conversion"/>
    <x v="184"/>
    <x v="74"/>
    <n v="10"/>
    <n v="2"/>
    <n v="1"/>
    <x v="214"/>
    <n v="153"/>
    <n v="80"/>
    <n v="59"/>
    <n v="49"/>
    <n v="44"/>
    <n v="6.8043264503441492"/>
    <x v="526"/>
    <n v="4.9164208456243851E-3"/>
    <x v="526"/>
    <n v="1.3839999999999999"/>
    <x v="522"/>
    <n v="0"/>
    <n v="0"/>
    <x v="4"/>
    <x v="4"/>
    <n v="93"/>
    <x v="263"/>
    <x v="263"/>
    <x v="263"/>
    <x v="263"/>
    <x v="263"/>
  </r>
  <r>
    <n v="1000931393"/>
    <n v="1000931393"/>
    <n v="2000374202"/>
    <x v="5"/>
    <x v="0"/>
    <x v="9"/>
    <s v="All Site Visitors"/>
    <s v="Facebook Interest"/>
    <x v="1"/>
    <x v="1"/>
    <s v="M/F"/>
    <s v="Conversion"/>
    <x v="479"/>
    <x v="485"/>
    <n v="9"/>
    <n v="2"/>
    <n v="1"/>
    <x v="226"/>
    <n v="235"/>
    <n v="115"/>
    <n v="72"/>
    <n v="50"/>
    <n v="46"/>
    <n v="6.6951973371374232"/>
    <x v="527"/>
    <n v="4.2796005706134095E-3"/>
    <x v="527"/>
    <n v="1.5644444444444445"/>
    <x v="523"/>
    <n v="0"/>
    <n v="0"/>
    <x v="4"/>
    <x v="4"/>
    <n v="96"/>
    <x v="264"/>
    <x v="264"/>
    <x v="264"/>
    <x v="264"/>
    <x v="264"/>
  </r>
  <r>
    <n v="1000874750"/>
    <n v="1000874750"/>
    <n v="2000375474"/>
    <x v="6"/>
    <x v="0"/>
    <x v="0"/>
    <s v="Purchases"/>
    <s v="Website Custom Audience"/>
    <x v="0"/>
    <x v="0"/>
    <s v="F"/>
    <s v="Conversion"/>
    <x v="480"/>
    <x v="486"/>
    <n v="26"/>
    <n v="2"/>
    <n v="1"/>
    <x v="0"/>
    <m/>
    <m/>
    <m/>
    <m/>
    <m/>
    <n v="19.29279576999339"/>
    <x v="528"/>
    <n v="1.7184401850627893E-2"/>
    <x v="528"/>
    <n v="1.1226923076923077"/>
    <x v="524"/>
    <n v="3"/>
    <n v="306"/>
    <x v="333"/>
    <x v="220"/>
    <s v=" "/>
    <x v="0"/>
    <x v="0"/>
    <x v="0"/>
    <x v="0"/>
    <x v="0"/>
  </r>
  <r>
    <n v="1000483983"/>
    <n v="1000483983"/>
    <n v="2000375590"/>
    <x v="6"/>
    <x v="0"/>
    <x v="1"/>
    <s v="Purchasers, Shopping Cart"/>
    <s v="Website Custom Audience"/>
    <x v="0"/>
    <x v="0"/>
    <s v="F"/>
    <s v="Conversion"/>
    <x v="481"/>
    <x v="487"/>
    <n v="25"/>
    <n v="2"/>
    <n v="1"/>
    <x v="0"/>
    <m/>
    <m/>
    <m/>
    <m/>
    <m/>
    <n v="18.005494505494507"/>
    <x v="529"/>
    <n v="1.3736263736263736E-2"/>
    <x v="529"/>
    <n v="1.3108000000000002"/>
    <x v="525"/>
    <n v="1"/>
    <n v="95"/>
    <x v="334"/>
    <x v="112"/>
    <s v=" "/>
    <x v="0"/>
    <x v="0"/>
    <x v="0"/>
    <x v="0"/>
    <x v="0"/>
  </r>
  <r>
    <n v="1000887249"/>
    <n v="1000887249"/>
    <n v="2000376386"/>
    <x v="6"/>
    <x v="0"/>
    <x v="2"/>
    <s v="Product Page, Shopping Cart, Purchasers"/>
    <s v="Website Custom Audience"/>
    <x v="0"/>
    <x v="0"/>
    <s v="F"/>
    <s v="Conversion"/>
    <x v="482"/>
    <x v="488"/>
    <n v="43"/>
    <n v="3"/>
    <n v="2"/>
    <x v="0"/>
    <m/>
    <m/>
    <m/>
    <m/>
    <m/>
    <n v="15.706508290027221"/>
    <x v="530"/>
    <n v="1.0640930462756744E-2"/>
    <x v="530"/>
    <n v="1.4760465116279069"/>
    <x v="526"/>
    <n v="2"/>
    <n v="336"/>
    <x v="335"/>
    <x v="221"/>
    <s v=" "/>
    <x v="0"/>
    <x v="0"/>
    <x v="0"/>
    <x v="0"/>
    <x v="0"/>
  </r>
  <r>
    <n v="1000595083"/>
    <n v="1000595083"/>
    <n v="2000377614"/>
    <x v="6"/>
    <x v="0"/>
    <x v="3"/>
    <s v="All Site Visitors"/>
    <s v="Lookalike"/>
    <x v="0"/>
    <x v="0"/>
    <s v="F"/>
    <s v="Conversion"/>
    <x v="483"/>
    <x v="489"/>
    <n v="24"/>
    <n v="3"/>
    <n v="2"/>
    <x v="0"/>
    <m/>
    <m/>
    <m/>
    <m/>
    <m/>
    <n v="13.462720983858571"/>
    <x v="531"/>
    <n v="9.2236740968485772E-3"/>
    <x v="531"/>
    <n v="1.4595833333333335"/>
    <x v="527"/>
    <n v="1"/>
    <n v="168"/>
    <x v="336"/>
    <x v="87"/>
    <s v=" "/>
    <x v="0"/>
    <x v="0"/>
    <x v="0"/>
    <x v="0"/>
    <x v="0"/>
  </r>
  <r>
    <n v="1000449568"/>
    <n v="1000449568"/>
    <n v="2000377682"/>
    <x v="6"/>
    <x v="0"/>
    <x v="4"/>
    <s v="All Site Visitors"/>
    <s v="Lookalike"/>
    <x v="0"/>
    <x v="0"/>
    <s v="F"/>
    <s v="Conversion"/>
    <x v="484"/>
    <x v="136"/>
    <n v="12"/>
    <n v="2"/>
    <n v="1"/>
    <x v="0"/>
    <m/>
    <m/>
    <m/>
    <m/>
    <m/>
    <n v="12.523219814241486"/>
    <x v="532"/>
    <n v="9.2879256965944269E-3"/>
    <x v="532"/>
    <n v="1.3483333333333334"/>
    <x v="528"/>
    <n v="1"/>
    <n v="173"/>
    <x v="337"/>
    <x v="104"/>
    <s v=" "/>
    <x v="0"/>
    <x v="0"/>
    <x v="0"/>
    <x v="0"/>
    <x v="0"/>
  </r>
  <r>
    <n v="1000779564"/>
    <n v="1000779564"/>
    <n v="2000378046"/>
    <x v="6"/>
    <x v="0"/>
    <x v="5"/>
    <s v="All Site Visitors"/>
    <s v="Custom Audience"/>
    <x v="0"/>
    <x v="0"/>
    <s v="F"/>
    <s v="Conversion"/>
    <x v="485"/>
    <x v="490"/>
    <n v="14"/>
    <n v="2"/>
    <n v="1"/>
    <x v="0"/>
    <m/>
    <m/>
    <m/>
    <m/>
    <m/>
    <n v="12.670384138785625"/>
    <x v="533"/>
    <n v="8.6741016109045856E-3"/>
    <x v="533"/>
    <n v="1.4607142857142856"/>
    <x v="529"/>
    <n v="0"/>
    <n v="0"/>
    <x v="4"/>
    <x v="4"/>
    <s v=" "/>
    <x v="0"/>
    <x v="0"/>
    <x v="0"/>
    <x v="0"/>
    <x v="0"/>
  </r>
  <r>
    <n v="1000706065"/>
    <n v="1000706065"/>
    <n v="2000378290"/>
    <x v="6"/>
    <x v="0"/>
    <x v="6"/>
    <s v="All Site Visitors"/>
    <s v="Custom Audience"/>
    <x v="0"/>
    <x v="0"/>
    <s v="F"/>
    <s v="Conversion"/>
    <x v="486"/>
    <x v="182"/>
    <n v="20"/>
    <n v="2"/>
    <n v="1"/>
    <x v="0"/>
    <m/>
    <m/>
    <m/>
    <m/>
    <m/>
    <n v="10.640050697084918"/>
    <x v="534"/>
    <n v="1.2674271229404309E-2"/>
    <x v="534"/>
    <n v="0.83949999999999991"/>
    <x v="530"/>
    <n v="1"/>
    <n v="95"/>
    <x v="338"/>
    <x v="112"/>
    <s v=" "/>
    <x v="0"/>
    <x v="0"/>
    <x v="0"/>
    <x v="0"/>
    <x v="0"/>
  </r>
  <r>
    <n v="1000888458"/>
    <n v="1000888458"/>
    <n v="2000378542"/>
    <x v="6"/>
    <x v="0"/>
    <x v="7"/>
    <s v="All Site Visitors"/>
    <s v="Facebook Interest"/>
    <x v="0"/>
    <x v="0"/>
    <s v="F"/>
    <s v="Conversion"/>
    <x v="487"/>
    <x v="491"/>
    <n v="15"/>
    <n v="2"/>
    <n v="1"/>
    <x v="0"/>
    <m/>
    <m/>
    <m/>
    <m/>
    <m/>
    <n v="6.2166575939031024"/>
    <x v="535"/>
    <n v="8.1654872074033748E-3"/>
    <x v="535"/>
    <n v="0.76133333333333331"/>
    <x v="531"/>
    <n v="0"/>
    <n v="0"/>
    <x v="4"/>
    <x v="4"/>
    <s v=" "/>
    <x v="0"/>
    <x v="0"/>
    <x v="0"/>
    <x v="0"/>
    <x v="0"/>
  </r>
  <r>
    <n v="1000146408"/>
    <n v="1000146408"/>
    <n v="2000379326"/>
    <x v="6"/>
    <x v="0"/>
    <x v="7"/>
    <s v="All Site Visitors"/>
    <s v="Facebook Interest"/>
    <x v="0"/>
    <x v="0"/>
    <s v="F"/>
    <s v="Conversion"/>
    <x v="488"/>
    <x v="492"/>
    <n v="17"/>
    <n v="2"/>
    <n v="1"/>
    <x v="0"/>
    <m/>
    <m/>
    <m/>
    <m/>
    <m/>
    <n v="6.0843373493975905"/>
    <x v="536"/>
    <n v="8.5341365461847393E-3"/>
    <x v="536"/>
    <n v="0.71294117647058819"/>
    <x v="532"/>
    <n v="0"/>
    <n v="0"/>
    <x v="4"/>
    <x v="4"/>
    <s v=" "/>
    <x v="0"/>
    <x v="0"/>
    <x v="0"/>
    <x v="0"/>
    <x v="0"/>
  </r>
  <r>
    <n v="1000127617"/>
    <n v="1000127617"/>
    <n v="2000379614"/>
    <x v="6"/>
    <x v="0"/>
    <x v="8"/>
    <s v="All Site Visitors"/>
    <s v="Facebook Interest"/>
    <x v="0"/>
    <x v="0"/>
    <s v="F"/>
    <s v="Conversion"/>
    <x v="489"/>
    <x v="493"/>
    <n v="13"/>
    <n v="2"/>
    <n v="1"/>
    <x v="0"/>
    <m/>
    <m/>
    <m/>
    <m/>
    <m/>
    <n v="6.7441860465116283"/>
    <x v="537"/>
    <n v="7.9559363525091801E-3"/>
    <x v="537"/>
    <n v="0.84769230769230763"/>
    <x v="533"/>
    <n v="0"/>
    <n v="0"/>
    <x v="4"/>
    <x v="4"/>
    <s v=" "/>
    <x v="0"/>
    <x v="0"/>
    <x v="0"/>
    <x v="0"/>
    <x v="0"/>
  </r>
  <r>
    <n v="1000705801"/>
    <n v="1000705801"/>
    <n v="2000380694"/>
    <x v="6"/>
    <x v="0"/>
    <x v="9"/>
    <s v="All Site Visitors"/>
    <s v="Facebook Interest"/>
    <x v="0"/>
    <x v="0"/>
    <s v="F"/>
    <s v="Conversion"/>
    <x v="52"/>
    <x v="494"/>
    <n v="5"/>
    <n v="1"/>
    <n v="1"/>
    <x v="0"/>
    <m/>
    <m/>
    <m/>
    <m/>
    <m/>
    <n v="7.838258164852256"/>
    <x v="538"/>
    <n v="3.8880248833592537E-3"/>
    <x v="538"/>
    <n v="2.016"/>
    <x v="534"/>
    <n v="0"/>
    <n v="0"/>
    <x v="4"/>
    <x v="4"/>
    <s v=" "/>
    <x v="0"/>
    <x v="0"/>
    <x v="0"/>
    <x v="0"/>
    <x v="0"/>
  </r>
  <r>
    <n v="1000692835"/>
    <n v="1000692835"/>
    <n v="2000380938"/>
    <x v="6"/>
    <x v="0"/>
    <x v="0"/>
    <s v="Purchases"/>
    <s v="Website Custom Audience"/>
    <x v="1"/>
    <x v="0"/>
    <s v="F"/>
    <s v="Conversion"/>
    <x v="490"/>
    <x v="495"/>
    <n v="27"/>
    <n v="2"/>
    <n v="1"/>
    <x v="0"/>
    <m/>
    <m/>
    <m/>
    <m/>
    <m/>
    <n v="20.786908077994429"/>
    <x v="539"/>
    <n v="1.8802228412256268E-2"/>
    <x v="539"/>
    <n v="1.1055555555555556"/>
    <x v="535"/>
    <n v="2"/>
    <n v="178"/>
    <x v="339"/>
    <x v="52"/>
    <s v=" "/>
    <x v="0"/>
    <x v="0"/>
    <x v="0"/>
    <x v="0"/>
    <x v="0"/>
  </r>
  <r>
    <n v="1000753922"/>
    <n v="1000753922"/>
    <n v="2000381310"/>
    <x v="6"/>
    <x v="0"/>
    <x v="1"/>
    <s v="Purchasers, Shopping Cart"/>
    <s v="Website Custom Audience"/>
    <x v="1"/>
    <x v="0"/>
    <s v="F"/>
    <s v="Conversion"/>
    <x v="491"/>
    <x v="496"/>
    <n v="59"/>
    <n v="3"/>
    <n v="2"/>
    <x v="0"/>
    <m/>
    <m/>
    <m/>
    <m/>
    <m/>
    <n v="17.645833333333332"/>
    <x v="540"/>
    <n v="1.755952380952381E-2"/>
    <x v="540"/>
    <n v="1.0049152542372881"/>
    <x v="536"/>
    <n v="4"/>
    <n v="576"/>
    <x v="340"/>
    <x v="222"/>
    <s v=" "/>
    <x v="0"/>
    <x v="0"/>
    <x v="0"/>
    <x v="0"/>
    <x v="0"/>
  </r>
  <r>
    <n v="1000628575"/>
    <n v="1000628575"/>
    <n v="2000381368"/>
    <x v="6"/>
    <x v="0"/>
    <x v="2"/>
    <s v="Product Page, Shopping Cart, Purchasers"/>
    <s v="Website Custom Audience"/>
    <x v="1"/>
    <x v="0"/>
    <s v="F"/>
    <s v="Conversion"/>
    <x v="492"/>
    <x v="497"/>
    <n v="69"/>
    <n v="6"/>
    <n v="3"/>
    <x v="0"/>
    <m/>
    <m/>
    <m/>
    <m/>
    <m/>
    <n v="15.814256467522801"/>
    <x v="541"/>
    <n v="1.2841987716359575E-2"/>
    <x v="541"/>
    <n v="1.2314492753623187"/>
    <x v="537"/>
    <n v="3"/>
    <n v="333"/>
    <x v="341"/>
    <x v="10"/>
    <s v=" "/>
    <x v="0"/>
    <x v="0"/>
    <x v="0"/>
    <x v="0"/>
    <x v="0"/>
  </r>
  <r>
    <n v="1000223737"/>
    <n v="1000223737"/>
    <n v="2000381704"/>
    <x v="6"/>
    <x v="0"/>
    <x v="3"/>
    <s v="All Site Visitors"/>
    <s v="Lookalike"/>
    <x v="1"/>
    <x v="0"/>
    <s v="F"/>
    <s v="Conversion"/>
    <x v="493"/>
    <x v="498"/>
    <n v="47"/>
    <n v="5"/>
    <n v="2"/>
    <x v="0"/>
    <m/>
    <m/>
    <m/>
    <m/>
    <m/>
    <n v="13.291028446389497"/>
    <x v="542"/>
    <n v="1.0284463894967177E-2"/>
    <x v="542"/>
    <n v="1.2923404255319149"/>
    <x v="538"/>
    <n v="2"/>
    <n v="254"/>
    <x v="342"/>
    <x v="223"/>
    <s v=" "/>
    <x v="0"/>
    <x v="0"/>
    <x v="0"/>
    <x v="0"/>
    <x v="0"/>
  </r>
  <r>
    <n v="1000957539"/>
    <n v="1000957539"/>
    <n v="2000381984"/>
    <x v="6"/>
    <x v="0"/>
    <x v="4"/>
    <s v="All Site Visitors"/>
    <s v="Lookalike"/>
    <x v="1"/>
    <x v="0"/>
    <s v="F"/>
    <s v="Conversion"/>
    <x v="494"/>
    <x v="499"/>
    <n v="15"/>
    <n v="1"/>
    <n v="1"/>
    <x v="0"/>
    <m/>
    <m/>
    <m/>
    <m/>
    <m/>
    <n v="11.179810725552048"/>
    <x v="543"/>
    <n v="9.4637223974763408E-3"/>
    <x v="543"/>
    <n v="1.1813333333333333"/>
    <x v="539"/>
    <n v="1"/>
    <n v="34"/>
    <x v="343"/>
    <x v="171"/>
    <s v=" "/>
    <x v="0"/>
    <x v="0"/>
    <x v="0"/>
    <x v="0"/>
    <x v="0"/>
  </r>
  <r>
    <n v="1000571498"/>
    <n v="1000571498"/>
    <n v="2000382040"/>
    <x v="6"/>
    <x v="0"/>
    <x v="5"/>
    <s v="All Site Visitors"/>
    <s v="Custom Audience"/>
    <x v="1"/>
    <x v="0"/>
    <s v="F"/>
    <s v="Conversion"/>
    <x v="495"/>
    <x v="500"/>
    <n v="14"/>
    <n v="1"/>
    <n v="1"/>
    <x v="0"/>
    <m/>
    <m/>
    <m/>
    <m/>
    <m/>
    <n v="12.424017790956265"/>
    <x v="544"/>
    <n v="1.0378057820607857E-2"/>
    <x v="544"/>
    <n v="1.1971428571428573"/>
    <x v="540"/>
    <n v="1"/>
    <n v="93"/>
    <x v="344"/>
    <x v="75"/>
    <s v=" "/>
    <x v="0"/>
    <x v="0"/>
    <x v="0"/>
    <x v="0"/>
    <x v="0"/>
  </r>
  <r>
    <n v="1000426895"/>
    <n v="1000426895"/>
    <n v="2000382312"/>
    <x v="6"/>
    <x v="0"/>
    <x v="6"/>
    <s v="All Site Visitors"/>
    <s v="Custom Audience"/>
    <x v="1"/>
    <x v="0"/>
    <s v="F"/>
    <s v="Conversion"/>
    <x v="496"/>
    <x v="501"/>
    <n v="15"/>
    <n v="1"/>
    <n v="1"/>
    <x v="0"/>
    <m/>
    <m/>
    <m/>
    <m/>
    <m/>
    <n v="11.033912324234905"/>
    <x v="545"/>
    <n v="1.2406947890818859E-2"/>
    <x v="545"/>
    <n v="0.88933333333333331"/>
    <x v="541"/>
    <n v="1"/>
    <n v="66"/>
    <x v="345"/>
    <x v="110"/>
    <s v=" "/>
    <x v="0"/>
    <x v="0"/>
    <x v="0"/>
    <x v="0"/>
    <x v="0"/>
  </r>
  <r>
    <n v="1000877998"/>
    <n v="1000877998"/>
    <n v="2000382630"/>
    <x v="6"/>
    <x v="0"/>
    <x v="7"/>
    <s v="All Site Visitors"/>
    <s v="Facebook Interest"/>
    <x v="1"/>
    <x v="0"/>
    <s v="F"/>
    <s v="Conversion"/>
    <x v="497"/>
    <x v="502"/>
    <n v="21"/>
    <n v="2"/>
    <n v="1"/>
    <x v="0"/>
    <m/>
    <m/>
    <m/>
    <m/>
    <m/>
    <n v="7.0491803278688518"/>
    <x v="546"/>
    <n v="1.0758196721311475E-2"/>
    <x v="546"/>
    <n v="0.65523809523809518"/>
    <x v="542"/>
    <n v="0"/>
    <n v="0"/>
    <x v="4"/>
    <x v="4"/>
    <s v=" "/>
    <x v="0"/>
    <x v="0"/>
    <x v="0"/>
    <x v="0"/>
    <x v="0"/>
  </r>
  <r>
    <n v="1000377328"/>
    <n v="1000377328"/>
    <n v="2000382884"/>
    <x v="6"/>
    <x v="0"/>
    <x v="7"/>
    <s v="All Site Visitors"/>
    <s v="Facebook Interest"/>
    <x v="1"/>
    <x v="0"/>
    <s v="F"/>
    <s v="Conversion"/>
    <x v="133"/>
    <x v="202"/>
    <n v="17"/>
    <n v="1"/>
    <n v="1"/>
    <x v="0"/>
    <m/>
    <m/>
    <m/>
    <m/>
    <m/>
    <n v="6.2834058421379737"/>
    <x v="547"/>
    <n v="1.0565568676196395E-2"/>
    <x v="547"/>
    <n v="0.5947058823529412"/>
    <x v="543"/>
    <n v="0"/>
    <n v="0"/>
    <x v="4"/>
    <x v="4"/>
    <s v=" "/>
    <x v="0"/>
    <x v="0"/>
    <x v="0"/>
    <x v="0"/>
    <x v="0"/>
  </r>
  <r>
    <n v="1000159216"/>
    <n v="1000159216"/>
    <n v="2000383146"/>
    <x v="6"/>
    <x v="0"/>
    <x v="8"/>
    <s v="All Site Visitors"/>
    <s v="Facebook Interest"/>
    <x v="1"/>
    <x v="0"/>
    <s v="F"/>
    <s v="Conversion"/>
    <x v="498"/>
    <x v="503"/>
    <n v="12"/>
    <n v="2"/>
    <n v="1"/>
    <x v="0"/>
    <m/>
    <m/>
    <m/>
    <m/>
    <m/>
    <n v="7.509104151493081"/>
    <x v="548"/>
    <n v="8.7399854333576107E-3"/>
    <x v="548"/>
    <n v="0.85916666666666675"/>
    <x v="544"/>
    <n v="0"/>
    <n v="0"/>
    <x v="4"/>
    <x v="4"/>
    <s v=" "/>
    <x v="0"/>
    <x v="0"/>
    <x v="0"/>
    <x v="0"/>
    <x v="0"/>
  </r>
  <r>
    <n v="1000267931"/>
    <n v="1000267931"/>
    <n v="2000383906"/>
    <x v="6"/>
    <x v="0"/>
    <x v="9"/>
    <s v="All Site Visitors"/>
    <s v="Facebook Interest"/>
    <x v="1"/>
    <x v="0"/>
    <s v="F"/>
    <s v="Conversion"/>
    <x v="499"/>
    <x v="504"/>
    <n v="10"/>
    <n v="2"/>
    <n v="1"/>
    <x v="0"/>
    <m/>
    <m/>
    <m/>
    <m/>
    <m/>
    <n v="8.1961030798240095"/>
    <x v="549"/>
    <n v="6.285355122564425E-3"/>
    <x v="549"/>
    <n v="1.3039999999999998"/>
    <x v="545"/>
    <n v="0"/>
    <n v="0"/>
    <x v="4"/>
    <x v="4"/>
    <s v=" "/>
    <x v="0"/>
    <x v="0"/>
    <x v="0"/>
    <x v="0"/>
    <x v="0"/>
  </r>
  <r>
    <n v="1000557701"/>
    <n v="1000557701"/>
    <n v="2000384022"/>
    <x v="6"/>
    <x v="0"/>
    <x v="0"/>
    <s v="Purchases"/>
    <s v="Website Custom Audience"/>
    <x v="0"/>
    <x v="1"/>
    <s v="F"/>
    <s v="Conversion"/>
    <x v="39"/>
    <x v="505"/>
    <n v="15"/>
    <n v="1"/>
    <n v="1"/>
    <x v="227"/>
    <n v="161"/>
    <n v="76"/>
    <n v="59"/>
    <n v="47"/>
    <n v="43"/>
    <n v="19.614457831325304"/>
    <x v="550"/>
    <n v="1.2048192771084338E-2"/>
    <x v="550"/>
    <n v="1.6280000000000001"/>
    <x v="546"/>
    <n v="2"/>
    <n v="20"/>
    <x v="346"/>
    <x v="30"/>
    <n v="90"/>
    <x v="265"/>
    <x v="265"/>
    <x v="265"/>
    <x v="265"/>
    <x v="265"/>
  </r>
  <r>
    <n v="1000887778"/>
    <n v="1000887778"/>
    <n v="2000384638"/>
    <x v="6"/>
    <x v="0"/>
    <x v="1"/>
    <s v="Purchasers, Shopping Cart"/>
    <s v="Website Custom Audience"/>
    <x v="0"/>
    <x v="1"/>
    <s v="F"/>
    <s v="Conversion"/>
    <x v="500"/>
    <x v="506"/>
    <n v="47"/>
    <n v="5"/>
    <n v="2"/>
    <x v="98"/>
    <n v="428"/>
    <n v="236"/>
    <n v="180"/>
    <n v="159"/>
    <n v="143"/>
    <n v="16.45523298365455"/>
    <x v="551"/>
    <n v="1.1466211271041717E-2"/>
    <x v="551"/>
    <n v="1.4351063829787234"/>
    <x v="547"/>
    <n v="4"/>
    <n v="480"/>
    <x v="347"/>
    <x v="81"/>
    <n v="302"/>
    <x v="266"/>
    <x v="266"/>
    <x v="266"/>
    <x v="266"/>
    <x v="266"/>
  </r>
  <r>
    <n v="1000415553"/>
    <n v="1000415553"/>
    <n v="2000384830"/>
    <x v="6"/>
    <x v="0"/>
    <x v="2"/>
    <s v="Product Page, Shopping Cart, Purchasers"/>
    <s v="Website Custom Audience"/>
    <x v="0"/>
    <x v="1"/>
    <s v="F"/>
    <s v="Conversion"/>
    <x v="501"/>
    <x v="507"/>
    <n v="63"/>
    <n v="8"/>
    <n v="4"/>
    <x v="228"/>
    <n v="998"/>
    <n v="565"/>
    <n v="386"/>
    <n v="332"/>
    <n v="301"/>
    <n v="12.533022533022534"/>
    <x v="552"/>
    <n v="8.1585081585081581E-3"/>
    <x v="552"/>
    <n v="1.5361904761904761"/>
    <x v="548"/>
    <n v="5"/>
    <n v="275"/>
    <x v="348"/>
    <x v="224"/>
    <n v="633"/>
    <x v="267"/>
    <x v="267"/>
    <x v="267"/>
    <x v="267"/>
    <x v="267"/>
  </r>
  <r>
    <n v="1000336732"/>
    <n v="1000336732"/>
    <n v="2000385230"/>
    <x v="6"/>
    <x v="0"/>
    <x v="3"/>
    <s v="All Site Visitors"/>
    <s v="Lookalike"/>
    <x v="0"/>
    <x v="1"/>
    <s v="F"/>
    <s v="Conversion"/>
    <x v="502"/>
    <x v="508"/>
    <n v="28"/>
    <n v="4"/>
    <n v="2"/>
    <x v="229"/>
    <n v="314"/>
    <n v="162"/>
    <n v="118"/>
    <n v="104"/>
    <n v="97"/>
    <n v="11.688703317095801"/>
    <x v="553"/>
    <n v="6.4950127580607744E-3"/>
    <x v="553"/>
    <n v="1.7996428571428571"/>
    <x v="549"/>
    <n v="1"/>
    <n v="121"/>
    <x v="349"/>
    <x v="225"/>
    <n v="201"/>
    <x v="268"/>
    <x v="268"/>
    <x v="268"/>
    <x v="268"/>
    <x v="268"/>
  </r>
  <r>
    <n v="1000272096"/>
    <n v="1000272096"/>
    <n v="2000385346"/>
    <x v="6"/>
    <x v="0"/>
    <x v="4"/>
    <s v="All Site Visitors"/>
    <s v="Lookalike"/>
    <x v="0"/>
    <x v="1"/>
    <s v="F"/>
    <s v="Conversion"/>
    <x v="503"/>
    <x v="126"/>
    <n v="15"/>
    <n v="3"/>
    <n v="1"/>
    <x v="230"/>
    <n v="284"/>
    <n v="149"/>
    <n v="119"/>
    <n v="89"/>
    <n v="83"/>
    <n v="9.8981850376272682"/>
    <x v="554"/>
    <n v="6.6401062416998674E-3"/>
    <x v="554"/>
    <n v="1.4906666666666666"/>
    <x v="550"/>
    <n v="1"/>
    <n v="126"/>
    <x v="350"/>
    <x v="226"/>
    <n v="172"/>
    <x v="269"/>
    <x v="269"/>
    <x v="269"/>
    <x v="269"/>
    <x v="269"/>
  </r>
  <r>
    <n v="1000493214"/>
    <n v="1000493214"/>
    <n v="2000385812"/>
    <x v="6"/>
    <x v="0"/>
    <x v="5"/>
    <s v="All Site Visitors"/>
    <s v="Custom Audience"/>
    <x v="0"/>
    <x v="1"/>
    <s v="F"/>
    <s v="Conversion"/>
    <x v="504"/>
    <x v="212"/>
    <n v="13"/>
    <n v="2"/>
    <n v="1"/>
    <x v="231"/>
    <n v="150"/>
    <n v="75"/>
    <n v="59"/>
    <n v="49"/>
    <n v="45"/>
    <n v="11.25130890052356"/>
    <x v="555"/>
    <n v="6.8062827225130887E-3"/>
    <x v="555"/>
    <n v="1.6530769230769229"/>
    <x v="551"/>
    <n v="1"/>
    <n v="137"/>
    <x v="351"/>
    <x v="6"/>
    <n v="94"/>
    <x v="270"/>
    <x v="270"/>
    <x v="270"/>
    <x v="270"/>
    <x v="270"/>
  </r>
  <r>
    <n v="1000330271"/>
    <n v="1000330271"/>
    <n v="2000386462"/>
    <x v="6"/>
    <x v="0"/>
    <x v="6"/>
    <s v="All Site Visitors"/>
    <s v="Custom Audience"/>
    <x v="0"/>
    <x v="1"/>
    <s v="F"/>
    <s v="Conversion"/>
    <x v="505"/>
    <x v="509"/>
    <n v="18"/>
    <n v="2"/>
    <n v="1"/>
    <x v="232"/>
    <n v="213"/>
    <n v="121"/>
    <n v="76"/>
    <n v="60"/>
    <n v="54"/>
    <n v="9.6114232209737835"/>
    <x v="556"/>
    <n v="8.4269662921348312E-3"/>
    <x v="556"/>
    <n v="1.1405555555555555"/>
    <x v="552"/>
    <n v="1"/>
    <n v="143"/>
    <x v="352"/>
    <x v="227"/>
    <n v="114"/>
    <x v="271"/>
    <x v="271"/>
    <x v="271"/>
    <x v="271"/>
    <x v="271"/>
  </r>
  <r>
    <n v="1000302346"/>
    <n v="1000302346"/>
    <n v="2000386910"/>
    <x v="6"/>
    <x v="0"/>
    <x v="7"/>
    <s v="All Site Visitors"/>
    <s v="Facebook Interest"/>
    <x v="0"/>
    <x v="1"/>
    <s v="F"/>
    <s v="Conversion"/>
    <x v="506"/>
    <x v="253"/>
    <n v="19"/>
    <n v="3"/>
    <n v="2"/>
    <x v="233"/>
    <n v="253"/>
    <n v="109"/>
    <n v="86"/>
    <n v="64"/>
    <n v="56"/>
    <n v="5.6186186186186191"/>
    <x v="557"/>
    <n v="5.7057057057057058E-3"/>
    <x v="557"/>
    <n v="0.98473684210526324"/>
    <x v="553"/>
    <n v="0"/>
    <n v="0"/>
    <x v="4"/>
    <x v="4"/>
    <n v="120"/>
    <x v="272"/>
    <x v="272"/>
    <x v="272"/>
    <x v="272"/>
    <x v="272"/>
  </r>
  <r>
    <n v="1000633276"/>
    <n v="1000633276"/>
    <n v="2000387094"/>
    <x v="6"/>
    <x v="0"/>
    <x v="7"/>
    <s v="All Site Visitors"/>
    <s v="Facebook Interest"/>
    <x v="0"/>
    <x v="1"/>
    <s v="F"/>
    <s v="Conversion"/>
    <x v="116"/>
    <x v="510"/>
    <n v="15"/>
    <n v="2"/>
    <n v="1"/>
    <x v="234"/>
    <n v="288"/>
    <n v="156"/>
    <n v="100"/>
    <n v="83"/>
    <n v="75"/>
    <n v="6.4273504273504267"/>
    <x v="558"/>
    <n v="6.41025641025641E-3"/>
    <x v="558"/>
    <n v="1.0026666666666666"/>
    <x v="554"/>
    <n v="1"/>
    <n v="30"/>
    <x v="353"/>
    <x v="228"/>
    <n v="158"/>
    <x v="273"/>
    <x v="273"/>
    <x v="273"/>
    <x v="273"/>
    <x v="273"/>
  </r>
  <r>
    <n v="1000890402"/>
    <n v="1000890402"/>
    <n v="2000388256"/>
    <x v="6"/>
    <x v="0"/>
    <x v="8"/>
    <s v="All Site Visitors"/>
    <s v="Facebook Interest"/>
    <x v="0"/>
    <x v="1"/>
    <s v="F"/>
    <s v="Conversion"/>
    <x v="507"/>
    <x v="511"/>
    <n v="15"/>
    <n v="3"/>
    <n v="1"/>
    <x v="235"/>
    <n v="213"/>
    <n v="105"/>
    <n v="67"/>
    <n v="60"/>
    <n v="56"/>
    <n v="7.2588235294117656"/>
    <x v="559"/>
    <n v="5.8823529411764705E-3"/>
    <x v="559"/>
    <n v="1.2340000000000002"/>
    <x v="555"/>
    <n v="0"/>
    <n v="0"/>
    <x v="4"/>
    <x v="4"/>
    <n v="116"/>
    <x v="274"/>
    <x v="274"/>
    <x v="274"/>
    <x v="274"/>
    <x v="274"/>
  </r>
  <r>
    <n v="1000546832"/>
    <n v="1000546832"/>
    <n v="2000388474"/>
    <x v="6"/>
    <x v="0"/>
    <x v="9"/>
    <s v="All Site Visitors"/>
    <s v="Facebook Interest"/>
    <x v="0"/>
    <x v="1"/>
    <s v="F"/>
    <s v="Conversion"/>
    <x v="508"/>
    <x v="512"/>
    <n v="8"/>
    <n v="2"/>
    <n v="1"/>
    <x v="235"/>
    <n v="298"/>
    <n v="128"/>
    <n v="92"/>
    <n v="71"/>
    <n v="65"/>
    <n v="6.9864442127215849"/>
    <x v="560"/>
    <n v="4.1710114702815434E-3"/>
    <x v="560"/>
    <n v="1.675"/>
    <x v="556"/>
    <n v="0"/>
    <n v="0"/>
    <x v="4"/>
    <x v="4"/>
    <n v="136"/>
    <x v="275"/>
    <x v="275"/>
    <x v="275"/>
    <x v="275"/>
    <x v="275"/>
  </r>
  <r>
    <n v="1000747678"/>
    <n v="1000747678"/>
    <n v="2000388534"/>
    <x v="6"/>
    <x v="0"/>
    <x v="0"/>
    <s v="Purchases"/>
    <s v="Website Custom Audience"/>
    <x v="1"/>
    <x v="1"/>
    <s v="F"/>
    <s v="Conversion"/>
    <x v="509"/>
    <x v="513"/>
    <n v="20"/>
    <n v="2"/>
    <n v="1"/>
    <x v="63"/>
    <n v="174"/>
    <n v="79"/>
    <n v="58"/>
    <n v="49"/>
    <n v="43"/>
    <n v="20.484196368527236"/>
    <x v="561"/>
    <n v="1.3449899125756557E-2"/>
    <x v="561"/>
    <n v="1.5230000000000001"/>
    <x v="557"/>
    <n v="3"/>
    <n v="474"/>
    <x v="354"/>
    <x v="229"/>
    <n v="92"/>
    <x v="276"/>
    <x v="276"/>
    <x v="276"/>
    <x v="276"/>
    <x v="276"/>
  </r>
  <r>
    <n v="1000549385"/>
    <n v="1000549385"/>
    <n v="2000389740"/>
    <x v="6"/>
    <x v="0"/>
    <x v="1"/>
    <s v="Purchasers, Shopping Cart"/>
    <s v="Website Custom Audience"/>
    <x v="1"/>
    <x v="1"/>
    <s v="F"/>
    <s v="Conversion"/>
    <x v="510"/>
    <x v="514"/>
    <n v="54"/>
    <n v="5"/>
    <n v="3"/>
    <x v="236"/>
    <n v="583"/>
    <n v="262"/>
    <n v="171"/>
    <n v="137"/>
    <n v="130"/>
    <n v="16.228804902962203"/>
    <x v="562"/>
    <n v="1.1031664964249234E-2"/>
    <x v="562"/>
    <n v="1.471111111111111"/>
    <x v="558"/>
    <n v="5"/>
    <n v="455"/>
    <x v="355"/>
    <x v="230"/>
    <n v="267"/>
    <x v="277"/>
    <x v="277"/>
    <x v="277"/>
    <x v="277"/>
    <x v="277"/>
  </r>
  <r>
    <n v="1000265612"/>
    <n v="1000265612"/>
    <n v="2000389812"/>
    <x v="6"/>
    <x v="0"/>
    <x v="2"/>
    <s v="Product Page, Shopping Cart, Purchasers"/>
    <s v="Website Custom Audience"/>
    <x v="1"/>
    <x v="1"/>
    <s v="F"/>
    <s v="Conversion"/>
    <x v="511"/>
    <x v="515"/>
    <n v="75"/>
    <n v="8"/>
    <n v="3"/>
    <x v="237"/>
    <n v="841"/>
    <n v="435"/>
    <n v="291"/>
    <n v="260"/>
    <n v="239"/>
    <n v="13.389450056116724"/>
    <x v="563"/>
    <n v="9.3527871305649091E-3"/>
    <x v="563"/>
    <n v="1.4316"/>
    <x v="559"/>
    <n v="5"/>
    <n v="565"/>
    <x v="356"/>
    <x v="231"/>
    <n v="499"/>
    <x v="278"/>
    <x v="278"/>
    <x v="278"/>
    <x v="278"/>
    <x v="278"/>
  </r>
  <r>
    <n v="1000756685"/>
    <n v="1000756685"/>
    <n v="2000390002"/>
    <x v="6"/>
    <x v="0"/>
    <x v="3"/>
    <s v="All Site Visitors"/>
    <s v="Lookalike"/>
    <x v="1"/>
    <x v="1"/>
    <s v="F"/>
    <s v="Conversion"/>
    <x v="512"/>
    <x v="516"/>
    <n v="45"/>
    <n v="5"/>
    <n v="3"/>
    <x v="238"/>
    <n v="608"/>
    <n v="318"/>
    <n v="234"/>
    <n v="172"/>
    <n v="151"/>
    <n v="10.976892430278884"/>
    <x v="564"/>
    <n v="7.1713147410358566E-3"/>
    <x v="564"/>
    <n v="1.5306666666666666"/>
    <x v="560"/>
    <n v="2"/>
    <n v="304"/>
    <x v="357"/>
    <x v="24"/>
    <n v="323"/>
    <x v="279"/>
    <x v="279"/>
    <x v="279"/>
    <x v="279"/>
    <x v="279"/>
  </r>
  <r>
    <n v="1000911016"/>
    <n v="1000911016"/>
    <n v="2000390270"/>
    <x v="6"/>
    <x v="0"/>
    <x v="4"/>
    <s v="All Site Visitors"/>
    <s v="Lookalike"/>
    <x v="1"/>
    <x v="1"/>
    <s v="F"/>
    <s v="Conversion"/>
    <x v="513"/>
    <x v="517"/>
    <n v="16"/>
    <n v="2"/>
    <n v="1"/>
    <x v="52"/>
    <n v="281"/>
    <n v="150"/>
    <n v="112"/>
    <n v="92"/>
    <n v="85"/>
    <n v="10.905642484589853"/>
    <x v="565"/>
    <n v="7.5865339023233761E-3"/>
    <x v="565"/>
    <n v="1.4375"/>
    <x v="561"/>
    <n v="1"/>
    <n v="146"/>
    <x v="358"/>
    <x v="173"/>
    <n v="177"/>
    <x v="280"/>
    <x v="280"/>
    <x v="280"/>
    <x v="280"/>
    <x v="280"/>
  </r>
  <r>
    <n v="1000627841"/>
    <n v="1000627841"/>
    <n v="2000390436"/>
    <x v="6"/>
    <x v="0"/>
    <x v="5"/>
    <s v="All Site Visitors"/>
    <s v="Custom Audience"/>
    <x v="1"/>
    <x v="1"/>
    <s v="F"/>
    <s v="Conversion"/>
    <x v="514"/>
    <x v="518"/>
    <n v="20"/>
    <n v="3"/>
    <n v="1"/>
    <x v="239"/>
    <n v="227"/>
    <n v="130"/>
    <n v="79"/>
    <n v="61"/>
    <n v="53"/>
    <n v="11.239067055393585"/>
    <x v="566"/>
    <n v="7.2886297376093291E-3"/>
    <x v="566"/>
    <n v="1.542"/>
    <x v="562"/>
    <n v="1"/>
    <n v="93"/>
    <x v="359"/>
    <x v="75"/>
    <n v="114"/>
    <x v="281"/>
    <x v="281"/>
    <x v="281"/>
    <x v="281"/>
    <x v="281"/>
  </r>
  <r>
    <n v="1000500180"/>
    <n v="1000500180"/>
    <n v="2000391536"/>
    <x v="6"/>
    <x v="0"/>
    <x v="6"/>
    <s v="All Site Visitors"/>
    <s v="Custom Audience"/>
    <x v="1"/>
    <x v="1"/>
    <s v="F"/>
    <s v="Conversion"/>
    <x v="124"/>
    <x v="519"/>
    <n v="19"/>
    <n v="2"/>
    <n v="1"/>
    <x v="240"/>
    <n v="215"/>
    <n v="116"/>
    <n v="82"/>
    <n v="71"/>
    <n v="64"/>
    <n v="10.622083981337479"/>
    <x v="567"/>
    <n v="9.8496630378434417E-3"/>
    <x v="567"/>
    <n v="1.0784210526315789"/>
    <x v="563"/>
    <n v="1"/>
    <n v="149"/>
    <x v="360"/>
    <x v="13"/>
    <n v="135"/>
    <x v="282"/>
    <x v="282"/>
    <x v="282"/>
    <x v="282"/>
    <x v="282"/>
  </r>
  <r>
    <n v="1000850653"/>
    <n v="1000850653"/>
    <n v="2000391738"/>
    <x v="6"/>
    <x v="0"/>
    <x v="7"/>
    <s v="All Site Visitors"/>
    <s v="Facebook Interest"/>
    <x v="1"/>
    <x v="1"/>
    <s v="F"/>
    <s v="Conversion"/>
    <x v="515"/>
    <x v="444"/>
    <n v="19"/>
    <n v="2"/>
    <n v="1"/>
    <x v="241"/>
    <n v="412"/>
    <n v="185"/>
    <n v="142"/>
    <n v="124"/>
    <n v="115"/>
    <n v="5.6423076923076918"/>
    <x v="568"/>
    <n v="7.3076923076923076E-3"/>
    <x v="568"/>
    <n v="0.77210526315789474"/>
    <x v="564"/>
    <n v="1"/>
    <n v="59"/>
    <x v="361"/>
    <x v="232"/>
    <n v="239"/>
    <x v="283"/>
    <x v="283"/>
    <x v="283"/>
    <x v="283"/>
    <x v="283"/>
  </r>
  <r>
    <n v="1000549027"/>
    <n v="1000549027"/>
    <n v="2000391854"/>
    <x v="6"/>
    <x v="0"/>
    <x v="7"/>
    <s v="All Site Visitors"/>
    <s v="Facebook Interest"/>
    <x v="1"/>
    <x v="1"/>
    <s v="F"/>
    <s v="Conversion"/>
    <x v="287"/>
    <x v="520"/>
    <n v="27"/>
    <n v="3"/>
    <n v="2"/>
    <x v="49"/>
    <n v="353"/>
    <n v="150"/>
    <n v="105"/>
    <n v="78"/>
    <n v="73"/>
    <n v="5.0838975566676483"/>
    <x v="569"/>
    <n v="7.9481895790403292E-3"/>
    <x v="569"/>
    <n v="0.63962962962962966"/>
    <x v="565"/>
    <n v="1"/>
    <n v="146"/>
    <x v="362"/>
    <x v="173"/>
    <n v="151"/>
    <x v="284"/>
    <x v="284"/>
    <x v="284"/>
    <x v="284"/>
    <x v="284"/>
  </r>
  <r>
    <n v="1000191573"/>
    <n v="1000191573"/>
    <n v="2000392536"/>
    <x v="6"/>
    <x v="0"/>
    <x v="8"/>
    <s v="All Site Visitors"/>
    <s v="Facebook Interest"/>
    <x v="1"/>
    <x v="1"/>
    <s v="F"/>
    <s v="Conversion"/>
    <x v="516"/>
    <x v="521"/>
    <n v="14"/>
    <n v="3"/>
    <n v="1"/>
    <x v="242"/>
    <n v="448"/>
    <n v="228"/>
    <n v="154"/>
    <n v="128"/>
    <n v="116"/>
    <n v="5.9756995581737851"/>
    <x v="570"/>
    <n v="5.1546391752577319E-3"/>
    <x v="570"/>
    <n v="1.1592857142857143"/>
    <x v="566"/>
    <n v="1"/>
    <n v="170"/>
    <x v="363"/>
    <x v="135"/>
    <n v="244"/>
    <x v="285"/>
    <x v="285"/>
    <x v="285"/>
    <x v="285"/>
    <x v="285"/>
  </r>
  <r>
    <n v="1000951044"/>
    <n v="1000951044"/>
    <n v="2000392802"/>
    <x v="6"/>
    <x v="0"/>
    <x v="9"/>
    <s v="All Site Visitors"/>
    <s v="Facebook Interest"/>
    <x v="1"/>
    <x v="1"/>
    <s v="F"/>
    <s v="Conversion"/>
    <x v="471"/>
    <x v="522"/>
    <n v="7"/>
    <n v="2"/>
    <n v="1"/>
    <x v="243"/>
    <n v="130"/>
    <n v="77"/>
    <n v="49"/>
    <n v="37"/>
    <n v="35"/>
    <n v="8.5307781649245058"/>
    <x v="571"/>
    <n v="4.0650406504065045E-3"/>
    <x v="571"/>
    <n v="2.0985714285714283"/>
    <x v="567"/>
    <n v="0"/>
    <n v="0"/>
    <x v="4"/>
    <x v="4"/>
    <n v="72"/>
    <x v="286"/>
    <x v="286"/>
    <x v="286"/>
    <x v="286"/>
    <x v="286"/>
  </r>
  <r>
    <n v="1000542485"/>
    <n v="1000542485"/>
    <n v="2000393192"/>
    <x v="6"/>
    <x v="0"/>
    <x v="0"/>
    <s v="Purchases"/>
    <s v="Website Custom Audience"/>
    <x v="0"/>
    <x v="0"/>
    <s v="M/F"/>
    <s v="Conversion"/>
    <x v="517"/>
    <x v="523"/>
    <n v="11"/>
    <n v="1"/>
    <n v="0"/>
    <x v="0"/>
    <m/>
    <m/>
    <m/>
    <m/>
    <m/>
    <n v="19.313304721030043"/>
    <x v="572"/>
    <n v="1.5736766809728183E-2"/>
    <x v="572"/>
    <n v="1.2272727272727273"/>
    <x v="568"/>
    <n v="1"/>
    <n v="170"/>
    <x v="364"/>
    <x v="135"/>
    <s v=" "/>
    <x v="0"/>
    <x v="0"/>
    <x v="0"/>
    <x v="0"/>
    <x v="0"/>
  </r>
  <r>
    <n v="1000682914"/>
    <n v="1000682914"/>
    <n v="2000394018"/>
    <x v="6"/>
    <x v="0"/>
    <x v="1"/>
    <s v="Purchasers, Shopping Cart"/>
    <s v="Website Custom Audience"/>
    <x v="0"/>
    <x v="0"/>
    <s v="M/F"/>
    <s v="Conversion"/>
    <x v="518"/>
    <x v="524"/>
    <n v="34"/>
    <n v="3"/>
    <n v="1"/>
    <x v="0"/>
    <m/>
    <m/>
    <m/>
    <m/>
    <m/>
    <n v="14.508384146341465"/>
    <x v="573"/>
    <n v="1.2957317073170731E-2"/>
    <x v="573"/>
    <n v="1.1197058823529411"/>
    <x v="569"/>
    <n v="2"/>
    <n v="28"/>
    <x v="365"/>
    <x v="182"/>
    <s v=" "/>
    <x v="0"/>
    <x v="0"/>
    <x v="0"/>
    <x v="0"/>
    <x v="0"/>
  </r>
  <r>
    <n v="1000221989"/>
    <n v="1000221989"/>
    <n v="2000394428"/>
    <x v="6"/>
    <x v="0"/>
    <x v="2"/>
    <s v="Product Page, Shopping Cart, Purchasers"/>
    <s v="Website Custom Audience"/>
    <x v="0"/>
    <x v="0"/>
    <s v="M/F"/>
    <s v="Conversion"/>
    <x v="519"/>
    <x v="525"/>
    <n v="50"/>
    <n v="4"/>
    <n v="2"/>
    <x v="0"/>
    <m/>
    <m/>
    <m/>
    <m/>
    <m/>
    <n v="14.328875681030214"/>
    <x v="574"/>
    <n v="1.2382367508667657E-2"/>
    <x v="574"/>
    <n v="1.1572"/>
    <x v="570"/>
    <n v="2"/>
    <n v="314"/>
    <x v="366"/>
    <x v="233"/>
    <s v=" "/>
    <x v="0"/>
    <x v="0"/>
    <x v="0"/>
    <x v="0"/>
    <x v="0"/>
  </r>
  <r>
    <n v="1000128109"/>
    <n v="1000128109"/>
    <n v="2000394464"/>
    <x v="6"/>
    <x v="0"/>
    <x v="3"/>
    <s v="All Site Visitors"/>
    <s v="Lookalike"/>
    <x v="0"/>
    <x v="0"/>
    <s v="M/F"/>
    <s v="Conversion"/>
    <x v="520"/>
    <x v="526"/>
    <n v="37"/>
    <n v="3"/>
    <n v="2"/>
    <x v="0"/>
    <m/>
    <m/>
    <m/>
    <m/>
    <m/>
    <n v="11.20908845009467"/>
    <x v="575"/>
    <n v="1.0008114687584528E-2"/>
    <x v="575"/>
    <n v="1.1199999999999999"/>
    <x v="571"/>
    <n v="1"/>
    <n v="66"/>
    <x v="367"/>
    <x v="110"/>
    <s v=" "/>
    <x v="0"/>
    <x v="0"/>
    <x v="0"/>
    <x v="0"/>
    <x v="0"/>
  </r>
  <r>
    <n v="1000906512"/>
    <n v="1000906512"/>
    <n v="2000395006"/>
    <x v="6"/>
    <x v="0"/>
    <x v="4"/>
    <s v="All Site Visitors"/>
    <s v="Lookalike"/>
    <x v="0"/>
    <x v="0"/>
    <s v="M/F"/>
    <s v="Conversion"/>
    <x v="521"/>
    <x v="527"/>
    <n v="12"/>
    <n v="1"/>
    <n v="1"/>
    <x v="0"/>
    <m/>
    <m/>
    <m/>
    <m/>
    <m/>
    <n v="9.936395759717314"/>
    <x v="576"/>
    <n v="8.4805653710247342E-3"/>
    <x v="576"/>
    <n v="1.1716666666666666"/>
    <x v="572"/>
    <n v="0"/>
    <n v="0"/>
    <x v="4"/>
    <x v="4"/>
    <s v=" "/>
    <x v="0"/>
    <x v="0"/>
    <x v="0"/>
    <x v="0"/>
    <x v="0"/>
  </r>
  <r>
    <n v="1000179781"/>
    <n v="1000179781"/>
    <n v="2000395994"/>
    <x v="6"/>
    <x v="0"/>
    <x v="5"/>
    <s v="All Site Visitors"/>
    <s v="Custom Audience"/>
    <x v="0"/>
    <x v="0"/>
    <s v="M/F"/>
    <s v="Conversion"/>
    <x v="522"/>
    <x v="528"/>
    <n v="14"/>
    <n v="1"/>
    <n v="1"/>
    <x v="0"/>
    <m/>
    <m/>
    <m/>
    <m/>
    <m/>
    <n v="10.66711140760507"/>
    <x v="577"/>
    <n v="9.3395597064709814E-3"/>
    <x v="577"/>
    <n v="1.1421428571428571"/>
    <x v="573"/>
    <n v="0"/>
    <n v="0"/>
    <x v="4"/>
    <x v="4"/>
    <s v=" "/>
    <x v="0"/>
    <x v="0"/>
    <x v="0"/>
    <x v="0"/>
    <x v="0"/>
  </r>
  <r>
    <n v="1000381455"/>
    <n v="1000381455"/>
    <n v="2000396152"/>
    <x v="6"/>
    <x v="0"/>
    <x v="6"/>
    <s v="All Site Visitors"/>
    <s v="Custom Audience"/>
    <x v="0"/>
    <x v="0"/>
    <s v="M/F"/>
    <s v="Conversion"/>
    <x v="286"/>
    <x v="160"/>
    <n v="16"/>
    <n v="1"/>
    <n v="1"/>
    <x v="0"/>
    <m/>
    <m/>
    <m/>
    <m/>
    <m/>
    <n v="10.160466812545586"/>
    <x v="578"/>
    <n v="1.1670313639679067E-2"/>
    <x v="578"/>
    <n v="0.87062499999999998"/>
    <x v="574"/>
    <n v="1"/>
    <n v="120"/>
    <x v="368"/>
    <x v="140"/>
    <s v=" "/>
    <x v="0"/>
    <x v="0"/>
    <x v="0"/>
    <x v="0"/>
    <x v="0"/>
  </r>
  <r>
    <n v="1000303318"/>
    <n v="1000303318"/>
    <n v="2000396376"/>
    <x v="6"/>
    <x v="0"/>
    <x v="7"/>
    <s v="All Site Visitors"/>
    <s v="Facebook Interest"/>
    <x v="0"/>
    <x v="0"/>
    <s v="M/F"/>
    <s v="Conversion"/>
    <x v="523"/>
    <x v="529"/>
    <n v="15"/>
    <n v="2"/>
    <n v="1"/>
    <x v="0"/>
    <m/>
    <m/>
    <m/>
    <m/>
    <m/>
    <n v="5.1726342710997439"/>
    <x v="579"/>
    <n v="9.5907928388746806E-3"/>
    <x v="579"/>
    <n v="0.53933333333333333"/>
    <x v="575"/>
    <n v="0"/>
    <n v="0"/>
    <x v="4"/>
    <x v="4"/>
    <s v=" "/>
    <x v="0"/>
    <x v="0"/>
    <x v="0"/>
    <x v="0"/>
    <x v="0"/>
  </r>
  <r>
    <n v="1000889915"/>
    <n v="1000889915"/>
    <n v="2000396678"/>
    <x v="6"/>
    <x v="0"/>
    <x v="7"/>
    <s v="All Site Visitors"/>
    <s v="Facebook Interest"/>
    <x v="0"/>
    <x v="0"/>
    <s v="M/F"/>
    <s v="Conversion"/>
    <x v="489"/>
    <x v="401"/>
    <n v="17"/>
    <n v="2"/>
    <n v="1"/>
    <x v="0"/>
    <m/>
    <m/>
    <m/>
    <m/>
    <m/>
    <n v="5.3887530562347186"/>
    <x v="580"/>
    <n v="8.3129584352078234E-3"/>
    <x v="580"/>
    <n v="0.64823529411764702"/>
    <x v="576"/>
    <n v="0"/>
    <n v="0"/>
    <x v="4"/>
    <x v="4"/>
    <s v=" "/>
    <x v="0"/>
    <x v="0"/>
    <x v="0"/>
    <x v="0"/>
    <x v="0"/>
  </r>
  <r>
    <n v="1000804186"/>
    <n v="1000804186"/>
    <n v="2000396930"/>
    <x v="6"/>
    <x v="0"/>
    <x v="8"/>
    <s v="All Site Visitors"/>
    <s v="Facebook Interest"/>
    <x v="0"/>
    <x v="0"/>
    <s v="M/F"/>
    <s v="Conversion"/>
    <x v="524"/>
    <x v="530"/>
    <n v="14"/>
    <n v="2"/>
    <n v="1"/>
    <x v="0"/>
    <m/>
    <m/>
    <m/>
    <m/>
    <m/>
    <n v="6.0708166761850375"/>
    <x v="581"/>
    <n v="7.9954311821816108E-3"/>
    <x v="581"/>
    <n v="0.75928571428571434"/>
    <x v="577"/>
    <n v="0"/>
    <n v="0"/>
    <x v="4"/>
    <x v="4"/>
    <s v=" "/>
    <x v="0"/>
    <x v="0"/>
    <x v="0"/>
    <x v="0"/>
    <x v="0"/>
  </r>
  <r>
    <n v="1000703453"/>
    <n v="1000703453"/>
    <n v="2000397168"/>
    <x v="6"/>
    <x v="0"/>
    <x v="9"/>
    <s v="All Site Visitors"/>
    <s v="Facebook Interest"/>
    <x v="0"/>
    <x v="0"/>
    <s v="M/F"/>
    <s v="Conversion"/>
    <x v="525"/>
    <x v="531"/>
    <n v="6"/>
    <n v="1"/>
    <n v="1"/>
    <x v="0"/>
    <m/>
    <m/>
    <m/>
    <m/>
    <m/>
    <n v="8.5420098846787464"/>
    <x v="582"/>
    <n v="4.9423393739703456E-3"/>
    <x v="582"/>
    <n v="1.7283333333333333"/>
    <x v="578"/>
    <n v="0"/>
    <n v="0"/>
    <x v="4"/>
    <x v="4"/>
    <s v=" "/>
    <x v="0"/>
    <x v="0"/>
    <x v="0"/>
    <x v="0"/>
    <x v="0"/>
  </r>
  <r>
    <n v="1000967463"/>
    <n v="1000967463"/>
    <n v="2000397592"/>
    <x v="6"/>
    <x v="0"/>
    <x v="0"/>
    <s v="Purchases"/>
    <s v="Website Custom Audience"/>
    <x v="1"/>
    <x v="0"/>
    <s v="M/F"/>
    <s v="Conversion"/>
    <x v="526"/>
    <x v="532"/>
    <n v="24"/>
    <n v="2"/>
    <n v="1"/>
    <x v="0"/>
    <m/>
    <m/>
    <m/>
    <m/>
    <m/>
    <n v="17.741211667913237"/>
    <x v="583"/>
    <n v="1.7950635751682872E-2"/>
    <x v="583"/>
    <n v="0.98833333333333329"/>
    <x v="579"/>
    <n v="2"/>
    <n v="372"/>
    <x v="369"/>
    <x v="96"/>
    <s v=" "/>
    <x v="0"/>
    <x v="0"/>
    <x v="0"/>
    <x v="0"/>
    <x v="0"/>
  </r>
  <r>
    <n v="1000561949"/>
    <n v="1000561949"/>
    <n v="2000397612"/>
    <x v="6"/>
    <x v="0"/>
    <x v="1"/>
    <s v="Purchasers, Shopping Cart"/>
    <s v="Website Custom Audience"/>
    <x v="1"/>
    <x v="0"/>
    <s v="M/F"/>
    <s v="Conversion"/>
    <x v="353"/>
    <x v="533"/>
    <n v="30"/>
    <n v="2"/>
    <n v="1"/>
    <x v="0"/>
    <m/>
    <m/>
    <m/>
    <m/>
    <m/>
    <n v="16.834701055099647"/>
    <x v="584"/>
    <n v="1.7584994138335287E-2"/>
    <x v="584"/>
    <n v="0.95733333333333326"/>
    <x v="580"/>
    <n v="1"/>
    <n v="155"/>
    <x v="370"/>
    <x v="84"/>
    <s v=" "/>
    <x v="0"/>
    <x v="0"/>
    <x v="0"/>
    <x v="0"/>
    <x v="0"/>
  </r>
  <r>
    <n v="1000706573"/>
    <n v="1000706573"/>
    <n v="2000398126"/>
    <x v="6"/>
    <x v="0"/>
    <x v="2"/>
    <s v="Product Page, Shopping Cart, Purchasers"/>
    <s v="Website Custom Audience"/>
    <x v="1"/>
    <x v="0"/>
    <s v="M/F"/>
    <s v="Conversion"/>
    <x v="527"/>
    <x v="534"/>
    <n v="45"/>
    <n v="4"/>
    <n v="2"/>
    <x v="0"/>
    <m/>
    <m/>
    <m/>
    <m/>
    <m/>
    <n v="12.792987512007684"/>
    <x v="585"/>
    <n v="1.0806916426512969E-2"/>
    <x v="585"/>
    <n v="1.1837777777777778"/>
    <x v="581"/>
    <n v="2"/>
    <n v="88"/>
    <x v="371"/>
    <x v="33"/>
    <s v=" "/>
    <x v="0"/>
    <x v="0"/>
    <x v="0"/>
    <x v="0"/>
    <x v="0"/>
  </r>
  <r>
    <n v="1000308611"/>
    <n v="1000308611"/>
    <n v="2000399178"/>
    <x v="6"/>
    <x v="0"/>
    <x v="3"/>
    <s v="All Site Visitors"/>
    <s v="Lookalike"/>
    <x v="1"/>
    <x v="0"/>
    <s v="M/F"/>
    <s v="Conversion"/>
    <x v="528"/>
    <x v="535"/>
    <n v="39"/>
    <n v="4"/>
    <n v="2"/>
    <x v="0"/>
    <m/>
    <m/>
    <m/>
    <m/>
    <m/>
    <n v="11.903132403264017"/>
    <x v="586"/>
    <n v="1.0265859436693867E-2"/>
    <x v="586"/>
    <n v="1.1594871794871795"/>
    <x v="582"/>
    <n v="1"/>
    <n v="88"/>
    <x v="372"/>
    <x v="33"/>
    <s v=" "/>
    <x v="0"/>
    <x v="0"/>
    <x v="0"/>
    <x v="0"/>
    <x v="0"/>
  </r>
  <r>
    <n v="1000686398"/>
    <n v="1000686398"/>
    <n v="2000399444"/>
    <x v="6"/>
    <x v="0"/>
    <x v="4"/>
    <s v="All Site Visitors"/>
    <s v="Lookalike"/>
    <x v="1"/>
    <x v="0"/>
    <s v="M/F"/>
    <s v="Conversion"/>
    <x v="529"/>
    <x v="9"/>
    <n v="14"/>
    <n v="1"/>
    <n v="1"/>
    <x v="0"/>
    <m/>
    <m/>
    <m/>
    <m/>
    <m/>
    <n v="10.681028492008339"/>
    <x v="587"/>
    <n v="9.7289784572619879E-3"/>
    <x v="587"/>
    <n v="1.0978571428571429"/>
    <x v="583"/>
    <n v="0"/>
    <n v="0"/>
    <x v="4"/>
    <x v="4"/>
    <s v=" "/>
    <x v="0"/>
    <x v="0"/>
    <x v="0"/>
    <x v="0"/>
    <x v="0"/>
  </r>
  <r>
    <n v="1000230635"/>
    <n v="1000230635"/>
    <n v="2000399656"/>
    <x v="6"/>
    <x v="0"/>
    <x v="5"/>
    <s v="All Site Visitors"/>
    <s v="Custom Audience"/>
    <x v="1"/>
    <x v="0"/>
    <s v="M/F"/>
    <s v="Conversion"/>
    <x v="530"/>
    <x v="536"/>
    <n v="15"/>
    <n v="1"/>
    <n v="1"/>
    <x v="0"/>
    <m/>
    <m/>
    <m/>
    <m/>
    <m/>
    <n v="11.516422082459819"/>
    <x v="588"/>
    <n v="1.0482180293501049E-2"/>
    <x v="588"/>
    <n v="1.0986666666666667"/>
    <x v="584"/>
    <n v="0"/>
    <n v="0"/>
    <x v="4"/>
    <x v="4"/>
    <s v=" "/>
    <x v="0"/>
    <x v="0"/>
    <x v="0"/>
    <x v="0"/>
    <x v="0"/>
  </r>
  <r>
    <n v="1000697368"/>
    <n v="1000697368"/>
    <n v="2000399892"/>
    <x v="6"/>
    <x v="0"/>
    <x v="6"/>
    <s v="All Site Visitors"/>
    <s v="Custom Audience"/>
    <x v="1"/>
    <x v="0"/>
    <s v="M/F"/>
    <s v="Conversion"/>
    <x v="531"/>
    <x v="537"/>
    <n v="17"/>
    <n v="1"/>
    <n v="1"/>
    <x v="0"/>
    <m/>
    <m/>
    <m/>
    <m/>
    <m/>
    <n v="10.425038639876353"/>
    <x v="589"/>
    <n v="1.3137557959814529E-2"/>
    <x v="589"/>
    <n v="0.79352941176470593"/>
    <x v="585"/>
    <n v="1"/>
    <n v="154"/>
    <x v="373"/>
    <x v="234"/>
    <s v=" "/>
    <x v="0"/>
    <x v="0"/>
    <x v="0"/>
    <x v="0"/>
    <x v="0"/>
  </r>
  <r>
    <n v="1000628114"/>
    <n v="1000628114"/>
    <n v="2000400278"/>
    <x v="6"/>
    <x v="0"/>
    <x v="7"/>
    <s v="All Site Visitors"/>
    <s v="Facebook Interest"/>
    <x v="1"/>
    <x v="0"/>
    <s v="M/F"/>
    <s v="Conversion"/>
    <x v="532"/>
    <x v="538"/>
    <n v="17"/>
    <n v="2"/>
    <n v="1"/>
    <x v="0"/>
    <m/>
    <m/>
    <m/>
    <m/>
    <m/>
    <n v="5.2429667519181589"/>
    <x v="590"/>
    <n v="8.6956521739130436E-3"/>
    <x v="590"/>
    <n v="0.6029411764705882"/>
    <x v="586"/>
    <n v="0"/>
    <n v="0"/>
    <x v="4"/>
    <x v="4"/>
    <s v=" "/>
    <x v="0"/>
    <x v="0"/>
    <x v="0"/>
    <x v="0"/>
    <x v="0"/>
  </r>
  <r>
    <n v="1000310860"/>
    <n v="1000310860"/>
    <n v="2000400464"/>
    <x v="6"/>
    <x v="0"/>
    <x v="7"/>
    <s v="All Site Visitors"/>
    <s v="Facebook Interest"/>
    <x v="1"/>
    <x v="0"/>
    <s v="M/F"/>
    <s v="Conversion"/>
    <x v="533"/>
    <x v="456"/>
    <n v="16"/>
    <n v="2"/>
    <n v="1"/>
    <x v="0"/>
    <m/>
    <m/>
    <m/>
    <m/>
    <m/>
    <n v="5.495675316034597"/>
    <x v="591"/>
    <n v="1.0645375914836993E-2"/>
    <x v="591"/>
    <n v="0.51624999999999999"/>
    <x v="587"/>
    <n v="0"/>
    <n v="0"/>
    <x v="4"/>
    <x v="4"/>
    <s v=" "/>
    <x v="0"/>
    <x v="0"/>
    <x v="0"/>
    <x v="0"/>
    <x v="0"/>
  </r>
  <r>
    <n v="1000559521"/>
    <n v="1000559521"/>
    <n v="2000400680"/>
    <x v="6"/>
    <x v="0"/>
    <x v="8"/>
    <s v="All Site Visitors"/>
    <s v="Facebook Interest"/>
    <x v="1"/>
    <x v="0"/>
    <s v="M/F"/>
    <s v="Conversion"/>
    <x v="534"/>
    <x v="539"/>
    <n v="13"/>
    <n v="2"/>
    <n v="1"/>
    <x v="0"/>
    <m/>
    <m/>
    <m/>
    <m/>
    <m/>
    <n v="6.5862068965517251"/>
    <x v="592"/>
    <n v="7.4712643678160919E-3"/>
    <x v="592"/>
    <n v="0.8815384615384616"/>
    <x v="588"/>
    <n v="0"/>
    <n v="0"/>
    <x v="4"/>
    <x v="4"/>
    <s v=" "/>
    <x v="0"/>
    <x v="0"/>
    <x v="0"/>
    <x v="0"/>
    <x v="0"/>
  </r>
  <r>
    <n v="1000701656"/>
    <n v="1000701656"/>
    <n v="2000400804"/>
    <x v="6"/>
    <x v="0"/>
    <x v="9"/>
    <s v="All Site Visitors"/>
    <s v="Facebook Interest"/>
    <x v="1"/>
    <x v="0"/>
    <s v="M/F"/>
    <s v="Conversion"/>
    <x v="535"/>
    <x v="540"/>
    <n v="7"/>
    <n v="1"/>
    <n v="1"/>
    <x v="0"/>
    <m/>
    <m/>
    <m/>
    <m/>
    <m/>
    <n v="7.2358346094946393"/>
    <x v="593"/>
    <n v="5.3598774885145481E-3"/>
    <x v="593"/>
    <n v="1.3499999999999999"/>
    <x v="589"/>
    <n v="0"/>
    <n v="0"/>
    <x v="4"/>
    <x v="4"/>
    <s v=" "/>
    <x v="0"/>
    <x v="0"/>
    <x v="0"/>
    <x v="0"/>
    <x v="0"/>
  </r>
  <r>
    <n v="1000507133"/>
    <n v="1000507133"/>
    <n v="2000401032"/>
    <x v="6"/>
    <x v="0"/>
    <x v="0"/>
    <s v="Purchases"/>
    <s v="Website Custom Audience"/>
    <x v="0"/>
    <x v="1"/>
    <s v="M/F"/>
    <s v="Conversion"/>
    <x v="536"/>
    <x v="92"/>
    <n v="18"/>
    <n v="2"/>
    <n v="1"/>
    <x v="209"/>
    <n v="217"/>
    <n v="113"/>
    <n v="84"/>
    <n v="72"/>
    <n v="66"/>
    <n v="18.096885813148788"/>
    <x v="594"/>
    <n v="1.2456747404844291E-2"/>
    <x v="594"/>
    <n v="1.4527777777777777"/>
    <x v="590"/>
    <n v="2"/>
    <n v="334"/>
    <x v="374"/>
    <x v="193"/>
    <n v="138"/>
    <x v="287"/>
    <x v="287"/>
    <x v="287"/>
    <x v="287"/>
    <x v="287"/>
  </r>
  <r>
    <n v="1000297054"/>
    <n v="1000297054"/>
    <n v="2000401240"/>
    <x v="6"/>
    <x v="0"/>
    <x v="1"/>
    <s v="Purchasers, Shopping Cart"/>
    <s v="Website Custom Audience"/>
    <x v="0"/>
    <x v="1"/>
    <s v="M/F"/>
    <s v="Conversion"/>
    <x v="537"/>
    <x v="541"/>
    <n v="32"/>
    <n v="3"/>
    <n v="1"/>
    <x v="244"/>
    <n v="345"/>
    <n v="170"/>
    <n v="122"/>
    <n v="93"/>
    <n v="81"/>
    <n v="14.319547543301519"/>
    <x v="595"/>
    <n v="1.1311417462000707E-2"/>
    <x v="595"/>
    <n v="1.2659374999999999"/>
    <x v="591"/>
    <n v="2"/>
    <n v="204"/>
    <x v="375"/>
    <x v="235"/>
    <n v="174"/>
    <x v="288"/>
    <x v="288"/>
    <x v="288"/>
    <x v="288"/>
    <x v="288"/>
  </r>
  <r>
    <n v="1000374836"/>
    <n v="1000374836"/>
    <n v="2000401802"/>
    <x v="6"/>
    <x v="0"/>
    <x v="2"/>
    <s v="Product Page, Shopping Cart, Purchasers"/>
    <s v="Website Custom Audience"/>
    <x v="0"/>
    <x v="1"/>
    <s v="M/F"/>
    <s v="Conversion"/>
    <x v="538"/>
    <x v="542"/>
    <n v="71"/>
    <n v="9"/>
    <n v="5"/>
    <x v="245"/>
    <n v="764"/>
    <n v="354"/>
    <n v="240"/>
    <n v="169"/>
    <n v="151"/>
    <n v="11.555707294867419"/>
    <x v="596"/>
    <n v="8.0801183566632517E-3"/>
    <x v="596"/>
    <n v="1.4301408450704227"/>
    <x v="592"/>
    <n v="4"/>
    <n v="800"/>
    <x v="376"/>
    <x v="236"/>
    <n v="320"/>
    <x v="289"/>
    <x v="289"/>
    <x v="289"/>
    <x v="289"/>
    <x v="289"/>
  </r>
  <r>
    <n v="1000301119"/>
    <n v="1000301119"/>
    <n v="2000402282"/>
    <x v="6"/>
    <x v="0"/>
    <x v="3"/>
    <s v="All Site Visitors"/>
    <s v="Lookalike"/>
    <x v="0"/>
    <x v="1"/>
    <s v="M/F"/>
    <s v="Conversion"/>
    <x v="539"/>
    <x v="543"/>
    <n v="41"/>
    <n v="6"/>
    <n v="3"/>
    <x v="246"/>
    <n v="695"/>
    <n v="327"/>
    <n v="237"/>
    <n v="170"/>
    <n v="150"/>
    <n v="10.724084042368466"/>
    <x v="597"/>
    <n v="7.1192915436707757E-3"/>
    <x v="597"/>
    <n v="1.5063414634146342"/>
    <x v="593"/>
    <n v="2"/>
    <n v="96"/>
    <x v="377"/>
    <x v="237"/>
    <n v="320"/>
    <x v="290"/>
    <x v="290"/>
    <x v="290"/>
    <x v="290"/>
    <x v="290"/>
  </r>
  <r>
    <n v="1000606898"/>
    <n v="1000606898"/>
    <n v="2000403882"/>
    <x v="6"/>
    <x v="0"/>
    <x v="4"/>
    <s v="All Site Visitors"/>
    <s v="Lookalike"/>
    <x v="0"/>
    <x v="1"/>
    <s v="M/F"/>
    <s v="Conversion"/>
    <x v="540"/>
    <x v="544"/>
    <n v="14"/>
    <n v="2"/>
    <n v="1"/>
    <x v="247"/>
    <n v="252"/>
    <n v="117"/>
    <n v="92"/>
    <n v="75"/>
    <n v="66"/>
    <n v="9.6778989098116952"/>
    <x v="598"/>
    <n v="6.9375619425173438E-3"/>
    <x v="598"/>
    <n v="1.395"/>
    <x v="594"/>
    <n v="0"/>
    <n v="0"/>
    <x v="4"/>
    <x v="4"/>
    <n v="141"/>
    <x v="291"/>
    <x v="291"/>
    <x v="291"/>
    <x v="291"/>
    <x v="291"/>
  </r>
  <r>
    <n v="1000875212"/>
    <n v="1000875212"/>
    <n v="2000404680"/>
    <x v="6"/>
    <x v="0"/>
    <x v="5"/>
    <s v="All Site Visitors"/>
    <s v="Custom Audience"/>
    <x v="0"/>
    <x v="1"/>
    <s v="M/F"/>
    <s v="Conversion"/>
    <x v="430"/>
    <x v="545"/>
    <n v="19"/>
    <n v="3"/>
    <n v="1"/>
    <x v="102"/>
    <n v="245"/>
    <n v="104"/>
    <n v="68"/>
    <n v="53"/>
    <n v="47"/>
    <n v="8.9950284090909083"/>
    <x v="599"/>
    <n v="6.747159090909091E-3"/>
    <x v="599"/>
    <n v="1.3331578947368421"/>
    <x v="465"/>
    <n v="1"/>
    <n v="11"/>
    <x v="378"/>
    <x v="238"/>
    <n v="100"/>
    <x v="292"/>
    <x v="292"/>
    <x v="292"/>
    <x v="292"/>
    <x v="292"/>
  </r>
  <r>
    <n v="1000634854"/>
    <n v="1000634854"/>
    <n v="2000404722"/>
    <x v="6"/>
    <x v="0"/>
    <x v="6"/>
    <s v="All Site Visitors"/>
    <s v="Custom Audience"/>
    <x v="0"/>
    <x v="1"/>
    <s v="M/F"/>
    <s v="Conversion"/>
    <x v="541"/>
    <x v="546"/>
    <n v="11"/>
    <n v="2"/>
    <n v="1"/>
    <x v="21"/>
    <n v="176"/>
    <n v="72"/>
    <n v="44"/>
    <n v="31"/>
    <n v="29"/>
    <n v="10.321477428180575"/>
    <x v="600"/>
    <n v="7.523939808481532E-3"/>
    <x v="600"/>
    <n v="1.3718181818181818"/>
    <x v="595"/>
    <n v="0"/>
    <n v="0"/>
    <x v="4"/>
    <x v="4"/>
    <n v="60"/>
    <x v="293"/>
    <x v="293"/>
    <x v="293"/>
    <x v="293"/>
    <x v="293"/>
  </r>
  <r>
    <n v="1000945569"/>
    <n v="1000945569"/>
    <n v="2000404804"/>
    <x v="6"/>
    <x v="0"/>
    <x v="7"/>
    <s v="All Site Visitors"/>
    <s v="Facebook Interest"/>
    <x v="0"/>
    <x v="1"/>
    <s v="M/F"/>
    <s v="Conversion"/>
    <x v="459"/>
    <x v="254"/>
    <n v="14"/>
    <n v="2"/>
    <n v="1"/>
    <x v="248"/>
    <n v="395"/>
    <n v="176"/>
    <n v="119"/>
    <n v="107"/>
    <n v="93"/>
    <n v="4.8809026326786462"/>
    <x v="601"/>
    <n v="5.8503969912244045E-3"/>
    <x v="601"/>
    <n v="0.8342857142857143"/>
    <x v="596"/>
    <n v="0"/>
    <n v="0"/>
    <x v="4"/>
    <x v="4"/>
    <n v="200"/>
    <x v="294"/>
    <x v="294"/>
    <x v="294"/>
    <x v="294"/>
    <x v="294"/>
  </r>
  <r>
    <n v="1000115926"/>
    <n v="1000115926"/>
    <n v="2000405476"/>
    <x v="6"/>
    <x v="0"/>
    <x v="7"/>
    <s v="All Site Visitors"/>
    <s v="Facebook Interest"/>
    <x v="0"/>
    <x v="1"/>
    <s v="M/F"/>
    <s v="Conversion"/>
    <x v="470"/>
    <x v="547"/>
    <n v="17"/>
    <n v="2"/>
    <n v="1"/>
    <x v="239"/>
    <n v="211"/>
    <n v="107"/>
    <n v="75"/>
    <n v="60"/>
    <n v="54"/>
    <n v="4.3423490181548718"/>
    <x v="602"/>
    <n v="6.2986291218969986E-3"/>
    <x v="602"/>
    <n v="0.68941176470588239"/>
    <x v="597"/>
    <n v="1"/>
    <n v="180"/>
    <x v="379"/>
    <x v="188"/>
    <n v="114"/>
    <x v="295"/>
    <x v="295"/>
    <x v="295"/>
    <x v="295"/>
    <x v="295"/>
  </r>
  <r>
    <n v="1000299113"/>
    <n v="1000299113"/>
    <n v="2000405926"/>
    <x v="6"/>
    <x v="0"/>
    <x v="8"/>
    <s v="All Site Visitors"/>
    <s v="Facebook Interest"/>
    <x v="0"/>
    <x v="1"/>
    <s v="M/F"/>
    <s v="Conversion"/>
    <x v="542"/>
    <x v="548"/>
    <n v="13"/>
    <n v="2"/>
    <n v="1"/>
    <x v="249"/>
    <n v="265"/>
    <n v="153"/>
    <n v="116"/>
    <n v="87"/>
    <n v="80"/>
    <n v="5.9195402298850572"/>
    <x v="603"/>
    <n v="5.3366174055829232E-3"/>
    <x v="603"/>
    <n v="1.1092307692307692"/>
    <x v="598"/>
    <n v="0"/>
    <n v="0"/>
    <x v="4"/>
    <x v="4"/>
    <n v="167"/>
    <x v="296"/>
    <x v="296"/>
    <x v="296"/>
    <x v="296"/>
    <x v="296"/>
  </r>
  <r>
    <n v="1000145097"/>
    <n v="1000145097"/>
    <n v="2000405964"/>
    <x v="6"/>
    <x v="0"/>
    <x v="9"/>
    <s v="All Site Visitors"/>
    <s v="Facebook Interest"/>
    <x v="0"/>
    <x v="1"/>
    <s v="M/F"/>
    <s v="Conversion"/>
    <x v="543"/>
    <x v="549"/>
    <n v="9"/>
    <n v="3"/>
    <n v="1"/>
    <x v="131"/>
    <n v="242"/>
    <n v="142"/>
    <n v="102"/>
    <n v="72"/>
    <n v="68"/>
    <n v="6.1131059245960495"/>
    <x v="604"/>
    <n v="4.039497307001795E-3"/>
    <x v="604"/>
    <n v="1.5133333333333332"/>
    <x v="599"/>
    <n v="0"/>
    <n v="0"/>
    <x v="4"/>
    <x v="4"/>
    <n v="140"/>
    <x v="297"/>
    <x v="297"/>
    <x v="297"/>
    <x v="297"/>
    <x v="297"/>
  </r>
  <r>
    <n v="1000385845"/>
    <n v="1000385845"/>
    <n v="2000406146"/>
    <x v="6"/>
    <x v="0"/>
    <x v="0"/>
    <s v="Purchases"/>
    <s v="Website Custom Audience"/>
    <x v="1"/>
    <x v="1"/>
    <s v="M/F"/>
    <s v="Conversion"/>
    <x v="544"/>
    <x v="538"/>
    <n v="24"/>
    <n v="2"/>
    <n v="1"/>
    <x v="250"/>
    <n v="296"/>
    <n v="169"/>
    <n v="102"/>
    <n v="81"/>
    <n v="74"/>
    <n v="17.278772378516624"/>
    <x v="605"/>
    <n v="1.2276214833759591E-2"/>
    <x v="605"/>
    <n v="1.4075"/>
    <x v="600"/>
    <n v="2"/>
    <n v="356"/>
    <x v="380"/>
    <x v="86"/>
    <n v="155"/>
    <x v="298"/>
    <x v="298"/>
    <x v="298"/>
    <x v="298"/>
    <x v="298"/>
  </r>
  <r>
    <n v="1000913477"/>
    <n v="1000913477"/>
    <n v="2000406624"/>
    <x v="6"/>
    <x v="0"/>
    <x v="1"/>
    <s v="Purchasers, Shopping Cart"/>
    <s v="Website Custom Audience"/>
    <x v="1"/>
    <x v="1"/>
    <s v="M/F"/>
    <s v="Conversion"/>
    <x v="545"/>
    <x v="550"/>
    <n v="54"/>
    <n v="6"/>
    <n v="2"/>
    <x v="251"/>
    <n v="663"/>
    <n v="381"/>
    <n v="257"/>
    <n v="212"/>
    <n v="182"/>
    <n v="14.677064587082585"/>
    <x v="606"/>
    <n v="1.0797840431913617E-2"/>
    <x v="606"/>
    <n v="1.3592592592592594"/>
    <x v="601"/>
    <n v="3"/>
    <n v="249"/>
    <x v="381"/>
    <x v="239"/>
    <n v="394"/>
    <x v="299"/>
    <x v="299"/>
    <x v="299"/>
    <x v="299"/>
    <x v="299"/>
  </r>
  <r>
    <n v="1000238576"/>
    <n v="1000238576"/>
    <n v="2000407362"/>
    <x v="6"/>
    <x v="0"/>
    <x v="2"/>
    <s v="Product Page, Shopping Cart, Purchasers"/>
    <s v="Website Custom Audience"/>
    <x v="1"/>
    <x v="1"/>
    <s v="M/F"/>
    <s v="Conversion"/>
    <x v="474"/>
    <x v="551"/>
    <n v="53"/>
    <n v="4"/>
    <n v="2"/>
    <x v="252"/>
    <n v="748"/>
    <n v="449"/>
    <n v="299"/>
    <n v="256"/>
    <n v="228"/>
    <n v="11.544580096189417"/>
    <x v="607"/>
    <n v="9.8039215686274508E-3"/>
    <x v="607"/>
    <n v="1.1775471698113207"/>
    <x v="602"/>
    <n v="3"/>
    <n v="171"/>
    <x v="382"/>
    <x v="240"/>
    <n v="484"/>
    <x v="300"/>
    <x v="300"/>
    <x v="300"/>
    <x v="300"/>
    <x v="300"/>
  </r>
  <r>
    <n v="1000292444"/>
    <n v="1000292444"/>
    <n v="2000407372"/>
    <x v="6"/>
    <x v="0"/>
    <x v="3"/>
    <s v="All Site Visitors"/>
    <s v="Lookalike"/>
    <x v="1"/>
    <x v="1"/>
    <s v="M/F"/>
    <s v="Conversion"/>
    <x v="546"/>
    <x v="552"/>
    <n v="45"/>
    <n v="7"/>
    <n v="3"/>
    <x v="253"/>
    <n v="687"/>
    <n v="289"/>
    <n v="204"/>
    <n v="183"/>
    <n v="173"/>
    <n v="9.9469623915139831"/>
    <x v="608"/>
    <n v="7.2324011571841852E-3"/>
    <x v="608"/>
    <n v="1.3753333333333333"/>
    <x v="603"/>
    <n v="2"/>
    <n v="38"/>
    <x v="383"/>
    <x v="5"/>
    <n v="356"/>
    <x v="301"/>
    <x v="301"/>
    <x v="301"/>
    <x v="301"/>
    <x v="301"/>
  </r>
  <r>
    <n v="1000788557"/>
    <n v="1000788557"/>
    <n v="2000407818"/>
    <x v="6"/>
    <x v="0"/>
    <x v="4"/>
    <s v="All Site Visitors"/>
    <s v="Lookalike"/>
    <x v="1"/>
    <x v="1"/>
    <s v="M/F"/>
    <s v="Conversion"/>
    <x v="547"/>
    <x v="178"/>
    <n v="16"/>
    <n v="2"/>
    <n v="1"/>
    <x v="254"/>
    <n v="235"/>
    <n v="95"/>
    <n v="74"/>
    <n v="58"/>
    <n v="51"/>
    <n v="9.9806201550387605"/>
    <x v="609"/>
    <n v="7.7519379844961239E-3"/>
    <x v="609"/>
    <n v="1.2875000000000001"/>
    <x v="604"/>
    <n v="1"/>
    <n v="190"/>
    <x v="384"/>
    <x v="241"/>
    <n v="109"/>
    <x v="302"/>
    <x v="302"/>
    <x v="302"/>
    <x v="302"/>
    <x v="302"/>
  </r>
  <r>
    <n v="1000250939"/>
    <n v="1000250939"/>
    <n v="2000407848"/>
    <x v="6"/>
    <x v="0"/>
    <x v="5"/>
    <s v="All Site Visitors"/>
    <s v="Custom Audience"/>
    <x v="1"/>
    <x v="1"/>
    <s v="M/F"/>
    <s v="Conversion"/>
    <x v="122"/>
    <x v="553"/>
    <n v="23"/>
    <n v="2"/>
    <n v="2"/>
    <x v="247"/>
    <n v="269"/>
    <n v="119"/>
    <n v="89"/>
    <n v="70"/>
    <n v="60"/>
    <n v="9.4840294840294845"/>
    <x v="610"/>
    <n v="8.0730080730080731E-3"/>
    <x v="610"/>
    <n v="1.1747826086956521"/>
    <x v="605"/>
    <n v="1"/>
    <n v="80"/>
    <x v="385"/>
    <x v="50"/>
    <n v="130"/>
    <x v="303"/>
    <x v="303"/>
    <x v="303"/>
    <x v="303"/>
    <x v="303"/>
  </r>
  <r>
    <n v="1000796382"/>
    <n v="1000796382"/>
    <n v="2000408186"/>
    <x v="6"/>
    <x v="0"/>
    <x v="6"/>
    <s v="All Site Visitors"/>
    <s v="Custom Audience"/>
    <x v="1"/>
    <x v="1"/>
    <s v="M/F"/>
    <s v="Conversion"/>
    <x v="548"/>
    <x v="554"/>
    <n v="13"/>
    <n v="1"/>
    <n v="1"/>
    <x v="255"/>
    <n v="189"/>
    <n v="89"/>
    <n v="68"/>
    <n v="56"/>
    <n v="48"/>
    <n v="10.118623962040331"/>
    <x v="611"/>
    <n v="7.7105575326215899E-3"/>
    <x v="611"/>
    <n v="1.3123076923076922"/>
    <x v="606"/>
    <n v="1"/>
    <n v="100"/>
    <x v="386"/>
    <x v="242"/>
    <n v="104"/>
    <x v="304"/>
    <x v="304"/>
    <x v="304"/>
    <x v="304"/>
    <x v="304"/>
  </r>
  <r>
    <n v="1000377473"/>
    <n v="1000377473"/>
    <n v="2000408370"/>
    <x v="6"/>
    <x v="0"/>
    <x v="7"/>
    <s v="All Site Visitors"/>
    <s v="Facebook Interest"/>
    <x v="1"/>
    <x v="1"/>
    <s v="M/F"/>
    <s v="Conversion"/>
    <x v="549"/>
    <x v="555"/>
    <n v="15"/>
    <n v="2"/>
    <n v="1"/>
    <x v="256"/>
    <n v="268"/>
    <n v="116"/>
    <n v="79"/>
    <n v="66"/>
    <n v="58"/>
    <n v="5.2584670231729058"/>
    <x v="612"/>
    <n v="6.6844919786096255E-3"/>
    <x v="612"/>
    <n v="0.78666666666666674"/>
    <x v="607"/>
    <n v="0"/>
    <n v="0"/>
    <x v="4"/>
    <x v="4"/>
    <n v="124"/>
    <x v="305"/>
    <x v="305"/>
    <x v="305"/>
    <x v="305"/>
    <x v="305"/>
  </r>
  <r>
    <n v="1000534749"/>
    <n v="1000534749"/>
    <n v="2000408882"/>
    <x v="6"/>
    <x v="0"/>
    <x v="7"/>
    <s v="All Site Visitors"/>
    <s v="Facebook Interest"/>
    <x v="1"/>
    <x v="1"/>
    <s v="M/F"/>
    <s v="Conversion"/>
    <x v="550"/>
    <x v="556"/>
    <n v="18"/>
    <n v="3"/>
    <n v="1"/>
    <x v="257"/>
    <n v="355"/>
    <n v="190"/>
    <n v="116"/>
    <n v="95"/>
    <n v="81"/>
    <n v="4.9239172844323056"/>
    <x v="613"/>
    <n v="7.0230198985563796E-3"/>
    <x v="613"/>
    <n v="0.70111111111111102"/>
    <x v="608"/>
    <n v="0"/>
    <n v="0"/>
    <x v="4"/>
    <x v="4"/>
    <n v="176"/>
    <x v="306"/>
    <x v="306"/>
    <x v="306"/>
    <x v="306"/>
    <x v="306"/>
  </r>
  <r>
    <n v="1000997880"/>
    <n v="1000997880"/>
    <n v="2000410006"/>
    <x v="6"/>
    <x v="0"/>
    <x v="8"/>
    <s v="All Site Visitors"/>
    <s v="Facebook Interest"/>
    <x v="1"/>
    <x v="1"/>
    <s v="M/F"/>
    <s v="Conversion"/>
    <x v="551"/>
    <x v="557"/>
    <n v="13"/>
    <n v="2"/>
    <n v="1"/>
    <x v="258"/>
    <n v="145"/>
    <n v="84"/>
    <n v="60"/>
    <n v="43"/>
    <n v="39"/>
    <n v="6.4577656675749315"/>
    <x v="614"/>
    <n v="5.9037238873751131E-3"/>
    <x v="614"/>
    <n v="1.0938461538461539"/>
    <x v="609"/>
    <n v="0"/>
    <n v="0"/>
    <x v="4"/>
    <x v="4"/>
    <n v="82"/>
    <x v="307"/>
    <x v="307"/>
    <x v="307"/>
    <x v="307"/>
    <x v="307"/>
  </r>
  <r>
    <n v="1000588505"/>
    <n v="1000588505"/>
    <n v="2000410022"/>
    <x v="6"/>
    <x v="0"/>
    <x v="9"/>
    <s v="All Site Visitors"/>
    <s v="Facebook Interest"/>
    <x v="1"/>
    <x v="1"/>
    <s v="M/F"/>
    <s v="Conversion"/>
    <x v="552"/>
    <x v="37"/>
    <n v="11"/>
    <n v="2"/>
    <n v="1"/>
    <x v="259"/>
    <n v="405"/>
    <n v="203"/>
    <n v="139"/>
    <n v="124"/>
    <n v="114"/>
    <n v="6.1781946072684644"/>
    <x v="615"/>
    <n v="4.2985541227041815E-3"/>
    <x v="615"/>
    <n v="1.4372727272727273"/>
    <x v="610"/>
    <n v="0"/>
    <n v="0"/>
    <x v="4"/>
    <x v="4"/>
    <n v="238"/>
    <x v="308"/>
    <x v="308"/>
    <x v="308"/>
    <x v="308"/>
    <x v="308"/>
  </r>
  <r>
    <n v="1000336180"/>
    <n v="1000336180"/>
    <n v="2000410346"/>
    <x v="7"/>
    <x v="0"/>
    <x v="0"/>
    <s v="Purchases"/>
    <s v="Website Custom Audience"/>
    <x v="0"/>
    <x v="0"/>
    <s v="F"/>
    <s v="Conversion"/>
    <x v="553"/>
    <x v="558"/>
    <n v="21"/>
    <n v="2"/>
    <n v="1"/>
    <x v="0"/>
    <m/>
    <m/>
    <m/>
    <m/>
    <m/>
    <n v="21.277860326894505"/>
    <x v="616"/>
    <n v="1.5601783060921248E-2"/>
    <x v="616"/>
    <n v="1.3638095238095238"/>
    <x v="611"/>
    <n v="2"/>
    <n v="324"/>
    <x v="387"/>
    <x v="243"/>
    <s v=" "/>
    <x v="0"/>
    <x v="0"/>
    <x v="0"/>
    <x v="0"/>
    <x v="0"/>
  </r>
  <r>
    <n v="1000894069"/>
    <n v="1000894069"/>
    <n v="2000410622"/>
    <x v="7"/>
    <x v="0"/>
    <x v="1"/>
    <s v="Purchasers, Shopping Cart"/>
    <s v="Website Custom Audience"/>
    <x v="0"/>
    <x v="0"/>
    <s v="F"/>
    <s v="Conversion"/>
    <x v="554"/>
    <x v="559"/>
    <n v="40"/>
    <n v="3"/>
    <n v="1"/>
    <x v="0"/>
    <m/>
    <m/>
    <m/>
    <m/>
    <m/>
    <n v="15.879945429740792"/>
    <x v="617"/>
    <n v="1.3642564802182811E-2"/>
    <x v="617"/>
    <n v="1.1640000000000001"/>
    <x v="612"/>
    <n v="2"/>
    <n v="322"/>
    <x v="388"/>
    <x v="244"/>
    <s v=" "/>
    <x v="0"/>
    <x v="0"/>
    <x v="0"/>
    <x v="0"/>
    <x v="0"/>
  </r>
  <r>
    <n v="1000118519"/>
    <n v="1000118519"/>
    <n v="2000410768"/>
    <x v="7"/>
    <x v="0"/>
    <x v="2"/>
    <s v="Product Page, Shopping Cart, Purchasers"/>
    <s v="Website Custom Audience"/>
    <x v="0"/>
    <x v="0"/>
    <s v="F"/>
    <s v="Conversion"/>
    <x v="555"/>
    <x v="560"/>
    <n v="33"/>
    <n v="3"/>
    <n v="1"/>
    <x v="0"/>
    <m/>
    <m/>
    <m/>
    <m/>
    <m/>
    <n v="15.53582752060875"/>
    <x v="618"/>
    <n v="1.046290424857324E-2"/>
    <x v="618"/>
    <n v="1.4848484848484849"/>
    <x v="613"/>
    <n v="2"/>
    <n v="264"/>
    <x v="389"/>
    <x v="245"/>
    <s v=" "/>
    <x v="0"/>
    <x v="0"/>
    <x v="0"/>
    <x v="0"/>
    <x v="0"/>
  </r>
  <r>
    <n v="1000723723"/>
    <n v="1000723723"/>
    <n v="2000410892"/>
    <x v="7"/>
    <x v="0"/>
    <x v="3"/>
    <s v="All Site Visitors"/>
    <s v="Lookalike"/>
    <x v="0"/>
    <x v="0"/>
    <s v="F"/>
    <s v="Conversion"/>
    <x v="556"/>
    <x v="561"/>
    <n v="27"/>
    <n v="3"/>
    <n v="1"/>
    <x v="0"/>
    <m/>
    <m/>
    <m/>
    <m/>
    <m/>
    <n v="12.118644067796611"/>
    <x v="619"/>
    <n v="9.1525423728813556E-3"/>
    <x v="619"/>
    <n v="1.3240740740740742"/>
    <x v="614"/>
    <n v="1"/>
    <n v="181"/>
    <x v="390"/>
    <x v="246"/>
    <s v=" "/>
    <x v="0"/>
    <x v="0"/>
    <x v="0"/>
    <x v="0"/>
    <x v="0"/>
  </r>
  <r>
    <n v="1000924504"/>
    <n v="1000924504"/>
    <n v="2000410980"/>
    <x v="7"/>
    <x v="0"/>
    <x v="4"/>
    <s v="All Site Visitors"/>
    <s v="Lookalike"/>
    <x v="0"/>
    <x v="0"/>
    <s v="F"/>
    <s v="Conversion"/>
    <x v="557"/>
    <x v="562"/>
    <n v="15"/>
    <n v="1"/>
    <n v="1"/>
    <x v="0"/>
    <m/>
    <m/>
    <m/>
    <m/>
    <m/>
    <n v="12.6691495965239"/>
    <x v="620"/>
    <n v="9.3109869646182501E-3"/>
    <x v="620"/>
    <n v="1.3606666666666667"/>
    <x v="615"/>
    <n v="0"/>
    <n v="0"/>
    <x v="4"/>
    <x v="4"/>
    <s v=" "/>
    <x v="0"/>
    <x v="0"/>
    <x v="0"/>
    <x v="0"/>
    <x v="0"/>
  </r>
  <r>
    <n v="1000602033"/>
    <n v="1000602033"/>
    <n v="2000411192"/>
    <x v="7"/>
    <x v="0"/>
    <x v="5"/>
    <s v="All Site Visitors"/>
    <s v="Custom Audience"/>
    <x v="0"/>
    <x v="0"/>
    <s v="F"/>
    <s v="Conversion"/>
    <x v="558"/>
    <x v="563"/>
    <n v="19"/>
    <n v="2"/>
    <n v="1"/>
    <x v="0"/>
    <m/>
    <m/>
    <m/>
    <m/>
    <m/>
    <n v="10.81279496591505"/>
    <x v="621"/>
    <n v="9.9632931305715777E-3"/>
    <x v="621"/>
    <n v="1.0852631578947369"/>
    <x v="616"/>
    <n v="1"/>
    <n v="62"/>
    <x v="391"/>
    <x v="247"/>
    <s v=" "/>
    <x v="0"/>
    <x v="0"/>
    <x v="0"/>
    <x v="0"/>
    <x v="0"/>
  </r>
  <r>
    <n v="1000698778"/>
    <n v="1000698778"/>
    <n v="2000411410"/>
    <x v="7"/>
    <x v="0"/>
    <x v="6"/>
    <s v="All Site Visitors"/>
    <s v="Custom Audience"/>
    <x v="0"/>
    <x v="0"/>
    <s v="F"/>
    <s v="Conversion"/>
    <x v="559"/>
    <x v="564"/>
    <n v="13"/>
    <n v="1"/>
    <n v="0"/>
    <x v="0"/>
    <m/>
    <m/>
    <m/>
    <m/>
    <m/>
    <n v="12.580952380952382"/>
    <x v="622"/>
    <n v="1.2380952380952381E-2"/>
    <x v="622"/>
    <n v="1.0161538461538462"/>
    <x v="617"/>
    <n v="1"/>
    <n v="70"/>
    <x v="392"/>
    <x v="248"/>
    <s v=" "/>
    <x v="0"/>
    <x v="0"/>
    <x v="0"/>
    <x v="0"/>
    <x v="0"/>
  </r>
  <r>
    <n v="1000337224"/>
    <n v="1000337224"/>
    <n v="2000411470"/>
    <x v="7"/>
    <x v="0"/>
    <x v="7"/>
    <s v="All Site Visitors"/>
    <s v="Facebook Interest"/>
    <x v="0"/>
    <x v="0"/>
    <s v="F"/>
    <s v="Conversion"/>
    <x v="146"/>
    <x v="565"/>
    <n v="18"/>
    <n v="2"/>
    <n v="1"/>
    <x v="0"/>
    <m/>
    <m/>
    <m/>
    <m/>
    <m/>
    <n v="5.3854625550660788"/>
    <x v="623"/>
    <n v="9.911894273127754E-3"/>
    <x v="623"/>
    <n v="0.54333333333333333"/>
    <x v="618"/>
    <n v="0"/>
    <n v="0"/>
    <x v="4"/>
    <x v="4"/>
    <s v=" "/>
    <x v="0"/>
    <x v="0"/>
    <x v="0"/>
    <x v="0"/>
    <x v="0"/>
  </r>
  <r>
    <n v="1000862134"/>
    <n v="1000862134"/>
    <n v="2000411474"/>
    <x v="7"/>
    <x v="0"/>
    <x v="7"/>
    <s v="All Site Visitors"/>
    <s v="Facebook Interest"/>
    <x v="0"/>
    <x v="0"/>
    <s v="F"/>
    <s v="Conversion"/>
    <x v="560"/>
    <x v="566"/>
    <n v="18"/>
    <n v="2"/>
    <n v="1"/>
    <x v="0"/>
    <m/>
    <m/>
    <m/>
    <m/>
    <m/>
    <n v="5.6879283078545066"/>
    <x v="624"/>
    <n v="9.4886663152345813E-3"/>
    <x v="624"/>
    <n v="0.59944444444444445"/>
    <x v="619"/>
    <n v="0"/>
    <n v="0"/>
    <x v="4"/>
    <x v="4"/>
    <s v=" "/>
    <x v="0"/>
    <x v="0"/>
    <x v="0"/>
    <x v="0"/>
    <x v="0"/>
  </r>
  <r>
    <n v="1000241637"/>
    <n v="1000241637"/>
    <n v="2000411544"/>
    <x v="7"/>
    <x v="0"/>
    <x v="8"/>
    <s v="All Site Visitors"/>
    <s v="Facebook Interest"/>
    <x v="0"/>
    <x v="0"/>
    <s v="F"/>
    <s v="Conversion"/>
    <x v="561"/>
    <x v="10"/>
    <n v="11"/>
    <n v="2"/>
    <n v="1"/>
    <x v="0"/>
    <m/>
    <m/>
    <m/>
    <m/>
    <m/>
    <n v="7.3680603152844411"/>
    <x v="625"/>
    <n v="7.5394105551747775E-3"/>
    <x v="625"/>
    <n v="0.97727272727272729"/>
    <x v="620"/>
    <n v="0"/>
    <n v="0"/>
    <x v="4"/>
    <x v="4"/>
    <s v=" "/>
    <x v="0"/>
    <x v="0"/>
    <x v="0"/>
    <x v="0"/>
    <x v="0"/>
  </r>
  <r>
    <n v="1000432363"/>
    <n v="1000432363"/>
    <n v="2000411860"/>
    <x v="7"/>
    <x v="0"/>
    <x v="9"/>
    <s v="All Site Visitors"/>
    <s v="Facebook Interest"/>
    <x v="0"/>
    <x v="0"/>
    <s v="F"/>
    <s v="Conversion"/>
    <x v="244"/>
    <x v="567"/>
    <n v="7"/>
    <n v="1"/>
    <n v="1"/>
    <x v="0"/>
    <m/>
    <m/>
    <m/>
    <m/>
    <m/>
    <n v="9.4936708860759502"/>
    <x v="626"/>
    <n v="5.5379746835443038E-3"/>
    <x v="626"/>
    <n v="1.7142857142857142"/>
    <x v="621"/>
    <n v="0"/>
    <n v="0"/>
    <x v="4"/>
    <x v="4"/>
    <s v=" "/>
    <x v="0"/>
    <x v="0"/>
    <x v="0"/>
    <x v="0"/>
    <x v="0"/>
  </r>
  <r>
    <n v="1000721959"/>
    <n v="1000721959"/>
    <n v="2000412426"/>
    <x v="7"/>
    <x v="0"/>
    <x v="0"/>
    <s v="Purchases"/>
    <s v="Website Custom Audience"/>
    <x v="1"/>
    <x v="0"/>
    <s v="F"/>
    <s v="Conversion"/>
    <x v="562"/>
    <x v="568"/>
    <n v="21"/>
    <n v="1"/>
    <n v="1"/>
    <x v="0"/>
    <m/>
    <m/>
    <m/>
    <m/>
    <m/>
    <n v="20.970790378006871"/>
    <x v="627"/>
    <n v="1.804123711340206E-2"/>
    <x v="627"/>
    <n v="1.1623809523809523"/>
    <x v="622"/>
    <n v="2"/>
    <n v="398"/>
    <x v="393"/>
    <x v="101"/>
    <s v=" "/>
    <x v="0"/>
    <x v="0"/>
    <x v="0"/>
    <x v="0"/>
    <x v="0"/>
  </r>
  <r>
    <n v="1000870779"/>
    <n v="1000870779"/>
    <n v="2000413040"/>
    <x v="7"/>
    <x v="0"/>
    <x v="1"/>
    <s v="Purchasers, Shopping Cart"/>
    <s v="Website Custom Audience"/>
    <x v="1"/>
    <x v="0"/>
    <s v="F"/>
    <s v="Conversion"/>
    <x v="563"/>
    <x v="569"/>
    <n v="49"/>
    <n v="4"/>
    <n v="2"/>
    <x v="0"/>
    <m/>
    <m/>
    <m/>
    <m/>
    <m/>
    <n v="15.878076062639822"/>
    <x v="628"/>
    <n v="1.3702460850111857E-2"/>
    <x v="628"/>
    <n v="1.1587755102040818"/>
    <x v="623"/>
    <n v="4"/>
    <n v="64"/>
    <x v="394"/>
    <x v="90"/>
    <s v=" "/>
    <x v="0"/>
    <x v="0"/>
    <x v="0"/>
    <x v="0"/>
    <x v="0"/>
  </r>
  <r>
    <n v="1000455305"/>
    <n v="1000455305"/>
    <n v="2000413652"/>
    <x v="7"/>
    <x v="0"/>
    <x v="2"/>
    <s v="Product Page, Shopping Cart, Purchasers"/>
    <s v="Website Custom Audience"/>
    <x v="1"/>
    <x v="0"/>
    <s v="F"/>
    <s v="Conversion"/>
    <x v="564"/>
    <x v="570"/>
    <n v="73"/>
    <n v="7"/>
    <n v="3"/>
    <x v="0"/>
    <m/>
    <m/>
    <m/>
    <m/>
    <m/>
    <n v="12.936495304790705"/>
    <x v="629"/>
    <n v="1.1618653509469999E-2"/>
    <x v="629"/>
    <n v="1.1134246575342466"/>
    <x v="624"/>
    <n v="4"/>
    <n v="660"/>
    <x v="395"/>
    <x v="249"/>
    <s v=" "/>
    <x v="0"/>
    <x v="0"/>
    <x v="0"/>
    <x v="0"/>
    <x v="0"/>
  </r>
  <r>
    <n v="1000260421"/>
    <n v="1000260421"/>
    <n v="2000414040"/>
    <x v="7"/>
    <x v="0"/>
    <x v="3"/>
    <s v="All Site Visitors"/>
    <s v="Lookalike"/>
    <x v="1"/>
    <x v="0"/>
    <s v="F"/>
    <s v="Conversion"/>
    <x v="565"/>
    <x v="571"/>
    <n v="41"/>
    <n v="4"/>
    <n v="2"/>
    <x v="0"/>
    <m/>
    <m/>
    <m/>
    <m/>
    <m/>
    <n v="12.342816160650251"/>
    <x v="630"/>
    <n v="9.8015778149653354E-3"/>
    <x v="630"/>
    <n v="1.2592682926829268"/>
    <x v="625"/>
    <n v="2"/>
    <n v="308"/>
    <x v="396"/>
    <x v="200"/>
    <s v=" "/>
    <x v="0"/>
    <x v="0"/>
    <x v="0"/>
    <x v="0"/>
    <x v="0"/>
  </r>
  <r>
    <n v="1000891959"/>
    <n v="1000891959"/>
    <n v="2000414162"/>
    <x v="7"/>
    <x v="0"/>
    <x v="4"/>
    <s v="All Site Visitors"/>
    <s v="Lookalike"/>
    <x v="1"/>
    <x v="0"/>
    <s v="F"/>
    <s v="Conversion"/>
    <x v="566"/>
    <x v="572"/>
    <n v="15"/>
    <n v="1"/>
    <n v="1"/>
    <x v="0"/>
    <m/>
    <m/>
    <m/>
    <m/>
    <m/>
    <n v="11.153846153846153"/>
    <x v="631"/>
    <n v="1.0302197802197802E-2"/>
    <x v="631"/>
    <n v="1.0826666666666667"/>
    <x v="626"/>
    <n v="0"/>
    <n v="0"/>
    <x v="4"/>
    <x v="4"/>
    <s v=" "/>
    <x v="0"/>
    <x v="0"/>
    <x v="0"/>
    <x v="0"/>
    <x v="0"/>
  </r>
  <r>
    <n v="1000701693"/>
    <n v="1000701693"/>
    <n v="2000414302"/>
    <x v="7"/>
    <x v="0"/>
    <x v="5"/>
    <s v="All Site Visitors"/>
    <s v="Custom Audience"/>
    <x v="1"/>
    <x v="0"/>
    <s v="F"/>
    <s v="Conversion"/>
    <x v="567"/>
    <x v="573"/>
    <n v="15"/>
    <n v="2"/>
    <n v="1"/>
    <x v="0"/>
    <m/>
    <m/>
    <m/>
    <m/>
    <m/>
    <n v="11.869863013698629"/>
    <x v="632"/>
    <n v="1.0273972602739725E-2"/>
    <x v="632"/>
    <n v="1.1553333333333333"/>
    <x v="627"/>
    <n v="0"/>
    <n v="0"/>
    <x v="4"/>
    <x v="4"/>
    <s v=" "/>
    <x v="0"/>
    <x v="0"/>
    <x v="0"/>
    <x v="0"/>
    <x v="0"/>
  </r>
  <r>
    <n v="1000339088"/>
    <n v="1000339088"/>
    <n v="2000414804"/>
    <x v="7"/>
    <x v="0"/>
    <x v="6"/>
    <s v="All Site Visitors"/>
    <s v="Custom Audience"/>
    <x v="1"/>
    <x v="0"/>
    <s v="F"/>
    <s v="Conversion"/>
    <x v="568"/>
    <x v="574"/>
    <n v="15"/>
    <n v="1"/>
    <n v="1"/>
    <x v="0"/>
    <m/>
    <m/>
    <m/>
    <m/>
    <m/>
    <n v="11.70826833073323"/>
    <x v="633"/>
    <n v="1.1700468018720749E-2"/>
    <x v="633"/>
    <n v="1.0006666666666666"/>
    <x v="628"/>
    <n v="1"/>
    <n v="96"/>
    <x v="397"/>
    <x v="237"/>
    <s v=" "/>
    <x v="0"/>
    <x v="0"/>
    <x v="0"/>
    <x v="0"/>
    <x v="0"/>
  </r>
  <r>
    <n v="1000717565"/>
    <n v="1000717565"/>
    <n v="2000414994"/>
    <x v="7"/>
    <x v="0"/>
    <x v="7"/>
    <s v="All Site Visitors"/>
    <s v="Facebook Interest"/>
    <x v="1"/>
    <x v="0"/>
    <s v="F"/>
    <s v="Conversion"/>
    <x v="569"/>
    <x v="575"/>
    <n v="18"/>
    <n v="2"/>
    <n v="1"/>
    <x v="0"/>
    <m/>
    <m/>
    <m/>
    <m/>
    <m/>
    <n v="6.7315397824842584"/>
    <x v="634"/>
    <n v="1.0303377218088151E-2"/>
    <x v="634"/>
    <n v="0.65333333333333332"/>
    <x v="629"/>
    <n v="1"/>
    <n v="118"/>
    <x v="398"/>
    <x v="250"/>
    <s v=" "/>
    <x v="0"/>
    <x v="0"/>
    <x v="0"/>
    <x v="0"/>
    <x v="0"/>
  </r>
  <r>
    <n v="1000284096"/>
    <n v="1000284096"/>
    <n v="2000415262"/>
    <x v="7"/>
    <x v="0"/>
    <x v="7"/>
    <s v="All Site Visitors"/>
    <s v="Facebook Interest"/>
    <x v="1"/>
    <x v="0"/>
    <s v="F"/>
    <s v="Conversion"/>
    <x v="570"/>
    <x v="576"/>
    <n v="19"/>
    <n v="2"/>
    <n v="1"/>
    <x v="0"/>
    <m/>
    <m/>
    <m/>
    <m/>
    <m/>
    <n v="5.4638173870811073"/>
    <x v="635"/>
    <n v="9.227780475959204E-3"/>
    <x v="635"/>
    <n v="0.59210526315789469"/>
    <x v="630"/>
    <n v="0"/>
    <n v="0"/>
    <x v="4"/>
    <x v="4"/>
    <s v=" "/>
    <x v="0"/>
    <x v="0"/>
    <x v="0"/>
    <x v="0"/>
    <x v="0"/>
  </r>
  <r>
    <n v="1000545708"/>
    <n v="1000545708"/>
    <n v="2000415574"/>
    <x v="7"/>
    <x v="0"/>
    <x v="8"/>
    <s v="All Site Visitors"/>
    <s v="Facebook Interest"/>
    <x v="1"/>
    <x v="0"/>
    <s v="F"/>
    <s v="Conversion"/>
    <x v="571"/>
    <x v="577"/>
    <n v="15"/>
    <n v="2"/>
    <n v="1"/>
    <x v="0"/>
    <m/>
    <m/>
    <m/>
    <m/>
    <m/>
    <n v="6.9829424307036243"/>
    <x v="636"/>
    <n v="7.9957356076759065E-3"/>
    <x v="636"/>
    <n v="0.87333333333333329"/>
    <x v="631"/>
    <n v="0"/>
    <n v="0"/>
    <x v="4"/>
    <x v="4"/>
    <s v=" "/>
    <x v="0"/>
    <x v="0"/>
    <x v="0"/>
    <x v="0"/>
    <x v="0"/>
  </r>
  <r>
    <n v="1000695949"/>
    <n v="1000695949"/>
    <n v="2000415762"/>
    <x v="7"/>
    <x v="0"/>
    <x v="9"/>
    <s v="All Site Visitors"/>
    <s v="Facebook Interest"/>
    <x v="1"/>
    <x v="0"/>
    <s v="F"/>
    <s v="Conversion"/>
    <x v="197"/>
    <x v="578"/>
    <n v="9"/>
    <n v="2"/>
    <n v="1"/>
    <x v="0"/>
    <m/>
    <m/>
    <m/>
    <m/>
    <m/>
    <n v="8.0521739130434788"/>
    <x v="637"/>
    <n v="5.2173913043478265E-3"/>
    <x v="637"/>
    <n v="1.5433333333333334"/>
    <x v="632"/>
    <n v="0"/>
    <n v="0"/>
    <x v="4"/>
    <x v="4"/>
    <s v=" "/>
    <x v="0"/>
    <x v="0"/>
    <x v="0"/>
    <x v="0"/>
    <x v="0"/>
  </r>
  <r>
    <n v="1000230471"/>
    <n v="1000230471"/>
    <n v="2000416114"/>
    <x v="7"/>
    <x v="0"/>
    <x v="0"/>
    <s v="Purchases"/>
    <s v="Website Custom Audience"/>
    <x v="0"/>
    <x v="1"/>
    <s v="F"/>
    <s v="Conversion"/>
    <x v="572"/>
    <x v="289"/>
    <n v="21"/>
    <n v="2"/>
    <n v="1"/>
    <x v="131"/>
    <n v="242"/>
    <n v="117"/>
    <n v="74"/>
    <n v="58"/>
    <n v="50"/>
    <n v="18.844727080021201"/>
    <x v="638"/>
    <n v="1.1128775834658187E-2"/>
    <x v="638"/>
    <n v="1.6933333333333334"/>
    <x v="633"/>
    <n v="3"/>
    <n v="63"/>
    <x v="399"/>
    <x v="251"/>
    <n v="108"/>
    <x v="309"/>
    <x v="309"/>
    <x v="309"/>
    <x v="309"/>
    <x v="309"/>
  </r>
  <r>
    <n v="1000172149"/>
    <n v="1000172149"/>
    <n v="2000416154"/>
    <x v="7"/>
    <x v="0"/>
    <x v="1"/>
    <s v="Purchasers, Shopping Cart"/>
    <s v="Website Custom Audience"/>
    <x v="0"/>
    <x v="1"/>
    <s v="F"/>
    <s v="Conversion"/>
    <x v="573"/>
    <x v="579"/>
    <n v="46"/>
    <n v="6"/>
    <n v="3"/>
    <x v="260"/>
    <n v="604"/>
    <n v="318"/>
    <n v="220"/>
    <n v="178"/>
    <n v="155"/>
    <n v="15.859030837004406"/>
    <x v="639"/>
    <n v="9.2110532639166996E-3"/>
    <x v="639"/>
    <n v="1.7217391304347827"/>
    <x v="634"/>
    <n v="3"/>
    <n v="363"/>
    <x v="400"/>
    <x v="211"/>
    <n v="333"/>
    <x v="310"/>
    <x v="310"/>
    <x v="310"/>
    <x v="310"/>
    <x v="310"/>
  </r>
  <r>
    <n v="1000451138"/>
    <n v="1000451138"/>
    <n v="2000416330"/>
    <x v="7"/>
    <x v="0"/>
    <x v="2"/>
    <s v="Product Page, Shopping Cart, Purchasers"/>
    <s v="Website Custom Audience"/>
    <x v="0"/>
    <x v="1"/>
    <s v="F"/>
    <s v="Conversion"/>
    <x v="574"/>
    <x v="580"/>
    <n v="51"/>
    <n v="5"/>
    <n v="3"/>
    <x v="261"/>
    <n v="464"/>
    <n v="236"/>
    <n v="147"/>
    <n v="104"/>
    <n v="97"/>
    <n v="12.200488997555011"/>
    <x v="640"/>
    <n v="8.9067411805798108E-3"/>
    <x v="640"/>
    <n v="1.3698039215686275"/>
    <x v="635"/>
    <n v="3"/>
    <n v="492"/>
    <x v="401"/>
    <x v="252"/>
    <n v="201"/>
    <x v="311"/>
    <x v="311"/>
    <x v="311"/>
    <x v="311"/>
    <x v="311"/>
  </r>
  <r>
    <n v="1000270136"/>
    <n v="1000270136"/>
    <n v="2000416730"/>
    <x v="7"/>
    <x v="0"/>
    <x v="3"/>
    <s v="All Site Visitors"/>
    <s v="Lookalike"/>
    <x v="0"/>
    <x v="1"/>
    <s v="F"/>
    <s v="Conversion"/>
    <x v="575"/>
    <x v="581"/>
    <n v="35"/>
    <n v="5"/>
    <n v="2"/>
    <x v="262"/>
    <n v="743"/>
    <n v="417"/>
    <n v="293"/>
    <n v="230"/>
    <n v="210"/>
    <n v="11.452125546285261"/>
    <x v="641"/>
    <n v="6.9527214938418756E-3"/>
    <x v="641"/>
    <n v="1.647142857142857"/>
    <x v="636"/>
    <n v="2"/>
    <n v="256"/>
    <x v="402"/>
    <x v="253"/>
    <n v="440"/>
    <x v="312"/>
    <x v="312"/>
    <x v="312"/>
    <x v="312"/>
    <x v="312"/>
  </r>
  <r>
    <n v="1000919782"/>
    <n v="1000919782"/>
    <n v="2000416942"/>
    <x v="7"/>
    <x v="0"/>
    <x v="4"/>
    <s v="All Site Visitors"/>
    <s v="Lookalike"/>
    <x v="0"/>
    <x v="1"/>
    <s v="F"/>
    <s v="Conversion"/>
    <x v="576"/>
    <x v="582"/>
    <n v="18"/>
    <n v="3"/>
    <n v="2"/>
    <x v="263"/>
    <n v="281"/>
    <n v="164"/>
    <n v="114"/>
    <n v="94"/>
    <n v="89"/>
    <n v="9.6594857539958294"/>
    <x v="642"/>
    <n v="6.2543432939541352E-3"/>
    <x v="642"/>
    <n v="1.5444444444444445"/>
    <x v="637"/>
    <n v="1"/>
    <n v="79"/>
    <x v="403"/>
    <x v="83"/>
    <n v="183"/>
    <x v="313"/>
    <x v="313"/>
    <x v="313"/>
    <x v="313"/>
    <x v="313"/>
  </r>
  <r>
    <n v="1000873060"/>
    <n v="1000873060"/>
    <n v="2000417288"/>
    <x v="7"/>
    <x v="0"/>
    <x v="5"/>
    <s v="All Site Visitors"/>
    <s v="Custom Audience"/>
    <x v="0"/>
    <x v="1"/>
    <s v="F"/>
    <s v="Conversion"/>
    <x v="577"/>
    <x v="583"/>
    <n v="22"/>
    <n v="3"/>
    <n v="1"/>
    <x v="264"/>
    <n v="207"/>
    <n v="118"/>
    <n v="73"/>
    <n v="61"/>
    <n v="55"/>
    <n v="9.9089726918075414"/>
    <x v="643"/>
    <n v="7.1521456436931079E-3"/>
    <x v="643"/>
    <n v="1.3854545454545455"/>
    <x v="638"/>
    <n v="1"/>
    <n v="116"/>
    <x v="404"/>
    <x v="105"/>
    <n v="116"/>
    <x v="314"/>
    <x v="314"/>
    <x v="314"/>
    <x v="314"/>
    <x v="314"/>
  </r>
  <r>
    <n v="1000594753"/>
    <n v="1000594753"/>
    <n v="2000417696"/>
    <x v="7"/>
    <x v="0"/>
    <x v="6"/>
    <s v="All Site Visitors"/>
    <s v="Custom Audience"/>
    <x v="0"/>
    <x v="1"/>
    <s v="F"/>
    <s v="Conversion"/>
    <x v="153"/>
    <x v="256"/>
    <n v="18"/>
    <n v="3"/>
    <n v="1"/>
    <x v="265"/>
    <n v="308"/>
    <n v="156"/>
    <n v="124"/>
    <n v="90"/>
    <n v="82"/>
    <n v="9.9795751633986924"/>
    <x v="644"/>
    <n v="7.3529411764705881E-3"/>
    <x v="644"/>
    <n v="1.3572222222222221"/>
    <x v="639"/>
    <n v="1"/>
    <n v="13"/>
    <x v="405"/>
    <x v="254"/>
    <n v="172"/>
    <x v="315"/>
    <x v="315"/>
    <x v="315"/>
    <x v="315"/>
    <x v="315"/>
  </r>
  <r>
    <n v="1000392184"/>
    <n v="1000392184"/>
    <n v="2000417782"/>
    <x v="7"/>
    <x v="0"/>
    <x v="7"/>
    <s v="All Site Visitors"/>
    <s v="Facebook Interest"/>
    <x v="0"/>
    <x v="1"/>
    <s v="F"/>
    <s v="Conversion"/>
    <x v="578"/>
    <x v="584"/>
    <n v="18"/>
    <n v="3"/>
    <n v="2"/>
    <x v="266"/>
    <n v="381"/>
    <n v="227"/>
    <n v="144"/>
    <n v="115"/>
    <n v="107"/>
    <n v="5.1447506103941407"/>
    <x v="645"/>
    <n v="6.2783397279386121E-3"/>
    <x v="645"/>
    <n v="0.81944444444444442"/>
    <x v="640"/>
    <n v="0"/>
    <n v="0"/>
    <x v="4"/>
    <x v="4"/>
    <n v="222"/>
    <x v="316"/>
    <x v="316"/>
    <x v="316"/>
    <x v="316"/>
    <x v="316"/>
  </r>
  <r>
    <n v="1000868922"/>
    <n v="1000868922"/>
    <n v="2000418410"/>
    <x v="7"/>
    <x v="0"/>
    <x v="7"/>
    <s v="All Site Visitors"/>
    <s v="Facebook Interest"/>
    <x v="0"/>
    <x v="1"/>
    <s v="F"/>
    <s v="Conversion"/>
    <x v="579"/>
    <x v="585"/>
    <n v="12"/>
    <n v="2"/>
    <n v="1"/>
    <x v="267"/>
    <n v="195"/>
    <n v="116"/>
    <n v="74"/>
    <n v="56"/>
    <n v="50"/>
    <n v="6.5228052967140755"/>
    <x v="646"/>
    <n v="5.8852378616969106E-3"/>
    <x v="646"/>
    <n v="1.1083333333333334"/>
    <x v="641"/>
    <n v="0"/>
    <n v="0"/>
    <x v="4"/>
    <x v="4"/>
    <n v="106"/>
    <x v="317"/>
    <x v="317"/>
    <x v="317"/>
    <x v="317"/>
    <x v="317"/>
  </r>
  <r>
    <n v="1000434273"/>
    <n v="1000434273"/>
    <n v="2000419066"/>
    <x v="7"/>
    <x v="0"/>
    <x v="8"/>
    <s v="All Site Visitors"/>
    <s v="Facebook Interest"/>
    <x v="0"/>
    <x v="1"/>
    <s v="F"/>
    <s v="Conversion"/>
    <x v="580"/>
    <x v="586"/>
    <n v="14"/>
    <n v="3"/>
    <n v="2"/>
    <x v="268"/>
    <n v="291"/>
    <n v="159"/>
    <n v="122"/>
    <n v="102"/>
    <n v="91"/>
    <n v="6.0238173999338409"/>
    <x v="647"/>
    <n v="4.6311610982467744E-3"/>
    <x v="647"/>
    <n v="1.3007142857142857"/>
    <x v="642"/>
    <n v="1"/>
    <n v="111"/>
    <x v="406"/>
    <x v="41"/>
    <n v="193"/>
    <x v="318"/>
    <x v="318"/>
    <x v="318"/>
    <x v="318"/>
    <x v="318"/>
  </r>
  <r>
    <n v="1000837019"/>
    <n v="1000837019"/>
    <n v="2000419674"/>
    <x v="7"/>
    <x v="0"/>
    <x v="9"/>
    <s v="All Site Visitors"/>
    <s v="Facebook Interest"/>
    <x v="0"/>
    <x v="1"/>
    <s v="F"/>
    <s v="Conversion"/>
    <x v="581"/>
    <x v="587"/>
    <n v="7"/>
    <n v="2"/>
    <n v="1"/>
    <x v="137"/>
    <n v="321"/>
    <n v="166"/>
    <n v="116"/>
    <n v="98"/>
    <n v="90"/>
    <n v="7.293868921775899"/>
    <x v="648"/>
    <n v="3.6997885835095136E-3"/>
    <x v="648"/>
    <n v="1.9714285714285715"/>
    <x v="643"/>
    <n v="0"/>
    <n v="0"/>
    <x v="4"/>
    <x v="4"/>
    <n v="188"/>
    <x v="319"/>
    <x v="319"/>
    <x v="319"/>
    <x v="319"/>
    <x v="319"/>
  </r>
  <r>
    <n v="1000811123"/>
    <n v="1000811123"/>
    <n v="2000419714"/>
    <x v="7"/>
    <x v="0"/>
    <x v="0"/>
    <s v="Purchases"/>
    <s v="Website Custom Audience"/>
    <x v="1"/>
    <x v="1"/>
    <s v="F"/>
    <s v="Conversion"/>
    <x v="582"/>
    <x v="106"/>
    <n v="20"/>
    <n v="2"/>
    <n v="1"/>
    <x v="269"/>
    <n v="204"/>
    <n v="85"/>
    <n v="68"/>
    <n v="55"/>
    <n v="48"/>
    <n v="19.411388355726167"/>
    <x v="649"/>
    <n v="1.2795905310300703E-2"/>
    <x v="649"/>
    <n v="1.5169999999999999"/>
    <x v="644"/>
    <n v="2"/>
    <n v="290"/>
    <x v="407"/>
    <x v="255"/>
    <n v="103"/>
    <x v="320"/>
    <x v="320"/>
    <x v="320"/>
    <x v="320"/>
    <x v="320"/>
  </r>
  <r>
    <n v="1000399294"/>
    <n v="1000399294"/>
    <n v="2000419756"/>
    <x v="7"/>
    <x v="0"/>
    <x v="1"/>
    <s v="Purchasers, Shopping Cart"/>
    <s v="Website Custom Audience"/>
    <x v="1"/>
    <x v="1"/>
    <s v="F"/>
    <s v="Conversion"/>
    <x v="583"/>
    <x v="588"/>
    <n v="67"/>
    <n v="6"/>
    <n v="3"/>
    <x v="270"/>
    <n v="779"/>
    <n v="456"/>
    <n v="364"/>
    <n v="312"/>
    <n v="266"/>
    <n v="15.514853289593583"/>
    <x v="650"/>
    <n v="1.2210679788591215E-2"/>
    <x v="650"/>
    <n v="1.2705970149253731"/>
    <x v="645"/>
    <n v="6"/>
    <n v="996"/>
    <x v="408"/>
    <x v="256"/>
    <n v="578"/>
    <x v="321"/>
    <x v="321"/>
    <x v="321"/>
    <x v="321"/>
    <x v="321"/>
  </r>
  <r>
    <n v="1000806459"/>
    <n v="1000806459"/>
    <n v="2000419782"/>
    <x v="7"/>
    <x v="0"/>
    <x v="2"/>
    <s v="Product Page, Shopping Cart, Purchasers"/>
    <s v="Website Custom Audience"/>
    <x v="1"/>
    <x v="1"/>
    <s v="F"/>
    <s v="Conversion"/>
    <x v="584"/>
    <x v="589"/>
    <n v="50"/>
    <n v="7"/>
    <n v="4"/>
    <x v="211"/>
    <n v="612"/>
    <n v="342"/>
    <n v="216"/>
    <n v="181"/>
    <n v="163"/>
    <n v="14.244650271478761"/>
    <x v="651"/>
    <n v="7.9846694346854038E-3"/>
    <x v="651"/>
    <n v="1.784"/>
    <x v="646"/>
    <n v="3"/>
    <n v="270"/>
    <x v="409"/>
    <x v="34"/>
    <n v="344"/>
    <x v="322"/>
    <x v="322"/>
    <x v="322"/>
    <x v="322"/>
    <x v="322"/>
  </r>
  <r>
    <n v="1000305362"/>
    <n v="1000305362"/>
    <n v="2000420222"/>
    <x v="7"/>
    <x v="0"/>
    <x v="3"/>
    <s v="All Site Visitors"/>
    <s v="Lookalike"/>
    <x v="1"/>
    <x v="1"/>
    <s v="F"/>
    <s v="Conversion"/>
    <x v="585"/>
    <x v="590"/>
    <n v="40"/>
    <n v="5"/>
    <n v="3"/>
    <x v="191"/>
    <n v="514"/>
    <n v="303"/>
    <n v="193"/>
    <n v="160"/>
    <n v="150"/>
    <n v="11.274669563642947"/>
    <x v="652"/>
    <n v="7.2424407025167481E-3"/>
    <x v="652"/>
    <n v="1.5567500000000001"/>
    <x v="647"/>
    <n v="1"/>
    <n v="172"/>
    <x v="410"/>
    <x v="113"/>
    <n v="310"/>
    <x v="323"/>
    <x v="323"/>
    <x v="323"/>
    <x v="323"/>
    <x v="323"/>
  </r>
  <r>
    <n v="1000548496"/>
    <n v="1000548496"/>
    <n v="2000420364"/>
    <x v="7"/>
    <x v="0"/>
    <x v="4"/>
    <s v="All Site Visitors"/>
    <s v="Lookalike"/>
    <x v="1"/>
    <x v="1"/>
    <s v="F"/>
    <s v="Conversion"/>
    <x v="586"/>
    <x v="591"/>
    <n v="19"/>
    <n v="3"/>
    <n v="1"/>
    <x v="271"/>
    <n v="269"/>
    <n v="139"/>
    <n v="102"/>
    <n v="78"/>
    <n v="73"/>
    <n v="10.645287446226046"/>
    <x v="653"/>
    <n v="7.4305827141181073E-3"/>
    <x v="653"/>
    <n v="1.4326315789473683"/>
    <x v="648"/>
    <n v="1"/>
    <n v="35"/>
    <x v="411"/>
    <x v="72"/>
    <n v="151"/>
    <x v="324"/>
    <x v="324"/>
    <x v="324"/>
    <x v="324"/>
    <x v="324"/>
  </r>
  <r>
    <n v="1000778440"/>
    <n v="1000778440"/>
    <n v="2000420850"/>
    <x v="7"/>
    <x v="0"/>
    <x v="5"/>
    <s v="All Site Visitors"/>
    <s v="Custom Audience"/>
    <x v="1"/>
    <x v="1"/>
    <s v="F"/>
    <s v="Conversion"/>
    <x v="587"/>
    <x v="592"/>
    <n v="22"/>
    <n v="3"/>
    <n v="2"/>
    <x v="272"/>
    <n v="442"/>
    <n v="236"/>
    <n v="150"/>
    <n v="120"/>
    <n v="104"/>
    <n v="10.488804793440554"/>
    <x v="654"/>
    <n v="6.9378744875433617E-3"/>
    <x v="654"/>
    <n v="1.5118181818181817"/>
    <x v="649"/>
    <n v="1"/>
    <n v="118"/>
    <x v="412"/>
    <x v="161"/>
    <n v="224"/>
    <x v="325"/>
    <x v="325"/>
    <x v="325"/>
    <x v="325"/>
    <x v="325"/>
  </r>
  <r>
    <n v="1000588012"/>
    <n v="1000588012"/>
    <n v="2000421288"/>
    <x v="7"/>
    <x v="0"/>
    <x v="6"/>
    <s v="All Site Visitors"/>
    <s v="Custom Audience"/>
    <x v="1"/>
    <x v="1"/>
    <s v="F"/>
    <s v="Conversion"/>
    <x v="588"/>
    <x v="593"/>
    <n v="21"/>
    <n v="2"/>
    <n v="1"/>
    <x v="273"/>
    <n v="353"/>
    <n v="156"/>
    <n v="99"/>
    <n v="82"/>
    <n v="72"/>
    <n v="10.121473354231973"/>
    <x v="655"/>
    <n v="8.2288401253918491E-3"/>
    <x v="655"/>
    <n v="1.23"/>
    <x v="650"/>
    <n v="1"/>
    <n v="48"/>
    <x v="413"/>
    <x v="21"/>
    <n v="154"/>
    <x v="326"/>
    <x v="326"/>
    <x v="326"/>
    <x v="326"/>
    <x v="326"/>
  </r>
  <r>
    <n v="1000414584"/>
    <n v="1000414584"/>
    <n v="2000421560"/>
    <x v="7"/>
    <x v="0"/>
    <x v="7"/>
    <s v="All Site Visitors"/>
    <s v="Facebook Interest"/>
    <x v="1"/>
    <x v="1"/>
    <s v="F"/>
    <s v="Conversion"/>
    <x v="589"/>
    <x v="594"/>
    <n v="21"/>
    <n v="3"/>
    <n v="2"/>
    <x v="43"/>
    <n v="416"/>
    <n v="196"/>
    <n v="156"/>
    <n v="117"/>
    <n v="111"/>
    <n v="6.5693430656934311"/>
    <x v="656"/>
    <n v="7.6642335766423358E-3"/>
    <x v="656"/>
    <n v="0.8571428571428571"/>
    <x v="651"/>
    <n v="1"/>
    <n v="52"/>
    <x v="414"/>
    <x v="209"/>
    <n v="228"/>
    <x v="327"/>
    <x v="327"/>
    <x v="327"/>
    <x v="327"/>
    <x v="327"/>
  </r>
  <r>
    <n v="1000289046"/>
    <n v="1000289046"/>
    <n v="2000421616"/>
    <x v="7"/>
    <x v="0"/>
    <x v="7"/>
    <s v="All Site Visitors"/>
    <s v="Facebook Interest"/>
    <x v="1"/>
    <x v="1"/>
    <s v="F"/>
    <s v="Conversion"/>
    <x v="515"/>
    <x v="595"/>
    <n v="17"/>
    <n v="3"/>
    <n v="1"/>
    <x v="99"/>
    <n v="306"/>
    <n v="179"/>
    <n v="115"/>
    <n v="103"/>
    <n v="88"/>
    <n v="6.1175979983319433"/>
    <x v="657"/>
    <n v="7.0892410341951628E-3"/>
    <x v="657"/>
    <n v="0.86294117647058821"/>
    <x v="652"/>
    <n v="1"/>
    <n v="121"/>
    <x v="415"/>
    <x v="257"/>
    <n v="191"/>
    <x v="328"/>
    <x v="328"/>
    <x v="328"/>
    <x v="328"/>
    <x v="328"/>
  </r>
  <r>
    <n v="1000111703"/>
    <n v="1000111703"/>
    <n v="2000422416"/>
    <x v="7"/>
    <x v="0"/>
    <x v="8"/>
    <s v="All Site Visitors"/>
    <s v="Facebook Interest"/>
    <x v="1"/>
    <x v="1"/>
    <s v="F"/>
    <s v="Conversion"/>
    <x v="590"/>
    <x v="596"/>
    <n v="14"/>
    <n v="2"/>
    <n v="1"/>
    <x v="274"/>
    <n v="278"/>
    <n v="151"/>
    <n v="114"/>
    <n v="81"/>
    <n v="70"/>
    <n v="7.0316114109483419"/>
    <x v="658"/>
    <n v="5.3970701619121047E-3"/>
    <x v="658"/>
    <n v="1.3028571428571427"/>
    <x v="653"/>
    <n v="0"/>
    <n v="0"/>
    <x v="4"/>
    <x v="4"/>
    <n v="151"/>
    <x v="329"/>
    <x v="329"/>
    <x v="329"/>
    <x v="329"/>
    <x v="329"/>
  </r>
  <r>
    <n v="1000137366"/>
    <n v="1000137366"/>
    <n v="2000422574"/>
    <x v="7"/>
    <x v="0"/>
    <x v="9"/>
    <s v="All Site Visitors"/>
    <s v="Facebook Interest"/>
    <x v="1"/>
    <x v="1"/>
    <s v="F"/>
    <s v="Conversion"/>
    <x v="591"/>
    <x v="597"/>
    <n v="7"/>
    <n v="2"/>
    <n v="1"/>
    <x v="94"/>
    <n v="201"/>
    <n v="102"/>
    <n v="75"/>
    <n v="56"/>
    <n v="49"/>
    <n v="8.1278538812785381"/>
    <x v="659"/>
    <n v="3.5514967021816335E-3"/>
    <x v="659"/>
    <n v="2.2885714285714287"/>
    <x v="654"/>
    <n v="0"/>
    <n v="0"/>
    <x v="4"/>
    <x v="4"/>
    <n v="105"/>
    <x v="330"/>
    <x v="330"/>
    <x v="330"/>
    <x v="330"/>
    <x v="330"/>
  </r>
  <r>
    <n v="1000140157"/>
    <n v="1000140157"/>
    <n v="2000422604"/>
    <x v="7"/>
    <x v="0"/>
    <x v="0"/>
    <s v="Purchases"/>
    <s v="Website Custom Audience"/>
    <x v="0"/>
    <x v="0"/>
    <s v="M/F"/>
    <s v="Conversion"/>
    <x v="478"/>
    <x v="598"/>
    <n v="13"/>
    <n v="1"/>
    <n v="1"/>
    <x v="0"/>
    <m/>
    <m/>
    <m/>
    <m/>
    <m/>
    <n v="18.730723606168446"/>
    <x v="660"/>
    <n v="1.542111506524318E-2"/>
    <x v="660"/>
    <n v="1.2146153846153847"/>
    <x v="655"/>
    <n v="1"/>
    <n v="85"/>
    <x v="416"/>
    <x v="79"/>
    <s v=" "/>
    <x v="0"/>
    <x v="0"/>
    <x v="0"/>
    <x v="0"/>
    <x v="0"/>
  </r>
  <r>
    <n v="1000139672"/>
    <n v="1000139672"/>
    <n v="2000423326"/>
    <x v="7"/>
    <x v="0"/>
    <x v="1"/>
    <s v="Purchasers, Shopping Cart"/>
    <s v="Website Custom Audience"/>
    <x v="0"/>
    <x v="0"/>
    <s v="M/F"/>
    <s v="Conversion"/>
    <x v="592"/>
    <x v="599"/>
    <n v="35"/>
    <n v="3"/>
    <n v="1"/>
    <x v="0"/>
    <m/>
    <m/>
    <m/>
    <m/>
    <m/>
    <n v="17.160540135033756"/>
    <x v="661"/>
    <n v="1.312828207051763E-2"/>
    <x v="661"/>
    <n v="1.3071428571428572"/>
    <x v="656"/>
    <n v="1"/>
    <n v="92"/>
    <x v="417"/>
    <x v="214"/>
    <s v=" "/>
    <x v="0"/>
    <x v="0"/>
    <x v="0"/>
    <x v="0"/>
    <x v="0"/>
  </r>
  <r>
    <n v="1000464558"/>
    <n v="1000464558"/>
    <n v="2000423340"/>
    <x v="7"/>
    <x v="0"/>
    <x v="2"/>
    <s v="Product Page, Shopping Cart, Purchasers"/>
    <s v="Website Custom Audience"/>
    <x v="0"/>
    <x v="0"/>
    <s v="M/F"/>
    <s v="Conversion"/>
    <x v="593"/>
    <x v="600"/>
    <n v="56"/>
    <n v="4"/>
    <n v="3"/>
    <x v="0"/>
    <m/>
    <m/>
    <m/>
    <m/>
    <m/>
    <n v="11.687303252885624"/>
    <x v="662"/>
    <n v="1.1752360965372508E-2"/>
    <x v="662"/>
    <n v="0.99446428571428569"/>
    <x v="657"/>
    <n v="2"/>
    <n v="388"/>
    <x v="418"/>
    <x v="258"/>
    <s v=" "/>
    <x v="0"/>
    <x v="0"/>
    <x v="0"/>
    <x v="0"/>
    <x v="0"/>
  </r>
  <r>
    <n v="1000116283"/>
    <n v="1000116283"/>
    <n v="2000423546"/>
    <x v="7"/>
    <x v="0"/>
    <x v="3"/>
    <s v="All Site Visitors"/>
    <s v="Lookalike"/>
    <x v="0"/>
    <x v="0"/>
    <s v="M/F"/>
    <s v="Conversion"/>
    <x v="594"/>
    <x v="601"/>
    <n v="39"/>
    <n v="4"/>
    <n v="2"/>
    <x v="0"/>
    <m/>
    <m/>
    <m/>
    <m/>
    <m/>
    <n v="11.316942551119766"/>
    <x v="663"/>
    <n v="9.4936708860759497E-3"/>
    <x v="663"/>
    <n v="1.1920512820512821"/>
    <x v="658"/>
    <n v="1"/>
    <n v="110"/>
    <x v="419"/>
    <x v="56"/>
    <s v=" "/>
    <x v="0"/>
    <x v="0"/>
    <x v="0"/>
    <x v="0"/>
    <x v="0"/>
  </r>
  <r>
    <n v="1000356747"/>
    <n v="1000356747"/>
    <n v="2000423868"/>
    <x v="7"/>
    <x v="0"/>
    <x v="4"/>
    <s v="All Site Visitors"/>
    <s v="Lookalike"/>
    <x v="0"/>
    <x v="0"/>
    <s v="M/F"/>
    <s v="Conversion"/>
    <x v="595"/>
    <x v="348"/>
    <n v="13"/>
    <n v="1"/>
    <n v="1"/>
    <x v="0"/>
    <m/>
    <m/>
    <m/>
    <m/>
    <m/>
    <n v="10.954198473282442"/>
    <x v="664"/>
    <n v="9.9236641221374048E-3"/>
    <x v="664"/>
    <n v="1.1038461538461539"/>
    <x v="659"/>
    <n v="0"/>
    <n v="0"/>
    <x v="4"/>
    <x v="4"/>
    <s v=" "/>
    <x v="0"/>
    <x v="0"/>
    <x v="0"/>
    <x v="0"/>
    <x v="0"/>
  </r>
  <r>
    <n v="1000509087"/>
    <n v="1000509087"/>
    <n v="2000424084"/>
    <x v="7"/>
    <x v="0"/>
    <x v="5"/>
    <s v="All Site Visitors"/>
    <s v="Custom Audience"/>
    <x v="0"/>
    <x v="0"/>
    <s v="M/F"/>
    <s v="Conversion"/>
    <x v="596"/>
    <x v="533"/>
    <n v="17"/>
    <n v="2"/>
    <n v="1"/>
    <x v="0"/>
    <m/>
    <m/>
    <m/>
    <m/>
    <m/>
    <n v="10.726846424384526"/>
    <x v="665"/>
    <n v="9.9648300117233298E-3"/>
    <x v="665"/>
    <n v="1.0764705882352941"/>
    <x v="660"/>
    <n v="1"/>
    <n v="44"/>
    <x v="420"/>
    <x v="259"/>
    <s v=" "/>
    <x v="0"/>
    <x v="0"/>
    <x v="0"/>
    <x v="0"/>
    <x v="0"/>
  </r>
  <r>
    <n v="1000868645"/>
    <n v="1000868645"/>
    <n v="2000424248"/>
    <x v="7"/>
    <x v="0"/>
    <x v="6"/>
    <s v="All Site Visitors"/>
    <s v="Custom Audience"/>
    <x v="0"/>
    <x v="0"/>
    <s v="M/F"/>
    <s v="Conversion"/>
    <x v="597"/>
    <x v="602"/>
    <n v="12"/>
    <n v="1"/>
    <n v="1"/>
    <x v="0"/>
    <m/>
    <m/>
    <m/>
    <m/>
    <m/>
    <n v="9.8278688524590159"/>
    <x v="666"/>
    <n v="9.8360655737704927E-3"/>
    <x v="666"/>
    <n v="0.99916666666666665"/>
    <x v="661"/>
    <n v="0"/>
    <n v="0"/>
    <x v="4"/>
    <x v="4"/>
    <s v=" "/>
    <x v="0"/>
    <x v="0"/>
    <x v="0"/>
    <x v="0"/>
    <x v="0"/>
  </r>
  <r>
    <n v="1000457753"/>
    <n v="1000457753"/>
    <n v="2000424400"/>
    <x v="7"/>
    <x v="0"/>
    <x v="7"/>
    <s v="All Site Visitors"/>
    <s v="Facebook Interest"/>
    <x v="0"/>
    <x v="0"/>
    <s v="M/F"/>
    <s v="Conversion"/>
    <x v="598"/>
    <x v="603"/>
    <n v="20"/>
    <n v="2"/>
    <n v="1"/>
    <x v="0"/>
    <m/>
    <m/>
    <m/>
    <m/>
    <m/>
    <n v="4.8363636363636369"/>
    <x v="667"/>
    <n v="9.0909090909090905E-3"/>
    <x v="667"/>
    <n v="0.53200000000000003"/>
    <x v="662"/>
    <n v="1"/>
    <n v="155"/>
    <x v="421"/>
    <x v="84"/>
    <s v=" "/>
    <x v="0"/>
    <x v="0"/>
    <x v="0"/>
    <x v="0"/>
    <x v="0"/>
  </r>
  <r>
    <n v="1000913377"/>
    <n v="1000913377"/>
    <n v="2000424562"/>
    <x v="7"/>
    <x v="0"/>
    <x v="7"/>
    <s v="All Site Visitors"/>
    <s v="Facebook Interest"/>
    <x v="0"/>
    <x v="0"/>
    <s v="M/F"/>
    <s v="Conversion"/>
    <x v="599"/>
    <x v="604"/>
    <n v="11"/>
    <n v="1"/>
    <n v="1"/>
    <x v="0"/>
    <m/>
    <m/>
    <m/>
    <m/>
    <m/>
    <n v="6.6232638888888884"/>
    <x v="668"/>
    <n v="9.5486111111111119E-3"/>
    <x v="668"/>
    <n v="0.69363636363636361"/>
    <x v="663"/>
    <n v="0"/>
    <n v="0"/>
    <x v="4"/>
    <x v="4"/>
    <s v=" "/>
    <x v="0"/>
    <x v="0"/>
    <x v="0"/>
    <x v="0"/>
    <x v="0"/>
  </r>
  <r>
    <n v="1000718378"/>
    <n v="1000718378"/>
    <n v="2000424950"/>
    <x v="7"/>
    <x v="0"/>
    <x v="8"/>
    <s v="All Site Visitors"/>
    <s v="Facebook Interest"/>
    <x v="0"/>
    <x v="0"/>
    <s v="M/F"/>
    <s v="Conversion"/>
    <x v="297"/>
    <x v="605"/>
    <n v="11"/>
    <n v="2"/>
    <n v="1"/>
    <x v="0"/>
    <m/>
    <m/>
    <m/>
    <m/>
    <m/>
    <n v="6.4444444444444446"/>
    <x v="669"/>
    <n v="7.1895424836601303E-3"/>
    <x v="669"/>
    <n v="0.89636363636363636"/>
    <x v="664"/>
    <n v="0"/>
    <n v="0"/>
    <x v="4"/>
    <x v="4"/>
    <s v=" "/>
    <x v="0"/>
    <x v="0"/>
    <x v="0"/>
    <x v="0"/>
    <x v="0"/>
  </r>
  <r>
    <n v="1000226466"/>
    <n v="1000226466"/>
    <n v="2000425296"/>
    <x v="7"/>
    <x v="0"/>
    <x v="9"/>
    <s v="All Site Visitors"/>
    <s v="Facebook Interest"/>
    <x v="0"/>
    <x v="0"/>
    <s v="M/F"/>
    <s v="Conversion"/>
    <x v="600"/>
    <x v="64"/>
    <n v="8"/>
    <n v="1"/>
    <n v="1"/>
    <x v="0"/>
    <m/>
    <m/>
    <m/>
    <m/>
    <m/>
    <n v="7.1376011773362764"/>
    <x v="670"/>
    <n v="5.8866813833701251E-3"/>
    <x v="670"/>
    <n v="1.2124999999999999"/>
    <x v="665"/>
    <n v="0"/>
    <n v="0"/>
    <x v="4"/>
    <x v="4"/>
    <s v=" "/>
    <x v="0"/>
    <x v="0"/>
    <x v="0"/>
    <x v="0"/>
    <x v="0"/>
  </r>
  <r>
    <n v="1000392580"/>
    <n v="1000392580"/>
    <n v="2000426476"/>
    <x v="7"/>
    <x v="0"/>
    <x v="0"/>
    <s v="Purchases"/>
    <s v="Website Custom Audience"/>
    <x v="1"/>
    <x v="0"/>
    <s v="M/F"/>
    <s v="Conversion"/>
    <x v="601"/>
    <x v="224"/>
    <n v="13"/>
    <n v="1"/>
    <n v="0"/>
    <x v="0"/>
    <m/>
    <m/>
    <m/>
    <m/>
    <m/>
    <n v="19.576642335766422"/>
    <x v="671"/>
    <n v="1.8978102189781021E-2"/>
    <x v="671"/>
    <n v="1.0315384615384615"/>
    <x v="666"/>
    <n v="1"/>
    <n v="176"/>
    <x v="422"/>
    <x v="162"/>
    <s v=" "/>
    <x v="0"/>
    <x v="0"/>
    <x v="0"/>
    <x v="0"/>
    <x v="0"/>
  </r>
  <r>
    <n v="1000566092"/>
    <n v="1000566092"/>
    <n v="2000426536"/>
    <x v="7"/>
    <x v="0"/>
    <x v="1"/>
    <s v="Purchasers, Shopping Cart"/>
    <s v="Website Custom Audience"/>
    <x v="1"/>
    <x v="0"/>
    <s v="M/F"/>
    <s v="Conversion"/>
    <x v="602"/>
    <x v="606"/>
    <n v="58"/>
    <n v="3"/>
    <n v="2"/>
    <x v="0"/>
    <m/>
    <m/>
    <m/>
    <m/>
    <m/>
    <n v="14.701536643026005"/>
    <x v="672"/>
    <n v="1.7139479905437353E-2"/>
    <x v="672"/>
    <n v="0.85775862068965514"/>
    <x v="667"/>
    <n v="3"/>
    <n v="240"/>
    <x v="423"/>
    <x v="260"/>
    <s v=" "/>
    <x v="0"/>
    <x v="0"/>
    <x v="0"/>
    <x v="0"/>
    <x v="0"/>
  </r>
  <r>
    <n v="1000880352"/>
    <n v="1000880352"/>
    <n v="2000426728"/>
    <x v="7"/>
    <x v="0"/>
    <x v="2"/>
    <s v="Product Page, Shopping Cart, Purchasers"/>
    <s v="Website Custom Audience"/>
    <x v="1"/>
    <x v="0"/>
    <s v="M/F"/>
    <s v="Conversion"/>
    <x v="603"/>
    <x v="607"/>
    <n v="74"/>
    <n v="6"/>
    <n v="2"/>
    <x v="0"/>
    <m/>
    <m/>
    <m/>
    <m/>
    <m/>
    <n v="12.720601396098083"/>
    <x v="673"/>
    <n v="1.3245033112582781E-2"/>
    <x v="673"/>
    <n v="0.96040540540540531"/>
    <x v="668"/>
    <n v="3"/>
    <n v="198"/>
    <x v="424"/>
    <x v="130"/>
    <s v=" "/>
    <x v="0"/>
    <x v="0"/>
    <x v="0"/>
    <x v="0"/>
    <x v="0"/>
  </r>
  <r>
    <n v="1000478820"/>
    <n v="1000478820"/>
    <n v="2000426878"/>
    <x v="7"/>
    <x v="0"/>
    <x v="3"/>
    <s v="All Site Visitors"/>
    <s v="Lookalike"/>
    <x v="1"/>
    <x v="0"/>
    <s v="M/F"/>
    <s v="Conversion"/>
    <x v="604"/>
    <x v="608"/>
    <n v="38"/>
    <n v="3"/>
    <n v="2"/>
    <x v="0"/>
    <m/>
    <m/>
    <m/>
    <m/>
    <m/>
    <n v="11.869387755102041"/>
    <x v="674"/>
    <n v="1.0340136054421769E-2"/>
    <x v="674"/>
    <n v="1.1478947368421053"/>
    <x v="669"/>
    <n v="1"/>
    <n v="83"/>
    <x v="425"/>
    <x v="261"/>
    <s v=" "/>
    <x v="0"/>
    <x v="0"/>
    <x v="0"/>
    <x v="0"/>
    <x v="0"/>
  </r>
  <r>
    <n v="1000436403"/>
    <n v="1000436403"/>
    <n v="2000427144"/>
    <x v="7"/>
    <x v="0"/>
    <x v="4"/>
    <s v="All Site Visitors"/>
    <s v="Lookalike"/>
    <x v="1"/>
    <x v="0"/>
    <s v="M/F"/>
    <s v="Conversion"/>
    <x v="605"/>
    <x v="609"/>
    <n v="18"/>
    <n v="2"/>
    <n v="1"/>
    <x v="0"/>
    <m/>
    <m/>
    <m/>
    <m/>
    <m/>
    <n v="9.6469180131657701"/>
    <x v="675"/>
    <n v="1.0771992818671455E-2"/>
    <x v="675"/>
    <n v="0.89555555555555566"/>
    <x v="670"/>
    <n v="0"/>
    <n v="0"/>
    <x v="4"/>
    <x v="4"/>
    <s v=" "/>
    <x v="0"/>
    <x v="0"/>
    <x v="0"/>
    <x v="0"/>
    <x v="0"/>
  </r>
  <r>
    <n v="1000954039"/>
    <n v="1000954039"/>
    <n v="2000428024"/>
    <x v="7"/>
    <x v="0"/>
    <x v="5"/>
    <s v="All Site Visitors"/>
    <s v="Custom Audience"/>
    <x v="1"/>
    <x v="0"/>
    <s v="M/F"/>
    <s v="Conversion"/>
    <x v="606"/>
    <x v="7"/>
    <n v="17"/>
    <n v="2"/>
    <n v="1"/>
    <x v="0"/>
    <m/>
    <m/>
    <m/>
    <m/>
    <m/>
    <n v="11.040723981900452"/>
    <x v="676"/>
    <n v="9.6153846153846159E-3"/>
    <x v="676"/>
    <n v="1.148235294117647"/>
    <x v="671"/>
    <n v="0"/>
    <n v="0"/>
    <x v="4"/>
    <x v="4"/>
    <s v=" "/>
    <x v="0"/>
    <x v="0"/>
    <x v="0"/>
    <x v="0"/>
    <x v="0"/>
  </r>
  <r>
    <n v="1000368234"/>
    <n v="1000368234"/>
    <n v="2000428194"/>
    <x v="7"/>
    <x v="0"/>
    <x v="6"/>
    <s v="All Site Visitors"/>
    <s v="Custom Audience"/>
    <x v="1"/>
    <x v="0"/>
    <s v="M/F"/>
    <s v="Conversion"/>
    <x v="607"/>
    <x v="610"/>
    <n v="13"/>
    <n v="1"/>
    <n v="1"/>
    <x v="0"/>
    <m/>
    <m/>
    <m/>
    <m/>
    <m/>
    <n v="10.141467727674625"/>
    <x v="677"/>
    <n v="1.1494252873563218E-2"/>
    <x v="677"/>
    <n v="0.88230769230769235"/>
    <x v="672"/>
    <n v="0"/>
    <n v="0"/>
    <x v="4"/>
    <x v="4"/>
    <s v=" "/>
    <x v="0"/>
    <x v="0"/>
    <x v="0"/>
    <x v="0"/>
    <x v="0"/>
  </r>
  <r>
    <n v="1000610121"/>
    <n v="1000610121"/>
    <n v="2000428236"/>
    <x v="7"/>
    <x v="0"/>
    <x v="7"/>
    <s v="All Site Visitors"/>
    <s v="Facebook Interest"/>
    <x v="1"/>
    <x v="0"/>
    <s v="M/F"/>
    <s v="Conversion"/>
    <x v="608"/>
    <x v="611"/>
    <n v="17"/>
    <n v="1"/>
    <n v="1"/>
    <x v="0"/>
    <m/>
    <m/>
    <m/>
    <m/>
    <m/>
    <n v="6.0841423948220061"/>
    <x v="678"/>
    <n v="1.1003236245954692E-2"/>
    <x v="678"/>
    <n v="0.55294117647058827"/>
    <x v="673"/>
    <n v="0"/>
    <n v="0"/>
    <x v="4"/>
    <x v="4"/>
    <s v=" "/>
    <x v="0"/>
    <x v="0"/>
    <x v="0"/>
    <x v="0"/>
    <x v="0"/>
  </r>
  <r>
    <n v="1000849311"/>
    <n v="1000849311"/>
    <n v="2000429040"/>
    <x v="7"/>
    <x v="0"/>
    <x v="7"/>
    <s v="All Site Visitors"/>
    <s v="Facebook Interest"/>
    <x v="1"/>
    <x v="0"/>
    <s v="M/F"/>
    <s v="Conversion"/>
    <x v="609"/>
    <x v="127"/>
    <n v="21"/>
    <n v="2"/>
    <n v="1"/>
    <x v="0"/>
    <m/>
    <m/>
    <m/>
    <m/>
    <m/>
    <n v="5.3393881453154872"/>
    <x v="679"/>
    <n v="1.0038240917782026E-2"/>
    <x v="679"/>
    <n v="0.53190476190476188"/>
    <x v="674"/>
    <n v="0"/>
    <n v="0"/>
    <x v="4"/>
    <x v="4"/>
    <s v=" "/>
    <x v="0"/>
    <x v="0"/>
    <x v="0"/>
    <x v="0"/>
    <x v="0"/>
  </r>
  <r>
    <n v="1000710030"/>
    <n v="1000710030"/>
    <n v="2000429690"/>
    <x v="7"/>
    <x v="0"/>
    <x v="8"/>
    <s v="All Site Visitors"/>
    <s v="Facebook Interest"/>
    <x v="1"/>
    <x v="0"/>
    <s v="M/F"/>
    <s v="Conversion"/>
    <x v="610"/>
    <x v="612"/>
    <n v="10"/>
    <n v="1"/>
    <n v="1"/>
    <x v="0"/>
    <m/>
    <m/>
    <m/>
    <m/>
    <m/>
    <n v="6.8645908761766838"/>
    <x v="680"/>
    <n v="7.2411296162201303E-3"/>
    <x v="680"/>
    <n v="0.94800000000000006"/>
    <x v="675"/>
    <n v="0"/>
    <n v="0"/>
    <x v="4"/>
    <x v="4"/>
    <s v=" "/>
    <x v="0"/>
    <x v="0"/>
    <x v="0"/>
    <x v="0"/>
    <x v="0"/>
  </r>
  <r>
    <n v="1000687142"/>
    <n v="1000687142"/>
    <n v="2000430274"/>
    <x v="7"/>
    <x v="0"/>
    <x v="9"/>
    <s v="All Site Visitors"/>
    <s v="Facebook Interest"/>
    <x v="1"/>
    <x v="0"/>
    <s v="M/F"/>
    <s v="Conversion"/>
    <x v="611"/>
    <x v="613"/>
    <n v="6"/>
    <n v="1"/>
    <n v="1"/>
    <x v="0"/>
    <m/>
    <m/>
    <m/>
    <m/>
    <m/>
    <n v="7.7256052824651498"/>
    <x v="681"/>
    <n v="4.4020542920029347E-3"/>
    <x v="681"/>
    <n v="1.7549999999999999"/>
    <x v="676"/>
    <n v="0"/>
    <n v="0"/>
    <x v="4"/>
    <x v="4"/>
    <s v=" "/>
    <x v="0"/>
    <x v="0"/>
    <x v="0"/>
    <x v="0"/>
    <x v="0"/>
  </r>
  <r>
    <n v="1000371463"/>
    <n v="1000371463"/>
    <n v="2000430346"/>
    <x v="7"/>
    <x v="0"/>
    <x v="0"/>
    <s v="Purchases"/>
    <s v="Website Custom Audience"/>
    <x v="0"/>
    <x v="1"/>
    <s v="M/F"/>
    <s v="Conversion"/>
    <x v="612"/>
    <x v="614"/>
    <n v="26"/>
    <n v="2"/>
    <n v="1"/>
    <x v="275"/>
    <n v="277"/>
    <n v="159"/>
    <n v="110"/>
    <n v="84"/>
    <n v="72"/>
    <n v="15.917516218721037"/>
    <x v="682"/>
    <n v="1.2048192771084338E-2"/>
    <x v="682"/>
    <n v="1.3211538461538461"/>
    <x v="677"/>
    <n v="3"/>
    <n v="534"/>
    <x v="426"/>
    <x v="262"/>
    <n v="156"/>
    <x v="331"/>
    <x v="331"/>
    <x v="331"/>
    <x v="331"/>
    <x v="331"/>
  </r>
  <r>
    <n v="1000227213"/>
    <n v="1000227213"/>
    <n v="2000430444"/>
    <x v="7"/>
    <x v="0"/>
    <x v="1"/>
    <s v="Purchasers, Shopping Cart"/>
    <s v="Website Custom Audience"/>
    <x v="0"/>
    <x v="1"/>
    <s v="M/F"/>
    <s v="Conversion"/>
    <x v="613"/>
    <x v="615"/>
    <n v="56"/>
    <n v="5"/>
    <n v="3"/>
    <x v="276"/>
    <n v="704"/>
    <n v="311"/>
    <n v="210"/>
    <n v="174"/>
    <n v="156"/>
    <n v="13.013200688731585"/>
    <x v="683"/>
    <n v="1.0713602448823417E-2"/>
    <x v="683"/>
    <n v="1.2146428571428571"/>
    <x v="678"/>
    <n v="3"/>
    <n v="69"/>
    <x v="427"/>
    <x v="184"/>
    <n v="330"/>
    <x v="332"/>
    <x v="332"/>
    <x v="332"/>
    <x v="332"/>
    <x v="332"/>
  </r>
  <r>
    <n v="1000698190"/>
    <n v="1000698190"/>
    <n v="2000430746"/>
    <x v="7"/>
    <x v="0"/>
    <x v="2"/>
    <s v="Product Page, Shopping Cart, Purchasers"/>
    <s v="Website Custom Audience"/>
    <x v="0"/>
    <x v="1"/>
    <s v="M/F"/>
    <s v="Conversion"/>
    <x v="614"/>
    <x v="616"/>
    <n v="69"/>
    <n v="7"/>
    <n v="4"/>
    <x v="277"/>
    <n v="609"/>
    <n v="299"/>
    <n v="236"/>
    <n v="196"/>
    <n v="171"/>
    <n v="12.829687697559741"/>
    <x v="684"/>
    <n v="8.7242382096345931E-3"/>
    <x v="684"/>
    <n v="1.4705797101449276"/>
    <x v="679"/>
    <n v="4"/>
    <n v="540"/>
    <x v="428"/>
    <x v="149"/>
    <n v="367"/>
    <x v="333"/>
    <x v="333"/>
    <x v="333"/>
    <x v="333"/>
    <x v="333"/>
  </r>
  <r>
    <n v="1000972560"/>
    <n v="1000972560"/>
    <n v="2000430812"/>
    <x v="7"/>
    <x v="0"/>
    <x v="3"/>
    <s v="All Site Visitors"/>
    <s v="Lookalike"/>
    <x v="0"/>
    <x v="1"/>
    <s v="M/F"/>
    <s v="Conversion"/>
    <x v="615"/>
    <x v="617"/>
    <n v="29"/>
    <n v="4"/>
    <n v="2"/>
    <x v="278"/>
    <n v="708"/>
    <n v="353"/>
    <n v="242"/>
    <n v="187"/>
    <n v="173"/>
    <n v="10.0332383665717"/>
    <x v="685"/>
    <n v="6.8850902184235518E-3"/>
    <x v="685"/>
    <n v="1.4572413793103447"/>
    <x v="680"/>
    <n v="1"/>
    <n v="44"/>
    <x v="429"/>
    <x v="259"/>
    <n v="360"/>
    <x v="334"/>
    <x v="334"/>
    <x v="334"/>
    <x v="334"/>
    <x v="334"/>
  </r>
  <r>
    <n v="1000174078"/>
    <n v="1000174078"/>
    <n v="2000431266"/>
    <x v="7"/>
    <x v="0"/>
    <x v="4"/>
    <s v="All Site Visitors"/>
    <s v="Lookalike"/>
    <x v="0"/>
    <x v="1"/>
    <s v="M/F"/>
    <s v="Conversion"/>
    <x v="616"/>
    <x v="618"/>
    <n v="16"/>
    <n v="2"/>
    <n v="1"/>
    <x v="279"/>
    <n v="376"/>
    <n v="162"/>
    <n v="99"/>
    <n v="79"/>
    <n v="72"/>
    <n v="8.8553191489361698"/>
    <x v="686"/>
    <n v="6.8085106382978723E-3"/>
    <x v="686"/>
    <n v="1.3006249999999999"/>
    <x v="681"/>
    <n v="1"/>
    <n v="196"/>
    <x v="430"/>
    <x v="151"/>
    <n v="151"/>
    <x v="335"/>
    <x v="335"/>
    <x v="335"/>
    <x v="335"/>
    <x v="335"/>
  </r>
  <r>
    <n v="1000571163"/>
    <n v="1000571163"/>
    <n v="2000431364"/>
    <x v="7"/>
    <x v="0"/>
    <x v="5"/>
    <s v="All Site Visitors"/>
    <s v="Custom Audience"/>
    <x v="0"/>
    <x v="1"/>
    <s v="M/F"/>
    <s v="Conversion"/>
    <x v="617"/>
    <x v="619"/>
    <n v="15"/>
    <n v="2"/>
    <n v="1"/>
    <x v="154"/>
    <n v="250"/>
    <n v="134"/>
    <n v="92"/>
    <n v="71"/>
    <n v="66"/>
    <n v="8.8238050609184615"/>
    <x v="687"/>
    <n v="7.0290534208059981E-3"/>
    <x v="687"/>
    <n v="1.2553333333333332"/>
    <x v="682"/>
    <n v="1"/>
    <n v="162"/>
    <x v="431"/>
    <x v="28"/>
    <n v="137"/>
    <x v="336"/>
    <x v="336"/>
    <x v="336"/>
    <x v="336"/>
    <x v="336"/>
  </r>
  <r>
    <n v="1000855044"/>
    <n v="1000855044"/>
    <n v="2000431474"/>
    <x v="7"/>
    <x v="0"/>
    <x v="6"/>
    <s v="All Site Visitors"/>
    <s v="Custom Audience"/>
    <x v="0"/>
    <x v="1"/>
    <s v="M/F"/>
    <s v="Conversion"/>
    <x v="618"/>
    <x v="620"/>
    <n v="18"/>
    <n v="2"/>
    <n v="1"/>
    <x v="280"/>
    <n v="177"/>
    <n v="100"/>
    <n v="68"/>
    <n v="61"/>
    <n v="56"/>
    <n v="8.6613826508146197"/>
    <x v="688"/>
    <n v="7.9260237780713338E-3"/>
    <x v="688"/>
    <n v="1.0927777777777778"/>
    <x v="683"/>
    <n v="1"/>
    <n v="25"/>
    <x v="432"/>
    <x v="159"/>
    <n v="117"/>
    <x v="337"/>
    <x v="337"/>
    <x v="337"/>
    <x v="337"/>
    <x v="337"/>
  </r>
  <r>
    <n v="1000737704"/>
    <n v="1000737704"/>
    <n v="2000431566"/>
    <x v="7"/>
    <x v="0"/>
    <x v="7"/>
    <s v="All Site Visitors"/>
    <s v="Facebook Interest"/>
    <x v="0"/>
    <x v="1"/>
    <s v="M/F"/>
    <s v="Conversion"/>
    <x v="75"/>
    <x v="621"/>
    <n v="18"/>
    <n v="3"/>
    <n v="2"/>
    <x v="165"/>
    <n v="342"/>
    <n v="139"/>
    <n v="89"/>
    <n v="80"/>
    <n v="76"/>
    <n v="5.151832460732984"/>
    <x v="689"/>
    <n v="6.2827225130890054E-3"/>
    <x v="689"/>
    <n v="0.82"/>
    <x v="684"/>
    <n v="1"/>
    <n v="125"/>
    <x v="433"/>
    <x v="263"/>
    <n v="156"/>
    <x v="338"/>
    <x v="338"/>
    <x v="338"/>
    <x v="338"/>
    <x v="338"/>
  </r>
  <r>
    <n v="1000272119"/>
    <n v="1000272119"/>
    <n v="2000432076"/>
    <x v="7"/>
    <x v="0"/>
    <x v="7"/>
    <s v="All Site Visitors"/>
    <s v="Facebook Interest"/>
    <x v="0"/>
    <x v="1"/>
    <s v="M/F"/>
    <s v="Conversion"/>
    <x v="619"/>
    <x v="556"/>
    <n v="18"/>
    <n v="3"/>
    <n v="1"/>
    <x v="16"/>
    <n v="220"/>
    <n v="101"/>
    <n v="74"/>
    <n v="53"/>
    <n v="49"/>
    <n v="5.0331642606320717"/>
    <x v="690"/>
    <n v="7.0230198985563796E-3"/>
    <x v="690"/>
    <n v="0.71666666666666667"/>
    <x v="685"/>
    <n v="1"/>
    <n v="43"/>
    <x v="434"/>
    <x v="19"/>
    <n v="102"/>
    <x v="339"/>
    <x v="339"/>
    <x v="339"/>
    <x v="339"/>
    <x v="339"/>
  </r>
  <r>
    <n v="1000730615"/>
    <n v="1000730615"/>
    <n v="2000432424"/>
    <x v="7"/>
    <x v="0"/>
    <x v="8"/>
    <s v="All Site Visitors"/>
    <s v="Facebook Interest"/>
    <x v="0"/>
    <x v="1"/>
    <s v="M/F"/>
    <s v="Conversion"/>
    <x v="620"/>
    <x v="622"/>
    <n v="11"/>
    <n v="2"/>
    <n v="1"/>
    <x v="281"/>
    <n v="312"/>
    <n v="164"/>
    <n v="113"/>
    <n v="93"/>
    <n v="82"/>
    <n v="5.3686114880144729"/>
    <x v="691"/>
    <n v="4.9751243781094526E-3"/>
    <x v="691"/>
    <n v="1.0790909090909091"/>
    <x v="686"/>
    <n v="0"/>
    <n v="0"/>
    <x v="4"/>
    <x v="4"/>
    <n v="175"/>
    <x v="340"/>
    <x v="340"/>
    <x v="340"/>
    <x v="340"/>
    <x v="340"/>
  </r>
  <r>
    <n v="1000919471"/>
    <n v="1000919471"/>
    <n v="2000432492"/>
    <x v="7"/>
    <x v="0"/>
    <x v="9"/>
    <s v="All Site Visitors"/>
    <s v="Facebook Interest"/>
    <x v="0"/>
    <x v="1"/>
    <s v="M/F"/>
    <s v="Conversion"/>
    <x v="621"/>
    <x v="623"/>
    <n v="7"/>
    <n v="3"/>
    <n v="1"/>
    <x v="282"/>
    <n v="136"/>
    <n v="69"/>
    <n v="53"/>
    <n v="38"/>
    <n v="33"/>
    <n v="6.0594620103822558"/>
    <x v="692"/>
    <n v="3.3034450212364322E-3"/>
    <x v="692"/>
    <n v="1.8342857142857143"/>
    <x v="687"/>
    <n v="0"/>
    <n v="0"/>
    <x v="4"/>
    <x v="4"/>
    <n v="71"/>
    <x v="341"/>
    <x v="341"/>
    <x v="341"/>
    <x v="341"/>
    <x v="341"/>
  </r>
  <r>
    <n v="1000400207"/>
    <n v="1000400207"/>
    <n v="2000432696"/>
    <x v="7"/>
    <x v="0"/>
    <x v="0"/>
    <s v="Purchases"/>
    <s v="Website Custom Audience"/>
    <x v="1"/>
    <x v="1"/>
    <s v="M/F"/>
    <s v="Conversion"/>
    <x v="622"/>
    <x v="624"/>
    <n v="22"/>
    <n v="2"/>
    <n v="1"/>
    <x v="283"/>
    <n v="153"/>
    <n v="83"/>
    <n v="64"/>
    <n v="52"/>
    <n v="48"/>
    <n v="17.014672686230249"/>
    <x v="693"/>
    <n v="1.2415349887133182E-2"/>
    <x v="693"/>
    <n v="1.3704545454545454"/>
    <x v="688"/>
    <n v="2"/>
    <n v="372"/>
    <x v="435"/>
    <x v="96"/>
    <n v="100"/>
    <x v="342"/>
    <x v="342"/>
    <x v="342"/>
    <x v="342"/>
    <x v="342"/>
  </r>
  <r>
    <n v="1000202963"/>
    <n v="1000202963"/>
    <n v="2000432716"/>
    <x v="7"/>
    <x v="0"/>
    <x v="1"/>
    <s v="Purchasers, Shopping Cart"/>
    <s v="Website Custom Audience"/>
    <x v="1"/>
    <x v="1"/>
    <s v="M/F"/>
    <s v="Conversion"/>
    <x v="623"/>
    <x v="625"/>
    <n v="34"/>
    <n v="3"/>
    <n v="2"/>
    <x v="284"/>
    <n v="307"/>
    <n v="160"/>
    <n v="108"/>
    <n v="76"/>
    <n v="71"/>
    <n v="14.752259270800874"/>
    <x v="694"/>
    <n v="1.0595200997195388E-2"/>
    <x v="694"/>
    <n v="1.3923529411764708"/>
    <x v="689"/>
    <n v="2"/>
    <n v="200"/>
    <x v="436"/>
    <x v="264"/>
    <n v="147"/>
    <x v="343"/>
    <x v="343"/>
    <x v="343"/>
    <x v="343"/>
    <x v="343"/>
  </r>
  <r>
    <n v="1000636077"/>
    <n v="1000636077"/>
    <n v="2000432794"/>
    <x v="7"/>
    <x v="0"/>
    <x v="2"/>
    <s v="Product Page, Shopping Cart, Purchasers"/>
    <s v="Website Custom Audience"/>
    <x v="1"/>
    <x v="1"/>
    <s v="M/F"/>
    <s v="Conversion"/>
    <x v="624"/>
    <x v="626"/>
    <n v="60"/>
    <n v="8"/>
    <n v="3"/>
    <x v="285"/>
    <n v="631"/>
    <n v="348"/>
    <n v="252"/>
    <n v="187"/>
    <n v="165"/>
    <n v="12.550223214285714"/>
    <x v="695"/>
    <n v="8.370535714285714E-3"/>
    <x v="695"/>
    <n v="1.4993333333333332"/>
    <x v="690"/>
    <n v="3"/>
    <n v="273"/>
    <x v="437"/>
    <x v="265"/>
    <n v="352"/>
    <x v="344"/>
    <x v="344"/>
    <x v="344"/>
    <x v="344"/>
    <x v="344"/>
  </r>
  <r>
    <n v="1000899057"/>
    <n v="1000899057"/>
    <n v="2000433842"/>
    <x v="7"/>
    <x v="0"/>
    <x v="3"/>
    <s v="All Site Visitors"/>
    <s v="Lookalike"/>
    <x v="1"/>
    <x v="1"/>
    <s v="M/F"/>
    <s v="Conversion"/>
    <x v="625"/>
    <x v="627"/>
    <n v="29"/>
    <n v="4"/>
    <n v="2"/>
    <x v="286"/>
    <n v="378"/>
    <n v="225"/>
    <n v="177"/>
    <n v="141"/>
    <n v="122"/>
    <n v="10.369280171260369"/>
    <x v="696"/>
    <n v="7.7602354830077604E-3"/>
    <x v="696"/>
    <n v="1.3362068965517242"/>
    <x v="691"/>
    <n v="1"/>
    <n v="152"/>
    <x v="438"/>
    <x v="126"/>
    <n v="263"/>
    <x v="345"/>
    <x v="345"/>
    <x v="345"/>
    <x v="345"/>
    <x v="345"/>
  </r>
  <r>
    <n v="1000872897"/>
    <n v="1000872897"/>
    <n v="2000434784"/>
    <x v="7"/>
    <x v="0"/>
    <x v="4"/>
    <s v="All Site Visitors"/>
    <s v="Lookalike"/>
    <x v="1"/>
    <x v="1"/>
    <s v="M/F"/>
    <s v="Conversion"/>
    <x v="626"/>
    <x v="628"/>
    <n v="18"/>
    <n v="3"/>
    <n v="1"/>
    <x v="141"/>
    <n v="356"/>
    <n v="160"/>
    <n v="101"/>
    <n v="76"/>
    <n v="71"/>
    <n v="9.7628288055196215"/>
    <x v="697"/>
    <n v="7.7619663648124193E-3"/>
    <x v="697"/>
    <n v="1.2577777777777779"/>
    <x v="692"/>
    <n v="1"/>
    <n v="170"/>
    <x v="439"/>
    <x v="135"/>
    <n v="147"/>
    <x v="346"/>
    <x v="346"/>
    <x v="346"/>
    <x v="346"/>
    <x v="346"/>
  </r>
  <r>
    <n v="1000752930"/>
    <n v="1000752930"/>
    <n v="2000435272"/>
    <x v="7"/>
    <x v="0"/>
    <x v="5"/>
    <s v="All Site Visitors"/>
    <s v="Custom Audience"/>
    <x v="1"/>
    <x v="1"/>
    <s v="M/F"/>
    <s v="Conversion"/>
    <x v="627"/>
    <x v="629"/>
    <n v="19"/>
    <n v="3"/>
    <n v="1"/>
    <x v="287"/>
    <n v="241"/>
    <n v="123"/>
    <n v="96"/>
    <n v="81"/>
    <n v="70"/>
    <n v="10.236617532971296"/>
    <x v="698"/>
    <n v="7.3700543056633046E-3"/>
    <x v="698"/>
    <n v="1.3889473684210527"/>
    <x v="693"/>
    <n v="1"/>
    <n v="21"/>
    <x v="440"/>
    <x v="27"/>
    <n v="151"/>
    <x v="347"/>
    <x v="347"/>
    <x v="347"/>
    <x v="347"/>
    <x v="347"/>
  </r>
  <r>
    <n v="1000497678"/>
    <n v="1000497678"/>
    <n v="2000435520"/>
    <x v="7"/>
    <x v="0"/>
    <x v="6"/>
    <s v="All Site Visitors"/>
    <s v="Custom Audience"/>
    <x v="1"/>
    <x v="1"/>
    <s v="M/F"/>
    <s v="Conversion"/>
    <x v="628"/>
    <x v="630"/>
    <n v="16"/>
    <n v="2"/>
    <n v="1"/>
    <x v="40"/>
    <n v="211"/>
    <n v="115"/>
    <n v="87"/>
    <n v="66"/>
    <n v="58"/>
    <n v="8.7255420412480174"/>
    <x v="699"/>
    <n v="8.4611316763617134E-3"/>
    <x v="699"/>
    <n v="1.03125"/>
    <x v="694"/>
    <n v="1"/>
    <n v="24"/>
    <x v="441"/>
    <x v="3"/>
    <n v="124"/>
    <x v="348"/>
    <x v="348"/>
    <x v="348"/>
    <x v="348"/>
    <x v="348"/>
  </r>
  <r>
    <n v="1000371752"/>
    <n v="1000371752"/>
    <n v="2000435824"/>
    <x v="7"/>
    <x v="0"/>
    <x v="7"/>
    <s v="All Site Visitors"/>
    <s v="Facebook Interest"/>
    <x v="1"/>
    <x v="1"/>
    <s v="M/F"/>
    <s v="Conversion"/>
    <x v="629"/>
    <x v="631"/>
    <n v="24"/>
    <n v="3"/>
    <n v="2"/>
    <x v="288"/>
    <n v="280"/>
    <n v="139"/>
    <n v="93"/>
    <n v="68"/>
    <n v="60"/>
    <n v="5.335868187579214"/>
    <x v="700"/>
    <n v="7.6045627376425855E-3"/>
    <x v="700"/>
    <n v="0.70166666666666666"/>
    <x v="695"/>
    <n v="0"/>
    <n v="0"/>
    <x v="4"/>
    <x v="4"/>
    <n v="128"/>
    <x v="349"/>
    <x v="349"/>
    <x v="349"/>
    <x v="349"/>
    <x v="349"/>
  </r>
  <r>
    <n v="1000678350"/>
    <n v="1000678350"/>
    <n v="2000436238"/>
    <x v="7"/>
    <x v="0"/>
    <x v="7"/>
    <s v="All Site Visitors"/>
    <s v="Facebook Interest"/>
    <x v="1"/>
    <x v="1"/>
    <s v="M/F"/>
    <s v="Conversion"/>
    <x v="148"/>
    <x v="632"/>
    <n v="17"/>
    <n v="2"/>
    <n v="1"/>
    <x v="275"/>
    <n v="362"/>
    <n v="188"/>
    <n v="118"/>
    <n v="95"/>
    <n v="88"/>
    <n v="5.1508329581269692"/>
    <x v="701"/>
    <n v="7.6542098153984696E-3"/>
    <x v="701"/>
    <n v="0.67294117647058815"/>
    <x v="696"/>
    <n v="0"/>
    <n v="0"/>
    <x v="4"/>
    <x v="4"/>
    <n v="183"/>
    <x v="350"/>
    <x v="350"/>
    <x v="350"/>
    <x v="350"/>
    <x v="350"/>
  </r>
  <r>
    <n v="1000734303"/>
    <n v="1000734303"/>
    <n v="2000436280"/>
    <x v="7"/>
    <x v="0"/>
    <x v="8"/>
    <s v="All Site Visitors"/>
    <s v="Facebook Interest"/>
    <x v="1"/>
    <x v="1"/>
    <s v="M/F"/>
    <s v="Conversion"/>
    <x v="530"/>
    <x v="633"/>
    <n v="13"/>
    <n v="3"/>
    <n v="1"/>
    <x v="289"/>
    <n v="280"/>
    <n v="160"/>
    <n v="101"/>
    <n v="73"/>
    <n v="69"/>
    <n v="6.1355174981384959"/>
    <x v="702"/>
    <n v="4.8399106478034248E-3"/>
    <x v="702"/>
    <n v="1.2676923076923077"/>
    <x v="697"/>
    <n v="0"/>
    <n v="0"/>
    <x v="4"/>
    <x v="4"/>
    <n v="142"/>
    <x v="351"/>
    <x v="351"/>
    <x v="351"/>
    <x v="351"/>
    <x v="351"/>
  </r>
  <r>
    <n v="1000984394"/>
    <n v="1000984394"/>
    <n v="2000436370"/>
    <x v="7"/>
    <x v="0"/>
    <x v="9"/>
    <s v="All Site Visitors"/>
    <s v="Facebook Interest"/>
    <x v="1"/>
    <x v="1"/>
    <s v="M/F"/>
    <s v="Conversion"/>
    <x v="443"/>
    <x v="634"/>
    <n v="9"/>
    <n v="2"/>
    <n v="1"/>
    <x v="113"/>
    <n v="241"/>
    <n v="100"/>
    <n v="66"/>
    <n v="55"/>
    <n v="51"/>
    <n v="7.7344521224086868"/>
    <x v="703"/>
    <n v="4.4422507403751232E-3"/>
    <x v="703"/>
    <n v="1.7411111111111111"/>
    <x v="698"/>
    <n v="0"/>
    <n v="0"/>
    <x v="4"/>
    <x v="4"/>
    <n v="106"/>
    <x v="352"/>
    <x v="352"/>
    <x v="352"/>
    <x v="352"/>
    <x v="352"/>
  </r>
  <r>
    <n v="1000479279"/>
    <n v="1000479279"/>
    <n v="2000436722"/>
    <x v="8"/>
    <x v="0"/>
    <x v="0"/>
    <s v="Purchases"/>
    <s v="Website Custom Audience"/>
    <x v="0"/>
    <x v="0"/>
    <s v="F"/>
    <s v="Conversion"/>
    <x v="630"/>
    <x v="635"/>
    <n v="13"/>
    <n v="1"/>
    <n v="0"/>
    <x v="0"/>
    <m/>
    <m/>
    <m/>
    <m/>
    <m/>
    <n v="19.422423556058888"/>
    <x v="704"/>
    <n v="1.4722536806342015E-2"/>
    <x v="704"/>
    <n v="1.3192307692307692"/>
    <x v="699"/>
    <n v="1"/>
    <n v="54"/>
    <x v="442"/>
    <x v="266"/>
    <s v=" "/>
    <x v="0"/>
    <x v="0"/>
    <x v="0"/>
    <x v="0"/>
    <x v="0"/>
  </r>
  <r>
    <n v="1000820948"/>
    <n v="1000820948"/>
    <n v="2000436742"/>
    <x v="8"/>
    <x v="0"/>
    <x v="1"/>
    <s v="Purchasers, Shopping Cart"/>
    <s v="Website Custom Audience"/>
    <x v="0"/>
    <x v="0"/>
    <s v="F"/>
    <s v="Conversion"/>
    <x v="631"/>
    <x v="636"/>
    <n v="33"/>
    <n v="2"/>
    <n v="1"/>
    <x v="0"/>
    <m/>
    <m/>
    <m/>
    <m/>
    <m/>
    <n v="18.677722994173021"/>
    <x v="705"/>
    <n v="1.4791573285522188E-2"/>
    <x v="705"/>
    <n v="1.2627272727272727"/>
    <x v="700"/>
    <n v="2"/>
    <n v="260"/>
    <x v="443"/>
    <x v="120"/>
    <s v=" "/>
    <x v="0"/>
    <x v="0"/>
    <x v="0"/>
    <x v="0"/>
    <x v="0"/>
  </r>
  <r>
    <n v="1000200402"/>
    <n v="1000200402"/>
    <n v="2000437014"/>
    <x v="8"/>
    <x v="0"/>
    <x v="2"/>
    <s v="Product Page, Shopping Cart, Purchasers"/>
    <s v="Website Custom Audience"/>
    <x v="0"/>
    <x v="0"/>
    <s v="F"/>
    <s v="Conversion"/>
    <x v="632"/>
    <x v="637"/>
    <n v="68"/>
    <n v="6"/>
    <n v="3"/>
    <x v="0"/>
    <m/>
    <m/>
    <m/>
    <m/>
    <m/>
    <n v="13.715272327735049"/>
    <x v="706"/>
    <n v="1.0673363679171245E-2"/>
    <x v="706"/>
    <n v="1.2849999999999999"/>
    <x v="701"/>
    <n v="3"/>
    <n v="447"/>
    <x v="444"/>
    <x v="267"/>
    <s v=" "/>
    <x v="0"/>
    <x v="0"/>
    <x v="0"/>
    <x v="0"/>
    <x v="0"/>
  </r>
  <r>
    <n v="1000117802"/>
    <n v="1000117802"/>
    <n v="2000437248"/>
    <x v="8"/>
    <x v="0"/>
    <x v="3"/>
    <s v="All Site Visitors"/>
    <s v="Lookalike"/>
    <x v="0"/>
    <x v="0"/>
    <s v="F"/>
    <s v="Conversion"/>
    <x v="633"/>
    <x v="638"/>
    <n v="29"/>
    <n v="3"/>
    <n v="2"/>
    <x v="0"/>
    <m/>
    <m/>
    <m/>
    <m/>
    <m/>
    <n v="13.27842377260982"/>
    <x v="707"/>
    <n v="9.3669250645994837E-3"/>
    <x v="707"/>
    <n v="1.4175862068965517"/>
    <x v="702"/>
    <n v="1"/>
    <n v="24"/>
    <x v="445"/>
    <x v="3"/>
    <s v=" "/>
    <x v="0"/>
    <x v="0"/>
    <x v="0"/>
    <x v="0"/>
    <x v="0"/>
  </r>
  <r>
    <n v="1000250306"/>
    <n v="1000250306"/>
    <n v="2000437832"/>
    <x v="8"/>
    <x v="0"/>
    <x v="4"/>
    <s v="All Site Visitors"/>
    <s v="Lookalike"/>
    <x v="0"/>
    <x v="0"/>
    <s v="F"/>
    <s v="Conversion"/>
    <x v="634"/>
    <x v="639"/>
    <n v="12"/>
    <n v="1"/>
    <n v="1"/>
    <x v="0"/>
    <m/>
    <m/>
    <m/>
    <m/>
    <m/>
    <n v="12.209026128266032"/>
    <x v="708"/>
    <n v="9.5011876484560574E-3"/>
    <x v="708"/>
    <n v="1.2849999999999999"/>
    <x v="703"/>
    <n v="0"/>
    <n v="0"/>
    <x v="4"/>
    <x v="4"/>
    <s v=" "/>
    <x v="0"/>
    <x v="0"/>
    <x v="0"/>
    <x v="0"/>
    <x v="0"/>
  </r>
  <r>
    <n v="1000905943"/>
    <n v="1000905943"/>
    <n v="2000439038"/>
    <x v="8"/>
    <x v="0"/>
    <x v="5"/>
    <s v="All Site Visitors"/>
    <s v="Custom Audience"/>
    <x v="0"/>
    <x v="0"/>
    <s v="F"/>
    <s v="Conversion"/>
    <x v="635"/>
    <x v="640"/>
    <n v="13"/>
    <n v="1"/>
    <n v="1"/>
    <x v="0"/>
    <m/>
    <m/>
    <m/>
    <m/>
    <m/>
    <n v="11.47142857142857"/>
    <x v="709"/>
    <n v="9.285714285714286E-3"/>
    <x v="709"/>
    <n v="1.2353846153846153"/>
    <x v="704"/>
    <n v="1"/>
    <n v="104"/>
    <x v="446"/>
    <x v="132"/>
    <s v=" "/>
    <x v="0"/>
    <x v="0"/>
    <x v="0"/>
    <x v="0"/>
    <x v="0"/>
  </r>
  <r>
    <n v="1000156328"/>
    <n v="1000156328"/>
    <n v="2000439410"/>
    <x v="8"/>
    <x v="0"/>
    <x v="6"/>
    <s v="All Site Visitors"/>
    <s v="Custom Audience"/>
    <x v="0"/>
    <x v="0"/>
    <s v="F"/>
    <s v="Conversion"/>
    <x v="636"/>
    <x v="233"/>
    <n v="14"/>
    <n v="1"/>
    <n v="1"/>
    <x v="0"/>
    <m/>
    <m/>
    <m/>
    <m/>
    <m/>
    <n v="11.972265023112479"/>
    <x v="710"/>
    <n v="1.078582434514638E-2"/>
    <x v="710"/>
    <n v="1.1099999999999999"/>
    <x v="705"/>
    <n v="0"/>
    <n v="0"/>
    <x v="4"/>
    <x v="4"/>
    <s v=" "/>
    <x v="0"/>
    <x v="0"/>
    <x v="0"/>
    <x v="0"/>
    <x v="0"/>
  </r>
  <r>
    <n v="1000452259"/>
    <n v="1000452259"/>
    <n v="2000440750"/>
    <x v="8"/>
    <x v="0"/>
    <x v="7"/>
    <s v="All Site Visitors"/>
    <s v="Facebook Interest"/>
    <x v="0"/>
    <x v="0"/>
    <s v="F"/>
    <s v="Conversion"/>
    <x v="637"/>
    <x v="641"/>
    <n v="14"/>
    <n v="2"/>
    <n v="1"/>
    <x v="0"/>
    <m/>
    <m/>
    <m/>
    <m/>
    <m/>
    <n v="7.3281530185295871"/>
    <x v="711"/>
    <n v="8.368200836820083E-3"/>
    <x v="711"/>
    <n v="0.87571428571428567"/>
    <x v="706"/>
    <n v="0"/>
    <n v="0"/>
    <x v="4"/>
    <x v="4"/>
    <s v=" "/>
    <x v="0"/>
    <x v="0"/>
    <x v="0"/>
    <x v="0"/>
    <x v="0"/>
  </r>
  <r>
    <n v="1000337955"/>
    <n v="1000337955"/>
    <n v="2000441090"/>
    <x v="8"/>
    <x v="0"/>
    <x v="7"/>
    <s v="All Site Visitors"/>
    <s v="Facebook Interest"/>
    <x v="0"/>
    <x v="0"/>
    <s v="F"/>
    <s v="Conversion"/>
    <x v="638"/>
    <x v="642"/>
    <n v="15"/>
    <n v="2"/>
    <n v="1"/>
    <x v="0"/>
    <m/>
    <m/>
    <m/>
    <m/>
    <m/>
    <n v="5.3473344103392568"/>
    <x v="712"/>
    <n v="8.0775444264943458E-3"/>
    <x v="712"/>
    <n v="0.66200000000000003"/>
    <x v="707"/>
    <n v="0"/>
    <n v="0"/>
    <x v="4"/>
    <x v="4"/>
    <s v=" "/>
    <x v="0"/>
    <x v="0"/>
    <x v="0"/>
    <x v="0"/>
    <x v="0"/>
  </r>
  <r>
    <n v="1000256359"/>
    <n v="1000256359"/>
    <n v="2000441120"/>
    <x v="8"/>
    <x v="0"/>
    <x v="8"/>
    <s v="All Site Visitors"/>
    <s v="Facebook Interest"/>
    <x v="0"/>
    <x v="0"/>
    <s v="F"/>
    <s v="Conversion"/>
    <x v="639"/>
    <x v="643"/>
    <n v="10"/>
    <n v="1"/>
    <n v="1"/>
    <x v="0"/>
    <m/>
    <m/>
    <m/>
    <m/>
    <m/>
    <n v="7.0735189150606717"/>
    <x v="713"/>
    <n v="7.1377587437544609E-3"/>
    <x v="713"/>
    <n v="0.99099999999999999"/>
    <x v="708"/>
    <n v="0"/>
    <n v="0"/>
    <x v="4"/>
    <x v="4"/>
    <s v=" "/>
    <x v="0"/>
    <x v="0"/>
    <x v="0"/>
    <x v="0"/>
    <x v="0"/>
  </r>
  <r>
    <n v="1000886405"/>
    <n v="1000886405"/>
    <n v="2000441204"/>
    <x v="8"/>
    <x v="0"/>
    <x v="9"/>
    <s v="All Site Visitors"/>
    <s v="Facebook Interest"/>
    <x v="0"/>
    <x v="0"/>
    <s v="F"/>
    <s v="Conversion"/>
    <x v="640"/>
    <x v="51"/>
    <n v="8"/>
    <n v="1"/>
    <n v="1"/>
    <x v="0"/>
    <m/>
    <m/>
    <m/>
    <m/>
    <m/>
    <n v="8.0539772727272734"/>
    <x v="714"/>
    <n v="5.681818181818182E-3"/>
    <x v="714"/>
    <n v="1.4175"/>
    <x v="709"/>
    <n v="0"/>
    <n v="0"/>
    <x v="4"/>
    <x v="4"/>
    <s v=" "/>
    <x v="0"/>
    <x v="0"/>
    <x v="0"/>
    <x v="0"/>
    <x v="0"/>
  </r>
  <r>
    <n v="1000614327"/>
    <n v="1000614327"/>
    <n v="2000441912"/>
    <x v="8"/>
    <x v="0"/>
    <x v="0"/>
    <s v="Purchases"/>
    <s v="Website Custom Audience"/>
    <x v="1"/>
    <x v="0"/>
    <s v="F"/>
    <s v="Conversion"/>
    <x v="641"/>
    <x v="644"/>
    <n v="23"/>
    <n v="1"/>
    <n v="1"/>
    <x v="0"/>
    <m/>
    <m/>
    <m/>
    <m/>
    <m/>
    <n v="19.009584664536742"/>
    <x v="715"/>
    <n v="1.8370607028753993E-2"/>
    <x v="715"/>
    <n v="1.0347826086956522"/>
    <x v="710"/>
    <n v="2"/>
    <n v="256"/>
    <x v="447"/>
    <x v="268"/>
    <s v=" "/>
    <x v="0"/>
    <x v="0"/>
    <x v="0"/>
    <x v="0"/>
    <x v="0"/>
  </r>
  <r>
    <n v="1000982082"/>
    <n v="1000982082"/>
    <n v="2000442292"/>
    <x v="8"/>
    <x v="0"/>
    <x v="1"/>
    <s v="Purchasers, Shopping Cart"/>
    <s v="Website Custom Audience"/>
    <x v="1"/>
    <x v="0"/>
    <s v="F"/>
    <s v="Conversion"/>
    <x v="642"/>
    <x v="442"/>
    <n v="50"/>
    <n v="3"/>
    <n v="2"/>
    <x v="0"/>
    <m/>
    <m/>
    <m/>
    <m/>
    <m/>
    <n v="17.896331201615617"/>
    <x v="716"/>
    <n v="1.6829350387075059E-2"/>
    <x v="716"/>
    <n v="1.0634000000000001"/>
    <x v="711"/>
    <n v="3"/>
    <n v="561"/>
    <x v="448"/>
    <x v="269"/>
    <s v=" "/>
    <x v="0"/>
    <x v="0"/>
    <x v="0"/>
    <x v="0"/>
    <x v="0"/>
  </r>
  <r>
    <n v="1000446820"/>
    <n v="1000446820"/>
    <n v="2000442362"/>
    <x v="8"/>
    <x v="0"/>
    <x v="2"/>
    <s v="Product Page, Shopping Cart, Purchasers"/>
    <s v="Website Custom Audience"/>
    <x v="1"/>
    <x v="0"/>
    <s v="F"/>
    <s v="Conversion"/>
    <x v="643"/>
    <x v="645"/>
    <n v="64"/>
    <n v="4"/>
    <n v="2"/>
    <x v="0"/>
    <m/>
    <m/>
    <m/>
    <m/>
    <m/>
    <n v="13.397129186602871"/>
    <x v="717"/>
    <n v="1.2248803827751197E-2"/>
    <x v="717"/>
    <n v="1.09375"/>
    <x v="712"/>
    <n v="3"/>
    <n v="453"/>
    <x v="449"/>
    <x v="270"/>
    <s v=" "/>
    <x v="0"/>
    <x v="0"/>
    <x v="0"/>
    <x v="0"/>
    <x v="0"/>
  </r>
  <r>
    <n v="1000158468"/>
    <n v="1000158468"/>
    <n v="2000442402"/>
    <x v="8"/>
    <x v="0"/>
    <x v="3"/>
    <s v="All Site Visitors"/>
    <s v="Lookalike"/>
    <x v="1"/>
    <x v="0"/>
    <s v="F"/>
    <s v="Conversion"/>
    <x v="644"/>
    <x v="98"/>
    <n v="34"/>
    <n v="3"/>
    <n v="2"/>
    <x v="0"/>
    <m/>
    <m/>
    <m/>
    <m/>
    <m/>
    <n v="12.68394399761692"/>
    <x v="718"/>
    <n v="1.0128090557044981E-2"/>
    <x v="718"/>
    <n v="1.2523529411764704"/>
    <x v="713"/>
    <n v="1"/>
    <n v="142"/>
    <x v="450"/>
    <x v="80"/>
    <s v=" "/>
    <x v="0"/>
    <x v="0"/>
    <x v="0"/>
    <x v="0"/>
    <x v="0"/>
  </r>
  <r>
    <n v="1000124967"/>
    <n v="1000124967"/>
    <n v="2000442494"/>
    <x v="8"/>
    <x v="0"/>
    <x v="4"/>
    <s v="All Site Visitors"/>
    <s v="Lookalike"/>
    <x v="1"/>
    <x v="0"/>
    <s v="F"/>
    <s v="Conversion"/>
    <x v="645"/>
    <x v="170"/>
    <n v="22"/>
    <n v="2"/>
    <n v="1"/>
    <x v="0"/>
    <m/>
    <m/>
    <m/>
    <m/>
    <m/>
    <n v="10.917132216014897"/>
    <x v="719"/>
    <n v="1.0242085661080074E-2"/>
    <x v="719"/>
    <n v="1.0659090909090909"/>
    <x v="714"/>
    <n v="1"/>
    <n v="32"/>
    <x v="451"/>
    <x v="180"/>
    <s v=" "/>
    <x v="0"/>
    <x v="0"/>
    <x v="0"/>
    <x v="0"/>
    <x v="0"/>
  </r>
  <r>
    <n v="1000796184"/>
    <n v="1000796184"/>
    <n v="2000442752"/>
    <x v="8"/>
    <x v="0"/>
    <x v="5"/>
    <s v="All Site Visitors"/>
    <s v="Custom Audience"/>
    <x v="1"/>
    <x v="0"/>
    <s v="F"/>
    <s v="Conversion"/>
    <x v="646"/>
    <x v="533"/>
    <n v="18"/>
    <n v="2"/>
    <n v="1"/>
    <x v="0"/>
    <m/>
    <m/>
    <m/>
    <m/>
    <m/>
    <n v="10.984759671746774"/>
    <x v="720"/>
    <n v="1.0550996483001172E-2"/>
    <x v="720"/>
    <n v="1.0411111111111111"/>
    <x v="715"/>
    <n v="1"/>
    <n v="165"/>
    <x v="452"/>
    <x v="271"/>
    <s v=" "/>
    <x v="0"/>
    <x v="0"/>
    <x v="0"/>
    <x v="0"/>
    <x v="0"/>
  </r>
  <r>
    <n v="1000900811"/>
    <n v="1000900811"/>
    <n v="2000442924"/>
    <x v="8"/>
    <x v="0"/>
    <x v="6"/>
    <s v="All Site Visitors"/>
    <s v="Custom Audience"/>
    <x v="1"/>
    <x v="0"/>
    <s v="F"/>
    <s v="Conversion"/>
    <x v="647"/>
    <x v="646"/>
    <n v="15"/>
    <n v="1"/>
    <n v="1"/>
    <x v="0"/>
    <m/>
    <m/>
    <m/>
    <m/>
    <m/>
    <n v="10.848678943154523"/>
    <x v="721"/>
    <n v="1.2009607686148919E-2"/>
    <x v="721"/>
    <n v="0.90333333333333343"/>
    <x v="716"/>
    <n v="1"/>
    <n v="186"/>
    <x v="453"/>
    <x v="117"/>
    <s v=" "/>
    <x v="0"/>
    <x v="0"/>
    <x v="0"/>
    <x v="0"/>
    <x v="0"/>
  </r>
  <r>
    <n v="1000140576"/>
    <n v="1000140576"/>
    <n v="2000442936"/>
    <x v="8"/>
    <x v="0"/>
    <x v="7"/>
    <s v="All Site Visitors"/>
    <s v="Facebook Interest"/>
    <x v="1"/>
    <x v="0"/>
    <s v="F"/>
    <s v="Conversion"/>
    <x v="648"/>
    <x v="314"/>
    <n v="13"/>
    <n v="1"/>
    <n v="1"/>
    <x v="0"/>
    <m/>
    <m/>
    <m/>
    <m/>
    <m/>
    <n v="6.7183098591549291"/>
    <x v="722"/>
    <n v="9.1549295774647887E-3"/>
    <x v="722"/>
    <n v="0.73384615384615381"/>
    <x v="717"/>
    <n v="0"/>
    <n v="0"/>
    <x v="4"/>
    <x v="4"/>
    <s v=" "/>
    <x v="0"/>
    <x v="0"/>
    <x v="0"/>
    <x v="0"/>
    <x v="0"/>
  </r>
  <r>
    <n v="1000364828"/>
    <n v="1000364828"/>
    <n v="2000443706"/>
    <x v="8"/>
    <x v="0"/>
    <x v="7"/>
    <s v="All Site Visitors"/>
    <s v="Facebook Interest"/>
    <x v="1"/>
    <x v="0"/>
    <s v="F"/>
    <s v="Conversion"/>
    <x v="649"/>
    <x v="313"/>
    <n v="20"/>
    <n v="2"/>
    <n v="1"/>
    <x v="0"/>
    <m/>
    <m/>
    <m/>
    <m/>
    <m/>
    <n v="6.7311946902654869"/>
    <x v="723"/>
    <n v="1.1061946902654867E-2"/>
    <x v="723"/>
    <n v="0.60850000000000004"/>
    <x v="718"/>
    <n v="0"/>
    <n v="0"/>
    <x v="4"/>
    <x v="4"/>
    <s v=" "/>
    <x v="0"/>
    <x v="0"/>
    <x v="0"/>
    <x v="0"/>
    <x v="0"/>
  </r>
  <r>
    <n v="1000693714"/>
    <n v="1000693714"/>
    <n v="2000443978"/>
    <x v="8"/>
    <x v="0"/>
    <x v="8"/>
    <s v="All Site Visitors"/>
    <s v="Facebook Interest"/>
    <x v="1"/>
    <x v="0"/>
    <s v="F"/>
    <s v="Conversion"/>
    <x v="305"/>
    <x v="70"/>
    <n v="17"/>
    <n v="2"/>
    <n v="1"/>
    <x v="0"/>
    <m/>
    <m/>
    <m/>
    <m/>
    <m/>
    <n v="7.0081549439347599"/>
    <x v="724"/>
    <n v="8.6646279306829763E-3"/>
    <x v="724"/>
    <n v="0.80882352941176472"/>
    <x v="719"/>
    <n v="0"/>
    <n v="0"/>
    <x v="4"/>
    <x v="4"/>
    <s v=" "/>
    <x v="0"/>
    <x v="0"/>
    <x v="0"/>
    <x v="0"/>
    <x v="0"/>
  </r>
  <r>
    <n v="1000205705"/>
    <n v="1000205705"/>
    <n v="2000444636"/>
    <x v="8"/>
    <x v="0"/>
    <x v="9"/>
    <s v="All Site Visitors"/>
    <s v="Facebook Interest"/>
    <x v="1"/>
    <x v="0"/>
    <s v="F"/>
    <s v="Conversion"/>
    <x v="650"/>
    <x v="647"/>
    <n v="9"/>
    <n v="2"/>
    <n v="1"/>
    <x v="0"/>
    <m/>
    <m/>
    <m/>
    <m/>
    <m/>
    <n v="7.4179104477611935"/>
    <x v="725"/>
    <n v="6.7164179104477612E-3"/>
    <x v="725"/>
    <n v="1.1044444444444443"/>
    <x v="720"/>
    <n v="0"/>
    <n v="0"/>
    <x v="4"/>
    <x v="4"/>
    <s v=" "/>
    <x v="0"/>
    <x v="0"/>
    <x v="0"/>
    <x v="0"/>
    <x v="0"/>
  </r>
  <r>
    <n v="1000577550"/>
    <n v="1000577550"/>
    <n v="2000445774"/>
    <x v="8"/>
    <x v="0"/>
    <x v="0"/>
    <s v="Purchases"/>
    <s v="Website Custom Audience"/>
    <x v="0"/>
    <x v="1"/>
    <s v="F"/>
    <s v="Conversion"/>
    <x v="651"/>
    <x v="648"/>
    <n v="14"/>
    <n v="1"/>
    <n v="1"/>
    <x v="290"/>
    <n v="114"/>
    <n v="48"/>
    <n v="35"/>
    <n v="29"/>
    <n v="27"/>
    <n v="19.247751430907606"/>
    <x v="726"/>
    <n v="1.1447260834014717E-2"/>
    <x v="726"/>
    <n v="1.6814285714285713"/>
    <x v="721"/>
    <n v="2"/>
    <n v="256"/>
    <x v="454"/>
    <x v="253"/>
    <n v="56"/>
    <x v="353"/>
    <x v="353"/>
    <x v="353"/>
    <x v="353"/>
    <x v="353"/>
  </r>
  <r>
    <n v="1000249487"/>
    <n v="1000249487"/>
    <n v="2000445874"/>
    <x v="8"/>
    <x v="0"/>
    <x v="1"/>
    <s v="Purchasers, Shopping Cart"/>
    <s v="Website Custom Audience"/>
    <x v="0"/>
    <x v="1"/>
    <s v="F"/>
    <s v="Conversion"/>
    <x v="652"/>
    <x v="649"/>
    <n v="39"/>
    <n v="3"/>
    <n v="2"/>
    <x v="291"/>
    <n v="383"/>
    <n v="208"/>
    <n v="139"/>
    <n v="118"/>
    <n v="107"/>
    <n v="14.932677369238737"/>
    <x v="727"/>
    <n v="1.009839461418954E-2"/>
    <x v="727"/>
    <n v="1.4787179487179487"/>
    <x v="722"/>
    <n v="4"/>
    <n v="240"/>
    <x v="455"/>
    <x v="157"/>
    <n v="225"/>
    <x v="354"/>
    <x v="354"/>
    <x v="354"/>
    <x v="354"/>
    <x v="354"/>
  </r>
  <r>
    <n v="1000429960"/>
    <n v="1000429960"/>
    <n v="2000446674"/>
    <x v="8"/>
    <x v="0"/>
    <x v="2"/>
    <s v="Product Page, Shopping Cart, Purchasers"/>
    <s v="Website Custom Audience"/>
    <x v="0"/>
    <x v="1"/>
    <s v="F"/>
    <s v="Conversion"/>
    <x v="653"/>
    <x v="650"/>
    <n v="76"/>
    <n v="7"/>
    <n v="4"/>
    <x v="292"/>
    <n v="1263"/>
    <n v="614"/>
    <n v="472"/>
    <n v="373"/>
    <n v="329"/>
    <n v="12.628469512874819"/>
    <x v="728"/>
    <n v="8.4717422806821988E-3"/>
    <x v="728"/>
    <n v="1.4906578947368423"/>
    <x v="723"/>
    <n v="4"/>
    <n v="96"/>
    <x v="456"/>
    <x v="237"/>
    <n v="702"/>
    <x v="355"/>
    <x v="355"/>
    <x v="355"/>
    <x v="355"/>
    <x v="355"/>
  </r>
  <r>
    <n v="1000544839"/>
    <n v="1000544839"/>
    <n v="2000447474"/>
    <x v="8"/>
    <x v="0"/>
    <x v="3"/>
    <s v="All Site Visitors"/>
    <s v="Lookalike"/>
    <x v="0"/>
    <x v="1"/>
    <s v="F"/>
    <s v="Conversion"/>
    <x v="654"/>
    <x v="651"/>
    <n v="43"/>
    <n v="6"/>
    <n v="3"/>
    <x v="293"/>
    <n v="1183"/>
    <n v="689"/>
    <n v="524"/>
    <n v="367"/>
    <n v="316"/>
    <n v="10.774456521739131"/>
    <x v="729"/>
    <n v="6.491545893719807E-3"/>
    <x v="729"/>
    <n v="1.6597674418604653"/>
    <x v="724"/>
    <n v="2"/>
    <n v="88"/>
    <x v="457"/>
    <x v="33"/>
    <n v="683"/>
    <x v="356"/>
    <x v="356"/>
    <x v="356"/>
    <x v="356"/>
    <x v="356"/>
  </r>
  <r>
    <n v="1000368145"/>
    <n v="1000368145"/>
    <n v="2000447794"/>
    <x v="8"/>
    <x v="0"/>
    <x v="4"/>
    <s v="All Site Visitors"/>
    <s v="Lookalike"/>
    <x v="0"/>
    <x v="1"/>
    <s v="F"/>
    <s v="Conversion"/>
    <x v="655"/>
    <x v="652"/>
    <n v="20"/>
    <n v="3"/>
    <n v="2"/>
    <x v="294"/>
    <n v="249"/>
    <n v="104"/>
    <n v="66"/>
    <n v="51"/>
    <n v="45"/>
    <n v="9.6123788683963731"/>
    <x v="730"/>
    <n v="6.2519537355423573E-3"/>
    <x v="730"/>
    <n v="1.5375000000000001"/>
    <x v="725"/>
    <n v="1"/>
    <n v="191"/>
    <x v="458"/>
    <x v="272"/>
    <n v="96"/>
    <x v="357"/>
    <x v="357"/>
    <x v="357"/>
    <x v="357"/>
    <x v="357"/>
  </r>
  <r>
    <n v="1000899210"/>
    <n v="1000899210"/>
    <n v="2000448018"/>
    <x v="8"/>
    <x v="0"/>
    <x v="5"/>
    <s v="All Site Visitors"/>
    <s v="Custom Audience"/>
    <x v="0"/>
    <x v="1"/>
    <s v="F"/>
    <s v="Conversion"/>
    <x v="656"/>
    <x v="653"/>
    <n v="20"/>
    <n v="3"/>
    <n v="1"/>
    <x v="295"/>
    <n v="421"/>
    <n v="191"/>
    <n v="147"/>
    <n v="115"/>
    <n v="99"/>
    <n v="11.014440433212997"/>
    <x v="731"/>
    <n v="7.2202166064981952E-3"/>
    <x v="731"/>
    <n v="1.5255000000000001"/>
    <x v="726"/>
    <n v="1"/>
    <n v="107"/>
    <x v="459"/>
    <x v="71"/>
    <n v="214"/>
    <x v="358"/>
    <x v="358"/>
    <x v="358"/>
    <x v="358"/>
    <x v="358"/>
  </r>
  <r>
    <n v="1000418517"/>
    <n v="1000418517"/>
    <n v="2000448122"/>
    <x v="8"/>
    <x v="0"/>
    <x v="6"/>
    <s v="All Site Visitors"/>
    <s v="Custom Audience"/>
    <x v="0"/>
    <x v="1"/>
    <s v="F"/>
    <s v="Conversion"/>
    <x v="657"/>
    <x v="654"/>
    <n v="16"/>
    <n v="2"/>
    <n v="1"/>
    <x v="296"/>
    <n v="190"/>
    <n v="111"/>
    <n v="69"/>
    <n v="52"/>
    <n v="47"/>
    <n v="9.7543352601156066"/>
    <x v="732"/>
    <n v="7.7071290944123313E-3"/>
    <x v="732"/>
    <n v="1.265625"/>
    <x v="727"/>
    <n v="1"/>
    <n v="15"/>
    <x v="460"/>
    <x v="95"/>
    <n v="99"/>
    <x v="359"/>
    <x v="359"/>
    <x v="359"/>
    <x v="359"/>
    <x v="359"/>
  </r>
  <r>
    <n v="1000949111"/>
    <n v="1000949111"/>
    <n v="2000450914"/>
    <x v="8"/>
    <x v="0"/>
    <x v="7"/>
    <s v="All Site Visitors"/>
    <s v="Facebook Interest"/>
    <x v="0"/>
    <x v="1"/>
    <s v="F"/>
    <s v="Conversion"/>
    <x v="658"/>
    <x v="655"/>
    <n v="19"/>
    <n v="2"/>
    <n v="2"/>
    <x v="216"/>
    <n v="320"/>
    <n v="187"/>
    <n v="117"/>
    <n v="82"/>
    <n v="71"/>
    <n v="6.1780277961614827"/>
    <x v="733"/>
    <n v="6.2872270019854399E-3"/>
    <x v="733"/>
    <n v="0.98263157894736852"/>
    <x v="728"/>
    <n v="1"/>
    <n v="88"/>
    <x v="461"/>
    <x v="33"/>
    <n v="153"/>
    <x v="360"/>
    <x v="360"/>
    <x v="360"/>
    <x v="360"/>
    <x v="360"/>
  </r>
  <r>
    <n v="1000300970"/>
    <n v="1000300970"/>
    <n v="2000451102"/>
    <x v="8"/>
    <x v="0"/>
    <x v="7"/>
    <s v="All Site Visitors"/>
    <s v="Facebook Interest"/>
    <x v="0"/>
    <x v="1"/>
    <s v="F"/>
    <s v="Conversion"/>
    <x v="659"/>
    <x v="656"/>
    <n v="16"/>
    <n v="3"/>
    <n v="1"/>
    <x v="297"/>
    <n v="211"/>
    <n v="124"/>
    <n v="86"/>
    <n v="72"/>
    <n v="68"/>
    <n v="6.3800424628450116"/>
    <x v="734"/>
    <n v="5.661712668082095E-3"/>
    <x v="734"/>
    <n v="1.1268750000000001"/>
    <x v="729"/>
    <n v="1"/>
    <n v="94"/>
    <x v="462"/>
    <x v="273"/>
    <n v="140"/>
    <x v="361"/>
    <x v="361"/>
    <x v="361"/>
    <x v="361"/>
    <x v="361"/>
  </r>
  <r>
    <n v="1000193231"/>
    <n v="1000193231"/>
    <n v="2000451484"/>
    <x v="8"/>
    <x v="0"/>
    <x v="8"/>
    <s v="All Site Visitors"/>
    <s v="Facebook Interest"/>
    <x v="0"/>
    <x v="1"/>
    <s v="F"/>
    <s v="Conversion"/>
    <x v="660"/>
    <x v="657"/>
    <n v="13"/>
    <n v="2"/>
    <n v="1"/>
    <x v="298"/>
    <n v="370"/>
    <n v="222"/>
    <n v="163"/>
    <n v="134"/>
    <n v="124"/>
    <n v="6.9864698646986465"/>
    <x v="735"/>
    <n v="5.3300533005330051E-3"/>
    <x v="735"/>
    <n v="1.3107692307692307"/>
    <x v="730"/>
    <n v="0"/>
    <n v="0"/>
    <x v="4"/>
    <x v="4"/>
    <n v="258"/>
    <x v="362"/>
    <x v="362"/>
    <x v="362"/>
    <x v="362"/>
    <x v="362"/>
  </r>
  <r>
    <n v="1000469191"/>
    <n v="1000469191"/>
    <n v="2000451924"/>
    <x v="8"/>
    <x v="0"/>
    <x v="9"/>
    <s v="All Site Visitors"/>
    <s v="Facebook Interest"/>
    <x v="0"/>
    <x v="1"/>
    <s v="F"/>
    <s v="Conversion"/>
    <x v="661"/>
    <x v="658"/>
    <n v="7"/>
    <n v="2"/>
    <n v="1"/>
    <x v="189"/>
    <n v="152"/>
    <n v="86"/>
    <n v="57"/>
    <n v="50"/>
    <n v="45"/>
    <n v="7.7323799795709913"/>
    <x v="736"/>
    <n v="3.5750766087844742E-3"/>
    <x v="736"/>
    <n v="2.1628571428571428"/>
    <x v="731"/>
    <n v="0"/>
    <n v="0"/>
    <x v="4"/>
    <x v="4"/>
    <n v="95"/>
    <x v="363"/>
    <x v="363"/>
    <x v="363"/>
    <x v="363"/>
    <x v="363"/>
  </r>
  <r>
    <n v="1000952108"/>
    <n v="1000952108"/>
    <n v="2000451996"/>
    <x v="8"/>
    <x v="0"/>
    <x v="0"/>
    <s v="Purchases"/>
    <s v="Website Custom Audience"/>
    <x v="1"/>
    <x v="1"/>
    <s v="F"/>
    <s v="Conversion"/>
    <x v="615"/>
    <x v="659"/>
    <n v="26"/>
    <n v="2"/>
    <n v="1"/>
    <x v="299"/>
    <n v="338"/>
    <n v="187"/>
    <n v="121"/>
    <n v="86"/>
    <n v="81"/>
    <n v="20.336862367661212"/>
    <x v="737"/>
    <n v="1.2512030798845043E-2"/>
    <x v="737"/>
    <n v="1.6253846153846152"/>
    <x v="732"/>
    <n v="3"/>
    <n v="567"/>
    <x v="463"/>
    <x v="274"/>
    <n v="167"/>
    <x v="364"/>
    <x v="364"/>
    <x v="364"/>
    <x v="364"/>
    <x v="364"/>
  </r>
  <r>
    <n v="1000920455"/>
    <n v="1000920455"/>
    <n v="2000452248"/>
    <x v="8"/>
    <x v="0"/>
    <x v="1"/>
    <s v="Purchasers, Shopping Cart"/>
    <s v="Website Custom Audience"/>
    <x v="1"/>
    <x v="1"/>
    <s v="F"/>
    <s v="Conversion"/>
    <x v="662"/>
    <x v="660"/>
    <n v="66"/>
    <n v="6"/>
    <n v="3"/>
    <x v="300"/>
    <n v="516"/>
    <n v="244"/>
    <n v="181"/>
    <n v="158"/>
    <n v="141"/>
    <n v="15.337743732590528"/>
    <x v="738"/>
    <n v="1.149025069637883E-2"/>
    <x v="738"/>
    <n v="1.3348484848484847"/>
    <x v="733"/>
    <n v="6"/>
    <n v="1026"/>
    <x v="464"/>
    <x v="275"/>
    <n v="299"/>
    <x v="365"/>
    <x v="365"/>
    <x v="365"/>
    <x v="365"/>
    <x v="365"/>
  </r>
  <r>
    <n v="1000166003"/>
    <n v="1000166003"/>
    <n v="2000452932"/>
    <x v="8"/>
    <x v="0"/>
    <x v="2"/>
    <s v="Product Page, Shopping Cart, Purchasers"/>
    <s v="Website Custom Audience"/>
    <x v="1"/>
    <x v="1"/>
    <s v="F"/>
    <s v="Conversion"/>
    <x v="663"/>
    <x v="661"/>
    <n v="48"/>
    <n v="6"/>
    <n v="3"/>
    <x v="301"/>
    <n v="764"/>
    <n v="366"/>
    <n v="272"/>
    <n v="243"/>
    <n v="221"/>
    <n v="11.66694560669456"/>
    <x v="739"/>
    <n v="8.0334728033472809E-3"/>
    <x v="739"/>
    <n v="1.4522916666666665"/>
    <x v="734"/>
    <n v="3"/>
    <n v="366"/>
    <x v="465"/>
    <x v="276"/>
    <n v="464"/>
    <x v="366"/>
    <x v="366"/>
    <x v="366"/>
    <x v="366"/>
    <x v="366"/>
  </r>
  <r>
    <n v="1000950213"/>
    <n v="1000950213"/>
    <n v="2000453492"/>
    <x v="8"/>
    <x v="0"/>
    <x v="3"/>
    <s v="All Site Visitors"/>
    <s v="Lookalike"/>
    <x v="1"/>
    <x v="1"/>
    <s v="F"/>
    <s v="Conversion"/>
    <x v="664"/>
    <x v="662"/>
    <n v="55"/>
    <n v="8"/>
    <n v="4"/>
    <x v="37"/>
    <n v="637"/>
    <n v="289"/>
    <n v="186"/>
    <n v="142"/>
    <n v="123"/>
    <n v="10.466941599042173"/>
    <x v="740"/>
    <n v="7.3167487029400027E-3"/>
    <x v="740"/>
    <n v="1.4305454545454546"/>
    <x v="735"/>
    <n v="3"/>
    <n v="183"/>
    <x v="466"/>
    <x v="277"/>
    <n v="265"/>
    <x v="367"/>
    <x v="367"/>
    <x v="367"/>
    <x v="367"/>
    <x v="367"/>
  </r>
  <r>
    <n v="1000659708"/>
    <n v="1000659708"/>
    <n v="2000453748"/>
    <x v="8"/>
    <x v="0"/>
    <x v="4"/>
    <s v="All Site Visitors"/>
    <s v="Lookalike"/>
    <x v="1"/>
    <x v="1"/>
    <s v="F"/>
    <s v="Conversion"/>
    <x v="665"/>
    <x v="663"/>
    <n v="19"/>
    <n v="2"/>
    <n v="1"/>
    <x v="50"/>
    <n v="280"/>
    <n v="113"/>
    <n v="79"/>
    <n v="67"/>
    <n v="57"/>
    <n v="10.979102167182663"/>
    <x v="741"/>
    <n v="7.3529411764705881E-3"/>
    <x v="741"/>
    <n v="1.4931578947368422"/>
    <x v="736"/>
    <n v="1"/>
    <n v="30"/>
    <x v="467"/>
    <x v="228"/>
    <n v="124"/>
    <x v="368"/>
    <x v="368"/>
    <x v="368"/>
    <x v="368"/>
    <x v="368"/>
  </r>
  <r>
    <n v="1000441516"/>
    <n v="1000441516"/>
    <n v="2000454298"/>
    <x v="8"/>
    <x v="0"/>
    <x v="5"/>
    <s v="All Site Visitors"/>
    <s v="Custom Audience"/>
    <x v="1"/>
    <x v="1"/>
    <s v="F"/>
    <s v="Conversion"/>
    <x v="666"/>
    <x v="664"/>
    <n v="24"/>
    <n v="3"/>
    <n v="1"/>
    <x v="60"/>
    <n v="213"/>
    <n v="116"/>
    <n v="76"/>
    <n v="61"/>
    <n v="57"/>
    <n v="10.395973154362416"/>
    <x v="742"/>
    <n v="8.0536912751677861E-3"/>
    <x v="742"/>
    <n v="1.2908333333333333"/>
    <x v="737"/>
    <n v="1"/>
    <n v="44"/>
    <x v="468"/>
    <x v="259"/>
    <n v="118"/>
    <x v="369"/>
    <x v="369"/>
    <x v="369"/>
    <x v="369"/>
    <x v="369"/>
  </r>
  <r>
    <n v="1000926169"/>
    <n v="1000926169"/>
    <n v="2000454348"/>
    <x v="8"/>
    <x v="0"/>
    <x v="6"/>
    <s v="All Site Visitors"/>
    <s v="Custom Audience"/>
    <x v="1"/>
    <x v="1"/>
    <s v="F"/>
    <s v="Conversion"/>
    <x v="667"/>
    <x v="401"/>
    <n v="19"/>
    <n v="2"/>
    <n v="1"/>
    <x v="302"/>
    <n v="225"/>
    <n v="113"/>
    <n v="70"/>
    <n v="56"/>
    <n v="52"/>
    <n v="9.5256723716381426"/>
    <x v="743"/>
    <n v="9.2909535452322736E-3"/>
    <x v="743"/>
    <n v="1.0252631578947369"/>
    <x v="738"/>
    <n v="1"/>
    <n v="181"/>
    <x v="469"/>
    <x v="11"/>
    <n v="108"/>
    <x v="370"/>
    <x v="370"/>
    <x v="370"/>
    <x v="370"/>
    <x v="370"/>
  </r>
  <r>
    <n v="1000218916"/>
    <n v="1000218916"/>
    <n v="2000454426"/>
    <x v="8"/>
    <x v="0"/>
    <x v="7"/>
    <s v="All Site Visitors"/>
    <s v="Facebook Interest"/>
    <x v="1"/>
    <x v="1"/>
    <s v="F"/>
    <s v="Conversion"/>
    <x v="196"/>
    <x v="665"/>
    <n v="26"/>
    <n v="3"/>
    <n v="2"/>
    <x v="229"/>
    <n v="427"/>
    <n v="243"/>
    <n v="179"/>
    <n v="126"/>
    <n v="118"/>
    <n v="5.1196888090963499"/>
    <x v="744"/>
    <n v="7.7797725912627166E-3"/>
    <x v="744"/>
    <n v="0.658076923076923"/>
    <x v="739"/>
    <n v="1"/>
    <n v="12"/>
    <x v="470"/>
    <x v="181"/>
    <n v="244"/>
    <x v="371"/>
    <x v="371"/>
    <x v="371"/>
    <x v="371"/>
    <x v="371"/>
  </r>
  <r>
    <n v="1000360614"/>
    <n v="1000360614"/>
    <n v="2000454584"/>
    <x v="8"/>
    <x v="0"/>
    <x v="7"/>
    <s v="All Site Visitors"/>
    <s v="Facebook Interest"/>
    <x v="1"/>
    <x v="1"/>
    <s v="F"/>
    <s v="Conversion"/>
    <x v="668"/>
    <x v="666"/>
    <n v="22"/>
    <n v="3"/>
    <n v="2"/>
    <x v="198"/>
    <n v="353"/>
    <n v="164"/>
    <n v="110"/>
    <n v="79"/>
    <n v="68"/>
    <n v="5.7495590828924152"/>
    <x v="745"/>
    <n v="6.4667842445620223E-3"/>
    <x v="745"/>
    <n v="0.88909090909090904"/>
    <x v="740"/>
    <n v="1"/>
    <n v="157"/>
    <x v="471"/>
    <x v="278"/>
    <n v="147"/>
    <x v="372"/>
    <x v="372"/>
    <x v="372"/>
    <x v="372"/>
    <x v="372"/>
  </r>
  <r>
    <n v="1000227346"/>
    <n v="1000227346"/>
    <n v="2000454638"/>
    <x v="8"/>
    <x v="0"/>
    <x v="8"/>
    <s v="All Site Visitors"/>
    <s v="Facebook Interest"/>
    <x v="1"/>
    <x v="1"/>
    <s v="F"/>
    <s v="Conversion"/>
    <x v="669"/>
    <x v="654"/>
    <n v="10"/>
    <n v="2"/>
    <n v="1"/>
    <x v="303"/>
    <n v="217"/>
    <n v="127"/>
    <n v="83"/>
    <n v="71"/>
    <n v="64"/>
    <n v="6.604046242774567"/>
    <x v="746"/>
    <n v="4.8169556840077067E-3"/>
    <x v="746"/>
    <n v="1.371"/>
    <x v="741"/>
    <n v="0"/>
    <n v="0"/>
    <x v="4"/>
    <x v="4"/>
    <n v="135"/>
    <x v="373"/>
    <x v="373"/>
    <x v="373"/>
    <x v="373"/>
    <x v="373"/>
  </r>
  <r>
    <n v="1000879987"/>
    <n v="1000879987"/>
    <n v="2000454692"/>
    <x v="8"/>
    <x v="0"/>
    <x v="9"/>
    <s v="All Site Visitors"/>
    <s v="Facebook Interest"/>
    <x v="1"/>
    <x v="1"/>
    <s v="F"/>
    <s v="Conversion"/>
    <x v="657"/>
    <x v="667"/>
    <n v="8"/>
    <n v="3"/>
    <n v="1"/>
    <x v="304"/>
    <n v="216"/>
    <n v="104"/>
    <n v="82"/>
    <n v="65"/>
    <n v="61"/>
    <n v="8.2923832923832919"/>
    <x v="747"/>
    <n v="3.2760032760032762E-3"/>
    <x v="747"/>
    <n v="2.53125"/>
    <x v="742"/>
    <n v="0"/>
    <n v="0"/>
    <x v="4"/>
    <x v="4"/>
    <n v="126"/>
    <x v="374"/>
    <x v="374"/>
    <x v="374"/>
    <x v="374"/>
    <x v="374"/>
  </r>
  <r>
    <n v="1000233490"/>
    <n v="1000233490"/>
    <n v="2000455444"/>
    <x v="8"/>
    <x v="0"/>
    <x v="0"/>
    <s v="Purchases"/>
    <s v="Website Custom Audience"/>
    <x v="0"/>
    <x v="0"/>
    <s v="M/F"/>
    <s v="Conversion"/>
    <x v="670"/>
    <x v="668"/>
    <n v="19"/>
    <n v="1"/>
    <n v="1"/>
    <x v="0"/>
    <m/>
    <m/>
    <m/>
    <m/>
    <m/>
    <n v="20.195744680851064"/>
    <x v="748"/>
    <n v="1.6170212765957447E-2"/>
    <x v="748"/>
    <n v="1.2489473684210526"/>
    <x v="743"/>
    <n v="1"/>
    <n v="120"/>
    <x v="472"/>
    <x v="140"/>
    <s v=" "/>
    <x v="0"/>
    <x v="0"/>
    <x v="0"/>
    <x v="0"/>
    <x v="0"/>
  </r>
  <r>
    <n v="1000345091"/>
    <n v="1000345091"/>
    <n v="2000455752"/>
    <x v="8"/>
    <x v="0"/>
    <x v="1"/>
    <s v="Purchasers, Shopping Cart"/>
    <s v="Website Custom Audience"/>
    <x v="0"/>
    <x v="0"/>
    <s v="M/F"/>
    <s v="Conversion"/>
    <x v="671"/>
    <x v="669"/>
    <n v="37"/>
    <n v="3"/>
    <n v="2"/>
    <x v="0"/>
    <m/>
    <m/>
    <m/>
    <m/>
    <m/>
    <n v="16.249578414839799"/>
    <x v="749"/>
    <n v="1.2478920741989882E-2"/>
    <x v="749"/>
    <n v="1.3021621621621622"/>
    <x v="744"/>
    <n v="2"/>
    <n v="348"/>
    <x v="473"/>
    <x v="279"/>
    <s v=" "/>
    <x v="0"/>
    <x v="0"/>
    <x v="0"/>
    <x v="0"/>
    <x v="0"/>
  </r>
  <r>
    <n v="1000352040"/>
    <n v="1000352040"/>
    <n v="2000456742"/>
    <x v="8"/>
    <x v="0"/>
    <x v="2"/>
    <s v="Product Page, Shopping Cart, Purchasers"/>
    <s v="Website Custom Audience"/>
    <x v="0"/>
    <x v="0"/>
    <s v="M/F"/>
    <s v="Conversion"/>
    <x v="672"/>
    <x v="571"/>
    <n v="48"/>
    <n v="4"/>
    <n v="2"/>
    <x v="0"/>
    <m/>
    <m/>
    <m/>
    <m/>
    <m/>
    <n v="13.968443700693282"/>
    <x v="750"/>
    <n v="1.1475017929715515E-2"/>
    <x v="750"/>
    <n v="1.2172916666666667"/>
    <x v="745"/>
    <n v="2"/>
    <n v="86"/>
    <x v="474"/>
    <x v="119"/>
    <s v=" "/>
    <x v="0"/>
    <x v="0"/>
    <x v="0"/>
    <x v="0"/>
    <x v="0"/>
  </r>
  <r>
    <n v="1000770881"/>
    <n v="1000770881"/>
    <n v="2000456760"/>
    <x v="8"/>
    <x v="0"/>
    <x v="3"/>
    <s v="All Site Visitors"/>
    <s v="Lookalike"/>
    <x v="0"/>
    <x v="0"/>
    <s v="M/F"/>
    <s v="Conversion"/>
    <x v="673"/>
    <x v="670"/>
    <n v="35"/>
    <n v="4"/>
    <n v="2"/>
    <x v="0"/>
    <m/>
    <m/>
    <m/>
    <m/>
    <m/>
    <n v="11.088809458344789"/>
    <x v="751"/>
    <n v="9.6233159197140501E-3"/>
    <x v="751"/>
    <n v="1.1522857142857141"/>
    <x v="746"/>
    <n v="1"/>
    <n v="154"/>
    <x v="475"/>
    <x v="234"/>
    <s v=" "/>
    <x v="0"/>
    <x v="0"/>
    <x v="0"/>
    <x v="0"/>
    <x v="0"/>
  </r>
  <r>
    <n v="1000535532"/>
    <n v="1000535532"/>
    <n v="2000456834"/>
    <x v="8"/>
    <x v="0"/>
    <x v="4"/>
    <s v="All Site Visitors"/>
    <s v="Lookalike"/>
    <x v="0"/>
    <x v="0"/>
    <s v="M/F"/>
    <s v="Conversion"/>
    <x v="674"/>
    <x v="229"/>
    <n v="14"/>
    <n v="1"/>
    <n v="1"/>
    <x v="0"/>
    <m/>
    <m/>
    <m/>
    <m/>
    <m/>
    <n v="9.9577167019027488"/>
    <x v="752"/>
    <n v="9.8661028893587029E-3"/>
    <x v="752"/>
    <n v="1.0092857142857143"/>
    <x v="747"/>
    <n v="0"/>
    <n v="0"/>
    <x v="4"/>
    <x v="4"/>
    <s v=" "/>
    <x v="0"/>
    <x v="0"/>
    <x v="0"/>
    <x v="0"/>
    <x v="0"/>
  </r>
  <r>
    <n v="1000188807"/>
    <n v="1000188807"/>
    <n v="2000456968"/>
    <x v="8"/>
    <x v="0"/>
    <x v="5"/>
    <s v="All Site Visitors"/>
    <s v="Custom Audience"/>
    <x v="0"/>
    <x v="0"/>
    <s v="M/F"/>
    <s v="Conversion"/>
    <x v="211"/>
    <x v="671"/>
    <n v="14"/>
    <n v="2"/>
    <n v="1"/>
    <x v="0"/>
    <m/>
    <m/>
    <m/>
    <m/>
    <m/>
    <n v="11.475755446240335"/>
    <x v="753"/>
    <n v="9.8383696416022483E-3"/>
    <x v="753"/>
    <n v="1.1664285714285714"/>
    <x v="224"/>
    <n v="0"/>
    <n v="0"/>
    <x v="4"/>
    <x v="4"/>
    <s v=" "/>
    <x v="0"/>
    <x v="0"/>
    <x v="0"/>
    <x v="0"/>
    <x v="0"/>
  </r>
  <r>
    <n v="1000158485"/>
    <n v="1000158485"/>
    <n v="2000457008"/>
    <x v="8"/>
    <x v="0"/>
    <x v="6"/>
    <s v="All Site Visitors"/>
    <s v="Custom Audience"/>
    <x v="0"/>
    <x v="0"/>
    <s v="M/F"/>
    <s v="Conversion"/>
    <x v="675"/>
    <x v="672"/>
    <n v="13"/>
    <n v="1"/>
    <n v="1"/>
    <x v="0"/>
    <m/>
    <m/>
    <m/>
    <m/>
    <m/>
    <n v="10.096711798839458"/>
    <x v="754"/>
    <n v="1.2572533849129593E-2"/>
    <x v="754"/>
    <n v="0.80307692307692302"/>
    <x v="748"/>
    <n v="0"/>
    <n v="0"/>
    <x v="4"/>
    <x v="4"/>
    <s v=" "/>
    <x v="0"/>
    <x v="0"/>
    <x v="0"/>
    <x v="0"/>
    <x v="0"/>
  </r>
  <r>
    <n v="1000167554"/>
    <n v="1000167554"/>
    <n v="2000457146"/>
    <x v="8"/>
    <x v="0"/>
    <x v="7"/>
    <s v="All Site Visitors"/>
    <s v="Facebook Interest"/>
    <x v="0"/>
    <x v="0"/>
    <s v="M/F"/>
    <s v="Conversion"/>
    <x v="676"/>
    <x v="673"/>
    <n v="14"/>
    <n v="2"/>
    <n v="1"/>
    <x v="0"/>
    <m/>
    <m/>
    <m/>
    <m/>
    <m/>
    <n v="5.7346241457858769"/>
    <x v="755"/>
    <n v="7.972665148063782E-3"/>
    <x v="755"/>
    <n v="0.71928571428571431"/>
    <x v="749"/>
    <n v="0"/>
    <n v="0"/>
    <x v="4"/>
    <x v="4"/>
    <s v=" "/>
    <x v="0"/>
    <x v="0"/>
    <x v="0"/>
    <x v="0"/>
    <x v="0"/>
  </r>
  <r>
    <n v="1000480035"/>
    <n v="1000480035"/>
    <n v="2000457772"/>
    <x v="8"/>
    <x v="0"/>
    <x v="7"/>
    <s v="All Site Visitors"/>
    <s v="Facebook Interest"/>
    <x v="0"/>
    <x v="0"/>
    <s v="M/F"/>
    <s v="Conversion"/>
    <x v="677"/>
    <x v="674"/>
    <n v="16"/>
    <n v="2"/>
    <n v="1"/>
    <x v="0"/>
    <m/>
    <m/>
    <m/>
    <m/>
    <m/>
    <n v="6.5632754342431765"/>
    <x v="756"/>
    <n v="9.9255583126550868E-3"/>
    <x v="756"/>
    <n v="0.66125"/>
    <x v="750"/>
    <n v="0"/>
    <n v="0"/>
    <x v="4"/>
    <x v="4"/>
    <s v=" "/>
    <x v="0"/>
    <x v="0"/>
    <x v="0"/>
    <x v="0"/>
    <x v="0"/>
  </r>
  <r>
    <n v="1000853938"/>
    <n v="1000853938"/>
    <n v="2000458088"/>
    <x v="8"/>
    <x v="0"/>
    <x v="8"/>
    <s v="All Site Visitors"/>
    <s v="Facebook Interest"/>
    <x v="0"/>
    <x v="0"/>
    <s v="M/F"/>
    <s v="Conversion"/>
    <x v="489"/>
    <x v="341"/>
    <n v="11"/>
    <n v="1"/>
    <n v="1"/>
    <x v="0"/>
    <m/>
    <m/>
    <m/>
    <m/>
    <m/>
    <n v="7.2739273927392736"/>
    <x v="757"/>
    <n v="7.2607260726072608E-3"/>
    <x v="757"/>
    <n v="1.0018181818181817"/>
    <x v="751"/>
    <n v="0"/>
    <n v="0"/>
    <x v="4"/>
    <x v="4"/>
    <s v=" "/>
    <x v="0"/>
    <x v="0"/>
    <x v="0"/>
    <x v="0"/>
    <x v="0"/>
  </r>
  <r>
    <n v="1000134023"/>
    <n v="1000134023"/>
    <n v="2000458106"/>
    <x v="8"/>
    <x v="0"/>
    <x v="9"/>
    <s v="All Site Visitors"/>
    <s v="Facebook Interest"/>
    <x v="0"/>
    <x v="0"/>
    <s v="M/F"/>
    <s v="Conversion"/>
    <x v="678"/>
    <x v="675"/>
    <n v="6"/>
    <n v="1"/>
    <n v="0"/>
    <x v="0"/>
    <m/>
    <m/>
    <m/>
    <m/>
    <m/>
    <n v="7.4299516908212571"/>
    <x v="758"/>
    <n v="5.7971014492753624E-3"/>
    <x v="758"/>
    <n v="1.2816666666666667"/>
    <x v="752"/>
    <n v="0"/>
    <n v="0"/>
    <x v="4"/>
    <x v="4"/>
    <s v=" "/>
    <x v="0"/>
    <x v="0"/>
    <x v="0"/>
    <x v="0"/>
    <x v="0"/>
  </r>
  <r>
    <n v="1000772894"/>
    <n v="1000772894"/>
    <n v="2000458400"/>
    <x v="8"/>
    <x v="0"/>
    <x v="0"/>
    <s v="Purchases"/>
    <s v="Website Custom Audience"/>
    <x v="1"/>
    <x v="0"/>
    <s v="M/F"/>
    <s v="Conversion"/>
    <x v="679"/>
    <x v="676"/>
    <n v="19"/>
    <n v="1"/>
    <n v="1"/>
    <x v="0"/>
    <m/>
    <m/>
    <m/>
    <m/>
    <m/>
    <n v="20.340466926070039"/>
    <x v="759"/>
    <n v="1.8482490272373541E-2"/>
    <x v="759"/>
    <n v="1.1005263157894738"/>
    <x v="753"/>
    <n v="1"/>
    <n v="53"/>
    <x v="476"/>
    <x v="280"/>
    <s v=" "/>
    <x v="0"/>
    <x v="0"/>
    <x v="0"/>
    <x v="0"/>
    <x v="0"/>
  </r>
  <r>
    <n v="1000801993"/>
    <n v="1000801993"/>
    <n v="2000459380"/>
    <x v="8"/>
    <x v="0"/>
    <x v="1"/>
    <s v="Purchasers, Shopping Cart"/>
    <s v="Website Custom Audience"/>
    <x v="1"/>
    <x v="0"/>
    <s v="M/F"/>
    <s v="Conversion"/>
    <x v="680"/>
    <x v="603"/>
    <n v="31"/>
    <n v="2"/>
    <n v="1"/>
    <x v="0"/>
    <m/>
    <m/>
    <m/>
    <m/>
    <m/>
    <n v="16.827272727272728"/>
    <x v="760"/>
    <n v="1.4090909090909091E-2"/>
    <x v="760"/>
    <n v="1.1941935483870969"/>
    <x v="754"/>
    <n v="2"/>
    <n v="28"/>
    <x v="477"/>
    <x v="182"/>
    <s v=" "/>
    <x v="0"/>
    <x v="0"/>
    <x v="0"/>
    <x v="0"/>
    <x v="0"/>
  </r>
  <r>
    <n v="1000124248"/>
    <n v="1000124248"/>
    <n v="2000459628"/>
    <x v="8"/>
    <x v="0"/>
    <x v="2"/>
    <s v="Product Page, Shopping Cart, Purchasers"/>
    <s v="Website Custom Audience"/>
    <x v="1"/>
    <x v="0"/>
    <s v="M/F"/>
    <s v="Conversion"/>
    <x v="681"/>
    <x v="677"/>
    <n v="38"/>
    <n v="4"/>
    <n v="2"/>
    <x v="0"/>
    <m/>
    <m/>
    <m/>
    <m/>
    <m/>
    <n v="13.50107394906413"/>
    <x v="761"/>
    <n v="1.1660018410555384E-2"/>
    <x v="761"/>
    <n v="1.1578947368421053"/>
    <x v="755"/>
    <n v="2"/>
    <n v="40"/>
    <x v="478"/>
    <x v="12"/>
    <s v=" "/>
    <x v="0"/>
    <x v="0"/>
    <x v="0"/>
    <x v="0"/>
    <x v="0"/>
  </r>
  <r>
    <n v="1000267755"/>
    <n v="1000267755"/>
    <n v="2000460810"/>
    <x v="8"/>
    <x v="0"/>
    <x v="3"/>
    <s v="All Site Visitors"/>
    <s v="Lookalike"/>
    <x v="1"/>
    <x v="0"/>
    <s v="M/F"/>
    <s v="Conversion"/>
    <x v="682"/>
    <x v="678"/>
    <n v="48"/>
    <n v="6"/>
    <n v="3"/>
    <x v="0"/>
    <m/>
    <m/>
    <m/>
    <m/>
    <m/>
    <n v="10.836976889444097"/>
    <x v="762"/>
    <n v="9.9937539038101181E-3"/>
    <x v="762"/>
    <n v="1.0843749999999999"/>
    <x v="756"/>
    <n v="1"/>
    <n v="18"/>
    <x v="479"/>
    <x v="85"/>
    <s v=" "/>
    <x v="0"/>
    <x v="0"/>
    <x v="0"/>
    <x v="0"/>
    <x v="0"/>
  </r>
  <r>
    <n v="1000425683"/>
    <n v="1000425683"/>
    <n v="2000460942"/>
    <x v="8"/>
    <x v="0"/>
    <x v="4"/>
    <s v="All Site Visitors"/>
    <s v="Lookalike"/>
    <x v="1"/>
    <x v="0"/>
    <s v="M/F"/>
    <s v="Conversion"/>
    <x v="683"/>
    <x v="679"/>
    <n v="16"/>
    <n v="1"/>
    <n v="1"/>
    <x v="0"/>
    <m/>
    <m/>
    <m/>
    <m/>
    <m/>
    <n v="10.058064516129033"/>
    <x v="763"/>
    <n v="1.032258064516129E-2"/>
    <x v="763"/>
    <n v="0.97437499999999999"/>
    <x v="757"/>
    <n v="0"/>
    <n v="0"/>
    <x v="4"/>
    <x v="4"/>
    <s v=" "/>
    <x v="0"/>
    <x v="0"/>
    <x v="0"/>
    <x v="0"/>
    <x v="0"/>
  </r>
  <r>
    <n v="1000595765"/>
    <n v="1000595765"/>
    <n v="2000461270"/>
    <x v="8"/>
    <x v="0"/>
    <x v="5"/>
    <s v="All Site Visitors"/>
    <s v="Custom Audience"/>
    <x v="1"/>
    <x v="0"/>
    <s v="M/F"/>
    <s v="Conversion"/>
    <x v="684"/>
    <x v="680"/>
    <n v="14"/>
    <n v="1"/>
    <n v="1"/>
    <x v="0"/>
    <m/>
    <m/>
    <m/>
    <m/>
    <m/>
    <n v="9.7224251278305349"/>
    <x v="764"/>
    <n v="1.0226442658875092E-2"/>
    <x v="764"/>
    <n v="0.95071428571428573"/>
    <x v="758"/>
    <n v="0"/>
    <n v="0"/>
    <x v="4"/>
    <x v="4"/>
    <s v=" "/>
    <x v="0"/>
    <x v="0"/>
    <x v="0"/>
    <x v="0"/>
    <x v="0"/>
  </r>
  <r>
    <n v="1000295339"/>
    <n v="1000295339"/>
    <n v="2000461352"/>
    <x v="8"/>
    <x v="0"/>
    <x v="6"/>
    <s v="All Site Visitors"/>
    <s v="Custom Audience"/>
    <x v="1"/>
    <x v="0"/>
    <s v="M/F"/>
    <s v="Conversion"/>
    <x v="685"/>
    <x v="681"/>
    <n v="12"/>
    <n v="1"/>
    <n v="1"/>
    <x v="0"/>
    <m/>
    <m/>
    <m/>
    <m/>
    <m/>
    <n v="11.030640668523677"/>
    <x v="765"/>
    <n v="1.1142061281337047E-2"/>
    <x v="765"/>
    <n v="0.9900000000000001"/>
    <x v="759"/>
    <n v="0"/>
    <n v="0"/>
    <x v="4"/>
    <x v="4"/>
    <s v=" "/>
    <x v="0"/>
    <x v="0"/>
    <x v="0"/>
    <x v="0"/>
    <x v="0"/>
  </r>
  <r>
    <n v="1000158856"/>
    <n v="1000158856"/>
    <n v="2000462376"/>
    <x v="8"/>
    <x v="0"/>
    <x v="7"/>
    <s v="All Site Visitors"/>
    <s v="Facebook Interest"/>
    <x v="1"/>
    <x v="0"/>
    <s v="M/F"/>
    <s v="Conversion"/>
    <x v="686"/>
    <x v="49"/>
    <n v="16"/>
    <n v="2"/>
    <n v="1"/>
    <x v="0"/>
    <m/>
    <m/>
    <m/>
    <m/>
    <m/>
    <n v="6.2991618310767237"/>
    <x v="766"/>
    <n v="1.0315925209542231E-2"/>
    <x v="766"/>
    <n v="0.61062499999999997"/>
    <x v="760"/>
    <n v="0"/>
    <n v="0"/>
    <x v="4"/>
    <x v="4"/>
    <s v=" "/>
    <x v="0"/>
    <x v="0"/>
    <x v="0"/>
    <x v="0"/>
    <x v="0"/>
  </r>
  <r>
    <n v="1000132002"/>
    <n v="1000132002"/>
    <n v="2000462794"/>
    <x v="8"/>
    <x v="0"/>
    <x v="7"/>
    <s v="All Site Visitors"/>
    <s v="Facebook Interest"/>
    <x v="1"/>
    <x v="0"/>
    <s v="M/F"/>
    <s v="Conversion"/>
    <x v="93"/>
    <x v="682"/>
    <n v="16"/>
    <n v="2"/>
    <n v="1"/>
    <x v="0"/>
    <m/>
    <m/>
    <m/>
    <m/>
    <m/>
    <n v="5.8192771084337354"/>
    <x v="767"/>
    <n v="9.6385542168674707E-3"/>
    <x v="767"/>
    <n v="0.60375000000000001"/>
    <x v="761"/>
    <n v="0"/>
    <n v="0"/>
    <x v="4"/>
    <x v="4"/>
    <s v=" "/>
    <x v="0"/>
    <x v="0"/>
    <x v="0"/>
    <x v="0"/>
    <x v="0"/>
  </r>
  <r>
    <n v="1000767485"/>
    <n v="1000767485"/>
    <n v="2000463042"/>
    <x v="8"/>
    <x v="0"/>
    <x v="8"/>
    <s v="All Site Visitors"/>
    <s v="Facebook Interest"/>
    <x v="1"/>
    <x v="0"/>
    <s v="M/F"/>
    <s v="Conversion"/>
    <x v="387"/>
    <x v="683"/>
    <n v="9"/>
    <n v="1"/>
    <n v="1"/>
    <x v="0"/>
    <m/>
    <m/>
    <m/>
    <m/>
    <m/>
    <n v="6.3701350277998401"/>
    <x v="768"/>
    <n v="7.1485305798252583E-3"/>
    <x v="768"/>
    <n v="0.89111111111111108"/>
    <x v="762"/>
    <n v="0"/>
    <n v="0"/>
    <x v="4"/>
    <x v="4"/>
    <s v=" "/>
    <x v="0"/>
    <x v="0"/>
    <x v="0"/>
    <x v="0"/>
    <x v="0"/>
  </r>
  <r>
    <n v="1000234338"/>
    <n v="1000234338"/>
    <n v="2000463688"/>
    <x v="8"/>
    <x v="0"/>
    <x v="9"/>
    <s v="All Site Visitors"/>
    <s v="Facebook Interest"/>
    <x v="1"/>
    <x v="0"/>
    <s v="M/F"/>
    <s v="Conversion"/>
    <x v="687"/>
    <x v="684"/>
    <n v="6"/>
    <n v="1"/>
    <n v="1"/>
    <x v="0"/>
    <m/>
    <m/>
    <m/>
    <m/>
    <m/>
    <n v="8.545454545454545"/>
    <x v="769"/>
    <n v="4.7430830039525695E-3"/>
    <x v="769"/>
    <n v="1.8016666666666667"/>
    <x v="763"/>
    <n v="0"/>
    <n v="0"/>
    <x v="4"/>
    <x v="4"/>
    <s v=" "/>
    <x v="0"/>
    <x v="0"/>
    <x v="0"/>
    <x v="0"/>
    <x v="0"/>
  </r>
  <r>
    <n v="1000800412"/>
    <n v="1000800412"/>
    <n v="2000463854"/>
    <x v="8"/>
    <x v="0"/>
    <x v="0"/>
    <s v="Purchases"/>
    <s v="Website Custom Audience"/>
    <x v="0"/>
    <x v="1"/>
    <s v="M/F"/>
    <s v="Conversion"/>
    <x v="688"/>
    <x v="124"/>
    <n v="20"/>
    <n v="2"/>
    <n v="1"/>
    <x v="305"/>
    <n v="260"/>
    <n v="106"/>
    <n v="69"/>
    <n v="57"/>
    <n v="50"/>
    <n v="16.428181321682139"/>
    <x v="770"/>
    <n v="1.0922992900054615E-2"/>
    <x v="770"/>
    <n v="1.504"/>
    <x v="764"/>
    <n v="2"/>
    <n v="56"/>
    <x v="480"/>
    <x v="281"/>
    <n v="107"/>
    <x v="375"/>
    <x v="375"/>
    <x v="375"/>
    <x v="375"/>
    <x v="375"/>
  </r>
  <r>
    <n v="1000798135"/>
    <n v="1000798135"/>
    <n v="2000463936"/>
    <x v="8"/>
    <x v="0"/>
    <x v="1"/>
    <s v="Purchasers, Shopping Cart"/>
    <s v="Website Custom Audience"/>
    <x v="0"/>
    <x v="1"/>
    <s v="M/F"/>
    <s v="Conversion"/>
    <x v="689"/>
    <x v="685"/>
    <n v="54"/>
    <n v="5"/>
    <n v="3"/>
    <x v="306"/>
    <n v="365"/>
    <n v="169"/>
    <n v="125"/>
    <n v="90"/>
    <n v="81"/>
    <n v="13.435897435897436"/>
    <x v="771"/>
    <n v="1.0650887573964497E-2"/>
    <x v="771"/>
    <n v="1.2614814814814816"/>
    <x v="765"/>
    <n v="4"/>
    <n v="280"/>
    <x v="481"/>
    <x v="39"/>
    <n v="171"/>
    <x v="376"/>
    <x v="376"/>
    <x v="376"/>
    <x v="376"/>
    <x v="376"/>
  </r>
  <r>
    <n v="1000954542"/>
    <n v="1000954542"/>
    <n v="2000464838"/>
    <x v="8"/>
    <x v="0"/>
    <x v="2"/>
    <s v="Product Page, Shopping Cart, Purchasers"/>
    <s v="Website Custom Audience"/>
    <x v="0"/>
    <x v="1"/>
    <s v="M/F"/>
    <s v="Conversion"/>
    <x v="690"/>
    <x v="686"/>
    <n v="42"/>
    <n v="5"/>
    <n v="3"/>
    <x v="307"/>
    <n v="434"/>
    <n v="238"/>
    <n v="173"/>
    <n v="142"/>
    <n v="133"/>
    <n v="12.451740934511996"/>
    <x v="772"/>
    <n v="7.577124300920079E-3"/>
    <x v="772"/>
    <n v="1.6433333333333333"/>
    <x v="766"/>
    <n v="3"/>
    <n v="312"/>
    <x v="482"/>
    <x v="282"/>
    <n v="275"/>
    <x v="377"/>
    <x v="377"/>
    <x v="377"/>
    <x v="377"/>
    <x v="377"/>
  </r>
  <r>
    <n v="1000714840"/>
    <n v="1000714840"/>
    <n v="2000465152"/>
    <x v="8"/>
    <x v="0"/>
    <x v="3"/>
    <s v="All Site Visitors"/>
    <s v="Lookalike"/>
    <x v="0"/>
    <x v="1"/>
    <s v="M/F"/>
    <s v="Conversion"/>
    <x v="691"/>
    <x v="687"/>
    <n v="25"/>
    <n v="3"/>
    <n v="2"/>
    <x v="308"/>
    <n v="392"/>
    <n v="175"/>
    <n v="134"/>
    <n v="98"/>
    <n v="87"/>
    <n v="10.237758279082934"/>
    <x v="773"/>
    <n v="7.0761392584206056E-3"/>
    <x v="773"/>
    <n v="1.4468000000000001"/>
    <x v="767"/>
    <n v="1"/>
    <n v="72"/>
    <x v="483"/>
    <x v="125"/>
    <n v="185"/>
    <x v="378"/>
    <x v="378"/>
    <x v="378"/>
    <x v="378"/>
    <x v="378"/>
  </r>
  <r>
    <n v="1000515442"/>
    <n v="1000515442"/>
    <n v="2000465654"/>
    <x v="8"/>
    <x v="0"/>
    <x v="4"/>
    <s v="All Site Visitors"/>
    <s v="Lookalike"/>
    <x v="0"/>
    <x v="1"/>
    <s v="M/F"/>
    <s v="Conversion"/>
    <x v="505"/>
    <x v="688"/>
    <n v="15"/>
    <n v="2"/>
    <n v="1"/>
    <x v="309"/>
    <n v="221"/>
    <n v="129"/>
    <n v="101"/>
    <n v="85"/>
    <n v="73"/>
    <n v="9.3744292237442917"/>
    <x v="774"/>
    <n v="6.8493150684931503E-3"/>
    <x v="774"/>
    <n v="1.3686666666666667"/>
    <x v="768"/>
    <n v="1"/>
    <n v="55"/>
    <x v="484"/>
    <x v="283"/>
    <n v="158"/>
    <x v="379"/>
    <x v="379"/>
    <x v="379"/>
    <x v="379"/>
    <x v="379"/>
  </r>
  <r>
    <n v="1000569053"/>
    <n v="1000569053"/>
    <n v="2000466034"/>
    <x v="8"/>
    <x v="0"/>
    <x v="5"/>
    <s v="All Site Visitors"/>
    <s v="Custom Audience"/>
    <x v="0"/>
    <x v="1"/>
    <s v="M/F"/>
    <s v="Conversion"/>
    <x v="692"/>
    <x v="689"/>
    <n v="17"/>
    <n v="3"/>
    <n v="1"/>
    <x v="310"/>
    <n v="216"/>
    <n v="113"/>
    <n v="83"/>
    <n v="69"/>
    <n v="63"/>
    <n v="9.9918995544754967"/>
    <x v="775"/>
    <n v="6.8853786958282702E-3"/>
    <x v="775"/>
    <n v="1.4511764705882353"/>
    <x v="769"/>
    <n v="1"/>
    <n v="99"/>
    <x v="485"/>
    <x v="176"/>
    <n v="132"/>
    <x v="380"/>
    <x v="380"/>
    <x v="380"/>
    <x v="380"/>
    <x v="380"/>
  </r>
  <r>
    <n v="1000602994"/>
    <n v="1000602994"/>
    <n v="2000466434"/>
    <x v="8"/>
    <x v="0"/>
    <x v="6"/>
    <s v="All Site Visitors"/>
    <s v="Custom Audience"/>
    <x v="0"/>
    <x v="1"/>
    <s v="M/F"/>
    <s v="Conversion"/>
    <x v="54"/>
    <x v="690"/>
    <n v="13"/>
    <n v="1"/>
    <n v="1"/>
    <x v="311"/>
    <n v="215"/>
    <n v="115"/>
    <n v="73"/>
    <n v="60"/>
    <n v="55"/>
    <n v="9.0909090909090899"/>
    <x v="776"/>
    <n v="8.1504702194357369E-3"/>
    <x v="400"/>
    <n v="1.1153846153846154"/>
    <x v="770"/>
    <n v="1"/>
    <n v="106"/>
    <x v="486"/>
    <x v="284"/>
    <n v="115"/>
    <x v="381"/>
    <x v="381"/>
    <x v="381"/>
    <x v="381"/>
    <x v="381"/>
  </r>
  <r>
    <n v="1000865552"/>
    <n v="1000865552"/>
    <n v="2000466546"/>
    <x v="8"/>
    <x v="0"/>
    <x v="7"/>
    <s v="All Site Visitors"/>
    <s v="Facebook Interest"/>
    <x v="0"/>
    <x v="1"/>
    <s v="M/F"/>
    <s v="Conversion"/>
    <x v="693"/>
    <x v="691"/>
    <n v="20"/>
    <n v="2"/>
    <n v="2"/>
    <x v="312"/>
    <n v="334"/>
    <n v="196"/>
    <n v="146"/>
    <n v="118"/>
    <n v="111"/>
    <n v="4.6113445378151257"/>
    <x v="777"/>
    <n v="7.0028011204481795E-3"/>
    <x v="776"/>
    <n v="0.65849999999999997"/>
    <x v="771"/>
    <n v="0"/>
    <n v="0"/>
    <x v="4"/>
    <x v="4"/>
    <n v="229"/>
    <x v="382"/>
    <x v="382"/>
    <x v="382"/>
    <x v="382"/>
    <x v="382"/>
  </r>
  <r>
    <n v="1000491111"/>
    <n v="1000491111"/>
    <n v="2000466980"/>
    <x v="8"/>
    <x v="0"/>
    <x v="7"/>
    <s v="All Site Visitors"/>
    <s v="Facebook Interest"/>
    <x v="0"/>
    <x v="1"/>
    <s v="M/F"/>
    <s v="Conversion"/>
    <x v="694"/>
    <x v="692"/>
    <n v="20"/>
    <n v="3"/>
    <n v="2"/>
    <x v="313"/>
    <n v="392"/>
    <n v="216"/>
    <n v="141"/>
    <n v="114"/>
    <n v="105"/>
    <n v="4.7620726119139931"/>
    <x v="778"/>
    <n v="7.0497003877335214E-3"/>
    <x v="777"/>
    <n v="0.67549999999999999"/>
    <x v="772"/>
    <n v="1"/>
    <n v="17"/>
    <x v="487"/>
    <x v="285"/>
    <n v="219"/>
    <x v="383"/>
    <x v="383"/>
    <x v="383"/>
    <x v="383"/>
    <x v="383"/>
  </r>
  <r>
    <n v="1000272549"/>
    <n v="1000272549"/>
    <n v="2000467502"/>
    <x v="8"/>
    <x v="0"/>
    <x v="8"/>
    <s v="All Site Visitors"/>
    <s v="Facebook Interest"/>
    <x v="0"/>
    <x v="1"/>
    <s v="M/F"/>
    <s v="Conversion"/>
    <x v="695"/>
    <x v="693"/>
    <n v="14"/>
    <n v="2"/>
    <n v="1"/>
    <x v="173"/>
    <n v="294"/>
    <n v="159"/>
    <n v="122"/>
    <n v="96"/>
    <n v="91"/>
    <n v="5.2603162360200546"/>
    <x v="779"/>
    <n v="5.3991515618974162E-3"/>
    <x v="778"/>
    <n v="0.97428571428571431"/>
    <x v="773"/>
    <n v="0"/>
    <n v="0"/>
    <x v="4"/>
    <x v="4"/>
    <n v="187"/>
    <x v="384"/>
    <x v="384"/>
    <x v="384"/>
    <x v="384"/>
    <x v="384"/>
  </r>
  <r>
    <n v="1000456058"/>
    <n v="1000456058"/>
    <n v="2000468676"/>
    <x v="8"/>
    <x v="0"/>
    <x v="9"/>
    <s v="All Site Visitors"/>
    <s v="Facebook Interest"/>
    <x v="0"/>
    <x v="1"/>
    <s v="M/F"/>
    <s v="Conversion"/>
    <x v="696"/>
    <x v="356"/>
    <n v="9"/>
    <n v="2"/>
    <n v="1"/>
    <x v="314"/>
    <n v="170"/>
    <n v="81"/>
    <n v="57"/>
    <n v="47"/>
    <n v="42"/>
    <n v="6.9672520170859045"/>
    <x v="780"/>
    <n v="4.2714760322733747E-3"/>
    <x v="779"/>
    <n v="1.6311111111111112"/>
    <x v="774"/>
    <n v="0"/>
    <n v="0"/>
    <x v="4"/>
    <x v="4"/>
    <n v="89"/>
    <x v="385"/>
    <x v="385"/>
    <x v="385"/>
    <x v="385"/>
    <x v="385"/>
  </r>
  <r>
    <n v="1000967889"/>
    <n v="1000967889"/>
    <n v="2000469264"/>
    <x v="8"/>
    <x v="0"/>
    <x v="0"/>
    <s v="Purchases"/>
    <s v="Website Custom Audience"/>
    <x v="1"/>
    <x v="1"/>
    <s v="M/F"/>
    <s v="Conversion"/>
    <x v="697"/>
    <x v="694"/>
    <n v="21"/>
    <n v="1"/>
    <n v="1"/>
    <x v="315"/>
    <n v="161"/>
    <n v="69"/>
    <n v="50"/>
    <n v="40"/>
    <n v="35"/>
    <n v="18.207225630538513"/>
    <x v="781"/>
    <n v="1.4314928425357873E-2"/>
    <x v="780"/>
    <n v="1.2719047619047619"/>
    <x v="775"/>
    <n v="0"/>
    <n v="0"/>
    <x v="4"/>
    <x v="4"/>
    <n v="75"/>
    <x v="386"/>
    <x v="386"/>
    <x v="386"/>
    <x v="386"/>
    <x v="386"/>
  </r>
  <r>
    <n v="1000563277"/>
    <n v="1000563277"/>
    <n v="2000470104"/>
    <x v="8"/>
    <x v="0"/>
    <x v="1"/>
    <s v="Purchasers, Shopping Cart"/>
    <s v="Website Custom Audience"/>
    <x v="1"/>
    <x v="1"/>
    <s v="M/F"/>
    <s v="Conversion"/>
    <x v="698"/>
    <x v="695"/>
    <n v="48"/>
    <n v="5"/>
    <n v="2"/>
    <x v="316"/>
    <n v="429"/>
    <n v="256"/>
    <n v="175"/>
    <n v="132"/>
    <n v="115"/>
    <n v="13.585136790526748"/>
    <x v="782"/>
    <n v="9.7999183340138837E-3"/>
    <x v="781"/>
    <n v="1.3862500000000002"/>
    <x v="776"/>
    <n v="0"/>
    <n v="0"/>
    <x v="4"/>
    <x v="4"/>
    <n v="247"/>
    <x v="387"/>
    <x v="387"/>
    <x v="387"/>
    <x v="387"/>
    <x v="387"/>
  </r>
  <r>
    <n v="1000164308"/>
    <n v="1000164308"/>
    <n v="2000470296"/>
    <x v="8"/>
    <x v="0"/>
    <x v="2"/>
    <s v="Product Page, Shopping Cart, Purchasers"/>
    <s v="Website Custom Audience"/>
    <x v="1"/>
    <x v="1"/>
    <s v="M/F"/>
    <s v="Conversion"/>
    <x v="699"/>
    <x v="696"/>
    <n v="92"/>
    <n v="9"/>
    <n v="5"/>
    <x v="317"/>
    <n v="1300"/>
    <n v="673"/>
    <n v="513"/>
    <n v="393"/>
    <n v="360"/>
    <n v="10.918324164198053"/>
    <x v="783"/>
    <n v="9.73338975878121E-3"/>
    <x v="782"/>
    <n v="1.1217391304347826"/>
    <x v="777"/>
    <n v="0"/>
    <n v="0"/>
    <x v="4"/>
    <x v="4"/>
    <n v="753"/>
    <x v="388"/>
    <x v="388"/>
    <x v="388"/>
    <x v="388"/>
    <x v="388"/>
  </r>
  <r>
    <n v="1000192011"/>
    <n v="1000192011"/>
    <n v="2000470534"/>
    <x v="8"/>
    <x v="0"/>
    <x v="3"/>
    <s v="All Site Visitors"/>
    <s v="Lookalike"/>
    <x v="1"/>
    <x v="1"/>
    <s v="M/F"/>
    <s v="Conversion"/>
    <x v="700"/>
    <x v="697"/>
    <n v="42"/>
    <n v="7"/>
    <n v="3"/>
    <x v="318"/>
    <n v="658"/>
    <n v="391"/>
    <n v="285"/>
    <n v="206"/>
    <n v="177"/>
    <n v="11.188871608778296"/>
    <x v="784"/>
    <n v="7.2576464489372732E-3"/>
    <x v="783"/>
    <n v="1.5416666666666667"/>
    <x v="778"/>
    <n v="0"/>
    <n v="0"/>
    <x v="4"/>
    <x v="4"/>
    <n v="383"/>
    <x v="389"/>
    <x v="389"/>
    <x v="389"/>
    <x v="389"/>
    <x v="389"/>
  </r>
  <r>
    <n v="1000955053"/>
    <n v="1000955053"/>
    <n v="2000470756"/>
    <x v="8"/>
    <x v="0"/>
    <x v="4"/>
    <s v="All Site Visitors"/>
    <s v="Lookalike"/>
    <x v="1"/>
    <x v="1"/>
    <s v="M/F"/>
    <s v="Conversion"/>
    <x v="701"/>
    <x v="618"/>
    <n v="17"/>
    <n v="2"/>
    <n v="1"/>
    <x v="226"/>
    <n v="221"/>
    <n v="105"/>
    <n v="67"/>
    <n v="54"/>
    <n v="48"/>
    <n v="9.4723404255319164"/>
    <x v="785"/>
    <n v="7.2340425531914896E-3"/>
    <x v="784"/>
    <n v="1.3094117647058825"/>
    <x v="779"/>
    <n v="0"/>
    <n v="0"/>
    <x v="4"/>
    <x v="4"/>
    <n v="102"/>
    <x v="390"/>
    <x v="390"/>
    <x v="390"/>
    <x v="390"/>
    <x v="390"/>
  </r>
  <r>
    <n v="1000423509"/>
    <n v="1000423509"/>
    <n v="2000470944"/>
    <x v="8"/>
    <x v="0"/>
    <x v="5"/>
    <s v="All Site Visitors"/>
    <s v="Custom Audience"/>
    <x v="1"/>
    <x v="1"/>
    <s v="M/F"/>
    <s v="Conversion"/>
    <x v="702"/>
    <x v="299"/>
    <n v="19"/>
    <n v="3"/>
    <n v="1"/>
    <x v="319"/>
    <n v="317"/>
    <n v="161"/>
    <n v="126"/>
    <n v="109"/>
    <n v="96"/>
    <n v="9.2234923137564042"/>
    <x v="786"/>
    <n v="7.4891604256996456E-3"/>
    <x v="785"/>
    <n v="1.2315789473684209"/>
    <x v="780"/>
    <n v="0"/>
    <n v="0"/>
    <x v="4"/>
    <x v="4"/>
    <n v="205"/>
    <x v="391"/>
    <x v="391"/>
    <x v="391"/>
    <x v="391"/>
    <x v="391"/>
  </r>
  <r>
    <n v="1000678234"/>
    <n v="1000678234"/>
    <n v="2000471188"/>
    <x v="8"/>
    <x v="0"/>
    <x v="6"/>
    <s v="All Site Visitors"/>
    <s v="Custom Audience"/>
    <x v="1"/>
    <x v="1"/>
    <s v="M/F"/>
    <s v="Conversion"/>
    <x v="703"/>
    <x v="698"/>
    <n v="18"/>
    <n v="2"/>
    <n v="1"/>
    <x v="320"/>
    <n v="170"/>
    <n v="94"/>
    <n v="68"/>
    <n v="52"/>
    <n v="49"/>
    <n v="8.8039215686274517"/>
    <x v="787"/>
    <n v="8.8235294117647058E-3"/>
    <x v="786"/>
    <n v="0.99777777777777787"/>
    <x v="781"/>
    <n v="0"/>
    <n v="0"/>
    <x v="4"/>
    <x v="4"/>
    <n v="101"/>
    <x v="392"/>
    <x v="392"/>
    <x v="392"/>
    <x v="392"/>
    <x v="392"/>
  </r>
  <r>
    <n v="1000571359"/>
    <n v="1000571359"/>
    <n v="2000472322"/>
    <x v="8"/>
    <x v="0"/>
    <x v="7"/>
    <s v="All Site Visitors"/>
    <s v="Facebook Interest"/>
    <x v="1"/>
    <x v="1"/>
    <s v="M/F"/>
    <s v="Conversion"/>
    <x v="704"/>
    <x v="699"/>
    <n v="17"/>
    <n v="2"/>
    <n v="1"/>
    <x v="20"/>
    <n v="327"/>
    <n v="161"/>
    <n v="102"/>
    <n v="81"/>
    <n v="71"/>
    <n v="5.6582524271844665"/>
    <x v="788"/>
    <n v="6.6019417475728153E-3"/>
    <x v="787"/>
    <n v="0.85705882352941176"/>
    <x v="782"/>
    <n v="0"/>
    <n v="0"/>
    <x v="4"/>
    <x v="4"/>
    <n v="152"/>
    <x v="393"/>
    <x v="393"/>
    <x v="393"/>
    <x v="393"/>
    <x v="393"/>
  </r>
  <r>
    <n v="1000712800"/>
    <n v="1000712800"/>
    <n v="2000473736"/>
    <x v="8"/>
    <x v="0"/>
    <x v="7"/>
    <s v="All Site Visitors"/>
    <s v="Facebook Interest"/>
    <x v="1"/>
    <x v="1"/>
    <s v="M/F"/>
    <s v="Conversion"/>
    <x v="705"/>
    <x v="700"/>
    <n v="16"/>
    <n v="2"/>
    <n v="1"/>
    <x v="321"/>
    <n v="245"/>
    <n v="142"/>
    <n v="95"/>
    <n v="75"/>
    <n v="66"/>
    <n v="5.584232754575317"/>
    <x v="789"/>
    <n v="7.5082121069920222E-3"/>
    <x v="788"/>
    <n v="0.74375000000000002"/>
    <x v="783"/>
    <n v="0"/>
    <n v="0"/>
    <x v="4"/>
    <x v="4"/>
    <n v="141"/>
    <x v="394"/>
    <x v="394"/>
    <x v="394"/>
    <x v="394"/>
    <x v="394"/>
  </r>
  <r>
    <n v="1000158996"/>
    <n v="1000158996"/>
    <n v="2000474094"/>
    <x v="8"/>
    <x v="0"/>
    <x v="8"/>
    <s v="All Site Visitors"/>
    <s v="Facebook Interest"/>
    <x v="1"/>
    <x v="1"/>
    <s v="M/F"/>
    <s v="Conversion"/>
    <x v="706"/>
    <x v="596"/>
    <n v="13"/>
    <n v="2"/>
    <n v="1"/>
    <x v="288"/>
    <n v="232"/>
    <n v="125"/>
    <n v="75"/>
    <n v="62"/>
    <n v="54"/>
    <n v="5.9290670778720127"/>
    <x v="790"/>
    <n v="5.0115651503469544E-3"/>
    <x v="789"/>
    <n v="1.1830769230769231"/>
    <x v="784"/>
    <n v="0"/>
    <n v="0"/>
    <x v="4"/>
    <x v="4"/>
    <n v="116"/>
    <x v="395"/>
    <x v="395"/>
    <x v="395"/>
    <x v="395"/>
    <x v="395"/>
  </r>
  <r>
    <n v="1000348863"/>
    <n v="1000348863"/>
    <n v="2000474122"/>
    <x v="8"/>
    <x v="0"/>
    <x v="9"/>
    <s v="All Site Visitors"/>
    <s v="Facebook Interest"/>
    <x v="1"/>
    <x v="1"/>
    <s v="M/F"/>
    <s v="Conversion"/>
    <x v="707"/>
    <x v="701"/>
    <n v="8"/>
    <n v="2"/>
    <n v="1"/>
    <x v="322"/>
    <n v="253"/>
    <n v="135"/>
    <n v="92"/>
    <n v="71"/>
    <n v="67"/>
    <n v="6.9748858447488589"/>
    <x v="791"/>
    <n v="4.5662100456621002E-3"/>
    <x v="790"/>
    <n v="1.5275000000000001"/>
    <x v="785"/>
    <n v="0"/>
    <n v="0"/>
    <x v="4"/>
    <x v="4"/>
    <n v="138"/>
    <x v="396"/>
    <x v="396"/>
    <x v="396"/>
    <x v="396"/>
    <x v="396"/>
  </r>
  <r>
    <n v="1000362030"/>
    <n v="1000362030"/>
    <n v="2000474160"/>
    <x v="9"/>
    <x v="0"/>
    <x v="0"/>
    <s v="Purchases"/>
    <s v="Website Custom Audience"/>
    <x v="0"/>
    <x v="0"/>
    <s v="F"/>
    <s v="Conversion"/>
    <x v="0"/>
    <x v="702"/>
    <n v="11"/>
    <n v="1"/>
    <n v="0"/>
    <x v="0"/>
    <m/>
    <m/>
    <m/>
    <m/>
    <m/>
    <n v="22.115942028985508"/>
    <x v="792"/>
    <n v="1.5942028985507246E-2"/>
    <x v="791"/>
    <n v="1.3872727272727272"/>
    <x v="786"/>
    <n v="1"/>
    <n v="158"/>
    <x v="488"/>
    <x v="99"/>
    <s v=" "/>
    <x v="0"/>
    <x v="0"/>
    <x v="0"/>
    <x v="0"/>
    <x v="0"/>
  </r>
  <r>
    <n v="1000478851"/>
    <n v="1000478851"/>
    <n v="2000474212"/>
    <x v="9"/>
    <x v="0"/>
    <x v="1"/>
    <s v="Purchasers, Shopping Cart"/>
    <s v="Website Custom Audience"/>
    <x v="0"/>
    <x v="0"/>
    <s v="F"/>
    <s v="Conversion"/>
    <x v="575"/>
    <x v="703"/>
    <n v="42"/>
    <n v="3"/>
    <n v="2"/>
    <x v="0"/>
    <m/>
    <m/>
    <m/>
    <m/>
    <m/>
    <n v="18.389154704944175"/>
    <x v="793"/>
    <n v="1.3397129186602871E-2"/>
    <x v="792"/>
    <n v="1.3726190476190476"/>
    <x v="787"/>
    <n v="2"/>
    <n v="336"/>
    <x v="489"/>
    <x v="221"/>
    <s v=" "/>
    <x v="0"/>
    <x v="0"/>
    <x v="0"/>
    <x v="0"/>
    <x v="0"/>
  </r>
  <r>
    <n v="1000185612"/>
    <n v="1000185612"/>
    <n v="2000474638"/>
    <x v="9"/>
    <x v="0"/>
    <x v="2"/>
    <s v="Product Page, Shopping Cart, Purchasers"/>
    <s v="Website Custom Audience"/>
    <x v="0"/>
    <x v="0"/>
    <s v="F"/>
    <s v="Conversion"/>
    <x v="708"/>
    <x v="704"/>
    <n v="58"/>
    <n v="6"/>
    <n v="3"/>
    <x v="0"/>
    <m/>
    <m/>
    <m/>
    <m/>
    <m/>
    <n v="14.123390112172828"/>
    <x v="794"/>
    <n v="1.2048192771084338E-2"/>
    <x v="793"/>
    <n v="1.1722413793103448"/>
    <x v="788"/>
    <n v="2"/>
    <n v="62"/>
    <x v="490"/>
    <x v="40"/>
    <s v=" "/>
    <x v="0"/>
    <x v="0"/>
    <x v="0"/>
    <x v="0"/>
    <x v="0"/>
  </r>
  <r>
    <n v="1000546729"/>
    <n v="1000546729"/>
    <n v="2000474774"/>
    <x v="9"/>
    <x v="0"/>
    <x v="3"/>
    <s v="All Site Visitors"/>
    <s v="Lookalike"/>
    <x v="0"/>
    <x v="0"/>
    <s v="F"/>
    <s v="Conversion"/>
    <x v="709"/>
    <x v="705"/>
    <n v="29"/>
    <n v="4"/>
    <n v="1"/>
    <x v="0"/>
    <m/>
    <m/>
    <m/>
    <m/>
    <m/>
    <n v="12.077604644057439"/>
    <x v="795"/>
    <n v="8.8603727467155523E-3"/>
    <x v="794"/>
    <n v="1.3631034482758622"/>
    <x v="789"/>
    <n v="1"/>
    <n v="131"/>
    <x v="491"/>
    <x v="286"/>
    <s v=" "/>
    <x v="0"/>
    <x v="0"/>
    <x v="0"/>
    <x v="0"/>
    <x v="0"/>
  </r>
  <r>
    <n v="1000817021"/>
    <n v="1000817021"/>
    <n v="2000475058"/>
    <x v="9"/>
    <x v="0"/>
    <x v="4"/>
    <s v="All Site Visitors"/>
    <s v="Lookalike"/>
    <x v="0"/>
    <x v="0"/>
    <s v="F"/>
    <s v="Conversion"/>
    <x v="326"/>
    <x v="706"/>
    <n v="16"/>
    <n v="2"/>
    <n v="1"/>
    <x v="0"/>
    <m/>
    <m/>
    <m/>
    <m/>
    <m/>
    <n v="11.692936368943375"/>
    <x v="796"/>
    <n v="9.3403385872737887E-3"/>
    <x v="795"/>
    <n v="1.2518750000000001"/>
    <x v="790"/>
    <n v="0"/>
    <n v="0"/>
    <x v="4"/>
    <x v="4"/>
    <s v=" "/>
    <x v="0"/>
    <x v="0"/>
    <x v="0"/>
    <x v="0"/>
    <x v="0"/>
  </r>
  <r>
    <n v="1000231521"/>
    <n v="1000231521"/>
    <n v="2000475264"/>
    <x v="9"/>
    <x v="0"/>
    <x v="5"/>
    <s v="All Site Visitors"/>
    <s v="Custom Audience"/>
    <x v="0"/>
    <x v="0"/>
    <s v="F"/>
    <s v="Conversion"/>
    <x v="710"/>
    <x v="229"/>
    <n v="14"/>
    <n v="1"/>
    <n v="1"/>
    <x v="0"/>
    <m/>
    <m/>
    <m/>
    <m/>
    <m/>
    <n v="11.592670894996475"/>
    <x v="797"/>
    <n v="9.8661028893587029E-3"/>
    <x v="796"/>
    <n v="1.175"/>
    <x v="791"/>
    <n v="1"/>
    <n v="32"/>
    <x v="492"/>
    <x v="180"/>
    <s v=" "/>
    <x v="0"/>
    <x v="0"/>
    <x v="0"/>
    <x v="0"/>
    <x v="0"/>
  </r>
  <r>
    <n v="1000949975"/>
    <n v="1000949975"/>
    <n v="2000475754"/>
    <x v="9"/>
    <x v="0"/>
    <x v="6"/>
    <s v="All Site Visitors"/>
    <s v="Custom Audience"/>
    <x v="0"/>
    <x v="0"/>
    <s v="F"/>
    <s v="Conversion"/>
    <x v="711"/>
    <x v="707"/>
    <n v="12"/>
    <n v="1"/>
    <n v="1"/>
    <x v="0"/>
    <m/>
    <m/>
    <m/>
    <m/>
    <m/>
    <n v="12.497875955819882"/>
    <x v="798"/>
    <n v="1.0195412064570943E-2"/>
    <x v="797"/>
    <n v="1.2258333333333333"/>
    <x v="792"/>
    <n v="0"/>
    <n v="0"/>
    <x v="4"/>
    <x v="4"/>
    <s v=" "/>
    <x v="0"/>
    <x v="0"/>
    <x v="0"/>
    <x v="0"/>
    <x v="0"/>
  </r>
  <r>
    <n v="1000654790"/>
    <n v="1000654790"/>
    <n v="2000475920"/>
    <x v="9"/>
    <x v="0"/>
    <x v="7"/>
    <s v="All Site Visitors"/>
    <s v="Facebook Interest"/>
    <x v="0"/>
    <x v="0"/>
    <s v="F"/>
    <s v="Conversion"/>
    <x v="535"/>
    <x v="708"/>
    <n v="15"/>
    <n v="2"/>
    <n v="1"/>
    <x v="0"/>
    <m/>
    <m/>
    <m/>
    <m/>
    <m/>
    <n v="6.2417437252311752"/>
    <x v="799"/>
    <n v="9.9075297225891673E-3"/>
    <x v="798"/>
    <n v="0.63"/>
    <x v="793"/>
    <n v="0"/>
    <n v="0"/>
    <x v="4"/>
    <x v="4"/>
    <s v=" "/>
    <x v="0"/>
    <x v="0"/>
    <x v="0"/>
    <x v="0"/>
    <x v="0"/>
  </r>
  <r>
    <n v="1000852199"/>
    <n v="1000852199"/>
    <n v="2000475986"/>
    <x v="9"/>
    <x v="0"/>
    <x v="7"/>
    <s v="All Site Visitors"/>
    <s v="Facebook Interest"/>
    <x v="0"/>
    <x v="0"/>
    <s v="F"/>
    <s v="Conversion"/>
    <x v="712"/>
    <x v="709"/>
    <n v="14"/>
    <n v="1"/>
    <n v="1"/>
    <x v="0"/>
    <m/>
    <m/>
    <m/>
    <m/>
    <m/>
    <n v="6.3636363636363642"/>
    <x v="800"/>
    <n v="8.3184789067142009E-3"/>
    <x v="799"/>
    <n v="0.76500000000000001"/>
    <x v="794"/>
    <n v="0"/>
    <n v="0"/>
    <x v="4"/>
    <x v="4"/>
    <s v=" "/>
    <x v="0"/>
    <x v="0"/>
    <x v="0"/>
    <x v="0"/>
    <x v="0"/>
  </r>
  <r>
    <n v="1000176355"/>
    <n v="1000176355"/>
    <n v="2000476528"/>
    <x v="9"/>
    <x v="0"/>
    <x v="8"/>
    <s v="All Site Visitors"/>
    <s v="Facebook Interest"/>
    <x v="0"/>
    <x v="0"/>
    <s v="F"/>
    <s v="Conversion"/>
    <x v="713"/>
    <x v="710"/>
    <n v="8"/>
    <n v="2"/>
    <n v="1"/>
    <x v="0"/>
    <m/>
    <m/>
    <m/>
    <m/>
    <m/>
    <n v="8.4218629715165498"/>
    <x v="801"/>
    <n v="6.1585835257890681E-3"/>
    <x v="800"/>
    <n v="1.3674999999999999"/>
    <x v="795"/>
    <n v="0"/>
    <n v="0"/>
    <x v="4"/>
    <x v="4"/>
    <s v=" "/>
    <x v="0"/>
    <x v="0"/>
    <x v="0"/>
    <x v="0"/>
    <x v="0"/>
  </r>
  <r>
    <n v="1000736883"/>
    <n v="1000736883"/>
    <n v="2000476734"/>
    <x v="9"/>
    <x v="0"/>
    <x v="9"/>
    <s v="All Site Visitors"/>
    <s v="Facebook Interest"/>
    <x v="0"/>
    <x v="0"/>
    <s v="F"/>
    <s v="Conversion"/>
    <x v="714"/>
    <x v="643"/>
    <n v="6"/>
    <n v="1"/>
    <n v="1"/>
    <x v="0"/>
    <m/>
    <m/>
    <m/>
    <m/>
    <m/>
    <n v="9.014989293361884"/>
    <x v="802"/>
    <n v="4.2826552462526769E-3"/>
    <x v="801"/>
    <n v="2.105"/>
    <x v="796"/>
    <n v="0"/>
    <n v="0"/>
    <x v="4"/>
    <x v="4"/>
    <s v=" "/>
    <x v="0"/>
    <x v="0"/>
    <x v="0"/>
    <x v="0"/>
    <x v="0"/>
  </r>
  <r>
    <n v="1000295512"/>
    <n v="1000295512"/>
    <n v="2000477048"/>
    <x v="9"/>
    <x v="0"/>
    <x v="0"/>
    <s v="Purchases"/>
    <s v="Website Custom Audience"/>
    <x v="1"/>
    <x v="0"/>
    <s v="F"/>
    <s v="Conversion"/>
    <x v="715"/>
    <x v="711"/>
    <n v="15"/>
    <n v="1"/>
    <n v="0"/>
    <x v="0"/>
    <m/>
    <m/>
    <m/>
    <m/>
    <m/>
    <n v="21.077111383108932"/>
    <x v="803"/>
    <n v="1.8359853121175031E-2"/>
    <x v="802"/>
    <n v="1.1479999999999999"/>
    <x v="797"/>
    <n v="2"/>
    <n v="302"/>
    <x v="493"/>
    <x v="287"/>
    <s v=" "/>
    <x v="0"/>
    <x v="0"/>
    <x v="0"/>
    <x v="0"/>
    <x v="0"/>
  </r>
  <r>
    <n v="1000725517"/>
    <n v="1000725517"/>
    <n v="2000477152"/>
    <x v="9"/>
    <x v="0"/>
    <x v="1"/>
    <s v="Purchasers, Shopping Cart"/>
    <s v="Website Custom Audience"/>
    <x v="1"/>
    <x v="0"/>
    <s v="F"/>
    <s v="Conversion"/>
    <x v="716"/>
    <x v="712"/>
    <n v="53"/>
    <n v="4"/>
    <n v="1"/>
    <x v="0"/>
    <m/>
    <m/>
    <m/>
    <m/>
    <m/>
    <n v="18.429497068805922"/>
    <x v="804"/>
    <n v="1.6352977476087629E-2"/>
    <x v="803"/>
    <n v="1.1269811320754717"/>
    <x v="798"/>
    <n v="2"/>
    <n v="294"/>
    <x v="494"/>
    <x v="67"/>
    <s v=" "/>
    <x v="0"/>
    <x v="0"/>
    <x v="0"/>
    <x v="0"/>
    <x v="0"/>
  </r>
  <r>
    <n v="1000548031"/>
    <n v="1000548031"/>
    <n v="2000477384"/>
    <x v="9"/>
    <x v="0"/>
    <x v="2"/>
    <s v="Product Page, Shopping Cart, Purchasers"/>
    <s v="Website Custom Audience"/>
    <x v="1"/>
    <x v="0"/>
    <s v="F"/>
    <s v="Conversion"/>
    <x v="717"/>
    <x v="713"/>
    <n v="77"/>
    <n v="7"/>
    <n v="3"/>
    <x v="0"/>
    <m/>
    <m/>
    <m/>
    <m/>
    <m/>
    <n v="12.697426796805678"/>
    <x v="805"/>
    <n v="1.3664596273291925E-2"/>
    <x v="804"/>
    <n v="0.92922077922077917"/>
    <x v="799"/>
    <n v="4"/>
    <n v="340"/>
    <x v="495"/>
    <x v="288"/>
    <s v=" "/>
    <x v="0"/>
    <x v="0"/>
    <x v="0"/>
    <x v="0"/>
    <x v="0"/>
  </r>
  <r>
    <n v="1000477713"/>
    <n v="1000477713"/>
    <n v="2000478174"/>
    <x v="9"/>
    <x v="0"/>
    <x v="3"/>
    <s v="All Site Visitors"/>
    <s v="Lookalike"/>
    <x v="1"/>
    <x v="0"/>
    <s v="F"/>
    <s v="Conversion"/>
    <x v="718"/>
    <x v="714"/>
    <n v="28"/>
    <n v="2"/>
    <n v="1"/>
    <x v="0"/>
    <m/>
    <m/>
    <m/>
    <m/>
    <m/>
    <n v="13.226176808266361"/>
    <x v="806"/>
    <n v="1.0715652506697282E-2"/>
    <x v="805"/>
    <n v="1.2342857142857144"/>
    <x v="800"/>
    <n v="1"/>
    <n v="89"/>
    <x v="496"/>
    <x v="158"/>
    <s v=" "/>
    <x v="0"/>
    <x v="0"/>
    <x v="0"/>
    <x v="0"/>
    <x v="0"/>
  </r>
  <r>
    <n v="1000987326"/>
    <n v="1000987326"/>
    <n v="2000478482"/>
    <x v="9"/>
    <x v="0"/>
    <x v="4"/>
    <s v="All Site Visitors"/>
    <s v="Lookalike"/>
    <x v="1"/>
    <x v="0"/>
    <s v="F"/>
    <s v="Conversion"/>
    <x v="719"/>
    <x v="202"/>
    <n v="18"/>
    <n v="2"/>
    <n v="1"/>
    <x v="0"/>
    <m/>
    <m/>
    <m/>
    <m/>
    <m/>
    <n v="11.062771908017403"/>
    <x v="807"/>
    <n v="1.1187072715972654E-2"/>
    <x v="806"/>
    <n v="0.98888888888888893"/>
    <x v="801"/>
    <n v="0"/>
    <n v="0"/>
    <x v="4"/>
    <x v="4"/>
    <s v=" "/>
    <x v="0"/>
    <x v="0"/>
    <x v="0"/>
    <x v="0"/>
    <x v="0"/>
  </r>
  <r>
    <n v="1000397910"/>
    <n v="1000397910"/>
    <n v="2000478740"/>
    <x v="9"/>
    <x v="0"/>
    <x v="5"/>
    <s v="All Site Visitors"/>
    <s v="Custom Audience"/>
    <x v="1"/>
    <x v="0"/>
    <s v="F"/>
    <s v="Conversion"/>
    <x v="605"/>
    <x v="418"/>
    <n v="13"/>
    <n v="2"/>
    <n v="1"/>
    <x v="0"/>
    <m/>
    <m/>
    <m/>
    <m/>
    <m/>
    <n v="11.852941176470589"/>
    <x v="808"/>
    <n v="9.5588235294117654E-3"/>
    <x v="807"/>
    <n v="1.24"/>
    <x v="802"/>
    <n v="0"/>
    <n v="0"/>
    <x v="4"/>
    <x v="4"/>
    <s v=" "/>
    <x v="0"/>
    <x v="0"/>
    <x v="0"/>
    <x v="0"/>
    <x v="0"/>
  </r>
  <r>
    <n v="1000865614"/>
    <n v="1000865614"/>
    <n v="2000479200"/>
    <x v="9"/>
    <x v="0"/>
    <x v="6"/>
    <s v="All Site Visitors"/>
    <s v="Custom Audience"/>
    <x v="1"/>
    <x v="0"/>
    <s v="F"/>
    <s v="Conversion"/>
    <x v="720"/>
    <x v="715"/>
    <n v="17"/>
    <n v="1"/>
    <n v="1"/>
    <x v="0"/>
    <m/>
    <m/>
    <m/>
    <m/>
    <m/>
    <n v="11.408176508760544"/>
    <x v="809"/>
    <n v="1.1031797534068787E-2"/>
    <x v="808"/>
    <n v="1.0341176470588234"/>
    <x v="803"/>
    <n v="1"/>
    <n v="65"/>
    <x v="497"/>
    <x v="289"/>
    <s v=" "/>
    <x v="0"/>
    <x v="0"/>
    <x v="0"/>
    <x v="0"/>
    <x v="0"/>
  </r>
  <r>
    <n v="1000527239"/>
    <n v="1000527239"/>
    <n v="2000479628"/>
    <x v="9"/>
    <x v="0"/>
    <x v="7"/>
    <s v="All Site Visitors"/>
    <s v="Facebook Interest"/>
    <x v="1"/>
    <x v="0"/>
    <s v="F"/>
    <s v="Conversion"/>
    <x v="721"/>
    <x v="327"/>
    <n v="25"/>
    <n v="2"/>
    <n v="1"/>
    <x v="0"/>
    <m/>
    <m/>
    <m/>
    <m/>
    <m/>
    <n v="5.320705983641842"/>
    <x v="810"/>
    <n v="1.0761945759793371E-2"/>
    <x v="809"/>
    <n v="0.49439999999999995"/>
    <x v="804"/>
    <n v="1"/>
    <n v="73"/>
    <x v="498"/>
    <x v="61"/>
    <s v=" "/>
    <x v="0"/>
    <x v="0"/>
    <x v="0"/>
    <x v="0"/>
    <x v="0"/>
  </r>
  <r>
    <n v="1000268569"/>
    <n v="1000268569"/>
    <n v="2000479664"/>
    <x v="9"/>
    <x v="0"/>
    <x v="7"/>
    <s v="All Site Visitors"/>
    <s v="Facebook Interest"/>
    <x v="1"/>
    <x v="0"/>
    <s v="F"/>
    <s v="Conversion"/>
    <x v="373"/>
    <x v="716"/>
    <n v="23"/>
    <n v="2"/>
    <n v="1"/>
    <x v="0"/>
    <m/>
    <m/>
    <m/>
    <m/>
    <m/>
    <n v="5.7675244010647742"/>
    <x v="811"/>
    <n v="1.020408163265306E-2"/>
    <x v="810"/>
    <n v="0.56521739130434778"/>
    <x v="805"/>
    <n v="1"/>
    <n v="47"/>
    <x v="499"/>
    <x v="76"/>
    <s v=" "/>
    <x v="0"/>
    <x v="0"/>
    <x v="0"/>
    <x v="0"/>
    <x v="0"/>
  </r>
  <r>
    <n v="1000469130"/>
    <n v="1000469130"/>
    <n v="2000481552"/>
    <x v="9"/>
    <x v="0"/>
    <x v="8"/>
    <s v="All Site Visitors"/>
    <s v="Facebook Interest"/>
    <x v="1"/>
    <x v="0"/>
    <s v="F"/>
    <s v="Conversion"/>
    <x v="6"/>
    <x v="62"/>
    <n v="14"/>
    <n v="2"/>
    <n v="1"/>
    <x v="0"/>
    <m/>
    <m/>
    <m/>
    <m/>
    <m/>
    <n v="6.8253968253968251"/>
    <x v="812"/>
    <n v="7.9365079365079361E-3"/>
    <x v="811"/>
    <n v="0.86"/>
    <x v="806"/>
    <n v="0"/>
    <n v="0"/>
    <x v="4"/>
    <x v="4"/>
    <s v=" "/>
    <x v="0"/>
    <x v="0"/>
    <x v="0"/>
    <x v="0"/>
    <x v="0"/>
  </r>
  <r>
    <n v="1000204441"/>
    <n v="1000204441"/>
    <n v="2000481568"/>
    <x v="9"/>
    <x v="0"/>
    <x v="9"/>
    <s v="All Site Visitors"/>
    <s v="Facebook Interest"/>
    <x v="1"/>
    <x v="0"/>
    <s v="F"/>
    <s v="Conversion"/>
    <x v="722"/>
    <x v="717"/>
    <n v="7"/>
    <n v="1"/>
    <n v="1"/>
    <x v="0"/>
    <m/>
    <m/>
    <m/>
    <m/>
    <m/>
    <n v="7.7489177489177488"/>
    <x v="813"/>
    <n v="5.0505050505050509E-3"/>
    <x v="812"/>
    <n v="1.5342857142857143"/>
    <x v="807"/>
    <n v="0"/>
    <n v="0"/>
    <x v="4"/>
    <x v="4"/>
    <s v=" "/>
    <x v="0"/>
    <x v="0"/>
    <x v="0"/>
    <x v="0"/>
    <x v="0"/>
  </r>
  <r>
    <n v="1000456268"/>
    <n v="1000456268"/>
    <n v="2000481592"/>
    <x v="9"/>
    <x v="0"/>
    <x v="0"/>
    <s v="Purchases"/>
    <s v="Website Custom Audience"/>
    <x v="0"/>
    <x v="1"/>
    <s v="F"/>
    <s v="Conversion"/>
    <x v="723"/>
    <x v="718"/>
    <n v="21"/>
    <n v="2"/>
    <n v="1"/>
    <x v="302"/>
    <n v="183"/>
    <n v="85"/>
    <n v="68"/>
    <n v="57"/>
    <n v="51"/>
    <n v="19.867967853042479"/>
    <x v="814"/>
    <n v="1.2055109070034443E-2"/>
    <x v="813"/>
    <n v="1.6480952380952381"/>
    <x v="808"/>
    <n v="2"/>
    <n v="188"/>
    <x v="500"/>
    <x v="290"/>
    <n v="108"/>
    <x v="397"/>
    <x v="397"/>
    <x v="397"/>
    <x v="397"/>
    <x v="397"/>
  </r>
  <r>
    <n v="1000500528"/>
    <n v="1000500528"/>
    <n v="2000482834"/>
    <x v="9"/>
    <x v="0"/>
    <x v="1"/>
    <s v="Purchasers, Shopping Cart"/>
    <s v="Website Custom Audience"/>
    <x v="0"/>
    <x v="1"/>
    <s v="F"/>
    <s v="Conversion"/>
    <x v="724"/>
    <x v="550"/>
    <n v="54"/>
    <n v="5"/>
    <n v="3"/>
    <x v="323"/>
    <n v="542"/>
    <n v="325"/>
    <n v="208"/>
    <n v="154"/>
    <n v="134"/>
    <n v="15.360927814437112"/>
    <x v="815"/>
    <n v="1.0797840431913617E-2"/>
    <x v="814"/>
    <n v="1.4225925925925924"/>
    <x v="809"/>
    <n v="5"/>
    <n v="505"/>
    <x v="501"/>
    <x v="291"/>
    <n v="288"/>
    <x v="398"/>
    <x v="398"/>
    <x v="398"/>
    <x v="398"/>
    <x v="398"/>
  </r>
  <r>
    <n v="1000402381"/>
    <n v="1000402381"/>
    <n v="2000482888"/>
    <x v="9"/>
    <x v="0"/>
    <x v="2"/>
    <s v="Product Page, Shopping Cart, Purchasers"/>
    <s v="Website Custom Audience"/>
    <x v="0"/>
    <x v="1"/>
    <s v="F"/>
    <s v="Conversion"/>
    <x v="725"/>
    <x v="719"/>
    <n v="58"/>
    <n v="6"/>
    <n v="3"/>
    <x v="324"/>
    <n v="697"/>
    <n v="414"/>
    <n v="268"/>
    <n v="235"/>
    <n v="208"/>
    <n v="11.42899061032864"/>
    <x v="816"/>
    <n v="8.509389671361502E-3"/>
    <x v="815"/>
    <n v="1.3431034482758621"/>
    <x v="810"/>
    <n v="4"/>
    <n v="412"/>
    <x v="502"/>
    <x v="292"/>
    <n v="443"/>
    <x v="399"/>
    <x v="399"/>
    <x v="399"/>
    <x v="399"/>
    <x v="399"/>
  </r>
  <r>
    <n v="1000345980"/>
    <n v="1000345980"/>
    <n v="2000483274"/>
    <x v="9"/>
    <x v="0"/>
    <x v="3"/>
    <s v="All Site Visitors"/>
    <s v="Lookalike"/>
    <x v="0"/>
    <x v="1"/>
    <s v="F"/>
    <s v="Conversion"/>
    <x v="726"/>
    <x v="720"/>
    <n v="34"/>
    <n v="6"/>
    <n v="2"/>
    <x v="325"/>
    <n v="643"/>
    <n v="311"/>
    <n v="208"/>
    <n v="156"/>
    <n v="133"/>
    <n v="11.178918169209432"/>
    <x v="817"/>
    <n v="6.7366752526253218E-3"/>
    <x v="816"/>
    <n v="1.6594117647058824"/>
    <x v="811"/>
    <n v="1"/>
    <n v="188"/>
    <x v="503"/>
    <x v="290"/>
    <n v="289"/>
    <x v="400"/>
    <x v="400"/>
    <x v="400"/>
    <x v="400"/>
    <x v="400"/>
  </r>
  <r>
    <n v="1000587155"/>
    <n v="1000587155"/>
    <n v="2000483640"/>
    <x v="9"/>
    <x v="0"/>
    <x v="4"/>
    <s v="All Site Visitors"/>
    <s v="Lookalike"/>
    <x v="0"/>
    <x v="1"/>
    <s v="F"/>
    <s v="Conversion"/>
    <x v="727"/>
    <x v="721"/>
    <n v="22"/>
    <n v="4"/>
    <n v="2"/>
    <x v="307"/>
    <n v="356"/>
    <n v="178"/>
    <n v="114"/>
    <n v="89"/>
    <n v="79"/>
    <n v="9.5153220762976858"/>
    <x v="818"/>
    <n v="6.8792995622263915E-3"/>
    <x v="817"/>
    <n v="1.3831818181818181"/>
    <x v="812"/>
    <n v="1"/>
    <n v="42"/>
    <x v="504"/>
    <x v="293"/>
    <n v="168"/>
    <x v="401"/>
    <x v="401"/>
    <x v="401"/>
    <x v="401"/>
    <x v="401"/>
  </r>
  <r>
    <n v="1000380697"/>
    <n v="1000380697"/>
    <n v="2000484028"/>
    <x v="9"/>
    <x v="0"/>
    <x v="5"/>
    <s v="All Site Visitors"/>
    <s v="Custom Audience"/>
    <x v="0"/>
    <x v="1"/>
    <s v="F"/>
    <s v="Conversion"/>
    <x v="728"/>
    <x v="722"/>
    <n v="18"/>
    <n v="3"/>
    <n v="1"/>
    <x v="326"/>
    <n v="209"/>
    <n v="124"/>
    <n v="84"/>
    <n v="70"/>
    <n v="66"/>
    <n v="10.715721753116204"/>
    <x v="819"/>
    <n v="7.2376357056694813E-3"/>
    <x v="818"/>
    <n v="1.4805555555555554"/>
    <x v="813"/>
    <n v="1"/>
    <n v="183"/>
    <x v="505"/>
    <x v="294"/>
    <n v="136"/>
    <x v="402"/>
    <x v="402"/>
    <x v="402"/>
    <x v="402"/>
    <x v="402"/>
  </r>
  <r>
    <n v="1000783343"/>
    <n v="1000783343"/>
    <n v="2000484210"/>
    <x v="9"/>
    <x v="0"/>
    <x v="6"/>
    <s v="All Site Visitors"/>
    <s v="Custom Audience"/>
    <x v="0"/>
    <x v="1"/>
    <s v="F"/>
    <s v="Conversion"/>
    <x v="729"/>
    <x v="723"/>
    <n v="20"/>
    <n v="3"/>
    <n v="1"/>
    <x v="327"/>
    <n v="157"/>
    <n v="76"/>
    <n v="54"/>
    <n v="44"/>
    <n v="39"/>
    <n v="9.5855781185246585"/>
    <x v="820"/>
    <n v="8.2884376295068382E-3"/>
    <x v="819"/>
    <n v="1.1564999999999999"/>
    <x v="814"/>
    <n v="1"/>
    <n v="97"/>
    <x v="506"/>
    <x v="0"/>
    <n v="83"/>
    <x v="403"/>
    <x v="403"/>
    <x v="403"/>
    <x v="403"/>
    <x v="403"/>
  </r>
  <r>
    <n v="1000651712"/>
    <n v="1000651712"/>
    <n v="2000484346"/>
    <x v="9"/>
    <x v="0"/>
    <x v="7"/>
    <s v="All Site Visitors"/>
    <s v="Facebook Interest"/>
    <x v="0"/>
    <x v="1"/>
    <s v="F"/>
    <s v="Conversion"/>
    <x v="730"/>
    <x v="724"/>
    <n v="16"/>
    <n v="3"/>
    <n v="1"/>
    <x v="183"/>
    <n v="193"/>
    <n v="104"/>
    <n v="79"/>
    <n v="65"/>
    <n v="58"/>
    <n v="6.5921106140707613"/>
    <x v="821"/>
    <n v="6.5067100447336315E-3"/>
    <x v="820"/>
    <n v="1.0131250000000001"/>
    <x v="815"/>
    <n v="0"/>
    <n v="0"/>
    <x v="4"/>
    <x v="4"/>
    <n v="123"/>
    <x v="404"/>
    <x v="404"/>
    <x v="404"/>
    <x v="404"/>
    <x v="404"/>
  </r>
  <r>
    <n v="1000751583"/>
    <n v="1000751583"/>
    <n v="2000484910"/>
    <x v="9"/>
    <x v="0"/>
    <x v="7"/>
    <s v="All Site Visitors"/>
    <s v="Facebook Interest"/>
    <x v="0"/>
    <x v="1"/>
    <s v="F"/>
    <s v="Conversion"/>
    <x v="731"/>
    <x v="725"/>
    <n v="22"/>
    <n v="3"/>
    <n v="2"/>
    <x v="30"/>
    <n v="427"/>
    <n v="184"/>
    <n v="134"/>
    <n v="107"/>
    <n v="95"/>
    <n v="4.8825413774693001"/>
    <x v="822"/>
    <n v="5.8729311265349705E-3"/>
    <x v="821"/>
    <n v="0.8313636363636363"/>
    <x v="816"/>
    <n v="1"/>
    <n v="88"/>
    <x v="507"/>
    <x v="33"/>
    <n v="202"/>
    <x v="405"/>
    <x v="405"/>
    <x v="405"/>
    <x v="405"/>
    <x v="405"/>
  </r>
  <r>
    <n v="1000732801"/>
    <n v="1000732801"/>
    <n v="2000484950"/>
    <x v="9"/>
    <x v="0"/>
    <x v="8"/>
    <s v="All Site Visitors"/>
    <s v="Facebook Interest"/>
    <x v="0"/>
    <x v="1"/>
    <s v="F"/>
    <s v="Conversion"/>
    <x v="732"/>
    <x v="726"/>
    <n v="12"/>
    <n v="3"/>
    <n v="1"/>
    <x v="328"/>
    <n v="354"/>
    <n v="154"/>
    <n v="111"/>
    <n v="81"/>
    <n v="76"/>
    <n v="7.5186412593206287"/>
    <x v="823"/>
    <n v="4.9710024855012429E-3"/>
    <x v="822"/>
    <n v="1.5125"/>
    <x v="817"/>
    <n v="1"/>
    <n v="37"/>
    <x v="508"/>
    <x v="141"/>
    <n v="157"/>
    <x v="406"/>
    <x v="406"/>
    <x v="406"/>
    <x v="406"/>
    <x v="406"/>
  </r>
  <r>
    <n v="1000558813"/>
    <n v="1000558813"/>
    <n v="2000485228"/>
    <x v="9"/>
    <x v="0"/>
    <x v="9"/>
    <s v="All Site Visitors"/>
    <s v="Facebook Interest"/>
    <x v="0"/>
    <x v="1"/>
    <s v="F"/>
    <s v="Conversion"/>
    <x v="733"/>
    <x v="727"/>
    <n v="9"/>
    <n v="2"/>
    <n v="1"/>
    <x v="329"/>
    <n v="167"/>
    <n v="84"/>
    <n v="65"/>
    <n v="49"/>
    <n v="46"/>
    <n v="7.1994657168299208"/>
    <x v="824"/>
    <n v="4.0071237756010682E-3"/>
    <x v="823"/>
    <n v="1.7966666666666669"/>
    <x v="818"/>
    <n v="0"/>
    <n v="0"/>
    <x v="4"/>
    <x v="4"/>
    <n v="95"/>
    <x v="407"/>
    <x v="407"/>
    <x v="407"/>
    <x v="407"/>
    <x v="407"/>
  </r>
  <r>
    <n v="1000262778"/>
    <n v="1000262778"/>
    <n v="2000485792"/>
    <x v="9"/>
    <x v="0"/>
    <x v="0"/>
    <s v="Purchases"/>
    <s v="Website Custom Audience"/>
    <x v="1"/>
    <x v="1"/>
    <s v="F"/>
    <s v="Conversion"/>
    <x v="734"/>
    <x v="728"/>
    <n v="16"/>
    <n v="1"/>
    <n v="1"/>
    <x v="64"/>
    <n v="121"/>
    <n v="64"/>
    <n v="45"/>
    <n v="34"/>
    <n v="30"/>
    <n v="19.500423370025402"/>
    <x v="825"/>
    <n v="1.3547840812870448E-2"/>
    <x v="824"/>
    <n v="1.4393750000000001"/>
    <x v="819"/>
    <n v="2"/>
    <n v="386"/>
    <x v="509"/>
    <x v="144"/>
    <n v="64"/>
    <x v="408"/>
    <x v="408"/>
    <x v="408"/>
    <x v="408"/>
    <x v="408"/>
  </r>
  <r>
    <n v="1000694814"/>
    <n v="1000694814"/>
    <n v="2000485908"/>
    <x v="9"/>
    <x v="0"/>
    <x v="1"/>
    <s v="Purchasers, Shopping Cart"/>
    <s v="Website Custom Audience"/>
    <x v="1"/>
    <x v="1"/>
    <s v="F"/>
    <s v="Conversion"/>
    <x v="735"/>
    <x v="729"/>
    <n v="37"/>
    <n v="3"/>
    <n v="2"/>
    <x v="330"/>
    <n v="300"/>
    <n v="155"/>
    <n v="120"/>
    <n v="107"/>
    <n v="95"/>
    <n v="16.273658082531803"/>
    <x v="826"/>
    <n v="1.1479987589202606E-2"/>
    <x v="825"/>
    <n v="1.4175675675675676"/>
    <x v="820"/>
    <n v="3"/>
    <n v="591"/>
    <x v="510"/>
    <x v="295"/>
    <n v="202"/>
    <x v="409"/>
    <x v="409"/>
    <x v="409"/>
    <x v="409"/>
    <x v="409"/>
  </r>
  <r>
    <n v="1000695153"/>
    <n v="1000695153"/>
    <n v="2000486138"/>
    <x v="9"/>
    <x v="0"/>
    <x v="2"/>
    <s v="Product Page, Shopping Cart, Purchasers"/>
    <s v="Website Custom Audience"/>
    <x v="1"/>
    <x v="1"/>
    <s v="F"/>
    <s v="Conversion"/>
    <x v="736"/>
    <x v="730"/>
    <n v="69"/>
    <n v="9"/>
    <n v="5"/>
    <x v="331"/>
    <n v="1031"/>
    <n v="484"/>
    <n v="356"/>
    <n v="309"/>
    <n v="271"/>
    <n v="12.711906230721777"/>
    <x v="827"/>
    <n v="8.5132634176434303E-3"/>
    <x v="826"/>
    <n v="1.4931884057971014"/>
    <x v="821"/>
    <n v="5"/>
    <n v="155"/>
    <x v="511"/>
    <x v="84"/>
    <n v="580"/>
    <x v="410"/>
    <x v="410"/>
    <x v="410"/>
    <x v="410"/>
    <x v="410"/>
  </r>
  <r>
    <n v="1000142372"/>
    <n v="1000142372"/>
    <n v="2000486354"/>
    <x v="9"/>
    <x v="0"/>
    <x v="3"/>
    <s v="All Site Visitors"/>
    <s v="Lookalike"/>
    <x v="1"/>
    <x v="1"/>
    <s v="F"/>
    <s v="Conversion"/>
    <x v="737"/>
    <x v="731"/>
    <n v="31"/>
    <n v="4"/>
    <n v="2"/>
    <x v="332"/>
    <n v="524"/>
    <n v="267"/>
    <n v="209"/>
    <n v="177"/>
    <n v="164"/>
    <n v="11.975131516021042"/>
    <x v="828"/>
    <n v="7.4127211860353899E-3"/>
    <x v="827"/>
    <n v="1.6154838709677419"/>
    <x v="822"/>
    <n v="2"/>
    <n v="200"/>
    <x v="512"/>
    <x v="152"/>
    <n v="341"/>
    <x v="411"/>
    <x v="411"/>
    <x v="411"/>
    <x v="411"/>
    <x v="411"/>
  </r>
  <r>
    <n v="1000635970"/>
    <n v="1000635970"/>
    <n v="2000487208"/>
    <x v="9"/>
    <x v="0"/>
    <x v="4"/>
    <s v="All Site Visitors"/>
    <s v="Lookalike"/>
    <x v="1"/>
    <x v="1"/>
    <s v="F"/>
    <s v="Conversion"/>
    <x v="738"/>
    <x v="732"/>
    <n v="23"/>
    <n v="3"/>
    <n v="1"/>
    <x v="333"/>
    <n v="354"/>
    <n v="200"/>
    <n v="157"/>
    <n v="137"/>
    <n v="123"/>
    <n v="10.548123980424142"/>
    <x v="829"/>
    <n v="7.5040783034257749E-3"/>
    <x v="828"/>
    <n v="1.4056521739130434"/>
    <x v="823"/>
    <n v="1"/>
    <n v="58"/>
    <x v="513"/>
    <x v="35"/>
    <n v="260"/>
    <x v="412"/>
    <x v="412"/>
    <x v="412"/>
    <x v="412"/>
    <x v="412"/>
  </r>
  <r>
    <n v="1000272893"/>
    <n v="1000272893"/>
    <n v="2000487442"/>
    <x v="9"/>
    <x v="0"/>
    <x v="5"/>
    <s v="All Site Visitors"/>
    <s v="Custom Audience"/>
    <x v="1"/>
    <x v="1"/>
    <s v="F"/>
    <s v="Conversion"/>
    <x v="739"/>
    <x v="37"/>
    <n v="18"/>
    <n v="2"/>
    <n v="1"/>
    <x v="334"/>
    <n v="405"/>
    <n v="231"/>
    <n v="147"/>
    <n v="113"/>
    <n v="96"/>
    <n v="9.824150058616647"/>
    <x v="830"/>
    <n v="7.0339976553341153E-3"/>
    <x v="829"/>
    <n v="1.3966666666666667"/>
    <x v="824"/>
    <n v="1"/>
    <n v="102"/>
    <x v="514"/>
    <x v="296"/>
    <n v="209"/>
    <x v="413"/>
    <x v="413"/>
    <x v="413"/>
    <x v="413"/>
    <x v="413"/>
  </r>
  <r>
    <n v="1000433406"/>
    <n v="1000433406"/>
    <n v="2000487538"/>
    <x v="9"/>
    <x v="0"/>
    <x v="6"/>
    <s v="All Site Visitors"/>
    <s v="Custom Audience"/>
    <x v="1"/>
    <x v="1"/>
    <s v="F"/>
    <s v="Conversion"/>
    <x v="740"/>
    <x v="76"/>
    <n v="23"/>
    <n v="2"/>
    <n v="1"/>
    <x v="335"/>
    <n v="311"/>
    <n v="166"/>
    <n v="124"/>
    <n v="101"/>
    <n v="92"/>
    <n v="11.085371085371085"/>
    <x v="831"/>
    <n v="9.8670098670098662E-3"/>
    <x v="830"/>
    <n v="1.1234782608695653"/>
    <x v="825"/>
    <n v="1"/>
    <n v="111"/>
    <x v="515"/>
    <x v="297"/>
    <n v="193"/>
    <x v="414"/>
    <x v="414"/>
    <x v="414"/>
    <x v="414"/>
    <x v="414"/>
  </r>
  <r>
    <n v="1000908597"/>
    <n v="1000908597"/>
    <n v="2000488344"/>
    <x v="9"/>
    <x v="0"/>
    <x v="7"/>
    <s v="All Site Visitors"/>
    <s v="Facebook Interest"/>
    <x v="1"/>
    <x v="1"/>
    <s v="F"/>
    <s v="Conversion"/>
    <x v="741"/>
    <x v="733"/>
    <n v="16"/>
    <n v="2"/>
    <n v="1"/>
    <x v="257"/>
    <n v="395"/>
    <n v="170"/>
    <n v="108"/>
    <n v="78"/>
    <n v="72"/>
    <n v="6.0104459622338293"/>
    <x v="832"/>
    <n v="6.4282844515869825E-3"/>
    <x v="831"/>
    <n v="0.93500000000000005"/>
    <x v="826"/>
    <n v="1"/>
    <n v="67"/>
    <x v="516"/>
    <x v="217"/>
    <n v="150"/>
    <x v="415"/>
    <x v="415"/>
    <x v="415"/>
    <x v="415"/>
    <x v="415"/>
  </r>
  <r>
    <n v="1000404296"/>
    <n v="1000404296"/>
    <n v="2000488430"/>
    <x v="9"/>
    <x v="0"/>
    <x v="7"/>
    <s v="All Site Visitors"/>
    <s v="Facebook Interest"/>
    <x v="1"/>
    <x v="1"/>
    <s v="F"/>
    <s v="Conversion"/>
    <x v="634"/>
    <x v="734"/>
    <n v="20"/>
    <n v="3"/>
    <n v="2"/>
    <x v="114"/>
    <n v="485"/>
    <n v="237"/>
    <n v="173"/>
    <n v="145"/>
    <n v="134"/>
    <n v="5.5368043087971275"/>
    <x v="833"/>
    <n v="7.1813285457809697E-3"/>
    <x v="832"/>
    <n v="0.77100000000000002"/>
    <x v="827"/>
    <n v="1"/>
    <n v="46"/>
    <x v="517"/>
    <x v="17"/>
    <n v="279"/>
    <x v="416"/>
    <x v="416"/>
    <x v="416"/>
    <x v="416"/>
    <x v="416"/>
  </r>
  <r>
    <n v="1000331215"/>
    <n v="1000331215"/>
    <n v="2000488586"/>
    <x v="9"/>
    <x v="0"/>
    <x v="8"/>
    <s v="All Site Visitors"/>
    <s v="Facebook Interest"/>
    <x v="1"/>
    <x v="1"/>
    <s v="F"/>
    <s v="Conversion"/>
    <x v="742"/>
    <x v="735"/>
    <n v="12"/>
    <n v="2"/>
    <n v="1"/>
    <x v="168"/>
    <n v="179"/>
    <n v="96"/>
    <n v="72"/>
    <n v="64"/>
    <n v="60"/>
    <n v="6.0119811724433037"/>
    <x v="834"/>
    <n v="5.1347881899871627E-3"/>
    <x v="833"/>
    <n v="1.1708333333333334"/>
    <x v="828"/>
    <n v="1"/>
    <n v="10"/>
    <x v="518"/>
    <x v="131"/>
    <n v="124"/>
    <x v="417"/>
    <x v="417"/>
    <x v="417"/>
    <x v="417"/>
    <x v="417"/>
  </r>
  <r>
    <n v="1000727097"/>
    <n v="1000727097"/>
    <n v="2000488736"/>
    <x v="9"/>
    <x v="0"/>
    <x v="9"/>
    <s v="All Site Visitors"/>
    <s v="Facebook Interest"/>
    <x v="1"/>
    <x v="1"/>
    <s v="F"/>
    <s v="Conversion"/>
    <x v="743"/>
    <x v="736"/>
    <n v="6"/>
    <n v="2"/>
    <n v="1"/>
    <x v="297"/>
    <n v="254"/>
    <n v="111"/>
    <n v="81"/>
    <n v="61"/>
    <n v="52"/>
    <n v="8.4361124814997535"/>
    <x v="835"/>
    <n v="2.9600394671928957E-3"/>
    <x v="834"/>
    <n v="2.85"/>
    <x v="829"/>
    <n v="0"/>
    <n v="0"/>
    <x v="4"/>
    <x v="4"/>
    <n v="113"/>
    <x v="418"/>
    <x v="418"/>
    <x v="418"/>
    <x v="418"/>
    <x v="418"/>
  </r>
  <r>
    <n v="1000342729"/>
    <n v="1000342729"/>
    <n v="2000489148"/>
    <x v="9"/>
    <x v="0"/>
    <x v="0"/>
    <s v="Purchases"/>
    <s v="Website Custom Audience"/>
    <x v="0"/>
    <x v="0"/>
    <s v="M/F"/>
    <s v="Conversion"/>
    <x v="744"/>
    <x v="392"/>
    <n v="16"/>
    <n v="1"/>
    <n v="1"/>
    <x v="0"/>
    <m/>
    <m/>
    <m/>
    <m/>
    <m/>
    <n v="20.174587778855482"/>
    <x v="836"/>
    <n v="1.5518913676042677E-2"/>
    <x v="835"/>
    <n v="1.3"/>
    <x v="830"/>
    <n v="1"/>
    <n v="87"/>
    <x v="519"/>
    <x v="114"/>
    <s v=" "/>
    <x v="0"/>
    <x v="0"/>
    <x v="0"/>
    <x v="0"/>
    <x v="0"/>
  </r>
  <r>
    <n v="1000487185"/>
    <n v="1000487185"/>
    <n v="2000489400"/>
    <x v="9"/>
    <x v="0"/>
    <x v="1"/>
    <s v="Purchasers, Shopping Cart"/>
    <s v="Website Custom Audience"/>
    <x v="0"/>
    <x v="0"/>
    <s v="M/F"/>
    <s v="Conversion"/>
    <x v="745"/>
    <x v="737"/>
    <n v="45"/>
    <n v="3"/>
    <n v="1"/>
    <x v="0"/>
    <m/>
    <m/>
    <m/>
    <m/>
    <m/>
    <n v="14.988864142538974"/>
    <x v="837"/>
    <n v="1.4317531021317213E-2"/>
    <x v="836"/>
    <n v="1.046888888888889"/>
    <x v="831"/>
    <n v="2"/>
    <n v="340"/>
    <x v="520"/>
    <x v="288"/>
    <s v=" "/>
    <x v="0"/>
    <x v="0"/>
    <x v="0"/>
    <x v="0"/>
    <x v="0"/>
  </r>
  <r>
    <n v="1000754448"/>
    <n v="1000754448"/>
    <n v="2000489476"/>
    <x v="9"/>
    <x v="0"/>
    <x v="2"/>
    <s v="Product Page, Shopping Cart, Purchasers"/>
    <s v="Website Custom Audience"/>
    <x v="0"/>
    <x v="0"/>
    <s v="M/F"/>
    <s v="Conversion"/>
    <x v="746"/>
    <x v="738"/>
    <n v="42"/>
    <n v="3"/>
    <n v="2"/>
    <x v="0"/>
    <m/>
    <m/>
    <m/>
    <m/>
    <m/>
    <n v="13.511870295309786"/>
    <x v="838"/>
    <n v="1.2159814707585408E-2"/>
    <x v="837"/>
    <n v="1.1111904761904763"/>
    <x v="832"/>
    <n v="1"/>
    <n v="186"/>
    <x v="521"/>
    <x v="117"/>
    <s v=" "/>
    <x v="0"/>
    <x v="0"/>
    <x v="0"/>
    <x v="0"/>
    <x v="0"/>
  </r>
  <r>
    <n v="1000510651"/>
    <n v="1000510651"/>
    <n v="2000489952"/>
    <x v="9"/>
    <x v="0"/>
    <x v="3"/>
    <s v="All Site Visitors"/>
    <s v="Lookalike"/>
    <x v="0"/>
    <x v="0"/>
    <s v="M/F"/>
    <s v="Conversion"/>
    <x v="747"/>
    <x v="739"/>
    <n v="22"/>
    <n v="3"/>
    <n v="1"/>
    <x v="0"/>
    <m/>
    <m/>
    <m/>
    <m/>
    <m/>
    <n v="10.561224489795919"/>
    <x v="839"/>
    <n v="9.3537414965986394E-3"/>
    <x v="838"/>
    <n v="1.1290909090909091"/>
    <x v="833"/>
    <n v="1"/>
    <n v="88"/>
    <x v="522"/>
    <x v="33"/>
    <s v=" "/>
    <x v="0"/>
    <x v="0"/>
    <x v="0"/>
    <x v="0"/>
    <x v="0"/>
  </r>
  <r>
    <n v="1000595777"/>
    <n v="1000595777"/>
    <n v="2000490430"/>
    <x v="9"/>
    <x v="0"/>
    <x v="4"/>
    <s v="All Site Visitors"/>
    <s v="Lookalike"/>
    <x v="0"/>
    <x v="0"/>
    <s v="M/F"/>
    <s v="Conversion"/>
    <x v="748"/>
    <x v="740"/>
    <n v="15"/>
    <n v="1"/>
    <n v="1"/>
    <x v="0"/>
    <m/>
    <m/>
    <m/>
    <m/>
    <m/>
    <n v="11.246701846965701"/>
    <x v="840"/>
    <n v="9.8944591029023754E-3"/>
    <x v="839"/>
    <n v="1.1366666666666667"/>
    <x v="834"/>
    <n v="0"/>
    <n v="0"/>
    <x v="4"/>
    <x v="4"/>
    <s v=" "/>
    <x v="0"/>
    <x v="0"/>
    <x v="0"/>
    <x v="0"/>
    <x v="0"/>
  </r>
  <r>
    <n v="1000635289"/>
    <n v="1000635289"/>
    <n v="2000491132"/>
    <x v="9"/>
    <x v="0"/>
    <x v="5"/>
    <s v="All Site Visitors"/>
    <s v="Custom Audience"/>
    <x v="0"/>
    <x v="0"/>
    <s v="M/F"/>
    <s v="Conversion"/>
    <x v="749"/>
    <x v="741"/>
    <n v="15"/>
    <n v="2"/>
    <n v="1"/>
    <x v="0"/>
    <m/>
    <m/>
    <m/>
    <m/>
    <m/>
    <n v="10.092807424593966"/>
    <x v="841"/>
    <n v="8.7006960556844544E-3"/>
    <x v="840"/>
    <n v="1.1599999999999999"/>
    <x v="835"/>
    <n v="0"/>
    <n v="0"/>
    <x v="4"/>
    <x v="4"/>
    <s v=" "/>
    <x v="0"/>
    <x v="0"/>
    <x v="0"/>
    <x v="0"/>
    <x v="0"/>
  </r>
  <r>
    <n v="1000510248"/>
    <n v="1000510248"/>
    <n v="2000491276"/>
    <x v="9"/>
    <x v="0"/>
    <x v="6"/>
    <s v="All Site Visitors"/>
    <s v="Custom Audience"/>
    <x v="0"/>
    <x v="0"/>
    <s v="M/F"/>
    <s v="Conversion"/>
    <x v="750"/>
    <x v="742"/>
    <n v="12"/>
    <n v="1"/>
    <n v="1"/>
    <x v="0"/>
    <m/>
    <m/>
    <m/>
    <m/>
    <m/>
    <n v="10.375457875457876"/>
    <x v="842"/>
    <n v="1.098901098901099E-2"/>
    <x v="841"/>
    <n v="0.94416666666666671"/>
    <x v="836"/>
    <n v="0"/>
    <n v="0"/>
    <x v="4"/>
    <x v="4"/>
    <s v=" "/>
    <x v="0"/>
    <x v="0"/>
    <x v="0"/>
    <x v="0"/>
    <x v="0"/>
  </r>
  <r>
    <n v="1000674059"/>
    <n v="1000674059"/>
    <n v="2000491316"/>
    <x v="9"/>
    <x v="0"/>
    <x v="7"/>
    <s v="All Site Visitors"/>
    <s v="Facebook Interest"/>
    <x v="0"/>
    <x v="0"/>
    <s v="M/F"/>
    <s v="Conversion"/>
    <x v="751"/>
    <x v="743"/>
    <n v="12"/>
    <n v="1"/>
    <n v="1"/>
    <x v="0"/>
    <m/>
    <m/>
    <m/>
    <m/>
    <m/>
    <n v="6.6613545816733062"/>
    <x v="843"/>
    <n v="9.5617529880478083E-3"/>
    <x v="842"/>
    <n v="0.69666666666666666"/>
    <x v="837"/>
    <n v="0"/>
    <n v="0"/>
    <x v="4"/>
    <x v="4"/>
    <s v=" "/>
    <x v="0"/>
    <x v="0"/>
    <x v="0"/>
    <x v="0"/>
    <x v="0"/>
  </r>
  <r>
    <n v="1000384984"/>
    <n v="1000384984"/>
    <n v="2000492668"/>
    <x v="9"/>
    <x v="0"/>
    <x v="7"/>
    <s v="All Site Visitors"/>
    <s v="Facebook Interest"/>
    <x v="0"/>
    <x v="0"/>
    <s v="M/F"/>
    <s v="Conversion"/>
    <x v="336"/>
    <x v="744"/>
    <n v="17"/>
    <n v="2"/>
    <n v="1"/>
    <x v="0"/>
    <m/>
    <m/>
    <m/>
    <m/>
    <m/>
    <n v="5.591397849462366"/>
    <x v="844"/>
    <n v="9.1397849462365593E-3"/>
    <x v="843"/>
    <n v="0.61176470588235299"/>
    <x v="838"/>
    <n v="0"/>
    <n v="0"/>
    <x v="4"/>
    <x v="4"/>
    <s v=" "/>
    <x v="0"/>
    <x v="0"/>
    <x v="0"/>
    <x v="0"/>
    <x v="0"/>
  </r>
  <r>
    <n v="1000711606"/>
    <n v="1000711606"/>
    <n v="2000493120"/>
    <x v="9"/>
    <x v="0"/>
    <x v="8"/>
    <s v="All Site Visitors"/>
    <s v="Facebook Interest"/>
    <x v="0"/>
    <x v="0"/>
    <s v="M/F"/>
    <s v="Conversion"/>
    <x v="752"/>
    <x v="639"/>
    <n v="8"/>
    <n v="1"/>
    <n v="1"/>
    <x v="0"/>
    <m/>
    <m/>
    <m/>
    <m/>
    <m/>
    <n v="6.6983372921615212"/>
    <x v="845"/>
    <n v="6.3341250989707044E-3"/>
    <x v="844"/>
    <n v="1.0575000000000001"/>
    <x v="839"/>
    <n v="0"/>
    <n v="0"/>
    <x v="4"/>
    <x v="4"/>
    <s v=" "/>
    <x v="0"/>
    <x v="0"/>
    <x v="0"/>
    <x v="0"/>
    <x v="0"/>
  </r>
  <r>
    <n v="1000722458"/>
    <n v="1000722458"/>
    <n v="2000493838"/>
    <x v="9"/>
    <x v="0"/>
    <x v="9"/>
    <s v="All Site Visitors"/>
    <s v="Facebook Interest"/>
    <x v="0"/>
    <x v="0"/>
    <s v="M/F"/>
    <s v="Conversion"/>
    <x v="753"/>
    <x v="745"/>
    <n v="5"/>
    <n v="1"/>
    <n v="0"/>
    <x v="0"/>
    <m/>
    <m/>
    <m/>
    <m/>
    <m/>
    <n v="7.7610441767068279"/>
    <x v="846"/>
    <n v="5.0200803212851405E-3"/>
    <x v="845"/>
    <n v="1.546"/>
    <x v="840"/>
    <n v="0"/>
    <n v="0"/>
    <x v="4"/>
    <x v="4"/>
    <s v=" "/>
    <x v="0"/>
    <x v="0"/>
    <x v="0"/>
    <x v="0"/>
    <x v="0"/>
  </r>
  <r>
    <n v="1000771362"/>
    <n v="1000771362"/>
    <n v="2000494520"/>
    <x v="9"/>
    <x v="0"/>
    <x v="0"/>
    <s v="Purchases"/>
    <s v="Website Custom Audience"/>
    <x v="1"/>
    <x v="0"/>
    <s v="M/F"/>
    <s v="Conversion"/>
    <x v="754"/>
    <x v="746"/>
    <n v="21"/>
    <n v="1"/>
    <n v="1"/>
    <x v="0"/>
    <m/>
    <m/>
    <m/>
    <m/>
    <m/>
    <n v="19.938596491228072"/>
    <x v="847"/>
    <n v="1.8421052631578946E-2"/>
    <x v="846"/>
    <n v="1.0823809523809524"/>
    <x v="841"/>
    <n v="1"/>
    <n v="126"/>
    <x v="523"/>
    <x v="226"/>
    <s v=" "/>
    <x v="0"/>
    <x v="0"/>
    <x v="0"/>
    <x v="0"/>
    <x v="0"/>
  </r>
  <r>
    <n v="1000680676"/>
    <n v="1000680676"/>
    <n v="2000494622"/>
    <x v="9"/>
    <x v="0"/>
    <x v="1"/>
    <s v="Purchasers, Shopping Cart"/>
    <s v="Website Custom Audience"/>
    <x v="1"/>
    <x v="0"/>
    <s v="M/F"/>
    <s v="Conversion"/>
    <x v="755"/>
    <x v="747"/>
    <n v="44"/>
    <n v="2"/>
    <n v="1"/>
    <x v="0"/>
    <m/>
    <m/>
    <m/>
    <m/>
    <m/>
    <n v="16.246295686532761"/>
    <x v="848"/>
    <n v="1.4487981560750741E-2"/>
    <x v="847"/>
    <n v="1.1213636363636363"/>
    <x v="842"/>
    <n v="2"/>
    <n v="392"/>
    <x v="524"/>
    <x v="298"/>
    <s v=" "/>
    <x v="0"/>
    <x v="0"/>
    <x v="0"/>
    <x v="0"/>
    <x v="0"/>
  </r>
  <r>
    <n v="1000192319"/>
    <n v="1000192319"/>
    <n v="2000494788"/>
    <x v="9"/>
    <x v="0"/>
    <x v="2"/>
    <s v="Product Page, Shopping Cart, Purchasers"/>
    <s v="Website Custom Audience"/>
    <x v="1"/>
    <x v="0"/>
    <s v="M/F"/>
    <s v="Conversion"/>
    <x v="756"/>
    <x v="748"/>
    <n v="50"/>
    <n v="5"/>
    <n v="2"/>
    <x v="0"/>
    <m/>
    <m/>
    <m/>
    <m/>
    <m/>
    <n v="14.160773220179161"/>
    <x v="849"/>
    <n v="1.1786892975011787E-2"/>
    <x v="848"/>
    <n v="1.2014"/>
    <x v="843"/>
    <n v="2"/>
    <n v="174"/>
    <x v="525"/>
    <x v="48"/>
    <s v=" "/>
    <x v="0"/>
    <x v="0"/>
    <x v="0"/>
    <x v="0"/>
    <x v="0"/>
  </r>
  <r>
    <n v="1000116924"/>
    <n v="1000116924"/>
    <n v="2000495854"/>
    <x v="9"/>
    <x v="0"/>
    <x v="3"/>
    <s v="All Site Visitors"/>
    <s v="Lookalike"/>
    <x v="1"/>
    <x v="0"/>
    <s v="M/F"/>
    <s v="Conversion"/>
    <x v="757"/>
    <x v="749"/>
    <n v="31"/>
    <n v="3"/>
    <n v="1"/>
    <x v="0"/>
    <m/>
    <m/>
    <m/>
    <m/>
    <m/>
    <n v="10.560025748310268"/>
    <x v="850"/>
    <n v="9.9774702285162532E-3"/>
    <x v="849"/>
    <n v="1.0583870967741935"/>
    <x v="844"/>
    <n v="1"/>
    <n v="148"/>
    <x v="526"/>
    <x v="60"/>
    <s v=" "/>
    <x v="0"/>
    <x v="0"/>
    <x v="0"/>
    <x v="0"/>
    <x v="0"/>
  </r>
  <r>
    <n v="1000812548"/>
    <n v="1000812548"/>
    <n v="2000495940"/>
    <x v="9"/>
    <x v="0"/>
    <x v="4"/>
    <s v="All Site Visitors"/>
    <s v="Lookalike"/>
    <x v="1"/>
    <x v="0"/>
    <s v="M/F"/>
    <s v="Conversion"/>
    <x v="758"/>
    <x v="750"/>
    <n v="18"/>
    <n v="2"/>
    <n v="1"/>
    <x v="0"/>
    <m/>
    <m/>
    <m/>
    <m/>
    <m/>
    <n v="9.8760107816711589"/>
    <x v="851"/>
    <n v="9.7035040431266845E-3"/>
    <x v="850"/>
    <n v="1.0177777777777779"/>
    <x v="845"/>
    <n v="1"/>
    <n v="175"/>
    <x v="527"/>
    <x v="123"/>
    <s v=" "/>
    <x v="0"/>
    <x v="0"/>
    <x v="0"/>
    <x v="0"/>
    <x v="0"/>
  </r>
  <r>
    <n v="1000616960"/>
    <n v="1000616960"/>
    <n v="2000496018"/>
    <x v="9"/>
    <x v="0"/>
    <x v="5"/>
    <s v="All Site Visitors"/>
    <s v="Custom Audience"/>
    <x v="1"/>
    <x v="0"/>
    <s v="M/F"/>
    <s v="Conversion"/>
    <x v="759"/>
    <x v="352"/>
    <n v="18"/>
    <n v="1"/>
    <n v="1"/>
    <x v="0"/>
    <m/>
    <m/>
    <m/>
    <m/>
    <m/>
    <n v="10.041666666666668"/>
    <x v="852"/>
    <n v="1.0714285714285714E-2"/>
    <x v="851"/>
    <n v="0.93722222222222229"/>
    <x v="846"/>
    <n v="0"/>
    <n v="0"/>
    <x v="4"/>
    <x v="4"/>
    <s v=" "/>
    <x v="0"/>
    <x v="0"/>
    <x v="0"/>
    <x v="0"/>
    <x v="0"/>
  </r>
  <r>
    <n v="1000344534"/>
    <n v="1000344534"/>
    <n v="2000496184"/>
    <x v="9"/>
    <x v="0"/>
    <x v="6"/>
    <s v="All Site Visitors"/>
    <s v="Custom Audience"/>
    <x v="1"/>
    <x v="0"/>
    <s v="M/F"/>
    <s v="Conversion"/>
    <x v="760"/>
    <x v="307"/>
    <n v="16"/>
    <n v="1"/>
    <n v="1"/>
    <x v="0"/>
    <m/>
    <m/>
    <m/>
    <m/>
    <m/>
    <n v="9.937888198757765"/>
    <x v="853"/>
    <n v="1.1042097998619738E-2"/>
    <x v="852"/>
    <n v="0.9"/>
    <x v="847"/>
    <n v="1"/>
    <n v="135"/>
    <x v="528"/>
    <x v="156"/>
    <s v=" "/>
    <x v="0"/>
    <x v="0"/>
    <x v="0"/>
    <x v="0"/>
    <x v="0"/>
  </r>
  <r>
    <n v="1000512969"/>
    <n v="1000512969"/>
    <n v="2000496566"/>
    <x v="9"/>
    <x v="0"/>
    <x v="7"/>
    <s v="All Site Visitors"/>
    <s v="Facebook Interest"/>
    <x v="1"/>
    <x v="0"/>
    <s v="M/F"/>
    <s v="Conversion"/>
    <x v="761"/>
    <x v="751"/>
    <n v="13"/>
    <n v="2"/>
    <n v="1"/>
    <x v="0"/>
    <m/>
    <m/>
    <m/>
    <m/>
    <m/>
    <n v="5.8552164655784242"/>
    <x v="854"/>
    <n v="9.2264017033356991E-3"/>
    <x v="853"/>
    <n v="0.63461538461538458"/>
    <x v="848"/>
    <n v="0"/>
    <n v="0"/>
    <x v="4"/>
    <x v="4"/>
    <s v=" "/>
    <x v="0"/>
    <x v="0"/>
    <x v="0"/>
    <x v="0"/>
    <x v="0"/>
  </r>
  <r>
    <n v="1000950750"/>
    <n v="1000950750"/>
    <n v="2000497642"/>
    <x v="9"/>
    <x v="0"/>
    <x v="7"/>
    <s v="All Site Visitors"/>
    <s v="Facebook Interest"/>
    <x v="1"/>
    <x v="0"/>
    <s v="M/F"/>
    <s v="Conversion"/>
    <x v="762"/>
    <x v="328"/>
    <n v="13"/>
    <n v="1"/>
    <n v="1"/>
    <x v="0"/>
    <m/>
    <m/>
    <m/>
    <m/>
    <m/>
    <n v="6.6942148760330573"/>
    <x v="855"/>
    <n v="1.0743801652892562E-2"/>
    <x v="854"/>
    <n v="0.62307692307692308"/>
    <x v="849"/>
    <n v="0"/>
    <n v="0"/>
    <x v="4"/>
    <x v="4"/>
    <s v=" "/>
    <x v="0"/>
    <x v="0"/>
    <x v="0"/>
    <x v="0"/>
    <x v="0"/>
  </r>
  <r>
    <n v="1000613242"/>
    <n v="1000613242"/>
    <n v="2000498082"/>
    <x v="9"/>
    <x v="0"/>
    <x v="8"/>
    <s v="All Site Visitors"/>
    <s v="Facebook Interest"/>
    <x v="1"/>
    <x v="0"/>
    <s v="M/F"/>
    <s v="Conversion"/>
    <x v="243"/>
    <x v="752"/>
    <n v="14"/>
    <n v="2"/>
    <n v="1"/>
    <x v="0"/>
    <m/>
    <m/>
    <m/>
    <m/>
    <m/>
    <n v="5.8091908091908095"/>
    <x v="856"/>
    <n v="6.993006993006993E-3"/>
    <x v="855"/>
    <n v="0.83071428571428574"/>
    <x v="850"/>
    <n v="0"/>
    <n v="0"/>
    <x v="4"/>
    <x v="4"/>
    <s v=" "/>
    <x v="0"/>
    <x v="0"/>
    <x v="0"/>
    <x v="0"/>
    <x v="0"/>
  </r>
  <r>
    <n v="1000348211"/>
    <n v="1000348211"/>
    <n v="2000498336"/>
    <x v="9"/>
    <x v="0"/>
    <x v="9"/>
    <s v="All Site Visitors"/>
    <s v="Facebook Interest"/>
    <x v="1"/>
    <x v="0"/>
    <s v="M/F"/>
    <s v="Conversion"/>
    <x v="215"/>
    <x v="314"/>
    <n v="9"/>
    <n v="1"/>
    <n v="1"/>
    <x v="0"/>
    <m/>
    <m/>
    <m/>
    <m/>
    <m/>
    <n v="7.225352112676056"/>
    <x v="857"/>
    <n v="6.3380281690140847E-3"/>
    <x v="856"/>
    <n v="1.1399999999999999"/>
    <x v="851"/>
    <n v="0"/>
    <n v="0"/>
    <x v="4"/>
    <x v="4"/>
    <s v=" "/>
    <x v="0"/>
    <x v="0"/>
    <x v="0"/>
    <x v="0"/>
    <x v="0"/>
  </r>
  <r>
    <n v="1000771692"/>
    <n v="1000771692"/>
    <n v="2000498792"/>
    <x v="9"/>
    <x v="0"/>
    <x v="0"/>
    <s v="Purchases"/>
    <s v="Website Custom Audience"/>
    <x v="0"/>
    <x v="1"/>
    <s v="M/F"/>
    <s v="Conversion"/>
    <x v="763"/>
    <x v="753"/>
    <n v="21"/>
    <n v="2"/>
    <n v="1"/>
    <x v="336"/>
    <n v="241"/>
    <n v="116"/>
    <n v="82"/>
    <n v="73"/>
    <n v="62"/>
    <n v="18.431053203040175"/>
    <x v="858"/>
    <n v="1.1400651465798045E-2"/>
    <x v="857"/>
    <n v="1.6166666666666667"/>
    <x v="852"/>
    <n v="2"/>
    <n v="114"/>
    <x v="529"/>
    <x v="299"/>
    <n v="135"/>
    <x v="419"/>
    <x v="419"/>
    <x v="419"/>
    <x v="419"/>
    <x v="419"/>
  </r>
  <r>
    <n v="1000370460"/>
    <n v="1000370460"/>
    <n v="2000498974"/>
    <x v="9"/>
    <x v="0"/>
    <x v="1"/>
    <s v="Purchasers, Shopping Cart"/>
    <s v="Website Custom Audience"/>
    <x v="0"/>
    <x v="1"/>
    <s v="M/F"/>
    <s v="Conversion"/>
    <x v="764"/>
    <x v="754"/>
    <n v="31"/>
    <n v="3"/>
    <n v="2"/>
    <x v="48"/>
    <n v="312"/>
    <n v="151"/>
    <n v="91"/>
    <n v="71"/>
    <n v="65"/>
    <n v="14.06146728354263"/>
    <x v="859"/>
    <n v="1.0244547257105089E-2"/>
    <x v="858"/>
    <n v="1.3725806451612903"/>
    <x v="853"/>
    <n v="2"/>
    <n v="352"/>
    <x v="530"/>
    <x v="73"/>
    <n v="136"/>
    <x v="420"/>
    <x v="420"/>
    <x v="420"/>
    <x v="420"/>
    <x v="420"/>
  </r>
  <r>
    <n v="1000516745"/>
    <n v="1000516745"/>
    <n v="2000498980"/>
    <x v="9"/>
    <x v="0"/>
    <x v="2"/>
    <s v="Product Page, Shopping Cart, Purchasers"/>
    <s v="Website Custom Audience"/>
    <x v="0"/>
    <x v="1"/>
    <s v="M/F"/>
    <s v="Conversion"/>
    <x v="765"/>
    <x v="755"/>
    <n v="61"/>
    <n v="7"/>
    <n v="4"/>
    <x v="337"/>
    <n v="921"/>
    <n v="437"/>
    <n v="308"/>
    <n v="277"/>
    <n v="259"/>
    <n v="12.312675712015647"/>
    <x v="860"/>
    <n v="7.456301185674123E-3"/>
    <x v="859"/>
    <n v="1.6513114754098361"/>
    <x v="854"/>
    <n v="3"/>
    <n v="252"/>
    <x v="531"/>
    <x v="300"/>
    <n v="536"/>
    <x v="421"/>
    <x v="421"/>
    <x v="421"/>
    <x v="421"/>
    <x v="421"/>
  </r>
  <r>
    <n v="1000589426"/>
    <n v="1000589426"/>
    <n v="2000499948"/>
    <x v="9"/>
    <x v="0"/>
    <x v="3"/>
    <s v="All Site Visitors"/>
    <s v="Lookalike"/>
    <x v="0"/>
    <x v="1"/>
    <s v="M/F"/>
    <s v="Conversion"/>
    <x v="766"/>
    <x v="756"/>
    <n v="28"/>
    <n v="4"/>
    <n v="2"/>
    <x v="338"/>
    <n v="522"/>
    <n v="221"/>
    <n v="145"/>
    <n v="105"/>
    <n v="89"/>
    <n v="10.604640262479494"/>
    <x v="861"/>
    <n v="6.5619873447386925E-3"/>
    <x v="860"/>
    <n v="1.6160714285714286"/>
    <x v="855"/>
    <n v="1"/>
    <n v="184"/>
    <x v="532"/>
    <x v="7"/>
    <n v="194"/>
    <x v="422"/>
    <x v="422"/>
    <x v="422"/>
    <x v="422"/>
    <x v="422"/>
  </r>
  <r>
    <n v="1000856632"/>
    <n v="1000856632"/>
    <n v="2000500084"/>
    <x v="9"/>
    <x v="0"/>
    <x v="4"/>
    <s v="All Site Visitors"/>
    <s v="Lookalike"/>
    <x v="0"/>
    <x v="1"/>
    <s v="M/F"/>
    <s v="Conversion"/>
    <x v="767"/>
    <x v="757"/>
    <n v="14"/>
    <n v="2"/>
    <n v="1"/>
    <x v="339"/>
    <n v="352"/>
    <n v="171"/>
    <n v="109"/>
    <n v="92"/>
    <n v="86"/>
    <n v="9.9131229995427521"/>
    <x v="862"/>
    <n v="6.4014631915866481E-3"/>
    <x v="861"/>
    <n v="1.5485714285714285"/>
    <x v="856"/>
    <n v="1"/>
    <n v="143"/>
    <x v="533"/>
    <x v="227"/>
    <n v="178"/>
    <x v="423"/>
    <x v="423"/>
    <x v="423"/>
    <x v="423"/>
    <x v="423"/>
  </r>
  <r>
    <n v="1000449523"/>
    <n v="1000449523"/>
    <n v="2000500114"/>
    <x v="9"/>
    <x v="0"/>
    <x v="5"/>
    <s v="All Site Visitors"/>
    <s v="Custom Audience"/>
    <x v="0"/>
    <x v="1"/>
    <s v="M/F"/>
    <s v="Conversion"/>
    <x v="768"/>
    <x v="758"/>
    <n v="17"/>
    <n v="3"/>
    <n v="1"/>
    <x v="333"/>
    <n v="306"/>
    <n v="152"/>
    <n v="107"/>
    <n v="94"/>
    <n v="85"/>
    <n v="10.261410788381742"/>
    <x v="863"/>
    <n v="7.053941908713693E-3"/>
    <x v="862"/>
    <n v="1.4547058823529413"/>
    <x v="857"/>
    <n v="1"/>
    <n v="63"/>
    <x v="534"/>
    <x v="251"/>
    <n v="179"/>
    <x v="424"/>
    <x v="424"/>
    <x v="424"/>
    <x v="424"/>
    <x v="424"/>
  </r>
  <r>
    <n v="1000149859"/>
    <n v="1000149859"/>
    <n v="2000500334"/>
    <x v="9"/>
    <x v="0"/>
    <x v="6"/>
    <s v="All Site Visitors"/>
    <s v="Custom Audience"/>
    <x v="0"/>
    <x v="1"/>
    <s v="M/F"/>
    <s v="Conversion"/>
    <x v="769"/>
    <x v="759"/>
    <n v="15"/>
    <n v="1"/>
    <n v="1"/>
    <x v="340"/>
    <n v="195"/>
    <n v="81"/>
    <n v="61"/>
    <n v="44"/>
    <n v="39"/>
    <n v="8.9762036524626456"/>
    <x v="864"/>
    <n v="8.3010514665190927E-3"/>
    <x v="863"/>
    <n v="1.0813333333333333"/>
    <x v="858"/>
    <n v="1"/>
    <n v="138"/>
    <x v="535"/>
    <x v="301"/>
    <n v="83"/>
    <x v="425"/>
    <x v="425"/>
    <x v="425"/>
    <x v="425"/>
    <x v="425"/>
  </r>
  <r>
    <n v="1000519962"/>
    <n v="1000519962"/>
    <n v="2000500540"/>
    <x v="9"/>
    <x v="0"/>
    <x v="7"/>
    <s v="All Site Visitors"/>
    <s v="Facebook Interest"/>
    <x v="0"/>
    <x v="1"/>
    <s v="M/F"/>
    <s v="Conversion"/>
    <x v="770"/>
    <x v="760"/>
    <n v="17"/>
    <n v="2"/>
    <n v="1"/>
    <x v="295"/>
    <n v="402"/>
    <n v="194"/>
    <n v="148"/>
    <n v="111"/>
    <n v="98"/>
    <n v="5.3677621283255093"/>
    <x v="865"/>
    <n v="6.6510172143974958E-3"/>
    <x v="864"/>
    <n v="0.80705882352941183"/>
    <x v="859"/>
    <n v="1"/>
    <n v="126"/>
    <x v="536"/>
    <x v="226"/>
    <n v="209"/>
    <x v="426"/>
    <x v="426"/>
    <x v="426"/>
    <x v="426"/>
    <x v="426"/>
  </r>
  <r>
    <n v="1000932907"/>
    <n v="1000932907"/>
    <n v="2000500612"/>
    <x v="9"/>
    <x v="0"/>
    <x v="7"/>
    <s v="All Site Visitors"/>
    <s v="Facebook Interest"/>
    <x v="0"/>
    <x v="1"/>
    <s v="M/F"/>
    <s v="Conversion"/>
    <x v="114"/>
    <x v="761"/>
    <n v="18"/>
    <n v="3"/>
    <n v="2"/>
    <x v="206"/>
    <n v="328"/>
    <n v="149"/>
    <n v="101"/>
    <n v="72"/>
    <n v="66"/>
    <n v="5.0862641008626408"/>
    <x v="866"/>
    <n v="5.9721300597213008E-3"/>
    <x v="865"/>
    <n v="0.85166666666666668"/>
    <x v="860"/>
    <n v="0"/>
    <n v="0"/>
    <x v="4"/>
    <x v="4"/>
    <n v="138"/>
    <x v="427"/>
    <x v="427"/>
    <x v="427"/>
    <x v="427"/>
    <x v="427"/>
  </r>
  <r>
    <n v="1000706995"/>
    <n v="1000706995"/>
    <n v="2000500660"/>
    <x v="9"/>
    <x v="0"/>
    <x v="8"/>
    <s v="All Site Visitors"/>
    <s v="Facebook Interest"/>
    <x v="0"/>
    <x v="1"/>
    <s v="M/F"/>
    <s v="Conversion"/>
    <x v="771"/>
    <x v="762"/>
    <n v="12"/>
    <n v="2"/>
    <n v="1"/>
    <x v="269"/>
    <n v="222"/>
    <n v="103"/>
    <n v="78"/>
    <n v="60"/>
    <n v="54"/>
    <n v="5.9513274336283182"/>
    <x v="867"/>
    <n v="5.3097345132743362E-3"/>
    <x v="866"/>
    <n v="1.1208333333333333"/>
    <x v="861"/>
    <n v="0"/>
    <n v="0"/>
    <x v="4"/>
    <x v="4"/>
    <n v="114"/>
    <x v="428"/>
    <x v="428"/>
    <x v="428"/>
    <x v="428"/>
    <x v="428"/>
  </r>
  <r>
    <n v="1000984047"/>
    <n v="1000984047"/>
    <n v="2000500942"/>
    <x v="9"/>
    <x v="0"/>
    <x v="9"/>
    <s v="All Site Visitors"/>
    <s v="Facebook Interest"/>
    <x v="0"/>
    <x v="1"/>
    <s v="M/F"/>
    <s v="Conversion"/>
    <x v="772"/>
    <x v="763"/>
    <n v="10"/>
    <n v="2"/>
    <n v="1"/>
    <x v="341"/>
    <n v="289"/>
    <n v="173"/>
    <n v="116"/>
    <n v="89"/>
    <n v="77"/>
    <n v="6.6190900981266729"/>
    <x v="868"/>
    <n v="4.4603033006244425E-3"/>
    <x v="867"/>
    <n v="1.484"/>
    <x v="862"/>
    <n v="0"/>
    <n v="0"/>
    <x v="4"/>
    <x v="4"/>
    <n v="166"/>
    <x v="429"/>
    <x v="429"/>
    <x v="429"/>
    <x v="429"/>
    <x v="429"/>
  </r>
  <r>
    <n v="1000829327"/>
    <n v="1000829327"/>
    <n v="2000501542"/>
    <x v="9"/>
    <x v="0"/>
    <x v="0"/>
    <s v="Purchases"/>
    <s v="Website Custom Audience"/>
    <x v="1"/>
    <x v="1"/>
    <s v="M/F"/>
    <s v="Conversion"/>
    <x v="773"/>
    <x v="764"/>
    <n v="20"/>
    <n v="2"/>
    <n v="1"/>
    <x v="342"/>
    <n v="136"/>
    <n v="55"/>
    <n v="43"/>
    <n v="32"/>
    <n v="28"/>
    <n v="18.331168831168831"/>
    <x v="869"/>
    <n v="1.2987012987012988E-2"/>
    <x v="868"/>
    <n v="1.4115"/>
    <x v="863"/>
    <n v="2"/>
    <n v="342"/>
    <x v="537"/>
    <x v="302"/>
    <n v="60"/>
    <x v="430"/>
    <x v="430"/>
    <x v="430"/>
    <x v="430"/>
    <x v="430"/>
  </r>
  <r>
    <n v="1000798616"/>
    <n v="1000798616"/>
    <n v="2000501776"/>
    <x v="9"/>
    <x v="0"/>
    <x v="1"/>
    <s v="Purchasers, Shopping Cart"/>
    <s v="Website Custom Audience"/>
    <x v="1"/>
    <x v="1"/>
    <s v="M/F"/>
    <s v="Conversion"/>
    <x v="774"/>
    <x v="521"/>
    <n v="29"/>
    <n v="3"/>
    <n v="1"/>
    <x v="343"/>
    <n v="322"/>
    <n v="176"/>
    <n v="108"/>
    <n v="87"/>
    <n v="78"/>
    <n v="14.374079528718704"/>
    <x v="870"/>
    <n v="1.0677466863033874E-2"/>
    <x v="869"/>
    <n v="1.3462068965517242"/>
    <x v="864"/>
    <n v="2"/>
    <n v="238"/>
    <x v="538"/>
    <x v="303"/>
    <n v="165"/>
    <x v="431"/>
    <x v="431"/>
    <x v="431"/>
    <x v="431"/>
    <x v="431"/>
  </r>
  <r>
    <n v="1000849600"/>
    <n v="1000849600"/>
    <n v="2000501878"/>
    <x v="9"/>
    <x v="0"/>
    <x v="2"/>
    <s v="Product Page, Shopping Cart, Purchasers"/>
    <s v="Website Custom Audience"/>
    <x v="1"/>
    <x v="1"/>
    <s v="M/F"/>
    <s v="Conversion"/>
    <x v="775"/>
    <x v="765"/>
    <n v="73"/>
    <n v="8"/>
    <n v="3"/>
    <x v="323"/>
    <n v="730"/>
    <n v="368"/>
    <n v="242"/>
    <n v="194"/>
    <n v="169"/>
    <n v="11.286269430051814"/>
    <x v="871"/>
    <n v="9.4559585492227979E-3"/>
    <x v="870"/>
    <n v="1.1935616438356165"/>
    <x v="865"/>
    <n v="4"/>
    <n v="88"/>
    <x v="539"/>
    <x v="33"/>
    <n v="363"/>
    <x v="432"/>
    <x v="432"/>
    <x v="432"/>
    <x v="432"/>
    <x v="432"/>
  </r>
  <r>
    <n v="1000700264"/>
    <n v="1000700264"/>
    <n v="2000502486"/>
    <x v="9"/>
    <x v="0"/>
    <x v="3"/>
    <s v="All Site Visitors"/>
    <s v="Lookalike"/>
    <x v="1"/>
    <x v="1"/>
    <s v="M/F"/>
    <s v="Conversion"/>
    <x v="776"/>
    <x v="766"/>
    <n v="55"/>
    <n v="6"/>
    <n v="3"/>
    <x v="344"/>
    <n v="720"/>
    <n v="348"/>
    <n v="246"/>
    <n v="187"/>
    <n v="170"/>
    <n v="10.583982990786676"/>
    <x v="872"/>
    <n v="7.7958894401133948E-3"/>
    <x v="871"/>
    <n v="1.3576363636363638"/>
    <x v="866"/>
    <n v="2"/>
    <n v="182"/>
    <x v="540"/>
    <x v="196"/>
    <n v="357"/>
    <x v="433"/>
    <x v="433"/>
    <x v="433"/>
    <x v="433"/>
    <x v="433"/>
  </r>
  <r>
    <n v="1000458139"/>
    <n v="1000458139"/>
    <n v="2000502600"/>
    <x v="9"/>
    <x v="0"/>
    <x v="4"/>
    <s v="All Site Visitors"/>
    <s v="Lookalike"/>
    <x v="1"/>
    <x v="1"/>
    <s v="M/F"/>
    <s v="Conversion"/>
    <x v="777"/>
    <x v="767"/>
    <n v="19"/>
    <n v="2"/>
    <n v="1"/>
    <x v="209"/>
    <n v="211"/>
    <n v="86"/>
    <n v="63"/>
    <n v="51"/>
    <n v="44"/>
    <n v="9.5133111480865225"/>
    <x v="873"/>
    <n v="7.9034941763727121E-3"/>
    <x v="872"/>
    <n v="1.2036842105263159"/>
    <x v="867"/>
    <n v="1"/>
    <n v="200"/>
    <x v="541"/>
    <x v="152"/>
    <n v="95"/>
    <x v="434"/>
    <x v="434"/>
    <x v="434"/>
    <x v="434"/>
    <x v="434"/>
  </r>
  <r>
    <n v="1000129694"/>
    <n v="1000129694"/>
    <n v="2000503180"/>
    <x v="9"/>
    <x v="0"/>
    <x v="5"/>
    <s v="All Site Visitors"/>
    <s v="Custom Audience"/>
    <x v="1"/>
    <x v="1"/>
    <s v="M/F"/>
    <s v="Conversion"/>
    <x v="778"/>
    <x v="768"/>
    <n v="15"/>
    <n v="2"/>
    <n v="1"/>
    <x v="345"/>
    <n v="238"/>
    <n v="104"/>
    <n v="76"/>
    <n v="67"/>
    <n v="63"/>
    <n v="9.7861760318249633"/>
    <x v="874"/>
    <n v="7.4589756340129286E-3"/>
    <x v="873"/>
    <n v="1.3120000000000001"/>
    <x v="868"/>
    <n v="1"/>
    <n v="34"/>
    <x v="542"/>
    <x v="171"/>
    <n v="130"/>
    <x v="435"/>
    <x v="435"/>
    <x v="435"/>
    <x v="435"/>
    <x v="435"/>
  </r>
  <r>
    <n v="1000453680"/>
    <n v="1000453680"/>
    <n v="2000503298"/>
    <x v="9"/>
    <x v="0"/>
    <x v="6"/>
    <s v="All Site Visitors"/>
    <s v="Custom Audience"/>
    <x v="1"/>
    <x v="1"/>
    <s v="M/F"/>
    <s v="Conversion"/>
    <x v="779"/>
    <x v="562"/>
    <n v="15"/>
    <n v="2"/>
    <n v="1"/>
    <x v="346"/>
    <n v="170"/>
    <n v="88"/>
    <n v="58"/>
    <n v="45"/>
    <n v="40"/>
    <n v="10.086902545003104"/>
    <x v="875"/>
    <n v="9.3109869646182501E-3"/>
    <x v="874"/>
    <n v="1.0833333333333333"/>
    <x v="869"/>
    <n v="1"/>
    <n v="141"/>
    <x v="543"/>
    <x v="304"/>
    <n v="85"/>
    <x v="436"/>
    <x v="436"/>
    <x v="436"/>
    <x v="436"/>
    <x v="436"/>
  </r>
  <r>
    <n v="1000688253"/>
    <n v="1000688253"/>
    <n v="2000503402"/>
    <x v="9"/>
    <x v="0"/>
    <x v="7"/>
    <s v="All Site Visitors"/>
    <s v="Facebook Interest"/>
    <x v="1"/>
    <x v="1"/>
    <s v="M/F"/>
    <s v="Conversion"/>
    <x v="470"/>
    <x v="769"/>
    <n v="14"/>
    <n v="2"/>
    <n v="1"/>
    <x v="347"/>
    <n v="213"/>
    <n v="124"/>
    <n v="88"/>
    <n v="77"/>
    <n v="68"/>
    <n v="5.7790927021696259"/>
    <x v="876"/>
    <n v="6.9033530571992107E-3"/>
    <x v="875"/>
    <n v="0.83714285714285719"/>
    <x v="870"/>
    <n v="0"/>
    <n v="0"/>
    <x v="4"/>
    <x v="4"/>
    <n v="145"/>
    <x v="437"/>
    <x v="437"/>
    <x v="437"/>
    <x v="437"/>
    <x v="437"/>
  </r>
  <r>
    <n v="1000492305"/>
    <n v="1000492305"/>
    <n v="2000504434"/>
    <x v="9"/>
    <x v="0"/>
    <x v="7"/>
    <s v="All Site Visitors"/>
    <s v="Facebook Interest"/>
    <x v="1"/>
    <x v="1"/>
    <s v="M/F"/>
    <s v="Conversion"/>
    <x v="780"/>
    <x v="770"/>
    <n v="19"/>
    <n v="3"/>
    <n v="1"/>
    <x v="348"/>
    <n v="333"/>
    <n v="189"/>
    <n v="142"/>
    <n v="113"/>
    <n v="101"/>
    <n v="5.4753309265944647"/>
    <x v="877"/>
    <n v="7.6213397513036499E-3"/>
    <x v="876"/>
    <n v="0.71842105263157896"/>
    <x v="871"/>
    <n v="1"/>
    <n v="184"/>
    <x v="544"/>
    <x v="7"/>
    <n v="214"/>
    <x v="438"/>
    <x v="438"/>
    <x v="438"/>
    <x v="438"/>
    <x v="438"/>
  </r>
  <r>
    <n v="1000302104"/>
    <n v="1000302104"/>
    <n v="2000504450"/>
    <x v="9"/>
    <x v="0"/>
    <x v="8"/>
    <s v="All Site Visitors"/>
    <s v="Facebook Interest"/>
    <x v="1"/>
    <x v="1"/>
    <s v="M/F"/>
    <s v="Conversion"/>
    <x v="781"/>
    <x v="771"/>
    <n v="12"/>
    <n v="2"/>
    <n v="1"/>
    <x v="349"/>
    <n v="166"/>
    <n v="95"/>
    <n v="69"/>
    <n v="61"/>
    <n v="58"/>
    <n v="6.0576923076923075"/>
    <x v="878"/>
    <n v="5.7692307692307696E-3"/>
    <x v="877"/>
    <n v="1.05"/>
    <x v="872"/>
    <n v="0"/>
    <n v="0"/>
    <x v="4"/>
    <x v="4"/>
    <n v="119"/>
    <x v="439"/>
    <x v="439"/>
    <x v="439"/>
    <x v="439"/>
    <x v="439"/>
  </r>
  <r>
    <n v="1000606219"/>
    <n v="1000606219"/>
    <n v="2000504874"/>
    <x v="9"/>
    <x v="0"/>
    <x v="9"/>
    <s v="All Site Visitors"/>
    <s v="Facebook Interest"/>
    <x v="1"/>
    <x v="1"/>
    <s v="M/F"/>
    <s v="Conversion"/>
    <x v="530"/>
    <x v="772"/>
    <n v="8"/>
    <n v="2"/>
    <n v="1"/>
    <x v="350"/>
    <n v="342"/>
    <n v="161"/>
    <n v="122"/>
    <n v="92"/>
    <n v="84"/>
    <n v="6.4805348014156516"/>
    <x v="879"/>
    <n v="3.1458906802988595E-3"/>
    <x v="878"/>
    <n v="2.06"/>
    <x v="873"/>
    <n v="0"/>
    <n v="0"/>
    <x v="4"/>
    <x v="4"/>
    <n v="176"/>
    <x v="440"/>
    <x v="440"/>
    <x v="440"/>
    <x v="440"/>
    <x v="440"/>
  </r>
  <r>
    <n v="1000285641"/>
    <n v="1000285641"/>
    <n v="2000505200"/>
    <x v="10"/>
    <x v="0"/>
    <x v="0"/>
    <s v="Purchases"/>
    <s v="Website Custom Audience"/>
    <x v="0"/>
    <x v="0"/>
    <s v="F"/>
    <s v="Conversion"/>
    <x v="576"/>
    <x v="414"/>
    <n v="22"/>
    <n v="1"/>
    <n v="1"/>
    <x v="0"/>
    <m/>
    <m/>
    <m/>
    <m/>
    <m/>
    <n v="21.302681992337163"/>
    <x v="880"/>
    <n v="1.6858237547892719E-2"/>
    <x v="879"/>
    <n v="1.2636363636363637"/>
    <x v="874"/>
    <n v="2"/>
    <n v="362"/>
    <x v="545"/>
    <x v="305"/>
    <s v=" "/>
    <x v="0"/>
    <x v="0"/>
    <x v="0"/>
    <x v="0"/>
    <x v="0"/>
  </r>
  <r>
    <n v="1000421544"/>
    <n v="1000421544"/>
    <n v="2000505656"/>
    <x v="10"/>
    <x v="0"/>
    <x v="1"/>
    <s v="Purchasers, Shopping Cart"/>
    <s v="Website Custom Audience"/>
    <x v="0"/>
    <x v="0"/>
    <s v="F"/>
    <s v="Conversion"/>
    <x v="782"/>
    <x v="371"/>
    <n v="40"/>
    <n v="3"/>
    <n v="2"/>
    <x v="0"/>
    <m/>
    <m/>
    <m/>
    <m/>
    <m/>
    <n v="18.280542986425342"/>
    <x v="881"/>
    <n v="1.2928248222365869E-2"/>
    <x v="880"/>
    <n v="1.4140000000000001"/>
    <x v="875"/>
    <n v="2"/>
    <n v="382"/>
    <x v="546"/>
    <x v="46"/>
    <s v=" "/>
    <x v="0"/>
    <x v="0"/>
    <x v="0"/>
    <x v="0"/>
    <x v="0"/>
  </r>
  <r>
    <n v="1000120214"/>
    <n v="1000120214"/>
    <n v="2000506140"/>
    <x v="10"/>
    <x v="0"/>
    <x v="2"/>
    <s v="Product Page, Shopping Cart, Purchasers"/>
    <s v="Website Custom Audience"/>
    <x v="0"/>
    <x v="0"/>
    <s v="F"/>
    <s v="Conversion"/>
    <x v="783"/>
    <x v="479"/>
    <n v="50"/>
    <n v="4"/>
    <n v="2"/>
    <x v="0"/>
    <m/>
    <m/>
    <m/>
    <m/>
    <m/>
    <n v="15.748322923895442"/>
    <x v="882"/>
    <n v="1.1566042100393246E-2"/>
    <x v="881"/>
    <n v="1.3615999999999999"/>
    <x v="876"/>
    <n v="2"/>
    <n v="66"/>
    <x v="547"/>
    <x v="110"/>
    <s v=" "/>
    <x v="0"/>
    <x v="0"/>
    <x v="0"/>
    <x v="0"/>
    <x v="0"/>
  </r>
  <r>
    <n v="1000836237"/>
    <n v="1000836237"/>
    <n v="2000506384"/>
    <x v="10"/>
    <x v="0"/>
    <x v="3"/>
    <s v="All Site Visitors"/>
    <s v="Lookalike"/>
    <x v="0"/>
    <x v="0"/>
    <s v="F"/>
    <s v="Conversion"/>
    <x v="784"/>
    <x v="773"/>
    <n v="21"/>
    <n v="2"/>
    <n v="1"/>
    <x v="0"/>
    <m/>
    <m/>
    <m/>
    <m/>
    <m/>
    <n v="13.687199650502402"/>
    <x v="883"/>
    <n v="9.1743119266055051E-3"/>
    <x v="882"/>
    <n v="1.4919047619047618"/>
    <x v="877"/>
    <n v="1"/>
    <n v="164"/>
    <x v="548"/>
    <x v="306"/>
    <s v=" "/>
    <x v="0"/>
    <x v="0"/>
    <x v="0"/>
    <x v="0"/>
    <x v="0"/>
  </r>
  <r>
    <n v="1000813846"/>
    <n v="1000813846"/>
    <n v="2000506436"/>
    <x v="10"/>
    <x v="0"/>
    <x v="4"/>
    <s v="All Site Visitors"/>
    <s v="Lookalike"/>
    <x v="0"/>
    <x v="0"/>
    <s v="F"/>
    <s v="Conversion"/>
    <x v="405"/>
    <x v="143"/>
    <n v="13"/>
    <n v="2"/>
    <n v="1"/>
    <x v="0"/>
    <m/>
    <m/>
    <m/>
    <m/>
    <m/>
    <n v="10.570236439499304"/>
    <x v="884"/>
    <n v="9.0403337969401955E-3"/>
    <x v="883"/>
    <n v="1.1692307692307691"/>
    <x v="878"/>
    <n v="1"/>
    <n v="163"/>
    <x v="549"/>
    <x v="307"/>
    <s v=" "/>
    <x v="0"/>
    <x v="0"/>
    <x v="0"/>
    <x v="0"/>
    <x v="0"/>
  </r>
  <r>
    <n v="1000591532"/>
    <n v="1000591532"/>
    <n v="2000506462"/>
    <x v="10"/>
    <x v="0"/>
    <x v="5"/>
    <s v="All Site Visitors"/>
    <s v="Custom Audience"/>
    <x v="0"/>
    <x v="0"/>
    <s v="F"/>
    <s v="Conversion"/>
    <x v="785"/>
    <x v="352"/>
    <n v="16"/>
    <n v="2"/>
    <n v="1"/>
    <x v="0"/>
    <m/>
    <m/>
    <m/>
    <m/>
    <m/>
    <n v="11.261904761904763"/>
    <x v="885"/>
    <n v="9.5238095238095247E-3"/>
    <x v="884"/>
    <n v="1.1825000000000001"/>
    <x v="879"/>
    <n v="1"/>
    <n v="51"/>
    <x v="550"/>
    <x v="25"/>
    <s v=" "/>
    <x v="0"/>
    <x v="0"/>
    <x v="0"/>
    <x v="0"/>
    <x v="0"/>
  </r>
  <r>
    <n v="1000132010"/>
    <n v="1000132010"/>
    <n v="2000507512"/>
    <x v="10"/>
    <x v="0"/>
    <x v="6"/>
    <s v="All Site Visitors"/>
    <s v="Custom Audience"/>
    <x v="0"/>
    <x v="0"/>
    <s v="F"/>
    <s v="Conversion"/>
    <x v="786"/>
    <x v="774"/>
    <n v="11"/>
    <n v="1"/>
    <n v="0"/>
    <x v="0"/>
    <m/>
    <m/>
    <m/>
    <m/>
    <m/>
    <n v="12.513611615245008"/>
    <x v="886"/>
    <n v="9.9818511796733213E-3"/>
    <x v="885"/>
    <n v="1.2536363636363637"/>
    <x v="880"/>
    <n v="0"/>
    <n v="0"/>
    <x v="4"/>
    <x v="4"/>
    <s v=" "/>
    <x v="0"/>
    <x v="0"/>
    <x v="0"/>
    <x v="0"/>
    <x v="0"/>
  </r>
  <r>
    <n v="1000548165"/>
    <n v="1000548165"/>
    <n v="2000507694"/>
    <x v="10"/>
    <x v="0"/>
    <x v="7"/>
    <s v="All Site Visitors"/>
    <s v="Facebook Interest"/>
    <x v="0"/>
    <x v="0"/>
    <s v="F"/>
    <s v="Conversion"/>
    <x v="787"/>
    <x v="775"/>
    <n v="16"/>
    <n v="2"/>
    <n v="1"/>
    <x v="0"/>
    <m/>
    <m/>
    <m/>
    <m/>
    <m/>
    <n v="5.8988764044943824"/>
    <x v="887"/>
    <n v="8.988764044943821E-3"/>
    <x v="886"/>
    <n v="0.65625"/>
    <x v="881"/>
    <n v="0"/>
    <n v="0"/>
    <x v="4"/>
    <x v="4"/>
    <s v=" "/>
    <x v="0"/>
    <x v="0"/>
    <x v="0"/>
    <x v="0"/>
    <x v="0"/>
  </r>
  <r>
    <n v="1000886375"/>
    <n v="1000886375"/>
    <n v="2000507742"/>
    <x v="10"/>
    <x v="0"/>
    <x v="7"/>
    <s v="All Site Visitors"/>
    <s v="Facebook Interest"/>
    <x v="0"/>
    <x v="0"/>
    <s v="F"/>
    <s v="Conversion"/>
    <x v="788"/>
    <x v="265"/>
    <n v="18"/>
    <n v="2"/>
    <n v="1"/>
    <x v="0"/>
    <m/>
    <m/>
    <m/>
    <m/>
    <m/>
    <n v="7.2727272727272725"/>
    <x v="888"/>
    <n v="9.9173553719008271E-3"/>
    <x v="887"/>
    <n v="0.73333333333333328"/>
    <x v="882"/>
    <n v="1"/>
    <n v="133"/>
    <x v="551"/>
    <x v="308"/>
    <s v=" "/>
    <x v="0"/>
    <x v="0"/>
    <x v="0"/>
    <x v="0"/>
    <x v="0"/>
  </r>
  <r>
    <n v="1000121678"/>
    <n v="1000121678"/>
    <n v="2000508304"/>
    <x v="10"/>
    <x v="0"/>
    <x v="8"/>
    <s v="All Site Visitors"/>
    <s v="Facebook Interest"/>
    <x v="0"/>
    <x v="0"/>
    <s v="F"/>
    <s v="Conversion"/>
    <x v="789"/>
    <x v="776"/>
    <n v="8"/>
    <n v="2"/>
    <n v="1"/>
    <x v="0"/>
    <m/>
    <m/>
    <m/>
    <m/>
    <m/>
    <n v="6.7066766691672921"/>
    <x v="889"/>
    <n v="6.0015003750937736E-3"/>
    <x v="888"/>
    <n v="1.1174999999999999"/>
    <x v="883"/>
    <n v="0"/>
    <n v="0"/>
    <x v="4"/>
    <x v="4"/>
    <s v=" "/>
    <x v="0"/>
    <x v="0"/>
    <x v="0"/>
    <x v="0"/>
    <x v="0"/>
  </r>
  <r>
    <n v="1000211934"/>
    <n v="1000211934"/>
    <n v="2000508330"/>
    <x v="10"/>
    <x v="0"/>
    <x v="9"/>
    <s v="All Site Visitors"/>
    <s v="Facebook Interest"/>
    <x v="0"/>
    <x v="0"/>
    <s v="F"/>
    <s v="Conversion"/>
    <x v="790"/>
    <x v="777"/>
    <n v="6"/>
    <n v="1"/>
    <n v="1"/>
    <x v="0"/>
    <m/>
    <m/>
    <m/>
    <m/>
    <m/>
    <n v="8.5956416464891046"/>
    <x v="890"/>
    <n v="4.8426150121065378E-3"/>
    <x v="889"/>
    <n v="1.7750000000000001"/>
    <x v="884"/>
    <n v="0"/>
    <n v="0"/>
    <x v="4"/>
    <x v="4"/>
    <s v=" "/>
    <x v="0"/>
    <x v="0"/>
    <x v="0"/>
    <x v="0"/>
    <x v="0"/>
  </r>
  <r>
    <n v="1000383274"/>
    <n v="1000383274"/>
    <n v="2000508550"/>
    <x v="10"/>
    <x v="0"/>
    <x v="0"/>
    <s v="Purchases"/>
    <s v="Website Custom Audience"/>
    <x v="1"/>
    <x v="0"/>
    <s v="F"/>
    <s v="Conversion"/>
    <x v="791"/>
    <x v="307"/>
    <n v="26"/>
    <n v="2"/>
    <n v="1"/>
    <x v="0"/>
    <m/>
    <m/>
    <m/>
    <m/>
    <m/>
    <n v="21.269841269841269"/>
    <x v="891"/>
    <n v="1.7943409247757072E-2"/>
    <x v="890"/>
    <n v="1.1853846153846155"/>
    <x v="885"/>
    <n v="2"/>
    <n v="238"/>
    <x v="552"/>
    <x v="303"/>
    <s v=" "/>
    <x v="0"/>
    <x v="0"/>
    <x v="0"/>
    <x v="0"/>
    <x v="0"/>
  </r>
  <r>
    <n v="1000354134"/>
    <n v="1000354134"/>
    <n v="2000509456"/>
    <x v="10"/>
    <x v="0"/>
    <x v="1"/>
    <s v="Purchasers, Shopping Cart"/>
    <s v="Website Custom Audience"/>
    <x v="1"/>
    <x v="0"/>
    <s v="F"/>
    <s v="Conversion"/>
    <x v="792"/>
    <x v="260"/>
    <n v="26"/>
    <n v="1"/>
    <n v="1"/>
    <x v="0"/>
    <m/>
    <m/>
    <m/>
    <m/>
    <m/>
    <n v="18.123934053439452"/>
    <x v="892"/>
    <n v="1.4781125639567936E-2"/>
    <x v="891"/>
    <n v="1.2261538461538461"/>
    <x v="886"/>
    <n v="2"/>
    <n v="196"/>
    <x v="553"/>
    <x v="151"/>
    <s v=" "/>
    <x v="0"/>
    <x v="0"/>
    <x v="0"/>
    <x v="0"/>
    <x v="0"/>
  </r>
  <r>
    <n v="1000508971"/>
    <n v="1000508971"/>
    <n v="2000509496"/>
    <x v="10"/>
    <x v="0"/>
    <x v="2"/>
    <s v="Product Page, Shopping Cart, Purchasers"/>
    <s v="Website Custom Audience"/>
    <x v="1"/>
    <x v="0"/>
    <s v="F"/>
    <s v="Conversion"/>
    <x v="793"/>
    <x v="778"/>
    <n v="52"/>
    <n v="5"/>
    <n v="2"/>
    <x v="0"/>
    <m/>
    <m/>
    <m/>
    <m/>
    <m/>
    <n v="13.042472666105972"/>
    <x v="893"/>
    <n v="1.0933557611438183E-2"/>
    <x v="892"/>
    <n v="1.1928846153846153"/>
    <x v="887"/>
    <n v="2"/>
    <n v="206"/>
    <x v="554"/>
    <x v="74"/>
    <s v=" "/>
    <x v="0"/>
    <x v="0"/>
    <x v="0"/>
    <x v="0"/>
    <x v="0"/>
  </r>
  <r>
    <n v="1000506475"/>
    <n v="1000506475"/>
    <n v="2000509570"/>
    <x v="10"/>
    <x v="0"/>
    <x v="3"/>
    <s v="All Site Visitors"/>
    <s v="Lookalike"/>
    <x v="1"/>
    <x v="0"/>
    <s v="F"/>
    <s v="Conversion"/>
    <x v="794"/>
    <x v="779"/>
    <n v="39"/>
    <n v="4"/>
    <n v="2"/>
    <x v="0"/>
    <m/>
    <m/>
    <m/>
    <m/>
    <m/>
    <n v="12.024027161138678"/>
    <x v="894"/>
    <n v="1.0185427004439801E-2"/>
    <x v="893"/>
    <n v="1.1805128205128206"/>
    <x v="888"/>
    <n v="1"/>
    <n v="146"/>
    <x v="555"/>
    <x v="173"/>
    <s v=" "/>
    <x v="0"/>
    <x v="0"/>
    <x v="0"/>
    <x v="0"/>
    <x v="0"/>
  </r>
  <r>
    <n v="1000248283"/>
    <n v="1000248283"/>
    <n v="2000509844"/>
    <x v="10"/>
    <x v="0"/>
    <x v="4"/>
    <s v="All Site Visitors"/>
    <s v="Lookalike"/>
    <x v="1"/>
    <x v="0"/>
    <s v="F"/>
    <s v="Conversion"/>
    <x v="795"/>
    <x v="780"/>
    <n v="20"/>
    <n v="2"/>
    <n v="1"/>
    <x v="0"/>
    <m/>
    <m/>
    <m/>
    <m/>
    <m/>
    <n v="10.597161037689672"/>
    <x v="895"/>
    <n v="9.7895252080274098E-3"/>
    <x v="894"/>
    <n v="1.0825"/>
    <x v="889"/>
    <n v="1"/>
    <n v="173"/>
    <x v="556"/>
    <x v="104"/>
    <s v=" "/>
    <x v="0"/>
    <x v="0"/>
    <x v="0"/>
    <x v="0"/>
    <x v="0"/>
  </r>
  <r>
    <n v="1000198806"/>
    <n v="1000198806"/>
    <n v="2000510056"/>
    <x v="10"/>
    <x v="0"/>
    <x v="5"/>
    <s v="All Site Visitors"/>
    <s v="Custom Audience"/>
    <x v="1"/>
    <x v="0"/>
    <s v="F"/>
    <s v="Conversion"/>
    <x v="796"/>
    <x v="781"/>
    <n v="14"/>
    <n v="1"/>
    <n v="1"/>
    <x v="0"/>
    <m/>
    <m/>
    <m/>
    <m/>
    <m/>
    <n v="12.604403948367503"/>
    <x v="896"/>
    <n v="1.0630220197418374E-2"/>
    <x v="895"/>
    <n v="1.1857142857142857"/>
    <x v="890"/>
    <n v="0"/>
    <n v="0"/>
    <x v="4"/>
    <x v="4"/>
    <s v=" "/>
    <x v="0"/>
    <x v="0"/>
    <x v="0"/>
    <x v="0"/>
    <x v="0"/>
  </r>
  <r>
    <n v="1000884818"/>
    <n v="1000884818"/>
    <n v="2000510912"/>
    <x v="10"/>
    <x v="0"/>
    <x v="6"/>
    <s v="All Site Visitors"/>
    <s v="Custom Audience"/>
    <x v="1"/>
    <x v="0"/>
    <s v="F"/>
    <s v="Conversion"/>
    <x v="17"/>
    <x v="782"/>
    <n v="21"/>
    <n v="2"/>
    <n v="1"/>
    <x v="0"/>
    <m/>
    <m/>
    <m/>
    <m/>
    <m/>
    <n v="11.340950090198437"/>
    <x v="897"/>
    <n v="1.2627781118460614E-2"/>
    <x v="896"/>
    <n v="0.89809523809523806"/>
    <x v="891"/>
    <n v="1"/>
    <n v="173"/>
    <x v="557"/>
    <x v="104"/>
    <s v=" "/>
    <x v="0"/>
    <x v="0"/>
    <x v="0"/>
    <x v="0"/>
    <x v="0"/>
  </r>
  <r>
    <n v="1000230676"/>
    <n v="1000230676"/>
    <n v="2000511338"/>
    <x v="10"/>
    <x v="0"/>
    <x v="7"/>
    <s v="All Site Visitors"/>
    <s v="Facebook Interest"/>
    <x v="1"/>
    <x v="0"/>
    <s v="F"/>
    <s v="Conversion"/>
    <x v="797"/>
    <x v="783"/>
    <n v="19"/>
    <n v="1"/>
    <n v="1"/>
    <x v="0"/>
    <m/>
    <m/>
    <m/>
    <m/>
    <m/>
    <n v="6.1787280701754383"/>
    <x v="898"/>
    <n v="1.0416666666666666E-2"/>
    <x v="897"/>
    <n v="0.59315789473684211"/>
    <x v="892"/>
    <n v="0"/>
    <n v="0"/>
    <x v="4"/>
    <x v="4"/>
    <s v=" "/>
    <x v="0"/>
    <x v="0"/>
    <x v="0"/>
    <x v="0"/>
    <x v="0"/>
  </r>
  <r>
    <n v="1000310028"/>
    <n v="1000310028"/>
    <n v="2000511368"/>
    <x v="10"/>
    <x v="0"/>
    <x v="7"/>
    <s v="All Site Visitors"/>
    <s v="Facebook Interest"/>
    <x v="1"/>
    <x v="0"/>
    <s v="F"/>
    <s v="Conversion"/>
    <x v="685"/>
    <x v="784"/>
    <n v="16"/>
    <n v="2"/>
    <n v="1"/>
    <x v="0"/>
    <m/>
    <m/>
    <m/>
    <m/>
    <m/>
    <n v="6.559911651021535"/>
    <x v="899"/>
    <n v="8.8348978464936508E-3"/>
    <x v="898"/>
    <n v="0.74250000000000005"/>
    <x v="893"/>
    <n v="0"/>
    <n v="0"/>
    <x v="4"/>
    <x v="4"/>
    <s v=" "/>
    <x v="0"/>
    <x v="0"/>
    <x v="0"/>
    <x v="0"/>
    <x v="0"/>
  </r>
  <r>
    <n v="1000182759"/>
    <n v="1000182759"/>
    <n v="2000511424"/>
    <x v="10"/>
    <x v="0"/>
    <x v="8"/>
    <s v="All Site Visitors"/>
    <s v="Facebook Interest"/>
    <x v="1"/>
    <x v="0"/>
    <s v="F"/>
    <s v="Conversion"/>
    <x v="234"/>
    <x v="785"/>
    <n v="11"/>
    <n v="1"/>
    <n v="1"/>
    <x v="0"/>
    <m/>
    <m/>
    <m/>
    <m/>
    <m/>
    <n v="8.1024294156270518"/>
    <x v="900"/>
    <n v="7.222586999343401E-3"/>
    <x v="899"/>
    <n v="1.1218181818181818"/>
    <x v="894"/>
    <n v="0"/>
    <n v="0"/>
    <x v="4"/>
    <x v="4"/>
    <s v=" "/>
    <x v="0"/>
    <x v="0"/>
    <x v="0"/>
    <x v="0"/>
    <x v="0"/>
  </r>
  <r>
    <n v="1000934239"/>
    <n v="1000934239"/>
    <n v="2000512106"/>
    <x v="10"/>
    <x v="0"/>
    <x v="9"/>
    <s v="All Site Visitors"/>
    <s v="Facebook Interest"/>
    <x v="1"/>
    <x v="0"/>
    <s v="F"/>
    <s v="Conversion"/>
    <x v="798"/>
    <x v="391"/>
    <n v="7"/>
    <n v="1"/>
    <n v="1"/>
    <x v="0"/>
    <m/>
    <m/>
    <m/>
    <m/>
    <m/>
    <n v="8.0892608089260793"/>
    <x v="901"/>
    <n v="4.8814504881450485E-3"/>
    <x v="900"/>
    <n v="1.657142857142857"/>
    <x v="895"/>
    <n v="0"/>
    <n v="0"/>
    <x v="4"/>
    <x v="4"/>
    <s v=" "/>
    <x v="0"/>
    <x v="0"/>
    <x v="0"/>
    <x v="0"/>
    <x v="0"/>
  </r>
  <r>
    <n v="1000403593"/>
    <n v="1000403593"/>
    <n v="2000512718"/>
    <x v="10"/>
    <x v="1"/>
    <x v="0"/>
    <s v="Purchases"/>
    <s v="Website Custom Audience"/>
    <x v="2"/>
    <x v="0"/>
    <s v="F"/>
    <s v="Conversion"/>
    <x v="799"/>
    <x v="282"/>
    <n v="62"/>
    <n v="3"/>
    <n v="2"/>
    <x v="0"/>
    <m/>
    <m/>
    <m/>
    <m/>
    <m/>
    <n v="20.381546999653139"/>
    <x v="902"/>
    <n v="2.1505376344086023E-2"/>
    <x v="901"/>
    <n v="0.94774193548387098"/>
    <x v="896"/>
    <n v="6"/>
    <n v="486"/>
    <x v="558"/>
    <x v="309"/>
    <s v=" "/>
    <x v="0"/>
    <x v="0"/>
    <x v="0"/>
    <x v="0"/>
    <x v="0"/>
  </r>
  <r>
    <n v="1000265729"/>
    <n v="1000265729"/>
    <n v="2000512946"/>
    <x v="10"/>
    <x v="1"/>
    <x v="1"/>
    <s v="Purchasers, Shopping Cart"/>
    <s v="Website Custom Audience"/>
    <x v="2"/>
    <x v="0"/>
    <s v="F"/>
    <s v="Conversion"/>
    <x v="800"/>
    <x v="786"/>
    <n v="87"/>
    <n v="7"/>
    <n v="3"/>
    <x v="0"/>
    <m/>
    <m/>
    <m/>
    <m/>
    <m/>
    <n v="16.407247627264884"/>
    <x v="903"/>
    <n v="1.5012942191544434E-2"/>
    <x v="902"/>
    <n v="1.0928735632183908"/>
    <x v="897"/>
    <n v="7"/>
    <n v="259"/>
    <x v="559"/>
    <x v="310"/>
    <s v=" "/>
    <x v="0"/>
    <x v="0"/>
    <x v="0"/>
    <x v="0"/>
    <x v="0"/>
  </r>
  <r>
    <n v="1000760216"/>
    <n v="1000760216"/>
    <n v="2000513458"/>
    <x v="10"/>
    <x v="1"/>
    <x v="2"/>
    <s v="Product Page, Shopping Cart, Purchasers"/>
    <s v="Website Custom Audience"/>
    <x v="2"/>
    <x v="0"/>
    <s v="F"/>
    <s v="Conversion"/>
    <x v="801"/>
    <x v="787"/>
    <n v="189"/>
    <n v="12"/>
    <n v="8"/>
    <x v="0"/>
    <m/>
    <m/>
    <m/>
    <m/>
    <m/>
    <n v="14.137502588527646"/>
    <x v="904"/>
    <n v="1.3046179333195278E-2"/>
    <x v="903"/>
    <n v="1.0836507936507938"/>
    <x v="898"/>
    <n v="11"/>
    <n v="1518"/>
    <x v="560"/>
    <x v="311"/>
    <s v=" "/>
    <x v="0"/>
    <x v="0"/>
    <x v="0"/>
    <x v="0"/>
    <x v="0"/>
  </r>
  <r>
    <n v="1000635117"/>
    <n v="1000635117"/>
    <n v="2000513674"/>
    <x v="10"/>
    <x v="1"/>
    <x v="3"/>
    <s v="All Site Visitors"/>
    <s v="Lookalike"/>
    <x v="2"/>
    <x v="0"/>
    <s v="F"/>
    <s v="Conversion"/>
    <x v="802"/>
    <x v="788"/>
    <n v="86"/>
    <n v="8"/>
    <n v="4"/>
    <x v="0"/>
    <m/>
    <m/>
    <m/>
    <m/>
    <m/>
    <n v="12.288768675940236"/>
    <x v="905"/>
    <n v="1.1076764554353425E-2"/>
    <x v="904"/>
    <n v="1.1094186046511627"/>
    <x v="899"/>
    <n v="3"/>
    <n v="429"/>
    <x v="561"/>
    <x v="312"/>
    <s v=" "/>
    <x v="0"/>
    <x v="0"/>
    <x v="0"/>
    <x v="0"/>
    <x v="0"/>
  </r>
  <r>
    <n v="1000349963"/>
    <n v="1000349963"/>
    <n v="2000513836"/>
    <x v="10"/>
    <x v="1"/>
    <x v="4"/>
    <s v="All Site Visitors"/>
    <s v="Lookalike"/>
    <x v="2"/>
    <x v="0"/>
    <s v="F"/>
    <s v="Conversion"/>
    <x v="803"/>
    <x v="649"/>
    <n v="41"/>
    <n v="3"/>
    <n v="2"/>
    <x v="0"/>
    <m/>
    <m/>
    <m/>
    <m/>
    <m/>
    <n v="12.353702744691869"/>
    <x v="906"/>
    <n v="1.0616261004660798E-2"/>
    <x v="905"/>
    <n v="1.1636585365853658"/>
    <x v="900"/>
    <n v="2"/>
    <n v="36"/>
    <x v="562"/>
    <x v="313"/>
    <s v=" "/>
    <x v="0"/>
    <x v="0"/>
    <x v="0"/>
    <x v="0"/>
    <x v="0"/>
  </r>
  <r>
    <n v="1000740585"/>
    <n v="1000740585"/>
    <n v="2000514036"/>
    <x v="10"/>
    <x v="1"/>
    <x v="5"/>
    <s v="All Site Visitors"/>
    <s v="Custom Audience"/>
    <x v="2"/>
    <x v="0"/>
    <s v="F"/>
    <s v="Conversion"/>
    <x v="804"/>
    <x v="789"/>
    <n v="53"/>
    <n v="4"/>
    <n v="2"/>
    <x v="0"/>
    <m/>
    <m/>
    <m/>
    <m/>
    <m/>
    <n v="10.850645090750055"/>
    <x v="907"/>
    <n v="1.1589766017931337E-2"/>
    <x v="906"/>
    <n v="0.93622641509433957"/>
    <x v="901"/>
    <n v="1"/>
    <n v="73"/>
    <x v="563"/>
    <x v="61"/>
    <s v=" "/>
    <x v="0"/>
    <x v="0"/>
    <x v="0"/>
    <x v="0"/>
    <x v="0"/>
  </r>
  <r>
    <n v="1000452724"/>
    <n v="1000452724"/>
    <n v="2000514532"/>
    <x v="10"/>
    <x v="1"/>
    <x v="6"/>
    <s v="All Site Visitors"/>
    <s v="Custom Audience"/>
    <x v="2"/>
    <x v="0"/>
    <s v="F"/>
    <s v="Conversion"/>
    <x v="805"/>
    <x v="790"/>
    <n v="39"/>
    <n v="2"/>
    <n v="1"/>
    <x v="0"/>
    <m/>
    <m/>
    <m/>
    <m/>
    <m/>
    <n v="12.145682267633488"/>
    <x v="908"/>
    <n v="1.2854317732366513E-2"/>
    <x v="907"/>
    <n v="0.94487179487179496"/>
    <x v="902"/>
    <n v="2"/>
    <n v="256"/>
    <x v="564"/>
    <x v="268"/>
    <s v=" "/>
    <x v="0"/>
    <x v="0"/>
    <x v="0"/>
    <x v="0"/>
    <x v="0"/>
  </r>
  <r>
    <n v="1000759137"/>
    <n v="1000759137"/>
    <n v="2000514682"/>
    <x v="10"/>
    <x v="1"/>
    <x v="7"/>
    <s v="All Site Visitors"/>
    <s v="Facebook Interest"/>
    <x v="2"/>
    <x v="0"/>
    <s v="F"/>
    <s v="Conversion"/>
    <x v="249"/>
    <x v="791"/>
    <n v="58"/>
    <n v="5"/>
    <n v="2"/>
    <x v="0"/>
    <m/>
    <m/>
    <m/>
    <m/>
    <m/>
    <n v="5.9398344437714519"/>
    <x v="909"/>
    <n v="1.1710074702200686E-2"/>
    <x v="908"/>
    <n v="0.50724137931034485"/>
    <x v="903"/>
    <n v="2"/>
    <n v="110"/>
    <x v="565"/>
    <x v="56"/>
    <s v=" "/>
    <x v="0"/>
    <x v="0"/>
    <x v="0"/>
    <x v="0"/>
    <x v="0"/>
  </r>
  <r>
    <n v="1000429411"/>
    <n v="1000429411"/>
    <n v="2000515218"/>
    <x v="10"/>
    <x v="1"/>
    <x v="8"/>
    <s v="All Site Visitors"/>
    <s v="Facebook Interest"/>
    <x v="2"/>
    <x v="0"/>
    <s v="F"/>
    <s v="Conversion"/>
    <x v="806"/>
    <x v="792"/>
    <n v="25"/>
    <n v="3"/>
    <n v="2"/>
    <x v="0"/>
    <m/>
    <m/>
    <m/>
    <m/>
    <m/>
    <n v="8.0511571254567613"/>
    <x v="910"/>
    <n v="7.6126674786845313E-3"/>
    <x v="909"/>
    <n v="1.0576000000000001"/>
    <x v="904"/>
    <n v="1"/>
    <n v="162"/>
    <x v="566"/>
    <x v="28"/>
    <s v=" "/>
    <x v="0"/>
    <x v="0"/>
    <x v="0"/>
    <x v="0"/>
    <x v="0"/>
  </r>
  <r>
    <n v="1000693614"/>
    <n v="1000693614"/>
    <n v="2000515570"/>
    <x v="10"/>
    <x v="1"/>
    <x v="9"/>
    <s v="All Site Visitors"/>
    <s v="Facebook Interest"/>
    <x v="2"/>
    <x v="0"/>
    <s v="F"/>
    <s v="Conversion"/>
    <x v="807"/>
    <x v="793"/>
    <n v="23"/>
    <n v="3"/>
    <n v="2"/>
    <x v="0"/>
    <m/>
    <m/>
    <m/>
    <m/>
    <m/>
    <n v="8.4221105527638187"/>
    <x v="911"/>
    <n v="5.7788944723618091E-3"/>
    <x v="910"/>
    <n v="1.4573913043478262"/>
    <x v="905"/>
    <n v="1"/>
    <n v="104"/>
    <x v="567"/>
    <x v="132"/>
    <s v=" "/>
    <x v="0"/>
    <x v="0"/>
    <x v="0"/>
    <x v="0"/>
    <x v="0"/>
  </r>
  <r>
    <n v="1000733280"/>
    <n v="1000733280"/>
    <n v="2000516490"/>
    <x v="10"/>
    <x v="1"/>
    <x v="0"/>
    <s v="Purchases"/>
    <s v="Website Custom Audience"/>
    <x v="3"/>
    <x v="0"/>
    <s v="F"/>
    <s v="Conversion"/>
    <x v="808"/>
    <x v="794"/>
    <n v="82"/>
    <n v="5"/>
    <n v="3"/>
    <x v="0"/>
    <m/>
    <m/>
    <m/>
    <m/>
    <m/>
    <n v="19.337195828505212"/>
    <x v="912"/>
    <n v="1.9003476245654693E-2"/>
    <x v="911"/>
    <n v="1.0175609756097561"/>
    <x v="906"/>
    <n v="10"/>
    <n v="820"/>
    <x v="568"/>
    <x v="314"/>
    <s v=" "/>
    <x v="0"/>
    <x v="0"/>
    <x v="0"/>
    <x v="0"/>
    <x v="0"/>
  </r>
  <r>
    <n v="1000485093"/>
    <n v="1000485093"/>
    <n v="2000516790"/>
    <x v="10"/>
    <x v="1"/>
    <x v="1"/>
    <s v="Purchasers, Shopping Cart"/>
    <s v="Website Custom Audience"/>
    <x v="3"/>
    <x v="0"/>
    <s v="F"/>
    <s v="Conversion"/>
    <x v="809"/>
    <x v="795"/>
    <n v="110"/>
    <n v="9"/>
    <n v="4"/>
    <x v="0"/>
    <m/>
    <m/>
    <m/>
    <m/>
    <m/>
    <n v="17.649092480553154"/>
    <x v="913"/>
    <n v="1.3581923694283245E-2"/>
    <x v="912"/>
    <n v="1.2994545454545454"/>
    <x v="907"/>
    <n v="8"/>
    <n v="888"/>
    <x v="569"/>
    <x v="315"/>
    <s v=" "/>
    <x v="0"/>
    <x v="0"/>
    <x v="0"/>
    <x v="0"/>
    <x v="0"/>
  </r>
  <r>
    <n v="1000437054"/>
    <n v="1000437054"/>
    <n v="2000517104"/>
    <x v="10"/>
    <x v="1"/>
    <x v="2"/>
    <s v="Product Page, Shopping Cart, Purchasers"/>
    <s v="Website Custom Audience"/>
    <x v="3"/>
    <x v="0"/>
    <s v="F"/>
    <s v="Conversion"/>
    <x v="810"/>
    <x v="796"/>
    <n v="217"/>
    <n v="15"/>
    <n v="9"/>
    <x v="0"/>
    <m/>
    <m/>
    <m/>
    <m/>
    <m/>
    <n v="14.40144328696968"/>
    <x v="914"/>
    <n v="1.2628760984694174E-2"/>
    <x v="913"/>
    <n v="1.1403686635944701"/>
    <x v="908"/>
    <n v="14"/>
    <n v="1666"/>
    <x v="570"/>
    <x v="316"/>
    <s v=" "/>
    <x v="0"/>
    <x v="0"/>
    <x v="0"/>
    <x v="0"/>
    <x v="0"/>
  </r>
  <r>
    <n v="1000102122"/>
    <n v="1000102122"/>
    <n v="2000517130"/>
    <x v="10"/>
    <x v="1"/>
    <x v="3"/>
    <s v="All Site Visitors"/>
    <s v="Lookalike"/>
    <x v="3"/>
    <x v="0"/>
    <s v="F"/>
    <s v="Conversion"/>
    <x v="811"/>
    <x v="797"/>
    <n v="95"/>
    <n v="8"/>
    <n v="6"/>
    <x v="0"/>
    <m/>
    <m/>
    <m/>
    <m/>
    <m/>
    <n v="11.708599711280677"/>
    <x v="915"/>
    <n v="9.795834192617035E-3"/>
    <x v="914"/>
    <n v="1.1952631578947368"/>
    <x v="909"/>
    <n v="5"/>
    <n v="830"/>
    <x v="571"/>
    <x v="317"/>
    <s v=" "/>
    <x v="0"/>
    <x v="0"/>
    <x v="0"/>
    <x v="0"/>
    <x v="0"/>
  </r>
  <r>
    <n v="1000379572"/>
    <n v="1000379572"/>
    <n v="2000518102"/>
    <x v="10"/>
    <x v="1"/>
    <x v="4"/>
    <s v="All Site Visitors"/>
    <s v="Lookalike"/>
    <x v="3"/>
    <x v="0"/>
    <s v="F"/>
    <s v="Conversion"/>
    <x v="812"/>
    <x v="798"/>
    <n v="46"/>
    <n v="4"/>
    <n v="2"/>
    <x v="0"/>
    <m/>
    <m/>
    <m/>
    <m/>
    <m/>
    <n v="11.762114537444933"/>
    <x v="916"/>
    <n v="1.0665430095061441E-2"/>
    <x v="915"/>
    <n v="1.1028260869565216"/>
    <x v="910"/>
    <n v="2"/>
    <n v="146"/>
    <x v="572"/>
    <x v="173"/>
    <s v=" "/>
    <x v="0"/>
    <x v="0"/>
    <x v="0"/>
    <x v="0"/>
    <x v="0"/>
  </r>
  <r>
    <n v="1000734668"/>
    <n v="1000734668"/>
    <n v="2000518250"/>
    <x v="10"/>
    <x v="1"/>
    <x v="5"/>
    <s v="All Site Visitors"/>
    <s v="Custom Audience"/>
    <x v="3"/>
    <x v="0"/>
    <s v="F"/>
    <s v="Conversion"/>
    <x v="813"/>
    <x v="799"/>
    <n v="49"/>
    <n v="5"/>
    <n v="2"/>
    <x v="0"/>
    <m/>
    <m/>
    <m/>
    <m/>
    <m/>
    <n v="10.981215469613259"/>
    <x v="917"/>
    <n v="1.0828729281767955E-2"/>
    <x v="916"/>
    <n v="1.0140816326530613"/>
    <x v="911"/>
    <n v="2"/>
    <n v="108"/>
    <x v="573"/>
    <x v="15"/>
    <s v=" "/>
    <x v="0"/>
    <x v="0"/>
    <x v="0"/>
    <x v="0"/>
    <x v="0"/>
  </r>
  <r>
    <n v="1000959270"/>
    <n v="1000959270"/>
    <n v="2000518662"/>
    <x v="10"/>
    <x v="1"/>
    <x v="6"/>
    <s v="All Site Visitors"/>
    <s v="Custom Audience"/>
    <x v="3"/>
    <x v="0"/>
    <s v="F"/>
    <s v="Conversion"/>
    <x v="814"/>
    <x v="800"/>
    <n v="40"/>
    <n v="3"/>
    <n v="1"/>
    <x v="0"/>
    <m/>
    <m/>
    <m/>
    <m/>
    <m/>
    <n v="12.594629569718537"/>
    <x v="918"/>
    <n v="1.2940795858945324E-2"/>
    <x v="917"/>
    <n v="0.97324999999999995"/>
    <x v="912"/>
    <n v="2"/>
    <n v="54"/>
    <x v="574"/>
    <x v="266"/>
    <s v=" "/>
    <x v="0"/>
    <x v="0"/>
    <x v="0"/>
    <x v="0"/>
    <x v="0"/>
  </r>
  <r>
    <n v="1000932597"/>
    <n v="1000932597"/>
    <n v="2000518796"/>
    <x v="10"/>
    <x v="1"/>
    <x v="7"/>
    <s v="All Site Visitors"/>
    <s v="Facebook Interest"/>
    <x v="3"/>
    <x v="0"/>
    <s v="F"/>
    <s v="Conversion"/>
    <x v="815"/>
    <x v="801"/>
    <n v="47"/>
    <n v="5"/>
    <n v="3"/>
    <x v="0"/>
    <m/>
    <m/>
    <m/>
    <m/>
    <m/>
    <n v="5.8999805409612769"/>
    <x v="919"/>
    <n v="9.1457482000389181E-3"/>
    <x v="918"/>
    <n v="0.64510638297872336"/>
    <x v="913"/>
    <n v="2"/>
    <n v="316"/>
    <x v="575"/>
    <x v="318"/>
    <s v=" "/>
    <x v="0"/>
    <x v="0"/>
    <x v="0"/>
    <x v="0"/>
    <x v="0"/>
  </r>
  <r>
    <n v="1000863191"/>
    <n v="1000863191"/>
    <n v="2000519086"/>
    <x v="10"/>
    <x v="1"/>
    <x v="8"/>
    <s v="All Site Visitors"/>
    <s v="Facebook Interest"/>
    <x v="3"/>
    <x v="0"/>
    <s v="F"/>
    <s v="Conversion"/>
    <x v="816"/>
    <x v="802"/>
    <n v="35"/>
    <n v="5"/>
    <n v="2"/>
    <x v="0"/>
    <m/>
    <m/>
    <m/>
    <m/>
    <m/>
    <n v="7.6948051948051948"/>
    <x v="920"/>
    <n v="7.575757575757576E-3"/>
    <x v="919"/>
    <n v="1.0157142857142856"/>
    <x v="914"/>
    <n v="1"/>
    <n v="98"/>
    <x v="576"/>
    <x v="187"/>
    <s v=" "/>
    <x v="0"/>
    <x v="0"/>
    <x v="0"/>
    <x v="0"/>
    <x v="0"/>
  </r>
  <r>
    <n v="1000983415"/>
    <n v="1000983415"/>
    <n v="2000519120"/>
    <x v="10"/>
    <x v="1"/>
    <x v="9"/>
    <s v="All Site Visitors"/>
    <s v="Facebook Interest"/>
    <x v="3"/>
    <x v="0"/>
    <s v="F"/>
    <s v="Conversion"/>
    <x v="817"/>
    <x v="803"/>
    <n v="22"/>
    <n v="4"/>
    <n v="2"/>
    <x v="0"/>
    <m/>
    <m/>
    <m/>
    <m/>
    <m/>
    <n v="8.4214808787632229"/>
    <x v="921"/>
    <n v="5.9669107675617032E-3"/>
    <x v="920"/>
    <n v="1.4113636363636364"/>
    <x v="915"/>
    <n v="1"/>
    <n v="48"/>
    <x v="577"/>
    <x v="21"/>
    <s v=" "/>
    <x v="0"/>
    <x v="0"/>
    <x v="0"/>
    <x v="0"/>
    <x v="0"/>
  </r>
  <r>
    <n v="1000537468"/>
    <n v="1000537468"/>
    <n v="2000519546"/>
    <x v="10"/>
    <x v="1"/>
    <x v="0"/>
    <s v="Purchases"/>
    <s v="Website Custom Audience"/>
    <x v="3"/>
    <x v="0"/>
    <s v="F"/>
    <s v="Conversion"/>
    <x v="818"/>
    <x v="804"/>
    <n v="38"/>
    <n v="2"/>
    <n v="1"/>
    <x v="0"/>
    <m/>
    <m/>
    <m/>
    <m/>
    <m/>
    <n v="22.984319676277188"/>
    <x v="922"/>
    <n v="1.9221041982802226E-2"/>
    <x v="921"/>
    <n v="1.1957894736842105"/>
    <x v="916"/>
    <n v="3"/>
    <n v="552"/>
    <x v="578"/>
    <x v="319"/>
    <s v=" "/>
    <x v="0"/>
    <x v="0"/>
    <x v="0"/>
    <x v="0"/>
    <x v="0"/>
  </r>
  <r>
    <n v="1000335392"/>
    <n v="1000335392"/>
    <n v="2000520582"/>
    <x v="10"/>
    <x v="0"/>
    <x v="0"/>
    <s v="Purchases"/>
    <s v="Website Custom Audience"/>
    <x v="0"/>
    <x v="1"/>
    <s v="F"/>
    <s v="Conversion"/>
    <x v="819"/>
    <x v="805"/>
    <n v="15"/>
    <n v="1"/>
    <n v="0"/>
    <x v="351"/>
    <n v="123"/>
    <n v="58"/>
    <n v="35"/>
    <n v="26"/>
    <n v="24"/>
    <n v="19.383846794338055"/>
    <x v="923"/>
    <n v="1.2489592006661115E-2"/>
    <x v="922"/>
    <n v="1.552"/>
    <x v="917"/>
    <n v="2"/>
    <n v="24"/>
    <x v="579"/>
    <x v="3"/>
    <n v="50"/>
    <x v="441"/>
    <x v="441"/>
    <x v="441"/>
    <x v="441"/>
    <x v="441"/>
  </r>
  <r>
    <n v="1000485874"/>
    <n v="1000485874"/>
    <n v="2000520842"/>
    <x v="10"/>
    <x v="0"/>
    <x v="1"/>
    <s v="Purchasers, Shopping Cart"/>
    <s v="Website Custom Audience"/>
    <x v="0"/>
    <x v="1"/>
    <s v="F"/>
    <s v="Conversion"/>
    <x v="820"/>
    <x v="583"/>
    <n v="32"/>
    <n v="4"/>
    <n v="2"/>
    <x v="7"/>
    <n v="337"/>
    <n v="147"/>
    <n v="108"/>
    <n v="82"/>
    <n v="72"/>
    <n v="16.703511053315996"/>
    <x v="924"/>
    <n v="1.0403120936280884E-2"/>
    <x v="923"/>
    <n v="1.6056250000000001"/>
    <x v="918"/>
    <n v="3"/>
    <n v="126"/>
    <x v="580"/>
    <x v="226"/>
    <n v="154"/>
    <x v="442"/>
    <x v="442"/>
    <x v="442"/>
    <x v="442"/>
    <x v="442"/>
  </r>
  <r>
    <n v="1000205596"/>
    <n v="1000205596"/>
    <n v="2000520878"/>
    <x v="10"/>
    <x v="0"/>
    <x v="2"/>
    <s v="Product Page, Shopping Cart, Purchasers"/>
    <s v="Website Custom Audience"/>
    <x v="0"/>
    <x v="1"/>
    <s v="F"/>
    <s v="Conversion"/>
    <x v="821"/>
    <x v="806"/>
    <n v="46"/>
    <n v="5"/>
    <n v="3"/>
    <x v="352"/>
    <n v="504"/>
    <n v="244"/>
    <n v="169"/>
    <n v="144"/>
    <n v="126"/>
    <n v="11.785582255083179"/>
    <x v="925"/>
    <n v="8.5027726432532341E-3"/>
    <x v="924"/>
    <n v="1.3860869565217391"/>
    <x v="919"/>
    <n v="3"/>
    <n v="546"/>
    <x v="581"/>
    <x v="320"/>
    <n v="270"/>
    <x v="443"/>
    <x v="443"/>
    <x v="443"/>
    <x v="443"/>
    <x v="443"/>
  </r>
  <r>
    <n v="1000714605"/>
    <n v="1000714605"/>
    <n v="2000520982"/>
    <x v="10"/>
    <x v="0"/>
    <x v="3"/>
    <s v="All Site Visitors"/>
    <s v="Lookalike"/>
    <x v="0"/>
    <x v="1"/>
    <s v="F"/>
    <s v="Conversion"/>
    <x v="822"/>
    <x v="807"/>
    <n v="45"/>
    <n v="6"/>
    <n v="3"/>
    <x v="353"/>
    <n v="668"/>
    <n v="301"/>
    <n v="201"/>
    <n v="157"/>
    <n v="145"/>
    <n v="11.500370644922164"/>
    <x v="926"/>
    <n v="6.671608598962194E-3"/>
    <x v="925"/>
    <n v="1.7237777777777776"/>
    <x v="920"/>
    <n v="2"/>
    <n v="70"/>
    <x v="582"/>
    <x v="248"/>
    <n v="302"/>
    <x v="444"/>
    <x v="444"/>
    <x v="444"/>
    <x v="444"/>
    <x v="444"/>
  </r>
  <r>
    <n v="1000226746"/>
    <n v="1000226746"/>
    <n v="2000521154"/>
    <x v="10"/>
    <x v="0"/>
    <x v="4"/>
    <s v="All Site Visitors"/>
    <s v="Lookalike"/>
    <x v="0"/>
    <x v="1"/>
    <s v="F"/>
    <s v="Conversion"/>
    <x v="823"/>
    <x v="808"/>
    <n v="19"/>
    <n v="3"/>
    <n v="1"/>
    <x v="354"/>
    <n v="245"/>
    <n v="115"/>
    <n v="69"/>
    <n v="49"/>
    <n v="42"/>
    <n v="10.976394849785407"/>
    <x v="927"/>
    <n v="6.7954220314735336E-3"/>
    <x v="926"/>
    <n v="1.615263157894737"/>
    <x v="921"/>
    <n v="1"/>
    <n v="165"/>
    <x v="583"/>
    <x v="271"/>
    <n v="91"/>
    <x v="445"/>
    <x v="445"/>
    <x v="445"/>
    <x v="445"/>
    <x v="445"/>
  </r>
  <r>
    <n v="1000844987"/>
    <n v="1000844987"/>
    <n v="2000521614"/>
    <x v="10"/>
    <x v="0"/>
    <x v="5"/>
    <s v="All Site Visitors"/>
    <s v="Custom Audience"/>
    <x v="0"/>
    <x v="1"/>
    <s v="F"/>
    <s v="Conversion"/>
    <x v="688"/>
    <x v="809"/>
    <n v="20"/>
    <n v="3"/>
    <n v="1"/>
    <x v="355"/>
    <n v="271"/>
    <n v="131"/>
    <n v="79"/>
    <n v="60"/>
    <n v="52"/>
    <n v="10.906453952139231"/>
    <x v="928"/>
    <n v="7.251631617113851E-3"/>
    <x v="927"/>
    <n v="1.504"/>
    <x v="764"/>
    <n v="1"/>
    <n v="94"/>
    <x v="584"/>
    <x v="273"/>
    <n v="112"/>
    <x v="446"/>
    <x v="446"/>
    <x v="446"/>
    <x v="446"/>
    <x v="446"/>
  </r>
  <r>
    <n v="1000246919"/>
    <n v="1000246919"/>
    <n v="2000521806"/>
    <x v="10"/>
    <x v="0"/>
    <x v="6"/>
    <s v="All Site Visitors"/>
    <s v="Custom Audience"/>
    <x v="0"/>
    <x v="1"/>
    <s v="F"/>
    <s v="Conversion"/>
    <x v="824"/>
    <x v="810"/>
    <n v="21"/>
    <n v="2"/>
    <n v="1"/>
    <x v="356"/>
    <n v="185"/>
    <n v="79"/>
    <n v="59"/>
    <n v="49"/>
    <n v="44"/>
    <n v="9.5399828030954428"/>
    <x v="929"/>
    <n v="9.0283748925193471E-3"/>
    <x v="928"/>
    <n v="1.0566666666666666"/>
    <x v="922"/>
    <n v="1"/>
    <n v="48"/>
    <x v="585"/>
    <x v="21"/>
    <n v="93"/>
    <x v="447"/>
    <x v="447"/>
    <x v="447"/>
    <x v="447"/>
    <x v="447"/>
  </r>
  <r>
    <n v="1000212475"/>
    <n v="1000212475"/>
    <n v="2000522078"/>
    <x v="10"/>
    <x v="0"/>
    <x v="7"/>
    <s v="All Site Visitors"/>
    <s v="Facebook Interest"/>
    <x v="0"/>
    <x v="1"/>
    <s v="F"/>
    <s v="Conversion"/>
    <x v="173"/>
    <x v="811"/>
    <n v="17"/>
    <n v="2"/>
    <n v="2"/>
    <x v="357"/>
    <n v="224"/>
    <n v="101"/>
    <n v="75"/>
    <n v="56"/>
    <n v="53"/>
    <n v="6.1054481546572941"/>
    <x v="930"/>
    <n v="5.9753954305799646E-3"/>
    <x v="929"/>
    <n v="1.0217647058823529"/>
    <x v="923"/>
    <n v="1"/>
    <n v="184"/>
    <x v="586"/>
    <x v="7"/>
    <n v="109"/>
    <x v="448"/>
    <x v="448"/>
    <x v="448"/>
    <x v="448"/>
    <x v="448"/>
  </r>
  <r>
    <n v="1000621105"/>
    <n v="1000621105"/>
    <n v="2000523496"/>
    <x v="10"/>
    <x v="0"/>
    <x v="7"/>
    <s v="All Site Visitors"/>
    <s v="Facebook Interest"/>
    <x v="0"/>
    <x v="1"/>
    <s v="F"/>
    <s v="Conversion"/>
    <x v="567"/>
    <x v="812"/>
    <n v="17"/>
    <n v="3"/>
    <n v="2"/>
    <x v="358"/>
    <n v="232"/>
    <n v="117"/>
    <n v="93"/>
    <n v="76"/>
    <n v="68"/>
    <n v="6.0467550593161201"/>
    <x v="931"/>
    <n v="5.9316120027913472E-3"/>
    <x v="930"/>
    <n v="1.0194117647058822"/>
    <x v="924"/>
    <n v="1"/>
    <n v="57"/>
    <x v="587"/>
    <x v="136"/>
    <n v="144"/>
    <x v="449"/>
    <x v="449"/>
    <x v="449"/>
    <x v="449"/>
    <x v="449"/>
  </r>
  <r>
    <n v="1000527748"/>
    <n v="1000527748"/>
    <n v="2000523590"/>
    <x v="10"/>
    <x v="0"/>
    <x v="8"/>
    <s v="All Site Visitors"/>
    <s v="Facebook Interest"/>
    <x v="0"/>
    <x v="1"/>
    <s v="F"/>
    <s v="Conversion"/>
    <x v="825"/>
    <x v="733"/>
    <n v="13"/>
    <n v="3"/>
    <n v="1"/>
    <x v="359"/>
    <n v="375"/>
    <n v="187"/>
    <n v="140"/>
    <n v="116"/>
    <n v="104"/>
    <n v="5.8336681398151864"/>
    <x v="932"/>
    <n v="5.2229811169144233E-3"/>
    <x v="931"/>
    <n v="1.1169230769230769"/>
    <x v="925"/>
    <n v="1"/>
    <n v="53"/>
    <x v="588"/>
    <x v="280"/>
    <n v="220"/>
    <x v="450"/>
    <x v="450"/>
    <x v="450"/>
    <x v="450"/>
    <x v="450"/>
  </r>
  <r>
    <n v="1000444905"/>
    <n v="1000444905"/>
    <n v="2000523722"/>
    <x v="10"/>
    <x v="0"/>
    <x v="9"/>
    <s v="All Site Visitors"/>
    <s v="Facebook Interest"/>
    <x v="0"/>
    <x v="1"/>
    <s v="F"/>
    <s v="Conversion"/>
    <x v="826"/>
    <x v="813"/>
    <n v="8"/>
    <n v="2"/>
    <n v="1"/>
    <x v="360"/>
    <n v="256"/>
    <n v="133"/>
    <n v="96"/>
    <n v="74"/>
    <n v="66"/>
    <n v="7.2944038929440387"/>
    <x v="933"/>
    <n v="3.8929440389294406E-3"/>
    <x v="932"/>
    <n v="1.87375"/>
    <x v="926"/>
    <n v="0"/>
    <n v="0"/>
    <x v="4"/>
    <x v="4"/>
    <n v="140"/>
    <x v="451"/>
    <x v="451"/>
    <x v="451"/>
    <x v="451"/>
    <x v="451"/>
  </r>
  <r>
    <n v="1000608074"/>
    <n v="1000608074"/>
    <n v="2000523728"/>
    <x v="10"/>
    <x v="0"/>
    <x v="0"/>
    <s v="Purchases"/>
    <s v="Website Custom Audience"/>
    <x v="1"/>
    <x v="1"/>
    <s v="F"/>
    <s v="Conversion"/>
    <x v="827"/>
    <x v="814"/>
    <n v="25"/>
    <n v="2"/>
    <n v="1"/>
    <x v="82"/>
    <n v="136"/>
    <n v="75"/>
    <n v="57"/>
    <n v="43"/>
    <n v="38"/>
    <n v="17.225000000000001"/>
    <x v="934"/>
    <n v="1.2500000000000001E-2"/>
    <x v="933"/>
    <n v="1.3780000000000001"/>
    <x v="927"/>
    <n v="4"/>
    <n v="456"/>
    <x v="589"/>
    <x v="321"/>
    <n v="81"/>
    <x v="452"/>
    <x v="452"/>
    <x v="452"/>
    <x v="452"/>
    <x v="452"/>
  </r>
  <r>
    <n v="1000720662"/>
    <n v="1000720662"/>
    <n v="2000524224"/>
    <x v="10"/>
    <x v="0"/>
    <x v="1"/>
    <s v="Purchasers, Shopping Cart"/>
    <s v="Website Custom Audience"/>
    <x v="1"/>
    <x v="1"/>
    <s v="F"/>
    <s v="Conversion"/>
    <x v="828"/>
    <x v="815"/>
    <n v="37"/>
    <n v="4"/>
    <n v="2"/>
    <x v="361"/>
    <n v="269"/>
    <n v="134"/>
    <n v="99"/>
    <n v="89"/>
    <n v="84"/>
    <n v="15.798449612403102"/>
    <x v="935"/>
    <n v="1.1472868217054264E-2"/>
    <x v="934"/>
    <n v="1.3770270270270271"/>
    <x v="928"/>
    <n v="3"/>
    <n v="249"/>
    <x v="590"/>
    <x v="239"/>
    <n v="173"/>
    <x v="453"/>
    <x v="453"/>
    <x v="453"/>
    <x v="453"/>
    <x v="453"/>
  </r>
  <r>
    <n v="1000435037"/>
    <n v="1000435037"/>
    <n v="2000524480"/>
    <x v="10"/>
    <x v="0"/>
    <x v="2"/>
    <s v="Product Page, Shopping Cart, Purchasers"/>
    <s v="Website Custom Audience"/>
    <x v="1"/>
    <x v="1"/>
    <s v="F"/>
    <s v="Conversion"/>
    <x v="829"/>
    <x v="816"/>
    <n v="82"/>
    <n v="7"/>
    <n v="3"/>
    <x v="362"/>
    <n v="1101"/>
    <n v="524"/>
    <n v="353"/>
    <n v="309"/>
    <n v="273"/>
    <n v="13.055423969682614"/>
    <x v="936"/>
    <n v="9.7110374230222635E-3"/>
    <x v="935"/>
    <n v="1.3443902439024389"/>
    <x v="929"/>
    <n v="5"/>
    <n v="460"/>
    <x v="591"/>
    <x v="322"/>
    <n v="582"/>
    <x v="454"/>
    <x v="454"/>
    <x v="454"/>
    <x v="454"/>
    <x v="454"/>
  </r>
  <r>
    <n v="1000611800"/>
    <n v="1000611800"/>
    <n v="2000524594"/>
    <x v="10"/>
    <x v="0"/>
    <x v="3"/>
    <s v="All Site Visitors"/>
    <s v="Lookalike"/>
    <x v="1"/>
    <x v="1"/>
    <s v="F"/>
    <s v="Conversion"/>
    <x v="830"/>
    <x v="817"/>
    <n v="48"/>
    <n v="5"/>
    <n v="4"/>
    <x v="363"/>
    <n v="638"/>
    <n v="302"/>
    <n v="199"/>
    <n v="159"/>
    <n v="140"/>
    <n v="11.392129413594649"/>
    <x v="937"/>
    <n v="7.466168922071862E-3"/>
    <x v="936"/>
    <n v="1.5258333333333332"/>
    <x v="930"/>
    <n v="2"/>
    <n v="266"/>
    <x v="592"/>
    <x v="323"/>
    <n v="299"/>
    <x v="455"/>
    <x v="455"/>
    <x v="455"/>
    <x v="455"/>
    <x v="455"/>
  </r>
  <r>
    <n v="1000993489"/>
    <n v="1000993489"/>
    <n v="2000525556"/>
    <x v="10"/>
    <x v="0"/>
    <x v="4"/>
    <s v="All Site Visitors"/>
    <s v="Lookalike"/>
    <x v="1"/>
    <x v="1"/>
    <s v="F"/>
    <s v="Conversion"/>
    <x v="831"/>
    <x v="818"/>
    <n v="18"/>
    <n v="2"/>
    <n v="1"/>
    <x v="364"/>
    <n v="331"/>
    <n v="148"/>
    <n v="114"/>
    <n v="96"/>
    <n v="83"/>
    <n v="11.167315175097276"/>
    <x v="938"/>
    <n v="7.0038910505836579E-3"/>
    <x v="937"/>
    <n v="1.5944444444444443"/>
    <x v="931"/>
    <n v="1"/>
    <n v="81"/>
    <x v="593"/>
    <x v="324"/>
    <n v="179"/>
    <x v="456"/>
    <x v="456"/>
    <x v="456"/>
    <x v="456"/>
    <x v="456"/>
  </r>
  <r>
    <n v="1000490614"/>
    <n v="1000490614"/>
    <n v="2000526246"/>
    <x v="10"/>
    <x v="0"/>
    <x v="5"/>
    <s v="All Site Visitors"/>
    <s v="Custom Audience"/>
    <x v="1"/>
    <x v="1"/>
    <s v="F"/>
    <s v="Conversion"/>
    <x v="832"/>
    <x v="819"/>
    <n v="23"/>
    <n v="3"/>
    <n v="2"/>
    <x v="365"/>
    <n v="223"/>
    <n v="93"/>
    <n v="67"/>
    <n v="59"/>
    <n v="53"/>
    <n v="10.086696562032884"/>
    <x v="939"/>
    <n v="6.8759342301943195E-3"/>
    <x v="938"/>
    <n v="1.4669565217391305"/>
    <x v="932"/>
    <n v="1"/>
    <n v="53"/>
    <x v="594"/>
    <x v="280"/>
    <n v="112"/>
    <x v="457"/>
    <x v="457"/>
    <x v="457"/>
    <x v="457"/>
    <x v="457"/>
  </r>
  <r>
    <n v="1000706696"/>
    <n v="1000706696"/>
    <n v="2000526330"/>
    <x v="10"/>
    <x v="0"/>
    <x v="6"/>
    <s v="All Site Visitors"/>
    <s v="Custom Audience"/>
    <x v="1"/>
    <x v="1"/>
    <s v="F"/>
    <s v="Conversion"/>
    <x v="833"/>
    <x v="820"/>
    <n v="17"/>
    <n v="2"/>
    <n v="1"/>
    <x v="34"/>
    <n v="241"/>
    <n v="116"/>
    <n v="76"/>
    <n v="55"/>
    <n v="47"/>
    <n v="11.130298273155415"/>
    <x v="940"/>
    <n v="8.8958660387231814E-3"/>
    <x v="939"/>
    <n v="1.2511764705882353"/>
    <x v="933"/>
    <n v="1"/>
    <n v="180"/>
    <x v="595"/>
    <x v="325"/>
    <n v="102"/>
    <x v="458"/>
    <x v="458"/>
    <x v="458"/>
    <x v="458"/>
    <x v="458"/>
  </r>
  <r>
    <n v="1000522108"/>
    <n v="1000522108"/>
    <n v="2000526406"/>
    <x v="10"/>
    <x v="0"/>
    <x v="7"/>
    <s v="All Site Visitors"/>
    <s v="Facebook Interest"/>
    <x v="1"/>
    <x v="1"/>
    <s v="F"/>
    <s v="Conversion"/>
    <x v="834"/>
    <x v="821"/>
    <n v="28"/>
    <n v="4"/>
    <n v="2"/>
    <x v="101"/>
    <n v="401"/>
    <n v="222"/>
    <n v="147"/>
    <n v="120"/>
    <n v="111"/>
    <n v="5.2868174296745725"/>
    <x v="941"/>
    <n v="7.7220077220077222E-3"/>
    <x v="940"/>
    <n v="0.68464285714285722"/>
    <x v="934"/>
    <n v="1"/>
    <n v="69"/>
    <x v="596"/>
    <x v="184"/>
    <n v="231"/>
    <x v="459"/>
    <x v="459"/>
    <x v="459"/>
    <x v="459"/>
    <x v="459"/>
  </r>
  <r>
    <n v="1000496086"/>
    <n v="1000496086"/>
    <n v="2000526502"/>
    <x v="10"/>
    <x v="0"/>
    <x v="7"/>
    <s v="All Site Visitors"/>
    <s v="Facebook Interest"/>
    <x v="1"/>
    <x v="1"/>
    <s v="F"/>
    <s v="Conversion"/>
    <x v="0"/>
    <x v="822"/>
    <n v="19"/>
    <n v="3"/>
    <n v="1"/>
    <x v="366"/>
    <n v="379"/>
    <n v="222"/>
    <n v="152"/>
    <n v="127"/>
    <n v="111"/>
    <n v="5.132862428523377"/>
    <x v="942"/>
    <n v="6.390850992263707E-3"/>
    <x v="941"/>
    <n v="0.80315789473684207"/>
    <x v="935"/>
    <n v="1"/>
    <n v="133"/>
    <x v="597"/>
    <x v="308"/>
    <n v="238"/>
    <x v="460"/>
    <x v="460"/>
    <x v="460"/>
    <x v="460"/>
    <x v="460"/>
  </r>
  <r>
    <n v="1000810014"/>
    <n v="1000810014"/>
    <n v="2000526916"/>
    <x v="10"/>
    <x v="0"/>
    <x v="8"/>
    <s v="All Site Visitors"/>
    <s v="Facebook Interest"/>
    <x v="1"/>
    <x v="1"/>
    <s v="F"/>
    <s v="Conversion"/>
    <x v="835"/>
    <x v="823"/>
    <n v="12"/>
    <n v="3"/>
    <n v="1"/>
    <x v="367"/>
    <n v="280"/>
    <n v="150"/>
    <n v="115"/>
    <n v="85"/>
    <n v="79"/>
    <n v="6.7601121345614734"/>
    <x v="943"/>
    <n v="4.8057669203043652E-3"/>
    <x v="942"/>
    <n v="1.4066666666666665"/>
    <x v="936"/>
    <n v="0"/>
    <n v="0"/>
    <x v="4"/>
    <x v="4"/>
    <n v="164"/>
    <x v="461"/>
    <x v="461"/>
    <x v="461"/>
    <x v="461"/>
    <x v="461"/>
  </r>
  <r>
    <n v="1000671876"/>
    <n v="1000671876"/>
    <n v="2000526986"/>
    <x v="10"/>
    <x v="0"/>
    <x v="9"/>
    <s v="All Site Visitors"/>
    <s v="Facebook Interest"/>
    <x v="1"/>
    <x v="1"/>
    <s v="F"/>
    <s v="Conversion"/>
    <x v="836"/>
    <x v="824"/>
    <n v="9"/>
    <n v="2"/>
    <n v="1"/>
    <x v="368"/>
    <n v="213"/>
    <n v="117"/>
    <n v="82"/>
    <n v="59"/>
    <n v="56"/>
    <n v="8.3056133056133046"/>
    <x v="944"/>
    <n v="4.677754677754678E-3"/>
    <x v="943"/>
    <n v="1.7755555555555556"/>
    <x v="937"/>
    <n v="0"/>
    <n v="0"/>
    <x v="4"/>
    <x v="4"/>
    <n v="115"/>
    <x v="462"/>
    <x v="462"/>
    <x v="462"/>
    <x v="462"/>
    <x v="462"/>
  </r>
  <r>
    <n v="1000500192"/>
    <n v="1000500192"/>
    <n v="2000527222"/>
    <x v="10"/>
    <x v="1"/>
    <x v="0"/>
    <s v="Purchases"/>
    <s v="Website Custom Audience"/>
    <x v="2"/>
    <x v="1"/>
    <s v="F"/>
    <s v="Conversion"/>
    <x v="837"/>
    <x v="825"/>
    <n v="89"/>
    <n v="6"/>
    <n v="3"/>
    <x v="369"/>
    <n v="624"/>
    <n v="362"/>
    <n v="236"/>
    <n v="166"/>
    <n v="147"/>
    <n v="18.068430810719704"/>
    <x v="945"/>
    <n v="1.5000842743974381E-2"/>
    <x v="944"/>
    <n v="1.2044943820224718"/>
    <x v="938"/>
    <n v="9"/>
    <n v="1584"/>
    <x v="598"/>
    <x v="326"/>
    <n v="313"/>
    <x v="463"/>
    <x v="463"/>
    <x v="463"/>
    <x v="463"/>
    <x v="463"/>
  </r>
  <r>
    <n v="1000514567"/>
    <n v="1000514567"/>
    <n v="2000527404"/>
    <x v="10"/>
    <x v="1"/>
    <x v="1"/>
    <s v="Purchasers, Shopping Cart"/>
    <s v="Website Custom Audience"/>
    <x v="2"/>
    <x v="1"/>
    <s v="F"/>
    <s v="Conversion"/>
    <x v="838"/>
    <x v="826"/>
    <n v="116"/>
    <n v="9"/>
    <n v="6"/>
    <x v="370"/>
    <n v="1134"/>
    <n v="481"/>
    <n v="324"/>
    <n v="276"/>
    <n v="241"/>
    <n v="15.194184044384924"/>
    <x v="946"/>
    <n v="1.1096231107709967E-2"/>
    <x v="945"/>
    <n v="1.3693103448275863"/>
    <x v="939"/>
    <n v="11"/>
    <n v="1925"/>
    <x v="599"/>
    <x v="327"/>
    <n v="517"/>
    <x v="464"/>
    <x v="464"/>
    <x v="464"/>
    <x v="464"/>
    <x v="464"/>
  </r>
  <r>
    <n v="1000702256"/>
    <n v="1000702256"/>
    <n v="2000528070"/>
    <x v="10"/>
    <x v="1"/>
    <x v="2"/>
    <s v="Product Page, Shopping Cart, Purchasers"/>
    <s v="Website Custom Audience"/>
    <x v="2"/>
    <x v="1"/>
    <s v="F"/>
    <s v="Conversion"/>
    <x v="839"/>
    <x v="827"/>
    <n v="200"/>
    <n v="23"/>
    <n v="9"/>
    <x v="371"/>
    <n v="1731"/>
    <n v="995"/>
    <n v="721"/>
    <n v="586"/>
    <n v="511"/>
    <n v="12.188936746842183"/>
    <x v="947"/>
    <n v="9.6791366210134053E-3"/>
    <x v="946"/>
    <n v="1.2593000000000001"/>
    <x v="940"/>
    <n v="11"/>
    <n v="2002"/>
    <x v="600"/>
    <x v="328"/>
    <n v="1097"/>
    <x v="465"/>
    <x v="465"/>
    <x v="465"/>
    <x v="465"/>
    <x v="465"/>
  </r>
  <r>
    <n v="1000503219"/>
    <n v="1000503219"/>
    <n v="2000528852"/>
    <x v="10"/>
    <x v="1"/>
    <x v="3"/>
    <s v="All Site Visitors"/>
    <s v="Lookalike"/>
    <x v="2"/>
    <x v="1"/>
    <s v="F"/>
    <s v="Conversion"/>
    <x v="840"/>
    <x v="828"/>
    <n v="116"/>
    <n v="15"/>
    <n v="8"/>
    <x v="372"/>
    <n v="1208"/>
    <n v="615"/>
    <n v="388"/>
    <n v="318"/>
    <n v="282"/>
    <n v="12.224124308664736"/>
    <x v="948"/>
    <n v="7.6376086383987355E-3"/>
    <x v="947"/>
    <n v="1.6005172413793103"/>
    <x v="941"/>
    <n v="5"/>
    <n v="135"/>
    <x v="601"/>
    <x v="156"/>
    <n v="600"/>
    <x v="466"/>
    <x v="466"/>
    <x v="466"/>
    <x v="466"/>
    <x v="466"/>
  </r>
  <r>
    <n v="1000608927"/>
    <n v="1000608927"/>
    <n v="2000529310"/>
    <x v="10"/>
    <x v="1"/>
    <x v="4"/>
    <s v="All Site Visitors"/>
    <s v="Lookalike"/>
    <x v="2"/>
    <x v="1"/>
    <s v="F"/>
    <s v="Conversion"/>
    <x v="841"/>
    <x v="829"/>
    <n v="44"/>
    <n v="5"/>
    <n v="2"/>
    <x v="373"/>
    <n v="430"/>
    <n v="244"/>
    <n v="195"/>
    <n v="155"/>
    <n v="143"/>
    <n v="11.012682926829267"/>
    <x v="949"/>
    <n v="8.5853658536585373E-3"/>
    <x v="948"/>
    <n v="1.2827272727272727"/>
    <x v="942"/>
    <n v="2"/>
    <n v="376"/>
    <x v="602"/>
    <x v="329"/>
    <n v="298"/>
    <x v="467"/>
    <x v="467"/>
    <x v="467"/>
    <x v="467"/>
    <x v="467"/>
  </r>
  <r>
    <n v="1000565697"/>
    <n v="1000565697"/>
    <n v="2000529534"/>
    <x v="10"/>
    <x v="1"/>
    <x v="5"/>
    <s v="All Site Visitors"/>
    <s v="Custom Audience"/>
    <x v="2"/>
    <x v="1"/>
    <s v="F"/>
    <s v="Conversion"/>
    <x v="842"/>
    <x v="140"/>
    <n v="45"/>
    <n v="5"/>
    <n v="2"/>
    <x v="374"/>
    <n v="760"/>
    <n v="423"/>
    <n v="255"/>
    <n v="225"/>
    <n v="193"/>
    <n v="9.7410947002606427"/>
    <x v="950"/>
    <n v="7.819287576020852E-3"/>
    <x v="949"/>
    <n v="1.2457777777777779"/>
    <x v="943"/>
    <n v="2"/>
    <n v="62"/>
    <x v="603"/>
    <x v="40"/>
    <n v="418"/>
    <x v="468"/>
    <x v="468"/>
    <x v="468"/>
    <x v="468"/>
    <x v="468"/>
  </r>
  <r>
    <n v="1000279674"/>
    <n v="1000279674"/>
    <n v="2000529580"/>
    <x v="10"/>
    <x v="1"/>
    <x v="6"/>
    <s v="All Site Visitors"/>
    <s v="Custom Audience"/>
    <x v="2"/>
    <x v="1"/>
    <s v="F"/>
    <s v="Conversion"/>
    <x v="843"/>
    <x v="830"/>
    <n v="47"/>
    <n v="4"/>
    <n v="2"/>
    <x v="318"/>
    <n v="731"/>
    <n v="352"/>
    <n v="219"/>
    <n v="158"/>
    <n v="150"/>
    <n v="10.132643884892087"/>
    <x v="951"/>
    <n v="1.0566546762589928E-2"/>
    <x v="950"/>
    <n v="0.958936170212766"/>
    <x v="944"/>
    <n v="3"/>
    <n v="549"/>
    <x v="604"/>
    <x v="93"/>
    <n v="308"/>
    <x v="469"/>
    <x v="469"/>
    <x v="469"/>
    <x v="469"/>
    <x v="469"/>
  </r>
  <r>
    <n v="1000336512"/>
    <n v="1000336512"/>
    <n v="2000529942"/>
    <x v="10"/>
    <x v="1"/>
    <x v="7"/>
    <s v="All Site Visitors"/>
    <s v="Facebook Interest"/>
    <x v="2"/>
    <x v="1"/>
    <s v="F"/>
    <s v="Conversion"/>
    <x v="844"/>
    <x v="831"/>
    <n v="55"/>
    <n v="6"/>
    <n v="3"/>
    <x v="375"/>
    <n v="817"/>
    <n v="332"/>
    <n v="203"/>
    <n v="158"/>
    <n v="138"/>
    <n v="6.5819085196551219"/>
    <x v="952"/>
    <n v="8.0374104924740616E-3"/>
    <x v="951"/>
    <n v="0.81890909090909092"/>
    <x v="945"/>
    <n v="2"/>
    <n v="280"/>
    <x v="605"/>
    <x v="39"/>
    <n v="296"/>
    <x v="470"/>
    <x v="470"/>
    <x v="470"/>
    <x v="470"/>
    <x v="470"/>
  </r>
  <r>
    <n v="1000828395"/>
    <n v="1000828395"/>
    <n v="2000529980"/>
    <x v="10"/>
    <x v="1"/>
    <x v="8"/>
    <s v="All Site Visitors"/>
    <s v="Facebook Interest"/>
    <x v="2"/>
    <x v="1"/>
    <s v="F"/>
    <s v="Conversion"/>
    <x v="845"/>
    <x v="832"/>
    <n v="34"/>
    <n v="6"/>
    <n v="3"/>
    <x v="376"/>
    <n v="946"/>
    <n v="474"/>
    <n v="302"/>
    <n v="239"/>
    <n v="207"/>
    <n v="7.1162096623764217"/>
    <x v="953"/>
    <n v="6.3421003544114904E-3"/>
    <x v="952"/>
    <n v="1.1220588235294118"/>
    <x v="946"/>
    <n v="1"/>
    <n v="200"/>
    <x v="606"/>
    <x v="152"/>
    <n v="446"/>
    <x v="471"/>
    <x v="471"/>
    <x v="471"/>
    <x v="471"/>
    <x v="471"/>
  </r>
  <r>
    <n v="1000861525"/>
    <n v="1000861525"/>
    <n v="2000529986"/>
    <x v="10"/>
    <x v="1"/>
    <x v="9"/>
    <s v="All Site Visitors"/>
    <s v="Facebook Interest"/>
    <x v="2"/>
    <x v="1"/>
    <s v="F"/>
    <s v="Conversion"/>
    <x v="846"/>
    <x v="833"/>
    <n v="24"/>
    <n v="6"/>
    <n v="3"/>
    <x v="377"/>
    <n v="714"/>
    <n v="318"/>
    <n v="195"/>
    <n v="160"/>
    <n v="150"/>
    <n v="7.1395232538756455"/>
    <x v="954"/>
    <n v="4.0006667777962995E-3"/>
    <x v="953"/>
    <n v="1.7845833333333332"/>
    <x v="947"/>
    <n v="1"/>
    <n v="121"/>
    <x v="607"/>
    <x v="206"/>
    <n v="310"/>
    <x v="472"/>
    <x v="472"/>
    <x v="472"/>
    <x v="472"/>
    <x v="472"/>
  </r>
  <r>
    <n v="1000416937"/>
    <n v="1000416937"/>
    <n v="2000530200"/>
    <x v="10"/>
    <x v="1"/>
    <x v="0"/>
    <s v="Purchases"/>
    <s v="Website Custom Audience"/>
    <x v="3"/>
    <x v="1"/>
    <s v="F"/>
    <s v="Conversion"/>
    <x v="847"/>
    <x v="665"/>
    <n v="40"/>
    <n v="3"/>
    <n v="1"/>
    <x v="378"/>
    <n v="361"/>
    <n v="177"/>
    <n v="115"/>
    <n v="88"/>
    <n v="75"/>
    <n v="18.273488928785156"/>
    <x v="955"/>
    <n v="1.1968880909634948E-2"/>
    <x v="954"/>
    <n v="1.5267500000000001"/>
    <x v="948"/>
    <n v="4"/>
    <n v="592"/>
    <x v="608"/>
    <x v="330"/>
    <n v="163"/>
    <x v="473"/>
    <x v="473"/>
    <x v="473"/>
    <x v="473"/>
    <x v="473"/>
  </r>
  <r>
    <n v="1000370372"/>
    <n v="1000370372"/>
    <n v="2000531224"/>
    <x v="10"/>
    <x v="1"/>
    <x v="1"/>
    <s v="Purchasers, Shopping Cart"/>
    <s v="Website Custom Audience"/>
    <x v="3"/>
    <x v="1"/>
    <s v="F"/>
    <s v="Conversion"/>
    <x v="848"/>
    <x v="834"/>
    <n v="180"/>
    <n v="12"/>
    <n v="7"/>
    <x v="379"/>
    <n v="1442"/>
    <n v="668"/>
    <n v="419"/>
    <n v="307"/>
    <n v="268"/>
    <n v="15.218387705581019"/>
    <x v="956"/>
    <n v="1.2132650310056619E-2"/>
    <x v="955"/>
    <n v="1.2543333333333333"/>
    <x v="949"/>
    <n v="20"/>
    <n v="2880"/>
    <x v="609"/>
    <x v="331"/>
    <n v="575"/>
    <x v="474"/>
    <x v="474"/>
    <x v="474"/>
    <x v="474"/>
    <x v="474"/>
  </r>
  <r>
    <n v="1000214118"/>
    <n v="1000214118"/>
    <n v="2000531306"/>
    <x v="10"/>
    <x v="1"/>
    <x v="2"/>
    <s v="Product Page, Shopping Cart, Purchasers"/>
    <s v="Website Custom Audience"/>
    <x v="3"/>
    <x v="1"/>
    <s v="F"/>
    <s v="Conversion"/>
    <x v="849"/>
    <x v="835"/>
    <n v="228"/>
    <n v="25"/>
    <n v="11"/>
    <x v="380"/>
    <n v="3332"/>
    <n v="1943"/>
    <n v="1189"/>
    <n v="961"/>
    <n v="911"/>
    <n v="13.092022549377459"/>
    <x v="957"/>
    <n v="9.2468670154520014E-3"/>
    <x v="956"/>
    <n v="1.4158333333333333"/>
    <x v="950"/>
    <n v="14"/>
    <n v="1414"/>
    <x v="610"/>
    <x v="332"/>
    <n v="1872"/>
    <x v="475"/>
    <x v="475"/>
    <x v="475"/>
    <x v="475"/>
    <x v="475"/>
  </r>
  <r>
    <n v="1000721060"/>
    <n v="1000721060"/>
    <n v="2000531372"/>
    <x v="10"/>
    <x v="1"/>
    <x v="3"/>
    <s v="All Site Visitors"/>
    <s v="Lookalike"/>
    <x v="3"/>
    <x v="1"/>
    <s v="F"/>
    <s v="Conversion"/>
    <x v="850"/>
    <x v="836"/>
    <n v="138"/>
    <n v="18"/>
    <n v="11"/>
    <x v="381"/>
    <n v="2271"/>
    <n v="1151"/>
    <n v="887"/>
    <n v="761"/>
    <n v="681"/>
    <n v="12.081953009530604"/>
    <x v="958"/>
    <n v="7.0332806686713217E-3"/>
    <x v="957"/>
    <n v="1.7178260869565218"/>
    <x v="951"/>
    <n v="8"/>
    <n v="848"/>
    <x v="611"/>
    <x v="333"/>
    <n v="1442"/>
    <x v="476"/>
    <x v="476"/>
    <x v="476"/>
    <x v="476"/>
    <x v="476"/>
  </r>
  <r>
    <n v="1000851215"/>
    <n v="1000851215"/>
    <n v="2000531458"/>
    <x v="10"/>
    <x v="1"/>
    <x v="4"/>
    <s v="All Site Visitors"/>
    <s v="Lookalike"/>
    <x v="3"/>
    <x v="1"/>
    <s v="F"/>
    <s v="Conversion"/>
    <x v="851"/>
    <x v="765"/>
    <n v="54"/>
    <n v="7"/>
    <n v="4"/>
    <x v="382"/>
    <n v="822"/>
    <n v="432"/>
    <n v="279"/>
    <n v="229"/>
    <n v="195"/>
    <n v="9.6463730569948183"/>
    <x v="959"/>
    <n v="6.9948186528497412E-3"/>
    <x v="958"/>
    <n v="1.3790740740740741"/>
    <x v="952"/>
    <n v="3"/>
    <n v="441"/>
    <x v="612"/>
    <x v="334"/>
    <n v="424"/>
    <x v="477"/>
    <x v="477"/>
    <x v="477"/>
    <x v="477"/>
    <x v="477"/>
  </r>
  <r>
    <n v="1000395371"/>
    <n v="1000395371"/>
    <n v="2000531592"/>
    <x v="10"/>
    <x v="1"/>
    <x v="5"/>
    <s v="All Site Visitors"/>
    <s v="Custom Audience"/>
    <x v="3"/>
    <x v="1"/>
    <s v="F"/>
    <s v="Conversion"/>
    <x v="852"/>
    <x v="837"/>
    <n v="45"/>
    <n v="7"/>
    <n v="3"/>
    <x v="383"/>
    <n v="626"/>
    <n v="329"/>
    <n v="199"/>
    <n v="165"/>
    <n v="146"/>
    <n v="10.359120657828495"/>
    <x v="960"/>
    <n v="7.5516026178889077E-3"/>
    <x v="959"/>
    <n v="1.3717777777777778"/>
    <x v="953"/>
    <n v="2"/>
    <n v="260"/>
    <x v="613"/>
    <x v="120"/>
    <n v="311"/>
    <x v="478"/>
    <x v="478"/>
    <x v="478"/>
    <x v="478"/>
    <x v="478"/>
  </r>
  <r>
    <n v="1000102807"/>
    <n v="1000102807"/>
    <n v="2000531696"/>
    <x v="10"/>
    <x v="1"/>
    <x v="6"/>
    <s v="All Site Visitors"/>
    <s v="Custom Audience"/>
    <x v="3"/>
    <x v="1"/>
    <s v="F"/>
    <s v="Conversion"/>
    <x v="853"/>
    <x v="838"/>
    <n v="60"/>
    <n v="6"/>
    <n v="4"/>
    <x v="384"/>
    <n v="541"/>
    <n v="321"/>
    <n v="251"/>
    <n v="199"/>
    <n v="186"/>
    <n v="10.752185709978896"/>
    <x v="961"/>
    <n v="9.0443171540548692E-3"/>
    <x v="960"/>
    <n v="1.1888333333333334"/>
    <x v="954"/>
    <n v="4"/>
    <n v="68"/>
    <x v="614"/>
    <x v="164"/>
    <n v="385"/>
    <x v="479"/>
    <x v="479"/>
    <x v="479"/>
    <x v="479"/>
    <x v="479"/>
  </r>
  <r>
    <n v="1000773097"/>
    <n v="1000773097"/>
    <n v="2000531782"/>
    <x v="10"/>
    <x v="1"/>
    <x v="7"/>
    <s v="All Site Visitors"/>
    <s v="Facebook Interest"/>
    <x v="3"/>
    <x v="1"/>
    <s v="F"/>
    <s v="Conversion"/>
    <x v="854"/>
    <x v="839"/>
    <n v="58"/>
    <n v="8"/>
    <n v="5"/>
    <x v="385"/>
    <n v="870"/>
    <n v="439"/>
    <n v="271"/>
    <n v="228"/>
    <n v="207"/>
    <n v="4.8353293413173652"/>
    <x v="962"/>
    <n v="7.2355289421157688E-3"/>
    <x v="961"/>
    <n v="0.6682758620689655"/>
    <x v="955"/>
    <n v="3"/>
    <n v="249"/>
    <x v="615"/>
    <x v="239"/>
    <n v="435"/>
    <x v="480"/>
    <x v="480"/>
    <x v="480"/>
    <x v="480"/>
    <x v="480"/>
  </r>
  <r>
    <n v="1000525751"/>
    <n v="1000525751"/>
    <n v="2000532596"/>
    <x v="10"/>
    <x v="1"/>
    <x v="8"/>
    <s v="All Site Visitors"/>
    <s v="Facebook Interest"/>
    <x v="3"/>
    <x v="1"/>
    <s v="F"/>
    <s v="Conversion"/>
    <x v="855"/>
    <x v="840"/>
    <n v="33"/>
    <n v="6"/>
    <n v="3"/>
    <x v="386"/>
    <n v="912"/>
    <n v="486"/>
    <n v="331"/>
    <n v="254"/>
    <n v="232"/>
    <n v="6.570065382576427"/>
    <x v="963"/>
    <n v="5.8314189786181306E-3"/>
    <x v="962"/>
    <n v="1.1266666666666667"/>
    <x v="956"/>
    <n v="1"/>
    <n v="27"/>
    <x v="616"/>
    <x v="335"/>
    <n v="486"/>
    <x v="481"/>
    <x v="481"/>
    <x v="481"/>
    <x v="481"/>
    <x v="481"/>
  </r>
  <r>
    <n v="1000506902"/>
    <n v="1000506902"/>
    <n v="2000532760"/>
    <x v="10"/>
    <x v="1"/>
    <x v="9"/>
    <s v="All Site Visitors"/>
    <s v="Facebook Interest"/>
    <x v="3"/>
    <x v="1"/>
    <s v="F"/>
    <s v="Conversion"/>
    <x v="856"/>
    <x v="841"/>
    <n v="27"/>
    <n v="6"/>
    <n v="3"/>
    <x v="387"/>
    <n v="557"/>
    <n v="314"/>
    <n v="238"/>
    <n v="173"/>
    <n v="162"/>
    <n v="8.1499999999999986"/>
    <x v="964"/>
    <n v="4.4999999999999997E-3"/>
    <x v="963"/>
    <n v="1.8111111111111111"/>
    <x v="957"/>
    <n v="1"/>
    <n v="17"/>
    <x v="617"/>
    <x v="285"/>
    <n v="335"/>
    <x v="482"/>
    <x v="482"/>
    <x v="482"/>
    <x v="482"/>
    <x v="482"/>
  </r>
  <r>
    <n v="1000364602"/>
    <n v="1000364602"/>
    <n v="2000533500"/>
    <x v="10"/>
    <x v="1"/>
    <x v="0"/>
    <s v="Purchases"/>
    <s v="Website Custom Audience"/>
    <x v="3"/>
    <x v="1"/>
    <s v="F"/>
    <s v="Conversion"/>
    <x v="857"/>
    <x v="842"/>
    <n v="54"/>
    <n v="5"/>
    <n v="3"/>
    <x v="100"/>
    <n v="335"/>
    <n v="141"/>
    <n v="110"/>
    <n v="90"/>
    <n v="85"/>
    <n v="20.077360637087597"/>
    <x v="965"/>
    <n v="1.2286689419795221E-2"/>
    <x v="964"/>
    <n v="1.634074074074074"/>
    <x v="958"/>
    <n v="7"/>
    <n v="994"/>
    <x v="618"/>
    <x v="336"/>
    <n v="175"/>
    <x v="483"/>
    <x v="483"/>
    <x v="483"/>
    <x v="483"/>
    <x v="483"/>
  </r>
  <r>
    <n v="1000422985"/>
    <n v="1000422985"/>
    <n v="2000534470"/>
    <x v="10"/>
    <x v="0"/>
    <x v="0"/>
    <s v="Purchases"/>
    <s v="Website Custom Audience"/>
    <x v="0"/>
    <x v="0"/>
    <s v="M/F"/>
    <s v="Conversion"/>
    <x v="169"/>
    <x v="843"/>
    <n v="15"/>
    <n v="1"/>
    <n v="1"/>
    <x v="0"/>
    <m/>
    <m/>
    <m/>
    <m/>
    <m/>
    <n v="18.486096807415034"/>
    <x v="966"/>
    <n v="1.5447991761071062E-2"/>
    <x v="965"/>
    <n v="1.1966666666666665"/>
    <x v="959"/>
    <n v="1"/>
    <n v="139"/>
    <x v="619"/>
    <x v="65"/>
    <s v=" "/>
    <x v="0"/>
    <x v="0"/>
    <x v="0"/>
    <x v="0"/>
    <x v="0"/>
  </r>
  <r>
    <n v="1000158400"/>
    <n v="1000158400"/>
    <n v="2000534482"/>
    <x v="10"/>
    <x v="0"/>
    <x v="1"/>
    <s v="Purchasers, Shopping Cart"/>
    <s v="Website Custom Audience"/>
    <x v="0"/>
    <x v="0"/>
    <s v="M/F"/>
    <s v="Conversion"/>
    <x v="858"/>
    <x v="575"/>
    <n v="26"/>
    <n v="1"/>
    <n v="1"/>
    <x v="0"/>
    <m/>
    <m/>
    <m/>
    <m/>
    <m/>
    <n v="15.769891242129367"/>
    <x v="967"/>
    <n v="1.4882655981682884E-2"/>
    <x v="966"/>
    <n v="1.0596153846153846"/>
    <x v="960"/>
    <n v="1"/>
    <n v="133"/>
    <x v="620"/>
    <x v="308"/>
    <s v=" "/>
    <x v="0"/>
    <x v="0"/>
    <x v="0"/>
    <x v="0"/>
    <x v="0"/>
  </r>
  <r>
    <n v="1000976835"/>
    <n v="1000976835"/>
    <n v="2000534734"/>
    <x v="10"/>
    <x v="0"/>
    <x v="2"/>
    <s v="Product Page, Shopping Cart, Purchasers"/>
    <s v="Website Custom Audience"/>
    <x v="0"/>
    <x v="0"/>
    <s v="M/F"/>
    <s v="Conversion"/>
    <x v="859"/>
    <x v="844"/>
    <n v="46"/>
    <n v="3"/>
    <n v="2"/>
    <x v="0"/>
    <m/>
    <m/>
    <m/>
    <m/>
    <m/>
    <n v="13.559577677224736"/>
    <x v="968"/>
    <n v="1.1563599798893917E-2"/>
    <x v="967"/>
    <n v="1.172608695652174"/>
    <x v="961"/>
    <n v="2"/>
    <n v="54"/>
    <x v="621"/>
    <x v="337"/>
    <s v=" "/>
    <x v="0"/>
    <x v="0"/>
    <x v="0"/>
    <x v="0"/>
    <x v="0"/>
  </r>
  <r>
    <n v="1000394819"/>
    <n v="1000394819"/>
    <n v="2000534792"/>
    <x v="10"/>
    <x v="0"/>
    <x v="3"/>
    <s v="All Site Visitors"/>
    <s v="Lookalike"/>
    <x v="0"/>
    <x v="0"/>
    <s v="M/F"/>
    <s v="Conversion"/>
    <x v="860"/>
    <x v="119"/>
    <n v="27"/>
    <n v="2"/>
    <n v="1"/>
    <x v="0"/>
    <m/>
    <m/>
    <m/>
    <m/>
    <m/>
    <n v="12.168756353778379"/>
    <x v="969"/>
    <n v="9.149440867502542E-3"/>
    <x v="968"/>
    <n v="1.3299999999999998"/>
    <x v="962"/>
    <n v="1"/>
    <n v="98"/>
    <x v="622"/>
    <x v="187"/>
    <s v=" "/>
    <x v="0"/>
    <x v="0"/>
    <x v="0"/>
    <x v="0"/>
    <x v="0"/>
  </r>
  <r>
    <n v="1000111254"/>
    <n v="1000111254"/>
    <n v="2000535510"/>
    <x v="10"/>
    <x v="0"/>
    <x v="4"/>
    <s v="All Site Visitors"/>
    <s v="Lookalike"/>
    <x v="0"/>
    <x v="0"/>
    <s v="M/F"/>
    <s v="Conversion"/>
    <x v="468"/>
    <x v="845"/>
    <n v="14"/>
    <n v="1"/>
    <n v="1"/>
    <x v="0"/>
    <m/>
    <m/>
    <m/>
    <m/>
    <m/>
    <n v="10.36734693877551"/>
    <x v="970"/>
    <n v="9.5238095238095247E-3"/>
    <x v="969"/>
    <n v="1.0885714285714285"/>
    <x v="963"/>
    <n v="0"/>
    <n v="0"/>
    <x v="4"/>
    <x v="4"/>
    <s v=" "/>
    <x v="0"/>
    <x v="0"/>
    <x v="0"/>
    <x v="0"/>
    <x v="0"/>
  </r>
  <r>
    <n v="1000122456"/>
    <n v="1000122456"/>
    <n v="2000535862"/>
    <x v="10"/>
    <x v="0"/>
    <x v="5"/>
    <s v="All Site Visitors"/>
    <s v="Custom Audience"/>
    <x v="0"/>
    <x v="0"/>
    <s v="M/F"/>
    <s v="Conversion"/>
    <x v="15"/>
    <x v="846"/>
    <n v="14"/>
    <n v="2"/>
    <n v="1"/>
    <x v="0"/>
    <m/>
    <m/>
    <m/>
    <m/>
    <m/>
    <n v="11.436580238262088"/>
    <x v="971"/>
    <n v="9.8107918710581641E-3"/>
    <x v="970"/>
    <n v="1.1657142857142857"/>
    <x v="964"/>
    <n v="0"/>
    <n v="0"/>
    <x v="4"/>
    <x v="4"/>
    <s v=" "/>
    <x v="0"/>
    <x v="0"/>
    <x v="0"/>
    <x v="0"/>
    <x v="0"/>
  </r>
  <r>
    <n v="1000220602"/>
    <n v="1000220602"/>
    <n v="2000535954"/>
    <x v="10"/>
    <x v="0"/>
    <x v="6"/>
    <s v="All Site Visitors"/>
    <s v="Custom Audience"/>
    <x v="0"/>
    <x v="0"/>
    <s v="M/F"/>
    <s v="Conversion"/>
    <x v="861"/>
    <x v="847"/>
    <n v="11"/>
    <n v="1"/>
    <n v="1"/>
    <x v="0"/>
    <m/>
    <m/>
    <m/>
    <m/>
    <m/>
    <n v="10.192492781520693"/>
    <x v="972"/>
    <n v="1.0587102983638113E-2"/>
    <x v="971"/>
    <n v="0.96272727272727276"/>
    <x v="965"/>
    <n v="0"/>
    <n v="0"/>
    <x v="4"/>
    <x v="4"/>
    <s v=" "/>
    <x v="0"/>
    <x v="0"/>
    <x v="0"/>
    <x v="0"/>
    <x v="0"/>
  </r>
  <r>
    <n v="1000965037"/>
    <n v="1000965037"/>
    <n v="2000535960"/>
    <x v="10"/>
    <x v="0"/>
    <x v="7"/>
    <s v="All Site Visitors"/>
    <s v="Facebook Interest"/>
    <x v="0"/>
    <x v="0"/>
    <s v="M/F"/>
    <s v="Conversion"/>
    <x v="385"/>
    <x v="848"/>
    <n v="17"/>
    <n v="2"/>
    <n v="1"/>
    <x v="0"/>
    <m/>
    <m/>
    <m/>
    <m/>
    <m/>
    <n v="5.6385281385281392"/>
    <x v="973"/>
    <n v="9.1991341991341999E-3"/>
    <x v="972"/>
    <n v="0.61294117647058821"/>
    <x v="412"/>
    <n v="0"/>
    <n v="0"/>
    <x v="4"/>
    <x v="4"/>
    <s v=" "/>
    <x v="0"/>
    <x v="0"/>
    <x v="0"/>
    <x v="0"/>
    <x v="0"/>
  </r>
  <r>
    <n v="1000232827"/>
    <n v="1000232827"/>
    <n v="2000536616"/>
    <x v="10"/>
    <x v="0"/>
    <x v="7"/>
    <s v="All Site Visitors"/>
    <s v="Facebook Interest"/>
    <x v="0"/>
    <x v="0"/>
    <s v="M/F"/>
    <s v="Conversion"/>
    <x v="862"/>
    <x v="849"/>
    <n v="15"/>
    <n v="2"/>
    <n v="1"/>
    <x v="0"/>
    <m/>
    <m/>
    <m/>
    <m/>
    <m/>
    <n v="4.8711063372717511"/>
    <x v="974"/>
    <n v="8.0558539205155752E-3"/>
    <x v="973"/>
    <n v="0.60466666666666669"/>
    <x v="966"/>
    <n v="0"/>
    <n v="0"/>
    <x v="4"/>
    <x v="4"/>
    <s v=" "/>
    <x v="0"/>
    <x v="0"/>
    <x v="0"/>
    <x v="0"/>
    <x v="0"/>
  </r>
  <r>
    <n v="1000535809"/>
    <n v="1000535809"/>
    <n v="2000536904"/>
    <x v="10"/>
    <x v="0"/>
    <x v="8"/>
    <s v="All Site Visitors"/>
    <s v="Facebook Interest"/>
    <x v="0"/>
    <x v="0"/>
    <s v="M/F"/>
    <s v="Conversion"/>
    <x v="561"/>
    <x v="850"/>
    <n v="10"/>
    <n v="2"/>
    <n v="1"/>
    <x v="0"/>
    <m/>
    <m/>
    <m/>
    <m/>
    <m/>
    <n v="7.0307390451275342"/>
    <x v="975"/>
    <n v="6.5402223675604968E-3"/>
    <x v="974"/>
    <n v="1.075"/>
    <x v="967"/>
    <n v="0"/>
    <n v="0"/>
    <x v="4"/>
    <x v="4"/>
    <s v=" "/>
    <x v="0"/>
    <x v="0"/>
    <x v="0"/>
    <x v="0"/>
    <x v="0"/>
  </r>
  <r>
    <n v="1000779719"/>
    <n v="1000779719"/>
    <n v="2000537138"/>
    <x v="10"/>
    <x v="0"/>
    <x v="9"/>
    <s v="All Site Visitors"/>
    <s v="Facebook Interest"/>
    <x v="0"/>
    <x v="0"/>
    <s v="M/F"/>
    <s v="Conversion"/>
    <x v="863"/>
    <x v="851"/>
    <n v="6"/>
    <n v="1"/>
    <n v="1"/>
    <x v="0"/>
    <m/>
    <m/>
    <m/>
    <m/>
    <m/>
    <n v="6.8276856524873839"/>
    <x v="976"/>
    <n v="4.3258832011535686E-3"/>
    <x v="975"/>
    <n v="1.5783333333333334"/>
    <x v="968"/>
    <n v="0"/>
    <n v="0"/>
    <x v="4"/>
    <x v="4"/>
    <s v=" "/>
    <x v="0"/>
    <x v="0"/>
    <x v="0"/>
    <x v="0"/>
    <x v="0"/>
  </r>
  <r>
    <n v="1000967206"/>
    <n v="1000967206"/>
    <n v="2000537326"/>
    <x v="10"/>
    <x v="0"/>
    <x v="0"/>
    <s v="Purchases"/>
    <s v="Website Custom Audience"/>
    <x v="1"/>
    <x v="0"/>
    <s v="M/F"/>
    <s v="Conversion"/>
    <x v="864"/>
    <x v="355"/>
    <n v="19"/>
    <n v="1"/>
    <n v="1"/>
    <x v="0"/>
    <m/>
    <m/>
    <m/>
    <m/>
    <m/>
    <n v="20.40763226366002"/>
    <x v="977"/>
    <n v="1.647875108412836E-2"/>
    <x v="976"/>
    <n v="1.2384210526315791"/>
    <x v="969"/>
    <n v="1"/>
    <n v="195"/>
    <x v="623"/>
    <x v="338"/>
    <s v=" "/>
    <x v="0"/>
    <x v="0"/>
    <x v="0"/>
    <x v="0"/>
    <x v="0"/>
  </r>
  <r>
    <n v="1000546312"/>
    <n v="1000546312"/>
    <n v="2000537850"/>
    <x v="10"/>
    <x v="0"/>
    <x v="1"/>
    <s v="Purchasers, Shopping Cart"/>
    <s v="Website Custom Audience"/>
    <x v="1"/>
    <x v="0"/>
    <s v="M/F"/>
    <s v="Conversion"/>
    <x v="865"/>
    <x v="852"/>
    <n v="56"/>
    <n v="4"/>
    <n v="2"/>
    <x v="0"/>
    <m/>
    <m/>
    <m/>
    <m/>
    <m/>
    <n v="15.659868026394721"/>
    <x v="978"/>
    <n v="1.6796640671865627E-2"/>
    <x v="977"/>
    <n v="0.93232142857142863"/>
    <x v="970"/>
    <n v="2"/>
    <n v="100"/>
    <x v="624"/>
    <x v="242"/>
    <s v=" "/>
    <x v="0"/>
    <x v="0"/>
    <x v="0"/>
    <x v="0"/>
    <x v="0"/>
  </r>
  <r>
    <n v="1000302999"/>
    <n v="1000302999"/>
    <n v="2000538496"/>
    <x v="10"/>
    <x v="0"/>
    <x v="2"/>
    <s v="Product Page, Shopping Cart, Purchasers"/>
    <s v="Website Custom Audience"/>
    <x v="1"/>
    <x v="0"/>
    <s v="M/F"/>
    <s v="Conversion"/>
    <x v="866"/>
    <x v="853"/>
    <n v="47"/>
    <n v="5"/>
    <n v="2"/>
    <x v="0"/>
    <m/>
    <m/>
    <m/>
    <m/>
    <m/>
    <n v="11.640186915887851"/>
    <x v="979"/>
    <n v="1.0981308411214953E-2"/>
    <x v="978"/>
    <n v="1.06"/>
    <x v="971"/>
    <n v="2"/>
    <n v="140"/>
    <x v="625"/>
    <x v="97"/>
    <s v=" "/>
    <x v="0"/>
    <x v="0"/>
    <x v="0"/>
    <x v="0"/>
    <x v="0"/>
  </r>
  <r>
    <n v="1000585028"/>
    <n v="1000585028"/>
    <n v="2000538646"/>
    <x v="10"/>
    <x v="0"/>
    <x v="3"/>
    <s v="All Site Visitors"/>
    <s v="Lookalike"/>
    <x v="1"/>
    <x v="0"/>
    <s v="M/F"/>
    <s v="Conversion"/>
    <x v="867"/>
    <x v="854"/>
    <n v="30"/>
    <n v="3"/>
    <n v="1"/>
    <x v="0"/>
    <m/>
    <m/>
    <m/>
    <m/>
    <m/>
    <n v="12.301447229085774"/>
    <x v="980"/>
    <n v="1.0589481115425344E-2"/>
    <x v="979"/>
    <n v="1.1616666666666666"/>
    <x v="972"/>
    <n v="1"/>
    <n v="159"/>
    <x v="626"/>
    <x v="118"/>
    <s v=" "/>
    <x v="0"/>
    <x v="0"/>
    <x v="0"/>
    <x v="0"/>
    <x v="0"/>
  </r>
  <r>
    <n v="1000452346"/>
    <n v="1000452346"/>
    <n v="2000538794"/>
    <x v="10"/>
    <x v="0"/>
    <x v="4"/>
    <s v="All Site Visitors"/>
    <s v="Lookalike"/>
    <x v="1"/>
    <x v="0"/>
    <s v="M/F"/>
    <s v="Conversion"/>
    <x v="299"/>
    <x v="855"/>
    <n v="13"/>
    <n v="1"/>
    <n v="1"/>
    <x v="0"/>
    <m/>
    <m/>
    <m/>
    <m/>
    <m/>
    <n v="11.481191222570533"/>
    <x v="981"/>
    <n v="1.018808777429467E-2"/>
    <x v="980"/>
    <n v="1.1269230769230769"/>
    <x v="973"/>
    <n v="0"/>
    <n v="0"/>
    <x v="4"/>
    <x v="4"/>
    <s v=" "/>
    <x v="0"/>
    <x v="0"/>
    <x v="0"/>
    <x v="0"/>
    <x v="0"/>
  </r>
  <r>
    <n v="1000962043"/>
    <n v="1000962043"/>
    <n v="2000538798"/>
    <x v="10"/>
    <x v="0"/>
    <x v="5"/>
    <s v="All Site Visitors"/>
    <s v="Custom Audience"/>
    <x v="1"/>
    <x v="0"/>
    <s v="M/F"/>
    <s v="Conversion"/>
    <x v="868"/>
    <x v="856"/>
    <n v="14"/>
    <n v="1"/>
    <n v="1"/>
    <x v="0"/>
    <m/>
    <m/>
    <m/>
    <m/>
    <m/>
    <n v="10.511945392491468"/>
    <x v="982"/>
    <n v="9.5563139931740607E-3"/>
    <x v="981"/>
    <n v="1.1000000000000001"/>
    <x v="974"/>
    <n v="0"/>
    <n v="0"/>
    <x v="4"/>
    <x v="4"/>
    <s v=" "/>
    <x v="0"/>
    <x v="0"/>
    <x v="0"/>
    <x v="0"/>
    <x v="0"/>
  </r>
  <r>
    <n v="1000209857"/>
    <n v="1000209857"/>
    <n v="2000538964"/>
    <x v="10"/>
    <x v="0"/>
    <x v="6"/>
    <s v="All Site Visitors"/>
    <s v="Custom Audience"/>
    <x v="1"/>
    <x v="0"/>
    <s v="M/F"/>
    <s v="Conversion"/>
    <x v="869"/>
    <x v="857"/>
    <n v="15"/>
    <n v="1"/>
    <n v="1"/>
    <x v="0"/>
    <m/>
    <m/>
    <m/>
    <m/>
    <m/>
    <n v="10.023885350318471"/>
    <x v="983"/>
    <n v="1.194267515923567E-2"/>
    <x v="982"/>
    <n v="0.83933333333333338"/>
    <x v="975"/>
    <n v="0"/>
    <n v="0"/>
    <x v="4"/>
    <x v="4"/>
    <s v=" "/>
    <x v="0"/>
    <x v="0"/>
    <x v="0"/>
    <x v="0"/>
    <x v="0"/>
  </r>
  <r>
    <n v="1000567254"/>
    <n v="1000567254"/>
    <n v="2000539482"/>
    <x v="10"/>
    <x v="0"/>
    <x v="7"/>
    <s v="All Site Visitors"/>
    <s v="Facebook Interest"/>
    <x v="1"/>
    <x v="0"/>
    <s v="M/F"/>
    <s v="Conversion"/>
    <x v="870"/>
    <x v="223"/>
    <n v="13"/>
    <n v="2"/>
    <n v="1"/>
    <x v="0"/>
    <m/>
    <m/>
    <m/>
    <m/>
    <m/>
    <n v="5.5182072829131652"/>
    <x v="984"/>
    <n v="9.1036414565826337E-3"/>
    <x v="983"/>
    <n v="0.60615384615384615"/>
    <x v="976"/>
    <n v="0"/>
    <n v="0"/>
    <x v="4"/>
    <x v="4"/>
    <s v=" "/>
    <x v="0"/>
    <x v="0"/>
    <x v="0"/>
    <x v="0"/>
    <x v="0"/>
  </r>
  <r>
    <n v="1000899171"/>
    <n v="1000899171"/>
    <n v="2000539594"/>
    <x v="10"/>
    <x v="0"/>
    <x v="7"/>
    <s v="All Site Visitors"/>
    <s v="Facebook Interest"/>
    <x v="1"/>
    <x v="0"/>
    <s v="M/F"/>
    <s v="Conversion"/>
    <x v="19"/>
    <x v="858"/>
    <n v="16"/>
    <n v="2"/>
    <n v="1"/>
    <x v="0"/>
    <m/>
    <m/>
    <m/>
    <m/>
    <m/>
    <n v="6.420157068062827"/>
    <x v="985"/>
    <n v="1.0471204188481676E-2"/>
    <x v="984"/>
    <n v="0.61312500000000003"/>
    <x v="977"/>
    <n v="0"/>
    <n v="0"/>
    <x v="4"/>
    <x v="4"/>
    <s v=" "/>
    <x v="0"/>
    <x v="0"/>
    <x v="0"/>
    <x v="0"/>
    <x v="0"/>
  </r>
  <r>
    <n v="1000420035"/>
    <n v="1000420035"/>
    <n v="2000540272"/>
    <x v="10"/>
    <x v="0"/>
    <x v="8"/>
    <s v="All Site Visitors"/>
    <s v="Facebook Interest"/>
    <x v="1"/>
    <x v="0"/>
    <s v="M/F"/>
    <s v="Conversion"/>
    <x v="871"/>
    <x v="528"/>
    <n v="13"/>
    <n v="1"/>
    <n v="1"/>
    <x v="0"/>
    <m/>
    <m/>
    <m/>
    <m/>
    <m/>
    <n v="7.3915943962641766"/>
    <x v="986"/>
    <n v="8.6724482988659105E-3"/>
    <x v="985"/>
    <n v="0.85230769230769232"/>
    <x v="978"/>
    <n v="0"/>
    <n v="0"/>
    <x v="4"/>
    <x v="4"/>
    <s v=" "/>
    <x v="0"/>
    <x v="0"/>
    <x v="0"/>
    <x v="0"/>
    <x v="0"/>
  </r>
  <r>
    <n v="1000489172"/>
    <n v="1000489172"/>
    <n v="2000541574"/>
    <x v="10"/>
    <x v="0"/>
    <x v="9"/>
    <s v="All Site Visitors"/>
    <s v="Facebook Interest"/>
    <x v="1"/>
    <x v="0"/>
    <s v="M/F"/>
    <s v="Conversion"/>
    <x v="872"/>
    <x v="859"/>
    <n v="6"/>
    <n v="1"/>
    <n v="1"/>
    <x v="0"/>
    <m/>
    <m/>
    <m/>
    <m/>
    <m/>
    <n v="8.0137575236457455"/>
    <x v="987"/>
    <n v="5.1590713671539126E-3"/>
    <x v="986"/>
    <n v="1.5533333333333335"/>
    <x v="979"/>
    <n v="0"/>
    <n v="0"/>
    <x v="4"/>
    <x v="4"/>
    <s v=" "/>
    <x v="0"/>
    <x v="0"/>
    <x v="0"/>
    <x v="0"/>
    <x v="0"/>
  </r>
  <r>
    <n v="1000112746"/>
    <n v="1000112746"/>
    <n v="2000542314"/>
    <x v="10"/>
    <x v="1"/>
    <x v="0"/>
    <s v="Purchases"/>
    <s v="Website Custom Audience"/>
    <x v="2"/>
    <x v="0"/>
    <s v="M/F"/>
    <s v="Conversion"/>
    <x v="873"/>
    <x v="860"/>
    <n v="61"/>
    <n v="3"/>
    <n v="1"/>
    <x v="0"/>
    <m/>
    <m/>
    <m/>
    <m/>
    <m/>
    <n v="20.312710154673837"/>
    <x v="988"/>
    <n v="2.051109616677875E-2"/>
    <x v="987"/>
    <n v="0.99032786885245894"/>
    <x v="980"/>
    <n v="3"/>
    <n v="579"/>
    <x v="627"/>
    <x v="339"/>
    <s v=" "/>
    <x v="0"/>
    <x v="0"/>
    <x v="0"/>
    <x v="0"/>
    <x v="0"/>
  </r>
  <r>
    <n v="1000987563"/>
    <n v="1000987563"/>
    <n v="2000542358"/>
    <x v="10"/>
    <x v="1"/>
    <x v="1"/>
    <s v="Purchasers, Shopping Cart"/>
    <s v="Website Custom Audience"/>
    <x v="2"/>
    <x v="0"/>
    <s v="M/F"/>
    <s v="Conversion"/>
    <x v="874"/>
    <x v="861"/>
    <n v="98"/>
    <n v="5"/>
    <n v="3"/>
    <x v="0"/>
    <m/>
    <m/>
    <m/>
    <m/>
    <m/>
    <n v="16.093121287602987"/>
    <x v="989"/>
    <n v="1.8777543590726194E-2"/>
    <x v="988"/>
    <n v="0.85704081632653051"/>
    <x v="981"/>
    <n v="5"/>
    <n v="835"/>
    <x v="628"/>
    <x v="340"/>
    <s v=" "/>
    <x v="0"/>
    <x v="0"/>
    <x v="0"/>
    <x v="0"/>
    <x v="0"/>
  </r>
  <r>
    <n v="1000300242"/>
    <n v="1000300242"/>
    <n v="2000542362"/>
    <x v="10"/>
    <x v="1"/>
    <x v="2"/>
    <s v="Product Page, Shopping Cart, Purchasers"/>
    <s v="Website Custom Audience"/>
    <x v="2"/>
    <x v="0"/>
    <s v="M/F"/>
    <s v="Conversion"/>
    <x v="875"/>
    <x v="862"/>
    <n v="183"/>
    <n v="14"/>
    <n v="6"/>
    <x v="0"/>
    <m/>
    <m/>
    <m/>
    <m/>
    <m/>
    <n v="14.231551541778536"/>
    <x v="990"/>
    <n v="1.4888943129118867E-2"/>
    <x v="989"/>
    <n v="0.95584699453551902"/>
    <x v="982"/>
    <n v="8"/>
    <n v="592"/>
    <x v="629"/>
    <x v="330"/>
    <s v=" "/>
    <x v="0"/>
    <x v="0"/>
    <x v="0"/>
    <x v="0"/>
    <x v="0"/>
  </r>
  <r>
    <n v="1000311343"/>
    <n v="1000311343"/>
    <n v="2000542394"/>
    <x v="10"/>
    <x v="1"/>
    <x v="3"/>
    <s v="All Site Visitors"/>
    <s v="Lookalike"/>
    <x v="2"/>
    <x v="0"/>
    <s v="M/F"/>
    <s v="Conversion"/>
    <x v="876"/>
    <x v="863"/>
    <n v="81"/>
    <n v="7"/>
    <n v="3"/>
    <x v="0"/>
    <m/>
    <m/>
    <m/>
    <m/>
    <m/>
    <n v="11.100757134536982"/>
    <x v="991"/>
    <n v="1.1793826441467677E-2"/>
    <x v="990"/>
    <n v="0.9412345679012345"/>
    <x v="983"/>
    <n v="2"/>
    <n v="104"/>
    <x v="630"/>
    <x v="132"/>
    <s v=" "/>
    <x v="0"/>
    <x v="0"/>
    <x v="0"/>
    <x v="0"/>
    <x v="0"/>
  </r>
  <r>
    <n v="1000362359"/>
    <n v="1000362359"/>
    <n v="2000543280"/>
    <x v="10"/>
    <x v="1"/>
    <x v="4"/>
    <s v="All Site Visitors"/>
    <s v="Lookalike"/>
    <x v="2"/>
    <x v="0"/>
    <s v="M/F"/>
    <s v="Conversion"/>
    <x v="877"/>
    <x v="864"/>
    <n v="44"/>
    <n v="5"/>
    <n v="2"/>
    <x v="0"/>
    <m/>
    <m/>
    <m/>
    <m/>
    <m/>
    <n v="11.172309247094493"/>
    <x v="992"/>
    <n v="1.1116725618999495E-2"/>
    <x v="991"/>
    <n v="1.0049999999999999"/>
    <x v="984"/>
    <n v="1"/>
    <n v="102"/>
    <x v="631"/>
    <x v="58"/>
    <s v=" "/>
    <x v="0"/>
    <x v="0"/>
    <x v="0"/>
    <x v="0"/>
    <x v="0"/>
  </r>
  <r>
    <n v="1000358881"/>
    <n v="1000358881"/>
    <n v="2000543432"/>
    <x v="10"/>
    <x v="1"/>
    <x v="5"/>
    <s v="All Site Visitors"/>
    <s v="Custom Audience"/>
    <x v="2"/>
    <x v="0"/>
    <s v="M/F"/>
    <s v="Conversion"/>
    <x v="878"/>
    <x v="108"/>
    <n v="35"/>
    <n v="4"/>
    <n v="2"/>
    <x v="0"/>
    <m/>
    <m/>
    <m/>
    <m/>
    <m/>
    <n v="11.149068322981366"/>
    <x v="993"/>
    <n v="1.0869565217391304E-2"/>
    <x v="992"/>
    <n v="1.0257142857142856"/>
    <x v="985"/>
    <n v="1"/>
    <n v="180"/>
    <x v="632"/>
    <x v="341"/>
    <s v=" "/>
    <x v="0"/>
    <x v="0"/>
    <x v="0"/>
    <x v="0"/>
    <x v="0"/>
  </r>
  <r>
    <n v="1000249041"/>
    <n v="1000249041"/>
    <n v="2000544090"/>
    <x v="10"/>
    <x v="1"/>
    <x v="6"/>
    <s v="All Site Visitors"/>
    <s v="Custom Audience"/>
    <x v="2"/>
    <x v="0"/>
    <s v="M/F"/>
    <s v="Conversion"/>
    <x v="879"/>
    <x v="865"/>
    <n v="37"/>
    <n v="3"/>
    <n v="1"/>
    <x v="0"/>
    <m/>
    <m/>
    <m/>
    <m/>
    <m/>
    <n v="9.708512752567076"/>
    <x v="994"/>
    <n v="1.2255713812520701E-2"/>
    <x v="993"/>
    <n v="0.79216216216216218"/>
    <x v="986"/>
    <n v="2"/>
    <n v="196"/>
    <x v="633"/>
    <x v="151"/>
    <s v=" "/>
    <x v="0"/>
    <x v="0"/>
    <x v="0"/>
    <x v="0"/>
    <x v="0"/>
  </r>
  <r>
    <n v="1000118174"/>
    <n v="1000118174"/>
    <n v="2000544158"/>
    <x v="10"/>
    <x v="1"/>
    <x v="7"/>
    <s v="All Site Visitors"/>
    <s v="Facebook Interest"/>
    <x v="2"/>
    <x v="0"/>
    <s v="M/F"/>
    <s v="Conversion"/>
    <x v="880"/>
    <x v="866"/>
    <n v="42"/>
    <n v="5"/>
    <n v="2"/>
    <x v="0"/>
    <m/>
    <m/>
    <m/>
    <m/>
    <m/>
    <n v="4.8845960863020572"/>
    <x v="995"/>
    <n v="1.0536879076768691E-2"/>
    <x v="994"/>
    <n v="0.46357142857142852"/>
    <x v="987"/>
    <n v="1"/>
    <n v="99"/>
    <x v="634"/>
    <x v="342"/>
    <s v=" "/>
    <x v="0"/>
    <x v="0"/>
    <x v="0"/>
    <x v="0"/>
    <x v="0"/>
  </r>
  <r>
    <n v="1000866543"/>
    <n v="1000866543"/>
    <n v="2000544192"/>
    <x v="10"/>
    <x v="1"/>
    <x v="8"/>
    <s v="All Site Visitors"/>
    <s v="Facebook Interest"/>
    <x v="2"/>
    <x v="0"/>
    <s v="M/F"/>
    <s v="Conversion"/>
    <x v="881"/>
    <x v="867"/>
    <n v="34"/>
    <n v="4"/>
    <n v="2"/>
    <x v="0"/>
    <m/>
    <m/>
    <m/>
    <m/>
    <m/>
    <n v="5.7840755735492584"/>
    <x v="996"/>
    <n v="9.1767881241565444E-3"/>
    <x v="995"/>
    <n v="0.63029411764705878"/>
    <x v="988"/>
    <n v="1"/>
    <n v="154"/>
    <x v="635"/>
    <x v="234"/>
    <s v=" "/>
    <x v="0"/>
    <x v="0"/>
    <x v="0"/>
    <x v="0"/>
    <x v="0"/>
  </r>
  <r>
    <n v="1000481522"/>
    <n v="1000481522"/>
    <n v="2000544214"/>
    <x v="10"/>
    <x v="1"/>
    <x v="9"/>
    <s v="All Site Visitors"/>
    <s v="Facebook Interest"/>
    <x v="2"/>
    <x v="0"/>
    <s v="M/F"/>
    <s v="Conversion"/>
    <x v="882"/>
    <x v="868"/>
    <n v="19"/>
    <n v="3"/>
    <n v="2"/>
    <x v="0"/>
    <m/>
    <m/>
    <m/>
    <m/>
    <m/>
    <n v="7.6328767123287671"/>
    <x v="997"/>
    <n v="5.2054794520547945E-3"/>
    <x v="996"/>
    <n v="1.4663157894736842"/>
    <x v="989"/>
    <n v="1"/>
    <n v="98"/>
    <x v="636"/>
    <x v="187"/>
    <s v=" "/>
    <x v="0"/>
    <x v="0"/>
    <x v="0"/>
    <x v="0"/>
    <x v="0"/>
  </r>
  <r>
    <n v="1000864820"/>
    <n v="1000864820"/>
    <n v="2000544238"/>
    <x v="10"/>
    <x v="1"/>
    <x v="0"/>
    <s v="Purchases"/>
    <s v="Website Custom Audience"/>
    <x v="3"/>
    <x v="0"/>
    <s v="M/F"/>
    <s v="Conversion"/>
    <x v="883"/>
    <x v="869"/>
    <n v="69"/>
    <n v="3"/>
    <n v="2"/>
    <x v="0"/>
    <m/>
    <m/>
    <m/>
    <m/>
    <m/>
    <n v="17.386334772669546"/>
    <x v="998"/>
    <n v="1.7526035052070104E-2"/>
    <x v="997"/>
    <n v="0.99202898550724639"/>
    <x v="990"/>
    <n v="4"/>
    <n v="684"/>
    <x v="637"/>
    <x v="343"/>
    <s v=" "/>
    <x v="0"/>
    <x v="0"/>
    <x v="0"/>
    <x v="0"/>
    <x v="0"/>
  </r>
  <r>
    <n v="1000132903"/>
    <n v="1000132903"/>
    <n v="2000544696"/>
    <x v="10"/>
    <x v="1"/>
    <x v="1"/>
    <s v="Purchasers, Shopping Cart"/>
    <s v="Website Custom Audience"/>
    <x v="3"/>
    <x v="0"/>
    <s v="M/F"/>
    <s v="Conversion"/>
    <x v="884"/>
    <x v="870"/>
    <n v="108"/>
    <n v="6"/>
    <n v="4"/>
    <x v="0"/>
    <m/>
    <m/>
    <m/>
    <m/>
    <m/>
    <n v="15.071789963079448"/>
    <x v="999"/>
    <n v="1.4768220976343498E-2"/>
    <x v="998"/>
    <n v="1.0205555555555554"/>
    <x v="991"/>
    <n v="6"/>
    <n v="978"/>
    <x v="638"/>
    <x v="344"/>
    <s v=" "/>
    <x v="0"/>
    <x v="0"/>
    <x v="0"/>
    <x v="0"/>
    <x v="0"/>
  </r>
  <r>
    <n v="1000594363"/>
    <n v="1000594363"/>
    <n v="2000544934"/>
    <x v="10"/>
    <x v="1"/>
    <x v="2"/>
    <s v="Product Page, Shopping Cart, Purchasers"/>
    <s v="Website Custom Audience"/>
    <x v="3"/>
    <x v="0"/>
    <s v="M/F"/>
    <s v="Conversion"/>
    <x v="885"/>
    <x v="871"/>
    <n v="134"/>
    <n v="12"/>
    <n v="5"/>
    <x v="0"/>
    <m/>
    <m/>
    <m/>
    <m/>
    <m/>
    <n v="12.371973005160777"/>
    <x v="1000"/>
    <n v="1.3298928146089718E-2"/>
    <x v="999"/>
    <n v="0.9302985074626865"/>
    <x v="992"/>
    <n v="6"/>
    <n v="114"/>
    <x v="639"/>
    <x v="299"/>
    <s v=" "/>
    <x v="0"/>
    <x v="0"/>
    <x v="0"/>
    <x v="0"/>
    <x v="0"/>
  </r>
  <r>
    <n v="1000825574"/>
    <n v="1000825574"/>
    <n v="2000545098"/>
    <x v="10"/>
    <x v="1"/>
    <x v="3"/>
    <s v="All Site Visitors"/>
    <s v="Lookalike"/>
    <x v="3"/>
    <x v="0"/>
    <s v="M/F"/>
    <s v="Conversion"/>
    <x v="886"/>
    <x v="872"/>
    <n v="76"/>
    <n v="8"/>
    <n v="4"/>
    <x v="0"/>
    <m/>
    <m/>
    <m/>
    <m/>
    <m/>
    <n v="11.555994729907773"/>
    <x v="1001"/>
    <n v="1.0013175230566536E-2"/>
    <x v="1000"/>
    <n v="1.154078947368421"/>
    <x v="993"/>
    <n v="2"/>
    <n v="80"/>
    <x v="640"/>
    <x v="50"/>
    <s v=" "/>
    <x v="0"/>
    <x v="0"/>
    <x v="0"/>
    <x v="0"/>
    <x v="0"/>
  </r>
  <r>
    <n v="1000894697"/>
    <n v="1000894697"/>
    <n v="2000545170"/>
    <x v="10"/>
    <x v="1"/>
    <x v="4"/>
    <s v="All Site Visitors"/>
    <s v="Lookalike"/>
    <x v="3"/>
    <x v="0"/>
    <s v="M/F"/>
    <s v="Conversion"/>
    <x v="887"/>
    <x v="873"/>
    <n v="36"/>
    <n v="4"/>
    <n v="1"/>
    <x v="0"/>
    <m/>
    <m/>
    <m/>
    <m/>
    <m/>
    <n v="10.872406933788008"/>
    <x v="1002"/>
    <n v="1.0230179028132993E-2"/>
    <x v="1001"/>
    <n v="1.0627777777777778"/>
    <x v="994"/>
    <n v="1"/>
    <n v="121"/>
    <x v="641"/>
    <x v="225"/>
    <s v=" "/>
    <x v="0"/>
    <x v="0"/>
    <x v="0"/>
    <x v="0"/>
    <x v="0"/>
  </r>
  <r>
    <n v="1000156884"/>
    <n v="1000156884"/>
    <n v="2000545190"/>
    <x v="10"/>
    <x v="1"/>
    <x v="5"/>
    <s v="All Site Visitors"/>
    <s v="Custom Audience"/>
    <x v="3"/>
    <x v="0"/>
    <s v="M/F"/>
    <s v="Conversion"/>
    <x v="888"/>
    <x v="874"/>
    <n v="51"/>
    <n v="4"/>
    <n v="3"/>
    <x v="0"/>
    <m/>
    <m/>
    <m/>
    <m/>
    <m/>
    <n v="10.116279069767442"/>
    <x v="1003"/>
    <n v="1.0224538893344026E-2"/>
    <x v="1002"/>
    <n v="0.98941176470588232"/>
    <x v="995"/>
    <n v="2"/>
    <n v="94"/>
    <x v="642"/>
    <x v="273"/>
    <s v=" "/>
    <x v="0"/>
    <x v="0"/>
    <x v="0"/>
    <x v="0"/>
    <x v="0"/>
  </r>
  <r>
    <n v="1000573446"/>
    <n v="1000573446"/>
    <n v="2000545360"/>
    <x v="10"/>
    <x v="1"/>
    <x v="6"/>
    <s v="All Site Visitors"/>
    <s v="Custom Audience"/>
    <x v="3"/>
    <x v="0"/>
    <s v="M/F"/>
    <s v="Conversion"/>
    <x v="889"/>
    <x v="216"/>
    <n v="47"/>
    <n v="4"/>
    <n v="1"/>
    <x v="0"/>
    <m/>
    <m/>
    <m/>
    <m/>
    <m/>
    <n v="10.019358407079645"/>
    <x v="1004"/>
    <n v="1.2997787610619468E-2"/>
    <x v="1003"/>
    <n v="0.77085106382978719"/>
    <x v="996"/>
    <n v="1"/>
    <n v="75"/>
    <x v="643"/>
    <x v="94"/>
    <s v=" "/>
    <x v="0"/>
    <x v="0"/>
    <x v="0"/>
    <x v="0"/>
    <x v="0"/>
  </r>
  <r>
    <n v="1000204093"/>
    <n v="1000204093"/>
    <n v="2000545414"/>
    <x v="10"/>
    <x v="1"/>
    <x v="7"/>
    <s v="All Site Visitors"/>
    <s v="Facebook Interest"/>
    <x v="3"/>
    <x v="0"/>
    <s v="M/F"/>
    <s v="Conversion"/>
    <x v="890"/>
    <x v="875"/>
    <n v="38"/>
    <n v="4"/>
    <n v="2"/>
    <x v="0"/>
    <m/>
    <m/>
    <m/>
    <m/>
    <m/>
    <n v="6.2273161413562557"/>
    <x v="1005"/>
    <n v="9.0735434574976126E-3"/>
    <x v="1004"/>
    <n v="0.68631578947368421"/>
    <x v="997"/>
    <n v="1"/>
    <n v="81"/>
    <x v="644"/>
    <x v="324"/>
    <s v=" "/>
    <x v="0"/>
    <x v="0"/>
    <x v="0"/>
    <x v="0"/>
    <x v="0"/>
  </r>
  <r>
    <n v="1000218371"/>
    <n v="1000218371"/>
    <n v="2000545422"/>
    <x v="10"/>
    <x v="1"/>
    <x v="8"/>
    <s v="All Site Visitors"/>
    <s v="Facebook Interest"/>
    <x v="3"/>
    <x v="0"/>
    <s v="M/F"/>
    <s v="Conversion"/>
    <x v="891"/>
    <x v="876"/>
    <n v="35"/>
    <n v="3"/>
    <n v="2"/>
    <x v="0"/>
    <m/>
    <m/>
    <m/>
    <m/>
    <m/>
    <n v="6.2524224806201545"/>
    <x v="1006"/>
    <n v="8.4786821705426351E-3"/>
    <x v="1005"/>
    <n v="0.73742857142857143"/>
    <x v="998"/>
    <n v="1"/>
    <n v="61"/>
    <x v="645"/>
    <x v="345"/>
    <s v=" "/>
    <x v="0"/>
    <x v="0"/>
    <x v="0"/>
    <x v="0"/>
    <x v="0"/>
  </r>
  <r>
    <n v="1000569286"/>
    <n v="1000569286"/>
    <n v="2000545722"/>
    <x v="10"/>
    <x v="1"/>
    <x v="9"/>
    <s v="All Site Visitors"/>
    <s v="Facebook Interest"/>
    <x v="3"/>
    <x v="0"/>
    <s v="M/F"/>
    <s v="Conversion"/>
    <x v="892"/>
    <x v="877"/>
    <n v="18"/>
    <n v="4"/>
    <n v="2"/>
    <x v="0"/>
    <m/>
    <m/>
    <m/>
    <m/>
    <m/>
    <n v="8.4111361079865006"/>
    <x v="1007"/>
    <n v="5.0618672665916761E-3"/>
    <x v="1006"/>
    <n v="1.6616666666666666"/>
    <x v="999"/>
    <n v="0"/>
    <n v="0"/>
    <x v="4"/>
    <x v="4"/>
    <s v=" "/>
    <x v="0"/>
    <x v="0"/>
    <x v="0"/>
    <x v="0"/>
    <x v="0"/>
  </r>
  <r>
    <n v="1000793624"/>
    <n v="1000793624"/>
    <n v="2000545786"/>
    <x v="10"/>
    <x v="1"/>
    <x v="0"/>
    <s v="Purchases"/>
    <s v="Website Custom Audience"/>
    <x v="3"/>
    <x v="0"/>
    <s v="M/F"/>
    <s v="Conversion"/>
    <x v="893"/>
    <x v="474"/>
    <n v="39"/>
    <n v="2"/>
    <n v="1"/>
    <x v="0"/>
    <m/>
    <m/>
    <m/>
    <m/>
    <m/>
    <n v="19.274952919020716"/>
    <x v="1008"/>
    <n v="1.8361581920903956E-2"/>
    <x v="1007"/>
    <n v="1.0497435897435896"/>
    <x v="1000"/>
    <n v="3"/>
    <n v="303"/>
    <x v="646"/>
    <x v="346"/>
    <s v=" "/>
    <x v="0"/>
    <x v="0"/>
    <x v="0"/>
    <x v="0"/>
    <x v="0"/>
  </r>
  <r>
    <n v="1000982704"/>
    <n v="1000982704"/>
    <n v="2000545938"/>
    <x v="10"/>
    <x v="0"/>
    <x v="0"/>
    <s v="Purchases"/>
    <s v="Website Custom Audience"/>
    <x v="0"/>
    <x v="1"/>
    <s v="M/F"/>
    <s v="Conversion"/>
    <x v="894"/>
    <x v="878"/>
    <n v="22"/>
    <n v="2"/>
    <n v="1"/>
    <x v="388"/>
    <n v="209"/>
    <n v="103"/>
    <n v="80"/>
    <n v="62"/>
    <n v="56"/>
    <n v="15.694164989939637"/>
    <x v="1009"/>
    <n v="1.1066398390342052E-2"/>
    <x v="1008"/>
    <n v="1.4181818181818182"/>
    <x v="1001"/>
    <n v="2"/>
    <n v="180"/>
    <x v="647"/>
    <x v="188"/>
    <n v="118"/>
    <x v="484"/>
    <x v="484"/>
    <x v="484"/>
    <x v="484"/>
    <x v="484"/>
  </r>
  <r>
    <n v="1000149580"/>
    <n v="1000149580"/>
    <n v="2000546256"/>
    <x v="10"/>
    <x v="0"/>
    <x v="1"/>
    <s v="Purchasers, Shopping Cart"/>
    <s v="Website Custom Audience"/>
    <x v="0"/>
    <x v="1"/>
    <s v="M/F"/>
    <s v="Conversion"/>
    <x v="895"/>
    <x v="879"/>
    <n v="33"/>
    <n v="3"/>
    <n v="1"/>
    <x v="389"/>
    <n v="395"/>
    <n v="178"/>
    <n v="141"/>
    <n v="117"/>
    <n v="110"/>
    <n v="13.768016472203156"/>
    <x v="1010"/>
    <n v="1.1324639670555936E-2"/>
    <x v="1009"/>
    <n v="1.2157575757575756"/>
    <x v="1002"/>
    <n v="3"/>
    <n v="255"/>
    <x v="648"/>
    <x v="347"/>
    <n v="227"/>
    <x v="485"/>
    <x v="485"/>
    <x v="485"/>
    <x v="485"/>
    <x v="485"/>
  </r>
  <r>
    <n v="1000341912"/>
    <n v="1000341912"/>
    <n v="2000546642"/>
    <x v="10"/>
    <x v="0"/>
    <x v="2"/>
    <s v="Product Page, Shopping Cart, Purchasers"/>
    <s v="Website Custom Audience"/>
    <x v="0"/>
    <x v="1"/>
    <s v="M/F"/>
    <s v="Conversion"/>
    <x v="896"/>
    <x v="880"/>
    <n v="68"/>
    <n v="8"/>
    <n v="4"/>
    <x v="390"/>
    <n v="1031"/>
    <n v="456"/>
    <n v="282"/>
    <n v="224"/>
    <n v="213"/>
    <n v="11.069888961463095"/>
    <x v="1011"/>
    <n v="8.8830829523187452E-3"/>
    <x v="1010"/>
    <n v="1.2461764705882352"/>
    <x v="1003"/>
    <n v="4"/>
    <n v="604"/>
    <x v="649"/>
    <x v="348"/>
    <n v="437"/>
    <x v="486"/>
    <x v="486"/>
    <x v="486"/>
    <x v="486"/>
    <x v="486"/>
  </r>
  <r>
    <n v="1000457423"/>
    <n v="1000457423"/>
    <n v="2000547030"/>
    <x v="10"/>
    <x v="0"/>
    <x v="3"/>
    <s v="All Site Visitors"/>
    <s v="Lookalike"/>
    <x v="0"/>
    <x v="1"/>
    <s v="M/F"/>
    <s v="Conversion"/>
    <x v="897"/>
    <x v="881"/>
    <n v="28"/>
    <n v="4"/>
    <n v="2"/>
    <x v="391"/>
    <n v="550"/>
    <n v="224"/>
    <n v="168"/>
    <n v="135"/>
    <n v="127"/>
    <n v="10.746680030067653"/>
    <x v="1012"/>
    <n v="7.0157855174141819E-3"/>
    <x v="1011"/>
    <n v="1.5317857142857143"/>
    <x v="1004"/>
    <n v="1"/>
    <n v="167"/>
    <x v="650"/>
    <x v="349"/>
    <n v="262"/>
    <x v="487"/>
    <x v="487"/>
    <x v="487"/>
    <x v="487"/>
    <x v="487"/>
  </r>
  <r>
    <n v="1000637365"/>
    <n v="1000637365"/>
    <n v="2000547074"/>
    <x v="10"/>
    <x v="0"/>
    <x v="4"/>
    <s v="All Site Visitors"/>
    <s v="Lookalike"/>
    <x v="0"/>
    <x v="1"/>
    <s v="M/F"/>
    <s v="Conversion"/>
    <x v="898"/>
    <x v="555"/>
    <n v="16"/>
    <n v="2"/>
    <n v="1"/>
    <x v="392"/>
    <n v="331"/>
    <n v="198"/>
    <n v="126"/>
    <n v="110"/>
    <n v="95"/>
    <n v="8.7388591800356519"/>
    <x v="1013"/>
    <n v="7.1301247771836003E-3"/>
    <x v="1012"/>
    <n v="1.225625"/>
    <x v="1005"/>
    <n v="1"/>
    <n v="120"/>
    <x v="651"/>
    <x v="140"/>
    <n v="205"/>
    <x v="488"/>
    <x v="488"/>
    <x v="488"/>
    <x v="488"/>
    <x v="488"/>
  </r>
  <r>
    <n v="1000502312"/>
    <n v="1000502312"/>
    <n v="2000547092"/>
    <x v="10"/>
    <x v="0"/>
    <x v="5"/>
    <s v="All Site Visitors"/>
    <s v="Custom Audience"/>
    <x v="0"/>
    <x v="1"/>
    <s v="M/F"/>
    <s v="Conversion"/>
    <x v="899"/>
    <x v="882"/>
    <n v="18"/>
    <n v="3"/>
    <n v="1"/>
    <x v="288"/>
    <n v="240"/>
    <n v="134"/>
    <n v="93"/>
    <n v="74"/>
    <n v="64"/>
    <n v="9.6214511041009469"/>
    <x v="1014"/>
    <n v="7.0977917981072556E-3"/>
    <x v="1013"/>
    <n v="1.3555555555555554"/>
    <x v="1006"/>
    <n v="1"/>
    <n v="85"/>
    <x v="652"/>
    <x v="79"/>
    <n v="138"/>
    <x v="489"/>
    <x v="489"/>
    <x v="489"/>
    <x v="489"/>
    <x v="489"/>
  </r>
  <r>
    <n v="1000269399"/>
    <n v="1000269399"/>
    <n v="2000547188"/>
    <x v="10"/>
    <x v="0"/>
    <x v="6"/>
    <s v="All Site Visitors"/>
    <s v="Custom Audience"/>
    <x v="0"/>
    <x v="1"/>
    <s v="M/F"/>
    <s v="Conversion"/>
    <x v="900"/>
    <x v="820"/>
    <n v="16"/>
    <n v="2"/>
    <n v="1"/>
    <x v="28"/>
    <n v="212"/>
    <n v="97"/>
    <n v="76"/>
    <n v="62"/>
    <n v="57"/>
    <n v="9.581371009942437"/>
    <x v="1015"/>
    <n v="8.3725798011512302E-3"/>
    <x v="1014"/>
    <n v="1.1443749999999999"/>
    <x v="1007"/>
    <n v="1"/>
    <n v="87"/>
    <x v="653"/>
    <x v="114"/>
    <n v="119"/>
    <x v="490"/>
    <x v="490"/>
    <x v="490"/>
    <x v="490"/>
    <x v="490"/>
  </r>
  <r>
    <n v="1000372620"/>
    <n v="1000372620"/>
    <n v="2000547194"/>
    <x v="10"/>
    <x v="0"/>
    <x v="7"/>
    <s v="All Site Visitors"/>
    <s v="Facebook Interest"/>
    <x v="0"/>
    <x v="1"/>
    <s v="M/F"/>
    <s v="Conversion"/>
    <x v="416"/>
    <x v="112"/>
    <n v="16"/>
    <n v="3"/>
    <n v="1"/>
    <x v="393"/>
    <n v="387"/>
    <n v="188"/>
    <n v="144"/>
    <n v="119"/>
    <n v="113"/>
    <n v="4.4819985304922847"/>
    <x v="1016"/>
    <n v="5.8780308596620128E-3"/>
    <x v="1015"/>
    <n v="0.76249999999999996"/>
    <x v="1008"/>
    <n v="0"/>
    <n v="0"/>
    <x v="4"/>
    <x v="4"/>
    <n v="232"/>
    <x v="491"/>
    <x v="491"/>
    <x v="491"/>
    <x v="491"/>
    <x v="491"/>
  </r>
  <r>
    <n v="1000784750"/>
    <n v="1000784750"/>
    <n v="2000547382"/>
    <x v="10"/>
    <x v="0"/>
    <x v="7"/>
    <s v="All Site Visitors"/>
    <s v="Facebook Interest"/>
    <x v="0"/>
    <x v="1"/>
    <s v="M/F"/>
    <s v="Conversion"/>
    <x v="901"/>
    <x v="883"/>
    <n v="14"/>
    <n v="2"/>
    <n v="1"/>
    <x v="394"/>
    <n v="270"/>
    <n v="153"/>
    <n v="99"/>
    <n v="70"/>
    <n v="63"/>
    <n v="5.1297898640296653"/>
    <x v="1017"/>
    <n v="5.7684384013185E-3"/>
    <x v="1016"/>
    <n v="0.88928571428571423"/>
    <x v="1009"/>
    <n v="0"/>
    <n v="0"/>
    <x v="4"/>
    <x v="4"/>
    <n v="133"/>
    <x v="492"/>
    <x v="492"/>
    <x v="492"/>
    <x v="492"/>
    <x v="492"/>
  </r>
  <r>
    <n v="1000349916"/>
    <n v="1000349916"/>
    <n v="2000548524"/>
    <x v="10"/>
    <x v="0"/>
    <x v="8"/>
    <s v="All Site Visitors"/>
    <s v="Facebook Interest"/>
    <x v="0"/>
    <x v="1"/>
    <s v="M/F"/>
    <s v="Conversion"/>
    <x v="369"/>
    <x v="884"/>
    <n v="13"/>
    <n v="2"/>
    <n v="1"/>
    <x v="395"/>
    <n v="224"/>
    <n v="114"/>
    <n v="75"/>
    <n v="54"/>
    <n v="46"/>
    <n v="5.702407002188183"/>
    <x v="1018"/>
    <n v="5.6892778993435445E-3"/>
    <x v="1017"/>
    <n v="1.0023076923076923"/>
    <x v="1010"/>
    <n v="0"/>
    <n v="0"/>
    <x v="4"/>
    <x v="4"/>
    <n v="100"/>
    <x v="493"/>
    <x v="493"/>
    <x v="493"/>
    <x v="493"/>
    <x v="493"/>
  </r>
  <r>
    <n v="1000712773"/>
    <n v="1000712773"/>
    <n v="2000548798"/>
    <x v="10"/>
    <x v="0"/>
    <x v="9"/>
    <s v="All Site Visitors"/>
    <s v="Facebook Interest"/>
    <x v="0"/>
    <x v="1"/>
    <s v="M/F"/>
    <s v="Conversion"/>
    <x v="397"/>
    <x v="885"/>
    <n v="9"/>
    <n v="2"/>
    <n v="1"/>
    <x v="11"/>
    <n v="233"/>
    <n v="103"/>
    <n v="76"/>
    <n v="59"/>
    <n v="51"/>
    <n v="6.1241970021413277"/>
    <x v="1019"/>
    <n v="3.854389721627409E-3"/>
    <x v="1018"/>
    <n v="1.588888888888889"/>
    <x v="426"/>
    <n v="0"/>
    <n v="0"/>
    <x v="4"/>
    <x v="4"/>
    <n v="110"/>
    <x v="494"/>
    <x v="494"/>
    <x v="269"/>
    <x v="494"/>
    <x v="494"/>
  </r>
  <r>
    <n v="1000346162"/>
    <n v="1000346162"/>
    <n v="2000549446"/>
    <x v="10"/>
    <x v="0"/>
    <x v="0"/>
    <s v="Purchases"/>
    <s v="Website Custom Audience"/>
    <x v="1"/>
    <x v="1"/>
    <s v="M/F"/>
    <s v="Conversion"/>
    <x v="902"/>
    <x v="164"/>
    <n v="29"/>
    <n v="2"/>
    <n v="1"/>
    <x v="322"/>
    <n v="239"/>
    <n v="120"/>
    <n v="93"/>
    <n v="82"/>
    <n v="76"/>
    <n v="16.881073577047662"/>
    <x v="1020"/>
    <n v="1.3419713095788986E-2"/>
    <x v="1019"/>
    <n v="1.2579310344827586"/>
    <x v="1011"/>
    <n v="2"/>
    <n v="56"/>
    <x v="654"/>
    <x v="281"/>
    <n v="158"/>
    <x v="495"/>
    <x v="495"/>
    <x v="494"/>
    <x v="495"/>
    <x v="495"/>
  </r>
  <r>
    <n v="1000814868"/>
    <n v="1000814868"/>
    <n v="2000549484"/>
    <x v="10"/>
    <x v="0"/>
    <x v="1"/>
    <s v="Purchasers, Shopping Cart"/>
    <s v="Website Custom Audience"/>
    <x v="1"/>
    <x v="1"/>
    <s v="M/F"/>
    <s v="Conversion"/>
    <x v="518"/>
    <x v="886"/>
    <n v="29"/>
    <n v="3"/>
    <n v="1"/>
    <x v="358"/>
    <n v="245"/>
    <n v="109"/>
    <n v="81"/>
    <n v="67"/>
    <n v="57"/>
    <n v="13.357894736842105"/>
    <x v="1021"/>
    <n v="1.0175438596491228E-2"/>
    <x v="1020"/>
    <n v="1.3127586206896551"/>
    <x v="1012"/>
    <n v="2"/>
    <n v="180"/>
    <x v="655"/>
    <x v="188"/>
    <n v="124"/>
    <x v="496"/>
    <x v="496"/>
    <x v="495"/>
    <x v="496"/>
    <x v="496"/>
  </r>
  <r>
    <n v="1000443866"/>
    <n v="1000443866"/>
    <n v="2000549906"/>
    <x v="10"/>
    <x v="0"/>
    <x v="2"/>
    <s v="Product Page, Shopping Cart, Purchasers"/>
    <s v="Website Custom Audience"/>
    <x v="1"/>
    <x v="1"/>
    <s v="M/F"/>
    <s v="Conversion"/>
    <x v="793"/>
    <x v="887"/>
    <n v="52"/>
    <n v="5"/>
    <n v="3"/>
    <x v="396"/>
    <n v="700"/>
    <n v="412"/>
    <n v="258"/>
    <n v="215"/>
    <n v="187"/>
    <n v="10.670910029244796"/>
    <x v="1022"/>
    <n v="8.9454670565972828E-3"/>
    <x v="1021"/>
    <n v="1.1928846153846153"/>
    <x v="887"/>
    <n v="3"/>
    <n v="357"/>
    <x v="656"/>
    <x v="350"/>
    <n v="402"/>
    <x v="497"/>
    <x v="497"/>
    <x v="496"/>
    <x v="497"/>
    <x v="497"/>
  </r>
  <r>
    <n v="1000239832"/>
    <n v="1000239832"/>
    <n v="2000551604"/>
    <x v="10"/>
    <x v="0"/>
    <x v="3"/>
    <s v="All Site Visitors"/>
    <s v="Lookalike"/>
    <x v="1"/>
    <x v="1"/>
    <s v="M/F"/>
    <s v="Conversion"/>
    <x v="903"/>
    <x v="888"/>
    <n v="31"/>
    <n v="3"/>
    <n v="2"/>
    <x v="397"/>
    <n v="384"/>
    <n v="222"/>
    <n v="134"/>
    <n v="96"/>
    <n v="87"/>
    <n v="10.434023447243701"/>
    <x v="1023"/>
    <n v="7.7326016462958341E-3"/>
    <x v="1022"/>
    <n v="1.3493548387096774"/>
    <x v="1013"/>
    <n v="1"/>
    <n v="61"/>
    <x v="657"/>
    <x v="345"/>
    <n v="183"/>
    <x v="498"/>
    <x v="498"/>
    <x v="497"/>
    <x v="498"/>
    <x v="498"/>
  </r>
  <r>
    <n v="1000119589"/>
    <n v="1000119589"/>
    <n v="2000551606"/>
    <x v="10"/>
    <x v="0"/>
    <x v="4"/>
    <s v="All Site Visitors"/>
    <s v="Lookalike"/>
    <x v="1"/>
    <x v="1"/>
    <s v="M/F"/>
    <s v="Conversion"/>
    <x v="904"/>
    <x v="692"/>
    <n v="20"/>
    <n v="3"/>
    <n v="2"/>
    <x v="275"/>
    <n v="352"/>
    <n v="193"/>
    <n v="130"/>
    <n v="96"/>
    <n v="84"/>
    <n v="9.7744095875925279"/>
    <x v="1024"/>
    <n v="7.0497003877335214E-3"/>
    <x v="1023"/>
    <n v="1.3865000000000001"/>
    <x v="1014"/>
    <n v="1"/>
    <n v="146"/>
    <x v="658"/>
    <x v="173"/>
    <n v="180"/>
    <x v="499"/>
    <x v="499"/>
    <x v="498"/>
    <x v="499"/>
    <x v="499"/>
  </r>
  <r>
    <n v="1000960681"/>
    <n v="1000960681"/>
    <n v="2000551612"/>
    <x v="10"/>
    <x v="0"/>
    <x v="5"/>
    <s v="All Site Visitors"/>
    <s v="Custom Audience"/>
    <x v="1"/>
    <x v="1"/>
    <s v="M/F"/>
    <s v="Conversion"/>
    <x v="905"/>
    <x v="889"/>
    <n v="22"/>
    <n v="3"/>
    <n v="1"/>
    <x v="364"/>
    <n v="302"/>
    <n v="176"/>
    <n v="129"/>
    <n v="98"/>
    <n v="87"/>
    <n v="9.2773228907084366"/>
    <x v="1025"/>
    <n v="7.8319686721253119E-3"/>
    <x v="1024"/>
    <n v="1.1845454545454546"/>
    <x v="1015"/>
    <n v="1"/>
    <n v="35"/>
    <x v="659"/>
    <x v="72"/>
    <n v="185"/>
    <x v="500"/>
    <x v="500"/>
    <x v="499"/>
    <x v="500"/>
    <x v="500"/>
  </r>
  <r>
    <n v="1000251701"/>
    <n v="1000251701"/>
    <n v="2000552540"/>
    <x v="10"/>
    <x v="0"/>
    <x v="6"/>
    <s v="All Site Visitors"/>
    <s v="Custom Audience"/>
    <x v="1"/>
    <x v="1"/>
    <s v="M/F"/>
    <s v="Conversion"/>
    <x v="495"/>
    <x v="890"/>
    <n v="15"/>
    <n v="2"/>
    <n v="1"/>
    <x v="398"/>
    <n v="131"/>
    <n v="67"/>
    <n v="44"/>
    <n v="34"/>
    <n v="32"/>
    <n v="9.1785323110624333"/>
    <x v="1026"/>
    <n v="8.2146768893756848E-3"/>
    <x v="1025"/>
    <n v="1.1173333333333335"/>
    <x v="1016"/>
    <n v="1"/>
    <n v="194"/>
    <x v="660"/>
    <x v="8"/>
    <n v="66"/>
    <x v="501"/>
    <x v="501"/>
    <x v="500"/>
    <x v="501"/>
    <x v="501"/>
  </r>
  <r>
    <n v="1000339374"/>
    <n v="1000339374"/>
    <n v="2000554916"/>
    <x v="10"/>
    <x v="0"/>
    <x v="7"/>
    <s v="All Site Visitors"/>
    <s v="Facebook Interest"/>
    <x v="1"/>
    <x v="1"/>
    <s v="M/F"/>
    <s v="Conversion"/>
    <x v="906"/>
    <x v="891"/>
    <n v="19"/>
    <n v="2"/>
    <n v="1"/>
    <x v="52"/>
    <n v="235"/>
    <n v="96"/>
    <n v="62"/>
    <n v="49"/>
    <n v="44"/>
    <n v="5.6268996960486319"/>
    <x v="1027"/>
    <n v="7.2188449848024317E-3"/>
    <x v="1026"/>
    <n v="0.77947368421052632"/>
    <x v="1017"/>
    <n v="1"/>
    <n v="122"/>
    <x v="661"/>
    <x v="351"/>
    <n v="93"/>
    <x v="502"/>
    <x v="502"/>
    <x v="501"/>
    <x v="502"/>
    <x v="502"/>
  </r>
  <r>
    <n v="1000535815"/>
    <n v="1000535815"/>
    <n v="2000555560"/>
    <x v="10"/>
    <x v="0"/>
    <x v="7"/>
    <s v="All Site Visitors"/>
    <s v="Facebook Interest"/>
    <x v="1"/>
    <x v="1"/>
    <s v="M/F"/>
    <s v="Conversion"/>
    <x v="907"/>
    <x v="892"/>
    <n v="17"/>
    <n v="3"/>
    <n v="1"/>
    <x v="399"/>
    <n v="289"/>
    <n v="157"/>
    <n v="108"/>
    <n v="83"/>
    <n v="78"/>
    <n v="4.707971586424625"/>
    <x v="1028"/>
    <n v="6.7087608524072613E-3"/>
    <x v="1027"/>
    <n v="0.70176470588235296"/>
    <x v="1018"/>
    <n v="1"/>
    <n v="185"/>
    <x v="662"/>
    <x v="352"/>
    <n v="161"/>
    <x v="503"/>
    <x v="503"/>
    <x v="502"/>
    <x v="503"/>
    <x v="503"/>
  </r>
  <r>
    <n v="1000716690"/>
    <n v="1000716690"/>
    <n v="2000556252"/>
    <x v="10"/>
    <x v="0"/>
    <x v="8"/>
    <s v="All Site Visitors"/>
    <s v="Facebook Interest"/>
    <x v="1"/>
    <x v="1"/>
    <s v="M/F"/>
    <s v="Conversion"/>
    <x v="293"/>
    <x v="893"/>
    <n v="16"/>
    <n v="3"/>
    <n v="1"/>
    <x v="198"/>
    <n v="428"/>
    <n v="241"/>
    <n v="186"/>
    <n v="134"/>
    <n v="123"/>
    <n v="5.9183673469387754"/>
    <x v="1029"/>
    <n v="5.629838142153413E-3"/>
    <x v="1028"/>
    <n v="1.05125"/>
    <x v="1019"/>
    <n v="0"/>
    <n v="0"/>
    <x v="4"/>
    <x v="4"/>
    <n v="257"/>
    <x v="504"/>
    <x v="504"/>
    <x v="503"/>
    <x v="504"/>
    <x v="504"/>
  </r>
  <r>
    <n v="1000178753"/>
    <n v="1000178753"/>
    <n v="2000556462"/>
    <x v="10"/>
    <x v="0"/>
    <x v="9"/>
    <s v="All Site Visitors"/>
    <s v="Facebook Interest"/>
    <x v="1"/>
    <x v="1"/>
    <s v="M/F"/>
    <s v="Conversion"/>
    <x v="908"/>
    <x v="894"/>
    <n v="9"/>
    <n v="2"/>
    <n v="1"/>
    <x v="63"/>
    <n v="168"/>
    <n v="68"/>
    <n v="46"/>
    <n v="39"/>
    <n v="34"/>
    <n v="6.8241206030150758"/>
    <x v="1030"/>
    <n v="4.522613065326633E-3"/>
    <x v="1029"/>
    <n v="1.5088888888888889"/>
    <x v="1020"/>
    <n v="0"/>
    <n v="0"/>
    <x v="4"/>
    <x v="4"/>
    <n v="73"/>
    <x v="505"/>
    <x v="505"/>
    <x v="504"/>
    <x v="505"/>
    <x v="505"/>
  </r>
  <r>
    <n v="1000711267"/>
    <n v="1000711267"/>
    <n v="2000557134"/>
    <x v="10"/>
    <x v="1"/>
    <x v="0"/>
    <s v="Purchases"/>
    <s v="Website Custom Audience"/>
    <x v="2"/>
    <x v="1"/>
    <s v="M/F"/>
    <s v="Conversion"/>
    <x v="909"/>
    <x v="895"/>
    <n v="56"/>
    <n v="5"/>
    <n v="2"/>
    <x v="400"/>
    <n v="537"/>
    <n v="294"/>
    <n v="178"/>
    <n v="140"/>
    <n v="128"/>
    <n v="18.51063829787234"/>
    <x v="1031"/>
    <n v="1.3093289689034371E-2"/>
    <x v="1030"/>
    <n v="1.4137500000000001"/>
    <x v="1021"/>
    <n v="8"/>
    <n v="1576"/>
    <x v="663"/>
    <x v="353"/>
    <n v="268"/>
    <x v="506"/>
    <x v="506"/>
    <x v="505"/>
    <x v="506"/>
    <x v="506"/>
  </r>
  <r>
    <n v="1000332080"/>
    <n v="1000332080"/>
    <n v="2000557194"/>
    <x v="10"/>
    <x v="1"/>
    <x v="1"/>
    <s v="Purchasers, Shopping Cart"/>
    <s v="Website Custom Audience"/>
    <x v="2"/>
    <x v="1"/>
    <s v="M/F"/>
    <s v="Conversion"/>
    <x v="910"/>
    <x v="896"/>
    <n v="145"/>
    <n v="13"/>
    <n v="7"/>
    <x v="401"/>
    <n v="1214"/>
    <n v="632"/>
    <n v="444"/>
    <n v="390"/>
    <n v="363"/>
    <n v="14.287824089268133"/>
    <x v="1032"/>
    <n v="1.1896947817525434E-2"/>
    <x v="1031"/>
    <n v="1.2009655172413791"/>
    <x v="1022"/>
    <n v="13"/>
    <n v="1716"/>
    <x v="664"/>
    <x v="354"/>
    <n v="753"/>
    <x v="507"/>
    <x v="507"/>
    <x v="506"/>
    <x v="507"/>
    <x v="507"/>
  </r>
  <r>
    <n v="1000451953"/>
    <n v="1000451953"/>
    <n v="2000557260"/>
    <x v="10"/>
    <x v="1"/>
    <x v="2"/>
    <s v="Product Page, Shopping Cart, Purchasers"/>
    <s v="Website Custom Audience"/>
    <x v="2"/>
    <x v="1"/>
    <s v="M/F"/>
    <s v="Conversion"/>
    <x v="911"/>
    <x v="897"/>
    <n v="135"/>
    <n v="16"/>
    <n v="6"/>
    <x v="402"/>
    <n v="1811"/>
    <n v="915"/>
    <n v="603"/>
    <n v="530"/>
    <n v="473"/>
    <n v="12.851957841837089"/>
    <x v="1033"/>
    <n v="9.422768199902282E-3"/>
    <x v="1032"/>
    <n v="1.363925925925926"/>
    <x v="1023"/>
    <n v="9"/>
    <n v="882"/>
    <x v="665"/>
    <x v="355"/>
    <n v="1003"/>
    <x v="508"/>
    <x v="508"/>
    <x v="507"/>
    <x v="508"/>
    <x v="508"/>
  </r>
  <r>
    <n v="1000463601"/>
    <n v="1000463601"/>
    <n v="2000557282"/>
    <x v="10"/>
    <x v="1"/>
    <x v="3"/>
    <s v="All Site Visitors"/>
    <s v="Lookalike"/>
    <x v="2"/>
    <x v="1"/>
    <s v="M/F"/>
    <s v="Conversion"/>
    <x v="912"/>
    <x v="898"/>
    <n v="102"/>
    <n v="13"/>
    <n v="7"/>
    <x v="403"/>
    <n v="1996"/>
    <n v="806"/>
    <n v="484"/>
    <n v="390"/>
    <n v="338"/>
    <n v="10.540582403965304"/>
    <x v="1034"/>
    <n v="7.8996282527881035E-3"/>
    <x v="1033"/>
    <n v="1.334313725490196"/>
    <x v="1024"/>
    <n v="5"/>
    <n v="725"/>
    <x v="666"/>
    <x v="356"/>
    <n v="728"/>
    <x v="509"/>
    <x v="509"/>
    <x v="508"/>
    <x v="509"/>
    <x v="509"/>
  </r>
  <r>
    <n v="1000485966"/>
    <n v="1000485966"/>
    <n v="2000557372"/>
    <x v="10"/>
    <x v="1"/>
    <x v="4"/>
    <s v="All Site Visitors"/>
    <s v="Lookalike"/>
    <x v="2"/>
    <x v="1"/>
    <s v="M/F"/>
    <s v="Conversion"/>
    <x v="913"/>
    <x v="899"/>
    <n v="42"/>
    <n v="6"/>
    <n v="2"/>
    <x v="404"/>
    <n v="331"/>
    <n v="194"/>
    <n v="151"/>
    <n v="117"/>
    <n v="107"/>
    <n v="9.7205256339070889"/>
    <x v="1035"/>
    <n v="7.773459189339256E-3"/>
    <x v="1034"/>
    <n v="1.2504761904761905"/>
    <x v="1025"/>
    <n v="2"/>
    <n v="376"/>
    <x v="667"/>
    <x v="329"/>
    <n v="224"/>
    <x v="510"/>
    <x v="510"/>
    <x v="509"/>
    <x v="510"/>
    <x v="510"/>
  </r>
  <r>
    <n v="1000430337"/>
    <n v="1000430337"/>
    <n v="2000558584"/>
    <x v="10"/>
    <x v="1"/>
    <x v="5"/>
    <s v="All Site Visitors"/>
    <s v="Custom Audience"/>
    <x v="2"/>
    <x v="1"/>
    <s v="M/F"/>
    <s v="Conversion"/>
    <x v="914"/>
    <x v="900"/>
    <n v="55"/>
    <n v="7"/>
    <n v="3"/>
    <x v="405"/>
    <n v="857"/>
    <n v="407"/>
    <n v="258"/>
    <n v="207"/>
    <n v="184"/>
    <n v="8.8996614342874718"/>
    <x v="1036"/>
    <n v="8.4641428131732848E-3"/>
    <x v="1035"/>
    <n v="1.0514545454545454"/>
    <x v="1026"/>
    <n v="3"/>
    <n v="114"/>
    <x v="668"/>
    <x v="299"/>
    <n v="391"/>
    <x v="511"/>
    <x v="511"/>
    <x v="510"/>
    <x v="511"/>
    <x v="511"/>
  </r>
  <r>
    <n v="1000727580"/>
    <n v="1000727580"/>
    <n v="2000558630"/>
    <x v="10"/>
    <x v="1"/>
    <x v="6"/>
    <s v="All Site Visitors"/>
    <s v="Custom Audience"/>
    <x v="2"/>
    <x v="1"/>
    <s v="M/F"/>
    <s v="Conversion"/>
    <x v="915"/>
    <x v="901"/>
    <n v="45"/>
    <n v="4"/>
    <n v="2"/>
    <x v="406"/>
    <n v="505"/>
    <n v="264"/>
    <n v="201"/>
    <n v="163"/>
    <n v="148"/>
    <n v="9.0933333333333337"/>
    <x v="1037"/>
    <n v="9.2307692307692316E-3"/>
    <x v="1036"/>
    <n v="0.98511111111111105"/>
    <x v="1027"/>
    <n v="2"/>
    <n v="394"/>
    <x v="669"/>
    <x v="357"/>
    <n v="311"/>
    <x v="512"/>
    <x v="512"/>
    <x v="511"/>
    <x v="512"/>
    <x v="512"/>
  </r>
  <r>
    <n v="1000273321"/>
    <n v="1000273321"/>
    <n v="2000559040"/>
    <x v="10"/>
    <x v="1"/>
    <x v="7"/>
    <s v="All Site Visitors"/>
    <s v="Facebook Interest"/>
    <x v="2"/>
    <x v="1"/>
    <s v="M/F"/>
    <s v="Conversion"/>
    <x v="916"/>
    <x v="902"/>
    <n v="46"/>
    <n v="5"/>
    <n v="3"/>
    <x v="407"/>
    <n v="473"/>
    <n v="191"/>
    <n v="117"/>
    <n v="84"/>
    <n v="75"/>
    <n v="5.6049618320610692"/>
    <x v="1038"/>
    <n v="8.7786259541984737E-3"/>
    <x v="1037"/>
    <n v="0.63847826086956527"/>
    <x v="1028"/>
    <n v="1"/>
    <n v="193"/>
    <x v="670"/>
    <x v="111"/>
    <n v="159"/>
    <x v="513"/>
    <x v="513"/>
    <x v="512"/>
    <x v="513"/>
    <x v="513"/>
  </r>
  <r>
    <n v="1000889885"/>
    <n v="1000889885"/>
    <n v="2000559348"/>
    <x v="10"/>
    <x v="1"/>
    <x v="8"/>
    <s v="All Site Visitors"/>
    <s v="Facebook Interest"/>
    <x v="2"/>
    <x v="1"/>
    <s v="M/F"/>
    <s v="Conversion"/>
    <x v="129"/>
    <x v="903"/>
    <n v="40"/>
    <n v="7"/>
    <n v="3"/>
    <x v="408"/>
    <n v="595"/>
    <n v="238"/>
    <n v="164"/>
    <n v="124"/>
    <n v="107"/>
    <n v="5.8323581041544763"/>
    <x v="1039"/>
    <n v="5.8513750731421883E-3"/>
    <x v="1038"/>
    <n v="0.99674999999999991"/>
    <x v="1029"/>
    <n v="2"/>
    <n v="78"/>
    <x v="671"/>
    <x v="358"/>
    <n v="231"/>
    <x v="514"/>
    <x v="514"/>
    <x v="513"/>
    <x v="514"/>
    <x v="514"/>
  </r>
  <r>
    <n v="1000487816"/>
    <n v="1000487816"/>
    <n v="2000559696"/>
    <x v="10"/>
    <x v="1"/>
    <x v="9"/>
    <s v="All Site Visitors"/>
    <s v="Facebook Interest"/>
    <x v="2"/>
    <x v="1"/>
    <s v="M/F"/>
    <s v="Conversion"/>
    <x v="917"/>
    <x v="904"/>
    <n v="20"/>
    <n v="5"/>
    <n v="2"/>
    <x v="409"/>
    <n v="304"/>
    <n v="145"/>
    <n v="115"/>
    <n v="91"/>
    <n v="80"/>
    <n v="6.4374559962450126"/>
    <x v="1040"/>
    <n v="4.6937338652898383E-3"/>
    <x v="1039"/>
    <n v="1.3714999999999999"/>
    <x v="1030"/>
    <n v="1"/>
    <n v="80"/>
    <x v="672"/>
    <x v="50"/>
    <n v="171"/>
    <x v="515"/>
    <x v="515"/>
    <x v="514"/>
    <x v="515"/>
    <x v="515"/>
  </r>
  <r>
    <n v="1000841471"/>
    <n v="1000841471"/>
    <n v="2000560796"/>
    <x v="10"/>
    <x v="1"/>
    <x v="0"/>
    <s v="Purchases"/>
    <s v="Website Custom Audience"/>
    <x v="3"/>
    <x v="1"/>
    <s v="M/F"/>
    <s v="Conversion"/>
    <x v="918"/>
    <x v="905"/>
    <n v="41"/>
    <n v="3"/>
    <n v="2"/>
    <x v="410"/>
    <n v="508"/>
    <n v="268"/>
    <n v="204"/>
    <n v="149"/>
    <n v="141"/>
    <n v="17.742224880382775"/>
    <x v="1041"/>
    <n v="1.2260765550239234E-2"/>
    <x v="1040"/>
    <n v="1.4470731707317073"/>
    <x v="1031"/>
    <n v="5"/>
    <n v="220"/>
    <x v="673"/>
    <x v="9"/>
    <n v="290"/>
    <x v="516"/>
    <x v="516"/>
    <x v="515"/>
    <x v="516"/>
    <x v="516"/>
  </r>
  <r>
    <n v="1000975618"/>
    <n v="1000975618"/>
    <n v="2000560922"/>
    <x v="10"/>
    <x v="1"/>
    <x v="1"/>
    <s v="Purchasers, Shopping Cart"/>
    <s v="Website Custom Audience"/>
    <x v="3"/>
    <x v="1"/>
    <s v="M/F"/>
    <s v="Conversion"/>
    <x v="919"/>
    <x v="906"/>
    <n v="104"/>
    <n v="7"/>
    <n v="4"/>
    <x v="411"/>
    <n v="902"/>
    <n v="536"/>
    <n v="345"/>
    <n v="306"/>
    <n v="261"/>
    <n v="14.309953399450354"/>
    <x v="1042"/>
    <n v="1.2426813239335643E-2"/>
    <x v="1041"/>
    <n v="1.1515384615384616"/>
    <x v="1032"/>
    <n v="8"/>
    <n v="904"/>
    <x v="674"/>
    <x v="359"/>
    <n v="567"/>
    <x v="517"/>
    <x v="517"/>
    <x v="516"/>
    <x v="517"/>
    <x v="517"/>
  </r>
  <r>
    <n v="1000351989"/>
    <n v="1000351989"/>
    <n v="2000561252"/>
    <x v="10"/>
    <x v="1"/>
    <x v="2"/>
    <s v="Product Page, Shopping Cart, Purchasers"/>
    <s v="Website Custom Audience"/>
    <x v="3"/>
    <x v="1"/>
    <s v="M/F"/>
    <s v="Conversion"/>
    <x v="920"/>
    <x v="907"/>
    <n v="259"/>
    <n v="25"/>
    <n v="12"/>
    <x v="412"/>
    <n v="2526"/>
    <n v="1427"/>
    <n v="928"/>
    <n v="786"/>
    <n v="722"/>
    <n v="10.821693583587953"/>
    <x v="1043"/>
    <n v="9.4209224501673218E-3"/>
    <x v="1042"/>
    <n v="1.1486872586872587"/>
    <x v="1033"/>
    <n v="18"/>
    <n v="2538"/>
    <x v="675"/>
    <x v="360"/>
    <n v="1508"/>
    <x v="518"/>
    <x v="518"/>
    <x v="517"/>
    <x v="518"/>
    <x v="518"/>
  </r>
  <r>
    <n v="1000100658"/>
    <n v="1000100658"/>
    <n v="2000561724"/>
    <x v="10"/>
    <x v="1"/>
    <x v="3"/>
    <s v="All Site Visitors"/>
    <s v="Lookalike"/>
    <x v="3"/>
    <x v="1"/>
    <s v="M/F"/>
    <s v="Conversion"/>
    <x v="921"/>
    <x v="908"/>
    <n v="85"/>
    <n v="10"/>
    <n v="5"/>
    <x v="413"/>
    <n v="1268"/>
    <n v="658"/>
    <n v="415"/>
    <n v="305"/>
    <n v="275"/>
    <n v="10.691958322201442"/>
    <x v="1044"/>
    <n v="7.5696856354083176E-3"/>
    <x v="1043"/>
    <n v="1.4124705882352941"/>
    <x v="1034"/>
    <n v="4"/>
    <n v="796"/>
    <x v="676"/>
    <x v="361"/>
    <n v="580"/>
    <x v="519"/>
    <x v="519"/>
    <x v="518"/>
    <x v="519"/>
    <x v="519"/>
  </r>
  <r>
    <n v="1000665278"/>
    <n v="1000665278"/>
    <n v="2000562056"/>
    <x v="10"/>
    <x v="1"/>
    <x v="4"/>
    <s v="All Site Visitors"/>
    <s v="Lookalike"/>
    <x v="3"/>
    <x v="1"/>
    <s v="M/F"/>
    <s v="Conversion"/>
    <x v="922"/>
    <x v="909"/>
    <n v="47"/>
    <n v="7"/>
    <n v="3"/>
    <x v="318"/>
    <n v="600"/>
    <n v="359"/>
    <n v="220"/>
    <n v="159"/>
    <n v="144"/>
    <n v="9.5690193628981888"/>
    <x v="1045"/>
    <n v="7.3391630231105561E-3"/>
    <x v="1044"/>
    <n v="1.3038297872340425"/>
    <x v="1035"/>
    <n v="3"/>
    <n v="42"/>
    <x v="677"/>
    <x v="293"/>
    <n v="303"/>
    <x v="520"/>
    <x v="520"/>
    <x v="519"/>
    <x v="520"/>
    <x v="520"/>
  </r>
  <r>
    <n v="1000212281"/>
    <n v="1000212281"/>
    <n v="2000562330"/>
    <x v="10"/>
    <x v="1"/>
    <x v="5"/>
    <s v="All Site Visitors"/>
    <s v="Custom Audience"/>
    <x v="3"/>
    <x v="1"/>
    <s v="M/F"/>
    <s v="Conversion"/>
    <x v="923"/>
    <x v="910"/>
    <n v="45"/>
    <n v="5"/>
    <n v="3"/>
    <x v="414"/>
    <n v="593"/>
    <n v="251"/>
    <n v="162"/>
    <n v="134"/>
    <n v="120"/>
    <n v="9.6991842284160441"/>
    <x v="1046"/>
    <n v="7.6478585995921142E-3"/>
    <x v="1045"/>
    <n v="1.2682222222222221"/>
    <x v="1036"/>
    <n v="2"/>
    <n v="40"/>
    <x v="678"/>
    <x v="12"/>
    <n v="254"/>
    <x v="521"/>
    <x v="521"/>
    <x v="520"/>
    <x v="521"/>
    <x v="521"/>
  </r>
  <r>
    <n v="1000591185"/>
    <n v="1000591185"/>
    <n v="2000562664"/>
    <x v="10"/>
    <x v="1"/>
    <x v="6"/>
    <s v="All Site Visitors"/>
    <s v="Custom Audience"/>
    <x v="3"/>
    <x v="1"/>
    <s v="M/F"/>
    <s v="Conversion"/>
    <x v="924"/>
    <x v="911"/>
    <n v="50"/>
    <n v="6"/>
    <n v="3"/>
    <x v="415"/>
    <n v="757"/>
    <n v="422"/>
    <n v="258"/>
    <n v="183"/>
    <n v="169"/>
    <n v="9.524800554977455"/>
    <x v="1047"/>
    <n v="8.6715227193895246E-3"/>
    <x v="1046"/>
    <n v="1.0984"/>
    <x v="1037"/>
    <n v="3"/>
    <n v="261"/>
    <x v="679"/>
    <x v="2"/>
    <n v="352"/>
    <x v="522"/>
    <x v="522"/>
    <x v="521"/>
    <x v="522"/>
    <x v="522"/>
  </r>
  <r>
    <n v="1000596072"/>
    <n v="1000596072"/>
    <n v="2000562952"/>
    <x v="10"/>
    <x v="1"/>
    <x v="7"/>
    <s v="All Site Visitors"/>
    <s v="Facebook Interest"/>
    <x v="3"/>
    <x v="1"/>
    <s v="M/F"/>
    <s v="Conversion"/>
    <x v="925"/>
    <x v="912"/>
    <n v="57"/>
    <n v="7"/>
    <n v="3"/>
    <x v="416"/>
    <n v="886"/>
    <n v="394"/>
    <n v="291"/>
    <n v="224"/>
    <n v="210"/>
    <n v="4.914255091103966"/>
    <x v="1048"/>
    <n v="7.6366559485530547E-3"/>
    <x v="1047"/>
    <n v="0.64350877192982459"/>
    <x v="1038"/>
    <n v="2"/>
    <n v="376"/>
    <x v="680"/>
    <x v="329"/>
    <n v="434"/>
    <x v="523"/>
    <x v="523"/>
    <x v="522"/>
    <x v="523"/>
    <x v="523"/>
  </r>
  <r>
    <n v="1000560457"/>
    <n v="1000560457"/>
    <n v="2000563200"/>
    <x v="10"/>
    <x v="1"/>
    <x v="8"/>
    <s v="All Site Visitors"/>
    <s v="Facebook Interest"/>
    <x v="3"/>
    <x v="1"/>
    <s v="M/F"/>
    <s v="Conversion"/>
    <x v="926"/>
    <x v="913"/>
    <n v="37"/>
    <n v="6"/>
    <n v="4"/>
    <x v="417"/>
    <n v="623"/>
    <n v="368"/>
    <n v="265"/>
    <n v="187"/>
    <n v="168"/>
    <n v="5.2595707656612527"/>
    <x v="1049"/>
    <n v="5.3654292343387469E-3"/>
    <x v="1048"/>
    <n v="0.98027027027027036"/>
    <x v="1039"/>
    <n v="1"/>
    <n v="146"/>
    <x v="681"/>
    <x v="173"/>
    <n v="355"/>
    <x v="524"/>
    <x v="524"/>
    <x v="523"/>
    <x v="524"/>
    <x v="524"/>
  </r>
  <r>
    <n v="1000228886"/>
    <n v="1000228886"/>
    <n v="2000563674"/>
    <x v="10"/>
    <x v="1"/>
    <x v="9"/>
    <s v="All Site Visitors"/>
    <s v="Facebook Interest"/>
    <x v="3"/>
    <x v="1"/>
    <s v="M/F"/>
    <s v="Conversion"/>
    <x v="927"/>
    <x v="914"/>
    <n v="23"/>
    <n v="5"/>
    <n v="3"/>
    <x v="418"/>
    <n v="611"/>
    <n v="349"/>
    <n v="261"/>
    <n v="188"/>
    <n v="177"/>
    <n v="7.3224246931944963"/>
    <x v="1050"/>
    <n v="4.2766827817032355E-3"/>
    <x v="1049"/>
    <n v="1.7121739130434783"/>
    <x v="1040"/>
    <n v="1"/>
    <n v="60"/>
    <x v="682"/>
    <x v="189"/>
    <n v="365"/>
    <x v="525"/>
    <x v="525"/>
    <x v="524"/>
    <x v="525"/>
    <x v="525"/>
  </r>
  <r>
    <n v="1000637919"/>
    <n v="1000637919"/>
    <n v="2000563782"/>
    <x v="10"/>
    <x v="1"/>
    <x v="0"/>
    <s v="Purchases"/>
    <s v="Website Custom Audience"/>
    <x v="3"/>
    <x v="1"/>
    <s v="M/F"/>
    <s v="Conversion"/>
    <x v="928"/>
    <x v="915"/>
    <n v="56"/>
    <n v="5"/>
    <n v="2"/>
    <x v="419"/>
    <n v="701"/>
    <n v="346"/>
    <n v="257"/>
    <n v="201"/>
    <n v="171"/>
    <n v="16.448514630332809"/>
    <x v="1051"/>
    <n v="1.2508376144739781E-2"/>
    <x v="1050"/>
    <n v="1.3149999999999999"/>
    <x v="1041"/>
    <n v="5"/>
    <n v="165"/>
    <x v="683"/>
    <x v="271"/>
    <n v="372"/>
    <x v="526"/>
    <x v="526"/>
    <x v="525"/>
    <x v="526"/>
    <x v="526"/>
  </r>
  <r>
    <n v="1000859120"/>
    <n v="1000859120"/>
    <n v="2000564116"/>
    <x v="11"/>
    <x v="0"/>
    <x v="0"/>
    <s v="Purchases"/>
    <s v="Website Custom Audience"/>
    <x v="0"/>
    <x v="0"/>
    <s v="F"/>
    <s v="Conversion"/>
    <x v="929"/>
    <x v="916"/>
    <n v="20"/>
    <n v="1"/>
    <n v="1"/>
    <x v="0"/>
    <m/>
    <m/>
    <m/>
    <m/>
    <m/>
    <n v="21.059013742926439"/>
    <x v="1052"/>
    <n v="1.6168148746968473E-2"/>
    <x v="1051"/>
    <n v="1.3025"/>
    <x v="1042"/>
    <n v="1"/>
    <n v="72"/>
    <x v="684"/>
    <x v="125"/>
    <s v=" "/>
    <x v="0"/>
    <x v="0"/>
    <x v="0"/>
    <x v="0"/>
    <x v="0"/>
  </r>
  <r>
    <n v="1000930357"/>
    <n v="1000930357"/>
    <n v="2000565268"/>
    <x v="11"/>
    <x v="0"/>
    <x v="1"/>
    <s v="Purchasers, Shopping Cart"/>
    <s v="Website Custom Audience"/>
    <x v="0"/>
    <x v="0"/>
    <s v="F"/>
    <s v="Conversion"/>
    <x v="930"/>
    <x v="917"/>
    <n v="33"/>
    <n v="2"/>
    <n v="1"/>
    <x v="0"/>
    <m/>
    <m/>
    <m/>
    <m/>
    <m/>
    <n v="18.614597861459785"/>
    <x v="1053"/>
    <n v="1.5341701534170154E-2"/>
    <x v="1052"/>
    <n v="1.2133333333333334"/>
    <x v="1043"/>
    <n v="2"/>
    <n v="382"/>
    <x v="685"/>
    <x v="46"/>
    <s v=" "/>
    <x v="0"/>
    <x v="0"/>
    <x v="0"/>
    <x v="0"/>
    <x v="0"/>
  </r>
  <r>
    <n v="1000821766"/>
    <n v="1000821766"/>
    <n v="2000565668"/>
    <x v="11"/>
    <x v="0"/>
    <x v="2"/>
    <s v="Product Page, Shopping Cart, Purchasers"/>
    <s v="Website Custom Audience"/>
    <x v="0"/>
    <x v="0"/>
    <s v="F"/>
    <s v="Conversion"/>
    <x v="931"/>
    <x v="918"/>
    <n v="52"/>
    <n v="5"/>
    <n v="3"/>
    <x v="0"/>
    <m/>
    <m/>
    <m/>
    <m/>
    <m/>
    <n v="13.016064257028111"/>
    <x v="1054"/>
    <n v="1.0441767068273093E-2"/>
    <x v="1053"/>
    <n v="1.2465384615384614"/>
    <x v="1044"/>
    <n v="2"/>
    <n v="38"/>
    <x v="686"/>
    <x v="5"/>
    <s v=" "/>
    <x v="0"/>
    <x v="0"/>
    <x v="0"/>
    <x v="0"/>
    <x v="0"/>
  </r>
  <r>
    <n v="1000607850"/>
    <n v="1000607850"/>
    <n v="2000565870"/>
    <x v="11"/>
    <x v="0"/>
    <x v="3"/>
    <s v="All Site Visitors"/>
    <s v="Lookalike"/>
    <x v="0"/>
    <x v="0"/>
    <s v="F"/>
    <s v="Conversion"/>
    <x v="932"/>
    <x v="40"/>
    <n v="33"/>
    <n v="3"/>
    <n v="2"/>
    <x v="0"/>
    <m/>
    <m/>
    <m/>
    <m/>
    <m/>
    <n v="11.971830985915494"/>
    <x v="1055"/>
    <n v="9.889121965837579E-3"/>
    <x v="1054"/>
    <n v="1.2106060606060607"/>
    <x v="1045"/>
    <n v="1"/>
    <n v="106"/>
    <x v="687"/>
    <x v="284"/>
    <s v=" "/>
    <x v="0"/>
    <x v="0"/>
    <x v="0"/>
    <x v="0"/>
    <x v="0"/>
  </r>
  <r>
    <n v="1000706658"/>
    <n v="1000706658"/>
    <n v="2000566874"/>
    <x v="11"/>
    <x v="0"/>
    <x v="4"/>
    <s v="All Site Visitors"/>
    <s v="Lookalike"/>
    <x v="0"/>
    <x v="0"/>
    <s v="F"/>
    <s v="Conversion"/>
    <x v="933"/>
    <x v="5"/>
    <n v="16"/>
    <n v="1"/>
    <n v="1"/>
    <x v="0"/>
    <m/>
    <m/>
    <m/>
    <m/>
    <m/>
    <n v="10.813148788927334"/>
    <x v="1056"/>
    <n v="9.22722029988466E-3"/>
    <x v="1055"/>
    <n v="1.171875"/>
    <x v="1046"/>
    <n v="0"/>
    <n v="0"/>
    <x v="4"/>
    <x v="4"/>
    <s v=" "/>
    <x v="0"/>
    <x v="0"/>
    <x v="0"/>
    <x v="0"/>
    <x v="0"/>
  </r>
  <r>
    <n v="1000548342"/>
    <n v="1000548342"/>
    <n v="2000566918"/>
    <x v="11"/>
    <x v="0"/>
    <x v="5"/>
    <s v="All Site Visitors"/>
    <s v="Custom Audience"/>
    <x v="0"/>
    <x v="0"/>
    <s v="F"/>
    <s v="Conversion"/>
    <x v="934"/>
    <x v="919"/>
    <n v="16"/>
    <n v="2"/>
    <n v="1"/>
    <x v="0"/>
    <m/>
    <m/>
    <m/>
    <m/>
    <m/>
    <n v="11.757857974388823"/>
    <x v="1057"/>
    <n v="9.3131548311990685E-3"/>
    <x v="1056"/>
    <n v="1.2625"/>
    <x v="1047"/>
    <n v="1"/>
    <n v="104"/>
    <x v="688"/>
    <x v="132"/>
    <s v=" "/>
    <x v="0"/>
    <x v="0"/>
    <x v="0"/>
    <x v="0"/>
    <x v="0"/>
  </r>
  <r>
    <n v="1000919411"/>
    <n v="1000919411"/>
    <n v="2000567966"/>
    <x v="11"/>
    <x v="0"/>
    <x v="6"/>
    <s v="All Site Visitors"/>
    <s v="Custom Audience"/>
    <x v="0"/>
    <x v="0"/>
    <s v="F"/>
    <s v="Conversion"/>
    <x v="114"/>
    <x v="505"/>
    <n v="14"/>
    <n v="1"/>
    <n v="1"/>
    <x v="0"/>
    <m/>
    <m/>
    <m/>
    <m/>
    <m/>
    <n v="12.313253012048191"/>
    <x v="1058"/>
    <n v="1.1244979919678716E-2"/>
    <x v="1057"/>
    <n v="1.095"/>
    <x v="117"/>
    <n v="1"/>
    <n v="164"/>
    <x v="689"/>
    <x v="306"/>
    <s v=" "/>
    <x v="0"/>
    <x v="0"/>
    <x v="0"/>
    <x v="0"/>
    <x v="0"/>
  </r>
  <r>
    <n v="1000617417"/>
    <n v="1000617417"/>
    <n v="2000568192"/>
    <x v="11"/>
    <x v="0"/>
    <x v="7"/>
    <s v="All Site Visitors"/>
    <s v="Facebook Interest"/>
    <x v="0"/>
    <x v="0"/>
    <s v="F"/>
    <s v="Conversion"/>
    <x v="935"/>
    <x v="920"/>
    <n v="16"/>
    <n v="2"/>
    <n v="1"/>
    <x v="0"/>
    <m/>
    <m/>
    <m/>
    <m/>
    <m/>
    <n v="6.7734138972809674"/>
    <x v="1059"/>
    <n v="9.6676737160120846E-3"/>
    <x v="1058"/>
    <n v="0.70062500000000005"/>
    <x v="1048"/>
    <n v="0"/>
    <n v="0"/>
    <x v="4"/>
    <x v="4"/>
    <s v=" "/>
    <x v="0"/>
    <x v="0"/>
    <x v="0"/>
    <x v="0"/>
    <x v="0"/>
  </r>
  <r>
    <n v="1000418010"/>
    <n v="1000418010"/>
    <n v="2000568424"/>
    <x v="11"/>
    <x v="0"/>
    <x v="7"/>
    <s v="All Site Visitors"/>
    <s v="Facebook Interest"/>
    <x v="0"/>
    <x v="0"/>
    <s v="F"/>
    <s v="Conversion"/>
    <x v="936"/>
    <x v="921"/>
    <n v="14"/>
    <n v="2"/>
    <n v="1"/>
    <x v="0"/>
    <m/>
    <m/>
    <m/>
    <m/>
    <m/>
    <n v="6.7076502732240444"/>
    <x v="1060"/>
    <n v="9.562841530054645E-3"/>
    <x v="1059"/>
    <n v="0.7014285714285714"/>
    <x v="1049"/>
    <n v="0"/>
    <n v="0"/>
    <x v="4"/>
    <x v="4"/>
    <s v=" "/>
    <x v="0"/>
    <x v="0"/>
    <x v="0"/>
    <x v="0"/>
    <x v="0"/>
  </r>
  <r>
    <n v="1000228504"/>
    <n v="1000228504"/>
    <n v="2000568746"/>
    <x v="11"/>
    <x v="0"/>
    <x v="8"/>
    <s v="All Site Visitors"/>
    <s v="Facebook Interest"/>
    <x v="0"/>
    <x v="0"/>
    <s v="F"/>
    <s v="Conversion"/>
    <x v="937"/>
    <x v="922"/>
    <n v="13"/>
    <n v="2"/>
    <n v="1"/>
    <x v="0"/>
    <m/>
    <m/>
    <m/>
    <m/>
    <m/>
    <n v="6.6648199445983378"/>
    <x v="1061"/>
    <n v="7.2022160664819944E-3"/>
    <x v="1060"/>
    <n v="0.92538461538461536"/>
    <x v="1050"/>
    <n v="0"/>
    <n v="0"/>
    <x v="4"/>
    <x v="4"/>
    <s v=" "/>
    <x v="0"/>
    <x v="0"/>
    <x v="0"/>
    <x v="0"/>
    <x v="0"/>
  </r>
  <r>
    <n v="1000606210"/>
    <n v="1000606210"/>
    <n v="2000569062"/>
    <x v="11"/>
    <x v="0"/>
    <x v="9"/>
    <s v="All Site Visitors"/>
    <s v="Facebook Interest"/>
    <x v="0"/>
    <x v="0"/>
    <s v="F"/>
    <s v="Conversion"/>
    <x v="148"/>
    <x v="923"/>
    <n v="7"/>
    <n v="1"/>
    <n v="1"/>
    <x v="0"/>
    <m/>
    <m/>
    <m/>
    <m/>
    <m/>
    <n v="7.3901808785529717"/>
    <x v="1062"/>
    <n v="4.5219638242894053E-3"/>
    <x v="1061"/>
    <n v="1.6342857142857141"/>
    <x v="1051"/>
    <n v="0"/>
    <n v="0"/>
    <x v="4"/>
    <x v="4"/>
    <s v=" "/>
    <x v="0"/>
    <x v="0"/>
    <x v="0"/>
    <x v="0"/>
    <x v="0"/>
  </r>
  <r>
    <n v="1000451039"/>
    <n v="1000451039"/>
    <n v="2000569304"/>
    <x v="11"/>
    <x v="0"/>
    <x v="0"/>
    <s v="Purchases"/>
    <s v="Website Custom Audience"/>
    <x v="1"/>
    <x v="0"/>
    <s v="F"/>
    <s v="Conversion"/>
    <x v="310"/>
    <x v="924"/>
    <n v="15"/>
    <n v="1"/>
    <n v="0"/>
    <x v="0"/>
    <m/>
    <m/>
    <m/>
    <m/>
    <m/>
    <n v="22.373300370828186"/>
    <x v="1063"/>
    <n v="1.8541409147095178E-2"/>
    <x v="1062"/>
    <n v="1.2066666666666668"/>
    <x v="1052"/>
    <n v="1"/>
    <n v="14"/>
    <x v="690"/>
    <x v="362"/>
    <s v=" "/>
    <x v="0"/>
    <x v="0"/>
    <x v="0"/>
    <x v="0"/>
    <x v="0"/>
  </r>
  <r>
    <n v="1000805685"/>
    <n v="1000805685"/>
    <n v="2000569668"/>
    <x v="11"/>
    <x v="0"/>
    <x v="1"/>
    <s v="Purchasers, Shopping Cart"/>
    <s v="Website Custom Audience"/>
    <x v="1"/>
    <x v="0"/>
    <s v="F"/>
    <s v="Conversion"/>
    <x v="938"/>
    <x v="438"/>
    <n v="36"/>
    <n v="2"/>
    <n v="1"/>
    <x v="0"/>
    <m/>
    <m/>
    <m/>
    <m/>
    <m/>
    <n v="16.671220400728597"/>
    <x v="1064"/>
    <n v="1.6393442622950821E-2"/>
    <x v="1063"/>
    <n v="1.0169444444444444"/>
    <x v="1053"/>
    <n v="2"/>
    <n v="134"/>
    <x v="691"/>
    <x v="129"/>
    <s v=" "/>
    <x v="0"/>
    <x v="0"/>
    <x v="0"/>
    <x v="0"/>
    <x v="0"/>
  </r>
  <r>
    <n v="1000170571"/>
    <n v="1000170571"/>
    <n v="2000569784"/>
    <x v="11"/>
    <x v="0"/>
    <x v="2"/>
    <s v="Product Page, Shopping Cart, Purchasers"/>
    <s v="Website Custom Audience"/>
    <x v="1"/>
    <x v="0"/>
    <s v="F"/>
    <s v="Conversion"/>
    <x v="939"/>
    <x v="925"/>
    <n v="63"/>
    <n v="4"/>
    <n v="3"/>
    <x v="0"/>
    <m/>
    <m/>
    <m/>
    <m/>
    <m/>
    <n v="15.444950331125828"/>
    <x v="1065"/>
    <n v="1.3038079470198676E-2"/>
    <x v="1064"/>
    <n v="1.1846031746031744"/>
    <x v="1054"/>
    <n v="3"/>
    <n v="564"/>
    <x v="692"/>
    <x v="363"/>
    <s v=" "/>
    <x v="0"/>
    <x v="0"/>
    <x v="0"/>
    <x v="0"/>
    <x v="0"/>
  </r>
  <r>
    <n v="1000383268"/>
    <n v="1000383268"/>
    <n v="2000570100"/>
    <x v="11"/>
    <x v="0"/>
    <x v="3"/>
    <s v="All Site Visitors"/>
    <s v="Lookalike"/>
    <x v="1"/>
    <x v="0"/>
    <s v="F"/>
    <s v="Conversion"/>
    <x v="940"/>
    <x v="926"/>
    <n v="43"/>
    <n v="4"/>
    <n v="2"/>
    <x v="0"/>
    <m/>
    <m/>
    <m/>
    <m/>
    <m/>
    <n v="12.539794007490636"/>
    <x v="1066"/>
    <n v="1.0065543071161049E-2"/>
    <x v="1065"/>
    <n v="1.2458139534883721"/>
    <x v="1055"/>
    <n v="1"/>
    <n v="36"/>
    <x v="693"/>
    <x v="313"/>
    <s v=" "/>
    <x v="0"/>
    <x v="0"/>
    <x v="0"/>
    <x v="0"/>
    <x v="0"/>
  </r>
  <r>
    <n v="1000181528"/>
    <n v="1000181528"/>
    <n v="2000570584"/>
    <x v="11"/>
    <x v="0"/>
    <x v="4"/>
    <s v="All Site Visitors"/>
    <s v="Lookalike"/>
    <x v="1"/>
    <x v="0"/>
    <s v="F"/>
    <s v="Conversion"/>
    <x v="941"/>
    <x v="927"/>
    <n v="15"/>
    <n v="2"/>
    <n v="1"/>
    <x v="0"/>
    <m/>
    <m/>
    <m/>
    <m/>
    <m/>
    <n v="11.732178547634909"/>
    <x v="1067"/>
    <n v="9.9933377748167886E-3"/>
    <x v="1066"/>
    <n v="1.1739999999999999"/>
    <x v="1056"/>
    <n v="1"/>
    <n v="118"/>
    <x v="694"/>
    <x v="161"/>
    <s v=" "/>
    <x v="0"/>
    <x v="0"/>
    <x v="0"/>
    <x v="0"/>
    <x v="0"/>
  </r>
  <r>
    <n v="1000523747"/>
    <n v="1000523747"/>
    <n v="2000570600"/>
    <x v="11"/>
    <x v="0"/>
    <x v="5"/>
    <s v="All Site Visitors"/>
    <s v="Custom Audience"/>
    <x v="1"/>
    <x v="0"/>
    <s v="F"/>
    <s v="Conversion"/>
    <x v="82"/>
    <x v="928"/>
    <n v="16"/>
    <n v="2"/>
    <n v="1"/>
    <x v="0"/>
    <m/>
    <m/>
    <m/>
    <m/>
    <m/>
    <n v="12.515644555694617"/>
    <x v="1068"/>
    <n v="1.0012515644555695E-2"/>
    <x v="1067"/>
    <n v="1.25"/>
    <x v="1057"/>
    <n v="0"/>
    <n v="0"/>
    <x v="4"/>
    <x v="4"/>
    <s v=" "/>
    <x v="0"/>
    <x v="0"/>
    <x v="0"/>
    <x v="0"/>
    <x v="0"/>
  </r>
  <r>
    <n v="1000290171"/>
    <n v="1000290171"/>
    <n v="2000571034"/>
    <x v="11"/>
    <x v="0"/>
    <x v="6"/>
    <s v="All Site Visitors"/>
    <s v="Custom Audience"/>
    <x v="1"/>
    <x v="0"/>
    <s v="F"/>
    <s v="Conversion"/>
    <x v="942"/>
    <x v="929"/>
    <n v="14"/>
    <n v="1"/>
    <n v="1"/>
    <x v="0"/>
    <m/>
    <m/>
    <m/>
    <m/>
    <m/>
    <n v="11.844919786096256"/>
    <x v="1069"/>
    <n v="1.2477718360071301E-2"/>
    <x v="1068"/>
    <n v="0.94928571428571418"/>
    <x v="1058"/>
    <n v="0"/>
    <n v="0"/>
    <x v="4"/>
    <x v="4"/>
    <s v=" "/>
    <x v="0"/>
    <x v="0"/>
    <x v="0"/>
    <x v="0"/>
    <x v="0"/>
  </r>
  <r>
    <n v="1000782053"/>
    <n v="1000782053"/>
    <n v="2000571282"/>
    <x v="11"/>
    <x v="0"/>
    <x v="7"/>
    <s v="All Site Visitors"/>
    <s v="Facebook Interest"/>
    <x v="1"/>
    <x v="0"/>
    <s v="F"/>
    <s v="Conversion"/>
    <x v="943"/>
    <x v="930"/>
    <n v="17"/>
    <n v="2"/>
    <n v="1"/>
    <x v="0"/>
    <m/>
    <m/>
    <m/>
    <m/>
    <m/>
    <n v="6.4155005382131325"/>
    <x v="1070"/>
    <n v="9.1496232508073202E-3"/>
    <x v="1069"/>
    <n v="0.70117647058823529"/>
    <x v="1059"/>
    <n v="0"/>
    <n v="0"/>
    <x v="4"/>
    <x v="4"/>
    <s v=" "/>
    <x v="0"/>
    <x v="0"/>
    <x v="0"/>
    <x v="0"/>
    <x v="0"/>
  </r>
  <r>
    <n v="1000189023"/>
    <n v="1000189023"/>
    <n v="2000571466"/>
    <x v="11"/>
    <x v="0"/>
    <x v="7"/>
    <s v="All Site Visitors"/>
    <s v="Facebook Interest"/>
    <x v="1"/>
    <x v="0"/>
    <s v="F"/>
    <s v="Conversion"/>
    <x v="944"/>
    <x v="931"/>
    <n v="20"/>
    <n v="3"/>
    <n v="1"/>
    <x v="0"/>
    <m/>
    <m/>
    <m/>
    <m/>
    <m/>
    <n v="5.4111631870472943"/>
    <x v="1071"/>
    <n v="8.5215168299957386E-3"/>
    <x v="1070"/>
    <n v="0.63500000000000001"/>
    <x v="1060"/>
    <n v="0"/>
    <n v="0"/>
    <x v="4"/>
    <x v="4"/>
    <s v=" "/>
    <x v="0"/>
    <x v="0"/>
    <x v="0"/>
    <x v="0"/>
    <x v="0"/>
  </r>
  <r>
    <n v="1000914009"/>
    <n v="1000914009"/>
    <n v="2000571532"/>
    <x v="11"/>
    <x v="0"/>
    <x v="8"/>
    <s v="All Site Visitors"/>
    <s v="Facebook Interest"/>
    <x v="1"/>
    <x v="0"/>
    <s v="F"/>
    <s v="Conversion"/>
    <x v="945"/>
    <x v="932"/>
    <n v="14"/>
    <n v="2"/>
    <n v="1"/>
    <x v="0"/>
    <m/>
    <m/>
    <m/>
    <m/>
    <m/>
    <n v="6.6930917327293322"/>
    <x v="1072"/>
    <n v="7.9275198187995465E-3"/>
    <x v="1071"/>
    <n v="0.84428571428571431"/>
    <x v="1061"/>
    <n v="0"/>
    <n v="0"/>
    <x v="4"/>
    <x v="4"/>
    <s v=" "/>
    <x v="0"/>
    <x v="0"/>
    <x v="0"/>
    <x v="0"/>
    <x v="0"/>
  </r>
  <r>
    <n v="1000499342"/>
    <n v="1000499342"/>
    <n v="2000572208"/>
    <x v="11"/>
    <x v="0"/>
    <x v="9"/>
    <s v="All Site Visitors"/>
    <s v="Facebook Interest"/>
    <x v="1"/>
    <x v="0"/>
    <s v="F"/>
    <s v="Conversion"/>
    <x v="946"/>
    <x v="262"/>
    <n v="6"/>
    <n v="2"/>
    <n v="1"/>
    <x v="0"/>
    <m/>
    <m/>
    <m/>
    <m/>
    <m/>
    <n v="8.0103550295857993"/>
    <x v="1073"/>
    <n v="4.4378698224852072E-3"/>
    <x v="1072"/>
    <n v="1.8049999999999999"/>
    <x v="1062"/>
    <n v="0"/>
    <n v="0"/>
    <x v="4"/>
    <x v="4"/>
    <s v=" "/>
    <x v="0"/>
    <x v="0"/>
    <x v="0"/>
    <x v="0"/>
    <x v="0"/>
  </r>
  <r>
    <n v="1000210808"/>
    <n v="1000210808"/>
    <n v="2000572272"/>
    <x v="11"/>
    <x v="1"/>
    <x v="0"/>
    <s v="Purchases"/>
    <s v="Website Custom Audience"/>
    <x v="2"/>
    <x v="0"/>
    <s v="F"/>
    <s v="Conversion"/>
    <x v="947"/>
    <x v="933"/>
    <n v="45"/>
    <n v="2"/>
    <n v="1"/>
    <x v="0"/>
    <m/>
    <m/>
    <m/>
    <m/>
    <m/>
    <n v="19.258446687143483"/>
    <x v="1074"/>
    <n v="1.9745502413339184E-2"/>
    <x v="1073"/>
    <n v="0.97533333333333339"/>
    <x v="1063"/>
    <n v="5"/>
    <n v="700"/>
    <x v="695"/>
    <x v="364"/>
    <s v=" "/>
    <x v="0"/>
    <x v="0"/>
    <x v="0"/>
    <x v="0"/>
    <x v="0"/>
  </r>
  <r>
    <n v="1000245638"/>
    <n v="1000245638"/>
    <n v="2000572364"/>
    <x v="11"/>
    <x v="1"/>
    <x v="1"/>
    <s v="Purchasers, Shopping Cart"/>
    <s v="Website Custom Audience"/>
    <x v="2"/>
    <x v="0"/>
    <s v="F"/>
    <s v="Conversion"/>
    <x v="948"/>
    <x v="934"/>
    <n v="116"/>
    <n v="7"/>
    <n v="4"/>
    <x v="0"/>
    <m/>
    <m/>
    <m/>
    <m/>
    <m/>
    <n v="18.334548636429925"/>
    <x v="1075"/>
    <n v="1.6917019104564678E-2"/>
    <x v="1074"/>
    <n v="1.083793103448276"/>
    <x v="1064"/>
    <n v="7"/>
    <n v="840"/>
    <x v="696"/>
    <x v="365"/>
    <s v=" "/>
    <x v="0"/>
    <x v="0"/>
    <x v="0"/>
    <x v="0"/>
    <x v="0"/>
  </r>
  <r>
    <n v="1000144868"/>
    <n v="1000144868"/>
    <n v="2000572440"/>
    <x v="11"/>
    <x v="1"/>
    <x v="2"/>
    <s v="Product Page, Shopping Cart, Purchasers"/>
    <s v="Website Custom Audience"/>
    <x v="2"/>
    <x v="0"/>
    <s v="F"/>
    <s v="Conversion"/>
    <x v="949"/>
    <x v="935"/>
    <n v="237"/>
    <n v="16"/>
    <n v="9"/>
    <x v="0"/>
    <m/>
    <m/>
    <m/>
    <m/>
    <m/>
    <n v="12.790710976377053"/>
    <x v="1076"/>
    <n v="1.3556025853686439E-2"/>
    <x v="1075"/>
    <n v="0.94354430379746834"/>
    <x v="1065"/>
    <n v="10"/>
    <n v="1390"/>
    <x v="697"/>
    <x v="366"/>
    <s v=" "/>
    <x v="0"/>
    <x v="0"/>
    <x v="0"/>
    <x v="0"/>
    <x v="0"/>
  </r>
  <r>
    <n v="1000745973"/>
    <n v="1000745973"/>
    <n v="2000572668"/>
    <x v="11"/>
    <x v="1"/>
    <x v="3"/>
    <s v="All Site Visitors"/>
    <s v="Lookalike"/>
    <x v="2"/>
    <x v="0"/>
    <s v="F"/>
    <s v="Conversion"/>
    <x v="950"/>
    <x v="936"/>
    <n v="122"/>
    <n v="10"/>
    <n v="5"/>
    <x v="0"/>
    <m/>
    <m/>
    <m/>
    <m/>
    <m/>
    <n v="13.292549306062821"/>
    <x v="1077"/>
    <n v="1.1139517896274653E-2"/>
    <x v="1076"/>
    <n v="1.1932786885245903"/>
    <x v="1066"/>
    <n v="5"/>
    <n v="265"/>
    <x v="698"/>
    <x v="367"/>
    <s v=" "/>
    <x v="0"/>
    <x v="0"/>
    <x v="0"/>
    <x v="0"/>
    <x v="0"/>
  </r>
  <r>
    <n v="1000907613"/>
    <n v="1000907613"/>
    <n v="2000573358"/>
    <x v="11"/>
    <x v="1"/>
    <x v="4"/>
    <s v="All Site Visitors"/>
    <s v="Lookalike"/>
    <x v="2"/>
    <x v="0"/>
    <s v="F"/>
    <s v="Conversion"/>
    <x v="951"/>
    <x v="937"/>
    <n v="40"/>
    <n v="3"/>
    <n v="2"/>
    <x v="0"/>
    <m/>
    <m/>
    <m/>
    <m/>
    <m/>
    <n v="12.579881656804735"/>
    <x v="1078"/>
    <n v="1.1834319526627219E-2"/>
    <x v="1077"/>
    <n v="1.0630000000000002"/>
    <x v="1067"/>
    <n v="2"/>
    <n v="24"/>
    <x v="699"/>
    <x v="22"/>
    <s v=" "/>
    <x v="0"/>
    <x v="0"/>
    <x v="0"/>
    <x v="0"/>
    <x v="0"/>
  </r>
  <r>
    <n v="1000497242"/>
    <n v="1000497242"/>
    <n v="2000574124"/>
    <x v="11"/>
    <x v="1"/>
    <x v="5"/>
    <s v="All Site Visitors"/>
    <s v="Custom Audience"/>
    <x v="2"/>
    <x v="0"/>
    <s v="F"/>
    <s v="Conversion"/>
    <x v="952"/>
    <x v="938"/>
    <n v="40"/>
    <n v="4"/>
    <n v="2"/>
    <x v="0"/>
    <m/>
    <m/>
    <m/>
    <m/>
    <m/>
    <n v="12.208588957055216"/>
    <x v="1079"/>
    <n v="1.1154489682097044E-2"/>
    <x v="1078"/>
    <n v="1.0945"/>
    <x v="1068"/>
    <n v="2"/>
    <n v="220"/>
    <x v="700"/>
    <x v="9"/>
    <s v=" "/>
    <x v="0"/>
    <x v="0"/>
    <x v="0"/>
    <x v="0"/>
    <x v="0"/>
  </r>
  <r>
    <n v="1000249974"/>
    <n v="1000249974"/>
    <n v="2000575026"/>
    <x v="11"/>
    <x v="1"/>
    <x v="6"/>
    <s v="All Site Visitors"/>
    <s v="Custom Audience"/>
    <x v="2"/>
    <x v="0"/>
    <s v="F"/>
    <s v="Conversion"/>
    <x v="953"/>
    <x v="939"/>
    <n v="55"/>
    <n v="4"/>
    <n v="2"/>
    <x v="0"/>
    <m/>
    <m/>
    <m/>
    <m/>
    <m/>
    <n v="11.366657803775592"/>
    <x v="1080"/>
    <n v="1.4623770273863334E-2"/>
    <x v="1079"/>
    <n v="0.77727272727272723"/>
    <x v="1069"/>
    <n v="2"/>
    <n v="250"/>
    <x v="701"/>
    <x v="368"/>
    <s v=" "/>
    <x v="0"/>
    <x v="0"/>
    <x v="0"/>
    <x v="0"/>
    <x v="0"/>
  </r>
  <r>
    <n v="1000264426"/>
    <n v="1000264426"/>
    <n v="2000575110"/>
    <x v="11"/>
    <x v="1"/>
    <x v="7"/>
    <s v="All Site Visitors"/>
    <s v="Facebook Interest"/>
    <x v="2"/>
    <x v="0"/>
    <s v="F"/>
    <s v="Conversion"/>
    <x v="954"/>
    <x v="940"/>
    <n v="56"/>
    <n v="5"/>
    <n v="2"/>
    <x v="0"/>
    <m/>
    <m/>
    <m/>
    <m/>
    <m/>
    <n v="5.8739373833713451"/>
    <x v="1081"/>
    <n v="1.1611030478955007E-2"/>
    <x v="1080"/>
    <n v="0.50589285714285714"/>
    <x v="1070"/>
    <n v="1"/>
    <n v="25"/>
    <x v="702"/>
    <x v="159"/>
    <s v=" "/>
    <x v="0"/>
    <x v="0"/>
    <x v="0"/>
    <x v="0"/>
    <x v="0"/>
  </r>
  <r>
    <n v="1000994160"/>
    <n v="1000994160"/>
    <n v="2000576736"/>
    <x v="11"/>
    <x v="1"/>
    <x v="8"/>
    <s v="All Site Visitors"/>
    <s v="Facebook Interest"/>
    <x v="2"/>
    <x v="0"/>
    <s v="F"/>
    <s v="Conversion"/>
    <x v="955"/>
    <x v="617"/>
    <n v="32"/>
    <n v="4"/>
    <n v="2"/>
    <x v="0"/>
    <m/>
    <m/>
    <m/>
    <m/>
    <m/>
    <n v="7.6685660018993351"/>
    <x v="1082"/>
    <n v="7.5973409306742644E-3"/>
    <x v="1081"/>
    <n v="1.0093749999999999"/>
    <x v="1071"/>
    <n v="1"/>
    <n v="23"/>
    <x v="703"/>
    <x v="369"/>
    <s v=" "/>
    <x v="0"/>
    <x v="0"/>
    <x v="0"/>
    <x v="0"/>
    <x v="0"/>
  </r>
  <r>
    <n v="1000567037"/>
    <n v="1000567037"/>
    <n v="2000577710"/>
    <x v="11"/>
    <x v="1"/>
    <x v="9"/>
    <s v="All Site Visitors"/>
    <s v="Facebook Interest"/>
    <x v="2"/>
    <x v="0"/>
    <s v="F"/>
    <s v="Conversion"/>
    <x v="956"/>
    <x v="941"/>
    <n v="14"/>
    <n v="2"/>
    <n v="1"/>
    <x v="0"/>
    <m/>
    <m/>
    <m/>
    <m/>
    <m/>
    <n v="8.3023588277340963"/>
    <x v="1083"/>
    <n v="5.003573981415297E-3"/>
    <x v="1082"/>
    <n v="1.6592857142857143"/>
    <x v="1072"/>
    <n v="1"/>
    <n v="135"/>
    <x v="704"/>
    <x v="156"/>
    <s v=" "/>
    <x v="0"/>
    <x v="0"/>
    <x v="0"/>
    <x v="0"/>
    <x v="0"/>
  </r>
  <r>
    <n v="1000267980"/>
    <n v="1000267980"/>
    <n v="2000577838"/>
    <x v="11"/>
    <x v="1"/>
    <x v="0"/>
    <s v="Purchases"/>
    <s v="Website Custom Audience"/>
    <x v="3"/>
    <x v="0"/>
    <s v="F"/>
    <s v="Conversion"/>
    <x v="957"/>
    <x v="942"/>
    <n v="59"/>
    <n v="3"/>
    <n v="2"/>
    <x v="0"/>
    <m/>
    <m/>
    <m/>
    <m/>
    <m/>
    <n v="20.960526315789476"/>
    <x v="1084"/>
    <n v="1.9407894736842107E-2"/>
    <x v="1083"/>
    <n v="1.08"/>
    <x v="1073"/>
    <n v="7"/>
    <n v="490"/>
    <x v="705"/>
    <x v="370"/>
    <s v=" "/>
    <x v="0"/>
    <x v="0"/>
    <x v="0"/>
    <x v="0"/>
    <x v="0"/>
  </r>
  <r>
    <n v="1000235267"/>
    <n v="1000235267"/>
    <n v="2000578092"/>
    <x v="11"/>
    <x v="1"/>
    <x v="1"/>
    <s v="Purchasers, Shopping Cart"/>
    <s v="Website Custom Audience"/>
    <x v="3"/>
    <x v="0"/>
    <s v="F"/>
    <s v="Conversion"/>
    <x v="958"/>
    <x v="943"/>
    <n v="93"/>
    <n v="5"/>
    <n v="2"/>
    <x v="0"/>
    <m/>
    <m/>
    <m/>
    <m/>
    <m/>
    <n v="16.47221263375906"/>
    <x v="1085"/>
    <n v="1.6051087331722471E-2"/>
    <x v="1084"/>
    <n v="1.0262365591397848"/>
    <x v="1074"/>
    <n v="5"/>
    <n v="265"/>
    <x v="706"/>
    <x v="367"/>
    <s v=" "/>
    <x v="0"/>
    <x v="0"/>
    <x v="0"/>
    <x v="0"/>
    <x v="0"/>
  </r>
  <r>
    <n v="1000485245"/>
    <n v="1000485245"/>
    <n v="2000578290"/>
    <x v="11"/>
    <x v="1"/>
    <x v="2"/>
    <s v="Product Page, Shopping Cart, Purchasers"/>
    <s v="Website Custom Audience"/>
    <x v="3"/>
    <x v="0"/>
    <s v="F"/>
    <s v="Conversion"/>
    <x v="959"/>
    <x v="944"/>
    <n v="256"/>
    <n v="23"/>
    <n v="8"/>
    <x v="0"/>
    <m/>
    <m/>
    <m/>
    <m/>
    <m/>
    <n v="12.962096396817969"/>
    <x v="1086"/>
    <n v="1.3310455987105495E-2"/>
    <x v="1085"/>
    <n v="0.97382812500000004"/>
    <x v="1075"/>
    <n v="15"/>
    <n v="630"/>
    <x v="707"/>
    <x v="371"/>
    <s v=" "/>
    <x v="0"/>
    <x v="0"/>
    <x v="0"/>
    <x v="0"/>
    <x v="0"/>
  </r>
  <r>
    <n v="1000206826"/>
    <n v="1000206826"/>
    <n v="2000578354"/>
    <x v="11"/>
    <x v="1"/>
    <x v="3"/>
    <s v="All Site Visitors"/>
    <s v="Lookalike"/>
    <x v="3"/>
    <x v="0"/>
    <s v="F"/>
    <s v="Conversion"/>
    <x v="960"/>
    <x v="945"/>
    <n v="121"/>
    <n v="10"/>
    <n v="6"/>
    <x v="0"/>
    <m/>
    <m/>
    <m/>
    <m/>
    <m/>
    <n v="13.094760491053517"/>
    <x v="1087"/>
    <n v="9.7087378640776691E-3"/>
    <x v="1086"/>
    <n v="1.3487603305785123"/>
    <x v="1076"/>
    <n v="5"/>
    <n v="510"/>
    <x v="584"/>
    <x v="372"/>
    <s v=" "/>
    <x v="0"/>
    <x v="0"/>
    <x v="0"/>
    <x v="0"/>
    <x v="0"/>
  </r>
  <r>
    <n v="1000241820"/>
    <n v="1000241820"/>
    <n v="2000578988"/>
    <x v="11"/>
    <x v="1"/>
    <x v="4"/>
    <s v="All Site Visitors"/>
    <s v="Lookalike"/>
    <x v="3"/>
    <x v="0"/>
    <s v="F"/>
    <s v="Conversion"/>
    <x v="672"/>
    <x v="946"/>
    <n v="47"/>
    <n v="4"/>
    <n v="3"/>
    <x v="0"/>
    <m/>
    <m/>
    <m/>
    <m/>
    <m/>
    <n v="11.854331507405153"/>
    <x v="1088"/>
    <n v="9.5354027186041797E-3"/>
    <x v="1087"/>
    <n v="1.2431914893617022"/>
    <x v="1077"/>
    <n v="2"/>
    <n v="286"/>
    <x v="708"/>
    <x v="373"/>
    <s v=" "/>
    <x v="0"/>
    <x v="0"/>
    <x v="0"/>
    <x v="0"/>
    <x v="0"/>
  </r>
  <r>
    <n v="1000860725"/>
    <n v="1000860725"/>
    <n v="2000579394"/>
    <x v="11"/>
    <x v="1"/>
    <x v="5"/>
    <s v="All Site Visitors"/>
    <s v="Custom Audience"/>
    <x v="3"/>
    <x v="0"/>
    <s v="F"/>
    <s v="Conversion"/>
    <x v="961"/>
    <x v="947"/>
    <n v="38"/>
    <n v="4"/>
    <n v="2"/>
    <x v="0"/>
    <m/>
    <m/>
    <m/>
    <m/>
    <m/>
    <n v="12.420582830139145"/>
    <x v="1089"/>
    <n v="9.9763717511157785E-3"/>
    <x v="1088"/>
    <n v="1.2450000000000001"/>
    <x v="1078"/>
    <n v="2"/>
    <n v="290"/>
    <x v="709"/>
    <x v="255"/>
    <s v=" "/>
    <x v="0"/>
    <x v="0"/>
    <x v="0"/>
    <x v="0"/>
    <x v="0"/>
  </r>
  <r>
    <n v="1000216921"/>
    <n v="1000216921"/>
    <n v="2000579968"/>
    <x v="11"/>
    <x v="1"/>
    <x v="6"/>
    <s v="All Site Visitors"/>
    <s v="Custom Audience"/>
    <x v="3"/>
    <x v="0"/>
    <s v="F"/>
    <s v="Conversion"/>
    <x v="962"/>
    <x v="948"/>
    <n v="41"/>
    <n v="3"/>
    <n v="2"/>
    <x v="0"/>
    <m/>
    <m/>
    <m/>
    <m/>
    <m/>
    <n v="12.343333333333334"/>
    <x v="1090"/>
    <n v="1.3666666666666667E-2"/>
    <x v="1089"/>
    <n v="0.9031707317073171"/>
    <x v="1079"/>
    <n v="2"/>
    <n v="390"/>
    <x v="710"/>
    <x v="55"/>
    <s v=" "/>
    <x v="0"/>
    <x v="0"/>
    <x v="0"/>
    <x v="0"/>
    <x v="0"/>
  </r>
  <r>
    <n v="1000887463"/>
    <n v="1000887463"/>
    <n v="2000580168"/>
    <x v="11"/>
    <x v="1"/>
    <x v="7"/>
    <s v="All Site Visitors"/>
    <s v="Facebook Interest"/>
    <x v="3"/>
    <x v="0"/>
    <s v="F"/>
    <s v="Conversion"/>
    <x v="963"/>
    <x v="949"/>
    <n v="43"/>
    <n v="4"/>
    <n v="2"/>
    <x v="0"/>
    <m/>
    <m/>
    <m/>
    <m/>
    <m/>
    <n v="5.8206429780033844"/>
    <x v="1091"/>
    <n v="9.0947546531302877E-3"/>
    <x v="1090"/>
    <n v="0.64"/>
    <x v="1080"/>
    <n v="1"/>
    <n v="77"/>
    <x v="711"/>
    <x v="77"/>
    <s v=" "/>
    <x v="0"/>
    <x v="0"/>
    <x v="0"/>
    <x v="0"/>
    <x v="0"/>
  </r>
  <r>
    <n v="1000285300"/>
    <n v="1000285300"/>
    <n v="2000580342"/>
    <x v="11"/>
    <x v="1"/>
    <x v="8"/>
    <s v="All Site Visitors"/>
    <s v="Facebook Interest"/>
    <x v="3"/>
    <x v="0"/>
    <s v="F"/>
    <s v="Conversion"/>
    <x v="964"/>
    <x v="950"/>
    <n v="39"/>
    <n v="4"/>
    <n v="3"/>
    <x v="0"/>
    <m/>
    <m/>
    <m/>
    <m/>
    <m/>
    <n v="7.6161127008584639"/>
    <x v="1092"/>
    <n v="8.5846357032797714E-3"/>
    <x v="1091"/>
    <n v="0.88717948717948725"/>
    <x v="1081"/>
    <n v="1"/>
    <n v="153"/>
    <x v="712"/>
    <x v="134"/>
    <s v=" "/>
    <x v="0"/>
    <x v="0"/>
    <x v="0"/>
    <x v="0"/>
    <x v="0"/>
  </r>
  <r>
    <n v="1000112233"/>
    <n v="1000112233"/>
    <n v="2000580590"/>
    <x v="11"/>
    <x v="1"/>
    <x v="9"/>
    <s v="All Site Visitors"/>
    <s v="Facebook Interest"/>
    <x v="3"/>
    <x v="0"/>
    <s v="F"/>
    <s v="Conversion"/>
    <x v="965"/>
    <x v="951"/>
    <n v="23"/>
    <n v="3"/>
    <n v="2"/>
    <x v="0"/>
    <m/>
    <m/>
    <m/>
    <m/>
    <m/>
    <n v="9.2524321556579618"/>
    <x v="1093"/>
    <n v="5.888376856118792E-3"/>
    <x v="1092"/>
    <n v="1.5713043478260871"/>
    <x v="1082"/>
    <n v="1"/>
    <n v="29"/>
    <x v="713"/>
    <x v="91"/>
    <s v=" "/>
    <x v="0"/>
    <x v="0"/>
    <x v="0"/>
    <x v="0"/>
    <x v="0"/>
  </r>
  <r>
    <n v="1000404722"/>
    <n v="1000404722"/>
    <n v="2000580780"/>
    <x v="11"/>
    <x v="1"/>
    <x v="0"/>
    <s v="Purchases"/>
    <s v="Website Custom Audience"/>
    <x v="4"/>
    <x v="0"/>
    <s v="F"/>
    <s v="Conversion"/>
    <x v="966"/>
    <x v="952"/>
    <n v="72"/>
    <n v="3"/>
    <n v="2"/>
    <x v="0"/>
    <m/>
    <m/>
    <m/>
    <m/>
    <m/>
    <n v="22.28024369016536"/>
    <x v="1094"/>
    <n v="2.0887728459530026E-2"/>
    <x v="1093"/>
    <n v="1.0666666666666667"/>
    <x v="1083"/>
    <n v="9"/>
    <n v="171"/>
    <x v="714"/>
    <x v="240"/>
    <s v=" "/>
    <x v="0"/>
    <x v="0"/>
    <x v="0"/>
    <x v="0"/>
    <x v="0"/>
  </r>
  <r>
    <n v="1000465503"/>
    <n v="1000465503"/>
    <n v="2000580834"/>
    <x v="11"/>
    <x v="0"/>
    <x v="0"/>
    <s v="Purchases"/>
    <s v="Website Custom Audience"/>
    <x v="0"/>
    <x v="1"/>
    <s v="F"/>
    <s v="Conversion"/>
    <x v="967"/>
    <x v="537"/>
    <n v="15"/>
    <n v="1"/>
    <n v="1"/>
    <x v="420"/>
    <n v="173"/>
    <n v="101"/>
    <n v="65"/>
    <n v="53"/>
    <n v="47"/>
    <n v="18.639876352395675"/>
    <x v="1095"/>
    <n v="1.1591962905718702E-2"/>
    <x v="1094"/>
    <n v="1.6080000000000001"/>
    <x v="1084"/>
    <n v="1"/>
    <n v="133"/>
    <x v="715"/>
    <x v="308"/>
    <n v="100"/>
    <x v="527"/>
    <x v="527"/>
    <x v="526"/>
    <x v="527"/>
    <x v="527"/>
  </r>
  <r>
    <n v="1000167551"/>
    <n v="1000167551"/>
    <n v="2000581114"/>
    <x v="11"/>
    <x v="0"/>
    <x v="1"/>
    <s v="Purchasers, Shopping Cart"/>
    <s v="Website Custom Audience"/>
    <x v="0"/>
    <x v="1"/>
    <s v="F"/>
    <s v="Conversion"/>
    <x v="968"/>
    <x v="953"/>
    <n v="44"/>
    <n v="4"/>
    <n v="2"/>
    <x v="421"/>
    <n v="566"/>
    <n v="260"/>
    <n v="192"/>
    <n v="145"/>
    <n v="137"/>
    <n v="15.89534634355565"/>
    <x v="1096"/>
    <n v="9.4359854171134471E-3"/>
    <x v="1095"/>
    <n v="1.6845454545454546"/>
    <x v="1085"/>
    <n v="4"/>
    <n v="60"/>
    <x v="716"/>
    <x v="189"/>
    <n v="282"/>
    <x v="528"/>
    <x v="528"/>
    <x v="527"/>
    <x v="528"/>
    <x v="528"/>
  </r>
  <r>
    <n v="1000483036"/>
    <n v="1000483036"/>
    <n v="2000581932"/>
    <x v="11"/>
    <x v="0"/>
    <x v="2"/>
    <s v="Product Page, Shopping Cart, Purchasers"/>
    <s v="Website Custom Audience"/>
    <x v="0"/>
    <x v="1"/>
    <s v="F"/>
    <s v="Conversion"/>
    <x v="969"/>
    <x v="954"/>
    <n v="87"/>
    <n v="11"/>
    <n v="6"/>
    <x v="422"/>
    <n v="1033"/>
    <n v="539"/>
    <n v="409"/>
    <n v="289"/>
    <n v="262"/>
    <n v="11.559112551919766"/>
    <x v="1097"/>
    <n v="8.813696687265728E-3"/>
    <x v="1096"/>
    <n v="1.3114942528735631"/>
    <x v="1086"/>
    <n v="6"/>
    <n v="1068"/>
    <x v="717"/>
    <x v="374"/>
    <n v="551"/>
    <x v="529"/>
    <x v="529"/>
    <x v="528"/>
    <x v="529"/>
    <x v="529"/>
  </r>
  <r>
    <n v="1000117164"/>
    <n v="1000117164"/>
    <n v="2000582290"/>
    <x v="11"/>
    <x v="0"/>
    <x v="3"/>
    <s v="All Site Visitors"/>
    <s v="Lookalike"/>
    <x v="0"/>
    <x v="1"/>
    <s v="F"/>
    <s v="Conversion"/>
    <x v="970"/>
    <x v="955"/>
    <n v="28"/>
    <n v="4"/>
    <n v="2"/>
    <x v="423"/>
    <n v="515"/>
    <n v="242"/>
    <n v="173"/>
    <n v="128"/>
    <n v="120"/>
    <n v="11.617999042604117"/>
    <x v="1098"/>
    <n v="6.7017711823839157E-3"/>
    <x v="1097"/>
    <n v="1.7335714285714285"/>
    <x v="1087"/>
    <n v="1"/>
    <n v="192"/>
    <x v="718"/>
    <x v="32"/>
    <n v="248"/>
    <x v="530"/>
    <x v="530"/>
    <x v="529"/>
    <x v="530"/>
    <x v="530"/>
  </r>
  <r>
    <n v="1000337995"/>
    <n v="1000337995"/>
    <n v="2000582398"/>
    <x v="11"/>
    <x v="0"/>
    <x v="4"/>
    <s v="All Site Visitors"/>
    <s v="Lookalike"/>
    <x v="0"/>
    <x v="1"/>
    <s v="F"/>
    <s v="Conversion"/>
    <x v="971"/>
    <x v="771"/>
    <n v="15"/>
    <n v="2"/>
    <n v="1"/>
    <x v="74"/>
    <n v="241"/>
    <n v="143"/>
    <n v="88"/>
    <n v="67"/>
    <n v="60"/>
    <n v="10.774038461538462"/>
    <x v="1099"/>
    <n v="7.2115384615384619E-3"/>
    <x v="1098"/>
    <n v="1.494"/>
    <x v="1088"/>
    <n v="1"/>
    <n v="86"/>
    <x v="719"/>
    <x v="119"/>
    <n v="127"/>
    <x v="531"/>
    <x v="531"/>
    <x v="530"/>
    <x v="531"/>
    <x v="531"/>
  </r>
  <r>
    <n v="1000259051"/>
    <n v="1000259051"/>
    <n v="2000582428"/>
    <x v="11"/>
    <x v="0"/>
    <x v="5"/>
    <s v="All Site Visitors"/>
    <s v="Custom Audience"/>
    <x v="0"/>
    <x v="1"/>
    <s v="F"/>
    <s v="Conversion"/>
    <x v="972"/>
    <x v="956"/>
    <n v="14"/>
    <n v="2"/>
    <n v="1"/>
    <x v="424"/>
    <n v="145"/>
    <n v="73"/>
    <n v="58"/>
    <n v="42"/>
    <n v="36"/>
    <n v="10.428432327166504"/>
    <x v="1100"/>
    <n v="6.815968841285297E-3"/>
    <x v="1099"/>
    <n v="1.53"/>
    <x v="1089"/>
    <n v="1"/>
    <n v="173"/>
    <x v="720"/>
    <x v="104"/>
    <n v="78"/>
    <x v="532"/>
    <x v="532"/>
    <x v="531"/>
    <x v="532"/>
    <x v="532"/>
  </r>
  <r>
    <n v="1000822464"/>
    <n v="1000822464"/>
    <n v="2000583010"/>
    <x v="11"/>
    <x v="0"/>
    <x v="6"/>
    <s v="All Site Visitors"/>
    <s v="Custom Audience"/>
    <x v="0"/>
    <x v="1"/>
    <s v="F"/>
    <s v="Conversion"/>
    <x v="973"/>
    <x v="957"/>
    <n v="14"/>
    <n v="2"/>
    <n v="1"/>
    <x v="148"/>
    <n v="231"/>
    <n v="136"/>
    <n v="102"/>
    <n v="77"/>
    <n v="69"/>
    <n v="10.359897172236503"/>
    <x v="1101"/>
    <n v="7.1979434447300775E-3"/>
    <x v="1100"/>
    <n v="1.4392857142857143"/>
    <x v="1090"/>
    <n v="1"/>
    <n v="116"/>
    <x v="721"/>
    <x v="105"/>
    <n v="146"/>
    <x v="533"/>
    <x v="533"/>
    <x v="532"/>
    <x v="533"/>
    <x v="533"/>
  </r>
  <r>
    <n v="1000526734"/>
    <n v="1000526734"/>
    <n v="2000583138"/>
    <x v="11"/>
    <x v="0"/>
    <x v="7"/>
    <s v="All Site Visitors"/>
    <s v="Facebook Interest"/>
    <x v="0"/>
    <x v="1"/>
    <s v="F"/>
    <s v="Conversion"/>
    <x v="974"/>
    <x v="958"/>
    <n v="21"/>
    <n v="3"/>
    <n v="2"/>
    <x v="425"/>
    <n v="376"/>
    <n v="202"/>
    <n v="144"/>
    <n v="126"/>
    <n v="114"/>
    <n v="5.9050064184852369"/>
    <x v="1102"/>
    <n v="6.7394094993581512E-3"/>
    <x v="1101"/>
    <n v="0.87619047619047608"/>
    <x v="1091"/>
    <n v="1"/>
    <n v="186"/>
    <x v="722"/>
    <x v="117"/>
    <n v="240"/>
    <x v="534"/>
    <x v="534"/>
    <x v="533"/>
    <x v="534"/>
    <x v="534"/>
  </r>
  <r>
    <n v="1000419033"/>
    <n v="1000419033"/>
    <n v="2000583396"/>
    <x v="11"/>
    <x v="0"/>
    <x v="7"/>
    <s v="All Site Visitors"/>
    <s v="Facebook Interest"/>
    <x v="0"/>
    <x v="1"/>
    <s v="F"/>
    <s v="Conversion"/>
    <x v="975"/>
    <x v="959"/>
    <n v="22"/>
    <n v="4"/>
    <n v="2"/>
    <x v="426"/>
    <n v="281"/>
    <n v="153"/>
    <n v="95"/>
    <n v="74"/>
    <n v="68"/>
    <n v="5.0128755364806858"/>
    <x v="1103"/>
    <n v="6.2947067238912731E-3"/>
    <x v="1102"/>
    <n v="0.79636363636363638"/>
    <x v="1092"/>
    <n v="1"/>
    <n v="103"/>
    <x v="723"/>
    <x v="375"/>
    <n v="142"/>
    <x v="535"/>
    <x v="535"/>
    <x v="534"/>
    <x v="535"/>
    <x v="535"/>
  </r>
  <r>
    <n v="1000991311"/>
    <n v="1000991311"/>
    <n v="2000584564"/>
    <x v="11"/>
    <x v="0"/>
    <x v="8"/>
    <s v="All Site Visitors"/>
    <s v="Facebook Interest"/>
    <x v="0"/>
    <x v="1"/>
    <s v="F"/>
    <s v="Conversion"/>
    <x v="635"/>
    <x v="960"/>
    <n v="12"/>
    <n v="2"/>
    <n v="1"/>
    <x v="27"/>
    <n v="211"/>
    <n v="88"/>
    <n v="66"/>
    <n v="50"/>
    <n v="43"/>
    <n v="6.4862681744749588"/>
    <x v="1104"/>
    <n v="4.8465266558966073E-3"/>
    <x v="1103"/>
    <n v="1.3383333333333332"/>
    <x v="1093"/>
    <n v="0"/>
    <n v="0"/>
    <x v="4"/>
    <x v="4"/>
    <n v="93"/>
    <x v="536"/>
    <x v="536"/>
    <x v="535"/>
    <x v="536"/>
    <x v="536"/>
  </r>
  <r>
    <n v="1000714726"/>
    <n v="1000714726"/>
    <n v="2000584888"/>
    <x v="11"/>
    <x v="0"/>
    <x v="9"/>
    <s v="All Site Visitors"/>
    <s v="Facebook Interest"/>
    <x v="0"/>
    <x v="1"/>
    <s v="F"/>
    <s v="Conversion"/>
    <x v="976"/>
    <x v="961"/>
    <n v="10"/>
    <n v="3"/>
    <n v="2"/>
    <x v="427"/>
    <n v="299"/>
    <n v="169"/>
    <n v="103"/>
    <n v="76"/>
    <n v="71"/>
    <n v="6.7467079783113872"/>
    <x v="1105"/>
    <n v="3.8729666924864447E-3"/>
    <x v="1104"/>
    <n v="1.7420000000000002"/>
    <x v="1094"/>
    <n v="0"/>
    <n v="0"/>
    <x v="4"/>
    <x v="4"/>
    <n v="147"/>
    <x v="537"/>
    <x v="537"/>
    <x v="536"/>
    <x v="537"/>
    <x v="537"/>
  </r>
  <r>
    <n v="1000110609"/>
    <n v="1000110609"/>
    <n v="2000586046"/>
    <x v="11"/>
    <x v="0"/>
    <x v="0"/>
    <s v="Purchases"/>
    <s v="Website Custom Audience"/>
    <x v="1"/>
    <x v="1"/>
    <s v="F"/>
    <s v="Conversion"/>
    <x v="977"/>
    <x v="233"/>
    <n v="17"/>
    <n v="1"/>
    <n v="1"/>
    <x v="428"/>
    <n v="208"/>
    <n v="88"/>
    <n v="60"/>
    <n v="51"/>
    <n v="47"/>
    <n v="20.523882896764253"/>
    <x v="1106"/>
    <n v="1.3097072419106317E-2"/>
    <x v="1105"/>
    <n v="1.5670588235294118"/>
    <x v="1095"/>
    <n v="2"/>
    <n v="326"/>
    <x v="724"/>
    <x v="376"/>
    <n v="98"/>
    <x v="538"/>
    <x v="538"/>
    <x v="537"/>
    <x v="538"/>
    <x v="538"/>
  </r>
  <r>
    <n v="1000432291"/>
    <n v="1000432291"/>
    <n v="2000586152"/>
    <x v="11"/>
    <x v="0"/>
    <x v="1"/>
    <s v="Purchasers, Shopping Cart"/>
    <s v="Website Custom Audience"/>
    <x v="1"/>
    <x v="1"/>
    <s v="F"/>
    <s v="Conversion"/>
    <x v="978"/>
    <x v="962"/>
    <n v="68"/>
    <n v="5"/>
    <n v="3"/>
    <x v="429"/>
    <n v="685"/>
    <n v="318"/>
    <n v="245"/>
    <n v="198"/>
    <n v="171"/>
    <n v="14.340320591861898"/>
    <x v="1107"/>
    <n v="1.1978157477540954E-2"/>
    <x v="1106"/>
    <n v="1.1972058823529412"/>
    <x v="1096"/>
    <n v="6"/>
    <n v="186"/>
    <x v="725"/>
    <x v="377"/>
    <n v="369"/>
    <x v="539"/>
    <x v="539"/>
    <x v="538"/>
    <x v="539"/>
    <x v="539"/>
  </r>
  <r>
    <n v="1000388659"/>
    <n v="1000388659"/>
    <n v="2000586666"/>
    <x v="11"/>
    <x v="0"/>
    <x v="2"/>
    <s v="Product Page, Shopping Cart, Purchasers"/>
    <s v="Website Custom Audience"/>
    <x v="1"/>
    <x v="1"/>
    <s v="F"/>
    <s v="Conversion"/>
    <x v="979"/>
    <x v="963"/>
    <n v="68"/>
    <n v="9"/>
    <n v="4"/>
    <x v="430"/>
    <n v="1167"/>
    <n v="499"/>
    <n v="377"/>
    <n v="323"/>
    <n v="303"/>
    <n v="12.413926002055499"/>
    <x v="1108"/>
    <n v="8.7358684480986631E-3"/>
    <x v="1107"/>
    <n v="1.4210294117647058"/>
    <x v="1097"/>
    <n v="4"/>
    <n v="544"/>
    <x v="726"/>
    <x v="378"/>
    <n v="626"/>
    <x v="540"/>
    <x v="540"/>
    <x v="539"/>
    <x v="540"/>
    <x v="540"/>
  </r>
  <r>
    <n v="1000854664"/>
    <n v="1000854664"/>
    <n v="2000586750"/>
    <x v="11"/>
    <x v="0"/>
    <x v="3"/>
    <s v="All Site Visitors"/>
    <s v="Lookalike"/>
    <x v="1"/>
    <x v="1"/>
    <s v="F"/>
    <s v="Conversion"/>
    <x v="980"/>
    <x v="964"/>
    <n v="63"/>
    <n v="8"/>
    <n v="4"/>
    <x v="431"/>
    <n v="928"/>
    <n v="524"/>
    <n v="325"/>
    <n v="263"/>
    <n v="244"/>
    <n v="10.750814740536475"/>
    <x v="1109"/>
    <n v="7.8967159689145149E-3"/>
    <x v="1108"/>
    <n v="1.3614285714285714"/>
    <x v="1098"/>
    <n v="4"/>
    <n v="148"/>
    <x v="727"/>
    <x v="60"/>
    <n v="507"/>
    <x v="541"/>
    <x v="541"/>
    <x v="540"/>
    <x v="541"/>
    <x v="541"/>
  </r>
  <r>
    <n v="1000104302"/>
    <n v="1000104302"/>
    <n v="2000587186"/>
    <x v="11"/>
    <x v="0"/>
    <x v="4"/>
    <s v="All Site Visitors"/>
    <s v="Lookalike"/>
    <x v="1"/>
    <x v="1"/>
    <s v="F"/>
    <s v="Conversion"/>
    <x v="981"/>
    <x v="965"/>
    <n v="20"/>
    <n v="3"/>
    <n v="1"/>
    <x v="432"/>
    <n v="208"/>
    <n v="108"/>
    <n v="82"/>
    <n v="73"/>
    <n v="69"/>
    <n v="9.5151033386327502"/>
    <x v="1110"/>
    <n v="7.9491255961844191E-3"/>
    <x v="1109"/>
    <n v="1.1970000000000001"/>
    <x v="1099"/>
    <n v="1"/>
    <n v="73"/>
    <x v="728"/>
    <x v="61"/>
    <n v="142"/>
    <x v="542"/>
    <x v="542"/>
    <x v="541"/>
    <x v="542"/>
    <x v="542"/>
  </r>
  <r>
    <n v="1000133693"/>
    <n v="1000133693"/>
    <n v="2000587318"/>
    <x v="11"/>
    <x v="0"/>
    <x v="5"/>
    <s v="All Site Visitors"/>
    <s v="Custom Audience"/>
    <x v="1"/>
    <x v="1"/>
    <s v="F"/>
    <s v="Conversion"/>
    <x v="982"/>
    <x v="966"/>
    <n v="16"/>
    <n v="2"/>
    <n v="1"/>
    <x v="2"/>
    <n v="348"/>
    <n v="176"/>
    <n v="114"/>
    <n v="98"/>
    <n v="84"/>
    <n v="11.013574660633484"/>
    <x v="1111"/>
    <n v="7.2398190045248872E-3"/>
    <x v="1110"/>
    <n v="1.52125"/>
    <x v="1100"/>
    <n v="1"/>
    <n v="116"/>
    <x v="729"/>
    <x v="379"/>
    <n v="182"/>
    <x v="543"/>
    <x v="543"/>
    <x v="542"/>
    <x v="543"/>
    <x v="543"/>
  </r>
  <r>
    <n v="1000247970"/>
    <n v="1000247970"/>
    <n v="2000587638"/>
    <x v="11"/>
    <x v="0"/>
    <x v="6"/>
    <s v="All Site Visitors"/>
    <s v="Custom Audience"/>
    <x v="1"/>
    <x v="1"/>
    <s v="F"/>
    <s v="Conversion"/>
    <x v="983"/>
    <x v="967"/>
    <n v="17"/>
    <n v="2"/>
    <n v="1"/>
    <x v="398"/>
    <n v="155"/>
    <n v="86"/>
    <n v="52"/>
    <n v="40"/>
    <n v="36"/>
    <n v="11.069459757442116"/>
    <x v="1112"/>
    <n v="9.371554575523704E-3"/>
    <x v="1111"/>
    <n v="1.1811764705882353"/>
    <x v="1101"/>
    <n v="1"/>
    <n v="156"/>
    <x v="730"/>
    <x v="380"/>
    <n v="76"/>
    <x v="544"/>
    <x v="544"/>
    <x v="543"/>
    <x v="544"/>
    <x v="544"/>
  </r>
  <r>
    <n v="1000855459"/>
    <n v="1000855459"/>
    <n v="2000587704"/>
    <x v="11"/>
    <x v="0"/>
    <x v="7"/>
    <s v="All Site Visitors"/>
    <s v="Facebook Interest"/>
    <x v="1"/>
    <x v="1"/>
    <s v="F"/>
    <s v="Conversion"/>
    <x v="984"/>
    <x v="435"/>
    <n v="17"/>
    <n v="3"/>
    <n v="1"/>
    <x v="289"/>
    <n v="314"/>
    <n v="155"/>
    <n v="118"/>
    <n v="105"/>
    <n v="97"/>
    <n v="5.3695324283559582"/>
    <x v="1113"/>
    <n v="6.41025641025641E-3"/>
    <x v="1112"/>
    <n v="0.83764705882352941"/>
    <x v="1102"/>
    <n v="1"/>
    <n v="181"/>
    <x v="731"/>
    <x v="11"/>
    <n v="202"/>
    <x v="545"/>
    <x v="545"/>
    <x v="544"/>
    <x v="545"/>
    <x v="545"/>
  </r>
  <r>
    <n v="1000597729"/>
    <n v="1000597729"/>
    <n v="2000588124"/>
    <x v="11"/>
    <x v="0"/>
    <x v="7"/>
    <s v="All Site Visitors"/>
    <s v="Facebook Interest"/>
    <x v="1"/>
    <x v="1"/>
    <s v="F"/>
    <s v="Conversion"/>
    <x v="985"/>
    <x v="968"/>
    <n v="20"/>
    <n v="3"/>
    <n v="1"/>
    <x v="298"/>
    <n v="368"/>
    <n v="215"/>
    <n v="130"/>
    <n v="103"/>
    <n v="88"/>
    <n v="5.9279218592118559"/>
    <x v="1114"/>
    <n v="6.7362748400134724E-3"/>
    <x v="1113"/>
    <n v="0.88000000000000012"/>
    <x v="1103"/>
    <n v="1"/>
    <n v="178"/>
    <x v="732"/>
    <x v="52"/>
    <n v="191"/>
    <x v="546"/>
    <x v="546"/>
    <x v="545"/>
    <x v="546"/>
    <x v="546"/>
  </r>
  <r>
    <n v="1000567570"/>
    <n v="1000567570"/>
    <n v="2000588286"/>
    <x v="11"/>
    <x v="0"/>
    <x v="8"/>
    <s v="All Site Visitors"/>
    <s v="Facebook Interest"/>
    <x v="1"/>
    <x v="1"/>
    <s v="F"/>
    <s v="Conversion"/>
    <x v="986"/>
    <x v="969"/>
    <n v="13"/>
    <n v="2"/>
    <n v="1"/>
    <x v="269"/>
    <n v="264"/>
    <n v="117"/>
    <n v="73"/>
    <n v="65"/>
    <n v="59"/>
    <n v="7.0224171539961011"/>
    <x v="1115"/>
    <n v="6.3352826510721244E-3"/>
    <x v="1114"/>
    <n v="1.1084615384615384"/>
    <x v="1104"/>
    <n v="1"/>
    <n v="42"/>
    <x v="733"/>
    <x v="293"/>
    <n v="124"/>
    <x v="547"/>
    <x v="547"/>
    <x v="546"/>
    <x v="547"/>
    <x v="547"/>
  </r>
  <r>
    <n v="1000278231"/>
    <n v="1000278231"/>
    <n v="2000588502"/>
    <x v="11"/>
    <x v="0"/>
    <x v="9"/>
    <s v="All Site Visitors"/>
    <s v="Facebook Interest"/>
    <x v="1"/>
    <x v="1"/>
    <s v="F"/>
    <s v="Conversion"/>
    <x v="770"/>
    <x v="970"/>
    <n v="8"/>
    <n v="1"/>
    <n v="1"/>
    <x v="433"/>
    <n v="155"/>
    <n v="89"/>
    <n v="66"/>
    <n v="47"/>
    <n v="40"/>
    <n v="7.6733780760626402"/>
    <x v="1116"/>
    <n v="4.4742729306487695E-3"/>
    <x v="1115"/>
    <n v="1.7150000000000001"/>
    <x v="1105"/>
    <n v="0"/>
    <n v="0"/>
    <x v="4"/>
    <x v="4"/>
    <n v="87"/>
    <x v="548"/>
    <x v="548"/>
    <x v="547"/>
    <x v="548"/>
    <x v="548"/>
  </r>
  <r>
    <n v="1000840426"/>
    <n v="1000840426"/>
    <n v="2000589192"/>
    <x v="11"/>
    <x v="1"/>
    <x v="0"/>
    <s v="Purchases"/>
    <s v="Website Custom Audience"/>
    <x v="2"/>
    <x v="1"/>
    <s v="F"/>
    <s v="Conversion"/>
    <x v="987"/>
    <x v="971"/>
    <n v="54"/>
    <n v="5"/>
    <n v="2"/>
    <x v="434"/>
    <n v="444"/>
    <n v="244"/>
    <n v="165"/>
    <n v="146"/>
    <n v="127"/>
    <n v="19.175075681130174"/>
    <x v="1117"/>
    <n v="1.3622603430877902E-2"/>
    <x v="1116"/>
    <n v="1.4075925925925927"/>
    <x v="1106"/>
    <n v="5"/>
    <n v="765"/>
    <x v="734"/>
    <x v="381"/>
    <n v="273"/>
    <x v="549"/>
    <x v="549"/>
    <x v="548"/>
    <x v="549"/>
    <x v="549"/>
  </r>
  <r>
    <n v="1000450755"/>
    <n v="1000450755"/>
    <n v="2000589300"/>
    <x v="11"/>
    <x v="1"/>
    <x v="1"/>
    <s v="Purchasers, Shopping Cart"/>
    <s v="Website Custom Audience"/>
    <x v="2"/>
    <x v="1"/>
    <s v="F"/>
    <s v="Conversion"/>
    <x v="988"/>
    <x v="972"/>
    <n v="70"/>
    <n v="5"/>
    <n v="3"/>
    <x v="435"/>
    <n v="581"/>
    <n v="272"/>
    <n v="214"/>
    <n v="191"/>
    <n v="171"/>
    <n v="16.90494650333385"/>
    <x v="1118"/>
    <n v="1.0854396030392309E-2"/>
    <x v="1117"/>
    <n v="1.5574285714285714"/>
    <x v="1107"/>
    <n v="8"/>
    <n v="832"/>
    <x v="735"/>
    <x v="382"/>
    <n v="362"/>
    <x v="550"/>
    <x v="550"/>
    <x v="549"/>
    <x v="550"/>
    <x v="550"/>
  </r>
  <r>
    <n v="1000128554"/>
    <n v="1000128554"/>
    <n v="2000589660"/>
    <x v="11"/>
    <x v="1"/>
    <x v="2"/>
    <s v="Product Page, Shopping Cart, Purchasers"/>
    <s v="Website Custom Audience"/>
    <x v="2"/>
    <x v="1"/>
    <s v="F"/>
    <s v="Conversion"/>
    <x v="989"/>
    <x v="973"/>
    <n v="141"/>
    <n v="14"/>
    <n v="7"/>
    <x v="436"/>
    <n v="1717"/>
    <n v="956"/>
    <n v="679"/>
    <n v="604"/>
    <n v="563"/>
    <n v="12.105703528099289"/>
    <x v="1119"/>
    <n v="9.8312648166225067E-3"/>
    <x v="1118"/>
    <n v="1.2313475177304964"/>
    <x v="1108"/>
    <n v="11"/>
    <n v="1001"/>
    <x v="736"/>
    <x v="383"/>
    <n v="1167"/>
    <x v="551"/>
    <x v="551"/>
    <x v="550"/>
    <x v="551"/>
    <x v="551"/>
  </r>
  <r>
    <n v="1000725321"/>
    <n v="1000725321"/>
    <n v="2000590678"/>
    <x v="11"/>
    <x v="1"/>
    <x v="3"/>
    <s v="All Site Visitors"/>
    <s v="Lookalike"/>
    <x v="2"/>
    <x v="1"/>
    <s v="F"/>
    <s v="Conversion"/>
    <x v="990"/>
    <x v="974"/>
    <n v="81"/>
    <n v="9"/>
    <n v="5"/>
    <x v="437"/>
    <n v="1606"/>
    <n v="906"/>
    <n v="569"/>
    <n v="464"/>
    <n v="397"/>
    <n v="11.856239333400261"/>
    <x v="1120"/>
    <n v="8.1317136833651237E-3"/>
    <x v="1119"/>
    <n v="1.4580246913580246"/>
    <x v="1109"/>
    <n v="3"/>
    <n v="195"/>
    <x v="737"/>
    <x v="384"/>
    <n v="861"/>
    <x v="552"/>
    <x v="552"/>
    <x v="551"/>
    <x v="552"/>
    <x v="552"/>
  </r>
  <r>
    <n v="1000258552"/>
    <n v="1000258552"/>
    <n v="2000590848"/>
    <x v="11"/>
    <x v="1"/>
    <x v="4"/>
    <s v="All Site Visitors"/>
    <s v="Lookalike"/>
    <x v="2"/>
    <x v="1"/>
    <s v="F"/>
    <s v="Conversion"/>
    <x v="991"/>
    <x v="975"/>
    <n v="61"/>
    <n v="9"/>
    <n v="3"/>
    <x v="438"/>
    <n v="758"/>
    <n v="414"/>
    <n v="323"/>
    <n v="255"/>
    <n v="227"/>
    <n v="9.5877392584660672"/>
    <x v="1121"/>
    <n v="8.1649042966135729E-3"/>
    <x v="1120"/>
    <n v="1.1742622950819672"/>
    <x v="1110"/>
    <n v="3"/>
    <n v="243"/>
    <x v="738"/>
    <x v="54"/>
    <n v="482"/>
    <x v="553"/>
    <x v="553"/>
    <x v="552"/>
    <x v="553"/>
    <x v="553"/>
  </r>
  <r>
    <n v="1000936705"/>
    <n v="1000936705"/>
    <n v="2000591024"/>
    <x v="11"/>
    <x v="1"/>
    <x v="5"/>
    <s v="All Site Visitors"/>
    <s v="Custom Audience"/>
    <x v="2"/>
    <x v="1"/>
    <s v="F"/>
    <s v="Conversion"/>
    <x v="992"/>
    <x v="976"/>
    <n v="46"/>
    <n v="6"/>
    <n v="2"/>
    <x v="439"/>
    <n v="728"/>
    <n v="316"/>
    <n v="220"/>
    <n v="180"/>
    <n v="157"/>
    <n v="10.870612525808671"/>
    <x v="1122"/>
    <n v="7.914659325533379E-3"/>
    <x v="1121"/>
    <n v="1.3734782608695653"/>
    <x v="1111"/>
    <n v="2"/>
    <n v="108"/>
    <x v="739"/>
    <x v="15"/>
    <n v="337"/>
    <x v="554"/>
    <x v="554"/>
    <x v="553"/>
    <x v="554"/>
    <x v="554"/>
  </r>
  <r>
    <n v="1000707921"/>
    <n v="1000707921"/>
    <n v="2000591496"/>
    <x v="11"/>
    <x v="1"/>
    <x v="6"/>
    <s v="All Site Visitors"/>
    <s v="Custom Audience"/>
    <x v="2"/>
    <x v="1"/>
    <s v="F"/>
    <s v="Conversion"/>
    <x v="993"/>
    <x v="977"/>
    <n v="39"/>
    <n v="4"/>
    <n v="2"/>
    <x v="440"/>
    <n v="309"/>
    <n v="144"/>
    <n v="112"/>
    <n v="91"/>
    <n v="85"/>
    <n v="11.333857442348009"/>
    <x v="1123"/>
    <n v="1.0220125786163521E-2"/>
    <x v="1122"/>
    <n v="1.108974358974359"/>
    <x v="1112"/>
    <n v="3"/>
    <n v="408"/>
    <x v="740"/>
    <x v="127"/>
    <n v="176"/>
    <x v="555"/>
    <x v="555"/>
    <x v="554"/>
    <x v="555"/>
    <x v="555"/>
  </r>
  <r>
    <n v="1000509783"/>
    <n v="1000509783"/>
    <n v="2000591546"/>
    <x v="11"/>
    <x v="1"/>
    <x v="7"/>
    <s v="All Site Visitors"/>
    <s v="Facebook Interest"/>
    <x v="2"/>
    <x v="1"/>
    <s v="F"/>
    <s v="Conversion"/>
    <x v="994"/>
    <x v="978"/>
    <n v="49"/>
    <n v="6"/>
    <n v="3"/>
    <x v="441"/>
    <n v="928"/>
    <n v="377"/>
    <n v="284"/>
    <n v="220"/>
    <n v="187"/>
    <n v="6.5101098551186114"/>
    <x v="1124"/>
    <n v="7.8013055245979941E-3"/>
    <x v="1123"/>
    <n v="0.83448979591836736"/>
    <x v="1113"/>
    <n v="2"/>
    <n v="68"/>
    <x v="741"/>
    <x v="164"/>
    <n v="407"/>
    <x v="556"/>
    <x v="556"/>
    <x v="555"/>
    <x v="556"/>
    <x v="556"/>
  </r>
  <r>
    <n v="1000198339"/>
    <n v="1000198339"/>
    <n v="2000592542"/>
    <x v="11"/>
    <x v="1"/>
    <x v="8"/>
    <s v="All Site Visitors"/>
    <s v="Facebook Interest"/>
    <x v="2"/>
    <x v="1"/>
    <s v="F"/>
    <s v="Conversion"/>
    <x v="995"/>
    <x v="979"/>
    <n v="30"/>
    <n v="5"/>
    <n v="3"/>
    <x v="353"/>
    <n v="664"/>
    <n v="275"/>
    <n v="213"/>
    <n v="185"/>
    <n v="165"/>
    <n v="7.3892405063291138"/>
    <x v="1125"/>
    <n v="5.2742616033755272E-3"/>
    <x v="1124"/>
    <n v="1.401"/>
    <x v="1114"/>
    <n v="1"/>
    <n v="158"/>
    <x v="742"/>
    <x v="99"/>
    <n v="350"/>
    <x v="557"/>
    <x v="557"/>
    <x v="556"/>
    <x v="557"/>
    <x v="557"/>
  </r>
  <r>
    <n v="1000435035"/>
    <n v="1000435035"/>
    <n v="2000592576"/>
    <x v="11"/>
    <x v="1"/>
    <x v="9"/>
    <s v="All Site Visitors"/>
    <s v="Facebook Interest"/>
    <x v="2"/>
    <x v="1"/>
    <s v="F"/>
    <s v="Conversion"/>
    <x v="996"/>
    <x v="980"/>
    <n v="21"/>
    <n v="6"/>
    <n v="3"/>
    <x v="442"/>
    <n v="457"/>
    <n v="232"/>
    <n v="184"/>
    <n v="152"/>
    <n v="135"/>
    <n v="6.7472862311940585"/>
    <x v="1126"/>
    <n v="3.9992382403351741E-3"/>
    <x v="1125"/>
    <n v="1.6871428571428571"/>
    <x v="1115"/>
    <n v="1"/>
    <n v="28"/>
    <x v="743"/>
    <x v="182"/>
    <n v="287"/>
    <x v="558"/>
    <x v="558"/>
    <x v="557"/>
    <x v="558"/>
    <x v="558"/>
  </r>
  <r>
    <n v="1000594547"/>
    <n v="1000594547"/>
    <n v="2000592926"/>
    <x v="11"/>
    <x v="1"/>
    <x v="0"/>
    <s v="Purchases"/>
    <s v="Website Custom Audience"/>
    <x v="3"/>
    <x v="1"/>
    <s v="F"/>
    <s v="Conversion"/>
    <x v="997"/>
    <x v="981"/>
    <n v="83"/>
    <n v="6"/>
    <n v="3"/>
    <x v="443"/>
    <n v="659"/>
    <n v="371"/>
    <n v="259"/>
    <n v="197"/>
    <n v="177"/>
    <n v="17.890920554854983"/>
    <x v="1127"/>
    <n v="1.3083228247162673E-2"/>
    <x v="1126"/>
    <n v="1.3674698795180722"/>
    <x v="1116"/>
    <n v="15"/>
    <n v="1050"/>
    <x v="744"/>
    <x v="385"/>
    <n v="374"/>
    <x v="559"/>
    <x v="559"/>
    <x v="558"/>
    <x v="559"/>
    <x v="559"/>
  </r>
  <r>
    <n v="1000382578"/>
    <n v="1000382578"/>
    <n v="2000593478"/>
    <x v="11"/>
    <x v="1"/>
    <x v="1"/>
    <s v="Purchasers, Shopping Cart"/>
    <s v="Website Custom Audience"/>
    <x v="3"/>
    <x v="1"/>
    <s v="F"/>
    <s v="Conversion"/>
    <x v="998"/>
    <x v="982"/>
    <n v="159"/>
    <n v="16"/>
    <n v="8"/>
    <x v="444"/>
    <n v="1801"/>
    <n v="819"/>
    <n v="614"/>
    <n v="492"/>
    <n v="446"/>
    <n v="14.31556350626118"/>
    <x v="1128"/>
    <n v="1.1377459749552774E-2"/>
    <x v="1127"/>
    <n v="1.2582389937106919"/>
    <x v="1117"/>
    <n v="16"/>
    <n v="2528"/>
    <x v="745"/>
    <x v="386"/>
    <n v="938"/>
    <x v="560"/>
    <x v="560"/>
    <x v="559"/>
    <x v="560"/>
    <x v="560"/>
  </r>
  <r>
    <n v="1000195135"/>
    <n v="1000195135"/>
    <n v="2000593522"/>
    <x v="11"/>
    <x v="1"/>
    <x v="2"/>
    <s v="Product Page, Shopping Cart, Purchasers"/>
    <s v="Website Custom Audience"/>
    <x v="3"/>
    <x v="1"/>
    <s v="F"/>
    <s v="Conversion"/>
    <x v="999"/>
    <x v="983"/>
    <n v="186"/>
    <n v="22"/>
    <n v="13"/>
    <x v="445"/>
    <n v="3288"/>
    <n v="1894"/>
    <n v="1322"/>
    <n v="1079"/>
    <n v="960"/>
    <n v="11.690160120432463"/>
    <x v="1129"/>
    <n v="8.4850143697823999E-3"/>
    <x v="1128"/>
    <n v="1.3777419354838709"/>
    <x v="1118"/>
    <n v="16"/>
    <n v="784"/>
    <x v="746"/>
    <x v="387"/>
    <n v="2039"/>
    <x v="561"/>
    <x v="561"/>
    <x v="560"/>
    <x v="561"/>
    <x v="561"/>
  </r>
  <r>
    <n v="1000862764"/>
    <n v="1000862764"/>
    <n v="2000594108"/>
    <x v="11"/>
    <x v="1"/>
    <x v="3"/>
    <s v="All Site Visitors"/>
    <s v="Lookalike"/>
    <x v="3"/>
    <x v="1"/>
    <s v="F"/>
    <s v="Conversion"/>
    <x v="1000"/>
    <x v="984"/>
    <n v="97"/>
    <n v="14"/>
    <n v="6"/>
    <x v="446"/>
    <n v="1096"/>
    <n v="561"/>
    <n v="374"/>
    <n v="264"/>
    <n v="238"/>
    <n v="11.796499796499795"/>
    <x v="1130"/>
    <n v="7.8958078958078961E-3"/>
    <x v="1129"/>
    <n v="1.4940206185567009"/>
    <x v="1119"/>
    <n v="6"/>
    <n v="738"/>
    <x v="747"/>
    <x v="388"/>
    <n v="502"/>
    <x v="562"/>
    <x v="562"/>
    <x v="561"/>
    <x v="562"/>
    <x v="562"/>
  </r>
  <r>
    <n v="1000847796"/>
    <n v="1000847796"/>
    <n v="2000594278"/>
    <x v="11"/>
    <x v="1"/>
    <x v="4"/>
    <s v="All Site Visitors"/>
    <s v="Lookalike"/>
    <x v="3"/>
    <x v="1"/>
    <s v="F"/>
    <s v="Conversion"/>
    <x v="1001"/>
    <x v="985"/>
    <n v="59"/>
    <n v="9"/>
    <n v="4"/>
    <x v="447"/>
    <n v="900"/>
    <n v="389"/>
    <n v="291"/>
    <n v="247"/>
    <n v="210"/>
    <n v="10.727946449916329"/>
    <x v="1131"/>
    <n v="7.0523547693043271E-3"/>
    <x v="1130"/>
    <n v="1.521186440677966"/>
    <x v="1120"/>
    <n v="4"/>
    <n v="616"/>
    <x v="748"/>
    <x v="389"/>
    <n v="457"/>
    <x v="563"/>
    <x v="563"/>
    <x v="562"/>
    <x v="563"/>
    <x v="563"/>
  </r>
  <r>
    <n v="1000353300"/>
    <n v="1000353300"/>
    <n v="2000594626"/>
    <x v="11"/>
    <x v="1"/>
    <x v="5"/>
    <s v="All Site Visitors"/>
    <s v="Custom Audience"/>
    <x v="3"/>
    <x v="1"/>
    <s v="F"/>
    <s v="Conversion"/>
    <x v="1002"/>
    <x v="986"/>
    <n v="45"/>
    <n v="7"/>
    <n v="4"/>
    <x v="448"/>
    <n v="465"/>
    <n v="199"/>
    <n v="135"/>
    <n v="110"/>
    <n v="96"/>
    <n v="11.001094947598936"/>
    <x v="1132"/>
    <n v="7.0389488503050214E-3"/>
    <x v="1131"/>
    <n v="1.5628888888888888"/>
    <x v="1121"/>
    <n v="3"/>
    <n v="117"/>
    <x v="749"/>
    <x v="92"/>
    <n v="206"/>
    <x v="564"/>
    <x v="564"/>
    <x v="563"/>
    <x v="564"/>
    <x v="564"/>
  </r>
  <r>
    <n v="1000247927"/>
    <n v="1000247927"/>
    <n v="2000594924"/>
    <x v="11"/>
    <x v="1"/>
    <x v="6"/>
    <s v="All Site Visitors"/>
    <s v="Custom Audience"/>
    <x v="3"/>
    <x v="1"/>
    <s v="F"/>
    <s v="Conversion"/>
    <x v="1003"/>
    <x v="987"/>
    <n v="53"/>
    <n v="4"/>
    <n v="2"/>
    <x v="449"/>
    <n v="833"/>
    <n v="496"/>
    <n v="351"/>
    <n v="270"/>
    <n v="254"/>
    <n v="10.716353111432706"/>
    <x v="1133"/>
    <n v="9.5875542691751092E-3"/>
    <x v="1132"/>
    <n v="1.1177358490566038"/>
    <x v="1122"/>
    <n v="3"/>
    <n v="156"/>
    <x v="750"/>
    <x v="380"/>
    <n v="524"/>
    <x v="565"/>
    <x v="565"/>
    <x v="564"/>
    <x v="565"/>
    <x v="565"/>
  </r>
  <r>
    <n v="1000772332"/>
    <n v="1000772332"/>
    <n v="2000595078"/>
    <x v="11"/>
    <x v="1"/>
    <x v="7"/>
    <s v="All Site Visitors"/>
    <s v="Facebook Interest"/>
    <x v="3"/>
    <x v="1"/>
    <s v="F"/>
    <s v="Conversion"/>
    <x v="380"/>
    <x v="988"/>
    <n v="66"/>
    <n v="7"/>
    <n v="5"/>
    <x v="450"/>
    <n v="934"/>
    <n v="411"/>
    <n v="286"/>
    <n v="248"/>
    <n v="229"/>
    <n v="4.8471307619943556"/>
    <x v="1134"/>
    <n v="7.7610536218250233E-3"/>
    <x v="1133"/>
    <n v="0.62454545454545451"/>
    <x v="1123"/>
    <n v="2"/>
    <n v="80"/>
    <x v="751"/>
    <x v="50"/>
    <n v="477"/>
    <x v="566"/>
    <x v="566"/>
    <x v="565"/>
    <x v="566"/>
    <x v="566"/>
  </r>
  <r>
    <n v="1000343227"/>
    <n v="1000343227"/>
    <n v="2000595136"/>
    <x v="11"/>
    <x v="1"/>
    <x v="8"/>
    <s v="All Site Visitors"/>
    <s v="Facebook Interest"/>
    <x v="3"/>
    <x v="1"/>
    <s v="F"/>
    <s v="Conversion"/>
    <x v="1004"/>
    <x v="989"/>
    <n v="33"/>
    <n v="7"/>
    <n v="4"/>
    <x v="451"/>
    <n v="760"/>
    <n v="320"/>
    <n v="223"/>
    <n v="192"/>
    <n v="175"/>
    <n v="6.5218805921587775"/>
    <x v="1135"/>
    <n v="5.3684724255734506E-3"/>
    <x v="1134"/>
    <n v="1.2148484848484848"/>
    <x v="1124"/>
    <n v="1"/>
    <n v="118"/>
    <x v="752"/>
    <x v="161"/>
    <n v="367"/>
    <x v="567"/>
    <x v="567"/>
    <x v="566"/>
    <x v="567"/>
    <x v="567"/>
  </r>
  <r>
    <n v="1000959322"/>
    <n v="1000959322"/>
    <n v="2000595632"/>
    <x v="11"/>
    <x v="1"/>
    <x v="9"/>
    <s v="All Site Visitors"/>
    <s v="Facebook Interest"/>
    <x v="3"/>
    <x v="1"/>
    <s v="F"/>
    <s v="Conversion"/>
    <x v="1005"/>
    <x v="990"/>
    <n v="19"/>
    <n v="6"/>
    <n v="2"/>
    <x v="452"/>
    <n v="495"/>
    <n v="219"/>
    <n v="163"/>
    <n v="123"/>
    <n v="112"/>
    <n v="7.6861649031742862"/>
    <x v="1136"/>
    <n v="3.7931722898782191E-3"/>
    <x v="1135"/>
    <n v="2.0263157894736841"/>
    <x v="1125"/>
    <n v="1"/>
    <n v="13"/>
    <x v="753"/>
    <x v="62"/>
    <n v="235"/>
    <x v="568"/>
    <x v="568"/>
    <x v="567"/>
    <x v="568"/>
    <x v="568"/>
  </r>
  <r>
    <n v="1000514621"/>
    <n v="1000514621"/>
    <n v="2000595854"/>
    <x v="11"/>
    <x v="1"/>
    <x v="0"/>
    <s v="Purchases"/>
    <s v="Website Custom Audience"/>
    <x v="4"/>
    <x v="1"/>
    <s v="F"/>
    <s v="Conversion"/>
    <x v="1006"/>
    <x v="991"/>
    <n v="85"/>
    <n v="5"/>
    <n v="3"/>
    <x v="453"/>
    <n v="818"/>
    <n v="375"/>
    <n v="296"/>
    <n v="248"/>
    <n v="229"/>
    <n v="18.937057863232361"/>
    <x v="1137"/>
    <n v="1.5418102666424814E-2"/>
    <x v="1136"/>
    <n v="1.2282352941176471"/>
    <x v="1126"/>
    <n v="8"/>
    <n v="800"/>
    <x v="754"/>
    <x v="236"/>
    <n v="477"/>
    <x v="569"/>
    <x v="569"/>
    <x v="568"/>
    <x v="569"/>
    <x v="569"/>
  </r>
  <r>
    <n v="1000136235"/>
    <n v="1000136235"/>
    <n v="2000596542"/>
    <x v="11"/>
    <x v="0"/>
    <x v="0"/>
    <s v="Purchases"/>
    <s v="Website Custom Audience"/>
    <x v="0"/>
    <x v="0"/>
    <s v="M/F"/>
    <s v="Conversion"/>
    <x v="1007"/>
    <x v="992"/>
    <n v="14"/>
    <n v="1"/>
    <n v="0"/>
    <x v="0"/>
    <m/>
    <m/>
    <m/>
    <m/>
    <m/>
    <n v="18.227990970654627"/>
    <x v="1138"/>
    <n v="1.580135440180587E-2"/>
    <x v="1137"/>
    <n v="1.1535714285714285"/>
    <x v="1127"/>
    <n v="1"/>
    <n v="103"/>
    <x v="755"/>
    <x v="375"/>
    <s v=" "/>
    <x v="0"/>
    <x v="0"/>
    <x v="0"/>
    <x v="0"/>
    <x v="0"/>
  </r>
  <r>
    <n v="1000801786"/>
    <n v="1000801786"/>
    <n v="2000596832"/>
    <x v="11"/>
    <x v="0"/>
    <x v="1"/>
    <s v="Purchasers, Shopping Cart"/>
    <s v="Website Custom Audience"/>
    <x v="0"/>
    <x v="0"/>
    <s v="M/F"/>
    <s v="Conversion"/>
    <x v="1008"/>
    <x v="735"/>
    <n v="30"/>
    <n v="2"/>
    <n v="1"/>
    <x v="0"/>
    <m/>
    <m/>
    <m/>
    <m/>
    <m/>
    <n v="15.673940949935815"/>
    <x v="1139"/>
    <n v="1.2836970474967908E-2"/>
    <x v="1138"/>
    <n v="1.2210000000000001"/>
    <x v="1128"/>
    <n v="1"/>
    <n v="190"/>
    <x v="756"/>
    <x v="100"/>
    <s v=" "/>
    <x v="0"/>
    <x v="0"/>
    <x v="0"/>
    <x v="0"/>
    <x v="0"/>
  </r>
  <r>
    <n v="1000102195"/>
    <n v="1000102195"/>
    <n v="2000597446"/>
    <x v="11"/>
    <x v="0"/>
    <x v="2"/>
    <s v="Product Page, Shopping Cart, Purchasers"/>
    <s v="Website Custom Audience"/>
    <x v="0"/>
    <x v="0"/>
    <s v="M/F"/>
    <s v="Conversion"/>
    <x v="1009"/>
    <x v="993"/>
    <n v="47"/>
    <n v="5"/>
    <n v="3"/>
    <x v="0"/>
    <m/>
    <m/>
    <m/>
    <m/>
    <m/>
    <n v="12.083988322479227"/>
    <x v="1140"/>
    <n v="1.0554682236694363E-2"/>
    <x v="1139"/>
    <n v="1.1448936170212767"/>
    <x v="1129"/>
    <n v="2"/>
    <n v="196"/>
    <x v="757"/>
    <x v="151"/>
    <s v=" "/>
    <x v="0"/>
    <x v="0"/>
    <x v="0"/>
    <x v="0"/>
    <x v="0"/>
  </r>
  <r>
    <n v="1000447105"/>
    <n v="1000447105"/>
    <n v="2000597616"/>
    <x v="11"/>
    <x v="0"/>
    <x v="3"/>
    <s v="All Site Visitors"/>
    <s v="Lookalike"/>
    <x v="0"/>
    <x v="0"/>
    <s v="M/F"/>
    <s v="Conversion"/>
    <x v="1010"/>
    <x v="994"/>
    <n v="38"/>
    <n v="5"/>
    <n v="2"/>
    <x v="0"/>
    <m/>
    <m/>
    <m/>
    <m/>
    <m/>
    <n v="10.920374707259954"/>
    <x v="1141"/>
    <n v="8.8992974238875887E-3"/>
    <x v="1140"/>
    <n v="1.2271052631578947"/>
    <x v="1130"/>
    <n v="1"/>
    <n v="25"/>
    <x v="758"/>
    <x v="159"/>
    <s v=" "/>
    <x v="0"/>
    <x v="0"/>
    <x v="0"/>
    <x v="0"/>
    <x v="0"/>
  </r>
  <r>
    <n v="1000342206"/>
    <n v="1000342206"/>
    <n v="2000597796"/>
    <x v="11"/>
    <x v="0"/>
    <x v="4"/>
    <s v="All Site Visitors"/>
    <s v="Lookalike"/>
    <x v="0"/>
    <x v="0"/>
    <s v="M/F"/>
    <s v="Conversion"/>
    <x v="1011"/>
    <x v="33"/>
    <n v="18"/>
    <n v="2"/>
    <n v="1"/>
    <x v="0"/>
    <m/>
    <m/>
    <m/>
    <m/>
    <m/>
    <n v="9.6466809421841528"/>
    <x v="1142"/>
    <n v="9.6359743040685224E-3"/>
    <x v="1141"/>
    <n v="1.0011111111111111"/>
    <x v="1131"/>
    <n v="1"/>
    <n v="65"/>
    <x v="759"/>
    <x v="289"/>
    <s v=" "/>
    <x v="0"/>
    <x v="0"/>
    <x v="0"/>
    <x v="0"/>
    <x v="0"/>
  </r>
  <r>
    <n v="1000589177"/>
    <n v="1000589177"/>
    <n v="2000597924"/>
    <x v="11"/>
    <x v="0"/>
    <x v="5"/>
    <s v="All Site Visitors"/>
    <s v="Custom Audience"/>
    <x v="0"/>
    <x v="0"/>
    <s v="M/F"/>
    <s v="Conversion"/>
    <x v="543"/>
    <x v="777"/>
    <n v="12"/>
    <n v="1"/>
    <n v="1"/>
    <x v="0"/>
    <m/>
    <m/>
    <m/>
    <m/>
    <m/>
    <n v="10.99273607748184"/>
    <x v="1143"/>
    <n v="9.6852300242130755E-3"/>
    <x v="1142"/>
    <n v="1.135"/>
    <x v="1132"/>
    <n v="0"/>
    <n v="0"/>
    <x v="4"/>
    <x v="4"/>
    <s v=" "/>
    <x v="0"/>
    <x v="0"/>
    <x v="0"/>
    <x v="0"/>
    <x v="0"/>
  </r>
  <r>
    <n v="1000317140"/>
    <n v="1000317140"/>
    <n v="2000597972"/>
    <x v="11"/>
    <x v="0"/>
    <x v="6"/>
    <s v="All Site Visitors"/>
    <s v="Custom Audience"/>
    <x v="0"/>
    <x v="0"/>
    <s v="M/F"/>
    <s v="Conversion"/>
    <x v="373"/>
    <x v="995"/>
    <n v="12"/>
    <n v="1"/>
    <n v="1"/>
    <x v="0"/>
    <m/>
    <m/>
    <m/>
    <m/>
    <m/>
    <n v="11.02629346904156"/>
    <x v="1144"/>
    <n v="1.0178117048346057E-2"/>
    <x v="1143"/>
    <n v="1.0833333333333333"/>
    <x v="1133"/>
    <n v="0"/>
    <n v="0"/>
    <x v="4"/>
    <x v="4"/>
    <s v=" "/>
    <x v="0"/>
    <x v="0"/>
    <x v="0"/>
    <x v="0"/>
    <x v="0"/>
  </r>
  <r>
    <n v="1000898330"/>
    <n v="1000898330"/>
    <n v="2000598226"/>
    <x v="11"/>
    <x v="0"/>
    <x v="7"/>
    <s v="All Site Visitors"/>
    <s v="Facebook Interest"/>
    <x v="0"/>
    <x v="0"/>
    <s v="M/F"/>
    <s v="Conversion"/>
    <x v="1012"/>
    <x v="996"/>
    <n v="16"/>
    <n v="2"/>
    <n v="1"/>
    <x v="0"/>
    <m/>
    <m/>
    <m/>
    <m/>
    <m/>
    <n v="5.4844392248972405"/>
    <x v="1145"/>
    <n v="9.3951849677040514E-3"/>
    <x v="1144"/>
    <n v="0.58374999999999999"/>
    <x v="1134"/>
    <n v="0"/>
    <n v="0"/>
    <x v="4"/>
    <x v="4"/>
    <s v=" "/>
    <x v="0"/>
    <x v="0"/>
    <x v="0"/>
    <x v="0"/>
    <x v="0"/>
  </r>
  <r>
    <n v="1000790790"/>
    <n v="1000790790"/>
    <n v="2000598280"/>
    <x v="11"/>
    <x v="0"/>
    <x v="7"/>
    <s v="All Site Visitors"/>
    <s v="Facebook Interest"/>
    <x v="0"/>
    <x v="0"/>
    <s v="M/F"/>
    <s v="Conversion"/>
    <x v="1013"/>
    <x v="997"/>
    <n v="14"/>
    <n v="1"/>
    <n v="1"/>
    <x v="0"/>
    <m/>
    <m/>
    <m/>
    <m/>
    <m/>
    <n v="6.65979381443299"/>
    <x v="1146"/>
    <n v="9.6219931271477668E-3"/>
    <x v="1145"/>
    <n v="0.69214285714285706"/>
    <x v="1135"/>
    <n v="0"/>
    <n v="0"/>
    <x v="4"/>
    <x v="4"/>
    <s v=" "/>
    <x v="0"/>
    <x v="0"/>
    <x v="0"/>
    <x v="0"/>
    <x v="0"/>
  </r>
  <r>
    <n v="1000259331"/>
    <n v="1000259331"/>
    <n v="2000598496"/>
    <x v="11"/>
    <x v="0"/>
    <x v="8"/>
    <s v="All Site Visitors"/>
    <s v="Facebook Interest"/>
    <x v="0"/>
    <x v="0"/>
    <s v="M/F"/>
    <s v="Conversion"/>
    <x v="1014"/>
    <x v="998"/>
    <n v="12"/>
    <n v="1"/>
    <n v="1"/>
    <x v="0"/>
    <m/>
    <m/>
    <m/>
    <m/>
    <m/>
    <n v="6.5513126491646778"/>
    <x v="1147"/>
    <n v="7.1599045346062056E-3"/>
    <x v="1146"/>
    <n v="0.91500000000000004"/>
    <x v="1136"/>
    <n v="0"/>
    <n v="0"/>
    <x v="4"/>
    <x v="4"/>
    <s v=" "/>
    <x v="0"/>
    <x v="0"/>
    <x v="0"/>
    <x v="0"/>
    <x v="0"/>
  </r>
  <r>
    <n v="1000546232"/>
    <n v="1000546232"/>
    <n v="2000598512"/>
    <x v="11"/>
    <x v="0"/>
    <x v="9"/>
    <s v="All Site Visitors"/>
    <s v="Facebook Interest"/>
    <x v="0"/>
    <x v="0"/>
    <s v="M/F"/>
    <s v="Conversion"/>
    <x v="1015"/>
    <x v="999"/>
    <n v="7"/>
    <n v="1"/>
    <n v="1"/>
    <x v="0"/>
    <m/>
    <m/>
    <m/>
    <m/>
    <m/>
    <n v="7.0913107511045661"/>
    <x v="1148"/>
    <n v="5.1546391752577319E-3"/>
    <x v="1147"/>
    <n v="1.3757142857142859"/>
    <x v="1137"/>
    <n v="0"/>
    <n v="0"/>
    <x v="4"/>
    <x v="4"/>
    <s v=" "/>
    <x v="0"/>
    <x v="0"/>
    <x v="0"/>
    <x v="0"/>
    <x v="0"/>
  </r>
  <r>
    <n v="1000181962"/>
    <n v="1000181962"/>
    <n v="2000598556"/>
    <x v="11"/>
    <x v="0"/>
    <x v="0"/>
    <s v="Purchases"/>
    <s v="Website Custom Audience"/>
    <x v="1"/>
    <x v="0"/>
    <s v="M/F"/>
    <s v="Conversion"/>
    <x v="1016"/>
    <x v="355"/>
    <n v="21"/>
    <n v="1"/>
    <n v="1"/>
    <x v="0"/>
    <m/>
    <m/>
    <m/>
    <m/>
    <m/>
    <n v="18.568950563746746"/>
    <x v="1149"/>
    <n v="1.8213356461405029E-2"/>
    <x v="1148"/>
    <n v="1.0195238095238095"/>
    <x v="1138"/>
    <n v="1"/>
    <n v="102"/>
    <x v="760"/>
    <x v="58"/>
    <s v=" "/>
    <x v="0"/>
    <x v="0"/>
    <x v="0"/>
    <x v="0"/>
    <x v="0"/>
  </r>
  <r>
    <n v="1000208848"/>
    <n v="1000208848"/>
    <n v="2000599550"/>
    <x v="11"/>
    <x v="0"/>
    <x v="1"/>
    <s v="Purchasers, Shopping Cart"/>
    <s v="Website Custom Audience"/>
    <x v="1"/>
    <x v="0"/>
    <s v="M/F"/>
    <s v="Conversion"/>
    <x v="1017"/>
    <x v="1000"/>
    <n v="50"/>
    <n v="3"/>
    <n v="2"/>
    <x v="0"/>
    <m/>
    <m/>
    <m/>
    <m/>
    <m/>
    <n v="15.084745762711867"/>
    <x v="1150"/>
    <n v="1.513317191283293E-2"/>
    <x v="1149"/>
    <n v="0.99680000000000002"/>
    <x v="1139"/>
    <n v="2"/>
    <n v="174"/>
    <x v="761"/>
    <x v="48"/>
    <s v=" "/>
    <x v="0"/>
    <x v="0"/>
    <x v="0"/>
    <x v="0"/>
    <x v="0"/>
  </r>
  <r>
    <n v="1000519086"/>
    <n v="1000519086"/>
    <n v="2000600484"/>
    <x v="11"/>
    <x v="0"/>
    <x v="2"/>
    <s v="Product Page, Shopping Cart, Purchasers"/>
    <s v="Website Custom Audience"/>
    <x v="1"/>
    <x v="0"/>
    <s v="M/F"/>
    <s v="Conversion"/>
    <x v="1018"/>
    <x v="1001"/>
    <n v="58"/>
    <n v="5"/>
    <n v="2"/>
    <x v="0"/>
    <m/>
    <m/>
    <m/>
    <m/>
    <m/>
    <n v="11.831125173027486"/>
    <x v="1151"/>
    <n v="1.1469250543800673E-2"/>
    <x v="1150"/>
    <n v="1.0315517241379311"/>
    <x v="1140"/>
    <n v="3"/>
    <n v="222"/>
    <x v="762"/>
    <x v="390"/>
    <s v=" "/>
    <x v="0"/>
    <x v="0"/>
    <x v="0"/>
    <x v="0"/>
    <x v="0"/>
  </r>
  <r>
    <n v="1000327732"/>
    <n v="1000327732"/>
    <n v="2000600550"/>
    <x v="11"/>
    <x v="0"/>
    <x v="3"/>
    <s v="All Site Visitors"/>
    <s v="Lookalike"/>
    <x v="1"/>
    <x v="0"/>
    <s v="M/F"/>
    <s v="Conversion"/>
    <x v="1019"/>
    <x v="1002"/>
    <n v="43"/>
    <n v="4"/>
    <n v="2"/>
    <x v="0"/>
    <m/>
    <m/>
    <m/>
    <m/>
    <m/>
    <n v="11.015240328253224"/>
    <x v="1152"/>
    <n v="1.0082063305978897E-2"/>
    <x v="1151"/>
    <n v="1.0925581395348836"/>
    <x v="1141"/>
    <n v="2"/>
    <n v="176"/>
    <x v="763"/>
    <x v="162"/>
    <s v=" "/>
    <x v="0"/>
    <x v="0"/>
    <x v="0"/>
    <x v="0"/>
    <x v="0"/>
  </r>
  <r>
    <n v="1000932513"/>
    <n v="1000932513"/>
    <n v="2000600616"/>
    <x v="11"/>
    <x v="0"/>
    <x v="4"/>
    <s v="All Site Visitors"/>
    <s v="Lookalike"/>
    <x v="1"/>
    <x v="0"/>
    <s v="M/F"/>
    <s v="Conversion"/>
    <x v="367"/>
    <x v="679"/>
    <n v="16"/>
    <n v="2"/>
    <n v="1"/>
    <x v="0"/>
    <m/>
    <m/>
    <m/>
    <m/>
    <m/>
    <n v="10.787096774193547"/>
    <x v="1153"/>
    <n v="1.032258064516129E-2"/>
    <x v="1152"/>
    <n v="1.0449999999999999"/>
    <x v="1142"/>
    <n v="0"/>
    <n v="0"/>
    <x v="4"/>
    <x v="4"/>
    <s v=" "/>
    <x v="0"/>
    <x v="0"/>
    <x v="0"/>
    <x v="0"/>
    <x v="0"/>
  </r>
  <r>
    <n v="1000244293"/>
    <n v="1000244293"/>
    <n v="2000600740"/>
    <x v="11"/>
    <x v="0"/>
    <x v="5"/>
    <s v="All Site Visitors"/>
    <s v="Custom Audience"/>
    <x v="1"/>
    <x v="0"/>
    <s v="M/F"/>
    <s v="Conversion"/>
    <x v="834"/>
    <x v="1003"/>
    <n v="17"/>
    <n v="2"/>
    <n v="1"/>
    <x v="0"/>
    <m/>
    <m/>
    <m/>
    <m/>
    <m/>
    <n v="11.485919712402637"/>
    <x v="1154"/>
    <n v="1.018573996405033E-2"/>
    <x v="1153"/>
    <n v="1.1276470588235294"/>
    <x v="1143"/>
    <n v="1"/>
    <n v="37"/>
    <x v="764"/>
    <x v="141"/>
    <s v=" "/>
    <x v="0"/>
    <x v="0"/>
    <x v="0"/>
    <x v="0"/>
    <x v="0"/>
  </r>
  <r>
    <n v="1000331563"/>
    <n v="1000331563"/>
    <n v="2000601322"/>
    <x v="11"/>
    <x v="0"/>
    <x v="6"/>
    <s v="All Site Visitors"/>
    <s v="Custom Audience"/>
    <x v="1"/>
    <x v="0"/>
    <s v="M/F"/>
    <s v="Conversion"/>
    <x v="570"/>
    <x v="1004"/>
    <n v="11"/>
    <n v="1"/>
    <n v="1"/>
    <x v="0"/>
    <m/>
    <m/>
    <m/>
    <m/>
    <m/>
    <n v="11.398176291793312"/>
    <x v="1155"/>
    <n v="1.1144883485309016E-2"/>
    <x v="1154"/>
    <n v="1.0227272727272727"/>
    <x v="1144"/>
    <n v="0"/>
    <n v="0"/>
    <x v="4"/>
    <x v="4"/>
    <s v=" "/>
    <x v="0"/>
    <x v="0"/>
    <x v="0"/>
    <x v="0"/>
    <x v="0"/>
  </r>
  <r>
    <n v="1000380614"/>
    <n v="1000380614"/>
    <n v="2000601532"/>
    <x v="11"/>
    <x v="0"/>
    <x v="7"/>
    <s v="All Site Visitors"/>
    <s v="Facebook Interest"/>
    <x v="1"/>
    <x v="0"/>
    <s v="M/F"/>
    <s v="Conversion"/>
    <x v="1020"/>
    <x v="1005"/>
    <n v="12"/>
    <n v="1"/>
    <n v="1"/>
    <x v="0"/>
    <m/>
    <m/>
    <m/>
    <m/>
    <m/>
    <n v="6.4816326530612249"/>
    <x v="1156"/>
    <n v="9.7959183673469383E-3"/>
    <x v="1155"/>
    <n v="0.66166666666666674"/>
    <x v="1145"/>
    <n v="0"/>
    <n v="0"/>
    <x v="4"/>
    <x v="4"/>
    <s v=" "/>
    <x v="0"/>
    <x v="0"/>
    <x v="0"/>
    <x v="0"/>
    <x v="0"/>
  </r>
  <r>
    <n v="1000975927"/>
    <n v="1000975927"/>
    <n v="2000601664"/>
    <x v="11"/>
    <x v="0"/>
    <x v="7"/>
    <s v="All Site Visitors"/>
    <s v="Facebook Interest"/>
    <x v="1"/>
    <x v="0"/>
    <s v="M/F"/>
    <s v="Conversion"/>
    <x v="1021"/>
    <x v="1006"/>
    <n v="15"/>
    <n v="1"/>
    <n v="1"/>
    <x v="0"/>
    <m/>
    <m/>
    <m/>
    <m/>
    <m/>
    <n v="5.6417489421720735"/>
    <x v="1157"/>
    <n v="1.0578279266572637E-2"/>
    <x v="1156"/>
    <n v="0.53333333333333333"/>
    <x v="1146"/>
    <n v="0"/>
    <n v="0"/>
    <x v="4"/>
    <x v="4"/>
    <s v=" "/>
    <x v="0"/>
    <x v="0"/>
    <x v="0"/>
    <x v="0"/>
    <x v="0"/>
  </r>
  <r>
    <n v="1000948900"/>
    <n v="1000948900"/>
    <n v="2000601940"/>
    <x v="11"/>
    <x v="0"/>
    <x v="8"/>
    <s v="All Site Visitors"/>
    <s v="Facebook Interest"/>
    <x v="1"/>
    <x v="0"/>
    <s v="M/F"/>
    <s v="Conversion"/>
    <x v="600"/>
    <x v="276"/>
    <n v="13"/>
    <n v="1"/>
    <n v="1"/>
    <x v="0"/>
    <m/>
    <m/>
    <m/>
    <m/>
    <m/>
    <n v="5.9509202453987724"/>
    <x v="1158"/>
    <n v="7.9754601226993873E-3"/>
    <x v="1157"/>
    <n v="0.74615384615384606"/>
    <x v="1147"/>
    <n v="0"/>
    <n v="0"/>
    <x v="4"/>
    <x v="4"/>
    <s v=" "/>
    <x v="0"/>
    <x v="0"/>
    <x v="0"/>
    <x v="0"/>
    <x v="0"/>
  </r>
  <r>
    <n v="1000932263"/>
    <n v="1000932263"/>
    <n v="2000602152"/>
    <x v="11"/>
    <x v="0"/>
    <x v="9"/>
    <s v="All Site Visitors"/>
    <s v="Facebook Interest"/>
    <x v="1"/>
    <x v="0"/>
    <s v="M/F"/>
    <s v="Conversion"/>
    <x v="1022"/>
    <x v="1007"/>
    <n v="6"/>
    <n v="1"/>
    <n v="0"/>
    <x v="0"/>
    <m/>
    <m/>
    <m/>
    <m/>
    <m/>
    <n v="8.6270691333982459"/>
    <x v="1159"/>
    <n v="5.8422590068159686E-3"/>
    <x v="1158"/>
    <n v="1.4766666666666666"/>
    <x v="1148"/>
    <n v="0"/>
    <n v="0"/>
    <x v="4"/>
    <x v="4"/>
    <s v=" "/>
    <x v="0"/>
    <x v="0"/>
    <x v="0"/>
    <x v="0"/>
    <x v="0"/>
  </r>
  <r>
    <n v="1000829632"/>
    <n v="1000829632"/>
    <n v="2000602238"/>
    <x v="11"/>
    <x v="1"/>
    <x v="0"/>
    <s v="Purchases"/>
    <s v="Website Custom Audience"/>
    <x v="2"/>
    <x v="0"/>
    <s v="M/F"/>
    <s v="Conversion"/>
    <x v="1023"/>
    <x v="1008"/>
    <n v="44"/>
    <n v="2"/>
    <n v="1"/>
    <x v="0"/>
    <m/>
    <m/>
    <m/>
    <m/>
    <m/>
    <n v="19.267935578330889"/>
    <x v="1160"/>
    <n v="2.1473889702293802E-2"/>
    <x v="1159"/>
    <n v="0.89727272727272722"/>
    <x v="1149"/>
    <n v="3"/>
    <n v="228"/>
    <x v="765"/>
    <x v="391"/>
    <s v=" "/>
    <x v="0"/>
    <x v="0"/>
    <x v="0"/>
    <x v="0"/>
    <x v="0"/>
  </r>
  <r>
    <n v="1000257341"/>
    <n v="1000257341"/>
    <n v="2000602664"/>
    <x v="11"/>
    <x v="1"/>
    <x v="1"/>
    <s v="Purchasers, Shopping Cart"/>
    <s v="Website Custom Audience"/>
    <x v="2"/>
    <x v="0"/>
    <s v="M/F"/>
    <s v="Conversion"/>
    <x v="1024"/>
    <x v="1009"/>
    <n v="75"/>
    <n v="5"/>
    <n v="2"/>
    <x v="0"/>
    <m/>
    <m/>
    <m/>
    <m/>
    <m/>
    <n v="17.135625395486183"/>
    <x v="1161"/>
    <n v="1.5819447373971736E-2"/>
    <x v="1160"/>
    <n v="1.0831999999999999"/>
    <x v="1150"/>
    <n v="5"/>
    <n v="655"/>
    <x v="766"/>
    <x v="392"/>
    <s v=" "/>
    <x v="0"/>
    <x v="0"/>
    <x v="0"/>
    <x v="0"/>
    <x v="0"/>
  </r>
  <r>
    <n v="1000712275"/>
    <n v="1000712275"/>
    <n v="2000602984"/>
    <x v="11"/>
    <x v="1"/>
    <x v="2"/>
    <s v="Product Page, Shopping Cart, Purchasers"/>
    <s v="Website Custom Audience"/>
    <x v="2"/>
    <x v="0"/>
    <s v="M/F"/>
    <s v="Conversion"/>
    <x v="1025"/>
    <x v="1010"/>
    <n v="117"/>
    <n v="10"/>
    <n v="5"/>
    <x v="0"/>
    <m/>
    <m/>
    <m/>
    <m/>
    <m/>
    <n v="11.60460251046025"/>
    <x v="1162"/>
    <n v="1.2238493723849372E-2"/>
    <x v="1161"/>
    <n v="0.94820512820512814"/>
    <x v="1151"/>
    <n v="5"/>
    <n v="505"/>
    <x v="767"/>
    <x v="291"/>
    <s v=" "/>
    <x v="0"/>
    <x v="0"/>
    <x v="0"/>
    <x v="0"/>
    <x v="0"/>
  </r>
  <r>
    <n v="1000427997"/>
    <n v="1000427997"/>
    <n v="2000603074"/>
    <x v="11"/>
    <x v="1"/>
    <x v="3"/>
    <s v="All Site Visitors"/>
    <s v="Lookalike"/>
    <x v="2"/>
    <x v="0"/>
    <s v="M/F"/>
    <s v="Conversion"/>
    <x v="1026"/>
    <x v="1011"/>
    <n v="125"/>
    <n v="13"/>
    <n v="5"/>
    <x v="0"/>
    <m/>
    <m/>
    <m/>
    <m/>
    <m/>
    <n v="10.644041976980365"/>
    <x v="1163"/>
    <n v="1.0578876100203114E-2"/>
    <x v="1162"/>
    <n v="1.0061599999999999"/>
    <x v="1152"/>
    <n v="5"/>
    <n v="270"/>
    <x v="768"/>
    <x v="34"/>
    <s v=" "/>
    <x v="0"/>
    <x v="0"/>
    <x v="0"/>
    <x v="0"/>
    <x v="0"/>
  </r>
  <r>
    <n v="1000303267"/>
    <n v="1000303267"/>
    <n v="2000603118"/>
    <x v="11"/>
    <x v="1"/>
    <x v="4"/>
    <s v="All Site Visitors"/>
    <s v="Lookalike"/>
    <x v="2"/>
    <x v="0"/>
    <s v="M/F"/>
    <s v="Conversion"/>
    <x v="1027"/>
    <x v="1012"/>
    <n v="43"/>
    <n v="4"/>
    <n v="2"/>
    <x v="0"/>
    <m/>
    <m/>
    <m/>
    <m/>
    <m/>
    <n v="10.740834386852084"/>
    <x v="1164"/>
    <n v="1.0872313527180783E-2"/>
    <x v="1163"/>
    <n v="0.98790697674418593"/>
    <x v="1153"/>
    <n v="1"/>
    <n v="123"/>
    <x v="769"/>
    <x v="26"/>
    <s v=" "/>
    <x v="0"/>
    <x v="0"/>
    <x v="0"/>
    <x v="0"/>
    <x v="0"/>
  </r>
  <r>
    <n v="1000256473"/>
    <n v="1000256473"/>
    <n v="2000603756"/>
    <x v="11"/>
    <x v="1"/>
    <x v="5"/>
    <s v="All Site Visitors"/>
    <s v="Custom Audience"/>
    <x v="2"/>
    <x v="0"/>
    <s v="M/F"/>
    <s v="Conversion"/>
    <x v="1028"/>
    <x v="395"/>
    <n v="43"/>
    <n v="5"/>
    <n v="2"/>
    <x v="0"/>
    <m/>
    <m/>
    <m/>
    <m/>
    <m/>
    <n v="11.292695743562795"/>
    <x v="1165"/>
    <n v="1.1297950604308986E-2"/>
    <x v="1164"/>
    <n v="0.99953488372093013"/>
    <x v="1154"/>
    <n v="1"/>
    <n v="18"/>
    <x v="770"/>
    <x v="85"/>
    <s v=" "/>
    <x v="0"/>
    <x v="0"/>
    <x v="0"/>
    <x v="0"/>
    <x v="0"/>
  </r>
  <r>
    <n v="1000260439"/>
    <n v="1000260439"/>
    <n v="2000603940"/>
    <x v="11"/>
    <x v="1"/>
    <x v="6"/>
    <s v="All Site Visitors"/>
    <s v="Custom Audience"/>
    <x v="2"/>
    <x v="0"/>
    <s v="M/F"/>
    <s v="Conversion"/>
    <x v="1029"/>
    <x v="1013"/>
    <n v="47"/>
    <n v="3"/>
    <n v="1"/>
    <x v="0"/>
    <m/>
    <m/>
    <m/>
    <m/>
    <m/>
    <n v="11.257018091079228"/>
    <x v="1166"/>
    <n v="1.4660012476606364E-2"/>
    <x v="1165"/>
    <n v="0.76787234042553199"/>
    <x v="1155"/>
    <n v="1"/>
    <n v="155"/>
    <x v="771"/>
    <x v="84"/>
    <s v=" "/>
    <x v="0"/>
    <x v="0"/>
    <x v="0"/>
    <x v="0"/>
    <x v="0"/>
  </r>
  <r>
    <n v="1000363679"/>
    <n v="1000363679"/>
    <n v="2000603986"/>
    <x v="11"/>
    <x v="1"/>
    <x v="7"/>
    <s v="All Site Visitors"/>
    <s v="Facebook Interest"/>
    <x v="2"/>
    <x v="0"/>
    <s v="M/F"/>
    <s v="Conversion"/>
    <x v="1030"/>
    <x v="525"/>
    <n v="48"/>
    <n v="4"/>
    <n v="2"/>
    <x v="0"/>
    <m/>
    <m/>
    <m/>
    <m/>
    <m/>
    <n v="5.1114413075780085"/>
    <x v="1167"/>
    <n v="1.188707280832095E-2"/>
    <x v="1166"/>
    <n v="0.43"/>
    <x v="1156"/>
    <n v="1"/>
    <n v="84"/>
    <x v="772"/>
    <x v="219"/>
    <s v=" "/>
    <x v="0"/>
    <x v="0"/>
    <x v="0"/>
    <x v="0"/>
    <x v="0"/>
  </r>
  <r>
    <n v="1000649792"/>
    <n v="1000649792"/>
    <n v="2000604016"/>
    <x v="11"/>
    <x v="1"/>
    <x v="8"/>
    <s v="All Site Visitors"/>
    <s v="Facebook Interest"/>
    <x v="2"/>
    <x v="0"/>
    <s v="M/F"/>
    <s v="Conversion"/>
    <x v="1031"/>
    <x v="1014"/>
    <n v="32"/>
    <n v="3"/>
    <n v="2"/>
    <x v="0"/>
    <m/>
    <m/>
    <m/>
    <m/>
    <m/>
    <n v="5.8918762648164202"/>
    <x v="1168"/>
    <n v="9.2512286788089051E-3"/>
    <x v="1167"/>
    <n v="0.63687499999999997"/>
    <x v="1157"/>
    <n v="1"/>
    <n v="185"/>
    <x v="773"/>
    <x v="352"/>
    <s v=" "/>
    <x v="0"/>
    <x v="0"/>
    <x v="0"/>
    <x v="0"/>
    <x v="0"/>
  </r>
  <r>
    <n v="1000396134"/>
    <n v="1000396134"/>
    <n v="2000604058"/>
    <x v="11"/>
    <x v="1"/>
    <x v="9"/>
    <s v="All Site Visitors"/>
    <s v="Facebook Interest"/>
    <x v="2"/>
    <x v="0"/>
    <s v="M/F"/>
    <s v="Conversion"/>
    <x v="1032"/>
    <x v="1015"/>
    <n v="18"/>
    <n v="3"/>
    <n v="1"/>
    <x v="0"/>
    <m/>
    <m/>
    <m/>
    <m/>
    <m/>
    <n v="8.5932388222464571"/>
    <x v="1169"/>
    <n v="6.5430752453653216E-3"/>
    <x v="1168"/>
    <n v="1.3133333333333335"/>
    <x v="1158"/>
    <n v="1"/>
    <n v="136"/>
    <x v="774"/>
    <x v="37"/>
    <s v=" "/>
    <x v="0"/>
    <x v="0"/>
    <x v="0"/>
    <x v="0"/>
    <x v="0"/>
  </r>
  <r>
    <n v="1000428803"/>
    <n v="1000428803"/>
    <n v="2000604208"/>
    <x v="11"/>
    <x v="1"/>
    <x v="0"/>
    <s v="Purchases"/>
    <s v="Website Custom Audience"/>
    <x v="3"/>
    <x v="0"/>
    <s v="M/F"/>
    <s v="Conversion"/>
    <x v="563"/>
    <x v="1016"/>
    <n v="58"/>
    <n v="4"/>
    <n v="2"/>
    <x v="0"/>
    <m/>
    <m/>
    <m/>
    <m/>
    <m/>
    <n v="18.501140436624308"/>
    <x v="1170"/>
    <n v="1.8898664059954384E-2"/>
    <x v="1169"/>
    <n v="0.97896551724137937"/>
    <x v="1159"/>
    <n v="6"/>
    <n v="354"/>
    <x v="775"/>
    <x v="148"/>
    <s v=" "/>
    <x v="0"/>
    <x v="0"/>
    <x v="0"/>
    <x v="0"/>
    <x v="0"/>
  </r>
  <r>
    <n v="1000203312"/>
    <n v="1000203312"/>
    <n v="2000604276"/>
    <x v="11"/>
    <x v="1"/>
    <x v="1"/>
    <s v="Purchasers, Shopping Cart"/>
    <s v="Website Custom Audience"/>
    <x v="3"/>
    <x v="0"/>
    <s v="M/F"/>
    <s v="Conversion"/>
    <x v="1033"/>
    <x v="1017"/>
    <n v="91"/>
    <n v="6"/>
    <n v="4"/>
    <x v="0"/>
    <m/>
    <m/>
    <m/>
    <m/>
    <m/>
    <n v="15.660068462568834"/>
    <x v="1171"/>
    <n v="1.3543682095549934E-2"/>
    <x v="1170"/>
    <n v="1.1562637362637362"/>
    <x v="1160"/>
    <n v="6"/>
    <n v="126"/>
    <x v="776"/>
    <x v="226"/>
    <s v=" "/>
    <x v="0"/>
    <x v="0"/>
    <x v="0"/>
    <x v="0"/>
    <x v="0"/>
  </r>
  <r>
    <n v="1000725267"/>
    <n v="1000725267"/>
    <n v="2000604328"/>
    <x v="11"/>
    <x v="1"/>
    <x v="2"/>
    <s v="Product Page, Shopping Cart, Purchasers"/>
    <s v="Website Custom Audience"/>
    <x v="3"/>
    <x v="0"/>
    <s v="M/F"/>
    <s v="Conversion"/>
    <x v="1034"/>
    <x v="1018"/>
    <n v="129"/>
    <n v="10"/>
    <n v="5"/>
    <x v="0"/>
    <m/>
    <m/>
    <m/>
    <m/>
    <m/>
    <n v="13.992696922274387"/>
    <x v="1172"/>
    <n v="1.3458528951486698E-2"/>
    <x v="1171"/>
    <n v="1.0396899224806202"/>
    <x v="1161"/>
    <n v="7"/>
    <n v="532"/>
    <x v="777"/>
    <x v="393"/>
    <s v=" "/>
    <x v="0"/>
    <x v="0"/>
    <x v="0"/>
    <x v="0"/>
    <x v="0"/>
  </r>
  <r>
    <n v="1000151321"/>
    <n v="1000151321"/>
    <n v="2000604692"/>
    <x v="11"/>
    <x v="1"/>
    <x v="3"/>
    <s v="All Site Visitors"/>
    <s v="Lookalike"/>
    <x v="3"/>
    <x v="0"/>
    <s v="M/F"/>
    <s v="Conversion"/>
    <x v="1035"/>
    <x v="1019"/>
    <n v="70"/>
    <n v="6"/>
    <n v="3"/>
    <x v="0"/>
    <m/>
    <m/>
    <m/>
    <m/>
    <m/>
    <n v="11.219796215429403"/>
    <x v="1173"/>
    <n v="1.0189228529839884E-2"/>
    <x v="1172"/>
    <n v="1.1011428571428572"/>
    <x v="1162"/>
    <n v="2"/>
    <n v="150"/>
    <x v="778"/>
    <x v="147"/>
    <s v=" "/>
    <x v="0"/>
    <x v="0"/>
    <x v="0"/>
    <x v="0"/>
    <x v="0"/>
  </r>
  <r>
    <n v="1000552790"/>
    <n v="1000552790"/>
    <n v="2000605000"/>
    <x v="11"/>
    <x v="1"/>
    <x v="4"/>
    <s v="All Site Visitors"/>
    <s v="Lookalike"/>
    <x v="3"/>
    <x v="0"/>
    <s v="M/F"/>
    <s v="Conversion"/>
    <x v="1036"/>
    <x v="496"/>
    <n v="33"/>
    <n v="3"/>
    <n v="2"/>
    <x v="0"/>
    <m/>
    <m/>
    <m/>
    <m/>
    <m/>
    <n v="11.244047619047619"/>
    <x v="1174"/>
    <n v="9.8214285714285712E-3"/>
    <x v="1173"/>
    <n v="1.1448484848484848"/>
    <x v="1163"/>
    <n v="1"/>
    <n v="45"/>
    <x v="779"/>
    <x v="394"/>
    <s v=" "/>
    <x v="0"/>
    <x v="0"/>
    <x v="0"/>
    <x v="0"/>
    <x v="0"/>
  </r>
  <r>
    <n v="1000907165"/>
    <n v="1000907165"/>
    <n v="2000605402"/>
    <x v="11"/>
    <x v="1"/>
    <x v="5"/>
    <s v="All Site Visitors"/>
    <s v="Custom Audience"/>
    <x v="3"/>
    <x v="0"/>
    <s v="M/F"/>
    <s v="Conversion"/>
    <x v="1037"/>
    <x v="286"/>
    <n v="35"/>
    <n v="3"/>
    <n v="2"/>
    <x v="0"/>
    <m/>
    <m/>
    <m/>
    <m/>
    <m/>
    <n v="11.160238319222328"/>
    <x v="1175"/>
    <n v="1.0975227343994982E-2"/>
    <x v="1174"/>
    <n v="1.0168571428571429"/>
    <x v="1164"/>
    <n v="1"/>
    <n v="78"/>
    <x v="780"/>
    <x v="358"/>
    <s v=" "/>
    <x v="0"/>
    <x v="0"/>
    <x v="0"/>
    <x v="0"/>
    <x v="0"/>
  </r>
  <r>
    <n v="1000557127"/>
    <n v="1000557127"/>
    <n v="2000605742"/>
    <x v="11"/>
    <x v="1"/>
    <x v="6"/>
    <s v="All Site Visitors"/>
    <s v="Custom Audience"/>
    <x v="3"/>
    <x v="0"/>
    <s v="M/F"/>
    <s v="Conversion"/>
    <x v="1038"/>
    <x v="1020"/>
    <n v="40"/>
    <n v="3"/>
    <n v="2"/>
    <x v="0"/>
    <m/>
    <m/>
    <m/>
    <m/>
    <m/>
    <n v="10.860180412371134"/>
    <x v="1176"/>
    <n v="1.2886597938144329E-2"/>
    <x v="1175"/>
    <n v="0.84275"/>
    <x v="1165"/>
    <n v="2"/>
    <n v="362"/>
    <x v="781"/>
    <x v="305"/>
    <s v=" "/>
    <x v="0"/>
    <x v="0"/>
    <x v="0"/>
    <x v="0"/>
    <x v="0"/>
  </r>
  <r>
    <n v="1000453696"/>
    <n v="1000453696"/>
    <n v="2000605980"/>
    <x v="11"/>
    <x v="1"/>
    <x v="7"/>
    <s v="All Site Visitors"/>
    <s v="Facebook Interest"/>
    <x v="3"/>
    <x v="0"/>
    <s v="M/F"/>
    <s v="Conversion"/>
    <x v="1039"/>
    <x v="1021"/>
    <n v="41"/>
    <n v="5"/>
    <n v="2"/>
    <x v="0"/>
    <m/>
    <m/>
    <m/>
    <m/>
    <m/>
    <n v="6.3233044365119842"/>
    <x v="1177"/>
    <n v="1.0453850076491586E-2"/>
    <x v="1176"/>
    <n v="0.60487804878048779"/>
    <x v="1166"/>
    <n v="1"/>
    <n v="11"/>
    <x v="782"/>
    <x v="238"/>
    <s v=" "/>
    <x v="0"/>
    <x v="0"/>
    <x v="0"/>
    <x v="0"/>
    <x v="0"/>
  </r>
  <r>
    <n v="1000302990"/>
    <n v="1000302990"/>
    <n v="2000605998"/>
    <x v="11"/>
    <x v="1"/>
    <x v="8"/>
    <s v="All Site Visitors"/>
    <s v="Facebook Interest"/>
    <x v="3"/>
    <x v="0"/>
    <s v="M/F"/>
    <s v="Conversion"/>
    <x v="1040"/>
    <x v="1022"/>
    <n v="32"/>
    <n v="5"/>
    <n v="2"/>
    <x v="0"/>
    <m/>
    <m/>
    <m/>
    <m/>
    <m/>
    <n v="7.3193197921587148"/>
    <x v="1178"/>
    <n v="7.5578649031648563E-3"/>
    <x v="1177"/>
    <n v="0.96843749999999995"/>
    <x v="1167"/>
    <n v="1"/>
    <n v="143"/>
    <x v="783"/>
    <x v="227"/>
    <s v=" "/>
    <x v="0"/>
    <x v="0"/>
    <x v="0"/>
    <x v="0"/>
    <x v="0"/>
  </r>
  <r>
    <n v="1000987303"/>
    <n v="1000987303"/>
    <n v="2000606534"/>
    <x v="11"/>
    <x v="1"/>
    <x v="9"/>
    <s v="All Site Visitors"/>
    <s v="Facebook Interest"/>
    <x v="3"/>
    <x v="0"/>
    <s v="M/F"/>
    <s v="Conversion"/>
    <x v="1041"/>
    <x v="1023"/>
    <n v="25"/>
    <n v="5"/>
    <n v="2"/>
    <x v="0"/>
    <m/>
    <m/>
    <m/>
    <m/>
    <m/>
    <n v="7.1631701631701628"/>
    <x v="1179"/>
    <n v="5.8275058275058279E-3"/>
    <x v="1178"/>
    <n v="1.2292000000000001"/>
    <x v="1168"/>
    <n v="1"/>
    <n v="112"/>
    <x v="784"/>
    <x v="175"/>
    <s v=" "/>
    <x v="0"/>
    <x v="0"/>
    <x v="0"/>
    <x v="0"/>
    <x v="0"/>
  </r>
  <r>
    <n v="1000283437"/>
    <n v="1000283437"/>
    <n v="2000606590"/>
    <x v="11"/>
    <x v="1"/>
    <x v="0"/>
    <s v="Purchases"/>
    <s v="Website Custom Audience"/>
    <x v="4"/>
    <x v="0"/>
    <s v="M/F"/>
    <s v="Conversion"/>
    <x v="1042"/>
    <x v="1024"/>
    <n v="37"/>
    <n v="2"/>
    <n v="1"/>
    <x v="0"/>
    <m/>
    <m/>
    <m/>
    <m/>
    <m/>
    <n v="19.840780688238315"/>
    <x v="1180"/>
    <n v="1.9003595274781716E-2"/>
    <x v="1179"/>
    <n v="1.0440540540540542"/>
    <x v="1169"/>
    <n v="2"/>
    <n v="152"/>
    <x v="785"/>
    <x v="126"/>
    <s v=" "/>
    <x v="0"/>
    <x v="0"/>
    <x v="0"/>
    <x v="0"/>
    <x v="0"/>
  </r>
  <r>
    <n v="1000154088"/>
    <n v="1000154088"/>
    <n v="2000606636"/>
    <x v="11"/>
    <x v="0"/>
    <x v="0"/>
    <s v="Purchases"/>
    <s v="Website Custom Audience"/>
    <x v="0"/>
    <x v="1"/>
    <s v="M/F"/>
    <s v="Conversion"/>
    <x v="38"/>
    <x v="718"/>
    <n v="22"/>
    <n v="2"/>
    <n v="1"/>
    <x v="454"/>
    <n v="137"/>
    <n v="67"/>
    <n v="44"/>
    <n v="39"/>
    <n v="34"/>
    <n v="16.578645235361652"/>
    <x v="1181"/>
    <n v="1.2629161882893225E-2"/>
    <x v="1180"/>
    <n v="1.3127272727272727"/>
    <x v="1170"/>
    <n v="2"/>
    <n v="308"/>
    <x v="786"/>
    <x v="200"/>
    <n v="73"/>
    <x v="570"/>
    <x v="570"/>
    <x v="569"/>
    <x v="570"/>
    <x v="570"/>
  </r>
  <r>
    <n v="1000324606"/>
    <n v="1000324606"/>
    <n v="2000607756"/>
    <x v="11"/>
    <x v="0"/>
    <x v="1"/>
    <s v="Purchasers, Shopping Cart"/>
    <s v="Website Custom Audience"/>
    <x v="0"/>
    <x v="1"/>
    <s v="M/F"/>
    <s v="Conversion"/>
    <x v="209"/>
    <x v="72"/>
    <n v="29"/>
    <n v="3"/>
    <n v="1"/>
    <x v="455"/>
    <n v="290"/>
    <n v="134"/>
    <n v="106"/>
    <n v="89"/>
    <n v="79"/>
    <n v="14.858620689655174"/>
    <x v="1182"/>
    <n v="0.01"/>
    <x v="1181"/>
    <n v="1.4858620689655173"/>
    <x v="1171"/>
    <n v="2"/>
    <n v="104"/>
    <x v="787"/>
    <x v="132"/>
    <n v="168"/>
    <x v="571"/>
    <x v="571"/>
    <x v="570"/>
    <x v="571"/>
    <x v="571"/>
  </r>
  <r>
    <n v="1000857803"/>
    <n v="1000857803"/>
    <n v="2000608182"/>
    <x v="11"/>
    <x v="0"/>
    <x v="2"/>
    <s v="Product Page, Shopping Cart, Purchasers"/>
    <s v="Website Custom Audience"/>
    <x v="0"/>
    <x v="1"/>
    <s v="M/F"/>
    <s v="Conversion"/>
    <x v="987"/>
    <x v="1025"/>
    <n v="53"/>
    <n v="8"/>
    <n v="4"/>
    <x v="456"/>
    <n v="1173"/>
    <n v="487"/>
    <n v="306"/>
    <n v="238"/>
    <n v="220"/>
    <n v="10.465372435632659"/>
    <x v="1183"/>
    <n v="7.2972600853641748E-3"/>
    <x v="1182"/>
    <n v="1.4341509433962265"/>
    <x v="1172"/>
    <n v="2"/>
    <n v="36"/>
    <x v="788"/>
    <x v="313"/>
    <n v="458"/>
    <x v="572"/>
    <x v="572"/>
    <x v="571"/>
    <x v="572"/>
    <x v="572"/>
  </r>
  <r>
    <n v="1000893540"/>
    <n v="1000893540"/>
    <n v="2000609284"/>
    <x v="11"/>
    <x v="0"/>
    <x v="3"/>
    <s v="All Site Visitors"/>
    <s v="Lookalike"/>
    <x v="0"/>
    <x v="1"/>
    <s v="M/F"/>
    <s v="Conversion"/>
    <x v="1043"/>
    <x v="1026"/>
    <n v="29"/>
    <n v="5"/>
    <n v="2"/>
    <x v="457"/>
    <n v="415"/>
    <n v="227"/>
    <n v="165"/>
    <n v="127"/>
    <n v="110"/>
    <n v="10.33515731874145"/>
    <x v="1184"/>
    <n v="6.6119471044231645E-3"/>
    <x v="1183"/>
    <n v="1.5631034482758621"/>
    <x v="1173"/>
    <n v="1"/>
    <n v="59"/>
    <x v="789"/>
    <x v="64"/>
    <n v="237"/>
    <x v="573"/>
    <x v="573"/>
    <x v="572"/>
    <x v="573"/>
    <x v="573"/>
  </r>
  <r>
    <n v="1000627593"/>
    <n v="1000627593"/>
    <n v="2000609952"/>
    <x v="11"/>
    <x v="0"/>
    <x v="4"/>
    <s v="All Site Visitors"/>
    <s v="Lookalike"/>
    <x v="0"/>
    <x v="1"/>
    <s v="M/F"/>
    <s v="Conversion"/>
    <x v="1044"/>
    <x v="265"/>
    <n v="12"/>
    <n v="2"/>
    <n v="1"/>
    <x v="126"/>
    <n v="282"/>
    <n v="153"/>
    <n v="100"/>
    <n v="76"/>
    <n v="72"/>
    <n v="9.9669421487603298"/>
    <x v="1185"/>
    <n v="6.6115702479338841E-3"/>
    <x v="1184"/>
    <n v="1.5075000000000001"/>
    <x v="1174"/>
    <n v="0"/>
    <n v="0"/>
    <x v="4"/>
    <x v="4"/>
    <n v="148"/>
    <x v="574"/>
    <x v="574"/>
    <x v="573"/>
    <x v="574"/>
    <x v="574"/>
  </r>
  <r>
    <n v="1000662707"/>
    <n v="1000662707"/>
    <n v="2000610074"/>
    <x v="11"/>
    <x v="0"/>
    <x v="5"/>
    <s v="All Site Visitors"/>
    <s v="Custom Audience"/>
    <x v="0"/>
    <x v="1"/>
    <s v="M/F"/>
    <s v="Conversion"/>
    <x v="734"/>
    <x v="1027"/>
    <n v="16"/>
    <n v="3"/>
    <n v="1"/>
    <x v="458"/>
    <n v="212"/>
    <n v="88"/>
    <n v="66"/>
    <n v="55"/>
    <n v="51"/>
    <n v="9.2452830188679247"/>
    <x v="1186"/>
    <n v="6.4231232436772383E-3"/>
    <x v="1185"/>
    <n v="1.4393750000000001"/>
    <x v="819"/>
    <n v="0"/>
    <n v="0"/>
    <x v="4"/>
    <x v="4"/>
    <n v="106"/>
    <x v="575"/>
    <x v="575"/>
    <x v="574"/>
    <x v="575"/>
    <x v="575"/>
  </r>
  <r>
    <n v="1000101431"/>
    <n v="1000101431"/>
    <n v="2000610100"/>
    <x v="11"/>
    <x v="0"/>
    <x v="6"/>
    <s v="All Site Visitors"/>
    <s v="Custom Audience"/>
    <x v="0"/>
    <x v="1"/>
    <s v="M/F"/>
    <s v="Conversion"/>
    <x v="1045"/>
    <x v="634"/>
    <n v="17"/>
    <n v="2"/>
    <n v="1"/>
    <x v="459"/>
    <n v="212"/>
    <n v="126"/>
    <n v="82"/>
    <n v="72"/>
    <n v="64"/>
    <n v="9.7828232971372167"/>
    <x v="1187"/>
    <n v="8.3909180651530104E-3"/>
    <x v="1186"/>
    <n v="1.1658823529411766"/>
    <x v="1175"/>
    <n v="1"/>
    <n v="38"/>
    <x v="790"/>
    <x v="5"/>
    <n v="136"/>
    <x v="576"/>
    <x v="576"/>
    <x v="575"/>
    <x v="576"/>
    <x v="576"/>
  </r>
  <r>
    <n v="1000193455"/>
    <n v="1000193455"/>
    <n v="2000610114"/>
    <x v="11"/>
    <x v="0"/>
    <x v="7"/>
    <s v="All Site Visitors"/>
    <s v="Facebook Interest"/>
    <x v="0"/>
    <x v="1"/>
    <s v="M/F"/>
    <s v="Conversion"/>
    <x v="1046"/>
    <x v="1028"/>
    <n v="19"/>
    <n v="3"/>
    <n v="1"/>
    <x v="460"/>
    <n v="442"/>
    <n v="226"/>
    <n v="168"/>
    <n v="147"/>
    <n v="139"/>
    <n v="4.8605947955390336"/>
    <x v="1188"/>
    <n v="5.8859975216852536E-3"/>
    <x v="1187"/>
    <n v="0.82578947368421052"/>
    <x v="1176"/>
    <n v="0"/>
    <n v="0"/>
    <x v="4"/>
    <x v="4"/>
    <n v="286"/>
    <x v="577"/>
    <x v="577"/>
    <x v="576"/>
    <x v="577"/>
    <x v="577"/>
  </r>
  <r>
    <n v="1000203924"/>
    <n v="1000203924"/>
    <n v="2000610118"/>
    <x v="11"/>
    <x v="0"/>
    <x v="7"/>
    <s v="All Site Visitors"/>
    <s v="Facebook Interest"/>
    <x v="0"/>
    <x v="1"/>
    <s v="M/F"/>
    <s v="Conversion"/>
    <x v="1047"/>
    <x v="362"/>
    <n v="15"/>
    <n v="2"/>
    <n v="1"/>
    <x v="461"/>
    <n v="195"/>
    <n v="114"/>
    <n v="76"/>
    <n v="56"/>
    <n v="52"/>
    <n v="5.4331065759637189"/>
    <x v="1189"/>
    <n v="6.8027210884353739E-3"/>
    <x v="1188"/>
    <n v="0.79866666666666675"/>
    <x v="1177"/>
    <n v="0"/>
    <n v="0"/>
    <x v="4"/>
    <x v="4"/>
    <n v="108"/>
    <x v="578"/>
    <x v="578"/>
    <x v="577"/>
    <x v="578"/>
    <x v="578"/>
  </r>
  <r>
    <n v="1000981491"/>
    <n v="1000981491"/>
    <n v="2000610188"/>
    <x v="11"/>
    <x v="0"/>
    <x v="8"/>
    <s v="All Site Visitors"/>
    <s v="Facebook Interest"/>
    <x v="0"/>
    <x v="1"/>
    <s v="M/F"/>
    <s v="Conversion"/>
    <x v="1048"/>
    <x v="957"/>
    <n v="10"/>
    <n v="2"/>
    <n v="1"/>
    <x v="461"/>
    <n v="233"/>
    <n v="111"/>
    <n v="70"/>
    <n v="60"/>
    <n v="55"/>
    <n v="5.4961439588688945"/>
    <x v="1190"/>
    <n v="5.1413881748071976E-3"/>
    <x v="1189"/>
    <n v="1.069"/>
    <x v="1178"/>
    <n v="0"/>
    <n v="0"/>
    <x v="4"/>
    <x v="4"/>
    <n v="115"/>
    <x v="579"/>
    <x v="579"/>
    <x v="578"/>
    <x v="579"/>
    <x v="579"/>
  </r>
  <r>
    <n v="1000168074"/>
    <n v="1000168074"/>
    <n v="2000610634"/>
    <x v="11"/>
    <x v="0"/>
    <x v="9"/>
    <s v="All Site Visitors"/>
    <s v="Facebook Interest"/>
    <x v="0"/>
    <x v="1"/>
    <s v="M/F"/>
    <s v="Conversion"/>
    <x v="1049"/>
    <x v="1029"/>
    <n v="8"/>
    <n v="2"/>
    <n v="1"/>
    <x v="462"/>
    <n v="217"/>
    <n v="100"/>
    <n v="70"/>
    <n v="51"/>
    <n v="44"/>
    <n v="6.18957345971564"/>
    <x v="1191"/>
    <n v="3.7914691943127963E-3"/>
    <x v="1190"/>
    <n v="1.6325000000000001"/>
    <x v="1179"/>
    <n v="0"/>
    <n v="0"/>
    <x v="4"/>
    <x v="4"/>
    <n v="95"/>
    <x v="580"/>
    <x v="580"/>
    <x v="579"/>
    <x v="580"/>
    <x v="580"/>
  </r>
  <r>
    <n v="1000831496"/>
    <n v="1000831496"/>
    <n v="2000610724"/>
    <x v="11"/>
    <x v="0"/>
    <x v="0"/>
    <s v="Purchases"/>
    <s v="Website Custom Audience"/>
    <x v="1"/>
    <x v="1"/>
    <s v="M/F"/>
    <s v="Conversion"/>
    <x v="1050"/>
    <x v="1030"/>
    <n v="17"/>
    <n v="1"/>
    <n v="1"/>
    <x v="463"/>
    <n v="115"/>
    <n v="66"/>
    <n v="43"/>
    <n v="33"/>
    <n v="29"/>
    <n v="15.84286803966438"/>
    <x v="1192"/>
    <n v="1.2967200610221205E-2"/>
    <x v="1191"/>
    <n v="1.2217647058823529"/>
    <x v="1180"/>
    <n v="2"/>
    <n v="48"/>
    <x v="791"/>
    <x v="21"/>
    <n v="62"/>
    <x v="581"/>
    <x v="581"/>
    <x v="580"/>
    <x v="581"/>
    <x v="581"/>
  </r>
  <r>
    <n v="1000105717"/>
    <n v="1000105717"/>
    <n v="2000611450"/>
    <x v="11"/>
    <x v="0"/>
    <x v="1"/>
    <s v="Purchasers, Shopping Cart"/>
    <s v="Website Custom Audience"/>
    <x v="1"/>
    <x v="1"/>
    <s v="M/F"/>
    <s v="Conversion"/>
    <x v="1051"/>
    <x v="980"/>
    <n v="67"/>
    <n v="5"/>
    <n v="2"/>
    <x v="464"/>
    <n v="652"/>
    <n v="327"/>
    <n v="260"/>
    <n v="202"/>
    <n v="191"/>
    <n v="13.608836412111977"/>
    <x v="1193"/>
    <n v="1.275947438583127E-2"/>
    <x v="1192"/>
    <n v="1.0665671641791044"/>
    <x v="1181"/>
    <n v="4"/>
    <n v="492"/>
    <x v="792"/>
    <x v="252"/>
    <n v="393"/>
    <x v="582"/>
    <x v="582"/>
    <x v="581"/>
    <x v="582"/>
    <x v="582"/>
  </r>
  <r>
    <n v="1000905206"/>
    <n v="1000905206"/>
    <n v="2000611480"/>
    <x v="11"/>
    <x v="0"/>
    <x v="2"/>
    <s v="Product Page, Shopping Cart, Purchasers"/>
    <s v="Website Custom Audience"/>
    <x v="1"/>
    <x v="1"/>
    <s v="M/F"/>
    <s v="Conversion"/>
    <x v="1052"/>
    <x v="1031"/>
    <n v="78"/>
    <n v="9"/>
    <n v="4"/>
    <x v="465"/>
    <n v="712"/>
    <n v="368"/>
    <n v="251"/>
    <n v="195"/>
    <n v="183"/>
    <n v="12.25798276735935"/>
    <x v="1194"/>
    <n v="9.8834262544348715E-3"/>
    <x v="1193"/>
    <n v="1.2402564102564102"/>
    <x v="1182"/>
    <n v="4"/>
    <n v="720"/>
    <x v="793"/>
    <x v="395"/>
    <n v="378"/>
    <x v="583"/>
    <x v="583"/>
    <x v="582"/>
    <x v="583"/>
    <x v="583"/>
  </r>
  <r>
    <n v="1000722041"/>
    <n v="1000722041"/>
    <n v="2000611658"/>
    <x v="11"/>
    <x v="0"/>
    <x v="3"/>
    <s v="All Site Visitors"/>
    <s v="Lookalike"/>
    <x v="1"/>
    <x v="1"/>
    <s v="M/F"/>
    <s v="Conversion"/>
    <x v="1053"/>
    <x v="1032"/>
    <n v="36"/>
    <n v="5"/>
    <n v="2"/>
    <x v="466"/>
    <n v="439"/>
    <n v="189"/>
    <n v="122"/>
    <n v="100"/>
    <n v="89"/>
    <n v="10.995504174694927"/>
    <x v="1195"/>
    <n v="7.7071290944123313E-3"/>
    <x v="1194"/>
    <n v="1.4266666666666667"/>
    <x v="1183"/>
    <n v="1"/>
    <n v="19"/>
    <x v="794"/>
    <x v="106"/>
    <n v="189"/>
    <x v="584"/>
    <x v="584"/>
    <x v="583"/>
    <x v="584"/>
    <x v="584"/>
  </r>
  <r>
    <n v="1000880827"/>
    <n v="1000880827"/>
    <n v="2000611798"/>
    <x v="11"/>
    <x v="0"/>
    <x v="4"/>
    <s v="All Site Visitors"/>
    <s v="Lookalike"/>
    <x v="1"/>
    <x v="1"/>
    <s v="M/F"/>
    <s v="Conversion"/>
    <x v="1054"/>
    <x v="1033"/>
    <n v="17"/>
    <n v="2"/>
    <n v="1"/>
    <x v="235"/>
    <n v="239"/>
    <n v="123"/>
    <n v="97"/>
    <n v="73"/>
    <n v="63"/>
    <n v="10.227944280287041"/>
    <x v="1196"/>
    <n v="7.1760236386661036E-3"/>
    <x v="1195"/>
    <n v="1.4252941176470588"/>
    <x v="1184"/>
    <n v="1"/>
    <n v="183"/>
    <x v="795"/>
    <x v="294"/>
    <n v="136"/>
    <x v="585"/>
    <x v="585"/>
    <x v="584"/>
    <x v="585"/>
    <x v="585"/>
  </r>
  <r>
    <n v="1000272079"/>
    <n v="1000272079"/>
    <n v="2000611858"/>
    <x v="11"/>
    <x v="0"/>
    <x v="5"/>
    <s v="All Site Visitors"/>
    <s v="Custom Audience"/>
    <x v="1"/>
    <x v="1"/>
    <s v="M/F"/>
    <s v="Conversion"/>
    <x v="1055"/>
    <x v="1034"/>
    <n v="18"/>
    <n v="3"/>
    <n v="1"/>
    <x v="141"/>
    <n v="291"/>
    <n v="133"/>
    <n v="101"/>
    <n v="75"/>
    <n v="65"/>
    <n v="8.9757301522007413"/>
    <x v="1197"/>
    <n v="7.4043603455368158E-3"/>
    <x v="1196"/>
    <n v="1.2122222222222223"/>
    <x v="1185"/>
    <n v="1"/>
    <n v="86"/>
    <x v="796"/>
    <x v="119"/>
    <n v="140"/>
    <x v="586"/>
    <x v="586"/>
    <x v="585"/>
    <x v="586"/>
    <x v="586"/>
  </r>
  <r>
    <n v="1000624672"/>
    <n v="1000624672"/>
    <n v="2000612182"/>
    <x v="11"/>
    <x v="0"/>
    <x v="6"/>
    <s v="All Site Visitors"/>
    <s v="Custom Audience"/>
    <x v="1"/>
    <x v="1"/>
    <s v="M/F"/>
    <s v="Conversion"/>
    <x v="1056"/>
    <x v="401"/>
    <n v="16"/>
    <n v="2"/>
    <n v="1"/>
    <x v="467"/>
    <n v="256"/>
    <n v="110"/>
    <n v="86"/>
    <n v="72"/>
    <n v="68"/>
    <n v="9.7408312958435221"/>
    <x v="1198"/>
    <n v="7.8239608801955983E-3"/>
    <x v="1197"/>
    <n v="1.2450000000000001"/>
    <x v="1186"/>
    <n v="1"/>
    <n v="83"/>
    <x v="797"/>
    <x v="261"/>
    <n v="140"/>
    <x v="587"/>
    <x v="587"/>
    <x v="586"/>
    <x v="587"/>
    <x v="587"/>
  </r>
  <r>
    <n v="1000178900"/>
    <n v="1000178900"/>
    <n v="2000612236"/>
    <x v="11"/>
    <x v="0"/>
    <x v="7"/>
    <s v="All Site Visitors"/>
    <s v="Facebook Interest"/>
    <x v="1"/>
    <x v="1"/>
    <s v="M/F"/>
    <s v="Conversion"/>
    <x v="1057"/>
    <x v="1035"/>
    <n v="19"/>
    <n v="3"/>
    <n v="1"/>
    <x v="18"/>
    <n v="289"/>
    <n v="132"/>
    <n v="99"/>
    <n v="79"/>
    <n v="73"/>
    <n v="5.6159420289855069"/>
    <x v="1199"/>
    <n v="6.8840579710144926E-3"/>
    <x v="1198"/>
    <n v="0.81578947368421051"/>
    <x v="1187"/>
    <n v="1"/>
    <n v="117"/>
    <x v="798"/>
    <x v="92"/>
    <n v="152"/>
    <x v="588"/>
    <x v="588"/>
    <x v="587"/>
    <x v="588"/>
    <x v="588"/>
  </r>
  <r>
    <n v="1000301492"/>
    <n v="1000301492"/>
    <n v="2000612504"/>
    <x v="11"/>
    <x v="0"/>
    <x v="7"/>
    <s v="All Site Visitors"/>
    <s v="Facebook Interest"/>
    <x v="1"/>
    <x v="1"/>
    <s v="M/F"/>
    <s v="Conversion"/>
    <x v="468"/>
    <x v="1036"/>
    <n v="20"/>
    <n v="3"/>
    <n v="2"/>
    <x v="43"/>
    <n v="341"/>
    <n v="169"/>
    <n v="132"/>
    <n v="114"/>
    <n v="103"/>
    <n v="5.1089507207509222"/>
    <x v="1200"/>
    <n v="6.7046597385182699E-3"/>
    <x v="1199"/>
    <n v="0.76200000000000001"/>
    <x v="1188"/>
    <n v="1"/>
    <n v="174"/>
    <x v="799"/>
    <x v="48"/>
    <n v="217"/>
    <x v="589"/>
    <x v="589"/>
    <x v="588"/>
    <x v="589"/>
    <x v="589"/>
  </r>
  <r>
    <n v="1000198584"/>
    <n v="1000198584"/>
    <n v="2000612666"/>
    <x v="11"/>
    <x v="0"/>
    <x v="8"/>
    <s v="All Site Visitors"/>
    <s v="Facebook Interest"/>
    <x v="1"/>
    <x v="1"/>
    <s v="M/F"/>
    <s v="Conversion"/>
    <x v="10"/>
    <x v="1037"/>
    <n v="8"/>
    <n v="2"/>
    <n v="1"/>
    <x v="113"/>
    <n v="165"/>
    <n v="79"/>
    <n v="62"/>
    <n v="49"/>
    <n v="47"/>
    <n v="6.8788732394366203"/>
    <x v="1201"/>
    <n v="4.507042253521127E-3"/>
    <x v="1200"/>
    <n v="1.5262500000000001"/>
    <x v="1189"/>
    <n v="0"/>
    <n v="0"/>
    <x v="4"/>
    <x v="4"/>
    <n v="96"/>
    <x v="590"/>
    <x v="590"/>
    <x v="589"/>
    <x v="590"/>
    <x v="590"/>
  </r>
  <r>
    <n v="1000361751"/>
    <n v="1000361751"/>
    <n v="2000612826"/>
    <x v="11"/>
    <x v="0"/>
    <x v="9"/>
    <s v="All Site Visitors"/>
    <s v="Facebook Interest"/>
    <x v="1"/>
    <x v="1"/>
    <s v="M/F"/>
    <s v="Conversion"/>
    <x v="1058"/>
    <x v="1038"/>
    <n v="7"/>
    <n v="2"/>
    <n v="1"/>
    <x v="188"/>
    <n v="204"/>
    <n v="94"/>
    <n v="73"/>
    <n v="62"/>
    <n v="57"/>
    <n v="7.7109704641350207"/>
    <x v="1202"/>
    <n v="3.6919831223628692E-3"/>
    <x v="1201"/>
    <n v="2.0885714285714285"/>
    <x v="1190"/>
    <n v="0"/>
    <n v="0"/>
    <x v="4"/>
    <x v="4"/>
    <n v="119"/>
    <x v="591"/>
    <x v="591"/>
    <x v="590"/>
    <x v="591"/>
    <x v="591"/>
  </r>
  <r>
    <n v="1000986012"/>
    <n v="1000986012"/>
    <n v="2000612900"/>
    <x v="11"/>
    <x v="1"/>
    <x v="0"/>
    <s v="Purchases"/>
    <s v="Website Custom Audience"/>
    <x v="2"/>
    <x v="1"/>
    <s v="M/F"/>
    <s v="Conversion"/>
    <x v="1059"/>
    <x v="1039"/>
    <n v="46"/>
    <n v="3"/>
    <n v="1"/>
    <x v="468"/>
    <n v="494"/>
    <n v="231"/>
    <n v="174"/>
    <n v="122"/>
    <n v="113"/>
    <n v="18.141779788838612"/>
    <x v="1203"/>
    <n v="1.3876319758672699E-2"/>
    <x v="1202"/>
    <n v="1.307391304347826"/>
    <x v="1191"/>
    <n v="5"/>
    <n v="205"/>
    <x v="800"/>
    <x v="396"/>
    <n v="235"/>
    <x v="592"/>
    <x v="592"/>
    <x v="591"/>
    <x v="592"/>
    <x v="592"/>
  </r>
  <r>
    <n v="1000614834"/>
    <n v="1000614834"/>
    <n v="2000613152"/>
    <x v="11"/>
    <x v="1"/>
    <x v="1"/>
    <s v="Purchasers, Shopping Cart"/>
    <s v="Website Custom Audience"/>
    <x v="2"/>
    <x v="1"/>
    <s v="M/F"/>
    <s v="Conversion"/>
    <x v="1060"/>
    <x v="1040"/>
    <n v="121"/>
    <n v="9"/>
    <n v="4"/>
    <x v="57"/>
    <n v="1447"/>
    <n v="764"/>
    <n v="524"/>
    <n v="417"/>
    <n v="370"/>
    <n v="15.195719244118782"/>
    <x v="1204"/>
    <n v="1.1666023910528345E-2"/>
    <x v="1203"/>
    <n v="1.3025619834710744"/>
    <x v="1192"/>
    <n v="9"/>
    <n v="1089"/>
    <x v="801"/>
    <x v="397"/>
    <n v="787"/>
    <x v="593"/>
    <x v="593"/>
    <x v="592"/>
    <x v="593"/>
    <x v="593"/>
  </r>
  <r>
    <n v="1000520028"/>
    <n v="1000520028"/>
    <n v="2000613256"/>
    <x v="11"/>
    <x v="1"/>
    <x v="2"/>
    <s v="Product Page, Shopping Cart, Purchasers"/>
    <s v="Website Custom Audience"/>
    <x v="2"/>
    <x v="1"/>
    <s v="M/F"/>
    <s v="Conversion"/>
    <x v="1061"/>
    <x v="1041"/>
    <n v="142"/>
    <n v="18"/>
    <n v="8"/>
    <x v="469"/>
    <n v="1528"/>
    <n v="891"/>
    <n v="686"/>
    <n v="611"/>
    <n v="558"/>
    <n v="12.074142358596168"/>
    <x v="1205"/>
    <n v="9.3501020609732012E-3"/>
    <x v="1204"/>
    <n v="1.2913380281690141"/>
    <x v="1193"/>
    <n v="7"/>
    <n v="1120"/>
    <x v="802"/>
    <x v="398"/>
    <n v="1169"/>
    <x v="594"/>
    <x v="594"/>
    <x v="593"/>
    <x v="594"/>
    <x v="594"/>
  </r>
  <r>
    <n v="1000956543"/>
    <n v="1000956543"/>
    <n v="2000613362"/>
    <x v="11"/>
    <x v="1"/>
    <x v="3"/>
    <s v="All Site Visitors"/>
    <s v="Lookalike"/>
    <x v="2"/>
    <x v="1"/>
    <s v="M/F"/>
    <s v="Conversion"/>
    <x v="1062"/>
    <x v="1042"/>
    <n v="128"/>
    <n v="15"/>
    <n v="7"/>
    <x v="470"/>
    <n v="1830"/>
    <n v="920"/>
    <n v="717"/>
    <n v="518"/>
    <n v="490"/>
    <n v="11.069825765575501"/>
    <x v="1206"/>
    <n v="8.4477296726504746E-3"/>
    <x v="1205"/>
    <n v="1.3103906249999999"/>
    <x v="1194"/>
    <n v="4"/>
    <n v="584"/>
    <x v="803"/>
    <x v="399"/>
    <n v="1008"/>
    <x v="595"/>
    <x v="595"/>
    <x v="594"/>
    <x v="595"/>
    <x v="595"/>
  </r>
  <r>
    <n v="1000949079"/>
    <n v="1000949079"/>
    <n v="2000613956"/>
    <x v="11"/>
    <x v="1"/>
    <x v="4"/>
    <s v="All Site Visitors"/>
    <s v="Lookalike"/>
    <x v="2"/>
    <x v="1"/>
    <s v="M/F"/>
    <s v="Conversion"/>
    <x v="1063"/>
    <x v="1043"/>
    <n v="35"/>
    <n v="4"/>
    <n v="2"/>
    <x v="83"/>
    <n v="373"/>
    <n v="173"/>
    <n v="108"/>
    <n v="95"/>
    <n v="85"/>
    <n v="10.07553876916241"/>
    <x v="1207"/>
    <n v="7.7760497667185074E-3"/>
    <x v="1206"/>
    <n v="1.2957142857142858"/>
    <x v="1195"/>
    <n v="2"/>
    <n v="364"/>
    <x v="804"/>
    <x v="201"/>
    <n v="180"/>
    <x v="596"/>
    <x v="596"/>
    <x v="595"/>
    <x v="596"/>
    <x v="596"/>
  </r>
  <r>
    <n v="1000533405"/>
    <n v="1000533405"/>
    <n v="2000614132"/>
    <x v="11"/>
    <x v="1"/>
    <x v="5"/>
    <s v="All Site Visitors"/>
    <s v="Custom Audience"/>
    <x v="2"/>
    <x v="1"/>
    <s v="M/F"/>
    <s v="Conversion"/>
    <x v="1064"/>
    <x v="1044"/>
    <n v="46"/>
    <n v="6"/>
    <n v="2"/>
    <x v="471"/>
    <n v="766"/>
    <n v="421"/>
    <n v="264"/>
    <n v="219"/>
    <n v="196"/>
    <n v="8.9959909360292833"/>
    <x v="1208"/>
    <n v="8.0181279414328049E-3"/>
    <x v="1207"/>
    <n v="1.1219565217391305"/>
    <x v="1196"/>
    <n v="2"/>
    <n v="130"/>
    <x v="805"/>
    <x v="400"/>
    <n v="415"/>
    <x v="597"/>
    <x v="597"/>
    <x v="596"/>
    <x v="597"/>
    <x v="597"/>
  </r>
  <r>
    <n v="1000844687"/>
    <n v="1000844687"/>
    <n v="2000614432"/>
    <x v="11"/>
    <x v="1"/>
    <x v="6"/>
    <s v="All Site Visitors"/>
    <s v="Custom Audience"/>
    <x v="2"/>
    <x v="1"/>
    <s v="M/F"/>
    <s v="Conversion"/>
    <x v="1065"/>
    <x v="1045"/>
    <n v="49"/>
    <n v="4"/>
    <n v="2"/>
    <x v="472"/>
    <n v="857"/>
    <n v="482"/>
    <n v="299"/>
    <n v="262"/>
    <n v="231"/>
    <n v="10.10854816824966"/>
    <x v="1209"/>
    <n v="9.497964721845319E-3"/>
    <x v="1208"/>
    <n v="1.0642857142857143"/>
    <x v="1197"/>
    <n v="3"/>
    <n v="216"/>
    <x v="806"/>
    <x v="166"/>
    <n v="493"/>
    <x v="598"/>
    <x v="598"/>
    <x v="597"/>
    <x v="598"/>
    <x v="598"/>
  </r>
  <r>
    <n v="1000209878"/>
    <n v="1000209878"/>
    <n v="2000614722"/>
    <x v="11"/>
    <x v="1"/>
    <x v="7"/>
    <s v="All Site Visitors"/>
    <s v="Facebook Interest"/>
    <x v="2"/>
    <x v="1"/>
    <s v="M/F"/>
    <s v="Conversion"/>
    <x v="586"/>
    <x v="1046"/>
    <n v="49"/>
    <n v="6"/>
    <n v="3"/>
    <x v="473"/>
    <n v="518"/>
    <n v="273"/>
    <n v="211"/>
    <n v="160"/>
    <n v="150"/>
    <n v="4.6874461856380227"/>
    <x v="1210"/>
    <n v="8.438091957981746E-3"/>
    <x v="1209"/>
    <n v="0.55551020408163265"/>
    <x v="1198"/>
    <n v="1"/>
    <n v="165"/>
    <x v="807"/>
    <x v="271"/>
    <n v="310"/>
    <x v="599"/>
    <x v="599"/>
    <x v="598"/>
    <x v="599"/>
    <x v="599"/>
  </r>
  <r>
    <n v="1000497763"/>
    <n v="1000497763"/>
    <n v="2000615182"/>
    <x v="11"/>
    <x v="1"/>
    <x v="8"/>
    <s v="All Site Visitors"/>
    <s v="Facebook Interest"/>
    <x v="2"/>
    <x v="1"/>
    <s v="M/F"/>
    <s v="Conversion"/>
    <x v="1066"/>
    <x v="1047"/>
    <n v="32"/>
    <n v="5"/>
    <n v="3"/>
    <x v="474"/>
    <n v="498"/>
    <n v="213"/>
    <n v="153"/>
    <n v="110"/>
    <n v="101"/>
    <n v="6.5667851701371251"/>
    <x v="1211"/>
    <n v="5.4173015066869817E-3"/>
    <x v="1210"/>
    <n v="1.2121875"/>
    <x v="1199"/>
    <n v="1"/>
    <n v="140"/>
    <x v="808"/>
    <x v="97"/>
    <n v="211"/>
    <x v="600"/>
    <x v="600"/>
    <x v="599"/>
    <x v="600"/>
    <x v="600"/>
  </r>
  <r>
    <n v="1000879143"/>
    <n v="1000879143"/>
    <n v="2000615304"/>
    <x v="11"/>
    <x v="1"/>
    <x v="9"/>
    <s v="All Site Visitors"/>
    <s v="Facebook Interest"/>
    <x v="2"/>
    <x v="1"/>
    <s v="M/F"/>
    <s v="Conversion"/>
    <x v="1067"/>
    <x v="1048"/>
    <n v="26"/>
    <n v="6"/>
    <n v="3"/>
    <x v="475"/>
    <n v="574"/>
    <n v="273"/>
    <n v="181"/>
    <n v="140"/>
    <n v="124"/>
    <n v="6.3508949679162443"/>
    <x v="1212"/>
    <n v="4.3904086457277943E-3"/>
    <x v="1211"/>
    <n v="1.4465384615384616"/>
    <x v="1200"/>
    <n v="1"/>
    <n v="136"/>
    <x v="809"/>
    <x v="37"/>
    <n v="264"/>
    <x v="601"/>
    <x v="601"/>
    <x v="600"/>
    <x v="601"/>
    <x v="601"/>
  </r>
  <r>
    <n v="1000385465"/>
    <n v="1000385465"/>
    <n v="2000615434"/>
    <x v="11"/>
    <x v="1"/>
    <x v="0"/>
    <s v="Purchases"/>
    <s v="Website Custom Audience"/>
    <x v="3"/>
    <x v="1"/>
    <s v="M/F"/>
    <s v="Conversion"/>
    <x v="1068"/>
    <x v="844"/>
    <n v="55"/>
    <n v="4"/>
    <n v="2"/>
    <x v="476"/>
    <n v="444"/>
    <n v="229"/>
    <n v="140"/>
    <n v="100"/>
    <n v="90"/>
    <n v="18.001508295625943"/>
    <x v="1213"/>
    <n v="1.3826043237807943E-2"/>
    <x v="1212"/>
    <n v="1.302"/>
    <x v="1201"/>
    <n v="5"/>
    <n v="785"/>
    <x v="810"/>
    <x v="401"/>
    <n v="190"/>
    <x v="602"/>
    <x v="602"/>
    <x v="601"/>
    <x v="602"/>
    <x v="602"/>
  </r>
  <r>
    <n v="1000196401"/>
    <n v="1000196401"/>
    <n v="2000615652"/>
    <x v="11"/>
    <x v="1"/>
    <x v="1"/>
    <s v="Purchasers, Shopping Cart"/>
    <s v="Website Custom Audience"/>
    <x v="3"/>
    <x v="1"/>
    <s v="M/F"/>
    <s v="Conversion"/>
    <x v="1069"/>
    <x v="912"/>
    <n v="84"/>
    <n v="8"/>
    <n v="3"/>
    <x v="477"/>
    <n v="1165"/>
    <n v="489"/>
    <n v="352"/>
    <n v="281"/>
    <n v="255"/>
    <n v="15.30278670953912"/>
    <x v="1214"/>
    <n v="1.1254019292604502E-2"/>
    <x v="1213"/>
    <n v="1.3597619047619047"/>
    <x v="1202"/>
    <n v="8"/>
    <n v="1000"/>
    <x v="811"/>
    <x v="402"/>
    <n v="536"/>
    <x v="603"/>
    <x v="603"/>
    <x v="602"/>
    <x v="603"/>
    <x v="603"/>
  </r>
  <r>
    <n v="1000397027"/>
    <n v="1000397027"/>
    <n v="2000615948"/>
    <x v="11"/>
    <x v="1"/>
    <x v="2"/>
    <s v="Product Page, Shopping Cart, Purchasers"/>
    <s v="Website Custom Audience"/>
    <x v="3"/>
    <x v="1"/>
    <s v="M/F"/>
    <s v="Conversion"/>
    <x v="1070"/>
    <x v="1049"/>
    <n v="130"/>
    <n v="18"/>
    <n v="9"/>
    <x v="478"/>
    <n v="2092"/>
    <n v="1128"/>
    <n v="772"/>
    <n v="633"/>
    <n v="584"/>
    <n v="12.160436997483583"/>
    <x v="1215"/>
    <n v="7.9788866384336837E-3"/>
    <x v="1214"/>
    <n v="1.5240769230769231"/>
    <x v="1203"/>
    <n v="9"/>
    <n v="1440"/>
    <x v="812"/>
    <x v="403"/>
    <n v="1217"/>
    <x v="604"/>
    <x v="604"/>
    <x v="603"/>
    <x v="604"/>
    <x v="604"/>
  </r>
  <r>
    <n v="1000449949"/>
    <n v="1000449949"/>
    <n v="2000616254"/>
    <x v="11"/>
    <x v="1"/>
    <x v="3"/>
    <s v="All Site Visitors"/>
    <s v="Lookalike"/>
    <x v="3"/>
    <x v="1"/>
    <s v="M/F"/>
    <s v="Conversion"/>
    <x v="1071"/>
    <x v="1050"/>
    <n v="108"/>
    <n v="17"/>
    <n v="7"/>
    <x v="479"/>
    <n v="1715"/>
    <n v="772"/>
    <n v="472"/>
    <n v="352"/>
    <n v="321"/>
    <n v="9.5471595171520143"/>
    <x v="1216"/>
    <n v="7.3654777330696307E-3"/>
    <x v="1215"/>
    <n v="1.2962037037037037"/>
    <x v="1204"/>
    <n v="6"/>
    <n v="264"/>
    <x v="813"/>
    <x v="245"/>
    <n v="673"/>
    <x v="605"/>
    <x v="605"/>
    <x v="604"/>
    <x v="605"/>
    <x v="605"/>
  </r>
  <r>
    <n v="1000879968"/>
    <n v="1000879968"/>
    <n v="2000616310"/>
    <x v="11"/>
    <x v="1"/>
    <x v="4"/>
    <s v="All Site Visitors"/>
    <s v="Lookalike"/>
    <x v="3"/>
    <x v="1"/>
    <s v="M/F"/>
    <s v="Conversion"/>
    <x v="1072"/>
    <x v="1051"/>
    <n v="53"/>
    <n v="7"/>
    <n v="3"/>
    <x v="480"/>
    <n v="724"/>
    <n v="340"/>
    <n v="234"/>
    <n v="207"/>
    <n v="181"/>
    <n v="10.249825540823448"/>
    <x v="1217"/>
    <n v="7.3970690858339147E-3"/>
    <x v="1216"/>
    <n v="1.3856603773584906"/>
    <x v="1205"/>
    <n v="2"/>
    <n v="116"/>
    <x v="814"/>
    <x v="105"/>
    <n v="388"/>
    <x v="606"/>
    <x v="606"/>
    <x v="605"/>
    <x v="606"/>
    <x v="606"/>
  </r>
  <r>
    <n v="1000107718"/>
    <n v="1000107718"/>
    <n v="2000617222"/>
    <x v="11"/>
    <x v="1"/>
    <x v="5"/>
    <s v="All Site Visitors"/>
    <s v="Custom Audience"/>
    <x v="3"/>
    <x v="1"/>
    <s v="M/F"/>
    <s v="Conversion"/>
    <x v="1073"/>
    <x v="1052"/>
    <n v="44"/>
    <n v="6"/>
    <n v="3"/>
    <x v="344"/>
    <n v="788"/>
    <n v="358"/>
    <n v="218"/>
    <n v="180"/>
    <n v="158"/>
    <n v="10.239234449760767"/>
    <x v="1218"/>
    <n v="7.2595281306715061E-3"/>
    <x v="1217"/>
    <n v="1.4104545454545454"/>
    <x v="1206"/>
    <n v="3"/>
    <n v="117"/>
    <x v="815"/>
    <x v="92"/>
    <n v="338"/>
    <x v="607"/>
    <x v="607"/>
    <x v="606"/>
    <x v="607"/>
    <x v="607"/>
  </r>
  <r>
    <n v="1000607205"/>
    <n v="1000607205"/>
    <n v="2000617356"/>
    <x v="11"/>
    <x v="1"/>
    <x v="6"/>
    <s v="All Site Visitors"/>
    <s v="Custom Audience"/>
    <x v="3"/>
    <x v="1"/>
    <s v="M/F"/>
    <s v="Conversion"/>
    <x v="1074"/>
    <x v="1053"/>
    <n v="44"/>
    <n v="4"/>
    <n v="2"/>
    <x v="481"/>
    <n v="444"/>
    <n v="230"/>
    <n v="170"/>
    <n v="149"/>
    <n v="134"/>
    <n v="10.195460277427491"/>
    <x v="1219"/>
    <n v="9.2475830180748213E-3"/>
    <x v="1218"/>
    <n v="1.1025"/>
    <x v="1207"/>
    <n v="3"/>
    <n v="264"/>
    <x v="816"/>
    <x v="245"/>
    <n v="283"/>
    <x v="608"/>
    <x v="608"/>
    <x v="607"/>
    <x v="608"/>
    <x v="608"/>
  </r>
  <r>
    <n v="1000171664"/>
    <n v="1000171664"/>
    <n v="2000617416"/>
    <x v="11"/>
    <x v="1"/>
    <x v="7"/>
    <s v="All Site Visitors"/>
    <s v="Facebook Interest"/>
    <x v="3"/>
    <x v="1"/>
    <s v="M/F"/>
    <s v="Conversion"/>
    <x v="1075"/>
    <x v="1054"/>
    <n v="42"/>
    <n v="6"/>
    <n v="4"/>
    <x v="482"/>
    <n v="458"/>
    <n v="271"/>
    <n v="195"/>
    <n v="153"/>
    <n v="135"/>
    <n v="5.8536953242835601"/>
    <x v="1220"/>
    <n v="6.3348416289592761E-3"/>
    <x v="1219"/>
    <n v="0.92404761904761912"/>
    <x v="1208"/>
    <n v="2"/>
    <n v="282"/>
    <x v="817"/>
    <x v="404"/>
    <n v="288"/>
    <x v="609"/>
    <x v="609"/>
    <x v="608"/>
    <x v="609"/>
    <x v="609"/>
  </r>
  <r>
    <n v="1000549567"/>
    <n v="1000549567"/>
    <n v="2000617448"/>
    <x v="11"/>
    <x v="1"/>
    <x v="8"/>
    <s v="All Site Visitors"/>
    <s v="Facebook Interest"/>
    <x v="3"/>
    <x v="1"/>
    <s v="M/F"/>
    <s v="Conversion"/>
    <x v="1076"/>
    <x v="1055"/>
    <n v="36"/>
    <n v="5"/>
    <n v="3"/>
    <x v="483"/>
    <n v="943"/>
    <n v="559"/>
    <n v="440"/>
    <n v="328"/>
    <n v="310"/>
    <n v="6.7495189223861454"/>
    <x v="1221"/>
    <n v="5.7729313662604233E-3"/>
    <x v="1220"/>
    <n v="1.1691666666666667"/>
    <x v="1209"/>
    <n v="1"/>
    <n v="144"/>
    <x v="818"/>
    <x v="122"/>
    <n v="638"/>
    <x v="610"/>
    <x v="610"/>
    <x v="609"/>
    <x v="610"/>
    <x v="610"/>
  </r>
  <r>
    <n v="1000251649"/>
    <n v="1000251649"/>
    <n v="2000617616"/>
    <x v="11"/>
    <x v="1"/>
    <x v="9"/>
    <s v="All Site Visitors"/>
    <s v="Facebook Interest"/>
    <x v="3"/>
    <x v="1"/>
    <s v="M/F"/>
    <s v="Conversion"/>
    <x v="757"/>
    <x v="1056"/>
    <n v="17"/>
    <n v="4"/>
    <n v="2"/>
    <x v="484"/>
    <n v="379"/>
    <n v="225"/>
    <n v="162"/>
    <n v="116"/>
    <n v="109"/>
    <n v="7.5599078341013826"/>
    <x v="1222"/>
    <n v="3.9170506912442398E-3"/>
    <x v="1221"/>
    <n v="1.9300000000000002"/>
    <x v="1210"/>
    <n v="1"/>
    <n v="120"/>
    <x v="819"/>
    <x v="140"/>
    <n v="225"/>
    <x v="611"/>
    <x v="611"/>
    <x v="610"/>
    <x v="611"/>
    <x v="611"/>
  </r>
  <r>
    <n v="1000496500"/>
    <n v="1000496500"/>
    <n v="2000618238"/>
    <x v="11"/>
    <x v="1"/>
    <x v="0"/>
    <s v="Purchases"/>
    <s v="Website Custom Audience"/>
    <x v="4"/>
    <x v="1"/>
    <s v="M/F"/>
    <s v="Conversion"/>
    <x v="1077"/>
    <x v="1057"/>
    <n v="67"/>
    <n v="6"/>
    <n v="2"/>
    <x v="485"/>
    <n v="650"/>
    <n v="314"/>
    <n v="249"/>
    <n v="197"/>
    <n v="182"/>
    <n v="16.296914095079231"/>
    <x v="1223"/>
    <n v="1.3969974979149291E-2"/>
    <x v="1222"/>
    <n v="1.1665671641791044"/>
    <x v="1211"/>
    <n v="8"/>
    <n v="1272"/>
    <x v="820"/>
    <x v="405"/>
    <n v="379"/>
    <x v="612"/>
    <x v="612"/>
    <x v="611"/>
    <x v="612"/>
    <x v="612"/>
  </r>
  <r>
    <n v="1000237529"/>
    <n v="1000237529"/>
    <n v="2000618534"/>
    <x v="12"/>
    <x v="0"/>
    <x v="0"/>
    <s v="Purchases"/>
    <s v="Website Custom Audience"/>
    <x v="0"/>
    <x v="0"/>
    <s v="F"/>
    <s v="Conversion"/>
    <x v="1078"/>
    <x v="176"/>
    <n v="23"/>
    <n v="1"/>
    <n v="1"/>
    <x v="0"/>
    <m/>
    <m/>
    <m/>
    <m/>
    <m/>
    <n v="19.382806759735487"/>
    <x v="1224"/>
    <n v="1.6899338721528288E-2"/>
    <x v="1223"/>
    <n v="1.1469565217391304"/>
    <x v="1212"/>
    <n v="2"/>
    <n v="380"/>
    <x v="821"/>
    <x v="406"/>
    <s v=" "/>
    <x v="0"/>
    <x v="0"/>
    <x v="0"/>
    <x v="0"/>
    <x v="0"/>
  </r>
  <r>
    <n v="1000155835"/>
    <n v="1000155835"/>
    <n v="2000618574"/>
    <x v="12"/>
    <x v="0"/>
    <x v="1"/>
    <s v="Purchasers, Shopping Cart"/>
    <s v="Website Custom Audience"/>
    <x v="0"/>
    <x v="0"/>
    <s v="F"/>
    <s v="Conversion"/>
    <x v="88"/>
    <x v="1058"/>
    <n v="26"/>
    <n v="2"/>
    <n v="1"/>
    <x v="0"/>
    <m/>
    <m/>
    <m/>
    <m/>
    <m/>
    <n v="15.949023861171366"/>
    <x v="1225"/>
    <n v="1.4099783080260303E-2"/>
    <x v="1224"/>
    <n v="1.1311538461538462"/>
    <x v="1213"/>
    <n v="2"/>
    <n v="54"/>
    <x v="822"/>
    <x v="266"/>
    <s v=" "/>
    <x v="0"/>
    <x v="0"/>
    <x v="0"/>
    <x v="0"/>
    <x v="0"/>
  </r>
  <r>
    <n v="1000590241"/>
    <n v="1000590241"/>
    <n v="2000618654"/>
    <x v="12"/>
    <x v="0"/>
    <x v="2"/>
    <s v="Product Page, Shopping Cart, Purchasers"/>
    <s v="Website Custom Audience"/>
    <x v="0"/>
    <x v="0"/>
    <s v="F"/>
    <s v="Conversion"/>
    <x v="1079"/>
    <x v="1059"/>
    <n v="33"/>
    <n v="3"/>
    <n v="2"/>
    <x v="0"/>
    <m/>
    <m/>
    <m/>
    <m/>
    <m/>
    <n v="15.021173623714457"/>
    <x v="1226"/>
    <n v="9.9818511796733213E-3"/>
    <x v="1225"/>
    <n v="1.5048484848484847"/>
    <x v="1214"/>
    <n v="1"/>
    <n v="58"/>
    <x v="823"/>
    <x v="138"/>
    <s v=" "/>
    <x v="0"/>
    <x v="0"/>
    <x v="0"/>
    <x v="0"/>
    <x v="0"/>
  </r>
  <r>
    <n v="1000658396"/>
    <n v="1000658396"/>
    <n v="2000619262"/>
    <x v="12"/>
    <x v="0"/>
    <x v="3"/>
    <s v="All Site Visitors"/>
    <s v="Lookalike"/>
    <x v="0"/>
    <x v="0"/>
    <s v="F"/>
    <s v="Conversion"/>
    <x v="1080"/>
    <x v="722"/>
    <n v="24"/>
    <n v="3"/>
    <n v="1"/>
    <x v="0"/>
    <m/>
    <m/>
    <m/>
    <m/>
    <m/>
    <n v="12.714113389626057"/>
    <x v="1227"/>
    <n v="9.6501809408926411E-3"/>
    <x v="1226"/>
    <n v="1.3175000000000001"/>
    <x v="1215"/>
    <n v="1"/>
    <n v="120"/>
    <x v="824"/>
    <x v="140"/>
    <s v=" "/>
    <x v="0"/>
    <x v="0"/>
    <x v="0"/>
    <x v="0"/>
    <x v="0"/>
  </r>
  <r>
    <n v="1000494290"/>
    <n v="1000494290"/>
    <n v="2000620056"/>
    <x v="12"/>
    <x v="0"/>
    <x v="4"/>
    <s v="All Site Visitors"/>
    <s v="Lookalike"/>
    <x v="0"/>
    <x v="0"/>
    <s v="F"/>
    <s v="Conversion"/>
    <x v="1081"/>
    <x v="267"/>
    <n v="12"/>
    <n v="1"/>
    <n v="1"/>
    <x v="0"/>
    <m/>
    <m/>
    <m/>
    <m/>
    <m/>
    <n v="12.141706924315619"/>
    <x v="1228"/>
    <n v="9.6618357487922701E-3"/>
    <x v="1227"/>
    <n v="1.2566666666666666"/>
    <x v="1216"/>
    <n v="0"/>
    <n v="0"/>
    <x v="4"/>
    <x v="4"/>
    <s v=" "/>
    <x v="0"/>
    <x v="0"/>
    <x v="0"/>
    <x v="0"/>
    <x v="0"/>
  </r>
  <r>
    <n v="1000194128"/>
    <n v="1000194128"/>
    <n v="2000621342"/>
    <x v="12"/>
    <x v="0"/>
    <x v="5"/>
    <s v="All Site Visitors"/>
    <s v="Custom Audience"/>
    <x v="0"/>
    <x v="0"/>
    <s v="F"/>
    <s v="Conversion"/>
    <x v="326"/>
    <x v="642"/>
    <n v="17"/>
    <n v="2"/>
    <n v="1"/>
    <x v="0"/>
    <m/>
    <m/>
    <m/>
    <m/>
    <m/>
    <n v="10.786214324178783"/>
    <x v="1229"/>
    <n v="9.154550350026925E-3"/>
    <x v="1228"/>
    <n v="1.178235294117647"/>
    <x v="1217"/>
    <n v="1"/>
    <n v="53"/>
    <x v="825"/>
    <x v="407"/>
    <s v=" "/>
    <x v="0"/>
    <x v="0"/>
    <x v="0"/>
    <x v="0"/>
    <x v="0"/>
  </r>
  <r>
    <n v="1000863085"/>
    <n v="1000863085"/>
    <n v="2000621612"/>
    <x v="12"/>
    <x v="0"/>
    <x v="6"/>
    <s v="All Site Visitors"/>
    <s v="Custom Audience"/>
    <x v="0"/>
    <x v="0"/>
    <s v="F"/>
    <s v="Conversion"/>
    <x v="1082"/>
    <x v="1060"/>
    <n v="16"/>
    <n v="1"/>
    <n v="1"/>
    <x v="0"/>
    <m/>
    <m/>
    <m/>
    <m/>
    <m/>
    <n v="11.725925925925926"/>
    <x v="1230"/>
    <n v="1.1851851851851851E-2"/>
    <x v="1229"/>
    <n v="0.989375"/>
    <x v="1218"/>
    <n v="1"/>
    <n v="51"/>
    <x v="826"/>
    <x v="25"/>
    <s v=" "/>
    <x v="0"/>
    <x v="0"/>
    <x v="0"/>
    <x v="0"/>
    <x v="0"/>
  </r>
  <r>
    <n v="1000464537"/>
    <n v="1000464537"/>
    <n v="2000621720"/>
    <x v="12"/>
    <x v="0"/>
    <x v="7"/>
    <s v="All Site Visitors"/>
    <s v="Facebook Interest"/>
    <x v="0"/>
    <x v="0"/>
    <s v="F"/>
    <s v="Conversion"/>
    <x v="1083"/>
    <x v="103"/>
    <n v="14"/>
    <n v="2"/>
    <n v="1"/>
    <x v="0"/>
    <m/>
    <m/>
    <m/>
    <m/>
    <m/>
    <n v="6.2151394422310755"/>
    <x v="1231"/>
    <n v="9.2961487383798145E-3"/>
    <x v="1230"/>
    <n v="0.66857142857142848"/>
    <x v="1219"/>
    <n v="0"/>
    <n v="0"/>
    <x v="4"/>
    <x v="4"/>
    <s v=" "/>
    <x v="0"/>
    <x v="0"/>
    <x v="0"/>
    <x v="0"/>
    <x v="0"/>
  </r>
  <r>
    <n v="1000301537"/>
    <n v="1000301537"/>
    <n v="2000622512"/>
    <x v="12"/>
    <x v="0"/>
    <x v="7"/>
    <s v="All Site Visitors"/>
    <s v="Facebook Interest"/>
    <x v="0"/>
    <x v="0"/>
    <s v="F"/>
    <s v="Conversion"/>
    <x v="1084"/>
    <x v="412"/>
    <n v="18"/>
    <n v="2"/>
    <n v="1"/>
    <x v="0"/>
    <m/>
    <m/>
    <m/>
    <m/>
    <m/>
    <n v="6.0975609756097562"/>
    <x v="1232"/>
    <n v="8.60832137733142E-3"/>
    <x v="1231"/>
    <n v="0.70833333333333337"/>
    <x v="1220"/>
    <n v="0"/>
    <n v="0"/>
    <x v="4"/>
    <x v="4"/>
    <s v=" "/>
    <x v="0"/>
    <x v="0"/>
    <x v="0"/>
    <x v="0"/>
    <x v="0"/>
  </r>
  <r>
    <n v="1000617323"/>
    <n v="1000617323"/>
    <n v="2000622660"/>
    <x v="12"/>
    <x v="0"/>
    <x v="8"/>
    <s v="All Site Visitors"/>
    <s v="Facebook Interest"/>
    <x v="0"/>
    <x v="0"/>
    <s v="F"/>
    <s v="Conversion"/>
    <x v="1085"/>
    <x v="1061"/>
    <n v="9"/>
    <n v="1"/>
    <n v="1"/>
    <x v="0"/>
    <m/>
    <m/>
    <m/>
    <m/>
    <m/>
    <n v="7.5268817204301079"/>
    <x v="1233"/>
    <n v="6.9124423963133645E-3"/>
    <x v="1232"/>
    <n v="1.088888888888889"/>
    <x v="1221"/>
    <n v="0"/>
    <n v="0"/>
    <x v="4"/>
    <x v="4"/>
    <s v=" "/>
    <x v="0"/>
    <x v="0"/>
    <x v="0"/>
    <x v="0"/>
    <x v="0"/>
  </r>
  <r>
    <n v="1000465658"/>
    <n v="1000465658"/>
    <n v="2000622686"/>
    <x v="12"/>
    <x v="0"/>
    <x v="9"/>
    <s v="All Site Visitors"/>
    <s v="Facebook Interest"/>
    <x v="0"/>
    <x v="0"/>
    <s v="F"/>
    <s v="Conversion"/>
    <x v="1086"/>
    <x v="1062"/>
    <n v="8"/>
    <n v="1"/>
    <n v="1"/>
    <x v="0"/>
    <m/>
    <m/>
    <m/>
    <m/>
    <m/>
    <n v="8.8051595383570955"/>
    <x v="1234"/>
    <n v="5.4310930074677527E-3"/>
    <x v="1233"/>
    <n v="1.6212500000000001"/>
    <x v="1222"/>
    <n v="0"/>
    <n v="0"/>
    <x v="4"/>
    <x v="4"/>
    <s v=" "/>
    <x v="0"/>
    <x v="0"/>
    <x v="0"/>
    <x v="0"/>
    <x v="0"/>
  </r>
  <r>
    <n v="1000171665"/>
    <n v="1000171665"/>
    <n v="2000622716"/>
    <x v="12"/>
    <x v="0"/>
    <x v="0"/>
    <s v="Purchases"/>
    <s v="Website Custom Audience"/>
    <x v="1"/>
    <x v="0"/>
    <s v="F"/>
    <s v="Conversion"/>
    <x v="112"/>
    <x v="466"/>
    <n v="22"/>
    <n v="1"/>
    <n v="1"/>
    <x v="0"/>
    <m/>
    <m/>
    <m/>
    <m/>
    <m/>
    <n v="20.966484801247077"/>
    <x v="1235"/>
    <n v="1.7147310989867499E-2"/>
    <x v="1234"/>
    <n v="1.2227272727272727"/>
    <x v="1223"/>
    <n v="1"/>
    <n v="163"/>
    <x v="827"/>
    <x v="307"/>
    <s v=" "/>
    <x v="0"/>
    <x v="0"/>
    <x v="0"/>
    <x v="0"/>
    <x v="0"/>
  </r>
  <r>
    <n v="1000159772"/>
    <n v="1000159772"/>
    <n v="2000622730"/>
    <x v="12"/>
    <x v="0"/>
    <x v="1"/>
    <s v="Purchasers, Shopping Cart"/>
    <s v="Website Custom Audience"/>
    <x v="1"/>
    <x v="0"/>
    <s v="F"/>
    <s v="Conversion"/>
    <x v="1087"/>
    <x v="1063"/>
    <n v="42"/>
    <n v="3"/>
    <n v="2"/>
    <x v="0"/>
    <m/>
    <m/>
    <m/>
    <m/>
    <m/>
    <n v="17.782231128924515"/>
    <x v="1236"/>
    <n v="1.4028056112224449E-2"/>
    <x v="1235"/>
    <n v="1.2676190476190476"/>
    <x v="1224"/>
    <n v="3"/>
    <n v="552"/>
    <x v="828"/>
    <x v="319"/>
    <s v=" "/>
    <x v="0"/>
    <x v="0"/>
    <x v="0"/>
    <x v="0"/>
    <x v="0"/>
  </r>
  <r>
    <n v="1000173381"/>
    <n v="1000173381"/>
    <n v="2000623006"/>
    <x v="12"/>
    <x v="0"/>
    <x v="2"/>
    <s v="Product Page, Shopping Cart, Purchasers"/>
    <s v="Website Custom Audience"/>
    <x v="1"/>
    <x v="0"/>
    <s v="F"/>
    <s v="Conversion"/>
    <x v="1088"/>
    <x v="1064"/>
    <n v="67"/>
    <n v="6"/>
    <n v="2"/>
    <x v="0"/>
    <m/>
    <m/>
    <m/>
    <m/>
    <m/>
    <n v="15.561538461538461"/>
    <x v="1237"/>
    <n v="1.2884615384615385E-2"/>
    <x v="1236"/>
    <n v="1.2077611940298507"/>
    <x v="1225"/>
    <n v="4"/>
    <n v="684"/>
    <x v="829"/>
    <x v="343"/>
    <s v=" "/>
    <x v="0"/>
    <x v="0"/>
    <x v="0"/>
    <x v="0"/>
    <x v="0"/>
  </r>
  <r>
    <n v="1000747188"/>
    <n v="1000747188"/>
    <n v="2000623160"/>
    <x v="12"/>
    <x v="0"/>
    <x v="3"/>
    <s v="All Site Visitors"/>
    <s v="Lookalike"/>
    <x v="1"/>
    <x v="0"/>
    <s v="F"/>
    <s v="Conversion"/>
    <x v="1089"/>
    <x v="1065"/>
    <n v="47"/>
    <n v="5"/>
    <n v="2"/>
    <x v="0"/>
    <m/>
    <m/>
    <m/>
    <m/>
    <m/>
    <n v="12.038920831490492"/>
    <x v="1238"/>
    <n v="1.0393631136665192E-2"/>
    <x v="1237"/>
    <n v="1.1582978723404256"/>
    <x v="1226"/>
    <n v="1"/>
    <n v="21"/>
    <x v="830"/>
    <x v="27"/>
    <s v=" "/>
    <x v="0"/>
    <x v="0"/>
    <x v="0"/>
    <x v="0"/>
    <x v="0"/>
  </r>
  <r>
    <n v="1000270787"/>
    <n v="1000270787"/>
    <n v="2000623194"/>
    <x v="12"/>
    <x v="0"/>
    <x v="4"/>
    <s v="All Site Visitors"/>
    <s v="Lookalike"/>
    <x v="1"/>
    <x v="0"/>
    <s v="F"/>
    <s v="Conversion"/>
    <x v="1090"/>
    <x v="289"/>
    <n v="20"/>
    <n v="2"/>
    <n v="1"/>
    <x v="0"/>
    <m/>
    <m/>
    <m/>
    <m/>
    <m/>
    <n v="12.013778484366721"/>
    <x v="1239"/>
    <n v="1.0598834128245893E-2"/>
    <x v="1238"/>
    <n v="1.1335000000000002"/>
    <x v="1227"/>
    <n v="1"/>
    <n v="66"/>
    <x v="831"/>
    <x v="110"/>
    <s v=" "/>
    <x v="0"/>
    <x v="0"/>
    <x v="0"/>
    <x v="0"/>
    <x v="0"/>
  </r>
  <r>
    <n v="1000464655"/>
    <n v="1000464655"/>
    <n v="2000623396"/>
    <x v="12"/>
    <x v="0"/>
    <x v="5"/>
    <s v="All Site Visitors"/>
    <s v="Custom Audience"/>
    <x v="1"/>
    <x v="0"/>
    <s v="F"/>
    <s v="Conversion"/>
    <x v="58"/>
    <x v="261"/>
    <n v="18"/>
    <n v="2"/>
    <n v="1"/>
    <x v="0"/>
    <m/>
    <m/>
    <m/>
    <m/>
    <m/>
    <n v="10.692737430167599"/>
    <x v="1240"/>
    <n v="1.0055865921787709E-2"/>
    <x v="1239"/>
    <n v="1.0633333333333335"/>
    <x v="1228"/>
    <n v="1"/>
    <n v="18"/>
    <x v="832"/>
    <x v="85"/>
    <s v=" "/>
    <x v="0"/>
    <x v="0"/>
    <x v="0"/>
    <x v="0"/>
    <x v="0"/>
  </r>
  <r>
    <n v="1000497000"/>
    <n v="1000497000"/>
    <n v="2000623458"/>
    <x v="12"/>
    <x v="0"/>
    <x v="6"/>
    <s v="All Site Visitors"/>
    <s v="Custom Audience"/>
    <x v="1"/>
    <x v="0"/>
    <s v="F"/>
    <s v="Conversion"/>
    <x v="1091"/>
    <x v="1066"/>
    <n v="13"/>
    <n v="1"/>
    <n v="1"/>
    <x v="0"/>
    <m/>
    <m/>
    <m/>
    <m/>
    <m/>
    <n v="12.419659735349716"/>
    <x v="1241"/>
    <n v="1.2287334593572778E-2"/>
    <x v="1240"/>
    <n v="1.0107692307692309"/>
    <x v="1229"/>
    <n v="1"/>
    <n v="35"/>
    <x v="833"/>
    <x v="72"/>
    <s v=" "/>
    <x v="0"/>
    <x v="0"/>
    <x v="0"/>
    <x v="0"/>
    <x v="0"/>
  </r>
  <r>
    <n v="1000675184"/>
    <n v="1000675184"/>
    <n v="2000624014"/>
    <x v="12"/>
    <x v="0"/>
    <x v="7"/>
    <s v="All Site Visitors"/>
    <s v="Facebook Interest"/>
    <x v="1"/>
    <x v="0"/>
    <s v="F"/>
    <s v="Conversion"/>
    <x v="1092"/>
    <x v="1067"/>
    <n v="18"/>
    <n v="2"/>
    <n v="1"/>
    <x v="0"/>
    <m/>
    <m/>
    <m/>
    <m/>
    <m/>
    <n v="6.5997942386831276"/>
    <x v="1242"/>
    <n v="9.2592592592592587E-3"/>
    <x v="1241"/>
    <n v="0.71277777777777773"/>
    <x v="1230"/>
    <n v="0"/>
    <n v="0"/>
    <x v="4"/>
    <x v="4"/>
    <s v=" "/>
    <x v="0"/>
    <x v="0"/>
    <x v="0"/>
    <x v="0"/>
    <x v="0"/>
  </r>
  <r>
    <n v="1000360344"/>
    <n v="1000360344"/>
    <n v="2000624820"/>
    <x v="12"/>
    <x v="0"/>
    <x v="7"/>
    <s v="All Site Visitors"/>
    <s v="Facebook Interest"/>
    <x v="1"/>
    <x v="0"/>
    <s v="F"/>
    <s v="Conversion"/>
    <x v="274"/>
    <x v="1068"/>
    <n v="18"/>
    <n v="2"/>
    <n v="1"/>
    <x v="0"/>
    <m/>
    <m/>
    <m/>
    <m/>
    <m/>
    <n v="6.7858892699657032"/>
    <x v="1243"/>
    <n v="8.8192062714355715E-3"/>
    <x v="1242"/>
    <n v="0.76944444444444438"/>
    <x v="1231"/>
    <n v="1"/>
    <n v="99"/>
    <x v="834"/>
    <x v="176"/>
    <s v=" "/>
    <x v="0"/>
    <x v="0"/>
    <x v="0"/>
    <x v="0"/>
    <x v="0"/>
  </r>
  <r>
    <n v="1000592118"/>
    <n v="1000592118"/>
    <n v="2000625160"/>
    <x v="12"/>
    <x v="0"/>
    <x v="8"/>
    <s v="All Site Visitors"/>
    <s v="Facebook Interest"/>
    <x v="1"/>
    <x v="0"/>
    <s v="F"/>
    <s v="Conversion"/>
    <x v="1093"/>
    <x v="1069"/>
    <n v="13"/>
    <n v="2"/>
    <n v="1"/>
    <x v="0"/>
    <m/>
    <m/>
    <m/>
    <m/>
    <m/>
    <n v="7.2071129707112966"/>
    <x v="1244"/>
    <n v="6.7991631799163184E-3"/>
    <x v="1243"/>
    <n v="1.06"/>
    <x v="1232"/>
    <n v="0"/>
    <n v="0"/>
    <x v="4"/>
    <x v="4"/>
    <s v=" "/>
    <x v="0"/>
    <x v="0"/>
    <x v="0"/>
    <x v="0"/>
    <x v="0"/>
  </r>
  <r>
    <n v="1000479794"/>
    <n v="1000479794"/>
    <n v="2000626272"/>
    <x v="12"/>
    <x v="0"/>
    <x v="9"/>
    <s v="All Site Visitors"/>
    <s v="Facebook Interest"/>
    <x v="1"/>
    <x v="0"/>
    <s v="F"/>
    <s v="Conversion"/>
    <x v="1094"/>
    <x v="674"/>
    <n v="7"/>
    <n v="2"/>
    <n v="1"/>
    <x v="0"/>
    <m/>
    <m/>
    <m/>
    <m/>
    <m/>
    <n v="7.7357320099255586"/>
    <x v="1245"/>
    <n v="4.3424317617866007E-3"/>
    <x v="1244"/>
    <n v="1.7814285714285716"/>
    <x v="1233"/>
    <n v="0"/>
    <n v="0"/>
    <x v="4"/>
    <x v="4"/>
    <s v=" "/>
    <x v="0"/>
    <x v="0"/>
    <x v="0"/>
    <x v="0"/>
    <x v="0"/>
  </r>
  <r>
    <n v="1000337323"/>
    <n v="1000337323"/>
    <n v="2000626684"/>
    <x v="12"/>
    <x v="1"/>
    <x v="0"/>
    <s v="Purchases"/>
    <s v="Website Custom Audience"/>
    <x v="2"/>
    <x v="0"/>
    <s v="F"/>
    <s v="Conversion"/>
    <x v="1095"/>
    <x v="1070"/>
    <n v="58"/>
    <n v="3"/>
    <n v="1"/>
    <x v="0"/>
    <m/>
    <m/>
    <m/>
    <m/>
    <m/>
    <n v="19.12614756885413"/>
    <x v="1246"/>
    <n v="1.972118327099626E-2"/>
    <x v="1245"/>
    <n v="0.96982758620689657"/>
    <x v="1234"/>
    <n v="4"/>
    <n v="324"/>
    <x v="835"/>
    <x v="243"/>
    <s v=" "/>
    <x v="0"/>
    <x v="0"/>
    <x v="0"/>
    <x v="0"/>
    <x v="0"/>
  </r>
  <r>
    <n v="1000120153"/>
    <n v="1000120153"/>
    <n v="2000627366"/>
    <x v="12"/>
    <x v="1"/>
    <x v="1"/>
    <s v="Purchasers, Shopping Cart"/>
    <s v="Website Custom Audience"/>
    <x v="2"/>
    <x v="0"/>
    <s v="F"/>
    <s v="Conversion"/>
    <x v="1096"/>
    <x v="1071"/>
    <n v="76"/>
    <n v="6"/>
    <n v="2"/>
    <x v="0"/>
    <m/>
    <m/>
    <m/>
    <m/>
    <m/>
    <n v="17.887352174784525"/>
    <x v="1247"/>
    <n v="1.5233513730206455E-2"/>
    <x v="1246"/>
    <n v="1.1742105263157894"/>
    <x v="1235"/>
    <n v="4"/>
    <n v="668"/>
    <x v="836"/>
    <x v="408"/>
    <s v=" "/>
    <x v="0"/>
    <x v="0"/>
    <x v="0"/>
    <x v="0"/>
    <x v="0"/>
  </r>
  <r>
    <n v="1000124158"/>
    <n v="1000124158"/>
    <n v="2000627416"/>
    <x v="12"/>
    <x v="1"/>
    <x v="2"/>
    <s v="Product Page, Shopping Cart, Purchasers"/>
    <s v="Website Custom Audience"/>
    <x v="2"/>
    <x v="0"/>
    <s v="F"/>
    <s v="Conversion"/>
    <x v="1097"/>
    <x v="1072"/>
    <n v="126"/>
    <n v="10"/>
    <n v="4"/>
    <x v="0"/>
    <m/>
    <m/>
    <m/>
    <m/>
    <m/>
    <n v="15.351503352801211"/>
    <x v="1248"/>
    <n v="1.36275146009085E-2"/>
    <x v="1247"/>
    <n v="1.1265079365079365"/>
    <x v="1236"/>
    <n v="5"/>
    <n v="765"/>
    <x v="837"/>
    <x v="381"/>
    <s v=" "/>
    <x v="0"/>
    <x v="0"/>
    <x v="0"/>
    <x v="0"/>
    <x v="0"/>
  </r>
  <r>
    <n v="1000385764"/>
    <n v="1000385764"/>
    <n v="2000627498"/>
    <x v="12"/>
    <x v="1"/>
    <x v="3"/>
    <s v="All Site Visitors"/>
    <s v="Lookalike"/>
    <x v="2"/>
    <x v="0"/>
    <s v="F"/>
    <s v="Conversion"/>
    <x v="1098"/>
    <x v="1073"/>
    <n v="71"/>
    <n v="7"/>
    <n v="3"/>
    <x v="0"/>
    <m/>
    <m/>
    <m/>
    <m/>
    <m/>
    <n v="13.49053724053724"/>
    <x v="1249"/>
    <n v="1.0836385836385836E-2"/>
    <x v="1248"/>
    <n v="1.2449295774647888"/>
    <x v="1237"/>
    <n v="3"/>
    <n v="567"/>
    <x v="838"/>
    <x v="274"/>
    <s v=" "/>
    <x v="0"/>
    <x v="0"/>
    <x v="0"/>
    <x v="0"/>
    <x v="0"/>
  </r>
  <r>
    <n v="1000333188"/>
    <n v="1000333188"/>
    <n v="2000628114"/>
    <x v="12"/>
    <x v="1"/>
    <x v="4"/>
    <s v="All Site Visitors"/>
    <s v="Lookalike"/>
    <x v="2"/>
    <x v="0"/>
    <s v="F"/>
    <s v="Conversion"/>
    <x v="1099"/>
    <x v="1074"/>
    <n v="45"/>
    <n v="4"/>
    <n v="2"/>
    <x v="0"/>
    <m/>
    <m/>
    <m/>
    <m/>
    <m/>
    <n v="12.460373787556188"/>
    <x v="1250"/>
    <n v="1.0645848119233499E-2"/>
    <x v="1249"/>
    <n v="1.1704444444444444"/>
    <x v="1238"/>
    <n v="2"/>
    <n v="208"/>
    <x v="839"/>
    <x v="409"/>
    <s v=" "/>
    <x v="0"/>
    <x v="0"/>
    <x v="0"/>
    <x v="0"/>
    <x v="0"/>
  </r>
  <r>
    <n v="1000841932"/>
    <n v="1000841932"/>
    <n v="2000629240"/>
    <x v="12"/>
    <x v="1"/>
    <x v="5"/>
    <s v="All Site Visitors"/>
    <s v="Custom Audience"/>
    <x v="2"/>
    <x v="0"/>
    <s v="F"/>
    <s v="Conversion"/>
    <x v="1100"/>
    <x v="1075"/>
    <n v="55"/>
    <n v="5"/>
    <n v="2"/>
    <x v="0"/>
    <m/>
    <m/>
    <m/>
    <m/>
    <m/>
    <n v="11.337910944652517"/>
    <x v="1251"/>
    <n v="1.1444028297960882E-2"/>
    <x v="1250"/>
    <n v="0.99072727272727279"/>
    <x v="1239"/>
    <n v="2"/>
    <n v="236"/>
    <x v="840"/>
    <x v="179"/>
    <s v=" "/>
    <x v="0"/>
    <x v="0"/>
    <x v="0"/>
    <x v="0"/>
    <x v="0"/>
  </r>
  <r>
    <n v="1000979287"/>
    <n v="1000979287"/>
    <n v="2000629638"/>
    <x v="12"/>
    <x v="1"/>
    <x v="6"/>
    <s v="All Site Visitors"/>
    <s v="Custom Audience"/>
    <x v="2"/>
    <x v="0"/>
    <s v="F"/>
    <s v="Conversion"/>
    <x v="1101"/>
    <x v="1076"/>
    <n v="38"/>
    <n v="3"/>
    <n v="1"/>
    <x v="0"/>
    <m/>
    <m/>
    <m/>
    <m/>
    <m/>
    <n v="12.14388489208633"/>
    <x v="1252"/>
    <n v="1.3669064748201438E-2"/>
    <x v="1251"/>
    <n v="0.88842105263157889"/>
    <x v="1240"/>
    <n v="1"/>
    <n v="173"/>
    <x v="841"/>
    <x v="104"/>
    <s v=" "/>
    <x v="0"/>
    <x v="0"/>
    <x v="0"/>
    <x v="0"/>
    <x v="0"/>
  </r>
  <r>
    <n v="1000432618"/>
    <n v="1000432618"/>
    <n v="2000629700"/>
    <x v="12"/>
    <x v="1"/>
    <x v="7"/>
    <s v="All Site Visitors"/>
    <s v="Facebook Interest"/>
    <x v="2"/>
    <x v="0"/>
    <s v="F"/>
    <s v="Conversion"/>
    <x v="65"/>
    <x v="150"/>
    <n v="47"/>
    <n v="5"/>
    <n v="2"/>
    <x v="0"/>
    <m/>
    <m/>
    <m/>
    <m/>
    <m/>
    <n v="7.2731919243547152"/>
    <x v="1253"/>
    <n v="1.2011244569384105E-2"/>
    <x v="1252"/>
    <n v="0.60553191489361702"/>
    <x v="1241"/>
    <n v="2"/>
    <n v="330"/>
    <x v="842"/>
    <x v="410"/>
    <s v=" "/>
    <x v="0"/>
    <x v="0"/>
    <x v="0"/>
    <x v="0"/>
    <x v="0"/>
  </r>
  <r>
    <n v="1000607367"/>
    <n v="1000607367"/>
    <n v="2000629772"/>
    <x v="12"/>
    <x v="1"/>
    <x v="8"/>
    <s v="All Site Visitors"/>
    <s v="Facebook Interest"/>
    <x v="2"/>
    <x v="0"/>
    <s v="F"/>
    <s v="Conversion"/>
    <x v="1102"/>
    <x v="1077"/>
    <n v="32"/>
    <n v="4"/>
    <n v="2"/>
    <x v="0"/>
    <m/>
    <m/>
    <m/>
    <m/>
    <m/>
    <n v="6.7326980942828483"/>
    <x v="1254"/>
    <n v="8.0240722166499499E-3"/>
    <x v="1253"/>
    <n v="0.83906250000000004"/>
    <x v="1242"/>
    <n v="1"/>
    <n v="131"/>
    <x v="843"/>
    <x v="286"/>
    <s v=" "/>
    <x v="0"/>
    <x v="0"/>
    <x v="0"/>
    <x v="0"/>
    <x v="0"/>
  </r>
  <r>
    <n v="1000618834"/>
    <n v="1000618834"/>
    <n v="2000630888"/>
    <x v="12"/>
    <x v="1"/>
    <x v="9"/>
    <s v="All Site Visitors"/>
    <s v="Facebook Interest"/>
    <x v="2"/>
    <x v="0"/>
    <s v="F"/>
    <s v="Conversion"/>
    <x v="1103"/>
    <x v="1078"/>
    <n v="25"/>
    <n v="4"/>
    <n v="2"/>
    <x v="0"/>
    <m/>
    <m/>
    <m/>
    <m/>
    <m/>
    <n v="8.3023027927486517"/>
    <x v="1255"/>
    <n v="6.1244487996080354E-3"/>
    <x v="1254"/>
    <n v="1.3555999999999999"/>
    <x v="1243"/>
    <n v="1"/>
    <n v="153"/>
    <x v="844"/>
    <x v="134"/>
    <s v=" "/>
    <x v="0"/>
    <x v="0"/>
    <x v="0"/>
    <x v="0"/>
    <x v="0"/>
  </r>
  <r>
    <n v="1000180105"/>
    <n v="1000180105"/>
    <n v="2000630956"/>
    <x v="12"/>
    <x v="1"/>
    <x v="0"/>
    <s v="Purchases"/>
    <s v="Website Custom Audience"/>
    <x v="3"/>
    <x v="0"/>
    <s v="F"/>
    <s v="Conversion"/>
    <x v="1104"/>
    <x v="1079"/>
    <n v="44"/>
    <n v="3"/>
    <n v="1"/>
    <x v="0"/>
    <m/>
    <m/>
    <m/>
    <m/>
    <m/>
    <n v="22.081857536402993"/>
    <x v="1256"/>
    <n v="1.7316017316017316E-2"/>
    <x v="1255"/>
    <n v="1.2752272727272727"/>
    <x v="1244"/>
    <n v="5"/>
    <n v="740"/>
    <x v="845"/>
    <x v="411"/>
    <s v=" "/>
    <x v="0"/>
    <x v="0"/>
    <x v="0"/>
    <x v="0"/>
    <x v="0"/>
  </r>
  <r>
    <n v="1000606864"/>
    <n v="1000606864"/>
    <n v="2000631116"/>
    <x v="12"/>
    <x v="1"/>
    <x v="1"/>
    <s v="Purchasers, Shopping Cart"/>
    <s v="Website Custom Audience"/>
    <x v="3"/>
    <x v="0"/>
    <s v="F"/>
    <s v="Conversion"/>
    <x v="1105"/>
    <x v="1080"/>
    <n v="113"/>
    <n v="8"/>
    <n v="5"/>
    <x v="0"/>
    <m/>
    <m/>
    <m/>
    <m/>
    <m/>
    <n v="17.279290690310322"/>
    <x v="1257"/>
    <n v="1.4312856238125397E-2"/>
    <x v="1256"/>
    <n v="1.2072566371681415"/>
    <x v="1245"/>
    <n v="10"/>
    <n v="1830"/>
    <x v="846"/>
    <x v="412"/>
    <s v=" "/>
    <x v="0"/>
    <x v="0"/>
    <x v="0"/>
    <x v="0"/>
    <x v="0"/>
  </r>
  <r>
    <n v="1000388249"/>
    <n v="1000388249"/>
    <n v="2000631216"/>
    <x v="12"/>
    <x v="1"/>
    <x v="2"/>
    <s v="Product Page, Shopping Cart, Purchasers"/>
    <s v="Website Custom Audience"/>
    <x v="3"/>
    <x v="0"/>
    <s v="F"/>
    <s v="Conversion"/>
    <x v="1106"/>
    <x v="1081"/>
    <n v="198"/>
    <n v="12"/>
    <n v="7"/>
    <x v="0"/>
    <m/>
    <m/>
    <m/>
    <m/>
    <m/>
    <n v="15.747923388480814"/>
    <x v="1258"/>
    <n v="1.3592366307407153E-2"/>
    <x v="1257"/>
    <n v="1.1585858585858586"/>
    <x v="1246"/>
    <n v="11"/>
    <n v="1353"/>
    <x v="847"/>
    <x v="413"/>
    <s v=" "/>
    <x v="0"/>
    <x v="0"/>
    <x v="0"/>
    <x v="0"/>
    <x v="0"/>
  </r>
  <r>
    <n v="1000152429"/>
    <n v="1000152429"/>
    <n v="2000631286"/>
    <x v="12"/>
    <x v="1"/>
    <x v="3"/>
    <s v="All Site Visitors"/>
    <s v="Lookalike"/>
    <x v="3"/>
    <x v="0"/>
    <s v="F"/>
    <s v="Conversion"/>
    <x v="1107"/>
    <x v="1082"/>
    <n v="99"/>
    <n v="9"/>
    <n v="5"/>
    <x v="0"/>
    <m/>
    <m/>
    <m/>
    <m/>
    <m/>
    <n v="13.015448603683899"/>
    <x v="1259"/>
    <n v="9.8039215686274508E-3"/>
    <x v="1258"/>
    <n v="1.3275757575757576"/>
    <x v="1247"/>
    <n v="4"/>
    <n v="348"/>
    <x v="848"/>
    <x v="279"/>
    <s v=" "/>
    <x v="0"/>
    <x v="0"/>
    <x v="0"/>
    <x v="0"/>
    <x v="0"/>
  </r>
  <r>
    <n v="1000517339"/>
    <n v="1000517339"/>
    <n v="2000631424"/>
    <x v="12"/>
    <x v="1"/>
    <x v="4"/>
    <s v="All Site Visitors"/>
    <s v="Lookalike"/>
    <x v="3"/>
    <x v="0"/>
    <s v="F"/>
    <s v="Conversion"/>
    <x v="1108"/>
    <x v="1083"/>
    <n v="58"/>
    <n v="5"/>
    <n v="3"/>
    <x v="0"/>
    <m/>
    <m/>
    <m/>
    <m/>
    <m/>
    <n v="11.205992509363297"/>
    <x v="1260"/>
    <n v="1.0861423220973783E-2"/>
    <x v="1259"/>
    <n v="1.0317241379310345"/>
    <x v="1248"/>
    <n v="3"/>
    <n v="516"/>
    <x v="849"/>
    <x v="191"/>
    <s v=" "/>
    <x v="0"/>
    <x v="0"/>
    <x v="0"/>
    <x v="0"/>
    <x v="0"/>
  </r>
  <r>
    <n v="1000416704"/>
    <n v="1000416704"/>
    <n v="2000631876"/>
    <x v="12"/>
    <x v="1"/>
    <x v="5"/>
    <s v="All Site Visitors"/>
    <s v="Custom Audience"/>
    <x v="3"/>
    <x v="0"/>
    <s v="F"/>
    <s v="Conversion"/>
    <x v="1109"/>
    <x v="1084"/>
    <n v="51"/>
    <n v="5"/>
    <n v="2"/>
    <x v="0"/>
    <m/>
    <m/>
    <m/>
    <m/>
    <m/>
    <n v="10.757698541329013"/>
    <x v="1261"/>
    <n v="1.0332252836304701E-2"/>
    <x v="1260"/>
    <n v="1.0411764705882354"/>
    <x v="1249"/>
    <n v="2"/>
    <n v="160"/>
    <x v="850"/>
    <x v="414"/>
    <s v=" "/>
    <x v="0"/>
    <x v="0"/>
    <x v="0"/>
    <x v="0"/>
    <x v="0"/>
  </r>
  <r>
    <n v="1000600830"/>
    <n v="1000600830"/>
    <n v="2000632106"/>
    <x v="12"/>
    <x v="1"/>
    <x v="6"/>
    <s v="All Site Visitors"/>
    <s v="Custom Audience"/>
    <x v="3"/>
    <x v="0"/>
    <s v="F"/>
    <s v="Conversion"/>
    <x v="1110"/>
    <x v="1085"/>
    <n v="41"/>
    <n v="4"/>
    <n v="2"/>
    <x v="0"/>
    <m/>
    <m/>
    <m/>
    <m/>
    <m/>
    <n v="12.407624633431086"/>
    <x v="1262"/>
    <n v="1.2023460410557185E-2"/>
    <x v="1261"/>
    <n v="1.0319512195121952"/>
    <x v="1250"/>
    <n v="2"/>
    <n v="206"/>
    <x v="851"/>
    <x v="74"/>
    <s v=" "/>
    <x v="0"/>
    <x v="0"/>
    <x v="0"/>
    <x v="0"/>
    <x v="0"/>
  </r>
  <r>
    <n v="1000406948"/>
    <n v="1000406948"/>
    <n v="2000632140"/>
    <x v="12"/>
    <x v="1"/>
    <x v="7"/>
    <s v="All Site Visitors"/>
    <s v="Facebook Interest"/>
    <x v="3"/>
    <x v="0"/>
    <s v="F"/>
    <s v="Conversion"/>
    <x v="1111"/>
    <x v="1086"/>
    <n v="66"/>
    <n v="5"/>
    <n v="3"/>
    <x v="0"/>
    <m/>
    <m/>
    <m/>
    <m/>
    <m/>
    <n v="5.3462422054479815"/>
    <x v="1263"/>
    <n v="1.0830324909747292E-2"/>
    <x v="1262"/>
    <n v="0.4936363636363636"/>
    <x v="1251"/>
    <n v="2"/>
    <n v="88"/>
    <x v="852"/>
    <x v="33"/>
    <s v=" "/>
    <x v="0"/>
    <x v="0"/>
    <x v="0"/>
    <x v="0"/>
    <x v="0"/>
  </r>
  <r>
    <n v="1000531686"/>
    <n v="1000531686"/>
    <n v="2000632780"/>
    <x v="12"/>
    <x v="1"/>
    <x v="8"/>
    <s v="All Site Visitors"/>
    <s v="Facebook Interest"/>
    <x v="3"/>
    <x v="0"/>
    <s v="F"/>
    <s v="Conversion"/>
    <x v="88"/>
    <x v="1087"/>
    <n v="31"/>
    <n v="5"/>
    <n v="2"/>
    <x v="0"/>
    <m/>
    <m/>
    <m/>
    <m/>
    <m/>
    <n v="6.335631193451098"/>
    <x v="1264"/>
    <n v="6.6781559672554934E-3"/>
    <x v="1263"/>
    <n v="0.94870967741935486"/>
    <x v="1252"/>
    <n v="1"/>
    <n v="19"/>
    <x v="853"/>
    <x v="106"/>
    <s v=" "/>
    <x v="0"/>
    <x v="0"/>
    <x v="0"/>
    <x v="0"/>
    <x v="0"/>
  </r>
  <r>
    <n v="1000488048"/>
    <n v="1000488048"/>
    <n v="2000632886"/>
    <x v="12"/>
    <x v="1"/>
    <x v="9"/>
    <s v="All Site Visitors"/>
    <s v="Facebook Interest"/>
    <x v="3"/>
    <x v="0"/>
    <s v="F"/>
    <s v="Conversion"/>
    <x v="1112"/>
    <x v="1088"/>
    <n v="18"/>
    <n v="3"/>
    <n v="1"/>
    <x v="0"/>
    <m/>
    <m/>
    <m/>
    <m/>
    <m/>
    <n v="9.0942028985507246"/>
    <x v="1265"/>
    <n v="5.9288537549407111E-3"/>
    <x v="1264"/>
    <n v="1.5338888888888889"/>
    <x v="1253"/>
    <n v="1"/>
    <n v="191"/>
    <x v="854"/>
    <x v="272"/>
    <s v=" "/>
    <x v="0"/>
    <x v="0"/>
    <x v="0"/>
    <x v="0"/>
    <x v="0"/>
  </r>
  <r>
    <n v="1000562156"/>
    <n v="1000562156"/>
    <n v="2000633354"/>
    <x v="12"/>
    <x v="1"/>
    <x v="0"/>
    <s v="Purchases"/>
    <s v="Website Custom Audience"/>
    <x v="4"/>
    <x v="0"/>
    <s v="F"/>
    <s v="Conversion"/>
    <x v="1113"/>
    <x v="1089"/>
    <n v="50"/>
    <n v="3"/>
    <n v="1"/>
    <x v="0"/>
    <m/>
    <m/>
    <m/>
    <m/>
    <m/>
    <n v="22.337421033073205"/>
    <x v="1266"/>
    <n v="1.858045336306206E-2"/>
    <x v="1265"/>
    <n v="1.2021999999999999"/>
    <x v="1254"/>
    <n v="6"/>
    <n v="840"/>
    <x v="855"/>
    <x v="365"/>
    <s v=" "/>
    <x v="0"/>
    <x v="0"/>
    <x v="0"/>
    <x v="0"/>
    <x v="0"/>
  </r>
  <r>
    <n v="1000279315"/>
    <n v="1000279315"/>
    <n v="2000633438"/>
    <x v="12"/>
    <x v="0"/>
    <x v="0"/>
    <s v="Purchases"/>
    <s v="Website Custom Audience"/>
    <x v="0"/>
    <x v="1"/>
    <s v="F"/>
    <s v="Conversion"/>
    <x v="982"/>
    <x v="1090"/>
    <n v="14"/>
    <n v="1"/>
    <n v="1"/>
    <x v="486"/>
    <n v="122"/>
    <n v="57"/>
    <n v="34"/>
    <n v="29"/>
    <n v="25"/>
    <n v="20.750213128729751"/>
    <x v="1267"/>
    <n v="1.1935208866155157E-2"/>
    <x v="1266"/>
    <n v="1.7385714285714287"/>
    <x v="1255"/>
    <n v="2"/>
    <n v="22"/>
    <x v="856"/>
    <x v="20"/>
    <n v="54"/>
    <x v="613"/>
    <x v="613"/>
    <x v="612"/>
    <x v="613"/>
    <x v="613"/>
  </r>
  <r>
    <n v="1000205384"/>
    <n v="1000205384"/>
    <n v="2000634280"/>
    <x v="12"/>
    <x v="0"/>
    <x v="1"/>
    <s v="Purchasers, Shopping Cart"/>
    <s v="Website Custom Audience"/>
    <x v="0"/>
    <x v="1"/>
    <s v="F"/>
    <s v="Conversion"/>
    <x v="1114"/>
    <x v="1091"/>
    <n v="44"/>
    <n v="3"/>
    <n v="2"/>
    <x v="487"/>
    <n v="337"/>
    <n v="149"/>
    <n v="107"/>
    <n v="88"/>
    <n v="75"/>
    <n v="14.468786808009424"/>
    <x v="1268"/>
    <n v="1.0365135453474675E-2"/>
    <x v="1267"/>
    <n v="1.395909090909091"/>
    <x v="1256"/>
    <n v="4"/>
    <n v="464"/>
    <x v="857"/>
    <x v="165"/>
    <n v="163"/>
    <x v="614"/>
    <x v="614"/>
    <x v="613"/>
    <x v="614"/>
    <x v="614"/>
  </r>
  <r>
    <n v="1000235378"/>
    <n v="1000235378"/>
    <n v="2000634298"/>
    <x v="12"/>
    <x v="0"/>
    <x v="2"/>
    <s v="Product Page, Shopping Cart, Purchasers"/>
    <s v="Website Custom Audience"/>
    <x v="0"/>
    <x v="1"/>
    <s v="F"/>
    <s v="Conversion"/>
    <x v="1115"/>
    <x v="1092"/>
    <n v="40"/>
    <n v="5"/>
    <n v="3"/>
    <x v="245"/>
    <n v="722"/>
    <n v="322"/>
    <n v="215"/>
    <n v="190"/>
    <n v="178"/>
    <n v="12.25953329538987"/>
    <x v="1269"/>
    <n v="7.5886928476569908E-3"/>
    <x v="1268"/>
    <n v="1.6155000000000002"/>
    <x v="1257"/>
    <n v="3"/>
    <n v="303"/>
    <x v="858"/>
    <x v="346"/>
    <n v="368"/>
    <x v="615"/>
    <x v="615"/>
    <x v="614"/>
    <x v="615"/>
    <x v="615"/>
  </r>
  <r>
    <n v="1000967353"/>
    <n v="1000967353"/>
    <n v="2000635158"/>
    <x v="12"/>
    <x v="0"/>
    <x v="3"/>
    <s v="All Site Visitors"/>
    <s v="Lookalike"/>
    <x v="0"/>
    <x v="1"/>
    <s v="F"/>
    <s v="Conversion"/>
    <x v="1116"/>
    <x v="1093"/>
    <n v="30"/>
    <n v="5"/>
    <n v="2"/>
    <x v="488"/>
    <n v="330"/>
    <n v="145"/>
    <n v="102"/>
    <n v="77"/>
    <n v="72"/>
    <n v="11.274422735346359"/>
    <x v="1270"/>
    <n v="6.6607460035523975E-3"/>
    <x v="1269"/>
    <n v="1.6926666666666668"/>
    <x v="1258"/>
    <n v="1"/>
    <n v="96"/>
    <x v="859"/>
    <x v="237"/>
    <n v="149"/>
    <x v="616"/>
    <x v="616"/>
    <x v="615"/>
    <x v="616"/>
    <x v="616"/>
  </r>
  <r>
    <n v="1000853462"/>
    <n v="1000853462"/>
    <n v="2000635210"/>
    <x v="12"/>
    <x v="0"/>
    <x v="4"/>
    <s v="All Site Visitors"/>
    <s v="Lookalike"/>
    <x v="0"/>
    <x v="1"/>
    <s v="F"/>
    <s v="Conversion"/>
    <x v="1117"/>
    <x v="603"/>
    <n v="16"/>
    <n v="2"/>
    <n v="1"/>
    <x v="256"/>
    <n v="265"/>
    <n v="109"/>
    <n v="82"/>
    <n v="64"/>
    <n v="59"/>
    <n v="10.868181818181819"/>
    <x v="1271"/>
    <n v="7.2727272727272727E-3"/>
    <x v="1270"/>
    <n v="1.494375"/>
    <x v="1259"/>
    <n v="1"/>
    <n v="150"/>
    <x v="860"/>
    <x v="147"/>
    <n v="123"/>
    <x v="617"/>
    <x v="617"/>
    <x v="616"/>
    <x v="617"/>
    <x v="617"/>
  </r>
  <r>
    <n v="1000970271"/>
    <n v="1000970271"/>
    <n v="2000635558"/>
    <x v="12"/>
    <x v="0"/>
    <x v="5"/>
    <s v="All Site Visitors"/>
    <s v="Custom Audience"/>
    <x v="0"/>
    <x v="1"/>
    <s v="F"/>
    <s v="Conversion"/>
    <x v="1118"/>
    <x v="1094"/>
    <n v="20"/>
    <n v="3"/>
    <n v="2"/>
    <x v="328"/>
    <n v="394"/>
    <n v="166"/>
    <n v="100"/>
    <n v="83"/>
    <n v="73"/>
    <n v="9.7193101115995937"/>
    <x v="1272"/>
    <n v="6.7636117686844773E-3"/>
    <x v="1271"/>
    <n v="1.4369999999999998"/>
    <x v="1260"/>
    <n v="1"/>
    <n v="125"/>
    <x v="861"/>
    <x v="415"/>
    <n v="156"/>
    <x v="618"/>
    <x v="618"/>
    <x v="617"/>
    <x v="618"/>
    <x v="618"/>
  </r>
  <r>
    <n v="1000449459"/>
    <n v="1000449459"/>
    <n v="2000635792"/>
    <x v="12"/>
    <x v="0"/>
    <x v="6"/>
    <s v="All Site Visitors"/>
    <s v="Custom Audience"/>
    <x v="0"/>
    <x v="1"/>
    <s v="F"/>
    <s v="Conversion"/>
    <x v="1119"/>
    <x v="1095"/>
    <n v="16"/>
    <n v="2"/>
    <n v="1"/>
    <x v="110"/>
    <n v="274"/>
    <n v="128"/>
    <n v="100"/>
    <n v="85"/>
    <n v="73"/>
    <n v="10.812595226003047"/>
    <x v="1273"/>
    <n v="8.1259522600304716E-3"/>
    <x v="1272"/>
    <n v="1.3306249999999999"/>
    <x v="1261"/>
    <n v="1"/>
    <n v="56"/>
    <x v="862"/>
    <x v="281"/>
    <n v="158"/>
    <x v="619"/>
    <x v="619"/>
    <x v="618"/>
    <x v="619"/>
    <x v="619"/>
  </r>
  <r>
    <n v="1000213268"/>
    <n v="1000213268"/>
    <n v="2000636118"/>
    <x v="12"/>
    <x v="0"/>
    <x v="7"/>
    <s v="All Site Visitors"/>
    <s v="Facebook Interest"/>
    <x v="0"/>
    <x v="1"/>
    <s v="F"/>
    <s v="Conversion"/>
    <x v="1120"/>
    <x v="80"/>
    <n v="15"/>
    <n v="2"/>
    <n v="1"/>
    <x v="489"/>
    <n v="322"/>
    <n v="149"/>
    <n v="104"/>
    <n v="74"/>
    <n v="69"/>
    <n v="5.7983870967741939"/>
    <x v="1274"/>
    <n v="6.0483870967741934E-3"/>
    <x v="1273"/>
    <n v="0.95866666666666667"/>
    <x v="1262"/>
    <n v="0"/>
    <n v="0"/>
    <x v="4"/>
    <x v="4"/>
    <n v="143"/>
    <x v="620"/>
    <x v="620"/>
    <x v="619"/>
    <x v="620"/>
    <x v="620"/>
  </r>
  <r>
    <n v="1000587177"/>
    <n v="1000587177"/>
    <n v="2000636852"/>
    <x v="12"/>
    <x v="0"/>
    <x v="7"/>
    <s v="All Site Visitors"/>
    <s v="Facebook Interest"/>
    <x v="0"/>
    <x v="1"/>
    <s v="F"/>
    <s v="Conversion"/>
    <x v="1121"/>
    <x v="1079"/>
    <n v="18"/>
    <n v="3"/>
    <n v="1"/>
    <x v="395"/>
    <n v="273"/>
    <n v="130"/>
    <n v="98"/>
    <n v="76"/>
    <n v="72"/>
    <n v="5.7260920897284535"/>
    <x v="1275"/>
    <n v="7.0838252656434475E-3"/>
    <x v="1274"/>
    <n v="0.80833333333333335"/>
    <x v="1263"/>
    <n v="0"/>
    <n v="0"/>
    <x v="4"/>
    <x v="4"/>
    <n v="148"/>
    <x v="621"/>
    <x v="621"/>
    <x v="620"/>
    <x v="621"/>
    <x v="621"/>
  </r>
  <r>
    <n v="1000222887"/>
    <n v="1000222887"/>
    <n v="2000637470"/>
    <x v="12"/>
    <x v="0"/>
    <x v="8"/>
    <s v="All Site Visitors"/>
    <s v="Facebook Interest"/>
    <x v="0"/>
    <x v="1"/>
    <s v="F"/>
    <s v="Conversion"/>
    <x v="242"/>
    <x v="1096"/>
    <n v="16"/>
    <n v="3"/>
    <n v="1"/>
    <x v="121"/>
    <n v="193"/>
    <n v="93"/>
    <n v="69"/>
    <n v="49"/>
    <n v="44"/>
    <n v="5.7734604105571847"/>
    <x v="1276"/>
    <n v="5.8651026392961877E-3"/>
    <x v="1275"/>
    <n v="0.984375"/>
    <x v="1264"/>
    <n v="1"/>
    <n v="24"/>
    <x v="863"/>
    <x v="3"/>
    <n v="93"/>
    <x v="622"/>
    <x v="622"/>
    <x v="621"/>
    <x v="622"/>
    <x v="622"/>
  </r>
  <r>
    <n v="1000814380"/>
    <n v="1000814380"/>
    <n v="2000637662"/>
    <x v="12"/>
    <x v="0"/>
    <x v="9"/>
    <s v="All Site Visitors"/>
    <s v="Facebook Interest"/>
    <x v="0"/>
    <x v="1"/>
    <s v="F"/>
    <s v="Conversion"/>
    <x v="578"/>
    <x v="1097"/>
    <n v="9"/>
    <n v="2"/>
    <n v="1"/>
    <x v="490"/>
    <n v="197"/>
    <n v="110"/>
    <n v="67"/>
    <n v="51"/>
    <n v="47"/>
    <n v="6.7137005006827488"/>
    <x v="1277"/>
    <n v="4.0964952207555756E-3"/>
    <x v="1276"/>
    <n v="1.6388888888888888"/>
    <x v="1265"/>
    <n v="0"/>
    <n v="0"/>
    <x v="4"/>
    <x v="4"/>
    <n v="98"/>
    <x v="623"/>
    <x v="623"/>
    <x v="622"/>
    <x v="623"/>
    <x v="623"/>
  </r>
  <r>
    <n v="1000777278"/>
    <n v="1000777278"/>
    <n v="2000637946"/>
    <x v="12"/>
    <x v="0"/>
    <x v="0"/>
    <s v="Purchases"/>
    <s v="Website Custom Audience"/>
    <x v="1"/>
    <x v="1"/>
    <s v="F"/>
    <s v="Conversion"/>
    <x v="1122"/>
    <x v="1098"/>
    <n v="21"/>
    <n v="2"/>
    <n v="1"/>
    <x v="282"/>
    <n v="165"/>
    <n v="66"/>
    <n v="40"/>
    <n v="32"/>
    <n v="30"/>
    <n v="19.093550261475887"/>
    <x v="1278"/>
    <n v="1.2202208018593841E-2"/>
    <x v="1277"/>
    <n v="1.5647619047619048"/>
    <x v="1266"/>
    <n v="2"/>
    <n v="270"/>
    <x v="864"/>
    <x v="34"/>
    <n v="62"/>
    <x v="624"/>
    <x v="624"/>
    <x v="623"/>
    <x v="624"/>
    <x v="624"/>
  </r>
  <r>
    <n v="1000923444"/>
    <n v="1000923444"/>
    <n v="2000638062"/>
    <x v="12"/>
    <x v="0"/>
    <x v="1"/>
    <s v="Purchasers, Shopping Cart"/>
    <s v="Website Custom Audience"/>
    <x v="1"/>
    <x v="1"/>
    <s v="F"/>
    <s v="Conversion"/>
    <x v="1123"/>
    <x v="1099"/>
    <n v="59"/>
    <n v="5"/>
    <n v="3"/>
    <x v="491"/>
    <n v="545"/>
    <n v="283"/>
    <n v="193"/>
    <n v="171"/>
    <n v="154"/>
    <n v="15.431303669008585"/>
    <x v="1279"/>
    <n v="1.1514441842310695E-2"/>
    <x v="1278"/>
    <n v="1.3401694915254236"/>
    <x v="1267"/>
    <n v="6"/>
    <n v="168"/>
    <x v="865"/>
    <x v="416"/>
    <n v="325"/>
    <x v="625"/>
    <x v="625"/>
    <x v="624"/>
    <x v="625"/>
    <x v="625"/>
  </r>
  <r>
    <n v="1000954089"/>
    <n v="1000954089"/>
    <n v="2000638190"/>
    <x v="12"/>
    <x v="0"/>
    <x v="2"/>
    <s v="Product Page, Shopping Cart, Purchasers"/>
    <s v="Website Custom Audience"/>
    <x v="1"/>
    <x v="1"/>
    <s v="F"/>
    <s v="Conversion"/>
    <x v="1124"/>
    <x v="1100"/>
    <n v="95"/>
    <n v="11"/>
    <n v="5"/>
    <x v="492"/>
    <n v="859"/>
    <n v="365"/>
    <n v="279"/>
    <n v="235"/>
    <n v="218"/>
    <n v="11.880060503603525"/>
    <x v="1280"/>
    <n v="8.4527093157754241E-3"/>
    <x v="1279"/>
    <n v="1.4054736842105264"/>
    <x v="1268"/>
    <n v="6"/>
    <n v="396"/>
    <x v="866"/>
    <x v="213"/>
    <n v="453"/>
    <x v="626"/>
    <x v="626"/>
    <x v="625"/>
    <x v="626"/>
    <x v="626"/>
  </r>
  <r>
    <n v="1000876067"/>
    <n v="1000876067"/>
    <n v="2000638600"/>
    <x v="12"/>
    <x v="0"/>
    <x v="3"/>
    <s v="All Site Visitors"/>
    <s v="Lookalike"/>
    <x v="1"/>
    <x v="1"/>
    <s v="F"/>
    <s v="Conversion"/>
    <x v="1125"/>
    <x v="1101"/>
    <n v="51"/>
    <n v="8"/>
    <n v="4"/>
    <x v="208"/>
    <n v="447"/>
    <n v="203"/>
    <n v="141"/>
    <n v="101"/>
    <n v="94"/>
    <n v="12.058779201205727"/>
    <x v="1281"/>
    <n v="7.6865109269027886E-3"/>
    <x v="1280"/>
    <n v="1.5688235294117647"/>
    <x v="1269"/>
    <n v="3"/>
    <n v="147"/>
    <x v="867"/>
    <x v="170"/>
    <n v="195"/>
    <x v="627"/>
    <x v="627"/>
    <x v="626"/>
    <x v="627"/>
    <x v="627"/>
  </r>
  <r>
    <n v="1000154415"/>
    <n v="1000154415"/>
    <n v="2000638760"/>
    <x v="12"/>
    <x v="0"/>
    <x v="4"/>
    <s v="All Site Visitors"/>
    <s v="Lookalike"/>
    <x v="1"/>
    <x v="1"/>
    <s v="F"/>
    <s v="Conversion"/>
    <x v="1126"/>
    <x v="1102"/>
    <n v="16"/>
    <n v="2"/>
    <n v="1"/>
    <x v="493"/>
    <n v="227"/>
    <n v="120"/>
    <n v="73"/>
    <n v="51"/>
    <n v="45"/>
    <n v="10.265563778841967"/>
    <x v="1282"/>
    <n v="6.9656073138876793E-3"/>
    <x v="1281"/>
    <n v="1.4737499999999999"/>
    <x v="1270"/>
    <n v="1"/>
    <n v="62"/>
    <x v="868"/>
    <x v="40"/>
    <n v="96"/>
    <x v="628"/>
    <x v="628"/>
    <x v="627"/>
    <x v="628"/>
    <x v="628"/>
  </r>
  <r>
    <n v="1000278567"/>
    <n v="1000278567"/>
    <n v="2000638808"/>
    <x v="12"/>
    <x v="0"/>
    <x v="5"/>
    <s v="All Site Visitors"/>
    <s v="Custom Audience"/>
    <x v="1"/>
    <x v="1"/>
    <s v="F"/>
    <s v="Conversion"/>
    <x v="1127"/>
    <x v="631"/>
    <n v="23"/>
    <n v="3"/>
    <n v="2"/>
    <x v="114"/>
    <n v="412"/>
    <n v="230"/>
    <n v="162"/>
    <n v="138"/>
    <n v="121"/>
    <n v="10.655893536121674"/>
    <x v="1283"/>
    <n v="7.287705956907478E-3"/>
    <x v="1282"/>
    <n v="1.4621739130434783"/>
    <x v="1271"/>
    <n v="1"/>
    <n v="73"/>
    <x v="869"/>
    <x v="61"/>
    <n v="259"/>
    <x v="629"/>
    <x v="629"/>
    <x v="628"/>
    <x v="629"/>
    <x v="629"/>
  </r>
  <r>
    <n v="1000424427"/>
    <n v="1000424427"/>
    <n v="2000639234"/>
    <x v="12"/>
    <x v="0"/>
    <x v="6"/>
    <s v="All Site Visitors"/>
    <s v="Custom Audience"/>
    <x v="1"/>
    <x v="1"/>
    <s v="F"/>
    <s v="Conversion"/>
    <x v="292"/>
    <x v="246"/>
    <n v="17"/>
    <n v="2"/>
    <n v="1"/>
    <x v="494"/>
    <n v="167"/>
    <n v="72"/>
    <n v="44"/>
    <n v="32"/>
    <n v="28"/>
    <n v="10.203504804974562"/>
    <x v="1284"/>
    <n v="9.6099491237987555E-3"/>
    <x v="1283"/>
    <n v="1.0617647058823529"/>
    <x v="1272"/>
    <n v="1"/>
    <n v="21"/>
    <x v="870"/>
    <x v="27"/>
    <n v="60"/>
    <x v="630"/>
    <x v="630"/>
    <x v="629"/>
    <x v="630"/>
    <x v="630"/>
  </r>
  <r>
    <n v="1000344985"/>
    <n v="1000344985"/>
    <n v="2000639512"/>
    <x v="12"/>
    <x v="0"/>
    <x v="7"/>
    <s v="All Site Visitors"/>
    <s v="Facebook Interest"/>
    <x v="1"/>
    <x v="1"/>
    <s v="F"/>
    <s v="Conversion"/>
    <x v="126"/>
    <x v="75"/>
    <n v="16"/>
    <n v="2"/>
    <n v="1"/>
    <x v="495"/>
    <n v="228"/>
    <n v="96"/>
    <n v="69"/>
    <n v="59"/>
    <n v="52"/>
    <n v="5.9046052631578938"/>
    <x v="1285"/>
    <n v="6.5789473684210523E-3"/>
    <x v="1284"/>
    <n v="0.89749999999999996"/>
    <x v="1273"/>
    <n v="1"/>
    <n v="64"/>
    <x v="871"/>
    <x v="90"/>
    <n v="111"/>
    <x v="631"/>
    <x v="631"/>
    <x v="630"/>
    <x v="631"/>
    <x v="631"/>
  </r>
  <r>
    <n v="1000502494"/>
    <n v="1000502494"/>
    <n v="2000639750"/>
    <x v="12"/>
    <x v="0"/>
    <x v="7"/>
    <s v="All Site Visitors"/>
    <s v="Facebook Interest"/>
    <x v="1"/>
    <x v="1"/>
    <s v="F"/>
    <s v="Conversion"/>
    <x v="669"/>
    <x v="1103"/>
    <n v="17"/>
    <n v="2"/>
    <n v="1"/>
    <x v="395"/>
    <n v="282"/>
    <n v="131"/>
    <n v="89"/>
    <n v="69"/>
    <n v="59"/>
    <n v="5.2975270479134471"/>
    <x v="1286"/>
    <n v="6.5687789799072646E-3"/>
    <x v="1285"/>
    <n v="0.80647058823529416"/>
    <x v="1274"/>
    <n v="1"/>
    <n v="19"/>
    <x v="872"/>
    <x v="106"/>
    <n v="128"/>
    <x v="632"/>
    <x v="632"/>
    <x v="631"/>
    <x v="632"/>
    <x v="632"/>
  </r>
  <r>
    <n v="1000199946"/>
    <n v="1000199946"/>
    <n v="2000639934"/>
    <x v="12"/>
    <x v="0"/>
    <x v="8"/>
    <s v="All Site Visitors"/>
    <s v="Facebook Interest"/>
    <x v="1"/>
    <x v="1"/>
    <s v="F"/>
    <s v="Conversion"/>
    <x v="1128"/>
    <x v="1104"/>
    <n v="10"/>
    <n v="2"/>
    <n v="1"/>
    <x v="327"/>
    <n v="211"/>
    <n v="96"/>
    <n v="73"/>
    <n v="58"/>
    <n v="50"/>
    <n v="7.2835547411818604"/>
    <x v="1287"/>
    <n v="4.5808520384791572E-3"/>
    <x v="1286"/>
    <n v="1.59"/>
    <x v="1275"/>
    <n v="0"/>
    <n v="0"/>
    <x v="4"/>
    <x v="4"/>
    <n v="108"/>
    <x v="633"/>
    <x v="633"/>
    <x v="632"/>
    <x v="633"/>
    <x v="633"/>
  </r>
  <r>
    <n v="1000308708"/>
    <n v="1000308708"/>
    <n v="2000640520"/>
    <x v="12"/>
    <x v="0"/>
    <x v="9"/>
    <s v="All Site Visitors"/>
    <s v="Facebook Interest"/>
    <x v="1"/>
    <x v="1"/>
    <s v="F"/>
    <s v="Conversion"/>
    <x v="1129"/>
    <x v="1105"/>
    <n v="8"/>
    <n v="2"/>
    <n v="1"/>
    <x v="496"/>
    <n v="173"/>
    <n v="89"/>
    <n v="67"/>
    <n v="48"/>
    <n v="44"/>
    <n v="8.3526810392482034"/>
    <x v="1288"/>
    <n v="4.4223327805417356E-3"/>
    <x v="1287"/>
    <n v="1.8887499999999999"/>
    <x v="1276"/>
    <n v="0"/>
    <n v="0"/>
    <x v="4"/>
    <x v="4"/>
    <n v="92"/>
    <x v="634"/>
    <x v="634"/>
    <x v="633"/>
    <x v="634"/>
    <x v="634"/>
  </r>
  <r>
    <n v="1000779601"/>
    <n v="1000779601"/>
    <n v="2000640800"/>
    <x v="12"/>
    <x v="1"/>
    <x v="0"/>
    <s v="Purchases"/>
    <s v="Website Custom Audience"/>
    <x v="2"/>
    <x v="1"/>
    <s v="F"/>
    <s v="Conversion"/>
    <x v="724"/>
    <x v="1106"/>
    <n v="51"/>
    <n v="3"/>
    <n v="2"/>
    <x v="497"/>
    <n v="534"/>
    <n v="244"/>
    <n v="153"/>
    <n v="126"/>
    <n v="112"/>
    <n v="19.865528833721228"/>
    <x v="1289"/>
    <n v="1.3188518231186967E-2"/>
    <x v="1288"/>
    <n v="1.5062745098039214"/>
    <x v="1277"/>
    <n v="6"/>
    <n v="1134"/>
    <x v="873"/>
    <x v="417"/>
    <n v="238"/>
    <x v="635"/>
    <x v="635"/>
    <x v="634"/>
    <x v="635"/>
    <x v="635"/>
  </r>
  <r>
    <n v="1000554312"/>
    <n v="1000554312"/>
    <n v="2000641436"/>
    <x v="12"/>
    <x v="1"/>
    <x v="1"/>
    <s v="Purchasers, Shopping Cart"/>
    <s v="Website Custom Audience"/>
    <x v="2"/>
    <x v="1"/>
    <s v="F"/>
    <s v="Conversion"/>
    <x v="1130"/>
    <x v="1107"/>
    <n v="152"/>
    <n v="11"/>
    <n v="5"/>
    <x v="498"/>
    <n v="1524"/>
    <n v="799"/>
    <n v="524"/>
    <n v="414"/>
    <n v="383"/>
    <n v="14.909712482468445"/>
    <x v="1290"/>
    <n v="1.3323983169705469E-2"/>
    <x v="1289"/>
    <n v="1.1190131578947369"/>
    <x v="1278"/>
    <n v="13"/>
    <n v="1560"/>
    <x v="874"/>
    <x v="418"/>
    <n v="797"/>
    <x v="636"/>
    <x v="636"/>
    <x v="635"/>
    <x v="636"/>
    <x v="636"/>
  </r>
  <r>
    <n v="1000699809"/>
    <n v="1000699809"/>
    <n v="2000642080"/>
    <x v="12"/>
    <x v="1"/>
    <x v="2"/>
    <s v="Product Page, Shopping Cart, Purchasers"/>
    <s v="Website Custom Audience"/>
    <x v="2"/>
    <x v="1"/>
    <s v="F"/>
    <s v="Conversion"/>
    <x v="1131"/>
    <x v="1108"/>
    <n v="156"/>
    <n v="16"/>
    <n v="9"/>
    <x v="499"/>
    <n v="1560"/>
    <n v="860"/>
    <n v="598"/>
    <n v="497"/>
    <n v="425"/>
    <n v="14.196924667269673"/>
    <x v="1291"/>
    <n v="1.0078821553172244E-2"/>
    <x v="1290"/>
    <n v="1.4085897435897436"/>
    <x v="1279"/>
    <n v="11"/>
    <n v="1694"/>
    <x v="875"/>
    <x v="419"/>
    <n v="922"/>
    <x v="637"/>
    <x v="637"/>
    <x v="636"/>
    <x v="637"/>
    <x v="637"/>
  </r>
  <r>
    <n v="1000165477"/>
    <n v="1000165477"/>
    <n v="2000642932"/>
    <x v="12"/>
    <x v="1"/>
    <x v="3"/>
    <s v="All Site Visitors"/>
    <s v="Lookalike"/>
    <x v="2"/>
    <x v="1"/>
    <s v="F"/>
    <s v="Conversion"/>
    <x v="1132"/>
    <x v="1109"/>
    <n v="94"/>
    <n v="10"/>
    <n v="6"/>
    <x v="500"/>
    <n v="2068"/>
    <n v="960"/>
    <n v="607"/>
    <n v="498"/>
    <n v="435"/>
    <n v="10.561414895343178"/>
    <x v="1292"/>
    <n v="7.6261560928119424E-3"/>
    <x v="1291"/>
    <n v="1.3848936170212767"/>
    <x v="1280"/>
    <n v="6"/>
    <n v="234"/>
    <x v="876"/>
    <x v="420"/>
    <n v="933"/>
    <x v="638"/>
    <x v="638"/>
    <x v="637"/>
    <x v="638"/>
    <x v="638"/>
  </r>
  <r>
    <n v="1000254785"/>
    <n v="1000254785"/>
    <n v="2000643564"/>
    <x v="12"/>
    <x v="1"/>
    <x v="4"/>
    <s v="All Site Visitors"/>
    <s v="Lookalike"/>
    <x v="2"/>
    <x v="1"/>
    <s v="F"/>
    <s v="Conversion"/>
    <x v="1133"/>
    <x v="1110"/>
    <n v="53"/>
    <n v="5"/>
    <n v="4"/>
    <x v="501"/>
    <n v="1046"/>
    <n v="467"/>
    <n v="347"/>
    <n v="246"/>
    <n v="225"/>
    <n v="10.026287304778105"/>
    <x v="1293"/>
    <n v="8.1954538425854338E-3"/>
    <x v="1292"/>
    <n v="1.2233962264150944"/>
    <x v="1281"/>
    <n v="3"/>
    <n v="105"/>
    <x v="877"/>
    <x v="53"/>
    <n v="471"/>
    <x v="639"/>
    <x v="639"/>
    <x v="638"/>
    <x v="639"/>
    <x v="639"/>
  </r>
  <r>
    <n v="1000408575"/>
    <n v="1000408575"/>
    <n v="2000643988"/>
    <x v="12"/>
    <x v="1"/>
    <x v="5"/>
    <s v="All Site Visitors"/>
    <s v="Custom Audience"/>
    <x v="2"/>
    <x v="1"/>
    <s v="F"/>
    <s v="Conversion"/>
    <x v="1134"/>
    <x v="1111"/>
    <n v="62"/>
    <n v="8"/>
    <n v="3"/>
    <x v="502"/>
    <n v="1042"/>
    <n v="599"/>
    <n v="438"/>
    <n v="346"/>
    <n v="298"/>
    <n v="11.191213742607717"/>
    <x v="1294"/>
    <n v="8.7299352295128127E-3"/>
    <x v="1293"/>
    <n v="1.2819354838709678"/>
    <x v="1282"/>
    <n v="4"/>
    <n v="592"/>
    <x v="878"/>
    <x v="330"/>
    <n v="644"/>
    <x v="640"/>
    <x v="640"/>
    <x v="639"/>
    <x v="640"/>
    <x v="640"/>
  </r>
  <r>
    <n v="1000217760"/>
    <n v="1000217760"/>
    <n v="2000644222"/>
    <x v="12"/>
    <x v="1"/>
    <x v="6"/>
    <s v="All Site Visitors"/>
    <s v="Custom Audience"/>
    <x v="2"/>
    <x v="1"/>
    <s v="F"/>
    <s v="Conversion"/>
    <x v="1135"/>
    <x v="1112"/>
    <n v="53"/>
    <n v="7"/>
    <n v="3"/>
    <x v="503"/>
    <n v="835"/>
    <n v="378"/>
    <n v="249"/>
    <n v="215"/>
    <n v="190"/>
    <n v="9.5749785775492722"/>
    <x v="1295"/>
    <n v="9.0831191088260495E-3"/>
    <x v="1294"/>
    <n v="1.0541509433962264"/>
    <x v="1283"/>
    <n v="3"/>
    <n v="201"/>
    <x v="879"/>
    <x v="421"/>
    <n v="405"/>
    <x v="641"/>
    <x v="641"/>
    <x v="640"/>
    <x v="641"/>
    <x v="641"/>
  </r>
  <r>
    <n v="1000496033"/>
    <n v="1000496033"/>
    <n v="2000644958"/>
    <x v="12"/>
    <x v="1"/>
    <x v="7"/>
    <s v="All Site Visitors"/>
    <s v="Facebook Interest"/>
    <x v="2"/>
    <x v="1"/>
    <s v="F"/>
    <s v="Conversion"/>
    <x v="1136"/>
    <x v="1113"/>
    <n v="62"/>
    <n v="7"/>
    <n v="5"/>
    <x v="504"/>
    <n v="1220"/>
    <n v="686"/>
    <n v="519"/>
    <n v="465"/>
    <n v="442"/>
    <n v="4.9182389937106921"/>
    <x v="1296"/>
    <n v="7.7987421383647797E-3"/>
    <x v="1295"/>
    <n v="0.63064516129032255"/>
    <x v="1284"/>
    <n v="3"/>
    <n v="558"/>
    <x v="880"/>
    <x v="422"/>
    <n v="907"/>
    <x v="642"/>
    <x v="642"/>
    <x v="641"/>
    <x v="642"/>
    <x v="642"/>
  </r>
  <r>
    <n v="1000620040"/>
    <n v="1000620040"/>
    <n v="2000645134"/>
    <x v="12"/>
    <x v="1"/>
    <x v="8"/>
    <s v="All Site Visitors"/>
    <s v="Facebook Interest"/>
    <x v="2"/>
    <x v="1"/>
    <s v="F"/>
    <s v="Conversion"/>
    <x v="1137"/>
    <x v="1114"/>
    <n v="35"/>
    <n v="6"/>
    <n v="3"/>
    <x v="505"/>
    <n v="753"/>
    <n v="343"/>
    <n v="244"/>
    <n v="185"/>
    <n v="160"/>
    <n v="7.1993037423846822"/>
    <x v="1297"/>
    <n v="6.0922541340295913E-3"/>
    <x v="1296"/>
    <n v="1.1817142857142857"/>
    <x v="1285"/>
    <n v="1"/>
    <n v="74"/>
    <x v="881"/>
    <x v="423"/>
    <n v="345"/>
    <x v="643"/>
    <x v="643"/>
    <x v="642"/>
    <x v="643"/>
    <x v="643"/>
  </r>
  <r>
    <n v="1000351406"/>
    <n v="1000351406"/>
    <n v="2000645310"/>
    <x v="12"/>
    <x v="1"/>
    <x v="9"/>
    <s v="All Site Visitors"/>
    <s v="Facebook Interest"/>
    <x v="2"/>
    <x v="1"/>
    <s v="F"/>
    <s v="Conversion"/>
    <x v="1138"/>
    <x v="1115"/>
    <n v="17"/>
    <n v="4"/>
    <n v="2"/>
    <x v="506"/>
    <n v="686"/>
    <n v="353"/>
    <n v="270"/>
    <n v="197"/>
    <n v="172"/>
    <n v="8.0544309491677932"/>
    <x v="1298"/>
    <n v="3.8236617183985606E-3"/>
    <x v="1297"/>
    <n v="2.1064705882352941"/>
    <x v="1286"/>
    <n v="1"/>
    <n v="160"/>
    <x v="882"/>
    <x v="414"/>
    <n v="369"/>
    <x v="644"/>
    <x v="644"/>
    <x v="643"/>
    <x v="644"/>
    <x v="644"/>
  </r>
  <r>
    <n v="1000780103"/>
    <n v="1000780103"/>
    <n v="2000645608"/>
    <x v="12"/>
    <x v="1"/>
    <x v="0"/>
    <s v="Purchases"/>
    <s v="Website Custom Audience"/>
    <x v="3"/>
    <x v="1"/>
    <s v="F"/>
    <s v="Conversion"/>
    <x v="1139"/>
    <x v="1116"/>
    <n v="63"/>
    <n v="5"/>
    <n v="2"/>
    <x v="507"/>
    <n v="702"/>
    <n v="418"/>
    <n v="257"/>
    <n v="180"/>
    <n v="169"/>
    <n v="17.498294291562427"/>
    <x v="1299"/>
    <n v="1.4327950875596998E-2"/>
    <x v="1298"/>
    <n v="1.2212698412698413"/>
    <x v="1287"/>
    <n v="11"/>
    <n v="1672"/>
    <x v="883"/>
    <x v="424"/>
    <n v="349"/>
    <x v="645"/>
    <x v="645"/>
    <x v="644"/>
    <x v="645"/>
    <x v="645"/>
  </r>
  <r>
    <n v="1000967007"/>
    <n v="1000967007"/>
    <n v="2000645666"/>
    <x v="12"/>
    <x v="1"/>
    <x v="1"/>
    <s v="Purchasers, Shopping Cart"/>
    <s v="Website Custom Audience"/>
    <x v="3"/>
    <x v="1"/>
    <s v="F"/>
    <s v="Conversion"/>
    <x v="1140"/>
    <x v="1117"/>
    <n v="92"/>
    <n v="7"/>
    <n v="5"/>
    <x v="508"/>
    <n v="1063"/>
    <n v="553"/>
    <n v="351"/>
    <n v="302"/>
    <n v="266"/>
    <n v="15.776847346384518"/>
    <x v="1300"/>
    <n v="1.0410772886726264E-2"/>
    <x v="1299"/>
    <n v="1.5154347826086956"/>
    <x v="1288"/>
    <n v="8"/>
    <n v="1456"/>
    <x v="884"/>
    <x v="425"/>
    <n v="568"/>
    <x v="646"/>
    <x v="646"/>
    <x v="645"/>
    <x v="646"/>
    <x v="646"/>
  </r>
  <r>
    <n v="1000165837"/>
    <n v="1000165837"/>
    <n v="2000645704"/>
    <x v="12"/>
    <x v="1"/>
    <x v="2"/>
    <s v="Product Page, Shopping Cart, Purchasers"/>
    <s v="Website Custom Audience"/>
    <x v="3"/>
    <x v="1"/>
    <s v="F"/>
    <s v="Conversion"/>
    <x v="1141"/>
    <x v="1118"/>
    <n v="243"/>
    <n v="27"/>
    <n v="15"/>
    <x v="509"/>
    <n v="1879"/>
    <n v="1030"/>
    <n v="638"/>
    <n v="512"/>
    <n v="438"/>
    <n v="13.198513071235201"/>
    <x v="1301"/>
    <n v="9.8185785284253917E-3"/>
    <x v="1300"/>
    <n v="1.3442386831275719"/>
    <x v="1289"/>
    <n v="20"/>
    <n v="3100"/>
    <x v="885"/>
    <x v="426"/>
    <n v="950"/>
    <x v="647"/>
    <x v="647"/>
    <x v="646"/>
    <x v="647"/>
    <x v="647"/>
  </r>
  <r>
    <n v="1000648231"/>
    <n v="1000648231"/>
    <n v="2000646196"/>
    <x v="12"/>
    <x v="1"/>
    <x v="3"/>
    <s v="All Site Visitors"/>
    <s v="Lookalike"/>
    <x v="3"/>
    <x v="1"/>
    <s v="F"/>
    <s v="Conversion"/>
    <x v="1142"/>
    <x v="1119"/>
    <n v="91"/>
    <n v="14"/>
    <n v="7"/>
    <x v="510"/>
    <n v="2162"/>
    <n v="867"/>
    <n v="575"/>
    <n v="506"/>
    <n v="438"/>
    <n v="12.069856684156942"/>
    <x v="1302"/>
    <n v="7.1266348187015429E-3"/>
    <x v="1301"/>
    <n v="1.6936263736263737"/>
    <x v="1290"/>
    <n v="6"/>
    <n v="852"/>
    <x v="886"/>
    <x v="427"/>
    <n v="944"/>
    <x v="648"/>
    <x v="648"/>
    <x v="647"/>
    <x v="648"/>
    <x v="648"/>
  </r>
  <r>
    <n v="1000418788"/>
    <n v="1000418788"/>
    <n v="2000646460"/>
    <x v="12"/>
    <x v="1"/>
    <x v="4"/>
    <s v="All Site Visitors"/>
    <s v="Lookalike"/>
    <x v="3"/>
    <x v="1"/>
    <s v="F"/>
    <s v="Conversion"/>
    <x v="1143"/>
    <x v="1120"/>
    <n v="57"/>
    <n v="7"/>
    <n v="3"/>
    <x v="511"/>
    <n v="1250"/>
    <n v="539"/>
    <n v="396"/>
    <n v="331"/>
    <n v="307"/>
    <n v="10.38349716184411"/>
    <x v="1303"/>
    <n v="7.891457843001522E-3"/>
    <x v="1302"/>
    <n v="1.3157894736842106"/>
    <x v="1291"/>
    <n v="3"/>
    <n v="411"/>
    <x v="887"/>
    <x v="428"/>
    <n v="638"/>
    <x v="649"/>
    <x v="649"/>
    <x v="648"/>
    <x v="649"/>
    <x v="649"/>
  </r>
  <r>
    <n v="1000371898"/>
    <n v="1000371898"/>
    <n v="2000646878"/>
    <x v="12"/>
    <x v="1"/>
    <x v="5"/>
    <s v="All Site Visitors"/>
    <s v="Custom Audience"/>
    <x v="3"/>
    <x v="1"/>
    <s v="F"/>
    <s v="Conversion"/>
    <x v="1144"/>
    <x v="1121"/>
    <n v="64"/>
    <n v="8"/>
    <n v="4"/>
    <x v="512"/>
    <n v="772"/>
    <n v="463"/>
    <n v="341"/>
    <n v="272"/>
    <n v="251"/>
    <n v="9.8365182812327401"/>
    <x v="1304"/>
    <n v="7.069479730476085E-3"/>
    <x v="1303"/>
    <n v="1.39140625"/>
    <x v="1292"/>
    <n v="4"/>
    <n v="280"/>
    <x v="888"/>
    <x v="39"/>
    <n v="523"/>
    <x v="650"/>
    <x v="650"/>
    <x v="649"/>
    <x v="650"/>
    <x v="650"/>
  </r>
  <r>
    <n v="1000927069"/>
    <n v="1000927069"/>
    <n v="2000647006"/>
    <x v="12"/>
    <x v="1"/>
    <x v="6"/>
    <s v="All Site Visitors"/>
    <s v="Custom Audience"/>
    <x v="3"/>
    <x v="1"/>
    <s v="F"/>
    <s v="Conversion"/>
    <x v="45"/>
    <x v="1122"/>
    <n v="52"/>
    <n v="5"/>
    <n v="3"/>
    <x v="513"/>
    <n v="627"/>
    <n v="347"/>
    <n v="248"/>
    <n v="188"/>
    <n v="172"/>
    <n v="9.9432857665568974"/>
    <x v="1305"/>
    <n v="9.5133552872301505E-3"/>
    <x v="1304"/>
    <n v="1.0451923076923078"/>
    <x v="1293"/>
    <n v="3"/>
    <n v="123"/>
    <x v="889"/>
    <x v="26"/>
    <n v="360"/>
    <x v="651"/>
    <x v="651"/>
    <x v="650"/>
    <x v="651"/>
    <x v="651"/>
  </r>
  <r>
    <n v="1000621890"/>
    <n v="1000621890"/>
    <n v="2000647648"/>
    <x v="12"/>
    <x v="1"/>
    <x v="7"/>
    <s v="All Site Visitors"/>
    <s v="Facebook Interest"/>
    <x v="3"/>
    <x v="1"/>
    <s v="F"/>
    <s v="Conversion"/>
    <x v="1145"/>
    <x v="1123"/>
    <n v="49"/>
    <n v="7"/>
    <n v="3"/>
    <x v="514"/>
    <n v="693"/>
    <n v="377"/>
    <n v="256"/>
    <n v="183"/>
    <n v="157"/>
    <n v="5.6783844427823489"/>
    <x v="1306"/>
    <n v="7.3298429319371729E-3"/>
    <x v="1305"/>
    <n v="0.77469387755102037"/>
    <x v="1294"/>
    <n v="2"/>
    <n v="384"/>
    <x v="890"/>
    <x v="43"/>
    <n v="340"/>
    <x v="652"/>
    <x v="652"/>
    <x v="651"/>
    <x v="652"/>
    <x v="652"/>
  </r>
  <r>
    <n v="1000420506"/>
    <n v="1000420506"/>
    <n v="2000647728"/>
    <x v="12"/>
    <x v="1"/>
    <x v="8"/>
    <s v="All Site Visitors"/>
    <s v="Facebook Interest"/>
    <x v="3"/>
    <x v="1"/>
    <s v="F"/>
    <s v="Conversion"/>
    <x v="814"/>
    <x v="1124"/>
    <n v="30"/>
    <n v="7"/>
    <n v="2"/>
    <x v="515"/>
    <n v="700"/>
    <n v="291"/>
    <n v="199"/>
    <n v="172"/>
    <n v="153"/>
    <n v="6.7952522255192882"/>
    <x v="1307"/>
    <n v="5.236515971373713E-3"/>
    <x v="1306"/>
    <n v="1.2976666666666667"/>
    <x v="1295"/>
    <n v="1"/>
    <n v="43"/>
    <x v="891"/>
    <x v="429"/>
    <n v="325"/>
    <x v="653"/>
    <x v="653"/>
    <x v="652"/>
    <x v="653"/>
    <x v="653"/>
  </r>
  <r>
    <n v="1000481334"/>
    <n v="1000481334"/>
    <n v="2000647834"/>
    <x v="12"/>
    <x v="1"/>
    <x v="9"/>
    <s v="All Site Visitors"/>
    <s v="Facebook Interest"/>
    <x v="3"/>
    <x v="1"/>
    <s v="F"/>
    <s v="Conversion"/>
    <x v="1146"/>
    <x v="1125"/>
    <n v="25"/>
    <n v="5"/>
    <n v="3"/>
    <x v="516"/>
    <n v="409"/>
    <n v="205"/>
    <n v="153"/>
    <n v="120"/>
    <n v="107"/>
    <n v="7.5314818009315161"/>
    <x v="1308"/>
    <n v="4.3125754700707262E-3"/>
    <x v="1307"/>
    <n v="1.7464"/>
    <x v="1296"/>
    <n v="1"/>
    <n v="86"/>
    <x v="892"/>
    <x v="119"/>
    <n v="227"/>
    <x v="654"/>
    <x v="654"/>
    <x v="653"/>
    <x v="654"/>
    <x v="654"/>
  </r>
  <r>
    <n v="1000888364"/>
    <n v="1000888364"/>
    <n v="2000647856"/>
    <x v="12"/>
    <x v="1"/>
    <x v="0"/>
    <s v="Purchases"/>
    <s v="Website Custom Audience"/>
    <x v="4"/>
    <x v="1"/>
    <s v="F"/>
    <s v="Conversion"/>
    <x v="1147"/>
    <x v="1126"/>
    <n v="71"/>
    <n v="5"/>
    <n v="3"/>
    <x v="517"/>
    <n v="822"/>
    <n v="344"/>
    <n v="241"/>
    <n v="213"/>
    <n v="184"/>
    <n v="17.594028693291975"/>
    <x v="1309"/>
    <n v="1.3765025203567274E-2"/>
    <x v="1308"/>
    <n v="1.278169014084507"/>
    <x v="1297"/>
    <n v="12"/>
    <n v="960"/>
    <x v="893"/>
    <x v="430"/>
    <n v="397"/>
    <x v="655"/>
    <x v="655"/>
    <x v="654"/>
    <x v="655"/>
    <x v="655"/>
  </r>
  <r>
    <n v="1000344315"/>
    <n v="1000344315"/>
    <n v="2000647884"/>
    <x v="12"/>
    <x v="0"/>
    <x v="0"/>
    <s v="Purchases"/>
    <s v="Website Custom Audience"/>
    <x v="0"/>
    <x v="0"/>
    <s v="M/F"/>
    <s v="Conversion"/>
    <x v="1148"/>
    <x v="1127"/>
    <n v="15"/>
    <n v="1"/>
    <n v="0"/>
    <x v="0"/>
    <m/>
    <m/>
    <m/>
    <m/>
    <m/>
    <n v="20.190582959641258"/>
    <x v="1310"/>
    <n v="1.6816143497757848E-2"/>
    <x v="1309"/>
    <n v="1.2006666666666668"/>
    <x v="1298"/>
    <n v="1"/>
    <n v="176"/>
    <x v="894"/>
    <x v="162"/>
    <s v=" "/>
    <x v="0"/>
    <x v="0"/>
    <x v="0"/>
    <x v="0"/>
    <x v="0"/>
  </r>
  <r>
    <n v="1000291698"/>
    <n v="1000291698"/>
    <n v="2000648268"/>
    <x v="12"/>
    <x v="0"/>
    <x v="1"/>
    <s v="Purchasers, Shopping Cart"/>
    <s v="Website Custom Audience"/>
    <x v="0"/>
    <x v="0"/>
    <s v="M/F"/>
    <s v="Conversion"/>
    <x v="1149"/>
    <x v="752"/>
    <n v="28"/>
    <n v="2"/>
    <n v="1"/>
    <x v="0"/>
    <m/>
    <m/>
    <m/>
    <m/>
    <m/>
    <n v="17.097902097902097"/>
    <x v="1311"/>
    <n v="1.3986013986013986E-2"/>
    <x v="1310"/>
    <n v="1.2224999999999999"/>
    <x v="1299"/>
    <n v="1"/>
    <n v="20"/>
    <x v="895"/>
    <x v="30"/>
    <s v=" "/>
    <x v="0"/>
    <x v="0"/>
    <x v="0"/>
    <x v="0"/>
    <x v="0"/>
  </r>
  <r>
    <n v="1000916333"/>
    <n v="1000916333"/>
    <n v="2000649072"/>
    <x v="12"/>
    <x v="0"/>
    <x v="2"/>
    <s v="Product Page, Shopping Cart, Purchasers"/>
    <s v="Website Custom Audience"/>
    <x v="0"/>
    <x v="0"/>
    <s v="M/F"/>
    <s v="Conversion"/>
    <x v="1150"/>
    <x v="1128"/>
    <n v="56"/>
    <n v="5"/>
    <n v="2"/>
    <x v="0"/>
    <m/>
    <m/>
    <m/>
    <m/>
    <m/>
    <n v="13.861386138613863"/>
    <x v="1312"/>
    <n v="1.2053379250968575E-2"/>
    <x v="1311"/>
    <n v="1.1500000000000001"/>
    <x v="1300"/>
    <n v="2"/>
    <n v="264"/>
    <x v="896"/>
    <x v="245"/>
    <s v=" "/>
    <x v="0"/>
    <x v="0"/>
    <x v="0"/>
    <x v="0"/>
    <x v="0"/>
  </r>
  <r>
    <n v="1000437675"/>
    <n v="1000437675"/>
    <n v="2000649090"/>
    <x v="12"/>
    <x v="0"/>
    <x v="3"/>
    <s v="All Site Visitors"/>
    <s v="Lookalike"/>
    <x v="0"/>
    <x v="0"/>
    <s v="M/F"/>
    <s v="Conversion"/>
    <x v="1151"/>
    <x v="1129"/>
    <n v="28"/>
    <n v="4"/>
    <n v="2"/>
    <x v="0"/>
    <m/>
    <m/>
    <m/>
    <m/>
    <m/>
    <n v="11.78323881537492"/>
    <x v="1313"/>
    <n v="8.8216761184625077E-3"/>
    <x v="1312"/>
    <n v="1.3357142857142856"/>
    <x v="1301"/>
    <n v="1"/>
    <n v="82"/>
    <x v="897"/>
    <x v="431"/>
    <s v=" "/>
    <x v="0"/>
    <x v="0"/>
    <x v="0"/>
    <x v="0"/>
    <x v="0"/>
  </r>
  <r>
    <n v="1000215633"/>
    <n v="1000215633"/>
    <n v="2000649212"/>
    <x v="12"/>
    <x v="0"/>
    <x v="4"/>
    <s v="All Site Visitors"/>
    <s v="Lookalike"/>
    <x v="0"/>
    <x v="0"/>
    <s v="M/F"/>
    <s v="Conversion"/>
    <x v="1152"/>
    <x v="1130"/>
    <n v="15"/>
    <n v="2"/>
    <n v="1"/>
    <x v="0"/>
    <m/>
    <m/>
    <m/>
    <m/>
    <m/>
    <n v="10.149439601494395"/>
    <x v="1314"/>
    <n v="9.3399750933997501E-3"/>
    <x v="1313"/>
    <n v="1.0866666666666667"/>
    <x v="1302"/>
    <n v="0"/>
    <n v="0"/>
    <x v="4"/>
    <x v="4"/>
    <s v=" "/>
    <x v="0"/>
    <x v="0"/>
    <x v="0"/>
    <x v="0"/>
    <x v="0"/>
  </r>
  <r>
    <n v="1000205490"/>
    <n v="1000205490"/>
    <n v="2000649362"/>
    <x v="12"/>
    <x v="0"/>
    <x v="5"/>
    <s v="All Site Visitors"/>
    <s v="Custom Audience"/>
    <x v="0"/>
    <x v="0"/>
    <s v="M/F"/>
    <s v="Conversion"/>
    <x v="1153"/>
    <x v="1131"/>
    <n v="15"/>
    <n v="2"/>
    <n v="1"/>
    <x v="0"/>
    <m/>
    <m/>
    <m/>
    <m/>
    <m/>
    <n v="10.262407301768397"/>
    <x v="1315"/>
    <n v="8.5567598402738164E-3"/>
    <x v="1314"/>
    <n v="1.1993333333333331"/>
    <x v="1303"/>
    <n v="0"/>
    <n v="0"/>
    <x v="4"/>
    <x v="4"/>
    <s v=" "/>
    <x v="0"/>
    <x v="0"/>
    <x v="0"/>
    <x v="0"/>
    <x v="0"/>
  </r>
  <r>
    <n v="1000603895"/>
    <n v="1000603895"/>
    <n v="2000649566"/>
    <x v="12"/>
    <x v="0"/>
    <x v="6"/>
    <s v="All Site Visitors"/>
    <s v="Custom Audience"/>
    <x v="0"/>
    <x v="0"/>
    <s v="M/F"/>
    <s v="Conversion"/>
    <x v="1154"/>
    <x v="1132"/>
    <n v="14"/>
    <n v="1"/>
    <n v="1"/>
    <x v="0"/>
    <m/>
    <m/>
    <m/>
    <m/>
    <m/>
    <n v="11.437802907915994"/>
    <x v="1316"/>
    <n v="1.1308562197092083E-2"/>
    <x v="1315"/>
    <n v="1.0114285714285713"/>
    <x v="1304"/>
    <n v="1"/>
    <n v="75"/>
    <x v="898"/>
    <x v="94"/>
    <s v=" "/>
    <x v="0"/>
    <x v="0"/>
    <x v="0"/>
    <x v="0"/>
    <x v="0"/>
  </r>
  <r>
    <n v="1000382046"/>
    <n v="1000382046"/>
    <n v="2000650566"/>
    <x v="12"/>
    <x v="0"/>
    <x v="7"/>
    <s v="All Site Visitors"/>
    <s v="Facebook Interest"/>
    <x v="0"/>
    <x v="0"/>
    <s v="M/F"/>
    <s v="Conversion"/>
    <x v="523"/>
    <x v="1133"/>
    <n v="13"/>
    <n v="1"/>
    <n v="1"/>
    <x v="0"/>
    <m/>
    <m/>
    <m/>
    <m/>
    <m/>
    <n v="5.9397944199706307"/>
    <x v="1317"/>
    <n v="9.544787077826725E-3"/>
    <x v="1316"/>
    <n v="0.62230769230769234"/>
    <x v="1305"/>
    <n v="0"/>
    <n v="0"/>
    <x v="4"/>
    <x v="4"/>
    <s v=" "/>
    <x v="0"/>
    <x v="0"/>
    <x v="0"/>
    <x v="0"/>
    <x v="0"/>
  </r>
  <r>
    <n v="1000167457"/>
    <n v="1000167457"/>
    <n v="2000650684"/>
    <x v="12"/>
    <x v="0"/>
    <x v="7"/>
    <s v="All Site Visitors"/>
    <s v="Facebook Interest"/>
    <x v="0"/>
    <x v="0"/>
    <s v="M/F"/>
    <s v="Conversion"/>
    <x v="425"/>
    <x v="447"/>
    <n v="19"/>
    <n v="2"/>
    <n v="1"/>
    <x v="0"/>
    <m/>
    <m/>
    <m/>
    <m/>
    <m/>
    <n v="5.3511374876360041"/>
    <x v="1318"/>
    <n v="9.3966369930761628E-3"/>
    <x v="1317"/>
    <n v="0.56947368421052635"/>
    <x v="1306"/>
    <n v="0"/>
    <n v="0"/>
    <x v="4"/>
    <x v="4"/>
    <s v=" "/>
    <x v="0"/>
    <x v="0"/>
    <x v="0"/>
    <x v="0"/>
    <x v="0"/>
  </r>
  <r>
    <n v="1000299278"/>
    <n v="1000299278"/>
    <n v="2000650766"/>
    <x v="12"/>
    <x v="0"/>
    <x v="8"/>
    <s v="All Site Visitors"/>
    <s v="Facebook Interest"/>
    <x v="0"/>
    <x v="0"/>
    <s v="M/F"/>
    <s v="Conversion"/>
    <x v="1155"/>
    <x v="522"/>
    <n v="13"/>
    <n v="1"/>
    <n v="1"/>
    <x v="0"/>
    <m/>
    <m/>
    <m/>
    <m/>
    <m/>
    <n v="5.8072009291521489"/>
    <x v="1319"/>
    <n v="7.5493612078977937E-3"/>
    <x v="1318"/>
    <n v="0.76923076923076927"/>
    <x v="1307"/>
    <n v="0"/>
    <n v="0"/>
    <x v="4"/>
    <x v="4"/>
    <s v=" "/>
    <x v="0"/>
    <x v="0"/>
    <x v="0"/>
    <x v="0"/>
    <x v="0"/>
  </r>
  <r>
    <n v="1000965011"/>
    <n v="1000965011"/>
    <n v="2000650882"/>
    <x v="12"/>
    <x v="0"/>
    <x v="9"/>
    <s v="All Site Visitors"/>
    <s v="Facebook Interest"/>
    <x v="0"/>
    <x v="0"/>
    <s v="M/F"/>
    <s v="Conversion"/>
    <x v="309"/>
    <x v="1134"/>
    <n v="6"/>
    <n v="1"/>
    <n v="1"/>
    <x v="0"/>
    <m/>
    <m/>
    <m/>
    <m/>
    <m/>
    <n v="8.0895795246800724"/>
    <x v="1320"/>
    <n v="5.4844606946983544E-3"/>
    <x v="1319"/>
    <n v="1.4749999999999999"/>
    <x v="1308"/>
    <n v="0"/>
    <n v="0"/>
    <x v="4"/>
    <x v="4"/>
    <s v=" "/>
    <x v="0"/>
    <x v="0"/>
    <x v="0"/>
    <x v="0"/>
    <x v="0"/>
  </r>
  <r>
    <n v="1000159548"/>
    <n v="1000159548"/>
    <n v="2000651112"/>
    <x v="12"/>
    <x v="0"/>
    <x v="0"/>
    <s v="Purchases"/>
    <s v="Website Custom Audience"/>
    <x v="1"/>
    <x v="0"/>
    <s v="M/F"/>
    <s v="Conversion"/>
    <x v="1156"/>
    <x v="1135"/>
    <n v="27"/>
    <n v="2"/>
    <n v="1"/>
    <x v="0"/>
    <m/>
    <m/>
    <m/>
    <m/>
    <m/>
    <n v="18.937093275488071"/>
    <x v="1321"/>
    <n v="1.9522776572668113E-2"/>
    <x v="1320"/>
    <n v="0.97000000000000008"/>
    <x v="1309"/>
    <n v="2"/>
    <n v="110"/>
    <x v="899"/>
    <x v="56"/>
    <s v=" "/>
    <x v="0"/>
    <x v="0"/>
    <x v="0"/>
    <x v="0"/>
    <x v="0"/>
  </r>
  <r>
    <n v="1000906698"/>
    <n v="1000906698"/>
    <n v="2000651418"/>
    <x v="12"/>
    <x v="0"/>
    <x v="1"/>
    <s v="Purchasers, Shopping Cart"/>
    <s v="Website Custom Audience"/>
    <x v="1"/>
    <x v="0"/>
    <s v="M/F"/>
    <s v="Conversion"/>
    <x v="1157"/>
    <x v="1136"/>
    <n v="41"/>
    <n v="3"/>
    <n v="1"/>
    <x v="0"/>
    <m/>
    <m/>
    <m/>
    <m/>
    <m/>
    <n v="16.689471683770428"/>
    <x v="1322"/>
    <n v="1.5583428354237932E-2"/>
    <x v="1321"/>
    <n v="1.0709756097560974"/>
    <x v="1310"/>
    <n v="2"/>
    <n v="272"/>
    <x v="900"/>
    <x v="432"/>
    <s v=" "/>
    <x v="0"/>
    <x v="0"/>
    <x v="0"/>
    <x v="0"/>
    <x v="0"/>
  </r>
  <r>
    <n v="1000200516"/>
    <n v="1000200516"/>
    <n v="2000651438"/>
    <x v="12"/>
    <x v="0"/>
    <x v="2"/>
    <s v="Product Page, Shopping Cart, Purchasers"/>
    <s v="Website Custom Audience"/>
    <x v="1"/>
    <x v="0"/>
    <s v="M/F"/>
    <s v="Conversion"/>
    <x v="1158"/>
    <x v="1137"/>
    <n v="49"/>
    <n v="4"/>
    <n v="2"/>
    <x v="0"/>
    <m/>
    <m/>
    <m/>
    <m/>
    <m/>
    <n v="13.931896781058791"/>
    <x v="1323"/>
    <n v="1.3035381750465549E-2"/>
    <x v="1322"/>
    <n v="1.0687755102040817"/>
    <x v="1311"/>
    <n v="2"/>
    <n v="110"/>
    <x v="901"/>
    <x v="433"/>
    <s v=" "/>
    <x v="0"/>
    <x v="0"/>
    <x v="0"/>
    <x v="0"/>
    <x v="0"/>
  </r>
  <r>
    <n v="1000673008"/>
    <n v="1000673008"/>
    <n v="2000651740"/>
    <x v="12"/>
    <x v="0"/>
    <x v="3"/>
    <s v="All Site Visitors"/>
    <s v="Lookalike"/>
    <x v="1"/>
    <x v="0"/>
    <s v="M/F"/>
    <s v="Conversion"/>
    <x v="1159"/>
    <x v="860"/>
    <n v="32"/>
    <n v="3"/>
    <n v="1"/>
    <x v="0"/>
    <m/>
    <m/>
    <m/>
    <m/>
    <m/>
    <n v="12.444519166106254"/>
    <x v="1324"/>
    <n v="1.0759919300605245E-2"/>
    <x v="1323"/>
    <n v="1.1565624999999999"/>
    <x v="1312"/>
    <n v="1"/>
    <n v="68"/>
    <x v="902"/>
    <x v="164"/>
    <s v=" "/>
    <x v="0"/>
    <x v="0"/>
    <x v="0"/>
    <x v="0"/>
    <x v="0"/>
  </r>
  <r>
    <n v="1000797268"/>
    <n v="1000797268"/>
    <n v="2000652724"/>
    <x v="12"/>
    <x v="0"/>
    <x v="4"/>
    <s v="All Site Visitors"/>
    <s v="Lookalike"/>
    <x v="1"/>
    <x v="0"/>
    <s v="M/F"/>
    <s v="Conversion"/>
    <x v="1160"/>
    <x v="611"/>
    <n v="15"/>
    <n v="2"/>
    <n v="1"/>
    <x v="0"/>
    <m/>
    <m/>
    <m/>
    <m/>
    <m/>
    <n v="10.478964401294499"/>
    <x v="1325"/>
    <n v="9.7087378640776691E-3"/>
    <x v="1324"/>
    <n v="1.0793333333333335"/>
    <x v="1313"/>
    <n v="1"/>
    <n v="78"/>
    <x v="903"/>
    <x v="358"/>
    <s v=" "/>
    <x v="0"/>
    <x v="0"/>
    <x v="0"/>
    <x v="0"/>
    <x v="0"/>
  </r>
  <r>
    <n v="1000887499"/>
    <n v="1000887499"/>
    <n v="2000652854"/>
    <x v="12"/>
    <x v="0"/>
    <x v="5"/>
    <s v="All Site Visitors"/>
    <s v="Custom Audience"/>
    <x v="1"/>
    <x v="0"/>
    <s v="M/F"/>
    <s v="Conversion"/>
    <x v="1161"/>
    <x v="1138"/>
    <n v="13"/>
    <n v="1"/>
    <n v="1"/>
    <x v="0"/>
    <m/>
    <m/>
    <m/>
    <m/>
    <m/>
    <n v="11.362126245847175"/>
    <x v="1326"/>
    <n v="1.079734219269103E-2"/>
    <x v="1325"/>
    <n v="1.0523076923076924"/>
    <x v="1314"/>
    <n v="0"/>
    <n v="0"/>
    <x v="4"/>
    <x v="4"/>
    <s v=" "/>
    <x v="0"/>
    <x v="0"/>
    <x v="0"/>
    <x v="0"/>
    <x v="0"/>
  </r>
  <r>
    <n v="1000536644"/>
    <n v="1000536644"/>
    <n v="2000653794"/>
    <x v="12"/>
    <x v="0"/>
    <x v="6"/>
    <s v="All Site Visitors"/>
    <s v="Custom Audience"/>
    <x v="1"/>
    <x v="0"/>
    <s v="M/F"/>
    <s v="Conversion"/>
    <x v="1162"/>
    <x v="1139"/>
    <n v="14"/>
    <n v="1"/>
    <n v="1"/>
    <x v="0"/>
    <m/>
    <m/>
    <m/>
    <m/>
    <m/>
    <n v="9.673826571201273"/>
    <x v="1327"/>
    <n v="1.1137629276054098E-2"/>
    <x v="1326"/>
    <n v="0.86857142857142855"/>
    <x v="1315"/>
    <n v="1"/>
    <n v="57"/>
    <x v="904"/>
    <x v="136"/>
    <s v=" "/>
    <x v="0"/>
    <x v="0"/>
    <x v="0"/>
    <x v="0"/>
    <x v="0"/>
  </r>
  <r>
    <n v="1000536281"/>
    <n v="1000536281"/>
    <n v="2000653992"/>
    <x v="12"/>
    <x v="0"/>
    <x v="7"/>
    <s v="All Site Visitors"/>
    <s v="Facebook Interest"/>
    <x v="1"/>
    <x v="0"/>
    <s v="M/F"/>
    <s v="Conversion"/>
    <x v="1163"/>
    <x v="1140"/>
    <n v="17"/>
    <n v="2"/>
    <n v="1"/>
    <x v="0"/>
    <m/>
    <m/>
    <m/>
    <m/>
    <m/>
    <n v="5.459151361621279"/>
    <x v="1328"/>
    <n v="1.0766307789740342E-2"/>
    <x v="1327"/>
    <n v="0.50705882352941167"/>
    <x v="1316"/>
    <n v="0"/>
    <n v="0"/>
    <x v="4"/>
    <x v="4"/>
    <s v=" "/>
    <x v="0"/>
    <x v="0"/>
    <x v="0"/>
    <x v="0"/>
    <x v="0"/>
  </r>
  <r>
    <n v="1000936980"/>
    <n v="1000936980"/>
    <n v="2000654860"/>
    <x v="12"/>
    <x v="0"/>
    <x v="7"/>
    <s v="All Site Visitors"/>
    <s v="Facebook Interest"/>
    <x v="1"/>
    <x v="0"/>
    <s v="M/F"/>
    <s v="Conversion"/>
    <x v="265"/>
    <x v="1141"/>
    <n v="19"/>
    <n v="2"/>
    <n v="1"/>
    <x v="0"/>
    <m/>
    <m/>
    <m/>
    <m/>
    <m/>
    <n v="5.8210472801220128"/>
    <x v="1329"/>
    <n v="9.6593797661413319E-3"/>
    <x v="1328"/>
    <n v="0.60263157894736841"/>
    <x v="1317"/>
    <n v="0"/>
    <n v="0"/>
    <x v="4"/>
    <x v="4"/>
    <s v=" "/>
    <x v="0"/>
    <x v="0"/>
    <x v="0"/>
    <x v="0"/>
    <x v="0"/>
  </r>
  <r>
    <n v="1000792037"/>
    <n v="1000792037"/>
    <n v="2000654926"/>
    <x v="12"/>
    <x v="0"/>
    <x v="8"/>
    <s v="All Site Visitors"/>
    <s v="Facebook Interest"/>
    <x v="1"/>
    <x v="0"/>
    <s v="M/F"/>
    <s v="Conversion"/>
    <x v="64"/>
    <x v="546"/>
    <n v="12"/>
    <n v="1"/>
    <n v="1"/>
    <x v="0"/>
    <m/>
    <m/>
    <m/>
    <m/>
    <m/>
    <n v="7.5718194254445965"/>
    <x v="1330"/>
    <n v="8.2079343365253077E-3"/>
    <x v="1329"/>
    <n v="0.92249999999999999"/>
    <x v="1318"/>
    <n v="0"/>
    <n v="0"/>
    <x v="4"/>
    <x v="4"/>
    <s v=" "/>
    <x v="0"/>
    <x v="0"/>
    <x v="0"/>
    <x v="0"/>
    <x v="0"/>
  </r>
  <r>
    <n v="1000896224"/>
    <n v="1000896224"/>
    <n v="2000654928"/>
    <x v="12"/>
    <x v="0"/>
    <x v="9"/>
    <s v="All Site Visitors"/>
    <s v="Facebook Interest"/>
    <x v="1"/>
    <x v="0"/>
    <s v="M/F"/>
    <s v="Conversion"/>
    <x v="935"/>
    <x v="1142"/>
    <n v="8"/>
    <n v="2"/>
    <n v="1"/>
    <x v="0"/>
    <m/>
    <m/>
    <m/>
    <m/>
    <m/>
    <n v="7.8118466898954715"/>
    <x v="1331"/>
    <n v="5.5749128919860627E-3"/>
    <x v="1330"/>
    <n v="1.4012500000000001"/>
    <x v="1319"/>
    <n v="0"/>
    <n v="0"/>
    <x v="4"/>
    <x v="4"/>
    <s v=" "/>
    <x v="0"/>
    <x v="0"/>
    <x v="0"/>
    <x v="0"/>
    <x v="0"/>
  </r>
  <r>
    <n v="1000286136"/>
    <n v="1000286136"/>
    <n v="2000655106"/>
    <x v="12"/>
    <x v="1"/>
    <x v="0"/>
    <s v="Purchases"/>
    <s v="Website Custom Audience"/>
    <x v="2"/>
    <x v="0"/>
    <s v="M/F"/>
    <s v="Conversion"/>
    <x v="236"/>
    <x v="1096"/>
    <n v="51"/>
    <n v="3"/>
    <n v="2"/>
    <x v="0"/>
    <m/>
    <m/>
    <m/>
    <m/>
    <m/>
    <n v="19.703079178885631"/>
    <x v="1332"/>
    <n v="1.8695014662756599E-2"/>
    <x v="1331"/>
    <n v="1.053921568627451"/>
    <x v="253"/>
    <n v="3"/>
    <n v="54"/>
    <x v="905"/>
    <x v="434"/>
    <s v=" "/>
    <x v="0"/>
    <x v="0"/>
    <x v="0"/>
    <x v="0"/>
    <x v="0"/>
  </r>
  <r>
    <n v="1000937271"/>
    <n v="1000937271"/>
    <n v="2000655168"/>
    <x v="12"/>
    <x v="1"/>
    <x v="1"/>
    <s v="Purchasers, Shopping Cart"/>
    <s v="Website Custom Audience"/>
    <x v="2"/>
    <x v="0"/>
    <s v="M/F"/>
    <s v="Conversion"/>
    <x v="1164"/>
    <x v="1143"/>
    <n v="78"/>
    <n v="4"/>
    <n v="3"/>
    <x v="0"/>
    <m/>
    <m/>
    <m/>
    <m/>
    <m/>
    <n v="14.664975692242654"/>
    <x v="1333"/>
    <n v="1.6487000634115408E-2"/>
    <x v="1332"/>
    <n v="0.88948717948717948"/>
    <x v="1320"/>
    <n v="4"/>
    <n v="208"/>
    <x v="906"/>
    <x v="409"/>
    <s v=" "/>
    <x v="0"/>
    <x v="0"/>
    <x v="0"/>
    <x v="0"/>
    <x v="0"/>
  </r>
  <r>
    <n v="1000975747"/>
    <n v="1000975747"/>
    <n v="2000655464"/>
    <x v="12"/>
    <x v="1"/>
    <x v="2"/>
    <s v="Product Page, Shopping Cart, Purchasers"/>
    <s v="Website Custom Audience"/>
    <x v="2"/>
    <x v="0"/>
    <s v="M/F"/>
    <s v="Conversion"/>
    <x v="1165"/>
    <x v="1144"/>
    <n v="155"/>
    <n v="11"/>
    <n v="5"/>
    <x v="0"/>
    <m/>
    <m/>
    <m/>
    <m/>
    <m/>
    <n v="12.683778592631395"/>
    <x v="1334"/>
    <n v="1.3532390431290378E-2"/>
    <x v="1333"/>
    <n v="0.93729032258064515"/>
    <x v="1321"/>
    <n v="7"/>
    <n v="364"/>
    <x v="907"/>
    <x v="435"/>
    <s v=" "/>
    <x v="0"/>
    <x v="0"/>
    <x v="0"/>
    <x v="0"/>
    <x v="0"/>
  </r>
  <r>
    <n v="1000575654"/>
    <n v="1000575654"/>
    <n v="2000656158"/>
    <x v="12"/>
    <x v="1"/>
    <x v="3"/>
    <s v="All Site Visitors"/>
    <s v="Lookalike"/>
    <x v="2"/>
    <x v="0"/>
    <s v="M/F"/>
    <s v="Conversion"/>
    <x v="1166"/>
    <x v="1145"/>
    <n v="92"/>
    <n v="7"/>
    <n v="3"/>
    <x v="0"/>
    <m/>
    <m/>
    <m/>
    <m/>
    <m/>
    <n v="11.77153329260843"/>
    <x v="1335"/>
    <n v="1.12400733048259E-2"/>
    <x v="1334"/>
    <n v="1.0472826086956522"/>
    <x v="1322"/>
    <n v="4"/>
    <n v="656"/>
    <x v="908"/>
    <x v="436"/>
    <s v=" "/>
    <x v="0"/>
    <x v="0"/>
    <x v="0"/>
    <x v="0"/>
    <x v="0"/>
  </r>
  <r>
    <n v="1000325556"/>
    <n v="1000325556"/>
    <n v="2000656704"/>
    <x v="12"/>
    <x v="1"/>
    <x v="4"/>
    <s v="All Site Visitors"/>
    <s v="Lookalike"/>
    <x v="2"/>
    <x v="0"/>
    <s v="M/F"/>
    <s v="Conversion"/>
    <x v="1167"/>
    <x v="1146"/>
    <n v="46"/>
    <n v="4"/>
    <n v="2"/>
    <x v="0"/>
    <m/>
    <m/>
    <m/>
    <m/>
    <m/>
    <n v="10.789066529138733"/>
    <x v="1336"/>
    <n v="1.186178442496132E-2"/>
    <x v="1335"/>
    <n v="0.90956521739130447"/>
    <x v="1323"/>
    <n v="1"/>
    <n v="55"/>
    <x v="909"/>
    <x v="283"/>
    <s v=" "/>
    <x v="0"/>
    <x v="0"/>
    <x v="0"/>
    <x v="0"/>
    <x v="0"/>
  </r>
  <r>
    <n v="1000131569"/>
    <n v="1000131569"/>
    <n v="2000656818"/>
    <x v="12"/>
    <x v="1"/>
    <x v="5"/>
    <s v="All Site Visitors"/>
    <s v="Custom Audience"/>
    <x v="2"/>
    <x v="0"/>
    <s v="M/F"/>
    <s v="Conversion"/>
    <x v="951"/>
    <x v="296"/>
    <n v="46"/>
    <n v="4"/>
    <n v="2"/>
    <x v="0"/>
    <m/>
    <m/>
    <m/>
    <m/>
    <m/>
    <n v="10.871899769879827"/>
    <x v="1337"/>
    <n v="1.1761697775504986E-2"/>
    <x v="1336"/>
    <n v="0.92434782608695654"/>
    <x v="1324"/>
    <n v="1"/>
    <n v="181"/>
    <x v="910"/>
    <x v="11"/>
    <s v=" "/>
    <x v="0"/>
    <x v="0"/>
    <x v="0"/>
    <x v="0"/>
    <x v="0"/>
  </r>
  <r>
    <n v="1000302138"/>
    <n v="1000302138"/>
    <n v="2000657240"/>
    <x v="12"/>
    <x v="1"/>
    <x v="6"/>
    <s v="All Site Visitors"/>
    <s v="Custom Audience"/>
    <x v="2"/>
    <x v="0"/>
    <s v="M/F"/>
    <s v="Conversion"/>
    <x v="1168"/>
    <x v="1147"/>
    <n v="46"/>
    <n v="4"/>
    <n v="2"/>
    <x v="0"/>
    <m/>
    <m/>
    <m/>
    <m/>
    <m/>
    <n v="10.932944606413994"/>
    <x v="1338"/>
    <n v="1.3411078717201166E-2"/>
    <x v="1337"/>
    <n v="0.81521739130434778"/>
    <x v="1325"/>
    <n v="1"/>
    <n v="180"/>
    <x v="911"/>
    <x v="188"/>
    <s v=" "/>
    <x v="0"/>
    <x v="0"/>
    <x v="0"/>
    <x v="0"/>
    <x v="0"/>
  </r>
  <r>
    <n v="1000723549"/>
    <n v="1000723549"/>
    <n v="2000657246"/>
    <x v="12"/>
    <x v="1"/>
    <x v="7"/>
    <s v="All Site Visitors"/>
    <s v="Facebook Interest"/>
    <x v="2"/>
    <x v="0"/>
    <s v="M/F"/>
    <s v="Conversion"/>
    <x v="1169"/>
    <x v="1148"/>
    <n v="36"/>
    <n v="4"/>
    <n v="2"/>
    <x v="0"/>
    <m/>
    <m/>
    <m/>
    <m/>
    <m/>
    <n v="6.5643229966226588"/>
    <x v="1339"/>
    <n v="1.1053116364752841E-2"/>
    <x v="1338"/>
    <n v="0.59388888888888891"/>
    <x v="1326"/>
    <n v="1"/>
    <n v="82"/>
    <x v="912"/>
    <x v="437"/>
    <s v=" "/>
    <x v="0"/>
    <x v="0"/>
    <x v="0"/>
    <x v="0"/>
    <x v="0"/>
  </r>
  <r>
    <n v="1000649538"/>
    <n v="1000649538"/>
    <n v="2000657268"/>
    <x v="12"/>
    <x v="1"/>
    <x v="8"/>
    <s v="All Site Visitors"/>
    <s v="Facebook Interest"/>
    <x v="2"/>
    <x v="0"/>
    <s v="M/F"/>
    <s v="Conversion"/>
    <x v="1170"/>
    <x v="1149"/>
    <n v="25"/>
    <n v="2"/>
    <n v="1"/>
    <x v="0"/>
    <m/>
    <m/>
    <m/>
    <m/>
    <m/>
    <n v="7.2474652647390165"/>
    <x v="1340"/>
    <n v="9.3879083740142696E-3"/>
    <x v="1339"/>
    <n v="0.77200000000000002"/>
    <x v="1327"/>
    <n v="1"/>
    <n v="183"/>
    <x v="913"/>
    <x v="294"/>
    <s v=" "/>
    <x v="0"/>
    <x v="0"/>
    <x v="0"/>
    <x v="0"/>
    <x v="0"/>
  </r>
  <r>
    <n v="1000911078"/>
    <n v="1000911078"/>
    <n v="2000658020"/>
    <x v="12"/>
    <x v="1"/>
    <x v="9"/>
    <s v="All Site Visitors"/>
    <s v="Facebook Interest"/>
    <x v="2"/>
    <x v="0"/>
    <s v="M/F"/>
    <s v="Conversion"/>
    <x v="1171"/>
    <x v="374"/>
    <n v="14"/>
    <n v="3"/>
    <n v="1"/>
    <x v="0"/>
    <m/>
    <m/>
    <m/>
    <m/>
    <m/>
    <n v="8.6165730337078656"/>
    <x v="1341"/>
    <n v="4.9157303370786515E-3"/>
    <x v="1340"/>
    <n v="1.7528571428571429"/>
    <x v="1328"/>
    <n v="0"/>
    <n v="0"/>
    <x v="4"/>
    <x v="4"/>
    <s v=" "/>
    <x v="0"/>
    <x v="0"/>
    <x v="0"/>
    <x v="0"/>
    <x v="0"/>
  </r>
  <r>
    <n v="1000489637"/>
    <n v="1000489637"/>
    <n v="2000658110"/>
    <x v="12"/>
    <x v="1"/>
    <x v="0"/>
    <s v="Purchases"/>
    <s v="Website Custom Audience"/>
    <x v="3"/>
    <x v="0"/>
    <s v="M/F"/>
    <s v="Conversion"/>
    <x v="1172"/>
    <x v="1150"/>
    <n v="53"/>
    <n v="3"/>
    <n v="2"/>
    <x v="0"/>
    <m/>
    <m/>
    <m/>
    <m/>
    <m/>
    <n v="20.497911982010923"/>
    <x v="1342"/>
    <n v="1.7025377449405719E-2"/>
    <x v="1341"/>
    <n v="1.2039622641509435"/>
    <x v="1329"/>
    <n v="6"/>
    <n v="222"/>
    <x v="914"/>
    <x v="390"/>
    <s v=" "/>
    <x v="0"/>
    <x v="0"/>
    <x v="0"/>
    <x v="0"/>
    <x v="0"/>
  </r>
  <r>
    <n v="1000843182"/>
    <n v="1000843182"/>
    <n v="2000658374"/>
    <x v="12"/>
    <x v="1"/>
    <x v="1"/>
    <s v="Purchasers, Shopping Cart"/>
    <s v="Website Custom Audience"/>
    <x v="3"/>
    <x v="0"/>
    <s v="M/F"/>
    <s v="Conversion"/>
    <x v="1173"/>
    <x v="1151"/>
    <n v="143"/>
    <n v="7"/>
    <n v="5"/>
    <x v="0"/>
    <m/>
    <m/>
    <m/>
    <m/>
    <m/>
    <n v="15.7319729450877"/>
    <x v="1343"/>
    <n v="1.6393442622950821E-2"/>
    <x v="1342"/>
    <n v="0.95965034965034957"/>
    <x v="1330"/>
    <n v="8"/>
    <n v="1288"/>
    <x v="915"/>
    <x v="438"/>
    <s v=" "/>
    <x v="0"/>
    <x v="0"/>
    <x v="0"/>
    <x v="0"/>
    <x v="0"/>
  </r>
  <r>
    <n v="1000449196"/>
    <n v="1000449196"/>
    <n v="2000658700"/>
    <x v="12"/>
    <x v="1"/>
    <x v="2"/>
    <s v="Product Page, Shopping Cart, Purchasers"/>
    <s v="Website Custom Audience"/>
    <x v="3"/>
    <x v="0"/>
    <s v="M/F"/>
    <s v="Conversion"/>
    <x v="1174"/>
    <x v="1152"/>
    <n v="108"/>
    <n v="11"/>
    <n v="5"/>
    <x v="0"/>
    <m/>
    <m/>
    <m/>
    <m/>
    <m/>
    <n v="13.727556176755188"/>
    <x v="1344"/>
    <n v="1.1611654660789162E-2"/>
    <x v="1343"/>
    <n v="1.1822222222222223"/>
    <x v="1331"/>
    <n v="4"/>
    <n v="412"/>
    <x v="916"/>
    <x v="292"/>
    <s v=" "/>
    <x v="0"/>
    <x v="0"/>
    <x v="0"/>
    <x v="0"/>
    <x v="0"/>
  </r>
  <r>
    <n v="1000463944"/>
    <n v="1000463944"/>
    <n v="2000658992"/>
    <x v="12"/>
    <x v="1"/>
    <x v="3"/>
    <s v="All Site Visitors"/>
    <s v="Lookalike"/>
    <x v="3"/>
    <x v="0"/>
    <s v="M/F"/>
    <s v="Conversion"/>
    <x v="1175"/>
    <x v="1153"/>
    <n v="72"/>
    <n v="8"/>
    <n v="3"/>
    <x v="0"/>
    <m/>
    <m/>
    <m/>
    <m/>
    <m/>
    <n v="10.871997816593888"/>
    <x v="1345"/>
    <n v="9.8253275109170309E-3"/>
    <x v="1344"/>
    <n v="1.1065277777777778"/>
    <x v="1332"/>
    <n v="2"/>
    <n v="164"/>
    <x v="917"/>
    <x v="306"/>
    <s v=" "/>
    <x v="0"/>
    <x v="0"/>
    <x v="0"/>
    <x v="0"/>
    <x v="0"/>
  </r>
  <r>
    <n v="1000709892"/>
    <n v="1000709892"/>
    <n v="2000659250"/>
    <x v="12"/>
    <x v="1"/>
    <x v="4"/>
    <s v="All Site Visitors"/>
    <s v="Lookalike"/>
    <x v="3"/>
    <x v="0"/>
    <s v="M/F"/>
    <s v="Conversion"/>
    <x v="1176"/>
    <x v="1154"/>
    <n v="40"/>
    <n v="5"/>
    <n v="2"/>
    <x v="0"/>
    <m/>
    <m/>
    <m/>
    <m/>
    <m/>
    <n v="10.583743842364532"/>
    <x v="1346"/>
    <n v="9.852216748768473E-3"/>
    <x v="1345"/>
    <n v="1.0742499999999999"/>
    <x v="1333"/>
    <n v="1"/>
    <n v="116"/>
    <x v="918"/>
    <x v="105"/>
    <s v=" "/>
    <x v="0"/>
    <x v="0"/>
    <x v="0"/>
    <x v="0"/>
    <x v="0"/>
  </r>
  <r>
    <n v="1000532336"/>
    <n v="1000532336"/>
    <n v="2000659452"/>
    <x v="12"/>
    <x v="1"/>
    <x v="5"/>
    <s v="All Site Visitors"/>
    <s v="Custom Audience"/>
    <x v="3"/>
    <x v="0"/>
    <s v="M/F"/>
    <s v="Conversion"/>
    <x v="1177"/>
    <x v="1155"/>
    <n v="50"/>
    <n v="4"/>
    <n v="2"/>
    <x v="0"/>
    <m/>
    <m/>
    <m/>
    <m/>
    <m/>
    <n v="10.835401157981803"/>
    <x v="1347"/>
    <n v="1.0339123242349049E-2"/>
    <x v="1346"/>
    <n v="1.048"/>
    <x v="1334"/>
    <n v="2"/>
    <n v="376"/>
    <x v="919"/>
    <x v="329"/>
    <s v=" "/>
    <x v="0"/>
    <x v="0"/>
    <x v="0"/>
    <x v="0"/>
    <x v="0"/>
  </r>
  <r>
    <n v="1000670734"/>
    <n v="1000670734"/>
    <n v="2000660080"/>
    <x v="12"/>
    <x v="1"/>
    <x v="6"/>
    <s v="All Site Visitors"/>
    <s v="Custom Audience"/>
    <x v="3"/>
    <x v="0"/>
    <s v="M/F"/>
    <s v="Conversion"/>
    <x v="1178"/>
    <x v="959"/>
    <n v="48"/>
    <n v="3"/>
    <n v="2"/>
    <x v="0"/>
    <m/>
    <m/>
    <m/>
    <m/>
    <m/>
    <n v="9.8168812589413452"/>
    <x v="1348"/>
    <n v="1.3733905579399141E-2"/>
    <x v="1347"/>
    <n v="0.71479166666666671"/>
    <x v="1335"/>
    <n v="2"/>
    <n v="166"/>
    <x v="920"/>
    <x v="439"/>
    <s v=" "/>
    <x v="0"/>
    <x v="0"/>
    <x v="0"/>
    <x v="0"/>
    <x v="0"/>
  </r>
  <r>
    <n v="1000734644"/>
    <n v="1000734644"/>
    <n v="2000660202"/>
    <x v="12"/>
    <x v="1"/>
    <x v="7"/>
    <s v="All Site Visitors"/>
    <s v="Facebook Interest"/>
    <x v="3"/>
    <x v="0"/>
    <s v="M/F"/>
    <s v="Conversion"/>
    <x v="291"/>
    <x v="1156"/>
    <n v="40"/>
    <n v="5"/>
    <n v="2"/>
    <x v="0"/>
    <m/>
    <m/>
    <m/>
    <m/>
    <m/>
    <n v="5.9886201991465153"/>
    <x v="1349"/>
    <n v="9.4831673779042207E-3"/>
    <x v="1348"/>
    <n v="0.63150000000000006"/>
    <x v="1336"/>
    <n v="1"/>
    <n v="85"/>
    <x v="921"/>
    <x v="79"/>
    <s v=" "/>
    <x v="0"/>
    <x v="0"/>
    <x v="0"/>
    <x v="0"/>
    <x v="0"/>
  </r>
  <r>
    <n v="1000787495"/>
    <n v="1000787495"/>
    <n v="2000660542"/>
    <x v="12"/>
    <x v="1"/>
    <x v="8"/>
    <s v="All Site Visitors"/>
    <s v="Facebook Interest"/>
    <x v="3"/>
    <x v="0"/>
    <s v="M/F"/>
    <s v="Conversion"/>
    <x v="1179"/>
    <x v="1157"/>
    <n v="31"/>
    <n v="3"/>
    <n v="2"/>
    <x v="0"/>
    <m/>
    <m/>
    <m/>
    <m/>
    <m/>
    <n v="7.4510337323177369"/>
    <x v="1350"/>
    <n v="8.433079434167573E-3"/>
    <x v="1349"/>
    <n v="0.88354838709677419"/>
    <x v="1337"/>
    <n v="1"/>
    <n v="134"/>
    <x v="922"/>
    <x v="129"/>
    <s v=" "/>
    <x v="0"/>
    <x v="0"/>
    <x v="0"/>
    <x v="0"/>
    <x v="0"/>
  </r>
  <r>
    <n v="1000813157"/>
    <n v="1000813157"/>
    <n v="2000660988"/>
    <x v="12"/>
    <x v="1"/>
    <x v="9"/>
    <s v="All Site Visitors"/>
    <s v="Facebook Interest"/>
    <x v="3"/>
    <x v="0"/>
    <s v="M/F"/>
    <s v="Conversion"/>
    <x v="1180"/>
    <x v="1158"/>
    <n v="20"/>
    <n v="3"/>
    <n v="1"/>
    <x v="0"/>
    <m/>
    <m/>
    <m/>
    <m/>
    <m/>
    <n v="7.9327217125382266"/>
    <x v="1351"/>
    <n v="6.1162079510703364E-3"/>
    <x v="1350"/>
    <n v="1.2970000000000002"/>
    <x v="1338"/>
    <n v="0"/>
    <n v="0"/>
    <x v="4"/>
    <x v="4"/>
    <s v=" "/>
    <x v="0"/>
    <x v="0"/>
    <x v="0"/>
    <x v="0"/>
    <x v="0"/>
  </r>
  <r>
    <n v="1000833522"/>
    <n v="1000833522"/>
    <n v="2000661630"/>
    <x v="12"/>
    <x v="1"/>
    <x v="0"/>
    <s v="Purchases"/>
    <s v="Website Custom Audience"/>
    <x v="4"/>
    <x v="0"/>
    <s v="M/F"/>
    <s v="Conversion"/>
    <x v="1181"/>
    <x v="595"/>
    <n v="44"/>
    <n v="2"/>
    <n v="1"/>
    <x v="0"/>
    <m/>
    <m/>
    <m/>
    <m/>
    <m/>
    <n v="20.054211843202669"/>
    <x v="1352"/>
    <n v="1.834862385321101E-2"/>
    <x v="1351"/>
    <n v="1.0929545454545455"/>
    <x v="1339"/>
    <n v="3"/>
    <n v="234"/>
    <x v="923"/>
    <x v="420"/>
    <s v=" "/>
    <x v="0"/>
    <x v="0"/>
    <x v="0"/>
    <x v="0"/>
    <x v="0"/>
  </r>
  <r>
    <n v="1000681741"/>
    <n v="1000681741"/>
    <n v="2000661648"/>
    <x v="12"/>
    <x v="0"/>
    <x v="0"/>
    <s v="Purchases"/>
    <s v="Website Custom Audience"/>
    <x v="0"/>
    <x v="1"/>
    <s v="M/F"/>
    <s v="Conversion"/>
    <x v="1182"/>
    <x v="577"/>
    <n v="24"/>
    <n v="2"/>
    <n v="1"/>
    <x v="50"/>
    <n v="214"/>
    <n v="123"/>
    <n v="74"/>
    <n v="56"/>
    <n v="53"/>
    <n v="16.663113006396589"/>
    <x v="1353"/>
    <n v="1.279317697228145E-2"/>
    <x v="1352"/>
    <n v="1.3025"/>
    <x v="1340"/>
    <n v="2"/>
    <n v="94"/>
    <x v="924"/>
    <x v="273"/>
    <n v="109"/>
    <x v="656"/>
    <x v="656"/>
    <x v="655"/>
    <x v="656"/>
    <x v="656"/>
  </r>
  <r>
    <n v="1000568332"/>
    <n v="1000568332"/>
    <n v="2000661972"/>
    <x v="12"/>
    <x v="0"/>
    <x v="1"/>
    <s v="Purchasers, Shopping Cart"/>
    <s v="Website Custom Audience"/>
    <x v="0"/>
    <x v="1"/>
    <s v="M/F"/>
    <s v="Conversion"/>
    <x v="1183"/>
    <x v="1159"/>
    <n v="53"/>
    <n v="5"/>
    <n v="2"/>
    <x v="518"/>
    <n v="504"/>
    <n v="207"/>
    <n v="158"/>
    <n v="122"/>
    <n v="106"/>
    <n v="14.54889589905363"/>
    <x v="1354"/>
    <n v="1.1146161934805467E-2"/>
    <x v="1353"/>
    <n v="1.3052830188679247"/>
    <x v="1341"/>
    <n v="4"/>
    <n v="472"/>
    <x v="925"/>
    <x v="440"/>
    <n v="228"/>
    <x v="657"/>
    <x v="657"/>
    <x v="656"/>
    <x v="657"/>
    <x v="657"/>
  </r>
  <r>
    <n v="1000401831"/>
    <n v="1000401831"/>
    <n v="2000662430"/>
    <x v="12"/>
    <x v="0"/>
    <x v="2"/>
    <s v="Product Page, Shopping Cart, Purchasers"/>
    <s v="Website Custom Audience"/>
    <x v="0"/>
    <x v="1"/>
    <s v="M/F"/>
    <s v="Conversion"/>
    <x v="1184"/>
    <x v="1160"/>
    <n v="43"/>
    <n v="7"/>
    <n v="3"/>
    <x v="519"/>
    <n v="494"/>
    <n v="269"/>
    <n v="210"/>
    <n v="160"/>
    <n v="139"/>
    <n v="11.587860496311201"/>
    <x v="1355"/>
    <n v="7.2099262240107312E-3"/>
    <x v="1354"/>
    <n v="1.6072093023255813"/>
    <x v="1342"/>
    <n v="3"/>
    <n v="177"/>
    <x v="926"/>
    <x v="51"/>
    <n v="299"/>
    <x v="658"/>
    <x v="658"/>
    <x v="657"/>
    <x v="658"/>
    <x v="658"/>
  </r>
  <r>
    <n v="1000967982"/>
    <n v="1000967982"/>
    <n v="2000662622"/>
    <x v="12"/>
    <x v="0"/>
    <x v="3"/>
    <s v="All Site Visitors"/>
    <s v="Lookalike"/>
    <x v="0"/>
    <x v="1"/>
    <s v="M/F"/>
    <s v="Conversion"/>
    <x v="1185"/>
    <x v="1161"/>
    <n v="43"/>
    <n v="6"/>
    <n v="3"/>
    <x v="520"/>
    <n v="743"/>
    <n v="345"/>
    <n v="229"/>
    <n v="202"/>
    <n v="182"/>
    <n v="9.5901264665549295"/>
    <x v="1356"/>
    <n v="6.5518817613896083E-3"/>
    <x v="1355"/>
    <n v="1.463720930232558"/>
    <x v="1343"/>
    <n v="2"/>
    <n v="64"/>
    <x v="927"/>
    <x v="90"/>
    <n v="384"/>
    <x v="659"/>
    <x v="659"/>
    <x v="658"/>
    <x v="659"/>
    <x v="659"/>
  </r>
  <r>
    <n v="1000160719"/>
    <n v="1000160719"/>
    <n v="2000663126"/>
    <x v="12"/>
    <x v="0"/>
    <x v="4"/>
    <s v="All Site Visitors"/>
    <s v="Lookalike"/>
    <x v="0"/>
    <x v="1"/>
    <s v="M/F"/>
    <s v="Conversion"/>
    <x v="1186"/>
    <x v="1162"/>
    <n v="17"/>
    <n v="2"/>
    <n v="1"/>
    <x v="521"/>
    <n v="198"/>
    <n v="95"/>
    <n v="59"/>
    <n v="52"/>
    <n v="47"/>
    <n v="8.7249163879598672"/>
    <x v="1357"/>
    <n v="7.1070234113712371E-3"/>
    <x v="1356"/>
    <n v="1.2276470588235295"/>
    <x v="1344"/>
    <n v="1"/>
    <n v="110"/>
    <x v="928"/>
    <x v="56"/>
    <n v="99"/>
    <x v="660"/>
    <x v="660"/>
    <x v="659"/>
    <x v="660"/>
    <x v="660"/>
  </r>
  <r>
    <n v="1000142771"/>
    <n v="1000142771"/>
    <n v="2000663132"/>
    <x v="12"/>
    <x v="0"/>
    <x v="5"/>
    <s v="All Site Visitors"/>
    <s v="Custom Audience"/>
    <x v="0"/>
    <x v="1"/>
    <s v="M/F"/>
    <s v="Conversion"/>
    <x v="1187"/>
    <x v="1163"/>
    <n v="18"/>
    <n v="2"/>
    <n v="1"/>
    <x v="99"/>
    <n v="280"/>
    <n v="129"/>
    <n v="94"/>
    <n v="83"/>
    <n v="72"/>
    <n v="9.8945724326434981"/>
    <x v="1358"/>
    <n v="7.0285044904334244E-3"/>
    <x v="1357"/>
    <n v="1.4077777777777778"/>
    <x v="1345"/>
    <n v="1"/>
    <n v="194"/>
    <x v="929"/>
    <x v="8"/>
    <n v="155"/>
    <x v="661"/>
    <x v="661"/>
    <x v="660"/>
    <x v="661"/>
    <x v="661"/>
  </r>
  <r>
    <n v="1000322655"/>
    <n v="1000322655"/>
    <n v="2000663574"/>
    <x v="12"/>
    <x v="0"/>
    <x v="6"/>
    <s v="All Site Visitors"/>
    <s v="Custom Audience"/>
    <x v="0"/>
    <x v="1"/>
    <s v="M/F"/>
    <s v="Conversion"/>
    <x v="204"/>
    <x v="1058"/>
    <n v="14"/>
    <n v="2"/>
    <n v="1"/>
    <x v="522"/>
    <n v="319"/>
    <n v="132"/>
    <n v="100"/>
    <n v="83"/>
    <n v="73"/>
    <n v="9.9132321041214766"/>
    <x v="1359"/>
    <n v="7.5921908893709323E-3"/>
    <x v="1358"/>
    <n v="1.3057142857142858"/>
    <x v="1346"/>
    <n v="1"/>
    <n v="120"/>
    <x v="930"/>
    <x v="140"/>
    <n v="156"/>
    <x v="662"/>
    <x v="662"/>
    <x v="661"/>
    <x v="662"/>
    <x v="662"/>
  </r>
  <r>
    <n v="1000537775"/>
    <n v="1000537775"/>
    <n v="2000663836"/>
    <x v="12"/>
    <x v="0"/>
    <x v="7"/>
    <s v="All Site Visitors"/>
    <s v="Facebook Interest"/>
    <x v="0"/>
    <x v="1"/>
    <s v="M/F"/>
    <s v="Conversion"/>
    <x v="534"/>
    <x v="1164"/>
    <n v="13"/>
    <n v="2"/>
    <n v="1"/>
    <x v="304"/>
    <n v="240"/>
    <n v="106"/>
    <n v="78"/>
    <n v="58"/>
    <n v="55"/>
    <n v="5.2281021897810227"/>
    <x v="1360"/>
    <n v="5.930656934306569E-3"/>
    <x v="1359"/>
    <n v="0.8815384615384616"/>
    <x v="588"/>
    <n v="0"/>
    <n v="0"/>
    <x v="4"/>
    <x v="4"/>
    <n v="113"/>
    <x v="663"/>
    <x v="663"/>
    <x v="662"/>
    <x v="663"/>
    <x v="663"/>
  </r>
  <r>
    <n v="1000461206"/>
    <n v="1000461206"/>
    <n v="2000664142"/>
    <x v="12"/>
    <x v="0"/>
    <x v="7"/>
    <s v="All Site Visitors"/>
    <s v="Facebook Interest"/>
    <x v="0"/>
    <x v="1"/>
    <s v="M/F"/>
    <s v="Conversion"/>
    <x v="1188"/>
    <x v="1165"/>
    <n v="20"/>
    <n v="2"/>
    <n v="1"/>
    <x v="289"/>
    <n v="338"/>
    <n v="187"/>
    <n v="113"/>
    <n v="101"/>
    <n v="89"/>
    <n v="5.2170818505338072"/>
    <x v="1361"/>
    <n v="7.1174377224199285E-3"/>
    <x v="1360"/>
    <n v="0.73299999999999998"/>
    <x v="1347"/>
    <n v="1"/>
    <n v="51"/>
    <x v="931"/>
    <x v="25"/>
    <n v="190"/>
    <x v="664"/>
    <x v="664"/>
    <x v="663"/>
    <x v="664"/>
    <x v="664"/>
  </r>
  <r>
    <n v="1000173913"/>
    <n v="1000173913"/>
    <n v="2000664152"/>
    <x v="12"/>
    <x v="0"/>
    <x v="8"/>
    <s v="All Site Visitors"/>
    <s v="Facebook Interest"/>
    <x v="0"/>
    <x v="1"/>
    <s v="M/F"/>
    <s v="Conversion"/>
    <x v="742"/>
    <x v="969"/>
    <n v="10"/>
    <n v="2"/>
    <n v="1"/>
    <x v="523"/>
    <n v="175"/>
    <n v="79"/>
    <n v="62"/>
    <n v="55"/>
    <n v="47"/>
    <n v="6.8469785575048743"/>
    <x v="1362"/>
    <n v="4.8732943469785572E-3"/>
    <x v="1361"/>
    <n v="1.405"/>
    <x v="1348"/>
    <n v="0"/>
    <n v="0"/>
    <x v="4"/>
    <x v="4"/>
    <n v="102"/>
    <x v="665"/>
    <x v="665"/>
    <x v="664"/>
    <x v="665"/>
    <x v="665"/>
  </r>
  <r>
    <n v="1000878015"/>
    <n v="1000878015"/>
    <n v="2000664160"/>
    <x v="12"/>
    <x v="0"/>
    <x v="9"/>
    <s v="All Site Visitors"/>
    <s v="Facebook Interest"/>
    <x v="0"/>
    <x v="1"/>
    <s v="M/F"/>
    <s v="Conversion"/>
    <x v="75"/>
    <x v="1008"/>
    <n v="9"/>
    <n v="2"/>
    <n v="1"/>
    <x v="309"/>
    <n v="260"/>
    <n v="128"/>
    <n v="93"/>
    <n v="65"/>
    <n v="59"/>
    <n v="7.2035139092240117"/>
    <x v="1363"/>
    <n v="4.3923865300146414E-3"/>
    <x v="1362"/>
    <n v="1.64"/>
    <x v="76"/>
    <n v="0"/>
    <n v="0"/>
    <x v="4"/>
    <x v="4"/>
    <n v="124"/>
    <x v="666"/>
    <x v="666"/>
    <x v="665"/>
    <x v="666"/>
    <x v="666"/>
  </r>
  <r>
    <n v="1000966633"/>
    <n v="1000966633"/>
    <n v="2000664274"/>
    <x v="12"/>
    <x v="0"/>
    <x v="0"/>
    <s v="Purchases"/>
    <s v="Website Custom Audience"/>
    <x v="1"/>
    <x v="1"/>
    <s v="M/F"/>
    <s v="Conversion"/>
    <x v="1189"/>
    <x v="1166"/>
    <n v="18"/>
    <n v="1"/>
    <n v="1"/>
    <x v="524"/>
    <n v="108"/>
    <n v="45"/>
    <n v="32"/>
    <n v="26"/>
    <n v="24"/>
    <n v="17.038491751767481"/>
    <x v="1364"/>
    <n v="1.4139827179890024E-2"/>
    <x v="1363"/>
    <n v="1.2050000000000001"/>
    <x v="1349"/>
    <n v="2"/>
    <n v="308"/>
    <x v="932"/>
    <x v="200"/>
    <n v="50"/>
    <x v="667"/>
    <x v="667"/>
    <x v="666"/>
    <x v="667"/>
    <x v="667"/>
  </r>
  <r>
    <n v="1000540767"/>
    <n v="1000540767"/>
    <n v="2000664956"/>
    <x v="12"/>
    <x v="0"/>
    <x v="1"/>
    <s v="Purchasers, Shopping Cart"/>
    <s v="Website Custom Audience"/>
    <x v="1"/>
    <x v="1"/>
    <s v="M/F"/>
    <s v="Conversion"/>
    <x v="1190"/>
    <x v="1167"/>
    <n v="45"/>
    <n v="4"/>
    <n v="2"/>
    <x v="525"/>
    <n v="448"/>
    <n v="192"/>
    <n v="146"/>
    <n v="130"/>
    <n v="117"/>
    <n v="14.288926363125354"/>
    <x v="1365"/>
    <n v="1.2647554806070826E-2"/>
    <x v="1364"/>
    <n v="1.1297777777777778"/>
    <x v="1350"/>
    <n v="3"/>
    <n v="438"/>
    <x v="933"/>
    <x v="441"/>
    <n v="247"/>
    <x v="668"/>
    <x v="668"/>
    <x v="667"/>
    <x v="668"/>
    <x v="668"/>
  </r>
  <r>
    <n v="1000537746"/>
    <n v="1000537746"/>
    <n v="2000664988"/>
    <x v="12"/>
    <x v="0"/>
    <x v="2"/>
    <s v="Product Page, Shopping Cart, Purchasers"/>
    <s v="Website Custom Audience"/>
    <x v="1"/>
    <x v="1"/>
    <s v="M/F"/>
    <s v="Conversion"/>
    <x v="1191"/>
    <x v="1168"/>
    <n v="57"/>
    <n v="9"/>
    <n v="3"/>
    <x v="526"/>
    <n v="930"/>
    <n v="422"/>
    <n v="316"/>
    <n v="279"/>
    <n v="261"/>
    <n v="10.507834359261331"/>
    <x v="1366"/>
    <n v="7.9742585338556243E-3"/>
    <x v="1365"/>
    <n v="1.3177192982456141"/>
    <x v="1351"/>
    <n v="3"/>
    <n v="324"/>
    <x v="934"/>
    <x v="442"/>
    <n v="540"/>
    <x v="669"/>
    <x v="669"/>
    <x v="668"/>
    <x v="669"/>
    <x v="669"/>
  </r>
  <r>
    <n v="1000571399"/>
    <n v="1000571399"/>
    <n v="2000665126"/>
    <x v="12"/>
    <x v="0"/>
    <x v="3"/>
    <s v="All Site Visitors"/>
    <s v="Lookalike"/>
    <x v="1"/>
    <x v="1"/>
    <s v="M/F"/>
    <s v="Conversion"/>
    <x v="1192"/>
    <x v="1169"/>
    <n v="44"/>
    <n v="6"/>
    <n v="3"/>
    <x v="527"/>
    <n v="603"/>
    <n v="295"/>
    <n v="192"/>
    <n v="162"/>
    <n v="146"/>
    <n v="10.205331412103744"/>
    <x v="1367"/>
    <n v="7.9250720461095103E-3"/>
    <x v="1366"/>
    <n v="1.2877272727272726"/>
    <x v="1352"/>
    <n v="2"/>
    <n v="92"/>
    <x v="935"/>
    <x v="214"/>
    <n v="308"/>
    <x v="670"/>
    <x v="670"/>
    <x v="669"/>
    <x v="670"/>
    <x v="670"/>
  </r>
  <r>
    <n v="1000307826"/>
    <n v="1000307826"/>
    <n v="2000666376"/>
    <x v="12"/>
    <x v="0"/>
    <x v="4"/>
    <s v="All Site Visitors"/>
    <s v="Lookalike"/>
    <x v="1"/>
    <x v="1"/>
    <s v="M/F"/>
    <s v="Conversion"/>
    <x v="1193"/>
    <x v="1170"/>
    <n v="20"/>
    <n v="3"/>
    <n v="1"/>
    <x v="528"/>
    <n v="321"/>
    <n v="171"/>
    <n v="117"/>
    <n v="105"/>
    <n v="90"/>
    <n v="8.6819047619047627"/>
    <x v="1368"/>
    <n v="7.619047619047619E-3"/>
    <x v="1367"/>
    <n v="1.1395"/>
    <x v="1353"/>
    <n v="1"/>
    <n v="66"/>
    <x v="936"/>
    <x v="110"/>
    <n v="195"/>
    <x v="671"/>
    <x v="671"/>
    <x v="670"/>
    <x v="671"/>
    <x v="671"/>
  </r>
  <r>
    <n v="1000911122"/>
    <n v="1000911122"/>
    <n v="2000666392"/>
    <x v="12"/>
    <x v="0"/>
    <x v="5"/>
    <s v="All Site Visitors"/>
    <s v="Custom Audience"/>
    <x v="1"/>
    <x v="1"/>
    <s v="M/F"/>
    <s v="Conversion"/>
    <x v="1194"/>
    <x v="1171"/>
    <n v="20"/>
    <n v="3"/>
    <n v="2"/>
    <x v="529"/>
    <n v="329"/>
    <n v="154"/>
    <n v="116"/>
    <n v="82"/>
    <n v="75"/>
    <n v="9.7968230513483565"/>
    <x v="1369"/>
    <n v="7.3882526782415962E-3"/>
    <x v="1368"/>
    <n v="1.3260000000000001"/>
    <x v="1354"/>
    <n v="1"/>
    <n v="86"/>
    <x v="937"/>
    <x v="119"/>
    <n v="157"/>
    <x v="672"/>
    <x v="672"/>
    <x v="671"/>
    <x v="672"/>
    <x v="672"/>
  </r>
  <r>
    <n v="1000119363"/>
    <n v="1000119363"/>
    <n v="2000666720"/>
    <x v="12"/>
    <x v="0"/>
    <x v="6"/>
    <s v="All Site Visitors"/>
    <s v="Custom Audience"/>
    <x v="1"/>
    <x v="1"/>
    <s v="M/F"/>
    <s v="Conversion"/>
    <x v="342"/>
    <x v="1172"/>
    <n v="20"/>
    <n v="2"/>
    <n v="1"/>
    <x v="530"/>
    <n v="325"/>
    <n v="156"/>
    <n v="113"/>
    <n v="88"/>
    <n v="82"/>
    <n v="8.6947871070433749"/>
    <x v="1370"/>
    <n v="7.9586152009550343E-3"/>
    <x v="1369"/>
    <n v="1.0925"/>
    <x v="1355"/>
    <n v="1"/>
    <n v="49"/>
    <x v="938"/>
    <x v="443"/>
    <n v="170"/>
    <x v="673"/>
    <x v="673"/>
    <x v="672"/>
    <x v="673"/>
    <x v="673"/>
  </r>
  <r>
    <n v="1000746921"/>
    <n v="1000746921"/>
    <n v="2000666746"/>
    <x v="12"/>
    <x v="0"/>
    <x v="7"/>
    <s v="All Site Visitors"/>
    <s v="Facebook Interest"/>
    <x v="1"/>
    <x v="1"/>
    <s v="M/F"/>
    <s v="Conversion"/>
    <x v="515"/>
    <x v="1173"/>
    <n v="17"/>
    <n v="3"/>
    <n v="1"/>
    <x v="531"/>
    <n v="366"/>
    <n v="148"/>
    <n v="110"/>
    <n v="93"/>
    <n v="86"/>
    <n v="5.7349491790461302"/>
    <x v="1371"/>
    <n v="6.645817044566067E-3"/>
    <x v="1370"/>
    <n v="0.86294117647058821"/>
    <x v="652"/>
    <n v="1"/>
    <n v="143"/>
    <x v="939"/>
    <x v="227"/>
    <n v="179"/>
    <x v="674"/>
    <x v="674"/>
    <x v="673"/>
    <x v="674"/>
    <x v="674"/>
  </r>
  <r>
    <n v="1000861299"/>
    <n v="1000861299"/>
    <n v="2000667374"/>
    <x v="12"/>
    <x v="0"/>
    <x v="7"/>
    <s v="All Site Visitors"/>
    <s v="Facebook Interest"/>
    <x v="1"/>
    <x v="1"/>
    <s v="M/F"/>
    <s v="Conversion"/>
    <x v="1195"/>
    <x v="1174"/>
    <n v="22"/>
    <n v="3"/>
    <n v="1"/>
    <x v="532"/>
    <n v="546"/>
    <n v="244"/>
    <n v="176"/>
    <n v="129"/>
    <n v="120"/>
    <n v="4.8283395755305865"/>
    <x v="1372"/>
    <n v="6.8664169787765296E-3"/>
    <x v="1371"/>
    <n v="0.70318181818181824"/>
    <x v="1356"/>
    <n v="1"/>
    <n v="36"/>
    <x v="940"/>
    <x v="313"/>
    <n v="249"/>
    <x v="675"/>
    <x v="675"/>
    <x v="674"/>
    <x v="675"/>
    <x v="675"/>
  </r>
  <r>
    <n v="1000713118"/>
    <n v="1000713118"/>
    <n v="2000670214"/>
    <x v="12"/>
    <x v="0"/>
    <x v="8"/>
    <s v="All Site Visitors"/>
    <s v="Facebook Interest"/>
    <x v="1"/>
    <x v="1"/>
    <s v="M/F"/>
    <s v="Conversion"/>
    <x v="1196"/>
    <x v="1175"/>
    <n v="11"/>
    <n v="3"/>
    <n v="1"/>
    <x v="533"/>
    <n v="288"/>
    <n v="170"/>
    <n v="124"/>
    <n v="94"/>
    <n v="85"/>
    <n v="5.6151711378353379"/>
    <x v="1373"/>
    <n v="5.0878815911193339E-3"/>
    <x v="1372"/>
    <n v="1.1036363636363637"/>
    <x v="1357"/>
    <n v="0"/>
    <n v="0"/>
    <x v="4"/>
    <x v="4"/>
    <n v="179"/>
    <x v="676"/>
    <x v="676"/>
    <x v="675"/>
    <x v="676"/>
    <x v="676"/>
  </r>
  <r>
    <n v="1000101475"/>
    <n v="1000101475"/>
    <n v="2000670784"/>
    <x v="12"/>
    <x v="0"/>
    <x v="9"/>
    <s v="All Site Visitors"/>
    <s v="Facebook Interest"/>
    <x v="1"/>
    <x v="1"/>
    <s v="M/F"/>
    <s v="Conversion"/>
    <x v="1197"/>
    <x v="1176"/>
    <n v="7"/>
    <n v="2"/>
    <n v="1"/>
    <x v="534"/>
    <n v="381"/>
    <n v="219"/>
    <n v="158"/>
    <n v="133"/>
    <n v="120"/>
    <n v="6.5010989010989011"/>
    <x v="1374"/>
    <n v="3.0769230769230769E-3"/>
    <x v="1373"/>
    <n v="2.1128571428571425"/>
    <x v="1358"/>
    <n v="0"/>
    <n v="0"/>
    <x v="4"/>
    <x v="4"/>
    <n v="253"/>
    <x v="677"/>
    <x v="677"/>
    <x v="676"/>
    <x v="677"/>
    <x v="677"/>
  </r>
  <r>
    <n v="1000161521"/>
    <n v="1000161521"/>
    <n v="2000671286"/>
    <x v="12"/>
    <x v="1"/>
    <x v="0"/>
    <s v="Purchases"/>
    <s v="Website Custom Audience"/>
    <x v="2"/>
    <x v="1"/>
    <s v="M/F"/>
    <s v="Conversion"/>
    <x v="874"/>
    <x v="1177"/>
    <n v="67"/>
    <n v="4"/>
    <n v="2"/>
    <x v="535"/>
    <n v="410"/>
    <n v="226"/>
    <n v="157"/>
    <n v="123"/>
    <n v="116"/>
    <n v="16.394690610970134"/>
    <x v="1375"/>
    <n v="1.3078274448565293E-2"/>
    <x v="1374"/>
    <n v="1.2535820895522387"/>
    <x v="1359"/>
    <n v="7"/>
    <n v="1043"/>
    <x v="941"/>
    <x v="444"/>
    <n v="239"/>
    <x v="678"/>
    <x v="678"/>
    <x v="677"/>
    <x v="678"/>
    <x v="678"/>
  </r>
  <r>
    <n v="1000549596"/>
    <n v="1000549596"/>
    <n v="2000671302"/>
    <x v="12"/>
    <x v="1"/>
    <x v="1"/>
    <s v="Purchasers, Shopping Cart"/>
    <s v="Website Custom Audience"/>
    <x v="2"/>
    <x v="1"/>
    <s v="M/F"/>
    <s v="Conversion"/>
    <x v="1198"/>
    <x v="1178"/>
    <n v="92"/>
    <n v="6"/>
    <n v="3"/>
    <x v="536"/>
    <n v="656"/>
    <n v="335"/>
    <n v="222"/>
    <n v="182"/>
    <n v="159"/>
    <n v="15.519831730769232"/>
    <x v="1376"/>
    <n v="1.3822115384615384E-2"/>
    <x v="1375"/>
    <n v="1.1228260869565216"/>
    <x v="1360"/>
    <n v="7"/>
    <n v="987"/>
    <x v="942"/>
    <x v="445"/>
    <n v="341"/>
    <x v="679"/>
    <x v="679"/>
    <x v="678"/>
    <x v="679"/>
    <x v="679"/>
  </r>
  <r>
    <n v="1000461248"/>
    <n v="1000461248"/>
    <n v="2000671650"/>
    <x v="12"/>
    <x v="1"/>
    <x v="2"/>
    <s v="Product Page, Shopping Cart, Purchasers"/>
    <s v="Website Custom Audience"/>
    <x v="2"/>
    <x v="1"/>
    <s v="M/F"/>
    <s v="Conversion"/>
    <x v="1199"/>
    <x v="1179"/>
    <n v="143"/>
    <n v="12"/>
    <n v="7"/>
    <x v="537"/>
    <n v="1045"/>
    <n v="464"/>
    <n v="353"/>
    <n v="261"/>
    <n v="224"/>
    <n v="12.776819096922633"/>
    <x v="1377"/>
    <n v="1.0281852171412137E-2"/>
    <x v="1376"/>
    <n v="1.2426573426573426"/>
    <x v="1361"/>
    <n v="9"/>
    <n v="1269"/>
    <x v="943"/>
    <x v="446"/>
    <n v="485"/>
    <x v="680"/>
    <x v="680"/>
    <x v="679"/>
    <x v="680"/>
    <x v="680"/>
  </r>
  <r>
    <n v="1000973810"/>
    <n v="1000973810"/>
    <n v="2000671968"/>
    <x v="12"/>
    <x v="1"/>
    <x v="3"/>
    <s v="All Site Visitors"/>
    <s v="Lookalike"/>
    <x v="2"/>
    <x v="1"/>
    <s v="M/F"/>
    <s v="Conversion"/>
    <x v="1200"/>
    <x v="1180"/>
    <n v="89"/>
    <n v="11"/>
    <n v="5"/>
    <x v="538"/>
    <n v="1473"/>
    <n v="854"/>
    <n v="567"/>
    <n v="497"/>
    <n v="457"/>
    <n v="10.011422044545974"/>
    <x v="1378"/>
    <n v="8.4713497049305163E-3"/>
    <x v="1377"/>
    <n v="1.1817977528089889"/>
    <x v="1362"/>
    <n v="4"/>
    <n v="88"/>
    <x v="944"/>
    <x v="33"/>
    <n v="954"/>
    <x v="681"/>
    <x v="681"/>
    <x v="680"/>
    <x v="681"/>
    <x v="681"/>
  </r>
  <r>
    <n v="1000809242"/>
    <n v="1000809242"/>
    <n v="2000672136"/>
    <x v="12"/>
    <x v="1"/>
    <x v="4"/>
    <s v="All Site Visitors"/>
    <s v="Lookalike"/>
    <x v="2"/>
    <x v="1"/>
    <s v="M/F"/>
    <s v="Conversion"/>
    <x v="1201"/>
    <x v="1181"/>
    <n v="50"/>
    <n v="5"/>
    <n v="3"/>
    <x v="539"/>
    <n v="527"/>
    <n v="292"/>
    <n v="219"/>
    <n v="173"/>
    <n v="157"/>
    <n v="10.313916986396931"/>
    <x v="1379"/>
    <n v="8.719916288803628E-3"/>
    <x v="1378"/>
    <n v="1.1828000000000001"/>
    <x v="1363"/>
    <n v="2"/>
    <n v="64"/>
    <x v="945"/>
    <x v="90"/>
    <n v="330"/>
    <x v="682"/>
    <x v="682"/>
    <x v="681"/>
    <x v="682"/>
    <x v="682"/>
  </r>
  <r>
    <n v="1000242954"/>
    <n v="1000242954"/>
    <n v="2000672246"/>
    <x v="12"/>
    <x v="1"/>
    <x v="5"/>
    <s v="All Site Visitors"/>
    <s v="Custom Audience"/>
    <x v="2"/>
    <x v="1"/>
    <s v="M/F"/>
    <s v="Conversion"/>
    <x v="1202"/>
    <x v="1182"/>
    <n v="50"/>
    <n v="6"/>
    <n v="3"/>
    <x v="540"/>
    <n v="631"/>
    <n v="307"/>
    <n v="196"/>
    <n v="145"/>
    <n v="129"/>
    <n v="8.8131014688502454"/>
    <x v="1380"/>
    <n v="8.4416680736113456E-3"/>
    <x v="1379"/>
    <n v="1.044"/>
    <x v="1364"/>
    <n v="3"/>
    <n v="348"/>
    <x v="946"/>
    <x v="279"/>
    <n v="274"/>
    <x v="683"/>
    <x v="683"/>
    <x v="682"/>
    <x v="683"/>
    <x v="683"/>
  </r>
  <r>
    <n v="1000998886"/>
    <n v="1000998886"/>
    <n v="2000672360"/>
    <x v="12"/>
    <x v="1"/>
    <x v="6"/>
    <s v="All Site Visitors"/>
    <s v="Custom Audience"/>
    <x v="2"/>
    <x v="1"/>
    <s v="M/F"/>
    <s v="Conversion"/>
    <x v="1203"/>
    <x v="1183"/>
    <n v="54"/>
    <n v="6"/>
    <n v="2"/>
    <x v="541"/>
    <n v="388"/>
    <n v="181"/>
    <n v="122"/>
    <n v="86"/>
    <n v="80"/>
    <n v="9.6983669548511049"/>
    <x v="1381"/>
    <n v="1.0374639769452449E-2"/>
    <x v="1380"/>
    <n v="0.93481481481481477"/>
    <x v="1365"/>
    <n v="2"/>
    <n v="294"/>
    <x v="947"/>
    <x v="67"/>
    <n v="166"/>
    <x v="684"/>
    <x v="684"/>
    <x v="683"/>
    <x v="684"/>
    <x v="684"/>
  </r>
  <r>
    <n v="1000313749"/>
    <n v="1000313749"/>
    <n v="2000672772"/>
    <x v="12"/>
    <x v="1"/>
    <x v="7"/>
    <s v="All Site Visitors"/>
    <s v="Facebook Interest"/>
    <x v="2"/>
    <x v="1"/>
    <s v="M/F"/>
    <s v="Conversion"/>
    <x v="1204"/>
    <x v="1184"/>
    <n v="51"/>
    <n v="7"/>
    <n v="4"/>
    <x v="542"/>
    <n v="1051"/>
    <n v="561"/>
    <n v="368"/>
    <n v="297"/>
    <n v="268"/>
    <n v="4.9033986743759694"/>
    <x v="1382"/>
    <n v="7.1922154844168661E-3"/>
    <x v="1381"/>
    <n v="0.68176470588235305"/>
    <x v="1366"/>
    <n v="1"/>
    <n v="140"/>
    <x v="948"/>
    <x v="97"/>
    <n v="565"/>
    <x v="685"/>
    <x v="685"/>
    <x v="684"/>
    <x v="685"/>
    <x v="685"/>
  </r>
  <r>
    <n v="1000451828"/>
    <n v="1000451828"/>
    <n v="2000673024"/>
    <x v="12"/>
    <x v="1"/>
    <x v="8"/>
    <s v="All Site Visitors"/>
    <s v="Facebook Interest"/>
    <x v="2"/>
    <x v="1"/>
    <s v="M/F"/>
    <s v="Conversion"/>
    <x v="1205"/>
    <x v="1185"/>
    <n v="41"/>
    <n v="7"/>
    <n v="4"/>
    <x v="543"/>
    <n v="725"/>
    <n v="322"/>
    <n v="255"/>
    <n v="195"/>
    <n v="178"/>
    <n v="5.616397809678852"/>
    <x v="1383"/>
    <n v="6.0677815598638449E-3"/>
    <x v="1382"/>
    <n v="0.92560975609756102"/>
    <x v="1367"/>
    <n v="2"/>
    <n v="278"/>
    <x v="949"/>
    <x v="447"/>
    <n v="373"/>
    <x v="686"/>
    <x v="686"/>
    <x v="685"/>
    <x v="686"/>
    <x v="686"/>
  </r>
  <r>
    <n v="1000442733"/>
    <n v="1000442733"/>
    <n v="2000673460"/>
    <x v="12"/>
    <x v="1"/>
    <x v="9"/>
    <s v="All Site Visitors"/>
    <s v="Facebook Interest"/>
    <x v="2"/>
    <x v="1"/>
    <s v="M/F"/>
    <s v="Conversion"/>
    <x v="1206"/>
    <x v="1186"/>
    <n v="20"/>
    <n v="6"/>
    <n v="3"/>
    <x v="544"/>
    <n v="548"/>
    <n v="272"/>
    <n v="216"/>
    <n v="176"/>
    <n v="167"/>
    <n v="6.4369779802581624"/>
    <x v="1384"/>
    <n v="3.7965072133637054E-3"/>
    <x v="1383"/>
    <n v="1.6954999999999998"/>
    <x v="1368"/>
    <n v="1"/>
    <n v="50"/>
    <x v="950"/>
    <x v="49"/>
    <n v="343"/>
    <x v="687"/>
    <x v="687"/>
    <x v="686"/>
    <x v="687"/>
    <x v="687"/>
  </r>
  <r>
    <n v="1000949201"/>
    <n v="1000949201"/>
    <n v="2000673464"/>
    <x v="12"/>
    <x v="1"/>
    <x v="0"/>
    <s v="Purchases"/>
    <s v="Website Custom Audience"/>
    <x v="3"/>
    <x v="1"/>
    <s v="M/F"/>
    <s v="Conversion"/>
    <x v="1207"/>
    <x v="1187"/>
    <n v="65"/>
    <n v="5"/>
    <n v="3"/>
    <x v="545"/>
    <n v="547"/>
    <n v="264"/>
    <n v="161"/>
    <n v="123"/>
    <n v="108"/>
    <n v="18.220678037481573"/>
    <x v="1385"/>
    <n v="1.36870920193725E-2"/>
    <x v="1384"/>
    <n v="1.3312307692307692"/>
    <x v="1369"/>
    <n v="5"/>
    <n v="980"/>
    <x v="951"/>
    <x v="448"/>
    <n v="231"/>
    <x v="688"/>
    <x v="688"/>
    <x v="687"/>
    <x v="688"/>
    <x v="688"/>
  </r>
  <r>
    <n v="1000145789"/>
    <n v="1000145789"/>
    <n v="2000673568"/>
    <x v="12"/>
    <x v="1"/>
    <x v="1"/>
    <s v="Purchasers, Shopping Cart"/>
    <s v="Website Custom Audience"/>
    <x v="3"/>
    <x v="1"/>
    <s v="M/F"/>
    <s v="Conversion"/>
    <x v="1208"/>
    <x v="1188"/>
    <n v="108"/>
    <n v="10"/>
    <n v="5"/>
    <x v="546"/>
    <n v="1333"/>
    <n v="632"/>
    <n v="420"/>
    <n v="359"/>
    <n v="336"/>
    <n v="13.780476499490128"/>
    <x v="1386"/>
    <n v="1.0012051543524613E-2"/>
    <x v="1385"/>
    <n v="1.3763888888888889"/>
    <x v="1370"/>
    <n v="9"/>
    <n v="162"/>
    <x v="952"/>
    <x v="28"/>
    <n v="695"/>
    <x v="689"/>
    <x v="689"/>
    <x v="688"/>
    <x v="689"/>
    <x v="689"/>
  </r>
  <r>
    <n v="1000893690"/>
    <n v="1000893690"/>
    <n v="2000673946"/>
    <x v="12"/>
    <x v="1"/>
    <x v="2"/>
    <s v="Product Page, Shopping Cart, Purchasers"/>
    <s v="Website Custom Audience"/>
    <x v="3"/>
    <x v="1"/>
    <s v="M/F"/>
    <s v="Conversion"/>
    <x v="1209"/>
    <x v="1189"/>
    <n v="220"/>
    <n v="22"/>
    <n v="16"/>
    <x v="547"/>
    <n v="2362"/>
    <n v="1068"/>
    <n v="690"/>
    <n v="493"/>
    <n v="436"/>
    <n v="10.897035881435258"/>
    <x v="1387"/>
    <n v="8.171755441646238E-3"/>
    <x v="1386"/>
    <n v="1.3335000000000001"/>
    <x v="1371"/>
    <n v="14"/>
    <n v="700"/>
    <x v="953"/>
    <x v="364"/>
    <n v="929"/>
    <x v="690"/>
    <x v="690"/>
    <x v="689"/>
    <x v="690"/>
    <x v="690"/>
  </r>
  <r>
    <n v="1000771921"/>
    <n v="1000771921"/>
    <n v="2000674264"/>
    <x v="12"/>
    <x v="1"/>
    <x v="3"/>
    <s v="All Site Visitors"/>
    <s v="Lookalike"/>
    <x v="3"/>
    <x v="1"/>
    <s v="M/F"/>
    <s v="Conversion"/>
    <x v="1210"/>
    <x v="1190"/>
    <n v="123"/>
    <n v="18"/>
    <n v="9"/>
    <x v="548"/>
    <n v="2017"/>
    <n v="1013"/>
    <n v="743"/>
    <n v="557"/>
    <n v="514"/>
    <n v="10.033514607309977"/>
    <x v="1388"/>
    <n v="7.7779183002402935E-3"/>
    <x v="1387"/>
    <n v="1.2899999999999998"/>
    <x v="1372"/>
    <n v="7"/>
    <n v="679"/>
    <x v="954"/>
    <x v="449"/>
    <n v="1071"/>
    <x v="691"/>
    <x v="691"/>
    <x v="690"/>
    <x v="691"/>
    <x v="691"/>
  </r>
  <r>
    <n v="1000421125"/>
    <n v="1000421125"/>
    <n v="2000674448"/>
    <x v="12"/>
    <x v="1"/>
    <x v="4"/>
    <s v="All Site Visitors"/>
    <s v="Lookalike"/>
    <x v="3"/>
    <x v="1"/>
    <s v="M/F"/>
    <s v="Conversion"/>
    <x v="1211"/>
    <x v="1191"/>
    <n v="49"/>
    <n v="6"/>
    <n v="3"/>
    <x v="549"/>
    <n v="740"/>
    <n v="338"/>
    <n v="229"/>
    <n v="199"/>
    <n v="188"/>
    <n v="9.1368295944139053"/>
    <x v="1389"/>
    <n v="7.2797504085574212E-3"/>
    <x v="1388"/>
    <n v="1.2551020408163265"/>
    <x v="1373"/>
    <n v="2"/>
    <n v="186"/>
    <x v="955"/>
    <x v="117"/>
    <n v="387"/>
    <x v="692"/>
    <x v="692"/>
    <x v="691"/>
    <x v="692"/>
    <x v="692"/>
  </r>
  <r>
    <n v="1000662656"/>
    <n v="1000662656"/>
    <n v="2000674646"/>
    <x v="12"/>
    <x v="1"/>
    <x v="5"/>
    <s v="All Site Visitors"/>
    <s v="Custom Audience"/>
    <x v="3"/>
    <x v="1"/>
    <s v="M/F"/>
    <s v="Conversion"/>
    <x v="1212"/>
    <x v="1192"/>
    <n v="41"/>
    <n v="5"/>
    <n v="3"/>
    <x v="550"/>
    <n v="501"/>
    <n v="286"/>
    <n v="229"/>
    <n v="185"/>
    <n v="159"/>
    <n v="10.032654629273914"/>
    <x v="1390"/>
    <n v="7.8755282366500187E-3"/>
    <x v="1389"/>
    <n v="1.2739024390243903"/>
    <x v="1374"/>
    <n v="2"/>
    <n v="356"/>
    <x v="956"/>
    <x v="86"/>
    <n v="344"/>
    <x v="693"/>
    <x v="693"/>
    <x v="692"/>
    <x v="693"/>
    <x v="693"/>
  </r>
  <r>
    <n v="1000328634"/>
    <n v="1000328634"/>
    <n v="2000674662"/>
    <x v="12"/>
    <x v="1"/>
    <x v="6"/>
    <s v="All Site Visitors"/>
    <s v="Custom Audience"/>
    <x v="3"/>
    <x v="1"/>
    <s v="M/F"/>
    <s v="Conversion"/>
    <x v="1213"/>
    <x v="1193"/>
    <n v="43"/>
    <n v="6"/>
    <n v="2"/>
    <x v="551"/>
    <n v="736"/>
    <n v="314"/>
    <n v="251"/>
    <n v="188"/>
    <n v="170"/>
    <n v="9.4070351758793969"/>
    <x v="1391"/>
    <n v="8.6432160804020101E-3"/>
    <x v="1390"/>
    <n v="1.0883720930232557"/>
    <x v="1375"/>
    <n v="3"/>
    <n v="522"/>
    <x v="957"/>
    <x v="195"/>
    <n v="358"/>
    <x v="694"/>
    <x v="694"/>
    <x v="693"/>
    <x v="694"/>
    <x v="694"/>
  </r>
  <r>
    <n v="1000254152"/>
    <n v="1000254152"/>
    <n v="2000675632"/>
    <x v="12"/>
    <x v="1"/>
    <x v="7"/>
    <s v="All Site Visitors"/>
    <s v="Facebook Interest"/>
    <x v="3"/>
    <x v="1"/>
    <s v="M/F"/>
    <s v="Conversion"/>
    <x v="727"/>
    <x v="1194"/>
    <n v="40"/>
    <n v="6"/>
    <n v="3"/>
    <x v="552"/>
    <n v="744"/>
    <n v="409"/>
    <n v="319"/>
    <n v="240"/>
    <n v="210"/>
    <n v="5.9619905956112857"/>
    <x v="1392"/>
    <n v="7.8369905956112845E-3"/>
    <x v="1391"/>
    <n v="0.76075000000000004"/>
    <x v="1376"/>
    <n v="2"/>
    <n v="184"/>
    <x v="958"/>
    <x v="7"/>
    <n v="450"/>
    <x v="695"/>
    <x v="695"/>
    <x v="694"/>
    <x v="695"/>
    <x v="695"/>
  </r>
  <r>
    <n v="1000733830"/>
    <n v="1000733830"/>
    <n v="2000675910"/>
    <x v="12"/>
    <x v="1"/>
    <x v="8"/>
    <s v="All Site Visitors"/>
    <s v="Facebook Interest"/>
    <x v="3"/>
    <x v="1"/>
    <s v="M/F"/>
    <s v="Conversion"/>
    <x v="1214"/>
    <x v="1195"/>
    <n v="29"/>
    <n v="5"/>
    <n v="3"/>
    <x v="474"/>
    <n v="520"/>
    <n v="217"/>
    <n v="167"/>
    <n v="129"/>
    <n v="122"/>
    <n v="6.760943974058728"/>
    <x v="1393"/>
    <n v="5.224283912808503E-3"/>
    <x v="1392"/>
    <n v="1.2941379310344827"/>
    <x v="1377"/>
    <n v="1"/>
    <n v="161"/>
    <x v="959"/>
    <x v="47"/>
    <n v="251"/>
    <x v="696"/>
    <x v="696"/>
    <x v="695"/>
    <x v="696"/>
    <x v="696"/>
  </r>
  <r>
    <n v="1000759272"/>
    <n v="1000759272"/>
    <n v="2000675930"/>
    <x v="12"/>
    <x v="1"/>
    <x v="9"/>
    <s v="All Site Visitors"/>
    <s v="Facebook Interest"/>
    <x v="3"/>
    <x v="1"/>
    <s v="M/F"/>
    <s v="Conversion"/>
    <x v="1215"/>
    <x v="1196"/>
    <n v="15"/>
    <n v="4"/>
    <n v="2"/>
    <x v="553"/>
    <n v="469"/>
    <n v="196"/>
    <n v="149"/>
    <n v="117"/>
    <n v="101"/>
    <n v="6.4368770764119594"/>
    <x v="1394"/>
    <n v="3.1146179401993356E-3"/>
    <x v="1393"/>
    <n v="2.0666666666666669"/>
    <x v="1378"/>
    <n v="1"/>
    <n v="134"/>
    <x v="960"/>
    <x v="129"/>
    <n v="218"/>
    <x v="697"/>
    <x v="697"/>
    <x v="696"/>
    <x v="697"/>
    <x v="697"/>
  </r>
  <r>
    <n v="1000200340"/>
    <n v="1000200340"/>
    <n v="2000675988"/>
    <x v="12"/>
    <x v="1"/>
    <x v="0"/>
    <s v="Purchases"/>
    <s v="Website Custom Audience"/>
    <x v="4"/>
    <x v="1"/>
    <s v="M/F"/>
    <s v="Conversion"/>
    <x v="1216"/>
    <x v="1197"/>
    <n v="82"/>
    <n v="5"/>
    <n v="2"/>
    <x v="457"/>
    <n v="448"/>
    <n v="189"/>
    <n v="126"/>
    <n v="112"/>
    <n v="102"/>
    <n v="18.650674662668667"/>
    <x v="1395"/>
    <n v="1.5367316341829085E-2"/>
    <x v="1394"/>
    <n v="1.2136585365853658"/>
    <x v="1379"/>
    <n v="8"/>
    <n v="1136"/>
    <x v="961"/>
    <x v="450"/>
    <n v="214"/>
    <x v="698"/>
    <x v="698"/>
    <x v="697"/>
    <x v="698"/>
    <x v="698"/>
  </r>
  <r>
    <n v="1000849668"/>
    <n v="1000849668"/>
    <n v="2000675990"/>
    <x v="13"/>
    <x v="0"/>
    <x v="0"/>
    <s v="Purchases"/>
    <s v="Website Custom Audience"/>
    <x v="0"/>
    <x v="0"/>
    <s v="F"/>
    <s v="Conversion"/>
    <x v="1217"/>
    <x v="138"/>
    <n v="15"/>
    <n v="1"/>
    <n v="0"/>
    <x v="0"/>
    <m/>
    <m/>
    <m/>
    <m/>
    <m/>
    <n v="22.845622119815665"/>
    <x v="1396"/>
    <n v="1.7281105990783412E-2"/>
    <x v="1395"/>
    <n v="1.3219999999999998"/>
    <x v="1380"/>
    <n v="1"/>
    <n v="169"/>
    <x v="962"/>
    <x v="451"/>
    <s v=" "/>
    <x v="0"/>
    <x v="0"/>
    <x v="0"/>
    <x v="0"/>
    <x v="0"/>
  </r>
  <r>
    <n v="1000450061"/>
    <n v="1000450061"/>
    <n v="2000676092"/>
    <x v="13"/>
    <x v="0"/>
    <x v="1"/>
    <s v="Purchasers, Shopping Cart"/>
    <s v="Website Custom Audience"/>
    <x v="0"/>
    <x v="0"/>
    <s v="F"/>
    <s v="Conversion"/>
    <x v="1218"/>
    <x v="1198"/>
    <n v="33"/>
    <n v="2"/>
    <n v="1"/>
    <x v="0"/>
    <m/>
    <m/>
    <m/>
    <m/>
    <m/>
    <n v="17.070754716981131"/>
    <x v="1397"/>
    <n v="1.5566037735849057E-2"/>
    <x v="1396"/>
    <n v="1.0966666666666667"/>
    <x v="1381"/>
    <n v="2"/>
    <n v="348"/>
    <x v="963"/>
    <x v="279"/>
    <s v=" "/>
    <x v="0"/>
    <x v="0"/>
    <x v="0"/>
    <x v="0"/>
    <x v="0"/>
  </r>
  <r>
    <n v="1000786489"/>
    <n v="1000786489"/>
    <n v="2000676610"/>
    <x v="13"/>
    <x v="0"/>
    <x v="2"/>
    <s v="Product Page, Shopping Cart, Purchasers"/>
    <s v="Website Custom Audience"/>
    <x v="0"/>
    <x v="0"/>
    <s v="F"/>
    <s v="Conversion"/>
    <x v="1219"/>
    <x v="1199"/>
    <n v="42"/>
    <n v="5"/>
    <n v="2"/>
    <x v="0"/>
    <m/>
    <m/>
    <m/>
    <m/>
    <m/>
    <n v="15.749344770073861"/>
    <x v="1398"/>
    <n v="1.0007147962830594E-2"/>
    <x v="1397"/>
    <n v="1.5738095238095238"/>
    <x v="1382"/>
    <n v="2"/>
    <n v="358"/>
    <x v="964"/>
    <x v="452"/>
    <s v=" "/>
    <x v="0"/>
    <x v="0"/>
    <x v="0"/>
    <x v="0"/>
    <x v="0"/>
  </r>
  <r>
    <n v="1000260291"/>
    <n v="1000260291"/>
    <n v="2000676994"/>
    <x v="13"/>
    <x v="0"/>
    <x v="3"/>
    <s v="All Site Visitors"/>
    <s v="Lookalike"/>
    <x v="0"/>
    <x v="0"/>
    <s v="F"/>
    <s v="Conversion"/>
    <x v="1220"/>
    <x v="1076"/>
    <n v="24"/>
    <n v="3"/>
    <n v="1"/>
    <x v="0"/>
    <m/>
    <m/>
    <m/>
    <m/>
    <m/>
    <n v="13.003597122302159"/>
    <x v="1399"/>
    <n v="8.6330935251798559E-3"/>
    <x v="1398"/>
    <n v="1.5062499999999999"/>
    <x v="1383"/>
    <n v="1"/>
    <n v="43"/>
    <x v="965"/>
    <x v="19"/>
    <s v=" "/>
    <x v="0"/>
    <x v="0"/>
    <x v="0"/>
    <x v="0"/>
    <x v="0"/>
  </r>
  <r>
    <n v="1000672495"/>
    <n v="1000672495"/>
    <n v="2000677414"/>
    <x v="13"/>
    <x v="0"/>
    <x v="4"/>
    <s v="All Site Visitors"/>
    <s v="Lookalike"/>
    <x v="0"/>
    <x v="0"/>
    <s v="F"/>
    <s v="Conversion"/>
    <x v="1221"/>
    <x v="260"/>
    <n v="17"/>
    <n v="2"/>
    <n v="1"/>
    <x v="0"/>
    <m/>
    <m/>
    <m/>
    <m/>
    <m/>
    <n v="11.125639567936329"/>
    <x v="1400"/>
    <n v="9.6645821489482666E-3"/>
    <x v="1399"/>
    <n v="1.1511764705882352"/>
    <x v="1384"/>
    <n v="1"/>
    <n v="122"/>
    <x v="966"/>
    <x v="218"/>
    <s v=" "/>
    <x v="0"/>
    <x v="0"/>
    <x v="0"/>
    <x v="0"/>
    <x v="0"/>
  </r>
  <r>
    <n v="1000160407"/>
    <n v="1000160407"/>
    <n v="2000678176"/>
    <x v="13"/>
    <x v="0"/>
    <x v="5"/>
    <s v="All Site Visitors"/>
    <s v="Custom Audience"/>
    <x v="0"/>
    <x v="0"/>
    <s v="F"/>
    <s v="Conversion"/>
    <x v="731"/>
    <x v="499"/>
    <n v="16"/>
    <n v="1"/>
    <n v="1"/>
    <x v="0"/>
    <m/>
    <m/>
    <m/>
    <m/>
    <m/>
    <n v="11.539432176656151"/>
    <x v="1401"/>
    <n v="1.0094637223974764E-2"/>
    <x v="1400"/>
    <n v="1.1431249999999999"/>
    <x v="1385"/>
    <n v="1"/>
    <n v="66"/>
    <x v="967"/>
    <x v="110"/>
    <s v=" "/>
    <x v="0"/>
    <x v="0"/>
    <x v="0"/>
    <x v="0"/>
    <x v="0"/>
  </r>
  <r>
    <n v="1000318973"/>
    <n v="1000318973"/>
    <n v="2000678196"/>
    <x v="13"/>
    <x v="0"/>
    <x v="6"/>
    <s v="All Site Visitors"/>
    <s v="Custom Audience"/>
    <x v="0"/>
    <x v="0"/>
    <s v="F"/>
    <s v="Conversion"/>
    <x v="1222"/>
    <x v="1200"/>
    <n v="13"/>
    <n v="1"/>
    <n v="1"/>
    <x v="0"/>
    <m/>
    <m/>
    <m/>
    <m/>
    <m/>
    <n v="12.424483306836249"/>
    <x v="1402"/>
    <n v="1.0333863275039745E-2"/>
    <x v="1401"/>
    <n v="1.2023076923076923"/>
    <x v="1386"/>
    <n v="0"/>
    <n v="0"/>
    <x v="4"/>
    <x v="4"/>
    <s v=" "/>
    <x v="0"/>
    <x v="0"/>
    <x v="0"/>
    <x v="0"/>
    <x v="0"/>
  </r>
  <r>
    <n v="1000543946"/>
    <n v="1000543946"/>
    <n v="2000678748"/>
    <x v="13"/>
    <x v="0"/>
    <x v="7"/>
    <s v="All Site Visitors"/>
    <s v="Facebook Interest"/>
    <x v="0"/>
    <x v="0"/>
    <s v="F"/>
    <s v="Conversion"/>
    <x v="1223"/>
    <x v="1201"/>
    <n v="15"/>
    <n v="2"/>
    <n v="1"/>
    <x v="0"/>
    <m/>
    <m/>
    <m/>
    <m/>
    <m/>
    <n v="6.4024056861673051"/>
    <x v="1403"/>
    <n v="8.2012028430836527E-3"/>
    <x v="1402"/>
    <n v="0.78066666666666673"/>
    <x v="1387"/>
    <n v="0"/>
    <n v="0"/>
    <x v="4"/>
    <x v="4"/>
    <s v=" "/>
    <x v="0"/>
    <x v="0"/>
    <x v="0"/>
    <x v="0"/>
    <x v="0"/>
  </r>
  <r>
    <n v="1000347415"/>
    <n v="1000347415"/>
    <n v="2000678990"/>
    <x v="13"/>
    <x v="0"/>
    <x v="7"/>
    <s v="All Site Visitors"/>
    <s v="Facebook Interest"/>
    <x v="0"/>
    <x v="0"/>
    <s v="F"/>
    <s v="Conversion"/>
    <x v="1224"/>
    <x v="1038"/>
    <n v="16"/>
    <n v="2"/>
    <n v="1"/>
    <x v="0"/>
    <m/>
    <m/>
    <m/>
    <m/>
    <m/>
    <n v="6.1392405063291138"/>
    <x v="1404"/>
    <n v="8.4388185654008432E-3"/>
    <x v="1403"/>
    <n v="0.72750000000000004"/>
    <x v="1388"/>
    <n v="0"/>
    <n v="0"/>
    <x v="4"/>
    <x v="4"/>
    <s v=" "/>
    <x v="0"/>
    <x v="0"/>
    <x v="0"/>
    <x v="0"/>
    <x v="0"/>
  </r>
  <r>
    <n v="1000357883"/>
    <n v="1000357883"/>
    <n v="2000679146"/>
    <x v="13"/>
    <x v="0"/>
    <x v="8"/>
    <s v="All Site Visitors"/>
    <s v="Facebook Interest"/>
    <x v="0"/>
    <x v="0"/>
    <s v="F"/>
    <s v="Conversion"/>
    <x v="105"/>
    <x v="1202"/>
    <n v="9"/>
    <n v="1"/>
    <n v="1"/>
    <x v="0"/>
    <m/>
    <m/>
    <m/>
    <m/>
    <m/>
    <n v="8.0662151993980444"/>
    <x v="1405"/>
    <n v="6.7720090293453723E-3"/>
    <x v="1404"/>
    <n v="1.1911111111111112"/>
    <x v="1389"/>
    <n v="0"/>
    <n v="0"/>
    <x v="4"/>
    <x v="4"/>
    <s v=" "/>
    <x v="0"/>
    <x v="0"/>
    <x v="0"/>
    <x v="0"/>
    <x v="0"/>
  </r>
  <r>
    <n v="1000638591"/>
    <n v="1000638591"/>
    <n v="2000679656"/>
    <x v="13"/>
    <x v="0"/>
    <x v="9"/>
    <s v="All Site Visitors"/>
    <s v="Facebook Interest"/>
    <x v="0"/>
    <x v="0"/>
    <s v="F"/>
    <s v="Conversion"/>
    <x v="74"/>
    <x v="1203"/>
    <n v="7"/>
    <n v="1"/>
    <n v="1"/>
    <x v="0"/>
    <m/>
    <m/>
    <m/>
    <m/>
    <m/>
    <n v="8.660834454912516"/>
    <x v="1406"/>
    <n v="4.7106325706594886E-3"/>
    <x v="1405"/>
    <n v="1.8385714285714285"/>
    <x v="1390"/>
    <n v="0"/>
    <n v="0"/>
    <x v="4"/>
    <x v="4"/>
    <s v=" "/>
    <x v="0"/>
    <x v="0"/>
    <x v="0"/>
    <x v="0"/>
    <x v="0"/>
  </r>
  <r>
    <n v="1000960402"/>
    <n v="1000960402"/>
    <n v="2000679732"/>
    <x v="13"/>
    <x v="0"/>
    <x v="0"/>
    <s v="Purchases"/>
    <s v="Website Custom Audience"/>
    <x v="1"/>
    <x v="0"/>
    <s v="F"/>
    <s v="Conversion"/>
    <x v="1225"/>
    <x v="1204"/>
    <n v="15"/>
    <n v="1"/>
    <n v="0"/>
    <x v="0"/>
    <m/>
    <m/>
    <m/>
    <m/>
    <m/>
    <n v="21.505646173149312"/>
    <x v="1407"/>
    <n v="1.8820577164366373E-2"/>
    <x v="1406"/>
    <n v="1.1426666666666667"/>
    <x v="1391"/>
    <n v="1"/>
    <n v="78"/>
    <x v="968"/>
    <x v="358"/>
    <s v=" "/>
    <x v="0"/>
    <x v="0"/>
    <x v="0"/>
    <x v="0"/>
    <x v="0"/>
  </r>
  <r>
    <n v="1000256729"/>
    <n v="1000256729"/>
    <n v="2000680506"/>
    <x v="13"/>
    <x v="0"/>
    <x v="1"/>
    <s v="Purchasers, Shopping Cart"/>
    <s v="Website Custom Audience"/>
    <x v="1"/>
    <x v="0"/>
    <s v="F"/>
    <s v="Conversion"/>
    <x v="1226"/>
    <x v="1205"/>
    <n v="47"/>
    <n v="3"/>
    <n v="2"/>
    <x v="0"/>
    <m/>
    <m/>
    <m/>
    <m/>
    <m/>
    <n v="18.439716312056738"/>
    <x v="1408"/>
    <n v="1.5151515151515152E-2"/>
    <x v="1407"/>
    <n v="1.2170212765957447"/>
    <x v="1392"/>
    <n v="3"/>
    <n v="573"/>
    <x v="969"/>
    <x v="453"/>
    <s v=" "/>
    <x v="0"/>
    <x v="0"/>
    <x v="0"/>
    <x v="0"/>
    <x v="0"/>
  </r>
  <r>
    <n v="1000124063"/>
    <n v="1000124063"/>
    <n v="2000680566"/>
    <x v="13"/>
    <x v="0"/>
    <x v="2"/>
    <s v="Product Page, Shopping Cart, Purchasers"/>
    <s v="Website Custom Audience"/>
    <x v="1"/>
    <x v="0"/>
    <s v="F"/>
    <s v="Conversion"/>
    <x v="1227"/>
    <x v="1206"/>
    <n v="47"/>
    <n v="5"/>
    <n v="2"/>
    <x v="0"/>
    <m/>
    <m/>
    <m/>
    <m/>
    <m/>
    <n v="14.05705996131528"/>
    <x v="1409"/>
    <n v="1.1363636363636364E-2"/>
    <x v="1408"/>
    <n v="1.2370212765957447"/>
    <x v="1393"/>
    <n v="2"/>
    <n v="42"/>
    <x v="970"/>
    <x v="293"/>
    <s v=" "/>
    <x v="0"/>
    <x v="0"/>
    <x v="0"/>
    <x v="0"/>
    <x v="0"/>
  </r>
  <r>
    <n v="1000836947"/>
    <n v="1000836947"/>
    <n v="2000680828"/>
    <x v="13"/>
    <x v="0"/>
    <x v="3"/>
    <s v="All Site Visitors"/>
    <s v="Lookalike"/>
    <x v="1"/>
    <x v="0"/>
    <s v="F"/>
    <s v="Conversion"/>
    <x v="1228"/>
    <x v="1092"/>
    <n v="57"/>
    <n v="6"/>
    <n v="3"/>
    <x v="0"/>
    <m/>
    <m/>
    <m/>
    <m/>
    <m/>
    <n v="11.919939290457219"/>
    <x v="1410"/>
    <n v="1.0813887307911212E-2"/>
    <x v="1409"/>
    <n v="1.1022807017543859"/>
    <x v="1394"/>
    <n v="2"/>
    <n v="374"/>
    <x v="971"/>
    <x v="89"/>
    <s v=" "/>
    <x v="0"/>
    <x v="0"/>
    <x v="0"/>
    <x v="0"/>
    <x v="0"/>
  </r>
  <r>
    <n v="1000205930"/>
    <n v="1000205930"/>
    <n v="2000680964"/>
    <x v="13"/>
    <x v="0"/>
    <x v="4"/>
    <s v="All Site Visitors"/>
    <s v="Lookalike"/>
    <x v="1"/>
    <x v="0"/>
    <s v="F"/>
    <s v="Conversion"/>
    <x v="1229"/>
    <x v="996"/>
    <n v="16"/>
    <n v="2"/>
    <n v="1"/>
    <x v="0"/>
    <m/>
    <m/>
    <m/>
    <m/>
    <m/>
    <n v="12.595419847328245"/>
    <x v="1411"/>
    <n v="9.3951849677040514E-3"/>
    <x v="1410"/>
    <n v="1.340625"/>
    <x v="1395"/>
    <n v="1"/>
    <n v="181"/>
    <x v="972"/>
    <x v="11"/>
    <s v=" "/>
    <x v="0"/>
    <x v="0"/>
    <x v="0"/>
    <x v="0"/>
    <x v="0"/>
  </r>
  <r>
    <n v="1000215682"/>
    <n v="1000215682"/>
    <n v="2000681634"/>
    <x v="13"/>
    <x v="0"/>
    <x v="5"/>
    <s v="All Site Visitors"/>
    <s v="Custom Audience"/>
    <x v="1"/>
    <x v="0"/>
    <s v="F"/>
    <s v="Conversion"/>
    <x v="352"/>
    <x v="1207"/>
    <n v="18"/>
    <n v="2"/>
    <n v="1"/>
    <x v="0"/>
    <m/>
    <m/>
    <m/>
    <m/>
    <m/>
    <n v="12.620350109409191"/>
    <x v="1412"/>
    <n v="9.8468271334792128E-3"/>
    <x v="1411"/>
    <n v="1.2816666666666667"/>
    <x v="1396"/>
    <n v="1"/>
    <n v="177"/>
    <x v="973"/>
    <x v="51"/>
    <s v=" "/>
    <x v="0"/>
    <x v="0"/>
    <x v="0"/>
    <x v="0"/>
    <x v="0"/>
  </r>
  <r>
    <n v="1000327553"/>
    <n v="1000327553"/>
    <n v="2000681778"/>
    <x v="13"/>
    <x v="0"/>
    <x v="6"/>
    <s v="All Site Visitors"/>
    <s v="Custom Audience"/>
    <x v="1"/>
    <x v="0"/>
    <s v="F"/>
    <s v="Conversion"/>
    <x v="17"/>
    <x v="1208"/>
    <n v="19"/>
    <n v="2"/>
    <n v="1"/>
    <x v="0"/>
    <m/>
    <m/>
    <m/>
    <m/>
    <m/>
    <n v="12.674731182795698"/>
    <x v="1413"/>
    <n v="1.2768817204301076E-2"/>
    <x v="1412"/>
    <n v="0.99263157894736842"/>
    <x v="17"/>
    <n v="1"/>
    <n v="130"/>
    <x v="974"/>
    <x v="400"/>
    <s v=" "/>
    <x v="0"/>
    <x v="0"/>
    <x v="0"/>
    <x v="0"/>
    <x v="0"/>
  </r>
  <r>
    <n v="1000923330"/>
    <n v="1000923330"/>
    <n v="2000682128"/>
    <x v="13"/>
    <x v="0"/>
    <x v="7"/>
    <s v="All Site Visitors"/>
    <s v="Facebook Interest"/>
    <x v="1"/>
    <x v="0"/>
    <s v="F"/>
    <s v="Conversion"/>
    <x v="1230"/>
    <x v="1209"/>
    <n v="20"/>
    <n v="2"/>
    <n v="1"/>
    <x v="0"/>
    <m/>
    <m/>
    <m/>
    <m/>
    <m/>
    <n v="6.7698658410732708"/>
    <x v="1414"/>
    <n v="1.0319917440660475E-2"/>
    <x v="1413"/>
    <n v="0.65599999999999992"/>
    <x v="1397"/>
    <n v="0"/>
    <n v="0"/>
    <x v="4"/>
    <x v="4"/>
    <s v=" "/>
    <x v="0"/>
    <x v="0"/>
    <x v="0"/>
    <x v="0"/>
    <x v="0"/>
  </r>
  <r>
    <n v="1000356903"/>
    <n v="1000356903"/>
    <n v="2000682582"/>
    <x v="13"/>
    <x v="0"/>
    <x v="7"/>
    <s v="All Site Visitors"/>
    <s v="Facebook Interest"/>
    <x v="1"/>
    <x v="0"/>
    <s v="F"/>
    <s v="Conversion"/>
    <x v="1231"/>
    <x v="1210"/>
    <n v="22"/>
    <n v="2"/>
    <n v="1"/>
    <x v="0"/>
    <m/>
    <m/>
    <m/>
    <m/>
    <m/>
    <n v="6.2183622828784113"/>
    <x v="1415"/>
    <n v="1.0918114143920596E-2"/>
    <x v="1414"/>
    <n v="0.56954545454545447"/>
    <x v="1398"/>
    <n v="1"/>
    <n v="200"/>
    <x v="975"/>
    <x v="152"/>
    <s v=" "/>
    <x v="0"/>
    <x v="0"/>
    <x v="0"/>
    <x v="0"/>
    <x v="0"/>
  </r>
  <r>
    <n v="1000177833"/>
    <n v="1000177833"/>
    <n v="2000683164"/>
    <x v="13"/>
    <x v="0"/>
    <x v="8"/>
    <s v="All Site Visitors"/>
    <s v="Facebook Interest"/>
    <x v="1"/>
    <x v="0"/>
    <s v="F"/>
    <s v="Conversion"/>
    <x v="413"/>
    <x v="894"/>
    <n v="16"/>
    <n v="2"/>
    <n v="1"/>
    <x v="0"/>
    <m/>
    <m/>
    <m/>
    <m/>
    <m/>
    <n v="6.6532663316582914"/>
    <x v="1416"/>
    <n v="8.0402010050251264E-3"/>
    <x v="1415"/>
    <n v="0.82750000000000001"/>
    <x v="1399"/>
    <n v="0"/>
    <n v="0"/>
    <x v="4"/>
    <x v="4"/>
    <s v=" "/>
    <x v="0"/>
    <x v="0"/>
    <x v="0"/>
    <x v="0"/>
    <x v="0"/>
  </r>
  <r>
    <n v="1000115342"/>
    <n v="1000115342"/>
    <n v="2000683326"/>
    <x v="13"/>
    <x v="0"/>
    <x v="9"/>
    <s v="All Site Visitors"/>
    <s v="Facebook Interest"/>
    <x v="1"/>
    <x v="0"/>
    <s v="F"/>
    <s v="Conversion"/>
    <x v="255"/>
    <x v="345"/>
    <n v="7"/>
    <n v="1"/>
    <n v="1"/>
    <x v="0"/>
    <m/>
    <m/>
    <m/>
    <m/>
    <m/>
    <n v="8.2874828060522709"/>
    <x v="1417"/>
    <n v="4.8143053645116922E-3"/>
    <x v="1416"/>
    <n v="1.7214285714285715"/>
    <x v="1400"/>
    <n v="0"/>
    <n v="0"/>
    <x v="4"/>
    <x v="4"/>
    <s v=" "/>
    <x v="0"/>
    <x v="0"/>
    <x v="0"/>
    <x v="0"/>
    <x v="0"/>
  </r>
  <r>
    <n v="1000793466"/>
    <n v="1000793466"/>
    <n v="2000683824"/>
    <x v="13"/>
    <x v="1"/>
    <x v="0"/>
    <s v="Purchases"/>
    <s v="Website Custom Audience"/>
    <x v="2"/>
    <x v="0"/>
    <s v="F"/>
    <s v="Conversion"/>
    <x v="1232"/>
    <x v="1211"/>
    <n v="48"/>
    <n v="2"/>
    <n v="1"/>
    <x v="0"/>
    <m/>
    <m/>
    <m/>
    <m/>
    <m/>
    <n v="22.332933173269307"/>
    <x v="1418"/>
    <n v="1.920768307322929E-2"/>
    <x v="1417"/>
    <n v="1.1627083333333335"/>
    <x v="1401"/>
    <n v="6"/>
    <n v="66"/>
    <x v="976"/>
    <x v="110"/>
    <s v=" "/>
    <x v="0"/>
    <x v="0"/>
    <x v="0"/>
    <x v="0"/>
    <x v="0"/>
  </r>
  <r>
    <n v="1000614387"/>
    <n v="1000614387"/>
    <n v="2000684228"/>
    <x v="13"/>
    <x v="1"/>
    <x v="1"/>
    <s v="Purchasers, Shopping Cart"/>
    <s v="Website Custom Audience"/>
    <x v="2"/>
    <x v="0"/>
    <s v="F"/>
    <s v="Conversion"/>
    <x v="1233"/>
    <x v="1212"/>
    <n v="94"/>
    <n v="6"/>
    <n v="2"/>
    <x v="0"/>
    <m/>
    <m/>
    <m/>
    <m/>
    <m/>
    <n v="16.461716937354989"/>
    <x v="1419"/>
    <n v="1.8174787316318639E-2"/>
    <x v="1418"/>
    <n v="0.90574468085106385"/>
    <x v="1402"/>
    <n v="5"/>
    <n v="200"/>
    <x v="977"/>
    <x v="454"/>
    <s v=" "/>
    <x v="0"/>
    <x v="0"/>
    <x v="0"/>
    <x v="0"/>
    <x v="0"/>
  </r>
  <r>
    <n v="1000771069"/>
    <n v="1000771069"/>
    <n v="2000684412"/>
    <x v="13"/>
    <x v="1"/>
    <x v="2"/>
    <s v="Product Page, Shopping Cart, Purchasers"/>
    <s v="Website Custom Audience"/>
    <x v="2"/>
    <x v="0"/>
    <s v="F"/>
    <s v="Conversion"/>
    <x v="1234"/>
    <x v="1213"/>
    <n v="157"/>
    <n v="12"/>
    <n v="5"/>
    <x v="0"/>
    <m/>
    <m/>
    <m/>
    <m/>
    <m/>
    <n v="13.675248163989993"/>
    <x v="1420"/>
    <n v="1.2670486643531596E-2"/>
    <x v="1419"/>
    <n v="1.0792993630573249"/>
    <x v="1403"/>
    <n v="8"/>
    <n v="432"/>
    <x v="978"/>
    <x v="455"/>
    <s v=" "/>
    <x v="0"/>
    <x v="0"/>
    <x v="0"/>
    <x v="0"/>
    <x v="0"/>
  </r>
  <r>
    <n v="1000279848"/>
    <n v="1000279848"/>
    <n v="2000684472"/>
    <x v="13"/>
    <x v="1"/>
    <x v="3"/>
    <s v="All Site Visitors"/>
    <s v="Lookalike"/>
    <x v="2"/>
    <x v="0"/>
    <s v="F"/>
    <s v="Conversion"/>
    <x v="1235"/>
    <x v="1214"/>
    <n v="100"/>
    <n v="8"/>
    <n v="5"/>
    <x v="0"/>
    <m/>
    <m/>
    <m/>
    <m/>
    <m/>
    <n v="12.85635359116022"/>
    <x v="1421"/>
    <n v="1.1049723756906077E-2"/>
    <x v="1420"/>
    <n v="1.1635"/>
    <x v="1404"/>
    <n v="3"/>
    <n v="243"/>
    <x v="979"/>
    <x v="54"/>
    <s v=" "/>
    <x v="0"/>
    <x v="0"/>
    <x v="0"/>
    <x v="0"/>
    <x v="0"/>
  </r>
  <r>
    <n v="1000162367"/>
    <n v="1000162367"/>
    <n v="2000685458"/>
    <x v="13"/>
    <x v="1"/>
    <x v="4"/>
    <s v="All Site Visitors"/>
    <s v="Lookalike"/>
    <x v="2"/>
    <x v="0"/>
    <s v="F"/>
    <s v="Conversion"/>
    <x v="1236"/>
    <x v="1215"/>
    <n v="58"/>
    <n v="5"/>
    <n v="3"/>
    <x v="0"/>
    <m/>
    <m/>
    <m/>
    <m/>
    <m/>
    <n v="10.612284069097889"/>
    <x v="1422"/>
    <n v="1.1132437619961612E-2"/>
    <x v="1421"/>
    <n v="0.95327586206896553"/>
    <x v="1405"/>
    <n v="3"/>
    <n v="249"/>
    <x v="980"/>
    <x v="239"/>
    <s v=" "/>
    <x v="0"/>
    <x v="0"/>
    <x v="0"/>
    <x v="0"/>
    <x v="0"/>
  </r>
  <r>
    <n v="1000774331"/>
    <n v="1000774331"/>
    <n v="2000685660"/>
    <x v="13"/>
    <x v="1"/>
    <x v="5"/>
    <s v="All Site Visitors"/>
    <s v="Custom Audience"/>
    <x v="2"/>
    <x v="0"/>
    <s v="F"/>
    <s v="Conversion"/>
    <x v="1237"/>
    <x v="216"/>
    <n v="40"/>
    <n v="4"/>
    <n v="2"/>
    <x v="0"/>
    <m/>
    <m/>
    <m/>
    <m/>
    <m/>
    <n v="12.594026548672566"/>
    <x v="1423"/>
    <n v="1.1061946902654867E-2"/>
    <x v="1422"/>
    <n v="1.1385000000000001"/>
    <x v="1406"/>
    <n v="2"/>
    <n v="220"/>
    <x v="981"/>
    <x v="9"/>
    <s v=" "/>
    <x v="0"/>
    <x v="0"/>
    <x v="0"/>
    <x v="0"/>
    <x v="0"/>
  </r>
  <r>
    <n v="1000241444"/>
    <n v="1000241444"/>
    <n v="2000685786"/>
    <x v="13"/>
    <x v="1"/>
    <x v="6"/>
    <s v="All Site Visitors"/>
    <s v="Custom Audience"/>
    <x v="2"/>
    <x v="0"/>
    <s v="F"/>
    <s v="Conversion"/>
    <x v="1238"/>
    <x v="84"/>
    <n v="33"/>
    <n v="2"/>
    <n v="1"/>
    <x v="0"/>
    <m/>
    <m/>
    <m/>
    <m/>
    <m/>
    <n v="12.657545605306801"/>
    <x v="1424"/>
    <n v="1.3681592039800995E-2"/>
    <x v="1423"/>
    <n v="0.92515151515151517"/>
    <x v="1407"/>
    <n v="1"/>
    <n v="51"/>
    <x v="982"/>
    <x v="25"/>
    <s v=" "/>
    <x v="0"/>
    <x v="0"/>
    <x v="0"/>
    <x v="0"/>
    <x v="0"/>
  </r>
  <r>
    <n v="1000138234"/>
    <n v="1000138234"/>
    <n v="2000686454"/>
    <x v="13"/>
    <x v="1"/>
    <x v="7"/>
    <s v="All Site Visitors"/>
    <s v="Facebook Interest"/>
    <x v="2"/>
    <x v="0"/>
    <s v="F"/>
    <s v="Conversion"/>
    <x v="1239"/>
    <x v="1216"/>
    <n v="38"/>
    <n v="3"/>
    <n v="2"/>
    <x v="0"/>
    <m/>
    <m/>
    <m/>
    <m/>
    <m/>
    <n v="7.3650503202195789"/>
    <x v="1425"/>
    <n v="1.1588899054589813E-2"/>
    <x v="1424"/>
    <n v="0.63552631578947361"/>
    <x v="1408"/>
    <n v="1"/>
    <n v="57"/>
    <x v="983"/>
    <x v="136"/>
    <s v=" "/>
    <x v="0"/>
    <x v="0"/>
    <x v="0"/>
    <x v="0"/>
    <x v="0"/>
  </r>
  <r>
    <n v="1000749035"/>
    <n v="1000749035"/>
    <n v="2000686884"/>
    <x v="13"/>
    <x v="1"/>
    <x v="8"/>
    <s v="All Site Visitors"/>
    <s v="Facebook Interest"/>
    <x v="2"/>
    <x v="0"/>
    <s v="F"/>
    <s v="Conversion"/>
    <x v="823"/>
    <x v="1217"/>
    <n v="33"/>
    <n v="4"/>
    <n v="2"/>
    <x v="0"/>
    <m/>
    <m/>
    <m/>
    <m/>
    <m/>
    <n v="7.734375"/>
    <x v="1426"/>
    <n v="8.3165322580645157E-3"/>
    <x v="1425"/>
    <n v="0.93"/>
    <x v="1409"/>
    <n v="1"/>
    <n v="185"/>
    <x v="984"/>
    <x v="352"/>
    <s v=" "/>
    <x v="0"/>
    <x v="0"/>
    <x v="0"/>
    <x v="0"/>
    <x v="0"/>
  </r>
  <r>
    <n v="1000321466"/>
    <n v="1000321466"/>
    <n v="2000687250"/>
    <x v="13"/>
    <x v="1"/>
    <x v="9"/>
    <s v="All Site Visitors"/>
    <s v="Facebook Interest"/>
    <x v="2"/>
    <x v="0"/>
    <s v="F"/>
    <s v="Conversion"/>
    <x v="1240"/>
    <x v="1218"/>
    <n v="17"/>
    <n v="3"/>
    <n v="1"/>
    <x v="0"/>
    <m/>
    <m/>
    <m/>
    <m/>
    <m/>
    <n v="7.5244299674267108"/>
    <x v="1427"/>
    <n v="5.5374592833876222E-3"/>
    <x v="1426"/>
    <n v="1.3588235294117648"/>
    <x v="1410"/>
    <n v="0"/>
    <n v="0"/>
    <x v="4"/>
    <x v="4"/>
    <s v=" "/>
    <x v="0"/>
    <x v="0"/>
    <x v="0"/>
    <x v="0"/>
    <x v="0"/>
  </r>
  <r>
    <n v="1000601681"/>
    <n v="1000601681"/>
    <n v="2000687426"/>
    <x v="13"/>
    <x v="1"/>
    <x v="0"/>
    <s v="Purchases"/>
    <s v="Website Custom Audience"/>
    <x v="3"/>
    <x v="0"/>
    <s v="F"/>
    <s v="Conversion"/>
    <x v="1241"/>
    <x v="1219"/>
    <n v="69"/>
    <n v="3"/>
    <n v="2"/>
    <x v="0"/>
    <m/>
    <m/>
    <m/>
    <m/>
    <m/>
    <n v="19.325430426192494"/>
    <x v="1428"/>
    <n v="1.9475021168501271E-2"/>
    <x v="1427"/>
    <n v="0.99231884057971009"/>
    <x v="1411"/>
    <n v="7"/>
    <n v="133"/>
    <x v="985"/>
    <x v="308"/>
    <s v=" "/>
    <x v="0"/>
    <x v="0"/>
    <x v="0"/>
    <x v="0"/>
    <x v="0"/>
  </r>
  <r>
    <n v="1000166953"/>
    <n v="1000166953"/>
    <n v="2000687502"/>
    <x v="13"/>
    <x v="1"/>
    <x v="1"/>
    <s v="Purchasers, Shopping Cart"/>
    <s v="Website Custom Audience"/>
    <x v="3"/>
    <x v="0"/>
    <s v="F"/>
    <s v="Conversion"/>
    <x v="1242"/>
    <x v="1220"/>
    <n v="110"/>
    <n v="9"/>
    <n v="4"/>
    <x v="0"/>
    <m/>
    <m/>
    <m/>
    <m/>
    <m/>
    <n v="17.120446000259303"/>
    <x v="1429"/>
    <n v="1.4261636198625697E-2"/>
    <x v="1428"/>
    <n v="1.2004545454545457"/>
    <x v="1412"/>
    <n v="7"/>
    <n v="161"/>
    <x v="986"/>
    <x v="47"/>
    <s v=" "/>
    <x v="0"/>
    <x v="0"/>
    <x v="0"/>
    <x v="0"/>
    <x v="0"/>
  </r>
  <r>
    <n v="1000215222"/>
    <n v="1000215222"/>
    <n v="2000687700"/>
    <x v="13"/>
    <x v="1"/>
    <x v="2"/>
    <s v="Product Page, Shopping Cart, Purchasers"/>
    <s v="Website Custom Audience"/>
    <x v="3"/>
    <x v="0"/>
    <s v="F"/>
    <s v="Conversion"/>
    <x v="1243"/>
    <x v="1221"/>
    <n v="182"/>
    <n v="13"/>
    <n v="8"/>
    <x v="0"/>
    <m/>
    <m/>
    <m/>
    <m/>
    <m/>
    <n v="13.384433962264151"/>
    <x v="1430"/>
    <n v="1.1295928500496525E-2"/>
    <x v="1429"/>
    <n v="1.1848901098901099"/>
    <x v="1413"/>
    <n v="12"/>
    <n v="1908"/>
    <x v="987"/>
    <x v="456"/>
    <s v=" "/>
    <x v="0"/>
    <x v="0"/>
    <x v="0"/>
    <x v="0"/>
    <x v="0"/>
  </r>
  <r>
    <n v="1000286104"/>
    <n v="1000286104"/>
    <n v="2000688198"/>
    <x v="13"/>
    <x v="1"/>
    <x v="3"/>
    <s v="All Site Visitors"/>
    <s v="Lookalike"/>
    <x v="3"/>
    <x v="0"/>
    <s v="F"/>
    <s v="Conversion"/>
    <x v="1244"/>
    <x v="1222"/>
    <n v="96"/>
    <n v="8"/>
    <n v="5"/>
    <x v="0"/>
    <m/>
    <m/>
    <m/>
    <m/>
    <m/>
    <n v="11.906639004149378"/>
    <x v="1431"/>
    <n v="9.9585062240663894E-3"/>
    <x v="1430"/>
    <n v="1.1956249999999999"/>
    <x v="1414"/>
    <n v="4"/>
    <n v="212"/>
    <x v="988"/>
    <x v="457"/>
    <s v=" "/>
    <x v="0"/>
    <x v="0"/>
    <x v="0"/>
    <x v="0"/>
    <x v="0"/>
  </r>
  <r>
    <n v="1000611811"/>
    <n v="1000611811"/>
    <n v="2000688514"/>
    <x v="13"/>
    <x v="1"/>
    <x v="4"/>
    <s v="All Site Visitors"/>
    <s v="Lookalike"/>
    <x v="3"/>
    <x v="0"/>
    <s v="F"/>
    <s v="Conversion"/>
    <x v="1245"/>
    <x v="1223"/>
    <n v="37"/>
    <n v="3"/>
    <n v="2"/>
    <x v="0"/>
    <m/>
    <m/>
    <m/>
    <m/>
    <m/>
    <n v="12.459292532285234"/>
    <x v="1432"/>
    <n v="1.0387422796181921E-2"/>
    <x v="1431"/>
    <n v="1.1994594594594594"/>
    <x v="1415"/>
    <n v="1"/>
    <n v="87"/>
    <x v="989"/>
    <x v="114"/>
    <s v=" "/>
    <x v="0"/>
    <x v="0"/>
    <x v="0"/>
    <x v="0"/>
    <x v="0"/>
  </r>
  <r>
    <n v="1000391120"/>
    <n v="1000391120"/>
    <n v="2000688630"/>
    <x v="13"/>
    <x v="1"/>
    <x v="5"/>
    <s v="All Site Visitors"/>
    <s v="Custom Audience"/>
    <x v="3"/>
    <x v="0"/>
    <s v="F"/>
    <s v="Conversion"/>
    <x v="1246"/>
    <x v="1224"/>
    <n v="51"/>
    <n v="4"/>
    <n v="2"/>
    <x v="0"/>
    <m/>
    <m/>
    <m/>
    <m/>
    <m/>
    <n v="12.3407917383821"/>
    <x v="1433"/>
    <n v="1.0972461273666093E-2"/>
    <x v="1432"/>
    <n v="1.1247058823529412"/>
    <x v="1416"/>
    <n v="2"/>
    <n v="248"/>
    <x v="990"/>
    <x v="458"/>
    <s v=" "/>
    <x v="0"/>
    <x v="0"/>
    <x v="0"/>
    <x v="0"/>
    <x v="0"/>
  </r>
  <r>
    <n v="1000603352"/>
    <n v="1000603352"/>
    <n v="2000688658"/>
    <x v="13"/>
    <x v="1"/>
    <x v="6"/>
    <s v="All Site Visitors"/>
    <s v="Custom Audience"/>
    <x v="3"/>
    <x v="0"/>
    <s v="F"/>
    <s v="Conversion"/>
    <x v="1247"/>
    <x v="210"/>
    <n v="38"/>
    <n v="3"/>
    <n v="2"/>
    <x v="0"/>
    <m/>
    <m/>
    <m/>
    <m/>
    <m/>
    <n v="11.800346220427004"/>
    <x v="1434"/>
    <n v="1.0963646855164455E-2"/>
    <x v="1433"/>
    <n v="1.0763157894736841"/>
    <x v="1417"/>
    <n v="2"/>
    <n v="46"/>
    <x v="991"/>
    <x v="17"/>
    <s v=" "/>
    <x v="0"/>
    <x v="0"/>
    <x v="0"/>
    <x v="0"/>
    <x v="0"/>
  </r>
  <r>
    <n v="1000407937"/>
    <n v="1000407937"/>
    <n v="2000688708"/>
    <x v="13"/>
    <x v="1"/>
    <x v="7"/>
    <s v="All Site Visitors"/>
    <s v="Facebook Interest"/>
    <x v="3"/>
    <x v="0"/>
    <s v="F"/>
    <s v="Conversion"/>
    <x v="1248"/>
    <x v="1225"/>
    <n v="50"/>
    <n v="4"/>
    <n v="3"/>
    <x v="0"/>
    <m/>
    <m/>
    <m/>
    <m/>
    <m/>
    <n v="6.2698557604528036"/>
    <x v="1435"/>
    <n v="9.1290852656563809E-3"/>
    <x v="1434"/>
    <n v="0.68680000000000008"/>
    <x v="1418"/>
    <n v="1"/>
    <n v="130"/>
    <x v="992"/>
    <x v="400"/>
    <s v=" "/>
    <x v="0"/>
    <x v="0"/>
    <x v="0"/>
    <x v="0"/>
    <x v="0"/>
  </r>
  <r>
    <n v="1000757264"/>
    <n v="1000757264"/>
    <n v="2000689068"/>
    <x v="13"/>
    <x v="1"/>
    <x v="8"/>
    <s v="All Site Visitors"/>
    <s v="Facebook Interest"/>
    <x v="3"/>
    <x v="0"/>
    <s v="F"/>
    <s v="Conversion"/>
    <x v="1249"/>
    <x v="1226"/>
    <n v="22"/>
    <n v="4"/>
    <n v="2"/>
    <x v="0"/>
    <m/>
    <m/>
    <m/>
    <m/>
    <m/>
    <n v="7.9861737300871649"/>
    <x v="1436"/>
    <n v="6.6125638713555755E-3"/>
    <x v="1435"/>
    <n v="1.2077272727272728"/>
    <x v="1419"/>
    <n v="0"/>
    <n v="0"/>
    <x v="4"/>
    <x v="4"/>
    <s v=" "/>
    <x v="0"/>
    <x v="0"/>
    <x v="0"/>
    <x v="0"/>
    <x v="0"/>
  </r>
  <r>
    <n v="1000755816"/>
    <n v="1000755816"/>
    <n v="2000689932"/>
    <x v="13"/>
    <x v="1"/>
    <x v="9"/>
    <s v="All Site Visitors"/>
    <s v="Facebook Interest"/>
    <x v="3"/>
    <x v="0"/>
    <s v="F"/>
    <s v="Conversion"/>
    <x v="1250"/>
    <x v="1227"/>
    <n v="18"/>
    <n v="3"/>
    <n v="2"/>
    <x v="0"/>
    <m/>
    <m/>
    <m/>
    <m/>
    <m/>
    <n v="8.6867599569429483"/>
    <x v="1437"/>
    <n v="4.8439181916038751E-3"/>
    <x v="1436"/>
    <n v="1.7933333333333334"/>
    <x v="1420"/>
    <n v="1"/>
    <n v="122"/>
    <x v="993"/>
    <x v="218"/>
    <s v=" "/>
    <x v="0"/>
    <x v="0"/>
    <x v="0"/>
    <x v="0"/>
    <x v="0"/>
  </r>
  <r>
    <n v="1000846277"/>
    <n v="1000846277"/>
    <n v="2000689970"/>
    <x v="13"/>
    <x v="1"/>
    <x v="0"/>
    <s v="Purchases"/>
    <s v="Website Custom Audience"/>
    <x v="4"/>
    <x v="0"/>
    <s v="F"/>
    <s v="Conversion"/>
    <x v="1251"/>
    <x v="1228"/>
    <n v="55"/>
    <n v="2"/>
    <n v="1"/>
    <x v="0"/>
    <m/>
    <m/>
    <m/>
    <m/>
    <m/>
    <n v="22.1639231824417"/>
    <x v="1438"/>
    <n v="1.886145404663923E-2"/>
    <x v="1437"/>
    <n v="1.175090909090909"/>
    <x v="1421"/>
    <n v="6"/>
    <n v="498"/>
    <x v="994"/>
    <x v="78"/>
    <s v=" "/>
    <x v="0"/>
    <x v="0"/>
    <x v="0"/>
    <x v="0"/>
    <x v="0"/>
  </r>
  <r>
    <n v="1000578290"/>
    <n v="1000578290"/>
    <n v="2000690182"/>
    <x v="13"/>
    <x v="0"/>
    <x v="0"/>
    <s v="Purchases"/>
    <s v="Website Custom Audience"/>
    <x v="0"/>
    <x v="1"/>
    <s v="F"/>
    <s v="Conversion"/>
    <x v="1252"/>
    <x v="1095"/>
    <n v="25"/>
    <n v="2"/>
    <n v="1"/>
    <x v="554"/>
    <n v="159"/>
    <n v="66"/>
    <n v="42"/>
    <n v="30"/>
    <n v="26"/>
    <n v="18.826815642458101"/>
    <x v="1439"/>
    <n v="1.2696800406297613E-2"/>
    <x v="1438"/>
    <n v="1.4828000000000001"/>
    <x v="1422"/>
    <n v="4"/>
    <n v="92"/>
    <x v="995"/>
    <x v="214"/>
    <n v="56"/>
    <x v="699"/>
    <x v="699"/>
    <x v="698"/>
    <x v="699"/>
    <x v="699"/>
  </r>
  <r>
    <n v="1000238692"/>
    <n v="1000238692"/>
    <n v="2000691010"/>
    <x v="13"/>
    <x v="0"/>
    <x v="1"/>
    <s v="Purchasers, Shopping Cart"/>
    <s v="Website Custom Audience"/>
    <x v="0"/>
    <x v="1"/>
    <s v="F"/>
    <s v="Conversion"/>
    <x v="1253"/>
    <x v="994"/>
    <n v="44"/>
    <n v="4"/>
    <n v="2"/>
    <x v="162"/>
    <n v="502"/>
    <n v="210"/>
    <n v="129"/>
    <n v="102"/>
    <n v="96"/>
    <n v="14.290398126463701"/>
    <x v="1440"/>
    <n v="1.0304449648711944E-2"/>
    <x v="1439"/>
    <n v="1.3868181818181819"/>
    <x v="1423"/>
    <n v="3"/>
    <n v="519"/>
    <x v="996"/>
    <x v="459"/>
    <n v="198"/>
    <x v="700"/>
    <x v="700"/>
    <x v="699"/>
    <x v="700"/>
    <x v="700"/>
  </r>
  <r>
    <n v="1000419470"/>
    <n v="1000419470"/>
    <n v="2000691960"/>
    <x v="13"/>
    <x v="0"/>
    <x v="2"/>
    <s v="Product Page, Shopping Cart, Purchasers"/>
    <s v="Website Custom Audience"/>
    <x v="0"/>
    <x v="1"/>
    <s v="F"/>
    <s v="Conversion"/>
    <x v="1254"/>
    <x v="1229"/>
    <n v="73"/>
    <n v="12"/>
    <n v="5"/>
    <x v="555"/>
    <n v="1624"/>
    <n v="799"/>
    <n v="591"/>
    <n v="430"/>
    <n v="375"/>
    <n v="11.737046103631171"/>
    <x v="1441"/>
    <n v="7.4459404324765405E-3"/>
    <x v="1440"/>
    <n v="1.5763013698630135"/>
    <x v="1424"/>
    <n v="6"/>
    <n v="132"/>
    <x v="997"/>
    <x v="204"/>
    <n v="805"/>
    <x v="701"/>
    <x v="701"/>
    <x v="700"/>
    <x v="701"/>
    <x v="701"/>
  </r>
  <r>
    <n v="1000332137"/>
    <n v="1000332137"/>
    <n v="2000692040"/>
    <x v="13"/>
    <x v="0"/>
    <x v="3"/>
    <s v="All Site Visitors"/>
    <s v="Lookalike"/>
    <x v="0"/>
    <x v="1"/>
    <s v="F"/>
    <s v="Conversion"/>
    <x v="1255"/>
    <x v="1230"/>
    <n v="36"/>
    <n v="6"/>
    <n v="3"/>
    <x v="468"/>
    <n v="394"/>
    <n v="228"/>
    <n v="180"/>
    <n v="127"/>
    <n v="119"/>
    <n v="11.891990512680168"/>
    <x v="1442"/>
    <n v="6.5681444991789817E-3"/>
    <x v="1441"/>
    <n v="1.8105555555555557"/>
    <x v="1425"/>
    <n v="2"/>
    <n v="234"/>
    <x v="998"/>
    <x v="420"/>
    <n v="246"/>
    <x v="702"/>
    <x v="702"/>
    <x v="701"/>
    <x v="702"/>
    <x v="702"/>
  </r>
  <r>
    <n v="1000421079"/>
    <n v="1000421079"/>
    <n v="2000692186"/>
    <x v="13"/>
    <x v="0"/>
    <x v="4"/>
    <s v="All Site Visitors"/>
    <s v="Lookalike"/>
    <x v="0"/>
    <x v="1"/>
    <s v="F"/>
    <s v="Conversion"/>
    <x v="1256"/>
    <x v="1231"/>
    <n v="17"/>
    <n v="2"/>
    <n v="1"/>
    <x v="79"/>
    <n v="241"/>
    <n v="97"/>
    <n v="69"/>
    <n v="50"/>
    <n v="43"/>
    <n v="9.8255089322808473"/>
    <x v="1443"/>
    <n v="7.0627336933942663E-3"/>
    <x v="1442"/>
    <n v="1.3911764705882352"/>
    <x v="1426"/>
    <n v="1"/>
    <n v="74"/>
    <x v="999"/>
    <x v="423"/>
    <n v="93"/>
    <x v="703"/>
    <x v="703"/>
    <x v="702"/>
    <x v="703"/>
    <x v="703"/>
  </r>
  <r>
    <n v="1000199063"/>
    <n v="1000199063"/>
    <n v="2000692324"/>
    <x v="13"/>
    <x v="0"/>
    <x v="5"/>
    <s v="All Site Visitors"/>
    <s v="Custom Audience"/>
    <x v="0"/>
    <x v="1"/>
    <s v="F"/>
    <s v="Conversion"/>
    <x v="1257"/>
    <x v="1232"/>
    <n v="20"/>
    <n v="3"/>
    <n v="1"/>
    <x v="556"/>
    <n v="373"/>
    <n v="221"/>
    <n v="133"/>
    <n v="105"/>
    <n v="92"/>
    <n v="10.585382750259784"/>
    <x v="1444"/>
    <n v="6.9276065119501214E-3"/>
    <x v="1443"/>
    <n v="1.528"/>
    <x v="1427"/>
    <n v="1"/>
    <n v="64"/>
    <x v="1000"/>
    <x v="90"/>
    <n v="197"/>
    <x v="704"/>
    <x v="704"/>
    <x v="703"/>
    <x v="704"/>
    <x v="704"/>
  </r>
  <r>
    <n v="1000639641"/>
    <n v="1000639641"/>
    <n v="2000692716"/>
    <x v="13"/>
    <x v="0"/>
    <x v="6"/>
    <s v="All Site Visitors"/>
    <s v="Custom Audience"/>
    <x v="0"/>
    <x v="1"/>
    <s v="F"/>
    <s v="Conversion"/>
    <x v="596"/>
    <x v="1003"/>
    <n v="15"/>
    <n v="2"/>
    <n v="1"/>
    <x v="557"/>
    <n v="136"/>
    <n v="55"/>
    <n v="40"/>
    <n v="34"/>
    <n v="30"/>
    <n v="10.964649490713001"/>
    <x v="1445"/>
    <n v="8.9874176153385259E-3"/>
    <x v="1444"/>
    <n v="1.22"/>
    <x v="1428"/>
    <n v="1"/>
    <n v="182"/>
    <x v="1001"/>
    <x v="196"/>
    <n v="64"/>
    <x v="705"/>
    <x v="705"/>
    <x v="704"/>
    <x v="705"/>
    <x v="705"/>
  </r>
  <r>
    <n v="1000116754"/>
    <n v="1000116754"/>
    <n v="2000693784"/>
    <x v="13"/>
    <x v="0"/>
    <x v="7"/>
    <s v="All Site Visitors"/>
    <s v="Facebook Interest"/>
    <x v="0"/>
    <x v="1"/>
    <s v="F"/>
    <s v="Conversion"/>
    <x v="658"/>
    <x v="1233"/>
    <n v="26"/>
    <n v="4"/>
    <n v="2"/>
    <x v="558"/>
    <n v="330"/>
    <n v="172"/>
    <n v="111"/>
    <n v="81"/>
    <n v="73"/>
    <n v="4.8708583355074353"/>
    <x v="1446"/>
    <n v="6.7831985390033912E-3"/>
    <x v="1445"/>
    <n v="0.71807692307692317"/>
    <x v="1429"/>
    <n v="1"/>
    <n v="162"/>
    <x v="1002"/>
    <x v="28"/>
    <n v="154"/>
    <x v="706"/>
    <x v="706"/>
    <x v="705"/>
    <x v="706"/>
    <x v="706"/>
  </r>
  <r>
    <n v="1000492672"/>
    <n v="1000492672"/>
    <n v="2000693846"/>
    <x v="13"/>
    <x v="0"/>
    <x v="7"/>
    <s v="All Site Visitors"/>
    <s v="Facebook Interest"/>
    <x v="0"/>
    <x v="1"/>
    <s v="F"/>
    <s v="Conversion"/>
    <x v="1258"/>
    <x v="631"/>
    <n v="22"/>
    <n v="3"/>
    <n v="2"/>
    <x v="54"/>
    <n v="238"/>
    <n v="119"/>
    <n v="82"/>
    <n v="71"/>
    <n v="65"/>
    <n v="5.0253485424588087"/>
    <x v="1447"/>
    <n v="6.9708491761723704E-3"/>
    <x v="1446"/>
    <n v="0.72090909090909083"/>
    <x v="1430"/>
    <n v="1"/>
    <n v="123"/>
    <x v="1003"/>
    <x v="26"/>
    <n v="136"/>
    <x v="707"/>
    <x v="707"/>
    <x v="706"/>
    <x v="707"/>
    <x v="707"/>
  </r>
  <r>
    <n v="1000935479"/>
    <n v="1000935479"/>
    <n v="2000694830"/>
    <x v="13"/>
    <x v="0"/>
    <x v="8"/>
    <s v="All Site Visitors"/>
    <s v="Facebook Interest"/>
    <x v="0"/>
    <x v="1"/>
    <s v="F"/>
    <s v="Conversion"/>
    <x v="1259"/>
    <x v="1234"/>
    <n v="13"/>
    <n v="2"/>
    <n v="1"/>
    <x v="467"/>
    <n v="176"/>
    <n v="76"/>
    <n v="60"/>
    <n v="47"/>
    <n v="44"/>
    <n v="6.3447192775814685"/>
    <x v="1448"/>
    <n v="5.1040439733019242E-3"/>
    <x v="1447"/>
    <n v="1.2430769230769232"/>
    <x v="1431"/>
    <n v="1"/>
    <n v="101"/>
    <x v="1004"/>
    <x v="460"/>
    <n v="91"/>
    <x v="708"/>
    <x v="708"/>
    <x v="707"/>
    <x v="708"/>
    <x v="708"/>
  </r>
  <r>
    <n v="1000129164"/>
    <n v="1000129164"/>
    <n v="2000695372"/>
    <x v="13"/>
    <x v="0"/>
    <x v="9"/>
    <s v="All Site Visitors"/>
    <s v="Facebook Interest"/>
    <x v="0"/>
    <x v="1"/>
    <s v="F"/>
    <s v="Conversion"/>
    <x v="1260"/>
    <x v="1235"/>
    <n v="6"/>
    <n v="2"/>
    <n v="1"/>
    <x v="559"/>
    <n v="185"/>
    <n v="74"/>
    <n v="51"/>
    <n v="38"/>
    <n v="36"/>
    <n v="8.1000532197977648"/>
    <x v="1449"/>
    <n v="3.1931878658861094E-3"/>
    <x v="1448"/>
    <n v="2.5366666666666666"/>
    <x v="1432"/>
    <n v="0"/>
    <n v="0"/>
    <x v="4"/>
    <x v="4"/>
    <n v="74"/>
    <x v="709"/>
    <x v="709"/>
    <x v="708"/>
    <x v="709"/>
    <x v="709"/>
  </r>
  <r>
    <n v="1000642793"/>
    <n v="1000642793"/>
    <n v="2000695504"/>
    <x v="13"/>
    <x v="0"/>
    <x v="0"/>
    <s v="Purchases"/>
    <s v="Website Custom Audience"/>
    <x v="1"/>
    <x v="1"/>
    <s v="F"/>
    <s v="Conversion"/>
    <x v="1261"/>
    <x v="217"/>
    <n v="23"/>
    <n v="2"/>
    <n v="1"/>
    <x v="560"/>
    <n v="156"/>
    <n v="68"/>
    <n v="43"/>
    <n v="35"/>
    <n v="33"/>
    <n v="19.616087751371115"/>
    <x v="1450"/>
    <n v="1.4015843997562462E-2"/>
    <x v="1449"/>
    <n v="1.3995652173913042"/>
    <x v="1433"/>
    <n v="3"/>
    <n v="249"/>
    <x v="1005"/>
    <x v="239"/>
    <n v="68"/>
    <x v="710"/>
    <x v="710"/>
    <x v="709"/>
    <x v="710"/>
    <x v="710"/>
  </r>
  <r>
    <n v="1000596138"/>
    <n v="1000596138"/>
    <n v="2000695534"/>
    <x v="13"/>
    <x v="0"/>
    <x v="1"/>
    <s v="Purchasers, Shopping Cart"/>
    <s v="Website Custom Audience"/>
    <x v="1"/>
    <x v="1"/>
    <s v="F"/>
    <s v="Conversion"/>
    <x v="1262"/>
    <x v="1236"/>
    <n v="62"/>
    <n v="6"/>
    <n v="2"/>
    <x v="561"/>
    <n v="705"/>
    <n v="388"/>
    <n v="298"/>
    <n v="254"/>
    <n v="227"/>
    <n v="14.849937844077431"/>
    <x v="1451"/>
    <n v="1.1010477712662049E-2"/>
    <x v="1450"/>
    <n v="1.348709677419355"/>
    <x v="1434"/>
    <n v="5"/>
    <n v="600"/>
    <x v="1006"/>
    <x v="461"/>
    <n v="481"/>
    <x v="711"/>
    <x v="711"/>
    <x v="710"/>
    <x v="711"/>
    <x v="711"/>
  </r>
  <r>
    <n v="1000432960"/>
    <n v="1000432960"/>
    <n v="2000696422"/>
    <x v="13"/>
    <x v="0"/>
    <x v="2"/>
    <s v="Product Page, Shopping Cart, Purchasers"/>
    <s v="Website Custom Audience"/>
    <x v="1"/>
    <x v="1"/>
    <s v="F"/>
    <s v="Conversion"/>
    <x v="1263"/>
    <x v="1237"/>
    <n v="48"/>
    <n v="5"/>
    <n v="3"/>
    <x v="562"/>
    <n v="705"/>
    <n v="321"/>
    <n v="240"/>
    <n v="203"/>
    <n v="176"/>
    <n v="14.195992591345345"/>
    <x v="1452"/>
    <n v="8.0821687152719309E-3"/>
    <x v="1451"/>
    <n v="1.7564583333333335"/>
    <x v="1435"/>
    <n v="3"/>
    <n v="207"/>
    <x v="1007"/>
    <x v="462"/>
    <n v="379"/>
    <x v="712"/>
    <x v="712"/>
    <x v="711"/>
    <x v="712"/>
    <x v="712"/>
  </r>
  <r>
    <n v="1000502540"/>
    <n v="1000502540"/>
    <n v="2000696488"/>
    <x v="13"/>
    <x v="0"/>
    <x v="3"/>
    <s v="All Site Visitors"/>
    <s v="Lookalike"/>
    <x v="1"/>
    <x v="1"/>
    <s v="F"/>
    <s v="Conversion"/>
    <x v="1264"/>
    <x v="1238"/>
    <n v="47"/>
    <n v="7"/>
    <n v="3"/>
    <x v="518"/>
    <n v="645"/>
    <n v="361"/>
    <n v="246"/>
    <n v="191"/>
    <n v="173"/>
    <n v="11.785071942446043"/>
    <x v="1453"/>
    <n v="7.0443645083932849E-3"/>
    <x v="1452"/>
    <n v="1.6729787234042552"/>
    <x v="1436"/>
    <n v="2"/>
    <n v="238"/>
    <x v="1008"/>
    <x v="303"/>
    <n v="364"/>
    <x v="713"/>
    <x v="713"/>
    <x v="712"/>
    <x v="713"/>
    <x v="713"/>
  </r>
  <r>
    <n v="1000568777"/>
    <n v="1000568777"/>
    <n v="2000696778"/>
    <x v="13"/>
    <x v="0"/>
    <x v="4"/>
    <s v="All Site Visitors"/>
    <s v="Lookalike"/>
    <x v="1"/>
    <x v="1"/>
    <s v="F"/>
    <s v="Conversion"/>
    <x v="1265"/>
    <x v="1239"/>
    <n v="25"/>
    <n v="3"/>
    <n v="1"/>
    <x v="563"/>
    <n v="499"/>
    <n v="210"/>
    <n v="146"/>
    <n v="112"/>
    <n v="102"/>
    <n v="9.6830055767537431"/>
    <x v="1454"/>
    <n v="7.3378338714411503E-3"/>
    <x v="1453"/>
    <n v="1.3196000000000001"/>
    <x v="1437"/>
    <n v="1"/>
    <n v="157"/>
    <x v="1009"/>
    <x v="463"/>
    <n v="214"/>
    <x v="714"/>
    <x v="714"/>
    <x v="713"/>
    <x v="714"/>
    <x v="714"/>
  </r>
  <r>
    <n v="1000851843"/>
    <n v="1000851843"/>
    <n v="2000696804"/>
    <x v="13"/>
    <x v="0"/>
    <x v="5"/>
    <s v="All Site Visitors"/>
    <s v="Custom Audience"/>
    <x v="1"/>
    <x v="1"/>
    <s v="F"/>
    <s v="Conversion"/>
    <x v="1266"/>
    <x v="1240"/>
    <n v="19"/>
    <n v="2"/>
    <n v="1"/>
    <x v="250"/>
    <n v="303"/>
    <n v="130"/>
    <n v="85"/>
    <n v="63"/>
    <n v="54"/>
    <n v="10.087154225085261"/>
    <x v="1455"/>
    <n v="7.1996968548692685E-3"/>
    <x v="1454"/>
    <n v="1.4010526315789473"/>
    <x v="1438"/>
    <n v="1"/>
    <n v="123"/>
    <x v="1010"/>
    <x v="464"/>
    <n v="117"/>
    <x v="715"/>
    <x v="715"/>
    <x v="714"/>
    <x v="715"/>
    <x v="715"/>
  </r>
  <r>
    <n v="1000414085"/>
    <n v="1000414085"/>
    <n v="2000696862"/>
    <x v="13"/>
    <x v="0"/>
    <x v="6"/>
    <s v="All Site Visitors"/>
    <s v="Custom Audience"/>
    <x v="1"/>
    <x v="1"/>
    <s v="F"/>
    <s v="Conversion"/>
    <x v="1267"/>
    <x v="220"/>
    <n v="21"/>
    <n v="2"/>
    <n v="1"/>
    <x v="564"/>
    <n v="224"/>
    <n v="121"/>
    <n v="81"/>
    <n v="58"/>
    <n v="53"/>
    <n v="10.539667896678967"/>
    <x v="1456"/>
    <n v="9.6863468634686353E-3"/>
    <x v="1455"/>
    <n v="1.0880952380952382"/>
    <x v="1439"/>
    <n v="2"/>
    <n v="196"/>
    <x v="1011"/>
    <x v="163"/>
    <n v="111"/>
    <x v="716"/>
    <x v="716"/>
    <x v="715"/>
    <x v="716"/>
    <x v="716"/>
  </r>
  <r>
    <n v="1000874375"/>
    <n v="1000874375"/>
    <n v="2000697118"/>
    <x v="13"/>
    <x v="0"/>
    <x v="7"/>
    <s v="All Site Visitors"/>
    <s v="Facebook Interest"/>
    <x v="1"/>
    <x v="1"/>
    <s v="F"/>
    <s v="Conversion"/>
    <x v="1268"/>
    <x v="1241"/>
    <n v="18"/>
    <n v="3"/>
    <n v="1"/>
    <x v="427"/>
    <n v="255"/>
    <n v="113"/>
    <n v="79"/>
    <n v="71"/>
    <n v="64"/>
    <n v="5.7980049875311721"/>
    <x v="1457"/>
    <n v="7.481296758104738E-3"/>
    <x v="1456"/>
    <n v="0.77499999999999991"/>
    <x v="1440"/>
    <n v="1"/>
    <n v="136"/>
    <x v="1012"/>
    <x v="37"/>
    <n v="135"/>
    <x v="717"/>
    <x v="717"/>
    <x v="716"/>
    <x v="717"/>
    <x v="717"/>
  </r>
  <r>
    <n v="1000690762"/>
    <n v="1000690762"/>
    <n v="2000697726"/>
    <x v="13"/>
    <x v="0"/>
    <x v="7"/>
    <s v="All Site Visitors"/>
    <s v="Facebook Interest"/>
    <x v="1"/>
    <x v="1"/>
    <s v="F"/>
    <s v="Conversion"/>
    <x v="1269"/>
    <x v="1242"/>
    <n v="18"/>
    <n v="3"/>
    <n v="2"/>
    <x v="343"/>
    <n v="289"/>
    <n v="131"/>
    <n v="88"/>
    <n v="65"/>
    <n v="58"/>
    <n v="5.7260666905700965"/>
    <x v="1458"/>
    <n v="6.4539261384008607E-3"/>
    <x v="1457"/>
    <n v="0.88722222222222225"/>
    <x v="1441"/>
    <n v="1"/>
    <n v="152"/>
    <x v="1013"/>
    <x v="126"/>
    <n v="123"/>
    <x v="718"/>
    <x v="718"/>
    <x v="717"/>
    <x v="718"/>
    <x v="718"/>
  </r>
  <r>
    <n v="1000342893"/>
    <n v="1000342893"/>
    <n v="2000698330"/>
    <x v="13"/>
    <x v="0"/>
    <x v="8"/>
    <s v="All Site Visitors"/>
    <s v="Facebook Interest"/>
    <x v="1"/>
    <x v="1"/>
    <s v="F"/>
    <s v="Conversion"/>
    <x v="1270"/>
    <x v="1243"/>
    <n v="13"/>
    <n v="2"/>
    <n v="1"/>
    <x v="565"/>
    <n v="346"/>
    <n v="165"/>
    <n v="131"/>
    <n v="106"/>
    <n v="90"/>
    <n v="7.3297565002063561"/>
    <x v="1459"/>
    <n v="5.3652496904663637E-3"/>
    <x v="1458"/>
    <n v="1.3661538461538463"/>
    <x v="1442"/>
    <n v="0"/>
    <n v="0"/>
    <x v="4"/>
    <x v="4"/>
    <n v="196"/>
    <x v="719"/>
    <x v="719"/>
    <x v="718"/>
    <x v="719"/>
    <x v="719"/>
  </r>
  <r>
    <n v="1000971521"/>
    <n v="1000971521"/>
    <n v="2000698338"/>
    <x v="13"/>
    <x v="0"/>
    <x v="9"/>
    <s v="All Site Visitors"/>
    <s v="Facebook Interest"/>
    <x v="1"/>
    <x v="1"/>
    <s v="F"/>
    <s v="Conversion"/>
    <x v="104"/>
    <x v="1244"/>
    <n v="6"/>
    <n v="2"/>
    <n v="1"/>
    <x v="566"/>
    <n v="162"/>
    <n v="94"/>
    <n v="63"/>
    <n v="46"/>
    <n v="41"/>
    <n v="8.2698124621899574"/>
    <x v="1460"/>
    <n v="3.629764065335753E-3"/>
    <x v="1459"/>
    <n v="2.2783333333333333"/>
    <x v="1443"/>
    <n v="0"/>
    <n v="0"/>
    <x v="4"/>
    <x v="4"/>
    <n v="87"/>
    <x v="720"/>
    <x v="720"/>
    <x v="719"/>
    <x v="720"/>
    <x v="720"/>
  </r>
  <r>
    <n v="1000581040"/>
    <n v="1000581040"/>
    <n v="2000698552"/>
    <x v="13"/>
    <x v="1"/>
    <x v="0"/>
    <s v="Purchases"/>
    <s v="Website Custom Audience"/>
    <x v="2"/>
    <x v="1"/>
    <s v="F"/>
    <s v="Conversion"/>
    <x v="1271"/>
    <x v="1245"/>
    <n v="48"/>
    <n v="4"/>
    <n v="2"/>
    <x v="567"/>
    <n v="500"/>
    <n v="258"/>
    <n v="156"/>
    <n v="125"/>
    <n v="109"/>
    <n v="19.75721222507855"/>
    <x v="1461"/>
    <n v="1.3710368466152529E-2"/>
    <x v="1460"/>
    <n v="1.4410416666666668"/>
    <x v="1444"/>
    <n v="4"/>
    <n v="292"/>
    <x v="1014"/>
    <x v="465"/>
    <n v="234"/>
    <x v="721"/>
    <x v="721"/>
    <x v="720"/>
    <x v="721"/>
    <x v="721"/>
  </r>
  <r>
    <n v="1000894850"/>
    <n v="1000894850"/>
    <n v="2000699230"/>
    <x v="13"/>
    <x v="1"/>
    <x v="1"/>
    <s v="Purchasers, Shopping Cart"/>
    <s v="Website Custom Audience"/>
    <x v="2"/>
    <x v="1"/>
    <s v="F"/>
    <s v="Conversion"/>
    <x v="1272"/>
    <x v="1246"/>
    <n v="126"/>
    <n v="12"/>
    <n v="4"/>
    <x v="568"/>
    <n v="1217"/>
    <n v="566"/>
    <n v="363"/>
    <n v="272"/>
    <n v="236"/>
    <n v="15.444746552728686"/>
    <x v="1462"/>
    <n v="1.2235385511749854E-2"/>
    <x v="1461"/>
    <n v="1.2623015873015875"/>
    <x v="1445"/>
    <n v="9"/>
    <n v="990"/>
    <x v="1015"/>
    <x v="466"/>
    <n v="508"/>
    <x v="722"/>
    <x v="722"/>
    <x v="721"/>
    <x v="722"/>
    <x v="722"/>
  </r>
  <r>
    <n v="1000639743"/>
    <n v="1000639743"/>
    <n v="2000699436"/>
    <x v="13"/>
    <x v="1"/>
    <x v="2"/>
    <s v="Product Page, Shopping Cart, Purchasers"/>
    <s v="Website Custom Audience"/>
    <x v="2"/>
    <x v="1"/>
    <s v="F"/>
    <s v="Conversion"/>
    <x v="1273"/>
    <x v="1247"/>
    <n v="126"/>
    <n v="12"/>
    <n v="7"/>
    <x v="569"/>
    <n v="1494"/>
    <n v="861"/>
    <n v="523"/>
    <n v="384"/>
    <n v="333"/>
    <n v="13.769109872838978"/>
    <x v="1463"/>
    <n v="9.0012858979854268E-3"/>
    <x v="1462"/>
    <n v="1.5296825396825398"/>
    <x v="1446"/>
    <n v="7"/>
    <n v="1260"/>
    <x v="1016"/>
    <x v="467"/>
    <n v="717"/>
    <x v="723"/>
    <x v="723"/>
    <x v="722"/>
    <x v="723"/>
    <x v="723"/>
  </r>
  <r>
    <n v="1000433298"/>
    <n v="1000433298"/>
    <n v="2000699832"/>
    <x v="13"/>
    <x v="1"/>
    <x v="3"/>
    <s v="All Site Visitors"/>
    <s v="Lookalike"/>
    <x v="2"/>
    <x v="1"/>
    <s v="F"/>
    <s v="Conversion"/>
    <x v="1274"/>
    <x v="1248"/>
    <n v="88"/>
    <n v="9"/>
    <n v="4"/>
    <x v="570"/>
    <n v="802"/>
    <n v="467"/>
    <n v="285"/>
    <n v="246"/>
    <n v="228"/>
    <n v="10.96473851030111"/>
    <x v="1464"/>
    <n v="8.7163232963549924E-3"/>
    <x v="1463"/>
    <n v="1.2579545454545455"/>
    <x v="1447"/>
    <n v="3"/>
    <n v="504"/>
    <x v="1017"/>
    <x v="468"/>
    <n v="474"/>
    <x v="724"/>
    <x v="724"/>
    <x v="723"/>
    <x v="724"/>
    <x v="724"/>
  </r>
  <r>
    <n v="1000203686"/>
    <n v="1000203686"/>
    <n v="2000699926"/>
    <x v="13"/>
    <x v="1"/>
    <x v="4"/>
    <s v="All Site Visitors"/>
    <s v="Lookalike"/>
    <x v="2"/>
    <x v="1"/>
    <s v="F"/>
    <s v="Conversion"/>
    <x v="1275"/>
    <x v="1249"/>
    <n v="54"/>
    <n v="6"/>
    <n v="4"/>
    <x v="571"/>
    <n v="624"/>
    <n v="328"/>
    <n v="260"/>
    <n v="215"/>
    <n v="185"/>
    <n v="10.466115176582884"/>
    <x v="1465"/>
    <n v="8.5905186127903273E-3"/>
    <x v="1464"/>
    <n v="1.2183333333333335"/>
    <x v="1448"/>
    <n v="2"/>
    <n v="270"/>
    <x v="1018"/>
    <x v="34"/>
    <n v="400"/>
    <x v="725"/>
    <x v="725"/>
    <x v="724"/>
    <x v="725"/>
    <x v="725"/>
  </r>
  <r>
    <n v="1000726580"/>
    <n v="1000726580"/>
    <n v="2000700428"/>
    <x v="13"/>
    <x v="1"/>
    <x v="5"/>
    <s v="All Site Visitors"/>
    <s v="Custom Audience"/>
    <x v="2"/>
    <x v="1"/>
    <s v="F"/>
    <s v="Conversion"/>
    <x v="1276"/>
    <x v="1250"/>
    <n v="52"/>
    <n v="7"/>
    <n v="3"/>
    <x v="572"/>
    <n v="706"/>
    <n v="397"/>
    <n v="315"/>
    <n v="251"/>
    <n v="225"/>
    <n v="9.71830985915493"/>
    <x v="1466"/>
    <n v="8.0482897384305842E-3"/>
    <x v="1465"/>
    <n v="1.2075"/>
    <x v="1449"/>
    <n v="3"/>
    <n v="120"/>
    <x v="1019"/>
    <x v="140"/>
    <n v="476"/>
    <x v="726"/>
    <x v="726"/>
    <x v="725"/>
    <x v="726"/>
    <x v="726"/>
  </r>
  <r>
    <n v="1000604503"/>
    <n v="1000604503"/>
    <n v="2000701224"/>
    <x v="13"/>
    <x v="1"/>
    <x v="6"/>
    <s v="All Site Visitors"/>
    <s v="Custom Audience"/>
    <x v="2"/>
    <x v="1"/>
    <s v="F"/>
    <s v="Conversion"/>
    <x v="1277"/>
    <x v="861"/>
    <n v="50"/>
    <n v="5"/>
    <n v="3"/>
    <x v="418"/>
    <n v="694"/>
    <n v="411"/>
    <n v="307"/>
    <n v="228"/>
    <n v="209"/>
    <n v="10.097719869706841"/>
    <x v="1467"/>
    <n v="9.5803793830235677E-3"/>
    <x v="1466"/>
    <n v="1.054"/>
    <x v="1450"/>
    <n v="4"/>
    <n v="84"/>
    <x v="1020"/>
    <x v="219"/>
    <n v="437"/>
    <x v="727"/>
    <x v="727"/>
    <x v="726"/>
    <x v="727"/>
    <x v="727"/>
  </r>
  <r>
    <n v="1000981815"/>
    <n v="1000981815"/>
    <n v="2000701504"/>
    <x v="13"/>
    <x v="1"/>
    <x v="7"/>
    <s v="All Site Visitors"/>
    <s v="Facebook Interest"/>
    <x v="2"/>
    <x v="1"/>
    <s v="F"/>
    <s v="Conversion"/>
    <x v="1278"/>
    <x v="1251"/>
    <n v="66"/>
    <n v="7"/>
    <n v="5"/>
    <x v="573"/>
    <n v="1014"/>
    <n v="578"/>
    <n v="401"/>
    <n v="347"/>
    <n v="306"/>
    <n v="6.1062289997415355"/>
    <x v="1468"/>
    <n v="8.5293357456707151E-3"/>
    <x v="1467"/>
    <n v="0.71590909090909094"/>
    <x v="1451"/>
    <n v="2"/>
    <n v="128"/>
    <x v="1021"/>
    <x v="469"/>
    <n v="653"/>
    <x v="728"/>
    <x v="728"/>
    <x v="727"/>
    <x v="728"/>
    <x v="728"/>
  </r>
  <r>
    <n v="1000882833"/>
    <n v="1000882833"/>
    <n v="2000702288"/>
    <x v="13"/>
    <x v="1"/>
    <x v="8"/>
    <s v="All Site Visitors"/>
    <s v="Facebook Interest"/>
    <x v="2"/>
    <x v="1"/>
    <s v="F"/>
    <s v="Conversion"/>
    <x v="1279"/>
    <x v="1252"/>
    <n v="44"/>
    <n v="8"/>
    <n v="3"/>
    <x v="574"/>
    <n v="1110"/>
    <n v="504"/>
    <n v="327"/>
    <n v="252"/>
    <n v="239"/>
    <n v="5.8093612871769862"/>
    <x v="1469"/>
    <n v="5.3632374451487077E-3"/>
    <x v="1468"/>
    <n v="1.083181818181818"/>
    <x v="1452"/>
    <n v="2"/>
    <n v="84"/>
    <x v="1022"/>
    <x v="219"/>
    <n v="491"/>
    <x v="729"/>
    <x v="729"/>
    <x v="728"/>
    <x v="729"/>
    <x v="729"/>
  </r>
  <r>
    <n v="1000157417"/>
    <n v="1000157417"/>
    <n v="2000702348"/>
    <x v="13"/>
    <x v="1"/>
    <x v="9"/>
    <s v="All Site Visitors"/>
    <s v="Facebook Interest"/>
    <x v="2"/>
    <x v="1"/>
    <s v="F"/>
    <s v="Conversion"/>
    <x v="1280"/>
    <x v="1253"/>
    <n v="24"/>
    <n v="5"/>
    <n v="3"/>
    <x v="332"/>
    <n v="527"/>
    <n v="282"/>
    <n v="193"/>
    <n v="143"/>
    <n v="132"/>
    <n v="7.9718640093786632"/>
    <x v="1470"/>
    <n v="4.0194272316194943E-3"/>
    <x v="1469"/>
    <n v="1.9833333333333334"/>
    <x v="1453"/>
    <n v="1"/>
    <n v="24"/>
    <x v="1023"/>
    <x v="3"/>
    <n v="275"/>
    <x v="730"/>
    <x v="730"/>
    <x v="729"/>
    <x v="730"/>
    <x v="730"/>
  </r>
  <r>
    <n v="1000586112"/>
    <n v="1000586112"/>
    <n v="2000702476"/>
    <x v="13"/>
    <x v="1"/>
    <x v="0"/>
    <s v="Purchases"/>
    <s v="Website Custom Audience"/>
    <x v="3"/>
    <x v="1"/>
    <s v="F"/>
    <s v="Conversion"/>
    <x v="1281"/>
    <x v="1254"/>
    <n v="43"/>
    <n v="3"/>
    <n v="2"/>
    <x v="558"/>
    <n v="308"/>
    <n v="154"/>
    <n v="122"/>
    <n v="99"/>
    <n v="89"/>
    <n v="20.720805791627321"/>
    <x v="1471"/>
    <n v="1.3534781240163676E-2"/>
    <x v="1470"/>
    <n v="1.5309302325581395"/>
    <x v="1454"/>
    <n v="5"/>
    <n v="625"/>
    <x v="1024"/>
    <x v="470"/>
    <n v="188"/>
    <x v="731"/>
    <x v="731"/>
    <x v="730"/>
    <x v="731"/>
    <x v="731"/>
  </r>
  <r>
    <n v="1000812230"/>
    <n v="1000812230"/>
    <n v="2000702688"/>
    <x v="13"/>
    <x v="1"/>
    <x v="1"/>
    <s v="Purchasers, Shopping Cart"/>
    <s v="Website Custom Audience"/>
    <x v="3"/>
    <x v="1"/>
    <s v="F"/>
    <s v="Conversion"/>
    <x v="1282"/>
    <x v="1255"/>
    <n v="115"/>
    <n v="11"/>
    <n v="4"/>
    <x v="575"/>
    <n v="1333"/>
    <n v="742"/>
    <n v="447"/>
    <n v="364"/>
    <n v="336"/>
    <n v="16.275027502750277"/>
    <x v="1472"/>
    <n v="1.2651265126512651E-2"/>
    <x v="1471"/>
    <n v="1.2864347826086957"/>
    <x v="1455"/>
    <n v="12"/>
    <n v="960"/>
    <x v="1025"/>
    <x v="430"/>
    <n v="700"/>
    <x v="732"/>
    <x v="732"/>
    <x v="731"/>
    <x v="732"/>
    <x v="732"/>
  </r>
  <r>
    <n v="1000401698"/>
    <n v="1000401698"/>
    <n v="2000702812"/>
    <x v="13"/>
    <x v="1"/>
    <x v="2"/>
    <s v="Product Page, Shopping Cart, Purchasers"/>
    <s v="Website Custom Audience"/>
    <x v="3"/>
    <x v="1"/>
    <s v="F"/>
    <s v="Conversion"/>
    <x v="1283"/>
    <x v="1256"/>
    <n v="219"/>
    <n v="24"/>
    <n v="10"/>
    <x v="576"/>
    <n v="2583"/>
    <n v="1519"/>
    <n v="992"/>
    <n v="782"/>
    <n v="680"/>
    <n v="12.117504085823242"/>
    <x v="1473"/>
    <n v="9.1773875874785228E-3"/>
    <x v="1472"/>
    <n v="1.320365296803653"/>
    <x v="1456"/>
    <n v="16"/>
    <n v="3104"/>
    <x v="1026"/>
    <x v="471"/>
    <n v="1462"/>
    <x v="733"/>
    <x v="733"/>
    <x v="732"/>
    <x v="733"/>
    <x v="733"/>
  </r>
  <r>
    <n v="1000743150"/>
    <n v="1000743150"/>
    <n v="2000702992"/>
    <x v="13"/>
    <x v="1"/>
    <x v="3"/>
    <s v="All Site Visitors"/>
    <s v="Lookalike"/>
    <x v="3"/>
    <x v="1"/>
    <s v="F"/>
    <s v="Conversion"/>
    <x v="1284"/>
    <x v="1257"/>
    <n v="95"/>
    <n v="15"/>
    <n v="8"/>
    <x v="577"/>
    <n v="1077"/>
    <n v="453"/>
    <n v="317"/>
    <n v="249"/>
    <n v="229"/>
    <n v="11.036104368932039"/>
    <x v="1474"/>
    <n v="7.2057038834951459E-3"/>
    <x v="1473"/>
    <n v="1.5315789473684212"/>
    <x v="1457"/>
    <n v="7"/>
    <n v="1106"/>
    <x v="1027"/>
    <x v="472"/>
    <n v="478"/>
    <x v="734"/>
    <x v="734"/>
    <x v="733"/>
    <x v="734"/>
    <x v="734"/>
  </r>
  <r>
    <n v="1000426994"/>
    <n v="1000426994"/>
    <n v="2000703362"/>
    <x v="13"/>
    <x v="1"/>
    <x v="4"/>
    <s v="All Site Visitors"/>
    <s v="Lookalike"/>
    <x v="3"/>
    <x v="1"/>
    <s v="F"/>
    <s v="Conversion"/>
    <x v="1285"/>
    <x v="1258"/>
    <n v="49"/>
    <n v="7"/>
    <n v="3"/>
    <x v="578"/>
    <n v="788"/>
    <n v="392"/>
    <n v="282"/>
    <n v="243"/>
    <n v="220"/>
    <n v="11.179546775130738"/>
    <x v="1475"/>
    <n v="7.1179546775130735E-3"/>
    <x v="1474"/>
    <n v="1.5706122448979591"/>
    <x v="1458"/>
    <n v="3"/>
    <n v="339"/>
    <x v="1028"/>
    <x v="143"/>
    <n v="463"/>
    <x v="735"/>
    <x v="735"/>
    <x v="734"/>
    <x v="735"/>
    <x v="735"/>
  </r>
  <r>
    <n v="1000269323"/>
    <n v="1000269323"/>
    <n v="2000703416"/>
    <x v="13"/>
    <x v="1"/>
    <x v="5"/>
    <s v="All Site Visitors"/>
    <s v="Custom Audience"/>
    <x v="3"/>
    <x v="1"/>
    <s v="F"/>
    <s v="Conversion"/>
    <x v="1286"/>
    <x v="1259"/>
    <n v="49"/>
    <n v="7"/>
    <n v="3"/>
    <x v="579"/>
    <n v="705"/>
    <n v="402"/>
    <n v="281"/>
    <n v="247"/>
    <n v="214"/>
    <n v="10.942165531236411"/>
    <x v="1476"/>
    <n v="7.1024786200898681E-3"/>
    <x v="1475"/>
    <n v="1.5406122448979591"/>
    <x v="1459"/>
    <n v="3"/>
    <n v="510"/>
    <x v="1029"/>
    <x v="473"/>
    <n v="461"/>
    <x v="736"/>
    <x v="736"/>
    <x v="735"/>
    <x v="736"/>
    <x v="736"/>
  </r>
  <r>
    <n v="1000361880"/>
    <n v="1000361880"/>
    <n v="2000703490"/>
    <x v="13"/>
    <x v="1"/>
    <x v="6"/>
    <s v="All Site Visitors"/>
    <s v="Custom Audience"/>
    <x v="3"/>
    <x v="1"/>
    <s v="F"/>
    <s v="Conversion"/>
    <x v="1287"/>
    <x v="1260"/>
    <n v="53"/>
    <n v="5"/>
    <n v="3"/>
    <x v="580"/>
    <n v="624"/>
    <n v="276"/>
    <n v="193"/>
    <n v="146"/>
    <n v="135"/>
    <n v="9.9787610619469032"/>
    <x v="1477"/>
    <n v="9.380530973451328E-3"/>
    <x v="1476"/>
    <n v="1.0637735849056604"/>
    <x v="1460"/>
    <n v="4"/>
    <n v="348"/>
    <x v="1030"/>
    <x v="279"/>
    <n v="281"/>
    <x v="737"/>
    <x v="737"/>
    <x v="736"/>
    <x v="737"/>
    <x v="737"/>
  </r>
  <r>
    <n v="1000654399"/>
    <n v="1000654399"/>
    <n v="2000703702"/>
    <x v="13"/>
    <x v="1"/>
    <x v="7"/>
    <s v="All Site Visitors"/>
    <s v="Facebook Interest"/>
    <x v="3"/>
    <x v="1"/>
    <s v="F"/>
    <s v="Conversion"/>
    <x v="1288"/>
    <x v="1261"/>
    <n v="55"/>
    <n v="9"/>
    <n v="4"/>
    <x v="581"/>
    <n v="657"/>
    <n v="380"/>
    <n v="229"/>
    <n v="188"/>
    <n v="172"/>
    <n v="6.0470110965278607"/>
    <x v="1478"/>
    <n v="6.5624627132800381E-3"/>
    <x v="1477"/>
    <n v="0.92145454545454542"/>
    <x v="1461"/>
    <n v="1"/>
    <n v="36"/>
    <x v="1031"/>
    <x v="313"/>
    <n v="360"/>
    <x v="738"/>
    <x v="738"/>
    <x v="737"/>
    <x v="738"/>
    <x v="738"/>
  </r>
  <r>
    <n v="1000388402"/>
    <n v="1000388402"/>
    <n v="2000703978"/>
    <x v="13"/>
    <x v="1"/>
    <x v="8"/>
    <s v="All Site Visitors"/>
    <s v="Facebook Interest"/>
    <x v="3"/>
    <x v="1"/>
    <s v="F"/>
    <s v="Conversion"/>
    <x v="1289"/>
    <x v="1262"/>
    <n v="28"/>
    <n v="5"/>
    <n v="3"/>
    <x v="582"/>
    <n v="493"/>
    <n v="255"/>
    <n v="168"/>
    <n v="145"/>
    <n v="128"/>
    <n v="7.5672961028525512"/>
    <x v="1479"/>
    <n v="5.6247488951386097E-3"/>
    <x v="1478"/>
    <n v="1.3453571428571429"/>
    <x v="1462"/>
    <n v="1"/>
    <n v="175"/>
    <x v="1032"/>
    <x v="123"/>
    <n v="273"/>
    <x v="739"/>
    <x v="739"/>
    <x v="738"/>
    <x v="739"/>
    <x v="739"/>
  </r>
  <r>
    <n v="1000910248"/>
    <n v="1000910248"/>
    <n v="2000704080"/>
    <x v="13"/>
    <x v="1"/>
    <x v="9"/>
    <s v="All Site Visitors"/>
    <s v="Facebook Interest"/>
    <x v="3"/>
    <x v="1"/>
    <s v="F"/>
    <s v="Conversion"/>
    <x v="1290"/>
    <x v="79"/>
    <n v="26"/>
    <n v="5"/>
    <n v="4"/>
    <x v="452"/>
    <n v="605"/>
    <n v="361"/>
    <n v="240"/>
    <n v="178"/>
    <n v="166"/>
    <n v="7.9590520715782684"/>
    <x v="1480"/>
    <n v="4.1915202321457356E-3"/>
    <x v="1479"/>
    <n v="1.8988461538461539"/>
    <x v="1463"/>
    <n v="1"/>
    <n v="64"/>
    <x v="1033"/>
    <x v="90"/>
    <n v="344"/>
    <x v="740"/>
    <x v="740"/>
    <x v="739"/>
    <x v="740"/>
    <x v="740"/>
  </r>
  <r>
    <n v="1000869604"/>
    <n v="1000869604"/>
    <n v="2000704594"/>
    <x v="13"/>
    <x v="1"/>
    <x v="0"/>
    <s v="Purchases"/>
    <s v="Website Custom Audience"/>
    <x v="4"/>
    <x v="1"/>
    <s v="F"/>
    <s v="Conversion"/>
    <x v="1291"/>
    <x v="1263"/>
    <n v="67"/>
    <n v="5"/>
    <n v="3"/>
    <x v="143"/>
    <n v="538"/>
    <n v="317"/>
    <n v="223"/>
    <n v="157"/>
    <n v="146"/>
    <n v="19.401496259351621"/>
    <x v="1481"/>
    <n v="1.3923524522028262E-2"/>
    <x v="1480"/>
    <n v="1.3934328358208956"/>
    <x v="1464"/>
    <n v="8"/>
    <n v="152"/>
    <x v="1034"/>
    <x v="126"/>
    <n v="303"/>
    <x v="741"/>
    <x v="741"/>
    <x v="740"/>
    <x v="741"/>
    <x v="741"/>
  </r>
  <r>
    <n v="1000808884"/>
    <n v="1000808884"/>
    <n v="2000704640"/>
    <x v="13"/>
    <x v="0"/>
    <x v="0"/>
    <s v="Purchases"/>
    <s v="Website Custom Audience"/>
    <x v="0"/>
    <x v="0"/>
    <s v="M/F"/>
    <s v="Conversion"/>
    <x v="1292"/>
    <x v="1264"/>
    <n v="18"/>
    <n v="1"/>
    <n v="1"/>
    <x v="0"/>
    <m/>
    <m/>
    <m/>
    <m/>
    <m/>
    <n v="19.082568807339449"/>
    <x v="1482"/>
    <n v="1.5012510425354461E-2"/>
    <x v="1481"/>
    <n v="1.2711111111111111"/>
    <x v="1465"/>
    <n v="1"/>
    <n v="91"/>
    <x v="1035"/>
    <x v="474"/>
    <s v=" "/>
    <x v="0"/>
    <x v="0"/>
    <x v="0"/>
    <x v="0"/>
    <x v="0"/>
  </r>
  <r>
    <n v="1000303295"/>
    <n v="1000303295"/>
    <n v="2000704700"/>
    <x v="13"/>
    <x v="0"/>
    <x v="1"/>
    <s v="Purchasers, Shopping Cart"/>
    <s v="Website Custom Audience"/>
    <x v="0"/>
    <x v="0"/>
    <s v="M/F"/>
    <s v="Conversion"/>
    <x v="1293"/>
    <x v="1265"/>
    <n v="48"/>
    <n v="3"/>
    <n v="1"/>
    <x v="0"/>
    <m/>
    <m/>
    <m/>
    <m/>
    <m/>
    <n v="14.880201765447667"/>
    <x v="1483"/>
    <n v="1.5132408575031526E-2"/>
    <x v="1482"/>
    <n v="0.98333333333333339"/>
    <x v="1466"/>
    <n v="3"/>
    <n v="129"/>
    <x v="1036"/>
    <x v="133"/>
    <s v=" "/>
    <x v="0"/>
    <x v="0"/>
    <x v="0"/>
    <x v="0"/>
    <x v="0"/>
  </r>
  <r>
    <n v="1000216212"/>
    <n v="1000216212"/>
    <n v="2000704766"/>
    <x v="13"/>
    <x v="0"/>
    <x v="2"/>
    <s v="Product Page, Shopping Cart, Purchasers"/>
    <s v="Website Custom Audience"/>
    <x v="0"/>
    <x v="0"/>
    <s v="M/F"/>
    <s v="Conversion"/>
    <x v="1294"/>
    <x v="535"/>
    <n v="38"/>
    <n v="4"/>
    <n v="2"/>
    <x v="0"/>
    <m/>
    <m/>
    <m/>
    <m/>
    <m/>
    <n v="13.750987101868914"/>
    <x v="1484"/>
    <n v="1.0002632271650434E-2"/>
    <x v="1483"/>
    <n v="1.3747368421052633"/>
    <x v="1467"/>
    <n v="2"/>
    <n v="274"/>
    <x v="1037"/>
    <x v="128"/>
    <s v=" "/>
    <x v="0"/>
    <x v="0"/>
    <x v="0"/>
    <x v="0"/>
    <x v="0"/>
  </r>
  <r>
    <n v="1000905899"/>
    <n v="1000905899"/>
    <n v="2000705014"/>
    <x v="13"/>
    <x v="0"/>
    <x v="3"/>
    <s v="All Site Visitors"/>
    <s v="Lookalike"/>
    <x v="0"/>
    <x v="0"/>
    <s v="M/F"/>
    <s v="Conversion"/>
    <x v="1295"/>
    <x v="297"/>
    <n v="27"/>
    <n v="3"/>
    <n v="2"/>
    <x v="0"/>
    <m/>
    <m/>
    <m/>
    <m/>
    <m/>
    <n v="10.583130857341201"/>
    <x v="1485"/>
    <n v="9.3717459215550154E-3"/>
    <x v="1484"/>
    <n v="1.1292592592592592"/>
    <x v="1468"/>
    <n v="1"/>
    <n v="75"/>
    <x v="1038"/>
    <x v="94"/>
    <s v=" "/>
    <x v="0"/>
    <x v="0"/>
    <x v="0"/>
    <x v="0"/>
    <x v="0"/>
  </r>
  <r>
    <n v="1000236161"/>
    <n v="1000236161"/>
    <n v="2000706412"/>
    <x v="13"/>
    <x v="0"/>
    <x v="4"/>
    <s v="All Site Visitors"/>
    <s v="Lookalike"/>
    <x v="0"/>
    <x v="0"/>
    <s v="M/F"/>
    <s v="Conversion"/>
    <x v="1296"/>
    <x v="1266"/>
    <n v="15"/>
    <n v="1"/>
    <n v="1"/>
    <x v="0"/>
    <m/>
    <m/>
    <m/>
    <m/>
    <m/>
    <n v="10.069752694990488"/>
    <x v="1486"/>
    <n v="9.5117311350665819E-3"/>
    <x v="1485"/>
    <n v="1.0586666666666666"/>
    <x v="1469"/>
    <n v="0"/>
    <n v="0"/>
    <x v="4"/>
    <x v="4"/>
    <s v=" "/>
    <x v="0"/>
    <x v="0"/>
    <x v="0"/>
    <x v="0"/>
    <x v="0"/>
  </r>
  <r>
    <n v="1000316070"/>
    <n v="1000316070"/>
    <n v="2000706600"/>
    <x v="13"/>
    <x v="0"/>
    <x v="5"/>
    <s v="All Site Visitors"/>
    <s v="Custom Audience"/>
    <x v="0"/>
    <x v="0"/>
    <s v="M/F"/>
    <s v="Conversion"/>
    <x v="1297"/>
    <x v="578"/>
    <n v="16"/>
    <n v="2"/>
    <n v="1"/>
    <x v="0"/>
    <m/>
    <m/>
    <m/>
    <m/>
    <m/>
    <n v="10.643478260869566"/>
    <x v="1487"/>
    <n v="9.2753623188405795E-3"/>
    <x v="1486"/>
    <n v="1.1475"/>
    <x v="1470"/>
    <n v="1"/>
    <n v="26"/>
    <x v="1039"/>
    <x v="475"/>
    <s v=" "/>
    <x v="0"/>
    <x v="0"/>
    <x v="0"/>
    <x v="0"/>
    <x v="0"/>
  </r>
  <r>
    <n v="1000112201"/>
    <n v="1000112201"/>
    <n v="2000707520"/>
    <x v="13"/>
    <x v="0"/>
    <x v="6"/>
    <s v="All Site Visitors"/>
    <s v="Custom Audience"/>
    <x v="0"/>
    <x v="0"/>
    <s v="M/F"/>
    <s v="Conversion"/>
    <x v="1298"/>
    <x v="312"/>
    <n v="13"/>
    <n v="1"/>
    <n v="1"/>
    <x v="0"/>
    <m/>
    <m/>
    <m/>
    <m/>
    <m/>
    <n v="10.223880597014924"/>
    <x v="1488"/>
    <n v="1.077943615257048E-2"/>
    <x v="1487"/>
    <n v="0.94846153846153847"/>
    <x v="1471"/>
    <n v="0"/>
    <n v="0"/>
    <x v="4"/>
    <x v="4"/>
    <s v=" "/>
    <x v="0"/>
    <x v="0"/>
    <x v="0"/>
    <x v="0"/>
    <x v="0"/>
  </r>
  <r>
    <n v="1000147389"/>
    <n v="1000147389"/>
    <n v="2000708268"/>
    <x v="13"/>
    <x v="0"/>
    <x v="7"/>
    <s v="All Site Visitors"/>
    <s v="Facebook Interest"/>
    <x v="0"/>
    <x v="0"/>
    <s v="M/F"/>
    <s v="Conversion"/>
    <x v="1299"/>
    <x v="1267"/>
    <n v="16"/>
    <n v="2"/>
    <n v="1"/>
    <x v="0"/>
    <m/>
    <m/>
    <m/>
    <m/>
    <m/>
    <n v="6.1556465769455819"/>
    <x v="1489"/>
    <n v="9.3622001170275016E-3"/>
    <x v="1488"/>
    <n v="0.65749999999999997"/>
    <x v="1472"/>
    <n v="0"/>
    <n v="0"/>
    <x v="4"/>
    <x v="4"/>
    <s v=" "/>
    <x v="0"/>
    <x v="0"/>
    <x v="0"/>
    <x v="0"/>
    <x v="0"/>
  </r>
  <r>
    <n v="1000257785"/>
    <n v="1000257785"/>
    <n v="2000709024"/>
    <x v="13"/>
    <x v="0"/>
    <x v="7"/>
    <s v="All Site Visitors"/>
    <s v="Facebook Interest"/>
    <x v="0"/>
    <x v="0"/>
    <s v="M/F"/>
    <s v="Conversion"/>
    <x v="1300"/>
    <x v="1268"/>
    <n v="19"/>
    <n v="2"/>
    <n v="1"/>
    <x v="0"/>
    <m/>
    <m/>
    <m/>
    <m/>
    <m/>
    <n v="5.0394944707740921"/>
    <x v="1490"/>
    <n v="1.0005265929436546E-2"/>
    <x v="1489"/>
    <n v="0.50368421052631585"/>
    <x v="1473"/>
    <n v="0"/>
    <n v="0"/>
    <x v="4"/>
    <x v="4"/>
    <s v=" "/>
    <x v="0"/>
    <x v="0"/>
    <x v="0"/>
    <x v="0"/>
    <x v="0"/>
  </r>
  <r>
    <n v="1000896711"/>
    <n v="1000896711"/>
    <n v="2000709140"/>
    <x v="13"/>
    <x v="0"/>
    <x v="8"/>
    <s v="All Site Visitors"/>
    <s v="Facebook Interest"/>
    <x v="0"/>
    <x v="0"/>
    <s v="M/F"/>
    <s v="Conversion"/>
    <x v="1301"/>
    <x v="717"/>
    <n v="9"/>
    <n v="1"/>
    <n v="1"/>
    <x v="0"/>
    <m/>
    <m/>
    <m/>
    <m/>
    <m/>
    <n v="6.046176046176047"/>
    <x v="1491"/>
    <n v="6.4935064935064939E-3"/>
    <x v="1490"/>
    <n v="0.93111111111111122"/>
    <x v="1474"/>
    <n v="0"/>
    <n v="0"/>
    <x v="4"/>
    <x v="4"/>
    <s v=" "/>
    <x v="0"/>
    <x v="0"/>
    <x v="0"/>
    <x v="0"/>
    <x v="0"/>
  </r>
  <r>
    <n v="1000572711"/>
    <n v="1000572711"/>
    <n v="2000709270"/>
    <x v="13"/>
    <x v="0"/>
    <x v="9"/>
    <s v="All Site Visitors"/>
    <s v="Facebook Interest"/>
    <x v="0"/>
    <x v="0"/>
    <s v="M/F"/>
    <s v="Conversion"/>
    <x v="1083"/>
    <x v="1269"/>
    <n v="6"/>
    <n v="1"/>
    <n v="1"/>
    <x v="0"/>
    <m/>
    <m/>
    <m/>
    <m/>
    <m/>
    <n v="8.2321899736147746"/>
    <x v="1492"/>
    <n v="5.2770448548812663E-3"/>
    <x v="1491"/>
    <n v="1.5599999999999998"/>
    <x v="1475"/>
    <n v="0"/>
    <n v="0"/>
    <x v="4"/>
    <x v="4"/>
    <s v=" "/>
    <x v="0"/>
    <x v="0"/>
    <x v="0"/>
    <x v="0"/>
    <x v="0"/>
  </r>
  <r>
    <n v="1000650521"/>
    <n v="1000650521"/>
    <n v="2000709692"/>
    <x v="13"/>
    <x v="0"/>
    <x v="0"/>
    <s v="Purchases"/>
    <s v="Website Custom Audience"/>
    <x v="1"/>
    <x v="0"/>
    <s v="M/F"/>
    <s v="Conversion"/>
    <x v="1239"/>
    <x v="1270"/>
    <n v="21"/>
    <n v="1"/>
    <n v="1"/>
    <x v="0"/>
    <m/>
    <m/>
    <m/>
    <m/>
    <m/>
    <n v="20.836928386540119"/>
    <x v="1493"/>
    <n v="1.8119068162208801E-2"/>
    <x v="1492"/>
    <n v="1.1499999999999999"/>
    <x v="1476"/>
    <n v="2"/>
    <n v="252"/>
    <x v="1040"/>
    <x v="300"/>
    <s v=" "/>
    <x v="0"/>
    <x v="0"/>
    <x v="0"/>
    <x v="0"/>
    <x v="0"/>
  </r>
  <r>
    <n v="1000313136"/>
    <n v="1000313136"/>
    <n v="2000709762"/>
    <x v="13"/>
    <x v="0"/>
    <x v="1"/>
    <s v="Purchasers, Shopping Cart"/>
    <s v="Website Custom Audience"/>
    <x v="1"/>
    <x v="0"/>
    <s v="M/F"/>
    <s v="Conversion"/>
    <x v="1302"/>
    <x v="1171"/>
    <n v="37"/>
    <n v="2"/>
    <n v="2"/>
    <x v="0"/>
    <m/>
    <m/>
    <m/>
    <m/>
    <m/>
    <n v="14.399704469892869"/>
    <x v="1494"/>
    <n v="1.3668267454746953E-2"/>
    <x v="1493"/>
    <n v="1.0535135135135134"/>
    <x v="1477"/>
    <n v="2"/>
    <n v="378"/>
    <x v="1041"/>
    <x v="14"/>
    <s v=" "/>
    <x v="0"/>
    <x v="0"/>
    <x v="0"/>
    <x v="0"/>
    <x v="0"/>
  </r>
  <r>
    <n v="1000256837"/>
    <n v="1000256837"/>
    <n v="2000709792"/>
    <x v="13"/>
    <x v="0"/>
    <x v="2"/>
    <s v="Product Page, Shopping Cart, Purchasers"/>
    <s v="Website Custom Audience"/>
    <x v="1"/>
    <x v="0"/>
    <s v="M/F"/>
    <s v="Conversion"/>
    <x v="1303"/>
    <x v="1271"/>
    <n v="75"/>
    <n v="6"/>
    <n v="3"/>
    <x v="0"/>
    <m/>
    <m/>
    <m/>
    <m/>
    <m/>
    <n v="12.407594086021506"/>
    <x v="1495"/>
    <n v="1.2600806451612902E-2"/>
    <x v="1494"/>
    <n v="0.98466666666666658"/>
    <x v="1478"/>
    <n v="3"/>
    <n v="345"/>
    <x v="1042"/>
    <x v="178"/>
    <s v=" "/>
    <x v="0"/>
    <x v="0"/>
    <x v="0"/>
    <x v="0"/>
    <x v="0"/>
  </r>
  <r>
    <n v="1000454895"/>
    <n v="1000454895"/>
    <n v="2000710140"/>
    <x v="13"/>
    <x v="0"/>
    <x v="3"/>
    <s v="All Site Visitors"/>
    <s v="Lookalike"/>
    <x v="1"/>
    <x v="0"/>
    <s v="M/F"/>
    <s v="Conversion"/>
    <x v="1304"/>
    <x v="1272"/>
    <n v="30"/>
    <n v="3"/>
    <n v="1"/>
    <x v="0"/>
    <m/>
    <m/>
    <m/>
    <m/>
    <m/>
    <n v="11.964779005524862"/>
    <x v="1496"/>
    <n v="1.0359116022099447E-2"/>
    <x v="1495"/>
    <n v="1.155"/>
    <x v="1479"/>
    <n v="1"/>
    <n v="48"/>
    <x v="1043"/>
    <x v="476"/>
    <s v=" "/>
    <x v="0"/>
    <x v="0"/>
    <x v="0"/>
    <x v="0"/>
    <x v="0"/>
  </r>
  <r>
    <n v="1000502438"/>
    <n v="1000502438"/>
    <n v="2000710336"/>
    <x v="13"/>
    <x v="0"/>
    <x v="4"/>
    <s v="All Site Visitors"/>
    <s v="Lookalike"/>
    <x v="1"/>
    <x v="0"/>
    <s v="M/F"/>
    <s v="Conversion"/>
    <x v="1305"/>
    <x v="1273"/>
    <n v="19"/>
    <n v="2"/>
    <n v="1"/>
    <x v="0"/>
    <m/>
    <m/>
    <m/>
    <m/>
    <m/>
    <n v="10.394168466522679"/>
    <x v="1497"/>
    <n v="1.0259179265658747E-2"/>
    <x v="1496"/>
    <n v="1.013157894736842"/>
    <x v="1480"/>
    <n v="0"/>
    <n v="0"/>
    <x v="4"/>
    <x v="4"/>
    <s v=" "/>
    <x v="0"/>
    <x v="0"/>
    <x v="0"/>
    <x v="0"/>
    <x v="0"/>
  </r>
  <r>
    <n v="1000337994"/>
    <n v="1000337994"/>
    <n v="2000711022"/>
    <x v="13"/>
    <x v="0"/>
    <x v="5"/>
    <s v="All Site Visitors"/>
    <s v="Custom Audience"/>
    <x v="1"/>
    <x v="0"/>
    <s v="M/F"/>
    <s v="Conversion"/>
    <x v="1306"/>
    <x v="1038"/>
    <n v="21"/>
    <n v="2"/>
    <n v="1"/>
    <x v="0"/>
    <m/>
    <m/>
    <m/>
    <m/>
    <m/>
    <n v="10.237341772151899"/>
    <x v="1498"/>
    <n v="1.1075949367088608E-2"/>
    <x v="1497"/>
    <n v="0.92428571428571427"/>
    <x v="1481"/>
    <n v="1"/>
    <n v="154"/>
    <x v="1044"/>
    <x v="234"/>
    <s v=" "/>
    <x v="0"/>
    <x v="0"/>
    <x v="0"/>
    <x v="0"/>
    <x v="0"/>
  </r>
  <r>
    <n v="1000750372"/>
    <n v="1000750372"/>
    <n v="2000711084"/>
    <x v="13"/>
    <x v="0"/>
    <x v="6"/>
    <s v="All Site Visitors"/>
    <s v="Custom Audience"/>
    <x v="1"/>
    <x v="0"/>
    <s v="M/F"/>
    <s v="Conversion"/>
    <x v="1307"/>
    <x v="1274"/>
    <n v="13"/>
    <n v="1"/>
    <n v="1"/>
    <x v="0"/>
    <m/>
    <m/>
    <m/>
    <m/>
    <m/>
    <n v="10.694716242661448"/>
    <x v="1499"/>
    <n v="1.2720156555772993E-2"/>
    <x v="1498"/>
    <n v="0.84076923076923071"/>
    <x v="1482"/>
    <n v="0"/>
    <n v="0"/>
    <x v="4"/>
    <x v="4"/>
    <s v=" "/>
    <x v="0"/>
    <x v="0"/>
    <x v="0"/>
    <x v="0"/>
    <x v="0"/>
  </r>
  <r>
    <n v="1000462443"/>
    <n v="1000462443"/>
    <n v="2000711666"/>
    <x v="13"/>
    <x v="0"/>
    <x v="7"/>
    <s v="All Site Visitors"/>
    <s v="Facebook Interest"/>
    <x v="1"/>
    <x v="0"/>
    <s v="M/F"/>
    <s v="Conversion"/>
    <x v="1308"/>
    <x v="1275"/>
    <n v="18"/>
    <n v="2"/>
    <n v="1"/>
    <x v="0"/>
    <m/>
    <m/>
    <m/>
    <m/>
    <m/>
    <n v="4.9556048834628195"/>
    <x v="1500"/>
    <n v="9.9889012208657056E-3"/>
    <x v="1499"/>
    <n v="0.49611111111111111"/>
    <x v="1483"/>
    <n v="0"/>
    <n v="0"/>
    <x v="4"/>
    <x v="4"/>
    <s v=" "/>
    <x v="0"/>
    <x v="0"/>
    <x v="0"/>
    <x v="0"/>
    <x v="0"/>
  </r>
  <r>
    <n v="1000636626"/>
    <n v="1000636626"/>
    <n v="2000712002"/>
    <x v="13"/>
    <x v="0"/>
    <x v="7"/>
    <s v="All Site Visitors"/>
    <s v="Facebook Interest"/>
    <x v="1"/>
    <x v="0"/>
    <s v="M/F"/>
    <s v="Conversion"/>
    <x v="1309"/>
    <x v="232"/>
    <n v="16"/>
    <n v="2"/>
    <n v="1"/>
    <x v="0"/>
    <m/>
    <m/>
    <m/>
    <m/>
    <m/>
    <n v="5.5683690280065905"/>
    <x v="1501"/>
    <n v="8.7863811092806152E-3"/>
    <x v="1500"/>
    <n v="0.63375000000000004"/>
    <x v="1484"/>
    <n v="0"/>
    <n v="0"/>
    <x v="4"/>
    <x v="4"/>
    <s v=" "/>
    <x v="0"/>
    <x v="0"/>
    <x v="0"/>
    <x v="0"/>
    <x v="0"/>
  </r>
  <r>
    <n v="1000311698"/>
    <n v="1000311698"/>
    <n v="2000713026"/>
    <x v="13"/>
    <x v="0"/>
    <x v="8"/>
    <s v="All Site Visitors"/>
    <s v="Facebook Interest"/>
    <x v="1"/>
    <x v="0"/>
    <s v="M/F"/>
    <s v="Conversion"/>
    <x v="1310"/>
    <x v="1276"/>
    <n v="8"/>
    <n v="1"/>
    <n v="0"/>
    <x v="0"/>
    <m/>
    <m/>
    <m/>
    <m/>
    <m/>
    <n v="7.2735426008968602"/>
    <x v="1502"/>
    <n v="7.1748878923766817E-3"/>
    <x v="1501"/>
    <n v="1.0137499999999999"/>
    <x v="1485"/>
    <n v="0"/>
    <n v="0"/>
    <x v="4"/>
    <x v="4"/>
    <s v=" "/>
    <x v="0"/>
    <x v="0"/>
    <x v="0"/>
    <x v="0"/>
    <x v="0"/>
  </r>
  <r>
    <n v="1000578262"/>
    <n v="1000578262"/>
    <n v="2000713190"/>
    <x v="13"/>
    <x v="0"/>
    <x v="9"/>
    <s v="All Site Visitors"/>
    <s v="Facebook Interest"/>
    <x v="1"/>
    <x v="0"/>
    <s v="M/F"/>
    <s v="Conversion"/>
    <x v="1311"/>
    <x v="1277"/>
    <n v="6"/>
    <n v="1"/>
    <n v="1"/>
    <x v="0"/>
    <m/>
    <m/>
    <m/>
    <m/>
    <m/>
    <n v="7.9543533389687235"/>
    <x v="1503"/>
    <n v="5.0718512256973797E-3"/>
    <x v="1502"/>
    <n v="1.5683333333333334"/>
    <x v="1486"/>
    <n v="0"/>
    <n v="0"/>
    <x v="4"/>
    <x v="4"/>
    <s v=" "/>
    <x v="0"/>
    <x v="0"/>
    <x v="0"/>
    <x v="0"/>
    <x v="0"/>
  </r>
  <r>
    <n v="1000950063"/>
    <n v="1000950063"/>
    <n v="2000713494"/>
    <x v="13"/>
    <x v="1"/>
    <x v="0"/>
    <s v="Purchases"/>
    <s v="Website Custom Audience"/>
    <x v="2"/>
    <x v="0"/>
    <s v="M/F"/>
    <s v="Conversion"/>
    <x v="1312"/>
    <x v="156"/>
    <n v="44"/>
    <n v="2"/>
    <n v="1"/>
    <x v="0"/>
    <m/>
    <m/>
    <m/>
    <m/>
    <m/>
    <n v="20.222588623248146"/>
    <x v="1504"/>
    <n v="1.8136850783182192E-2"/>
    <x v="1503"/>
    <n v="1.115"/>
    <x v="1487"/>
    <n v="4"/>
    <n v="296"/>
    <x v="1045"/>
    <x v="107"/>
    <s v=" "/>
    <x v="0"/>
    <x v="0"/>
    <x v="0"/>
    <x v="0"/>
    <x v="0"/>
  </r>
  <r>
    <n v="1000119583"/>
    <n v="1000119583"/>
    <n v="2000713806"/>
    <x v="13"/>
    <x v="1"/>
    <x v="1"/>
    <s v="Purchasers, Shopping Cart"/>
    <s v="Website Custom Audience"/>
    <x v="2"/>
    <x v="0"/>
    <s v="M/F"/>
    <s v="Conversion"/>
    <x v="1313"/>
    <x v="1278"/>
    <n v="130"/>
    <n v="6"/>
    <n v="3"/>
    <x v="0"/>
    <m/>
    <m/>
    <m/>
    <m/>
    <m/>
    <n v="16.405070502777384"/>
    <x v="1505"/>
    <n v="1.8515880928642644E-2"/>
    <x v="1504"/>
    <n v="0.88600000000000001"/>
    <x v="1488"/>
    <n v="7"/>
    <n v="735"/>
    <x v="1046"/>
    <x v="477"/>
    <s v=" "/>
    <x v="0"/>
    <x v="0"/>
    <x v="0"/>
    <x v="0"/>
    <x v="0"/>
  </r>
  <r>
    <n v="1000252437"/>
    <n v="1000252437"/>
    <n v="2000714320"/>
    <x v="13"/>
    <x v="1"/>
    <x v="2"/>
    <s v="Product Page, Shopping Cart, Purchasers"/>
    <s v="Website Custom Audience"/>
    <x v="2"/>
    <x v="0"/>
    <s v="M/F"/>
    <s v="Conversion"/>
    <x v="1314"/>
    <x v="1279"/>
    <n v="103"/>
    <n v="7"/>
    <n v="5"/>
    <x v="0"/>
    <m/>
    <m/>
    <m/>
    <m/>
    <m/>
    <n v="13.847820852395857"/>
    <x v="1506"/>
    <n v="1.2400674211413436E-2"/>
    <x v="1505"/>
    <n v="1.1166990291262135"/>
    <x v="1489"/>
    <n v="4"/>
    <n v="388"/>
    <x v="1047"/>
    <x v="258"/>
    <s v=" "/>
    <x v="0"/>
    <x v="0"/>
    <x v="0"/>
    <x v="0"/>
    <x v="0"/>
  </r>
  <r>
    <n v="1000329187"/>
    <n v="1000329187"/>
    <n v="2000714344"/>
    <x v="13"/>
    <x v="1"/>
    <x v="3"/>
    <s v="All Site Visitors"/>
    <s v="Lookalike"/>
    <x v="2"/>
    <x v="0"/>
    <s v="M/F"/>
    <s v="Conversion"/>
    <x v="1315"/>
    <x v="1280"/>
    <n v="97"/>
    <n v="10"/>
    <n v="4"/>
    <x v="0"/>
    <m/>
    <m/>
    <m/>
    <m/>
    <m/>
    <n v="11.160315825609338"/>
    <x v="1507"/>
    <n v="1.1099668154251058E-2"/>
    <x v="1506"/>
    <n v="1.0054639175257731"/>
    <x v="1490"/>
    <n v="3"/>
    <n v="183"/>
    <x v="1048"/>
    <x v="294"/>
    <s v=" "/>
    <x v="0"/>
    <x v="0"/>
    <x v="0"/>
    <x v="0"/>
    <x v="0"/>
  </r>
  <r>
    <n v="1000366040"/>
    <n v="1000366040"/>
    <n v="2000714886"/>
    <x v="13"/>
    <x v="1"/>
    <x v="4"/>
    <s v="All Site Visitors"/>
    <s v="Lookalike"/>
    <x v="2"/>
    <x v="0"/>
    <s v="M/F"/>
    <s v="Conversion"/>
    <x v="289"/>
    <x v="1281"/>
    <n v="43"/>
    <n v="4"/>
    <n v="2"/>
    <x v="0"/>
    <m/>
    <m/>
    <m/>
    <m/>
    <m/>
    <n v="10.813384813384813"/>
    <x v="1508"/>
    <n v="1.1068211068211068E-2"/>
    <x v="1507"/>
    <n v="0.97697674418604652"/>
    <x v="1491"/>
    <n v="1"/>
    <n v="68"/>
    <x v="1049"/>
    <x v="164"/>
    <s v=" "/>
    <x v="0"/>
    <x v="0"/>
    <x v="0"/>
    <x v="0"/>
    <x v="0"/>
  </r>
  <r>
    <n v="1000681004"/>
    <n v="1000681004"/>
    <n v="2000714906"/>
    <x v="13"/>
    <x v="1"/>
    <x v="5"/>
    <s v="All Site Visitors"/>
    <s v="Custom Audience"/>
    <x v="2"/>
    <x v="0"/>
    <s v="M/F"/>
    <s v="Conversion"/>
    <x v="1316"/>
    <x v="1282"/>
    <n v="40"/>
    <n v="4"/>
    <n v="2"/>
    <x v="0"/>
    <m/>
    <m/>
    <m/>
    <m/>
    <m/>
    <n v="10.846994535519126"/>
    <x v="1509"/>
    <n v="1.092896174863388E-2"/>
    <x v="1508"/>
    <n v="0.99250000000000005"/>
    <x v="1492"/>
    <n v="1"/>
    <n v="15"/>
    <x v="1050"/>
    <x v="478"/>
    <s v=" "/>
    <x v="0"/>
    <x v="0"/>
    <x v="0"/>
    <x v="0"/>
    <x v="0"/>
  </r>
  <r>
    <n v="1000857764"/>
    <n v="1000857764"/>
    <n v="2000715766"/>
    <x v="13"/>
    <x v="1"/>
    <x v="6"/>
    <s v="All Site Visitors"/>
    <s v="Custom Audience"/>
    <x v="2"/>
    <x v="0"/>
    <s v="M/F"/>
    <s v="Conversion"/>
    <x v="1317"/>
    <x v="1283"/>
    <n v="37"/>
    <n v="3"/>
    <n v="1"/>
    <x v="0"/>
    <m/>
    <m/>
    <m/>
    <m/>
    <m/>
    <n v="11.134268537074147"/>
    <x v="1510"/>
    <n v="1.4829659318637275E-2"/>
    <x v="1509"/>
    <n v="0.7508108108108108"/>
    <x v="1493"/>
    <n v="2"/>
    <n v="334"/>
    <x v="1051"/>
    <x v="193"/>
    <s v=" "/>
    <x v="0"/>
    <x v="0"/>
    <x v="0"/>
    <x v="0"/>
    <x v="0"/>
  </r>
  <r>
    <n v="1000807602"/>
    <n v="1000807602"/>
    <n v="2000716634"/>
    <x v="13"/>
    <x v="1"/>
    <x v="7"/>
    <s v="All Site Visitors"/>
    <s v="Facebook Interest"/>
    <x v="2"/>
    <x v="0"/>
    <s v="M/F"/>
    <s v="Conversion"/>
    <x v="1318"/>
    <x v="1284"/>
    <n v="47"/>
    <n v="4"/>
    <n v="2"/>
    <x v="0"/>
    <m/>
    <m/>
    <m/>
    <m/>
    <m/>
    <n v="5.879384304819582"/>
    <x v="1511"/>
    <n v="1.1859702245773405E-2"/>
    <x v="1510"/>
    <n v="0.49574468085106382"/>
    <x v="1494"/>
    <n v="1"/>
    <n v="68"/>
    <x v="1052"/>
    <x v="164"/>
    <s v=" "/>
    <x v="0"/>
    <x v="0"/>
    <x v="0"/>
    <x v="0"/>
    <x v="0"/>
  </r>
  <r>
    <n v="1000626811"/>
    <n v="1000626811"/>
    <n v="2000716776"/>
    <x v="13"/>
    <x v="1"/>
    <x v="8"/>
    <s v="All Site Visitors"/>
    <s v="Facebook Interest"/>
    <x v="2"/>
    <x v="0"/>
    <s v="M/F"/>
    <s v="Conversion"/>
    <x v="1319"/>
    <x v="1285"/>
    <n v="29"/>
    <n v="4"/>
    <n v="2"/>
    <x v="0"/>
    <m/>
    <m/>
    <m/>
    <m/>
    <m/>
    <n v="6.8392857142857135"/>
    <x v="1512"/>
    <n v="7.3979591836734696E-3"/>
    <x v="1511"/>
    <n v="0.92448275862068963"/>
    <x v="1495"/>
    <n v="1"/>
    <n v="124"/>
    <x v="1053"/>
    <x v="479"/>
    <s v=" "/>
    <x v="0"/>
    <x v="0"/>
    <x v="0"/>
    <x v="0"/>
    <x v="0"/>
  </r>
  <r>
    <n v="1000296463"/>
    <n v="1000296463"/>
    <n v="2000717762"/>
    <x v="13"/>
    <x v="1"/>
    <x v="9"/>
    <s v="All Site Visitors"/>
    <s v="Facebook Interest"/>
    <x v="2"/>
    <x v="0"/>
    <s v="M/F"/>
    <s v="Conversion"/>
    <x v="1320"/>
    <x v="1286"/>
    <n v="19"/>
    <n v="3"/>
    <n v="1"/>
    <x v="0"/>
    <m/>
    <m/>
    <m/>
    <m/>
    <m/>
    <n v="7.7759580740255485"/>
    <x v="1513"/>
    <n v="6.2233868326236489E-3"/>
    <x v="1512"/>
    <n v="1.2494736842105263"/>
    <x v="1496"/>
    <n v="0"/>
    <n v="0"/>
    <x v="4"/>
    <x v="4"/>
    <s v=" "/>
    <x v="0"/>
    <x v="0"/>
    <x v="0"/>
    <x v="0"/>
    <x v="0"/>
  </r>
  <r>
    <n v="1000489432"/>
    <n v="1000489432"/>
    <n v="2000717870"/>
    <x v="13"/>
    <x v="1"/>
    <x v="0"/>
    <s v="Purchases"/>
    <s v="Website Custom Audience"/>
    <x v="3"/>
    <x v="0"/>
    <s v="M/F"/>
    <s v="Conversion"/>
    <x v="1321"/>
    <x v="1287"/>
    <n v="47"/>
    <n v="2"/>
    <n v="2"/>
    <x v="0"/>
    <m/>
    <m/>
    <m/>
    <m/>
    <m/>
    <n v="20.306656694091249"/>
    <x v="1514"/>
    <n v="1.7576664173522813E-2"/>
    <x v="1513"/>
    <n v="1.15531914893617"/>
    <x v="1497"/>
    <n v="3"/>
    <n v="33"/>
    <x v="1054"/>
    <x v="185"/>
    <s v=" "/>
    <x v="0"/>
    <x v="0"/>
    <x v="0"/>
    <x v="0"/>
    <x v="0"/>
  </r>
  <r>
    <n v="1000681327"/>
    <n v="1000681327"/>
    <n v="2000718016"/>
    <x v="13"/>
    <x v="1"/>
    <x v="1"/>
    <s v="Purchasers, Shopping Cart"/>
    <s v="Website Custom Audience"/>
    <x v="3"/>
    <x v="0"/>
    <s v="M/F"/>
    <s v="Conversion"/>
    <x v="1322"/>
    <x v="1288"/>
    <n v="75"/>
    <n v="5"/>
    <n v="2"/>
    <x v="0"/>
    <m/>
    <m/>
    <m/>
    <m/>
    <m/>
    <n v="16.669687358405074"/>
    <x v="1515"/>
    <n v="1.6991391028545536E-2"/>
    <x v="1514"/>
    <n v="0.98106666666666664"/>
    <x v="1498"/>
    <n v="5"/>
    <n v="530"/>
    <x v="1055"/>
    <x v="480"/>
    <s v=" "/>
    <x v="0"/>
    <x v="0"/>
    <x v="0"/>
    <x v="0"/>
    <x v="0"/>
  </r>
  <r>
    <n v="1000652851"/>
    <n v="1000652851"/>
    <n v="2000718554"/>
    <x v="13"/>
    <x v="1"/>
    <x v="2"/>
    <s v="Product Page, Shopping Cart, Purchasers"/>
    <s v="Website Custom Audience"/>
    <x v="3"/>
    <x v="0"/>
    <s v="M/F"/>
    <s v="Conversion"/>
    <x v="1323"/>
    <x v="1289"/>
    <n v="115"/>
    <n v="7"/>
    <n v="5"/>
    <x v="0"/>
    <m/>
    <m/>
    <m/>
    <m/>
    <m/>
    <n v="13.691561131494852"/>
    <x v="1516"/>
    <n v="1.3611078234110546E-2"/>
    <x v="1515"/>
    <n v="1.0059130434782608"/>
    <x v="1499"/>
    <n v="6"/>
    <n v="234"/>
    <x v="1056"/>
    <x v="420"/>
    <s v=" "/>
    <x v="0"/>
    <x v="0"/>
    <x v="0"/>
    <x v="0"/>
    <x v="0"/>
  </r>
  <r>
    <n v="1000671527"/>
    <n v="1000671527"/>
    <n v="2000719134"/>
    <x v="13"/>
    <x v="1"/>
    <x v="3"/>
    <s v="All Site Visitors"/>
    <s v="Lookalike"/>
    <x v="3"/>
    <x v="0"/>
    <s v="M/F"/>
    <s v="Conversion"/>
    <x v="1324"/>
    <x v="367"/>
    <n v="90"/>
    <n v="9"/>
    <n v="4"/>
    <x v="0"/>
    <m/>
    <m/>
    <m/>
    <m/>
    <m/>
    <n v="11.219423589246791"/>
    <x v="1517"/>
    <n v="1.0898522644708163E-2"/>
    <x v="1516"/>
    <n v="1.0294444444444446"/>
    <x v="1500"/>
    <n v="3"/>
    <n v="417"/>
    <x v="1057"/>
    <x v="481"/>
    <s v=" "/>
    <x v="0"/>
    <x v="0"/>
    <x v="0"/>
    <x v="0"/>
    <x v="0"/>
  </r>
  <r>
    <n v="1000931912"/>
    <n v="1000931912"/>
    <n v="2000719292"/>
    <x v="13"/>
    <x v="1"/>
    <x v="4"/>
    <s v="All Site Visitors"/>
    <s v="Lookalike"/>
    <x v="3"/>
    <x v="0"/>
    <s v="M/F"/>
    <s v="Conversion"/>
    <x v="1325"/>
    <x v="1290"/>
    <n v="43"/>
    <n v="3"/>
    <n v="2"/>
    <x v="0"/>
    <m/>
    <m/>
    <m/>
    <m/>
    <m/>
    <n v="10.717073170731707"/>
    <x v="1518"/>
    <n v="1.0487804878048781E-2"/>
    <x v="1517"/>
    <n v="1.021860465116279"/>
    <x v="1501"/>
    <n v="2"/>
    <n v="196"/>
    <x v="1058"/>
    <x v="151"/>
    <s v=" "/>
    <x v="0"/>
    <x v="0"/>
    <x v="0"/>
    <x v="0"/>
    <x v="0"/>
  </r>
  <r>
    <n v="1000207081"/>
    <n v="1000207081"/>
    <n v="2000719526"/>
    <x v="13"/>
    <x v="1"/>
    <x v="5"/>
    <s v="All Site Visitors"/>
    <s v="Custom Audience"/>
    <x v="3"/>
    <x v="0"/>
    <s v="M/F"/>
    <s v="Conversion"/>
    <x v="1326"/>
    <x v="1291"/>
    <n v="45"/>
    <n v="5"/>
    <n v="2"/>
    <x v="0"/>
    <m/>
    <m/>
    <m/>
    <m/>
    <m/>
    <n v="11.196581196581196"/>
    <x v="1519"/>
    <n v="1.098901098901099E-2"/>
    <x v="1518"/>
    <n v="1.018888888888889"/>
    <x v="1502"/>
    <n v="2"/>
    <n v="278"/>
    <x v="1059"/>
    <x v="447"/>
    <s v=" "/>
    <x v="0"/>
    <x v="0"/>
    <x v="0"/>
    <x v="0"/>
    <x v="0"/>
  </r>
  <r>
    <n v="1000944609"/>
    <n v="1000944609"/>
    <n v="2000719538"/>
    <x v="13"/>
    <x v="1"/>
    <x v="6"/>
    <s v="All Site Visitors"/>
    <s v="Custom Audience"/>
    <x v="3"/>
    <x v="0"/>
    <s v="M/F"/>
    <s v="Conversion"/>
    <x v="1327"/>
    <x v="1292"/>
    <n v="41"/>
    <n v="3"/>
    <n v="2"/>
    <x v="0"/>
    <m/>
    <m/>
    <m/>
    <m/>
    <m/>
    <n v="9.8151688973868705"/>
    <x v="1520"/>
    <n v="1.3065646908859146E-2"/>
    <x v="1519"/>
    <n v="0.75121951219512195"/>
    <x v="1503"/>
    <n v="2"/>
    <n v="142"/>
    <x v="1060"/>
    <x v="80"/>
    <s v=" "/>
    <x v="0"/>
    <x v="0"/>
    <x v="0"/>
    <x v="0"/>
    <x v="0"/>
  </r>
  <r>
    <n v="1000655212"/>
    <n v="1000655212"/>
    <n v="2000719624"/>
    <x v="13"/>
    <x v="1"/>
    <x v="7"/>
    <s v="All Site Visitors"/>
    <s v="Facebook Interest"/>
    <x v="3"/>
    <x v="0"/>
    <s v="M/F"/>
    <s v="Conversion"/>
    <x v="283"/>
    <x v="1293"/>
    <n v="51"/>
    <n v="4"/>
    <n v="3"/>
    <x v="0"/>
    <m/>
    <m/>
    <m/>
    <m/>
    <m/>
    <n v="5.4841208365608054"/>
    <x v="1521"/>
    <n v="9.8760650658404336E-3"/>
    <x v="1520"/>
    <n v="0.55529411764705883"/>
    <x v="1504"/>
    <n v="1"/>
    <n v="56"/>
    <x v="1061"/>
    <x v="281"/>
    <s v=" "/>
    <x v="0"/>
    <x v="0"/>
    <x v="0"/>
    <x v="0"/>
    <x v="0"/>
  </r>
  <r>
    <n v="1000735377"/>
    <n v="1000735377"/>
    <n v="2000720608"/>
    <x v="13"/>
    <x v="1"/>
    <x v="8"/>
    <s v="All Site Visitors"/>
    <s v="Facebook Interest"/>
    <x v="3"/>
    <x v="0"/>
    <s v="M/F"/>
    <s v="Conversion"/>
    <x v="330"/>
    <x v="1294"/>
    <n v="39"/>
    <n v="5"/>
    <n v="3"/>
    <x v="0"/>
    <m/>
    <m/>
    <m/>
    <m/>
    <m/>
    <n v="5.8320403413498836"/>
    <x v="1522"/>
    <n v="7.5640031031807605E-3"/>
    <x v="1521"/>
    <n v="0.77102564102564108"/>
    <x v="1505"/>
    <n v="1"/>
    <n v="47"/>
    <x v="1062"/>
    <x v="76"/>
    <s v=" "/>
    <x v="0"/>
    <x v="0"/>
    <x v="0"/>
    <x v="0"/>
    <x v="0"/>
  </r>
  <r>
    <n v="1000872005"/>
    <n v="1000872005"/>
    <n v="2000720640"/>
    <x v="13"/>
    <x v="1"/>
    <x v="9"/>
    <s v="All Site Visitors"/>
    <s v="Facebook Interest"/>
    <x v="3"/>
    <x v="0"/>
    <s v="M/F"/>
    <s v="Conversion"/>
    <x v="1328"/>
    <x v="1295"/>
    <n v="25"/>
    <n v="4"/>
    <n v="2"/>
    <x v="0"/>
    <m/>
    <m/>
    <m/>
    <m/>
    <m/>
    <n v="7.6557863501483681"/>
    <x v="1523"/>
    <n v="6.1819980217606334E-3"/>
    <x v="1522"/>
    <n v="1.2383999999999999"/>
    <x v="1506"/>
    <n v="1"/>
    <n v="183"/>
    <x v="1063"/>
    <x v="294"/>
    <s v=" "/>
    <x v="0"/>
    <x v="0"/>
    <x v="0"/>
    <x v="0"/>
    <x v="0"/>
  </r>
  <r>
    <n v="1000405135"/>
    <n v="1000405135"/>
    <n v="2000720688"/>
    <x v="13"/>
    <x v="1"/>
    <x v="0"/>
    <s v="Purchases"/>
    <s v="Website Custom Audience"/>
    <x v="4"/>
    <x v="0"/>
    <s v="M/F"/>
    <s v="Conversion"/>
    <x v="1329"/>
    <x v="714"/>
    <n v="51"/>
    <n v="2"/>
    <n v="1"/>
    <x v="0"/>
    <m/>
    <m/>
    <m/>
    <m/>
    <m/>
    <n v="20.432453119020284"/>
    <x v="1524"/>
    <n v="1.9517795637198621E-2"/>
    <x v="1523"/>
    <n v="1.0468627450980392"/>
    <x v="1507"/>
    <n v="4"/>
    <n v="400"/>
    <x v="1064"/>
    <x v="482"/>
    <s v=" "/>
    <x v="0"/>
    <x v="0"/>
    <x v="0"/>
    <x v="0"/>
    <x v="0"/>
  </r>
  <r>
    <n v="1000960590"/>
    <n v="1000960590"/>
    <n v="2000721228"/>
    <x v="13"/>
    <x v="0"/>
    <x v="0"/>
    <s v="Purchases"/>
    <s v="Website Custom Audience"/>
    <x v="0"/>
    <x v="1"/>
    <s v="M/F"/>
    <s v="Conversion"/>
    <x v="1330"/>
    <x v="348"/>
    <n v="17"/>
    <n v="1"/>
    <n v="1"/>
    <x v="583"/>
    <n v="160"/>
    <n v="85"/>
    <n v="53"/>
    <n v="45"/>
    <n v="39"/>
    <n v="17.496183206106874"/>
    <x v="1525"/>
    <n v="1.2977099236641221E-2"/>
    <x v="1524"/>
    <n v="1.3482352941176472"/>
    <x v="1508"/>
    <n v="1"/>
    <n v="86"/>
    <x v="1065"/>
    <x v="119"/>
    <n v="84"/>
    <x v="742"/>
    <x v="742"/>
    <x v="741"/>
    <x v="742"/>
    <x v="742"/>
  </r>
  <r>
    <n v="1000111387"/>
    <n v="1000111387"/>
    <n v="2000721276"/>
    <x v="13"/>
    <x v="0"/>
    <x v="1"/>
    <s v="Purchasers, Shopping Cart"/>
    <s v="Website Custom Audience"/>
    <x v="0"/>
    <x v="1"/>
    <s v="M/F"/>
    <s v="Conversion"/>
    <x v="1331"/>
    <x v="1296"/>
    <n v="40"/>
    <n v="4"/>
    <n v="2"/>
    <x v="134"/>
    <n v="436"/>
    <n v="175"/>
    <n v="129"/>
    <n v="101"/>
    <n v="93"/>
    <n v="14.395055234087321"/>
    <x v="1526"/>
    <n v="1.0520778537611783E-2"/>
    <x v="1525"/>
    <n v="1.36825"/>
    <x v="1509"/>
    <n v="3"/>
    <n v="600"/>
    <x v="1066"/>
    <x v="461"/>
    <n v="194"/>
    <x v="743"/>
    <x v="743"/>
    <x v="742"/>
    <x v="743"/>
    <x v="743"/>
  </r>
  <r>
    <n v="1000429559"/>
    <n v="1000429559"/>
    <n v="2000721474"/>
    <x v="13"/>
    <x v="0"/>
    <x v="2"/>
    <s v="Product Page, Shopping Cart, Purchasers"/>
    <s v="Website Custom Audience"/>
    <x v="0"/>
    <x v="1"/>
    <s v="M/F"/>
    <s v="Conversion"/>
    <x v="1332"/>
    <x v="1297"/>
    <n v="49"/>
    <n v="5"/>
    <n v="2"/>
    <x v="584"/>
    <n v="785"/>
    <n v="433"/>
    <n v="282"/>
    <n v="212"/>
    <n v="194"/>
    <n v="11.426315789473684"/>
    <x v="1527"/>
    <n v="8.5964912280701751E-3"/>
    <x v="1526"/>
    <n v="1.3291836734693876"/>
    <x v="1510"/>
    <n v="2"/>
    <n v="58"/>
    <x v="1067"/>
    <x v="35"/>
    <n v="406"/>
    <x v="744"/>
    <x v="744"/>
    <x v="743"/>
    <x v="744"/>
    <x v="744"/>
  </r>
  <r>
    <n v="1000733887"/>
    <n v="1000733887"/>
    <n v="2000721854"/>
    <x v="13"/>
    <x v="0"/>
    <x v="3"/>
    <s v="All Site Visitors"/>
    <s v="Lookalike"/>
    <x v="0"/>
    <x v="1"/>
    <s v="M/F"/>
    <s v="Conversion"/>
    <x v="1333"/>
    <x v="1298"/>
    <n v="26"/>
    <n v="3"/>
    <n v="2"/>
    <x v="585"/>
    <n v="382"/>
    <n v="154"/>
    <n v="109"/>
    <n v="84"/>
    <n v="76"/>
    <n v="10.206951446006899"/>
    <x v="1528"/>
    <n v="6.8983815335632798E-3"/>
    <x v="1527"/>
    <n v="1.4796153846153846"/>
    <x v="1511"/>
    <n v="1"/>
    <n v="13"/>
    <x v="1068"/>
    <x v="62"/>
    <n v="160"/>
    <x v="745"/>
    <x v="745"/>
    <x v="744"/>
    <x v="745"/>
    <x v="745"/>
  </r>
  <r>
    <n v="1000729095"/>
    <n v="1000729095"/>
    <n v="2000722424"/>
    <x v="13"/>
    <x v="0"/>
    <x v="4"/>
    <s v="All Site Visitors"/>
    <s v="Lookalike"/>
    <x v="0"/>
    <x v="1"/>
    <s v="M/F"/>
    <s v="Conversion"/>
    <x v="1334"/>
    <x v="1299"/>
    <n v="14"/>
    <n v="2"/>
    <n v="1"/>
    <x v="586"/>
    <n v="284"/>
    <n v="136"/>
    <n v="106"/>
    <n v="95"/>
    <n v="85"/>
    <n v="8.9512083903328783"/>
    <x v="1529"/>
    <n v="6.3839489284085726E-3"/>
    <x v="1528"/>
    <n v="1.4021428571428571"/>
    <x v="1512"/>
    <n v="1"/>
    <n v="13"/>
    <x v="1069"/>
    <x v="62"/>
    <n v="180"/>
    <x v="746"/>
    <x v="746"/>
    <x v="745"/>
    <x v="746"/>
    <x v="746"/>
  </r>
  <r>
    <n v="1000540358"/>
    <n v="1000540358"/>
    <n v="2000723502"/>
    <x v="13"/>
    <x v="0"/>
    <x v="5"/>
    <s v="All Site Visitors"/>
    <s v="Custom Audience"/>
    <x v="0"/>
    <x v="1"/>
    <s v="M/F"/>
    <s v="Conversion"/>
    <x v="881"/>
    <x v="1300"/>
    <n v="16"/>
    <n v="2"/>
    <n v="1"/>
    <x v="587"/>
    <n v="313"/>
    <n v="148"/>
    <n v="117"/>
    <n v="101"/>
    <n v="87"/>
    <n v="9.0613107822410139"/>
    <x v="1530"/>
    <n v="6.7653276955602533E-3"/>
    <x v="1529"/>
    <n v="1.339375"/>
    <x v="1513"/>
    <n v="1"/>
    <n v="134"/>
    <x v="1070"/>
    <x v="129"/>
    <n v="188"/>
    <x v="747"/>
    <x v="747"/>
    <x v="746"/>
    <x v="747"/>
    <x v="747"/>
  </r>
  <r>
    <n v="1000294251"/>
    <n v="1000294251"/>
    <n v="2000723664"/>
    <x v="13"/>
    <x v="0"/>
    <x v="6"/>
    <s v="All Site Visitors"/>
    <s v="Custom Audience"/>
    <x v="0"/>
    <x v="1"/>
    <s v="M/F"/>
    <s v="Conversion"/>
    <x v="548"/>
    <x v="352"/>
    <n v="13"/>
    <n v="2"/>
    <n v="1"/>
    <x v="588"/>
    <n v="146"/>
    <n v="63"/>
    <n v="39"/>
    <n v="31"/>
    <n v="29"/>
    <n v="10.154761904761905"/>
    <x v="1531"/>
    <n v="7.7380952380952384E-3"/>
    <x v="1530"/>
    <n v="1.3123076923076922"/>
    <x v="606"/>
    <n v="1"/>
    <n v="50"/>
    <x v="1071"/>
    <x v="49"/>
    <n v="60"/>
    <x v="748"/>
    <x v="748"/>
    <x v="747"/>
    <x v="748"/>
    <x v="748"/>
  </r>
  <r>
    <n v="1000954703"/>
    <n v="1000954703"/>
    <n v="2000723760"/>
    <x v="13"/>
    <x v="0"/>
    <x v="7"/>
    <s v="All Site Visitors"/>
    <s v="Facebook Interest"/>
    <x v="0"/>
    <x v="1"/>
    <s v="M/F"/>
    <s v="Conversion"/>
    <x v="1335"/>
    <x v="818"/>
    <n v="16"/>
    <n v="3"/>
    <n v="2"/>
    <x v="168"/>
    <n v="197"/>
    <n v="109"/>
    <n v="66"/>
    <n v="53"/>
    <n v="47"/>
    <n v="4.3307392996108955"/>
    <x v="1532"/>
    <n v="6.2256809338521405E-3"/>
    <x v="1531"/>
    <n v="0.69562500000000005"/>
    <x v="1514"/>
    <n v="1"/>
    <n v="137"/>
    <x v="1072"/>
    <x v="6"/>
    <n v="100"/>
    <x v="749"/>
    <x v="749"/>
    <x v="748"/>
    <x v="749"/>
    <x v="749"/>
  </r>
  <r>
    <n v="1000519097"/>
    <n v="1000519097"/>
    <n v="2000724060"/>
    <x v="13"/>
    <x v="0"/>
    <x v="7"/>
    <s v="All Site Visitors"/>
    <s v="Facebook Interest"/>
    <x v="0"/>
    <x v="1"/>
    <s v="M/F"/>
    <s v="Conversion"/>
    <x v="147"/>
    <x v="1301"/>
    <n v="14"/>
    <n v="3"/>
    <n v="1"/>
    <x v="589"/>
    <n v="325"/>
    <n v="192"/>
    <n v="125"/>
    <n v="93"/>
    <n v="81"/>
    <n v="4.709705372616984"/>
    <x v="1533"/>
    <n v="6.0658578856152513E-3"/>
    <x v="1532"/>
    <n v="0.77642857142857136"/>
    <x v="152"/>
    <n v="0"/>
    <n v="0"/>
    <x v="4"/>
    <x v="4"/>
    <n v="174"/>
    <x v="750"/>
    <x v="750"/>
    <x v="749"/>
    <x v="750"/>
    <x v="750"/>
  </r>
  <r>
    <n v="1000320718"/>
    <n v="1000320718"/>
    <n v="2000724420"/>
    <x v="13"/>
    <x v="0"/>
    <x v="8"/>
    <s v="All Site Visitors"/>
    <s v="Facebook Interest"/>
    <x v="0"/>
    <x v="1"/>
    <s v="M/F"/>
    <s v="Conversion"/>
    <x v="1336"/>
    <x v="76"/>
    <n v="12"/>
    <n v="3"/>
    <n v="1"/>
    <x v="90"/>
    <n v="370"/>
    <n v="214"/>
    <n v="134"/>
    <n v="112"/>
    <n v="106"/>
    <n v="6.653796653796654"/>
    <x v="1534"/>
    <n v="5.1480051480051478E-3"/>
    <x v="1533"/>
    <n v="1.2925"/>
    <x v="1515"/>
    <n v="0"/>
    <n v="0"/>
    <x v="4"/>
    <x v="4"/>
    <n v="218"/>
    <x v="751"/>
    <x v="751"/>
    <x v="750"/>
    <x v="751"/>
    <x v="751"/>
  </r>
  <r>
    <n v="1000367619"/>
    <n v="1000367619"/>
    <n v="2000724718"/>
    <x v="13"/>
    <x v="0"/>
    <x v="9"/>
    <s v="All Site Visitors"/>
    <s v="Facebook Interest"/>
    <x v="0"/>
    <x v="1"/>
    <s v="M/F"/>
    <s v="Conversion"/>
    <x v="328"/>
    <x v="1302"/>
    <n v="6"/>
    <n v="2"/>
    <n v="1"/>
    <x v="367"/>
    <n v="265"/>
    <n v="138"/>
    <n v="90"/>
    <n v="74"/>
    <n v="69"/>
    <n v="7.5812807881773407"/>
    <x v="1535"/>
    <n v="2.9556650246305421E-3"/>
    <x v="1534"/>
    <n v="2.5649999999999999"/>
    <x v="1516"/>
    <n v="0"/>
    <n v="0"/>
    <x v="4"/>
    <x v="4"/>
    <n v="143"/>
    <x v="752"/>
    <x v="752"/>
    <x v="751"/>
    <x v="752"/>
    <x v="752"/>
  </r>
  <r>
    <n v="1000169876"/>
    <n v="1000169876"/>
    <n v="2000724786"/>
    <x v="13"/>
    <x v="0"/>
    <x v="0"/>
    <s v="Purchases"/>
    <s v="Website Custom Audience"/>
    <x v="1"/>
    <x v="1"/>
    <s v="M/F"/>
    <s v="Conversion"/>
    <x v="302"/>
    <x v="1303"/>
    <n v="21"/>
    <n v="1"/>
    <n v="1"/>
    <x v="590"/>
    <n v="203"/>
    <n v="86"/>
    <n v="54"/>
    <n v="39"/>
    <n v="35"/>
    <n v="17.182823682498373"/>
    <x v="1536"/>
    <n v="1.3662979830839297E-2"/>
    <x v="1535"/>
    <n v="1.2576190476190476"/>
    <x v="1517"/>
    <n v="1"/>
    <n v="92"/>
    <x v="1073"/>
    <x v="214"/>
    <n v="74"/>
    <x v="753"/>
    <x v="753"/>
    <x v="752"/>
    <x v="753"/>
    <x v="753"/>
  </r>
  <r>
    <n v="1000694315"/>
    <n v="1000694315"/>
    <n v="2000725368"/>
    <x v="13"/>
    <x v="0"/>
    <x v="1"/>
    <s v="Purchasers, Shopping Cart"/>
    <s v="Website Custom Audience"/>
    <x v="1"/>
    <x v="1"/>
    <s v="M/F"/>
    <s v="Conversion"/>
    <x v="1337"/>
    <x v="1304"/>
    <n v="33"/>
    <n v="3"/>
    <n v="2"/>
    <x v="591"/>
    <n v="256"/>
    <n v="131"/>
    <n v="98"/>
    <n v="80"/>
    <n v="72"/>
    <n v="15.022675736961451"/>
    <x v="1537"/>
    <n v="1.2471655328798186E-2"/>
    <x v="1536"/>
    <n v="1.2045454545454546"/>
    <x v="1518"/>
    <n v="2"/>
    <n v="180"/>
    <x v="1074"/>
    <x v="188"/>
    <n v="152"/>
    <x v="754"/>
    <x v="754"/>
    <x v="753"/>
    <x v="754"/>
    <x v="754"/>
  </r>
  <r>
    <n v="1000768508"/>
    <n v="1000768508"/>
    <n v="2000725898"/>
    <x v="13"/>
    <x v="0"/>
    <x v="2"/>
    <s v="Product Page, Shopping Cart, Purchasers"/>
    <s v="Website Custom Audience"/>
    <x v="1"/>
    <x v="1"/>
    <s v="M/F"/>
    <s v="Conversion"/>
    <x v="1338"/>
    <x v="120"/>
    <n v="69"/>
    <n v="7"/>
    <n v="4"/>
    <x v="592"/>
    <n v="895"/>
    <n v="466"/>
    <n v="363"/>
    <n v="258"/>
    <n v="232"/>
    <n v="11.070470616922702"/>
    <x v="1538"/>
    <n v="8.4125822970007313E-3"/>
    <x v="1537"/>
    <n v="1.3159420289855073"/>
    <x v="1519"/>
    <n v="4"/>
    <n v="568"/>
    <x v="1075"/>
    <x v="483"/>
    <n v="490"/>
    <x v="755"/>
    <x v="755"/>
    <x v="754"/>
    <x v="755"/>
    <x v="755"/>
  </r>
  <r>
    <n v="1000872263"/>
    <n v="1000872263"/>
    <n v="2000726158"/>
    <x v="13"/>
    <x v="0"/>
    <x v="3"/>
    <s v="All Site Visitors"/>
    <s v="Lookalike"/>
    <x v="1"/>
    <x v="1"/>
    <s v="M/F"/>
    <s v="Conversion"/>
    <x v="1339"/>
    <x v="1305"/>
    <n v="44"/>
    <n v="5"/>
    <n v="2"/>
    <x v="98"/>
    <n v="400"/>
    <n v="217"/>
    <n v="136"/>
    <n v="119"/>
    <n v="106"/>
    <n v="9.805525263540531"/>
    <x v="1539"/>
    <n v="7.9970919665576148E-3"/>
    <x v="1538"/>
    <n v="1.2261363636363638"/>
    <x v="1520"/>
    <n v="2"/>
    <n v="270"/>
    <x v="1076"/>
    <x v="34"/>
    <n v="225"/>
    <x v="756"/>
    <x v="756"/>
    <x v="755"/>
    <x v="756"/>
    <x v="756"/>
  </r>
  <r>
    <n v="1000373966"/>
    <n v="1000373966"/>
    <n v="2000726340"/>
    <x v="13"/>
    <x v="0"/>
    <x v="4"/>
    <s v="All Site Visitors"/>
    <s v="Lookalike"/>
    <x v="1"/>
    <x v="1"/>
    <s v="M/F"/>
    <s v="Conversion"/>
    <x v="1194"/>
    <x v="1306"/>
    <n v="21"/>
    <n v="3"/>
    <n v="2"/>
    <x v="388"/>
    <n v="245"/>
    <n v="140"/>
    <n v="104"/>
    <n v="83"/>
    <n v="78"/>
    <n v="9.6436363636363627"/>
    <x v="1540"/>
    <n v="7.6363636363636364E-3"/>
    <x v="1539"/>
    <n v="1.2628571428571429"/>
    <x v="1521"/>
    <n v="1"/>
    <n v="188"/>
    <x v="1077"/>
    <x v="290"/>
    <n v="161"/>
    <x v="757"/>
    <x v="757"/>
    <x v="756"/>
    <x v="757"/>
    <x v="757"/>
  </r>
  <r>
    <n v="1000496174"/>
    <n v="1000496174"/>
    <n v="2000726580"/>
    <x v="13"/>
    <x v="0"/>
    <x v="5"/>
    <s v="All Site Visitors"/>
    <s v="Custom Audience"/>
    <x v="1"/>
    <x v="1"/>
    <s v="M/F"/>
    <s v="Conversion"/>
    <x v="1340"/>
    <x v="1307"/>
    <n v="16"/>
    <n v="2"/>
    <n v="1"/>
    <x v="82"/>
    <n v="178"/>
    <n v="99"/>
    <n v="71"/>
    <n v="54"/>
    <n v="51"/>
    <n v="10.055359838953196"/>
    <x v="1541"/>
    <n v="8.0523402113739304E-3"/>
    <x v="1540"/>
    <n v="1.24875"/>
    <x v="1522"/>
    <n v="1"/>
    <n v="167"/>
    <x v="1078"/>
    <x v="484"/>
    <n v="105"/>
    <x v="758"/>
    <x v="758"/>
    <x v="757"/>
    <x v="758"/>
    <x v="758"/>
  </r>
  <r>
    <n v="1000170899"/>
    <n v="1000170899"/>
    <n v="2000727118"/>
    <x v="13"/>
    <x v="0"/>
    <x v="6"/>
    <s v="All Site Visitors"/>
    <s v="Custom Audience"/>
    <x v="1"/>
    <x v="1"/>
    <s v="M/F"/>
    <s v="Conversion"/>
    <x v="1341"/>
    <x v="736"/>
    <n v="18"/>
    <n v="2"/>
    <n v="1"/>
    <x v="459"/>
    <n v="188"/>
    <n v="88"/>
    <n v="62"/>
    <n v="49"/>
    <n v="43"/>
    <n v="9.4721262950172669"/>
    <x v="1542"/>
    <n v="8.8801184015786881E-3"/>
    <x v="1541"/>
    <n v="1.0666666666666667"/>
    <x v="1523"/>
    <n v="1"/>
    <n v="199"/>
    <x v="1079"/>
    <x v="485"/>
    <n v="92"/>
    <x v="759"/>
    <x v="759"/>
    <x v="758"/>
    <x v="759"/>
    <x v="759"/>
  </r>
  <r>
    <n v="1000556562"/>
    <n v="1000556562"/>
    <n v="2000727358"/>
    <x v="13"/>
    <x v="0"/>
    <x v="7"/>
    <s v="All Site Visitors"/>
    <s v="Facebook Interest"/>
    <x v="1"/>
    <x v="1"/>
    <s v="M/F"/>
    <s v="Conversion"/>
    <x v="167"/>
    <x v="410"/>
    <n v="26"/>
    <n v="3"/>
    <n v="2"/>
    <x v="593"/>
    <n v="250"/>
    <n v="139"/>
    <n v="108"/>
    <n v="76"/>
    <n v="68"/>
    <n v="4.612208787968151"/>
    <x v="1543"/>
    <n v="7.6673547626069007E-3"/>
    <x v="1542"/>
    <n v="0.60153846153846158"/>
    <x v="1524"/>
    <n v="1"/>
    <n v="90"/>
    <x v="1080"/>
    <x v="160"/>
    <n v="144"/>
    <x v="760"/>
    <x v="760"/>
    <x v="759"/>
    <x v="760"/>
    <x v="760"/>
  </r>
  <r>
    <n v="1000215173"/>
    <n v="1000215173"/>
    <n v="2000727426"/>
    <x v="13"/>
    <x v="0"/>
    <x v="7"/>
    <s v="All Site Visitors"/>
    <s v="Facebook Interest"/>
    <x v="1"/>
    <x v="1"/>
    <s v="M/F"/>
    <s v="Conversion"/>
    <x v="1342"/>
    <x v="1308"/>
    <n v="20"/>
    <n v="3"/>
    <n v="2"/>
    <x v="594"/>
    <n v="296"/>
    <n v="147"/>
    <n v="93"/>
    <n v="83"/>
    <n v="73"/>
    <n v="5.4207758053911892"/>
    <x v="1544"/>
    <n v="6.5746219592373442E-3"/>
    <x v="1543"/>
    <n v="0.8244999999999999"/>
    <x v="1525"/>
    <n v="0"/>
    <n v="0"/>
    <x v="4"/>
    <x v="4"/>
    <n v="156"/>
    <x v="761"/>
    <x v="761"/>
    <x v="760"/>
    <x v="761"/>
    <x v="761"/>
  </r>
  <r>
    <n v="1000643102"/>
    <n v="1000643102"/>
    <n v="2000728166"/>
    <x v="13"/>
    <x v="0"/>
    <x v="8"/>
    <s v="All Site Visitors"/>
    <s v="Facebook Interest"/>
    <x v="1"/>
    <x v="1"/>
    <s v="M/F"/>
    <s v="Conversion"/>
    <x v="1343"/>
    <x v="1309"/>
    <n v="16"/>
    <n v="3"/>
    <n v="2"/>
    <x v="595"/>
    <n v="392"/>
    <n v="192"/>
    <n v="128"/>
    <n v="101"/>
    <n v="96"/>
    <n v="5.2494141278875119"/>
    <x v="1545"/>
    <n v="5.3565450284566458E-3"/>
    <x v="1544"/>
    <n v="0.98"/>
    <x v="1526"/>
    <n v="0"/>
    <n v="0"/>
    <x v="4"/>
    <x v="4"/>
    <n v="197"/>
    <x v="762"/>
    <x v="762"/>
    <x v="761"/>
    <x v="762"/>
    <x v="762"/>
  </r>
  <r>
    <n v="1000542670"/>
    <n v="1000542670"/>
    <n v="2000728826"/>
    <x v="13"/>
    <x v="0"/>
    <x v="9"/>
    <s v="All Site Visitors"/>
    <s v="Facebook Interest"/>
    <x v="1"/>
    <x v="1"/>
    <s v="M/F"/>
    <s v="Conversion"/>
    <x v="1344"/>
    <x v="1310"/>
    <n v="8"/>
    <n v="2"/>
    <n v="1"/>
    <x v="594"/>
    <n v="270"/>
    <n v="149"/>
    <n v="103"/>
    <n v="86"/>
    <n v="80"/>
    <n v="6.3836772983114445"/>
    <x v="1546"/>
    <n v="3.7523452157598499E-3"/>
    <x v="1545"/>
    <n v="1.7012499999999999"/>
    <x v="1527"/>
    <n v="0"/>
    <n v="0"/>
    <x v="4"/>
    <x v="4"/>
    <n v="166"/>
    <x v="763"/>
    <x v="763"/>
    <x v="762"/>
    <x v="763"/>
    <x v="763"/>
  </r>
  <r>
    <n v="1000721944"/>
    <n v="1000721944"/>
    <n v="2000729204"/>
    <x v="13"/>
    <x v="1"/>
    <x v="0"/>
    <s v="Purchases"/>
    <s v="Website Custom Audience"/>
    <x v="2"/>
    <x v="1"/>
    <s v="M/F"/>
    <s v="Conversion"/>
    <x v="1345"/>
    <x v="1311"/>
    <n v="57"/>
    <n v="3"/>
    <n v="2"/>
    <x v="104"/>
    <n v="584"/>
    <n v="274"/>
    <n v="194"/>
    <n v="143"/>
    <n v="129"/>
    <n v="17.994028230184586"/>
    <x v="1547"/>
    <n v="1.5472312703583062E-2"/>
    <x v="1546"/>
    <n v="1.162982456140351"/>
    <x v="1528"/>
    <n v="7"/>
    <n v="252"/>
    <x v="1081"/>
    <x v="300"/>
    <n v="272"/>
    <x v="764"/>
    <x v="764"/>
    <x v="763"/>
    <x v="764"/>
    <x v="764"/>
  </r>
  <r>
    <n v="1000388200"/>
    <n v="1000388200"/>
    <n v="2000729480"/>
    <x v="13"/>
    <x v="1"/>
    <x v="1"/>
    <s v="Purchasers, Shopping Cart"/>
    <s v="Website Custom Audience"/>
    <x v="2"/>
    <x v="1"/>
    <s v="M/F"/>
    <s v="Conversion"/>
    <x v="1346"/>
    <x v="1312"/>
    <n v="146"/>
    <n v="13"/>
    <n v="6"/>
    <x v="596"/>
    <n v="1609"/>
    <n v="697"/>
    <n v="443"/>
    <n v="340"/>
    <n v="297"/>
    <n v="14.601663585951941"/>
    <x v="1548"/>
    <n v="1.3493530499075786E-2"/>
    <x v="1547"/>
    <n v="1.082123287671233"/>
    <x v="1529"/>
    <n v="12"/>
    <n v="2160"/>
    <x v="1082"/>
    <x v="486"/>
    <n v="637"/>
    <x v="765"/>
    <x v="765"/>
    <x v="764"/>
    <x v="765"/>
    <x v="765"/>
  </r>
  <r>
    <n v="1000209205"/>
    <n v="1000209205"/>
    <n v="2000729656"/>
    <x v="13"/>
    <x v="1"/>
    <x v="2"/>
    <s v="Product Page, Shopping Cart, Purchasers"/>
    <s v="Website Custom Audience"/>
    <x v="2"/>
    <x v="1"/>
    <s v="M/F"/>
    <s v="Conversion"/>
    <x v="1347"/>
    <x v="1313"/>
    <n v="171"/>
    <n v="18"/>
    <n v="9"/>
    <x v="597"/>
    <n v="1685"/>
    <n v="709"/>
    <n v="541"/>
    <n v="410"/>
    <n v="369"/>
    <n v="11.685393258426966"/>
    <x v="1549"/>
    <n v="1.0112359550561797E-2"/>
    <x v="1548"/>
    <n v="1.1555555555555554"/>
    <x v="1530"/>
    <n v="11"/>
    <n v="1166"/>
    <x v="1083"/>
    <x v="487"/>
    <n v="779"/>
    <x v="766"/>
    <x v="766"/>
    <x v="765"/>
    <x v="766"/>
    <x v="766"/>
  </r>
  <r>
    <n v="1000908170"/>
    <n v="1000908170"/>
    <n v="2000730634"/>
    <x v="13"/>
    <x v="1"/>
    <x v="3"/>
    <s v="All Site Visitors"/>
    <s v="Lookalike"/>
    <x v="2"/>
    <x v="1"/>
    <s v="M/F"/>
    <s v="Conversion"/>
    <x v="1348"/>
    <x v="1314"/>
    <n v="110"/>
    <n v="16"/>
    <n v="8"/>
    <x v="598"/>
    <n v="1688"/>
    <n v="861"/>
    <n v="663"/>
    <n v="536"/>
    <n v="478"/>
    <n v="10.800347347854403"/>
    <x v="1550"/>
    <n v="7.9600549967436141E-3"/>
    <x v="1549"/>
    <n v="1.3568181818181819"/>
    <x v="1531"/>
    <n v="6"/>
    <n v="816"/>
    <x v="1084"/>
    <x v="488"/>
    <n v="1014"/>
    <x v="767"/>
    <x v="767"/>
    <x v="766"/>
    <x v="767"/>
    <x v="767"/>
  </r>
  <r>
    <n v="1000407881"/>
    <n v="1000407881"/>
    <n v="2000730996"/>
    <x v="13"/>
    <x v="1"/>
    <x v="4"/>
    <s v="All Site Visitors"/>
    <s v="Lookalike"/>
    <x v="2"/>
    <x v="1"/>
    <s v="M/F"/>
    <s v="Conversion"/>
    <x v="1349"/>
    <x v="1315"/>
    <n v="50"/>
    <n v="6"/>
    <n v="3"/>
    <x v="599"/>
    <n v="721"/>
    <n v="300"/>
    <n v="185"/>
    <n v="131"/>
    <n v="118"/>
    <n v="8.8995761330290186"/>
    <x v="1551"/>
    <n v="8.1512879034887509E-3"/>
    <x v="1550"/>
    <n v="1.0918000000000001"/>
    <x v="1532"/>
    <n v="3"/>
    <n v="222"/>
    <x v="1085"/>
    <x v="489"/>
    <n v="249"/>
    <x v="768"/>
    <x v="768"/>
    <x v="767"/>
    <x v="768"/>
    <x v="768"/>
  </r>
  <r>
    <n v="1000921311"/>
    <n v="1000921311"/>
    <n v="2000732080"/>
    <x v="13"/>
    <x v="1"/>
    <x v="5"/>
    <s v="All Site Visitors"/>
    <s v="Custom Audience"/>
    <x v="2"/>
    <x v="1"/>
    <s v="M/F"/>
    <s v="Conversion"/>
    <x v="1350"/>
    <x v="1316"/>
    <n v="46"/>
    <n v="6"/>
    <n v="3"/>
    <x v="600"/>
    <n v="653"/>
    <n v="380"/>
    <n v="255"/>
    <n v="202"/>
    <n v="181"/>
    <n v="9.8596231991134093"/>
    <x v="1552"/>
    <n v="8.4964905799778355E-3"/>
    <x v="1551"/>
    <n v="1.1604347826086958"/>
    <x v="1533"/>
    <n v="2"/>
    <n v="118"/>
    <x v="1086"/>
    <x v="161"/>
    <n v="383"/>
    <x v="769"/>
    <x v="769"/>
    <x v="768"/>
    <x v="769"/>
    <x v="769"/>
  </r>
  <r>
    <n v="1000854486"/>
    <n v="1000854486"/>
    <n v="2000733000"/>
    <x v="13"/>
    <x v="1"/>
    <x v="6"/>
    <s v="All Site Visitors"/>
    <s v="Custom Audience"/>
    <x v="2"/>
    <x v="1"/>
    <s v="M/F"/>
    <s v="Conversion"/>
    <x v="1351"/>
    <x v="1317"/>
    <n v="54"/>
    <n v="5"/>
    <n v="2"/>
    <x v="601"/>
    <n v="491"/>
    <n v="200"/>
    <n v="146"/>
    <n v="129"/>
    <n v="111"/>
    <n v="9.6014221556886241"/>
    <x v="1553"/>
    <n v="1.0104790419161677E-2"/>
    <x v="1552"/>
    <n v="0.95018518518518524"/>
    <x v="1534"/>
    <n v="2"/>
    <n v="236"/>
    <x v="1087"/>
    <x v="179"/>
    <n v="240"/>
    <x v="770"/>
    <x v="770"/>
    <x v="769"/>
    <x v="770"/>
    <x v="770"/>
  </r>
  <r>
    <n v="1000993309"/>
    <n v="1000993309"/>
    <n v="2000733748"/>
    <x v="13"/>
    <x v="1"/>
    <x v="7"/>
    <s v="All Site Visitors"/>
    <s v="Facebook Interest"/>
    <x v="2"/>
    <x v="1"/>
    <s v="M/F"/>
    <s v="Conversion"/>
    <x v="1352"/>
    <x v="1318"/>
    <n v="49"/>
    <n v="7"/>
    <n v="3"/>
    <x v="218"/>
    <n v="518"/>
    <n v="268"/>
    <n v="166"/>
    <n v="128"/>
    <n v="115"/>
    <n v="5.6914191419141922"/>
    <x v="1554"/>
    <n v="8.0858085808580855E-3"/>
    <x v="1553"/>
    <n v="0.70387755102040817"/>
    <x v="1535"/>
    <n v="1"/>
    <n v="46"/>
    <x v="1088"/>
    <x v="17"/>
    <n v="243"/>
    <x v="771"/>
    <x v="771"/>
    <x v="770"/>
    <x v="771"/>
    <x v="771"/>
  </r>
  <r>
    <n v="1000886260"/>
    <n v="1000886260"/>
    <n v="2000733842"/>
    <x v="13"/>
    <x v="1"/>
    <x v="8"/>
    <s v="All Site Visitors"/>
    <s v="Facebook Interest"/>
    <x v="2"/>
    <x v="1"/>
    <s v="M/F"/>
    <s v="Conversion"/>
    <x v="1353"/>
    <x v="1319"/>
    <n v="34"/>
    <n v="5"/>
    <n v="3"/>
    <x v="581"/>
    <n v="826"/>
    <n v="385"/>
    <n v="253"/>
    <n v="182"/>
    <n v="163"/>
    <n v="6.426537108393366"/>
    <x v="1555"/>
    <n v="5.696096498575976E-3"/>
    <x v="1554"/>
    <n v="1.128235294117647"/>
    <x v="1536"/>
    <n v="1"/>
    <n v="102"/>
    <x v="1089"/>
    <x v="58"/>
    <n v="345"/>
    <x v="772"/>
    <x v="772"/>
    <x v="771"/>
    <x v="772"/>
    <x v="772"/>
  </r>
  <r>
    <n v="1000328620"/>
    <n v="1000328620"/>
    <n v="2000734094"/>
    <x v="13"/>
    <x v="1"/>
    <x v="9"/>
    <s v="All Site Visitors"/>
    <s v="Facebook Interest"/>
    <x v="2"/>
    <x v="1"/>
    <s v="M/F"/>
    <s v="Conversion"/>
    <x v="1354"/>
    <x v="1320"/>
    <n v="28"/>
    <n v="6"/>
    <n v="3"/>
    <x v="602"/>
    <n v="717"/>
    <n v="381"/>
    <n v="285"/>
    <n v="250"/>
    <n v="219"/>
    <n v="6.0907090878321206"/>
    <x v="1556"/>
    <n v="4.7385344389913693E-3"/>
    <x v="1555"/>
    <n v="1.2853571428571429"/>
    <x v="1537"/>
    <n v="1"/>
    <n v="176"/>
    <x v="1090"/>
    <x v="490"/>
    <n v="469"/>
    <x v="773"/>
    <x v="773"/>
    <x v="772"/>
    <x v="773"/>
    <x v="773"/>
  </r>
  <r>
    <n v="1000413255"/>
    <n v="1000413255"/>
    <n v="2000734956"/>
    <x v="13"/>
    <x v="1"/>
    <x v="0"/>
    <s v="Purchases"/>
    <s v="Website Custom Audience"/>
    <x v="3"/>
    <x v="1"/>
    <s v="M/F"/>
    <s v="Conversion"/>
    <x v="1355"/>
    <x v="1321"/>
    <n v="45"/>
    <n v="4"/>
    <n v="2"/>
    <x v="404"/>
    <n v="397"/>
    <n v="214"/>
    <n v="169"/>
    <n v="129"/>
    <n v="113"/>
    <n v="17.88677130044843"/>
    <x v="1557"/>
    <n v="1.2612107623318386E-2"/>
    <x v="1556"/>
    <n v="1.4182222222222223"/>
    <x v="1538"/>
    <n v="4"/>
    <n v="676"/>
    <x v="1091"/>
    <x v="491"/>
    <n v="242"/>
    <x v="774"/>
    <x v="774"/>
    <x v="773"/>
    <x v="774"/>
    <x v="774"/>
  </r>
  <r>
    <n v="1000946673"/>
    <n v="1000946673"/>
    <n v="2000735034"/>
    <x v="13"/>
    <x v="1"/>
    <x v="1"/>
    <s v="Purchasers, Shopping Cart"/>
    <s v="Website Custom Audience"/>
    <x v="3"/>
    <x v="1"/>
    <s v="M/F"/>
    <s v="Conversion"/>
    <x v="1356"/>
    <x v="1322"/>
    <n v="86"/>
    <n v="8"/>
    <n v="4"/>
    <x v="603"/>
    <n v="759"/>
    <n v="337"/>
    <n v="221"/>
    <n v="181"/>
    <n v="170"/>
    <n v="14.589882446176199"/>
    <x v="1558"/>
    <n v="1.135913353586052E-2"/>
    <x v="1557"/>
    <n v="1.2844186046511628"/>
    <x v="1539"/>
    <n v="7"/>
    <n v="427"/>
    <x v="1092"/>
    <x v="492"/>
    <n v="351"/>
    <x v="775"/>
    <x v="775"/>
    <x v="774"/>
    <x v="775"/>
    <x v="775"/>
  </r>
  <r>
    <n v="1000832135"/>
    <n v="1000832135"/>
    <n v="2000735076"/>
    <x v="13"/>
    <x v="1"/>
    <x v="2"/>
    <s v="Product Page, Shopping Cart, Purchasers"/>
    <s v="Website Custom Audience"/>
    <x v="3"/>
    <x v="1"/>
    <s v="M/F"/>
    <s v="Conversion"/>
    <x v="1357"/>
    <x v="1323"/>
    <n v="195"/>
    <n v="25"/>
    <n v="11"/>
    <x v="604"/>
    <n v="2225"/>
    <n v="979"/>
    <n v="635"/>
    <n v="464"/>
    <n v="430"/>
    <n v="11.998992489466936"/>
    <x v="1559"/>
    <n v="8.9302069976186123E-3"/>
    <x v="1558"/>
    <n v="1.3436410256410256"/>
    <x v="1540"/>
    <n v="13"/>
    <n v="858"/>
    <x v="1093"/>
    <x v="493"/>
    <n v="894"/>
    <x v="776"/>
    <x v="776"/>
    <x v="775"/>
    <x v="776"/>
    <x v="776"/>
  </r>
  <r>
    <n v="1000951848"/>
    <n v="1000951848"/>
    <n v="2000735232"/>
    <x v="13"/>
    <x v="1"/>
    <x v="3"/>
    <s v="All Site Visitors"/>
    <s v="Lookalike"/>
    <x v="3"/>
    <x v="1"/>
    <s v="M/F"/>
    <s v="Conversion"/>
    <x v="1358"/>
    <x v="1324"/>
    <n v="100"/>
    <n v="13"/>
    <n v="9"/>
    <x v="605"/>
    <n v="1927"/>
    <n v="992"/>
    <n v="743"/>
    <n v="567"/>
    <n v="523"/>
    <n v="10.292744127692201"/>
    <x v="1560"/>
    <n v="6.9700982783857252E-3"/>
    <x v="1559"/>
    <n v="1.4766999999999999"/>
    <x v="1541"/>
    <n v="5"/>
    <n v="590"/>
    <x v="1094"/>
    <x v="494"/>
    <n v="1090"/>
    <x v="777"/>
    <x v="777"/>
    <x v="776"/>
    <x v="777"/>
    <x v="777"/>
  </r>
  <r>
    <n v="1000388050"/>
    <n v="1000388050"/>
    <n v="2000735238"/>
    <x v="13"/>
    <x v="1"/>
    <x v="4"/>
    <s v="All Site Visitors"/>
    <s v="Lookalike"/>
    <x v="3"/>
    <x v="1"/>
    <s v="M/F"/>
    <s v="Conversion"/>
    <x v="1359"/>
    <x v="1325"/>
    <n v="54"/>
    <n v="8"/>
    <n v="4"/>
    <x v="606"/>
    <n v="915"/>
    <n v="443"/>
    <n v="280"/>
    <n v="249"/>
    <n v="233"/>
    <n v="8.7258837239414735"/>
    <x v="1561"/>
    <n v="6.9921015149553281E-3"/>
    <x v="1560"/>
    <n v="1.2479629629629629"/>
    <x v="1542"/>
    <n v="3"/>
    <n v="231"/>
    <x v="1095"/>
    <x v="495"/>
    <n v="482"/>
    <x v="778"/>
    <x v="778"/>
    <x v="777"/>
    <x v="778"/>
    <x v="778"/>
  </r>
  <r>
    <n v="1000347752"/>
    <n v="1000347752"/>
    <n v="2000735928"/>
    <x v="13"/>
    <x v="1"/>
    <x v="5"/>
    <s v="All Site Visitors"/>
    <s v="Custom Audience"/>
    <x v="3"/>
    <x v="1"/>
    <s v="M/F"/>
    <s v="Conversion"/>
    <x v="1360"/>
    <x v="1326"/>
    <n v="49"/>
    <n v="6"/>
    <n v="3"/>
    <x v="539"/>
    <n v="554"/>
    <n v="271"/>
    <n v="164"/>
    <n v="126"/>
    <n v="119"/>
    <n v="8.7369420702754041"/>
    <x v="1562"/>
    <n v="7.7556188667299774E-3"/>
    <x v="1561"/>
    <n v="1.1265306122448979"/>
    <x v="1543"/>
    <n v="3"/>
    <n v="363"/>
    <x v="1096"/>
    <x v="211"/>
    <n v="245"/>
    <x v="779"/>
    <x v="779"/>
    <x v="778"/>
    <x v="779"/>
    <x v="779"/>
  </r>
  <r>
    <n v="1000826848"/>
    <n v="1000826848"/>
    <n v="2000736290"/>
    <x v="13"/>
    <x v="1"/>
    <x v="6"/>
    <s v="All Site Visitors"/>
    <s v="Custom Audience"/>
    <x v="3"/>
    <x v="1"/>
    <s v="M/F"/>
    <s v="Conversion"/>
    <x v="1361"/>
    <x v="1327"/>
    <n v="66"/>
    <n v="5"/>
    <n v="3"/>
    <x v="607"/>
    <n v="818"/>
    <n v="372"/>
    <n v="288"/>
    <n v="228"/>
    <n v="215"/>
    <n v="8.9210250262250863"/>
    <x v="1563"/>
    <n v="9.8906039262700429E-3"/>
    <x v="1562"/>
    <n v="0.90196969696969698"/>
    <x v="1544"/>
    <n v="4"/>
    <n v="632"/>
    <x v="1097"/>
    <x v="496"/>
    <n v="443"/>
    <x v="780"/>
    <x v="780"/>
    <x v="779"/>
    <x v="780"/>
    <x v="780"/>
  </r>
  <r>
    <n v="1000974183"/>
    <n v="1000974183"/>
    <n v="2000736468"/>
    <x v="13"/>
    <x v="1"/>
    <x v="7"/>
    <s v="All Site Visitors"/>
    <s v="Facebook Interest"/>
    <x v="3"/>
    <x v="1"/>
    <s v="M/F"/>
    <s v="Conversion"/>
    <x v="1362"/>
    <x v="1328"/>
    <n v="58"/>
    <n v="6"/>
    <n v="4"/>
    <x v="608"/>
    <n v="963"/>
    <n v="560"/>
    <n v="403"/>
    <n v="334"/>
    <n v="292"/>
    <n v="5.3348729792147802"/>
    <x v="1564"/>
    <n v="7.441621760328458E-3"/>
    <x v="1563"/>
    <n v="0.71689655172413791"/>
    <x v="1545"/>
    <n v="2"/>
    <n v="192"/>
    <x v="1098"/>
    <x v="497"/>
    <n v="626"/>
    <x v="781"/>
    <x v="781"/>
    <x v="780"/>
    <x v="781"/>
    <x v="781"/>
  </r>
  <r>
    <n v="1000708655"/>
    <n v="1000708655"/>
    <n v="2000736886"/>
    <x v="13"/>
    <x v="1"/>
    <x v="8"/>
    <s v="All Site Visitors"/>
    <s v="Facebook Interest"/>
    <x v="3"/>
    <x v="1"/>
    <s v="M/F"/>
    <s v="Conversion"/>
    <x v="1363"/>
    <x v="1329"/>
    <n v="38"/>
    <n v="8"/>
    <n v="3"/>
    <x v="609"/>
    <n v="831"/>
    <n v="420"/>
    <n v="281"/>
    <n v="233"/>
    <n v="220"/>
    <n v="6.2750190985485101"/>
    <x v="1565"/>
    <n v="5.8059587471352174E-3"/>
    <x v="1564"/>
    <n v="1.0807894736842105"/>
    <x v="1546"/>
    <n v="1"/>
    <n v="124"/>
    <x v="1099"/>
    <x v="479"/>
    <n v="453"/>
    <x v="782"/>
    <x v="782"/>
    <x v="781"/>
    <x v="782"/>
    <x v="782"/>
  </r>
  <r>
    <n v="1000703544"/>
    <n v="1000703544"/>
    <n v="2000737270"/>
    <x v="13"/>
    <x v="1"/>
    <x v="9"/>
    <s v="All Site Visitors"/>
    <s v="Facebook Interest"/>
    <x v="3"/>
    <x v="1"/>
    <s v="M/F"/>
    <s v="Conversion"/>
    <x v="1364"/>
    <x v="1330"/>
    <n v="18"/>
    <n v="5"/>
    <n v="3"/>
    <x v="610"/>
    <n v="525"/>
    <n v="303"/>
    <n v="191"/>
    <n v="137"/>
    <n v="122"/>
    <n v="7.581227436823105"/>
    <x v="1566"/>
    <n v="3.0943785456420837E-3"/>
    <x v="1565"/>
    <n v="2.4500000000000002"/>
    <x v="1547"/>
    <n v="1"/>
    <n v="178"/>
    <x v="1100"/>
    <x v="52"/>
    <n v="259"/>
    <x v="783"/>
    <x v="783"/>
    <x v="782"/>
    <x v="783"/>
    <x v="783"/>
  </r>
  <r>
    <n v="1000511992"/>
    <n v="1000511992"/>
    <n v="2000737356"/>
    <x v="13"/>
    <x v="1"/>
    <x v="0"/>
    <s v="Purchases"/>
    <s v="Website Custom Audience"/>
    <x v="4"/>
    <x v="1"/>
    <s v="M/F"/>
    <s v="Conversion"/>
    <x v="1365"/>
    <x v="1331"/>
    <n v="77"/>
    <n v="6"/>
    <n v="3"/>
    <x v="611"/>
    <n v="750"/>
    <n v="417"/>
    <n v="305"/>
    <n v="248"/>
    <n v="212"/>
    <n v="16.266069341643945"/>
    <x v="1567"/>
    <n v="1.4998052201012855E-2"/>
    <x v="1566"/>
    <n v="1.0845454545454547"/>
    <x v="1548"/>
    <n v="8"/>
    <n v="840"/>
    <x v="1101"/>
    <x v="365"/>
    <n v="460"/>
    <x v="784"/>
    <x v="784"/>
    <x v="783"/>
    <x v="784"/>
    <x v="784"/>
  </r>
  <r>
    <n v="1000107785"/>
    <n v="1000107785"/>
    <n v="2000737688"/>
    <x v="14"/>
    <x v="0"/>
    <x v="0"/>
    <s v="Purchases"/>
    <s v="Website Custom Audience"/>
    <x v="0"/>
    <x v="0"/>
    <s v="F"/>
    <s v="Conversion"/>
    <x v="1366"/>
    <x v="1332"/>
    <n v="14"/>
    <n v="1"/>
    <n v="0"/>
    <x v="0"/>
    <m/>
    <m/>
    <m/>
    <m/>
    <m/>
    <n v="22.83653846153846"/>
    <x v="1568"/>
    <n v="1.6826923076923076E-2"/>
    <x v="1567"/>
    <n v="1.3571428571428572"/>
    <x v="1549"/>
    <n v="1"/>
    <n v="158"/>
    <x v="1102"/>
    <x v="99"/>
    <s v=" "/>
    <x v="0"/>
    <x v="0"/>
    <x v="0"/>
    <x v="0"/>
    <x v="0"/>
  </r>
  <r>
    <n v="1000371422"/>
    <n v="1000371422"/>
    <n v="2000737730"/>
    <x v="14"/>
    <x v="0"/>
    <x v="1"/>
    <s v="Purchasers, Shopping Cart"/>
    <s v="Website Custom Audience"/>
    <x v="0"/>
    <x v="0"/>
    <s v="F"/>
    <s v="Conversion"/>
    <x v="1367"/>
    <x v="1333"/>
    <n v="39"/>
    <n v="3"/>
    <n v="2"/>
    <x v="0"/>
    <m/>
    <m/>
    <m/>
    <m/>
    <m/>
    <n v="18.068254990341273"/>
    <x v="1569"/>
    <n v="1.2556342562781713E-2"/>
    <x v="1568"/>
    <n v="1.4389743589743589"/>
    <x v="1550"/>
    <n v="3"/>
    <n v="90"/>
    <x v="1103"/>
    <x v="160"/>
    <s v=" "/>
    <x v="0"/>
    <x v="0"/>
    <x v="0"/>
    <x v="0"/>
    <x v="0"/>
  </r>
  <r>
    <n v="1000441956"/>
    <n v="1000441956"/>
    <n v="2000738632"/>
    <x v="14"/>
    <x v="0"/>
    <x v="2"/>
    <s v="Product Page, Shopping Cart, Purchasers"/>
    <s v="Website Custom Audience"/>
    <x v="0"/>
    <x v="0"/>
    <s v="F"/>
    <s v="Conversion"/>
    <x v="1368"/>
    <x v="1334"/>
    <n v="67"/>
    <n v="5"/>
    <n v="3"/>
    <x v="0"/>
    <m/>
    <m/>
    <m/>
    <m/>
    <m/>
    <n v="15.112925642807504"/>
    <x v="1570"/>
    <n v="1.1640027797081306E-2"/>
    <x v="1569"/>
    <n v="1.2983582089552239"/>
    <x v="1551"/>
    <n v="3"/>
    <n v="369"/>
    <x v="1104"/>
    <x v="498"/>
    <s v=" "/>
    <x v="0"/>
    <x v="0"/>
    <x v="0"/>
    <x v="0"/>
    <x v="0"/>
  </r>
  <r>
    <n v="1000971785"/>
    <n v="1000971785"/>
    <n v="2000738734"/>
    <x v="14"/>
    <x v="0"/>
    <x v="3"/>
    <s v="All Site Visitors"/>
    <s v="Lookalike"/>
    <x v="0"/>
    <x v="0"/>
    <s v="F"/>
    <s v="Conversion"/>
    <x v="1369"/>
    <x v="1335"/>
    <n v="41"/>
    <n v="5"/>
    <n v="2"/>
    <x v="0"/>
    <m/>
    <m/>
    <m/>
    <m/>
    <m/>
    <n v="12.526493256262043"/>
    <x v="1571"/>
    <n v="9.8747591522157993E-3"/>
    <x v="1570"/>
    <n v="1.2685365853658537"/>
    <x v="1552"/>
    <n v="1"/>
    <n v="12"/>
    <x v="1105"/>
    <x v="181"/>
    <s v=" "/>
    <x v="0"/>
    <x v="0"/>
    <x v="0"/>
    <x v="0"/>
    <x v="0"/>
  </r>
  <r>
    <n v="1000184550"/>
    <n v="1000184550"/>
    <n v="2000739460"/>
    <x v="14"/>
    <x v="0"/>
    <x v="4"/>
    <s v="All Site Visitors"/>
    <s v="Lookalike"/>
    <x v="0"/>
    <x v="0"/>
    <s v="F"/>
    <s v="Conversion"/>
    <x v="1370"/>
    <x v="1336"/>
    <n v="14"/>
    <n v="1"/>
    <n v="1"/>
    <x v="0"/>
    <m/>
    <m/>
    <m/>
    <m/>
    <m/>
    <n v="12.356728911783646"/>
    <x v="1572"/>
    <n v="9.0148100450740502E-3"/>
    <x v="1571"/>
    <n v="1.3707142857142858"/>
    <x v="1553"/>
    <n v="0"/>
    <n v="0"/>
    <x v="4"/>
    <x v="4"/>
    <s v=" "/>
    <x v="0"/>
    <x v="0"/>
    <x v="0"/>
    <x v="0"/>
    <x v="0"/>
  </r>
  <r>
    <n v="1000741283"/>
    <n v="1000741283"/>
    <n v="2000739466"/>
    <x v="14"/>
    <x v="0"/>
    <x v="5"/>
    <s v="All Site Visitors"/>
    <s v="Custom Audience"/>
    <x v="0"/>
    <x v="0"/>
    <s v="F"/>
    <s v="Conversion"/>
    <x v="1371"/>
    <x v="313"/>
    <n v="17"/>
    <n v="2"/>
    <n v="1"/>
    <x v="0"/>
    <m/>
    <m/>
    <m/>
    <m/>
    <m/>
    <n v="10.835176991150442"/>
    <x v="1573"/>
    <n v="9.4026548672566379E-3"/>
    <x v="1572"/>
    <n v="1.1523529411764706"/>
    <x v="1554"/>
    <n v="1"/>
    <n v="33"/>
    <x v="1106"/>
    <x v="185"/>
    <s v=" "/>
    <x v="0"/>
    <x v="0"/>
    <x v="0"/>
    <x v="0"/>
    <x v="0"/>
  </r>
  <r>
    <n v="1000322804"/>
    <n v="1000322804"/>
    <n v="2000740498"/>
    <x v="14"/>
    <x v="0"/>
    <x v="6"/>
    <s v="All Site Visitors"/>
    <s v="Custom Audience"/>
    <x v="0"/>
    <x v="0"/>
    <s v="F"/>
    <s v="Conversion"/>
    <x v="1372"/>
    <x v="717"/>
    <n v="14"/>
    <n v="1"/>
    <n v="1"/>
    <x v="0"/>
    <m/>
    <m/>
    <m/>
    <m/>
    <m/>
    <n v="12.380952380952381"/>
    <x v="1574"/>
    <n v="1.0101010101010102E-2"/>
    <x v="1573"/>
    <n v="1.2257142857142858"/>
    <x v="1555"/>
    <n v="0"/>
    <n v="0"/>
    <x v="4"/>
    <x v="4"/>
    <s v=" "/>
    <x v="0"/>
    <x v="0"/>
    <x v="0"/>
    <x v="0"/>
    <x v="0"/>
  </r>
  <r>
    <n v="1000487227"/>
    <n v="1000487227"/>
    <n v="2000740530"/>
    <x v="14"/>
    <x v="0"/>
    <x v="7"/>
    <s v="All Site Visitors"/>
    <s v="Facebook Interest"/>
    <x v="0"/>
    <x v="0"/>
    <s v="F"/>
    <s v="Conversion"/>
    <x v="1373"/>
    <x v="221"/>
    <n v="16"/>
    <n v="2"/>
    <n v="1"/>
    <x v="0"/>
    <m/>
    <m/>
    <m/>
    <m/>
    <m/>
    <n v="6.1891117478510029"/>
    <x v="1575"/>
    <n v="9.1690544412607444E-3"/>
    <x v="1574"/>
    <n v="0.67500000000000004"/>
    <x v="1556"/>
    <n v="0"/>
    <n v="0"/>
    <x v="4"/>
    <x v="4"/>
    <s v=" "/>
    <x v="0"/>
    <x v="0"/>
    <x v="0"/>
    <x v="0"/>
    <x v="0"/>
  </r>
  <r>
    <n v="1000321040"/>
    <n v="1000321040"/>
    <n v="2000740744"/>
    <x v="14"/>
    <x v="0"/>
    <x v="7"/>
    <s v="All Site Visitors"/>
    <s v="Facebook Interest"/>
    <x v="0"/>
    <x v="0"/>
    <s v="F"/>
    <s v="Conversion"/>
    <x v="1374"/>
    <x v="139"/>
    <n v="14"/>
    <n v="2"/>
    <n v="1"/>
    <x v="0"/>
    <m/>
    <m/>
    <m/>
    <m/>
    <m/>
    <n v="7.2350993377483439"/>
    <x v="1576"/>
    <n v="7.7262693156732896E-3"/>
    <x v="1575"/>
    <n v="0.93642857142857139"/>
    <x v="1557"/>
    <n v="0"/>
    <n v="0"/>
    <x v="4"/>
    <x v="4"/>
    <s v=" "/>
    <x v="0"/>
    <x v="0"/>
    <x v="0"/>
    <x v="0"/>
    <x v="0"/>
  </r>
  <r>
    <n v="1000714439"/>
    <n v="1000714439"/>
    <n v="2000740920"/>
    <x v="14"/>
    <x v="0"/>
    <x v="8"/>
    <s v="All Site Visitors"/>
    <s v="Facebook Interest"/>
    <x v="0"/>
    <x v="0"/>
    <s v="F"/>
    <s v="Conversion"/>
    <x v="1335"/>
    <x v="1337"/>
    <n v="10"/>
    <n v="2"/>
    <n v="1"/>
    <x v="0"/>
    <m/>
    <m/>
    <m/>
    <m/>
    <m/>
    <n v="7.2460937500000009"/>
    <x v="1577"/>
    <n v="6.510416666666667E-3"/>
    <x v="1576"/>
    <n v="1.113"/>
    <x v="1558"/>
    <n v="0"/>
    <n v="0"/>
    <x v="4"/>
    <x v="4"/>
    <s v=" "/>
    <x v="0"/>
    <x v="0"/>
    <x v="0"/>
    <x v="0"/>
    <x v="0"/>
  </r>
  <r>
    <n v="1000786290"/>
    <n v="1000786290"/>
    <n v="2000741256"/>
    <x v="14"/>
    <x v="0"/>
    <x v="9"/>
    <s v="All Site Visitors"/>
    <s v="Facebook Interest"/>
    <x v="0"/>
    <x v="0"/>
    <s v="F"/>
    <s v="Conversion"/>
    <x v="1375"/>
    <x v="1338"/>
    <n v="6"/>
    <n v="1"/>
    <n v="1"/>
    <x v="0"/>
    <m/>
    <m/>
    <m/>
    <m/>
    <m/>
    <n v="8.5553470919324575"/>
    <x v="1578"/>
    <n v="5.6285178236397749E-3"/>
    <x v="1577"/>
    <n v="1.5199999999999998"/>
    <x v="1559"/>
    <n v="0"/>
    <n v="0"/>
    <x v="4"/>
    <x v="4"/>
    <s v=" "/>
    <x v="0"/>
    <x v="0"/>
    <x v="0"/>
    <x v="0"/>
    <x v="0"/>
  </r>
  <r>
    <n v="1000264035"/>
    <n v="1000264035"/>
    <n v="2000741476"/>
    <x v="14"/>
    <x v="0"/>
    <x v="0"/>
    <s v="Purchases"/>
    <s v="Website Custom Audience"/>
    <x v="1"/>
    <x v="0"/>
    <s v="F"/>
    <s v="Conversion"/>
    <x v="1376"/>
    <x v="1339"/>
    <n v="17"/>
    <n v="1"/>
    <n v="0"/>
    <x v="0"/>
    <m/>
    <m/>
    <m/>
    <m/>
    <m/>
    <n v="21.534154535274357"/>
    <x v="1579"/>
    <n v="1.9036954087346025E-2"/>
    <x v="1578"/>
    <n v="1.1311764705882352"/>
    <x v="1560"/>
    <n v="1"/>
    <n v="44"/>
    <x v="1107"/>
    <x v="259"/>
    <s v=" "/>
    <x v="0"/>
    <x v="0"/>
    <x v="0"/>
    <x v="0"/>
    <x v="0"/>
  </r>
  <r>
    <n v="1000709075"/>
    <n v="1000709075"/>
    <n v="2000742260"/>
    <x v="14"/>
    <x v="0"/>
    <x v="1"/>
    <s v="Purchasers, Shopping Cart"/>
    <s v="Website Custom Audience"/>
    <x v="1"/>
    <x v="0"/>
    <s v="F"/>
    <s v="Conversion"/>
    <x v="1377"/>
    <x v="561"/>
    <n v="47"/>
    <n v="3"/>
    <n v="1"/>
    <x v="0"/>
    <m/>
    <m/>
    <m/>
    <m/>
    <m/>
    <n v="18.389830508474578"/>
    <x v="1580"/>
    <n v="1.5932203389830507E-2"/>
    <x v="1579"/>
    <n v="1.1542553191489362"/>
    <x v="1561"/>
    <n v="2"/>
    <n v="360"/>
    <x v="1108"/>
    <x v="499"/>
    <s v=" "/>
    <x v="0"/>
    <x v="0"/>
    <x v="0"/>
    <x v="0"/>
    <x v="0"/>
  </r>
  <r>
    <n v="1000312007"/>
    <n v="1000312007"/>
    <n v="2000742634"/>
    <x v="14"/>
    <x v="0"/>
    <x v="2"/>
    <s v="Product Page, Shopping Cart, Purchasers"/>
    <s v="Website Custom Audience"/>
    <x v="1"/>
    <x v="0"/>
    <s v="F"/>
    <s v="Conversion"/>
    <x v="1378"/>
    <x v="1316"/>
    <n v="74"/>
    <n v="5"/>
    <n v="2"/>
    <x v="0"/>
    <m/>
    <m/>
    <m/>
    <m/>
    <m/>
    <n v="13.490949390469156"/>
    <x v="1581"/>
    <n v="1.3668267454746953E-2"/>
    <x v="1580"/>
    <n v="0.98702702702702716"/>
    <x v="1562"/>
    <n v="3"/>
    <n v="264"/>
    <x v="1109"/>
    <x v="245"/>
    <s v=" "/>
    <x v="0"/>
    <x v="0"/>
    <x v="0"/>
    <x v="0"/>
    <x v="0"/>
  </r>
  <r>
    <n v="1000492176"/>
    <n v="1000492176"/>
    <n v="2000742844"/>
    <x v="14"/>
    <x v="0"/>
    <x v="3"/>
    <s v="All Site Visitors"/>
    <s v="Lookalike"/>
    <x v="1"/>
    <x v="0"/>
    <s v="F"/>
    <s v="Conversion"/>
    <x v="1379"/>
    <x v="153"/>
    <n v="27"/>
    <n v="3"/>
    <n v="2"/>
    <x v="0"/>
    <m/>
    <m/>
    <m/>
    <m/>
    <m/>
    <n v="13.505191550304332"/>
    <x v="1582"/>
    <n v="9.6670247046186895E-3"/>
    <x v="1581"/>
    <n v="1.3970370370370371"/>
    <x v="1563"/>
    <n v="1"/>
    <n v="30"/>
    <x v="1110"/>
    <x v="500"/>
    <s v=" "/>
    <x v="0"/>
    <x v="0"/>
    <x v="0"/>
    <x v="0"/>
    <x v="0"/>
  </r>
  <r>
    <n v="1000297313"/>
    <n v="1000297313"/>
    <n v="2000742926"/>
    <x v="14"/>
    <x v="0"/>
    <x v="4"/>
    <s v="All Site Visitors"/>
    <s v="Lookalike"/>
    <x v="1"/>
    <x v="0"/>
    <s v="F"/>
    <s v="Conversion"/>
    <x v="1380"/>
    <x v="1340"/>
    <n v="17"/>
    <n v="2"/>
    <n v="1"/>
    <x v="0"/>
    <m/>
    <m/>
    <m/>
    <m/>
    <m/>
    <n v="12.616345062429058"/>
    <x v="1583"/>
    <n v="9.6481271282633368E-3"/>
    <x v="1582"/>
    <n v="1.3076470588235294"/>
    <x v="1564"/>
    <n v="1"/>
    <n v="102"/>
    <x v="1111"/>
    <x v="58"/>
    <s v=" "/>
    <x v="0"/>
    <x v="0"/>
    <x v="0"/>
    <x v="0"/>
    <x v="0"/>
  </r>
  <r>
    <n v="1000352320"/>
    <n v="1000352320"/>
    <n v="2000742986"/>
    <x v="14"/>
    <x v="0"/>
    <x v="5"/>
    <s v="All Site Visitors"/>
    <s v="Custom Audience"/>
    <x v="1"/>
    <x v="0"/>
    <s v="F"/>
    <s v="Conversion"/>
    <x v="1381"/>
    <x v="1341"/>
    <n v="18"/>
    <n v="2"/>
    <n v="1"/>
    <x v="0"/>
    <m/>
    <m/>
    <m/>
    <m/>
    <m/>
    <n v="11.95715112912565"/>
    <x v="1584"/>
    <n v="1.0422698320787493E-2"/>
    <x v="1583"/>
    <n v="1.1472222222222221"/>
    <x v="1565"/>
    <n v="0"/>
    <n v="0"/>
    <x v="4"/>
    <x v="4"/>
    <s v=" "/>
    <x v="0"/>
    <x v="0"/>
    <x v="0"/>
    <x v="0"/>
    <x v="0"/>
  </r>
  <r>
    <n v="1000648374"/>
    <n v="1000648374"/>
    <n v="2000743504"/>
    <x v="14"/>
    <x v="0"/>
    <x v="6"/>
    <s v="All Site Visitors"/>
    <s v="Custom Audience"/>
    <x v="1"/>
    <x v="0"/>
    <s v="F"/>
    <s v="Conversion"/>
    <x v="1382"/>
    <x v="1133"/>
    <n v="15"/>
    <n v="1"/>
    <n v="1"/>
    <x v="0"/>
    <m/>
    <m/>
    <m/>
    <m/>
    <m/>
    <n v="10.851688693098383"/>
    <x v="1585"/>
    <n v="1.1013215859030838E-2"/>
    <x v="1584"/>
    <n v="0.98533333333333328"/>
    <x v="1566"/>
    <n v="1"/>
    <n v="200"/>
    <x v="1112"/>
    <x v="152"/>
    <s v=" "/>
    <x v="0"/>
    <x v="0"/>
    <x v="0"/>
    <x v="0"/>
    <x v="0"/>
  </r>
  <r>
    <n v="1000212200"/>
    <n v="1000212200"/>
    <n v="2000743742"/>
    <x v="14"/>
    <x v="0"/>
    <x v="7"/>
    <s v="All Site Visitors"/>
    <s v="Facebook Interest"/>
    <x v="1"/>
    <x v="0"/>
    <s v="F"/>
    <s v="Conversion"/>
    <x v="132"/>
    <x v="1342"/>
    <n v="16"/>
    <n v="2"/>
    <n v="1"/>
    <x v="0"/>
    <m/>
    <m/>
    <m/>
    <m/>
    <m/>
    <n v="7.1540178571428568"/>
    <x v="1586"/>
    <n v="8.9285714285714281E-3"/>
    <x v="1585"/>
    <n v="0.80125000000000002"/>
    <x v="1567"/>
    <n v="0"/>
    <n v="0"/>
    <x v="4"/>
    <x v="4"/>
    <s v=" "/>
    <x v="0"/>
    <x v="0"/>
    <x v="0"/>
    <x v="0"/>
    <x v="0"/>
  </r>
  <r>
    <n v="1000135704"/>
    <n v="1000135704"/>
    <n v="2000743796"/>
    <x v="14"/>
    <x v="0"/>
    <x v="7"/>
    <s v="All Site Visitors"/>
    <s v="Facebook Interest"/>
    <x v="1"/>
    <x v="0"/>
    <s v="F"/>
    <s v="Conversion"/>
    <x v="863"/>
    <x v="1343"/>
    <n v="19"/>
    <n v="2"/>
    <n v="1"/>
    <x v="0"/>
    <m/>
    <m/>
    <m/>
    <m/>
    <m/>
    <n v="5.3053221288515413"/>
    <x v="1587"/>
    <n v="1.0644257703081233E-2"/>
    <x v="1586"/>
    <n v="0.49842105263157899"/>
    <x v="1568"/>
    <n v="1"/>
    <n v="68"/>
    <x v="1113"/>
    <x v="164"/>
    <s v=" "/>
    <x v="0"/>
    <x v="0"/>
    <x v="0"/>
    <x v="0"/>
    <x v="0"/>
  </r>
  <r>
    <n v="1000480178"/>
    <n v="1000480178"/>
    <n v="2000744052"/>
    <x v="14"/>
    <x v="0"/>
    <x v="8"/>
    <s v="All Site Visitors"/>
    <s v="Facebook Interest"/>
    <x v="1"/>
    <x v="0"/>
    <s v="F"/>
    <s v="Conversion"/>
    <x v="1383"/>
    <x v="1344"/>
    <n v="10"/>
    <n v="1"/>
    <n v="1"/>
    <x v="0"/>
    <m/>
    <m/>
    <m/>
    <m/>
    <m/>
    <n v="8.2919914953933382"/>
    <x v="1588"/>
    <n v="7.0871722182849041E-3"/>
    <x v="1587"/>
    <n v="1.17"/>
    <x v="1569"/>
    <n v="0"/>
    <n v="0"/>
    <x v="4"/>
    <x v="4"/>
    <s v=" "/>
    <x v="0"/>
    <x v="0"/>
    <x v="0"/>
    <x v="0"/>
    <x v="0"/>
  </r>
  <r>
    <n v="1000647377"/>
    <n v="1000647377"/>
    <n v="2000744490"/>
    <x v="14"/>
    <x v="0"/>
    <x v="9"/>
    <s v="All Site Visitors"/>
    <s v="Facebook Interest"/>
    <x v="1"/>
    <x v="0"/>
    <s v="F"/>
    <s v="Conversion"/>
    <x v="1384"/>
    <x v="1345"/>
    <n v="5"/>
    <n v="1"/>
    <n v="1"/>
    <x v="0"/>
    <m/>
    <m/>
    <m/>
    <m/>
    <m/>
    <n v="9.359464627151052"/>
    <x v="1589"/>
    <n v="4.7801147227533461E-3"/>
    <x v="1588"/>
    <n v="1.9579999999999997"/>
    <x v="1570"/>
    <n v="0"/>
    <n v="0"/>
    <x v="4"/>
    <x v="4"/>
    <s v=" "/>
    <x v="0"/>
    <x v="0"/>
    <x v="0"/>
    <x v="0"/>
    <x v="0"/>
  </r>
  <r>
    <n v="1000776613"/>
    <n v="1000776613"/>
    <n v="2000745240"/>
    <x v="14"/>
    <x v="0"/>
    <x v="0"/>
    <s v="Purchases"/>
    <s v="Website Custom Audience"/>
    <x v="0"/>
    <x v="1"/>
    <s v="F"/>
    <s v="Conversion"/>
    <x v="1385"/>
    <x v="1346"/>
    <n v="14"/>
    <n v="1"/>
    <n v="1"/>
    <x v="612"/>
    <n v="163"/>
    <n v="66"/>
    <n v="50"/>
    <n v="41"/>
    <n v="35"/>
    <n v="19.49771689497717"/>
    <x v="1590"/>
    <n v="1.06544901065449E-2"/>
    <x v="1589"/>
    <n v="1.83"/>
    <x v="1571"/>
    <n v="2"/>
    <n v="388"/>
    <x v="1114"/>
    <x v="258"/>
    <n v="76"/>
    <x v="785"/>
    <x v="785"/>
    <x v="784"/>
    <x v="785"/>
    <x v="785"/>
  </r>
  <r>
    <n v="1000161880"/>
    <n v="1000161880"/>
    <n v="2000745818"/>
    <x v="14"/>
    <x v="0"/>
    <x v="1"/>
    <s v="Purchasers, Shopping Cart"/>
    <s v="Website Custom Audience"/>
    <x v="0"/>
    <x v="1"/>
    <s v="F"/>
    <s v="Conversion"/>
    <x v="1386"/>
    <x v="1316"/>
    <n v="53"/>
    <n v="6"/>
    <n v="2"/>
    <x v="270"/>
    <n v="821"/>
    <n v="397"/>
    <n v="249"/>
    <n v="186"/>
    <n v="169"/>
    <n v="14.95567048393055"/>
    <x v="1591"/>
    <n v="9.7894347986701141E-3"/>
    <x v="1590"/>
    <n v="1.5277358490566038"/>
    <x v="1572"/>
    <n v="4"/>
    <n v="372"/>
    <x v="1115"/>
    <x v="96"/>
    <n v="355"/>
    <x v="786"/>
    <x v="786"/>
    <x v="785"/>
    <x v="786"/>
    <x v="786"/>
  </r>
  <r>
    <n v="1000463531"/>
    <n v="1000463531"/>
    <n v="2000745848"/>
    <x v="14"/>
    <x v="0"/>
    <x v="2"/>
    <s v="Product Page, Shopping Cart, Purchasers"/>
    <s v="Website Custom Audience"/>
    <x v="0"/>
    <x v="1"/>
    <s v="F"/>
    <s v="Conversion"/>
    <x v="1387"/>
    <x v="1347"/>
    <n v="44"/>
    <n v="5"/>
    <n v="3"/>
    <x v="613"/>
    <n v="625"/>
    <n v="328"/>
    <n v="200"/>
    <n v="165"/>
    <n v="153"/>
    <n v="12.901627742392074"/>
    <x v="1592"/>
    <n v="7.7848549186128801E-3"/>
    <x v="1591"/>
    <n v="1.6572727272727272"/>
    <x v="1573"/>
    <n v="3"/>
    <n v="207"/>
    <x v="1116"/>
    <x v="501"/>
    <n v="318"/>
    <x v="787"/>
    <x v="787"/>
    <x v="786"/>
    <x v="787"/>
    <x v="787"/>
  </r>
  <r>
    <n v="1000863390"/>
    <n v="1000863390"/>
    <n v="2000746212"/>
    <x v="14"/>
    <x v="0"/>
    <x v="3"/>
    <s v="All Site Visitors"/>
    <s v="Lookalike"/>
    <x v="0"/>
    <x v="1"/>
    <s v="F"/>
    <s v="Conversion"/>
    <x v="1388"/>
    <x v="1348"/>
    <n v="32"/>
    <n v="5"/>
    <n v="2"/>
    <x v="286"/>
    <n v="450"/>
    <n v="211"/>
    <n v="128"/>
    <n v="104"/>
    <n v="88"/>
    <n v="11.760423560555923"/>
    <x v="1593"/>
    <n v="7.0593425987204939E-3"/>
    <x v="1592"/>
    <n v="1.6659375000000001"/>
    <x v="1574"/>
    <n v="2"/>
    <n v="136"/>
    <x v="1117"/>
    <x v="37"/>
    <n v="192"/>
    <x v="788"/>
    <x v="788"/>
    <x v="787"/>
    <x v="788"/>
    <x v="788"/>
  </r>
  <r>
    <n v="1000951404"/>
    <n v="1000951404"/>
    <n v="2000746266"/>
    <x v="14"/>
    <x v="0"/>
    <x v="4"/>
    <s v="All Site Visitors"/>
    <s v="Lookalike"/>
    <x v="0"/>
    <x v="1"/>
    <s v="F"/>
    <s v="Conversion"/>
    <x v="1389"/>
    <x v="1349"/>
    <n v="20"/>
    <n v="3"/>
    <n v="1"/>
    <x v="20"/>
    <n v="423"/>
    <n v="184"/>
    <n v="127"/>
    <n v="90"/>
    <n v="82"/>
    <n v="10.014635931211123"/>
    <x v="1594"/>
    <n v="7.3179656055616538E-3"/>
    <x v="1593"/>
    <n v="1.3685"/>
    <x v="1575"/>
    <n v="1"/>
    <n v="56"/>
    <x v="1118"/>
    <x v="502"/>
    <n v="172"/>
    <x v="789"/>
    <x v="789"/>
    <x v="788"/>
    <x v="789"/>
    <x v="789"/>
  </r>
  <r>
    <n v="1000272045"/>
    <n v="1000272045"/>
    <n v="2000746550"/>
    <x v="14"/>
    <x v="0"/>
    <x v="5"/>
    <s v="All Site Visitors"/>
    <s v="Custom Audience"/>
    <x v="0"/>
    <x v="1"/>
    <s v="F"/>
    <s v="Conversion"/>
    <x v="1055"/>
    <x v="1095"/>
    <n v="13"/>
    <n v="2"/>
    <n v="1"/>
    <x v="614"/>
    <n v="193"/>
    <n v="99"/>
    <n v="60"/>
    <n v="46"/>
    <n v="41"/>
    <n v="11.081767394616557"/>
    <x v="1595"/>
    <n v="6.6023362112747584E-3"/>
    <x v="1594"/>
    <n v="1.6784615384615384"/>
    <x v="1576"/>
    <n v="1"/>
    <n v="142"/>
    <x v="1119"/>
    <x v="80"/>
    <n v="87"/>
    <x v="790"/>
    <x v="790"/>
    <x v="789"/>
    <x v="790"/>
    <x v="790"/>
  </r>
  <r>
    <n v="1000855561"/>
    <n v="1000855561"/>
    <n v="2000747340"/>
    <x v="14"/>
    <x v="0"/>
    <x v="6"/>
    <s v="All Site Visitors"/>
    <s v="Custom Audience"/>
    <x v="0"/>
    <x v="1"/>
    <s v="F"/>
    <s v="Conversion"/>
    <x v="1390"/>
    <x v="1095"/>
    <n v="17"/>
    <n v="2"/>
    <n v="1"/>
    <x v="615"/>
    <n v="133"/>
    <n v="57"/>
    <n v="38"/>
    <n v="28"/>
    <n v="27"/>
    <n v="10.309801929913663"/>
    <x v="1596"/>
    <n v="8.6338242762823772E-3"/>
    <x v="1595"/>
    <n v="1.1941176470588235"/>
    <x v="1577"/>
    <n v="1"/>
    <n v="120"/>
    <x v="1120"/>
    <x v="140"/>
    <n v="55"/>
    <x v="791"/>
    <x v="791"/>
    <x v="790"/>
    <x v="791"/>
    <x v="791"/>
  </r>
  <r>
    <n v="1000130112"/>
    <n v="1000130112"/>
    <n v="2000747932"/>
    <x v="14"/>
    <x v="0"/>
    <x v="7"/>
    <s v="All Site Visitors"/>
    <s v="Facebook Interest"/>
    <x v="0"/>
    <x v="1"/>
    <s v="F"/>
    <s v="Conversion"/>
    <x v="496"/>
    <x v="1350"/>
    <n v="18"/>
    <n v="3"/>
    <n v="2"/>
    <x v="616"/>
    <n v="435"/>
    <n v="221"/>
    <n v="175"/>
    <n v="130"/>
    <n v="111"/>
    <n v="4.7642857142857142"/>
    <x v="1597"/>
    <n v="6.4285714285714285E-3"/>
    <x v="1596"/>
    <n v="0.74111111111111105"/>
    <x v="1578"/>
    <n v="1"/>
    <n v="106"/>
    <x v="1121"/>
    <x v="284"/>
    <n v="241"/>
    <x v="792"/>
    <x v="792"/>
    <x v="791"/>
    <x v="792"/>
    <x v="792"/>
  </r>
  <r>
    <n v="1000264767"/>
    <n v="1000264767"/>
    <n v="2000748208"/>
    <x v="14"/>
    <x v="0"/>
    <x v="7"/>
    <s v="All Site Visitors"/>
    <s v="Facebook Interest"/>
    <x v="0"/>
    <x v="1"/>
    <s v="F"/>
    <s v="Conversion"/>
    <x v="1391"/>
    <x v="1351"/>
    <n v="21"/>
    <n v="4"/>
    <n v="2"/>
    <x v="65"/>
    <n v="405"/>
    <n v="191"/>
    <n v="120"/>
    <n v="105"/>
    <n v="90"/>
    <n v="4.9535342157138835"/>
    <x v="1598"/>
    <n v="5.9138270909602931E-3"/>
    <x v="1597"/>
    <n v="0.8376190476190476"/>
    <x v="1579"/>
    <n v="1"/>
    <n v="176"/>
    <x v="1122"/>
    <x v="162"/>
    <n v="195"/>
    <x v="793"/>
    <x v="793"/>
    <x v="792"/>
    <x v="793"/>
    <x v="793"/>
  </r>
  <r>
    <n v="1000456612"/>
    <n v="1000456612"/>
    <n v="2000748264"/>
    <x v="14"/>
    <x v="0"/>
    <x v="8"/>
    <s v="All Site Visitors"/>
    <s v="Facebook Interest"/>
    <x v="0"/>
    <x v="1"/>
    <s v="F"/>
    <s v="Conversion"/>
    <x v="1392"/>
    <x v="642"/>
    <n v="9"/>
    <n v="2"/>
    <n v="1"/>
    <x v="467"/>
    <n v="220"/>
    <n v="102"/>
    <n v="63"/>
    <n v="51"/>
    <n v="44"/>
    <n v="7.0813139472267101"/>
    <x v="1599"/>
    <n v="4.8465266558966073E-3"/>
    <x v="1598"/>
    <n v="1.4611111111111112"/>
    <x v="1580"/>
    <n v="0"/>
    <n v="0"/>
    <x v="4"/>
    <x v="4"/>
    <n v="95"/>
    <x v="794"/>
    <x v="794"/>
    <x v="793"/>
    <x v="794"/>
    <x v="794"/>
  </r>
  <r>
    <n v="1000760973"/>
    <n v="1000760973"/>
    <n v="2000748546"/>
    <x v="14"/>
    <x v="0"/>
    <x v="9"/>
    <s v="All Site Visitors"/>
    <s v="Facebook Interest"/>
    <x v="0"/>
    <x v="1"/>
    <s v="F"/>
    <s v="Conversion"/>
    <x v="175"/>
    <x v="1244"/>
    <n v="5"/>
    <n v="1"/>
    <n v="1"/>
    <x v="432"/>
    <n v="205"/>
    <n v="94"/>
    <n v="60"/>
    <n v="51"/>
    <n v="47"/>
    <n v="7.6648517846339983"/>
    <x v="1600"/>
    <n v="3.0248033877797943E-3"/>
    <x v="1599"/>
    <n v="2.5339999999999998"/>
    <x v="1581"/>
    <n v="0"/>
    <n v="0"/>
    <x v="4"/>
    <x v="4"/>
    <n v="98"/>
    <x v="795"/>
    <x v="795"/>
    <x v="794"/>
    <x v="795"/>
    <x v="795"/>
  </r>
  <r>
    <n v="1000648996"/>
    <n v="1000648996"/>
    <n v="2000748812"/>
    <x v="14"/>
    <x v="0"/>
    <x v="0"/>
    <s v="Purchases"/>
    <s v="Website Custom Audience"/>
    <x v="1"/>
    <x v="1"/>
    <s v="F"/>
    <s v="Conversion"/>
    <x v="1393"/>
    <x v="1352"/>
    <n v="16"/>
    <n v="1"/>
    <n v="1"/>
    <x v="617"/>
    <n v="152"/>
    <n v="88"/>
    <n v="55"/>
    <n v="48"/>
    <n v="43"/>
    <n v="20.825610783487782"/>
    <x v="1601"/>
    <n v="1.3479359730412805E-2"/>
    <x v="1600"/>
    <n v="1.5449999999999999"/>
    <x v="1582"/>
    <n v="2"/>
    <n v="320"/>
    <x v="1123"/>
    <x v="503"/>
    <n v="91"/>
    <x v="796"/>
    <x v="796"/>
    <x v="795"/>
    <x v="796"/>
    <x v="796"/>
  </r>
  <r>
    <n v="1000522121"/>
    <n v="1000522121"/>
    <n v="2000749632"/>
    <x v="14"/>
    <x v="0"/>
    <x v="1"/>
    <s v="Purchasers, Shopping Cart"/>
    <s v="Website Custom Audience"/>
    <x v="1"/>
    <x v="1"/>
    <s v="F"/>
    <s v="Conversion"/>
    <x v="1394"/>
    <x v="1353"/>
    <n v="49"/>
    <n v="4"/>
    <n v="2"/>
    <x v="473"/>
    <n v="436"/>
    <n v="260"/>
    <n v="168"/>
    <n v="150"/>
    <n v="132"/>
    <n v="16.85941917244924"/>
    <x v="1602"/>
    <n v="1.2593163711128244E-2"/>
    <x v="1601"/>
    <n v="1.3387755102040815"/>
    <x v="1583"/>
    <n v="3"/>
    <n v="195"/>
    <x v="1124"/>
    <x v="384"/>
    <n v="282"/>
    <x v="797"/>
    <x v="797"/>
    <x v="796"/>
    <x v="797"/>
    <x v="797"/>
  </r>
  <r>
    <n v="1000654550"/>
    <n v="1000654550"/>
    <n v="2000749672"/>
    <x v="14"/>
    <x v="0"/>
    <x v="2"/>
    <s v="Product Page, Shopping Cart, Purchasers"/>
    <s v="Website Custom Audience"/>
    <x v="1"/>
    <x v="1"/>
    <s v="F"/>
    <s v="Conversion"/>
    <x v="1395"/>
    <x v="1354"/>
    <n v="61"/>
    <n v="8"/>
    <n v="3"/>
    <x v="618"/>
    <n v="828"/>
    <n v="365"/>
    <n v="285"/>
    <n v="206"/>
    <n v="193"/>
    <n v="12.593115124153501"/>
    <x v="1603"/>
    <n v="8.6060948081264112E-3"/>
    <x v="1602"/>
    <n v="1.4632786885245903"/>
    <x v="1584"/>
    <n v="4"/>
    <n v="716"/>
    <x v="1125"/>
    <x v="504"/>
    <n v="399"/>
    <x v="798"/>
    <x v="798"/>
    <x v="797"/>
    <x v="798"/>
    <x v="798"/>
  </r>
  <r>
    <n v="1000668311"/>
    <n v="1000668311"/>
    <n v="2000750480"/>
    <x v="14"/>
    <x v="0"/>
    <x v="3"/>
    <s v="All Site Visitors"/>
    <s v="Lookalike"/>
    <x v="1"/>
    <x v="1"/>
    <s v="F"/>
    <s v="Conversion"/>
    <x v="1010"/>
    <x v="1026"/>
    <n v="31"/>
    <n v="4"/>
    <n v="2"/>
    <x v="619"/>
    <n v="489"/>
    <n v="223"/>
    <n v="141"/>
    <n v="114"/>
    <n v="99"/>
    <n v="10.631554947560421"/>
    <x v="1604"/>
    <n v="7.0679434564523483E-3"/>
    <x v="1603"/>
    <n v="1.504193548387097"/>
    <x v="1585"/>
    <n v="1"/>
    <n v="25"/>
    <x v="758"/>
    <x v="159"/>
    <n v="213"/>
    <x v="799"/>
    <x v="799"/>
    <x v="798"/>
    <x v="799"/>
    <x v="799"/>
  </r>
  <r>
    <n v="1000253756"/>
    <n v="1000253756"/>
    <n v="2000750750"/>
    <x v="14"/>
    <x v="0"/>
    <x v="4"/>
    <s v="All Site Visitors"/>
    <s v="Lookalike"/>
    <x v="1"/>
    <x v="1"/>
    <s v="F"/>
    <s v="Conversion"/>
    <x v="1396"/>
    <x v="1355"/>
    <n v="15"/>
    <n v="2"/>
    <n v="1"/>
    <x v="287"/>
    <n v="264"/>
    <n v="156"/>
    <n v="111"/>
    <n v="83"/>
    <n v="71"/>
    <n v="11.298006806028194"/>
    <x v="1605"/>
    <n v="7.2921730675741371E-3"/>
    <x v="1604"/>
    <n v="1.5493333333333332"/>
    <x v="1586"/>
    <n v="1"/>
    <n v="170"/>
    <x v="1126"/>
    <x v="135"/>
    <n v="154"/>
    <x v="800"/>
    <x v="800"/>
    <x v="799"/>
    <x v="800"/>
    <x v="800"/>
  </r>
  <r>
    <n v="1000175169"/>
    <n v="1000175169"/>
    <n v="2000751328"/>
    <x v="14"/>
    <x v="0"/>
    <x v="5"/>
    <s v="All Site Visitors"/>
    <s v="Custom Audience"/>
    <x v="1"/>
    <x v="1"/>
    <s v="F"/>
    <s v="Conversion"/>
    <x v="1397"/>
    <x v="1356"/>
    <n v="19"/>
    <n v="3"/>
    <n v="1"/>
    <x v="205"/>
    <n v="371"/>
    <n v="174"/>
    <n v="110"/>
    <n v="85"/>
    <n v="78"/>
    <n v="9.7299297077321487"/>
    <x v="1606"/>
    <n v="7.029226785053644E-3"/>
    <x v="1605"/>
    <n v="1.3842105263157896"/>
    <x v="1587"/>
    <n v="1"/>
    <n v="80"/>
    <x v="1127"/>
    <x v="50"/>
    <n v="163"/>
    <x v="801"/>
    <x v="801"/>
    <x v="800"/>
    <x v="801"/>
    <x v="801"/>
  </r>
  <r>
    <n v="1000545845"/>
    <n v="1000545845"/>
    <n v="2000752216"/>
    <x v="14"/>
    <x v="0"/>
    <x v="6"/>
    <s v="All Site Visitors"/>
    <s v="Custom Audience"/>
    <x v="1"/>
    <x v="1"/>
    <s v="F"/>
    <s v="Conversion"/>
    <x v="540"/>
    <x v="1357"/>
    <n v="20"/>
    <n v="2"/>
    <n v="1"/>
    <x v="267"/>
    <n v="200"/>
    <n v="110"/>
    <n v="67"/>
    <n v="57"/>
    <n v="51"/>
    <n v="9.6112204724409462"/>
    <x v="1607"/>
    <n v="9.8425196850393699E-3"/>
    <x v="1606"/>
    <n v="0.97650000000000003"/>
    <x v="1588"/>
    <n v="1"/>
    <n v="82"/>
    <x v="1128"/>
    <x v="437"/>
    <n v="108"/>
    <x v="802"/>
    <x v="802"/>
    <x v="801"/>
    <x v="802"/>
    <x v="802"/>
  </r>
  <r>
    <n v="1000569675"/>
    <n v="1000569675"/>
    <n v="2000752842"/>
    <x v="14"/>
    <x v="0"/>
    <x v="7"/>
    <s v="All Site Visitors"/>
    <s v="Facebook Interest"/>
    <x v="1"/>
    <x v="1"/>
    <s v="F"/>
    <s v="Conversion"/>
    <x v="32"/>
    <x v="1358"/>
    <n v="22"/>
    <n v="3"/>
    <n v="1"/>
    <x v="620"/>
    <n v="428"/>
    <n v="216"/>
    <n v="131"/>
    <n v="98"/>
    <n v="92"/>
    <n v="5.1560037819098641"/>
    <x v="1608"/>
    <n v="6.9335014182161994E-3"/>
    <x v="1607"/>
    <n v="0.74363636363636365"/>
    <x v="1589"/>
    <n v="1"/>
    <n v="180"/>
    <x v="1129"/>
    <x v="188"/>
    <n v="190"/>
    <x v="803"/>
    <x v="803"/>
    <x v="802"/>
    <x v="803"/>
    <x v="803"/>
  </r>
  <r>
    <n v="1000616565"/>
    <n v="1000616565"/>
    <n v="2000754062"/>
    <x v="14"/>
    <x v="0"/>
    <x v="7"/>
    <s v="All Site Visitors"/>
    <s v="Facebook Interest"/>
    <x v="1"/>
    <x v="1"/>
    <s v="F"/>
    <s v="Conversion"/>
    <x v="173"/>
    <x v="1359"/>
    <n v="19"/>
    <n v="3"/>
    <n v="1"/>
    <x v="489"/>
    <n v="397"/>
    <n v="161"/>
    <n v="116"/>
    <n v="101"/>
    <n v="91"/>
    <n v="6.1291460832745237"/>
    <x v="1609"/>
    <n v="6.7043048694424845E-3"/>
    <x v="1608"/>
    <n v="0.91421052631578947"/>
    <x v="1590"/>
    <n v="0"/>
    <n v="0"/>
    <x v="4"/>
    <x v="4"/>
    <n v="192"/>
    <x v="804"/>
    <x v="804"/>
    <x v="803"/>
    <x v="804"/>
    <x v="804"/>
  </r>
  <r>
    <n v="1000323917"/>
    <n v="1000323917"/>
    <n v="2000754640"/>
    <x v="14"/>
    <x v="0"/>
    <x v="8"/>
    <s v="All Site Visitors"/>
    <s v="Facebook Interest"/>
    <x v="1"/>
    <x v="1"/>
    <s v="F"/>
    <s v="Conversion"/>
    <x v="1398"/>
    <x v="1360"/>
    <n v="14"/>
    <n v="3"/>
    <n v="1"/>
    <x v="320"/>
    <n v="221"/>
    <n v="130"/>
    <n v="82"/>
    <n v="64"/>
    <n v="56"/>
    <n v="7.4246924056003394"/>
    <x v="1610"/>
    <n v="5.9397539244802717E-3"/>
    <x v="1609"/>
    <n v="1.25"/>
    <x v="1591"/>
    <n v="1"/>
    <n v="187"/>
    <x v="1130"/>
    <x v="505"/>
    <n v="120"/>
    <x v="805"/>
    <x v="805"/>
    <x v="804"/>
    <x v="805"/>
    <x v="805"/>
  </r>
  <r>
    <n v="1000634780"/>
    <n v="1000634780"/>
    <n v="2000754656"/>
    <x v="14"/>
    <x v="0"/>
    <x v="9"/>
    <s v="All Site Visitors"/>
    <s v="Facebook Interest"/>
    <x v="1"/>
    <x v="1"/>
    <s v="F"/>
    <s v="Conversion"/>
    <x v="1399"/>
    <x v="1361"/>
    <n v="9"/>
    <n v="3"/>
    <n v="1"/>
    <x v="621"/>
    <n v="213"/>
    <n v="123"/>
    <n v="96"/>
    <n v="67"/>
    <n v="61"/>
    <n v="7.6269901440485226"/>
    <x v="1611"/>
    <n v="3.4116755117513269E-3"/>
    <x v="1610"/>
    <n v="2.2355555555555555"/>
    <x v="1592"/>
    <n v="0"/>
    <n v="0"/>
    <x v="4"/>
    <x v="4"/>
    <n v="128"/>
    <x v="806"/>
    <x v="806"/>
    <x v="805"/>
    <x v="806"/>
    <x v="806"/>
  </r>
  <r>
    <n v="1000487579"/>
    <n v="1000487579"/>
    <n v="2000754946"/>
    <x v="14"/>
    <x v="0"/>
    <x v="0"/>
    <s v="Purchases"/>
    <s v="Website Custom Audience"/>
    <x v="0"/>
    <x v="0"/>
    <s v="M/F"/>
    <s v="Conversion"/>
    <x v="1400"/>
    <x v="1066"/>
    <n v="16"/>
    <n v="1"/>
    <n v="0"/>
    <x v="0"/>
    <m/>
    <m/>
    <m/>
    <m/>
    <m/>
    <n v="18.525519848771268"/>
    <x v="1612"/>
    <n v="1.5122873345935728E-2"/>
    <x v="1611"/>
    <n v="1.2250000000000001"/>
    <x v="1593"/>
    <n v="1"/>
    <n v="27"/>
    <x v="1131"/>
    <x v="506"/>
    <s v=" "/>
    <x v="0"/>
    <x v="0"/>
    <x v="0"/>
    <x v="0"/>
    <x v="0"/>
  </r>
  <r>
    <n v="1000533444"/>
    <n v="1000533444"/>
    <n v="2000755266"/>
    <x v="14"/>
    <x v="0"/>
    <x v="1"/>
    <s v="Purchasers, Shopping Cart"/>
    <s v="Website Custom Audience"/>
    <x v="0"/>
    <x v="0"/>
    <s v="M/F"/>
    <s v="Conversion"/>
    <x v="1401"/>
    <x v="1362"/>
    <n v="35"/>
    <n v="3"/>
    <n v="1"/>
    <x v="0"/>
    <m/>
    <m/>
    <m/>
    <m/>
    <m/>
    <n v="14.449685534591195"/>
    <x v="1613"/>
    <n v="1.3757861635220126E-2"/>
    <x v="1612"/>
    <n v="1.0502857142857143"/>
    <x v="1594"/>
    <n v="2"/>
    <n v="164"/>
    <x v="1132"/>
    <x v="306"/>
    <s v=" "/>
    <x v="0"/>
    <x v="0"/>
    <x v="0"/>
    <x v="0"/>
    <x v="0"/>
  </r>
  <r>
    <n v="1000441352"/>
    <n v="1000441352"/>
    <n v="2000755534"/>
    <x v="14"/>
    <x v="0"/>
    <x v="2"/>
    <s v="Product Page, Shopping Cart, Purchasers"/>
    <s v="Website Custom Audience"/>
    <x v="0"/>
    <x v="0"/>
    <s v="M/F"/>
    <s v="Conversion"/>
    <x v="463"/>
    <x v="1363"/>
    <n v="54"/>
    <n v="4"/>
    <n v="2"/>
    <x v="0"/>
    <m/>
    <m/>
    <m/>
    <m/>
    <m/>
    <n v="13.510614525139665"/>
    <x v="1614"/>
    <n v="1.2067039106145252E-2"/>
    <x v="1613"/>
    <n v="1.1196296296296298"/>
    <x v="1595"/>
    <n v="2"/>
    <n v="58"/>
    <x v="1133"/>
    <x v="35"/>
    <s v=" "/>
    <x v="0"/>
    <x v="0"/>
    <x v="0"/>
    <x v="0"/>
    <x v="0"/>
  </r>
  <r>
    <n v="1000175904"/>
    <n v="1000175904"/>
    <n v="2000755566"/>
    <x v="14"/>
    <x v="0"/>
    <x v="3"/>
    <s v="All Site Visitors"/>
    <s v="Lookalike"/>
    <x v="0"/>
    <x v="0"/>
    <s v="M/F"/>
    <s v="Conversion"/>
    <x v="697"/>
    <x v="1364"/>
    <n v="21"/>
    <n v="2"/>
    <n v="1"/>
    <x v="0"/>
    <m/>
    <m/>
    <m/>
    <m/>
    <m/>
    <n v="12.481308411214954"/>
    <x v="1615"/>
    <n v="9.8130841121495324E-3"/>
    <x v="1614"/>
    <n v="1.2719047619047619"/>
    <x v="775"/>
    <n v="1"/>
    <n v="74"/>
    <x v="1134"/>
    <x v="423"/>
    <s v=" "/>
    <x v="0"/>
    <x v="0"/>
    <x v="0"/>
    <x v="0"/>
    <x v="0"/>
  </r>
  <r>
    <n v="1000348389"/>
    <n v="1000348389"/>
    <n v="2000755632"/>
    <x v="14"/>
    <x v="0"/>
    <x v="4"/>
    <s v="All Site Visitors"/>
    <s v="Lookalike"/>
    <x v="0"/>
    <x v="0"/>
    <s v="M/F"/>
    <s v="Conversion"/>
    <x v="1402"/>
    <x v="1365"/>
    <n v="16"/>
    <n v="2"/>
    <n v="1"/>
    <x v="0"/>
    <m/>
    <m/>
    <m/>
    <m/>
    <m/>
    <n v="10.617592014971926"/>
    <x v="1616"/>
    <n v="9.9812850904553961E-3"/>
    <x v="1615"/>
    <n v="1.06375"/>
    <x v="1596"/>
    <n v="0"/>
    <n v="0"/>
    <x v="4"/>
    <x v="4"/>
    <s v=" "/>
    <x v="0"/>
    <x v="0"/>
    <x v="0"/>
    <x v="0"/>
    <x v="0"/>
  </r>
  <r>
    <n v="1000518680"/>
    <n v="1000518680"/>
    <n v="2000755872"/>
    <x v="14"/>
    <x v="0"/>
    <x v="5"/>
    <s v="All Site Visitors"/>
    <s v="Custom Audience"/>
    <x v="0"/>
    <x v="0"/>
    <s v="M/F"/>
    <s v="Conversion"/>
    <x v="836"/>
    <x v="148"/>
    <n v="14"/>
    <n v="2"/>
    <n v="1"/>
    <x v="0"/>
    <m/>
    <m/>
    <m/>
    <m/>
    <m/>
    <n v="11.463414634146341"/>
    <x v="1617"/>
    <n v="1.0043041606886656E-2"/>
    <x v="1616"/>
    <n v="1.1414285714285715"/>
    <x v="1597"/>
    <n v="0"/>
    <n v="0"/>
    <x v="4"/>
    <x v="4"/>
    <s v=" "/>
    <x v="0"/>
    <x v="0"/>
    <x v="0"/>
    <x v="0"/>
    <x v="0"/>
  </r>
  <r>
    <n v="1000922469"/>
    <n v="1000922469"/>
    <n v="2000756936"/>
    <x v="14"/>
    <x v="0"/>
    <x v="6"/>
    <s v="All Site Visitors"/>
    <s v="Custom Audience"/>
    <x v="0"/>
    <x v="0"/>
    <s v="M/F"/>
    <s v="Conversion"/>
    <x v="156"/>
    <x v="1366"/>
    <n v="14"/>
    <n v="1"/>
    <n v="0"/>
    <x v="0"/>
    <m/>
    <m/>
    <m/>
    <m/>
    <m/>
    <n v="11.372881355932204"/>
    <x v="1618"/>
    <n v="1.1864406779661017E-2"/>
    <x v="1617"/>
    <n v="0.95857142857142852"/>
    <x v="1598"/>
    <n v="1"/>
    <n v="94"/>
    <x v="1135"/>
    <x v="273"/>
    <s v=" "/>
    <x v="0"/>
    <x v="0"/>
    <x v="0"/>
    <x v="0"/>
    <x v="0"/>
  </r>
  <r>
    <n v="1000285733"/>
    <n v="1000285733"/>
    <n v="2000757356"/>
    <x v="14"/>
    <x v="0"/>
    <x v="7"/>
    <s v="All Site Visitors"/>
    <s v="Facebook Interest"/>
    <x v="0"/>
    <x v="0"/>
    <s v="M/F"/>
    <s v="Conversion"/>
    <x v="1403"/>
    <x v="221"/>
    <n v="17"/>
    <n v="2"/>
    <n v="1"/>
    <x v="0"/>
    <m/>
    <m/>
    <m/>
    <m/>
    <m/>
    <n v="4.9570200573065906"/>
    <x v="1619"/>
    <n v="9.7421203438395419E-3"/>
    <x v="1618"/>
    <n v="0.50882352941176467"/>
    <x v="1599"/>
    <n v="0"/>
    <n v="0"/>
    <x v="4"/>
    <x v="4"/>
    <s v=" "/>
    <x v="0"/>
    <x v="0"/>
    <x v="0"/>
    <x v="0"/>
    <x v="0"/>
  </r>
  <r>
    <n v="1000167110"/>
    <n v="1000167110"/>
    <n v="2000757648"/>
    <x v="14"/>
    <x v="0"/>
    <x v="7"/>
    <s v="All Site Visitors"/>
    <s v="Facebook Interest"/>
    <x v="0"/>
    <x v="0"/>
    <s v="M/F"/>
    <s v="Conversion"/>
    <x v="1404"/>
    <x v="1367"/>
    <n v="21"/>
    <n v="2"/>
    <n v="1"/>
    <x v="0"/>
    <m/>
    <m/>
    <m/>
    <m/>
    <m/>
    <n v="5.112676056338028"/>
    <x v="1620"/>
    <n v="9.8591549295774655E-3"/>
    <x v="1619"/>
    <n v="0.51857142857142857"/>
    <x v="1600"/>
    <n v="0"/>
    <n v="0"/>
    <x v="4"/>
    <x v="4"/>
    <s v=" "/>
    <x v="0"/>
    <x v="0"/>
    <x v="0"/>
    <x v="0"/>
    <x v="0"/>
  </r>
  <r>
    <n v="1000759699"/>
    <n v="1000759699"/>
    <n v="2000757874"/>
    <x v="14"/>
    <x v="0"/>
    <x v="8"/>
    <s v="All Site Visitors"/>
    <s v="Facebook Interest"/>
    <x v="0"/>
    <x v="0"/>
    <s v="M/F"/>
    <s v="Conversion"/>
    <x v="1405"/>
    <x v="1368"/>
    <n v="6"/>
    <n v="1"/>
    <n v="1"/>
    <x v="0"/>
    <m/>
    <m/>
    <m/>
    <m/>
    <m/>
    <n v="7.5953079178885625"/>
    <x v="1621"/>
    <n v="5.8651026392961877E-3"/>
    <x v="1620"/>
    <n v="1.2949999999999999"/>
    <x v="1601"/>
    <n v="0"/>
    <n v="0"/>
    <x v="4"/>
    <x v="4"/>
    <s v=" "/>
    <x v="0"/>
    <x v="0"/>
    <x v="0"/>
    <x v="0"/>
    <x v="0"/>
  </r>
  <r>
    <n v="1000164819"/>
    <n v="1000164819"/>
    <n v="2000758474"/>
    <x v="14"/>
    <x v="0"/>
    <x v="9"/>
    <s v="All Site Visitors"/>
    <s v="Facebook Interest"/>
    <x v="0"/>
    <x v="0"/>
    <s v="M/F"/>
    <s v="Conversion"/>
    <x v="1406"/>
    <x v="929"/>
    <n v="6"/>
    <n v="1"/>
    <n v="0"/>
    <x v="0"/>
    <m/>
    <m/>
    <m/>
    <m/>
    <m/>
    <n v="7.0588235294117654"/>
    <x v="1622"/>
    <n v="5.3475935828877002E-3"/>
    <x v="1621"/>
    <n v="1.32"/>
    <x v="1602"/>
    <n v="0"/>
    <n v="0"/>
    <x v="4"/>
    <x v="4"/>
    <s v=" "/>
    <x v="0"/>
    <x v="0"/>
    <x v="0"/>
    <x v="0"/>
    <x v="0"/>
  </r>
  <r>
    <n v="1000642210"/>
    <n v="1000642210"/>
    <n v="2000758736"/>
    <x v="14"/>
    <x v="0"/>
    <x v="0"/>
    <s v="Purchases"/>
    <s v="Website Custom Audience"/>
    <x v="1"/>
    <x v="0"/>
    <s v="M/F"/>
    <s v="Conversion"/>
    <x v="1407"/>
    <x v="610"/>
    <n v="18"/>
    <n v="1"/>
    <n v="0"/>
    <x v="0"/>
    <m/>
    <m/>
    <m/>
    <m/>
    <m/>
    <n v="21.114058355437663"/>
    <x v="1623"/>
    <n v="1.5915119363395226E-2"/>
    <x v="1622"/>
    <n v="1.3266666666666667"/>
    <x v="1603"/>
    <n v="2"/>
    <n v="386"/>
    <x v="1136"/>
    <x v="507"/>
    <s v=" "/>
    <x v="0"/>
    <x v="0"/>
    <x v="0"/>
    <x v="0"/>
    <x v="0"/>
  </r>
  <r>
    <n v="1000307216"/>
    <n v="1000307216"/>
    <n v="2000758784"/>
    <x v="14"/>
    <x v="0"/>
    <x v="1"/>
    <s v="Purchasers, Shopping Cart"/>
    <s v="Website Custom Audience"/>
    <x v="1"/>
    <x v="0"/>
    <s v="M/F"/>
    <s v="Conversion"/>
    <x v="1408"/>
    <x v="1369"/>
    <n v="35"/>
    <n v="3"/>
    <n v="1"/>
    <x v="0"/>
    <m/>
    <m/>
    <m/>
    <m/>
    <m/>
    <n v="17.028985507246375"/>
    <x v="1624"/>
    <n v="1.4090177133655395E-2"/>
    <x v="1623"/>
    <n v="1.2085714285714284"/>
    <x v="1604"/>
    <n v="2"/>
    <n v="28"/>
    <x v="1137"/>
    <x v="182"/>
    <s v=" "/>
    <x v="0"/>
    <x v="0"/>
    <x v="0"/>
    <x v="0"/>
    <x v="0"/>
  </r>
  <r>
    <n v="1000966587"/>
    <n v="1000966587"/>
    <n v="2000758808"/>
    <x v="14"/>
    <x v="0"/>
    <x v="2"/>
    <s v="Product Page, Shopping Cart, Purchasers"/>
    <s v="Website Custom Audience"/>
    <x v="1"/>
    <x v="0"/>
    <s v="M/F"/>
    <s v="Conversion"/>
    <x v="1409"/>
    <x v="1370"/>
    <n v="47"/>
    <n v="4"/>
    <n v="2"/>
    <x v="0"/>
    <m/>
    <m/>
    <m/>
    <m/>
    <m/>
    <n v="12.635993899339097"/>
    <x v="1625"/>
    <n v="1.1947127605490595E-2"/>
    <x v="1624"/>
    <n v="1.0576595744680852"/>
    <x v="1605"/>
    <n v="2"/>
    <n v="236"/>
    <x v="1138"/>
    <x v="179"/>
    <s v=" "/>
    <x v="0"/>
    <x v="0"/>
    <x v="0"/>
    <x v="0"/>
    <x v="0"/>
  </r>
  <r>
    <n v="1000352383"/>
    <n v="1000352383"/>
    <n v="2000758892"/>
    <x v="14"/>
    <x v="0"/>
    <x v="3"/>
    <s v="All Site Visitors"/>
    <s v="Lookalike"/>
    <x v="1"/>
    <x v="0"/>
    <s v="M/F"/>
    <s v="Conversion"/>
    <x v="1410"/>
    <x v="1371"/>
    <n v="32"/>
    <n v="2"/>
    <n v="2"/>
    <x v="0"/>
    <m/>
    <m/>
    <m/>
    <m/>
    <m/>
    <n v="12.022583859182998"/>
    <x v="1626"/>
    <n v="1.0627698439056792E-2"/>
    <x v="1625"/>
    <n v="1.1312500000000001"/>
    <x v="1606"/>
    <n v="1"/>
    <n v="71"/>
    <x v="1139"/>
    <x v="70"/>
    <s v=" "/>
    <x v="0"/>
    <x v="0"/>
    <x v="0"/>
    <x v="0"/>
    <x v="0"/>
  </r>
  <r>
    <n v="1000895573"/>
    <n v="1000895573"/>
    <n v="2000759144"/>
    <x v="14"/>
    <x v="0"/>
    <x v="4"/>
    <s v="All Site Visitors"/>
    <s v="Lookalike"/>
    <x v="1"/>
    <x v="0"/>
    <s v="M/F"/>
    <s v="Conversion"/>
    <x v="559"/>
    <x v="574"/>
    <n v="14"/>
    <n v="1"/>
    <n v="1"/>
    <x v="0"/>
    <m/>
    <m/>
    <m/>
    <m/>
    <m/>
    <n v="10.304212168486741"/>
    <x v="1627"/>
    <n v="1.0920436817472699E-2"/>
    <x v="1626"/>
    <n v="0.94357142857142862"/>
    <x v="1607"/>
    <n v="0"/>
    <n v="0"/>
    <x v="4"/>
    <x v="4"/>
    <s v=" "/>
    <x v="0"/>
    <x v="0"/>
    <x v="0"/>
    <x v="0"/>
    <x v="0"/>
  </r>
  <r>
    <n v="1000158424"/>
    <n v="1000158424"/>
    <n v="2000759544"/>
    <x v="14"/>
    <x v="0"/>
    <x v="5"/>
    <s v="All Site Visitors"/>
    <s v="Custom Audience"/>
    <x v="1"/>
    <x v="0"/>
    <s v="M/F"/>
    <s v="Conversion"/>
    <x v="44"/>
    <x v="640"/>
    <n v="14"/>
    <n v="1"/>
    <n v="1"/>
    <x v="0"/>
    <m/>
    <m/>
    <m/>
    <m/>
    <m/>
    <n v="11.235714285714286"/>
    <x v="1628"/>
    <n v="0.01"/>
    <x v="1627"/>
    <n v="1.1235714285714287"/>
    <x v="1608"/>
    <n v="0"/>
    <n v="0"/>
    <x v="4"/>
    <x v="4"/>
    <s v=" "/>
    <x v="0"/>
    <x v="0"/>
    <x v="0"/>
    <x v="0"/>
    <x v="0"/>
  </r>
  <r>
    <n v="1000936271"/>
    <n v="1000936271"/>
    <n v="2000760970"/>
    <x v="14"/>
    <x v="0"/>
    <x v="6"/>
    <s v="All Site Visitors"/>
    <s v="Custom Audience"/>
    <x v="1"/>
    <x v="0"/>
    <s v="M/F"/>
    <s v="Conversion"/>
    <x v="1411"/>
    <x v="341"/>
    <n v="19"/>
    <n v="1"/>
    <n v="1"/>
    <x v="0"/>
    <m/>
    <m/>
    <m/>
    <m/>
    <m/>
    <n v="9.8613861386138613"/>
    <x v="1629"/>
    <n v="1.2541254125412541E-2"/>
    <x v="1628"/>
    <n v="0.78631578947368419"/>
    <x v="1609"/>
    <n v="1"/>
    <n v="173"/>
    <x v="1140"/>
    <x v="104"/>
    <s v=" "/>
    <x v="0"/>
    <x v="0"/>
    <x v="0"/>
    <x v="0"/>
    <x v="0"/>
  </r>
  <r>
    <n v="1000296288"/>
    <n v="1000296288"/>
    <n v="2000761228"/>
    <x v="14"/>
    <x v="0"/>
    <x v="7"/>
    <s v="All Site Visitors"/>
    <s v="Facebook Interest"/>
    <x v="1"/>
    <x v="0"/>
    <s v="M/F"/>
    <s v="Conversion"/>
    <x v="1412"/>
    <x v="1372"/>
    <n v="19"/>
    <n v="2"/>
    <n v="1"/>
    <x v="0"/>
    <m/>
    <m/>
    <m/>
    <m/>
    <m/>
    <n v="5.9890710382513666"/>
    <x v="1630"/>
    <n v="1.0382513661202186E-2"/>
    <x v="1629"/>
    <n v="0.57684210526315793"/>
    <x v="1610"/>
    <n v="0"/>
    <n v="0"/>
    <x v="4"/>
    <x v="4"/>
    <s v=" "/>
    <x v="0"/>
    <x v="0"/>
    <x v="0"/>
    <x v="0"/>
    <x v="0"/>
  </r>
  <r>
    <n v="1000411626"/>
    <n v="1000411626"/>
    <n v="2000761394"/>
    <x v="14"/>
    <x v="0"/>
    <x v="7"/>
    <s v="All Site Visitors"/>
    <s v="Facebook Interest"/>
    <x v="1"/>
    <x v="0"/>
    <s v="M/F"/>
    <s v="Conversion"/>
    <x v="1413"/>
    <x v="91"/>
    <n v="16"/>
    <n v="1"/>
    <n v="1"/>
    <x v="0"/>
    <m/>
    <m/>
    <m/>
    <m/>
    <m/>
    <n v="5.674603174603174"/>
    <x v="1631"/>
    <n v="1.0582010582010581E-2"/>
    <x v="1630"/>
    <n v="0.53625"/>
    <x v="1611"/>
    <n v="0"/>
    <n v="0"/>
    <x v="4"/>
    <x v="4"/>
    <s v=" "/>
    <x v="0"/>
    <x v="0"/>
    <x v="0"/>
    <x v="0"/>
    <x v="0"/>
  </r>
  <r>
    <n v="1000367964"/>
    <n v="1000367964"/>
    <n v="2000761414"/>
    <x v="14"/>
    <x v="0"/>
    <x v="8"/>
    <s v="All Site Visitors"/>
    <s v="Facebook Interest"/>
    <x v="1"/>
    <x v="0"/>
    <s v="M/F"/>
    <s v="Conversion"/>
    <x v="1414"/>
    <x v="1373"/>
    <n v="10"/>
    <n v="1"/>
    <n v="1"/>
    <x v="0"/>
    <m/>
    <m/>
    <m/>
    <m/>
    <m/>
    <n v="6.830645161290323"/>
    <x v="1632"/>
    <n v="8.0645161290322578E-3"/>
    <x v="1631"/>
    <n v="0.84700000000000009"/>
    <x v="1612"/>
    <n v="0"/>
    <n v="0"/>
    <x v="4"/>
    <x v="4"/>
    <s v=" "/>
    <x v="0"/>
    <x v="0"/>
    <x v="0"/>
    <x v="0"/>
    <x v="0"/>
  </r>
  <r>
    <n v="1000788815"/>
    <n v="1000788815"/>
    <n v="2000762022"/>
    <x v="14"/>
    <x v="0"/>
    <x v="9"/>
    <s v="All Site Visitors"/>
    <s v="Facebook Interest"/>
    <x v="1"/>
    <x v="0"/>
    <s v="M/F"/>
    <s v="Conversion"/>
    <x v="1415"/>
    <x v="338"/>
    <n v="7"/>
    <n v="2"/>
    <n v="1"/>
    <x v="0"/>
    <m/>
    <m/>
    <m/>
    <m/>
    <m/>
    <n v="7.3547979797979801"/>
    <x v="1633"/>
    <n v="4.419191919191919E-3"/>
    <x v="1632"/>
    <n v="1.6642857142857144"/>
    <x v="1613"/>
    <n v="0"/>
    <n v="0"/>
    <x v="4"/>
    <x v="4"/>
    <s v=" "/>
    <x v="0"/>
    <x v="0"/>
    <x v="0"/>
    <x v="0"/>
    <x v="0"/>
  </r>
  <r>
    <n v="1000951617"/>
    <n v="1000951617"/>
    <n v="2000762384"/>
    <x v="14"/>
    <x v="0"/>
    <x v="0"/>
    <s v="Purchases"/>
    <s v="Website Custom Audience"/>
    <x v="0"/>
    <x v="1"/>
    <s v="M/F"/>
    <s v="Conversion"/>
    <x v="881"/>
    <x v="1138"/>
    <n v="14"/>
    <n v="1"/>
    <n v="1"/>
    <x v="557"/>
    <n v="127"/>
    <n v="60"/>
    <n v="39"/>
    <n v="32"/>
    <n v="28"/>
    <n v="17.799003322259136"/>
    <x v="1634"/>
    <n v="1.1627906976744186E-2"/>
    <x v="1633"/>
    <n v="1.5307142857142857"/>
    <x v="1614"/>
    <n v="1"/>
    <n v="181"/>
    <x v="1141"/>
    <x v="11"/>
    <n v="60"/>
    <x v="807"/>
    <x v="807"/>
    <x v="806"/>
    <x v="807"/>
    <x v="807"/>
  </r>
  <r>
    <n v="1000679656"/>
    <n v="1000679656"/>
    <n v="2000762530"/>
    <x v="14"/>
    <x v="0"/>
    <x v="1"/>
    <s v="Purchasers, Shopping Cart"/>
    <s v="Website Custom Audience"/>
    <x v="0"/>
    <x v="1"/>
    <s v="M/F"/>
    <s v="Conversion"/>
    <x v="1416"/>
    <x v="1374"/>
    <n v="54"/>
    <n v="5"/>
    <n v="2"/>
    <x v="622"/>
    <n v="456"/>
    <n v="250"/>
    <n v="174"/>
    <n v="154"/>
    <n v="137"/>
    <n v="14.027922483850801"/>
    <x v="1635"/>
    <n v="1.1252344238382997E-2"/>
    <x v="1634"/>
    <n v="1.2466666666666666"/>
    <x v="1615"/>
    <n v="4"/>
    <n v="268"/>
    <x v="1142"/>
    <x v="172"/>
    <n v="291"/>
    <x v="808"/>
    <x v="808"/>
    <x v="807"/>
    <x v="808"/>
    <x v="808"/>
  </r>
  <r>
    <n v="1000725928"/>
    <n v="1000725928"/>
    <n v="2000762852"/>
    <x v="14"/>
    <x v="0"/>
    <x v="2"/>
    <s v="Product Page, Shopping Cart, Purchasers"/>
    <s v="Website Custom Audience"/>
    <x v="0"/>
    <x v="1"/>
    <s v="M/F"/>
    <s v="Conversion"/>
    <x v="1417"/>
    <x v="1375"/>
    <n v="68"/>
    <n v="9"/>
    <n v="5"/>
    <x v="623"/>
    <n v="1262"/>
    <n v="618"/>
    <n v="383"/>
    <n v="275"/>
    <n v="260"/>
    <n v="11.891061109061846"/>
    <x v="1636"/>
    <n v="8.3609984015738346E-3"/>
    <x v="1635"/>
    <n v="1.4222058823529411"/>
    <x v="1616"/>
    <n v="3"/>
    <n v="402"/>
    <x v="1143"/>
    <x v="508"/>
    <n v="535"/>
    <x v="809"/>
    <x v="809"/>
    <x v="808"/>
    <x v="809"/>
    <x v="809"/>
  </r>
  <r>
    <n v="1000747314"/>
    <n v="1000747314"/>
    <n v="2000762910"/>
    <x v="14"/>
    <x v="0"/>
    <x v="3"/>
    <s v="All Site Visitors"/>
    <s v="Lookalike"/>
    <x v="0"/>
    <x v="1"/>
    <s v="M/F"/>
    <s v="Conversion"/>
    <x v="1418"/>
    <x v="1376"/>
    <n v="40"/>
    <n v="5"/>
    <n v="3"/>
    <x v="624"/>
    <n v="925"/>
    <n v="460"/>
    <n v="321"/>
    <n v="227"/>
    <n v="212"/>
    <n v="10.17327129793037"/>
    <x v="1637"/>
    <n v="6.4174554789026153E-3"/>
    <x v="1636"/>
    <n v="1.5852499999999998"/>
    <x v="1617"/>
    <n v="1"/>
    <n v="117"/>
    <x v="1144"/>
    <x v="92"/>
    <n v="439"/>
    <x v="810"/>
    <x v="810"/>
    <x v="809"/>
    <x v="810"/>
    <x v="810"/>
  </r>
  <r>
    <n v="1000271181"/>
    <n v="1000271181"/>
    <n v="2000763244"/>
    <x v="14"/>
    <x v="0"/>
    <x v="4"/>
    <s v="All Site Visitors"/>
    <s v="Lookalike"/>
    <x v="0"/>
    <x v="1"/>
    <s v="M/F"/>
    <s v="Conversion"/>
    <x v="1419"/>
    <x v="1369"/>
    <n v="18"/>
    <n v="3"/>
    <n v="1"/>
    <x v="335"/>
    <n v="243"/>
    <n v="129"/>
    <n v="101"/>
    <n v="77"/>
    <n v="66"/>
    <n v="8.8244766505636072"/>
    <x v="1638"/>
    <n v="7.246376811594203E-3"/>
    <x v="1637"/>
    <n v="1.2177777777777778"/>
    <x v="1618"/>
    <n v="1"/>
    <n v="101"/>
    <x v="1145"/>
    <x v="460"/>
    <n v="143"/>
    <x v="811"/>
    <x v="811"/>
    <x v="810"/>
    <x v="811"/>
    <x v="811"/>
  </r>
  <r>
    <n v="1000942326"/>
    <n v="1000942326"/>
    <n v="2000763500"/>
    <x v="14"/>
    <x v="0"/>
    <x v="5"/>
    <s v="All Site Visitors"/>
    <s v="Custom Audience"/>
    <x v="0"/>
    <x v="1"/>
    <s v="M/F"/>
    <s v="Conversion"/>
    <x v="1420"/>
    <x v="1377"/>
    <n v="14"/>
    <n v="2"/>
    <n v="1"/>
    <x v="117"/>
    <n v="214"/>
    <n v="121"/>
    <n v="73"/>
    <n v="52"/>
    <n v="44"/>
    <n v="9.299552906110284"/>
    <x v="1639"/>
    <n v="6.9547938400397417E-3"/>
    <x v="1638"/>
    <n v="1.337142857142857"/>
    <x v="1619"/>
    <n v="0"/>
    <n v="0"/>
    <x v="4"/>
    <x v="4"/>
    <n v="96"/>
    <x v="812"/>
    <x v="812"/>
    <x v="811"/>
    <x v="812"/>
    <x v="812"/>
  </r>
  <r>
    <n v="1000787410"/>
    <n v="1000787410"/>
    <n v="2000763664"/>
    <x v="14"/>
    <x v="0"/>
    <x v="6"/>
    <s v="All Site Visitors"/>
    <s v="Custom Audience"/>
    <x v="0"/>
    <x v="1"/>
    <s v="M/F"/>
    <s v="Conversion"/>
    <x v="1269"/>
    <x v="1378"/>
    <n v="13"/>
    <n v="1"/>
    <n v="1"/>
    <x v="625"/>
    <n v="204"/>
    <n v="91"/>
    <n v="60"/>
    <n v="52"/>
    <n v="44"/>
    <n v="9.8156115550092196"/>
    <x v="1640"/>
    <n v="7.9901659496004925E-3"/>
    <x v="1639"/>
    <n v="1.2284615384615385"/>
    <x v="1620"/>
    <n v="0"/>
    <n v="0"/>
    <x v="4"/>
    <x v="4"/>
    <n v="96"/>
    <x v="813"/>
    <x v="813"/>
    <x v="812"/>
    <x v="813"/>
    <x v="813"/>
  </r>
  <r>
    <n v="1000579232"/>
    <n v="1000579232"/>
    <n v="2000763800"/>
    <x v="14"/>
    <x v="0"/>
    <x v="7"/>
    <s v="All Site Visitors"/>
    <s v="Facebook Interest"/>
    <x v="0"/>
    <x v="1"/>
    <s v="M/F"/>
    <s v="Conversion"/>
    <x v="1421"/>
    <x v="1379"/>
    <n v="17"/>
    <n v="2"/>
    <n v="1"/>
    <x v="626"/>
    <n v="247"/>
    <n v="115"/>
    <n v="86"/>
    <n v="69"/>
    <n v="63"/>
    <n v="4.7733768885259282"/>
    <x v="1641"/>
    <n v="6.941608819926501E-3"/>
    <x v="1640"/>
    <n v="0.68764705882352939"/>
    <x v="1621"/>
    <n v="1"/>
    <n v="104"/>
    <x v="1146"/>
    <x v="509"/>
    <n v="132"/>
    <x v="814"/>
    <x v="814"/>
    <x v="813"/>
    <x v="814"/>
    <x v="814"/>
  </r>
  <r>
    <n v="1000539424"/>
    <n v="1000539424"/>
    <n v="2000764092"/>
    <x v="14"/>
    <x v="0"/>
    <x v="7"/>
    <s v="All Site Visitors"/>
    <s v="Facebook Interest"/>
    <x v="0"/>
    <x v="1"/>
    <s v="M/F"/>
    <s v="Conversion"/>
    <x v="515"/>
    <x v="1380"/>
    <n v="24"/>
    <n v="3"/>
    <n v="1"/>
    <x v="627"/>
    <n v="483"/>
    <n v="262"/>
    <n v="181"/>
    <n v="161"/>
    <n v="150"/>
    <n v="4.3738819320214661"/>
    <x v="1642"/>
    <n v="7.1556350626118068E-3"/>
    <x v="1641"/>
    <n v="0.61124999999999996"/>
    <x v="1622"/>
    <n v="1"/>
    <n v="18"/>
    <x v="1147"/>
    <x v="85"/>
    <n v="311"/>
    <x v="815"/>
    <x v="815"/>
    <x v="814"/>
    <x v="815"/>
    <x v="815"/>
  </r>
  <r>
    <n v="1000126962"/>
    <n v="1000126962"/>
    <n v="2000764564"/>
    <x v="14"/>
    <x v="0"/>
    <x v="8"/>
    <s v="All Site Visitors"/>
    <s v="Facebook Interest"/>
    <x v="0"/>
    <x v="1"/>
    <s v="M/F"/>
    <s v="Conversion"/>
    <x v="517"/>
    <x v="1381"/>
    <n v="12"/>
    <n v="2"/>
    <n v="1"/>
    <x v="628"/>
    <n v="292"/>
    <n v="147"/>
    <n v="116"/>
    <n v="85"/>
    <n v="74"/>
    <n v="6.5661478599221788"/>
    <x v="1643"/>
    <n v="5.8365758754863814E-3"/>
    <x v="1642"/>
    <n v="1.125"/>
    <x v="1623"/>
    <n v="0"/>
    <n v="0"/>
    <x v="4"/>
    <x v="4"/>
    <n v="159"/>
    <x v="129"/>
    <x v="816"/>
    <x v="815"/>
    <x v="816"/>
    <x v="816"/>
  </r>
  <r>
    <n v="1000387777"/>
    <n v="1000387777"/>
    <n v="2000764800"/>
    <x v="14"/>
    <x v="0"/>
    <x v="9"/>
    <s v="All Site Visitors"/>
    <s v="Facebook Interest"/>
    <x v="0"/>
    <x v="1"/>
    <s v="M/F"/>
    <s v="Conversion"/>
    <x v="1014"/>
    <x v="1382"/>
    <n v="6"/>
    <n v="2"/>
    <n v="1"/>
    <x v="629"/>
    <n v="167"/>
    <n v="99"/>
    <n v="75"/>
    <n v="67"/>
    <n v="58"/>
    <n v="6.1894024802705747"/>
    <x v="1644"/>
    <n v="3.3821871476888386E-3"/>
    <x v="1643"/>
    <n v="1.83"/>
    <x v="1624"/>
    <n v="0"/>
    <n v="0"/>
    <x v="4"/>
    <x v="4"/>
    <n v="125"/>
    <x v="49"/>
    <x v="817"/>
    <x v="816"/>
    <x v="817"/>
    <x v="817"/>
  </r>
  <r>
    <n v="1000796890"/>
    <n v="1000796890"/>
    <n v="2000764928"/>
    <x v="14"/>
    <x v="0"/>
    <x v="0"/>
    <s v="Purchases"/>
    <s v="Website Custom Audience"/>
    <x v="1"/>
    <x v="1"/>
    <s v="M/F"/>
    <s v="Conversion"/>
    <x v="1422"/>
    <x v="1383"/>
    <n v="20"/>
    <n v="2"/>
    <n v="1"/>
    <x v="630"/>
    <n v="250"/>
    <n v="134"/>
    <n v="105"/>
    <n v="94"/>
    <n v="81"/>
    <n v="17.765754296626355"/>
    <x v="1645"/>
    <n v="1.2730744748567792E-2"/>
    <x v="1644"/>
    <n v="1.3955"/>
    <x v="1625"/>
    <n v="2"/>
    <n v="396"/>
    <x v="1148"/>
    <x v="213"/>
    <n v="175"/>
    <x v="816"/>
    <x v="818"/>
    <x v="817"/>
    <x v="818"/>
    <x v="818"/>
  </r>
  <r>
    <n v="1000389255"/>
    <n v="1000389255"/>
    <n v="2000764960"/>
    <x v="14"/>
    <x v="0"/>
    <x v="1"/>
    <s v="Purchasers, Shopping Cart"/>
    <s v="Website Custom Audience"/>
    <x v="1"/>
    <x v="1"/>
    <s v="M/F"/>
    <s v="Conversion"/>
    <x v="1027"/>
    <x v="1384"/>
    <n v="34"/>
    <n v="2"/>
    <n v="2"/>
    <x v="367"/>
    <n v="310"/>
    <n v="174"/>
    <n v="125"/>
    <n v="111"/>
    <n v="94"/>
    <n v="15.324675324675324"/>
    <x v="1646"/>
    <n v="1.2265512265512266E-2"/>
    <x v="1645"/>
    <n v="1.2494117647058822"/>
    <x v="1626"/>
    <n v="2"/>
    <n v="384"/>
    <x v="1149"/>
    <x v="43"/>
    <n v="205"/>
    <x v="817"/>
    <x v="819"/>
    <x v="818"/>
    <x v="819"/>
    <x v="819"/>
  </r>
  <r>
    <n v="1000773328"/>
    <n v="1000773328"/>
    <n v="2000765054"/>
    <x v="14"/>
    <x v="0"/>
    <x v="2"/>
    <s v="Product Page, Shopping Cart, Purchasers"/>
    <s v="Website Custom Audience"/>
    <x v="1"/>
    <x v="1"/>
    <s v="M/F"/>
    <s v="Conversion"/>
    <x v="1423"/>
    <x v="1083"/>
    <n v="42"/>
    <n v="5"/>
    <n v="2"/>
    <x v="439"/>
    <n v="613"/>
    <n v="267"/>
    <n v="188"/>
    <n v="149"/>
    <n v="129"/>
    <n v="11.825842696629215"/>
    <x v="1647"/>
    <n v="7.8651685393258432E-3"/>
    <x v="1646"/>
    <n v="1.5035714285714286"/>
    <x v="1627"/>
    <n v="3"/>
    <n v="567"/>
    <x v="1150"/>
    <x v="274"/>
    <n v="278"/>
    <x v="818"/>
    <x v="820"/>
    <x v="819"/>
    <x v="820"/>
    <x v="820"/>
  </r>
  <r>
    <n v="1000338497"/>
    <n v="1000338497"/>
    <n v="2000765156"/>
    <x v="14"/>
    <x v="0"/>
    <x v="3"/>
    <s v="All Site Visitors"/>
    <s v="Lookalike"/>
    <x v="1"/>
    <x v="1"/>
    <s v="M/F"/>
    <s v="Conversion"/>
    <x v="1424"/>
    <x v="1353"/>
    <n v="30"/>
    <n v="4"/>
    <n v="2"/>
    <x v="631"/>
    <n v="356"/>
    <n v="179"/>
    <n v="115"/>
    <n v="98"/>
    <n v="87"/>
    <n v="11.146234901053711"/>
    <x v="1648"/>
    <n v="7.7101002313030072E-3"/>
    <x v="1647"/>
    <n v="1.4456666666666667"/>
    <x v="1628"/>
    <n v="1"/>
    <n v="18"/>
    <x v="1151"/>
    <x v="85"/>
    <n v="185"/>
    <x v="819"/>
    <x v="821"/>
    <x v="820"/>
    <x v="821"/>
    <x v="821"/>
  </r>
  <r>
    <n v="1000743175"/>
    <n v="1000743175"/>
    <n v="2000765566"/>
    <x v="14"/>
    <x v="0"/>
    <x v="4"/>
    <s v="All Site Visitors"/>
    <s v="Lookalike"/>
    <x v="1"/>
    <x v="1"/>
    <s v="M/F"/>
    <s v="Conversion"/>
    <x v="1425"/>
    <x v="1385"/>
    <n v="22"/>
    <n v="3"/>
    <n v="1"/>
    <x v="632"/>
    <n v="370"/>
    <n v="159"/>
    <n v="118"/>
    <n v="94"/>
    <n v="82"/>
    <n v="9.5889003083247673"/>
    <x v="1649"/>
    <n v="7.5368276807125725E-3"/>
    <x v="1648"/>
    <n v="1.2722727272727272"/>
    <x v="1629"/>
    <n v="1"/>
    <n v="29"/>
    <x v="1152"/>
    <x v="91"/>
    <n v="176"/>
    <x v="820"/>
    <x v="822"/>
    <x v="821"/>
    <x v="822"/>
    <x v="822"/>
  </r>
  <r>
    <n v="1000765388"/>
    <n v="1000765388"/>
    <n v="2000766536"/>
    <x v="14"/>
    <x v="0"/>
    <x v="5"/>
    <s v="All Site Visitors"/>
    <s v="Custom Audience"/>
    <x v="1"/>
    <x v="1"/>
    <s v="M/F"/>
    <s v="Conversion"/>
    <x v="1426"/>
    <x v="1386"/>
    <n v="20"/>
    <n v="2"/>
    <n v="1"/>
    <x v="633"/>
    <n v="263"/>
    <n v="107"/>
    <n v="85"/>
    <n v="71"/>
    <n v="61"/>
    <n v="8.7926605504587165"/>
    <x v="1650"/>
    <n v="7.3394495412844041E-3"/>
    <x v="1649"/>
    <n v="1.198"/>
    <x v="1630"/>
    <n v="1"/>
    <n v="66"/>
    <x v="1153"/>
    <x v="110"/>
    <n v="132"/>
    <x v="821"/>
    <x v="823"/>
    <x v="822"/>
    <x v="823"/>
    <x v="823"/>
  </r>
  <r>
    <n v="1000103537"/>
    <n v="1000103537"/>
    <n v="2000766548"/>
    <x v="14"/>
    <x v="0"/>
    <x v="6"/>
    <s v="All Site Visitors"/>
    <s v="Custom Audience"/>
    <x v="1"/>
    <x v="1"/>
    <s v="M/F"/>
    <s v="Conversion"/>
    <x v="1427"/>
    <x v="477"/>
    <n v="17"/>
    <n v="2"/>
    <n v="1"/>
    <x v="634"/>
    <n v="276"/>
    <n v="162"/>
    <n v="129"/>
    <n v="97"/>
    <n v="83"/>
    <n v="10.15096304008329"/>
    <x v="1651"/>
    <n v="8.8495575221238937E-3"/>
    <x v="1650"/>
    <n v="1.1470588235294117"/>
    <x v="1631"/>
    <n v="1"/>
    <n v="46"/>
    <x v="1154"/>
    <x v="17"/>
    <n v="180"/>
    <x v="822"/>
    <x v="824"/>
    <x v="823"/>
    <x v="824"/>
    <x v="824"/>
  </r>
  <r>
    <n v="1000172255"/>
    <n v="1000172255"/>
    <n v="2000766586"/>
    <x v="14"/>
    <x v="0"/>
    <x v="7"/>
    <s v="All Site Visitors"/>
    <s v="Facebook Interest"/>
    <x v="1"/>
    <x v="1"/>
    <s v="M/F"/>
    <s v="Conversion"/>
    <x v="1428"/>
    <x v="1387"/>
    <n v="22"/>
    <n v="3"/>
    <n v="2"/>
    <x v="395"/>
    <n v="292"/>
    <n v="133"/>
    <n v="90"/>
    <n v="68"/>
    <n v="64"/>
    <n v="4.7194531472514951"/>
    <x v="1652"/>
    <n v="6.2660210766163488E-3"/>
    <x v="1651"/>
    <n v="0.75318181818181817"/>
    <x v="1632"/>
    <n v="1"/>
    <n v="111"/>
    <x v="1155"/>
    <x v="41"/>
    <n v="132"/>
    <x v="823"/>
    <x v="825"/>
    <x v="824"/>
    <x v="825"/>
    <x v="825"/>
  </r>
  <r>
    <n v="1000518560"/>
    <n v="1000518560"/>
    <n v="2000766770"/>
    <x v="14"/>
    <x v="0"/>
    <x v="7"/>
    <s v="All Site Visitors"/>
    <s v="Facebook Interest"/>
    <x v="1"/>
    <x v="1"/>
    <s v="M/F"/>
    <s v="Conversion"/>
    <x v="1429"/>
    <x v="1388"/>
    <n v="22"/>
    <n v="3"/>
    <n v="2"/>
    <x v="171"/>
    <n v="321"/>
    <n v="165"/>
    <n v="131"/>
    <n v="102"/>
    <n v="91"/>
    <n v="5.3130465197621541"/>
    <x v="1653"/>
    <n v="7.6949982511367613E-3"/>
    <x v="1652"/>
    <n v="0.69045454545454543"/>
    <x v="1633"/>
    <n v="1"/>
    <n v="107"/>
    <x v="1156"/>
    <x v="71"/>
    <n v="193"/>
    <x v="824"/>
    <x v="826"/>
    <x v="825"/>
    <x v="826"/>
    <x v="826"/>
  </r>
  <r>
    <n v="1000325283"/>
    <n v="1000325283"/>
    <n v="2000767370"/>
    <x v="14"/>
    <x v="0"/>
    <x v="8"/>
    <s v="All Site Visitors"/>
    <s v="Facebook Interest"/>
    <x v="1"/>
    <x v="1"/>
    <s v="M/F"/>
    <s v="Conversion"/>
    <x v="432"/>
    <x v="1389"/>
    <n v="15"/>
    <n v="3"/>
    <n v="1"/>
    <x v="635"/>
    <n v="334"/>
    <n v="165"/>
    <n v="124"/>
    <n v="104"/>
    <n v="98"/>
    <n v="5.7894736842105257"/>
    <x v="1654"/>
    <n v="5.2283025444405714E-3"/>
    <x v="1653"/>
    <n v="1.1073333333333333"/>
    <x v="1634"/>
    <n v="0"/>
    <n v="0"/>
    <x v="4"/>
    <x v="4"/>
    <n v="202"/>
    <x v="825"/>
    <x v="827"/>
    <x v="826"/>
    <x v="827"/>
    <x v="827"/>
  </r>
  <r>
    <n v="1000300766"/>
    <n v="1000300766"/>
    <n v="2000767566"/>
    <x v="14"/>
    <x v="0"/>
    <x v="9"/>
    <s v="All Site Visitors"/>
    <s v="Facebook Interest"/>
    <x v="1"/>
    <x v="1"/>
    <s v="M/F"/>
    <s v="Conversion"/>
    <x v="1430"/>
    <x v="1390"/>
    <n v="8"/>
    <n v="2"/>
    <n v="1"/>
    <x v="259"/>
    <n v="366"/>
    <n v="163"/>
    <n v="122"/>
    <n v="105"/>
    <n v="92"/>
    <n v="6.1557788944723617"/>
    <x v="1655"/>
    <n v="3.3500837520938024E-3"/>
    <x v="1654"/>
    <n v="1.8374999999999999"/>
    <x v="1635"/>
    <n v="0"/>
    <n v="0"/>
    <x v="4"/>
    <x v="4"/>
    <n v="197"/>
    <x v="826"/>
    <x v="828"/>
    <x v="827"/>
    <x v="828"/>
    <x v="828"/>
  </r>
  <r>
    <n v="1000280398"/>
    <n v="1000280398"/>
    <n v="2000767646"/>
    <x v="15"/>
    <x v="0"/>
    <x v="0"/>
    <s v="Purchases"/>
    <s v="Website Custom Audience"/>
    <x v="0"/>
    <x v="0"/>
    <s v="F"/>
    <s v="Conversion"/>
    <x v="494"/>
    <x v="1391"/>
    <n v="14"/>
    <n v="1"/>
    <n v="0"/>
    <x v="0"/>
    <m/>
    <m/>
    <m/>
    <m/>
    <m/>
    <n v="20.822561692126907"/>
    <x v="1656"/>
    <n v="1.6451233842538191E-2"/>
    <x v="1655"/>
    <n v="1.2657142857142856"/>
    <x v="1636"/>
    <n v="1"/>
    <n v="73"/>
    <x v="1157"/>
    <x v="61"/>
    <s v=" "/>
    <x v="0"/>
    <x v="0"/>
    <x v="0"/>
    <x v="0"/>
    <x v="0"/>
  </r>
  <r>
    <n v="1000506473"/>
    <n v="1000506473"/>
    <n v="2000767720"/>
    <x v="15"/>
    <x v="0"/>
    <x v="1"/>
    <s v="Purchasers, Shopping Cart"/>
    <s v="Website Custom Audience"/>
    <x v="0"/>
    <x v="0"/>
    <s v="F"/>
    <s v="Conversion"/>
    <x v="1431"/>
    <x v="1392"/>
    <n v="52"/>
    <n v="4"/>
    <n v="2"/>
    <x v="0"/>
    <m/>
    <m/>
    <m/>
    <m/>
    <m/>
    <n v="16.223389549350287"/>
    <x v="1657"/>
    <n v="1.4376555156206802E-2"/>
    <x v="1656"/>
    <n v="1.1284615384615384"/>
    <x v="1637"/>
    <n v="3"/>
    <n v="516"/>
    <x v="1158"/>
    <x v="191"/>
    <s v=" "/>
    <x v="0"/>
    <x v="0"/>
    <x v="0"/>
    <x v="0"/>
    <x v="0"/>
  </r>
  <r>
    <n v="1000347686"/>
    <n v="1000347686"/>
    <n v="2000768108"/>
    <x v="15"/>
    <x v="0"/>
    <x v="2"/>
    <s v="Product Page, Shopping Cart, Purchasers"/>
    <s v="Website Custom Audience"/>
    <x v="0"/>
    <x v="0"/>
    <s v="F"/>
    <s v="Conversion"/>
    <x v="1432"/>
    <x v="1393"/>
    <n v="63"/>
    <n v="4"/>
    <n v="3"/>
    <x v="0"/>
    <m/>
    <m/>
    <m/>
    <m/>
    <m/>
    <n v="13.596491228070175"/>
    <x v="1658"/>
    <n v="1.1758118701007838E-2"/>
    <x v="1657"/>
    <n v="1.1563492063492062"/>
    <x v="1638"/>
    <n v="3"/>
    <n v="522"/>
    <x v="1159"/>
    <x v="195"/>
    <s v=" "/>
    <x v="0"/>
    <x v="0"/>
    <x v="0"/>
    <x v="0"/>
    <x v="0"/>
  </r>
  <r>
    <n v="1000875371"/>
    <n v="1000875371"/>
    <n v="2000768882"/>
    <x v="15"/>
    <x v="0"/>
    <x v="3"/>
    <s v="All Site Visitors"/>
    <s v="Lookalike"/>
    <x v="0"/>
    <x v="0"/>
    <s v="F"/>
    <s v="Conversion"/>
    <x v="1433"/>
    <x v="1226"/>
    <n v="30"/>
    <n v="3"/>
    <n v="2"/>
    <x v="0"/>
    <m/>
    <m/>
    <m/>
    <m/>
    <m/>
    <n v="13.294259092275322"/>
    <x v="1659"/>
    <n v="9.017132551848512E-3"/>
    <x v="1658"/>
    <n v="1.4743333333333333"/>
    <x v="1639"/>
    <n v="1"/>
    <n v="72"/>
    <x v="1160"/>
    <x v="125"/>
    <s v=" "/>
    <x v="0"/>
    <x v="0"/>
    <x v="0"/>
    <x v="0"/>
    <x v="0"/>
  </r>
  <r>
    <n v="1000559394"/>
    <n v="1000559394"/>
    <n v="2000768984"/>
    <x v="15"/>
    <x v="0"/>
    <x v="4"/>
    <s v="All Site Visitors"/>
    <s v="Lookalike"/>
    <x v="0"/>
    <x v="0"/>
    <s v="F"/>
    <s v="Conversion"/>
    <x v="1434"/>
    <x v="1394"/>
    <n v="14"/>
    <n v="2"/>
    <n v="1"/>
    <x v="0"/>
    <m/>
    <m/>
    <m/>
    <m/>
    <m/>
    <n v="11.444300518134717"/>
    <x v="1660"/>
    <n v="9.0673575129533671E-3"/>
    <x v="1659"/>
    <n v="1.2621428571428572"/>
    <x v="1640"/>
    <n v="1"/>
    <n v="82"/>
    <x v="1161"/>
    <x v="437"/>
    <s v=" "/>
    <x v="0"/>
    <x v="0"/>
    <x v="0"/>
    <x v="0"/>
    <x v="0"/>
  </r>
  <r>
    <n v="1000537583"/>
    <n v="1000537583"/>
    <n v="2000769124"/>
    <x v="15"/>
    <x v="0"/>
    <x v="5"/>
    <s v="All Site Visitors"/>
    <s v="Custom Audience"/>
    <x v="0"/>
    <x v="0"/>
    <s v="F"/>
    <s v="Conversion"/>
    <x v="1435"/>
    <x v="1395"/>
    <n v="19"/>
    <n v="2"/>
    <n v="1"/>
    <x v="0"/>
    <m/>
    <m/>
    <m/>
    <m/>
    <m/>
    <n v="10.875621890547263"/>
    <x v="1661"/>
    <n v="9.4527363184079595E-3"/>
    <x v="1660"/>
    <n v="1.1505263157894736"/>
    <x v="1641"/>
    <n v="1"/>
    <n v="39"/>
    <x v="1162"/>
    <x v="190"/>
    <s v=" "/>
    <x v="0"/>
    <x v="0"/>
    <x v="0"/>
    <x v="0"/>
    <x v="0"/>
  </r>
  <r>
    <n v="1000335643"/>
    <n v="1000335643"/>
    <n v="2000769376"/>
    <x v="15"/>
    <x v="0"/>
    <x v="6"/>
    <s v="All Site Visitors"/>
    <s v="Custom Audience"/>
    <x v="0"/>
    <x v="0"/>
    <s v="F"/>
    <s v="Conversion"/>
    <x v="1093"/>
    <x v="1396"/>
    <n v="15"/>
    <n v="1"/>
    <n v="1"/>
    <x v="0"/>
    <m/>
    <m/>
    <m/>
    <m/>
    <m/>
    <n v="11.07717041800643"/>
    <x v="1662"/>
    <n v="1.2057877813504822E-2"/>
    <x v="1661"/>
    <n v="0.91866666666666663"/>
    <x v="1642"/>
    <n v="1"/>
    <n v="62"/>
    <x v="1163"/>
    <x v="510"/>
    <s v=" "/>
    <x v="0"/>
    <x v="0"/>
    <x v="0"/>
    <x v="0"/>
    <x v="0"/>
  </r>
  <r>
    <n v="1000588142"/>
    <n v="1000588142"/>
    <n v="2000769964"/>
    <x v="15"/>
    <x v="0"/>
    <x v="7"/>
    <s v="All Site Visitors"/>
    <s v="Facebook Interest"/>
    <x v="0"/>
    <x v="0"/>
    <s v="F"/>
    <s v="Conversion"/>
    <x v="64"/>
    <x v="1397"/>
    <n v="14"/>
    <n v="1"/>
    <n v="1"/>
    <x v="0"/>
    <m/>
    <m/>
    <m/>
    <m/>
    <m/>
    <n v="7.0734824281150166"/>
    <x v="1663"/>
    <n v="8.9456869009584671E-3"/>
    <x v="1662"/>
    <n v="0.7907142857142857"/>
    <x v="1643"/>
    <n v="0"/>
    <n v="0"/>
    <x v="4"/>
    <x v="4"/>
    <s v=" "/>
    <x v="0"/>
    <x v="0"/>
    <x v="0"/>
    <x v="0"/>
    <x v="0"/>
  </r>
  <r>
    <n v="1000996186"/>
    <n v="1000996186"/>
    <n v="2000769968"/>
    <x v="15"/>
    <x v="0"/>
    <x v="7"/>
    <s v="All Site Visitors"/>
    <s v="Facebook Interest"/>
    <x v="0"/>
    <x v="0"/>
    <s v="F"/>
    <s v="Conversion"/>
    <x v="571"/>
    <x v="620"/>
    <n v="20"/>
    <n v="3"/>
    <n v="1"/>
    <x v="0"/>
    <m/>
    <m/>
    <m/>
    <m/>
    <m/>
    <n v="5.7683839718185821"/>
    <x v="1664"/>
    <n v="8.8066930867459273E-3"/>
    <x v="1663"/>
    <n v="0.65500000000000003"/>
    <x v="1644"/>
    <n v="1"/>
    <n v="194"/>
    <x v="1164"/>
    <x v="8"/>
    <s v=" "/>
    <x v="0"/>
    <x v="0"/>
    <x v="0"/>
    <x v="0"/>
    <x v="0"/>
  </r>
  <r>
    <n v="1000175318"/>
    <n v="1000175318"/>
    <n v="2000770222"/>
    <x v="15"/>
    <x v="0"/>
    <x v="8"/>
    <s v="All Site Visitors"/>
    <s v="Facebook Interest"/>
    <x v="0"/>
    <x v="0"/>
    <s v="F"/>
    <s v="Conversion"/>
    <x v="1436"/>
    <x v="1398"/>
    <n v="11"/>
    <n v="1"/>
    <n v="1"/>
    <x v="0"/>
    <m/>
    <m/>
    <m/>
    <m/>
    <m/>
    <n v="7.3938223938223944"/>
    <x v="1665"/>
    <n v="7.0785070785070788E-3"/>
    <x v="1664"/>
    <n v="1.0445454545454547"/>
    <x v="1645"/>
    <n v="0"/>
    <n v="0"/>
    <x v="4"/>
    <x v="4"/>
    <s v=" "/>
    <x v="0"/>
    <x v="0"/>
    <x v="0"/>
    <x v="0"/>
    <x v="0"/>
  </r>
  <r>
    <n v="1000336123"/>
    <n v="1000336123"/>
    <n v="2000770930"/>
    <x v="15"/>
    <x v="0"/>
    <x v="9"/>
    <s v="All Site Visitors"/>
    <s v="Facebook Interest"/>
    <x v="0"/>
    <x v="0"/>
    <s v="F"/>
    <s v="Conversion"/>
    <x v="705"/>
    <x v="177"/>
    <n v="8"/>
    <n v="2"/>
    <n v="1"/>
    <x v="0"/>
    <m/>
    <m/>
    <m/>
    <m/>
    <m/>
    <n v="8.9071856287425142"/>
    <x v="1666"/>
    <n v="5.9880239520958087E-3"/>
    <x v="1665"/>
    <n v="1.4875"/>
    <x v="1646"/>
    <n v="0"/>
    <n v="0"/>
    <x v="4"/>
    <x v="4"/>
    <s v=" "/>
    <x v="0"/>
    <x v="0"/>
    <x v="0"/>
    <x v="0"/>
    <x v="0"/>
  </r>
  <r>
    <n v="1000490451"/>
    <n v="1000490451"/>
    <n v="2000771346"/>
    <x v="15"/>
    <x v="0"/>
    <x v="0"/>
    <s v="Purchases"/>
    <s v="Website Custom Audience"/>
    <x v="1"/>
    <x v="0"/>
    <s v="F"/>
    <s v="Conversion"/>
    <x v="1437"/>
    <x v="1399"/>
    <n v="23"/>
    <n v="1"/>
    <n v="1"/>
    <x v="0"/>
    <m/>
    <m/>
    <m/>
    <m/>
    <m/>
    <n v="20.056134723336008"/>
    <x v="1667"/>
    <n v="1.8444266238973536E-2"/>
    <x v="1666"/>
    <n v="1.087391304347826"/>
    <x v="1647"/>
    <n v="1"/>
    <n v="76"/>
    <x v="1165"/>
    <x v="29"/>
    <s v=" "/>
    <x v="0"/>
    <x v="0"/>
    <x v="0"/>
    <x v="0"/>
    <x v="0"/>
  </r>
  <r>
    <n v="1000917804"/>
    <n v="1000917804"/>
    <n v="2000771434"/>
    <x v="15"/>
    <x v="0"/>
    <x v="1"/>
    <s v="Purchasers, Shopping Cart"/>
    <s v="Website Custom Audience"/>
    <x v="1"/>
    <x v="0"/>
    <s v="F"/>
    <s v="Conversion"/>
    <x v="1438"/>
    <x v="1400"/>
    <n v="47"/>
    <n v="4"/>
    <n v="2"/>
    <x v="0"/>
    <m/>
    <m/>
    <m/>
    <m/>
    <m/>
    <n v="15.943908323281061"/>
    <x v="1668"/>
    <n v="1.4173703256936067E-2"/>
    <x v="1667"/>
    <n v="1.1248936170212764"/>
    <x v="1648"/>
    <n v="3"/>
    <n v="504"/>
    <x v="1166"/>
    <x v="511"/>
    <s v=" "/>
    <x v="0"/>
    <x v="0"/>
    <x v="0"/>
    <x v="0"/>
    <x v="0"/>
  </r>
  <r>
    <n v="1000318735"/>
    <n v="1000318735"/>
    <n v="2000771528"/>
    <x v="15"/>
    <x v="0"/>
    <x v="2"/>
    <s v="Product Page, Shopping Cart, Purchasers"/>
    <s v="Website Custom Audience"/>
    <x v="1"/>
    <x v="0"/>
    <s v="F"/>
    <s v="Conversion"/>
    <x v="1439"/>
    <x v="1401"/>
    <n v="62"/>
    <n v="6"/>
    <n v="3"/>
    <x v="0"/>
    <m/>
    <m/>
    <m/>
    <m/>
    <m/>
    <n v="14.479500891265596"/>
    <x v="1669"/>
    <n v="1.1051693404634581E-2"/>
    <x v="1668"/>
    <n v="1.3101612903225808"/>
    <x v="1649"/>
    <n v="3"/>
    <n v="579"/>
    <x v="1167"/>
    <x v="339"/>
    <s v=" "/>
    <x v="0"/>
    <x v="0"/>
    <x v="0"/>
    <x v="0"/>
    <x v="0"/>
  </r>
  <r>
    <n v="1000435200"/>
    <n v="1000435200"/>
    <n v="2000771690"/>
    <x v="15"/>
    <x v="0"/>
    <x v="3"/>
    <s v="All Site Visitors"/>
    <s v="Lookalike"/>
    <x v="1"/>
    <x v="0"/>
    <s v="F"/>
    <s v="Conversion"/>
    <x v="1440"/>
    <x v="1402"/>
    <n v="43"/>
    <n v="4"/>
    <n v="3"/>
    <x v="0"/>
    <m/>
    <m/>
    <m/>
    <m/>
    <m/>
    <n v="13.436223331820246"/>
    <x v="1670"/>
    <n v="9.7594189741261918E-3"/>
    <x v="1669"/>
    <n v="1.3767441860465117"/>
    <x v="1650"/>
    <n v="1"/>
    <n v="156"/>
    <x v="1168"/>
    <x v="380"/>
    <s v=" "/>
    <x v="0"/>
    <x v="0"/>
    <x v="0"/>
    <x v="0"/>
    <x v="0"/>
  </r>
  <r>
    <n v="1000101226"/>
    <n v="1000101226"/>
    <n v="2000771904"/>
    <x v="15"/>
    <x v="0"/>
    <x v="4"/>
    <s v="All Site Visitors"/>
    <s v="Lookalike"/>
    <x v="1"/>
    <x v="0"/>
    <s v="F"/>
    <s v="Conversion"/>
    <x v="194"/>
    <x v="1403"/>
    <n v="20"/>
    <n v="2"/>
    <n v="1"/>
    <x v="0"/>
    <m/>
    <m/>
    <m/>
    <m/>
    <m/>
    <n v="10.87493566649511"/>
    <x v="1671"/>
    <n v="1.0293360782295419E-2"/>
    <x v="1670"/>
    <n v="1.0565"/>
    <x v="1651"/>
    <n v="1"/>
    <n v="112"/>
    <x v="1169"/>
    <x v="512"/>
    <s v=" "/>
    <x v="0"/>
    <x v="0"/>
    <x v="0"/>
    <x v="0"/>
    <x v="0"/>
  </r>
  <r>
    <n v="1000931115"/>
    <n v="1000931115"/>
    <n v="2000772126"/>
    <x v="15"/>
    <x v="0"/>
    <x v="5"/>
    <s v="All Site Visitors"/>
    <s v="Custom Audience"/>
    <x v="1"/>
    <x v="0"/>
    <s v="F"/>
    <s v="Conversion"/>
    <x v="1441"/>
    <x v="379"/>
    <n v="20"/>
    <n v="2"/>
    <n v="1"/>
    <x v="0"/>
    <m/>
    <m/>
    <m/>
    <m/>
    <m/>
    <n v="12.014885699096226"/>
    <x v="1672"/>
    <n v="1.063264221158958E-2"/>
    <x v="1671"/>
    <n v="1.1300000000000001"/>
    <x v="1652"/>
    <n v="1"/>
    <n v="102"/>
    <x v="1170"/>
    <x v="58"/>
    <s v=" "/>
    <x v="0"/>
    <x v="0"/>
    <x v="0"/>
    <x v="0"/>
    <x v="0"/>
  </r>
  <r>
    <n v="1000277780"/>
    <n v="1000277780"/>
    <n v="2000772128"/>
    <x v="15"/>
    <x v="0"/>
    <x v="6"/>
    <s v="All Site Visitors"/>
    <s v="Custom Audience"/>
    <x v="1"/>
    <x v="0"/>
    <s v="F"/>
    <s v="Conversion"/>
    <x v="1269"/>
    <x v="1404"/>
    <n v="16"/>
    <n v="1"/>
    <n v="1"/>
    <x v="0"/>
    <m/>
    <m/>
    <m/>
    <m/>
    <m/>
    <n v="10.689424364123161"/>
    <x v="1673"/>
    <n v="1.0709504685408299E-2"/>
    <x v="1672"/>
    <n v="0.99812500000000004"/>
    <x v="1653"/>
    <n v="1"/>
    <n v="11"/>
    <x v="1171"/>
    <x v="238"/>
    <s v=" "/>
    <x v="0"/>
    <x v="0"/>
    <x v="0"/>
    <x v="0"/>
    <x v="0"/>
  </r>
  <r>
    <n v="1000968680"/>
    <n v="1000968680"/>
    <n v="2000772822"/>
    <x v="15"/>
    <x v="0"/>
    <x v="7"/>
    <s v="All Site Visitors"/>
    <s v="Facebook Interest"/>
    <x v="1"/>
    <x v="0"/>
    <s v="F"/>
    <s v="Conversion"/>
    <x v="74"/>
    <x v="1405"/>
    <n v="24"/>
    <n v="2"/>
    <n v="1"/>
    <x v="0"/>
    <m/>
    <m/>
    <m/>
    <m/>
    <m/>
    <n v="5.4510800508259214"/>
    <x v="1674"/>
    <n v="1.0165184243964422E-2"/>
    <x v="1673"/>
    <n v="0.53625"/>
    <x v="1654"/>
    <n v="0"/>
    <n v="0"/>
    <x v="4"/>
    <x v="4"/>
    <s v=" "/>
    <x v="0"/>
    <x v="0"/>
    <x v="0"/>
    <x v="0"/>
    <x v="0"/>
  </r>
  <r>
    <n v="1000829489"/>
    <n v="1000829489"/>
    <n v="2000773040"/>
    <x v="15"/>
    <x v="0"/>
    <x v="7"/>
    <s v="All Site Visitors"/>
    <s v="Facebook Interest"/>
    <x v="1"/>
    <x v="0"/>
    <s v="F"/>
    <s v="Conversion"/>
    <x v="1442"/>
    <x v="1406"/>
    <n v="20"/>
    <n v="2"/>
    <n v="1"/>
    <x v="0"/>
    <m/>
    <m/>
    <m/>
    <m/>
    <m/>
    <n v="6.4561077566186711"/>
    <x v="1675"/>
    <n v="9.2893636785880175E-3"/>
    <x v="1674"/>
    <n v="0.69500000000000006"/>
    <x v="1655"/>
    <n v="0"/>
    <n v="0"/>
    <x v="4"/>
    <x v="4"/>
    <s v=" "/>
    <x v="0"/>
    <x v="0"/>
    <x v="0"/>
    <x v="0"/>
    <x v="0"/>
  </r>
  <r>
    <n v="1000218119"/>
    <n v="1000218119"/>
    <n v="2000773102"/>
    <x v="15"/>
    <x v="0"/>
    <x v="8"/>
    <s v="All Site Visitors"/>
    <s v="Facebook Interest"/>
    <x v="1"/>
    <x v="0"/>
    <s v="F"/>
    <s v="Conversion"/>
    <x v="693"/>
    <x v="1407"/>
    <n v="12"/>
    <n v="2"/>
    <n v="1"/>
    <x v="0"/>
    <m/>
    <m/>
    <m/>
    <m/>
    <m/>
    <n v="7.6303592120509851"/>
    <x v="1676"/>
    <n v="6.9524913093858632E-3"/>
    <x v="1675"/>
    <n v="1.0974999999999999"/>
    <x v="1656"/>
    <n v="0"/>
    <n v="0"/>
    <x v="4"/>
    <x v="4"/>
    <s v=" "/>
    <x v="0"/>
    <x v="0"/>
    <x v="0"/>
    <x v="0"/>
    <x v="0"/>
  </r>
  <r>
    <n v="1000538178"/>
    <n v="1000538178"/>
    <n v="2000774870"/>
    <x v="15"/>
    <x v="0"/>
    <x v="9"/>
    <s v="All Site Visitors"/>
    <s v="Facebook Interest"/>
    <x v="1"/>
    <x v="0"/>
    <s v="F"/>
    <s v="Conversion"/>
    <x v="487"/>
    <x v="429"/>
    <n v="7"/>
    <n v="1"/>
    <n v="1"/>
    <x v="0"/>
    <m/>
    <m/>
    <m/>
    <m/>
    <m/>
    <n v="9.3453355155482818"/>
    <x v="1677"/>
    <n v="5.7283142389525366E-3"/>
    <x v="1676"/>
    <n v="1.6314285714285715"/>
    <x v="1657"/>
    <n v="0"/>
    <n v="0"/>
    <x v="4"/>
    <x v="4"/>
    <s v=" "/>
    <x v="0"/>
    <x v="0"/>
    <x v="0"/>
    <x v="0"/>
    <x v="0"/>
  </r>
  <r>
    <n v="1000203909"/>
    <n v="1000203909"/>
    <n v="2000774890"/>
    <x v="15"/>
    <x v="2"/>
    <x v="0"/>
    <s v="Purchases"/>
    <s v="Website Custom Audience"/>
    <x v="5"/>
    <x v="0"/>
    <s v="F"/>
    <s v="Conversion"/>
    <x v="1443"/>
    <x v="1408"/>
    <n v="187"/>
    <n v="10"/>
    <n v="5"/>
    <x v="0"/>
    <m/>
    <m/>
    <m/>
    <m/>
    <m/>
    <n v="22.439627753563439"/>
    <x v="1678"/>
    <n v="2.2028507480268585E-2"/>
    <x v="1677"/>
    <n v="1.0186631016042782"/>
    <x v="1658"/>
    <n v="25"/>
    <n v="1500"/>
    <x v="1172"/>
    <x v="513"/>
    <s v=" "/>
    <x v="0"/>
    <x v="0"/>
    <x v="0"/>
    <x v="0"/>
    <x v="0"/>
  </r>
  <r>
    <n v="1000635461"/>
    <n v="1000635461"/>
    <n v="2000775296"/>
    <x v="15"/>
    <x v="2"/>
    <x v="1"/>
    <s v="Purchasers, Shopping Cart"/>
    <s v="Website Custom Audience"/>
    <x v="5"/>
    <x v="0"/>
    <s v="F"/>
    <s v="Conversion"/>
    <x v="1444"/>
    <x v="1409"/>
    <n v="363"/>
    <n v="16"/>
    <n v="9"/>
    <x v="0"/>
    <m/>
    <m/>
    <m/>
    <m/>
    <m/>
    <n v="17.502742803406299"/>
    <x v="1679"/>
    <n v="1.8964526409278513E-2"/>
    <x v="1678"/>
    <n v="0.92292011019283737"/>
    <x v="1659"/>
    <n v="33"/>
    <n v="5115"/>
    <x v="1173"/>
    <x v="514"/>
    <s v=" "/>
    <x v="0"/>
    <x v="0"/>
    <x v="0"/>
    <x v="0"/>
    <x v="0"/>
  </r>
  <r>
    <n v="1000687080"/>
    <n v="1000687080"/>
    <n v="2000775554"/>
    <x v="15"/>
    <x v="2"/>
    <x v="2"/>
    <s v="Product Page, Shopping Cart, Purchasers"/>
    <s v="Website Custom Audience"/>
    <x v="5"/>
    <x v="0"/>
    <s v="F"/>
    <s v="Conversion"/>
    <x v="1445"/>
    <x v="1410"/>
    <n v="510"/>
    <n v="29"/>
    <n v="20"/>
    <x v="0"/>
    <m/>
    <m/>
    <m/>
    <m/>
    <m/>
    <n v="14.810565484580255"/>
    <x v="1680"/>
    <n v="1.4376726616677002E-2"/>
    <x v="1679"/>
    <n v="1.0301764705882352"/>
    <x v="1660"/>
    <n v="32"/>
    <n v="1376"/>
    <x v="1174"/>
    <x v="515"/>
    <s v=" "/>
    <x v="0"/>
    <x v="0"/>
    <x v="0"/>
    <x v="0"/>
    <x v="0"/>
  </r>
  <r>
    <n v="1000221462"/>
    <n v="1000221462"/>
    <n v="2000776100"/>
    <x v="15"/>
    <x v="2"/>
    <x v="3"/>
    <s v="All Site Visitors"/>
    <s v="Lookalike"/>
    <x v="5"/>
    <x v="0"/>
    <s v="F"/>
    <s v="Conversion"/>
    <x v="1446"/>
    <x v="1411"/>
    <n v="222"/>
    <n v="18"/>
    <n v="7"/>
    <x v="0"/>
    <m/>
    <m/>
    <m/>
    <m/>
    <m/>
    <n v="13.345237430946934"/>
    <x v="1681"/>
    <n v="1.2387701579152949E-2"/>
    <x v="1680"/>
    <n v="1.0772972972972972"/>
    <x v="1661"/>
    <n v="10"/>
    <n v="1580"/>
    <x v="1175"/>
    <x v="516"/>
    <s v=" "/>
    <x v="0"/>
    <x v="0"/>
    <x v="0"/>
    <x v="0"/>
    <x v="0"/>
  </r>
  <r>
    <n v="1000154879"/>
    <n v="1000154879"/>
    <n v="2000776400"/>
    <x v="15"/>
    <x v="2"/>
    <x v="4"/>
    <s v="All Site Visitors"/>
    <s v="Lookalike"/>
    <x v="5"/>
    <x v="0"/>
    <s v="F"/>
    <s v="Conversion"/>
    <x v="1447"/>
    <x v="1412"/>
    <n v="126"/>
    <n v="12"/>
    <n v="4"/>
    <x v="0"/>
    <m/>
    <m/>
    <m/>
    <m/>
    <m/>
    <n v="11.708305835768831"/>
    <x v="1682"/>
    <n v="1.1878947864617705E-2"/>
    <x v="1681"/>
    <n v="0.98563492063492064"/>
    <x v="1662"/>
    <n v="8"/>
    <n v="272"/>
    <x v="1176"/>
    <x v="432"/>
    <s v=" "/>
    <x v="0"/>
    <x v="0"/>
    <x v="0"/>
    <x v="0"/>
    <x v="0"/>
  </r>
  <r>
    <n v="1000833620"/>
    <n v="1000833620"/>
    <n v="2000776498"/>
    <x v="15"/>
    <x v="2"/>
    <x v="5"/>
    <s v="All Site Visitors"/>
    <s v="Custom Audience"/>
    <x v="5"/>
    <x v="0"/>
    <s v="F"/>
    <s v="Conversion"/>
    <x v="1448"/>
    <x v="1413"/>
    <n v="133"/>
    <n v="9"/>
    <n v="6"/>
    <x v="0"/>
    <m/>
    <m/>
    <m/>
    <m/>
    <m/>
    <n v="11.365715331137944"/>
    <x v="1683"/>
    <n v="1.216611781924625E-2"/>
    <x v="1682"/>
    <n v="0.93421052631578949"/>
    <x v="1663"/>
    <n v="6"/>
    <n v="888"/>
    <x v="1177"/>
    <x v="315"/>
    <s v=" "/>
    <x v="0"/>
    <x v="0"/>
    <x v="0"/>
    <x v="0"/>
    <x v="0"/>
  </r>
  <r>
    <n v="1000744623"/>
    <n v="1000744623"/>
    <n v="2000776804"/>
    <x v="15"/>
    <x v="2"/>
    <x v="6"/>
    <s v="All Site Visitors"/>
    <s v="Custom Audience"/>
    <x v="5"/>
    <x v="0"/>
    <s v="F"/>
    <s v="Conversion"/>
    <x v="1449"/>
    <x v="1414"/>
    <n v="128"/>
    <n v="10"/>
    <n v="5"/>
    <x v="0"/>
    <m/>
    <m/>
    <m/>
    <m/>
    <m/>
    <n v="11.668341708542712"/>
    <x v="1684"/>
    <n v="1.4293690675600223E-2"/>
    <x v="1683"/>
    <n v="0.81632812499999996"/>
    <x v="1664"/>
    <n v="8"/>
    <n v="1192"/>
    <x v="1178"/>
    <x v="517"/>
    <s v=" "/>
    <x v="0"/>
    <x v="0"/>
    <x v="0"/>
    <x v="0"/>
    <x v="0"/>
  </r>
  <r>
    <n v="1000182847"/>
    <n v="1000182847"/>
    <n v="2000777318"/>
    <x v="15"/>
    <x v="2"/>
    <x v="0"/>
    <s v="Purchases"/>
    <s v="Website Custom Audience"/>
    <x v="6"/>
    <x v="0"/>
    <s v="F"/>
    <s v="Conversion"/>
    <x v="1450"/>
    <x v="1415"/>
    <n v="91"/>
    <n v="5"/>
    <n v="2"/>
    <x v="0"/>
    <m/>
    <m/>
    <m/>
    <m/>
    <m/>
    <n v="19.706225227325714"/>
    <x v="1685"/>
    <n v="2.1217066915364888E-2"/>
    <x v="1684"/>
    <n v="0.9287912087912088"/>
    <x v="1665"/>
    <n v="8"/>
    <n v="200"/>
    <x v="1179"/>
    <x v="152"/>
    <s v=" "/>
    <x v="0"/>
    <x v="0"/>
    <x v="0"/>
    <x v="0"/>
    <x v="0"/>
  </r>
  <r>
    <n v="1000186528"/>
    <n v="1000186528"/>
    <n v="2000777868"/>
    <x v="15"/>
    <x v="2"/>
    <x v="1"/>
    <s v="Purchasers, Shopping Cart"/>
    <s v="Website Custom Audience"/>
    <x v="6"/>
    <x v="0"/>
    <s v="F"/>
    <s v="Conversion"/>
    <x v="1451"/>
    <x v="1416"/>
    <n v="195"/>
    <n v="9"/>
    <n v="5"/>
    <x v="0"/>
    <m/>
    <m/>
    <m/>
    <m/>
    <m/>
    <n v="18.809047869542347"/>
    <x v="1686"/>
    <n v="2.0515518148342977E-2"/>
    <x v="1685"/>
    <n v="0.9168205128205128"/>
    <x v="1666"/>
    <n v="18"/>
    <n v="306"/>
    <x v="1180"/>
    <x v="220"/>
    <s v=" "/>
    <x v="0"/>
    <x v="0"/>
    <x v="0"/>
    <x v="0"/>
    <x v="0"/>
  </r>
  <r>
    <n v="1000420150"/>
    <n v="1000420150"/>
    <n v="2000778510"/>
    <x v="15"/>
    <x v="2"/>
    <x v="2"/>
    <s v="Product Page, Shopping Cart, Purchasers"/>
    <s v="Website Custom Audience"/>
    <x v="6"/>
    <x v="0"/>
    <s v="F"/>
    <s v="Conversion"/>
    <x v="1452"/>
    <x v="1417"/>
    <n v="301"/>
    <n v="20"/>
    <n v="13"/>
    <x v="0"/>
    <m/>
    <m/>
    <m/>
    <m/>
    <m/>
    <n v="15.813534105766195"/>
    <x v="1687"/>
    <n v="1.3570172670303414E-2"/>
    <x v="1686"/>
    <n v="1.1653156146179402"/>
    <x v="1667"/>
    <n v="18"/>
    <n v="414"/>
    <x v="1181"/>
    <x v="518"/>
    <s v=" "/>
    <x v="0"/>
    <x v="0"/>
    <x v="0"/>
    <x v="0"/>
    <x v="0"/>
  </r>
  <r>
    <n v="1000314819"/>
    <n v="1000314819"/>
    <n v="2000778716"/>
    <x v="15"/>
    <x v="2"/>
    <x v="3"/>
    <s v="All Site Visitors"/>
    <s v="Lookalike"/>
    <x v="6"/>
    <x v="0"/>
    <s v="F"/>
    <s v="Conversion"/>
    <x v="1453"/>
    <x v="1418"/>
    <n v="155"/>
    <n v="15"/>
    <n v="8"/>
    <x v="0"/>
    <m/>
    <m/>
    <m/>
    <m/>
    <m/>
    <n v="13.476739858578339"/>
    <x v="1688"/>
    <n v="1.1537030145143283E-2"/>
    <x v="1687"/>
    <n v="1.1681290322580646"/>
    <x v="1668"/>
    <n v="6"/>
    <n v="546"/>
    <x v="1182"/>
    <x v="320"/>
    <s v=" "/>
    <x v="0"/>
    <x v="0"/>
    <x v="0"/>
    <x v="0"/>
    <x v="0"/>
  </r>
  <r>
    <n v="1000462406"/>
    <n v="1000462406"/>
    <n v="2000778926"/>
    <x v="15"/>
    <x v="2"/>
    <x v="4"/>
    <s v="All Site Visitors"/>
    <s v="Lookalike"/>
    <x v="6"/>
    <x v="0"/>
    <s v="F"/>
    <s v="Conversion"/>
    <x v="1454"/>
    <x v="1419"/>
    <n v="67"/>
    <n v="5"/>
    <n v="3"/>
    <x v="0"/>
    <m/>
    <m/>
    <m/>
    <m/>
    <m/>
    <n v="11.91965811965812"/>
    <x v="1689"/>
    <n v="1.1452991452991453E-2"/>
    <x v="1688"/>
    <n v="1.0407462686567164"/>
    <x v="1669"/>
    <n v="4"/>
    <n v="704"/>
    <x v="1183"/>
    <x v="519"/>
    <s v=" "/>
    <x v="0"/>
    <x v="0"/>
    <x v="0"/>
    <x v="0"/>
    <x v="0"/>
  </r>
  <r>
    <n v="1000401132"/>
    <n v="1000401132"/>
    <n v="2000779714"/>
    <x v="15"/>
    <x v="2"/>
    <x v="5"/>
    <s v="All Site Visitors"/>
    <s v="Custom Audience"/>
    <x v="6"/>
    <x v="0"/>
    <s v="F"/>
    <s v="Conversion"/>
    <x v="1455"/>
    <x v="1420"/>
    <n v="115"/>
    <n v="9"/>
    <n v="5"/>
    <x v="0"/>
    <m/>
    <m/>
    <m/>
    <m/>
    <m/>
    <n v="10.824023891162483"/>
    <x v="1690"/>
    <n v="1.2719831877004756E-2"/>
    <x v="1689"/>
    <n v="0.85095652173913039"/>
    <x v="1670"/>
    <n v="6"/>
    <n v="108"/>
    <x v="1184"/>
    <x v="15"/>
    <s v=" "/>
    <x v="0"/>
    <x v="0"/>
    <x v="0"/>
    <x v="0"/>
    <x v="0"/>
  </r>
  <r>
    <n v="1000949727"/>
    <n v="1000949727"/>
    <n v="2000780188"/>
    <x v="15"/>
    <x v="2"/>
    <x v="6"/>
    <s v="All Site Visitors"/>
    <s v="Custom Audience"/>
    <x v="6"/>
    <x v="0"/>
    <s v="F"/>
    <s v="Conversion"/>
    <x v="1456"/>
    <x v="1421"/>
    <n v="107"/>
    <n v="7"/>
    <n v="4"/>
    <x v="0"/>
    <m/>
    <m/>
    <m/>
    <m/>
    <m/>
    <n v="10.995386551097443"/>
    <x v="1691"/>
    <n v="1.4958758562840766E-2"/>
    <x v="1690"/>
    <n v="0.73504672897196266"/>
    <x v="1671"/>
    <n v="6"/>
    <n v="1026"/>
    <x v="1185"/>
    <x v="275"/>
    <s v=" "/>
    <x v="0"/>
    <x v="0"/>
    <x v="0"/>
    <x v="0"/>
    <x v="0"/>
  </r>
  <r>
    <n v="1000180083"/>
    <n v="1000180083"/>
    <n v="2000780460"/>
    <x v="15"/>
    <x v="0"/>
    <x v="0"/>
    <s v="Purchases"/>
    <s v="Website Custom Audience"/>
    <x v="0"/>
    <x v="1"/>
    <s v="F"/>
    <s v="Conversion"/>
    <x v="207"/>
    <x v="1422"/>
    <n v="23"/>
    <n v="2"/>
    <n v="1"/>
    <x v="342"/>
    <n v="135"/>
    <n v="66"/>
    <n v="52"/>
    <n v="41"/>
    <n v="37"/>
    <n v="20.288770053475933"/>
    <x v="1692"/>
    <n v="1.229946524064171E-2"/>
    <x v="1691"/>
    <n v="1.6495652173913042"/>
    <x v="1672"/>
    <n v="3"/>
    <n v="225"/>
    <x v="1186"/>
    <x v="520"/>
    <n v="78"/>
    <x v="827"/>
    <x v="829"/>
    <x v="828"/>
    <x v="829"/>
    <x v="829"/>
  </r>
  <r>
    <n v="1000973253"/>
    <n v="1000973253"/>
    <n v="2000781396"/>
    <x v="15"/>
    <x v="0"/>
    <x v="1"/>
    <s v="Purchasers, Shopping Cart"/>
    <s v="Website Custom Audience"/>
    <x v="0"/>
    <x v="1"/>
    <s v="F"/>
    <s v="Conversion"/>
    <x v="1457"/>
    <x v="779"/>
    <n v="35"/>
    <n v="4"/>
    <n v="2"/>
    <x v="284"/>
    <n v="420"/>
    <n v="252"/>
    <n v="186"/>
    <n v="162"/>
    <n v="139"/>
    <n v="16.868634108122226"/>
    <x v="1693"/>
    <n v="9.140767824497258E-3"/>
    <x v="1692"/>
    <n v="1.8454285714285714"/>
    <x v="1673"/>
    <n v="3"/>
    <n v="372"/>
    <x v="1187"/>
    <x v="96"/>
    <n v="301"/>
    <x v="828"/>
    <x v="830"/>
    <x v="829"/>
    <x v="830"/>
    <x v="830"/>
  </r>
  <r>
    <n v="1000260491"/>
    <n v="1000260491"/>
    <n v="2000782240"/>
    <x v="15"/>
    <x v="0"/>
    <x v="2"/>
    <s v="Product Page, Shopping Cart, Purchasers"/>
    <s v="Website Custom Audience"/>
    <x v="0"/>
    <x v="1"/>
    <s v="F"/>
    <s v="Conversion"/>
    <x v="1458"/>
    <x v="1423"/>
    <n v="76"/>
    <n v="10"/>
    <n v="4"/>
    <x v="636"/>
    <n v="933"/>
    <n v="460"/>
    <n v="337"/>
    <n v="286"/>
    <n v="271"/>
    <n v="12.747839927239653"/>
    <x v="1694"/>
    <n v="8.6402910413824474E-3"/>
    <x v="1693"/>
    <n v="1.4753947368421052"/>
    <x v="1674"/>
    <n v="4"/>
    <n v="768"/>
    <x v="1188"/>
    <x v="521"/>
    <n v="557"/>
    <x v="829"/>
    <x v="831"/>
    <x v="830"/>
    <x v="831"/>
    <x v="831"/>
  </r>
  <r>
    <n v="1000903690"/>
    <n v="1000903690"/>
    <n v="2000782464"/>
    <x v="15"/>
    <x v="0"/>
    <x v="3"/>
    <s v="All Site Visitors"/>
    <s v="Lookalike"/>
    <x v="0"/>
    <x v="1"/>
    <s v="F"/>
    <s v="Conversion"/>
    <x v="1459"/>
    <x v="1424"/>
    <n v="34"/>
    <n v="5"/>
    <n v="3"/>
    <x v="334"/>
    <n v="422"/>
    <n v="198"/>
    <n v="158"/>
    <n v="140"/>
    <n v="119"/>
    <n v="12.129875433939146"/>
    <x v="1695"/>
    <n v="6.9430263426587709E-3"/>
    <x v="1694"/>
    <n v="1.7470588235294118"/>
    <x v="1675"/>
    <n v="1"/>
    <n v="90"/>
    <x v="1189"/>
    <x v="160"/>
    <n v="259"/>
    <x v="830"/>
    <x v="832"/>
    <x v="831"/>
    <x v="832"/>
    <x v="832"/>
  </r>
  <r>
    <n v="1000110103"/>
    <n v="1000110103"/>
    <n v="2000782870"/>
    <x v="15"/>
    <x v="0"/>
    <x v="4"/>
    <s v="All Site Visitors"/>
    <s v="Lookalike"/>
    <x v="0"/>
    <x v="1"/>
    <s v="F"/>
    <s v="Conversion"/>
    <x v="1460"/>
    <x v="762"/>
    <n v="16"/>
    <n v="2"/>
    <n v="1"/>
    <x v="207"/>
    <n v="237"/>
    <n v="101"/>
    <n v="73"/>
    <n v="61"/>
    <n v="53"/>
    <n v="9.8141592920353986"/>
    <x v="1696"/>
    <n v="7.0796460176991149E-3"/>
    <x v="1695"/>
    <n v="1.38625"/>
    <x v="1676"/>
    <n v="1"/>
    <n v="54"/>
    <x v="1190"/>
    <x v="434"/>
    <n v="114"/>
    <x v="831"/>
    <x v="833"/>
    <x v="832"/>
    <x v="833"/>
    <x v="833"/>
  </r>
  <r>
    <n v="1000215783"/>
    <n v="1000215783"/>
    <n v="2000783834"/>
    <x v="15"/>
    <x v="0"/>
    <x v="5"/>
    <s v="All Site Visitors"/>
    <s v="Custom Audience"/>
    <x v="0"/>
    <x v="1"/>
    <s v="F"/>
    <s v="Conversion"/>
    <x v="1461"/>
    <x v="586"/>
    <n v="20"/>
    <n v="3"/>
    <n v="2"/>
    <x v="637"/>
    <n v="350"/>
    <n v="145"/>
    <n v="93"/>
    <n v="75"/>
    <n v="64"/>
    <n v="9.7419781673833938"/>
    <x v="1697"/>
    <n v="6.6159444260668211E-3"/>
    <x v="1696"/>
    <n v="1.4724999999999999"/>
    <x v="1677"/>
    <n v="1"/>
    <n v="172"/>
    <x v="1191"/>
    <x v="113"/>
    <n v="139"/>
    <x v="832"/>
    <x v="834"/>
    <x v="833"/>
    <x v="834"/>
    <x v="834"/>
  </r>
  <r>
    <n v="1000395406"/>
    <n v="1000395406"/>
    <n v="2000784350"/>
    <x v="15"/>
    <x v="0"/>
    <x v="6"/>
    <s v="All Site Visitors"/>
    <s v="Custom Audience"/>
    <x v="0"/>
    <x v="1"/>
    <s v="F"/>
    <s v="Conversion"/>
    <x v="1462"/>
    <x v="166"/>
    <n v="16"/>
    <n v="2"/>
    <n v="1"/>
    <x v="182"/>
    <n v="250"/>
    <n v="150"/>
    <n v="99"/>
    <n v="74"/>
    <n v="64"/>
    <n v="10.418541854185419"/>
    <x v="1698"/>
    <n v="7.2007200720072004E-3"/>
    <x v="1697"/>
    <n v="1.4468749999999999"/>
    <x v="1678"/>
    <n v="1"/>
    <n v="11"/>
    <x v="1192"/>
    <x v="238"/>
    <n v="138"/>
    <x v="833"/>
    <x v="835"/>
    <x v="834"/>
    <x v="835"/>
    <x v="835"/>
  </r>
  <r>
    <n v="1000760504"/>
    <n v="1000760504"/>
    <n v="2000784368"/>
    <x v="15"/>
    <x v="0"/>
    <x v="7"/>
    <s v="All Site Visitors"/>
    <s v="Facebook Interest"/>
    <x v="0"/>
    <x v="1"/>
    <s v="F"/>
    <s v="Conversion"/>
    <x v="636"/>
    <x v="1425"/>
    <n v="15"/>
    <n v="3"/>
    <n v="1"/>
    <x v="154"/>
    <n v="288"/>
    <n v="140"/>
    <n v="106"/>
    <n v="84"/>
    <n v="77"/>
    <n v="6.2011173184357542"/>
    <x v="1699"/>
    <n v="5.9856344772545892E-3"/>
    <x v="1698"/>
    <n v="1.036"/>
    <x v="1679"/>
    <n v="0"/>
    <n v="0"/>
    <x v="4"/>
    <x v="4"/>
    <n v="161"/>
    <x v="834"/>
    <x v="836"/>
    <x v="835"/>
    <x v="836"/>
    <x v="836"/>
  </r>
  <r>
    <n v="1000922423"/>
    <n v="1000922423"/>
    <n v="2000784626"/>
    <x v="15"/>
    <x v="0"/>
    <x v="7"/>
    <s v="All Site Visitors"/>
    <s v="Facebook Interest"/>
    <x v="0"/>
    <x v="1"/>
    <s v="F"/>
    <s v="Conversion"/>
    <x v="531"/>
    <x v="1426"/>
    <n v="16"/>
    <n v="2"/>
    <n v="1"/>
    <x v="638"/>
    <n v="283"/>
    <n v="122"/>
    <n v="87"/>
    <n v="77"/>
    <n v="71"/>
    <n v="5.0373412994772213"/>
    <x v="1700"/>
    <n v="5.9746079163554896E-3"/>
    <x v="1699"/>
    <n v="0.84312500000000001"/>
    <x v="1680"/>
    <n v="0"/>
    <n v="0"/>
    <x v="4"/>
    <x v="4"/>
    <n v="148"/>
    <x v="835"/>
    <x v="837"/>
    <x v="836"/>
    <x v="837"/>
    <x v="837"/>
  </r>
  <r>
    <n v="1000164494"/>
    <n v="1000164494"/>
    <n v="2000784764"/>
    <x v="15"/>
    <x v="0"/>
    <x v="8"/>
    <s v="All Site Visitors"/>
    <s v="Facebook Interest"/>
    <x v="0"/>
    <x v="1"/>
    <s v="F"/>
    <s v="Conversion"/>
    <x v="1442"/>
    <x v="1427"/>
    <n v="9"/>
    <n v="2"/>
    <n v="1"/>
    <x v="294"/>
    <n v="226"/>
    <n v="111"/>
    <n v="82"/>
    <n v="57"/>
    <n v="53"/>
    <n v="7.4133333333333331"/>
    <x v="1701"/>
    <n v="4.7999999999999996E-3"/>
    <x v="1700"/>
    <n v="1.5444444444444445"/>
    <x v="1681"/>
    <n v="0"/>
    <n v="0"/>
    <x v="4"/>
    <x v="4"/>
    <n v="110"/>
    <x v="836"/>
    <x v="838"/>
    <x v="837"/>
    <x v="838"/>
    <x v="838"/>
  </r>
  <r>
    <n v="1000365498"/>
    <n v="1000365498"/>
    <n v="2000785160"/>
    <x v="15"/>
    <x v="0"/>
    <x v="9"/>
    <s v="All Site Visitors"/>
    <s v="Facebook Interest"/>
    <x v="0"/>
    <x v="1"/>
    <s v="F"/>
    <s v="Conversion"/>
    <x v="986"/>
    <x v="878"/>
    <n v="8"/>
    <n v="2"/>
    <n v="1"/>
    <x v="73"/>
    <n v="125"/>
    <n v="55"/>
    <n v="44"/>
    <n v="36"/>
    <n v="31"/>
    <n v="7.2484909456740443"/>
    <x v="1702"/>
    <n v="4.0241448692152921E-3"/>
    <x v="1701"/>
    <n v="1.80125"/>
    <x v="1682"/>
    <n v="0"/>
    <n v="0"/>
    <x v="4"/>
    <x v="4"/>
    <n v="67"/>
    <x v="837"/>
    <x v="839"/>
    <x v="838"/>
    <x v="839"/>
    <x v="839"/>
  </r>
  <r>
    <n v="1000640862"/>
    <n v="1000640862"/>
    <n v="2000785440"/>
    <x v="15"/>
    <x v="0"/>
    <x v="0"/>
    <s v="Purchases"/>
    <s v="Website Custom Audience"/>
    <x v="1"/>
    <x v="1"/>
    <s v="F"/>
    <s v="Conversion"/>
    <x v="1463"/>
    <x v="1357"/>
    <n v="25"/>
    <n v="2"/>
    <n v="1"/>
    <x v="197"/>
    <n v="251"/>
    <n v="131"/>
    <n v="79"/>
    <n v="59"/>
    <n v="50"/>
    <n v="19.365157480314963"/>
    <x v="1703"/>
    <n v="1.2303149606299213E-2"/>
    <x v="1702"/>
    <n v="1.5740000000000001"/>
    <x v="1683"/>
    <n v="4"/>
    <n v="576"/>
    <x v="1193"/>
    <x v="222"/>
    <n v="109"/>
    <x v="838"/>
    <x v="840"/>
    <x v="839"/>
    <x v="840"/>
    <x v="840"/>
  </r>
  <r>
    <n v="1000207151"/>
    <n v="1000207151"/>
    <n v="2000785898"/>
    <x v="15"/>
    <x v="0"/>
    <x v="1"/>
    <s v="Purchasers, Shopping Cart"/>
    <s v="Website Custom Audience"/>
    <x v="1"/>
    <x v="1"/>
    <s v="F"/>
    <s v="Conversion"/>
    <x v="1464"/>
    <x v="1428"/>
    <n v="43"/>
    <n v="4"/>
    <n v="2"/>
    <x v="162"/>
    <n v="411"/>
    <n v="196"/>
    <n v="135"/>
    <n v="95"/>
    <n v="81"/>
    <n v="15.966709346991038"/>
    <x v="1704"/>
    <n v="1.1011523687580026E-2"/>
    <x v="1703"/>
    <n v="1.45"/>
    <x v="1684"/>
    <n v="4"/>
    <n v="564"/>
    <x v="1194"/>
    <x v="363"/>
    <n v="176"/>
    <x v="839"/>
    <x v="841"/>
    <x v="840"/>
    <x v="841"/>
    <x v="841"/>
  </r>
  <r>
    <n v="1000250471"/>
    <n v="1000250471"/>
    <n v="2000786240"/>
    <x v="15"/>
    <x v="0"/>
    <x v="2"/>
    <s v="Product Page, Shopping Cart, Purchasers"/>
    <s v="Website Custom Audience"/>
    <x v="1"/>
    <x v="1"/>
    <s v="F"/>
    <s v="Conversion"/>
    <x v="1465"/>
    <x v="1429"/>
    <n v="72"/>
    <n v="7"/>
    <n v="5"/>
    <x v="491"/>
    <n v="647"/>
    <n v="357"/>
    <n v="234"/>
    <n v="203"/>
    <n v="180"/>
    <n v="11.975341028331584"/>
    <x v="1705"/>
    <n v="9.4438614900314802E-3"/>
    <x v="1704"/>
    <n v="1.2680555555555555"/>
    <x v="1685"/>
    <n v="5"/>
    <n v="560"/>
    <x v="1195"/>
    <x v="522"/>
    <n v="383"/>
    <x v="840"/>
    <x v="842"/>
    <x v="841"/>
    <x v="842"/>
    <x v="842"/>
  </r>
  <r>
    <n v="1000391435"/>
    <n v="1000391435"/>
    <n v="2000786268"/>
    <x v="15"/>
    <x v="0"/>
    <x v="3"/>
    <s v="All Site Visitors"/>
    <s v="Lookalike"/>
    <x v="1"/>
    <x v="1"/>
    <s v="F"/>
    <s v="Conversion"/>
    <x v="1466"/>
    <x v="1430"/>
    <n v="28"/>
    <n v="4"/>
    <n v="2"/>
    <x v="208"/>
    <n v="661"/>
    <n v="364"/>
    <n v="220"/>
    <n v="181"/>
    <n v="159"/>
    <n v="11.334329101319392"/>
    <x v="1706"/>
    <n v="6.9703759024147376E-3"/>
    <x v="1705"/>
    <n v="1.6260714285714286"/>
    <x v="1686"/>
    <n v="1"/>
    <n v="92"/>
    <x v="1196"/>
    <x v="523"/>
    <n v="340"/>
    <x v="841"/>
    <x v="843"/>
    <x v="842"/>
    <x v="843"/>
    <x v="843"/>
  </r>
  <r>
    <n v="1000441115"/>
    <n v="1000441115"/>
    <n v="2000786660"/>
    <x v="15"/>
    <x v="0"/>
    <x v="4"/>
    <s v="All Site Visitors"/>
    <s v="Lookalike"/>
    <x v="1"/>
    <x v="1"/>
    <s v="F"/>
    <s v="Conversion"/>
    <x v="1467"/>
    <x v="1431"/>
    <n v="18"/>
    <n v="2"/>
    <n v="1"/>
    <x v="156"/>
    <n v="289"/>
    <n v="150"/>
    <n v="118"/>
    <n v="96"/>
    <n v="84"/>
    <n v="9.8727128082736666"/>
    <x v="1707"/>
    <n v="7.1599045346062056E-3"/>
    <x v="1706"/>
    <n v="1.3788888888888888"/>
    <x v="1687"/>
    <n v="1"/>
    <n v="187"/>
    <x v="1197"/>
    <x v="505"/>
    <n v="180"/>
    <x v="842"/>
    <x v="844"/>
    <x v="843"/>
    <x v="844"/>
    <x v="844"/>
  </r>
  <r>
    <n v="1000692338"/>
    <n v="1000692338"/>
    <n v="2000787074"/>
    <x v="15"/>
    <x v="0"/>
    <x v="5"/>
    <s v="All Site Visitors"/>
    <s v="Custom Audience"/>
    <x v="1"/>
    <x v="1"/>
    <s v="F"/>
    <s v="Conversion"/>
    <x v="1468"/>
    <x v="1432"/>
    <n v="21"/>
    <n v="3"/>
    <n v="1"/>
    <x v="639"/>
    <n v="279"/>
    <n v="158"/>
    <n v="107"/>
    <n v="93"/>
    <n v="82"/>
    <n v="11.107839528892161"/>
    <x v="1708"/>
    <n v="7.7291129922708868E-3"/>
    <x v="1707"/>
    <n v="1.4371428571428571"/>
    <x v="1688"/>
    <n v="1"/>
    <n v="101"/>
    <x v="1198"/>
    <x v="460"/>
    <n v="175"/>
    <x v="843"/>
    <x v="845"/>
    <x v="844"/>
    <x v="845"/>
    <x v="845"/>
  </r>
  <r>
    <n v="1000769521"/>
    <n v="1000769521"/>
    <n v="2000787786"/>
    <x v="15"/>
    <x v="0"/>
    <x v="6"/>
    <s v="All Site Visitors"/>
    <s v="Custom Audience"/>
    <x v="1"/>
    <x v="1"/>
    <s v="F"/>
    <s v="Conversion"/>
    <x v="1371"/>
    <x v="957"/>
    <n v="19"/>
    <n v="2"/>
    <n v="1"/>
    <x v="347"/>
    <n v="253"/>
    <n v="141"/>
    <n v="106"/>
    <n v="83"/>
    <n v="77"/>
    <n v="10.071979434447302"/>
    <x v="1709"/>
    <n v="9.7686375321336758E-3"/>
    <x v="1708"/>
    <n v="1.0310526315789474"/>
    <x v="1689"/>
    <n v="1"/>
    <n v="37"/>
    <x v="1199"/>
    <x v="141"/>
    <n v="160"/>
    <x v="844"/>
    <x v="846"/>
    <x v="845"/>
    <x v="846"/>
    <x v="846"/>
  </r>
  <r>
    <n v="1000314057"/>
    <n v="1000314057"/>
    <n v="2000787896"/>
    <x v="15"/>
    <x v="0"/>
    <x v="7"/>
    <s v="All Site Visitors"/>
    <s v="Facebook Interest"/>
    <x v="1"/>
    <x v="1"/>
    <s v="F"/>
    <s v="Conversion"/>
    <x v="1469"/>
    <x v="475"/>
    <n v="18"/>
    <n v="2"/>
    <n v="1"/>
    <x v="289"/>
    <n v="321"/>
    <n v="184"/>
    <n v="131"/>
    <n v="106"/>
    <n v="99"/>
    <n v="5.7267884322678846"/>
    <x v="1710"/>
    <n v="6.8493150684931503E-3"/>
    <x v="1709"/>
    <n v="0.83611111111111114"/>
    <x v="1690"/>
    <n v="1"/>
    <n v="109"/>
    <x v="1200"/>
    <x v="524"/>
    <n v="205"/>
    <x v="845"/>
    <x v="847"/>
    <x v="846"/>
    <x v="847"/>
    <x v="847"/>
  </r>
  <r>
    <n v="1000815570"/>
    <n v="1000815570"/>
    <n v="2000788236"/>
    <x v="15"/>
    <x v="0"/>
    <x v="7"/>
    <s v="All Site Visitors"/>
    <s v="Facebook Interest"/>
    <x v="1"/>
    <x v="1"/>
    <s v="F"/>
    <s v="Conversion"/>
    <x v="1470"/>
    <x v="1433"/>
    <n v="17"/>
    <n v="2"/>
    <n v="1"/>
    <x v="32"/>
    <n v="279"/>
    <n v="152"/>
    <n v="99"/>
    <n v="81"/>
    <n v="77"/>
    <n v="6.2618939737199826"/>
    <x v="1711"/>
    <n v="7.7027639329406436E-3"/>
    <x v="1710"/>
    <n v="0.81294117647058828"/>
    <x v="1691"/>
    <n v="1"/>
    <n v="39"/>
    <x v="1201"/>
    <x v="190"/>
    <n v="158"/>
    <x v="846"/>
    <x v="848"/>
    <x v="847"/>
    <x v="848"/>
    <x v="848"/>
  </r>
  <r>
    <n v="1000221201"/>
    <n v="1000221201"/>
    <n v="2000788400"/>
    <x v="15"/>
    <x v="0"/>
    <x v="8"/>
    <s v="All Site Visitors"/>
    <s v="Facebook Interest"/>
    <x v="1"/>
    <x v="1"/>
    <s v="F"/>
    <s v="Conversion"/>
    <x v="1471"/>
    <x v="593"/>
    <n v="13"/>
    <n v="3"/>
    <n v="1"/>
    <x v="640"/>
    <n v="322"/>
    <n v="155"/>
    <n v="114"/>
    <n v="102"/>
    <n v="88"/>
    <n v="7.080721003134796"/>
    <x v="1712"/>
    <n v="5.0940438871473351E-3"/>
    <x v="1711"/>
    <n v="1.3900000000000001"/>
    <x v="1692"/>
    <n v="0"/>
    <n v="0"/>
    <x v="4"/>
    <x v="4"/>
    <n v="190"/>
    <x v="847"/>
    <x v="849"/>
    <x v="848"/>
    <x v="849"/>
    <x v="849"/>
  </r>
  <r>
    <n v="1000656143"/>
    <n v="1000656143"/>
    <n v="2000788738"/>
    <x v="15"/>
    <x v="0"/>
    <x v="9"/>
    <s v="All Site Visitors"/>
    <s v="Facebook Interest"/>
    <x v="1"/>
    <x v="1"/>
    <s v="F"/>
    <s v="Conversion"/>
    <x v="325"/>
    <x v="1434"/>
    <n v="9"/>
    <n v="3"/>
    <n v="1"/>
    <x v="118"/>
    <n v="327"/>
    <n v="160"/>
    <n v="97"/>
    <n v="73"/>
    <n v="63"/>
    <n v="7.8884462151394432"/>
    <x v="1713"/>
    <n v="3.5856573705179283E-3"/>
    <x v="1712"/>
    <n v="2.2000000000000002"/>
    <x v="1693"/>
    <n v="0"/>
    <n v="0"/>
    <x v="4"/>
    <x v="4"/>
    <n v="136"/>
    <x v="848"/>
    <x v="850"/>
    <x v="849"/>
    <x v="850"/>
    <x v="850"/>
  </r>
  <r>
    <n v="1000446636"/>
    <n v="1000446636"/>
    <n v="2000788832"/>
    <x v="15"/>
    <x v="2"/>
    <x v="0"/>
    <s v="Purchases"/>
    <s v="Website Custom Audience"/>
    <x v="5"/>
    <x v="1"/>
    <s v="F"/>
    <s v="Conversion"/>
    <x v="1472"/>
    <x v="1435"/>
    <n v="122"/>
    <n v="8"/>
    <n v="4"/>
    <x v="641"/>
    <n v="792"/>
    <n v="471"/>
    <n v="284"/>
    <n v="215"/>
    <n v="187"/>
    <n v="20.541555609401506"/>
    <x v="1714"/>
    <n v="1.4780712381875455E-2"/>
    <x v="1713"/>
    <n v="1.3897540983606558"/>
    <x v="1694"/>
    <n v="21"/>
    <n v="3612"/>
    <x v="1202"/>
    <x v="525"/>
    <n v="402"/>
    <x v="849"/>
    <x v="851"/>
    <x v="850"/>
    <x v="851"/>
    <x v="851"/>
  </r>
  <r>
    <n v="1000247260"/>
    <n v="1000247260"/>
    <n v="2000788868"/>
    <x v="15"/>
    <x v="2"/>
    <x v="1"/>
    <s v="Purchasers, Shopping Cart"/>
    <s v="Website Custom Audience"/>
    <x v="5"/>
    <x v="1"/>
    <s v="F"/>
    <s v="Conversion"/>
    <x v="1473"/>
    <x v="1436"/>
    <n v="310"/>
    <n v="21"/>
    <n v="11"/>
    <x v="642"/>
    <n v="2654"/>
    <n v="1117"/>
    <n v="789"/>
    <n v="672"/>
    <n v="580"/>
    <n v="16.228395358913872"/>
    <x v="1715"/>
    <n v="1.4924654566462857E-2"/>
    <x v="1714"/>
    <n v="1.0873548387096774"/>
    <x v="1695"/>
    <n v="29"/>
    <n v="1479"/>
    <x v="1203"/>
    <x v="526"/>
    <n v="1252"/>
    <x v="850"/>
    <x v="852"/>
    <x v="851"/>
    <x v="852"/>
    <x v="852"/>
  </r>
  <r>
    <n v="1000711320"/>
    <n v="1000711320"/>
    <n v="2000789148"/>
    <x v="15"/>
    <x v="2"/>
    <x v="2"/>
    <s v="Product Page, Shopping Cart, Purchasers"/>
    <s v="Website Custom Audience"/>
    <x v="5"/>
    <x v="1"/>
    <s v="F"/>
    <s v="Conversion"/>
    <x v="1474"/>
    <x v="1437"/>
    <n v="630"/>
    <n v="52"/>
    <n v="29"/>
    <x v="643"/>
    <n v="3862"/>
    <n v="1854"/>
    <n v="1463"/>
    <n v="1204"/>
    <n v="1076"/>
    <n v="13.578917593814824"/>
    <x v="1716"/>
    <n v="1.1880067886102207E-2"/>
    <x v="1715"/>
    <n v="1.143"/>
    <x v="1696"/>
    <n v="67"/>
    <n v="6432"/>
    <x v="1204"/>
    <x v="527"/>
    <n v="2280"/>
    <x v="851"/>
    <x v="853"/>
    <x v="852"/>
    <x v="853"/>
    <x v="853"/>
  </r>
  <r>
    <n v="1000599917"/>
    <n v="1000599917"/>
    <n v="2000789152"/>
    <x v="15"/>
    <x v="2"/>
    <x v="3"/>
    <s v="All Site Visitors"/>
    <s v="Lookalike"/>
    <x v="5"/>
    <x v="1"/>
    <s v="F"/>
    <s v="Conversion"/>
    <x v="1475"/>
    <x v="1438"/>
    <n v="245"/>
    <n v="31"/>
    <n v="12"/>
    <x v="644"/>
    <n v="2699"/>
    <n v="1403"/>
    <n v="894"/>
    <n v="713"/>
    <n v="667"/>
    <n v="12.224445042896164"/>
    <x v="1717"/>
    <n v="9.425614588543069E-3"/>
    <x v="1716"/>
    <n v="1.296938775510204"/>
    <x v="1697"/>
    <n v="19"/>
    <n v="1976"/>
    <x v="1205"/>
    <x v="528"/>
    <n v="1380"/>
    <x v="852"/>
    <x v="854"/>
    <x v="853"/>
    <x v="854"/>
    <x v="854"/>
  </r>
  <r>
    <n v="1000457543"/>
    <n v="1000457543"/>
    <n v="2000789638"/>
    <x v="15"/>
    <x v="2"/>
    <x v="4"/>
    <s v="All Site Visitors"/>
    <s v="Lookalike"/>
    <x v="5"/>
    <x v="1"/>
    <s v="F"/>
    <s v="Conversion"/>
    <x v="1476"/>
    <x v="1439"/>
    <n v="153"/>
    <n v="15"/>
    <n v="10"/>
    <x v="645"/>
    <n v="2187"/>
    <n v="971"/>
    <n v="596"/>
    <n v="510"/>
    <n v="461"/>
    <n v="11.321514907332798"/>
    <x v="1718"/>
    <n v="9.4836670179135937E-3"/>
    <x v="1717"/>
    <n v="1.1937908496732026"/>
    <x v="1698"/>
    <n v="11"/>
    <n v="792"/>
    <x v="1206"/>
    <x v="529"/>
    <n v="971"/>
    <x v="853"/>
    <x v="855"/>
    <x v="854"/>
    <x v="855"/>
    <x v="855"/>
  </r>
  <r>
    <n v="1000994150"/>
    <n v="1000994150"/>
    <n v="2000790042"/>
    <x v="15"/>
    <x v="2"/>
    <x v="5"/>
    <s v="All Site Visitors"/>
    <s v="Custom Audience"/>
    <x v="5"/>
    <x v="1"/>
    <s v="F"/>
    <s v="Conversion"/>
    <x v="1477"/>
    <x v="1440"/>
    <n v="176"/>
    <n v="18"/>
    <n v="11"/>
    <x v="646"/>
    <n v="2607"/>
    <n v="1311"/>
    <n v="788"/>
    <n v="611"/>
    <n v="562"/>
    <n v="10.014920344611831"/>
    <x v="1719"/>
    <n v="8.4709053280069314E-3"/>
    <x v="1718"/>
    <n v="1.1822727272727274"/>
    <x v="1699"/>
    <n v="10"/>
    <n v="590"/>
    <x v="1207"/>
    <x v="494"/>
    <n v="1173"/>
    <x v="854"/>
    <x v="856"/>
    <x v="855"/>
    <x v="856"/>
    <x v="856"/>
  </r>
  <r>
    <n v="1000598982"/>
    <n v="1000598982"/>
    <n v="2000790096"/>
    <x v="15"/>
    <x v="2"/>
    <x v="6"/>
    <s v="All Site Visitors"/>
    <s v="Custom Audience"/>
    <x v="5"/>
    <x v="1"/>
    <s v="F"/>
    <s v="Conversion"/>
    <x v="1478"/>
    <x v="1441"/>
    <n v="160"/>
    <n v="13"/>
    <n v="9"/>
    <x v="647"/>
    <n v="1364"/>
    <n v="633"/>
    <n v="485"/>
    <n v="384"/>
    <n v="349"/>
    <n v="10.014660802345729"/>
    <x v="1720"/>
    <n v="1.0662401705984273E-2"/>
    <x v="1719"/>
    <n v="0.93925000000000003"/>
    <x v="1700"/>
    <n v="10"/>
    <n v="550"/>
    <x v="1208"/>
    <x v="530"/>
    <n v="733"/>
    <x v="855"/>
    <x v="857"/>
    <x v="856"/>
    <x v="857"/>
    <x v="857"/>
  </r>
  <r>
    <n v="1000906306"/>
    <n v="1000906306"/>
    <n v="2000790342"/>
    <x v="15"/>
    <x v="2"/>
    <x v="0"/>
    <s v="Purchases"/>
    <s v="Website Custom Audience"/>
    <x v="6"/>
    <x v="1"/>
    <s v="F"/>
    <s v="Conversion"/>
    <x v="1479"/>
    <x v="1442"/>
    <n v="125"/>
    <n v="7"/>
    <n v="4"/>
    <x v="648"/>
    <n v="1314"/>
    <n v="723"/>
    <n v="474"/>
    <n v="337"/>
    <n v="314"/>
    <n v="20.090171325518487"/>
    <x v="1721"/>
    <n v="1.6102022414015201E-2"/>
    <x v="1720"/>
    <n v="1.2476800000000001"/>
    <x v="1701"/>
    <n v="13"/>
    <n v="533"/>
    <x v="1209"/>
    <x v="531"/>
    <n v="651"/>
    <x v="856"/>
    <x v="858"/>
    <x v="857"/>
    <x v="858"/>
    <x v="858"/>
  </r>
  <r>
    <n v="1000170763"/>
    <n v="1000170763"/>
    <n v="2000790390"/>
    <x v="15"/>
    <x v="2"/>
    <x v="1"/>
    <s v="Purchasers, Shopping Cart"/>
    <s v="Website Custom Audience"/>
    <x v="6"/>
    <x v="1"/>
    <s v="F"/>
    <s v="Conversion"/>
    <x v="1480"/>
    <x v="1443"/>
    <n v="250"/>
    <n v="15"/>
    <n v="7"/>
    <x v="649"/>
    <n v="1501"/>
    <n v="656"/>
    <n v="459"/>
    <n v="401"/>
    <n v="352"/>
    <n v="16.667256846081209"/>
    <x v="1722"/>
    <n v="1.4754485363550519E-2"/>
    <x v="1721"/>
    <n v="1.1296400000000002"/>
    <x v="1702"/>
    <n v="24"/>
    <n v="2688"/>
    <x v="1210"/>
    <x v="532"/>
    <n v="753"/>
    <x v="857"/>
    <x v="859"/>
    <x v="858"/>
    <x v="859"/>
    <x v="859"/>
  </r>
  <r>
    <n v="1000683995"/>
    <n v="1000683995"/>
    <n v="2000790742"/>
    <x v="15"/>
    <x v="2"/>
    <x v="2"/>
    <s v="Product Page, Shopping Cart, Purchasers"/>
    <s v="Website Custom Audience"/>
    <x v="6"/>
    <x v="1"/>
    <s v="F"/>
    <s v="Conversion"/>
    <x v="1481"/>
    <x v="1444"/>
    <n v="453"/>
    <n v="36"/>
    <n v="17"/>
    <x v="650"/>
    <n v="5187"/>
    <n v="2443"/>
    <n v="1554"/>
    <n v="1187"/>
    <n v="1084"/>
    <n v="12.771030562146162"/>
    <x v="1723"/>
    <n v="1.0641546665413799E-2"/>
    <x v="1722"/>
    <n v="1.2001103752759381"/>
    <x v="1703"/>
    <n v="39"/>
    <n v="2496"/>
    <x v="1211"/>
    <x v="533"/>
    <n v="2271"/>
    <x v="858"/>
    <x v="860"/>
    <x v="859"/>
    <x v="860"/>
    <x v="860"/>
  </r>
  <r>
    <n v="1000866259"/>
    <n v="1000866259"/>
    <n v="2000790812"/>
    <x v="15"/>
    <x v="2"/>
    <x v="3"/>
    <s v="All Site Visitors"/>
    <s v="Lookalike"/>
    <x v="6"/>
    <x v="1"/>
    <s v="F"/>
    <s v="Conversion"/>
    <x v="1482"/>
    <x v="1445"/>
    <n v="309"/>
    <n v="39"/>
    <n v="14"/>
    <x v="651"/>
    <n v="3909"/>
    <n v="2150"/>
    <n v="1324"/>
    <n v="1051"/>
    <n v="895"/>
    <n v="10.60883777946413"/>
    <x v="1724"/>
    <n v="9.0187379604226257E-3"/>
    <x v="1723"/>
    <n v="1.1763106796116505"/>
    <x v="1704"/>
    <n v="16"/>
    <n v="1536"/>
    <x v="1212"/>
    <x v="534"/>
    <n v="1946"/>
    <x v="859"/>
    <x v="861"/>
    <x v="860"/>
    <x v="861"/>
    <x v="861"/>
  </r>
  <r>
    <n v="1000344966"/>
    <n v="1000344966"/>
    <n v="2000791408"/>
    <x v="15"/>
    <x v="2"/>
    <x v="4"/>
    <s v="All Site Visitors"/>
    <s v="Lookalike"/>
    <x v="6"/>
    <x v="1"/>
    <s v="F"/>
    <s v="Conversion"/>
    <x v="1483"/>
    <x v="1446"/>
    <n v="90"/>
    <n v="11"/>
    <n v="4"/>
    <x v="652"/>
    <n v="969"/>
    <n v="538"/>
    <n v="323"/>
    <n v="241"/>
    <n v="225"/>
    <n v="10.145159675643207"/>
    <x v="1725"/>
    <n v="9.0099109019921922E-3"/>
    <x v="1724"/>
    <n v="1.1260000000000001"/>
    <x v="1705"/>
    <n v="5"/>
    <n v="955"/>
    <x v="1213"/>
    <x v="535"/>
    <n v="466"/>
    <x v="860"/>
    <x v="862"/>
    <x v="861"/>
    <x v="862"/>
    <x v="862"/>
  </r>
  <r>
    <n v="1000281028"/>
    <n v="1000281028"/>
    <n v="2000791564"/>
    <x v="15"/>
    <x v="2"/>
    <x v="5"/>
    <s v="All Site Visitors"/>
    <s v="Custom Audience"/>
    <x v="6"/>
    <x v="1"/>
    <s v="F"/>
    <s v="Conversion"/>
    <x v="1484"/>
    <x v="1447"/>
    <n v="87"/>
    <n v="9"/>
    <n v="5"/>
    <x v="653"/>
    <n v="753"/>
    <n v="367"/>
    <n v="257"/>
    <n v="222"/>
    <n v="206"/>
    <n v="10.858322468491961"/>
    <x v="1726"/>
    <n v="9.4524119947848768E-3"/>
    <x v="1725"/>
    <n v="1.148735632183908"/>
    <x v="1706"/>
    <n v="4"/>
    <n v="440"/>
    <x v="1214"/>
    <x v="536"/>
    <n v="428"/>
    <x v="861"/>
    <x v="863"/>
    <x v="862"/>
    <x v="863"/>
    <x v="863"/>
  </r>
  <r>
    <n v="1000748558"/>
    <n v="1000748558"/>
    <n v="2000791656"/>
    <x v="15"/>
    <x v="2"/>
    <x v="6"/>
    <s v="All Site Visitors"/>
    <s v="Custom Audience"/>
    <x v="6"/>
    <x v="1"/>
    <s v="F"/>
    <s v="Conversion"/>
    <x v="1485"/>
    <x v="1448"/>
    <n v="98"/>
    <n v="9"/>
    <n v="5"/>
    <x v="654"/>
    <n v="1101"/>
    <n v="536"/>
    <n v="361"/>
    <n v="301"/>
    <n v="270"/>
    <n v="9.7890547263681587"/>
    <x v="1727"/>
    <n v="9.7512437810945273E-3"/>
    <x v="1726"/>
    <n v="1.0038775510204081"/>
    <x v="1707"/>
    <n v="7"/>
    <n v="259"/>
    <x v="1215"/>
    <x v="310"/>
    <n v="571"/>
    <x v="862"/>
    <x v="864"/>
    <x v="863"/>
    <x v="864"/>
    <x v="864"/>
  </r>
  <r>
    <n v="1000906124"/>
    <n v="1000906124"/>
    <n v="2000792176"/>
    <x v="15"/>
    <x v="0"/>
    <x v="0"/>
    <s v="Purchases"/>
    <s v="Website Custom Audience"/>
    <x v="0"/>
    <x v="0"/>
    <s v="M/F"/>
    <s v="Conversion"/>
    <x v="15"/>
    <x v="1449"/>
    <n v="16"/>
    <n v="1"/>
    <n v="0"/>
    <x v="0"/>
    <m/>
    <m/>
    <m/>
    <m/>
    <m/>
    <n v="17.586206896551726"/>
    <x v="1728"/>
    <n v="1.7241379310344827E-2"/>
    <x v="1727"/>
    <n v="1.02"/>
    <x v="15"/>
    <n v="1"/>
    <n v="12"/>
    <x v="1216"/>
    <x v="181"/>
    <s v=" "/>
    <x v="0"/>
    <x v="0"/>
    <x v="0"/>
    <x v="0"/>
    <x v="0"/>
  </r>
  <r>
    <n v="1000800186"/>
    <n v="1000800186"/>
    <n v="2000792268"/>
    <x v="15"/>
    <x v="0"/>
    <x v="1"/>
    <s v="Purchasers, Shopping Cart"/>
    <s v="Website Custom Audience"/>
    <x v="0"/>
    <x v="0"/>
    <s v="M/F"/>
    <s v="Conversion"/>
    <x v="1486"/>
    <x v="112"/>
    <n v="37"/>
    <n v="3"/>
    <n v="1"/>
    <x v="0"/>
    <m/>
    <m/>
    <m/>
    <m/>
    <m/>
    <n v="15.900073475385746"/>
    <x v="1729"/>
    <n v="1.3592946362968405E-2"/>
    <x v="1728"/>
    <n v="1.1697297297297298"/>
    <x v="1708"/>
    <n v="2"/>
    <n v="62"/>
    <x v="1217"/>
    <x v="40"/>
    <s v=" "/>
    <x v="0"/>
    <x v="0"/>
    <x v="0"/>
    <x v="0"/>
    <x v="0"/>
  </r>
  <r>
    <n v="1000422332"/>
    <n v="1000422332"/>
    <n v="2000792818"/>
    <x v="15"/>
    <x v="0"/>
    <x v="2"/>
    <s v="Product Page, Shopping Cart, Purchasers"/>
    <s v="Website Custom Audience"/>
    <x v="0"/>
    <x v="0"/>
    <s v="M/F"/>
    <s v="Conversion"/>
    <x v="1487"/>
    <x v="1450"/>
    <n v="41"/>
    <n v="4"/>
    <n v="2"/>
    <x v="0"/>
    <m/>
    <m/>
    <m/>
    <m/>
    <m/>
    <n v="12.742693110647181"/>
    <x v="1730"/>
    <n v="1.0699373695198329E-2"/>
    <x v="1729"/>
    <n v="1.1909756097560975"/>
    <x v="1709"/>
    <n v="1"/>
    <n v="99"/>
    <x v="1218"/>
    <x v="176"/>
    <s v=" "/>
    <x v="0"/>
    <x v="0"/>
    <x v="0"/>
    <x v="0"/>
    <x v="0"/>
  </r>
  <r>
    <n v="1000984661"/>
    <n v="1000984661"/>
    <n v="2000792892"/>
    <x v="15"/>
    <x v="0"/>
    <x v="3"/>
    <s v="All Site Visitors"/>
    <s v="Lookalike"/>
    <x v="0"/>
    <x v="0"/>
    <s v="M/F"/>
    <s v="Conversion"/>
    <x v="1488"/>
    <x v="653"/>
    <n v="24"/>
    <n v="3"/>
    <n v="1"/>
    <x v="0"/>
    <m/>
    <m/>
    <m/>
    <m/>
    <m/>
    <n v="11.19494584837545"/>
    <x v="1731"/>
    <n v="8.6642599277978339E-3"/>
    <x v="1730"/>
    <n v="1.2920833333333335"/>
    <x v="1710"/>
    <n v="1"/>
    <n v="194"/>
    <x v="1219"/>
    <x v="8"/>
    <s v=" "/>
    <x v="0"/>
    <x v="0"/>
    <x v="0"/>
    <x v="0"/>
    <x v="0"/>
  </r>
  <r>
    <n v="1000788479"/>
    <n v="1000788479"/>
    <n v="2000794054"/>
    <x v="15"/>
    <x v="0"/>
    <x v="4"/>
    <s v="All Site Visitors"/>
    <s v="Lookalike"/>
    <x v="0"/>
    <x v="0"/>
    <s v="M/F"/>
    <s v="Conversion"/>
    <x v="126"/>
    <x v="1451"/>
    <n v="13"/>
    <n v="1"/>
    <n v="1"/>
    <x v="0"/>
    <m/>
    <m/>
    <m/>
    <m/>
    <m/>
    <n v="10.368231046931408"/>
    <x v="1732"/>
    <n v="9.3862815884476532E-3"/>
    <x v="1731"/>
    <n v="1.1046153846153846"/>
    <x v="1711"/>
    <n v="0"/>
    <n v="0"/>
    <x v="4"/>
    <x v="4"/>
    <s v=" "/>
    <x v="0"/>
    <x v="0"/>
    <x v="0"/>
    <x v="0"/>
    <x v="0"/>
  </r>
  <r>
    <n v="1000262297"/>
    <n v="1000262297"/>
    <n v="2000794558"/>
    <x v="15"/>
    <x v="0"/>
    <x v="5"/>
    <s v="All Site Visitors"/>
    <s v="Custom Audience"/>
    <x v="0"/>
    <x v="0"/>
    <s v="M/F"/>
    <s v="Conversion"/>
    <x v="1489"/>
    <x v="1452"/>
    <n v="11"/>
    <n v="1"/>
    <n v="0"/>
    <x v="0"/>
    <m/>
    <m/>
    <m/>
    <m/>
    <m/>
    <n v="11.172945205479452"/>
    <x v="1733"/>
    <n v="9.4178082191780817E-3"/>
    <x v="1732"/>
    <n v="1.1863636363636365"/>
    <x v="1712"/>
    <n v="0"/>
    <n v="0"/>
    <x v="4"/>
    <x v="4"/>
    <s v=" "/>
    <x v="0"/>
    <x v="0"/>
    <x v="0"/>
    <x v="0"/>
    <x v="0"/>
  </r>
  <r>
    <n v="1000647744"/>
    <n v="1000647744"/>
    <n v="2000794616"/>
    <x v="15"/>
    <x v="0"/>
    <x v="6"/>
    <s v="All Site Visitors"/>
    <s v="Custom Audience"/>
    <x v="0"/>
    <x v="0"/>
    <s v="M/F"/>
    <s v="Conversion"/>
    <x v="721"/>
    <x v="1453"/>
    <n v="12"/>
    <n v="1"/>
    <n v="1"/>
    <x v="0"/>
    <m/>
    <m/>
    <m/>
    <m/>
    <m/>
    <n v="10.692041522491348"/>
    <x v="1734"/>
    <n v="1.0380622837370242E-2"/>
    <x v="1733"/>
    <n v="1.03"/>
    <x v="1713"/>
    <n v="0"/>
    <n v="0"/>
    <x v="4"/>
    <x v="4"/>
    <s v=" "/>
    <x v="0"/>
    <x v="0"/>
    <x v="0"/>
    <x v="0"/>
    <x v="0"/>
  </r>
  <r>
    <n v="1000560966"/>
    <n v="1000560966"/>
    <n v="2000795112"/>
    <x v="15"/>
    <x v="0"/>
    <x v="7"/>
    <s v="All Site Visitors"/>
    <s v="Facebook Interest"/>
    <x v="0"/>
    <x v="0"/>
    <s v="M/F"/>
    <s v="Conversion"/>
    <x v="1490"/>
    <x v="1454"/>
    <n v="16"/>
    <n v="1"/>
    <n v="1"/>
    <x v="0"/>
    <m/>
    <m/>
    <m/>
    <m/>
    <m/>
    <n v="6.3250000000000002"/>
    <x v="1735"/>
    <n v="0.01"/>
    <x v="1734"/>
    <n v="0.63249999999999995"/>
    <x v="1714"/>
    <n v="0"/>
    <n v="0"/>
    <x v="4"/>
    <x v="4"/>
    <s v=" "/>
    <x v="0"/>
    <x v="0"/>
    <x v="0"/>
    <x v="0"/>
    <x v="0"/>
  </r>
  <r>
    <n v="1000563733"/>
    <n v="1000563733"/>
    <n v="2000795820"/>
    <x v="15"/>
    <x v="0"/>
    <x v="7"/>
    <s v="All Site Visitors"/>
    <s v="Facebook Interest"/>
    <x v="0"/>
    <x v="0"/>
    <s v="M/F"/>
    <s v="Conversion"/>
    <x v="1491"/>
    <x v="1455"/>
    <n v="17"/>
    <n v="2"/>
    <n v="1"/>
    <x v="0"/>
    <m/>
    <m/>
    <m/>
    <m/>
    <m/>
    <n v="5.51881993896236"/>
    <x v="1736"/>
    <n v="8.6469989827060029E-3"/>
    <x v="1735"/>
    <n v="0.63823529411764701"/>
    <x v="1715"/>
    <n v="0"/>
    <n v="0"/>
    <x v="4"/>
    <x v="4"/>
    <s v=" "/>
    <x v="0"/>
    <x v="0"/>
    <x v="0"/>
    <x v="0"/>
    <x v="0"/>
  </r>
  <r>
    <n v="1000428866"/>
    <n v="1000428866"/>
    <n v="2000796202"/>
    <x v="15"/>
    <x v="0"/>
    <x v="8"/>
    <s v="All Site Visitors"/>
    <s v="Facebook Interest"/>
    <x v="0"/>
    <x v="0"/>
    <s v="M/F"/>
    <s v="Conversion"/>
    <x v="1492"/>
    <x v="403"/>
    <n v="9"/>
    <n v="1"/>
    <n v="1"/>
    <x v="0"/>
    <m/>
    <m/>
    <m/>
    <m/>
    <m/>
    <n v="7.6770293609671851"/>
    <x v="1737"/>
    <n v="7.7720207253886009E-3"/>
    <x v="1736"/>
    <n v="0.98777777777777787"/>
    <x v="1716"/>
    <n v="0"/>
    <n v="0"/>
    <x v="4"/>
    <x v="4"/>
    <s v=" "/>
    <x v="0"/>
    <x v="0"/>
    <x v="0"/>
    <x v="0"/>
    <x v="0"/>
  </r>
  <r>
    <n v="1000847835"/>
    <n v="1000847835"/>
    <n v="2000796432"/>
    <x v="15"/>
    <x v="0"/>
    <x v="9"/>
    <s v="All Site Visitors"/>
    <s v="Facebook Interest"/>
    <x v="0"/>
    <x v="0"/>
    <s v="M/F"/>
    <s v="Conversion"/>
    <x v="1163"/>
    <x v="568"/>
    <n v="6"/>
    <n v="1"/>
    <n v="1"/>
    <x v="0"/>
    <m/>
    <m/>
    <m/>
    <m/>
    <m/>
    <n v="7.405498281786941"/>
    <x v="1738"/>
    <n v="5.1546391752577319E-3"/>
    <x v="1737"/>
    <n v="1.4366666666666665"/>
    <x v="1717"/>
    <n v="0"/>
    <n v="0"/>
    <x v="4"/>
    <x v="4"/>
    <s v=" "/>
    <x v="0"/>
    <x v="0"/>
    <x v="0"/>
    <x v="0"/>
    <x v="0"/>
  </r>
  <r>
    <n v="1000205173"/>
    <n v="1000205173"/>
    <n v="2000796628"/>
    <x v="15"/>
    <x v="0"/>
    <x v="0"/>
    <s v="Purchases"/>
    <s v="Website Custom Audience"/>
    <x v="1"/>
    <x v="0"/>
    <s v="M/F"/>
    <s v="Conversion"/>
    <x v="1493"/>
    <x v="1456"/>
    <n v="14"/>
    <n v="1"/>
    <n v="0"/>
    <x v="0"/>
    <m/>
    <m/>
    <m/>
    <m/>
    <m/>
    <n v="20.76829268292683"/>
    <x v="1739"/>
    <n v="1.7073170731707318E-2"/>
    <x v="1738"/>
    <n v="1.2164285714285714"/>
    <x v="1718"/>
    <n v="1"/>
    <n v="110"/>
    <x v="1220"/>
    <x v="56"/>
    <s v=" "/>
    <x v="0"/>
    <x v="0"/>
    <x v="0"/>
    <x v="0"/>
    <x v="0"/>
  </r>
  <r>
    <n v="1000736696"/>
    <n v="1000736696"/>
    <n v="2000797806"/>
    <x v="15"/>
    <x v="0"/>
    <x v="1"/>
    <s v="Purchasers, Shopping Cart"/>
    <s v="Website Custom Audience"/>
    <x v="1"/>
    <x v="0"/>
    <s v="M/F"/>
    <s v="Conversion"/>
    <x v="1494"/>
    <x v="1457"/>
    <n v="56"/>
    <n v="4"/>
    <n v="2"/>
    <x v="0"/>
    <m/>
    <m/>
    <m/>
    <m/>
    <m/>
    <n v="14.448285796600404"/>
    <x v="1740"/>
    <n v="1.613367905502737E-2"/>
    <x v="1739"/>
    <n v="0.89553571428571421"/>
    <x v="1719"/>
    <n v="3"/>
    <n v="390"/>
    <x v="1221"/>
    <x v="55"/>
    <s v=" "/>
    <x v="0"/>
    <x v="0"/>
    <x v="0"/>
    <x v="0"/>
    <x v="0"/>
  </r>
  <r>
    <n v="1000739713"/>
    <n v="1000739713"/>
    <n v="2000798008"/>
    <x v="15"/>
    <x v="0"/>
    <x v="2"/>
    <s v="Product Page, Shopping Cart, Purchasers"/>
    <s v="Website Custom Audience"/>
    <x v="1"/>
    <x v="0"/>
    <s v="M/F"/>
    <s v="Conversion"/>
    <x v="1495"/>
    <x v="1458"/>
    <n v="61"/>
    <n v="4"/>
    <n v="3"/>
    <x v="0"/>
    <m/>
    <m/>
    <m/>
    <m/>
    <m/>
    <n v="11.653089608583349"/>
    <x v="1741"/>
    <n v="1.2120007947546195E-2"/>
    <x v="1740"/>
    <n v="0.9614754098360655"/>
    <x v="1720"/>
    <n v="2"/>
    <n v="314"/>
    <x v="1222"/>
    <x v="233"/>
    <s v=" "/>
    <x v="0"/>
    <x v="0"/>
    <x v="0"/>
    <x v="0"/>
    <x v="0"/>
  </r>
  <r>
    <n v="1000140922"/>
    <n v="1000140922"/>
    <n v="2000798238"/>
    <x v="15"/>
    <x v="0"/>
    <x v="3"/>
    <s v="All Site Visitors"/>
    <s v="Lookalike"/>
    <x v="1"/>
    <x v="0"/>
    <s v="M/F"/>
    <s v="Conversion"/>
    <x v="1328"/>
    <x v="892"/>
    <n v="25"/>
    <n v="3"/>
    <n v="1"/>
    <x v="0"/>
    <m/>
    <m/>
    <m/>
    <m/>
    <m/>
    <n v="12.217837411207578"/>
    <x v="1742"/>
    <n v="9.8658247829518549E-3"/>
    <x v="1741"/>
    <n v="1.2383999999999999"/>
    <x v="1506"/>
    <n v="1"/>
    <n v="100"/>
    <x v="1223"/>
    <x v="242"/>
    <s v=" "/>
    <x v="0"/>
    <x v="0"/>
    <x v="0"/>
    <x v="0"/>
    <x v="0"/>
  </r>
  <r>
    <n v="1000295424"/>
    <n v="1000295424"/>
    <n v="2000798586"/>
    <x v="15"/>
    <x v="0"/>
    <x v="4"/>
    <s v="All Site Visitors"/>
    <s v="Lookalike"/>
    <x v="1"/>
    <x v="0"/>
    <s v="M/F"/>
    <s v="Conversion"/>
    <x v="1496"/>
    <x v="611"/>
    <n v="15"/>
    <n v="2"/>
    <n v="1"/>
    <x v="0"/>
    <m/>
    <m/>
    <m/>
    <m/>
    <m/>
    <n v="9.8252427184466029"/>
    <x v="1743"/>
    <n v="9.7087378640776691E-3"/>
    <x v="1742"/>
    <n v="1.012"/>
    <x v="1721"/>
    <n v="0"/>
    <n v="0"/>
    <x v="4"/>
    <x v="4"/>
    <s v=" "/>
    <x v="0"/>
    <x v="0"/>
    <x v="0"/>
    <x v="0"/>
    <x v="0"/>
  </r>
  <r>
    <n v="1000683140"/>
    <n v="1000683140"/>
    <n v="2000798588"/>
    <x v="15"/>
    <x v="0"/>
    <x v="5"/>
    <s v="All Site Visitors"/>
    <s v="Custom Audience"/>
    <x v="1"/>
    <x v="0"/>
    <s v="M/F"/>
    <s v="Conversion"/>
    <x v="1497"/>
    <x v="1459"/>
    <n v="19"/>
    <n v="2"/>
    <n v="1"/>
    <x v="0"/>
    <m/>
    <m/>
    <m/>
    <m/>
    <m/>
    <n v="10.500834724540901"/>
    <x v="1744"/>
    <n v="1.0573177518085699E-2"/>
    <x v="1743"/>
    <n v="0.99315789473684213"/>
    <x v="1722"/>
    <n v="1"/>
    <n v="86"/>
    <x v="1224"/>
    <x v="119"/>
    <s v=" "/>
    <x v="0"/>
    <x v="0"/>
    <x v="0"/>
    <x v="0"/>
    <x v="0"/>
  </r>
  <r>
    <n v="1000923064"/>
    <n v="1000923064"/>
    <n v="2000798934"/>
    <x v="15"/>
    <x v="0"/>
    <x v="6"/>
    <s v="All Site Visitors"/>
    <s v="Custom Audience"/>
    <x v="1"/>
    <x v="0"/>
    <s v="M/F"/>
    <s v="Conversion"/>
    <x v="1498"/>
    <x v="1460"/>
    <n v="15"/>
    <n v="1"/>
    <n v="1"/>
    <x v="0"/>
    <m/>
    <m/>
    <m/>
    <m/>
    <m/>
    <n v="10.942222222222224"/>
    <x v="1745"/>
    <n v="1.3333333333333334E-2"/>
    <x v="1744"/>
    <n v="0.82066666666666666"/>
    <x v="1723"/>
    <n v="1"/>
    <n v="12"/>
    <x v="1225"/>
    <x v="181"/>
    <s v=" "/>
    <x v="0"/>
    <x v="0"/>
    <x v="0"/>
    <x v="0"/>
    <x v="0"/>
  </r>
  <r>
    <n v="1000114115"/>
    <n v="1000114115"/>
    <n v="2000800002"/>
    <x v="15"/>
    <x v="0"/>
    <x v="7"/>
    <s v="All Site Visitors"/>
    <s v="Facebook Interest"/>
    <x v="1"/>
    <x v="0"/>
    <s v="M/F"/>
    <s v="Conversion"/>
    <x v="1499"/>
    <x v="228"/>
    <n v="14"/>
    <n v="2"/>
    <n v="1"/>
    <x v="0"/>
    <m/>
    <m/>
    <m/>
    <m/>
    <m/>
    <n v="5.1133501259445842"/>
    <x v="1746"/>
    <n v="8.8161209068010078E-3"/>
    <x v="1745"/>
    <n v="0.57999999999999996"/>
    <x v="1724"/>
    <n v="0"/>
    <n v="0"/>
    <x v="4"/>
    <x v="4"/>
    <s v=" "/>
    <x v="0"/>
    <x v="0"/>
    <x v="0"/>
    <x v="0"/>
    <x v="0"/>
  </r>
  <r>
    <n v="1000734290"/>
    <n v="1000734290"/>
    <n v="2000800022"/>
    <x v="15"/>
    <x v="0"/>
    <x v="7"/>
    <s v="All Site Visitors"/>
    <s v="Facebook Interest"/>
    <x v="1"/>
    <x v="0"/>
    <s v="M/F"/>
    <s v="Conversion"/>
    <x v="1500"/>
    <x v="1461"/>
    <n v="17"/>
    <n v="2"/>
    <n v="1"/>
    <x v="0"/>
    <m/>
    <m/>
    <m/>
    <m/>
    <m/>
    <n v="5.2184466019417473"/>
    <x v="1747"/>
    <n v="1.0315533980582525E-2"/>
    <x v="1746"/>
    <n v="0.50588235294117645"/>
    <x v="1725"/>
    <n v="0"/>
    <n v="0"/>
    <x v="4"/>
    <x v="4"/>
    <s v=" "/>
    <x v="0"/>
    <x v="0"/>
    <x v="0"/>
    <x v="0"/>
    <x v="0"/>
  </r>
  <r>
    <n v="1000364740"/>
    <n v="1000364740"/>
    <n v="2000800116"/>
    <x v="15"/>
    <x v="0"/>
    <x v="8"/>
    <s v="All Site Visitors"/>
    <s v="Facebook Interest"/>
    <x v="1"/>
    <x v="0"/>
    <s v="M/F"/>
    <s v="Conversion"/>
    <x v="378"/>
    <x v="1462"/>
    <n v="9"/>
    <n v="1"/>
    <n v="1"/>
    <x v="0"/>
    <m/>
    <m/>
    <m/>
    <m/>
    <m/>
    <n v="7.4296094459582189"/>
    <x v="1748"/>
    <n v="8.1743869209809257E-3"/>
    <x v="1747"/>
    <n v="0.90888888888888886"/>
    <x v="1726"/>
    <n v="0"/>
    <n v="0"/>
    <x v="4"/>
    <x v="4"/>
    <s v=" "/>
    <x v="0"/>
    <x v="0"/>
    <x v="0"/>
    <x v="0"/>
    <x v="0"/>
  </r>
  <r>
    <n v="1000592272"/>
    <n v="1000592272"/>
    <n v="2000800168"/>
    <x v="15"/>
    <x v="0"/>
    <x v="9"/>
    <s v="All Site Visitors"/>
    <s v="Facebook Interest"/>
    <x v="1"/>
    <x v="0"/>
    <s v="M/F"/>
    <s v="Conversion"/>
    <x v="185"/>
    <x v="92"/>
    <n v="7"/>
    <n v="2"/>
    <n v="1"/>
    <x v="0"/>
    <m/>
    <m/>
    <m/>
    <m/>
    <m/>
    <n v="8.0761245674740483"/>
    <x v="1749"/>
    <n v="4.844290657439446E-3"/>
    <x v="1748"/>
    <n v="1.667142857142857"/>
    <x v="1727"/>
    <n v="0"/>
    <n v="0"/>
    <x v="4"/>
    <x v="4"/>
    <s v=" "/>
    <x v="0"/>
    <x v="0"/>
    <x v="0"/>
    <x v="0"/>
    <x v="0"/>
  </r>
  <r>
    <n v="1000940905"/>
    <n v="1000940905"/>
    <n v="2000800414"/>
    <x v="15"/>
    <x v="2"/>
    <x v="0"/>
    <s v="Purchases"/>
    <s v="Website Custom Audience"/>
    <x v="5"/>
    <x v="0"/>
    <s v="M/F"/>
    <s v="Conversion"/>
    <x v="1501"/>
    <x v="1463"/>
    <n v="152"/>
    <n v="8"/>
    <n v="4"/>
    <x v="0"/>
    <m/>
    <m/>
    <m/>
    <m/>
    <m/>
    <n v="18.492219368484665"/>
    <x v="1750"/>
    <n v="2.2964193987007102E-2"/>
    <x v="1749"/>
    <n v="0.8052631578947369"/>
    <x v="1728"/>
    <n v="16"/>
    <n v="848"/>
    <x v="1226"/>
    <x v="333"/>
    <s v=" "/>
    <x v="0"/>
    <x v="0"/>
    <x v="0"/>
    <x v="0"/>
    <x v="0"/>
  </r>
  <r>
    <n v="1000542305"/>
    <n v="1000542305"/>
    <n v="2000801910"/>
    <x v="15"/>
    <x v="2"/>
    <x v="1"/>
    <s v="Purchasers, Shopping Cart"/>
    <s v="Website Custom Audience"/>
    <x v="5"/>
    <x v="0"/>
    <s v="M/F"/>
    <s v="Conversion"/>
    <x v="1502"/>
    <x v="1464"/>
    <n v="231"/>
    <n v="12"/>
    <n v="7"/>
    <x v="0"/>
    <m/>
    <m/>
    <m/>
    <m/>
    <m/>
    <n v="14.663612249819147"/>
    <x v="1751"/>
    <n v="1.8567639257294429E-2"/>
    <x v="1750"/>
    <n v="0.78974025974025974"/>
    <x v="1729"/>
    <n v="19"/>
    <n v="209"/>
    <x v="1227"/>
    <x v="537"/>
    <s v=" "/>
    <x v="0"/>
    <x v="0"/>
    <x v="0"/>
    <x v="0"/>
    <x v="0"/>
  </r>
  <r>
    <n v="1000943183"/>
    <n v="1000943183"/>
    <n v="2000801964"/>
    <x v="15"/>
    <x v="2"/>
    <x v="2"/>
    <s v="Product Page, Shopping Cart, Purchasers"/>
    <s v="Website Custom Audience"/>
    <x v="5"/>
    <x v="0"/>
    <s v="M/F"/>
    <s v="Conversion"/>
    <x v="1503"/>
    <x v="1465"/>
    <n v="272"/>
    <n v="22"/>
    <n v="11"/>
    <x v="0"/>
    <m/>
    <m/>
    <m/>
    <m/>
    <m/>
    <n v="12.744034186392664"/>
    <x v="1752"/>
    <n v="1.3059970230950209E-2"/>
    <x v="1751"/>
    <n v="0.97580882352941178"/>
    <x v="1730"/>
    <n v="14"/>
    <n v="2016"/>
    <x v="1228"/>
    <x v="538"/>
    <s v=" "/>
    <x v="0"/>
    <x v="0"/>
    <x v="0"/>
    <x v="0"/>
    <x v="0"/>
  </r>
  <r>
    <n v="1000299248"/>
    <n v="1000299248"/>
    <n v="2000802264"/>
    <x v="15"/>
    <x v="2"/>
    <x v="3"/>
    <s v="All Site Visitors"/>
    <s v="Lookalike"/>
    <x v="5"/>
    <x v="0"/>
    <s v="M/F"/>
    <s v="Conversion"/>
    <x v="1504"/>
    <x v="1466"/>
    <n v="230"/>
    <n v="21"/>
    <n v="10"/>
    <x v="0"/>
    <m/>
    <m/>
    <m/>
    <m/>
    <m/>
    <n v="11.279784205005244"/>
    <x v="1753"/>
    <n v="1.1489085368899546E-2"/>
    <x v="1752"/>
    <n v="0.98178260869565215"/>
    <x v="1731"/>
    <n v="10"/>
    <n v="460"/>
    <x v="1229"/>
    <x v="322"/>
    <s v=" "/>
    <x v="0"/>
    <x v="0"/>
    <x v="0"/>
    <x v="0"/>
    <x v="0"/>
  </r>
  <r>
    <n v="1000308678"/>
    <n v="1000308678"/>
    <n v="2000802862"/>
    <x v="15"/>
    <x v="2"/>
    <x v="4"/>
    <s v="All Site Visitors"/>
    <s v="Lookalike"/>
    <x v="5"/>
    <x v="0"/>
    <s v="M/F"/>
    <s v="Conversion"/>
    <x v="1505"/>
    <x v="1467"/>
    <n v="98"/>
    <n v="8"/>
    <n v="4"/>
    <x v="0"/>
    <m/>
    <m/>
    <m/>
    <m/>
    <m/>
    <n v="11.159855018122736"/>
    <x v="1754"/>
    <n v="1.2248468941382326E-2"/>
    <x v="1753"/>
    <n v="0.91112244897959194"/>
    <x v="1732"/>
    <n v="5"/>
    <n v="65"/>
    <x v="1230"/>
    <x v="289"/>
    <s v=" "/>
    <x v="0"/>
    <x v="0"/>
    <x v="0"/>
    <x v="0"/>
    <x v="0"/>
  </r>
  <r>
    <n v="1000873938"/>
    <n v="1000873938"/>
    <n v="2000803040"/>
    <x v="15"/>
    <x v="2"/>
    <x v="5"/>
    <s v="All Site Visitors"/>
    <s v="Custom Audience"/>
    <x v="5"/>
    <x v="0"/>
    <s v="M/F"/>
    <s v="Conversion"/>
    <x v="1506"/>
    <x v="1468"/>
    <n v="130"/>
    <n v="10"/>
    <n v="4"/>
    <x v="0"/>
    <m/>
    <m/>
    <m/>
    <m/>
    <m/>
    <n v="10.188223452440866"/>
    <x v="1755"/>
    <n v="1.3085052843482638E-2"/>
    <x v="1754"/>
    <n v="0.7786153846153846"/>
    <x v="1733"/>
    <n v="6"/>
    <n v="822"/>
    <x v="1231"/>
    <x v="539"/>
    <s v=" "/>
    <x v="0"/>
    <x v="0"/>
    <x v="0"/>
    <x v="0"/>
    <x v="0"/>
  </r>
  <r>
    <n v="1000811997"/>
    <n v="1000811997"/>
    <n v="2000803198"/>
    <x v="15"/>
    <x v="2"/>
    <x v="6"/>
    <s v="All Site Visitors"/>
    <s v="Custom Audience"/>
    <x v="5"/>
    <x v="0"/>
    <s v="M/F"/>
    <s v="Conversion"/>
    <x v="1507"/>
    <x v="1469"/>
    <n v="120"/>
    <n v="8"/>
    <n v="4"/>
    <x v="0"/>
    <m/>
    <m/>
    <m/>
    <m/>
    <m/>
    <n v="10.643491124260356"/>
    <x v="1756"/>
    <n v="1.4792899408284023E-2"/>
    <x v="1755"/>
    <n v="0.71950000000000003"/>
    <x v="1734"/>
    <n v="8"/>
    <n v="872"/>
    <x v="1232"/>
    <x v="540"/>
    <s v=" "/>
    <x v="0"/>
    <x v="0"/>
    <x v="0"/>
    <x v="0"/>
    <x v="0"/>
  </r>
  <r>
    <n v="1000862808"/>
    <n v="1000862808"/>
    <n v="2000803300"/>
    <x v="15"/>
    <x v="2"/>
    <x v="0"/>
    <s v="Purchases"/>
    <s v="Website Custom Audience"/>
    <x v="6"/>
    <x v="0"/>
    <s v="M/F"/>
    <s v="Conversion"/>
    <x v="1508"/>
    <x v="1470"/>
    <n v="102"/>
    <n v="4"/>
    <n v="2"/>
    <x v="0"/>
    <m/>
    <m/>
    <m/>
    <m/>
    <m/>
    <n v="20.306285714285714"/>
    <x v="1757"/>
    <n v="2.3314285714285714E-2"/>
    <x v="1756"/>
    <n v="0.87098039215686274"/>
    <x v="1735"/>
    <n v="9"/>
    <n v="342"/>
    <x v="1233"/>
    <x v="302"/>
    <s v=" "/>
    <x v="0"/>
    <x v="0"/>
    <x v="0"/>
    <x v="0"/>
    <x v="0"/>
  </r>
  <r>
    <n v="1000927804"/>
    <n v="1000927804"/>
    <n v="2000803396"/>
    <x v="15"/>
    <x v="2"/>
    <x v="1"/>
    <s v="Purchasers, Shopping Cart"/>
    <s v="Website Custom Audience"/>
    <x v="6"/>
    <x v="0"/>
    <s v="M/F"/>
    <s v="Conversion"/>
    <x v="1509"/>
    <x v="1471"/>
    <n v="184"/>
    <n v="9"/>
    <n v="6"/>
    <x v="0"/>
    <m/>
    <m/>
    <m/>
    <m/>
    <m/>
    <n v="16.884846020937086"/>
    <x v="1758"/>
    <n v="1.8701087508893179E-2"/>
    <x v="1757"/>
    <n v="0.90288043478260871"/>
    <x v="1736"/>
    <n v="10"/>
    <n v="1650"/>
    <x v="1234"/>
    <x v="541"/>
    <s v=" "/>
    <x v="0"/>
    <x v="0"/>
    <x v="0"/>
    <x v="0"/>
    <x v="0"/>
  </r>
  <r>
    <n v="1000430643"/>
    <n v="1000430643"/>
    <n v="2000803662"/>
    <x v="15"/>
    <x v="2"/>
    <x v="2"/>
    <s v="Product Page, Shopping Cart, Purchasers"/>
    <s v="Website Custom Audience"/>
    <x v="6"/>
    <x v="0"/>
    <s v="M/F"/>
    <s v="Conversion"/>
    <x v="1510"/>
    <x v="1472"/>
    <n v="248"/>
    <n v="14"/>
    <n v="9"/>
    <x v="0"/>
    <m/>
    <m/>
    <m/>
    <m/>
    <m/>
    <n v="13.200077249903437"/>
    <x v="1759"/>
    <n v="1.5964980043774946E-2"/>
    <x v="1758"/>
    <n v="0.82681451612903234"/>
    <x v="1737"/>
    <n v="13"/>
    <n v="598"/>
    <x v="1235"/>
    <x v="542"/>
    <s v=" "/>
    <x v="0"/>
    <x v="0"/>
    <x v="0"/>
    <x v="0"/>
    <x v="0"/>
  </r>
  <r>
    <n v="1000151692"/>
    <n v="1000151692"/>
    <n v="2000803750"/>
    <x v="15"/>
    <x v="2"/>
    <x v="3"/>
    <s v="All Site Visitors"/>
    <s v="Lookalike"/>
    <x v="6"/>
    <x v="0"/>
    <s v="M/F"/>
    <s v="Conversion"/>
    <x v="1511"/>
    <x v="1473"/>
    <n v="139"/>
    <n v="12"/>
    <n v="5"/>
    <x v="0"/>
    <m/>
    <m/>
    <m/>
    <m/>
    <m/>
    <n v="11.95187165775401"/>
    <x v="1760"/>
    <n v="1.2815784621058455E-2"/>
    <x v="1759"/>
    <n v="0.93258992805755392"/>
    <x v="1738"/>
    <n v="5"/>
    <n v="250"/>
    <x v="1236"/>
    <x v="368"/>
    <s v=" "/>
    <x v="0"/>
    <x v="0"/>
    <x v="0"/>
    <x v="0"/>
    <x v="0"/>
  </r>
  <r>
    <n v="1000853284"/>
    <n v="1000853284"/>
    <n v="2000804654"/>
    <x v="15"/>
    <x v="2"/>
    <x v="4"/>
    <s v="All Site Visitors"/>
    <s v="Lookalike"/>
    <x v="6"/>
    <x v="0"/>
    <s v="M/F"/>
    <s v="Conversion"/>
    <x v="1512"/>
    <x v="1474"/>
    <n v="92"/>
    <n v="7"/>
    <n v="4"/>
    <x v="0"/>
    <m/>
    <m/>
    <m/>
    <m/>
    <m/>
    <n v="9.6480331262939956"/>
    <x v="1761"/>
    <n v="1.1904761904761904E-2"/>
    <x v="1760"/>
    <n v="0.81043478260869573"/>
    <x v="1739"/>
    <n v="3"/>
    <n v="459"/>
    <x v="1237"/>
    <x v="543"/>
    <s v=" "/>
    <x v="0"/>
    <x v="0"/>
    <x v="0"/>
    <x v="0"/>
    <x v="0"/>
  </r>
  <r>
    <n v="1000518053"/>
    <n v="1000518053"/>
    <n v="2000804742"/>
    <x v="15"/>
    <x v="2"/>
    <x v="5"/>
    <s v="All Site Visitors"/>
    <s v="Custom Audience"/>
    <x v="6"/>
    <x v="0"/>
    <s v="M/F"/>
    <s v="Conversion"/>
    <x v="1513"/>
    <x v="1475"/>
    <n v="88"/>
    <n v="6"/>
    <n v="4"/>
    <x v="0"/>
    <m/>
    <m/>
    <m/>
    <m/>
    <m/>
    <n v="9.912441191845268"/>
    <x v="1762"/>
    <n v="1.1500261369576581E-2"/>
    <x v="1761"/>
    <n v="0.86193181818181808"/>
    <x v="1740"/>
    <n v="3"/>
    <n v="558"/>
    <x v="1238"/>
    <x v="422"/>
    <s v=" "/>
    <x v="0"/>
    <x v="0"/>
    <x v="0"/>
    <x v="0"/>
    <x v="0"/>
  </r>
  <r>
    <n v="1000323503"/>
    <n v="1000323503"/>
    <n v="2000804762"/>
    <x v="15"/>
    <x v="2"/>
    <x v="6"/>
    <s v="All Site Visitors"/>
    <s v="Custom Audience"/>
    <x v="6"/>
    <x v="0"/>
    <s v="M/F"/>
    <s v="Conversion"/>
    <x v="1514"/>
    <x v="1476"/>
    <n v="66"/>
    <n v="6"/>
    <n v="2"/>
    <x v="0"/>
    <m/>
    <m/>
    <m/>
    <m/>
    <m/>
    <n v="10.331300813008129"/>
    <x v="1763"/>
    <n v="1.3414634146341463E-2"/>
    <x v="1762"/>
    <n v="0.77015151515151514"/>
    <x v="1741"/>
    <n v="3"/>
    <n v="285"/>
    <x v="1239"/>
    <x v="544"/>
    <s v=" "/>
    <x v="0"/>
    <x v="0"/>
    <x v="0"/>
    <x v="0"/>
    <x v="0"/>
  </r>
  <r>
    <n v="1000275803"/>
    <n v="1000275803"/>
    <n v="2000805804"/>
    <x v="15"/>
    <x v="0"/>
    <x v="0"/>
    <s v="Purchases"/>
    <s v="Website Custom Audience"/>
    <x v="0"/>
    <x v="1"/>
    <s v="M/F"/>
    <s v="Conversion"/>
    <x v="343"/>
    <x v="1477"/>
    <n v="14"/>
    <n v="1"/>
    <n v="1"/>
    <x v="655"/>
    <n v="115"/>
    <n v="53"/>
    <n v="33"/>
    <n v="28"/>
    <n v="24"/>
    <n v="17.123893805309738"/>
    <x v="1764"/>
    <n v="1.2389380530973451E-2"/>
    <x v="1763"/>
    <n v="1.3821428571428573"/>
    <x v="1742"/>
    <n v="1"/>
    <n v="137"/>
    <x v="1240"/>
    <x v="6"/>
    <n v="52"/>
    <x v="863"/>
    <x v="865"/>
    <x v="864"/>
    <x v="865"/>
    <x v="865"/>
  </r>
  <r>
    <n v="1000207402"/>
    <n v="1000207402"/>
    <n v="2000806206"/>
    <x v="15"/>
    <x v="0"/>
    <x v="1"/>
    <s v="Purchasers, Shopping Cart"/>
    <s v="Website Custom Audience"/>
    <x v="0"/>
    <x v="1"/>
    <s v="M/F"/>
    <s v="Conversion"/>
    <x v="1515"/>
    <x v="1272"/>
    <n v="27"/>
    <n v="3"/>
    <n v="1"/>
    <x v="637"/>
    <n v="413"/>
    <n v="246"/>
    <n v="170"/>
    <n v="152"/>
    <n v="143"/>
    <n v="14.699585635359115"/>
    <x v="1765"/>
    <n v="9.3232044198895032E-3"/>
    <x v="1764"/>
    <n v="1.5766666666666667"/>
    <x v="1743"/>
    <n v="1"/>
    <n v="36"/>
    <x v="1241"/>
    <x v="313"/>
    <n v="295"/>
    <x v="864"/>
    <x v="866"/>
    <x v="865"/>
    <x v="866"/>
    <x v="866"/>
  </r>
  <r>
    <n v="1000364413"/>
    <n v="1000364413"/>
    <n v="2000806758"/>
    <x v="15"/>
    <x v="0"/>
    <x v="2"/>
    <s v="Product Page, Shopping Cart, Purchasers"/>
    <s v="Website Custom Audience"/>
    <x v="0"/>
    <x v="1"/>
    <s v="M/F"/>
    <s v="Conversion"/>
    <x v="1516"/>
    <x v="1478"/>
    <n v="68"/>
    <n v="8"/>
    <n v="4"/>
    <x v="656"/>
    <n v="1101"/>
    <n v="512"/>
    <n v="380"/>
    <n v="283"/>
    <n v="253"/>
    <n v="12.311801845556097"/>
    <x v="1766"/>
    <n v="8.2564351627003405E-3"/>
    <x v="1765"/>
    <n v="1.4911764705882353"/>
    <x v="1744"/>
    <n v="3"/>
    <n v="420"/>
    <x v="1242"/>
    <x v="545"/>
    <n v="536"/>
    <x v="865"/>
    <x v="867"/>
    <x v="866"/>
    <x v="867"/>
    <x v="867"/>
  </r>
  <r>
    <n v="1000398903"/>
    <n v="1000398903"/>
    <n v="2000807108"/>
    <x v="15"/>
    <x v="0"/>
    <x v="3"/>
    <s v="All Site Visitors"/>
    <s v="Lookalike"/>
    <x v="0"/>
    <x v="1"/>
    <s v="M/F"/>
    <s v="Conversion"/>
    <x v="1517"/>
    <x v="1048"/>
    <n v="38"/>
    <n v="5"/>
    <n v="3"/>
    <x v="657"/>
    <n v="609"/>
    <n v="339"/>
    <n v="234"/>
    <n v="173"/>
    <n v="160"/>
    <n v="10.518405943937859"/>
    <x v="1767"/>
    <n v="6.4167510976021616E-3"/>
    <x v="1766"/>
    <n v="1.6392105263157895"/>
    <x v="1745"/>
    <n v="1"/>
    <n v="171"/>
    <x v="1243"/>
    <x v="240"/>
    <n v="333"/>
    <x v="866"/>
    <x v="868"/>
    <x v="867"/>
    <x v="868"/>
    <x v="868"/>
  </r>
  <r>
    <n v="1000329010"/>
    <n v="1000329010"/>
    <n v="2000807186"/>
    <x v="15"/>
    <x v="0"/>
    <x v="4"/>
    <s v="All Site Visitors"/>
    <s v="Lookalike"/>
    <x v="0"/>
    <x v="1"/>
    <s v="M/F"/>
    <s v="Conversion"/>
    <x v="1518"/>
    <x v="1479"/>
    <n v="19"/>
    <n v="3"/>
    <n v="1"/>
    <x v="39"/>
    <n v="311"/>
    <n v="146"/>
    <n v="111"/>
    <n v="88"/>
    <n v="83"/>
    <n v="9.7197309417040376"/>
    <x v="1768"/>
    <n v="7.1001494768310911E-3"/>
    <x v="1767"/>
    <n v="1.3689473684210527"/>
    <x v="1746"/>
    <n v="1"/>
    <n v="32"/>
    <x v="1244"/>
    <x v="180"/>
    <n v="171"/>
    <x v="867"/>
    <x v="869"/>
    <x v="868"/>
    <x v="869"/>
    <x v="869"/>
  </r>
  <r>
    <n v="1000211663"/>
    <n v="1000211663"/>
    <n v="2000807726"/>
    <x v="15"/>
    <x v="0"/>
    <x v="5"/>
    <s v="All Site Visitors"/>
    <s v="Custom Audience"/>
    <x v="0"/>
    <x v="1"/>
    <s v="M/F"/>
    <s v="Conversion"/>
    <x v="1519"/>
    <x v="1480"/>
    <n v="16"/>
    <n v="2"/>
    <n v="1"/>
    <x v="658"/>
    <n v="196"/>
    <n v="89"/>
    <n v="55"/>
    <n v="46"/>
    <n v="43"/>
    <n v="9.2333472978634266"/>
    <x v="1769"/>
    <n v="6.7029744449099288E-3"/>
    <x v="1768"/>
    <n v="1.3774999999999999"/>
    <x v="1747"/>
    <n v="1"/>
    <n v="135"/>
    <x v="1245"/>
    <x v="156"/>
    <n v="89"/>
    <x v="868"/>
    <x v="870"/>
    <x v="869"/>
    <x v="870"/>
    <x v="870"/>
  </r>
  <r>
    <n v="1000271157"/>
    <n v="1000271157"/>
    <n v="2000808142"/>
    <x v="15"/>
    <x v="0"/>
    <x v="6"/>
    <s v="All Site Visitors"/>
    <s v="Custom Audience"/>
    <x v="0"/>
    <x v="1"/>
    <s v="M/F"/>
    <s v="Conversion"/>
    <x v="183"/>
    <x v="246"/>
    <n v="16"/>
    <n v="1"/>
    <n v="1"/>
    <x v="147"/>
    <n v="142"/>
    <n v="85"/>
    <n v="63"/>
    <n v="52"/>
    <n v="48"/>
    <n v="10.022611644997175"/>
    <x v="1770"/>
    <n v="9.0446579988694171E-3"/>
    <x v="1769"/>
    <n v="1.108125"/>
    <x v="1748"/>
    <n v="1"/>
    <n v="147"/>
    <x v="1246"/>
    <x v="546"/>
    <n v="100"/>
    <x v="869"/>
    <x v="871"/>
    <x v="870"/>
    <x v="871"/>
    <x v="871"/>
  </r>
  <r>
    <n v="1000642586"/>
    <n v="1000642586"/>
    <n v="2000808592"/>
    <x v="15"/>
    <x v="0"/>
    <x v="7"/>
    <s v="All Site Visitors"/>
    <s v="Facebook Interest"/>
    <x v="0"/>
    <x v="1"/>
    <s v="M/F"/>
    <s v="Conversion"/>
    <x v="499"/>
    <x v="1481"/>
    <n v="15"/>
    <n v="3"/>
    <n v="1"/>
    <x v="659"/>
    <n v="236"/>
    <n v="108"/>
    <n v="70"/>
    <n v="50"/>
    <n v="47"/>
    <n v="5.2601855586930215"/>
    <x v="1771"/>
    <n v="6.0508269463493344E-3"/>
    <x v="1770"/>
    <n v="0.86933333333333329"/>
    <x v="1749"/>
    <n v="0"/>
    <n v="0"/>
    <x v="4"/>
    <x v="4"/>
    <n v="97"/>
    <x v="870"/>
    <x v="872"/>
    <x v="871"/>
    <x v="872"/>
    <x v="872"/>
  </r>
  <r>
    <n v="1000211773"/>
    <n v="1000211773"/>
    <n v="2000809184"/>
    <x v="15"/>
    <x v="0"/>
    <x v="7"/>
    <s v="All Site Visitors"/>
    <s v="Facebook Interest"/>
    <x v="0"/>
    <x v="1"/>
    <s v="M/F"/>
    <s v="Conversion"/>
    <x v="1298"/>
    <x v="1355"/>
    <n v="13"/>
    <n v="2"/>
    <n v="1"/>
    <x v="326"/>
    <n v="204"/>
    <n v="103"/>
    <n v="69"/>
    <n v="62"/>
    <n v="54"/>
    <n v="5.9941662615459403"/>
    <x v="1772"/>
    <n v="6.3198833252309187E-3"/>
    <x v="1771"/>
    <n v="0.94846153846153847"/>
    <x v="1471"/>
    <n v="0"/>
    <n v="0"/>
    <x v="4"/>
    <x v="4"/>
    <n v="116"/>
    <x v="871"/>
    <x v="873"/>
    <x v="872"/>
    <x v="873"/>
    <x v="873"/>
  </r>
  <r>
    <n v="1000261864"/>
    <n v="1000261864"/>
    <n v="2000809444"/>
    <x v="15"/>
    <x v="0"/>
    <x v="8"/>
    <s v="All Site Visitors"/>
    <s v="Facebook Interest"/>
    <x v="0"/>
    <x v="1"/>
    <s v="M/F"/>
    <s v="Conversion"/>
    <x v="1520"/>
    <x v="169"/>
    <n v="13"/>
    <n v="2"/>
    <n v="1"/>
    <x v="424"/>
    <n v="199"/>
    <n v="84"/>
    <n v="57"/>
    <n v="42"/>
    <n v="39"/>
    <n v="6.2645739910313907"/>
    <x v="1773"/>
    <n v="5.8295964125560538E-3"/>
    <x v="1772"/>
    <n v="1.0746153846153847"/>
    <x v="1750"/>
    <n v="0"/>
    <n v="0"/>
    <x v="4"/>
    <x v="4"/>
    <n v="81"/>
    <x v="872"/>
    <x v="874"/>
    <x v="873"/>
    <x v="874"/>
    <x v="874"/>
  </r>
  <r>
    <n v="1000352350"/>
    <n v="1000352350"/>
    <n v="2000809982"/>
    <x v="15"/>
    <x v="0"/>
    <x v="9"/>
    <s v="All Site Visitors"/>
    <s v="Facebook Interest"/>
    <x v="0"/>
    <x v="1"/>
    <s v="M/F"/>
    <s v="Conversion"/>
    <x v="1521"/>
    <x v="1482"/>
    <n v="10"/>
    <n v="2"/>
    <n v="2"/>
    <x v="71"/>
    <n v="158"/>
    <n v="70"/>
    <n v="44"/>
    <n v="33"/>
    <n v="29"/>
    <n v="6.2524970035956855"/>
    <x v="1774"/>
    <n v="3.9952057530962841E-3"/>
    <x v="1773"/>
    <n v="1.5649999999999999"/>
    <x v="1751"/>
    <n v="0"/>
    <n v="0"/>
    <x v="4"/>
    <x v="4"/>
    <n v="62"/>
    <x v="873"/>
    <x v="875"/>
    <x v="874"/>
    <x v="875"/>
    <x v="875"/>
  </r>
  <r>
    <n v="1000157288"/>
    <n v="1000157288"/>
    <n v="2000809994"/>
    <x v="15"/>
    <x v="0"/>
    <x v="0"/>
    <s v="Purchases"/>
    <s v="Website Custom Audience"/>
    <x v="1"/>
    <x v="1"/>
    <s v="M/F"/>
    <s v="Conversion"/>
    <x v="1522"/>
    <x v="1483"/>
    <n v="18"/>
    <n v="1"/>
    <n v="1"/>
    <x v="588"/>
    <n v="173"/>
    <n v="103"/>
    <n v="73"/>
    <n v="52"/>
    <n v="47"/>
    <n v="18.646131805157594"/>
    <x v="1775"/>
    <n v="1.2893982808022923E-2"/>
    <x v="1774"/>
    <n v="1.4461111111111111"/>
    <x v="1752"/>
    <n v="2"/>
    <n v="370"/>
    <x v="1247"/>
    <x v="547"/>
    <n v="99"/>
    <x v="874"/>
    <x v="876"/>
    <x v="875"/>
    <x v="876"/>
    <x v="876"/>
  </r>
  <r>
    <n v="1000194267"/>
    <n v="1000194267"/>
    <n v="2000810234"/>
    <x v="15"/>
    <x v="0"/>
    <x v="1"/>
    <s v="Purchasers, Shopping Cart"/>
    <s v="Website Custom Audience"/>
    <x v="1"/>
    <x v="1"/>
    <s v="M/F"/>
    <s v="Conversion"/>
    <x v="1523"/>
    <x v="1484"/>
    <n v="38"/>
    <n v="4"/>
    <n v="2"/>
    <x v="660"/>
    <n v="300"/>
    <n v="125"/>
    <n v="84"/>
    <n v="60"/>
    <n v="55"/>
    <n v="15.530423701815865"/>
    <x v="1776"/>
    <n v="1.2105766167569289E-2"/>
    <x v="1775"/>
    <n v="1.2828947368421053"/>
    <x v="1753"/>
    <n v="2"/>
    <n v="356"/>
    <x v="1248"/>
    <x v="86"/>
    <n v="115"/>
    <x v="875"/>
    <x v="877"/>
    <x v="876"/>
    <x v="877"/>
    <x v="877"/>
  </r>
  <r>
    <n v="1000884552"/>
    <n v="1000884552"/>
    <n v="2000810270"/>
    <x v="15"/>
    <x v="0"/>
    <x v="2"/>
    <s v="Product Page, Shopping Cart, Purchasers"/>
    <s v="Website Custom Audience"/>
    <x v="1"/>
    <x v="1"/>
    <s v="M/F"/>
    <s v="Conversion"/>
    <x v="1524"/>
    <x v="1485"/>
    <n v="46"/>
    <n v="5"/>
    <n v="3"/>
    <x v="661"/>
    <n v="430"/>
    <n v="228"/>
    <n v="154"/>
    <n v="119"/>
    <n v="105"/>
    <n v="12.766666666666666"/>
    <x v="1777"/>
    <n v="9.0196078431372551E-3"/>
    <x v="1776"/>
    <n v="1.4154347826086957"/>
    <x v="1754"/>
    <n v="2"/>
    <n v="348"/>
    <x v="1249"/>
    <x v="279"/>
    <n v="224"/>
    <x v="876"/>
    <x v="878"/>
    <x v="877"/>
    <x v="878"/>
    <x v="878"/>
  </r>
  <r>
    <n v="1000254922"/>
    <n v="1000254922"/>
    <n v="2000810492"/>
    <x v="15"/>
    <x v="0"/>
    <x v="3"/>
    <s v="All Site Visitors"/>
    <s v="Lookalike"/>
    <x v="1"/>
    <x v="1"/>
    <s v="M/F"/>
    <s v="Conversion"/>
    <x v="565"/>
    <x v="1486"/>
    <n v="38"/>
    <n v="5"/>
    <n v="3"/>
    <x v="662"/>
    <n v="659"/>
    <n v="366"/>
    <n v="251"/>
    <n v="194"/>
    <n v="172"/>
    <n v="10.649752475247526"/>
    <x v="1778"/>
    <n v="7.8382838283828377E-3"/>
    <x v="1777"/>
    <n v="1.3586842105263159"/>
    <x v="1755"/>
    <n v="2"/>
    <n v="22"/>
    <x v="1250"/>
    <x v="20"/>
    <n v="366"/>
    <x v="877"/>
    <x v="879"/>
    <x v="878"/>
    <x v="879"/>
    <x v="879"/>
  </r>
  <r>
    <n v="1000964981"/>
    <n v="1000964981"/>
    <n v="2000810604"/>
    <x v="15"/>
    <x v="0"/>
    <x v="4"/>
    <s v="All Site Visitors"/>
    <s v="Lookalike"/>
    <x v="1"/>
    <x v="1"/>
    <s v="M/F"/>
    <s v="Conversion"/>
    <x v="1525"/>
    <x v="1487"/>
    <n v="19"/>
    <n v="3"/>
    <n v="1"/>
    <x v="427"/>
    <n v="319"/>
    <n v="173"/>
    <n v="116"/>
    <n v="101"/>
    <n v="89"/>
    <n v="9.4273795980280628"/>
    <x v="1779"/>
    <n v="7.2051573758058398E-3"/>
    <x v="1778"/>
    <n v="1.3084210526315789"/>
    <x v="1756"/>
    <n v="1"/>
    <n v="91"/>
    <x v="1251"/>
    <x v="474"/>
    <n v="190"/>
    <x v="878"/>
    <x v="880"/>
    <x v="879"/>
    <x v="880"/>
    <x v="880"/>
  </r>
  <r>
    <n v="1000330040"/>
    <n v="1000330040"/>
    <n v="2000811052"/>
    <x v="15"/>
    <x v="0"/>
    <x v="5"/>
    <s v="All Site Visitors"/>
    <s v="Custom Audience"/>
    <x v="1"/>
    <x v="1"/>
    <s v="M/F"/>
    <s v="Conversion"/>
    <x v="1526"/>
    <x v="1488"/>
    <n v="19"/>
    <n v="3"/>
    <n v="1"/>
    <x v="7"/>
    <n v="385"/>
    <n v="184"/>
    <n v="121"/>
    <n v="92"/>
    <n v="84"/>
    <n v="8.877513711151737"/>
    <x v="1780"/>
    <n v="6.9469835466179162E-3"/>
    <x v="1779"/>
    <n v="1.2778947368421054"/>
    <x v="1757"/>
    <n v="1"/>
    <n v="40"/>
    <x v="1252"/>
    <x v="12"/>
    <n v="176"/>
    <x v="879"/>
    <x v="881"/>
    <x v="880"/>
    <x v="881"/>
    <x v="881"/>
  </r>
  <r>
    <n v="1000472445"/>
    <n v="1000472445"/>
    <n v="2000811080"/>
    <x v="15"/>
    <x v="0"/>
    <x v="6"/>
    <s v="All Site Visitors"/>
    <s v="Custom Audience"/>
    <x v="1"/>
    <x v="1"/>
    <s v="M/F"/>
    <s v="Conversion"/>
    <x v="1527"/>
    <x v="1489"/>
    <n v="21"/>
    <n v="2"/>
    <n v="1"/>
    <x v="326"/>
    <n v="229"/>
    <n v="107"/>
    <n v="71"/>
    <n v="51"/>
    <n v="47"/>
    <n v="9.9666983824928632"/>
    <x v="1781"/>
    <n v="9.990485252140819E-3"/>
    <x v="1780"/>
    <n v="0.99761904761904763"/>
    <x v="1758"/>
    <n v="1"/>
    <n v="195"/>
    <x v="1253"/>
    <x v="384"/>
    <n v="98"/>
    <x v="880"/>
    <x v="882"/>
    <x v="881"/>
    <x v="882"/>
    <x v="882"/>
  </r>
  <r>
    <n v="1000760060"/>
    <n v="1000760060"/>
    <n v="2000811148"/>
    <x v="15"/>
    <x v="0"/>
    <x v="7"/>
    <s v="All Site Visitors"/>
    <s v="Facebook Interest"/>
    <x v="1"/>
    <x v="1"/>
    <s v="M/F"/>
    <s v="Conversion"/>
    <x v="797"/>
    <x v="1490"/>
    <n v="15"/>
    <n v="2"/>
    <n v="1"/>
    <x v="264"/>
    <n v="254"/>
    <n v="115"/>
    <n v="85"/>
    <n v="69"/>
    <n v="59"/>
    <n v="5.994680851063829"/>
    <x v="1782"/>
    <n v="7.9787234042553185E-3"/>
    <x v="1781"/>
    <n v="0.7513333333333333"/>
    <x v="1759"/>
    <n v="1"/>
    <n v="180"/>
    <x v="1254"/>
    <x v="188"/>
    <n v="128"/>
    <x v="881"/>
    <x v="883"/>
    <x v="882"/>
    <x v="883"/>
    <x v="883"/>
  </r>
  <r>
    <n v="1000400011"/>
    <n v="1000400011"/>
    <n v="2000811606"/>
    <x v="15"/>
    <x v="0"/>
    <x v="7"/>
    <s v="All Site Visitors"/>
    <s v="Facebook Interest"/>
    <x v="1"/>
    <x v="1"/>
    <s v="M/F"/>
    <s v="Conversion"/>
    <x v="357"/>
    <x v="1491"/>
    <n v="16"/>
    <n v="2"/>
    <n v="1"/>
    <x v="663"/>
    <n v="333"/>
    <n v="150"/>
    <n v="109"/>
    <n v="79"/>
    <n v="75"/>
    <n v="5.9280694501860278"/>
    <x v="1783"/>
    <n v="6.6143034311699047E-3"/>
    <x v="1782"/>
    <n v="0.89624999999999999"/>
    <x v="1760"/>
    <n v="0"/>
    <n v="0"/>
    <x v="4"/>
    <x v="4"/>
    <n v="154"/>
    <x v="882"/>
    <x v="884"/>
    <x v="883"/>
    <x v="884"/>
    <x v="884"/>
  </r>
  <r>
    <n v="1000536627"/>
    <n v="1000536627"/>
    <n v="2000811666"/>
    <x v="15"/>
    <x v="0"/>
    <x v="8"/>
    <s v="All Site Visitors"/>
    <s v="Facebook Interest"/>
    <x v="1"/>
    <x v="1"/>
    <s v="M/F"/>
    <s v="Conversion"/>
    <x v="1528"/>
    <x v="1015"/>
    <n v="13"/>
    <n v="2"/>
    <n v="1"/>
    <x v="74"/>
    <n v="242"/>
    <n v="111"/>
    <n v="68"/>
    <n v="49"/>
    <n v="46"/>
    <n v="5.2053798618684111"/>
    <x v="1784"/>
    <n v="4.7255543438749544E-3"/>
    <x v="1783"/>
    <n v="1.1015384615384616"/>
    <x v="1761"/>
    <n v="0"/>
    <n v="0"/>
    <x v="4"/>
    <x v="4"/>
    <n v="95"/>
    <x v="883"/>
    <x v="885"/>
    <x v="884"/>
    <x v="885"/>
    <x v="885"/>
  </r>
  <r>
    <n v="1000366921"/>
    <n v="1000366921"/>
    <n v="2000811752"/>
    <x v="15"/>
    <x v="0"/>
    <x v="9"/>
    <s v="All Site Visitors"/>
    <s v="Facebook Interest"/>
    <x v="1"/>
    <x v="1"/>
    <s v="M/F"/>
    <s v="Conversion"/>
    <x v="75"/>
    <x v="189"/>
    <n v="11"/>
    <n v="2"/>
    <n v="1"/>
    <x v="335"/>
    <n v="290"/>
    <n v="153"/>
    <n v="95"/>
    <n v="70"/>
    <n v="61"/>
    <n v="6.4907651715039574"/>
    <x v="1785"/>
    <n v="4.837291116974494E-3"/>
    <x v="1784"/>
    <n v="1.3418181818181818"/>
    <x v="1762"/>
    <n v="0"/>
    <n v="0"/>
    <x v="4"/>
    <x v="4"/>
    <n v="131"/>
    <x v="884"/>
    <x v="886"/>
    <x v="885"/>
    <x v="886"/>
    <x v="886"/>
  </r>
  <r>
    <n v="1000129501"/>
    <n v="1000129501"/>
    <n v="2000813504"/>
    <x v="15"/>
    <x v="2"/>
    <x v="0"/>
    <s v="Purchases"/>
    <s v="Website Custom Audience"/>
    <x v="5"/>
    <x v="1"/>
    <s v="M/F"/>
    <s v="Conversion"/>
    <x v="1529"/>
    <x v="1492"/>
    <n v="108"/>
    <n v="6"/>
    <n v="4"/>
    <x v="664"/>
    <n v="706"/>
    <n v="397"/>
    <n v="263"/>
    <n v="200"/>
    <n v="178"/>
    <n v="17.625958378970427"/>
    <x v="1786"/>
    <n v="1.4786418400876232E-2"/>
    <x v="1785"/>
    <n v="1.1920370370370372"/>
    <x v="1763"/>
    <n v="16"/>
    <n v="704"/>
    <x v="1255"/>
    <x v="519"/>
    <n v="378"/>
    <x v="885"/>
    <x v="887"/>
    <x v="886"/>
    <x v="887"/>
    <x v="887"/>
  </r>
  <r>
    <n v="1000154221"/>
    <n v="1000154221"/>
    <n v="2000813896"/>
    <x v="15"/>
    <x v="2"/>
    <x v="1"/>
    <s v="Purchasers, Shopping Cart"/>
    <s v="Website Custom Audience"/>
    <x v="5"/>
    <x v="1"/>
    <s v="M/F"/>
    <s v="Conversion"/>
    <x v="1530"/>
    <x v="1493"/>
    <n v="270"/>
    <n v="20"/>
    <n v="11"/>
    <x v="665"/>
    <n v="1952"/>
    <n v="1126"/>
    <n v="867"/>
    <n v="673"/>
    <n v="618"/>
    <n v="13.694496481190827"/>
    <x v="1787"/>
    <n v="1.3670193914232191E-2"/>
    <x v="1786"/>
    <n v="1.0017777777777779"/>
    <x v="1764"/>
    <n v="22"/>
    <n v="4004"/>
    <x v="1256"/>
    <x v="548"/>
    <n v="1291"/>
    <x v="886"/>
    <x v="888"/>
    <x v="887"/>
    <x v="888"/>
    <x v="888"/>
  </r>
  <r>
    <n v="1000841497"/>
    <n v="1000841497"/>
    <n v="2000814098"/>
    <x v="15"/>
    <x v="2"/>
    <x v="2"/>
    <s v="Product Page, Shopping Cart, Purchasers"/>
    <s v="Website Custom Audience"/>
    <x v="5"/>
    <x v="1"/>
    <s v="M/F"/>
    <s v="Conversion"/>
    <x v="1531"/>
    <x v="1494"/>
    <n v="483"/>
    <n v="35"/>
    <n v="22"/>
    <x v="666"/>
    <n v="4635"/>
    <n v="2081"/>
    <n v="1263"/>
    <n v="935"/>
    <n v="869"/>
    <n v="12.225504076551285"/>
    <x v="1788"/>
    <n v="1.1790265097886051E-2"/>
    <x v="1787"/>
    <n v="1.0369151138716355"/>
    <x v="1765"/>
    <n v="42"/>
    <n v="7098"/>
    <x v="1257"/>
    <x v="549"/>
    <n v="1804"/>
    <x v="887"/>
    <x v="889"/>
    <x v="888"/>
    <x v="889"/>
    <x v="889"/>
  </r>
  <r>
    <n v="1000823108"/>
    <n v="1000823108"/>
    <n v="2000814452"/>
    <x v="15"/>
    <x v="2"/>
    <x v="3"/>
    <s v="All Site Visitors"/>
    <s v="Lookalike"/>
    <x v="5"/>
    <x v="1"/>
    <s v="M/F"/>
    <s v="Conversion"/>
    <x v="1532"/>
    <x v="1495"/>
    <n v="364"/>
    <n v="35"/>
    <n v="24"/>
    <x v="667"/>
    <n v="3256"/>
    <n v="1426"/>
    <n v="1098"/>
    <n v="892"/>
    <n v="765"/>
    <n v="9.9359987952714413"/>
    <x v="1789"/>
    <n v="9.1358582436061545E-3"/>
    <x v="1788"/>
    <n v="1.0875824175824176"/>
    <x v="1766"/>
    <n v="16"/>
    <n v="1328"/>
    <x v="1258"/>
    <x v="550"/>
    <n v="1657"/>
    <x v="888"/>
    <x v="890"/>
    <x v="889"/>
    <x v="890"/>
    <x v="890"/>
  </r>
  <r>
    <n v="1000101395"/>
    <n v="1000101395"/>
    <n v="2000814566"/>
    <x v="15"/>
    <x v="2"/>
    <x v="4"/>
    <s v="All Site Visitors"/>
    <s v="Lookalike"/>
    <x v="5"/>
    <x v="1"/>
    <s v="M/F"/>
    <s v="Conversion"/>
    <x v="1533"/>
    <x v="1496"/>
    <n v="134"/>
    <n v="16"/>
    <n v="8"/>
    <x v="668"/>
    <n v="1231"/>
    <n v="656"/>
    <n v="506"/>
    <n v="396"/>
    <n v="371"/>
    <n v="9.1797145628377432"/>
    <x v="1790"/>
    <n v="9.2836358597755304E-3"/>
    <x v="1789"/>
    <n v="0.98880597014925375"/>
    <x v="1767"/>
    <n v="8"/>
    <n v="728"/>
    <x v="1259"/>
    <x v="551"/>
    <n v="767"/>
    <x v="889"/>
    <x v="891"/>
    <x v="890"/>
    <x v="891"/>
    <x v="891"/>
  </r>
  <r>
    <n v="1000337132"/>
    <n v="1000337132"/>
    <n v="2000814572"/>
    <x v="15"/>
    <x v="2"/>
    <x v="5"/>
    <s v="All Site Visitors"/>
    <s v="Custom Audience"/>
    <x v="5"/>
    <x v="1"/>
    <s v="M/F"/>
    <s v="Conversion"/>
    <x v="1534"/>
    <x v="1497"/>
    <n v="147"/>
    <n v="16"/>
    <n v="8"/>
    <x v="669"/>
    <n v="2373"/>
    <n v="1296"/>
    <n v="883"/>
    <n v="664"/>
    <n v="584"/>
    <n v="8.7805020431990641"/>
    <x v="1791"/>
    <n v="8.5814360770577938E-3"/>
    <x v="1790"/>
    <n v="1.0231972789115646"/>
    <x v="1768"/>
    <n v="7"/>
    <n v="910"/>
    <x v="1260"/>
    <x v="552"/>
    <n v="1248"/>
    <x v="890"/>
    <x v="892"/>
    <x v="891"/>
    <x v="892"/>
    <x v="892"/>
  </r>
  <r>
    <n v="1000777736"/>
    <n v="1000777736"/>
    <n v="2000814878"/>
    <x v="15"/>
    <x v="2"/>
    <x v="6"/>
    <s v="All Site Visitors"/>
    <s v="Custom Audience"/>
    <x v="5"/>
    <x v="1"/>
    <s v="M/F"/>
    <s v="Conversion"/>
    <x v="1535"/>
    <x v="1498"/>
    <n v="115"/>
    <n v="8"/>
    <n v="6"/>
    <x v="670"/>
    <n v="1524"/>
    <n v="905"/>
    <n v="663"/>
    <n v="494"/>
    <n v="421"/>
    <n v="10.227871176828033"/>
    <x v="1792"/>
    <n v="1.1646749037877253E-2"/>
    <x v="1791"/>
    <n v="0.87817391304347825"/>
    <x v="1769"/>
    <n v="6"/>
    <n v="588"/>
    <x v="1261"/>
    <x v="553"/>
    <n v="915"/>
    <x v="891"/>
    <x v="893"/>
    <x v="892"/>
    <x v="893"/>
    <x v="893"/>
  </r>
  <r>
    <n v="1000327430"/>
    <n v="1000327430"/>
    <n v="2000815762"/>
    <x v="15"/>
    <x v="2"/>
    <x v="0"/>
    <s v="Purchases"/>
    <s v="Website Custom Audience"/>
    <x v="6"/>
    <x v="1"/>
    <s v="M/F"/>
    <s v="Conversion"/>
    <x v="1536"/>
    <x v="1499"/>
    <n v="130"/>
    <n v="9"/>
    <n v="4"/>
    <x v="671"/>
    <n v="1148"/>
    <n v="549"/>
    <n v="347"/>
    <n v="257"/>
    <n v="233"/>
    <n v="16.405465374284713"/>
    <x v="1793"/>
    <n v="1.5181595235314727E-2"/>
    <x v="1792"/>
    <n v="1.0806153846153845"/>
    <x v="1770"/>
    <n v="20"/>
    <n v="3440"/>
    <x v="1262"/>
    <x v="554"/>
    <n v="490"/>
    <x v="892"/>
    <x v="894"/>
    <x v="893"/>
    <x v="894"/>
    <x v="894"/>
  </r>
  <r>
    <n v="1000744080"/>
    <n v="1000744080"/>
    <n v="2000815866"/>
    <x v="15"/>
    <x v="2"/>
    <x v="1"/>
    <s v="Purchasers, Shopping Cart"/>
    <s v="Website Custom Audience"/>
    <x v="6"/>
    <x v="1"/>
    <s v="M/F"/>
    <s v="Conversion"/>
    <x v="1537"/>
    <x v="1500"/>
    <n v="291"/>
    <n v="25"/>
    <n v="10"/>
    <x v="672"/>
    <n v="3339"/>
    <n v="1700"/>
    <n v="1183"/>
    <n v="943"/>
    <n v="816"/>
    <n v="14.266527948548189"/>
    <x v="1794"/>
    <n v="1.3761467889908258E-2"/>
    <x v="1793"/>
    <n v="1.0367010309278351"/>
    <x v="1771"/>
    <n v="23"/>
    <n v="1012"/>
    <x v="1263"/>
    <x v="555"/>
    <n v="1759"/>
    <x v="893"/>
    <x v="895"/>
    <x v="894"/>
    <x v="895"/>
    <x v="895"/>
  </r>
  <r>
    <n v="1000598346"/>
    <n v="1000598346"/>
    <n v="2000815874"/>
    <x v="15"/>
    <x v="2"/>
    <x v="2"/>
    <s v="Product Page, Shopping Cart, Purchasers"/>
    <s v="Website Custom Audience"/>
    <x v="6"/>
    <x v="1"/>
    <s v="M/F"/>
    <s v="Conversion"/>
    <x v="1538"/>
    <x v="1501"/>
    <n v="335"/>
    <n v="35"/>
    <n v="17"/>
    <x v="673"/>
    <n v="3320"/>
    <n v="1594"/>
    <n v="1191"/>
    <n v="946"/>
    <n v="841"/>
    <n v="12.862785556374357"/>
    <x v="1795"/>
    <n v="9.8747236551215926E-3"/>
    <x v="1794"/>
    <n v="1.3025970149253732"/>
    <x v="1772"/>
    <n v="20"/>
    <n v="420"/>
    <x v="1264"/>
    <x v="545"/>
    <n v="1787"/>
    <x v="894"/>
    <x v="896"/>
    <x v="895"/>
    <x v="896"/>
    <x v="896"/>
  </r>
  <r>
    <n v="1000357443"/>
    <n v="1000357443"/>
    <n v="2000815910"/>
    <x v="15"/>
    <x v="2"/>
    <x v="3"/>
    <s v="All Site Visitors"/>
    <s v="Lookalike"/>
    <x v="6"/>
    <x v="1"/>
    <s v="M/F"/>
    <s v="Conversion"/>
    <x v="1539"/>
    <x v="1502"/>
    <n v="188"/>
    <n v="25"/>
    <n v="11"/>
    <x v="674"/>
    <n v="3900"/>
    <n v="1599"/>
    <n v="1121"/>
    <n v="976"/>
    <n v="912"/>
    <n v="10.249222587768715"/>
    <x v="1796"/>
    <n v="8.4726666366217503E-3"/>
    <x v="1795"/>
    <n v="1.2096808510638297"/>
    <x v="1773"/>
    <n v="10"/>
    <n v="120"/>
    <x v="1265"/>
    <x v="140"/>
    <n v="1888"/>
    <x v="895"/>
    <x v="897"/>
    <x v="896"/>
    <x v="897"/>
    <x v="897"/>
  </r>
  <r>
    <n v="1000790533"/>
    <n v="1000790533"/>
    <n v="2000816510"/>
    <x v="15"/>
    <x v="2"/>
    <x v="4"/>
    <s v="All Site Visitors"/>
    <s v="Lookalike"/>
    <x v="6"/>
    <x v="1"/>
    <s v="M/F"/>
    <s v="Conversion"/>
    <x v="1540"/>
    <x v="1503"/>
    <n v="98"/>
    <n v="13"/>
    <n v="6"/>
    <x v="675"/>
    <n v="1572"/>
    <n v="918"/>
    <n v="672"/>
    <n v="520"/>
    <n v="494"/>
    <n v="8.8773294734937576"/>
    <x v="1797"/>
    <n v="8.8655690247874067E-3"/>
    <x v="1796"/>
    <n v="1.0013265306122447"/>
    <x v="1774"/>
    <n v="4"/>
    <n v="116"/>
    <x v="1266"/>
    <x v="105"/>
    <n v="1014"/>
    <x v="896"/>
    <x v="898"/>
    <x v="897"/>
    <x v="898"/>
    <x v="898"/>
  </r>
  <r>
    <n v="1000483796"/>
    <n v="1000483796"/>
    <n v="2000817150"/>
    <x v="15"/>
    <x v="2"/>
    <x v="5"/>
    <s v="All Site Visitors"/>
    <s v="Custom Audience"/>
    <x v="6"/>
    <x v="1"/>
    <s v="M/F"/>
    <s v="Conversion"/>
    <x v="1541"/>
    <x v="1504"/>
    <n v="102"/>
    <n v="12"/>
    <n v="6"/>
    <x v="676"/>
    <n v="1135"/>
    <n v="554"/>
    <n v="397"/>
    <n v="354"/>
    <n v="310"/>
    <n v="9.6771416272061987"/>
    <x v="1798"/>
    <n v="8.7817477399913906E-3"/>
    <x v="1797"/>
    <n v="1.1019607843137256"/>
    <x v="1775"/>
    <n v="5"/>
    <n v="530"/>
    <x v="1267"/>
    <x v="480"/>
    <n v="664"/>
    <x v="897"/>
    <x v="899"/>
    <x v="898"/>
    <x v="899"/>
    <x v="899"/>
  </r>
  <r>
    <n v="1000784106"/>
    <n v="1000784106"/>
    <n v="2000817214"/>
    <x v="15"/>
    <x v="2"/>
    <x v="6"/>
    <s v="All Site Visitors"/>
    <s v="Custom Audience"/>
    <x v="6"/>
    <x v="1"/>
    <s v="M/F"/>
    <s v="Conversion"/>
    <x v="1542"/>
    <x v="1505"/>
    <n v="88"/>
    <n v="9"/>
    <n v="4"/>
    <x v="677"/>
    <n v="910"/>
    <n v="499"/>
    <n v="341"/>
    <n v="241"/>
    <n v="211"/>
    <n v="9.9900596421471182"/>
    <x v="1799"/>
    <n v="1.0934393638170975E-2"/>
    <x v="1798"/>
    <n v="0.91363636363636369"/>
    <x v="1776"/>
    <n v="7"/>
    <n v="644"/>
    <x v="1268"/>
    <x v="556"/>
    <n v="452"/>
    <x v="898"/>
    <x v="900"/>
    <x v="899"/>
    <x v="900"/>
    <x v="900"/>
  </r>
  <r>
    <n v="1000382480"/>
    <n v="1000382480"/>
    <n v="2000817378"/>
    <x v="16"/>
    <x v="0"/>
    <x v="0"/>
    <s v="Purchases"/>
    <s v="Website Custom Audience"/>
    <x v="0"/>
    <x v="0"/>
    <s v="F"/>
    <s v="Conversion"/>
    <x v="1543"/>
    <x v="746"/>
    <n v="18"/>
    <n v="1"/>
    <n v="1"/>
    <x v="0"/>
    <m/>
    <m/>
    <m/>
    <m/>
    <m/>
    <n v="22.061403508771928"/>
    <x v="1800"/>
    <n v="1.5789473684210527E-2"/>
    <x v="1799"/>
    <n v="1.3972222222222221"/>
    <x v="1777"/>
    <n v="1"/>
    <n v="79"/>
    <x v="1269"/>
    <x v="83"/>
    <s v=" "/>
    <x v="0"/>
    <x v="0"/>
    <x v="0"/>
    <x v="0"/>
    <x v="0"/>
  </r>
  <r>
    <n v="1000817047"/>
    <n v="1000817047"/>
    <n v="2000818256"/>
    <x v="16"/>
    <x v="0"/>
    <x v="1"/>
    <s v="Purchasers, Shopping Cart"/>
    <s v="Website Custom Audience"/>
    <x v="0"/>
    <x v="0"/>
    <s v="F"/>
    <s v="Conversion"/>
    <x v="1544"/>
    <x v="1506"/>
    <n v="24"/>
    <n v="2"/>
    <n v="1"/>
    <x v="0"/>
    <m/>
    <m/>
    <m/>
    <m/>
    <m/>
    <n v="18.0605738575983"/>
    <x v="1801"/>
    <n v="1.2752391073326248E-2"/>
    <x v="1800"/>
    <n v="1.41625"/>
    <x v="1778"/>
    <n v="2"/>
    <n v="346"/>
    <x v="1270"/>
    <x v="168"/>
    <s v=" "/>
    <x v="0"/>
    <x v="0"/>
    <x v="0"/>
    <x v="0"/>
    <x v="0"/>
  </r>
  <r>
    <n v="1000554886"/>
    <n v="1000554886"/>
    <n v="2000818272"/>
    <x v="16"/>
    <x v="0"/>
    <x v="2"/>
    <s v="Product Page, Shopping Cart, Purchasers"/>
    <s v="Website Custom Audience"/>
    <x v="0"/>
    <x v="0"/>
    <s v="F"/>
    <s v="Conversion"/>
    <x v="361"/>
    <x v="1507"/>
    <n v="52"/>
    <n v="6"/>
    <n v="2"/>
    <x v="0"/>
    <m/>
    <m/>
    <m/>
    <m/>
    <m/>
    <n v="13.107113654946854"/>
    <x v="1802"/>
    <n v="1.0629599345870809E-2"/>
    <x v="1801"/>
    <n v="1.2330769230769232"/>
    <x v="1779"/>
    <n v="2"/>
    <n v="244"/>
    <x v="1271"/>
    <x v="557"/>
    <s v=" "/>
    <x v="0"/>
    <x v="0"/>
    <x v="0"/>
    <x v="0"/>
    <x v="0"/>
  </r>
  <r>
    <n v="1000958321"/>
    <n v="1000958321"/>
    <n v="2000819272"/>
    <x v="16"/>
    <x v="0"/>
    <x v="3"/>
    <s v="All Site Visitors"/>
    <s v="Lookalike"/>
    <x v="0"/>
    <x v="0"/>
    <s v="F"/>
    <s v="Conversion"/>
    <x v="1545"/>
    <x v="1508"/>
    <n v="32"/>
    <n v="3"/>
    <n v="2"/>
    <x v="0"/>
    <m/>
    <m/>
    <m/>
    <m/>
    <m/>
    <n v="13.411069651741293"/>
    <x v="1803"/>
    <n v="9.9502487562189053E-3"/>
    <x v="1802"/>
    <n v="1.3478125000000001"/>
    <x v="1780"/>
    <n v="1"/>
    <n v="93"/>
    <x v="1272"/>
    <x v="558"/>
    <s v=" "/>
    <x v="0"/>
    <x v="0"/>
    <x v="0"/>
    <x v="0"/>
    <x v="0"/>
  </r>
  <r>
    <n v="1000714740"/>
    <n v="1000714740"/>
    <n v="2000819960"/>
    <x v="16"/>
    <x v="0"/>
    <x v="4"/>
    <s v="All Site Visitors"/>
    <s v="Lookalike"/>
    <x v="0"/>
    <x v="0"/>
    <s v="F"/>
    <s v="Conversion"/>
    <x v="1546"/>
    <x v="450"/>
    <n v="16"/>
    <n v="1"/>
    <n v="1"/>
    <x v="0"/>
    <m/>
    <m/>
    <m/>
    <m/>
    <m/>
    <n v="11.204545454545453"/>
    <x v="1804"/>
    <n v="9.0909090909090905E-3"/>
    <x v="1803"/>
    <n v="1.2324999999999999"/>
    <x v="1781"/>
    <n v="1"/>
    <n v="178"/>
    <x v="1273"/>
    <x v="52"/>
    <s v=" "/>
    <x v="0"/>
    <x v="0"/>
    <x v="0"/>
    <x v="0"/>
    <x v="0"/>
  </r>
  <r>
    <n v="1000934592"/>
    <n v="1000934592"/>
    <n v="2000819984"/>
    <x v="16"/>
    <x v="0"/>
    <x v="5"/>
    <s v="All Site Visitors"/>
    <s v="Custom Audience"/>
    <x v="0"/>
    <x v="0"/>
    <s v="F"/>
    <s v="Conversion"/>
    <x v="1547"/>
    <x v="1509"/>
    <n v="12"/>
    <n v="1"/>
    <n v="1"/>
    <x v="0"/>
    <m/>
    <m/>
    <m/>
    <m/>
    <m/>
    <n v="11.987127916331458"/>
    <x v="1805"/>
    <n v="9.6540627514078835E-3"/>
    <x v="1804"/>
    <n v="1.2416666666666667"/>
    <x v="1782"/>
    <n v="0"/>
    <n v="0"/>
    <x v="4"/>
    <x v="4"/>
    <s v=" "/>
    <x v="0"/>
    <x v="0"/>
    <x v="0"/>
    <x v="0"/>
    <x v="0"/>
  </r>
  <r>
    <n v="1000864084"/>
    <n v="1000864084"/>
    <n v="2000822014"/>
    <x v="16"/>
    <x v="0"/>
    <x v="6"/>
    <s v="All Site Visitors"/>
    <s v="Custom Audience"/>
    <x v="0"/>
    <x v="0"/>
    <s v="F"/>
    <s v="Conversion"/>
    <x v="1548"/>
    <x v="453"/>
    <n v="16"/>
    <n v="1"/>
    <n v="1"/>
    <x v="0"/>
    <m/>
    <m/>
    <m/>
    <m/>
    <m/>
    <n v="10.624123422159888"/>
    <x v="1806"/>
    <n v="1.1220196353436185E-2"/>
    <x v="1805"/>
    <n v="0.94687500000000002"/>
    <x v="1783"/>
    <n v="1"/>
    <n v="171"/>
    <x v="1274"/>
    <x v="240"/>
    <s v=" "/>
    <x v="0"/>
    <x v="0"/>
    <x v="0"/>
    <x v="0"/>
    <x v="0"/>
  </r>
  <r>
    <n v="1000255669"/>
    <n v="1000255669"/>
    <n v="2000822422"/>
    <x v="16"/>
    <x v="0"/>
    <x v="7"/>
    <s v="All Site Visitors"/>
    <s v="Facebook Interest"/>
    <x v="0"/>
    <x v="0"/>
    <s v="F"/>
    <s v="Conversion"/>
    <x v="1549"/>
    <x v="1510"/>
    <n v="17"/>
    <n v="2"/>
    <n v="1"/>
    <x v="0"/>
    <m/>
    <m/>
    <m/>
    <m/>
    <m/>
    <n v="5.7557251908396951"/>
    <x v="1807"/>
    <n v="8.6513994910941468E-3"/>
    <x v="1806"/>
    <n v="0.66529411764705881"/>
    <x v="1784"/>
    <n v="1"/>
    <n v="190"/>
    <x v="1275"/>
    <x v="100"/>
    <s v=" "/>
    <x v="0"/>
    <x v="0"/>
    <x v="0"/>
    <x v="0"/>
    <x v="0"/>
  </r>
  <r>
    <n v="1000405302"/>
    <n v="1000405302"/>
    <n v="2000823180"/>
    <x v="16"/>
    <x v="0"/>
    <x v="7"/>
    <s v="All Site Visitors"/>
    <s v="Facebook Interest"/>
    <x v="0"/>
    <x v="0"/>
    <s v="F"/>
    <s v="Conversion"/>
    <x v="1048"/>
    <x v="419"/>
    <n v="16"/>
    <n v="2"/>
    <n v="1"/>
    <x v="0"/>
    <m/>
    <m/>
    <m/>
    <m/>
    <m/>
    <n v="6.6397515527950306"/>
    <x v="1808"/>
    <n v="9.9378881987577643E-3"/>
    <x v="1807"/>
    <n v="0.66812499999999997"/>
    <x v="1785"/>
    <n v="1"/>
    <n v="156"/>
    <x v="1276"/>
    <x v="380"/>
    <s v=" "/>
    <x v="0"/>
    <x v="0"/>
    <x v="0"/>
    <x v="0"/>
    <x v="0"/>
  </r>
  <r>
    <n v="1000491934"/>
    <n v="1000491934"/>
    <n v="2000823230"/>
    <x v="16"/>
    <x v="0"/>
    <x v="8"/>
    <s v="All Site Visitors"/>
    <s v="Facebook Interest"/>
    <x v="0"/>
    <x v="0"/>
    <s v="F"/>
    <s v="Conversion"/>
    <x v="1223"/>
    <x v="921"/>
    <n v="11"/>
    <n v="2"/>
    <n v="1"/>
    <x v="0"/>
    <m/>
    <m/>
    <m/>
    <m/>
    <m/>
    <n v="7.9986338797814209"/>
    <x v="1809"/>
    <n v="7.513661202185792E-3"/>
    <x v="1808"/>
    <n v="1.0645454545454547"/>
    <x v="1786"/>
    <n v="0"/>
    <n v="0"/>
    <x v="4"/>
    <x v="4"/>
    <s v=" "/>
    <x v="0"/>
    <x v="0"/>
    <x v="0"/>
    <x v="0"/>
    <x v="0"/>
  </r>
  <r>
    <n v="1000457066"/>
    <n v="1000457066"/>
    <n v="2000823252"/>
    <x v="16"/>
    <x v="0"/>
    <x v="9"/>
    <s v="All Site Visitors"/>
    <s v="Facebook Interest"/>
    <x v="0"/>
    <x v="0"/>
    <s v="F"/>
    <s v="Conversion"/>
    <x v="559"/>
    <x v="1511"/>
    <n v="8"/>
    <n v="1"/>
    <n v="1"/>
    <x v="0"/>
    <m/>
    <m/>
    <m/>
    <m/>
    <m/>
    <n v="8.5391079508726566"/>
    <x v="1810"/>
    <n v="5.1712992889463476E-3"/>
    <x v="1809"/>
    <n v="1.6512500000000001"/>
    <x v="1787"/>
    <n v="0"/>
    <n v="0"/>
    <x v="4"/>
    <x v="4"/>
    <s v=" "/>
    <x v="0"/>
    <x v="0"/>
    <x v="0"/>
    <x v="0"/>
    <x v="0"/>
  </r>
  <r>
    <n v="1000676511"/>
    <n v="1000676511"/>
    <n v="2000823710"/>
    <x v="16"/>
    <x v="0"/>
    <x v="0"/>
    <s v="Purchases"/>
    <s v="Website Custom Audience"/>
    <x v="1"/>
    <x v="0"/>
    <s v="F"/>
    <s v="Conversion"/>
    <x v="1550"/>
    <x v="523"/>
    <n v="13"/>
    <n v="1"/>
    <n v="0"/>
    <x v="0"/>
    <m/>
    <m/>
    <m/>
    <m/>
    <m/>
    <n v="22.660944206008583"/>
    <x v="1811"/>
    <n v="1.8597997138769671E-2"/>
    <x v="1810"/>
    <n v="1.2184615384615385"/>
    <x v="1788"/>
    <n v="1"/>
    <n v="37"/>
    <x v="1277"/>
    <x v="141"/>
    <s v=" "/>
    <x v="0"/>
    <x v="0"/>
    <x v="0"/>
    <x v="0"/>
    <x v="0"/>
  </r>
  <r>
    <n v="1000713374"/>
    <n v="1000713374"/>
    <n v="2000824058"/>
    <x v="16"/>
    <x v="0"/>
    <x v="1"/>
    <s v="Purchasers, Shopping Cart"/>
    <s v="Website Custom Audience"/>
    <x v="1"/>
    <x v="0"/>
    <s v="F"/>
    <s v="Conversion"/>
    <x v="1551"/>
    <x v="1512"/>
    <n v="29"/>
    <n v="2"/>
    <n v="1"/>
    <x v="0"/>
    <m/>
    <m/>
    <m/>
    <m/>
    <m/>
    <n v="17.951146560319042"/>
    <x v="1812"/>
    <n v="1.4456630109670987E-2"/>
    <x v="1811"/>
    <n v="1.2417241379310344"/>
    <x v="1789"/>
    <n v="2"/>
    <n v="348"/>
    <x v="1278"/>
    <x v="279"/>
    <s v=" "/>
    <x v="0"/>
    <x v="0"/>
    <x v="0"/>
    <x v="0"/>
    <x v="0"/>
  </r>
  <r>
    <n v="1000770174"/>
    <n v="1000770174"/>
    <n v="2000824270"/>
    <x v="16"/>
    <x v="0"/>
    <x v="2"/>
    <s v="Product Page, Shopping Cart, Purchasers"/>
    <s v="Website Custom Audience"/>
    <x v="1"/>
    <x v="0"/>
    <s v="F"/>
    <s v="Conversion"/>
    <x v="1552"/>
    <x v="1513"/>
    <n v="44"/>
    <n v="5"/>
    <n v="2"/>
    <x v="0"/>
    <m/>
    <m/>
    <m/>
    <m/>
    <m/>
    <n v="12.963636363636363"/>
    <x v="1813"/>
    <n v="1.1428571428571429E-2"/>
    <x v="1812"/>
    <n v="1.1343181818181818"/>
    <x v="1790"/>
    <n v="2"/>
    <n v="320"/>
    <x v="1279"/>
    <x v="503"/>
    <s v=" "/>
    <x v="0"/>
    <x v="0"/>
    <x v="0"/>
    <x v="0"/>
    <x v="0"/>
  </r>
  <r>
    <n v="1000244700"/>
    <n v="1000244700"/>
    <n v="2000824554"/>
    <x v="16"/>
    <x v="0"/>
    <x v="3"/>
    <s v="All Site Visitors"/>
    <s v="Lookalike"/>
    <x v="1"/>
    <x v="0"/>
    <s v="F"/>
    <s v="Conversion"/>
    <x v="1553"/>
    <x v="1514"/>
    <n v="39"/>
    <n v="4"/>
    <n v="2"/>
    <x v="0"/>
    <m/>
    <m/>
    <m/>
    <m/>
    <m/>
    <n v="12.897097625329815"/>
    <x v="1814"/>
    <n v="1.029023746701847E-2"/>
    <x v="1813"/>
    <n v="1.2533333333333334"/>
    <x v="1791"/>
    <n v="1"/>
    <n v="37"/>
    <x v="1280"/>
    <x v="141"/>
    <s v=" "/>
    <x v="0"/>
    <x v="0"/>
    <x v="0"/>
    <x v="0"/>
    <x v="0"/>
  </r>
  <r>
    <n v="1000269397"/>
    <n v="1000269397"/>
    <n v="2000824886"/>
    <x v="16"/>
    <x v="0"/>
    <x v="4"/>
    <s v="All Site Visitors"/>
    <s v="Lookalike"/>
    <x v="1"/>
    <x v="0"/>
    <s v="F"/>
    <s v="Conversion"/>
    <x v="1554"/>
    <x v="1382"/>
    <n v="19"/>
    <n v="2"/>
    <n v="1"/>
    <x v="0"/>
    <m/>
    <m/>
    <m/>
    <m/>
    <m/>
    <n v="11.826381059751974"/>
    <x v="1815"/>
    <n v="1.0710259301014656E-2"/>
    <x v="1814"/>
    <n v="1.1042105263157895"/>
    <x v="1792"/>
    <n v="1"/>
    <n v="194"/>
    <x v="1281"/>
    <x v="8"/>
    <s v=" "/>
    <x v="0"/>
    <x v="0"/>
    <x v="0"/>
    <x v="0"/>
    <x v="0"/>
  </r>
  <r>
    <n v="1000106749"/>
    <n v="1000106749"/>
    <n v="2000825912"/>
    <x v="16"/>
    <x v="0"/>
    <x v="5"/>
    <s v="All Site Visitors"/>
    <s v="Custom Audience"/>
    <x v="1"/>
    <x v="0"/>
    <s v="F"/>
    <s v="Conversion"/>
    <x v="1555"/>
    <x v="1515"/>
    <n v="14"/>
    <n v="1"/>
    <n v="1"/>
    <x v="0"/>
    <m/>
    <m/>
    <m/>
    <m/>
    <m/>
    <n v="11.764300482425913"/>
    <x v="1816"/>
    <n v="9.6485182632667123E-3"/>
    <x v="1815"/>
    <n v="1.2192857142857143"/>
    <x v="1793"/>
    <n v="0"/>
    <n v="0"/>
    <x v="4"/>
    <x v="4"/>
    <s v=" "/>
    <x v="0"/>
    <x v="0"/>
    <x v="0"/>
    <x v="0"/>
    <x v="0"/>
  </r>
  <r>
    <n v="1000335651"/>
    <n v="1000335651"/>
    <n v="2000825992"/>
    <x v="16"/>
    <x v="0"/>
    <x v="6"/>
    <s v="All Site Visitors"/>
    <s v="Custom Audience"/>
    <x v="1"/>
    <x v="0"/>
    <s v="F"/>
    <s v="Conversion"/>
    <x v="1556"/>
    <x v="855"/>
    <n v="15"/>
    <n v="1"/>
    <n v="1"/>
    <x v="0"/>
    <m/>
    <m/>
    <m/>
    <m/>
    <m/>
    <n v="11.982758620689653"/>
    <x v="1817"/>
    <n v="1.1755485893416929E-2"/>
    <x v="1816"/>
    <n v="1.0193333333333332"/>
    <x v="1794"/>
    <n v="1"/>
    <n v="31"/>
    <x v="1282"/>
    <x v="36"/>
    <s v=" "/>
    <x v="0"/>
    <x v="0"/>
    <x v="0"/>
    <x v="0"/>
    <x v="0"/>
  </r>
  <r>
    <n v="1000804217"/>
    <n v="1000804217"/>
    <n v="2000826510"/>
    <x v="16"/>
    <x v="0"/>
    <x v="7"/>
    <s v="All Site Visitors"/>
    <s v="Facebook Interest"/>
    <x v="1"/>
    <x v="0"/>
    <s v="F"/>
    <s v="Conversion"/>
    <x v="901"/>
    <x v="1516"/>
    <n v="17"/>
    <n v="2"/>
    <n v="1"/>
    <x v="0"/>
    <m/>
    <m/>
    <m/>
    <m/>
    <m/>
    <n v="6.4945226917057894"/>
    <x v="1818"/>
    <n v="8.8680229525299956E-3"/>
    <x v="1817"/>
    <n v="0.73235294117647054"/>
    <x v="1795"/>
    <n v="1"/>
    <n v="104"/>
    <x v="1283"/>
    <x v="132"/>
    <s v=" "/>
    <x v="0"/>
    <x v="0"/>
    <x v="0"/>
    <x v="0"/>
    <x v="0"/>
  </r>
  <r>
    <n v="1000859617"/>
    <n v="1000859617"/>
    <n v="2000826846"/>
    <x v="16"/>
    <x v="0"/>
    <x v="7"/>
    <s v="All Site Visitors"/>
    <s v="Facebook Interest"/>
    <x v="1"/>
    <x v="0"/>
    <s v="F"/>
    <s v="Conversion"/>
    <x v="674"/>
    <x v="735"/>
    <n v="21"/>
    <n v="3"/>
    <n v="1"/>
    <x v="0"/>
    <m/>
    <m/>
    <m/>
    <m/>
    <m/>
    <n v="6.0462130937098841"/>
    <x v="1819"/>
    <n v="8.9858793324775355E-3"/>
    <x v="1818"/>
    <n v="0.67285714285714293"/>
    <x v="1796"/>
    <n v="1"/>
    <n v="200"/>
    <x v="1284"/>
    <x v="152"/>
    <s v=" "/>
    <x v="0"/>
    <x v="0"/>
    <x v="0"/>
    <x v="0"/>
    <x v="0"/>
  </r>
  <r>
    <n v="1000929243"/>
    <n v="1000929243"/>
    <n v="2000827260"/>
    <x v="16"/>
    <x v="0"/>
    <x v="8"/>
    <s v="All Site Visitors"/>
    <s v="Facebook Interest"/>
    <x v="1"/>
    <x v="0"/>
    <s v="F"/>
    <s v="Conversion"/>
    <x v="1557"/>
    <x v="1517"/>
    <n v="11"/>
    <n v="1"/>
    <n v="1"/>
    <x v="0"/>
    <m/>
    <m/>
    <m/>
    <m/>
    <m/>
    <n v="7.3934527486102537"/>
    <x v="1820"/>
    <n v="6.7943174799258805E-3"/>
    <x v="1819"/>
    <n v="1.0881818181818181"/>
    <x v="1797"/>
    <n v="0"/>
    <n v="0"/>
    <x v="4"/>
    <x v="4"/>
    <s v=" "/>
    <x v="0"/>
    <x v="0"/>
    <x v="0"/>
    <x v="0"/>
    <x v="0"/>
  </r>
  <r>
    <n v="1000115766"/>
    <n v="1000115766"/>
    <n v="2000828170"/>
    <x v="16"/>
    <x v="0"/>
    <x v="9"/>
    <s v="All Site Visitors"/>
    <s v="Facebook Interest"/>
    <x v="1"/>
    <x v="0"/>
    <s v="F"/>
    <s v="Conversion"/>
    <x v="686"/>
    <x v="681"/>
    <n v="5"/>
    <n v="1"/>
    <n v="1"/>
    <x v="0"/>
    <m/>
    <m/>
    <m/>
    <m/>
    <m/>
    <n v="9.0714948932219119"/>
    <x v="1821"/>
    <n v="4.642525533890436E-3"/>
    <x v="1820"/>
    <n v="1.954"/>
    <x v="1798"/>
    <n v="0"/>
    <n v="0"/>
    <x v="4"/>
    <x v="4"/>
    <s v=" "/>
    <x v="0"/>
    <x v="0"/>
    <x v="0"/>
    <x v="0"/>
    <x v="0"/>
  </r>
  <r>
    <n v="1000239600"/>
    <n v="1000239600"/>
    <n v="2000828770"/>
    <x v="16"/>
    <x v="0"/>
    <x v="0"/>
    <s v="Purchases"/>
    <s v="Website Custom Audience"/>
    <x v="0"/>
    <x v="1"/>
    <s v="F"/>
    <s v="Conversion"/>
    <x v="28"/>
    <x v="317"/>
    <n v="12"/>
    <n v="1"/>
    <n v="1"/>
    <x v="678"/>
    <n v="127"/>
    <n v="67"/>
    <n v="50"/>
    <n v="41"/>
    <n v="39"/>
    <n v="20.426540284360193"/>
    <x v="1822"/>
    <n v="1.1374407582938388E-2"/>
    <x v="1821"/>
    <n v="1.7958333333333334"/>
    <x v="1799"/>
    <n v="1"/>
    <n v="95"/>
    <x v="1285"/>
    <x v="112"/>
    <n v="80"/>
    <x v="899"/>
    <x v="901"/>
    <x v="900"/>
    <x v="901"/>
    <x v="901"/>
  </r>
  <r>
    <n v="1000718226"/>
    <n v="1000718226"/>
    <n v="2000829168"/>
    <x v="16"/>
    <x v="0"/>
    <x v="1"/>
    <s v="Purchasers, Shopping Cart"/>
    <s v="Website Custom Audience"/>
    <x v="0"/>
    <x v="1"/>
    <s v="F"/>
    <s v="Conversion"/>
    <x v="1558"/>
    <x v="1518"/>
    <n v="54"/>
    <n v="5"/>
    <n v="3"/>
    <x v="169"/>
    <n v="676"/>
    <n v="348"/>
    <n v="236"/>
    <n v="171"/>
    <n v="152"/>
    <n v="16.679229480737018"/>
    <x v="1823"/>
    <n v="1.1306532663316583E-2"/>
    <x v="1822"/>
    <n v="1.4751851851851852"/>
    <x v="1800"/>
    <n v="4"/>
    <n v="260"/>
    <x v="1286"/>
    <x v="120"/>
    <n v="323"/>
    <x v="900"/>
    <x v="902"/>
    <x v="901"/>
    <x v="902"/>
    <x v="902"/>
  </r>
  <r>
    <n v="1000319095"/>
    <n v="1000319095"/>
    <n v="2000829536"/>
    <x v="16"/>
    <x v="0"/>
    <x v="2"/>
    <s v="Product Page, Shopping Cart, Purchasers"/>
    <s v="Website Custom Audience"/>
    <x v="0"/>
    <x v="1"/>
    <s v="F"/>
    <s v="Conversion"/>
    <x v="1559"/>
    <x v="1519"/>
    <n v="80"/>
    <n v="9"/>
    <n v="4"/>
    <x v="679"/>
    <n v="1395"/>
    <n v="831"/>
    <n v="587"/>
    <n v="467"/>
    <n v="406"/>
    <n v="12.23615687108088"/>
    <x v="1824"/>
    <n v="8.5024976086725476E-3"/>
    <x v="1823"/>
    <n v="1.439125"/>
    <x v="1801"/>
    <n v="6"/>
    <n v="498"/>
    <x v="1287"/>
    <x v="78"/>
    <n v="873"/>
    <x v="901"/>
    <x v="903"/>
    <x v="902"/>
    <x v="903"/>
    <x v="903"/>
  </r>
  <r>
    <n v="1000779420"/>
    <n v="1000779420"/>
    <n v="2000830466"/>
    <x v="16"/>
    <x v="0"/>
    <x v="3"/>
    <s v="All Site Visitors"/>
    <s v="Lookalike"/>
    <x v="0"/>
    <x v="1"/>
    <s v="F"/>
    <s v="Conversion"/>
    <x v="1560"/>
    <x v="1520"/>
    <n v="35"/>
    <n v="6"/>
    <n v="3"/>
    <x v="680"/>
    <n v="475"/>
    <n v="266"/>
    <n v="199"/>
    <n v="170"/>
    <n v="156"/>
    <n v="11.726486287502301"/>
    <x v="1825"/>
    <n v="6.4421130130682862E-3"/>
    <x v="1824"/>
    <n v="1.8202857142857143"/>
    <x v="1802"/>
    <n v="1"/>
    <n v="183"/>
    <x v="1288"/>
    <x v="294"/>
    <n v="326"/>
    <x v="902"/>
    <x v="904"/>
    <x v="903"/>
    <x v="904"/>
    <x v="904"/>
  </r>
  <r>
    <n v="1000813025"/>
    <n v="1000813025"/>
    <n v="2000830800"/>
    <x v="16"/>
    <x v="0"/>
    <x v="4"/>
    <s v="All Site Visitors"/>
    <s v="Lookalike"/>
    <x v="0"/>
    <x v="1"/>
    <s v="F"/>
    <s v="Conversion"/>
    <x v="1561"/>
    <x v="1521"/>
    <n v="14"/>
    <n v="2"/>
    <n v="1"/>
    <x v="494"/>
    <n v="176"/>
    <n v="86"/>
    <n v="60"/>
    <n v="47"/>
    <n v="43"/>
    <n v="11.213180229655517"/>
    <x v="1826"/>
    <n v="6.9895157264103841E-3"/>
    <x v="1825"/>
    <n v="1.6042857142857143"/>
    <x v="1803"/>
    <n v="1"/>
    <n v="126"/>
    <x v="1289"/>
    <x v="559"/>
    <n v="90"/>
    <x v="903"/>
    <x v="905"/>
    <x v="904"/>
    <x v="905"/>
    <x v="905"/>
  </r>
  <r>
    <n v="1000302008"/>
    <n v="1000302008"/>
    <n v="2000831106"/>
    <x v="16"/>
    <x v="0"/>
    <x v="5"/>
    <s v="All Site Visitors"/>
    <s v="Custom Audience"/>
    <x v="0"/>
    <x v="1"/>
    <s v="F"/>
    <s v="Conversion"/>
    <x v="1562"/>
    <x v="1522"/>
    <n v="16"/>
    <n v="2"/>
    <n v="1"/>
    <x v="201"/>
    <n v="228"/>
    <n v="116"/>
    <n v="81"/>
    <n v="64"/>
    <n v="59"/>
    <n v="10.30188679245283"/>
    <x v="1827"/>
    <n v="6.7085953878406705E-3"/>
    <x v="1826"/>
    <n v="1.535625"/>
    <x v="1804"/>
    <n v="1"/>
    <n v="142"/>
    <x v="1290"/>
    <x v="80"/>
    <n v="123"/>
    <x v="904"/>
    <x v="906"/>
    <x v="905"/>
    <x v="906"/>
    <x v="906"/>
  </r>
  <r>
    <n v="1000198188"/>
    <n v="1000198188"/>
    <n v="2000831160"/>
    <x v="16"/>
    <x v="0"/>
    <x v="6"/>
    <s v="All Site Visitors"/>
    <s v="Custom Audience"/>
    <x v="0"/>
    <x v="1"/>
    <s v="F"/>
    <s v="Conversion"/>
    <x v="316"/>
    <x v="1523"/>
    <n v="14"/>
    <n v="1"/>
    <n v="1"/>
    <x v="681"/>
    <n v="229"/>
    <n v="129"/>
    <n v="78"/>
    <n v="64"/>
    <n v="55"/>
    <n v="10.736714975845411"/>
    <x v="1828"/>
    <n v="8.4541062801932361E-3"/>
    <x v="1827"/>
    <n v="1.27"/>
    <x v="1805"/>
    <n v="1"/>
    <n v="189"/>
    <x v="1291"/>
    <x v="42"/>
    <n v="119"/>
    <x v="905"/>
    <x v="907"/>
    <x v="906"/>
    <x v="907"/>
    <x v="907"/>
  </r>
  <r>
    <n v="1000733540"/>
    <n v="1000733540"/>
    <n v="2000831278"/>
    <x v="16"/>
    <x v="0"/>
    <x v="7"/>
    <s v="All Site Visitors"/>
    <s v="Facebook Interest"/>
    <x v="0"/>
    <x v="1"/>
    <s v="F"/>
    <s v="Conversion"/>
    <x v="1563"/>
    <x v="723"/>
    <n v="16"/>
    <n v="2"/>
    <n v="1"/>
    <x v="89"/>
    <n v="245"/>
    <n v="132"/>
    <n v="103"/>
    <n v="84"/>
    <n v="77"/>
    <n v="5.2755905511811028"/>
    <x v="1829"/>
    <n v="6.63075010360547E-3"/>
    <x v="1828"/>
    <n v="0.79562500000000003"/>
    <x v="1806"/>
    <n v="1"/>
    <n v="131"/>
    <x v="1292"/>
    <x v="286"/>
    <n v="161"/>
    <x v="906"/>
    <x v="908"/>
    <x v="907"/>
    <x v="908"/>
    <x v="908"/>
  </r>
  <r>
    <n v="1000837873"/>
    <n v="1000837873"/>
    <n v="2000832896"/>
    <x v="16"/>
    <x v="0"/>
    <x v="7"/>
    <s v="All Site Visitors"/>
    <s v="Facebook Interest"/>
    <x v="0"/>
    <x v="1"/>
    <s v="F"/>
    <s v="Conversion"/>
    <x v="1564"/>
    <x v="1524"/>
    <n v="22"/>
    <n v="4"/>
    <n v="2"/>
    <x v="682"/>
    <n v="424"/>
    <n v="181"/>
    <n v="120"/>
    <n v="101"/>
    <n v="91"/>
    <n v="4.9546485260770972"/>
    <x v="1830"/>
    <n v="6.2358276643990932E-3"/>
    <x v="1829"/>
    <n v="0.79454545454545455"/>
    <x v="1807"/>
    <n v="1"/>
    <n v="120"/>
    <x v="1293"/>
    <x v="140"/>
    <n v="192"/>
    <x v="907"/>
    <x v="909"/>
    <x v="908"/>
    <x v="909"/>
    <x v="909"/>
  </r>
  <r>
    <n v="1000768817"/>
    <n v="1000768817"/>
    <n v="2000833178"/>
    <x v="16"/>
    <x v="0"/>
    <x v="8"/>
    <s v="All Site Visitors"/>
    <s v="Facebook Interest"/>
    <x v="0"/>
    <x v="1"/>
    <s v="F"/>
    <s v="Conversion"/>
    <x v="158"/>
    <x v="1525"/>
    <n v="11"/>
    <n v="2"/>
    <n v="1"/>
    <x v="117"/>
    <n v="249"/>
    <n v="130"/>
    <n v="89"/>
    <n v="63"/>
    <n v="54"/>
    <n v="6.5467009425878313"/>
    <x v="1831"/>
    <n v="4.7129391602399318E-3"/>
    <x v="1830"/>
    <n v="1.3890909090909089"/>
    <x v="1808"/>
    <n v="0"/>
    <n v="0"/>
    <x v="4"/>
    <x v="4"/>
    <n v="117"/>
    <x v="908"/>
    <x v="910"/>
    <x v="909"/>
    <x v="910"/>
    <x v="910"/>
  </r>
  <r>
    <n v="1000580894"/>
    <n v="1000580894"/>
    <n v="2000833324"/>
    <x v="16"/>
    <x v="0"/>
    <x v="9"/>
    <s v="All Site Visitors"/>
    <s v="Facebook Interest"/>
    <x v="0"/>
    <x v="1"/>
    <s v="F"/>
    <s v="Conversion"/>
    <x v="1565"/>
    <x v="1526"/>
    <n v="9"/>
    <n v="2"/>
    <n v="1"/>
    <x v="110"/>
    <n v="221"/>
    <n v="123"/>
    <n v="85"/>
    <n v="65"/>
    <n v="58"/>
    <n v="7.1519255184088015"/>
    <x v="1832"/>
    <n v="3.8087177316969952E-3"/>
    <x v="1831"/>
    <n v="1.8777777777777775"/>
    <x v="1809"/>
    <n v="0"/>
    <n v="0"/>
    <x v="4"/>
    <x v="4"/>
    <n v="123"/>
    <x v="909"/>
    <x v="911"/>
    <x v="910"/>
    <x v="911"/>
    <x v="911"/>
  </r>
  <r>
    <n v="1000847087"/>
    <n v="1000847087"/>
    <n v="2000833408"/>
    <x v="16"/>
    <x v="0"/>
    <x v="0"/>
    <s v="Purchases"/>
    <s v="Website Custom Audience"/>
    <x v="1"/>
    <x v="1"/>
    <s v="F"/>
    <s v="Conversion"/>
    <x v="604"/>
    <x v="1527"/>
    <n v="32"/>
    <n v="2"/>
    <n v="1"/>
    <x v="591"/>
    <n v="274"/>
    <n v="130"/>
    <n v="79"/>
    <n v="65"/>
    <n v="61"/>
    <n v="18.915871639202081"/>
    <x v="1833"/>
    <n v="1.3876843018213356E-2"/>
    <x v="1832"/>
    <n v="1.3631249999999999"/>
    <x v="1810"/>
    <n v="5"/>
    <n v="225"/>
    <x v="1294"/>
    <x v="560"/>
    <n v="126"/>
    <x v="910"/>
    <x v="912"/>
    <x v="911"/>
    <x v="912"/>
    <x v="912"/>
  </r>
  <r>
    <n v="1000301878"/>
    <n v="1000301878"/>
    <n v="2000833874"/>
    <x v="16"/>
    <x v="0"/>
    <x v="1"/>
    <s v="Purchasers, Shopping Cart"/>
    <s v="Website Custom Audience"/>
    <x v="1"/>
    <x v="1"/>
    <s v="F"/>
    <s v="Conversion"/>
    <x v="1566"/>
    <x v="800"/>
    <n v="35"/>
    <n v="3"/>
    <n v="1"/>
    <x v="367"/>
    <n v="246"/>
    <n v="105"/>
    <n v="80"/>
    <n v="70"/>
    <n v="64"/>
    <n v="16.476868327402137"/>
    <x v="1834"/>
    <n v="1.1323196376577159E-2"/>
    <x v="1833"/>
    <n v="1.4551428571428571"/>
    <x v="1811"/>
    <n v="2"/>
    <n v="302"/>
    <x v="1295"/>
    <x v="287"/>
    <n v="134"/>
    <x v="911"/>
    <x v="913"/>
    <x v="912"/>
    <x v="913"/>
    <x v="913"/>
  </r>
  <r>
    <n v="1000159458"/>
    <n v="1000159458"/>
    <n v="2000834016"/>
    <x v="16"/>
    <x v="0"/>
    <x v="2"/>
    <s v="Product Page, Shopping Cart, Purchasers"/>
    <s v="Website Custom Audience"/>
    <x v="1"/>
    <x v="1"/>
    <s v="F"/>
    <s v="Conversion"/>
    <x v="1368"/>
    <x v="1528"/>
    <n v="61"/>
    <n v="7"/>
    <n v="4"/>
    <x v="683"/>
    <n v="544"/>
    <n v="227"/>
    <n v="173"/>
    <n v="127"/>
    <n v="111"/>
    <n v="13.56674984404242"/>
    <x v="1835"/>
    <n v="9.5134123518402988E-3"/>
    <x v="1834"/>
    <n v="1.4260655737704917"/>
    <x v="1812"/>
    <n v="3"/>
    <n v="48"/>
    <x v="1296"/>
    <x v="21"/>
    <n v="238"/>
    <x v="912"/>
    <x v="914"/>
    <x v="913"/>
    <x v="914"/>
    <x v="914"/>
  </r>
  <r>
    <n v="1000104048"/>
    <n v="1000104048"/>
    <n v="2000834354"/>
    <x v="16"/>
    <x v="0"/>
    <x v="3"/>
    <s v="All Site Visitors"/>
    <s v="Lookalike"/>
    <x v="1"/>
    <x v="1"/>
    <s v="F"/>
    <s v="Conversion"/>
    <x v="1567"/>
    <x v="1529"/>
    <n v="45"/>
    <n v="5"/>
    <n v="3"/>
    <x v="684"/>
    <n v="445"/>
    <n v="252"/>
    <n v="197"/>
    <n v="170"/>
    <n v="145"/>
    <n v="11.047933884297521"/>
    <x v="1836"/>
    <n v="7.4380165289256199E-3"/>
    <x v="1835"/>
    <n v="1.4853333333333334"/>
    <x v="1813"/>
    <n v="2"/>
    <n v="200"/>
    <x v="1297"/>
    <x v="152"/>
    <n v="315"/>
    <x v="913"/>
    <x v="915"/>
    <x v="914"/>
    <x v="915"/>
    <x v="915"/>
  </r>
  <r>
    <n v="1000484642"/>
    <n v="1000484642"/>
    <n v="2000836020"/>
    <x v="16"/>
    <x v="0"/>
    <x v="4"/>
    <s v="All Site Visitors"/>
    <s v="Lookalike"/>
    <x v="1"/>
    <x v="1"/>
    <s v="F"/>
    <s v="Conversion"/>
    <x v="1568"/>
    <x v="462"/>
    <n v="18"/>
    <n v="2"/>
    <n v="1"/>
    <x v="247"/>
    <n v="277"/>
    <n v="111"/>
    <n v="69"/>
    <n v="62"/>
    <n v="57"/>
    <n v="11.216640502354787"/>
    <x v="1837"/>
    <n v="7.0643642072213504E-3"/>
    <x v="1836"/>
    <n v="1.5877777777777777"/>
    <x v="1814"/>
    <n v="1"/>
    <n v="185"/>
    <x v="1298"/>
    <x v="352"/>
    <n v="119"/>
    <x v="914"/>
    <x v="916"/>
    <x v="915"/>
    <x v="916"/>
    <x v="916"/>
  </r>
  <r>
    <n v="1000372909"/>
    <n v="1000372909"/>
    <n v="2000836138"/>
    <x v="16"/>
    <x v="0"/>
    <x v="5"/>
    <s v="All Site Visitors"/>
    <s v="Custom Audience"/>
    <x v="1"/>
    <x v="1"/>
    <s v="F"/>
    <s v="Conversion"/>
    <x v="536"/>
    <x v="1015"/>
    <n v="20"/>
    <n v="3"/>
    <n v="1"/>
    <x v="304"/>
    <n v="227"/>
    <n v="128"/>
    <n v="87"/>
    <n v="67"/>
    <n v="59"/>
    <n v="9.5056343147946194"/>
    <x v="1838"/>
    <n v="7.2700836059614686E-3"/>
    <x v="1837"/>
    <n v="1.3074999999999999"/>
    <x v="1815"/>
    <n v="1"/>
    <n v="84"/>
    <x v="1299"/>
    <x v="219"/>
    <n v="126"/>
    <x v="915"/>
    <x v="917"/>
    <x v="916"/>
    <x v="917"/>
    <x v="917"/>
  </r>
  <r>
    <n v="1000287062"/>
    <n v="1000287062"/>
    <n v="2000836194"/>
    <x v="16"/>
    <x v="0"/>
    <x v="6"/>
    <s v="All Site Visitors"/>
    <s v="Custom Audience"/>
    <x v="1"/>
    <x v="1"/>
    <s v="F"/>
    <s v="Conversion"/>
    <x v="1569"/>
    <x v="1530"/>
    <n v="22"/>
    <n v="3"/>
    <n v="1"/>
    <x v="327"/>
    <n v="163"/>
    <n v="97"/>
    <n v="64"/>
    <n v="45"/>
    <n v="40"/>
    <n v="10.395876288659794"/>
    <x v="1839"/>
    <n v="9.0721649484536079E-3"/>
    <x v="1838"/>
    <n v="1.145909090909091"/>
    <x v="1816"/>
    <n v="1"/>
    <n v="15"/>
    <x v="1300"/>
    <x v="95"/>
    <n v="85"/>
    <x v="916"/>
    <x v="918"/>
    <x v="917"/>
    <x v="918"/>
    <x v="918"/>
  </r>
  <r>
    <n v="1000832258"/>
    <n v="1000832258"/>
    <n v="2000836208"/>
    <x v="16"/>
    <x v="0"/>
    <x v="7"/>
    <s v="All Site Visitors"/>
    <s v="Facebook Interest"/>
    <x v="1"/>
    <x v="1"/>
    <s v="F"/>
    <s v="Conversion"/>
    <x v="1570"/>
    <x v="1531"/>
    <n v="25"/>
    <n v="3"/>
    <n v="1"/>
    <x v="367"/>
    <n v="290"/>
    <n v="157"/>
    <n v="115"/>
    <n v="93"/>
    <n v="83"/>
    <n v="5.5594855305466231"/>
    <x v="1840"/>
    <n v="8.0385852090032149E-3"/>
    <x v="1839"/>
    <n v="0.69159999999999999"/>
    <x v="1817"/>
    <n v="1"/>
    <n v="164"/>
    <x v="1301"/>
    <x v="306"/>
    <n v="176"/>
    <x v="917"/>
    <x v="919"/>
    <x v="918"/>
    <x v="919"/>
    <x v="919"/>
  </r>
  <r>
    <n v="1000251243"/>
    <n v="1000251243"/>
    <n v="2000836550"/>
    <x v="16"/>
    <x v="0"/>
    <x v="7"/>
    <s v="All Site Visitors"/>
    <s v="Facebook Interest"/>
    <x v="1"/>
    <x v="1"/>
    <s v="F"/>
    <s v="Conversion"/>
    <x v="1571"/>
    <x v="1532"/>
    <n v="26"/>
    <n v="4"/>
    <n v="2"/>
    <x v="34"/>
    <n v="238"/>
    <n v="136"/>
    <n v="99"/>
    <n v="83"/>
    <n v="75"/>
    <n v="5.8330918574326276"/>
    <x v="1841"/>
    <n v="7.5340481019994208E-3"/>
    <x v="1840"/>
    <n v="0.77423076923076917"/>
    <x v="1818"/>
    <n v="1"/>
    <n v="39"/>
    <x v="1302"/>
    <x v="190"/>
    <n v="158"/>
    <x v="918"/>
    <x v="920"/>
    <x v="919"/>
    <x v="920"/>
    <x v="920"/>
  </r>
  <r>
    <n v="1000368865"/>
    <n v="1000368865"/>
    <n v="2000837034"/>
    <x v="16"/>
    <x v="0"/>
    <x v="8"/>
    <s v="All Site Visitors"/>
    <s v="Facebook Interest"/>
    <x v="1"/>
    <x v="1"/>
    <s v="F"/>
    <s v="Conversion"/>
    <x v="1572"/>
    <x v="1533"/>
    <n v="15"/>
    <n v="3"/>
    <n v="1"/>
    <x v="620"/>
    <n v="390"/>
    <n v="205"/>
    <n v="131"/>
    <n v="97"/>
    <n v="91"/>
    <n v="6.6521896489323193"/>
    <x v="1842"/>
    <n v="5.4288816503800215E-3"/>
    <x v="1841"/>
    <n v="1.2253333333333332"/>
    <x v="1819"/>
    <n v="1"/>
    <n v="197"/>
    <x v="1303"/>
    <x v="561"/>
    <n v="188"/>
    <x v="919"/>
    <x v="921"/>
    <x v="920"/>
    <x v="921"/>
    <x v="921"/>
  </r>
  <r>
    <n v="1000421192"/>
    <n v="1000421192"/>
    <n v="2000837276"/>
    <x v="16"/>
    <x v="0"/>
    <x v="9"/>
    <s v="All Site Visitors"/>
    <s v="Facebook Interest"/>
    <x v="1"/>
    <x v="1"/>
    <s v="F"/>
    <s v="Conversion"/>
    <x v="85"/>
    <x v="1534"/>
    <n v="8"/>
    <n v="2"/>
    <n v="1"/>
    <x v="685"/>
    <n v="191"/>
    <n v="101"/>
    <n v="76"/>
    <n v="58"/>
    <n v="52"/>
    <n v="8.5050184891706291"/>
    <x v="1843"/>
    <n v="4.226096143687269E-3"/>
    <x v="1842"/>
    <n v="2.0125000000000002"/>
    <x v="1820"/>
    <n v="0"/>
    <n v="0"/>
    <x v="4"/>
    <x v="4"/>
    <n v="110"/>
    <x v="920"/>
    <x v="922"/>
    <x v="921"/>
    <x v="922"/>
    <x v="922"/>
  </r>
  <r>
    <n v="1000112657"/>
    <n v="1000112657"/>
    <n v="2000837576"/>
    <x v="16"/>
    <x v="0"/>
    <x v="0"/>
    <s v="Purchases"/>
    <s v="Website Custom Audience"/>
    <x v="0"/>
    <x v="0"/>
    <s v="M/F"/>
    <s v="Conversion"/>
    <x v="1573"/>
    <x v="1535"/>
    <n v="17"/>
    <n v="1"/>
    <n v="0"/>
    <x v="0"/>
    <m/>
    <m/>
    <m/>
    <m/>
    <m/>
    <n v="21.025641025641026"/>
    <x v="1844"/>
    <n v="1.7435897435897435E-2"/>
    <x v="1843"/>
    <n v="1.2058823529411764"/>
    <x v="1821"/>
    <n v="1"/>
    <n v="107"/>
    <x v="1304"/>
    <x v="71"/>
    <s v=" "/>
    <x v="0"/>
    <x v="0"/>
    <x v="0"/>
    <x v="0"/>
    <x v="0"/>
  </r>
  <r>
    <n v="1000589267"/>
    <n v="1000589267"/>
    <n v="2000837698"/>
    <x v="16"/>
    <x v="0"/>
    <x v="1"/>
    <s v="Purchasers, Shopping Cart"/>
    <s v="Website Custom Audience"/>
    <x v="0"/>
    <x v="0"/>
    <s v="M/F"/>
    <s v="Conversion"/>
    <x v="1238"/>
    <x v="1536"/>
    <n v="29"/>
    <n v="2"/>
    <n v="1"/>
    <x v="0"/>
    <m/>
    <m/>
    <m/>
    <m/>
    <m/>
    <n v="15.106382978723405"/>
    <x v="1845"/>
    <n v="1.4349332013854528E-2"/>
    <x v="1844"/>
    <n v="1.0527586206896553"/>
    <x v="1822"/>
    <n v="1"/>
    <n v="133"/>
    <x v="1305"/>
    <x v="308"/>
    <s v=" "/>
    <x v="0"/>
    <x v="0"/>
    <x v="0"/>
    <x v="0"/>
    <x v="0"/>
  </r>
  <r>
    <n v="1000553199"/>
    <n v="1000553199"/>
    <n v="2000837992"/>
    <x v="16"/>
    <x v="0"/>
    <x v="2"/>
    <s v="Product Page, Shopping Cart, Purchasers"/>
    <s v="Website Custom Audience"/>
    <x v="0"/>
    <x v="0"/>
    <s v="M/F"/>
    <s v="Conversion"/>
    <x v="1574"/>
    <x v="1537"/>
    <n v="50"/>
    <n v="3"/>
    <n v="2"/>
    <x v="0"/>
    <m/>
    <m/>
    <m/>
    <m/>
    <m/>
    <n v="13.356130923302393"/>
    <x v="1846"/>
    <n v="1.2212994626282364E-2"/>
    <x v="1845"/>
    <n v="1.0935999999999999"/>
    <x v="1823"/>
    <n v="2"/>
    <n v="398"/>
    <x v="1306"/>
    <x v="101"/>
    <s v=" "/>
    <x v="0"/>
    <x v="0"/>
    <x v="0"/>
    <x v="0"/>
    <x v="0"/>
  </r>
  <r>
    <n v="1000327463"/>
    <n v="1000327463"/>
    <n v="2000838066"/>
    <x v="16"/>
    <x v="0"/>
    <x v="3"/>
    <s v="All Site Visitors"/>
    <s v="Lookalike"/>
    <x v="0"/>
    <x v="0"/>
    <s v="M/F"/>
    <s v="Conversion"/>
    <x v="1575"/>
    <x v="1538"/>
    <n v="34"/>
    <n v="3"/>
    <n v="2"/>
    <x v="0"/>
    <m/>
    <m/>
    <m/>
    <m/>
    <m/>
    <n v="11.567567567567567"/>
    <x v="1847"/>
    <n v="9.189189189189189E-3"/>
    <x v="1846"/>
    <n v="1.2588235294117647"/>
    <x v="1824"/>
    <n v="1"/>
    <n v="42"/>
    <x v="1307"/>
    <x v="293"/>
    <s v=" "/>
    <x v="0"/>
    <x v="0"/>
    <x v="0"/>
    <x v="0"/>
    <x v="0"/>
  </r>
  <r>
    <n v="1000453064"/>
    <n v="1000453064"/>
    <n v="2000838904"/>
    <x v="16"/>
    <x v="0"/>
    <x v="4"/>
    <s v="All Site Visitors"/>
    <s v="Lookalike"/>
    <x v="0"/>
    <x v="0"/>
    <s v="M/F"/>
    <s v="Conversion"/>
    <x v="621"/>
    <x v="1539"/>
    <n v="11"/>
    <n v="1"/>
    <n v="1"/>
    <x v="0"/>
    <m/>
    <m/>
    <m/>
    <m/>
    <m/>
    <n v="10.808080808080808"/>
    <x v="1848"/>
    <n v="9.2592592592592587E-3"/>
    <x v="1847"/>
    <n v="1.1672727272727272"/>
    <x v="1825"/>
    <n v="0"/>
    <n v="0"/>
    <x v="4"/>
    <x v="4"/>
    <s v=" "/>
    <x v="0"/>
    <x v="0"/>
    <x v="0"/>
    <x v="0"/>
    <x v="0"/>
  </r>
  <r>
    <n v="1000416662"/>
    <n v="1000416662"/>
    <n v="2000838940"/>
    <x v="16"/>
    <x v="0"/>
    <x v="5"/>
    <s v="All Site Visitors"/>
    <s v="Custom Audience"/>
    <x v="0"/>
    <x v="0"/>
    <s v="M/F"/>
    <s v="Conversion"/>
    <x v="1576"/>
    <x v="468"/>
    <n v="12"/>
    <n v="1"/>
    <n v="1"/>
    <x v="0"/>
    <m/>
    <m/>
    <m/>
    <m/>
    <m/>
    <n v="11.378299120234603"/>
    <x v="1849"/>
    <n v="8.7976539589442824E-3"/>
    <x v="1848"/>
    <n v="1.2933333333333332"/>
    <x v="1826"/>
    <n v="0"/>
    <n v="0"/>
    <x v="4"/>
    <x v="4"/>
    <s v=" "/>
    <x v="0"/>
    <x v="0"/>
    <x v="0"/>
    <x v="0"/>
    <x v="0"/>
  </r>
  <r>
    <n v="1000307717"/>
    <n v="1000307717"/>
    <n v="2000839546"/>
    <x v="16"/>
    <x v="0"/>
    <x v="6"/>
    <s v="All Site Visitors"/>
    <s v="Custom Audience"/>
    <x v="0"/>
    <x v="0"/>
    <s v="M/F"/>
    <s v="Conversion"/>
    <x v="42"/>
    <x v="277"/>
    <n v="13"/>
    <n v="1"/>
    <n v="1"/>
    <x v="0"/>
    <m/>
    <m/>
    <m/>
    <m/>
    <m/>
    <n v="11.497241922773838"/>
    <x v="1850"/>
    <n v="1.024428684003152E-2"/>
    <x v="1849"/>
    <n v="1.1223076923076922"/>
    <x v="1827"/>
    <n v="0"/>
    <n v="0"/>
    <x v="4"/>
    <x v="4"/>
    <s v=" "/>
    <x v="0"/>
    <x v="0"/>
    <x v="0"/>
    <x v="0"/>
    <x v="0"/>
  </r>
  <r>
    <n v="1000989387"/>
    <n v="1000989387"/>
    <n v="2000839688"/>
    <x v="16"/>
    <x v="0"/>
    <x v="7"/>
    <s v="All Site Visitors"/>
    <s v="Facebook Interest"/>
    <x v="0"/>
    <x v="0"/>
    <s v="M/F"/>
    <s v="Conversion"/>
    <x v="1577"/>
    <x v="1540"/>
    <n v="12"/>
    <n v="1"/>
    <n v="1"/>
    <x v="0"/>
    <m/>
    <m/>
    <m/>
    <m/>
    <m/>
    <n v="6.0728744939271255"/>
    <x v="1851"/>
    <n v="8.0971659919028341E-3"/>
    <x v="1850"/>
    <n v="0.75"/>
    <x v="1828"/>
    <n v="0"/>
    <n v="0"/>
    <x v="4"/>
    <x v="4"/>
    <s v=" "/>
    <x v="0"/>
    <x v="0"/>
    <x v="0"/>
    <x v="0"/>
    <x v="0"/>
  </r>
  <r>
    <n v="1000801407"/>
    <n v="1000801407"/>
    <n v="2000840060"/>
    <x v="16"/>
    <x v="0"/>
    <x v="7"/>
    <s v="All Site Visitors"/>
    <s v="Facebook Interest"/>
    <x v="0"/>
    <x v="0"/>
    <s v="M/F"/>
    <s v="Conversion"/>
    <x v="675"/>
    <x v="1541"/>
    <n v="17"/>
    <n v="2"/>
    <n v="1"/>
    <x v="0"/>
    <m/>
    <m/>
    <m/>
    <m/>
    <m/>
    <n v="5.4831932773109244"/>
    <x v="1852"/>
    <n v="8.9285714285714281E-3"/>
    <x v="1851"/>
    <n v="0.61411764705882355"/>
    <x v="1829"/>
    <n v="0"/>
    <n v="0"/>
    <x v="4"/>
    <x v="4"/>
    <s v=" "/>
    <x v="0"/>
    <x v="0"/>
    <x v="0"/>
    <x v="0"/>
    <x v="0"/>
  </r>
  <r>
    <n v="1000592374"/>
    <n v="1000592374"/>
    <n v="2000840070"/>
    <x v="16"/>
    <x v="0"/>
    <x v="8"/>
    <s v="All Site Visitors"/>
    <s v="Facebook Interest"/>
    <x v="0"/>
    <x v="0"/>
    <s v="M/F"/>
    <s v="Conversion"/>
    <x v="489"/>
    <x v="775"/>
    <n v="14"/>
    <n v="2"/>
    <n v="1"/>
    <x v="0"/>
    <m/>
    <m/>
    <m/>
    <m/>
    <m/>
    <n v="6.191011235955056"/>
    <x v="1853"/>
    <n v="7.8651685393258432E-3"/>
    <x v="1852"/>
    <n v="0.78714285714285714"/>
    <x v="1830"/>
    <n v="0"/>
    <n v="0"/>
    <x v="4"/>
    <x v="4"/>
    <s v=" "/>
    <x v="0"/>
    <x v="0"/>
    <x v="0"/>
    <x v="0"/>
    <x v="0"/>
  </r>
  <r>
    <n v="1000851804"/>
    <n v="1000851804"/>
    <n v="2000840300"/>
    <x v="16"/>
    <x v="0"/>
    <x v="9"/>
    <s v="All Site Visitors"/>
    <s v="Facebook Interest"/>
    <x v="0"/>
    <x v="0"/>
    <s v="M/F"/>
    <s v="Conversion"/>
    <x v="1578"/>
    <x v="1542"/>
    <n v="5"/>
    <n v="1"/>
    <n v="1"/>
    <x v="0"/>
    <m/>
    <m/>
    <m/>
    <m/>
    <m/>
    <n v="8.4967919340055005"/>
    <x v="1854"/>
    <n v="4.5829514207149404E-3"/>
    <x v="1853"/>
    <n v="1.8539999999999999"/>
    <x v="1831"/>
    <n v="0"/>
    <n v="0"/>
    <x v="4"/>
    <x v="4"/>
    <s v=" "/>
    <x v="0"/>
    <x v="0"/>
    <x v="0"/>
    <x v="0"/>
    <x v="0"/>
  </r>
  <r>
    <n v="1000177180"/>
    <n v="1000177180"/>
    <n v="2000841012"/>
    <x v="16"/>
    <x v="0"/>
    <x v="0"/>
    <s v="Purchases"/>
    <s v="Website Custom Audience"/>
    <x v="1"/>
    <x v="0"/>
    <s v="M/F"/>
    <s v="Conversion"/>
    <x v="1579"/>
    <x v="1543"/>
    <n v="16"/>
    <n v="1"/>
    <n v="0"/>
    <x v="0"/>
    <m/>
    <m/>
    <m/>
    <m/>
    <m/>
    <n v="19.709595959595958"/>
    <x v="1855"/>
    <n v="2.0202020202020204E-2"/>
    <x v="1854"/>
    <n v="0.97562499999999996"/>
    <x v="1832"/>
    <n v="1"/>
    <n v="48"/>
    <x v="1308"/>
    <x v="21"/>
    <s v=" "/>
    <x v="0"/>
    <x v="0"/>
    <x v="0"/>
    <x v="0"/>
    <x v="0"/>
  </r>
  <r>
    <n v="1000828993"/>
    <n v="1000828993"/>
    <n v="2000841264"/>
    <x v="16"/>
    <x v="0"/>
    <x v="1"/>
    <s v="Purchasers, Shopping Cart"/>
    <s v="Website Custom Audience"/>
    <x v="1"/>
    <x v="0"/>
    <s v="M/F"/>
    <s v="Conversion"/>
    <x v="1580"/>
    <x v="1544"/>
    <n v="48"/>
    <n v="4"/>
    <n v="1"/>
    <x v="0"/>
    <m/>
    <m/>
    <m/>
    <m/>
    <m/>
    <n v="14.975196965275751"/>
    <x v="1856"/>
    <n v="1.4006419608987453E-2"/>
    <x v="1855"/>
    <n v="1.0691666666666666"/>
    <x v="1833"/>
    <n v="3"/>
    <n v="174"/>
    <x v="1309"/>
    <x v="48"/>
    <s v=" "/>
    <x v="0"/>
    <x v="0"/>
    <x v="0"/>
    <x v="0"/>
    <x v="0"/>
  </r>
  <r>
    <n v="1000575099"/>
    <n v="1000575099"/>
    <n v="2000842158"/>
    <x v="16"/>
    <x v="0"/>
    <x v="2"/>
    <s v="Product Page, Shopping Cart, Purchasers"/>
    <s v="Website Custom Audience"/>
    <x v="1"/>
    <x v="0"/>
    <s v="M/F"/>
    <s v="Conversion"/>
    <x v="1581"/>
    <x v="1545"/>
    <n v="68"/>
    <n v="6"/>
    <n v="3"/>
    <x v="0"/>
    <m/>
    <m/>
    <m/>
    <m/>
    <m/>
    <n v="12.21661152707644"/>
    <x v="1857"/>
    <n v="1.1840501480062686E-2"/>
    <x v="1856"/>
    <n v="1.0317647058823529"/>
    <x v="1834"/>
    <n v="3"/>
    <n v="120"/>
    <x v="1310"/>
    <x v="140"/>
    <s v=" "/>
    <x v="0"/>
    <x v="0"/>
    <x v="0"/>
    <x v="0"/>
    <x v="0"/>
  </r>
  <r>
    <n v="1000310806"/>
    <n v="1000310806"/>
    <n v="2000842250"/>
    <x v="16"/>
    <x v="0"/>
    <x v="3"/>
    <s v="All Site Visitors"/>
    <s v="Lookalike"/>
    <x v="1"/>
    <x v="0"/>
    <s v="M/F"/>
    <s v="Conversion"/>
    <x v="1582"/>
    <x v="1546"/>
    <n v="38"/>
    <n v="4"/>
    <n v="2"/>
    <x v="0"/>
    <m/>
    <m/>
    <m/>
    <m/>
    <m/>
    <n v="10.619023653749373"/>
    <x v="1858"/>
    <n v="9.5621540010065419E-3"/>
    <x v="1857"/>
    <n v="1.1105263157894738"/>
    <x v="1835"/>
    <n v="1"/>
    <n v="66"/>
    <x v="1311"/>
    <x v="110"/>
    <s v=" "/>
    <x v="0"/>
    <x v="0"/>
    <x v="0"/>
    <x v="0"/>
    <x v="0"/>
  </r>
  <r>
    <n v="1000958716"/>
    <n v="1000958716"/>
    <n v="2000842384"/>
    <x v="16"/>
    <x v="0"/>
    <x v="4"/>
    <s v="All Site Visitors"/>
    <s v="Lookalike"/>
    <x v="1"/>
    <x v="0"/>
    <s v="M/F"/>
    <s v="Conversion"/>
    <x v="262"/>
    <x v="1547"/>
    <n v="14"/>
    <n v="2"/>
    <n v="1"/>
    <x v="0"/>
    <m/>
    <m/>
    <m/>
    <m/>
    <m/>
    <n v="9.9265687583444588"/>
    <x v="1859"/>
    <n v="9.3457943925233638E-3"/>
    <x v="1858"/>
    <n v="1.0621428571428571"/>
    <x v="1836"/>
    <n v="0"/>
    <n v="0"/>
    <x v="4"/>
    <x v="4"/>
    <s v=" "/>
    <x v="0"/>
    <x v="0"/>
    <x v="0"/>
    <x v="0"/>
    <x v="0"/>
  </r>
  <r>
    <n v="1000116428"/>
    <n v="1000116428"/>
    <n v="2000843088"/>
    <x v="16"/>
    <x v="0"/>
    <x v="5"/>
    <s v="All Site Visitors"/>
    <s v="Custom Audience"/>
    <x v="1"/>
    <x v="0"/>
    <s v="M/F"/>
    <s v="Conversion"/>
    <x v="1583"/>
    <x v="1383"/>
    <n v="16"/>
    <n v="2"/>
    <n v="1"/>
    <x v="0"/>
    <m/>
    <m/>
    <m/>
    <m/>
    <m/>
    <n v="11.024824952259708"/>
    <x v="1860"/>
    <n v="1.0184595798854232E-2"/>
    <x v="1859"/>
    <n v="1.0825"/>
    <x v="1837"/>
    <n v="1"/>
    <n v="70"/>
    <x v="1312"/>
    <x v="248"/>
    <s v=" "/>
    <x v="0"/>
    <x v="0"/>
    <x v="0"/>
    <x v="0"/>
    <x v="0"/>
  </r>
  <r>
    <n v="1000702125"/>
    <n v="1000702125"/>
    <n v="2000843148"/>
    <x v="16"/>
    <x v="0"/>
    <x v="6"/>
    <s v="All Site Visitors"/>
    <s v="Custom Audience"/>
    <x v="1"/>
    <x v="0"/>
    <s v="M/F"/>
    <s v="Conversion"/>
    <x v="1584"/>
    <x v="1548"/>
    <n v="18"/>
    <n v="1"/>
    <n v="1"/>
    <x v="0"/>
    <m/>
    <m/>
    <m/>
    <m/>
    <m/>
    <n v="11.20879120879121"/>
    <x v="1861"/>
    <n v="1.3186813186813187E-2"/>
    <x v="1860"/>
    <n v="0.85000000000000009"/>
    <x v="1838"/>
    <n v="1"/>
    <n v="62"/>
    <x v="1313"/>
    <x v="40"/>
    <s v=" "/>
    <x v="0"/>
    <x v="0"/>
    <x v="0"/>
    <x v="0"/>
    <x v="0"/>
  </r>
  <r>
    <n v="1000964290"/>
    <n v="1000964290"/>
    <n v="2000843642"/>
    <x v="16"/>
    <x v="0"/>
    <x v="7"/>
    <s v="All Site Visitors"/>
    <s v="Facebook Interest"/>
    <x v="1"/>
    <x v="0"/>
    <s v="M/F"/>
    <s v="Conversion"/>
    <x v="1585"/>
    <x v="1549"/>
    <n v="18"/>
    <n v="2"/>
    <n v="1"/>
    <x v="0"/>
    <m/>
    <m/>
    <m/>
    <m/>
    <m/>
    <n v="6.5413105413105415"/>
    <x v="1862"/>
    <n v="1.0256410256410256E-2"/>
    <x v="1861"/>
    <n v="0.63777777777777778"/>
    <x v="1839"/>
    <n v="0"/>
    <n v="0"/>
    <x v="4"/>
    <x v="4"/>
    <s v=" "/>
    <x v="0"/>
    <x v="0"/>
    <x v="0"/>
    <x v="0"/>
    <x v="0"/>
  </r>
  <r>
    <n v="1000166477"/>
    <n v="1000166477"/>
    <n v="2000844576"/>
    <x v="16"/>
    <x v="0"/>
    <x v="7"/>
    <s v="All Site Visitors"/>
    <s v="Facebook Interest"/>
    <x v="1"/>
    <x v="0"/>
    <s v="M/F"/>
    <s v="Conversion"/>
    <x v="1549"/>
    <x v="1550"/>
    <n v="16"/>
    <n v="2"/>
    <n v="1"/>
    <x v="0"/>
    <m/>
    <m/>
    <m/>
    <m/>
    <m/>
    <n v="6.6256590509666085"/>
    <x v="1863"/>
    <n v="9.3731693028705331E-3"/>
    <x v="1862"/>
    <n v="0.70687500000000003"/>
    <x v="1840"/>
    <n v="0"/>
    <n v="0"/>
    <x v="4"/>
    <x v="4"/>
    <s v=" "/>
    <x v="0"/>
    <x v="0"/>
    <x v="0"/>
    <x v="0"/>
    <x v="0"/>
  </r>
  <r>
    <n v="1000239241"/>
    <n v="1000239241"/>
    <n v="2000844664"/>
    <x v="16"/>
    <x v="0"/>
    <x v="8"/>
    <s v="All Site Visitors"/>
    <s v="Facebook Interest"/>
    <x v="1"/>
    <x v="0"/>
    <s v="M/F"/>
    <s v="Conversion"/>
    <x v="1586"/>
    <x v="1551"/>
    <n v="11"/>
    <n v="2"/>
    <n v="1"/>
    <x v="0"/>
    <m/>
    <m/>
    <m/>
    <m/>
    <m/>
    <n v="6.3246831623415813"/>
    <x v="1864"/>
    <n v="6.6385033192516594E-3"/>
    <x v="1863"/>
    <n v="0.95272727272727276"/>
    <x v="1841"/>
    <n v="0"/>
    <n v="0"/>
    <x v="4"/>
    <x v="4"/>
    <s v=" "/>
    <x v="0"/>
    <x v="0"/>
    <x v="0"/>
    <x v="0"/>
    <x v="0"/>
  </r>
  <r>
    <n v="1000217392"/>
    <n v="1000217392"/>
    <n v="2000845052"/>
    <x v="16"/>
    <x v="0"/>
    <x v="9"/>
    <s v="All Site Visitors"/>
    <s v="Facebook Interest"/>
    <x v="1"/>
    <x v="0"/>
    <s v="M/F"/>
    <s v="Conversion"/>
    <x v="650"/>
    <x v="1552"/>
    <n v="6"/>
    <n v="1"/>
    <n v="1"/>
    <x v="0"/>
    <m/>
    <m/>
    <m/>
    <m/>
    <m/>
    <n v="8.4380305602716454"/>
    <x v="1865"/>
    <n v="5.0933786078098476E-3"/>
    <x v="1864"/>
    <n v="1.6566666666666665"/>
    <x v="1842"/>
    <n v="0"/>
    <n v="0"/>
    <x v="4"/>
    <x v="4"/>
    <s v=" "/>
    <x v="0"/>
    <x v="0"/>
    <x v="0"/>
    <x v="0"/>
    <x v="0"/>
  </r>
  <r>
    <n v="1000382527"/>
    <n v="1000382527"/>
    <n v="2000845292"/>
    <x v="16"/>
    <x v="0"/>
    <x v="0"/>
    <s v="Purchases"/>
    <s v="Website Custom Audience"/>
    <x v="0"/>
    <x v="1"/>
    <s v="M/F"/>
    <s v="Conversion"/>
    <x v="1587"/>
    <x v="1547"/>
    <n v="18"/>
    <n v="1"/>
    <n v="1"/>
    <x v="686"/>
    <n v="106"/>
    <n v="59"/>
    <n v="47"/>
    <n v="40"/>
    <n v="37"/>
    <n v="17.543391188251004"/>
    <x v="1866"/>
    <n v="1.2016021361815754E-2"/>
    <x v="1865"/>
    <n v="1.46"/>
    <x v="1843"/>
    <n v="1"/>
    <n v="72"/>
    <x v="1314"/>
    <x v="125"/>
    <n v="77"/>
    <x v="921"/>
    <x v="923"/>
    <x v="922"/>
    <x v="923"/>
    <x v="923"/>
  </r>
  <r>
    <n v="1000599629"/>
    <n v="1000599629"/>
    <n v="2000845566"/>
    <x v="16"/>
    <x v="0"/>
    <x v="1"/>
    <s v="Purchasers, Shopping Cart"/>
    <s v="Website Custom Audience"/>
    <x v="0"/>
    <x v="1"/>
    <s v="M/F"/>
    <s v="Conversion"/>
    <x v="1588"/>
    <x v="1002"/>
    <n v="43"/>
    <n v="5"/>
    <n v="2"/>
    <x v="334"/>
    <n v="342"/>
    <n v="203"/>
    <n v="135"/>
    <n v="101"/>
    <n v="91"/>
    <n v="13.5873388042204"/>
    <x v="1867"/>
    <n v="1.0082063305978897E-2"/>
    <x v="1866"/>
    <n v="1.3476744186046512"/>
    <x v="1844"/>
    <n v="4"/>
    <n v="708"/>
    <x v="1315"/>
    <x v="562"/>
    <n v="192"/>
    <x v="922"/>
    <x v="924"/>
    <x v="923"/>
    <x v="924"/>
    <x v="924"/>
  </r>
  <r>
    <n v="1000732367"/>
    <n v="1000732367"/>
    <n v="2000845970"/>
    <x v="16"/>
    <x v="0"/>
    <x v="2"/>
    <s v="Product Page, Shopping Cart, Purchasers"/>
    <s v="Website Custom Audience"/>
    <x v="0"/>
    <x v="1"/>
    <s v="M/F"/>
    <s v="Conversion"/>
    <x v="1589"/>
    <x v="1553"/>
    <n v="57"/>
    <n v="8"/>
    <n v="3"/>
    <x v="618"/>
    <n v="809"/>
    <n v="432"/>
    <n v="307"/>
    <n v="254"/>
    <n v="217"/>
    <n v="11.296198521647307"/>
    <x v="1868"/>
    <n v="7.5237592397043298E-3"/>
    <x v="1867"/>
    <n v="1.5014035087719297"/>
    <x v="1845"/>
    <n v="3"/>
    <n v="576"/>
    <x v="1316"/>
    <x v="222"/>
    <n v="471"/>
    <x v="923"/>
    <x v="925"/>
    <x v="924"/>
    <x v="925"/>
    <x v="925"/>
  </r>
  <r>
    <n v="1000671418"/>
    <n v="1000671418"/>
    <n v="2000847018"/>
    <x v="16"/>
    <x v="0"/>
    <x v="3"/>
    <s v="All Site Visitors"/>
    <s v="Lookalike"/>
    <x v="0"/>
    <x v="1"/>
    <s v="M/F"/>
    <s v="Conversion"/>
    <x v="1590"/>
    <x v="1554"/>
    <n v="48"/>
    <n v="8"/>
    <n v="4"/>
    <x v="687"/>
    <n v="642"/>
    <n v="385"/>
    <n v="283"/>
    <n v="211"/>
    <n v="196"/>
    <n v="10.021929824561402"/>
    <x v="1869"/>
    <n v="7.0175438596491229E-3"/>
    <x v="1868"/>
    <n v="1.4281249999999999"/>
    <x v="1846"/>
    <n v="2"/>
    <n v="28"/>
    <x v="1317"/>
    <x v="182"/>
    <n v="407"/>
    <x v="924"/>
    <x v="926"/>
    <x v="925"/>
    <x v="926"/>
    <x v="926"/>
  </r>
  <r>
    <n v="1000388934"/>
    <n v="1000388934"/>
    <n v="2000847456"/>
    <x v="16"/>
    <x v="0"/>
    <x v="4"/>
    <s v="All Site Visitors"/>
    <s v="Lookalike"/>
    <x v="0"/>
    <x v="1"/>
    <s v="M/F"/>
    <s v="Conversion"/>
    <x v="1591"/>
    <x v="1555"/>
    <n v="15"/>
    <n v="2"/>
    <n v="1"/>
    <x v="189"/>
    <n v="211"/>
    <n v="99"/>
    <n v="67"/>
    <n v="52"/>
    <n v="44"/>
    <n v="9.3840889649272903"/>
    <x v="1870"/>
    <n v="6.4157399486740804E-3"/>
    <x v="1869"/>
    <n v="1.4626666666666668"/>
    <x v="1847"/>
    <n v="1"/>
    <n v="28"/>
    <x v="1318"/>
    <x v="182"/>
    <n v="96"/>
    <x v="925"/>
    <x v="927"/>
    <x v="926"/>
    <x v="927"/>
    <x v="927"/>
  </r>
  <r>
    <n v="1000190655"/>
    <n v="1000190655"/>
    <n v="2000848372"/>
    <x v="16"/>
    <x v="0"/>
    <x v="5"/>
    <s v="All Site Visitors"/>
    <s v="Custom Audience"/>
    <x v="0"/>
    <x v="1"/>
    <s v="M/F"/>
    <s v="Conversion"/>
    <x v="1592"/>
    <x v="398"/>
    <n v="15"/>
    <n v="2"/>
    <n v="1"/>
    <x v="287"/>
    <n v="288"/>
    <n v="149"/>
    <n v="98"/>
    <n v="69"/>
    <n v="62"/>
    <n v="9.7102076124567471"/>
    <x v="1871"/>
    <n v="6.487889273356401E-3"/>
    <x v="1870"/>
    <n v="1.4966666666666666"/>
    <x v="1848"/>
    <n v="1"/>
    <n v="136"/>
    <x v="1319"/>
    <x v="37"/>
    <n v="131"/>
    <x v="926"/>
    <x v="928"/>
    <x v="927"/>
    <x v="928"/>
    <x v="928"/>
  </r>
  <r>
    <n v="1000229044"/>
    <n v="1000229044"/>
    <n v="2000848430"/>
    <x v="16"/>
    <x v="0"/>
    <x v="6"/>
    <s v="All Site Visitors"/>
    <s v="Custom Audience"/>
    <x v="0"/>
    <x v="1"/>
    <s v="M/F"/>
    <s v="Conversion"/>
    <x v="165"/>
    <x v="1556"/>
    <n v="17"/>
    <n v="2"/>
    <n v="1"/>
    <x v="424"/>
    <n v="150"/>
    <n v="72"/>
    <n v="56"/>
    <n v="47"/>
    <n v="41"/>
    <n v="9.7961165048543695"/>
    <x v="1872"/>
    <n v="8.2524271844660203E-3"/>
    <x v="1871"/>
    <n v="1.1870588235294117"/>
    <x v="1849"/>
    <n v="1"/>
    <n v="80"/>
    <x v="1320"/>
    <x v="50"/>
    <n v="88"/>
    <x v="927"/>
    <x v="929"/>
    <x v="928"/>
    <x v="929"/>
    <x v="929"/>
  </r>
  <r>
    <n v="1000933690"/>
    <n v="1000933690"/>
    <n v="2000848702"/>
    <x v="16"/>
    <x v="0"/>
    <x v="7"/>
    <s v="All Site Visitors"/>
    <s v="Facebook Interest"/>
    <x v="0"/>
    <x v="1"/>
    <s v="M/F"/>
    <s v="Conversion"/>
    <x v="1093"/>
    <x v="1557"/>
    <n v="18"/>
    <n v="3"/>
    <n v="2"/>
    <x v="68"/>
    <n v="408"/>
    <n v="170"/>
    <n v="136"/>
    <n v="109"/>
    <n v="103"/>
    <n v="4.5358788676761019"/>
    <x v="1873"/>
    <n v="5.9249506254114553E-3"/>
    <x v="1872"/>
    <n v="0.76555555555555554"/>
    <x v="1850"/>
    <n v="0"/>
    <n v="0"/>
    <x v="4"/>
    <x v="4"/>
    <n v="212"/>
    <x v="928"/>
    <x v="930"/>
    <x v="929"/>
    <x v="930"/>
    <x v="930"/>
  </r>
  <r>
    <n v="1000377767"/>
    <n v="1000377767"/>
    <n v="2000848854"/>
    <x v="16"/>
    <x v="0"/>
    <x v="7"/>
    <s v="All Site Visitors"/>
    <s v="Facebook Interest"/>
    <x v="0"/>
    <x v="1"/>
    <s v="M/F"/>
    <s v="Conversion"/>
    <x v="568"/>
    <x v="1558"/>
    <n v="19"/>
    <n v="3"/>
    <n v="2"/>
    <x v="688"/>
    <n v="430"/>
    <n v="207"/>
    <n v="154"/>
    <n v="120"/>
    <n v="102"/>
    <n v="4.6227286726208803"/>
    <x v="1874"/>
    <n v="5.8515552817985832E-3"/>
    <x v="1873"/>
    <n v="0.79"/>
    <x v="1851"/>
    <n v="0"/>
    <n v="0"/>
    <x v="4"/>
    <x v="4"/>
    <n v="222"/>
    <x v="929"/>
    <x v="931"/>
    <x v="930"/>
    <x v="931"/>
    <x v="931"/>
  </r>
  <r>
    <n v="1000727060"/>
    <n v="1000727060"/>
    <n v="2000849040"/>
    <x v="16"/>
    <x v="0"/>
    <x v="8"/>
    <s v="All Site Visitors"/>
    <s v="Facebook Interest"/>
    <x v="0"/>
    <x v="1"/>
    <s v="M/F"/>
    <s v="Conversion"/>
    <x v="1584"/>
    <x v="1559"/>
    <n v="15"/>
    <n v="3"/>
    <n v="2"/>
    <x v="689"/>
    <n v="305"/>
    <n v="124"/>
    <n v="95"/>
    <n v="82"/>
    <n v="72"/>
    <n v="5.6582840236686396"/>
    <x v="1875"/>
    <n v="5.5473372781065086E-3"/>
    <x v="1874"/>
    <n v="1.02"/>
    <x v="1852"/>
    <n v="0"/>
    <n v="0"/>
    <x v="4"/>
    <x v="4"/>
    <n v="154"/>
    <x v="930"/>
    <x v="932"/>
    <x v="931"/>
    <x v="932"/>
    <x v="932"/>
  </r>
  <r>
    <n v="1000942773"/>
    <n v="1000942773"/>
    <n v="2000849410"/>
    <x v="16"/>
    <x v="0"/>
    <x v="9"/>
    <s v="All Site Visitors"/>
    <s v="Facebook Interest"/>
    <x v="0"/>
    <x v="1"/>
    <s v="M/F"/>
    <s v="Conversion"/>
    <x v="414"/>
    <x v="700"/>
    <n v="7"/>
    <n v="2"/>
    <n v="1"/>
    <x v="117"/>
    <n v="293"/>
    <n v="122"/>
    <n v="76"/>
    <n v="68"/>
    <n v="61"/>
    <n v="6.0488033786954487"/>
    <x v="1876"/>
    <n v="3.2848427968090099E-3"/>
    <x v="1875"/>
    <n v="1.8414285714285714"/>
    <x v="1853"/>
    <n v="0"/>
    <n v="0"/>
    <x v="4"/>
    <x v="4"/>
    <n v="129"/>
    <x v="931"/>
    <x v="933"/>
    <x v="932"/>
    <x v="933"/>
    <x v="933"/>
  </r>
  <r>
    <n v="1000325342"/>
    <n v="1000325342"/>
    <n v="2000849856"/>
    <x v="16"/>
    <x v="0"/>
    <x v="0"/>
    <s v="Purchases"/>
    <s v="Website Custom Audience"/>
    <x v="1"/>
    <x v="1"/>
    <s v="M/F"/>
    <s v="Conversion"/>
    <x v="1593"/>
    <x v="1560"/>
    <n v="20"/>
    <n v="2"/>
    <n v="1"/>
    <x v="621"/>
    <n v="216"/>
    <n v="92"/>
    <n v="67"/>
    <n v="50"/>
    <n v="44"/>
    <n v="18.370646766169152"/>
    <x v="1877"/>
    <n v="1.2437810945273632E-2"/>
    <x v="1876"/>
    <n v="1.4769999999999999"/>
    <x v="1854"/>
    <n v="1"/>
    <n v="134"/>
    <x v="1321"/>
    <x v="129"/>
    <n v="94"/>
    <x v="932"/>
    <x v="934"/>
    <x v="933"/>
    <x v="934"/>
    <x v="934"/>
  </r>
  <r>
    <n v="1000290084"/>
    <n v="1000290084"/>
    <n v="2000850490"/>
    <x v="16"/>
    <x v="0"/>
    <x v="1"/>
    <s v="Purchasers, Shopping Cart"/>
    <s v="Website Custom Audience"/>
    <x v="1"/>
    <x v="1"/>
    <s v="M/F"/>
    <s v="Conversion"/>
    <x v="1594"/>
    <x v="1561"/>
    <n v="57"/>
    <n v="5"/>
    <n v="3"/>
    <x v="690"/>
    <n v="648"/>
    <n v="275"/>
    <n v="183"/>
    <n v="131"/>
    <n v="123"/>
    <n v="13.48976638412239"/>
    <x v="1878"/>
    <n v="1.1784163737854042E-2"/>
    <x v="1877"/>
    <n v="1.1447368421052631"/>
    <x v="1855"/>
    <n v="4"/>
    <n v="44"/>
    <x v="1322"/>
    <x v="259"/>
    <n v="254"/>
    <x v="933"/>
    <x v="935"/>
    <x v="934"/>
    <x v="935"/>
    <x v="935"/>
  </r>
  <r>
    <n v="1000288919"/>
    <n v="1000288919"/>
    <n v="2000851366"/>
    <x v="16"/>
    <x v="0"/>
    <x v="2"/>
    <s v="Product Page, Shopping Cart, Purchasers"/>
    <s v="Website Custom Audience"/>
    <x v="1"/>
    <x v="1"/>
    <s v="M/F"/>
    <s v="Conversion"/>
    <x v="1595"/>
    <x v="1562"/>
    <n v="74"/>
    <n v="8"/>
    <n v="4"/>
    <x v="691"/>
    <n v="1158"/>
    <n v="631"/>
    <n v="480"/>
    <n v="406"/>
    <n v="346"/>
    <n v="10.89725224638625"/>
    <x v="1879"/>
    <n v="9.636671441593957E-3"/>
    <x v="1878"/>
    <n v="1.1308108108108108"/>
    <x v="1856"/>
    <n v="3"/>
    <n v="291"/>
    <x v="1323"/>
    <x v="563"/>
    <n v="752"/>
    <x v="934"/>
    <x v="936"/>
    <x v="935"/>
    <x v="936"/>
    <x v="936"/>
  </r>
  <r>
    <n v="1000877760"/>
    <n v="1000877760"/>
    <n v="2000851478"/>
    <x v="16"/>
    <x v="0"/>
    <x v="3"/>
    <s v="All Site Visitors"/>
    <s v="Lookalike"/>
    <x v="1"/>
    <x v="1"/>
    <s v="M/F"/>
    <s v="Conversion"/>
    <x v="1596"/>
    <x v="1563"/>
    <n v="28"/>
    <n v="3"/>
    <n v="2"/>
    <x v="692"/>
    <n v="410"/>
    <n v="208"/>
    <n v="136"/>
    <n v="109"/>
    <n v="103"/>
    <n v="11.176935229067931"/>
    <x v="1880"/>
    <n v="7.37230121116377E-3"/>
    <x v="1879"/>
    <n v="1.5160714285714287"/>
    <x v="1857"/>
    <n v="1"/>
    <n v="144"/>
    <x v="1324"/>
    <x v="122"/>
    <n v="212"/>
    <x v="935"/>
    <x v="937"/>
    <x v="936"/>
    <x v="937"/>
    <x v="937"/>
  </r>
  <r>
    <n v="1000140205"/>
    <n v="1000140205"/>
    <n v="2000851684"/>
    <x v="16"/>
    <x v="0"/>
    <x v="4"/>
    <s v="All Site Visitors"/>
    <s v="Lookalike"/>
    <x v="1"/>
    <x v="1"/>
    <s v="M/F"/>
    <s v="Conversion"/>
    <x v="101"/>
    <x v="1564"/>
    <n v="17"/>
    <n v="2"/>
    <n v="1"/>
    <x v="693"/>
    <n v="311"/>
    <n v="134"/>
    <n v="84"/>
    <n v="59"/>
    <n v="53"/>
    <n v="9.4629277566539916"/>
    <x v="1881"/>
    <n v="8.0798479087452468E-3"/>
    <x v="1880"/>
    <n v="1.1711764705882353"/>
    <x v="1858"/>
    <n v="1"/>
    <n v="123"/>
    <x v="1325"/>
    <x v="26"/>
    <n v="112"/>
    <x v="936"/>
    <x v="938"/>
    <x v="937"/>
    <x v="938"/>
    <x v="938"/>
  </r>
  <r>
    <n v="1000666923"/>
    <n v="1000666923"/>
    <n v="2000851724"/>
    <x v="16"/>
    <x v="0"/>
    <x v="5"/>
    <s v="All Site Visitors"/>
    <s v="Custom Audience"/>
    <x v="1"/>
    <x v="1"/>
    <s v="M/F"/>
    <s v="Conversion"/>
    <x v="1597"/>
    <x v="1565"/>
    <n v="22"/>
    <n v="3"/>
    <n v="1"/>
    <x v="589"/>
    <n v="307"/>
    <n v="138"/>
    <n v="104"/>
    <n v="76"/>
    <n v="66"/>
    <n v="8.9311910583304215"/>
    <x v="1882"/>
    <n v="7.6842472930492489E-3"/>
    <x v="1881"/>
    <n v="1.1622727272727273"/>
    <x v="1859"/>
    <n v="1"/>
    <n v="165"/>
    <x v="1326"/>
    <x v="271"/>
    <n v="142"/>
    <x v="937"/>
    <x v="939"/>
    <x v="938"/>
    <x v="939"/>
    <x v="939"/>
  </r>
  <r>
    <n v="1000205446"/>
    <n v="1000205446"/>
    <n v="2000851932"/>
    <x v="16"/>
    <x v="0"/>
    <x v="6"/>
    <s v="All Site Visitors"/>
    <s v="Custom Audience"/>
    <x v="1"/>
    <x v="1"/>
    <s v="M/F"/>
    <s v="Conversion"/>
    <x v="149"/>
    <x v="1566"/>
    <n v="22"/>
    <n v="2"/>
    <n v="1"/>
    <x v="424"/>
    <n v="153"/>
    <n v="75"/>
    <n v="59"/>
    <n v="43"/>
    <n v="37"/>
    <n v="8.9412292507851046"/>
    <x v="1883"/>
    <n v="9.8698968147151196E-3"/>
    <x v="1882"/>
    <n v="0.90590909090909089"/>
    <x v="1860"/>
    <n v="1"/>
    <n v="51"/>
    <x v="1327"/>
    <x v="564"/>
    <n v="80"/>
    <x v="938"/>
    <x v="940"/>
    <x v="939"/>
    <x v="940"/>
    <x v="940"/>
  </r>
  <r>
    <n v="1000369367"/>
    <n v="1000369367"/>
    <n v="2000852172"/>
    <x v="16"/>
    <x v="0"/>
    <x v="7"/>
    <s v="All Site Visitors"/>
    <s v="Facebook Interest"/>
    <x v="1"/>
    <x v="1"/>
    <s v="M/F"/>
    <s v="Conversion"/>
    <x v="497"/>
    <x v="1254"/>
    <n v="20"/>
    <n v="3"/>
    <n v="2"/>
    <x v="226"/>
    <n v="264"/>
    <n v="141"/>
    <n v="108"/>
    <n v="81"/>
    <n v="76"/>
    <n v="4.3311299968523764"/>
    <x v="1884"/>
    <n v="6.2952470884482213E-3"/>
    <x v="1883"/>
    <n v="0.68799999999999994"/>
    <x v="1861"/>
    <n v="0"/>
    <n v="0"/>
    <x v="4"/>
    <x v="4"/>
    <n v="157"/>
    <x v="939"/>
    <x v="941"/>
    <x v="940"/>
    <x v="941"/>
    <x v="941"/>
  </r>
  <r>
    <n v="1000559168"/>
    <n v="1000559168"/>
    <n v="2000852400"/>
    <x v="16"/>
    <x v="0"/>
    <x v="7"/>
    <s v="All Site Visitors"/>
    <s v="Facebook Interest"/>
    <x v="1"/>
    <x v="1"/>
    <s v="M/F"/>
    <s v="Conversion"/>
    <x v="1598"/>
    <x v="298"/>
    <n v="22"/>
    <n v="3"/>
    <n v="1"/>
    <x v="535"/>
    <n v="362"/>
    <n v="168"/>
    <n v="123"/>
    <n v="100"/>
    <n v="93"/>
    <n v="4.4276602886874796"/>
    <x v="1885"/>
    <n v="7.3850285330647868E-3"/>
    <x v="1884"/>
    <n v="0.59954545454545449"/>
    <x v="1862"/>
    <n v="1"/>
    <n v="14"/>
    <x v="1328"/>
    <x v="362"/>
    <n v="193"/>
    <x v="940"/>
    <x v="942"/>
    <x v="941"/>
    <x v="942"/>
    <x v="942"/>
  </r>
  <r>
    <n v="1000117218"/>
    <n v="1000117218"/>
    <n v="2000852454"/>
    <x v="16"/>
    <x v="0"/>
    <x v="8"/>
    <s v="All Site Visitors"/>
    <s v="Facebook Interest"/>
    <x v="1"/>
    <x v="1"/>
    <s v="M/F"/>
    <s v="Conversion"/>
    <x v="1260"/>
    <x v="165"/>
    <n v="14"/>
    <n v="3"/>
    <n v="1"/>
    <x v="171"/>
    <n v="334"/>
    <n v="141"/>
    <n v="96"/>
    <n v="84"/>
    <n v="77"/>
    <n v="5.3031358885017426"/>
    <x v="1886"/>
    <n v="4.8780487804878049E-3"/>
    <x v="1885"/>
    <n v="1.0871428571428572"/>
    <x v="1863"/>
    <n v="0"/>
    <n v="0"/>
    <x v="4"/>
    <x v="4"/>
    <n v="161"/>
    <x v="941"/>
    <x v="943"/>
    <x v="942"/>
    <x v="943"/>
    <x v="943"/>
  </r>
  <r>
    <n v="1000677889"/>
    <n v="1000677889"/>
    <n v="2000852640"/>
    <x v="16"/>
    <x v="0"/>
    <x v="9"/>
    <s v="All Site Visitors"/>
    <s v="Facebook Interest"/>
    <x v="1"/>
    <x v="1"/>
    <s v="M/F"/>
    <s v="Conversion"/>
    <x v="1599"/>
    <x v="1234"/>
    <n v="10"/>
    <n v="2"/>
    <n v="1"/>
    <x v="168"/>
    <n v="199"/>
    <n v="106"/>
    <n v="64"/>
    <n v="49"/>
    <n v="45"/>
    <n v="6.3839811542991765"/>
    <x v="1887"/>
    <n v="3.9261876717707105E-3"/>
    <x v="1886"/>
    <n v="1.6260000000000001"/>
    <x v="1864"/>
    <n v="0"/>
    <n v="0"/>
    <x v="4"/>
    <x v="4"/>
    <n v="94"/>
    <x v="942"/>
    <x v="944"/>
    <x v="943"/>
    <x v="944"/>
    <x v="944"/>
  </r>
  <r>
    <n v="1000955399"/>
    <n v="1000955399"/>
    <n v="2000852682"/>
    <x v="17"/>
    <x v="0"/>
    <x v="0"/>
    <s v="Purchases"/>
    <s v="Website Custom Audience"/>
    <x v="0"/>
    <x v="0"/>
    <s v="F"/>
    <s v="Conversion"/>
    <x v="1600"/>
    <x v="1567"/>
    <n v="20"/>
    <n v="1"/>
    <n v="0"/>
    <x v="0"/>
    <m/>
    <m/>
    <m/>
    <m/>
    <m/>
    <n v="23.156606851549753"/>
    <x v="1888"/>
    <n v="1.6313213703099509E-2"/>
    <x v="1887"/>
    <n v="1.4195"/>
    <x v="1865"/>
    <n v="2"/>
    <n v="104"/>
    <x v="1329"/>
    <x v="132"/>
    <s v=" "/>
    <x v="0"/>
    <x v="0"/>
    <x v="0"/>
    <x v="0"/>
    <x v="0"/>
  </r>
  <r>
    <n v="1000605831"/>
    <n v="1000605831"/>
    <n v="2000852808"/>
    <x v="17"/>
    <x v="0"/>
    <x v="1"/>
    <s v="Purchasers, Shopping Cart"/>
    <s v="Website Custom Audience"/>
    <x v="0"/>
    <x v="0"/>
    <s v="F"/>
    <s v="Conversion"/>
    <x v="1601"/>
    <x v="1568"/>
    <n v="33"/>
    <n v="2"/>
    <n v="1"/>
    <x v="0"/>
    <m/>
    <m/>
    <m/>
    <m/>
    <m/>
    <n v="17.479224376731302"/>
    <x v="1889"/>
    <n v="1.3058963197467353E-2"/>
    <x v="1888"/>
    <n v="1.3384848484848486"/>
    <x v="1866"/>
    <n v="2"/>
    <n v="280"/>
    <x v="1330"/>
    <x v="39"/>
    <s v=" "/>
    <x v="0"/>
    <x v="0"/>
    <x v="0"/>
    <x v="0"/>
    <x v="0"/>
  </r>
  <r>
    <n v="1000250888"/>
    <n v="1000250888"/>
    <n v="2000853790"/>
    <x v="17"/>
    <x v="0"/>
    <x v="2"/>
    <s v="Product Page, Shopping Cart, Purchasers"/>
    <s v="Website Custom Audience"/>
    <x v="0"/>
    <x v="0"/>
    <s v="F"/>
    <s v="Conversion"/>
    <x v="1602"/>
    <x v="873"/>
    <n v="44"/>
    <n v="3"/>
    <n v="2"/>
    <x v="0"/>
    <m/>
    <m/>
    <m/>
    <m/>
    <m/>
    <n v="13.819266837169652"/>
    <x v="1890"/>
    <n v="1.250355214549588E-2"/>
    <x v="1889"/>
    <n v="1.1052272727272727"/>
    <x v="1867"/>
    <n v="2"/>
    <n v="310"/>
    <x v="1331"/>
    <x v="565"/>
    <s v=" "/>
    <x v="0"/>
    <x v="0"/>
    <x v="0"/>
    <x v="0"/>
    <x v="0"/>
  </r>
  <r>
    <n v="1000524152"/>
    <n v="1000524152"/>
    <n v="2000853988"/>
    <x v="17"/>
    <x v="0"/>
    <x v="3"/>
    <s v="All Site Visitors"/>
    <s v="Lookalike"/>
    <x v="0"/>
    <x v="0"/>
    <s v="F"/>
    <s v="Conversion"/>
    <x v="1603"/>
    <x v="1569"/>
    <n v="21"/>
    <n v="2"/>
    <n v="1"/>
    <x v="0"/>
    <m/>
    <m/>
    <m/>
    <m/>
    <m/>
    <n v="13.661032028469752"/>
    <x v="1891"/>
    <n v="9.341637010676156E-3"/>
    <x v="1890"/>
    <n v="1.4623809523809523"/>
    <x v="1868"/>
    <n v="1"/>
    <n v="69"/>
    <x v="1332"/>
    <x v="184"/>
    <s v=" "/>
    <x v="0"/>
    <x v="0"/>
    <x v="0"/>
    <x v="0"/>
    <x v="0"/>
  </r>
  <r>
    <n v="1000911108"/>
    <n v="1000911108"/>
    <n v="2000854284"/>
    <x v="17"/>
    <x v="0"/>
    <x v="4"/>
    <s v="All Site Visitors"/>
    <s v="Lookalike"/>
    <x v="0"/>
    <x v="0"/>
    <s v="F"/>
    <s v="Conversion"/>
    <x v="744"/>
    <x v="998"/>
    <n v="16"/>
    <n v="2"/>
    <n v="1"/>
    <x v="0"/>
    <m/>
    <m/>
    <m/>
    <m/>
    <m/>
    <n v="12.410501193317424"/>
    <x v="1892"/>
    <n v="9.5465393794749408E-3"/>
    <x v="1891"/>
    <n v="1.3"/>
    <x v="830"/>
    <n v="1"/>
    <n v="199"/>
    <x v="1333"/>
    <x v="485"/>
    <s v=" "/>
    <x v="0"/>
    <x v="0"/>
    <x v="0"/>
    <x v="0"/>
    <x v="0"/>
  </r>
  <r>
    <n v="1000457715"/>
    <n v="1000457715"/>
    <n v="2000854466"/>
    <x v="17"/>
    <x v="0"/>
    <x v="5"/>
    <s v="All Site Visitors"/>
    <s v="Custom Audience"/>
    <x v="0"/>
    <x v="0"/>
    <s v="F"/>
    <s v="Conversion"/>
    <x v="1604"/>
    <x v="1570"/>
    <n v="16"/>
    <n v="2"/>
    <n v="1"/>
    <x v="0"/>
    <m/>
    <m/>
    <m/>
    <m/>
    <m/>
    <n v="10.877091748413157"/>
    <x v="1893"/>
    <n v="9.2325447201384876E-3"/>
    <x v="1892"/>
    <n v="1.1781250000000001"/>
    <x v="1869"/>
    <n v="0"/>
    <n v="0"/>
    <x v="4"/>
    <x v="4"/>
    <s v=" "/>
    <x v="0"/>
    <x v="0"/>
    <x v="0"/>
    <x v="0"/>
    <x v="0"/>
  </r>
  <r>
    <n v="1000706426"/>
    <n v="1000706426"/>
    <n v="2000854548"/>
    <x v="17"/>
    <x v="0"/>
    <x v="6"/>
    <s v="All Site Visitors"/>
    <s v="Custom Audience"/>
    <x v="0"/>
    <x v="0"/>
    <s v="F"/>
    <s v="Conversion"/>
    <x v="1605"/>
    <x v="1571"/>
    <n v="15"/>
    <n v="1"/>
    <n v="1"/>
    <x v="0"/>
    <m/>
    <m/>
    <m/>
    <m/>
    <m/>
    <n v="12.656855151045701"/>
    <x v="1894"/>
    <n v="1.1618900077459334E-2"/>
    <x v="1893"/>
    <n v="1.0893333333333333"/>
    <x v="1870"/>
    <n v="1"/>
    <n v="112"/>
    <x v="1334"/>
    <x v="175"/>
    <s v=" "/>
    <x v="0"/>
    <x v="0"/>
    <x v="0"/>
    <x v="0"/>
    <x v="0"/>
  </r>
  <r>
    <n v="1000768232"/>
    <n v="1000768232"/>
    <n v="2000855994"/>
    <x v="17"/>
    <x v="0"/>
    <x v="7"/>
    <s v="All Site Visitors"/>
    <s v="Facebook Interest"/>
    <x v="0"/>
    <x v="0"/>
    <s v="F"/>
    <s v="Conversion"/>
    <x v="1606"/>
    <x v="1572"/>
    <n v="12"/>
    <n v="2"/>
    <n v="1"/>
    <x v="0"/>
    <m/>
    <m/>
    <m/>
    <m/>
    <m/>
    <n v="7.1784511784511791"/>
    <x v="1895"/>
    <n v="8.0808080808080808E-3"/>
    <x v="1894"/>
    <n v="0.88833333333333331"/>
    <x v="1871"/>
    <n v="0"/>
    <n v="0"/>
    <x v="4"/>
    <x v="4"/>
    <s v=" "/>
    <x v="0"/>
    <x v="0"/>
    <x v="0"/>
    <x v="0"/>
    <x v="0"/>
  </r>
  <r>
    <n v="1000465023"/>
    <n v="1000465023"/>
    <n v="2000856332"/>
    <x v="17"/>
    <x v="0"/>
    <x v="7"/>
    <s v="All Site Visitors"/>
    <s v="Facebook Interest"/>
    <x v="0"/>
    <x v="0"/>
    <s v="F"/>
    <s v="Conversion"/>
    <x v="1607"/>
    <x v="1573"/>
    <n v="17"/>
    <n v="2"/>
    <n v="1"/>
    <x v="0"/>
    <m/>
    <m/>
    <m/>
    <m/>
    <m/>
    <n v="5.4243957279370436"/>
    <x v="1896"/>
    <n v="9.5559302979201805E-3"/>
    <x v="1895"/>
    <n v="0.56764705882352939"/>
    <x v="1872"/>
    <n v="0"/>
    <n v="0"/>
    <x v="4"/>
    <x v="4"/>
    <s v=" "/>
    <x v="0"/>
    <x v="0"/>
    <x v="0"/>
    <x v="0"/>
    <x v="0"/>
  </r>
  <r>
    <n v="1000473197"/>
    <n v="1000473197"/>
    <n v="2000856530"/>
    <x v="17"/>
    <x v="0"/>
    <x v="8"/>
    <s v="All Site Visitors"/>
    <s v="Facebook Interest"/>
    <x v="0"/>
    <x v="0"/>
    <s v="F"/>
    <s v="Conversion"/>
    <x v="1608"/>
    <x v="221"/>
    <n v="11"/>
    <n v="2"/>
    <n v="1"/>
    <x v="0"/>
    <m/>
    <m/>
    <m/>
    <m/>
    <m/>
    <n v="7.1002865329512899"/>
    <x v="1897"/>
    <n v="6.3037249283667621E-3"/>
    <x v="1896"/>
    <n v="1.1263636363636365"/>
    <x v="1873"/>
    <n v="0"/>
    <n v="0"/>
    <x v="4"/>
    <x v="4"/>
    <s v=" "/>
    <x v="0"/>
    <x v="0"/>
    <x v="0"/>
    <x v="0"/>
    <x v="0"/>
  </r>
  <r>
    <n v="1000528121"/>
    <n v="1000528121"/>
    <n v="2000856652"/>
    <x v="17"/>
    <x v="0"/>
    <x v="9"/>
    <s v="All Site Visitors"/>
    <s v="Facebook Interest"/>
    <x v="0"/>
    <x v="0"/>
    <s v="F"/>
    <s v="Conversion"/>
    <x v="21"/>
    <x v="1574"/>
    <n v="6"/>
    <n v="1"/>
    <n v="1"/>
    <x v="0"/>
    <m/>
    <m/>
    <m/>
    <m/>
    <m/>
    <n v="8.0109823062843208"/>
    <x v="1898"/>
    <n v="3.6607687614399025E-3"/>
    <x v="1897"/>
    <n v="2.1883333333333335"/>
    <x v="21"/>
    <n v="0"/>
    <n v="0"/>
    <x v="4"/>
    <x v="4"/>
    <s v=" "/>
    <x v="0"/>
    <x v="0"/>
    <x v="0"/>
    <x v="0"/>
    <x v="0"/>
  </r>
  <r>
    <n v="1000414768"/>
    <n v="1000414768"/>
    <n v="2000856808"/>
    <x v="17"/>
    <x v="0"/>
    <x v="0"/>
    <s v="Purchases"/>
    <s v="Website Custom Audience"/>
    <x v="1"/>
    <x v="0"/>
    <s v="F"/>
    <s v="Conversion"/>
    <x v="1609"/>
    <x v="1575"/>
    <n v="18"/>
    <n v="1"/>
    <n v="1"/>
    <x v="0"/>
    <m/>
    <m/>
    <m/>
    <m/>
    <m/>
    <n v="21.310541310541311"/>
    <x v="1899"/>
    <n v="1.7094017094017096E-2"/>
    <x v="1898"/>
    <n v="1.2466666666666668"/>
    <x v="1874"/>
    <n v="1"/>
    <n v="16"/>
    <x v="1335"/>
    <x v="197"/>
    <s v=" "/>
    <x v="0"/>
    <x v="0"/>
    <x v="0"/>
    <x v="0"/>
    <x v="0"/>
  </r>
  <r>
    <n v="1000772965"/>
    <n v="1000772965"/>
    <n v="2000856870"/>
    <x v="17"/>
    <x v="0"/>
    <x v="1"/>
    <s v="Purchasers, Shopping Cart"/>
    <s v="Website Custom Audience"/>
    <x v="1"/>
    <x v="0"/>
    <s v="F"/>
    <s v="Conversion"/>
    <x v="1610"/>
    <x v="1576"/>
    <n v="30"/>
    <n v="2"/>
    <n v="1"/>
    <x v="0"/>
    <m/>
    <m/>
    <m/>
    <m/>
    <m/>
    <n v="18.994683421942966"/>
    <x v="1900"/>
    <n v="1.4499758337361043E-2"/>
    <x v="1899"/>
    <n v="1.3099999999999998"/>
    <x v="1875"/>
    <n v="2"/>
    <n v="400"/>
    <x v="1336"/>
    <x v="482"/>
    <s v=" "/>
    <x v="0"/>
    <x v="0"/>
    <x v="0"/>
    <x v="0"/>
    <x v="0"/>
  </r>
  <r>
    <n v="1000753882"/>
    <n v="1000753882"/>
    <n v="2000856976"/>
    <x v="17"/>
    <x v="0"/>
    <x v="2"/>
    <s v="Product Page, Shopping Cart, Purchasers"/>
    <s v="Website Custom Audience"/>
    <x v="1"/>
    <x v="0"/>
    <s v="F"/>
    <s v="Conversion"/>
    <x v="1611"/>
    <x v="1577"/>
    <n v="53"/>
    <n v="4"/>
    <n v="3"/>
    <x v="0"/>
    <m/>
    <m/>
    <m/>
    <m/>
    <m/>
    <n v="15.324074074074073"/>
    <x v="1901"/>
    <n v="1.1153198653198653E-2"/>
    <x v="1900"/>
    <n v="1.3739622641509432"/>
    <x v="1876"/>
    <n v="2"/>
    <n v="282"/>
    <x v="1337"/>
    <x v="404"/>
    <s v=" "/>
    <x v="0"/>
    <x v="0"/>
    <x v="0"/>
    <x v="0"/>
    <x v="0"/>
  </r>
  <r>
    <n v="1000305057"/>
    <n v="1000305057"/>
    <n v="2000857340"/>
    <x v="17"/>
    <x v="0"/>
    <x v="3"/>
    <s v="All Site Visitors"/>
    <s v="Lookalike"/>
    <x v="1"/>
    <x v="0"/>
    <s v="F"/>
    <s v="Conversion"/>
    <x v="1612"/>
    <x v="1578"/>
    <n v="33"/>
    <n v="3"/>
    <n v="2"/>
    <x v="0"/>
    <m/>
    <m/>
    <m/>
    <m/>
    <m/>
    <n v="13.412574288395373"/>
    <x v="1902"/>
    <n v="1.0322177040975915E-2"/>
    <x v="1901"/>
    <n v="1.2993939393939395"/>
    <x v="1877"/>
    <n v="1"/>
    <n v="148"/>
    <x v="1338"/>
    <x v="60"/>
    <s v=" "/>
    <x v="0"/>
    <x v="0"/>
    <x v="0"/>
    <x v="0"/>
    <x v="0"/>
  </r>
  <r>
    <n v="1000668151"/>
    <n v="1000668151"/>
    <n v="2000857606"/>
    <x v="17"/>
    <x v="0"/>
    <x v="4"/>
    <s v="All Site Visitors"/>
    <s v="Lookalike"/>
    <x v="1"/>
    <x v="0"/>
    <s v="F"/>
    <s v="Conversion"/>
    <x v="1613"/>
    <x v="1579"/>
    <n v="16"/>
    <n v="2"/>
    <n v="1"/>
    <x v="0"/>
    <m/>
    <m/>
    <m/>
    <m/>
    <m/>
    <n v="12.065553494124924"/>
    <x v="1903"/>
    <n v="9.8948670377241813E-3"/>
    <x v="1902"/>
    <n v="1.2193750000000001"/>
    <x v="1878"/>
    <n v="0"/>
    <n v="0"/>
    <x v="4"/>
    <x v="4"/>
    <s v=" "/>
    <x v="0"/>
    <x v="0"/>
    <x v="0"/>
    <x v="0"/>
    <x v="0"/>
  </r>
  <r>
    <n v="1000919223"/>
    <n v="1000919223"/>
    <n v="2000857654"/>
    <x v="17"/>
    <x v="0"/>
    <x v="5"/>
    <s v="All Site Visitors"/>
    <s v="Custom Audience"/>
    <x v="1"/>
    <x v="0"/>
    <s v="F"/>
    <s v="Conversion"/>
    <x v="530"/>
    <x v="103"/>
    <n v="16"/>
    <n v="1"/>
    <n v="1"/>
    <x v="0"/>
    <m/>
    <m/>
    <m/>
    <m/>
    <m/>
    <n v="10.942895086321382"/>
    <x v="1904"/>
    <n v="1.0624169986719787E-2"/>
    <x v="1903"/>
    <n v="1.03"/>
    <x v="1879"/>
    <n v="1"/>
    <n v="184"/>
    <x v="1339"/>
    <x v="7"/>
    <s v=" "/>
    <x v="0"/>
    <x v="0"/>
    <x v="0"/>
    <x v="0"/>
    <x v="0"/>
  </r>
  <r>
    <n v="1000544262"/>
    <n v="1000544262"/>
    <n v="2000857668"/>
    <x v="17"/>
    <x v="0"/>
    <x v="6"/>
    <s v="All Site Visitors"/>
    <s v="Custom Audience"/>
    <x v="1"/>
    <x v="0"/>
    <s v="F"/>
    <s v="Conversion"/>
    <x v="779"/>
    <x v="453"/>
    <n v="19"/>
    <n v="1"/>
    <n v="1"/>
    <x v="0"/>
    <m/>
    <m/>
    <m/>
    <m/>
    <m/>
    <n v="11.395511921458626"/>
    <x v="1905"/>
    <n v="1.3323983169705469E-2"/>
    <x v="1904"/>
    <n v="0.85526315789473684"/>
    <x v="1880"/>
    <n v="1"/>
    <n v="131"/>
    <x v="1340"/>
    <x v="286"/>
    <s v=" "/>
    <x v="0"/>
    <x v="0"/>
    <x v="0"/>
    <x v="0"/>
    <x v="0"/>
  </r>
  <r>
    <n v="1000384982"/>
    <n v="1000384982"/>
    <n v="2000857732"/>
    <x v="17"/>
    <x v="0"/>
    <x v="7"/>
    <s v="All Site Visitors"/>
    <s v="Facebook Interest"/>
    <x v="1"/>
    <x v="0"/>
    <s v="F"/>
    <s v="Conversion"/>
    <x v="1614"/>
    <x v="1580"/>
    <n v="21"/>
    <n v="2"/>
    <n v="1"/>
    <x v="0"/>
    <m/>
    <m/>
    <m/>
    <m/>
    <m/>
    <n v="6.2027231467473536"/>
    <x v="1906"/>
    <n v="1.059001512859304E-2"/>
    <x v="1905"/>
    <n v="0.58571428571428574"/>
    <x v="1881"/>
    <n v="0"/>
    <n v="0"/>
    <x v="4"/>
    <x v="4"/>
    <s v=" "/>
    <x v="0"/>
    <x v="0"/>
    <x v="0"/>
    <x v="0"/>
    <x v="0"/>
  </r>
  <r>
    <n v="1000309267"/>
    <n v="1000309267"/>
    <n v="2000857988"/>
    <x v="17"/>
    <x v="0"/>
    <x v="7"/>
    <s v="All Site Visitors"/>
    <s v="Facebook Interest"/>
    <x v="1"/>
    <x v="0"/>
    <s v="F"/>
    <s v="Conversion"/>
    <x v="1615"/>
    <x v="1581"/>
    <n v="18"/>
    <n v="2"/>
    <n v="1"/>
    <x v="0"/>
    <m/>
    <m/>
    <m/>
    <m/>
    <m/>
    <n v="6.3627152988855116"/>
    <x v="1907"/>
    <n v="9.11854103343465E-3"/>
    <x v="1906"/>
    <n v="0.69777777777777783"/>
    <x v="1882"/>
    <n v="0"/>
    <n v="0"/>
    <x v="4"/>
    <x v="4"/>
    <s v=" "/>
    <x v="0"/>
    <x v="0"/>
    <x v="0"/>
    <x v="0"/>
    <x v="0"/>
  </r>
  <r>
    <n v="1000246334"/>
    <n v="1000246334"/>
    <n v="2000858288"/>
    <x v="17"/>
    <x v="0"/>
    <x v="8"/>
    <s v="All Site Visitors"/>
    <s v="Facebook Interest"/>
    <x v="1"/>
    <x v="0"/>
    <s v="F"/>
    <s v="Conversion"/>
    <x v="1616"/>
    <x v="186"/>
    <n v="13"/>
    <n v="1"/>
    <n v="1"/>
    <x v="0"/>
    <m/>
    <m/>
    <m/>
    <m/>
    <m/>
    <n v="6.5850515463917532"/>
    <x v="1908"/>
    <n v="8.3762886597938142E-3"/>
    <x v="1907"/>
    <n v="0.7861538461538462"/>
    <x v="1883"/>
    <n v="0"/>
    <n v="0"/>
    <x v="4"/>
    <x v="4"/>
    <s v=" "/>
    <x v="0"/>
    <x v="0"/>
    <x v="0"/>
    <x v="0"/>
    <x v="0"/>
  </r>
  <r>
    <n v="1000238367"/>
    <n v="1000238367"/>
    <n v="2000858306"/>
    <x v="17"/>
    <x v="0"/>
    <x v="9"/>
    <s v="All Site Visitors"/>
    <s v="Facebook Interest"/>
    <x v="1"/>
    <x v="0"/>
    <s v="F"/>
    <s v="Conversion"/>
    <x v="7"/>
    <x v="1066"/>
    <n v="5"/>
    <n v="1"/>
    <n v="0"/>
    <x v="0"/>
    <m/>
    <m/>
    <m/>
    <m/>
    <m/>
    <n v="9.0642722117202261"/>
    <x v="1909"/>
    <n v="4.725897920604915E-3"/>
    <x v="1908"/>
    <n v="1.9179999999999999"/>
    <x v="1884"/>
    <n v="0"/>
    <n v="0"/>
    <x v="4"/>
    <x v="4"/>
    <s v=" "/>
    <x v="0"/>
    <x v="0"/>
    <x v="0"/>
    <x v="0"/>
    <x v="0"/>
  </r>
  <r>
    <n v="1000264655"/>
    <n v="1000264655"/>
    <n v="2000858310"/>
    <x v="17"/>
    <x v="0"/>
    <x v="0"/>
    <s v="Purchases"/>
    <s v="Website Custom Audience"/>
    <x v="0"/>
    <x v="1"/>
    <s v="F"/>
    <s v="Conversion"/>
    <x v="1617"/>
    <x v="1582"/>
    <n v="16"/>
    <n v="1"/>
    <n v="1"/>
    <x v="694"/>
    <n v="158"/>
    <n v="64"/>
    <n v="39"/>
    <n v="34"/>
    <n v="32"/>
    <n v="17.95722713864307"/>
    <x v="1910"/>
    <n v="1.1799410029498525E-2"/>
    <x v="1909"/>
    <n v="1.5218750000000001"/>
    <x v="1885"/>
    <n v="1"/>
    <n v="52"/>
    <x v="1341"/>
    <x v="566"/>
    <n v="66"/>
    <x v="943"/>
    <x v="945"/>
    <x v="944"/>
    <x v="945"/>
    <x v="945"/>
  </r>
  <r>
    <n v="1000651844"/>
    <n v="1000651844"/>
    <n v="2000858822"/>
    <x v="17"/>
    <x v="0"/>
    <x v="1"/>
    <s v="Purchasers, Shopping Cart"/>
    <s v="Website Custom Audience"/>
    <x v="0"/>
    <x v="1"/>
    <s v="F"/>
    <s v="Conversion"/>
    <x v="1618"/>
    <x v="248"/>
    <n v="55"/>
    <n v="5"/>
    <n v="3"/>
    <x v="369"/>
    <n v="611"/>
    <n v="357"/>
    <n v="231"/>
    <n v="196"/>
    <n v="174"/>
    <n v="15.89395099540582"/>
    <x v="1911"/>
    <n v="1.052833078101072E-2"/>
    <x v="1910"/>
    <n v="1.5096363636363637"/>
    <x v="1886"/>
    <n v="4"/>
    <n v="620"/>
    <x v="1342"/>
    <x v="567"/>
    <n v="370"/>
    <x v="944"/>
    <x v="946"/>
    <x v="945"/>
    <x v="946"/>
    <x v="946"/>
  </r>
  <r>
    <n v="1000353760"/>
    <n v="1000353760"/>
    <n v="2000859118"/>
    <x v="17"/>
    <x v="0"/>
    <x v="2"/>
    <s v="Product Page, Shopping Cart, Purchasers"/>
    <s v="Website Custom Audience"/>
    <x v="0"/>
    <x v="1"/>
    <s v="F"/>
    <s v="Conversion"/>
    <x v="1619"/>
    <x v="1583"/>
    <n v="69"/>
    <n v="8"/>
    <n v="3"/>
    <x v="695"/>
    <n v="1054"/>
    <n v="606"/>
    <n v="470"/>
    <n v="379"/>
    <n v="349"/>
    <n v="13.816544885177453"/>
    <x v="1912"/>
    <n v="9.0031315240083499E-3"/>
    <x v="1911"/>
    <n v="1.5346376811594202"/>
    <x v="1887"/>
    <n v="5"/>
    <n v="655"/>
    <x v="1343"/>
    <x v="568"/>
    <n v="728"/>
    <x v="945"/>
    <x v="947"/>
    <x v="946"/>
    <x v="947"/>
    <x v="947"/>
  </r>
  <r>
    <n v="1000627359"/>
    <n v="1000627359"/>
    <n v="2000859466"/>
    <x v="17"/>
    <x v="0"/>
    <x v="3"/>
    <s v="All Site Visitors"/>
    <s v="Lookalike"/>
    <x v="0"/>
    <x v="1"/>
    <s v="F"/>
    <s v="Conversion"/>
    <x v="1620"/>
    <x v="1584"/>
    <n v="49"/>
    <n v="7"/>
    <n v="3"/>
    <x v="514"/>
    <n v="675"/>
    <n v="358"/>
    <n v="269"/>
    <n v="237"/>
    <n v="204"/>
    <n v="11.534923828686406"/>
    <x v="1913"/>
    <n v="7.0422535211267607E-3"/>
    <x v="1912"/>
    <n v="1.6379591836734695"/>
    <x v="1888"/>
    <n v="2"/>
    <n v="334"/>
    <x v="1344"/>
    <x v="193"/>
    <n v="441"/>
    <x v="946"/>
    <x v="948"/>
    <x v="947"/>
    <x v="948"/>
    <x v="948"/>
  </r>
  <r>
    <n v="1000481463"/>
    <n v="1000481463"/>
    <n v="2000859920"/>
    <x v="17"/>
    <x v="0"/>
    <x v="4"/>
    <s v="All Site Visitors"/>
    <s v="Lookalike"/>
    <x v="0"/>
    <x v="1"/>
    <s v="F"/>
    <s v="Conversion"/>
    <x v="1385"/>
    <x v="1585"/>
    <n v="15"/>
    <n v="2"/>
    <n v="1"/>
    <x v="522"/>
    <n v="308"/>
    <n v="175"/>
    <n v="139"/>
    <n v="124"/>
    <n v="107"/>
    <n v="10.701754385964913"/>
    <x v="1914"/>
    <n v="6.2656641604010022E-3"/>
    <x v="1913"/>
    <n v="1.708"/>
    <x v="1889"/>
    <n v="1"/>
    <n v="43"/>
    <x v="1345"/>
    <x v="19"/>
    <n v="231"/>
    <x v="947"/>
    <x v="949"/>
    <x v="948"/>
    <x v="949"/>
    <x v="949"/>
  </r>
  <r>
    <n v="1000682506"/>
    <n v="1000682506"/>
    <n v="2000860674"/>
    <x v="17"/>
    <x v="0"/>
    <x v="5"/>
    <s v="All Site Visitors"/>
    <s v="Custom Audience"/>
    <x v="0"/>
    <x v="1"/>
    <s v="F"/>
    <s v="Conversion"/>
    <x v="1621"/>
    <x v="1586"/>
    <n v="16"/>
    <n v="2"/>
    <n v="1"/>
    <x v="18"/>
    <n v="217"/>
    <n v="105"/>
    <n v="70"/>
    <n v="56"/>
    <n v="53"/>
    <n v="10.239149689991143"/>
    <x v="1915"/>
    <n v="7.0859167404782996E-3"/>
    <x v="1914"/>
    <n v="1.4450000000000001"/>
    <x v="1890"/>
    <n v="1"/>
    <n v="138"/>
    <x v="1346"/>
    <x v="301"/>
    <n v="109"/>
    <x v="948"/>
    <x v="950"/>
    <x v="949"/>
    <x v="950"/>
    <x v="950"/>
  </r>
  <r>
    <n v="1000748324"/>
    <n v="1000748324"/>
    <n v="2000861286"/>
    <x v="17"/>
    <x v="0"/>
    <x v="6"/>
    <s v="All Site Visitors"/>
    <s v="Custom Audience"/>
    <x v="0"/>
    <x v="1"/>
    <s v="F"/>
    <s v="Conversion"/>
    <x v="1622"/>
    <x v="1587"/>
    <n v="16"/>
    <n v="2"/>
    <n v="1"/>
    <x v="433"/>
    <n v="159"/>
    <n v="88"/>
    <n v="65"/>
    <n v="46"/>
    <n v="40"/>
    <n v="11.158106747230615"/>
    <x v="1916"/>
    <n v="8.0563947633434038E-3"/>
    <x v="1915"/>
    <n v="1.385"/>
    <x v="1891"/>
    <n v="1"/>
    <n v="186"/>
    <x v="1347"/>
    <x v="117"/>
    <n v="86"/>
    <x v="949"/>
    <x v="951"/>
    <x v="950"/>
    <x v="951"/>
    <x v="951"/>
  </r>
  <r>
    <n v="1000306252"/>
    <n v="1000306252"/>
    <n v="2000861414"/>
    <x v="17"/>
    <x v="0"/>
    <x v="7"/>
    <s v="All Site Visitors"/>
    <s v="Facebook Interest"/>
    <x v="0"/>
    <x v="1"/>
    <s v="F"/>
    <s v="Conversion"/>
    <x v="1342"/>
    <x v="1588"/>
    <n v="23"/>
    <n v="3"/>
    <n v="2"/>
    <x v="620"/>
    <n v="358"/>
    <n v="145"/>
    <n v="93"/>
    <n v="84"/>
    <n v="75"/>
    <n v="5.0259067357512954"/>
    <x v="1917"/>
    <n v="7.0100579091740322E-3"/>
    <x v="1916"/>
    <n v="0.71695652173913038"/>
    <x v="1892"/>
    <n v="1"/>
    <n v="54"/>
    <x v="1348"/>
    <x v="266"/>
    <n v="159"/>
    <x v="950"/>
    <x v="952"/>
    <x v="951"/>
    <x v="952"/>
    <x v="952"/>
  </r>
  <r>
    <n v="1000974556"/>
    <n v="1000974556"/>
    <n v="2000861952"/>
    <x v="17"/>
    <x v="0"/>
    <x v="7"/>
    <s v="All Site Visitors"/>
    <s v="Facebook Interest"/>
    <x v="0"/>
    <x v="1"/>
    <s v="F"/>
    <s v="Conversion"/>
    <x v="1623"/>
    <x v="1589"/>
    <n v="13"/>
    <n v="3"/>
    <n v="1"/>
    <x v="696"/>
    <n v="333"/>
    <n v="180"/>
    <n v="112"/>
    <n v="90"/>
    <n v="83"/>
    <n v="5.6425077812361053"/>
    <x v="1918"/>
    <n v="5.7803468208092483E-3"/>
    <x v="1917"/>
    <n v="0.97615384615384615"/>
    <x v="1893"/>
    <n v="1"/>
    <n v="111"/>
    <x v="1349"/>
    <x v="41"/>
    <n v="173"/>
    <x v="951"/>
    <x v="953"/>
    <x v="952"/>
    <x v="953"/>
    <x v="953"/>
  </r>
  <r>
    <n v="1000302871"/>
    <n v="1000302871"/>
    <n v="2000863020"/>
    <x v="17"/>
    <x v="0"/>
    <x v="8"/>
    <s v="All Site Visitors"/>
    <s v="Facebook Interest"/>
    <x v="0"/>
    <x v="1"/>
    <s v="F"/>
    <s v="Conversion"/>
    <x v="1624"/>
    <x v="1590"/>
    <n v="13"/>
    <n v="3"/>
    <n v="1"/>
    <x v="697"/>
    <n v="340"/>
    <n v="203"/>
    <n v="127"/>
    <n v="99"/>
    <n v="88"/>
    <n v="6.5695155573060253"/>
    <x v="1919"/>
    <n v="5.1201260338716026E-3"/>
    <x v="1918"/>
    <n v="1.283076923076923"/>
    <x v="1894"/>
    <n v="0"/>
    <n v="0"/>
    <x v="4"/>
    <x v="4"/>
    <n v="187"/>
    <x v="952"/>
    <x v="954"/>
    <x v="953"/>
    <x v="954"/>
    <x v="954"/>
  </r>
  <r>
    <n v="1000844607"/>
    <n v="1000844607"/>
    <n v="2000863090"/>
    <x v="17"/>
    <x v="0"/>
    <x v="9"/>
    <s v="All Site Visitors"/>
    <s v="Facebook Interest"/>
    <x v="0"/>
    <x v="1"/>
    <s v="F"/>
    <s v="Conversion"/>
    <x v="1625"/>
    <x v="1591"/>
    <n v="9"/>
    <n v="2"/>
    <n v="1"/>
    <x v="698"/>
    <n v="195"/>
    <n v="112"/>
    <n v="85"/>
    <n v="62"/>
    <n v="53"/>
    <n v="7.9104477611940309"/>
    <x v="1920"/>
    <n v="3.8379530916844351E-3"/>
    <x v="1919"/>
    <n v="2.0611111111111113"/>
    <x v="1895"/>
    <n v="0"/>
    <n v="0"/>
    <x v="4"/>
    <x v="4"/>
    <n v="115"/>
    <x v="953"/>
    <x v="955"/>
    <x v="954"/>
    <x v="955"/>
    <x v="955"/>
  </r>
  <r>
    <n v="1000604800"/>
    <n v="1000604800"/>
    <n v="2000863264"/>
    <x v="17"/>
    <x v="0"/>
    <x v="0"/>
    <s v="Purchases"/>
    <s v="Website Custom Audience"/>
    <x v="1"/>
    <x v="1"/>
    <s v="F"/>
    <s v="Conversion"/>
    <x v="1626"/>
    <x v="62"/>
    <n v="23"/>
    <n v="2"/>
    <n v="1"/>
    <x v="699"/>
    <n v="152"/>
    <n v="63"/>
    <n v="44"/>
    <n v="35"/>
    <n v="32"/>
    <n v="18.837868480725625"/>
    <x v="1921"/>
    <n v="1.3038548752834467E-2"/>
    <x v="1920"/>
    <n v="1.4447826086956521"/>
    <x v="1896"/>
    <n v="2"/>
    <n v="394"/>
    <x v="1350"/>
    <x v="357"/>
    <n v="67"/>
    <x v="954"/>
    <x v="956"/>
    <x v="955"/>
    <x v="956"/>
    <x v="956"/>
  </r>
  <r>
    <n v="1000159742"/>
    <n v="1000159742"/>
    <n v="2000863354"/>
    <x v="17"/>
    <x v="0"/>
    <x v="1"/>
    <s v="Purchasers, Shopping Cart"/>
    <s v="Website Custom Audience"/>
    <x v="1"/>
    <x v="1"/>
    <s v="F"/>
    <s v="Conversion"/>
    <x v="1627"/>
    <x v="1592"/>
    <n v="60"/>
    <n v="5"/>
    <n v="3"/>
    <x v="700"/>
    <n v="539"/>
    <n v="227"/>
    <n v="155"/>
    <n v="113"/>
    <n v="98"/>
    <n v="17.084342211460854"/>
    <x v="1922"/>
    <n v="1.2106537530266344E-2"/>
    <x v="1921"/>
    <n v="1.4111666666666667"/>
    <x v="1897"/>
    <n v="5"/>
    <n v="325"/>
    <x v="1351"/>
    <x v="569"/>
    <n v="211"/>
    <x v="955"/>
    <x v="957"/>
    <x v="956"/>
    <x v="957"/>
    <x v="957"/>
  </r>
  <r>
    <n v="1000179376"/>
    <n v="1000179376"/>
    <n v="2000863940"/>
    <x v="17"/>
    <x v="0"/>
    <x v="2"/>
    <s v="Product Page, Shopping Cart, Purchasers"/>
    <s v="Website Custom Audience"/>
    <x v="1"/>
    <x v="1"/>
    <s v="F"/>
    <s v="Conversion"/>
    <x v="1628"/>
    <x v="1593"/>
    <n v="59"/>
    <n v="9"/>
    <n v="3"/>
    <x v="701"/>
    <n v="762"/>
    <n v="407"/>
    <n v="275"/>
    <n v="208"/>
    <n v="182"/>
    <n v="13.222296843519139"/>
    <x v="1923"/>
    <n v="7.9247817327065141E-3"/>
    <x v="1922"/>
    <n v="1.6684745762711863"/>
    <x v="1898"/>
    <n v="4"/>
    <n v="364"/>
    <x v="1352"/>
    <x v="201"/>
    <n v="390"/>
    <x v="956"/>
    <x v="958"/>
    <x v="957"/>
    <x v="958"/>
    <x v="958"/>
  </r>
  <r>
    <n v="1000548449"/>
    <n v="1000548449"/>
    <n v="2000864428"/>
    <x v="17"/>
    <x v="0"/>
    <x v="3"/>
    <s v="All Site Visitors"/>
    <s v="Lookalike"/>
    <x v="1"/>
    <x v="1"/>
    <s v="F"/>
    <s v="Conversion"/>
    <x v="1053"/>
    <x v="1594"/>
    <n v="31"/>
    <n v="4"/>
    <n v="3"/>
    <x v="702"/>
    <n v="586"/>
    <n v="335"/>
    <n v="217"/>
    <n v="191"/>
    <n v="181"/>
    <n v="11.855955678670359"/>
    <x v="1924"/>
    <n v="7.1560480147737767E-3"/>
    <x v="1923"/>
    <n v="1.6567741935483871"/>
    <x v="1899"/>
    <n v="1"/>
    <n v="45"/>
    <x v="1353"/>
    <x v="394"/>
    <n v="372"/>
    <x v="957"/>
    <x v="959"/>
    <x v="958"/>
    <x v="959"/>
    <x v="959"/>
  </r>
  <r>
    <n v="1000319404"/>
    <n v="1000319404"/>
    <n v="2000864432"/>
    <x v="17"/>
    <x v="0"/>
    <x v="4"/>
    <s v="All Site Visitors"/>
    <s v="Lookalike"/>
    <x v="1"/>
    <x v="1"/>
    <s v="F"/>
    <s v="Conversion"/>
    <x v="1629"/>
    <x v="407"/>
    <n v="17"/>
    <n v="3"/>
    <n v="1"/>
    <x v="62"/>
    <n v="200"/>
    <n v="86"/>
    <n v="53"/>
    <n v="44"/>
    <n v="38"/>
    <n v="9.743481917577796"/>
    <x v="1925"/>
    <n v="7.148864592094197E-3"/>
    <x v="1924"/>
    <n v="1.3629411764705883"/>
    <x v="1900"/>
    <n v="1"/>
    <n v="185"/>
    <x v="1354"/>
    <x v="352"/>
    <n v="82"/>
    <x v="958"/>
    <x v="960"/>
    <x v="959"/>
    <x v="960"/>
    <x v="960"/>
  </r>
  <r>
    <n v="1000375664"/>
    <n v="1000375664"/>
    <n v="2000864582"/>
    <x v="17"/>
    <x v="0"/>
    <x v="5"/>
    <s v="All Site Visitors"/>
    <s v="Custom Audience"/>
    <x v="1"/>
    <x v="1"/>
    <s v="F"/>
    <s v="Conversion"/>
    <x v="1630"/>
    <x v="81"/>
    <n v="20"/>
    <n v="3"/>
    <n v="1"/>
    <x v="303"/>
    <n v="281"/>
    <n v="126"/>
    <n v="83"/>
    <n v="72"/>
    <n v="67"/>
    <n v="11.262482168330957"/>
    <x v="1926"/>
    <n v="7.1326676176890159E-3"/>
    <x v="1925"/>
    <n v="1.579"/>
    <x v="1901"/>
    <n v="1"/>
    <n v="26"/>
    <x v="1355"/>
    <x v="570"/>
    <n v="139"/>
    <x v="959"/>
    <x v="961"/>
    <x v="960"/>
    <x v="961"/>
    <x v="961"/>
  </r>
  <r>
    <n v="1000495145"/>
    <n v="1000495145"/>
    <n v="2000864726"/>
    <x v="17"/>
    <x v="0"/>
    <x v="6"/>
    <s v="All Site Visitors"/>
    <s v="Custom Audience"/>
    <x v="1"/>
    <x v="1"/>
    <s v="F"/>
    <s v="Conversion"/>
    <x v="1631"/>
    <x v="596"/>
    <n v="22"/>
    <n v="2"/>
    <n v="1"/>
    <x v="138"/>
    <n v="291"/>
    <n v="150"/>
    <n v="98"/>
    <n v="75"/>
    <n v="71"/>
    <n v="9.8959136468774105"/>
    <x v="1927"/>
    <n v="8.4811102544333078E-3"/>
    <x v="1926"/>
    <n v="1.166818181818182"/>
    <x v="1902"/>
    <n v="1"/>
    <n v="183"/>
    <x v="1356"/>
    <x v="294"/>
    <n v="146"/>
    <x v="960"/>
    <x v="962"/>
    <x v="961"/>
    <x v="962"/>
    <x v="962"/>
  </r>
  <r>
    <n v="1000401650"/>
    <n v="1000401650"/>
    <n v="2000865120"/>
    <x v="17"/>
    <x v="0"/>
    <x v="7"/>
    <s v="All Site Visitors"/>
    <s v="Facebook Interest"/>
    <x v="1"/>
    <x v="1"/>
    <s v="F"/>
    <s v="Conversion"/>
    <x v="467"/>
    <x v="203"/>
    <n v="23"/>
    <n v="3"/>
    <n v="2"/>
    <x v="305"/>
    <n v="222"/>
    <n v="113"/>
    <n v="70"/>
    <n v="52"/>
    <n v="45"/>
    <n v="5.9509588179817667"/>
    <x v="1928"/>
    <n v="7.2304306821754163E-3"/>
    <x v="1927"/>
    <n v="0.82304347826086954"/>
    <x v="1903"/>
    <n v="1"/>
    <n v="50"/>
    <x v="1357"/>
    <x v="49"/>
    <n v="97"/>
    <x v="961"/>
    <x v="963"/>
    <x v="962"/>
    <x v="963"/>
    <x v="963"/>
  </r>
  <r>
    <n v="1000887795"/>
    <n v="1000887795"/>
    <n v="2000865202"/>
    <x v="17"/>
    <x v="0"/>
    <x v="7"/>
    <s v="All Site Visitors"/>
    <s v="Facebook Interest"/>
    <x v="1"/>
    <x v="1"/>
    <s v="F"/>
    <s v="Conversion"/>
    <x v="522"/>
    <x v="165"/>
    <n v="19"/>
    <n v="3"/>
    <n v="2"/>
    <x v="703"/>
    <n v="233"/>
    <n v="123"/>
    <n v="79"/>
    <n v="60"/>
    <n v="54"/>
    <n v="5.5714285714285721"/>
    <x v="1929"/>
    <n v="6.6202090592334499E-3"/>
    <x v="1928"/>
    <n v="0.84157894736842109"/>
    <x v="1904"/>
    <n v="0"/>
    <n v="0"/>
    <x v="4"/>
    <x v="4"/>
    <n v="114"/>
    <x v="962"/>
    <x v="964"/>
    <x v="963"/>
    <x v="964"/>
    <x v="964"/>
  </r>
  <r>
    <n v="1000180818"/>
    <n v="1000180818"/>
    <n v="2000865236"/>
    <x v="17"/>
    <x v="0"/>
    <x v="8"/>
    <s v="All Site Visitors"/>
    <s v="Facebook Interest"/>
    <x v="1"/>
    <x v="1"/>
    <s v="F"/>
    <s v="Conversion"/>
    <x v="1632"/>
    <x v="1095"/>
    <n v="9"/>
    <n v="2"/>
    <n v="1"/>
    <x v="126"/>
    <n v="204"/>
    <n v="97"/>
    <n v="71"/>
    <n v="56"/>
    <n v="50"/>
    <n v="7.1051295073641443"/>
    <x v="1930"/>
    <n v="4.5708481462671405E-3"/>
    <x v="1929"/>
    <n v="1.5544444444444445"/>
    <x v="1905"/>
    <n v="0"/>
    <n v="0"/>
    <x v="4"/>
    <x v="4"/>
    <n v="106"/>
    <x v="963"/>
    <x v="965"/>
    <x v="964"/>
    <x v="965"/>
    <x v="965"/>
  </r>
  <r>
    <n v="1000434636"/>
    <n v="1000434636"/>
    <n v="2000865550"/>
    <x v="17"/>
    <x v="0"/>
    <x v="9"/>
    <s v="All Site Visitors"/>
    <s v="Facebook Interest"/>
    <x v="1"/>
    <x v="1"/>
    <s v="F"/>
    <s v="Conversion"/>
    <x v="1633"/>
    <x v="1349"/>
    <n v="13"/>
    <n v="3"/>
    <n v="2"/>
    <x v="533"/>
    <n v="248"/>
    <n v="124"/>
    <n v="97"/>
    <n v="81"/>
    <n v="70"/>
    <n v="6.7947310647639956"/>
    <x v="1931"/>
    <n v="4.7566776436150753E-3"/>
    <x v="1930"/>
    <n v="1.4284615384615384"/>
    <x v="1906"/>
    <n v="0"/>
    <n v="0"/>
    <x v="4"/>
    <x v="4"/>
    <n v="151"/>
    <x v="964"/>
    <x v="966"/>
    <x v="965"/>
    <x v="966"/>
    <x v="966"/>
  </r>
  <r>
    <n v="1000284373"/>
    <n v="1000284373"/>
    <n v="2000865830"/>
    <x v="17"/>
    <x v="0"/>
    <x v="0"/>
    <s v="Purchases"/>
    <s v="Website Custom Audience"/>
    <x v="0"/>
    <x v="0"/>
    <s v="M/F"/>
    <s v="Conversion"/>
    <x v="315"/>
    <x v="466"/>
    <n v="23"/>
    <n v="1"/>
    <n v="1"/>
    <x v="0"/>
    <m/>
    <m/>
    <m/>
    <m/>
    <m/>
    <n v="18.71395167575994"/>
    <x v="1932"/>
    <n v="1.7926734216679657E-2"/>
    <x v="1931"/>
    <n v="1.0439130434782609"/>
    <x v="1907"/>
    <n v="2"/>
    <n v="222"/>
    <x v="1358"/>
    <x v="390"/>
    <s v=" "/>
    <x v="0"/>
    <x v="0"/>
    <x v="0"/>
    <x v="0"/>
    <x v="0"/>
  </r>
  <r>
    <n v="1000622149"/>
    <n v="1000622149"/>
    <n v="2000865920"/>
    <x v="17"/>
    <x v="0"/>
    <x v="1"/>
    <s v="Purchasers, Shopping Cart"/>
    <s v="Website Custom Audience"/>
    <x v="0"/>
    <x v="0"/>
    <s v="M/F"/>
    <s v="Conversion"/>
    <x v="1634"/>
    <x v="1595"/>
    <n v="38"/>
    <n v="3"/>
    <n v="1"/>
    <x v="0"/>
    <m/>
    <m/>
    <m/>
    <m/>
    <m/>
    <n v="15.070564516129034"/>
    <x v="1933"/>
    <n v="1.2768817204301076E-2"/>
    <x v="1932"/>
    <n v="1.1802631578947369"/>
    <x v="1908"/>
    <n v="2"/>
    <n v="338"/>
    <x v="1359"/>
    <x v="571"/>
    <s v=" "/>
    <x v="0"/>
    <x v="0"/>
    <x v="0"/>
    <x v="0"/>
    <x v="0"/>
  </r>
  <r>
    <n v="1000899231"/>
    <n v="1000899231"/>
    <n v="2000866150"/>
    <x v="17"/>
    <x v="0"/>
    <x v="2"/>
    <s v="Product Page, Shopping Cart, Purchasers"/>
    <s v="Website Custom Audience"/>
    <x v="0"/>
    <x v="0"/>
    <s v="M/F"/>
    <s v="Conversion"/>
    <x v="1635"/>
    <x v="729"/>
    <n v="32"/>
    <n v="3"/>
    <n v="2"/>
    <x v="0"/>
    <m/>
    <m/>
    <m/>
    <m/>
    <m/>
    <n v="12.99720757058641"/>
    <x v="1934"/>
    <n v="9.9286379149860372E-3"/>
    <x v="1933"/>
    <n v="1.3090625"/>
    <x v="1909"/>
    <n v="1"/>
    <n v="39"/>
    <x v="1360"/>
    <x v="190"/>
    <s v=" "/>
    <x v="0"/>
    <x v="0"/>
    <x v="0"/>
    <x v="0"/>
    <x v="0"/>
  </r>
  <r>
    <n v="1000132261"/>
    <n v="1000132261"/>
    <n v="2000866228"/>
    <x v="17"/>
    <x v="0"/>
    <x v="3"/>
    <s v="All Site Visitors"/>
    <s v="Lookalike"/>
    <x v="0"/>
    <x v="0"/>
    <s v="M/F"/>
    <s v="Conversion"/>
    <x v="1636"/>
    <x v="1596"/>
    <n v="22"/>
    <n v="3"/>
    <n v="1"/>
    <x v="0"/>
    <m/>
    <m/>
    <m/>
    <m/>
    <m/>
    <n v="11.135802469135802"/>
    <x v="1935"/>
    <n v="9.0534979423868307E-3"/>
    <x v="1934"/>
    <n v="1.23"/>
    <x v="1910"/>
    <n v="1"/>
    <n v="137"/>
    <x v="1361"/>
    <x v="6"/>
    <s v=" "/>
    <x v="0"/>
    <x v="0"/>
    <x v="0"/>
    <x v="0"/>
    <x v="0"/>
  </r>
  <r>
    <n v="1000487502"/>
    <n v="1000487502"/>
    <n v="2000866596"/>
    <x v="17"/>
    <x v="0"/>
    <x v="4"/>
    <s v="All Site Visitors"/>
    <s v="Lookalike"/>
    <x v="0"/>
    <x v="0"/>
    <s v="M/F"/>
    <s v="Conversion"/>
    <x v="1637"/>
    <x v="1597"/>
    <n v="12"/>
    <n v="1"/>
    <n v="1"/>
    <x v="0"/>
    <m/>
    <m/>
    <m/>
    <m/>
    <m/>
    <n v="10.521400778210117"/>
    <x v="1936"/>
    <n v="9.3385214007782099E-3"/>
    <x v="1935"/>
    <n v="1.1266666666666667"/>
    <x v="1911"/>
    <n v="0"/>
    <n v="0"/>
    <x v="4"/>
    <x v="4"/>
    <s v=" "/>
    <x v="0"/>
    <x v="0"/>
    <x v="0"/>
    <x v="0"/>
    <x v="0"/>
  </r>
  <r>
    <n v="1000425862"/>
    <n v="1000425862"/>
    <n v="2000866812"/>
    <x v="17"/>
    <x v="0"/>
    <x v="5"/>
    <s v="All Site Visitors"/>
    <s v="Custom Audience"/>
    <x v="0"/>
    <x v="0"/>
    <s v="M/F"/>
    <s v="Conversion"/>
    <x v="868"/>
    <x v="346"/>
    <n v="14"/>
    <n v="1"/>
    <n v="1"/>
    <x v="0"/>
    <m/>
    <m/>
    <m/>
    <m/>
    <m/>
    <n v="10.287241148964597"/>
    <x v="1937"/>
    <n v="9.3520374081496327E-3"/>
    <x v="1936"/>
    <n v="1.1000000000000001"/>
    <x v="974"/>
    <n v="0"/>
    <n v="0"/>
    <x v="4"/>
    <x v="4"/>
    <s v=" "/>
    <x v="0"/>
    <x v="0"/>
    <x v="0"/>
    <x v="0"/>
    <x v="0"/>
  </r>
  <r>
    <n v="1000943155"/>
    <n v="1000943155"/>
    <n v="2000866942"/>
    <x v="17"/>
    <x v="0"/>
    <x v="6"/>
    <s v="All Site Visitors"/>
    <s v="Custom Audience"/>
    <x v="0"/>
    <x v="0"/>
    <s v="M/F"/>
    <s v="Conversion"/>
    <x v="1223"/>
    <x v="1598"/>
    <n v="12"/>
    <n v="1"/>
    <n v="1"/>
    <x v="0"/>
    <m/>
    <m/>
    <m/>
    <m/>
    <m/>
    <n v="10.606884057971016"/>
    <x v="1938"/>
    <n v="1.0869565217391304E-2"/>
    <x v="1937"/>
    <n v="0.97583333333333344"/>
    <x v="1912"/>
    <n v="1"/>
    <n v="105"/>
    <x v="1362"/>
    <x v="572"/>
    <s v=" "/>
    <x v="0"/>
    <x v="0"/>
    <x v="0"/>
    <x v="0"/>
    <x v="0"/>
  </r>
  <r>
    <n v="1000300832"/>
    <n v="1000300832"/>
    <n v="2000867012"/>
    <x v="17"/>
    <x v="0"/>
    <x v="7"/>
    <s v="All Site Visitors"/>
    <s v="Facebook Interest"/>
    <x v="0"/>
    <x v="0"/>
    <s v="M/F"/>
    <s v="Conversion"/>
    <x v="1638"/>
    <x v="743"/>
    <n v="11"/>
    <n v="1"/>
    <n v="1"/>
    <x v="0"/>
    <m/>
    <m/>
    <m/>
    <m/>
    <m/>
    <n v="6.6454183266932274"/>
    <x v="1939"/>
    <n v="8.7649402390438252E-3"/>
    <x v="1938"/>
    <n v="0.75818181818181818"/>
    <x v="1913"/>
    <n v="0"/>
    <n v="0"/>
    <x v="4"/>
    <x v="4"/>
    <s v=" "/>
    <x v="0"/>
    <x v="0"/>
    <x v="0"/>
    <x v="0"/>
    <x v="0"/>
  </r>
  <r>
    <n v="1000570818"/>
    <n v="1000570818"/>
    <n v="2000867292"/>
    <x v="17"/>
    <x v="0"/>
    <x v="7"/>
    <s v="All Site Visitors"/>
    <s v="Facebook Interest"/>
    <x v="0"/>
    <x v="0"/>
    <s v="M/F"/>
    <s v="Conversion"/>
    <x v="266"/>
    <x v="1599"/>
    <n v="16"/>
    <n v="2"/>
    <n v="1"/>
    <x v="0"/>
    <m/>
    <m/>
    <m/>
    <m/>
    <m/>
    <n v="6.5657177468201091"/>
    <x v="1940"/>
    <n v="9.6910963052695333E-3"/>
    <x v="1939"/>
    <n v="0.67749999999999999"/>
    <x v="1914"/>
    <n v="0"/>
    <n v="0"/>
    <x v="4"/>
    <x v="4"/>
    <s v=" "/>
    <x v="0"/>
    <x v="0"/>
    <x v="0"/>
    <x v="0"/>
    <x v="0"/>
  </r>
  <r>
    <n v="1000638092"/>
    <n v="1000638092"/>
    <n v="2000867916"/>
    <x v="17"/>
    <x v="0"/>
    <x v="8"/>
    <s v="All Site Visitors"/>
    <s v="Facebook Interest"/>
    <x v="0"/>
    <x v="0"/>
    <s v="M/F"/>
    <s v="Conversion"/>
    <x v="1639"/>
    <x v="390"/>
    <n v="8"/>
    <n v="1"/>
    <n v="1"/>
    <x v="0"/>
    <m/>
    <m/>
    <m/>
    <m/>
    <m/>
    <n v="6.2888329135180525"/>
    <x v="1941"/>
    <n v="6.7170445004198151E-3"/>
    <x v="1940"/>
    <n v="0.93625000000000003"/>
    <x v="1915"/>
    <n v="0"/>
    <n v="0"/>
    <x v="4"/>
    <x v="4"/>
    <s v=" "/>
    <x v="0"/>
    <x v="0"/>
    <x v="0"/>
    <x v="0"/>
    <x v="0"/>
  </r>
  <r>
    <n v="1000518059"/>
    <n v="1000518059"/>
    <n v="2000868170"/>
    <x v="17"/>
    <x v="0"/>
    <x v="9"/>
    <s v="All Site Visitors"/>
    <s v="Facebook Interest"/>
    <x v="0"/>
    <x v="0"/>
    <s v="M/F"/>
    <s v="Conversion"/>
    <x v="1403"/>
    <x v="277"/>
    <n v="5"/>
    <n v="1"/>
    <n v="1"/>
    <x v="0"/>
    <m/>
    <m/>
    <m/>
    <m/>
    <m/>
    <n v="6.8163908589440512"/>
    <x v="1942"/>
    <n v="3.9401103230890461E-3"/>
    <x v="1941"/>
    <n v="1.73"/>
    <x v="1916"/>
    <n v="0"/>
    <n v="0"/>
    <x v="4"/>
    <x v="4"/>
    <s v=" "/>
    <x v="0"/>
    <x v="0"/>
    <x v="0"/>
    <x v="0"/>
    <x v="0"/>
  </r>
  <r>
    <n v="1000626434"/>
    <n v="1000626434"/>
    <n v="2000868546"/>
    <x v="17"/>
    <x v="0"/>
    <x v="0"/>
    <s v="Purchases"/>
    <s v="Website Custom Audience"/>
    <x v="1"/>
    <x v="0"/>
    <s v="M/F"/>
    <s v="Conversion"/>
    <x v="568"/>
    <x v="11"/>
    <n v="16"/>
    <n v="1"/>
    <n v="0"/>
    <x v="0"/>
    <m/>
    <m/>
    <m/>
    <m/>
    <m/>
    <n v="17.272727272727273"/>
    <x v="1943"/>
    <n v="1.8411967779056387E-2"/>
    <x v="1942"/>
    <n v="0.93812499999999999"/>
    <x v="1917"/>
    <n v="1"/>
    <n v="126"/>
    <x v="1363"/>
    <x v="226"/>
    <s v=" "/>
    <x v="0"/>
    <x v="0"/>
    <x v="0"/>
    <x v="0"/>
    <x v="0"/>
  </r>
  <r>
    <n v="1000137177"/>
    <n v="1000137177"/>
    <n v="2000869272"/>
    <x v="17"/>
    <x v="0"/>
    <x v="1"/>
    <s v="Purchasers, Shopping Cart"/>
    <s v="Website Custom Audience"/>
    <x v="1"/>
    <x v="0"/>
    <s v="M/F"/>
    <s v="Conversion"/>
    <x v="1640"/>
    <x v="595"/>
    <n v="38"/>
    <n v="3"/>
    <n v="1"/>
    <x v="0"/>
    <m/>
    <m/>
    <m/>
    <m/>
    <m/>
    <n v="16.680567139282736"/>
    <x v="1944"/>
    <n v="1.5846538782318599E-2"/>
    <x v="1943"/>
    <n v="1.0526315789473684"/>
    <x v="1918"/>
    <n v="2"/>
    <n v="348"/>
    <x v="1364"/>
    <x v="279"/>
    <s v=" "/>
    <x v="0"/>
    <x v="0"/>
    <x v="0"/>
    <x v="0"/>
    <x v="0"/>
  </r>
  <r>
    <n v="1000322111"/>
    <n v="1000322111"/>
    <n v="2000869338"/>
    <x v="17"/>
    <x v="0"/>
    <x v="2"/>
    <s v="Product Page, Shopping Cart, Purchasers"/>
    <s v="Website Custom Audience"/>
    <x v="1"/>
    <x v="0"/>
    <s v="M/F"/>
    <s v="Conversion"/>
    <x v="1641"/>
    <x v="1291"/>
    <n v="45"/>
    <n v="3"/>
    <n v="2"/>
    <x v="0"/>
    <m/>
    <m/>
    <m/>
    <m/>
    <m/>
    <n v="13.177045177045176"/>
    <x v="1945"/>
    <n v="1.098901098901099E-2"/>
    <x v="1944"/>
    <n v="1.1991111111111112"/>
    <x v="1919"/>
    <n v="2"/>
    <n v="22"/>
    <x v="1365"/>
    <x v="20"/>
    <s v=" "/>
    <x v="0"/>
    <x v="0"/>
    <x v="0"/>
    <x v="0"/>
    <x v="0"/>
  </r>
  <r>
    <n v="1000600694"/>
    <n v="1000600694"/>
    <n v="2000870066"/>
    <x v="17"/>
    <x v="0"/>
    <x v="3"/>
    <s v="All Site Visitors"/>
    <s v="Lookalike"/>
    <x v="1"/>
    <x v="0"/>
    <s v="M/F"/>
    <s v="Conversion"/>
    <x v="1642"/>
    <x v="1600"/>
    <n v="29"/>
    <n v="3"/>
    <n v="1"/>
    <x v="0"/>
    <m/>
    <m/>
    <m/>
    <m/>
    <m/>
    <n v="10.883107365335288"/>
    <x v="1946"/>
    <n v="1.0626603151337486E-2"/>
    <x v="1945"/>
    <n v="1.0241379310344827"/>
    <x v="1920"/>
    <n v="1"/>
    <n v="63"/>
    <x v="1366"/>
    <x v="18"/>
    <s v=" "/>
    <x v="0"/>
    <x v="0"/>
    <x v="0"/>
    <x v="0"/>
    <x v="0"/>
  </r>
  <r>
    <n v="1000507023"/>
    <n v="1000507023"/>
    <n v="2000870070"/>
    <x v="17"/>
    <x v="0"/>
    <x v="4"/>
    <s v="All Site Visitors"/>
    <s v="Lookalike"/>
    <x v="1"/>
    <x v="0"/>
    <s v="M/F"/>
    <s v="Conversion"/>
    <x v="1643"/>
    <x v="1601"/>
    <n v="13"/>
    <n v="2"/>
    <n v="1"/>
    <x v="0"/>
    <m/>
    <m/>
    <m/>
    <m/>
    <m/>
    <n v="11.007692307692309"/>
    <x v="1947"/>
    <n v="0.01"/>
    <x v="1946"/>
    <n v="1.1007692307692307"/>
    <x v="1921"/>
    <n v="0"/>
    <n v="0"/>
    <x v="4"/>
    <x v="4"/>
    <s v=" "/>
    <x v="0"/>
    <x v="0"/>
    <x v="0"/>
    <x v="0"/>
    <x v="0"/>
  </r>
  <r>
    <n v="1000302500"/>
    <n v="1000302500"/>
    <n v="2000870074"/>
    <x v="17"/>
    <x v="0"/>
    <x v="5"/>
    <s v="All Site Visitors"/>
    <s v="Custom Audience"/>
    <x v="1"/>
    <x v="0"/>
    <s v="M/F"/>
    <s v="Conversion"/>
    <x v="1644"/>
    <x v="1602"/>
    <n v="20"/>
    <n v="2"/>
    <n v="1"/>
    <x v="0"/>
    <m/>
    <m/>
    <m/>
    <m/>
    <m/>
    <n v="9.6581196581196593"/>
    <x v="1948"/>
    <n v="1.0055304172951232E-2"/>
    <x v="1947"/>
    <n v="0.96050000000000002"/>
    <x v="1922"/>
    <n v="1"/>
    <n v="177"/>
    <x v="1367"/>
    <x v="115"/>
    <s v=" "/>
    <x v="0"/>
    <x v="0"/>
    <x v="0"/>
    <x v="0"/>
    <x v="0"/>
  </r>
  <r>
    <n v="1000257609"/>
    <n v="1000257609"/>
    <n v="2000870400"/>
    <x v="17"/>
    <x v="0"/>
    <x v="6"/>
    <s v="All Site Visitors"/>
    <s v="Custom Audience"/>
    <x v="1"/>
    <x v="0"/>
    <s v="M/F"/>
    <s v="Conversion"/>
    <x v="1645"/>
    <x v="22"/>
    <n v="18"/>
    <n v="2"/>
    <n v="1"/>
    <x v="0"/>
    <m/>
    <m/>
    <m/>
    <m/>
    <m/>
    <n v="10.485175202156334"/>
    <x v="1949"/>
    <n v="1.2129380053908356E-2"/>
    <x v="1948"/>
    <n v="0.86444444444444446"/>
    <x v="1923"/>
    <n v="1"/>
    <n v="75"/>
    <x v="1368"/>
    <x v="94"/>
    <s v=" "/>
    <x v="0"/>
    <x v="0"/>
    <x v="0"/>
    <x v="0"/>
    <x v="0"/>
  </r>
  <r>
    <n v="1000311358"/>
    <n v="1000311358"/>
    <n v="2000870728"/>
    <x v="17"/>
    <x v="0"/>
    <x v="7"/>
    <s v="All Site Visitors"/>
    <s v="Facebook Interest"/>
    <x v="1"/>
    <x v="0"/>
    <s v="M/F"/>
    <s v="Conversion"/>
    <x v="569"/>
    <x v="265"/>
    <n v="16"/>
    <n v="1"/>
    <n v="1"/>
    <x v="0"/>
    <m/>
    <m/>
    <m/>
    <m/>
    <m/>
    <n v="6.4793388429752063"/>
    <x v="1950"/>
    <n v="8.8154269972451783E-3"/>
    <x v="1949"/>
    <n v="0.73499999999999999"/>
    <x v="1924"/>
    <n v="0"/>
    <n v="0"/>
    <x v="4"/>
    <x v="4"/>
    <s v=" "/>
    <x v="0"/>
    <x v="0"/>
    <x v="0"/>
    <x v="0"/>
    <x v="0"/>
  </r>
  <r>
    <n v="1000606617"/>
    <n v="1000606617"/>
    <n v="2000871100"/>
    <x v="17"/>
    <x v="0"/>
    <x v="7"/>
    <s v="All Site Visitors"/>
    <s v="Facebook Interest"/>
    <x v="1"/>
    <x v="0"/>
    <s v="M/F"/>
    <s v="Conversion"/>
    <x v="232"/>
    <x v="244"/>
    <n v="17"/>
    <n v="2"/>
    <n v="1"/>
    <x v="0"/>
    <m/>
    <m/>
    <m/>
    <m/>
    <m/>
    <n v="6.1195652173913038"/>
    <x v="1951"/>
    <n v="9.2391304347826091E-3"/>
    <x v="1950"/>
    <n v="0.66235294117647059"/>
    <x v="1925"/>
    <n v="0"/>
    <n v="0"/>
    <x v="4"/>
    <x v="4"/>
    <s v=" "/>
    <x v="0"/>
    <x v="0"/>
    <x v="0"/>
    <x v="0"/>
    <x v="0"/>
  </r>
  <r>
    <n v="1000682112"/>
    <n v="1000682112"/>
    <n v="2000871662"/>
    <x v="17"/>
    <x v="0"/>
    <x v="8"/>
    <s v="All Site Visitors"/>
    <s v="Facebook Interest"/>
    <x v="1"/>
    <x v="0"/>
    <s v="M/F"/>
    <s v="Conversion"/>
    <x v="1646"/>
    <x v="1603"/>
    <n v="16"/>
    <n v="2"/>
    <n v="1"/>
    <x v="0"/>
    <m/>
    <m/>
    <m/>
    <m/>
    <m/>
    <n v="6.0343901128425577"/>
    <x v="1952"/>
    <n v="8.5975282106394418E-3"/>
    <x v="1951"/>
    <n v="0.70187500000000003"/>
    <x v="1926"/>
    <n v="0"/>
    <n v="0"/>
    <x v="4"/>
    <x v="4"/>
    <s v=" "/>
    <x v="0"/>
    <x v="0"/>
    <x v="0"/>
    <x v="0"/>
    <x v="0"/>
  </r>
  <r>
    <n v="1000543206"/>
    <n v="1000543206"/>
    <n v="2000871768"/>
    <x v="17"/>
    <x v="0"/>
    <x v="9"/>
    <s v="All Site Visitors"/>
    <s v="Facebook Interest"/>
    <x v="1"/>
    <x v="0"/>
    <s v="M/F"/>
    <s v="Conversion"/>
    <x v="1647"/>
    <x v="1604"/>
    <n v="7"/>
    <n v="1"/>
    <n v="1"/>
    <x v="0"/>
    <m/>
    <m/>
    <m/>
    <m/>
    <m/>
    <n v="7.5259377494014368"/>
    <x v="1953"/>
    <n v="5.5865921787709499E-3"/>
    <x v="1952"/>
    <n v="1.3471428571428572"/>
    <x v="1927"/>
    <n v="0"/>
    <n v="0"/>
    <x v="4"/>
    <x v="4"/>
    <s v=" "/>
    <x v="0"/>
    <x v="0"/>
    <x v="0"/>
    <x v="0"/>
    <x v="0"/>
  </r>
  <r>
    <n v="1000796340"/>
    <n v="1000796340"/>
    <n v="2000872354"/>
    <x v="17"/>
    <x v="0"/>
    <x v="0"/>
    <s v="Purchases"/>
    <s v="Website Custom Audience"/>
    <x v="0"/>
    <x v="1"/>
    <s v="M/F"/>
    <s v="Conversion"/>
    <x v="1648"/>
    <x v="1605"/>
    <n v="16"/>
    <n v="2"/>
    <n v="1"/>
    <x v="55"/>
    <n v="121"/>
    <n v="62"/>
    <n v="39"/>
    <n v="30"/>
    <n v="28"/>
    <n v="17.535055350553506"/>
    <x v="1954"/>
    <n v="1.1808118081180811E-2"/>
    <x v="1953"/>
    <n v="1.4850000000000001"/>
    <x v="1928"/>
    <n v="2"/>
    <n v="284"/>
    <x v="1369"/>
    <x v="573"/>
    <n v="58"/>
    <x v="965"/>
    <x v="967"/>
    <x v="966"/>
    <x v="967"/>
    <x v="967"/>
  </r>
  <r>
    <n v="1000789740"/>
    <n v="1000789740"/>
    <n v="2000872806"/>
    <x v="17"/>
    <x v="0"/>
    <x v="1"/>
    <s v="Purchasers, Shopping Cart"/>
    <s v="Website Custom Audience"/>
    <x v="0"/>
    <x v="1"/>
    <s v="M/F"/>
    <s v="Conversion"/>
    <x v="1649"/>
    <x v="1402"/>
    <n v="42"/>
    <n v="5"/>
    <n v="2"/>
    <x v="489"/>
    <n v="317"/>
    <n v="143"/>
    <n v="109"/>
    <n v="89"/>
    <n v="78"/>
    <n v="13.931003177485248"/>
    <x v="1955"/>
    <n v="9.5324557421697688E-3"/>
    <x v="1954"/>
    <n v="1.4614285714285715"/>
    <x v="1929"/>
    <n v="3"/>
    <n v="87"/>
    <x v="1370"/>
    <x v="114"/>
    <n v="167"/>
    <x v="966"/>
    <x v="968"/>
    <x v="967"/>
    <x v="968"/>
    <x v="968"/>
  </r>
  <r>
    <n v="1000844530"/>
    <n v="1000844530"/>
    <n v="2000873384"/>
    <x v="17"/>
    <x v="0"/>
    <x v="2"/>
    <s v="Product Page, Shopping Cart, Purchasers"/>
    <s v="Website Custom Audience"/>
    <x v="0"/>
    <x v="1"/>
    <s v="M/F"/>
    <s v="Conversion"/>
    <x v="1650"/>
    <x v="1606"/>
    <n v="46"/>
    <n v="7"/>
    <n v="3"/>
    <x v="472"/>
    <n v="621"/>
    <n v="276"/>
    <n v="185"/>
    <n v="153"/>
    <n v="140"/>
    <n v="10.723900196979645"/>
    <x v="1956"/>
    <n v="7.5508864084044645E-3"/>
    <x v="1955"/>
    <n v="1.4202173913043479"/>
    <x v="1930"/>
    <n v="2"/>
    <n v="250"/>
    <x v="1371"/>
    <x v="368"/>
    <n v="293"/>
    <x v="967"/>
    <x v="969"/>
    <x v="968"/>
    <x v="969"/>
    <x v="969"/>
  </r>
  <r>
    <n v="1000342114"/>
    <n v="1000342114"/>
    <n v="2000874108"/>
    <x v="17"/>
    <x v="0"/>
    <x v="3"/>
    <s v="All Site Visitors"/>
    <s v="Lookalike"/>
    <x v="0"/>
    <x v="1"/>
    <s v="M/F"/>
    <s v="Conversion"/>
    <x v="1651"/>
    <x v="1607"/>
    <n v="23"/>
    <n v="3"/>
    <n v="2"/>
    <x v="220"/>
    <n v="570"/>
    <n v="300"/>
    <n v="205"/>
    <n v="181"/>
    <n v="154"/>
    <n v="10.972882303606374"/>
    <x v="1957"/>
    <n v="6.4299692479731618E-3"/>
    <x v="1956"/>
    <n v="1.7065217391304348"/>
    <x v="1931"/>
    <n v="1"/>
    <n v="198"/>
    <x v="1372"/>
    <x v="130"/>
    <n v="335"/>
    <x v="968"/>
    <x v="970"/>
    <x v="969"/>
    <x v="970"/>
    <x v="970"/>
  </r>
  <r>
    <n v="1000343713"/>
    <n v="1000343713"/>
    <n v="2000874290"/>
    <x v="17"/>
    <x v="0"/>
    <x v="4"/>
    <s v="All Site Visitors"/>
    <s v="Lookalike"/>
    <x v="0"/>
    <x v="1"/>
    <s v="M/F"/>
    <s v="Conversion"/>
    <x v="1652"/>
    <x v="1608"/>
    <n v="13"/>
    <n v="2"/>
    <n v="1"/>
    <x v="155"/>
    <n v="318"/>
    <n v="128"/>
    <n v="92"/>
    <n v="66"/>
    <n v="60"/>
    <n v="9.7626262626262612"/>
    <x v="1958"/>
    <n v="6.5656565656565654E-3"/>
    <x v="1957"/>
    <n v="1.4869230769230768"/>
    <x v="1932"/>
    <n v="1"/>
    <n v="23"/>
    <x v="1373"/>
    <x v="369"/>
    <n v="126"/>
    <x v="969"/>
    <x v="971"/>
    <x v="970"/>
    <x v="971"/>
    <x v="971"/>
  </r>
  <r>
    <n v="1000104802"/>
    <n v="1000104802"/>
    <n v="2000874534"/>
    <x v="17"/>
    <x v="0"/>
    <x v="5"/>
    <s v="All Site Visitors"/>
    <s v="Custom Audience"/>
    <x v="0"/>
    <x v="1"/>
    <s v="M/F"/>
    <s v="Conversion"/>
    <x v="1653"/>
    <x v="475"/>
    <n v="17"/>
    <n v="2"/>
    <n v="1"/>
    <x v="239"/>
    <n v="196"/>
    <n v="101"/>
    <n v="69"/>
    <n v="62"/>
    <n v="53"/>
    <n v="9.7526636225266365"/>
    <x v="1959"/>
    <n v="6.4687975646879753E-3"/>
    <x v="1958"/>
    <n v="1.5076470588235293"/>
    <x v="1933"/>
    <n v="1"/>
    <n v="20"/>
    <x v="1374"/>
    <x v="30"/>
    <n v="115"/>
    <x v="970"/>
    <x v="972"/>
    <x v="971"/>
    <x v="972"/>
    <x v="972"/>
  </r>
  <r>
    <n v="1000738565"/>
    <n v="1000738565"/>
    <n v="2000875036"/>
    <x v="17"/>
    <x v="0"/>
    <x v="6"/>
    <s v="All Site Visitors"/>
    <s v="Custom Audience"/>
    <x v="0"/>
    <x v="1"/>
    <s v="M/F"/>
    <s v="Conversion"/>
    <x v="1654"/>
    <x v="878"/>
    <n v="15"/>
    <n v="2"/>
    <n v="1"/>
    <x v="147"/>
    <n v="189"/>
    <n v="96"/>
    <n v="76"/>
    <n v="64"/>
    <n v="58"/>
    <n v="8.908450704225352"/>
    <x v="1960"/>
    <n v="7.545271629778672E-3"/>
    <x v="1959"/>
    <n v="1.1806666666666668"/>
    <x v="1934"/>
    <n v="1"/>
    <n v="39"/>
    <x v="1375"/>
    <x v="190"/>
    <n v="122"/>
    <x v="971"/>
    <x v="973"/>
    <x v="972"/>
    <x v="973"/>
    <x v="973"/>
  </r>
  <r>
    <n v="1000609629"/>
    <n v="1000609629"/>
    <n v="2000875178"/>
    <x v="17"/>
    <x v="0"/>
    <x v="7"/>
    <s v="All Site Visitors"/>
    <s v="Facebook Interest"/>
    <x v="0"/>
    <x v="1"/>
    <s v="M/F"/>
    <s v="Conversion"/>
    <x v="798"/>
    <x v="1609"/>
    <n v="13"/>
    <n v="2"/>
    <n v="1"/>
    <x v="193"/>
    <n v="198"/>
    <n v="111"/>
    <n v="89"/>
    <n v="66"/>
    <n v="59"/>
    <n v="5.6918547595682041"/>
    <x v="1961"/>
    <n v="6.3788027477919527E-3"/>
    <x v="1960"/>
    <n v="0.89230769230769225"/>
    <x v="1935"/>
    <n v="0"/>
    <n v="0"/>
    <x v="4"/>
    <x v="4"/>
    <n v="125"/>
    <x v="972"/>
    <x v="974"/>
    <x v="973"/>
    <x v="974"/>
    <x v="974"/>
  </r>
  <r>
    <n v="1000569877"/>
    <n v="1000569877"/>
    <n v="2000875242"/>
    <x v="17"/>
    <x v="0"/>
    <x v="7"/>
    <s v="All Site Visitors"/>
    <s v="Facebook Interest"/>
    <x v="0"/>
    <x v="1"/>
    <s v="M/F"/>
    <s v="Conversion"/>
    <x v="694"/>
    <x v="1610"/>
    <n v="15"/>
    <n v="2"/>
    <n v="1"/>
    <x v="167"/>
    <n v="223"/>
    <n v="113"/>
    <n v="83"/>
    <n v="71"/>
    <n v="65"/>
    <n v="5.4762869882448317"/>
    <x v="1962"/>
    <n v="6.0802594244021074E-3"/>
    <x v="1961"/>
    <n v="0.90066666666666662"/>
    <x v="1936"/>
    <n v="0"/>
    <n v="0"/>
    <x v="4"/>
    <x v="4"/>
    <n v="136"/>
    <x v="973"/>
    <x v="975"/>
    <x v="974"/>
    <x v="975"/>
    <x v="975"/>
  </r>
  <r>
    <n v="1000455646"/>
    <n v="1000455646"/>
    <n v="2000875350"/>
    <x v="17"/>
    <x v="0"/>
    <x v="8"/>
    <s v="All Site Visitors"/>
    <s v="Facebook Interest"/>
    <x v="0"/>
    <x v="1"/>
    <s v="M/F"/>
    <s v="Conversion"/>
    <x v="787"/>
    <x v="477"/>
    <n v="10"/>
    <n v="2"/>
    <n v="1"/>
    <x v="704"/>
    <n v="239"/>
    <n v="103"/>
    <n v="74"/>
    <n v="60"/>
    <n v="51"/>
    <n v="5.4659031754294638"/>
    <x v="1963"/>
    <n v="5.2056220718375845E-3"/>
    <x v="1962"/>
    <n v="1.05"/>
    <x v="1937"/>
    <n v="0"/>
    <n v="0"/>
    <x v="4"/>
    <x v="4"/>
    <n v="111"/>
    <x v="974"/>
    <x v="976"/>
    <x v="975"/>
    <x v="976"/>
    <x v="976"/>
  </r>
  <r>
    <n v="1000381265"/>
    <n v="1000381265"/>
    <n v="2000876258"/>
    <x v="17"/>
    <x v="0"/>
    <x v="9"/>
    <s v="All Site Visitors"/>
    <s v="Facebook Interest"/>
    <x v="0"/>
    <x v="1"/>
    <s v="M/F"/>
    <s v="Conversion"/>
    <x v="1091"/>
    <x v="1490"/>
    <n v="8"/>
    <n v="2"/>
    <n v="1"/>
    <x v="433"/>
    <n v="208"/>
    <n v="102"/>
    <n v="67"/>
    <n v="56"/>
    <n v="49"/>
    <n v="6.9893617021276606"/>
    <x v="1964"/>
    <n v="4.2553191489361703E-3"/>
    <x v="1963"/>
    <n v="1.6425000000000001"/>
    <x v="1938"/>
    <n v="0"/>
    <n v="0"/>
    <x v="4"/>
    <x v="4"/>
    <n v="105"/>
    <x v="975"/>
    <x v="977"/>
    <x v="976"/>
    <x v="977"/>
    <x v="977"/>
  </r>
  <r>
    <n v="1000409128"/>
    <n v="1000409128"/>
    <n v="2000876656"/>
    <x v="17"/>
    <x v="0"/>
    <x v="0"/>
    <s v="Purchases"/>
    <s v="Website Custom Audience"/>
    <x v="1"/>
    <x v="1"/>
    <s v="M/F"/>
    <s v="Conversion"/>
    <x v="163"/>
    <x v="1611"/>
    <n v="15"/>
    <n v="1"/>
    <n v="1"/>
    <x v="705"/>
    <n v="75"/>
    <n v="39"/>
    <n v="28"/>
    <n v="23"/>
    <n v="22"/>
    <n v="17.17821782178218"/>
    <x v="1965"/>
    <n v="1.2376237623762377E-2"/>
    <x v="1964"/>
    <n v="1.3880000000000001"/>
    <x v="1939"/>
    <n v="2"/>
    <n v="76"/>
    <x v="1376"/>
    <x v="29"/>
    <n v="45"/>
    <x v="976"/>
    <x v="978"/>
    <x v="977"/>
    <x v="978"/>
    <x v="978"/>
  </r>
  <r>
    <n v="1000950628"/>
    <n v="1000950628"/>
    <n v="2000877824"/>
    <x v="17"/>
    <x v="0"/>
    <x v="1"/>
    <s v="Purchasers, Shopping Cart"/>
    <s v="Website Custom Audience"/>
    <x v="1"/>
    <x v="1"/>
    <s v="M/F"/>
    <s v="Conversion"/>
    <x v="1655"/>
    <x v="1612"/>
    <n v="48"/>
    <n v="3"/>
    <n v="2"/>
    <x v="364"/>
    <n v="351"/>
    <n v="159"/>
    <n v="108"/>
    <n v="87"/>
    <n v="81"/>
    <n v="13.865892035826676"/>
    <x v="1966"/>
    <n v="1.1619462599854757E-2"/>
    <x v="1965"/>
    <n v="1.1933333333333334"/>
    <x v="1940"/>
    <n v="3"/>
    <n v="438"/>
    <x v="1377"/>
    <x v="441"/>
    <n v="168"/>
    <x v="977"/>
    <x v="979"/>
    <x v="978"/>
    <x v="979"/>
    <x v="979"/>
  </r>
  <r>
    <n v="1000872371"/>
    <n v="1000872371"/>
    <n v="2000878788"/>
    <x v="17"/>
    <x v="0"/>
    <x v="2"/>
    <s v="Product Page, Shopping Cart, Purchasers"/>
    <s v="Website Custom Audience"/>
    <x v="1"/>
    <x v="1"/>
    <s v="M/F"/>
    <s v="Conversion"/>
    <x v="546"/>
    <x v="713"/>
    <n v="46"/>
    <n v="5"/>
    <n v="3"/>
    <x v="706"/>
    <n v="882"/>
    <n v="522"/>
    <n v="414"/>
    <n v="304"/>
    <n v="285"/>
    <n v="10.983141082519964"/>
    <x v="1967"/>
    <n v="8.1632653061224497E-3"/>
    <x v="1966"/>
    <n v="1.3454347826086956"/>
    <x v="1941"/>
    <n v="2"/>
    <n v="346"/>
    <x v="1378"/>
    <x v="168"/>
    <n v="589"/>
    <x v="978"/>
    <x v="980"/>
    <x v="979"/>
    <x v="980"/>
    <x v="980"/>
  </r>
  <r>
    <n v="1000678648"/>
    <n v="1000678648"/>
    <n v="2000878852"/>
    <x v="17"/>
    <x v="0"/>
    <x v="3"/>
    <s v="All Site Visitors"/>
    <s v="Lookalike"/>
    <x v="1"/>
    <x v="1"/>
    <s v="M/F"/>
    <s v="Conversion"/>
    <x v="1656"/>
    <x v="1613"/>
    <n v="57"/>
    <n v="8"/>
    <n v="4"/>
    <x v="213"/>
    <n v="824"/>
    <n v="477"/>
    <n v="300"/>
    <n v="246"/>
    <n v="224"/>
    <n v="9.9793416884726618"/>
    <x v="1968"/>
    <n v="7.8501583803883765E-3"/>
    <x v="1967"/>
    <n v="1.2712280701754386"/>
    <x v="1942"/>
    <n v="2"/>
    <n v="24"/>
    <x v="1379"/>
    <x v="22"/>
    <n v="470"/>
    <x v="979"/>
    <x v="981"/>
    <x v="980"/>
    <x v="981"/>
    <x v="981"/>
  </r>
  <r>
    <n v="1000453323"/>
    <n v="1000453323"/>
    <n v="2000878904"/>
    <x v="17"/>
    <x v="0"/>
    <x v="4"/>
    <s v="All Site Visitors"/>
    <s v="Lookalike"/>
    <x v="1"/>
    <x v="1"/>
    <s v="M/F"/>
    <s v="Conversion"/>
    <x v="1657"/>
    <x v="726"/>
    <n v="19"/>
    <n v="3"/>
    <n v="1"/>
    <x v="126"/>
    <n v="206"/>
    <n v="103"/>
    <n v="74"/>
    <n v="60"/>
    <n v="54"/>
    <n v="9.3082021541010764"/>
    <x v="1969"/>
    <n v="7.870753935376968E-3"/>
    <x v="1968"/>
    <n v="1.1826315789473683"/>
    <x v="1943"/>
    <n v="1"/>
    <n v="30"/>
    <x v="1380"/>
    <x v="228"/>
    <n v="114"/>
    <x v="980"/>
    <x v="982"/>
    <x v="981"/>
    <x v="982"/>
    <x v="982"/>
  </r>
  <r>
    <n v="1000904129"/>
    <n v="1000904129"/>
    <n v="2000879538"/>
    <x v="17"/>
    <x v="0"/>
    <x v="5"/>
    <s v="All Site Visitors"/>
    <s v="Custom Audience"/>
    <x v="1"/>
    <x v="1"/>
    <s v="M/F"/>
    <s v="Conversion"/>
    <x v="1658"/>
    <x v="1614"/>
    <n v="19"/>
    <n v="2"/>
    <n v="1"/>
    <x v="392"/>
    <n v="296"/>
    <n v="152"/>
    <n v="93"/>
    <n v="78"/>
    <n v="74"/>
    <n v="10.346475507765831"/>
    <x v="1970"/>
    <n v="7.5667064914376738E-3"/>
    <x v="1969"/>
    <n v="1.3673684210526316"/>
    <x v="1944"/>
    <n v="1"/>
    <n v="87"/>
    <x v="1381"/>
    <x v="114"/>
    <n v="152"/>
    <x v="981"/>
    <x v="983"/>
    <x v="982"/>
    <x v="983"/>
    <x v="983"/>
  </r>
  <r>
    <n v="1000518773"/>
    <n v="1000518773"/>
    <n v="2000879776"/>
    <x v="17"/>
    <x v="0"/>
    <x v="6"/>
    <s v="All Site Visitors"/>
    <s v="Custom Audience"/>
    <x v="1"/>
    <x v="1"/>
    <s v="M/F"/>
    <s v="Conversion"/>
    <x v="229"/>
    <x v="1615"/>
    <n v="19"/>
    <n v="3"/>
    <n v="1"/>
    <x v="305"/>
    <n v="209"/>
    <n v="99"/>
    <n v="71"/>
    <n v="62"/>
    <n v="58"/>
    <n v="9.4612352168199738"/>
    <x v="1971"/>
    <n v="8.3223828296101615E-3"/>
    <x v="1970"/>
    <n v="1.1368421052631579"/>
    <x v="1945"/>
    <n v="1"/>
    <n v="84"/>
    <x v="1382"/>
    <x v="219"/>
    <n v="120"/>
    <x v="982"/>
    <x v="984"/>
    <x v="983"/>
    <x v="984"/>
    <x v="984"/>
  </r>
  <r>
    <n v="1000465226"/>
    <n v="1000465226"/>
    <n v="2000879998"/>
    <x v="17"/>
    <x v="0"/>
    <x v="7"/>
    <s v="All Site Visitors"/>
    <s v="Facebook Interest"/>
    <x v="1"/>
    <x v="1"/>
    <s v="M/F"/>
    <s v="Conversion"/>
    <x v="84"/>
    <x v="1616"/>
    <n v="26"/>
    <n v="4"/>
    <n v="2"/>
    <x v="707"/>
    <n v="371"/>
    <n v="203"/>
    <n v="147"/>
    <n v="103"/>
    <n v="90"/>
    <n v="4.4058500914076788"/>
    <x v="1972"/>
    <n v="7.9219987812309562E-3"/>
    <x v="1971"/>
    <n v="0.55615384615384622"/>
    <x v="1946"/>
    <n v="1"/>
    <n v="86"/>
    <x v="1383"/>
    <x v="119"/>
    <n v="193"/>
    <x v="983"/>
    <x v="985"/>
    <x v="984"/>
    <x v="985"/>
    <x v="985"/>
  </r>
  <r>
    <n v="1000734159"/>
    <n v="1000734159"/>
    <n v="2000880008"/>
    <x v="17"/>
    <x v="0"/>
    <x v="7"/>
    <s v="All Site Visitors"/>
    <s v="Facebook Interest"/>
    <x v="1"/>
    <x v="1"/>
    <s v="M/F"/>
    <s v="Conversion"/>
    <x v="1659"/>
    <x v="1617"/>
    <n v="19"/>
    <n v="2"/>
    <n v="1"/>
    <x v="321"/>
    <n v="191"/>
    <n v="77"/>
    <n v="59"/>
    <n v="43"/>
    <n v="37"/>
    <n v="5.982066609735269"/>
    <x v="1973"/>
    <n v="8.1127241673783091E-3"/>
    <x v="1972"/>
    <n v="0.73736842105263156"/>
    <x v="1947"/>
    <n v="0"/>
    <n v="0"/>
    <x v="4"/>
    <x v="4"/>
    <n v="80"/>
    <x v="984"/>
    <x v="986"/>
    <x v="985"/>
    <x v="986"/>
    <x v="986"/>
  </r>
  <r>
    <n v="1000761858"/>
    <n v="1000761858"/>
    <n v="2000880146"/>
    <x v="17"/>
    <x v="0"/>
    <x v="8"/>
    <s v="All Site Visitors"/>
    <s v="Facebook Interest"/>
    <x v="1"/>
    <x v="1"/>
    <s v="M/F"/>
    <s v="Conversion"/>
    <x v="1660"/>
    <x v="1618"/>
    <n v="13"/>
    <n v="3"/>
    <n v="1"/>
    <x v="314"/>
    <n v="209"/>
    <n v="117"/>
    <n v="75"/>
    <n v="66"/>
    <n v="57"/>
    <n v="6.6323024054982813"/>
    <x v="1974"/>
    <n v="5.5841924398625431E-3"/>
    <x v="1973"/>
    <n v="1.1876923076923076"/>
    <x v="1948"/>
    <n v="0"/>
    <n v="0"/>
    <x v="4"/>
    <x v="4"/>
    <n v="123"/>
    <x v="985"/>
    <x v="987"/>
    <x v="986"/>
    <x v="987"/>
    <x v="987"/>
  </r>
  <r>
    <n v="1000495201"/>
    <n v="1000495201"/>
    <n v="2000880744"/>
    <x v="17"/>
    <x v="0"/>
    <x v="9"/>
    <s v="All Site Visitors"/>
    <s v="Facebook Interest"/>
    <x v="1"/>
    <x v="1"/>
    <s v="M/F"/>
    <s v="Conversion"/>
    <x v="0"/>
    <x v="622"/>
    <n v="9"/>
    <n v="2"/>
    <n v="1"/>
    <x v="128"/>
    <n v="195"/>
    <n v="99"/>
    <n v="75"/>
    <n v="62"/>
    <n v="53"/>
    <n v="6.9018543645409318"/>
    <x v="1975"/>
    <n v="4.0705563093622792E-3"/>
    <x v="1974"/>
    <n v="1.6955555555555555"/>
    <x v="1949"/>
    <n v="0"/>
    <n v="0"/>
    <x v="4"/>
    <x v="4"/>
    <n v="115"/>
    <x v="986"/>
    <x v="988"/>
    <x v="987"/>
    <x v="988"/>
    <x v="988"/>
  </r>
  <r>
    <n v="1000944892"/>
    <n v="1000944892"/>
    <n v="2000880784"/>
    <x v="18"/>
    <x v="0"/>
    <x v="0"/>
    <m/>
    <s v="Website Custom Audience"/>
    <x v="0"/>
    <x v="0"/>
    <s v="F"/>
    <s v="Conversion"/>
    <x v="1661"/>
    <x v="1619"/>
    <n v="20"/>
    <n v="1"/>
    <n v="1"/>
    <x v="0"/>
    <m/>
    <m/>
    <m/>
    <m/>
    <m/>
    <n v="21.655629139072847"/>
    <x v="1976"/>
    <n v="1.6556291390728478E-2"/>
    <x v="1975"/>
    <n v="1.3080000000000001"/>
    <x v="1950"/>
    <n v="1"/>
    <n v="172"/>
    <x v="1384"/>
    <x v="113"/>
    <s v=" "/>
    <x v="0"/>
    <x v="0"/>
    <x v="0"/>
    <x v="0"/>
    <x v="0"/>
  </r>
  <r>
    <n v="1000756207"/>
    <n v="1000756207"/>
    <n v="2000881244"/>
    <x v="18"/>
    <x v="0"/>
    <x v="1"/>
    <m/>
    <s v="Website Custom Audience"/>
    <x v="0"/>
    <x v="0"/>
    <s v="F"/>
    <s v="Conversion"/>
    <x v="1662"/>
    <x v="1620"/>
    <n v="28"/>
    <n v="2"/>
    <n v="1"/>
    <x v="0"/>
    <m/>
    <m/>
    <m/>
    <m/>
    <m/>
    <n v="17.674418604651162"/>
    <x v="1977"/>
    <n v="1.3023255813953489E-2"/>
    <x v="1976"/>
    <n v="1.3571428571428572"/>
    <x v="1951"/>
    <n v="2"/>
    <n v="318"/>
    <x v="1385"/>
    <x v="212"/>
    <s v=" "/>
    <x v="0"/>
    <x v="0"/>
    <x v="0"/>
    <x v="0"/>
    <x v="0"/>
  </r>
  <r>
    <n v="1000764496"/>
    <n v="1000764496"/>
    <n v="2000882230"/>
    <x v="18"/>
    <x v="0"/>
    <x v="2"/>
    <m/>
    <s v="Website Custom Audience"/>
    <x v="0"/>
    <x v="0"/>
    <s v="F"/>
    <s v="Conversion"/>
    <x v="1663"/>
    <x v="1621"/>
    <n v="50"/>
    <n v="4"/>
    <n v="2"/>
    <x v="0"/>
    <m/>
    <m/>
    <m/>
    <m/>
    <m/>
    <n v="13.543956043956044"/>
    <x v="1978"/>
    <n v="1.2487512487512488E-2"/>
    <x v="1977"/>
    <n v="1.0846"/>
    <x v="1952"/>
    <n v="2"/>
    <n v="50"/>
    <x v="1386"/>
    <x v="49"/>
    <s v=" "/>
    <x v="0"/>
    <x v="0"/>
    <x v="0"/>
    <x v="0"/>
    <x v="0"/>
  </r>
  <r>
    <n v="1000155780"/>
    <n v="1000155780"/>
    <n v="2000882530"/>
    <x v="18"/>
    <x v="0"/>
    <x v="3"/>
    <m/>
    <s v="Lookalike"/>
    <x v="0"/>
    <x v="0"/>
    <s v="F"/>
    <s v="Conversion"/>
    <x v="1664"/>
    <x v="1622"/>
    <n v="35"/>
    <n v="5"/>
    <n v="2"/>
    <x v="0"/>
    <m/>
    <m/>
    <m/>
    <m/>
    <m/>
    <n v="12.367570256155185"/>
    <x v="1979"/>
    <n v="8.7043024123352394E-3"/>
    <x v="1978"/>
    <n v="1.4208571428571428"/>
    <x v="1953"/>
    <n v="1"/>
    <n v="55"/>
    <x v="1387"/>
    <x v="283"/>
    <s v=" "/>
    <x v="0"/>
    <x v="0"/>
    <x v="0"/>
    <x v="0"/>
    <x v="0"/>
  </r>
  <r>
    <n v="1000502249"/>
    <n v="1000502249"/>
    <n v="2000882704"/>
    <x v="18"/>
    <x v="0"/>
    <x v="4"/>
    <m/>
    <s v="Lookalike"/>
    <x v="0"/>
    <x v="0"/>
    <s v="F"/>
    <s v="Conversion"/>
    <x v="1376"/>
    <x v="49"/>
    <n v="14"/>
    <n v="2"/>
    <n v="1"/>
    <x v="0"/>
    <m/>
    <m/>
    <m/>
    <m/>
    <m/>
    <n v="12.39845261121857"/>
    <x v="1980"/>
    <n v="9.0264345583494516E-3"/>
    <x v="1979"/>
    <n v="1.3735714285714287"/>
    <x v="1954"/>
    <n v="0"/>
    <n v="0"/>
    <x v="4"/>
    <x v="4"/>
    <s v=" "/>
    <x v="0"/>
    <x v="0"/>
    <x v="0"/>
    <x v="0"/>
    <x v="0"/>
  </r>
  <r>
    <n v="1000227149"/>
    <n v="1000227149"/>
    <n v="2000883032"/>
    <x v="18"/>
    <x v="0"/>
    <x v="5"/>
    <m/>
    <s v="Custom Audience"/>
    <x v="0"/>
    <x v="0"/>
    <s v="F"/>
    <s v="Conversion"/>
    <x v="974"/>
    <x v="1623"/>
    <n v="14"/>
    <n v="2"/>
    <n v="1"/>
    <x v="0"/>
    <m/>
    <m/>
    <m/>
    <m/>
    <m/>
    <n v="12.193505632869449"/>
    <x v="1981"/>
    <n v="9.2776673293571907E-3"/>
    <x v="1980"/>
    <n v="1.3142857142857143"/>
    <x v="1955"/>
    <n v="0"/>
    <n v="0"/>
    <x v="4"/>
    <x v="4"/>
    <s v=" "/>
    <x v="0"/>
    <x v="0"/>
    <x v="0"/>
    <x v="0"/>
    <x v="0"/>
  </r>
  <r>
    <n v="1000496374"/>
    <n v="1000496374"/>
    <n v="2000883912"/>
    <x v="18"/>
    <x v="0"/>
    <x v="6"/>
    <m/>
    <s v="Custom Audience"/>
    <x v="0"/>
    <x v="0"/>
    <s v="F"/>
    <s v="Conversion"/>
    <x v="1660"/>
    <x v="21"/>
    <n v="18"/>
    <n v="2"/>
    <n v="1"/>
    <x v="0"/>
    <m/>
    <m/>
    <m/>
    <m/>
    <m/>
    <n v="10.744606819763396"/>
    <x v="1982"/>
    <n v="1.2526096033402923E-2"/>
    <x v="1981"/>
    <n v="0.85777777777777775"/>
    <x v="1956"/>
    <n v="1"/>
    <n v="94"/>
    <x v="1388"/>
    <x v="273"/>
    <s v=" "/>
    <x v="0"/>
    <x v="0"/>
    <x v="0"/>
    <x v="0"/>
    <x v="0"/>
  </r>
  <r>
    <n v="1000161337"/>
    <n v="1000161337"/>
    <n v="2000883954"/>
    <x v="18"/>
    <x v="0"/>
    <x v="7"/>
    <m/>
    <s v="Facebook Interest"/>
    <x v="0"/>
    <x v="0"/>
    <s v="F"/>
    <s v="Conversion"/>
    <x v="1665"/>
    <x v="1624"/>
    <n v="11"/>
    <n v="1"/>
    <n v="1"/>
    <x v="0"/>
    <m/>
    <m/>
    <m/>
    <m/>
    <m/>
    <n v="6.8917881811204911"/>
    <x v="1983"/>
    <n v="8.4420567920184195E-3"/>
    <x v="1982"/>
    <n v="0.8163636363636364"/>
    <x v="1957"/>
    <n v="0"/>
    <n v="0"/>
    <x v="4"/>
    <x v="4"/>
    <s v=" "/>
    <x v="0"/>
    <x v="0"/>
    <x v="0"/>
    <x v="0"/>
    <x v="0"/>
  </r>
  <r>
    <n v="1000797965"/>
    <n v="1000797965"/>
    <n v="2000884080"/>
    <x v="18"/>
    <x v="0"/>
    <x v="7"/>
    <m/>
    <s v="Facebook Interest"/>
    <x v="0"/>
    <x v="0"/>
    <s v="F"/>
    <s v="Conversion"/>
    <x v="345"/>
    <x v="767"/>
    <n v="20"/>
    <n v="3"/>
    <n v="1"/>
    <x v="0"/>
    <m/>
    <m/>
    <m/>
    <m/>
    <m/>
    <n v="5.4118136439267879"/>
    <x v="1984"/>
    <n v="8.3194675540765387E-3"/>
    <x v="1983"/>
    <n v="0.65049999999999997"/>
    <x v="1958"/>
    <n v="0"/>
    <n v="0"/>
    <x v="4"/>
    <x v="4"/>
    <s v=" "/>
    <x v="0"/>
    <x v="0"/>
    <x v="0"/>
    <x v="0"/>
    <x v="0"/>
  </r>
  <r>
    <n v="1000489641"/>
    <n v="1000489641"/>
    <n v="2000884722"/>
    <x v="18"/>
    <x v="0"/>
    <x v="8"/>
    <m/>
    <s v="Facebook Interest"/>
    <x v="0"/>
    <x v="0"/>
    <s v="F"/>
    <s v="Conversion"/>
    <x v="1666"/>
    <x v="1625"/>
    <n v="12"/>
    <n v="2"/>
    <n v="1"/>
    <x v="0"/>
    <m/>
    <m/>
    <m/>
    <m/>
    <m/>
    <n v="6.863966770508827"/>
    <x v="1985"/>
    <n v="6.2305295950155761E-3"/>
    <x v="1984"/>
    <n v="1.1016666666666668"/>
    <x v="1959"/>
    <n v="0"/>
    <n v="0"/>
    <x v="4"/>
    <x v="4"/>
    <s v=" "/>
    <x v="0"/>
    <x v="0"/>
    <x v="0"/>
    <x v="0"/>
    <x v="0"/>
  </r>
  <r>
    <n v="1000873507"/>
    <n v="1000873507"/>
    <n v="2000885466"/>
    <x v="18"/>
    <x v="0"/>
    <x v="9"/>
    <m/>
    <s v="Facebook Interest"/>
    <x v="0"/>
    <x v="0"/>
    <s v="F"/>
    <s v="Conversion"/>
    <x v="489"/>
    <x v="137"/>
    <n v="7"/>
    <n v="1"/>
    <n v="1"/>
    <x v="0"/>
    <m/>
    <m/>
    <m/>
    <m/>
    <m/>
    <n v="8.6093749999999982"/>
    <x v="1986"/>
    <n v="5.4687499999999997E-3"/>
    <x v="1985"/>
    <n v="1.5742857142857143"/>
    <x v="1960"/>
    <n v="0"/>
    <n v="0"/>
    <x v="4"/>
    <x v="4"/>
    <s v=" "/>
    <x v="0"/>
    <x v="0"/>
    <x v="0"/>
    <x v="0"/>
    <x v="0"/>
  </r>
  <r>
    <n v="1000507548"/>
    <n v="1000507548"/>
    <n v="2000885502"/>
    <x v="18"/>
    <x v="0"/>
    <x v="0"/>
    <m/>
    <s v="Website Custom Audience"/>
    <x v="1"/>
    <x v="0"/>
    <s v="F"/>
    <s v="Conversion"/>
    <x v="250"/>
    <x v="1626"/>
    <n v="14"/>
    <n v="1"/>
    <n v="0"/>
    <x v="0"/>
    <m/>
    <m/>
    <m/>
    <m/>
    <m/>
    <n v="22.636579572446557"/>
    <x v="1987"/>
    <n v="1.66270783847981E-2"/>
    <x v="1986"/>
    <n v="1.3614285714285714"/>
    <x v="1961"/>
    <n v="1"/>
    <n v="157"/>
    <x v="1389"/>
    <x v="574"/>
    <s v=" "/>
    <x v="0"/>
    <x v="0"/>
    <x v="0"/>
    <x v="0"/>
    <x v="0"/>
  </r>
  <r>
    <n v="1000457933"/>
    <n v="1000457933"/>
    <n v="2000887632"/>
    <x v="18"/>
    <x v="0"/>
    <x v="1"/>
    <m/>
    <s v="Website Custom Audience"/>
    <x v="1"/>
    <x v="0"/>
    <s v="F"/>
    <s v="Conversion"/>
    <x v="1667"/>
    <x v="1627"/>
    <n v="31"/>
    <n v="2"/>
    <n v="1"/>
    <x v="0"/>
    <m/>
    <m/>
    <m/>
    <m/>
    <m/>
    <n v="17.873844480696029"/>
    <x v="1988"/>
    <n v="1.6856987493202826E-2"/>
    <x v="1987"/>
    <n v="1.0603225806451613"/>
    <x v="1962"/>
    <n v="2"/>
    <n v="226"/>
    <x v="1390"/>
    <x v="575"/>
    <s v=" "/>
    <x v="0"/>
    <x v="0"/>
    <x v="0"/>
    <x v="0"/>
    <x v="0"/>
  </r>
  <r>
    <n v="1000703384"/>
    <n v="1000703384"/>
    <n v="2000887732"/>
    <x v="18"/>
    <x v="0"/>
    <x v="2"/>
    <m/>
    <s v="Website Custom Audience"/>
    <x v="1"/>
    <x v="0"/>
    <s v="F"/>
    <s v="Conversion"/>
    <x v="1668"/>
    <x v="1628"/>
    <n v="47"/>
    <n v="4"/>
    <n v="2"/>
    <x v="0"/>
    <m/>
    <m/>
    <m/>
    <m/>
    <m/>
    <n v="15.733078210954318"/>
    <x v="1989"/>
    <n v="1.1241329825400622E-2"/>
    <x v="1988"/>
    <n v="1.3995744680851063"/>
    <x v="1963"/>
    <n v="2"/>
    <n v="310"/>
    <x v="1391"/>
    <x v="565"/>
    <s v=" "/>
    <x v="0"/>
    <x v="0"/>
    <x v="0"/>
    <x v="0"/>
    <x v="0"/>
  </r>
  <r>
    <n v="1000297462"/>
    <n v="1000297462"/>
    <n v="2000887756"/>
    <x v="18"/>
    <x v="0"/>
    <x v="3"/>
    <m/>
    <s v="Lookalike"/>
    <x v="1"/>
    <x v="0"/>
    <s v="F"/>
    <s v="Conversion"/>
    <x v="1669"/>
    <x v="627"/>
    <n v="38"/>
    <n v="4"/>
    <n v="2"/>
    <x v="0"/>
    <m/>
    <m/>
    <m/>
    <m/>
    <m/>
    <n v="12.421728659352421"/>
    <x v="1990"/>
    <n v="1.0168584426010168E-2"/>
    <x v="1989"/>
    <n v="1.2215789473684211"/>
    <x v="1964"/>
    <n v="1"/>
    <n v="15"/>
    <x v="1392"/>
    <x v="95"/>
    <s v=" "/>
    <x v="0"/>
    <x v="0"/>
    <x v="0"/>
    <x v="0"/>
    <x v="0"/>
  </r>
  <r>
    <n v="1000724210"/>
    <n v="1000724210"/>
    <n v="2000887832"/>
    <x v="18"/>
    <x v="0"/>
    <x v="4"/>
    <m/>
    <s v="Lookalike"/>
    <x v="1"/>
    <x v="0"/>
    <s v="F"/>
    <s v="Conversion"/>
    <x v="1381"/>
    <x v="1629"/>
    <n v="18"/>
    <n v="2"/>
    <n v="1"/>
    <x v="0"/>
    <m/>
    <m/>
    <m/>
    <m/>
    <m/>
    <n v="12.38009592326139"/>
    <x v="1991"/>
    <n v="1.0791366906474821E-2"/>
    <x v="1990"/>
    <n v="1.1472222222222221"/>
    <x v="1565"/>
    <n v="1"/>
    <n v="177"/>
    <x v="1393"/>
    <x v="576"/>
    <s v=" "/>
    <x v="0"/>
    <x v="0"/>
    <x v="0"/>
    <x v="0"/>
    <x v="0"/>
  </r>
  <r>
    <n v="1000397279"/>
    <n v="1000397279"/>
    <n v="2000888050"/>
    <x v="18"/>
    <x v="0"/>
    <x v="5"/>
    <m/>
    <s v="Custom Audience"/>
    <x v="1"/>
    <x v="0"/>
    <s v="F"/>
    <s v="Conversion"/>
    <x v="316"/>
    <x v="1630"/>
    <n v="16"/>
    <n v="2"/>
    <n v="1"/>
    <x v="0"/>
    <m/>
    <m/>
    <m/>
    <m/>
    <m/>
    <n v="10.941538461538462"/>
    <x v="1992"/>
    <n v="9.8461538461538465E-3"/>
    <x v="1991"/>
    <n v="1.1112500000000001"/>
    <x v="1965"/>
    <n v="1"/>
    <n v="113"/>
    <x v="1394"/>
    <x v="577"/>
    <s v=" "/>
    <x v="0"/>
    <x v="0"/>
    <x v="0"/>
    <x v="0"/>
    <x v="0"/>
  </r>
  <r>
    <n v="1000815173"/>
    <n v="1000815173"/>
    <n v="2000889646"/>
    <x v="18"/>
    <x v="0"/>
    <x v="6"/>
    <m/>
    <s v="Custom Audience"/>
    <x v="1"/>
    <x v="0"/>
    <s v="F"/>
    <s v="Conversion"/>
    <x v="1670"/>
    <x v="859"/>
    <n v="16"/>
    <n v="1"/>
    <n v="1"/>
    <x v="0"/>
    <m/>
    <m/>
    <m/>
    <m/>
    <m/>
    <n v="11.392949269131556"/>
    <x v="1993"/>
    <n v="1.3757523645743766E-2"/>
    <x v="1992"/>
    <n v="0.828125"/>
    <x v="1966"/>
    <n v="1"/>
    <n v="110"/>
    <x v="1395"/>
    <x v="56"/>
    <s v=" "/>
    <x v="0"/>
    <x v="0"/>
    <x v="0"/>
    <x v="0"/>
    <x v="0"/>
  </r>
  <r>
    <n v="1000193547"/>
    <n v="1000193547"/>
    <n v="2000889810"/>
    <x v="18"/>
    <x v="0"/>
    <x v="7"/>
    <m/>
    <s v="Facebook Interest"/>
    <x v="1"/>
    <x v="0"/>
    <s v="F"/>
    <s v="Conversion"/>
    <x v="253"/>
    <x v="1631"/>
    <n v="20"/>
    <n v="2"/>
    <n v="1"/>
    <x v="0"/>
    <m/>
    <m/>
    <m/>
    <m/>
    <m/>
    <n v="5.8341013824884795"/>
    <x v="1994"/>
    <n v="9.2165898617511521E-3"/>
    <x v="1993"/>
    <n v="0.63300000000000001"/>
    <x v="1967"/>
    <n v="0"/>
    <n v="0"/>
    <x v="4"/>
    <x v="4"/>
    <s v=" "/>
    <x v="0"/>
    <x v="0"/>
    <x v="0"/>
    <x v="0"/>
    <x v="0"/>
  </r>
  <r>
    <n v="1000168522"/>
    <n v="1000168522"/>
    <n v="2000890044"/>
    <x v="18"/>
    <x v="0"/>
    <x v="7"/>
    <m/>
    <s v="Facebook Interest"/>
    <x v="1"/>
    <x v="0"/>
    <s v="F"/>
    <s v="Conversion"/>
    <x v="1671"/>
    <x v="546"/>
    <n v="13"/>
    <n v="1"/>
    <n v="1"/>
    <x v="0"/>
    <m/>
    <m/>
    <m/>
    <m/>
    <m/>
    <n v="6.6415868673050626"/>
    <x v="1995"/>
    <n v="8.8919288645690833E-3"/>
    <x v="1994"/>
    <n v="0.74692307692307702"/>
    <x v="1968"/>
    <n v="0"/>
    <n v="0"/>
    <x v="4"/>
    <x v="4"/>
    <s v=" "/>
    <x v="0"/>
    <x v="0"/>
    <x v="0"/>
    <x v="0"/>
    <x v="0"/>
  </r>
  <r>
    <n v="1000295773"/>
    <n v="1000295773"/>
    <n v="2000890208"/>
    <x v="18"/>
    <x v="0"/>
    <x v="8"/>
    <m/>
    <s v="Facebook Interest"/>
    <x v="1"/>
    <x v="0"/>
    <s v="F"/>
    <s v="Conversion"/>
    <x v="327"/>
    <x v="135"/>
    <n v="14"/>
    <n v="2"/>
    <n v="1"/>
    <x v="0"/>
    <m/>
    <m/>
    <m/>
    <m/>
    <m/>
    <n v="7.1159505591524423"/>
    <x v="1996"/>
    <n v="8.2401412595644492E-3"/>
    <x v="1995"/>
    <n v="0.86357142857142855"/>
    <x v="1969"/>
    <n v="0"/>
    <n v="0"/>
    <x v="4"/>
    <x v="4"/>
    <s v=" "/>
    <x v="0"/>
    <x v="0"/>
    <x v="0"/>
    <x v="0"/>
    <x v="0"/>
  </r>
  <r>
    <n v="1000839810"/>
    <n v="1000839810"/>
    <n v="2000890226"/>
    <x v="18"/>
    <x v="0"/>
    <x v="9"/>
    <m/>
    <s v="Facebook Interest"/>
    <x v="1"/>
    <x v="0"/>
    <s v="F"/>
    <s v="Conversion"/>
    <x v="1672"/>
    <x v="1632"/>
    <n v="5"/>
    <n v="1"/>
    <n v="1"/>
    <x v="0"/>
    <m/>
    <m/>
    <m/>
    <m/>
    <m/>
    <n v="8.6622073578595327"/>
    <x v="1997"/>
    <n v="4.180602006688963E-3"/>
    <x v="1996"/>
    <n v="2.0720000000000001"/>
    <x v="1970"/>
    <n v="0"/>
    <n v="0"/>
    <x v="4"/>
    <x v="4"/>
    <s v=" "/>
    <x v="0"/>
    <x v="0"/>
    <x v="0"/>
    <x v="0"/>
    <x v="0"/>
  </r>
  <r>
    <n v="1000596174"/>
    <n v="1000596174"/>
    <n v="2000890272"/>
    <x v="18"/>
    <x v="0"/>
    <x v="0"/>
    <m/>
    <s v="Website Custom Audience"/>
    <x v="0"/>
    <x v="1"/>
    <s v="F"/>
    <s v="Conversion"/>
    <x v="1673"/>
    <x v="1377"/>
    <n v="22"/>
    <n v="2"/>
    <n v="1"/>
    <x v="329"/>
    <n v="153"/>
    <n v="63"/>
    <n v="41"/>
    <n v="32"/>
    <n v="30"/>
    <n v="19.875807252856433"/>
    <x v="1998"/>
    <n v="1.092896174863388E-2"/>
    <x v="1997"/>
    <n v="1.8186363636363636"/>
    <x v="1971"/>
    <n v="3"/>
    <n v="546"/>
    <x v="1396"/>
    <x v="320"/>
    <n v="62"/>
    <x v="987"/>
    <x v="989"/>
    <x v="988"/>
    <x v="989"/>
    <x v="989"/>
  </r>
  <r>
    <n v="1000907089"/>
    <n v="1000907089"/>
    <n v="2000891860"/>
    <x v="18"/>
    <x v="0"/>
    <x v="1"/>
    <m/>
    <s v="Website Custom Audience"/>
    <x v="0"/>
    <x v="1"/>
    <s v="F"/>
    <s v="Conversion"/>
    <x v="161"/>
    <x v="1633"/>
    <n v="43"/>
    <n v="4"/>
    <n v="3"/>
    <x v="708"/>
    <n v="418"/>
    <n v="247"/>
    <n v="176"/>
    <n v="158"/>
    <n v="145"/>
    <n v="15.632523759239705"/>
    <x v="1999"/>
    <n v="9.0813093980992611E-3"/>
    <x v="1998"/>
    <n v="1.7213953488372091"/>
    <x v="1972"/>
    <n v="4"/>
    <n v="288"/>
    <x v="1397"/>
    <x v="198"/>
    <n v="303"/>
    <x v="988"/>
    <x v="990"/>
    <x v="989"/>
    <x v="990"/>
    <x v="990"/>
  </r>
  <r>
    <n v="1000777364"/>
    <n v="1000777364"/>
    <n v="2000891888"/>
    <x v="18"/>
    <x v="0"/>
    <x v="2"/>
    <m/>
    <s v="Website Custom Audience"/>
    <x v="0"/>
    <x v="1"/>
    <s v="F"/>
    <s v="Conversion"/>
    <x v="1674"/>
    <x v="1634"/>
    <n v="75"/>
    <n v="10"/>
    <n v="5"/>
    <x v="709"/>
    <n v="1395"/>
    <n v="657"/>
    <n v="421"/>
    <n v="297"/>
    <n v="258"/>
    <n v="12.093338497288924"/>
    <x v="2000"/>
    <n v="7.2618125484120834E-3"/>
    <x v="1999"/>
    <n v="1.6653333333333333"/>
    <x v="1973"/>
    <n v="5"/>
    <n v="375"/>
    <x v="1398"/>
    <x v="578"/>
    <n v="555"/>
    <x v="989"/>
    <x v="991"/>
    <x v="990"/>
    <x v="991"/>
    <x v="991"/>
  </r>
  <r>
    <n v="1000857319"/>
    <n v="1000857319"/>
    <n v="2000892078"/>
    <x v="18"/>
    <x v="0"/>
    <x v="3"/>
    <m/>
    <s v="Lookalike"/>
    <x v="0"/>
    <x v="1"/>
    <s v="F"/>
    <s v="Conversion"/>
    <x v="1675"/>
    <x v="1635"/>
    <n v="38"/>
    <n v="5"/>
    <n v="3"/>
    <x v="25"/>
    <n v="537"/>
    <n v="224"/>
    <n v="137"/>
    <n v="117"/>
    <n v="110"/>
    <n v="11.761753387987284"/>
    <x v="2001"/>
    <n v="6.3577045340471811E-3"/>
    <x v="2000"/>
    <n v="1.8499999999999999"/>
    <x v="1974"/>
    <n v="1"/>
    <n v="117"/>
    <x v="1399"/>
    <x v="92"/>
    <n v="227"/>
    <x v="990"/>
    <x v="992"/>
    <x v="991"/>
    <x v="992"/>
    <x v="992"/>
  </r>
  <r>
    <n v="1000445113"/>
    <n v="1000445113"/>
    <n v="2000892382"/>
    <x v="18"/>
    <x v="0"/>
    <x v="4"/>
    <m/>
    <s v="Lookalike"/>
    <x v="0"/>
    <x v="1"/>
    <s v="F"/>
    <s v="Conversion"/>
    <x v="1676"/>
    <x v="1636"/>
    <n v="18"/>
    <n v="2"/>
    <n v="1"/>
    <x v="710"/>
    <n v="322"/>
    <n v="193"/>
    <n v="140"/>
    <n v="112"/>
    <n v="105"/>
    <n v="10.251096054204861"/>
    <x v="2002"/>
    <n v="7.1741729772817854E-3"/>
    <x v="2001"/>
    <n v="1.4288888888888889"/>
    <x v="1975"/>
    <n v="1"/>
    <n v="80"/>
    <x v="1400"/>
    <x v="50"/>
    <n v="217"/>
    <x v="991"/>
    <x v="993"/>
    <x v="992"/>
    <x v="993"/>
    <x v="993"/>
  </r>
  <r>
    <n v="1000333360"/>
    <n v="1000333360"/>
    <n v="2000893008"/>
    <x v="18"/>
    <x v="0"/>
    <x v="5"/>
    <m/>
    <s v="Custom Audience"/>
    <x v="0"/>
    <x v="1"/>
    <s v="F"/>
    <s v="Conversion"/>
    <x v="1677"/>
    <x v="823"/>
    <n v="17"/>
    <n v="2"/>
    <n v="1"/>
    <x v="165"/>
    <n v="292"/>
    <n v="123"/>
    <n v="91"/>
    <n v="73"/>
    <n v="63"/>
    <n v="10.372446936323589"/>
    <x v="2003"/>
    <n v="6.8081698037645178E-3"/>
    <x v="2002"/>
    <n v="1.5235294117647058"/>
    <x v="1976"/>
    <n v="1"/>
    <n v="136"/>
    <x v="1401"/>
    <x v="37"/>
    <n v="136"/>
    <x v="992"/>
    <x v="994"/>
    <x v="993"/>
    <x v="994"/>
    <x v="994"/>
  </r>
  <r>
    <n v="1000530741"/>
    <n v="1000530741"/>
    <n v="2000893272"/>
    <x v="18"/>
    <x v="0"/>
    <x v="6"/>
    <m/>
    <s v="Custom Audience"/>
    <x v="0"/>
    <x v="1"/>
    <s v="F"/>
    <s v="Conversion"/>
    <x v="1462"/>
    <x v="84"/>
    <n v="20"/>
    <n v="2"/>
    <n v="1"/>
    <x v="289"/>
    <n v="261"/>
    <n v="111"/>
    <n v="73"/>
    <n v="63"/>
    <n v="55"/>
    <n v="9.5978441127694865"/>
    <x v="2004"/>
    <n v="8.291873963515755E-3"/>
    <x v="2003"/>
    <n v="1.1575"/>
    <x v="1977"/>
    <n v="1"/>
    <n v="110"/>
    <x v="1402"/>
    <x v="56"/>
    <n v="118"/>
    <x v="993"/>
    <x v="995"/>
    <x v="994"/>
    <x v="995"/>
    <x v="995"/>
  </r>
  <r>
    <n v="1000957844"/>
    <n v="1000957844"/>
    <n v="2000893428"/>
    <x v="18"/>
    <x v="0"/>
    <x v="7"/>
    <m/>
    <s v="Facebook Interest"/>
    <x v="0"/>
    <x v="1"/>
    <s v="F"/>
    <s v="Conversion"/>
    <x v="1678"/>
    <x v="1637"/>
    <n v="18"/>
    <n v="2"/>
    <n v="1"/>
    <x v="76"/>
    <n v="262"/>
    <n v="117"/>
    <n v="92"/>
    <n v="71"/>
    <n v="63"/>
    <n v="5.7027818448023426"/>
    <x v="2005"/>
    <n v="6.5885797950219621E-3"/>
    <x v="2004"/>
    <n v="0.86555555555555552"/>
    <x v="1978"/>
    <n v="1"/>
    <n v="126"/>
    <x v="1403"/>
    <x v="226"/>
    <n v="134"/>
    <x v="994"/>
    <x v="996"/>
    <x v="995"/>
    <x v="996"/>
    <x v="996"/>
  </r>
  <r>
    <n v="1000617752"/>
    <n v="1000617752"/>
    <n v="2000893622"/>
    <x v="18"/>
    <x v="0"/>
    <x v="7"/>
    <m/>
    <s v="Facebook Interest"/>
    <x v="0"/>
    <x v="1"/>
    <s v="F"/>
    <s v="Conversion"/>
    <x v="59"/>
    <x v="1638"/>
    <n v="19"/>
    <n v="3"/>
    <n v="1"/>
    <x v="45"/>
    <n v="402"/>
    <n v="203"/>
    <n v="147"/>
    <n v="132"/>
    <n v="113"/>
    <n v="5.0362844702467351"/>
    <x v="2006"/>
    <n v="6.8940493468795357E-3"/>
    <x v="2005"/>
    <n v="0.73052631578947369"/>
    <x v="1979"/>
    <n v="1"/>
    <n v="158"/>
    <x v="1404"/>
    <x v="99"/>
    <n v="245"/>
    <x v="995"/>
    <x v="997"/>
    <x v="996"/>
    <x v="997"/>
    <x v="997"/>
  </r>
  <r>
    <n v="1000659205"/>
    <n v="1000659205"/>
    <n v="2000893640"/>
    <x v="18"/>
    <x v="0"/>
    <x v="8"/>
    <m/>
    <s v="Facebook Interest"/>
    <x v="0"/>
    <x v="1"/>
    <s v="F"/>
    <s v="Conversion"/>
    <x v="1128"/>
    <x v="1639"/>
    <n v="15"/>
    <n v="2"/>
    <n v="1"/>
    <x v="467"/>
    <n v="206"/>
    <n v="95"/>
    <n v="61"/>
    <n v="45"/>
    <n v="41"/>
    <n v="6.1059907834101388"/>
    <x v="2007"/>
    <n v="5.7603686635944703E-3"/>
    <x v="2006"/>
    <n v="1.06"/>
    <x v="1980"/>
    <n v="0"/>
    <n v="0"/>
    <x v="4"/>
    <x v="4"/>
    <n v="86"/>
    <x v="996"/>
    <x v="998"/>
    <x v="997"/>
    <x v="998"/>
    <x v="998"/>
  </r>
  <r>
    <n v="1000640746"/>
    <n v="1000640746"/>
    <n v="2000893808"/>
    <x v="18"/>
    <x v="0"/>
    <x v="9"/>
    <m/>
    <s v="Facebook Interest"/>
    <x v="0"/>
    <x v="1"/>
    <s v="F"/>
    <s v="Conversion"/>
    <x v="1260"/>
    <x v="220"/>
    <n v="7"/>
    <n v="2"/>
    <n v="1"/>
    <x v="367"/>
    <n v="271"/>
    <n v="131"/>
    <n v="102"/>
    <n v="82"/>
    <n v="72"/>
    <n v="7.0202952029520294"/>
    <x v="2008"/>
    <n v="3.2287822878228783E-3"/>
    <x v="2007"/>
    <n v="2.1742857142857144"/>
    <x v="1981"/>
    <n v="0"/>
    <n v="0"/>
    <x v="4"/>
    <x v="4"/>
    <n v="154"/>
    <x v="997"/>
    <x v="999"/>
    <x v="998"/>
    <x v="999"/>
    <x v="999"/>
  </r>
  <r>
    <n v="1000377633"/>
    <n v="1000377633"/>
    <n v="2000894116"/>
    <x v="18"/>
    <x v="0"/>
    <x v="0"/>
    <m/>
    <s v="Website Custom Audience"/>
    <x v="1"/>
    <x v="1"/>
    <s v="F"/>
    <s v="Conversion"/>
    <x v="1679"/>
    <x v="1640"/>
    <n v="24"/>
    <n v="2"/>
    <n v="1"/>
    <x v="711"/>
    <n v="136"/>
    <n v="81"/>
    <n v="59"/>
    <n v="42"/>
    <n v="36"/>
    <n v="18.298109010011125"/>
    <x v="2009"/>
    <n v="1.3348164627363738E-2"/>
    <x v="2008"/>
    <n v="1.3708333333333333"/>
    <x v="1982"/>
    <n v="2"/>
    <n v="26"/>
    <x v="1405"/>
    <x v="570"/>
    <n v="78"/>
    <x v="998"/>
    <x v="1000"/>
    <x v="999"/>
    <x v="1000"/>
    <x v="1000"/>
  </r>
  <r>
    <n v="1000137916"/>
    <n v="1000137916"/>
    <n v="2000894210"/>
    <x v="18"/>
    <x v="0"/>
    <x v="1"/>
    <m/>
    <s v="Website Custom Audience"/>
    <x v="1"/>
    <x v="1"/>
    <s v="F"/>
    <s v="Conversion"/>
    <x v="1680"/>
    <x v="1641"/>
    <n v="47"/>
    <n v="3"/>
    <n v="2"/>
    <x v="712"/>
    <n v="316"/>
    <n v="164"/>
    <n v="120"/>
    <n v="88"/>
    <n v="76"/>
    <n v="16.892347600518807"/>
    <x v="2010"/>
    <n v="1.2191958495460441E-2"/>
    <x v="2009"/>
    <n v="1.3855319148936172"/>
    <x v="1983"/>
    <n v="4"/>
    <n v="724"/>
    <x v="1406"/>
    <x v="579"/>
    <n v="164"/>
    <x v="999"/>
    <x v="1001"/>
    <x v="1000"/>
    <x v="1001"/>
    <x v="1001"/>
  </r>
  <r>
    <n v="1000961003"/>
    <n v="1000961003"/>
    <n v="2000894880"/>
    <x v="18"/>
    <x v="0"/>
    <x v="2"/>
    <m/>
    <s v="Website Custom Audience"/>
    <x v="1"/>
    <x v="1"/>
    <s v="F"/>
    <s v="Conversion"/>
    <x v="1681"/>
    <x v="1642"/>
    <n v="65"/>
    <n v="8"/>
    <n v="3"/>
    <x v="713"/>
    <n v="1098"/>
    <n v="456"/>
    <n v="313"/>
    <n v="236"/>
    <n v="222"/>
    <n v="13.710015365274479"/>
    <x v="2011"/>
    <n v="9.0794803743539602E-3"/>
    <x v="2010"/>
    <n v="1.51"/>
    <x v="1984"/>
    <n v="4"/>
    <n v="168"/>
    <x v="1407"/>
    <x v="87"/>
    <n v="458"/>
    <x v="1000"/>
    <x v="1002"/>
    <x v="1001"/>
    <x v="1002"/>
    <x v="1002"/>
  </r>
  <r>
    <n v="1000602622"/>
    <n v="1000602622"/>
    <n v="2000894886"/>
    <x v="18"/>
    <x v="0"/>
    <x v="3"/>
    <m/>
    <s v="Lookalike"/>
    <x v="1"/>
    <x v="1"/>
    <s v="F"/>
    <s v="Conversion"/>
    <x v="1682"/>
    <x v="1643"/>
    <n v="43"/>
    <n v="5"/>
    <n v="3"/>
    <x v="473"/>
    <n v="541"/>
    <n v="273"/>
    <n v="197"/>
    <n v="147"/>
    <n v="130"/>
    <n v="10.787135749822317"/>
    <x v="2012"/>
    <n v="7.6403695806680884E-3"/>
    <x v="2011"/>
    <n v="1.4118604651162792"/>
    <x v="1985"/>
    <n v="2"/>
    <n v="70"/>
    <x v="1408"/>
    <x v="248"/>
    <n v="277"/>
    <x v="1001"/>
    <x v="1003"/>
    <x v="1002"/>
    <x v="1003"/>
    <x v="1003"/>
  </r>
  <r>
    <n v="1000349165"/>
    <n v="1000349165"/>
    <n v="2000895560"/>
    <x v="18"/>
    <x v="0"/>
    <x v="4"/>
    <m/>
    <s v="Lookalike"/>
    <x v="1"/>
    <x v="1"/>
    <s v="F"/>
    <s v="Conversion"/>
    <x v="249"/>
    <x v="1644"/>
    <n v="21"/>
    <n v="2"/>
    <n v="1"/>
    <x v="355"/>
    <n v="268"/>
    <n v="114"/>
    <n v="74"/>
    <n v="58"/>
    <n v="51"/>
    <n v="10.965337308982482"/>
    <x v="2013"/>
    <n v="7.8270592620201269E-3"/>
    <x v="2012"/>
    <n v="1.4009523809523809"/>
    <x v="1986"/>
    <n v="1"/>
    <n v="24"/>
    <x v="1409"/>
    <x v="3"/>
    <n v="109"/>
    <x v="1002"/>
    <x v="1004"/>
    <x v="1003"/>
    <x v="1004"/>
    <x v="1004"/>
  </r>
  <r>
    <n v="1000498081"/>
    <n v="1000498081"/>
    <n v="2000898264"/>
    <x v="18"/>
    <x v="0"/>
    <x v="5"/>
    <m/>
    <s v="Custom Audience"/>
    <x v="1"/>
    <x v="1"/>
    <s v="F"/>
    <s v="Conversion"/>
    <x v="315"/>
    <x v="1310"/>
    <n v="17"/>
    <n v="2"/>
    <n v="1"/>
    <x v="298"/>
    <n v="269"/>
    <n v="139"/>
    <n v="94"/>
    <n v="74"/>
    <n v="69"/>
    <n v="11.261726078799249"/>
    <x v="2014"/>
    <n v="7.9737335834896804E-3"/>
    <x v="2013"/>
    <n v="1.4123529411764706"/>
    <x v="1987"/>
    <n v="1"/>
    <n v="97"/>
    <x v="1410"/>
    <x v="0"/>
    <n v="143"/>
    <x v="1003"/>
    <x v="1005"/>
    <x v="1004"/>
    <x v="1005"/>
    <x v="1005"/>
  </r>
  <r>
    <n v="1000649036"/>
    <n v="1000649036"/>
    <n v="2000898392"/>
    <x v="18"/>
    <x v="0"/>
    <x v="6"/>
    <m/>
    <s v="Custom Audience"/>
    <x v="1"/>
    <x v="1"/>
    <s v="F"/>
    <s v="Conversion"/>
    <x v="1683"/>
    <x v="1645"/>
    <n v="19"/>
    <n v="2"/>
    <n v="1"/>
    <x v="714"/>
    <n v="388"/>
    <n v="184"/>
    <n v="123"/>
    <n v="95"/>
    <n v="82"/>
    <n v="9.730434782608695"/>
    <x v="2015"/>
    <n v="8.2608695652173908E-3"/>
    <x v="2014"/>
    <n v="1.1778947368421051"/>
    <x v="1988"/>
    <n v="1"/>
    <n v="19"/>
    <x v="1411"/>
    <x v="106"/>
    <n v="177"/>
    <x v="1004"/>
    <x v="1006"/>
    <x v="1005"/>
    <x v="1006"/>
    <x v="1006"/>
  </r>
  <r>
    <n v="1000118016"/>
    <n v="1000118016"/>
    <n v="2000898918"/>
    <x v="18"/>
    <x v="0"/>
    <x v="7"/>
    <m/>
    <s v="Facebook Interest"/>
    <x v="1"/>
    <x v="1"/>
    <s v="F"/>
    <s v="Conversion"/>
    <x v="1684"/>
    <x v="1646"/>
    <n v="24"/>
    <n v="3"/>
    <n v="2"/>
    <x v="268"/>
    <n v="343"/>
    <n v="176"/>
    <n v="116"/>
    <n v="83"/>
    <n v="77"/>
    <n v="5.2511278195488726"/>
    <x v="2016"/>
    <n v="7.218045112781955E-3"/>
    <x v="2015"/>
    <n v="0.72750000000000004"/>
    <x v="1989"/>
    <n v="1"/>
    <n v="119"/>
    <x v="1412"/>
    <x v="174"/>
    <n v="160"/>
    <x v="1005"/>
    <x v="1007"/>
    <x v="1006"/>
    <x v="1007"/>
    <x v="1007"/>
  </r>
  <r>
    <n v="1000144188"/>
    <n v="1000144188"/>
    <n v="2000899046"/>
    <x v="18"/>
    <x v="0"/>
    <x v="7"/>
    <m/>
    <s v="Facebook Interest"/>
    <x v="1"/>
    <x v="1"/>
    <s v="F"/>
    <s v="Conversion"/>
    <x v="618"/>
    <x v="1647"/>
    <n v="21"/>
    <n v="3"/>
    <n v="1"/>
    <x v="131"/>
    <n v="305"/>
    <n v="135"/>
    <n v="86"/>
    <n v="61"/>
    <n v="53"/>
    <n v="6.5110890433631248"/>
    <x v="2017"/>
    <n v="6.9513406156901684E-3"/>
    <x v="2016"/>
    <n v="0.93666666666666676"/>
    <x v="1990"/>
    <n v="1"/>
    <n v="83"/>
    <x v="1413"/>
    <x v="580"/>
    <n v="114"/>
    <x v="1006"/>
    <x v="1008"/>
    <x v="1007"/>
    <x v="1008"/>
    <x v="1008"/>
  </r>
  <r>
    <n v="1000989394"/>
    <n v="1000989394"/>
    <n v="2000899078"/>
    <x v="18"/>
    <x v="0"/>
    <x v="8"/>
    <m/>
    <s v="Facebook Interest"/>
    <x v="1"/>
    <x v="1"/>
    <s v="F"/>
    <s v="Conversion"/>
    <x v="660"/>
    <x v="1648"/>
    <n v="15"/>
    <n v="3"/>
    <n v="1"/>
    <x v="533"/>
    <n v="233"/>
    <n v="133"/>
    <n v="91"/>
    <n v="68"/>
    <n v="61"/>
    <n v="6.2257946656923639"/>
    <x v="2018"/>
    <n v="5.4804530507855317E-3"/>
    <x v="2017"/>
    <n v="1.1359999999999999"/>
    <x v="1991"/>
    <n v="0"/>
    <n v="0"/>
    <x v="4"/>
    <x v="4"/>
    <n v="129"/>
    <x v="1007"/>
    <x v="1009"/>
    <x v="1008"/>
    <x v="1009"/>
    <x v="1009"/>
  </r>
  <r>
    <n v="1000557392"/>
    <n v="1000557392"/>
    <n v="2000899136"/>
    <x v="18"/>
    <x v="0"/>
    <x v="9"/>
    <m/>
    <s v="Facebook Interest"/>
    <x v="1"/>
    <x v="1"/>
    <s v="F"/>
    <s v="Conversion"/>
    <x v="732"/>
    <x v="1649"/>
    <n v="8"/>
    <n v="3"/>
    <n v="2"/>
    <x v="715"/>
    <n v="222"/>
    <n v="102"/>
    <n v="74"/>
    <n v="54"/>
    <n v="47"/>
    <n v="7.2599999999999989"/>
    <x v="2019"/>
    <n v="3.2000000000000002E-3"/>
    <x v="2018"/>
    <n v="2.2687499999999998"/>
    <x v="1992"/>
    <n v="0"/>
    <n v="0"/>
    <x v="4"/>
    <x v="4"/>
    <n v="101"/>
    <x v="1008"/>
    <x v="1010"/>
    <x v="1009"/>
    <x v="1010"/>
    <x v="1010"/>
  </r>
  <r>
    <n v="1000392382"/>
    <n v="1000392382"/>
    <n v="2000899302"/>
    <x v="18"/>
    <x v="0"/>
    <x v="0"/>
    <m/>
    <s v="Website Custom Audience"/>
    <x v="0"/>
    <x v="0"/>
    <s v="M/F"/>
    <s v="Conversion"/>
    <x v="786"/>
    <x v="1650"/>
    <n v="14"/>
    <n v="1"/>
    <n v="0"/>
    <x v="0"/>
    <m/>
    <m/>
    <m/>
    <m/>
    <m/>
    <n v="17.499999999999996"/>
    <x v="2020"/>
    <n v="1.7766497461928935E-2"/>
    <x v="2019"/>
    <n v="0.98499999999999999"/>
    <x v="1993"/>
    <n v="1"/>
    <n v="143"/>
    <x v="1414"/>
    <x v="227"/>
    <s v=" "/>
    <x v="0"/>
    <x v="0"/>
    <x v="0"/>
    <x v="0"/>
    <x v="0"/>
  </r>
  <r>
    <n v="1000684653"/>
    <n v="1000684653"/>
    <n v="2000899898"/>
    <x v="18"/>
    <x v="0"/>
    <x v="1"/>
    <m/>
    <s v="Website Custom Audience"/>
    <x v="0"/>
    <x v="0"/>
    <s v="M/F"/>
    <s v="Conversion"/>
    <x v="1685"/>
    <x v="1651"/>
    <n v="46"/>
    <n v="3"/>
    <n v="2"/>
    <x v="0"/>
    <m/>
    <m/>
    <m/>
    <m/>
    <m/>
    <n v="15.118937287611985"/>
    <x v="2021"/>
    <n v="1.421068890948409E-2"/>
    <x v="2020"/>
    <n v="1.0639130434782609"/>
    <x v="1994"/>
    <n v="2"/>
    <n v="296"/>
    <x v="1415"/>
    <x v="107"/>
    <s v=" "/>
    <x v="0"/>
    <x v="0"/>
    <x v="0"/>
    <x v="0"/>
    <x v="0"/>
  </r>
  <r>
    <n v="1000600752"/>
    <n v="1000600752"/>
    <n v="2000900122"/>
    <x v="18"/>
    <x v="0"/>
    <x v="2"/>
    <m/>
    <s v="Website Custom Audience"/>
    <x v="0"/>
    <x v="0"/>
    <s v="M/F"/>
    <s v="Conversion"/>
    <x v="1686"/>
    <x v="1652"/>
    <n v="59"/>
    <n v="6"/>
    <n v="2"/>
    <x v="0"/>
    <m/>
    <m/>
    <m/>
    <m/>
    <m/>
    <n v="13.11635158838433"/>
    <x v="2022"/>
    <n v="1.1498733190411226E-2"/>
    <x v="2021"/>
    <n v="1.1406779661016948"/>
    <x v="1995"/>
    <n v="2"/>
    <n v="348"/>
    <x v="1416"/>
    <x v="279"/>
    <s v=" "/>
    <x v="0"/>
    <x v="0"/>
    <x v="0"/>
    <x v="0"/>
    <x v="0"/>
  </r>
  <r>
    <n v="1000592640"/>
    <n v="1000592640"/>
    <n v="2000900872"/>
    <x v="18"/>
    <x v="0"/>
    <x v="3"/>
    <m/>
    <s v="Lookalike"/>
    <x v="0"/>
    <x v="0"/>
    <s v="M/F"/>
    <s v="Conversion"/>
    <x v="1687"/>
    <x v="1653"/>
    <n v="35"/>
    <n v="4"/>
    <n v="2"/>
    <x v="0"/>
    <m/>
    <m/>
    <m/>
    <m/>
    <m/>
    <n v="11.687797147385103"/>
    <x v="2023"/>
    <n v="9.244585314315901E-3"/>
    <x v="2022"/>
    <n v="1.2642857142857142"/>
    <x v="1996"/>
    <n v="1"/>
    <n v="20"/>
    <x v="1417"/>
    <x v="30"/>
    <s v=" "/>
    <x v="0"/>
    <x v="0"/>
    <x v="0"/>
    <x v="0"/>
    <x v="0"/>
  </r>
  <r>
    <n v="1000782535"/>
    <n v="1000782535"/>
    <n v="2000900914"/>
    <x v="18"/>
    <x v="0"/>
    <x v="4"/>
    <m/>
    <s v="Lookalike"/>
    <x v="0"/>
    <x v="0"/>
    <s v="M/F"/>
    <s v="Conversion"/>
    <x v="75"/>
    <x v="781"/>
    <n v="13"/>
    <n v="1"/>
    <n v="1"/>
    <x v="0"/>
    <m/>
    <m/>
    <m/>
    <m/>
    <m/>
    <n v="11.207289293849659"/>
    <x v="2024"/>
    <n v="9.8709187547456334E-3"/>
    <x v="2023"/>
    <n v="1.1353846153846154"/>
    <x v="1997"/>
    <n v="0"/>
    <n v="0"/>
    <x v="4"/>
    <x v="4"/>
    <s v=" "/>
    <x v="0"/>
    <x v="0"/>
    <x v="0"/>
    <x v="0"/>
    <x v="0"/>
  </r>
  <r>
    <n v="1000788017"/>
    <n v="1000788017"/>
    <n v="2000901510"/>
    <x v="18"/>
    <x v="0"/>
    <x v="5"/>
    <m/>
    <s v="Custom Audience"/>
    <x v="0"/>
    <x v="0"/>
    <s v="M/F"/>
    <s v="Conversion"/>
    <x v="1688"/>
    <x v="1654"/>
    <n v="11"/>
    <n v="1"/>
    <n v="0"/>
    <x v="0"/>
    <m/>
    <m/>
    <m/>
    <m/>
    <m/>
    <n v="11.182885906040269"/>
    <x v="2025"/>
    <n v="9.2281879194630878E-3"/>
    <x v="2024"/>
    <n v="1.2118181818181819"/>
    <x v="1998"/>
    <n v="0"/>
    <n v="0"/>
    <x v="4"/>
    <x v="4"/>
    <s v=" "/>
    <x v="0"/>
    <x v="0"/>
    <x v="0"/>
    <x v="0"/>
    <x v="0"/>
  </r>
  <r>
    <n v="1000719535"/>
    <n v="1000719535"/>
    <n v="2000901600"/>
    <x v="18"/>
    <x v="0"/>
    <x v="6"/>
    <m/>
    <s v="Custom Audience"/>
    <x v="0"/>
    <x v="0"/>
    <s v="M/F"/>
    <s v="Conversion"/>
    <x v="677"/>
    <x v="1655"/>
    <n v="12"/>
    <n v="1"/>
    <n v="1"/>
    <x v="0"/>
    <m/>
    <m/>
    <m/>
    <m/>
    <m/>
    <n v="10.76297049847406"/>
    <x v="2026"/>
    <n v="1.2207527975584944E-2"/>
    <x v="2025"/>
    <n v="0.88166666666666671"/>
    <x v="1999"/>
    <n v="0"/>
    <n v="0"/>
    <x v="4"/>
    <x v="4"/>
    <s v=" "/>
    <x v="0"/>
    <x v="0"/>
    <x v="0"/>
    <x v="0"/>
    <x v="0"/>
  </r>
  <r>
    <n v="1000865424"/>
    <n v="1000865424"/>
    <n v="2000902078"/>
    <x v="18"/>
    <x v="0"/>
    <x v="7"/>
    <m/>
    <s v="Facebook Interest"/>
    <x v="0"/>
    <x v="0"/>
    <s v="M/F"/>
    <s v="Conversion"/>
    <x v="1672"/>
    <x v="1599"/>
    <n v="16"/>
    <n v="1"/>
    <n v="1"/>
    <x v="0"/>
    <m/>
    <m/>
    <m/>
    <m/>
    <m/>
    <n v="6.2749848576620231"/>
    <x v="2027"/>
    <n v="9.6910963052695333E-3"/>
    <x v="2026"/>
    <n v="0.64749999999999996"/>
    <x v="2000"/>
    <n v="0"/>
    <n v="0"/>
    <x v="4"/>
    <x v="4"/>
    <s v=" "/>
    <x v="0"/>
    <x v="0"/>
    <x v="0"/>
    <x v="0"/>
    <x v="0"/>
  </r>
  <r>
    <n v="1000317779"/>
    <n v="1000317779"/>
    <n v="2000902174"/>
    <x v="18"/>
    <x v="0"/>
    <x v="7"/>
    <m/>
    <s v="Facebook Interest"/>
    <x v="0"/>
    <x v="0"/>
    <s v="M/F"/>
    <s v="Conversion"/>
    <x v="1085"/>
    <x v="1656"/>
    <n v="15"/>
    <n v="2"/>
    <n v="1"/>
    <x v="0"/>
    <m/>
    <m/>
    <m/>
    <m/>
    <m/>
    <n v="5.4596100278551534"/>
    <x v="2028"/>
    <n v="8.356545961002786E-3"/>
    <x v="2027"/>
    <n v="0.65333333333333343"/>
    <x v="2001"/>
    <n v="0"/>
    <n v="0"/>
    <x v="4"/>
    <x v="4"/>
    <s v=" "/>
    <x v="0"/>
    <x v="0"/>
    <x v="0"/>
    <x v="0"/>
    <x v="0"/>
  </r>
  <r>
    <n v="1000170186"/>
    <n v="1000170186"/>
    <n v="2000902206"/>
    <x v="18"/>
    <x v="0"/>
    <x v="8"/>
    <m/>
    <s v="Facebook Interest"/>
    <x v="0"/>
    <x v="0"/>
    <s v="M/F"/>
    <s v="Conversion"/>
    <x v="423"/>
    <x v="272"/>
    <n v="9"/>
    <n v="1"/>
    <n v="1"/>
    <x v="0"/>
    <m/>
    <m/>
    <m/>
    <m/>
    <m/>
    <n v="7.4906924795234548"/>
    <x v="2029"/>
    <n v="6.7014147431124346E-3"/>
    <x v="2028"/>
    <n v="1.1177777777777778"/>
    <x v="2002"/>
    <n v="0"/>
    <n v="0"/>
    <x v="4"/>
    <x v="4"/>
    <s v=" "/>
    <x v="0"/>
    <x v="0"/>
    <x v="0"/>
    <x v="0"/>
    <x v="0"/>
  </r>
  <r>
    <n v="1000973509"/>
    <n v="1000973509"/>
    <n v="2000902276"/>
    <x v="18"/>
    <x v="0"/>
    <x v="9"/>
    <m/>
    <s v="Facebook Interest"/>
    <x v="0"/>
    <x v="0"/>
    <s v="M/F"/>
    <s v="Conversion"/>
    <x v="936"/>
    <x v="273"/>
    <n v="5"/>
    <n v="1"/>
    <n v="1"/>
    <x v="0"/>
    <m/>
    <m/>
    <m/>
    <m/>
    <m/>
    <n v="7.3558052434456931"/>
    <x v="2030"/>
    <n v="3.7453183520599251E-3"/>
    <x v="2029"/>
    <n v="1.964"/>
    <x v="2003"/>
    <n v="0"/>
    <n v="0"/>
    <x v="4"/>
    <x v="4"/>
    <s v=" "/>
    <x v="0"/>
    <x v="0"/>
    <x v="0"/>
    <x v="0"/>
    <x v="0"/>
  </r>
  <r>
    <n v="1000736272"/>
    <n v="1000736272"/>
    <n v="2000902990"/>
    <x v="18"/>
    <x v="0"/>
    <x v="0"/>
    <m/>
    <s v="Website Custom Audience"/>
    <x v="1"/>
    <x v="0"/>
    <s v="M/F"/>
    <s v="Conversion"/>
    <x v="1689"/>
    <x v="1582"/>
    <n v="25"/>
    <n v="2"/>
    <n v="1"/>
    <x v="0"/>
    <m/>
    <m/>
    <m/>
    <m/>
    <m/>
    <n v="18.761061946902657"/>
    <x v="2031"/>
    <n v="1.8436578171091445E-2"/>
    <x v="2030"/>
    <n v="1.0176000000000001"/>
    <x v="2004"/>
    <n v="2"/>
    <n v="342"/>
    <x v="1418"/>
    <x v="302"/>
    <s v=" "/>
    <x v="0"/>
    <x v="0"/>
    <x v="0"/>
    <x v="0"/>
    <x v="0"/>
  </r>
  <r>
    <n v="1000273546"/>
    <n v="1000273546"/>
    <n v="2000903656"/>
    <x v="18"/>
    <x v="0"/>
    <x v="1"/>
    <m/>
    <s v="Website Custom Audience"/>
    <x v="1"/>
    <x v="0"/>
    <s v="M/F"/>
    <s v="Conversion"/>
    <x v="1690"/>
    <x v="1657"/>
    <n v="37"/>
    <n v="3"/>
    <n v="2"/>
    <x v="0"/>
    <m/>
    <m/>
    <m/>
    <m/>
    <m/>
    <n v="15.262955854126679"/>
    <x v="2032"/>
    <n v="1.4203454894433781E-2"/>
    <x v="2031"/>
    <n v="1.0745945945945945"/>
    <x v="2005"/>
    <n v="2"/>
    <n v="146"/>
    <x v="1419"/>
    <x v="173"/>
    <s v=" "/>
    <x v="0"/>
    <x v="0"/>
    <x v="0"/>
    <x v="0"/>
    <x v="0"/>
  </r>
  <r>
    <n v="1000979411"/>
    <n v="1000979411"/>
    <n v="2000903750"/>
    <x v="18"/>
    <x v="0"/>
    <x v="2"/>
    <m/>
    <s v="Website Custom Audience"/>
    <x v="1"/>
    <x v="0"/>
    <s v="M/F"/>
    <s v="Conversion"/>
    <x v="1691"/>
    <x v="1658"/>
    <n v="75"/>
    <n v="6"/>
    <n v="4"/>
    <x v="0"/>
    <m/>
    <m/>
    <m/>
    <m/>
    <m/>
    <n v="12.15623418255441"/>
    <x v="2033"/>
    <n v="1.2653956470389742E-2"/>
    <x v="2032"/>
    <n v="0.96066666666666667"/>
    <x v="2006"/>
    <n v="2"/>
    <n v="134"/>
    <x v="1420"/>
    <x v="129"/>
    <s v=" "/>
    <x v="0"/>
    <x v="0"/>
    <x v="0"/>
    <x v="0"/>
    <x v="0"/>
  </r>
  <r>
    <n v="1000215373"/>
    <n v="1000215373"/>
    <n v="2000903906"/>
    <x v="18"/>
    <x v="0"/>
    <x v="3"/>
    <m/>
    <s v="Lookalike"/>
    <x v="1"/>
    <x v="0"/>
    <s v="M/F"/>
    <s v="Conversion"/>
    <x v="1692"/>
    <x v="253"/>
    <n v="36"/>
    <n v="3"/>
    <n v="1"/>
    <x v="0"/>
    <m/>
    <m/>
    <m/>
    <m/>
    <m/>
    <n v="12.072072072072073"/>
    <x v="2034"/>
    <n v="1.0810810810810811E-2"/>
    <x v="2033"/>
    <n v="1.1166666666666667"/>
    <x v="2007"/>
    <n v="1"/>
    <n v="50"/>
    <x v="1421"/>
    <x v="49"/>
    <s v=" "/>
    <x v="0"/>
    <x v="0"/>
    <x v="0"/>
    <x v="0"/>
    <x v="0"/>
  </r>
  <r>
    <n v="1000577516"/>
    <n v="1000577516"/>
    <n v="2000904072"/>
    <x v="18"/>
    <x v="0"/>
    <x v="4"/>
    <m/>
    <s v="Lookalike"/>
    <x v="1"/>
    <x v="0"/>
    <s v="M/F"/>
    <s v="Conversion"/>
    <x v="85"/>
    <x v="1659"/>
    <n v="17"/>
    <n v="2"/>
    <n v="1"/>
    <x v="0"/>
    <m/>
    <m/>
    <m/>
    <m/>
    <m/>
    <n v="10.585141354372125"/>
    <x v="2035"/>
    <n v="1.1176857330703484E-2"/>
    <x v="2034"/>
    <n v="0.94705882352941184"/>
    <x v="2008"/>
    <n v="0"/>
    <n v="0"/>
    <x v="4"/>
    <x v="4"/>
    <s v=" "/>
    <x v="0"/>
    <x v="0"/>
    <x v="0"/>
    <x v="0"/>
    <x v="0"/>
  </r>
  <r>
    <n v="1000267235"/>
    <n v="1000267235"/>
    <n v="2000904304"/>
    <x v="18"/>
    <x v="0"/>
    <x v="5"/>
    <m/>
    <s v="Custom Audience"/>
    <x v="1"/>
    <x v="0"/>
    <s v="M/F"/>
    <s v="Conversion"/>
    <x v="285"/>
    <x v="1660"/>
    <n v="18"/>
    <n v="1"/>
    <n v="1"/>
    <x v="0"/>
    <m/>
    <m/>
    <m/>
    <m/>
    <m/>
    <n v="11.042382588774341"/>
    <x v="2036"/>
    <n v="1.0309278350515464E-2"/>
    <x v="2035"/>
    <n v="1.0711111111111111"/>
    <x v="2009"/>
    <n v="0"/>
    <n v="0"/>
    <x v="4"/>
    <x v="4"/>
    <s v=" "/>
    <x v="0"/>
    <x v="0"/>
    <x v="0"/>
    <x v="0"/>
    <x v="0"/>
  </r>
  <r>
    <n v="1000382400"/>
    <n v="1000382400"/>
    <n v="2000904418"/>
    <x v="18"/>
    <x v="0"/>
    <x v="6"/>
    <m/>
    <s v="Custom Audience"/>
    <x v="1"/>
    <x v="0"/>
    <s v="M/F"/>
    <s v="Conversion"/>
    <x v="1693"/>
    <x v="1547"/>
    <n v="16"/>
    <n v="1"/>
    <n v="1"/>
    <x v="0"/>
    <m/>
    <m/>
    <m/>
    <m/>
    <m/>
    <n v="10.287049399198931"/>
    <x v="2037"/>
    <n v="1.0680907877169559E-2"/>
    <x v="2036"/>
    <n v="0.96312500000000001"/>
    <x v="2010"/>
    <n v="0"/>
    <n v="0"/>
    <x v="4"/>
    <x v="4"/>
    <s v=" "/>
    <x v="0"/>
    <x v="0"/>
    <x v="0"/>
    <x v="0"/>
    <x v="0"/>
  </r>
  <r>
    <n v="1000618814"/>
    <n v="1000618814"/>
    <n v="2000904518"/>
    <x v="18"/>
    <x v="0"/>
    <x v="7"/>
    <m/>
    <s v="Facebook Interest"/>
    <x v="1"/>
    <x v="0"/>
    <s v="M/F"/>
    <s v="Conversion"/>
    <x v="1694"/>
    <x v="647"/>
    <n v="14"/>
    <n v="1"/>
    <n v="1"/>
    <x v="0"/>
    <m/>
    <m/>
    <m/>
    <m/>
    <m/>
    <n v="6.5149253731343286"/>
    <x v="2038"/>
    <n v="1.0447761194029851E-2"/>
    <x v="2037"/>
    <n v="0.62357142857142855"/>
    <x v="2011"/>
    <n v="0"/>
    <n v="0"/>
    <x v="4"/>
    <x v="4"/>
    <s v=" "/>
    <x v="0"/>
    <x v="0"/>
    <x v="0"/>
    <x v="0"/>
    <x v="0"/>
  </r>
  <r>
    <n v="1000261795"/>
    <n v="1000261795"/>
    <n v="2000904614"/>
    <x v="18"/>
    <x v="0"/>
    <x v="7"/>
    <m/>
    <s v="Facebook Interest"/>
    <x v="1"/>
    <x v="0"/>
    <s v="M/F"/>
    <s v="Conversion"/>
    <x v="1695"/>
    <x v="923"/>
    <n v="15"/>
    <n v="2"/>
    <n v="1"/>
    <x v="0"/>
    <m/>
    <m/>
    <m/>
    <m/>
    <m/>
    <n v="5.8204134366925055"/>
    <x v="2039"/>
    <n v="9.6899224806201549E-3"/>
    <x v="2038"/>
    <n v="0.60066666666666668"/>
    <x v="2012"/>
    <n v="0"/>
    <n v="0"/>
    <x v="4"/>
    <x v="4"/>
    <s v=" "/>
    <x v="0"/>
    <x v="0"/>
    <x v="0"/>
    <x v="0"/>
    <x v="0"/>
  </r>
  <r>
    <n v="1000903908"/>
    <n v="1000903908"/>
    <n v="2000904692"/>
    <x v="18"/>
    <x v="0"/>
    <x v="8"/>
    <m/>
    <s v="Facebook Interest"/>
    <x v="1"/>
    <x v="0"/>
    <s v="M/F"/>
    <s v="Conversion"/>
    <x v="1696"/>
    <x v="1661"/>
    <n v="11"/>
    <n v="1"/>
    <n v="1"/>
    <x v="0"/>
    <m/>
    <m/>
    <m/>
    <m/>
    <m/>
    <n v="7.105847520355292"/>
    <x v="2040"/>
    <n v="8.142116950407105E-3"/>
    <x v="2039"/>
    <n v="0.87272727272727268"/>
    <x v="2013"/>
    <n v="0"/>
    <n v="0"/>
    <x v="4"/>
    <x v="4"/>
    <s v=" "/>
    <x v="0"/>
    <x v="0"/>
    <x v="0"/>
    <x v="0"/>
    <x v="0"/>
  </r>
  <r>
    <n v="1000900409"/>
    <n v="1000900409"/>
    <n v="2000905448"/>
    <x v="18"/>
    <x v="0"/>
    <x v="9"/>
    <m/>
    <s v="Facebook Interest"/>
    <x v="1"/>
    <x v="0"/>
    <s v="M/F"/>
    <s v="Conversion"/>
    <x v="1697"/>
    <x v="1662"/>
    <n v="7"/>
    <n v="1"/>
    <n v="1"/>
    <x v="0"/>
    <m/>
    <m/>
    <m/>
    <m/>
    <m/>
    <n v="7.932098765432098"/>
    <x v="2041"/>
    <n v="5.4012345679012343E-3"/>
    <x v="2040"/>
    <n v="1.4685714285714284"/>
    <x v="2014"/>
    <n v="0"/>
    <n v="0"/>
    <x v="4"/>
    <x v="4"/>
    <s v=" "/>
    <x v="0"/>
    <x v="0"/>
    <x v="0"/>
    <x v="0"/>
    <x v="0"/>
  </r>
  <r>
    <n v="1000315558"/>
    <n v="1000315558"/>
    <n v="2000905680"/>
    <x v="18"/>
    <x v="0"/>
    <x v="0"/>
    <m/>
    <s v="Website Custom Audience"/>
    <x v="0"/>
    <x v="1"/>
    <s v="M/F"/>
    <s v="Conversion"/>
    <x v="1698"/>
    <x v="1663"/>
    <n v="19"/>
    <n v="1"/>
    <n v="1"/>
    <x v="716"/>
    <n v="177"/>
    <n v="100"/>
    <n v="72"/>
    <n v="56"/>
    <n v="52"/>
    <n v="18.226567768037761"/>
    <x v="2042"/>
    <n v="1.2811867835468645E-2"/>
    <x v="2041"/>
    <n v="1.4226315789473685"/>
    <x v="2015"/>
    <n v="2"/>
    <n v="134"/>
    <x v="1422"/>
    <x v="129"/>
    <n v="108"/>
    <x v="1009"/>
    <x v="1011"/>
    <x v="1010"/>
    <x v="1011"/>
    <x v="1011"/>
  </r>
  <r>
    <n v="1000786965"/>
    <n v="1000786965"/>
    <n v="2000906128"/>
    <x v="18"/>
    <x v="0"/>
    <x v="1"/>
    <m/>
    <s v="Website Custom Audience"/>
    <x v="0"/>
    <x v="1"/>
    <s v="M/F"/>
    <s v="Conversion"/>
    <x v="1699"/>
    <x v="1664"/>
    <n v="33"/>
    <n v="3"/>
    <n v="2"/>
    <x v="717"/>
    <n v="331"/>
    <n v="155"/>
    <n v="95"/>
    <n v="77"/>
    <n v="69"/>
    <n v="15.391891891891893"/>
    <x v="2043"/>
    <n v="1.1148648648648649E-2"/>
    <x v="2042"/>
    <n v="1.3806060606060606"/>
    <x v="2016"/>
    <n v="3"/>
    <n v="201"/>
    <x v="1423"/>
    <x v="581"/>
    <n v="146"/>
    <x v="1010"/>
    <x v="1012"/>
    <x v="1011"/>
    <x v="1012"/>
    <x v="1012"/>
  </r>
  <r>
    <n v="1000741865"/>
    <n v="1000741865"/>
    <n v="2000906336"/>
    <x v="18"/>
    <x v="0"/>
    <x v="2"/>
    <m/>
    <s v="Website Custom Audience"/>
    <x v="0"/>
    <x v="1"/>
    <s v="M/F"/>
    <s v="Conversion"/>
    <x v="1700"/>
    <x v="1665"/>
    <n v="64"/>
    <n v="8"/>
    <n v="4"/>
    <x v="504"/>
    <n v="1141"/>
    <n v="636"/>
    <n v="405"/>
    <n v="297"/>
    <n v="270"/>
    <n v="12.193158953722335"/>
    <x v="2044"/>
    <n v="8.5848423876592889E-3"/>
    <x v="2043"/>
    <n v="1.4203125000000001"/>
    <x v="2017"/>
    <n v="3"/>
    <n v="270"/>
    <x v="1424"/>
    <x v="34"/>
    <n v="567"/>
    <x v="1011"/>
    <x v="1013"/>
    <x v="1012"/>
    <x v="1013"/>
    <x v="1013"/>
  </r>
  <r>
    <n v="1000197997"/>
    <n v="1000197997"/>
    <n v="2000906646"/>
    <x v="18"/>
    <x v="0"/>
    <x v="3"/>
    <m/>
    <s v="Lookalike"/>
    <x v="0"/>
    <x v="1"/>
    <s v="M/F"/>
    <s v="Conversion"/>
    <x v="1701"/>
    <x v="1348"/>
    <n v="30"/>
    <n v="5"/>
    <n v="2"/>
    <x v="718"/>
    <n v="569"/>
    <n v="292"/>
    <n v="204"/>
    <n v="169"/>
    <n v="150"/>
    <n v="10.681667769688948"/>
    <x v="2045"/>
    <n v="6.6181336863004635E-3"/>
    <x v="2044"/>
    <n v="1.6140000000000001"/>
    <x v="2018"/>
    <n v="1"/>
    <n v="36"/>
    <x v="1425"/>
    <x v="313"/>
    <n v="319"/>
    <x v="1012"/>
    <x v="1014"/>
    <x v="1013"/>
    <x v="1014"/>
    <x v="1014"/>
  </r>
  <r>
    <n v="1000278630"/>
    <n v="1000278630"/>
    <n v="2000907360"/>
    <x v="18"/>
    <x v="0"/>
    <x v="4"/>
    <m/>
    <s v="Lookalike"/>
    <x v="0"/>
    <x v="1"/>
    <s v="M/F"/>
    <s v="Conversion"/>
    <x v="1702"/>
    <x v="1666"/>
    <n v="17"/>
    <n v="2"/>
    <n v="1"/>
    <x v="534"/>
    <n v="296"/>
    <n v="123"/>
    <n v="74"/>
    <n v="55"/>
    <n v="47"/>
    <n v="10.238493723849372"/>
    <x v="2046"/>
    <n v="7.1129707112970713E-3"/>
    <x v="2045"/>
    <n v="1.4394117647058824"/>
    <x v="2019"/>
    <n v="1"/>
    <n v="79"/>
    <x v="1426"/>
    <x v="83"/>
    <n v="102"/>
    <x v="1013"/>
    <x v="1015"/>
    <x v="1014"/>
    <x v="1015"/>
    <x v="1015"/>
  </r>
  <r>
    <n v="1000648127"/>
    <n v="1000648127"/>
    <n v="2000907392"/>
    <x v="18"/>
    <x v="0"/>
    <x v="5"/>
    <m/>
    <s v="Custom Audience"/>
    <x v="0"/>
    <x v="1"/>
    <s v="M/F"/>
    <s v="Conversion"/>
    <x v="785"/>
    <x v="1536"/>
    <n v="13"/>
    <n v="2"/>
    <n v="1"/>
    <x v="121"/>
    <n v="238"/>
    <n v="127"/>
    <n v="97"/>
    <n v="78"/>
    <n v="73"/>
    <n v="9.3617021276595747"/>
    <x v="2047"/>
    <n v="6.4324591786244431E-3"/>
    <x v="2046"/>
    <n v="1.4553846153846155"/>
    <x v="2020"/>
    <n v="1"/>
    <n v="21"/>
    <x v="1427"/>
    <x v="27"/>
    <n v="151"/>
    <x v="1014"/>
    <x v="1016"/>
    <x v="1015"/>
    <x v="1016"/>
    <x v="1016"/>
  </r>
  <r>
    <n v="1000145010"/>
    <n v="1000145010"/>
    <n v="2000907874"/>
    <x v="18"/>
    <x v="0"/>
    <x v="6"/>
    <m/>
    <s v="Custom Audience"/>
    <x v="0"/>
    <x v="1"/>
    <s v="M/F"/>
    <s v="Conversion"/>
    <x v="1703"/>
    <x v="1176"/>
    <n v="20"/>
    <n v="2"/>
    <n v="1"/>
    <x v="297"/>
    <n v="280"/>
    <n v="165"/>
    <n v="128"/>
    <n v="101"/>
    <n v="96"/>
    <n v="8.9626373626373628"/>
    <x v="2048"/>
    <n v="8.7912087912087912E-3"/>
    <x v="2047"/>
    <n v="1.0195000000000001"/>
    <x v="2021"/>
    <n v="1"/>
    <n v="70"/>
    <x v="1428"/>
    <x v="248"/>
    <n v="197"/>
    <x v="1015"/>
    <x v="1017"/>
    <x v="1016"/>
    <x v="1017"/>
    <x v="1017"/>
  </r>
  <r>
    <n v="1000333687"/>
    <n v="1000333687"/>
    <n v="2000908396"/>
    <x v="18"/>
    <x v="0"/>
    <x v="7"/>
    <m/>
    <s v="Facebook Interest"/>
    <x v="0"/>
    <x v="1"/>
    <s v="M/F"/>
    <s v="Conversion"/>
    <x v="609"/>
    <x v="965"/>
    <n v="18"/>
    <n v="2"/>
    <n v="1"/>
    <x v="193"/>
    <n v="219"/>
    <n v="117"/>
    <n v="76"/>
    <n v="61"/>
    <n v="56"/>
    <n v="4.4395866454689985"/>
    <x v="2049"/>
    <n v="7.1542130365659781E-3"/>
    <x v="2048"/>
    <n v="0.62055555555555553"/>
    <x v="2022"/>
    <n v="1"/>
    <n v="160"/>
    <x v="1429"/>
    <x v="414"/>
    <n v="117"/>
    <x v="1016"/>
    <x v="1018"/>
    <x v="1017"/>
    <x v="1018"/>
    <x v="1018"/>
  </r>
  <r>
    <n v="1000200901"/>
    <n v="1000200901"/>
    <n v="2000909790"/>
    <x v="18"/>
    <x v="0"/>
    <x v="7"/>
    <m/>
    <s v="Facebook Interest"/>
    <x v="0"/>
    <x v="1"/>
    <s v="M/F"/>
    <s v="Conversion"/>
    <x v="1704"/>
    <x v="197"/>
    <n v="15"/>
    <n v="2"/>
    <n v="1"/>
    <x v="712"/>
    <n v="347"/>
    <n v="148"/>
    <n v="95"/>
    <n v="76"/>
    <n v="71"/>
    <n v="5.0641613198900099"/>
    <x v="2050"/>
    <n v="6.8744271310724105E-3"/>
    <x v="2049"/>
    <n v="0.73666666666666669"/>
    <x v="2023"/>
    <n v="1"/>
    <n v="60"/>
    <x v="1430"/>
    <x v="189"/>
    <n v="147"/>
    <x v="1017"/>
    <x v="1019"/>
    <x v="1018"/>
    <x v="1019"/>
    <x v="1019"/>
  </r>
  <r>
    <n v="1000332076"/>
    <n v="1000332076"/>
    <n v="2000909892"/>
    <x v="18"/>
    <x v="0"/>
    <x v="8"/>
    <m/>
    <s v="Facebook Interest"/>
    <x v="0"/>
    <x v="1"/>
    <s v="M/F"/>
    <s v="Conversion"/>
    <x v="1705"/>
    <x v="1667"/>
    <n v="11"/>
    <n v="2"/>
    <n v="1"/>
    <x v="281"/>
    <n v="339"/>
    <n v="158"/>
    <n v="112"/>
    <n v="88"/>
    <n v="79"/>
    <n v="6.870335820895523"/>
    <x v="2051"/>
    <n v="5.1305970149253732E-3"/>
    <x v="2050"/>
    <n v="1.3390909090909091"/>
    <x v="2024"/>
    <n v="0"/>
    <n v="0"/>
    <x v="4"/>
    <x v="4"/>
    <n v="167"/>
    <x v="1018"/>
    <x v="1020"/>
    <x v="1019"/>
    <x v="1020"/>
    <x v="1020"/>
  </r>
  <r>
    <n v="1000937984"/>
    <n v="1000937984"/>
    <n v="2000910008"/>
    <x v="18"/>
    <x v="0"/>
    <x v="9"/>
    <m/>
    <s v="Facebook Interest"/>
    <x v="0"/>
    <x v="1"/>
    <s v="M/F"/>
    <s v="Conversion"/>
    <x v="1706"/>
    <x v="487"/>
    <n v="6"/>
    <n v="2"/>
    <n v="1"/>
    <x v="719"/>
    <n v="153"/>
    <n v="90"/>
    <n v="63"/>
    <n v="45"/>
    <n v="40"/>
    <n v="6.6758241758241761"/>
    <x v="2052"/>
    <n v="3.2967032967032967E-3"/>
    <x v="2051"/>
    <n v="2.0249999999999999"/>
    <x v="2025"/>
    <n v="0"/>
    <n v="0"/>
    <x v="4"/>
    <x v="4"/>
    <n v="85"/>
    <x v="1019"/>
    <x v="1021"/>
    <x v="124"/>
    <x v="1021"/>
    <x v="1021"/>
  </r>
  <r>
    <n v="1000955218"/>
    <n v="1000955218"/>
    <n v="2000910378"/>
    <x v="18"/>
    <x v="0"/>
    <x v="0"/>
    <m/>
    <s v="Website Custom Audience"/>
    <x v="1"/>
    <x v="1"/>
    <s v="M/F"/>
    <s v="Conversion"/>
    <x v="1707"/>
    <x v="676"/>
    <n v="15"/>
    <n v="1"/>
    <n v="0"/>
    <x v="686"/>
    <n v="103"/>
    <n v="60"/>
    <n v="43"/>
    <n v="30"/>
    <n v="26"/>
    <n v="18.472762645914393"/>
    <x v="2053"/>
    <n v="1.4591439688715954E-2"/>
    <x v="2052"/>
    <n v="1.2659999999999998"/>
    <x v="2026"/>
    <n v="2"/>
    <n v="88"/>
    <x v="1431"/>
    <x v="33"/>
    <n v="56"/>
    <x v="1020"/>
    <x v="1022"/>
    <x v="1020"/>
    <x v="1022"/>
    <x v="1022"/>
  </r>
  <r>
    <n v="1000437267"/>
    <n v="1000437267"/>
    <n v="2000910610"/>
    <x v="18"/>
    <x v="0"/>
    <x v="1"/>
    <m/>
    <s v="Website Custom Audience"/>
    <x v="1"/>
    <x v="1"/>
    <s v="M/F"/>
    <s v="Conversion"/>
    <x v="1708"/>
    <x v="1668"/>
    <n v="40"/>
    <n v="4"/>
    <n v="2"/>
    <x v="41"/>
    <n v="447"/>
    <n v="222"/>
    <n v="161"/>
    <n v="122"/>
    <n v="108"/>
    <n v="14.059725585149312"/>
    <x v="2054"/>
    <n v="1.0761366693570083E-2"/>
    <x v="2053"/>
    <n v="1.3065"/>
    <x v="2027"/>
    <n v="3"/>
    <n v="219"/>
    <x v="1432"/>
    <x v="582"/>
    <n v="230"/>
    <x v="1021"/>
    <x v="1023"/>
    <x v="1021"/>
    <x v="1023"/>
    <x v="1023"/>
  </r>
  <r>
    <n v="1000900051"/>
    <n v="1000900051"/>
    <n v="2000911292"/>
    <x v="18"/>
    <x v="0"/>
    <x v="2"/>
    <m/>
    <s v="Website Custom Audience"/>
    <x v="1"/>
    <x v="1"/>
    <s v="M/F"/>
    <s v="Conversion"/>
    <x v="1709"/>
    <x v="1669"/>
    <n v="78"/>
    <n v="9"/>
    <n v="4"/>
    <x v="720"/>
    <n v="1084"/>
    <n v="441"/>
    <n v="338"/>
    <n v="265"/>
    <n v="236"/>
    <n v="11.587913854066217"/>
    <x v="2055"/>
    <n v="8.3574413371906141E-3"/>
    <x v="2054"/>
    <n v="1.3865384615384617"/>
    <x v="2028"/>
    <n v="4"/>
    <n v="496"/>
    <x v="1433"/>
    <x v="583"/>
    <n v="501"/>
    <x v="1022"/>
    <x v="1024"/>
    <x v="1022"/>
    <x v="1024"/>
    <x v="1024"/>
  </r>
  <r>
    <n v="1000262240"/>
    <n v="1000262240"/>
    <n v="2000911578"/>
    <x v="18"/>
    <x v="0"/>
    <x v="3"/>
    <m/>
    <s v="Lookalike"/>
    <x v="1"/>
    <x v="1"/>
    <s v="M/F"/>
    <s v="Conversion"/>
    <x v="1710"/>
    <x v="1670"/>
    <n v="32"/>
    <n v="4"/>
    <n v="2"/>
    <x v="721"/>
    <n v="719"/>
    <n v="334"/>
    <n v="221"/>
    <n v="168"/>
    <n v="148"/>
    <n v="10.151168117269812"/>
    <x v="2056"/>
    <n v="7.3293632615666513E-3"/>
    <x v="2055"/>
    <n v="1.385"/>
    <x v="2029"/>
    <n v="1"/>
    <n v="181"/>
    <x v="1434"/>
    <x v="246"/>
    <n v="316"/>
    <x v="1023"/>
    <x v="1025"/>
    <x v="1023"/>
    <x v="1025"/>
    <x v="1025"/>
  </r>
  <r>
    <n v="1000392313"/>
    <n v="1000392313"/>
    <n v="2000911704"/>
    <x v="18"/>
    <x v="0"/>
    <x v="4"/>
    <m/>
    <s v="Lookalike"/>
    <x v="1"/>
    <x v="1"/>
    <s v="M/F"/>
    <s v="Conversion"/>
    <x v="1711"/>
    <x v="1671"/>
    <n v="15"/>
    <n v="2"/>
    <n v="1"/>
    <x v="368"/>
    <n v="221"/>
    <n v="124"/>
    <n v="79"/>
    <n v="68"/>
    <n v="59"/>
    <n v="10.065789473684211"/>
    <x v="2057"/>
    <n v="7.5910931174089065E-3"/>
    <x v="2056"/>
    <n v="1.3260000000000001"/>
    <x v="2030"/>
    <n v="1"/>
    <n v="132"/>
    <x v="1435"/>
    <x v="204"/>
    <n v="127"/>
    <x v="1024"/>
    <x v="1026"/>
    <x v="1024"/>
    <x v="1026"/>
    <x v="1026"/>
  </r>
  <r>
    <n v="1000583160"/>
    <n v="1000583160"/>
    <n v="2000912116"/>
    <x v="18"/>
    <x v="0"/>
    <x v="5"/>
    <m/>
    <s v="Custom Audience"/>
    <x v="1"/>
    <x v="1"/>
    <s v="M/F"/>
    <s v="Conversion"/>
    <x v="692"/>
    <x v="1672"/>
    <n v="18"/>
    <n v="3"/>
    <n v="1"/>
    <x v="71"/>
    <n v="197"/>
    <n v="99"/>
    <n v="72"/>
    <n v="52"/>
    <n v="46"/>
    <n v="9.8838141025641022"/>
    <x v="2058"/>
    <n v="7.2115384615384619E-3"/>
    <x v="2057"/>
    <n v="1.3705555555555557"/>
    <x v="2031"/>
    <n v="1"/>
    <n v="160"/>
    <x v="1436"/>
    <x v="414"/>
    <n v="98"/>
    <x v="1025"/>
    <x v="1027"/>
    <x v="1025"/>
    <x v="1027"/>
    <x v="1027"/>
  </r>
  <r>
    <n v="1000121978"/>
    <n v="1000121978"/>
    <n v="2000912536"/>
    <x v="18"/>
    <x v="0"/>
    <x v="6"/>
    <m/>
    <s v="Custom Audience"/>
    <x v="1"/>
    <x v="1"/>
    <s v="M/F"/>
    <s v="Conversion"/>
    <x v="1712"/>
    <x v="1673"/>
    <n v="20"/>
    <n v="2"/>
    <n v="1"/>
    <x v="593"/>
    <n v="295"/>
    <n v="142"/>
    <n v="90"/>
    <n v="80"/>
    <n v="70"/>
    <n v="9.2330827067669183"/>
    <x v="2059"/>
    <n v="1.0025062656641603E-2"/>
    <x v="2058"/>
    <n v="0.92100000000000004"/>
    <x v="2032"/>
    <n v="1"/>
    <n v="47"/>
    <x v="1437"/>
    <x v="76"/>
    <n v="150"/>
    <x v="1026"/>
    <x v="1028"/>
    <x v="1026"/>
    <x v="1028"/>
    <x v="1028"/>
  </r>
  <r>
    <n v="1000525727"/>
    <n v="1000525727"/>
    <n v="2000912576"/>
    <x v="18"/>
    <x v="0"/>
    <x v="7"/>
    <m/>
    <s v="Facebook Interest"/>
    <x v="1"/>
    <x v="1"/>
    <s v="M/F"/>
    <s v="Conversion"/>
    <x v="1713"/>
    <x v="1674"/>
    <n v="19"/>
    <n v="3"/>
    <n v="2"/>
    <x v="185"/>
    <n v="356"/>
    <n v="156"/>
    <n v="98"/>
    <n v="81"/>
    <n v="76"/>
    <n v="5.0655462184873956"/>
    <x v="2060"/>
    <n v="6.3865546218487392E-3"/>
    <x v="2059"/>
    <n v="0.79315789473684217"/>
    <x v="2033"/>
    <n v="1"/>
    <n v="38"/>
    <x v="1438"/>
    <x v="5"/>
    <n v="157"/>
    <x v="1027"/>
    <x v="1029"/>
    <x v="1027"/>
    <x v="1029"/>
    <x v="1029"/>
  </r>
  <r>
    <n v="1000965688"/>
    <n v="1000965688"/>
    <n v="2000912604"/>
    <x v="18"/>
    <x v="0"/>
    <x v="7"/>
    <m/>
    <s v="Facebook Interest"/>
    <x v="1"/>
    <x v="1"/>
    <s v="M/F"/>
    <s v="Conversion"/>
    <x v="1714"/>
    <x v="1675"/>
    <n v="17"/>
    <n v="2"/>
    <n v="1"/>
    <x v="722"/>
    <n v="298"/>
    <n v="149"/>
    <n v="119"/>
    <n v="99"/>
    <n v="93"/>
    <n v="5.8218262806236085"/>
    <x v="2061"/>
    <n v="7.5723830734966595E-3"/>
    <x v="2060"/>
    <n v="0.76882352941176468"/>
    <x v="2034"/>
    <n v="0"/>
    <n v="0"/>
    <x v="4"/>
    <x v="4"/>
    <n v="192"/>
    <x v="1028"/>
    <x v="1030"/>
    <x v="1028"/>
    <x v="1030"/>
    <x v="1030"/>
  </r>
  <r>
    <n v="1000304976"/>
    <n v="1000304976"/>
    <n v="2000912726"/>
    <x v="18"/>
    <x v="0"/>
    <x v="8"/>
    <m/>
    <s v="Facebook Interest"/>
    <x v="1"/>
    <x v="1"/>
    <s v="M/F"/>
    <s v="Conversion"/>
    <x v="1549"/>
    <x v="1676"/>
    <n v="9"/>
    <n v="2"/>
    <n v="1"/>
    <x v="75"/>
    <n v="176"/>
    <n v="75"/>
    <n v="56"/>
    <n v="40"/>
    <n v="37"/>
    <n v="6.6529411764705886"/>
    <x v="2062"/>
    <n v="5.2941176470588233E-3"/>
    <x v="2061"/>
    <n v="1.2566666666666668"/>
    <x v="2035"/>
    <n v="0"/>
    <n v="0"/>
    <x v="4"/>
    <x v="4"/>
    <n v="77"/>
    <x v="1029"/>
    <x v="1031"/>
    <x v="1029"/>
    <x v="1031"/>
    <x v="1031"/>
  </r>
  <r>
    <n v="1000873240"/>
    <n v="1000873240"/>
    <n v="2000913224"/>
    <x v="18"/>
    <x v="0"/>
    <x v="9"/>
    <m/>
    <s v="Facebook Interest"/>
    <x v="1"/>
    <x v="1"/>
    <s v="M/F"/>
    <s v="Conversion"/>
    <x v="1188"/>
    <x v="1677"/>
    <n v="8"/>
    <n v="3"/>
    <n v="1"/>
    <x v="205"/>
    <n v="367"/>
    <n v="208"/>
    <n v="135"/>
    <n v="95"/>
    <n v="84"/>
    <n v="6.047854785478548"/>
    <x v="2063"/>
    <n v="3.3003300330033004E-3"/>
    <x v="2062"/>
    <n v="1.8325"/>
    <x v="2036"/>
    <n v="0"/>
    <n v="0"/>
    <x v="4"/>
    <x v="4"/>
    <n v="179"/>
    <x v="1030"/>
    <x v="1032"/>
    <x v="1030"/>
    <x v="1032"/>
    <x v="1032"/>
  </r>
  <r>
    <n v="1000639806"/>
    <n v="1000639806"/>
    <n v="2000914132"/>
    <x v="19"/>
    <x v="0"/>
    <x v="0"/>
    <s v="Purchases"/>
    <s v="Website Custom Audience"/>
    <x v="0"/>
    <x v="0"/>
    <s v="F"/>
    <s v="Conversion"/>
    <x v="69"/>
    <x v="1678"/>
    <n v="17"/>
    <n v="1"/>
    <n v="0"/>
    <x v="0"/>
    <m/>
    <m/>
    <m/>
    <m/>
    <m/>
    <n v="19.340314136125652"/>
    <x v="2064"/>
    <n v="1.7801047120418849E-2"/>
    <x v="2063"/>
    <n v="1.0864705882352941"/>
    <x v="2037"/>
    <n v="2"/>
    <n v="212"/>
    <x v="1439"/>
    <x v="457"/>
    <s v=" "/>
    <x v="0"/>
    <x v="0"/>
    <x v="0"/>
    <x v="0"/>
    <x v="0"/>
  </r>
  <r>
    <n v="1000440073"/>
    <n v="1000440073"/>
    <n v="2000914618"/>
    <x v="19"/>
    <x v="0"/>
    <x v="1"/>
    <s v="Purchasers, Shopping Cart"/>
    <s v="Website Custom Audience"/>
    <x v="0"/>
    <x v="0"/>
    <s v="F"/>
    <s v="Conversion"/>
    <x v="1715"/>
    <x v="1649"/>
    <n v="32"/>
    <n v="3"/>
    <n v="1"/>
    <x v="0"/>
    <m/>
    <m/>
    <m/>
    <m/>
    <m/>
    <n v="16.515999999999998"/>
    <x v="2065"/>
    <n v="1.2800000000000001E-2"/>
    <x v="2064"/>
    <n v="1.2903125"/>
    <x v="2038"/>
    <n v="2"/>
    <n v="96"/>
    <x v="1440"/>
    <x v="237"/>
    <s v=" "/>
    <x v="0"/>
    <x v="0"/>
    <x v="0"/>
    <x v="0"/>
    <x v="0"/>
  </r>
  <r>
    <n v="1000834732"/>
    <n v="1000834732"/>
    <n v="2000914846"/>
    <x v="19"/>
    <x v="0"/>
    <x v="2"/>
    <s v="Product Page, Shopping Cart, Purchasers"/>
    <s v="Website Custom Audience"/>
    <x v="0"/>
    <x v="0"/>
    <s v="F"/>
    <s v="Conversion"/>
    <x v="1716"/>
    <x v="1679"/>
    <n v="71"/>
    <n v="6"/>
    <n v="3"/>
    <x v="0"/>
    <m/>
    <m/>
    <m/>
    <m/>
    <m/>
    <n v="14.123452659752425"/>
    <x v="2066"/>
    <n v="1.1876881900301103E-2"/>
    <x v="2065"/>
    <n v="1.1891549295774648"/>
    <x v="2039"/>
    <n v="3"/>
    <n v="465"/>
    <x v="1441"/>
    <x v="584"/>
    <s v=" "/>
    <x v="0"/>
    <x v="0"/>
    <x v="0"/>
    <x v="0"/>
    <x v="0"/>
  </r>
  <r>
    <n v="1000263702"/>
    <n v="1000263702"/>
    <n v="2000915086"/>
    <x v="19"/>
    <x v="0"/>
    <x v="3"/>
    <s v="All Site Visitors"/>
    <s v="Lookalike"/>
    <x v="0"/>
    <x v="0"/>
    <s v="F"/>
    <s v="Conversion"/>
    <x v="1523"/>
    <x v="1680"/>
    <n v="36"/>
    <n v="4"/>
    <n v="2"/>
    <x v="0"/>
    <m/>
    <m/>
    <m/>
    <m/>
    <m/>
    <n v="12.910487288135593"/>
    <x v="2067"/>
    <n v="9.5338983050847464E-3"/>
    <x v="2066"/>
    <n v="1.3541666666666667"/>
    <x v="2040"/>
    <n v="1"/>
    <n v="152"/>
    <x v="1442"/>
    <x v="126"/>
    <s v=" "/>
    <x v="0"/>
    <x v="0"/>
    <x v="0"/>
    <x v="0"/>
    <x v="0"/>
  </r>
  <r>
    <n v="1000890119"/>
    <n v="1000890119"/>
    <n v="2000915430"/>
    <x v="19"/>
    <x v="0"/>
    <x v="4"/>
    <s v="All Site Visitors"/>
    <s v="Lookalike"/>
    <x v="0"/>
    <x v="0"/>
    <s v="F"/>
    <s v="Conversion"/>
    <x v="1717"/>
    <x v="313"/>
    <n v="18"/>
    <n v="2"/>
    <n v="1"/>
    <x v="0"/>
    <m/>
    <m/>
    <m/>
    <m/>
    <m/>
    <n v="11.498893805309734"/>
    <x v="2068"/>
    <n v="9.9557522123893804E-3"/>
    <x v="2067"/>
    <n v="1.155"/>
    <x v="2041"/>
    <n v="1"/>
    <n v="176"/>
    <x v="1443"/>
    <x v="490"/>
    <s v=" "/>
    <x v="0"/>
    <x v="0"/>
    <x v="0"/>
    <x v="0"/>
    <x v="0"/>
  </r>
  <r>
    <n v="1000251300"/>
    <n v="1000251300"/>
    <n v="2000915506"/>
    <x v="19"/>
    <x v="0"/>
    <x v="5"/>
    <s v="All Site Visitors"/>
    <s v="Custom Audience"/>
    <x v="0"/>
    <x v="0"/>
    <s v="F"/>
    <s v="Conversion"/>
    <x v="1718"/>
    <x v="502"/>
    <n v="18"/>
    <n v="2"/>
    <n v="1"/>
    <x v="0"/>
    <m/>
    <m/>
    <m/>
    <m/>
    <m/>
    <n v="10.584016393442624"/>
    <x v="2069"/>
    <n v="9.2213114754098359E-3"/>
    <x v="2068"/>
    <n v="1.1477777777777778"/>
    <x v="2042"/>
    <n v="1"/>
    <n v="180"/>
    <x v="1444"/>
    <x v="188"/>
    <s v=" "/>
    <x v="0"/>
    <x v="0"/>
    <x v="0"/>
    <x v="0"/>
    <x v="0"/>
  </r>
  <r>
    <n v="1000952192"/>
    <n v="1000952192"/>
    <n v="2000915866"/>
    <x v="19"/>
    <x v="0"/>
    <x v="6"/>
    <s v="All Site Visitors"/>
    <s v="Custom Audience"/>
    <x v="0"/>
    <x v="0"/>
    <s v="F"/>
    <s v="Conversion"/>
    <x v="1555"/>
    <x v="1681"/>
    <n v="16"/>
    <n v="1"/>
    <n v="1"/>
    <x v="0"/>
    <m/>
    <m/>
    <m/>
    <m/>
    <m/>
    <n v="11.854166666666668"/>
    <x v="2070"/>
    <n v="1.1111111111111112E-2"/>
    <x v="2069"/>
    <n v="1.066875"/>
    <x v="2043"/>
    <n v="1"/>
    <n v="168"/>
    <x v="1445"/>
    <x v="87"/>
    <s v=" "/>
    <x v="0"/>
    <x v="0"/>
    <x v="0"/>
    <x v="0"/>
    <x v="0"/>
  </r>
  <r>
    <n v="1000996124"/>
    <n v="1000996124"/>
    <n v="2000915988"/>
    <x v="19"/>
    <x v="0"/>
    <x v="7"/>
    <s v="All Site Visitors"/>
    <s v="Facebook Interest"/>
    <x v="0"/>
    <x v="0"/>
    <s v="F"/>
    <s v="Conversion"/>
    <x v="936"/>
    <x v="1682"/>
    <n v="15"/>
    <n v="2"/>
    <n v="1"/>
    <x v="0"/>
    <m/>
    <m/>
    <m/>
    <m/>
    <m/>
    <n v="6.4015645371577579"/>
    <x v="2071"/>
    <n v="9.778357235984355E-3"/>
    <x v="2070"/>
    <n v="0.65466666666666673"/>
    <x v="2044"/>
    <n v="0"/>
    <n v="0"/>
    <x v="4"/>
    <x v="4"/>
    <s v=" "/>
    <x v="0"/>
    <x v="0"/>
    <x v="0"/>
    <x v="0"/>
    <x v="0"/>
  </r>
  <r>
    <n v="1000677526"/>
    <n v="1000677526"/>
    <n v="2000916026"/>
    <x v="19"/>
    <x v="0"/>
    <x v="7"/>
    <s v="All Site Visitors"/>
    <s v="Facebook Interest"/>
    <x v="0"/>
    <x v="0"/>
    <s v="F"/>
    <s v="Conversion"/>
    <x v="1606"/>
    <x v="1599"/>
    <n v="16"/>
    <n v="2"/>
    <n v="1"/>
    <x v="0"/>
    <m/>
    <m/>
    <m/>
    <m/>
    <m/>
    <n v="6.4566929133858268"/>
    <x v="2072"/>
    <n v="9.6910963052695333E-3"/>
    <x v="2071"/>
    <n v="0.66625000000000001"/>
    <x v="2045"/>
    <n v="0"/>
    <n v="0"/>
    <x v="4"/>
    <x v="4"/>
    <s v=" "/>
    <x v="0"/>
    <x v="0"/>
    <x v="0"/>
    <x v="0"/>
    <x v="0"/>
  </r>
  <r>
    <n v="1000994334"/>
    <n v="1000994334"/>
    <n v="2000916278"/>
    <x v="19"/>
    <x v="0"/>
    <x v="8"/>
    <s v="All Site Visitors"/>
    <s v="Facebook Interest"/>
    <x v="0"/>
    <x v="0"/>
    <s v="F"/>
    <s v="Conversion"/>
    <x v="872"/>
    <x v="1683"/>
    <n v="8"/>
    <n v="1"/>
    <n v="1"/>
    <x v="0"/>
    <m/>
    <m/>
    <m/>
    <m/>
    <m/>
    <n v="6.9448584202682566"/>
    <x v="2073"/>
    <n v="5.9612518628912071E-3"/>
    <x v="2072"/>
    <n v="1.165"/>
    <x v="2046"/>
    <n v="0"/>
    <n v="0"/>
    <x v="4"/>
    <x v="4"/>
    <s v=" "/>
    <x v="0"/>
    <x v="0"/>
    <x v="0"/>
    <x v="0"/>
    <x v="0"/>
  </r>
  <r>
    <n v="1000734069"/>
    <n v="1000734069"/>
    <n v="2000916330"/>
    <x v="19"/>
    <x v="0"/>
    <x v="9"/>
    <s v="All Site Visitors"/>
    <s v="Facebook Interest"/>
    <x v="0"/>
    <x v="0"/>
    <s v="F"/>
    <s v="Conversion"/>
    <x v="1714"/>
    <x v="1684"/>
    <n v="9"/>
    <n v="2"/>
    <n v="1"/>
    <x v="0"/>
    <m/>
    <m/>
    <m/>
    <m/>
    <m/>
    <n v="7.8545673076923075"/>
    <x v="2074"/>
    <n v="5.408653846153846E-3"/>
    <x v="2073"/>
    <n v="1.4522222222222223"/>
    <x v="2047"/>
    <n v="0"/>
    <n v="0"/>
    <x v="4"/>
    <x v="4"/>
    <s v=" "/>
    <x v="0"/>
    <x v="0"/>
    <x v="0"/>
    <x v="0"/>
    <x v="0"/>
  </r>
  <r>
    <n v="1000990460"/>
    <n v="1000990460"/>
    <n v="2000917108"/>
    <x v="19"/>
    <x v="0"/>
    <x v="0"/>
    <s v="Purchases"/>
    <s v="Website Custom Audience"/>
    <x v="1"/>
    <x v="0"/>
    <s v="F"/>
    <s v="Conversion"/>
    <x v="1719"/>
    <x v="1685"/>
    <n v="19"/>
    <n v="1"/>
    <n v="0"/>
    <x v="0"/>
    <m/>
    <m/>
    <m/>
    <m/>
    <m/>
    <n v="21.970802919708028"/>
    <x v="2075"/>
    <n v="1.9812304483837331E-2"/>
    <x v="2074"/>
    <n v="1.1089473684210527"/>
    <x v="2048"/>
    <n v="1"/>
    <n v="58"/>
    <x v="1446"/>
    <x v="35"/>
    <s v=" "/>
    <x v="0"/>
    <x v="0"/>
    <x v="0"/>
    <x v="0"/>
    <x v="0"/>
  </r>
  <r>
    <n v="1000474618"/>
    <n v="1000474618"/>
    <n v="2000917710"/>
    <x v="19"/>
    <x v="0"/>
    <x v="1"/>
    <s v="Purchasers, Shopping Cart"/>
    <s v="Website Custom Audience"/>
    <x v="1"/>
    <x v="0"/>
    <s v="F"/>
    <s v="Conversion"/>
    <x v="1720"/>
    <x v="90"/>
    <n v="51"/>
    <n v="3"/>
    <n v="1"/>
    <x v="0"/>
    <m/>
    <m/>
    <m/>
    <m/>
    <m/>
    <n v="16.168674698795179"/>
    <x v="2076"/>
    <n v="1.5361445783132531E-2"/>
    <x v="2075"/>
    <n v="1.0525490196078431"/>
    <x v="2049"/>
    <n v="4"/>
    <n v="372"/>
    <x v="1447"/>
    <x v="96"/>
    <s v=" "/>
    <x v="0"/>
    <x v="0"/>
    <x v="0"/>
    <x v="0"/>
    <x v="0"/>
  </r>
  <r>
    <n v="1000371130"/>
    <n v="1000371130"/>
    <n v="2000917730"/>
    <x v="19"/>
    <x v="0"/>
    <x v="2"/>
    <s v="Product Page, Shopping Cart, Purchasers"/>
    <s v="Website Custom Audience"/>
    <x v="1"/>
    <x v="0"/>
    <s v="F"/>
    <s v="Conversion"/>
    <x v="1721"/>
    <x v="1686"/>
    <n v="53"/>
    <n v="5"/>
    <n v="2"/>
    <x v="0"/>
    <m/>
    <m/>
    <m/>
    <m/>
    <m/>
    <n v="13.805513016845332"/>
    <x v="2077"/>
    <n v="1.3527309851965288E-2"/>
    <x v="2076"/>
    <n v="1.0205660377358492"/>
    <x v="2050"/>
    <n v="2"/>
    <n v="94"/>
    <x v="1448"/>
    <x v="273"/>
    <s v=" "/>
    <x v="0"/>
    <x v="0"/>
    <x v="0"/>
    <x v="0"/>
    <x v="0"/>
  </r>
  <r>
    <n v="1000400982"/>
    <n v="1000400982"/>
    <n v="2000918410"/>
    <x v="19"/>
    <x v="0"/>
    <x v="3"/>
    <s v="All Site Visitors"/>
    <s v="Lookalike"/>
    <x v="1"/>
    <x v="0"/>
    <s v="F"/>
    <s v="Conversion"/>
    <x v="1304"/>
    <x v="1565"/>
    <n v="30"/>
    <n v="3"/>
    <n v="1"/>
    <x v="0"/>
    <m/>
    <m/>
    <m/>
    <m/>
    <m/>
    <n v="12.102689486552567"/>
    <x v="2078"/>
    <n v="1.0478519035976248E-2"/>
    <x v="2077"/>
    <n v="1.155"/>
    <x v="1479"/>
    <n v="1"/>
    <n v="53"/>
    <x v="1449"/>
    <x v="280"/>
    <s v=" "/>
    <x v="0"/>
    <x v="0"/>
    <x v="0"/>
    <x v="0"/>
    <x v="0"/>
  </r>
  <r>
    <n v="1000480860"/>
    <n v="1000480860"/>
    <n v="2000919726"/>
    <x v="19"/>
    <x v="0"/>
    <x v="4"/>
    <s v="All Site Visitors"/>
    <s v="Lookalike"/>
    <x v="1"/>
    <x v="0"/>
    <s v="F"/>
    <s v="Conversion"/>
    <x v="1722"/>
    <x v="1687"/>
    <n v="16"/>
    <n v="2"/>
    <n v="1"/>
    <x v="0"/>
    <m/>
    <m/>
    <m/>
    <m/>
    <m/>
    <n v="11.692213366033108"/>
    <x v="2079"/>
    <n v="9.8099325567136721E-3"/>
    <x v="2078"/>
    <n v="1.191875"/>
    <x v="2051"/>
    <n v="0"/>
    <n v="0"/>
    <x v="4"/>
    <x v="4"/>
    <s v=" "/>
    <x v="0"/>
    <x v="0"/>
    <x v="0"/>
    <x v="0"/>
    <x v="0"/>
  </r>
  <r>
    <n v="1000677115"/>
    <n v="1000677115"/>
    <n v="2000920128"/>
    <x v="19"/>
    <x v="0"/>
    <x v="5"/>
    <s v="All Site Visitors"/>
    <s v="Custom Audience"/>
    <x v="1"/>
    <x v="0"/>
    <s v="F"/>
    <s v="Conversion"/>
    <x v="513"/>
    <x v="1688"/>
    <n v="20"/>
    <n v="2"/>
    <n v="1"/>
    <x v="0"/>
    <m/>
    <m/>
    <m/>
    <m/>
    <m/>
    <n v="11.551983927674536"/>
    <x v="2080"/>
    <n v="1.0045203415369162E-2"/>
    <x v="2079"/>
    <n v="1.1499999999999999"/>
    <x v="2052"/>
    <n v="1"/>
    <n v="117"/>
    <x v="1450"/>
    <x v="169"/>
    <s v=" "/>
    <x v="0"/>
    <x v="0"/>
    <x v="0"/>
    <x v="0"/>
    <x v="0"/>
  </r>
  <r>
    <n v="1000776195"/>
    <n v="1000776195"/>
    <n v="2000922276"/>
    <x v="19"/>
    <x v="0"/>
    <x v="6"/>
    <s v="All Site Visitors"/>
    <s v="Custom Audience"/>
    <x v="1"/>
    <x v="0"/>
    <s v="F"/>
    <s v="Conversion"/>
    <x v="1723"/>
    <x v="1139"/>
    <n v="15"/>
    <n v="1"/>
    <n v="1"/>
    <x v="0"/>
    <m/>
    <m/>
    <m/>
    <m/>
    <m/>
    <n v="11.153540175019888"/>
    <x v="2081"/>
    <n v="1.1933174224343675E-2"/>
    <x v="2080"/>
    <n v="0.93466666666666665"/>
    <x v="2053"/>
    <n v="1"/>
    <n v="170"/>
    <x v="1451"/>
    <x v="135"/>
    <s v=" "/>
    <x v="0"/>
    <x v="0"/>
    <x v="0"/>
    <x v="0"/>
    <x v="0"/>
  </r>
  <r>
    <n v="1000628673"/>
    <n v="1000628673"/>
    <n v="2000922412"/>
    <x v="19"/>
    <x v="0"/>
    <x v="7"/>
    <s v="All Site Visitors"/>
    <s v="Facebook Interest"/>
    <x v="1"/>
    <x v="0"/>
    <s v="F"/>
    <s v="Conversion"/>
    <x v="946"/>
    <x v="1689"/>
    <n v="20"/>
    <n v="2"/>
    <n v="1"/>
    <x v="0"/>
    <m/>
    <m/>
    <m/>
    <m/>
    <m/>
    <n v="5.3720238095238093"/>
    <x v="2082"/>
    <n v="9.9206349206349201E-3"/>
    <x v="2081"/>
    <n v="0.54149999999999998"/>
    <x v="2054"/>
    <n v="0"/>
    <n v="0"/>
    <x v="4"/>
    <x v="4"/>
    <s v=" "/>
    <x v="0"/>
    <x v="0"/>
    <x v="0"/>
    <x v="0"/>
    <x v="0"/>
  </r>
  <r>
    <n v="1000691764"/>
    <n v="1000691764"/>
    <n v="2000922496"/>
    <x v="19"/>
    <x v="0"/>
    <x v="7"/>
    <s v="All Site Visitors"/>
    <s v="Facebook Interest"/>
    <x v="1"/>
    <x v="0"/>
    <s v="F"/>
    <s v="Conversion"/>
    <x v="937"/>
    <x v="1690"/>
    <n v="20"/>
    <n v="2"/>
    <n v="1"/>
    <x v="0"/>
    <m/>
    <m/>
    <m/>
    <m/>
    <m/>
    <n v="6.2299326773692387"/>
    <x v="2083"/>
    <n v="1.0357327809425169E-2"/>
    <x v="2082"/>
    <n v="0.60149999999999992"/>
    <x v="2055"/>
    <n v="1"/>
    <n v="65"/>
    <x v="1452"/>
    <x v="289"/>
    <s v=" "/>
    <x v="0"/>
    <x v="0"/>
    <x v="0"/>
    <x v="0"/>
    <x v="0"/>
  </r>
  <r>
    <n v="1000733423"/>
    <n v="1000733423"/>
    <n v="2000924052"/>
    <x v="19"/>
    <x v="0"/>
    <x v="8"/>
    <s v="All Site Visitors"/>
    <s v="Facebook Interest"/>
    <x v="1"/>
    <x v="0"/>
    <s v="F"/>
    <s v="Conversion"/>
    <x v="1724"/>
    <x v="136"/>
    <n v="10"/>
    <n v="1"/>
    <n v="1"/>
    <x v="0"/>
    <m/>
    <m/>
    <m/>
    <m/>
    <m/>
    <n v="8.2120743034055739"/>
    <x v="2084"/>
    <n v="7.7399380804953561E-3"/>
    <x v="2083"/>
    <n v="1.0609999999999999"/>
    <x v="2056"/>
    <n v="0"/>
    <n v="0"/>
    <x v="4"/>
    <x v="4"/>
    <s v=" "/>
    <x v="0"/>
    <x v="0"/>
    <x v="0"/>
    <x v="0"/>
    <x v="0"/>
  </r>
  <r>
    <n v="1000542754"/>
    <n v="1000542754"/>
    <n v="2000924738"/>
    <x v="19"/>
    <x v="0"/>
    <x v="9"/>
    <s v="All Site Visitors"/>
    <s v="Facebook Interest"/>
    <x v="1"/>
    <x v="0"/>
    <s v="F"/>
    <s v="Conversion"/>
    <x v="1671"/>
    <x v="1601"/>
    <n v="7"/>
    <n v="1"/>
    <n v="1"/>
    <x v="0"/>
    <m/>
    <m/>
    <m/>
    <m/>
    <m/>
    <n v="7.4692307692307693"/>
    <x v="2085"/>
    <n v="5.3846153846153844E-3"/>
    <x v="2084"/>
    <n v="1.3871428571428572"/>
    <x v="2057"/>
    <n v="0"/>
    <n v="0"/>
    <x v="4"/>
    <x v="4"/>
    <s v=" "/>
    <x v="0"/>
    <x v="0"/>
    <x v="0"/>
    <x v="0"/>
    <x v="0"/>
  </r>
  <r>
    <n v="1000525088"/>
    <n v="1000525088"/>
    <n v="2000924812"/>
    <x v="19"/>
    <x v="0"/>
    <x v="0"/>
    <s v="Purchases"/>
    <s v="Website Custom Audience"/>
    <x v="0"/>
    <x v="1"/>
    <s v="F"/>
    <s v="Conversion"/>
    <x v="1725"/>
    <x v="715"/>
    <n v="19"/>
    <n v="2"/>
    <n v="1"/>
    <x v="282"/>
    <n v="130"/>
    <n v="59"/>
    <n v="43"/>
    <n v="37"/>
    <n v="35"/>
    <n v="19.682024659312134"/>
    <x v="2086"/>
    <n v="1.2329656067488644E-2"/>
    <x v="2085"/>
    <n v="1.5963157894736841"/>
    <x v="2058"/>
    <n v="2"/>
    <n v="188"/>
    <x v="1453"/>
    <x v="290"/>
    <n v="72"/>
    <x v="1031"/>
    <x v="1033"/>
    <x v="1031"/>
    <x v="1033"/>
    <x v="1033"/>
  </r>
  <r>
    <n v="1000389463"/>
    <n v="1000389463"/>
    <n v="2000924886"/>
    <x v="19"/>
    <x v="0"/>
    <x v="1"/>
    <s v="Purchasers, Shopping Cart"/>
    <s v="Website Custom Audience"/>
    <x v="0"/>
    <x v="1"/>
    <s v="F"/>
    <s v="Conversion"/>
    <x v="1726"/>
    <x v="27"/>
    <n v="30"/>
    <n v="3"/>
    <n v="2"/>
    <x v="723"/>
    <n v="375"/>
    <n v="209"/>
    <n v="165"/>
    <n v="146"/>
    <n v="128"/>
    <n v="15.801739130434783"/>
    <x v="2087"/>
    <n v="1.0434782608695653E-2"/>
    <x v="2086"/>
    <n v="1.5143333333333333"/>
    <x v="2059"/>
    <n v="2"/>
    <n v="46"/>
    <x v="1454"/>
    <x v="17"/>
    <n v="274"/>
    <x v="1032"/>
    <x v="1034"/>
    <x v="1032"/>
    <x v="1034"/>
    <x v="1034"/>
  </r>
  <r>
    <n v="1000940094"/>
    <n v="1000940094"/>
    <n v="2000925006"/>
    <x v="19"/>
    <x v="0"/>
    <x v="2"/>
    <s v="Product Page, Shopping Cart, Purchasers"/>
    <s v="Website Custom Audience"/>
    <x v="0"/>
    <x v="1"/>
    <s v="F"/>
    <s v="Conversion"/>
    <x v="1727"/>
    <x v="1691"/>
    <n v="69"/>
    <n v="10"/>
    <n v="4"/>
    <x v="724"/>
    <n v="1271"/>
    <n v="622"/>
    <n v="424"/>
    <n v="363"/>
    <n v="340"/>
    <n v="12.010459035444509"/>
    <x v="2088"/>
    <n v="8.0185938407902387E-3"/>
    <x v="2087"/>
    <n v="1.4978260869565216"/>
    <x v="2060"/>
    <n v="4"/>
    <n v="376"/>
    <x v="1455"/>
    <x v="329"/>
    <n v="703"/>
    <x v="1033"/>
    <x v="1035"/>
    <x v="1033"/>
    <x v="1035"/>
    <x v="1035"/>
  </r>
  <r>
    <n v="1000951603"/>
    <n v="1000951603"/>
    <n v="2000925052"/>
    <x v="19"/>
    <x v="0"/>
    <x v="3"/>
    <s v="All Site Visitors"/>
    <s v="Lookalike"/>
    <x v="0"/>
    <x v="1"/>
    <s v="F"/>
    <s v="Conversion"/>
    <x v="1581"/>
    <x v="1692"/>
    <n v="41"/>
    <n v="5"/>
    <n v="3"/>
    <x v="725"/>
    <n v="683"/>
    <n v="374"/>
    <n v="235"/>
    <n v="208"/>
    <n v="181"/>
    <n v="11.464052287581699"/>
    <x v="2089"/>
    <n v="6.6993464052287578E-3"/>
    <x v="2088"/>
    <n v="1.7112195121951219"/>
    <x v="2061"/>
    <n v="2"/>
    <n v="154"/>
    <x v="1456"/>
    <x v="234"/>
    <n v="389"/>
    <x v="1034"/>
    <x v="1036"/>
    <x v="1034"/>
    <x v="1036"/>
    <x v="1036"/>
  </r>
  <r>
    <n v="1000121858"/>
    <n v="1000121858"/>
    <n v="2000925334"/>
    <x v="19"/>
    <x v="0"/>
    <x v="4"/>
    <s v="All Site Visitors"/>
    <s v="Lookalike"/>
    <x v="0"/>
    <x v="1"/>
    <s v="F"/>
    <s v="Conversion"/>
    <x v="1728"/>
    <x v="1693"/>
    <n v="18"/>
    <n v="3"/>
    <n v="1"/>
    <x v="268"/>
    <n v="399"/>
    <n v="234"/>
    <n v="153"/>
    <n v="122"/>
    <n v="112"/>
    <n v="9.7658402203856749"/>
    <x v="2090"/>
    <n v="6.1983471074380167E-3"/>
    <x v="2089"/>
    <n v="1.5755555555555556"/>
    <x v="2062"/>
    <n v="1"/>
    <n v="94"/>
    <x v="1457"/>
    <x v="273"/>
    <n v="234"/>
    <x v="1035"/>
    <x v="1037"/>
    <x v="1035"/>
    <x v="1037"/>
    <x v="1037"/>
  </r>
  <r>
    <n v="1000375375"/>
    <n v="1000375375"/>
    <n v="2000925492"/>
    <x v="19"/>
    <x v="0"/>
    <x v="5"/>
    <s v="All Site Visitors"/>
    <s v="Custom Audience"/>
    <x v="0"/>
    <x v="1"/>
    <s v="F"/>
    <s v="Conversion"/>
    <x v="1729"/>
    <x v="656"/>
    <n v="18"/>
    <n v="2"/>
    <n v="1"/>
    <x v="715"/>
    <n v="212"/>
    <n v="93"/>
    <n v="59"/>
    <n v="42"/>
    <n v="39"/>
    <n v="9.6815286624203818"/>
    <x v="2091"/>
    <n v="6.369426751592357E-3"/>
    <x v="2090"/>
    <n v="1.52"/>
    <x v="2063"/>
    <n v="1"/>
    <n v="109"/>
    <x v="1458"/>
    <x v="524"/>
    <n v="81"/>
    <x v="1036"/>
    <x v="1038"/>
    <x v="1036"/>
    <x v="1038"/>
    <x v="1038"/>
  </r>
  <r>
    <n v="1000645113"/>
    <n v="1000645113"/>
    <n v="2000925998"/>
    <x v="19"/>
    <x v="0"/>
    <x v="6"/>
    <s v="All Site Visitors"/>
    <s v="Custom Audience"/>
    <x v="0"/>
    <x v="1"/>
    <s v="F"/>
    <s v="Conversion"/>
    <x v="626"/>
    <x v="659"/>
    <n v="18"/>
    <n v="2"/>
    <n v="1"/>
    <x v="726"/>
    <n v="178"/>
    <n v="104"/>
    <n v="73"/>
    <n v="57"/>
    <n v="51"/>
    <n v="10.895091434071222"/>
    <x v="2092"/>
    <n v="8.6621751684311833E-3"/>
    <x v="2091"/>
    <n v="1.2577777777777779"/>
    <x v="692"/>
    <n v="1"/>
    <n v="61"/>
    <x v="1459"/>
    <x v="585"/>
    <n v="108"/>
    <x v="1037"/>
    <x v="1039"/>
    <x v="1037"/>
    <x v="1039"/>
    <x v="1039"/>
  </r>
  <r>
    <n v="1000208057"/>
    <n v="1000208057"/>
    <n v="2000926482"/>
    <x v="19"/>
    <x v="0"/>
    <x v="7"/>
    <s v="All Site Visitors"/>
    <s v="Facebook Interest"/>
    <x v="0"/>
    <x v="1"/>
    <s v="F"/>
    <s v="Conversion"/>
    <x v="1058"/>
    <x v="1694"/>
    <n v="16"/>
    <n v="2"/>
    <n v="1"/>
    <x v="625"/>
    <n v="179"/>
    <n v="87"/>
    <n v="67"/>
    <n v="51"/>
    <n v="48"/>
    <n v="6.3317453443048937"/>
    <x v="2093"/>
    <n v="6.9294066695539192E-3"/>
    <x v="2092"/>
    <n v="0.91374999999999995"/>
    <x v="2064"/>
    <n v="1"/>
    <n v="41"/>
    <x v="1460"/>
    <x v="202"/>
    <n v="99"/>
    <x v="1038"/>
    <x v="1040"/>
    <x v="1038"/>
    <x v="1040"/>
    <x v="1040"/>
  </r>
  <r>
    <n v="1000691657"/>
    <n v="1000691657"/>
    <n v="2000926554"/>
    <x v="19"/>
    <x v="0"/>
    <x v="7"/>
    <s v="All Site Visitors"/>
    <s v="Facebook Interest"/>
    <x v="0"/>
    <x v="1"/>
    <s v="F"/>
    <s v="Conversion"/>
    <x v="299"/>
    <x v="1695"/>
    <n v="18"/>
    <n v="3"/>
    <n v="1"/>
    <x v="56"/>
    <n v="330"/>
    <n v="161"/>
    <n v="104"/>
    <n v="85"/>
    <n v="79"/>
    <n v="5.191353649893693"/>
    <x v="2094"/>
    <n v="6.3784549964564135E-3"/>
    <x v="2093"/>
    <n v="0.81388888888888888"/>
    <x v="2065"/>
    <n v="1"/>
    <n v="107"/>
    <x v="1461"/>
    <x v="71"/>
    <n v="164"/>
    <x v="1039"/>
    <x v="1041"/>
    <x v="1039"/>
    <x v="1041"/>
    <x v="1041"/>
  </r>
  <r>
    <n v="1000419452"/>
    <n v="1000419452"/>
    <n v="2000927062"/>
    <x v="19"/>
    <x v="0"/>
    <x v="8"/>
    <s v="All Site Visitors"/>
    <s v="Facebook Interest"/>
    <x v="0"/>
    <x v="1"/>
    <s v="F"/>
    <s v="Conversion"/>
    <x v="1520"/>
    <x v="969"/>
    <n v="10"/>
    <n v="2"/>
    <n v="1"/>
    <x v="155"/>
    <n v="344"/>
    <n v="172"/>
    <n v="110"/>
    <n v="80"/>
    <n v="70"/>
    <n v="6.8079922027290447"/>
    <x v="2095"/>
    <n v="4.8732943469785572E-3"/>
    <x v="2094"/>
    <n v="1.397"/>
    <x v="2066"/>
    <n v="0"/>
    <n v="0"/>
    <x v="4"/>
    <x v="4"/>
    <n v="150"/>
    <x v="1040"/>
    <x v="1042"/>
    <x v="1040"/>
    <x v="1042"/>
    <x v="1042"/>
  </r>
  <r>
    <n v="1000366874"/>
    <n v="1000366874"/>
    <n v="2000927202"/>
    <x v="19"/>
    <x v="0"/>
    <x v="9"/>
    <s v="All Site Visitors"/>
    <s v="Facebook Interest"/>
    <x v="0"/>
    <x v="1"/>
    <s v="F"/>
    <s v="Conversion"/>
    <x v="187"/>
    <x v="1266"/>
    <n v="6"/>
    <n v="2"/>
    <n v="1"/>
    <x v="727"/>
    <n v="235"/>
    <n v="137"/>
    <n v="108"/>
    <n v="77"/>
    <n v="72"/>
    <n v="8.4464172479391255"/>
    <x v="2096"/>
    <n v="3.8046924540266328E-3"/>
    <x v="2095"/>
    <n v="2.2200000000000002"/>
    <x v="2067"/>
    <n v="0"/>
    <n v="0"/>
    <x v="4"/>
    <x v="4"/>
    <n v="149"/>
    <x v="1041"/>
    <x v="1043"/>
    <x v="1041"/>
    <x v="1043"/>
    <x v="1043"/>
  </r>
  <r>
    <n v="1000191953"/>
    <n v="1000191953"/>
    <n v="2000927352"/>
    <x v="19"/>
    <x v="0"/>
    <x v="0"/>
    <s v="Purchases"/>
    <s v="Website Custom Audience"/>
    <x v="1"/>
    <x v="1"/>
    <s v="F"/>
    <s v="Conversion"/>
    <x v="1730"/>
    <x v="1660"/>
    <n v="21"/>
    <n v="2"/>
    <n v="1"/>
    <x v="728"/>
    <n v="172"/>
    <n v="98"/>
    <n v="65"/>
    <n v="51"/>
    <n v="47"/>
    <n v="20.836197021764033"/>
    <x v="2097"/>
    <n v="1.2027491408934709E-2"/>
    <x v="2096"/>
    <n v="1.7323809523809526"/>
    <x v="2068"/>
    <n v="2"/>
    <n v="252"/>
    <x v="1462"/>
    <x v="300"/>
    <n v="98"/>
    <x v="1042"/>
    <x v="1044"/>
    <x v="1042"/>
    <x v="1044"/>
    <x v="1044"/>
  </r>
  <r>
    <n v="1000551941"/>
    <n v="1000551941"/>
    <n v="2000927478"/>
    <x v="19"/>
    <x v="0"/>
    <x v="1"/>
    <s v="Purchasers, Shopping Cart"/>
    <s v="Website Custom Audience"/>
    <x v="1"/>
    <x v="1"/>
    <s v="F"/>
    <s v="Conversion"/>
    <x v="1731"/>
    <x v="721"/>
    <n v="36"/>
    <n v="4"/>
    <n v="2"/>
    <x v="365"/>
    <n v="250"/>
    <n v="128"/>
    <n v="94"/>
    <n v="81"/>
    <n v="74"/>
    <n v="16.225766103814884"/>
    <x v="2098"/>
    <n v="1.125703564727955E-2"/>
    <x v="2097"/>
    <n v="1.4413888888888888"/>
    <x v="2069"/>
    <n v="3"/>
    <n v="510"/>
    <x v="1463"/>
    <x v="586"/>
    <n v="155"/>
    <x v="1043"/>
    <x v="1045"/>
    <x v="1043"/>
    <x v="1045"/>
    <x v="1045"/>
  </r>
  <r>
    <n v="1000102919"/>
    <n v="1000102919"/>
    <n v="2000927888"/>
    <x v="19"/>
    <x v="0"/>
    <x v="2"/>
    <s v="Product Page, Shopping Cart, Purchasers"/>
    <s v="Website Custom Audience"/>
    <x v="1"/>
    <x v="1"/>
    <s v="F"/>
    <s v="Conversion"/>
    <x v="1732"/>
    <x v="1696"/>
    <n v="98"/>
    <n v="10"/>
    <n v="5"/>
    <x v="729"/>
    <n v="1009"/>
    <n v="565"/>
    <n v="442"/>
    <n v="334"/>
    <n v="313"/>
    <n v="12.544954308735383"/>
    <x v="2099"/>
    <n v="9.6295568438636136E-3"/>
    <x v="2098"/>
    <n v="1.3027551020408163"/>
    <x v="2070"/>
    <n v="6"/>
    <n v="876"/>
    <x v="1464"/>
    <x v="587"/>
    <n v="647"/>
    <x v="1044"/>
    <x v="1046"/>
    <x v="1044"/>
    <x v="1046"/>
    <x v="1046"/>
  </r>
  <r>
    <n v="1000790158"/>
    <n v="1000790158"/>
    <n v="2000928002"/>
    <x v="19"/>
    <x v="0"/>
    <x v="3"/>
    <s v="All Site Visitors"/>
    <s v="Lookalike"/>
    <x v="1"/>
    <x v="1"/>
    <s v="F"/>
    <s v="Conversion"/>
    <x v="1733"/>
    <x v="1697"/>
    <n v="39"/>
    <n v="5"/>
    <n v="2"/>
    <x v="464"/>
    <n v="564"/>
    <n v="268"/>
    <n v="179"/>
    <n v="133"/>
    <n v="118"/>
    <n v="10.51292014765883"/>
    <x v="2100"/>
    <n v="7.5772294540509032E-3"/>
    <x v="2099"/>
    <n v="1.3874358974358973"/>
    <x v="2071"/>
    <n v="2"/>
    <n v="306"/>
    <x v="1465"/>
    <x v="220"/>
    <n v="251"/>
    <x v="1045"/>
    <x v="1047"/>
    <x v="1045"/>
    <x v="1047"/>
    <x v="1047"/>
  </r>
  <r>
    <n v="1000677339"/>
    <n v="1000677339"/>
    <n v="2000928518"/>
    <x v="19"/>
    <x v="0"/>
    <x v="4"/>
    <s v="All Site Visitors"/>
    <s v="Lookalike"/>
    <x v="1"/>
    <x v="1"/>
    <s v="F"/>
    <s v="Conversion"/>
    <x v="1238"/>
    <x v="1698"/>
    <n v="20"/>
    <n v="3"/>
    <n v="1"/>
    <x v="730"/>
    <n v="201"/>
    <n v="89"/>
    <n v="59"/>
    <n v="41"/>
    <n v="39"/>
    <n v="11.370577281191807"/>
    <x v="2101"/>
    <n v="7.4487895716945996E-3"/>
    <x v="2100"/>
    <n v="1.5265"/>
    <x v="2072"/>
    <n v="1"/>
    <n v="99"/>
    <x v="1466"/>
    <x v="176"/>
    <n v="80"/>
    <x v="1046"/>
    <x v="1048"/>
    <x v="1046"/>
    <x v="1048"/>
    <x v="1048"/>
  </r>
  <r>
    <n v="1000715217"/>
    <n v="1000715217"/>
    <n v="2000928930"/>
    <x v="19"/>
    <x v="0"/>
    <x v="5"/>
    <s v="All Site Visitors"/>
    <s v="Custom Audience"/>
    <x v="1"/>
    <x v="1"/>
    <s v="F"/>
    <s v="Conversion"/>
    <x v="904"/>
    <x v="1699"/>
    <n v="19"/>
    <n v="2"/>
    <n v="1"/>
    <x v="239"/>
    <n v="226"/>
    <n v="101"/>
    <n v="61"/>
    <n v="43"/>
    <n v="37"/>
    <n v="10.632668711656441"/>
    <x v="2102"/>
    <n v="7.2852760736196315E-3"/>
    <x v="2101"/>
    <n v="1.4594736842105263"/>
    <x v="2073"/>
    <n v="1"/>
    <n v="197"/>
    <x v="1467"/>
    <x v="561"/>
    <n v="80"/>
    <x v="1047"/>
    <x v="1049"/>
    <x v="1047"/>
    <x v="1049"/>
    <x v="1049"/>
  </r>
  <r>
    <n v="1000588313"/>
    <n v="1000588313"/>
    <n v="2000929074"/>
    <x v="19"/>
    <x v="0"/>
    <x v="6"/>
    <s v="All Site Visitors"/>
    <s v="Custom Audience"/>
    <x v="1"/>
    <x v="1"/>
    <s v="F"/>
    <s v="Conversion"/>
    <x v="417"/>
    <x v="714"/>
    <n v="21"/>
    <n v="2"/>
    <n v="1"/>
    <x v="102"/>
    <n v="227"/>
    <n v="123"/>
    <n v="87"/>
    <n v="69"/>
    <n v="62"/>
    <n v="9.931113662456946"/>
    <x v="2103"/>
    <n v="8.0367393800229621E-3"/>
    <x v="2102"/>
    <n v="1.2357142857142858"/>
    <x v="2074"/>
    <n v="2"/>
    <n v="318"/>
    <x v="1468"/>
    <x v="212"/>
    <n v="131"/>
    <x v="1048"/>
    <x v="1050"/>
    <x v="1048"/>
    <x v="1050"/>
    <x v="1050"/>
  </r>
  <r>
    <n v="1000276270"/>
    <n v="1000276270"/>
    <n v="2000929116"/>
    <x v="19"/>
    <x v="0"/>
    <x v="7"/>
    <s v="All Site Visitors"/>
    <s v="Facebook Interest"/>
    <x v="1"/>
    <x v="1"/>
    <s v="F"/>
    <s v="Conversion"/>
    <x v="127"/>
    <x v="1016"/>
    <n v="22"/>
    <n v="3"/>
    <n v="2"/>
    <x v="121"/>
    <n v="262"/>
    <n v="109"/>
    <n v="85"/>
    <n v="73"/>
    <n v="64"/>
    <n v="5.0602802215705447"/>
    <x v="2104"/>
    <n v="7.1684587813620072E-3"/>
    <x v="2103"/>
    <n v="0.70590909090909093"/>
    <x v="2075"/>
    <n v="1"/>
    <n v="99"/>
    <x v="1469"/>
    <x v="176"/>
    <n v="137"/>
    <x v="1049"/>
    <x v="1051"/>
    <x v="1049"/>
    <x v="1051"/>
    <x v="1051"/>
  </r>
  <r>
    <n v="1000608692"/>
    <n v="1000608692"/>
    <n v="2000929272"/>
    <x v="19"/>
    <x v="0"/>
    <x v="7"/>
    <s v="All Site Visitors"/>
    <s v="Facebook Interest"/>
    <x v="1"/>
    <x v="1"/>
    <s v="F"/>
    <s v="Conversion"/>
    <x v="595"/>
    <x v="1700"/>
    <n v="20"/>
    <n v="3"/>
    <n v="2"/>
    <x v="83"/>
    <n v="396"/>
    <n v="230"/>
    <n v="150"/>
    <n v="106"/>
    <n v="100"/>
    <n v="4.7993311036789299"/>
    <x v="2105"/>
    <n v="6.688963210702341E-3"/>
    <x v="2104"/>
    <n v="0.71750000000000003"/>
    <x v="2076"/>
    <n v="0"/>
    <n v="0"/>
    <x v="4"/>
    <x v="4"/>
    <n v="206"/>
    <x v="1050"/>
    <x v="1052"/>
    <x v="1050"/>
    <x v="1052"/>
    <x v="1052"/>
  </r>
  <r>
    <n v="1000745641"/>
    <n v="1000745641"/>
    <n v="2000929310"/>
    <x v="19"/>
    <x v="0"/>
    <x v="8"/>
    <s v="All Site Visitors"/>
    <s v="Facebook Interest"/>
    <x v="1"/>
    <x v="1"/>
    <s v="F"/>
    <s v="Conversion"/>
    <x v="1734"/>
    <x v="1701"/>
    <n v="10"/>
    <n v="2"/>
    <n v="1"/>
    <x v="79"/>
    <n v="206"/>
    <n v="98"/>
    <n v="61"/>
    <n v="49"/>
    <n v="43"/>
    <n v="7.5325977933801402"/>
    <x v="2106"/>
    <n v="5.0150451354062184E-3"/>
    <x v="2105"/>
    <n v="1.502"/>
    <x v="2077"/>
    <n v="0"/>
    <n v="0"/>
    <x v="4"/>
    <x v="4"/>
    <n v="92"/>
    <x v="1051"/>
    <x v="1053"/>
    <x v="1051"/>
    <x v="1053"/>
    <x v="1053"/>
  </r>
  <r>
    <n v="1000561976"/>
    <n v="1000561976"/>
    <n v="2000930046"/>
    <x v="19"/>
    <x v="0"/>
    <x v="9"/>
    <s v="All Site Visitors"/>
    <s v="Facebook Interest"/>
    <x v="1"/>
    <x v="1"/>
    <s v="F"/>
    <s v="Conversion"/>
    <x v="1735"/>
    <x v="1386"/>
    <n v="11"/>
    <n v="2"/>
    <n v="1"/>
    <x v="259"/>
    <n v="338"/>
    <n v="139"/>
    <n v="108"/>
    <n v="91"/>
    <n v="82"/>
    <n v="6.9137614678899082"/>
    <x v="2107"/>
    <n v="4.0366972477064219E-3"/>
    <x v="2106"/>
    <n v="1.7127272727272727"/>
    <x v="2078"/>
    <n v="0"/>
    <n v="0"/>
    <x v="4"/>
    <x v="4"/>
    <n v="173"/>
    <x v="1052"/>
    <x v="1054"/>
    <x v="1052"/>
    <x v="1054"/>
    <x v="1054"/>
  </r>
  <r>
    <n v="1000493231"/>
    <n v="1000493231"/>
    <n v="2000930452"/>
    <x v="19"/>
    <x v="0"/>
    <x v="0"/>
    <s v="Purchases"/>
    <s v="Website Custom Audience"/>
    <x v="0"/>
    <x v="0"/>
    <s v="M/F"/>
    <s v="Conversion"/>
    <x v="683"/>
    <x v="924"/>
    <n v="14"/>
    <n v="1"/>
    <n v="0"/>
    <x v="0"/>
    <m/>
    <m/>
    <m/>
    <m/>
    <m/>
    <n v="19.27070457354759"/>
    <x v="2108"/>
    <n v="1.73053152039555E-2"/>
    <x v="2107"/>
    <n v="1.1135714285714287"/>
    <x v="2079"/>
    <n v="1"/>
    <n v="119"/>
    <x v="1470"/>
    <x v="174"/>
    <s v=" "/>
    <x v="0"/>
    <x v="0"/>
    <x v="0"/>
    <x v="0"/>
    <x v="0"/>
  </r>
  <r>
    <n v="1000263165"/>
    <n v="1000263165"/>
    <n v="2000931006"/>
    <x v="19"/>
    <x v="0"/>
    <x v="1"/>
    <s v="Purchasers, Shopping Cart"/>
    <s v="Website Custom Audience"/>
    <x v="0"/>
    <x v="0"/>
    <s v="M/F"/>
    <s v="Conversion"/>
    <x v="1736"/>
    <x v="1702"/>
    <n v="34"/>
    <n v="3"/>
    <n v="1"/>
    <x v="0"/>
    <m/>
    <m/>
    <m/>
    <m/>
    <m/>
    <n v="15.002119542178891"/>
    <x v="2109"/>
    <n v="1.4412886816447647E-2"/>
    <x v="2108"/>
    <n v="1.0408823529411766"/>
    <x v="2080"/>
    <n v="2"/>
    <n v="384"/>
    <x v="1471"/>
    <x v="43"/>
    <s v=" "/>
    <x v="0"/>
    <x v="0"/>
    <x v="0"/>
    <x v="0"/>
    <x v="0"/>
  </r>
  <r>
    <n v="1000395048"/>
    <n v="1000395048"/>
    <n v="2000931316"/>
    <x v="19"/>
    <x v="0"/>
    <x v="2"/>
    <s v="Product Page, Shopping Cart, Purchasers"/>
    <s v="Website Custom Audience"/>
    <x v="0"/>
    <x v="0"/>
    <s v="M/F"/>
    <s v="Conversion"/>
    <x v="1737"/>
    <x v="1703"/>
    <n v="55"/>
    <n v="4"/>
    <n v="2"/>
    <x v="0"/>
    <m/>
    <m/>
    <m/>
    <m/>
    <m/>
    <n v="13.5109926715523"/>
    <x v="2110"/>
    <n v="1.2214079502553854E-2"/>
    <x v="2109"/>
    <n v="1.1061818181818182"/>
    <x v="2081"/>
    <n v="2"/>
    <n v="310"/>
    <x v="1472"/>
    <x v="565"/>
    <s v=" "/>
    <x v="0"/>
    <x v="0"/>
    <x v="0"/>
    <x v="0"/>
    <x v="0"/>
  </r>
  <r>
    <n v="1000198796"/>
    <n v="1000198796"/>
    <n v="2000931642"/>
    <x v="19"/>
    <x v="0"/>
    <x v="3"/>
    <s v="All Site Visitors"/>
    <s v="Lookalike"/>
    <x v="0"/>
    <x v="0"/>
    <s v="M/F"/>
    <s v="Conversion"/>
    <x v="1738"/>
    <x v="1704"/>
    <n v="38"/>
    <n v="4"/>
    <n v="2"/>
    <x v="0"/>
    <m/>
    <m/>
    <m/>
    <m/>
    <m/>
    <n v="11.458607095926414"/>
    <x v="2111"/>
    <n v="9.9868593955321945E-3"/>
    <x v="2110"/>
    <n v="1.1473684210526316"/>
    <x v="2082"/>
    <n v="1"/>
    <n v="175"/>
    <x v="1473"/>
    <x v="123"/>
    <s v=" "/>
    <x v="0"/>
    <x v="0"/>
    <x v="0"/>
    <x v="0"/>
    <x v="0"/>
  </r>
  <r>
    <n v="1000975856"/>
    <n v="1000975856"/>
    <n v="2000932586"/>
    <x v="19"/>
    <x v="0"/>
    <x v="4"/>
    <s v="All Site Visitors"/>
    <s v="Lookalike"/>
    <x v="0"/>
    <x v="0"/>
    <s v="M/F"/>
    <s v="Conversion"/>
    <x v="1739"/>
    <x v="922"/>
    <n v="16"/>
    <n v="2"/>
    <n v="1"/>
    <x v="0"/>
    <m/>
    <m/>
    <m/>
    <m/>
    <m/>
    <n v="10.177285318559557"/>
    <x v="2112"/>
    <n v="8.86426592797784E-3"/>
    <x v="2111"/>
    <n v="1.1481250000000001"/>
    <x v="2083"/>
    <n v="0"/>
    <n v="0"/>
    <x v="4"/>
    <x v="4"/>
    <s v=" "/>
    <x v="0"/>
    <x v="0"/>
    <x v="0"/>
    <x v="0"/>
    <x v="0"/>
  </r>
  <r>
    <n v="1000993378"/>
    <n v="1000993378"/>
    <n v="2000933262"/>
    <x v="19"/>
    <x v="0"/>
    <x v="5"/>
    <s v="All Site Visitors"/>
    <s v="Custom Audience"/>
    <x v="0"/>
    <x v="0"/>
    <s v="M/F"/>
    <s v="Conversion"/>
    <x v="1740"/>
    <x v="1705"/>
    <n v="18"/>
    <n v="2"/>
    <n v="1"/>
    <x v="0"/>
    <m/>
    <m/>
    <m/>
    <m/>
    <m/>
    <n v="10.258863252673043"/>
    <x v="2113"/>
    <n v="1.0129431626336522E-2"/>
    <x v="2112"/>
    <n v="1.0127777777777778"/>
    <x v="2084"/>
    <n v="0"/>
    <n v="0"/>
    <x v="4"/>
    <x v="4"/>
    <s v=" "/>
    <x v="0"/>
    <x v="0"/>
    <x v="0"/>
    <x v="0"/>
    <x v="0"/>
  </r>
  <r>
    <n v="1000891071"/>
    <n v="1000891071"/>
    <n v="2000933318"/>
    <x v="19"/>
    <x v="0"/>
    <x v="6"/>
    <s v="All Site Visitors"/>
    <s v="Custom Audience"/>
    <x v="0"/>
    <x v="0"/>
    <s v="M/F"/>
    <s v="Conversion"/>
    <x v="1741"/>
    <x v="531"/>
    <n v="12"/>
    <n v="1"/>
    <n v="1"/>
    <x v="0"/>
    <m/>
    <m/>
    <m/>
    <m/>
    <m/>
    <n v="10.115321252059308"/>
    <x v="2114"/>
    <n v="9.8846787479406912E-3"/>
    <x v="2113"/>
    <n v="1.0233333333333332"/>
    <x v="2085"/>
    <n v="0"/>
    <n v="0"/>
    <x v="4"/>
    <x v="4"/>
    <s v=" "/>
    <x v="0"/>
    <x v="0"/>
    <x v="0"/>
    <x v="0"/>
    <x v="0"/>
  </r>
  <r>
    <n v="1000541313"/>
    <n v="1000541313"/>
    <n v="2000933574"/>
    <x v="19"/>
    <x v="0"/>
    <x v="7"/>
    <s v="All Site Visitors"/>
    <s v="Facebook Interest"/>
    <x v="0"/>
    <x v="0"/>
    <s v="M/F"/>
    <s v="Conversion"/>
    <x v="377"/>
    <x v="1706"/>
    <n v="16"/>
    <n v="2"/>
    <n v="1"/>
    <x v="0"/>
    <m/>
    <m/>
    <m/>
    <m/>
    <m/>
    <n v="5.9654178674351579"/>
    <x v="2115"/>
    <n v="9.2219020172910667E-3"/>
    <x v="2114"/>
    <n v="0.64687499999999998"/>
    <x v="2086"/>
    <n v="0"/>
    <n v="0"/>
    <x v="4"/>
    <x v="4"/>
    <s v=" "/>
    <x v="0"/>
    <x v="0"/>
    <x v="0"/>
    <x v="0"/>
    <x v="0"/>
  </r>
  <r>
    <n v="1000702566"/>
    <n v="1000702566"/>
    <n v="2000933584"/>
    <x v="19"/>
    <x v="0"/>
    <x v="7"/>
    <s v="All Site Visitors"/>
    <s v="Facebook Interest"/>
    <x v="0"/>
    <x v="0"/>
    <s v="M/F"/>
    <s v="Conversion"/>
    <x v="1742"/>
    <x v="575"/>
    <n v="16"/>
    <n v="2"/>
    <n v="1"/>
    <x v="0"/>
    <m/>
    <m/>
    <m/>
    <m/>
    <m/>
    <n v="5.8443045220377794"/>
    <x v="2116"/>
    <n v="9.1585575271894669E-3"/>
    <x v="2115"/>
    <n v="0.63812500000000005"/>
    <x v="2087"/>
    <n v="0"/>
    <n v="0"/>
    <x v="4"/>
    <x v="4"/>
    <s v=" "/>
    <x v="0"/>
    <x v="0"/>
    <x v="0"/>
    <x v="0"/>
    <x v="0"/>
  </r>
  <r>
    <n v="1000322852"/>
    <n v="1000322852"/>
    <n v="2000933730"/>
    <x v="19"/>
    <x v="0"/>
    <x v="8"/>
    <s v="All Site Visitors"/>
    <s v="Facebook Interest"/>
    <x v="0"/>
    <x v="0"/>
    <s v="M/F"/>
    <s v="Conversion"/>
    <x v="1743"/>
    <x v="1707"/>
    <n v="11"/>
    <n v="2"/>
    <n v="1"/>
    <x v="0"/>
    <m/>
    <m/>
    <m/>
    <m/>
    <m/>
    <n v="7.3574782025486254"/>
    <x v="2117"/>
    <n v="7.3775989268947016E-3"/>
    <x v="2116"/>
    <n v="0.99727272727272731"/>
    <x v="2088"/>
    <n v="0"/>
    <n v="0"/>
    <x v="4"/>
    <x v="4"/>
    <s v=" "/>
    <x v="0"/>
    <x v="0"/>
    <x v="0"/>
    <x v="0"/>
    <x v="0"/>
  </r>
  <r>
    <n v="1000311330"/>
    <n v="1000311330"/>
    <n v="2000933844"/>
    <x v="19"/>
    <x v="0"/>
    <x v="9"/>
    <s v="All Site Visitors"/>
    <s v="Facebook Interest"/>
    <x v="0"/>
    <x v="0"/>
    <s v="M/F"/>
    <s v="Conversion"/>
    <x v="1744"/>
    <x v="137"/>
    <n v="6"/>
    <n v="1"/>
    <n v="1"/>
    <x v="0"/>
    <m/>
    <m/>
    <m/>
    <m/>
    <m/>
    <n v="6.7421875000000009"/>
    <x v="2118"/>
    <n v="4.6874999999999998E-3"/>
    <x v="2117"/>
    <n v="1.4383333333333335"/>
    <x v="2089"/>
    <n v="0"/>
    <n v="0"/>
    <x v="4"/>
    <x v="4"/>
    <s v=" "/>
    <x v="0"/>
    <x v="0"/>
    <x v="0"/>
    <x v="0"/>
    <x v="0"/>
  </r>
  <r>
    <n v="1000315938"/>
    <n v="1000315938"/>
    <n v="2000934502"/>
    <x v="19"/>
    <x v="0"/>
    <x v="0"/>
    <s v="Purchases"/>
    <s v="Website Custom Audience"/>
    <x v="1"/>
    <x v="0"/>
    <s v="M/F"/>
    <s v="Conversion"/>
    <x v="1745"/>
    <x v="1708"/>
    <n v="19"/>
    <n v="1"/>
    <n v="0"/>
    <x v="0"/>
    <m/>
    <m/>
    <m/>
    <m/>
    <m/>
    <n v="19.508489722966932"/>
    <x v="2119"/>
    <n v="1.6979445933869526E-2"/>
    <x v="2118"/>
    <n v="1.1489473684210525"/>
    <x v="2090"/>
    <n v="1"/>
    <n v="59"/>
    <x v="1474"/>
    <x v="64"/>
    <s v=" "/>
    <x v="0"/>
    <x v="0"/>
    <x v="0"/>
    <x v="0"/>
    <x v="0"/>
  </r>
  <r>
    <n v="1000540157"/>
    <n v="1000540157"/>
    <n v="2000935734"/>
    <x v="19"/>
    <x v="0"/>
    <x v="1"/>
    <s v="Purchasers, Shopping Cart"/>
    <s v="Website Custom Audience"/>
    <x v="1"/>
    <x v="0"/>
    <s v="M/F"/>
    <s v="Conversion"/>
    <x v="1746"/>
    <x v="1580"/>
    <n v="29"/>
    <n v="2"/>
    <n v="1"/>
    <x v="0"/>
    <m/>
    <m/>
    <m/>
    <m/>
    <m/>
    <n v="16.606152294503278"/>
    <x v="2120"/>
    <n v="1.4624306606152295E-2"/>
    <x v="2119"/>
    <n v="1.1355172413793104"/>
    <x v="2091"/>
    <n v="1"/>
    <n v="95"/>
    <x v="1475"/>
    <x v="112"/>
    <s v=" "/>
    <x v="0"/>
    <x v="0"/>
    <x v="0"/>
    <x v="0"/>
    <x v="0"/>
  </r>
  <r>
    <n v="1000876197"/>
    <n v="1000876197"/>
    <n v="2000935852"/>
    <x v="19"/>
    <x v="0"/>
    <x v="2"/>
    <s v="Product Page, Shopping Cart, Purchasers"/>
    <s v="Website Custom Audience"/>
    <x v="1"/>
    <x v="0"/>
    <s v="M/F"/>
    <s v="Conversion"/>
    <x v="1747"/>
    <x v="1709"/>
    <n v="52"/>
    <n v="5"/>
    <n v="2"/>
    <x v="0"/>
    <m/>
    <m/>
    <m/>
    <m/>
    <m/>
    <n v="12.659001956947161"/>
    <x v="2121"/>
    <n v="1.2720156555772993E-2"/>
    <x v="2120"/>
    <n v="0.99519230769230771"/>
    <x v="2092"/>
    <n v="2"/>
    <n v="244"/>
    <x v="1476"/>
    <x v="588"/>
    <s v=" "/>
    <x v="0"/>
    <x v="0"/>
    <x v="0"/>
    <x v="0"/>
    <x v="0"/>
  </r>
  <r>
    <n v="1000467867"/>
    <n v="1000467867"/>
    <n v="2000936124"/>
    <x v="19"/>
    <x v="0"/>
    <x v="3"/>
    <s v="All Site Visitors"/>
    <s v="Lookalike"/>
    <x v="1"/>
    <x v="0"/>
    <s v="M/F"/>
    <s v="Conversion"/>
    <x v="1748"/>
    <x v="1710"/>
    <n v="25"/>
    <n v="2"/>
    <n v="1"/>
    <x v="0"/>
    <m/>
    <m/>
    <m/>
    <m/>
    <m/>
    <n v="12.324003392705682"/>
    <x v="2122"/>
    <n v="1.0602205258693808E-2"/>
    <x v="2121"/>
    <n v="1.1623999999999999"/>
    <x v="2093"/>
    <n v="1"/>
    <n v="102"/>
    <x v="1477"/>
    <x v="58"/>
    <s v=" "/>
    <x v="0"/>
    <x v="0"/>
    <x v="0"/>
    <x v="0"/>
    <x v="0"/>
  </r>
  <r>
    <n v="1000543906"/>
    <n v="1000543906"/>
    <n v="2000936400"/>
    <x v="19"/>
    <x v="0"/>
    <x v="4"/>
    <s v="All Site Visitors"/>
    <s v="Lookalike"/>
    <x v="1"/>
    <x v="0"/>
    <s v="M/F"/>
    <s v="Conversion"/>
    <x v="1749"/>
    <x v="1711"/>
    <n v="20"/>
    <n v="2"/>
    <n v="1"/>
    <x v="0"/>
    <m/>
    <m/>
    <m/>
    <m/>
    <m/>
    <n v="10.067357512953368"/>
    <x v="2123"/>
    <n v="1.0362694300518135E-2"/>
    <x v="2122"/>
    <n v="0.97150000000000003"/>
    <x v="2094"/>
    <n v="1"/>
    <n v="197"/>
    <x v="1478"/>
    <x v="561"/>
    <s v=" "/>
    <x v="0"/>
    <x v="0"/>
    <x v="0"/>
    <x v="0"/>
    <x v="0"/>
  </r>
  <r>
    <n v="1000493551"/>
    <n v="1000493551"/>
    <n v="2000936926"/>
    <x v="19"/>
    <x v="0"/>
    <x v="5"/>
    <s v="All Site Visitors"/>
    <s v="Custom Audience"/>
    <x v="1"/>
    <x v="0"/>
    <s v="M/F"/>
    <s v="Conversion"/>
    <x v="1750"/>
    <x v="1712"/>
    <n v="19"/>
    <n v="2"/>
    <n v="1"/>
    <x v="0"/>
    <m/>
    <m/>
    <m/>
    <m/>
    <m/>
    <n v="9.8397932816537459"/>
    <x v="2124"/>
    <n v="9.8191214470284231E-3"/>
    <x v="2123"/>
    <n v="1.0021052631578946"/>
    <x v="2095"/>
    <n v="0"/>
    <n v="0"/>
    <x v="4"/>
    <x v="4"/>
    <s v=" "/>
    <x v="0"/>
    <x v="0"/>
    <x v="0"/>
    <x v="0"/>
    <x v="0"/>
  </r>
  <r>
    <n v="1000486980"/>
    <n v="1000486980"/>
    <n v="2000936996"/>
    <x v="19"/>
    <x v="0"/>
    <x v="6"/>
    <s v="All Site Visitors"/>
    <s v="Custom Audience"/>
    <x v="1"/>
    <x v="0"/>
    <s v="M/F"/>
    <s v="Conversion"/>
    <x v="275"/>
    <x v="1713"/>
    <n v="17"/>
    <n v="1"/>
    <n v="1"/>
    <x v="0"/>
    <m/>
    <m/>
    <m/>
    <m/>
    <m/>
    <n v="11.217579250720462"/>
    <x v="2125"/>
    <n v="1.2247838616714697E-2"/>
    <x v="2124"/>
    <n v="0.91588235294117648"/>
    <x v="2096"/>
    <n v="0"/>
    <n v="0"/>
    <x v="4"/>
    <x v="4"/>
    <s v=" "/>
    <x v="0"/>
    <x v="0"/>
    <x v="0"/>
    <x v="0"/>
    <x v="0"/>
  </r>
  <r>
    <n v="1000556455"/>
    <n v="1000556455"/>
    <n v="2000937218"/>
    <x v="19"/>
    <x v="0"/>
    <x v="7"/>
    <s v="All Site Visitors"/>
    <s v="Facebook Interest"/>
    <x v="1"/>
    <x v="0"/>
    <s v="M/F"/>
    <s v="Conversion"/>
    <x v="1697"/>
    <x v="1714"/>
    <n v="15"/>
    <n v="2"/>
    <n v="1"/>
    <x v="0"/>
    <m/>
    <m/>
    <m/>
    <m/>
    <m/>
    <n v="6.2759462759462759"/>
    <x v="2126"/>
    <n v="9.1575091575091579E-3"/>
    <x v="2125"/>
    <n v="0.68533333333333324"/>
    <x v="2097"/>
    <n v="0"/>
    <n v="0"/>
    <x v="4"/>
    <x v="4"/>
    <s v=" "/>
    <x v="0"/>
    <x v="0"/>
    <x v="0"/>
    <x v="0"/>
    <x v="0"/>
  </r>
  <r>
    <n v="1000488460"/>
    <n v="1000488460"/>
    <n v="2000937692"/>
    <x v="19"/>
    <x v="0"/>
    <x v="7"/>
    <s v="All Site Visitors"/>
    <s v="Facebook Interest"/>
    <x v="1"/>
    <x v="0"/>
    <s v="M/F"/>
    <s v="Conversion"/>
    <x v="177"/>
    <x v="1715"/>
    <n v="17"/>
    <n v="2"/>
    <n v="1"/>
    <x v="0"/>
    <m/>
    <m/>
    <m/>
    <m/>
    <m/>
    <n v="5.1851851851851851"/>
    <x v="2127"/>
    <n v="9.2592592592592587E-3"/>
    <x v="2126"/>
    <n v="0.55999999999999994"/>
    <x v="2098"/>
    <n v="0"/>
    <n v="0"/>
    <x v="4"/>
    <x v="4"/>
    <s v=" "/>
    <x v="0"/>
    <x v="0"/>
    <x v="0"/>
    <x v="0"/>
    <x v="0"/>
  </r>
  <r>
    <n v="1000145735"/>
    <n v="1000145735"/>
    <n v="2000938044"/>
    <x v="19"/>
    <x v="0"/>
    <x v="8"/>
    <s v="All Site Visitors"/>
    <s v="Facebook Interest"/>
    <x v="1"/>
    <x v="0"/>
    <s v="M/F"/>
    <s v="Conversion"/>
    <x v="461"/>
    <x v="143"/>
    <n v="12"/>
    <n v="2"/>
    <n v="1"/>
    <x v="0"/>
    <m/>
    <m/>
    <m/>
    <m/>
    <m/>
    <n v="6.9471488178025043"/>
    <x v="2128"/>
    <n v="8.3449235048678721E-3"/>
    <x v="2127"/>
    <n v="0.83250000000000002"/>
    <x v="2099"/>
    <n v="0"/>
    <n v="0"/>
    <x v="4"/>
    <x v="4"/>
    <s v=" "/>
    <x v="0"/>
    <x v="0"/>
    <x v="0"/>
    <x v="0"/>
    <x v="0"/>
  </r>
  <r>
    <n v="1000374816"/>
    <n v="1000374816"/>
    <n v="2000938260"/>
    <x v="19"/>
    <x v="0"/>
    <x v="9"/>
    <s v="All Site Visitors"/>
    <s v="Facebook Interest"/>
    <x v="1"/>
    <x v="0"/>
    <s v="M/F"/>
    <s v="Conversion"/>
    <x v="298"/>
    <x v="61"/>
    <n v="6"/>
    <n v="1"/>
    <n v="1"/>
    <x v="0"/>
    <m/>
    <m/>
    <m/>
    <m/>
    <m/>
    <n v="7.944606413994169"/>
    <x v="2129"/>
    <n v="4.3731778425655978E-3"/>
    <x v="2128"/>
    <n v="1.8166666666666667"/>
    <x v="316"/>
    <n v="0"/>
    <n v="0"/>
    <x v="4"/>
    <x v="4"/>
    <s v=" "/>
    <x v="0"/>
    <x v="0"/>
    <x v="0"/>
    <x v="0"/>
    <x v="0"/>
  </r>
  <r>
    <n v="1000464001"/>
    <n v="1000464001"/>
    <n v="2000938382"/>
    <x v="19"/>
    <x v="0"/>
    <x v="0"/>
    <s v="Purchases"/>
    <s v="Website Custom Audience"/>
    <x v="0"/>
    <x v="1"/>
    <s v="M/F"/>
    <s v="Conversion"/>
    <x v="1751"/>
    <x v="643"/>
    <n v="15"/>
    <n v="1"/>
    <n v="1"/>
    <x v="731"/>
    <n v="119"/>
    <n v="64"/>
    <n v="41"/>
    <n v="29"/>
    <n v="27"/>
    <n v="17.773019271948606"/>
    <x v="2130"/>
    <n v="1.0706638115631691E-2"/>
    <x v="2129"/>
    <n v="1.66"/>
    <x v="2100"/>
    <n v="1"/>
    <n v="134"/>
    <x v="1479"/>
    <x v="129"/>
    <n v="56"/>
    <x v="1053"/>
    <x v="1055"/>
    <x v="1053"/>
    <x v="1055"/>
    <x v="1055"/>
  </r>
  <r>
    <n v="1000864160"/>
    <n v="1000864160"/>
    <n v="2000938790"/>
    <x v="19"/>
    <x v="0"/>
    <x v="1"/>
    <s v="Purchasers, Shopping Cart"/>
    <s v="Website Custom Audience"/>
    <x v="0"/>
    <x v="1"/>
    <s v="M/F"/>
    <s v="Conversion"/>
    <x v="1752"/>
    <x v="869"/>
    <n v="38"/>
    <n v="4"/>
    <n v="2"/>
    <x v="732"/>
    <n v="430"/>
    <n v="220"/>
    <n v="150"/>
    <n v="114"/>
    <n v="106"/>
    <n v="15.077470154940309"/>
    <x v="2131"/>
    <n v="9.6520193040386081E-3"/>
    <x v="2130"/>
    <n v="1.5621052631578947"/>
    <x v="2101"/>
    <n v="3"/>
    <n v="84"/>
    <x v="1480"/>
    <x v="219"/>
    <n v="220"/>
    <x v="1054"/>
    <x v="1056"/>
    <x v="1054"/>
    <x v="1056"/>
    <x v="1056"/>
  </r>
  <r>
    <n v="1000190992"/>
    <n v="1000190992"/>
    <n v="2000938858"/>
    <x v="19"/>
    <x v="0"/>
    <x v="2"/>
    <s v="Product Page, Shopping Cart, Purchasers"/>
    <s v="Website Custom Audience"/>
    <x v="0"/>
    <x v="1"/>
    <s v="M/F"/>
    <s v="Conversion"/>
    <x v="1753"/>
    <x v="1716"/>
    <n v="52"/>
    <n v="5"/>
    <n v="3"/>
    <x v="733"/>
    <n v="859"/>
    <n v="480"/>
    <n v="361"/>
    <n v="323"/>
    <n v="307"/>
    <n v="10.885728139647647"/>
    <x v="2132"/>
    <n v="8.4047195732988526E-3"/>
    <x v="2131"/>
    <n v="1.2951923076923075"/>
    <x v="2102"/>
    <n v="3"/>
    <n v="288"/>
    <x v="1481"/>
    <x v="198"/>
    <n v="630"/>
    <x v="1055"/>
    <x v="1057"/>
    <x v="1055"/>
    <x v="1057"/>
    <x v="1057"/>
  </r>
  <r>
    <n v="1000176159"/>
    <n v="1000176159"/>
    <n v="2000939312"/>
    <x v="19"/>
    <x v="0"/>
    <x v="3"/>
    <s v="All Site Visitors"/>
    <s v="Lookalike"/>
    <x v="0"/>
    <x v="1"/>
    <s v="M/F"/>
    <s v="Conversion"/>
    <x v="1754"/>
    <x v="1717"/>
    <n v="32"/>
    <n v="5"/>
    <n v="3"/>
    <x v="734"/>
    <n v="329"/>
    <n v="171"/>
    <n v="129"/>
    <n v="103"/>
    <n v="95"/>
    <n v="10.497283744254075"/>
    <x v="2133"/>
    <n v="6.6861679899707484E-3"/>
    <x v="2132"/>
    <n v="1.57"/>
    <x v="2103"/>
    <n v="1"/>
    <n v="190"/>
    <x v="1482"/>
    <x v="100"/>
    <n v="198"/>
    <x v="1056"/>
    <x v="1058"/>
    <x v="1056"/>
    <x v="1058"/>
    <x v="1058"/>
  </r>
  <r>
    <n v="1000456363"/>
    <n v="1000456363"/>
    <n v="2000940050"/>
    <x v="19"/>
    <x v="0"/>
    <x v="4"/>
    <s v="All Site Visitors"/>
    <s v="Lookalike"/>
    <x v="0"/>
    <x v="1"/>
    <s v="M/F"/>
    <s v="Conversion"/>
    <x v="1186"/>
    <x v="1718"/>
    <n v="15"/>
    <n v="2"/>
    <n v="1"/>
    <x v="176"/>
    <n v="278"/>
    <n v="160"/>
    <n v="114"/>
    <n v="101"/>
    <n v="93"/>
    <n v="8.9763440860215074"/>
    <x v="2134"/>
    <n v="6.4516129032258064E-3"/>
    <x v="2133"/>
    <n v="1.3913333333333333"/>
    <x v="2104"/>
    <n v="1"/>
    <n v="54"/>
    <x v="1483"/>
    <x v="434"/>
    <n v="194"/>
    <x v="1057"/>
    <x v="1059"/>
    <x v="1057"/>
    <x v="1059"/>
    <x v="1059"/>
  </r>
  <r>
    <n v="1000987982"/>
    <n v="1000987982"/>
    <n v="2000940958"/>
    <x v="19"/>
    <x v="0"/>
    <x v="5"/>
    <s v="All Site Visitors"/>
    <s v="Custom Audience"/>
    <x v="0"/>
    <x v="1"/>
    <s v="M/F"/>
    <s v="Conversion"/>
    <x v="1755"/>
    <x v="439"/>
    <n v="16"/>
    <n v="2"/>
    <n v="1"/>
    <x v="303"/>
    <n v="225"/>
    <n v="127"/>
    <n v="101"/>
    <n v="86"/>
    <n v="74"/>
    <n v="8.9113924050632907"/>
    <x v="2135"/>
    <n v="6.7510548523206752E-3"/>
    <x v="2134"/>
    <n v="1.32"/>
    <x v="2105"/>
    <n v="1"/>
    <n v="195"/>
    <x v="1484"/>
    <x v="384"/>
    <n v="160"/>
    <x v="1058"/>
    <x v="1060"/>
    <x v="1058"/>
    <x v="1060"/>
    <x v="1060"/>
  </r>
  <r>
    <n v="1000599638"/>
    <n v="1000599638"/>
    <n v="2000941024"/>
    <x v="19"/>
    <x v="0"/>
    <x v="6"/>
    <s v="All Site Visitors"/>
    <s v="Custom Audience"/>
    <x v="0"/>
    <x v="1"/>
    <s v="M/F"/>
    <s v="Conversion"/>
    <x v="941"/>
    <x v="139"/>
    <n v="15"/>
    <n v="2"/>
    <n v="1"/>
    <x v="735"/>
    <n v="238"/>
    <n v="107"/>
    <n v="73"/>
    <n v="62"/>
    <n v="55"/>
    <n v="9.718543046357615"/>
    <x v="2136"/>
    <n v="8.2781456953642391E-3"/>
    <x v="2135"/>
    <n v="1.1739999999999999"/>
    <x v="1056"/>
    <n v="1"/>
    <n v="130"/>
    <x v="1485"/>
    <x v="400"/>
    <n v="117"/>
    <x v="1059"/>
    <x v="1061"/>
    <x v="1059"/>
    <x v="1061"/>
    <x v="1061"/>
  </r>
  <r>
    <n v="1000962848"/>
    <n v="1000962848"/>
    <n v="2000941258"/>
    <x v="19"/>
    <x v="0"/>
    <x v="7"/>
    <s v="All Site Visitors"/>
    <s v="Facebook Interest"/>
    <x v="0"/>
    <x v="1"/>
    <s v="M/F"/>
    <s v="Conversion"/>
    <x v="693"/>
    <x v="239"/>
    <n v="14"/>
    <n v="3"/>
    <n v="1"/>
    <x v="216"/>
    <n v="305"/>
    <n v="129"/>
    <n v="97"/>
    <n v="83"/>
    <n v="71"/>
    <n v="5.8222811671087538"/>
    <x v="2137"/>
    <n v="6.18921308576481E-3"/>
    <x v="2136"/>
    <n v="0.94071428571428573"/>
    <x v="2106"/>
    <n v="0"/>
    <n v="0"/>
    <x v="4"/>
    <x v="4"/>
    <n v="154"/>
    <x v="1060"/>
    <x v="1062"/>
    <x v="1060"/>
    <x v="1062"/>
    <x v="1062"/>
  </r>
  <r>
    <n v="1000424705"/>
    <n v="1000424705"/>
    <n v="2000941944"/>
    <x v="19"/>
    <x v="0"/>
    <x v="7"/>
    <s v="All Site Visitors"/>
    <s v="Facebook Interest"/>
    <x v="0"/>
    <x v="1"/>
    <s v="M/F"/>
    <s v="Conversion"/>
    <x v="1706"/>
    <x v="1719"/>
    <n v="14"/>
    <n v="2"/>
    <n v="1"/>
    <x v="201"/>
    <n v="204"/>
    <n v="96"/>
    <n v="65"/>
    <n v="52"/>
    <n v="47"/>
    <n v="5.6171983356449378"/>
    <x v="2138"/>
    <n v="6.4724919093851136E-3"/>
    <x v="2137"/>
    <n v="0.86785714285714288"/>
    <x v="2107"/>
    <n v="0"/>
    <n v="0"/>
    <x v="4"/>
    <x v="4"/>
    <n v="99"/>
    <x v="1061"/>
    <x v="1063"/>
    <x v="1061"/>
    <x v="1063"/>
    <x v="1063"/>
  </r>
  <r>
    <n v="1000412029"/>
    <n v="1000412029"/>
    <n v="2000942176"/>
    <x v="19"/>
    <x v="0"/>
    <x v="8"/>
    <s v="All Site Visitors"/>
    <s v="Facebook Interest"/>
    <x v="0"/>
    <x v="1"/>
    <s v="M/F"/>
    <s v="Conversion"/>
    <x v="156"/>
    <x v="1720"/>
    <n v="14"/>
    <n v="3"/>
    <n v="1"/>
    <x v="658"/>
    <n v="221"/>
    <n v="104"/>
    <n v="71"/>
    <n v="61"/>
    <n v="57"/>
    <n v="5.4331983805668012"/>
    <x v="2139"/>
    <n v="5.6680161943319842E-3"/>
    <x v="2138"/>
    <n v="0.95857142857142852"/>
    <x v="1598"/>
    <n v="0"/>
    <n v="0"/>
    <x v="4"/>
    <x v="4"/>
    <n v="118"/>
    <x v="1062"/>
    <x v="1064"/>
    <x v="1062"/>
    <x v="1064"/>
    <x v="1064"/>
  </r>
  <r>
    <n v="1000358935"/>
    <n v="1000358935"/>
    <n v="2000942236"/>
    <x v="19"/>
    <x v="0"/>
    <x v="9"/>
    <s v="All Site Visitors"/>
    <s v="Facebook Interest"/>
    <x v="0"/>
    <x v="1"/>
    <s v="M/F"/>
    <s v="Conversion"/>
    <x v="1756"/>
    <x v="353"/>
    <n v="9"/>
    <n v="3"/>
    <n v="1"/>
    <x v="736"/>
    <n v="195"/>
    <n v="88"/>
    <n v="66"/>
    <n v="54"/>
    <n v="48"/>
    <n v="6.2759575449930782"/>
    <x v="2140"/>
    <n v="4.1532071988924779E-3"/>
    <x v="2139"/>
    <n v="1.5111111111111111"/>
    <x v="2108"/>
    <n v="0"/>
    <n v="0"/>
    <x v="4"/>
    <x v="4"/>
    <n v="102"/>
    <x v="1063"/>
    <x v="1065"/>
    <x v="1063"/>
    <x v="1065"/>
    <x v="1065"/>
  </r>
  <r>
    <n v="1000478217"/>
    <n v="1000478217"/>
    <n v="2000942642"/>
    <x v="19"/>
    <x v="0"/>
    <x v="0"/>
    <s v="Purchases"/>
    <s v="Website Custom Audience"/>
    <x v="1"/>
    <x v="1"/>
    <s v="M/F"/>
    <s v="Conversion"/>
    <x v="1757"/>
    <x v="252"/>
    <n v="29"/>
    <n v="2"/>
    <n v="1"/>
    <x v="737"/>
    <n v="169"/>
    <n v="73"/>
    <n v="44"/>
    <n v="36"/>
    <n v="32"/>
    <n v="16.782106782106784"/>
    <x v="2141"/>
    <n v="1.3949013949013949E-2"/>
    <x v="2140"/>
    <n v="1.203103448275862"/>
    <x v="2109"/>
    <n v="3"/>
    <n v="600"/>
    <x v="1486"/>
    <x v="461"/>
    <n v="68"/>
    <x v="1064"/>
    <x v="1066"/>
    <x v="1064"/>
    <x v="1066"/>
    <x v="1066"/>
  </r>
  <r>
    <n v="1000507404"/>
    <n v="1000507404"/>
    <n v="2000943416"/>
    <x v="19"/>
    <x v="0"/>
    <x v="1"/>
    <s v="Purchasers, Shopping Cart"/>
    <s v="Website Custom Audience"/>
    <x v="1"/>
    <x v="1"/>
    <s v="M/F"/>
    <s v="Conversion"/>
    <x v="1758"/>
    <x v="1721"/>
    <n v="46"/>
    <n v="3"/>
    <n v="2"/>
    <x v="738"/>
    <n v="460"/>
    <n v="271"/>
    <n v="215"/>
    <n v="179"/>
    <n v="169"/>
    <n v="13.555340276095908"/>
    <x v="2142"/>
    <n v="1.1140712036812788E-2"/>
    <x v="2141"/>
    <n v="1.2167391304347825"/>
    <x v="2110"/>
    <n v="4"/>
    <n v="484"/>
    <x v="1487"/>
    <x v="589"/>
    <n v="348"/>
    <x v="1065"/>
    <x v="1067"/>
    <x v="1065"/>
    <x v="1067"/>
    <x v="1067"/>
  </r>
  <r>
    <n v="1000825847"/>
    <n v="1000825847"/>
    <n v="2000944056"/>
    <x v="19"/>
    <x v="0"/>
    <x v="2"/>
    <s v="Product Page, Shopping Cart, Purchasers"/>
    <s v="Website Custom Audience"/>
    <x v="1"/>
    <x v="1"/>
    <s v="M/F"/>
    <s v="Conversion"/>
    <x v="1759"/>
    <x v="1722"/>
    <n v="54"/>
    <n v="6"/>
    <n v="3"/>
    <x v="739"/>
    <n v="629"/>
    <n v="266"/>
    <n v="209"/>
    <n v="154"/>
    <n v="141"/>
    <n v="12.290351668169523"/>
    <x v="2143"/>
    <n v="9.7385031559963937E-3"/>
    <x v="2142"/>
    <n v="1.2620370370370371"/>
    <x v="2111"/>
    <n v="3"/>
    <n v="501"/>
    <x v="1488"/>
    <x v="590"/>
    <n v="295"/>
    <x v="1066"/>
    <x v="1068"/>
    <x v="1066"/>
    <x v="1068"/>
    <x v="1068"/>
  </r>
  <r>
    <n v="1000793217"/>
    <n v="1000793217"/>
    <n v="2000944216"/>
    <x v="19"/>
    <x v="0"/>
    <x v="3"/>
    <s v="All Site Visitors"/>
    <s v="Lookalike"/>
    <x v="1"/>
    <x v="1"/>
    <s v="M/F"/>
    <s v="Conversion"/>
    <x v="1760"/>
    <x v="1723"/>
    <n v="49"/>
    <n v="7"/>
    <n v="4"/>
    <x v="740"/>
    <n v="552"/>
    <n v="267"/>
    <n v="180"/>
    <n v="136"/>
    <n v="126"/>
    <n v="10.58366351722036"/>
    <x v="2144"/>
    <n v="7.4672355989027737E-3"/>
    <x v="2143"/>
    <n v="1.4173469387755102"/>
    <x v="2112"/>
    <n v="2"/>
    <n v="82"/>
    <x v="1489"/>
    <x v="437"/>
    <n v="262"/>
    <x v="1067"/>
    <x v="1069"/>
    <x v="1067"/>
    <x v="1069"/>
    <x v="1069"/>
  </r>
  <r>
    <n v="1000532584"/>
    <n v="1000532584"/>
    <n v="2000944466"/>
    <x v="19"/>
    <x v="0"/>
    <x v="4"/>
    <s v="All Site Visitors"/>
    <s v="Lookalike"/>
    <x v="1"/>
    <x v="1"/>
    <s v="M/F"/>
    <s v="Conversion"/>
    <x v="1761"/>
    <x v="1292"/>
    <n v="23"/>
    <n v="3"/>
    <n v="2"/>
    <x v="741"/>
    <n v="327"/>
    <n v="156"/>
    <n v="115"/>
    <n v="85"/>
    <n v="77"/>
    <n v="8.6392606755895471"/>
    <x v="2145"/>
    <n v="7.3295092415551306E-3"/>
    <x v="2144"/>
    <n v="1.1786956521739129"/>
    <x v="2113"/>
    <n v="1"/>
    <n v="196"/>
    <x v="1490"/>
    <x v="151"/>
    <n v="162"/>
    <x v="1068"/>
    <x v="1070"/>
    <x v="1068"/>
    <x v="1070"/>
    <x v="1070"/>
  </r>
  <r>
    <n v="1000340414"/>
    <n v="1000340414"/>
    <n v="2000944890"/>
    <x v="19"/>
    <x v="0"/>
    <x v="5"/>
    <s v="All Site Visitors"/>
    <s v="Custom Audience"/>
    <x v="1"/>
    <x v="1"/>
    <s v="M/F"/>
    <s v="Conversion"/>
    <x v="1762"/>
    <x v="1724"/>
    <n v="17"/>
    <n v="3"/>
    <n v="1"/>
    <x v="409"/>
    <n v="296"/>
    <n v="158"/>
    <n v="100"/>
    <n v="82"/>
    <n v="73"/>
    <n v="8.7801831806827639"/>
    <x v="2146"/>
    <n v="7.0774354704412987E-3"/>
    <x v="2145"/>
    <n v="1.2405882352941175"/>
    <x v="2114"/>
    <n v="1"/>
    <n v="28"/>
    <x v="1491"/>
    <x v="591"/>
    <n v="155"/>
    <x v="1069"/>
    <x v="1071"/>
    <x v="1069"/>
    <x v="1071"/>
    <x v="1071"/>
  </r>
  <r>
    <n v="1000517018"/>
    <n v="1000517018"/>
    <n v="2000945072"/>
    <x v="19"/>
    <x v="0"/>
    <x v="6"/>
    <s v="All Site Visitors"/>
    <s v="Custom Audience"/>
    <x v="1"/>
    <x v="1"/>
    <s v="M/F"/>
    <s v="Conversion"/>
    <x v="767"/>
    <x v="1725"/>
    <n v="19"/>
    <n v="2"/>
    <n v="1"/>
    <x v="28"/>
    <n v="152"/>
    <n v="67"/>
    <n v="47"/>
    <n v="33"/>
    <n v="29"/>
    <n v="9.9586587046394115"/>
    <x v="2147"/>
    <n v="8.727606798346348E-3"/>
    <x v="2146"/>
    <n v="1.1410526315789473"/>
    <x v="2115"/>
    <n v="1"/>
    <n v="152"/>
    <x v="1492"/>
    <x v="126"/>
    <n v="62"/>
    <x v="1070"/>
    <x v="1072"/>
    <x v="1070"/>
    <x v="1072"/>
    <x v="1072"/>
  </r>
  <r>
    <n v="1000624482"/>
    <n v="1000624482"/>
    <n v="2000945178"/>
    <x v="19"/>
    <x v="0"/>
    <x v="7"/>
    <s v="All Site Visitors"/>
    <s v="Facebook Interest"/>
    <x v="1"/>
    <x v="1"/>
    <s v="M/F"/>
    <s v="Conversion"/>
    <x v="1260"/>
    <x v="1726"/>
    <n v="18"/>
    <n v="2"/>
    <n v="1"/>
    <x v="330"/>
    <n v="258"/>
    <n v="138"/>
    <n v="85"/>
    <n v="71"/>
    <n v="62"/>
    <n v="5.8969391708640062"/>
    <x v="2148"/>
    <n v="6.9740410693529637E-3"/>
    <x v="2147"/>
    <n v="0.84555555555555562"/>
    <x v="2116"/>
    <n v="0"/>
    <n v="0"/>
    <x v="4"/>
    <x v="4"/>
    <n v="133"/>
    <x v="1071"/>
    <x v="1073"/>
    <x v="1071"/>
    <x v="1073"/>
    <x v="1073"/>
  </r>
  <r>
    <n v="1000925687"/>
    <n v="1000925687"/>
    <n v="2000945532"/>
    <x v="19"/>
    <x v="0"/>
    <x v="7"/>
    <s v="All Site Visitors"/>
    <s v="Facebook Interest"/>
    <x v="1"/>
    <x v="1"/>
    <s v="M/F"/>
    <s v="Conversion"/>
    <x v="1763"/>
    <x v="1727"/>
    <n v="16"/>
    <n v="2"/>
    <n v="1"/>
    <x v="118"/>
    <n v="291"/>
    <n v="132"/>
    <n v="79"/>
    <n v="69"/>
    <n v="60"/>
    <n v="5.744476464937561"/>
    <x v="2149"/>
    <n v="7.684918347742555E-3"/>
    <x v="2148"/>
    <n v="0.74750000000000005"/>
    <x v="2117"/>
    <n v="0"/>
    <n v="0"/>
    <x v="4"/>
    <x v="4"/>
    <n v="129"/>
    <x v="1072"/>
    <x v="1074"/>
    <x v="1072"/>
    <x v="1074"/>
    <x v="1074"/>
  </r>
  <r>
    <n v="1000875784"/>
    <n v="1000875784"/>
    <n v="2000945884"/>
    <x v="19"/>
    <x v="0"/>
    <x v="8"/>
    <s v="All Site Visitors"/>
    <s v="Facebook Interest"/>
    <x v="1"/>
    <x v="1"/>
    <s v="M/F"/>
    <s v="Conversion"/>
    <x v="456"/>
    <x v="1728"/>
    <n v="10"/>
    <n v="2"/>
    <n v="1"/>
    <x v="742"/>
    <n v="207"/>
    <n v="110"/>
    <n v="83"/>
    <n v="63"/>
    <n v="55"/>
    <n v="6.76235294117647"/>
    <x v="2150"/>
    <n v="4.7058823529411761E-3"/>
    <x v="2149"/>
    <n v="1.4369999999999998"/>
    <x v="2118"/>
    <n v="0"/>
    <n v="0"/>
    <x v="4"/>
    <x v="4"/>
    <n v="118"/>
    <x v="1073"/>
    <x v="1075"/>
    <x v="1073"/>
    <x v="1075"/>
    <x v="1075"/>
  </r>
  <r>
    <n v="1000749362"/>
    <n v="1000749362"/>
    <n v="2000946098"/>
    <x v="19"/>
    <x v="0"/>
    <x v="9"/>
    <s v="All Site Visitors"/>
    <s v="Facebook Interest"/>
    <x v="1"/>
    <x v="1"/>
    <s v="M/F"/>
    <s v="Conversion"/>
    <x v="1764"/>
    <x v="1729"/>
    <n v="11"/>
    <n v="3"/>
    <n v="1"/>
    <x v="638"/>
    <n v="267"/>
    <n v="144"/>
    <n v="109"/>
    <n v="87"/>
    <n v="80"/>
    <n v="6.2968811685748118"/>
    <x v="2151"/>
    <n v="4.3426766679826295E-3"/>
    <x v="2150"/>
    <n v="1.45"/>
    <x v="2119"/>
    <n v="0"/>
    <n v="0"/>
    <x v="4"/>
    <x v="4"/>
    <n v="167"/>
    <x v="1074"/>
    <x v="1076"/>
    <x v="1074"/>
    <x v="1076"/>
    <x v="1076"/>
  </r>
  <r>
    <n v="1000525545"/>
    <n v="1000525545"/>
    <n v="2000946394"/>
    <x v="20"/>
    <x v="0"/>
    <x v="0"/>
    <s v="Purchases"/>
    <s v="Website Custom Audience"/>
    <x v="0"/>
    <x v="0"/>
    <s v="F"/>
    <s v="Conversion"/>
    <x v="1221"/>
    <x v="1730"/>
    <n v="14"/>
    <n v="1"/>
    <n v="0"/>
    <x v="0"/>
    <m/>
    <m/>
    <m/>
    <m/>
    <m/>
    <n v="22.808857808857809"/>
    <x v="2152"/>
    <n v="1.6317016317016316E-2"/>
    <x v="2151"/>
    <n v="1.3978571428571429"/>
    <x v="2120"/>
    <n v="1"/>
    <n v="160"/>
    <x v="1493"/>
    <x v="592"/>
    <s v=" "/>
    <x v="0"/>
    <x v="0"/>
    <x v="0"/>
    <x v="0"/>
    <x v="0"/>
  </r>
  <r>
    <n v="1000238264"/>
    <n v="1000238264"/>
    <n v="2000946854"/>
    <x v="20"/>
    <x v="0"/>
    <x v="1"/>
    <s v="Purchasers, Shopping Cart"/>
    <s v="Website Custom Audience"/>
    <x v="0"/>
    <x v="0"/>
    <s v="F"/>
    <s v="Conversion"/>
    <x v="1765"/>
    <x v="1731"/>
    <n v="42"/>
    <n v="3"/>
    <n v="2"/>
    <x v="0"/>
    <m/>
    <m/>
    <m/>
    <m/>
    <m/>
    <n v="17.184495192307693"/>
    <x v="2153"/>
    <n v="1.2620192307692308E-2"/>
    <x v="2152"/>
    <n v="1.3616666666666666"/>
    <x v="2121"/>
    <n v="3"/>
    <n v="183"/>
    <x v="1494"/>
    <x v="294"/>
    <s v=" "/>
    <x v="0"/>
    <x v="0"/>
    <x v="0"/>
    <x v="0"/>
    <x v="0"/>
  </r>
  <r>
    <n v="1000864893"/>
    <n v="1000864893"/>
    <n v="2000947402"/>
    <x v="20"/>
    <x v="0"/>
    <x v="2"/>
    <s v="Product Page, Shopping Cart, Purchasers"/>
    <s v="Website Custom Audience"/>
    <x v="0"/>
    <x v="0"/>
    <s v="F"/>
    <s v="Conversion"/>
    <x v="1766"/>
    <x v="1704"/>
    <n v="44"/>
    <n v="5"/>
    <n v="2"/>
    <x v="0"/>
    <m/>
    <m/>
    <m/>
    <m/>
    <m/>
    <n v="15.721419185282523"/>
    <x v="2154"/>
    <n v="1.1563731931668857E-2"/>
    <x v="2153"/>
    <n v="1.3595454545454546"/>
    <x v="2122"/>
    <n v="2"/>
    <n v="220"/>
    <x v="1495"/>
    <x v="9"/>
    <s v=" "/>
    <x v="0"/>
    <x v="0"/>
    <x v="0"/>
    <x v="0"/>
    <x v="0"/>
  </r>
  <r>
    <n v="1000324783"/>
    <n v="1000324783"/>
    <n v="2000947556"/>
    <x v="20"/>
    <x v="0"/>
    <x v="3"/>
    <s v="All Site Visitors"/>
    <s v="Lookalike"/>
    <x v="0"/>
    <x v="0"/>
    <s v="F"/>
    <s v="Conversion"/>
    <x v="300"/>
    <x v="1732"/>
    <n v="20"/>
    <n v="3"/>
    <n v="1"/>
    <x v="0"/>
    <m/>
    <m/>
    <m/>
    <m/>
    <m/>
    <n v="13.620463489287275"/>
    <x v="2155"/>
    <n v="8.7450808919982501E-3"/>
    <x v="2154"/>
    <n v="1.5574999999999999"/>
    <x v="2123"/>
    <n v="1"/>
    <n v="181"/>
    <x v="1496"/>
    <x v="11"/>
    <s v=" "/>
    <x v="0"/>
    <x v="0"/>
    <x v="0"/>
    <x v="0"/>
    <x v="0"/>
  </r>
  <r>
    <n v="1000645869"/>
    <n v="1000645869"/>
    <n v="2000948452"/>
    <x v="20"/>
    <x v="0"/>
    <x v="4"/>
    <s v="All Site Visitors"/>
    <s v="Lookalike"/>
    <x v="0"/>
    <x v="0"/>
    <s v="F"/>
    <s v="Conversion"/>
    <x v="468"/>
    <x v="1733"/>
    <n v="12"/>
    <n v="1"/>
    <n v="1"/>
    <x v="0"/>
    <m/>
    <m/>
    <m/>
    <m/>
    <m/>
    <n v="11.607006854531607"/>
    <x v="2156"/>
    <n v="9.13937547600914E-3"/>
    <x v="2155"/>
    <n v="1.27"/>
    <x v="2124"/>
    <n v="0"/>
    <n v="0"/>
    <x v="4"/>
    <x v="4"/>
    <s v=" "/>
    <x v="0"/>
    <x v="0"/>
    <x v="0"/>
    <x v="0"/>
    <x v="0"/>
  </r>
  <r>
    <n v="1000961504"/>
    <n v="1000961504"/>
    <n v="2000948940"/>
    <x v="20"/>
    <x v="0"/>
    <x v="5"/>
    <s v="All Site Visitors"/>
    <s v="Custom Audience"/>
    <x v="0"/>
    <x v="0"/>
    <s v="F"/>
    <s v="Conversion"/>
    <x v="1745"/>
    <x v="1734"/>
    <n v="16"/>
    <n v="2"/>
    <n v="1"/>
    <x v="0"/>
    <m/>
    <m/>
    <m/>
    <m/>
    <m/>
    <n v="12.04081632653061"/>
    <x v="2157"/>
    <n v="8.8251516822945401E-3"/>
    <x v="2156"/>
    <n v="1.3643749999999999"/>
    <x v="2125"/>
    <n v="0"/>
    <n v="0"/>
    <x v="4"/>
    <x v="4"/>
    <s v=" "/>
    <x v="0"/>
    <x v="0"/>
    <x v="0"/>
    <x v="0"/>
    <x v="0"/>
  </r>
  <r>
    <n v="1000858882"/>
    <n v="1000858882"/>
    <n v="2000949050"/>
    <x v="20"/>
    <x v="0"/>
    <x v="6"/>
    <s v="All Site Visitors"/>
    <s v="Custom Audience"/>
    <x v="0"/>
    <x v="0"/>
    <s v="F"/>
    <s v="Conversion"/>
    <x v="253"/>
    <x v="1735"/>
    <n v="11"/>
    <n v="1"/>
    <n v="1"/>
    <x v="0"/>
    <m/>
    <m/>
    <m/>
    <m/>
    <m/>
    <n v="12.423945044160943"/>
    <x v="2158"/>
    <n v="1.0794896957801767E-2"/>
    <x v="2157"/>
    <n v="1.1509090909090909"/>
    <x v="2126"/>
    <n v="0"/>
    <n v="0"/>
    <x v="4"/>
    <x v="4"/>
    <s v=" "/>
    <x v="0"/>
    <x v="0"/>
    <x v="0"/>
    <x v="0"/>
    <x v="0"/>
  </r>
  <r>
    <n v="1000539306"/>
    <n v="1000539306"/>
    <n v="2000949236"/>
    <x v="20"/>
    <x v="0"/>
    <x v="7"/>
    <s v="All Site Visitors"/>
    <s v="Facebook Interest"/>
    <x v="0"/>
    <x v="0"/>
    <s v="F"/>
    <s v="Conversion"/>
    <x v="1767"/>
    <x v="228"/>
    <n v="14"/>
    <n v="2"/>
    <n v="1"/>
    <x v="0"/>
    <m/>
    <m/>
    <m/>
    <m/>
    <m/>
    <n v="6.4168765743073042"/>
    <x v="2159"/>
    <n v="8.8161209068010078E-3"/>
    <x v="2158"/>
    <n v="0.72785714285714287"/>
    <x v="2127"/>
    <n v="0"/>
    <n v="0"/>
    <x v="4"/>
    <x v="4"/>
    <s v=" "/>
    <x v="0"/>
    <x v="0"/>
    <x v="0"/>
    <x v="0"/>
    <x v="0"/>
  </r>
  <r>
    <n v="1000735000"/>
    <n v="1000735000"/>
    <n v="2000949366"/>
    <x v="20"/>
    <x v="0"/>
    <x v="7"/>
    <s v="All Site Visitors"/>
    <s v="Facebook Interest"/>
    <x v="0"/>
    <x v="0"/>
    <s v="F"/>
    <s v="Conversion"/>
    <x v="1742"/>
    <x v="436"/>
    <n v="15"/>
    <n v="2"/>
    <n v="1"/>
    <x v="0"/>
    <m/>
    <m/>
    <m/>
    <m/>
    <m/>
    <n v="5.7424071991001124"/>
    <x v="2160"/>
    <n v="8.4364454443194604E-3"/>
    <x v="2159"/>
    <n v="0.68066666666666675"/>
    <x v="2128"/>
    <n v="0"/>
    <n v="0"/>
    <x v="4"/>
    <x v="4"/>
    <s v=" "/>
    <x v="0"/>
    <x v="0"/>
    <x v="0"/>
    <x v="0"/>
    <x v="0"/>
  </r>
  <r>
    <n v="1000682878"/>
    <n v="1000682878"/>
    <n v="2000949648"/>
    <x v="20"/>
    <x v="0"/>
    <x v="8"/>
    <s v="All Site Visitors"/>
    <s v="Facebook Interest"/>
    <x v="0"/>
    <x v="0"/>
    <s v="F"/>
    <s v="Conversion"/>
    <x v="105"/>
    <x v="1397"/>
    <n v="9"/>
    <n v="2"/>
    <n v="1"/>
    <x v="0"/>
    <m/>
    <m/>
    <m/>
    <m/>
    <m/>
    <n v="6.8498402555910545"/>
    <x v="2161"/>
    <n v="5.7507987220447284E-3"/>
    <x v="2160"/>
    <n v="1.1911111111111112"/>
    <x v="1389"/>
    <n v="0"/>
    <n v="0"/>
    <x v="4"/>
    <x v="4"/>
    <s v=" "/>
    <x v="0"/>
    <x v="0"/>
    <x v="0"/>
    <x v="0"/>
    <x v="0"/>
  </r>
  <r>
    <n v="1000849922"/>
    <n v="1000849922"/>
    <n v="2000949982"/>
    <x v="20"/>
    <x v="0"/>
    <x v="9"/>
    <s v="All Site Visitors"/>
    <s v="Facebook Interest"/>
    <x v="0"/>
    <x v="0"/>
    <s v="F"/>
    <s v="Conversion"/>
    <x v="1768"/>
    <x v="1736"/>
    <n v="6"/>
    <n v="1"/>
    <n v="0"/>
    <x v="0"/>
    <m/>
    <m/>
    <m/>
    <m/>
    <m/>
    <n v="9.5026642984014202"/>
    <x v="2162"/>
    <n v="5.3285968028419185E-3"/>
    <x v="2161"/>
    <n v="1.7833333333333332"/>
    <x v="2129"/>
    <n v="0"/>
    <n v="0"/>
    <x v="4"/>
    <x v="4"/>
    <s v=" "/>
    <x v="0"/>
    <x v="0"/>
    <x v="0"/>
    <x v="0"/>
    <x v="0"/>
  </r>
  <r>
    <n v="1000706030"/>
    <n v="1000706030"/>
    <n v="2000950382"/>
    <x v="20"/>
    <x v="0"/>
    <x v="0"/>
    <s v="Purchases"/>
    <s v="Website Custom Audience"/>
    <x v="1"/>
    <x v="0"/>
    <s v="F"/>
    <s v="Conversion"/>
    <x v="1769"/>
    <x v="1737"/>
    <n v="14"/>
    <n v="1"/>
    <n v="0"/>
    <x v="0"/>
    <m/>
    <m/>
    <m/>
    <m/>
    <m/>
    <n v="23.191196698762035"/>
    <x v="2163"/>
    <n v="1.9257221458046769E-2"/>
    <x v="2162"/>
    <n v="1.2042857142857142"/>
    <x v="2130"/>
    <n v="1"/>
    <n v="163"/>
    <x v="1497"/>
    <x v="307"/>
    <s v=" "/>
    <x v="0"/>
    <x v="0"/>
    <x v="0"/>
    <x v="0"/>
    <x v="0"/>
  </r>
  <r>
    <n v="1000483319"/>
    <n v="1000483319"/>
    <n v="2000951858"/>
    <x v="20"/>
    <x v="0"/>
    <x v="1"/>
    <s v="Purchasers, Shopping Cart"/>
    <s v="Website Custom Audience"/>
    <x v="1"/>
    <x v="0"/>
    <s v="F"/>
    <s v="Conversion"/>
    <x v="1770"/>
    <x v="1738"/>
    <n v="56"/>
    <n v="4"/>
    <n v="1"/>
    <x v="0"/>
    <m/>
    <m/>
    <m/>
    <m/>
    <m/>
    <n v="16.339775021632533"/>
    <x v="2164"/>
    <n v="1.6152293048745311E-2"/>
    <x v="2163"/>
    <n v="1.0116071428571429"/>
    <x v="2131"/>
    <n v="3"/>
    <n v="159"/>
    <x v="1498"/>
    <x v="118"/>
    <s v=" "/>
    <x v="0"/>
    <x v="0"/>
    <x v="0"/>
    <x v="0"/>
    <x v="0"/>
  </r>
  <r>
    <n v="1000331311"/>
    <n v="1000331311"/>
    <n v="2000952430"/>
    <x v="20"/>
    <x v="0"/>
    <x v="2"/>
    <s v="Product Page, Shopping Cart, Purchasers"/>
    <s v="Website Custom Audience"/>
    <x v="1"/>
    <x v="0"/>
    <s v="F"/>
    <s v="Conversion"/>
    <x v="1771"/>
    <x v="1739"/>
    <n v="73"/>
    <n v="7"/>
    <n v="3"/>
    <x v="0"/>
    <m/>
    <m/>
    <m/>
    <m/>
    <m/>
    <n v="13.214171208720744"/>
    <x v="2165"/>
    <n v="1.1702468739980763E-2"/>
    <x v="2164"/>
    <n v="1.129178082191781"/>
    <x v="2132"/>
    <n v="3"/>
    <n v="297"/>
    <x v="1499"/>
    <x v="593"/>
    <s v=" "/>
    <x v="0"/>
    <x v="0"/>
    <x v="0"/>
    <x v="0"/>
    <x v="0"/>
  </r>
  <r>
    <n v="1000368443"/>
    <n v="1000368443"/>
    <n v="2000953036"/>
    <x v="20"/>
    <x v="0"/>
    <x v="3"/>
    <s v="All Site Visitors"/>
    <s v="Lookalike"/>
    <x v="1"/>
    <x v="0"/>
    <s v="F"/>
    <s v="Conversion"/>
    <x v="1772"/>
    <x v="1740"/>
    <n v="36"/>
    <n v="3"/>
    <n v="2"/>
    <x v="0"/>
    <m/>
    <m/>
    <m/>
    <m/>
    <m/>
    <n v="13.029069767441861"/>
    <x v="2166"/>
    <n v="1.0465116279069767E-2"/>
    <x v="2165"/>
    <n v="1.2450000000000001"/>
    <x v="2133"/>
    <n v="1"/>
    <n v="118"/>
    <x v="1500"/>
    <x v="161"/>
    <s v=" "/>
    <x v="0"/>
    <x v="0"/>
    <x v="0"/>
    <x v="0"/>
    <x v="0"/>
  </r>
  <r>
    <n v="1000552702"/>
    <n v="1000552702"/>
    <n v="2000953896"/>
    <x v="20"/>
    <x v="0"/>
    <x v="4"/>
    <s v="All Site Visitors"/>
    <s v="Lookalike"/>
    <x v="1"/>
    <x v="0"/>
    <s v="F"/>
    <s v="Conversion"/>
    <x v="1773"/>
    <x v="1741"/>
    <n v="17"/>
    <n v="1"/>
    <n v="1"/>
    <x v="0"/>
    <m/>
    <m/>
    <m/>
    <m/>
    <m/>
    <n v="11.909662664379645"/>
    <x v="2167"/>
    <n v="9.7198399085191532E-3"/>
    <x v="2166"/>
    <n v="1.2252941176470586"/>
    <x v="2134"/>
    <n v="1"/>
    <n v="143"/>
    <x v="1501"/>
    <x v="227"/>
    <s v=" "/>
    <x v="0"/>
    <x v="0"/>
    <x v="0"/>
    <x v="0"/>
    <x v="0"/>
  </r>
  <r>
    <n v="1000748446"/>
    <n v="1000748446"/>
    <n v="2000954218"/>
    <x v="20"/>
    <x v="0"/>
    <x v="5"/>
    <s v="All Site Visitors"/>
    <s v="Custom Audience"/>
    <x v="1"/>
    <x v="0"/>
    <s v="F"/>
    <s v="Conversion"/>
    <x v="1774"/>
    <x v="1742"/>
    <n v="16"/>
    <n v="2"/>
    <n v="1"/>
    <x v="0"/>
    <m/>
    <m/>
    <m/>
    <m/>
    <m/>
    <n v="12.212176009644365"/>
    <x v="2168"/>
    <n v="9.6443640747438213E-3"/>
    <x v="2167"/>
    <n v="1.2662500000000001"/>
    <x v="2135"/>
    <n v="1"/>
    <n v="93"/>
    <x v="1502"/>
    <x v="75"/>
    <s v=" "/>
    <x v="0"/>
    <x v="0"/>
    <x v="0"/>
    <x v="0"/>
    <x v="0"/>
  </r>
  <r>
    <n v="1000273515"/>
    <n v="1000273515"/>
    <n v="2000954766"/>
    <x v="20"/>
    <x v="0"/>
    <x v="6"/>
    <s v="All Site Visitors"/>
    <s v="Custom Audience"/>
    <x v="1"/>
    <x v="0"/>
    <s v="F"/>
    <s v="Conversion"/>
    <x v="292"/>
    <x v="1743"/>
    <n v="20"/>
    <n v="1"/>
    <n v="1"/>
    <x v="0"/>
    <m/>
    <m/>
    <m/>
    <m/>
    <m/>
    <n v="11.563100576553492"/>
    <x v="2169"/>
    <n v="1.2812299807815503E-2"/>
    <x v="2168"/>
    <n v="0.90250000000000008"/>
    <x v="2136"/>
    <n v="1"/>
    <n v="95"/>
    <x v="1503"/>
    <x v="112"/>
    <s v=" "/>
    <x v="0"/>
    <x v="0"/>
    <x v="0"/>
    <x v="0"/>
    <x v="0"/>
  </r>
  <r>
    <n v="1000364083"/>
    <n v="1000364083"/>
    <n v="2000954838"/>
    <x v="20"/>
    <x v="0"/>
    <x v="7"/>
    <s v="All Site Visitors"/>
    <s v="Facebook Interest"/>
    <x v="1"/>
    <x v="0"/>
    <s v="F"/>
    <s v="Conversion"/>
    <x v="1775"/>
    <x v="804"/>
    <n v="20"/>
    <n v="2"/>
    <n v="1"/>
    <x v="0"/>
    <m/>
    <m/>
    <m/>
    <m/>
    <m/>
    <n v="6.9448659585230148"/>
    <x v="2170"/>
    <n v="1.0116337885685382E-2"/>
    <x v="2169"/>
    <n v="0.6865"/>
    <x v="2137"/>
    <n v="1"/>
    <n v="144"/>
    <x v="1504"/>
    <x v="122"/>
    <s v=" "/>
    <x v="0"/>
    <x v="0"/>
    <x v="0"/>
    <x v="0"/>
    <x v="0"/>
  </r>
  <r>
    <n v="1000263611"/>
    <n v="1000263611"/>
    <n v="2000955426"/>
    <x v="20"/>
    <x v="0"/>
    <x v="7"/>
    <s v="All Site Visitors"/>
    <s v="Facebook Interest"/>
    <x v="1"/>
    <x v="0"/>
    <s v="F"/>
    <s v="Conversion"/>
    <x v="1776"/>
    <x v="1404"/>
    <n v="16"/>
    <n v="2"/>
    <n v="1"/>
    <x v="0"/>
    <m/>
    <m/>
    <m/>
    <m/>
    <m/>
    <n v="6.6265060240963853"/>
    <x v="2171"/>
    <n v="1.0709504685408299E-2"/>
    <x v="2170"/>
    <n v="0.61875000000000002"/>
    <x v="2138"/>
    <n v="0"/>
    <n v="0"/>
    <x v="4"/>
    <x v="4"/>
    <s v=" "/>
    <x v="0"/>
    <x v="0"/>
    <x v="0"/>
    <x v="0"/>
    <x v="0"/>
  </r>
  <r>
    <n v="1000161912"/>
    <n v="1000161912"/>
    <n v="2000955458"/>
    <x v="20"/>
    <x v="0"/>
    <x v="8"/>
    <s v="All Site Visitors"/>
    <s v="Facebook Interest"/>
    <x v="1"/>
    <x v="0"/>
    <s v="F"/>
    <s v="Conversion"/>
    <x v="1777"/>
    <x v="1744"/>
    <n v="10"/>
    <n v="2"/>
    <n v="1"/>
    <x v="0"/>
    <m/>
    <m/>
    <m/>
    <m/>
    <m/>
    <n v="7.154784842646114"/>
    <x v="2172"/>
    <n v="6.4226075786769426E-3"/>
    <x v="2171"/>
    <n v="1.1140000000000001"/>
    <x v="2139"/>
    <n v="0"/>
    <n v="0"/>
    <x v="4"/>
    <x v="4"/>
    <s v=" "/>
    <x v="0"/>
    <x v="0"/>
    <x v="0"/>
    <x v="0"/>
    <x v="0"/>
  </r>
  <r>
    <n v="1000736556"/>
    <n v="1000736556"/>
    <n v="2000955828"/>
    <x v="20"/>
    <x v="0"/>
    <x v="9"/>
    <s v="All Site Visitors"/>
    <s v="Facebook Interest"/>
    <x v="1"/>
    <x v="0"/>
    <s v="F"/>
    <s v="Conversion"/>
    <x v="1778"/>
    <x v="1745"/>
    <n v="7"/>
    <n v="1"/>
    <n v="1"/>
    <x v="0"/>
    <m/>
    <m/>
    <m/>
    <m/>
    <m/>
    <n v="9.3035579106737316"/>
    <x v="2173"/>
    <n v="5.2990158970476911E-3"/>
    <x v="2172"/>
    <n v="1.7557142857142856"/>
    <x v="2140"/>
    <n v="0"/>
    <n v="0"/>
    <x v="4"/>
    <x v="4"/>
    <s v=" "/>
    <x v="0"/>
    <x v="0"/>
    <x v="0"/>
    <x v="0"/>
    <x v="0"/>
  </r>
  <r>
    <n v="1000806280"/>
    <n v="1000806280"/>
    <n v="2000956274"/>
    <x v="20"/>
    <x v="0"/>
    <x v="0"/>
    <s v="Purchases"/>
    <s v="Website Custom Audience"/>
    <x v="0"/>
    <x v="1"/>
    <s v="F"/>
    <s v="Conversion"/>
    <x v="1779"/>
    <x v="271"/>
    <n v="21"/>
    <n v="2"/>
    <n v="1"/>
    <x v="743"/>
    <n v="191"/>
    <n v="102"/>
    <n v="74"/>
    <n v="55"/>
    <n v="48"/>
    <n v="20.78558771411695"/>
    <x v="2174"/>
    <n v="1.2404016538688719E-2"/>
    <x v="2173"/>
    <n v="1.6757142857142857"/>
    <x v="2141"/>
    <n v="3"/>
    <n v="93"/>
    <x v="1505"/>
    <x v="75"/>
    <n v="103"/>
    <x v="1075"/>
    <x v="1077"/>
    <x v="1075"/>
    <x v="1077"/>
    <x v="1077"/>
  </r>
  <r>
    <n v="1000982121"/>
    <n v="1000982121"/>
    <n v="2000956322"/>
    <x v="20"/>
    <x v="0"/>
    <x v="1"/>
    <s v="Purchasers, Shopping Cart"/>
    <s v="Website Custom Audience"/>
    <x v="0"/>
    <x v="1"/>
    <s v="F"/>
    <s v="Conversion"/>
    <x v="1780"/>
    <x v="123"/>
    <n v="34"/>
    <n v="4"/>
    <n v="2"/>
    <x v="744"/>
    <n v="367"/>
    <n v="174"/>
    <n v="126"/>
    <n v="95"/>
    <n v="88"/>
    <n v="14.931637519872814"/>
    <x v="2175"/>
    <n v="1.0810810810810811E-2"/>
    <x v="2174"/>
    <n v="1.3811764705882352"/>
    <x v="2142"/>
    <n v="3"/>
    <n v="84"/>
    <x v="1506"/>
    <x v="219"/>
    <n v="183"/>
    <x v="1076"/>
    <x v="1078"/>
    <x v="1076"/>
    <x v="1078"/>
    <x v="1078"/>
  </r>
  <r>
    <n v="1000306413"/>
    <n v="1000306413"/>
    <n v="2000956434"/>
    <x v="20"/>
    <x v="0"/>
    <x v="2"/>
    <s v="Product Page, Shopping Cart, Purchasers"/>
    <s v="Website Custom Audience"/>
    <x v="0"/>
    <x v="1"/>
    <s v="F"/>
    <s v="Conversion"/>
    <x v="1781"/>
    <x v="1746"/>
    <n v="56"/>
    <n v="8"/>
    <n v="3"/>
    <x v="745"/>
    <n v="792"/>
    <n v="418"/>
    <n v="259"/>
    <n v="230"/>
    <n v="203"/>
    <n v="11.417154274297131"/>
    <x v="2176"/>
    <n v="7.992007992007992E-3"/>
    <x v="2175"/>
    <n v="1.4285714285714286"/>
    <x v="2143"/>
    <n v="4"/>
    <n v="152"/>
    <x v="1507"/>
    <x v="126"/>
    <n v="433"/>
    <x v="1077"/>
    <x v="1079"/>
    <x v="1077"/>
    <x v="1079"/>
    <x v="1079"/>
  </r>
  <r>
    <n v="1000109506"/>
    <n v="1000109506"/>
    <n v="2000957640"/>
    <x v="20"/>
    <x v="0"/>
    <x v="3"/>
    <s v="All Site Visitors"/>
    <s v="Lookalike"/>
    <x v="0"/>
    <x v="1"/>
    <s v="F"/>
    <s v="Conversion"/>
    <x v="644"/>
    <x v="163"/>
    <n v="27"/>
    <n v="3"/>
    <n v="2"/>
    <x v="746"/>
    <n v="476"/>
    <n v="265"/>
    <n v="191"/>
    <n v="157"/>
    <n v="148"/>
    <n v="10.631710362047439"/>
    <x v="2177"/>
    <n v="6.7415730337078653E-3"/>
    <x v="2176"/>
    <n v="1.577037037037037"/>
    <x v="2144"/>
    <n v="1"/>
    <n v="56"/>
    <x v="1508"/>
    <x v="281"/>
    <n v="305"/>
    <x v="1078"/>
    <x v="1080"/>
    <x v="1078"/>
    <x v="1080"/>
    <x v="1080"/>
  </r>
  <r>
    <n v="1000307652"/>
    <n v="1000307652"/>
    <n v="2000957702"/>
    <x v="20"/>
    <x v="0"/>
    <x v="4"/>
    <s v="All Site Visitors"/>
    <s v="Lookalike"/>
    <x v="0"/>
    <x v="1"/>
    <s v="F"/>
    <s v="Conversion"/>
    <x v="1782"/>
    <x v="1094"/>
    <n v="21"/>
    <n v="2"/>
    <n v="1"/>
    <x v="95"/>
    <n v="482"/>
    <n v="207"/>
    <n v="148"/>
    <n v="126"/>
    <n v="114"/>
    <n v="10.524179912073047"/>
    <x v="2178"/>
    <n v="7.1017923571187018E-3"/>
    <x v="2177"/>
    <n v="1.4819047619047621"/>
    <x v="2145"/>
    <n v="1"/>
    <n v="67"/>
    <x v="1509"/>
    <x v="217"/>
    <n v="240"/>
    <x v="1079"/>
    <x v="1081"/>
    <x v="1079"/>
    <x v="1081"/>
    <x v="1081"/>
  </r>
  <r>
    <n v="1000654702"/>
    <n v="1000654702"/>
    <n v="2000958430"/>
    <x v="20"/>
    <x v="0"/>
    <x v="5"/>
    <s v="All Site Visitors"/>
    <s v="Custom Audience"/>
    <x v="0"/>
    <x v="1"/>
    <s v="F"/>
    <s v="Conversion"/>
    <x v="1783"/>
    <x v="1747"/>
    <n v="15"/>
    <n v="2"/>
    <n v="1"/>
    <x v="628"/>
    <n v="250"/>
    <n v="106"/>
    <n v="67"/>
    <n v="48"/>
    <n v="46"/>
    <n v="10.916744621141254"/>
    <x v="2179"/>
    <n v="7.0159027128157154E-3"/>
    <x v="2178"/>
    <n v="1.556"/>
    <x v="2146"/>
    <n v="1"/>
    <n v="53"/>
    <x v="1510"/>
    <x v="280"/>
    <n v="94"/>
    <x v="1080"/>
    <x v="1082"/>
    <x v="1080"/>
    <x v="1082"/>
    <x v="1082"/>
  </r>
  <r>
    <n v="1000805009"/>
    <n v="1000805009"/>
    <n v="2000958558"/>
    <x v="20"/>
    <x v="0"/>
    <x v="6"/>
    <s v="All Site Visitors"/>
    <s v="Custom Audience"/>
    <x v="0"/>
    <x v="1"/>
    <s v="F"/>
    <s v="Conversion"/>
    <x v="1784"/>
    <x v="1748"/>
    <n v="17"/>
    <n v="2"/>
    <n v="1"/>
    <x v="747"/>
    <n v="184"/>
    <n v="93"/>
    <n v="65"/>
    <n v="46"/>
    <n v="40"/>
    <n v="10.610283517539642"/>
    <x v="2180"/>
    <n v="8.1691494473810668E-3"/>
    <x v="2179"/>
    <n v="1.2988235294117647"/>
    <x v="2147"/>
    <n v="1"/>
    <n v="155"/>
    <x v="1511"/>
    <x v="84"/>
    <n v="86"/>
    <x v="1081"/>
    <x v="1083"/>
    <x v="1081"/>
    <x v="1083"/>
    <x v="1083"/>
  </r>
  <r>
    <n v="1000152985"/>
    <n v="1000152985"/>
    <n v="2000958900"/>
    <x v="20"/>
    <x v="0"/>
    <x v="7"/>
    <s v="All Site Visitors"/>
    <s v="Facebook Interest"/>
    <x v="0"/>
    <x v="1"/>
    <s v="F"/>
    <s v="Conversion"/>
    <x v="60"/>
    <x v="1749"/>
    <n v="19"/>
    <n v="3"/>
    <n v="1"/>
    <x v="748"/>
    <n v="246"/>
    <n v="140"/>
    <n v="94"/>
    <n v="68"/>
    <n v="64"/>
    <n v="4.8120828942746749"/>
    <x v="2181"/>
    <n v="6.6736916051984545E-3"/>
    <x v="2180"/>
    <n v="0.72105263157894728"/>
    <x v="2148"/>
    <n v="0"/>
    <n v="0"/>
    <x v="4"/>
    <x v="4"/>
    <n v="132"/>
    <x v="1082"/>
    <x v="1084"/>
    <x v="1082"/>
    <x v="1084"/>
    <x v="1084"/>
  </r>
  <r>
    <n v="1000654686"/>
    <n v="1000654686"/>
    <n v="2000959218"/>
    <x v="20"/>
    <x v="0"/>
    <x v="7"/>
    <s v="All Site Visitors"/>
    <s v="Facebook Interest"/>
    <x v="0"/>
    <x v="1"/>
    <s v="F"/>
    <s v="Conversion"/>
    <x v="1654"/>
    <x v="1750"/>
    <n v="16"/>
    <n v="2"/>
    <n v="1"/>
    <x v="681"/>
    <n v="217"/>
    <n v="89"/>
    <n v="55"/>
    <n v="46"/>
    <n v="40"/>
    <n v="6.6057441253263711"/>
    <x v="2182"/>
    <n v="5.9679224170085792E-3"/>
    <x v="2181"/>
    <n v="1.1068750000000001"/>
    <x v="2149"/>
    <n v="0"/>
    <n v="0"/>
    <x v="4"/>
    <x v="4"/>
    <n v="86"/>
    <x v="1083"/>
    <x v="1085"/>
    <x v="1083"/>
    <x v="1085"/>
    <x v="1085"/>
  </r>
  <r>
    <n v="1000526184"/>
    <n v="1000526184"/>
    <n v="2000959310"/>
    <x v="20"/>
    <x v="0"/>
    <x v="8"/>
    <s v="All Site Visitors"/>
    <s v="Facebook Interest"/>
    <x v="0"/>
    <x v="1"/>
    <s v="F"/>
    <s v="Conversion"/>
    <x v="1785"/>
    <x v="1751"/>
    <n v="18"/>
    <n v="4"/>
    <n v="2"/>
    <x v="749"/>
    <n v="429"/>
    <n v="196"/>
    <n v="118"/>
    <n v="91"/>
    <n v="77"/>
    <n v="5.7620237351655215"/>
    <x v="2183"/>
    <n v="5.6214865708931914E-3"/>
    <x v="2182"/>
    <n v="1.0249999999999999"/>
    <x v="2150"/>
    <n v="1"/>
    <n v="171"/>
    <x v="1512"/>
    <x v="240"/>
    <n v="168"/>
    <x v="1084"/>
    <x v="1086"/>
    <x v="1084"/>
    <x v="1086"/>
    <x v="1086"/>
  </r>
  <r>
    <n v="1000263493"/>
    <n v="1000263493"/>
    <n v="2000959330"/>
    <x v="20"/>
    <x v="0"/>
    <x v="9"/>
    <s v="All Site Visitors"/>
    <s v="Facebook Interest"/>
    <x v="0"/>
    <x v="1"/>
    <s v="F"/>
    <s v="Conversion"/>
    <x v="1786"/>
    <x v="933"/>
    <n v="10"/>
    <n v="3"/>
    <n v="1"/>
    <x v="750"/>
    <n v="257"/>
    <n v="118"/>
    <n v="82"/>
    <n v="70"/>
    <n v="64"/>
    <n v="6.888986397542781"/>
    <x v="2184"/>
    <n v="4.3878894251864857E-3"/>
    <x v="2183"/>
    <n v="1.5699999999999998"/>
    <x v="2151"/>
    <n v="0"/>
    <n v="0"/>
    <x v="4"/>
    <x v="4"/>
    <n v="134"/>
    <x v="1085"/>
    <x v="1087"/>
    <x v="1085"/>
    <x v="1087"/>
    <x v="1087"/>
  </r>
  <r>
    <n v="1000378678"/>
    <n v="1000378678"/>
    <n v="2000959426"/>
    <x v="20"/>
    <x v="0"/>
    <x v="0"/>
    <s v="Purchases"/>
    <s v="Website Custom Audience"/>
    <x v="1"/>
    <x v="1"/>
    <s v="F"/>
    <s v="Conversion"/>
    <x v="891"/>
    <x v="1752"/>
    <n v="16"/>
    <n v="1"/>
    <n v="1"/>
    <x v="340"/>
    <n v="232"/>
    <n v="115"/>
    <n v="77"/>
    <n v="63"/>
    <n v="59"/>
    <n v="19.062038404726735"/>
    <x v="2185"/>
    <n v="1.1816838995568686E-2"/>
    <x v="2184"/>
    <n v="1.6131249999999999"/>
    <x v="2152"/>
    <n v="2"/>
    <n v="190"/>
    <x v="1513"/>
    <x v="100"/>
    <n v="122"/>
    <x v="1086"/>
    <x v="1088"/>
    <x v="1086"/>
    <x v="1088"/>
    <x v="1088"/>
  </r>
  <r>
    <n v="1000264990"/>
    <n v="1000264990"/>
    <n v="2000959588"/>
    <x v="20"/>
    <x v="0"/>
    <x v="1"/>
    <s v="Purchasers, Shopping Cart"/>
    <s v="Website Custom Audience"/>
    <x v="1"/>
    <x v="1"/>
    <s v="F"/>
    <s v="Conversion"/>
    <x v="1787"/>
    <x v="1753"/>
    <n v="39"/>
    <n v="3"/>
    <n v="1"/>
    <x v="181"/>
    <n v="273"/>
    <n v="146"/>
    <n v="109"/>
    <n v="97"/>
    <n v="82"/>
    <n v="15.443037974683545"/>
    <x v="2186"/>
    <n v="1.1754068716094032E-2"/>
    <x v="2185"/>
    <n v="1.3138461538461539"/>
    <x v="2153"/>
    <n v="3"/>
    <n v="399"/>
    <x v="1514"/>
    <x v="1"/>
    <n v="179"/>
    <x v="1087"/>
    <x v="1089"/>
    <x v="1087"/>
    <x v="1089"/>
    <x v="1089"/>
  </r>
  <r>
    <n v="1000839230"/>
    <n v="1000839230"/>
    <n v="2000959878"/>
    <x v="20"/>
    <x v="0"/>
    <x v="2"/>
    <s v="Product Page, Shopping Cart, Purchasers"/>
    <s v="Website Custom Audience"/>
    <x v="1"/>
    <x v="1"/>
    <s v="F"/>
    <s v="Conversion"/>
    <x v="1788"/>
    <x v="1754"/>
    <n v="93"/>
    <n v="10"/>
    <n v="4"/>
    <x v="751"/>
    <n v="845"/>
    <n v="506"/>
    <n v="360"/>
    <n v="283"/>
    <n v="244"/>
    <n v="12.700364773319437"/>
    <x v="2187"/>
    <n v="9.6925482021886396E-3"/>
    <x v="2186"/>
    <n v="1.3103225806451613"/>
    <x v="2154"/>
    <n v="6"/>
    <n v="1158"/>
    <x v="1515"/>
    <x v="594"/>
    <n v="527"/>
    <x v="1088"/>
    <x v="1090"/>
    <x v="1088"/>
    <x v="1090"/>
    <x v="1090"/>
  </r>
  <r>
    <n v="1000531357"/>
    <n v="1000531357"/>
    <n v="2000960070"/>
    <x v="20"/>
    <x v="0"/>
    <x v="3"/>
    <s v="All Site Visitors"/>
    <s v="Lookalike"/>
    <x v="1"/>
    <x v="1"/>
    <s v="F"/>
    <s v="Conversion"/>
    <x v="1789"/>
    <x v="1755"/>
    <n v="37"/>
    <n v="6"/>
    <n v="3"/>
    <x v="752"/>
    <n v="790"/>
    <n v="382"/>
    <n v="259"/>
    <n v="219"/>
    <n v="202"/>
    <n v="12.295296983323967"/>
    <x v="2188"/>
    <n v="6.9327337455499342E-3"/>
    <x v="2187"/>
    <n v="1.7735135135135136"/>
    <x v="2155"/>
    <n v="2"/>
    <n v="152"/>
    <x v="1516"/>
    <x v="126"/>
    <n v="421"/>
    <x v="1089"/>
    <x v="1091"/>
    <x v="1089"/>
    <x v="1091"/>
    <x v="1091"/>
  </r>
  <r>
    <n v="1000863430"/>
    <n v="1000863430"/>
    <n v="2000960356"/>
    <x v="20"/>
    <x v="0"/>
    <x v="4"/>
    <s v="All Site Visitors"/>
    <s v="Lookalike"/>
    <x v="1"/>
    <x v="1"/>
    <s v="F"/>
    <s v="Conversion"/>
    <x v="1790"/>
    <x v="1756"/>
    <n v="19"/>
    <n v="2"/>
    <n v="1"/>
    <x v="257"/>
    <n v="364"/>
    <n v="214"/>
    <n v="150"/>
    <n v="134"/>
    <n v="116"/>
    <n v="11.07084690553746"/>
    <x v="2189"/>
    <n v="7.7361563517915309E-3"/>
    <x v="2188"/>
    <n v="1.4310526315789474"/>
    <x v="2156"/>
    <n v="1"/>
    <n v="132"/>
    <x v="1517"/>
    <x v="204"/>
    <n v="250"/>
    <x v="1090"/>
    <x v="1092"/>
    <x v="1090"/>
    <x v="1092"/>
    <x v="1092"/>
  </r>
  <r>
    <n v="1000996267"/>
    <n v="1000996267"/>
    <n v="2000961064"/>
    <x v="20"/>
    <x v="0"/>
    <x v="5"/>
    <s v="All Site Visitors"/>
    <s v="Custom Audience"/>
    <x v="1"/>
    <x v="1"/>
    <s v="F"/>
    <s v="Conversion"/>
    <x v="1791"/>
    <x v="85"/>
    <n v="21"/>
    <n v="3"/>
    <n v="1"/>
    <x v="311"/>
    <n v="254"/>
    <n v="139"/>
    <n v="100"/>
    <n v="77"/>
    <n v="73"/>
    <n v="10.086611331649225"/>
    <x v="2190"/>
    <n v="7.5784915193071092E-3"/>
    <x v="2189"/>
    <n v="1.3309523809523809"/>
    <x v="2157"/>
    <n v="1"/>
    <n v="166"/>
    <x v="1518"/>
    <x v="439"/>
    <n v="150"/>
    <x v="1091"/>
    <x v="1093"/>
    <x v="1091"/>
    <x v="1093"/>
    <x v="1093"/>
  </r>
  <r>
    <n v="1000766004"/>
    <n v="1000766004"/>
    <n v="2000961416"/>
    <x v="20"/>
    <x v="0"/>
    <x v="6"/>
    <s v="All Site Visitors"/>
    <s v="Custom Audience"/>
    <x v="1"/>
    <x v="1"/>
    <s v="F"/>
    <s v="Conversion"/>
    <x v="1792"/>
    <x v="1603"/>
    <n v="15"/>
    <n v="2"/>
    <n v="1"/>
    <x v="753"/>
    <n v="169"/>
    <n v="93"/>
    <n v="62"/>
    <n v="55"/>
    <n v="50"/>
    <n v="11.106931757119829"/>
    <x v="2191"/>
    <n v="8.0601826974744765E-3"/>
    <x v="2190"/>
    <n v="1.3780000000000001"/>
    <x v="2158"/>
    <n v="1"/>
    <n v="83"/>
    <x v="1519"/>
    <x v="261"/>
    <n v="105"/>
    <x v="1092"/>
    <x v="1094"/>
    <x v="1092"/>
    <x v="1094"/>
    <x v="1094"/>
  </r>
  <r>
    <n v="1000170455"/>
    <n v="1000170455"/>
    <n v="2000961504"/>
    <x v="20"/>
    <x v="0"/>
    <x v="7"/>
    <s v="All Site Visitors"/>
    <s v="Facebook Interest"/>
    <x v="1"/>
    <x v="1"/>
    <s v="F"/>
    <s v="Conversion"/>
    <x v="1128"/>
    <x v="1757"/>
    <n v="20"/>
    <n v="3"/>
    <n v="1"/>
    <x v="26"/>
    <n v="304"/>
    <n v="127"/>
    <n v="95"/>
    <n v="79"/>
    <n v="67"/>
    <n v="5.6664290805416959"/>
    <x v="2192"/>
    <n v="7.1275837491090524E-3"/>
    <x v="2191"/>
    <n v="0.79500000000000004"/>
    <x v="2159"/>
    <n v="1"/>
    <n v="128"/>
    <x v="1520"/>
    <x v="469"/>
    <n v="146"/>
    <x v="1093"/>
    <x v="1095"/>
    <x v="1093"/>
    <x v="1095"/>
    <x v="1095"/>
  </r>
  <r>
    <n v="1000396088"/>
    <n v="1000396088"/>
    <n v="2000961568"/>
    <x v="20"/>
    <x v="0"/>
    <x v="7"/>
    <s v="All Site Visitors"/>
    <s v="Facebook Interest"/>
    <x v="1"/>
    <x v="1"/>
    <s v="F"/>
    <s v="Conversion"/>
    <x v="328"/>
    <x v="1758"/>
    <n v="22"/>
    <n v="4"/>
    <n v="2"/>
    <x v="754"/>
    <n v="383"/>
    <n v="175"/>
    <n v="131"/>
    <n v="116"/>
    <n v="107"/>
    <n v="4.8229395173926672"/>
    <x v="2193"/>
    <n v="6.8943904732058914E-3"/>
    <x v="2192"/>
    <n v="0.69954545454545458"/>
    <x v="2160"/>
    <n v="0"/>
    <n v="0"/>
    <x v="4"/>
    <x v="4"/>
    <n v="223"/>
    <x v="1094"/>
    <x v="1096"/>
    <x v="1094"/>
    <x v="1096"/>
    <x v="1096"/>
  </r>
  <r>
    <n v="1000744615"/>
    <n v="1000744615"/>
    <n v="2000961572"/>
    <x v="20"/>
    <x v="0"/>
    <x v="8"/>
    <s v="All Site Visitors"/>
    <s v="Facebook Interest"/>
    <x v="1"/>
    <x v="1"/>
    <s v="F"/>
    <s v="Conversion"/>
    <x v="277"/>
    <x v="1243"/>
    <n v="15"/>
    <n v="3"/>
    <n v="1"/>
    <x v="110"/>
    <n v="251"/>
    <n v="103"/>
    <n v="63"/>
    <n v="49"/>
    <n v="45"/>
    <n v="5.8935204292199748"/>
    <x v="2194"/>
    <n v="6.1906727197688811E-3"/>
    <x v="2193"/>
    <n v="0.95199999999999996"/>
    <x v="2161"/>
    <n v="0"/>
    <n v="0"/>
    <x v="4"/>
    <x v="4"/>
    <n v="94"/>
    <x v="1095"/>
    <x v="1097"/>
    <x v="1095"/>
    <x v="1097"/>
    <x v="1097"/>
  </r>
  <r>
    <n v="1000408689"/>
    <n v="1000408689"/>
    <n v="2000961720"/>
    <x v="20"/>
    <x v="0"/>
    <x v="9"/>
    <s v="All Site Visitors"/>
    <s v="Facebook Interest"/>
    <x v="1"/>
    <x v="1"/>
    <s v="F"/>
    <s v="Conversion"/>
    <x v="11"/>
    <x v="1759"/>
    <n v="12"/>
    <n v="2"/>
    <n v="1"/>
    <x v="319"/>
    <n v="353"/>
    <n v="177"/>
    <n v="112"/>
    <n v="91"/>
    <n v="85"/>
    <n v="7.8660924040720435"/>
    <x v="2195"/>
    <n v="4.6985121378230231E-3"/>
    <x v="2194"/>
    <n v="1.6741666666666666"/>
    <x v="2162"/>
    <n v="0"/>
    <n v="0"/>
    <x v="4"/>
    <x v="4"/>
    <n v="176"/>
    <x v="1096"/>
    <x v="1098"/>
    <x v="1096"/>
    <x v="1098"/>
    <x v="1098"/>
  </r>
  <r>
    <n v="1000989159"/>
    <n v="1000989159"/>
    <n v="2000962008"/>
    <x v="20"/>
    <x v="0"/>
    <x v="0"/>
    <s v="Purchases"/>
    <s v="Website Custom Audience"/>
    <x v="0"/>
    <x v="0"/>
    <s v="M/F"/>
    <s v="Conversion"/>
    <x v="287"/>
    <x v="1760"/>
    <n v="14"/>
    <n v="1"/>
    <n v="0"/>
    <x v="0"/>
    <m/>
    <m/>
    <m/>
    <m/>
    <m/>
    <n v="19.988425925925927"/>
    <x v="2196"/>
    <n v="1.6203703703703703E-2"/>
    <x v="2195"/>
    <n v="1.2335714285714285"/>
    <x v="2163"/>
    <n v="1"/>
    <n v="35"/>
    <x v="1521"/>
    <x v="72"/>
    <s v=" "/>
    <x v="0"/>
    <x v="0"/>
    <x v="0"/>
    <x v="0"/>
    <x v="0"/>
  </r>
  <r>
    <n v="1000505021"/>
    <n v="1000505021"/>
    <n v="2000962496"/>
    <x v="20"/>
    <x v="0"/>
    <x v="1"/>
    <s v="Purchasers, Shopping Cart"/>
    <s v="Website Custom Audience"/>
    <x v="0"/>
    <x v="0"/>
    <s v="M/F"/>
    <s v="Conversion"/>
    <x v="1793"/>
    <x v="491"/>
    <n v="27"/>
    <n v="2"/>
    <n v="1"/>
    <x v="0"/>
    <m/>
    <m/>
    <m/>
    <m/>
    <m/>
    <n v="16.646706586826344"/>
    <x v="2197"/>
    <n v="1.4697876973326075E-2"/>
    <x v="2196"/>
    <n v="1.1325925925925926"/>
    <x v="2164"/>
    <n v="1"/>
    <n v="24"/>
    <x v="1522"/>
    <x v="3"/>
    <s v=" "/>
    <x v="0"/>
    <x v="0"/>
    <x v="0"/>
    <x v="0"/>
    <x v="0"/>
  </r>
  <r>
    <n v="1000912890"/>
    <n v="1000912890"/>
    <n v="2000962668"/>
    <x v="20"/>
    <x v="0"/>
    <x v="2"/>
    <s v="Product Page, Shopping Cart, Purchasers"/>
    <s v="Website Custom Audience"/>
    <x v="0"/>
    <x v="0"/>
    <s v="M/F"/>
    <s v="Conversion"/>
    <x v="1794"/>
    <x v="1761"/>
    <n v="49"/>
    <n v="5"/>
    <n v="2"/>
    <x v="0"/>
    <m/>
    <m/>
    <m/>
    <m/>
    <m/>
    <n v="14.291666666666668"/>
    <x v="2198"/>
    <n v="1.2009803921568628E-2"/>
    <x v="2197"/>
    <n v="1.19"/>
    <x v="2165"/>
    <n v="2"/>
    <n v="46"/>
    <x v="1523"/>
    <x v="17"/>
    <s v=" "/>
    <x v="0"/>
    <x v="0"/>
    <x v="0"/>
    <x v="0"/>
    <x v="0"/>
  </r>
  <r>
    <n v="1000111303"/>
    <n v="1000111303"/>
    <n v="2000962846"/>
    <x v="20"/>
    <x v="0"/>
    <x v="3"/>
    <s v="All Site Visitors"/>
    <s v="Lookalike"/>
    <x v="0"/>
    <x v="0"/>
    <s v="M/F"/>
    <s v="Conversion"/>
    <x v="1795"/>
    <x v="1762"/>
    <n v="30"/>
    <n v="3"/>
    <n v="2"/>
    <x v="0"/>
    <m/>
    <m/>
    <m/>
    <m/>
    <m/>
    <n v="11.832925336597308"/>
    <x v="2199"/>
    <n v="9.1799265605875154E-3"/>
    <x v="2198"/>
    <n v="1.2890000000000001"/>
    <x v="2166"/>
    <n v="1"/>
    <n v="79"/>
    <x v="1524"/>
    <x v="83"/>
    <s v=" "/>
    <x v="0"/>
    <x v="0"/>
    <x v="0"/>
    <x v="0"/>
    <x v="0"/>
  </r>
  <r>
    <n v="1000146646"/>
    <n v="1000146646"/>
    <n v="2000962926"/>
    <x v="20"/>
    <x v="0"/>
    <x v="4"/>
    <s v="All Site Visitors"/>
    <s v="Lookalike"/>
    <x v="0"/>
    <x v="0"/>
    <s v="M/F"/>
    <s v="Conversion"/>
    <x v="1796"/>
    <x v="1763"/>
    <n v="15"/>
    <n v="2"/>
    <n v="1"/>
    <x v="0"/>
    <m/>
    <m/>
    <m/>
    <m/>
    <m/>
    <n v="10.981794538361509"/>
    <x v="2200"/>
    <n v="9.7529258777633299E-3"/>
    <x v="2199"/>
    <n v="1.1260000000000001"/>
    <x v="2167"/>
    <n v="1"/>
    <n v="162"/>
    <x v="1525"/>
    <x v="28"/>
    <s v=" "/>
    <x v="0"/>
    <x v="0"/>
    <x v="0"/>
    <x v="0"/>
    <x v="0"/>
  </r>
  <r>
    <n v="1000339866"/>
    <n v="1000339866"/>
    <n v="2000963044"/>
    <x v="20"/>
    <x v="0"/>
    <x v="5"/>
    <s v="All Site Visitors"/>
    <s v="Custom Audience"/>
    <x v="0"/>
    <x v="0"/>
    <s v="M/F"/>
    <s v="Conversion"/>
    <x v="1154"/>
    <x v="680"/>
    <n v="13"/>
    <n v="2"/>
    <n v="1"/>
    <x v="0"/>
    <m/>
    <m/>
    <m/>
    <m/>
    <m/>
    <n v="10.343316289262235"/>
    <x v="2201"/>
    <n v="9.4959824689554422E-3"/>
    <x v="2200"/>
    <n v="1.0892307692307692"/>
    <x v="2168"/>
    <n v="0"/>
    <n v="0"/>
    <x v="4"/>
    <x v="4"/>
    <s v=" "/>
    <x v="0"/>
    <x v="0"/>
    <x v="0"/>
    <x v="0"/>
    <x v="0"/>
  </r>
  <r>
    <n v="1000886731"/>
    <n v="1000886731"/>
    <n v="2000963366"/>
    <x v="20"/>
    <x v="0"/>
    <x v="6"/>
    <s v="All Site Visitors"/>
    <s v="Custom Audience"/>
    <x v="0"/>
    <x v="0"/>
    <s v="M/F"/>
    <s v="Conversion"/>
    <x v="1797"/>
    <x v="1733"/>
    <n v="14"/>
    <n v="1"/>
    <n v="1"/>
    <x v="0"/>
    <m/>
    <m/>
    <m/>
    <m/>
    <m/>
    <n v="10.632140137090632"/>
    <x v="2202"/>
    <n v="1.0662604722010662E-2"/>
    <x v="2201"/>
    <n v="0.99714285714285722"/>
    <x v="2169"/>
    <n v="1"/>
    <n v="80"/>
    <x v="1526"/>
    <x v="50"/>
    <s v=" "/>
    <x v="0"/>
    <x v="0"/>
    <x v="0"/>
    <x v="0"/>
    <x v="0"/>
  </r>
  <r>
    <n v="1000996134"/>
    <n v="1000996134"/>
    <n v="2000963384"/>
    <x v="20"/>
    <x v="0"/>
    <x v="7"/>
    <s v="All Site Visitors"/>
    <s v="Facebook Interest"/>
    <x v="0"/>
    <x v="0"/>
    <s v="M/F"/>
    <s v="Conversion"/>
    <x v="450"/>
    <x v="1764"/>
    <n v="13"/>
    <n v="2"/>
    <n v="1"/>
    <x v="0"/>
    <m/>
    <m/>
    <m/>
    <m/>
    <m/>
    <n v="6.446015424164524"/>
    <x v="2203"/>
    <n v="8.3547557840616959E-3"/>
    <x v="2202"/>
    <n v="0.77153846153846151"/>
    <x v="489"/>
    <n v="0"/>
    <n v="0"/>
    <x v="4"/>
    <x v="4"/>
    <s v=" "/>
    <x v="0"/>
    <x v="0"/>
    <x v="0"/>
    <x v="0"/>
    <x v="0"/>
  </r>
  <r>
    <n v="1000819460"/>
    <n v="1000819460"/>
    <n v="2000963844"/>
    <x v="20"/>
    <x v="0"/>
    <x v="7"/>
    <s v="All Site Visitors"/>
    <s v="Facebook Interest"/>
    <x v="0"/>
    <x v="0"/>
    <s v="M/F"/>
    <s v="Conversion"/>
    <x v="1798"/>
    <x v="1765"/>
    <n v="14"/>
    <n v="2"/>
    <n v="1"/>
    <x v="0"/>
    <m/>
    <m/>
    <m/>
    <m/>
    <m/>
    <n v="5.02803738317757"/>
    <x v="2204"/>
    <n v="8.7227414330218068E-3"/>
    <x v="2203"/>
    <n v="0.5764285714285714"/>
    <x v="2170"/>
    <n v="0"/>
    <n v="0"/>
    <x v="4"/>
    <x v="4"/>
    <s v=" "/>
    <x v="0"/>
    <x v="0"/>
    <x v="0"/>
    <x v="0"/>
    <x v="0"/>
  </r>
  <r>
    <n v="1000974838"/>
    <n v="1000974838"/>
    <n v="2000964806"/>
    <x v="20"/>
    <x v="0"/>
    <x v="8"/>
    <s v="All Site Visitors"/>
    <s v="Facebook Interest"/>
    <x v="0"/>
    <x v="0"/>
    <s v="M/F"/>
    <s v="Conversion"/>
    <x v="650"/>
    <x v="1766"/>
    <n v="10"/>
    <n v="1"/>
    <n v="1"/>
    <x v="0"/>
    <m/>
    <m/>
    <m/>
    <m/>
    <m/>
    <n v="7.593582887700534"/>
    <x v="2205"/>
    <n v="7.6394194041252868E-3"/>
    <x v="2204"/>
    <n v="0.99399999999999999"/>
    <x v="2171"/>
    <n v="0"/>
    <n v="0"/>
    <x v="4"/>
    <x v="4"/>
    <s v=" "/>
    <x v="0"/>
    <x v="0"/>
    <x v="0"/>
    <x v="0"/>
    <x v="0"/>
  </r>
  <r>
    <n v="1000100357"/>
    <n v="1000100357"/>
    <n v="2000965856"/>
    <x v="20"/>
    <x v="0"/>
    <x v="9"/>
    <s v="All Site Visitors"/>
    <s v="Facebook Interest"/>
    <x v="0"/>
    <x v="0"/>
    <s v="M/F"/>
    <s v="Conversion"/>
    <x v="1799"/>
    <x v="531"/>
    <n v="7"/>
    <n v="1"/>
    <n v="1"/>
    <x v="0"/>
    <m/>
    <m/>
    <m/>
    <m/>
    <m/>
    <n v="8.5090609555189456"/>
    <x v="2206"/>
    <n v="5.7660626029654039E-3"/>
    <x v="2205"/>
    <n v="1.4757142857142858"/>
    <x v="2172"/>
    <n v="0"/>
    <n v="0"/>
    <x v="4"/>
    <x v="4"/>
    <s v=" "/>
    <x v="0"/>
    <x v="0"/>
    <x v="0"/>
    <x v="0"/>
    <x v="0"/>
  </r>
  <r>
    <n v="1000744716"/>
    <n v="1000744716"/>
    <n v="2000966072"/>
    <x v="20"/>
    <x v="0"/>
    <x v="0"/>
    <s v="Purchases"/>
    <s v="Website Custom Audience"/>
    <x v="1"/>
    <x v="0"/>
    <s v="M/F"/>
    <s v="Conversion"/>
    <x v="1800"/>
    <x v="1767"/>
    <n v="20"/>
    <n v="1"/>
    <n v="1"/>
    <x v="0"/>
    <m/>
    <m/>
    <m/>
    <m/>
    <m/>
    <n v="20.537261698440204"/>
    <x v="2207"/>
    <n v="1.7331022530329289E-2"/>
    <x v="2206"/>
    <n v="1.1850000000000001"/>
    <x v="2173"/>
    <n v="2"/>
    <n v="146"/>
    <x v="1527"/>
    <x v="173"/>
    <s v=" "/>
    <x v="0"/>
    <x v="0"/>
    <x v="0"/>
    <x v="0"/>
    <x v="0"/>
  </r>
  <r>
    <n v="1000884908"/>
    <n v="1000884908"/>
    <n v="2000966638"/>
    <x v="20"/>
    <x v="0"/>
    <x v="1"/>
    <s v="Purchasers, Shopping Cart"/>
    <s v="Website Custom Audience"/>
    <x v="1"/>
    <x v="0"/>
    <s v="M/F"/>
    <s v="Conversion"/>
    <x v="1801"/>
    <x v="1640"/>
    <n v="29"/>
    <n v="2"/>
    <n v="1"/>
    <x v="0"/>
    <m/>
    <m/>
    <m/>
    <m/>
    <m/>
    <n v="16.93548387096774"/>
    <x v="2208"/>
    <n v="1.6129032258064516E-2"/>
    <x v="2207"/>
    <n v="1.05"/>
    <x v="2174"/>
    <n v="1"/>
    <n v="195"/>
    <x v="1528"/>
    <x v="384"/>
    <s v=" "/>
    <x v="0"/>
    <x v="0"/>
    <x v="0"/>
    <x v="0"/>
    <x v="0"/>
  </r>
  <r>
    <n v="1000653008"/>
    <n v="1000653008"/>
    <n v="2000967092"/>
    <x v="20"/>
    <x v="0"/>
    <x v="2"/>
    <s v="Product Page, Shopping Cart, Purchasers"/>
    <s v="Website Custom Audience"/>
    <x v="1"/>
    <x v="0"/>
    <s v="M/F"/>
    <s v="Conversion"/>
    <x v="247"/>
    <x v="1768"/>
    <n v="49"/>
    <n v="5"/>
    <n v="2"/>
    <x v="0"/>
    <m/>
    <m/>
    <m/>
    <m/>
    <m/>
    <n v="12.624818225884635"/>
    <x v="2209"/>
    <n v="1.187590887057683E-2"/>
    <x v="2208"/>
    <n v="1.0630612244897959"/>
    <x v="2175"/>
    <n v="2"/>
    <n v="232"/>
    <x v="1529"/>
    <x v="595"/>
    <s v=" "/>
    <x v="0"/>
    <x v="0"/>
    <x v="0"/>
    <x v="0"/>
    <x v="0"/>
  </r>
  <r>
    <n v="1000431632"/>
    <n v="1000431632"/>
    <n v="2000967362"/>
    <x v="20"/>
    <x v="0"/>
    <x v="3"/>
    <s v="All Site Visitors"/>
    <s v="Lookalike"/>
    <x v="1"/>
    <x v="0"/>
    <s v="M/F"/>
    <s v="Conversion"/>
    <x v="1802"/>
    <x v="1769"/>
    <n v="40"/>
    <n v="4"/>
    <n v="2"/>
    <x v="0"/>
    <m/>
    <m/>
    <m/>
    <m/>
    <m/>
    <n v="11.182822085889571"/>
    <x v="2210"/>
    <n v="9.8159509202453993E-3"/>
    <x v="2209"/>
    <n v="1.1392500000000001"/>
    <x v="2176"/>
    <n v="1"/>
    <n v="48"/>
    <x v="1530"/>
    <x v="476"/>
    <s v=" "/>
    <x v="0"/>
    <x v="0"/>
    <x v="0"/>
    <x v="0"/>
    <x v="0"/>
  </r>
  <r>
    <n v="1000819321"/>
    <n v="1000819321"/>
    <n v="2000967416"/>
    <x v="20"/>
    <x v="0"/>
    <x v="4"/>
    <s v="All Site Visitors"/>
    <s v="Lookalike"/>
    <x v="1"/>
    <x v="0"/>
    <s v="M/F"/>
    <s v="Conversion"/>
    <x v="1428"/>
    <x v="1770"/>
    <n v="16"/>
    <n v="2"/>
    <n v="1"/>
    <x v="0"/>
    <m/>
    <m/>
    <m/>
    <m/>
    <m/>
    <n v="10.427942101950912"/>
    <x v="2211"/>
    <n v="1.0069225928256766E-2"/>
    <x v="2210"/>
    <n v="1.035625"/>
    <x v="2177"/>
    <n v="0"/>
    <n v="0"/>
    <x v="4"/>
    <x v="4"/>
    <s v=" "/>
    <x v="0"/>
    <x v="0"/>
    <x v="0"/>
    <x v="0"/>
    <x v="0"/>
  </r>
  <r>
    <n v="1000273594"/>
    <n v="1000273594"/>
    <n v="2000967592"/>
    <x v="20"/>
    <x v="0"/>
    <x v="5"/>
    <s v="All Site Visitors"/>
    <s v="Custom Audience"/>
    <x v="1"/>
    <x v="0"/>
    <s v="M/F"/>
    <s v="Conversion"/>
    <x v="1803"/>
    <x v="640"/>
    <n v="15"/>
    <n v="2"/>
    <n v="1"/>
    <x v="0"/>
    <m/>
    <m/>
    <m/>
    <m/>
    <m/>
    <n v="11.185714285714287"/>
    <x v="2212"/>
    <n v="1.0714285714285714E-2"/>
    <x v="2211"/>
    <n v="1.044"/>
    <x v="2178"/>
    <n v="0"/>
    <n v="0"/>
    <x v="4"/>
    <x v="4"/>
    <s v=" "/>
    <x v="0"/>
    <x v="0"/>
    <x v="0"/>
    <x v="0"/>
    <x v="0"/>
  </r>
  <r>
    <n v="1000651335"/>
    <n v="1000651335"/>
    <n v="2000967966"/>
    <x v="20"/>
    <x v="0"/>
    <x v="6"/>
    <s v="All Site Visitors"/>
    <s v="Custom Audience"/>
    <x v="1"/>
    <x v="0"/>
    <s v="M/F"/>
    <s v="Conversion"/>
    <x v="1804"/>
    <x v="1611"/>
    <n v="14"/>
    <n v="1"/>
    <n v="1"/>
    <x v="0"/>
    <m/>
    <m/>
    <m/>
    <m/>
    <m/>
    <n v="10.189768976897689"/>
    <x v="2213"/>
    <n v="1.155115511551155E-2"/>
    <x v="2212"/>
    <n v="0.88214285714285712"/>
    <x v="2179"/>
    <n v="0"/>
    <n v="0"/>
    <x v="4"/>
    <x v="4"/>
    <s v=" "/>
    <x v="0"/>
    <x v="0"/>
    <x v="0"/>
    <x v="0"/>
    <x v="0"/>
  </r>
  <r>
    <n v="1000953638"/>
    <n v="1000953638"/>
    <n v="2000968098"/>
    <x v="20"/>
    <x v="0"/>
    <x v="7"/>
    <s v="All Site Visitors"/>
    <s v="Facebook Interest"/>
    <x v="1"/>
    <x v="0"/>
    <s v="M/F"/>
    <s v="Conversion"/>
    <x v="1768"/>
    <x v="659"/>
    <n v="19"/>
    <n v="2"/>
    <n v="1"/>
    <x v="0"/>
    <m/>
    <m/>
    <m/>
    <m/>
    <m/>
    <n v="5.1491819056785362"/>
    <x v="2214"/>
    <n v="9.1434071222329157E-3"/>
    <x v="2213"/>
    <n v="0.56315789473684208"/>
    <x v="2180"/>
    <n v="0"/>
    <n v="0"/>
    <x v="4"/>
    <x v="4"/>
    <s v=" "/>
    <x v="0"/>
    <x v="0"/>
    <x v="0"/>
    <x v="0"/>
    <x v="0"/>
  </r>
  <r>
    <n v="1000941438"/>
    <n v="1000941438"/>
    <n v="2000968126"/>
    <x v="20"/>
    <x v="0"/>
    <x v="7"/>
    <s v="All Site Visitors"/>
    <s v="Facebook Interest"/>
    <x v="1"/>
    <x v="0"/>
    <s v="M/F"/>
    <s v="Conversion"/>
    <x v="266"/>
    <x v="232"/>
    <n v="17"/>
    <n v="2"/>
    <n v="1"/>
    <x v="0"/>
    <m/>
    <m/>
    <m/>
    <m/>
    <m/>
    <n v="5.9527732015376165"/>
    <x v="2215"/>
    <n v="9.335529928610654E-3"/>
    <x v="2214"/>
    <n v="0.63764705882352946"/>
    <x v="2181"/>
    <n v="0"/>
    <n v="0"/>
    <x v="4"/>
    <x v="4"/>
    <s v=" "/>
    <x v="0"/>
    <x v="0"/>
    <x v="0"/>
    <x v="0"/>
    <x v="0"/>
  </r>
  <r>
    <n v="1000539192"/>
    <n v="1000539192"/>
    <n v="2000968636"/>
    <x v="20"/>
    <x v="0"/>
    <x v="8"/>
    <s v="All Site Visitors"/>
    <s v="Facebook Interest"/>
    <x v="1"/>
    <x v="0"/>
    <s v="M/F"/>
    <s v="Conversion"/>
    <x v="388"/>
    <x v="1771"/>
    <n v="14"/>
    <n v="2"/>
    <n v="1"/>
    <x v="0"/>
    <m/>
    <m/>
    <m/>
    <m/>
    <m/>
    <n v="6.3586358635863593"/>
    <x v="2216"/>
    <n v="7.7007700770077006E-3"/>
    <x v="2215"/>
    <n v="0.82571428571428573"/>
    <x v="2182"/>
    <n v="0"/>
    <n v="0"/>
    <x v="4"/>
    <x v="4"/>
    <s v=" "/>
    <x v="0"/>
    <x v="0"/>
    <x v="0"/>
    <x v="0"/>
    <x v="0"/>
  </r>
  <r>
    <n v="1000558384"/>
    <n v="1000558384"/>
    <n v="2000968712"/>
    <x v="20"/>
    <x v="0"/>
    <x v="9"/>
    <s v="All Site Visitors"/>
    <s v="Facebook Interest"/>
    <x v="1"/>
    <x v="0"/>
    <s v="M/F"/>
    <s v="Conversion"/>
    <x v="1805"/>
    <x v="1772"/>
    <n v="5"/>
    <n v="1"/>
    <n v="1"/>
    <x v="0"/>
    <m/>
    <m/>
    <m/>
    <m/>
    <m/>
    <n v="7.870129870129869"/>
    <x v="2217"/>
    <n v="4.329004329004329E-3"/>
    <x v="2216"/>
    <n v="1.8180000000000001"/>
    <x v="2183"/>
    <n v="0"/>
    <n v="0"/>
    <x v="4"/>
    <x v="4"/>
    <s v=" "/>
    <x v="0"/>
    <x v="0"/>
    <x v="0"/>
    <x v="0"/>
    <x v="0"/>
  </r>
  <r>
    <n v="1000883392"/>
    <n v="1000883392"/>
    <n v="2000969284"/>
    <x v="20"/>
    <x v="0"/>
    <x v="0"/>
    <s v="Purchases"/>
    <s v="Website Custom Audience"/>
    <x v="0"/>
    <x v="1"/>
    <s v="M/F"/>
    <s v="Conversion"/>
    <x v="1806"/>
    <x v="223"/>
    <n v="17"/>
    <n v="1"/>
    <n v="1"/>
    <x v="494"/>
    <n v="189"/>
    <n v="91"/>
    <n v="57"/>
    <n v="51"/>
    <n v="45"/>
    <n v="17.247899159663866"/>
    <x v="2218"/>
    <n v="1.1904761904761904E-2"/>
    <x v="2217"/>
    <n v="1.4488235294117646"/>
    <x v="2184"/>
    <n v="2"/>
    <n v="392"/>
    <x v="1531"/>
    <x v="298"/>
    <n v="96"/>
    <x v="1097"/>
    <x v="1099"/>
    <x v="1097"/>
    <x v="1099"/>
    <x v="1099"/>
  </r>
  <r>
    <n v="1000474470"/>
    <n v="1000474470"/>
    <n v="2000969832"/>
    <x v="20"/>
    <x v="0"/>
    <x v="1"/>
    <s v="Purchasers, Shopping Cart"/>
    <s v="Website Custom Audience"/>
    <x v="0"/>
    <x v="1"/>
    <s v="M/F"/>
    <s v="Conversion"/>
    <x v="1807"/>
    <x v="1773"/>
    <n v="42"/>
    <n v="4"/>
    <n v="2"/>
    <x v="755"/>
    <n v="390"/>
    <n v="211"/>
    <n v="162"/>
    <n v="117"/>
    <n v="102"/>
    <n v="13.672230652503794"/>
    <x v="2219"/>
    <n v="1.0622154779969651E-2"/>
    <x v="2218"/>
    <n v="1.2871428571428571"/>
    <x v="2185"/>
    <n v="3"/>
    <n v="168"/>
    <x v="1532"/>
    <x v="87"/>
    <n v="219"/>
    <x v="1098"/>
    <x v="1100"/>
    <x v="1098"/>
    <x v="1100"/>
    <x v="1100"/>
  </r>
  <r>
    <n v="1000754125"/>
    <n v="1000754125"/>
    <n v="2000970186"/>
    <x v="20"/>
    <x v="0"/>
    <x v="2"/>
    <s v="Product Page, Shopping Cart, Purchasers"/>
    <s v="Website Custom Audience"/>
    <x v="0"/>
    <x v="1"/>
    <s v="M/F"/>
    <s v="Conversion"/>
    <x v="1808"/>
    <x v="1774"/>
    <n v="52"/>
    <n v="5"/>
    <n v="3"/>
    <x v="376"/>
    <n v="904"/>
    <n v="417"/>
    <n v="261"/>
    <n v="198"/>
    <n v="177"/>
    <n v="12.559485530546624"/>
    <x v="2220"/>
    <n v="8.3601286173633441E-3"/>
    <x v="2219"/>
    <n v="1.5023076923076923"/>
    <x v="2186"/>
    <n v="3"/>
    <n v="537"/>
    <x v="1533"/>
    <x v="596"/>
    <n v="375"/>
    <x v="1099"/>
    <x v="1101"/>
    <x v="1099"/>
    <x v="1101"/>
    <x v="1101"/>
  </r>
  <r>
    <n v="1000236868"/>
    <n v="1000236868"/>
    <n v="2000970244"/>
    <x v="20"/>
    <x v="0"/>
    <x v="3"/>
    <s v="All Site Visitors"/>
    <s v="Lookalike"/>
    <x v="0"/>
    <x v="1"/>
    <s v="M/F"/>
    <s v="Conversion"/>
    <x v="1809"/>
    <x v="1775"/>
    <n v="46"/>
    <n v="7"/>
    <n v="4"/>
    <x v="756"/>
    <n v="793"/>
    <n v="368"/>
    <n v="266"/>
    <n v="191"/>
    <n v="166"/>
    <n v="10.011585807385952"/>
    <x v="2221"/>
    <n v="6.6618392469225199E-3"/>
    <x v="2220"/>
    <n v="1.5028260869565215"/>
    <x v="2187"/>
    <n v="2"/>
    <n v="376"/>
    <x v="1534"/>
    <x v="597"/>
    <n v="357"/>
    <x v="1100"/>
    <x v="1102"/>
    <x v="1100"/>
    <x v="1102"/>
    <x v="1102"/>
  </r>
  <r>
    <n v="1000349615"/>
    <n v="1000349615"/>
    <n v="2000970490"/>
    <x v="20"/>
    <x v="0"/>
    <x v="4"/>
    <s v="All Site Visitors"/>
    <s v="Lookalike"/>
    <x v="0"/>
    <x v="1"/>
    <s v="M/F"/>
    <s v="Conversion"/>
    <x v="1217"/>
    <x v="1776"/>
    <n v="13"/>
    <n v="2"/>
    <n v="1"/>
    <x v="249"/>
    <n v="283"/>
    <n v="141"/>
    <n v="108"/>
    <n v="97"/>
    <n v="85"/>
    <n v="10.216383307573416"/>
    <x v="2222"/>
    <n v="6.6975785677485834E-3"/>
    <x v="2221"/>
    <n v="1.5253846153846153"/>
    <x v="2188"/>
    <n v="1"/>
    <n v="86"/>
    <x v="1535"/>
    <x v="119"/>
    <n v="182"/>
    <x v="1101"/>
    <x v="1103"/>
    <x v="1101"/>
    <x v="1103"/>
    <x v="1103"/>
  </r>
  <r>
    <n v="1000760907"/>
    <n v="1000760907"/>
    <n v="2000971748"/>
    <x v="20"/>
    <x v="0"/>
    <x v="5"/>
    <s v="All Site Visitors"/>
    <s v="Custom Audience"/>
    <x v="0"/>
    <x v="1"/>
    <s v="M/F"/>
    <s v="Conversion"/>
    <x v="1810"/>
    <x v="243"/>
    <n v="13"/>
    <n v="2"/>
    <n v="1"/>
    <x v="38"/>
    <n v="226"/>
    <n v="126"/>
    <n v="97"/>
    <n v="75"/>
    <n v="68"/>
    <n v="9.7283176593521432"/>
    <x v="2223"/>
    <n v="6.7920585161964468E-3"/>
    <x v="2222"/>
    <n v="1.4323076923076923"/>
    <x v="2189"/>
    <n v="0"/>
    <n v="0"/>
    <x v="4"/>
    <x v="4"/>
    <n v="143"/>
    <x v="1102"/>
    <x v="1104"/>
    <x v="1102"/>
    <x v="1104"/>
    <x v="1104"/>
  </r>
  <r>
    <n v="1000157656"/>
    <n v="1000157656"/>
    <n v="2000971932"/>
    <x v="20"/>
    <x v="0"/>
    <x v="6"/>
    <s v="All Site Visitors"/>
    <s v="Custom Audience"/>
    <x v="0"/>
    <x v="1"/>
    <s v="M/F"/>
    <s v="Conversion"/>
    <x v="696"/>
    <x v="228"/>
    <n v="12"/>
    <n v="2"/>
    <n v="1"/>
    <x v="356"/>
    <n v="211"/>
    <n v="107"/>
    <n v="82"/>
    <n v="63"/>
    <n v="59"/>
    <n v="9.2443324937027711"/>
    <x v="2224"/>
    <n v="7.556675062972292E-3"/>
    <x v="2223"/>
    <n v="1.2233333333333334"/>
    <x v="2190"/>
    <n v="1"/>
    <n v="104"/>
    <x v="1536"/>
    <x v="132"/>
    <n v="122"/>
    <x v="1103"/>
    <x v="1105"/>
    <x v="1103"/>
    <x v="1105"/>
    <x v="1105"/>
  </r>
  <r>
    <n v="1000405876"/>
    <n v="1000405876"/>
    <n v="2000971992"/>
    <x v="20"/>
    <x v="0"/>
    <x v="7"/>
    <s v="All Site Visitors"/>
    <s v="Facebook Interest"/>
    <x v="0"/>
    <x v="1"/>
    <s v="M/F"/>
    <s v="Conversion"/>
    <x v="1197"/>
    <x v="1777"/>
    <n v="15"/>
    <n v="2"/>
    <n v="1"/>
    <x v="24"/>
    <n v="276"/>
    <n v="161"/>
    <n v="115"/>
    <n v="91"/>
    <n v="81"/>
    <n v="5.8643933386201423"/>
    <x v="2225"/>
    <n v="5.9476605868358443E-3"/>
    <x v="2224"/>
    <n v="0.98599999999999999"/>
    <x v="2191"/>
    <n v="0"/>
    <n v="0"/>
    <x v="4"/>
    <x v="4"/>
    <n v="172"/>
    <x v="1104"/>
    <x v="1106"/>
    <x v="1104"/>
    <x v="1106"/>
    <x v="1106"/>
  </r>
  <r>
    <n v="1000887106"/>
    <n v="1000887106"/>
    <n v="2000972094"/>
    <x v="20"/>
    <x v="0"/>
    <x v="7"/>
    <s v="All Site Visitors"/>
    <s v="Facebook Interest"/>
    <x v="0"/>
    <x v="1"/>
    <s v="M/F"/>
    <s v="Conversion"/>
    <x v="1811"/>
    <x v="1778"/>
    <n v="18"/>
    <n v="2"/>
    <n v="2"/>
    <x v="523"/>
    <n v="196"/>
    <n v="95"/>
    <n v="69"/>
    <n v="60"/>
    <n v="53"/>
    <n v="5.3138401559454191"/>
    <x v="2226"/>
    <n v="7.0175438596491229E-3"/>
    <x v="2225"/>
    <n v="0.75722222222222224"/>
    <x v="2192"/>
    <n v="1"/>
    <n v="149"/>
    <x v="1537"/>
    <x v="13"/>
    <n v="113"/>
    <x v="1105"/>
    <x v="1107"/>
    <x v="1105"/>
    <x v="1107"/>
    <x v="1107"/>
  </r>
  <r>
    <n v="1000469656"/>
    <n v="1000469656"/>
    <n v="2000973170"/>
    <x v="20"/>
    <x v="0"/>
    <x v="8"/>
    <s v="All Site Visitors"/>
    <s v="Facebook Interest"/>
    <x v="0"/>
    <x v="1"/>
    <s v="M/F"/>
    <s v="Conversion"/>
    <x v="262"/>
    <x v="1779"/>
    <n v="13"/>
    <n v="3"/>
    <n v="1"/>
    <x v="757"/>
    <n v="355"/>
    <n v="185"/>
    <n v="120"/>
    <n v="100"/>
    <n v="87"/>
    <n v="5.3896339253352661"/>
    <x v="2227"/>
    <n v="4.711852120333454E-3"/>
    <x v="2226"/>
    <n v="1.1438461538461537"/>
    <x v="2193"/>
    <n v="0"/>
    <n v="0"/>
    <x v="4"/>
    <x v="4"/>
    <n v="187"/>
    <x v="1106"/>
    <x v="1108"/>
    <x v="1106"/>
    <x v="1108"/>
    <x v="1108"/>
  </r>
  <r>
    <n v="1000874006"/>
    <n v="1000874006"/>
    <n v="2000973318"/>
    <x v="20"/>
    <x v="0"/>
    <x v="9"/>
    <s v="All Site Visitors"/>
    <s v="Facebook Interest"/>
    <x v="0"/>
    <x v="1"/>
    <s v="M/F"/>
    <s v="Conversion"/>
    <x v="1812"/>
    <x v="1780"/>
    <n v="7"/>
    <n v="2"/>
    <n v="1"/>
    <x v="758"/>
    <n v="170"/>
    <n v="100"/>
    <n v="66"/>
    <n v="54"/>
    <n v="47"/>
    <n v="7.2886937431394063"/>
    <x v="2228"/>
    <n v="3.8419319429198683E-3"/>
    <x v="2227"/>
    <n v="1.897142857142857"/>
    <x v="2194"/>
    <n v="0"/>
    <n v="0"/>
    <x v="4"/>
    <x v="4"/>
    <n v="101"/>
    <x v="1107"/>
    <x v="1109"/>
    <x v="1107"/>
    <x v="1109"/>
    <x v="1109"/>
  </r>
  <r>
    <n v="1000195869"/>
    <n v="1000195869"/>
    <n v="2000973960"/>
    <x v="20"/>
    <x v="0"/>
    <x v="0"/>
    <s v="Purchases"/>
    <s v="Website Custom Audience"/>
    <x v="1"/>
    <x v="1"/>
    <s v="M/F"/>
    <s v="Conversion"/>
    <x v="1813"/>
    <x v="402"/>
    <n v="31"/>
    <n v="2"/>
    <n v="1"/>
    <x v="759"/>
    <n v="313"/>
    <n v="130"/>
    <n v="86"/>
    <n v="68"/>
    <n v="64"/>
    <n v="16.557526148249202"/>
    <x v="2229"/>
    <n v="1.4097316962255571E-2"/>
    <x v="2228"/>
    <n v="1.1745161290322579"/>
    <x v="2195"/>
    <n v="3"/>
    <n v="315"/>
    <x v="1538"/>
    <x v="598"/>
    <n v="132"/>
    <x v="1108"/>
    <x v="1110"/>
    <x v="1108"/>
    <x v="1110"/>
    <x v="1110"/>
  </r>
  <r>
    <n v="1000418097"/>
    <n v="1000418097"/>
    <n v="2000974350"/>
    <x v="20"/>
    <x v="0"/>
    <x v="1"/>
    <s v="Purchasers, Shopping Cart"/>
    <s v="Website Custom Audience"/>
    <x v="1"/>
    <x v="1"/>
    <s v="M/F"/>
    <s v="Conversion"/>
    <x v="1814"/>
    <x v="1781"/>
    <n v="52"/>
    <n v="6"/>
    <n v="3"/>
    <x v="760"/>
    <n v="455"/>
    <n v="254"/>
    <n v="168"/>
    <n v="140"/>
    <n v="131"/>
    <n v="13.716796875000002"/>
    <x v="2230"/>
    <n v="1.015625E-2"/>
    <x v="2229"/>
    <n v="1.3505769230769231"/>
    <x v="2196"/>
    <n v="4"/>
    <n v="428"/>
    <x v="1539"/>
    <x v="599"/>
    <n v="271"/>
    <x v="1109"/>
    <x v="1111"/>
    <x v="1109"/>
    <x v="1111"/>
    <x v="1111"/>
  </r>
  <r>
    <n v="1000811835"/>
    <n v="1000811835"/>
    <n v="2000974370"/>
    <x v="20"/>
    <x v="0"/>
    <x v="2"/>
    <s v="Product Page, Shopping Cart, Purchasers"/>
    <s v="Website Custom Audience"/>
    <x v="1"/>
    <x v="1"/>
    <s v="M/F"/>
    <s v="Conversion"/>
    <x v="1815"/>
    <x v="1782"/>
    <n v="88"/>
    <n v="10"/>
    <n v="5"/>
    <x v="761"/>
    <n v="1405"/>
    <n v="566"/>
    <n v="368"/>
    <n v="264"/>
    <n v="229"/>
    <n v="11.156100738167607"/>
    <x v="2231"/>
    <n v="9.5527572731220148E-3"/>
    <x v="2230"/>
    <n v="1.167840909090909"/>
    <x v="2197"/>
    <n v="5"/>
    <n v="555"/>
    <x v="1540"/>
    <x v="600"/>
    <n v="493"/>
    <x v="1110"/>
    <x v="1112"/>
    <x v="1110"/>
    <x v="1112"/>
    <x v="1112"/>
  </r>
  <r>
    <n v="1000913924"/>
    <n v="1000913924"/>
    <n v="2000974454"/>
    <x v="20"/>
    <x v="0"/>
    <x v="3"/>
    <s v="All Site Visitors"/>
    <s v="Lookalike"/>
    <x v="1"/>
    <x v="1"/>
    <s v="M/F"/>
    <s v="Conversion"/>
    <x v="1816"/>
    <x v="1783"/>
    <n v="34"/>
    <n v="5"/>
    <n v="3"/>
    <x v="404"/>
    <n v="350"/>
    <n v="209"/>
    <n v="154"/>
    <n v="137"/>
    <n v="130"/>
    <n v="11.145924627519719"/>
    <x v="2232"/>
    <n v="7.4496056091148113E-3"/>
    <x v="2231"/>
    <n v="1.4961764705882352"/>
    <x v="2198"/>
    <n v="1"/>
    <n v="117"/>
    <x v="1541"/>
    <x v="92"/>
    <n v="267"/>
    <x v="1111"/>
    <x v="1113"/>
    <x v="1111"/>
    <x v="1113"/>
    <x v="1113"/>
  </r>
  <r>
    <n v="1000191156"/>
    <n v="1000191156"/>
    <n v="2000975004"/>
    <x v="20"/>
    <x v="0"/>
    <x v="4"/>
    <s v="All Site Visitors"/>
    <s v="Lookalike"/>
    <x v="1"/>
    <x v="1"/>
    <s v="M/F"/>
    <s v="Conversion"/>
    <x v="1817"/>
    <x v="1784"/>
    <n v="19"/>
    <n v="3"/>
    <n v="1"/>
    <x v="173"/>
    <n v="310"/>
    <n v="165"/>
    <n v="131"/>
    <n v="100"/>
    <n v="89"/>
    <n v="8.7041836356904856"/>
    <x v="2233"/>
    <n v="7.0344316919659384E-3"/>
    <x v="2232"/>
    <n v="1.2373684210526317"/>
    <x v="2199"/>
    <n v="1"/>
    <n v="50"/>
    <x v="1542"/>
    <x v="49"/>
    <n v="189"/>
    <x v="1112"/>
    <x v="1114"/>
    <x v="1112"/>
    <x v="1114"/>
    <x v="1114"/>
  </r>
  <r>
    <n v="1000520186"/>
    <n v="1000520186"/>
    <n v="2000975158"/>
    <x v="20"/>
    <x v="0"/>
    <x v="5"/>
    <s v="All Site Visitors"/>
    <s v="Custom Audience"/>
    <x v="1"/>
    <x v="1"/>
    <s v="M/F"/>
    <s v="Conversion"/>
    <x v="1818"/>
    <x v="1785"/>
    <n v="17"/>
    <n v="3"/>
    <n v="1"/>
    <x v="62"/>
    <n v="211"/>
    <n v="91"/>
    <n v="62"/>
    <n v="45"/>
    <n v="38"/>
    <n v="9.9232323232323232"/>
    <x v="2234"/>
    <n v="6.8686868686868687E-3"/>
    <x v="2233"/>
    <n v="1.4447058823529411"/>
    <x v="2200"/>
    <n v="1"/>
    <n v="14"/>
    <x v="1543"/>
    <x v="362"/>
    <n v="83"/>
    <x v="1113"/>
    <x v="1115"/>
    <x v="1113"/>
    <x v="1115"/>
    <x v="1115"/>
  </r>
  <r>
    <n v="1000824002"/>
    <n v="1000824002"/>
    <n v="2000975190"/>
    <x v="20"/>
    <x v="0"/>
    <x v="6"/>
    <s v="All Site Visitors"/>
    <s v="Custom Audience"/>
    <x v="1"/>
    <x v="1"/>
    <s v="M/F"/>
    <s v="Conversion"/>
    <x v="1819"/>
    <x v="243"/>
    <n v="17"/>
    <n v="2"/>
    <n v="1"/>
    <x v="762"/>
    <n v="278"/>
    <n v="120"/>
    <n v="95"/>
    <n v="82"/>
    <n v="78"/>
    <n v="9.3312434691745025"/>
    <x v="2235"/>
    <n v="8.881922675026124E-3"/>
    <x v="2234"/>
    <n v="1.0505882352941176"/>
    <x v="2201"/>
    <n v="1"/>
    <n v="198"/>
    <x v="1544"/>
    <x v="130"/>
    <n v="160"/>
    <x v="1114"/>
    <x v="1116"/>
    <x v="1114"/>
    <x v="1116"/>
    <x v="1116"/>
  </r>
  <r>
    <n v="1000135671"/>
    <n v="1000135671"/>
    <n v="2000975208"/>
    <x v="20"/>
    <x v="0"/>
    <x v="7"/>
    <s v="All Site Visitors"/>
    <s v="Facebook Interest"/>
    <x v="1"/>
    <x v="1"/>
    <s v="M/F"/>
    <s v="Conversion"/>
    <x v="508"/>
    <x v="293"/>
    <n v="18"/>
    <n v="3"/>
    <n v="1"/>
    <x v="528"/>
    <n v="312"/>
    <n v="174"/>
    <n v="133"/>
    <n v="105"/>
    <n v="94"/>
    <n v="5.1400076716532412"/>
    <x v="2236"/>
    <n v="6.9044879171461446E-3"/>
    <x v="2235"/>
    <n v="0.74444444444444446"/>
    <x v="2202"/>
    <n v="0"/>
    <n v="0"/>
    <x v="4"/>
    <x v="4"/>
    <n v="199"/>
    <x v="1115"/>
    <x v="1117"/>
    <x v="1115"/>
    <x v="1117"/>
    <x v="1117"/>
  </r>
  <r>
    <n v="1000674058"/>
    <n v="1000674058"/>
    <n v="2000975526"/>
    <x v="20"/>
    <x v="0"/>
    <x v="7"/>
    <s v="All Site Visitors"/>
    <s v="Facebook Interest"/>
    <x v="1"/>
    <x v="1"/>
    <s v="M/F"/>
    <s v="Conversion"/>
    <x v="1820"/>
    <x v="1786"/>
    <n v="21"/>
    <n v="3"/>
    <n v="1"/>
    <x v="409"/>
    <n v="286"/>
    <n v="138"/>
    <n v="105"/>
    <n v="82"/>
    <n v="77"/>
    <n v="5.0538020086083213"/>
    <x v="2237"/>
    <n v="7.5322812051649927E-3"/>
    <x v="2236"/>
    <n v="0.67095238095238097"/>
    <x v="2203"/>
    <n v="0"/>
    <n v="0"/>
    <x v="4"/>
    <x v="4"/>
    <n v="159"/>
    <x v="1116"/>
    <x v="1118"/>
    <x v="1116"/>
    <x v="1118"/>
    <x v="1118"/>
  </r>
  <r>
    <n v="1000901974"/>
    <n v="1000901974"/>
    <n v="2000975632"/>
    <x v="20"/>
    <x v="0"/>
    <x v="8"/>
    <s v="All Site Visitors"/>
    <s v="Facebook Interest"/>
    <x v="1"/>
    <x v="1"/>
    <s v="M/F"/>
    <s v="Conversion"/>
    <x v="458"/>
    <x v="1787"/>
    <n v="12"/>
    <n v="3"/>
    <n v="1"/>
    <x v="38"/>
    <n v="226"/>
    <n v="129"/>
    <n v="92"/>
    <n v="71"/>
    <n v="65"/>
    <n v="6.5655622958469442"/>
    <x v="2238"/>
    <n v="5.5996266915538965E-3"/>
    <x v="2237"/>
    <n v="1.1725000000000001"/>
    <x v="2204"/>
    <n v="0"/>
    <n v="0"/>
    <x v="4"/>
    <x v="4"/>
    <n v="136"/>
    <x v="1117"/>
    <x v="1119"/>
    <x v="1117"/>
    <x v="1119"/>
    <x v="1119"/>
  </r>
  <r>
    <n v="1000428326"/>
    <n v="1000428326"/>
    <n v="2000976096"/>
    <x v="20"/>
    <x v="0"/>
    <x v="9"/>
    <s v="All Site Visitors"/>
    <s v="Facebook Interest"/>
    <x v="1"/>
    <x v="1"/>
    <s v="M/F"/>
    <s v="Conversion"/>
    <x v="186"/>
    <x v="1340"/>
    <n v="7"/>
    <n v="2"/>
    <n v="1"/>
    <x v="399"/>
    <n v="209"/>
    <n v="99"/>
    <n v="78"/>
    <n v="66"/>
    <n v="58"/>
    <n v="7.343927355278093"/>
    <x v="2239"/>
    <n v="3.9727582292849034E-3"/>
    <x v="2238"/>
    <n v="1.8485714285714285"/>
    <x v="2205"/>
    <n v="0"/>
    <n v="0"/>
    <x v="4"/>
    <x v="4"/>
    <n v="124"/>
    <x v="1118"/>
    <x v="1120"/>
    <x v="1118"/>
    <x v="1120"/>
    <x v="1120"/>
  </r>
  <r>
    <n v="1000848190"/>
    <n v="1000848190"/>
    <n v="2000976920"/>
    <x v="21"/>
    <x v="0"/>
    <x v="0"/>
    <s v="Purchases"/>
    <s v="Website Custom Audience"/>
    <x v="0"/>
    <x v="0"/>
    <s v="F"/>
    <s v="Conversion"/>
    <x v="1821"/>
    <x v="1483"/>
    <n v="24"/>
    <n v="1"/>
    <n v="1"/>
    <x v="0"/>
    <m/>
    <m/>
    <m/>
    <m/>
    <m/>
    <n v="19.262177650429798"/>
    <x v="2240"/>
    <n v="1.7191977077363897E-2"/>
    <x v="2239"/>
    <n v="1.1204166666666666"/>
    <x v="2206"/>
    <n v="2"/>
    <n v="332"/>
    <x v="1545"/>
    <x v="45"/>
    <s v=" "/>
    <x v="0"/>
    <x v="0"/>
    <x v="0"/>
    <x v="0"/>
    <x v="0"/>
  </r>
  <r>
    <n v="1000545070"/>
    <n v="1000545070"/>
    <n v="2000978174"/>
    <x v="21"/>
    <x v="0"/>
    <x v="1"/>
    <s v="Purchasers, Shopping Cart"/>
    <s v="Website Custom Audience"/>
    <x v="0"/>
    <x v="0"/>
    <s v="F"/>
    <s v="Conversion"/>
    <x v="90"/>
    <x v="1788"/>
    <n v="36"/>
    <n v="3"/>
    <n v="1"/>
    <x v="0"/>
    <m/>
    <m/>
    <m/>
    <m/>
    <m/>
    <n v="15.946159936658749"/>
    <x v="2241"/>
    <n v="1.4251781472684086E-2"/>
    <x v="2240"/>
    <n v="1.1188888888888888"/>
    <x v="2207"/>
    <n v="2"/>
    <n v="182"/>
    <x v="1546"/>
    <x v="196"/>
    <s v=" "/>
    <x v="0"/>
    <x v="0"/>
    <x v="0"/>
    <x v="0"/>
    <x v="0"/>
  </r>
  <r>
    <n v="1000267396"/>
    <n v="1000267396"/>
    <n v="2000978344"/>
    <x v="21"/>
    <x v="0"/>
    <x v="2"/>
    <s v="Product Page, Shopping Cart, Purchasers"/>
    <s v="Website Custom Audience"/>
    <x v="0"/>
    <x v="0"/>
    <s v="F"/>
    <s v="Conversion"/>
    <x v="1822"/>
    <x v="731"/>
    <n v="51"/>
    <n v="4"/>
    <n v="2"/>
    <x v="0"/>
    <m/>
    <m/>
    <m/>
    <m/>
    <m/>
    <n v="14.875657580105212"/>
    <x v="2242"/>
    <n v="1.2195121951219513E-2"/>
    <x v="2241"/>
    <n v="1.2198039215686274"/>
    <x v="2208"/>
    <n v="2"/>
    <n v="32"/>
    <x v="1547"/>
    <x v="137"/>
    <s v=" "/>
    <x v="0"/>
    <x v="0"/>
    <x v="0"/>
    <x v="0"/>
    <x v="0"/>
  </r>
  <r>
    <n v="1000191442"/>
    <n v="1000191442"/>
    <n v="2000978864"/>
    <x v="21"/>
    <x v="0"/>
    <x v="3"/>
    <s v="All Site Visitors"/>
    <s v="Lookalike"/>
    <x v="0"/>
    <x v="0"/>
    <s v="F"/>
    <s v="Conversion"/>
    <x v="1823"/>
    <x v="1789"/>
    <n v="36"/>
    <n v="3"/>
    <n v="2"/>
    <x v="0"/>
    <m/>
    <m/>
    <m/>
    <m/>
    <m/>
    <n v="12.287741619770003"/>
    <x v="2243"/>
    <n v="8.8084169317347687E-3"/>
    <x v="2242"/>
    <n v="1.395"/>
    <x v="2209"/>
    <n v="1"/>
    <n v="102"/>
    <x v="1548"/>
    <x v="58"/>
    <s v=" "/>
    <x v="0"/>
    <x v="0"/>
    <x v="0"/>
    <x v="0"/>
    <x v="0"/>
  </r>
  <r>
    <n v="1000168599"/>
    <n v="1000168599"/>
    <n v="2000978872"/>
    <x v="21"/>
    <x v="0"/>
    <x v="4"/>
    <s v="All Site Visitors"/>
    <s v="Lookalike"/>
    <x v="0"/>
    <x v="0"/>
    <s v="F"/>
    <s v="Conversion"/>
    <x v="975"/>
    <x v="1790"/>
    <n v="12"/>
    <n v="2"/>
    <n v="1"/>
    <x v="0"/>
    <m/>
    <m/>
    <m/>
    <m/>
    <m/>
    <n v="12.226099092812282"/>
    <x v="2244"/>
    <n v="8.3740404745289605E-3"/>
    <x v="2243"/>
    <n v="1.46"/>
    <x v="2210"/>
    <n v="0"/>
    <n v="0"/>
    <x v="4"/>
    <x v="4"/>
    <s v=" "/>
    <x v="0"/>
    <x v="0"/>
    <x v="0"/>
    <x v="0"/>
    <x v="0"/>
  </r>
  <r>
    <n v="1000254728"/>
    <n v="1000254728"/>
    <n v="2000979274"/>
    <x v="21"/>
    <x v="0"/>
    <x v="5"/>
    <s v="All Site Visitors"/>
    <s v="Custom Audience"/>
    <x v="0"/>
    <x v="0"/>
    <s v="F"/>
    <s v="Conversion"/>
    <x v="1824"/>
    <x v="1791"/>
    <n v="13"/>
    <n v="2"/>
    <n v="1"/>
    <x v="0"/>
    <m/>
    <m/>
    <m/>
    <m/>
    <m/>
    <n v="10.755649717514125"/>
    <x v="2245"/>
    <n v="9.1807909604519778E-3"/>
    <x v="2244"/>
    <n v="1.1715384615384616"/>
    <x v="2211"/>
    <n v="0"/>
    <n v="0"/>
    <x v="4"/>
    <x v="4"/>
    <s v=" "/>
    <x v="0"/>
    <x v="0"/>
    <x v="0"/>
    <x v="0"/>
    <x v="0"/>
  </r>
  <r>
    <n v="1000599856"/>
    <n v="1000599856"/>
    <n v="2000979282"/>
    <x v="21"/>
    <x v="0"/>
    <x v="6"/>
    <s v="All Site Visitors"/>
    <s v="Custom Audience"/>
    <x v="0"/>
    <x v="0"/>
    <s v="F"/>
    <s v="Conversion"/>
    <x v="74"/>
    <x v="1792"/>
    <n v="12"/>
    <n v="1"/>
    <n v="1"/>
    <x v="0"/>
    <m/>
    <m/>
    <m/>
    <m/>
    <m/>
    <n v="11.181581233709817"/>
    <x v="2246"/>
    <n v="1.0425716768027803E-2"/>
    <x v="2245"/>
    <n v="1.0725"/>
    <x v="2212"/>
    <n v="1"/>
    <n v="24"/>
    <x v="1549"/>
    <x v="3"/>
    <s v=" "/>
    <x v="0"/>
    <x v="0"/>
    <x v="0"/>
    <x v="0"/>
    <x v="0"/>
  </r>
  <r>
    <n v="1000753008"/>
    <n v="1000753008"/>
    <n v="2000979300"/>
    <x v="21"/>
    <x v="0"/>
    <x v="7"/>
    <s v="All Site Visitors"/>
    <s v="Facebook Interest"/>
    <x v="0"/>
    <x v="0"/>
    <s v="F"/>
    <s v="Conversion"/>
    <x v="1585"/>
    <x v="1793"/>
    <n v="16"/>
    <n v="2"/>
    <n v="1"/>
    <x v="0"/>
    <m/>
    <m/>
    <m/>
    <m/>
    <m/>
    <n v="6.678301337987202"/>
    <x v="2247"/>
    <n v="9.3077370564281555E-3"/>
    <x v="2246"/>
    <n v="0.71750000000000003"/>
    <x v="2213"/>
    <n v="0"/>
    <n v="0"/>
    <x v="4"/>
    <x v="4"/>
    <s v=" "/>
    <x v="0"/>
    <x v="0"/>
    <x v="0"/>
    <x v="0"/>
    <x v="0"/>
  </r>
  <r>
    <n v="1000302164"/>
    <n v="1000302164"/>
    <n v="2000979830"/>
    <x v="21"/>
    <x v="0"/>
    <x v="7"/>
    <s v="All Site Visitors"/>
    <s v="Facebook Interest"/>
    <x v="0"/>
    <x v="0"/>
    <s v="F"/>
    <s v="Conversion"/>
    <x v="1223"/>
    <x v="1684"/>
    <n v="13"/>
    <n v="2"/>
    <n v="1"/>
    <x v="0"/>
    <m/>
    <m/>
    <m/>
    <m/>
    <m/>
    <n v="7.0372596153846159"/>
    <x v="2248"/>
    <n v="7.8125E-3"/>
    <x v="2247"/>
    <n v="0.90076923076923088"/>
    <x v="2214"/>
    <n v="0"/>
    <n v="0"/>
    <x v="4"/>
    <x v="4"/>
    <s v=" "/>
    <x v="0"/>
    <x v="0"/>
    <x v="0"/>
    <x v="0"/>
    <x v="0"/>
  </r>
  <r>
    <n v="1000286182"/>
    <n v="1000286182"/>
    <n v="2000980126"/>
    <x v="21"/>
    <x v="0"/>
    <x v="8"/>
    <s v="All Site Visitors"/>
    <s v="Facebook Interest"/>
    <x v="0"/>
    <x v="0"/>
    <s v="F"/>
    <s v="Conversion"/>
    <x v="96"/>
    <x v="1794"/>
    <n v="15"/>
    <n v="2"/>
    <n v="1"/>
    <x v="0"/>
    <m/>
    <m/>
    <m/>
    <m/>
    <m/>
    <n v="6.4687819856704198"/>
    <x v="2249"/>
    <n v="7.6765609007164786E-3"/>
    <x v="2248"/>
    <n v="0.84266666666666667"/>
    <x v="2215"/>
    <n v="0"/>
    <n v="0"/>
    <x v="4"/>
    <x v="4"/>
    <s v=" "/>
    <x v="0"/>
    <x v="0"/>
    <x v="0"/>
    <x v="0"/>
    <x v="0"/>
  </r>
  <r>
    <n v="1000543346"/>
    <n v="1000543346"/>
    <n v="2000980130"/>
    <x v="21"/>
    <x v="0"/>
    <x v="9"/>
    <s v="All Site Visitors"/>
    <s v="Facebook Interest"/>
    <x v="0"/>
    <x v="0"/>
    <s v="F"/>
    <s v="Conversion"/>
    <x v="1014"/>
    <x v="1605"/>
    <n v="7"/>
    <n v="1"/>
    <n v="1"/>
    <x v="0"/>
    <m/>
    <m/>
    <m/>
    <m/>
    <m/>
    <n v="8.1033210332103316"/>
    <x v="2250"/>
    <n v="5.1660516605166054E-3"/>
    <x v="2249"/>
    <n v="1.5685714285714287"/>
    <x v="2216"/>
    <n v="0"/>
    <n v="0"/>
    <x v="4"/>
    <x v="4"/>
    <s v=" "/>
    <x v="0"/>
    <x v="0"/>
    <x v="0"/>
    <x v="0"/>
    <x v="0"/>
  </r>
  <r>
    <n v="1000742037"/>
    <n v="1000742037"/>
    <n v="2000980444"/>
    <x v="21"/>
    <x v="0"/>
    <x v="0"/>
    <s v="Purchases"/>
    <s v="Website Custom Audience"/>
    <x v="1"/>
    <x v="0"/>
    <s v="F"/>
    <s v="Conversion"/>
    <x v="393"/>
    <x v="1795"/>
    <n v="17"/>
    <n v="1"/>
    <n v="0"/>
    <x v="0"/>
    <m/>
    <m/>
    <m/>
    <m/>
    <m/>
    <n v="21.671991480298193"/>
    <x v="2251"/>
    <n v="1.8104366347177849E-2"/>
    <x v="2250"/>
    <n v="1.197058823529412"/>
    <x v="2217"/>
    <n v="2"/>
    <n v="292"/>
    <x v="1550"/>
    <x v="465"/>
    <s v=" "/>
    <x v="0"/>
    <x v="0"/>
    <x v="0"/>
    <x v="0"/>
    <x v="0"/>
  </r>
  <r>
    <n v="1000870087"/>
    <n v="1000870087"/>
    <n v="2000980718"/>
    <x v="21"/>
    <x v="0"/>
    <x v="1"/>
    <s v="Purchasers, Shopping Cart"/>
    <s v="Website Custom Audience"/>
    <x v="1"/>
    <x v="0"/>
    <s v="F"/>
    <s v="Conversion"/>
    <x v="1825"/>
    <x v="1796"/>
    <n v="52"/>
    <n v="4"/>
    <n v="1"/>
    <x v="0"/>
    <m/>
    <m/>
    <m/>
    <m/>
    <m/>
    <n v="16.474213428478755"/>
    <x v="2252"/>
    <n v="1.6866688290626014E-2"/>
    <x v="2251"/>
    <n v="0.97673076923076918"/>
    <x v="2218"/>
    <n v="4"/>
    <n v="152"/>
    <x v="1551"/>
    <x v="126"/>
    <s v=" "/>
    <x v="0"/>
    <x v="0"/>
    <x v="0"/>
    <x v="0"/>
    <x v="0"/>
  </r>
  <r>
    <n v="1000720957"/>
    <n v="1000720957"/>
    <n v="2000980902"/>
    <x v="21"/>
    <x v="0"/>
    <x v="2"/>
    <s v="Product Page, Shopping Cart, Purchasers"/>
    <s v="Website Custom Audience"/>
    <x v="1"/>
    <x v="0"/>
    <s v="F"/>
    <s v="Conversion"/>
    <x v="1826"/>
    <x v="1797"/>
    <n v="74"/>
    <n v="7"/>
    <n v="3"/>
    <x v="0"/>
    <m/>
    <m/>
    <m/>
    <m/>
    <m/>
    <n v="14.916399256882281"/>
    <x v="2253"/>
    <n v="1.249788887012329E-2"/>
    <x v="2252"/>
    <n v="1.1935135135135133"/>
    <x v="2219"/>
    <n v="3"/>
    <n v="450"/>
    <x v="1552"/>
    <x v="601"/>
    <s v=" "/>
    <x v="0"/>
    <x v="0"/>
    <x v="0"/>
    <x v="0"/>
    <x v="0"/>
  </r>
  <r>
    <n v="1000487595"/>
    <n v="1000487595"/>
    <n v="2000980982"/>
    <x v="21"/>
    <x v="0"/>
    <x v="3"/>
    <s v="All Site Visitors"/>
    <s v="Lookalike"/>
    <x v="1"/>
    <x v="0"/>
    <s v="F"/>
    <s v="Conversion"/>
    <x v="520"/>
    <x v="1380"/>
    <n v="32"/>
    <n v="4"/>
    <n v="2"/>
    <x v="0"/>
    <m/>
    <m/>
    <m/>
    <m/>
    <m/>
    <n v="12.355396541443053"/>
    <x v="2254"/>
    <n v="9.5408467501490752E-3"/>
    <x v="2253"/>
    <n v="1.2949999999999999"/>
    <x v="2220"/>
    <n v="1"/>
    <n v="68"/>
    <x v="1553"/>
    <x v="164"/>
    <s v=" "/>
    <x v="0"/>
    <x v="0"/>
    <x v="0"/>
    <x v="0"/>
    <x v="0"/>
  </r>
  <r>
    <n v="1000576661"/>
    <n v="1000576661"/>
    <n v="2000981172"/>
    <x v="21"/>
    <x v="0"/>
    <x v="4"/>
    <s v="All Site Visitors"/>
    <s v="Lookalike"/>
    <x v="1"/>
    <x v="0"/>
    <s v="F"/>
    <s v="Conversion"/>
    <x v="434"/>
    <x v="856"/>
    <n v="15"/>
    <n v="1"/>
    <n v="1"/>
    <x v="0"/>
    <m/>
    <m/>
    <m/>
    <m/>
    <m/>
    <n v="11.112627986348123"/>
    <x v="2255"/>
    <n v="1.0238907849829351E-2"/>
    <x v="2254"/>
    <n v="1.0853333333333335"/>
    <x v="2221"/>
    <n v="0"/>
    <n v="0"/>
    <x v="4"/>
    <x v="4"/>
    <s v=" "/>
    <x v="0"/>
    <x v="0"/>
    <x v="0"/>
    <x v="0"/>
    <x v="0"/>
  </r>
  <r>
    <n v="1000201141"/>
    <n v="1000201141"/>
    <n v="2000981228"/>
    <x v="21"/>
    <x v="0"/>
    <x v="5"/>
    <s v="All Site Visitors"/>
    <s v="Custom Audience"/>
    <x v="1"/>
    <x v="0"/>
    <s v="F"/>
    <s v="Conversion"/>
    <x v="1827"/>
    <x v="1341"/>
    <n v="19"/>
    <n v="2"/>
    <n v="1"/>
    <x v="0"/>
    <m/>
    <m/>
    <m/>
    <m/>
    <m/>
    <n v="11.430225825130282"/>
    <x v="2256"/>
    <n v="1.1001737116386797E-2"/>
    <x v="2255"/>
    <n v="1.0389473684210526"/>
    <x v="2222"/>
    <n v="0"/>
    <n v="0"/>
    <x v="4"/>
    <x v="4"/>
    <s v=" "/>
    <x v="0"/>
    <x v="0"/>
    <x v="0"/>
    <x v="0"/>
    <x v="0"/>
  </r>
  <r>
    <n v="1000275806"/>
    <n v="1000275806"/>
    <n v="2000981570"/>
    <x v="21"/>
    <x v="0"/>
    <x v="6"/>
    <s v="All Site Visitors"/>
    <s v="Custom Audience"/>
    <x v="1"/>
    <x v="0"/>
    <s v="F"/>
    <s v="Conversion"/>
    <x v="1084"/>
    <x v="1798"/>
    <n v="12"/>
    <n v="1"/>
    <n v="1"/>
    <x v="0"/>
    <m/>
    <m/>
    <m/>
    <m/>
    <m/>
    <n v="11.783733826247689"/>
    <x v="2257"/>
    <n v="1.1090573012939002E-2"/>
    <x v="2256"/>
    <n v="1.0625"/>
    <x v="2223"/>
    <n v="1"/>
    <n v="163"/>
    <x v="1554"/>
    <x v="307"/>
    <s v=" "/>
    <x v="0"/>
    <x v="0"/>
    <x v="0"/>
    <x v="0"/>
    <x v="0"/>
  </r>
  <r>
    <n v="1000650314"/>
    <n v="1000650314"/>
    <n v="2000982222"/>
    <x v="21"/>
    <x v="0"/>
    <x v="7"/>
    <s v="All Site Visitors"/>
    <s v="Facebook Interest"/>
    <x v="1"/>
    <x v="0"/>
    <s v="F"/>
    <s v="Conversion"/>
    <x v="1767"/>
    <x v="1799"/>
    <n v="16"/>
    <n v="1"/>
    <n v="1"/>
    <x v="0"/>
    <m/>
    <m/>
    <m/>
    <m/>
    <m/>
    <n v="6.7039473684210522"/>
    <x v="2258"/>
    <n v="1.0526315789473684E-2"/>
    <x v="2257"/>
    <n v="0.63687499999999997"/>
    <x v="2224"/>
    <n v="0"/>
    <n v="0"/>
    <x v="4"/>
    <x v="4"/>
    <s v=" "/>
    <x v="0"/>
    <x v="0"/>
    <x v="0"/>
    <x v="0"/>
    <x v="0"/>
  </r>
  <r>
    <n v="1000863004"/>
    <n v="1000863004"/>
    <n v="2000982954"/>
    <x v="21"/>
    <x v="0"/>
    <x v="7"/>
    <s v="All Site Visitors"/>
    <s v="Facebook Interest"/>
    <x v="1"/>
    <x v="0"/>
    <s v="F"/>
    <s v="Conversion"/>
    <x v="1828"/>
    <x v="351"/>
    <n v="15"/>
    <n v="2"/>
    <n v="1"/>
    <x v="0"/>
    <m/>
    <m/>
    <m/>
    <m/>
    <m/>
    <n v="6.8656716417910451"/>
    <x v="2259"/>
    <n v="8.9552238805970154E-3"/>
    <x v="2258"/>
    <n v="0.76666666666666672"/>
    <x v="2225"/>
    <n v="0"/>
    <n v="0"/>
    <x v="4"/>
    <x v="4"/>
    <s v=" "/>
    <x v="0"/>
    <x v="0"/>
    <x v="0"/>
    <x v="0"/>
    <x v="0"/>
  </r>
  <r>
    <n v="1000796021"/>
    <n v="1000796021"/>
    <n v="2000983158"/>
    <x v="21"/>
    <x v="0"/>
    <x v="8"/>
    <s v="All Site Visitors"/>
    <s v="Facebook Interest"/>
    <x v="1"/>
    <x v="0"/>
    <s v="F"/>
    <s v="Conversion"/>
    <x v="871"/>
    <x v="87"/>
    <n v="11"/>
    <n v="1"/>
    <n v="1"/>
    <x v="0"/>
    <m/>
    <m/>
    <m/>
    <m/>
    <m/>
    <n v="7.9597701149425291"/>
    <x v="2260"/>
    <n v="7.9022988505747134E-3"/>
    <x v="2259"/>
    <n v="1.0072727272727273"/>
    <x v="2226"/>
    <n v="0"/>
    <n v="0"/>
    <x v="4"/>
    <x v="4"/>
    <s v=" "/>
    <x v="0"/>
    <x v="0"/>
    <x v="0"/>
    <x v="0"/>
    <x v="0"/>
  </r>
  <r>
    <n v="1000322833"/>
    <n v="1000322833"/>
    <n v="2000983370"/>
    <x v="21"/>
    <x v="0"/>
    <x v="9"/>
    <s v="All Site Visitors"/>
    <s v="Facebook Interest"/>
    <x v="1"/>
    <x v="0"/>
    <s v="F"/>
    <s v="Conversion"/>
    <x v="1829"/>
    <x v="916"/>
    <n v="6"/>
    <n v="1"/>
    <n v="1"/>
    <x v="0"/>
    <m/>
    <m/>
    <m/>
    <m/>
    <m/>
    <n v="8.0517380759903006"/>
    <x v="2261"/>
    <n v="4.850444624090542E-3"/>
    <x v="2260"/>
    <n v="1.6600000000000001"/>
    <x v="2227"/>
    <n v="0"/>
    <n v="0"/>
    <x v="4"/>
    <x v="4"/>
    <s v=" "/>
    <x v="0"/>
    <x v="0"/>
    <x v="0"/>
    <x v="0"/>
    <x v="0"/>
  </r>
  <r>
    <n v="1000294143"/>
    <n v="1000294143"/>
    <n v="2000983782"/>
    <x v="21"/>
    <x v="0"/>
    <x v="0"/>
    <s v="Purchases"/>
    <s v="Website Custom Audience"/>
    <x v="0"/>
    <x v="1"/>
    <s v="F"/>
    <s v="Conversion"/>
    <x v="1830"/>
    <x v="537"/>
    <n v="16"/>
    <n v="1"/>
    <n v="1"/>
    <x v="428"/>
    <n v="190"/>
    <n v="112"/>
    <n v="86"/>
    <n v="65"/>
    <n v="61"/>
    <n v="17.789799072642968"/>
    <x v="2262"/>
    <n v="1.2364760432766615E-2"/>
    <x v="2261"/>
    <n v="1.43875"/>
    <x v="2228"/>
    <n v="1"/>
    <n v="139"/>
    <x v="1555"/>
    <x v="65"/>
    <n v="126"/>
    <x v="1119"/>
    <x v="1121"/>
    <x v="1119"/>
    <x v="1121"/>
    <x v="1121"/>
  </r>
  <r>
    <n v="1000598914"/>
    <n v="1000598914"/>
    <n v="2000983868"/>
    <x v="21"/>
    <x v="0"/>
    <x v="1"/>
    <s v="Purchasers, Shopping Cart"/>
    <s v="Website Custom Audience"/>
    <x v="0"/>
    <x v="1"/>
    <s v="F"/>
    <s v="Conversion"/>
    <x v="1831"/>
    <x v="1800"/>
    <n v="35"/>
    <n v="4"/>
    <n v="2"/>
    <x v="763"/>
    <n v="349"/>
    <n v="188"/>
    <n v="124"/>
    <n v="104"/>
    <n v="95"/>
    <n v="16.796407185628745"/>
    <x v="2263"/>
    <n v="9.5264017419706051E-3"/>
    <x v="2262"/>
    <n v="1.7631428571428571"/>
    <x v="2229"/>
    <n v="3"/>
    <n v="597"/>
    <x v="1556"/>
    <x v="602"/>
    <n v="199"/>
    <x v="1120"/>
    <x v="1122"/>
    <x v="1120"/>
    <x v="1122"/>
    <x v="1122"/>
  </r>
  <r>
    <n v="1000549819"/>
    <n v="1000549819"/>
    <n v="2000984352"/>
    <x v="21"/>
    <x v="0"/>
    <x v="2"/>
    <s v="Product Page, Shopping Cart, Purchasers"/>
    <s v="Website Custom Audience"/>
    <x v="0"/>
    <x v="1"/>
    <s v="F"/>
    <s v="Conversion"/>
    <x v="1832"/>
    <x v="1801"/>
    <n v="78"/>
    <n v="8"/>
    <n v="4"/>
    <x v="764"/>
    <n v="745"/>
    <n v="355"/>
    <n v="274"/>
    <n v="238"/>
    <n v="215"/>
    <n v="12.521739130434783"/>
    <x v="2264"/>
    <n v="8.4782608695652181E-3"/>
    <x v="2263"/>
    <n v="1.476923076923077"/>
    <x v="2230"/>
    <n v="4"/>
    <n v="444"/>
    <x v="1557"/>
    <x v="603"/>
    <n v="453"/>
    <x v="1121"/>
    <x v="1123"/>
    <x v="1121"/>
    <x v="1123"/>
    <x v="1123"/>
  </r>
  <r>
    <n v="1000221146"/>
    <n v="1000221146"/>
    <n v="2000984610"/>
    <x v="21"/>
    <x v="0"/>
    <x v="3"/>
    <s v="All Site Visitors"/>
    <s v="Lookalike"/>
    <x v="0"/>
    <x v="1"/>
    <s v="F"/>
    <s v="Conversion"/>
    <x v="312"/>
    <x v="1802"/>
    <n v="40"/>
    <n v="6"/>
    <n v="3"/>
    <x v="765"/>
    <n v="585"/>
    <n v="244"/>
    <n v="160"/>
    <n v="136"/>
    <n v="126"/>
    <n v="12.23675604970569"/>
    <x v="2265"/>
    <n v="6.5402223675604968E-3"/>
    <x v="2264"/>
    <n v="1.871"/>
    <x v="2231"/>
    <n v="2"/>
    <n v="354"/>
    <x v="1558"/>
    <x v="148"/>
    <n v="262"/>
    <x v="1122"/>
    <x v="1124"/>
    <x v="1122"/>
    <x v="1124"/>
    <x v="1124"/>
  </r>
  <r>
    <n v="1000817540"/>
    <n v="1000817540"/>
    <n v="2000984792"/>
    <x v="21"/>
    <x v="0"/>
    <x v="4"/>
    <s v="All Site Visitors"/>
    <s v="Lookalike"/>
    <x v="0"/>
    <x v="1"/>
    <s v="F"/>
    <s v="Conversion"/>
    <x v="1833"/>
    <x v="1587"/>
    <n v="14"/>
    <n v="2"/>
    <n v="1"/>
    <x v="766"/>
    <n v="258"/>
    <n v="145"/>
    <n v="115"/>
    <n v="100"/>
    <n v="92"/>
    <n v="10.966767371601209"/>
    <x v="2266"/>
    <n v="7.0493454179254783E-3"/>
    <x v="2265"/>
    <n v="1.5557142857142858"/>
    <x v="2232"/>
    <n v="1"/>
    <n v="75"/>
    <x v="1559"/>
    <x v="94"/>
    <n v="192"/>
    <x v="1123"/>
    <x v="1125"/>
    <x v="1123"/>
    <x v="1125"/>
    <x v="1125"/>
  </r>
  <r>
    <n v="1000278686"/>
    <n v="1000278686"/>
    <n v="2000985344"/>
    <x v="21"/>
    <x v="0"/>
    <x v="5"/>
    <s v="All Site Visitors"/>
    <s v="Custom Audience"/>
    <x v="0"/>
    <x v="1"/>
    <s v="F"/>
    <s v="Conversion"/>
    <x v="1834"/>
    <x v="1803"/>
    <n v="20"/>
    <n v="3"/>
    <n v="1"/>
    <x v="767"/>
    <n v="478"/>
    <n v="217"/>
    <n v="150"/>
    <n v="106"/>
    <n v="90"/>
    <n v="9.8619582664526479"/>
    <x v="2267"/>
    <n v="6.420545746388443E-3"/>
    <x v="2266"/>
    <n v="1.536"/>
    <x v="2233"/>
    <n v="1"/>
    <n v="96"/>
    <x v="584"/>
    <x v="237"/>
    <n v="196"/>
    <x v="1124"/>
    <x v="1126"/>
    <x v="1124"/>
    <x v="1126"/>
    <x v="1126"/>
  </r>
  <r>
    <n v="1000348244"/>
    <n v="1000348244"/>
    <n v="2000985644"/>
    <x v="21"/>
    <x v="0"/>
    <x v="6"/>
    <s v="All Site Visitors"/>
    <s v="Custom Audience"/>
    <x v="0"/>
    <x v="1"/>
    <s v="F"/>
    <s v="Conversion"/>
    <x v="1835"/>
    <x v="768"/>
    <n v="15"/>
    <n v="2"/>
    <n v="1"/>
    <x v="269"/>
    <n v="202"/>
    <n v="92"/>
    <n v="57"/>
    <n v="42"/>
    <n v="38"/>
    <n v="9.8955743411238171"/>
    <x v="2268"/>
    <n v="7.4589756340129286E-3"/>
    <x v="2267"/>
    <n v="1.3266666666666667"/>
    <x v="2234"/>
    <n v="1"/>
    <n v="122"/>
    <x v="1560"/>
    <x v="218"/>
    <n v="80"/>
    <x v="1125"/>
    <x v="1127"/>
    <x v="1125"/>
    <x v="1127"/>
    <x v="1127"/>
  </r>
  <r>
    <n v="1000219705"/>
    <n v="1000219705"/>
    <n v="2000986428"/>
    <x v="21"/>
    <x v="0"/>
    <x v="7"/>
    <s v="All Site Visitors"/>
    <s v="Facebook Interest"/>
    <x v="0"/>
    <x v="1"/>
    <s v="F"/>
    <s v="Conversion"/>
    <x v="559"/>
    <x v="1804"/>
    <n v="16"/>
    <n v="2"/>
    <n v="1"/>
    <x v="704"/>
    <n v="191"/>
    <n v="95"/>
    <n v="67"/>
    <n v="56"/>
    <n v="49"/>
    <n v="5.8685028876055094"/>
    <x v="2269"/>
    <n v="7.1079520213238557E-3"/>
    <x v="2268"/>
    <n v="0.82562500000000005"/>
    <x v="2235"/>
    <n v="0"/>
    <n v="0"/>
    <x v="4"/>
    <x v="4"/>
    <n v="105"/>
    <x v="1126"/>
    <x v="1128"/>
    <x v="1126"/>
    <x v="1128"/>
    <x v="1128"/>
  </r>
  <r>
    <n v="1000343850"/>
    <n v="1000343850"/>
    <n v="2000986462"/>
    <x v="21"/>
    <x v="0"/>
    <x v="7"/>
    <s v="All Site Visitors"/>
    <s v="Facebook Interest"/>
    <x v="0"/>
    <x v="1"/>
    <s v="F"/>
    <s v="Conversion"/>
    <x v="1836"/>
    <x v="1677"/>
    <n v="17"/>
    <n v="3"/>
    <n v="1"/>
    <x v="768"/>
    <n v="208"/>
    <n v="114"/>
    <n v="86"/>
    <n v="77"/>
    <n v="67"/>
    <n v="5.358910891089109"/>
    <x v="2270"/>
    <n v="7.0132013201320131E-3"/>
    <x v="2269"/>
    <n v="0.76411764705882357"/>
    <x v="2236"/>
    <n v="0"/>
    <n v="0"/>
    <x v="4"/>
    <x v="4"/>
    <n v="144"/>
    <x v="1127"/>
    <x v="1129"/>
    <x v="1127"/>
    <x v="1129"/>
    <x v="1129"/>
  </r>
  <r>
    <n v="1000105250"/>
    <n v="1000105250"/>
    <n v="2000986474"/>
    <x v="21"/>
    <x v="0"/>
    <x v="8"/>
    <s v="All Site Visitors"/>
    <s v="Facebook Interest"/>
    <x v="0"/>
    <x v="1"/>
    <s v="F"/>
    <s v="Conversion"/>
    <x v="1837"/>
    <x v="478"/>
    <n v="13"/>
    <n v="2"/>
    <n v="1"/>
    <x v="155"/>
    <n v="338"/>
    <n v="201"/>
    <n v="136"/>
    <n v="101"/>
    <n v="87"/>
    <n v="6.1658706035605721"/>
    <x v="2271"/>
    <n v="5.6448111159357363E-3"/>
    <x v="2270"/>
    <n v="1.0923076923076922"/>
    <x v="2237"/>
    <n v="1"/>
    <n v="145"/>
    <x v="1561"/>
    <x v="604"/>
    <n v="188"/>
    <x v="1128"/>
    <x v="1130"/>
    <x v="1128"/>
    <x v="1130"/>
    <x v="1130"/>
  </r>
  <r>
    <n v="1000573763"/>
    <n v="1000573763"/>
    <n v="2000987000"/>
    <x v="21"/>
    <x v="0"/>
    <x v="9"/>
    <s v="All Site Visitors"/>
    <s v="Facebook Interest"/>
    <x v="0"/>
    <x v="1"/>
    <s v="F"/>
    <s v="Conversion"/>
    <x v="1011"/>
    <x v="1805"/>
    <n v="7"/>
    <n v="2"/>
    <n v="1"/>
    <x v="330"/>
    <n v="346"/>
    <n v="171"/>
    <n v="130"/>
    <n v="110"/>
    <n v="97"/>
    <n v="7.8279756733275407"/>
    <x v="2272"/>
    <n v="3.0408340573414424E-3"/>
    <x v="2271"/>
    <n v="2.5742857142857143"/>
    <x v="2238"/>
    <n v="0"/>
    <n v="0"/>
    <x v="4"/>
    <x v="4"/>
    <n v="207"/>
    <x v="1129"/>
    <x v="1131"/>
    <x v="1129"/>
    <x v="1131"/>
    <x v="1131"/>
  </r>
  <r>
    <n v="1000640526"/>
    <n v="1000640526"/>
    <n v="2000987102"/>
    <x v="21"/>
    <x v="0"/>
    <x v="0"/>
    <s v="Purchases"/>
    <s v="Website Custom Audience"/>
    <x v="1"/>
    <x v="1"/>
    <s v="F"/>
    <s v="Conversion"/>
    <x v="1838"/>
    <x v="1806"/>
    <n v="16"/>
    <n v="1"/>
    <n v="1"/>
    <x v="566"/>
    <n v="124"/>
    <n v="74"/>
    <n v="46"/>
    <n v="35"/>
    <n v="31"/>
    <n v="20.834008097165992"/>
    <x v="2273"/>
    <n v="1.2955465587044534E-2"/>
    <x v="2272"/>
    <n v="1.608125"/>
    <x v="2239"/>
    <n v="2"/>
    <n v="274"/>
    <x v="1562"/>
    <x v="128"/>
    <n v="66"/>
    <x v="1130"/>
    <x v="1132"/>
    <x v="1130"/>
    <x v="1132"/>
    <x v="1132"/>
  </r>
  <r>
    <n v="1000259398"/>
    <n v="1000259398"/>
    <n v="2000987192"/>
    <x v="21"/>
    <x v="0"/>
    <x v="1"/>
    <s v="Purchasers, Shopping Cart"/>
    <s v="Website Custom Audience"/>
    <x v="1"/>
    <x v="1"/>
    <s v="F"/>
    <s v="Conversion"/>
    <x v="1839"/>
    <x v="83"/>
    <n v="39"/>
    <n v="4"/>
    <n v="2"/>
    <x v="769"/>
    <n v="551"/>
    <n v="323"/>
    <n v="237"/>
    <n v="212"/>
    <n v="200"/>
    <n v="15.611311339062933"/>
    <x v="2274"/>
    <n v="1.0812309398392015E-2"/>
    <x v="2273"/>
    <n v="1.443846153846154"/>
    <x v="2240"/>
    <n v="4"/>
    <n v="512"/>
    <x v="1563"/>
    <x v="605"/>
    <n v="412"/>
    <x v="1131"/>
    <x v="1133"/>
    <x v="1131"/>
    <x v="1133"/>
    <x v="1133"/>
  </r>
  <r>
    <n v="1000326897"/>
    <n v="1000326897"/>
    <n v="2000987446"/>
    <x v="21"/>
    <x v="0"/>
    <x v="2"/>
    <s v="Product Page, Shopping Cart, Purchasers"/>
    <s v="Website Custom Audience"/>
    <x v="1"/>
    <x v="1"/>
    <s v="F"/>
    <s v="Conversion"/>
    <x v="1840"/>
    <x v="1807"/>
    <n v="64"/>
    <n v="9"/>
    <n v="3"/>
    <x v="770"/>
    <n v="689"/>
    <n v="292"/>
    <n v="185"/>
    <n v="164"/>
    <n v="144"/>
    <n v="12.723870967741934"/>
    <x v="2275"/>
    <n v="8.2580645161290326E-3"/>
    <x v="2274"/>
    <n v="1.54078125"/>
    <x v="2241"/>
    <n v="4"/>
    <n v="612"/>
    <x v="1564"/>
    <x v="606"/>
    <n v="308"/>
    <x v="1132"/>
    <x v="1134"/>
    <x v="1132"/>
    <x v="1134"/>
    <x v="1134"/>
  </r>
  <r>
    <n v="1000931198"/>
    <n v="1000931198"/>
    <n v="2000987586"/>
    <x v="21"/>
    <x v="0"/>
    <x v="3"/>
    <s v="All Site Visitors"/>
    <s v="Lookalike"/>
    <x v="1"/>
    <x v="1"/>
    <s v="F"/>
    <s v="Conversion"/>
    <x v="1841"/>
    <x v="1808"/>
    <n v="37"/>
    <n v="5"/>
    <n v="3"/>
    <x v="771"/>
    <n v="716"/>
    <n v="390"/>
    <n v="266"/>
    <n v="227"/>
    <n v="206"/>
    <n v="11.346031746031747"/>
    <x v="2276"/>
    <n v="7.8306878306878304E-3"/>
    <x v="2275"/>
    <n v="1.4489189189189189"/>
    <x v="2242"/>
    <n v="2"/>
    <n v="246"/>
    <x v="1565"/>
    <x v="607"/>
    <n v="433"/>
    <x v="1133"/>
    <x v="1135"/>
    <x v="1133"/>
    <x v="1135"/>
    <x v="1135"/>
  </r>
  <r>
    <n v="1000683463"/>
    <n v="1000683463"/>
    <n v="2000987764"/>
    <x v="21"/>
    <x v="0"/>
    <x v="4"/>
    <s v="All Site Visitors"/>
    <s v="Lookalike"/>
    <x v="1"/>
    <x v="1"/>
    <s v="F"/>
    <s v="Conversion"/>
    <x v="1842"/>
    <x v="1809"/>
    <n v="19"/>
    <n v="2"/>
    <n v="1"/>
    <x v="522"/>
    <n v="312"/>
    <n v="178"/>
    <n v="109"/>
    <n v="85"/>
    <n v="73"/>
    <n v="10.265654648956357"/>
    <x v="2277"/>
    <n v="7.2106261859582544E-3"/>
    <x v="2276"/>
    <n v="1.4236842105263159"/>
    <x v="2243"/>
    <n v="1"/>
    <n v="70"/>
    <x v="1566"/>
    <x v="248"/>
    <n v="158"/>
    <x v="1134"/>
    <x v="1136"/>
    <x v="1134"/>
    <x v="1136"/>
    <x v="1136"/>
  </r>
  <r>
    <n v="1000768372"/>
    <n v="1000768372"/>
    <n v="2000987794"/>
    <x v="21"/>
    <x v="0"/>
    <x v="5"/>
    <s v="All Site Visitors"/>
    <s v="Custom Audience"/>
    <x v="1"/>
    <x v="1"/>
    <s v="F"/>
    <s v="Conversion"/>
    <x v="1843"/>
    <x v="1810"/>
    <n v="22"/>
    <n v="3"/>
    <n v="1"/>
    <x v="328"/>
    <n v="294"/>
    <n v="157"/>
    <n v="105"/>
    <n v="75"/>
    <n v="71"/>
    <n v="9.8619391277063073"/>
    <x v="2278"/>
    <n v="6.9030436146846567E-3"/>
    <x v="2277"/>
    <n v="1.4286363636363637"/>
    <x v="2244"/>
    <n v="1"/>
    <n v="180"/>
    <x v="1567"/>
    <x v="188"/>
    <n v="146"/>
    <x v="1135"/>
    <x v="1137"/>
    <x v="1135"/>
    <x v="1137"/>
    <x v="1137"/>
  </r>
  <r>
    <n v="1000188841"/>
    <n v="1000188841"/>
    <n v="2000988580"/>
    <x v="21"/>
    <x v="0"/>
    <x v="6"/>
    <s v="All Site Visitors"/>
    <s v="Custom Audience"/>
    <x v="1"/>
    <x v="1"/>
    <s v="F"/>
    <s v="Conversion"/>
    <x v="1844"/>
    <x v="1811"/>
    <n v="20"/>
    <n v="2"/>
    <n v="1"/>
    <x v="704"/>
    <n v="174"/>
    <n v="81"/>
    <n v="56"/>
    <n v="44"/>
    <n v="41"/>
    <n v="9.6830092983939124"/>
    <x v="2279"/>
    <n v="8.4530853761623E-3"/>
    <x v="2278"/>
    <n v="1.1455"/>
    <x v="2245"/>
    <n v="1"/>
    <n v="39"/>
    <x v="1568"/>
    <x v="190"/>
    <n v="85"/>
    <x v="1136"/>
    <x v="1138"/>
    <x v="1136"/>
    <x v="1138"/>
    <x v="1138"/>
  </r>
  <r>
    <n v="1000119212"/>
    <n v="1000119212"/>
    <n v="2000988992"/>
    <x v="21"/>
    <x v="0"/>
    <x v="7"/>
    <s v="All Site Visitors"/>
    <s v="Facebook Interest"/>
    <x v="1"/>
    <x v="1"/>
    <s v="F"/>
    <s v="Conversion"/>
    <x v="211"/>
    <x v="123"/>
    <n v="24"/>
    <n v="3"/>
    <n v="2"/>
    <x v="350"/>
    <n v="341"/>
    <n v="169"/>
    <n v="120"/>
    <n v="106"/>
    <n v="96"/>
    <n v="5.1923688394276617"/>
    <x v="2280"/>
    <n v="7.6311605723370429E-3"/>
    <x v="2279"/>
    <n v="0.68041666666666656"/>
    <x v="2246"/>
    <n v="1"/>
    <n v="59"/>
    <x v="1569"/>
    <x v="64"/>
    <n v="202"/>
    <x v="1137"/>
    <x v="1139"/>
    <x v="1137"/>
    <x v="1139"/>
    <x v="1139"/>
  </r>
  <r>
    <n v="1000442751"/>
    <n v="1000442751"/>
    <n v="2000989236"/>
    <x v="21"/>
    <x v="0"/>
    <x v="7"/>
    <s v="All Site Visitors"/>
    <s v="Facebook Interest"/>
    <x v="1"/>
    <x v="1"/>
    <s v="F"/>
    <s v="Conversion"/>
    <x v="43"/>
    <x v="1812"/>
    <n v="22"/>
    <n v="3"/>
    <n v="1"/>
    <x v="271"/>
    <n v="308"/>
    <n v="161"/>
    <n v="123"/>
    <n v="102"/>
    <n v="90"/>
    <n v="5.9051023724406893"/>
    <x v="2281"/>
    <n v="7.1498212544686386E-3"/>
    <x v="2280"/>
    <n v="0.82590909090909104"/>
    <x v="2247"/>
    <n v="1"/>
    <n v="36"/>
    <x v="1570"/>
    <x v="313"/>
    <n v="192"/>
    <x v="1138"/>
    <x v="1140"/>
    <x v="1138"/>
    <x v="1140"/>
    <x v="1140"/>
  </r>
  <r>
    <n v="1000243069"/>
    <n v="1000243069"/>
    <n v="2000989446"/>
    <x v="21"/>
    <x v="0"/>
    <x v="8"/>
    <s v="All Site Visitors"/>
    <s v="Facebook Interest"/>
    <x v="1"/>
    <x v="1"/>
    <s v="F"/>
    <s v="Conversion"/>
    <x v="658"/>
    <x v="1726"/>
    <n v="13"/>
    <n v="3"/>
    <n v="2"/>
    <x v="5"/>
    <n v="214"/>
    <n v="124"/>
    <n v="91"/>
    <n v="69"/>
    <n v="65"/>
    <n v="7.2336303758233251"/>
    <x v="2282"/>
    <n v="5.036807438977141E-3"/>
    <x v="2281"/>
    <n v="1.4361538461538463"/>
    <x v="2248"/>
    <n v="0"/>
    <n v="0"/>
    <x v="4"/>
    <x v="4"/>
    <n v="134"/>
    <x v="1139"/>
    <x v="1141"/>
    <x v="1139"/>
    <x v="1141"/>
    <x v="1141"/>
  </r>
  <r>
    <n v="1000846808"/>
    <n v="1000846808"/>
    <n v="2000989742"/>
    <x v="21"/>
    <x v="0"/>
    <x v="9"/>
    <s v="All Site Visitors"/>
    <s v="Facebook Interest"/>
    <x v="1"/>
    <x v="1"/>
    <s v="F"/>
    <s v="Conversion"/>
    <x v="1845"/>
    <x v="1813"/>
    <n v="9"/>
    <n v="2"/>
    <n v="1"/>
    <x v="772"/>
    <n v="286"/>
    <n v="134"/>
    <n v="101"/>
    <n v="91"/>
    <n v="80"/>
    <n v="7.7340332458442687"/>
    <x v="2283"/>
    <n v="3.937007874015748E-3"/>
    <x v="2282"/>
    <n v="1.9644444444444444"/>
    <x v="2249"/>
    <n v="0"/>
    <n v="0"/>
    <x v="4"/>
    <x v="4"/>
    <n v="171"/>
    <x v="1140"/>
    <x v="1142"/>
    <x v="1140"/>
    <x v="1142"/>
    <x v="1142"/>
  </r>
  <r>
    <n v="1000626637"/>
    <n v="1000626637"/>
    <n v="2000990034"/>
    <x v="21"/>
    <x v="0"/>
    <x v="0"/>
    <s v="Purchases"/>
    <s v="Website Custom Audience"/>
    <x v="0"/>
    <x v="0"/>
    <s v="M/F"/>
    <s v="Conversion"/>
    <x v="324"/>
    <x v="1368"/>
    <n v="18"/>
    <n v="1"/>
    <n v="0"/>
    <x v="0"/>
    <m/>
    <m/>
    <m/>
    <m/>
    <m/>
    <n v="19.325513196480937"/>
    <x v="2284"/>
    <n v="1.7595307917888565E-2"/>
    <x v="2283"/>
    <n v="1.0983333333333334"/>
    <x v="2250"/>
    <n v="1"/>
    <n v="117"/>
    <x v="1571"/>
    <x v="169"/>
    <s v=" "/>
    <x v="0"/>
    <x v="0"/>
    <x v="0"/>
    <x v="0"/>
    <x v="0"/>
  </r>
  <r>
    <n v="1000793399"/>
    <n v="1000793399"/>
    <n v="2000990290"/>
    <x v="21"/>
    <x v="0"/>
    <x v="1"/>
    <s v="Purchasers, Shopping Cart"/>
    <s v="Website Custom Audience"/>
    <x v="0"/>
    <x v="0"/>
    <s v="M/F"/>
    <s v="Conversion"/>
    <x v="1846"/>
    <x v="967"/>
    <n v="28"/>
    <n v="2"/>
    <n v="1"/>
    <x v="0"/>
    <m/>
    <m/>
    <m/>
    <m/>
    <m/>
    <n v="16.113561190738697"/>
    <x v="2285"/>
    <n v="1.5435501653803748E-2"/>
    <x v="2284"/>
    <n v="1.0439285714285715"/>
    <x v="2251"/>
    <n v="1"/>
    <n v="116"/>
    <x v="1572"/>
    <x v="105"/>
    <s v=" "/>
    <x v="0"/>
    <x v="0"/>
    <x v="0"/>
    <x v="0"/>
    <x v="0"/>
  </r>
  <r>
    <n v="1000720873"/>
    <n v="1000720873"/>
    <n v="2000990402"/>
    <x v="21"/>
    <x v="0"/>
    <x v="2"/>
    <s v="Product Page, Shopping Cart, Purchasers"/>
    <s v="Website Custom Audience"/>
    <x v="0"/>
    <x v="0"/>
    <s v="M/F"/>
    <s v="Conversion"/>
    <x v="1847"/>
    <x v="1814"/>
    <n v="69"/>
    <n v="6"/>
    <n v="2"/>
    <x v="0"/>
    <m/>
    <m/>
    <m/>
    <m/>
    <m/>
    <n v="12.323956280236517"/>
    <x v="2286"/>
    <n v="1.2363375739114854E-2"/>
    <x v="2285"/>
    <n v="0.99681159420289855"/>
    <x v="2252"/>
    <n v="3"/>
    <n v="333"/>
    <x v="1573"/>
    <x v="10"/>
    <s v=" "/>
    <x v="0"/>
    <x v="0"/>
    <x v="0"/>
    <x v="0"/>
    <x v="0"/>
  </r>
  <r>
    <n v="1000683970"/>
    <n v="1000683970"/>
    <n v="2000990550"/>
    <x v="21"/>
    <x v="0"/>
    <x v="3"/>
    <s v="All Site Visitors"/>
    <s v="Lookalike"/>
    <x v="0"/>
    <x v="0"/>
    <s v="M/F"/>
    <s v="Conversion"/>
    <x v="1848"/>
    <x v="1815"/>
    <n v="36"/>
    <n v="4"/>
    <n v="2"/>
    <x v="0"/>
    <m/>
    <m/>
    <m/>
    <m/>
    <m/>
    <n v="12.433189106642912"/>
    <x v="2287"/>
    <n v="9.1626368032578266E-3"/>
    <x v="2286"/>
    <n v="1.3569444444444445"/>
    <x v="2253"/>
    <n v="1"/>
    <n v="17"/>
    <x v="1574"/>
    <x v="285"/>
    <s v=" "/>
    <x v="0"/>
    <x v="0"/>
    <x v="0"/>
    <x v="0"/>
    <x v="0"/>
  </r>
  <r>
    <n v="1000487175"/>
    <n v="1000487175"/>
    <n v="2000990576"/>
    <x v="21"/>
    <x v="0"/>
    <x v="4"/>
    <s v="All Site Visitors"/>
    <s v="Lookalike"/>
    <x v="0"/>
    <x v="0"/>
    <s v="M/F"/>
    <s v="Conversion"/>
    <x v="355"/>
    <x v="1816"/>
    <n v="12"/>
    <n v="1"/>
    <n v="1"/>
    <x v="0"/>
    <m/>
    <m/>
    <m/>
    <m/>
    <m/>
    <n v="11.300555114988104"/>
    <x v="2288"/>
    <n v="9.5162569389373505E-3"/>
    <x v="2287"/>
    <n v="1.1875"/>
    <x v="2254"/>
    <n v="0"/>
    <n v="0"/>
    <x v="4"/>
    <x v="4"/>
    <s v=" "/>
    <x v="0"/>
    <x v="0"/>
    <x v="0"/>
    <x v="0"/>
    <x v="0"/>
  </r>
  <r>
    <n v="1000656299"/>
    <n v="1000656299"/>
    <n v="2000990862"/>
    <x v="21"/>
    <x v="0"/>
    <x v="5"/>
    <s v="All Site Visitors"/>
    <s v="Custom Audience"/>
    <x v="0"/>
    <x v="0"/>
    <s v="M/F"/>
    <s v="Conversion"/>
    <x v="1849"/>
    <x v="997"/>
    <n v="13"/>
    <n v="2"/>
    <n v="1"/>
    <x v="0"/>
    <m/>
    <m/>
    <m/>
    <m/>
    <m/>
    <n v="9.7800687285223376"/>
    <x v="2289"/>
    <n v="8.9347079037800682E-3"/>
    <x v="2288"/>
    <n v="1.0946153846153845"/>
    <x v="2255"/>
    <n v="0"/>
    <n v="0"/>
    <x v="4"/>
    <x v="4"/>
    <s v=" "/>
    <x v="0"/>
    <x v="0"/>
    <x v="0"/>
    <x v="0"/>
    <x v="0"/>
  </r>
  <r>
    <n v="1000725156"/>
    <n v="1000725156"/>
    <n v="2000990966"/>
    <x v="21"/>
    <x v="0"/>
    <x v="6"/>
    <s v="All Site Visitors"/>
    <s v="Custom Audience"/>
    <x v="0"/>
    <x v="0"/>
    <s v="M/F"/>
    <s v="Conversion"/>
    <x v="60"/>
    <x v="1817"/>
    <n v="12"/>
    <n v="1"/>
    <n v="1"/>
    <x v="0"/>
    <m/>
    <m/>
    <m/>
    <m/>
    <m/>
    <n v="10.959999999999999"/>
    <x v="2290"/>
    <n v="9.5999999999999992E-3"/>
    <x v="2289"/>
    <n v="1.1416666666666666"/>
    <x v="2256"/>
    <n v="0"/>
    <n v="0"/>
    <x v="4"/>
    <x v="4"/>
    <s v=" "/>
    <x v="0"/>
    <x v="0"/>
    <x v="0"/>
    <x v="0"/>
    <x v="0"/>
  </r>
  <r>
    <n v="1000720436"/>
    <n v="1000720436"/>
    <n v="2000991326"/>
    <x v="21"/>
    <x v="0"/>
    <x v="7"/>
    <s v="All Site Visitors"/>
    <s v="Facebook Interest"/>
    <x v="0"/>
    <x v="0"/>
    <s v="M/F"/>
    <s v="Conversion"/>
    <x v="1850"/>
    <x v="850"/>
    <n v="15"/>
    <n v="2"/>
    <n v="1"/>
    <x v="0"/>
    <m/>
    <m/>
    <m/>
    <m/>
    <m/>
    <n v="5.1013734466971874"/>
    <x v="2291"/>
    <n v="9.8103335513407448E-3"/>
    <x v="2290"/>
    <n v="0.52"/>
    <x v="2257"/>
    <n v="0"/>
    <n v="0"/>
    <x v="4"/>
    <x v="4"/>
    <s v=" "/>
    <x v="0"/>
    <x v="0"/>
    <x v="0"/>
    <x v="0"/>
    <x v="0"/>
  </r>
  <r>
    <n v="1000371317"/>
    <n v="1000371317"/>
    <n v="2000991486"/>
    <x v="21"/>
    <x v="0"/>
    <x v="7"/>
    <s v="All Site Visitors"/>
    <s v="Facebook Interest"/>
    <x v="0"/>
    <x v="0"/>
    <s v="M/F"/>
    <s v="Conversion"/>
    <x v="1851"/>
    <x v="849"/>
    <n v="16"/>
    <n v="2"/>
    <n v="1"/>
    <x v="0"/>
    <m/>
    <m/>
    <m/>
    <m/>
    <m/>
    <n v="4.919441460794844"/>
    <x v="2292"/>
    <n v="8.5929108485499461E-3"/>
    <x v="2291"/>
    <n v="0.57250000000000001"/>
    <x v="2258"/>
    <n v="0"/>
    <n v="0"/>
    <x v="4"/>
    <x v="4"/>
    <s v=" "/>
    <x v="0"/>
    <x v="0"/>
    <x v="0"/>
    <x v="0"/>
    <x v="0"/>
  </r>
  <r>
    <n v="1000842902"/>
    <n v="1000842902"/>
    <n v="2000991544"/>
    <x v="21"/>
    <x v="0"/>
    <x v="8"/>
    <s v="All Site Visitors"/>
    <s v="Facebook Interest"/>
    <x v="0"/>
    <x v="0"/>
    <s v="M/F"/>
    <s v="Conversion"/>
    <x v="1491"/>
    <x v="1818"/>
    <n v="12"/>
    <n v="2"/>
    <n v="1"/>
    <x v="0"/>
    <m/>
    <m/>
    <m/>
    <m/>
    <m/>
    <n v="6.481481481481481"/>
    <x v="2293"/>
    <n v="7.1684587813620072E-3"/>
    <x v="2292"/>
    <n v="0.90416666666666667"/>
    <x v="2259"/>
    <n v="0"/>
    <n v="0"/>
    <x v="4"/>
    <x v="4"/>
    <s v=" "/>
    <x v="0"/>
    <x v="0"/>
    <x v="0"/>
    <x v="0"/>
    <x v="0"/>
  </r>
  <r>
    <n v="1000864170"/>
    <n v="1000864170"/>
    <n v="2000991610"/>
    <x v="21"/>
    <x v="0"/>
    <x v="9"/>
    <s v="All Site Visitors"/>
    <s v="Facebook Interest"/>
    <x v="0"/>
    <x v="0"/>
    <s v="M/F"/>
    <s v="Conversion"/>
    <x v="1852"/>
    <x v="1819"/>
    <n v="6"/>
    <n v="1"/>
    <n v="1"/>
    <x v="0"/>
    <m/>
    <m/>
    <m/>
    <m/>
    <m/>
    <n v="6.8637532133676098"/>
    <x v="2294"/>
    <n v="5.1413881748071976E-3"/>
    <x v="2293"/>
    <n v="1.335"/>
    <x v="2260"/>
    <n v="0"/>
    <n v="0"/>
    <x v="4"/>
    <x v="4"/>
    <s v=" "/>
    <x v="0"/>
    <x v="0"/>
    <x v="0"/>
    <x v="0"/>
    <x v="0"/>
  </r>
  <r>
    <n v="1000161144"/>
    <n v="1000161144"/>
    <n v="2000991708"/>
    <x v="21"/>
    <x v="0"/>
    <x v="0"/>
    <s v="Purchases"/>
    <s v="Website Custom Audience"/>
    <x v="1"/>
    <x v="0"/>
    <s v="M/F"/>
    <s v="Conversion"/>
    <x v="1853"/>
    <x v="1820"/>
    <n v="16"/>
    <n v="1"/>
    <n v="0"/>
    <x v="0"/>
    <m/>
    <m/>
    <m/>
    <m/>
    <m/>
    <n v="20.857449088960344"/>
    <x v="2295"/>
    <n v="1.7148981779206859E-2"/>
    <x v="2294"/>
    <n v="1.2162500000000001"/>
    <x v="2261"/>
    <n v="1"/>
    <n v="14"/>
    <x v="1575"/>
    <x v="362"/>
    <s v=" "/>
    <x v="0"/>
    <x v="0"/>
    <x v="0"/>
    <x v="0"/>
    <x v="0"/>
  </r>
  <r>
    <n v="1000262112"/>
    <n v="1000262112"/>
    <n v="2000992066"/>
    <x v="21"/>
    <x v="0"/>
    <x v="1"/>
    <s v="Purchasers, Shopping Cart"/>
    <s v="Website Custom Audience"/>
    <x v="1"/>
    <x v="0"/>
    <s v="M/F"/>
    <s v="Conversion"/>
    <x v="1854"/>
    <x v="1821"/>
    <n v="41"/>
    <n v="2"/>
    <n v="1"/>
    <x v="0"/>
    <m/>
    <m/>
    <m/>
    <m/>
    <m/>
    <n v="15.146051208077894"/>
    <x v="2296"/>
    <n v="1.4785430941218897E-2"/>
    <x v="2295"/>
    <n v="1.024390243902439"/>
    <x v="2262"/>
    <n v="2"/>
    <n v="80"/>
    <x v="1576"/>
    <x v="50"/>
    <s v=" "/>
    <x v="0"/>
    <x v="0"/>
    <x v="0"/>
    <x v="0"/>
    <x v="0"/>
  </r>
  <r>
    <n v="1000171651"/>
    <n v="1000171651"/>
    <n v="2000992080"/>
    <x v="21"/>
    <x v="0"/>
    <x v="2"/>
    <s v="Product Page, Shopping Cart, Purchasers"/>
    <s v="Website Custom Audience"/>
    <x v="1"/>
    <x v="0"/>
    <s v="M/F"/>
    <s v="Conversion"/>
    <x v="23"/>
    <x v="1822"/>
    <n v="62"/>
    <n v="5"/>
    <n v="2"/>
    <x v="0"/>
    <m/>
    <m/>
    <m/>
    <m/>
    <m/>
    <n v="11.807830603276068"/>
    <x v="2297"/>
    <n v="1.2385137834598482E-2"/>
    <x v="2296"/>
    <n v="0.95338709677419353"/>
    <x v="2263"/>
    <n v="2"/>
    <n v="284"/>
    <x v="1577"/>
    <x v="573"/>
    <s v=" "/>
    <x v="0"/>
    <x v="0"/>
    <x v="0"/>
    <x v="0"/>
    <x v="0"/>
  </r>
  <r>
    <n v="1000207787"/>
    <n v="1000207787"/>
    <n v="2000992130"/>
    <x v="21"/>
    <x v="0"/>
    <x v="3"/>
    <s v="All Site Visitors"/>
    <s v="Lookalike"/>
    <x v="1"/>
    <x v="0"/>
    <s v="M/F"/>
    <s v="Conversion"/>
    <x v="1855"/>
    <x v="1823"/>
    <n v="45"/>
    <n v="5"/>
    <n v="2"/>
    <x v="0"/>
    <m/>
    <m/>
    <m/>
    <m/>
    <m/>
    <n v="11.279153642702571"/>
    <x v="2298"/>
    <n v="1.0819908631882664E-2"/>
    <x v="2297"/>
    <n v="1.0424444444444443"/>
    <x v="2264"/>
    <n v="2"/>
    <n v="376"/>
    <x v="1578"/>
    <x v="329"/>
    <s v=" "/>
    <x v="0"/>
    <x v="0"/>
    <x v="0"/>
    <x v="0"/>
    <x v="0"/>
  </r>
  <r>
    <n v="1000888583"/>
    <n v="1000888583"/>
    <n v="2000992172"/>
    <x v="21"/>
    <x v="0"/>
    <x v="4"/>
    <s v="All Site Visitors"/>
    <s v="Lookalike"/>
    <x v="1"/>
    <x v="0"/>
    <s v="M/F"/>
    <s v="Conversion"/>
    <x v="1856"/>
    <x v="1793"/>
    <n v="18"/>
    <n v="1"/>
    <n v="1"/>
    <x v="0"/>
    <m/>
    <m/>
    <m/>
    <m/>
    <m/>
    <n v="11.064572425828969"/>
    <x v="2299"/>
    <n v="1.0471204188481676E-2"/>
    <x v="2298"/>
    <n v="1.0566666666666666"/>
    <x v="2265"/>
    <n v="1"/>
    <n v="177"/>
    <x v="1579"/>
    <x v="51"/>
    <s v=" "/>
    <x v="0"/>
    <x v="0"/>
    <x v="0"/>
    <x v="0"/>
    <x v="0"/>
  </r>
  <r>
    <n v="1000471088"/>
    <n v="1000471088"/>
    <n v="2000992304"/>
    <x v="21"/>
    <x v="0"/>
    <x v="5"/>
    <s v="All Site Visitors"/>
    <s v="Custom Audience"/>
    <x v="1"/>
    <x v="0"/>
    <s v="M/F"/>
    <s v="Conversion"/>
    <x v="1857"/>
    <x v="1061"/>
    <n v="13"/>
    <n v="1"/>
    <n v="1"/>
    <x v="0"/>
    <m/>
    <m/>
    <m/>
    <m/>
    <m/>
    <n v="10.622119815668203"/>
    <x v="2300"/>
    <n v="9.984639016897081E-3"/>
    <x v="2299"/>
    <n v="1.0638461538461539"/>
    <x v="2266"/>
    <n v="0"/>
    <n v="0"/>
    <x v="4"/>
    <x v="4"/>
    <s v=" "/>
    <x v="0"/>
    <x v="0"/>
    <x v="0"/>
    <x v="0"/>
    <x v="0"/>
  </r>
  <r>
    <n v="1000878360"/>
    <n v="1000878360"/>
    <n v="2000992340"/>
    <x v="21"/>
    <x v="0"/>
    <x v="6"/>
    <s v="All Site Visitors"/>
    <s v="Custom Audience"/>
    <x v="1"/>
    <x v="0"/>
    <s v="M/F"/>
    <s v="Conversion"/>
    <x v="319"/>
    <x v="1601"/>
    <n v="14"/>
    <n v="1"/>
    <n v="1"/>
    <x v="0"/>
    <m/>
    <m/>
    <m/>
    <m/>
    <m/>
    <n v="11.446153846153846"/>
    <x v="2301"/>
    <n v="1.0769230769230769E-2"/>
    <x v="2300"/>
    <n v="1.0628571428571429"/>
    <x v="2267"/>
    <n v="0"/>
    <n v="0"/>
    <x v="4"/>
    <x v="4"/>
    <s v=" "/>
    <x v="0"/>
    <x v="0"/>
    <x v="0"/>
    <x v="0"/>
    <x v="0"/>
  </r>
  <r>
    <n v="1000814196"/>
    <n v="1000814196"/>
    <n v="2000992348"/>
    <x v="21"/>
    <x v="0"/>
    <x v="7"/>
    <s v="All Site Visitors"/>
    <s v="Facebook Interest"/>
    <x v="1"/>
    <x v="0"/>
    <s v="M/F"/>
    <s v="Conversion"/>
    <x v="1858"/>
    <x v="1824"/>
    <n v="18"/>
    <n v="2"/>
    <n v="1"/>
    <x v="0"/>
    <m/>
    <m/>
    <m/>
    <m/>
    <m/>
    <n v="6.1687631027253662"/>
    <x v="2302"/>
    <n v="9.433962264150943E-3"/>
    <x v="2301"/>
    <n v="0.65388888888888885"/>
    <x v="2268"/>
    <n v="0"/>
    <n v="0"/>
    <x v="4"/>
    <x v="4"/>
    <s v=" "/>
    <x v="0"/>
    <x v="0"/>
    <x v="0"/>
    <x v="0"/>
    <x v="0"/>
  </r>
  <r>
    <n v="1000378937"/>
    <n v="1000378937"/>
    <n v="2000992748"/>
    <x v="21"/>
    <x v="0"/>
    <x v="7"/>
    <s v="All Site Visitors"/>
    <s v="Facebook Interest"/>
    <x v="1"/>
    <x v="0"/>
    <s v="M/F"/>
    <s v="Conversion"/>
    <x v="1859"/>
    <x v="222"/>
    <n v="13"/>
    <n v="2"/>
    <n v="1"/>
    <x v="0"/>
    <m/>
    <m/>
    <m/>
    <m/>
    <m/>
    <n v="5.8688302907369838"/>
    <x v="2303"/>
    <n v="8.7897227856659904E-3"/>
    <x v="2302"/>
    <n v="0.6676923076923077"/>
    <x v="2269"/>
    <n v="0"/>
    <n v="0"/>
    <x v="4"/>
    <x v="4"/>
    <s v=" "/>
    <x v="0"/>
    <x v="0"/>
    <x v="0"/>
    <x v="0"/>
    <x v="0"/>
  </r>
  <r>
    <n v="1000163711"/>
    <n v="1000163711"/>
    <n v="2000992922"/>
    <x v="21"/>
    <x v="0"/>
    <x v="8"/>
    <s v="All Site Visitors"/>
    <s v="Facebook Interest"/>
    <x v="1"/>
    <x v="0"/>
    <s v="M/F"/>
    <s v="Conversion"/>
    <x v="297"/>
    <x v="1825"/>
    <n v="12"/>
    <n v="2"/>
    <n v="1"/>
    <x v="0"/>
    <m/>
    <m/>
    <m/>
    <m/>
    <m/>
    <n v="6.6621621621621614"/>
    <x v="2304"/>
    <n v="8.1081081081081086E-3"/>
    <x v="2303"/>
    <n v="0.82166666666666666"/>
    <x v="2270"/>
    <n v="0"/>
    <n v="0"/>
    <x v="4"/>
    <x v="4"/>
    <s v=" "/>
    <x v="0"/>
    <x v="0"/>
    <x v="0"/>
    <x v="0"/>
    <x v="0"/>
  </r>
  <r>
    <n v="1000165325"/>
    <n v="1000165325"/>
    <n v="2000993000"/>
    <x v="21"/>
    <x v="0"/>
    <x v="9"/>
    <s v="All Site Visitors"/>
    <s v="Facebook Interest"/>
    <x v="1"/>
    <x v="0"/>
    <s v="M/F"/>
    <s v="Conversion"/>
    <x v="1860"/>
    <x v="1685"/>
    <n v="6"/>
    <n v="1"/>
    <n v="1"/>
    <x v="0"/>
    <m/>
    <m/>
    <m/>
    <m/>
    <m/>
    <n v="8.4254431699687178"/>
    <x v="2305"/>
    <n v="6.2565172054223151E-3"/>
    <x v="2304"/>
    <n v="1.3466666666666667"/>
    <x v="2271"/>
    <n v="0"/>
    <n v="0"/>
    <x v="4"/>
    <x v="4"/>
    <s v=" "/>
    <x v="0"/>
    <x v="0"/>
    <x v="0"/>
    <x v="0"/>
    <x v="0"/>
  </r>
  <r>
    <n v="1000562738"/>
    <n v="1000562738"/>
    <n v="2000993118"/>
    <x v="21"/>
    <x v="0"/>
    <x v="0"/>
    <s v="Purchases"/>
    <s v="Website Custom Audience"/>
    <x v="0"/>
    <x v="1"/>
    <s v="M/F"/>
    <s v="Conversion"/>
    <x v="1861"/>
    <x v="1202"/>
    <n v="16"/>
    <n v="2"/>
    <n v="1"/>
    <x v="773"/>
    <n v="186"/>
    <n v="99"/>
    <n v="77"/>
    <n v="66"/>
    <n v="59"/>
    <n v="17.584650112866818"/>
    <x v="2306"/>
    <n v="1.2039127163280662E-2"/>
    <x v="2305"/>
    <n v="1.4606250000000001"/>
    <x v="2272"/>
    <n v="2"/>
    <n v="348"/>
    <x v="1580"/>
    <x v="279"/>
    <n v="125"/>
    <x v="1141"/>
    <x v="1143"/>
    <x v="1141"/>
    <x v="1143"/>
    <x v="1143"/>
  </r>
  <r>
    <n v="1000322479"/>
    <n v="1000322479"/>
    <n v="2000993468"/>
    <x v="21"/>
    <x v="0"/>
    <x v="1"/>
    <s v="Purchasers, Shopping Cart"/>
    <s v="Website Custom Audience"/>
    <x v="0"/>
    <x v="1"/>
    <s v="M/F"/>
    <s v="Conversion"/>
    <x v="1862"/>
    <x v="55"/>
    <n v="27"/>
    <n v="3"/>
    <n v="1"/>
    <x v="427"/>
    <n v="331"/>
    <n v="193"/>
    <n v="154"/>
    <n v="115"/>
    <n v="106"/>
    <n v="13.664148351648352"/>
    <x v="2307"/>
    <n v="9.271978021978022E-3"/>
    <x v="2306"/>
    <n v="1.4737037037037037"/>
    <x v="2273"/>
    <n v="2"/>
    <n v="232"/>
    <x v="1581"/>
    <x v="608"/>
    <n v="221"/>
    <x v="1142"/>
    <x v="1144"/>
    <x v="1142"/>
    <x v="1144"/>
    <x v="1144"/>
  </r>
  <r>
    <n v="1000733714"/>
    <n v="1000733714"/>
    <n v="2000994000"/>
    <x v="21"/>
    <x v="0"/>
    <x v="2"/>
    <s v="Product Page, Shopping Cart, Purchasers"/>
    <s v="Website Custom Audience"/>
    <x v="0"/>
    <x v="1"/>
    <s v="M/F"/>
    <s v="Conversion"/>
    <x v="1863"/>
    <x v="1826"/>
    <n v="45"/>
    <n v="6"/>
    <n v="3"/>
    <x v="774"/>
    <n v="653"/>
    <n v="348"/>
    <n v="233"/>
    <n v="172"/>
    <n v="151"/>
    <n v="12.906082887700535"/>
    <x v="2308"/>
    <n v="7.5200534759358286E-3"/>
    <x v="2307"/>
    <n v="1.7162222222222223"/>
    <x v="2274"/>
    <n v="2"/>
    <n v="366"/>
    <x v="1582"/>
    <x v="609"/>
    <n v="323"/>
    <x v="1143"/>
    <x v="1145"/>
    <x v="1143"/>
    <x v="1145"/>
    <x v="1145"/>
  </r>
  <r>
    <n v="1000222937"/>
    <n v="1000222937"/>
    <n v="2000994484"/>
    <x v="21"/>
    <x v="0"/>
    <x v="3"/>
    <s v="All Site Visitors"/>
    <s v="Lookalike"/>
    <x v="0"/>
    <x v="1"/>
    <s v="M/F"/>
    <s v="Conversion"/>
    <x v="1864"/>
    <x v="1827"/>
    <n v="33"/>
    <n v="4"/>
    <n v="2"/>
    <x v="775"/>
    <n v="544"/>
    <n v="218"/>
    <n v="164"/>
    <n v="131"/>
    <n v="113"/>
    <n v="10.379510576524265"/>
    <x v="2309"/>
    <n v="6.8436333471588555E-3"/>
    <x v="2308"/>
    <n v="1.5166666666666666"/>
    <x v="2275"/>
    <n v="1"/>
    <n v="95"/>
    <x v="1583"/>
    <x v="112"/>
    <n v="244"/>
    <x v="1144"/>
    <x v="1146"/>
    <x v="1144"/>
    <x v="1146"/>
    <x v="1146"/>
  </r>
  <r>
    <n v="1000288368"/>
    <n v="1000288368"/>
    <n v="2000994626"/>
    <x v="21"/>
    <x v="0"/>
    <x v="4"/>
    <s v="All Site Visitors"/>
    <s v="Lookalike"/>
    <x v="0"/>
    <x v="1"/>
    <s v="M/F"/>
    <s v="Conversion"/>
    <x v="729"/>
    <x v="595"/>
    <n v="15"/>
    <n v="2"/>
    <n v="1"/>
    <x v="776"/>
    <n v="247"/>
    <n v="115"/>
    <n v="87"/>
    <n v="71"/>
    <n v="64"/>
    <n v="9.6455379482902401"/>
    <x v="2310"/>
    <n v="6.255212677231026E-3"/>
    <x v="2309"/>
    <n v="1.542"/>
    <x v="2276"/>
    <n v="0"/>
    <n v="0"/>
    <x v="4"/>
    <x v="4"/>
    <n v="135"/>
    <x v="1145"/>
    <x v="1147"/>
    <x v="1145"/>
    <x v="1147"/>
    <x v="1147"/>
  </r>
  <r>
    <n v="1000714333"/>
    <n v="1000714333"/>
    <n v="2000995356"/>
    <x v="21"/>
    <x v="0"/>
    <x v="5"/>
    <s v="All Site Visitors"/>
    <s v="Custom Audience"/>
    <x v="0"/>
    <x v="1"/>
    <s v="M/F"/>
    <s v="Conversion"/>
    <x v="1561"/>
    <x v="1828"/>
    <n v="18"/>
    <n v="3"/>
    <n v="1"/>
    <x v="777"/>
    <n v="226"/>
    <n v="126"/>
    <n v="87"/>
    <n v="67"/>
    <n v="63"/>
    <n v="8.9091630305434357"/>
    <x v="2311"/>
    <n v="7.1400238000793332E-3"/>
    <x v="2310"/>
    <n v="1.2477777777777779"/>
    <x v="2277"/>
    <n v="1"/>
    <n v="77"/>
    <x v="1584"/>
    <x v="77"/>
    <n v="130"/>
    <x v="1146"/>
    <x v="1148"/>
    <x v="1146"/>
    <x v="1148"/>
    <x v="1148"/>
  </r>
  <r>
    <n v="1000843909"/>
    <n v="1000843909"/>
    <n v="2000995526"/>
    <x v="21"/>
    <x v="0"/>
    <x v="6"/>
    <s v="All Site Visitors"/>
    <s v="Custom Audience"/>
    <x v="0"/>
    <x v="1"/>
    <s v="M/F"/>
    <s v="Conversion"/>
    <x v="1865"/>
    <x v="1829"/>
    <n v="11"/>
    <n v="2"/>
    <n v="1"/>
    <x v="368"/>
    <n v="170"/>
    <n v="74"/>
    <n v="47"/>
    <n v="39"/>
    <n v="33"/>
    <n v="10"/>
    <x v="2312"/>
    <n v="7.6230076230076231E-3"/>
    <x v="2311"/>
    <n v="1.3118181818181818"/>
    <x v="2278"/>
    <n v="0"/>
    <n v="0"/>
    <x v="4"/>
    <x v="4"/>
    <n v="72"/>
    <x v="1147"/>
    <x v="1149"/>
    <x v="1147"/>
    <x v="1149"/>
    <x v="1149"/>
  </r>
  <r>
    <n v="1000330494"/>
    <n v="1000330494"/>
    <n v="2000995890"/>
    <x v="21"/>
    <x v="0"/>
    <x v="7"/>
    <s v="All Site Visitors"/>
    <s v="Facebook Interest"/>
    <x v="0"/>
    <x v="1"/>
    <s v="M/F"/>
    <s v="Conversion"/>
    <x v="521"/>
    <x v="1232"/>
    <n v="21"/>
    <n v="3"/>
    <n v="1"/>
    <x v="295"/>
    <n v="402"/>
    <n v="203"/>
    <n v="125"/>
    <n v="95"/>
    <n v="89"/>
    <n v="4.8701073779009354"/>
    <x v="2313"/>
    <n v="7.2739868375476273E-3"/>
    <x v="2312"/>
    <n v="0.66952380952380952"/>
    <x v="2279"/>
    <n v="1"/>
    <n v="24"/>
    <x v="1585"/>
    <x v="3"/>
    <n v="184"/>
    <x v="1148"/>
    <x v="1150"/>
    <x v="1148"/>
    <x v="1150"/>
    <x v="1150"/>
  </r>
  <r>
    <n v="1000237061"/>
    <n v="1000237061"/>
    <n v="2000996014"/>
    <x v="21"/>
    <x v="0"/>
    <x v="7"/>
    <s v="All Site Visitors"/>
    <s v="Facebook Interest"/>
    <x v="0"/>
    <x v="1"/>
    <s v="M/F"/>
    <s v="Conversion"/>
    <x v="1866"/>
    <x v="1068"/>
    <n v="13"/>
    <n v="2"/>
    <n v="1"/>
    <x v="267"/>
    <n v="175"/>
    <n v="78"/>
    <n v="56"/>
    <n v="39"/>
    <n v="36"/>
    <n v="5.8549730524252812"/>
    <x v="2314"/>
    <n v="6.369426751592357E-3"/>
    <x v="2313"/>
    <n v="0.91923076923076918"/>
    <x v="2280"/>
    <n v="0"/>
    <n v="0"/>
    <x v="4"/>
    <x v="4"/>
    <n v="75"/>
    <x v="1149"/>
    <x v="1151"/>
    <x v="1149"/>
    <x v="1151"/>
    <x v="1151"/>
  </r>
  <r>
    <n v="1000432560"/>
    <n v="1000432560"/>
    <n v="2000996162"/>
    <x v="21"/>
    <x v="0"/>
    <x v="8"/>
    <s v="All Site Visitors"/>
    <s v="Facebook Interest"/>
    <x v="0"/>
    <x v="1"/>
    <s v="M/F"/>
    <s v="Conversion"/>
    <x v="569"/>
    <x v="1830"/>
    <n v="10"/>
    <n v="2"/>
    <n v="1"/>
    <x v="138"/>
    <n v="272"/>
    <n v="143"/>
    <n v="86"/>
    <n v="76"/>
    <n v="67"/>
    <n v="5.7788697788697787"/>
    <x v="2315"/>
    <n v="4.9140049140049139E-3"/>
    <x v="2314"/>
    <n v="1.1759999999999999"/>
    <x v="2281"/>
    <n v="0"/>
    <n v="0"/>
    <x v="4"/>
    <x v="4"/>
    <n v="143"/>
    <x v="1150"/>
    <x v="1152"/>
    <x v="1150"/>
    <x v="1152"/>
    <x v="1152"/>
  </r>
  <r>
    <n v="1000536323"/>
    <n v="1000536323"/>
    <n v="2000997406"/>
    <x v="21"/>
    <x v="0"/>
    <x v="9"/>
    <s v="All Site Visitors"/>
    <s v="Facebook Interest"/>
    <x v="0"/>
    <x v="1"/>
    <s v="M/F"/>
    <s v="Conversion"/>
    <x v="1867"/>
    <x v="894"/>
    <n v="7"/>
    <n v="2"/>
    <n v="1"/>
    <x v="490"/>
    <n v="257"/>
    <n v="150"/>
    <n v="111"/>
    <n v="96"/>
    <n v="91"/>
    <n v="6.1457286432160805"/>
    <x v="2316"/>
    <n v="3.5175879396984926E-3"/>
    <x v="2315"/>
    <n v="1.7471428571428571"/>
    <x v="2282"/>
    <n v="0"/>
    <n v="0"/>
    <x v="4"/>
    <x v="4"/>
    <n v="187"/>
    <x v="1151"/>
    <x v="1153"/>
    <x v="1151"/>
    <x v="1153"/>
    <x v="1153"/>
  </r>
  <r>
    <n v="1000907181"/>
    <n v="1000907181"/>
    <n v="2000998040"/>
    <x v="21"/>
    <x v="0"/>
    <x v="0"/>
    <s v="Purchases"/>
    <s v="Website Custom Audience"/>
    <x v="1"/>
    <x v="1"/>
    <s v="M/F"/>
    <s v="Conversion"/>
    <x v="1868"/>
    <x v="278"/>
    <n v="20"/>
    <n v="2"/>
    <n v="1"/>
    <x v="778"/>
    <n v="110"/>
    <n v="47"/>
    <n v="33"/>
    <n v="29"/>
    <n v="25"/>
    <n v="16.975235849056606"/>
    <x v="2317"/>
    <n v="1.179245283018868E-2"/>
    <x v="2316"/>
    <n v="1.4395"/>
    <x v="2283"/>
    <n v="1"/>
    <n v="150"/>
    <x v="1586"/>
    <x v="147"/>
    <n v="54"/>
    <x v="1152"/>
    <x v="1154"/>
    <x v="1152"/>
    <x v="1154"/>
    <x v="1154"/>
  </r>
  <r>
    <n v="1000735654"/>
    <n v="1000735654"/>
    <n v="2000998238"/>
    <x v="21"/>
    <x v="0"/>
    <x v="1"/>
    <s v="Purchasers, Shopping Cart"/>
    <s v="Website Custom Audience"/>
    <x v="1"/>
    <x v="1"/>
    <s v="M/F"/>
    <s v="Conversion"/>
    <x v="1869"/>
    <x v="808"/>
    <n v="32"/>
    <n v="3"/>
    <n v="1"/>
    <x v="779"/>
    <n v="459"/>
    <n v="253"/>
    <n v="152"/>
    <n v="137"/>
    <n v="128"/>
    <n v="14.635193133047212"/>
    <x v="2318"/>
    <n v="1.1444921316165951E-2"/>
    <x v="2317"/>
    <n v="1.2787500000000001"/>
    <x v="2284"/>
    <n v="2"/>
    <n v="96"/>
    <x v="1587"/>
    <x v="610"/>
    <n v="265"/>
    <x v="1153"/>
    <x v="1155"/>
    <x v="1153"/>
    <x v="1155"/>
    <x v="1155"/>
  </r>
  <r>
    <n v="1000247394"/>
    <n v="1000247394"/>
    <n v="2000998422"/>
    <x v="21"/>
    <x v="0"/>
    <x v="2"/>
    <s v="Product Page, Shopping Cart, Purchasers"/>
    <s v="Website Custom Audience"/>
    <x v="1"/>
    <x v="1"/>
    <s v="M/F"/>
    <s v="Conversion"/>
    <x v="1870"/>
    <x v="1831"/>
    <n v="61"/>
    <n v="7"/>
    <n v="3"/>
    <x v="338"/>
    <n v="625"/>
    <n v="274"/>
    <n v="202"/>
    <n v="166"/>
    <n v="149"/>
    <n v="12.225110873222205"/>
    <x v="2319"/>
    <n v="9.3286435234745373E-3"/>
    <x v="2318"/>
    <n v="1.3104918032786885"/>
    <x v="2285"/>
    <n v="3"/>
    <n v="378"/>
    <x v="1588"/>
    <x v="14"/>
    <n v="315"/>
    <x v="1154"/>
    <x v="1156"/>
    <x v="1154"/>
    <x v="1156"/>
    <x v="1156"/>
  </r>
  <r>
    <n v="1000323439"/>
    <n v="1000323439"/>
    <n v="2000998604"/>
    <x v="21"/>
    <x v="0"/>
    <x v="3"/>
    <s v="All Site Visitors"/>
    <s v="Lookalike"/>
    <x v="1"/>
    <x v="1"/>
    <s v="M/F"/>
    <s v="Conversion"/>
    <x v="1871"/>
    <x v="1832"/>
    <n v="48"/>
    <n v="6"/>
    <n v="3"/>
    <x v="780"/>
    <n v="784"/>
    <n v="412"/>
    <n v="297"/>
    <n v="221"/>
    <n v="209"/>
    <n v="10.476555317192769"/>
    <x v="2320"/>
    <n v="7.3551946061906218E-3"/>
    <x v="2319"/>
    <n v="1.4243750000000002"/>
    <x v="2286"/>
    <n v="2"/>
    <n v="72"/>
    <x v="1589"/>
    <x v="57"/>
    <n v="430"/>
    <x v="1155"/>
    <x v="1157"/>
    <x v="1155"/>
    <x v="1157"/>
    <x v="1157"/>
  </r>
  <r>
    <n v="1000763479"/>
    <n v="1000763479"/>
    <n v="2000998684"/>
    <x v="21"/>
    <x v="0"/>
    <x v="4"/>
    <s v="All Site Visitors"/>
    <s v="Lookalike"/>
    <x v="1"/>
    <x v="1"/>
    <s v="M/F"/>
    <s v="Conversion"/>
    <x v="1419"/>
    <x v="1367"/>
    <n v="16"/>
    <n v="2"/>
    <n v="1"/>
    <x v="89"/>
    <n v="181"/>
    <n v="82"/>
    <n v="65"/>
    <n v="49"/>
    <n v="44"/>
    <n v="10.291079812206574"/>
    <x v="2321"/>
    <n v="7.5117370892018778E-3"/>
    <x v="2320"/>
    <n v="1.37"/>
    <x v="2287"/>
    <n v="1"/>
    <n v="178"/>
    <x v="1590"/>
    <x v="52"/>
    <n v="93"/>
    <x v="1156"/>
    <x v="1158"/>
    <x v="1156"/>
    <x v="1158"/>
    <x v="1158"/>
  </r>
  <r>
    <n v="1000428404"/>
    <n v="1000428404"/>
    <n v="2000998720"/>
    <x v="21"/>
    <x v="0"/>
    <x v="5"/>
    <s v="All Site Visitors"/>
    <s v="Custom Audience"/>
    <x v="1"/>
    <x v="1"/>
    <s v="M/F"/>
    <s v="Conversion"/>
    <x v="1872"/>
    <x v="1015"/>
    <n v="21"/>
    <n v="3"/>
    <n v="1"/>
    <x v="164"/>
    <n v="267"/>
    <n v="129"/>
    <n v="101"/>
    <n v="82"/>
    <n v="75"/>
    <n v="8.6404943656852051"/>
    <x v="2322"/>
    <n v="7.6335877862595417E-3"/>
    <x v="2321"/>
    <n v="1.131904761904762"/>
    <x v="2288"/>
    <n v="1"/>
    <n v="83"/>
    <x v="1591"/>
    <x v="261"/>
    <n v="157"/>
    <x v="1157"/>
    <x v="1159"/>
    <x v="1157"/>
    <x v="1159"/>
    <x v="1159"/>
  </r>
  <r>
    <n v="1000990042"/>
    <n v="1000990042"/>
    <n v="2000999228"/>
    <x v="21"/>
    <x v="0"/>
    <x v="6"/>
    <s v="All Site Visitors"/>
    <s v="Custom Audience"/>
    <x v="1"/>
    <x v="1"/>
    <s v="M/F"/>
    <s v="Conversion"/>
    <x v="1873"/>
    <x v="769"/>
    <n v="16"/>
    <n v="2"/>
    <n v="1"/>
    <x v="621"/>
    <n v="239"/>
    <n v="122"/>
    <n v="97"/>
    <n v="80"/>
    <n v="72"/>
    <n v="10.325443786982248"/>
    <x v="2323"/>
    <n v="7.889546351084813E-3"/>
    <x v="2322"/>
    <n v="1.3087500000000001"/>
    <x v="2289"/>
    <n v="1"/>
    <n v="162"/>
    <x v="1592"/>
    <x v="28"/>
    <n v="152"/>
    <x v="1158"/>
    <x v="1160"/>
    <x v="1158"/>
    <x v="1160"/>
    <x v="1160"/>
  </r>
  <r>
    <n v="1000889238"/>
    <n v="1000889238"/>
    <n v="2000999442"/>
    <x v="21"/>
    <x v="0"/>
    <x v="7"/>
    <s v="All Site Visitors"/>
    <s v="Facebook Interest"/>
    <x v="1"/>
    <x v="1"/>
    <s v="M/F"/>
    <s v="Conversion"/>
    <x v="621"/>
    <x v="397"/>
    <n v="16"/>
    <n v="2"/>
    <n v="1"/>
    <x v="704"/>
    <n v="218"/>
    <n v="126"/>
    <n v="100"/>
    <n v="86"/>
    <n v="80"/>
    <n v="5.3881661770877045"/>
    <x v="2324"/>
    <n v="6.7142257658413763E-3"/>
    <x v="2323"/>
    <n v="0.80249999999999999"/>
    <x v="2290"/>
    <n v="0"/>
    <n v="0"/>
    <x v="4"/>
    <x v="4"/>
    <n v="166"/>
    <x v="1159"/>
    <x v="1161"/>
    <x v="1159"/>
    <x v="1161"/>
    <x v="1161"/>
  </r>
  <r>
    <n v="1000265848"/>
    <n v="1000265848"/>
    <n v="2000999824"/>
    <x v="21"/>
    <x v="0"/>
    <x v="7"/>
    <s v="All Site Visitors"/>
    <s v="Facebook Interest"/>
    <x v="1"/>
    <x v="1"/>
    <s v="M/F"/>
    <s v="Conversion"/>
    <x v="1874"/>
    <x v="1833"/>
    <n v="21"/>
    <n v="3"/>
    <n v="1"/>
    <x v="341"/>
    <n v="245"/>
    <n v="138"/>
    <n v="96"/>
    <n v="77"/>
    <n v="67"/>
    <n v="5.3354632587859427"/>
    <x v="2325"/>
    <n v="6.7092651757188499E-3"/>
    <x v="2324"/>
    <n v="0.79523809523809519"/>
    <x v="2291"/>
    <n v="1"/>
    <n v="79"/>
    <x v="1593"/>
    <x v="83"/>
    <n v="144"/>
    <x v="1160"/>
    <x v="1162"/>
    <x v="1160"/>
    <x v="1162"/>
    <x v="1162"/>
  </r>
  <r>
    <n v="1000700891"/>
    <n v="1000700891"/>
    <n v="2000999964"/>
    <x v="21"/>
    <x v="0"/>
    <x v="8"/>
    <s v="All Site Visitors"/>
    <s v="Facebook Interest"/>
    <x v="1"/>
    <x v="1"/>
    <s v="M/F"/>
    <s v="Conversion"/>
    <x v="1875"/>
    <x v="1834"/>
    <n v="12"/>
    <n v="2"/>
    <n v="1"/>
    <x v="781"/>
    <n v="150"/>
    <n v="84"/>
    <n v="55"/>
    <n v="44"/>
    <n v="39"/>
    <n v="6.61907190209077"/>
    <x v="2326"/>
    <n v="6.1193268740438551E-3"/>
    <x v="2325"/>
    <n v="1.0816666666666668"/>
    <x v="2292"/>
    <n v="0"/>
    <n v="0"/>
    <x v="4"/>
    <x v="4"/>
    <n v="83"/>
    <x v="1161"/>
    <x v="1163"/>
    <x v="1161"/>
    <x v="1163"/>
    <x v="1163"/>
  </r>
  <r>
    <n v="1000177574"/>
    <n v="1000177574"/>
    <n v="2001000360"/>
    <x v="21"/>
    <x v="0"/>
    <x v="9"/>
    <s v="All Site Visitors"/>
    <s v="Facebook Interest"/>
    <x v="1"/>
    <x v="1"/>
    <s v="M/F"/>
    <s v="Conversion"/>
    <x v="0"/>
    <x v="1702"/>
    <n v="9"/>
    <n v="2"/>
    <n v="1"/>
    <x v="621"/>
    <n v="201"/>
    <n v="118"/>
    <n v="83"/>
    <n v="70"/>
    <n v="63"/>
    <n v="6.4688427299703264"/>
    <x v="2327"/>
    <n v="3.8151759220008477E-3"/>
    <x v="2326"/>
    <n v="1.6955555555555555"/>
    <x v="1949"/>
    <n v="0"/>
    <n v="0"/>
    <x v="4"/>
    <x v="4"/>
    <n v="133"/>
    <x v="1162"/>
    <x v="1164"/>
    <x v="1162"/>
    <x v="1164"/>
    <x v="1164"/>
  </r>
  <r>
    <n v="1000610595"/>
    <n v="1000610595"/>
    <n v="2001000384"/>
    <x v="22"/>
    <x v="0"/>
    <x v="0"/>
    <s v="Purchases"/>
    <s v="Website Custom Audience"/>
    <x v="0"/>
    <x v="0"/>
    <s v="F"/>
    <s v="Conversion"/>
    <x v="1876"/>
    <x v="1509"/>
    <n v="19"/>
    <n v="1"/>
    <n v="1"/>
    <x v="0"/>
    <m/>
    <m/>
    <m/>
    <m/>
    <m/>
    <n v="21.150442477876105"/>
    <x v="2328"/>
    <n v="1.5285599356395816E-2"/>
    <x v="2327"/>
    <n v="1.3836842105263158"/>
    <x v="2293"/>
    <n v="1"/>
    <n v="146"/>
    <x v="1594"/>
    <x v="173"/>
    <s v=" "/>
    <x v="0"/>
    <x v="0"/>
    <x v="0"/>
    <x v="0"/>
    <x v="0"/>
  </r>
  <r>
    <n v="1000568305"/>
    <n v="1000568305"/>
    <n v="2001001056"/>
    <x v="22"/>
    <x v="0"/>
    <x v="1"/>
    <s v="Purchasers, Shopping Cart"/>
    <s v="Website Custom Audience"/>
    <x v="0"/>
    <x v="0"/>
    <s v="F"/>
    <s v="Conversion"/>
    <x v="1877"/>
    <x v="808"/>
    <n v="38"/>
    <n v="2"/>
    <n v="1"/>
    <x v="0"/>
    <m/>
    <m/>
    <m/>
    <m/>
    <m/>
    <n v="15.86552217453505"/>
    <x v="2329"/>
    <n v="1.3590844062947067E-2"/>
    <x v="2328"/>
    <n v="1.1673684210526316"/>
    <x v="2294"/>
    <n v="2"/>
    <n v="198"/>
    <x v="1595"/>
    <x v="130"/>
    <s v=" "/>
    <x v="0"/>
    <x v="0"/>
    <x v="0"/>
    <x v="0"/>
    <x v="0"/>
  </r>
  <r>
    <n v="1000244368"/>
    <n v="1000244368"/>
    <n v="2001001104"/>
    <x v="22"/>
    <x v="0"/>
    <x v="2"/>
    <s v="Product Page, Shopping Cart, Purchasers"/>
    <s v="Website Custom Audience"/>
    <x v="0"/>
    <x v="0"/>
    <s v="F"/>
    <s v="Conversion"/>
    <x v="1878"/>
    <x v="1835"/>
    <n v="51"/>
    <n v="5"/>
    <n v="2"/>
    <x v="0"/>
    <m/>
    <m/>
    <m/>
    <m/>
    <m/>
    <n v="13.226296376654373"/>
    <x v="2330"/>
    <n v="1.1065307008027771E-2"/>
    <x v="2329"/>
    <n v="1.1952941176470588"/>
    <x v="2295"/>
    <n v="2"/>
    <n v="224"/>
    <x v="1596"/>
    <x v="611"/>
    <s v=" "/>
    <x v="0"/>
    <x v="0"/>
    <x v="0"/>
    <x v="0"/>
    <x v="0"/>
  </r>
  <r>
    <n v="1000864498"/>
    <n v="1000864498"/>
    <n v="2001001560"/>
    <x v="22"/>
    <x v="0"/>
    <x v="3"/>
    <s v="All Site Visitors"/>
    <s v="Lookalike"/>
    <x v="0"/>
    <x v="0"/>
    <s v="F"/>
    <s v="Conversion"/>
    <x v="1302"/>
    <x v="1836"/>
    <n v="30"/>
    <n v="3"/>
    <n v="2"/>
    <x v="0"/>
    <m/>
    <m/>
    <m/>
    <m/>
    <m/>
    <n v="12.473599999999999"/>
    <x v="2331"/>
    <n v="9.5999999999999992E-3"/>
    <x v="2330"/>
    <n v="1.2993333333333332"/>
    <x v="2296"/>
    <n v="1"/>
    <n v="132"/>
    <x v="1597"/>
    <x v="204"/>
    <s v=" "/>
    <x v="0"/>
    <x v="0"/>
    <x v="0"/>
    <x v="0"/>
    <x v="0"/>
  </r>
  <r>
    <n v="1000669397"/>
    <n v="1000669397"/>
    <n v="2001002660"/>
    <x v="22"/>
    <x v="0"/>
    <x v="4"/>
    <s v="All Site Visitors"/>
    <s v="Lookalike"/>
    <x v="0"/>
    <x v="0"/>
    <s v="F"/>
    <s v="Conversion"/>
    <x v="231"/>
    <x v="1837"/>
    <n v="14"/>
    <n v="2"/>
    <n v="1"/>
    <x v="0"/>
    <m/>
    <m/>
    <m/>
    <m/>
    <m/>
    <n v="10.677048070412999"/>
    <x v="2332"/>
    <n v="9.4786729857819912E-3"/>
    <x v="2331"/>
    <n v="1.1264285714285713"/>
    <x v="247"/>
    <n v="1"/>
    <n v="151"/>
    <x v="1598"/>
    <x v="208"/>
    <s v=" "/>
    <x v="0"/>
    <x v="0"/>
    <x v="0"/>
    <x v="0"/>
    <x v="0"/>
  </r>
  <r>
    <n v="1000393948"/>
    <n v="1000393948"/>
    <n v="2001003284"/>
    <x v="22"/>
    <x v="0"/>
    <x v="5"/>
    <s v="All Site Visitors"/>
    <s v="Custom Audience"/>
    <x v="0"/>
    <x v="0"/>
    <s v="F"/>
    <s v="Conversion"/>
    <x v="898"/>
    <x v="1838"/>
    <n v="18"/>
    <n v="2"/>
    <n v="1"/>
    <x v="0"/>
    <m/>
    <m/>
    <m/>
    <m/>
    <m/>
    <n v="10.692475463467829"/>
    <x v="2333"/>
    <n v="9.8146128680479828E-3"/>
    <x v="2332"/>
    <n v="1.0894444444444444"/>
    <x v="2297"/>
    <n v="1"/>
    <n v="171"/>
    <x v="1599"/>
    <x v="240"/>
    <s v=" "/>
    <x v="0"/>
    <x v="0"/>
    <x v="0"/>
    <x v="0"/>
    <x v="0"/>
  </r>
  <r>
    <n v="1000783641"/>
    <n v="1000783641"/>
    <n v="2001003514"/>
    <x v="22"/>
    <x v="0"/>
    <x v="6"/>
    <s v="All Site Visitors"/>
    <s v="Custom Audience"/>
    <x v="0"/>
    <x v="0"/>
    <s v="F"/>
    <s v="Conversion"/>
    <x v="1579"/>
    <x v="997"/>
    <n v="15"/>
    <n v="1"/>
    <n v="1"/>
    <x v="0"/>
    <m/>
    <m/>
    <m/>
    <m/>
    <m/>
    <n v="10.728522336769759"/>
    <x v="2334"/>
    <n v="1.0309278350515464E-2"/>
    <x v="2333"/>
    <n v="1.0406666666666666"/>
    <x v="2298"/>
    <n v="1"/>
    <n v="81"/>
    <x v="1600"/>
    <x v="324"/>
    <s v=" "/>
    <x v="0"/>
    <x v="0"/>
    <x v="0"/>
    <x v="0"/>
    <x v="0"/>
  </r>
  <r>
    <n v="1000462746"/>
    <n v="1000462746"/>
    <n v="2001003820"/>
    <x v="22"/>
    <x v="0"/>
    <x v="7"/>
    <s v="All Site Visitors"/>
    <s v="Facebook Interest"/>
    <x v="0"/>
    <x v="0"/>
    <s v="F"/>
    <s v="Conversion"/>
    <x v="944"/>
    <x v="1576"/>
    <n v="20"/>
    <n v="2"/>
    <n v="1"/>
    <x v="0"/>
    <m/>
    <m/>
    <m/>
    <m/>
    <m/>
    <n v="6.1382310294828413"/>
    <x v="2335"/>
    <n v="9.6665055582406956E-3"/>
    <x v="2334"/>
    <n v="0.63500000000000001"/>
    <x v="1060"/>
    <n v="1"/>
    <n v="126"/>
    <x v="1601"/>
    <x v="226"/>
    <s v=" "/>
    <x v="0"/>
    <x v="0"/>
    <x v="0"/>
    <x v="0"/>
    <x v="0"/>
  </r>
  <r>
    <n v="1000164515"/>
    <n v="1000164515"/>
    <n v="2001003870"/>
    <x v="22"/>
    <x v="0"/>
    <x v="7"/>
    <s v="All Site Visitors"/>
    <s v="Facebook Interest"/>
    <x v="0"/>
    <x v="0"/>
    <s v="F"/>
    <s v="Conversion"/>
    <x v="648"/>
    <x v="1839"/>
    <n v="13"/>
    <n v="1"/>
    <n v="1"/>
    <x v="0"/>
    <m/>
    <m/>
    <m/>
    <m/>
    <m/>
    <n v="6.7563739376770533"/>
    <x v="2336"/>
    <n v="9.2067988668555235E-3"/>
    <x v="2335"/>
    <n v="0.73384615384615381"/>
    <x v="717"/>
    <n v="0"/>
    <n v="0"/>
    <x v="4"/>
    <x v="4"/>
    <s v=" "/>
    <x v="0"/>
    <x v="0"/>
    <x v="0"/>
    <x v="0"/>
    <x v="0"/>
  </r>
  <r>
    <n v="1000581185"/>
    <n v="1000581185"/>
    <n v="2001004498"/>
    <x v="22"/>
    <x v="0"/>
    <x v="8"/>
    <s v="All Site Visitors"/>
    <s v="Facebook Interest"/>
    <x v="0"/>
    <x v="0"/>
    <s v="F"/>
    <s v="Conversion"/>
    <x v="414"/>
    <x v="1840"/>
    <n v="10"/>
    <n v="2"/>
    <n v="1"/>
    <x v="0"/>
    <m/>
    <m/>
    <m/>
    <m/>
    <m/>
    <n v="7.9176904176904186"/>
    <x v="2337"/>
    <n v="6.1425061425061421E-3"/>
    <x v="2336"/>
    <n v="1.2890000000000001"/>
    <x v="2299"/>
    <n v="0"/>
    <n v="0"/>
    <x v="4"/>
    <x v="4"/>
    <s v=" "/>
    <x v="0"/>
    <x v="0"/>
    <x v="0"/>
    <x v="0"/>
    <x v="0"/>
  </r>
  <r>
    <n v="1000969853"/>
    <n v="1000969853"/>
    <n v="2001004624"/>
    <x v="22"/>
    <x v="0"/>
    <x v="9"/>
    <s v="All Site Visitors"/>
    <s v="Facebook Interest"/>
    <x v="0"/>
    <x v="0"/>
    <s v="F"/>
    <s v="Conversion"/>
    <x v="1879"/>
    <x v="1462"/>
    <n v="6"/>
    <n v="1"/>
    <n v="1"/>
    <x v="0"/>
    <m/>
    <m/>
    <m/>
    <m/>
    <m/>
    <n v="8.1017257039055401"/>
    <x v="2338"/>
    <n v="5.4495912806539508E-3"/>
    <x v="2337"/>
    <n v="1.4866666666666666"/>
    <x v="2300"/>
    <n v="0"/>
    <n v="0"/>
    <x v="4"/>
    <x v="4"/>
    <s v=" "/>
    <x v="0"/>
    <x v="0"/>
    <x v="0"/>
    <x v="0"/>
    <x v="0"/>
  </r>
  <r>
    <n v="1000822800"/>
    <n v="1000822800"/>
    <n v="2001004876"/>
    <x v="22"/>
    <x v="0"/>
    <x v="0"/>
    <s v="Purchases"/>
    <s v="Website Custom Audience"/>
    <x v="1"/>
    <x v="0"/>
    <s v="F"/>
    <s v="Conversion"/>
    <x v="1880"/>
    <x v="1841"/>
    <n v="15"/>
    <n v="1"/>
    <n v="0"/>
    <x v="0"/>
    <m/>
    <m/>
    <m/>
    <m/>
    <m/>
    <n v="20.012406947890817"/>
    <x v="2339"/>
    <n v="1.8610421836228287E-2"/>
    <x v="2338"/>
    <n v="1.0753333333333333"/>
    <x v="2301"/>
    <n v="1"/>
    <n v="175"/>
    <x v="1602"/>
    <x v="123"/>
    <s v=" "/>
    <x v="0"/>
    <x v="0"/>
    <x v="0"/>
    <x v="0"/>
    <x v="0"/>
  </r>
  <r>
    <n v="1000709468"/>
    <n v="1000709468"/>
    <n v="2001004988"/>
    <x v="22"/>
    <x v="0"/>
    <x v="1"/>
    <s v="Purchasers, Shopping Cart"/>
    <s v="Website Custom Audience"/>
    <x v="1"/>
    <x v="0"/>
    <s v="F"/>
    <s v="Conversion"/>
    <x v="1881"/>
    <x v="1615"/>
    <n v="34"/>
    <n v="2"/>
    <n v="1"/>
    <x v="0"/>
    <m/>
    <m/>
    <m/>
    <m/>
    <m/>
    <n v="17.262374069207183"/>
    <x v="2340"/>
    <n v="1.4892685063512922E-2"/>
    <x v="2339"/>
    <n v="1.1591176470588234"/>
    <x v="2302"/>
    <n v="2"/>
    <n v="138"/>
    <x v="1603"/>
    <x v="301"/>
    <s v=" "/>
    <x v="0"/>
    <x v="0"/>
    <x v="0"/>
    <x v="0"/>
    <x v="0"/>
  </r>
  <r>
    <n v="1000853153"/>
    <n v="1000853153"/>
    <n v="2001005080"/>
    <x v="22"/>
    <x v="0"/>
    <x v="2"/>
    <s v="Product Page, Shopping Cart, Purchasers"/>
    <s v="Website Custom Audience"/>
    <x v="1"/>
    <x v="0"/>
    <s v="F"/>
    <s v="Conversion"/>
    <x v="1882"/>
    <x v="318"/>
    <n v="37"/>
    <n v="3"/>
    <n v="2"/>
    <x v="0"/>
    <m/>
    <m/>
    <m/>
    <m/>
    <m/>
    <n v="14.67892674103105"/>
    <x v="2341"/>
    <n v="1.1154657823334338E-2"/>
    <x v="2340"/>
    <n v="1.3159459459459459"/>
    <x v="2303"/>
    <n v="1"/>
    <n v="161"/>
    <x v="1604"/>
    <x v="47"/>
    <s v=" "/>
    <x v="0"/>
    <x v="0"/>
    <x v="0"/>
    <x v="0"/>
    <x v="0"/>
  </r>
  <r>
    <n v="1000820050"/>
    <n v="1000820050"/>
    <n v="2001005196"/>
    <x v="22"/>
    <x v="0"/>
    <x v="3"/>
    <s v="All Site Visitors"/>
    <s v="Lookalike"/>
    <x v="1"/>
    <x v="0"/>
    <s v="F"/>
    <s v="Conversion"/>
    <x v="1883"/>
    <x v="225"/>
    <n v="30"/>
    <n v="3"/>
    <n v="1"/>
    <x v="0"/>
    <m/>
    <m/>
    <m/>
    <m/>
    <m/>
    <n v="12.818024263431541"/>
    <x v="2342"/>
    <n v="1.0398613518197574E-2"/>
    <x v="2341"/>
    <n v="1.2326666666666666"/>
    <x v="2304"/>
    <n v="1"/>
    <n v="21"/>
    <x v="1605"/>
    <x v="27"/>
    <s v=" "/>
    <x v="0"/>
    <x v="0"/>
    <x v="0"/>
    <x v="0"/>
    <x v="0"/>
  </r>
  <r>
    <n v="1000808420"/>
    <n v="1000808420"/>
    <n v="2001005366"/>
    <x v="22"/>
    <x v="0"/>
    <x v="4"/>
    <s v="All Site Visitors"/>
    <s v="Lookalike"/>
    <x v="1"/>
    <x v="0"/>
    <s v="F"/>
    <s v="Conversion"/>
    <x v="118"/>
    <x v="1273"/>
    <n v="18"/>
    <n v="2"/>
    <n v="1"/>
    <x v="0"/>
    <m/>
    <m/>
    <m/>
    <m/>
    <m/>
    <n v="12.251619870410368"/>
    <x v="2343"/>
    <n v="9.7192224622030237E-3"/>
    <x v="2342"/>
    <n v="1.2605555555555557"/>
    <x v="2305"/>
    <n v="1"/>
    <n v="18"/>
    <x v="1606"/>
    <x v="85"/>
    <s v=" "/>
    <x v="0"/>
    <x v="0"/>
    <x v="0"/>
    <x v="0"/>
    <x v="0"/>
  </r>
  <r>
    <n v="1000945915"/>
    <n v="1000945915"/>
    <n v="2001006438"/>
    <x v="22"/>
    <x v="0"/>
    <x v="5"/>
    <s v="All Site Visitors"/>
    <s v="Custom Audience"/>
    <x v="1"/>
    <x v="0"/>
    <s v="F"/>
    <s v="Conversion"/>
    <x v="589"/>
    <x v="19"/>
    <n v="16"/>
    <n v="2"/>
    <n v="1"/>
    <x v="0"/>
    <m/>
    <m/>
    <m/>
    <m/>
    <m/>
    <n v="11.090573012939002"/>
    <x v="2344"/>
    <n v="9.8582871226124465E-3"/>
    <x v="2343"/>
    <n v="1.125"/>
    <x v="2306"/>
    <n v="1"/>
    <n v="150"/>
    <x v="1607"/>
    <x v="147"/>
    <s v=" "/>
    <x v="0"/>
    <x v="0"/>
    <x v="0"/>
    <x v="0"/>
    <x v="0"/>
  </r>
  <r>
    <n v="1000742154"/>
    <n v="1000742154"/>
    <n v="2001006698"/>
    <x v="22"/>
    <x v="0"/>
    <x v="6"/>
    <s v="All Site Visitors"/>
    <s v="Custom Audience"/>
    <x v="1"/>
    <x v="0"/>
    <s v="F"/>
    <s v="Conversion"/>
    <x v="1430"/>
    <x v="1451"/>
    <n v="18"/>
    <n v="2"/>
    <n v="1"/>
    <x v="0"/>
    <m/>
    <m/>
    <m/>
    <m/>
    <m/>
    <n v="10.613718411552345"/>
    <x v="2345"/>
    <n v="1.2996389891696752E-2"/>
    <x v="2344"/>
    <n v="0.81666666666666665"/>
    <x v="2307"/>
    <n v="1"/>
    <n v="89"/>
    <x v="1608"/>
    <x v="158"/>
    <s v=" "/>
    <x v="0"/>
    <x v="0"/>
    <x v="0"/>
    <x v="0"/>
    <x v="0"/>
  </r>
  <r>
    <n v="1000338707"/>
    <n v="1000338707"/>
    <n v="2001007834"/>
    <x v="22"/>
    <x v="0"/>
    <x v="7"/>
    <s v="All Site Visitors"/>
    <s v="Facebook Interest"/>
    <x v="1"/>
    <x v="0"/>
    <s v="F"/>
    <s v="Conversion"/>
    <x v="1884"/>
    <x v="1517"/>
    <n v="15"/>
    <n v="1"/>
    <n v="1"/>
    <x v="0"/>
    <m/>
    <m/>
    <m/>
    <m/>
    <m/>
    <n v="6.9054972205064855"/>
    <x v="2346"/>
    <n v="9.2649783817171094E-3"/>
    <x v="2345"/>
    <n v="0.74533333333333329"/>
    <x v="2308"/>
    <n v="0"/>
    <n v="0"/>
    <x v="4"/>
    <x v="4"/>
    <s v=" "/>
    <x v="0"/>
    <x v="0"/>
    <x v="0"/>
    <x v="0"/>
    <x v="0"/>
  </r>
  <r>
    <n v="1000892732"/>
    <n v="1000892732"/>
    <n v="2001008200"/>
    <x v="22"/>
    <x v="0"/>
    <x v="7"/>
    <s v="All Site Visitors"/>
    <s v="Facebook Interest"/>
    <x v="1"/>
    <x v="0"/>
    <s v="F"/>
    <s v="Conversion"/>
    <x v="1470"/>
    <x v="1620"/>
    <n v="23"/>
    <n v="2"/>
    <n v="1"/>
    <x v="0"/>
    <m/>
    <m/>
    <m/>
    <m/>
    <m/>
    <n v="6.4279069767441861"/>
    <x v="2347"/>
    <n v="1.0697674418604652E-2"/>
    <x v="2346"/>
    <n v="0.60086956521739132"/>
    <x v="2309"/>
    <n v="1"/>
    <n v="37"/>
    <x v="1609"/>
    <x v="141"/>
    <s v=" "/>
    <x v="0"/>
    <x v="0"/>
    <x v="0"/>
    <x v="0"/>
    <x v="0"/>
  </r>
  <r>
    <n v="1000136366"/>
    <n v="1000136366"/>
    <n v="2001008318"/>
    <x v="22"/>
    <x v="0"/>
    <x v="8"/>
    <s v="All Site Visitors"/>
    <s v="Facebook Interest"/>
    <x v="1"/>
    <x v="0"/>
    <s v="F"/>
    <s v="Conversion"/>
    <x v="1885"/>
    <x v="70"/>
    <n v="16"/>
    <n v="2"/>
    <n v="1"/>
    <x v="0"/>
    <m/>
    <m/>
    <m/>
    <m/>
    <m/>
    <n v="6.4933741080530076"/>
    <x v="2348"/>
    <n v="8.1549439347604492E-3"/>
    <x v="2347"/>
    <n v="0.79625000000000001"/>
    <x v="2310"/>
    <n v="0"/>
    <n v="0"/>
    <x v="4"/>
    <x v="4"/>
    <s v=" "/>
    <x v="0"/>
    <x v="0"/>
    <x v="0"/>
    <x v="0"/>
    <x v="0"/>
  </r>
  <r>
    <n v="1000243177"/>
    <n v="1000243177"/>
    <n v="2001008628"/>
    <x v="22"/>
    <x v="0"/>
    <x v="9"/>
    <s v="All Site Visitors"/>
    <s v="Facebook Interest"/>
    <x v="1"/>
    <x v="0"/>
    <s v="F"/>
    <s v="Conversion"/>
    <x v="649"/>
    <x v="264"/>
    <n v="7"/>
    <n v="2"/>
    <n v="1"/>
    <x v="0"/>
    <m/>
    <m/>
    <m/>
    <m/>
    <m/>
    <n v="8.8961988304093573"/>
    <x v="2349"/>
    <n v="5.1169590643274851E-3"/>
    <x v="2348"/>
    <n v="1.7385714285714287"/>
    <x v="2311"/>
    <n v="0"/>
    <n v="0"/>
    <x v="4"/>
    <x v="4"/>
    <s v=" "/>
    <x v="0"/>
    <x v="0"/>
    <x v="0"/>
    <x v="0"/>
    <x v="0"/>
  </r>
  <r>
    <n v="1000706357"/>
    <n v="1000706357"/>
    <n v="2001009226"/>
    <x v="22"/>
    <x v="2"/>
    <x v="0"/>
    <s v="Purchases"/>
    <s v="Website Custom Audience"/>
    <x v="5"/>
    <x v="0"/>
    <s v="F"/>
    <s v="Conversion"/>
    <x v="1886"/>
    <x v="1842"/>
    <n v="211"/>
    <n v="10"/>
    <n v="6"/>
    <x v="0"/>
    <m/>
    <m/>
    <m/>
    <m/>
    <m/>
    <n v="20.750979769092257"/>
    <x v="2350"/>
    <n v="2.2349327401758289E-2"/>
    <x v="2349"/>
    <n v="0.92848341232227483"/>
    <x v="2312"/>
    <n v="20"/>
    <n v="1920"/>
    <x v="1610"/>
    <x v="612"/>
    <s v=" "/>
    <x v="0"/>
    <x v="0"/>
    <x v="0"/>
    <x v="0"/>
    <x v="0"/>
  </r>
  <r>
    <n v="1000250270"/>
    <n v="1000250270"/>
    <n v="2001009506"/>
    <x v="22"/>
    <x v="2"/>
    <x v="1"/>
    <s v="Purchasers, Shopping Cart"/>
    <s v="Website Custom Audience"/>
    <x v="5"/>
    <x v="0"/>
    <s v="F"/>
    <s v="Conversion"/>
    <x v="1887"/>
    <x v="1843"/>
    <n v="363"/>
    <n v="21"/>
    <n v="10"/>
    <x v="0"/>
    <m/>
    <m/>
    <m/>
    <m/>
    <m/>
    <n v="18.097086317170504"/>
    <x v="2351"/>
    <n v="1.9843656043295251E-2"/>
    <x v="2350"/>
    <n v="0.91198347107438016"/>
    <x v="2313"/>
    <n v="35"/>
    <n v="3570"/>
    <x v="1611"/>
    <x v="613"/>
    <s v=" "/>
    <x v="0"/>
    <x v="0"/>
    <x v="0"/>
    <x v="0"/>
    <x v="0"/>
  </r>
  <r>
    <n v="1000606180"/>
    <n v="1000606180"/>
    <n v="2001009712"/>
    <x v="22"/>
    <x v="2"/>
    <x v="2"/>
    <s v="Product Page, Shopping Cart, Purchasers"/>
    <s v="Website Custom Audience"/>
    <x v="5"/>
    <x v="0"/>
    <s v="F"/>
    <s v="Conversion"/>
    <x v="1888"/>
    <x v="1844"/>
    <n v="350"/>
    <n v="22"/>
    <n v="9"/>
    <x v="0"/>
    <m/>
    <m/>
    <m/>
    <m/>
    <m/>
    <n v="14.730896699808616"/>
    <x v="2352"/>
    <n v="1.6337581104420483E-2"/>
    <x v="2351"/>
    <n v="0.90165714285714282"/>
    <x v="2314"/>
    <n v="27"/>
    <n v="1566"/>
    <x v="1612"/>
    <x v="614"/>
    <s v=" "/>
    <x v="0"/>
    <x v="0"/>
    <x v="0"/>
    <x v="0"/>
    <x v="0"/>
  </r>
  <r>
    <n v="1000267241"/>
    <n v="1000267241"/>
    <n v="2001009788"/>
    <x v="22"/>
    <x v="2"/>
    <x v="3"/>
    <s v="All Site Visitors"/>
    <s v="Lookalike"/>
    <x v="5"/>
    <x v="0"/>
    <s v="F"/>
    <s v="Conversion"/>
    <x v="1889"/>
    <x v="1845"/>
    <n v="357"/>
    <n v="24"/>
    <n v="13"/>
    <x v="0"/>
    <m/>
    <m/>
    <m/>
    <m/>
    <m/>
    <n v="11.668720550924247"/>
    <x v="2353"/>
    <n v="1.2939470822761871E-2"/>
    <x v="2352"/>
    <n v="0.90179271708683473"/>
    <x v="2315"/>
    <n v="19"/>
    <n v="741"/>
    <x v="1613"/>
    <x v="615"/>
    <s v=" "/>
    <x v="0"/>
    <x v="0"/>
    <x v="0"/>
    <x v="0"/>
    <x v="0"/>
  </r>
  <r>
    <n v="1000293819"/>
    <n v="1000293819"/>
    <n v="2001009996"/>
    <x v="22"/>
    <x v="2"/>
    <x v="4"/>
    <s v="All Site Visitors"/>
    <s v="Lookalike"/>
    <x v="5"/>
    <x v="0"/>
    <s v="F"/>
    <s v="Conversion"/>
    <x v="1890"/>
    <x v="1846"/>
    <n v="143"/>
    <n v="14"/>
    <n v="5"/>
    <x v="0"/>
    <m/>
    <m/>
    <m/>
    <m/>
    <m/>
    <n v="12.183159722222221"/>
    <x v="2354"/>
    <n v="1.2413194444444444E-2"/>
    <x v="2353"/>
    <n v="0.98146853146853141"/>
    <x v="2316"/>
    <n v="9"/>
    <n v="108"/>
    <x v="1614"/>
    <x v="15"/>
    <s v=" "/>
    <x v="0"/>
    <x v="0"/>
    <x v="0"/>
    <x v="0"/>
    <x v="0"/>
  </r>
  <r>
    <n v="1000323864"/>
    <n v="1000323864"/>
    <n v="2001010042"/>
    <x v="22"/>
    <x v="2"/>
    <x v="5"/>
    <s v="All Site Visitors"/>
    <s v="Custom Audience"/>
    <x v="5"/>
    <x v="0"/>
    <s v="F"/>
    <s v="Conversion"/>
    <x v="1891"/>
    <x v="1847"/>
    <n v="142"/>
    <n v="11"/>
    <n v="6"/>
    <x v="0"/>
    <m/>
    <m/>
    <m/>
    <m/>
    <m/>
    <n v="12.170289262951462"/>
    <x v="2355"/>
    <n v="1.1603203137767609E-2"/>
    <x v="2354"/>
    <n v="1.0488732394366198"/>
    <x v="2317"/>
    <n v="6"/>
    <n v="858"/>
    <x v="1615"/>
    <x v="616"/>
    <s v=" "/>
    <x v="0"/>
    <x v="0"/>
    <x v="0"/>
    <x v="0"/>
    <x v="0"/>
  </r>
  <r>
    <n v="1000379772"/>
    <n v="1000379772"/>
    <n v="2001011308"/>
    <x v="22"/>
    <x v="2"/>
    <x v="6"/>
    <s v="All Site Visitors"/>
    <s v="Custom Audience"/>
    <x v="5"/>
    <x v="0"/>
    <s v="F"/>
    <s v="Conversion"/>
    <x v="1892"/>
    <x v="1848"/>
    <n v="115"/>
    <n v="8"/>
    <n v="4"/>
    <x v="0"/>
    <m/>
    <m/>
    <m/>
    <m/>
    <m/>
    <n v="12.316079421554001"/>
    <x v="2356"/>
    <n v="1.3198668656031217E-2"/>
    <x v="2355"/>
    <n v="0.93313043478260871"/>
    <x v="2318"/>
    <n v="5"/>
    <n v="690"/>
    <x v="1616"/>
    <x v="617"/>
    <s v=" "/>
    <x v="0"/>
    <x v="0"/>
    <x v="0"/>
    <x v="0"/>
    <x v="0"/>
  </r>
  <r>
    <n v="1000415580"/>
    <n v="1000415580"/>
    <n v="2001011820"/>
    <x v="22"/>
    <x v="2"/>
    <x v="0"/>
    <s v="Purchases"/>
    <s v="Website Custom Audience"/>
    <x v="6"/>
    <x v="0"/>
    <s v="F"/>
    <s v="Conversion"/>
    <x v="1893"/>
    <x v="1849"/>
    <n v="75"/>
    <n v="4"/>
    <n v="2"/>
    <x v="0"/>
    <m/>
    <m/>
    <m/>
    <m/>
    <m/>
    <n v="22.716227943303444"/>
    <x v="2357"/>
    <n v="2.1695111368238356E-2"/>
    <x v="2356"/>
    <n v="1.0470666666666666"/>
    <x v="2319"/>
    <n v="8"/>
    <n v="528"/>
    <x v="1617"/>
    <x v="618"/>
    <s v=" "/>
    <x v="0"/>
    <x v="0"/>
    <x v="0"/>
    <x v="0"/>
    <x v="0"/>
  </r>
  <r>
    <n v="1000642631"/>
    <n v="1000642631"/>
    <n v="2001012422"/>
    <x v="22"/>
    <x v="2"/>
    <x v="1"/>
    <s v="Purchasers, Shopping Cart"/>
    <s v="Website Custom Audience"/>
    <x v="6"/>
    <x v="0"/>
    <s v="F"/>
    <s v="Conversion"/>
    <x v="1894"/>
    <x v="1850"/>
    <n v="184"/>
    <n v="8"/>
    <n v="5"/>
    <x v="0"/>
    <m/>
    <m/>
    <m/>
    <m/>
    <m/>
    <n v="17.873656459136079"/>
    <x v="2358"/>
    <n v="1.8657473129182721E-2"/>
    <x v="2357"/>
    <n v="0.95798913043478262"/>
    <x v="2320"/>
    <n v="13"/>
    <n v="2600"/>
    <x v="1618"/>
    <x v="619"/>
    <s v=" "/>
    <x v="0"/>
    <x v="0"/>
    <x v="0"/>
    <x v="0"/>
    <x v="0"/>
  </r>
  <r>
    <n v="1000678987"/>
    <n v="1000678987"/>
    <n v="2001012946"/>
    <x v="22"/>
    <x v="2"/>
    <x v="2"/>
    <s v="Product Page, Shopping Cart, Purchasers"/>
    <s v="Website Custom Audience"/>
    <x v="6"/>
    <x v="0"/>
    <s v="F"/>
    <s v="Conversion"/>
    <x v="1895"/>
    <x v="1851"/>
    <n v="240"/>
    <n v="20"/>
    <n v="7"/>
    <x v="0"/>
    <m/>
    <m/>
    <m/>
    <m/>
    <m/>
    <n v="13.212911030462992"/>
    <x v="2359"/>
    <n v="1.3196964698119432E-2"/>
    <x v="2358"/>
    <n v="1.0012083333333333"/>
    <x v="2321"/>
    <n v="12"/>
    <n v="780"/>
    <x v="1619"/>
    <x v="215"/>
    <s v=" "/>
    <x v="0"/>
    <x v="0"/>
    <x v="0"/>
    <x v="0"/>
    <x v="0"/>
  </r>
  <r>
    <n v="1000542590"/>
    <n v="1000542590"/>
    <n v="2001012950"/>
    <x v="22"/>
    <x v="2"/>
    <x v="3"/>
    <s v="All Site Visitors"/>
    <s v="Lookalike"/>
    <x v="6"/>
    <x v="0"/>
    <s v="F"/>
    <s v="Conversion"/>
    <x v="1896"/>
    <x v="1852"/>
    <n v="138"/>
    <n v="9"/>
    <n v="5"/>
    <x v="0"/>
    <m/>
    <m/>
    <m/>
    <m/>
    <m/>
    <n v="12.976156549824262"/>
    <x v="2360"/>
    <n v="1.310914790538615E-2"/>
    <x v="2359"/>
    <n v="0.98985507246376803"/>
    <x v="2322"/>
    <n v="5"/>
    <n v="915"/>
    <x v="1620"/>
    <x v="620"/>
    <s v=" "/>
    <x v="0"/>
    <x v="0"/>
    <x v="0"/>
    <x v="0"/>
    <x v="0"/>
  </r>
  <r>
    <n v="1000477419"/>
    <n v="1000477419"/>
    <n v="2001013134"/>
    <x v="22"/>
    <x v="2"/>
    <x v="4"/>
    <s v="All Site Visitors"/>
    <s v="Lookalike"/>
    <x v="6"/>
    <x v="0"/>
    <s v="F"/>
    <s v="Conversion"/>
    <x v="1897"/>
    <x v="1853"/>
    <n v="106"/>
    <n v="7"/>
    <n v="5"/>
    <x v="0"/>
    <m/>
    <m/>
    <m/>
    <m/>
    <m/>
    <n v="11.641863278886872"/>
    <x v="2361"/>
    <n v="1.2825166364186328E-2"/>
    <x v="2360"/>
    <n v="0.90773584905660376"/>
    <x v="2323"/>
    <n v="4"/>
    <n v="448"/>
    <x v="1621"/>
    <x v="621"/>
    <s v=" "/>
    <x v="0"/>
    <x v="0"/>
    <x v="0"/>
    <x v="0"/>
    <x v="0"/>
  </r>
  <r>
    <n v="1000504613"/>
    <n v="1000504613"/>
    <n v="2001013804"/>
    <x v="22"/>
    <x v="2"/>
    <x v="5"/>
    <s v="All Site Visitors"/>
    <s v="Custom Audience"/>
    <x v="6"/>
    <x v="0"/>
    <s v="F"/>
    <s v="Conversion"/>
    <x v="1898"/>
    <x v="1854"/>
    <n v="94"/>
    <n v="8"/>
    <n v="4"/>
    <x v="0"/>
    <m/>
    <m/>
    <m/>
    <m/>
    <m/>
    <n v="11.958711603034448"/>
    <x v="2362"/>
    <n v="1.1690088297475438E-2"/>
    <x v="2361"/>
    <n v="1.0229787234042553"/>
    <x v="2324"/>
    <n v="5"/>
    <n v="620"/>
    <x v="1622"/>
    <x v="567"/>
    <s v=" "/>
    <x v="0"/>
    <x v="0"/>
    <x v="0"/>
    <x v="0"/>
    <x v="0"/>
  </r>
  <r>
    <n v="1000825248"/>
    <n v="1000825248"/>
    <n v="2001014046"/>
    <x v="22"/>
    <x v="2"/>
    <x v="6"/>
    <s v="All Site Visitors"/>
    <s v="Custom Audience"/>
    <x v="6"/>
    <x v="0"/>
    <s v="F"/>
    <s v="Conversion"/>
    <x v="1899"/>
    <x v="1855"/>
    <n v="74"/>
    <n v="4"/>
    <n v="2"/>
    <x v="0"/>
    <m/>
    <m/>
    <m/>
    <m/>
    <m/>
    <n v="12.659003831417625"/>
    <x v="2363"/>
    <n v="1.4176245210727969E-2"/>
    <x v="2362"/>
    <n v="0.89297297297297296"/>
    <x v="2325"/>
    <n v="3"/>
    <n v="153"/>
    <x v="1623"/>
    <x v="134"/>
    <s v=" "/>
    <x v="0"/>
    <x v="0"/>
    <x v="0"/>
    <x v="0"/>
    <x v="0"/>
  </r>
  <r>
    <n v="1000172298"/>
    <n v="1000172298"/>
    <n v="2001014266"/>
    <x v="22"/>
    <x v="0"/>
    <x v="0"/>
    <s v="Purchases"/>
    <s v="Website Custom Audience"/>
    <x v="0"/>
    <x v="1"/>
    <s v="F"/>
    <s v="Conversion"/>
    <x v="1248"/>
    <x v="32"/>
    <n v="25"/>
    <n v="2"/>
    <n v="1"/>
    <x v="621"/>
    <n v="186"/>
    <n v="84"/>
    <n v="63"/>
    <n v="54"/>
    <n v="50"/>
    <n v="17.127182044887782"/>
    <x v="2364"/>
    <n v="1.2468827930174564E-2"/>
    <x v="2363"/>
    <n v="1.3736000000000002"/>
    <x v="2326"/>
    <n v="4"/>
    <n v="116"/>
    <x v="1624"/>
    <x v="105"/>
    <n v="104"/>
    <x v="1163"/>
    <x v="1165"/>
    <x v="1163"/>
    <x v="1165"/>
    <x v="1165"/>
  </r>
  <r>
    <n v="1000459863"/>
    <n v="1000459863"/>
    <n v="2001014368"/>
    <x v="22"/>
    <x v="0"/>
    <x v="1"/>
    <s v="Purchasers, Shopping Cart"/>
    <s v="Website Custom Audience"/>
    <x v="0"/>
    <x v="1"/>
    <s v="F"/>
    <s v="Conversion"/>
    <x v="1900"/>
    <x v="1856"/>
    <n v="43"/>
    <n v="4"/>
    <n v="3"/>
    <x v="782"/>
    <n v="528"/>
    <n v="306"/>
    <n v="224"/>
    <n v="181"/>
    <n v="164"/>
    <n v="15.980244792785054"/>
    <x v="2365"/>
    <n v="9.2334120678548414E-3"/>
    <x v="2364"/>
    <n v="1.7306976744186047"/>
    <x v="2327"/>
    <n v="4"/>
    <n v="572"/>
    <x v="1625"/>
    <x v="622"/>
    <n v="345"/>
    <x v="1164"/>
    <x v="1166"/>
    <x v="1164"/>
    <x v="1166"/>
    <x v="1166"/>
  </r>
  <r>
    <n v="1000157805"/>
    <n v="1000157805"/>
    <n v="2001014808"/>
    <x v="22"/>
    <x v="0"/>
    <x v="2"/>
    <s v="Product Page, Shopping Cart, Purchasers"/>
    <s v="Website Custom Audience"/>
    <x v="0"/>
    <x v="1"/>
    <s v="F"/>
    <s v="Conversion"/>
    <x v="1901"/>
    <x v="1857"/>
    <n v="74"/>
    <n v="11"/>
    <n v="5"/>
    <x v="783"/>
    <n v="771"/>
    <n v="321"/>
    <n v="231"/>
    <n v="197"/>
    <n v="179"/>
    <n v="12.010938157341187"/>
    <x v="2366"/>
    <n v="7.7829196466133784E-3"/>
    <x v="2365"/>
    <n v="1.5432432432432432"/>
    <x v="2328"/>
    <n v="4"/>
    <n v="340"/>
    <x v="1626"/>
    <x v="288"/>
    <n v="376"/>
    <x v="1165"/>
    <x v="1167"/>
    <x v="1165"/>
    <x v="1167"/>
    <x v="1167"/>
  </r>
  <r>
    <n v="1000205003"/>
    <n v="1000205003"/>
    <n v="2001015096"/>
    <x v="22"/>
    <x v="0"/>
    <x v="3"/>
    <s v="All Site Visitors"/>
    <s v="Lookalike"/>
    <x v="0"/>
    <x v="1"/>
    <s v="F"/>
    <s v="Conversion"/>
    <x v="1902"/>
    <x v="1858"/>
    <n v="45"/>
    <n v="7"/>
    <n v="4"/>
    <x v="784"/>
    <n v="727"/>
    <n v="401"/>
    <n v="288"/>
    <n v="221"/>
    <n v="201"/>
    <n v="11.808888888888887"/>
    <x v="2367"/>
    <n v="6.6666666666666671E-3"/>
    <x v="2366"/>
    <n v="1.7713333333333332"/>
    <x v="2329"/>
    <n v="2"/>
    <n v="378"/>
    <x v="1627"/>
    <x v="14"/>
    <n v="422"/>
    <x v="1166"/>
    <x v="1168"/>
    <x v="1166"/>
    <x v="1168"/>
    <x v="1168"/>
  </r>
  <r>
    <n v="1000851996"/>
    <n v="1000851996"/>
    <n v="2001016286"/>
    <x v="22"/>
    <x v="0"/>
    <x v="4"/>
    <s v="All Site Visitors"/>
    <s v="Lookalike"/>
    <x v="0"/>
    <x v="1"/>
    <s v="F"/>
    <s v="Conversion"/>
    <x v="817"/>
    <x v="1859"/>
    <n v="19"/>
    <n v="2"/>
    <n v="1"/>
    <x v="785"/>
    <n v="398"/>
    <n v="176"/>
    <n v="107"/>
    <n v="79"/>
    <n v="72"/>
    <n v="11.213434452871073"/>
    <x v="2368"/>
    <n v="6.8616829180209466E-3"/>
    <x v="2367"/>
    <n v="1.6342105263157896"/>
    <x v="2330"/>
    <n v="1"/>
    <n v="30"/>
    <x v="1628"/>
    <x v="228"/>
    <n v="151"/>
    <x v="1167"/>
    <x v="1169"/>
    <x v="1167"/>
    <x v="1169"/>
    <x v="1169"/>
  </r>
  <r>
    <n v="1000662953"/>
    <n v="1000662953"/>
    <n v="2001016968"/>
    <x v="22"/>
    <x v="0"/>
    <x v="5"/>
    <s v="All Site Visitors"/>
    <s v="Custom Audience"/>
    <x v="0"/>
    <x v="1"/>
    <s v="F"/>
    <s v="Conversion"/>
    <x v="1903"/>
    <x v="169"/>
    <n v="16"/>
    <n v="2"/>
    <n v="1"/>
    <x v="274"/>
    <n v="379"/>
    <n v="217"/>
    <n v="161"/>
    <n v="118"/>
    <n v="112"/>
    <n v="11.228699551569507"/>
    <x v="2369"/>
    <n v="7.1748878923766817E-3"/>
    <x v="2368"/>
    <n v="1.5649999999999999"/>
    <x v="2331"/>
    <n v="1"/>
    <n v="152"/>
    <x v="1629"/>
    <x v="126"/>
    <n v="230"/>
    <x v="1168"/>
    <x v="1170"/>
    <x v="1168"/>
    <x v="1170"/>
    <x v="1170"/>
  </r>
  <r>
    <n v="1000479939"/>
    <n v="1000479939"/>
    <n v="2001017518"/>
    <x v="22"/>
    <x v="0"/>
    <x v="6"/>
    <s v="All Site Visitors"/>
    <s v="Custom Audience"/>
    <x v="0"/>
    <x v="1"/>
    <s v="F"/>
    <s v="Conversion"/>
    <x v="1370"/>
    <x v="1069"/>
    <n v="15"/>
    <n v="2"/>
    <n v="1"/>
    <x v="305"/>
    <n v="236"/>
    <n v="132"/>
    <n v="90"/>
    <n v="64"/>
    <n v="59"/>
    <n v="10.036610878661088"/>
    <x v="2370"/>
    <n v="7.8451882845188281E-3"/>
    <x v="2369"/>
    <n v="1.2793333333333334"/>
    <x v="2332"/>
    <n v="1"/>
    <n v="131"/>
    <x v="1630"/>
    <x v="286"/>
    <n v="123"/>
    <x v="1169"/>
    <x v="1171"/>
    <x v="1169"/>
    <x v="1171"/>
    <x v="1171"/>
  </r>
  <r>
    <n v="1000285766"/>
    <n v="1000285766"/>
    <n v="2001017932"/>
    <x v="22"/>
    <x v="0"/>
    <x v="7"/>
    <s v="All Site Visitors"/>
    <s v="Facebook Interest"/>
    <x v="0"/>
    <x v="1"/>
    <s v="F"/>
    <s v="Conversion"/>
    <x v="1723"/>
    <x v="1386"/>
    <n v="16"/>
    <n v="3"/>
    <n v="1"/>
    <x v="229"/>
    <n v="328"/>
    <n v="180"/>
    <n v="126"/>
    <n v="109"/>
    <n v="102"/>
    <n v="5.144954128440367"/>
    <x v="2371"/>
    <n v="5.8715596330275229E-3"/>
    <x v="2370"/>
    <n v="0.87624999999999997"/>
    <x v="2333"/>
    <n v="1"/>
    <n v="196"/>
    <x v="1631"/>
    <x v="151"/>
    <n v="211"/>
    <x v="1170"/>
    <x v="1172"/>
    <x v="1170"/>
    <x v="1172"/>
    <x v="1172"/>
  </r>
  <r>
    <n v="1000205011"/>
    <n v="1000205011"/>
    <n v="2001017942"/>
    <x v="22"/>
    <x v="0"/>
    <x v="7"/>
    <s v="All Site Visitors"/>
    <s v="Facebook Interest"/>
    <x v="0"/>
    <x v="1"/>
    <s v="F"/>
    <s v="Conversion"/>
    <x v="1904"/>
    <x v="1860"/>
    <n v="12"/>
    <n v="2"/>
    <n v="1"/>
    <x v="356"/>
    <n v="234"/>
    <n v="130"/>
    <n v="102"/>
    <n v="88"/>
    <n v="80"/>
    <n v="6.618740704015865"/>
    <x v="2372"/>
    <n v="5.9494298463063956E-3"/>
    <x v="2371"/>
    <n v="1.1125"/>
    <x v="2334"/>
    <n v="0"/>
    <n v="0"/>
    <x v="4"/>
    <x v="4"/>
    <n v="168"/>
    <x v="1171"/>
    <x v="1173"/>
    <x v="1171"/>
    <x v="1173"/>
    <x v="1173"/>
  </r>
  <r>
    <n v="1000323230"/>
    <n v="1000323230"/>
    <n v="2001018174"/>
    <x v="22"/>
    <x v="0"/>
    <x v="8"/>
    <s v="All Site Visitors"/>
    <s v="Facebook Interest"/>
    <x v="0"/>
    <x v="1"/>
    <s v="F"/>
    <s v="Conversion"/>
    <x v="1905"/>
    <x v="1861"/>
    <n v="10"/>
    <n v="2"/>
    <n v="1"/>
    <x v="74"/>
    <n v="203"/>
    <n v="103"/>
    <n v="65"/>
    <n v="50"/>
    <n v="47"/>
    <n v="6.6156202143950997"/>
    <x v="2373"/>
    <n v="5.1046452271567124E-3"/>
    <x v="2372"/>
    <n v="1.296"/>
    <x v="2335"/>
    <n v="0"/>
    <n v="0"/>
    <x v="4"/>
    <x v="4"/>
    <n v="97"/>
    <x v="1172"/>
    <x v="1174"/>
    <x v="1172"/>
    <x v="1174"/>
    <x v="1174"/>
  </r>
  <r>
    <n v="1000471118"/>
    <n v="1000471118"/>
    <n v="2001018804"/>
    <x v="22"/>
    <x v="0"/>
    <x v="9"/>
    <s v="All Site Visitors"/>
    <s v="Facebook Interest"/>
    <x v="0"/>
    <x v="1"/>
    <s v="F"/>
    <s v="Conversion"/>
    <x v="719"/>
    <x v="548"/>
    <n v="10"/>
    <n v="2"/>
    <n v="1"/>
    <x v="10"/>
    <n v="314"/>
    <n v="135"/>
    <n v="101"/>
    <n v="72"/>
    <n v="62"/>
    <n v="7.307060755336618"/>
    <x v="2374"/>
    <n v="4.1050903119868639E-3"/>
    <x v="2373"/>
    <n v="1.78"/>
    <x v="2336"/>
    <n v="0"/>
    <n v="0"/>
    <x v="4"/>
    <x v="4"/>
    <n v="134"/>
    <x v="1173"/>
    <x v="1175"/>
    <x v="1173"/>
    <x v="1175"/>
    <x v="1175"/>
  </r>
  <r>
    <n v="1000422526"/>
    <n v="1000422526"/>
    <n v="2001018972"/>
    <x v="22"/>
    <x v="0"/>
    <x v="0"/>
    <s v="Purchases"/>
    <s v="Website Custom Audience"/>
    <x v="1"/>
    <x v="1"/>
    <s v="F"/>
    <s v="Conversion"/>
    <x v="1906"/>
    <x v="1862"/>
    <n v="22"/>
    <n v="2"/>
    <n v="1"/>
    <x v="459"/>
    <n v="164"/>
    <n v="85"/>
    <n v="61"/>
    <n v="49"/>
    <n v="46"/>
    <n v="20.344827586206893"/>
    <x v="2375"/>
    <n v="1.40485312899106E-2"/>
    <x v="2374"/>
    <n v="1.4481818181818182"/>
    <x v="2337"/>
    <n v="3"/>
    <n v="117"/>
    <x v="1632"/>
    <x v="92"/>
    <n v="95"/>
    <x v="1174"/>
    <x v="1176"/>
    <x v="1174"/>
    <x v="1176"/>
    <x v="1176"/>
  </r>
  <r>
    <n v="1000533542"/>
    <n v="1000533542"/>
    <n v="2001019098"/>
    <x v="22"/>
    <x v="0"/>
    <x v="1"/>
    <s v="Purchasers, Shopping Cart"/>
    <s v="Website Custom Audience"/>
    <x v="1"/>
    <x v="1"/>
    <s v="F"/>
    <s v="Conversion"/>
    <x v="1907"/>
    <x v="1863"/>
    <n v="36"/>
    <n v="3"/>
    <n v="1"/>
    <x v="9"/>
    <n v="357"/>
    <n v="155"/>
    <n v="117"/>
    <n v="82"/>
    <n v="73"/>
    <n v="17.012807199723088"/>
    <x v="2376"/>
    <n v="1.2461059190031152E-2"/>
    <x v="2375"/>
    <n v="1.3652777777777778"/>
    <x v="2338"/>
    <n v="3"/>
    <n v="459"/>
    <x v="1633"/>
    <x v="623"/>
    <n v="155"/>
    <x v="1175"/>
    <x v="1177"/>
    <x v="1175"/>
    <x v="1177"/>
    <x v="1177"/>
  </r>
  <r>
    <n v="1000558565"/>
    <n v="1000558565"/>
    <n v="2001019458"/>
    <x v="22"/>
    <x v="0"/>
    <x v="2"/>
    <s v="Product Page, Shopping Cart, Purchasers"/>
    <s v="Website Custom Audience"/>
    <x v="1"/>
    <x v="1"/>
    <s v="F"/>
    <s v="Conversion"/>
    <x v="1908"/>
    <x v="1864"/>
    <n v="55"/>
    <n v="8"/>
    <n v="3"/>
    <x v="786"/>
    <n v="805"/>
    <n v="336"/>
    <n v="251"/>
    <n v="223"/>
    <n v="193"/>
    <n v="12.485762659689087"/>
    <x v="2377"/>
    <n v="8.4654455902724336E-3"/>
    <x v="2376"/>
    <n v="1.4749090909090909"/>
    <x v="2339"/>
    <n v="4"/>
    <n v="608"/>
    <x v="1634"/>
    <x v="624"/>
    <n v="416"/>
    <x v="1176"/>
    <x v="1178"/>
    <x v="1176"/>
    <x v="1178"/>
    <x v="1178"/>
  </r>
  <r>
    <n v="1000428265"/>
    <n v="1000428265"/>
    <n v="2001019566"/>
    <x v="22"/>
    <x v="0"/>
    <x v="3"/>
    <s v="All Site Visitors"/>
    <s v="Lookalike"/>
    <x v="1"/>
    <x v="1"/>
    <s v="F"/>
    <s v="Conversion"/>
    <x v="1909"/>
    <x v="1865"/>
    <n v="50"/>
    <n v="6"/>
    <n v="4"/>
    <x v="787"/>
    <n v="1019"/>
    <n v="515"/>
    <n v="349"/>
    <n v="281"/>
    <n v="256"/>
    <n v="11.32089332941522"/>
    <x v="2378"/>
    <n v="7.3464590067587425E-3"/>
    <x v="2377"/>
    <n v="1.5409999999999999"/>
    <x v="2340"/>
    <n v="3"/>
    <n v="336"/>
    <x v="1635"/>
    <x v="221"/>
    <n v="537"/>
    <x v="1177"/>
    <x v="1179"/>
    <x v="1177"/>
    <x v="1179"/>
    <x v="1179"/>
  </r>
  <r>
    <n v="1000124152"/>
    <n v="1000124152"/>
    <n v="2001019600"/>
    <x v="22"/>
    <x v="0"/>
    <x v="4"/>
    <s v="All Site Visitors"/>
    <s v="Lookalike"/>
    <x v="1"/>
    <x v="1"/>
    <s v="F"/>
    <s v="Conversion"/>
    <x v="1910"/>
    <x v="1866"/>
    <n v="21"/>
    <n v="3"/>
    <n v="2"/>
    <x v="788"/>
    <n v="501"/>
    <n v="266"/>
    <n v="193"/>
    <n v="147"/>
    <n v="131"/>
    <n v="10.930383864671439"/>
    <x v="2379"/>
    <n v="6.8314899154196486E-3"/>
    <x v="2378"/>
    <n v="1.6"/>
    <x v="2341"/>
    <n v="1"/>
    <n v="45"/>
    <x v="1636"/>
    <x v="394"/>
    <n v="278"/>
    <x v="1178"/>
    <x v="1180"/>
    <x v="1178"/>
    <x v="1180"/>
    <x v="1180"/>
  </r>
  <r>
    <n v="1000301559"/>
    <n v="1000301559"/>
    <n v="2001020496"/>
    <x v="22"/>
    <x v="0"/>
    <x v="5"/>
    <s v="All Site Visitors"/>
    <s v="Custom Audience"/>
    <x v="1"/>
    <x v="1"/>
    <s v="F"/>
    <s v="Conversion"/>
    <x v="1911"/>
    <x v="1867"/>
    <n v="18"/>
    <n v="2"/>
    <n v="1"/>
    <x v="163"/>
    <n v="279"/>
    <n v="119"/>
    <n v="88"/>
    <n v="66"/>
    <n v="62"/>
    <n v="10.442982456140351"/>
    <x v="2380"/>
    <n v="7.8947368421052634E-3"/>
    <x v="2379"/>
    <n v="1.3227777777777776"/>
    <x v="2342"/>
    <n v="1"/>
    <n v="44"/>
    <x v="1637"/>
    <x v="259"/>
    <n v="128"/>
    <x v="1179"/>
    <x v="1181"/>
    <x v="1179"/>
    <x v="1181"/>
    <x v="1181"/>
  </r>
  <r>
    <n v="1000504753"/>
    <n v="1000504753"/>
    <n v="2001021132"/>
    <x v="22"/>
    <x v="0"/>
    <x v="6"/>
    <s v="All Site Visitors"/>
    <s v="Custom Audience"/>
    <x v="1"/>
    <x v="1"/>
    <s v="F"/>
    <s v="Conversion"/>
    <x v="117"/>
    <x v="577"/>
    <n v="18"/>
    <n v="2"/>
    <n v="1"/>
    <x v="215"/>
    <n v="203"/>
    <n v="113"/>
    <n v="68"/>
    <n v="58"/>
    <n v="53"/>
    <n v="10.005330490405118"/>
    <x v="2381"/>
    <n v="9.5948827292110881E-3"/>
    <x v="2380"/>
    <n v="1.0427777777777778"/>
    <x v="2343"/>
    <n v="1"/>
    <n v="71"/>
    <x v="1638"/>
    <x v="70"/>
    <n v="111"/>
    <x v="1180"/>
    <x v="1182"/>
    <x v="1180"/>
    <x v="1182"/>
    <x v="1182"/>
  </r>
  <r>
    <n v="1000549482"/>
    <n v="1000549482"/>
    <n v="2001021302"/>
    <x v="22"/>
    <x v="0"/>
    <x v="7"/>
    <s v="All Site Visitors"/>
    <s v="Facebook Interest"/>
    <x v="1"/>
    <x v="1"/>
    <s v="F"/>
    <s v="Conversion"/>
    <x v="407"/>
    <x v="1868"/>
    <n v="20"/>
    <n v="3"/>
    <n v="2"/>
    <x v="235"/>
    <n v="239"/>
    <n v="112"/>
    <n v="83"/>
    <n v="75"/>
    <n v="66"/>
    <n v="5.4170755642787043"/>
    <x v="2382"/>
    <n v="6.542361792607131E-3"/>
    <x v="2381"/>
    <n v="0.82799999999999996"/>
    <x v="2344"/>
    <n v="1"/>
    <n v="37"/>
    <x v="1639"/>
    <x v="141"/>
    <n v="141"/>
    <x v="1181"/>
    <x v="1183"/>
    <x v="1181"/>
    <x v="1183"/>
    <x v="1183"/>
  </r>
  <r>
    <n v="1000500552"/>
    <n v="1000500552"/>
    <n v="2001021630"/>
    <x v="22"/>
    <x v="0"/>
    <x v="7"/>
    <s v="All Site Visitors"/>
    <s v="Facebook Interest"/>
    <x v="1"/>
    <x v="1"/>
    <s v="F"/>
    <s v="Conversion"/>
    <x v="1912"/>
    <x v="1869"/>
    <n v="20"/>
    <n v="3"/>
    <n v="2"/>
    <x v="303"/>
    <n v="251"/>
    <n v="118"/>
    <n v="83"/>
    <n v="74"/>
    <n v="67"/>
    <n v="5.5831987075928922"/>
    <x v="2383"/>
    <n v="6.462035541195477E-3"/>
    <x v="2382"/>
    <n v="0.8640000000000001"/>
    <x v="2345"/>
    <n v="1"/>
    <n v="148"/>
    <x v="1640"/>
    <x v="60"/>
    <n v="141"/>
    <x v="1182"/>
    <x v="1184"/>
    <x v="1182"/>
    <x v="1184"/>
    <x v="1184"/>
  </r>
  <r>
    <n v="1000959446"/>
    <n v="1000959446"/>
    <n v="2001022290"/>
    <x v="22"/>
    <x v="0"/>
    <x v="8"/>
    <s v="All Site Visitors"/>
    <s v="Facebook Interest"/>
    <x v="1"/>
    <x v="1"/>
    <s v="F"/>
    <s v="Conversion"/>
    <x v="1913"/>
    <x v="933"/>
    <n v="13"/>
    <n v="2"/>
    <n v="1"/>
    <x v="789"/>
    <n v="250"/>
    <n v="149"/>
    <n v="113"/>
    <n v="96"/>
    <n v="87"/>
    <n v="7.257569109258446"/>
    <x v="2384"/>
    <n v="5.7042562527424307E-3"/>
    <x v="2383"/>
    <n v="1.2723076923076921"/>
    <x v="2346"/>
    <n v="1"/>
    <n v="23"/>
    <x v="1641"/>
    <x v="369"/>
    <n v="183"/>
    <x v="1183"/>
    <x v="1185"/>
    <x v="1183"/>
    <x v="1185"/>
    <x v="1185"/>
  </r>
  <r>
    <n v="1000944662"/>
    <n v="1000944662"/>
    <n v="2001022794"/>
    <x v="22"/>
    <x v="0"/>
    <x v="9"/>
    <s v="All Site Visitors"/>
    <s v="Facebook Interest"/>
    <x v="1"/>
    <x v="1"/>
    <s v="F"/>
    <s v="Conversion"/>
    <x v="125"/>
    <x v="1870"/>
    <n v="7"/>
    <n v="2"/>
    <n v="1"/>
    <x v="234"/>
    <n v="274"/>
    <n v="129"/>
    <n v="99"/>
    <n v="89"/>
    <n v="82"/>
    <n v="8.4011916583912623"/>
    <x v="2385"/>
    <n v="3.4756703078450842E-3"/>
    <x v="2384"/>
    <n v="2.4171428571428573"/>
    <x v="2347"/>
    <n v="0"/>
    <n v="0"/>
    <x v="4"/>
    <x v="4"/>
    <n v="171"/>
    <x v="1184"/>
    <x v="1186"/>
    <x v="1184"/>
    <x v="1186"/>
    <x v="1186"/>
  </r>
  <r>
    <n v="1000818093"/>
    <n v="1000818093"/>
    <n v="2001023756"/>
    <x v="22"/>
    <x v="2"/>
    <x v="0"/>
    <s v="Purchases"/>
    <s v="Website Custom Audience"/>
    <x v="5"/>
    <x v="1"/>
    <s v="F"/>
    <s v="Conversion"/>
    <x v="1914"/>
    <x v="1871"/>
    <n v="188"/>
    <n v="13"/>
    <n v="5"/>
    <x v="790"/>
    <n v="1196"/>
    <n v="694"/>
    <n v="421"/>
    <n v="322"/>
    <n v="296"/>
    <n v="20.374556554739709"/>
    <x v="2386"/>
    <n v="1.5510271429750021E-2"/>
    <x v="2385"/>
    <n v="1.3136170212765959"/>
    <x v="2348"/>
    <n v="38"/>
    <n v="6232"/>
    <x v="1642"/>
    <x v="625"/>
    <n v="618"/>
    <x v="1185"/>
    <x v="1187"/>
    <x v="1185"/>
    <x v="1187"/>
    <x v="1187"/>
  </r>
  <r>
    <n v="1000303878"/>
    <n v="1000303878"/>
    <n v="2001023984"/>
    <x v="22"/>
    <x v="2"/>
    <x v="1"/>
    <s v="Purchasers, Shopping Cart"/>
    <s v="Website Custom Audience"/>
    <x v="5"/>
    <x v="1"/>
    <s v="F"/>
    <s v="Conversion"/>
    <x v="1915"/>
    <x v="1872"/>
    <n v="405"/>
    <n v="27"/>
    <n v="15"/>
    <x v="791"/>
    <n v="3586"/>
    <n v="1574"/>
    <n v="1107"/>
    <n v="883"/>
    <n v="758"/>
    <n v="14.814302265705459"/>
    <x v="2387"/>
    <n v="1.3034243048403707E-2"/>
    <x v="2386"/>
    <n v="1.136567901234568"/>
    <x v="2349"/>
    <n v="42"/>
    <n v="1008"/>
    <x v="1643"/>
    <x v="626"/>
    <n v="1641"/>
    <x v="1186"/>
    <x v="1188"/>
    <x v="1186"/>
    <x v="1188"/>
    <x v="1188"/>
  </r>
  <r>
    <n v="1000517231"/>
    <n v="1000517231"/>
    <n v="2001024232"/>
    <x v="22"/>
    <x v="2"/>
    <x v="2"/>
    <s v="Product Page, Shopping Cart, Purchasers"/>
    <s v="Website Custom Audience"/>
    <x v="5"/>
    <x v="1"/>
    <s v="F"/>
    <s v="Conversion"/>
    <x v="1916"/>
    <x v="1873"/>
    <n v="762"/>
    <n v="58"/>
    <n v="32"/>
    <x v="792"/>
    <n v="5457"/>
    <n v="3100"/>
    <n v="2055"/>
    <n v="1679"/>
    <n v="1568"/>
    <n v="11.951369237449281"/>
    <x v="2388"/>
    <n v="1.1409064366886762E-2"/>
    <x v="2387"/>
    <n v="1.0475328083989501"/>
    <x v="2350"/>
    <n v="69"/>
    <n v="9108"/>
    <x v="1644"/>
    <x v="627"/>
    <n v="3247"/>
    <x v="1187"/>
    <x v="1189"/>
    <x v="1187"/>
    <x v="1189"/>
    <x v="1189"/>
  </r>
  <r>
    <n v="1000504856"/>
    <n v="1000504856"/>
    <n v="2001024396"/>
    <x v="22"/>
    <x v="2"/>
    <x v="3"/>
    <s v="All Site Visitors"/>
    <s v="Lookalike"/>
    <x v="5"/>
    <x v="1"/>
    <s v="F"/>
    <s v="Conversion"/>
    <x v="1917"/>
    <x v="1874"/>
    <n v="259"/>
    <n v="27"/>
    <n v="16"/>
    <x v="793"/>
    <n v="3158"/>
    <n v="1787"/>
    <n v="1145"/>
    <n v="895"/>
    <n v="761"/>
    <n v="12.010781868857269"/>
    <x v="2389"/>
    <n v="9.4983130409270946E-3"/>
    <x v="2388"/>
    <n v="1.2645173745173746"/>
    <x v="2351"/>
    <n v="16"/>
    <n v="1536"/>
    <x v="1645"/>
    <x v="534"/>
    <n v="1656"/>
    <x v="1188"/>
    <x v="1190"/>
    <x v="1188"/>
    <x v="1190"/>
    <x v="1190"/>
  </r>
  <r>
    <n v="1000468200"/>
    <n v="1000468200"/>
    <n v="2001024410"/>
    <x v="22"/>
    <x v="2"/>
    <x v="4"/>
    <s v="All Site Visitors"/>
    <s v="Lookalike"/>
    <x v="5"/>
    <x v="1"/>
    <s v="F"/>
    <s v="Conversion"/>
    <x v="1918"/>
    <x v="1875"/>
    <n v="146"/>
    <n v="18"/>
    <n v="9"/>
    <x v="794"/>
    <n v="1635"/>
    <n v="778"/>
    <n v="538"/>
    <n v="401"/>
    <n v="368"/>
    <n v="10.691728371622048"/>
    <x v="2390"/>
    <n v="9.2399215239541803E-3"/>
    <x v="2389"/>
    <n v="1.157123287671233"/>
    <x v="2352"/>
    <n v="12"/>
    <n v="360"/>
    <x v="1646"/>
    <x v="499"/>
    <n v="769"/>
    <x v="1189"/>
    <x v="1191"/>
    <x v="1189"/>
    <x v="1191"/>
    <x v="1191"/>
  </r>
  <r>
    <n v="1000639857"/>
    <n v="1000639857"/>
    <n v="2001024428"/>
    <x v="22"/>
    <x v="2"/>
    <x v="5"/>
    <s v="All Site Visitors"/>
    <s v="Custom Audience"/>
    <x v="5"/>
    <x v="1"/>
    <s v="F"/>
    <s v="Conversion"/>
    <x v="1919"/>
    <x v="1876"/>
    <n v="135"/>
    <n v="17"/>
    <n v="6"/>
    <x v="795"/>
    <n v="1519"/>
    <n v="772"/>
    <n v="495"/>
    <n v="354"/>
    <n v="335"/>
    <n v="10.976825479026411"/>
    <x v="2391"/>
    <n v="8.7389953392024849E-3"/>
    <x v="2390"/>
    <n v="1.2560740740740741"/>
    <x v="2353"/>
    <n v="11"/>
    <n v="605"/>
    <x v="1647"/>
    <x v="628"/>
    <n v="689"/>
    <x v="1190"/>
    <x v="1192"/>
    <x v="1190"/>
    <x v="1192"/>
    <x v="1192"/>
  </r>
  <r>
    <n v="1000544852"/>
    <n v="1000544852"/>
    <n v="2001025094"/>
    <x v="22"/>
    <x v="2"/>
    <x v="6"/>
    <s v="All Site Visitors"/>
    <s v="Custom Audience"/>
    <x v="5"/>
    <x v="1"/>
    <s v="F"/>
    <s v="Conversion"/>
    <x v="1920"/>
    <x v="1877"/>
    <n v="163"/>
    <n v="15"/>
    <n v="8"/>
    <x v="796"/>
    <n v="1792"/>
    <n v="926"/>
    <n v="687"/>
    <n v="522"/>
    <n v="468"/>
    <n v="10.573481561822124"/>
    <x v="2392"/>
    <n v="1.1049349240780911E-2"/>
    <x v="2391"/>
    <n v="0.9569325153374233"/>
    <x v="2354"/>
    <n v="16"/>
    <n v="2544"/>
    <x v="1648"/>
    <x v="629"/>
    <n v="990"/>
    <x v="1191"/>
    <x v="1193"/>
    <x v="1191"/>
    <x v="1193"/>
    <x v="1193"/>
  </r>
  <r>
    <n v="1000991130"/>
    <n v="1000991130"/>
    <n v="2001025178"/>
    <x v="22"/>
    <x v="2"/>
    <x v="0"/>
    <s v="Purchases"/>
    <s v="Website Custom Audience"/>
    <x v="6"/>
    <x v="1"/>
    <s v="F"/>
    <s v="Conversion"/>
    <x v="1921"/>
    <x v="1878"/>
    <n v="119"/>
    <n v="7"/>
    <n v="4"/>
    <x v="337"/>
    <n v="1012"/>
    <n v="489"/>
    <n v="347"/>
    <n v="288"/>
    <n v="245"/>
    <n v="17.499685098878956"/>
    <x v="2393"/>
    <n v="1.4989293361884369E-2"/>
    <x v="2392"/>
    <n v="1.1674789915966388"/>
    <x v="2355"/>
    <n v="21"/>
    <n v="2373"/>
    <x v="1649"/>
    <x v="630"/>
    <n v="533"/>
    <x v="1192"/>
    <x v="1194"/>
    <x v="1192"/>
    <x v="1194"/>
    <x v="1194"/>
  </r>
  <r>
    <n v="1000548467"/>
    <n v="1000548467"/>
    <n v="2001025622"/>
    <x v="22"/>
    <x v="2"/>
    <x v="1"/>
    <s v="Purchasers, Shopping Cart"/>
    <s v="Website Custom Audience"/>
    <x v="6"/>
    <x v="1"/>
    <s v="F"/>
    <s v="Conversion"/>
    <x v="1922"/>
    <x v="1879"/>
    <n v="289"/>
    <n v="19"/>
    <n v="12"/>
    <x v="797"/>
    <n v="2436"/>
    <n v="1420"/>
    <n v="1099"/>
    <n v="864"/>
    <n v="752"/>
    <n v="15.871817213670248"/>
    <x v="2394"/>
    <n v="1.3989737631910156E-2"/>
    <x v="2393"/>
    <n v="1.1345328719723182"/>
    <x v="2356"/>
    <n v="30"/>
    <n v="2430"/>
    <x v="1650"/>
    <x v="631"/>
    <n v="1616"/>
    <x v="1193"/>
    <x v="1195"/>
    <x v="1193"/>
    <x v="1195"/>
    <x v="1195"/>
  </r>
  <r>
    <n v="1000444025"/>
    <n v="1000444025"/>
    <n v="2001025938"/>
    <x v="22"/>
    <x v="2"/>
    <x v="2"/>
    <s v="Product Page, Shopping Cart, Purchasers"/>
    <s v="Website Custom Audience"/>
    <x v="6"/>
    <x v="1"/>
    <s v="F"/>
    <s v="Conversion"/>
    <x v="1923"/>
    <x v="1880"/>
    <n v="392"/>
    <n v="45"/>
    <n v="16"/>
    <x v="798"/>
    <n v="3811"/>
    <n v="1658"/>
    <n v="1144"/>
    <n v="839"/>
    <n v="742"/>
    <n v="13.460078037028309"/>
    <x v="2395"/>
    <n v="1.0265273522402913E-2"/>
    <x v="2394"/>
    <n v="1.3112244897959184"/>
    <x v="2357"/>
    <n v="39"/>
    <n v="7254"/>
    <x v="1651"/>
    <x v="632"/>
    <n v="1581"/>
    <x v="1194"/>
    <x v="1196"/>
    <x v="1194"/>
    <x v="1196"/>
    <x v="1196"/>
  </r>
  <r>
    <n v="1000975500"/>
    <n v="1000975500"/>
    <n v="2001026032"/>
    <x v="22"/>
    <x v="2"/>
    <x v="3"/>
    <s v="All Site Visitors"/>
    <s v="Lookalike"/>
    <x v="6"/>
    <x v="1"/>
    <s v="F"/>
    <s v="Conversion"/>
    <x v="1924"/>
    <x v="1881"/>
    <n v="239"/>
    <n v="25"/>
    <n v="12"/>
    <x v="799"/>
    <n v="2895"/>
    <n v="1364"/>
    <n v="977"/>
    <n v="849"/>
    <n v="798"/>
    <n v="11.072103274559193"/>
    <x v="2396"/>
    <n v="9.4064861460957175E-3"/>
    <x v="2395"/>
    <n v="1.177071129707113"/>
    <x v="2358"/>
    <n v="12"/>
    <n v="840"/>
    <x v="1652"/>
    <x v="365"/>
    <n v="1647"/>
    <x v="1195"/>
    <x v="1197"/>
    <x v="1195"/>
    <x v="1197"/>
    <x v="1197"/>
  </r>
  <r>
    <n v="1000462503"/>
    <n v="1000462503"/>
    <n v="2001026476"/>
    <x v="22"/>
    <x v="2"/>
    <x v="4"/>
    <s v="All Site Visitors"/>
    <s v="Lookalike"/>
    <x v="6"/>
    <x v="1"/>
    <s v="F"/>
    <s v="Conversion"/>
    <x v="1925"/>
    <x v="1882"/>
    <n v="106"/>
    <n v="13"/>
    <n v="6"/>
    <x v="800"/>
    <n v="1588"/>
    <n v="927"/>
    <n v="561"/>
    <n v="416"/>
    <n v="373"/>
    <n v="11.286403430409148"/>
    <x v="2397"/>
    <n v="9.4693585849562265E-3"/>
    <x v="2396"/>
    <n v="1.1918867924528302"/>
    <x v="2359"/>
    <n v="8"/>
    <n v="1424"/>
    <x v="1653"/>
    <x v="633"/>
    <n v="789"/>
    <x v="1196"/>
    <x v="1198"/>
    <x v="1196"/>
    <x v="1198"/>
    <x v="1198"/>
  </r>
  <r>
    <n v="1000411855"/>
    <n v="1000411855"/>
    <n v="2001028366"/>
    <x v="22"/>
    <x v="2"/>
    <x v="5"/>
    <s v="All Site Visitors"/>
    <s v="Custom Audience"/>
    <x v="6"/>
    <x v="1"/>
    <s v="F"/>
    <s v="Conversion"/>
    <x v="1926"/>
    <x v="1883"/>
    <n v="104"/>
    <n v="12"/>
    <n v="7"/>
    <x v="801"/>
    <n v="898"/>
    <n v="456"/>
    <n v="326"/>
    <n v="238"/>
    <n v="208"/>
    <n v="10.382681326174039"/>
    <x v="2398"/>
    <n v="8.8638881786414388E-3"/>
    <x v="2397"/>
    <n v="1.1713461538461538"/>
    <x v="2360"/>
    <n v="6"/>
    <n v="414"/>
    <x v="1654"/>
    <x v="518"/>
    <n v="446"/>
    <x v="1197"/>
    <x v="1199"/>
    <x v="1197"/>
    <x v="1199"/>
    <x v="1199"/>
  </r>
  <r>
    <n v="1000111369"/>
    <n v="1000111369"/>
    <n v="2001029134"/>
    <x v="22"/>
    <x v="2"/>
    <x v="6"/>
    <s v="All Site Visitors"/>
    <s v="Custom Audience"/>
    <x v="6"/>
    <x v="1"/>
    <s v="F"/>
    <s v="Conversion"/>
    <x v="1927"/>
    <x v="1884"/>
    <n v="77"/>
    <n v="9"/>
    <n v="3"/>
    <x v="561"/>
    <n v="714"/>
    <n v="318"/>
    <n v="253"/>
    <n v="213"/>
    <n v="191"/>
    <n v="10.79934541792548"/>
    <x v="2399"/>
    <n v="9.6928499496475324E-3"/>
    <x v="2398"/>
    <n v="1.1141558441558443"/>
    <x v="2361"/>
    <n v="7"/>
    <n v="1309"/>
    <x v="1655"/>
    <x v="634"/>
    <n v="404"/>
    <x v="1198"/>
    <x v="1200"/>
    <x v="1198"/>
    <x v="1200"/>
    <x v="1200"/>
  </r>
  <r>
    <n v="1000305037"/>
    <n v="1000305037"/>
    <n v="2001029242"/>
    <x v="22"/>
    <x v="0"/>
    <x v="0"/>
    <s v="Purchases"/>
    <s v="Website Custom Audience"/>
    <x v="0"/>
    <x v="0"/>
    <s v="M/F"/>
    <s v="Conversion"/>
    <x v="1419"/>
    <x v="1885"/>
    <n v="19"/>
    <n v="1"/>
    <n v="1"/>
    <x v="0"/>
    <m/>
    <m/>
    <m/>
    <m/>
    <m/>
    <n v="19.127399650959862"/>
    <x v="2400"/>
    <n v="1.6579406631762654E-2"/>
    <x v="2399"/>
    <n v="1.1536842105263159"/>
    <x v="2362"/>
    <n v="2"/>
    <n v="272"/>
    <x v="1656"/>
    <x v="432"/>
    <s v=" "/>
    <x v="0"/>
    <x v="0"/>
    <x v="0"/>
    <x v="0"/>
    <x v="0"/>
  </r>
  <r>
    <n v="1000258245"/>
    <n v="1000258245"/>
    <n v="2001029826"/>
    <x v="22"/>
    <x v="0"/>
    <x v="1"/>
    <s v="Purchasers, Shopping Cart"/>
    <s v="Website Custom Audience"/>
    <x v="0"/>
    <x v="0"/>
    <s v="M/F"/>
    <s v="Conversion"/>
    <x v="1928"/>
    <x v="1780"/>
    <n v="25"/>
    <n v="2"/>
    <n v="1"/>
    <x v="0"/>
    <m/>
    <m/>
    <m/>
    <m/>
    <m/>
    <n v="15.373216245883645"/>
    <x v="2401"/>
    <n v="1.3721185510428101E-2"/>
    <x v="2400"/>
    <n v="1.1204000000000001"/>
    <x v="2363"/>
    <n v="1"/>
    <n v="24"/>
    <x v="1657"/>
    <x v="3"/>
    <s v=" "/>
    <x v="0"/>
    <x v="0"/>
    <x v="0"/>
    <x v="0"/>
    <x v="0"/>
  </r>
  <r>
    <n v="1000430707"/>
    <n v="1000430707"/>
    <n v="2001030696"/>
    <x v="22"/>
    <x v="0"/>
    <x v="2"/>
    <s v="Product Page, Shopping Cart, Purchasers"/>
    <s v="Website Custom Audience"/>
    <x v="0"/>
    <x v="0"/>
    <s v="M/F"/>
    <s v="Conversion"/>
    <x v="1929"/>
    <x v="1886"/>
    <n v="43"/>
    <n v="4"/>
    <n v="2"/>
    <x v="0"/>
    <m/>
    <m/>
    <m/>
    <m/>
    <m/>
    <n v="12.36163353036002"/>
    <x v="2402"/>
    <n v="1.155292853304675E-2"/>
    <x v="2401"/>
    <n v="1.07"/>
    <x v="2364"/>
    <n v="1"/>
    <n v="106"/>
    <x v="1658"/>
    <x v="635"/>
    <s v=" "/>
    <x v="0"/>
    <x v="0"/>
    <x v="0"/>
    <x v="0"/>
    <x v="0"/>
  </r>
  <r>
    <n v="1000591818"/>
    <n v="1000591818"/>
    <n v="2001030778"/>
    <x v="22"/>
    <x v="0"/>
    <x v="3"/>
    <s v="All Site Visitors"/>
    <s v="Lookalike"/>
    <x v="0"/>
    <x v="0"/>
    <s v="M/F"/>
    <s v="Conversion"/>
    <x v="1930"/>
    <x v="1887"/>
    <n v="42"/>
    <n v="4"/>
    <n v="2"/>
    <x v="0"/>
    <m/>
    <m/>
    <m/>
    <m/>
    <m/>
    <n v="11.195200738347948"/>
    <x v="2403"/>
    <n v="9.6908167974157824E-3"/>
    <x v="2402"/>
    <n v="1.1552380952380954"/>
    <x v="2365"/>
    <n v="1"/>
    <n v="37"/>
    <x v="1659"/>
    <x v="141"/>
    <s v=" "/>
    <x v="0"/>
    <x v="0"/>
    <x v="0"/>
    <x v="0"/>
    <x v="0"/>
  </r>
  <r>
    <n v="1000958903"/>
    <n v="1000958903"/>
    <n v="2001030884"/>
    <x v="22"/>
    <x v="0"/>
    <x v="4"/>
    <s v="All Site Visitors"/>
    <s v="Lookalike"/>
    <x v="0"/>
    <x v="0"/>
    <s v="M/F"/>
    <s v="Conversion"/>
    <x v="1931"/>
    <x v="923"/>
    <n v="14"/>
    <n v="2"/>
    <n v="1"/>
    <x v="0"/>
    <m/>
    <m/>
    <m/>
    <m/>
    <m/>
    <n v="10.665374677002584"/>
    <x v="2404"/>
    <n v="9.0439276485788107E-3"/>
    <x v="2403"/>
    <n v="1.1792857142857145"/>
    <x v="2366"/>
    <n v="0"/>
    <n v="0"/>
    <x v="4"/>
    <x v="4"/>
    <s v=" "/>
    <x v="0"/>
    <x v="0"/>
    <x v="0"/>
    <x v="0"/>
    <x v="0"/>
  </r>
  <r>
    <n v="1000957391"/>
    <n v="1000957391"/>
    <n v="2001030964"/>
    <x v="22"/>
    <x v="0"/>
    <x v="5"/>
    <s v="All Site Visitors"/>
    <s v="Custom Audience"/>
    <x v="0"/>
    <x v="0"/>
    <s v="M/F"/>
    <s v="Conversion"/>
    <x v="1654"/>
    <x v="1888"/>
    <n v="16"/>
    <n v="2"/>
    <n v="1"/>
    <x v="0"/>
    <m/>
    <m/>
    <m/>
    <m/>
    <m/>
    <n v="10.429917550058892"/>
    <x v="2405"/>
    <n v="9.4228504122497048E-3"/>
    <x v="2404"/>
    <n v="1.1068750000000001"/>
    <x v="2149"/>
    <n v="1"/>
    <n v="192"/>
    <x v="1660"/>
    <x v="32"/>
    <s v=" "/>
    <x v="0"/>
    <x v="0"/>
    <x v="0"/>
    <x v="0"/>
    <x v="0"/>
  </r>
  <r>
    <n v="1000212124"/>
    <n v="1000212124"/>
    <n v="2001031824"/>
    <x v="22"/>
    <x v="0"/>
    <x v="6"/>
    <s v="All Site Visitors"/>
    <s v="Custom Audience"/>
    <x v="0"/>
    <x v="0"/>
    <s v="M/F"/>
    <s v="Conversion"/>
    <x v="234"/>
    <x v="1889"/>
    <n v="13"/>
    <n v="1"/>
    <n v="1"/>
    <x v="0"/>
    <m/>
    <m/>
    <m/>
    <m/>
    <m/>
    <n v="10.139687756778963"/>
    <x v="2406"/>
    <n v="1.0682004930156122E-2"/>
    <x v="2405"/>
    <n v="0.94923076923076921"/>
    <x v="2367"/>
    <n v="1"/>
    <n v="139"/>
    <x v="1661"/>
    <x v="65"/>
    <s v=" "/>
    <x v="0"/>
    <x v="0"/>
    <x v="0"/>
    <x v="0"/>
    <x v="0"/>
  </r>
  <r>
    <n v="1000319380"/>
    <n v="1000319380"/>
    <n v="2001032692"/>
    <x v="22"/>
    <x v="0"/>
    <x v="7"/>
    <s v="All Site Visitors"/>
    <s v="Facebook Interest"/>
    <x v="0"/>
    <x v="0"/>
    <s v="M/F"/>
    <s v="Conversion"/>
    <x v="1022"/>
    <x v="1825"/>
    <n v="13"/>
    <n v="2"/>
    <n v="1"/>
    <x v="0"/>
    <m/>
    <m/>
    <m/>
    <m/>
    <m/>
    <n v="5.986486486486486"/>
    <x v="2407"/>
    <n v="8.7837837837837843E-3"/>
    <x v="2406"/>
    <n v="0.68153846153846154"/>
    <x v="2368"/>
    <n v="0"/>
    <n v="0"/>
    <x v="4"/>
    <x v="4"/>
    <s v=" "/>
    <x v="0"/>
    <x v="0"/>
    <x v="0"/>
    <x v="0"/>
    <x v="0"/>
  </r>
  <r>
    <n v="1000424186"/>
    <n v="1000424186"/>
    <n v="2001033372"/>
    <x v="22"/>
    <x v="0"/>
    <x v="7"/>
    <s v="All Site Visitors"/>
    <s v="Facebook Interest"/>
    <x v="0"/>
    <x v="0"/>
    <s v="M/F"/>
    <s v="Conversion"/>
    <x v="1932"/>
    <x v="781"/>
    <n v="11"/>
    <n v="1"/>
    <n v="1"/>
    <x v="0"/>
    <m/>
    <m/>
    <m/>
    <m/>
    <m/>
    <n v="5.9149582384206525"/>
    <x v="2408"/>
    <n v="8.3523158694001516E-3"/>
    <x v="2407"/>
    <n v="0.70818181818181813"/>
    <x v="2369"/>
    <n v="0"/>
    <n v="0"/>
    <x v="4"/>
    <x v="4"/>
    <s v=" "/>
    <x v="0"/>
    <x v="0"/>
    <x v="0"/>
    <x v="0"/>
    <x v="0"/>
  </r>
  <r>
    <n v="1000159466"/>
    <n v="1000159466"/>
    <n v="2001033490"/>
    <x v="22"/>
    <x v="0"/>
    <x v="8"/>
    <s v="All Site Visitors"/>
    <s v="Facebook Interest"/>
    <x v="0"/>
    <x v="0"/>
    <s v="M/F"/>
    <s v="Conversion"/>
    <x v="93"/>
    <x v="1890"/>
    <n v="10"/>
    <n v="2"/>
    <n v="1"/>
    <x v="0"/>
    <m/>
    <m/>
    <m/>
    <m/>
    <m/>
    <n v="7.2740963855421681"/>
    <x v="2409"/>
    <n v="7.5301204819277108E-3"/>
    <x v="2408"/>
    <n v="0.96599999999999997"/>
    <x v="2370"/>
    <n v="0"/>
    <n v="0"/>
    <x v="4"/>
    <x v="4"/>
    <s v=" "/>
    <x v="0"/>
    <x v="0"/>
    <x v="0"/>
    <x v="0"/>
    <x v="0"/>
  </r>
  <r>
    <n v="1000686095"/>
    <n v="1000686095"/>
    <n v="2001034036"/>
    <x v="22"/>
    <x v="0"/>
    <x v="9"/>
    <s v="All Site Visitors"/>
    <s v="Facebook Interest"/>
    <x v="0"/>
    <x v="0"/>
    <s v="M/F"/>
    <s v="Conversion"/>
    <x v="1933"/>
    <x v="1837"/>
    <n v="6"/>
    <n v="1"/>
    <n v="1"/>
    <x v="0"/>
    <m/>
    <m/>
    <m/>
    <m/>
    <m/>
    <n v="6.838185511171293"/>
    <x v="2410"/>
    <n v="4.062288422477996E-3"/>
    <x v="2409"/>
    <n v="1.6833333333333333"/>
    <x v="2371"/>
    <n v="0"/>
    <n v="0"/>
    <x v="4"/>
    <x v="4"/>
    <s v=" "/>
    <x v="0"/>
    <x v="0"/>
    <x v="0"/>
    <x v="0"/>
    <x v="0"/>
  </r>
  <r>
    <n v="1000136572"/>
    <n v="1000136572"/>
    <n v="2001034164"/>
    <x v="22"/>
    <x v="0"/>
    <x v="0"/>
    <s v="Purchases"/>
    <s v="Website Custom Audience"/>
    <x v="1"/>
    <x v="0"/>
    <s v="M/F"/>
    <s v="Conversion"/>
    <x v="1934"/>
    <x v="1891"/>
    <n v="13"/>
    <n v="1"/>
    <n v="0"/>
    <x v="0"/>
    <m/>
    <m/>
    <m/>
    <m/>
    <m/>
    <n v="20.240793201133144"/>
    <x v="2411"/>
    <n v="1.8413597733711047E-2"/>
    <x v="2410"/>
    <n v="1.0992307692307692"/>
    <x v="2372"/>
    <n v="1"/>
    <n v="147"/>
    <x v="1662"/>
    <x v="170"/>
    <s v=" "/>
    <x v="0"/>
    <x v="0"/>
    <x v="0"/>
    <x v="0"/>
    <x v="0"/>
  </r>
  <r>
    <n v="1000938189"/>
    <n v="1000938189"/>
    <n v="2001034264"/>
    <x v="22"/>
    <x v="0"/>
    <x v="1"/>
    <s v="Purchasers, Shopping Cart"/>
    <s v="Website Custom Audience"/>
    <x v="1"/>
    <x v="0"/>
    <s v="M/F"/>
    <s v="Conversion"/>
    <x v="1935"/>
    <x v="1892"/>
    <n v="39"/>
    <n v="2"/>
    <n v="1"/>
    <x v="0"/>
    <m/>
    <m/>
    <m/>
    <m/>
    <m/>
    <n v="16.250559284116331"/>
    <x v="2412"/>
    <n v="1.74496644295302E-2"/>
    <x v="2411"/>
    <n v="0.93128205128205133"/>
    <x v="2373"/>
    <n v="2"/>
    <n v="288"/>
    <x v="1663"/>
    <x v="198"/>
    <s v=" "/>
    <x v="0"/>
    <x v="0"/>
    <x v="0"/>
    <x v="0"/>
    <x v="0"/>
  </r>
  <r>
    <n v="1000143325"/>
    <n v="1000143325"/>
    <n v="2001034462"/>
    <x v="22"/>
    <x v="0"/>
    <x v="2"/>
    <s v="Product Page, Shopping Cart, Purchasers"/>
    <s v="Website Custom Audience"/>
    <x v="1"/>
    <x v="0"/>
    <s v="M/F"/>
    <s v="Conversion"/>
    <x v="1936"/>
    <x v="1893"/>
    <n v="68"/>
    <n v="6"/>
    <n v="2"/>
    <x v="0"/>
    <m/>
    <m/>
    <m/>
    <m/>
    <m/>
    <n v="13.428989215865473"/>
    <x v="2413"/>
    <n v="1.2429171997806616E-2"/>
    <x v="2412"/>
    <n v="1.0804411764705881"/>
    <x v="2374"/>
    <n v="2"/>
    <n v="358"/>
    <x v="1664"/>
    <x v="452"/>
    <s v=" "/>
    <x v="0"/>
    <x v="0"/>
    <x v="0"/>
    <x v="0"/>
    <x v="0"/>
  </r>
  <r>
    <n v="1000602011"/>
    <n v="1000602011"/>
    <n v="2001034678"/>
    <x v="22"/>
    <x v="0"/>
    <x v="3"/>
    <s v="All Site Visitors"/>
    <s v="Lookalike"/>
    <x v="1"/>
    <x v="0"/>
    <s v="M/F"/>
    <s v="Conversion"/>
    <x v="1937"/>
    <x v="1894"/>
    <n v="41"/>
    <n v="4"/>
    <n v="2"/>
    <x v="0"/>
    <m/>
    <m/>
    <m/>
    <m/>
    <m/>
    <n v="11.472868217054264"/>
    <x v="2414"/>
    <n v="1.0959636460839348E-2"/>
    <x v="2413"/>
    <n v="1.046829268292683"/>
    <x v="2375"/>
    <n v="1"/>
    <n v="150"/>
    <x v="1665"/>
    <x v="147"/>
    <s v=" "/>
    <x v="0"/>
    <x v="0"/>
    <x v="0"/>
    <x v="0"/>
    <x v="0"/>
  </r>
  <r>
    <n v="1000297927"/>
    <n v="1000297927"/>
    <n v="2001035926"/>
    <x v="22"/>
    <x v="0"/>
    <x v="4"/>
    <s v="All Site Visitors"/>
    <s v="Lookalike"/>
    <x v="1"/>
    <x v="0"/>
    <s v="M/F"/>
    <s v="Conversion"/>
    <x v="303"/>
    <x v="1895"/>
    <n v="18"/>
    <n v="2"/>
    <n v="1"/>
    <x v="0"/>
    <m/>
    <m/>
    <m/>
    <m/>
    <m/>
    <n v="10.149812734082397"/>
    <x v="2415"/>
    <n v="9.630818619582664E-3"/>
    <x v="2414"/>
    <n v="1.0538888888888889"/>
    <x v="2376"/>
    <n v="1"/>
    <n v="171"/>
    <x v="1666"/>
    <x v="240"/>
    <s v=" "/>
    <x v="0"/>
    <x v="0"/>
    <x v="0"/>
    <x v="0"/>
    <x v="0"/>
  </r>
  <r>
    <n v="1000199828"/>
    <n v="1000199828"/>
    <n v="2001036106"/>
    <x v="22"/>
    <x v="0"/>
    <x v="5"/>
    <s v="All Site Visitors"/>
    <s v="Custom Audience"/>
    <x v="1"/>
    <x v="0"/>
    <s v="M/F"/>
    <s v="Conversion"/>
    <x v="456"/>
    <x v="1399"/>
    <n v="12"/>
    <n v="1"/>
    <n v="1"/>
    <x v="0"/>
    <m/>
    <m/>
    <m/>
    <m/>
    <m/>
    <n v="11.523656776263032"/>
    <x v="2416"/>
    <n v="9.6230954290296711E-3"/>
    <x v="2415"/>
    <n v="1.1975"/>
    <x v="2377"/>
    <n v="0"/>
    <n v="0"/>
    <x v="4"/>
    <x v="4"/>
    <s v=" "/>
    <x v="0"/>
    <x v="0"/>
    <x v="0"/>
    <x v="0"/>
    <x v="0"/>
  </r>
  <r>
    <n v="1000665600"/>
    <n v="1000665600"/>
    <n v="2001036118"/>
    <x v="22"/>
    <x v="0"/>
    <x v="6"/>
    <s v="All Site Visitors"/>
    <s v="Custom Audience"/>
    <x v="1"/>
    <x v="0"/>
    <s v="M/F"/>
    <s v="Conversion"/>
    <x v="907"/>
    <x v="1896"/>
    <n v="14"/>
    <n v="1"/>
    <n v="1"/>
    <x v="0"/>
    <m/>
    <m/>
    <m/>
    <m/>
    <m/>
    <n v="11.286660359508042"/>
    <x v="2417"/>
    <n v="1.3245033112582781E-2"/>
    <x v="2416"/>
    <n v="0.85214285714285709"/>
    <x v="2378"/>
    <n v="1"/>
    <n v="115"/>
    <x v="1667"/>
    <x v="167"/>
    <s v=" "/>
    <x v="0"/>
    <x v="0"/>
    <x v="0"/>
    <x v="0"/>
    <x v="0"/>
  </r>
  <r>
    <n v="1000354570"/>
    <n v="1000354570"/>
    <n v="2001036384"/>
    <x v="22"/>
    <x v="0"/>
    <x v="7"/>
    <s v="All Site Visitors"/>
    <s v="Facebook Interest"/>
    <x v="1"/>
    <x v="0"/>
    <s v="M/F"/>
    <s v="Conversion"/>
    <x v="1938"/>
    <x v="858"/>
    <n v="16"/>
    <n v="2"/>
    <n v="1"/>
    <x v="0"/>
    <m/>
    <m/>
    <m/>
    <m/>
    <m/>
    <n v="6.1780104712041881"/>
    <x v="2418"/>
    <n v="1.0471204188481676E-2"/>
    <x v="2417"/>
    <n v="0.59"/>
    <x v="2379"/>
    <n v="0"/>
    <n v="0"/>
    <x v="4"/>
    <x v="4"/>
    <s v=" "/>
    <x v="0"/>
    <x v="0"/>
    <x v="0"/>
    <x v="0"/>
    <x v="0"/>
  </r>
  <r>
    <n v="1000971720"/>
    <n v="1000971720"/>
    <n v="2001036420"/>
    <x v="22"/>
    <x v="0"/>
    <x v="7"/>
    <s v="All Site Visitors"/>
    <s v="Facebook Interest"/>
    <x v="1"/>
    <x v="0"/>
    <s v="M/F"/>
    <s v="Conversion"/>
    <x v="1155"/>
    <x v="1715"/>
    <n v="18"/>
    <n v="2"/>
    <n v="1"/>
    <x v="0"/>
    <m/>
    <m/>
    <m/>
    <m/>
    <m/>
    <n v="5.4466230936819171"/>
    <x v="2419"/>
    <n v="9.8039215686274508E-3"/>
    <x v="2418"/>
    <n v="0.55555555555555558"/>
    <x v="2380"/>
    <n v="0"/>
    <n v="0"/>
    <x v="4"/>
    <x v="4"/>
    <s v=" "/>
    <x v="0"/>
    <x v="0"/>
    <x v="0"/>
    <x v="0"/>
    <x v="0"/>
  </r>
  <r>
    <n v="1000790141"/>
    <n v="1000790141"/>
    <n v="2001036712"/>
    <x v="22"/>
    <x v="0"/>
    <x v="8"/>
    <s v="All Site Visitors"/>
    <s v="Facebook Interest"/>
    <x v="1"/>
    <x v="0"/>
    <s v="M/F"/>
    <s v="Conversion"/>
    <x v="1939"/>
    <x v="1897"/>
    <n v="10"/>
    <n v="1"/>
    <n v="1"/>
    <x v="0"/>
    <m/>
    <m/>
    <m/>
    <m/>
    <m/>
    <n v="7.3202614379084974"/>
    <x v="2420"/>
    <n v="8.1699346405228763E-3"/>
    <x v="2419"/>
    <n v="0.89600000000000013"/>
    <x v="2381"/>
    <n v="0"/>
    <n v="0"/>
    <x v="4"/>
    <x v="4"/>
    <s v=" "/>
    <x v="0"/>
    <x v="0"/>
    <x v="0"/>
    <x v="0"/>
    <x v="0"/>
  </r>
  <r>
    <n v="1000316443"/>
    <n v="1000316443"/>
    <n v="2001037120"/>
    <x v="22"/>
    <x v="0"/>
    <x v="9"/>
    <s v="All Site Visitors"/>
    <s v="Facebook Interest"/>
    <x v="1"/>
    <x v="0"/>
    <s v="M/F"/>
    <s v="Conversion"/>
    <x v="790"/>
    <x v="1898"/>
    <n v="7"/>
    <n v="1"/>
    <n v="1"/>
    <x v="0"/>
    <m/>
    <m/>
    <m/>
    <m/>
    <m/>
    <n v="8.5336538461538467"/>
    <x v="2421"/>
    <n v="5.608974358974359E-3"/>
    <x v="2420"/>
    <n v="1.5214285714285716"/>
    <x v="2382"/>
    <n v="0"/>
    <n v="0"/>
    <x v="4"/>
    <x v="4"/>
    <s v=" "/>
    <x v="0"/>
    <x v="0"/>
    <x v="0"/>
    <x v="0"/>
    <x v="0"/>
  </r>
  <r>
    <n v="1000965025"/>
    <n v="1000965025"/>
    <n v="2001037332"/>
    <x v="22"/>
    <x v="2"/>
    <x v="0"/>
    <s v="Purchases"/>
    <s v="Website Custom Audience"/>
    <x v="5"/>
    <x v="0"/>
    <s v="M/F"/>
    <s v="Conversion"/>
    <x v="1940"/>
    <x v="1899"/>
    <n v="120"/>
    <n v="7"/>
    <n v="3"/>
    <x v="0"/>
    <m/>
    <m/>
    <m/>
    <m/>
    <m/>
    <n v="19.28330672343445"/>
    <x v="2422"/>
    <n v="2.1287919105907396E-2"/>
    <x v="2421"/>
    <n v="0.90583333333333338"/>
    <x v="2383"/>
    <n v="8"/>
    <n v="768"/>
    <x v="1668"/>
    <x v="521"/>
    <s v=" "/>
    <x v="0"/>
    <x v="0"/>
    <x v="0"/>
    <x v="0"/>
    <x v="0"/>
  </r>
  <r>
    <n v="1000953088"/>
    <n v="1000953088"/>
    <n v="2001037360"/>
    <x v="22"/>
    <x v="2"/>
    <x v="1"/>
    <s v="Purchasers, Shopping Cart"/>
    <s v="Website Custom Audience"/>
    <x v="5"/>
    <x v="0"/>
    <s v="M/F"/>
    <s v="Conversion"/>
    <x v="1941"/>
    <x v="1900"/>
    <n v="201"/>
    <n v="11"/>
    <n v="6"/>
    <x v="0"/>
    <m/>
    <m/>
    <m/>
    <m/>
    <m/>
    <n v="15.33624687834463"/>
    <x v="2423"/>
    <n v="1.7927220834819835E-2"/>
    <x v="2422"/>
    <n v="0.85547263681592034"/>
    <x v="2384"/>
    <n v="15"/>
    <n v="2730"/>
    <x v="1669"/>
    <x v="636"/>
    <s v=" "/>
    <x v="0"/>
    <x v="0"/>
    <x v="0"/>
    <x v="0"/>
    <x v="0"/>
  </r>
  <r>
    <n v="1000383860"/>
    <n v="1000383860"/>
    <n v="2001037546"/>
    <x v="22"/>
    <x v="2"/>
    <x v="2"/>
    <s v="Product Page, Shopping Cart, Purchasers"/>
    <s v="Website Custom Audience"/>
    <x v="5"/>
    <x v="0"/>
    <s v="M/F"/>
    <s v="Conversion"/>
    <x v="1942"/>
    <x v="1901"/>
    <n v="461"/>
    <n v="29"/>
    <n v="12"/>
    <x v="0"/>
    <m/>
    <m/>
    <m/>
    <m/>
    <m/>
    <n v="13.236107364445642"/>
    <x v="2424"/>
    <n v="1.5544915025627193E-2"/>
    <x v="2423"/>
    <n v="0.85147505422993486"/>
    <x v="2385"/>
    <n v="26"/>
    <n v="3094"/>
    <x v="1670"/>
    <x v="637"/>
    <s v=" "/>
    <x v="0"/>
    <x v="0"/>
    <x v="0"/>
    <x v="0"/>
    <x v="0"/>
  </r>
  <r>
    <n v="1000298723"/>
    <n v="1000298723"/>
    <n v="2001038172"/>
    <x v="22"/>
    <x v="2"/>
    <x v="3"/>
    <s v="All Site Visitors"/>
    <s v="Lookalike"/>
    <x v="5"/>
    <x v="0"/>
    <s v="M/F"/>
    <s v="Conversion"/>
    <x v="1943"/>
    <x v="1902"/>
    <n v="194"/>
    <n v="16"/>
    <n v="9"/>
    <x v="0"/>
    <m/>
    <m/>
    <m/>
    <m/>
    <m/>
    <n v="11.603803486529319"/>
    <x v="2425"/>
    <n v="1.2297939778129952E-2"/>
    <x v="2424"/>
    <n v="0.94355670103092792"/>
    <x v="2386"/>
    <n v="7"/>
    <n v="1274"/>
    <x v="1671"/>
    <x v="638"/>
    <s v=" "/>
    <x v="0"/>
    <x v="0"/>
    <x v="0"/>
    <x v="0"/>
    <x v="0"/>
  </r>
  <r>
    <n v="1000492396"/>
    <n v="1000492396"/>
    <n v="2001038194"/>
    <x v="22"/>
    <x v="2"/>
    <x v="4"/>
    <s v="All Site Visitors"/>
    <s v="Lookalike"/>
    <x v="5"/>
    <x v="0"/>
    <s v="M/F"/>
    <s v="Conversion"/>
    <x v="1944"/>
    <x v="1903"/>
    <n v="150"/>
    <n v="12"/>
    <n v="7"/>
    <x v="0"/>
    <m/>
    <m/>
    <m/>
    <m/>
    <m/>
    <n v="9.7918167987829285"/>
    <x v="2426"/>
    <n v="1.2010569300984866E-2"/>
    <x v="2425"/>
    <n v="0.8152666666666667"/>
    <x v="2387"/>
    <n v="6"/>
    <n v="756"/>
    <x v="1672"/>
    <x v="639"/>
    <s v=" "/>
    <x v="0"/>
    <x v="0"/>
    <x v="0"/>
    <x v="0"/>
    <x v="0"/>
  </r>
  <r>
    <n v="1000627805"/>
    <n v="1000627805"/>
    <n v="2001039332"/>
    <x v="22"/>
    <x v="2"/>
    <x v="5"/>
    <s v="All Site Visitors"/>
    <s v="Custom Audience"/>
    <x v="5"/>
    <x v="0"/>
    <s v="M/F"/>
    <s v="Conversion"/>
    <x v="1945"/>
    <x v="1904"/>
    <n v="127"/>
    <n v="10"/>
    <n v="5"/>
    <x v="0"/>
    <m/>
    <m/>
    <m/>
    <m/>
    <m/>
    <n v="10.907549616036702"/>
    <x v="2427"/>
    <n v="1.2665802333699013E-2"/>
    <x v="2426"/>
    <n v="0.8611811023622048"/>
    <x v="2388"/>
    <n v="6"/>
    <n v="1062"/>
    <x v="1673"/>
    <x v="640"/>
    <s v=" "/>
    <x v="0"/>
    <x v="0"/>
    <x v="0"/>
    <x v="0"/>
    <x v="0"/>
  </r>
  <r>
    <n v="1000237387"/>
    <n v="1000237387"/>
    <n v="2001039924"/>
    <x v="22"/>
    <x v="2"/>
    <x v="6"/>
    <s v="All Site Visitors"/>
    <s v="Custom Audience"/>
    <x v="5"/>
    <x v="0"/>
    <s v="M/F"/>
    <s v="Conversion"/>
    <x v="1946"/>
    <x v="1905"/>
    <n v="112"/>
    <n v="8"/>
    <n v="3"/>
    <x v="0"/>
    <m/>
    <m/>
    <m/>
    <m/>
    <m/>
    <n v="10.559470124013529"/>
    <x v="2428"/>
    <n v="1.5783540022547914E-2"/>
    <x v="2427"/>
    <n v="0.66901785714285722"/>
    <x v="2389"/>
    <n v="4"/>
    <n v="236"/>
    <x v="1674"/>
    <x v="179"/>
    <s v=" "/>
    <x v="0"/>
    <x v="0"/>
    <x v="0"/>
    <x v="0"/>
    <x v="0"/>
  </r>
  <r>
    <n v="1000904595"/>
    <n v="1000904595"/>
    <n v="2001039948"/>
    <x v="22"/>
    <x v="2"/>
    <x v="0"/>
    <s v="Purchases"/>
    <s v="Website Custom Audience"/>
    <x v="6"/>
    <x v="0"/>
    <s v="M/F"/>
    <s v="Conversion"/>
    <x v="1947"/>
    <x v="1906"/>
    <n v="86"/>
    <n v="5"/>
    <n v="2"/>
    <x v="0"/>
    <m/>
    <m/>
    <m/>
    <m/>
    <m/>
    <n v="17.881705639614854"/>
    <x v="2429"/>
    <n v="1.9715726730857405E-2"/>
    <x v="2428"/>
    <n v="0.90697674418604646"/>
    <x v="2390"/>
    <n v="5"/>
    <n v="740"/>
    <x v="1675"/>
    <x v="411"/>
    <s v=" "/>
    <x v="0"/>
    <x v="0"/>
    <x v="0"/>
    <x v="0"/>
    <x v="0"/>
  </r>
  <r>
    <n v="1000573300"/>
    <n v="1000573300"/>
    <n v="2001040056"/>
    <x v="22"/>
    <x v="2"/>
    <x v="1"/>
    <s v="Purchasers, Shopping Cart"/>
    <s v="Website Custom Audience"/>
    <x v="6"/>
    <x v="0"/>
    <s v="M/F"/>
    <s v="Conversion"/>
    <x v="1948"/>
    <x v="1907"/>
    <n v="151"/>
    <n v="6"/>
    <n v="4"/>
    <x v="0"/>
    <m/>
    <m/>
    <m/>
    <m/>
    <m/>
    <n v="16.199095022624434"/>
    <x v="2430"/>
    <n v="2.0704785410667764E-2"/>
    <x v="2429"/>
    <n v="0.78238410596026486"/>
    <x v="2391"/>
    <n v="9"/>
    <n v="1791"/>
    <x v="1676"/>
    <x v="641"/>
    <s v=" "/>
    <x v="0"/>
    <x v="0"/>
    <x v="0"/>
    <x v="0"/>
    <x v="0"/>
  </r>
  <r>
    <n v="1000431970"/>
    <n v="1000431970"/>
    <n v="2001040058"/>
    <x v="22"/>
    <x v="2"/>
    <x v="2"/>
    <s v="Product Page, Shopping Cart, Purchasers"/>
    <s v="Website Custom Audience"/>
    <x v="6"/>
    <x v="0"/>
    <s v="M/F"/>
    <s v="Conversion"/>
    <x v="1949"/>
    <x v="1908"/>
    <n v="221"/>
    <n v="15"/>
    <n v="8"/>
    <x v="0"/>
    <m/>
    <m/>
    <m/>
    <m/>
    <m/>
    <n v="13.631713554987213"/>
    <x v="2431"/>
    <n v="1.4874141876430207E-2"/>
    <x v="2430"/>
    <n v="0.91647058823529404"/>
    <x v="2392"/>
    <n v="12"/>
    <n v="2208"/>
    <x v="1677"/>
    <x v="642"/>
    <s v=" "/>
    <x v="0"/>
    <x v="0"/>
    <x v="0"/>
    <x v="0"/>
    <x v="0"/>
  </r>
  <r>
    <n v="1000589099"/>
    <n v="1000589099"/>
    <n v="2001040082"/>
    <x v="22"/>
    <x v="2"/>
    <x v="3"/>
    <s v="All Site Visitors"/>
    <s v="Lookalike"/>
    <x v="6"/>
    <x v="0"/>
    <s v="M/F"/>
    <s v="Conversion"/>
    <x v="1950"/>
    <x v="1909"/>
    <n v="255"/>
    <n v="20"/>
    <n v="10"/>
    <x v="0"/>
    <m/>
    <m/>
    <m/>
    <m/>
    <m/>
    <n v="11.112005230599005"/>
    <x v="2432"/>
    <n v="1.2825026404466127E-2"/>
    <x v="2431"/>
    <n v="0.86643137254901958"/>
    <x v="2393"/>
    <n v="9"/>
    <n v="1530"/>
    <x v="1678"/>
    <x v="643"/>
    <s v=" "/>
    <x v="0"/>
    <x v="0"/>
    <x v="0"/>
    <x v="0"/>
    <x v="0"/>
  </r>
  <r>
    <n v="1000951564"/>
    <n v="1000951564"/>
    <n v="2001040372"/>
    <x v="22"/>
    <x v="2"/>
    <x v="4"/>
    <s v="All Site Visitors"/>
    <s v="Lookalike"/>
    <x v="6"/>
    <x v="0"/>
    <s v="M/F"/>
    <s v="Conversion"/>
    <x v="1951"/>
    <x v="1910"/>
    <n v="95"/>
    <n v="7"/>
    <n v="4"/>
    <x v="0"/>
    <m/>
    <m/>
    <m/>
    <m/>
    <m/>
    <n v="10.06804435483871"/>
    <x v="2433"/>
    <n v="1.1970766129032258E-2"/>
    <x v="2432"/>
    <n v="0.84105263157894739"/>
    <x v="2394"/>
    <n v="4"/>
    <n v="72"/>
    <x v="1679"/>
    <x v="125"/>
    <s v=" "/>
    <x v="0"/>
    <x v="0"/>
    <x v="0"/>
    <x v="0"/>
    <x v="0"/>
  </r>
  <r>
    <n v="1000851998"/>
    <n v="1000851998"/>
    <n v="2001040402"/>
    <x v="22"/>
    <x v="2"/>
    <x v="5"/>
    <s v="All Site Visitors"/>
    <s v="Custom Audience"/>
    <x v="6"/>
    <x v="0"/>
    <s v="M/F"/>
    <s v="Conversion"/>
    <x v="1952"/>
    <x v="1911"/>
    <n v="92"/>
    <n v="7"/>
    <n v="4"/>
    <x v="0"/>
    <m/>
    <m/>
    <m/>
    <m/>
    <m/>
    <n v="10.572608396421199"/>
    <x v="2434"/>
    <n v="1.2663454920853407E-2"/>
    <x v="2433"/>
    <n v="0.8348913043478261"/>
    <x v="2395"/>
    <n v="4"/>
    <n v="552"/>
    <x v="1680"/>
    <x v="319"/>
    <s v=" "/>
    <x v="0"/>
    <x v="0"/>
    <x v="0"/>
    <x v="0"/>
    <x v="0"/>
  </r>
  <r>
    <n v="1000869837"/>
    <n v="1000869837"/>
    <n v="2001040530"/>
    <x v="22"/>
    <x v="2"/>
    <x v="6"/>
    <s v="All Site Visitors"/>
    <s v="Custom Audience"/>
    <x v="6"/>
    <x v="0"/>
    <s v="M/F"/>
    <s v="Conversion"/>
    <x v="1953"/>
    <x v="1912"/>
    <n v="78"/>
    <n v="5"/>
    <n v="3"/>
    <x v="0"/>
    <m/>
    <m/>
    <m/>
    <m/>
    <m/>
    <n v="10.716351880210992"/>
    <x v="2435"/>
    <n v="1.3272077590607452E-2"/>
    <x v="2434"/>
    <n v="0.80743589743589739"/>
    <x v="2396"/>
    <n v="4"/>
    <n v="408"/>
    <x v="1681"/>
    <x v="127"/>
    <s v=" "/>
    <x v="0"/>
    <x v="0"/>
    <x v="0"/>
    <x v="0"/>
    <x v="0"/>
  </r>
  <r>
    <n v="1000403379"/>
    <n v="1000403379"/>
    <n v="2001041636"/>
    <x v="22"/>
    <x v="0"/>
    <x v="0"/>
    <s v="Purchases"/>
    <s v="Website Custom Audience"/>
    <x v="0"/>
    <x v="1"/>
    <s v="M/F"/>
    <s v="Conversion"/>
    <x v="1954"/>
    <x v="191"/>
    <n v="21"/>
    <n v="2"/>
    <n v="1"/>
    <x v="302"/>
    <n v="166"/>
    <n v="86"/>
    <n v="56"/>
    <n v="40"/>
    <n v="36"/>
    <n v="16.991202346041053"/>
    <x v="2436"/>
    <n v="1.2316715542521995E-2"/>
    <x v="2435"/>
    <n v="1.3795238095238094"/>
    <x v="2397"/>
    <n v="3"/>
    <n v="306"/>
    <x v="1682"/>
    <x v="220"/>
    <n v="76"/>
    <x v="1199"/>
    <x v="1201"/>
    <x v="1199"/>
    <x v="1201"/>
    <x v="1201"/>
  </r>
  <r>
    <n v="1000860416"/>
    <n v="1000860416"/>
    <n v="2001041746"/>
    <x v="22"/>
    <x v="0"/>
    <x v="1"/>
    <s v="Purchasers, Shopping Cart"/>
    <s v="Website Custom Audience"/>
    <x v="0"/>
    <x v="1"/>
    <s v="M/F"/>
    <s v="Conversion"/>
    <x v="1955"/>
    <x v="1913"/>
    <n v="33"/>
    <n v="4"/>
    <n v="2"/>
    <x v="802"/>
    <n v="559"/>
    <n v="282"/>
    <n v="208"/>
    <n v="181"/>
    <n v="156"/>
    <n v="13.58605930907979"/>
    <x v="2437"/>
    <n v="1.0088657902782024E-2"/>
    <x v="2436"/>
    <n v="1.3466666666666667"/>
    <x v="2398"/>
    <n v="2"/>
    <n v="264"/>
    <x v="1683"/>
    <x v="245"/>
    <n v="337"/>
    <x v="1200"/>
    <x v="1202"/>
    <x v="1200"/>
    <x v="1202"/>
    <x v="1202"/>
  </r>
  <r>
    <n v="1000923701"/>
    <n v="1000923701"/>
    <n v="2001042012"/>
    <x v="22"/>
    <x v="0"/>
    <x v="2"/>
    <s v="Product Page, Shopping Cart, Purchasers"/>
    <s v="Website Custom Audience"/>
    <x v="0"/>
    <x v="1"/>
    <s v="M/F"/>
    <s v="Conversion"/>
    <x v="1956"/>
    <x v="1914"/>
    <n v="44"/>
    <n v="5"/>
    <n v="3"/>
    <x v="803"/>
    <n v="757"/>
    <n v="326"/>
    <n v="198"/>
    <n v="173"/>
    <n v="147"/>
    <n v="12.344998098136172"/>
    <x v="2438"/>
    <n v="8.368200836820083E-3"/>
    <x v="2437"/>
    <n v="1.4752272727272726"/>
    <x v="2399"/>
    <n v="2"/>
    <n v="322"/>
    <x v="1684"/>
    <x v="244"/>
    <n v="320"/>
    <x v="1201"/>
    <x v="1203"/>
    <x v="1201"/>
    <x v="1203"/>
    <x v="1203"/>
  </r>
  <r>
    <n v="1000928522"/>
    <n v="1000928522"/>
    <n v="2001042764"/>
    <x v="22"/>
    <x v="0"/>
    <x v="3"/>
    <s v="All Site Visitors"/>
    <s v="Lookalike"/>
    <x v="0"/>
    <x v="1"/>
    <s v="M/F"/>
    <s v="Conversion"/>
    <x v="1955"/>
    <x v="1915"/>
    <n v="31"/>
    <n v="5"/>
    <n v="3"/>
    <x v="261"/>
    <n v="593"/>
    <n v="283"/>
    <n v="215"/>
    <n v="169"/>
    <n v="158"/>
    <n v="9.5262593783494101"/>
    <x v="2439"/>
    <n v="6.6452304394426578E-3"/>
    <x v="2438"/>
    <n v="1.433548387096774"/>
    <x v="2400"/>
    <n v="1"/>
    <n v="16"/>
    <x v="1685"/>
    <x v="644"/>
    <n v="327"/>
    <x v="1202"/>
    <x v="1204"/>
    <x v="1202"/>
    <x v="1204"/>
    <x v="1204"/>
  </r>
  <r>
    <n v="1000794073"/>
    <n v="1000794073"/>
    <n v="2001043262"/>
    <x v="22"/>
    <x v="0"/>
    <x v="4"/>
    <s v="All Site Visitors"/>
    <s v="Lookalike"/>
    <x v="0"/>
    <x v="1"/>
    <s v="M/F"/>
    <s v="Conversion"/>
    <x v="1957"/>
    <x v="1732"/>
    <n v="15"/>
    <n v="3"/>
    <n v="1"/>
    <x v="804"/>
    <n v="262"/>
    <n v="107"/>
    <n v="79"/>
    <n v="64"/>
    <n v="58"/>
    <n v="9.1910800174901617"/>
    <x v="2440"/>
    <n v="6.558810668998688E-3"/>
    <x v="2439"/>
    <n v="1.4013333333333333"/>
    <x v="2401"/>
    <n v="1"/>
    <n v="200"/>
    <x v="1686"/>
    <x v="152"/>
    <n v="122"/>
    <x v="1203"/>
    <x v="1205"/>
    <x v="1203"/>
    <x v="1205"/>
    <x v="1205"/>
  </r>
  <r>
    <n v="1000608534"/>
    <n v="1000608534"/>
    <n v="2001043668"/>
    <x v="22"/>
    <x v="0"/>
    <x v="5"/>
    <s v="All Site Visitors"/>
    <s v="Custom Audience"/>
    <x v="0"/>
    <x v="1"/>
    <s v="M/F"/>
    <s v="Conversion"/>
    <x v="1958"/>
    <x v="126"/>
    <n v="16"/>
    <n v="2"/>
    <n v="1"/>
    <x v="280"/>
    <n v="160"/>
    <n v="76"/>
    <n v="58"/>
    <n v="48"/>
    <n v="43"/>
    <n v="9.9911465250110663"/>
    <x v="2441"/>
    <n v="7.0827799911465251E-3"/>
    <x v="2440"/>
    <n v="1.410625"/>
    <x v="2402"/>
    <n v="1"/>
    <n v="121"/>
    <x v="1687"/>
    <x v="206"/>
    <n v="91"/>
    <x v="1204"/>
    <x v="1206"/>
    <x v="764"/>
    <x v="1206"/>
    <x v="1206"/>
  </r>
  <r>
    <n v="1000768974"/>
    <n v="1000768974"/>
    <n v="2001043714"/>
    <x v="22"/>
    <x v="0"/>
    <x v="6"/>
    <s v="All Site Visitors"/>
    <s v="Custom Audience"/>
    <x v="0"/>
    <x v="1"/>
    <s v="M/F"/>
    <s v="Conversion"/>
    <x v="1045"/>
    <x v="1892"/>
    <n v="19"/>
    <n v="2"/>
    <n v="1"/>
    <x v="681"/>
    <n v="265"/>
    <n v="123"/>
    <n v="92"/>
    <n v="70"/>
    <n v="60"/>
    <n v="8.868008948545862"/>
    <x v="2442"/>
    <n v="8.5011185682326625E-3"/>
    <x v="2441"/>
    <n v="1.0431578947368421"/>
    <x v="2403"/>
    <n v="1"/>
    <n v="56"/>
    <x v="1688"/>
    <x v="502"/>
    <n v="130"/>
    <x v="1205"/>
    <x v="1207"/>
    <x v="1204"/>
    <x v="1207"/>
    <x v="1207"/>
  </r>
  <r>
    <n v="1000722799"/>
    <n v="1000722799"/>
    <n v="2001044216"/>
    <x v="22"/>
    <x v="0"/>
    <x v="7"/>
    <s v="All Site Visitors"/>
    <s v="Facebook Interest"/>
    <x v="0"/>
    <x v="1"/>
    <s v="M/F"/>
    <s v="Conversion"/>
    <x v="116"/>
    <x v="1916"/>
    <n v="24"/>
    <n v="4"/>
    <n v="2"/>
    <x v="639"/>
    <n v="298"/>
    <n v="124"/>
    <n v="76"/>
    <n v="58"/>
    <n v="54"/>
    <n v="4.6007953502600181"/>
    <x v="2443"/>
    <n v="7.3416947078617312E-3"/>
    <x v="2442"/>
    <n v="0.62666666666666659"/>
    <x v="2404"/>
    <n v="1"/>
    <n v="46"/>
    <x v="1689"/>
    <x v="17"/>
    <n v="112"/>
    <x v="1206"/>
    <x v="1208"/>
    <x v="1205"/>
    <x v="1208"/>
    <x v="1208"/>
  </r>
  <r>
    <n v="1000128040"/>
    <n v="1000128040"/>
    <n v="2001044242"/>
    <x v="22"/>
    <x v="0"/>
    <x v="7"/>
    <s v="All Site Visitors"/>
    <s v="Facebook Interest"/>
    <x v="0"/>
    <x v="1"/>
    <s v="M/F"/>
    <s v="Conversion"/>
    <x v="319"/>
    <x v="1917"/>
    <n v="18"/>
    <n v="2"/>
    <n v="1"/>
    <x v="805"/>
    <n v="323"/>
    <n v="191"/>
    <n v="148"/>
    <n v="117"/>
    <n v="106"/>
    <n v="5.6599467478128567"/>
    <x v="2444"/>
    <n v="6.8467097755800684E-3"/>
    <x v="2443"/>
    <n v="0.82666666666666666"/>
    <x v="2405"/>
    <n v="1"/>
    <n v="178"/>
    <x v="1690"/>
    <x v="52"/>
    <n v="223"/>
    <x v="1207"/>
    <x v="1209"/>
    <x v="1206"/>
    <x v="1209"/>
    <x v="1209"/>
  </r>
  <r>
    <n v="1000705928"/>
    <n v="1000705928"/>
    <n v="2001044320"/>
    <x v="22"/>
    <x v="0"/>
    <x v="8"/>
    <s v="All Site Visitors"/>
    <s v="Facebook Interest"/>
    <x v="0"/>
    <x v="1"/>
    <s v="M/F"/>
    <s v="Conversion"/>
    <x v="1383"/>
    <x v="1536"/>
    <n v="9"/>
    <n v="2"/>
    <n v="1"/>
    <x v="54"/>
    <n v="316"/>
    <n v="151"/>
    <n v="105"/>
    <n v="82"/>
    <n v="72"/>
    <n v="5.7892132607619988"/>
    <x v="2445"/>
    <n v="4.4532409698169219E-3"/>
    <x v="2444"/>
    <n v="1.2999999999999998"/>
    <x v="2406"/>
    <n v="0"/>
    <n v="0"/>
    <x v="4"/>
    <x v="4"/>
    <n v="154"/>
    <x v="1208"/>
    <x v="1210"/>
    <x v="1207"/>
    <x v="1210"/>
    <x v="1210"/>
  </r>
  <r>
    <n v="1000757696"/>
    <n v="1000757696"/>
    <n v="2001044770"/>
    <x v="22"/>
    <x v="0"/>
    <x v="9"/>
    <s v="All Site Visitors"/>
    <s v="Facebook Interest"/>
    <x v="0"/>
    <x v="1"/>
    <s v="M/F"/>
    <s v="Conversion"/>
    <x v="1959"/>
    <x v="1918"/>
    <n v="5"/>
    <n v="1"/>
    <n v="1"/>
    <x v="282"/>
    <n v="140"/>
    <n v="74"/>
    <n v="55"/>
    <n v="47"/>
    <n v="41"/>
    <n v="6.7177739920499713"/>
    <x v="2446"/>
    <n v="2.8392958546280523E-3"/>
    <x v="2445"/>
    <n v="2.3660000000000001"/>
    <x v="2407"/>
    <n v="0"/>
    <n v="0"/>
    <x v="4"/>
    <x v="4"/>
    <n v="88"/>
    <x v="1209"/>
    <x v="1211"/>
    <x v="1208"/>
    <x v="1211"/>
    <x v="1211"/>
  </r>
  <r>
    <n v="1000359769"/>
    <n v="1000359769"/>
    <n v="2001044904"/>
    <x v="22"/>
    <x v="0"/>
    <x v="0"/>
    <s v="Purchases"/>
    <s v="Website Custom Audience"/>
    <x v="1"/>
    <x v="1"/>
    <s v="M/F"/>
    <s v="Conversion"/>
    <x v="1960"/>
    <x v="1919"/>
    <n v="13"/>
    <n v="1"/>
    <n v="0"/>
    <x v="747"/>
    <n v="172"/>
    <n v="96"/>
    <n v="67"/>
    <n v="60"/>
    <n v="56"/>
    <n v="17.101185050136735"/>
    <x v="2447"/>
    <n v="1.1850501367365542E-2"/>
    <x v="2446"/>
    <n v="1.4430769230769231"/>
    <x v="2408"/>
    <n v="1"/>
    <n v="11"/>
    <x v="1691"/>
    <x v="645"/>
    <n v="116"/>
    <x v="1210"/>
    <x v="1212"/>
    <x v="1209"/>
    <x v="1212"/>
    <x v="1212"/>
  </r>
  <r>
    <n v="1000306628"/>
    <n v="1000306628"/>
    <n v="2001045706"/>
    <x v="22"/>
    <x v="0"/>
    <x v="1"/>
    <s v="Purchasers, Shopping Cart"/>
    <s v="Website Custom Audience"/>
    <x v="1"/>
    <x v="1"/>
    <s v="M/F"/>
    <s v="Conversion"/>
    <x v="1961"/>
    <x v="163"/>
    <n v="42"/>
    <n v="4"/>
    <n v="2"/>
    <x v="640"/>
    <n v="281"/>
    <n v="166"/>
    <n v="117"/>
    <n v="88"/>
    <n v="78"/>
    <n v="13.780274656679151"/>
    <x v="2448"/>
    <n v="1.0486891385767791E-2"/>
    <x v="2447"/>
    <n v="1.3140476190476189"/>
    <x v="2409"/>
    <n v="2"/>
    <n v="114"/>
    <x v="1692"/>
    <x v="646"/>
    <n v="166"/>
    <x v="1211"/>
    <x v="1213"/>
    <x v="1210"/>
    <x v="1213"/>
    <x v="1213"/>
  </r>
  <r>
    <n v="1000734306"/>
    <n v="1000734306"/>
    <n v="2001046554"/>
    <x v="22"/>
    <x v="0"/>
    <x v="2"/>
    <s v="Product Page, Shopping Cart, Purchasers"/>
    <s v="Website Custom Audience"/>
    <x v="1"/>
    <x v="1"/>
    <s v="M/F"/>
    <s v="Conversion"/>
    <x v="1962"/>
    <x v="1920"/>
    <n v="58"/>
    <n v="8"/>
    <n v="3"/>
    <x v="806"/>
    <n v="594"/>
    <n v="298"/>
    <n v="185"/>
    <n v="147"/>
    <n v="137"/>
    <n v="11.998218527315913"/>
    <x v="2449"/>
    <n v="8.6104513064133009E-3"/>
    <x v="2448"/>
    <n v="1.3934482758620688"/>
    <x v="2410"/>
    <n v="3"/>
    <n v="396"/>
    <x v="1693"/>
    <x v="647"/>
    <n v="284"/>
    <x v="1212"/>
    <x v="1214"/>
    <x v="1211"/>
    <x v="1214"/>
    <x v="1214"/>
  </r>
  <r>
    <n v="1000718448"/>
    <n v="1000718448"/>
    <n v="2001046916"/>
    <x v="22"/>
    <x v="0"/>
    <x v="3"/>
    <s v="All Site Visitors"/>
    <s v="Lookalike"/>
    <x v="1"/>
    <x v="1"/>
    <s v="M/F"/>
    <s v="Conversion"/>
    <x v="1963"/>
    <x v="1921"/>
    <n v="34"/>
    <n v="5"/>
    <n v="2"/>
    <x v="807"/>
    <n v="471"/>
    <n v="209"/>
    <n v="157"/>
    <n v="132"/>
    <n v="113"/>
    <n v="10.906729634002362"/>
    <x v="2450"/>
    <n v="8.0283353010625735E-3"/>
    <x v="2449"/>
    <n v="1.3585294117647058"/>
    <x v="2411"/>
    <n v="2"/>
    <n v="274"/>
    <x v="1694"/>
    <x v="128"/>
    <n v="245"/>
    <x v="1213"/>
    <x v="1215"/>
    <x v="1212"/>
    <x v="1215"/>
    <x v="1215"/>
  </r>
  <r>
    <n v="1000126377"/>
    <n v="1000126377"/>
    <n v="2001047434"/>
    <x v="22"/>
    <x v="0"/>
    <x v="4"/>
    <s v="All Site Visitors"/>
    <s v="Lookalike"/>
    <x v="1"/>
    <x v="1"/>
    <s v="M/F"/>
    <s v="Conversion"/>
    <x v="364"/>
    <x v="1922"/>
    <n v="16"/>
    <n v="2"/>
    <n v="1"/>
    <x v="808"/>
    <n v="365"/>
    <n v="195"/>
    <n v="156"/>
    <n v="120"/>
    <n v="109"/>
    <n v="9.6243291592128806"/>
    <x v="2451"/>
    <n v="7.1556350626118068E-3"/>
    <x v="2450"/>
    <n v="1.345"/>
    <x v="2412"/>
    <n v="0"/>
    <n v="0"/>
    <x v="4"/>
    <x v="4"/>
    <n v="229"/>
    <x v="1214"/>
    <x v="1216"/>
    <x v="1213"/>
    <x v="1216"/>
    <x v="1216"/>
  </r>
  <r>
    <n v="1000848111"/>
    <n v="1000848111"/>
    <n v="2001047494"/>
    <x v="22"/>
    <x v="0"/>
    <x v="5"/>
    <s v="All Site Visitors"/>
    <s v="Custom Audience"/>
    <x v="1"/>
    <x v="1"/>
    <s v="M/F"/>
    <s v="Conversion"/>
    <x v="1964"/>
    <x v="1618"/>
    <n v="18"/>
    <n v="3"/>
    <n v="1"/>
    <x v="809"/>
    <n v="172"/>
    <n v="73"/>
    <n v="53"/>
    <n v="45"/>
    <n v="42"/>
    <n v="8.9089347079037786"/>
    <x v="2452"/>
    <n v="7.7319587628865982E-3"/>
    <x v="2451"/>
    <n v="1.152222222222222"/>
    <x v="2413"/>
    <n v="1"/>
    <n v="167"/>
    <x v="1695"/>
    <x v="349"/>
    <n v="87"/>
    <x v="1215"/>
    <x v="1217"/>
    <x v="1214"/>
    <x v="1217"/>
    <x v="1217"/>
  </r>
  <r>
    <n v="1000255456"/>
    <n v="1000255456"/>
    <n v="2001047874"/>
    <x v="22"/>
    <x v="0"/>
    <x v="6"/>
    <s v="All Site Visitors"/>
    <s v="Custom Audience"/>
    <x v="1"/>
    <x v="1"/>
    <s v="M/F"/>
    <s v="Conversion"/>
    <x v="1965"/>
    <x v="1923"/>
    <n v="17"/>
    <n v="2"/>
    <n v="1"/>
    <x v="280"/>
    <n v="189"/>
    <n v="96"/>
    <n v="67"/>
    <n v="53"/>
    <n v="49"/>
    <n v="9.3626267503621445"/>
    <x v="2453"/>
    <n v="8.2085948816996625E-3"/>
    <x v="2452"/>
    <n v="1.1405882352941177"/>
    <x v="2414"/>
    <n v="1"/>
    <n v="82"/>
    <x v="1696"/>
    <x v="437"/>
    <n v="102"/>
    <x v="1216"/>
    <x v="1218"/>
    <x v="1215"/>
    <x v="1218"/>
    <x v="1218"/>
  </r>
  <r>
    <n v="1000437518"/>
    <n v="1000437518"/>
    <n v="2001048304"/>
    <x v="22"/>
    <x v="0"/>
    <x v="7"/>
    <s v="All Site Visitors"/>
    <s v="Facebook Interest"/>
    <x v="1"/>
    <x v="1"/>
    <s v="M/F"/>
    <s v="Conversion"/>
    <x v="1966"/>
    <x v="1924"/>
    <n v="27"/>
    <n v="4"/>
    <n v="2"/>
    <x v="810"/>
    <n v="294"/>
    <n v="129"/>
    <n v="99"/>
    <n v="89"/>
    <n v="81"/>
    <n v="4.9254603916983335"/>
    <x v="2454"/>
    <n v="7.8924291142940667E-3"/>
    <x v="2453"/>
    <n v="0.62407407407407411"/>
    <x v="2415"/>
    <n v="1"/>
    <n v="163"/>
    <x v="1697"/>
    <x v="307"/>
    <n v="170"/>
    <x v="1217"/>
    <x v="1219"/>
    <x v="1216"/>
    <x v="1219"/>
    <x v="1219"/>
  </r>
  <r>
    <n v="1000914184"/>
    <n v="1000914184"/>
    <n v="2001048464"/>
    <x v="22"/>
    <x v="0"/>
    <x v="7"/>
    <s v="All Site Visitors"/>
    <s v="Facebook Interest"/>
    <x v="1"/>
    <x v="1"/>
    <s v="M/F"/>
    <s v="Conversion"/>
    <x v="1129"/>
    <x v="1925"/>
    <n v="19"/>
    <n v="3"/>
    <n v="1"/>
    <x v="201"/>
    <n v="261"/>
    <n v="151"/>
    <n v="99"/>
    <n v="75"/>
    <n v="69"/>
    <n v="5.3354519774011298"/>
    <x v="2455"/>
    <n v="6.7090395480225986E-3"/>
    <x v="2454"/>
    <n v="0.79526315789473678"/>
    <x v="2416"/>
    <n v="0"/>
    <n v="0"/>
    <x v="4"/>
    <x v="4"/>
    <n v="144"/>
    <x v="1218"/>
    <x v="1220"/>
    <x v="1217"/>
    <x v="1220"/>
    <x v="1220"/>
  </r>
  <r>
    <n v="1000298986"/>
    <n v="1000298986"/>
    <n v="2001048694"/>
    <x v="22"/>
    <x v="0"/>
    <x v="8"/>
    <s v="All Site Visitors"/>
    <s v="Facebook Interest"/>
    <x v="1"/>
    <x v="1"/>
    <s v="M/F"/>
    <s v="Conversion"/>
    <x v="1866"/>
    <x v="1926"/>
    <n v="9"/>
    <n v="2"/>
    <n v="1"/>
    <x v="462"/>
    <n v="241"/>
    <n v="130"/>
    <n v="85"/>
    <n v="64"/>
    <n v="59"/>
    <n v="6.653674832962138"/>
    <x v="2456"/>
    <n v="5.0111358574610248E-3"/>
    <x v="2455"/>
    <n v="1.3277777777777777"/>
    <x v="2417"/>
    <n v="0"/>
    <n v="0"/>
    <x v="4"/>
    <x v="4"/>
    <n v="123"/>
    <x v="1219"/>
    <x v="1221"/>
    <x v="1218"/>
    <x v="1221"/>
    <x v="1221"/>
  </r>
  <r>
    <n v="1000567525"/>
    <n v="1000567525"/>
    <n v="2001049542"/>
    <x v="22"/>
    <x v="0"/>
    <x v="9"/>
    <s v="All Site Visitors"/>
    <s v="Facebook Interest"/>
    <x v="1"/>
    <x v="1"/>
    <s v="M/F"/>
    <s v="Conversion"/>
    <x v="1296"/>
    <x v="1927"/>
    <n v="9"/>
    <n v="2"/>
    <n v="1"/>
    <x v="531"/>
    <n v="355"/>
    <n v="209"/>
    <n v="144"/>
    <n v="124"/>
    <n v="116"/>
    <n v="6.5242399342645854"/>
    <x v="2457"/>
    <n v="3.6976170912078883E-3"/>
    <x v="2456"/>
    <n v="1.7644444444444445"/>
    <x v="2418"/>
    <n v="0"/>
    <n v="0"/>
    <x v="4"/>
    <x v="4"/>
    <n v="240"/>
    <x v="1220"/>
    <x v="1222"/>
    <x v="1219"/>
    <x v="1222"/>
    <x v="1222"/>
  </r>
  <r>
    <n v="1000147477"/>
    <n v="1000147477"/>
    <n v="2001050176"/>
    <x v="22"/>
    <x v="2"/>
    <x v="0"/>
    <s v="Purchases"/>
    <s v="Website Custom Audience"/>
    <x v="5"/>
    <x v="1"/>
    <s v="M/F"/>
    <s v="Conversion"/>
    <x v="1967"/>
    <x v="1928"/>
    <n v="183"/>
    <n v="12"/>
    <n v="7"/>
    <x v="811"/>
    <n v="1338"/>
    <n v="537"/>
    <n v="367"/>
    <n v="285"/>
    <n v="269"/>
    <n v="16.783102469242017"/>
    <x v="2458"/>
    <n v="1.5744644239869224E-2"/>
    <x v="2457"/>
    <n v="1.0659562841530055"/>
    <x v="2419"/>
    <n v="33"/>
    <n v="4059"/>
    <x v="1698"/>
    <x v="648"/>
    <n v="554"/>
    <x v="1221"/>
    <x v="1223"/>
    <x v="1220"/>
    <x v="1223"/>
    <x v="1223"/>
  </r>
  <r>
    <n v="1000451103"/>
    <n v="1000451103"/>
    <n v="2001050408"/>
    <x v="22"/>
    <x v="2"/>
    <x v="1"/>
    <s v="Purchasers, Shopping Cart"/>
    <s v="Website Custom Audience"/>
    <x v="5"/>
    <x v="1"/>
    <s v="M/F"/>
    <s v="Conversion"/>
    <x v="1968"/>
    <x v="1929"/>
    <n v="231"/>
    <n v="18"/>
    <n v="9"/>
    <x v="812"/>
    <n v="1615"/>
    <n v="796"/>
    <n v="585"/>
    <n v="473"/>
    <n v="405"/>
    <n v="14.007272307514718"/>
    <x v="2459"/>
    <n v="1.3332563776982569E-2"/>
    <x v="2458"/>
    <n v="1.0506060606060605"/>
    <x v="2420"/>
    <n v="27"/>
    <n v="3753"/>
    <x v="1699"/>
    <x v="649"/>
    <n v="878"/>
    <x v="1222"/>
    <x v="1224"/>
    <x v="1221"/>
    <x v="1224"/>
    <x v="1224"/>
  </r>
  <r>
    <n v="1000884609"/>
    <n v="1000884609"/>
    <n v="2001050754"/>
    <x v="22"/>
    <x v="2"/>
    <x v="2"/>
    <s v="Product Page, Shopping Cart, Purchasers"/>
    <s v="Website Custom Audience"/>
    <x v="5"/>
    <x v="1"/>
    <s v="M/F"/>
    <s v="Conversion"/>
    <x v="1969"/>
    <x v="1930"/>
    <n v="545"/>
    <n v="63"/>
    <n v="24"/>
    <x v="813"/>
    <n v="6210"/>
    <n v="2658"/>
    <n v="2113"/>
    <n v="1775"/>
    <n v="1661"/>
    <n v="12.376727729071167"/>
    <x v="2460"/>
    <n v="9.4992418036358561E-3"/>
    <x v="2459"/>
    <n v="1.3029174311926606"/>
    <x v="2421"/>
    <n v="44"/>
    <n v="7304"/>
    <x v="1700"/>
    <x v="650"/>
    <n v="3436"/>
    <x v="1223"/>
    <x v="1225"/>
    <x v="1222"/>
    <x v="1225"/>
    <x v="1225"/>
  </r>
  <r>
    <n v="1000403554"/>
    <n v="1000403554"/>
    <n v="2001050972"/>
    <x v="22"/>
    <x v="2"/>
    <x v="3"/>
    <s v="All Site Visitors"/>
    <s v="Lookalike"/>
    <x v="5"/>
    <x v="1"/>
    <s v="M/F"/>
    <s v="Conversion"/>
    <x v="1970"/>
    <x v="1931"/>
    <n v="243"/>
    <n v="29"/>
    <n v="12"/>
    <x v="814"/>
    <n v="2709"/>
    <n v="1447"/>
    <n v="1156"/>
    <n v="813"/>
    <n v="740"/>
    <n v="11.167231068520788"/>
    <x v="2461"/>
    <n v="8.7542330139059009E-3"/>
    <x v="2460"/>
    <n v="1.2756378600823046"/>
    <x v="2422"/>
    <n v="16"/>
    <n v="1456"/>
    <x v="1701"/>
    <x v="425"/>
    <n v="1553"/>
    <x v="1224"/>
    <x v="1226"/>
    <x v="1223"/>
    <x v="1226"/>
    <x v="1226"/>
  </r>
  <r>
    <n v="1000240776"/>
    <n v="1000240776"/>
    <n v="2001051090"/>
    <x v="22"/>
    <x v="2"/>
    <x v="4"/>
    <s v="All Site Visitors"/>
    <s v="Lookalike"/>
    <x v="5"/>
    <x v="1"/>
    <s v="M/F"/>
    <s v="Conversion"/>
    <x v="1971"/>
    <x v="1932"/>
    <n v="132"/>
    <n v="12"/>
    <n v="8"/>
    <x v="815"/>
    <n v="1230"/>
    <n v="649"/>
    <n v="408"/>
    <n v="355"/>
    <n v="316"/>
    <n v="10.011706376532157"/>
    <x v="2462"/>
    <n v="9.0896570720286462E-3"/>
    <x v="2461"/>
    <n v="1.1014393939393938"/>
    <x v="2423"/>
    <n v="6"/>
    <n v="198"/>
    <x v="1702"/>
    <x v="130"/>
    <n v="671"/>
    <x v="1225"/>
    <x v="1227"/>
    <x v="1224"/>
    <x v="1227"/>
    <x v="1227"/>
  </r>
  <r>
    <n v="1000366500"/>
    <n v="1000366500"/>
    <n v="2001051454"/>
    <x v="22"/>
    <x v="2"/>
    <x v="5"/>
    <s v="All Site Visitors"/>
    <s v="Custom Audience"/>
    <x v="5"/>
    <x v="1"/>
    <s v="M/F"/>
    <s v="Conversion"/>
    <x v="1972"/>
    <x v="1933"/>
    <n v="139"/>
    <n v="17"/>
    <n v="10"/>
    <x v="816"/>
    <n v="1162"/>
    <n v="591"/>
    <n v="404"/>
    <n v="336"/>
    <n v="306"/>
    <n v="10.033493697095183"/>
    <x v="2463"/>
    <n v="8.4647707204189761E-3"/>
    <x v="2462"/>
    <n v="1.1853237410071942"/>
    <x v="2424"/>
    <n v="7"/>
    <n v="1141"/>
    <x v="1703"/>
    <x v="651"/>
    <n v="642"/>
    <x v="1226"/>
    <x v="1228"/>
    <x v="1225"/>
    <x v="1228"/>
    <x v="1228"/>
  </r>
  <r>
    <n v="1000792642"/>
    <n v="1000792642"/>
    <n v="2001051502"/>
    <x v="22"/>
    <x v="2"/>
    <x v="6"/>
    <s v="All Site Visitors"/>
    <s v="Custom Audience"/>
    <x v="5"/>
    <x v="1"/>
    <s v="M/F"/>
    <s v="Conversion"/>
    <x v="1973"/>
    <x v="1934"/>
    <n v="116"/>
    <n v="10"/>
    <n v="6"/>
    <x v="817"/>
    <n v="1244"/>
    <n v="581"/>
    <n v="423"/>
    <n v="366"/>
    <n v="337"/>
    <n v="9.8926954124827713"/>
    <x v="2464"/>
    <n v="1.1419570781649931E-2"/>
    <x v="2463"/>
    <n v="0.86629310344827581"/>
    <x v="2425"/>
    <n v="8"/>
    <n v="296"/>
    <x v="1704"/>
    <x v="107"/>
    <n v="703"/>
    <x v="1227"/>
    <x v="1229"/>
    <x v="1226"/>
    <x v="1229"/>
    <x v="1229"/>
  </r>
  <r>
    <n v="1000959780"/>
    <n v="1000959780"/>
    <n v="2001052002"/>
    <x v="22"/>
    <x v="2"/>
    <x v="0"/>
    <s v="Purchases"/>
    <s v="Website Custom Audience"/>
    <x v="6"/>
    <x v="1"/>
    <s v="M/F"/>
    <s v="Conversion"/>
    <x v="1974"/>
    <x v="1935"/>
    <n v="75"/>
    <n v="6"/>
    <n v="2"/>
    <x v="700"/>
    <n v="720"/>
    <n v="389"/>
    <n v="289"/>
    <n v="254"/>
    <n v="232"/>
    <n v="18.901645618063529"/>
    <x v="2465"/>
    <n v="1.4351320321469576E-2"/>
    <x v="2464"/>
    <n v="1.3170666666666666"/>
    <x v="2426"/>
    <n v="8"/>
    <n v="400"/>
    <x v="1705"/>
    <x v="652"/>
    <n v="486"/>
    <x v="1228"/>
    <x v="1230"/>
    <x v="1227"/>
    <x v="1230"/>
    <x v="1230"/>
  </r>
  <r>
    <n v="1000814667"/>
    <n v="1000814667"/>
    <n v="2001052086"/>
    <x v="22"/>
    <x v="2"/>
    <x v="1"/>
    <s v="Purchasers, Shopping Cart"/>
    <s v="Website Custom Audience"/>
    <x v="6"/>
    <x v="1"/>
    <s v="M/F"/>
    <s v="Conversion"/>
    <x v="1975"/>
    <x v="1936"/>
    <n v="265"/>
    <n v="17"/>
    <n v="12"/>
    <x v="818"/>
    <n v="1835"/>
    <n v="954"/>
    <n v="643"/>
    <n v="507"/>
    <n v="471"/>
    <n v="14.688116557899528"/>
    <x v="2466"/>
    <n v="1.3406182020539283E-2"/>
    <x v="2465"/>
    <n v="1.0956226415094339"/>
    <x v="2427"/>
    <n v="21"/>
    <n v="3192"/>
    <x v="1706"/>
    <x v="653"/>
    <n v="978"/>
    <x v="1229"/>
    <x v="1231"/>
    <x v="1228"/>
    <x v="1231"/>
    <x v="1231"/>
  </r>
  <r>
    <n v="1000131086"/>
    <n v="1000131086"/>
    <n v="2001052162"/>
    <x v="22"/>
    <x v="2"/>
    <x v="2"/>
    <s v="Product Page, Shopping Cart, Purchasers"/>
    <s v="Website Custom Audience"/>
    <x v="6"/>
    <x v="1"/>
    <s v="M/F"/>
    <s v="Conversion"/>
    <x v="1976"/>
    <x v="1937"/>
    <n v="218"/>
    <n v="19"/>
    <n v="8"/>
    <x v="819"/>
    <n v="1375"/>
    <n v="760"/>
    <n v="524"/>
    <n v="396"/>
    <n v="354"/>
    <n v="12.215093958375428"/>
    <x v="2467"/>
    <n v="1.1012325722368155E-2"/>
    <x v="2466"/>
    <n v="1.1092201834862385"/>
    <x v="2428"/>
    <n v="18"/>
    <n v="1548"/>
    <x v="1707"/>
    <x v="654"/>
    <n v="750"/>
    <x v="1230"/>
    <x v="1232"/>
    <x v="1229"/>
    <x v="1232"/>
    <x v="1232"/>
  </r>
  <r>
    <n v="1000963124"/>
    <n v="1000963124"/>
    <n v="2001052288"/>
    <x v="22"/>
    <x v="2"/>
    <x v="3"/>
    <s v="All Site Visitors"/>
    <s v="Lookalike"/>
    <x v="6"/>
    <x v="1"/>
    <s v="M/F"/>
    <s v="Conversion"/>
    <x v="1977"/>
    <x v="1938"/>
    <n v="197"/>
    <n v="20"/>
    <n v="11"/>
    <x v="820"/>
    <n v="2268"/>
    <n v="1070"/>
    <n v="656"/>
    <n v="499"/>
    <n v="429"/>
    <n v="10.400275162302766"/>
    <x v="2468"/>
    <n v="8.4698396319704203E-3"/>
    <x v="2467"/>
    <n v="1.2279187817258883"/>
    <x v="2429"/>
    <n v="11"/>
    <n v="517"/>
    <x v="1708"/>
    <x v="655"/>
    <n v="928"/>
    <x v="1231"/>
    <x v="1233"/>
    <x v="1230"/>
    <x v="1233"/>
    <x v="1233"/>
  </r>
  <r>
    <n v="1000374406"/>
    <n v="1000374406"/>
    <n v="2001052308"/>
    <x v="22"/>
    <x v="2"/>
    <x v="4"/>
    <s v="All Site Visitors"/>
    <s v="Lookalike"/>
    <x v="6"/>
    <x v="1"/>
    <s v="M/F"/>
    <s v="Conversion"/>
    <x v="1978"/>
    <x v="1939"/>
    <n v="81"/>
    <n v="9"/>
    <n v="3"/>
    <x v="821"/>
    <n v="713"/>
    <n v="377"/>
    <n v="257"/>
    <n v="189"/>
    <n v="177"/>
    <n v="9.7852474323062548"/>
    <x v="2469"/>
    <n v="9.4537815126050414E-3"/>
    <x v="2468"/>
    <n v="1.0350617283950618"/>
    <x v="2430"/>
    <n v="3"/>
    <n v="501"/>
    <x v="1709"/>
    <x v="590"/>
    <n v="366"/>
    <x v="1232"/>
    <x v="1234"/>
    <x v="1231"/>
    <x v="1234"/>
    <x v="1234"/>
  </r>
  <r>
    <n v="1000849131"/>
    <n v="1000849131"/>
    <n v="2001052368"/>
    <x v="22"/>
    <x v="2"/>
    <x v="5"/>
    <s v="All Site Visitors"/>
    <s v="Custom Audience"/>
    <x v="6"/>
    <x v="1"/>
    <s v="M/F"/>
    <s v="Conversion"/>
    <x v="1979"/>
    <x v="1940"/>
    <n v="97"/>
    <n v="9"/>
    <n v="6"/>
    <x v="822"/>
    <n v="894"/>
    <n v="427"/>
    <n v="256"/>
    <n v="219"/>
    <n v="202"/>
    <n v="9.331558429209851"/>
    <x v="2470"/>
    <n v="9.2231624988114488E-3"/>
    <x v="2469"/>
    <n v="1.0117525773195877"/>
    <x v="2431"/>
    <n v="6"/>
    <n v="972"/>
    <x v="1710"/>
    <x v="656"/>
    <n v="421"/>
    <x v="1233"/>
    <x v="1235"/>
    <x v="1232"/>
    <x v="1235"/>
    <x v="1235"/>
  </r>
  <r>
    <n v="1000853293"/>
    <n v="1000853293"/>
    <n v="2001052642"/>
    <x v="22"/>
    <x v="2"/>
    <x v="6"/>
    <s v="All Site Visitors"/>
    <s v="Custom Audience"/>
    <x v="6"/>
    <x v="1"/>
    <s v="M/F"/>
    <s v="Conversion"/>
    <x v="1980"/>
    <x v="1941"/>
    <n v="93"/>
    <n v="11"/>
    <n v="4"/>
    <x v="823"/>
    <n v="1327"/>
    <n v="544"/>
    <n v="418"/>
    <n v="337"/>
    <n v="307"/>
    <n v="10.065866355040901"/>
    <x v="2471"/>
    <n v="9.8799532561351325E-3"/>
    <x v="2470"/>
    <n v="1.0188172043010753"/>
    <x v="2432"/>
    <n v="6"/>
    <n v="72"/>
    <x v="1711"/>
    <x v="125"/>
    <n v="644"/>
    <x v="1234"/>
    <x v="1236"/>
    <x v="1233"/>
    <x v="1236"/>
    <x v="1236"/>
  </r>
  <r>
    <n v="1000775976"/>
    <n v="1000775976"/>
    <n v="2001052780"/>
    <x v="23"/>
    <x v="0"/>
    <x v="0"/>
    <s v="Purchases"/>
    <s v="Website Custom Audience"/>
    <x v="0"/>
    <x v="0"/>
    <s v="F"/>
    <s v="Conversion"/>
    <x v="1981"/>
    <x v="314"/>
    <n v="25"/>
    <n v="2"/>
    <n v="1"/>
    <x v="0"/>
    <m/>
    <m/>
    <m/>
    <m/>
    <m/>
    <n v="19.901408450704228"/>
    <x v="2472"/>
    <n v="1.7605633802816902E-2"/>
    <x v="2471"/>
    <n v="1.1304000000000001"/>
    <x v="2433"/>
    <n v="1"/>
    <n v="108"/>
    <x v="1712"/>
    <x v="15"/>
    <s v=" "/>
    <x v="0"/>
    <x v="0"/>
    <x v="0"/>
    <x v="0"/>
    <x v="0"/>
  </r>
  <r>
    <n v="1000435033"/>
    <n v="1000435033"/>
    <n v="2001053468"/>
    <x v="23"/>
    <x v="0"/>
    <x v="1"/>
    <s v="Purchasers, Shopping Cart"/>
    <s v="Website Custom Audience"/>
    <x v="0"/>
    <x v="0"/>
    <s v="F"/>
    <s v="Conversion"/>
    <x v="1982"/>
    <x v="1578"/>
    <n v="50"/>
    <n v="3"/>
    <n v="2"/>
    <x v="0"/>
    <m/>
    <m/>
    <m/>
    <m/>
    <m/>
    <n v="17.976227713481389"/>
    <x v="2473"/>
    <n v="1.5639662183296842E-2"/>
    <x v="2472"/>
    <n v="1.1494"/>
    <x v="2434"/>
    <n v="3"/>
    <n v="402"/>
    <x v="1713"/>
    <x v="508"/>
    <s v=" "/>
    <x v="0"/>
    <x v="0"/>
    <x v="0"/>
    <x v="0"/>
    <x v="0"/>
  </r>
  <r>
    <n v="1000660680"/>
    <n v="1000660680"/>
    <n v="2001054114"/>
    <x v="23"/>
    <x v="0"/>
    <x v="2"/>
    <s v="Product Page, Shopping Cart, Purchasers"/>
    <s v="Website Custom Audience"/>
    <x v="0"/>
    <x v="0"/>
    <s v="F"/>
    <s v="Conversion"/>
    <x v="1611"/>
    <x v="1942"/>
    <n v="56"/>
    <n v="5"/>
    <n v="2"/>
    <x v="0"/>
    <m/>
    <m/>
    <m/>
    <m/>
    <m/>
    <n v="14.71705739692805"/>
    <x v="2474"/>
    <n v="1.131770412287793E-2"/>
    <x v="2473"/>
    <n v="1.3003571428571428"/>
    <x v="2435"/>
    <n v="2"/>
    <n v="150"/>
    <x v="1714"/>
    <x v="147"/>
    <s v=" "/>
    <x v="0"/>
    <x v="0"/>
    <x v="0"/>
    <x v="0"/>
    <x v="0"/>
  </r>
  <r>
    <n v="1000219519"/>
    <n v="1000219519"/>
    <n v="2001054442"/>
    <x v="23"/>
    <x v="0"/>
    <x v="3"/>
    <s v="All Site Visitors"/>
    <s v="Lookalike"/>
    <x v="0"/>
    <x v="0"/>
    <s v="F"/>
    <s v="Conversion"/>
    <x v="1983"/>
    <x v="1943"/>
    <n v="47"/>
    <n v="5"/>
    <n v="2"/>
    <x v="0"/>
    <m/>
    <m/>
    <m/>
    <m/>
    <m/>
    <n v="11.973602804702001"/>
    <x v="2475"/>
    <n v="9.6927201484842233E-3"/>
    <x v="2474"/>
    <n v="1.2353191489361703"/>
    <x v="2436"/>
    <n v="2"/>
    <n v="100"/>
    <x v="1715"/>
    <x v="242"/>
    <s v=" "/>
    <x v="0"/>
    <x v="0"/>
    <x v="0"/>
    <x v="0"/>
    <x v="0"/>
  </r>
  <r>
    <n v="1000241417"/>
    <n v="1000241417"/>
    <n v="2001054478"/>
    <x v="23"/>
    <x v="0"/>
    <x v="4"/>
    <s v="All Site Visitors"/>
    <s v="Lookalike"/>
    <x v="0"/>
    <x v="0"/>
    <s v="F"/>
    <s v="Conversion"/>
    <x v="1960"/>
    <x v="95"/>
    <n v="15"/>
    <n v="2"/>
    <n v="1"/>
    <x v="0"/>
    <m/>
    <m/>
    <m/>
    <m/>
    <m/>
    <n v="10.945157526254377"/>
    <x v="2476"/>
    <n v="8.7514585764294044E-3"/>
    <x v="2475"/>
    <n v="1.2506666666666668"/>
    <x v="2437"/>
    <n v="1"/>
    <n v="41"/>
    <x v="1716"/>
    <x v="202"/>
    <s v=" "/>
    <x v="0"/>
    <x v="0"/>
    <x v="0"/>
    <x v="0"/>
    <x v="0"/>
  </r>
  <r>
    <n v="1000323928"/>
    <n v="1000323928"/>
    <n v="2001055496"/>
    <x v="23"/>
    <x v="0"/>
    <x v="5"/>
    <s v="All Site Visitors"/>
    <s v="Custom Audience"/>
    <x v="0"/>
    <x v="0"/>
    <s v="F"/>
    <s v="Conversion"/>
    <x v="1984"/>
    <x v="528"/>
    <n v="14"/>
    <n v="1"/>
    <n v="1"/>
    <x v="0"/>
    <m/>
    <m/>
    <m/>
    <m/>
    <m/>
    <n v="11.907938625750502"/>
    <x v="2477"/>
    <n v="9.3395597064709814E-3"/>
    <x v="2476"/>
    <n v="1.2750000000000001"/>
    <x v="2438"/>
    <n v="1"/>
    <n v="30"/>
    <x v="1717"/>
    <x v="228"/>
    <s v=" "/>
    <x v="0"/>
    <x v="0"/>
    <x v="0"/>
    <x v="0"/>
    <x v="0"/>
  </r>
  <r>
    <n v="1000122761"/>
    <n v="1000122761"/>
    <n v="2001055974"/>
    <x v="23"/>
    <x v="0"/>
    <x v="6"/>
    <s v="All Site Visitors"/>
    <s v="Custom Audience"/>
    <x v="0"/>
    <x v="0"/>
    <s v="F"/>
    <s v="Conversion"/>
    <x v="1555"/>
    <x v="740"/>
    <n v="17"/>
    <n v="2"/>
    <n v="1"/>
    <x v="0"/>
    <m/>
    <m/>
    <m/>
    <m/>
    <m/>
    <n v="11.259894459102902"/>
    <x v="2478"/>
    <n v="1.1213720316622692E-2"/>
    <x v="2477"/>
    <n v="1.0041176470588236"/>
    <x v="2439"/>
    <n v="1"/>
    <n v="22"/>
    <x v="1718"/>
    <x v="20"/>
    <s v=" "/>
    <x v="0"/>
    <x v="0"/>
    <x v="0"/>
    <x v="0"/>
    <x v="0"/>
  </r>
  <r>
    <n v="1000455189"/>
    <n v="1000455189"/>
    <n v="2001056242"/>
    <x v="23"/>
    <x v="0"/>
    <x v="7"/>
    <s v="All Site Visitors"/>
    <s v="Facebook Interest"/>
    <x v="0"/>
    <x v="0"/>
    <s v="F"/>
    <s v="Conversion"/>
    <x v="346"/>
    <x v="362"/>
    <n v="18"/>
    <n v="2"/>
    <n v="1"/>
    <x v="0"/>
    <m/>
    <m/>
    <m/>
    <m/>
    <m/>
    <n v="5.3197278911564627"/>
    <x v="2479"/>
    <n v="8.1632653061224497E-3"/>
    <x v="2478"/>
    <n v="0.65166666666666673"/>
    <x v="2440"/>
    <n v="0"/>
    <n v="0"/>
    <x v="4"/>
    <x v="4"/>
    <s v=" "/>
    <x v="0"/>
    <x v="0"/>
    <x v="0"/>
    <x v="0"/>
    <x v="0"/>
  </r>
  <r>
    <n v="1000531086"/>
    <n v="1000531086"/>
    <n v="2001056822"/>
    <x v="23"/>
    <x v="0"/>
    <x v="7"/>
    <s v="All Site Visitors"/>
    <s v="Facebook Interest"/>
    <x v="0"/>
    <x v="0"/>
    <s v="F"/>
    <s v="Conversion"/>
    <x v="1985"/>
    <x v="186"/>
    <n v="14"/>
    <n v="1"/>
    <n v="1"/>
    <x v="0"/>
    <m/>
    <m/>
    <m/>
    <m/>
    <m/>
    <n v="6.4690721649484528"/>
    <x v="2480"/>
    <n v="9.0206185567010301E-3"/>
    <x v="2479"/>
    <n v="0.71714285714285708"/>
    <x v="2441"/>
    <n v="0"/>
    <n v="0"/>
    <x v="4"/>
    <x v="4"/>
    <s v=" "/>
    <x v="0"/>
    <x v="0"/>
    <x v="0"/>
    <x v="0"/>
    <x v="0"/>
  </r>
  <r>
    <n v="1000121993"/>
    <n v="1000121993"/>
    <n v="2001057378"/>
    <x v="23"/>
    <x v="0"/>
    <x v="8"/>
    <s v="All Site Visitors"/>
    <s v="Facebook Interest"/>
    <x v="0"/>
    <x v="0"/>
    <s v="F"/>
    <s v="Conversion"/>
    <x v="1986"/>
    <x v="1944"/>
    <n v="10"/>
    <n v="1"/>
    <n v="1"/>
    <x v="0"/>
    <m/>
    <m/>
    <m/>
    <m/>
    <m/>
    <n v="6.7177097203728353"/>
    <x v="2481"/>
    <n v="6.6577896138482022E-3"/>
    <x v="2480"/>
    <n v="1.0089999999999999"/>
    <x v="2442"/>
    <n v="0"/>
    <n v="0"/>
    <x v="4"/>
    <x v="4"/>
    <s v=" "/>
    <x v="0"/>
    <x v="0"/>
    <x v="0"/>
    <x v="0"/>
    <x v="0"/>
  </r>
  <r>
    <n v="1000472108"/>
    <n v="1000472108"/>
    <n v="2001057856"/>
    <x v="23"/>
    <x v="0"/>
    <x v="9"/>
    <s v="All Site Visitors"/>
    <s v="Facebook Interest"/>
    <x v="0"/>
    <x v="0"/>
    <s v="F"/>
    <s v="Conversion"/>
    <x v="1987"/>
    <x v="219"/>
    <n v="6"/>
    <n v="1"/>
    <n v="1"/>
    <x v="0"/>
    <m/>
    <m/>
    <m/>
    <m/>
    <m/>
    <n v="8.5167464114832541"/>
    <x v="2482"/>
    <n v="4.7846889952153108E-3"/>
    <x v="2481"/>
    <n v="1.78"/>
    <x v="2443"/>
    <n v="0"/>
    <n v="0"/>
    <x v="4"/>
    <x v="4"/>
    <s v=" "/>
    <x v="0"/>
    <x v="0"/>
    <x v="0"/>
    <x v="0"/>
    <x v="0"/>
  </r>
  <r>
    <n v="1000806334"/>
    <n v="1000806334"/>
    <n v="2001058002"/>
    <x v="23"/>
    <x v="0"/>
    <x v="0"/>
    <s v="Purchases"/>
    <s v="Website Custom Audience"/>
    <x v="1"/>
    <x v="0"/>
    <s v="F"/>
    <s v="Conversion"/>
    <x v="1988"/>
    <x v="1945"/>
    <n v="17"/>
    <n v="1"/>
    <n v="0"/>
    <x v="0"/>
    <m/>
    <m/>
    <m/>
    <m/>
    <m/>
    <n v="21.029411764705884"/>
    <x v="2483"/>
    <n v="1.9230769230769232E-2"/>
    <x v="2482"/>
    <n v="1.0935294117647059"/>
    <x v="2444"/>
    <n v="1"/>
    <n v="89"/>
    <x v="1719"/>
    <x v="158"/>
    <s v=" "/>
    <x v="0"/>
    <x v="0"/>
    <x v="0"/>
    <x v="0"/>
    <x v="0"/>
  </r>
  <r>
    <n v="1000602030"/>
    <n v="1000602030"/>
    <n v="2001058012"/>
    <x v="23"/>
    <x v="0"/>
    <x v="1"/>
    <s v="Purchasers, Shopping Cart"/>
    <s v="Website Custom Audience"/>
    <x v="1"/>
    <x v="0"/>
    <s v="F"/>
    <s v="Conversion"/>
    <x v="1989"/>
    <x v="1946"/>
    <n v="46"/>
    <n v="3"/>
    <n v="1"/>
    <x v="0"/>
    <m/>
    <m/>
    <m/>
    <m/>
    <m/>
    <n v="18.54440036618859"/>
    <x v="2484"/>
    <n v="1.4037229173024107E-2"/>
    <x v="2483"/>
    <n v="1.3210869565217391"/>
    <x v="2445"/>
    <n v="3"/>
    <n v="435"/>
    <x v="1720"/>
    <x v="657"/>
    <s v=" "/>
    <x v="0"/>
    <x v="0"/>
    <x v="0"/>
    <x v="0"/>
    <x v="0"/>
  </r>
  <r>
    <n v="1000823738"/>
    <n v="1000823738"/>
    <n v="2001058088"/>
    <x v="23"/>
    <x v="0"/>
    <x v="2"/>
    <s v="Product Page, Shopping Cart, Purchasers"/>
    <s v="Website Custom Audience"/>
    <x v="1"/>
    <x v="0"/>
    <s v="F"/>
    <s v="Conversion"/>
    <x v="1990"/>
    <x v="1947"/>
    <n v="46"/>
    <n v="4"/>
    <n v="2"/>
    <x v="0"/>
    <m/>
    <m/>
    <m/>
    <m/>
    <m/>
    <n v="15.760182140146721"/>
    <x v="2485"/>
    <n v="1.1636731596256009E-2"/>
    <x v="2484"/>
    <n v="1.3543478260869564"/>
    <x v="2446"/>
    <n v="2"/>
    <n v="362"/>
    <x v="1496"/>
    <x v="305"/>
    <s v=" "/>
    <x v="0"/>
    <x v="0"/>
    <x v="0"/>
    <x v="0"/>
    <x v="0"/>
  </r>
  <r>
    <n v="1000353206"/>
    <n v="1000353206"/>
    <n v="2001058500"/>
    <x v="23"/>
    <x v="0"/>
    <x v="3"/>
    <s v="All Site Visitors"/>
    <s v="Lookalike"/>
    <x v="1"/>
    <x v="0"/>
    <s v="F"/>
    <s v="Conversion"/>
    <x v="1673"/>
    <x v="865"/>
    <n v="30"/>
    <n v="3"/>
    <n v="1"/>
    <x v="0"/>
    <m/>
    <m/>
    <m/>
    <m/>
    <m/>
    <n v="13.252732692944683"/>
    <x v="2486"/>
    <n v="9.9370652533951644E-3"/>
    <x v="2485"/>
    <n v="1.3336666666666666"/>
    <x v="2447"/>
    <n v="1"/>
    <n v="92"/>
    <x v="1721"/>
    <x v="214"/>
    <s v=" "/>
    <x v="0"/>
    <x v="0"/>
    <x v="0"/>
    <x v="0"/>
    <x v="0"/>
  </r>
  <r>
    <n v="1000311580"/>
    <n v="1000311580"/>
    <n v="2001059974"/>
    <x v="23"/>
    <x v="0"/>
    <x v="4"/>
    <s v="All Site Visitors"/>
    <s v="Lookalike"/>
    <x v="1"/>
    <x v="0"/>
    <s v="F"/>
    <s v="Conversion"/>
    <x v="1991"/>
    <x v="967"/>
    <n v="18"/>
    <n v="2"/>
    <n v="1"/>
    <x v="0"/>
    <m/>
    <m/>
    <m/>
    <m/>
    <m/>
    <n v="11.560088202866593"/>
    <x v="2487"/>
    <n v="9.9228224917309819E-3"/>
    <x v="2486"/>
    <n v="1.165"/>
    <x v="2448"/>
    <n v="1"/>
    <n v="175"/>
    <x v="1722"/>
    <x v="658"/>
    <s v=" "/>
    <x v="0"/>
    <x v="0"/>
    <x v="0"/>
    <x v="0"/>
    <x v="0"/>
  </r>
  <r>
    <n v="1000182544"/>
    <n v="1000182544"/>
    <n v="2001060152"/>
    <x v="23"/>
    <x v="0"/>
    <x v="5"/>
    <s v="All Site Visitors"/>
    <s v="Custom Audience"/>
    <x v="1"/>
    <x v="0"/>
    <s v="F"/>
    <s v="Conversion"/>
    <x v="1835"/>
    <x v="920"/>
    <n v="16"/>
    <n v="2"/>
    <n v="1"/>
    <x v="0"/>
    <m/>
    <m/>
    <m/>
    <m/>
    <m/>
    <n v="12.024169184290029"/>
    <x v="2488"/>
    <n v="9.6676737160120846E-3"/>
    <x v="2487"/>
    <n v="1.2437499999999999"/>
    <x v="2449"/>
    <n v="1"/>
    <n v="196"/>
    <x v="1723"/>
    <x v="151"/>
    <s v=" "/>
    <x v="0"/>
    <x v="0"/>
    <x v="0"/>
    <x v="0"/>
    <x v="0"/>
  </r>
  <r>
    <n v="1000132297"/>
    <n v="1000132297"/>
    <n v="2001060178"/>
    <x v="23"/>
    <x v="0"/>
    <x v="6"/>
    <s v="All Site Visitors"/>
    <s v="Custom Audience"/>
    <x v="1"/>
    <x v="0"/>
    <s v="F"/>
    <s v="Conversion"/>
    <x v="1992"/>
    <x v="1948"/>
    <n v="14"/>
    <n v="1"/>
    <n v="1"/>
    <x v="0"/>
    <m/>
    <m/>
    <m/>
    <m/>
    <m/>
    <n v="12.337434094903339"/>
    <x v="2489"/>
    <n v="1.2302284710017574E-2"/>
    <x v="2488"/>
    <n v="1.0028571428571429"/>
    <x v="2450"/>
    <n v="1"/>
    <n v="129"/>
    <x v="1724"/>
    <x v="133"/>
    <s v=" "/>
    <x v="0"/>
    <x v="0"/>
    <x v="0"/>
    <x v="0"/>
    <x v="0"/>
  </r>
  <r>
    <n v="1000570111"/>
    <n v="1000570111"/>
    <n v="2001060576"/>
    <x v="23"/>
    <x v="0"/>
    <x v="7"/>
    <s v="All Site Visitors"/>
    <s v="Facebook Interest"/>
    <x v="1"/>
    <x v="0"/>
    <s v="F"/>
    <s v="Conversion"/>
    <x v="1867"/>
    <x v="1949"/>
    <n v="18"/>
    <n v="2"/>
    <n v="1"/>
    <x v="0"/>
    <m/>
    <m/>
    <m/>
    <m/>
    <m/>
    <n v="5.9139264990328826"/>
    <x v="2490"/>
    <n v="8.7040618955512572E-3"/>
    <x v="2489"/>
    <n v="0.67944444444444452"/>
    <x v="2451"/>
    <n v="1"/>
    <n v="112"/>
    <x v="1725"/>
    <x v="512"/>
    <s v=" "/>
    <x v="0"/>
    <x v="0"/>
    <x v="0"/>
    <x v="0"/>
    <x v="0"/>
  </r>
  <r>
    <n v="1000786098"/>
    <n v="1000786098"/>
    <n v="2001060608"/>
    <x v="23"/>
    <x v="0"/>
    <x v="7"/>
    <s v="All Site Visitors"/>
    <s v="Facebook Interest"/>
    <x v="1"/>
    <x v="0"/>
    <s v="F"/>
    <s v="Conversion"/>
    <x v="1993"/>
    <x v="465"/>
    <n v="16"/>
    <n v="1"/>
    <n v="1"/>
    <x v="0"/>
    <m/>
    <m/>
    <m/>
    <m/>
    <m/>
    <n v="5.3449242849130671"/>
    <x v="2491"/>
    <n v="8.9736399326977006E-3"/>
    <x v="2490"/>
    <n v="0.59562499999999996"/>
    <x v="2452"/>
    <n v="0"/>
    <n v="0"/>
    <x v="4"/>
    <x v="4"/>
    <s v=" "/>
    <x v="0"/>
    <x v="0"/>
    <x v="0"/>
    <x v="0"/>
    <x v="0"/>
  </r>
  <r>
    <n v="1000372924"/>
    <n v="1000372924"/>
    <n v="2001060682"/>
    <x v="23"/>
    <x v="0"/>
    <x v="8"/>
    <s v="All Site Visitors"/>
    <s v="Facebook Interest"/>
    <x v="1"/>
    <x v="0"/>
    <s v="F"/>
    <s v="Conversion"/>
    <x v="543"/>
    <x v="878"/>
    <n v="14"/>
    <n v="2"/>
    <n v="1"/>
    <x v="0"/>
    <m/>
    <m/>
    <m/>
    <m/>
    <m/>
    <n v="6.8511066398390339"/>
    <x v="2492"/>
    <n v="7.0422535211267607E-3"/>
    <x v="2491"/>
    <n v="0.97285714285714275"/>
    <x v="2453"/>
    <n v="0"/>
    <n v="0"/>
    <x v="4"/>
    <x v="4"/>
    <s v=" "/>
    <x v="0"/>
    <x v="0"/>
    <x v="0"/>
    <x v="0"/>
    <x v="0"/>
  </r>
  <r>
    <n v="1000143732"/>
    <n v="1000143732"/>
    <n v="2001060914"/>
    <x v="23"/>
    <x v="0"/>
    <x v="9"/>
    <s v="All Site Visitors"/>
    <s v="Facebook Interest"/>
    <x v="1"/>
    <x v="0"/>
    <s v="F"/>
    <s v="Conversion"/>
    <x v="1994"/>
    <x v="457"/>
    <n v="6"/>
    <n v="1"/>
    <n v="1"/>
    <x v="0"/>
    <m/>
    <m/>
    <m/>
    <m/>
    <m/>
    <n v="9.3175614194722467"/>
    <x v="2493"/>
    <n v="5.4595086442220204E-3"/>
    <x v="2492"/>
    <n v="1.7066666666666668"/>
    <x v="2454"/>
    <n v="0"/>
    <n v="0"/>
    <x v="4"/>
    <x v="4"/>
    <s v=" "/>
    <x v="0"/>
    <x v="0"/>
    <x v="0"/>
    <x v="0"/>
    <x v="0"/>
  </r>
  <r>
    <n v="1000119609"/>
    <n v="1000119609"/>
    <n v="2001061024"/>
    <x v="23"/>
    <x v="0"/>
    <x v="0"/>
    <s v="Purchases"/>
    <s v="Website Custom Audience"/>
    <x v="0"/>
    <x v="1"/>
    <s v="F"/>
    <s v="Conversion"/>
    <x v="1206"/>
    <x v="416"/>
    <n v="24"/>
    <n v="2"/>
    <n v="1"/>
    <x v="824"/>
    <n v="160"/>
    <n v="83"/>
    <n v="61"/>
    <n v="46"/>
    <n v="40"/>
    <n v="17.533609100310233"/>
    <x v="2494"/>
    <n v="1.2409513960703205E-2"/>
    <x v="2493"/>
    <n v="1.4129166666666666"/>
    <x v="2455"/>
    <n v="2"/>
    <n v="328"/>
    <x v="1726"/>
    <x v="659"/>
    <n v="86"/>
    <x v="1235"/>
    <x v="1237"/>
    <x v="1234"/>
    <x v="1237"/>
    <x v="1237"/>
  </r>
  <r>
    <n v="1000955812"/>
    <n v="1000955812"/>
    <n v="2001061482"/>
    <x v="23"/>
    <x v="0"/>
    <x v="1"/>
    <s v="Purchasers, Shopping Cart"/>
    <s v="Website Custom Audience"/>
    <x v="0"/>
    <x v="1"/>
    <s v="F"/>
    <s v="Conversion"/>
    <x v="1995"/>
    <x v="1950"/>
    <n v="35"/>
    <n v="3"/>
    <n v="2"/>
    <x v="54"/>
    <n v="270"/>
    <n v="108"/>
    <n v="78"/>
    <n v="59"/>
    <n v="51"/>
    <n v="15.707747629944425"/>
    <x v="2495"/>
    <n v="1.1441647597254004E-2"/>
    <x v="2494"/>
    <n v="1.3728571428571428"/>
    <x v="2456"/>
    <n v="2"/>
    <n v="372"/>
    <x v="1727"/>
    <x v="96"/>
    <n v="110"/>
    <x v="1236"/>
    <x v="1238"/>
    <x v="1235"/>
    <x v="1238"/>
    <x v="1238"/>
  </r>
  <r>
    <n v="1000807819"/>
    <n v="1000807819"/>
    <n v="2001061826"/>
    <x v="23"/>
    <x v="0"/>
    <x v="2"/>
    <s v="Product Page, Shopping Cart, Purchasers"/>
    <s v="Website Custom Audience"/>
    <x v="0"/>
    <x v="1"/>
    <s v="F"/>
    <s v="Conversion"/>
    <x v="1996"/>
    <x v="1951"/>
    <n v="66"/>
    <n v="8"/>
    <n v="4"/>
    <x v="825"/>
    <n v="1015"/>
    <n v="511"/>
    <n v="356"/>
    <n v="307"/>
    <n v="272"/>
    <n v="12.937185379732984"/>
    <x v="2496"/>
    <n v="7.222586999343401E-3"/>
    <x v="2495"/>
    <n v="1.7912121212121213"/>
    <x v="2457"/>
    <n v="5"/>
    <n v="420"/>
    <x v="1728"/>
    <x v="545"/>
    <n v="579"/>
    <x v="1237"/>
    <x v="1239"/>
    <x v="1236"/>
    <x v="1239"/>
    <x v="1239"/>
  </r>
  <r>
    <n v="1000773819"/>
    <n v="1000773819"/>
    <n v="2001061908"/>
    <x v="23"/>
    <x v="0"/>
    <x v="3"/>
    <s v="All Site Visitors"/>
    <s v="Lookalike"/>
    <x v="0"/>
    <x v="1"/>
    <s v="F"/>
    <s v="Conversion"/>
    <x v="1997"/>
    <x v="1952"/>
    <n v="32"/>
    <n v="4"/>
    <n v="2"/>
    <x v="391"/>
    <n v="552"/>
    <n v="263"/>
    <n v="158"/>
    <n v="115"/>
    <n v="109"/>
    <n v="11.285272914521112"/>
    <x v="2497"/>
    <n v="6.5911431513903194E-3"/>
    <x v="2496"/>
    <n v="1.7121875"/>
    <x v="2458"/>
    <n v="1"/>
    <n v="14"/>
    <x v="1729"/>
    <x v="362"/>
    <n v="224"/>
    <x v="1238"/>
    <x v="1240"/>
    <x v="1237"/>
    <x v="1240"/>
    <x v="1240"/>
  </r>
  <r>
    <n v="1000154464"/>
    <n v="1000154464"/>
    <n v="2001062172"/>
    <x v="23"/>
    <x v="0"/>
    <x v="4"/>
    <s v="All Site Visitors"/>
    <s v="Lookalike"/>
    <x v="0"/>
    <x v="1"/>
    <s v="F"/>
    <s v="Conversion"/>
    <x v="1998"/>
    <x v="336"/>
    <n v="18"/>
    <n v="3"/>
    <n v="1"/>
    <x v="826"/>
    <n v="298"/>
    <n v="153"/>
    <n v="114"/>
    <n v="101"/>
    <n v="90"/>
    <n v="9.5382882882882889"/>
    <x v="2498"/>
    <n v="6.7567567567567571E-3"/>
    <x v="2497"/>
    <n v="1.4116666666666666"/>
    <x v="2459"/>
    <n v="1"/>
    <n v="26"/>
    <x v="1730"/>
    <x v="475"/>
    <n v="191"/>
    <x v="1239"/>
    <x v="1241"/>
    <x v="1238"/>
    <x v="1241"/>
    <x v="1241"/>
  </r>
  <r>
    <n v="1000210780"/>
    <n v="1000210780"/>
    <n v="2001062318"/>
    <x v="23"/>
    <x v="0"/>
    <x v="5"/>
    <s v="All Site Visitors"/>
    <s v="Custom Audience"/>
    <x v="0"/>
    <x v="1"/>
    <s v="F"/>
    <s v="Conversion"/>
    <x v="1999"/>
    <x v="1953"/>
    <n v="18"/>
    <n v="3"/>
    <n v="1"/>
    <x v="805"/>
    <n v="318"/>
    <n v="161"/>
    <n v="109"/>
    <n v="86"/>
    <n v="78"/>
    <n v="10.00372856077554"/>
    <x v="2499"/>
    <n v="6.7114093959731542E-3"/>
    <x v="2498"/>
    <n v="1.4905555555555554"/>
    <x v="2460"/>
    <n v="1"/>
    <n v="194"/>
    <x v="1731"/>
    <x v="8"/>
    <n v="164"/>
    <x v="1240"/>
    <x v="1242"/>
    <x v="1239"/>
    <x v="1242"/>
    <x v="1242"/>
  </r>
  <r>
    <n v="1000244215"/>
    <n v="1000244215"/>
    <n v="2001062694"/>
    <x v="23"/>
    <x v="0"/>
    <x v="6"/>
    <s v="All Site Visitors"/>
    <s v="Custom Audience"/>
    <x v="0"/>
    <x v="1"/>
    <s v="F"/>
    <s v="Conversion"/>
    <x v="1769"/>
    <x v="528"/>
    <n v="13"/>
    <n v="2"/>
    <n v="1"/>
    <x v="827"/>
    <n v="180"/>
    <n v="74"/>
    <n v="45"/>
    <n v="40"/>
    <n v="36"/>
    <n v="11.247498332221481"/>
    <x v="2500"/>
    <n v="8.6724482988659105E-3"/>
    <x v="2499"/>
    <n v="1.2969230769230768"/>
    <x v="2461"/>
    <n v="1"/>
    <n v="50"/>
    <x v="1732"/>
    <x v="49"/>
    <n v="76"/>
    <x v="1241"/>
    <x v="1243"/>
    <x v="1240"/>
    <x v="1243"/>
    <x v="1243"/>
  </r>
  <r>
    <n v="1000157734"/>
    <n v="1000157734"/>
    <n v="2001062714"/>
    <x v="23"/>
    <x v="0"/>
    <x v="7"/>
    <s v="All Site Visitors"/>
    <s v="Facebook Interest"/>
    <x v="0"/>
    <x v="1"/>
    <s v="F"/>
    <s v="Conversion"/>
    <x v="448"/>
    <x v="298"/>
    <n v="18"/>
    <n v="4"/>
    <n v="1"/>
    <x v="828"/>
    <n v="250"/>
    <n v="114"/>
    <n v="83"/>
    <n v="62"/>
    <n v="54"/>
    <n v="5.5488418932527699"/>
    <x v="2501"/>
    <n v="6.0422960725075529E-3"/>
    <x v="2500"/>
    <n v="0.91833333333333345"/>
    <x v="2462"/>
    <n v="1"/>
    <n v="52"/>
    <x v="1733"/>
    <x v="209"/>
    <n v="116"/>
    <x v="1242"/>
    <x v="1244"/>
    <x v="1241"/>
    <x v="1244"/>
    <x v="1244"/>
  </r>
  <r>
    <n v="1000966257"/>
    <n v="1000966257"/>
    <n v="2001062834"/>
    <x v="23"/>
    <x v="0"/>
    <x v="7"/>
    <s v="All Site Visitors"/>
    <s v="Facebook Interest"/>
    <x v="0"/>
    <x v="1"/>
    <s v="F"/>
    <s v="Conversion"/>
    <x v="96"/>
    <x v="1727"/>
    <n v="14"/>
    <n v="2"/>
    <n v="1"/>
    <x v="5"/>
    <n v="257"/>
    <n v="142"/>
    <n v="113"/>
    <n v="90"/>
    <n v="79"/>
    <n v="6.0710854947166188"/>
    <x v="2502"/>
    <n v="6.7243035542747355E-3"/>
    <x v="2501"/>
    <n v="0.90285714285714291"/>
    <x v="2463"/>
    <n v="1"/>
    <n v="116"/>
    <x v="1734"/>
    <x v="105"/>
    <n v="169"/>
    <x v="1243"/>
    <x v="1245"/>
    <x v="1242"/>
    <x v="1245"/>
    <x v="1245"/>
  </r>
  <r>
    <n v="1000996359"/>
    <n v="1000996359"/>
    <n v="2001062874"/>
    <x v="23"/>
    <x v="0"/>
    <x v="8"/>
    <s v="All Site Visitors"/>
    <s v="Facebook Interest"/>
    <x v="0"/>
    <x v="1"/>
    <s v="F"/>
    <s v="Conversion"/>
    <x v="2000"/>
    <x v="1954"/>
    <n v="13"/>
    <n v="2"/>
    <n v="1"/>
    <x v="829"/>
    <n v="241"/>
    <n v="128"/>
    <n v="101"/>
    <n v="90"/>
    <n v="77"/>
    <n v="6.9139966273187179"/>
    <x v="2503"/>
    <n v="5.4806070826306915E-3"/>
    <x v="2502"/>
    <n v="1.2615384615384615"/>
    <x v="2464"/>
    <n v="0"/>
    <n v="0"/>
    <x v="4"/>
    <x v="4"/>
    <n v="167"/>
    <x v="1244"/>
    <x v="1246"/>
    <x v="1243"/>
    <x v="1246"/>
    <x v="1246"/>
  </r>
  <r>
    <n v="1000418069"/>
    <n v="1000418069"/>
    <n v="2001063000"/>
    <x v="23"/>
    <x v="0"/>
    <x v="9"/>
    <s v="All Site Visitors"/>
    <s v="Facebook Interest"/>
    <x v="0"/>
    <x v="1"/>
    <s v="F"/>
    <s v="Conversion"/>
    <x v="132"/>
    <x v="1955"/>
    <n v="7"/>
    <n v="2"/>
    <n v="1"/>
    <x v="830"/>
    <n v="114"/>
    <n v="49"/>
    <n v="36"/>
    <n v="28"/>
    <n v="25"/>
    <n v="7.2716959727736814"/>
    <x v="2504"/>
    <n v="3.9705048213272828E-3"/>
    <x v="2503"/>
    <n v="1.8314285714285714"/>
    <x v="2465"/>
    <n v="0"/>
    <n v="0"/>
    <x v="4"/>
    <x v="4"/>
    <n v="53"/>
    <x v="1245"/>
    <x v="1247"/>
    <x v="1244"/>
    <x v="1247"/>
    <x v="1247"/>
  </r>
  <r>
    <n v="1000596634"/>
    <n v="1000596634"/>
    <n v="2001063372"/>
    <x v="23"/>
    <x v="0"/>
    <x v="0"/>
    <s v="Purchases"/>
    <s v="Website Custom Audience"/>
    <x v="1"/>
    <x v="1"/>
    <s v="F"/>
    <s v="Conversion"/>
    <x v="2001"/>
    <x v="1956"/>
    <n v="23"/>
    <n v="2"/>
    <n v="1"/>
    <x v="89"/>
    <n v="209"/>
    <n v="86"/>
    <n v="59"/>
    <n v="51"/>
    <n v="47"/>
    <n v="19.959207459207459"/>
    <x v="2505"/>
    <n v="1.3403263403263404E-2"/>
    <x v="2504"/>
    <n v="1.4891304347826086"/>
    <x v="2466"/>
    <n v="2"/>
    <n v="292"/>
    <x v="1735"/>
    <x v="465"/>
    <n v="98"/>
    <x v="1246"/>
    <x v="1248"/>
    <x v="1245"/>
    <x v="1248"/>
    <x v="1248"/>
  </r>
  <r>
    <n v="1000609566"/>
    <n v="1000609566"/>
    <n v="2001063488"/>
    <x v="23"/>
    <x v="0"/>
    <x v="1"/>
    <s v="Purchasers, Shopping Cart"/>
    <s v="Website Custom Audience"/>
    <x v="1"/>
    <x v="1"/>
    <s v="F"/>
    <s v="Conversion"/>
    <x v="2002"/>
    <x v="1957"/>
    <n v="47"/>
    <n v="4"/>
    <n v="2"/>
    <x v="831"/>
    <n v="648"/>
    <n v="288"/>
    <n v="222"/>
    <n v="161"/>
    <n v="138"/>
    <n v="16.942355889724311"/>
    <x v="2506"/>
    <n v="1.1779448621553884E-2"/>
    <x v="2505"/>
    <n v="1.4382978723404254"/>
    <x v="2467"/>
    <n v="4"/>
    <n v="188"/>
    <x v="1736"/>
    <x v="290"/>
    <n v="299"/>
    <x v="1247"/>
    <x v="1249"/>
    <x v="1246"/>
    <x v="1249"/>
    <x v="1249"/>
  </r>
  <r>
    <n v="1000737370"/>
    <n v="1000737370"/>
    <n v="2001063792"/>
    <x v="23"/>
    <x v="0"/>
    <x v="2"/>
    <s v="Product Page, Shopping Cart, Purchasers"/>
    <s v="Website Custom Audience"/>
    <x v="1"/>
    <x v="1"/>
    <s v="F"/>
    <s v="Conversion"/>
    <x v="2003"/>
    <x v="1958"/>
    <n v="70"/>
    <n v="9"/>
    <n v="3"/>
    <x v="832"/>
    <n v="954"/>
    <n v="551"/>
    <n v="424"/>
    <n v="309"/>
    <n v="269"/>
    <n v="14.172177009155646"/>
    <x v="2507"/>
    <n v="8.9013224821973547E-3"/>
    <x v="2506"/>
    <n v="1.5921428571428571"/>
    <x v="2468"/>
    <n v="5"/>
    <n v="550"/>
    <x v="1737"/>
    <x v="530"/>
    <n v="578"/>
    <x v="1248"/>
    <x v="1250"/>
    <x v="1247"/>
    <x v="1250"/>
    <x v="1250"/>
  </r>
  <r>
    <n v="1000481248"/>
    <n v="1000481248"/>
    <n v="2001063944"/>
    <x v="23"/>
    <x v="0"/>
    <x v="3"/>
    <s v="All Site Visitors"/>
    <s v="Lookalike"/>
    <x v="1"/>
    <x v="1"/>
    <s v="F"/>
    <s v="Conversion"/>
    <x v="2004"/>
    <x v="1959"/>
    <n v="48"/>
    <n v="5"/>
    <n v="3"/>
    <x v="833"/>
    <n v="782"/>
    <n v="447"/>
    <n v="307"/>
    <n v="233"/>
    <n v="210"/>
    <n v="10.751225684010755"/>
    <x v="2508"/>
    <n v="7.5913332278981496E-3"/>
    <x v="2507"/>
    <n v="1.41625"/>
    <x v="2469"/>
    <n v="2"/>
    <n v="128"/>
    <x v="1738"/>
    <x v="469"/>
    <n v="443"/>
    <x v="1249"/>
    <x v="1251"/>
    <x v="1248"/>
    <x v="1251"/>
    <x v="1251"/>
  </r>
  <r>
    <n v="1000632306"/>
    <n v="1000632306"/>
    <n v="2001064514"/>
    <x v="23"/>
    <x v="0"/>
    <x v="4"/>
    <s v="All Site Visitors"/>
    <s v="Lookalike"/>
    <x v="1"/>
    <x v="1"/>
    <s v="F"/>
    <s v="Conversion"/>
    <x v="38"/>
    <x v="1960"/>
    <n v="21"/>
    <n v="3"/>
    <n v="1"/>
    <x v="834"/>
    <n v="399"/>
    <n v="198"/>
    <n v="140"/>
    <n v="110"/>
    <n v="101"/>
    <n v="9.7173620457604297"/>
    <x v="2509"/>
    <n v="7.0659488559892325E-3"/>
    <x v="2508"/>
    <n v="1.3752380952380951"/>
    <x v="38"/>
    <n v="1"/>
    <n v="180"/>
    <x v="1739"/>
    <x v="188"/>
    <n v="211"/>
    <x v="341"/>
    <x v="1252"/>
    <x v="1249"/>
    <x v="1252"/>
    <x v="1252"/>
  </r>
  <r>
    <n v="1000372026"/>
    <n v="1000372026"/>
    <n v="2001064672"/>
    <x v="23"/>
    <x v="0"/>
    <x v="5"/>
    <s v="All Site Visitors"/>
    <s v="Custom Audience"/>
    <x v="1"/>
    <x v="1"/>
    <s v="F"/>
    <s v="Conversion"/>
    <x v="2005"/>
    <x v="1961"/>
    <n v="20"/>
    <n v="3"/>
    <n v="1"/>
    <x v="336"/>
    <n v="204"/>
    <n v="115"/>
    <n v="73"/>
    <n v="59"/>
    <n v="50"/>
    <n v="11.228340392760877"/>
    <x v="2510"/>
    <n v="7.7011936850211781E-3"/>
    <x v="2509"/>
    <n v="1.458"/>
    <x v="2470"/>
    <n v="1"/>
    <n v="47"/>
    <x v="1740"/>
    <x v="76"/>
    <n v="109"/>
    <x v="1250"/>
    <x v="1253"/>
    <x v="1250"/>
    <x v="1253"/>
    <x v="1253"/>
  </r>
  <r>
    <n v="1000814376"/>
    <n v="1000814376"/>
    <n v="2001065056"/>
    <x v="23"/>
    <x v="0"/>
    <x v="6"/>
    <s v="All Site Visitors"/>
    <s v="Custom Audience"/>
    <x v="1"/>
    <x v="1"/>
    <s v="F"/>
    <s v="Conversion"/>
    <x v="2006"/>
    <x v="1794"/>
    <n v="17"/>
    <n v="2"/>
    <n v="1"/>
    <x v="79"/>
    <n v="207"/>
    <n v="93"/>
    <n v="64"/>
    <n v="46"/>
    <n v="40"/>
    <n v="10.394063459570111"/>
    <x v="2511"/>
    <n v="8.7001023541453427E-3"/>
    <x v="2510"/>
    <n v="1.1947058823529411"/>
    <x v="2471"/>
    <n v="1"/>
    <n v="123"/>
    <x v="1741"/>
    <x v="660"/>
    <n v="86"/>
    <x v="1251"/>
    <x v="1254"/>
    <x v="1251"/>
    <x v="1254"/>
    <x v="1254"/>
  </r>
  <r>
    <n v="1000657259"/>
    <n v="1000657259"/>
    <n v="2001065168"/>
    <x v="23"/>
    <x v="0"/>
    <x v="7"/>
    <s v="All Site Visitors"/>
    <s v="Facebook Interest"/>
    <x v="1"/>
    <x v="1"/>
    <s v="F"/>
    <s v="Conversion"/>
    <x v="2007"/>
    <x v="1962"/>
    <n v="28"/>
    <n v="3"/>
    <n v="2"/>
    <x v="835"/>
    <n v="496"/>
    <n v="213"/>
    <n v="134"/>
    <n v="108"/>
    <n v="100"/>
    <n v="4.823159549384334"/>
    <x v="2512"/>
    <n v="7.3356038773906207E-3"/>
    <x v="2511"/>
    <n v="0.65749999999999997"/>
    <x v="2472"/>
    <n v="1"/>
    <n v="98"/>
    <x v="1742"/>
    <x v="187"/>
    <n v="208"/>
    <x v="1252"/>
    <x v="1255"/>
    <x v="1252"/>
    <x v="1255"/>
    <x v="1255"/>
  </r>
  <r>
    <n v="1000286679"/>
    <n v="1000286679"/>
    <n v="2001065432"/>
    <x v="23"/>
    <x v="0"/>
    <x v="7"/>
    <s v="All Site Visitors"/>
    <s v="Facebook Interest"/>
    <x v="1"/>
    <x v="1"/>
    <s v="F"/>
    <s v="Conversion"/>
    <x v="2008"/>
    <x v="803"/>
    <n v="28"/>
    <n v="3"/>
    <n v="2"/>
    <x v="6"/>
    <n v="436"/>
    <n v="240"/>
    <n v="167"/>
    <n v="148"/>
    <n v="136"/>
    <n v="5.3810686194738269"/>
    <x v="2513"/>
    <n v="7.5942500678058038E-3"/>
    <x v="2512"/>
    <n v="0.70857142857142852"/>
    <x v="2473"/>
    <n v="1"/>
    <n v="44"/>
    <x v="1743"/>
    <x v="259"/>
    <n v="284"/>
    <x v="1253"/>
    <x v="1256"/>
    <x v="1253"/>
    <x v="1256"/>
    <x v="1256"/>
  </r>
  <r>
    <n v="1000882332"/>
    <n v="1000882332"/>
    <n v="2001065918"/>
    <x v="23"/>
    <x v="0"/>
    <x v="8"/>
    <s v="All Site Visitors"/>
    <s v="Facebook Interest"/>
    <x v="1"/>
    <x v="1"/>
    <s v="F"/>
    <s v="Conversion"/>
    <x v="316"/>
    <x v="1963"/>
    <n v="17"/>
    <n v="3"/>
    <n v="1"/>
    <x v="173"/>
    <n v="252"/>
    <n v="109"/>
    <n v="86"/>
    <n v="67"/>
    <n v="59"/>
    <n v="5.8218729535036022"/>
    <x v="2514"/>
    <n v="5.5664702030124424E-3"/>
    <x v="2513"/>
    <n v="1.0458823529411765"/>
    <x v="2474"/>
    <n v="1"/>
    <n v="105"/>
    <x v="1744"/>
    <x v="53"/>
    <n v="126"/>
    <x v="1254"/>
    <x v="1257"/>
    <x v="1254"/>
    <x v="1257"/>
    <x v="1257"/>
  </r>
  <r>
    <n v="1000686060"/>
    <n v="1000686060"/>
    <n v="2001066810"/>
    <x v="23"/>
    <x v="0"/>
    <x v="9"/>
    <s v="All Site Visitors"/>
    <s v="Facebook Interest"/>
    <x v="1"/>
    <x v="1"/>
    <s v="F"/>
    <s v="Conversion"/>
    <x v="1269"/>
    <x v="1512"/>
    <n v="10"/>
    <n v="2"/>
    <n v="1"/>
    <x v="836"/>
    <n v="175"/>
    <n v="82"/>
    <n v="50"/>
    <n v="42"/>
    <n v="37"/>
    <n v="7.9611166500498518"/>
    <x v="2515"/>
    <n v="4.9850448654037887E-3"/>
    <x v="2514"/>
    <n v="1.597"/>
    <x v="2475"/>
    <n v="0"/>
    <n v="0"/>
    <x v="4"/>
    <x v="4"/>
    <n v="79"/>
    <x v="1255"/>
    <x v="1258"/>
    <x v="1255"/>
    <x v="1258"/>
    <x v="1258"/>
  </r>
  <r>
    <n v="1000397308"/>
    <n v="1000397308"/>
    <n v="2001066888"/>
    <x v="23"/>
    <x v="0"/>
    <x v="0"/>
    <s v="Purchases"/>
    <s v="Website Custom Audience"/>
    <x v="0"/>
    <x v="0"/>
    <s v="M/F"/>
    <s v="Conversion"/>
    <x v="548"/>
    <x v="1964"/>
    <n v="17"/>
    <n v="1"/>
    <n v="0"/>
    <x v="0"/>
    <m/>
    <m/>
    <m/>
    <m/>
    <m/>
    <n v="17.319796954314718"/>
    <x v="2516"/>
    <n v="1.7258883248730966E-2"/>
    <x v="2515"/>
    <n v="1.0035294117647058"/>
    <x v="2476"/>
    <n v="1"/>
    <n v="56"/>
    <x v="1745"/>
    <x v="281"/>
    <s v=" "/>
    <x v="0"/>
    <x v="0"/>
    <x v="0"/>
    <x v="0"/>
    <x v="0"/>
  </r>
  <r>
    <n v="1000160427"/>
    <n v="1000160427"/>
    <n v="2001067084"/>
    <x v="23"/>
    <x v="0"/>
    <x v="1"/>
    <s v="Purchasers, Shopping Cart"/>
    <s v="Website Custom Audience"/>
    <x v="0"/>
    <x v="0"/>
    <s v="M/F"/>
    <s v="Conversion"/>
    <x v="2009"/>
    <x v="1965"/>
    <n v="28"/>
    <n v="3"/>
    <n v="1"/>
    <x v="0"/>
    <m/>
    <m/>
    <m/>
    <m/>
    <m/>
    <n v="16.693693693693696"/>
    <x v="2517"/>
    <n v="1.2612612612612612E-2"/>
    <x v="2516"/>
    <n v="1.3235714285714286"/>
    <x v="2477"/>
    <n v="2"/>
    <n v="224"/>
    <x v="1746"/>
    <x v="108"/>
    <s v=" "/>
    <x v="0"/>
    <x v="0"/>
    <x v="0"/>
    <x v="0"/>
    <x v="0"/>
  </r>
  <r>
    <n v="1000354846"/>
    <n v="1000354846"/>
    <n v="2001067132"/>
    <x v="23"/>
    <x v="0"/>
    <x v="2"/>
    <s v="Product Page, Shopping Cart, Purchasers"/>
    <s v="Website Custom Audience"/>
    <x v="0"/>
    <x v="0"/>
    <s v="M/F"/>
    <s v="Conversion"/>
    <x v="2010"/>
    <x v="1966"/>
    <n v="37"/>
    <n v="4"/>
    <n v="2"/>
    <x v="0"/>
    <m/>
    <m/>
    <m/>
    <m/>
    <m/>
    <n v="12.454823463997775"/>
    <x v="2518"/>
    <n v="1.028634973589102E-2"/>
    <x v="2517"/>
    <n v="1.2108108108108107"/>
    <x v="2478"/>
    <n v="1"/>
    <n v="75"/>
    <x v="1747"/>
    <x v="94"/>
    <s v=" "/>
    <x v="0"/>
    <x v="0"/>
    <x v="0"/>
    <x v="0"/>
    <x v="0"/>
  </r>
  <r>
    <n v="1000956207"/>
    <n v="1000956207"/>
    <n v="2001067142"/>
    <x v="23"/>
    <x v="0"/>
    <x v="3"/>
    <s v="All Site Visitors"/>
    <s v="Lookalike"/>
    <x v="0"/>
    <x v="0"/>
    <s v="M/F"/>
    <s v="Conversion"/>
    <x v="2011"/>
    <x v="1967"/>
    <n v="32"/>
    <n v="4"/>
    <n v="2"/>
    <x v="0"/>
    <m/>
    <m/>
    <m/>
    <m/>
    <m/>
    <n v="11.652277463530814"/>
    <x v="2519"/>
    <n v="9.5266448347722538E-3"/>
    <x v="2518"/>
    <n v="1.223125"/>
    <x v="2479"/>
    <n v="1"/>
    <n v="51"/>
    <x v="1748"/>
    <x v="25"/>
    <s v=" "/>
    <x v="0"/>
    <x v="0"/>
    <x v="0"/>
    <x v="0"/>
    <x v="0"/>
  </r>
  <r>
    <n v="1000284531"/>
    <n v="1000284531"/>
    <n v="2001067718"/>
    <x v="23"/>
    <x v="0"/>
    <x v="4"/>
    <s v="All Site Visitors"/>
    <s v="Lookalike"/>
    <x v="0"/>
    <x v="0"/>
    <s v="M/F"/>
    <s v="Conversion"/>
    <x v="1904"/>
    <x v="136"/>
    <n v="12"/>
    <n v="1"/>
    <n v="1"/>
    <x v="0"/>
    <m/>
    <m/>
    <m/>
    <m/>
    <m/>
    <n v="10.3328173374613"/>
    <x v="2520"/>
    <n v="9.2879256965944269E-3"/>
    <x v="2519"/>
    <n v="1.1125"/>
    <x v="2334"/>
    <n v="0"/>
    <n v="0"/>
    <x v="4"/>
    <x v="4"/>
    <s v=" "/>
    <x v="0"/>
    <x v="0"/>
    <x v="0"/>
    <x v="0"/>
    <x v="0"/>
  </r>
  <r>
    <n v="1000474226"/>
    <n v="1000474226"/>
    <n v="2001068218"/>
    <x v="23"/>
    <x v="0"/>
    <x v="5"/>
    <s v="All Site Visitors"/>
    <s v="Custom Audience"/>
    <x v="0"/>
    <x v="0"/>
    <s v="M/F"/>
    <s v="Conversion"/>
    <x v="1197"/>
    <x v="1597"/>
    <n v="12"/>
    <n v="1"/>
    <n v="1"/>
    <x v="0"/>
    <m/>
    <m/>
    <m/>
    <m/>
    <m/>
    <n v="11.509727626459144"/>
    <x v="2521"/>
    <n v="9.3385214007782099E-3"/>
    <x v="2520"/>
    <n v="1.2324999999999999"/>
    <x v="2480"/>
    <n v="0"/>
    <n v="0"/>
    <x v="4"/>
    <x v="4"/>
    <s v=" "/>
    <x v="0"/>
    <x v="0"/>
    <x v="0"/>
    <x v="0"/>
    <x v="0"/>
  </r>
  <r>
    <n v="1000493723"/>
    <n v="1000493723"/>
    <n v="2001068334"/>
    <x v="23"/>
    <x v="0"/>
    <x v="6"/>
    <s v="All Site Visitors"/>
    <s v="Custom Audience"/>
    <x v="0"/>
    <x v="0"/>
    <s v="M/F"/>
    <s v="Conversion"/>
    <x v="601"/>
    <x v="354"/>
    <n v="14"/>
    <n v="1"/>
    <n v="1"/>
    <x v="0"/>
    <m/>
    <m/>
    <m/>
    <m/>
    <m/>
    <n v="11.147132169576061"/>
    <x v="2522"/>
    <n v="1.1637572734829594E-2"/>
    <x v="2521"/>
    <n v="0.95785714285714285"/>
    <x v="2481"/>
    <n v="0"/>
    <n v="0"/>
    <x v="4"/>
    <x v="4"/>
    <s v=" "/>
    <x v="0"/>
    <x v="0"/>
    <x v="0"/>
    <x v="0"/>
    <x v="0"/>
  </r>
  <r>
    <n v="1000810508"/>
    <n v="1000810508"/>
    <n v="2001068826"/>
    <x v="23"/>
    <x v="0"/>
    <x v="7"/>
    <s v="All Site Visitors"/>
    <s v="Facebook Interest"/>
    <x v="0"/>
    <x v="0"/>
    <s v="M/F"/>
    <s v="Conversion"/>
    <x v="2012"/>
    <x v="1540"/>
    <n v="13"/>
    <n v="1"/>
    <n v="1"/>
    <x v="0"/>
    <m/>
    <m/>
    <m/>
    <m/>
    <m/>
    <n v="5.0877192982456139"/>
    <x v="2523"/>
    <n v="8.771929824561403E-3"/>
    <x v="2522"/>
    <n v="0.57999999999999996"/>
    <x v="2482"/>
    <n v="0"/>
    <n v="0"/>
    <x v="4"/>
    <x v="4"/>
    <s v=" "/>
    <x v="0"/>
    <x v="0"/>
    <x v="0"/>
    <x v="0"/>
    <x v="0"/>
  </r>
  <r>
    <n v="1000172116"/>
    <n v="1000172116"/>
    <n v="2001069018"/>
    <x v="23"/>
    <x v="0"/>
    <x v="7"/>
    <s v="All Site Visitors"/>
    <s v="Facebook Interest"/>
    <x v="0"/>
    <x v="0"/>
    <s v="M/F"/>
    <s v="Conversion"/>
    <x v="2013"/>
    <x v="1968"/>
    <n v="14"/>
    <n v="2"/>
    <n v="1"/>
    <x v="0"/>
    <m/>
    <m/>
    <m/>
    <m/>
    <m/>
    <n v="5.8099794941900207"/>
    <x v="2524"/>
    <n v="9.5693779904306216E-3"/>
    <x v="2523"/>
    <n v="0.6071428571428571"/>
    <x v="2483"/>
    <n v="0"/>
    <n v="0"/>
    <x v="4"/>
    <x v="4"/>
    <s v=" "/>
    <x v="0"/>
    <x v="0"/>
    <x v="0"/>
    <x v="0"/>
    <x v="0"/>
  </r>
  <r>
    <n v="1000634640"/>
    <n v="1000634640"/>
    <n v="2001069346"/>
    <x v="23"/>
    <x v="0"/>
    <x v="8"/>
    <s v="All Site Visitors"/>
    <s v="Facebook Interest"/>
    <x v="0"/>
    <x v="0"/>
    <s v="M/F"/>
    <s v="Conversion"/>
    <x v="177"/>
    <x v="574"/>
    <n v="9"/>
    <n v="1"/>
    <n v="1"/>
    <x v="0"/>
    <m/>
    <m/>
    <m/>
    <m/>
    <m/>
    <n v="7.4258970358814347"/>
    <x v="2525"/>
    <n v="7.0202808112324495E-3"/>
    <x v="2524"/>
    <n v="1.0577777777777777"/>
    <x v="2484"/>
    <n v="0"/>
    <n v="0"/>
    <x v="4"/>
    <x v="4"/>
    <s v=" "/>
    <x v="0"/>
    <x v="0"/>
    <x v="0"/>
    <x v="0"/>
    <x v="0"/>
  </r>
  <r>
    <n v="1000827720"/>
    <n v="1000827720"/>
    <n v="2001069498"/>
    <x v="23"/>
    <x v="0"/>
    <x v="9"/>
    <s v="All Site Visitors"/>
    <s v="Facebook Interest"/>
    <x v="0"/>
    <x v="0"/>
    <s v="M/F"/>
    <s v="Conversion"/>
    <x v="1879"/>
    <x v="648"/>
    <n v="7"/>
    <n v="1"/>
    <n v="1"/>
    <x v="0"/>
    <m/>
    <m/>
    <m/>
    <m/>
    <m/>
    <n v="7.2935404742436631"/>
    <x v="2526"/>
    <n v="5.7236304170073587E-3"/>
    <x v="2525"/>
    <n v="1.2742857142857142"/>
    <x v="2485"/>
    <n v="0"/>
    <n v="0"/>
    <x v="4"/>
    <x v="4"/>
    <s v=" "/>
    <x v="0"/>
    <x v="0"/>
    <x v="0"/>
    <x v="0"/>
    <x v="0"/>
  </r>
  <r>
    <n v="1000766369"/>
    <n v="1000766369"/>
    <n v="2001069514"/>
    <x v="23"/>
    <x v="0"/>
    <x v="0"/>
    <s v="Purchases"/>
    <s v="Website Custom Audience"/>
    <x v="1"/>
    <x v="0"/>
    <s v="M/F"/>
    <s v="Conversion"/>
    <x v="2014"/>
    <x v="494"/>
    <n v="22"/>
    <n v="1"/>
    <n v="1"/>
    <x v="0"/>
    <m/>
    <m/>
    <m/>
    <m/>
    <m/>
    <n v="18.032659409020219"/>
    <x v="2527"/>
    <n v="1.7107309486780714E-2"/>
    <x v="2526"/>
    <n v="1.0540909090909092"/>
    <x v="2486"/>
    <n v="2"/>
    <n v="242"/>
    <x v="1749"/>
    <x v="661"/>
    <s v=" "/>
    <x v="0"/>
    <x v="0"/>
    <x v="0"/>
    <x v="0"/>
    <x v="0"/>
  </r>
  <r>
    <n v="1000716471"/>
    <n v="1000716471"/>
    <n v="2001070210"/>
    <x v="23"/>
    <x v="0"/>
    <x v="1"/>
    <s v="Purchasers, Shopping Cart"/>
    <s v="Website Custom Audience"/>
    <x v="1"/>
    <x v="0"/>
    <s v="M/F"/>
    <s v="Conversion"/>
    <x v="2015"/>
    <x v="1693"/>
    <n v="50"/>
    <n v="3"/>
    <n v="2"/>
    <x v="0"/>
    <m/>
    <m/>
    <m/>
    <m/>
    <m/>
    <n v="15.898760330578513"/>
    <x v="2528"/>
    <n v="1.7217630853994491E-2"/>
    <x v="2527"/>
    <n v="0.9234"/>
    <x v="2487"/>
    <n v="2"/>
    <n v="252"/>
    <x v="1750"/>
    <x v="300"/>
    <s v=" "/>
    <x v="0"/>
    <x v="0"/>
    <x v="0"/>
    <x v="0"/>
    <x v="0"/>
  </r>
  <r>
    <n v="1000719631"/>
    <n v="1000719631"/>
    <n v="2001070352"/>
    <x v="23"/>
    <x v="0"/>
    <x v="2"/>
    <s v="Product Page, Shopping Cart, Purchasers"/>
    <s v="Website Custom Audience"/>
    <x v="1"/>
    <x v="0"/>
    <s v="M/F"/>
    <s v="Conversion"/>
    <x v="2016"/>
    <x v="461"/>
    <n v="53"/>
    <n v="5"/>
    <n v="2"/>
    <x v="0"/>
    <m/>
    <m/>
    <m/>
    <m/>
    <m/>
    <n v="13.861435311646387"/>
    <x v="2529"/>
    <n v="1.3161162155450708E-2"/>
    <x v="2528"/>
    <n v="1.0532075471698112"/>
    <x v="2488"/>
    <n v="2"/>
    <n v="54"/>
    <x v="1751"/>
    <x v="266"/>
    <s v=" "/>
    <x v="0"/>
    <x v="0"/>
    <x v="0"/>
    <x v="0"/>
    <x v="0"/>
  </r>
  <r>
    <n v="1000916997"/>
    <n v="1000916997"/>
    <n v="2001071064"/>
    <x v="23"/>
    <x v="0"/>
    <x v="3"/>
    <s v="All Site Visitors"/>
    <s v="Lookalike"/>
    <x v="1"/>
    <x v="0"/>
    <s v="M/F"/>
    <s v="Conversion"/>
    <x v="218"/>
    <x v="1969"/>
    <n v="42"/>
    <n v="4"/>
    <n v="2"/>
    <x v="0"/>
    <m/>
    <m/>
    <m/>
    <m/>
    <m/>
    <n v="11.016674386289949"/>
    <x v="2530"/>
    <n v="9.7267253358036126E-3"/>
    <x v="2529"/>
    <n v="1.1326190476190476"/>
    <x v="2489"/>
    <n v="1"/>
    <n v="170"/>
    <x v="1752"/>
    <x v="135"/>
    <s v=" "/>
    <x v="0"/>
    <x v="0"/>
    <x v="0"/>
    <x v="0"/>
    <x v="0"/>
  </r>
  <r>
    <n v="1000590991"/>
    <n v="1000590991"/>
    <n v="2001071484"/>
    <x v="23"/>
    <x v="0"/>
    <x v="4"/>
    <s v="All Site Visitors"/>
    <s v="Lookalike"/>
    <x v="1"/>
    <x v="0"/>
    <s v="M/F"/>
    <s v="Conversion"/>
    <x v="368"/>
    <x v="1131"/>
    <n v="19"/>
    <n v="2"/>
    <n v="1"/>
    <x v="0"/>
    <m/>
    <m/>
    <m/>
    <m/>
    <m/>
    <n v="10.884198516828294"/>
    <x v="2531"/>
    <n v="1.0838562464346835E-2"/>
    <x v="2530"/>
    <n v="1.0042105263157894"/>
    <x v="2490"/>
    <n v="1"/>
    <n v="156"/>
    <x v="1753"/>
    <x v="380"/>
    <s v=" "/>
    <x v="0"/>
    <x v="0"/>
    <x v="0"/>
    <x v="0"/>
    <x v="0"/>
  </r>
  <r>
    <n v="1000863577"/>
    <n v="1000863577"/>
    <n v="2001071618"/>
    <x v="23"/>
    <x v="0"/>
    <x v="5"/>
    <s v="All Site Visitors"/>
    <s v="Custom Audience"/>
    <x v="1"/>
    <x v="0"/>
    <s v="M/F"/>
    <s v="Conversion"/>
    <x v="391"/>
    <x v="1521"/>
    <n v="21"/>
    <n v="2"/>
    <n v="1"/>
    <x v="0"/>
    <m/>
    <m/>
    <m/>
    <m/>
    <m/>
    <n v="9.8052920619071386"/>
    <x v="2532"/>
    <n v="1.0484273589615577E-2"/>
    <x v="2531"/>
    <n v="0.93523809523809531"/>
    <x v="2491"/>
    <n v="1"/>
    <n v="66"/>
    <x v="1754"/>
    <x v="110"/>
    <s v=" "/>
    <x v="0"/>
    <x v="0"/>
    <x v="0"/>
    <x v="0"/>
    <x v="0"/>
  </r>
  <r>
    <n v="1000643725"/>
    <n v="1000643725"/>
    <n v="2001071630"/>
    <x v="23"/>
    <x v="0"/>
    <x v="6"/>
    <s v="All Site Visitors"/>
    <s v="Custom Audience"/>
    <x v="1"/>
    <x v="0"/>
    <s v="M/F"/>
    <s v="Conversion"/>
    <x v="337"/>
    <x v="567"/>
    <n v="14"/>
    <n v="1"/>
    <n v="1"/>
    <x v="0"/>
    <m/>
    <m/>
    <m/>
    <m/>
    <m/>
    <n v="9.7072784810126578"/>
    <x v="2533"/>
    <n v="1.1075949367088608E-2"/>
    <x v="2532"/>
    <n v="0.87642857142857145"/>
    <x v="2492"/>
    <n v="1"/>
    <n v="147"/>
    <x v="1755"/>
    <x v="170"/>
    <s v=" "/>
    <x v="0"/>
    <x v="0"/>
    <x v="0"/>
    <x v="0"/>
    <x v="0"/>
  </r>
  <r>
    <n v="1000180743"/>
    <n v="1000180743"/>
    <n v="2001072562"/>
    <x v="23"/>
    <x v="0"/>
    <x v="7"/>
    <s v="All Site Visitors"/>
    <s v="Facebook Interest"/>
    <x v="1"/>
    <x v="0"/>
    <s v="M/F"/>
    <s v="Conversion"/>
    <x v="1742"/>
    <x v="1024"/>
    <n v="20"/>
    <n v="2"/>
    <n v="1"/>
    <x v="0"/>
    <m/>
    <m/>
    <m/>
    <m/>
    <m/>
    <n v="5.2439650744735493"/>
    <x v="2534"/>
    <n v="1.027221366204417E-2"/>
    <x v="2533"/>
    <n v="0.51050000000000006"/>
    <x v="2493"/>
    <n v="1"/>
    <n v="182"/>
    <x v="1756"/>
    <x v="662"/>
    <s v=" "/>
    <x v="0"/>
    <x v="0"/>
    <x v="0"/>
    <x v="0"/>
    <x v="0"/>
  </r>
  <r>
    <n v="1000896615"/>
    <n v="1000896615"/>
    <n v="2001072646"/>
    <x v="23"/>
    <x v="0"/>
    <x v="7"/>
    <s v="All Site Visitors"/>
    <s v="Facebook Interest"/>
    <x v="1"/>
    <x v="0"/>
    <s v="M/F"/>
    <s v="Conversion"/>
    <x v="388"/>
    <x v="1970"/>
    <n v="24"/>
    <n v="3"/>
    <n v="1"/>
    <x v="0"/>
    <m/>
    <m/>
    <m/>
    <m/>
    <m/>
    <n v="5.0768555116381204"/>
    <x v="2535"/>
    <n v="1.0540184453227932E-2"/>
    <x v="2534"/>
    <n v="0.48166666666666669"/>
    <x v="2494"/>
    <n v="1"/>
    <n v="36"/>
    <x v="1757"/>
    <x v="313"/>
    <s v=" "/>
    <x v="0"/>
    <x v="0"/>
    <x v="0"/>
    <x v="0"/>
    <x v="0"/>
  </r>
  <r>
    <n v="1000229690"/>
    <n v="1000229690"/>
    <n v="2001073040"/>
    <x v="23"/>
    <x v="0"/>
    <x v="8"/>
    <s v="All Site Visitors"/>
    <s v="Facebook Interest"/>
    <x v="1"/>
    <x v="0"/>
    <s v="M/F"/>
    <s v="Conversion"/>
    <x v="2017"/>
    <x v="450"/>
    <n v="15"/>
    <n v="1"/>
    <n v="1"/>
    <x v="0"/>
    <m/>
    <m/>
    <m/>
    <m/>
    <m/>
    <n v="6.5397727272727275"/>
    <x v="2536"/>
    <n v="8.5227272727272721E-3"/>
    <x v="2535"/>
    <n v="0.76733333333333331"/>
    <x v="2495"/>
    <n v="0"/>
    <n v="0"/>
    <x v="4"/>
    <x v="4"/>
    <s v=" "/>
    <x v="0"/>
    <x v="0"/>
    <x v="0"/>
    <x v="0"/>
    <x v="0"/>
  </r>
  <r>
    <n v="1000960631"/>
    <n v="1000960631"/>
    <n v="2001073218"/>
    <x v="23"/>
    <x v="0"/>
    <x v="9"/>
    <s v="All Site Visitors"/>
    <s v="Facebook Interest"/>
    <x v="1"/>
    <x v="0"/>
    <s v="M/F"/>
    <s v="Conversion"/>
    <x v="1311"/>
    <x v="1202"/>
    <n v="9"/>
    <n v="1"/>
    <n v="1"/>
    <x v="0"/>
    <m/>
    <m/>
    <m/>
    <m/>
    <m/>
    <n v="7.0805116629044402"/>
    <x v="2537"/>
    <n v="6.7720090293453723E-3"/>
    <x v="2536"/>
    <n v="1.0455555555555556"/>
    <x v="2496"/>
    <n v="0"/>
    <n v="0"/>
    <x v="4"/>
    <x v="4"/>
    <s v=" "/>
    <x v="0"/>
    <x v="0"/>
    <x v="0"/>
    <x v="0"/>
    <x v="0"/>
  </r>
  <r>
    <n v="1000378468"/>
    <n v="1000378468"/>
    <n v="2001073254"/>
    <x v="23"/>
    <x v="0"/>
    <x v="0"/>
    <s v="Purchases"/>
    <s v="Website Custom Audience"/>
    <x v="0"/>
    <x v="1"/>
    <s v="M/F"/>
    <s v="Conversion"/>
    <x v="2018"/>
    <x v="1971"/>
    <n v="13"/>
    <n v="1"/>
    <n v="0"/>
    <x v="711"/>
    <n v="145"/>
    <n v="79"/>
    <n v="57"/>
    <n v="51"/>
    <n v="44"/>
    <n v="18.00718132854578"/>
    <x v="2538"/>
    <n v="1.1669658886894075E-2"/>
    <x v="2537"/>
    <n v="1.543076923076923"/>
    <x v="2497"/>
    <n v="1"/>
    <n v="105"/>
    <x v="1758"/>
    <x v="663"/>
    <n v="95"/>
    <x v="1256"/>
    <x v="1259"/>
    <x v="1256"/>
    <x v="1259"/>
    <x v="1259"/>
  </r>
  <r>
    <n v="1000272711"/>
    <n v="1000272711"/>
    <n v="2001073288"/>
    <x v="23"/>
    <x v="0"/>
    <x v="1"/>
    <s v="Purchasers, Shopping Cart"/>
    <s v="Website Custom Audience"/>
    <x v="0"/>
    <x v="1"/>
    <s v="M/F"/>
    <s v="Conversion"/>
    <x v="1997"/>
    <x v="1972"/>
    <n v="40"/>
    <n v="4"/>
    <n v="2"/>
    <x v="837"/>
    <n v="525"/>
    <n v="263"/>
    <n v="196"/>
    <n v="173"/>
    <n v="152"/>
    <n v="13.240695988400194"/>
    <x v="2539"/>
    <n v="9.6665055582406956E-3"/>
    <x v="2538"/>
    <n v="1.36975"/>
    <x v="2498"/>
    <n v="3"/>
    <n v="540"/>
    <x v="1759"/>
    <x v="149"/>
    <n v="325"/>
    <x v="1257"/>
    <x v="1260"/>
    <x v="1257"/>
    <x v="1260"/>
    <x v="1260"/>
  </r>
  <r>
    <n v="1000603084"/>
    <n v="1000603084"/>
    <n v="2001073684"/>
    <x v="23"/>
    <x v="0"/>
    <x v="2"/>
    <s v="Product Page, Shopping Cart, Purchasers"/>
    <s v="Website Custom Audience"/>
    <x v="0"/>
    <x v="1"/>
    <s v="M/F"/>
    <s v="Conversion"/>
    <x v="2019"/>
    <x v="1973"/>
    <n v="53"/>
    <n v="5"/>
    <n v="3"/>
    <x v="838"/>
    <n v="706"/>
    <n v="342"/>
    <n v="258"/>
    <n v="204"/>
    <n v="193"/>
    <n v="12.830070477682069"/>
    <x v="2540"/>
    <n v="8.3007047768206728E-3"/>
    <x v="2539"/>
    <n v="1.5456603773584905"/>
    <x v="2499"/>
    <n v="3"/>
    <n v="138"/>
    <x v="1760"/>
    <x v="301"/>
    <n v="397"/>
    <x v="1258"/>
    <x v="1261"/>
    <x v="1258"/>
    <x v="1261"/>
    <x v="1261"/>
  </r>
  <r>
    <n v="1000623235"/>
    <n v="1000623235"/>
    <n v="2001073774"/>
    <x v="23"/>
    <x v="0"/>
    <x v="3"/>
    <s v="All Site Visitors"/>
    <s v="Lookalike"/>
    <x v="0"/>
    <x v="1"/>
    <s v="M/F"/>
    <s v="Conversion"/>
    <x v="2020"/>
    <x v="1974"/>
    <n v="44"/>
    <n v="8"/>
    <n v="3"/>
    <x v="519"/>
    <n v="686"/>
    <n v="391"/>
    <n v="249"/>
    <n v="190"/>
    <n v="164"/>
    <n v="9.5688991531947654"/>
    <x v="2541"/>
    <n v="6.7744418783679755E-3"/>
    <x v="2540"/>
    <n v="1.4124999999999999"/>
    <x v="2500"/>
    <n v="2"/>
    <n v="22"/>
    <x v="1761"/>
    <x v="20"/>
    <n v="354"/>
    <x v="1259"/>
    <x v="1262"/>
    <x v="1259"/>
    <x v="1262"/>
    <x v="1262"/>
  </r>
  <r>
    <n v="1000826499"/>
    <n v="1000826499"/>
    <n v="2001074220"/>
    <x v="23"/>
    <x v="0"/>
    <x v="4"/>
    <s v="All Site Visitors"/>
    <s v="Lookalike"/>
    <x v="0"/>
    <x v="1"/>
    <s v="M/F"/>
    <s v="Conversion"/>
    <x v="195"/>
    <x v="1207"/>
    <n v="13"/>
    <n v="2"/>
    <n v="1"/>
    <x v="356"/>
    <n v="185"/>
    <n v="85"/>
    <n v="66"/>
    <n v="56"/>
    <n v="49"/>
    <n v="10.142231947483587"/>
    <x v="2542"/>
    <n v="7.1115973741794312E-3"/>
    <x v="2541"/>
    <n v="1.4261538461538461"/>
    <x v="2501"/>
    <n v="1"/>
    <n v="195"/>
    <x v="1762"/>
    <x v="384"/>
    <n v="105"/>
    <x v="1260"/>
    <x v="1263"/>
    <x v="1260"/>
    <x v="1263"/>
    <x v="1263"/>
  </r>
  <r>
    <n v="1000331566"/>
    <n v="1000331566"/>
    <n v="2001074326"/>
    <x v="23"/>
    <x v="0"/>
    <x v="5"/>
    <s v="All Site Visitors"/>
    <s v="Custom Audience"/>
    <x v="0"/>
    <x v="1"/>
    <s v="M/F"/>
    <s v="Conversion"/>
    <x v="1393"/>
    <x v="1136"/>
    <n v="18"/>
    <n v="3"/>
    <n v="1"/>
    <x v="735"/>
    <n v="225"/>
    <n v="101"/>
    <n v="78"/>
    <n v="59"/>
    <n v="53"/>
    <n v="9.395667046750285"/>
    <x v="2543"/>
    <n v="6.8415051311288486E-3"/>
    <x v="2542"/>
    <n v="1.3733333333333333"/>
    <x v="873"/>
    <n v="1"/>
    <n v="165"/>
    <x v="1763"/>
    <x v="271"/>
    <n v="112"/>
    <x v="1261"/>
    <x v="1264"/>
    <x v="1261"/>
    <x v="1264"/>
    <x v="1264"/>
  </r>
  <r>
    <n v="1000661569"/>
    <n v="1000661569"/>
    <n v="2001074936"/>
    <x v="23"/>
    <x v="0"/>
    <x v="6"/>
    <s v="All Site Visitors"/>
    <s v="Custom Audience"/>
    <x v="0"/>
    <x v="1"/>
    <s v="M/F"/>
    <s v="Conversion"/>
    <x v="868"/>
    <x v="1975"/>
    <n v="13"/>
    <n v="2"/>
    <n v="1"/>
    <x v="839"/>
    <n v="196"/>
    <n v="96"/>
    <n v="60"/>
    <n v="52"/>
    <n v="48"/>
    <n v="9.2436974789915975"/>
    <x v="2544"/>
    <n v="7.8031212484993995E-3"/>
    <x v="2543"/>
    <n v="1.1846153846153846"/>
    <x v="2502"/>
    <n v="0"/>
    <n v="0"/>
    <x v="4"/>
    <x v="4"/>
    <n v="100"/>
    <x v="1262"/>
    <x v="1265"/>
    <x v="1262"/>
    <x v="1265"/>
    <x v="1265"/>
  </r>
  <r>
    <n v="1000847058"/>
    <n v="1000847058"/>
    <n v="2001074978"/>
    <x v="23"/>
    <x v="0"/>
    <x v="7"/>
    <s v="All Site Visitors"/>
    <s v="Facebook Interest"/>
    <x v="0"/>
    <x v="1"/>
    <s v="M/F"/>
    <s v="Conversion"/>
    <x v="2021"/>
    <x v="1976"/>
    <n v="22"/>
    <n v="3"/>
    <n v="2"/>
    <x v="341"/>
    <n v="305"/>
    <n v="160"/>
    <n v="112"/>
    <n v="79"/>
    <n v="68"/>
    <n v="4.870317002881845"/>
    <x v="2545"/>
    <n v="7.0445084854306754E-3"/>
    <x v="2544"/>
    <n v="0.6913636363636364"/>
    <x v="2503"/>
    <n v="1"/>
    <n v="57"/>
    <x v="1764"/>
    <x v="136"/>
    <n v="147"/>
    <x v="1263"/>
    <x v="1266"/>
    <x v="1263"/>
    <x v="1266"/>
    <x v="1266"/>
  </r>
  <r>
    <n v="1000524347"/>
    <n v="1000524347"/>
    <n v="2001075166"/>
    <x v="23"/>
    <x v="0"/>
    <x v="7"/>
    <s v="All Site Visitors"/>
    <s v="Facebook Interest"/>
    <x v="0"/>
    <x v="1"/>
    <s v="M/F"/>
    <s v="Conversion"/>
    <x v="2022"/>
    <x v="400"/>
    <n v="15"/>
    <n v="2"/>
    <n v="1"/>
    <x v="707"/>
    <n v="285"/>
    <n v="119"/>
    <n v="73"/>
    <n v="52"/>
    <n v="45"/>
    <n v="5.745789895749799"/>
    <x v="2546"/>
    <n v="6.0144346431435444E-3"/>
    <x v="2545"/>
    <n v="0.95533333333333337"/>
    <x v="2504"/>
    <n v="0"/>
    <n v="0"/>
    <x v="4"/>
    <x v="4"/>
    <n v="97"/>
    <x v="1264"/>
    <x v="1267"/>
    <x v="1264"/>
    <x v="1267"/>
    <x v="1267"/>
  </r>
  <r>
    <n v="1000928303"/>
    <n v="1000928303"/>
    <n v="2001075492"/>
    <x v="23"/>
    <x v="0"/>
    <x v="8"/>
    <s v="All Site Visitors"/>
    <s v="Facebook Interest"/>
    <x v="0"/>
    <x v="1"/>
    <s v="M/F"/>
    <s v="Conversion"/>
    <x v="59"/>
    <x v="126"/>
    <n v="10"/>
    <n v="2"/>
    <n v="1"/>
    <x v="750"/>
    <n v="209"/>
    <n v="88"/>
    <n v="60"/>
    <n v="45"/>
    <n v="41"/>
    <n v="6.1443116423196109"/>
    <x v="2547"/>
    <n v="4.426737494466578E-3"/>
    <x v="2546"/>
    <n v="1.3880000000000001"/>
    <x v="2505"/>
    <n v="0"/>
    <n v="0"/>
    <x v="4"/>
    <x v="4"/>
    <n v="86"/>
    <x v="1265"/>
    <x v="1268"/>
    <x v="1265"/>
    <x v="1268"/>
    <x v="1268"/>
  </r>
  <r>
    <n v="1000564911"/>
    <n v="1000564911"/>
    <n v="2001075550"/>
    <x v="23"/>
    <x v="0"/>
    <x v="9"/>
    <s v="All Site Visitors"/>
    <s v="Facebook Interest"/>
    <x v="0"/>
    <x v="1"/>
    <s v="M/F"/>
    <s v="Conversion"/>
    <x v="408"/>
    <x v="757"/>
    <n v="7"/>
    <n v="2"/>
    <n v="1"/>
    <x v="330"/>
    <n v="246"/>
    <n v="121"/>
    <n v="88"/>
    <n v="74"/>
    <n v="69"/>
    <n v="6.1133973479652495"/>
    <x v="2548"/>
    <n v="3.200731595793324E-3"/>
    <x v="2547"/>
    <n v="1.91"/>
    <x v="2506"/>
    <n v="0"/>
    <n v="0"/>
    <x v="4"/>
    <x v="4"/>
    <n v="143"/>
    <x v="1266"/>
    <x v="1269"/>
    <x v="1266"/>
    <x v="1269"/>
    <x v="1269"/>
  </r>
  <r>
    <n v="1000545999"/>
    <n v="1000545999"/>
    <n v="2001076356"/>
    <x v="23"/>
    <x v="0"/>
    <x v="0"/>
    <s v="Purchases"/>
    <s v="Website Custom Audience"/>
    <x v="1"/>
    <x v="1"/>
    <s v="M/F"/>
    <s v="Conversion"/>
    <x v="2023"/>
    <x v="1977"/>
    <n v="22"/>
    <n v="2"/>
    <n v="1"/>
    <x v="840"/>
    <n v="254"/>
    <n v="130"/>
    <n v="95"/>
    <n v="80"/>
    <n v="70"/>
    <n v="17.873176206509541"/>
    <x v="2549"/>
    <n v="1.2345679012345678E-2"/>
    <x v="2548"/>
    <n v="1.4477272727272728"/>
    <x v="2507"/>
    <n v="2"/>
    <n v="312"/>
    <x v="1765"/>
    <x v="282"/>
    <n v="150"/>
    <x v="1267"/>
    <x v="1270"/>
    <x v="1267"/>
    <x v="1270"/>
    <x v="1270"/>
  </r>
  <r>
    <n v="1000123892"/>
    <n v="1000123892"/>
    <n v="2001077134"/>
    <x v="23"/>
    <x v="0"/>
    <x v="1"/>
    <s v="Purchasers, Shopping Cart"/>
    <s v="Website Custom Audience"/>
    <x v="1"/>
    <x v="1"/>
    <s v="M/F"/>
    <s v="Conversion"/>
    <x v="2024"/>
    <x v="1978"/>
    <n v="36"/>
    <n v="4"/>
    <n v="2"/>
    <x v="841"/>
    <n v="573"/>
    <n v="326"/>
    <n v="253"/>
    <n v="222"/>
    <n v="203"/>
    <n v="14.708751793400285"/>
    <x v="2550"/>
    <n v="1.0329985652797705E-2"/>
    <x v="2549"/>
    <n v="1.4238888888888888"/>
    <x v="2508"/>
    <n v="3"/>
    <n v="405"/>
    <x v="1766"/>
    <x v="664"/>
    <n v="425"/>
    <x v="1268"/>
    <x v="1271"/>
    <x v="1268"/>
    <x v="1271"/>
    <x v="1271"/>
  </r>
  <r>
    <n v="1000122323"/>
    <n v="1000122323"/>
    <n v="2001077182"/>
    <x v="23"/>
    <x v="0"/>
    <x v="2"/>
    <s v="Product Page, Shopping Cart, Purchasers"/>
    <s v="Website Custom Audience"/>
    <x v="1"/>
    <x v="1"/>
    <s v="M/F"/>
    <s v="Conversion"/>
    <x v="2025"/>
    <x v="1979"/>
    <n v="55"/>
    <n v="8"/>
    <n v="3"/>
    <x v="352"/>
    <n v="563"/>
    <n v="301"/>
    <n v="193"/>
    <n v="148"/>
    <n v="137"/>
    <n v="11.922909723228518"/>
    <x v="2551"/>
    <n v="7.9698594406607745E-3"/>
    <x v="2550"/>
    <n v="1.496"/>
    <x v="2509"/>
    <n v="3"/>
    <n v="426"/>
    <x v="1767"/>
    <x v="139"/>
    <n v="285"/>
    <x v="1269"/>
    <x v="1272"/>
    <x v="1269"/>
    <x v="1272"/>
    <x v="1272"/>
  </r>
  <r>
    <n v="1000417008"/>
    <n v="1000417008"/>
    <n v="2001078384"/>
    <x v="23"/>
    <x v="0"/>
    <x v="3"/>
    <s v="All Site Visitors"/>
    <s v="Lookalike"/>
    <x v="1"/>
    <x v="1"/>
    <s v="M/F"/>
    <s v="Conversion"/>
    <x v="2026"/>
    <x v="1980"/>
    <n v="30"/>
    <n v="3"/>
    <n v="2"/>
    <x v="842"/>
    <n v="440"/>
    <n v="184"/>
    <n v="140"/>
    <n v="123"/>
    <n v="111"/>
    <n v="10"/>
    <x v="2552"/>
    <n v="7.7519379844961239E-3"/>
    <x v="2551"/>
    <n v="1.29"/>
    <x v="2510"/>
    <n v="1"/>
    <n v="104"/>
    <x v="1768"/>
    <x v="509"/>
    <n v="234"/>
    <x v="1270"/>
    <x v="1273"/>
    <x v="1270"/>
    <x v="1273"/>
    <x v="1273"/>
  </r>
  <r>
    <n v="1000305059"/>
    <n v="1000305059"/>
    <n v="2001078424"/>
    <x v="23"/>
    <x v="0"/>
    <x v="4"/>
    <s v="All Site Visitors"/>
    <s v="Lookalike"/>
    <x v="1"/>
    <x v="1"/>
    <s v="M/F"/>
    <s v="Conversion"/>
    <x v="1156"/>
    <x v="1981"/>
    <n v="20"/>
    <n v="3"/>
    <n v="1"/>
    <x v="622"/>
    <n v="451"/>
    <n v="183"/>
    <n v="137"/>
    <n v="112"/>
    <n v="101"/>
    <n v="9.7107897664071192"/>
    <x v="2553"/>
    <n v="7.4156470152020766E-3"/>
    <x v="2552"/>
    <n v="1.3095000000000001"/>
    <x v="2511"/>
    <n v="1"/>
    <n v="83"/>
    <x v="1769"/>
    <x v="261"/>
    <n v="213"/>
    <x v="1271"/>
    <x v="1274"/>
    <x v="1271"/>
    <x v="1274"/>
    <x v="1274"/>
  </r>
  <r>
    <n v="1000213572"/>
    <n v="1000213572"/>
    <n v="2001078540"/>
    <x v="23"/>
    <x v="0"/>
    <x v="5"/>
    <s v="All Site Visitors"/>
    <s v="Custom Audience"/>
    <x v="1"/>
    <x v="1"/>
    <s v="M/F"/>
    <s v="Conversion"/>
    <x v="2027"/>
    <x v="1982"/>
    <n v="18"/>
    <n v="2"/>
    <n v="1"/>
    <x v="843"/>
    <n v="310"/>
    <n v="143"/>
    <n v="86"/>
    <n v="63"/>
    <n v="55"/>
    <n v="9.7322970639032818"/>
    <x v="2554"/>
    <n v="7.7720207253886009E-3"/>
    <x v="2553"/>
    <n v="1.2522222222222221"/>
    <x v="2512"/>
    <n v="1"/>
    <n v="24"/>
    <x v="1770"/>
    <x v="3"/>
    <n v="118"/>
    <x v="1272"/>
    <x v="1275"/>
    <x v="1272"/>
    <x v="1275"/>
    <x v="1275"/>
  </r>
  <r>
    <n v="1000194906"/>
    <n v="1000194906"/>
    <n v="2001078612"/>
    <x v="23"/>
    <x v="0"/>
    <x v="6"/>
    <s v="All Site Visitors"/>
    <s v="Custom Audience"/>
    <x v="1"/>
    <x v="1"/>
    <s v="M/F"/>
    <s v="Conversion"/>
    <x v="344"/>
    <x v="1983"/>
    <n v="19"/>
    <n v="2"/>
    <n v="1"/>
    <x v="844"/>
    <n v="172"/>
    <n v="84"/>
    <n v="55"/>
    <n v="43"/>
    <n v="39"/>
    <n v="9.2542542542542527"/>
    <x v="2555"/>
    <n v="9.5095095095095103E-3"/>
    <x v="2554"/>
    <n v="0.973157894736842"/>
    <x v="2513"/>
    <n v="1"/>
    <n v="164"/>
    <x v="1771"/>
    <x v="306"/>
    <n v="82"/>
    <x v="1273"/>
    <x v="1276"/>
    <x v="1273"/>
    <x v="1276"/>
    <x v="1276"/>
  </r>
  <r>
    <n v="1000393120"/>
    <n v="1000393120"/>
    <n v="2001078848"/>
    <x v="23"/>
    <x v="0"/>
    <x v="7"/>
    <s v="All Site Visitors"/>
    <s v="Facebook Interest"/>
    <x v="1"/>
    <x v="1"/>
    <s v="M/F"/>
    <s v="Conversion"/>
    <x v="1550"/>
    <x v="1750"/>
    <n v="19"/>
    <n v="3"/>
    <n v="1"/>
    <x v="392"/>
    <n v="311"/>
    <n v="152"/>
    <n v="105"/>
    <n v="92"/>
    <n v="80"/>
    <n v="5.9082431928384933"/>
    <x v="2556"/>
    <n v="7.0869078701976873E-3"/>
    <x v="2555"/>
    <n v="0.83368421052631581"/>
    <x v="2514"/>
    <n v="1"/>
    <n v="132"/>
    <x v="1607"/>
    <x v="204"/>
    <n v="172"/>
    <x v="1274"/>
    <x v="1277"/>
    <x v="1274"/>
    <x v="1277"/>
    <x v="1277"/>
  </r>
  <r>
    <n v="1000154403"/>
    <n v="1000154403"/>
    <n v="2001080140"/>
    <x v="23"/>
    <x v="0"/>
    <x v="7"/>
    <s v="All Site Visitors"/>
    <s v="Facebook Interest"/>
    <x v="1"/>
    <x v="1"/>
    <s v="M/F"/>
    <s v="Conversion"/>
    <x v="2028"/>
    <x v="1984"/>
    <n v="23"/>
    <n v="4"/>
    <n v="2"/>
    <x v="627"/>
    <n v="540"/>
    <n v="281"/>
    <n v="207"/>
    <n v="157"/>
    <n v="139"/>
    <n v="4.4168096054888508"/>
    <x v="2557"/>
    <n v="6.5751858204688395E-3"/>
    <x v="2556"/>
    <n v="0.67173913043478262"/>
    <x v="2515"/>
    <n v="0"/>
    <n v="0"/>
    <x v="4"/>
    <x v="4"/>
    <n v="296"/>
    <x v="1275"/>
    <x v="1278"/>
    <x v="1275"/>
    <x v="1278"/>
    <x v="1278"/>
  </r>
  <r>
    <n v="1000612075"/>
    <n v="1000612075"/>
    <n v="2001080314"/>
    <x v="23"/>
    <x v="0"/>
    <x v="8"/>
    <s v="All Site Visitors"/>
    <s v="Facebook Interest"/>
    <x v="1"/>
    <x v="1"/>
    <s v="M/F"/>
    <s v="Conversion"/>
    <x v="2029"/>
    <x v="159"/>
    <n v="14"/>
    <n v="2"/>
    <n v="1"/>
    <x v="23"/>
    <n v="190"/>
    <n v="98"/>
    <n v="61"/>
    <n v="53"/>
    <n v="50"/>
    <n v="6.3938618925831197"/>
    <x v="2558"/>
    <n v="5.9676044330775786E-3"/>
    <x v="2557"/>
    <n v="1.0714285714285714"/>
    <x v="2516"/>
    <n v="0"/>
    <n v="0"/>
    <x v="4"/>
    <x v="4"/>
    <n v="103"/>
    <x v="1276"/>
    <x v="1279"/>
    <x v="1276"/>
    <x v="1279"/>
    <x v="1279"/>
  </r>
  <r>
    <n v="1000316053"/>
    <n v="1000316053"/>
    <n v="2001080716"/>
    <x v="23"/>
    <x v="0"/>
    <x v="9"/>
    <s v="All Site Visitors"/>
    <s v="Facebook Interest"/>
    <x v="1"/>
    <x v="1"/>
    <s v="M/F"/>
    <s v="Conversion"/>
    <x v="488"/>
    <x v="1780"/>
    <n v="8"/>
    <n v="2"/>
    <n v="1"/>
    <x v="845"/>
    <n v="167"/>
    <n v="86"/>
    <n v="60"/>
    <n v="53"/>
    <n v="47"/>
    <n v="6.6520307354555426"/>
    <x v="2559"/>
    <n v="4.3907793633369925E-3"/>
    <x v="2558"/>
    <n v="1.5149999999999999"/>
    <x v="2517"/>
    <n v="0"/>
    <n v="0"/>
    <x v="4"/>
    <x v="4"/>
    <n v="100"/>
    <x v="1277"/>
    <x v="1280"/>
    <x v="1277"/>
    <x v="1280"/>
    <x v="1280"/>
  </r>
  <r>
    <n v="1000909805"/>
    <n v="1000909805"/>
    <n v="2001081144"/>
    <x v="24"/>
    <x v="0"/>
    <x v="0"/>
    <s v="Purchases"/>
    <s v="Website Custom Audience"/>
    <x v="0"/>
    <x v="0"/>
    <s v="F"/>
    <s v="Conversion"/>
    <x v="363"/>
    <x v="1985"/>
    <n v="19"/>
    <n v="1"/>
    <n v="1"/>
    <x v="0"/>
    <m/>
    <m/>
    <m/>
    <m/>
    <m/>
    <n v="20.234309623430963"/>
    <x v="2560"/>
    <n v="1.5899581589958158E-2"/>
    <x v="2559"/>
    <n v="1.2726315789473683"/>
    <x v="2518"/>
    <n v="1"/>
    <n v="156"/>
    <x v="1772"/>
    <x v="380"/>
    <s v=" "/>
    <x v="0"/>
    <x v="0"/>
    <x v="0"/>
    <x v="0"/>
    <x v="0"/>
  </r>
  <r>
    <n v="1000265653"/>
    <n v="1000265653"/>
    <n v="2001081534"/>
    <x v="24"/>
    <x v="0"/>
    <x v="1"/>
    <s v="Purchasers, Shopping Cart"/>
    <s v="Website Custom Audience"/>
    <x v="0"/>
    <x v="0"/>
    <s v="F"/>
    <s v="Conversion"/>
    <x v="2030"/>
    <x v="1986"/>
    <n v="31"/>
    <n v="2"/>
    <n v="1"/>
    <x v="0"/>
    <m/>
    <m/>
    <m/>
    <m/>
    <m/>
    <n v="17.553562531141004"/>
    <x v="2561"/>
    <n v="1.5445939212755356E-2"/>
    <x v="2560"/>
    <n v="1.1364516129032256"/>
    <x v="2519"/>
    <n v="2"/>
    <n v="256"/>
    <x v="1773"/>
    <x v="253"/>
    <s v=" "/>
    <x v="0"/>
    <x v="0"/>
    <x v="0"/>
    <x v="0"/>
    <x v="0"/>
  </r>
  <r>
    <n v="1000481922"/>
    <n v="1000481922"/>
    <n v="2001082626"/>
    <x v="24"/>
    <x v="0"/>
    <x v="2"/>
    <s v="Product Page, Shopping Cart, Purchasers"/>
    <s v="Website Custom Audience"/>
    <x v="0"/>
    <x v="0"/>
    <s v="F"/>
    <s v="Conversion"/>
    <x v="2031"/>
    <x v="1987"/>
    <n v="61"/>
    <n v="4"/>
    <n v="2"/>
    <x v="0"/>
    <m/>
    <m/>
    <m/>
    <m/>
    <m/>
    <n v="12.737786640079761"/>
    <x v="2562"/>
    <n v="1.2163509471585244E-2"/>
    <x v="2561"/>
    <n v="1.0472131147540984"/>
    <x v="2520"/>
    <n v="3"/>
    <n v="315"/>
    <x v="1774"/>
    <x v="598"/>
    <s v=" "/>
    <x v="0"/>
    <x v="0"/>
    <x v="0"/>
    <x v="0"/>
    <x v="0"/>
  </r>
  <r>
    <n v="1000992979"/>
    <n v="1000992979"/>
    <n v="2001082774"/>
    <x v="24"/>
    <x v="0"/>
    <x v="3"/>
    <s v="All Site Visitors"/>
    <s v="Lookalike"/>
    <x v="0"/>
    <x v="0"/>
    <s v="F"/>
    <s v="Conversion"/>
    <x v="3"/>
    <x v="724"/>
    <n v="24"/>
    <n v="2"/>
    <n v="1"/>
    <x v="0"/>
    <m/>
    <m/>
    <m/>
    <m/>
    <m/>
    <n v="13.277755185034566"/>
    <x v="2563"/>
    <n v="9.7600650671004468E-3"/>
    <x v="2562"/>
    <n v="1.3604166666666666"/>
    <x v="3"/>
    <n v="1"/>
    <n v="128"/>
    <x v="1775"/>
    <x v="469"/>
    <s v=" "/>
    <x v="0"/>
    <x v="0"/>
    <x v="0"/>
    <x v="0"/>
    <x v="0"/>
  </r>
  <r>
    <n v="1000240796"/>
    <n v="1000240796"/>
    <n v="2001083196"/>
    <x v="24"/>
    <x v="0"/>
    <x v="4"/>
    <s v="All Site Visitors"/>
    <s v="Lookalike"/>
    <x v="0"/>
    <x v="0"/>
    <s v="F"/>
    <s v="Conversion"/>
    <x v="2032"/>
    <x v="921"/>
    <n v="14"/>
    <n v="2"/>
    <n v="1"/>
    <x v="0"/>
    <m/>
    <m/>
    <m/>
    <m/>
    <m/>
    <n v="10.840163934426229"/>
    <x v="2564"/>
    <n v="9.562841530054645E-3"/>
    <x v="2563"/>
    <n v="1.1335714285714285"/>
    <x v="2521"/>
    <n v="1"/>
    <n v="104"/>
    <x v="1776"/>
    <x v="132"/>
    <s v=" "/>
    <x v="0"/>
    <x v="0"/>
    <x v="0"/>
    <x v="0"/>
    <x v="0"/>
  </r>
  <r>
    <n v="1000477729"/>
    <n v="1000477729"/>
    <n v="2001084590"/>
    <x v="24"/>
    <x v="0"/>
    <x v="5"/>
    <s v="All Site Visitors"/>
    <s v="Custom Audience"/>
    <x v="0"/>
    <x v="0"/>
    <s v="F"/>
    <s v="Conversion"/>
    <x v="2033"/>
    <x v="1988"/>
    <n v="15"/>
    <n v="2"/>
    <n v="1"/>
    <x v="0"/>
    <m/>
    <m/>
    <m/>
    <m/>
    <m/>
    <n v="12.259923175416132"/>
    <x v="2565"/>
    <n v="9.6030729833546727E-3"/>
    <x v="2564"/>
    <n v="1.2766666666666666"/>
    <x v="2522"/>
    <n v="0"/>
    <n v="0"/>
    <x v="4"/>
    <x v="4"/>
    <s v=" "/>
    <x v="0"/>
    <x v="0"/>
    <x v="0"/>
    <x v="0"/>
    <x v="0"/>
  </r>
  <r>
    <n v="1000766778"/>
    <n v="1000766778"/>
    <n v="2001084610"/>
    <x v="24"/>
    <x v="0"/>
    <x v="6"/>
    <s v="All Site Visitors"/>
    <s v="Custom Audience"/>
    <x v="0"/>
    <x v="0"/>
    <s v="F"/>
    <s v="Conversion"/>
    <x v="2034"/>
    <x v="1989"/>
    <n v="13"/>
    <n v="1"/>
    <n v="1"/>
    <x v="0"/>
    <m/>
    <m/>
    <m/>
    <m/>
    <m/>
    <n v="11.366120218579235"/>
    <x v="2566"/>
    <n v="1.1839708561020037E-2"/>
    <x v="2565"/>
    <n v="0.96000000000000008"/>
    <x v="2523"/>
    <n v="1"/>
    <n v="59"/>
    <x v="1777"/>
    <x v="64"/>
    <s v=" "/>
    <x v="0"/>
    <x v="0"/>
    <x v="0"/>
    <x v="0"/>
    <x v="0"/>
  </r>
  <r>
    <n v="1000167951"/>
    <n v="1000167951"/>
    <n v="2001084970"/>
    <x v="24"/>
    <x v="0"/>
    <x v="7"/>
    <s v="All Site Visitors"/>
    <s v="Facebook Interest"/>
    <x v="0"/>
    <x v="0"/>
    <s v="F"/>
    <s v="Conversion"/>
    <x v="375"/>
    <x v="1990"/>
    <n v="17"/>
    <n v="2"/>
    <n v="1"/>
    <x v="0"/>
    <m/>
    <m/>
    <m/>
    <m/>
    <m/>
    <n v="5.6104033970276008"/>
    <x v="2567"/>
    <n v="9.0233545647558384E-3"/>
    <x v="2566"/>
    <n v="0.621764705882353"/>
    <x v="2524"/>
    <n v="0"/>
    <n v="0"/>
    <x v="4"/>
    <x v="4"/>
    <s v=" "/>
    <x v="0"/>
    <x v="0"/>
    <x v="0"/>
    <x v="0"/>
    <x v="0"/>
  </r>
  <r>
    <n v="1000564043"/>
    <n v="1000564043"/>
    <n v="2001085180"/>
    <x v="24"/>
    <x v="0"/>
    <x v="7"/>
    <s v="All Site Visitors"/>
    <s v="Facebook Interest"/>
    <x v="0"/>
    <x v="0"/>
    <s v="F"/>
    <s v="Conversion"/>
    <x v="2035"/>
    <x v="587"/>
    <n v="16"/>
    <n v="2"/>
    <n v="1"/>
    <x v="0"/>
    <m/>
    <m/>
    <m/>
    <m/>
    <m/>
    <n v="6.3477801268498943"/>
    <x v="2568"/>
    <n v="8.4566596194503175E-3"/>
    <x v="2567"/>
    <n v="0.75062499999999999"/>
    <x v="2525"/>
    <n v="0"/>
    <n v="0"/>
    <x v="4"/>
    <x v="4"/>
    <s v=" "/>
    <x v="0"/>
    <x v="0"/>
    <x v="0"/>
    <x v="0"/>
    <x v="0"/>
  </r>
  <r>
    <n v="1000557553"/>
    <n v="1000557553"/>
    <n v="2001085340"/>
    <x v="24"/>
    <x v="0"/>
    <x v="8"/>
    <s v="All Site Visitors"/>
    <s v="Facebook Interest"/>
    <x v="0"/>
    <x v="0"/>
    <s v="F"/>
    <s v="Conversion"/>
    <x v="2036"/>
    <x v="1630"/>
    <n v="12"/>
    <n v="1"/>
    <n v="1"/>
    <x v="0"/>
    <m/>
    <m/>
    <m/>
    <m/>
    <m/>
    <n v="7.7353846153846151"/>
    <x v="2569"/>
    <n v="7.3846153846153844E-3"/>
    <x v="2568"/>
    <n v="1.0475000000000001"/>
    <x v="2526"/>
    <n v="0"/>
    <n v="0"/>
    <x v="4"/>
    <x v="4"/>
    <s v=" "/>
    <x v="0"/>
    <x v="0"/>
    <x v="0"/>
    <x v="0"/>
    <x v="0"/>
  </r>
  <r>
    <n v="1000174381"/>
    <n v="1000174381"/>
    <n v="2001085508"/>
    <x v="24"/>
    <x v="0"/>
    <x v="9"/>
    <s v="All Site Visitors"/>
    <s v="Facebook Interest"/>
    <x v="0"/>
    <x v="0"/>
    <s v="F"/>
    <s v="Conversion"/>
    <x v="2037"/>
    <x v="1991"/>
    <n v="7"/>
    <n v="1"/>
    <n v="0"/>
    <x v="0"/>
    <m/>
    <m/>
    <m/>
    <m/>
    <m/>
    <n v="9.3203883495145643"/>
    <x v="2570"/>
    <n v="6.1782877316857903E-3"/>
    <x v="2569"/>
    <n v="1.5085714285714287"/>
    <x v="2527"/>
    <n v="0"/>
    <n v="0"/>
    <x v="4"/>
    <x v="4"/>
    <s v=" "/>
    <x v="0"/>
    <x v="0"/>
    <x v="0"/>
    <x v="0"/>
    <x v="0"/>
  </r>
  <r>
    <n v="1000292282"/>
    <n v="1000292282"/>
    <n v="2001086412"/>
    <x v="24"/>
    <x v="0"/>
    <x v="0"/>
    <s v="Purchases"/>
    <s v="Website Custom Audience"/>
    <x v="1"/>
    <x v="0"/>
    <s v="F"/>
    <s v="Conversion"/>
    <x v="271"/>
    <x v="1992"/>
    <n v="23"/>
    <n v="1"/>
    <n v="1"/>
    <x v="0"/>
    <m/>
    <m/>
    <m/>
    <m/>
    <m/>
    <n v="21.406844106463875"/>
    <x v="2571"/>
    <n v="1.7490494296577948E-2"/>
    <x v="2570"/>
    <n v="1.2239130434782608"/>
    <x v="2528"/>
    <n v="2"/>
    <n v="356"/>
    <x v="1778"/>
    <x v="86"/>
    <s v=" "/>
    <x v="0"/>
    <x v="0"/>
    <x v="0"/>
    <x v="0"/>
    <x v="0"/>
  </r>
  <r>
    <n v="1000114704"/>
    <n v="1000114704"/>
    <n v="2001086692"/>
    <x v="24"/>
    <x v="0"/>
    <x v="1"/>
    <s v="Purchasers, Shopping Cart"/>
    <s v="Website Custom Audience"/>
    <x v="1"/>
    <x v="0"/>
    <s v="F"/>
    <s v="Conversion"/>
    <x v="1248"/>
    <x v="1521"/>
    <n v="30"/>
    <n v="2"/>
    <n v="1"/>
    <x v="0"/>
    <m/>
    <m/>
    <m/>
    <m/>
    <m/>
    <n v="17.144283574638045"/>
    <x v="2572"/>
    <n v="1.4977533699450823E-2"/>
    <x v="2571"/>
    <n v="1.1446666666666667"/>
    <x v="2529"/>
    <n v="2"/>
    <n v="222"/>
    <x v="1779"/>
    <x v="390"/>
    <s v=" "/>
    <x v="0"/>
    <x v="0"/>
    <x v="0"/>
    <x v="0"/>
    <x v="0"/>
  </r>
  <r>
    <n v="1000844370"/>
    <n v="1000844370"/>
    <n v="2001086964"/>
    <x v="24"/>
    <x v="0"/>
    <x v="2"/>
    <s v="Product Page, Shopping Cart, Purchasers"/>
    <s v="Website Custom Audience"/>
    <x v="1"/>
    <x v="0"/>
    <s v="F"/>
    <s v="Conversion"/>
    <x v="1952"/>
    <x v="1993"/>
    <n v="65"/>
    <n v="6"/>
    <n v="3"/>
    <x v="0"/>
    <m/>
    <m/>
    <m/>
    <m/>
    <m/>
    <n v="14.255753526354864"/>
    <x v="2573"/>
    <n v="1.2063845582776541E-2"/>
    <x v="2572"/>
    <n v="1.1816923076923078"/>
    <x v="2530"/>
    <n v="3"/>
    <n v="177"/>
    <x v="1780"/>
    <x v="51"/>
    <s v=" "/>
    <x v="0"/>
    <x v="0"/>
    <x v="0"/>
    <x v="0"/>
    <x v="0"/>
  </r>
  <r>
    <n v="1000745103"/>
    <n v="1000745103"/>
    <n v="2001087348"/>
    <x v="24"/>
    <x v="0"/>
    <x v="3"/>
    <s v="All Site Visitors"/>
    <s v="Lookalike"/>
    <x v="1"/>
    <x v="0"/>
    <s v="F"/>
    <s v="Conversion"/>
    <x v="2038"/>
    <x v="1994"/>
    <n v="41"/>
    <n v="4"/>
    <n v="2"/>
    <x v="0"/>
    <m/>
    <m/>
    <m/>
    <m/>
    <m/>
    <n v="12.934383202099738"/>
    <x v="2574"/>
    <n v="1.0761154855643044E-2"/>
    <x v="2573"/>
    <n v="1.2019512195121951"/>
    <x v="2531"/>
    <n v="1"/>
    <n v="54"/>
    <x v="1781"/>
    <x v="266"/>
    <s v=" "/>
    <x v="0"/>
    <x v="0"/>
    <x v="0"/>
    <x v="0"/>
    <x v="0"/>
  </r>
  <r>
    <n v="1000856230"/>
    <n v="1000856230"/>
    <n v="2001087812"/>
    <x v="24"/>
    <x v="0"/>
    <x v="4"/>
    <s v="All Site Visitors"/>
    <s v="Lookalike"/>
    <x v="1"/>
    <x v="0"/>
    <s v="F"/>
    <s v="Conversion"/>
    <x v="1835"/>
    <x v="1506"/>
    <n v="20"/>
    <n v="2"/>
    <n v="1"/>
    <x v="0"/>
    <m/>
    <m/>
    <m/>
    <m/>
    <m/>
    <n v="10.57385759829968"/>
    <x v="2575"/>
    <n v="1.0626992561105207E-2"/>
    <x v="2574"/>
    <n v="0.99499999999999988"/>
    <x v="2532"/>
    <n v="1"/>
    <n v="140"/>
    <x v="1782"/>
    <x v="97"/>
    <s v=" "/>
    <x v="0"/>
    <x v="0"/>
    <x v="0"/>
    <x v="0"/>
    <x v="0"/>
  </r>
  <r>
    <n v="1000539270"/>
    <n v="1000539270"/>
    <n v="2001087892"/>
    <x v="24"/>
    <x v="0"/>
    <x v="5"/>
    <s v="All Site Visitors"/>
    <s v="Custom Audience"/>
    <x v="1"/>
    <x v="0"/>
    <s v="F"/>
    <s v="Conversion"/>
    <x v="795"/>
    <x v="18"/>
    <n v="21"/>
    <n v="2"/>
    <n v="1"/>
    <x v="0"/>
    <m/>
    <m/>
    <m/>
    <m/>
    <m/>
    <n v="10.945399393326591"/>
    <x v="2576"/>
    <n v="1.0616784630940344E-2"/>
    <x v="2575"/>
    <n v="1.0309523809523808"/>
    <x v="2533"/>
    <n v="1"/>
    <n v="97"/>
    <x v="1783"/>
    <x v="0"/>
    <s v=" "/>
    <x v="0"/>
    <x v="0"/>
    <x v="0"/>
    <x v="0"/>
    <x v="0"/>
  </r>
  <r>
    <n v="1000738964"/>
    <n v="1000738964"/>
    <n v="2001087914"/>
    <x v="24"/>
    <x v="0"/>
    <x v="6"/>
    <s v="All Site Visitors"/>
    <s v="Custom Audience"/>
    <x v="1"/>
    <x v="0"/>
    <s v="F"/>
    <s v="Conversion"/>
    <x v="2039"/>
    <x v="391"/>
    <n v="17"/>
    <n v="1"/>
    <n v="1"/>
    <x v="0"/>
    <m/>
    <m/>
    <m/>
    <m/>
    <m/>
    <n v="12.168758716875871"/>
    <x v="2577"/>
    <n v="1.1854951185495118E-2"/>
    <x v="2576"/>
    <n v="1.026470588235294"/>
    <x v="2534"/>
    <n v="1"/>
    <n v="161"/>
    <x v="1784"/>
    <x v="47"/>
    <s v=" "/>
    <x v="0"/>
    <x v="0"/>
    <x v="0"/>
    <x v="0"/>
    <x v="0"/>
  </r>
  <r>
    <n v="1000429153"/>
    <n v="1000429153"/>
    <n v="2001088202"/>
    <x v="24"/>
    <x v="0"/>
    <x v="7"/>
    <s v="All Site Visitors"/>
    <s v="Facebook Interest"/>
    <x v="1"/>
    <x v="0"/>
    <s v="F"/>
    <s v="Conversion"/>
    <x v="2040"/>
    <x v="197"/>
    <n v="20"/>
    <n v="2"/>
    <n v="1"/>
    <x v="0"/>
    <m/>
    <m/>
    <m/>
    <m/>
    <m/>
    <n v="6.4161319890009167"/>
    <x v="2578"/>
    <n v="9.1659028414298807E-3"/>
    <x v="2577"/>
    <n v="0.7"/>
    <x v="2535"/>
    <n v="0"/>
    <n v="0"/>
    <x v="4"/>
    <x v="4"/>
    <s v=" "/>
    <x v="0"/>
    <x v="0"/>
    <x v="0"/>
    <x v="0"/>
    <x v="0"/>
  </r>
  <r>
    <n v="1000606087"/>
    <n v="1000606087"/>
    <n v="2001088210"/>
    <x v="24"/>
    <x v="0"/>
    <x v="7"/>
    <s v="All Site Visitors"/>
    <s v="Facebook Interest"/>
    <x v="1"/>
    <x v="0"/>
    <s v="F"/>
    <s v="Conversion"/>
    <x v="2041"/>
    <x v="274"/>
    <n v="16"/>
    <n v="1"/>
    <n v="1"/>
    <x v="0"/>
    <m/>
    <m/>
    <m/>
    <m/>
    <m/>
    <n v="5.4385964912280702"/>
    <x v="2579"/>
    <n v="9.0548953027730621E-3"/>
    <x v="2578"/>
    <n v="0.60062499999999996"/>
    <x v="2536"/>
    <n v="0"/>
    <n v="0"/>
    <x v="4"/>
    <x v="4"/>
    <s v=" "/>
    <x v="0"/>
    <x v="0"/>
    <x v="0"/>
    <x v="0"/>
    <x v="0"/>
  </r>
  <r>
    <n v="1000195927"/>
    <n v="1000195927"/>
    <n v="2001088524"/>
    <x v="24"/>
    <x v="0"/>
    <x v="8"/>
    <s v="All Site Visitors"/>
    <s v="Facebook Interest"/>
    <x v="1"/>
    <x v="0"/>
    <s v="F"/>
    <s v="Conversion"/>
    <x v="479"/>
    <x v="1995"/>
    <n v="15"/>
    <n v="2"/>
    <n v="1"/>
    <x v="0"/>
    <m/>
    <m/>
    <m/>
    <m/>
    <m/>
    <n v="8.1059297639608516"/>
    <x v="2580"/>
    <n v="8.6355785837651123E-3"/>
    <x v="2579"/>
    <n v="0.93866666666666665"/>
    <x v="2537"/>
    <n v="0"/>
    <n v="0"/>
    <x v="4"/>
    <x v="4"/>
    <s v=" "/>
    <x v="0"/>
    <x v="0"/>
    <x v="0"/>
    <x v="0"/>
    <x v="0"/>
  </r>
  <r>
    <n v="1000939977"/>
    <n v="1000939977"/>
    <n v="2001088566"/>
    <x v="24"/>
    <x v="0"/>
    <x v="9"/>
    <s v="All Site Visitors"/>
    <s v="Facebook Interest"/>
    <x v="1"/>
    <x v="0"/>
    <s v="F"/>
    <s v="Conversion"/>
    <x v="2042"/>
    <x v="532"/>
    <n v="8"/>
    <n v="2"/>
    <n v="1"/>
    <x v="0"/>
    <m/>
    <m/>
    <m/>
    <m/>
    <m/>
    <n v="9.3193717277486918"/>
    <x v="2581"/>
    <n v="5.9835452505609572E-3"/>
    <x v="2580"/>
    <n v="1.5575000000000001"/>
    <x v="2538"/>
    <n v="0"/>
    <n v="0"/>
    <x v="4"/>
    <x v="4"/>
    <s v=" "/>
    <x v="0"/>
    <x v="0"/>
    <x v="0"/>
    <x v="0"/>
    <x v="0"/>
  </r>
  <r>
    <n v="1000847355"/>
    <n v="1000847355"/>
    <n v="2001089678"/>
    <x v="24"/>
    <x v="0"/>
    <x v="0"/>
    <s v="Purchases"/>
    <s v="Website Custom Audience"/>
    <x v="0"/>
    <x v="1"/>
    <s v="F"/>
    <s v="Conversion"/>
    <x v="2043"/>
    <x v="1996"/>
    <n v="17"/>
    <n v="1"/>
    <n v="1"/>
    <x v="678"/>
    <n v="126"/>
    <n v="66"/>
    <n v="43"/>
    <n v="33"/>
    <n v="30"/>
    <n v="18.277992277992279"/>
    <x v="2582"/>
    <n v="1.3127413127413128E-2"/>
    <x v="2581"/>
    <n v="1.3923529411764708"/>
    <x v="2539"/>
    <n v="1"/>
    <n v="171"/>
    <x v="1785"/>
    <x v="240"/>
    <n v="63"/>
    <x v="1278"/>
    <x v="1281"/>
    <x v="1278"/>
    <x v="1281"/>
    <x v="1281"/>
  </r>
  <r>
    <n v="1000315643"/>
    <n v="1000315643"/>
    <n v="2001089704"/>
    <x v="24"/>
    <x v="0"/>
    <x v="1"/>
    <s v="Purchasers, Shopping Cart"/>
    <s v="Website Custom Audience"/>
    <x v="0"/>
    <x v="1"/>
    <s v="F"/>
    <s v="Conversion"/>
    <x v="2044"/>
    <x v="1997"/>
    <n v="44"/>
    <n v="5"/>
    <n v="2"/>
    <x v="846"/>
    <n v="375"/>
    <n v="215"/>
    <n v="135"/>
    <n v="107"/>
    <n v="100"/>
    <n v="14.600721277691912"/>
    <x v="2583"/>
    <n v="1.1334363730036065E-2"/>
    <x v="2582"/>
    <n v="1.2881818181818181"/>
    <x v="2540"/>
    <n v="4"/>
    <n v="180"/>
    <x v="1786"/>
    <x v="188"/>
    <n v="207"/>
    <x v="1279"/>
    <x v="1282"/>
    <x v="1279"/>
    <x v="1282"/>
    <x v="1282"/>
  </r>
  <r>
    <n v="1000253871"/>
    <n v="1000253871"/>
    <n v="2001090140"/>
    <x v="24"/>
    <x v="0"/>
    <x v="2"/>
    <s v="Product Page, Shopping Cart, Purchasers"/>
    <s v="Website Custom Audience"/>
    <x v="0"/>
    <x v="1"/>
    <s v="F"/>
    <s v="Conversion"/>
    <x v="1611"/>
    <x v="1998"/>
    <n v="42"/>
    <n v="5"/>
    <n v="3"/>
    <x v="291"/>
    <n v="416"/>
    <n v="226"/>
    <n v="137"/>
    <n v="97"/>
    <n v="84"/>
    <n v="13.639258288068927"/>
    <x v="2584"/>
    <n v="7.8666416932009747E-3"/>
    <x v="2583"/>
    <n v="1.7338095238095237"/>
    <x v="2541"/>
    <n v="3"/>
    <n v="174"/>
    <x v="1787"/>
    <x v="48"/>
    <n v="181"/>
    <x v="1280"/>
    <x v="1283"/>
    <x v="1280"/>
    <x v="1283"/>
    <x v="1283"/>
  </r>
  <r>
    <n v="1000662852"/>
    <n v="1000662852"/>
    <n v="2001090254"/>
    <x v="24"/>
    <x v="0"/>
    <x v="3"/>
    <s v="All Site Visitors"/>
    <s v="Lookalike"/>
    <x v="0"/>
    <x v="1"/>
    <s v="F"/>
    <s v="Conversion"/>
    <x v="2045"/>
    <x v="1999"/>
    <n v="51"/>
    <n v="7"/>
    <n v="4"/>
    <x v="847"/>
    <n v="673"/>
    <n v="302"/>
    <n v="182"/>
    <n v="157"/>
    <n v="138"/>
    <n v="10.928961748633879"/>
    <x v="2585"/>
    <n v="6.6354410616705703E-3"/>
    <x v="2584"/>
    <n v="1.6470588235294117"/>
    <x v="2542"/>
    <n v="2"/>
    <n v="264"/>
    <x v="1788"/>
    <x v="245"/>
    <n v="295"/>
    <x v="1281"/>
    <x v="1284"/>
    <x v="1281"/>
    <x v="1284"/>
    <x v="1284"/>
  </r>
  <r>
    <n v="1000705170"/>
    <n v="1000705170"/>
    <n v="2001091006"/>
    <x v="24"/>
    <x v="0"/>
    <x v="4"/>
    <s v="All Site Visitors"/>
    <s v="Lookalike"/>
    <x v="0"/>
    <x v="1"/>
    <s v="F"/>
    <s v="Conversion"/>
    <x v="1543"/>
    <x v="2000"/>
    <n v="16"/>
    <n v="3"/>
    <n v="1"/>
    <x v="205"/>
    <n v="372"/>
    <n v="200"/>
    <n v="140"/>
    <n v="125"/>
    <n v="115"/>
    <n v="10.585016835016834"/>
    <x v="2586"/>
    <n v="6.7340067340067337E-3"/>
    <x v="2585"/>
    <n v="1.5718749999999999"/>
    <x v="2543"/>
    <n v="1"/>
    <n v="155"/>
    <x v="1789"/>
    <x v="84"/>
    <n v="240"/>
    <x v="1282"/>
    <x v="1285"/>
    <x v="1282"/>
    <x v="1285"/>
    <x v="1285"/>
  </r>
  <r>
    <n v="1000683068"/>
    <n v="1000683068"/>
    <n v="2001091274"/>
    <x v="24"/>
    <x v="0"/>
    <x v="5"/>
    <s v="All Site Visitors"/>
    <s v="Custom Audience"/>
    <x v="0"/>
    <x v="1"/>
    <s v="F"/>
    <s v="Conversion"/>
    <x v="1468"/>
    <x v="321"/>
    <n v="19"/>
    <n v="3"/>
    <n v="1"/>
    <x v="215"/>
    <n v="188"/>
    <n v="90"/>
    <n v="57"/>
    <n v="47"/>
    <n v="44"/>
    <n v="11.144756277695716"/>
    <x v="2587"/>
    <n v="7.0162481536189068E-3"/>
    <x v="2586"/>
    <n v="1.588421052631579"/>
    <x v="2544"/>
    <n v="1"/>
    <n v="36"/>
    <x v="1790"/>
    <x v="313"/>
    <n v="91"/>
    <x v="1283"/>
    <x v="1286"/>
    <x v="1283"/>
    <x v="1286"/>
    <x v="1286"/>
  </r>
  <r>
    <n v="1000428488"/>
    <n v="1000428488"/>
    <n v="2001091416"/>
    <x v="24"/>
    <x v="0"/>
    <x v="6"/>
    <s v="All Site Visitors"/>
    <s v="Custom Audience"/>
    <x v="0"/>
    <x v="1"/>
    <s v="F"/>
    <s v="Conversion"/>
    <x v="338"/>
    <x v="2001"/>
    <n v="20"/>
    <n v="2"/>
    <n v="1"/>
    <x v="742"/>
    <n v="229"/>
    <n v="135"/>
    <n v="104"/>
    <n v="87"/>
    <n v="75"/>
    <n v="10.739632321504917"/>
    <x v="2588"/>
    <n v="8.5506626763574185E-3"/>
    <x v="2587"/>
    <n v="1.256"/>
    <x v="2545"/>
    <n v="1"/>
    <n v="179"/>
    <x v="1791"/>
    <x v="210"/>
    <n v="162"/>
    <x v="1284"/>
    <x v="1287"/>
    <x v="1284"/>
    <x v="1287"/>
    <x v="1287"/>
  </r>
  <r>
    <n v="1000575741"/>
    <n v="1000575741"/>
    <n v="2001091462"/>
    <x v="24"/>
    <x v="0"/>
    <x v="7"/>
    <s v="All Site Visitors"/>
    <s v="Facebook Interest"/>
    <x v="0"/>
    <x v="1"/>
    <s v="F"/>
    <s v="Conversion"/>
    <x v="408"/>
    <x v="1637"/>
    <n v="19"/>
    <n v="2"/>
    <n v="2"/>
    <x v="658"/>
    <n v="230"/>
    <n v="133"/>
    <n v="90"/>
    <n v="66"/>
    <n v="58"/>
    <n v="4.8938506588579793"/>
    <x v="2589"/>
    <n v="6.9546120058565156E-3"/>
    <x v="2588"/>
    <n v="0.7036842105263158"/>
    <x v="2546"/>
    <n v="1"/>
    <n v="74"/>
    <x v="1792"/>
    <x v="423"/>
    <n v="124"/>
    <x v="1285"/>
    <x v="1288"/>
    <x v="1285"/>
    <x v="1288"/>
    <x v="1288"/>
  </r>
  <r>
    <n v="1000575949"/>
    <n v="1000575949"/>
    <n v="2001091530"/>
    <x v="24"/>
    <x v="0"/>
    <x v="7"/>
    <s v="All Site Visitors"/>
    <s v="Facebook Interest"/>
    <x v="0"/>
    <x v="1"/>
    <s v="F"/>
    <s v="Conversion"/>
    <x v="2046"/>
    <x v="1349"/>
    <n v="16"/>
    <n v="2"/>
    <n v="2"/>
    <x v="395"/>
    <n v="272"/>
    <n v="112"/>
    <n v="70"/>
    <n v="61"/>
    <n v="53"/>
    <n v="6.3080863519941452"/>
    <x v="2590"/>
    <n v="5.8543724844493227E-3"/>
    <x v="2589"/>
    <n v="1.0774999999999999"/>
    <x v="2547"/>
    <n v="0"/>
    <n v="0"/>
    <x v="4"/>
    <x v="4"/>
    <n v="114"/>
    <x v="1286"/>
    <x v="1289"/>
    <x v="1286"/>
    <x v="1289"/>
    <x v="1289"/>
  </r>
  <r>
    <n v="1000631790"/>
    <n v="1000631790"/>
    <n v="2001091690"/>
    <x v="24"/>
    <x v="0"/>
    <x v="8"/>
    <s v="All Site Visitors"/>
    <s v="Facebook Interest"/>
    <x v="0"/>
    <x v="1"/>
    <s v="F"/>
    <s v="Conversion"/>
    <x v="1548"/>
    <x v="2002"/>
    <n v="12"/>
    <n v="2"/>
    <n v="1"/>
    <x v="848"/>
    <n v="169"/>
    <n v="100"/>
    <n v="77"/>
    <n v="64"/>
    <n v="58"/>
    <n v="6.9020501138952168"/>
    <x v="2591"/>
    <n v="5.466970387243736E-3"/>
    <x v="2590"/>
    <n v="1.2625"/>
    <x v="2548"/>
    <n v="0"/>
    <n v="0"/>
    <x v="4"/>
    <x v="4"/>
    <n v="122"/>
    <x v="1287"/>
    <x v="1290"/>
    <x v="1287"/>
    <x v="1290"/>
    <x v="1290"/>
  </r>
  <r>
    <n v="1000588579"/>
    <n v="1000588579"/>
    <n v="2001091998"/>
    <x v="24"/>
    <x v="0"/>
    <x v="9"/>
    <s v="All Site Visitors"/>
    <s v="Facebook Interest"/>
    <x v="0"/>
    <x v="1"/>
    <s v="F"/>
    <s v="Conversion"/>
    <x v="1912"/>
    <x v="2003"/>
    <n v="10"/>
    <n v="3"/>
    <n v="1"/>
    <x v="849"/>
    <n v="181"/>
    <n v="96"/>
    <n v="75"/>
    <n v="61"/>
    <n v="58"/>
    <n v="6.9733656174334149"/>
    <x v="2592"/>
    <n v="4.0355125100887809E-3"/>
    <x v="2591"/>
    <n v="1.7280000000000002"/>
    <x v="2549"/>
    <n v="0"/>
    <n v="0"/>
    <x v="4"/>
    <x v="4"/>
    <n v="119"/>
    <x v="1288"/>
    <x v="1291"/>
    <x v="1288"/>
    <x v="1291"/>
    <x v="1291"/>
  </r>
  <r>
    <n v="1000685043"/>
    <n v="1000685043"/>
    <n v="2001092464"/>
    <x v="24"/>
    <x v="0"/>
    <x v="0"/>
    <s v="Purchases"/>
    <s v="Website Custom Audience"/>
    <x v="1"/>
    <x v="1"/>
    <s v="F"/>
    <s v="Conversion"/>
    <x v="2047"/>
    <x v="1510"/>
    <n v="26"/>
    <n v="2"/>
    <n v="1"/>
    <x v="850"/>
    <n v="218"/>
    <n v="112"/>
    <n v="79"/>
    <n v="57"/>
    <n v="49"/>
    <n v="20.061068702290079"/>
    <x v="2593"/>
    <n v="1.3231552162849873E-2"/>
    <x v="2592"/>
    <n v="1.5161538461538462"/>
    <x v="2550"/>
    <n v="3"/>
    <n v="594"/>
    <x v="1793"/>
    <x v="665"/>
    <n v="106"/>
    <x v="1289"/>
    <x v="1292"/>
    <x v="1289"/>
    <x v="1292"/>
    <x v="1292"/>
  </r>
  <r>
    <n v="1000519666"/>
    <n v="1000519666"/>
    <n v="2001092624"/>
    <x v="24"/>
    <x v="0"/>
    <x v="1"/>
    <s v="Purchasers, Shopping Cart"/>
    <s v="Website Custom Audience"/>
    <x v="1"/>
    <x v="1"/>
    <s v="F"/>
    <s v="Conversion"/>
    <x v="2048"/>
    <x v="2004"/>
    <n v="63"/>
    <n v="5"/>
    <n v="3"/>
    <x v="851"/>
    <n v="366"/>
    <n v="215"/>
    <n v="157"/>
    <n v="116"/>
    <n v="101"/>
    <n v="16.001597763131617"/>
    <x v="2594"/>
    <n v="1.2582384661473937E-2"/>
    <x v="2593"/>
    <n v="1.2717460317460318"/>
    <x v="2551"/>
    <n v="5"/>
    <n v="235"/>
    <x v="1794"/>
    <x v="666"/>
    <n v="217"/>
    <x v="1290"/>
    <x v="1293"/>
    <x v="1290"/>
    <x v="1293"/>
    <x v="1293"/>
  </r>
  <r>
    <n v="1000171670"/>
    <n v="1000171670"/>
    <n v="2001093234"/>
    <x v="24"/>
    <x v="0"/>
    <x v="2"/>
    <s v="Product Page, Shopping Cart, Purchasers"/>
    <s v="Website Custom Audience"/>
    <x v="1"/>
    <x v="1"/>
    <s v="F"/>
    <s v="Conversion"/>
    <x v="2049"/>
    <x v="2005"/>
    <n v="63"/>
    <n v="6"/>
    <n v="4"/>
    <x v="852"/>
    <n v="786"/>
    <n v="351"/>
    <n v="231"/>
    <n v="186"/>
    <n v="162"/>
    <n v="13.447409733124019"/>
    <x v="2595"/>
    <n v="9.8901098901098897E-3"/>
    <x v="2594"/>
    <n v="1.3596825396825396"/>
    <x v="2552"/>
    <n v="4"/>
    <n v="508"/>
    <x v="1795"/>
    <x v="667"/>
    <n v="348"/>
    <x v="1291"/>
    <x v="1294"/>
    <x v="1291"/>
    <x v="1294"/>
    <x v="1294"/>
  </r>
  <r>
    <n v="1000911615"/>
    <n v="1000911615"/>
    <n v="2001093458"/>
    <x v="24"/>
    <x v="0"/>
    <x v="3"/>
    <s v="All Site Visitors"/>
    <s v="Lookalike"/>
    <x v="1"/>
    <x v="1"/>
    <s v="F"/>
    <s v="Conversion"/>
    <x v="2050"/>
    <x v="1115"/>
    <n v="31"/>
    <n v="5"/>
    <n v="2"/>
    <x v="853"/>
    <n v="675"/>
    <n v="392"/>
    <n v="274"/>
    <n v="202"/>
    <n v="188"/>
    <n v="11.880341880341881"/>
    <x v="2596"/>
    <n v="6.9725596041385514E-3"/>
    <x v="2595"/>
    <n v="1.7038709677419355"/>
    <x v="2553"/>
    <n v="2"/>
    <n v="50"/>
    <x v="1796"/>
    <x v="49"/>
    <n v="390"/>
    <x v="1292"/>
    <x v="1295"/>
    <x v="1292"/>
    <x v="1295"/>
    <x v="1295"/>
  </r>
  <r>
    <n v="1000297139"/>
    <n v="1000297139"/>
    <n v="2001093462"/>
    <x v="24"/>
    <x v="0"/>
    <x v="4"/>
    <s v="All Site Visitors"/>
    <s v="Lookalike"/>
    <x v="1"/>
    <x v="1"/>
    <s v="F"/>
    <s v="Conversion"/>
    <x v="2051"/>
    <x v="636"/>
    <n v="17"/>
    <n v="3"/>
    <n v="1"/>
    <x v="854"/>
    <n v="215"/>
    <n v="94"/>
    <n v="58"/>
    <n v="48"/>
    <n v="44"/>
    <n v="11.098162259076647"/>
    <x v="2597"/>
    <n v="7.6199013895114302E-3"/>
    <x v="2596"/>
    <n v="1.4564705882352942"/>
    <x v="2554"/>
    <n v="1"/>
    <n v="119"/>
    <x v="1797"/>
    <x v="174"/>
    <n v="92"/>
    <x v="1293"/>
    <x v="1296"/>
    <x v="1293"/>
    <x v="1296"/>
    <x v="1296"/>
  </r>
  <r>
    <n v="1000272595"/>
    <n v="1000272595"/>
    <n v="2001093664"/>
    <x v="24"/>
    <x v="0"/>
    <x v="5"/>
    <s v="All Site Visitors"/>
    <s v="Custom Audience"/>
    <x v="1"/>
    <x v="1"/>
    <s v="F"/>
    <s v="Conversion"/>
    <x v="2052"/>
    <x v="1828"/>
    <n v="18"/>
    <n v="2"/>
    <n v="1"/>
    <x v="594"/>
    <n v="243"/>
    <n v="121"/>
    <n v="85"/>
    <n v="67"/>
    <n v="58"/>
    <n v="10.527568425228083"/>
    <x v="2598"/>
    <n v="7.1400238000793332E-3"/>
    <x v="2597"/>
    <n v="1.4744444444444444"/>
    <x v="2555"/>
    <n v="1"/>
    <n v="173"/>
    <x v="1798"/>
    <x v="104"/>
    <n v="125"/>
    <x v="1294"/>
    <x v="1297"/>
    <x v="1294"/>
    <x v="1297"/>
    <x v="1297"/>
  </r>
  <r>
    <n v="1000442040"/>
    <n v="1000442040"/>
    <n v="2001096062"/>
    <x v="24"/>
    <x v="0"/>
    <x v="6"/>
    <s v="All Site Visitors"/>
    <s v="Custom Audience"/>
    <x v="1"/>
    <x v="1"/>
    <s v="F"/>
    <s v="Conversion"/>
    <x v="2053"/>
    <x v="1585"/>
    <n v="20"/>
    <n v="2"/>
    <n v="1"/>
    <x v="399"/>
    <n v="198"/>
    <n v="106"/>
    <n v="66"/>
    <n v="51"/>
    <n v="45"/>
    <n v="11.261487050960737"/>
    <x v="2599"/>
    <n v="8.3542188805346695E-3"/>
    <x v="2598"/>
    <n v="1.3480000000000001"/>
    <x v="2556"/>
    <n v="1"/>
    <n v="81"/>
    <x v="1799"/>
    <x v="324"/>
    <n v="96"/>
    <x v="1295"/>
    <x v="1298"/>
    <x v="1295"/>
    <x v="1298"/>
    <x v="1298"/>
  </r>
  <r>
    <n v="1000124009"/>
    <n v="1000124009"/>
    <n v="2001096330"/>
    <x v="24"/>
    <x v="0"/>
    <x v="7"/>
    <s v="All Site Visitors"/>
    <s v="Facebook Interest"/>
    <x v="1"/>
    <x v="1"/>
    <s v="F"/>
    <s v="Conversion"/>
    <x v="1161"/>
    <x v="961"/>
    <n v="20"/>
    <n v="3"/>
    <n v="1"/>
    <x v="855"/>
    <n v="328"/>
    <n v="154"/>
    <n v="104"/>
    <n v="77"/>
    <n v="72"/>
    <n v="5.2982184353214565"/>
    <x v="2600"/>
    <n v="7.7459333849728895E-3"/>
    <x v="2599"/>
    <n v="0.68399999999999994"/>
    <x v="2557"/>
    <n v="1"/>
    <n v="62"/>
    <x v="1800"/>
    <x v="40"/>
    <n v="149"/>
    <x v="1296"/>
    <x v="1299"/>
    <x v="1296"/>
    <x v="1299"/>
    <x v="1299"/>
  </r>
  <r>
    <n v="1000959691"/>
    <n v="1000959691"/>
    <n v="2001096684"/>
    <x v="24"/>
    <x v="0"/>
    <x v="7"/>
    <s v="All Site Visitors"/>
    <s v="Facebook Interest"/>
    <x v="1"/>
    <x v="1"/>
    <s v="F"/>
    <s v="Conversion"/>
    <x v="2054"/>
    <x v="721"/>
    <n v="25"/>
    <n v="3"/>
    <n v="2"/>
    <x v="856"/>
    <n v="390"/>
    <n v="228"/>
    <n v="159"/>
    <n v="117"/>
    <n v="104"/>
    <n v="6.0225140712945597"/>
    <x v="2601"/>
    <n v="7.8173858661663535E-3"/>
    <x v="2600"/>
    <n v="0.77040000000000008"/>
    <x v="2558"/>
    <n v="1"/>
    <n v="112"/>
    <x v="1801"/>
    <x v="175"/>
    <n v="221"/>
    <x v="1297"/>
    <x v="1300"/>
    <x v="1297"/>
    <x v="1300"/>
    <x v="1300"/>
  </r>
  <r>
    <n v="1000433114"/>
    <n v="1000433114"/>
    <n v="2001096898"/>
    <x v="24"/>
    <x v="0"/>
    <x v="8"/>
    <s v="All Site Visitors"/>
    <s v="Facebook Interest"/>
    <x v="1"/>
    <x v="1"/>
    <s v="F"/>
    <s v="Conversion"/>
    <x v="696"/>
    <x v="1867"/>
    <n v="12"/>
    <n v="2"/>
    <n v="1"/>
    <x v="148"/>
    <n v="178"/>
    <n v="88"/>
    <n v="54"/>
    <n v="44"/>
    <n v="41"/>
    <n v="6.4385964912280702"/>
    <x v="2602"/>
    <n v="5.263157894736842E-3"/>
    <x v="2601"/>
    <n v="1.2233333333333334"/>
    <x v="2190"/>
    <n v="0"/>
    <n v="0"/>
    <x v="4"/>
    <x v="4"/>
    <n v="85"/>
    <x v="1298"/>
    <x v="1301"/>
    <x v="1298"/>
    <x v="1301"/>
    <x v="1301"/>
  </r>
  <r>
    <n v="1000920279"/>
    <n v="1000920279"/>
    <n v="2001096934"/>
    <x v="24"/>
    <x v="0"/>
    <x v="9"/>
    <s v="All Site Visitors"/>
    <s v="Facebook Interest"/>
    <x v="1"/>
    <x v="1"/>
    <s v="F"/>
    <s v="Conversion"/>
    <x v="458"/>
    <x v="370"/>
    <n v="8"/>
    <n v="2"/>
    <n v="1"/>
    <x v="810"/>
    <n v="332"/>
    <n v="150"/>
    <n v="90"/>
    <n v="75"/>
    <n v="66"/>
    <n v="7.4248021108179421"/>
    <x v="2603"/>
    <n v="4.221635883905013E-3"/>
    <x v="2602"/>
    <n v="1.75875"/>
    <x v="2559"/>
    <n v="0"/>
    <n v="0"/>
    <x v="4"/>
    <x v="4"/>
    <n v="141"/>
    <x v="1299"/>
    <x v="1302"/>
    <x v="1299"/>
    <x v="1302"/>
    <x v="1302"/>
  </r>
  <r>
    <n v="1000155996"/>
    <n v="1000155996"/>
    <n v="2001096992"/>
    <x v="24"/>
    <x v="0"/>
    <x v="0"/>
    <s v="Purchases"/>
    <s v="Website Custom Audience"/>
    <x v="0"/>
    <x v="0"/>
    <s v="M/F"/>
    <s v="Conversion"/>
    <x v="2055"/>
    <x v="2006"/>
    <n v="21"/>
    <n v="1"/>
    <n v="1"/>
    <x v="0"/>
    <m/>
    <m/>
    <m/>
    <m/>
    <m/>
    <n v="17.535505430242271"/>
    <x v="2604"/>
    <n v="1.7543859649122806E-2"/>
    <x v="2603"/>
    <n v="0.99952380952380948"/>
    <x v="2560"/>
    <n v="1"/>
    <n v="156"/>
    <x v="1802"/>
    <x v="380"/>
    <s v=" "/>
    <x v="0"/>
    <x v="0"/>
    <x v="0"/>
    <x v="0"/>
    <x v="0"/>
  </r>
  <r>
    <n v="1000929402"/>
    <n v="1000929402"/>
    <n v="2001097708"/>
    <x v="24"/>
    <x v="0"/>
    <x v="1"/>
    <s v="Purchasers, Shopping Cart"/>
    <s v="Website Custom Audience"/>
    <x v="0"/>
    <x v="0"/>
    <s v="M/F"/>
    <s v="Conversion"/>
    <x v="2056"/>
    <x v="2007"/>
    <n v="34"/>
    <n v="2"/>
    <n v="1"/>
    <x v="0"/>
    <m/>
    <m/>
    <m/>
    <m/>
    <m/>
    <n v="15.240101095197979"/>
    <x v="2605"/>
    <n v="1.4321819713563605E-2"/>
    <x v="2604"/>
    <n v="1.0641176470588236"/>
    <x v="2561"/>
    <n v="1"/>
    <n v="23"/>
    <x v="1803"/>
    <x v="369"/>
    <s v=" "/>
    <x v="0"/>
    <x v="0"/>
    <x v="0"/>
    <x v="0"/>
    <x v="0"/>
  </r>
  <r>
    <n v="1000584048"/>
    <n v="1000584048"/>
    <n v="2001098054"/>
    <x v="24"/>
    <x v="0"/>
    <x v="2"/>
    <s v="Product Page, Shopping Cart, Purchasers"/>
    <s v="Website Custom Audience"/>
    <x v="0"/>
    <x v="0"/>
    <s v="M/F"/>
    <s v="Conversion"/>
    <x v="2057"/>
    <x v="460"/>
    <n v="41"/>
    <n v="3"/>
    <n v="2"/>
    <x v="0"/>
    <m/>
    <m/>
    <m/>
    <m/>
    <m/>
    <n v="11.963343515690086"/>
    <x v="2606"/>
    <n v="1.1385726187170231E-2"/>
    <x v="2605"/>
    <n v="1.0507317073170732"/>
    <x v="2562"/>
    <n v="2"/>
    <n v="396"/>
    <x v="1804"/>
    <x v="213"/>
    <s v=" "/>
    <x v="0"/>
    <x v="0"/>
    <x v="0"/>
    <x v="0"/>
    <x v="0"/>
  </r>
  <r>
    <n v="1000155553"/>
    <n v="1000155553"/>
    <n v="2001098770"/>
    <x v="24"/>
    <x v="0"/>
    <x v="3"/>
    <s v="All Site Visitors"/>
    <s v="Lookalike"/>
    <x v="0"/>
    <x v="0"/>
    <s v="M/F"/>
    <s v="Conversion"/>
    <x v="2058"/>
    <x v="2008"/>
    <n v="23"/>
    <n v="3"/>
    <n v="1"/>
    <x v="0"/>
    <m/>
    <m/>
    <m/>
    <m/>
    <m/>
    <n v="10.990176817288802"/>
    <x v="2607"/>
    <n v="9.0373280943025543E-3"/>
    <x v="2606"/>
    <n v="1.2160869565217391"/>
    <x v="2563"/>
    <n v="1"/>
    <n v="166"/>
    <x v="1805"/>
    <x v="439"/>
    <s v=" "/>
    <x v="0"/>
    <x v="0"/>
    <x v="0"/>
    <x v="0"/>
    <x v="0"/>
  </r>
  <r>
    <n v="1000860733"/>
    <n v="1000860733"/>
    <n v="2001098808"/>
    <x v="24"/>
    <x v="0"/>
    <x v="4"/>
    <s v="All Site Visitors"/>
    <s v="Lookalike"/>
    <x v="0"/>
    <x v="0"/>
    <s v="M/F"/>
    <s v="Conversion"/>
    <x v="661"/>
    <x v="2009"/>
    <n v="14"/>
    <n v="2"/>
    <n v="1"/>
    <x v="0"/>
    <m/>
    <m/>
    <m/>
    <m/>
    <m/>
    <n v="9.7175866495507073"/>
    <x v="2608"/>
    <n v="8.9858793324775355E-3"/>
    <x v="2607"/>
    <n v="1.0814285714285714"/>
    <x v="2564"/>
    <n v="0"/>
    <n v="0"/>
    <x v="4"/>
    <x v="4"/>
    <s v=" "/>
    <x v="0"/>
    <x v="0"/>
    <x v="0"/>
    <x v="0"/>
    <x v="0"/>
  </r>
  <r>
    <n v="1000603631"/>
    <n v="1000603631"/>
    <n v="2001098964"/>
    <x v="24"/>
    <x v="0"/>
    <x v="5"/>
    <s v="All Site Visitors"/>
    <s v="Custom Audience"/>
    <x v="0"/>
    <x v="0"/>
    <s v="M/F"/>
    <s v="Conversion"/>
    <x v="1992"/>
    <x v="466"/>
    <n v="11"/>
    <n v="1"/>
    <n v="1"/>
    <x v="0"/>
    <m/>
    <m/>
    <m/>
    <m/>
    <m/>
    <n v="10.943102104442712"/>
    <x v="2609"/>
    <n v="8.5736554949337497E-3"/>
    <x v="2608"/>
    <n v="1.2763636363636364"/>
    <x v="2565"/>
    <n v="0"/>
    <n v="0"/>
    <x v="4"/>
    <x v="4"/>
    <s v=" "/>
    <x v="0"/>
    <x v="0"/>
    <x v="0"/>
    <x v="0"/>
    <x v="0"/>
  </r>
  <r>
    <n v="1000810901"/>
    <n v="1000810901"/>
    <n v="2001099134"/>
    <x v="24"/>
    <x v="0"/>
    <x v="6"/>
    <s v="All Site Visitors"/>
    <s v="Custom Audience"/>
    <x v="0"/>
    <x v="0"/>
    <s v="M/F"/>
    <s v="Conversion"/>
    <x v="986"/>
    <x v="1139"/>
    <n v="14"/>
    <n v="1"/>
    <n v="1"/>
    <x v="0"/>
    <m/>
    <m/>
    <m/>
    <m/>
    <m/>
    <n v="11.463802704852824"/>
    <x v="2610"/>
    <n v="1.1137629276054098E-2"/>
    <x v="2609"/>
    <n v="1.0292857142857144"/>
    <x v="2566"/>
    <n v="1"/>
    <n v="134"/>
    <x v="1806"/>
    <x v="129"/>
    <s v=" "/>
    <x v="0"/>
    <x v="0"/>
    <x v="0"/>
    <x v="0"/>
    <x v="0"/>
  </r>
  <r>
    <n v="1000107073"/>
    <n v="1000107073"/>
    <n v="2001099192"/>
    <x v="24"/>
    <x v="0"/>
    <x v="7"/>
    <s v="All Site Visitors"/>
    <s v="Facebook Interest"/>
    <x v="0"/>
    <x v="0"/>
    <s v="M/F"/>
    <s v="Conversion"/>
    <x v="2059"/>
    <x v="1840"/>
    <n v="14"/>
    <n v="2"/>
    <n v="1"/>
    <x v="0"/>
    <m/>
    <m/>
    <m/>
    <m/>
    <m/>
    <n v="5.6756756756756754"/>
    <x v="2611"/>
    <n v="8.5995085995085995E-3"/>
    <x v="2610"/>
    <n v="0.66"/>
    <x v="2567"/>
    <n v="0"/>
    <n v="0"/>
    <x v="4"/>
    <x v="4"/>
    <s v=" "/>
    <x v="0"/>
    <x v="0"/>
    <x v="0"/>
    <x v="0"/>
    <x v="0"/>
  </r>
  <r>
    <n v="1000595942"/>
    <n v="1000595942"/>
    <n v="2001099456"/>
    <x v="24"/>
    <x v="0"/>
    <x v="7"/>
    <s v="All Site Visitors"/>
    <s v="Facebook Interest"/>
    <x v="0"/>
    <x v="0"/>
    <s v="M/F"/>
    <s v="Conversion"/>
    <x v="2060"/>
    <x v="2010"/>
    <n v="16"/>
    <n v="2"/>
    <n v="1"/>
    <x v="0"/>
    <m/>
    <m/>
    <m/>
    <m/>
    <m/>
    <n v="5.327396542692509"/>
    <x v="2612"/>
    <n v="8.3813514929282351E-3"/>
    <x v="2611"/>
    <n v="0.635625"/>
    <x v="2568"/>
    <n v="0"/>
    <n v="0"/>
    <x v="4"/>
    <x v="4"/>
    <s v=" "/>
    <x v="0"/>
    <x v="0"/>
    <x v="0"/>
    <x v="0"/>
    <x v="0"/>
  </r>
  <r>
    <n v="1000473427"/>
    <n v="1000473427"/>
    <n v="2001099638"/>
    <x v="24"/>
    <x v="0"/>
    <x v="8"/>
    <s v="All Site Visitors"/>
    <s v="Facebook Interest"/>
    <x v="0"/>
    <x v="0"/>
    <s v="M/F"/>
    <s v="Conversion"/>
    <x v="2061"/>
    <x v="316"/>
    <n v="7"/>
    <n v="1"/>
    <n v="1"/>
    <x v="0"/>
    <m/>
    <m/>
    <m/>
    <m/>
    <m/>
    <n v="7.0588235294117654"/>
    <x v="2613"/>
    <n v="5.8823529411764705E-3"/>
    <x v="2612"/>
    <n v="1.2"/>
    <x v="2569"/>
    <n v="0"/>
    <n v="0"/>
    <x v="4"/>
    <x v="4"/>
    <s v=" "/>
    <x v="0"/>
    <x v="0"/>
    <x v="0"/>
    <x v="0"/>
    <x v="0"/>
  </r>
  <r>
    <n v="1000272107"/>
    <n v="1000272107"/>
    <n v="2001099764"/>
    <x v="24"/>
    <x v="0"/>
    <x v="9"/>
    <s v="All Site Visitors"/>
    <s v="Facebook Interest"/>
    <x v="0"/>
    <x v="0"/>
    <s v="M/F"/>
    <s v="Conversion"/>
    <x v="2062"/>
    <x v="2011"/>
    <n v="7"/>
    <n v="1"/>
    <n v="1"/>
    <x v="0"/>
    <m/>
    <m/>
    <m/>
    <m/>
    <m/>
    <n v="8.5535714285714288"/>
    <x v="2614"/>
    <n v="6.2500000000000003E-3"/>
    <x v="2613"/>
    <n v="1.3685714285714285"/>
    <x v="2570"/>
    <n v="0"/>
    <n v="0"/>
    <x v="4"/>
    <x v="4"/>
    <s v=" "/>
    <x v="0"/>
    <x v="0"/>
    <x v="0"/>
    <x v="0"/>
    <x v="0"/>
  </r>
  <r>
    <n v="1000849234"/>
    <n v="1000849234"/>
    <n v="2001100362"/>
    <x v="24"/>
    <x v="0"/>
    <x v="0"/>
    <s v="Purchases"/>
    <s v="Website Custom Audience"/>
    <x v="1"/>
    <x v="0"/>
    <s v="M/F"/>
    <s v="Conversion"/>
    <x v="484"/>
    <x v="2012"/>
    <n v="16"/>
    <n v="1"/>
    <n v="0"/>
    <x v="0"/>
    <m/>
    <m/>
    <m/>
    <m/>
    <m/>
    <n v="17.567861020629749"/>
    <x v="2615"/>
    <n v="1.737242128121607E-2"/>
    <x v="2614"/>
    <n v="1.01125"/>
    <x v="2571"/>
    <n v="1"/>
    <n v="37"/>
    <x v="1807"/>
    <x v="141"/>
    <s v=" "/>
    <x v="0"/>
    <x v="0"/>
    <x v="0"/>
    <x v="0"/>
    <x v="0"/>
  </r>
  <r>
    <n v="1000656531"/>
    <n v="1000656531"/>
    <n v="2001100856"/>
    <x v="24"/>
    <x v="0"/>
    <x v="1"/>
    <s v="Purchasers, Shopping Cart"/>
    <s v="Website Custom Audience"/>
    <x v="1"/>
    <x v="0"/>
    <s v="M/F"/>
    <s v="Conversion"/>
    <x v="1937"/>
    <x v="2013"/>
    <n v="45"/>
    <n v="2"/>
    <n v="1"/>
    <x v="0"/>
    <m/>
    <m/>
    <m/>
    <m/>
    <m/>
    <n v="15.263157894736842"/>
    <x v="2616"/>
    <n v="1.6002844950213372E-2"/>
    <x v="2615"/>
    <n v="0.95377777777777784"/>
    <x v="2572"/>
    <n v="3"/>
    <n v="108"/>
    <x v="1808"/>
    <x v="15"/>
    <s v=" "/>
    <x v="0"/>
    <x v="0"/>
    <x v="0"/>
    <x v="0"/>
    <x v="0"/>
  </r>
  <r>
    <n v="1000574482"/>
    <n v="1000574482"/>
    <n v="2001101650"/>
    <x v="24"/>
    <x v="0"/>
    <x v="2"/>
    <s v="Product Page, Shopping Cart, Purchasers"/>
    <s v="Website Custom Audience"/>
    <x v="1"/>
    <x v="0"/>
    <s v="M/F"/>
    <s v="Conversion"/>
    <x v="2063"/>
    <x v="2014"/>
    <n v="71"/>
    <n v="5"/>
    <n v="2"/>
    <x v="0"/>
    <m/>
    <m/>
    <m/>
    <m/>
    <m/>
    <n v="13.164084375583348"/>
    <x v="2617"/>
    <n v="1.3253686764980399E-2"/>
    <x v="2616"/>
    <n v="0.99323943661971825"/>
    <x v="2573"/>
    <n v="3"/>
    <n v="108"/>
    <x v="1809"/>
    <x v="15"/>
    <s v=" "/>
    <x v="0"/>
    <x v="0"/>
    <x v="0"/>
    <x v="0"/>
    <x v="0"/>
  </r>
  <r>
    <n v="1000111716"/>
    <n v="1000111716"/>
    <n v="2001101884"/>
    <x v="24"/>
    <x v="0"/>
    <x v="3"/>
    <s v="All Site Visitors"/>
    <s v="Lookalike"/>
    <x v="1"/>
    <x v="0"/>
    <s v="M/F"/>
    <s v="Conversion"/>
    <x v="2064"/>
    <x v="868"/>
    <n v="40"/>
    <n v="4"/>
    <n v="2"/>
    <x v="0"/>
    <m/>
    <m/>
    <m/>
    <m/>
    <m/>
    <n v="10.668493150684931"/>
    <x v="2618"/>
    <n v="1.0958904109589041E-2"/>
    <x v="2617"/>
    <n v="0.97349999999999992"/>
    <x v="2574"/>
    <n v="1"/>
    <n v="59"/>
    <x v="1189"/>
    <x v="232"/>
    <s v=" "/>
    <x v="0"/>
    <x v="0"/>
    <x v="0"/>
    <x v="0"/>
    <x v="0"/>
  </r>
  <r>
    <n v="1000642929"/>
    <n v="1000642929"/>
    <n v="2001102386"/>
    <x v="24"/>
    <x v="0"/>
    <x v="4"/>
    <s v="All Site Visitors"/>
    <s v="Lookalike"/>
    <x v="1"/>
    <x v="0"/>
    <s v="M/F"/>
    <s v="Conversion"/>
    <x v="1091"/>
    <x v="680"/>
    <n v="13"/>
    <n v="1"/>
    <n v="1"/>
    <x v="0"/>
    <m/>
    <m/>
    <m/>
    <m/>
    <m/>
    <n v="9.5982468955441931"/>
    <x v="2619"/>
    <n v="9.4959824689554422E-3"/>
    <x v="2618"/>
    <n v="1.0107692307692309"/>
    <x v="1229"/>
    <n v="0"/>
    <n v="0"/>
    <x v="4"/>
    <x v="4"/>
    <s v=" "/>
    <x v="0"/>
    <x v="0"/>
    <x v="0"/>
    <x v="0"/>
    <x v="0"/>
  </r>
  <r>
    <n v="1000271197"/>
    <n v="1000271197"/>
    <n v="2001102718"/>
    <x v="24"/>
    <x v="0"/>
    <x v="5"/>
    <s v="All Site Visitors"/>
    <s v="Custom Audience"/>
    <x v="1"/>
    <x v="0"/>
    <s v="M/F"/>
    <s v="Conversion"/>
    <x v="2065"/>
    <x v="1671"/>
    <n v="20"/>
    <n v="2"/>
    <n v="1"/>
    <x v="0"/>
    <m/>
    <m/>
    <m/>
    <m/>
    <m/>
    <n v="9.9493927125506065"/>
    <x v="2620"/>
    <n v="1.0121457489878543E-2"/>
    <x v="2619"/>
    <n v="0.98299999999999998"/>
    <x v="2575"/>
    <n v="0"/>
    <n v="0"/>
    <x v="4"/>
    <x v="4"/>
    <s v=" "/>
    <x v="0"/>
    <x v="0"/>
    <x v="0"/>
    <x v="0"/>
    <x v="0"/>
  </r>
  <r>
    <n v="1000524232"/>
    <n v="1000524232"/>
    <n v="2001102886"/>
    <x v="24"/>
    <x v="0"/>
    <x v="6"/>
    <s v="All Site Visitors"/>
    <s v="Custom Audience"/>
    <x v="1"/>
    <x v="0"/>
    <s v="M/F"/>
    <s v="Conversion"/>
    <x v="2066"/>
    <x v="1090"/>
    <n v="15"/>
    <n v="1"/>
    <n v="1"/>
    <x v="0"/>
    <m/>
    <m/>
    <m/>
    <m/>
    <m/>
    <n v="11.099744245524297"/>
    <x v="2621"/>
    <n v="1.278772378516624E-2"/>
    <x v="2620"/>
    <n v="0.86799999999999999"/>
    <x v="2576"/>
    <n v="1"/>
    <n v="115"/>
    <x v="1810"/>
    <x v="167"/>
    <s v=" "/>
    <x v="0"/>
    <x v="0"/>
    <x v="0"/>
    <x v="0"/>
    <x v="0"/>
  </r>
  <r>
    <n v="1000422288"/>
    <n v="1000422288"/>
    <n v="2001103352"/>
    <x v="24"/>
    <x v="0"/>
    <x v="7"/>
    <s v="All Site Visitors"/>
    <s v="Facebook Interest"/>
    <x v="1"/>
    <x v="0"/>
    <s v="M/F"/>
    <s v="Conversion"/>
    <x v="1223"/>
    <x v="2015"/>
    <n v="21"/>
    <n v="2"/>
    <n v="1"/>
    <x v="0"/>
    <m/>
    <m/>
    <m/>
    <m/>
    <m/>
    <n v="5.2795311091073041"/>
    <x v="2622"/>
    <n v="9.4679891794409374E-3"/>
    <x v="2621"/>
    <n v="0.55761904761904768"/>
    <x v="2577"/>
    <n v="0"/>
    <n v="0"/>
    <x v="4"/>
    <x v="4"/>
    <s v=" "/>
    <x v="0"/>
    <x v="0"/>
    <x v="0"/>
    <x v="0"/>
    <x v="0"/>
  </r>
  <r>
    <n v="1000875144"/>
    <n v="1000875144"/>
    <n v="2001103782"/>
    <x v="24"/>
    <x v="0"/>
    <x v="7"/>
    <s v="All Site Visitors"/>
    <s v="Facebook Interest"/>
    <x v="1"/>
    <x v="0"/>
    <s v="M/F"/>
    <s v="Conversion"/>
    <x v="1384"/>
    <x v="1676"/>
    <n v="17"/>
    <n v="1"/>
    <n v="1"/>
    <x v="0"/>
    <m/>
    <m/>
    <m/>
    <m/>
    <m/>
    <n v="5.7588235294117638"/>
    <x v="2623"/>
    <n v="0.01"/>
    <x v="2622"/>
    <n v="0.5758823529411764"/>
    <x v="2578"/>
    <n v="0"/>
    <n v="0"/>
    <x v="4"/>
    <x v="4"/>
    <s v=" "/>
    <x v="0"/>
    <x v="0"/>
    <x v="0"/>
    <x v="0"/>
    <x v="0"/>
  </r>
  <r>
    <n v="1000486585"/>
    <n v="1000486585"/>
    <n v="2001103882"/>
    <x v="24"/>
    <x v="0"/>
    <x v="8"/>
    <s v="All Site Visitors"/>
    <s v="Facebook Interest"/>
    <x v="1"/>
    <x v="0"/>
    <s v="M/F"/>
    <s v="Conversion"/>
    <x v="265"/>
    <x v="2016"/>
    <n v="13"/>
    <n v="1"/>
    <n v="1"/>
    <x v="0"/>
    <m/>
    <m/>
    <m/>
    <m/>
    <m/>
    <n v="7.4983628028814664"/>
    <x v="2624"/>
    <n v="8.5134250163719713E-3"/>
    <x v="2623"/>
    <n v="0.88076923076923075"/>
    <x v="2579"/>
    <n v="0"/>
    <n v="0"/>
    <x v="4"/>
    <x v="4"/>
    <s v=" "/>
    <x v="0"/>
    <x v="0"/>
    <x v="0"/>
    <x v="0"/>
    <x v="0"/>
  </r>
  <r>
    <n v="1000509486"/>
    <n v="1000509486"/>
    <n v="2001104070"/>
    <x v="24"/>
    <x v="0"/>
    <x v="9"/>
    <s v="All Site Visitors"/>
    <s v="Facebook Interest"/>
    <x v="1"/>
    <x v="0"/>
    <s v="M/F"/>
    <s v="Conversion"/>
    <x v="1309"/>
    <x v="857"/>
    <n v="6"/>
    <n v="1"/>
    <n v="1"/>
    <x v="0"/>
    <m/>
    <m/>
    <m/>
    <m/>
    <m/>
    <n v="8.0732484076433124"/>
    <x v="2625"/>
    <n v="4.7770700636942673E-3"/>
    <x v="2624"/>
    <n v="1.6900000000000002"/>
    <x v="2580"/>
    <n v="0"/>
    <n v="0"/>
    <x v="4"/>
    <x v="4"/>
    <s v=" "/>
    <x v="0"/>
    <x v="0"/>
    <x v="0"/>
    <x v="0"/>
    <x v="0"/>
  </r>
  <r>
    <n v="1000382282"/>
    <n v="1000382282"/>
    <n v="2001105258"/>
    <x v="24"/>
    <x v="0"/>
    <x v="0"/>
    <s v="Purchases"/>
    <s v="Website Custom Audience"/>
    <x v="0"/>
    <x v="1"/>
    <s v="M/F"/>
    <s v="Conversion"/>
    <x v="2067"/>
    <x v="1303"/>
    <n v="17"/>
    <n v="2"/>
    <n v="1"/>
    <x v="523"/>
    <n v="201"/>
    <n v="109"/>
    <n v="84"/>
    <n v="71"/>
    <n v="66"/>
    <n v="18.464541314248535"/>
    <x v="2626"/>
    <n v="1.1060507482108002E-2"/>
    <x v="2625"/>
    <n v="1.6694117647058824"/>
    <x v="2581"/>
    <n v="1"/>
    <n v="125"/>
    <x v="1811"/>
    <x v="415"/>
    <n v="137"/>
    <x v="1300"/>
    <x v="1303"/>
    <x v="1300"/>
    <x v="1303"/>
    <x v="1303"/>
  </r>
  <r>
    <n v="1000346020"/>
    <n v="1000346020"/>
    <n v="2001105404"/>
    <x v="24"/>
    <x v="0"/>
    <x v="1"/>
    <s v="Purchasers, Shopping Cart"/>
    <s v="Website Custom Audience"/>
    <x v="0"/>
    <x v="1"/>
    <s v="M/F"/>
    <s v="Conversion"/>
    <x v="2068"/>
    <x v="1607"/>
    <n v="40"/>
    <n v="3"/>
    <n v="2"/>
    <x v="171"/>
    <n v="375"/>
    <n v="217"/>
    <n v="146"/>
    <n v="110"/>
    <n v="95"/>
    <n v="15.412356723511323"/>
    <x v="2627"/>
    <n v="1.1182555213866369E-2"/>
    <x v="2626"/>
    <n v="1.37825"/>
    <x v="2582"/>
    <n v="3"/>
    <n v="294"/>
    <x v="1812"/>
    <x v="67"/>
    <n v="205"/>
    <x v="1301"/>
    <x v="1304"/>
    <x v="1301"/>
    <x v="1304"/>
    <x v="1304"/>
  </r>
  <r>
    <n v="1000562816"/>
    <n v="1000562816"/>
    <n v="2001105414"/>
    <x v="24"/>
    <x v="0"/>
    <x v="2"/>
    <s v="Product Page, Shopping Cart, Purchasers"/>
    <s v="Website Custom Audience"/>
    <x v="0"/>
    <x v="1"/>
    <s v="M/F"/>
    <s v="Conversion"/>
    <x v="2069"/>
    <x v="2017"/>
    <n v="52"/>
    <n v="7"/>
    <n v="3"/>
    <x v="145"/>
    <n v="477"/>
    <n v="207"/>
    <n v="143"/>
    <n v="128"/>
    <n v="116"/>
    <n v="12.755741127348644"/>
    <x v="2628"/>
    <n v="8.350730688935281E-3"/>
    <x v="2627"/>
    <n v="1.5275000000000001"/>
    <x v="2583"/>
    <n v="3"/>
    <n v="561"/>
    <x v="1813"/>
    <x v="269"/>
    <n v="244"/>
    <x v="1302"/>
    <x v="1305"/>
    <x v="1302"/>
    <x v="1305"/>
    <x v="1305"/>
  </r>
  <r>
    <n v="1000886673"/>
    <n v="1000886673"/>
    <n v="2001105472"/>
    <x v="24"/>
    <x v="0"/>
    <x v="3"/>
    <s v="All Site Visitors"/>
    <s v="Lookalike"/>
    <x v="0"/>
    <x v="1"/>
    <s v="M/F"/>
    <s v="Conversion"/>
    <x v="2070"/>
    <x v="2018"/>
    <n v="43"/>
    <n v="5"/>
    <n v="3"/>
    <x v="690"/>
    <n v="661"/>
    <n v="333"/>
    <n v="212"/>
    <n v="157"/>
    <n v="135"/>
    <n v="10.908030656447851"/>
    <x v="2629"/>
    <n v="7.1642785738087302E-3"/>
    <x v="2628"/>
    <n v="1.5225581395348837"/>
    <x v="2584"/>
    <n v="2"/>
    <n v="300"/>
    <x v="1814"/>
    <x v="668"/>
    <n v="292"/>
    <x v="1303"/>
    <x v="1306"/>
    <x v="1303"/>
    <x v="1306"/>
    <x v="1306"/>
  </r>
  <r>
    <n v="1000187101"/>
    <n v="1000187101"/>
    <n v="2001105580"/>
    <x v="24"/>
    <x v="0"/>
    <x v="4"/>
    <s v="All Site Visitors"/>
    <s v="Lookalike"/>
    <x v="0"/>
    <x v="1"/>
    <s v="M/F"/>
    <s v="Conversion"/>
    <x v="1400"/>
    <x v="2019"/>
    <n v="14"/>
    <n v="2"/>
    <n v="1"/>
    <x v="781"/>
    <n v="166"/>
    <n v="99"/>
    <n v="76"/>
    <n v="58"/>
    <n v="54"/>
    <n v="9.3111638954869367"/>
    <x v="2630"/>
    <n v="6.6508313539192397E-3"/>
    <x v="2629"/>
    <n v="1.4000000000000001"/>
    <x v="2585"/>
    <n v="0"/>
    <n v="0"/>
    <x v="4"/>
    <x v="4"/>
    <n v="112"/>
    <x v="1304"/>
    <x v="1307"/>
    <x v="1304"/>
    <x v="1307"/>
    <x v="1307"/>
  </r>
  <r>
    <n v="1000811062"/>
    <n v="1000811062"/>
    <n v="2001106278"/>
    <x v="24"/>
    <x v="0"/>
    <x v="5"/>
    <s v="All Site Visitors"/>
    <s v="Custom Audience"/>
    <x v="0"/>
    <x v="1"/>
    <s v="M/F"/>
    <s v="Conversion"/>
    <x v="2071"/>
    <x v="75"/>
    <n v="16"/>
    <n v="2"/>
    <n v="1"/>
    <x v="857"/>
    <n v="325"/>
    <n v="195"/>
    <n v="135"/>
    <n v="99"/>
    <n v="92"/>
    <n v="9.0501644736842106"/>
    <x v="2631"/>
    <n v="6.5789473684210523E-3"/>
    <x v="2630"/>
    <n v="1.3756250000000001"/>
    <x v="2586"/>
    <n v="1"/>
    <n v="73"/>
    <x v="1815"/>
    <x v="61"/>
    <n v="191"/>
    <x v="1305"/>
    <x v="1308"/>
    <x v="1305"/>
    <x v="1308"/>
    <x v="1308"/>
  </r>
  <r>
    <n v="1000718141"/>
    <n v="1000718141"/>
    <n v="2001106398"/>
    <x v="24"/>
    <x v="0"/>
    <x v="6"/>
    <s v="All Site Visitors"/>
    <s v="Custom Audience"/>
    <x v="0"/>
    <x v="1"/>
    <s v="M/F"/>
    <s v="Conversion"/>
    <x v="628"/>
    <x v="2020"/>
    <n v="13"/>
    <n v="2"/>
    <n v="1"/>
    <x v="11"/>
    <n v="235"/>
    <n v="126"/>
    <n v="81"/>
    <n v="59"/>
    <n v="52"/>
    <n v="9.2333519865696712"/>
    <x v="2632"/>
    <n v="7.2747621712367094E-3"/>
    <x v="2631"/>
    <n v="1.2692307692307692"/>
    <x v="2587"/>
    <n v="1"/>
    <n v="70"/>
    <x v="1816"/>
    <x v="248"/>
    <n v="111"/>
    <x v="1306"/>
    <x v="1309"/>
    <x v="1306"/>
    <x v="1309"/>
    <x v="1309"/>
  </r>
  <r>
    <n v="1000840234"/>
    <n v="1000840234"/>
    <n v="2001106496"/>
    <x v="24"/>
    <x v="0"/>
    <x v="7"/>
    <s v="All Site Visitors"/>
    <s v="Facebook Interest"/>
    <x v="0"/>
    <x v="1"/>
    <s v="M/F"/>
    <s v="Conversion"/>
    <x v="2072"/>
    <x v="2021"/>
    <n v="19"/>
    <n v="3"/>
    <n v="1"/>
    <x v="763"/>
    <n v="415"/>
    <n v="239"/>
    <n v="157"/>
    <n v="112"/>
    <n v="96"/>
    <n v="4.3844797178130515"/>
    <x v="2633"/>
    <n v="6.7019400352733684E-3"/>
    <x v="2632"/>
    <n v="0.65421052631578946"/>
    <x v="2588"/>
    <n v="0"/>
    <n v="0"/>
    <x v="4"/>
    <x v="4"/>
    <n v="208"/>
    <x v="1307"/>
    <x v="1310"/>
    <x v="1307"/>
    <x v="1310"/>
    <x v="1310"/>
  </r>
  <r>
    <n v="1000499982"/>
    <n v="1000499982"/>
    <n v="2001107690"/>
    <x v="24"/>
    <x v="0"/>
    <x v="7"/>
    <s v="All Site Visitors"/>
    <s v="Facebook Interest"/>
    <x v="0"/>
    <x v="1"/>
    <s v="M/F"/>
    <s v="Conversion"/>
    <x v="2073"/>
    <x v="438"/>
    <n v="16"/>
    <n v="2"/>
    <n v="1"/>
    <x v="588"/>
    <n v="161"/>
    <n v="77"/>
    <n v="57"/>
    <n v="47"/>
    <n v="43"/>
    <n v="5.9608378870673953"/>
    <x v="2634"/>
    <n v="7.2859744990892532E-3"/>
    <x v="2633"/>
    <n v="0.81812499999999999"/>
    <x v="2589"/>
    <n v="0"/>
    <n v="0"/>
    <x v="4"/>
    <x v="4"/>
    <n v="90"/>
    <x v="1308"/>
    <x v="1311"/>
    <x v="1308"/>
    <x v="1311"/>
    <x v="1311"/>
  </r>
  <r>
    <n v="1000379392"/>
    <n v="1000379392"/>
    <n v="2001108060"/>
    <x v="24"/>
    <x v="0"/>
    <x v="8"/>
    <s v="All Site Visitors"/>
    <s v="Facebook Interest"/>
    <x v="0"/>
    <x v="1"/>
    <s v="M/F"/>
    <s v="Conversion"/>
    <x v="1778"/>
    <x v="2022"/>
    <n v="11"/>
    <n v="2"/>
    <n v="1"/>
    <x v="341"/>
    <n v="242"/>
    <n v="103"/>
    <n v="62"/>
    <n v="55"/>
    <n v="48"/>
    <n v="6.6217672413793096"/>
    <x v="2635"/>
    <n v="5.9267241379310342E-3"/>
    <x v="2634"/>
    <n v="1.1172727272727272"/>
    <x v="2590"/>
    <n v="0"/>
    <n v="0"/>
    <x v="4"/>
    <x v="4"/>
    <n v="103"/>
    <x v="1309"/>
    <x v="1312"/>
    <x v="1309"/>
    <x v="1312"/>
    <x v="1312"/>
  </r>
  <r>
    <n v="1000681688"/>
    <n v="1000681688"/>
    <n v="2001108530"/>
    <x v="24"/>
    <x v="0"/>
    <x v="9"/>
    <s v="All Site Visitors"/>
    <s v="Facebook Interest"/>
    <x v="0"/>
    <x v="1"/>
    <s v="M/F"/>
    <s v="Conversion"/>
    <x v="943"/>
    <x v="1024"/>
    <n v="8"/>
    <n v="2"/>
    <n v="1"/>
    <x v="829"/>
    <n v="233"/>
    <n v="96"/>
    <n v="60"/>
    <n v="47"/>
    <n v="44"/>
    <n v="6.1222393425783261"/>
    <x v="2636"/>
    <n v="4.1088854648176684E-3"/>
    <x v="2635"/>
    <n v="1.49"/>
    <x v="2591"/>
    <n v="0"/>
    <n v="0"/>
    <x v="4"/>
    <x v="4"/>
    <n v="91"/>
    <x v="1310"/>
    <x v="1313"/>
    <x v="1310"/>
    <x v="1313"/>
    <x v="1313"/>
  </r>
  <r>
    <n v="1000556362"/>
    <n v="1000556362"/>
    <n v="2001108624"/>
    <x v="24"/>
    <x v="0"/>
    <x v="0"/>
    <s v="Purchases"/>
    <s v="Website Custom Audience"/>
    <x v="1"/>
    <x v="1"/>
    <s v="M/F"/>
    <s v="Conversion"/>
    <x v="1080"/>
    <x v="2023"/>
    <n v="22"/>
    <n v="1"/>
    <n v="1"/>
    <x v="166"/>
    <n v="176"/>
    <n v="94"/>
    <n v="68"/>
    <n v="58"/>
    <n v="51"/>
    <n v="18.665879574970486"/>
    <x v="2637"/>
    <n v="1.2987012987012988E-2"/>
    <x v="2636"/>
    <n v="1.4372727272727273"/>
    <x v="2592"/>
    <n v="1"/>
    <n v="39"/>
    <x v="1817"/>
    <x v="190"/>
    <n v="109"/>
    <x v="1311"/>
    <x v="1314"/>
    <x v="1311"/>
    <x v="1314"/>
    <x v="1314"/>
  </r>
  <r>
    <n v="1000961744"/>
    <n v="1000961744"/>
    <n v="2001109624"/>
    <x v="24"/>
    <x v="0"/>
    <x v="1"/>
    <s v="Purchasers, Shopping Cart"/>
    <s v="Website Custom Audience"/>
    <x v="1"/>
    <x v="1"/>
    <s v="M/F"/>
    <s v="Conversion"/>
    <x v="2074"/>
    <x v="2024"/>
    <n v="52"/>
    <n v="6"/>
    <n v="2"/>
    <x v="565"/>
    <n v="348"/>
    <n v="185"/>
    <n v="127"/>
    <n v="108"/>
    <n v="93"/>
    <n v="13.359342049768031"/>
    <x v="2638"/>
    <n v="1.0965837199493884E-2"/>
    <x v="2637"/>
    <n v="1.2182692307692309"/>
    <x v="2593"/>
    <n v="3"/>
    <n v="207"/>
    <x v="1818"/>
    <x v="501"/>
    <n v="201"/>
    <x v="1312"/>
    <x v="1315"/>
    <x v="1312"/>
    <x v="1315"/>
    <x v="1315"/>
  </r>
  <r>
    <n v="1000845631"/>
    <n v="1000845631"/>
    <n v="2001109772"/>
    <x v="24"/>
    <x v="0"/>
    <x v="2"/>
    <s v="Product Page, Shopping Cart, Purchasers"/>
    <s v="Website Custom Audience"/>
    <x v="1"/>
    <x v="1"/>
    <s v="M/F"/>
    <s v="Conversion"/>
    <x v="2075"/>
    <x v="2025"/>
    <n v="55"/>
    <n v="7"/>
    <n v="3"/>
    <x v="858"/>
    <n v="542"/>
    <n v="293"/>
    <n v="202"/>
    <n v="145"/>
    <n v="130"/>
    <n v="12.852474323062559"/>
    <x v="2639"/>
    <n v="8.5589791472144416E-3"/>
    <x v="2638"/>
    <n v="1.5016363636363637"/>
    <x v="2594"/>
    <n v="3"/>
    <n v="483"/>
    <x v="1819"/>
    <x v="669"/>
    <n v="275"/>
    <x v="1313"/>
    <x v="1316"/>
    <x v="1313"/>
    <x v="1316"/>
    <x v="1316"/>
  </r>
  <r>
    <n v="1000383783"/>
    <n v="1000383783"/>
    <n v="2001112262"/>
    <x v="24"/>
    <x v="0"/>
    <x v="3"/>
    <s v="All Site Visitors"/>
    <s v="Lookalike"/>
    <x v="1"/>
    <x v="1"/>
    <s v="M/F"/>
    <s v="Conversion"/>
    <x v="2076"/>
    <x v="2026"/>
    <n v="57"/>
    <n v="7"/>
    <n v="4"/>
    <x v="859"/>
    <n v="698"/>
    <n v="313"/>
    <n v="250"/>
    <n v="216"/>
    <n v="193"/>
    <n v="9.8933333333333344"/>
    <x v="2640"/>
    <n v="7.6E-3"/>
    <x v="2639"/>
    <n v="1.3017543859649123"/>
    <x v="2595"/>
    <n v="2"/>
    <n v="336"/>
    <x v="1074"/>
    <x v="221"/>
    <n v="409"/>
    <x v="1314"/>
    <x v="1317"/>
    <x v="1314"/>
    <x v="1317"/>
    <x v="1317"/>
  </r>
  <r>
    <n v="1000497945"/>
    <n v="1000497945"/>
    <n v="2001112682"/>
    <x v="24"/>
    <x v="0"/>
    <x v="4"/>
    <s v="All Site Visitors"/>
    <s v="Lookalike"/>
    <x v="1"/>
    <x v="1"/>
    <s v="M/F"/>
    <s v="Conversion"/>
    <x v="977"/>
    <x v="2027"/>
    <n v="20"/>
    <n v="2"/>
    <n v="1"/>
    <x v="860"/>
    <n v="413"/>
    <n v="208"/>
    <n v="156"/>
    <n v="128"/>
    <n v="114"/>
    <n v="10.369793694044375"/>
    <x v="2641"/>
    <n v="7.7851304009342159E-3"/>
    <x v="2640"/>
    <n v="1.3320000000000001"/>
    <x v="2596"/>
    <n v="1"/>
    <n v="138"/>
    <x v="1820"/>
    <x v="301"/>
    <n v="242"/>
    <x v="1315"/>
    <x v="1318"/>
    <x v="1315"/>
    <x v="1318"/>
    <x v="1318"/>
  </r>
  <r>
    <n v="1000615191"/>
    <n v="1000615191"/>
    <n v="2001112724"/>
    <x v="24"/>
    <x v="0"/>
    <x v="5"/>
    <s v="All Site Visitors"/>
    <s v="Custom Audience"/>
    <x v="1"/>
    <x v="1"/>
    <s v="M/F"/>
    <s v="Conversion"/>
    <x v="2077"/>
    <x v="485"/>
    <n v="16"/>
    <n v="2"/>
    <n v="1"/>
    <x v="395"/>
    <n v="277"/>
    <n v="132"/>
    <n v="79"/>
    <n v="58"/>
    <n v="51"/>
    <n v="9.3723252496433673"/>
    <x v="2642"/>
    <n v="7.608178792201617E-3"/>
    <x v="2641"/>
    <n v="1.2318750000000001"/>
    <x v="2597"/>
    <n v="1"/>
    <n v="166"/>
    <x v="1821"/>
    <x v="439"/>
    <n v="109"/>
    <x v="1316"/>
    <x v="1319"/>
    <x v="1316"/>
    <x v="1319"/>
    <x v="1319"/>
  </r>
  <r>
    <n v="1000332071"/>
    <n v="1000332071"/>
    <n v="2001112910"/>
    <x v="24"/>
    <x v="0"/>
    <x v="6"/>
    <s v="All Site Visitors"/>
    <s v="Custom Audience"/>
    <x v="1"/>
    <x v="1"/>
    <s v="M/F"/>
    <s v="Conversion"/>
    <x v="1735"/>
    <x v="2010"/>
    <n v="19"/>
    <n v="2"/>
    <n v="1"/>
    <x v="861"/>
    <n v="253"/>
    <n v="116"/>
    <n v="88"/>
    <n v="74"/>
    <n v="66"/>
    <n v="9.8690413829229957"/>
    <x v="2643"/>
    <n v="9.9528548978522792E-3"/>
    <x v="2642"/>
    <n v="0.991578947368421"/>
    <x v="2598"/>
    <n v="1"/>
    <n v="199"/>
    <x v="1822"/>
    <x v="485"/>
    <n v="140"/>
    <x v="1317"/>
    <x v="1320"/>
    <x v="1317"/>
    <x v="1320"/>
    <x v="1320"/>
  </r>
  <r>
    <n v="1000138090"/>
    <n v="1000138090"/>
    <n v="2001113124"/>
    <x v="24"/>
    <x v="0"/>
    <x v="7"/>
    <s v="All Site Visitors"/>
    <s v="Facebook Interest"/>
    <x v="1"/>
    <x v="1"/>
    <s v="M/F"/>
    <s v="Conversion"/>
    <x v="2078"/>
    <x v="2028"/>
    <n v="25"/>
    <n v="4"/>
    <n v="1"/>
    <x v="488"/>
    <n v="365"/>
    <n v="193"/>
    <n v="123"/>
    <n v="88"/>
    <n v="82"/>
    <n v="4.7088235294117649"/>
    <x v="2644"/>
    <n v="7.3529411764705881E-3"/>
    <x v="2643"/>
    <n v="0.64040000000000008"/>
    <x v="2599"/>
    <n v="0"/>
    <n v="0"/>
    <x v="4"/>
    <x v="4"/>
    <n v="170"/>
    <x v="1318"/>
    <x v="1321"/>
    <x v="1318"/>
    <x v="1321"/>
    <x v="1321"/>
  </r>
  <r>
    <n v="1000419844"/>
    <n v="1000419844"/>
    <n v="2001113648"/>
    <x v="24"/>
    <x v="0"/>
    <x v="7"/>
    <s v="All Site Visitors"/>
    <s v="Facebook Interest"/>
    <x v="1"/>
    <x v="1"/>
    <s v="M/F"/>
    <s v="Conversion"/>
    <x v="1966"/>
    <x v="2029"/>
    <n v="28"/>
    <n v="3"/>
    <n v="2"/>
    <x v="862"/>
    <n v="264"/>
    <n v="119"/>
    <n v="89"/>
    <n v="79"/>
    <n v="74"/>
    <n v="4.4388830347734469"/>
    <x v="2645"/>
    <n v="7.3761854583772393E-3"/>
    <x v="2644"/>
    <n v="0.60178571428571437"/>
    <x v="2600"/>
    <n v="1"/>
    <n v="11"/>
    <x v="1823"/>
    <x v="645"/>
    <n v="153"/>
    <x v="1319"/>
    <x v="1322"/>
    <x v="1319"/>
    <x v="1322"/>
    <x v="1322"/>
  </r>
  <r>
    <n v="1000629550"/>
    <n v="1000629550"/>
    <n v="2001113652"/>
    <x v="24"/>
    <x v="0"/>
    <x v="8"/>
    <s v="All Site Visitors"/>
    <s v="Facebook Interest"/>
    <x v="1"/>
    <x v="1"/>
    <s v="M/F"/>
    <s v="Conversion"/>
    <x v="84"/>
    <x v="452"/>
    <n v="13"/>
    <n v="2"/>
    <n v="1"/>
    <x v="750"/>
    <n v="257"/>
    <n v="137"/>
    <n v="84"/>
    <n v="59"/>
    <n v="51"/>
    <n v="5.7449344457687728"/>
    <x v="2646"/>
    <n v="5.1648788239968216E-3"/>
    <x v="2645"/>
    <n v="1.1123076923076924"/>
    <x v="2601"/>
    <n v="0"/>
    <n v="0"/>
    <x v="4"/>
    <x v="4"/>
    <n v="110"/>
    <x v="1320"/>
    <x v="1323"/>
    <x v="1320"/>
    <x v="1323"/>
    <x v="1323"/>
  </r>
  <r>
    <n v="1000568124"/>
    <n v="1000568124"/>
    <n v="2001113934"/>
    <x v="24"/>
    <x v="0"/>
    <x v="9"/>
    <s v="All Site Visitors"/>
    <s v="Facebook Interest"/>
    <x v="1"/>
    <x v="1"/>
    <s v="M/F"/>
    <s v="Conversion"/>
    <x v="1670"/>
    <x v="255"/>
    <n v="7"/>
    <n v="2"/>
    <n v="1"/>
    <x v="737"/>
    <n v="177"/>
    <n v="76"/>
    <n v="51"/>
    <n v="39"/>
    <n v="35"/>
    <n v="6.7498726439123784"/>
    <x v="2647"/>
    <n v="3.5659704533876719E-3"/>
    <x v="2646"/>
    <n v="1.8928571428571428"/>
    <x v="2602"/>
    <n v="0"/>
    <n v="0"/>
    <x v="4"/>
    <x v="4"/>
    <n v="74"/>
    <x v="1321"/>
    <x v="1324"/>
    <x v="1321"/>
    <x v="1324"/>
    <x v="1324"/>
  </r>
  <r>
    <n v="1000268663"/>
    <n v="1000268663"/>
    <n v="2001114254"/>
    <x v="25"/>
    <x v="0"/>
    <x v="0"/>
    <s v="Purchases"/>
    <s v="Website Custom Audience"/>
    <x v="0"/>
    <x v="0"/>
    <s v="F"/>
    <s v="Conversion"/>
    <x v="1600"/>
    <x v="2030"/>
    <n v="21"/>
    <n v="1"/>
    <n v="1"/>
    <x v="0"/>
    <m/>
    <m/>
    <m/>
    <m/>
    <m/>
    <n v="22.969255663430424"/>
    <x v="2648"/>
    <n v="1.6990291262135922E-2"/>
    <x v="2647"/>
    <n v="1.3519047619047619"/>
    <x v="2603"/>
    <n v="2"/>
    <n v="26"/>
    <x v="1824"/>
    <x v="570"/>
    <s v=" "/>
    <x v="0"/>
    <x v="0"/>
    <x v="0"/>
    <x v="0"/>
    <x v="0"/>
  </r>
  <r>
    <n v="1000954704"/>
    <n v="1000954704"/>
    <n v="2001114468"/>
    <x v="25"/>
    <x v="0"/>
    <x v="1"/>
    <s v="Purchasers, Shopping Cart"/>
    <s v="Website Custom Audience"/>
    <x v="0"/>
    <x v="0"/>
    <s v="F"/>
    <s v="Conversion"/>
    <x v="2079"/>
    <x v="2031"/>
    <n v="51"/>
    <n v="4"/>
    <n v="2"/>
    <x v="0"/>
    <m/>
    <m/>
    <m/>
    <m/>
    <m/>
    <n v="16.379813302217038"/>
    <x v="2649"/>
    <n v="1.4877479579929988E-2"/>
    <x v="2648"/>
    <n v="1.1009803921568626"/>
    <x v="2604"/>
    <n v="3"/>
    <n v="462"/>
    <x v="1825"/>
    <x v="16"/>
    <s v=" "/>
    <x v="0"/>
    <x v="0"/>
    <x v="0"/>
    <x v="0"/>
    <x v="0"/>
  </r>
  <r>
    <n v="1000316390"/>
    <n v="1000316390"/>
    <n v="2001114784"/>
    <x v="25"/>
    <x v="0"/>
    <x v="2"/>
    <s v="Product Page, Shopping Cart, Purchasers"/>
    <s v="Website Custom Audience"/>
    <x v="0"/>
    <x v="0"/>
    <s v="F"/>
    <s v="Conversion"/>
    <x v="2080"/>
    <x v="2032"/>
    <n v="67"/>
    <n v="4"/>
    <n v="2"/>
    <x v="0"/>
    <m/>
    <m/>
    <m/>
    <m/>
    <m/>
    <n v="14.875090514120204"/>
    <x v="2650"/>
    <n v="1.2128892107168719E-2"/>
    <x v="2649"/>
    <n v="1.2264179104477613"/>
    <x v="2605"/>
    <n v="3"/>
    <n v="288"/>
    <x v="1826"/>
    <x v="198"/>
    <s v=" "/>
    <x v="0"/>
    <x v="0"/>
    <x v="0"/>
    <x v="0"/>
    <x v="0"/>
  </r>
  <r>
    <n v="1000854822"/>
    <n v="1000854822"/>
    <n v="2001115106"/>
    <x v="25"/>
    <x v="0"/>
    <x v="3"/>
    <s v="All Site Visitors"/>
    <s v="Lookalike"/>
    <x v="0"/>
    <x v="0"/>
    <s v="F"/>
    <s v="Conversion"/>
    <x v="2081"/>
    <x v="2033"/>
    <n v="28"/>
    <n v="3"/>
    <n v="1"/>
    <x v="0"/>
    <m/>
    <m/>
    <m/>
    <m/>
    <m/>
    <n v="12.553117380703588"/>
    <x v="2651"/>
    <n v="9.7526994078718215E-3"/>
    <x v="2650"/>
    <n v="1.2871428571428571"/>
    <x v="2238"/>
    <n v="1"/>
    <n v="88"/>
    <x v="1827"/>
    <x v="33"/>
    <s v=" "/>
    <x v="0"/>
    <x v="0"/>
    <x v="0"/>
    <x v="0"/>
    <x v="0"/>
  </r>
  <r>
    <n v="1000765782"/>
    <n v="1000765782"/>
    <n v="2001115342"/>
    <x v="25"/>
    <x v="0"/>
    <x v="4"/>
    <s v="All Site Visitors"/>
    <s v="Lookalike"/>
    <x v="0"/>
    <x v="0"/>
    <s v="F"/>
    <s v="Conversion"/>
    <x v="906"/>
    <x v="540"/>
    <n v="13"/>
    <n v="1"/>
    <n v="1"/>
    <x v="0"/>
    <m/>
    <m/>
    <m/>
    <m/>
    <m/>
    <n v="11.339969372128637"/>
    <x v="2652"/>
    <n v="9.954058192955589E-3"/>
    <x v="2651"/>
    <n v="1.1392307692307693"/>
    <x v="2606"/>
    <n v="0"/>
    <n v="0"/>
    <x v="4"/>
    <x v="4"/>
    <s v=" "/>
    <x v="0"/>
    <x v="0"/>
    <x v="0"/>
    <x v="0"/>
    <x v="0"/>
  </r>
  <r>
    <n v="1000845221"/>
    <n v="1000845221"/>
    <n v="2001115402"/>
    <x v="25"/>
    <x v="0"/>
    <x v="5"/>
    <s v="All Site Visitors"/>
    <s v="Custom Audience"/>
    <x v="0"/>
    <x v="0"/>
    <s v="F"/>
    <s v="Conversion"/>
    <x v="580"/>
    <x v="1572"/>
    <n v="13"/>
    <n v="2"/>
    <n v="1"/>
    <x v="0"/>
    <m/>
    <m/>
    <m/>
    <m/>
    <m/>
    <n v="12.262626262626263"/>
    <x v="2653"/>
    <n v="8.7542087542087539E-3"/>
    <x v="2652"/>
    <n v="1.4007692307692308"/>
    <x v="2607"/>
    <n v="0"/>
    <n v="0"/>
    <x v="4"/>
    <x v="4"/>
    <s v=" "/>
    <x v="0"/>
    <x v="0"/>
    <x v="0"/>
    <x v="0"/>
    <x v="0"/>
  </r>
  <r>
    <n v="1000749654"/>
    <n v="1000749654"/>
    <n v="2001116012"/>
    <x v="25"/>
    <x v="0"/>
    <x v="6"/>
    <s v="All Site Visitors"/>
    <s v="Custom Audience"/>
    <x v="0"/>
    <x v="0"/>
    <s v="F"/>
    <s v="Conversion"/>
    <x v="749"/>
    <x v="562"/>
    <n v="19"/>
    <n v="2"/>
    <n v="1"/>
    <x v="0"/>
    <m/>
    <m/>
    <m/>
    <m/>
    <m/>
    <n v="10.800744878957168"/>
    <x v="2654"/>
    <n v="1.1793916821849782E-2"/>
    <x v="2653"/>
    <n v="0.91578947368421049"/>
    <x v="2608"/>
    <n v="1"/>
    <n v="49"/>
    <x v="1828"/>
    <x v="443"/>
    <s v=" "/>
    <x v="0"/>
    <x v="0"/>
    <x v="0"/>
    <x v="0"/>
    <x v="0"/>
  </r>
  <r>
    <n v="1000740123"/>
    <n v="1000740123"/>
    <n v="2001116596"/>
    <x v="25"/>
    <x v="0"/>
    <x v="7"/>
    <s v="All Site Visitors"/>
    <s v="Facebook Interest"/>
    <x v="0"/>
    <x v="0"/>
    <s v="F"/>
    <s v="Conversion"/>
    <x v="712"/>
    <x v="769"/>
    <n v="20"/>
    <n v="2"/>
    <n v="1"/>
    <x v="0"/>
    <m/>
    <m/>
    <m/>
    <m/>
    <m/>
    <n v="5.2810650887573969"/>
    <x v="2655"/>
    <n v="9.8619329388560158E-3"/>
    <x v="2654"/>
    <n v="0.53550000000000009"/>
    <x v="2609"/>
    <n v="1"/>
    <n v="24"/>
    <x v="1829"/>
    <x v="670"/>
    <s v=" "/>
    <x v="0"/>
    <x v="0"/>
    <x v="0"/>
    <x v="0"/>
    <x v="0"/>
  </r>
  <r>
    <n v="1000266380"/>
    <n v="1000266380"/>
    <n v="2001116768"/>
    <x v="25"/>
    <x v="0"/>
    <x v="7"/>
    <s v="All Site Visitors"/>
    <s v="Facebook Interest"/>
    <x v="0"/>
    <x v="0"/>
    <s v="F"/>
    <s v="Conversion"/>
    <x v="264"/>
    <x v="314"/>
    <n v="14"/>
    <n v="2"/>
    <n v="1"/>
    <x v="0"/>
    <m/>
    <m/>
    <m/>
    <m/>
    <m/>
    <n v="6.6901408450704221"/>
    <x v="2656"/>
    <n v="9.8591549295774655E-3"/>
    <x v="2655"/>
    <n v="0.6785714285714286"/>
    <x v="402"/>
    <n v="0"/>
    <n v="0"/>
    <x v="4"/>
    <x v="4"/>
    <s v=" "/>
    <x v="0"/>
    <x v="0"/>
    <x v="0"/>
    <x v="0"/>
    <x v="0"/>
  </r>
  <r>
    <n v="1000957350"/>
    <n v="1000957350"/>
    <n v="2001117130"/>
    <x v="25"/>
    <x v="0"/>
    <x v="8"/>
    <s v="All Site Visitors"/>
    <s v="Facebook Interest"/>
    <x v="0"/>
    <x v="0"/>
    <s v="F"/>
    <s v="Conversion"/>
    <x v="2082"/>
    <x v="2034"/>
    <n v="11"/>
    <n v="2"/>
    <n v="1"/>
    <x v="0"/>
    <m/>
    <m/>
    <m/>
    <m/>
    <m/>
    <n v="6.9942857142857138"/>
    <x v="2657"/>
    <n v="6.285714285714286E-3"/>
    <x v="2656"/>
    <n v="1.1127272727272728"/>
    <x v="2610"/>
    <n v="0"/>
    <n v="0"/>
    <x v="4"/>
    <x v="4"/>
    <s v=" "/>
    <x v="0"/>
    <x v="0"/>
    <x v="0"/>
    <x v="0"/>
    <x v="0"/>
  </r>
  <r>
    <n v="1000896007"/>
    <n v="1000896007"/>
    <n v="2001117456"/>
    <x v="25"/>
    <x v="0"/>
    <x v="9"/>
    <s v="All Site Visitors"/>
    <s v="Facebook Interest"/>
    <x v="0"/>
    <x v="0"/>
    <s v="F"/>
    <s v="Conversion"/>
    <x v="2083"/>
    <x v="87"/>
    <n v="7"/>
    <n v="1"/>
    <n v="1"/>
    <x v="0"/>
    <m/>
    <m/>
    <m/>
    <m/>
    <m/>
    <n v="8.1321839080459757"/>
    <x v="2658"/>
    <n v="5.028735632183908E-3"/>
    <x v="2657"/>
    <n v="1.6171428571428572"/>
    <x v="2611"/>
    <n v="0"/>
    <n v="0"/>
    <x v="4"/>
    <x v="4"/>
    <s v=" "/>
    <x v="0"/>
    <x v="0"/>
    <x v="0"/>
    <x v="0"/>
    <x v="0"/>
  </r>
  <r>
    <n v="1000679091"/>
    <n v="1000679091"/>
    <n v="2001117626"/>
    <x v="25"/>
    <x v="0"/>
    <x v="0"/>
    <s v="Purchases"/>
    <s v="Website Custom Audience"/>
    <x v="1"/>
    <x v="0"/>
    <s v="F"/>
    <s v="Conversion"/>
    <x v="2007"/>
    <x v="2035"/>
    <n v="14"/>
    <n v="1"/>
    <n v="0"/>
    <x v="0"/>
    <m/>
    <m/>
    <m/>
    <m/>
    <m/>
    <n v="22.20747889022919"/>
    <x v="2659"/>
    <n v="1.6887816646562123E-2"/>
    <x v="2658"/>
    <n v="1.3149999999999999"/>
    <x v="2612"/>
    <n v="1"/>
    <n v="86"/>
    <x v="1830"/>
    <x v="119"/>
    <s v=" "/>
    <x v="0"/>
    <x v="0"/>
    <x v="0"/>
    <x v="0"/>
    <x v="0"/>
  </r>
  <r>
    <n v="1000741900"/>
    <n v="1000741900"/>
    <n v="2001118336"/>
    <x v="25"/>
    <x v="0"/>
    <x v="1"/>
    <s v="Purchasers, Shopping Cart"/>
    <s v="Website Custom Audience"/>
    <x v="1"/>
    <x v="0"/>
    <s v="F"/>
    <s v="Conversion"/>
    <x v="2084"/>
    <x v="108"/>
    <n v="56"/>
    <n v="3"/>
    <n v="1"/>
    <x v="0"/>
    <m/>
    <m/>
    <m/>
    <m/>
    <m/>
    <n v="18.254658385093169"/>
    <x v="2660"/>
    <n v="1.7391304347826087E-2"/>
    <x v="2659"/>
    <n v="1.0496428571428571"/>
    <x v="2613"/>
    <n v="3"/>
    <n v="528"/>
    <x v="1831"/>
    <x v="618"/>
    <s v=" "/>
    <x v="0"/>
    <x v="0"/>
    <x v="0"/>
    <x v="0"/>
    <x v="0"/>
  </r>
  <r>
    <n v="1000496559"/>
    <n v="1000496559"/>
    <n v="2001118788"/>
    <x v="25"/>
    <x v="0"/>
    <x v="2"/>
    <s v="Product Page, Shopping Cart, Purchasers"/>
    <s v="Website Custom Audience"/>
    <x v="1"/>
    <x v="0"/>
    <s v="F"/>
    <s v="Conversion"/>
    <x v="1649"/>
    <x v="2036"/>
    <n v="48"/>
    <n v="4"/>
    <n v="2"/>
    <x v="0"/>
    <m/>
    <m/>
    <m/>
    <m/>
    <m/>
    <n v="15.364205256570715"/>
    <x v="2661"/>
    <n v="1.2015018773466833E-2"/>
    <x v="2660"/>
    <n v="1.2787500000000001"/>
    <x v="2614"/>
    <n v="2"/>
    <n v="394"/>
    <x v="1832"/>
    <x v="357"/>
    <s v=" "/>
    <x v="0"/>
    <x v="0"/>
    <x v="0"/>
    <x v="0"/>
    <x v="0"/>
  </r>
  <r>
    <n v="1000430976"/>
    <n v="1000430976"/>
    <n v="2001118988"/>
    <x v="25"/>
    <x v="0"/>
    <x v="3"/>
    <s v="All Site Visitors"/>
    <s v="Lookalike"/>
    <x v="1"/>
    <x v="0"/>
    <s v="F"/>
    <s v="Conversion"/>
    <x v="2085"/>
    <x v="891"/>
    <n v="29"/>
    <n v="3"/>
    <n v="1"/>
    <x v="0"/>
    <m/>
    <m/>
    <m/>
    <m/>
    <m/>
    <n v="12.617781155015198"/>
    <x v="2662"/>
    <n v="1.1018237082066869E-2"/>
    <x v="2661"/>
    <n v="1.1451724137931034"/>
    <x v="2615"/>
    <n v="1"/>
    <n v="95"/>
    <x v="1833"/>
    <x v="112"/>
    <s v=" "/>
    <x v="0"/>
    <x v="0"/>
    <x v="0"/>
    <x v="0"/>
    <x v="0"/>
  </r>
  <r>
    <n v="1000452307"/>
    <n v="1000452307"/>
    <n v="2001119042"/>
    <x v="25"/>
    <x v="0"/>
    <x v="4"/>
    <s v="All Site Visitors"/>
    <s v="Lookalike"/>
    <x v="1"/>
    <x v="0"/>
    <s v="F"/>
    <s v="Conversion"/>
    <x v="1269"/>
    <x v="2037"/>
    <n v="14"/>
    <n v="1"/>
    <n v="1"/>
    <x v="0"/>
    <m/>
    <m/>
    <m/>
    <m/>
    <m/>
    <n v="11.682516459400146"/>
    <x v="2663"/>
    <n v="1.0241404535479151E-2"/>
    <x v="2662"/>
    <n v="1.1407142857142858"/>
    <x v="2616"/>
    <n v="0"/>
    <n v="0"/>
    <x v="4"/>
    <x v="4"/>
    <s v=" "/>
    <x v="0"/>
    <x v="0"/>
    <x v="0"/>
    <x v="0"/>
    <x v="0"/>
  </r>
  <r>
    <n v="1000551676"/>
    <n v="1000551676"/>
    <n v="2001120394"/>
    <x v="25"/>
    <x v="0"/>
    <x v="5"/>
    <s v="All Site Visitors"/>
    <s v="Custom Audience"/>
    <x v="1"/>
    <x v="0"/>
    <s v="F"/>
    <s v="Conversion"/>
    <x v="2086"/>
    <x v="1341"/>
    <n v="18"/>
    <n v="2"/>
    <n v="1"/>
    <x v="0"/>
    <m/>
    <m/>
    <m/>
    <m/>
    <m/>
    <n v="12.356687898089172"/>
    <x v="2664"/>
    <n v="1.0422698320787493E-2"/>
    <x v="2663"/>
    <n v="1.1855555555555555"/>
    <x v="2617"/>
    <n v="1"/>
    <n v="125"/>
    <x v="1834"/>
    <x v="415"/>
    <s v=" "/>
    <x v="0"/>
    <x v="0"/>
    <x v="0"/>
    <x v="0"/>
    <x v="0"/>
  </r>
  <r>
    <n v="1000245658"/>
    <n v="1000245658"/>
    <n v="2001120914"/>
    <x v="25"/>
    <x v="0"/>
    <x v="6"/>
    <s v="All Site Visitors"/>
    <s v="Custom Audience"/>
    <x v="1"/>
    <x v="0"/>
    <s v="F"/>
    <s v="Conversion"/>
    <x v="1712"/>
    <x v="2038"/>
    <n v="18"/>
    <n v="2"/>
    <n v="1"/>
    <x v="0"/>
    <m/>
    <m/>
    <m/>
    <m/>
    <m/>
    <n v="11.328413284132843"/>
    <x v="2665"/>
    <n v="1.107011070110701E-2"/>
    <x v="2664"/>
    <n v="1.0233333333333334"/>
    <x v="2618"/>
    <n v="1"/>
    <n v="30"/>
    <x v="1835"/>
    <x v="228"/>
    <s v=" "/>
    <x v="0"/>
    <x v="0"/>
    <x v="0"/>
    <x v="0"/>
    <x v="0"/>
  </r>
  <r>
    <n v="1000729008"/>
    <n v="1000729008"/>
    <n v="2001121314"/>
    <x v="25"/>
    <x v="0"/>
    <x v="7"/>
    <s v="All Site Visitors"/>
    <s v="Facebook Interest"/>
    <x v="1"/>
    <x v="0"/>
    <s v="F"/>
    <s v="Conversion"/>
    <x v="63"/>
    <x v="2039"/>
    <n v="15"/>
    <n v="2"/>
    <n v="1"/>
    <x v="0"/>
    <m/>
    <m/>
    <m/>
    <m/>
    <m/>
    <n v="5.886610373944511"/>
    <x v="2666"/>
    <n v="9.0470446320868522E-3"/>
    <x v="2665"/>
    <n v="0.65066666666666662"/>
    <x v="2619"/>
    <n v="0"/>
    <n v="0"/>
    <x v="4"/>
    <x v="4"/>
    <s v=" "/>
    <x v="0"/>
    <x v="0"/>
    <x v="0"/>
    <x v="0"/>
    <x v="0"/>
  </r>
  <r>
    <n v="1000888975"/>
    <n v="1000888975"/>
    <n v="2001121370"/>
    <x v="25"/>
    <x v="0"/>
    <x v="7"/>
    <s v="All Site Visitors"/>
    <s v="Facebook Interest"/>
    <x v="1"/>
    <x v="0"/>
    <s v="F"/>
    <s v="Conversion"/>
    <x v="2087"/>
    <x v="1702"/>
    <n v="24"/>
    <n v="2"/>
    <n v="1"/>
    <x v="0"/>
    <m/>
    <m/>
    <m/>
    <m/>
    <m/>
    <n v="5.4768969902501059"/>
    <x v="2667"/>
    <n v="1.0173802458668928E-2"/>
    <x v="2666"/>
    <n v="0.53833333333333333"/>
    <x v="2620"/>
    <n v="1"/>
    <n v="50"/>
    <x v="1836"/>
    <x v="49"/>
    <s v=" "/>
    <x v="0"/>
    <x v="0"/>
    <x v="0"/>
    <x v="0"/>
    <x v="0"/>
  </r>
  <r>
    <n v="1000244976"/>
    <n v="1000244976"/>
    <n v="2001121548"/>
    <x v="25"/>
    <x v="0"/>
    <x v="8"/>
    <s v="All Site Visitors"/>
    <s v="Facebook Interest"/>
    <x v="1"/>
    <x v="0"/>
    <s v="F"/>
    <s v="Conversion"/>
    <x v="96"/>
    <x v="2040"/>
    <n v="12"/>
    <n v="1"/>
    <n v="1"/>
    <x v="0"/>
    <m/>
    <m/>
    <m/>
    <m/>
    <m/>
    <n v="8.2885245901639362"/>
    <x v="2668"/>
    <n v="7.8688524590163934E-3"/>
    <x v="2667"/>
    <n v="1.0533333333333335"/>
    <x v="2621"/>
    <n v="0"/>
    <n v="0"/>
    <x v="4"/>
    <x v="4"/>
    <s v=" "/>
    <x v="0"/>
    <x v="0"/>
    <x v="0"/>
    <x v="0"/>
    <x v="0"/>
  </r>
  <r>
    <n v="1000307974"/>
    <n v="1000307974"/>
    <n v="2001121932"/>
    <x v="25"/>
    <x v="0"/>
    <x v="9"/>
    <s v="All Site Visitors"/>
    <s v="Facebook Interest"/>
    <x v="1"/>
    <x v="0"/>
    <s v="F"/>
    <s v="Conversion"/>
    <x v="2088"/>
    <x v="708"/>
    <n v="7"/>
    <n v="1"/>
    <n v="1"/>
    <x v="0"/>
    <m/>
    <m/>
    <m/>
    <m/>
    <m/>
    <n v="8.8441215323645963"/>
    <x v="2669"/>
    <n v="4.623513870541612E-3"/>
    <x v="2668"/>
    <n v="1.912857142857143"/>
    <x v="2622"/>
    <n v="0"/>
    <n v="0"/>
    <x v="4"/>
    <x v="4"/>
    <s v=" "/>
    <x v="0"/>
    <x v="0"/>
    <x v="0"/>
    <x v="0"/>
    <x v="0"/>
  </r>
  <r>
    <n v="1000717522"/>
    <n v="1000717522"/>
    <n v="2001122020"/>
    <x v="25"/>
    <x v="0"/>
    <x v="0"/>
    <s v="Purchases"/>
    <s v="Website Custom Audience"/>
    <x v="0"/>
    <x v="1"/>
    <s v="F"/>
    <s v="Conversion"/>
    <x v="2089"/>
    <x v="771"/>
    <n v="26"/>
    <n v="2"/>
    <n v="1"/>
    <x v="809"/>
    <n v="202"/>
    <n v="110"/>
    <n v="79"/>
    <n v="67"/>
    <n v="62"/>
    <n v="17.87019230769231"/>
    <x v="2670"/>
    <n v="1.2500000000000001E-2"/>
    <x v="2669"/>
    <n v="1.4296153846153847"/>
    <x v="2623"/>
    <n v="4"/>
    <n v="624"/>
    <x v="1837"/>
    <x v="671"/>
    <n v="129"/>
    <x v="1322"/>
    <x v="1325"/>
    <x v="1322"/>
    <x v="1325"/>
    <x v="1325"/>
  </r>
  <r>
    <n v="1000581346"/>
    <n v="1000581346"/>
    <n v="2001122122"/>
    <x v="25"/>
    <x v="0"/>
    <x v="1"/>
    <s v="Purchasers, Shopping Cart"/>
    <s v="Website Custom Audience"/>
    <x v="0"/>
    <x v="1"/>
    <s v="F"/>
    <s v="Conversion"/>
    <x v="2090"/>
    <x v="2041"/>
    <n v="53"/>
    <n v="5"/>
    <n v="3"/>
    <x v="847"/>
    <n v="740"/>
    <n v="429"/>
    <n v="284"/>
    <n v="241"/>
    <n v="215"/>
    <n v="14.278361128268477"/>
    <x v="2671"/>
    <n v="1.0912085649577928E-2"/>
    <x v="2670"/>
    <n v="1.3084905660377357"/>
    <x v="2624"/>
    <n v="4"/>
    <n v="300"/>
    <x v="1838"/>
    <x v="668"/>
    <n v="456"/>
    <x v="1323"/>
    <x v="1326"/>
    <x v="1323"/>
    <x v="1326"/>
    <x v="1326"/>
  </r>
  <r>
    <n v="1000351144"/>
    <n v="1000351144"/>
    <n v="2001122368"/>
    <x v="25"/>
    <x v="0"/>
    <x v="2"/>
    <s v="Product Page, Shopping Cart, Purchasers"/>
    <s v="Website Custom Audience"/>
    <x v="0"/>
    <x v="1"/>
    <s v="F"/>
    <s v="Conversion"/>
    <x v="2091"/>
    <x v="2042"/>
    <n v="46"/>
    <n v="5"/>
    <n v="3"/>
    <x v="863"/>
    <n v="442"/>
    <n v="249"/>
    <n v="154"/>
    <n v="110"/>
    <n v="104"/>
    <n v="11.809018567639258"/>
    <x v="2672"/>
    <n v="8.1343943412908928E-3"/>
    <x v="2671"/>
    <n v="1.4517391304347826"/>
    <x v="2625"/>
    <n v="3"/>
    <n v="546"/>
    <x v="1839"/>
    <x v="320"/>
    <n v="214"/>
    <x v="1324"/>
    <x v="1327"/>
    <x v="1324"/>
    <x v="1327"/>
    <x v="1327"/>
  </r>
  <r>
    <n v="1000570273"/>
    <n v="1000570273"/>
    <n v="2001122774"/>
    <x v="25"/>
    <x v="0"/>
    <x v="3"/>
    <s v="All Site Visitors"/>
    <s v="Lookalike"/>
    <x v="0"/>
    <x v="1"/>
    <s v="F"/>
    <s v="Conversion"/>
    <x v="2092"/>
    <x v="2043"/>
    <n v="25"/>
    <n v="3"/>
    <n v="2"/>
    <x v="864"/>
    <n v="498"/>
    <n v="290"/>
    <n v="190"/>
    <n v="155"/>
    <n v="132"/>
    <n v="10.895213454075032"/>
    <x v="2673"/>
    <n v="6.4683053040103496E-3"/>
    <x v="2672"/>
    <n v="1.6843999999999999"/>
    <x v="2626"/>
    <n v="1"/>
    <n v="51"/>
    <x v="1840"/>
    <x v="564"/>
    <n v="287"/>
    <x v="1325"/>
    <x v="1328"/>
    <x v="1325"/>
    <x v="1328"/>
    <x v="1328"/>
  </r>
  <r>
    <n v="1000545765"/>
    <n v="1000545765"/>
    <n v="2001123214"/>
    <x v="25"/>
    <x v="0"/>
    <x v="4"/>
    <s v="All Site Visitors"/>
    <s v="Lookalike"/>
    <x v="0"/>
    <x v="1"/>
    <s v="F"/>
    <s v="Conversion"/>
    <x v="2093"/>
    <x v="2044"/>
    <n v="17"/>
    <n v="2"/>
    <n v="1"/>
    <x v="389"/>
    <n v="286"/>
    <n v="146"/>
    <n v="106"/>
    <n v="87"/>
    <n v="83"/>
    <n v="9.94322789943228"/>
    <x v="2674"/>
    <n v="6.8937550689375507E-3"/>
    <x v="2673"/>
    <n v="1.4423529411764706"/>
    <x v="2627"/>
    <n v="1"/>
    <n v="105"/>
    <x v="1841"/>
    <x v="572"/>
    <n v="170"/>
    <x v="1326"/>
    <x v="1329"/>
    <x v="1326"/>
    <x v="1329"/>
    <x v="1329"/>
  </r>
  <r>
    <n v="1000348402"/>
    <n v="1000348402"/>
    <n v="2001123834"/>
    <x v="25"/>
    <x v="0"/>
    <x v="5"/>
    <s v="All Site Visitors"/>
    <s v="Custom Audience"/>
    <x v="0"/>
    <x v="1"/>
    <s v="F"/>
    <s v="Conversion"/>
    <x v="1119"/>
    <x v="2015"/>
    <n v="16"/>
    <n v="2"/>
    <n v="1"/>
    <x v="32"/>
    <n v="231"/>
    <n v="127"/>
    <n v="82"/>
    <n v="74"/>
    <n v="63"/>
    <n v="9.5987376014427408"/>
    <x v="2675"/>
    <n v="7.2137060414788094E-3"/>
    <x v="2674"/>
    <n v="1.3306249999999999"/>
    <x v="1261"/>
    <n v="1"/>
    <n v="35"/>
    <x v="1842"/>
    <x v="72"/>
    <n v="137"/>
    <x v="1327"/>
    <x v="1330"/>
    <x v="1327"/>
    <x v="1330"/>
    <x v="1330"/>
  </r>
  <r>
    <n v="1000713520"/>
    <n v="1000713520"/>
    <n v="2001123898"/>
    <x v="25"/>
    <x v="0"/>
    <x v="6"/>
    <s v="All Site Visitors"/>
    <s v="Custom Audience"/>
    <x v="0"/>
    <x v="1"/>
    <s v="F"/>
    <s v="Conversion"/>
    <x v="2094"/>
    <x v="201"/>
    <n v="17"/>
    <n v="2"/>
    <n v="1"/>
    <x v="121"/>
    <n v="255"/>
    <n v="126"/>
    <n v="94"/>
    <n v="76"/>
    <n v="69"/>
    <n v="9.7157267308574049"/>
    <x v="2676"/>
    <n v="7.7945896377808344E-3"/>
    <x v="2675"/>
    <n v="1.2464705882352942"/>
    <x v="2628"/>
    <n v="1"/>
    <n v="35"/>
    <x v="1843"/>
    <x v="72"/>
    <n v="145"/>
    <x v="1328"/>
    <x v="1331"/>
    <x v="1328"/>
    <x v="1331"/>
    <x v="1331"/>
  </r>
  <r>
    <n v="1000706961"/>
    <n v="1000706961"/>
    <n v="2001123950"/>
    <x v="25"/>
    <x v="0"/>
    <x v="7"/>
    <s v="All Site Visitors"/>
    <s v="Facebook Interest"/>
    <x v="0"/>
    <x v="1"/>
    <s v="F"/>
    <s v="Conversion"/>
    <x v="2095"/>
    <x v="2045"/>
    <n v="16"/>
    <n v="3"/>
    <n v="1"/>
    <x v="378"/>
    <n v="374"/>
    <n v="172"/>
    <n v="124"/>
    <n v="106"/>
    <n v="95"/>
    <n v="5.9880463205080323"/>
    <x v="2677"/>
    <n v="5.9768397459843111E-3"/>
    <x v="2676"/>
    <n v="1.0018750000000001"/>
    <x v="2629"/>
    <n v="0"/>
    <n v="0"/>
    <x v="4"/>
    <x v="4"/>
    <n v="201"/>
    <x v="1329"/>
    <x v="1332"/>
    <x v="1329"/>
    <x v="1332"/>
    <x v="1332"/>
  </r>
  <r>
    <n v="1000651416"/>
    <n v="1000651416"/>
    <n v="2001123952"/>
    <x v="25"/>
    <x v="0"/>
    <x v="7"/>
    <s v="All Site Visitors"/>
    <s v="Facebook Interest"/>
    <x v="0"/>
    <x v="1"/>
    <s v="F"/>
    <s v="Conversion"/>
    <x v="2096"/>
    <x v="1361"/>
    <n v="17"/>
    <n v="3"/>
    <n v="1"/>
    <x v="849"/>
    <n v="192"/>
    <n v="97"/>
    <n v="70"/>
    <n v="50"/>
    <n v="45"/>
    <n v="5.1326762699014399"/>
    <x v="2678"/>
    <n v="6.4442759666413947E-3"/>
    <x v="2677"/>
    <n v="0.79647058823529404"/>
    <x v="2630"/>
    <n v="0"/>
    <n v="0"/>
    <x v="4"/>
    <x v="4"/>
    <n v="95"/>
    <x v="1330"/>
    <x v="1333"/>
    <x v="1330"/>
    <x v="1333"/>
    <x v="1333"/>
  </r>
  <r>
    <n v="1000358317"/>
    <n v="1000358317"/>
    <n v="2001124312"/>
    <x v="25"/>
    <x v="0"/>
    <x v="8"/>
    <s v="All Site Visitors"/>
    <s v="Facebook Interest"/>
    <x v="0"/>
    <x v="1"/>
    <s v="F"/>
    <s v="Conversion"/>
    <x v="397"/>
    <x v="2046"/>
    <n v="11"/>
    <n v="2"/>
    <n v="1"/>
    <x v="189"/>
    <n v="181"/>
    <n v="83"/>
    <n v="51"/>
    <n v="36"/>
    <n v="32"/>
    <n v="6.8322981366459636"/>
    <x v="2679"/>
    <n v="5.255613951266125E-3"/>
    <x v="2678"/>
    <n v="1.3"/>
    <x v="2631"/>
    <n v="0"/>
    <n v="0"/>
    <x v="4"/>
    <x v="4"/>
    <n v="68"/>
    <x v="1331"/>
    <x v="1334"/>
    <x v="1331"/>
    <x v="1334"/>
    <x v="1334"/>
  </r>
  <r>
    <n v="1000849422"/>
    <n v="1000849422"/>
    <n v="2001125020"/>
    <x v="25"/>
    <x v="0"/>
    <x v="9"/>
    <s v="All Site Visitors"/>
    <s v="Facebook Interest"/>
    <x v="0"/>
    <x v="1"/>
    <s v="F"/>
    <s v="Conversion"/>
    <x v="2097"/>
    <x v="2047"/>
    <n v="10"/>
    <n v="2"/>
    <n v="1"/>
    <x v="5"/>
    <n v="205"/>
    <n v="88"/>
    <n v="55"/>
    <n v="45"/>
    <n v="42"/>
    <n v="6.9015748031496065"/>
    <x v="2680"/>
    <n v="3.937007874015748E-3"/>
    <x v="2679"/>
    <n v="1.7530000000000001"/>
    <x v="2632"/>
    <n v="0"/>
    <n v="0"/>
    <x v="4"/>
    <x v="4"/>
    <n v="87"/>
    <x v="1332"/>
    <x v="1335"/>
    <x v="1332"/>
    <x v="1335"/>
    <x v="1335"/>
  </r>
  <r>
    <n v="1000220375"/>
    <n v="1000220375"/>
    <n v="2001125046"/>
    <x v="25"/>
    <x v="0"/>
    <x v="0"/>
    <s v="Purchases"/>
    <s v="Website Custom Audience"/>
    <x v="1"/>
    <x v="1"/>
    <s v="F"/>
    <s v="Conversion"/>
    <x v="483"/>
    <x v="2048"/>
    <n v="23"/>
    <n v="1"/>
    <n v="1"/>
    <x v="865"/>
    <n v="275"/>
    <n v="145"/>
    <n v="114"/>
    <n v="90"/>
    <n v="83"/>
    <n v="20.740082889283602"/>
    <x v="2681"/>
    <n v="1.3617525162818236E-2"/>
    <x v="2680"/>
    <n v="1.5230434782608697"/>
    <x v="2633"/>
    <n v="2"/>
    <n v="86"/>
    <x v="1844"/>
    <x v="672"/>
    <n v="173"/>
    <x v="1333"/>
    <x v="1336"/>
    <x v="1333"/>
    <x v="1336"/>
    <x v="1336"/>
  </r>
  <r>
    <n v="1000971177"/>
    <n v="1000971177"/>
    <n v="2001125376"/>
    <x v="25"/>
    <x v="0"/>
    <x v="1"/>
    <s v="Purchasers, Shopping Cart"/>
    <s v="Website Custom Audience"/>
    <x v="1"/>
    <x v="1"/>
    <s v="F"/>
    <s v="Conversion"/>
    <x v="1620"/>
    <x v="2049"/>
    <n v="53"/>
    <n v="5"/>
    <n v="3"/>
    <x v="175"/>
    <n v="373"/>
    <n v="197"/>
    <n v="141"/>
    <n v="122"/>
    <n v="105"/>
    <n v="16.466967583093968"/>
    <x v="2682"/>
    <n v="1.0874025441116127E-2"/>
    <x v="2681"/>
    <n v="1.5143396226415096"/>
    <x v="2634"/>
    <n v="5"/>
    <n v="615"/>
    <x v="1845"/>
    <x v="673"/>
    <n v="227"/>
    <x v="1334"/>
    <x v="1337"/>
    <x v="1334"/>
    <x v="1337"/>
    <x v="1337"/>
  </r>
  <r>
    <n v="1000804285"/>
    <n v="1000804285"/>
    <n v="2001125476"/>
    <x v="25"/>
    <x v="0"/>
    <x v="2"/>
    <s v="Product Page, Shopping Cart, Purchasers"/>
    <s v="Website Custom Audience"/>
    <x v="1"/>
    <x v="1"/>
    <s v="F"/>
    <s v="Conversion"/>
    <x v="2098"/>
    <x v="2050"/>
    <n v="51"/>
    <n v="6"/>
    <n v="3"/>
    <x v="866"/>
    <n v="840"/>
    <n v="359"/>
    <n v="232"/>
    <n v="205"/>
    <n v="182"/>
    <n v="13.803561982013754"/>
    <x v="2683"/>
    <n v="8.9931229060130485E-3"/>
    <x v="2682"/>
    <n v="1.5349019607843137"/>
    <x v="2635"/>
    <n v="4"/>
    <n v="632"/>
    <x v="1846"/>
    <x v="496"/>
    <n v="387"/>
    <x v="1335"/>
    <x v="1338"/>
    <x v="1335"/>
    <x v="1338"/>
    <x v="1338"/>
  </r>
  <r>
    <n v="1000840422"/>
    <n v="1000840422"/>
    <n v="2001125566"/>
    <x v="25"/>
    <x v="0"/>
    <x v="3"/>
    <s v="All Site Visitors"/>
    <s v="Lookalike"/>
    <x v="1"/>
    <x v="1"/>
    <s v="F"/>
    <s v="Conversion"/>
    <x v="2099"/>
    <x v="2051"/>
    <n v="30"/>
    <n v="5"/>
    <n v="2"/>
    <x v="834"/>
    <n v="381"/>
    <n v="224"/>
    <n v="138"/>
    <n v="112"/>
    <n v="103"/>
    <n v="12.200886262924667"/>
    <x v="2684"/>
    <n v="7.385524372230428E-3"/>
    <x v="2683"/>
    <n v="1.6520000000000001"/>
    <x v="2636"/>
    <n v="1"/>
    <n v="156"/>
    <x v="1847"/>
    <x v="380"/>
    <n v="215"/>
    <x v="1336"/>
    <x v="1339"/>
    <x v="1336"/>
    <x v="1339"/>
    <x v="1339"/>
  </r>
  <r>
    <n v="1000152176"/>
    <n v="1000152176"/>
    <n v="2001125572"/>
    <x v="25"/>
    <x v="0"/>
    <x v="4"/>
    <s v="All Site Visitors"/>
    <s v="Lookalike"/>
    <x v="1"/>
    <x v="1"/>
    <s v="F"/>
    <s v="Conversion"/>
    <x v="2100"/>
    <x v="1784"/>
    <n v="21"/>
    <n v="3"/>
    <n v="1"/>
    <x v="867"/>
    <n v="316"/>
    <n v="181"/>
    <n v="129"/>
    <n v="115"/>
    <n v="106"/>
    <n v="10.381340244353943"/>
    <x v="2685"/>
    <n v="7.7748981858570898E-3"/>
    <x v="2684"/>
    <n v="1.3352380952380951"/>
    <x v="2637"/>
    <n v="1"/>
    <n v="75"/>
    <x v="1848"/>
    <x v="94"/>
    <n v="221"/>
    <x v="1337"/>
    <x v="1340"/>
    <x v="1337"/>
    <x v="1340"/>
    <x v="1340"/>
  </r>
  <r>
    <n v="1000422646"/>
    <n v="1000422646"/>
    <n v="2001125632"/>
    <x v="25"/>
    <x v="0"/>
    <x v="5"/>
    <s v="All Site Visitors"/>
    <s v="Custom Audience"/>
    <x v="1"/>
    <x v="1"/>
    <s v="F"/>
    <s v="Conversion"/>
    <x v="2101"/>
    <x v="2052"/>
    <n v="23"/>
    <n v="3"/>
    <n v="2"/>
    <x v="626"/>
    <n v="241"/>
    <n v="96"/>
    <n v="68"/>
    <n v="56"/>
    <n v="52"/>
    <n v="10.277070063694268"/>
    <x v="2686"/>
    <n v="7.3248407643312103E-3"/>
    <x v="2685"/>
    <n v="1.4030434782608696"/>
    <x v="2638"/>
    <n v="1"/>
    <n v="199"/>
    <x v="1849"/>
    <x v="485"/>
    <n v="108"/>
    <x v="1338"/>
    <x v="1341"/>
    <x v="1338"/>
    <x v="1341"/>
    <x v="1341"/>
  </r>
  <r>
    <n v="1000847304"/>
    <n v="1000847304"/>
    <n v="2001125712"/>
    <x v="25"/>
    <x v="0"/>
    <x v="6"/>
    <s v="All Site Visitors"/>
    <s v="Custom Audience"/>
    <x v="1"/>
    <x v="1"/>
    <s v="F"/>
    <s v="Conversion"/>
    <x v="2102"/>
    <x v="2053"/>
    <n v="21"/>
    <n v="2"/>
    <n v="2"/>
    <x v="288"/>
    <n v="269"/>
    <n v="145"/>
    <n v="108"/>
    <n v="86"/>
    <n v="80"/>
    <n v="9.7285932721712527"/>
    <x v="2687"/>
    <n v="8.027522935779817E-3"/>
    <x v="2686"/>
    <n v="1.2119047619047618"/>
    <x v="2639"/>
    <n v="1"/>
    <n v="142"/>
    <x v="1850"/>
    <x v="80"/>
    <n v="166"/>
    <x v="1339"/>
    <x v="1342"/>
    <x v="1339"/>
    <x v="1342"/>
    <x v="1342"/>
  </r>
  <r>
    <n v="1000786302"/>
    <n v="1000786302"/>
    <n v="2001126554"/>
    <x v="25"/>
    <x v="0"/>
    <x v="7"/>
    <s v="All Site Visitors"/>
    <s v="Facebook Interest"/>
    <x v="1"/>
    <x v="1"/>
    <s v="F"/>
    <s v="Conversion"/>
    <x v="2103"/>
    <x v="2054"/>
    <n v="25"/>
    <n v="3"/>
    <n v="2"/>
    <x v="868"/>
    <n v="360"/>
    <n v="145"/>
    <n v="97"/>
    <n v="78"/>
    <n v="69"/>
    <n v="4.9065568577763701"/>
    <x v="2688"/>
    <n v="7.918910357934749E-3"/>
    <x v="2687"/>
    <n v="0.61960000000000004"/>
    <x v="2640"/>
    <n v="1"/>
    <n v="99"/>
    <x v="1851"/>
    <x v="176"/>
    <n v="147"/>
    <x v="1340"/>
    <x v="1343"/>
    <x v="1340"/>
    <x v="1343"/>
    <x v="1343"/>
  </r>
  <r>
    <n v="1000955195"/>
    <n v="1000955195"/>
    <n v="2001126764"/>
    <x v="25"/>
    <x v="0"/>
    <x v="7"/>
    <s v="All Site Visitors"/>
    <s v="Facebook Interest"/>
    <x v="1"/>
    <x v="1"/>
    <s v="F"/>
    <s v="Conversion"/>
    <x v="1188"/>
    <x v="884"/>
    <n v="14"/>
    <n v="2"/>
    <n v="1"/>
    <x v="209"/>
    <n v="178"/>
    <n v="90"/>
    <n v="61"/>
    <n v="47"/>
    <n v="40"/>
    <n v="6.4157549234135667"/>
    <x v="2689"/>
    <n v="6.12691466083151E-3"/>
    <x v="2688"/>
    <n v="1.0471428571428572"/>
    <x v="2641"/>
    <n v="1"/>
    <n v="99"/>
    <x v="1852"/>
    <x v="176"/>
    <n v="87"/>
    <x v="1341"/>
    <x v="1344"/>
    <x v="1341"/>
    <x v="1344"/>
    <x v="1344"/>
  </r>
  <r>
    <n v="1000289984"/>
    <n v="1000289984"/>
    <n v="2001126934"/>
    <x v="25"/>
    <x v="0"/>
    <x v="8"/>
    <s v="All Site Visitors"/>
    <s v="Facebook Interest"/>
    <x v="1"/>
    <x v="1"/>
    <s v="F"/>
    <s v="Conversion"/>
    <x v="2104"/>
    <x v="1963"/>
    <n v="16"/>
    <n v="3"/>
    <n v="1"/>
    <x v="7"/>
    <n v="335"/>
    <n v="135"/>
    <n v="89"/>
    <n v="72"/>
    <n v="65"/>
    <n v="5.9528487229862472"/>
    <x v="2690"/>
    <n v="5.2390307793058286E-3"/>
    <x v="2689"/>
    <n v="1.13625"/>
    <x v="2642"/>
    <n v="0"/>
    <n v="0"/>
    <x v="4"/>
    <x v="4"/>
    <n v="137"/>
    <x v="1342"/>
    <x v="1345"/>
    <x v="1342"/>
    <x v="1345"/>
    <x v="1345"/>
  </r>
  <r>
    <n v="1000521631"/>
    <n v="1000521631"/>
    <n v="2001127466"/>
    <x v="25"/>
    <x v="0"/>
    <x v="9"/>
    <s v="All Site Visitors"/>
    <s v="Facebook Interest"/>
    <x v="1"/>
    <x v="1"/>
    <s v="F"/>
    <s v="Conversion"/>
    <x v="975"/>
    <x v="2055"/>
    <n v="12"/>
    <n v="2"/>
    <n v="1"/>
    <x v="109"/>
    <n v="193"/>
    <n v="96"/>
    <n v="60"/>
    <n v="45"/>
    <n v="39"/>
    <n v="6.9745222929936306"/>
    <x v="2691"/>
    <n v="4.7770700636942673E-3"/>
    <x v="2690"/>
    <n v="1.46"/>
    <x v="2210"/>
    <n v="1"/>
    <n v="46"/>
    <x v="1853"/>
    <x v="17"/>
    <n v="84"/>
    <x v="1343"/>
    <x v="1346"/>
    <x v="1343"/>
    <x v="1346"/>
    <x v="1346"/>
  </r>
  <r>
    <n v="1000313342"/>
    <n v="1000313342"/>
    <n v="2001127790"/>
    <x v="25"/>
    <x v="0"/>
    <x v="0"/>
    <s v="Purchases"/>
    <s v="Website Custom Audience"/>
    <x v="0"/>
    <x v="0"/>
    <s v="M/F"/>
    <s v="Conversion"/>
    <x v="392"/>
    <x v="2056"/>
    <n v="18"/>
    <n v="1"/>
    <n v="1"/>
    <x v="0"/>
    <m/>
    <m/>
    <m/>
    <m/>
    <m/>
    <n v="20.968342644320295"/>
    <x v="2692"/>
    <n v="1.6759776536312849E-2"/>
    <x v="2691"/>
    <n v="1.2511111111111111"/>
    <x v="2643"/>
    <n v="1"/>
    <n v="125"/>
    <x v="1854"/>
    <x v="674"/>
    <s v=" "/>
    <x v="0"/>
    <x v="0"/>
    <x v="0"/>
    <x v="0"/>
    <x v="0"/>
  </r>
  <r>
    <n v="1000873153"/>
    <n v="1000873153"/>
    <n v="2001128086"/>
    <x v="25"/>
    <x v="0"/>
    <x v="1"/>
    <s v="Purchasers, Shopping Cart"/>
    <s v="Website Custom Audience"/>
    <x v="0"/>
    <x v="0"/>
    <s v="M/F"/>
    <s v="Conversion"/>
    <x v="2105"/>
    <x v="2057"/>
    <n v="23"/>
    <n v="2"/>
    <n v="1"/>
    <x v="0"/>
    <m/>
    <m/>
    <m/>
    <m/>
    <m/>
    <n v="17.253569000679811"/>
    <x v="2693"/>
    <n v="1.5635622025832768E-2"/>
    <x v="2692"/>
    <n v="1.1034782608695652"/>
    <x v="2644"/>
    <n v="1"/>
    <n v="10"/>
    <x v="1855"/>
    <x v="131"/>
    <s v=" "/>
    <x v="0"/>
    <x v="0"/>
    <x v="0"/>
    <x v="0"/>
    <x v="0"/>
  </r>
  <r>
    <n v="1000676540"/>
    <n v="1000676540"/>
    <n v="2001128432"/>
    <x v="25"/>
    <x v="0"/>
    <x v="2"/>
    <s v="Product Page, Shopping Cart, Purchasers"/>
    <s v="Website Custom Audience"/>
    <x v="0"/>
    <x v="0"/>
    <s v="M/F"/>
    <s v="Conversion"/>
    <x v="2106"/>
    <x v="2058"/>
    <n v="47"/>
    <n v="5"/>
    <n v="3"/>
    <x v="0"/>
    <m/>
    <m/>
    <m/>
    <m/>
    <m/>
    <n v="12.756129597197898"/>
    <x v="2694"/>
    <n v="1.0288966725043782E-2"/>
    <x v="2693"/>
    <n v="1.2397872340425533"/>
    <x v="2645"/>
    <n v="2"/>
    <n v="320"/>
    <x v="1856"/>
    <x v="503"/>
    <s v=" "/>
    <x v="0"/>
    <x v="0"/>
    <x v="0"/>
    <x v="0"/>
    <x v="0"/>
  </r>
  <r>
    <n v="1000370265"/>
    <n v="1000370265"/>
    <n v="2001129606"/>
    <x v="25"/>
    <x v="0"/>
    <x v="3"/>
    <s v="All Site Visitors"/>
    <s v="Lookalike"/>
    <x v="0"/>
    <x v="0"/>
    <s v="M/F"/>
    <s v="Conversion"/>
    <x v="2107"/>
    <x v="1136"/>
    <n v="24"/>
    <n v="3"/>
    <n v="1"/>
    <x v="0"/>
    <m/>
    <m/>
    <m/>
    <m/>
    <m/>
    <n v="11.280881793994679"/>
    <x v="2695"/>
    <n v="9.1220068415051314E-3"/>
    <x v="2694"/>
    <n v="1.2366666666666666"/>
    <x v="2646"/>
    <n v="1"/>
    <n v="38"/>
    <x v="1857"/>
    <x v="5"/>
    <s v=" "/>
    <x v="0"/>
    <x v="0"/>
    <x v="0"/>
    <x v="0"/>
    <x v="0"/>
  </r>
  <r>
    <n v="1000370738"/>
    <n v="1000370738"/>
    <n v="2001129758"/>
    <x v="25"/>
    <x v="0"/>
    <x v="4"/>
    <s v="All Site Visitors"/>
    <s v="Lookalike"/>
    <x v="0"/>
    <x v="0"/>
    <s v="M/F"/>
    <s v="Conversion"/>
    <x v="1654"/>
    <x v="2059"/>
    <n v="15"/>
    <n v="1"/>
    <n v="1"/>
    <x v="0"/>
    <m/>
    <m/>
    <m/>
    <m/>
    <m/>
    <n v="10.979541227526349"/>
    <x v="2696"/>
    <n v="9.299442033477991E-3"/>
    <x v="2695"/>
    <n v="1.1806666666666668"/>
    <x v="1934"/>
    <n v="1"/>
    <n v="79"/>
    <x v="1858"/>
    <x v="83"/>
    <s v=" "/>
    <x v="0"/>
    <x v="0"/>
    <x v="0"/>
    <x v="0"/>
    <x v="0"/>
  </r>
  <r>
    <n v="1000580360"/>
    <n v="1000580360"/>
    <n v="2001129822"/>
    <x v="25"/>
    <x v="0"/>
    <x v="5"/>
    <s v="All Site Visitors"/>
    <s v="Custom Audience"/>
    <x v="0"/>
    <x v="0"/>
    <s v="M/F"/>
    <s v="Conversion"/>
    <x v="719"/>
    <x v="1201"/>
    <n v="17"/>
    <n v="2"/>
    <n v="1"/>
    <x v="0"/>
    <m/>
    <m/>
    <m/>
    <m/>
    <m/>
    <n v="9.732094040459268"/>
    <x v="2697"/>
    <n v="9.2946965554948063E-3"/>
    <x v="2696"/>
    <n v="1.0470588235294118"/>
    <x v="2647"/>
    <n v="0"/>
    <n v="0"/>
    <x v="4"/>
    <x v="4"/>
    <s v=" "/>
    <x v="0"/>
    <x v="0"/>
    <x v="0"/>
    <x v="0"/>
    <x v="0"/>
  </r>
  <r>
    <n v="1000490586"/>
    <n v="1000490586"/>
    <n v="2001130932"/>
    <x v="25"/>
    <x v="0"/>
    <x v="6"/>
    <s v="All Site Visitors"/>
    <s v="Custom Audience"/>
    <x v="0"/>
    <x v="0"/>
    <s v="M/F"/>
    <s v="Conversion"/>
    <x v="1307"/>
    <x v="2060"/>
    <n v="12"/>
    <n v="1"/>
    <n v="0"/>
    <x v="0"/>
    <m/>
    <m/>
    <m/>
    <m/>
    <m/>
    <n v="10.83250743310208"/>
    <x v="2698"/>
    <n v="1.1892963330029732E-2"/>
    <x v="2697"/>
    <n v="0.91083333333333327"/>
    <x v="2648"/>
    <n v="0"/>
    <n v="0"/>
    <x v="4"/>
    <x v="4"/>
    <s v=" "/>
    <x v="0"/>
    <x v="0"/>
    <x v="0"/>
    <x v="0"/>
    <x v="0"/>
  </r>
  <r>
    <n v="1000520818"/>
    <n v="1000520818"/>
    <n v="2001131394"/>
    <x v="25"/>
    <x v="0"/>
    <x v="7"/>
    <s v="All Site Visitors"/>
    <s v="Facebook Interest"/>
    <x v="0"/>
    <x v="0"/>
    <s v="M/F"/>
    <s v="Conversion"/>
    <x v="2108"/>
    <x v="1790"/>
    <n v="13"/>
    <n v="1"/>
    <n v="1"/>
    <x v="0"/>
    <m/>
    <m/>
    <m/>
    <m/>
    <m/>
    <n v="5.7222609909281221"/>
    <x v="2699"/>
    <n v="9.0718771807397069E-3"/>
    <x v="2698"/>
    <n v="0.63076923076923075"/>
    <x v="2649"/>
    <n v="0"/>
    <n v="0"/>
    <x v="4"/>
    <x v="4"/>
    <s v=" "/>
    <x v="0"/>
    <x v="0"/>
    <x v="0"/>
    <x v="0"/>
    <x v="0"/>
  </r>
  <r>
    <n v="1000569530"/>
    <n v="1000569530"/>
    <n v="2001131482"/>
    <x v="25"/>
    <x v="0"/>
    <x v="7"/>
    <s v="All Site Visitors"/>
    <s v="Facebook Interest"/>
    <x v="0"/>
    <x v="0"/>
    <s v="M/F"/>
    <s v="Conversion"/>
    <x v="2109"/>
    <x v="546"/>
    <n v="12"/>
    <n v="1"/>
    <n v="1"/>
    <x v="0"/>
    <m/>
    <m/>
    <m/>
    <m/>
    <m/>
    <n v="5.1367989056087549"/>
    <x v="2700"/>
    <n v="8.2079343365253077E-3"/>
    <x v="2699"/>
    <n v="0.62583333333333335"/>
    <x v="2650"/>
    <n v="0"/>
    <n v="0"/>
    <x v="4"/>
    <x v="4"/>
    <s v=" "/>
    <x v="0"/>
    <x v="0"/>
    <x v="0"/>
    <x v="0"/>
    <x v="0"/>
  </r>
  <r>
    <n v="1000225742"/>
    <n v="1000225742"/>
    <n v="2001131650"/>
    <x v="25"/>
    <x v="0"/>
    <x v="8"/>
    <s v="All Site Visitors"/>
    <s v="Facebook Interest"/>
    <x v="0"/>
    <x v="0"/>
    <s v="M/F"/>
    <s v="Conversion"/>
    <x v="2110"/>
    <x v="2061"/>
    <n v="12"/>
    <n v="2"/>
    <n v="1"/>
    <x v="0"/>
    <m/>
    <m/>
    <m/>
    <m/>
    <m/>
    <n v="6.1678146524733872"/>
    <x v="2701"/>
    <n v="7.5140889167188479E-3"/>
    <x v="2700"/>
    <n v="0.8208333333333333"/>
    <x v="2651"/>
    <n v="0"/>
    <n v="0"/>
    <x v="4"/>
    <x v="4"/>
    <s v=" "/>
    <x v="0"/>
    <x v="0"/>
    <x v="0"/>
    <x v="0"/>
    <x v="0"/>
  </r>
  <r>
    <n v="1000529250"/>
    <n v="1000529250"/>
    <n v="2001131748"/>
    <x v="25"/>
    <x v="0"/>
    <x v="9"/>
    <s v="All Site Visitors"/>
    <s v="Facebook Interest"/>
    <x v="0"/>
    <x v="0"/>
    <s v="M/F"/>
    <s v="Conversion"/>
    <x v="1310"/>
    <x v="2062"/>
    <n v="7"/>
    <n v="1"/>
    <n v="1"/>
    <x v="0"/>
    <m/>
    <m/>
    <m/>
    <m/>
    <m/>
    <n v="7.0706190061028762"/>
    <x v="2702"/>
    <n v="6.1028770706190059E-3"/>
    <x v="2701"/>
    <n v="1.1585714285714286"/>
    <x v="2652"/>
    <n v="0"/>
    <n v="0"/>
    <x v="4"/>
    <x v="4"/>
    <s v=" "/>
    <x v="0"/>
    <x v="0"/>
    <x v="0"/>
    <x v="0"/>
    <x v="0"/>
  </r>
  <r>
    <n v="1000540572"/>
    <n v="1000540572"/>
    <n v="2001132184"/>
    <x v="25"/>
    <x v="0"/>
    <x v="0"/>
    <s v="Purchases"/>
    <s v="Website Custom Audience"/>
    <x v="1"/>
    <x v="0"/>
    <s v="M/F"/>
    <s v="Conversion"/>
    <x v="1670"/>
    <x v="224"/>
    <n v="11"/>
    <n v="1"/>
    <n v="0"/>
    <x v="0"/>
    <m/>
    <m/>
    <m/>
    <m/>
    <m/>
    <n v="19.343065693430656"/>
    <x v="2703"/>
    <n v="1.6058394160583942E-2"/>
    <x v="2702"/>
    <n v="1.2045454545454546"/>
    <x v="2653"/>
    <n v="1"/>
    <n v="152"/>
    <x v="1859"/>
    <x v="126"/>
    <s v=" "/>
    <x v="0"/>
    <x v="0"/>
    <x v="0"/>
    <x v="0"/>
    <x v="0"/>
  </r>
  <r>
    <n v="1000428834"/>
    <n v="1000428834"/>
    <n v="2001132296"/>
    <x v="25"/>
    <x v="0"/>
    <x v="1"/>
    <s v="Purchasers, Shopping Cart"/>
    <s v="Website Custom Audience"/>
    <x v="1"/>
    <x v="0"/>
    <s v="M/F"/>
    <s v="Conversion"/>
    <x v="520"/>
    <x v="2063"/>
    <n v="37"/>
    <n v="2"/>
    <n v="1"/>
    <x v="0"/>
    <m/>
    <m/>
    <m/>
    <m/>
    <m/>
    <n v="15.637735849056602"/>
    <x v="2704"/>
    <n v="1.3962264150943397E-2"/>
    <x v="2703"/>
    <n v="1.1199999999999999"/>
    <x v="571"/>
    <n v="2"/>
    <n v="270"/>
    <x v="1860"/>
    <x v="34"/>
    <s v=" "/>
    <x v="0"/>
    <x v="0"/>
    <x v="0"/>
    <x v="0"/>
    <x v="0"/>
  </r>
  <r>
    <n v="1000844835"/>
    <n v="1000844835"/>
    <n v="2001132310"/>
    <x v="25"/>
    <x v="0"/>
    <x v="2"/>
    <s v="Product Page, Shopping Cart, Purchasers"/>
    <s v="Website Custom Audience"/>
    <x v="1"/>
    <x v="0"/>
    <s v="M/F"/>
    <s v="Conversion"/>
    <x v="2111"/>
    <x v="2064"/>
    <n v="67"/>
    <n v="5"/>
    <n v="2"/>
    <x v="0"/>
    <m/>
    <m/>
    <m/>
    <m/>
    <m/>
    <n v="13.162734906037587"/>
    <x v="2705"/>
    <n v="1.3394642143142742E-2"/>
    <x v="2704"/>
    <n v="0.98268656716417913"/>
    <x v="2654"/>
    <n v="2"/>
    <n v="218"/>
    <x v="1861"/>
    <x v="675"/>
    <s v=" "/>
    <x v="0"/>
    <x v="0"/>
    <x v="0"/>
    <x v="0"/>
    <x v="0"/>
  </r>
  <r>
    <n v="1000612699"/>
    <n v="1000612699"/>
    <n v="2001133804"/>
    <x v="25"/>
    <x v="0"/>
    <x v="3"/>
    <s v="All Site Visitors"/>
    <s v="Lookalike"/>
    <x v="1"/>
    <x v="0"/>
    <s v="M/F"/>
    <s v="Conversion"/>
    <x v="2112"/>
    <x v="2065"/>
    <n v="26"/>
    <n v="3"/>
    <n v="1"/>
    <x v="0"/>
    <m/>
    <m/>
    <m/>
    <m/>
    <m/>
    <n v="11.361911987860395"/>
    <x v="2706"/>
    <n v="9.8634294385432468E-3"/>
    <x v="2705"/>
    <n v="1.1519230769230768"/>
    <x v="2655"/>
    <n v="1"/>
    <n v="199"/>
    <x v="1862"/>
    <x v="485"/>
    <s v=" "/>
    <x v="0"/>
    <x v="0"/>
    <x v="0"/>
    <x v="0"/>
    <x v="0"/>
  </r>
  <r>
    <n v="1000103528"/>
    <n v="1000103528"/>
    <n v="2001134074"/>
    <x v="25"/>
    <x v="0"/>
    <x v="4"/>
    <s v="All Site Visitors"/>
    <s v="Lookalike"/>
    <x v="1"/>
    <x v="0"/>
    <s v="M/F"/>
    <s v="Conversion"/>
    <x v="646"/>
    <x v="88"/>
    <n v="18"/>
    <n v="2"/>
    <n v="1"/>
    <x v="0"/>
    <m/>
    <m/>
    <m/>
    <m/>
    <m/>
    <n v="11.221556886227543"/>
    <x v="2707"/>
    <n v="1.0778443113772455E-2"/>
    <x v="2706"/>
    <n v="1.0411111111111111"/>
    <x v="715"/>
    <n v="0"/>
    <n v="0"/>
    <x v="4"/>
    <x v="4"/>
    <s v=" "/>
    <x v="0"/>
    <x v="0"/>
    <x v="0"/>
    <x v="0"/>
    <x v="0"/>
  </r>
  <r>
    <n v="1000756940"/>
    <n v="1000756940"/>
    <n v="2001134508"/>
    <x v="25"/>
    <x v="0"/>
    <x v="5"/>
    <s v="All Site Visitors"/>
    <s v="Custom Audience"/>
    <x v="1"/>
    <x v="0"/>
    <s v="M/F"/>
    <s v="Conversion"/>
    <x v="479"/>
    <x v="2066"/>
    <n v="13"/>
    <n v="1"/>
    <n v="1"/>
    <x v="0"/>
    <m/>
    <m/>
    <m/>
    <m/>
    <m/>
    <n v="11.410048622366288"/>
    <x v="2708"/>
    <n v="1.0534846029173419E-2"/>
    <x v="2707"/>
    <n v="1.083076923076923"/>
    <x v="2656"/>
    <n v="0"/>
    <n v="0"/>
    <x v="4"/>
    <x v="4"/>
    <s v=" "/>
    <x v="0"/>
    <x v="0"/>
    <x v="0"/>
    <x v="0"/>
    <x v="0"/>
  </r>
  <r>
    <n v="1000233751"/>
    <n v="1000233751"/>
    <n v="2001135050"/>
    <x v="25"/>
    <x v="0"/>
    <x v="6"/>
    <s v="All Site Visitors"/>
    <s v="Custom Audience"/>
    <x v="1"/>
    <x v="0"/>
    <s v="M/F"/>
    <s v="Conversion"/>
    <x v="760"/>
    <x v="494"/>
    <n v="14"/>
    <n v="1"/>
    <n v="1"/>
    <x v="0"/>
    <m/>
    <m/>
    <m/>
    <m/>
    <m/>
    <n v="11.19751166407465"/>
    <x v="2709"/>
    <n v="1.088646967340591E-2"/>
    <x v="2708"/>
    <n v="1.0285714285714287"/>
    <x v="2657"/>
    <n v="1"/>
    <n v="169"/>
    <x v="1863"/>
    <x v="121"/>
    <s v=" "/>
    <x v="0"/>
    <x v="0"/>
    <x v="0"/>
    <x v="0"/>
    <x v="0"/>
  </r>
  <r>
    <n v="1000484356"/>
    <n v="1000484356"/>
    <n v="2001135140"/>
    <x v="25"/>
    <x v="0"/>
    <x v="7"/>
    <s v="All Site Visitors"/>
    <s v="Facebook Interest"/>
    <x v="1"/>
    <x v="0"/>
    <s v="M/F"/>
    <s v="Conversion"/>
    <x v="2113"/>
    <x v="1365"/>
    <n v="14"/>
    <n v="1"/>
    <n v="1"/>
    <x v="0"/>
    <m/>
    <m/>
    <m/>
    <m/>
    <m/>
    <n v="5.0155957579538359"/>
    <x v="2710"/>
    <n v="8.7336244541484712E-3"/>
    <x v="2709"/>
    <n v="0.57428571428571418"/>
    <x v="2658"/>
    <n v="0"/>
    <n v="0"/>
    <x v="4"/>
    <x v="4"/>
    <s v=" "/>
    <x v="0"/>
    <x v="0"/>
    <x v="0"/>
    <x v="0"/>
    <x v="0"/>
  </r>
  <r>
    <n v="1000775926"/>
    <n v="1000775926"/>
    <n v="2001136248"/>
    <x v="25"/>
    <x v="0"/>
    <x v="7"/>
    <s v="All Site Visitors"/>
    <s v="Facebook Interest"/>
    <x v="1"/>
    <x v="0"/>
    <s v="M/F"/>
    <s v="Conversion"/>
    <x v="2114"/>
    <x v="2067"/>
    <n v="19"/>
    <n v="2"/>
    <n v="1"/>
    <x v="0"/>
    <m/>
    <m/>
    <m/>
    <m/>
    <m/>
    <n v="5.0402761795166864"/>
    <x v="2711"/>
    <n v="1.0932105868814729E-2"/>
    <x v="2710"/>
    <n v="0.46105263157894738"/>
    <x v="2659"/>
    <n v="0"/>
    <n v="0"/>
    <x v="4"/>
    <x v="4"/>
    <s v=" "/>
    <x v="0"/>
    <x v="0"/>
    <x v="0"/>
    <x v="0"/>
    <x v="0"/>
  </r>
  <r>
    <n v="1000984340"/>
    <n v="1000984340"/>
    <n v="2001136610"/>
    <x v="25"/>
    <x v="0"/>
    <x v="8"/>
    <s v="All Site Visitors"/>
    <s v="Facebook Interest"/>
    <x v="1"/>
    <x v="0"/>
    <s v="M/F"/>
    <s v="Conversion"/>
    <x v="2115"/>
    <x v="60"/>
    <n v="11"/>
    <n v="2"/>
    <n v="1"/>
    <x v="0"/>
    <m/>
    <m/>
    <m/>
    <m/>
    <m/>
    <n v="6.6229985443959238"/>
    <x v="2712"/>
    <n v="8.0058224163027658E-3"/>
    <x v="2711"/>
    <n v="0.82727272727272727"/>
    <x v="2660"/>
    <n v="0"/>
    <n v="0"/>
    <x v="4"/>
    <x v="4"/>
    <s v=" "/>
    <x v="0"/>
    <x v="0"/>
    <x v="0"/>
    <x v="0"/>
    <x v="0"/>
  </r>
  <r>
    <n v="1000462999"/>
    <n v="1000462999"/>
    <n v="2001136664"/>
    <x v="25"/>
    <x v="0"/>
    <x v="9"/>
    <s v="All Site Visitors"/>
    <s v="Facebook Interest"/>
    <x v="1"/>
    <x v="0"/>
    <s v="M/F"/>
    <s v="Conversion"/>
    <x v="1022"/>
    <x v="2068"/>
    <n v="5"/>
    <n v="1"/>
    <n v="1"/>
    <x v="0"/>
    <m/>
    <m/>
    <m/>
    <m/>
    <m/>
    <n v="8.1508739650413986"/>
    <x v="2713"/>
    <n v="4.5998160073597054E-3"/>
    <x v="2712"/>
    <n v="1.7719999999999998"/>
    <x v="2661"/>
    <n v="0"/>
    <n v="0"/>
    <x v="4"/>
    <x v="4"/>
    <s v=" "/>
    <x v="0"/>
    <x v="0"/>
    <x v="0"/>
    <x v="0"/>
    <x v="0"/>
  </r>
  <r>
    <n v="1000690872"/>
    <n v="1000690872"/>
    <n v="2001137208"/>
    <x v="25"/>
    <x v="0"/>
    <x v="0"/>
    <s v="Purchases"/>
    <s v="Website Custom Audience"/>
    <x v="0"/>
    <x v="1"/>
    <s v="M/F"/>
    <s v="Conversion"/>
    <x v="1603"/>
    <x v="2048"/>
    <n v="19"/>
    <n v="2"/>
    <n v="1"/>
    <x v="869"/>
    <n v="130"/>
    <n v="58"/>
    <n v="42"/>
    <n v="34"/>
    <n v="30"/>
    <n v="18.182356423919479"/>
    <x v="2714"/>
    <n v="1.1249259917110717E-2"/>
    <x v="2713"/>
    <n v="1.6163157894736842"/>
    <x v="2662"/>
    <n v="2"/>
    <n v="378"/>
    <x v="1864"/>
    <x v="14"/>
    <n v="64"/>
    <x v="1344"/>
    <x v="1347"/>
    <x v="1344"/>
    <x v="1347"/>
    <x v="1347"/>
  </r>
  <r>
    <n v="1000968477"/>
    <n v="1000968477"/>
    <n v="2001137554"/>
    <x v="25"/>
    <x v="0"/>
    <x v="1"/>
    <s v="Purchasers, Shopping Cart"/>
    <s v="Website Custom Audience"/>
    <x v="0"/>
    <x v="1"/>
    <s v="M/F"/>
    <s v="Conversion"/>
    <x v="2116"/>
    <x v="2069"/>
    <n v="28"/>
    <n v="2"/>
    <n v="1"/>
    <x v="462"/>
    <n v="230"/>
    <n v="107"/>
    <n v="85"/>
    <n v="75"/>
    <n v="71"/>
    <n v="14.027098231087693"/>
    <x v="2715"/>
    <n v="1.0538200978547234E-2"/>
    <x v="2714"/>
    <n v="1.3310714285714287"/>
    <x v="2663"/>
    <n v="2"/>
    <n v="328"/>
    <x v="1865"/>
    <x v="659"/>
    <n v="146"/>
    <x v="1345"/>
    <x v="1348"/>
    <x v="1345"/>
    <x v="1348"/>
    <x v="1348"/>
  </r>
  <r>
    <n v="1000526144"/>
    <n v="1000526144"/>
    <n v="2001137876"/>
    <x v="25"/>
    <x v="0"/>
    <x v="2"/>
    <s v="Product Page, Shopping Cart, Purchasers"/>
    <s v="Website Custom Audience"/>
    <x v="0"/>
    <x v="1"/>
    <s v="M/F"/>
    <s v="Conversion"/>
    <x v="2117"/>
    <x v="2070"/>
    <n v="57"/>
    <n v="8"/>
    <n v="3"/>
    <x v="870"/>
    <n v="729"/>
    <n v="404"/>
    <n v="264"/>
    <n v="229"/>
    <n v="211"/>
    <n v="12.862773722627736"/>
    <x v="2716"/>
    <n v="8.3211678832116782E-3"/>
    <x v="2715"/>
    <n v="1.5457894736842106"/>
    <x v="2664"/>
    <n v="3"/>
    <n v="525"/>
    <x v="1866"/>
    <x v="676"/>
    <n v="440"/>
    <x v="1346"/>
    <x v="1349"/>
    <x v="1346"/>
    <x v="1349"/>
    <x v="1349"/>
  </r>
  <r>
    <n v="1000595222"/>
    <n v="1000595222"/>
    <n v="2001138106"/>
    <x v="25"/>
    <x v="0"/>
    <x v="3"/>
    <s v="All Site Visitors"/>
    <s v="Lookalike"/>
    <x v="0"/>
    <x v="1"/>
    <s v="M/F"/>
    <s v="Conversion"/>
    <x v="2118"/>
    <x v="1652"/>
    <n v="35"/>
    <n v="5"/>
    <n v="3"/>
    <x v="871"/>
    <n v="569"/>
    <n v="327"/>
    <n v="229"/>
    <n v="193"/>
    <n v="165"/>
    <n v="11.16741375950107"/>
    <x v="2717"/>
    <n v="6.8212824010914054E-3"/>
    <x v="2716"/>
    <n v="1.637142857142857"/>
    <x v="2665"/>
    <n v="1"/>
    <n v="72"/>
    <x v="1867"/>
    <x v="125"/>
    <n v="358"/>
    <x v="1347"/>
    <x v="1350"/>
    <x v="1347"/>
    <x v="1350"/>
    <x v="1350"/>
  </r>
  <r>
    <n v="1000666946"/>
    <n v="1000666946"/>
    <n v="2001138158"/>
    <x v="25"/>
    <x v="0"/>
    <x v="4"/>
    <s v="All Site Visitors"/>
    <s v="Lookalike"/>
    <x v="0"/>
    <x v="1"/>
    <s v="M/F"/>
    <s v="Conversion"/>
    <x v="2119"/>
    <x v="2071"/>
    <n v="14"/>
    <n v="2"/>
    <n v="1"/>
    <x v="44"/>
    <n v="186"/>
    <n v="111"/>
    <n v="75"/>
    <n v="67"/>
    <n v="61"/>
    <n v="9.0163170163170161"/>
    <x v="2718"/>
    <n v="6.5268065268065268E-3"/>
    <x v="2717"/>
    <n v="1.3814285714285715"/>
    <x v="2666"/>
    <n v="1"/>
    <n v="133"/>
    <x v="1868"/>
    <x v="308"/>
    <n v="128"/>
    <x v="1348"/>
    <x v="1351"/>
    <x v="1348"/>
    <x v="1351"/>
    <x v="1351"/>
  </r>
  <r>
    <n v="1000987199"/>
    <n v="1000987199"/>
    <n v="2001138422"/>
    <x v="25"/>
    <x v="0"/>
    <x v="5"/>
    <s v="All Site Visitors"/>
    <s v="Custom Audience"/>
    <x v="0"/>
    <x v="1"/>
    <s v="M/F"/>
    <s v="Conversion"/>
    <x v="2120"/>
    <x v="1533"/>
    <n v="18"/>
    <n v="2"/>
    <n v="1"/>
    <x v="872"/>
    <n v="387"/>
    <n v="224"/>
    <n v="139"/>
    <n v="102"/>
    <n v="91"/>
    <n v="9.3955845095910249"/>
    <x v="2719"/>
    <n v="6.5146579804560263E-3"/>
    <x v="2718"/>
    <n v="1.4422222222222223"/>
    <x v="2667"/>
    <n v="1"/>
    <n v="28"/>
    <x v="1869"/>
    <x v="677"/>
    <n v="193"/>
    <x v="1349"/>
    <x v="1352"/>
    <x v="1349"/>
    <x v="1352"/>
    <x v="1352"/>
  </r>
  <r>
    <n v="1000213439"/>
    <n v="1000213439"/>
    <n v="2001138572"/>
    <x v="25"/>
    <x v="0"/>
    <x v="6"/>
    <s v="All Site Visitors"/>
    <s v="Custom Audience"/>
    <x v="0"/>
    <x v="1"/>
    <s v="M/F"/>
    <s v="Conversion"/>
    <x v="1865"/>
    <x v="1743"/>
    <n v="13"/>
    <n v="2"/>
    <n v="1"/>
    <x v="267"/>
    <n v="170"/>
    <n v="74"/>
    <n v="57"/>
    <n v="42"/>
    <n v="39"/>
    <n v="9.2440743113388848"/>
    <x v="2720"/>
    <n v="8.3279948750800761E-3"/>
    <x v="2719"/>
    <n v="1.1099999999999999"/>
    <x v="2668"/>
    <n v="0"/>
    <n v="0"/>
    <x v="4"/>
    <x v="4"/>
    <n v="81"/>
    <x v="1350"/>
    <x v="1353"/>
    <x v="1350"/>
    <x v="1353"/>
    <x v="1353"/>
  </r>
  <r>
    <n v="1000861232"/>
    <n v="1000861232"/>
    <n v="2001139060"/>
    <x v="25"/>
    <x v="0"/>
    <x v="7"/>
    <s v="All Site Visitors"/>
    <s v="Facebook Interest"/>
    <x v="0"/>
    <x v="1"/>
    <s v="M/F"/>
    <s v="Conversion"/>
    <x v="114"/>
    <x v="1639"/>
    <n v="15"/>
    <n v="3"/>
    <n v="2"/>
    <x v="8"/>
    <n v="376"/>
    <n v="178"/>
    <n v="125"/>
    <n v="111"/>
    <n v="99"/>
    <n v="5.887096774193548"/>
    <x v="2721"/>
    <n v="5.7603686635944703E-3"/>
    <x v="2720"/>
    <n v="1.022"/>
    <x v="2669"/>
    <n v="0"/>
    <n v="0"/>
    <x v="4"/>
    <x v="4"/>
    <n v="210"/>
    <x v="1351"/>
    <x v="1354"/>
    <x v="1351"/>
    <x v="1354"/>
    <x v="1354"/>
  </r>
  <r>
    <n v="1000123176"/>
    <n v="1000123176"/>
    <n v="2001139350"/>
    <x v="25"/>
    <x v="0"/>
    <x v="7"/>
    <s v="All Site Visitors"/>
    <s v="Facebook Interest"/>
    <x v="0"/>
    <x v="1"/>
    <s v="M/F"/>
    <s v="Conversion"/>
    <x v="9"/>
    <x v="409"/>
    <n v="12"/>
    <n v="2"/>
    <n v="1"/>
    <x v="72"/>
    <n v="345"/>
    <n v="150"/>
    <n v="106"/>
    <n v="80"/>
    <n v="76"/>
    <n v="5.6151898734177212"/>
    <x v="2722"/>
    <n v="6.0759493670886075E-3"/>
    <x v="2721"/>
    <n v="0.92416666666666669"/>
    <x v="2670"/>
    <n v="0"/>
    <n v="0"/>
    <x v="4"/>
    <x v="4"/>
    <n v="156"/>
    <x v="1352"/>
    <x v="1355"/>
    <x v="1352"/>
    <x v="1355"/>
    <x v="1355"/>
  </r>
  <r>
    <n v="1000129334"/>
    <n v="1000129334"/>
    <n v="2001139754"/>
    <x v="25"/>
    <x v="0"/>
    <x v="8"/>
    <s v="All Site Visitors"/>
    <s v="Facebook Interest"/>
    <x v="0"/>
    <x v="1"/>
    <s v="M/F"/>
    <s v="Conversion"/>
    <x v="1646"/>
    <x v="1378"/>
    <n v="8"/>
    <n v="2"/>
    <n v="1"/>
    <x v="873"/>
    <n v="249"/>
    <n v="139"/>
    <n v="86"/>
    <n v="63"/>
    <n v="55"/>
    <n v="6.9022741241548866"/>
    <x v="2723"/>
    <n v="4.9170251997541483E-3"/>
    <x v="2722"/>
    <n v="1.4037500000000001"/>
    <x v="2671"/>
    <n v="0"/>
    <n v="0"/>
    <x v="4"/>
    <x v="4"/>
    <n v="118"/>
    <x v="1353"/>
    <x v="1356"/>
    <x v="1353"/>
    <x v="1356"/>
    <x v="1356"/>
  </r>
  <r>
    <n v="1000121660"/>
    <n v="1000121660"/>
    <n v="2001139964"/>
    <x v="25"/>
    <x v="0"/>
    <x v="9"/>
    <s v="All Site Visitors"/>
    <s v="Facebook Interest"/>
    <x v="0"/>
    <x v="1"/>
    <s v="M/F"/>
    <s v="Conversion"/>
    <x v="597"/>
    <x v="1551"/>
    <n v="5"/>
    <n v="2"/>
    <n v="1"/>
    <x v="189"/>
    <n v="204"/>
    <n v="120"/>
    <n v="73"/>
    <n v="57"/>
    <n v="49"/>
    <n v="7.2359686179843097"/>
    <x v="2724"/>
    <n v="3.0175015087507543E-3"/>
    <x v="2723"/>
    <n v="2.3980000000000001"/>
    <x v="2672"/>
    <n v="0"/>
    <n v="0"/>
    <x v="4"/>
    <x v="4"/>
    <n v="106"/>
    <x v="1354"/>
    <x v="1357"/>
    <x v="1354"/>
    <x v="1357"/>
    <x v="1357"/>
  </r>
  <r>
    <n v="1000473701"/>
    <n v="1000473701"/>
    <n v="2001140116"/>
    <x v="25"/>
    <x v="0"/>
    <x v="0"/>
    <s v="Purchases"/>
    <s v="Website Custom Audience"/>
    <x v="1"/>
    <x v="1"/>
    <s v="M/F"/>
    <s v="Conversion"/>
    <x v="2121"/>
    <x v="455"/>
    <n v="17"/>
    <n v="1"/>
    <n v="1"/>
    <x v="103"/>
    <n v="101"/>
    <n v="55"/>
    <n v="42"/>
    <n v="36"/>
    <n v="33"/>
    <n v="18.685968819599111"/>
    <x v="2725"/>
    <n v="1.2620638455827766E-2"/>
    <x v="2724"/>
    <n v="1.4805882352941178"/>
    <x v="2673"/>
    <n v="2"/>
    <n v="192"/>
    <x v="1870"/>
    <x v="32"/>
    <n v="69"/>
    <x v="1355"/>
    <x v="1358"/>
    <x v="1355"/>
    <x v="1358"/>
    <x v="1358"/>
  </r>
  <r>
    <n v="1000951267"/>
    <n v="1000951267"/>
    <n v="2001140222"/>
    <x v="25"/>
    <x v="0"/>
    <x v="1"/>
    <s v="Purchasers, Shopping Cart"/>
    <s v="Website Custom Audience"/>
    <x v="1"/>
    <x v="1"/>
    <s v="M/F"/>
    <s v="Conversion"/>
    <x v="2122"/>
    <x v="2072"/>
    <n v="32"/>
    <n v="3"/>
    <n v="2"/>
    <x v="76"/>
    <n v="285"/>
    <n v="147"/>
    <n v="96"/>
    <n v="75"/>
    <n v="69"/>
    <n v="15.522130013831259"/>
    <x v="2726"/>
    <n v="1.1065006915629323E-2"/>
    <x v="2725"/>
    <n v="1.4028125"/>
    <x v="2674"/>
    <n v="2"/>
    <n v="398"/>
    <x v="1871"/>
    <x v="678"/>
    <n v="144"/>
    <x v="1356"/>
    <x v="1359"/>
    <x v="1356"/>
    <x v="1359"/>
    <x v="1359"/>
  </r>
  <r>
    <n v="1000886170"/>
    <n v="1000886170"/>
    <n v="2001140458"/>
    <x v="25"/>
    <x v="0"/>
    <x v="2"/>
    <s v="Product Page, Shopping Cart, Purchasers"/>
    <s v="Website Custom Audience"/>
    <x v="1"/>
    <x v="1"/>
    <s v="M/F"/>
    <s v="Conversion"/>
    <x v="2123"/>
    <x v="1485"/>
    <n v="48"/>
    <n v="6"/>
    <n v="3"/>
    <x v="874"/>
    <n v="375"/>
    <n v="165"/>
    <n v="120"/>
    <n v="97"/>
    <n v="84"/>
    <n v="12.896078431372549"/>
    <x v="2727"/>
    <n v="9.4117647058823521E-3"/>
    <x v="2726"/>
    <n v="1.3702083333333333"/>
    <x v="2675"/>
    <n v="2"/>
    <n v="308"/>
    <x v="1872"/>
    <x v="200"/>
    <n v="181"/>
    <x v="1357"/>
    <x v="1360"/>
    <x v="1357"/>
    <x v="1360"/>
    <x v="1360"/>
  </r>
  <r>
    <n v="1000399119"/>
    <n v="1000399119"/>
    <n v="2001140546"/>
    <x v="25"/>
    <x v="0"/>
    <x v="3"/>
    <s v="All Site Visitors"/>
    <s v="Lookalike"/>
    <x v="1"/>
    <x v="1"/>
    <s v="M/F"/>
    <s v="Conversion"/>
    <x v="2124"/>
    <x v="2073"/>
    <n v="36"/>
    <n v="5"/>
    <n v="2"/>
    <x v="261"/>
    <n v="596"/>
    <n v="318"/>
    <n v="196"/>
    <n v="166"/>
    <n v="146"/>
    <n v="10.141921397379914"/>
    <x v="2728"/>
    <n v="7.8602620087336247E-3"/>
    <x v="2727"/>
    <n v="1.2902777777777779"/>
    <x v="2676"/>
    <n v="2"/>
    <n v="304"/>
    <x v="1873"/>
    <x v="24"/>
    <n v="312"/>
    <x v="1358"/>
    <x v="1361"/>
    <x v="1358"/>
    <x v="1361"/>
    <x v="1361"/>
  </r>
  <r>
    <n v="1000113262"/>
    <n v="1000113262"/>
    <n v="2001141246"/>
    <x v="25"/>
    <x v="0"/>
    <x v="4"/>
    <s v="All Site Visitors"/>
    <s v="Lookalike"/>
    <x v="1"/>
    <x v="1"/>
    <s v="M/F"/>
    <s v="Conversion"/>
    <x v="1735"/>
    <x v="1307"/>
    <n v="15"/>
    <n v="2"/>
    <n v="1"/>
    <x v="280"/>
    <n v="235"/>
    <n v="106"/>
    <n v="64"/>
    <n v="55"/>
    <n v="50"/>
    <n v="9.4816305988928029"/>
    <x v="2729"/>
    <n v="7.5490689481630601E-3"/>
    <x v="2728"/>
    <n v="1.256"/>
    <x v="2677"/>
    <n v="1"/>
    <n v="174"/>
    <x v="1874"/>
    <x v="48"/>
    <n v="105"/>
    <x v="1359"/>
    <x v="1362"/>
    <x v="1359"/>
    <x v="1362"/>
    <x v="1362"/>
  </r>
  <r>
    <n v="1000266298"/>
    <n v="1000266298"/>
    <n v="2001141346"/>
    <x v="25"/>
    <x v="0"/>
    <x v="5"/>
    <s v="All Site Visitors"/>
    <s v="Custom Audience"/>
    <x v="1"/>
    <x v="1"/>
    <s v="M/F"/>
    <s v="Conversion"/>
    <x v="1518"/>
    <x v="452"/>
    <n v="19"/>
    <n v="3"/>
    <n v="1"/>
    <x v="267"/>
    <n v="209"/>
    <n v="114"/>
    <n v="82"/>
    <n v="71"/>
    <n v="65"/>
    <n v="10.333730631704411"/>
    <x v="2730"/>
    <n v="7.548669050456893E-3"/>
    <x v="2729"/>
    <n v="1.3689473684210527"/>
    <x v="1746"/>
    <n v="1"/>
    <n v="57"/>
    <x v="1875"/>
    <x v="136"/>
    <n v="136"/>
    <x v="1360"/>
    <x v="1363"/>
    <x v="1360"/>
    <x v="1363"/>
    <x v="1363"/>
  </r>
  <r>
    <n v="1000426200"/>
    <n v="1000426200"/>
    <n v="2001141398"/>
    <x v="25"/>
    <x v="0"/>
    <x v="6"/>
    <s v="All Site Visitors"/>
    <s v="Custom Audience"/>
    <x v="1"/>
    <x v="1"/>
    <s v="M/F"/>
    <s v="Conversion"/>
    <x v="2125"/>
    <x v="758"/>
    <n v="20"/>
    <n v="2"/>
    <n v="1"/>
    <x v="634"/>
    <n v="251"/>
    <n v="124"/>
    <n v="81"/>
    <n v="64"/>
    <n v="56"/>
    <n v="8.9543568464730292"/>
    <x v="2731"/>
    <n v="8.2987551867219917E-3"/>
    <x v="2730"/>
    <n v="1.079"/>
    <x v="2678"/>
    <n v="1"/>
    <n v="145"/>
    <x v="1876"/>
    <x v="604"/>
    <n v="120"/>
    <x v="1361"/>
    <x v="1364"/>
    <x v="1361"/>
    <x v="1364"/>
    <x v="1364"/>
  </r>
  <r>
    <n v="1000759201"/>
    <n v="1000759201"/>
    <n v="2001141574"/>
    <x v="25"/>
    <x v="0"/>
    <x v="7"/>
    <s v="All Site Visitors"/>
    <s v="Facebook Interest"/>
    <x v="1"/>
    <x v="1"/>
    <s v="M/F"/>
    <s v="Conversion"/>
    <x v="205"/>
    <x v="1479"/>
    <n v="21"/>
    <n v="3"/>
    <n v="2"/>
    <x v="335"/>
    <n v="251"/>
    <n v="132"/>
    <n v="98"/>
    <n v="79"/>
    <n v="69"/>
    <n v="5.7249626307922279"/>
    <x v="2732"/>
    <n v="7.8475336322869956E-3"/>
    <x v="2731"/>
    <n v="0.72952380952380957"/>
    <x v="2679"/>
    <n v="0"/>
    <n v="0"/>
    <x v="4"/>
    <x v="4"/>
    <n v="148"/>
    <x v="1362"/>
    <x v="1365"/>
    <x v="1362"/>
    <x v="1365"/>
    <x v="1365"/>
  </r>
  <r>
    <n v="1000914371"/>
    <n v="1000914371"/>
    <n v="2001141636"/>
    <x v="25"/>
    <x v="0"/>
    <x v="7"/>
    <s v="All Site Visitors"/>
    <s v="Facebook Interest"/>
    <x v="1"/>
    <x v="1"/>
    <s v="M/F"/>
    <s v="Conversion"/>
    <x v="286"/>
    <x v="37"/>
    <n v="18"/>
    <n v="3"/>
    <n v="1"/>
    <x v="693"/>
    <n v="260"/>
    <n v="153"/>
    <n v="99"/>
    <n v="77"/>
    <n v="66"/>
    <n v="5.4435326299335678"/>
    <x v="2733"/>
    <n v="7.0339976553341153E-3"/>
    <x v="2732"/>
    <n v="0.77388888888888885"/>
    <x v="2680"/>
    <n v="0"/>
    <n v="0"/>
    <x v="4"/>
    <x v="4"/>
    <n v="143"/>
    <x v="1363"/>
    <x v="1366"/>
    <x v="1363"/>
    <x v="1366"/>
    <x v="1366"/>
  </r>
  <r>
    <n v="1000530288"/>
    <n v="1000530288"/>
    <n v="2001141638"/>
    <x v="25"/>
    <x v="0"/>
    <x v="8"/>
    <s v="All Site Visitors"/>
    <s v="Facebook Interest"/>
    <x v="1"/>
    <x v="1"/>
    <s v="M/F"/>
    <s v="Conversion"/>
    <x v="206"/>
    <x v="2074"/>
    <n v="15"/>
    <n v="2"/>
    <n v="1"/>
    <x v="875"/>
    <n v="336"/>
    <n v="144"/>
    <n v="88"/>
    <n v="78"/>
    <n v="70"/>
    <n v="6.3078703703703711"/>
    <x v="2734"/>
    <n v="5.7870370370370367E-3"/>
    <x v="2733"/>
    <n v="1.0900000000000001"/>
    <x v="2681"/>
    <n v="1"/>
    <n v="121"/>
    <x v="1877"/>
    <x v="206"/>
    <n v="148"/>
    <x v="1364"/>
    <x v="1367"/>
    <x v="1364"/>
    <x v="1367"/>
    <x v="1367"/>
  </r>
  <r>
    <n v="1000993821"/>
    <n v="1000993821"/>
    <n v="2001141834"/>
    <x v="25"/>
    <x v="0"/>
    <x v="9"/>
    <s v="All Site Visitors"/>
    <s v="Facebook Interest"/>
    <x v="1"/>
    <x v="1"/>
    <s v="M/F"/>
    <s v="Conversion"/>
    <x v="346"/>
    <x v="1037"/>
    <n v="6"/>
    <n v="2"/>
    <n v="1"/>
    <x v="566"/>
    <n v="151"/>
    <n v="90"/>
    <n v="69"/>
    <n v="50"/>
    <n v="43"/>
    <n v="6.6084507042253522"/>
    <x v="2735"/>
    <n v="3.3802816901408453E-3"/>
    <x v="2734"/>
    <n v="1.9550000000000001"/>
    <x v="2682"/>
    <n v="0"/>
    <n v="0"/>
    <x v="4"/>
    <x v="4"/>
    <n v="93"/>
    <x v="1365"/>
    <x v="1368"/>
    <x v="1365"/>
    <x v="1368"/>
    <x v="1368"/>
  </r>
  <r>
    <n v="1000620098"/>
    <n v="1000620098"/>
    <n v="2001141876"/>
    <x v="26"/>
    <x v="0"/>
    <x v="0"/>
    <s v="Purchases"/>
    <s v="Website Custom Audience"/>
    <x v="0"/>
    <x v="0"/>
    <s v="F"/>
    <s v="Conversion"/>
    <x v="2126"/>
    <x v="2075"/>
    <n v="15"/>
    <n v="1"/>
    <n v="0"/>
    <x v="0"/>
    <m/>
    <m/>
    <m/>
    <m/>
    <m/>
    <n v="22.202380952380949"/>
    <x v="2736"/>
    <n v="1.7857142857142856E-2"/>
    <x v="2735"/>
    <n v="1.2433333333333332"/>
    <x v="2683"/>
    <n v="1"/>
    <n v="157"/>
    <x v="1878"/>
    <x v="463"/>
    <s v=" "/>
    <x v="0"/>
    <x v="0"/>
    <x v="0"/>
    <x v="0"/>
    <x v="0"/>
  </r>
  <r>
    <n v="1000290417"/>
    <n v="1000290417"/>
    <n v="2001142280"/>
    <x v="26"/>
    <x v="0"/>
    <x v="1"/>
    <s v="Purchasers, Shopping Cart"/>
    <s v="Website Custom Audience"/>
    <x v="0"/>
    <x v="0"/>
    <s v="F"/>
    <s v="Conversion"/>
    <x v="2127"/>
    <x v="1688"/>
    <n v="26"/>
    <n v="2"/>
    <n v="1"/>
    <x v="0"/>
    <m/>
    <m/>
    <m/>
    <m/>
    <m/>
    <n v="17.137117026619787"/>
    <x v="2737"/>
    <n v="1.3058764439979909E-2"/>
    <x v="2736"/>
    <n v="1.3123076923076922"/>
    <x v="2684"/>
    <n v="1"/>
    <n v="139"/>
    <x v="1879"/>
    <x v="65"/>
    <s v=" "/>
    <x v="0"/>
    <x v="0"/>
    <x v="0"/>
    <x v="0"/>
    <x v="0"/>
  </r>
  <r>
    <n v="1000367047"/>
    <n v="1000367047"/>
    <n v="2001142326"/>
    <x v="26"/>
    <x v="0"/>
    <x v="2"/>
    <s v="Product Page, Shopping Cart, Purchasers"/>
    <s v="Website Custom Audience"/>
    <x v="0"/>
    <x v="0"/>
    <s v="F"/>
    <s v="Conversion"/>
    <x v="1963"/>
    <x v="2076"/>
    <n v="42"/>
    <n v="3"/>
    <n v="2"/>
    <x v="0"/>
    <m/>
    <m/>
    <m/>
    <m/>
    <m/>
    <n v="13.318915801614763"/>
    <x v="2738"/>
    <n v="1.2110726643598616E-2"/>
    <x v="2737"/>
    <n v="1.0997619047619047"/>
    <x v="2685"/>
    <n v="2"/>
    <n v="338"/>
    <x v="1880"/>
    <x v="571"/>
    <s v=" "/>
    <x v="0"/>
    <x v="0"/>
    <x v="0"/>
    <x v="0"/>
    <x v="0"/>
  </r>
  <r>
    <n v="1000146968"/>
    <n v="1000146968"/>
    <n v="2001142718"/>
    <x v="26"/>
    <x v="0"/>
    <x v="3"/>
    <s v="All Site Visitors"/>
    <s v="Lookalike"/>
    <x v="0"/>
    <x v="0"/>
    <s v="F"/>
    <s v="Conversion"/>
    <x v="1424"/>
    <x v="2077"/>
    <n v="35"/>
    <n v="3"/>
    <n v="2"/>
    <x v="0"/>
    <m/>
    <m/>
    <m/>
    <m/>
    <m/>
    <n v="11.642953020134227"/>
    <x v="2739"/>
    <n v="9.3959731543624154E-3"/>
    <x v="2738"/>
    <n v="1.2391428571428571"/>
    <x v="2686"/>
    <n v="1"/>
    <n v="23"/>
    <x v="1881"/>
    <x v="369"/>
    <s v=" "/>
    <x v="0"/>
    <x v="0"/>
    <x v="0"/>
    <x v="0"/>
    <x v="0"/>
  </r>
  <r>
    <n v="1000534509"/>
    <n v="1000534509"/>
    <n v="2001142798"/>
    <x v="26"/>
    <x v="0"/>
    <x v="4"/>
    <s v="All Site Visitors"/>
    <s v="Lookalike"/>
    <x v="0"/>
    <x v="0"/>
    <s v="F"/>
    <s v="Conversion"/>
    <x v="2128"/>
    <x v="21"/>
    <n v="14"/>
    <n v="1"/>
    <n v="1"/>
    <x v="0"/>
    <m/>
    <m/>
    <m/>
    <m/>
    <m/>
    <n v="12.31732776617954"/>
    <x v="2740"/>
    <n v="9.7425191370911629E-3"/>
    <x v="2739"/>
    <n v="1.2642857142857142"/>
    <x v="2687"/>
    <n v="0"/>
    <n v="0"/>
    <x v="4"/>
    <x v="4"/>
    <s v=" "/>
    <x v="0"/>
    <x v="0"/>
    <x v="0"/>
    <x v="0"/>
    <x v="0"/>
  </r>
  <r>
    <n v="1000322567"/>
    <n v="1000322567"/>
    <n v="2001142996"/>
    <x v="26"/>
    <x v="0"/>
    <x v="5"/>
    <s v="All Site Visitors"/>
    <s v="Custom Audience"/>
    <x v="0"/>
    <x v="0"/>
    <s v="F"/>
    <s v="Conversion"/>
    <x v="1341"/>
    <x v="2078"/>
    <n v="14"/>
    <n v="1"/>
    <n v="1"/>
    <x v="0"/>
    <m/>
    <m/>
    <m/>
    <m/>
    <m/>
    <n v="12.540822991508819"/>
    <x v="2741"/>
    <n v="9.1443500979751791E-3"/>
    <x v="2740"/>
    <n v="1.3714285714285714"/>
    <x v="2688"/>
    <n v="0"/>
    <n v="0"/>
    <x v="4"/>
    <x v="4"/>
    <s v=" "/>
    <x v="0"/>
    <x v="0"/>
    <x v="0"/>
    <x v="0"/>
    <x v="0"/>
  </r>
  <r>
    <n v="1000332563"/>
    <n v="1000332563"/>
    <n v="2001143426"/>
    <x v="26"/>
    <x v="0"/>
    <x v="6"/>
    <s v="All Site Visitors"/>
    <s v="Custom Audience"/>
    <x v="0"/>
    <x v="0"/>
    <s v="F"/>
    <s v="Conversion"/>
    <x v="1557"/>
    <x v="1368"/>
    <n v="12"/>
    <n v="1"/>
    <n v="0"/>
    <x v="0"/>
    <m/>
    <m/>
    <m/>
    <m/>
    <m/>
    <n v="11.700879765395895"/>
    <x v="2742"/>
    <n v="1.1730205278592375E-2"/>
    <x v="2741"/>
    <n v="0.99750000000000005"/>
    <x v="2689"/>
    <n v="1"/>
    <n v="63"/>
    <x v="1503"/>
    <x v="251"/>
    <s v=" "/>
    <x v="0"/>
    <x v="0"/>
    <x v="0"/>
    <x v="0"/>
    <x v="0"/>
  </r>
  <r>
    <n v="1000138162"/>
    <n v="1000138162"/>
    <n v="2001143790"/>
    <x v="26"/>
    <x v="0"/>
    <x v="7"/>
    <s v="All Site Visitors"/>
    <s v="Facebook Interest"/>
    <x v="0"/>
    <x v="0"/>
    <s v="F"/>
    <s v="Conversion"/>
    <x v="1375"/>
    <x v="177"/>
    <n v="13"/>
    <n v="1"/>
    <n v="1"/>
    <x v="0"/>
    <m/>
    <m/>
    <m/>
    <m/>
    <m/>
    <n v="6.8263473053892207"/>
    <x v="2743"/>
    <n v="9.730538922155689E-3"/>
    <x v="2742"/>
    <n v="0.70153846153846144"/>
    <x v="2690"/>
    <n v="0"/>
    <n v="0"/>
    <x v="4"/>
    <x v="4"/>
    <s v=" "/>
    <x v="0"/>
    <x v="0"/>
    <x v="0"/>
    <x v="0"/>
    <x v="0"/>
  </r>
  <r>
    <n v="1000373106"/>
    <n v="1000373106"/>
    <n v="2001144054"/>
    <x v="26"/>
    <x v="0"/>
    <x v="7"/>
    <s v="All Site Visitors"/>
    <s v="Facebook Interest"/>
    <x v="0"/>
    <x v="0"/>
    <s v="F"/>
    <s v="Conversion"/>
    <x v="1311"/>
    <x v="2079"/>
    <n v="15"/>
    <n v="1"/>
    <n v="1"/>
    <x v="0"/>
    <m/>
    <m/>
    <m/>
    <m/>
    <m/>
    <n v="6.2030323005932768"/>
    <x v="2744"/>
    <n v="9.8879367172050106E-3"/>
    <x v="2743"/>
    <n v="0.6273333333333333"/>
    <x v="2691"/>
    <n v="0"/>
    <n v="0"/>
    <x v="4"/>
    <x v="4"/>
    <s v=" "/>
    <x v="0"/>
    <x v="0"/>
    <x v="0"/>
    <x v="0"/>
    <x v="0"/>
  </r>
  <r>
    <n v="1000133369"/>
    <n v="1000133369"/>
    <n v="2001145422"/>
    <x v="26"/>
    <x v="0"/>
    <x v="8"/>
    <s v="All Site Visitors"/>
    <s v="Facebook Interest"/>
    <x v="0"/>
    <x v="0"/>
    <s v="F"/>
    <s v="Conversion"/>
    <x v="232"/>
    <x v="179"/>
    <n v="11"/>
    <n v="1"/>
    <n v="1"/>
    <x v="0"/>
    <m/>
    <m/>
    <m/>
    <m/>
    <m/>
    <n v="7.7869986168741354"/>
    <x v="2745"/>
    <n v="7.6071922544951589E-3"/>
    <x v="2744"/>
    <n v="1.0236363636363637"/>
    <x v="2692"/>
    <n v="0"/>
    <n v="0"/>
    <x v="4"/>
    <x v="4"/>
    <s v=" "/>
    <x v="0"/>
    <x v="0"/>
    <x v="0"/>
    <x v="0"/>
    <x v="0"/>
  </r>
  <r>
    <n v="1000746599"/>
    <n v="1000746599"/>
    <n v="2001146600"/>
    <x v="26"/>
    <x v="0"/>
    <x v="9"/>
    <s v="All Site Visitors"/>
    <s v="Facebook Interest"/>
    <x v="0"/>
    <x v="0"/>
    <s v="F"/>
    <s v="Conversion"/>
    <x v="265"/>
    <x v="503"/>
    <n v="7"/>
    <n v="2"/>
    <n v="1"/>
    <x v="0"/>
    <m/>
    <m/>
    <m/>
    <m/>
    <m/>
    <n v="8.3394027676620528"/>
    <x v="2746"/>
    <n v="5.0983248361252727E-3"/>
    <x v="2745"/>
    <n v="1.6357142857142857"/>
    <x v="2693"/>
    <n v="0"/>
    <n v="0"/>
    <x v="4"/>
    <x v="4"/>
    <s v=" "/>
    <x v="0"/>
    <x v="0"/>
    <x v="0"/>
    <x v="0"/>
    <x v="0"/>
  </r>
  <r>
    <n v="1000904771"/>
    <n v="1000904771"/>
    <n v="2001146714"/>
    <x v="26"/>
    <x v="0"/>
    <x v="0"/>
    <s v="Purchases"/>
    <s v="Website Custom Audience"/>
    <x v="1"/>
    <x v="0"/>
    <s v="F"/>
    <s v="Conversion"/>
    <x v="1911"/>
    <x v="2062"/>
    <n v="20"/>
    <n v="1"/>
    <n v="0"/>
    <x v="0"/>
    <m/>
    <m/>
    <m/>
    <m/>
    <m/>
    <n v="20.758500435919789"/>
    <x v="2747"/>
    <n v="1.7436791630340016E-2"/>
    <x v="2746"/>
    <n v="1.1904999999999999"/>
    <x v="2694"/>
    <n v="2"/>
    <n v="88"/>
    <x v="1882"/>
    <x v="33"/>
    <s v=" "/>
    <x v="0"/>
    <x v="0"/>
    <x v="0"/>
    <x v="0"/>
    <x v="0"/>
  </r>
  <r>
    <n v="1000866860"/>
    <n v="1000866860"/>
    <n v="2001146892"/>
    <x v="26"/>
    <x v="0"/>
    <x v="1"/>
    <s v="Purchasers, Shopping Cart"/>
    <s v="Website Custom Audience"/>
    <x v="1"/>
    <x v="0"/>
    <s v="F"/>
    <s v="Conversion"/>
    <x v="2129"/>
    <x v="2080"/>
    <n v="48"/>
    <n v="3"/>
    <n v="2"/>
    <x v="0"/>
    <m/>
    <m/>
    <m/>
    <m/>
    <m/>
    <n v="17.21150592216582"/>
    <x v="2748"/>
    <n v="1.6243654822335026E-2"/>
    <x v="2747"/>
    <n v="1.0595833333333333"/>
    <x v="2695"/>
    <n v="3"/>
    <n v="534"/>
    <x v="1883"/>
    <x v="262"/>
    <s v=" "/>
    <x v="0"/>
    <x v="0"/>
    <x v="0"/>
    <x v="0"/>
    <x v="0"/>
  </r>
  <r>
    <n v="1000379446"/>
    <n v="1000379446"/>
    <n v="2001146946"/>
    <x v="26"/>
    <x v="0"/>
    <x v="2"/>
    <s v="Product Page, Shopping Cart, Purchasers"/>
    <s v="Website Custom Audience"/>
    <x v="1"/>
    <x v="0"/>
    <s v="F"/>
    <s v="Conversion"/>
    <x v="2130"/>
    <x v="2081"/>
    <n v="47"/>
    <n v="3"/>
    <n v="2"/>
    <x v="0"/>
    <m/>
    <m/>
    <m/>
    <m/>
    <m/>
    <n v="15.670076055599266"/>
    <x v="2749"/>
    <n v="1.2326252294781013E-2"/>
    <x v="2748"/>
    <n v="1.2712765957446808"/>
    <x v="2696"/>
    <n v="2"/>
    <n v="286"/>
    <x v="1884"/>
    <x v="373"/>
    <s v=" "/>
    <x v="0"/>
    <x v="0"/>
    <x v="0"/>
    <x v="0"/>
    <x v="0"/>
  </r>
  <r>
    <n v="1000880766"/>
    <n v="1000880766"/>
    <n v="2001147028"/>
    <x v="26"/>
    <x v="0"/>
    <x v="3"/>
    <s v="All Site Visitors"/>
    <s v="Lookalike"/>
    <x v="1"/>
    <x v="0"/>
    <s v="F"/>
    <s v="Conversion"/>
    <x v="2131"/>
    <x v="2082"/>
    <n v="44"/>
    <n v="5"/>
    <n v="2"/>
    <x v="0"/>
    <m/>
    <m/>
    <m/>
    <m/>
    <m/>
    <n v="12.078715222800271"/>
    <x v="2750"/>
    <n v="9.9524994345170769E-3"/>
    <x v="2749"/>
    <n v="1.2136363636363636"/>
    <x v="2697"/>
    <n v="2"/>
    <n v="78"/>
    <x v="1885"/>
    <x v="358"/>
    <s v=" "/>
    <x v="0"/>
    <x v="0"/>
    <x v="0"/>
    <x v="0"/>
    <x v="0"/>
  </r>
  <r>
    <n v="1000196596"/>
    <n v="1000196596"/>
    <n v="2001147112"/>
    <x v="26"/>
    <x v="0"/>
    <x v="4"/>
    <s v="All Site Visitors"/>
    <s v="Lookalike"/>
    <x v="1"/>
    <x v="0"/>
    <s v="F"/>
    <s v="Conversion"/>
    <x v="2132"/>
    <x v="2083"/>
    <n v="16"/>
    <n v="1"/>
    <n v="1"/>
    <x v="0"/>
    <m/>
    <m/>
    <m/>
    <m/>
    <m/>
    <n v="10.572472594397077"/>
    <x v="2751"/>
    <n v="9.7442143727161992E-3"/>
    <x v="2750"/>
    <n v="1.085"/>
    <x v="2698"/>
    <n v="1"/>
    <n v="91"/>
    <x v="1886"/>
    <x v="474"/>
    <s v=" "/>
    <x v="0"/>
    <x v="0"/>
    <x v="0"/>
    <x v="0"/>
    <x v="0"/>
  </r>
  <r>
    <n v="1000506567"/>
    <n v="1000506567"/>
    <n v="2001147368"/>
    <x v="26"/>
    <x v="0"/>
    <x v="5"/>
    <s v="All Site Visitors"/>
    <s v="Custom Audience"/>
    <x v="1"/>
    <x v="0"/>
    <s v="F"/>
    <s v="Conversion"/>
    <x v="2065"/>
    <x v="49"/>
    <n v="17"/>
    <n v="1"/>
    <n v="1"/>
    <x v="0"/>
    <m/>
    <m/>
    <m/>
    <m/>
    <m/>
    <n v="12.675693101225017"/>
    <x v="2752"/>
    <n v="1.096067053513862E-2"/>
    <x v="2751"/>
    <n v="1.1564705882352941"/>
    <x v="2699"/>
    <n v="1"/>
    <n v="120"/>
    <x v="1887"/>
    <x v="140"/>
    <s v=" "/>
    <x v="0"/>
    <x v="0"/>
    <x v="0"/>
    <x v="0"/>
    <x v="0"/>
  </r>
  <r>
    <n v="1000284892"/>
    <n v="1000284892"/>
    <n v="2001147382"/>
    <x v="26"/>
    <x v="0"/>
    <x v="6"/>
    <s v="All Site Visitors"/>
    <s v="Custom Audience"/>
    <x v="1"/>
    <x v="0"/>
    <s v="F"/>
    <s v="Conversion"/>
    <x v="941"/>
    <x v="2084"/>
    <n v="19"/>
    <n v="2"/>
    <n v="1"/>
    <x v="0"/>
    <m/>
    <m/>
    <m/>
    <m/>
    <m/>
    <n v="11.103404791929382"/>
    <x v="2753"/>
    <n v="1.1979823455233291E-2"/>
    <x v="2752"/>
    <n v="0.92684210526315791"/>
    <x v="2700"/>
    <n v="1"/>
    <n v="172"/>
    <x v="1888"/>
    <x v="113"/>
    <s v=" "/>
    <x v="0"/>
    <x v="0"/>
    <x v="0"/>
    <x v="0"/>
    <x v="0"/>
  </r>
  <r>
    <n v="1000150870"/>
    <n v="1000150870"/>
    <n v="2001147526"/>
    <x v="26"/>
    <x v="0"/>
    <x v="7"/>
    <s v="All Site Visitors"/>
    <s v="Facebook Interest"/>
    <x v="1"/>
    <x v="0"/>
    <s v="F"/>
    <s v="Conversion"/>
    <x v="639"/>
    <x v="751"/>
    <n v="14"/>
    <n v="1"/>
    <n v="1"/>
    <x v="0"/>
    <m/>
    <m/>
    <m/>
    <m/>
    <m/>
    <n v="7.0333569907735987"/>
    <x v="2754"/>
    <n v="9.9361249112845992E-3"/>
    <x v="2753"/>
    <n v="0.70785714285714285"/>
    <x v="2701"/>
    <n v="0"/>
    <n v="0"/>
    <x v="4"/>
    <x v="4"/>
    <s v=" "/>
    <x v="0"/>
    <x v="0"/>
    <x v="0"/>
    <x v="0"/>
    <x v="0"/>
  </r>
  <r>
    <n v="1000543482"/>
    <n v="1000543482"/>
    <n v="2001147548"/>
    <x v="26"/>
    <x v="0"/>
    <x v="7"/>
    <s v="All Site Visitors"/>
    <s v="Facebook Interest"/>
    <x v="1"/>
    <x v="0"/>
    <s v="F"/>
    <s v="Conversion"/>
    <x v="146"/>
    <x v="142"/>
    <n v="17"/>
    <n v="2"/>
    <n v="1"/>
    <x v="0"/>
    <m/>
    <m/>
    <m/>
    <m/>
    <m/>
    <n v="5.4242928452579031"/>
    <x v="2755"/>
    <n v="9.4287298946200779E-3"/>
    <x v="2754"/>
    <n v="0.57529411764705873"/>
    <x v="151"/>
    <n v="0"/>
    <n v="0"/>
    <x v="4"/>
    <x v="4"/>
    <s v=" "/>
    <x v="0"/>
    <x v="0"/>
    <x v="0"/>
    <x v="0"/>
    <x v="0"/>
  </r>
  <r>
    <n v="1000946797"/>
    <n v="1000946797"/>
    <n v="2001148064"/>
    <x v="26"/>
    <x v="0"/>
    <x v="8"/>
    <s v="All Site Visitors"/>
    <s v="Facebook Interest"/>
    <x v="1"/>
    <x v="0"/>
    <s v="F"/>
    <s v="Conversion"/>
    <x v="449"/>
    <x v="1422"/>
    <n v="13"/>
    <n v="2"/>
    <n v="1"/>
    <x v="0"/>
    <m/>
    <m/>
    <m/>
    <m/>
    <m/>
    <n v="7.2352941176470589"/>
    <x v="2756"/>
    <n v="6.9518716577540111E-3"/>
    <x v="2755"/>
    <n v="1.0407692307692307"/>
    <x v="2702"/>
    <n v="0"/>
    <n v="0"/>
    <x v="4"/>
    <x v="4"/>
    <s v=" "/>
    <x v="0"/>
    <x v="0"/>
    <x v="0"/>
    <x v="0"/>
    <x v="0"/>
  </r>
  <r>
    <n v="1000145003"/>
    <n v="1000145003"/>
    <n v="2001148246"/>
    <x v="26"/>
    <x v="0"/>
    <x v="9"/>
    <s v="All Site Visitors"/>
    <s v="Facebook Interest"/>
    <x v="1"/>
    <x v="0"/>
    <s v="F"/>
    <s v="Conversion"/>
    <x v="1230"/>
    <x v="673"/>
    <n v="9"/>
    <n v="2"/>
    <n v="1"/>
    <x v="0"/>
    <m/>
    <m/>
    <m/>
    <m/>
    <m/>
    <n v="7.4715261958997718"/>
    <x v="2757"/>
    <n v="5.1252847380410024E-3"/>
    <x v="2756"/>
    <n v="1.4577777777777776"/>
    <x v="2703"/>
    <n v="0"/>
    <n v="0"/>
    <x v="4"/>
    <x v="4"/>
    <s v=" "/>
    <x v="0"/>
    <x v="0"/>
    <x v="0"/>
    <x v="0"/>
    <x v="0"/>
  </r>
  <r>
    <n v="1000690848"/>
    <n v="1000690848"/>
    <n v="2001148964"/>
    <x v="26"/>
    <x v="0"/>
    <x v="0"/>
    <s v="Purchases"/>
    <s v="Website Custom Audience"/>
    <x v="0"/>
    <x v="1"/>
    <s v="F"/>
    <s v="Conversion"/>
    <x v="2133"/>
    <x v="2085"/>
    <n v="25"/>
    <n v="2"/>
    <n v="1"/>
    <x v="712"/>
    <n v="319"/>
    <n v="170"/>
    <n v="106"/>
    <n v="92"/>
    <n v="86"/>
    <n v="18.355916892502261"/>
    <x v="2758"/>
    <n v="1.1291779584462511E-2"/>
    <x v="2757"/>
    <n v="1.6255999999999999"/>
    <x v="2704"/>
    <n v="3"/>
    <n v="345"/>
    <x v="1889"/>
    <x v="679"/>
    <n v="178"/>
    <x v="1366"/>
    <x v="1369"/>
    <x v="1366"/>
    <x v="1369"/>
    <x v="1369"/>
  </r>
  <r>
    <n v="1000964592"/>
    <n v="1000964592"/>
    <n v="2001149038"/>
    <x v="26"/>
    <x v="0"/>
    <x v="1"/>
    <s v="Purchasers, Shopping Cart"/>
    <s v="Website Custom Audience"/>
    <x v="0"/>
    <x v="1"/>
    <s v="F"/>
    <s v="Conversion"/>
    <x v="2134"/>
    <x v="2086"/>
    <n v="46"/>
    <n v="5"/>
    <n v="3"/>
    <x v="151"/>
    <n v="496"/>
    <n v="238"/>
    <n v="164"/>
    <n v="128"/>
    <n v="114"/>
    <n v="15.896206752813672"/>
    <x v="2759"/>
    <n v="9.5873280533555656E-3"/>
    <x v="2758"/>
    <n v="1.6580434782608695"/>
    <x v="2705"/>
    <n v="3"/>
    <n v="429"/>
    <x v="1890"/>
    <x v="312"/>
    <n v="242"/>
    <x v="1367"/>
    <x v="1370"/>
    <x v="1367"/>
    <x v="1370"/>
    <x v="1370"/>
  </r>
  <r>
    <n v="1000646100"/>
    <n v="1000646100"/>
    <n v="2001149228"/>
    <x v="26"/>
    <x v="0"/>
    <x v="2"/>
    <s v="Product Page, Shopping Cart, Purchasers"/>
    <s v="Website Custom Audience"/>
    <x v="0"/>
    <x v="1"/>
    <s v="F"/>
    <s v="Conversion"/>
    <x v="2135"/>
    <x v="2087"/>
    <n v="46"/>
    <n v="5"/>
    <n v="3"/>
    <x v="876"/>
    <n v="727"/>
    <n v="374"/>
    <n v="227"/>
    <n v="183"/>
    <n v="173"/>
    <n v="14.148487626031166"/>
    <x v="2760"/>
    <n v="8.4326306141154911E-3"/>
    <x v="2759"/>
    <n v="1.6778260869565218"/>
    <x v="2706"/>
    <n v="3"/>
    <n v="471"/>
    <x v="1891"/>
    <x v="680"/>
    <n v="356"/>
    <x v="1368"/>
    <x v="1371"/>
    <x v="1368"/>
    <x v="1371"/>
    <x v="1371"/>
  </r>
  <r>
    <n v="1000757146"/>
    <n v="1000757146"/>
    <n v="2001149272"/>
    <x v="26"/>
    <x v="0"/>
    <x v="3"/>
    <s v="All Site Visitors"/>
    <s v="Lookalike"/>
    <x v="0"/>
    <x v="1"/>
    <s v="F"/>
    <s v="Conversion"/>
    <x v="2136"/>
    <x v="2088"/>
    <n v="32"/>
    <n v="4"/>
    <n v="3"/>
    <x v="877"/>
    <n v="475"/>
    <n v="223"/>
    <n v="171"/>
    <n v="146"/>
    <n v="127"/>
    <n v="12.045454545454545"/>
    <x v="2761"/>
    <n v="6.5520065520065524E-3"/>
    <x v="2760"/>
    <n v="1.8384374999999999"/>
    <x v="2707"/>
    <n v="2"/>
    <n v="312"/>
    <x v="1892"/>
    <x v="282"/>
    <n v="273"/>
    <x v="1369"/>
    <x v="1372"/>
    <x v="1369"/>
    <x v="1372"/>
    <x v="1372"/>
  </r>
  <r>
    <n v="1000905530"/>
    <n v="1000905530"/>
    <n v="2001149304"/>
    <x v="26"/>
    <x v="0"/>
    <x v="4"/>
    <s v="All Site Visitors"/>
    <s v="Lookalike"/>
    <x v="0"/>
    <x v="1"/>
    <s v="F"/>
    <s v="Conversion"/>
    <x v="963"/>
    <x v="1034"/>
    <n v="18"/>
    <n v="2"/>
    <n v="1"/>
    <x v="167"/>
    <n v="297"/>
    <n v="178"/>
    <n v="133"/>
    <n v="97"/>
    <n v="90"/>
    <n v="11.320444261620732"/>
    <x v="2762"/>
    <n v="7.4043603455368158E-3"/>
    <x v="2761"/>
    <n v="1.528888888888889"/>
    <x v="2708"/>
    <n v="1"/>
    <n v="90"/>
    <x v="1893"/>
    <x v="160"/>
    <n v="187"/>
    <x v="1370"/>
    <x v="1373"/>
    <x v="1370"/>
    <x v="1373"/>
    <x v="1373"/>
  </r>
  <r>
    <n v="1000518192"/>
    <n v="1000518192"/>
    <n v="2001149918"/>
    <x v="26"/>
    <x v="0"/>
    <x v="5"/>
    <s v="All Site Visitors"/>
    <s v="Custom Audience"/>
    <x v="0"/>
    <x v="1"/>
    <s v="F"/>
    <s v="Conversion"/>
    <x v="2137"/>
    <x v="2089"/>
    <n v="14"/>
    <n v="2"/>
    <n v="1"/>
    <x v="715"/>
    <n v="263"/>
    <n v="114"/>
    <n v="88"/>
    <n v="62"/>
    <n v="57"/>
    <n v="11.319301848049282"/>
    <x v="2763"/>
    <n v="7.1868583162217657E-3"/>
    <x v="2762"/>
    <n v="1.575"/>
    <x v="2709"/>
    <n v="1"/>
    <n v="144"/>
    <x v="1894"/>
    <x v="122"/>
    <n v="119"/>
    <x v="1371"/>
    <x v="1374"/>
    <x v="1371"/>
    <x v="1374"/>
    <x v="1374"/>
  </r>
  <r>
    <n v="1000737464"/>
    <n v="1000737464"/>
    <n v="2001150198"/>
    <x v="26"/>
    <x v="0"/>
    <x v="6"/>
    <s v="All Site Visitors"/>
    <s v="Custom Audience"/>
    <x v="0"/>
    <x v="1"/>
    <s v="F"/>
    <s v="Conversion"/>
    <x v="1148"/>
    <x v="2090"/>
    <n v="13"/>
    <n v="2"/>
    <n v="1"/>
    <x v="878"/>
    <n v="160"/>
    <n v="75"/>
    <n v="59"/>
    <n v="52"/>
    <n v="45"/>
    <n v="11.035539215686274"/>
    <x v="2764"/>
    <n v="7.9656862745098034E-3"/>
    <x v="2763"/>
    <n v="1.3853846153846154"/>
    <x v="2710"/>
    <n v="1"/>
    <n v="140"/>
    <x v="1895"/>
    <x v="97"/>
    <n v="97"/>
    <x v="1372"/>
    <x v="1375"/>
    <x v="1372"/>
    <x v="1375"/>
    <x v="1375"/>
  </r>
  <r>
    <n v="1000889470"/>
    <n v="1000889470"/>
    <n v="2001150516"/>
    <x v="26"/>
    <x v="0"/>
    <x v="7"/>
    <s v="All Site Visitors"/>
    <s v="Facebook Interest"/>
    <x v="0"/>
    <x v="1"/>
    <s v="F"/>
    <s v="Conversion"/>
    <x v="1913"/>
    <x v="2091"/>
    <n v="20"/>
    <n v="3"/>
    <n v="1"/>
    <x v="10"/>
    <n v="265"/>
    <n v="154"/>
    <n v="98"/>
    <n v="80"/>
    <n v="76"/>
    <n v="5.6897144822841419"/>
    <x v="2765"/>
    <n v="6.8799449604403165E-3"/>
    <x v="2764"/>
    <n v="0.82699999999999996"/>
    <x v="2711"/>
    <n v="0"/>
    <n v="0"/>
    <x v="4"/>
    <x v="4"/>
    <n v="156"/>
    <x v="1373"/>
    <x v="1376"/>
    <x v="1373"/>
    <x v="1376"/>
    <x v="1376"/>
  </r>
  <r>
    <n v="1000971075"/>
    <n v="1000971075"/>
    <n v="2001151106"/>
    <x v="26"/>
    <x v="0"/>
    <x v="7"/>
    <s v="All Site Visitors"/>
    <s v="Facebook Interest"/>
    <x v="0"/>
    <x v="1"/>
    <s v="F"/>
    <s v="Conversion"/>
    <x v="2138"/>
    <x v="2092"/>
    <n v="20"/>
    <n v="3"/>
    <n v="2"/>
    <x v="388"/>
    <n v="307"/>
    <n v="137"/>
    <n v="88"/>
    <n v="64"/>
    <n v="60"/>
    <n v="5.0253121835977055"/>
    <x v="2766"/>
    <n v="6.7499156260546747E-3"/>
    <x v="2765"/>
    <n v="0.74450000000000005"/>
    <x v="2712"/>
    <n v="0"/>
    <n v="0"/>
    <x v="4"/>
    <x v="4"/>
    <n v="124"/>
    <x v="1374"/>
    <x v="1377"/>
    <x v="1374"/>
    <x v="1377"/>
    <x v="1377"/>
  </r>
  <r>
    <n v="1000401875"/>
    <n v="1000401875"/>
    <n v="2001151308"/>
    <x v="26"/>
    <x v="0"/>
    <x v="8"/>
    <s v="All Site Visitors"/>
    <s v="Facebook Interest"/>
    <x v="0"/>
    <x v="1"/>
    <s v="F"/>
    <s v="Conversion"/>
    <x v="704"/>
    <x v="2085"/>
    <n v="11"/>
    <n v="2"/>
    <n v="1"/>
    <x v="85"/>
    <n v="216"/>
    <n v="109"/>
    <n v="69"/>
    <n v="50"/>
    <n v="43"/>
    <n v="6.5808491418247517"/>
    <x v="2767"/>
    <n v="4.9683830171635048E-3"/>
    <x v="2766"/>
    <n v="1.3245454545454545"/>
    <x v="2713"/>
    <n v="0"/>
    <n v="0"/>
    <x v="4"/>
    <x v="4"/>
    <n v="93"/>
    <x v="1375"/>
    <x v="1378"/>
    <x v="1375"/>
    <x v="1378"/>
    <x v="1378"/>
  </r>
  <r>
    <n v="1000909575"/>
    <n v="1000909575"/>
    <n v="2001151482"/>
    <x v="26"/>
    <x v="0"/>
    <x v="9"/>
    <s v="All Site Visitors"/>
    <s v="Facebook Interest"/>
    <x v="0"/>
    <x v="1"/>
    <s v="F"/>
    <s v="Conversion"/>
    <x v="720"/>
    <x v="2093"/>
    <n v="10"/>
    <n v="2"/>
    <n v="1"/>
    <x v="265"/>
    <n v="305"/>
    <n v="159"/>
    <n v="105"/>
    <n v="85"/>
    <n v="78"/>
    <n v="6.7589388696655126"/>
    <x v="2768"/>
    <n v="3.8446751249519417E-3"/>
    <x v="2767"/>
    <n v="1.7579999999999998"/>
    <x v="2714"/>
    <n v="0"/>
    <n v="0"/>
    <x v="4"/>
    <x v="4"/>
    <n v="163"/>
    <x v="1376"/>
    <x v="1379"/>
    <x v="1376"/>
    <x v="1379"/>
    <x v="1379"/>
  </r>
  <r>
    <n v="1000398216"/>
    <n v="1000398216"/>
    <n v="2001151898"/>
    <x v="26"/>
    <x v="0"/>
    <x v="0"/>
    <s v="Purchases"/>
    <s v="Website Custom Audience"/>
    <x v="1"/>
    <x v="1"/>
    <s v="F"/>
    <s v="Conversion"/>
    <x v="2139"/>
    <x v="1404"/>
    <n v="18"/>
    <n v="1"/>
    <n v="1"/>
    <x v="727"/>
    <n v="194"/>
    <n v="78"/>
    <n v="60"/>
    <n v="53"/>
    <n v="49"/>
    <n v="18.099062918340024"/>
    <x v="2769"/>
    <n v="1.2048192771084338E-2"/>
    <x v="2768"/>
    <n v="1.5022222222222221"/>
    <x v="2715"/>
    <n v="2"/>
    <n v="208"/>
    <x v="1896"/>
    <x v="409"/>
    <n v="102"/>
    <x v="1377"/>
    <x v="1380"/>
    <x v="1377"/>
    <x v="1380"/>
    <x v="1380"/>
  </r>
  <r>
    <n v="1000955484"/>
    <n v="1000955484"/>
    <n v="2001152066"/>
    <x v="26"/>
    <x v="0"/>
    <x v="1"/>
    <s v="Purchasers, Shopping Cart"/>
    <s v="Website Custom Audience"/>
    <x v="1"/>
    <x v="1"/>
    <s v="F"/>
    <s v="Conversion"/>
    <x v="2140"/>
    <x v="1021"/>
    <n v="44"/>
    <n v="4"/>
    <n v="2"/>
    <x v="879"/>
    <n v="409"/>
    <n v="219"/>
    <n v="149"/>
    <n v="122"/>
    <n v="107"/>
    <n v="16.466088730239676"/>
    <x v="2770"/>
    <n v="1.1218765935747067E-2"/>
    <x v="2769"/>
    <n v="1.4677272727272728"/>
    <x v="2716"/>
    <n v="3"/>
    <n v="399"/>
    <x v="1897"/>
    <x v="1"/>
    <n v="229"/>
    <x v="1378"/>
    <x v="1381"/>
    <x v="1378"/>
    <x v="1381"/>
    <x v="1381"/>
  </r>
  <r>
    <n v="1000963651"/>
    <n v="1000963651"/>
    <n v="2001152304"/>
    <x v="26"/>
    <x v="0"/>
    <x v="2"/>
    <s v="Product Page, Shopping Cart, Purchasers"/>
    <s v="Website Custom Audience"/>
    <x v="1"/>
    <x v="1"/>
    <s v="F"/>
    <s v="Conversion"/>
    <x v="2141"/>
    <x v="2094"/>
    <n v="77"/>
    <n v="7"/>
    <n v="4"/>
    <x v="504"/>
    <n v="1020"/>
    <n v="568"/>
    <n v="414"/>
    <n v="368"/>
    <n v="319"/>
    <n v="12.367050272562084"/>
    <x v="2771"/>
    <n v="9.3276801938219269E-3"/>
    <x v="2770"/>
    <n v="1.3258441558441558"/>
    <x v="2717"/>
    <n v="4"/>
    <n v="312"/>
    <x v="1898"/>
    <x v="282"/>
    <n v="687"/>
    <x v="1379"/>
    <x v="1382"/>
    <x v="1379"/>
    <x v="1382"/>
    <x v="1382"/>
  </r>
  <r>
    <n v="1000148731"/>
    <n v="1000148731"/>
    <n v="2001152514"/>
    <x v="26"/>
    <x v="0"/>
    <x v="3"/>
    <s v="All Site Visitors"/>
    <s v="Lookalike"/>
    <x v="1"/>
    <x v="1"/>
    <s v="F"/>
    <s v="Conversion"/>
    <x v="2142"/>
    <x v="2095"/>
    <n v="52"/>
    <n v="9"/>
    <n v="3"/>
    <x v="880"/>
    <n v="732"/>
    <n v="375"/>
    <n v="249"/>
    <n v="180"/>
    <n v="165"/>
    <n v="11.595025682616923"/>
    <x v="2772"/>
    <n v="7.0289267369559342E-3"/>
    <x v="2771"/>
    <n v="1.6496153846153847"/>
    <x v="2718"/>
    <n v="3"/>
    <n v="483"/>
    <x v="1899"/>
    <x v="669"/>
    <n v="345"/>
    <x v="1380"/>
    <x v="1383"/>
    <x v="1380"/>
    <x v="1383"/>
    <x v="1383"/>
  </r>
  <r>
    <n v="1000767981"/>
    <n v="1000767981"/>
    <n v="2001153010"/>
    <x v="26"/>
    <x v="0"/>
    <x v="4"/>
    <s v="All Site Visitors"/>
    <s v="Lookalike"/>
    <x v="1"/>
    <x v="1"/>
    <s v="F"/>
    <s v="Conversion"/>
    <x v="2143"/>
    <x v="2096"/>
    <n v="18"/>
    <n v="3"/>
    <n v="1"/>
    <x v="881"/>
    <n v="177"/>
    <n v="102"/>
    <n v="68"/>
    <n v="56"/>
    <n v="50"/>
    <n v="10.419443355546845"/>
    <x v="2773"/>
    <n v="7.0560564484515873E-3"/>
    <x v="2772"/>
    <n v="1.4766666666666666"/>
    <x v="2719"/>
    <n v="1"/>
    <n v="171"/>
    <x v="1900"/>
    <x v="240"/>
    <n v="106"/>
    <x v="1381"/>
    <x v="1384"/>
    <x v="1381"/>
    <x v="1384"/>
    <x v="1384"/>
  </r>
  <r>
    <n v="1000841852"/>
    <n v="1000841852"/>
    <n v="2001153322"/>
    <x v="26"/>
    <x v="0"/>
    <x v="5"/>
    <s v="All Site Visitors"/>
    <s v="Custom Audience"/>
    <x v="1"/>
    <x v="1"/>
    <s v="F"/>
    <s v="Conversion"/>
    <x v="2144"/>
    <x v="2097"/>
    <n v="21"/>
    <n v="2"/>
    <n v="2"/>
    <x v="30"/>
    <n v="372"/>
    <n v="192"/>
    <n v="134"/>
    <n v="95"/>
    <n v="90"/>
    <n v="10.12087912087912"/>
    <x v="2774"/>
    <n v="7.6923076923076927E-3"/>
    <x v="2773"/>
    <n v="1.3157142857142856"/>
    <x v="2720"/>
    <n v="1"/>
    <n v="22"/>
    <x v="1901"/>
    <x v="20"/>
    <n v="185"/>
    <x v="1382"/>
    <x v="1385"/>
    <x v="1382"/>
    <x v="1385"/>
    <x v="1385"/>
  </r>
  <r>
    <n v="1000135288"/>
    <n v="1000135288"/>
    <n v="2001153438"/>
    <x v="26"/>
    <x v="0"/>
    <x v="6"/>
    <s v="All Site Visitors"/>
    <s v="Custom Audience"/>
    <x v="1"/>
    <x v="1"/>
    <s v="F"/>
    <s v="Conversion"/>
    <x v="2145"/>
    <x v="1102"/>
    <n v="19"/>
    <n v="2"/>
    <n v="1"/>
    <x v="235"/>
    <n v="221"/>
    <n v="100"/>
    <n v="65"/>
    <n v="47"/>
    <n v="43"/>
    <n v="10.004353504571181"/>
    <x v="2775"/>
    <n v="8.2716586852416198E-3"/>
    <x v="2774"/>
    <n v="1.2094736842105263"/>
    <x v="2721"/>
    <n v="1"/>
    <n v="91"/>
    <x v="1902"/>
    <x v="474"/>
    <n v="90"/>
    <x v="1383"/>
    <x v="1386"/>
    <x v="1383"/>
    <x v="1386"/>
    <x v="1386"/>
  </r>
  <r>
    <n v="1000878423"/>
    <n v="1000878423"/>
    <n v="2001153666"/>
    <x v="26"/>
    <x v="0"/>
    <x v="7"/>
    <s v="All Site Visitors"/>
    <s v="Facebook Interest"/>
    <x v="1"/>
    <x v="1"/>
    <s v="F"/>
    <s v="Conversion"/>
    <x v="548"/>
    <x v="2098"/>
    <n v="19"/>
    <n v="2"/>
    <n v="1"/>
    <x v="137"/>
    <n v="307"/>
    <n v="139"/>
    <n v="94"/>
    <n v="69"/>
    <n v="62"/>
    <n v="6.2126729788783681"/>
    <x v="2776"/>
    <n v="6.9191551347414417E-3"/>
    <x v="2775"/>
    <n v="0.89789473684210519"/>
    <x v="2722"/>
    <n v="1"/>
    <n v="136"/>
    <x v="1903"/>
    <x v="37"/>
    <n v="131"/>
    <x v="1384"/>
    <x v="1387"/>
    <x v="1384"/>
    <x v="1387"/>
    <x v="1387"/>
  </r>
  <r>
    <n v="1000953955"/>
    <n v="1000953955"/>
    <n v="2001154176"/>
    <x v="26"/>
    <x v="0"/>
    <x v="7"/>
    <s v="All Site Visitors"/>
    <s v="Facebook Interest"/>
    <x v="1"/>
    <x v="1"/>
    <s v="F"/>
    <s v="Conversion"/>
    <x v="507"/>
    <x v="2099"/>
    <n v="23"/>
    <n v="3"/>
    <n v="2"/>
    <x v="882"/>
    <n v="574"/>
    <n v="316"/>
    <n v="204"/>
    <n v="146"/>
    <n v="134"/>
    <n v="5.5122096486003578"/>
    <x v="2777"/>
    <n v="6.8493150684931503E-3"/>
    <x v="2776"/>
    <n v="0.80478260869565221"/>
    <x v="2723"/>
    <n v="1"/>
    <n v="82"/>
    <x v="1904"/>
    <x v="437"/>
    <n v="280"/>
    <x v="1385"/>
    <x v="1388"/>
    <x v="1385"/>
    <x v="1388"/>
    <x v="1388"/>
  </r>
  <r>
    <n v="1000827861"/>
    <n v="1000827861"/>
    <n v="2001155032"/>
    <x v="26"/>
    <x v="0"/>
    <x v="8"/>
    <s v="All Site Visitors"/>
    <s v="Facebook Interest"/>
    <x v="1"/>
    <x v="1"/>
    <s v="F"/>
    <s v="Conversion"/>
    <x v="2146"/>
    <x v="1558"/>
    <n v="16"/>
    <n v="3"/>
    <n v="2"/>
    <x v="883"/>
    <n v="438"/>
    <n v="245"/>
    <n v="187"/>
    <n v="162"/>
    <n v="139"/>
    <n v="6.0825377271327374"/>
    <x v="2778"/>
    <n v="4.927625500461965E-3"/>
    <x v="2777"/>
    <n v="1.234375"/>
    <x v="2724"/>
    <n v="1"/>
    <n v="100"/>
    <x v="1905"/>
    <x v="242"/>
    <n v="301"/>
    <x v="1386"/>
    <x v="1389"/>
    <x v="1386"/>
    <x v="1389"/>
    <x v="1389"/>
  </r>
  <r>
    <n v="1000705818"/>
    <n v="1000705818"/>
    <n v="2001155100"/>
    <x v="26"/>
    <x v="0"/>
    <x v="9"/>
    <s v="All Site Visitors"/>
    <s v="Facebook Interest"/>
    <x v="1"/>
    <x v="1"/>
    <s v="F"/>
    <s v="Conversion"/>
    <x v="2147"/>
    <x v="69"/>
    <n v="7"/>
    <n v="2"/>
    <n v="1"/>
    <x v="884"/>
    <n v="154"/>
    <n v="91"/>
    <n v="63"/>
    <n v="53"/>
    <n v="50"/>
    <n v="7.5096206706981858"/>
    <x v="2779"/>
    <n v="3.8482682792743265E-3"/>
    <x v="2778"/>
    <n v="1.9514285714285715"/>
    <x v="2725"/>
    <n v="0"/>
    <n v="0"/>
    <x v="4"/>
    <x v="4"/>
    <n v="103"/>
    <x v="1387"/>
    <x v="1390"/>
    <x v="1387"/>
    <x v="1390"/>
    <x v="1390"/>
  </r>
  <r>
    <n v="1000882998"/>
    <n v="1000882998"/>
    <n v="2001155344"/>
    <x v="26"/>
    <x v="0"/>
    <x v="0"/>
    <s v="Purchases"/>
    <s v="Website Custom Audience"/>
    <x v="0"/>
    <x v="0"/>
    <s v="M/F"/>
    <s v="Conversion"/>
    <x v="2148"/>
    <x v="1552"/>
    <n v="17"/>
    <n v="1"/>
    <n v="1"/>
    <x v="0"/>
    <m/>
    <m/>
    <m/>
    <m/>
    <m/>
    <n v="19.601018675721562"/>
    <x v="2780"/>
    <n v="1.4431239388794566E-2"/>
    <x v="2779"/>
    <n v="1.358235294117647"/>
    <x v="2726"/>
    <n v="1"/>
    <n v="122"/>
    <x v="1906"/>
    <x v="218"/>
    <s v=" "/>
    <x v="0"/>
    <x v="0"/>
    <x v="0"/>
    <x v="0"/>
    <x v="0"/>
  </r>
  <r>
    <n v="1000647993"/>
    <n v="1000647993"/>
    <n v="2001155864"/>
    <x v="26"/>
    <x v="0"/>
    <x v="1"/>
    <s v="Purchasers, Shopping Cart"/>
    <s v="Website Custom Audience"/>
    <x v="0"/>
    <x v="0"/>
    <s v="M/F"/>
    <s v="Conversion"/>
    <x v="2149"/>
    <x v="2100"/>
    <n v="31"/>
    <n v="2"/>
    <n v="1"/>
    <x v="0"/>
    <m/>
    <m/>
    <m/>
    <m/>
    <m/>
    <n v="14.506340579710146"/>
    <x v="2781"/>
    <n v="1.4039855072463768E-2"/>
    <x v="2780"/>
    <n v="1.0332258064516129"/>
    <x v="2727"/>
    <n v="1"/>
    <n v="192"/>
    <x v="1907"/>
    <x v="32"/>
    <s v=" "/>
    <x v="0"/>
    <x v="0"/>
    <x v="0"/>
    <x v="0"/>
    <x v="0"/>
  </r>
  <r>
    <n v="1000908615"/>
    <n v="1000908615"/>
    <n v="2001156310"/>
    <x v="26"/>
    <x v="0"/>
    <x v="2"/>
    <s v="Product Page, Shopping Cart, Purchasers"/>
    <s v="Website Custom Audience"/>
    <x v="0"/>
    <x v="0"/>
    <s v="M/F"/>
    <s v="Conversion"/>
    <x v="2150"/>
    <x v="2101"/>
    <n v="36"/>
    <n v="4"/>
    <n v="2"/>
    <x v="0"/>
    <m/>
    <m/>
    <m/>
    <m/>
    <m/>
    <n v="13.342059336823734"/>
    <x v="2782"/>
    <n v="1.0471204188481676E-2"/>
    <x v="2781"/>
    <n v="1.2741666666666667"/>
    <x v="2728"/>
    <n v="2"/>
    <n v="252"/>
    <x v="1908"/>
    <x v="300"/>
    <s v=" "/>
    <x v="0"/>
    <x v="0"/>
    <x v="0"/>
    <x v="0"/>
    <x v="0"/>
  </r>
  <r>
    <n v="1000748058"/>
    <n v="1000748058"/>
    <n v="2001156524"/>
    <x v="26"/>
    <x v="0"/>
    <x v="3"/>
    <s v="All Site Visitors"/>
    <s v="Lookalike"/>
    <x v="0"/>
    <x v="0"/>
    <s v="M/F"/>
    <s v="Conversion"/>
    <x v="2151"/>
    <x v="2102"/>
    <n v="34"/>
    <n v="4"/>
    <n v="2"/>
    <x v="0"/>
    <m/>
    <m/>
    <m/>
    <m/>
    <m/>
    <n v="11.508790343741801"/>
    <x v="2783"/>
    <n v="8.9215429021254258E-3"/>
    <x v="2782"/>
    <n v="1.29"/>
    <x v="2729"/>
    <n v="1"/>
    <n v="94"/>
    <x v="1909"/>
    <x v="273"/>
    <s v=" "/>
    <x v="0"/>
    <x v="0"/>
    <x v="0"/>
    <x v="0"/>
    <x v="0"/>
  </r>
  <r>
    <n v="1000323824"/>
    <n v="1000323824"/>
    <n v="2001156580"/>
    <x v="26"/>
    <x v="0"/>
    <x v="4"/>
    <s v="All Site Visitors"/>
    <s v="Lookalike"/>
    <x v="0"/>
    <x v="0"/>
    <s v="M/F"/>
    <s v="Conversion"/>
    <x v="2152"/>
    <x v="87"/>
    <n v="13"/>
    <n v="1"/>
    <n v="1"/>
    <x v="0"/>
    <m/>
    <m/>
    <m/>
    <m/>
    <m/>
    <n v="11.386494252873563"/>
    <x v="2784"/>
    <n v="9.3390804597701157E-3"/>
    <x v="2783"/>
    <n v="1.2192307692307691"/>
    <x v="2730"/>
    <n v="0"/>
    <n v="0"/>
    <x v="4"/>
    <x v="4"/>
    <s v=" "/>
    <x v="0"/>
    <x v="0"/>
    <x v="0"/>
    <x v="0"/>
    <x v="0"/>
  </r>
  <r>
    <n v="1000227876"/>
    <n v="1000227876"/>
    <n v="2001156616"/>
    <x v="26"/>
    <x v="0"/>
    <x v="5"/>
    <s v="All Site Visitors"/>
    <s v="Custom Audience"/>
    <x v="0"/>
    <x v="0"/>
    <s v="M/F"/>
    <s v="Conversion"/>
    <x v="434"/>
    <x v="2103"/>
    <n v="15"/>
    <n v="1"/>
    <n v="1"/>
    <x v="0"/>
    <m/>
    <m/>
    <m/>
    <m/>
    <m/>
    <n v="10.882352941176471"/>
    <x v="2785"/>
    <n v="1.0026737967914439E-2"/>
    <x v="2784"/>
    <n v="1.0853333333333335"/>
    <x v="2221"/>
    <n v="0"/>
    <n v="0"/>
    <x v="4"/>
    <x v="4"/>
    <s v=" "/>
    <x v="0"/>
    <x v="0"/>
    <x v="0"/>
    <x v="0"/>
    <x v="0"/>
  </r>
  <r>
    <n v="1000915902"/>
    <n v="1000915902"/>
    <n v="2001157348"/>
    <x v="26"/>
    <x v="0"/>
    <x v="6"/>
    <s v="All Site Visitors"/>
    <s v="Custom Audience"/>
    <x v="0"/>
    <x v="0"/>
    <s v="M/F"/>
    <s v="Conversion"/>
    <x v="787"/>
    <x v="2104"/>
    <n v="10"/>
    <n v="1"/>
    <n v="0"/>
    <x v="0"/>
    <m/>
    <m/>
    <m/>
    <m/>
    <m/>
    <n v="10.802469135802468"/>
    <x v="2786"/>
    <n v="1.0288065843621399E-2"/>
    <x v="2785"/>
    <n v="1.05"/>
    <x v="1937"/>
    <n v="0"/>
    <n v="0"/>
    <x v="4"/>
    <x v="4"/>
    <s v=" "/>
    <x v="0"/>
    <x v="0"/>
    <x v="0"/>
    <x v="0"/>
    <x v="0"/>
  </r>
  <r>
    <n v="1000812234"/>
    <n v="1000812234"/>
    <n v="2001158464"/>
    <x v="26"/>
    <x v="0"/>
    <x v="7"/>
    <s v="All Site Visitors"/>
    <s v="Facebook Interest"/>
    <x v="0"/>
    <x v="0"/>
    <s v="M/F"/>
    <s v="Conversion"/>
    <x v="1308"/>
    <x v="2105"/>
    <n v="15"/>
    <n v="1"/>
    <n v="1"/>
    <x v="0"/>
    <m/>
    <m/>
    <m/>
    <m/>
    <m/>
    <n v="5.7243589743589745"/>
    <x v="2787"/>
    <n v="9.6153846153846159E-3"/>
    <x v="2786"/>
    <n v="0.59533333333333327"/>
    <x v="2731"/>
    <n v="0"/>
    <n v="0"/>
    <x v="4"/>
    <x v="4"/>
    <s v=" "/>
    <x v="0"/>
    <x v="0"/>
    <x v="0"/>
    <x v="0"/>
    <x v="0"/>
  </r>
  <r>
    <n v="1000689285"/>
    <n v="1000689285"/>
    <n v="2001160118"/>
    <x v="26"/>
    <x v="0"/>
    <x v="7"/>
    <s v="All Site Visitors"/>
    <s v="Facebook Interest"/>
    <x v="0"/>
    <x v="0"/>
    <s v="M/F"/>
    <s v="Conversion"/>
    <x v="1373"/>
    <x v="502"/>
    <n v="19"/>
    <n v="2"/>
    <n v="1"/>
    <x v="0"/>
    <m/>
    <m/>
    <m/>
    <m/>
    <m/>
    <n v="5.5327868852459021"/>
    <x v="2788"/>
    <n v="9.7336065573770496E-3"/>
    <x v="2787"/>
    <n v="0.56842105263157894"/>
    <x v="2732"/>
    <n v="0"/>
    <n v="0"/>
    <x v="4"/>
    <x v="4"/>
    <s v=" "/>
    <x v="0"/>
    <x v="0"/>
    <x v="0"/>
    <x v="0"/>
    <x v="0"/>
  </r>
  <r>
    <n v="1000466293"/>
    <n v="1000466293"/>
    <n v="2001160224"/>
    <x v="26"/>
    <x v="0"/>
    <x v="8"/>
    <s v="All Site Visitors"/>
    <s v="Facebook Interest"/>
    <x v="0"/>
    <x v="0"/>
    <s v="M/F"/>
    <s v="Conversion"/>
    <x v="423"/>
    <x v="453"/>
    <n v="11"/>
    <n v="1"/>
    <n v="1"/>
    <x v="0"/>
    <m/>
    <m/>
    <m/>
    <m/>
    <m/>
    <n v="7.0546984572230018"/>
    <x v="2789"/>
    <n v="7.7138849929873771E-3"/>
    <x v="2788"/>
    <n v="0.91454545454545455"/>
    <x v="2733"/>
    <n v="0"/>
    <n v="0"/>
    <x v="4"/>
    <x v="4"/>
    <s v=" "/>
    <x v="0"/>
    <x v="0"/>
    <x v="0"/>
    <x v="0"/>
    <x v="0"/>
  </r>
  <r>
    <n v="1000668520"/>
    <n v="1000668520"/>
    <n v="2001160578"/>
    <x v="26"/>
    <x v="0"/>
    <x v="9"/>
    <s v="All Site Visitors"/>
    <s v="Facebook Interest"/>
    <x v="0"/>
    <x v="0"/>
    <s v="M/F"/>
    <s v="Conversion"/>
    <x v="2108"/>
    <x v="675"/>
    <n v="6"/>
    <n v="1"/>
    <n v="1"/>
    <x v="0"/>
    <m/>
    <m/>
    <m/>
    <m/>
    <m/>
    <n v="7.9227053140096606"/>
    <x v="2790"/>
    <n v="5.7971014492753624E-3"/>
    <x v="2789"/>
    <n v="1.3666666666666665"/>
    <x v="2734"/>
    <n v="0"/>
    <n v="0"/>
    <x v="4"/>
    <x v="4"/>
    <s v=" "/>
    <x v="0"/>
    <x v="0"/>
    <x v="0"/>
    <x v="0"/>
    <x v="0"/>
  </r>
  <r>
    <n v="1000293076"/>
    <n v="1000293076"/>
    <n v="2001160720"/>
    <x v="26"/>
    <x v="0"/>
    <x v="0"/>
    <s v="Purchases"/>
    <s v="Website Custom Audience"/>
    <x v="1"/>
    <x v="0"/>
    <s v="M/F"/>
    <s v="Conversion"/>
    <x v="2153"/>
    <x v="2106"/>
    <n v="15"/>
    <n v="1"/>
    <n v="0"/>
    <x v="0"/>
    <m/>
    <m/>
    <m/>
    <m/>
    <m/>
    <n v="19.69933184855234"/>
    <x v="2791"/>
    <n v="1.670378619153675E-2"/>
    <x v="2790"/>
    <n v="1.1793333333333333"/>
    <x v="2735"/>
    <n v="1"/>
    <n v="76"/>
    <x v="1910"/>
    <x v="29"/>
    <s v=" "/>
    <x v="0"/>
    <x v="0"/>
    <x v="0"/>
    <x v="0"/>
    <x v="0"/>
  </r>
  <r>
    <n v="1000969824"/>
    <n v="1000969824"/>
    <n v="2001161350"/>
    <x v="26"/>
    <x v="0"/>
    <x v="1"/>
    <s v="Purchasers, Shopping Cart"/>
    <s v="Website Custom Audience"/>
    <x v="1"/>
    <x v="0"/>
    <s v="M/F"/>
    <s v="Conversion"/>
    <x v="2154"/>
    <x v="958"/>
    <n v="50"/>
    <n v="3"/>
    <n v="2"/>
    <x v="0"/>
    <m/>
    <m/>
    <m/>
    <m/>
    <m/>
    <n v="16.00770218228498"/>
    <x v="2792"/>
    <n v="1.6046213093709884E-2"/>
    <x v="2791"/>
    <n v="0.99760000000000004"/>
    <x v="2736"/>
    <n v="3"/>
    <n v="183"/>
    <x v="1911"/>
    <x v="294"/>
    <s v=" "/>
    <x v="0"/>
    <x v="0"/>
    <x v="0"/>
    <x v="0"/>
    <x v="0"/>
  </r>
  <r>
    <n v="1000750917"/>
    <n v="1000750917"/>
    <n v="2001161562"/>
    <x v="26"/>
    <x v="0"/>
    <x v="2"/>
    <s v="Product Page, Shopping Cart, Purchasers"/>
    <s v="Website Custom Audience"/>
    <x v="1"/>
    <x v="0"/>
    <s v="M/F"/>
    <s v="Conversion"/>
    <x v="2155"/>
    <x v="2107"/>
    <n v="67"/>
    <n v="7"/>
    <n v="4"/>
    <x v="0"/>
    <m/>
    <m/>
    <m/>
    <m/>
    <m/>
    <n v="12.132578819725142"/>
    <x v="2793"/>
    <n v="1.0832659660468875E-2"/>
    <x v="2792"/>
    <n v="1.1200000000000001"/>
    <x v="2737"/>
    <n v="3"/>
    <n v="309"/>
    <x v="1912"/>
    <x v="681"/>
    <s v=" "/>
    <x v="0"/>
    <x v="0"/>
    <x v="0"/>
    <x v="0"/>
    <x v="0"/>
  </r>
  <r>
    <n v="1000460064"/>
    <n v="1000460064"/>
    <n v="2001161788"/>
    <x v="26"/>
    <x v="0"/>
    <x v="3"/>
    <s v="All Site Visitors"/>
    <s v="Lookalike"/>
    <x v="1"/>
    <x v="0"/>
    <s v="M/F"/>
    <s v="Conversion"/>
    <x v="2156"/>
    <x v="2108"/>
    <n v="40"/>
    <n v="3"/>
    <n v="2"/>
    <x v="0"/>
    <m/>
    <m/>
    <m/>
    <m/>
    <m/>
    <n v="11.807580174927114"/>
    <x v="2794"/>
    <n v="9.7181729834791061E-3"/>
    <x v="2793"/>
    <n v="1.2150000000000001"/>
    <x v="2738"/>
    <n v="1"/>
    <n v="52"/>
    <x v="1913"/>
    <x v="209"/>
    <s v=" "/>
    <x v="0"/>
    <x v="0"/>
    <x v="0"/>
    <x v="0"/>
    <x v="0"/>
  </r>
  <r>
    <n v="1000658431"/>
    <n v="1000658431"/>
    <n v="2001161810"/>
    <x v="26"/>
    <x v="0"/>
    <x v="4"/>
    <s v="All Site Visitors"/>
    <s v="Lookalike"/>
    <x v="1"/>
    <x v="0"/>
    <s v="M/F"/>
    <s v="Conversion"/>
    <x v="1120"/>
    <x v="1344"/>
    <n v="14"/>
    <n v="1"/>
    <n v="1"/>
    <x v="0"/>
    <m/>
    <m/>
    <m/>
    <m/>
    <m/>
    <n v="10.191353649893692"/>
    <x v="2795"/>
    <n v="9.922041105598866E-3"/>
    <x v="2794"/>
    <n v="1.0271428571428571"/>
    <x v="2739"/>
    <n v="0"/>
    <n v="0"/>
    <x v="4"/>
    <x v="4"/>
    <s v=" "/>
    <x v="0"/>
    <x v="0"/>
    <x v="0"/>
    <x v="0"/>
    <x v="0"/>
  </r>
  <r>
    <n v="1000455852"/>
    <n v="1000455852"/>
    <n v="2001162044"/>
    <x v="26"/>
    <x v="0"/>
    <x v="5"/>
    <s v="All Site Visitors"/>
    <s v="Custom Audience"/>
    <x v="1"/>
    <x v="0"/>
    <s v="M/F"/>
    <s v="Conversion"/>
    <x v="1756"/>
    <x v="644"/>
    <n v="12"/>
    <n v="1"/>
    <n v="1"/>
    <x v="0"/>
    <m/>
    <m/>
    <m/>
    <m/>
    <m/>
    <n v="10.862619808306709"/>
    <x v="2796"/>
    <n v="9.5846645367412137E-3"/>
    <x v="2795"/>
    <n v="1.1333333333333333"/>
    <x v="2740"/>
    <n v="0"/>
    <n v="0"/>
    <x v="4"/>
    <x v="4"/>
    <s v=" "/>
    <x v="0"/>
    <x v="0"/>
    <x v="0"/>
    <x v="0"/>
    <x v="0"/>
  </r>
  <r>
    <n v="1000951273"/>
    <n v="1000951273"/>
    <n v="2001162080"/>
    <x v="26"/>
    <x v="0"/>
    <x v="6"/>
    <s v="All Site Visitors"/>
    <s v="Custom Audience"/>
    <x v="1"/>
    <x v="0"/>
    <s v="M/F"/>
    <s v="Conversion"/>
    <x v="771"/>
    <x v="316"/>
    <n v="14"/>
    <n v="1"/>
    <n v="1"/>
    <x v="0"/>
    <m/>
    <m/>
    <m/>
    <m/>
    <m/>
    <n v="11.30252100840336"/>
    <x v="2797"/>
    <n v="1.1764705882352941E-2"/>
    <x v="2796"/>
    <n v="0.96071428571428563"/>
    <x v="2741"/>
    <n v="0"/>
    <n v="0"/>
    <x v="4"/>
    <x v="4"/>
    <s v=" "/>
    <x v="0"/>
    <x v="0"/>
    <x v="0"/>
    <x v="0"/>
    <x v="0"/>
  </r>
  <r>
    <n v="1000118019"/>
    <n v="1000118019"/>
    <n v="2001162370"/>
    <x v="26"/>
    <x v="0"/>
    <x v="7"/>
    <s v="All Site Visitors"/>
    <s v="Facebook Interest"/>
    <x v="1"/>
    <x v="0"/>
    <s v="M/F"/>
    <s v="Conversion"/>
    <x v="215"/>
    <x v="2089"/>
    <n v="18"/>
    <n v="2"/>
    <n v="1"/>
    <x v="0"/>
    <m/>
    <m/>
    <m/>
    <m/>
    <m/>
    <n v="5.2669404517453797"/>
    <x v="2798"/>
    <n v="9.2402464065708418E-3"/>
    <x v="2797"/>
    <n v="0.56999999999999995"/>
    <x v="2742"/>
    <n v="0"/>
    <n v="0"/>
    <x v="4"/>
    <x v="4"/>
    <s v=" "/>
    <x v="0"/>
    <x v="0"/>
    <x v="0"/>
    <x v="0"/>
    <x v="0"/>
  </r>
  <r>
    <n v="1000850579"/>
    <n v="1000850579"/>
    <n v="2001162656"/>
    <x v="26"/>
    <x v="0"/>
    <x v="7"/>
    <s v="All Site Visitors"/>
    <s v="Facebook Interest"/>
    <x v="1"/>
    <x v="0"/>
    <s v="M/F"/>
    <s v="Conversion"/>
    <x v="787"/>
    <x v="69"/>
    <n v="17"/>
    <n v="2"/>
    <n v="1"/>
    <x v="0"/>
    <m/>
    <m/>
    <m/>
    <m/>
    <m/>
    <n v="5.77240241891149"/>
    <x v="2799"/>
    <n v="9.3457943925233638E-3"/>
    <x v="2798"/>
    <n v="0.61764705882352944"/>
    <x v="2743"/>
    <n v="0"/>
    <n v="0"/>
    <x v="4"/>
    <x v="4"/>
    <s v=" "/>
    <x v="0"/>
    <x v="0"/>
    <x v="0"/>
    <x v="0"/>
    <x v="0"/>
  </r>
  <r>
    <n v="1000439999"/>
    <n v="1000439999"/>
    <n v="2001162692"/>
    <x v="26"/>
    <x v="0"/>
    <x v="8"/>
    <s v="All Site Visitors"/>
    <s v="Facebook Interest"/>
    <x v="1"/>
    <x v="0"/>
    <s v="M/F"/>
    <s v="Conversion"/>
    <x v="1585"/>
    <x v="2109"/>
    <n v="12"/>
    <n v="2"/>
    <n v="1"/>
    <x v="0"/>
    <m/>
    <m/>
    <m/>
    <m/>
    <m/>
    <n v="7.3214285714285712"/>
    <x v="2800"/>
    <n v="7.6530612244897957E-3"/>
    <x v="2799"/>
    <n v="0.95666666666666667"/>
    <x v="2744"/>
    <n v="0"/>
    <n v="0"/>
    <x v="4"/>
    <x v="4"/>
    <s v=" "/>
    <x v="0"/>
    <x v="0"/>
    <x v="0"/>
    <x v="0"/>
    <x v="0"/>
  </r>
  <r>
    <n v="1000541387"/>
    <n v="1000541387"/>
    <n v="2001162966"/>
    <x v="26"/>
    <x v="0"/>
    <x v="9"/>
    <s v="All Site Visitors"/>
    <s v="Facebook Interest"/>
    <x v="1"/>
    <x v="0"/>
    <s v="M/F"/>
    <s v="Conversion"/>
    <x v="1933"/>
    <x v="4"/>
    <n v="8"/>
    <n v="1"/>
    <n v="1"/>
    <x v="0"/>
    <m/>
    <m/>
    <m/>
    <m/>
    <m/>
    <n v="7.3454545454545448"/>
    <x v="2801"/>
    <n v="5.8181818181818178E-3"/>
    <x v="2800"/>
    <n v="1.2625"/>
    <x v="2745"/>
    <n v="0"/>
    <n v="0"/>
    <x v="4"/>
    <x v="4"/>
    <s v=" "/>
    <x v="0"/>
    <x v="0"/>
    <x v="0"/>
    <x v="0"/>
    <x v="0"/>
  </r>
  <r>
    <n v="1000162762"/>
    <n v="1000162762"/>
    <n v="2001163214"/>
    <x v="26"/>
    <x v="0"/>
    <x v="0"/>
    <s v="Purchases"/>
    <s v="Website Custom Audience"/>
    <x v="0"/>
    <x v="1"/>
    <s v="M/F"/>
    <s v="Conversion"/>
    <x v="2157"/>
    <x v="2110"/>
    <n v="13"/>
    <n v="1"/>
    <n v="1"/>
    <x v="747"/>
    <n v="169"/>
    <n v="87"/>
    <n v="56"/>
    <n v="44"/>
    <n v="39"/>
    <n v="18.583333333333332"/>
    <x v="2802"/>
    <n v="1.0833333333333334E-2"/>
    <x v="2801"/>
    <n v="1.7153846153846155"/>
    <x v="2746"/>
    <n v="1"/>
    <n v="77"/>
    <x v="1914"/>
    <x v="77"/>
    <n v="83"/>
    <x v="1388"/>
    <x v="1391"/>
    <x v="1388"/>
    <x v="1391"/>
    <x v="1391"/>
  </r>
  <r>
    <n v="1000679627"/>
    <n v="1000679627"/>
    <n v="2001163968"/>
    <x v="26"/>
    <x v="0"/>
    <x v="1"/>
    <s v="Purchasers, Shopping Cart"/>
    <s v="Website Custom Audience"/>
    <x v="0"/>
    <x v="1"/>
    <s v="M/F"/>
    <s v="Conversion"/>
    <x v="1137"/>
    <x v="2111"/>
    <n v="35"/>
    <n v="3"/>
    <n v="2"/>
    <x v="616"/>
    <n v="329"/>
    <n v="174"/>
    <n v="134"/>
    <n v="101"/>
    <n v="95"/>
    <n v="13.307593307593308"/>
    <x v="2803"/>
    <n v="1.1261261261261261E-2"/>
    <x v="2802"/>
    <n v="1.1817142857142857"/>
    <x v="1285"/>
    <n v="2"/>
    <n v="378"/>
    <x v="1915"/>
    <x v="14"/>
    <n v="196"/>
    <x v="1389"/>
    <x v="1392"/>
    <x v="1389"/>
    <x v="1392"/>
    <x v="1392"/>
  </r>
  <r>
    <n v="1000401520"/>
    <n v="1000401520"/>
    <n v="2001164904"/>
    <x v="26"/>
    <x v="0"/>
    <x v="2"/>
    <s v="Product Page, Shopping Cart, Purchasers"/>
    <s v="Website Custom Audience"/>
    <x v="0"/>
    <x v="1"/>
    <s v="M/F"/>
    <s v="Conversion"/>
    <x v="2158"/>
    <x v="2112"/>
    <n v="42"/>
    <n v="6"/>
    <n v="2"/>
    <x v="885"/>
    <n v="769"/>
    <n v="311"/>
    <n v="246"/>
    <n v="194"/>
    <n v="184"/>
    <n v="11.253850335205652"/>
    <x v="2804"/>
    <n v="7.6100742888204386E-3"/>
    <x v="2803"/>
    <n v="1.4788095238095238"/>
    <x v="2747"/>
    <n v="2"/>
    <n v="108"/>
    <x v="1916"/>
    <x v="15"/>
    <n v="378"/>
    <x v="1390"/>
    <x v="1393"/>
    <x v="1390"/>
    <x v="1393"/>
    <x v="1393"/>
  </r>
  <r>
    <n v="1000890435"/>
    <n v="1000890435"/>
    <n v="2001165056"/>
    <x v="26"/>
    <x v="0"/>
    <x v="3"/>
    <s v="All Site Visitors"/>
    <s v="Lookalike"/>
    <x v="0"/>
    <x v="1"/>
    <s v="M/F"/>
    <s v="Conversion"/>
    <x v="2159"/>
    <x v="2113"/>
    <n v="32"/>
    <n v="5"/>
    <n v="2"/>
    <x v="242"/>
    <n v="370"/>
    <n v="215"/>
    <n v="141"/>
    <n v="116"/>
    <n v="107"/>
    <n v="9.795570698466781"/>
    <x v="2805"/>
    <n v="6.8143100511073255E-3"/>
    <x v="2804"/>
    <n v="1.4375"/>
    <x v="2748"/>
    <n v="1"/>
    <n v="99"/>
    <x v="1917"/>
    <x v="682"/>
    <n v="223"/>
    <x v="1391"/>
    <x v="1394"/>
    <x v="1391"/>
    <x v="1394"/>
    <x v="1394"/>
  </r>
  <r>
    <n v="1000588378"/>
    <n v="1000588378"/>
    <n v="2001166320"/>
    <x v="26"/>
    <x v="0"/>
    <x v="4"/>
    <s v="All Site Visitors"/>
    <s v="Lookalike"/>
    <x v="0"/>
    <x v="1"/>
    <s v="M/F"/>
    <s v="Conversion"/>
    <x v="2160"/>
    <x v="2114"/>
    <n v="18"/>
    <n v="2"/>
    <n v="1"/>
    <x v="886"/>
    <n v="303"/>
    <n v="125"/>
    <n v="97"/>
    <n v="86"/>
    <n v="74"/>
    <n v="9.0302798006899199"/>
    <x v="2806"/>
    <n v="6.8991950939057108E-3"/>
    <x v="2805"/>
    <n v="1.3088888888888888"/>
    <x v="2749"/>
    <n v="1"/>
    <n v="104"/>
    <x v="1918"/>
    <x v="509"/>
    <n v="160"/>
    <x v="1392"/>
    <x v="1395"/>
    <x v="1392"/>
    <x v="1395"/>
    <x v="1395"/>
  </r>
  <r>
    <n v="1000272969"/>
    <n v="1000272969"/>
    <n v="2001167266"/>
    <x v="26"/>
    <x v="0"/>
    <x v="5"/>
    <s v="All Site Visitors"/>
    <s v="Custom Audience"/>
    <x v="0"/>
    <x v="1"/>
    <s v="M/F"/>
    <s v="Conversion"/>
    <x v="2161"/>
    <x v="2115"/>
    <n v="17"/>
    <n v="3"/>
    <n v="2"/>
    <x v="274"/>
    <n v="306"/>
    <n v="162"/>
    <n v="104"/>
    <n v="81"/>
    <n v="71"/>
    <n v="8.716012084592144"/>
    <x v="2807"/>
    <n v="6.4199395770392752E-3"/>
    <x v="2806"/>
    <n v="1.3576470588235292"/>
    <x v="2750"/>
    <n v="1"/>
    <n v="145"/>
    <x v="1919"/>
    <x v="604"/>
    <n v="152"/>
    <x v="1393"/>
    <x v="1396"/>
    <x v="1393"/>
    <x v="1396"/>
    <x v="1396"/>
  </r>
  <r>
    <n v="1000970765"/>
    <n v="1000970765"/>
    <n v="2001167846"/>
    <x v="26"/>
    <x v="0"/>
    <x v="6"/>
    <s v="All Site Visitors"/>
    <s v="Custom Audience"/>
    <x v="0"/>
    <x v="1"/>
    <s v="M/F"/>
    <s v="Conversion"/>
    <x v="1058"/>
    <x v="2116"/>
    <n v="13"/>
    <n v="2"/>
    <n v="1"/>
    <x v="887"/>
    <n v="107"/>
    <n v="61"/>
    <n v="38"/>
    <n v="32"/>
    <n v="29"/>
    <n v="9.7207446808510625"/>
    <x v="2808"/>
    <n v="8.6436170212765961E-3"/>
    <x v="2807"/>
    <n v="1.1246153846153846"/>
    <x v="2751"/>
    <n v="1"/>
    <n v="119"/>
    <x v="1920"/>
    <x v="174"/>
    <n v="61"/>
    <x v="1394"/>
    <x v="1397"/>
    <x v="1394"/>
    <x v="1397"/>
    <x v="1397"/>
  </r>
  <r>
    <n v="1000864967"/>
    <n v="1000864967"/>
    <n v="2001168096"/>
    <x v="26"/>
    <x v="0"/>
    <x v="7"/>
    <s v="All Site Visitors"/>
    <s v="Facebook Interest"/>
    <x v="0"/>
    <x v="1"/>
    <s v="M/F"/>
    <s v="Conversion"/>
    <x v="266"/>
    <x v="245"/>
    <n v="11"/>
    <n v="2"/>
    <n v="1"/>
    <x v="881"/>
    <n v="163"/>
    <n v="76"/>
    <n v="51"/>
    <n v="38"/>
    <n v="35"/>
    <n v="5.9073569482288821"/>
    <x v="2809"/>
    <n v="5.9945504087193461E-3"/>
    <x v="2808"/>
    <n v="0.98545454545454547"/>
    <x v="2752"/>
    <n v="0"/>
    <n v="0"/>
    <x v="4"/>
    <x v="4"/>
    <n v="73"/>
    <x v="1395"/>
    <x v="1398"/>
    <x v="1395"/>
    <x v="1398"/>
    <x v="1398"/>
  </r>
  <r>
    <n v="1000395171"/>
    <n v="1000395171"/>
    <n v="2001169324"/>
    <x v="26"/>
    <x v="0"/>
    <x v="7"/>
    <s v="All Site Visitors"/>
    <s v="Facebook Interest"/>
    <x v="0"/>
    <x v="1"/>
    <s v="M/F"/>
    <s v="Conversion"/>
    <x v="222"/>
    <x v="1286"/>
    <n v="18"/>
    <n v="4"/>
    <n v="1"/>
    <x v="888"/>
    <n v="522"/>
    <n v="279"/>
    <n v="208"/>
    <n v="177"/>
    <n v="162"/>
    <n v="5.0540452014412045"/>
    <x v="2810"/>
    <n v="5.8958401572224038E-3"/>
    <x v="2809"/>
    <n v="0.85722222222222222"/>
    <x v="2753"/>
    <n v="1"/>
    <n v="170"/>
    <x v="1921"/>
    <x v="135"/>
    <n v="339"/>
    <x v="1396"/>
    <x v="1399"/>
    <x v="1396"/>
    <x v="1399"/>
    <x v="1399"/>
  </r>
  <r>
    <n v="1000531744"/>
    <n v="1000531744"/>
    <n v="2001170056"/>
    <x v="26"/>
    <x v="0"/>
    <x v="8"/>
    <s v="All Site Visitors"/>
    <s v="Facebook Interest"/>
    <x v="0"/>
    <x v="1"/>
    <s v="M/F"/>
    <s v="Conversion"/>
    <x v="2162"/>
    <x v="2117"/>
    <n v="13"/>
    <n v="3"/>
    <n v="1"/>
    <x v="85"/>
    <n v="213"/>
    <n v="119"/>
    <n v="90"/>
    <n v="69"/>
    <n v="61"/>
    <n v="5.3666954270923206"/>
    <x v="2811"/>
    <n v="5.6082830025884385E-3"/>
    <x v="2810"/>
    <n v="0.95692307692307688"/>
    <x v="2754"/>
    <n v="1"/>
    <n v="129"/>
    <x v="1922"/>
    <x v="133"/>
    <n v="130"/>
    <x v="1397"/>
    <x v="1400"/>
    <x v="1397"/>
    <x v="1400"/>
    <x v="1400"/>
  </r>
  <r>
    <n v="1000577088"/>
    <n v="1000577088"/>
    <n v="2001170702"/>
    <x v="26"/>
    <x v="0"/>
    <x v="9"/>
    <s v="All Site Visitors"/>
    <s v="Facebook Interest"/>
    <x v="0"/>
    <x v="1"/>
    <s v="M/F"/>
    <s v="Conversion"/>
    <x v="1307"/>
    <x v="2118"/>
    <n v="7"/>
    <n v="2"/>
    <n v="1"/>
    <x v="89"/>
    <n v="174"/>
    <n v="93"/>
    <n v="59"/>
    <n v="44"/>
    <n v="38"/>
    <n v="6.856963613550815"/>
    <x v="2812"/>
    <n v="4.3914680050188204E-3"/>
    <x v="2811"/>
    <n v="1.5614285714285714"/>
    <x v="2755"/>
    <n v="0"/>
    <n v="0"/>
    <x v="4"/>
    <x v="4"/>
    <n v="82"/>
    <x v="1398"/>
    <x v="1401"/>
    <x v="1398"/>
    <x v="1401"/>
    <x v="1401"/>
  </r>
  <r>
    <n v="1000199589"/>
    <n v="1000199589"/>
    <n v="2001171026"/>
    <x v="26"/>
    <x v="0"/>
    <x v="0"/>
    <s v="Purchases"/>
    <s v="Website Custom Audience"/>
    <x v="1"/>
    <x v="1"/>
    <s v="M/F"/>
    <s v="Conversion"/>
    <x v="2163"/>
    <x v="312"/>
    <n v="16"/>
    <n v="1"/>
    <n v="1"/>
    <x v="778"/>
    <n v="118"/>
    <n v="67"/>
    <n v="42"/>
    <n v="36"/>
    <n v="33"/>
    <n v="15.779436152570481"/>
    <x v="2813"/>
    <n v="1.3266998341625208E-2"/>
    <x v="2812"/>
    <n v="1.1893750000000001"/>
    <x v="2756"/>
    <n v="2"/>
    <n v="244"/>
    <x v="1923"/>
    <x v="557"/>
    <n v="69"/>
    <x v="1399"/>
    <x v="1402"/>
    <x v="1399"/>
    <x v="1402"/>
    <x v="1402"/>
  </r>
  <r>
    <n v="1000570623"/>
    <n v="1000570623"/>
    <n v="2001171210"/>
    <x v="26"/>
    <x v="0"/>
    <x v="1"/>
    <s v="Purchasers, Shopping Cart"/>
    <s v="Website Custom Audience"/>
    <x v="1"/>
    <x v="1"/>
    <s v="M/F"/>
    <s v="Conversion"/>
    <x v="2164"/>
    <x v="779"/>
    <n v="44"/>
    <n v="4"/>
    <n v="2"/>
    <x v="332"/>
    <n v="468"/>
    <n v="206"/>
    <n v="159"/>
    <n v="118"/>
    <n v="111"/>
    <n v="14.178636719770175"/>
    <x v="2814"/>
    <n v="1.1491250979367981E-2"/>
    <x v="2813"/>
    <n v="1.2338636363636364"/>
    <x v="2757"/>
    <n v="2"/>
    <n v="342"/>
    <x v="1924"/>
    <x v="302"/>
    <n v="229"/>
    <x v="1400"/>
    <x v="1403"/>
    <x v="1400"/>
    <x v="1403"/>
    <x v="1403"/>
  </r>
  <r>
    <n v="1000436692"/>
    <n v="1000436692"/>
    <n v="2001171238"/>
    <x v="26"/>
    <x v="0"/>
    <x v="2"/>
    <s v="Product Page, Shopping Cart, Purchasers"/>
    <s v="Website Custom Audience"/>
    <x v="1"/>
    <x v="1"/>
    <s v="M/F"/>
    <s v="Conversion"/>
    <x v="2165"/>
    <x v="2119"/>
    <n v="66"/>
    <n v="9"/>
    <n v="5"/>
    <x v="889"/>
    <n v="1183"/>
    <n v="638"/>
    <n v="478"/>
    <n v="386"/>
    <n v="359"/>
    <n v="10.400194623525119"/>
    <x v="2815"/>
    <n v="8.0282204111421975E-3"/>
    <x v="2814"/>
    <n v="1.2954545454545454"/>
    <x v="2758"/>
    <n v="3"/>
    <n v="75"/>
    <x v="1925"/>
    <x v="94"/>
    <n v="745"/>
    <x v="1401"/>
    <x v="1404"/>
    <x v="1401"/>
    <x v="1404"/>
    <x v="1404"/>
  </r>
  <r>
    <n v="1000928803"/>
    <n v="1000928803"/>
    <n v="2001171366"/>
    <x v="26"/>
    <x v="0"/>
    <x v="3"/>
    <s v="All Site Visitors"/>
    <s v="Lookalike"/>
    <x v="1"/>
    <x v="1"/>
    <s v="M/F"/>
    <s v="Conversion"/>
    <x v="2136"/>
    <x v="1305"/>
    <n v="39"/>
    <n v="6"/>
    <n v="2"/>
    <x v="484"/>
    <n v="508"/>
    <n v="241"/>
    <n v="186"/>
    <n v="132"/>
    <n v="114"/>
    <n v="10.692475463467829"/>
    <x v="2816"/>
    <n v="7.0883315158124316E-3"/>
    <x v="2815"/>
    <n v="1.5084615384615385"/>
    <x v="2759"/>
    <n v="1"/>
    <n v="48"/>
    <x v="1926"/>
    <x v="21"/>
    <n v="246"/>
    <x v="1402"/>
    <x v="1405"/>
    <x v="1402"/>
    <x v="1405"/>
    <x v="1405"/>
  </r>
  <r>
    <n v="1000121048"/>
    <n v="1000121048"/>
    <n v="2001172224"/>
    <x v="26"/>
    <x v="0"/>
    <x v="4"/>
    <s v="All Site Visitors"/>
    <s v="Lookalike"/>
    <x v="1"/>
    <x v="1"/>
    <s v="M/F"/>
    <s v="Conversion"/>
    <x v="2166"/>
    <x v="2120"/>
    <n v="21"/>
    <n v="3"/>
    <n v="1"/>
    <x v="195"/>
    <n v="315"/>
    <n v="170"/>
    <n v="106"/>
    <n v="93"/>
    <n v="79"/>
    <n v="9.2131884600974132"/>
    <x v="2817"/>
    <n v="7.8681153990258525E-3"/>
    <x v="2816"/>
    <n v="1.170952380952381"/>
    <x v="2760"/>
    <n v="1"/>
    <n v="124"/>
    <x v="1927"/>
    <x v="479"/>
    <n v="172"/>
    <x v="1403"/>
    <x v="1406"/>
    <x v="1403"/>
    <x v="1406"/>
    <x v="1406"/>
  </r>
  <r>
    <n v="1000801636"/>
    <n v="1000801636"/>
    <n v="2001172258"/>
    <x v="26"/>
    <x v="0"/>
    <x v="5"/>
    <s v="All Site Visitors"/>
    <s v="Custom Audience"/>
    <x v="1"/>
    <x v="1"/>
    <s v="M/F"/>
    <s v="Conversion"/>
    <x v="728"/>
    <x v="2121"/>
    <n v="24"/>
    <n v="2"/>
    <n v="1"/>
    <x v="423"/>
    <n v="384"/>
    <n v="172"/>
    <n v="107"/>
    <n v="77"/>
    <n v="67"/>
    <n v="8.7034617896799471"/>
    <x v="2818"/>
    <n v="7.8380143696930114E-3"/>
    <x v="2817"/>
    <n v="1.1104166666666666"/>
    <x v="2761"/>
    <n v="1"/>
    <n v="85"/>
    <x v="1928"/>
    <x v="79"/>
    <n v="144"/>
    <x v="1404"/>
    <x v="1407"/>
    <x v="1404"/>
    <x v="1407"/>
    <x v="1407"/>
  </r>
  <r>
    <n v="1000855483"/>
    <n v="1000855483"/>
    <n v="2001172902"/>
    <x v="26"/>
    <x v="0"/>
    <x v="6"/>
    <s v="All Site Visitors"/>
    <s v="Custom Audience"/>
    <x v="1"/>
    <x v="1"/>
    <s v="M/F"/>
    <s v="Conversion"/>
    <x v="580"/>
    <x v="32"/>
    <n v="19"/>
    <n v="2"/>
    <n v="1"/>
    <x v="174"/>
    <n v="134"/>
    <n v="62"/>
    <n v="38"/>
    <n v="31"/>
    <n v="29"/>
    <n v="9.0822942643391524"/>
    <x v="2819"/>
    <n v="9.4763092269326676E-3"/>
    <x v="2818"/>
    <n v="0.95842105263157895"/>
    <x v="2762"/>
    <n v="1"/>
    <n v="39"/>
    <x v="1929"/>
    <x v="190"/>
    <n v="60"/>
    <x v="1405"/>
    <x v="1408"/>
    <x v="1405"/>
    <x v="1408"/>
    <x v="1408"/>
  </r>
  <r>
    <n v="1000343751"/>
    <n v="1000343751"/>
    <n v="2001173242"/>
    <x v="26"/>
    <x v="0"/>
    <x v="7"/>
    <s v="All Site Visitors"/>
    <s v="Facebook Interest"/>
    <x v="1"/>
    <x v="1"/>
    <s v="M/F"/>
    <s v="Conversion"/>
    <x v="397"/>
    <x v="1482"/>
    <n v="19"/>
    <n v="2"/>
    <n v="1"/>
    <x v="305"/>
    <n v="288"/>
    <n v="124"/>
    <n v="86"/>
    <n v="73"/>
    <n v="67"/>
    <n v="5.7131442269276871"/>
    <x v="2820"/>
    <n v="7.5908909308829405E-3"/>
    <x v="2819"/>
    <n v="0.75263157894736843"/>
    <x v="2763"/>
    <n v="1"/>
    <n v="131"/>
    <x v="1930"/>
    <x v="286"/>
    <n v="140"/>
    <x v="1406"/>
    <x v="1409"/>
    <x v="1406"/>
    <x v="1409"/>
    <x v="1409"/>
  </r>
  <r>
    <n v="1000312410"/>
    <n v="1000312410"/>
    <n v="2001174042"/>
    <x v="26"/>
    <x v="0"/>
    <x v="7"/>
    <s v="All Site Visitors"/>
    <s v="Facebook Interest"/>
    <x v="1"/>
    <x v="1"/>
    <s v="M/F"/>
    <s v="Conversion"/>
    <x v="1343"/>
    <x v="819"/>
    <n v="22"/>
    <n v="3"/>
    <n v="1"/>
    <x v="890"/>
    <n v="408"/>
    <n v="164"/>
    <n v="129"/>
    <n v="109"/>
    <n v="101"/>
    <n v="4.6875934230194325"/>
    <x v="2821"/>
    <n v="6.5769805680119583E-3"/>
    <x v="2820"/>
    <n v="0.71272727272727276"/>
    <x v="2764"/>
    <n v="0"/>
    <n v="0"/>
    <x v="4"/>
    <x v="4"/>
    <n v="210"/>
    <x v="1407"/>
    <x v="1410"/>
    <x v="1407"/>
    <x v="1410"/>
    <x v="1410"/>
  </r>
  <r>
    <n v="1000306576"/>
    <n v="1000306576"/>
    <n v="2001174198"/>
    <x v="26"/>
    <x v="0"/>
    <x v="8"/>
    <s v="All Site Visitors"/>
    <s v="Facebook Interest"/>
    <x v="1"/>
    <x v="1"/>
    <s v="M/F"/>
    <s v="Conversion"/>
    <x v="407"/>
    <x v="2122"/>
    <n v="17"/>
    <n v="3"/>
    <n v="1"/>
    <x v="357"/>
    <n v="198"/>
    <n v="86"/>
    <n v="63"/>
    <n v="47"/>
    <n v="40"/>
    <n v="5.7559958289885298"/>
    <x v="2822"/>
    <n v="5.908932916232186E-3"/>
    <x v="2821"/>
    <n v="0.97411764705882342"/>
    <x v="2765"/>
    <n v="0"/>
    <n v="0"/>
    <x v="4"/>
    <x v="4"/>
    <n v="87"/>
    <x v="1408"/>
    <x v="1411"/>
    <x v="1408"/>
    <x v="1411"/>
    <x v="1411"/>
  </r>
  <r>
    <n v="1000346923"/>
    <n v="1000346923"/>
    <n v="2001174310"/>
    <x v="26"/>
    <x v="0"/>
    <x v="9"/>
    <s v="All Site Visitors"/>
    <s v="Facebook Interest"/>
    <x v="1"/>
    <x v="1"/>
    <s v="M/F"/>
    <s v="Conversion"/>
    <x v="2167"/>
    <x v="2123"/>
    <n v="11"/>
    <n v="2"/>
    <n v="1"/>
    <x v="891"/>
    <n v="367"/>
    <n v="186"/>
    <n v="141"/>
    <n v="115"/>
    <n v="103"/>
    <n v="6.6840836012861731"/>
    <x v="2823"/>
    <n v="4.4212218649517685E-3"/>
    <x v="2822"/>
    <n v="1.5118181818181817"/>
    <x v="2766"/>
    <n v="0"/>
    <n v="0"/>
    <x v="4"/>
    <x v="4"/>
    <n v="218"/>
    <x v="1409"/>
    <x v="1412"/>
    <x v="1409"/>
    <x v="1412"/>
    <x v="1412"/>
  </r>
  <r>
    <n v="1000730628"/>
    <n v="1000730628"/>
    <n v="2001174354"/>
    <x v="27"/>
    <x v="0"/>
    <x v="0"/>
    <s v="Purchases"/>
    <s v="Website Custom Audience"/>
    <x v="0"/>
    <x v="0"/>
    <s v="F"/>
    <s v="Conversion"/>
    <x v="2168"/>
    <x v="2124"/>
    <n v="17"/>
    <n v="1"/>
    <n v="0"/>
    <x v="0"/>
    <m/>
    <m/>
    <m/>
    <m/>
    <m/>
    <n v="20.39235412474849"/>
    <x v="2824"/>
    <n v="1.7102615694164991E-2"/>
    <x v="2823"/>
    <n v="1.1923529411764706"/>
    <x v="2767"/>
    <n v="1"/>
    <n v="74"/>
    <x v="1931"/>
    <x v="423"/>
    <s v=" "/>
    <x v="0"/>
    <x v="0"/>
    <x v="0"/>
    <x v="0"/>
    <x v="0"/>
  </r>
  <r>
    <n v="1000200620"/>
    <n v="1000200620"/>
    <n v="2001174520"/>
    <x v="27"/>
    <x v="0"/>
    <x v="1"/>
    <s v="Purchasers, Shopping Cart"/>
    <s v="Website Custom Audience"/>
    <x v="0"/>
    <x v="0"/>
    <s v="F"/>
    <s v="Conversion"/>
    <x v="2169"/>
    <x v="1226"/>
    <n v="46"/>
    <n v="4"/>
    <n v="1"/>
    <x v="0"/>
    <m/>
    <m/>
    <m/>
    <m/>
    <m/>
    <n v="16.167718665464381"/>
    <x v="2825"/>
    <n v="1.3826269912834385E-2"/>
    <x v="2824"/>
    <n v="1.1693478260869565"/>
    <x v="2768"/>
    <n v="2"/>
    <n v="118"/>
    <x v="1932"/>
    <x v="161"/>
    <s v=" "/>
    <x v="0"/>
    <x v="0"/>
    <x v="0"/>
    <x v="0"/>
    <x v="0"/>
  </r>
  <r>
    <n v="1000235472"/>
    <n v="1000235472"/>
    <n v="2001175050"/>
    <x v="27"/>
    <x v="0"/>
    <x v="2"/>
    <s v="Product Page, Shopping Cart, Purchasers"/>
    <s v="Website Custom Audience"/>
    <x v="0"/>
    <x v="0"/>
    <s v="F"/>
    <s v="Conversion"/>
    <x v="2170"/>
    <x v="2125"/>
    <n v="49"/>
    <n v="6"/>
    <n v="3"/>
    <x v="0"/>
    <m/>
    <m/>
    <m/>
    <m/>
    <m/>
    <n v="13.702599062633148"/>
    <x v="2826"/>
    <n v="1.0438858116744781E-2"/>
    <x v="2825"/>
    <n v="1.3126530612244895"/>
    <x v="2769"/>
    <n v="2"/>
    <n v="320"/>
    <x v="1933"/>
    <x v="503"/>
    <s v=" "/>
    <x v="0"/>
    <x v="0"/>
    <x v="0"/>
    <x v="0"/>
    <x v="0"/>
  </r>
  <r>
    <n v="1000381426"/>
    <n v="1000381426"/>
    <n v="2001175092"/>
    <x v="27"/>
    <x v="0"/>
    <x v="3"/>
    <s v="All Site Visitors"/>
    <s v="Lookalike"/>
    <x v="0"/>
    <x v="0"/>
    <s v="F"/>
    <s v="Conversion"/>
    <x v="2171"/>
    <x v="2126"/>
    <n v="36"/>
    <n v="5"/>
    <n v="2"/>
    <x v="0"/>
    <m/>
    <m/>
    <m/>
    <m/>
    <m/>
    <n v="11.984832635983263"/>
    <x v="2827"/>
    <n v="9.4142259414225944E-3"/>
    <x v="2826"/>
    <n v="1.2730555555555556"/>
    <x v="2770"/>
    <n v="1"/>
    <n v="77"/>
    <x v="1934"/>
    <x v="77"/>
    <s v=" "/>
    <x v="0"/>
    <x v="0"/>
    <x v="0"/>
    <x v="0"/>
    <x v="0"/>
  </r>
  <r>
    <n v="1000688143"/>
    <n v="1000688143"/>
    <n v="2001175604"/>
    <x v="27"/>
    <x v="0"/>
    <x v="4"/>
    <s v="All Site Visitors"/>
    <s v="Lookalike"/>
    <x v="0"/>
    <x v="0"/>
    <s v="F"/>
    <s v="Conversion"/>
    <x v="2172"/>
    <x v="764"/>
    <n v="15"/>
    <n v="2"/>
    <n v="1"/>
    <x v="0"/>
    <m/>
    <m/>
    <m/>
    <m/>
    <m/>
    <n v="12.629870129870129"/>
    <x v="2828"/>
    <n v="9.74025974025974E-3"/>
    <x v="2827"/>
    <n v="1.2966666666666666"/>
    <x v="2771"/>
    <n v="0"/>
    <n v="0"/>
    <x v="4"/>
    <x v="4"/>
    <s v=" "/>
    <x v="0"/>
    <x v="0"/>
    <x v="0"/>
    <x v="0"/>
    <x v="0"/>
  </r>
  <r>
    <n v="1000100441"/>
    <n v="1000100441"/>
    <n v="2001176024"/>
    <x v="27"/>
    <x v="0"/>
    <x v="5"/>
    <s v="All Site Visitors"/>
    <s v="Custom Audience"/>
    <x v="0"/>
    <x v="0"/>
    <s v="F"/>
    <s v="Conversion"/>
    <x v="743"/>
    <x v="389"/>
    <n v="13"/>
    <n v="2"/>
    <n v="1"/>
    <x v="0"/>
    <m/>
    <m/>
    <m/>
    <m/>
    <m/>
    <n v="12.302158273381295"/>
    <x v="2829"/>
    <n v="9.3525179856115102E-3"/>
    <x v="2828"/>
    <n v="1.3153846153846156"/>
    <x v="2772"/>
    <n v="0"/>
    <n v="0"/>
    <x v="4"/>
    <x v="4"/>
    <s v=" "/>
    <x v="0"/>
    <x v="0"/>
    <x v="0"/>
    <x v="0"/>
    <x v="0"/>
  </r>
  <r>
    <n v="1000244738"/>
    <n v="1000244738"/>
    <n v="2001176222"/>
    <x v="27"/>
    <x v="0"/>
    <x v="6"/>
    <s v="All Site Visitors"/>
    <s v="Custom Audience"/>
    <x v="0"/>
    <x v="0"/>
    <s v="F"/>
    <s v="Conversion"/>
    <x v="2173"/>
    <x v="2127"/>
    <n v="16"/>
    <n v="2"/>
    <n v="1"/>
    <x v="0"/>
    <m/>
    <m/>
    <m/>
    <m/>
    <m/>
    <n v="12.126634549208536"/>
    <x v="2830"/>
    <n v="1.1011699931176875E-2"/>
    <x v="2829"/>
    <n v="1.1012500000000001"/>
    <x v="2773"/>
    <n v="1"/>
    <n v="23"/>
    <x v="1935"/>
    <x v="369"/>
    <s v=" "/>
    <x v="0"/>
    <x v="0"/>
    <x v="0"/>
    <x v="0"/>
    <x v="0"/>
  </r>
  <r>
    <n v="1000886200"/>
    <n v="1000886200"/>
    <n v="2001176284"/>
    <x v="27"/>
    <x v="0"/>
    <x v="7"/>
    <s v="All Site Visitors"/>
    <s v="Facebook Interest"/>
    <x v="0"/>
    <x v="0"/>
    <s v="F"/>
    <s v="Conversion"/>
    <x v="640"/>
    <x v="2128"/>
    <n v="17"/>
    <n v="2"/>
    <n v="1"/>
    <x v="0"/>
    <m/>
    <m/>
    <m/>
    <m/>
    <m/>
    <n v="5.7563451776649739"/>
    <x v="2831"/>
    <n v="8.6294416243654828E-3"/>
    <x v="2830"/>
    <n v="0.6670588235294117"/>
    <x v="2774"/>
    <n v="0"/>
    <n v="0"/>
    <x v="4"/>
    <x v="4"/>
    <s v=" "/>
    <x v="0"/>
    <x v="0"/>
    <x v="0"/>
    <x v="0"/>
    <x v="0"/>
  </r>
  <r>
    <n v="1000163740"/>
    <n v="1000163740"/>
    <n v="2001176626"/>
    <x v="27"/>
    <x v="0"/>
    <x v="7"/>
    <s v="All Site Visitors"/>
    <s v="Facebook Interest"/>
    <x v="0"/>
    <x v="0"/>
    <s v="F"/>
    <s v="Conversion"/>
    <x v="1665"/>
    <x v="2129"/>
    <n v="12"/>
    <n v="1"/>
    <n v="1"/>
    <x v="0"/>
    <m/>
    <m/>
    <m/>
    <m/>
    <m/>
    <n v="6.5072463768115947"/>
    <x v="2832"/>
    <n v="8.6956521739130436E-3"/>
    <x v="2831"/>
    <n v="0.74833333333333341"/>
    <x v="2775"/>
    <n v="0"/>
    <n v="0"/>
    <x v="4"/>
    <x v="4"/>
    <s v=" "/>
    <x v="0"/>
    <x v="0"/>
    <x v="0"/>
    <x v="0"/>
    <x v="0"/>
  </r>
  <r>
    <n v="1000415639"/>
    <n v="1000415639"/>
    <n v="2001176630"/>
    <x v="27"/>
    <x v="0"/>
    <x v="8"/>
    <s v="All Site Visitors"/>
    <s v="Facebook Interest"/>
    <x v="0"/>
    <x v="0"/>
    <s v="F"/>
    <s v="Conversion"/>
    <x v="459"/>
    <x v="845"/>
    <n v="9"/>
    <n v="2"/>
    <n v="1"/>
    <x v="0"/>
    <m/>
    <m/>
    <m/>
    <m/>
    <m/>
    <n v="7.9455782312925161"/>
    <x v="2833"/>
    <n v="6.1224489795918364E-3"/>
    <x v="2832"/>
    <n v="1.2977777777777777"/>
    <x v="2776"/>
    <n v="0"/>
    <n v="0"/>
    <x v="4"/>
    <x v="4"/>
    <s v=" "/>
    <x v="0"/>
    <x v="0"/>
    <x v="0"/>
    <x v="0"/>
    <x v="0"/>
  </r>
  <r>
    <n v="1000559494"/>
    <n v="1000559494"/>
    <n v="2001176756"/>
    <x v="27"/>
    <x v="0"/>
    <x v="9"/>
    <s v="All Site Visitors"/>
    <s v="Facebook Interest"/>
    <x v="0"/>
    <x v="0"/>
    <s v="F"/>
    <s v="Conversion"/>
    <x v="2174"/>
    <x v="2130"/>
    <n v="5"/>
    <n v="1"/>
    <n v="1"/>
    <x v="0"/>
    <m/>
    <m/>
    <m/>
    <m/>
    <m/>
    <n v="9.0290290290290276"/>
    <x v="2834"/>
    <n v="5.005005005005005E-3"/>
    <x v="2833"/>
    <n v="1.8039999999999998"/>
    <x v="2777"/>
    <n v="0"/>
    <n v="0"/>
    <x v="4"/>
    <x v="4"/>
    <s v=" "/>
    <x v="0"/>
    <x v="0"/>
    <x v="0"/>
    <x v="0"/>
    <x v="0"/>
  </r>
  <r>
    <n v="1000660265"/>
    <n v="1000660265"/>
    <n v="2001177010"/>
    <x v="27"/>
    <x v="0"/>
    <x v="0"/>
    <s v="Purchases"/>
    <s v="Website Custom Audience"/>
    <x v="1"/>
    <x v="0"/>
    <s v="F"/>
    <s v="Conversion"/>
    <x v="2175"/>
    <x v="2131"/>
    <n v="18"/>
    <n v="1"/>
    <n v="1"/>
    <x v="0"/>
    <m/>
    <m/>
    <m/>
    <m/>
    <m/>
    <n v="22.568460812086872"/>
    <x v="2835"/>
    <n v="1.69971671388102E-2"/>
    <x v="2834"/>
    <n v="1.3277777777777777"/>
    <x v="2778"/>
    <n v="1"/>
    <n v="157"/>
    <x v="1936"/>
    <x v="463"/>
    <s v=" "/>
    <x v="0"/>
    <x v="0"/>
    <x v="0"/>
    <x v="0"/>
    <x v="0"/>
  </r>
  <r>
    <n v="1000273537"/>
    <n v="1000273537"/>
    <n v="2001177158"/>
    <x v="27"/>
    <x v="0"/>
    <x v="1"/>
    <s v="Purchasers, Shopping Cart"/>
    <s v="Website Custom Audience"/>
    <x v="1"/>
    <x v="0"/>
    <s v="F"/>
    <s v="Conversion"/>
    <x v="2176"/>
    <x v="2132"/>
    <n v="31"/>
    <n v="2"/>
    <n v="1"/>
    <x v="0"/>
    <m/>
    <m/>
    <m/>
    <m/>
    <m/>
    <n v="16.015073009891662"/>
    <x v="2836"/>
    <n v="1.460197833254828E-2"/>
    <x v="2835"/>
    <n v="1.096774193548387"/>
    <x v="2779"/>
    <n v="2"/>
    <n v="82"/>
    <x v="1937"/>
    <x v="437"/>
    <s v=" "/>
    <x v="0"/>
    <x v="0"/>
    <x v="0"/>
    <x v="0"/>
    <x v="0"/>
  </r>
  <r>
    <n v="1000826607"/>
    <n v="1000826607"/>
    <n v="2001177618"/>
    <x v="27"/>
    <x v="0"/>
    <x v="2"/>
    <s v="Product Page, Shopping Cart, Purchasers"/>
    <s v="Website Custom Audience"/>
    <x v="1"/>
    <x v="0"/>
    <s v="F"/>
    <s v="Conversion"/>
    <x v="2177"/>
    <x v="2133"/>
    <n v="67"/>
    <n v="5"/>
    <n v="3"/>
    <x v="0"/>
    <m/>
    <m/>
    <m/>
    <m/>
    <m/>
    <n v="14.386729857819905"/>
    <x v="2837"/>
    <n v="1.2701421800947868E-2"/>
    <x v="2836"/>
    <n v="1.132686567164179"/>
    <x v="2780"/>
    <n v="3"/>
    <n v="75"/>
    <x v="1938"/>
    <x v="94"/>
    <s v=" "/>
    <x v="0"/>
    <x v="0"/>
    <x v="0"/>
    <x v="0"/>
    <x v="0"/>
  </r>
  <r>
    <n v="1000235594"/>
    <n v="1000235594"/>
    <n v="2001178156"/>
    <x v="27"/>
    <x v="0"/>
    <x v="3"/>
    <s v="All Site Visitors"/>
    <s v="Lookalike"/>
    <x v="1"/>
    <x v="0"/>
    <s v="F"/>
    <s v="Conversion"/>
    <x v="1369"/>
    <x v="2134"/>
    <n v="43"/>
    <n v="4"/>
    <n v="2"/>
    <x v="0"/>
    <m/>
    <m/>
    <m/>
    <m/>
    <m/>
    <n v="12.103793344193623"/>
    <x v="2838"/>
    <n v="1.0006981615080289E-2"/>
    <x v="2837"/>
    <n v="1.2095348837209301"/>
    <x v="2781"/>
    <n v="1"/>
    <n v="72"/>
    <x v="1939"/>
    <x v="125"/>
    <s v=" "/>
    <x v="0"/>
    <x v="0"/>
    <x v="0"/>
    <x v="0"/>
    <x v="0"/>
  </r>
  <r>
    <n v="1000533571"/>
    <n v="1000533571"/>
    <n v="2001178198"/>
    <x v="27"/>
    <x v="0"/>
    <x v="4"/>
    <s v="All Site Visitors"/>
    <s v="Lookalike"/>
    <x v="1"/>
    <x v="0"/>
    <s v="F"/>
    <s v="Conversion"/>
    <x v="2178"/>
    <x v="2135"/>
    <n v="21"/>
    <n v="2"/>
    <n v="1"/>
    <x v="0"/>
    <m/>
    <m/>
    <m/>
    <m/>
    <m/>
    <n v="10.663861617578306"/>
    <x v="2839"/>
    <n v="9.8176718092566617E-3"/>
    <x v="2838"/>
    <n v="1.0861904761904762"/>
    <x v="2782"/>
    <n v="1"/>
    <n v="181"/>
    <x v="1940"/>
    <x v="11"/>
    <s v=" "/>
    <x v="0"/>
    <x v="0"/>
    <x v="0"/>
    <x v="0"/>
    <x v="0"/>
  </r>
  <r>
    <n v="1000727172"/>
    <n v="1000727172"/>
    <n v="2001178354"/>
    <x v="27"/>
    <x v="0"/>
    <x v="5"/>
    <s v="All Site Visitors"/>
    <s v="Custom Audience"/>
    <x v="1"/>
    <x v="0"/>
    <s v="F"/>
    <s v="Conversion"/>
    <x v="880"/>
    <x v="504"/>
    <n v="16"/>
    <n v="2"/>
    <n v="1"/>
    <x v="0"/>
    <m/>
    <m/>
    <m/>
    <m/>
    <m/>
    <n v="12.237586423632933"/>
    <x v="2840"/>
    <n v="1.005656819610308E-2"/>
    <x v="2839"/>
    <n v="1.2168749999999999"/>
    <x v="2783"/>
    <n v="0"/>
    <n v="0"/>
    <x v="4"/>
    <x v="4"/>
    <s v=" "/>
    <x v="0"/>
    <x v="0"/>
    <x v="0"/>
    <x v="0"/>
    <x v="0"/>
  </r>
  <r>
    <n v="1000824300"/>
    <n v="1000824300"/>
    <n v="2001178534"/>
    <x v="27"/>
    <x v="0"/>
    <x v="6"/>
    <s v="All Site Visitors"/>
    <s v="Custom Audience"/>
    <x v="1"/>
    <x v="0"/>
    <s v="F"/>
    <s v="Conversion"/>
    <x v="126"/>
    <x v="2136"/>
    <n v="17"/>
    <n v="1"/>
    <n v="1"/>
    <x v="0"/>
    <m/>
    <m/>
    <m/>
    <m/>
    <m/>
    <n v="11.183800623052958"/>
    <x v="2841"/>
    <n v="1.3239875389408099E-2"/>
    <x v="2840"/>
    <n v="0.8447058823529412"/>
    <x v="2784"/>
    <n v="1"/>
    <n v="90"/>
    <x v="1941"/>
    <x v="160"/>
    <s v=" "/>
    <x v="0"/>
    <x v="0"/>
    <x v="0"/>
    <x v="0"/>
    <x v="0"/>
  </r>
  <r>
    <n v="1000120919"/>
    <n v="1000120919"/>
    <n v="2001178852"/>
    <x v="27"/>
    <x v="0"/>
    <x v="7"/>
    <s v="All Site Visitors"/>
    <s v="Facebook Interest"/>
    <x v="1"/>
    <x v="0"/>
    <s v="F"/>
    <s v="Conversion"/>
    <x v="2179"/>
    <x v="2137"/>
    <n v="20"/>
    <n v="2"/>
    <n v="1"/>
    <x v="0"/>
    <m/>
    <m/>
    <m/>
    <m/>
    <m/>
    <n v="6.2972852692478858"/>
    <x v="2842"/>
    <n v="8.9007565643079659E-3"/>
    <x v="2841"/>
    <n v="0.70750000000000002"/>
    <x v="2785"/>
    <n v="1"/>
    <n v="85"/>
    <x v="1942"/>
    <x v="79"/>
    <s v=" "/>
    <x v="0"/>
    <x v="0"/>
    <x v="0"/>
    <x v="0"/>
    <x v="0"/>
  </r>
  <r>
    <n v="1000790425"/>
    <n v="1000790425"/>
    <n v="2001179000"/>
    <x v="27"/>
    <x v="0"/>
    <x v="7"/>
    <s v="All Site Visitors"/>
    <s v="Facebook Interest"/>
    <x v="1"/>
    <x v="0"/>
    <s v="F"/>
    <s v="Conversion"/>
    <x v="318"/>
    <x v="2138"/>
    <n v="20"/>
    <n v="2"/>
    <n v="1"/>
    <x v="0"/>
    <m/>
    <m/>
    <m/>
    <m/>
    <m/>
    <n v="5.4115927910375063"/>
    <x v="2843"/>
    <n v="9.74184120798831E-3"/>
    <x v="2842"/>
    <n v="0.55549999999999999"/>
    <x v="2786"/>
    <n v="0"/>
    <n v="0"/>
    <x v="4"/>
    <x v="4"/>
    <s v=" "/>
    <x v="0"/>
    <x v="0"/>
    <x v="0"/>
    <x v="0"/>
    <x v="0"/>
  </r>
  <r>
    <n v="1000874405"/>
    <n v="1000874405"/>
    <n v="2001179958"/>
    <x v="27"/>
    <x v="0"/>
    <x v="8"/>
    <s v="All Site Visitors"/>
    <s v="Facebook Interest"/>
    <x v="1"/>
    <x v="0"/>
    <s v="F"/>
    <s v="Conversion"/>
    <x v="1223"/>
    <x v="708"/>
    <n v="12"/>
    <n v="1"/>
    <n v="1"/>
    <x v="0"/>
    <m/>
    <m/>
    <m/>
    <m/>
    <m/>
    <n v="7.7344782034346107"/>
    <x v="2844"/>
    <n v="7.9260237780713338E-3"/>
    <x v="2843"/>
    <n v="0.97583333333333344"/>
    <x v="1912"/>
    <n v="0"/>
    <n v="0"/>
    <x v="4"/>
    <x v="4"/>
    <s v=" "/>
    <x v="0"/>
    <x v="0"/>
    <x v="0"/>
    <x v="0"/>
    <x v="0"/>
  </r>
  <r>
    <n v="1000769340"/>
    <n v="1000769340"/>
    <n v="2001180384"/>
    <x v="27"/>
    <x v="0"/>
    <x v="9"/>
    <s v="All Site Visitors"/>
    <s v="Facebook Interest"/>
    <x v="1"/>
    <x v="0"/>
    <s v="F"/>
    <s v="Conversion"/>
    <x v="771"/>
    <x v="706"/>
    <n v="10"/>
    <n v="2"/>
    <n v="1"/>
    <x v="0"/>
    <m/>
    <m/>
    <m/>
    <m/>
    <m/>
    <n v="7.8517221249270293"/>
    <x v="2845"/>
    <n v="5.837711617046118E-3"/>
    <x v="2844"/>
    <n v="1.345"/>
    <x v="2787"/>
    <n v="0"/>
    <n v="0"/>
    <x v="4"/>
    <x v="4"/>
    <s v=" "/>
    <x v="0"/>
    <x v="0"/>
    <x v="0"/>
    <x v="0"/>
    <x v="0"/>
  </r>
  <r>
    <n v="1000662141"/>
    <n v="1000662141"/>
    <n v="2001180482"/>
    <x v="27"/>
    <x v="0"/>
    <x v="0"/>
    <s v="Purchases"/>
    <s v="Website Custom Audience"/>
    <x v="0"/>
    <x v="1"/>
    <s v="F"/>
    <s v="Conversion"/>
    <x v="2180"/>
    <x v="2139"/>
    <n v="13"/>
    <n v="1"/>
    <n v="0"/>
    <x v="892"/>
    <n v="122"/>
    <n v="51"/>
    <n v="34"/>
    <n v="29"/>
    <n v="26"/>
    <n v="19.990530303030301"/>
    <x v="2846"/>
    <n v="1.231060606060606E-2"/>
    <x v="2845"/>
    <n v="1.6238461538461537"/>
    <x v="2788"/>
    <n v="1"/>
    <n v="54"/>
    <x v="1943"/>
    <x v="434"/>
    <n v="55"/>
    <x v="1410"/>
    <x v="1413"/>
    <x v="1410"/>
    <x v="1413"/>
    <x v="1413"/>
  </r>
  <r>
    <n v="1000784030"/>
    <n v="1000784030"/>
    <n v="2001180788"/>
    <x v="27"/>
    <x v="0"/>
    <x v="1"/>
    <s v="Purchasers, Shopping Cart"/>
    <s v="Website Custom Audience"/>
    <x v="0"/>
    <x v="1"/>
    <s v="F"/>
    <s v="Conversion"/>
    <x v="2181"/>
    <x v="2140"/>
    <n v="36"/>
    <n v="4"/>
    <n v="2"/>
    <x v="2"/>
    <n v="283"/>
    <n v="158"/>
    <n v="110"/>
    <n v="90"/>
    <n v="80"/>
    <n v="15.00545256270447"/>
    <x v="2847"/>
    <n v="9.8146128680479828E-3"/>
    <x v="2846"/>
    <n v="1.528888888888889"/>
    <x v="2789"/>
    <n v="2"/>
    <n v="384"/>
    <x v="1944"/>
    <x v="43"/>
    <n v="170"/>
    <x v="1411"/>
    <x v="1414"/>
    <x v="1411"/>
    <x v="1414"/>
    <x v="1414"/>
  </r>
  <r>
    <n v="1000272585"/>
    <n v="1000272585"/>
    <n v="2001180950"/>
    <x v="27"/>
    <x v="0"/>
    <x v="2"/>
    <s v="Product Page, Shopping Cart, Purchasers"/>
    <s v="Website Custom Audience"/>
    <x v="0"/>
    <x v="1"/>
    <s v="F"/>
    <s v="Conversion"/>
    <x v="2182"/>
    <x v="2141"/>
    <n v="56"/>
    <n v="8"/>
    <n v="3"/>
    <x v="893"/>
    <n v="551"/>
    <n v="236"/>
    <n v="149"/>
    <n v="132"/>
    <n v="117"/>
    <n v="14.101382488479263"/>
    <x v="2848"/>
    <n v="8.3246618106139446E-3"/>
    <x v="2847"/>
    <n v="1.6939285714285715"/>
    <x v="2790"/>
    <n v="3"/>
    <n v="327"/>
    <x v="1945"/>
    <x v="683"/>
    <n v="249"/>
    <x v="1412"/>
    <x v="1415"/>
    <x v="1412"/>
    <x v="1415"/>
    <x v="1415"/>
  </r>
  <r>
    <n v="1000255028"/>
    <n v="1000255028"/>
    <n v="2001181366"/>
    <x v="27"/>
    <x v="0"/>
    <x v="3"/>
    <s v="All Site Visitors"/>
    <s v="Lookalike"/>
    <x v="0"/>
    <x v="1"/>
    <s v="F"/>
    <s v="Conversion"/>
    <x v="2183"/>
    <x v="2142"/>
    <n v="30"/>
    <n v="5"/>
    <n v="3"/>
    <x v="894"/>
    <n v="476"/>
    <n v="253"/>
    <n v="162"/>
    <n v="135"/>
    <n v="123"/>
    <n v="11.962556488056812"/>
    <x v="2849"/>
    <n v="6.4557779212395094E-3"/>
    <x v="2848"/>
    <n v="1.8530000000000002"/>
    <x v="2791"/>
    <n v="1"/>
    <n v="121"/>
    <x v="1946"/>
    <x v="206"/>
    <n v="258"/>
    <x v="1413"/>
    <x v="1416"/>
    <x v="1413"/>
    <x v="1416"/>
    <x v="1416"/>
  </r>
  <r>
    <n v="1000424928"/>
    <n v="1000424928"/>
    <n v="2001181966"/>
    <x v="27"/>
    <x v="0"/>
    <x v="4"/>
    <s v="All Site Visitors"/>
    <s v="Lookalike"/>
    <x v="0"/>
    <x v="1"/>
    <s v="F"/>
    <s v="Conversion"/>
    <x v="1653"/>
    <x v="1170"/>
    <n v="19"/>
    <n v="3"/>
    <n v="1"/>
    <x v="359"/>
    <n v="342"/>
    <n v="205"/>
    <n v="141"/>
    <n v="114"/>
    <n v="106"/>
    <n v="9.7638095238095239"/>
    <x v="2850"/>
    <n v="7.2380952380952379E-3"/>
    <x v="2849"/>
    <n v="1.3489473684210527"/>
    <x v="2792"/>
    <n v="1"/>
    <n v="60"/>
    <x v="1947"/>
    <x v="189"/>
    <n v="220"/>
    <x v="1414"/>
    <x v="1417"/>
    <x v="1414"/>
    <x v="1417"/>
    <x v="1417"/>
  </r>
  <r>
    <n v="1000957183"/>
    <n v="1000957183"/>
    <n v="2001181982"/>
    <x v="27"/>
    <x v="0"/>
    <x v="5"/>
    <s v="All Site Visitors"/>
    <s v="Custom Audience"/>
    <x v="0"/>
    <x v="1"/>
    <s v="F"/>
    <s v="Conversion"/>
    <x v="1653"/>
    <x v="1491"/>
    <n v="15"/>
    <n v="2"/>
    <n v="1"/>
    <x v="354"/>
    <n v="264"/>
    <n v="138"/>
    <n v="106"/>
    <n v="81"/>
    <n v="70"/>
    <n v="10.59528730880529"/>
    <x v="2851"/>
    <n v="6.2009094667217855E-3"/>
    <x v="2850"/>
    <n v="1.7086666666666666"/>
    <x v="2793"/>
    <n v="1"/>
    <n v="174"/>
    <x v="1948"/>
    <x v="48"/>
    <n v="151"/>
    <x v="1415"/>
    <x v="1418"/>
    <x v="1415"/>
    <x v="1418"/>
    <x v="1418"/>
  </r>
  <r>
    <n v="1000335825"/>
    <n v="1000335825"/>
    <n v="2001182214"/>
    <x v="27"/>
    <x v="0"/>
    <x v="6"/>
    <s v="All Site Visitors"/>
    <s v="Custom Audience"/>
    <x v="0"/>
    <x v="1"/>
    <s v="F"/>
    <s v="Conversion"/>
    <x v="2184"/>
    <x v="1609"/>
    <n v="18"/>
    <n v="2"/>
    <n v="1"/>
    <x v="249"/>
    <n v="263"/>
    <n v="138"/>
    <n v="93"/>
    <n v="81"/>
    <n v="71"/>
    <n v="10.157016683022571"/>
    <x v="2852"/>
    <n v="8.832188420019628E-3"/>
    <x v="2851"/>
    <n v="1.1499999999999999"/>
    <x v="2794"/>
    <n v="1"/>
    <n v="71"/>
    <x v="1949"/>
    <x v="70"/>
    <n v="152"/>
    <x v="1416"/>
    <x v="1419"/>
    <x v="1416"/>
    <x v="1419"/>
    <x v="1419"/>
  </r>
  <r>
    <n v="1000906646"/>
    <n v="1000906646"/>
    <n v="2001182346"/>
    <x v="27"/>
    <x v="0"/>
    <x v="7"/>
    <s v="All Site Visitors"/>
    <s v="Facebook Interest"/>
    <x v="0"/>
    <x v="1"/>
    <s v="F"/>
    <s v="Conversion"/>
    <x v="1489"/>
    <x v="1097"/>
    <n v="14"/>
    <n v="2"/>
    <n v="1"/>
    <x v="326"/>
    <n v="298"/>
    <n v="179"/>
    <n v="120"/>
    <n v="97"/>
    <n v="82"/>
    <n v="5.9399180700955849"/>
    <x v="2853"/>
    <n v="6.3723258989531175E-3"/>
    <x v="2852"/>
    <n v="0.93214285714285716"/>
    <x v="2795"/>
    <n v="0"/>
    <n v="0"/>
    <x v="4"/>
    <x v="4"/>
    <n v="179"/>
    <x v="1417"/>
    <x v="1420"/>
    <x v="1417"/>
    <x v="1420"/>
    <x v="1420"/>
  </r>
  <r>
    <n v="1000192906"/>
    <n v="1000192906"/>
    <n v="2001182370"/>
    <x v="27"/>
    <x v="0"/>
    <x v="7"/>
    <s v="All Site Visitors"/>
    <s v="Facebook Interest"/>
    <x v="0"/>
    <x v="1"/>
    <s v="F"/>
    <s v="Conversion"/>
    <x v="1081"/>
    <x v="1388"/>
    <n v="18"/>
    <n v="3"/>
    <n v="2"/>
    <x v="875"/>
    <n v="333"/>
    <n v="178"/>
    <n v="134"/>
    <n v="117"/>
    <n v="104"/>
    <n v="5.2745715285064705"/>
    <x v="2854"/>
    <n v="6.2959076600209865E-3"/>
    <x v="2853"/>
    <n v="0.83777777777777773"/>
    <x v="2796"/>
    <n v="0"/>
    <n v="0"/>
    <x v="4"/>
    <x v="4"/>
    <n v="221"/>
    <x v="1418"/>
    <x v="1421"/>
    <x v="1418"/>
    <x v="1421"/>
    <x v="1421"/>
  </r>
  <r>
    <n v="1000202982"/>
    <n v="1000202982"/>
    <n v="2001182964"/>
    <x v="27"/>
    <x v="0"/>
    <x v="8"/>
    <s v="All Site Visitors"/>
    <s v="Facebook Interest"/>
    <x v="0"/>
    <x v="1"/>
    <s v="F"/>
    <s v="Conversion"/>
    <x v="2185"/>
    <x v="487"/>
    <n v="10"/>
    <n v="1"/>
    <n v="1"/>
    <x v="895"/>
    <n v="162"/>
    <n v="86"/>
    <n v="56"/>
    <n v="41"/>
    <n v="35"/>
    <n v="7.521978021978021"/>
    <x v="2855"/>
    <n v="5.4945054945054949E-3"/>
    <x v="2854"/>
    <n v="1.369"/>
    <x v="2797"/>
    <n v="0"/>
    <n v="0"/>
    <x v="4"/>
    <x v="4"/>
    <n v="76"/>
    <x v="1419"/>
    <x v="1422"/>
    <x v="1419"/>
    <x v="1422"/>
    <x v="1422"/>
  </r>
  <r>
    <n v="1000848077"/>
    <n v="1000848077"/>
    <n v="2001183064"/>
    <x v="27"/>
    <x v="0"/>
    <x v="9"/>
    <s v="All Site Visitors"/>
    <s v="Facebook Interest"/>
    <x v="0"/>
    <x v="1"/>
    <s v="F"/>
    <s v="Conversion"/>
    <x v="1402"/>
    <x v="2143"/>
    <n v="8"/>
    <n v="3"/>
    <n v="1"/>
    <x v="274"/>
    <n v="370"/>
    <n v="188"/>
    <n v="145"/>
    <n v="111"/>
    <n v="101"/>
    <n v="7.0681063122923584"/>
    <x v="2856"/>
    <n v="3.3222591362126247E-3"/>
    <x v="2855"/>
    <n v="2.1274999999999999"/>
    <x v="2798"/>
    <n v="0"/>
    <n v="0"/>
    <x v="4"/>
    <x v="4"/>
    <n v="212"/>
    <x v="1420"/>
    <x v="1423"/>
    <x v="1420"/>
    <x v="1423"/>
    <x v="1423"/>
  </r>
  <r>
    <n v="1000172659"/>
    <n v="1000172659"/>
    <n v="2001183636"/>
    <x v="27"/>
    <x v="0"/>
    <x v="0"/>
    <s v="Purchases"/>
    <s v="Website Custom Audience"/>
    <x v="1"/>
    <x v="1"/>
    <s v="F"/>
    <s v="Conversion"/>
    <x v="805"/>
    <x v="74"/>
    <n v="24"/>
    <n v="2"/>
    <n v="1"/>
    <x v="633"/>
    <n v="220"/>
    <n v="94"/>
    <n v="68"/>
    <n v="58"/>
    <n v="54"/>
    <n v="18.117010816125859"/>
    <x v="2857"/>
    <n v="1.1799410029498525E-2"/>
    <x v="2856"/>
    <n v="1.5354166666666667"/>
    <x v="2799"/>
    <n v="3"/>
    <n v="447"/>
    <x v="1950"/>
    <x v="267"/>
    <n v="112"/>
    <x v="1421"/>
    <x v="1424"/>
    <x v="1421"/>
    <x v="1424"/>
    <x v="1424"/>
  </r>
  <r>
    <n v="1000269248"/>
    <n v="1000269248"/>
    <n v="2001183808"/>
    <x v="27"/>
    <x v="0"/>
    <x v="1"/>
    <s v="Purchasers, Shopping Cart"/>
    <s v="Website Custom Audience"/>
    <x v="1"/>
    <x v="1"/>
    <s v="F"/>
    <s v="Conversion"/>
    <x v="2186"/>
    <x v="2144"/>
    <n v="66"/>
    <n v="5"/>
    <n v="3"/>
    <x v="464"/>
    <n v="651"/>
    <n v="280"/>
    <n v="208"/>
    <n v="162"/>
    <n v="148"/>
    <n v="15.003454231433507"/>
    <x v="2858"/>
    <n v="1.1398963730569948E-2"/>
    <x v="2857"/>
    <n v="1.3162121212121214"/>
    <x v="2800"/>
    <n v="5"/>
    <n v="640"/>
    <x v="1951"/>
    <x v="44"/>
    <n v="310"/>
    <x v="1422"/>
    <x v="1425"/>
    <x v="1422"/>
    <x v="1425"/>
    <x v="1425"/>
  </r>
  <r>
    <n v="1000890351"/>
    <n v="1000890351"/>
    <n v="2001184236"/>
    <x v="27"/>
    <x v="0"/>
    <x v="2"/>
    <s v="Product Page, Shopping Cart, Purchasers"/>
    <s v="Website Custom Audience"/>
    <x v="1"/>
    <x v="1"/>
    <s v="F"/>
    <s v="Conversion"/>
    <x v="2187"/>
    <x v="2145"/>
    <n v="45"/>
    <n v="5"/>
    <n v="2"/>
    <x v="896"/>
    <n v="643"/>
    <n v="345"/>
    <n v="230"/>
    <n v="194"/>
    <n v="174"/>
    <n v="14.19771071800208"/>
    <x v="2859"/>
    <n v="9.3652445369406864E-3"/>
    <x v="2858"/>
    <n v="1.516"/>
    <x v="2801"/>
    <n v="3"/>
    <n v="375"/>
    <x v="1952"/>
    <x v="578"/>
    <n v="368"/>
    <x v="1423"/>
    <x v="1426"/>
    <x v="1423"/>
    <x v="1426"/>
    <x v="1426"/>
  </r>
  <r>
    <n v="1000855465"/>
    <n v="1000855465"/>
    <n v="2001184292"/>
    <x v="27"/>
    <x v="0"/>
    <x v="3"/>
    <s v="All Site Visitors"/>
    <s v="Lookalike"/>
    <x v="1"/>
    <x v="1"/>
    <s v="F"/>
    <s v="Conversion"/>
    <x v="2188"/>
    <x v="2146"/>
    <n v="41"/>
    <n v="6"/>
    <n v="3"/>
    <x v="897"/>
    <n v="757"/>
    <n v="372"/>
    <n v="297"/>
    <n v="219"/>
    <n v="192"/>
    <n v="11.001070663811563"/>
    <x v="2860"/>
    <n v="7.3162027123483226E-3"/>
    <x v="2859"/>
    <n v="1.5036585365853659"/>
    <x v="2802"/>
    <n v="2"/>
    <n v="252"/>
    <x v="1953"/>
    <x v="684"/>
    <n v="411"/>
    <x v="1424"/>
    <x v="1427"/>
    <x v="1424"/>
    <x v="1427"/>
    <x v="1427"/>
  </r>
  <r>
    <n v="1000839245"/>
    <n v="1000839245"/>
    <n v="2001184544"/>
    <x v="27"/>
    <x v="0"/>
    <x v="4"/>
    <s v="All Site Visitors"/>
    <s v="Lookalike"/>
    <x v="1"/>
    <x v="1"/>
    <s v="F"/>
    <s v="Conversion"/>
    <x v="1793"/>
    <x v="1796"/>
    <n v="22"/>
    <n v="3"/>
    <n v="1"/>
    <x v="835"/>
    <n v="403"/>
    <n v="177"/>
    <n v="133"/>
    <n v="105"/>
    <n v="93"/>
    <n v="9.9189101524489125"/>
    <x v="2861"/>
    <n v="7.1359065844956212E-3"/>
    <x v="2860"/>
    <n v="1.39"/>
    <x v="2803"/>
    <n v="1"/>
    <n v="174"/>
    <x v="1954"/>
    <x v="48"/>
    <n v="198"/>
    <x v="1425"/>
    <x v="1428"/>
    <x v="1425"/>
    <x v="1428"/>
    <x v="1428"/>
  </r>
  <r>
    <n v="1000983473"/>
    <n v="1000983473"/>
    <n v="2001184590"/>
    <x v="27"/>
    <x v="0"/>
    <x v="5"/>
    <s v="All Site Visitors"/>
    <s v="Custom Audience"/>
    <x v="1"/>
    <x v="1"/>
    <s v="F"/>
    <s v="Conversion"/>
    <x v="2189"/>
    <x v="2147"/>
    <n v="23"/>
    <n v="3"/>
    <n v="1"/>
    <x v="567"/>
    <n v="425"/>
    <n v="237"/>
    <n v="169"/>
    <n v="125"/>
    <n v="114"/>
    <n v="10.489028213166144"/>
    <x v="2862"/>
    <n v="7.2100313479623824E-3"/>
    <x v="2861"/>
    <n v="1.4547826086956521"/>
    <x v="2804"/>
    <n v="1"/>
    <n v="136"/>
    <x v="1955"/>
    <x v="37"/>
    <n v="239"/>
    <x v="1426"/>
    <x v="1429"/>
    <x v="1426"/>
    <x v="1429"/>
    <x v="1429"/>
  </r>
  <r>
    <n v="1000205311"/>
    <n v="1000205311"/>
    <n v="2001184748"/>
    <x v="27"/>
    <x v="0"/>
    <x v="6"/>
    <s v="All Site Visitors"/>
    <s v="Custom Audience"/>
    <x v="1"/>
    <x v="1"/>
    <s v="F"/>
    <s v="Conversion"/>
    <x v="2190"/>
    <x v="197"/>
    <n v="18"/>
    <n v="2"/>
    <n v="1"/>
    <x v="271"/>
    <n v="321"/>
    <n v="186"/>
    <n v="136"/>
    <n v="118"/>
    <n v="104"/>
    <n v="9.931255728689278"/>
    <x v="2863"/>
    <n v="8.2493125572868919E-3"/>
    <x v="2862"/>
    <n v="1.203888888888889"/>
    <x v="2805"/>
    <n v="1"/>
    <n v="113"/>
    <x v="1956"/>
    <x v="577"/>
    <n v="222"/>
    <x v="1427"/>
    <x v="1430"/>
    <x v="1427"/>
    <x v="1430"/>
    <x v="1430"/>
  </r>
  <r>
    <n v="1000918253"/>
    <n v="1000918253"/>
    <n v="2001185122"/>
    <x v="27"/>
    <x v="0"/>
    <x v="7"/>
    <s v="All Site Visitors"/>
    <s v="Facebook Interest"/>
    <x v="1"/>
    <x v="1"/>
    <s v="F"/>
    <s v="Conversion"/>
    <x v="70"/>
    <x v="2148"/>
    <n v="30"/>
    <n v="5"/>
    <n v="2"/>
    <x v="898"/>
    <n v="358"/>
    <n v="175"/>
    <n v="139"/>
    <n v="103"/>
    <n v="91"/>
    <n v="4.9778357235984352"/>
    <x v="2864"/>
    <n v="7.8226857887874843E-3"/>
    <x v="2863"/>
    <n v="0.63633333333333331"/>
    <x v="2806"/>
    <n v="1"/>
    <n v="113"/>
    <x v="1957"/>
    <x v="31"/>
    <n v="194"/>
    <x v="1428"/>
    <x v="1431"/>
    <x v="1428"/>
    <x v="1431"/>
    <x v="1431"/>
  </r>
  <r>
    <n v="1000561607"/>
    <n v="1000561607"/>
    <n v="2001185280"/>
    <x v="27"/>
    <x v="0"/>
    <x v="7"/>
    <s v="All Site Visitors"/>
    <s v="Facebook Interest"/>
    <x v="1"/>
    <x v="1"/>
    <s v="F"/>
    <s v="Conversion"/>
    <x v="1857"/>
    <x v="2149"/>
    <n v="17"/>
    <n v="2"/>
    <n v="1"/>
    <x v="52"/>
    <n v="221"/>
    <n v="128"/>
    <n v="99"/>
    <n v="74"/>
    <n v="69"/>
    <n v="5.4772277227722777"/>
    <x v="2865"/>
    <n v="6.7326732673267326E-3"/>
    <x v="2864"/>
    <n v="0.81352941176470583"/>
    <x v="2807"/>
    <n v="0"/>
    <n v="0"/>
    <x v="4"/>
    <x v="4"/>
    <n v="143"/>
    <x v="1429"/>
    <x v="1432"/>
    <x v="1429"/>
    <x v="1432"/>
    <x v="1432"/>
  </r>
  <r>
    <n v="1000743878"/>
    <n v="1000743878"/>
    <n v="2001187912"/>
    <x v="27"/>
    <x v="0"/>
    <x v="8"/>
    <s v="All Site Visitors"/>
    <s v="Facebook Interest"/>
    <x v="1"/>
    <x v="1"/>
    <s v="F"/>
    <s v="Conversion"/>
    <x v="2191"/>
    <x v="2054"/>
    <n v="16"/>
    <n v="3"/>
    <n v="2"/>
    <x v="899"/>
    <n v="440"/>
    <n v="253"/>
    <n v="187"/>
    <n v="147"/>
    <n v="138"/>
    <n v="5.9518530250237562"/>
    <x v="2866"/>
    <n v="5.0681026290782388E-3"/>
    <x v="2865"/>
    <n v="1.1743749999999999"/>
    <x v="2808"/>
    <n v="0"/>
    <n v="0"/>
    <x v="4"/>
    <x v="4"/>
    <n v="285"/>
    <x v="1430"/>
    <x v="1433"/>
    <x v="1430"/>
    <x v="1433"/>
    <x v="1433"/>
  </r>
  <r>
    <n v="1000914241"/>
    <n v="1000914241"/>
    <n v="2001188030"/>
    <x v="27"/>
    <x v="0"/>
    <x v="9"/>
    <s v="All Site Visitors"/>
    <s v="Facebook Interest"/>
    <x v="1"/>
    <x v="1"/>
    <s v="F"/>
    <s v="Conversion"/>
    <x v="412"/>
    <x v="691"/>
    <n v="12"/>
    <n v="3"/>
    <n v="1"/>
    <x v="193"/>
    <n v="222"/>
    <n v="106"/>
    <n v="73"/>
    <n v="57"/>
    <n v="50"/>
    <n v="6.9607843137254903"/>
    <x v="2867"/>
    <n v="4.2016806722689074E-3"/>
    <x v="2866"/>
    <n v="1.6566666666666665"/>
    <x v="2809"/>
    <n v="1"/>
    <n v="152"/>
    <x v="1958"/>
    <x v="126"/>
    <n v="107"/>
    <x v="1431"/>
    <x v="1434"/>
    <x v="1431"/>
    <x v="1434"/>
    <x v="1434"/>
  </r>
  <r>
    <n v="1000182208"/>
    <n v="1000182208"/>
    <n v="2001188556"/>
    <x v="27"/>
    <x v="0"/>
    <x v="0"/>
    <s v="Purchases"/>
    <s v="Website Custom Audience"/>
    <x v="0"/>
    <x v="0"/>
    <s v="M/F"/>
    <s v="Conversion"/>
    <x v="944"/>
    <x v="2150"/>
    <n v="11"/>
    <n v="1"/>
    <n v="0"/>
    <x v="0"/>
    <m/>
    <m/>
    <m/>
    <m/>
    <m/>
    <n v="18.326118326118326"/>
    <x v="2868"/>
    <n v="1.5873015873015872E-2"/>
    <x v="2867"/>
    <n v="1.1545454545454545"/>
    <x v="2810"/>
    <n v="1"/>
    <n v="38"/>
    <x v="1959"/>
    <x v="5"/>
    <s v=" "/>
    <x v="0"/>
    <x v="0"/>
    <x v="0"/>
    <x v="0"/>
    <x v="0"/>
  </r>
  <r>
    <n v="1000283459"/>
    <n v="1000283459"/>
    <n v="2001188726"/>
    <x v="27"/>
    <x v="0"/>
    <x v="1"/>
    <s v="Purchasers, Shopping Cart"/>
    <s v="Website Custom Audience"/>
    <x v="0"/>
    <x v="0"/>
    <s v="M/F"/>
    <s v="Conversion"/>
    <x v="818"/>
    <x v="2151"/>
    <n v="48"/>
    <n v="4"/>
    <n v="1"/>
    <x v="0"/>
    <m/>
    <m/>
    <m/>
    <m/>
    <m/>
    <n v="14.615632036024444"/>
    <x v="2869"/>
    <n v="1.5439047925377935E-2"/>
    <x v="2868"/>
    <n v="0.94666666666666666"/>
    <x v="2811"/>
    <n v="2"/>
    <n v="370"/>
    <x v="1960"/>
    <x v="547"/>
    <s v=" "/>
    <x v="0"/>
    <x v="0"/>
    <x v="0"/>
    <x v="0"/>
    <x v="0"/>
  </r>
  <r>
    <n v="1000341064"/>
    <n v="1000341064"/>
    <n v="2001188814"/>
    <x v="27"/>
    <x v="0"/>
    <x v="2"/>
    <s v="Product Page, Shopping Cart, Purchasers"/>
    <s v="Website Custom Audience"/>
    <x v="0"/>
    <x v="0"/>
    <s v="M/F"/>
    <s v="Conversion"/>
    <x v="2192"/>
    <x v="2152"/>
    <n v="41"/>
    <n v="4"/>
    <n v="2"/>
    <x v="0"/>
    <m/>
    <m/>
    <m/>
    <m/>
    <m/>
    <n v="11.532237013834507"/>
    <x v="2870"/>
    <n v="1.0702166536152441E-2"/>
    <x v="2869"/>
    <n v="1.0775609756097562"/>
    <x v="2812"/>
    <n v="2"/>
    <n v="298"/>
    <x v="1961"/>
    <x v="685"/>
    <s v=" "/>
    <x v="0"/>
    <x v="0"/>
    <x v="0"/>
    <x v="0"/>
    <x v="0"/>
  </r>
  <r>
    <n v="1000418638"/>
    <n v="1000418638"/>
    <n v="2001189094"/>
    <x v="27"/>
    <x v="0"/>
    <x v="3"/>
    <s v="All Site Visitors"/>
    <s v="Lookalike"/>
    <x v="0"/>
    <x v="0"/>
    <s v="M/F"/>
    <s v="Conversion"/>
    <x v="1354"/>
    <x v="520"/>
    <n v="31"/>
    <n v="4"/>
    <n v="2"/>
    <x v="0"/>
    <m/>
    <m/>
    <m/>
    <m/>
    <m/>
    <n v="10.594642331468943"/>
    <x v="2871"/>
    <n v="9.1256991463055642E-3"/>
    <x v="2870"/>
    <n v="1.160967741935484"/>
    <x v="2813"/>
    <n v="1"/>
    <n v="30"/>
    <x v="1962"/>
    <x v="228"/>
    <s v=" "/>
    <x v="0"/>
    <x v="0"/>
    <x v="0"/>
    <x v="0"/>
    <x v="0"/>
  </r>
  <r>
    <n v="1000766953"/>
    <n v="1000766953"/>
    <n v="2001189506"/>
    <x v="27"/>
    <x v="0"/>
    <x v="4"/>
    <s v="All Site Visitors"/>
    <s v="Lookalike"/>
    <x v="0"/>
    <x v="0"/>
    <s v="M/F"/>
    <s v="Conversion"/>
    <x v="2193"/>
    <x v="2153"/>
    <n v="15"/>
    <n v="2"/>
    <n v="1"/>
    <x v="0"/>
    <m/>
    <m/>
    <m/>
    <m/>
    <m/>
    <n v="11.481012658227847"/>
    <x v="2872"/>
    <n v="9.4936708860759497E-3"/>
    <x v="2871"/>
    <n v="1.2093333333333334"/>
    <x v="2814"/>
    <n v="0"/>
    <n v="0"/>
    <x v="4"/>
    <x v="4"/>
    <s v=" "/>
    <x v="0"/>
    <x v="0"/>
    <x v="0"/>
    <x v="0"/>
    <x v="0"/>
  </r>
  <r>
    <n v="1000397556"/>
    <n v="1000397556"/>
    <n v="2001189586"/>
    <x v="27"/>
    <x v="0"/>
    <x v="5"/>
    <s v="All Site Visitors"/>
    <s v="Custom Audience"/>
    <x v="0"/>
    <x v="0"/>
    <s v="M/F"/>
    <s v="Conversion"/>
    <x v="732"/>
    <x v="1342"/>
    <n v="16"/>
    <n v="1"/>
    <n v="1"/>
    <x v="0"/>
    <m/>
    <m/>
    <m/>
    <m/>
    <m/>
    <n v="10.128348214285714"/>
    <x v="2873"/>
    <n v="8.9285714285714281E-3"/>
    <x v="2872"/>
    <n v="1.1343749999999999"/>
    <x v="2815"/>
    <n v="0"/>
    <n v="0"/>
    <x v="4"/>
    <x v="4"/>
    <s v=" "/>
    <x v="0"/>
    <x v="0"/>
    <x v="0"/>
    <x v="0"/>
    <x v="0"/>
  </r>
  <r>
    <n v="1000994559"/>
    <n v="1000994559"/>
    <n v="2001189642"/>
    <x v="27"/>
    <x v="0"/>
    <x v="6"/>
    <s v="All Site Visitors"/>
    <s v="Custom Audience"/>
    <x v="0"/>
    <x v="0"/>
    <s v="M/F"/>
    <s v="Conversion"/>
    <x v="286"/>
    <x v="540"/>
    <n v="15"/>
    <n v="1"/>
    <n v="1"/>
    <x v="0"/>
    <m/>
    <m/>
    <m/>
    <m/>
    <m/>
    <n v="10.66615620214395"/>
    <x v="2874"/>
    <n v="1.1485451761102604E-2"/>
    <x v="2873"/>
    <n v="0.92866666666666664"/>
    <x v="2816"/>
    <n v="0"/>
    <n v="0"/>
    <x v="4"/>
    <x v="4"/>
    <s v=" "/>
    <x v="0"/>
    <x v="0"/>
    <x v="0"/>
    <x v="0"/>
    <x v="0"/>
  </r>
  <r>
    <n v="1000428670"/>
    <n v="1000428670"/>
    <n v="2001189790"/>
    <x v="27"/>
    <x v="0"/>
    <x v="7"/>
    <s v="All Site Visitors"/>
    <s v="Facebook Interest"/>
    <x v="0"/>
    <x v="0"/>
    <s v="M/F"/>
    <s v="Conversion"/>
    <x v="1404"/>
    <x v="1587"/>
    <n v="20"/>
    <n v="2"/>
    <n v="1"/>
    <x v="0"/>
    <m/>
    <m/>
    <m/>
    <m/>
    <m/>
    <n v="5.4833836858006046"/>
    <x v="2875"/>
    <n v="1.0070493454179255E-2"/>
    <x v="2874"/>
    <n v="0.54449999999999998"/>
    <x v="2817"/>
    <n v="0"/>
    <n v="0"/>
    <x v="4"/>
    <x v="4"/>
    <s v=" "/>
    <x v="0"/>
    <x v="0"/>
    <x v="0"/>
    <x v="0"/>
    <x v="0"/>
  </r>
  <r>
    <n v="1000499360"/>
    <n v="1000499360"/>
    <n v="2001189824"/>
    <x v="27"/>
    <x v="0"/>
    <x v="7"/>
    <s v="All Site Visitors"/>
    <s v="Facebook Interest"/>
    <x v="0"/>
    <x v="0"/>
    <s v="M/F"/>
    <s v="Conversion"/>
    <x v="2194"/>
    <x v="1659"/>
    <n v="12"/>
    <n v="2"/>
    <n v="1"/>
    <x v="0"/>
    <m/>
    <m/>
    <m/>
    <m/>
    <m/>
    <n v="5.2925706771860623"/>
    <x v="2876"/>
    <n v="7.889546351084813E-3"/>
    <x v="2875"/>
    <n v="0.67083333333333339"/>
    <x v="2818"/>
    <n v="0"/>
    <n v="0"/>
    <x v="4"/>
    <x v="4"/>
    <s v=" "/>
    <x v="0"/>
    <x v="0"/>
    <x v="0"/>
    <x v="0"/>
    <x v="0"/>
  </r>
  <r>
    <n v="1000853582"/>
    <n v="1000853582"/>
    <n v="2001190166"/>
    <x v="27"/>
    <x v="0"/>
    <x v="8"/>
    <s v="All Site Visitors"/>
    <s v="Facebook Interest"/>
    <x v="0"/>
    <x v="0"/>
    <s v="M/F"/>
    <s v="Conversion"/>
    <x v="610"/>
    <x v="1517"/>
    <n v="12"/>
    <n v="2"/>
    <n v="1"/>
    <x v="0"/>
    <m/>
    <m/>
    <m/>
    <m/>
    <m/>
    <n v="5.8554663372452138"/>
    <x v="2877"/>
    <n v="7.4119827053736875E-3"/>
    <x v="2876"/>
    <n v="0.79"/>
    <x v="2819"/>
    <n v="0"/>
    <n v="0"/>
    <x v="4"/>
    <x v="4"/>
    <s v=" "/>
    <x v="0"/>
    <x v="0"/>
    <x v="0"/>
    <x v="0"/>
    <x v="0"/>
  </r>
  <r>
    <n v="1000693684"/>
    <n v="1000693684"/>
    <n v="2001190444"/>
    <x v="27"/>
    <x v="0"/>
    <x v="9"/>
    <s v="All Site Visitors"/>
    <s v="Facebook Interest"/>
    <x v="0"/>
    <x v="0"/>
    <s v="M/F"/>
    <s v="Conversion"/>
    <x v="264"/>
    <x v="1552"/>
    <n v="7"/>
    <n v="1"/>
    <n v="1"/>
    <x v="0"/>
    <m/>
    <m/>
    <m/>
    <m/>
    <m/>
    <n v="8.064516129032258"/>
    <x v="2878"/>
    <n v="5.9422750424448214E-3"/>
    <x v="2877"/>
    <n v="1.3571428571428572"/>
    <x v="2820"/>
    <n v="0"/>
    <n v="0"/>
    <x v="4"/>
    <x v="4"/>
    <s v=" "/>
    <x v="0"/>
    <x v="0"/>
    <x v="0"/>
    <x v="0"/>
    <x v="0"/>
  </r>
  <r>
    <n v="1000664696"/>
    <n v="1000664696"/>
    <n v="2001190538"/>
    <x v="27"/>
    <x v="0"/>
    <x v="0"/>
    <s v="Purchases"/>
    <s v="Website Custom Audience"/>
    <x v="1"/>
    <x v="0"/>
    <s v="M/F"/>
    <s v="Conversion"/>
    <x v="2195"/>
    <x v="2124"/>
    <n v="17"/>
    <n v="1"/>
    <n v="0"/>
    <x v="0"/>
    <m/>
    <m/>
    <m/>
    <m/>
    <m/>
    <n v="20.492957746478876"/>
    <x v="2879"/>
    <n v="1.7102615694164991E-2"/>
    <x v="2878"/>
    <n v="1.1982352941176471"/>
    <x v="2821"/>
    <n v="1"/>
    <n v="195"/>
    <x v="1963"/>
    <x v="384"/>
    <s v=" "/>
    <x v="0"/>
    <x v="0"/>
    <x v="0"/>
    <x v="0"/>
    <x v="0"/>
  </r>
  <r>
    <n v="1000207631"/>
    <n v="1000207631"/>
    <n v="2001190868"/>
    <x v="27"/>
    <x v="0"/>
    <x v="1"/>
    <s v="Purchasers, Shopping Cart"/>
    <s v="Website Custom Audience"/>
    <x v="1"/>
    <x v="0"/>
    <s v="M/F"/>
    <s v="Conversion"/>
    <x v="2196"/>
    <x v="2154"/>
    <n v="27"/>
    <n v="2"/>
    <n v="1"/>
    <x v="0"/>
    <m/>
    <m/>
    <m/>
    <m/>
    <m/>
    <n v="17.220994475138124"/>
    <x v="2880"/>
    <n v="1.4917127071823204E-2"/>
    <x v="2879"/>
    <n v="1.1544444444444446"/>
    <x v="2822"/>
    <n v="2"/>
    <n v="102"/>
    <x v="1964"/>
    <x v="58"/>
    <s v=" "/>
    <x v="0"/>
    <x v="0"/>
    <x v="0"/>
    <x v="0"/>
    <x v="0"/>
  </r>
  <r>
    <n v="1000662384"/>
    <n v="1000662384"/>
    <n v="2001191140"/>
    <x v="27"/>
    <x v="0"/>
    <x v="2"/>
    <s v="Product Page, Shopping Cart, Purchasers"/>
    <s v="Website Custom Audience"/>
    <x v="1"/>
    <x v="0"/>
    <s v="M/F"/>
    <s v="Conversion"/>
    <x v="2197"/>
    <x v="1415"/>
    <n v="53"/>
    <n v="4"/>
    <n v="2"/>
    <x v="0"/>
    <m/>
    <m/>
    <m/>
    <m/>
    <m/>
    <n v="12.874795989741198"/>
    <x v="2881"/>
    <n v="1.235719281883889E-2"/>
    <x v="2880"/>
    <n v="1.0418867924528301"/>
    <x v="2823"/>
    <n v="2"/>
    <n v="280"/>
    <x v="1965"/>
    <x v="39"/>
    <s v=" "/>
    <x v="0"/>
    <x v="0"/>
    <x v="0"/>
    <x v="0"/>
    <x v="0"/>
  </r>
  <r>
    <n v="1000518666"/>
    <n v="1000518666"/>
    <n v="2001191224"/>
    <x v="27"/>
    <x v="0"/>
    <x v="3"/>
    <s v="All Site Visitors"/>
    <s v="Lookalike"/>
    <x v="1"/>
    <x v="0"/>
    <s v="M/F"/>
    <s v="Conversion"/>
    <x v="2198"/>
    <x v="1648"/>
    <n v="29"/>
    <n v="2"/>
    <n v="1"/>
    <x v="0"/>
    <m/>
    <m/>
    <m/>
    <m/>
    <m/>
    <n v="11.099744245524297"/>
    <x v="2882"/>
    <n v="1.0595542564852027E-2"/>
    <x v="2881"/>
    <n v="1.0475862068965518"/>
    <x v="2824"/>
    <n v="1"/>
    <n v="120"/>
    <x v="1966"/>
    <x v="140"/>
    <s v=" "/>
    <x v="0"/>
    <x v="0"/>
    <x v="0"/>
    <x v="0"/>
    <x v="0"/>
  </r>
  <r>
    <n v="1000509402"/>
    <n v="1000509402"/>
    <n v="2001191530"/>
    <x v="27"/>
    <x v="0"/>
    <x v="4"/>
    <s v="All Site Visitors"/>
    <s v="Lookalike"/>
    <x v="1"/>
    <x v="0"/>
    <s v="M/F"/>
    <s v="Conversion"/>
    <x v="1624"/>
    <x v="1337"/>
    <n v="16"/>
    <n v="1"/>
    <n v="1"/>
    <x v="0"/>
    <m/>
    <m/>
    <m/>
    <m/>
    <m/>
    <n v="10.859375"/>
    <x v="2883"/>
    <n v="1.0416666666666666E-2"/>
    <x v="2882"/>
    <n v="1.0425"/>
    <x v="2825"/>
    <n v="0"/>
    <n v="0"/>
    <x v="4"/>
    <x v="4"/>
    <s v=" "/>
    <x v="0"/>
    <x v="0"/>
    <x v="0"/>
    <x v="0"/>
    <x v="0"/>
  </r>
  <r>
    <n v="1000414385"/>
    <n v="1000414385"/>
    <n v="2001191554"/>
    <x v="27"/>
    <x v="0"/>
    <x v="5"/>
    <s v="All Site Visitors"/>
    <s v="Custom Audience"/>
    <x v="1"/>
    <x v="0"/>
    <s v="M/F"/>
    <s v="Conversion"/>
    <x v="986"/>
    <x v="1483"/>
    <n v="14"/>
    <n v="1"/>
    <n v="1"/>
    <x v="0"/>
    <m/>
    <m/>
    <m/>
    <m/>
    <m/>
    <n v="10.322349570200574"/>
    <x v="2884"/>
    <n v="1.0028653295128941E-2"/>
    <x v="2883"/>
    <n v="1.0292857142857144"/>
    <x v="2566"/>
    <n v="0"/>
    <n v="0"/>
    <x v="4"/>
    <x v="4"/>
    <s v=" "/>
    <x v="0"/>
    <x v="0"/>
    <x v="0"/>
    <x v="0"/>
    <x v="0"/>
  </r>
  <r>
    <n v="1000901988"/>
    <n v="1000901988"/>
    <n v="2001191724"/>
    <x v="27"/>
    <x v="0"/>
    <x v="6"/>
    <s v="All Site Visitors"/>
    <s v="Custom Audience"/>
    <x v="1"/>
    <x v="0"/>
    <s v="M/F"/>
    <s v="Conversion"/>
    <x v="1231"/>
    <x v="2155"/>
    <n v="16"/>
    <n v="1"/>
    <n v="1"/>
    <x v="0"/>
    <m/>
    <m/>
    <m/>
    <m/>
    <m/>
    <n v="10.502933780385582"/>
    <x v="2885"/>
    <n v="1.3411567476948869E-2"/>
    <x v="2884"/>
    <n v="0.78312499999999996"/>
    <x v="2826"/>
    <n v="0"/>
    <n v="0"/>
    <x v="4"/>
    <x v="4"/>
    <s v=" "/>
    <x v="0"/>
    <x v="0"/>
    <x v="0"/>
    <x v="0"/>
    <x v="0"/>
  </r>
  <r>
    <n v="1000774365"/>
    <n v="1000774365"/>
    <n v="2001191884"/>
    <x v="27"/>
    <x v="0"/>
    <x v="7"/>
    <s v="All Site Visitors"/>
    <s v="Facebook Interest"/>
    <x v="1"/>
    <x v="0"/>
    <s v="M/F"/>
    <s v="Conversion"/>
    <x v="266"/>
    <x v="2156"/>
    <n v="20"/>
    <n v="2"/>
    <n v="1"/>
    <x v="0"/>
    <m/>
    <m/>
    <m/>
    <m/>
    <m/>
    <n v="5.0046168051708211"/>
    <x v="2886"/>
    <n v="9.2336103416435829E-3"/>
    <x v="2885"/>
    <n v="0.54200000000000004"/>
    <x v="2827"/>
    <n v="0"/>
    <n v="0"/>
    <x v="4"/>
    <x v="4"/>
    <s v=" "/>
    <x v="0"/>
    <x v="0"/>
    <x v="0"/>
    <x v="0"/>
    <x v="0"/>
  </r>
  <r>
    <n v="1000620105"/>
    <n v="1000620105"/>
    <n v="2001192144"/>
    <x v="27"/>
    <x v="0"/>
    <x v="7"/>
    <s v="All Site Visitors"/>
    <s v="Facebook Interest"/>
    <x v="1"/>
    <x v="0"/>
    <s v="M/F"/>
    <s v="Conversion"/>
    <x v="1307"/>
    <x v="2157"/>
    <n v="19"/>
    <n v="2"/>
    <n v="1"/>
    <x v="0"/>
    <m/>
    <m/>
    <m/>
    <m/>
    <m/>
    <n v="5.5090725806451619"/>
    <x v="2887"/>
    <n v="9.5766129032258066E-3"/>
    <x v="2886"/>
    <n v="0.57526315789473681"/>
    <x v="2828"/>
    <n v="0"/>
    <n v="0"/>
    <x v="4"/>
    <x v="4"/>
    <s v=" "/>
    <x v="0"/>
    <x v="0"/>
    <x v="0"/>
    <x v="0"/>
    <x v="0"/>
  </r>
  <r>
    <n v="1000499721"/>
    <n v="1000499721"/>
    <n v="2001192276"/>
    <x v="27"/>
    <x v="0"/>
    <x v="8"/>
    <s v="All Site Visitors"/>
    <s v="Facebook Interest"/>
    <x v="1"/>
    <x v="0"/>
    <s v="M/F"/>
    <s v="Conversion"/>
    <x v="1851"/>
    <x v="537"/>
    <n v="9"/>
    <n v="1"/>
    <n v="1"/>
    <x v="0"/>
    <m/>
    <m/>
    <m/>
    <m/>
    <m/>
    <n v="7.0788253477588876"/>
    <x v="2888"/>
    <n v="6.955177743431221E-3"/>
    <x v="2887"/>
    <n v="1.0177777777777779"/>
    <x v="2829"/>
    <n v="0"/>
    <n v="0"/>
    <x v="4"/>
    <x v="4"/>
    <s v=" "/>
    <x v="0"/>
    <x v="0"/>
    <x v="0"/>
    <x v="0"/>
    <x v="0"/>
  </r>
  <r>
    <n v="1000337331"/>
    <n v="1000337331"/>
    <n v="2001192348"/>
    <x v="27"/>
    <x v="0"/>
    <x v="9"/>
    <s v="All Site Visitors"/>
    <s v="Facebook Interest"/>
    <x v="1"/>
    <x v="0"/>
    <s v="M/F"/>
    <s v="Conversion"/>
    <x v="2199"/>
    <x v="2158"/>
    <n v="6"/>
    <n v="1"/>
    <n v="1"/>
    <x v="0"/>
    <m/>
    <m/>
    <m/>
    <m/>
    <m/>
    <n v="8.2347670250896048"/>
    <x v="2889"/>
    <n v="5.3763440860215058E-3"/>
    <x v="2888"/>
    <n v="1.5316666666666665"/>
    <x v="2830"/>
    <n v="0"/>
    <n v="0"/>
    <x v="4"/>
    <x v="4"/>
    <s v=" "/>
    <x v="0"/>
    <x v="0"/>
    <x v="0"/>
    <x v="0"/>
    <x v="0"/>
  </r>
  <r>
    <n v="1000195001"/>
    <n v="1000195001"/>
    <n v="2001193268"/>
    <x v="27"/>
    <x v="0"/>
    <x v="0"/>
    <s v="Purchases"/>
    <s v="Website Custom Audience"/>
    <x v="0"/>
    <x v="1"/>
    <s v="M/F"/>
    <s v="Conversion"/>
    <x v="2200"/>
    <x v="492"/>
    <n v="25"/>
    <n v="2"/>
    <n v="1"/>
    <x v="900"/>
    <n v="199"/>
    <n v="80"/>
    <n v="52"/>
    <n v="43"/>
    <n v="38"/>
    <n v="15.652610441767068"/>
    <x v="2890"/>
    <n v="1.2550200803212851E-2"/>
    <x v="2889"/>
    <n v="1.2472000000000001"/>
    <x v="2831"/>
    <n v="3"/>
    <n v="357"/>
    <x v="1967"/>
    <x v="350"/>
    <n v="81"/>
    <x v="1432"/>
    <x v="1435"/>
    <x v="1432"/>
    <x v="1435"/>
    <x v="1435"/>
  </r>
  <r>
    <n v="1000214012"/>
    <n v="1000214012"/>
    <n v="2001193728"/>
    <x v="27"/>
    <x v="0"/>
    <x v="1"/>
    <s v="Purchasers, Shopping Cart"/>
    <s v="Website Custom Audience"/>
    <x v="0"/>
    <x v="1"/>
    <s v="M/F"/>
    <s v="Conversion"/>
    <x v="2201"/>
    <x v="2159"/>
    <n v="31"/>
    <n v="3"/>
    <n v="1"/>
    <x v="357"/>
    <n v="224"/>
    <n v="114"/>
    <n v="73"/>
    <n v="55"/>
    <n v="51"/>
    <n v="13.9553264604811"/>
    <x v="2891"/>
    <n v="1.0652920962199313E-2"/>
    <x v="2890"/>
    <n v="1.31"/>
    <x v="2832"/>
    <n v="2"/>
    <n v="364"/>
    <x v="1968"/>
    <x v="201"/>
    <n v="106"/>
    <x v="1433"/>
    <x v="1436"/>
    <x v="1433"/>
    <x v="1436"/>
    <x v="1436"/>
  </r>
  <r>
    <n v="1000676308"/>
    <n v="1000676308"/>
    <n v="2001194498"/>
    <x v="27"/>
    <x v="0"/>
    <x v="2"/>
    <s v="Product Page, Shopping Cart, Purchasers"/>
    <s v="Website Custom Audience"/>
    <x v="0"/>
    <x v="1"/>
    <s v="M/F"/>
    <s v="Conversion"/>
    <x v="2202"/>
    <x v="2160"/>
    <n v="71"/>
    <n v="7"/>
    <n v="5"/>
    <x v="901"/>
    <n v="1227"/>
    <n v="614"/>
    <n v="403"/>
    <n v="308"/>
    <n v="273"/>
    <n v="11.999308197855413"/>
    <x v="2892"/>
    <n v="8.1863253776086713E-3"/>
    <x v="2891"/>
    <n v="1.4657746478873239"/>
    <x v="2833"/>
    <n v="3"/>
    <n v="30"/>
    <x v="1969"/>
    <x v="686"/>
    <n v="581"/>
    <x v="1434"/>
    <x v="1437"/>
    <x v="1434"/>
    <x v="1437"/>
    <x v="1437"/>
  </r>
  <r>
    <n v="1000203073"/>
    <n v="1000203073"/>
    <n v="2001195458"/>
    <x v="27"/>
    <x v="0"/>
    <x v="3"/>
    <s v="All Site Visitors"/>
    <s v="Lookalike"/>
    <x v="0"/>
    <x v="1"/>
    <s v="M/F"/>
    <s v="Conversion"/>
    <x v="67"/>
    <x v="2161"/>
    <n v="43"/>
    <n v="5"/>
    <n v="3"/>
    <x v="902"/>
    <n v="802"/>
    <n v="452"/>
    <n v="306"/>
    <n v="225"/>
    <n v="200"/>
    <n v="11.200396825396826"/>
    <x v="2893"/>
    <n v="7.1097883597883594E-3"/>
    <x v="2892"/>
    <n v="1.5753488372093023"/>
    <x v="2834"/>
    <n v="1"/>
    <n v="46"/>
    <x v="1970"/>
    <x v="17"/>
    <n v="425"/>
    <x v="1435"/>
    <x v="1438"/>
    <x v="1435"/>
    <x v="1438"/>
    <x v="1438"/>
  </r>
  <r>
    <n v="1000192415"/>
    <n v="1000192415"/>
    <n v="2001196082"/>
    <x v="27"/>
    <x v="0"/>
    <x v="4"/>
    <s v="All Site Visitors"/>
    <s v="Lookalike"/>
    <x v="0"/>
    <x v="1"/>
    <s v="M/F"/>
    <s v="Conversion"/>
    <x v="2203"/>
    <x v="2162"/>
    <n v="17"/>
    <n v="3"/>
    <n v="2"/>
    <x v="40"/>
    <n v="202"/>
    <n v="94"/>
    <n v="58"/>
    <n v="44"/>
    <n v="41"/>
    <n v="9.0712187958883987"/>
    <x v="2894"/>
    <n v="6.2408223201174742E-3"/>
    <x v="2893"/>
    <n v="1.453529411764706"/>
    <x v="2835"/>
    <n v="1"/>
    <n v="59"/>
    <x v="1971"/>
    <x v="64"/>
    <n v="85"/>
    <x v="1436"/>
    <x v="1439"/>
    <x v="1436"/>
    <x v="1439"/>
    <x v="1439"/>
  </r>
  <r>
    <n v="1000918597"/>
    <n v="1000918597"/>
    <n v="2001196616"/>
    <x v="27"/>
    <x v="0"/>
    <x v="5"/>
    <s v="All Site Visitors"/>
    <s v="Custom Audience"/>
    <x v="0"/>
    <x v="1"/>
    <s v="M/F"/>
    <s v="Conversion"/>
    <x v="1297"/>
    <x v="2163"/>
    <n v="15"/>
    <n v="2"/>
    <n v="1"/>
    <x v="199"/>
    <n v="299"/>
    <n v="164"/>
    <n v="99"/>
    <n v="74"/>
    <n v="67"/>
    <n v="8.7595419847328237"/>
    <x v="2895"/>
    <n v="7.1564885496183204E-3"/>
    <x v="2894"/>
    <n v="1.224"/>
    <x v="2836"/>
    <n v="1"/>
    <n v="90"/>
    <x v="1972"/>
    <x v="160"/>
    <n v="141"/>
    <x v="1437"/>
    <x v="1440"/>
    <x v="1437"/>
    <x v="1440"/>
    <x v="1440"/>
  </r>
  <r>
    <n v="1000242614"/>
    <n v="1000242614"/>
    <n v="2001196692"/>
    <x v="27"/>
    <x v="0"/>
    <x v="6"/>
    <s v="All Site Visitors"/>
    <s v="Custom Audience"/>
    <x v="0"/>
    <x v="1"/>
    <s v="M/F"/>
    <s v="Conversion"/>
    <x v="2204"/>
    <x v="2164"/>
    <n v="17"/>
    <n v="2"/>
    <n v="1"/>
    <x v="594"/>
    <n v="214"/>
    <n v="93"/>
    <n v="56"/>
    <n v="45"/>
    <n v="39"/>
    <n v="9.4717182497331915"/>
    <x v="2896"/>
    <n v="9.0715048025613657E-3"/>
    <x v="2895"/>
    <n v="1.0441176470588236"/>
    <x v="2837"/>
    <n v="1"/>
    <n v="16"/>
    <x v="1973"/>
    <x v="197"/>
    <n v="84"/>
    <x v="1438"/>
    <x v="1441"/>
    <x v="1438"/>
    <x v="1441"/>
    <x v="1441"/>
  </r>
  <r>
    <n v="1000154222"/>
    <n v="1000154222"/>
    <n v="2001196768"/>
    <x v="27"/>
    <x v="0"/>
    <x v="7"/>
    <s v="All Site Visitors"/>
    <s v="Facebook Interest"/>
    <x v="0"/>
    <x v="1"/>
    <s v="M/F"/>
    <s v="Conversion"/>
    <x v="2205"/>
    <x v="2165"/>
    <n v="12"/>
    <n v="2"/>
    <n v="1"/>
    <x v="903"/>
    <n v="324"/>
    <n v="185"/>
    <n v="141"/>
    <n v="121"/>
    <n v="103"/>
    <n v="5.7897174617878644"/>
    <x v="2897"/>
    <n v="5.5581287633163501E-3"/>
    <x v="2896"/>
    <n v="1.0416666666666667"/>
    <x v="2838"/>
    <n v="0"/>
    <n v="0"/>
    <x v="4"/>
    <x v="4"/>
    <n v="224"/>
    <x v="1439"/>
    <x v="1442"/>
    <x v="1439"/>
    <x v="1442"/>
    <x v="1442"/>
  </r>
  <r>
    <n v="1000792311"/>
    <n v="1000792311"/>
    <n v="2001196840"/>
    <x v="27"/>
    <x v="0"/>
    <x v="7"/>
    <s v="All Site Visitors"/>
    <s v="Facebook Interest"/>
    <x v="0"/>
    <x v="1"/>
    <s v="M/F"/>
    <s v="Conversion"/>
    <x v="595"/>
    <x v="2166"/>
    <n v="20"/>
    <n v="3"/>
    <n v="2"/>
    <x v="191"/>
    <n v="412"/>
    <n v="210"/>
    <n v="150"/>
    <n v="112"/>
    <n v="101"/>
    <n v="4.7188424860243332"/>
    <x v="2898"/>
    <n v="6.5767839526471557E-3"/>
    <x v="2897"/>
    <n v="0.71750000000000003"/>
    <x v="2076"/>
    <n v="1"/>
    <n v="188"/>
    <x v="1974"/>
    <x v="290"/>
    <n v="213"/>
    <x v="1440"/>
    <x v="1443"/>
    <x v="1440"/>
    <x v="1443"/>
    <x v="1443"/>
  </r>
  <r>
    <n v="1000657072"/>
    <n v="1000657072"/>
    <n v="2001197494"/>
    <x v="27"/>
    <x v="0"/>
    <x v="8"/>
    <s v="All Site Visitors"/>
    <s v="Facebook Interest"/>
    <x v="0"/>
    <x v="1"/>
    <s v="M/F"/>
    <s v="Conversion"/>
    <x v="1498"/>
    <x v="2167"/>
    <n v="12"/>
    <n v="2"/>
    <n v="1"/>
    <x v="735"/>
    <n v="291"/>
    <n v="141"/>
    <n v="96"/>
    <n v="82"/>
    <n v="72"/>
    <n v="5.9069097888675621"/>
    <x v="2899"/>
    <n v="5.7581573896353169E-3"/>
    <x v="2898"/>
    <n v="1.0258333333333334"/>
    <x v="2839"/>
    <n v="0"/>
    <n v="0"/>
    <x v="4"/>
    <x v="4"/>
    <n v="154"/>
    <x v="1441"/>
    <x v="1444"/>
    <x v="1441"/>
    <x v="1444"/>
    <x v="1444"/>
  </r>
  <r>
    <n v="1000531159"/>
    <n v="1000531159"/>
    <n v="2001197828"/>
    <x v="27"/>
    <x v="0"/>
    <x v="9"/>
    <s v="All Site Visitors"/>
    <s v="Facebook Interest"/>
    <x v="0"/>
    <x v="1"/>
    <s v="M/F"/>
    <s v="Conversion"/>
    <x v="2206"/>
    <x v="813"/>
    <n v="7"/>
    <n v="2"/>
    <n v="1"/>
    <x v="722"/>
    <n v="340"/>
    <n v="164"/>
    <n v="98"/>
    <n v="74"/>
    <n v="65"/>
    <n v="7.6447688564476897"/>
    <x v="2900"/>
    <n v="3.4063260340632603E-3"/>
    <x v="2899"/>
    <n v="2.2442857142857142"/>
    <x v="2840"/>
    <n v="0"/>
    <n v="0"/>
    <x v="4"/>
    <x v="4"/>
    <n v="139"/>
    <x v="1442"/>
    <x v="1445"/>
    <x v="1442"/>
    <x v="1445"/>
    <x v="1445"/>
  </r>
  <r>
    <n v="1000556824"/>
    <n v="1000556824"/>
    <n v="2001197946"/>
    <x v="27"/>
    <x v="0"/>
    <x v="0"/>
    <s v="Purchases"/>
    <s v="Website Custom Audience"/>
    <x v="1"/>
    <x v="1"/>
    <s v="M/F"/>
    <s v="Conversion"/>
    <x v="1853"/>
    <x v="1772"/>
    <n v="15"/>
    <n v="1"/>
    <n v="0"/>
    <x v="86"/>
    <n v="101"/>
    <n v="51"/>
    <n v="33"/>
    <n v="28"/>
    <n v="26"/>
    <n v="16.848484848484848"/>
    <x v="2901"/>
    <n v="1.2987012987012988E-2"/>
    <x v="2900"/>
    <n v="1.2973333333333334"/>
    <x v="2841"/>
    <n v="1"/>
    <n v="54"/>
    <x v="1975"/>
    <x v="266"/>
    <n v="54"/>
    <x v="1443"/>
    <x v="1446"/>
    <x v="1443"/>
    <x v="1446"/>
    <x v="1446"/>
  </r>
  <r>
    <n v="1000515389"/>
    <n v="1000515389"/>
    <n v="2001197964"/>
    <x v="27"/>
    <x v="0"/>
    <x v="1"/>
    <s v="Purchasers, Shopping Cart"/>
    <s v="Website Custom Audience"/>
    <x v="1"/>
    <x v="1"/>
    <s v="M/F"/>
    <s v="Conversion"/>
    <x v="818"/>
    <x v="2168"/>
    <n v="34"/>
    <n v="4"/>
    <n v="2"/>
    <x v="749"/>
    <n v="352"/>
    <n v="157"/>
    <n v="103"/>
    <n v="73"/>
    <n v="68"/>
    <n v="15.207496653279785"/>
    <x v="2902"/>
    <n v="1.1378848728246318E-2"/>
    <x v="2901"/>
    <n v="1.3364705882352941"/>
    <x v="2842"/>
    <n v="3"/>
    <n v="531"/>
    <x v="1976"/>
    <x v="116"/>
    <n v="141"/>
    <x v="1444"/>
    <x v="1447"/>
    <x v="1444"/>
    <x v="1447"/>
    <x v="1447"/>
  </r>
  <r>
    <n v="1000222318"/>
    <n v="1000222318"/>
    <n v="2001198072"/>
    <x v="27"/>
    <x v="0"/>
    <x v="2"/>
    <s v="Product Page, Shopping Cart, Purchasers"/>
    <s v="Website Custom Audience"/>
    <x v="1"/>
    <x v="1"/>
    <s v="M/F"/>
    <s v="Conversion"/>
    <x v="2207"/>
    <x v="2169"/>
    <n v="67"/>
    <n v="8"/>
    <n v="3"/>
    <x v="904"/>
    <n v="890"/>
    <n v="372"/>
    <n v="275"/>
    <n v="244"/>
    <n v="220"/>
    <n v="12.408369803063458"/>
    <x v="2903"/>
    <n v="9.1630196936542674E-3"/>
    <x v="2902"/>
    <n v="1.3541791044776119"/>
    <x v="2843"/>
    <n v="3"/>
    <n v="369"/>
    <x v="1977"/>
    <x v="498"/>
    <n v="464"/>
    <x v="1445"/>
    <x v="1448"/>
    <x v="1445"/>
    <x v="1448"/>
    <x v="1448"/>
  </r>
  <r>
    <n v="1000452152"/>
    <n v="1000452152"/>
    <n v="2001198462"/>
    <x v="27"/>
    <x v="0"/>
    <x v="3"/>
    <s v="All Site Visitors"/>
    <s v="Lookalike"/>
    <x v="1"/>
    <x v="1"/>
    <s v="M/F"/>
    <s v="Conversion"/>
    <x v="2208"/>
    <x v="2170"/>
    <n v="37"/>
    <n v="5"/>
    <n v="2"/>
    <x v="905"/>
    <n v="566"/>
    <n v="268"/>
    <n v="194"/>
    <n v="164"/>
    <n v="156"/>
    <n v="10.790221716884593"/>
    <x v="2904"/>
    <n v="7.0115595982565854E-3"/>
    <x v="2903"/>
    <n v="1.538918918918919"/>
    <x v="2844"/>
    <n v="1"/>
    <n v="109"/>
    <x v="1978"/>
    <x v="524"/>
    <n v="320"/>
    <x v="1446"/>
    <x v="1449"/>
    <x v="1446"/>
    <x v="1449"/>
    <x v="1449"/>
  </r>
  <r>
    <n v="1000501910"/>
    <n v="1000501910"/>
    <n v="2001198890"/>
    <x v="27"/>
    <x v="0"/>
    <x v="4"/>
    <s v="All Site Visitors"/>
    <s v="Lookalike"/>
    <x v="1"/>
    <x v="1"/>
    <s v="M/F"/>
    <s v="Conversion"/>
    <x v="2209"/>
    <x v="2171"/>
    <n v="20"/>
    <n v="2"/>
    <n v="1"/>
    <x v="180"/>
    <n v="443"/>
    <n v="232"/>
    <n v="166"/>
    <n v="139"/>
    <n v="122"/>
    <n v="9.8263027295285355"/>
    <x v="2905"/>
    <n v="7.0896845090393477E-3"/>
    <x v="2904"/>
    <n v="1.3859999999999999"/>
    <x v="2845"/>
    <n v="1"/>
    <n v="102"/>
    <x v="1979"/>
    <x v="58"/>
    <n v="261"/>
    <x v="1447"/>
    <x v="1450"/>
    <x v="1447"/>
    <x v="1450"/>
    <x v="1450"/>
  </r>
  <r>
    <n v="1000516346"/>
    <n v="1000516346"/>
    <n v="2001199258"/>
    <x v="27"/>
    <x v="0"/>
    <x v="5"/>
    <s v="All Site Visitors"/>
    <s v="Custom Audience"/>
    <x v="1"/>
    <x v="1"/>
    <s v="M/F"/>
    <s v="Conversion"/>
    <x v="2210"/>
    <x v="892"/>
    <n v="19"/>
    <n v="3"/>
    <n v="1"/>
    <x v="298"/>
    <n v="369"/>
    <n v="200"/>
    <n v="158"/>
    <n v="115"/>
    <n v="100"/>
    <n v="9.7316495659037088"/>
    <x v="2906"/>
    <n v="7.4980268350434099E-3"/>
    <x v="2905"/>
    <n v="1.2978947368421052"/>
    <x v="2846"/>
    <n v="1"/>
    <n v="100"/>
    <x v="1980"/>
    <x v="242"/>
    <n v="215"/>
    <x v="1448"/>
    <x v="1451"/>
    <x v="1448"/>
    <x v="1451"/>
    <x v="1451"/>
  </r>
  <r>
    <n v="1000552629"/>
    <n v="1000552629"/>
    <n v="2001199276"/>
    <x v="27"/>
    <x v="0"/>
    <x v="6"/>
    <s v="All Site Visitors"/>
    <s v="Custom Audience"/>
    <x v="1"/>
    <x v="1"/>
    <s v="M/F"/>
    <s v="Conversion"/>
    <x v="82"/>
    <x v="430"/>
    <n v="18"/>
    <n v="2"/>
    <n v="1"/>
    <x v="29"/>
    <n v="285"/>
    <n v="156"/>
    <n v="118"/>
    <n v="97"/>
    <n v="86"/>
    <n v="9.818360333824252"/>
    <x v="2907"/>
    <n v="8.836524300441826E-3"/>
    <x v="2906"/>
    <n v="1.1111111111111112"/>
    <x v="2847"/>
    <n v="1"/>
    <n v="39"/>
    <x v="1981"/>
    <x v="190"/>
    <n v="183"/>
    <x v="1449"/>
    <x v="1452"/>
    <x v="1449"/>
    <x v="1452"/>
    <x v="1452"/>
  </r>
  <r>
    <n v="1000591173"/>
    <n v="1000591173"/>
    <n v="2001199712"/>
    <x v="27"/>
    <x v="0"/>
    <x v="7"/>
    <s v="All Site Visitors"/>
    <s v="Facebook Interest"/>
    <x v="1"/>
    <x v="1"/>
    <s v="M/F"/>
    <s v="Conversion"/>
    <x v="597"/>
    <x v="1923"/>
    <n v="16"/>
    <n v="2"/>
    <n v="1"/>
    <x v="564"/>
    <n v="227"/>
    <n v="129"/>
    <n v="92"/>
    <n v="81"/>
    <n v="70"/>
    <n v="5.7894736842105265"/>
    <x v="2908"/>
    <n v="7.7257363592467404E-3"/>
    <x v="2907"/>
    <n v="0.74937500000000001"/>
    <x v="2848"/>
    <n v="1"/>
    <n v="64"/>
    <x v="1982"/>
    <x v="687"/>
    <n v="151"/>
    <x v="1450"/>
    <x v="1453"/>
    <x v="1450"/>
    <x v="1453"/>
    <x v="1453"/>
  </r>
  <r>
    <n v="1000789248"/>
    <n v="1000789248"/>
    <n v="2001199834"/>
    <x v="27"/>
    <x v="0"/>
    <x v="7"/>
    <s v="All Site Visitors"/>
    <s v="Facebook Interest"/>
    <x v="1"/>
    <x v="1"/>
    <s v="M/F"/>
    <s v="Conversion"/>
    <x v="73"/>
    <x v="1949"/>
    <n v="14"/>
    <n v="2"/>
    <n v="1"/>
    <x v="321"/>
    <n v="189"/>
    <n v="106"/>
    <n v="67"/>
    <n v="52"/>
    <n v="47"/>
    <n v="5.6382978723404253"/>
    <x v="2909"/>
    <n v="6.7698259187620891E-3"/>
    <x v="2908"/>
    <n v="0.83285714285714285"/>
    <x v="2849"/>
    <n v="0"/>
    <n v="0"/>
    <x v="4"/>
    <x v="4"/>
    <n v="99"/>
    <x v="1451"/>
    <x v="1454"/>
    <x v="1451"/>
    <x v="1454"/>
    <x v="1454"/>
  </r>
  <r>
    <n v="1000320400"/>
    <n v="1000320400"/>
    <n v="2001201020"/>
    <x v="27"/>
    <x v="0"/>
    <x v="8"/>
    <s v="All Site Visitors"/>
    <s v="Facebook Interest"/>
    <x v="1"/>
    <x v="1"/>
    <s v="M/F"/>
    <s v="Conversion"/>
    <x v="1599"/>
    <x v="2172"/>
    <n v="17"/>
    <n v="3"/>
    <n v="1"/>
    <x v="906"/>
    <n v="530"/>
    <n v="277"/>
    <n v="219"/>
    <n v="157"/>
    <n v="138"/>
    <n v="5.1832961428116038"/>
    <x v="2910"/>
    <n v="5.4191903092126233E-3"/>
    <x v="2909"/>
    <n v="0.95647058823529418"/>
    <x v="2850"/>
    <n v="0"/>
    <n v="0"/>
    <x v="4"/>
    <x v="4"/>
    <n v="295"/>
    <x v="1452"/>
    <x v="1455"/>
    <x v="1452"/>
    <x v="1455"/>
    <x v="1455"/>
  </r>
  <r>
    <n v="1000260807"/>
    <n v="1000260807"/>
    <n v="2001201388"/>
    <x v="27"/>
    <x v="0"/>
    <x v="9"/>
    <s v="All Site Visitors"/>
    <s v="Facebook Interest"/>
    <x v="1"/>
    <x v="1"/>
    <s v="M/F"/>
    <s v="Conversion"/>
    <x v="2036"/>
    <x v="2173"/>
    <n v="6"/>
    <n v="2"/>
    <n v="1"/>
    <x v="239"/>
    <n v="195"/>
    <n v="84"/>
    <n v="53"/>
    <n v="46"/>
    <n v="42"/>
    <n v="7.4290780141843973"/>
    <x v="2911"/>
    <n v="3.5460992907801418E-3"/>
    <x v="2910"/>
    <n v="2.0950000000000002"/>
    <x v="2851"/>
    <n v="0"/>
    <n v="0"/>
    <x v="4"/>
    <x v="4"/>
    <n v="88"/>
    <x v="1453"/>
    <x v="1456"/>
    <x v="1453"/>
    <x v="1456"/>
    <x v="1456"/>
  </r>
  <r>
    <n v="1000141744"/>
    <n v="1000141744"/>
    <n v="2001201462"/>
    <x v="0"/>
    <x v="0"/>
    <x v="0"/>
    <s v="Purchases"/>
    <s v="Website Custom Audience"/>
    <x v="0"/>
    <x v="0"/>
    <s v="M"/>
    <s v="Click"/>
    <x v="1373"/>
    <x v="2056"/>
    <n v="12"/>
    <n v="1"/>
    <n v="0"/>
    <x v="0"/>
    <m/>
    <m/>
    <m/>
    <m/>
    <m/>
    <n v="10.05586592178771"/>
    <x v="2912"/>
    <n v="1.11731843575419E-2"/>
    <x v="2911"/>
    <n v="0.9"/>
    <x v="2852"/>
    <n v="0"/>
    <n v="0"/>
    <x v="4"/>
    <x v="4"/>
    <s v=" "/>
    <x v="0"/>
    <x v="0"/>
    <x v="0"/>
    <x v="0"/>
    <x v="0"/>
  </r>
  <r>
    <n v="1000735916"/>
    <n v="1000735916"/>
    <n v="2001201504"/>
    <x v="0"/>
    <x v="0"/>
    <x v="1"/>
    <s v="Purchasers, Shopping Cart"/>
    <s v="Website Custom Audience"/>
    <x v="0"/>
    <x v="0"/>
    <s v="M"/>
    <s v="Click"/>
    <x v="2162"/>
    <x v="383"/>
    <n v="12"/>
    <n v="2"/>
    <n v="1"/>
    <x v="0"/>
    <m/>
    <m/>
    <m/>
    <m/>
    <m/>
    <n v="8.9560835133189336"/>
    <x v="2913"/>
    <n v="8.6393088552915772E-3"/>
    <x v="2912"/>
    <n v="1.0366666666666666"/>
    <x v="2853"/>
    <n v="0"/>
    <n v="0"/>
    <x v="4"/>
    <x v="4"/>
    <s v=" "/>
    <x v="0"/>
    <x v="0"/>
    <x v="0"/>
    <x v="0"/>
    <x v="0"/>
  </r>
  <r>
    <n v="1000463739"/>
    <n v="1000463739"/>
    <n v="2001201660"/>
    <x v="0"/>
    <x v="0"/>
    <x v="2"/>
    <s v="Product Page, Shopping Cart, Purchasers"/>
    <s v="Website Custom Audience"/>
    <x v="0"/>
    <x v="0"/>
    <s v="M"/>
    <s v="Click"/>
    <x v="2211"/>
    <x v="2092"/>
    <n v="23"/>
    <n v="4"/>
    <n v="1"/>
    <x v="0"/>
    <m/>
    <m/>
    <m/>
    <m/>
    <m/>
    <n v="6.9321633479581504"/>
    <x v="2914"/>
    <n v="7.7624029699628755E-3"/>
    <x v="2913"/>
    <n v="0.89304347826086949"/>
    <x v="2854"/>
    <n v="0"/>
    <n v="0"/>
    <x v="4"/>
    <x v="4"/>
    <s v=" "/>
    <x v="0"/>
    <x v="0"/>
    <x v="0"/>
    <x v="0"/>
    <x v="0"/>
  </r>
  <r>
    <n v="1000156300"/>
    <n v="1000156300"/>
    <n v="2001203362"/>
    <x v="0"/>
    <x v="0"/>
    <x v="3"/>
    <s v="All Site Visitors"/>
    <s v="Lookalike"/>
    <x v="0"/>
    <x v="0"/>
    <s v="M"/>
    <s v="Click"/>
    <x v="1471"/>
    <x v="1265"/>
    <n v="19"/>
    <n v="4"/>
    <n v="2"/>
    <x v="0"/>
    <m/>
    <m/>
    <m/>
    <m/>
    <m/>
    <n v="5.6967213114754101"/>
    <x v="2915"/>
    <n v="5.9899117276166454E-3"/>
    <x v="2914"/>
    <n v="0.95105263157894737"/>
    <x v="2855"/>
    <n v="0"/>
    <n v="0"/>
    <x v="4"/>
    <x v="4"/>
    <s v=" "/>
    <x v="0"/>
    <x v="0"/>
    <x v="0"/>
    <x v="0"/>
    <x v="0"/>
  </r>
  <r>
    <n v="1000553248"/>
    <n v="1000553248"/>
    <n v="2001204022"/>
    <x v="0"/>
    <x v="0"/>
    <x v="4"/>
    <s v="All Site Visitors"/>
    <s v="Lookalike"/>
    <x v="0"/>
    <x v="0"/>
    <s v="M"/>
    <s v="Click"/>
    <x v="1932"/>
    <x v="1733"/>
    <n v="8"/>
    <n v="1"/>
    <n v="1"/>
    <x v="0"/>
    <m/>
    <m/>
    <m/>
    <m/>
    <m/>
    <n v="5.9329779131759333"/>
    <x v="2916"/>
    <n v="6.0929169840060931E-3"/>
    <x v="2915"/>
    <n v="0.97375"/>
    <x v="2856"/>
    <n v="0"/>
    <n v="0"/>
    <x v="4"/>
    <x v="4"/>
    <s v=" "/>
    <x v="0"/>
    <x v="0"/>
    <x v="0"/>
    <x v="0"/>
    <x v="0"/>
  </r>
  <r>
    <n v="1000818568"/>
    <n v="1000818568"/>
    <n v="2001204060"/>
    <x v="0"/>
    <x v="0"/>
    <x v="5"/>
    <s v="All Site Visitors"/>
    <s v="Custom Audience"/>
    <x v="0"/>
    <x v="0"/>
    <s v="M"/>
    <s v="Click"/>
    <x v="2212"/>
    <x v="22"/>
    <n v="9"/>
    <n v="1"/>
    <n v="1"/>
    <x v="0"/>
    <m/>
    <m/>
    <m/>
    <m/>
    <m/>
    <n v="5.862533692722371"/>
    <x v="2917"/>
    <n v="6.0646900269541778E-3"/>
    <x v="2916"/>
    <n v="0.96666666666666656"/>
    <x v="2857"/>
    <n v="0"/>
    <n v="0"/>
    <x v="4"/>
    <x v="4"/>
    <s v=" "/>
    <x v="0"/>
    <x v="0"/>
    <x v="0"/>
    <x v="0"/>
    <x v="0"/>
  </r>
  <r>
    <n v="1000404997"/>
    <n v="1000404997"/>
    <n v="2001204066"/>
    <x v="0"/>
    <x v="0"/>
    <x v="6"/>
    <s v="All Site Visitors"/>
    <s v="Custom Audience"/>
    <x v="0"/>
    <x v="0"/>
    <s v="M"/>
    <s v="Click"/>
    <x v="2213"/>
    <x v="1138"/>
    <n v="8"/>
    <n v="1"/>
    <n v="0"/>
    <x v="0"/>
    <m/>
    <m/>
    <m/>
    <m/>
    <m/>
    <n v="5.2159468438538212"/>
    <x v="2918"/>
    <n v="6.6445182724252493E-3"/>
    <x v="2917"/>
    <n v="0.78500000000000003"/>
    <x v="2858"/>
    <n v="0"/>
    <n v="0"/>
    <x v="4"/>
    <x v="4"/>
    <s v=" "/>
    <x v="0"/>
    <x v="0"/>
    <x v="0"/>
    <x v="0"/>
    <x v="0"/>
  </r>
  <r>
    <n v="1000323942"/>
    <n v="1000323942"/>
    <n v="2001204592"/>
    <x v="0"/>
    <x v="0"/>
    <x v="7"/>
    <s v="All Site Visitors"/>
    <s v="Facebook Interest"/>
    <x v="0"/>
    <x v="0"/>
    <s v="M"/>
    <s v="Click"/>
    <x v="2214"/>
    <x v="179"/>
    <n v="9"/>
    <n v="1"/>
    <n v="1"/>
    <x v="0"/>
    <m/>
    <m/>
    <m/>
    <m/>
    <m/>
    <n v="2.7524204702627939"/>
    <x v="2919"/>
    <n v="6.2240663900414933E-3"/>
    <x v="2918"/>
    <n v="0.44222222222222224"/>
    <x v="2859"/>
    <n v="0"/>
    <n v="0"/>
    <x v="4"/>
    <x v="4"/>
    <s v=" "/>
    <x v="0"/>
    <x v="0"/>
    <x v="0"/>
    <x v="0"/>
    <x v="0"/>
  </r>
  <r>
    <n v="1000860482"/>
    <n v="1000860482"/>
    <n v="2001205094"/>
    <x v="0"/>
    <x v="0"/>
    <x v="7"/>
    <s v="All Site Visitors"/>
    <s v="Facebook Interest"/>
    <x v="0"/>
    <x v="0"/>
    <s v="M"/>
    <s v="Click"/>
    <x v="2215"/>
    <x v="527"/>
    <n v="8"/>
    <n v="1"/>
    <n v="1"/>
    <x v="0"/>
    <m/>
    <m/>
    <m/>
    <m/>
    <m/>
    <n v="3.4558303886925796"/>
    <x v="2920"/>
    <n v="5.6537102473498231E-3"/>
    <x v="2919"/>
    <n v="0.61124999999999996"/>
    <x v="2860"/>
    <n v="0"/>
    <n v="0"/>
    <x v="4"/>
    <x v="4"/>
    <s v=" "/>
    <x v="0"/>
    <x v="0"/>
    <x v="0"/>
    <x v="0"/>
    <x v="0"/>
  </r>
  <r>
    <n v="1000194870"/>
    <n v="1000194870"/>
    <n v="2001205244"/>
    <x v="0"/>
    <x v="0"/>
    <x v="8"/>
    <s v="All Site Visitors"/>
    <s v="Facebook Interest"/>
    <x v="0"/>
    <x v="0"/>
    <s v="M"/>
    <s v="Click"/>
    <x v="2216"/>
    <x v="1792"/>
    <n v="5"/>
    <n v="1"/>
    <n v="1"/>
    <x v="0"/>
    <m/>
    <m/>
    <m/>
    <m/>
    <m/>
    <n v="3.4752389226759339"/>
    <x v="2921"/>
    <n v="4.3440486533449178E-3"/>
    <x v="2920"/>
    <n v="0.8"/>
    <x v="2861"/>
    <n v="0"/>
    <n v="0"/>
    <x v="4"/>
    <x v="4"/>
    <s v=" "/>
    <x v="0"/>
    <x v="0"/>
    <x v="0"/>
    <x v="0"/>
    <x v="0"/>
  </r>
  <r>
    <n v="1000401599"/>
    <n v="1000401599"/>
    <n v="2001205250"/>
    <x v="0"/>
    <x v="0"/>
    <x v="9"/>
    <s v="All Site Visitors"/>
    <s v="Facebook Interest"/>
    <x v="0"/>
    <x v="0"/>
    <s v="M"/>
    <s v="Click"/>
    <x v="2217"/>
    <x v="2174"/>
    <n v="5"/>
    <n v="1"/>
    <n v="1"/>
    <x v="0"/>
    <m/>
    <m/>
    <m/>
    <m/>
    <m/>
    <n v="4.5323129251700687"/>
    <x v="2922"/>
    <n v="4.2517006802721092E-3"/>
    <x v="2921"/>
    <n v="1.0660000000000001"/>
    <x v="2862"/>
    <n v="0"/>
    <n v="0"/>
    <x v="4"/>
    <x v="4"/>
    <s v=" "/>
    <x v="0"/>
    <x v="0"/>
    <x v="0"/>
    <x v="0"/>
    <x v="0"/>
  </r>
  <r>
    <n v="1000233017"/>
    <n v="1000233017"/>
    <n v="2001205988"/>
    <x v="0"/>
    <x v="0"/>
    <x v="0"/>
    <s v="Purchases"/>
    <s v="Website Custom Audience"/>
    <x v="1"/>
    <x v="0"/>
    <s v="M"/>
    <s v="Click"/>
    <x v="2218"/>
    <x v="308"/>
    <n v="8"/>
    <n v="1"/>
    <n v="0"/>
    <x v="0"/>
    <m/>
    <m/>
    <m/>
    <m/>
    <m/>
    <n v="10.369881109643329"/>
    <x v="2923"/>
    <n v="1.0568031704095112E-2"/>
    <x v="2922"/>
    <n v="0.98124999999999996"/>
    <x v="2863"/>
    <n v="0"/>
    <n v="0"/>
    <x v="4"/>
    <x v="4"/>
    <s v=" "/>
    <x v="0"/>
    <x v="0"/>
    <x v="0"/>
    <x v="0"/>
    <x v="0"/>
  </r>
  <r>
    <n v="1000737106"/>
    <n v="1000737106"/>
    <n v="2001206168"/>
    <x v="0"/>
    <x v="0"/>
    <x v="1"/>
    <s v="Purchasers, Shopping Cart"/>
    <s v="Website Custom Audience"/>
    <x v="1"/>
    <x v="0"/>
    <s v="M"/>
    <s v="Click"/>
    <x v="1934"/>
    <x v="709"/>
    <n v="19"/>
    <n v="2"/>
    <n v="1"/>
    <x v="0"/>
    <m/>
    <m/>
    <m/>
    <m/>
    <m/>
    <n v="8.4907902554961385"/>
    <x v="2924"/>
    <n v="1.1289364230540701E-2"/>
    <x v="2923"/>
    <n v="0.75210526315789472"/>
    <x v="2864"/>
    <n v="0"/>
    <n v="0"/>
    <x v="4"/>
    <x v="4"/>
    <s v=" "/>
    <x v="0"/>
    <x v="0"/>
    <x v="0"/>
    <x v="0"/>
    <x v="0"/>
  </r>
  <r>
    <n v="1000574652"/>
    <n v="1000574652"/>
    <n v="2001206704"/>
    <x v="0"/>
    <x v="0"/>
    <x v="2"/>
    <s v="Product Page, Shopping Cart, Purchasers"/>
    <s v="Website Custom Audience"/>
    <x v="1"/>
    <x v="0"/>
    <s v="M"/>
    <s v="Click"/>
    <x v="2219"/>
    <x v="2175"/>
    <n v="38"/>
    <n v="4"/>
    <n v="2"/>
    <x v="0"/>
    <m/>
    <m/>
    <m/>
    <m/>
    <m/>
    <n v="7.4810690423162587"/>
    <x v="2925"/>
    <n v="8.4632516703786187E-3"/>
    <x v="2924"/>
    <n v="0.8839473684210527"/>
    <x v="2865"/>
    <n v="0"/>
    <n v="0"/>
    <x v="4"/>
    <x v="4"/>
    <s v=" "/>
    <x v="0"/>
    <x v="0"/>
    <x v="0"/>
    <x v="0"/>
    <x v="0"/>
  </r>
  <r>
    <n v="1000990698"/>
    <n v="1000990698"/>
    <n v="2001207262"/>
    <x v="0"/>
    <x v="0"/>
    <x v="3"/>
    <s v="All Site Visitors"/>
    <s v="Lookalike"/>
    <x v="1"/>
    <x v="0"/>
    <s v="M"/>
    <s v="Click"/>
    <x v="15"/>
    <x v="2176"/>
    <n v="18"/>
    <n v="3"/>
    <n v="1"/>
    <x v="0"/>
    <m/>
    <m/>
    <m/>
    <m/>
    <m/>
    <n v="5.8557588805166851"/>
    <x v="2926"/>
    <n v="6.4585575888051671E-3"/>
    <x v="2925"/>
    <n v="0.90666666666666673"/>
    <x v="2866"/>
    <n v="0"/>
    <n v="0"/>
    <x v="4"/>
    <x v="4"/>
    <s v=" "/>
    <x v="0"/>
    <x v="0"/>
    <x v="0"/>
    <x v="0"/>
    <x v="0"/>
  </r>
  <r>
    <n v="1000907958"/>
    <n v="1000907958"/>
    <n v="2001207468"/>
    <x v="0"/>
    <x v="0"/>
    <x v="4"/>
    <s v="All Site Visitors"/>
    <s v="Lookalike"/>
    <x v="1"/>
    <x v="0"/>
    <s v="M"/>
    <s v="Click"/>
    <x v="2220"/>
    <x v="751"/>
    <n v="10"/>
    <n v="1"/>
    <n v="1"/>
    <x v="0"/>
    <m/>
    <m/>
    <m/>
    <m/>
    <m/>
    <n v="6.0397444996451384"/>
    <x v="2927"/>
    <n v="7.0972320794889989E-3"/>
    <x v="2926"/>
    <n v="0.85099999999999998"/>
    <x v="2867"/>
    <n v="0"/>
    <n v="0"/>
    <x v="4"/>
    <x v="4"/>
    <s v=" "/>
    <x v="0"/>
    <x v="0"/>
    <x v="0"/>
    <x v="0"/>
    <x v="0"/>
  </r>
  <r>
    <n v="1000963244"/>
    <n v="1000963244"/>
    <n v="2001207736"/>
    <x v="0"/>
    <x v="0"/>
    <x v="5"/>
    <s v="All Site Visitors"/>
    <s v="Custom Audience"/>
    <x v="1"/>
    <x v="0"/>
    <s v="M"/>
    <s v="Click"/>
    <x v="1638"/>
    <x v="1862"/>
    <n v="11"/>
    <n v="1"/>
    <n v="1"/>
    <x v="0"/>
    <m/>
    <m/>
    <m/>
    <m/>
    <m/>
    <n v="5.3256704980842908"/>
    <x v="2928"/>
    <n v="7.0242656449553001E-3"/>
    <x v="2927"/>
    <n v="0.75818181818181818"/>
    <x v="1913"/>
    <n v="0"/>
    <n v="0"/>
    <x v="4"/>
    <x v="4"/>
    <s v=" "/>
    <x v="0"/>
    <x v="0"/>
    <x v="0"/>
    <x v="0"/>
    <x v="0"/>
  </r>
  <r>
    <n v="1000998360"/>
    <n v="1000998360"/>
    <n v="2001207790"/>
    <x v="0"/>
    <x v="0"/>
    <x v="6"/>
    <s v="All Site Visitors"/>
    <s v="Custom Audience"/>
    <x v="1"/>
    <x v="0"/>
    <s v="M"/>
    <s v="Click"/>
    <x v="296"/>
    <x v="2177"/>
    <n v="13"/>
    <n v="1"/>
    <n v="1"/>
    <x v="0"/>
    <m/>
    <m/>
    <m/>
    <m/>
    <m/>
    <n v="5.230352303523035"/>
    <x v="2929"/>
    <n v="8.8075880758807581E-3"/>
    <x v="2928"/>
    <n v="0.5938461538461538"/>
    <x v="314"/>
    <n v="0"/>
    <n v="0"/>
    <x v="4"/>
    <x v="4"/>
    <s v=" "/>
    <x v="0"/>
    <x v="0"/>
    <x v="0"/>
    <x v="0"/>
    <x v="0"/>
  </r>
  <r>
    <n v="1000775953"/>
    <n v="1000775953"/>
    <n v="2001208450"/>
    <x v="0"/>
    <x v="0"/>
    <x v="7"/>
    <s v="All Site Visitors"/>
    <s v="Facebook Interest"/>
    <x v="1"/>
    <x v="0"/>
    <s v="M"/>
    <s v="Click"/>
    <x v="2221"/>
    <x v="1570"/>
    <n v="12"/>
    <n v="2"/>
    <n v="1"/>
    <x v="0"/>
    <m/>
    <m/>
    <m/>
    <m/>
    <m/>
    <n v="3.3467974610502016"/>
    <x v="2930"/>
    <n v="6.9244085401038661E-3"/>
    <x v="2929"/>
    <n v="0.48333333333333334"/>
    <x v="2868"/>
    <n v="0"/>
    <n v="0"/>
    <x v="4"/>
    <x v="4"/>
    <s v=" "/>
    <x v="0"/>
    <x v="0"/>
    <x v="0"/>
    <x v="0"/>
    <x v="0"/>
  </r>
  <r>
    <n v="1000532959"/>
    <n v="1000532959"/>
    <n v="2001209006"/>
    <x v="0"/>
    <x v="0"/>
    <x v="7"/>
    <s v="All Site Visitors"/>
    <s v="Facebook Interest"/>
    <x v="1"/>
    <x v="0"/>
    <s v="M"/>
    <s v="Click"/>
    <x v="2222"/>
    <x v="1764"/>
    <n v="11"/>
    <n v="2"/>
    <n v="1"/>
    <x v="0"/>
    <m/>
    <m/>
    <m/>
    <m/>
    <m/>
    <n v="3.2005141388174811"/>
    <x v="2931"/>
    <n v="7.0694087403598968E-3"/>
    <x v="2930"/>
    <n v="0.45272727272727276"/>
    <x v="2869"/>
    <n v="0"/>
    <n v="0"/>
    <x v="4"/>
    <x v="4"/>
    <s v=" "/>
    <x v="0"/>
    <x v="0"/>
    <x v="0"/>
    <x v="0"/>
    <x v="0"/>
  </r>
  <r>
    <n v="1000713117"/>
    <n v="1000713117"/>
    <n v="2001209112"/>
    <x v="0"/>
    <x v="0"/>
    <x v="8"/>
    <s v="All Site Visitors"/>
    <s v="Facebook Interest"/>
    <x v="1"/>
    <x v="0"/>
    <s v="M"/>
    <s v="Click"/>
    <x v="2223"/>
    <x v="52"/>
    <n v="8"/>
    <n v="2"/>
    <n v="1"/>
    <x v="0"/>
    <m/>
    <m/>
    <m/>
    <m/>
    <m/>
    <n v="3.833333333333333"/>
    <x v="2932"/>
    <n v="5.3333333333333332E-3"/>
    <x v="2931"/>
    <n v="0.71875"/>
    <x v="2870"/>
    <n v="0"/>
    <n v="0"/>
    <x v="4"/>
    <x v="4"/>
    <s v=" "/>
    <x v="0"/>
    <x v="0"/>
    <x v="0"/>
    <x v="0"/>
    <x v="0"/>
  </r>
  <r>
    <n v="1000840863"/>
    <n v="1000840863"/>
    <n v="2001209600"/>
    <x v="0"/>
    <x v="0"/>
    <x v="9"/>
    <s v="All Site Visitors"/>
    <s v="Facebook Interest"/>
    <x v="1"/>
    <x v="0"/>
    <s v="M"/>
    <s v="Click"/>
    <x v="2224"/>
    <x v="2178"/>
    <n v="3"/>
    <n v="1"/>
    <n v="0"/>
    <x v="0"/>
    <m/>
    <m/>
    <m/>
    <m/>
    <m/>
    <n v="4.6017699115044248"/>
    <x v="2933"/>
    <n v="3.3185840707964601E-3"/>
    <x v="2932"/>
    <n v="1.3866666666666667"/>
    <x v="2871"/>
    <n v="0"/>
    <n v="0"/>
    <x v="4"/>
    <x v="4"/>
    <s v=" "/>
    <x v="0"/>
    <x v="0"/>
    <x v="0"/>
    <x v="0"/>
    <x v="0"/>
  </r>
  <r>
    <n v="1000404991"/>
    <n v="1000404991"/>
    <n v="2001210704"/>
    <x v="0"/>
    <x v="0"/>
    <x v="0"/>
    <s v="Purchases"/>
    <s v="Website Custom Audience"/>
    <x v="0"/>
    <x v="1"/>
    <s v="M"/>
    <s v="Click"/>
    <x v="2225"/>
    <x v="1454"/>
    <n v="12"/>
    <n v="2"/>
    <n v="1"/>
    <x v="907"/>
    <n v="170"/>
    <n v="74"/>
    <n v="45"/>
    <n v="36"/>
    <n v="31"/>
    <n v="9.75"/>
    <x v="2934"/>
    <n v="7.4999999999999997E-3"/>
    <x v="2933"/>
    <n v="1.3"/>
    <x v="2872"/>
    <n v="0"/>
    <n v="0"/>
    <x v="4"/>
    <x v="4"/>
    <n v="67"/>
    <x v="1454"/>
    <x v="1457"/>
    <x v="1454"/>
    <x v="1457"/>
    <x v="1457"/>
  </r>
  <r>
    <n v="1000632588"/>
    <n v="1000632588"/>
    <n v="2001210902"/>
    <x v="0"/>
    <x v="0"/>
    <x v="1"/>
    <s v="Purchasers, Shopping Cart"/>
    <s v="Website Custom Audience"/>
    <x v="0"/>
    <x v="1"/>
    <s v="M"/>
    <s v="Click"/>
    <x v="2226"/>
    <x v="2179"/>
    <n v="26"/>
    <n v="4"/>
    <n v="2"/>
    <x v="595"/>
    <n v="502"/>
    <n v="217"/>
    <n v="173"/>
    <n v="135"/>
    <n v="117"/>
    <n v="7.3834325396825395"/>
    <x v="2935"/>
    <n v="6.4484126984126981E-3"/>
    <x v="2934"/>
    <n v="1.145"/>
    <x v="2873"/>
    <n v="0"/>
    <n v="0"/>
    <x v="4"/>
    <x v="4"/>
    <n v="252"/>
    <x v="1455"/>
    <x v="1458"/>
    <x v="1455"/>
    <x v="1458"/>
    <x v="1458"/>
  </r>
  <r>
    <n v="1000227722"/>
    <n v="1000227722"/>
    <n v="2001211354"/>
    <x v="0"/>
    <x v="0"/>
    <x v="2"/>
    <s v="Product Page, Shopping Cart, Purchasers"/>
    <s v="Website Custom Audience"/>
    <x v="0"/>
    <x v="1"/>
    <s v="M"/>
    <s v="Click"/>
    <x v="807"/>
    <x v="861"/>
    <n v="28"/>
    <n v="6"/>
    <n v="3"/>
    <x v="746"/>
    <n v="464"/>
    <n v="269"/>
    <n v="207"/>
    <n v="173"/>
    <n v="160"/>
    <n v="6.4226863383790009"/>
    <x v="2936"/>
    <n v="5.365012454493198E-3"/>
    <x v="2935"/>
    <n v="1.1971428571428573"/>
    <x v="2874"/>
    <n v="0"/>
    <n v="0"/>
    <x v="4"/>
    <x v="4"/>
    <n v="333"/>
    <x v="1456"/>
    <x v="1459"/>
    <x v="1456"/>
    <x v="1459"/>
    <x v="1459"/>
  </r>
  <r>
    <n v="1000212042"/>
    <n v="1000212042"/>
    <n v="2001211428"/>
    <x v="0"/>
    <x v="0"/>
    <x v="3"/>
    <s v="All Site Visitors"/>
    <s v="Lookalike"/>
    <x v="0"/>
    <x v="1"/>
    <s v="M"/>
    <s v="Click"/>
    <x v="1725"/>
    <x v="2180"/>
    <n v="22"/>
    <n v="4"/>
    <n v="3"/>
    <x v="908"/>
    <n v="470"/>
    <n v="280"/>
    <n v="207"/>
    <n v="154"/>
    <n v="134"/>
    <n v="5.8518232683773874"/>
    <x v="2937"/>
    <n v="4.244645957939417E-3"/>
    <x v="2936"/>
    <n v="1.3786363636363637"/>
    <x v="2875"/>
    <n v="0"/>
    <n v="0"/>
    <x v="4"/>
    <x v="4"/>
    <n v="288"/>
    <x v="1457"/>
    <x v="1460"/>
    <x v="1457"/>
    <x v="1460"/>
    <x v="1460"/>
  </r>
  <r>
    <n v="1000160740"/>
    <n v="1000160740"/>
    <n v="2001211662"/>
    <x v="0"/>
    <x v="0"/>
    <x v="4"/>
    <s v="All Site Visitors"/>
    <s v="Lookalike"/>
    <x v="0"/>
    <x v="1"/>
    <s v="M"/>
    <s v="Click"/>
    <x v="1412"/>
    <x v="2181"/>
    <n v="11"/>
    <n v="2"/>
    <n v="1"/>
    <x v="119"/>
    <n v="395"/>
    <n v="162"/>
    <n v="125"/>
    <n v="92"/>
    <n v="80"/>
    <n v="4.7343412526997843"/>
    <x v="2938"/>
    <n v="4.7516198704103674E-3"/>
    <x v="2937"/>
    <n v="0.99636363636363645"/>
    <x v="2876"/>
    <n v="0"/>
    <n v="0"/>
    <x v="4"/>
    <x v="4"/>
    <n v="172"/>
    <x v="1458"/>
    <x v="1461"/>
    <x v="1458"/>
    <x v="1461"/>
    <x v="1461"/>
  </r>
  <r>
    <n v="1000487604"/>
    <n v="1000487604"/>
    <n v="2001212150"/>
    <x v="0"/>
    <x v="0"/>
    <x v="5"/>
    <s v="All Site Visitors"/>
    <s v="Custom Audience"/>
    <x v="0"/>
    <x v="1"/>
    <s v="M"/>
    <s v="Click"/>
    <x v="2227"/>
    <x v="2182"/>
    <n v="9"/>
    <n v="2"/>
    <n v="1"/>
    <x v="909"/>
    <n v="264"/>
    <n v="150"/>
    <n v="100"/>
    <n v="70"/>
    <n v="63"/>
    <n v="4.7513812154696131"/>
    <x v="2939"/>
    <n v="4.1436464088397788E-3"/>
    <x v="2938"/>
    <n v="1.1466666666666667"/>
    <x v="2877"/>
    <n v="0"/>
    <n v="0"/>
    <x v="4"/>
    <x v="4"/>
    <n v="133"/>
    <x v="1459"/>
    <x v="1462"/>
    <x v="1459"/>
    <x v="1462"/>
    <x v="1462"/>
  </r>
  <r>
    <n v="1000658689"/>
    <n v="1000658689"/>
    <n v="2001212174"/>
    <x v="0"/>
    <x v="0"/>
    <x v="6"/>
    <s v="All Site Visitors"/>
    <s v="Custom Audience"/>
    <x v="0"/>
    <x v="1"/>
    <s v="M"/>
    <s v="Click"/>
    <x v="295"/>
    <x v="218"/>
    <n v="7"/>
    <n v="1"/>
    <n v="1"/>
    <x v="910"/>
    <n v="104"/>
    <n v="61"/>
    <n v="46"/>
    <n v="35"/>
    <n v="32"/>
    <n v="5.3120665742024968"/>
    <x v="2940"/>
    <n v="4.8543689320388345E-3"/>
    <x v="2939"/>
    <n v="1.0942857142857143"/>
    <x v="2878"/>
    <n v="0"/>
    <n v="0"/>
    <x v="4"/>
    <x v="4"/>
    <n v="67"/>
    <x v="1460"/>
    <x v="1463"/>
    <x v="1460"/>
    <x v="1463"/>
    <x v="1463"/>
  </r>
  <r>
    <n v="1000891505"/>
    <n v="1000891505"/>
    <n v="2001212360"/>
    <x v="0"/>
    <x v="0"/>
    <x v="7"/>
    <s v="All Site Visitors"/>
    <s v="Facebook Interest"/>
    <x v="0"/>
    <x v="1"/>
    <s v="M"/>
    <s v="Click"/>
    <x v="2228"/>
    <x v="722"/>
    <n v="10"/>
    <n v="2"/>
    <n v="1"/>
    <x v="111"/>
    <n v="242"/>
    <n v="106"/>
    <n v="77"/>
    <n v="60"/>
    <n v="54"/>
    <n v="3.128266988339365"/>
    <x v="2941"/>
    <n v="4.0209087253719336E-3"/>
    <x v="2940"/>
    <n v="0.77800000000000002"/>
    <x v="2879"/>
    <n v="0"/>
    <n v="0"/>
    <x v="4"/>
    <x v="4"/>
    <n v="114"/>
    <x v="1461"/>
    <x v="1464"/>
    <x v="1461"/>
    <x v="1464"/>
    <x v="1464"/>
  </r>
  <r>
    <n v="1000888885"/>
    <n v="1000888885"/>
    <n v="2001212420"/>
    <x v="0"/>
    <x v="0"/>
    <x v="7"/>
    <s v="All Site Visitors"/>
    <s v="Facebook Interest"/>
    <x v="0"/>
    <x v="1"/>
    <s v="M"/>
    <s v="Click"/>
    <x v="2229"/>
    <x v="2183"/>
    <n v="12"/>
    <n v="3"/>
    <n v="1"/>
    <x v="9"/>
    <n v="405"/>
    <n v="200"/>
    <n v="148"/>
    <n v="119"/>
    <n v="109"/>
    <n v="2.5513765025203567"/>
    <x v="2942"/>
    <n v="4.6529662659945716E-3"/>
    <x v="2941"/>
    <n v="0.54833333333333334"/>
    <x v="2880"/>
    <n v="0"/>
    <n v="0"/>
    <x v="4"/>
    <x v="4"/>
    <n v="228"/>
    <x v="1462"/>
    <x v="1465"/>
    <x v="1462"/>
    <x v="1465"/>
    <x v="1465"/>
  </r>
  <r>
    <n v="1000487763"/>
    <n v="1000487763"/>
    <n v="2001212438"/>
    <x v="0"/>
    <x v="0"/>
    <x v="8"/>
    <s v="All Site Visitors"/>
    <s v="Facebook Interest"/>
    <x v="0"/>
    <x v="1"/>
    <s v="M"/>
    <s v="Click"/>
    <x v="2230"/>
    <x v="284"/>
    <n v="6"/>
    <n v="2"/>
    <n v="1"/>
    <x v="719"/>
    <n v="156"/>
    <n v="72"/>
    <n v="47"/>
    <n v="38"/>
    <n v="35"/>
    <n v="3.3696166587789871"/>
    <x v="2943"/>
    <n v="2.8395646000946521E-3"/>
    <x v="2942"/>
    <n v="1.1866666666666668"/>
    <x v="2881"/>
    <n v="0"/>
    <n v="0"/>
    <x v="4"/>
    <x v="4"/>
    <n v="73"/>
    <x v="1463"/>
    <x v="1466"/>
    <x v="1463"/>
    <x v="1466"/>
    <x v="1466"/>
  </r>
  <r>
    <n v="1000789635"/>
    <n v="1000789635"/>
    <n v="2001213234"/>
    <x v="0"/>
    <x v="0"/>
    <x v="9"/>
    <s v="All Site Visitors"/>
    <s v="Facebook Interest"/>
    <x v="0"/>
    <x v="1"/>
    <s v="M"/>
    <s v="Click"/>
    <x v="2231"/>
    <x v="2184"/>
    <n v="5"/>
    <n v="2"/>
    <n v="1"/>
    <x v="742"/>
    <n v="268"/>
    <n v="154"/>
    <n v="115"/>
    <n v="94"/>
    <n v="85"/>
    <n v="3.9869636067354697"/>
    <x v="2944"/>
    <n v="2.7159152634437804E-3"/>
    <x v="2943"/>
    <n v="1.468"/>
    <x v="2882"/>
    <n v="0"/>
    <n v="0"/>
    <x v="4"/>
    <x v="4"/>
    <n v="179"/>
    <x v="1464"/>
    <x v="1467"/>
    <x v="1464"/>
    <x v="1467"/>
    <x v="1467"/>
  </r>
  <r>
    <n v="1000954976"/>
    <n v="1000954976"/>
    <n v="2001213728"/>
    <x v="0"/>
    <x v="0"/>
    <x v="0"/>
    <s v="Purchases"/>
    <s v="Website Custom Audience"/>
    <x v="1"/>
    <x v="1"/>
    <s v="M"/>
    <s v="Click"/>
    <x v="176"/>
    <x v="2185"/>
    <n v="11"/>
    <n v="1"/>
    <n v="1"/>
    <x v="911"/>
    <n v="111"/>
    <n v="46"/>
    <n v="32"/>
    <n v="27"/>
    <n v="24"/>
    <n v="10.046547711404189"/>
    <x v="2945"/>
    <n v="8.5337470907680367E-3"/>
    <x v="2944"/>
    <n v="1.1772727272727272"/>
    <x v="2883"/>
    <n v="0"/>
    <n v="0"/>
    <x v="4"/>
    <x v="4"/>
    <n v="51"/>
    <x v="1465"/>
    <x v="1468"/>
    <x v="1465"/>
    <x v="1468"/>
    <x v="1468"/>
  </r>
  <r>
    <n v="1000894307"/>
    <n v="1000894307"/>
    <n v="2001213796"/>
    <x v="0"/>
    <x v="0"/>
    <x v="1"/>
    <s v="Purchasers, Shopping Cart"/>
    <s v="Website Custom Audience"/>
    <x v="1"/>
    <x v="1"/>
    <s v="M"/>
    <s v="Click"/>
    <x v="1718"/>
    <x v="2186"/>
    <n v="23"/>
    <n v="3"/>
    <n v="1"/>
    <x v="50"/>
    <n v="236"/>
    <n v="119"/>
    <n v="75"/>
    <n v="55"/>
    <n v="51"/>
    <n v="7.043982270712581"/>
    <x v="2946"/>
    <n v="7.8418002045687017E-3"/>
    <x v="2945"/>
    <n v="0.89826086956521745"/>
    <x v="2884"/>
    <n v="0"/>
    <n v="0"/>
    <x v="4"/>
    <x v="4"/>
    <n v="106"/>
    <x v="1466"/>
    <x v="1469"/>
    <x v="1466"/>
    <x v="1469"/>
    <x v="1469"/>
  </r>
  <r>
    <n v="1000126462"/>
    <n v="1000126462"/>
    <n v="2001214410"/>
    <x v="0"/>
    <x v="0"/>
    <x v="2"/>
    <s v="Product Page, Shopping Cart, Purchasers"/>
    <s v="Website Custom Audience"/>
    <x v="1"/>
    <x v="1"/>
    <s v="M"/>
    <s v="Click"/>
    <x v="2232"/>
    <x v="2187"/>
    <n v="50"/>
    <n v="6"/>
    <n v="4"/>
    <x v="912"/>
    <n v="1089"/>
    <n v="615"/>
    <n v="480"/>
    <n v="400"/>
    <n v="378"/>
    <n v="5.6851053032225325"/>
    <x v="2947"/>
    <n v="6.3435676224308547E-3"/>
    <x v="2946"/>
    <n v="0.8962"/>
    <x v="2885"/>
    <n v="1"/>
    <n v="79"/>
    <x v="1983"/>
    <x v="83"/>
    <n v="778"/>
    <x v="1467"/>
    <x v="1470"/>
    <x v="1467"/>
    <x v="1470"/>
    <x v="1470"/>
  </r>
  <r>
    <n v="1000172962"/>
    <n v="1000172962"/>
    <n v="2001214734"/>
    <x v="0"/>
    <x v="0"/>
    <x v="3"/>
    <s v="All Site Visitors"/>
    <s v="Lookalike"/>
    <x v="1"/>
    <x v="1"/>
    <s v="M"/>
    <s v="Click"/>
    <x v="2233"/>
    <x v="2188"/>
    <n v="31"/>
    <n v="5"/>
    <n v="3"/>
    <x v="913"/>
    <n v="820"/>
    <n v="421"/>
    <n v="263"/>
    <n v="217"/>
    <n v="193"/>
    <n v="5.4952652938523983"/>
    <x v="2948"/>
    <n v="4.6595520817676239E-3"/>
    <x v="2947"/>
    <n v="1.1793548387096775"/>
    <x v="2886"/>
    <n v="0"/>
    <n v="0"/>
    <x v="4"/>
    <x v="4"/>
    <n v="410"/>
    <x v="1468"/>
    <x v="1471"/>
    <x v="1468"/>
    <x v="1471"/>
    <x v="1471"/>
  </r>
  <r>
    <n v="1000235148"/>
    <n v="1000235148"/>
    <n v="2001214852"/>
    <x v="0"/>
    <x v="0"/>
    <x v="4"/>
    <s v="All Site Visitors"/>
    <s v="Lookalike"/>
    <x v="1"/>
    <x v="1"/>
    <s v="M"/>
    <s v="Click"/>
    <x v="619"/>
    <x v="2149"/>
    <n v="13"/>
    <n v="3"/>
    <n v="1"/>
    <x v="181"/>
    <n v="338"/>
    <n v="184"/>
    <n v="115"/>
    <n v="83"/>
    <n v="71"/>
    <n v="5.108910891089109"/>
    <x v="2949"/>
    <n v="5.1485148514851488E-3"/>
    <x v="2948"/>
    <n v="0.99230769230769234"/>
    <x v="2887"/>
    <n v="0"/>
    <n v="0"/>
    <x v="4"/>
    <x v="4"/>
    <n v="154"/>
    <x v="1469"/>
    <x v="1472"/>
    <x v="1469"/>
    <x v="1472"/>
    <x v="1472"/>
  </r>
  <r>
    <n v="1000771570"/>
    <n v="1000771570"/>
    <n v="2001215300"/>
    <x v="0"/>
    <x v="0"/>
    <x v="5"/>
    <s v="All Site Visitors"/>
    <s v="Custom Audience"/>
    <x v="1"/>
    <x v="1"/>
    <s v="M"/>
    <s v="Click"/>
    <x v="499"/>
    <x v="2189"/>
    <n v="12"/>
    <n v="3"/>
    <n v="1"/>
    <x v="287"/>
    <n v="298"/>
    <n v="150"/>
    <n v="112"/>
    <n v="92"/>
    <n v="83"/>
    <n v="5.3862040479140845"/>
    <x v="2950"/>
    <n v="4.9566294919454771E-3"/>
    <x v="2949"/>
    <n v="1.0866666666666667"/>
    <x v="2888"/>
    <n v="0"/>
    <n v="0"/>
    <x v="4"/>
    <x v="4"/>
    <n v="175"/>
    <x v="1470"/>
    <x v="1473"/>
    <x v="1470"/>
    <x v="1473"/>
    <x v="1473"/>
  </r>
  <r>
    <n v="1000582528"/>
    <n v="1000582528"/>
    <n v="2001215700"/>
    <x v="0"/>
    <x v="0"/>
    <x v="6"/>
    <s v="All Site Visitors"/>
    <s v="Custom Audience"/>
    <x v="1"/>
    <x v="1"/>
    <s v="M"/>
    <s v="Click"/>
    <x v="2234"/>
    <x v="1038"/>
    <n v="12"/>
    <n v="2"/>
    <n v="1"/>
    <x v="766"/>
    <n v="197"/>
    <n v="97"/>
    <n v="59"/>
    <n v="45"/>
    <n v="40"/>
    <n v="5.5168776371308024"/>
    <x v="2951"/>
    <n v="6.3291139240506328E-3"/>
    <x v="2950"/>
    <n v="0.8716666666666667"/>
    <x v="2889"/>
    <n v="0"/>
    <n v="0"/>
    <x v="4"/>
    <x v="4"/>
    <n v="85"/>
    <x v="1471"/>
    <x v="1474"/>
    <x v="1471"/>
    <x v="1474"/>
    <x v="1474"/>
  </r>
  <r>
    <n v="1000174250"/>
    <n v="1000174250"/>
    <n v="2001216148"/>
    <x v="0"/>
    <x v="0"/>
    <x v="7"/>
    <s v="All Site Visitors"/>
    <s v="Facebook Interest"/>
    <x v="1"/>
    <x v="1"/>
    <s v="M"/>
    <s v="Click"/>
    <x v="2235"/>
    <x v="1636"/>
    <n v="12"/>
    <n v="3"/>
    <n v="1"/>
    <x v="914"/>
    <n v="194"/>
    <n v="85"/>
    <n v="60"/>
    <n v="52"/>
    <n v="46"/>
    <n v="2.6664009565563971"/>
    <x v="2952"/>
    <n v="4.7827819848545233E-3"/>
    <x v="2951"/>
    <n v="0.5575"/>
    <x v="2890"/>
    <n v="0"/>
    <n v="0"/>
    <x v="4"/>
    <x v="4"/>
    <n v="98"/>
    <x v="1472"/>
    <x v="1475"/>
    <x v="1472"/>
    <x v="1475"/>
    <x v="1475"/>
  </r>
  <r>
    <n v="1000661799"/>
    <n v="1000661799"/>
    <n v="2001217068"/>
    <x v="0"/>
    <x v="0"/>
    <x v="7"/>
    <s v="All Site Visitors"/>
    <s v="Facebook Interest"/>
    <x v="1"/>
    <x v="1"/>
    <s v="M"/>
    <s v="Click"/>
    <x v="2236"/>
    <x v="1726"/>
    <n v="13"/>
    <n v="3"/>
    <n v="1"/>
    <x v="60"/>
    <n v="205"/>
    <n v="112"/>
    <n v="70"/>
    <n v="55"/>
    <n v="49"/>
    <n v="2.8283611003487024"/>
    <x v="2953"/>
    <n v="5.036807438977141E-3"/>
    <x v="2952"/>
    <n v="0.56153846153846154"/>
    <x v="2891"/>
    <n v="0"/>
    <n v="0"/>
    <x v="4"/>
    <x v="4"/>
    <n v="104"/>
    <x v="1473"/>
    <x v="1476"/>
    <x v="1473"/>
    <x v="1476"/>
    <x v="1476"/>
  </r>
  <r>
    <n v="1000930706"/>
    <n v="1000930706"/>
    <n v="2001217384"/>
    <x v="0"/>
    <x v="0"/>
    <x v="8"/>
    <s v="All Site Visitors"/>
    <s v="Facebook Interest"/>
    <x v="1"/>
    <x v="1"/>
    <s v="M"/>
    <s v="Click"/>
    <x v="2237"/>
    <x v="966"/>
    <n v="9"/>
    <n v="2"/>
    <n v="1"/>
    <x v="17"/>
    <n v="329"/>
    <n v="156"/>
    <n v="95"/>
    <n v="81"/>
    <n v="75"/>
    <n v="2.9321266968325794"/>
    <x v="2954"/>
    <n v="4.0723981900452491E-3"/>
    <x v="2953"/>
    <n v="0.72000000000000008"/>
    <x v="2892"/>
    <n v="0"/>
    <n v="0"/>
    <x v="4"/>
    <x v="4"/>
    <n v="156"/>
    <x v="1474"/>
    <x v="1477"/>
    <x v="1474"/>
    <x v="1477"/>
    <x v="1477"/>
  </r>
  <r>
    <n v="1000375240"/>
    <n v="1000375240"/>
    <n v="2001217854"/>
    <x v="0"/>
    <x v="0"/>
    <x v="9"/>
    <s v="All Site Visitors"/>
    <s v="Facebook Interest"/>
    <x v="1"/>
    <x v="1"/>
    <s v="M"/>
    <s v="Click"/>
    <x v="2238"/>
    <x v="1793"/>
    <n v="4"/>
    <n v="1"/>
    <n v="1"/>
    <x v="915"/>
    <n v="196"/>
    <n v="82"/>
    <n v="57"/>
    <n v="46"/>
    <n v="40"/>
    <n v="4.1186736474694587"/>
    <x v="2955"/>
    <n v="2.3269342641070389E-3"/>
    <x v="2954"/>
    <n v="1.77"/>
    <x v="2893"/>
    <n v="0"/>
    <n v="0"/>
    <x v="4"/>
    <x v="4"/>
    <n v="86"/>
    <x v="1475"/>
    <x v="1478"/>
    <x v="1475"/>
    <x v="1478"/>
    <x v="1478"/>
  </r>
  <r>
    <n v="1000649408"/>
    <n v="1000649408"/>
    <n v="2001218170"/>
    <x v="0"/>
    <x v="0"/>
    <x v="0"/>
    <s v="Purchases"/>
    <s v="Website Custom Audience"/>
    <x v="0"/>
    <x v="0"/>
    <s v="M"/>
    <s v="Click"/>
    <x v="2239"/>
    <x v="1269"/>
    <n v="12"/>
    <n v="1"/>
    <n v="1"/>
    <x v="0"/>
    <m/>
    <m/>
    <m/>
    <m/>
    <m/>
    <n v="10.773966578715918"/>
    <x v="2956"/>
    <n v="1.0554089709762533E-2"/>
    <x v="2955"/>
    <n v="1.0208333333333333"/>
    <x v="2894"/>
    <n v="0"/>
    <n v="0"/>
    <x v="4"/>
    <x v="4"/>
    <s v=" "/>
    <x v="0"/>
    <x v="0"/>
    <x v="0"/>
    <x v="0"/>
    <x v="0"/>
  </r>
  <r>
    <n v="1000253847"/>
    <n v="1000253847"/>
    <n v="2001218246"/>
    <x v="0"/>
    <x v="0"/>
    <x v="1"/>
    <s v="Purchasers, Shopping Cart"/>
    <s v="Website Custom Audience"/>
    <x v="0"/>
    <x v="0"/>
    <s v="M"/>
    <s v="Click"/>
    <x v="2240"/>
    <x v="2190"/>
    <n v="23"/>
    <n v="3"/>
    <n v="1"/>
    <x v="0"/>
    <m/>
    <m/>
    <m/>
    <m/>
    <m/>
    <n v="8.518518518518519"/>
    <x v="2957"/>
    <n v="8.6045641601197164E-3"/>
    <x v="2956"/>
    <n v="0.99"/>
    <x v="2895"/>
    <n v="0"/>
    <n v="0"/>
    <x v="4"/>
    <x v="4"/>
    <s v=" "/>
    <x v="0"/>
    <x v="0"/>
    <x v="0"/>
    <x v="0"/>
    <x v="0"/>
  </r>
  <r>
    <n v="1000526154"/>
    <n v="1000526154"/>
    <n v="2001218644"/>
    <x v="0"/>
    <x v="0"/>
    <x v="2"/>
    <s v="Product Page, Shopping Cart, Purchasers"/>
    <s v="Website Custom Audience"/>
    <x v="0"/>
    <x v="0"/>
    <s v="M"/>
    <s v="Click"/>
    <x v="2241"/>
    <x v="2191"/>
    <n v="21"/>
    <n v="3"/>
    <n v="2"/>
    <x v="0"/>
    <m/>
    <m/>
    <m/>
    <m/>
    <m/>
    <n v="7.3159231048240843"/>
    <x v="2958"/>
    <n v="7.6169749727965181E-3"/>
    <x v="2957"/>
    <n v="0.96047619047619059"/>
    <x v="2896"/>
    <n v="0"/>
    <n v="0"/>
    <x v="4"/>
    <x v="4"/>
    <s v=" "/>
    <x v="0"/>
    <x v="0"/>
    <x v="0"/>
    <x v="0"/>
    <x v="0"/>
  </r>
  <r>
    <n v="1000944785"/>
    <n v="1000944785"/>
    <n v="2001219132"/>
    <x v="0"/>
    <x v="0"/>
    <x v="3"/>
    <s v="All Site Visitors"/>
    <s v="Lookalike"/>
    <x v="0"/>
    <x v="0"/>
    <s v="M"/>
    <s v="Click"/>
    <x v="1548"/>
    <x v="714"/>
    <n v="16"/>
    <n v="3"/>
    <n v="1"/>
    <x v="0"/>
    <m/>
    <m/>
    <m/>
    <m/>
    <m/>
    <n v="5.7979334098737088"/>
    <x v="2959"/>
    <n v="6.1232300038270189E-3"/>
    <x v="2958"/>
    <n v="0.94687500000000002"/>
    <x v="1783"/>
    <n v="0"/>
    <n v="0"/>
    <x v="4"/>
    <x v="4"/>
    <s v=" "/>
    <x v="0"/>
    <x v="0"/>
    <x v="0"/>
    <x v="0"/>
    <x v="0"/>
  </r>
  <r>
    <n v="1000133994"/>
    <n v="1000133994"/>
    <n v="2001219258"/>
    <x v="0"/>
    <x v="0"/>
    <x v="4"/>
    <s v="All Site Visitors"/>
    <s v="Lookalike"/>
    <x v="0"/>
    <x v="0"/>
    <s v="M"/>
    <s v="Click"/>
    <x v="2242"/>
    <x v="1060"/>
    <n v="8"/>
    <n v="1"/>
    <n v="1"/>
    <x v="0"/>
    <m/>
    <m/>
    <m/>
    <m/>
    <m/>
    <n v="5.659259259259259"/>
    <x v="2960"/>
    <n v="5.9259259259259256E-3"/>
    <x v="2959"/>
    <n v="0.95499999999999996"/>
    <x v="2897"/>
    <n v="0"/>
    <n v="0"/>
    <x v="4"/>
    <x v="4"/>
    <s v=" "/>
    <x v="0"/>
    <x v="0"/>
    <x v="0"/>
    <x v="0"/>
    <x v="0"/>
  </r>
  <r>
    <n v="1000586129"/>
    <n v="1000586129"/>
    <n v="2001219806"/>
    <x v="0"/>
    <x v="0"/>
    <x v="5"/>
    <s v="All Site Visitors"/>
    <s v="Custom Audience"/>
    <x v="0"/>
    <x v="0"/>
    <s v="M"/>
    <s v="Click"/>
    <x v="2243"/>
    <x v="2192"/>
    <n v="8"/>
    <n v="1"/>
    <n v="1"/>
    <x v="0"/>
    <m/>
    <m/>
    <m/>
    <m/>
    <m/>
    <n v="5.2023988005997008"/>
    <x v="2961"/>
    <n v="5.9970014992503746E-3"/>
    <x v="2960"/>
    <n v="0.86750000000000005"/>
    <x v="2898"/>
    <n v="0"/>
    <n v="0"/>
    <x v="4"/>
    <x v="4"/>
    <s v=" "/>
    <x v="0"/>
    <x v="0"/>
    <x v="0"/>
    <x v="0"/>
    <x v="0"/>
  </r>
  <r>
    <n v="1000859669"/>
    <n v="1000859669"/>
    <n v="2001220242"/>
    <x v="0"/>
    <x v="0"/>
    <x v="6"/>
    <s v="All Site Visitors"/>
    <s v="Custom Audience"/>
    <x v="0"/>
    <x v="0"/>
    <s v="M"/>
    <s v="Click"/>
    <x v="2244"/>
    <x v="2178"/>
    <n v="6"/>
    <n v="1"/>
    <n v="0"/>
    <x v="0"/>
    <m/>
    <m/>
    <m/>
    <m/>
    <m/>
    <n v="5.7190265486725664"/>
    <x v="2962"/>
    <n v="6.6371681415929203E-3"/>
    <x v="2961"/>
    <n v="0.86166666666666669"/>
    <x v="2899"/>
    <n v="0"/>
    <n v="0"/>
    <x v="4"/>
    <x v="4"/>
    <s v=" "/>
    <x v="0"/>
    <x v="0"/>
    <x v="0"/>
    <x v="0"/>
    <x v="0"/>
  </r>
  <r>
    <n v="1000549882"/>
    <n v="1000549882"/>
    <n v="2001220424"/>
    <x v="0"/>
    <x v="0"/>
    <x v="7"/>
    <s v="All Site Visitors"/>
    <s v="Facebook Interest"/>
    <x v="0"/>
    <x v="0"/>
    <s v="M"/>
    <s v="Click"/>
    <x v="2245"/>
    <x v="264"/>
    <n v="8"/>
    <n v="1"/>
    <n v="1"/>
    <x v="0"/>
    <m/>
    <m/>
    <m/>
    <m/>
    <m/>
    <n v="2.9897660818713447"/>
    <x v="2963"/>
    <n v="5.8479532163742687E-3"/>
    <x v="2962"/>
    <n v="0.51124999999999998"/>
    <x v="2900"/>
    <n v="0"/>
    <n v="0"/>
    <x v="4"/>
    <x v="4"/>
    <s v=" "/>
    <x v="0"/>
    <x v="0"/>
    <x v="0"/>
    <x v="0"/>
    <x v="0"/>
  </r>
  <r>
    <n v="1000233217"/>
    <n v="1000233217"/>
    <n v="2001220600"/>
    <x v="0"/>
    <x v="0"/>
    <x v="7"/>
    <s v="All Site Visitors"/>
    <s v="Facebook Interest"/>
    <x v="0"/>
    <x v="0"/>
    <s v="M"/>
    <s v="Click"/>
    <x v="2246"/>
    <x v="2118"/>
    <n v="9"/>
    <n v="2"/>
    <n v="1"/>
    <x v="0"/>
    <m/>
    <m/>
    <m/>
    <m/>
    <m/>
    <n v="2.5784190715181934"/>
    <x v="2964"/>
    <n v="5.6461731493099125E-3"/>
    <x v="2963"/>
    <n v="0.45666666666666672"/>
    <x v="2901"/>
    <n v="0"/>
    <n v="0"/>
    <x v="4"/>
    <x v="4"/>
    <s v=" "/>
    <x v="0"/>
    <x v="0"/>
    <x v="0"/>
    <x v="0"/>
    <x v="0"/>
  </r>
  <r>
    <n v="1000317896"/>
    <n v="1000317896"/>
    <n v="2001220792"/>
    <x v="0"/>
    <x v="0"/>
    <x v="8"/>
    <s v="All Site Visitors"/>
    <s v="Facebook Interest"/>
    <x v="0"/>
    <x v="0"/>
    <s v="M"/>
    <s v="Click"/>
    <x v="2247"/>
    <x v="684"/>
    <n v="5"/>
    <n v="1"/>
    <n v="1"/>
    <x v="0"/>
    <m/>
    <m/>
    <m/>
    <m/>
    <m/>
    <n v="3.7628458498023711"/>
    <x v="2965"/>
    <n v="3.952569169960474E-3"/>
    <x v="2964"/>
    <n v="0.95199999999999996"/>
    <x v="2902"/>
    <n v="0"/>
    <n v="0"/>
    <x v="4"/>
    <x v="4"/>
    <s v=" "/>
    <x v="0"/>
    <x v="0"/>
    <x v="0"/>
    <x v="0"/>
    <x v="0"/>
  </r>
  <r>
    <n v="1000865165"/>
    <n v="1000865165"/>
    <n v="2001220858"/>
    <x v="0"/>
    <x v="0"/>
    <x v="9"/>
    <s v="All Site Visitors"/>
    <s v="Facebook Interest"/>
    <x v="0"/>
    <x v="0"/>
    <s v="M"/>
    <s v="Click"/>
    <x v="2248"/>
    <x v="2193"/>
    <n v="3"/>
    <n v="1"/>
    <n v="0"/>
    <x v="0"/>
    <m/>
    <m/>
    <m/>
    <m/>
    <m/>
    <n v="4.0618336886993607"/>
    <x v="2966"/>
    <n v="3.1982942430703624E-3"/>
    <x v="2965"/>
    <n v="1.27"/>
    <x v="2903"/>
    <n v="0"/>
    <n v="0"/>
    <x v="4"/>
    <x v="4"/>
    <s v=" "/>
    <x v="0"/>
    <x v="0"/>
    <x v="0"/>
    <x v="0"/>
    <x v="0"/>
  </r>
  <r>
    <n v="1000128015"/>
    <n v="1000128015"/>
    <n v="2001221190"/>
    <x v="0"/>
    <x v="0"/>
    <x v="0"/>
    <s v="Purchases"/>
    <s v="Website Custom Audience"/>
    <x v="1"/>
    <x v="0"/>
    <s v="M"/>
    <s v="Click"/>
    <x v="2249"/>
    <x v="2194"/>
    <n v="10"/>
    <n v="1"/>
    <n v="0"/>
    <x v="0"/>
    <m/>
    <m/>
    <m/>
    <m/>
    <m/>
    <n v="10.033039647577091"/>
    <x v="2967"/>
    <n v="1.1013215859030838E-2"/>
    <x v="2966"/>
    <n v="0.91099999999999992"/>
    <x v="2904"/>
    <n v="0"/>
    <n v="0"/>
    <x v="4"/>
    <x v="4"/>
    <s v=" "/>
    <x v="0"/>
    <x v="0"/>
    <x v="0"/>
    <x v="0"/>
    <x v="0"/>
  </r>
  <r>
    <n v="1000189663"/>
    <n v="1000189663"/>
    <n v="2001221880"/>
    <x v="0"/>
    <x v="0"/>
    <x v="1"/>
    <s v="Purchasers, Shopping Cart"/>
    <s v="Website Custom Audience"/>
    <x v="1"/>
    <x v="0"/>
    <s v="M"/>
    <s v="Click"/>
    <x v="2040"/>
    <x v="17"/>
    <n v="16"/>
    <n v="2"/>
    <n v="1"/>
    <x v="0"/>
    <m/>
    <m/>
    <m/>
    <m/>
    <m/>
    <n v="8.6419753086419746"/>
    <x v="2968"/>
    <n v="9.876543209876543E-3"/>
    <x v="2967"/>
    <n v="0.875"/>
    <x v="2905"/>
    <n v="0"/>
    <n v="0"/>
    <x v="4"/>
    <x v="4"/>
    <s v=" "/>
    <x v="0"/>
    <x v="0"/>
    <x v="0"/>
    <x v="0"/>
    <x v="0"/>
  </r>
  <r>
    <n v="1000997284"/>
    <n v="1000997284"/>
    <n v="2001222942"/>
    <x v="0"/>
    <x v="0"/>
    <x v="2"/>
    <s v="Product Page, Shopping Cart, Purchasers"/>
    <s v="Website Custom Audience"/>
    <x v="1"/>
    <x v="0"/>
    <s v="M"/>
    <s v="Click"/>
    <x v="2250"/>
    <x v="1022"/>
    <n v="37"/>
    <n v="4"/>
    <n v="2"/>
    <x v="0"/>
    <m/>
    <m/>
    <m/>
    <m/>
    <m/>
    <n v="7.2508266414737834"/>
    <x v="2969"/>
    <n v="8.7387812942843653E-3"/>
    <x v="2968"/>
    <n v="0.82972972972972969"/>
    <x v="2906"/>
    <n v="0"/>
    <n v="0"/>
    <x v="4"/>
    <x v="4"/>
    <s v=" "/>
    <x v="0"/>
    <x v="0"/>
    <x v="0"/>
    <x v="0"/>
    <x v="0"/>
  </r>
  <r>
    <n v="1000119043"/>
    <n v="1000119043"/>
    <n v="2001223430"/>
    <x v="0"/>
    <x v="0"/>
    <x v="3"/>
    <s v="All Site Visitors"/>
    <s v="Lookalike"/>
    <x v="1"/>
    <x v="0"/>
    <s v="M"/>
    <s v="Click"/>
    <x v="679"/>
    <x v="2195"/>
    <n v="24"/>
    <n v="3"/>
    <n v="2"/>
    <x v="0"/>
    <m/>
    <m/>
    <m/>
    <m/>
    <m/>
    <n v="5.6391585760517797"/>
    <x v="2970"/>
    <n v="6.4724919093851136E-3"/>
    <x v="2969"/>
    <n v="0.87124999999999997"/>
    <x v="2907"/>
    <n v="0"/>
    <n v="0"/>
    <x v="4"/>
    <x v="4"/>
    <s v=" "/>
    <x v="0"/>
    <x v="0"/>
    <x v="0"/>
    <x v="0"/>
    <x v="0"/>
  </r>
  <r>
    <n v="1000340482"/>
    <n v="1000340482"/>
    <n v="2001223600"/>
    <x v="0"/>
    <x v="0"/>
    <x v="4"/>
    <s v="All Site Visitors"/>
    <s v="Lookalike"/>
    <x v="1"/>
    <x v="0"/>
    <s v="M"/>
    <s v="Click"/>
    <x v="2251"/>
    <x v="1549"/>
    <n v="12"/>
    <n v="2"/>
    <n v="1"/>
    <x v="0"/>
    <m/>
    <m/>
    <m/>
    <m/>
    <m/>
    <n v="5.1509971509971502"/>
    <x v="2971"/>
    <n v="6.8376068376068376E-3"/>
    <x v="2970"/>
    <n v="0.7533333333333333"/>
    <x v="2908"/>
    <n v="0"/>
    <n v="0"/>
    <x v="4"/>
    <x v="4"/>
    <s v=" "/>
    <x v="0"/>
    <x v="0"/>
    <x v="0"/>
    <x v="0"/>
    <x v="0"/>
  </r>
  <r>
    <n v="1000629591"/>
    <n v="1000629591"/>
    <n v="2001223622"/>
    <x v="0"/>
    <x v="0"/>
    <x v="5"/>
    <s v="All Site Visitors"/>
    <s v="Custom Audience"/>
    <x v="1"/>
    <x v="0"/>
    <s v="M"/>
    <s v="Click"/>
    <x v="2252"/>
    <x v="51"/>
    <n v="10"/>
    <n v="1"/>
    <n v="1"/>
    <x v="0"/>
    <m/>
    <m/>
    <m/>
    <m/>
    <m/>
    <n v="5.3053977272727275"/>
    <x v="2972"/>
    <n v="7.102272727272727E-3"/>
    <x v="2971"/>
    <n v="0.747"/>
    <x v="2909"/>
    <n v="0"/>
    <n v="0"/>
    <x v="4"/>
    <x v="4"/>
    <s v=" "/>
    <x v="0"/>
    <x v="0"/>
    <x v="0"/>
    <x v="0"/>
    <x v="0"/>
  </r>
  <r>
    <n v="1000152456"/>
    <n v="1000152456"/>
    <n v="2001224150"/>
    <x v="0"/>
    <x v="0"/>
    <x v="6"/>
    <s v="All Site Visitors"/>
    <s v="Custom Audience"/>
    <x v="1"/>
    <x v="0"/>
    <s v="M"/>
    <s v="Click"/>
    <x v="2253"/>
    <x v="2196"/>
    <n v="8"/>
    <n v="1"/>
    <n v="0"/>
    <x v="0"/>
    <m/>
    <m/>
    <m/>
    <m/>
    <m/>
    <n v="5.9255429162357816"/>
    <x v="2973"/>
    <n v="8.2730093071354711E-3"/>
    <x v="2972"/>
    <n v="0.71625000000000005"/>
    <x v="2910"/>
    <n v="0"/>
    <n v="0"/>
    <x v="4"/>
    <x v="4"/>
    <s v=" "/>
    <x v="0"/>
    <x v="0"/>
    <x v="0"/>
    <x v="0"/>
    <x v="0"/>
  </r>
  <r>
    <n v="1000576033"/>
    <n v="1000576033"/>
    <n v="2001225398"/>
    <x v="0"/>
    <x v="0"/>
    <x v="7"/>
    <s v="All Site Visitors"/>
    <s v="Facebook Interest"/>
    <x v="1"/>
    <x v="0"/>
    <s v="M"/>
    <s v="Click"/>
    <x v="2254"/>
    <x v="2197"/>
    <n v="9"/>
    <n v="1"/>
    <n v="1"/>
    <x v="0"/>
    <m/>
    <m/>
    <m/>
    <m/>
    <m/>
    <n v="3.5199386503067482"/>
    <x v="2974"/>
    <n v="6.9018404907975461E-3"/>
    <x v="2973"/>
    <n v="0.51"/>
    <x v="2911"/>
    <n v="0"/>
    <n v="0"/>
    <x v="4"/>
    <x v="4"/>
    <s v=" "/>
    <x v="0"/>
    <x v="0"/>
    <x v="0"/>
    <x v="0"/>
    <x v="0"/>
  </r>
  <r>
    <n v="1000290390"/>
    <n v="1000290390"/>
    <n v="2001225820"/>
    <x v="0"/>
    <x v="0"/>
    <x v="7"/>
    <s v="All Site Visitors"/>
    <s v="Facebook Interest"/>
    <x v="1"/>
    <x v="0"/>
    <s v="M"/>
    <s v="Click"/>
    <x v="2255"/>
    <x v="1511"/>
    <n v="10"/>
    <n v="1"/>
    <n v="1"/>
    <x v="0"/>
    <m/>
    <m/>
    <m/>
    <m/>
    <m/>
    <n v="2.5662572721396253"/>
    <x v="2975"/>
    <n v="6.4641241111829343E-3"/>
    <x v="2974"/>
    <n v="0.39700000000000002"/>
    <x v="2912"/>
    <n v="0"/>
    <n v="0"/>
    <x v="4"/>
    <x v="4"/>
    <s v=" "/>
    <x v="0"/>
    <x v="0"/>
    <x v="0"/>
    <x v="0"/>
    <x v="0"/>
  </r>
  <r>
    <n v="1000700235"/>
    <n v="1000700235"/>
    <n v="2001226032"/>
    <x v="0"/>
    <x v="0"/>
    <x v="8"/>
    <s v="All Site Visitors"/>
    <s v="Facebook Interest"/>
    <x v="1"/>
    <x v="0"/>
    <s v="M"/>
    <s v="Click"/>
    <x v="2256"/>
    <x v="2039"/>
    <n v="9"/>
    <n v="2"/>
    <n v="1"/>
    <x v="0"/>
    <m/>
    <m/>
    <m/>
    <m/>
    <m/>
    <n v="3.3594692400482513"/>
    <x v="2976"/>
    <n v="5.4282267792521112E-3"/>
    <x v="2975"/>
    <n v="0.61888888888888893"/>
    <x v="2913"/>
    <n v="0"/>
    <n v="0"/>
    <x v="4"/>
    <x v="4"/>
    <s v=" "/>
    <x v="0"/>
    <x v="0"/>
    <x v="0"/>
    <x v="0"/>
    <x v="0"/>
  </r>
  <r>
    <n v="1000955592"/>
    <n v="1000955592"/>
    <n v="2001226484"/>
    <x v="0"/>
    <x v="0"/>
    <x v="9"/>
    <s v="All Site Visitors"/>
    <s v="Facebook Interest"/>
    <x v="1"/>
    <x v="0"/>
    <s v="M"/>
    <s v="Click"/>
    <x v="2257"/>
    <x v="2198"/>
    <n v="4"/>
    <n v="1"/>
    <n v="0"/>
    <x v="0"/>
    <m/>
    <m/>
    <m/>
    <m/>
    <m/>
    <n v="4.5742358078602621"/>
    <x v="2977"/>
    <n v="4.3668122270742356E-3"/>
    <x v="2976"/>
    <n v="1.0475000000000001"/>
    <x v="2914"/>
    <n v="0"/>
    <n v="0"/>
    <x v="4"/>
    <x v="4"/>
    <s v=" "/>
    <x v="0"/>
    <x v="0"/>
    <x v="0"/>
    <x v="0"/>
    <x v="0"/>
  </r>
  <r>
    <n v="1000779759"/>
    <n v="1000779759"/>
    <n v="2001228086"/>
    <x v="0"/>
    <x v="0"/>
    <x v="0"/>
    <s v="Purchases"/>
    <s v="Website Custom Audience"/>
    <x v="0"/>
    <x v="1"/>
    <s v="M"/>
    <s v="Click"/>
    <x v="1223"/>
    <x v="87"/>
    <n v="10"/>
    <n v="2"/>
    <n v="1"/>
    <x v="75"/>
    <n v="217"/>
    <n v="123"/>
    <n v="79"/>
    <n v="63"/>
    <n v="60"/>
    <n v="8.4123563218390807"/>
    <x v="2978"/>
    <n v="7.1839080459770114E-3"/>
    <x v="2977"/>
    <n v="1.171"/>
    <x v="2915"/>
    <n v="0"/>
    <n v="0"/>
    <x v="4"/>
    <x v="4"/>
    <n v="123"/>
    <x v="1476"/>
    <x v="1479"/>
    <x v="1476"/>
    <x v="1479"/>
    <x v="1479"/>
  </r>
  <r>
    <n v="1000340253"/>
    <n v="1000340253"/>
    <n v="2001228654"/>
    <x v="0"/>
    <x v="0"/>
    <x v="1"/>
    <s v="Purchasers, Shopping Cart"/>
    <s v="Website Custom Audience"/>
    <x v="0"/>
    <x v="1"/>
    <s v="M"/>
    <s v="Click"/>
    <x v="2258"/>
    <x v="2199"/>
    <n v="29"/>
    <n v="4"/>
    <n v="3"/>
    <x v="916"/>
    <n v="551"/>
    <n v="250"/>
    <n v="175"/>
    <n v="148"/>
    <n v="130"/>
    <n v="7.0617592014971926"/>
    <x v="2979"/>
    <n v="6.0303597421501355E-3"/>
    <x v="2978"/>
    <n v="1.1710344827586208"/>
    <x v="2916"/>
    <n v="0"/>
    <n v="0"/>
    <x v="4"/>
    <x v="4"/>
    <n v="278"/>
    <x v="1477"/>
    <x v="1480"/>
    <x v="1477"/>
    <x v="1480"/>
    <x v="1480"/>
  </r>
  <r>
    <n v="1000571895"/>
    <n v="1000571895"/>
    <n v="2001228774"/>
    <x v="0"/>
    <x v="0"/>
    <x v="2"/>
    <s v="Product Page, Shopping Cart, Purchasers"/>
    <s v="Website Custom Audience"/>
    <x v="0"/>
    <x v="1"/>
    <s v="M"/>
    <s v="Click"/>
    <x v="2143"/>
    <x v="2200"/>
    <n v="23"/>
    <n v="4"/>
    <n v="2"/>
    <x v="917"/>
    <n v="557"/>
    <n v="320"/>
    <n v="236"/>
    <n v="187"/>
    <n v="163"/>
    <n v="6.0712654179990864"/>
    <x v="2980"/>
    <n v="5.2535404294198262E-3"/>
    <x v="2979"/>
    <n v="1.1556521739130434"/>
    <x v="2917"/>
    <n v="0"/>
    <n v="0"/>
    <x v="4"/>
    <x v="4"/>
    <n v="350"/>
    <x v="1478"/>
    <x v="1481"/>
    <x v="1478"/>
    <x v="1481"/>
    <x v="1481"/>
  </r>
  <r>
    <n v="1000228484"/>
    <n v="1000228484"/>
    <n v="2001229560"/>
    <x v="0"/>
    <x v="0"/>
    <x v="3"/>
    <s v="All Site Visitors"/>
    <s v="Lookalike"/>
    <x v="0"/>
    <x v="1"/>
    <s v="M"/>
    <s v="Click"/>
    <x v="2259"/>
    <x v="2201"/>
    <n v="22"/>
    <n v="4"/>
    <n v="3"/>
    <x v="114"/>
    <n v="347"/>
    <n v="166"/>
    <n v="110"/>
    <n v="93"/>
    <n v="81"/>
    <n v="5.7196005482670849"/>
    <x v="2981"/>
    <n v="4.3078128059526139E-3"/>
    <x v="2980"/>
    <n v="1.3277272727272729"/>
    <x v="2918"/>
    <n v="0"/>
    <n v="0"/>
    <x v="4"/>
    <x v="4"/>
    <n v="174"/>
    <x v="1479"/>
    <x v="1482"/>
    <x v="1479"/>
    <x v="1482"/>
    <x v="1482"/>
  </r>
  <r>
    <n v="1000916269"/>
    <n v="1000916269"/>
    <n v="2001229668"/>
    <x v="0"/>
    <x v="0"/>
    <x v="4"/>
    <s v="All Site Visitors"/>
    <s v="Lookalike"/>
    <x v="0"/>
    <x v="1"/>
    <s v="M"/>
    <s v="Click"/>
    <x v="2260"/>
    <x v="189"/>
    <n v="10"/>
    <n v="2"/>
    <n v="1"/>
    <x v="918"/>
    <n v="310"/>
    <n v="183"/>
    <n v="138"/>
    <n v="112"/>
    <n v="104"/>
    <n v="5.0175901495162707"/>
    <x v="2982"/>
    <n v="4.3975373790677225E-3"/>
    <x v="2981"/>
    <n v="1.141"/>
    <x v="2919"/>
    <n v="0"/>
    <n v="0"/>
    <x v="4"/>
    <x v="4"/>
    <n v="216"/>
    <x v="1480"/>
    <x v="1483"/>
    <x v="1480"/>
    <x v="1483"/>
    <x v="1483"/>
  </r>
  <r>
    <n v="1000562688"/>
    <n v="1000562688"/>
    <n v="2001229780"/>
    <x v="0"/>
    <x v="0"/>
    <x v="5"/>
    <s v="All Site Visitors"/>
    <s v="Custom Audience"/>
    <x v="0"/>
    <x v="1"/>
    <s v="M"/>
    <s v="Click"/>
    <x v="1742"/>
    <x v="1141"/>
    <n v="9"/>
    <n v="2"/>
    <n v="1"/>
    <x v="919"/>
    <n v="160"/>
    <n v="79"/>
    <n v="56"/>
    <n v="48"/>
    <n v="41"/>
    <n v="5.1906456532791063"/>
    <x v="2983"/>
    <n v="4.5754956786985259E-3"/>
    <x v="2982"/>
    <n v="1.1344444444444446"/>
    <x v="2920"/>
    <n v="0"/>
    <n v="0"/>
    <x v="4"/>
    <x v="4"/>
    <n v="89"/>
    <x v="1481"/>
    <x v="1484"/>
    <x v="1481"/>
    <x v="1484"/>
    <x v="1484"/>
  </r>
  <r>
    <n v="1000750585"/>
    <n v="1000750585"/>
    <n v="2001229922"/>
    <x v="0"/>
    <x v="0"/>
    <x v="6"/>
    <s v="All Site Visitors"/>
    <s v="Custom Audience"/>
    <x v="0"/>
    <x v="1"/>
    <s v="M"/>
    <s v="Click"/>
    <x v="2230"/>
    <x v="262"/>
    <n v="8"/>
    <n v="1"/>
    <n v="1"/>
    <x v="919"/>
    <n v="178"/>
    <n v="72"/>
    <n v="56"/>
    <n v="49"/>
    <n v="42"/>
    <n v="5.2662721893491122"/>
    <x v="2984"/>
    <n v="5.9171597633136093E-3"/>
    <x v="2983"/>
    <n v="0.89"/>
    <x v="2921"/>
    <n v="0"/>
    <n v="0"/>
    <x v="4"/>
    <x v="4"/>
    <n v="91"/>
    <x v="1482"/>
    <x v="1485"/>
    <x v="1482"/>
    <x v="1485"/>
    <x v="1485"/>
  </r>
  <r>
    <n v="1000886329"/>
    <n v="1000886329"/>
    <n v="2001230382"/>
    <x v="0"/>
    <x v="0"/>
    <x v="7"/>
    <s v="All Site Visitors"/>
    <s v="Facebook Interest"/>
    <x v="0"/>
    <x v="1"/>
    <s v="M"/>
    <s v="Click"/>
    <x v="2261"/>
    <x v="1406"/>
    <n v="10"/>
    <n v="2"/>
    <n v="1"/>
    <x v="59"/>
    <n v="310"/>
    <n v="183"/>
    <n v="133"/>
    <n v="109"/>
    <n v="99"/>
    <n v="2.8518346493265212"/>
    <x v="2985"/>
    <n v="4.6446818392940088E-3"/>
    <x v="2984"/>
    <n v="0.61399999999999999"/>
    <x v="2922"/>
    <n v="0"/>
    <n v="0"/>
    <x v="4"/>
    <x v="4"/>
    <n v="208"/>
    <x v="1483"/>
    <x v="1486"/>
    <x v="1483"/>
    <x v="1486"/>
    <x v="1486"/>
  </r>
  <r>
    <n v="1000914778"/>
    <n v="1000914778"/>
    <n v="2001231000"/>
    <x v="0"/>
    <x v="0"/>
    <x v="7"/>
    <s v="All Site Visitors"/>
    <s v="Facebook Interest"/>
    <x v="0"/>
    <x v="1"/>
    <s v="M"/>
    <s v="Click"/>
    <x v="2262"/>
    <x v="2202"/>
    <n v="11"/>
    <n v="2"/>
    <n v="1"/>
    <x v="920"/>
    <n v="346"/>
    <n v="175"/>
    <n v="119"/>
    <n v="92"/>
    <n v="80"/>
    <n v="2.8852889667250436"/>
    <x v="2986"/>
    <n v="4.8161120840630473E-3"/>
    <x v="2985"/>
    <n v="0.59909090909090912"/>
    <x v="2923"/>
    <n v="0"/>
    <n v="0"/>
    <x v="4"/>
    <x v="4"/>
    <n v="172"/>
    <x v="1484"/>
    <x v="1487"/>
    <x v="1484"/>
    <x v="1487"/>
    <x v="1487"/>
  </r>
  <r>
    <n v="1000874253"/>
    <n v="1000874253"/>
    <n v="2001232516"/>
    <x v="0"/>
    <x v="0"/>
    <x v="8"/>
    <s v="All Site Visitors"/>
    <s v="Facebook Interest"/>
    <x v="0"/>
    <x v="1"/>
    <s v="M"/>
    <s v="Click"/>
    <x v="2229"/>
    <x v="565"/>
    <n v="5"/>
    <n v="2"/>
    <n v="1"/>
    <x v="839"/>
    <n v="191"/>
    <n v="93"/>
    <n v="69"/>
    <n v="59"/>
    <n v="54"/>
    <n v="3.6233480176211454"/>
    <x v="2987"/>
    <n v="2.7533039647577094E-3"/>
    <x v="2986"/>
    <n v="1.3160000000000001"/>
    <x v="2924"/>
    <n v="0"/>
    <n v="0"/>
    <x v="4"/>
    <x v="4"/>
    <n v="113"/>
    <x v="1148"/>
    <x v="1488"/>
    <x v="1485"/>
    <x v="1488"/>
    <x v="1488"/>
  </r>
  <r>
    <n v="1000799751"/>
    <n v="1000799751"/>
    <n v="2001232698"/>
    <x v="0"/>
    <x v="0"/>
    <x v="9"/>
    <s v="All Site Visitors"/>
    <s v="Facebook Interest"/>
    <x v="0"/>
    <x v="1"/>
    <s v="M"/>
    <s v="Click"/>
    <x v="2262"/>
    <x v="2203"/>
    <n v="5"/>
    <n v="2"/>
    <n v="1"/>
    <x v="50"/>
    <n v="206"/>
    <n v="83"/>
    <n v="52"/>
    <n v="40"/>
    <n v="35"/>
    <n v="3.887905604719764"/>
    <x v="2988"/>
    <n v="2.9498525073746312E-3"/>
    <x v="2987"/>
    <n v="1.3180000000000001"/>
    <x v="2925"/>
    <n v="0"/>
    <n v="0"/>
    <x v="4"/>
    <x v="4"/>
    <n v="75"/>
    <x v="1485"/>
    <x v="1489"/>
    <x v="1486"/>
    <x v="1489"/>
    <x v="1489"/>
  </r>
  <r>
    <n v="1000209891"/>
    <n v="1000209891"/>
    <n v="2001233130"/>
    <x v="0"/>
    <x v="0"/>
    <x v="0"/>
    <s v="Purchases"/>
    <s v="Website Custom Audience"/>
    <x v="1"/>
    <x v="1"/>
    <s v="M"/>
    <s v="Click"/>
    <x v="2035"/>
    <x v="230"/>
    <n v="11"/>
    <n v="1"/>
    <n v="1"/>
    <x v="699"/>
    <n v="154"/>
    <n v="77"/>
    <n v="55"/>
    <n v="48"/>
    <n v="41"/>
    <n v="9.9502899751449867"/>
    <x v="2989"/>
    <n v="9.1135045567522777E-3"/>
    <x v="2988"/>
    <n v="1.0918181818181818"/>
    <x v="2926"/>
    <n v="0"/>
    <n v="0"/>
    <x v="4"/>
    <x v="4"/>
    <n v="89"/>
    <x v="1486"/>
    <x v="1490"/>
    <x v="1487"/>
    <x v="1490"/>
    <x v="1490"/>
  </r>
  <r>
    <n v="1000148887"/>
    <n v="1000148887"/>
    <n v="2001233460"/>
    <x v="0"/>
    <x v="0"/>
    <x v="1"/>
    <s v="Purchasers, Shopping Cart"/>
    <s v="Website Custom Audience"/>
    <x v="1"/>
    <x v="1"/>
    <s v="M"/>
    <s v="Click"/>
    <x v="2263"/>
    <x v="2204"/>
    <n v="27"/>
    <n v="4"/>
    <n v="2"/>
    <x v="680"/>
    <n v="445"/>
    <n v="256"/>
    <n v="197"/>
    <n v="147"/>
    <n v="137"/>
    <n v="6.9753777280358147"/>
    <x v="2990"/>
    <n v="7.554560716284275E-3"/>
    <x v="2989"/>
    <n v="0.92333333333333334"/>
    <x v="2927"/>
    <n v="0"/>
    <n v="0"/>
    <x v="4"/>
    <x v="4"/>
    <n v="284"/>
    <x v="1487"/>
    <x v="1491"/>
    <x v="1488"/>
    <x v="1491"/>
    <x v="1491"/>
  </r>
  <r>
    <n v="1000913786"/>
    <n v="1000913786"/>
    <n v="2001233920"/>
    <x v="0"/>
    <x v="0"/>
    <x v="2"/>
    <s v="Product Page, Shopping Cart, Purchasers"/>
    <s v="Website Custom Audience"/>
    <x v="1"/>
    <x v="1"/>
    <s v="M"/>
    <s v="Click"/>
    <x v="2264"/>
    <x v="2205"/>
    <n v="24"/>
    <n v="5"/>
    <n v="2"/>
    <x v="241"/>
    <n v="323"/>
    <n v="160"/>
    <n v="115"/>
    <n v="94"/>
    <n v="85"/>
    <n v="6.5954022988505745"/>
    <x v="2991"/>
    <n v="5.5172413793103444E-3"/>
    <x v="2990"/>
    <n v="1.1954166666666668"/>
    <x v="2928"/>
    <n v="0"/>
    <n v="0"/>
    <x v="4"/>
    <x v="4"/>
    <n v="179"/>
    <x v="1488"/>
    <x v="1492"/>
    <x v="1489"/>
    <x v="1492"/>
    <x v="1492"/>
  </r>
  <r>
    <n v="1000438129"/>
    <n v="1000438129"/>
    <n v="2001234362"/>
    <x v="0"/>
    <x v="0"/>
    <x v="3"/>
    <s v="All Site Visitors"/>
    <s v="Lookalike"/>
    <x v="1"/>
    <x v="1"/>
    <s v="M"/>
    <s v="Click"/>
    <x v="2265"/>
    <x v="2206"/>
    <n v="30"/>
    <n v="7"/>
    <n v="3"/>
    <x v="921"/>
    <n v="629"/>
    <n v="331"/>
    <n v="201"/>
    <n v="176"/>
    <n v="159"/>
    <n v="5.3625213476168296"/>
    <x v="2992"/>
    <n v="4.657661853749418E-3"/>
    <x v="2991"/>
    <n v="1.1513333333333333"/>
    <x v="2929"/>
    <n v="0"/>
    <n v="0"/>
    <x v="4"/>
    <x v="4"/>
    <n v="335"/>
    <x v="1489"/>
    <x v="1493"/>
    <x v="1490"/>
    <x v="1493"/>
    <x v="1493"/>
  </r>
  <r>
    <n v="1000653124"/>
    <n v="1000653124"/>
    <n v="2001234646"/>
    <x v="0"/>
    <x v="0"/>
    <x v="4"/>
    <s v="All Site Visitors"/>
    <s v="Lookalike"/>
    <x v="1"/>
    <x v="1"/>
    <s v="M"/>
    <s v="Click"/>
    <x v="2266"/>
    <x v="1211"/>
    <n v="12"/>
    <n v="3"/>
    <n v="1"/>
    <x v="922"/>
    <n v="338"/>
    <n v="162"/>
    <n v="112"/>
    <n v="90"/>
    <n v="84"/>
    <n v="5.0740296118447379"/>
    <x v="2993"/>
    <n v="4.8019207683073226E-3"/>
    <x v="2992"/>
    <n v="1.0566666666666666"/>
    <x v="2930"/>
    <n v="0"/>
    <n v="0"/>
    <x v="4"/>
    <x v="4"/>
    <n v="174"/>
    <x v="1490"/>
    <x v="1494"/>
    <x v="1491"/>
    <x v="1494"/>
    <x v="1494"/>
  </r>
  <r>
    <n v="1000636289"/>
    <n v="1000636289"/>
    <n v="2001234834"/>
    <x v="0"/>
    <x v="0"/>
    <x v="5"/>
    <s v="All Site Visitors"/>
    <s v="Custom Audience"/>
    <x v="1"/>
    <x v="1"/>
    <s v="M"/>
    <s v="Click"/>
    <x v="233"/>
    <x v="2207"/>
    <n v="11"/>
    <n v="3"/>
    <n v="1"/>
    <x v="267"/>
    <n v="214"/>
    <n v="94"/>
    <n v="66"/>
    <n v="56"/>
    <n v="48"/>
    <n v="4.6422413793103443"/>
    <x v="2994"/>
    <n v="4.7413793103448275E-3"/>
    <x v="2993"/>
    <n v="0.97909090909090901"/>
    <x v="249"/>
    <n v="0"/>
    <n v="0"/>
    <x v="4"/>
    <x v="4"/>
    <n v="104"/>
    <x v="1491"/>
    <x v="1495"/>
    <x v="1492"/>
    <x v="1495"/>
    <x v="1495"/>
  </r>
  <r>
    <n v="1000190684"/>
    <n v="1000190684"/>
    <n v="2001235094"/>
    <x v="0"/>
    <x v="0"/>
    <x v="6"/>
    <s v="All Site Visitors"/>
    <s v="Custom Audience"/>
    <x v="1"/>
    <x v="1"/>
    <s v="M"/>
    <s v="Click"/>
    <x v="2267"/>
    <x v="1620"/>
    <n v="12"/>
    <n v="2"/>
    <n v="1"/>
    <x v="29"/>
    <n v="212"/>
    <n v="93"/>
    <n v="68"/>
    <n v="48"/>
    <n v="44"/>
    <n v="4.9302325581395348"/>
    <x v="2995"/>
    <n v="5.5813953488372094E-3"/>
    <x v="2994"/>
    <n v="0.8833333333333333"/>
    <x v="2931"/>
    <n v="0"/>
    <n v="0"/>
    <x v="4"/>
    <x v="4"/>
    <n v="92"/>
    <x v="1492"/>
    <x v="1496"/>
    <x v="1493"/>
    <x v="1496"/>
    <x v="1496"/>
  </r>
  <r>
    <n v="1000920747"/>
    <n v="1000920747"/>
    <n v="2001235504"/>
    <x v="0"/>
    <x v="0"/>
    <x v="7"/>
    <s v="All Site Visitors"/>
    <s v="Facebook Interest"/>
    <x v="1"/>
    <x v="1"/>
    <s v="M"/>
    <s v="Click"/>
    <x v="2268"/>
    <x v="1950"/>
    <n v="15"/>
    <n v="3"/>
    <n v="1"/>
    <x v="595"/>
    <n v="359"/>
    <n v="176"/>
    <n v="112"/>
    <n v="90"/>
    <n v="80"/>
    <n v="2.5629290617848968"/>
    <x v="2996"/>
    <n v="4.9035632559660015E-3"/>
    <x v="2995"/>
    <n v="0.52266666666666661"/>
    <x v="2932"/>
    <n v="0"/>
    <n v="0"/>
    <x v="4"/>
    <x v="4"/>
    <n v="170"/>
    <x v="1493"/>
    <x v="1497"/>
    <x v="1494"/>
    <x v="1497"/>
    <x v="1497"/>
  </r>
  <r>
    <n v="1000903311"/>
    <n v="1000903311"/>
    <n v="2001235660"/>
    <x v="0"/>
    <x v="0"/>
    <x v="7"/>
    <s v="All Site Visitors"/>
    <s v="Facebook Interest"/>
    <x v="1"/>
    <x v="1"/>
    <s v="M"/>
    <s v="Click"/>
    <x v="2269"/>
    <x v="1568"/>
    <n v="12"/>
    <n v="3"/>
    <n v="1"/>
    <x v="564"/>
    <n v="206"/>
    <n v="99"/>
    <n v="70"/>
    <n v="57"/>
    <n v="51"/>
    <n v="2.5168183616937081"/>
    <x v="2997"/>
    <n v="4.7487138899881282E-3"/>
    <x v="2996"/>
    <n v="0.53"/>
    <x v="2933"/>
    <n v="0"/>
    <n v="0"/>
    <x v="4"/>
    <x v="4"/>
    <n v="108"/>
    <x v="1494"/>
    <x v="1498"/>
    <x v="1495"/>
    <x v="1498"/>
    <x v="1498"/>
  </r>
  <r>
    <n v="1000738971"/>
    <n v="1000738971"/>
    <n v="2001235974"/>
    <x v="0"/>
    <x v="0"/>
    <x v="8"/>
    <s v="All Site Visitors"/>
    <s v="Facebook Interest"/>
    <x v="1"/>
    <x v="1"/>
    <s v="M"/>
    <s v="Click"/>
    <x v="2270"/>
    <x v="2208"/>
    <n v="7"/>
    <n v="2"/>
    <n v="1"/>
    <x v="201"/>
    <n v="276"/>
    <n v="135"/>
    <n v="86"/>
    <n v="68"/>
    <n v="64"/>
    <n v="2.9196704428424303"/>
    <x v="2998"/>
    <n v="3.6045314109165809E-3"/>
    <x v="2997"/>
    <n v="0.80999999999999994"/>
    <x v="2934"/>
    <n v="0"/>
    <n v="0"/>
    <x v="4"/>
    <x v="4"/>
    <n v="132"/>
    <x v="1495"/>
    <x v="1499"/>
    <x v="1496"/>
    <x v="1499"/>
    <x v="1499"/>
  </r>
  <r>
    <n v="1000360320"/>
    <n v="1000360320"/>
    <n v="2001236532"/>
    <x v="0"/>
    <x v="0"/>
    <x v="9"/>
    <s v="All Site Visitors"/>
    <s v="Facebook Interest"/>
    <x v="1"/>
    <x v="1"/>
    <s v="M"/>
    <s v="Click"/>
    <x v="2271"/>
    <x v="2203"/>
    <n v="5"/>
    <n v="2"/>
    <n v="1"/>
    <x v="839"/>
    <n v="168"/>
    <n v="69"/>
    <n v="55"/>
    <n v="46"/>
    <n v="42"/>
    <n v="3.8525073746312684"/>
    <x v="2999"/>
    <n v="2.9498525073746312E-3"/>
    <x v="2998"/>
    <n v="1.306"/>
    <x v="2935"/>
    <n v="0"/>
    <n v="0"/>
    <x v="4"/>
    <x v="4"/>
    <n v="88"/>
    <x v="1496"/>
    <x v="1500"/>
    <x v="1497"/>
    <x v="1500"/>
    <x v="1500"/>
  </r>
  <r>
    <n v="1000419773"/>
    <n v="1000419773"/>
    <n v="2001236976"/>
    <x v="1"/>
    <x v="0"/>
    <x v="0"/>
    <s v="Purchases"/>
    <s v="Website Custom Audience"/>
    <x v="0"/>
    <x v="0"/>
    <s v="M"/>
    <s v="Click"/>
    <x v="377"/>
    <x v="2209"/>
    <n v="12"/>
    <n v="1"/>
    <n v="1"/>
    <x v="0"/>
    <m/>
    <m/>
    <m/>
    <m/>
    <m/>
    <n v="9.3665158371040729"/>
    <x v="3000"/>
    <n v="1.085972850678733E-2"/>
    <x v="2999"/>
    <n v="0.86249999999999993"/>
    <x v="2936"/>
    <n v="0"/>
    <n v="0"/>
    <x v="4"/>
    <x v="4"/>
    <s v=" "/>
    <x v="0"/>
    <x v="0"/>
    <x v="0"/>
    <x v="0"/>
    <x v="0"/>
  </r>
  <r>
    <n v="1000649869"/>
    <n v="1000649869"/>
    <n v="2001237292"/>
    <x v="1"/>
    <x v="0"/>
    <x v="1"/>
    <s v="Purchasers, Shopping Cart"/>
    <s v="Website Custom Audience"/>
    <x v="0"/>
    <x v="0"/>
    <s v="M"/>
    <s v="Click"/>
    <x v="552"/>
    <x v="1771"/>
    <n v="15"/>
    <n v="2"/>
    <n v="1"/>
    <x v="0"/>
    <m/>
    <m/>
    <m/>
    <m/>
    <m/>
    <n v="8.6963696369636967"/>
    <x v="3001"/>
    <n v="8.2508250825082501E-3"/>
    <x v="3000"/>
    <n v="1.054"/>
    <x v="2937"/>
    <n v="0"/>
    <n v="0"/>
    <x v="4"/>
    <x v="4"/>
    <s v=" "/>
    <x v="0"/>
    <x v="0"/>
    <x v="0"/>
    <x v="0"/>
    <x v="0"/>
  </r>
  <r>
    <n v="1000981247"/>
    <n v="1000981247"/>
    <n v="2001237628"/>
    <x v="1"/>
    <x v="0"/>
    <x v="2"/>
    <s v="Product Page, Shopping Cart, Purchasers"/>
    <s v="Website Custom Audience"/>
    <x v="0"/>
    <x v="0"/>
    <s v="M"/>
    <s v="Click"/>
    <x v="2272"/>
    <x v="2210"/>
    <n v="33"/>
    <n v="3"/>
    <n v="2"/>
    <x v="0"/>
    <m/>
    <m/>
    <m/>
    <m/>
    <m/>
    <n v="6.3101470954874088"/>
    <x v="3002"/>
    <n v="8.2273747195213166E-3"/>
    <x v="3001"/>
    <n v="0.76696969696969697"/>
    <x v="2938"/>
    <n v="0"/>
    <n v="0"/>
    <x v="4"/>
    <x v="4"/>
    <s v=" "/>
    <x v="0"/>
    <x v="0"/>
    <x v="0"/>
    <x v="0"/>
    <x v="0"/>
  </r>
  <r>
    <n v="1000691201"/>
    <n v="1000691201"/>
    <n v="2001237668"/>
    <x v="1"/>
    <x v="0"/>
    <x v="3"/>
    <s v="All Site Visitors"/>
    <s v="Lookalike"/>
    <x v="0"/>
    <x v="0"/>
    <s v="M"/>
    <s v="Click"/>
    <x v="869"/>
    <x v="2211"/>
    <n v="11"/>
    <n v="2"/>
    <n v="1"/>
    <x v="0"/>
    <m/>
    <m/>
    <m/>
    <m/>
    <m/>
    <n v="6.4896907216494846"/>
    <x v="3003"/>
    <n v="5.670103092783505E-3"/>
    <x v="3002"/>
    <n v="1.1445454545454545"/>
    <x v="2939"/>
    <n v="0"/>
    <n v="0"/>
    <x v="4"/>
    <x v="4"/>
    <s v=" "/>
    <x v="0"/>
    <x v="0"/>
    <x v="0"/>
    <x v="0"/>
    <x v="0"/>
  </r>
  <r>
    <n v="1000151091"/>
    <n v="1000151091"/>
    <n v="2001237836"/>
    <x v="1"/>
    <x v="0"/>
    <x v="4"/>
    <s v="All Site Visitors"/>
    <s v="Lookalike"/>
    <x v="0"/>
    <x v="0"/>
    <s v="M"/>
    <s v="Click"/>
    <x v="2237"/>
    <x v="1460"/>
    <n v="7"/>
    <n v="1"/>
    <n v="1"/>
    <x v="0"/>
    <m/>
    <m/>
    <m/>
    <m/>
    <m/>
    <n v="5.7600000000000007"/>
    <x v="3004"/>
    <n v="6.2222222222222219E-3"/>
    <x v="3003"/>
    <n v="0.92571428571428582"/>
    <x v="2940"/>
    <n v="0"/>
    <n v="0"/>
    <x v="4"/>
    <x v="4"/>
    <s v=" "/>
    <x v="0"/>
    <x v="0"/>
    <x v="0"/>
    <x v="0"/>
    <x v="0"/>
  </r>
  <r>
    <n v="1000183576"/>
    <n v="1000183576"/>
    <n v="2001239608"/>
    <x v="1"/>
    <x v="0"/>
    <x v="5"/>
    <s v="All Site Visitors"/>
    <s v="Custom Audience"/>
    <x v="0"/>
    <x v="0"/>
    <s v="M"/>
    <s v="Click"/>
    <x v="2273"/>
    <x v="1772"/>
    <n v="7"/>
    <n v="1"/>
    <n v="1"/>
    <x v="0"/>
    <m/>
    <m/>
    <m/>
    <m/>
    <m/>
    <n v="6.0865800865800868"/>
    <x v="3005"/>
    <n v="6.0606060606060606E-3"/>
    <x v="3004"/>
    <n v="1.0042857142857142"/>
    <x v="2941"/>
    <n v="0"/>
    <n v="0"/>
    <x v="4"/>
    <x v="4"/>
    <s v=" "/>
    <x v="0"/>
    <x v="0"/>
    <x v="0"/>
    <x v="0"/>
    <x v="0"/>
  </r>
  <r>
    <n v="1000595269"/>
    <n v="1000595269"/>
    <n v="2001240080"/>
    <x v="1"/>
    <x v="0"/>
    <x v="6"/>
    <s v="All Site Visitors"/>
    <s v="Custom Audience"/>
    <x v="0"/>
    <x v="0"/>
    <s v="M"/>
    <s v="Click"/>
    <x v="2274"/>
    <x v="1655"/>
    <n v="8"/>
    <n v="1"/>
    <n v="1"/>
    <x v="0"/>
    <m/>
    <m/>
    <m/>
    <m/>
    <m/>
    <n v="5.1983723296032558"/>
    <x v="3006"/>
    <n v="8.1383519837232958E-3"/>
    <x v="3005"/>
    <n v="0.63875000000000004"/>
    <x v="2942"/>
    <n v="0"/>
    <n v="0"/>
    <x v="4"/>
    <x v="4"/>
    <s v=" "/>
    <x v="0"/>
    <x v="0"/>
    <x v="0"/>
    <x v="0"/>
    <x v="0"/>
  </r>
  <r>
    <n v="1000432216"/>
    <n v="1000432216"/>
    <n v="2001240196"/>
    <x v="1"/>
    <x v="0"/>
    <x v="7"/>
    <s v="All Site Visitors"/>
    <s v="Facebook Interest"/>
    <x v="0"/>
    <x v="0"/>
    <s v="M"/>
    <s v="Click"/>
    <x v="2275"/>
    <x v="2212"/>
    <n v="8"/>
    <n v="2"/>
    <n v="1"/>
    <x v="0"/>
    <m/>
    <m/>
    <m/>
    <m/>
    <m/>
    <n v="3.1749311294765841"/>
    <x v="3007"/>
    <n v="5.5096418732782371E-3"/>
    <x v="3006"/>
    <n v="0.57625000000000004"/>
    <x v="2943"/>
    <n v="0"/>
    <n v="0"/>
    <x v="4"/>
    <x v="4"/>
    <s v=" "/>
    <x v="0"/>
    <x v="0"/>
    <x v="0"/>
    <x v="0"/>
    <x v="0"/>
  </r>
  <r>
    <n v="1000530512"/>
    <n v="1000530512"/>
    <n v="2001240210"/>
    <x v="1"/>
    <x v="0"/>
    <x v="7"/>
    <s v="All Site Visitors"/>
    <s v="Facebook Interest"/>
    <x v="0"/>
    <x v="0"/>
    <s v="M"/>
    <s v="Click"/>
    <x v="2276"/>
    <x v="2213"/>
    <n v="10"/>
    <n v="2"/>
    <n v="1"/>
    <x v="0"/>
    <m/>
    <m/>
    <m/>
    <m/>
    <m/>
    <n v="2.7207107162687398"/>
    <x v="3008"/>
    <n v="5.5524708495280403E-3"/>
    <x v="3007"/>
    <n v="0.49000000000000005"/>
    <x v="2944"/>
    <n v="0"/>
    <n v="0"/>
    <x v="4"/>
    <x v="4"/>
    <s v=" "/>
    <x v="0"/>
    <x v="0"/>
    <x v="0"/>
    <x v="0"/>
    <x v="0"/>
  </r>
  <r>
    <n v="1000839556"/>
    <n v="1000839556"/>
    <n v="2001240288"/>
    <x v="1"/>
    <x v="0"/>
    <x v="8"/>
    <s v="All Site Visitors"/>
    <s v="Facebook Interest"/>
    <x v="0"/>
    <x v="0"/>
    <s v="M"/>
    <s v="Click"/>
    <x v="2277"/>
    <x v="1632"/>
    <n v="5"/>
    <n v="1"/>
    <n v="1"/>
    <x v="0"/>
    <m/>
    <m/>
    <m/>
    <m/>
    <m/>
    <n v="3.6872909698996654"/>
    <x v="3009"/>
    <n v="4.180602006688963E-3"/>
    <x v="3008"/>
    <n v="0.88200000000000001"/>
    <x v="2945"/>
    <n v="0"/>
    <n v="0"/>
    <x v="4"/>
    <x v="4"/>
    <s v=" "/>
    <x v="0"/>
    <x v="0"/>
    <x v="0"/>
    <x v="0"/>
    <x v="0"/>
  </r>
  <r>
    <n v="1000151403"/>
    <n v="1000151403"/>
    <n v="2001240946"/>
    <x v="1"/>
    <x v="0"/>
    <x v="9"/>
    <s v="All Site Visitors"/>
    <s v="Facebook Interest"/>
    <x v="0"/>
    <x v="0"/>
    <s v="M"/>
    <s v="Click"/>
    <x v="2278"/>
    <x v="2214"/>
    <n v="3"/>
    <n v="1"/>
    <n v="1"/>
    <x v="0"/>
    <m/>
    <m/>
    <m/>
    <m/>
    <m/>
    <n v="4.4466403162055341"/>
    <x v="3010"/>
    <n v="2.9644268774703555E-3"/>
    <x v="3009"/>
    <n v="1.5"/>
    <x v="1828"/>
    <n v="0"/>
    <n v="0"/>
    <x v="4"/>
    <x v="4"/>
    <s v=" "/>
    <x v="0"/>
    <x v="0"/>
    <x v="0"/>
    <x v="0"/>
    <x v="0"/>
  </r>
  <r>
    <n v="1000150937"/>
    <n v="1000150937"/>
    <n v="2001240952"/>
    <x v="1"/>
    <x v="0"/>
    <x v="0"/>
    <s v="Purchases"/>
    <s v="Website Custom Audience"/>
    <x v="1"/>
    <x v="0"/>
    <s v="M"/>
    <s v="Click"/>
    <x v="1404"/>
    <x v="1368"/>
    <n v="12"/>
    <n v="1"/>
    <n v="0"/>
    <x v="0"/>
    <m/>
    <m/>
    <m/>
    <m/>
    <m/>
    <n v="10.64516129032258"/>
    <x v="3011"/>
    <n v="1.1730205278592375E-2"/>
    <x v="3010"/>
    <n v="0.90750000000000008"/>
    <x v="2946"/>
    <n v="0"/>
    <n v="0"/>
    <x v="4"/>
    <x v="4"/>
    <s v=" "/>
    <x v="0"/>
    <x v="0"/>
    <x v="0"/>
    <x v="0"/>
    <x v="0"/>
  </r>
  <r>
    <n v="1000534673"/>
    <n v="1000534673"/>
    <n v="2001241118"/>
    <x v="1"/>
    <x v="0"/>
    <x v="1"/>
    <s v="Purchasers, Shopping Cart"/>
    <s v="Website Custom Audience"/>
    <x v="1"/>
    <x v="0"/>
    <s v="M"/>
    <s v="Click"/>
    <x v="1756"/>
    <x v="740"/>
    <n v="14"/>
    <n v="2"/>
    <n v="1"/>
    <x v="0"/>
    <m/>
    <m/>
    <m/>
    <m/>
    <m/>
    <n v="8.9709762532981543"/>
    <x v="3012"/>
    <n v="9.2348284960422165E-3"/>
    <x v="3011"/>
    <n v="0.97142857142857142"/>
    <x v="2947"/>
    <n v="0"/>
    <n v="0"/>
    <x v="4"/>
    <x v="4"/>
    <s v=" "/>
    <x v="0"/>
    <x v="0"/>
    <x v="0"/>
    <x v="0"/>
    <x v="0"/>
  </r>
  <r>
    <n v="1000427233"/>
    <n v="1000427233"/>
    <n v="2001242118"/>
    <x v="1"/>
    <x v="0"/>
    <x v="2"/>
    <s v="Product Page, Shopping Cart, Purchasers"/>
    <s v="Website Custom Audience"/>
    <x v="1"/>
    <x v="0"/>
    <s v="M"/>
    <s v="Click"/>
    <x v="283"/>
    <x v="2215"/>
    <n v="36"/>
    <n v="4"/>
    <n v="2"/>
    <x v="0"/>
    <m/>
    <m/>
    <m/>
    <m/>
    <m/>
    <n v="7.2061068702290081"/>
    <x v="3013"/>
    <n v="9.1603053435114507E-3"/>
    <x v="3012"/>
    <n v="0.78666666666666663"/>
    <x v="2948"/>
    <n v="0"/>
    <n v="0"/>
    <x v="4"/>
    <x v="4"/>
    <s v=" "/>
    <x v="0"/>
    <x v="0"/>
    <x v="0"/>
    <x v="0"/>
    <x v="0"/>
  </r>
  <r>
    <n v="1000359763"/>
    <n v="1000359763"/>
    <n v="2001242210"/>
    <x v="1"/>
    <x v="0"/>
    <x v="3"/>
    <s v="All Site Visitors"/>
    <s v="Lookalike"/>
    <x v="1"/>
    <x v="0"/>
    <s v="M"/>
    <s v="Click"/>
    <x v="2279"/>
    <x v="2216"/>
    <n v="26"/>
    <n v="4"/>
    <n v="2"/>
    <x v="0"/>
    <m/>
    <m/>
    <m/>
    <m/>
    <m/>
    <n v="6.424966799468792"/>
    <x v="3014"/>
    <n v="6.905710491367862E-3"/>
    <x v="3013"/>
    <n v="0.93038461538461548"/>
    <x v="2949"/>
    <n v="0"/>
    <n v="0"/>
    <x v="4"/>
    <x v="4"/>
    <s v=" "/>
    <x v="0"/>
    <x v="0"/>
    <x v="0"/>
    <x v="0"/>
    <x v="0"/>
  </r>
  <r>
    <n v="1000534757"/>
    <n v="1000534757"/>
    <n v="2001243410"/>
    <x v="1"/>
    <x v="0"/>
    <x v="4"/>
    <s v="All Site Visitors"/>
    <s v="Lookalike"/>
    <x v="1"/>
    <x v="0"/>
    <s v="M"/>
    <s v="Click"/>
    <x v="2280"/>
    <x v="1862"/>
    <n v="10"/>
    <n v="1"/>
    <n v="1"/>
    <x v="0"/>
    <m/>
    <m/>
    <m/>
    <m/>
    <m/>
    <n v="5.2490421455938705"/>
    <x v="3015"/>
    <n v="6.3856960408684551E-3"/>
    <x v="3014"/>
    <n v="0.82200000000000006"/>
    <x v="2950"/>
    <n v="0"/>
    <n v="0"/>
    <x v="4"/>
    <x v="4"/>
    <s v=" "/>
    <x v="0"/>
    <x v="0"/>
    <x v="0"/>
    <x v="0"/>
    <x v="0"/>
  </r>
  <r>
    <n v="1000763903"/>
    <n v="1000763903"/>
    <n v="2001243780"/>
    <x v="1"/>
    <x v="0"/>
    <x v="5"/>
    <s v="All Site Visitors"/>
    <s v="Custom Audience"/>
    <x v="1"/>
    <x v="0"/>
    <s v="M"/>
    <s v="Click"/>
    <x v="1375"/>
    <x v="1682"/>
    <n v="11"/>
    <n v="2"/>
    <n v="1"/>
    <x v="0"/>
    <m/>
    <m/>
    <m/>
    <m/>
    <m/>
    <n v="5.9452411994784873"/>
    <x v="3016"/>
    <n v="7.1707953063885263E-3"/>
    <x v="3015"/>
    <n v="0.82909090909090899"/>
    <x v="2951"/>
    <n v="0"/>
    <n v="0"/>
    <x v="4"/>
    <x v="4"/>
    <s v=" "/>
    <x v="0"/>
    <x v="0"/>
    <x v="0"/>
    <x v="0"/>
    <x v="0"/>
  </r>
  <r>
    <n v="1000652002"/>
    <n v="1000652002"/>
    <n v="2001243792"/>
    <x v="1"/>
    <x v="0"/>
    <x v="6"/>
    <s v="All Site Visitors"/>
    <s v="Custom Audience"/>
    <x v="1"/>
    <x v="0"/>
    <s v="M"/>
    <s v="Click"/>
    <x v="2281"/>
    <x v="2217"/>
    <n v="9"/>
    <n v="1"/>
    <n v="0"/>
    <x v="0"/>
    <m/>
    <m/>
    <m/>
    <m/>
    <m/>
    <n v="5.9865092748735238"/>
    <x v="3017"/>
    <n v="7.5885328836424954E-3"/>
    <x v="3016"/>
    <n v="0.78888888888888886"/>
    <x v="2952"/>
    <n v="0"/>
    <n v="0"/>
    <x v="4"/>
    <x v="4"/>
    <s v=" "/>
    <x v="0"/>
    <x v="0"/>
    <x v="0"/>
    <x v="0"/>
    <x v="0"/>
  </r>
  <r>
    <n v="1000103359"/>
    <n v="1000103359"/>
    <n v="2001243938"/>
    <x v="1"/>
    <x v="0"/>
    <x v="7"/>
    <s v="All Site Visitors"/>
    <s v="Facebook Interest"/>
    <x v="1"/>
    <x v="0"/>
    <s v="M"/>
    <s v="Click"/>
    <x v="2282"/>
    <x v="326"/>
    <n v="10"/>
    <n v="1"/>
    <n v="1"/>
    <x v="0"/>
    <m/>
    <m/>
    <m/>
    <m/>
    <m/>
    <n v="2.6758045292014305"/>
    <x v="3018"/>
    <n v="5.9594755661501785E-3"/>
    <x v="3017"/>
    <n v="0.44900000000000001"/>
    <x v="2953"/>
    <n v="0"/>
    <n v="0"/>
    <x v="4"/>
    <x v="4"/>
    <s v=" "/>
    <x v="0"/>
    <x v="0"/>
    <x v="0"/>
    <x v="0"/>
    <x v="0"/>
  </r>
  <r>
    <n v="1000571140"/>
    <n v="1000571140"/>
    <n v="2001244094"/>
    <x v="1"/>
    <x v="0"/>
    <x v="7"/>
    <s v="All Site Visitors"/>
    <s v="Facebook Interest"/>
    <x v="1"/>
    <x v="0"/>
    <s v="M"/>
    <s v="Click"/>
    <x v="2283"/>
    <x v="1547"/>
    <n v="11"/>
    <n v="1"/>
    <n v="1"/>
    <x v="0"/>
    <m/>
    <m/>
    <m/>
    <m/>
    <m/>
    <n v="2.9639519359145532"/>
    <x v="3019"/>
    <n v="7.3431241655540717E-3"/>
    <x v="3018"/>
    <n v="0.40363636363636368"/>
    <x v="2954"/>
    <n v="0"/>
    <n v="0"/>
    <x v="4"/>
    <x v="4"/>
    <s v=" "/>
    <x v="0"/>
    <x v="0"/>
    <x v="0"/>
    <x v="0"/>
    <x v="0"/>
  </r>
  <r>
    <n v="1000623385"/>
    <n v="1000623385"/>
    <n v="2001244100"/>
    <x v="1"/>
    <x v="0"/>
    <x v="8"/>
    <s v="All Site Visitors"/>
    <s v="Facebook Interest"/>
    <x v="1"/>
    <x v="0"/>
    <s v="M"/>
    <s v="Click"/>
    <x v="2284"/>
    <x v="21"/>
    <n v="7"/>
    <n v="1"/>
    <n v="1"/>
    <x v="0"/>
    <m/>
    <m/>
    <m/>
    <m/>
    <m/>
    <n v="3.3333333333333335"/>
    <x v="3020"/>
    <n v="4.8712595685455815E-3"/>
    <x v="3019"/>
    <n v="0.68428571428571427"/>
    <x v="2955"/>
    <n v="0"/>
    <n v="0"/>
    <x v="4"/>
    <x v="4"/>
    <s v=" "/>
    <x v="0"/>
    <x v="0"/>
    <x v="0"/>
    <x v="0"/>
    <x v="0"/>
  </r>
  <r>
    <n v="1000973708"/>
    <n v="1000973708"/>
    <n v="2001244246"/>
    <x v="1"/>
    <x v="0"/>
    <x v="9"/>
    <s v="All Site Visitors"/>
    <s v="Facebook Interest"/>
    <x v="1"/>
    <x v="0"/>
    <s v="M"/>
    <s v="Click"/>
    <x v="2285"/>
    <x v="1269"/>
    <n v="5"/>
    <n v="1"/>
    <n v="1"/>
    <x v="0"/>
    <m/>
    <m/>
    <m/>
    <m/>
    <m/>
    <n v="4.1600703605980653"/>
    <x v="3021"/>
    <n v="4.3975373790677225E-3"/>
    <x v="3020"/>
    <n v="0.94600000000000006"/>
    <x v="2956"/>
    <n v="0"/>
    <n v="0"/>
    <x v="4"/>
    <x v="4"/>
    <s v=" "/>
    <x v="0"/>
    <x v="0"/>
    <x v="0"/>
    <x v="0"/>
    <x v="0"/>
  </r>
  <r>
    <n v="1000386411"/>
    <n v="1000386411"/>
    <n v="2001244264"/>
    <x v="1"/>
    <x v="0"/>
    <x v="0"/>
    <s v="Purchases"/>
    <s v="Website Custom Audience"/>
    <x v="0"/>
    <x v="1"/>
    <s v="M"/>
    <s v="Click"/>
    <x v="781"/>
    <x v="1202"/>
    <n v="10"/>
    <n v="1"/>
    <n v="1"/>
    <x v="923"/>
    <n v="141"/>
    <n v="61"/>
    <n v="38"/>
    <n v="27"/>
    <n v="24"/>
    <n v="9.4808126410835207"/>
    <x v="3022"/>
    <n v="7.5244544770504138E-3"/>
    <x v="3021"/>
    <n v="1.26"/>
    <x v="2957"/>
    <n v="0"/>
    <n v="0"/>
    <x v="4"/>
    <x v="4"/>
    <n v="51"/>
    <x v="1497"/>
    <x v="1501"/>
    <x v="1498"/>
    <x v="1501"/>
    <x v="1501"/>
  </r>
  <r>
    <n v="1000432214"/>
    <n v="1000432214"/>
    <n v="2001244298"/>
    <x v="1"/>
    <x v="0"/>
    <x v="1"/>
    <s v="Purchasers, Shopping Cart"/>
    <s v="Website Custom Audience"/>
    <x v="0"/>
    <x v="1"/>
    <s v="M"/>
    <s v="Click"/>
    <x v="2286"/>
    <x v="2218"/>
    <n v="16"/>
    <n v="3"/>
    <n v="2"/>
    <x v="242"/>
    <n v="455"/>
    <n v="229"/>
    <n v="145"/>
    <n v="116"/>
    <n v="103"/>
    <n v="7.8176492127425847"/>
    <x v="3023"/>
    <n v="5.8586598315635294E-3"/>
    <x v="3022"/>
    <n v="1.3343750000000001"/>
    <x v="2958"/>
    <n v="0"/>
    <n v="0"/>
    <x v="4"/>
    <x v="4"/>
    <n v="219"/>
    <x v="1498"/>
    <x v="1502"/>
    <x v="1499"/>
    <x v="1502"/>
    <x v="1502"/>
  </r>
  <r>
    <n v="1000978977"/>
    <n v="1000978977"/>
    <n v="2001245404"/>
    <x v="1"/>
    <x v="0"/>
    <x v="2"/>
    <s v="Product Page, Shopping Cart, Purchasers"/>
    <s v="Website Custom Audience"/>
    <x v="0"/>
    <x v="1"/>
    <s v="M"/>
    <s v="Click"/>
    <x v="2287"/>
    <x v="2219"/>
    <n v="30"/>
    <n v="6"/>
    <n v="3"/>
    <x v="924"/>
    <n v="505"/>
    <n v="271"/>
    <n v="173"/>
    <n v="149"/>
    <n v="127"/>
    <n v="6.3873918014045401"/>
    <x v="3024"/>
    <n v="4.8995590396864281E-3"/>
    <x v="3023"/>
    <n v="1.3036666666666668"/>
    <x v="2959"/>
    <n v="0"/>
    <n v="0"/>
    <x v="4"/>
    <x v="4"/>
    <n v="276"/>
    <x v="1499"/>
    <x v="1503"/>
    <x v="1500"/>
    <x v="1503"/>
    <x v="1503"/>
  </r>
  <r>
    <n v="1000326996"/>
    <n v="1000326996"/>
    <n v="2001245544"/>
    <x v="1"/>
    <x v="0"/>
    <x v="3"/>
    <s v="All Site Visitors"/>
    <s v="Lookalike"/>
    <x v="0"/>
    <x v="1"/>
    <s v="M"/>
    <s v="Click"/>
    <x v="476"/>
    <x v="2220"/>
    <n v="15"/>
    <n v="3"/>
    <n v="2"/>
    <x v="567"/>
    <n v="549"/>
    <n v="285"/>
    <n v="219"/>
    <n v="187"/>
    <n v="165"/>
    <n v="5.350427350427351"/>
    <x v="3025"/>
    <n v="4.2735042735042739E-3"/>
    <x v="3024"/>
    <n v="1.252"/>
    <x v="518"/>
    <n v="0"/>
    <n v="0"/>
    <x v="4"/>
    <x v="4"/>
    <n v="352"/>
    <x v="1500"/>
    <x v="1504"/>
    <x v="1501"/>
    <x v="1504"/>
    <x v="1504"/>
  </r>
  <r>
    <n v="1000570699"/>
    <n v="1000570699"/>
    <n v="2001246470"/>
    <x v="1"/>
    <x v="0"/>
    <x v="4"/>
    <s v="All Site Visitors"/>
    <s v="Lookalike"/>
    <x v="0"/>
    <x v="1"/>
    <s v="M"/>
    <s v="Click"/>
    <x v="2288"/>
    <x v="2213"/>
    <n v="8"/>
    <n v="2"/>
    <n v="1"/>
    <x v="388"/>
    <n v="234"/>
    <n v="104"/>
    <n v="72"/>
    <n v="53"/>
    <n v="48"/>
    <n v="5.4081066074403106"/>
    <x v="3026"/>
    <n v="4.4419766796224324E-3"/>
    <x v="3025"/>
    <n v="1.2175"/>
    <x v="2960"/>
    <n v="0"/>
    <n v="0"/>
    <x v="4"/>
    <x v="4"/>
    <n v="101"/>
    <x v="1501"/>
    <x v="1505"/>
    <x v="1502"/>
    <x v="1505"/>
    <x v="1505"/>
  </r>
  <r>
    <n v="1000986139"/>
    <n v="1000986139"/>
    <n v="2001246770"/>
    <x v="1"/>
    <x v="0"/>
    <x v="5"/>
    <s v="All Site Visitors"/>
    <s v="Custom Audience"/>
    <x v="0"/>
    <x v="1"/>
    <s v="M"/>
    <s v="Click"/>
    <x v="215"/>
    <x v="2221"/>
    <n v="9"/>
    <n v="2"/>
    <n v="1"/>
    <x v="335"/>
    <n v="295"/>
    <n v="129"/>
    <n v="102"/>
    <n v="89"/>
    <n v="84"/>
    <n v="5.346534653465346"/>
    <x v="3027"/>
    <n v="4.6899426784783741E-3"/>
    <x v="3026"/>
    <n v="1.1399999999999999"/>
    <x v="851"/>
    <n v="0"/>
    <n v="0"/>
    <x v="4"/>
    <x v="4"/>
    <n v="173"/>
    <x v="1502"/>
    <x v="1506"/>
    <x v="1503"/>
    <x v="1506"/>
    <x v="1506"/>
  </r>
  <r>
    <n v="1000931298"/>
    <n v="1000931298"/>
    <n v="2001246848"/>
    <x v="1"/>
    <x v="0"/>
    <x v="6"/>
    <s v="All Site Visitors"/>
    <s v="Custom Audience"/>
    <x v="0"/>
    <x v="1"/>
    <s v="M"/>
    <s v="Click"/>
    <x v="1578"/>
    <x v="2222"/>
    <n v="9"/>
    <n v="2"/>
    <n v="1"/>
    <x v="424"/>
    <n v="150"/>
    <n v="89"/>
    <n v="58"/>
    <n v="44"/>
    <n v="42"/>
    <n v="5.4819633353045534"/>
    <x v="3028"/>
    <n v="5.3222945002956833E-3"/>
    <x v="3027"/>
    <n v="1.03"/>
    <x v="2961"/>
    <n v="0"/>
    <n v="0"/>
    <x v="4"/>
    <x v="4"/>
    <n v="86"/>
    <x v="1503"/>
    <x v="1507"/>
    <x v="1504"/>
    <x v="1507"/>
    <x v="1507"/>
  </r>
  <r>
    <n v="1000960929"/>
    <n v="1000960929"/>
    <n v="2001247042"/>
    <x v="1"/>
    <x v="0"/>
    <x v="7"/>
    <s v="All Site Visitors"/>
    <s v="Facebook Interest"/>
    <x v="0"/>
    <x v="1"/>
    <s v="M"/>
    <s v="Click"/>
    <x v="2289"/>
    <x v="502"/>
    <n v="8"/>
    <n v="2"/>
    <n v="1"/>
    <x v="925"/>
    <n v="193"/>
    <n v="110"/>
    <n v="79"/>
    <n v="68"/>
    <n v="64"/>
    <n v="3.1915983606557377"/>
    <x v="3029"/>
    <n v="4.0983606557377051E-3"/>
    <x v="3028"/>
    <n v="0.77875000000000005"/>
    <x v="2962"/>
    <n v="0"/>
    <n v="0"/>
    <x v="4"/>
    <x v="4"/>
    <n v="132"/>
    <x v="1504"/>
    <x v="1508"/>
    <x v="1505"/>
    <x v="1508"/>
    <x v="1508"/>
  </r>
  <r>
    <n v="1000952748"/>
    <n v="1000952748"/>
    <n v="2001247338"/>
    <x v="1"/>
    <x v="0"/>
    <x v="7"/>
    <s v="All Site Visitors"/>
    <s v="Facebook Interest"/>
    <x v="0"/>
    <x v="1"/>
    <s v="M"/>
    <s v="Click"/>
    <x v="2290"/>
    <x v="884"/>
    <n v="10"/>
    <n v="2"/>
    <n v="1"/>
    <x v="867"/>
    <n v="306"/>
    <n v="142"/>
    <n v="92"/>
    <n v="75"/>
    <n v="67"/>
    <n v="2.695842450765864"/>
    <x v="3030"/>
    <n v="4.3763676148796497E-3"/>
    <x v="3029"/>
    <n v="0.61599999999999999"/>
    <x v="2963"/>
    <n v="0"/>
    <n v="0"/>
    <x v="4"/>
    <x v="4"/>
    <n v="142"/>
    <x v="1505"/>
    <x v="1509"/>
    <x v="1506"/>
    <x v="1509"/>
    <x v="1509"/>
  </r>
  <r>
    <n v="1000558006"/>
    <n v="1000558006"/>
    <n v="2001247930"/>
    <x v="1"/>
    <x v="0"/>
    <x v="8"/>
    <s v="All Site Visitors"/>
    <s v="Facebook Interest"/>
    <x v="0"/>
    <x v="1"/>
    <s v="M"/>
    <s v="Click"/>
    <x v="2291"/>
    <x v="49"/>
    <n v="5"/>
    <n v="1"/>
    <n v="1"/>
    <x v="926"/>
    <n v="170"/>
    <n v="90"/>
    <n v="71"/>
    <n v="58"/>
    <n v="51"/>
    <n v="3.4107027724049002"/>
    <x v="3031"/>
    <n v="3.2237266279819469E-3"/>
    <x v="3030"/>
    <n v="1.0580000000000001"/>
    <x v="2964"/>
    <n v="0"/>
    <n v="0"/>
    <x v="4"/>
    <x v="4"/>
    <n v="109"/>
    <x v="1506"/>
    <x v="1510"/>
    <x v="1507"/>
    <x v="1510"/>
    <x v="1510"/>
  </r>
  <r>
    <n v="1000376108"/>
    <n v="1000376108"/>
    <n v="2001248382"/>
    <x v="1"/>
    <x v="0"/>
    <x v="9"/>
    <s v="All Site Visitors"/>
    <s v="Facebook Interest"/>
    <x v="0"/>
    <x v="1"/>
    <s v="M"/>
    <s v="Click"/>
    <x v="295"/>
    <x v="735"/>
    <n v="6"/>
    <n v="2"/>
    <n v="1"/>
    <x v="189"/>
    <n v="157"/>
    <n v="80"/>
    <n v="63"/>
    <n v="46"/>
    <n v="42"/>
    <n v="3.2777064612751392"/>
    <x v="3032"/>
    <n v="2.5673940949935813E-3"/>
    <x v="3031"/>
    <n v="1.2766666666666666"/>
    <x v="2965"/>
    <n v="0"/>
    <n v="0"/>
    <x v="4"/>
    <x v="4"/>
    <n v="88"/>
    <x v="1507"/>
    <x v="1511"/>
    <x v="1508"/>
    <x v="1511"/>
    <x v="1511"/>
  </r>
  <r>
    <n v="1000290966"/>
    <n v="1000290966"/>
    <n v="2001248508"/>
    <x v="1"/>
    <x v="0"/>
    <x v="0"/>
    <s v="Purchases"/>
    <s v="Website Custom Audience"/>
    <x v="1"/>
    <x v="1"/>
    <s v="M"/>
    <s v="Click"/>
    <x v="2292"/>
    <x v="2223"/>
    <n v="12"/>
    <n v="1"/>
    <n v="1"/>
    <x v="927"/>
    <n v="121"/>
    <n v="50"/>
    <n v="39"/>
    <n v="30"/>
    <n v="28"/>
    <n v="10.060698027314112"/>
    <x v="3033"/>
    <n v="9.104704097116844E-3"/>
    <x v="3032"/>
    <n v="1.105"/>
    <x v="2966"/>
    <n v="0"/>
    <n v="0"/>
    <x v="4"/>
    <x v="4"/>
    <n v="58"/>
    <x v="1508"/>
    <x v="1512"/>
    <x v="1509"/>
    <x v="1512"/>
    <x v="1512"/>
  </r>
  <r>
    <n v="1000691345"/>
    <n v="1000691345"/>
    <n v="2001248964"/>
    <x v="1"/>
    <x v="0"/>
    <x v="1"/>
    <s v="Purchasers, Shopping Cart"/>
    <s v="Website Custom Audience"/>
    <x v="1"/>
    <x v="1"/>
    <s v="M"/>
    <s v="Click"/>
    <x v="2293"/>
    <x v="2224"/>
    <n v="33"/>
    <n v="5"/>
    <n v="2"/>
    <x v="101"/>
    <n v="377"/>
    <n v="184"/>
    <n v="123"/>
    <n v="101"/>
    <n v="88"/>
    <n v="8.1337047353760443"/>
    <x v="3034"/>
    <n v="7.6601671309192198E-3"/>
    <x v="3033"/>
    <n v="1.0618181818181818"/>
    <x v="2967"/>
    <n v="1"/>
    <n v="172"/>
    <x v="1984"/>
    <x v="113"/>
    <n v="189"/>
    <x v="1509"/>
    <x v="1513"/>
    <x v="1510"/>
    <x v="1513"/>
    <x v="1513"/>
  </r>
  <r>
    <n v="1000659349"/>
    <n v="1000659349"/>
    <n v="2001249344"/>
    <x v="1"/>
    <x v="0"/>
    <x v="2"/>
    <s v="Product Page, Shopping Cart, Purchasers"/>
    <s v="Website Custom Audience"/>
    <x v="1"/>
    <x v="1"/>
    <s v="M"/>
    <s v="Click"/>
    <x v="2294"/>
    <x v="980"/>
    <n v="30"/>
    <n v="5"/>
    <n v="2"/>
    <x v="251"/>
    <n v="690"/>
    <n v="278"/>
    <n v="181"/>
    <n v="138"/>
    <n v="131"/>
    <n v="6.1169301085507524"/>
    <x v="3035"/>
    <n v="5.7131974861931063E-3"/>
    <x v="3034"/>
    <n v="1.0706666666666667"/>
    <x v="2968"/>
    <n v="0"/>
    <n v="0"/>
    <x v="4"/>
    <x v="4"/>
    <n v="269"/>
    <x v="1510"/>
    <x v="1514"/>
    <x v="1511"/>
    <x v="1514"/>
    <x v="1514"/>
  </r>
  <r>
    <n v="1000321994"/>
    <n v="1000321994"/>
    <n v="2001249366"/>
    <x v="1"/>
    <x v="0"/>
    <x v="3"/>
    <s v="All Site Visitors"/>
    <s v="Lookalike"/>
    <x v="1"/>
    <x v="1"/>
    <s v="M"/>
    <s v="Click"/>
    <x v="2295"/>
    <x v="2225"/>
    <n v="21"/>
    <n v="3"/>
    <n v="2"/>
    <x v="400"/>
    <n v="713"/>
    <n v="286"/>
    <n v="196"/>
    <n v="170"/>
    <n v="157"/>
    <n v="5.4142720306513414"/>
    <x v="3036"/>
    <n v="5.028735632183908E-3"/>
    <x v="3035"/>
    <n v="1.0766666666666667"/>
    <x v="2969"/>
    <n v="0"/>
    <n v="0"/>
    <x v="4"/>
    <x v="4"/>
    <n v="327"/>
    <x v="1511"/>
    <x v="1515"/>
    <x v="1512"/>
    <x v="1515"/>
    <x v="1515"/>
  </r>
  <r>
    <n v="1000254165"/>
    <n v="1000254165"/>
    <n v="2001249566"/>
    <x v="1"/>
    <x v="0"/>
    <x v="4"/>
    <s v="All Site Visitors"/>
    <s v="Lookalike"/>
    <x v="1"/>
    <x v="1"/>
    <s v="M"/>
    <s v="Click"/>
    <x v="742"/>
    <x v="72"/>
    <n v="15"/>
    <n v="3"/>
    <n v="1"/>
    <x v="229"/>
    <n v="364"/>
    <n v="185"/>
    <n v="137"/>
    <n v="117"/>
    <n v="102"/>
    <n v="4.8448275862068968"/>
    <x v="3037"/>
    <n v="5.1724137931034482E-3"/>
    <x v="3036"/>
    <n v="0.93666666666666676"/>
    <x v="2970"/>
    <n v="0"/>
    <n v="0"/>
    <x v="4"/>
    <x v="4"/>
    <n v="219"/>
    <x v="1512"/>
    <x v="1516"/>
    <x v="1513"/>
    <x v="1516"/>
    <x v="1516"/>
  </r>
  <r>
    <n v="1000354896"/>
    <n v="1000354896"/>
    <n v="2001249594"/>
    <x v="1"/>
    <x v="0"/>
    <x v="5"/>
    <s v="All Site Visitors"/>
    <s v="Custom Audience"/>
    <x v="1"/>
    <x v="1"/>
    <s v="M"/>
    <s v="Click"/>
    <x v="650"/>
    <x v="2226"/>
    <n v="9"/>
    <n v="2"/>
    <n v="1"/>
    <x v="928"/>
    <n v="145"/>
    <n v="61"/>
    <n v="44"/>
    <n v="32"/>
    <n v="29"/>
    <n v="5.4080522306855272"/>
    <x v="3038"/>
    <n v="4.8966267682263327E-3"/>
    <x v="3037"/>
    <n v="1.1044444444444443"/>
    <x v="720"/>
    <n v="0"/>
    <n v="0"/>
    <x v="4"/>
    <x v="4"/>
    <n v="61"/>
    <x v="1513"/>
    <x v="1517"/>
    <x v="1514"/>
    <x v="1517"/>
    <x v="1517"/>
  </r>
  <r>
    <n v="1000799934"/>
    <n v="1000799934"/>
    <n v="2001249864"/>
    <x v="1"/>
    <x v="0"/>
    <x v="6"/>
    <s v="All Site Visitors"/>
    <s v="Custom Audience"/>
    <x v="1"/>
    <x v="1"/>
    <s v="M"/>
    <s v="Click"/>
    <x v="2296"/>
    <x v="2227"/>
    <n v="13"/>
    <n v="2"/>
    <n v="1"/>
    <x v="167"/>
    <n v="216"/>
    <n v="109"/>
    <n v="79"/>
    <n v="69"/>
    <n v="61"/>
    <n v="4.804597701149425"/>
    <x v="3039"/>
    <n v="5.9770114942528738E-3"/>
    <x v="3038"/>
    <n v="0.80384615384615377"/>
    <x v="2971"/>
    <n v="0"/>
    <n v="0"/>
    <x v="4"/>
    <x v="4"/>
    <n v="130"/>
    <x v="1514"/>
    <x v="1518"/>
    <x v="1515"/>
    <x v="1518"/>
    <x v="1518"/>
  </r>
  <r>
    <n v="1000512116"/>
    <n v="1000512116"/>
    <n v="2001249956"/>
    <x v="1"/>
    <x v="0"/>
    <x v="7"/>
    <s v="All Site Visitors"/>
    <s v="Facebook Interest"/>
    <x v="1"/>
    <x v="1"/>
    <s v="M"/>
    <s v="Click"/>
    <x v="2231"/>
    <x v="1033"/>
    <n v="12"/>
    <n v="3"/>
    <n v="1"/>
    <x v="348"/>
    <n v="312"/>
    <n v="129"/>
    <n v="101"/>
    <n v="71"/>
    <n v="64"/>
    <n v="3.0983537357534825"/>
    <x v="3040"/>
    <n v="5.0654284508231317E-3"/>
    <x v="3039"/>
    <n v="0.61166666666666669"/>
    <x v="2972"/>
    <n v="0"/>
    <n v="0"/>
    <x v="4"/>
    <x v="4"/>
    <n v="135"/>
    <x v="1515"/>
    <x v="1519"/>
    <x v="1516"/>
    <x v="1519"/>
    <x v="1519"/>
  </r>
  <r>
    <n v="1000379237"/>
    <n v="1000379237"/>
    <n v="2001250200"/>
    <x v="1"/>
    <x v="0"/>
    <x v="7"/>
    <s v="All Site Visitors"/>
    <s v="Facebook Interest"/>
    <x v="1"/>
    <x v="1"/>
    <s v="M"/>
    <s v="Click"/>
    <x v="2297"/>
    <x v="808"/>
    <n v="14"/>
    <n v="3"/>
    <n v="1"/>
    <x v="157"/>
    <n v="359"/>
    <n v="169"/>
    <n v="109"/>
    <n v="82"/>
    <n v="75"/>
    <n v="2.5572246065808297"/>
    <x v="3041"/>
    <n v="5.0071530758226037E-3"/>
    <x v="3040"/>
    <n v="0.51071428571428579"/>
    <x v="2973"/>
    <n v="0"/>
    <n v="0"/>
    <x v="4"/>
    <x v="4"/>
    <n v="157"/>
    <x v="1516"/>
    <x v="1520"/>
    <x v="1517"/>
    <x v="1520"/>
    <x v="1520"/>
  </r>
  <r>
    <n v="1000566155"/>
    <n v="1000566155"/>
    <n v="2001250754"/>
    <x v="1"/>
    <x v="0"/>
    <x v="8"/>
    <s v="All Site Visitors"/>
    <s v="Facebook Interest"/>
    <x v="1"/>
    <x v="1"/>
    <s v="M"/>
    <s v="Click"/>
    <x v="1499"/>
    <x v="2228"/>
    <n v="11"/>
    <n v="3"/>
    <n v="2"/>
    <x v="60"/>
    <n v="278"/>
    <n v="125"/>
    <n v="99"/>
    <n v="83"/>
    <n v="71"/>
    <n v="2.9031104755094743"/>
    <x v="3042"/>
    <n v="3.9327851269217017E-3"/>
    <x v="3041"/>
    <n v="0.73818181818181816"/>
    <x v="2974"/>
    <n v="0"/>
    <n v="0"/>
    <x v="4"/>
    <x v="4"/>
    <n v="154"/>
    <x v="1517"/>
    <x v="1521"/>
    <x v="1518"/>
    <x v="1521"/>
    <x v="1521"/>
  </r>
  <r>
    <n v="1000480752"/>
    <n v="1000480752"/>
    <n v="2001252056"/>
    <x v="1"/>
    <x v="0"/>
    <x v="9"/>
    <s v="All Site Visitors"/>
    <s v="Facebook Interest"/>
    <x v="1"/>
    <x v="1"/>
    <s v="M"/>
    <s v="Click"/>
    <x v="2298"/>
    <x v="1629"/>
    <n v="4"/>
    <n v="2"/>
    <n v="1"/>
    <x v="243"/>
    <n v="162"/>
    <n v="80"/>
    <n v="53"/>
    <n v="42"/>
    <n v="37"/>
    <n v="3.9928057553956839"/>
    <x v="3043"/>
    <n v="2.3980815347721821E-3"/>
    <x v="3042"/>
    <n v="1.665"/>
    <x v="2975"/>
    <n v="0"/>
    <n v="0"/>
    <x v="4"/>
    <x v="4"/>
    <n v="79"/>
    <x v="1518"/>
    <x v="1522"/>
    <x v="1519"/>
    <x v="1522"/>
    <x v="1522"/>
  </r>
  <r>
    <n v="1000962154"/>
    <n v="1000962154"/>
    <n v="2001252868"/>
    <x v="1"/>
    <x v="0"/>
    <x v="0"/>
    <s v="Purchases"/>
    <s v="Website Custom Audience"/>
    <x v="0"/>
    <x v="0"/>
    <s v="M"/>
    <s v="Click"/>
    <x v="2299"/>
    <x v="2229"/>
    <n v="6"/>
    <n v="1"/>
    <n v="0"/>
    <x v="0"/>
    <m/>
    <m/>
    <m/>
    <m/>
    <m/>
    <n v="10.804416403785488"/>
    <x v="3044"/>
    <n v="9.4637223974763408E-3"/>
    <x v="3043"/>
    <n v="1.1416666666666666"/>
    <x v="2976"/>
    <n v="0"/>
    <n v="0"/>
    <x v="4"/>
    <x v="4"/>
    <s v=" "/>
    <x v="0"/>
    <x v="0"/>
    <x v="0"/>
    <x v="0"/>
    <x v="0"/>
  </r>
  <r>
    <n v="1000570058"/>
    <n v="1000570058"/>
    <n v="2001253066"/>
    <x v="1"/>
    <x v="0"/>
    <x v="1"/>
    <s v="Purchasers, Shopping Cart"/>
    <s v="Website Custom Audience"/>
    <x v="0"/>
    <x v="0"/>
    <s v="M"/>
    <s v="Click"/>
    <x v="834"/>
    <x v="2230"/>
    <n v="25"/>
    <n v="3"/>
    <n v="1"/>
    <x v="0"/>
    <m/>
    <m/>
    <m/>
    <m/>
    <m/>
    <n v="7.7768762677484791"/>
    <x v="3045"/>
    <n v="1.0141987829614604E-2"/>
    <x v="3044"/>
    <n v="0.76680000000000004"/>
    <x v="2977"/>
    <n v="0"/>
    <n v="0"/>
    <x v="4"/>
    <x v="4"/>
    <s v=" "/>
    <x v="0"/>
    <x v="0"/>
    <x v="0"/>
    <x v="0"/>
    <x v="0"/>
  </r>
  <r>
    <n v="1000716784"/>
    <n v="1000716784"/>
    <n v="2001253274"/>
    <x v="1"/>
    <x v="0"/>
    <x v="2"/>
    <s v="Product Page, Shopping Cart, Purchasers"/>
    <s v="Website Custom Audience"/>
    <x v="0"/>
    <x v="0"/>
    <s v="M"/>
    <s v="Click"/>
    <x v="2300"/>
    <x v="553"/>
    <n v="19"/>
    <n v="3"/>
    <n v="1"/>
    <x v="0"/>
    <m/>
    <m/>
    <m/>
    <m/>
    <m/>
    <n v="6.5988065988065996"/>
    <x v="3046"/>
    <n v="6.6690066690066694E-3"/>
    <x v="3045"/>
    <n v="0.98947368421052639"/>
    <x v="2978"/>
    <n v="0"/>
    <n v="0"/>
    <x v="4"/>
    <x v="4"/>
    <s v=" "/>
    <x v="0"/>
    <x v="0"/>
    <x v="0"/>
    <x v="0"/>
    <x v="0"/>
  </r>
  <r>
    <n v="1000442361"/>
    <n v="1000442361"/>
    <n v="2001253622"/>
    <x v="1"/>
    <x v="0"/>
    <x v="3"/>
    <s v="All Site Visitors"/>
    <s v="Lookalike"/>
    <x v="0"/>
    <x v="0"/>
    <s v="M"/>
    <s v="Click"/>
    <x v="1058"/>
    <x v="2231"/>
    <n v="15"/>
    <n v="2"/>
    <n v="1"/>
    <x v="0"/>
    <m/>
    <m/>
    <m/>
    <m/>
    <m/>
    <n v="6.2265758091993186"/>
    <x v="3047"/>
    <n v="6.3884156729131173E-3"/>
    <x v="3046"/>
    <n v="0.97466666666666657"/>
    <x v="2979"/>
    <n v="0"/>
    <n v="0"/>
    <x v="4"/>
    <x v="4"/>
    <s v=" "/>
    <x v="0"/>
    <x v="0"/>
    <x v="0"/>
    <x v="0"/>
    <x v="0"/>
  </r>
  <r>
    <n v="1000479450"/>
    <n v="1000479450"/>
    <n v="2001254718"/>
    <x v="1"/>
    <x v="0"/>
    <x v="4"/>
    <s v="All Site Visitors"/>
    <s v="Lookalike"/>
    <x v="0"/>
    <x v="0"/>
    <s v="M"/>
    <s v="Click"/>
    <x v="1308"/>
    <x v="1383"/>
    <n v="10"/>
    <n v="2"/>
    <n v="1"/>
    <x v="0"/>
    <m/>
    <m/>
    <m/>
    <m/>
    <m/>
    <n v="5.6842775302355184"/>
    <x v="3048"/>
    <n v="6.3653723742838958E-3"/>
    <x v="3047"/>
    <n v="0.89300000000000002"/>
    <x v="2980"/>
    <n v="0"/>
    <n v="0"/>
    <x v="4"/>
    <x v="4"/>
    <s v=" "/>
    <x v="0"/>
    <x v="0"/>
    <x v="0"/>
    <x v="0"/>
    <x v="0"/>
  </r>
  <r>
    <n v="1000428435"/>
    <n v="1000428435"/>
    <n v="2001254826"/>
    <x v="1"/>
    <x v="0"/>
    <x v="5"/>
    <s v="All Site Visitors"/>
    <s v="Custom Audience"/>
    <x v="0"/>
    <x v="0"/>
    <s v="M"/>
    <s v="Click"/>
    <x v="2301"/>
    <x v="558"/>
    <n v="8"/>
    <n v="2"/>
    <n v="1"/>
    <x v="0"/>
    <m/>
    <m/>
    <m/>
    <m/>
    <m/>
    <n v="5.2674591381872213"/>
    <x v="3049"/>
    <n v="5.9435364041604752E-3"/>
    <x v="3048"/>
    <n v="0.88624999999999998"/>
    <x v="2981"/>
    <n v="0"/>
    <n v="0"/>
    <x v="4"/>
    <x v="4"/>
    <s v=" "/>
    <x v="0"/>
    <x v="0"/>
    <x v="0"/>
    <x v="0"/>
    <x v="0"/>
  </r>
  <r>
    <n v="1000425739"/>
    <n v="1000425739"/>
    <n v="2001255006"/>
    <x v="1"/>
    <x v="0"/>
    <x v="6"/>
    <s v="All Site Visitors"/>
    <s v="Custom Audience"/>
    <x v="0"/>
    <x v="0"/>
    <s v="M"/>
    <s v="Click"/>
    <x v="2302"/>
    <x v="916"/>
    <n v="8"/>
    <n v="1"/>
    <n v="1"/>
    <x v="0"/>
    <m/>
    <m/>
    <m/>
    <m/>
    <m/>
    <n v="5.4729183508488273"/>
    <x v="3050"/>
    <n v="6.4672594987873885E-3"/>
    <x v="3049"/>
    <n v="0.84624999999999995"/>
    <x v="2982"/>
    <n v="0"/>
    <n v="0"/>
    <x v="4"/>
    <x v="4"/>
    <s v=" "/>
    <x v="0"/>
    <x v="0"/>
    <x v="0"/>
    <x v="0"/>
    <x v="0"/>
  </r>
  <r>
    <n v="1000400001"/>
    <n v="1000400001"/>
    <n v="2001255186"/>
    <x v="1"/>
    <x v="0"/>
    <x v="7"/>
    <s v="All Site Visitors"/>
    <s v="Facebook Interest"/>
    <x v="0"/>
    <x v="0"/>
    <s v="M"/>
    <s v="Click"/>
    <x v="2303"/>
    <x v="382"/>
    <n v="10"/>
    <n v="2"/>
    <n v="1"/>
    <x v="0"/>
    <m/>
    <m/>
    <m/>
    <m/>
    <m/>
    <n v="3.1418092909535447"/>
    <x v="3051"/>
    <n v="6.1124694376528121E-3"/>
    <x v="3050"/>
    <n v="0.51400000000000001"/>
    <x v="2983"/>
    <n v="0"/>
    <n v="0"/>
    <x v="4"/>
    <x v="4"/>
    <s v=" "/>
    <x v="0"/>
    <x v="0"/>
    <x v="0"/>
    <x v="0"/>
    <x v="0"/>
  </r>
  <r>
    <n v="1000800851"/>
    <n v="1000800851"/>
    <n v="2001255610"/>
    <x v="1"/>
    <x v="0"/>
    <x v="7"/>
    <s v="All Site Visitors"/>
    <s v="Facebook Interest"/>
    <x v="0"/>
    <x v="0"/>
    <s v="M"/>
    <s v="Click"/>
    <x v="2304"/>
    <x v="1671"/>
    <n v="12"/>
    <n v="2"/>
    <n v="1"/>
    <x v="0"/>
    <m/>
    <m/>
    <m/>
    <m/>
    <m/>
    <n v="2.783400809716599"/>
    <x v="3052"/>
    <n v="6.0728744939271256E-3"/>
    <x v="3051"/>
    <n v="0.45833333333333331"/>
    <x v="2984"/>
    <n v="0"/>
    <n v="0"/>
    <x v="4"/>
    <x v="4"/>
    <s v=" "/>
    <x v="0"/>
    <x v="0"/>
    <x v="0"/>
    <x v="0"/>
    <x v="0"/>
  </r>
  <r>
    <n v="1000898041"/>
    <n v="1000898041"/>
    <n v="2001255682"/>
    <x v="1"/>
    <x v="0"/>
    <x v="8"/>
    <s v="All Site Visitors"/>
    <s v="Facebook Interest"/>
    <x v="0"/>
    <x v="0"/>
    <s v="M"/>
    <s v="Click"/>
    <x v="2305"/>
    <x v="1714"/>
    <n v="7"/>
    <n v="2"/>
    <n v="1"/>
    <x v="0"/>
    <m/>
    <m/>
    <m/>
    <m/>
    <m/>
    <n v="3.2905982905982905"/>
    <x v="3053"/>
    <n v="4.2735042735042739E-3"/>
    <x v="3052"/>
    <n v="0.76999999999999991"/>
    <x v="2985"/>
    <n v="0"/>
    <n v="0"/>
    <x v="4"/>
    <x v="4"/>
    <s v=" "/>
    <x v="0"/>
    <x v="0"/>
    <x v="0"/>
    <x v="0"/>
    <x v="0"/>
  </r>
  <r>
    <n v="1000747060"/>
    <n v="1000747060"/>
    <n v="2001255760"/>
    <x v="1"/>
    <x v="0"/>
    <x v="9"/>
    <s v="All Site Visitors"/>
    <s v="Facebook Interest"/>
    <x v="0"/>
    <x v="0"/>
    <s v="M"/>
    <s v="Click"/>
    <x v="2306"/>
    <x v="1005"/>
    <n v="4"/>
    <n v="1"/>
    <n v="1"/>
    <x v="0"/>
    <m/>
    <m/>
    <m/>
    <m/>
    <m/>
    <n v="4.0816326530612246"/>
    <x v="3054"/>
    <n v="3.2653061224489797E-3"/>
    <x v="3053"/>
    <n v="1.25"/>
    <x v="2986"/>
    <n v="0"/>
    <n v="0"/>
    <x v="4"/>
    <x v="4"/>
    <s v=" "/>
    <x v="0"/>
    <x v="0"/>
    <x v="0"/>
    <x v="0"/>
    <x v="0"/>
  </r>
  <r>
    <n v="1000908584"/>
    <n v="1000908584"/>
    <n v="2001255994"/>
    <x v="1"/>
    <x v="0"/>
    <x v="0"/>
    <s v="Purchases"/>
    <s v="Website Custom Audience"/>
    <x v="1"/>
    <x v="0"/>
    <s v="M"/>
    <s v="Click"/>
    <x v="1373"/>
    <x v="745"/>
    <n v="12"/>
    <n v="1"/>
    <n v="1"/>
    <x v="0"/>
    <m/>
    <m/>
    <m/>
    <m/>
    <m/>
    <n v="10.843373493975903"/>
    <x v="3055"/>
    <n v="1.2048192771084338E-2"/>
    <x v="3054"/>
    <n v="0.9"/>
    <x v="2852"/>
    <n v="0"/>
    <n v="0"/>
    <x v="4"/>
    <x v="4"/>
    <s v=" "/>
    <x v="0"/>
    <x v="0"/>
    <x v="0"/>
    <x v="0"/>
    <x v="0"/>
  </r>
  <r>
    <n v="1000817151"/>
    <n v="1000817151"/>
    <n v="2001256228"/>
    <x v="1"/>
    <x v="0"/>
    <x v="1"/>
    <s v="Purchasers, Shopping Cart"/>
    <s v="Website Custom Audience"/>
    <x v="1"/>
    <x v="0"/>
    <s v="M"/>
    <s v="Click"/>
    <x v="2307"/>
    <x v="486"/>
    <n v="14"/>
    <n v="2"/>
    <n v="1"/>
    <x v="0"/>
    <m/>
    <m/>
    <m/>
    <m/>
    <m/>
    <n v="8.9821546596166559"/>
    <x v="3056"/>
    <n v="9.253139458030404E-3"/>
    <x v="3055"/>
    <n v="0.97071428571428575"/>
    <x v="2987"/>
    <n v="0"/>
    <n v="0"/>
    <x v="4"/>
    <x v="4"/>
    <s v=" "/>
    <x v="0"/>
    <x v="0"/>
    <x v="0"/>
    <x v="0"/>
    <x v="0"/>
  </r>
  <r>
    <n v="1000614890"/>
    <n v="1000614890"/>
    <n v="2001256918"/>
    <x v="1"/>
    <x v="0"/>
    <x v="2"/>
    <s v="Product Page, Shopping Cart, Purchasers"/>
    <s v="Website Custom Audience"/>
    <x v="1"/>
    <x v="0"/>
    <s v="M"/>
    <s v="Click"/>
    <x v="2308"/>
    <x v="2232"/>
    <n v="28"/>
    <n v="3"/>
    <n v="2"/>
    <x v="0"/>
    <m/>
    <m/>
    <m/>
    <m/>
    <m/>
    <n v="6.1629586824617162"/>
    <x v="3057"/>
    <n v="8.0901473562554182E-3"/>
    <x v="3056"/>
    <n v="0.76178571428571418"/>
    <x v="2988"/>
    <n v="0"/>
    <n v="0"/>
    <x v="4"/>
    <x v="4"/>
    <s v=" "/>
    <x v="0"/>
    <x v="0"/>
    <x v="0"/>
    <x v="0"/>
    <x v="0"/>
  </r>
  <r>
    <n v="1000340889"/>
    <n v="1000340889"/>
    <n v="2001257150"/>
    <x v="1"/>
    <x v="0"/>
    <x v="3"/>
    <s v="All Site Visitors"/>
    <s v="Lookalike"/>
    <x v="1"/>
    <x v="0"/>
    <s v="M"/>
    <s v="Click"/>
    <x v="1818"/>
    <x v="2233"/>
    <n v="28"/>
    <n v="3"/>
    <n v="2"/>
    <x v="0"/>
    <m/>
    <m/>
    <m/>
    <m/>
    <m/>
    <n v="6.0537342864185355"/>
    <x v="3058"/>
    <n v="6.9016514666009367E-3"/>
    <x v="3057"/>
    <n v="0.87714285714285711"/>
    <x v="2989"/>
    <n v="0"/>
    <n v="0"/>
    <x v="4"/>
    <x v="4"/>
    <s v=" "/>
    <x v="0"/>
    <x v="0"/>
    <x v="0"/>
    <x v="0"/>
    <x v="0"/>
  </r>
  <r>
    <n v="1000453168"/>
    <n v="1000453168"/>
    <n v="2001257346"/>
    <x v="1"/>
    <x v="0"/>
    <x v="4"/>
    <s v="All Site Visitors"/>
    <s v="Lookalike"/>
    <x v="1"/>
    <x v="0"/>
    <s v="M"/>
    <s v="Click"/>
    <x v="306"/>
    <x v="102"/>
    <n v="12"/>
    <n v="2"/>
    <n v="1"/>
    <x v="0"/>
    <m/>
    <m/>
    <m/>
    <m/>
    <m/>
    <n v="5.7589006870705806"/>
    <x v="3059"/>
    <n v="7.4953154278575894E-3"/>
    <x v="3058"/>
    <n v="0.76833333333333342"/>
    <x v="2990"/>
    <n v="0"/>
    <n v="0"/>
    <x v="4"/>
    <x v="4"/>
    <s v=" "/>
    <x v="0"/>
    <x v="0"/>
    <x v="0"/>
    <x v="0"/>
    <x v="0"/>
  </r>
  <r>
    <n v="1000778521"/>
    <n v="1000778521"/>
    <n v="2001258280"/>
    <x v="1"/>
    <x v="0"/>
    <x v="5"/>
    <s v="All Site Visitors"/>
    <s v="Custom Audience"/>
    <x v="1"/>
    <x v="0"/>
    <s v="M"/>
    <s v="Click"/>
    <x v="2249"/>
    <x v="2234"/>
    <n v="11"/>
    <n v="2"/>
    <n v="1"/>
    <x v="0"/>
    <m/>
    <m/>
    <m/>
    <m/>
    <m/>
    <n v="5.4714714714714718"/>
    <x v="3060"/>
    <n v="6.6066066066066062E-3"/>
    <x v="3059"/>
    <n v="0.82818181818181813"/>
    <x v="2991"/>
    <n v="0"/>
    <n v="0"/>
    <x v="4"/>
    <x v="4"/>
    <s v=" "/>
    <x v="0"/>
    <x v="0"/>
    <x v="0"/>
    <x v="0"/>
    <x v="0"/>
  </r>
  <r>
    <n v="1000385717"/>
    <n v="1000385717"/>
    <n v="2001258824"/>
    <x v="1"/>
    <x v="0"/>
    <x v="6"/>
    <s v="All Site Visitors"/>
    <s v="Custom Audience"/>
    <x v="1"/>
    <x v="0"/>
    <s v="M"/>
    <s v="Click"/>
    <x v="2309"/>
    <x v="1989"/>
    <n v="10"/>
    <n v="1"/>
    <n v="1"/>
    <x v="0"/>
    <m/>
    <m/>
    <m/>
    <m/>
    <m/>
    <n v="6.0837887067395258"/>
    <x v="3061"/>
    <n v="9.1074681238615673E-3"/>
    <x v="3060"/>
    <n v="0.66799999999999993"/>
    <x v="2992"/>
    <n v="0"/>
    <n v="0"/>
    <x v="4"/>
    <x v="4"/>
    <s v=" "/>
    <x v="0"/>
    <x v="0"/>
    <x v="0"/>
    <x v="0"/>
    <x v="0"/>
  </r>
  <r>
    <n v="1000629412"/>
    <n v="1000629412"/>
    <n v="2001259100"/>
    <x v="1"/>
    <x v="0"/>
    <x v="7"/>
    <s v="All Site Visitors"/>
    <s v="Facebook Interest"/>
    <x v="1"/>
    <x v="0"/>
    <s v="M"/>
    <s v="Click"/>
    <x v="2310"/>
    <x v="1579"/>
    <n v="12"/>
    <n v="2"/>
    <n v="1"/>
    <x v="0"/>
    <m/>
    <m/>
    <m/>
    <m/>
    <m/>
    <n v="2.764378478664193"/>
    <x v="3062"/>
    <n v="7.4211502782931356E-3"/>
    <x v="3061"/>
    <n v="0.3725"/>
    <x v="2993"/>
    <n v="0"/>
    <n v="0"/>
    <x v="4"/>
    <x v="4"/>
    <s v=" "/>
    <x v="0"/>
    <x v="0"/>
    <x v="0"/>
    <x v="0"/>
    <x v="0"/>
  </r>
  <r>
    <n v="1000813112"/>
    <n v="1000813112"/>
    <n v="2001259182"/>
    <x v="1"/>
    <x v="0"/>
    <x v="7"/>
    <s v="All Site Visitors"/>
    <s v="Facebook Interest"/>
    <x v="1"/>
    <x v="0"/>
    <s v="M"/>
    <s v="Click"/>
    <x v="2311"/>
    <x v="2235"/>
    <n v="12"/>
    <n v="2"/>
    <n v="1"/>
    <x v="0"/>
    <m/>
    <m/>
    <m/>
    <m/>
    <m/>
    <n v="2.7514124293785311"/>
    <x v="3063"/>
    <n v="6.7796610169491523E-3"/>
    <x v="3062"/>
    <n v="0.40583333333333332"/>
    <x v="2994"/>
    <n v="0"/>
    <n v="0"/>
    <x v="4"/>
    <x v="4"/>
    <s v=" "/>
    <x v="0"/>
    <x v="0"/>
    <x v="0"/>
    <x v="0"/>
    <x v="0"/>
  </r>
  <r>
    <n v="1000621969"/>
    <n v="1000621969"/>
    <n v="2001259476"/>
    <x v="1"/>
    <x v="0"/>
    <x v="8"/>
    <s v="All Site Visitors"/>
    <s v="Facebook Interest"/>
    <x v="1"/>
    <x v="0"/>
    <s v="M"/>
    <s v="Click"/>
    <x v="2312"/>
    <x v="1799"/>
    <n v="7"/>
    <n v="1"/>
    <n v="1"/>
    <x v="0"/>
    <m/>
    <m/>
    <m/>
    <m/>
    <m/>
    <n v="3.7763157894736845"/>
    <x v="3064"/>
    <n v="4.6052631578947364E-3"/>
    <x v="3063"/>
    <n v="0.82000000000000006"/>
    <x v="2995"/>
    <n v="0"/>
    <n v="0"/>
    <x v="4"/>
    <x v="4"/>
    <s v=" "/>
    <x v="0"/>
    <x v="0"/>
    <x v="0"/>
    <x v="0"/>
    <x v="0"/>
  </r>
  <r>
    <n v="1000387648"/>
    <n v="1000387648"/>
    <n v="2001260158"/>
    <x v="1"/>
    <x v="0"/>
    <x v="9"/>
    <s v="All Site Visitors"/>
    <s v="Facebook Interest"/>
    <x v="1"/>
    <x v="0"/>
    <s v="M"/>
    <s v="Click"/>
    <x v="2276"/>
    <x v="1601"/>
    <n v="5"/>
    <n v="1"/>
    <n v="1"/>
    <x v="0"/>
    <m/>
    <m/>
    <m/>
    <m/>
    <m/>
    <n v="3.7692307692307696"/>
    <x v="3065"/>
    <n v="3.8461538461538464E-3"/>
    <x v="3064"/>
    <n v="0.98000000000000009"/>
    <x v="2996"/>
    <n v="0"/>
    <n v="0"/>
    <x v="4"/>
    <x v="4"/>
    <s v=" "/>
    <x v="0"/>
    <x v="0"/>
    <x v="0"/>
    <x v="0"/>
    <x v="0"/>
  </r>
  <r>
    <n v="1000200139"/>
    <n v="1000200139"/>
    <n v="2001261746"/>
    <x v="1"/>
    <x v="0"/>
    <x v="0"/>
    <s v="Purchases"/>
    <s v="Website Custom Audience"/>
    <x v="0"/>
    <x v="1"/>
    <s v="M"/>
    <s v="Click"/>
    <x v="484"/>
    <x v="2236"/>
    <n v="15"/>
    <n v="2"/>
    <n v="1"/>
    <x v="209"/>
    <n v="255"/>
    <n v="137"/>
    <n v="88"/>
    <n v="77"/>
    <n v="72"/>
    <n v="9.2088787706317579"/>
    <x v="3066"/>
    <n v="8.5372794536141151E-3"/>
    <x v="3065"/>
    <n v="1.0786666666666667"/>
    <x v="2997"/>
    <n v="0"/>
    <n v="0"/>
    <x v="4"/>
    <x v="4"/>
    <n v="149"/>
    <x v="1519"/>
    <x v="1523"/>
    <x v="1520"/>
    <x v="1523"/>
    <x v="1523"/>
  </r>
  <r>
    <n v="1000726418"/>
    <n v="1000726418"/>
    <n v="2001261888"/>
    <x v="1"/>
    <x v="0"/>
    <x v="1"/>
    <s v="Purchasers, Shopping Cart"/>
    <s v="Website Custom Audience"/>
    <x v="0"/>
    <x v="1"/>
    <s v="M"/>
    <s v="Click"/>
    <x v="1817"/>
    <x v="2237"/>
    <n v="23"/>
    <n v="2"/>
    <n v="1"/>
    <x v="229"/>
    <n v="368"/>
    <n v="202"/>
    <n v="161"/>
    <n v="125"/>
    <n v="117"/>
    <n v="8.0074931880108995"/>
    <x v="3067"/>
    <n v="7.8337874659400539E-3"/>
    <x v="3066"/>
    <n v="1.0221739130434784"/>
    <x v="2998"/>
    <n v="0"/>
    <n v="0"/>
    <x v="4"/>
    <x v="4"/>
    <n v="242"/>
    <x v="1520"/>
    <x v="1524"/>
    <x v="1521"/>
    <x v="1524"/>
    <x v="1524"/>
  </r>
  <r>
    <n v="1000924944"/>
    <n v="1000924944"/>
    <n v="2001262890"/>
    <x v="1"/>
    <x v="0"/>
    <x v="2"/>
    <s v="Product Page, Shopping Cart, Purchasers"/>
    <s v="Website Custom Audience"/>
    <x v="0"/>
    <x v="1"/>
    <s v="M"/>
    <s v="Click"/>
    <x v="2313"/>
    <x v="2238"/>
    <n v="39"/>
    <n v="7"/>
    <n v="3"/>
    <x v="700"/>
    <n v="711"/>
    <n v="362"/>
    <n v="281"/>
    <n v="226"/>
    <n v="205"/>
    <n v="5.9617786660004999"/>
    <x v="3068"/>
    <n v="4.8713464901324003E-3"/>
    <x v="3067"/>
    <n v="1.2238461538461538"/>
    <x v="2999"/>
    <n v="1"/>
    <n v="124"/>
    <x v="1985"/>
    <x v="479"/>
    <n v="431"/>
    <x v="1521"/>
    <x v="1525"/>
    <x v="1522"/>
    <x v="1525"/>
    <x v="1525"/>
  </r>
  <r>
    <n v="1000141158"/>
    <n v="1000141158"/>
    <n v="2001263462"/>
    <x v="1"/>
    <x v="0"/>
    <x v="3"/>
    <s v="All Site Visitors"/>
    <s v="Lookalike"/>
    <x v="0"/>
    <x v="1"/>
    <s v="M"/>
    <s v="Click"/>
    <x v="1792"/>
    <x v="2239"/>
    <n v="17"/>
    <n v="4"/>
    <n v="2"/>
    <x v="929"/>
    <n v="478"/>
    <n v="256"/>
    <n v="157"/>
    <n v="121"/>
    <n v="110"/>
    <n v="5.4437713984724789"/>
    <x v="3069"/>
    <n v="4.4772188569923623E-3"/>
    <x v="3068"/>
    <n v="1.2158823529411766"/>
    <x v="3000"/>
    <n v="0"/>
    <n v="0"/>
    <x v="4"/>
    <x v="4"/>
    <n v="231"/>
    <x v="1522"/>
    <x v="1526"/>
    <x v="1523"/>
    <x v="1526"/>
    <x v="1526"/>
  </r>
  <r>
    <n v="1000329350"/>
    <n v="1000329350"/>
    <n v="2001263532"/>
    <x v="1"/>
    <x v="0"/>
    <x v="4"/>
    <s v="All Site Visitors"/>
    <s v="Lookalike"/>
    <x v="0"/>
    <x v="1"/>
    <s v="M"/>
    <s v="Click"/>
    <x v="2314"/>
    <x v="242"/>
    <n v="8"/>
    <n v="2"/>
    <n v="1"/>
    <x v="925"/>
    <n v="192"/>
    <n v="102"/>
    <n v="71"/>
    <n v="55"/>
    <n v="48"/>
    <n v="4.7399463806970514"/>
    <x v="3070"/>
    <n v="4.2895442359249334E-3"/>
    <x v="3069"/>
    <n v="1.105"/>
    <x v="3001"/>
    <n v="0"/>
    <n v="0"/>
    <x v="4"/>
    <x v="4"/>
    <n v="103"/>
    <x v="1523"/>
    <x v="1527"/>
    <x v="1524"/>
    <x v="1527"/>
    <x v="1527"/>
  </r>
  <r>
    <n v="1000523717"/>
    <n v="1000523717"/>
    <n v="2001263580"/>
    <x v="1"/>
    <x v="0"/>
    <x v="5"/>
    <s v="All Site Visitors"/>
    <s v="Custom Audience"/>
    <x v="0"/>
    <x v="1"/>
    <s v="M"/>
    <s v="Click"/>
    <x v="2315"/>
    <x v="2240"/>
    <n v="13"/>
    <n v="3"/>
    <n v="1"/>
    <x v="100"/>
    <n v="421"/>
    <n v="185"/>
    <n v="120"/>
    <n v="102"/>
    <n v="88"/>
    <n v="4.8675246025738073"/>
    <x v="3071"/>
    <n v="4.9205147615442851E-3"/>
    <x v="3070"/>
    <n v="0.98923076923076914"/>
    <x v="3002"/>
    <n v="0"/>
    <n v="0"/>
    <x v="4"/>
    <x v="4"/>
    <n v="190"/>
    <x v="1524"/>
    <x v="1528"/>
    <x v="1525"/>
    <x v="1528"/>
    <x v="1528"/>
  </r>
  <r>
    <n v="1000738207"/>
    <n v="1000738207"/>
    <n v="2001264278"/>
    <x v="1"/>
    <x v="0"/>
    <x v="6"/>
    <s v="All Site Visitors"/>
    <s v="Custom Audience"/>
    <x v="0"/>
    <x v="1"/>
    <s v="M"/>
    <s v="Click"/>
    <x v="146"/>
    <x v="1949"/>
    <n v="11"/>
    <n v="2"/>
    <n v="1"/>
    <x v="843"/>
    <n v="227"/>
    <n v="95"/>
    <n v="67"/>
    <n v="50"/>
    <n v="47"/>
    <n v="4.7292069632495162"/>
    <x v="3072"/>
    <n v="5.3191489361702126E-3"/>
    <x v="3071"/>
    <n v="0.88909090909090904"/>
    <x v="3003"/>
    <n v="0"/>
    <n v="0"/>
    <x v="4"/>
    <x v="4"/>
    <n v="97"/>
    <x v="1525"/>
    <x v="1529"/>
    <x v="1526"/>
    <x v="1529"/>
    <x v="1529"/>
  </r>
  <r>
    <n v="1000879053"/>
    <n v="1000879053"/>
    <n v="2001264612"/>
    <x v="1"/>
    <x v="0"/>
    <x v="7"/>
    <s v="All Site Visitors"/>
    <s v="Facebook Interest"/>
    <x v="0"/>
    <x v="1"/>
    <s v="M"/>
    <s v="Click"/>
    <x v="53"/>
    <x v="2241"/>
    <n v="14"/>
    <n v="2"/>
    <n v="1"/>
    <x v="522"/>
    <n v="260"/>
    <n v="147"/>
    <n v="110"/>
    <n v="81"/>
    <n v="73"/>
    <n v="2.5692099932478056"/>
    <x v="3073"/>
    <n v="4.7265361242403783E-3"/>
    <x v="3072"/>
    <n v="0.54357142857142859"/>
    <x v="3004"/>
    <n v="0"/>
    <n v="0"/>
    <x v="4"/>
    <x v="4"/>
    <n v="154"/>
    <x v="1526"/>
    <x v="1530"/>
    <x v="1527"/>
    <x v="1530"/>
    <x v="1530"/>
  </r>
  <r>
    <n v="1000874356"/>
    <n v="1000874356"/>
    <n v="2001264964"/>
    <x v="1"/>
    <x v="0"/>
    <x v="7"/>
    <s v="All Site Visitors"/>
    <s v="Facebook Interest"/>
    <x v="0"/>
    <x v="1"/>
    <s v="M"/>
    <s v="Click"/>
    <x v="2316"/>
    <x v="2242"/>
    <n v="7"/>
    <n v="2"/>
    <n v="1"/>
    <x v="111"/>
    <n v="222"/>
    <n v="131"/>
    <n v="102"/>
    <n v="85"/>
    <n v="74"/>
    <n v="3.185011709601874"/>
    <x v="3074"/>
    <n v="4.0983606557377051E-3"/>
    <x v="3073"/>
    <n v="0.77714285714285725"/>
    <x v="3005"/>
    <n v="0"/>
    <n v="0"/>
    <x v="4"/>
    <x v="4"/>
    <n v="159"/>
    <x v="1527"/>
    <x v="1531"/>
    <x v="1528"/>
    <x v="1531"/>
    <x v="1531"/>
  </r>
  <r>
    <n v="1000373133"/>
    <n v="1000373133"/>
    <n v="2001265176"/>
    <x v="1"/>
    <x v="0"/>
    <x v="8"/>
    <s v="All Site Visitors"/>
    <s v="Facebook Interest"/>
    <x v="0"/>
    <x v="1"/>
    <s v="M"/>
    <s v="Click"/>
    <x v="2317"/>
    <x v="706"/>
    <n v="6"/>
    <n v="2"/>
    <n v="1"/>
    <x v="342"/>
    <n v="147"/>
    <n v="68"/>
    <n v="46"/>
    <n v="34"/>
    <n v="29"/>
    <n v="3.4500875656742558"/>
    <x v="3075"/>
    <n v="3.5026269702276708E-3"/>
    <x v="3074"/>
    <n v="0.98499999999999999"/>
    <x v="3006"/>
    <n v="0"/>
    <n v="0"/>
    <x v="4"/>
    <x v="4"/>
    <n v="63"/>
    <x v="1528"/>
    <x v="1532"/>
    <x v="1529"/>
    <x v="1532"/>
    <x v="1532"/>
  </r>
  <r>
    <n v="1000495275"/>
    <n v="1000495275"/>
    <n v="2001265690"/>
    <x v="1"/>
    <x v="0"/>
    <x v="9"/>
    <s v="All Site Visitors"/>
    <s v="Facebook Interest"/>
    <x v="0"/>
    <x v="1"/>
    <s v="M"/>
    <s v="Click"/>
    <x v="2318"/>
    <x v="1310"/>
    <n v="5"/>
    <n v="3"/>
    <n v="1"/>
    <x v="164"/>
    <n v="234"/>
    <n v="94"/>
    <n v="67"/>
    <n v="60"/>
    <n v="52"/>
    <n v="3.663227016885553"/>
    <x v="3076"/>
    <n v="2.3452157598499064E-3"/>
    <x v="3075"/>
    <n v="1.5619999999999998"/>
    <x v="3007"/>
    <n v="0"/>
    <n v="0"/>
    <x v="4"/>
    <x v="4"/>
    <n v="112"/>
    <x v="1529"/>
    <x v="1533"/>
    <x v="1530"/>
    <x v="1533"/>
    <x v="1533"/>
  </r>
  <r>
    <n v="1000704083"/>
    <n v="1000704083"/>
    <n v="2001265720"/>
    <x v="1"/>
    <x v="0"/>
    <x v="0"/>
    <s v="Purchases"/>
    <s v="Website Custom Audience"/>
    <x v="1"/>
    <x v="1"/>
    <s v="M"/>
    <s v="Click"/>
    <x v="255"/>
    <x v="567"/>
    <n v="11"/>
    <n v="1"/>
    <n v="1"/>
    <x v="678"/>
    <n v="144"/>
    <n v="70"/>
    <n v="53"/>
    <n v="46"/>
    <n v="42"/>
    <n v="9.5332278481012658"/>
    <x v="3077"/>
    <n v="8.7025316455696198E-3"/>
    <x v="3076"/>
    <n v="1.0954545454545455"/>
    <x v="3008"/>
    <n v="0"/>
    <n v="0"/>
    <x v="4"/>
    <x v="4"/>
    <n v="88"/>
    <x v="1530"/>
    <x v="1534"/>
    <x v="1531"/>
    <x v="1534"/>
    <x v="1534"/>
  </r>
  <r>
    <n v="1000374132"/>
    <n v="1000374132"/>
    <n v="2001265952"/>
    <x v="1"/>
    <x v="0"/>
    <x v="1"/>
    <s v="Purchasers, Shopping Cart"/>
    <s v="Website Custom Audience"/>
    <x v="1"/>
    <x v="1"/>
    <s v="M"/>
    <s v="Click"/>
    <x v="2190"/>
    <x v="2243"/>
    <n v="24"/>
    <n v="3"/>
    <n v="1"/>
    <x v="591"/>
    <n v="297"/>
    <n v="169"/>
    <n v="115"/>
    <n v="85"/>
    <n v="78"/>
    <n v="7.5400139178844823"/>
    <x v="3078"/>
    <n v="8.350730688935281E-3"/>
    <x v="3077"/>
    <n v="0.9029166666666667"/>
    <x v="3009"/>
    <n v="0"/>
    <n v="0"/>
    <x v="4"/>
    <x v="4"/>
    <n v="163"/>
    <x v="1531"/>
    <x v="1535"/>
    <x v="1532"/>
    <x v="1535"/>
    <x v="1535"/>
  </r>
  <r>
    <n v="1000150973"/>
    <n v="1000150973"/>
    <n v="2001266366"/>
    <x v="1"/>
    <x v="0"/>
    <x v="2"/>
    <s v="Product Page, Shopping Cart, Purchasers"/>
    <s v="Website Custom Audience"/>
    <x v="1"/>
    <x v="1"/>
    <s v="M"/>
    <s v="Click"/>
    <x v="2319"/>
    <x v="2244"/>
    <n v="43"/>
    <n v="7"/>
    <n v="3"/>
    <x v="930"/>
    <n v="667"/>
    <n v="378"/>
    <n v="265"/>
    <n v="219"/>
    <n v="193"/>
    <n v="6.2442329873125724"/>
    <x v="3079"/>
    <n v="6.1995386389850056E-3"/>
    <x v="3078"/>
    <n v="1.0072093023255815"/>
    <x v="3010"/>
    <n v="0"/>
    <n v="0"/>
    <x v="4"/>
    <x v="4"/>
    <n v="412"/>
    <x v="1532"/>
    <x v="1536"/>
    <x v="1533"/>
    <x v="1536"/>
    <x v="1536"/>
  </r>
  <r>
    <n v="1000168497"/>
    <n v="1000168497"/>
    <n v="2001266552"/>
    <x v="1"/>
    <x v="0"/>
    <x v="3"/>
    <s v="All Site Visitors"/>
    <s v="Lookalike"/>
    <x v="1"/>
    <x v="1"/>
    <s v="M"/>
    <s v="Click"/>
    <x v="2320"/>
    <x v="2245"/>
    <n v="23"/>
    <n v="5"/>
    <n v="2"/>
    <x v="410"/>
    <n v="491"/>
    <n v="231"/>
    <n v="178"/>
    <n v="132"/>
    <n v="114"/>
    <n v="5.4197614224623001"/>
    <x v="3080"/>
    <n v="5.1766824217870811E-3"/>
    <x v="3079"/>
    <n v="1.0469565217391303"/>
    <x v="3011"/>
    <n v="0"/>
    <n v="0"/>
    <x v="4"/>
    <x v="4"/>
    <n v="246"/>
    <x v="1533"/>
    <x v="1537"/>
    <x v="1534"/>
    <x v="1537"/>
    <x v="1537"/>
  </r>
  <r>
    <n v="1000491685"/>
    <n v="1000491685"/>
    <n v="2001267246"/>
    <x v="1"/>
    <x v="0"/>
    <x v="4"/>
    <s v="All Site Visitors"/>
    <s v="Lookalike"/>
    <x v="1"/>
    <x v="1"/>
    <s v="M"/>
    <s v="Click"/>
    <x v="1776"/>
    <x v="753"/>
    <n v="9"/>
    <n v="2"/>
    <n v="1"/>
    <x v="463"/>
    <n v="132"/>
    <n v="57"/>
    <n v="45"/>
    <n v="33"/>
    <n v="29"/>
    <n v="5.3745928338762212"/>
    <x v="3081"/>
    <n v="4.8859934853420191E-3"/>
    <x v="3080"/>
    <n v="1.1000000000000001"/>
    <x v="3012"/>
    <n v="0"/>
    <n v="0"/>
    <x v="4"/>
    <x v="4"/>
    <n v="62"/>
    <x v="1534"/>
    <x v="1538"/>
    <x v="1535"/>
    <x v="1538"/>
    <x v="1538"/>
  </r>
  <r>
    <n v="1000733283"/>
    <n v="1000733283"/>
    <n v="2001267604"/>
    <x v="1"/>
    <x v="0"/>
    <x v="5"/>
    <s v="All Site Visitors"/>
    <s v="Custom Audience"/>
    <x v="1"/>
    <x v="1"/>
    <s v="M"/>
    <s v="Click"/>
    <x v="2321"/>
    <x v="2246"/>
    <n v="13"/>
    <n v="2"/>
    <n v="1"/>
    <x v="259"/>
    <n v="353"/>
    <n v="211"/>
    <n v="167"/>
    <n v="140"/>
    <n v="124"/>
    <n v="4.8161328588374852"/>
    <x v="3082"/>
    <n v="5.1403716884143927E-3"/>
    <x v="3081"/>
    <n v="0.93692307692307686"/>
    <x v="3013"/>
    <n v="0"/>
    <n v="0"/>
    <x v="4"/>
    <x v="4"/>
    <n v="264"/>
    <x v="1535"/>
    <x v="1539"/>
    <x v="1536"/>
    <x v="1539"/>
    <x v="1539"/>
  </r>
  <r>
    <n v="1000325870"/>
    <n v="1000325870"/>
    <n v="2001268082"/>
    <x v="1"/>
    <x v="0"/>
    <x v="6"/>
    <s v="All Site Visitors"/>
    <s v="Custom Audience"/>
    <x v="1"/>
    <x v="1"/>
    <s v="M"/>
    <s v="Click"/>
    <x v="147"/>
    <x v="2247"/>
    <n v="13"/>
    <n v="2"/>
    <n v="1"/>
    <x v="931"/>
    <n v="234"/>
    <n v="107"/>
    <n v="84"/>
    <n v="60"/>
    <n v="54"/>
    <n v="5.0394065832174313"/>
    <x v="3083"/>
    <n v="6.0268891979601297E-3"/>
    <x v="3082"/>
    <n v="0.83615384615384614"/>
    <x v="3014"/>
    <n v="0"/>
    <n v="0"/>
    <x v="4"/>
    <x v="4"/>
    <n v="114"/>
    <x v="1536"/>
    <x v="1540"/>
    <x v="1537"/>
    <x v="1540"/>
    <x v="1540"/>
  </r>
  <r>
    <n v="1000305317"/>
    <n v="1000305317"/>
    <n v="2001268450"/>
    <x v="1"/>
    <x v="0"/>
    <x v="7"/>
    <s v="All Site Visitors"/>
    <s v="Facebook Interest"/>
    <x v="1"/>
    <x v="1"/>
    <s v="M"/>
    <s v="Click"/>
    <x v="2322"/>
    <x v="957"/>
    <n v="9"/>
    <n v="2"/>
    <n v="1"/>
    <x v="356"/>
    <n v="246"/>
    <n v="100"/>
    <n v="77"/>
    <n v="54"/>
    <n v="49"/>
    <n v="3.012853470437018"/>
    <x v="3084"/>
    <n v="4.6272493573264782E-3"/>
    <x v="3083"/>
    <n v="0.6511111111111112"/>
    <x v="3015"/>
    <n v="0"/>
    <n v="0"/>
    <x v="4"/>
    <x v="4"/>
    <n v="103"/>
    <x v="1537"/>
    <x v="1541"/>
    <x v="1538"/>
    <x v="1541"/>
    <x v="1541"/>
  </r>
  <r>
    <n v="1000954231"/>
    <n v="1000954231"/>
    <n v="2001269280"/>
    <x v="1"/>
    <x v="0"/>
    <x v="7"/>
    <s v="All Site Visitors"/>
    <s v="Facebook Interest"/>
    <x v="1"/>
    <x v="1"/>
    <s v="M"/>
    <s v="Click"/>
    <x v="2323"/>
    <x v="2248"/>
    <n v="12"/>
    <n v="2"/>
    <n v="1"/>
    <x v="146"/>
    <n v="354"/>
    <n v="186"/>
    <n v="129"/>
    <n v="91"/>
    <n v="84"/>
    <n v="2.6557925554161437"/>
    <x v="3085"/>
    <n v="5.018820577164366E-3"/>
    <x v="3084"/>
    <n v="0.52916666666666667"/>
    <x v="3016"/>
    <n v="0"/>
    <n v="0"/>
    <x v="4"/>
    <x v="4"/>
    <n v="175"/>
    <x v="1538"/>
    <x v="1542"/>
    <x v="1539"/>
    <x v="1542"/>
    <x v="1542"/>
  </r>
  <r>
    <n v="1000630944"/>
    <n v="1000630944"/>
    <n v="2001269560"/>
    <x v="1"/>
    <x v="0"/>
    <x v="8"/>
    <s v="All Site Visitors"/>
    <s v="Facebook Interest"/>
    <x v="1"/>
    <x v="1"/>
    <s v="M"/>
    <s v="Click"/>
    <x v="2324"/>
    <x v="161"/>
    <n v="10"/>
    <n v="3"/>
    <n v="1"/>
    <x v="727"/>
    <n v="180"/>
    <n v="78"/>
    <n v="59"/>
    <n v="49"/>
    <n v="44"/>
    <n v="2.8913299333071794"/>
    <x v="3086"/>
    <n v="3.9231071008238522E-3"/>
    <x v="3085"/>
    <n v="0.73699999999999999"/>
    <x v="3017"/>
    <n v="0"/>
    <n v="0"/>
    <x v="4"/>
    <x v="4"/>
    <n v="93"/>
    <x v="1539"/>
    <x v="1543"/>
    <x v="1540"/>
    <x v="1543"/>
    <x v="1543"/>
  </r>
  <r>
    <n v="1000866809"/>
    <n v="1000866809"/>
    <n v="2001269708"/>
    <x v="1"/>
    <x v="0"/>
    <x v="9"/>
    <s v="All Site Visitors"/>
    <s v="Facebook Interest"/>
    <x v="1"/>
    <x v="1"/>
    <s v="M"/>
    <s v="Click"/>
    <x v="2325"/>
    <x v="2249"/>
    <n v="5"/>
    <n v="2"/>
    <n v="1"/>
    <x v="750"/>
    <n v="202"/>
    <n v="102"/>
    <n v="77"/>
    <n v="69"/>
    <n v="59"/>
    <n v="3.7846314688970208"/>
    <x v="3087"/>
    <n v="2.6136957658128594E-3"/>
    <x v="3086"/>
    <n v="1.448"/>
    <x v="3018"/>
    <n v="0"/>
    <n v="0"/>
    <x v="4"/>
    <x v="4"/>
    <n v="128"/>
    <x v="1540"/>
    <x v="1544"/>
    <x v="1541"/>
    <x v="1544"/>
    <x v="1544"/>
  </r>
  <r>
    <n v="1000479665"/>
    <n v="1000479665"/>
    <n v="2001270234"/>
    <x v="2"/>
    <x v="0"/>
    <x v="0"/>
    <s v="Purchases"/>
    <s v="Website Custom Audience"/>
    <x v="0"/>
    <x v="0"/>
    <s v="M"/>
    <s v="Click"/>
    <x v="2230"/>
    <x v="2250"/>
    <n v="7"/>
    <n v="1"/>
    <n v="0"/>
    <x v="0"/>
    <m/>
    <m/>
    <m/>
    <m/>
    <m/>
    <n v="10.674662668665668"/>
    <x v="3088"/>
    <n v="1.0494752623688156E-2"/>
    <x v="3087"/>
    <n v="1.0171428571428571"/>
    <x v="3019"/>
    <n v="0"/>
    <n v="0"/>
    <x v="4"/>
    <x v="4"/>
    <s v=" "/>
    <x v="0"/>
    <x v="0"/>
    <x v="0"/>
    <x v="0"/>
    <x v="0"/>
  </r>
  <r>
    <n v="1000358388"/>
    <n v="1000358388"/>
    <n v="2001270578"/>
    <x v="2"/>
    <x v="0"/>
    <x v="1"/>
    <s v="Purchasers, Shopping Cart"/>
    <s v="Website Custom Audience"/>
    <x v="0"/>
    <x v="0"/>
    <s v="M"/>
    <s v="Click"/>
    <x v="1381"/>
    <x v="1675"/>
    <n v="21"/>
    <n v="2"/>
    <n v="1"/>
    <x v="0"/>
    <m/>
    <m/>
    <m/>
    <m/>
    <m/>
    <n v="9.1982182628062361"/>
    <x v="3089"/>
    <n v="9.3541202672605787E-3"/>
    <x v="3088"/>
    <n v="0.98333333333333328"/>
    <x v="3020"/>
    <n v="0"/>
    <n v="0"/>
    <x v="4"/>
    <x v="4"/>
    <s v=" "/>
    <x v="0"/>
    <x v="0"/>
    <x v="0"/>
    <x v="0"/>
    <x v="0"/>
  </r>
  <r>
    <n v="1000609903"/>
    <n v="1000609903"/>
    <n v="2001270922"/>
    <x v="2"/>
    <x v="0"/>
    <x v="2"/>
    <s v="Product Page, Shopping Cart, Purchasers"/>
    <s v="Website Custom Audience"/>
    <x v="0"/>
    <x v="0"/>
    <s v="M"/>
    <s v="Click"/>
    <x v="2326"/>
    <x v="1402"/>
    <n v="36"/>
    <n v="4"/>
    <n v="2"/>
    <x v="0"/>
    <m/>
    <m/>
    <m/>
    <m/>
    <m/>
    <n v="6.4775306400363144"/>
    <x v="3090"/>
    <n v="8.1706763504312309E-3"/>
    <x v="3089"/>
    <n v="0.7927777777777778"/>
    <x v="3021"/>
    <n v="0"/>
    <n v="0"/>
    <x v="4"/>
    <x v="4"/>
    <s v=" "/>
    <x v="0"/>
    <x v="0"/>
    <x v="0"/>
    <x v="0"/>
    <x v="0"/>
  </r>
  <r>
    <n v="1000712157"/>
    <n v="1000712157"/>
    <n v="2001271172"/>
    <x v="2"/>
    <x v="0"/>
    <x v="3"/>
    <s v="All Site Visitors"/>
    <s v="Lookalike"/>
    <x v="0"/>
    <x v="0"/>
    <s v="M"/>
    <s v="Click"/>
    <x v="1030"/>
    <x v="1020"/>
    <n v="19"/>
    <n v="3"/>
    <n v="2"/>
    <x v="0"/>
    <m/>
    <m/>
    <m/>
    <m/>
    <m/>
    <n v="6.6494845360824746"/>
    <x v="3091"/>
    <n v="6.1211340206185566E-3"/>
    <x v="3090"/>
    <n v="1.0863157894736843"/>
    <x v="3022"/>
    <n v="0"/>
    <n v="0"/>
    <x v="4"/>
    <x v="4"/>
    <s v=" "/>
    <x v="0"/>
    <x v="0"/>
    <x v="0"/>
    <x v="0"/>
    <x v="0"/>
  </r>
  <r>
    <n v="1000836990"/>
    <n v="1000836990"/>
    <n v="2001271286"/>
    <x v="2"/>
    <x v="0"/>
    <x v="4"/>
    <s v="All Site Visitors"/>
    <s v="Lookalike"/>
    <x v="0"/>
    <x v="0"/>
    <s v="M"/>
    <s v="Click"/>
    <x v="2289"/>
    <x v="2251"/>
    <n v="8"/>
    <n v="1"/>
    <n v="1"/>
    <x v="0"/>
    <m/>
    <m/>
    <m/>
    <m/>
    <m/>
    <n v="5.1830282861896837"/>
    <x v="3092"/>
    <n v="6.6555740432612314E-3"/>
    <x v="3091"/>
    <n v="0.77875000000000005"/>
    <x v="2962"/>
    <n v="0"/>
    <n v="0"/>
    <x v="4"/>
    <x v="4"/>
    <s v=" "/>
    <x v="0"/>
    <x v="0"/>
    <x v="0"/>
    <x v="0"/>
    <x v="0"/>
  </r>
  <r>
    <n v="1000224009"/>
    <n v="1000224009"/>
    <n v="2001271478"/>
    <x v="2"/>
    <x v="0"/>
    <x v="5"/>
    <s v="All Site Visitors"/>
    <s v="Custom Audience"/>
    <x v="0"/>
    <x v="0"/>
    <s v="M"/>
    <s v="Click"/>
    <x v="2327"/>
    <x v="1539"/>
    <n v="8"/>
    <n v="1"/>
    <n v="1"/>
    <x v="0"/>
    <m/>
    <m/>
    <m/>
    <m/>
    <m/>
    <n v="5.2777777777777768"/>
    <x v="3093"/>
    <n v="6.7340067340067337E-3"/>
    <x v="3092"/>
    <n v="0.78374999999999995"/>
    <x v="3023"/>
    <n v="0"/>
    <n v="0"/>
    <x v="4"/>
    <x v="4"/>
    <s v=" "/>
    <x v="0"/>
    <x v="0"/>
    <x v="0"/>
    <x v="0"/>
    <x v="0"/>
  </r>
  <r>
    <n v="1000496152"/>
    <n v="1000496152"/>
    <n v="2001271940"/>
    <x v="2"/>
    <x v="0"/>
    <x v="6"/>
    <s v="All Site Visitors"/>
    <s v="Custom Audience"/>
    <x v="0"/>
    <x v="0"/>
    <s v="M"/>
    <s v="Click"/>
    <x v="2328"/>
    <x v="2252"/>
    <n v="8"/>
    <n v="1"/>
    <n v="0"/>
    <x v="0"/>
    <m/>
    <m/>
    <m/>
    <m/>
    <m/>
    <n v="5.9120171673819737"/>
    <x v="3094"/>
    <n v="8.5836909871244635E-3"/>
    <x v="3093"/>
    <n v="0.68874999999999997"/>
    <x v="3024"/>
    <n v="0"/>
    <n v="0"/>
    <x v="4"/>
    <x v="4"/>
    <s v=" "/>
    <x v="0"/>
    <x v="0"/>
    <x v="0"/>
    <x v="0"/>
    <x v="0"/>
  </r>
  <r>
    <n v="1000132730"/>
    <n v="1000132730"/>
    <n v="2001272154"/>
    <x v="2"/>
    <x v="0"/>
    <x v="7"/>
    <s v="All Site Visitors"/>
    <s v="Facebook Interest"/>
    <x v="0"/>
    <x v="0"/>
    <s v="M"/>
    <s v="Click"/>
    <x v="2329"/>
    <x v="132"/>
    <n v="7"/>
    <n v="1"/>
    <n v="1"/>
    <x v="0"/>
    <m/>
    <m/>
    <m/>
    <m/>
    <m/>
    <n v="3.1539108494533221"/>
    <x v="3095"/>
    <n v="5.8873002523128683E-3"/>
    <x v="3094"/>
    <n v="0.5357142857142857"/>
    <x v="3025"/>
    <n v="0"/>
    <n v="0"/>
    <x v="4"/>
    <x v="4"/>
    <s v=" "/>
    <x v="0"/>
    <x v="0"/>
    <x v="0"/>
    <x v="0"/>
    <x v="0"/>
  </r>
  <r>
    <n v="1000581483"/>
    <n v="1000581483"/>
    <n v="2001272578"/>
    <x v="2"/>
    <x v="0"/>
    <x v="7"/>
    <s v="All Site Visitors"/>
    <s v="Facebook Interest"/>
    <x v="0"/>
    <x v="0"/>
    <s v="M"/>
    <s v="Click"/>
    <x v="2330"/>
    <x v="22"/>
    <n v="9"/>
    <n v="1"/>
    <n v="1"/>
    <x v="0"/>
    <m/>
    <m/>
    <m/>
    <m/>
    <m/>
    <n v="3.1671159029649596"/>
    <x v="3096"/>
    <n v="6.0646900269541778E-3"/>
    <x v="3095"/>
    <n v="0.52222222222222225"/>
    <x v="3026"/>
    <n v="0"/>
    <n v="0"/>
    <x v="4"/>
    <x v="4"/>
    <s v=" "/>
    <x v="0"/>
    <x v="0"/>
    <x v="0"/>
    <x v="0"/>
    <x v="0"/>
  </r>
  <r>
    <n v="1000557234"/>
    <n v="1000557234"/>
    <n v="2001273000"/>
    <x v="2"/>
    <x v="0"/>
    <x v="8"/>
    <s v="All Site Visitors"/>
    <s v="Facebook Interest"/>
    <x v="0"/>
    <x v="0"/>
    <s v="M"/>
    <s v="Click"/>
    <x v="2331"/>
    <x v="2253"/>
    <n v="6"/>
    <n v="1"/>
    <n v="0"/>
    <x v="0"/>
    <m/>
    <m/>
    <m/>
    <m/>
    <m/>
    <n v="3.4625550660792954"/>
    <x v="3097"/>
    <n v="5.2863436123348016E-3"/>
    <x v="3096"/>
    <n v="0.65500000000000003"/>
    <x v="3027"/>
    <n v="0"/>
    <n v="0"/>
    <x v="4"/>
    <x v="4"/>
    <s v=" "/>
    <x v="0"/>
    <x v="0"/>
    <x v="0"/>
    <x v="0"/>
    <x v="0"/>
  </r>
  <r>
    <n v="1000853827"/>
    <n v="1000853827"/>
    <n v="2001273252"/>
    <x v="2"/>
    <x v="0"/>
    <x v="9"/>
    <s v="All Site Visitors"/>
    <s v="Facebook Interest"/>
    <x v="0"/>
    <x v="0"/>
    <s v="M"/>
    <s v="Click"/>
    <x v="2332"/>
    <x v="2254"/>
    <n v="3"/>
    <n v="1"/>
    <n v="0"/>
    <x v="0"/>
    <m/>
    <m/>
    <m/>
    <m/>
    <m/>
    <n v="4.535464535464536"/>
    <x v="3098"/>
    <n v="2.997002997002997E-3"/>
    <x v="3097"/>
    <n v="1.5133333333333334"/>
    <x v="3028"/>
    <n v="0"/>
    <n v="0"/>
    <x v="4"/>
    <x v="4"/>
    <s v=" "/>
    <x v="0"/>
    <x v="0"/>
    <x v="0"/>
    <x v="0"/>
    <x v="0"/>
  </r>
  <r>
    <n v="1000211208"/>
    <n v="1000211208"/>
    <n v="2001273456"/>
    <x v="2"/>
    <x v="0"/>
    <x v="0"/>
    <s v="Purchases"/>
    <s v="Website Custom Audience"/>
    <x v="1"/>
    <x v="0"/>
    <s v="M"/>
    <s v="Click"/>
    <x v="525"/>
    <x v="2255"/>
    <n v="14"/>
    <n v="1"/>
    <n v="1"/>
    <x v="0"/>
    <m/>
    <m/>
    <m/>
    <m/>
    <m/>
    <n v="9.5137614678899087"/>
    <x v="3099"/>
    <n v="1.2844036697247707E-2"/>
    <x v="3098"/>
    <n v="0.74071428571428566"/>
    <x v="3029"/>
    <n v="0"/>
    <n v="0"/>
    <x v="4"/>
    <x v="4"/>
    <s v=" "/>
    <x v="0"/>
    <x v="0"/>
    <x v="0"/>
    <x v="0"/>
    <x v="0"/>
  </r>
  <r>
    <n v="1000670070"/>
    <n v="1000670070"/>
    <n v="2001273694"/>
    <x v="2"/>
    <x v="0"/>
    <x v="1"/>
    <s v="Purchasers, Shopping Cart"/>
    <s v="Website Custom Audience"/>
    <x v="1"/>
    <x v="0"/>
    <s v="M"/>
    <s v="Click"/>
    <x v="956"/>
    <x v="893"/>
    <n v="31"/>
    <n v="3"/>
    <n v="1"/>
    <x v="0"/>
    <m/>
    <m/>
    <m/>
    <m/>
    <m/>
    <n v="8.1738212526389873"/>
    <x v="3100"/>
    <n v="1.0907811400422239E-2"/>
    <x v="3099"/>
    <n v="0.74935483870967745"/>
    <x v="3030"/>
    <n v="0"/>
    <n v="0"/>
    <x v="4"/>
    <x v="4"/>
    <s v=" "/>
    <x v="0"/>
    <x v="0"/>
    <x v="0"/>
    <x v="0"/>
    <x v="0"/>
  </r>
  <r>
    <n v="1000368844"/>
    <n v="1000368844"/>
    <n v="2001274066"/>
    <x v="2"/>
    <x v="0"/>
    <x v="2"/>
    <s v="Product Page, Shopping Cart, Purchasers"/>
    <s v="Website Custom Audience"/>
    <x v="1"/>
    <x v="0"/>
    <s v="M"/>
    <s v="Click"/>
    <x v="1698"/>
    <x v="2256"/>
    <n v="32"/>
    <n v="4"/>
    <n v="2"/>
    <x v="0"/>
    <m/>
    <m/>
    <m/>
    <m/>
    <m/>
    <n v="7.1545791424033878"/>
    <x v="3101"/>
    <n v="8.4700899947061942E-3"/>
    <x v="3100"/>
    <n v="0.84468750000000004"/>
    <x v="3031"/>
    <n v="0"/>
    <n v="0"/>
    <x v="4"/>
    <x v="4"/>
    <s v=" "/>
    <x v="0"/>
    <x v="0"/>
    <x v="0"/>
    <x v="0"/>
    <x v="0"/>
  </r>
  <r>
    <n v="1000412135"/>
    <n v="1000412135"/>
    <n v="2001274544"/>
    <x v="2"/>
    <x v="0"/>
    <x v="3"/>
    <s v="All Site Visitors"/>
    <s v="Lookalike"/>
    <x v="1"/>
    <x v="0"/>
    <s v="M"/>
    <s v="Click"/>
    <x v="2333"/>
    <x v="1768"/>
    <n v="27"/>
    <n v="4"/>
    <n v="2"/>
    <x v="0"/>
    <m/>
    <m/>
    <m/>
    <m/>
    <m/>
    <n v="5.9452253999030544"/>
    <x v="3102"/>
    <n v="6.5438681531749879E-3"/>
    <x v="3101"/>
    <n v="0.90851851851851861"/>
    <x v="3032"/>
    <n v="0"/>
    <n v="0"/>
    <x v="4"/>
    <x v="4"/>
    <s v=" "/>
    <x v="0"/>
    <x v="0"/>
    <x v="0"/>
    <x v="0"/>
    <x v="0"/>
  </r>
  <r>
    <n v="1000630873"/>
    <n v="1000630873"/>
    <n v="2001274730"/>
    <x v="2"/>
    <x v="0"/>
    <x v="4"/>
    <s v="All Site Visitors"/>
    <s v="Lookalike"/>
    <x v="1"/>
    <x v="0"/>
    <s v="M"/>
    <s v="Click"/>
    <x v="2334"/>
    <x v="2020"/>
    <n v="12"/>
    <n v="2"/>
    <n v="1"/>
    <x v="0"/>
    <m/>
    <m/>
    <m/>
    <m/>
    <m/>
    <n v="5.1650811415780638"/>
    <x v="3103"/>
    <n v="6.7151650811415782E-3"/>
    <x v="3102"/>
    <n v="0.76916666666666667"/>
    <x v="3033"/>
    <n v="0"/>
    <n v="0"/>
    <x v="4"/>
    <x v="4"/>
    <s v=" "/>
    <x v="0"/>
    <x v="0"/>
    <x v="0"/>
    <x v="0"/>
    <x v="0"/>
  </r>
  <r>
    <n v="1000190469"/>
    <n v="1000190469"/>
    <n v="2001275230"/>
    <x v="2"/>
    <x v="0"/>
    <x v="5"/>
    <s v="All Site Visitors"/>
    <s v="Custom Audience"/>
    <x v="1"/>
    <x v="0"/>
    <s v="M"/>
    <s v="Click"/>
    <x v="2335"/>
    <x v="647"/>
    <n v="9"/>
    <n v="1"/>
    <n v="1"/>
    <x v="0"/>
    <m/>
    <m/>
    <m/>
    <m/>
    <m/>
    <n v="5.2537313432835822"/>
    <x v="3104"/>
    <n v="6.7164179104477612E-3"/>
    <x v="3103"/>
    <n v="0.78222222222222226"/>
    <x v="3034"/>
    <n v="0"/>
    <n v="0"/>
    <x v="4"/>
    <x v="4"/>
    <s v=" "/>
    <x v="0"/>
    <x v="0"/>
    <x v="0"/>
    <x v="0"/>
    <x v="0"/>
  </r>
  <r>
    <n v="1000900090"/>
    <n v="1000900090"/>
    <n v="2001275762"/>
    <x v="2"/>
    <x v="0"/>
    <x v="6"/>
    <s v="All Site Visitors"/>
    <s v="Custom Audience"/>
    <x v="1"/>
    <x v="0"/>
    <s v="M"/>
    <s v="Click"/>
    <x v="2336"/>
    <x v="2257"/>
    <n v="11"/>
    <n v="2"/>
    <n v="1"/>
    <x v="0"/>
    <m/>
    <m/>
    <m/>
    <m/>
    <m/>
    <n v="5.3191489361702127"/>
    <x v="3105"/>
    <n v="7.801418439716312E-3"/>
    <x v="3104"/>
    <n v="0.68181818181818177"/>
    <x v="3035"/>
    <n v="0"/>
    <n v="0"/>
    <x v="4"/>
    <x v="4"/>
    <s v=" "/>
    <x v="0"/>
    <x v="0"/>
    <x v="0"/>
    <x v="0"/>
    <x v="0"/>
  </r>
  <r>
    <n v="1000356001"/>
    <n v="1000356001"/>
    <n v="2001275838"/>
    <x v="2"/>
    <x v="0"/>
    <x v="7"/>
    <s v="All Site Visitors"/>
    <s v="Facebook Interest"/>
    <x v="1"/>
    <x v="0"/>
    <s v="M"/>
    <s v="Click"/>
    <x v="2337"/>
    <x v="2038"/>
    <n v="11"/>
    <n v="2"/>
    <n v="1"/>
    <x v="0"/>
    <m/>
    <m/>
    <m/>
    <m/>
    <m/>
    <n v="3.3210332103321036"/>
    <x v="3106"/>
    <n v="6.7650676506765071E-3"/>
    <x v="3105"/>
    <n v="0.49090909090909096"/>
    <x v="3036"/>
    <n v="0"/>
    <n v="0"/>
    <x v="4"/>
    <x v="4"/>
    <s v=" "/>
    <x v="0"/>
    <x v="0"/>
    <x v="0"/>
    <x v="0"/>
    <x v="0"/>
  </r>
  <r>
    <n v="1000740548"/>
    <n v="1000740548"/>
    <n v="2001276184"/>
    <x v="2"/>
    <x v="0"/>
    <x v="7"/>
    <s v="All Site Visitors"/>
    <s v="Facebook Interest"/>
    <x v="1"/>
    <x v="0"/>
    <s v="M"/>
    <s v="Click"/>
    <x v="2338"/>
    <x v="190"/>
    <n v="11"/>
    <n v="2"/>
    <n v="1"/>
    <x v="0"/>
    <m/>
    <m/>
    <m/>
    <m/>
    <m/>
    <n v="3.0848484848484845"/>
    <x v="3107"/>
    <n v="6.6666666666666671E-3"/>
    <x v="3106"/>
    <n v="0.46272727272727271"/>
    <x v="3037"/>
    <n v="0"/>
    <n v="0"/>
    <x v="4"/>
    <x v="4"/>
    <s v=" "/>
    <x v="0"/>
    <x v="0"/>
    <x v="0"/>
    <x v="0"/>
    <x v="0"/>
  </r>
  <r>
    <n v="1000220545"/>
    <n v="1000220545"/>
    <n v="2001277182"/>
    <x v="2"/>
    <x v="0"/>
    <x v="8"/>
    <s v="All Site Visitors"/>
    <s v="Facebook Interest"/>
    <x v="1"/>
    <x v="0"/>
    <s v="M"/>
    <s v="Click"/>
    <x v="2339"/>
    <x v="453"/>
    <n v="8"/>
    <n v="2"/>
    <n v="1"/>
    <x v="0"/>
    <m/>
    <m/>
    <m/>
    <m/>
    <m/>
    <n v="3.8920056100981766"/>
    <x v="3108"/>
    <n v="5.6100981767180924E-3"/>
    <x v="3107"/>
    <n v="0.69374999999999998"/>
    <x v="3038"/>
    <n v="0"/>
    <n v="0"/>
    <x v="4"/>
    <x v="4"/>
    <s v=" "/>
    <x v="0"/>
    <x v="0"/>
    <x v="0"/>
    <x v="0"/>
    <x v="0"/>
  </r>
  <r>
    <n v="1000810941"/>
    <n v="1000810941"/>
    <n v="2001278388"/>
    <x v="2"/>
    <x v="0"/>
    <x v="9"/>
    <s v="All Site Visitors"/>
    <s v="Facebook Interest"/>
    <x v="1"/>
    <x v="0"/>
    <s v="M"/>
    <s v="Click"/>
    <x v="2340"/>
    <x v="2258"/>
    <n v="4"/>
    <n v="1"/>
    <n v="1"/>
    <x v="0"/>
    <m/>
    <m/>
    <m/>
    <m/>
    <m/>
    <n v="4.1914430746918061"/>
    <x v="3109"/>
    <n v="2.9006526468455403E-3"/>
    <x v="3108"/>
    <n v="1.4450000000000001"/>
    <x v="3039"/>
    <n v="0"/>
    <n v="0"/>
    <x v="4"/>
    <x v="4"/>
    <s v=" "/>
    <x v="0"/>
    <x v="0"/>
    <x v="0"/>
    <x v="0"/>
    <x v="0"/>
  </r>
  <r>
    <n v="1000720751"/>
    <n v="1000720751"/>
    <n v="2001278996"/>
    <x v="2"/>
    <x v="0"/>
    <x v="0"/>
    <s v="Purchases"/>
    <s v="Website Custom Audience"/>
    <x v="0"/>
    <x v="1"/>
    <s v="M"/>
    <s v="Click"/>
    <x v="1804"/>
    <x v="574"/>
    <n v="10"/>
    <n v="1"/>
    <n v="1"/>
    <x v="869"/>
    <n v="134"/>
    <n v="62"/>
    <n v="49"/>
    <n v="40"/>
    <n v="35"/>
    <n v="9.6333853354134167"/>
    <x v="3110"/>
    <n v="7.8003120124804995E-3"/>
    <x v="3109"/>
    <n v="1.2349999999999999"/>
    <x v="3040"/>
    <n v="0"/>
    <n v="0"/>
    <x v="4"/>
    <x v="4"/>
    <n v="75"/>
    <x v="1541"/>
    <x v="1545"/>
    <x v="1542"/>
    <x v="1545"/>
    <x v="1545"/>
  </r>
  <r>
    <n v="1000180298"/>
    <n v="1000180298"/>
    <n v="2001279282"/>
    <x v="2"/>
    <x v="0"/>
    <x v="1"/>
    <s v="Purchasers, Shopping Cart"/>
    <s v="Website Custom Audience"/>
    <x v="0"/>
    <x v="1"/>
    <s v="M"/>
    <s v="Click"/>
    <x v="2341"/>
    <x v="2024"/>
    <n v="36"/>
    <n v="6"/>
    <n v="2"/>
    <x v="932"/>
    <n v="329"/>
    <n v="134"/>
    <n v="107"/>
    <n v="87"/>
    <n v="75"/>
    <n v="7.2522142555883597"/>
    <x v="3111"/>
    <n v="7.5917334458034582E-3"/>
    <x v="3110"/>
    <n v="0.95527777777777778"/>
    <x v="3041"/>
    <n v="1"/>
    <n v="191"/>
    <x v="1986"/>
    <x v="272"/>
    <n v="162"/>
    <x v="1542"/>
    <x v="1546"/>
    <x v="1543"/>
    <x v="1546"/>
    <x v="1546"/>
  </r>
  <r>
    <n v="1000769275"/>
    <n v="1000769275"/>
    <n v="2001279486"/>
    <x v="2"/>
    <x v="0"/>
    <x v="2"/>
    <s v="Product Page, Shopping Cart, Purchasers"/>
    <s v="Website Custom Audience"/>
    <x v="0"/>
    <x v="1"/>
    <s v="M"/>
    <s v="Click"/>
    <x v="2342"/>
    <x v="2259"/>
    <n v="26"/>
    <n v="4"/>
    <n v="2"/>
    <x v="933"/>
    <n v="521"/>
    <n v="254"/>
    <n v="187"/>
    <n v="133"/>
    <n v="119"/>
    <n v="5.8458851779087544"/>
    <x v="3112"/>
    <n v="5.6756166775813145E-3"/>
    <x v="3111"/>
    <n v="1.03"/>
    <x v="3042"/>
    <n v="0"/>
    <n v="0"/>
    <x v="4"/>
    <x v="4"/>
    <n v="252"/>
    <x v="1543"/>
    <x v="1547"/>
    <x v="1544"/>
    <x v="1547"/>
    <x v="1547"/>
  </r>
  <r>
    <n v="1000177482"/>
    <n v="1000177482"/>
    <n v="2001279612"/>
    <x v="2"/>
    <x v="0"/>
    <x v="3"/>
    <s v="All Site Visitors"/>
    <s v="Lookalike"/>
    <x v="0"/>
    <x v="1"/>
    <s v="M"/>
    <s v="Click"/>
    <x v="2343"/>
    <x v="2260"/>
    <n v="19"/>
    <n v="5"/>
    <n v="2"/>
    <x v="90"/>
    <n v="373"/>
    <n v="183"/>
    <n v="110"/>
    <n v="78"/>
    <n v="69"/>
    <n v="5.075117370892019"/>
    <x v="3113"/>
    <n v="4.4600938967136149E-3"/>
    <x v="3112"/>
    <n v="1.1378947368421053"/>
    <x v="3043"/>
    <n v="0"/>
    <n v="0"/>
    <x v="4"/>
    <x v="4"/>
    <n v="147"/>
    <x v="1544"/>
    <x v="1548"/>
    <x v="1545"/>
    <x v="1548"/>
    <x v="1548"/>
  </r>
  <r>
    <n v="1000593956"/>
    <n v="1000593956"/>
    <n v="2001279714"/>
    <x v="2"/>
    <x v="0"/>
    <x v="4"/>
    <s v="All Site Visitors"/>
    <s v="Lookalike"/>
    <x v="0"/>
    <x v="1"/>
    <s v="M"/>
    <s v="Click"/>
    <x v="2087"/>
    <x v="1720"/>
    <n v="12"/>
    <n v="2"/>
    <n v="1"/>
    <x v="934"/>
    <n v="277"/>
    <n v="153"/>
    <n v="112"/>
    <n v="96"/>
    <n v="90"/>
    <n v="5.2307692307692308"/>
    <x v="3114"/>
    <n v="4.8582995951417006E-3"/>
    <x v="3113"/>
    <n v="1.0766666666666667"/>
    <x v="3044"/>
    <n v="0"/>
    <n v="0"/>
    <x v="4"/>
    <x v="4"/>
    <n v="186"/>
    <x v="1545"/>
    <x v="1549"/>
    <x v="1546"/>
    <x v="1549"/>
    <x v="1549"/>
  </r>
  <r>
    <n v="1000508484"/>
    <n v="1000508484"/>
    <n v="2001279878"/>
    <x v="2"/>
    <x v="0"/>
    <x v="5"/>
    <s v="All Site Visitors"/>
    <s v="Custom Audience"/>
    <x v="0"/>
    <x v="1"/>
    <s v="M"/>
    <s v="Click"/>
    <x v="1404"/>
    <x v="1675"/>
    <n v="10"/>
    <n v="2"/>
    <n v="1"/>
    <x v="918"/>
    <n v="314"/>
    <n v="154"/>
    <n v="121"/>
    <n v="89"/>
    <n v="83"/>
    <n v="4.8507795100222726"/>
    <x v="3115"/>
    <n v="4.4543429844097994E-3"/>
    <x v="3114"/>
    <n v="1.089"/>
    <x v="3045"/>
    <n v="0"/>
    <n v="0"/>
    <x v="4"/>
    <x v="4"/>
    <n v="172"/>
    <x v="1546"/>
    <x v="1550"/>
    <x v="1547"/>
    <x v="1550"/>
    <x v="1550"/>
  </r>
  <r>
    <n v="1000266750"/>
    <n v="1000266750"/>
    <n v="2001279930"/>
    <x v="2"/>
    <x v="0"/>
    <x v="6"/>
    <s v="All Site Visitors"/>
    <s v="Custom Audience"/>
    <x v="0"/>
    <x v="1"/>
    <s v="M"/>
    <s v="Click"/>
    <x v="1020"/>
    <x v="1540"/>
    <n v="8"/>
    <n v="2"/>
    <n v="1"/>
    <x v="935"/>
    <n v="138"/>
    <n v="72"/>
    <n v="50"/>
    <n v="35"/>
    <n v="32"/>
    <n v="5.3576248313090424"/>
    <x v="3116"/>
    <n v="5.3981106612685558E-3"/>
    <x v="3115"/>
    <n v="0.99250000000000005"/>
    <x v="3046"/>
    <n v="0"/>
    <n v="0"/>
    <x v="4"/>
    <x v="4"/>
    <n v="67"/>
    <x v="1547"/>
    <x v="1551"/>
    <x v="1548"/>
    <x v="1551"/>
    <x v="1551"/>
  </r>
  <r>
    <n v="1000704511"/>
    <n v="1000704511"/>
    <n v="2001280102"/>
    <x v="2"/>
    <x v="0"/>
    <x v="7"/>
    <s v="All Site Visitors"/>
    <s v="Facebook Interest"/>
    <x v="0"/>
    <x v="1"/>
    <s v="M"/>
    <s v="Click"/>
    <x v="2344"/>
    <x v="2261"/>
    <n v="12"/>
    <n v="2"/>
    <n v="1"/>
    <x v="522"/>
    <n v="273"/>
    <n v="159"/>
    <n v="105"/>
    <n v="84"/>
    <n v="76"/>
    <n v="2.7305825242718447"/>
    <x v="3117"/>
    <n v="4.8543689320388345E-3"/>
    <x v="3116"/>
    <n v="0.5625"/>
    <x v="3047"/>
    <n v="0"/>
    <n v="0"/>
    <x v="4"/>
    <x v="4"/>
    <n v="160"/>
    <x v="1548"/>
    <x v="1552"/>
    <x v="1549"/>
    <x v="1552"/>
    <x v="1552"/>
  </r>
  <r>
    <n v="1000434669"/>
    <n v="1000434669"/>
    <n v="2001280146"/>
    <x v="2"/>
    <x v="0"/>
    <x v="7"/>
    <s v="All Site Visitors"/>
    <s v="Facebook Interest"/>
    <x v="0"/>
    <x v="1"/>
    <s v="M"/>
    <s v="Click"/>
    <x v="2345"/>
    <x v="489"/>
    <n v="11"/>
    <n v="3"/>
    <n v="1"/>
    <x v="74"/>
    <n v="219"/>
    <n v="130"/>
    <n v="93"/>
    <n v="69"/>
    <n v="65"/>
    <n v="2.609531129900077"/>
    <x v="3118"/>
    <n v="4.2275172943889317E-3"/>
    <x v="3117"/>
    <n v="0.61727272727272731"/>
    <x v="3048"/>
    <n v="0"/>
    <n v="0"/>
    <x v="4"/>
    <x v="4"/>
    <n v="134"/>
    <x v="1549"/>
    <x v="1553"/>
    <x v="1550"/>
    <x v="1553"/>
    <x v="1553"/>
  </r>
  <r>
    <n v="1000483708"/>
    <n v="1000483708"/>
    <n v="2001280794"/>
    <x v="2"/>
    <x v="0"/>
    <x v="8"/>
    <s v="All Site Visitors"/>
    <s v="Facebook Interest"/>
    <x v="0"/>
    <x v="1"/>
    <s v="M"/>
    <s v="Click"/>
    <x v="2346"/>
    <x v="116"/>
    <n v="6"/>
    <n v="2"/>
    <n v="1"/>
    <x v="72"/>
    <n v="308"/>
    <n v="171"/>
    <n v="113"/>
    <n v="80"/>
    <n v="75"/>
    <n v="3.346116970278044"/>
    <x v="3119"/>
    <n v="2.8763183125599234E-3"/>
    <x v="3118"/>
    <n v="1.1633333333333333"/>
    <x v="3049"/>
    <n v="0"/>
    <n v="0"/>
    <x v="4"/>
    <x v="4"/>
    <n v="155"/>
    <x v="1550"/>
    <x v="1554"/>
    <x v="1551"/>
    <x v="1554"/>
    <x v="1554"/>
  </r>
  <r>
    <n v="1000173633"/>
    <n v="1000173633"/>
    <n v="2001281052"/>
    <x v="2"/>
    <x v="0"/>
    <x v="9"/>
    <s v="All Site Visitors"/>
    <s v="Facebook Interest"/>
    <x v="0"/>
    <x v="1"/>
    <s v="M"/>
    <s v="Click"/>
    <x v="2347"/>
    <x v="750"/>
    <n v="5"/>
    <n v="2"/>
    <n v="1"/>
    <x v="594"/>
    <n v="255"/>
    <n v="128"/>
    <n v="90"/>
    <n v="71"/>
    <n v="63"/>
    <n v="3.4555256064690028"/>
    <x v="3120"/>
    <n v="2.6954177897574125E-3"/>
    <x v="3119"/>
    <n v="1.282"/>
    <x v="3050"/>
    <n v="0"/>
    <n v="0"/>
    <x v="4"/>
    <x v="4"/>
    <n v="134"/>
    <x v="1551"/>
    <x v="1555"/>
    <x v="1552"/>
    <x v="1555"/>
    <x v="1555"/>
  </r>
  <r>
    <n v="1000657769"/>
    <n v="1000657769"/>
    <n v="2001281492"/>
    <x v="2"/>
    <x v="0"/>
    <x v="0"/>
    <s v="Purchases"/>
    <s v="Website Custom Audience"/>
    <x v="1"/>
    <x v="1"/>
    <s v="M"/>
    <s v="Click"/>
    <x v="2348"/>
    <x v="2262"/>
    <n v="9"/>
    <n v="1"/>
    <n v="1"/>
    <x v="184"/>
    <n v="160"/>
    <n v="80"/>
    <n v="61"/>
    <n v="52"/>
    <n v="49"/>
    <n v="9.0270270270270263"/>
    <x v="3121"/>
    <n v="8.1081081081081086E-3"/>
    <x v="3120"/>
    <n v="1.1133333333333333"/>
    <x v="3051"/>
    <n v="0"/>
    <n v="0"/>
    <x v="4"/>
    <x v="4"/>
    <n v="101"/>
    <x v="1552"/>
    <x v="1556"/>
    <x v="1553"/>
    <x v="1556"/>
    <x v="1556"/>
  </r>
  <r>
    <n v="1000513016"/>
    <n v="1000513016"/>
    <n v="2001281636"/>
    <x v="2"/>
    <x v="0"/>
    <x v="1"/>
    <s v="Purchasers, Shopping Cart"/>
    <s v="Website Custom Audience"/>
    <x v="1"/>
    <x v="1"/>
    <s v="M"/>
    <s v="Click"/>
    <x v="2349"/>
    <x v="1194"/>
    <n v="41"/>
    <n v="5"/>
    <n v="2"/>
    <x v="218"/>
    <n v="513"/>
    <n v="223"/>
    <n v="148"/>
    <n v="123"/>
    <n v="116"/>
    <n v="7.1022727272727266"/>
    <x v="3122"/>
    <n v="8.0329153605015677E-3"/>
    <x v="3121"/>
    <n v="0.88414634146341464"/>
    <x v="3052"/>
    <n v="1"/>
    <n v="23"/>
    <x v="1987"/>
    <x v="369"/>
    <n v="239"/>
    <x v="1553"/>
    <x v="1557"/>
    <x v="1554"/>
    <x v="1557"/>
    <x v="1557"/>
  </r>
  <r>
    <n v="1000491891"/>
    <n v="1000491891"/>
    <n v="2001281724"/>
    <x v="2"/>
    <x v="0"/>
    <x v="2"/>
    <s v="Product Page, Shopping Cart, Purchasers"/>
    <s v="Website Custom Audience"/>
    <x v="1"/>
    <x v="1"/>
    <s v="M"/>
    <s v="Click"/>
    <x v="2350"/>
    <x v="2263"/>
    <n v="39"/>
    <n v="6"/>
    <n v="4"/>
    <x v="936"/>
    <n v="708"/>
    <n v="367"/>
    <n v="233"/>
    <n v="209"/>
    <n v="190"/>
    <n v="5.6848347924315163"/>
    <x v="3123"/>
    <n v="5.5069189494493078E-3"/>
    <x v="3122"/>
    <n v="1.0323076923076921"/>
    <x v="3053"/>
    <n v="0"/>
    <n v="0"/>
    <x v="4"/>
    <x v="4"/>
    <n v="399"/>
    <x v="1554"/>
    <x v="1558"/>
    <x v="1555"/>
    <x v="1558"/>
    <x v="1558"/>
  </r>
  <r>
    <n v="1000566148"/>
    <n v="1000566148"/>
    <n v="2001283086"/>
    <x v="2"/>
    <x v="0"/>
    <x v="3"/>
    <s v="All Site Visitors"/>
    <s v="Lookalike"/>
    <x v="1"/>
    <x v="1"/>
    <s v="M"/>
    <s v="Click"/>
    <x v="2351"/>
    <x v="2264"/>
    <n v="19"/>
    <n v="4"/>
    <n v="2"/>
    <x v="712"/>
    <n v="359"/>
    <n v="191"/>
    <n v="133"/>
    <n v="97"/>
    <n v="88"/>
    <n v="5.6964504283965729"/>
    <x v="3124"/>
    <n v="4.6511627906976744E-3"/>
    <x v="3123"/>
    <n v="1.2247368421052631"/>
    <x v="3054"/>
    <n v="0"/>
    <n v="0"/>
    <x v="4"/>
    <x v="4"/>
    <n v="185"/>
    <x v="1555"/>
    <x v="1559"/>
    <x v="1556"/>
    <x v="1559"/>
    <x v="1559"/>
  </r>
  <r>
    <n v="1000708291"/>
    <n v="1000708291"/>
    <n v="2001284420"/>
    <x v="2"/>
    <x v="0"/>
    <x v="4"/>
    <s v="All Site Visitors"/>
    <s v="Lookalike"/>
    <x v="1"/>
    <x v="1"/>
    <s v="M"/>
    <s v="Click"/>
    <x v="1299"/>
    <x v="2135"/>
    <n v="10"/>
    <n v="2"/>
    <n v="1"/>
    <x v="753"/>
    <n v="175"/>
    <n v="79"/>
    <n v="51"/>
    <n v="45"/>
    <n v="41"/>
    <n v="4.9181860682561949"/>
    <x v="3125"/>
    <n v="4.6750818139317434E-3"/>
    <x v="3124"/>
    <n v="1.052"/>
    <x v="3055"/>
    <n v="0"/>
    <n v="0"/>
    <x v="4"/>
    <x v="4"/>
    <n v="86"/>
    <x v="1556"/>
    <x v="1560"/>
    <x v="1557"/>
    <x v="1560"/>
    <x v="1560"/>
  </r>
  <r>
    <n v="1000393330"/>
    <n v="1000393330"/>
    <n v="2001284834"/>
    <x v="2"/>
    <x v="0"/>
    <x v="5"/>
    <s v="All Site Visitors"/>
    <s v="Custom Audience"/>
    <x v="1"/>
    <x v="1"/>
    <s v="M"/>
    <s v="Click"/>
    <x v="712"/>
    <x v="2265"/>
    <n v="12"/>
    <n v="2"/>
    <n v="1"/>
    <x v="146"/>
    <n v="352"/>
    <n v="151"/>
    <n v="111"/>
    <n v="82"/>
    <n v="73"/>
    <n v="4.6707370257304843"/>
    <x v="3126"/>
    <n v="5.233318796336677E-3"/>
    <x v="3125"/>
    <n v="0.89250000000000007"/>
    <x v="3056"/>
    <n v="0"/>
    <n v="0"/>
    <x v="4"/>
    <x v="4"/>
    <n v="155"/>
    <x v="1557"/>
    <x v="1561"/>
    <x v="1558"/>
    <x v="1561"/>
    <x v="1561"/>
  </r>
  <r>
    <n v="1000450800"/>
    <n v="1000450800"/>
    <n v="2001285172"/>
    <x v="2"/>
    <x v="0"/>
    <x v="6"/>
    <s v="All Site Visitors"/>
    <s v="Custom Audience"/>
    <x v="1"/>
    <x v="1"/>
    <s v="M"/>
    <s v="Click"/>
    <x v="2352"/>
    <x v="2266"/>
    <n v="12"/>
    <n v="2"/>
    <n v="1"/>
    <x v="937"/>
    <n v="192"/>
    <n v="106"/>
    <n v="70"/>
    <n v="56"/>
    <n v="51"/>
    <n v="4.9488972565895635"/>
    <x v="3127"/>
    <n v="6.4550833781603012E-3"/>
    <x v="3126"/>
    <n v="0.76666666666666661"/>
    <x v="3057"/>
    <n v="0"/>
    <n v="0"/>
    <x v="4"/>
    <x v="4"/>
    <n v="107"/>
    <x v="1558"/>
    <x v="1562"/>
    <x v="1559"/>
    <x v="1562"/>
    <x v="1562"/>
  </r>
  <r>
    <n v="1000495017"/>
    <n v="1000495017"/>
    <n v="2001285262"/>
    <x v="2"/>
    <x v="0"/>
    <x v="7"/>
    <s v="All Site Visitors"/>
    <s v="Facebook Interest"/>
    <x v="1"/>
    <x v="1"/>
    <s v="M"/>
    <s v="Click"/>
    <x v="2353"/>
    <x v="890"/>
    <n v="8"/>
    <n v="2"/>
    <n v="1"/>
    <x v="766"/>
    <n v="250"/>
    <n v="131"/>
    <n v="80"/>
    <n v="66"/>
    <n v="63"/>
    <n v="3.2146768893756845"/>
    <x v="3128"/>
    <n v="4.3811610076670317E-3"/>
    <x v="3127"/>
    <n v="0.73375000000000001"/>
    <x v="3058"/>
    <n v="0"/>
    <n v="0"/>
    <x v="4"/>
    <x v="4"/>
    <n v="129"/>
    <x v="1559"/>
    <x v="1563"/>
    <x v="1560"/>
    <x v="1563"/>
    <x v="1563"/>
  </r>
  <r>
    <n v="1000673215"/>
    <n v="1000673215"/>
    <n v="2001285586"/>
    <x v="2"/>
    <x v="0"/>
    <x v="7"/>
    <s v="All Site Visitors"/>
    <s v="Facebook Interest"/>
    <x v="1"/>
    <x v="1"/>
    <s v="M"/>
    <s v="Click"/>
    <x v="2298"/>
    <x v="2267"/>
    <n v="12"/>
    <n v="3"/>
    <n v="1"/>
    <x v="399"/>
    <n v="205"/>
    <n v="110"/>
    <n v="73"/>
    <n v="54"/>
    <n v="47"/>
    <n v="2.5517241379310347"/>
    <x v="3129"/>
    <n v="4.5977011494252873E-3"/>
    <x v="3128"/>
    <n v="0.55500000000000005"/>
    <x v="3059"/>
    <n v="0"/>
    <n v="0"/>
    <x v="4"/>
    <x v="4"/>
    <n v="101"/>
    <x v="1560"/>
    <x v="1564"/>
    <x v="1561"/>
    <x v="1564"/>
    <x v="1564"/>
  </r>
  <r>
    <n v="1000158136"/>
    <n v="1000158136"/>
    <n v="2001285746"/>
    <x v="2"/>
    <x v="0"/>
    <x v="8"/>
    <s v="All Site Visitors"/>
    <s v="Facebook Interest"/>
    <x v="1"/>
    <x v="1"/>
    <s v="M"/>
    <s v="Click"/>
    <x v="2354"/>
    <x v="596"/>
    <n v="11"/>
    <n v="3"/>
    <n v="1"/>
    <x v="284"/>
    <n v="416"/>
    <n v="175"/>
    <n v="124"/>
    <n v="95"/>
    <n v="89"/>
    <n v="2.9606784888203546"/>
    <x v="3130"/>
    <n v="4.2405551272166539E-3"/>
    <x v="3129"/>
    <n v="0.69818181818181813"/>
    <x v="3060"/>
    <n v="0"/>
    <n v="0"/>
    <x v="4"/>
    <x v="4"/>
    <n v="184"/>
    <x v="1561"/>
    <x v="1565"/>
    <x v="1562"/>
    <x v="1565"/>
    <x v="1565"/>
  </r>
  <r>
    <n v="1000104266"/>
    <n v="1000104266"/>
    <n v="2001285858"/>
    <x v="2"/>
    <x v="0"/>
    <x v="9"/>
    <s v="All Site Visitors"/>
    <s v="Facebook Interest"/>
    <x v="1"/>
    <x v="1"/>
    <s v="M"/>
    <s v="Click"/>
    <x v="2355"/>
    <x v="363"/>
    <n v="6"/>
    <n v="2"/>
    <n v="1"/>
    <x v="288"/>
    <n v="254"/>
    <n v="126"/>
    <n v="98"/>
    <n v="85"/>
    <n v="76"/>
    <n v="3.3754355400696863"/>
    <x v="3131"/>
    <n v="2.6132404181184671E-3"/>
    <x v="3130"/>
    <n v="1.2916666666666667"/>
    <x v="3061"/>
    <n v="0"/>
    <n v="0"/>
    <x v="4"/>
    <x v="4"/>
    <n v="161"/>
    <x v="1562"/>
    <x v="1566"/>
    <x v="1563"/>
    <x v="1566"/>
    <x v="1566"/>
  </r>
  <r>
    <n v="1000381832"/>
    <n v="1000381832"/>
    <n v="2001286204"/>
    <x v="2"/>
    <x v="0"/>
    <x v="0"/>
    <s v="Purchases"/>
    <s v="Website Custom Audience"/>
    <x v="0"/>
    <x v="0"/>
    <s v="M"/>
    <s v="Click"/>
    <x v="73"/>
    <x v="1277"/>
    <n v="13"/>
    <n v="1"/>
    <n v="1"/>
    <x v="0"/>
    <m/>
    <m/>
    <m/>
    <m/>
    <m/>
    <n v="9.8562975486052409"/>
    <x v="3132"/>
    <n v="1.098901098901099E-2"/>
    <x v="3131"/>
    <n v="0.89692307692307693"/>
    <x v="3062"/>
    <n v="0"/>
    <n v="0"/>
    <x v="4"/>
    <x v="4"/>
    <s v=" "/>
    <x v="0"/>
    <x v="0"/>
    <x v="0"/>
    <x v="0"/>
    <x v="0"/>
  </r>
  <r>
    <n v="1000395195"/>
    <n v="1000395195"/>
    <n v="2001286420"/>
    <x v="2"/>
    <x v="0"/>
    <x v="1"/>
    <s v="Purchasers, Shopping Cart"/>
    <s v="Website Custom Audience"/>
    <x v="0"/>
    <x v="0"/>
    <s v="M"/>
    <s v="Click"/>
    <x v="456"/>
    <x v="1397"/>
    <n v="15"/>
    <n v="2"/>
    <n v="1"/>
    <x v="0"/>
    <m/>
    <m/>
    <m/>
    <m/>
    <m/>
    <n v="9.1821086261980831"/>
    <x v="3133"/>
    <n v="9.5846645367412137E-3"/>
    <x v="3132"/>
    <n v="0.95799999999999996"/>
    <x v="3063"/>
    <n v="0"/>
    <n v="0"/>
    <x v="4"/>
    <x v="4"/>
    <s v=" "/>
    <x v="0"/>
    <x v="0"/>
    <x v="0"/>
    <x v="0"/>
    <x v="0"/>
  </r>
  <r>
    <n v="1000377320"/>
    <n v="1000377320"/>
    <n v="2001287366"/>
    <x v="2"/>
    <x v="0"/>
    <x v="2"/>
    <s v="Product Page, Shopping Cart, Purchasers"/>
    <s v="Website Custom Audience"/>
    <x v="0"/>
    <x v="0"/>
    <s v="M"/>
    <s v="Click"/>
    <x v="2356"/>
    <x v="2268"/>
    <n v="25"/>
    <n v="3"/>
    <n v="2"/>
    <x v="0"/>
    <m/>
    <m/>
    <m/>
    <m/>
    <m/>
    <n v="7.4116492146596853"/>
    <x v="3134"/>
    <n v="8.1806282722513089E-3"/>
    <x v="3133"/>
    <n v="0.90599999999999992"/>
    <x v="3064"/>
    <n v="0"/>
    <n v="0"/>
    <x v="4"/>
    <x v="4"/>
    <s v=" "/>
    <x v="0"/>
    <x v="0"/>
    <x v="0"/>
    <x v="0"/>
    <x v="0"/>
  </r>
  <r>
    <n v="1000182265"/>
    <n v="1000182265"/>
    <n v="2001287450"/>
    <x v="2"/>
    <x v="0"/>
    <x v="3"/>
    <s v="All Site Visitors"/>
    <s v="Lookalike"/>
    <x v="0"/>
    <x v="0"/>
    <s v="M"/>
    <s v="Click"/>
    <x v="2300"/>
    <x v="1205"/>
    <n v="19"/>
    <n v="4"/>
    <n v="2"/>
    <x v="0"/>
    <m/>
    <m/>
    <m/>
    <m/>
    <m/>
    <n v="6.0606060606060606"/>
    <x v="3135"/>
    <n v="6.1250805931656995E-3"/>
    <x v="3134"/>
    <n v="0.98947368421052639"/>
    <x v="2978"/>
    <n v="0"/>
    <n v="0"/>
    <x v="4"/>
    <x v="4"/>
    <s v=" "/>
    <x v="0"/>
    <x v="0"/>
    <x v="0"/>
    <x v="0"/>
    <x v="0"/>
  </r>
  <r>
    <n v="1000796230"/>
    <n v="1000796230"/>
    <n v="2001288012"/>
    <x v="2"/>
    <x v="0"/>
    <x v="4"/>
    <s v="All Site Visitors"/>
    <s v="Lookalike"/>
    <x v="0"/>
    <x v="0"/>
    <s v="M"/>
    <s v="Click"/>
    <x v="599"/>
    <x v="267"/>
    <n v="8"/>
    <n v="1"/>
    <n v="1"/>
    <x v="0"/>
    <m/>
    <m/>
    <m/>
    <m/>
    <m/>
    <n v="6.1433172302737518"/>
    <x v="3136"/>
    <n v="6.4412238325281803E-3"/>
    <x v="3135"/>
    <n v="0.95374999999999999"/>
    <x v="3065"/>
    <n v="0"/>
    <n v="0"/>
    <x v="4"/>
    <x v="4"/>
    <s v=" "/>
    <x v="0"/>
    <x v="0"/>
    <x v="0"/>
    <x v="0"/>
    <x v="0"/>
  </r>
  <r>
    <n v="1000282834"/>
    <n v="1000282834"/>
    <n v="2001288358"/>
    <x v="2"/>
    <x v="0"/>
    <x v="5"/>
    <s v="All Site Visitors"/>
    <s v="Custom Audience"/>
    <x v="0"/>
    <x v="0"/>
    <s v="M"/>
    <s v="Click"/>
    <x v="254"/>
    <x v="528"/>
    <n v="9"/>
    <n v="2"/>
    <n v="1"/>
    <x v="0"/>
    <m/>
    <m/>
    <m/>
    <m/>
    <m/>
    <n v="6.0240160106737823"/>
    <x v="3137"/>
    <n v="6.00400266844563E-3"/>
    <x v="3136"/>
    <n v="1.0033333333333332"/>
    <x v="3066"/>
    <n v="0"/>
    <n v="0"/>
    <x v="4"/>
    <x v="4"/>
    <s v=" "/>
    <x v="0"/>
    <x v="0"/>
    <x v="0"/>
    <x v="0"/>
    <x v="0"/>
  </r>
  <r>
    <n v="1000949519"/>
    <n v="1000949519"/>
    <n v="2001289068"/>
    <x v="2"/>
    <x v="0"/>
    <x v="6"/>
    <s v="All Site Visitors"/>
    <s v="Custom Audience"/>
    <x v="0"/>
    <x v="0"/>
    <s v="M"/>
    <s v="Click"/>
    <x v="2357"/>
    <x v="2269"/>
    <n v="8"/>
    <n v="1"/>
    <n v="0"/>
    <x v="0"/>
    <m/>
    <m/>
    <m/>
    <m/>
    <m/>
    <n v="6.0661444734551786"/>
    <x v="3138"/>
    <n v="6.9625761531766752E-3"/>
    <x v="3137"/>
    <n v="0.87124999999999997"/>
    <x v="3067"/>
    <n v="0"/>
    <n v="0"/>
    <x v="4"/>
    <x v="4"/>
    <s v=" "/>
    <x v="0"/>
    <x v="0"/>
    <x v="0"/>
    <x v="0"/>
    <x v="0"/>
  </r>
  <r>
    <n v="1000133380"/>
    <n v="1000133380"/>
    <n v="2001289900"/>
    <x v="2"/>
    <x v="0"/>
    <x v="7"/>
    <s v="All Site Visitors"/>
    <s v="Facebook Interest"/>
    <x v="0"/>
    <x v="0"/>
    <s v="M"/>
    <s v="Click"/>
    <x v="2358"/>
    <x v="106"/>
    <n v="8"/>
    <n v="2"/>
    <n v="1"/>
    <x v="0"/>
    <m/>
    <m/>
    <m/>
    <m/>
    <m/>
    <n v="3.2821497120921301"/>
    <x v="3139"/>
    <n v="5.1183621241202813E-3"/>
    <x v="3138"/>
    <n v="0.64124999999999999"/>
    <x v="3068"/>
    <n v="0"/>
    <n v="0"/>
    <x v="4"/>
    <x v="4"/>
    <s v=" "/>
    <x v="0"/>
    <x v="0"/>
    <x v="0"/>
    <x v="0"/>
    <x v="0"/>
  </r>
  <r>
    <n v="1000763907"/>
    <n v="1000763907"/>
    <n v="2001290024"/>
    <x v="2"/>
    <x v="0"/>
    <x v="7"/>
    <s v="All Site Visitors"/>
    <s v="Facebook Interest"/>
    <x v="0"/>
    <x v="0"/>
    <s v="M"/>
    <s v="Click"/>
    <x v="2359"/>
    <x v="1764"/>
    <n v="9"/>
    <n v="1"/>
    <n v="1"/>
    <x v="0"/>
    <m/>
    <m/>
    <m/>
    <m/>
    <m/>
    <n v="2.969151670951157"/>
    <x v="3140"/>
    <n v="5.7840616966580976E-3"/>
    <x v="3139"/>
    <n v="0.51333333333333331"/>
    <x v="3069"/>
    <n v="0"/>
    <n v="0"/>
    <x v="4"/>
    <x v="4"/>
    <s v=" "/>
    <x v="0"/>
    <x v="0"/>
    <x v="0"/>
    <x v="0"/>
    <x v="0"/>
  </r>
  <r>
    <n v="1000417177"/>
    <n v="1000417177"/>
    <n v="2001290052"/>
    <x v="2"/>
    <x v="0"/>
    <x v="8"/>
    <s v="All Site Visitors"/>
    <s v="Facebook Interest"/>
    <x v="0"/>
    <x v="0"/>
    <s v="M"/>
    <s v="Click"/>
    <x v="2214"/>
    <x v="2131"/>
    <n v="5"/>
    <n v="1"/>
    <n v="1"/>
    <x v="0"/>
    <m/>
    <m/>
    <m/>
    <m/>
    <m/>
    <n v="3.7582625118035882"/>
    <x v="3141"/>
    <n v="4.721435316336166E-3"/>
    <x v="3140"/>
    <n v="0.79600000000000004"/>
    <x v="3070"/>
    <n v="0"/>
    <n v="0"/>
    <x v="4"/>
    <x v="4"/>
    <s v=" "/>
    <x v="0"/>
    <x v="0"/>
    <x v="0"/>
    <x v="0"/>
    <x v="0"/>
  </r>
  <r>
    <n v="1000198076"/>
    <n v="1000198076"/>
    <n v="2001290226"/>
    <x v="2"/>
    <x v="0"/>
    <x v="9"/>
    <s v="All Site Visitors"/>
    <s v="Facebook Interest"/>
    <x v="0"/>
    <x v="0"/>
    <s v="M"/>
    <s v="Click"/>
    <x v="2224"/>
    <x v="1885"/>
    <n v="4"/>
    <n v="1"/>
    <n v="1"/>
    <x v="0"/>
    <m/>
    <m/>
    <m/>
    <m/>
    <m/>
    <n v="3.6300174520069812"/>
    <x v="3142"/>
    <n v="3.4904013961605585E-3"/>
    <x v="3141"/>
    <n v="1.04"/>
    <x v="3071"/>
    <n v="0"/>
    <n v="0"/>
    <x v="4"/>
    <x v="4"/>
    <s v=" "/>
    <x v="0"/>
    <x v="0"/>
    <x v="0"/>
    <x v="0"/>
    <x v="0"/>
  </r>
  <r>
    <n v="1000301970"/>
    <n v="1000301970"/>
    <n v="2001290262"/>
    <x v="2"/>
    <x v="0"/>
    <x v="0"/>
    <s v="Purchases"/>
    <s v="Website Custom Audience"/>
    <x v="1"/>
    <x v="0"/>
    <s v="M"/>
    <s v="Click"/>
    <x v="1614"/>
    <x v="2270"/>
    <n v="14"/>
    <n v="1"/>
    <n v="1"/>
    <x v="0"/>
    <m/>
    <m/>
    <m/>
    <m/>
    <m/>
    <n v="10.477001703577514"/>
    <x v="3143"/>
    <n v="1.192504258943782E-2"/>
    <x v="3142"/>
    <n v="0.87857142857142867"/>
    <x v="3072"/>
    <n v="0"/>
    <n v="0"/>
    <x v="4"/>
    <x v="4"/>
    <s v=" "/>
    <x v="0"/>
    <x v="0"/>
    <x v="0"/>
    <x v="0"/>
    <x v="0"/>
  </r>
  <r>
    <n v="1000645856"/>
    <n v="1000645856"/>
    <n v="2001290318"/>
    <x v="2"/>
    <x v="0"/>
    <x v="1"/>
    <s v="Purchasers, Shopping Cart"/>
    <s v="Website Custom Audience"/>
    <x v="1"/>
    <x v="0"/>
    <s v="M"/>
    <s v="Click"/>
    <x v="2360"/>
    <x v="2271"/>
    <n v="30"/>
    <n v="3"/>
    <n v="1"/>
    <x v="0"/>
    <m/>
    <m/>
    <m/>
    <m/>
    <m/>
    <n v="8.6280487804878039"/>
    <x v="3144"/>
    <n v="1.016260162601626E-2"/>
    <x v="3143"/>
    <n v="0.84899999999999998"/>
    <x v="3073"/>
    <n v="0"/>
    <n v="0"/>
    <x v="4"/>
    <x v="4"/>
    <s v=" "/>
    <x v="0"/>
    <x v="0"/>
    <x v="0"/>
    <x v="0"/>
    <x v="0"/>
  </r>
  <r>
    <n v="1000620144"/>
    <n v="1000620144"/>
    <n v="2001291642"/>
    <x v="2"/>
    <x v="0"/>
    <x v="2"/>
    <s v="Product Page, Shopping Cart, Purchasers"/>
    <s v="Website Custom Audience"/>
    <x v="1"/>
    <x v="0"/>
    <s v="M"/>
    <s v="Click"/>
    <x v="697"/>
    <x v="876"/>
    <n v="31"/>
    <n v="4"/>
    <n v="2"/>
    <x v="0"/>
    <m/>
    <m/>
    <m/>
    <m/>
    <m/>
    <n v="6.470445736434109"/>
    <x v="3145"/>
    <n v="7.5096899224806205E-3"/>
    <x v="3144"/>
    <n v="0.86161290322580653"/>
    <x v="3074"/>
    <n v="0"/>
    <n v="0"/>
    <x v="4"/>
    <x v="4"/>
    <s v=" "/>
    <x v="0"/>
    <x v="0"/>
    <x v="0"/>
    <x v="0"/>
    <x v="0"/>
  </r>
  <r>
    <n v="1000979673"/>
    <n v="1000979673"/>
    <n v="2001291712"/>
    <x v="2"/>
    <x v="0"/>
    <x v="3"/>
    <s v="All Site Visitors"/>
    <s v="Lookalike"/>
    <x v="1"/>
    <x v="0"/>
    <s v="M"/>
    <s v="Click"/>
    <x v="125"/>
    <x v="692"/>
    <n v="19"/>
    <n v="3"/>
    <n v="1"/>
    <x v="0"/>
    <m/>
    <m/>
    <m/>
    <m/>
    <m/>
    <n v="5.9640465280225596"/>
    <x v="3146"/>
    <n v="6.6972153683468455E-3"/>
    <x v="3145"/>
    <n v="0.89052631578947372"/>
    <x v="3075"/>
    <n v="0"/>
    <n v="0"/>
    <x v="4"/>
    <x v="4"/>
    <s v=" "/>
    <x v="0"/>
    <x v="0"/>
    <x v="0"/>
    <x v="0"/>
    <x v="0"/>
  </r>
  <r>
    <n v="1000607650"/>
    <n v="1000607650"/>
    <n v="2001291738"/>
    <x v="2"/>
    <x v="0"/>
    <x v="4"/>
    <s v="All Site Visitors"/>
    <s v="Lookalike"/>
    <x v="1"/>
    <x v="0"/>
    <s v="M"/>
    <s v="Click"/>
    <x v="2361"/>
    <x v="2272"/>
    <n v="9"/>
    <n v="1"/>
    <n v="1"/>
    <x v="0"/>
    <m/>
    <m/>
    <m/>
    <m/>
    <m/>
    <n v="5.715408805031446"/>
    <x v="3147"/>
    <n v="7.0754716981132077E-3"/>
    <x v="3146"/>
    <n v="0.80777777777777771"/>
    <x v="3076"/>
    <n v="0"/>
    <n v="0"/>
    <x v="4"/>
    <x v="4"/>
    <s v=" "/>
    <x v="0"/>
    <x v="0"/>
    <x v="0"/>
    <x v="0"/>
    <x v="0"/>
  </r>
  <r>
    <n v="1000770220"/>
    <n v="1000770220"/>
    <n v="2001291896"/>
    <x v="2"/>
    <x v="0"/>
    <x v="5"/>
    <s v="All Site Visitors"/>
    <s v="Custom Audience"/>
    <x v="1"/>
    <x v="0"/>
    <s v="M"/>
    <s v="Click"/>
    <x v="94"/>
    <x v="782"/>
    <n v="11"/>
    <n v="2"/>
    <n v="1"/>
    <x v="0"/>
    <m/>
    <m/>
    <m/>
    <m/>
    <m/>
    <n v="5.4960914010823814"/>
    <x v="3148"/>
    <n v="6.6145520144317502E-3"/>
    <x v="3147"/>
    <n v="0.83090909090909093"/>
    <x v="3077"/>
    <n v="0"/>
    <n v="0"/>
    <x v="4"/>
    <x v="4"/>
    <s v=" "/>
    <x v="0"/>
    <x v="0"/>
    <x v="0"/>
    <x v="0"/>
    <x v="0"/>
  </r>
  <r>
    <n v="1000496461"/>
    <n v="1000496461"/>
    <n v="2001292200"/>
    <x v="2"/>
    <x v="0"/>
    <x v="6"/>
    <s v="All Site Visitors"/>
    <s v="Custom Audience"/>
    <x v="1"/>
    <x v="0"/>
    <s v="M"/>
    <s v="Click"/>
    <x v="2362"/>
    <x v="2273"/>
    <n v="9"/>
    <n v="1"/>
    <n v="0"/>
    <x v="0"/>
    <m/>
    <m/>
    <m/>
    <m/>
    <m/>
    <n v="5.9713701431492838"/>
    <x v="3149"/>
    <n v="9.202453987730062E-3"/>
    <x v="3148"/>
    <n v="0.64888888888888885"/>
    <x v="3078"/>
    <n v="0"/>
    <n v="0"/>
    <x v="4"/>
    <x v="4"/>
    <s v=" "/>
    <x v="0"/>
    <x v="0"/>
    <x v="0"/>
    <x v="0"/>
    <x v="0"/>
  </r>
  <r>
    <n v="1000316677"/>
    <n v="1000316677"/>
    <n v="2001293744"/>
    <x v="2"/>
    <x v="0"/>
    <x v="7"/>
    <s v="All Site Visitors"/>
    <s v="Facebook Interest"/>
    <x v="1"/>
    <x v="0"/>
    <s v="M"/>
    <s v="Click"/>
    <x v="2276"/>
    <x v="673"/>
    <n v="10"/>
    <n v="2"/>
    <n v="1"/>
    <x v="0"/>
    <m/>
    <m/>
    <m/>
    <m/>
    <m/>
    <n v="2.7904328018223237"/>
    <x v="3150"/>
    <n v="5.6947608200455585E-3"/>
    <x v="3149"/>
    <n v="0.49000000000000005"/>
    <x v="2944"/>
    <n v="0"/>
    <n v="0"/>
    <x v="4"/>
    <x v="4"/>
    <s v=" "/>
    <x v="0"/>
    <x v="0"/>
    <x v="0"/>
    <x v="0"/>
    <x v="0"/>
  </r>
  <r>
    <n v="1000468498"/>
    <n v="1000468498"/>
    <n v="2001294414"/>
    <x v="2"/>
    <x v="0"/>
    <x v="7"/>
    <s v="All Site Visitors"/>
    <s v="Facebook Interest"/>
    <x v="1"/>
    <x v="0"/>
    <s v="M"/>
    <s v="Click"/>
    <x v="2316"/>
    <x v="2138"/>
    <n v="12"/>
    <n v="2"/>
    <n v="1"/>
    <x v="0"/>
    <m/>
    <m/>
    <m/>
    <m/>
    <m/>
    <n v="2.6497808085728201"/>
    <x v="3151"/>
    <n v="5.8451047247929854E-3"/>
    <x v="3150"/>
    <n v="0.45333333333333337"/>
    <x v="3079"/>
    <n v="0"/>
    <n v="0"/>
    <x v="4"/>
    <x v="4"/>
    <s v=" "/>
    <x v="0"/>
    <x v="0"/>
    <x v="0"/>
    <x v="0"/>
    <x v="0"/>
  </r>
  <r>
    <n v="1000762836"/>
    <n v="1000762836"/>
    <n v="2001294754"/>
    <x v="2"/>
    <x v="0"/>
    <x v="8"/>
    <s v="All Site Visitors"/>
    <s v="Facebook Interest"/>
    <x v="1"/>
    <x v="0"/>
    <s v="M"/>
    <s v="Click"/>
    <x v="2337"/>
    <x v="1572"/>
    <n v="8"/>
    <n v="1"/>
    <n v="1"/>
    <x v="0"/>
    <m/>
    <m/>
    <m/>
    <m/>
    <m/>
    <n v="3.6363636363636367"/>
    <x v="3152"/>
    <n v="5.3872053872053875E-3"/>
    <x v="3151"/>
    <n v="0.67500000000000004"/>
    <x v="3080"/>
    <n v="0"/>
    <n v="0"/>
    <x v="4"/>
    <x v="4"/>
    <s v=" "/>
    <x v="0"/>
    <x v="0"/>
    <x v="0"/>
    <x v="0"/>
    <x v="0"/>
  </r>
  <r>
    <n v="1000152852"/>
    <n v="1000152852"/>
    <n v="2001295226"/>
    <x v="2"/>
    <x v="0"/>
    <x v="9"/>
    <s v="All Site Visitors"/>
    <s v="Facebook Interest"/>
    <x v="1"/>
    <x v="0"/>
    <s v="M"/>
    <s v="Click"/>
    <x v="2332"/>
    <x v="1200"/>
    <n v="5"/>
    <n v="1"/>
    <n v="1"/>
    <x v="0"/>
    <m/>
    <m/>
    <m/>
    <m/>
    <m/>
    <n v="3.6089030206677268"/>
    <x v="3153"/>
    <n v="3.9745627980922096E-3"/>
    <x v="3152"/>
    <n v="0.90800000000000003"/>
    <x v="3081"/>
    <n v="0"/>
    <n v="0"/>
    <x v="4"/>
    <x v="4"/>
    <s v=" "/>
    <x v="0"/>
    <x v="0"/>
    <x v="0"/>
    <x v="0"/>
    <x v="0"/>
  </r>
  <r>
    <n v="1000511397"/>
    <n v="1000511397"/>
    <n v="2001295458"/>
    <x v="2"/>
    <x v="0"/>
    <x v="0"/>
    <s v="Purchases"/>
    <s v="Website Custom Audience"/>
    <x v="0"/>
    <x v="1"/>
    <s v="M"/>
    <s v="Click"/>
    <x v="1374"/>
    <x v="187"/>
    <n v="11"/>
    <n v="1"/>
    <n v="1"/>
    <x v="321"/>
    <n v="197"/>
    <n v="106"/>
    <n v="81"/>
    <n v="63"/>
    <n v="56"/>
    <n v="9.3509272467902989"/>
    <x v="3154"/>
    <n v="7.8459343794579171E-3"/>
    <x v="3153"/>
    <n v="1.1918181818181817"/>
    <x v="3082"/>
    <n v="0"/>
    <n v="0"/>
    <x v="4"/>
    <x v="4"/>
    <n v="119"/>
    <x v="1563"/>
    <x v="1567"/>
    <x v="1564"/>
    <x v="1567"/>
    <x v="1567"/>
  </r>
  <r>
    <n v="1000890963"/>
    <n v="1000890963"/>
    <n v="2001295488"/>
    <x v="2"/>
    <x v="0"/>
    <x v="1"/>
    <s v="Purchasers, Shopping Cart"/>
    <s v="Website Custom Audience"/>
    <x v="0"/>
    <x v="1"/>
    <s v="M"/>
    <s v="Click"/>
    <x v="2363"/>
    <x v="2274"/>
    <n v="22"/>
    <n v="3"/>
    <n v="1"/>
    <x v="594"/>
    <n v="277"/>
    <n v="119"/>
    <n v="89"/>
    <n v="77"/>
    <n v="70"/>
    <n v="7.7712880418075629"/>
    <x v="3155"/>
    <n v="6.7629880110667076E-3"/>
    <x v="3154"/>
    <n v="1.1490909090909092"/>
    <x v="3083"/>
    <n v="0"/>
    <n v="0"/>
    <x v="4"/>
    <x v="4"/>
    <n v="147"/>
    <x v="1564"/>
    <x v="1568"/>
    <x v="1565"/>
    <x v="1568"/>
    <x v="1568"/>
  </r>
  <r>
    <n v="1000845765"/>
    <n v="1000845765"/>
    <n v="2001295986"/>
    <x v="2"/>
    <x v="0"/>
    <x v="2"/>
    <s v="Product Page, Shopping Cart, Purchasers"/>
    <s v="Website Custom Audience"/>
    <x v="0"/>
    <x v="1"/>
    <s v="M"/>
    <s v="Click"/>
    <x v="2364"/>
    <x v="2275"/>
    <n v="41"/>
    <n v="6"/>
    <n v="3"/>
    <x v="609"/>
    <n v="834"/>
    <n v="354"/>
    <n v="254"/>
    <n v="193"/>
    <n v="164"/>
    <n v="6.0366101694915262"/>
    <x v="3156"/>
    <n v="5.5593220338983054E-3"/>
    <x v="3155"/>
    <n v="1.0858536585365854"/>
    <x v="3084"/>
    <n v="0"/>
    <n v="0"/>
    <x v="4"/>
    <x v="4"/>
    <n v="357"/>
    <x v="1565"/>
    <x v="1569"/>
    <x v="1566"/>
    <x v="1569"/>
    <x v="1569"/>
  </r>
  <r>
    <n v="1000187795"/>
    <n v="1000187795"/>
    <n v="2001296138"/>
    <x v="2"/>
    <x v="0"/>
    <x v="3"/>
    <s v="All Site Visitors"/>
    <s v="Lookalike"/>
    <x v="0"/>
    <x v="1"/>
    <s v="M"/>
    <s v="Click"/>
    <x v="2365"/>
    <x v="1320"/>
    <n v="28"/>
    <n v="6"/>
    <n v="3"/>
    <x v="938"/>
    <n v="644"/>
    <n v="290"/>
    <n v="220"/>
    <n v="156"/>
    <n v="147"/>
    <n v="5.7657810120155695"/>
    <x v="3157"/>
    <n v="4.7385344389913693E-3"/>
    <x v="3156"/>
    <n v="1.2167857142857144"/>
    <x v="3085"/>
    <n v="0"/>
    <n v="0"/>
    <x v="4"/>
    <x v="4"/>
    <n v="303"/>
    <x v="1566"/>
    <x v="1570"/>
    <x v="1567"/>
    <x v="1570"/>
    <x v="1570"/>
  </r>
  <r>
    <n v="1000723290"/>
    <n v="1000723290"/>
    <n v="2001296254"/>
    <x v="2"/>
    <x v="0"/>
    <x v="4"/>
    <s v="All Site Visitors"/>
    <s v="Lookalike"/>
    <x v="0"/>
    <x v="1"/>
    <s v="M"/>
    <s v="Click"/>
    <x v="686"/>
    <x v="783"/>
    <n v="8"/>
    <n v="2"/>
    <n v="1"/>
    <x v="44"/>
    <n v="183"/>
    <n v="100"/>
    <n v="76"/>
    <n v="65"/>
    <n v="57"/>
    <n v="5.3563596491228065"/>
    <x v="3158"/>
    <n v="4.3859649122807015E-3"/>
    <x v="3157"/>
    <n v="1.2212499999999999"/>
    <x v="3086"/>
    <n v="0"/>
    <n v="0"/>
    <x v="4"/>
    <x v="4"/>
    <n v="122"/>
    <x v="1567"/>
    <x v="1571"/>
    <x v="1568"/>
    <x v="1571"/>
    <x v="1571"/>
  </r>
  <r>
    <n v="1000979570"/>
    <n v="1000979570"/>
    <n v="2001296462"/>
    <x v="2"/>
    <x v="0"/>
    <x v="5"/>
    <s v="All Site Visitors"/>
    <s v="Custom Audience"/>
    <x v="0"/>
    <x v="1"/>
    <s v="M"/>
    <s v="Click"/>
    <x v="1436"/>
    <x v="2276"/>
    <n v="10"/>
    <n v="2"/>
    <n v="1"/>
    <x v="271"/>
    <n v="322"/>
    <n v="169"/>
    <n v="130"/>
    <n v="100"/>
    <n v="91"/>
    <n v="5.2754820936639124"/>
    <x v="3159"/>
    <n v="4.5913682277318639E-3"/>
    <x v="3158"/>
    <n v="1.149"/>
    <x v="3087"/>
    <n v="0"/>
    <n v="0"/>
    <x v="4"/>
    <x v="4"/>
    <n v="191"/>
    <x v="1568"/>
    <x v="1572"/>
    <x v="1569"/>
    <x v="1572"/>
    <x v="1572"/>
  </r>
  <r>
    <n v="1000464465"/>
    <n v="1000464465"/>
    <n v="2001296748"/>
    <x v="2"/>
    <x v="0"/>
    <x v="6"/>
    <s v="All Site Visitors"/>
    <s v="Custom Audience"/>
    <x v="0"/>
    <x v="1"/>
    <s v="M"/>
    <s v="Click"/>
    <x v="2366"/>
    <x v="243"/>
    <n v="9"/>
    <n v="2"/>
    <n v="1"/>
    <x v="79"/>
    <n v="277"/>
    <n v="142"/>
    <n v="95"/>
    <n v="72"/>
    <n v="64"/>
    <n v="5.4493207941483801"/>
    <x v="3160"/>
    <n v="4.7021943573667714E-3"/>
    <x v="3159"/>
    <n v="1.1588888888888889"/>
    <x v="3088"/>
    <n v="0"/>
    <n v="0"/>
    <x v="4"/>
    <x v="4"/>
    <n v="136"/>
    <x v="1569"/>
    <x v="1573"/>
    <x v="1570"/>
    <x v="1573"/>
    <x v="1573"/>
  </r>
  <r>
    <n v="1000888055"/>
    <n v="1000888055"/>
    <n v="2001297374"/>
    <x v="2"/>
    <x v="0"/>
    <x v="7"/>
    <s v="All Site Visitors"/>
    <s v="Facebook Interest"/>
    <x v="0"/>
    <x v="1"/>
    <s v="M"/>
    <s v="Click"/>
    <x v="2367"/>
    <x v="2277"/>
    <n v="11"/>
    <n v="2"/>
    <n v="1"/>
    <x v="217"/>
    <n v="353"/>
    <n v="184"/>
    <n v="121"/>
    <n v="99"/>
    <n v="86"/>
    <n v="2.4427150886294857"/>
    <x v="3161"/>
    <n v="4.755728491137051E-3"/>
    <x v="3160"/>
    <n v="0.51363636363636367"/>
    <x v="3089"/>
    <n v="0"/>
    <n v="0"/>
    <x v="4"/>
    <x v="4"/>
    <n v="185"/>
    <x v="1570"/>
    <x v="1574"/>
    <x v="1571"/>
    <x v="1574"/>
    <x v="1574"/>
  </r>
  <r>
    <n v="1000676994"/>
    <n v="1000676994"/>
    <n v="2001297992"/>
    <x v="2"/>
    <x v="0"/>
    <x v="7"/>
    <s v="All Site Visitors"/>
    <s v="Facebook Interest"/>
    <x v="0"/>
    <x v="1"/>
    <s v="M"/>
    <s v="Click"/>
    <x v="2368"/>
    <x v="2278"/>
    <n v="9"/>
    <n v="2"/>
    <n v="1"/>
    <x v="630"/>
    <n v="245"/>
    <n v="139"/>
    <n v="107"/>
    <n v="86"/>
    <n v="80"/>
    <n v="2.8689956331877733"/>
    <x v="3162"/>
    <n v="3.9301310043668124E-3"/>
    <x v="3161"/>
    <n v="0.73"/>
    <x v="3090"/>
    <n v="0"/>
    <n v="0"/>
    <x v="4"/>
    <x v="4"/>
    <n v="166"/>
    <x v="1571"/>
    <x v="1575"/>
    <x v="1572"/>
    <x v="1575"/>
    <x v="1575"/>
  </r>
  <r>
    <n v="1000181083"/>
    <n v="1000181083"/>
    <n v="2001298072"/>
    <x v="2"/>
    <x v="0"/>
    <x v="8"/>
    <s v="All Site Visitors"/>
    <s v="Facebook Interest"/>
    <x v="0"/>
    <x v="1"/>
    <s v="M"/>
    <s v="Click"/>
    <x v="2369"/>
    <x v="221"/>
    <n v="5"/>
    <n v="1"/>
    <n v="1"/>
    <x v="193"/>
    <n v="283"/>
    <n v="168"/>
    <n v="120"/>
    <n v="93"/>
    <n v="80"/>
    <n v="3.512893982808023"/>
    <x v="3163"/>
    <n v="2.8653295128939827E-3"/>
    <x v="3162"/>
    <n v="1.226"/>
    <x v="3091"/>
    <n v="0"/>
    <n v="0"/>
    <x v="4"/>
    <x v="4"/>
    <n v="173"/>
    <x v="1572"/>
    <x v="1576"/>
    <x v="1573"/>
    <x v="1576"/>
    <x v="1576"/>
  </r>
  <r>
    <n v="1000775722"/>
    <n v="1000775722"/>
    <n v="2001298816"/>
    <x v="2"/>
    <x v="0"/>
    <x v="9"/>
    <s v="All Site Visitors"/>
    <s v="Facebook Interest"/>
    <x v="0"/>
    <x v="1"/>
    <s v="M"/>
    <s v="Click"/>
    <x v="2370"/>
    <x v="674"/>
    <n v="5"/>
    <n v="2"/>
    <n v="1"/>
    <x v="184"/>
    <n v="197"/>
    <n v="84"/>
    <n v="62"/>
    <n v="56"/>
    <n v="51"/>
    <n v="3.7903225806451615"/>
    <x v="3164"/>
    <n v="3.1017369727047149E-3"/>
    <x v="3163"/>
    <n v="1.222"/>
    <x v="3092"/>
    <n v="0"/>
    <n v="0"/>
    <x v="4"/>
    <x v="4"/>
    <n v="107"/>
    <x v="1573"/>
    <x v="1577"/>
    <x v="1574"/>
    <x v="1577"/>
    <x v="1577"/>
  </r>
  <r>
    <n v="1000483546"/>
    <n v="1000483546"/>
    <n v="2001299076"/>
    <x v="2"/>
    <x v="0"/>
    <x v="0"/>
    <s v="Purchases"/>
    <s v="Website Custom Audience"/>
    <x v="1"/>
    <x v="1"/>
    <s v="M"/>
    <s v="Click"/>
    <x v="1084"/>
    <x v="1404"/>
    <n v="13"/>
    <n v="1"/>
    <n v="1"/>
    <x v="678"/>
    <n v="121"/>
    <n v="53"/>
    <n v="38"/>
    <n v="27"/>
    <n v="23"/>
    <n v="8.5341365461847385"/>
    <x v="3165"/>
    <n v="8.7014725568942443E-3"/>
    <x v="3164"/>
    <n v="0.98076923076923073"/>
    <x v="3093"/>
    <n v="0"/>
    <n v="0"/>
    <x v="4"/>
    <x v="4"/>
    <n v="50"/>
    <x v="1574"/>
    <x v="1578"/>
    <x v="1575"/>
    <x v="1578"/>
    <x v="1578"/>
  </r>
  <r>
    <n v="1000467926"/>
    <n v="1000467926"/>
    <n v="2001299584"/>
    <x v="2"/>
    <x v="0"/>
    <x v="1"/>
    <s v="Purchasers, Shopping Cart"/>
    <s v="Website Custom Audience"/>
    <x v="1"/>
    <x v="1"/>
    <s v="M"/>
    <s v="Click"/>
    <x v="2371"/>
    <x v="2279"/>
    <n v="35"/>
    <n v="4"/>
    <n v="2"/>
    <x v="286"/>
    <n v="348"/>
    <n v="177"/>
    <n v="140"/>
    <n v="118"/>
    <n v="101"/>
    <n v="8.0648846241718051"/>
    <x v="3166"/>
    <n v="7.9963445282156733E-3"/>
    <x v="3165"/>
    <n v="1.0085714285714285"/>
    <x v="3094"/>
    <n v="0"/>
    <n v="0"/>
    <x v="4"/>
    <x v="4"/>
    <n v="219"/>
    <x v="1575"/>
    <x v="1579"/>
    <x v="1576"/>
    <x v="1579"/>
    <x v="1579"/>
  </r>
  <r>
    <n v="1000242105"/>
    <n v="1000242105"/>
    <n v="2001299738"/>
    <x v="2"/>
    <x v="0"/>
    <x v="2"/>
    <s v="Product Page, Shopping Cart, Purchasers"/>
    <s v="Website Custom Audience"/>
    <x v="1"/>
    <x v="1"/>
    <s v="M"/>
    <s v="Click"/>
    <x v="98"/>
    <x v="2280"/>
    <n v="50"/>
    <n v="8"/>
    <n v="4"/>
    <x v="939"/>
    <n v="987"/>
    <n v="565"/>
    <n v="450"/>
    <n v="344"/>
    <n v="305"/>
    <n v="6.693316677076826"/>
    <x v="3167"/>
    <n v="6.2460961898813238E-3"/>
    <x v="3166"/>
    <n v="1.0715999999999999"/>
    <x v="3095"/>
    <n v="1"/>
    <n v="53"/>
    <x v="1988"/>
    <x v="280"/>
    <n v="649"/>
    <x v="1576"/>
    <x v="1580"/>
    <x v="1577"/>
    <x v="1580"/>
    <x v="1580"/>
  </r>
  <r>
    <n v="1000347767"/>
    <n v="1000347767"/>
    <n v="2001300122"/>
    <x v="2"/>
    <x v="0"/>
    <x v="3"/>
    <s v="All Site Visitors"/>
    <s v="Lookalike"/>
    <x v="1"/>
    <x v="1"/>
    <s v="M"/>
    <s v="Click"/>
    <x v="2372"/>
    <x v="2281"/>
    <n v="30"/>
    <n v="7"/>
    <n v="3"/>
    <x v="940"/>
    <n v="868"/>
    <n v="442"/>
    <n v="286"/>
    <n v="218"/>
    <n v="198"/>
    <n v="5.4029126213592242"/>
    <x v="3168"/>
    <n v="4.8543689320388345E-3"/>
    <x v="3167"/>
    <n v="1.113"/>
    <x v="3096"/>
    <n v="0"/>
    <n v="0"/>
    <x v="4"/>
    <x v="4"/>
    <n v="416"/>
    <x v="1577"/>
    <x v="1581"/>
    <x v="1578"/>
    <x v="1581"/>
    <x v="1581"/>
  </r>
  <r>
    <n v="1000454946"/>
    <n v="1000454946"/>
    <n v="2001300462"/>
    <x v="2"/>
    <x v="0"/>
    <x v="4"/>
    <s v="All Site Visitors"/>
    <s v="Lookalike"/>
    <x v="1"/>
    <x v="1"/>
    <s v="M"/>
    <s v="Click"/>
    <x v="318"/>
    <x v="1725"/>
    <n v="11"/>
    <n v="3"/>
    <n v="1"/>
    <x v="193"/>
    <n v="217"/>
    <n v="93"/>
    <n v="59"/>
    <n v="42"/>
    <n v="39"/>
    <n v="5.1033532384014695"/>
    <x v="3169"/>
    <n v="5.052824988516307E-3"/>
    <x v="3168"/>
    <n v="1.01"/>
    <x v="3097"/>
    <n v="0"/>
    <n v="0"/>
    <x v="4"/>
    <x v="4"/>
    <n v="81"/>
    <x v="1578"/>
    <x v="1582"/>
    <x v="1579"/>
    <x v="1582"/>
    <x v="1582"/>
  </r>
  <r>
    <n v="1000765609"/>
    <n v="1000765609"/>
    <n v="2001300628"/>
    <x v="2"/>
    <x v="0"/>
    <x v="5"/>
    <s v="All Site Visitors"/>
    <s v="Custom Audience"/>
    <x v="1"/>
    <x v="1"/>
    <s v="M"/>
    <s v="Click"/>
    <x v="377"/>
    <x v="557"/>
    <n v="11"/>
    <n v="2"/>
    <n v="1"/>
    <x v="712"/>
    <n v="334"/>
    <n v="145"/>
    <n v="105"/>
    <n v="88"/>
    <n v="81"/>
    <n v="4.7002724795640329"/>
    <x v="3170"/>
    <n v="4.9954586739327884E-3"/>
    <x v="3169"/>
    <n v="0.94090909090909092"/>
    <x v="403"/>
    <n v="0"/>
    <n v="0"/>
    <x v="4"/>
    <x v="4"/>
    <n v="169"/>
    <x v="1579"/>
    <x v="1583"/>
    <x v="1580"/>
    <x v="1583"/>
    <x v="1583"/>
  </r>
  <r>
    <n v="1000374104"/>
    <n v="1000374104"/>
    <n v="2001301042"/>
    <x v="2"/>
    <x v="0"/>
    <x v="6"/>
    <s v="All Site Visitors"/>
    <s v="Custom Audience"/>
    <x v="1"/>
    <x v="1"/>
    <s v="M"/>
    <s v="Click"/>
    <x v="523"/>
    <x v="2038"/>
    <n v="10"/>
    <n v="2"/>
    <n v="1"/>
    <x v="941"/>
    <n v="106"/>
    <n v="51"/>
    <n v="39"/>
    <n v="33"/>
    <n v="30"/>
    <n v="4.9753997539975403"/>
    <x v="3171"/>
    <n v="6.1500615006150061E-3"/>
    <x v="3170"/>
    <n v="0.80899999999999994"/>
    <x v="3098"/>
    <n v="0"/>
    <n v="0"/>
    <x v="4"/>
    <x v="4"/>
    <n v="63"/>
    <x v="1580"/>
    <x v="1584"/>
    <x v="1581"/>
    <x v="1584"/>
    <x v="1584"/>
  </r>
  <r>
    <n v="1000908497"/>
    <n v="1000908497"/>
    <n v="2001301250"/>
    <x v="2"/>
    <x v="0"/>
    <x v="7"/>
    <s v="All Site Visitors"/>
    <s v="Facebook Interest"/>
    <x v="1"/>
    <x v="1"/>
    <s v="M"/>
    <s v="Click"/>
    <x v="2373"/>
    <x v="250"/>
    <n v="11"/>
    <n v="3"/>
    <n v="1"/>
    <x v="333"/>
    <n v="352"/>
    <n v="192"/>
    <n v="121"/>
    <n v="91"/>
    <n v="85"/>
    <n v="2.7990970654627541"/>
    <x v="3172"/>
    <n v="4.9661399548532733E-3"/>
    <x v="3171"/>
    <n v="0.5636363636363636"/>
    <x v="3099"/>
    <n v="0"/>
    <n v="0"/>
    <x v="4"/>
    <x v="4"/>
    <n v="176"/>
    <x v="1581"/>
    <x v="1585"/>
    <x v="1582"/>
    <x v="1585"/>
    <x v="1585"/>
  </r>
  <r>
    <n v="1000489436"/>
    <n v="1000489436"/>
    <n v="2001301290"/>
    <x v="2"/>
    <x v="0"/>
    <x v="7"/>
    <s v="All Site Visitors"/>
    <s v="Facebook Interest"/>
    <x v="1"/>
    <x v="1"/>
    <s v="M"/>
    <s v="Click"/>
    <x v="2374"/>
    <x v="438"/>
    <n v="10"/>
    <n v="2"/>
    <n v="1"/>
    <x v="341"/>
    <n v="236"/>
    <n v="124"/>
    <n v="80"/>
    <n v="58"/>
    <n v="52"/>
    <n v="3.1329690346083789"/>
    <x v="3173"/>
    <n v="4.5537340619307837E-3"/>
    <x v="3172"/>
    <n v="0.68799999999999994"/>
    <x v="3100"/>
    <n v="0"/>
    <n v="0"/>
    <x v="4"/>
    <x v="4"/>
    <n v="110"/>
    <x v="1582"/>
    <x v="1586"/>
    <x v="1583"/>
    <x v="1586"/>
    <x v="1586"/>
  </r>
  <r>
    <n v="1000102096"/>
    <n v="1000102096"/>
    <n v="2001301546"/>
    <x v="2"/>
    <x v="0"/>
    <x v="8"/>
    <s v="All Site Visitors"/>
    <s v="Facebook Interest"/>
    <x v="1"/>
    <x v="1"/>
    <s v="M"/>
    <s v="Click"/>
    <x v="2375"/>
    <x v="2282"/>
    <n v="5"/>
    <n v="1"/>
    <n v="1"/>
    <x v="94"/>
    <n v="203"/>
    <n v="93"/>
    <n v="73"/>
    <n v="63"/>
    <n v="56"/>
    <n v="3.6812144212523719"/>
    <x v="3174"/>
    <n v="3.1625553447185324E-3"/>
    <x v="3173"/>
    <n v="1.1640000000000001"/>
    <x v="3101"/>
    <n v="0"/>
    <n v="0"/>
    <x v="4"/>
    <x v="4"/>
    <n v="119"/>
    <x v="1583"/>
    <x v="1587"/>
    <x v="1584"/>
    <x v="1587"/>
    <x v="1587"/>
  </r>
  <r>
    <n v="1000405117"/>
    <n v="1000405117"/>
    <n v="2001301656"/>
    <x v="2"/>
    <x v="0"/>
    <x v="9"/>
    <s v="All Site Visitors"/>
    <s v="Facebook Interest"/>
    <x v="1"/>
    <x v="1"/>
    <s v="M"/>
    <s v="Click"/>
    <x v="2376"/>
    <x v="813"/>
    <n v="6"/>
    <n v="2"/>
    <n v="1"/>
    <x v="588"/>
    <n v="157"/>
    <n v="63"/>
    <n v="46"/>
    <n v="38"/>
    <n v="35"/>
    <n v="3.6399026763990272"/>
    <x v="3175"/>
    <n v="2.9197080291970801E-3"/>
    <x v="3174"/>
    <n v="1.2466666666666668"/>
    <x v="3102"/>
    <n v="0"/>
    <n v="0"/>
    <x v="4"/>
    <x v="4"/>
    <n v="73"/>
    <x v="1584"/>
    <x v="1588"/>
    <x v="1585"/>
    <x v="1588"/>
    <x v="1588"/>
  </r>
  <r>
    <n v="1000621896"/>
    <n v="1000621896"/>
    <n v="2001301668"/>
    <x v="3"/>
    <x v="0"/>
    <x v="0"/>
    <s v="Purchases"/>
    <s v="Website Custom Audience"/>
    <x v="0"/>
    <x v="0"/>
    <s v="M"/>
    <s v="Click"/>
    <x v="20"/>
    <x v="1391"/>
    <n v="9"/>
    <n v="1"/>
    <n v="0"/>
    <x v="0"/>
    <m/>
    <m/>
    <m/>
    <m/>
    <m/>
    <n v="11.17508813160987"/>
    <x v="3176"/>
    <n v="1.0575793184488837E-2"/>
    <x v="3175"/>
    <n v="1.0566666666666666"/>
    <x v="3103"/>
    <n v="0"/>
    <n v="0"/>
    <x v="4"/>
    <x v="4"/>
    <s v=" "/>
    <x v="0"/>
    <x v="0"/>
    <x v="0"/>
    <x v="0"/>
    <x v="0"/>
  </r>
  <r>
    <n v="1000640397"/>
    <n v="1000640397"/>
    <n v="2001302670"/>
    <x v="3"/>
    <x v="0"/>
    <x v="1"/>
    <s v="Purchasers, Shopping Cart"/>
    <s v="Website Custom Audience"/>
    <x v="0"/>
    <x v="0"/>
    <s v="M"/>
    <s v="Click"/>
    <x v="796"/>
    <x v="356"/>
    <n v="18"/>
    <n v="2"/>
    <n v="1"/>
    <x v="0"/>
    <m/>
    <m/>
    <m/>
    <m/>
    <m/>
    <n v="7.878500237304225"/>
    <x v="3177"/>
    <n v="8.5429520645467494E-3"/>
    <x v="3176"/>
    <n v="0.92222222222222228"/>
    <x v="3104"/>
    <n v="0"/>
    <n v="0"/>
    <x v="4"/>
    <x v="4"/>
    <s v=" "/>
    <x v="0"/>
    <x v="0"/>
    <x v="0"/>
    <x v="0"/>
    <x v="0"/>
  </r>
  <r>
    <n v="1000113592"/>
    <n v="1000113592"/>
    <n v="2001302832"/>
    <x v="3"/>
    <x v="0"/>
    <x v="2"/>
    <s v="Product Page, Shopping Cart, Purchasers"/>
    <s v="Website Custom Audience"/>
    <x v="0"/>
    <x v="0"/>
    <s v="M"/>
    <s v="Click"/>
    <x v="240"/>
    <x v="2283"/>
    <n v="27"/>
    <n v="3"/>
    <n v="2"/>
    <x v="0"/>
    <m/>
    <m/>
    <m/>
    <m/>
    <m/>
    <n v="6.2399770904925544"/>
    <x v="3178"/>
    <n v="7.7319587628865982E-3"/>
    <x v="3177"/>
    <n v="0.807037037037037"/>
    <x v="3105"/>
    <n v="0"/>
    <n v="0"/>
    <x v="4"/>
    <x v="4"/>
    <s v=" "/>
    <x v="0"/>
    <x v="0"/>
    <x v="0"/>
    <x v="0"/>
    <x v="0"/>
  </r>
  <r>
    <n v="1000808271"/>
    <n v="1000808271"/>
    <n v="2001303424"/>
    <x v="3"/>
    <x v="0"/>
    <x v="3"/>
    <s v="All Site Visitors"/>
    <s v="Lookalike"/>
    <x v="0"/>
    <x v="0"/>
    <s v="M"/>
    <s v="Click"/>
    <x v="2179"/>
    <x v="716"/>
    <n v="15"/>
    <n v="2"/>
    <n v="1"/>
    <x v="0"/>
    <m/>
    <m/>
    <m/>
    <m/>
    <m/>
    <n v="6.2777284826974267"/>
    <x v="3179"/>
    <n v="6.6548358473824312E-3"/>
    <x v="3178"/>
    <n v="0.94333333333333336"/>
    <x v="3106"/>
    <n v="0"/>
    <n v="0"/>
    <x v="4"/>
    <x v="4"/>
    <s v=" "/>
    <x v="0"/>
    <x v="0"/>
    <x v="0"/>
    <x v="0"/>
    <x v="0"/>
  </r>
  <r>
    <n v="1000239087"/>
    <n v="1000239087"/>
    <n v="2001303688"/>
    <x v="3"/>
    <x v="0"/>
    <x v="4"/>
    <s v="All Site Visitors"/>
    <s v="Lookalike"/>
    <x v="0"/>
    <x v="0"/>
    <s v="M"/>
    <s v="Click"/>
    <x v="2377"/>
    <x v="229"/>
    <n v="8"/>
    <n v="1"/>
    <n v="1"/>
    <x v="0"/>
    <m/>
    <m/>
    <m/>
    <m/>
    <m/>
    <n v="5.1515151515151505"/>
    <x v="3180"/>
    <n v="5.637773079633545E-3"/>
    <x v="3179"/>
    <n v="0.91374999999999995"/>
    <x v="3107"/>
    <n v="0"/>
    <n v="0"/>
    <x v="4"/>
    <x v="4"/>
    <s v=" "/>
    <x v="0"/>
    <x v="0"/>
    <x v="0"/>
    <x v="0"/>
    <x v="0"/>
  </r>
  <r>
    <n v="1000982334"/>
    <n v="1000982334"/>
    <n v="2001304004"/>
    <x v="3"/>
    <x v="0"/>
    <x v="5"/>
    <s v="All Site Visitors"/>
    <s v="Custom Audience"/>
    <x v="0"/>
    <x v="0"/>
    <s v="M"/>
    <s v="Click"/>
    <x v="2378"/>
    <x v="219"/>
    <n v="8"/>
    <n v="2"/>
    <n v="1"/>
    <x v="0"/>
    <m/>
    <m/>
    <m/>
    <m/>
    <m/>
    <n v="6.1164274322169065"/>
    <x v="3181"/>
    <n v="6.379585326953748E-3"/>
    <x v="3180"/>
    <n v="0.95874999999999999"/>
    <x v="3108"/>
    <n v="0"/>
    <n v="0"/>
    <x v="4"/>
    <x v="4"/>
    <s v=" "/>
    <x v="0"/>
    <x v="0"/>
    <x v="0"/>
    <x v="0"/>
    <x v="0"/>
  </r>
  <r>
    <n v="1000919890"/>
    <n v="1000919890"/>
    <n v="2001304732"/>
    <x v="3"/>
    <x v="0"/>
    <x v="6"/>
    <s v="All Site Visitors"/>
    <s v="Custom Audience"/>
    <x v="0"/>
    <x v="0"/>
    <s v="M"/>
    <s v="Click"/>
    <x v="2379"/>
    <x v="2284"/>
    <n v="8"/>
    <n v="1"/>
    <n v="1"/>
    <x v="0"/>
    <m/>
    <m/>
    <m/>
    <m/>
    <m/>
    <n v="5.915238954012624"/>
    <x v="3182"/>
    <n v="7.2137060414788094E-3"/>
    <x v="3181"/>
    <n v="0.82"/>
    <x v="3109"/>
    <n v="0"/>
    <n v="0"/>
    <x v="4"/>
    <x v="4"/>
    <s v=" "/>
    <x v="0"/>
    <x v="0"/>
    <x v="0"/>
    <x v="0"/>
    <x v="0"/>
  </r>
  <r>
    <n v="1000325719"/>
    <n v="1000325719"/>
    <n v="2001305702"/>
    <x v="3"/>
    <x v="0"/>
    <x v="7"/>
    <s v="All Site Visitors"/>
    <s v="Facebook Interest"/>
    <x v="0"/>
    <x v="0"/>
    <s v="M"/>
    <s v="Click"/>
    <x v="2380"/>
    <x v="1604"/>
    <n v="8"/>
    <n v="1"/>
    <n v="1"/>
    <x v="0"/>
    <m/>
    <m/>
    <m/>
    <m/>
    <m/>
    <n v="3.3280127693535513"/>
    <x v="3183"/>
    <n v="6.3846767757382286E-3"/>
    <x v="3182"/>
    <n v="0.52124999999999999"/>
    <x v="3110"/>
    <n v="0"/>
    <n v="0"/>
    <x v="4"/>
    <x v="4"/>
    <s v=" "/>
    <x v="0"/>
    <x v="0"/>
    <x v="0"/>
    <x v="0"/>
    <x v="0"/>
  </r>
  <r>
    <n v="1000362684"/>
    <n v="1000362684"/>
    <n v="2001305984"/>
    <x v="3"/>
    <x v="0"/>
    <x v="7"/>
    <s v="All Site Visitors"/>
    <s v="Facebook Interest"/>
    <x v="0"/>
    <x v="0"/>
    <s v="M"/>
    <s v="Click"/>
    <x v="2381"/>
    <x v="2285"/>
    <n v="10"/>
    <n v="2"/>
    <n v="1"/>
    <x v="0"/>
    <m/>
    <m/>
    <m/>
    <m/>
    <m/>
    <n v="3.2391713747645952"/>
    <x v="3184"/>
    <n v="6.2774639045825482E-3"/>
    <x v="3183"/>
    <n v="0.51600000000000001"/>
    <x v="3111"/>
    <n v="0"/>
    <n v="0"/>
    <x v="4"/>
    <x v="4"/>
    <s v=" "/>
    <x v="0"/>
    <x v="0"/>
    <x v="0"/>
    <x v="0"/>
    <x v="0"/>
  </r>
  <r>
    <n v="1000561975"/>
    <n v="1000561975"/>
    <n v="2001306016"/>
    <x v="3"/>
    <x v="0"/>
    <x v="8"/>
    <s v="All Site Visitors"/>
    <s v="Facebook Interest"/>
    <x v="0"/>
    <x v="0"/>
    <s v="M"/>
    <s v="Click"/>
    <x v="2382"/>
    <x v="2286"/>
    <n v="6"/>
    <n v="1"/>
    <n v="1"/>
    <x v="0"/>
    <m/>
    <m/>
    <m/>
    <m/>
    <m/>
    <n v="3.8091068301225919"/>
    <x v="3185"/>
    <n v="5.2539404553415062E-3"/>
    <x v="3184"/>
    <n v="0.72499999999999998"/>
    <x v="3112"/>
    <n v="0"/>
    <n v="0"/>
    <x v="4"/>
    <x v="4"/>
    <s v=" "/>
    <x v="0"/>
    <x v="0"/>
    <x v="0"/>
    <x v="0"/>
    <x v="0"/>
  </r>
  <r>
    <n v="1000114295"/>
    <n v="1000114295"/>
    <n v="2001306248"/>
    <x v="3"/>
    <x v="0"/>
    <x v="9"/>
    <s v="All Site Visitors"/>
    <s v="Facebook Interest"/>
    <x v="0"/>
    <x v="0"/>
    <s v="M"/>
    <s v="Click"/>
    <x v="2383"/>
    <x v="2287"/>
    <n v="3"/>
    <n v="1"/>
    <n v="0"/>
    <x v="0"/>
    <m/>
    <m/>
    <m/>
    <m/>
    <m/>
    <n v="4.3949044585987256"/>
    <x v="3186"/>
    <n v="3.1847133757961785E-3"/>
    <x v="3185"/>
    <n v="1.38"/>
    <x v="3113"/>
    <n v="0"/>
    <n v="0"/>
    <x v="4"/>
    <x v="4"/>
    <s v=" "/>
    <x v="0"/>
    <x v="0"/>
    <x v="0"/>
    <x v="0"/>
    <x v="0"/>
  </r>
  <r>
    <n v="1000171098"/>
    <n v="1000171098"/>
    <n v="2001306650"/>
    <x v="3"/>
    <x v="0"/>
    <x v="0"/>
    <s v="Purchases"/>
    <s v="Website Custom Audience"/>
    <x v="1"/>
    <x v="0"/>
    <s v="M"/>
    <s v="Click"/>
    <x v="1884"/>
    <x v="2288"/>
    <n v="14"/>
    <n v="1"/>
    <n v="0"/>
    <x v="0"/>
    <m/>
    <m/>
    <m/>
    <m/>
    <m/>
    <n v="9.9732381801962529"/>
    <x v="3187"/>
    <n v="1.2488849241748439E-2"/>
    <x v="3186"/>
    <n v="0.7985714285714286"/>
    <x v="3114"/>
    <n v="0"/>
    <n v="0"/>
    <x v="4"/>
    <x v="4"/>
    <s v=" "/>
    <x v="0"/>
    <x v="0"/>
    <x v="0"/>
    <x v="0"/>
    <x v="0"/>
  </r>
  <r>
    <n v="1000472028"/>
    <n v="1000472028"/>
    <n v="2001306704"/>
    <x v="3"/>
    <x v="0"/>
    <x v="1"/>
    <s v="Purchasers, Shopping Cart"/>
    <s v="Website Custom Audience"/>
    <x v="1"/>
    <x v="0"/>
    <s v="M"/>
    <s v="Click"/>
    <x v="2384"/>
    <x v="333"/>
    <n v="21"/>
    <n v="2"/>
    <n v="1"/>
    <x v="0"/>
    <m/>
    <m/>
    <m/>
    <m/>
    <m/>
    <n v="9.0986717267552173"/>
    <x v="3188"/>
    <n v="9.9620493358633776E-3"/>
    <x v="3187"/>
    <n v="0.91333333333333333"/>
    <x v="3115"/>
    <n v="0"/>
    <n v="0"/>
    <x v="4"/>
    <x v="4"/>
    <s v=" "/>
    <x v="0"/>
    <x v="0"/>
    <x v="0"/>
    <x v="0"/>
    <x v="0"/>
  </r>
  <r>
    <n v="1000300308"/>
    <n v="1000300308"/>
    <n v="2001308798"/>
    <x v="3"/>
    <x v="0"/>
    <x v="2"/>
    <s v="Product Page, Shopping Cart, Purchasers"/>
    <s v="Website Custom Audience"/>
    <x v="1"/>
    <x v="0"/>
    <s v="M"/>
    <s v="Click"/>
    <x v="2385"/>
    <x v="2289"/>
    <n v="33"/>
    <n v="5"/>
    <n v="2"/>
    <x v="0"/>
    <m/>
    <m/>
    <m/>
    <m/>
    <m/>
    <n v="7.1353089823110496"/>
    <x v="3189"/>
    <n v="7.5809786354238459E-3"/>
    <x v="3188"/>
    <n v="0.94121212121212117"/>
    <x v="3116"/>
    <n v="0"/>
    <n v="0"/>
    <x v="4"/>
    <x v="4"/>
    <s v=" "/>
    <x v="0"/>
    <x v="0"/>
    <x v="0"/>
    <x v="0"/>
    <x v="0"/>
  </r>
  <r>
    <n v="1000224061"/>
    <n v="1000224061"/>
    <n v="2001309054"/>
    <x v="3"/>
    <x v="0"/>
    <x v="3"/>
    <s v="All Site Visitors"/>
    <s v="Lookalike"/>
    <x v="1"/>
    <x v="0"/>
    <s v="M"/>
    <s v="Click"/>
    <x v="568"/>
    <x v="2290"/>
    <n v="16"/>
    <n v="2"/>
    <n v="1"/>
    <x v="0"/>
    <m/>
    <m/>
    <m/>
    <m/>
    <m/>
    <n v="6.6504209127159948"/>
    <x v="3190"/>
    <n v="7.0890562693841381E-3"/>
    <x v="3189"/>
    <n v="0.93812499999999999"/>
    <x v="1917"/>
    <n v="0"/>
    <n v="0"/>
    <x v="4"/>
    <x v="4"/>
    <s v=" "/>
    <x v="0"/>
    <x v="0"/>
    <x v="0"/>
    <x v="0"/>
    <x v="0"/>
  </r>
  <r>
    <n v="1000563382"/>
    <n v="1000563382"/>
    <n v="2001309100"/>
    <x v="3"/>
    <x v="0"/>
    <x v="4"/>
    <s v="All Site Visitors"/>
    <s v="Lookalike"/>
    <x v="1"/>
    <x v="0"/>
    <s v="M"/>
    <s v="Click"/>
    <x v="2386"/>
    <x v="1632"/>
    <n v="8"/>
    <n v="1"/>
    <n v="1"/>
    <x v="0"/>
    <m/>
    <m/>
    <m/>
    <m/>
    <m/>
    <n v="5.5183946488294318"/>
    <x v="3191"/>
    <n v="6.688963210702341E-3"/>
    <x v="3190"/>
    <n v="0.82499999999999996"/>
    <x v="3117"/>
    <n v="0"/>
    <n v="0"/>
    <x v="4"/>
    <x v="4"/>
    <s v=" "/>
    <x v="0"/>
    <x v="0"/>
    <x v="0"/>
    <x v="0"/>
    <x v="0"/>
  </r>
  <r>
    <n v="1000722627"/>
    <n v="1000722627"/>
    <n v="2001309372"/>
    <x v="3"/>
    <x v="0"/>
    <x v="5"/>
    <s v="All Site Visitors"/>
    <s v="Custom Audience"/>
    <x v="1"/>
    <x v="0"/>
    <s v="M"/>
    <s v="Click"/>
    <x v="2387"/>
    <x v="7"/>
    <n v="12"/>
    <n v="2"/>
    <n v="1"/>
    <x v="0"/>
    <m/>
    <m/>
    <m/>
    <m/>
    <m/>
    <n v="5.1187782805429869"/>
    <x v="3192"/>
    <n v="6.7873303167420816E-3"/>
    <x v="3191"/>
    <n v="0.75416666666666676"/>
    <x v="3118"/>
    <n v="0"/>
    <n v="0"/>
    <x v="4"/>
    <x v="4"/>
    <s v=" "/>
    <x v="0"/>
    <x v="0"/>
    <x v="0"/>
    <x v="0"/>
    <x v="0"/>
  </r>
  <r>
    <n v="1000729487"/>
    <n v="1000729487"/>
    <n v="2001309404"/>
    <x v="3"/>
    <x v="0"/>
    <x v="6"/>
    <s v="All Site Visitors"/>
    <s v="Custom Audience"/>
    <x v="1"/>
    <x v="0"/>
    <s v="M"/>
    <s v="Click"/>
    <x v="2388"/>
    <x v="2291"/>
    <n v="8"/>
    <n v="1"/>
    <n v="1"/>
    <x v="0"/>
    <m/>
    <m/>
    <m/>
    <m/>
    <m/>
    <n v="5.4215775158658213"/>
    <x v="3193"/>
    <n v="7.2529465095194923E-3"/>
    <x v="3192"/>
    <n v="0.74750000000000005"/>
    <x v="3119"/>
    <n v="0"/>
    <n v="0"/>
    <x v="4"/>
    <x v="4"/>
    <s v=" "/>
    <x v="0"/>
    <x v="0"/>
    <x v="0"/>
    <x v="0"/>
    <x v="0"/>
  </r>
  <r>
    <n v="1000827471"/>
    <n v="1000827471"/>
    <n v="2001309554"/>
    <x v="3"/>
    <x v="0"/>
    <x v="7"/>
    <s v="All Site Visitors"/>
    <s v="Facebook Interest"/>
    <x v="1"/>
    <x v="0"/>
    <s v="M"/>
    <s v="Click"/>
    <x v="2389"/>
    <x v="220"/>
    <n v="13"/>
    <n v="2"/>
    <n v="1"/>
    <x v="0"/>
    <m/>
    <m/>
    <m/>
    <m/>
    <m/>
    <n v="2.6245387453874542"/>
    <x v="3194"/>
    <n v="5.9963099630996313E-3"/>
    <x v="3193"/>
    <n v="0.43769230769230771"/>
    <x v="3120"/>
    <n v="0"/>
    <n v="0"/>
    <x v="4"/>
    <x v="4"/>
    <s v=" "/>
    <x v="0"/>
    <x v="0"/>
    <x v="0"/>
    <x v="0"/>
    <x v="0"/>
  </r>
  <r>
    <n v="1000263203"/>
    <n v="1000263203"/>
    <n v="2001309580"/>
    <x v="3"/>
    <x v="0"/>
    <x v="7"/>
    <s v="All Site Visitors"/>
    <s v="Facebook Interest"/>
    <x v="1"/>
    <x v="0"/>
    <s v="M"/>
    <s v="Click"/>
    <x v="2390"/>
    <x v="1728"/>
    <n v="14"/>
    <n v="2"/>
    <n v="1"/>
    <x v="0"/>
    <m/>
    <m/>
    <m/>
    <m/>
    <m/>
    <n v="2.6494117647058824"/>
    <x v="3195"/>
    <n v="6.5882352941176473E-3"/>
    <x v="3194"/>
    <n v="0.40214285714285714"/>
    <x v="3121"/>
    <n v="0"/>
    <n v="0"/>
    <x v="4"/>
    <x v="4"/>
    <s v=" "/>
    <x v="0"/>
    <x v="0"/>
    <x v="0"/>
    <x v="0"/>
    <x v="0"/>
  </r>
  <r>
    <n v="1000396446"/>
    <n v="1000396446"/>
    <n v="2001310142"/>
    <x v="3"/>
    <x v="0"/>
    <x v="8"/>
    <s v="All Site Visitors"/>
    <s v="Facebook Interest"/>
    <x v="1"/>
    <x v="0"/>
    <s v="M"/>
    <s v="Click"/>
    <x v="2391"/>
    <x v="850"/>
    <n v="7"/>
    <n v="2"/>
    <n v="1"/>
    <x v="0"/>
    <m/>
    <m/>
    <m/>
    <m/>
    <m/>
    <n v="3.5644211903204712"/>
    <x v="3196"/>
    <n v="4.5781556572923477E-3"/>
    <x v="3195"/>
    <n v="0.77857142857142858"/>
    <x v="3122"/>
    <n v="0"/>
    <n v="0"/>
    <x v="4"/>
    <x v="4"/>
    <s v=" "/>
    <x v="0"/>
    <x v="0"/>
    <x v="0"/>
    <x v="0"/>
    <x v="0"/>
  </r>
  <r>
    <n v="1000945539"/>
    <n v="1000945539"/>
    <n v="2001310424"/>
    <x v="3"/>
    <x v="0"/>
    <x v="9"/>
    <s v="All Site Visitors"/>
    <s v="Facebook Interest"/>
    <x v="1"/>
    <x v="0"/>
    <s v="M"/>
    <s v="Click"/>
    <x v="2359"/>
    <x v="2292"/>
    <n v="3"/>
    <n v="1"/>
    <n v="1"/>
    <x v="0"/>
    <m/>
    <m/>
    <m/>
    <m/>
    <m/>
    <n v="4.538310412573674"/>
    <x v="3197"/>
    <n v="2.9469548133595285E-3"/>
    <x v="3196"/>
    <n v="1.54"/>
    <x v="3123"/>
    <n v="0"/>
    <n v="0"/>
    <x v="4"/>
    <x v="4"/>
    <s v=" "/>
    <x v="0"/>
    <x v="0"/>
    <x v="0"/>
    <x v="0"/>
    <x v="0"/>
  </r>
  <r>
    <n v="1000506211"/>
    <n v="1000506211"/>
    <n v="2001311544"/>
    <x v="3"/>
    <x v="0"/>
    <x v="0"/>
    <s v="Purchases"/>
    <s v="Website Custom Audience"/>
    <x v="0"/>
    <x v="1"/>
    <s v="M"/>
    <s v="Click"/>
    <x v="2392"/>
    <x v="1203"/>
    <n v="12"/>
    <n v="1"/>
    <n v="1"/>
    <x v="322"/>
    <n v="250"/>
    <n v="112"/>
    <n v="68"/>
    <n v="58"/>
    <n v="50"/>
    <n v="9.4078061911170945"/>
    <x v="3198"/>
    <n v="8.0753701211305519E-3"/>
    <x v="3197"/>
    <n v="1.165"/>
    <x v="3124"/>
    <n v="0"/>
    <n v="0"/>
    <x v="4"/>
    <x v="4"/>
    <n v="108"/>
    <x v="1585"/>
    <x v="1589"/>
    <x v="1586"/>
    <x v="1589"/>
    <x v="1589"/>
  </r>
  <r>
    <n v="1000610940"/>
    <n v="1000610940"/>
    <n v="2001311880"/>
    <x v="3"/>
    <x v="0"/>
    <x v="1"/>
    <s v="Purchasers, Shopping Cart"/>
    <s v="Website Custom Audience"/>
    <x v="0"/>
    <x v="1"/>
    <s v="M"/>
    <s v="Click"/>
    <x v="2393"/>
    <x v="2293"/>
    <n v="25"/>
    <n v="3"/>
    <n v="2"/>
    <x v="173"/>
    <n v="276"/>
    <n v="132"/>
    <n v="84"/>
    <n v="64"/>
    <n v="59"/>
    <n v="7.7528735632183912"/>
    <x v="3199"/>
    <n v="7.1839080459770114E-3"/>
    <x v="3198"/>
    <n v="1.0791999999999999"/>
    <x v="3125"/>
    <n v="0"/>
    <n v="0"/>
    <x v="4"/>
    <x v="4"/>
    <n v="123"/>
    <x v="1586"/>
    <x v="1590"/>
    <x v="1587"/>
    <x v="1590"/>
    <x v="1590"/>
  </r>
  <r>
    <n v="1000852528"/>
    <n v="1000852528"/>
    <n v="2001312286"/>
    <x v="3"/>
    <x v="0"/>
    <x v="2"/>
    <s v="Product Page, Shopping Cart, Purchasers"/>
    <s v="Website Custom Audience"/>
    <x v="0"/>
    <x v="1"/>
    <s v="M"/>
    <s v="Click"/>
    <x v="1290"/>
    <x v="2294"/>
    <n v="38"/>
    <n v="7"/>
    <n v="3"/>
    <x v="942"/>
    <n v="734"/>
    <n v="318"/>
    <n v="239"/>
    <n v="201"/>
    <n v="180"/>
    <n v="6.3416827231856132"/>
    <x v="3200"/>
    <n v="4.8811817597944765E-3"/>
    <x v="3199"/>
    <n v="1.2992105263157894"/>
    <x v="3126"/>
    <n v="0"/>
    <n v="0"/>
    <x v="4"/>
    <x v="4"/>
    <n v="381"/>
    <x v="1587"/>
    <x v="1591"/>
    <x v="1588"/>
    <x v="1591"/>
    <x v="1591"/>
  </r>
  <r>
    <n v="1000886438"/>
    <n v="1000886438"/>
    <n v="2001312598"/>
    <x v="3"/>
    <x v="0"/>
    <x v="3"/>
    <s v="All Site Visitors"/>
    <s v="Lookalike"/>
    <x v="0"/>
    <x v="1"/>
    <s v="M"/>
    <s v="Click"/>
    <x v="2394"/>
    <x v="366"/>
    <n v="19"/>
    <n v="4"/>
    <n v="2"/>
    <x v="497"/>
    <n v="530"/>
    <n v="228"/>
    <n v="159"/>
    <n v="139"/>
    <n v="119"/>
    <n v="5.1202749140893467"/>
    <x v="3201"/>
    <n v="4.6637211585665193E-3"/>
    <x v="3200"/>
    <n v="1.0978947368421053"/>
    <x v="3127"/>
    <n v="0"/>
    <n v="0"/>
    <x v="4"/>
    <x v="4"/>
    <n v="258"/>
    <x v="1588"/>
    <x v="1592"/>
    <x v="1589"/>
    <x v="1592"/>
    <x v="1592"/>
  </r>
  <r>
    <n v="1000424520"/>
    <n v="1000424520"/>
    <n v="2001312764"/>
    <x v="3"/>
    <x v="0"/>
    <x v="4"/>
    <s v="All Site Visitors"/>
    <s v="Lookalike"/>
    <x v="0"/>
    <x v="1"/>
    <s v="M"/>
    <s v="Click"/>
    <x v="166"/>
    <x v="2295"/>
    <n v="12"/>
    <n v="2"/>
    <n v="1"/>
    <x v="11"/>
    <n v="166"/>
    <n v="80"/>
    <n v="49"/>
    <n v="37"/>
    <n v="34"/>
    <n v="4.7528830313014829"/>
    <x v="3202"/>
    <n v="4.9423393739703456E-3"/>
    <x v="3201"/>
    <n v="0.96166666666666656"/>
    <x v="3128"/>
    <n v="0"/>
    <n v="0"/>
    <x v="4"/>
    <x v="4"/>
    <n v="71"/>
    <x v="1589"/>
    <x v="1593"/>
    <x v="1590"/>
    <x v="1593"/>
    <x v="1593"/>
  </r>
  <r>
    <n v="1000880278"/>
    <n v="1000880278"/>
    <n v="2001312980"/>
    <x v="3"/>
    <x v="0"/>
    <x v="5"/>
    <s v="All Site Visitors"/>
    <s v="Custom Audience"/>
    <x v="0"/>
    <x v="1"/>
    <s v="M"/>
    <s v="Click"/>
    <x v="2395"/>
    <x v="2226"/>
    <n v="8"/>
    <n v="2"/>
    <n v="1"/>
    <x v="73"/>
    <n v="146"/>
    <n v="70"/>
    <n v="50"/>
    <n v="39"/>
    <n v="36"/>
    <n v="4.7932535364526663"/>
    <x v="3203"/>
    <n v="4.3525571273122961E-3"/>
    <x v="3202"/>
    <n v="1.1012500000000001"/>
    <x v="3129"/>
    <n v="0"/>
    <n v="0"/>
    <x v="4"/>
    <x v="4"/>
    <n v="75"/>
    <x v="1590"/>
    <x v="1594"/>
    <x v="1591"/>
    <x v="1594"/>
    <x v="1594"/>
  </r>
  <r>
    <n v="1000529006"/>
    <n v="1000529006"/>
    <n v="2001313062"/>
    <x v="3"/>
    <x v="0"/>
    <x v="6"/>
    <s v="All Site Visitors"/>
    <s v="Custom Audience"/>
    <x v="0"/>
    <x v="1"/>
    <s v="M"/>
    <s v="Click"/>
    <x v="254"/>
    <x v="1275"/>
    <n v="10"/>
    <n v="2"/>
    <n v="1"/>
    <x v="895"/>
    <n v="163"/>
    <n v="90"/>
    <n v="61"/>
    <n v="53"/>
    <n v="46"/>
    <n v="5.0110987791342945"/>
    <x v="3204"/>
    <n v="5.5493895671476137E-3"/>
    <x v="3203"/>
    <n v="0.90299999999999991"/>
    <x v="3130"/>
    <n v="0"/>
    <n v="0"/>
    <x v="4"/>
    <x v="4"/>
    <n v="99"/>
    <x v="1591"/>
    <x v="1595"/>
    <x v="1592"/>
    <x v="1595"/>
    <x v="1595"/>
  </r>
  <r>
    <n v="1000879734"/>
    <n v="1000879734"/>
    <n v="2001313346"/>
    <x v="3"/>
    <x v="0"/>
    <x v="7"/>
    <s v="All Site Visitors"/>
    <s v="Facebook Interest"/>
    <x v="0"/>
    <x v="1"/>
    <s v="M"/>
    <s v="Click"/>
    <x v="2396"/>
    <x v="1784"/>
    <n v="11"/>
    <n v="2"/>
    <n v="1"/>
    <x v="118"/>
    <n v="251"/>
    <n v="146"/>
    <n v="101"/>
    <n v="77"/>
    <n v="69"/>
    <n v="2.5398000740466493"/>
    <x v="3205"/>
    <n v="4.0725657164013326E-3"/>
    <x v="3204"/>
    <n v="0.62363636363636366"/>
    <x v="3131"/>
    <n v="0"/>
    <n v="0"/>
    <x v="4"/>
    <x v="4"/>
    <n v="146"/>
    <x v="1592"/>
    <x v="1596"/>
    <x v="1593"/>
    <x v="1596"/>
    <x v="1596"/>
  </r>
  <r>
    <n v="1000179053"/>
    <n v="1000179053"/>
    <n v="2001314144"/>
    <x v="3"/>
    <x v="0"/>
    <x v="7"/>
    <s v="All Site Visitors"/>
    <s v="Facebook Interest"/>
    <x v="0"/>
    <x v="1"/>
    <s v="M"/>
    <s v="Click"/>
    <x v="2270"/>
    <x v="1926"/>
    <n v="8"/>
    <n v="2"/>
    <n v="1"/>
    <x v="132"/>
    <n v="147"/>
    <n v="74"/>
    <n v="56"/>
    <n v="46"/>
    <n v="41"/>
    <n v="3.1570155902004453"/>
    <x v="3206"/>
    <n v="4.4543429844097994E-3"/>
    <x v="3205"/>
    <n v="0.70874999999999999"/>
    <x v="3132"/>
    <n v="0"/>
    <n v="0"/>
    <x v="4"/>
    <x v="4"/>
    <n v="87"/>
    <x v="1593"/>
    <x v="1597"/>
    <x v="1594"/>
    <x v="1597"/>
    <x v="1597"/>
  </r>
  <r>
    <n v="1000969171"/>
    <n v="1000969171"/>
    <n v="2001314518"/>
    <x v="3"/>
    <x v="0"/>
    <x v="8"/>
    <s v="All Site Visitors"/>
    <s v="Facebook Interest"/>
    <x v="0"/>
    <x v="1"/>
    <s v="M"/>
    <s v="Click"/>
    <x v="2253"/>
    <x v="2296"/>
    <n v="5"/>
    <n v="2"/>
    <n v="1"/>
    <x v="907"/>
    <n v="167"/>
    <n v="100"/>
    <n v="74"/>
    <n v="61"/>
    <n v="55"/>
    <n v="3.4497290788681521"/>
    <x v="3207"/>
    <n v="3.0102347983142685E-3"/>
    <x v="3206"/>
    <n v="1.1460000000000001"/>
    <x v="3133"/>
    <n v="0"/>
    <n v="0"/>
    <x v="4"/>
    <x v="4"/>
    <n v="116"/>
    <x v="1594"/>
    <x v="1598"/>
    <x v="1595"/>
    <x v="1598"/>
    <x v="1598"/>
  </r>
  <r>
    <n v="1000616349"/>
    <n v="1000616349"/>
    <n v="2001315538"/>
    <x v="3"/>
    <x v="0"/>
    <x v="9"/>
    <s v="All Site Visitors"/>
    <s v="Facebook Interest"/>
    <x v="0"/>
    <x v="1"/>
    <s v="M"/>
    <s v="Click"/>
    <x v="2397"/>
    <x v="2297"/>
    <n v="6"/>
    <n v="2"/>
    <n v="1"/>
    <x v="428"/>
    <n v="190"/>
    <n v="90"/>
    <n v="67"/>
    <n v="48"/>
    <n v="42"/>
    <n v="3.5430784123910941"/>
    <x v="3208"/>
    <n v="2.9041626331074541E-3"/>
    <x v="3207"/>
    <n v="1.22"/>
    <x v="3134"/>
    <n v="0"/>
    <n v="0"/>
    <x v="4"/>
    <x v="4"/>
    <n v="90"/>
    <x v="1595"/>
    <x v="1599"/>
    <x v="1596"/>
    <x v="1599"/>
    <x v="1599"/>
  </r>
  <r>
    <n v="1000385111"/>
    <n v="1000385111"/>
    <n v="2001315554"/>
    <x v="3"/>
    <x v="0"/>
    <x v="0"/>
    <s v="Purchases"/>
    <s v="Website Custom Audience"/>
    <x v="1"/>
    <x v="1"/>
    <s v="M"/>
    <s v="Click"/>
    <x v="2398"/>
    <x v="2298"/>
    <n v="10"/>
    <n v="1"/>
    <n v="1"/>
    <x v="214"/>
    <n v="198"/>
    <n v="118"/>
    <n v="71"/>
    <n v="53"/>
    <n v="46"/>
    <n v="8.7387387387387374"/>
    <x v="3209"/>
    <n v="8.1900081900081901E-3"/>
    <x v="3208"/>
    <n v="1.0669999999999999"/>
    <x v="3135"/>
    <n v="0"/>
    <n v="0"/>
    <x v="4"/>
    <x v="4"/>
    <n v="99"/>
    <x v="1596"/>
    <x v="1600"/>
    <x v="1597"/>
    <x v="1600"/>
    <x v="1600"/>
  </r>
  <r>
    <n v="1000660947"/>
    <n v="1000660947"/>
    <n v="2001316486"/>
    <x v="3"/>
    <x v="0"/>
    <x v="1"/>
    <s v="Purchasers, Shopping Cart"/>
    <s v="Website Custom Audience"/>
    <x v="1"/>
    <x v="1"/>
    <s v="M"/>
    <s v="Click"/>
    <x v="933"/>
    <x v="931"/>
    <n v="18"/>
    <n v="3"/>
    <n v="1"/>
    <x v="943"/>
    <n v="253"/>
    <n v="135"/>
    <n v="107"/>
    <n v="91"/>
    <n v="78"/>
    <n v="7.9889220281210065"/>
    <x v="3210"/>
    <n v="7.6693651469961653E-3"/>
    <x v="3209"/>
    <n v="1.0416666666666667"/>
    <x v="3136"/>
    <n v="0"/>
    <n v="0"/>
    <x v="4"/>
    <x v="4"/>
    <n v="169"/>
    <x v="1597"/>
    <x v="1601"/>
    <x v="1598"/>
    <x v="1601"/>
    <x v="1601"/>
  </r>
  <r>
    <n v="1000272861"/>
    <n v="1000272861"/>
    <n v="2001316792"/>
    <x v="3"/>
    <x v="0"/>
    <x v="2"/>
    <s v="Product Page, Shopping Cart, Purchasers"/>
    <s v="Website Custom Audience"/>
    <x v="1"/>
    <x v="1"/>
    <s v="M"/>
    <s v="Click"/>
    <x v="593"/>
    <x v="2299"/>
    <n v="50"/>
    <n v="9"/>
    <n v="5"/>
    <x v="944"/>
    <n v="831"/>
    <n v="364"/>
    <n v="264"/>
    <n v="206"/>
    <n v="177"/>
    <n v="6.4456018518518521"/>
    <x v="3211"/>
    <n v="5.7870370370370367E-3"/>
    <x v="3210"/>
    <n v="1.1137999999999999"/>
    <x v="3137"/>
    <n v="1"/>
    <n v="60"/>
    <x v="1989"/>
    <x v="189"/>
    <n v="383"/>
    <x v="1598"/>
    <x v="1602"/>
    <x v="1599"/>
    <x v="1602"/>
    <x v="1602"/>
  </r>
  <r>
    <n v="1000248092"/>
    <n v="1000248092"/>
    <n v="2001316862"/>
    <x v="3"/>
    <x v="0"/>
    <x v="3"/>
    <s v="All Site Visitors"/>
    <s v="Lookalike"/>
    <x v="1"/>
    <x v="1"/>
    <s v="M"/>
    <s v="Click"/>
    <x v="1221"/>
    <x v="2300"/>
    <n v="19"/>
    <n v="3"/>
    <n v="2"/>
    <x v="33"/>
    <n v="395"/>
    <n v="218"/>
    <n v="173"/>
    <n v="141"/>
    <n v="126"/>
    <n v="5.3222735926026656"/>
    <x v="3212"/>
    <n v="5.1672559151482184E-3"/>
    <x v="3211"/>
    <n v="1.03"/>
    <x v="3138"/>
    <n v="0"/>
    <n v="0"/>
    <x v="4"/>
    <x v="4"/>
    <n v="267"/>
    <x v="1599"/>
    <x v="1603"/>
    <x v="1600"/>
    <x v="1603"/>
    <x v="1603"/>
  </r>
  <r>
    <n v="1000728178"/>
    <n v="1000728178"/>
    <n v="2001317378"/>
    <x v="3"/>
    <x v="0"/>
    <x v="4"/>
    <s v="All Site Visitors"/>
    <s v="Lookalike"/>
    <x v="1"/>
    <x v="1"/>
    <s v="M"/>
    <s v="Click"/>
    <x v="133"/>
    <x v="2301"/>
    <n v="10"/>
    <n v="2"/>
    <n v="1"/>
    <x v="750"/>
    <n v="249"/>
    <n v="146"/>
    <n v="94"/>
    <n v="83"/>
    <n v="76"/>
    <n v="4.9950592885375498"/>
    <x v="3213"/>
    <n v="4.940711462450593E-3"/>
    <x v="3212"/>
    <n v="1.0109999999999999"/>
    <x v="138"/>
    <n v="0"/>
    <n v="0"/>
    <x v="4"/>
    <x v="4"/>
    <n v="159"/>
    <x v="1600"/>
    <x v="1604"/>
    <x v="1601"/>
    <x v="1604"/>
    <x v="1604"/>
  </r>
  <r>
    <n v="1000621059"/>
    <n v="1000621059"/>
    <n v="2001317810"/>
    <x v="3"/>
    <x v="0"/>
    <x v="5"/>
    <s v="All Site Visitors"/>
    <s v="Custom Audience"/>
    <x v="1"/>
    <x v="1"/>
    <s v="M"/>
    <s v="Click"/>
    <x v="2399"/>
    <x v="39"/>
    <n v="11"/>
    <n v="2"/>
    <n v="1"/>
    <x v="16"/>
    <n v="238"/>
    <n v="138"/>
    <n v="99"/>
    <n v="83"/>
    <n v="73"/>
    <n v="5.104408352668214"/>
    <x v="3214"/>
    <n v="5.1044083526682136E-3"/>
    <x v="3213"/>
    <n v="1"/>
    <x v="3139"/>
    <n v="0"/>
    <n v="0"/>
    <x v="4"/>
    <x v="4"/>
    <n v="156"/>
    <x v="1601"/>
    <x v="1605"/>
    <x v="1602"/>
    <x v="1605"/>
    <x v="1605"/>
  </r>
  <r>
    <n v="1000818446"/>
    <n v="1000818446"/>
    <n v="2001318410"/>
    <x v="3"/>
    <x v="0"/>
    <x v="6"/>
    <s v="All Site Visitors"/>
    <s v="Custom Audience"/>
    <x v="1"/>
    <x v="1"/>
    <s v="M"/>
    <s v="Click"/>
    <x v="2012"/>
    <x v="764"/>
    <n v="9"/>
    <n v="1"/>
    <n v="1"/>
    <x v="82"/>
    <n v="137"/>
    <n v="62"/>
    <n v="45"/>
    <n v="37"/>
    <n v="33"/>
    <n v="4.896103896103897"/>
    <x v="3215"/>
    <n v="5.8441558441558444E-3"/>
    <x v="3214"/>
    <n v="0.83777777777777773"/>
    <x v="3140"/>
    <n v="0"/>
    <n v="0"/>
    <x v="4"/>
    <x v="4"/>
    <n v="70"/>
    <x v="1602"/>
    <x v="1606"/>
    <x v="1603"/>
    <x v="1606"/>
    <x v="1606"/>
  </r>
  <r>
    <n v="1000917423"/>
    <n v="1000917423"/>
    <n v="2001318698"/>
    <x v="3"/>
    <x v="0"/>
    <x v="7"/>
    <s v="All Site Visitors"/>
    <s v="Facebook Interest"/>
    <x v="1"/>
    <x v="1"/>
    <s v="M"/>
    <s v="Click"/>
    <x v="2229"/>
    <x v="1171"/>
    <n v="14"/>
    <n v="3"/>
    <n v="1"/>
    <x v="196"/>
    <n v="389"/>
    <n v="203"/>
    <n v="143"/>
    <n v="123"/>
    <n v="111"/>
    <n v="2.4307351311414851"/>
    <x v="3216"/>
    <n v="5.1717768747691168E-3"/>
    <x v="3215"/>
    <n v="0.47000000000000003"/>
    <x v="3141"/>
    <n v="0"/>
    <n v="0"/>
    <x v="4"/>
    <x v="4"/>
    <n v="234"/>
    <x v="1603"/>
    <x v="1607"/>
    <x v="1604"/>
    <x v="1607"/>
    <x v="1607"/>
  </r>
  <r>
    <n v="1000570229"/>
    <n v="1000570229"/>
    <n v="2001318976"/>
    <x v="3"/>
    <x v="0"/>
    <x v="7"/>
    <s v="All Site Visitors"/>
    <s v="Facebook Interest"/>
    <x v="1"/>
    <x v="1"/>
    <s v="M"/>
    <s v="Click"/>
    <x v="2347"/>
    <x v="2302"/>
    <n v="10"/>
    <n v="2"/>
    <n v="1"/>
    <x v="71"/>
    <n v="197"/>
    <n v="99"/>
    <n v="69"/>
    <n v="49"/>
    <n v="46"/>
    <n v="3.1685615422639644"/>
    <x v="3217"/>
    <n v="4.9431537320810681E-3"/>
    <x v="3216"/>
    <n v="0.64100000000000001"/>
    <x v="3142"/>
    <n v="0"/>
    <n v="0"/>
    <x v="4"/>
    <x v="4"/>
    <n v="95"/>
    <x v="1604"/>
    <x v="1608"/>
    <x v="1605"/>
    <x v="1608"/>
    <x v="1608"/>
  </r>
  <r>
    <n v="1000281332"/>
    <n v="1000281332"/>
    <n v="2001319242"/>
    <x v="3"/>
    <x v="0"/>
    <x v="8"/>
    <s v="All Site Visitors"/>
    <s v="Facebook Interest"/>
    <x v="1"/>
    <x v="1"/>
    <s v="M"/>
    <s v="Click"/>
    <x v="2400"/>
    <x v="2303"/>
    <n v="11"/>
    <n v="3"/>
    <n v="1"/>
    <x v="732"/>
    <n v="407"/>
    <n v="166"/>
    <n v="119"/>
    <n v="98"/>
    <n v="88"/>
    <n v="3.1386586284853055"/>
    <x v="3218"/>
    <n v="4.1446872645064057E-3"/>
    <x v="3217"/>
    <n v="0.75727272727272732"/>
    <x v="3143"/>
    <n v="0"/>
    <n v="0"/>
    <x v="4"/>
    <x v="4"/>
    <n v="186"/>
    <x v="1605"/>
    <x v="1609"/>
    <x v="1606"/>
    <x v="1609"/>
    <x v="1609"/>
  </r>
  <r>
    <n v="1000573774"/>
    <n v="1000573774"/>
    <n v="2001319416"/>
    <x v="3"/>
    <x v="0"/>
    <x v="9"/>
    <s v="All Site Visitors"/>
    <s v="Facebook Interest"/>
    <x v="1"/>
    <x v="1"/>
    <s v="M"/>
    <s v="Click"/>
    <x v="2401"/>
    <x v="2304"/>
    <n v="5"/>
    <n v="2"/>
    <n v="1"/>
    <x v="258"/>
    <n v="157"/>
    <n v="89"/>
    <n v="67"/>
    <n v="48"/>
    <n v="41"/>
    <n v="4.1363890441587481"/>
    <x v="3219"/>
    <n v="2.7948574622694241E-3"/>
    <x v="3218"/>
    <n v="1.48"/>
    <x v="3144"/>
    <n v="0"/>
    <n v="0"/>
    <x v="4"/>
    <x v="4"/>
    <n v="89"/>
    <x v="1606"/>
    <x v="1610"/>
    <x v="1607"/>
    <x v="1610"/>
    <x v="1610"/>
  </r>
  <r>
    <n v="1000907032"/>
    <n v="1000907032"/>
    <n v="2001319466"/>
    <x v="3"/>
    <x v="0"/>
    <x v="0"/>
    <s v="Purchases"/>
    <s v="Website Custom Audience"/>
    <x v="0"/>
    <x v="0"/>
    <s v="M"/>
    <s v="Click"/>
    <x v="2402"/>
    <x v="308"/>
    <n v="8"/>
    <n v="1"/>
    <n v="0"/>
    <x v="0"/>
    <m/>
    <m/>
    <m/>
    <m/>
    <m/>
    <n v="9.7093791281373836"/>
    <x v="3220"/>
    <n v="1.0568031704095112E-2"/>
    <x v="3219"/>
    <n v="0.91874999999999996"/>
    <x v="3145"/>
    <n v="0"/>
    <n v="0"/>
    <x v="4"/>
    <x v="4"/>
    <s v=" "/>
    <x v="0"/>
    <x v="0"/>
    <x v="0"/>
    <x v="0"/>
    <x v="0"/>
  </r>
  <r>
    <n v="1000271640"/>
    <n v="1000271640"/>
    <n v="2001319612"/>
    <x v="3"/>
    <x v="0"/>
    <x v="1"/>
    <s v="Purchasers, Shopping Cart"/>
    <s v="Website Custom Audience"/>
    <x v="0"/>
    <x v="0"/>
    <s v="M"/>
    <s v="Click"/>
    <x v="2403"/>
    <x v="2305"/>
    <n v="19"/>
    <n v="2"/>
    <n v="1"/>
    <x v="0"/>
    <m/>
    <m/>
    <m/>
    <m/>
    <m/>
    <n v="8.5050720768820067"/>
    <x v="3221"/>
    <n v="1.014415376401495E-2"/>
    <x v="3220"/>
    <n v="0.83842105263157896"/>
    <x v="3146"/>
    <n v="0"/>
    <n v="0"/>
    <x v="4"/>
    <x v="4"/>
    <s v=" "/>
    <x v="0"/>
    <x v="0"/>
    <x v="0"/>
    <x v="0"/>
    <x v="0"/>
  </r>
  <r>
    <n v="1000953031"/>
    <n v="1000953031"/>
    <n v="2001319758"/>
    <x v="3"/>
    <x v="0"/>
    <x v="2"/>
    <s v="Product Page, Shopping Cart, Purchasers"/>
    <s v="Website Custom Audience"/>
    <x v="0"/>
    <x v="0"/>
    <s v="M"/>
    <s v="Click"/>
    <x v="2404"/>
    <x v="2306"/>
    <n v="27"/>
    <n v="3"/>
    <n v="2"/>
    <x v="0"/>
    <m/>
    <m/>
    <m/>
    <m/>
    <m/>
    <n v="6.8986966824644549"/>
    <x v="3222"/>
    <n v="7.9976303317535538E-3"/>
    <x v="3221"/>
    <n v="0.86259259259259258"/>
    <x v="3147"/>
    <n v="0"/>
    <n v="0"/>
    <x v="4"/>
    <x v="4"/>
    <s v=" "/>
    <x v="0"/>
    <x v="0"/>
    <x v="0"/>
    <x v="0"/>
    <x v="0"/>
  </r>
  <r>
    <n v="1000382464"/>
    <n v="1000382464"/>
    <n v="2001320382"/>
    <x v="3"/>
    <x v="0"/>
    <x v="3"/>
    <s v="All Site Visitors"/>
    <s v="Lookalike"/>
    <x v="0"/>
    <x v="0"/>
    <s v="M"/>
    <s v="Click"/>
    <x v="2405"/>
    <x v="2307"/>
    <n v="25"/>
    <n v="3"/>
    <n v="2"/>
    <x v="0"/>
    <m/>
    <m/>
    <m/>
    <m/>
    <m/>
    <n v="5.9331476323119778"/>
    <x v="3223"/>
    <n v="6.3307166371233221E-3"/>
    <x v="3222"/>
    <n v="0.93720000000000003"/>
    <x v="3148"/>
    <n v="0"/>
    <n v="0"/>
    <x v="4"/>
    <x v="4"/>
    <s v=" "/>
    <x v="0"/>
    <x v="0"/>
    <x v="0"/>
    <x v="0"/>
    <x v="0"/>
  </r>
  <r>
    <n v="1000341582"/>
    <n v="1000341582"/>
    <n v="2001320530"/>
    <x v="3"/>
    <x v="0"/>
    <x v="4"/>
    <s v="All Site Visitors"/>
    <s v="Lookalike"/>
    <x v="0"/>
    <x v="0"/>
    <s v="M"/>
    <s v="Click"/>
    <x v="2061"/>
    <x v="674"/>
    <n v="10"/>
    <n v="2"/>
    <n v="1"/>
    <x v="0"/>
    <m/>
    <m/>
    <m/>
    <m/>
    <m/>
    <n v="5.2109181141439214"/>
    <x v="3224"/>
    <n v="6.2034739454094297E-3"/>
    <x v="3223"/>
    <n v="0.84000000000000008"/>
    <x v="3149"/>
    <n v="0"/>
    <n v="0"/>
    <x v="4"/>
    <x v="4"/>
    <s v=" "/>
    <x v="0"/>
    <x v="0"/>
    <x v="0"/>
    <x v="0"/>
    <x v="0"/>
  </r>
  <r>
    <n v="1000895056"/>
    <n v="1000895056"/>
    <n v="2001320634"/>
    <x v="3"/>
    <x v="0"/>
    <x v="5"/>
    <s v="All Site Visitors"/>
    <s v="Custom Audience"/>
    <x v="0"/>
    <x v="0"/>
    <s v="M"/>
    <s v="Click"/>
    <x v="2406"/>
    <x v="1765"/>
    <n v="10"/>
    <n v="2"/>
    <n v="1"/>
    <x v="0"/>
    <m/>
    <m/>
    <m/>
    <m/>
    <m/>
    <n v="5.2149532710280369"/>
    <x v="3225"/>
    <n v="6.2305295950155761E-3"/>
    <x v="3224"/>
    <n v="0.83699999999999997"/>
    <x v="3150"/>
    <n v="0"/>
    <n v="0"/>
    <x v="4"/>
    <x v="4"/>
    <s v=" "/>
    <x v="0"/>
    <x v="0"/>
    <x v="0"/>
    <x v="0"/>
    <x v="0"/>
  </r>
  <r>
    <n v="1000854753"/>
    <n v="1000854753"/>
    <n v="2001321360"/>
    <x v="3"/>
    <x v="0"/>
    <x v="6"/>
    <s v="All Site Visitors"/>
    <s v="Custom Audience"/>
    <x v="0"/>
    <x v="0"/>
    <s v="M"/>
    <s v="Click"/>
    <x v="2407"/>
    <x v="2308"/>
    <n v="7"/>
    <n v="1"/>
    <n v="0"/>
    <x v="0"/>
    <m/>
    <m/>
    <m/>
    <m/>
    <m/>
    <n v="5.4270270270270267"/>
    <x v="3226"/>
    <n v="7.5675675675675675E-3"/>
    <x v="3225"/>
    <n v="0.71714285714285708"/>
    <x v="3151"/>
    <n v="0"/>
    <n v="0"/>
    <x v="4"/>
    <x v="4"/>
    <s v=" "/>
    <x v="0"/>
    <x v="0"/>
    <x v="0"/>
    <x v="0"/>
    <x v="0"/>
  </r>
  <r>
    <n v="1000468846"/>
    <n v="1000468846"/>
    <n v="2001321894"/>
    <x v="3"/>
    <x v="0"/>
    <x v="7"/>
    <s v="All Site Visitors"/>
    <s v="Facebook Interest"/>
    <x v="0"/>
    <x v="0"/>
    <s v="M"/>
    <s v="Click"/>
    <x v="2329"/>
    <x v="1632"/>
    <n v="7"/>
    <n v="1"/>
    <n v="1"/>
    <x v="0"/>
    <m/>
    <m/>
    <m/>
    <m/>
    <m/>
    <n v="3.1354515050167224"/>
    <x v="3227"/>
    <n v="5.8528428093645481E-3"/>
    <x v="3226"/>
    <n v="0.5357142857142857"/>
    <x v="3025"/>
    <n v="0"/>
    <n v="0"/>
    <x v="4"/>
    <x v="4"/>
    <s v=" "/>
    <x v="0"/>
    <x v="0"/>
    <x v="0"/>
    <x v="0"/>
    <x v="0"/>
  </r>
  <r>
    <n v="1000668855"/>
    <n v="1000668855"/>
    <n v="2001323138"/>
    <x v="3"/>
    <x v="0"/>
    <x v="7"/>
    <s v="All Site Visitors"/>
    <s v="Facebook Interest"/>
    <x v="0"/>
    <x v="0"/>
    <s v="M"/>
    <s v="Click"/>
    <x v="2408"/>
    <x v="776"/>
    <n v="8"/>
    <n v="2"/>
    <n v="1"/>
    <x v="0"/>
    <m/>
    <m/>
    <m/>
    <m/>
    <m/>
    <n v="3.5783945986496617"/>
    <x v="3228"/>
    <n v="6.0015003750937736E-3"/>
    <x v="3227"/>
    <n v="0.59624999999999995"/>
    <x v="3152"/>
    <n v="0"/>
    <n v="0"/>
    <x v="4"/>
    <x v="4"/>
    <s v=" "/>
    <x v="0"/>
    <x v="0"/>
    <x v="0"/>
    <x v="0"/>
    <x v="0"/>
  </r>
  <r>
    <n v="1000868122"/>
    <n v="1000868122"/>
    <n v="2001323360"/>
    <x v="3"/>
    <x v="0"/>
    <x v="8"/>
    <s v="All Site Visitors"/>
    <s v="Facebook Interest"/>
    <x v="0"/>
    <x v="0"/>
    <s v="M"/>
    <s v="Click"/>
    <x v="2409"/>
    <x v="680"/>
    <n v="6"/>
    <n v="2"/>
    <n v="1"/>
    <x v="0"/>
    <m/>
    <m/>
    <m/>
    <m/>
    <m/>
    <n v="3.8349159970781592"/>
    <x v="3229"/>
    <n v="4.3827611395178961E-3"/>
    <x v="3228"/>
    <n v="0.875"/>
    <x v="3153"/>
    <n v="0"/>
    <n v="0"/>
    <x v="4"/>
    <x v="4"/>
    <s v=" "/>
    <x v="0"/>
    <x v="0"/>
    <x v="0"/>
    <x v="0"/>
    <x v="0"/>
  </r>
  <r>
    <n v="1000670988"/>
    <n v="1000670988"/>
    <n v="2001323598"/>
    <x v="3"/>
    <x v="0"/>
    <x v="9"/>
    <s v="All Site Visitors"/>
    <s v="Facebook Interest"/>
    <x v="0"/>
    <x v="0"/>
    <s v="M"/>
    <s v="Click"/>
    <x v="2383"/>
    <x v="2309"/>
    <n v="3"/>
    <n v="1"/>
    <n v="1"/>
    <x v="0"/>
    <m/>
    <m/>
    <m/>
    <m/>
    <m/>
    <n v="4.3763213530655385"/>
    <x v="3230"/>
    <n v="3.1712473572938688E-3"/>
    <x v="3229"/>
    <n v="1.38"/>
    <x v="3113"/>
    <n v="0"/>
    <n v="0"/>
    <x v="4"/>
    <x v="4"/>
    <s v=" "/>
    <x v="0"/>
    <x v="0"/>
    <x v="0"/>
    <x v="0"/>
    <x v="0"/>
  </r>
  <r>
    <n v="1000447440"/>
    <n v="1000447440"/>
    <n v="2001324282"/>
    <x v="3"/>
    <x v="0"/>
    <x v="0"/>
    <s v="Purchases"/>
    <s v="Website Custom Audience"/>
    <x v="1"/>
    <x v="0"/>
    <s v="M"/>
    <s v="Click"/>
    <x v="789"/>
    <x v="2310"/>
    <n v="11"/>
    <n v="1"/>
    <n v="0"/>
    <x v="0"/>
    <m/>
    <m/>
    <m/>
    <m/>
    <m/>
    <n v="9.8675496688741706"/>
    <x v="3231"/>
    <n v="1.2141280353200883E-2"/>
    <x v="3230"/>
    <n v="0.81272727272727263"/>
    <x v="3154"/>
    <n v="0"/>
    <n v="0"/>
    <x v="4"/>
    <x v="4"/>
    <s v=" "/>
    <x v="0"/>
    <x v="0"/>
    <x v="0"/>
    <x v="0"/>
    <x v="0"/>
  </r>
  <r>
    <n v="1000416589"/>
    <n v="1000416589"/>
    <n v="2001324768"/>
    <x v="3"/>
    <x v="0"/>
    <x v="1"/>
    <s v="Purchasers, Shopping Cart"/>
    <s v="Website Custom Audience"/>
    <x v="1"/>
    <x v="0"/>
    <s v="M"/>
    <s v="Click"/>
    <x v="834"/>
    <x v="2311"/>
    <n v="24"/>
    <n v="2"/>
    <n v="1"/>
    <x v="0"/>
    <m/>
    <m/>
    <m/>
    <m/>
    <m/>
    <n v="8.7215650591446767"/>
    <x v="3232"/>
    <n v="1.0919017288444041E-2"/>
    <x v="3231"/>
    <n v="0.79875000000000007"/>
    <x v="3155"/>
    <n v="0"/>
    <n v="0"/>
    <x v="4"/>
    <x v="4"/>
    <s v=" "/>
    <x v="0"/>
    <x v="0"/>
    <x v="0"/>
    <x v="0"/>
    <x v="0"/>
  </r>
  <r>
    <n v="1000848509"/>
    <n v="1000848509"/>
    <n v="2001325172"/>
    <x v="3"/>
    <x v="0"/>
    <x v="2"/>
    <s v="Product Page, Shopping Cart, Purchasers"/>
    <s v="Website Custom Audience"/>
    <x v="1"/>
    <x v="0"/>
    <s v="M"/>
    <s v="Click"/>
    <x v="2410"/>
    <x v="2312"/>
    <n v="35"/>
    <n v="5"/>
    <n v="2"/>
    <x v="0"/>
    <m/>
    <m/>
    <m/>
    <m/>
    <m/>
    <n v="6.751269035532995"/>
    <x v="3233"/>
    <n v="7.7245641138821456E-3"/>
    <x v="3232"/>
    <n v="0.874"/>
    <x v="3156"/>
    <n v="0"/>
    <n v="0"/>
    <x v="4"/>
    <x v="4"/>
    <s v=" "/>
    <x v="0"/>
    <x v="0"/>
    <x v="0"/>
    <x v="0"/>
    <x v="0"/>
  </r>
  <r>
    <n v="1000328409"/>
    <n v="1000328409"/>
    <n v="2001325312"/>
    <x v="3"/>
    <x v="0"/>
    <x v="3"/>
    <s v="All Site Visitors"/>
    <s v="Lookalike"/>
    <x v="1"/>
    <x v="0"/>
    <s v="M"/>
    <s v="Click"/>
    <x v="1371"/>
    <x v="2313"/>
    <n v="21"/>
    <n v="3"/>
    <n v="1"/>
    <x v="0"/>
    <m/>
    <m/>
    <m/>
    <m/>
    <m/>
    <n v="6.221022546840266"/>
    <x v="3234"/>
    <n v="6.6687837408701172E-3"/>
    <x v="3233"/>
    <n v="0.93285714285714283"/>
    <x v="3157"/>
    <n v="0"/>
    <n v="0"/>
    <x v="4"/>
    <x v="4"/>
    <s v=" "/>
    <x v="0"/>
    <x v="0"/>
    <x v="0"/>
    <x v="0"/>
    <x v="0"/>
  </r>
  <r>
    <n v="1000492822"/>
    <n v="1000492822"/>
    <n v="2001325414"/>
    <x v="3"/>
    <x v="0"/>
    <x v="4"/>
    <s v="All Site Visitors"/>
    <s v="Lookalike"/>
    <x v="1"/>
    <x v="0"/>
    <s v="M"/>
    <s v="Click"/>
    <x v="2411"/>
    <x v="2314"/>
    <n v="9"/>
    <n v="1"/>
    <n v="1"/>
    <x v="0"/>
    <m/>
    <m/>
    <m/>
    <m/>
    <m/>
    <n v="6.116504854368932"/>
    <x v="3235"/>
    <n v="6.7214339058999251E-3"/>
    <x v="3234"/>
    <n v="0.90999999999999992"/>
    <x v="3158"/>
    <n v="0"/>
    <n v="0"/>
    <x v="4"/>
    <x v="4"/>
    <s v=" "/>
    <x v="0"/>
    <x v="0"/>
    <x v="0"/>
    <x v="0"/>
    <x v="0"/>
  </r>
  <r>
    <n v="1000864658"/>
    <n v="1000864658"/>
    <n v="2001325544"/>
    <x v="3"/>
    <x v="0"/>
    <x v="5"/>
    <s v="All Site Visitors"/>
    <s v="Custom Audience"/>
    <x v="1"/>
    <x v="0"/>
    <s v="M"/>
    <s v="Click"/>
    <x v="2412"/>
    <x v="1139"/>
    <n v="9"/>
    <n v="1"/>
    <n v="1"/>
    <x v="0"/>
    <m/>
    <m/>
    <m/>
    <m/>
    <m/>
    <n v="6.0461416070007958"/>
    <x v="3236"/>
    <n v="7.1599045346062056E-3"/>
    <x v="3235"/>
    <n v="0.84444444444444444"/>
    <x v="3159"/>
    <n v="0"/>
    <n v="0"/>
    <x v="4"/>
    <x v="4"/>
    <s v=" "/>
    <x v="0"/>
    <x v="0"/>
    <x v="0"/>
    <x v="0"/>
    <x v="0"/>
  </r>
  <r>
    <n v="1000159411"/>
    <n v="1000159411"/>
    <n v="2001325704"/>
    <x v="3"/>
    <x v="0"/>
    <x v="6"/>
    <s v="All Site Visitors"/>
    <s v="Custom Audience"/>
    <x v="1"/>
    <x v="0"/>
    <s v="M"/>
    <s v="Click"/>
    <x v="2413"/>
    <x v="2315"/>
    <n v="9"/>
    <n v="1"/>
    <n v="0"/>
    <x v="0"/>
    <m/>
    <m/>
    <m/>
    <m/>
    <m/>
    <n v="5.7806691449814132"/>
    <x v="3237"/>
    <n v="8.3643122676579917E-3"/>
    <x v="3236"/>
    <n v="0.69111111111111112"/>
    <x v="3160"/>
    <n v="0"/>
    <n v="0"/>
    <x v="4"/>
    <x v="4"/>
    <s v=" "/>
    <x v="0"/>
    <x v="0"/>
    <x v="0"/>
    <x v="0"/>
    <x v="0"/>
  </r>
  <r>
    <n v="1000396409"/>
    <n v="1000396409"/>
    <n v="2001325906"/>
    <x v="3"/>
    <x v="0"/>
    <x v="7"/>
    <s v="All Site Visitors"/>
    <s v="Facebook Interest"/>
    <x v="1"/>
    <x v="0"/>
    <s v="M"/>
    <s v="Click"/>
    <x v="2304"/>
    <x v="1918"/>
    <n v="10"/>
    <n v="2"/>
    <n v="1"/>
    <x v="0"/>
    <m/>
    <m/>
    <m/>
    <m/>
    <m/>
    <n v="3.1232254400908572"/>
    <x v="3238"/>
    <n v="5.6785917092561046E-3"/>
    <x v="3237"/>
    <n v="0.55000000000000004"/>
    <x v="3161"/>
    <n v="0"/>
    <n v="0"/>
    <x v="4"/>
    <x v="4"/>
    <s v=" "/>
    <x v="0"/>
    <x v="0"/>
    <x v="0"/>
    <x v="0"/>
    <x v="0"/>
  </r>
  <r>
    <n v="1000411615"/>
    <n v="1000411615"/>
    <n v="2001326256"/>
    <x v="3"/>
    <x v="0"/>
    <x v="7"/>
    <s v="All Site Visitors"/>
    <s v="Facebook Interest"/>
    <x v="1"/>
    <x v="0"/>
    <s v="M"/>
    <s v="Click"/>
    <x v="2414"/>
    <x v="1404"/>
    <n v="9"/>
    <n v="1"/>
    <n v="1"/>
    <x v="0"/>
    <m/>
    <m/>
    <m/>
    <m/>
    <m/>
    <n v="3.4805890227576977"/>
    <x v="3239"/>
    <n v="6.024096385542169E-3"/>
    <x v="3238"/>
    <n v="0.57777777777777783"/>
    <x v="3162"/>
    <n v="0"/>
    <n v="0"/>
    <x v="4"/>
    <x v="4"/>
    <s v=" "/>
    <x v="0"/>
    <x v="0"/>
    <x v="0"/>
    <x v="0"/>
    <x v="0"/>
  </r>
  <r>
    <n v="1000508143"/>
    <n v="1000508143"/>
    <n v="2001326462"/>
    <x v="3"/>
    <x v="0"/>
    <x v="8"/>
    <s v="All Site Visitors"/>
    <s v="Facebook Interest"/>
    <x v="1"/>
    <x v="0"/>
    <s v="M"/>
    <s v="Click"/>
    <x v="2389"/>
    <x v="1404"/>
    <n v="9"/>
    <n v="1"/>
    <n v="1"/>
    <x v="0"/>
    <m/>
    <m/>
    <m/>
    <m/>
    <m/>
    <n v="3.8085676037483269"/>
    <x v="3240"/>
    <n v="6.024096385542169E-3"/>
    <x v="3239"/>
    <n v="0.63222222222222224"/>
    <x v="3163"/>
    <n v="0"/>
    <n v="0"/>
    <x v="4"/>
    <x v="4"/>
    <s v=" "/>
    <x v="0"/>
    <x v="0"/>
    <x v="0"/>
    <x v="0"/>
    <x v="0"/>
  </r>
  <r>
    <n v="1000896239"/>
    <n v="1000896239"/>
    <n v="2001326630"/>
    <x v="3"/>
    <x v="0"/>
    <x v="9"/>
    <s v="All Site Visitors"/>
    <s v="Facebook Interest"/>
    <x v="1"/>
    <x v="0"/>
    <s v="M"/>
    <s v="Click"/>
    <x v="2415"/>
    <x v="277"/>
    <n v="5"/>
    <n v="1"/>
    <n v="1"/>
    <x v="0"/>
    <m/>
    <m/>
    <m/>
    <m/>
    <m/>
    <n v="4.2631993695823489"/>
    <x v="3241"/>
    <n v="3.9401103230890461E-3"/>
    <x v="3240"/>
    <n v="1.0820000000000001"/>
    <x v="3164"/>
    <n v="0"/>
    <n v="0"/>
    <x v="4"/>
    <x v="4"/>
    <s v=" "/>
    <x v="0"/>
    <x v="0"/>
    <x v="0"/>
    <x v="0"/>
    <x v="0"/>
  </r>
  <r>
    <n v="1000904940"/>
    <n v="1000904940"/>
    <n v="2001326668"/>
    <x v="3"/>
    <x v="0"/>
    <x v="0"/>
    <s v="Purchases"/>
    <s v="Website Custom Audience"/>
    <x v="0"/>
    <x v="1"/>
    <s v="M"/>
    <s v="Click"/>
    <x v="222"/>
    <x v="58"/>
    <n v="13"/>
    <n v="2"/>
    <n v="1"/>
    <x v="554"/>
    <n v="174"/>
    <n v="78"/>
    <n v="57"/>
    <n v="43"/>
    <n v="38"/>
    <n v="8.3586132177681467"/>
    <x v="3242"/>
    <n v="7.0422535211267607E-3"/>
    <x v="3241"/>
    <n v="1.186923076923077"/>
    <x v="486"/>
    <n v="0"/>
    <n v="0"/>
    <x v="4"/>
    <x v="4"/>
    <n v="81"/>
    <x v="1607"/>
    <x v="1611"/>
    <x v="1608"/>
    <x v="1611"/>
    <x v="1611"/>
  </r>
  <r>
    <n v="1000972223"/>
    <n v="1000972223"/>
    <n v="2001327480"/>
    <x v="3"/>
    <x v="0"/>
    <x v="1"/>
    <s v="Purchasers, Shopping Cart"/>
    <s v="Website Custom Audience"/>
    <x v="0"/>
    <x v="1"/>
    <s v="M"/>
    <s v="Click"/>
    <x v="101"/>
    <x v="2316"/>
    <n v="20"/>
    <n v="3"/>
    <n v="1"/>
    <x v="159"/>
    <n v="247"/>
    <n v="107"/>
    <n v="69"/>
    <n v="54"/>
    <n v="48"/>
    <n v="7.2111553784860565"/>
    <x v="3243"/>
    <n v="7.243752263672582E-3"/>
    <x v="3242"/>
    <n v="0.99550000000000005"/>
    <x v="3165"/>
    <n v="0"/>
    <n v="0"/>
    <x v="4"/>
    <x v="4"/>
    <n v="102"/>
    <x v="1608"/>
    <x v="1612"/>
    <x v="1609"/>
    <x v="1612"/>
    <x v="1612"/>
  </r>
  <r>
    <n v="1000814030"/>
    <n v="1000814030"/>
    <n v="2001328734"/>
    <x v="3"/>
    <x v="0"/>
    <x v="2"/>
    <s v="Product Page, Shopping Cart, Purchasers"/>
    <s v="Website Custom Audience"/>
    <x v="0"/>
    <x v="1"/>
    <s v="M"/>
    <s v="Click"/>
    <x v="866"/>
    <x v="2317"/>
    <n v="37"/>
    <n v="6"/>
    <n v="4"/>
    <x v="945"/>
    <n v="702"/>
    <n v="366"/>
    <n v="281"/>
    <n v="200"/>
    <n v="171"/>
    <n v="6.854705558613098"/>
    <x v="3244"/>
    <n v="5.0908090258668139E-3"/>
    <x v="3243"/>
    <n v="1.3464864864864865"/>
    <x v="3166"/>
    <n v="1"/>
    <n v="27"/>
    <x v="1990"/>
    <x v="506"/>
    <n v="371"/>
    <x v="1609"/>
    <x v="1613"/>
    <x v="1205"/>
    <x v="1613"/>
    <x v="1613"/>
  </r>
  <r>
    <n v="1000761221"/>
    <n v="1000761221"/>
    <n v="2001329392"/>
    <x v="3"/>
    <x v="0"/>
    <x v="3"/>
    <s v="All Site Visitors"/>
    <s v="Lookalike"/>
    <x v="0"/>
    <x v="1"/>
    <s v="M"/>
    <s v="Click"/>
    <x v="2416"/>
    <x v="2318"/>
    <n v="16"/>
    <n v="3"/>
    <n v="1"/>
    <x v="17"/>
    <n v="281"/>
    <n v="133"/>
    <n v="104"/>
    <n v="86"/>
    <n v="80"/>
    <n v="5.8180227471566059"/>
    <x v="3245"/>
    <n v="4.666083406240887E-3"/>
    <x v="3244"/>
    <n v="1.246875"/>
    <x v="3167"/>
    <n v="0"/>
    <n v="0"/>
    <x v="4"/>
    <x v="4"/>
    <n v="166"/>
    <x v="1610"/>
    <x v="1614"/>
    <x v="1610"/>
    <x v="1614"/>
    <x v="1614"/>
  </r>
  <r>
    <n v="1000394574"/>
    <n v="1000394574"/>
    <n v="2001330556"/>
    <x v="3"/>
    <x v="0"/>
    <x v="4"/>
    <s v="All Site Visitors"/>
    <s v="Lookalike"/>
    <x v="0"/>
    <x v="1"/>
    <s v="M"/>
    <s v="Click"/>
    <x v="2417"/>
    <x v="1718"/>
    <n v="11"/>
    <n v="2"/>
    <n v="1"/>
    <x v="173"/>
    <n v="369"/>
    <n v="154"/>
    <n v="120"/>
    <n v="107"/>
    <n v="93"/>
    <n v="5.5010752688172042"/>
    <x v="3246"/>
    <n v="4.7311827956989247E-3"/>
    <x v="3245"/>
    <n v="1.1627272727272726"/>
    <x v="3168"/>
    <n v="0"/>
    <n v="0"/>
    <x v="4"/>
    <x v="4"/>
    <n v="200"/>
    <x v="1611"/>
    <x v="1615"/>
    <x v="1611"/>
    <x v="1615"/>
    <x v="1615"/>
  </r>
  <r>
    <n v="1000594895"/>
    <n v="1000594895"/>
    <n v="2001331040"/>
    <x v="3"/>
    <x v="0"/>
    <x v="5"/>
    <s v="All Site Visitors"/>
    <s v="Custom Audience"/>
    <x v="0"/>
    <x v="1"/>
    <s v="M"/>
    <s v="Click"/>
    <x v="253"/>
    <x v="2319"/>
    <n v="12"/>
    <n v="2"/>
    <n v="1"/>
    <x v="946"/>
    <n v="270"/>
    <n v="158"/>
    <n v="96"/>
    <n v="79"/>
    <n v="72"/>
    <n v="5.2771988328470201"/>
    <x v="3247"/>
    <n v="5.0020842017507294E-3"/>
    <x v="3246"/>
    <n v="1.0549999999999999"/>
    <x v="3169"/>
    <n v="0"/>
    <n v="0"/>
    <x v="4"/>
    <x v="4"/>
    <n v="151"/>
    <x v="1612"/>
    <x v="1616"/>
    <x v="1612"/>
    <x v="1616"/>
    <x v="1616"/>
  </r>
  <r>
    <n v="1000494496"/>
    <n v="1000494496"/>
    <n v="2001331200"/>
    <x v="3"/>
    <x v="0"/>
    <x v="6"/>
    <s v="All Site Visitors"/>
    <s v="Custom Audience"/>
    <x v="0"/>
    <x v="1"/>
    <s v="M"/>
    <s v="Click"/>
    <x v="1985"/>
    <x v="2320"/>
    <n v="10"/>
    <n v="2"/>
    <n v="1"/>
    <x v="54"/>
    <n v="221"/>
    <n v="121"/>
    <n v="78"/>
    <n v="65"/>
    <n v="59"/>
    <n v="5.4953475643130805"/>
    <x v="3248"/>
    <n v="5.4734537493158182E-3"/>
    <x v="3247"/>
    <n v="1.004"/>
    <x v="3170"/>
    <n v="0"/>
    <n v="0"/>
    <x v="4"/>
    <x v="4"/>
    <n v="124"/>
    <x v="1613"/>
    <x v="1617"/>
    <x v="1613"/>
    <x v="1617"/>
    <x v="1617"/>
  </r>
  <r>
    <n v="1000392949"/>
    <n v="1000392949"/>
    <n v="2001332332"/>
    <x v="3"/>
    <x v="0"/>
    <x v="7"/>
    <s v="All Site Visitors"/>
    <s v="Facebook Interest"/>
    <x v="0"/>
    <x v="1"/>
    <s v="M"/>
    <s v="Click"/>
    <x v="2252"/>
    <x v="434"/>
    <n v="12"/>
    <n v="3"/>
    <n v="2"/>
    <x v="947"/>
    <n v="328"/>
    <n v="152"/>
    <n v="96"/>
    <n v="80"/>
    <n v="70"/>
    <n v="2.6841537908731583"/>
    <x v="3249"/>
    <n v="4.3118936399568807E-3"/>
    <x v="3248"/>
    <n v="0.62249999999999994"/>
    <x v="3171"/>
    <n v="0"/>
    <n v="0"/>
    <x v="4"/>
    <x v="4"/>
    <n v="150"/>
    <x v="1614"/>
    <x v="1618"/>
    <x v="1614"/>
    <x v="1618"/>
    <x v="1618"/>
  </r>
  <r>
    <n v="1000581607"/>
    <n v="1000581607"/>
    <n v="2001333038"/>
    <x v="3"/>
    <x v="0"/>
    <x v="7"/>
    <s v="All Site Visitors"/>
    <s v="Facebook Interest"/>
    <x v="0"/>
    <x v="1"/>
    <s v="M"/>
    <s v="Click"/>
    <x v="2237"/>
    <x v="2321"/>
    <n v="11"/>
    <n v="2"/>
    <n v="1"/>
    <x v="826"/>
    <n v="287"/>
    <n v="118"/>
    <n v="82"/>
    <n v="66"/>
    <n v="57"/>
    <n v="2.3902618959793434"/>
    <x v="3250"/>
    <n v="4.0575433419402437E-3"/>
    <x v="3249"/>
    <n v="0.58909090909090911"/>
    <x v="3172"/>
    <n v="0"/>
    <n v="0"/>
    <x v="4"/>
    <x v="4"/>
    <n v="123"/>
    <x v="1615"/>
    <x v="1619"/>
    <x v="1615"/>
    <x v="1619"/>
    <x v="1619"/>
  </r>
  <r>
    <n v="1000725504"/>
    <n v="1000725504"/>
    <n v="2001333846"/>
    <x v="3"/>
    <x v="0"/>
    <x v="8"/>
    <s v="All Site Visitors"/>
    <s v="Facebook Interest"/>
    <x v="0"/>
    <x v="1"/>
    <s v="M"/>
    <s v="Click"/>
    <x v="1932"/>
    <x v="2231"/>
    <n v="8"/>
    <n v="3"/>
    <n v="1"/>
    <x v="167"/>
    <n v="241"/>
    <n v="134"/>
    <n v="97"/>
    <n v="78"/>
    <n v="70"/>
    <n v="3.3177172061328788"/>
    <x v="3251"/>
    <n v="3.4071550255536627E-3"/>
    <x v="3250"/>
    <n v="0.97375"/>
    <x v="2856"/>
    <n v="0"/>
    <n v="0"/>
    <x v="4"/>
    <x v="4"/>
    <n v="148"/>
    <x v="1616"/>
    <x v="1620"/>
    <x v="1616"/>
    <x v="1620"/>
    <x v="1620"/>
  </r>
  <r>
    <n v="1000761233"/>
    <n v="1000761233"/>
    <n v="2001333892"/>
    <x v="3"/>
    <x v="0"/>
    <x v="9"/>
    <s v="All Site Visitors"/>
    <s v="Facebook Interest"/>
    <x v="0"/>
    <x v="1"/>
    <s v="M"/>
    <s v="Click"/>
    <x v="2418"/>
    <x v="1142"/>
    <n v="4"/>
    <n v="1"/>
    <n v="1"/>
    <x v="948"/>
    <n v="145"/>
    <n v="62"/>
    <n v="41"/>
    <n v="36"/>
    <n v="31"/>
    <n v="3.8885017421602788"/>
    <x v="3252"/>
    <n v="2.7874564459930314E-3"/>
    <x v="3251"/>
    <n v="1.395"/>
    <x v="3173"/>
    <n v="0"/>
    <n v="0"/>
    <x v="4"/>
    <x v="4"/>
    <n v="67"/>
    <x v="1617"/>
    <x v="1621"/>
    <x v="1617"/>
    <x v="1621"/>
    <x v="1621"/>
  </r>
  <r>
    <n v="1000682044"/>
    <n v="1000682044"/>
    <n v="2001334848"/>
    <x v="3"/>
    <x v="0"/>
    <x v="0"/>
    <s v="Purchases"/>
    <s v="Website Custom Audience"/>
    <x v="1"/>
    <x v="1"/>
    <s v="M"/>
    <s v="Click"/>
    <x v="578"/>
    <x v="611"/>
    <n v="14"/>
    <n v="2"/>
    <n v="1"/>
    <x v="433"/>
    <n v="139"/>
    <n v="58"/>
    <n v="40"/>
    <n v="34"/>
    <n v="30"/>
    <n v="9.5469255663430417"/>
    <x v="3253"/>
    <n v="9.0614886731391585E-3"/>
    <x v="3252"/>
    <n v="1.0535714285714286"/>
    <x v="3174"/>
    <n v="0"/>
    <n v="0"/>
    <x v="4"/>
    <x v="4"/>
    <n v="64"/>
    <x v="1618"/>
    <x v="1622"/>
    <x v="1618"/>
    <x v="1622"/>
    <x v="1622"/>
  </r>
  <r>
    <n v="1000977424"/>
    <n v="1000977424"/>
    <n v="2001335544"/>
    <x v="3"/>
    <x v="0"/>
    <x v="1"/>
    <s v="Purchasers, Shopping Cart"/>
    <s v="Website Custom Audience"/>
    <x v="1"/>
    <x v="1"/>
    <s v="M"/>
    <s v="Click"/>
    <x v="2419"/>
    <x v="2322"/>
    <n v="26"/>
    <n v="3"/>
    <n v="2"/>
    <x v="683"/>
    <n v="411"/>
    <n v="234"/>
    <n v="170"/>
    <n v="122"/>
    <n v="104"/>
    <n v="7.8155467720685108"/>
    <x v="3254"/>
    <n v="6.8511198945981552E-3"/>
    <x v="3253"/>
    <n v="1.1407692307692308"/>
    <x v="3175"/>
    <n v="0"/>
    <n v="0"/>
    <x v="4"/>
    <x v="4"/>
    <n v="226"/>
    <x v="1619"/>
    <x v="1623"/>
    <x v="1619"/>
    <x v="1623"/>
    <x v="1623"/>
  </r>
  <r>
    <n v="1000385952"/>
    <n v="1000385952"/>
    <n v="2001335950"/>
    <x v="3"/>
    <x v="0"/>
    <x v="2"/>
    <s v="Product Page, Shopping Cart, Purchasers"/>
    <s v="Website Custom Audience"/>
    <x v="1"/>
    <x v="1"/>
    <s v="M"/>
    <s v="Click"/>
    <x v="2420"/>
    <x v="2323"/>
    <n v="51"/>
    <n v="10"/>
    <n v="5"/>
    <x v="949"/>
    <n v="1063"/>
    <n v="581"/>
    <n v="462"/>
    <n v="343"/>
    <n v="323"/>
    <n v="6.1053633012248785"/>
    <x v="3255"/>
    <n v="6.0649304316803421E-3"/>
    <x v="3254"/>
    <n v="1.0066666666666668"/>
    <x v="3176"/>
    <n v="1"/>
    <n v="112"/>
    <x v="1991"/>
    <x v="175"/>
    <n v="666"/>
    <x v="1620"/>
    <x v="1624"/>
    <x v="1620"/>
    <x v="1624"/>
    <x v="1624"/>
  </r>
  <r>
    <n v="1000826229"/>
    <n v="1000826229"/>
    <n v="2001336186"/>
    <x v="3"/>
    <x v="0"/>
    <x v="3"/>
    <s v="All Site Visitors"/>
    <s v="Lookalike"/>
    <x v="1"/>
    <x v="1"/>
    <s v="M"/>
    <s v="Click"/>
    <x v="2421"/>
    <x v="2324"/>
    <n v="19"/>
    <n v="4"/>
    <n v="2"/>
    <x v="950"/>
    <n v="519"/>
    <n v="269"/>
    <n v="170"/>
    <n v="151"/>
    <n v="138"/>
    <n v="5.4081374778872879"/>
    <x v="3256"/>
    <n v="4.8016173869092748E-3"/>
    <x v="3255"/>
    <n v="1.1263157894736842"/>
    <x v="3177"/>
    <n v="0"/>
    <n v="0"/>
    <x v="4"/>
    <x v="4"/>
    <n v="289"/>
    <x v="1621"/>
    <x v="1625"/>
    <x v="1621"/>
    <x v="1625"/>
    <x v="1625"/>
  </r>
  <r>
    <n v="1000702752"/>
    <n v="1000702752"/>
    <n v="2001336302"/>
    <x v="3"/>
    <x v="0"/>
    <x v="4"/>
    <s v="All Site Visitors"/>
    <s v="Lookalike"/>
    <x v="1"/>
    <x v="1"/>
    <s v="M"/>
    <s v="Click"/>
    <x v="450"/>
    <x v="2164"/>
    <n v="9"/>
    <n v="2"/>
    <n v="1"/>
    <x v="233"/>
    <n v="264"/>
    <n v="124"/>
    <n v="98"/>
    <n v="78"/>
    <n v="68"/>
    <n v="5.3521878335112056"/>
    <x v="3257"/>
    <n v="4.8025613660618999E-3"/>
    <x v="3256"/>
    <n v="1.1144444444444443"/>
    <x v="3178"/>
    <n v="0"/>
    <n v="0"/>
    <x v="4"/>
    <x v="4"/>
    <n v="146"/>
    <x v="1622"/>
    <x v="1626"/>
    <x v="1622"/>
    <x v="1626"/>
    <x v="1626"/>
  </r>
  <r>
    <n v="1000973212"/>
    <n v="1000973212"/>
    <n v="2001336622"/>
    <x v="3"/>
    <x v="0"/>
    <x v="5"/>
    <s v="All Site Visitors"/>
    <s v="Custom Audience"/>
    <x v="1"/>
    <x v="1"/>
    <s v="M"/>
    <s v="Click"/>
    <x v="2422"/>
    <x v="1525"/>
    <n v="11"/>
    <n v="3"/>
    <n v="1"/>
    <x v="704"/>
    <n v="189"/>
    <n v="83"/>
    <n v="57"/>
    <n v="44"/>
    <n v="42"/>
    <n v="5.4884318766066844"/>
    <x v="3258"/>
    <n v="4.7129391602399318E-3"/>
    <x v="3257"/>
    <n v="1.1645454545454546"/>
    <x v="3179"/>
    <n v="0"/>
    <n v="0"/>
    <x v="4"/>
    <x v="4"/>
    <n v="86"/>
    <x v="1623"/>
    <x v="1627"/>
    <x v="1623"/>
    <x v="1627"/>
    <x v="1627"/>
  </r>
  <r>
    <n v="1000978707"/>
    <n v="1000978707"/>
    <n v="2001336910"/>
    <x v="3"/>
    <x v="0"/>
    <x v="6"/>
    <s v="All Site Visitors"/>
    <s v="Custom Audience"/>
    <x v="1"/>
    <x v="1"/>
    <s v="M"/>
    <s v="Click"/>
    <x v="946"/>
    <x v="255"/>
    <n v="10"/>
    <n v="2"/>
    <n v="1"/>
    <x v="309"/>
    <n v="255"/>
    <n v="104"/>
    <n v="67"/>
    <n v="57"/>
    <n v="54"/>
    <n v="5.5170657157412126"/>
    <x v="3259"/>
    <n v="5.0942435048395313E-3"/>
    <x v="3258"/>
    <n v="1.083"/>
    <x v="3180"/>
    <n v="0"/>
    <n v="0"/>
    <x v="4"/>
    <x v="4"/>
    <n v="111"/>
    <x v="1624"/>
    <x v="1628"/>
    <x v="1624"/>
    <x v="1628"/>
    <x v="1628"/>
  </r>
  <r>
    <n v="1000602296"/>
    <n v="1000602296"/>
    <n v="2001337040"/>
    <x v="3"/>
    <x v="0"/>
    <x v="7"/>
    <s v="All Site Visitors"/>
    <s v="Facebook Interest"/>
    <x v="1"/>
    <x v="1"/>
    <s v="M"/>
    <s v="Click"/>
    <x v="387"/>
    <x v="1488"/>
    <n v="13"/>
    <n v="3"/>
    <n v="1"/>
    <x v="336"/>
    <n v="252"/>
    <n v="147"/>
    <n v="96"/>
    <n v="85"/>
    <n v="72"/>
    <n v="2.9323583180987201"/>
    <x v="3260"/>
    <n v="4.7531992687385744E-3"/>
    <x v="3259"/>
    <n v="0.61692307692307691"/>
    <x v="3181"/>
    <n v="0"/>
    <n v="0"/>
    <x v="4"/>
    <x v="4"/>
    <n v="157"/>
    <x v="1625"/>
    <x v="1629"/>
    <x v="1625"/>
    <x v="1629"/>
    <x v="1629"/>
  </r>
  <r>
    <n v="1000921209"/>
    <n v="1000921209"/>
    <n v="2001337710"/>
    <x v="3"/>
    <x v="0"/>
    <x v="7"/>
    <s v="All Site Visitors"/>
    <s v="Facebook Interest"/>
    <x v="1"/>
    <x v="1"/>
    <s v="M"/>
    <s v="Click"/>
    <x v="2423"/>
    <x v="452"/>
    <n v="11"/>
    <n v="2"/>
    <n v="1"/>
    <x v="42"/>
    <n v="381"/>
    <n v="173"/>
    <n v="126"/>
    <n v="113"/>
    <n v="100"/>
    <n v="2.8565752880413191"/>
    <x v="3261"/>
    <n v="4.3702820818434648E-3"/>
    <x v="3260"/>
    <n v="0.65363636363636368"/>
    <x v="3182"/>
    <n v="0"/>
    <n v="0"/>
    <x v="4"/>
    <x v="4"/>
    <n v="213"/>
    <x v="1626"/>
    <x v="1630"/>
    <x v="1626"/>
    <x v="1630"/>
    <x v="1630"/>
  </r>
  <r>
    <n v="1000291505"/>
    <n v="1000291505"/>
    <n v="2001338794"/>
    <x v="3"/>
    <x v="0"/>
    <x v="8"/>
    <s v="All Site Visitors"/>
    <s v="Facebook Interest"/>
    <x v="1"/>
    <x v="1"/>
    <s v="M"/>
    <s v="Click"/>
    <x v="599"/>
    <x v="2227"/>
    <n v="9"/>
    <n v="2"/>
    <n v="1"/>
    <x v="132"/>
    <n v="151"/>
    <n v="77"/>
    <n v="47"/>
    <n v="39"/>
    <n v="34"/>
    <n v="3.5080459770114945"/>
    <x v="3262"/>
    <n v="4.1379310344827587E-3"/>
    <x v="3261"/>
    <n v="0.84777777777777774"/>
    <x v="3183"/>
    <n v="0"/>
    <n v="0"/>
    <x v="4"/>
    <x v="4"/>
    <n v="73"/>
    <x v="1627"/>
    <x v="1631"/>
    <x v="1627"/>
    <x v="1631"/>
    <x v="1631"/>
  </r>
  <r>
    <n v="1000264790"/>
    <n v="1000264790"/>
    <n v="2001339892"/>
    <x v="3"/>
    <x v="0"/>
    <x v="9"/>
    <s v="All Site Visitors"/>
    <s v="Facebook Interest"/>
    <x v="1"/>
    <x v="1"/>
    <s v="M"/>
    <s v="Click"/>
    <x v="2424"/>
    <x v="2325"/>
    <n v="4"/>
    <n v="2"/>
    <n v="1"/>
    <x v="810"/>
    <n v="262"/>
    <n v="112"/>
    <n v="79"/>
    <n v="69"/>
    <n v="62"/>
    <n v="3.9116883116883114"/>
    <x v="3263"/>
    <n v="2.0779220779220779E-3"/>
    <x v="3262"/>
    <n v="1.8825000000000001"/>
    <x v="3184"/>
    <n v="0"/>
    <n v="0"/>
    <x v="4"/>
    <x v="4"/>
    <n v="131"/>
    <x v="1628"/>
    <x v="1632"/>
    <x v="1628"/>
    <x v="1632"/>
    <x v="1632"/>
  </r>
  <r>
    <n v="1000256053"/>
    <n v="1000256053"/>
    <n v="2001339940"/>
    <x v="4"/>
    <x v="0"/>
    <x v="0"/>
    <s v="Purchases"/>
    <s v="Website Custom Audience"/>
    <x v="0"/>
    <x v="0"/>
    <s v="M"/>
    <s v="Click"/>
    <x v="2425"/>
    <x v="2326"/>
    <n v="11"/>
    <n v="1"/>
    <n v="0"/>
    <x v="0"/>
    <m/>
    <m/>
    <m/>
    <m/>
    <m/>
    <n v="10.439330543933055"/>
    <x v="3264"/>
    <n v="1.1506276150627616E-2"/>
    <x v="3263"/>
    <n v="0.90727272727272734"/>
    <x v="3185"/>
    <n v="0"/>
    <n v="0"/>
    <x v="4"/>
    <x v="4"/>
    <s v=" "/>
    <x v="0"/>
    <x v="0"/>
    <x v="0"/>
    <x v="0"/>
    <x v="0"/>
  </r>
  <r>
    <n v="1000523277"/>
    <n v="1000523277"/>
    <n v="2001340140"/>
    <x v="4"/>
    <x v="0"/>
    <x v="1"/>
    <s v="Purchasers, Shopping Cart"/>
    <s v="Website Custom Audience"/>
    <x v="0"/>
    <x v="0"/>
    <s v="M"/>
    <s v="Click"/>
    <x v="2426"/>
    <x v="1828"/>
    <n v="22"/>
    <n v="2"/>
    <n v="1"/>
    <x v="0"/>
    <m/>
    <m/>
    <m/>
    <m/>
    <m/>
    <n v="8.4529948433161444"/>
    <x v="3265"/>
    <n v="8.7266957556525193E-3"/>
    <x v="3264"/>
    <n v="0.96863636363636363"/>
    <x v="3186"/>
    <n v="0"/>
    <n v="0"/>
    <x v="4"/>
    <x v="4"/>
    <s v=" "/>
    <x v="0"/>
    <x v="0"/>
    <x v="0"/>
    <x v="0"/>
    <x v="0"/>
  </r>
  <r>
    <n v="1000428166"/>
    <n v="1000428166"/>
    <n v="2001341468"/>
    <x v="4"/>
    <x v="0"/>
    <x v="2"/>
    <s v="Product Page, Shopping Cart, Purchasers"/>
    <s v="Website Custom Audience"/>
    <x v="0"/>
    <x v="0"/>
    <s v="M"/>
    <s v="Click"/>
    <x v="2427"/>
    <x v="296"/>
    <n v="31"/>
    <n v="4"/>
    <n v="2"/>
    <x v="0"/>
    <m/>
    <m/>
    <m/>
    <m/>
    <m/>
    <n v="6.5149578113014579"/>
    <x v="3266"/>
    <n v="7.9263615443620553E-3"/>
    <x v="3265"/>
    <n v="0.82193548387096771"/>
    <x v="3187"/>
    <n v="0"/>
    <n v="0"/>
    <x v="4"/>
    <x v="4"/>
    <s v=" "/>
    <x v="0"/>
    <x v="0"/>
    <x v="0"/>
    <x v="0"/>
    <x v="0"/>
  </r>
  <r>
    <n v="1000644006"/>
    <n v="1000644006"/>
    <n v="2001341494"/>
    <x v="4"/>
    <x v="0"/>
    <x v="3"/>
    <s v="All Site Visitors"/>
    <s v="Lookalike"/>
    <x v="0"/>
    <x v="0"/>
    <s v="M"/>
    <s v="Click"/>
    <x v="2428"/>
    <x v="1281"/>
    <n v="24"/>
    <n v="4"/>
    <n v="2"/>
    <x v="0"/>
    <m/>
    <m/>
    <m/>
    <m/>
    <m/>
    <n v="6.0411840411840414"/>
    <x v="3267"/>
    <n v="6.1776061776061776E-3"/>
    <x v="3266"/>
    <n v="0.97791666666666666"/>
    <x v="3188"/>
    <n v="0"/>
    <n v="0"/>
    <x v="4"/>
    <x v="4"/>
    <s v=" "/>
    <x v="0"/>
    <x v="0"/>
    <x v="0"/>
    <x v="0"/>
    <x v="0"/>
  </r>
  <r>
    <n v="1000516686"/>
    <n v="1000516686"/>
    <n v="2001341912"/>
    <x v="4"/>
    <x v="0"/>
    <x v="4"/>
    <s v="All Site Visitors"/>
    <s v="Lookalike"/>
    <x v="0"/>
    <x v="0"/>
    <s v="M"/>
    <s v="Click"/>
    <x v="2429"/>
    <x v="1992"/>
    <n v="8"/>
    <n v="1"/>
    <n v="1"/>
    <x v="0"/>
    <m/>
    <m/>
    <m/>
    <m/>
    <m/>
    <n v="5.1254752851711025"/>
    <x v="3268"/>
    <n v="6.0836501901140681E-3"/>
    <x v="3267"/>
    <n v="0.84250000000000003"/>
    <x v="3189"/>
    <n v="0"/>
    <n v="0"/>
    <x v="4"/>
    <x v="4"/>
    <s v=" "/>
    <x v="0"/>
    <x v="0"/>
    <x v="0"/>
    <x v="0"/>
    <x v="0"/>
  </r>
  <r>
    <n v="1000331787"/>
    <n v="1000331787"/>
    <n v="2001341976"/>
    <x v="4"/>
    <x v="0"/>
    <x v="5"/>
    <s v="All Site Visitors"/>
    <s v="Custom Audience"/>
    <x v="0"/>
    <x v="0"/>
    <s v="M"/>
    <s v="Click"/>
    <x v="254"/>
    <x v="2327"/>
    <n v="10"/>
    <n v="2"/>
    <n v="1"/>
    <x v="0"/>
    <m/>
    <m/>
    <m/>
    <m/>
    <m/>
    <n v="5.7921744708146239"/>
    <x v="3269"/>
    <n v="6.4143681847338039E-3"/>
    <x v="3268"/>
    <n v="0.90299999999999991"/>
    <x v="3130"/>
    <n v="0"/>
    <n v="0"/>
    <x v="4"/>
    <x v="4"/>
    <s v=" "/>
    <x v="0"/>
    <x v="0"/>
    <x v="0"/>
    <x v="0"/>
    <x v="0"/>
  </r>
  <r>
    <n v="1000942271"/>
    <n v="1000942271"/>
    <n v="2001341984"/>
    <x v="4"/>
    <x v="0"/>
    <x v="6"/>
    <s v="All Site Visitors"/>
    <s v="Custom Audience"/>
    <x v="0"/>
    <x v="0"/>
    <s v="M"/>
    <s v="Click"/>
    <x v="2430"/>
    <x v="2328"/>
    <n v="9"/>
    <n v="1"/>
    <n v="1"/>
    <x v="0"/>
    <m/>
    <m/>
    <m/>
    <m/>
    <m/>
    <n v="5.7968620974401324"/>
    <x v="3270"/>
    <n v="7.4318744838976049E-3"/>
    <x v="3269"/>
    <n v="0.77999999999999992"/>
    <x v="3190"/>
    <n v="0"/>
    <n v="0"/>
    <x v="4"/>
    <x v="4"/>
    <s v=" "/>
    <x v="0"/>
    <x v="0"/>
    <x v="0"/>
    <x v="0"/>
    <x v="0"/>
  </r>
  <r>
    <n v="1000931225"/>
    <n v="1000931225"/>
    <n v="2001342836"/>
    <x v="4"/>
    <x v="0"/>
    <x v="7"/>
    <s v="All Site Visitors"/>
    <s v="Facebook Interest"/>
    <x v="0"/>
    <x v="0"/>
    <s v="M"/>
    <s v="Click"/>
    <x v="2431"/>
    <x v="1515"/>
    <n v="9"/>
    <n v="1"/>
    <n v="1"/>
    <x v="0"/>
    <m/>
    <m/>
    <m/>
    <m/>
    <m/>
    <n v="2.6050999310820124"/>
    <x v="3271"/>
    <n v="6.202618883528601E-3"/>
    <x v="3270"/>
    <n v="0.42"/>
    <x v="3191"/>
    <n v="0"/>
    <n v="0"/>
    <x v="4"/>
    <x v="4"/>
    <s v=" "/>
    <x v="0"/>
    <x v="0"/>
    <x v="0"/>
    <x v="0"/>
    <x v="0"/>
  </r>
  <r>
    <n v="1000133406"/>
    <n v="1000133406"/>
    <n v="2001343054"/>
    <x v="4"/>
    <x v="0"/>
    <x v="7"/>
    <s v="All Site Visitors"/>
    <s v="Facebook Interest"/>
    <x v="0"/>
    <x v="0"/>
    <s v="M"/>
    <s v="Click"/>
    <x v="2432"/>
    <x v="1816"/>
    <n v="7"/>
    <n v="1"/>
    <n v="1"/>
    <x v="0"/>
    <m/>
    <m/>
    <m/>
    <m/>
    <m/>
    <n v="3.2117367168913558"/>
    <x v="3272"/>
    <n v="5.5511498810467885E-3"/>
    <x v="3271"/>
    <n v="0.57857142857142851"/>
    <x v="3192"/>
    <n v="0"/>
    <n v="0"/>
    <x v="4"/>
    <x v="4"/>
    <s v=" "/>
    <x v="0"/>
    <x v="0"/>
    <x v="0"/>
    <x v="0"/>
    <x v="0"/>
  </r>
  <r>
    <n v="1000328623"/>
    <n v="1000328623"/>
    <n v="2001343382"/>
    <x v="4"/>
    <x v="0"/>
    <x v="8"/>
    <s v="All Site Visitors"/>
    <s v="Facebook Interest"/>
    <x v="0"/>
    <x v="0"/>
    <s v="M"/>
    <s v="Click"/>
    <x v="2433"/>
    <x v="2329"/>
    <n v="5"/>
    <n v="1"/>
    <n v="1"/>
    <x v="0"/>
    <m/>
    <m/>
    <m/>
    <m/>
    <m/>
    <n v="3.9432753888380603"/>
    <x v="3273"/>
    <n v="4.5745654162854532E-3"/>
    <x v="3272"/>
    <n v="0.86199999999999988"/>
    <x v="3193"/>
    <n v="0"/>
    <n v="0"/>
    <x v="4"/>
    <x v="4"/>
    <s v=" "/>
    <x v="0"/>
    <x v="0"/>
    <x v="0"/>
    <x v="0"/>
    <x v="0"/>
  </r>
  <r>
    <n v="1000223337"/>
    <n v="1000223337"/>
    <n v="2001343752"/>
    <x v="4"/>
    <x v="0"/>
    <x v="9"/>
    <s v="All Site Visitors"/>
    <s v="Facebook Interest"/>
    <x v="0"/>
    <x v="0"/>
    <s v="M"/>
    <s v="Click"/>
    <x v="2316"/>
    <x v="639"/>
    <n v="5"/>
    <n v="1"/>
    <n v="1"/>
    <x v="0"/>
    <m/>
    <m/>
    <m/>
    <m/>
    <m/>
    <n v="4.307205067300079"/>
    <x v="3274"/>
    <n v="3.95882818685669E-3"/>
    <x v="3273"/>
    <n v="1.0880000000000001"/>
    <x v="3194"/>
    <n v="0"/>
    <n v="0"/>
    <x v="4"/>
    <x v="4"/>
    <s v=" "/>
    <x v="0"/>
    <x v="0"/>
    <x v="0"/>
    <x v="0"/>
    <x v="0"/>
  </r>
  <r>
    <n v="1000237993"/>
    <n v="1000237993"/>
    <n v="2001344990"/>
    <x v="4"/>
    <x v="0"/>
    <x v="0"/>
    <s v="Purchases"/>
    <s v="Website Custom Audience"/>
    <x v="1"/>
    <x v="0"/>
    <s v="M"/>
    <s v="Click"/>
    <x v="18"/>
    <x v="2330"/>
    <n v="14"/>
    <n v="1"/>
    <n v="1"/>
    <x v="0"/>
    <m/>
    <m/>
    <m/>
    <m/>
    <m/>
    <n v="9.5450643776824027"/>
    <x v="3275"/>
    <n v="1.201716738197425E-2"/>
    <x v="3274"/>
    <n v="0.79428571428571426"/>
    <x v="3195"/>
    <n v="0"/>
    <n v="0"/>
    <x v="4"/>
    <x v="4"/>
    <s v=" "/>
    <x v="0"/>
    <x v="0"/>
    <x v="0"/>
    <x v="0"/>
    <x v="0"/>
  </r>
  <r>
    <n v="1000120327"/>
    <n v="1000120327"/>
    <n v="2001345074"/>
    <x v="4"/>
    <x v="0"/>
    <x v="1"/>
    <s v="Purchasers, Shopping Cart"/>
    <s v="Website Custom Audience"/>
    <x v="1"/>
    <x v="0"/>
    <s v="M"/>
    <s v="Click"/>
    <x v="589"/>
    <x v="1310"/>
    <n v="24"/>
    <n v="2"/>
    <n v="1"/>
    <x v="0"/>
    <m/>
    <m/>
    <m/>
    <m/>
    <m/>
    <n v="8.4427767354596632"/>
    <x v="3276"/>
    <n v="1.125703564727955E-2"/>
    <x v="3275"/>
    <n v="0.75"/>
    <x v="3196"/>
    <n v="0"/>
    <n v="0"/>
    <x v="4"/>
    <x v="4"/>
    <s v=" "/>
    <x v="0"/>
    <x v="0"/>
    <x v="0"/>
    <x v="0"/>
    <x v="0"/>
  </r>
  <r>
    <n v="1000713463"/>
    <n v="1000713463"/>
    <n v="2001345098"/>
    <x v="4"/>
    <x v="0"/>
    <x v="2"/>
    <s v="Product Page, Shopping Cart, Purchasers"/>
    <s v="Website Custom Audience"/>
    <x v="1"/>
    <x v="0"/>
    <s v="M"/>
    <s v="Click"/>
    <x v="2342"/>
    <x v="2331"/>
    <n v="32"/>
    <n v="4"/>
    <n v="2"/>
    <x v="0"/>
    <m/>
    <m/>
    <m/>
    <m/>
    <m/>
    <n v="6.6749750747756735"/>
    <x v="3277"/>
    <n v="7.9760717846460612E-3"/>
    <x v="3276"/>
    <n v="0.83687500000000004"/>
    <x v="3197"/>
    <n v="0"/>
    <n v="0"/>
    <x v="4"/>
    <x v="4"/>
    <s v=" "/>
    <x v="0"/>
    <x v="0"/>
    <x v="0"/>
    <x v="0"/>
    <x v="0"/>
  </r>
  <r>
    <n v="1000817224"/>
    <n v="1000817224"/>
    <n v="2001346016"/>
    <x v="4"/>
    <x v="0"/>
    <x v="3"/>
    <s v="All Site Visitors"/>
    <s v="Lookalike"/>
    <x v="1"/>
    <x v="0"/>
    <s v="M"/>
    <s v="Click"/>
    <x v="2434"/>
    <x v="2332"/>
    <n v="27"/>
    <n v="3"/>
    <n v="2"/>
    <x v="0"/>
    <m/>
    <m/>
    <m/>
    <m/>
    <m/>
    <n v="6.3676547061882474"/>
    <x v="3278"/>
    <n v="7.0202808112324495E-3"/>
    <x v="3277"/>
    <n v="0.90703703703703698"/>
    <x v="3198"/>
    <n v="0"/>
    <n v="0"/>
    <x v="4"/>
    <x v="4"/>
    <s v=" "/>
    <x v="0"/>
    <x v="0"/>
    <x v="0"/>
    <x v="0"/>
    <x v="0"/>
  </r>
  <r>
    <n v="1000115932"/>
    <n v="1000115932"/>
    <n v="2001346202"/>
    <x v="4"/>
    <x v="0"/>
    <x v="4"/>
    <s v="All Site Visitors"/>
    <s v="Lookalike"/>
    <x v="1"/>
    <x v="0"/>
    <s v="M"/>
    <s v="Click"/>
    <x v="1671"/>
    <x v="2333"/>
    <n v="12"/>
    <n v="2"/>
    <n v="1"/>
    <x v="0"/>
    <m/>
    <m/>
    <m/>
    <m/>
    <m/>
    <n v="5.8884172225591271"/>
    <x v="3279"/>
    <n v="7.2771376591873865E-3"/>
    <x v="3278"/>
    <n v="0.8091666666666667"/>
    <x v="3199"/>
    <n v="0"/>
    <n v="0"/>
    <x v="4"/>
    <x v="4"/>
    <s v=" "/>
    <x v="0"/>
    <x v="0"/>
    <x v="0"/>
    <x v="0"/>
    <x v="0"/>
  </r>
  <r>
    <n v="1000797100"/>
    <n v="1000797100"/>
    <n v="2001346430"/>
    <x v="4"/>
    <x v="0"/>
    <x v="5"/>
    <s v="All Site Visitors"/>
    <s v="Custom Audience"/>
    <x v="1"/>
    <x v="0"/>
    <s v="M"/>
    <s v="Click"/>
    <x v="2435"/>
    <x v="69"/>
    <n v="12"/>
    <n v="2"/>
    <n v="1"/>
    <x v="0"/>
    <m/>
    <m/>
    <m/>
    <m/>
    <m/>
    <n v="5.3435953820780648"/>
    <x v="3280"/>
    <n v="6.5970313358988458E-3"/>
    <x v="3279"/>
    <n v="0.81"/>
    <x v="3200"/>
    <n v="0"/>
    <n v="0"/>
    <x v="4"/>
    <x v="4"/>
    <s v=" "/>
    <x v="0"/>
    <x v="0"/>
    <x v="0"/>
    <x v="0"/>
    <x v="0"/>
  </r>
  <r>
    <n v="1000955799"/>
    <n v="1000955799"/>
    <n v="2001346982"/>
    <x v="4"/>
    <x v="0"/>
    <x v="6"/>
    <s v="All Site Visitors"/>
    <s v="Custom Audience"/>
    <x v="1"/>
    <x v="0"/>
    <s v="M"/>
    <s v="Click"/>
    <x v="2436"/>
    <x v="2334"/>
    <n v="9"/>
    <n v="1"/>
    <n v="1"/>
    <x v="0"/>
    <m/>
    <m/>
    <m/>
    <m/>
    <m/>
    <n v="5.4411764705882346"/>
    <x v="3281"/>
    <n v="8.2720588235294119E-3"/>
    <x v="3280"/>
    <n v="0.65777777777777779"/>
    <x v="3201"/>
    <n v="0"/>
    <n v="0"/>
    <x v="4"/>
    <x v="4"/>
    <s v=" "/>
    <x v="0"/>
    <x v="0"/>
    <x v="0"/>
    <x v="0"/>
    <x v="0"/>
  </r>
  <r>
    <n v="1000239814"/>
    <n v="1000239814"/>
    <n v="2001347378"/>
    <x v="4"/>
    <x v="0"/>
    <x v="7"/>
    <s v="All Site Visitors"/>
    <s v="Facebook Interest"/>
    <x v="1"/>
    <x v="0"/>
    <s v="M"/>
    <s v="Click"/>
    <x v="2437"/>
    <x v="2129"/>
    <n v="10"/>
    <n v="1"/>
    <n v="1"/>
    <x v="0"/>
    <m/>
    <m/>
    <m/>
    <m/>
    <m/>
    <n v="3.181159420289855"/>
    <x v="3282"/>
    <n v="7.246376811594203E-3"/>
    <x v="3281"/>
    <n v="0.43899999999999995"/>
    <x v="3202"/>
    <n v="0"/>
    <n v="0"/>
    <x v="4"/>
    <x v="4"/>
    <s v=" "/>
    <x v="0"/>
    <x v="0"/>
    <x v="0"/>
    <x v="0"/>
    <x v="0"/>
  </r>
  <r>
    <n v="1000369316"/>
    <n v="1000369316"/>
    <n v="2001347920"/>
    <x v="4"/>
    <x v="0"/>
    <x v="7"/>
    <s v="All Site Visitors"/>
    <s v="Facebook Interest"/>
    <x v="1"/>
    <x v="0"/>
    <s v="M"/>
    <s v="Click"/>
    <x v="2304"/>
    <x v="104"/>
    <n v="15"/>
    <n v="2"/>
    <n v="1"/>
    <x v="0"/>
    <m/>
    <m/>
    <m/>
    <m/>
    <m/>
    <n v="2.681618722574354"/>
    <x v="3283"/>
    <n v="7.3135056070209653E-3"/>
    <x v="3282"/>
    <n v="0.36666666666666664"/>
    <x v="3203"/>
    <n v="0"/>
    <n v="0"/>
    <x v="4"/>
    <x v="4"/>
    <s v=" "/>
    <x v="0"/>
    <x v="0"/>
    <x v="0"/>
    <x v="0"/>
    <x v="0"/>
  </r>
  <r>
    <n v="1000809878"/>
    <n v="1000809878"/>
    <n v="2001348116"/>
    <x v="4"/>
    <x v="0"/>
    <x v="8"/>
    <s v="All Site Visitors"/>
    <s v="Facebook Interest"/>
    <x v="1"/>
    <x v="0"/>
    <s v="M"/>
    <s v="Click"/>
    <x v="2438"/>
    <x v="1560"/>
    <n v="8"/>
    <n v="2"/>
    <n v="1"/>
    <x v="0"/>
    <m/>
    <m/>
    <m/>
    <m/>
    <m/>
    <n v="3.3084577114427862"/>
    <x v="3284"/>
    <n v="4.9751243781094526E-3"/>
    <x v="3283"/>
    <n v="0.66500000000000004"/>
    <x v="3204"/>
    <n v="0"/>
    <n v="0"/>
    <x v="4"/>
    <x v="4"/>
    <s v=" "/>
    <x v="0"/>
    <x v="0"/>
    <x v="0"/>
    <x v="0"/>
    <x v="0"/>
  </r>
  <r>
    <n v="1000948743"/>
    <n v="1000948743"/>
    <n v="2001348118"/>
    <x v="4"/>
    <x v="0"/>
    <x v="9"/>
    <s v="All Site Visitors"/>
    <s v="Facebook Interest"/>
    <x v="1"/>
    <x v="0"/>
    <s v="M"/>
    <s v="Click"/>
    <x v="2305"/>
    <x v="1889"/>
    <n v="4"/>
    <n v="1"/>
    <n v="1"/>
    <x v="0"/>
    <m/>
    <m/>
    <m/>
    <m/>
    <m/>
    <n v="4.428923582580115"/>
    <x v="3285"/>
    <n v="3.286770747740345E-3"/>
    <x v="3284"/>
    <n v="1.3474999999999999"/>
    <x v="3205"/>
    <n v="0"/>
    <n v="0"/>
    <x v="4"/>
    <x v="4"/>
    <s v=" "/>
    <x v="0"/>
    <x v="0"/>
    <x v="0"/>
    <x v="0"/>
    <x v="0"/>
  </r>
  <r>
    <n v="1000839512"/>
    <n v="1000839512"/>
    <n v="2001348444"/>
    <x v="4"/>
    <x v="0"/>
    <x v="0"/>
    <s v="Purchases"/>
    <s v="Website Custom Audience"/>
    <x v="0"/>
    <x v="1"/>
    <s v="M"/>
    <s v="Click"/>
    <x v="2439"/>
    <x v="92"/>
    <n v="11"/>
    <n v="1"/>
    <n v="1"/>
    <x v="854"/>
    <n v="218"/>
    <n v="101"/>
    <n v="72"/>
    <n v="60"/>
    <n v="55"/>
    <n v="9.8754325259515561"/>
    <x v="3286"/>
    <n v="7.6124567474048447E-3"/>
    <x v="3285"/>
    <n v="1.2972727272727271"/>
    <x v="3206"/>
    <n v="0"/>
    <n v="0"/>
    <x v="4"/>
    <x v="4"/>
    <n v="115"/>
    <x v="1629"/>
    <x v="1633"/>
    <x v="1629"/>
    <x v="1633"/>
    <x v="1633"/>
  </r>
  <r>
    <n v="1000121053"/>
    <n v="1000121053"/>
    <n v="2001348548"/>
    <x v="4"/>
    <x v="0"/>
    <x v="1"/>
    <s v="Purchasers, Shopping Cart"/>
    <s v="Website Custom Audience"/>
    <x v="0"/>
    <x v="1"/>
    <s v="M"/>
    <s v="Click"/>
    <x v="2440"/>
    <x v="892"/>
    <n v="17"/>
    <n v="3"/>
    <n v="1"/>
    <x v="207"/>
    <n v="339"/>
    <n v="176"/>
    <n v="117"/>
    <n v="82"/>
    <n v="76"/>
    <n v="7.9479084451460142"/>
    <x v="3287"/>
    <n v="6.7087608524072613E-3"/>
    <x v="3286"/>
    <n v="1.1847058823529413"/>
    <x v="3207"/>
    <n v="0"/>
    <n v="0"/>
    <x v="4"/>
    <x v="4"/>
    <n v="158"/>
    <x v="1630"/>
    <x v="1634"/>
    <x v="1630"/>
    <x v="1634"/>
    <x v="1634"/>
  </r>
  <r>
    <n v="1000409980"/>
    <n v="1000409980"/>
    <n v="2001349048"/>
    <x v="4"/>
    <x v="0"/>
    <x v="2"/>
    <s v="Product Page, Shopping Cart, Purchasers"/>
    <s v="Website Custom Audience"/>
    <x v="0"/>
    <x v="1"/>
    <s v="M"/>
    <s v="Click"/>
    <x v="2441"/>
    <x v="2335"/>
    <n v="27"/>
    <n v="6"/>
    <n v="2"/>
    <x v="938"/>
    <n v="606"/>
    <n v="287"/>
    <n v="201"/>
    <n v="158"/>
    <n v="143"/>
    <n v="6.4166819096396557"/>
    <x v="3288"/>
    <n v="4.9387232485824037E-3"/>
    <x v="3287"/>
    <n v="1.2992592592592591"/>
    <x v="3208"/>
    <n v="0"/>
    <n v="0"/>
    <x v="4"/>
    <x v="4"/>
    <n v="301"/>
    <x v="1631"/>
    <x v="1635"/>
    <x v="1631"/>
    <x v="1635"/>
    <x v="1635"/>
  </r>
  <r>
    <n v="1000190347"/>
    <n v="1000190347"/>
    <n v="2001349124"/>
    <x v="4"/>
    <x v="0"/>
    <x v="3"/>
    <s v="All Site Visitors"/>
    <s v="Lookalike"/>
    <x v="0"/>
    <x v="1"/>
    <s v="M"/>
    <s v="Click"/>
    <x v="547"/>
    <x v="2336"/>
    <n v="18"/>
    <n v="4"/>
    <n v="2"/>
    <x v="951"/>
    <n v="409"/>
    <n v="229"/>
    <n v="153"/>
    <n v="132"/>
    <n v="120"/>
    <n v="5.15"/>
    <x v="3289"/>
    <n v="4.4999999999999997E-3"/>
    <x v="3288"/>
    <n v="1.1444444444444446"/>
    <x v="3209"/>
    <n v="0"/>
    <n v="0"/>
    <x v="4"/>
    <x v="4"/>
    <n v="252"/>
    <x v="1632"/>
    <x v="1636"/>
    <x v="1632"/>
    <x v="1636"/>
    <x v="1636"/>
  </r>
  <r>
    <n v="1000799002"/>
    <n v="1000799002"/>
    <n v="2001349380"/>
    <x v="4"/>
    <x v="0"/>
    <x v="4"/>
    <s v="All Site Visitors"/>
    <s v="Lookalike"/>
    <x v="0"/>
    <x v="1"/>
    <s v="M"/>
    <s v="Click"/>
    <x v="384"/>
    <x v="1804"/>
    <n v="10"/>
    <n v="2"/>
    <n v="1"/>
    <x v="753"/>
    <n v="192"/>
    <n v="91"/>
    <n v="69"/>
    <n v="55"/>
    <n v="49"/>
    <n v="5.2820968458462909"/>
    <x v="3290"/>
    <n v="4.4424700133274099E-3"/>
    <x v="3289"/>
    <n v="1.1890000000000001"/>
    <x v="3210"/>
    <n v="0"/>
    <n v="0"/>
    <x v="4"/>
    <x v="4"/>
    <n v="104"/>
    <x v="1633"/>
    <x v="1637"/>
    <x v="1633"/>
    <x v="1637"/>
    <x v="1637"/>
  </r>
  <r>
    <n v="1000659733"/>
    <n v="1000659733"/>
    <n v="2001349810"/>
    <x v="4"/>
    <x v="0"/>
    <x v="5"/>
    <s v="All Site Visitors"/>
    <s v="Custom Audience"/>
    <x v="0"/>
    <x v="1"/>
    <s v="M"/>
    <s v="Click"/>
    <x v="2162"/>
    <x v="398"/>
    <n v="11"/>
    <n v="3"/>
    <n v="1"/>
    <x v="358"/>
    <n v="199"/>
    <n v="116"/>
    <n v="79"/>
    <n v="66"/>
    <n v="62"/>
    <n v="5.3806228373702423"/>
    <x v="3291"/>
    <n v="4.7577854671280277E-3"/>
    <x v="3290"/>
    <n v="1.1309090909090909"/>
    <x v="3211"/>
    <n v="0"/>
    <n v="0"/>
    <x v="4"/>
    <x v="4"/>
    <n v="128"/>
    <x v="1634"/>
    <x v="1638"/>
    <x v="1634"/>
    <x v="1638"/>
    <x v="1638"/>
  </r>
  <r>
    <n v="1000908172"/>
    <n v="1000908172"/>
    <n v="2001350368"/>
    <x v="4"/>
    <x v="0"/>
    <x v="6"/>
    <s v="All Site Visitors"/>
    <s v="Custom Audience"/>
    <x v="0"/>
    <x v="1"/>
    <s v="M"/>
    <s v="Click"/>
    <x v="2442"/>
    <x v="2320"/>
    <n v="10"/>
    <n v="2"/>
    <n v="1"/>
    <x v="147"/>
    <n v="129"/>
    <n v="63"/>
    <n v="45"/>
    <n v="33"/>
    <n v="29"/>
    <n v="4.7290640394088674"/>
    <x v="3292"/>
    <n v="5.4734537493158182E-3"/>
    <x v="3291"/>
    <n v="0.8640000000000001"/>
    <x v="3212"/>
    <n v="0"/>
    <n v="0"/>
    <x v="4"/>
    <x v="4"/>
    <n v="62"/>
    <x v="1635"/>
    <x v="1639"/>
    <x v="1635"/>
    <x v="1639"/>
    <x v="1639"/>
  </r>
  <r>
    <n v="1000444823"/>
    <n v="1000444823"/>
    <n v="2001351768"/>
    <x v="4"/>
    <x v="0"/>
    <x v="7"/>
    <s v="All Site Visitors"/>
    <s v="Facebook Interest"/>
    <x v="0"/>
    <x v="1"/>
    <s v="M"/>
    <s v="Click"/>
    <x v="2443"/>
    <x v="960"/>
    <n v="12"/>
    <n v="2"/>
    <n v="1"/>
    <x v="74"/>
    <n v="211"/>
    <n v="122"/>
    <n v="81"/>
    <n v="68"/>
    <n v="60"/>
    <n v="3.1623586429725363"/>
    <x v="3293"/>
    <n v="4.8465266558966073E-3"/>
    <x v="3292"/>
    <n v="0.65249999999999997"/>
    <x v="3213"/>
    <n v="0"/>
    <n v="0"/>
    <x v="4"/>
    <x v="4"/>
    <n v="128"/>
    <x v="1636"/>
    <x v="1640"/>
    <x v="1636"/>
    <x v="1640"/>
    <x v="1640"/>
  </r>
  <r>
    <n v="1000810636"/>
    <n v="1000810636"/>
    <n v="2001352616"/>
    <x v="4"/>
    <x v="0"/>
    <x v="7"/>
    <s v="All Site Visitors"/>
    <s v="Facebook Interest"/>
    <x v="0"/>
    <x v="1"/>
    <s v="M"/>
    <s v="Click"/>
    <x v="2327"/>
    <x v="2337"/>
    <n v="10"/>
    <n v="2"/>
    <n v="1"/>
    <x v="776"/>
    <n v="264"/>
    <n v="111"/>
    <n v="83"/>
    <n v="63"/>
    <n v="54"/>
    <n v="2.5749486652977409"/>
    <x v="3294"/>
    <n v="4.1067761806981521E-3"/>
    <x v="3293"/>
    <n v="0.627"/>
    <x v="3214"/>
    <n v="0"/>
    <n v="0"/>
    <x v="4"/>
    <x v="4"/>
    <n v="117"/>
    <x v="1637"/>
    <x v="1641"/>
    <x v="1637"/>
    <x v="1641"/>
    <x v="1641"/>
  </r>
  <r>
    <n v="1000504159"/>
    <n v="1000504159"/>
    <n v="2001353022"/>
    <x v="4"/>
    <x v="0"/>
    <x v="8"/>
    <s v="All Site Visitors"/>
    <s v="Facebook Interest"/>
    <x v="0"/>
    <x v="1"/>
    <s v="M"/>
    <s v="Click"/>
    <x v="2377"/>
    <x v="2338"/>
    <n v="6"/>
    <n v="2"/>
    <n v="1"/>
    <x v="102"/>
    <n v="232"/>
    <n v="116"/>
    <n v="88"/>
    <n v="77"/>
    <n v="70"/>
    <n v="3.4206832007487131"/>
    <x v="3295"/>
    <n v="2.8076743097800653E-3"/>
    <x v="3294"/>
    <n v="1.2183333333333333"/>
    <x v="3215"/>
    <n v="0"/>
    <n v="0"/>
    <x v="4"/>
    <x v="4"/>
    <n v="147"/>
    <x v="1638"/>
    <x v="1642"/>
    <x v="1638"/>
    <x v="1642"/>
    <x v="1642"/>
  </r>
  <r>
    <n v="1000652366"/>
    <n v="1000652366"/>
    <n v="2001353080"/>
    <x v="4"/>
    <x v="0"/>
    <x v="9"/>
    <s v="All Site Visitors"/>
    <s v="Facebook Interest"/>
    <x v="0"/>
    <x v="1"/>
    <s v="M"/>
    <s v="Click"/>
    <x v="1850"/>
    <x v="1581"/>
    <n v="5"/>
    <n v="2"/>
    <n v="1"/>
    <x v="925"/>
    <n v="134"/>
    <n v="80"/>
    <n v="58"/>
    <n v="49"/>
    <n v="45"/>
    <n v="3.9513677811550147"/>
    <x v="3296"/>
    <n v="2.5329280648429585E-3"/>
    <x v="3295"/>
    <n v="1.56"/>
    <x v="3216"/>
    <n v="0"/>
    <n v="0"/>
    <x v="4"/>
    <x v="4"/>
    <n v="94"/>
    <x v="1639"/>
    <x v="1643"/>
    <x v="1639"/>
    <x v="1643"/>
    <x v="1643"/>
  </r>
  <r>
    <n v="1000325441"/>
    <n v="1000325441"/>
    <n v="2001353448"/>
    <x v="4"/>
    <x v="0"/>
    <x v="0"/>
    <s v="Purchases"/>
    <s v="Website Custom Audience"/>
    <x v="1"/>
    <x v="1"/>
    <s v="M"/>
    <s v="Click"/>
    <x v="183"/>
    <x v="1367"/>
    <n v="17"/>
    <n v="2"/>
    <n v="1"/>
    <x v="333"/>
    <n v="289"/>
    <n v="122"/>
    <n v="81"/>
    <n v="63"/>
    <n v="54"/>
    <n v="8.3239436619718319"/>
    <x v="3297"/>
    <n v="7.9812206572769957E-3"/>
    <x v="3296"/>
    <n v="1.0429411764705883"/>
    <x v="3217"/>
    <n v="0"/>
    <n v="0"/>
    <x v="4"/>
    <x v="4"/>
    <n v="117"/>
    <x v="1640"/>
    <x v="1644"/>
    <x v="1640"/>
    <x v="1644"/>
    <x v="1644"/>
  </r>
  <r>
    <n v="1000484916"/>
    <n v="1000484916"/>
    <n v="2001353702"/>
    <x v="4"/>
    <x v="0"/>
    <x v="1"/>
    <s v="Purchasers, Shopping Cart"/>
    <s v="Website Custom Audience"/>
    <x v="1"/>
    <x v="1"/>
    <s v="M"/>
    <s v="Click"/>
    <x v="2444"/>
    <x v="2339"/>
    <n v="19"/>
    <n v="2"/>
    <n v="1"/>
    <x v="122"/>
    <n v="375"/>
    <n v="161"/>
    <n v="116"/>
    <n v="95"/>
    <n v="85"/>
    <n v="7.6250000000000009"/>
    <x v="3298"/>
    <n v="6.5972222222222222E-3"/>
    <x v="3297"/>
    <n v="1.1557894736842105"/>
    <x v="3218"/>
    <n v="0"/>
    <n v="0"/>
    <x v="4"/>
    <x v="4"/>
    <n v="180"/>
    <x v="1641"/>
    <x v="1645"/>
    <x v="1641"/>
    <x v="1645"/>
    <x v="1645"/>
  </r>
  <r>
    <n v="1000519974"/>
    <n v="1000519974"/>
    <n v="2001353988"/>
    <x v="4"/>
    <x v="0"/>
    <x v="2"/>
    <s v="Product Page, Shopping Cart, Purchasers"/>
    <s v="Website Custom Audience"/>
    <x v="1"/>
    <x v="1"/>
    <s v="M"/>
    <s v="Click"/>
    <x v="1841"/>
    <x v="1018"/>
    <n v="61"/>
    <n v="10"/>
    <n v="4"/>
    <x v="952"/>
    <n v="1404"/>
    <n v="789"/>
    <n v="529"/>
    <n v="402"/>
    <n v="377"/>
    <n v="5.5931142410015644"/>
    <x v="3299"/>
    <n v="6.3641105894627018E-3"/>
    <x v="3298"/>
    <n v="0.87885245901639342"/>
    <x v="3219"/>
    <n v="1"/>
    <n v="178"/>
    <x v="1992"/>
    <x v="52"/>
    <n v="779"/>
    <x v="1642"/>
    <x v="1646"/>
    <x v="1642"/>
    <x v="1646"/>
    <x v="1646"/>
  </r>
  <r>
    <n v="1000568938"/>
    <n v="1000568938"/>
    <n v="2001354230"/>
    <x v="4"/>
    <x v="0"/>
    <x v="3"/>
    <s v="All Site Visitors"/>
    <s v="Lookalike"/>
    <x v="1"/>
    <x v="1"/>
    <s v="M"/>
    <s v="Click"/>
    <x v="2052"/>
    <x v="2340"/>
    <n v="27"/>
    <n v="5"/>
    <n v="2"/>
    <x v="953"/>
    <n v="425"/>
    <n v="215"/>
    <n v="139"/>
    <n v="107"/>
    <n v="100"/>
    <n v="5.1554001554001552"/>
    <x v="3300"/>
    <n v="5.244755244755245E-3"/>
    <x v="3299"/>
    <n v="0.98296296296296293"/>
    <x v="3220"/>
    <n v="0"/>
    <n v="0"/>
    <x v="4"/>
    <x v="4"/>
    <n v="207"/>
    <x v="1643"/>
    <x v="1647"/>
    <x v="1643"/>
    <x v="1647"/>
    <x v="1647"/>
  </r>
  <r>
    <n v="1000909967"/>
    <n v="1000909967"/>
    <n v="2001354240"/>
    <x v="4"/>
    <x v="0"/>
    <x v="4"/>
    <s v="All Site Visitors"/>
    <s v="Lookalike"/>
    <x v="1"/>
    <x v="1"/>
    <s v="M"/>
    <s v="Click"/>
    <x v="550"/>
    <x v="524"/>
    <n v="13"/>
    <n v="3"/>
    <n v="1"/>
    <x v="79"/>
    <n v="275"/>
    <n v="144"/>
    <n v="103"/>
    <n v="72"/>
    <n v="68"/>
    <n v="4.8094512195121952"/>
    <x v="3301"/>
    <n v="4.9542682926829269E-3"/>
    <x v="3300"/>
    <n v="0.97076923076923072"/>
    <x v="3221"/>
    <n v="0"/>
    <n v="0"/>
    <x v="4"/>
    <x v="4"/>
    <n v="140"/>
    <x v="1644"/>
    <x v="1648"/>
    <x v="1644"/>
    <x v="1648"/>
    <x v="1648"/>
  </r>
  <r>
    <n v="1000942827"/>
    <n v="1000942827"/>
    <n v="2001354678"/>
    <x v="4"/>
    <x v="0"/>
    <x v="5"/>
    <s v="All Site Visitors"/>
    <s v="Custom Audience"/>
    <x v="1"/>
    <x v="1"/>
    <s v="M"/>
    <s v="Click"/>
    <x v="499"/>
    <x v="1699"/>
    <n v="13"/>
    <n v="2"/>
    <n v="1"/>
    <x v="389"/>
    <n v="305"/>
    <n v="148"/>
    <n v="92"/>
    <n v="79"/>
    <n v="68"/>
    <n v="5"/>
    <x v="3302"/>
    <n v="4.9846625766871164E-3"/>
    <x v="3301"/>
    <n v="1.003076923076923"/>
    <x v="3222"/>
    <n v="0"/>
    <n v="0"/>
    <x v="4"/>
    <x v="4"/>
    <n v="147"/>
    <x v="1645"/>
    <x v="1649"/>
    <x v="1645"/>
    <x v="1649"/>
    <x v="1649"/>
  </r>
  <r>
    <n v="1000394200"/>
    <n v="1000394200"/>
    <n v="2001355052"/>
    <x v="4"/>
    <x v="0"/>
    <x v="6"/>
    <s v="All Site Visitors"/>
    <s v="Custom Audience"/>
    <x v="1"/>
    <x v="1"/>
    <s v="M"/>
    <s v="Click"/>
    <x v="2445"/>
    <x v="997"/>
    <n v="9"/>
    <n v="2"/>
    <n v="1"/>
    <x v="954"/>
    <n v="116"/>
    <n v="68"/>
    <n v="51"/>
    <n v="40"/>
    <n v="36"/>
    <n v="5.333333333333333"/>
    <x v="3303"/>
    <n v="6.1855670103092781E-3"/>
    <x v="3302"/>
    <n v="0.86222222222222222"/>
    <x v="3223"/>
    <n v="0"/>
    <n v="0"/>
    <x v="4"/>
    <x v="4"/>
    <n v="76"/>
    <x v="1646"/>
    <x v="1650"/>
    <x v="1646"/>
    <x v="1650"/>
    <x v="1650"/>
  </r>
  <r>
    <n v="1000694195"/>
    <n v="1000694195"/>
    <n v="2001355454"/>
    <x v="4"/>
    <x v="0"/>
    <x v="7"/>
    <s v="All Site Visitors"/>
    <s v="Facebook Interest"/>
    <x v="1"/>
    <x v="1"/>
    <s v="M"/>
    <s v="Click"/>
    <x v="2446"/>
    <x v="2341"/>
    <n v="16"/>
    <n v="4"/>
    <n v="1"/>
    <x v="136"/>
    <n v="337"/>
    <n v="136"/>
    <n v="95"/>
    <n v="70"/>
    <n v="62"/>
    <n v="2.4999999999999996"/>
    <x v="3304"/>
    <n v="4.9813200498132005E-3"/>
    <x v="3303"/>
    <n v="0.50187499999999996"/>
    <x v="3224"/>
    <n v="0"/>
    <n v="0"/>
    <x v="4"/>
    <x v="4"/>
    <n v="132"/>
    <x v="1647"/>
    <x v="1651"/>
    <x v="1647"/>
    <x v="1651"/>
    <x v="1651"/>
  </r>
  <r>
    <n v="1000504998"/>
    <n v="1000504998"/>
    <n v="2001355584"/>
    <x v="4"/>
    <x v="0"/>
    <x v="7"/>
    <s v="All Site Visitors"/>
    <s v="Facebook Interest"/>
    <x v="1"/>
    <x v="1"/>
    <s v="M"/>
    <s v="Click"/>
    <x v="2447"/>
    <x v="2342"/>
    <n v="14"/>
    <n v="3"/>
    <n v="1"/>
    <x v="164"/>
    <n v="271"/>
    <n v="147"/>
    <n v="91"/>
    <n v="67"/>
    <n v="62"/>
    <n v="2.6837672281776412"/>
    <x v="3305"/>
    <n v="5.3598774885145481E-3"/>
    <x v="3304"/>
    <n v="0.50071428571428567"/>
    <x v="3225"/>
    <n v="0"/>
    <n v="0"/>
    <x v="4"/>
    <x v="4"/>
    <n v="129"/>
    <x v="1648"/>
    <x v="1652"/>
    <x v="1648"/>
    <x v="1652"/>
    <x v="1652"/>
  </r>
  <r>
    <n v="1000663334"/>
    <n v="1000663334"/>
    <n v="2001355736"/>
    <x v="4"/>
    <x v="0"/>
    <x v="8"/>
    <s v="All Site Visitors"/>
    <s v="Facebook Interest"/>
    <x v="1"/>
    <x v="1"/>
    <s v="M"/>
    <s v="Click"/>
    <x v="2448"/>
    <x v="2343"/>
    <n v="8"/>
    <n v="2"/>
    <n v="1"/>
    <x v="493"/>
    <n v="176"/>
    <n v="90"/>
    <n v="68"/>
    <n v="50"/>
    <n v="44"/>
    <n v="3.2953957578892914"/>
    <x v="3306"/>
    <n v="4.1386445938954991E-3"/>
    <x v="3305"/>
    <n v="0.79625000000000001"/>
    <x v="3226"/>
    <n v="0"/>
    <n v="0"/>
    <x v="4"/>
    <x v="4"/>
    <n v="94"/>
    <x v="1649"/>
    <x v="1653"/>
    <x v="1649"/>
    <x v="1653"/>
    <x v="1653"/>
  </r>
  <r>
    <n v="1000908787"/>
    <n v="1000908787"/>
    <n v="2001355778"/>
    <x v="4"/>
    <x v="0"/>
    <x v="9"/>
    <s v="All Site Visitors"/>
    <s v="Facebook Interest"/>
    <x v="1"/>
    <x v="1"/>
    <s v="M"/>
    <s v="Click"/>
    <x v="751"/>
    <x v="2344"/>
    <n v="6"/>
    <n v="2"/>
    <n v="1"/>
    <x v="167"/>
    <n v="288"/>
    <n v="117"/>
    <n v="85"/>
    <n v="66"/>
    <n v="56"/>
    <n v="3.3413269384492406"/>
    <x v="3307"/>
    <n v="2.3980815347721821E-3"/>
    <x v="3306"/>
    <n v="1.3933333333333333"/>
    <x v="3227"/>
    <n v="0"/>
    <n v="0"/>
    <x v="4"/>
    <x v="4"/>
    <n v="122"/>
    <x v="1650"/>
    <x v="1654"/>
    <x v="1650"/>
    <x v="1654"/>
    <x v="1654"/>
  </r>
  <r>
    <n v="1000956552"/>
    <n v="1000956552"/>
    <n v="2001356468"/>
    <x v="4"/>
    <x v="0"/>
    <x v="0"/>
    <s v="Purchases"/>
    <s v="Website Custom Audience"/>
    <x v="0"/>
    <x v="0"/>
    <s v="M"/>
    <s v="Click"/>
    <x v="1867"/>
    <x v="540"/>
    <n v="14"/>
    <n v="1"/>
    <n v="1"/>
    <x v="0"/>
    <m/>
    <m/>
    <m/>
    <m/>
    <m/>
    <n v="9.3644716692189895"/>
    <x v="3308"/>
    <n v="1.0719754977029096E-2"/>
    <x v="3307"/>
    <n v="0.87357142857142855"/>
    <x v="3228"/>
    <n v="0"/>
    <n v="0"/>
    <x v="4"/>
    <x v="4"/>
    <s v=" "/>
    <x v="0"/>
    <x v="0"/>
    <x v="0"/>
    <x v="0"/>
    <x v="0"/>
  </r>
  <r>
    <n v="1000656673"/>
    <n v="1000656673"/>
    <n v="2001356700"/>
    <x v="4"/>
    <x v="0"/>
    <x v="1"/>
    <s v="Purchasers, Shopping Cart"/>
    <s v="Website Custom Audience"/>
    <x v="0"/>
    <x v="0"/>
    <s v="M"/>
    <s v="Click"/>
    <x v="2449"/>
    <x v="2345"/>
    <n v="22"/>
    <n v="2"/>
    <n v="1"/>
    <x v="0"/>
    <m/>
    <m/>
    <m/>
    <m/>
    <m/>
    <n v="7.8287587054485863"/>
    <x v="3309"/>
    <n v="9.0126997132322813E-3"/>
    <x v="3308"/>
    <n v="0.86863636363636365"/>
    <x v="3229"/>
    <n v="0"/>
    <n v="0"/>
    <x v="4"/>
    <x v="4"/>
    <s v=" "/>
    <x v="0"/>
    <x v="0"/>
    <x v="0"/>
    <x v="0"/>
    <x v="0"/>
  </r>
  <r>
    <n v="1000367538"/>
    <n v="1000367538"/>
    <n v="2001356818"/>
    <x v="4"/>
    <x v="0"/>
    <x v="2"/>
    <s v="Product Page, Shopping Cart, Purchasers"/>
    <s v="Website Custom Audience"/>
    <x v="0"/>
    <x v="0"/>
    <s v="M"/>
    <s v="Click"/>
    <x v="2450"/>
    <x v="2346"/>
    <n v="26"/>
    <n v="3"/>
    <n v="2"/>
    <x v="0"/>
    <m/>
    <m/>
    <m/>
    <m/>
    <m/>
    <n v="6.7395320197044342"/>
    <x v="3310"/>
    <n v="8.0049261083743849E-3"/>
    <x v="3309"/>
    <n v="0.841923076923077"/>
    <x v="3230"/>
    <n v="0"/>
    <n v="0"/>
    <x v="4"/>
    <x v="4"/>
    <s v=" "/>
    <x v="0"/>
    <x v="0"/>
    <x v="0"/>
    <x v="0"/>
    <x v="0"/>
  </r>
  <r>
    <n v="1000867048"/>
    <n v="1000867048"/>
    <n v="2001357296"/>
    <x v="4"/>
    <x v="0"/>
    <x v="3"/>
    <s v="All Site Visitors"/>
    <s v="Lookalike"/>
    <x v="0"/>
    <x v="0"/>
    <s v="M"/>
    <s v="Click"/>
    <x v="2451"/>
    <x v="2347"/>
    <n v="22"/>
    <n v="3"/>
    <n v="2"/>
    <x v="0"/>
    <m/>
    <m/>
    <m/>
    <m/>
    <m/>
    <n v="6.4385474860335199"/>
    <x v="3311"/>
    <n v="6.1452513966480443E-3"/>
    <x v="3310"/>
    <n v="1.0477272727272728"/>
    <x v="3231"/>
    <n v="0"/>
    <n v="0"/>
    <x v="4"/>
    <x v="4"/>
    <s v=" "/>
    <x v="0"/>
    <x v="0"/>
    <x v="0"/>
    <x v="0"/>
    <x v="0"/>
  </r>
  <r>
    <n v="1000360304"/>
    <n v="1000360304"/>
    <n v="2001357974"/>
    <x v="4"/>
    <x v="0"/>
    <x v="4"/>
    <s v="All Site Visitors"/>
    <s v="Lookalike"/>
    <x v="0"/>
    <x v="0"/>
    <s v="M"/>
    <s v="Click"/>
    <x v="2452"/>
    <x v="1623"/>
    <n v="9"/>
    <n v="1"/>
    <n v="1"/>
    <x v="0"/>
    <m/>
    <m/>
    <m/>
    <m/>
    <m/>
    <n v="6.0172299536116638"/>
    <x v="3312"/>
    <n v="5.9642147117296221E-3"/>
    <x v="3311"/>
    <n v="1.0088888888888889"/>
    <x v="3232"/>
    <n v="0"/>
    <n v="0"/>
    <x v="4"/>
    <x v="4"/>
    <s v=" "/>
    <x v="0"/>
    <x v="0"/>
    <x v="0"/>
    <x v="0"/>
    <x v="0"/>
  </r>
  <r>
    <n v="1000473049"/>
    <n v="1000473049"/>
    <n v="2001358182"/>
    <x v="4"/>
    <x v="0"/>
    <x v="5"/>
    <s v="All Site Visitors"/>
    <s v="Custom Audience"/>
    <x v="0"/>
    <x v="0"/>
    <s v="M"/>
    <s v="Click"/>
    <x v="2453"/>
    <x v="531"/>
    <n v="8"/>
    <n v="1"/>
    <n v="1"/>
    <x v="0"/>
    <m/>
    <m/>
    <m/>
    <m/>
    <m/>
    <n v="5.6589785831960464"/>
    <x v="3313"/>
    <n v="6.5897858319604614E-3"/>
    <x v="3312"/>
    <n v="0.85875000000000001"/>
    <x v="3233"/>
    <n v="0"/>
    <n v="0"/>
    <x v="4"/>
    <x v="4"/>
    <s v=" "/>
    <x v="0"/>
    <x v="0"/>
    <x v="0"/>
    <x v="0"/>
    <x v="0"/>
  </r>
  <r>
    <n v="1000576719"/>
    <n v="1000576719"/>
    <n v="2001359254"/>
    <x v="4"/>
    <x v="0"/>
    <x v="6"/>
    <s v="All Site Visitors"/>
    <s v="Custom Audience"/>
    <x v="0"/>
    <x v="0"/>
    <s v="M"/>
    <s v="Click"/>
    <x v="2223"/>
    <x v="2309"/>
    <n v="7"/>
    <n v="1"/>
    <n v="0"/>
    <x v="0"/>
    <m/>
    <m/>
    <m/>
    <m/>
    <m/>
    <n v="6.0782241014799157"/>
    <x v="3314"/>
    <n v="7.3995771670190271E-3"/>
    <x v="3313"/>
    <n v="0.8214285714285714"/>
    <x v="3234"/>
    <n v="0"/>
    <n v="0"/>
    <x v="4"/>
    <x v="4"/>
    <s v=" "/>
    <x v="0"/>
    <x v="0"/>
    <x v="0"/>
    <x v="0"/>
    <x v="0"/>
  </r>
  <r>
    <n v="1000242455"/>
    <n v="1000242455"/>
    <n v="2001359312"/>
    <x v="4"/>
    <x v="0"/>
    <x v="7"/>
    <s v="All Site Visitors"/>
    <s v="Facebook Interest"/>
    <x v="0"/>
    <x v="0"/>
    <s v="M"/>
    <s v="Click"/>
    <x v="2433"/>
    <x v="2078"/>
    <n v="10"/>
    <n v="1"/>
    <n v="1"/>
    <x v="0"/>
    <m/>
    <m/>
    <m/>
    <m/>
    <m/>
    <n v="2.8151534944480727"/>
    <x v="3315"/>
    <n v="6.5316786414108428E-3"/>
    <x v="3314"/>
    <n v="0.43099999999999994"/>
    <x v="3235"/>
    <n v="0"/>
    <n v="0"/>
    <x v="4"/>
    <x v="4"/>
    <s v=" "/>
    <x v="0"/>
    <x v="0"/>
    <x v="0"/>
    <x v="0"/>
    <x v="0"/>
  </r>
  <r>
    <n v="1000443916"/>
    <n v="1000443916"/>
    <n v="2001359864"/>
    <x v="4"/>
    <x v="0"/>
    <x v="7"/>
    <s v="All Site Visitors"/>
    <s v="Facebook Interest"/>
    <x v="0"/>
    <x v="0"/>
    <s v="M"/>
    <s v="Click"/>
    <x v="2328"/>
    <x v="2348"/>
    <n v="10"/>
    <n v="2"/>
    <n v="1"/>
    <x v="0"/>
    <m/>
    <m/>
    <m/>
    <m/>
    <m/>
    <n v="2.9433760683760686"/>
    <x v="3316"/>
    <n v="5.341880341880342E-3"/>
    <x v="3315"/>
    <n v="0.55099999999999993"/>
    <x v="3236"/>
    <n v="0"/>
    <n v="0"/>
    <x v="4"/>
    <x v="4"/>
    <s v=" "/>
    <x v="0"/>
    <x v="0"/>
    <x v="0"/>
    <x v="0"/>
    <x v="0"/>
  </r>
  <r>
    <n v="1000252225"/>
    <n v="1000252225"/>
    <n v="2001360574"/>
    <x v="4"/>
    <x v="0"/>
    <x v="8"/>
    <s v="All Site Visitors"/>
    <s v="Facebook Interest"/>
    <x v="0"/>
    <x v="0"/>
    <s v="M"/>
    <s v="Click"/>
    <x v="2380"/>
    <x v="2253"/>
    <n v="5"/>
    <n v="1"/>
    <n v="1"/>
    <x v="0"/>
    <m/>
    <m/>
    <m/>
    <m/>
    <m/>
    <n v="3.6740088105726869"/>
    <x v="3317"/>
    <n v="4.4052863436123352E-3"/>
    <x v="3316"/>
    <n v="0.83399999999999996"/>
    <x v="3237"/>
    <n v="0"/>
    <n v="0"/>
    <x v="4"/>
    <x v="4"/>
    <s v=" "/>
    <x v="0"/>
    <x v="0"/>
    <x v="0"/>
    <x v="0"/>
    <x v="0"/>
  </r>
  <r>
    <n v="1000458855"/>
    <n v="1000458855"/>
    <n v="2001360884"/>
    <x v="4"/>
    <x v="0"/>
    <x v="9"/>
    <s v="All Site Visitors"/>
    <s v="Facebook Interest"/>
    <x v="0"/>
    <x v="0"/>
    <s v="M"/>
    <s v="Click"/>
    <x v="2274"/>
    <x v="1582"/>
    <n v="4"/>
    <n v="1"/>
    <n v="1"/>
    <x v="0"/>
    <m/>
    <m/>
    <m/>
    <m/>
    <m/>
    <n v="3.7684365781710918"/>
    <x v="3318"/>
    <n v="2.9498525073746312E-3"/>
    <x v="3317"/>
    <n v="1.2775000000000001"/>
    <x v="3238"/>
    <n v="0"/>
    <n v="0"/>
    <x v="4"/>
    <x v="4"/>
    <s v=" "/>
    <x v="0"/>
    <x v="0"/>
    <x v="0"/>
    <x v="0"/>
    <x v="0"/>
  </r>
  <r>
    <n v="1000148283"/>
    <n v="1000148283"/>
    <n v="2001361352"/>
    <x v="4"/>
    <x v="0"/>
    <x v="0"/>
    <s v="Purchases"/>
    <s v="Website Custom Audience"/>
    <x v="1"/>
    <x v="0"/>
    <s v="M"/>
    <s v="Click"/>
    <x v="2454"/>
    <x v="2349"/>
    <n v="14"/>
    <n v="1"/>
    <n v="1"/>
    <x v="0"/>
    <m/>
    <m/>
    <m/>
    <m/>
    <m/>
    <n v="11.089193825042882"/>
    <x v="3319"/>
    <n v="1.2006861063464836E-2"/>
    <x v="3318"/>
    <n v="0.9235714285714286"/>
    <x v="3239"/>
    <n v="0"/>
    <n v="0"/>
    <x v="4"/>
    <x v="4"/>
    <s v=" "/>
    <x v="0"/>
    <x v="0"/>
    <x v="0"/>
    <x v="0"/>
    <x v="0"/>
  </r>
  <r>
    <n v="1000228573"/>
    <n v="1000228573"/>
    <n v="2001362008"/>
    <x v="4"/>
    <x v="0"/>
    <x v="1"/>
    <s v="Purchasers, Shopping Cart"/>
    <s v="Website Custom Audience"/>
    <x v="1"/>
    <x v="0"/>
    <s v="M"/>
    <s v="Click"/>
    <x v="2455"/>
    <x v="1698"/>
    <n v="27"/>
    <n v="3"/>
    <n v="1"/>
    <x v="0"/>
    <m/>
    <m/>
    <m/>
    <m/>
    <m/>
    <n v="7.918063314711361"/>
    <x v="3320"/>
    <n v="1.0055865921787709E-2"/>
    <x v="3319"/>
    <n v="0.78740740740740744"/>
    <x v="3240"/>
    <n v="0"/>
    <n v="0"/>
    <x v="4"/>
    <x v="4"/>
    <s v=" "/>
    <x v="0"/>
    <x v="0"/>
    <x v="0"/>
    <x v="0"/>
    <x v="0"/>
  </r>
  <r>
    <n v="1000214520"/>
    <n v="1000214520"/>
    <n v="2001362654"/>
    <x v="4"/>
    <x v="0"/>
    <x v="2"/>
    <s v="Product Page, Shopping Cart, Purchasers"/>
    <s v="Website Custom Audience"/>
    <x v="1"/>
    <x v="0"/>
    <s v="M"/>
    <s v="Click"/>
    <x v="2456"/>
    <x v="2350"/>
    <n v="32"/>
    <n v="3"/>
    <n v="2"/>
    <x v="0"/>
    <m/>
    <m/>
    <m/>
    <m/>
    <m/>
    <n v="6.6619284529732292"/>
    <x v="3321"/>
    <n v="7.5811419095001189E-3"/>
    <x v="3320"/>
    <n v="0.87875000000000003"/>
    <x v="3241"/>
    <n v="0"/>
    <n v="0"/>
    <x v="4"/>
    <x v="4"/>
    <s v=" "/>
    <x v="0"/>
    <x v="0"/>
    <x v="0"/>
    <x v="0"/>
    <x v="0"/>
  </r>
  <r>
    <n v="1000380707"/>
    <n v="1000380707"/>
    <n v="2001362874"/>
    <x v="4"/>
    <x v="0"/>
    <x v="3"/>
    <s v="All Site Visitors"/>
    <s v="Lookalike"/>
    <x v="1"/>
    <x v="0"/>
    <s v="M"/>
    <s v="Click"/>
    <x v="2457"/>
    <x v="2351"/>
    <n v="24"/>
    <n v="3"/>
    <n v="1"/>
    <x v="0"/>
    <m/>
    <m/>
    <m/>
    <m/>
    <m/>
    <n v="6.2395801173201608"/>
    <x v="3322"/>
    <n v="7.4096943501080577E-3"/>
    <x v="3321"/>
    <n v="0.84208333333333341"/>
    <x v="3242"/>
    <n v="0"/>
    <n v="0"/>
    <x v="4"/>
    <x v="4"/>
    <s v=" "/>
    <x v="0"/>
    <x v="0"/>
    <x v="0"/>
    <x v="0"/>
    <x v="0"/>
  </r>
  <r>
    <n v="1000263458"/>
    <n v="1000263458"/>
    <n v="2001363376"/>
    <x v="4"/>
    <x v="0"/>
    <x v="4"/>
    <s v="All Site Visitors"/>
    <s v="Lookalike"/>
    <x v="1"/>
    <x v="0"/>
    <s v="M"/>
    <s v="Click"/>
    <x v="2458"/>
    <x v="385"/>
    <n v="9"/>
    <n v="1"/>
    <n v="1"/>
    <x v="0"/>
    <m/>
    <m/>
    <m/>
    <m/>
    <m/>
    <n v="5.4770848985725022"/>
    <x v="3323"/>
    <n v="6.7618332081141996E-3"/>
    <x v="3322"/>
    <n v="0.81"/>
    <x v="3243"/>
    <n v="0"/>
    <n v="0"/>
    <x v="4"/>
    <x v="4"/>
    <s v=" "/>
    <x v="0"/>
    <x v="0"/>
    <x v="0"/>
    <x v="0"/>
    <x v="0"/>
  </r>
  <r>
    <n v="1000104563"/>
    <n v="1000104563"/>
    <n v="2001363482"/>
    <x v="4"/>
    <x v="0"/>
    <x v="5"/>
    <s v="All Site Visitors"/>
    <s v="Custom Audience"/>
    <x v="1"/>
    <x v="0"/>
    <s v="M"/>
    <s v="Click"/>
    <x v="2397"/>
    <x v="354"/>
    <n v="8"/>
    <n v="1"/>
    <n v="1"/>
    <x v="0"/>
    <m/>
    <m/>
    <m/>
    <m/>
    <m/>
    <n v="6.0847880299251873"/>
    <x v="3324"/>
    <n v="6.6500415627597674E-3"/>
    <x v="3323"/>
    <n v="0.91500000000000004"/>
    <x v="3244"/>
    <n v="0"/>
    <n v="0"/>
    <x v="4"/>
    <x v="4"/>
    <s v=" "/>
    <x v="0"/>
    <x v="0"/>
    <x v="0"/>
    <x v="0"/>
    <x v="0"/>
  </r>
  <r>
    <n v="1000468609"/>
    <n v="1000468609"/>
    <n v="2001363958"/>
    <x v="4"/>
    <x v="0"/>
    <x v="6"/>
    <s v="All Site Visitors"/>
    <s v="Custom Audience"/>
    <x v="1"/>
    <x v="0"/>
    <s v="M"/>
    <s v="Click"/>
    <x v="2459"/>
    <x v="1066"/>
    <n v="8"/>
    <n v="1"/>
    <n v="1"/>
    <x v="0"/>
    <m/>
    <m/>
    <m/>
    <m/>
    <m/>
    <n v="5.311909262759924"/>
    <x v="3325"/>
    <n v="7.5614366729678641E-3"/>
    <x v="3324"/>
    <n v="0.70250000000000001"/>
    <x v="3245"/>
    <n v="0"/>
    <n v="0"/>
    <x v="4"/>
    <x v="4"/>
    <s v=" "/>
    <x v="0"/>
    <x v="0"/>
    <x v="0"/>
    <x v="0"/>
    <x v="0"/>
  </r>
  <r>
    <n v="1000919756"/>
    <n v="1000919756"/>
    <n v="2001364060"/>
    <x v="4"/>
    <x v="0"/>
    <x v="7"/>
    <s v="All Site Visitors"/>
    <s v="Facebook Interest"/>
    <x v="1"/>
    <x v="0"/>
    <s v="M"/>
    <s v="Click"/>
    <x v="2460"/>
    <x v="2352"/>
    <n v="12"/>
    <n v="2"/>
    <n v="1"/>
    <x v="0"/>
    <m/>
    <m/>
    <m/>
    <m/>
    <m/>
    <n v="3.5701275045537342"/>
    <x v="3326"/>
    <n v="7.2859744990892532E-3"/>
    <x v="3325"/>
    <n v="0.49"/>
    <x v="3246"/>
    <n v="0"/>
    <n v="0"/>
    <x v="4"/>
    <x v="4"/>
    <s v=" "/>
    <x v="0"/>
    <x v="0"/>
    <x v="0"/>
    <x v="0"/>
    <x v="0"/>
  </r>
  <r>
    <n v="1000674562"/>
    <n v="1000674562"/>
    <n v="2001364088"/>
    <x v="4"/>
    <x v="0"/>
    <x v="7"/>
    <s v="All Site Visitors"/>
    <s v="Facebook Interest"/>
    <x v="1"/>
    <x v="0"/>
    <s v="M"/>
    <s v="Click"/>
    <x v="2461"/>
    <x v="671"/>
    <n v="8"/>
    <n v="1"/>
    <n v="1"/>
    <x v="0"/>
    <m/>
    <m/>
    <m/>
    <m/>
    <m/>
    <n v="3.2326071679550243"/>
    <x v="3327"/>
    <n v="5.6219255094869993E-3"/>
    <x v="3326"/>
    <n v="0.57499999999999996"/>
    <x v="3247"/>
    <n v="0"/>
    <n v="0"/>
    <x v="4"/>
    <x v="4"/>
    <s v=" "/>
    <x v="0"/>
    <x v="0"/>
    <x v="0"/>
    <x v="0"/>
    <x v="0"/>
  </r>
  <r>
    <n v="1000131954"/>
    <n v="1000131954"/>
    <n v="2001364224"/>
    <x v="4"/>
    <x v="0"/>
    <x v="8"/>
    <s v="All Site Visitors"/>
    <s v="Facebook Interest"/>
    <x v="1"/>
    <x v="0"/>
    <s v="M"/>
    <s v="Click"/>
    <x v="2214"/>
    <x v="118"/>
    <n v="7"/>
    <n v="1"/>
    <n v="1"/>
    <x v="0"/>
    <m/>
    <m/>
    <m/>
    <m/>
    <m/>
    <n v="3.32220367278798"/>
    <x v="3328"/>
    <n v="5.8430717863105176E-3"/>
    <x v="3327"/>
    <n v="0.56857142857142862"/>
    <x v="3248"/>
    <n v="0"/>
    <n v="0"/>
    <x v="4"/>
    <x v="4"/>
    <s v=" "/>
    <x v="0"/>
    <x v="0"/>
    <x v="0"/>
    <x v="0"/>
    <x v="0"/>
  </r>
  <r>
    <n v="1000244172"/>
    <n v="1000244172"/>
    <n v="2001365012"/>
    <x v="4"/>
    <x v="0"/>
    <x v="9"/>
    <s v="All Site Visitors"/>
    <s v="Facebook Interest"/>
    <x v="1"/>
    <x v="0"/>
    <s v="M"/>
    <s v="Click"/>
    <x v="2462"/>
    <x v="995"/>
    <n v="4"/>
    <n v="1"/>
    <n v="1"/>
    <x v="0"/>
    <m/>
    <m/>
    <m/>
    <m/>
    <m/>
    <n v="3.6810856658184901"/>
    <x v="3329"/>
    <n v="3.3927056827820186E-3"/>
    <x v="3328"/>
    <n v="1.085"/>
    <x v="3249"/>
    <n v="0"/>
    <n v="0"/>
    <x v="4"/>
    <x v="4"/>
    <s v=" "/>
    <x v="0"/>
    <x v="0"/>
    <x v="0"/>
    <x v="0"/>
    <x v="0"/>
  </r>
  <r>
    <n v="1000865700"/>
    <n v="1000865700"/>
    <n v="2001365756"/>
    <x v="4"/>
    <x v="0"/>
    <x v="0"/>
    <s v="Purchases"/>
    <s v="Website Custom Audience"/>
    <x v="0"/>
    <x v="1"/>
    <s v="M"/>
    <s v="Click"/>
    <x v="2422"/>
    <x v="4"/>
    <n v="12"/>
    <n v="1"/>
    <n v="1"/>
    <x v="711"/>
    <n v="164"/>
    <n v="73"/>
    <n v="55"/>
    <n v="48"/>
    <n v="44"/>
    <n v="9.3163636363636364"/>
    <x v="3330"/>
    <n v="8.7272727272727276E-3"/>
    <x v="3329"/>
    <n v="1.0675000000000001"/>
    <x v="3250"/>
    <n v="0"/>
    <n v="0"/>
    <x v="4"/>
    <x v="4"/>
    <n v="92"/>
    <x v="1651"/>
    <x v="1655"/>
    <x v="1651"/>
    <x v="1655"/>
    <x v="1655"/>
  </r>
  <r>
    <n v="1000625377"/>
    <n v="1000625377"/>
    <n v="2001365828"/>
    <x v="4"/>
    <x v="0"/>
    <x v="1"/>
    <s v="Purchasers, Shopping Cart"/>
    <s v="Website Custom Audience"/>
    <x v="0"/>
    <x v="1"/>
    <s v="M"/>
    <s v="Click"/>
    <x v="250"/>
    <x v="1981"/>
    <n v="19"/>
    <n v="3"/>
    <n v="1"/>
    <x v="110"/>
    <n v="250"/>
    <n v="105"/>
    <n v="63"/>
    <n v="54"/>
    <n v="46"/>
    <n v="7.0671116054875789"/>
    <x v="3331"/>
    <n v="7.0448646644419724E-3"/>
    <x v="3330"/>
    <n v="1.003157894736842"/>
    <x v="3251"/>
    <n v="0"/>
    <n v="0"/>
    <x v="4"/>
    <x v="4"/>
    <n v="100"/>
    <x v="1652"/>
    <x v="1656"/>
    <x v="1652"/>
    <x v="1656"/>
    <x v="1656"/>
  </r>
  <r>
    <n v="1000904870"/>
    <n v="1000904870"/>
    <n v="2001366136"/>
    <x v="4"/>
    <x v="0"/>
    <x v="2"/>
    <s v="Product Page, Shopping Cart, Purchasers"/>
    <s v="Website Custom Audience"/>
    <x v="0"/>
    <x v="1"/>
    <s v="M"/>
    <s v="Click"/>
    <x v="553"/>
    <x v="1126"/>
    <n v="28"/>
    <n v="5"/>
    <n v="2"/>
    <x v="452"/>
    <n v="576"/>
    <n v="314"/>
    <n v="251"/>
    <n v="219"/>
    <n v="200"/>
    <n v="5.5525397440868547"/>
    <x v="3332"/>
    <n v="5.4284606436603338E-3"/>
    <x v="3331"/>
    <n v="1.0228571428571429"/>
    <x v="3252"/>
    <n v="0"/>
    <n v="0"/>
    <x v="4"/>
    <x v="4"/>
    <n v="419"/>
    <x v="1653"/>
    <x v="1657"/>
    <x v="1653"/>
    <x v="1657"/>
    <x v="1657"/>
  </r>
  <r>
    <n v="1000716088"/>
    <n v="1000716088"/>
    <n v="2001366280"/>
    <x v="4"/>
    <x v="0"/>
    <x v="3"/>
    <s v="All Site Visitors"/>
    <s v="Lookalike"/>
    <x v="0"/>
    <x v="1"/>
    <s v="M"/>
    <s v="Click"/>
    <x v="1719"/>
    <x v="469"/>
    <n v="17"/>
    <n v="4"/>
    <n v="2"/>
    <x v="955"/>
    <n v="473"/>
    <n v="224"/>
    <n v="159"/>
    <n v="119"/>
    <n v="101"/>
    <n v="5.4081108829568789"/>
    <x v="3333"/>
    <n v="4.3634496919917861E-3"/>
    <x v="3332"/>
    <n v="1.2394117647058824"/>
    <x v="3253"/>
    <n v="0"/>
    <n v="0"/>
    <x v="4"/>
    <x v="4"/>
    <n v="220"/>
    <x v="1654"/>
    <x v="1658"/>
    <x v="1654"/>
    <x v="1658"/>
    <x v="1658"/>
  </r>
  <r>
    <n v="1000556967"/>
    <n v="1000556967"/>
    <n v="2001366926"/>
    <x v="4"/>
    <x v="0"/>
    <x v="4"/>
    <s v="All Site Visitors"/>
    <s v="Lookalike"/>
    <x v="0"/>
    <x v="1"/>
    <s v="M"/>
    <s v="Click"/>
    <x v="1578"/>
    <x v="2353"/>
    <n v="8"/>
    <n v="2"/>
    <n v="1"/>
    <x v="147"/>
    <n v="152"/>
    <n v="80"/>
    <n v="50"/>
    <n v="44"/>
    <n v="40"/>
    <n v="4.828125"/>
    <x v="3334"/>
    <n v="4.1666666666666666E-3"/>
    <x v="3333"/>
    <n v="1.1587499999999999"/>
    <x v="3254"/>
    <n v="0"/>
    <n v="0"/>
    <x v="4"/>
    <x v="4"/>
    <n v="84"/>
    <x v="1655"/>
    <x v="1659"/>
    <x v="1655"/>
    <x v="1659"/>
    <x v="1659"/>
  </r>
  <r>
    <n v="1000906580"/>
    <n v="1000906580"/>
    <n v="2001367940"/>
    <x v="4"/>
    <x v="0"/>
    <x v="5"/>
    <s v="All Site Visitors"/>
    <s v="Custom Audience"/>
    <x v="0"/>
    <x v="1"/>
    <s v="M"/>
    <s v="Click"/>
    <x v="524"/>
    <x v="2354"/>
    <n v="9"/>
    <n v="2"/>
    <n v="1"/>
    <x v="255"/>
    <n v="171"/>
    <n v="79"/>
    <n v="63"/>
    <n v="49"/>
    <n v="44"/>
    <n v="5.431783341849771"/>
    <x v="3335"/>
    <n v="4.5988758303525806E-3"/>
    <x v="3334"/>
    <n v="1.1811111111111112"/>
    <x v="3255"/>
    <n v="0"/>
    <n v="0"/>
    <x v="4"/>
    <x v="4"/>
    <n v="93"/>
    <x v="1656"/>
    <x v="1660"/>
    <x v="1656"/>
    <x v="1660"/>
    <x v="1660"/>
  </r>
  <r>
    <n v="1000391917"/>
    <n v="1000391917"/>
    <n v="2001367990"/>
    <x v="4"/>
    <x v="0"/>
    <x v="6"/>
    <s v="All Site Visitors"/>
    <s v="Custom Audience"/>
    <x v="0"/>
    <x v="1"/>
    <s v="M"/>
    <s v="Click"/>
    <x v="2463"/>
    <x v="2355"/>
    <n v="11"/>
    <n v="2"/>
    <n v="1"/>
    <x v="99"/>
    <n v="255"/>
    <n v="119"/>
    <n v="72"/>
    <n v="59"/>
    <n v="50"/>
    <n v="5.0344827586206895"/>
    <x v="3336"/>
    <n v="5.8355437665782491E-3"/>
    <x v="3335"/>
    <n v="0.86272727272727279"/>
    <x v="3256"/>
    <n v="0"/>
    <n v="0"/>
    <x v="4"/>
    <x v="4"/>
    <n v="109"/>
    <x v="1657"/>
    <x v="1661"/>
    <x v="1657"/>
    <x v="1661"/>
    <x v="1661"/>
  </r>
  <r>
    <n v="1000639194"/>
    <n v="1000639194"/>
    <n v="2001368838"/>
    <x v="4"/>
    <x v="0"/>
    <x v="7"/>
    <s v="All Site Visitors"/>
    <s v="Facebook Interest"/>
    <x v="0"/>
    <x v="1"/>
    <s v="M"/>
    <s v="Click"/>
    <x v="2344"/>
    <x v="693"/>
    <n v="11"/>
    <n v="2"/>
    <n v="2"/>
    <x v="31"/>
    <n v="388"/>
    <n v="232"/>
    <n v="165"/>
    <n v="118"/>
    <n v="105"/>
    <n v="2.6031623602005398"/>
    <x v="3337"/>
    <n v="4.2421905129193986E-3"/>
    <x v="3336"/>
    <n v="0.61363636363636365"/>
    <x v="3257"/>
    <n v="0"/>
    <n v="0"/>
    <x v="4"/>
    <x v="4"/>
    <n v="223"/>
    <x v="1658"/>
    <x v="1662"/>
    <x v="1658"/>
    <x v="1662"/>
    <x v="1662"/>
  </r>
  <r>
    <n v="1000590983"/>
    <n v="1000590983"/>
    <n v="2001368862"/>
    <x v="4"/>
    <x v="0"/>
    <x v="7"/>
    <s v="All Site Visitors"/>
    <s v="Facebook Interest"/>
    <x v="0"/>
    <x v="1"/>
    <s v="M"/>
    <s v="Click"/>
    <x v="53"/>
    <x v="2356"/>
    <n v="13"/>
    <n v="3"/>
    <n v="1"/>
    <x v="489"/>
    <n v="419"/>
    <n v="208"/>
    <n v="141"/>
    <n v="106"/>
    <n v="99"/>
    <n v="2.5400534045393859"/>
    <x v="3338"/>
    <n v="4.3391188251001335E-3"/>
    <x v="3337"/>
    <n v="0.58538461538461539"/>
    <x v="3258"/>
    <n v="0"/>
    <n v="0"/>
    <x v="4"/>
    <x v="4"/>
    <n v="205"/>
    <x v="1659"/>
    <x v="1663"/>
    <x v="1659"/>
    <x v="1663"/>
    <x v="1663"/>
  </r>
  <r>
    <n v="1000515348"/>
    <n v="1000515348"/>
    <n v="2001369172"/>
    <x v="4"/>
    <x v="0"/>
    <x v="8"/>
    <s v="All Site Visitors"/>
    <s v="Facebook Interest"/>
    <x v="0"/>
    <x v="1"/>
    <s v="M"/>
    <s v="Click"/>
    <x v="2305"/>
    <x v="2357"/>
    <n v="5"/>
    <n v="2"/>
    <n v="1"/>
    <x v="74"/>
    <n v="229"/>
    <n v="104"/>
    <n v="82"/>
    <n v="70"/>
    <n v="65"/>
    <n v="3.4222222222222221"/>
    <x v="3339"/>
    <n v="3.1746031746031746E-3"/>
    <x v="3338"/>
    <n v="1.0779999999999998"/>
    <x v="3259"/>
    <n v="0"/>
    <n v="0"/>
    <x v="4"/>
    <x v="4"/>
    <n v="135"/>
    <x v="1660"/>
    <x v="1664"/>
    <x v="1660"/>
    <x v="1664"/>
    <x v="1664"/>
  </r>
  <r>
    <n v="1000921096"/>
    <n v="1000921096"/>
    <n v="2001369306"/>
    <x v="4"/>
    <x v="0"/>
    <x v="9"/>
    <s v="All Site Visitors"/>
    <s v="Facebook Interest"/>
    <x v="0"/>
    <x v="1"/>
    <s v="M"/>
    <s v="Click"/>
    <x v="2464"/>
    <x v="970"/>
    <n v="4"/>
    <n v="2"/>
    <n v="1"/>
    <x v="956"/>
    <n v="176"/>
    <n v="98"/>
    <n v="70"/>
    <n v="58"/>
    <n v="54"/>
    <n v="3.4563758389261743"/>
    <x v="3340"/>
    <n v="2.2371364653243847E-3"/>
    <x v="3339"/>
    <n v="1.5449999999999999"/>
    <x v="2961"/>
    <n v="0"/>
    <n v="0"/>
    <x v="4"/>
    <x v="4"/>
    <n v="112"/>
    <x v="1661"/>
    <x v="1665"/>
    <x v="1661"/>
    <x v="1665"/>
    <x v="1665"/>
  </r>
  <r>
    <n v="1000362949"/>
    <n v="1000362949"/>
    <n v="2001369452"/>
    <x v="4"/>
    <x v="0"/>
    <x v="0"/>
    <s v="Purchases"/>
    <s v="Website Custom Audience"/>
    <x v="1"/>
    <x v="1"/>
    <s v="M"/>
    <s v="Click"/>
    <x v="305"/>
    <x v="456"/>
    <n v="12"/>
    <n v="1"/>
    <n v="1"/>
    <x v="957"/>
    <n v="155"/>
    <n v="87"/>
    <n v="69"/>
    <n v="61"/>
    <n v="56"/>
    <n v="9.1483699268130412"/>
    <x v="3341"/>
    <n v="7.9840319361277438E-3"/>
    <x v="3340"/>
    <n v="1.1458333333333333"/>
    <x v="3260"/>
    <n v="0"/>
    <n v="0"/>
    <x v="4"/>
    <x v="4"/>
    <n v="117"/>
    <x v="1662"/>
    <x v="1666"/>
    <x v="1662"/>
    <x v="1666"/>
    <x v="1666"/>
  </r>
  <r>
    <n v="1000946119"/>
    <n v="1000946119"/>
    <n v="2001370086"/>
    <x v="4"/>
    <x v="0"/>
    <x v="1"/>
    <s v="Purchasers, Shopping Cart"/>
    <s v="Website Custom Audience"/>
    <x v="1"/>
    <x v="1"/>
    <s v="M"/>
    <s v="Click"/>
    <x v="315"/>
    <x v="712"/>
    <n v="25"/>
    <n v="4"/>
    <n v="2"/>
    <x v="488"/>
    <n v="467"/>
    <n v="190"/>
    <n v="121"/>
    <n v="91"/>
    <n v="82"/>
    <n v="7.4082073434125277"/>
    <x v="3342"/>
    <n v="7.7136686207960508E-3"/>
    <x v="3341"/>
    <n v="0.96040000000000003"/>
    <x v="3261"/>
    <n v="0"/>
    <n v="0"/>
    <x v="4"/>
    <x v="4"/>
    <n v="173"/>
    <x v="1663"/>
    <x v="1667"/>
    <x v="1663"/>
    <x v="1667"/>
    <x v="1667"/>
  </r>
  <r>
    <n v="1000170801"/>
    <n v="1000170801"/>
    <n v="2001370234"/>
    <x v="4"/>
    <x v="0"/>
    <x v="2"/>
    <s v="Product Page, Shopping Cart, Purchasers"/>
    <s v="Website Custom Audience"/>
    <x v="1"/>
    <x v="1"/>
    <s v="M"/>
    <s v="Click"/>
    <x v="2385"/>
    <x v="2358"/>
    <n v="30"/>
    <n v="5"/>
    <n v="3"/>
    <x v="958"/>
    <n v="454"/>
    <n v="250"/>
    <n v="171"/>
    <n v="145"/>
    <n v="126"/>
    <n v="6.618367781802684"/>
    <x v="3343"/>
    <n v="6.3924994672917108E-3"/>
    <x v="3342"/>
    <n v="1.0353333333333332"/>
    <x v="3262"/>
    <n v="0"/>
    <n v="0"/>
    <x v="4"/>
    <x v="4"/>
    <n v="271"/>
    <x v="1664"/>
    <x v="1668"/>
    <x v="1664"/>
    <x v="1668"/>
    <x v="1668"/>
  </r>
  <r>
    <n v="1000469429"/>
    <n v="1000469429"/>
    <n v="2001371304"/>
    <x v="4"/>
    <x v="0"/>
    <x v="3"/>
    <s v="All Site Visitors"/>
    <s v="Lookalike"/>
    <x v="1"/>
    <x v="1"/>
    <s v="M"/>
    <s v="Click"/>
    <x v="2465"/>
    <x v="2359"/>
    <n v="21"/>
    <n v="4"/>
    <n v="2"/>
    <x v="541"/>
    <n v="524"/>
    <n v="272"/>
    <n v="208"/>
    <n v="163"/>
    <n v="155"/>
    <n v="5.4379144751886574"/>
    <x v="3344"/>
    <n v="4.8021952892750974E-3"/>
    <x v="3343"/>
    <n v="1.1323809523809525"/>
    <x v="3263"/>
    <n v="0"/>
    <n v="0"/>
    <x v="4"/>
    <x v="4"/>
    <n v="318"/>
    <x v="1665"/>
    <x v="1669"/>
    <x v="1665"/>
    <x v="1669"/>
    <x v="1669"/>
  </r>
  <r>
    <n v="1000367478"/>
    <n v="1000367478"/>
    <n v="2001372120"/>
    <x v="4"/>
    <x v="0"/>
    <x v="4"/>
    <s v="All Site Visitors"/>
    <s v="Lookalike"/>
    <x v="1"/>
    <x v="1"/>
    <s v="M"/>
    <s v="Click"/>
    <x v="695"/>
    <x v="2243"/>
    <n v="14"/>
    <n v="3"/>
    <n v="1"/>
    <x v="49"/>
    <n v="399"/>
    <n v="176"/>
    <n v="131"/>
    <n v="107"/>
    <n v="95"/>
    <n v="4.7459986082115515"/>
    <x v="3345"/>
    <n v="4.8712595685455815E-3"/>
    <x v="3344"/>
    <n v="0.97428571428571431"/>
    <x v="773"/>
    <n v="0"/>
    <n v="0"/>
    <x v="4"/>
    <x v="4"/>
    <n v="202"/>
    <x v="1666"/>
    <x v="1670"/>
    <x v="1666"/>
    <x v="1670"/>
    <x v="1670"/>
  </r>
  <r>
    <n v="1000972743"/>
    <n v="1000972743"/>
    <n v="2001372190"/>
    <x v="4"/>
    <x v="0"/>
    <x v="5"/>
    <s v="All Site Visitors"/>
    <s v="Custom Audience"/>
    <x v="1"/>
    <x v="1"/>
    <s v="M"/>
    <s v="Click"/>
    <x v="1905"/>
    <x v="2360"/>
    <n v="14"/>
    <n v="3"/>
    <n v="1"/>
    <x v="101"/>
    <n v="344"/>
    <n v="146"/>
    <n v="101"/>
    <n v="81"/>
    <n v="71"/>
    <n v="4.7403072421360646"/>
    <x v="3346"/>
    <n v="5.1207022677395757E-3"/>
    <x v="3345"/>
    <n v="0.92571428571428582"/>
    <x v="3264"/>
    <n v="0"/>
    <n v="0"/>
    <x v="4"/>
    <x v="4"/>
    <n v="152"/>
    <x v="1667"/>
    <x v="1671"/>
    <x v="1667"/>
    <x v="1671"/>
    <x v="1671"/>
  </r>
  <r>
    <n v="1000976049"/>
    <n v="1000976049"/>
    <n v="2001372796"/>
    <x v="4"/>
    <x v="0"/>
    <x v="6"/>
    <s v="All Site Visitors"/>
    <s v="Custom Audience"/>
    <x v="1"/>
    <x v="1"/>
    <s v="M"/>
    <s v="Click"/>
    <x v="2466"/>
    <x v="2361"/>
    <n v="13"/>
    <n v="2"/>
    <n v="1"/>
    <x v="294"/>
    <n v="298"/>
    <n v="134"/>
    <n v="83"/>
    <n v="67"/>
    <n v="60"/>
    <n v="4.7700902449505804"/>
    <x v="3347"/>
    <n v="5.5865921787709499E-3"/>
    <x v="3346"/>
    <n v="0.85384615384615381"/>
    <x v="3265"/>
    <n v="0"/>
    <n v="0"/>
    <x v="4"/>
    <x v="4"/>
    <n v="127"/>
    <x v="1668"/>
    <x v="1672"/>
    <x v="1668"/>
    <x v="1672"/>
    <x v="1672"/>
  </r>
  <r>
    <n v="1000189271"/>
    <n v="1000189271"/>
    <n v="2001373280"/>
    <x v="4"/>
    <x v="0"/>
    <x v="7"/>
    <s v="All Site Visitors"/>
    <s v="Facebook Interest"/>
    <x v="1"/>
    <x v="1"/>
    <s v="M"/>
    <s v="Click"/>
    <x v="2467"/>
    <x v="2362"/>
    <n v="15"/>
    <n v="4"/>
    <n v="1"/>
    <x v="744"/>
    <n v="371"/>
    <n v="222"/>
    <n v="149"/>
    <n v="114"/>
    <n v="100"/>
    <n v="2.3329558323895809"/>
    <x v="3348"/>
    <n v="4.2468856172140426E-3"/>
    <x v="3347"/>
    <n v="0.54933333333333334"/>
    <x v="3266"/>
    <n v="0"/>
    <n v="0"/>
    <x v="4"/>
    <x v="4"/>
    <n v="214"/>
    <x v="1669"/>
    <x v="1673"/>
    <x v="1669"/>
    <x v="1673"/>
    <x v="1673"/>
  </r>
  <r>
    <n v="1000869756"/>
    <n v="1000869756"/>
    <n v="2001373536"/>
    <x v="4"/>
    <x v="0"/>
    <x v="7"/>
    <s v="All Site Visitors"/>
    <s v="Facebook Interest"/>
    <x v="1"/>
    <x v="1"/>
    <s v="M"/>
    <s v="Click"/>
    <x v="2355"/>
    <x v="2363"/>
    <n v="12"/>
    <n v="3"/>
    <n v="1"/>
    <x v="658"/>
    <n v="183"/>
    <n v="109"/>
    <n v="71"/>
    <n v="62"/>
    <n v="56"/>
    <n v="2.9546321006481127"/>
    <x v="3349"/>
    <n v="4.5749142203583681E-3"/>
    <x v="3348"/>
    <n v="0.64583333333333337"/>
    <x v="3267"/>
    <n v="0"/>
    <n v="0"/>
    <x v="4"/>
    <x v="4"/>
    <n v="118"/>
    <x v="1670"/>
    <x v="1674"/>
    <x v="1670"/>
    <x v="1674"/>
    <x v="1674"/>
  </r>
  <r>
    <n v="1000627503"/>
    <n v="1000627503"/>
    <n v="2001373698"/>
    <x v="4"/>
    <x v="0"/>
    <x v="8"/>
    <s v="All Site Visitors"/>
    <s v="Facebook Interest"/>
    <x v="1"/>
    <x v="1"/>
    <s v="M"/>
    <s v="Click"/>
    <x v="2468"/>
    <x v="373"/>
    <n v="9"/>
    <n v="2"/>
    <n v="1"/>
    <x v="193"/>
    <n v="287"/>
    <n v="129"/>
    <n v="93"/>
    <n v="75"/>
    <n v="67"/>
    <n v="2.7882037533512065"/>
    <x v="3350"/>
    <n v="4.0214477211796247E-3"/>
    <x v="3349"/>
    <n v="0.69333333333333336"/>
    <x v="3071"/>
    <n v="0"/>
    <n v="0"/>
    <x v="4"/>
    <x v="4"/>
    <n v="142"/>
    <x v="1671"/>
    <x v="1675"/>
    <x v="1671"/>
    <x v="1675"/>
    <x v="1675"/>
  </r>
  <r>
    <n v="1000922769"/>
    <n v="1000922769"/>
    <n v="2001374160"/>
    <x v="4"/>
    <x v="0"/>
    <x v="9"/>
    <s v="All Site Visitors"/>
    <s v="Facebook Interest"/>
    <x v="1"/>
    <x v="1"/>
    <s v="M"/>
    <s v="Click"/>
    <x v="2469"/>
    <x v="2153"/>
    <n v="4"/>
    <n v="1"/>
    <n v="1"/>
    <x v="255"/>
    <n v="196"/>
    <n v="78"/>
    <n v="48"/>
    <n v="43"/>
    <n v="39"/>
    <n v="3.8481012658227849"/>
    <x v="3351"/>
    <n v="2.5316455696202532E-3"/>
    <x v="3350"/>
    <n v="1.52"/>
    <x v="434"/>
    <n v="0"/>
    <n v="0"/>
    <x v="4"/>
    <x v="4"/>
    <n v="82"/>
    <x v="1672"/>
    <x v="1676"/>
    <x v="1672"/>
    <x v="1676"/>
    <x v="1676"/>
  </r>
  <r>
    <n v="1000685117"/>
    <n v="1000685117"/>
    <n v="2001374284"/>
    <x v="5"/>
    <x v="0"/>
    <x v="0"/>
    <s v="Purchases"/>
    <s v="Website Custom Audience"/>
    <x v="0"/>
    <x v="0"/>
    <s v="M"/>
    <s v="Click"/>
    <x v="598"/>
    <x v="2364"/>
    <n v="10"/>
    <n v="1"/>
    <n v="1"/>
    <x v="0"/>
    <m/>
    <m/>
    <m/>
    <m/>
    <m/>
    <n v="10.250481695568402"/>
    <x v="3352"/>
    <n v="9.6339113680154135E-3"/>
    <x v="3351"/>
    <n v="1.0640000000000001"/>
    <x v="3268"/>
    <n v="0"/>
    <n v="0"/>
    <x v="4"/>
    <x v="4"/>
    <s v=" "/>
    <x v="0"/>
    <x v="0"/>
    <x v="0"/>
    <x v="0"/>
    <x v="0"/>
  </r>
  <r>
    <n v="1000229053"/>
    <n v="1000229053"/>
    <n v="2001374554"/>
    <x v="5"/>
    <x v="0"/>
    <x v="1"/>
    <s v="Purchasers, Shopping Cart"/>
    <s v="Website Custom Audience"/>
    <x v="0"/>
    <x v="0"/>
    <s v="M"/>
    <s v="Click"/>
    <x v="2470"/>
    <x v="1454"/>
    <n v="15"/>
    <n v="2"/>
    <n v="1"/>
    <x v="0"/>
    <m/>
    <m/>
    <m/>
    <m/>
    <m/>
    <n v="7.9812500000000002"/>
    <x v="3353"/>
    <n v="9.3749999999999997E-3"/>
    <x v="3352"/>
    <n v="0.85133333333333328"/>
    <x v="3269"/>
    <n v="0"/>
    <n v="0"/>
    <x v="4"/>
    <x v="4"/>
    <s v=" "/>
    <x v="0"/>
    <x v="0"/>
    <x v="0"/>
    <x v="0"/>
    <x v="0"/>
  </r>
  <r>
    <n v="1000897068"/>
    <n v="1000897068"/>
    <n v="2001375026"/>
    <x v="5"/>
    <x v="0"/>
    <x v="2"/>
    <s v="Product Page, Shopping Cart, Purchasers"/>
    <s v="Website Custom Audience"/>
    <x v="0"/>
    <x v="0"/>
    <s v="M"/>
    <s v="Click"/>
    <x v="2471"/>
    <x v="1218"/>
    <n v="24"/>
    <n v="3"/>
    <n v="2"/>
    <x v="0"/>
    <m/>
    <m/>
    <m/>
    <m/>
    <m/>
    <n v="7.6156351791530943"/>
    <x v="3354"/>
    <n v="7.8175895765472316E-3"/>
    <x v="3353"/>
    <n v="0.97416666666666663"/>
    <x v="3270"/>
    <n v="0"/>
    <n v="0"/>
    <x v="4"/>
    <x v="4"/>
    <s v=" "/>
    <x v="0"/>
    <x v="0"/>
    <x v="0"/>
    <x v="0"/>
    <x v="0"/>
  </r>
  <r>
    <n v="1000650061"/>
    <n v="1000650061"/>
    <n v="2001375686"/>
    <x v="5"/>
    <x v="0"/>
    <x v="3"/>
    <s v="All Site Visitors"/>
    <s v="Lookalike"/>
    <x v="0"/>
    <x v="0"/>
    <s v="M"/>
    <s v="Click"/>
    <x v="2472"/>
    <x v="1738"/>
    <n v="22"/>
    <n v="3"/>
    <n v="2"/>
    <x v="0"/>
    <m/>
    <m/>
    <m/>
    <m/>
    <m/>
    <n v="6.3167003172771841"/>
    <x v="3355"/>
    <n v="6.3455436977213732E-3"/>
    <x v="3354"/>
    <n v="0.99545454545454537"/>
    <x v="3271"/>
    <n v="0"/>
    <n v="0"/>
    <x v="4"/>
    <x v="4"/>
    <s v=" "/>
    <x v="0"/>
    <x v="0"/>
    <x v="0"/>
    <x v="0"/>
    <x v="0"/>
  </r>
  <r>
    <n v="1000829226"/>
    <n v="1000829226"/>
    <n v="2001375856"/>
    <x v="5"/>
    <x v="0"/>
    <x v="4"/>
    <s v="All Site Visitors"/>
    <s v="Lookalike"/>
    <x v="0"/>
    <x v="0"/>
    <s v="M"/>
    <s v="Click"/>
    <x v="2473"/>
    <x v="2365"/>
    <n v="11"/>
    <n v="2"/>
    <n v="1"/>
    <x v="0"/>
    <m/>
    <m/>
    <m/>
    <m/>
    <m/>
    <n v="5.4773869346733672"/>
    <x v="3356"/>
    <n v="6.9095477386934678E-3"/>
    <x v="3355"/>
    <n v="0.79272727272727284"/>
    <x v="3272"/>
    <n v="0"/>
    <n v="0"/>
    <x v="4"/>
    <x v="4"/>
    <s v=" "/>
    <x v="0"/>
    <x v="0"/>
    <x v="0"/>
    <x v="0"/>
    <x v="0"/>
  </r>
  <r>
    <n v="1000324134"/>
    <n v="1000324134"/>
    <n v="2001375912"/>
    <x v="5"/>
    <x v="0"/>
    <x v="5"/>
    <s v="All Site Visitors"/>
    <s v="Custom Audience"/>
    <x v="0"/>
    <x v="0"/>
    <s v="M"/>
    <s v="Click"/>
    <x v="2474"/>
    <x v="2223"/>
    <n v="8"/>
    <n v="1"/>
    <n v="1"/>
    <x v="0"/>
    <m/>
    <m/>
    <m/>
    <m/>
    <m/>
    <n v="6.0394537177541734"/>
    <x v="3357"/>
    <n v="6.0698027314112293E-3"/>
    <x v="3356"/>
    <n v="0.995"/>
    <x v="3273"/>
    <n v="0"/>
    <n v="0"/>
    <x v="4"/>
    <x v="4"/>
    <s v=" "/>
    <x v="0"/>
    <x v="0"/>
    <x v="0"/>
    <x v="0"/>
    <x v="0"/>
  </r>
  <r>
    <n v="1000291145"/>
    <n v="1000291145"/>
    <n v="2001376250"/>
    <x v="5"/>
    <x v="0"/>
    <x v="6"/>
    <s v="All Site Visitors"/>
    <s v="Custom Audience"/>
    <x v="0"/>
    <x v="0"/>
    <s v="M"/>
    <s v="Click"/>
    <x v="2235"/>
    <x v="2366"/>
    <n v="9"/>
    <n v="1"/>
    <n v="1"/>
    <x v="0"/>
    <m/>
    <m/>
    <m/>
    <m/>
    <m/>
    <n v="5.8479020979020984"/>
    <x v="3358"/>
    <n v="7.8671328671328679E-3"/>
    <x v="3357"/>
    <n v="0.7433333333333334"/>
    <x v="3274"/>
    <n v="0"/>
    <n v="0"/>
    <x v="4"/>
    <x v="4"/>
    <s v=" "/>
    <x v="0"/>
    <x v="0"/>
    <x v="0"/>
    <x v="0"/>
    <x v="0"/>
  </r>
  <r>
    <n v="1000360737"/>
    <n v="1000360737"/>
    <n v="2001376286"/>
    <x v="5"/>
    <x v="0"/>
    <x v="7"/>
    <s v="All Site Visitors"/>
    <s v="Facebook Interest"/>
    <x v="0"/>
    <x v="0"/>
    <s v="M"/>
    <s v="Click"/>
    <x v="2475"/>
    <x v="2327"/>
    <n v="9"/>
    <n v="2"/>
    <n v="1"/>
    <x v="0"/>
    <m/>
    <m/>
    <m/>
    <m/>
    <m/>
    <n v="2.8351507376523415"/>
    <x v="3359"/>
    <n v="5.7729313662604233E-3"/>
    <x v="3358"/>
    <n v="0.49111111111111111"/>
    <x v="3275"/>
    <n v="0"/>
    <n v="0"/>
    <x v="4"/>
    <x v="4"/>
    <s v=" "/>
    <x v="0"/>
    <x v="0"/>
    <x v="0"/>
    <x v="0"/>
    <x v="0"/>
  </r>
  <r>
    <n v="1000245566"/>
    <n v="1000245566"/>
    <n v="2001376506"/>
    <x v="5"/>
    <x v="0"/>
    <x v="7"/>
    <s v="All Site Visitors"/>
    <s v="Facebook Interest"/>
    <x v="0"/>
    <x v="0"/>
    <s v="M"/>
    <s v="Click"/>
    <x v="2476"/>
    <x v="1862"/>
    <n v="10"/>
    <n v="1"/>
    <n v="1"/>
    <x v="0"/>
    <m/>
    <m/>
    <m/>
    <m/>
    <m/>
    <n v="2.848020434227331"/>
    <x v="3360"/>
    <n v="6.3856960408684551E-3"/>
    <x v="3359"/>
    <n v="0.44600000000000001"/>
    <x v="3276"/>
    <n v="0"/>
    <n v="0"/>
    <x v="4"/>
    <x v="4"/>
    <s v=" "/>
    <x v="0"/>
    <x v="0"/>
    <x v="0"/>
    <x v="0"/>
    <x v="0"/>
  </r>
  <r>
    <n v="1000853011"/>
    <n v="1000853011"/>
    <n v="2001376526"/>
    <x v="5"/>
    <x v="0"/>
    <x v="8"/>
    <s v="All Site Visitors"/>
    <s v="Facebook Interest"/>
    <x v="0"/>
    <x v="0"/>
    <s v="M"/>
    <s v="Click"/>
    <x v="2477"/>
    <x v="385"/>
    <n v="6"/>
    <n v="1"/>
    <n v="1"/>
    <x v="0"/>
    <m/>
    <m/>
    <m/>
    <m/>
    <m/>
    <n v="3.71900826446281"/>
    <x v="3361"/>
    <n v="4.5078888054094664E-3"/>
    <x v="3360"/>
    <n v="0.82500000000000007"/>
    <x v="3277"/>
    <n v="0"/>
    <n v="0"/>
    <x v="4"/>
    <x v="4"/>
    <s v=" "/>
    <x v="0"/>
    <x v="0"/>
    <x v="0"/>
    <x v="0"/>
    <x v="0"/>
  </r>
  <r>
    <n v="1000456288"/>
    <n v="1000456288"/>
    <n v="2001377498"/>
    <x v="5"/>
    <x v="0"/>
    <x v="9"/>
    <s v="All Site Visitors"/>
    <s v="Facebook Interest"/>
    <x v="0"/>
    <x v="0"/>
    <s v="M"/>
    <s v="Click"/>
    <x v="2478"/>
    <x v="2367"/>
    <n v="3"/>
    <n v="1"/>
    <n v="0"/>
    <x v="0"/>
    <m/>
    <m/>
    <m/>
    <m/>
    <m/>
    <n v="4.4241733181299887"/>
    <x v="3362"/>
    <n v="3.4207525655644243E-3"/>
    <x v="3361"/>
    <n v="1.2933333333333332"/>
    <x v="3278"/>
    <n v="0"/>
    <n v="0"/>
    <x v="4"/>
    <x v="4"/>
    <s v=" "/>
    <x v="0"/>
    <x v="0"/>
    <x v="0"/>
    <x v="0"/>
    <x v="0"/>
  </r>
  <r>
    <n v="1000398101"/>
    <n v="1000398101"/>
    <n v="2001377888"/>
    <x v="5"/>
    <x v="0"/>
    <x v="0"/>
    <s v="Purchases"/>
    <s v="Website Custom Audience"/>
    <x v="1"/>
    <x v="0"/>
    <s v="M"/>
    <s v="Click"/>
    <x v="945"/>
    <x v="2368"/>
    <n v="12"/>
    <n v="1"/>
    <n v="1"/>
    <x v="0"/>
    <m/>
    <m/>
    <m/>
    <m/>
    <m/>
    <n v="10.934320074005552"/>
    <x v="3363"/>
    <n v="1.1100832562442183E-2"/>
    <x v="3362"/>
    <n v="0.98499999999999999"/>
    <x v="3279"/>
    <n v="0"/>
    <n v="0"/>
    <x v="4"/>
    <x v="4"/>
    <s v=" "/>
    <x v="0"/>
    <x v="0"/>
    <x v="0"/>
    <x v="0"/>
    <x v="0"/>
  </r>
  <r>
    <n v="1000479713"/>
    <n v="1000479713"/>
    <n v="2001378494"/>
    <x v="5"/>
    <x v="0"/>
    <x v="1"/>
    <s v="Purchasers, Shopping Cart"/>
    <s v="Website Custom Audience"/>
    <x v="1"/>
    <x v="0"/>
    <s v="M"/>
    <s v="Click"/>
    <x v="536"/>
    <x v="1385"/>
    <n v="29"/>
    <n v="3"/>
    <n v="1"/>
    <x v="0"/>
    <m/>
    <m/>
    <m/>
    <m/>
    <m/>
    <n v="8.9585474477560805"/>
    <x v="3364"/>
    <n v="9.9349092154847555E-3"/>
    <x v="3363"/>
    <n v="0.90172413793103445"/>
    <x v="3280"/>
    <n v="0"/>
    <n v="0"/>
    <x v="4"/>
    <x v="4"/>
    <s v=" "/>
    <x v="0"/>
    <x v="0"/>
    <x v="0"/>
    <x v="0"/>
    <x v="0"/>
  </r>
  <r>
    <n v="1000851614"/>
    <n v="1000851614"/>
    <n v="2001378570"/>
    <x v="5"/>
    <x v="0"/>
    <x v="2"/>
    <s v="Product Page, Shopping Cart, Purchasers"/>
    <s v="Website Custom Audience"/>
    <x v="1"/>
    <x v="0"/>
    <s v="M"/>
    <s v="Click"/>
    <x v="2479"/>
    <x v="2369"/>
    <n v="31"/>
    <n v="3"/>
    <n v="1"/>
    <x v="0"/>
    <m/>
    <m/>
    <m/>
    <m/>
    <m/>
    <n v="7.5326603325415684"/>
    <x v="3365"/>
    <n v="9.2042755344418047E-3"/>
    <x v="3364"/>
    <n v="0.81838709677419363"/>
    <x v="3281"/>
    <n v="0"/>
    <n v="0"/>
    <x v="4"/>
    <x v="4"/>
    <s v=" "/>
    <x v="0"/>
    <x v="0"/>
    <x v="0"/>
    <x v="0"/>
    <x v="0"/>
  </r>
  <r>
    <n v="1000250042"/>
    <n v="1000250042"/>
    <n v="2001379454"/>
    <x v="5"/>
    <x v="0"/>
    <x v="3"/>
    <s v="All Site Visitors"/>
    <s v="Lookalike"/>
    <x v="1"/>
    <x v="0"/>
    <s v="M"/>
    <s v="Click"/>
    <x v="2480"/>
    <x v="748"/>
    <n v="29"/>
    <n v="4"/>
    <n v="2"/>
    <x v="0"/>
    <m/>
    <m/>
    <m/>
    <m/>
    <m/>
    <n v="6.0796793965110796"/>
    <x v="3366"/>
    <n v="6.8363979255068362E-3"/>
    <x v="3365"/>
    <n v="0.8893103448275862"/>
    <x v="3282"/>
    <n v="0"/>
    <n v="0"/>
    <x v="4"/>
    <x v="4"/>
    <s v=" "/>
    <x v="0"/>
    <x v="0"/>
    <x v="0"/>
    <x v="0"/>
    <x v="0"/>
  </r>
  <r>
    <n v="1000477383"/>
    <n v="1000477383"/>
    <n v="2001379886"/>
    <x v="5"/>
    <x v="0"/>
    <x v="4"/>
    <s v="All Site Visitors"/>
    <s v="Lookalike"/>
    <x v="1"/>
    <x v="0"/>
    <s v="M"/>
    <s v="Click"/>
    <x v="1578"/>
    <x v="246"/>
    <n v="12"/>
    <n v="2"/>
    <n v="1"/>
    <x v="0"/>
    <m/>
    <m/>
    <m/>
    <m/>
    <m/>
    <n v="5.2402487280949686"/>
    <x v="3367"/>
    <n v="6.7834934991520632E-3"/>
    <x v="3366"/>
    <n v="0.77249999999999996"/>
    <x v="3283"/>
    <n v="0"/>
    <n v="0"/>
    <x v="4"/>
    <x v="4"/>
    <s v=" "/>
    <x v="0"/>
    <x v="0"/>
    <x v="0"/>
    <x v="0"/>
    <x v="0"/>
  </r>
  <r>
    <n v="1000726681"/>
    <n v="1000726681"/>
    <n v="2001380838"/>
    <x v="5"/>
    <x v="0"/>
    <x v="5"/>
    <s v="All Site Visitors"/>
    <s v="Custom Audience"/>
    <x v="1"/>
    <x v="0"/>
    <s v="M"/>
    <s v="Click"/>
    <x v="2406"/>
    <x v="1133"/>
    <n v="9"/>
    <n v="1"/>
    <n v="1"/>
    <x v="0"/>
    <m/>
    <m/>
    <m/>
    <m/>
    <m/>
    <n v="6.1453744493392071"/>
    <x v="3368"/>
    <n v="6.6079295154185024E-3"/>
    <x v="3367"/>
    <n v="0.92999999999999994"/>
    <x v="3284"/>
    <n v="0"/>
    <n v="0"/>
    <x v="4"/>
    <x v="4"/>
    <s v=" "/>
    <x v="0"/>
    <x v="0"/>
    <x v="0"/>
    <x v="0"/>
    <x v="0"/>
  </r>
  <r>
    <n v="1000361832"/>
    <n v="1000361832"/>
    <n v="2001380886"/>
    <x v="5"/>
    <x v="0"/>
    <x v="6"/>
    <s v="All Site Visitors"/>
    <s v="Custom Audience"/>
    <x v="1"/>
    <x v="0"/>
    <s v="M"/>
    <s v="Click"/>
    <x v="753"/>
    <x v="1825"/>
    <n v="12"/>
    <n v="2"/>
    <n v="1"/>
    <x v="0"/>
    <m/>
    <m/>
    <m/>
    <m/>
    <m/>
    <n v="5.2229729729729728"/>
    <x v="3369"/>
    <n v="8.1081081081081086E-3"/>
    <x v="3368"/>
    <n v="0.64416666666666667"/>
    <x v="3285"/>
    <n v="0"/>
    <n v="0"/>
    <x v="4"/>
    <x v="4"/>
    <s v=" "/>
    <x v="0"/>
    <x v="0"/>
    <x v="0"/>
    <x v="0"/>
    <x v="0"/>
  </r>
  <r>
    <n v="1000122873"/>
    <n v="1000122873"/>
    <n v="2001381524"/>
    <x v="5"/>
    <x v="0"/>
    <x v="7"/>
    <s v="All Site Visitors"/>
    <s v="Facebook Interest"/>
    <x v="1"/>
    <x v="0"/>
    <s v="M"/>
    <s v="Click"/>
    <x v="2481"/>
    <x v="613"/>
    <n v="8"/>
    <n v="1"/>
    <n v="1"/>
    <x v="0"/>
    <m/>
    <m/>
    <m/>
    <m/>
    <m/>
    <n v="3.3088774761555388"/>
    <x v="3370"/>
    <n v="5.8694057226705799E-3"/>
    <x v="3369"/>
    <n v="0.56374999999999997"/>
    <x v="3286"/>
    <n v="0"/>
    <n v="0"/>
    <x v="4"/>
    <x v="4"/>
    <s v=" "/>
    <x v="0"/>
    <x v="0"/>
    <x v="0"/>
    <x v="0"/>
    <x v="0"/>
  </r>
  <r>
    <n v="1000998255"/>
    <n v="1000998255"/>
    <n v="2001381696"/>
    <x v="5"/>
    <x v="0"/>
    <x v="7"/>
    <s v="All Site Visitors"/>
    <s v="Facebook Interest"/>
    <x v="1"/>
    <x v="0"/>
    <s v="M"/>
    <s v="Click"/>
    <x v="2482"/>
    <x v="640"/>
    <n v="10"/>
    <n v="1"/>
    <n v="1"/>
    <x v="0"/>
    <m/>
    <m/>
    <m/>
    <m/>
    <m/>
    <n v="3.2714285714285714"/>
    <x v="3371"/>
    <n v="7.1428571428571426E-3"/>
    <x v="3370"/>
    <n v="0.45800000000000002"/>
    <x v="3287"/>
    <n v="0"/>
    <n v="0"/>
    <x v="4"/>
    <x v="4"/>
    <s v=" "/>
    <x v="0"/>
    <x v="0"/>
    <x v="0"/>
    <x v="0"/>
    <x v="0"/>
  </r>
  <r>
    <n v="1000854730"/>
    <n v="1000854730"/>
    <n v="2001381744"/>
    <x v="5"/>
    <x v="0"/>
    <x v="8"/>
    <s v="All Site Visitors"/>
    <s v="Facebook Interest"/>
    <x v="1"/>
    <x v="0"/>
    <s v="M"/>
    <s v="Click"/>
    <x v="2246"/>
    <x v="567"/>
    <n v="6"/>
    <n v="1"/>
    <n v="1"/>
    <x v="0"/>
    <m/>
    <m/>
    <m/>
    <m/>
    <m/>
    <n v="3.2515822784810129"/>
    <x v="3372"/>
    <n v="4.7468354430379748E-3"/>
    <x v="3371"/>
    <n v="0.68500000000000005"/>
    <x v="3288"/>
    <n v="0"/>
    <n v="0"/>
    <x v="4"/>
    <x v="4"/>
    <s v=" "/>
    <x v="0"/>
    <x v="0"/>
    <x v="0"/>
    <x v="0"/>
    <x v="0"/>
  </r>
  <r>
    <n v="1000221468"/>
    <n v="1000221468"/>
    <n v="2001381796"/>
    <x v="5"/>
    <x v="0"/>
    <x v="9"/>
    <s v="All Site Visitors"/>
    <s v="Facebook Interest"/>
    <x v="1"/>
    <x v="0"/>
    <s v="M"/>
    <s v="Click"/>
    <x v="2483"/>
    <x v="2370"/>
    <n v="6"/>
    <n v="1"/>
    <n v="1"/>
    <x v="0"/>
    <m/>
    <m/>
    <m/>
    <m/>
    <m/>
    <n v="3.8220640569395017"/>
    <x v="3373"/>
    <n v="4.2704626334519576E-3"/>
    <x v="3372"/>
    <n v="0.89500000000000002"/>
    <x v="3289"/>
    <n v="0"/>
    <n v="0"/>
    <x v="4"/>
    <x v="4"/>
    <s v=" "/>
    <x v="0"/>
    <x v="0"/>
    <x v="0"/>
    <x v="0"/>
    <x v="0"/>
  </r>
  <r>
    <n v="1000243721"/>
    <n v="1000243721"/>
    <n v="2001382082"/>
    <x v="5"/>
    <x v="0"/>
    <x v="0"/>
    <s v="Purchases"/>
    <s v="Website Custom Audience"/>
    <x v="0"/>
    <x v="1"/>
    <s v="M"/>
    <s v="Click"/>
    <x v="1586"/>
    <x v="1066"/>
    <n v="9"/>
    <n v="1"/>
    <n v="1"/>
    <x v="959"/>
    <n v="114"/>
    <n v="60"/>
    <n v="48"/>
    <n v="41"/>
    <n v="37"/>
    <n v="9.9054820415879021"/>
    <x v="3374"/>
    <n v="8.5066162570888466E-3"/>
    <x v="3373"/>
    <n v="1.1644444444444444"/>
    <x v="3290"/>
    <n v="0"/>
    <n v="0"/>
    <x v="4"/>
    <x v="4"/>
    <n v="78"/>
    <x v="1673"/>
    <x v="1677"/>
    <x v="1673"/>
    <x v="1677"/>
    <x v="1677"/>
  </r>
  <r>
    <n v="1000698707"/>
    <n v="1000698707"/>
    <n v="2001382402"/>
    <x v="5"/>
    <x v="0"/>
    <x v="1"/>
    <s v="Purchasers, Shopping Cart"/>
    <s v="Website Custom Audience"/>
    <x v="0"/>
    <x v="1"/>
    <s v="M"/>
    <s v="Click"/>
    <x v="169"/>
    <x v="2143"/>
    <n v="16"/>
    <n v="2"/>
    <n v="1"/>
    <x v="487"/>
    <n v="375"/>
    <n v="151"/>
    <n v="96"/>
    <n v="77"/>
    <n v="70"/>
    <n v="7.4543189368770761"/>
    <x v="3375"/>
    <n v="6.6445182724252493E-3"/>
    <x v="3374"/>
    <n v="1.121875"/>
    <x v="3291"/>
    <n v="0"/>
    <n v="0"/>
    <x v="4"/>
    <x v="4"/>
    <n v="147"/>
    <x v="1674"/>
    <x v="1678"/>
    <x v="1674"/>
    <x v="1678"/>
    <x v="1678"/>
  </r>
  <r>
    <n v="1000574614"/>
    <n v="1000574614"/>
    <n v="2001382556"/>
    <x v="5"/>
    <x v="0"/>
    <x v="2"/>
    <s v="Product Page, Shopping Cart, Purchasers"/>
    <s v="Website Custom Audience"/>
    <x v="0"/>
    <x v="1"/>
    <s v="M"/>
    <s v="Click"/>
    <x v="2264"/>
    <x v="2371"/>
    <n v="22"/>
    <n v="5"/>
    <n v="3"/>
    <x v="960"/>
    <n v="413"/>
    <n v="241"/>
    <n v="180"/>
    <n v="151"/>
    <n v="132"/>
    <n v="6.3883322199955472"/>
    <x v="3376"/>
    <n v="4.8986862614117119E-3"/>
    <x v="3375"/>
    <n v="1.3040909090909092"/>
    <x v="3292"/>
    <n v="0"/>
    <n v="0"/>
    <x v="4"/>
    <x v="4"/>
    <n v="283"/>
    <x v="1675"/>
    <x v="1679"/>
    <x v="1675"/>
    <x v="1679"/>
    <x v="1679"/>
  </r>
  <r>
    <n v="1000128683"/>
    <n v="1000128683"/>
    <n v="2001382622"/>
    <x v="5"/>
    <x v="0"/>
    <x v="3"/>
    <s v="All Site Visitors"/>
    <s v="Lookalike"/>
    <x v="0"/>
    <x v="1"/>
    <s v="M"/>
    <s v="Click"/>
    <x v="1600"/>
    <x v="2372"/>
    <n v="22"/>
    <n v="5"/>
    <n v="2"/>
    <x v="961"/>
    <n v="414"/>
    <n v="167"/>
    <n v="128"/>
    <n v="114"/>
    <n v="98"/>
    <n v="5.9844013490725123"/>
    <x v="3377"/>
    <n v="4.6374367622259698E-3"/>
    <x v="3376"/>
    <n v="1.2904545454545455"/>
    <x v="3293"/>
    <n v="0"/>
    <n v="0"/>
    <x v="4"/>
    <x v="4"/>
    <n v="212"/>
    <x v="1676"/>
    <x v="1680"/>
    <x v="1676"/>
    <x v="1680"/>
    <x v="1680"/>
  </r>
  <r>
    <n v="1000137152"/>
    <n v="1000137152"/>
    <n v="2001382690"/>
    <x v="5"/>
    <x v="0"/>
    <x v="4"/>
    <s v="All Site Visitors"/>
    <s v="Lookalike"/>
    <x v="0"/>
    <x v="1"/>
    <s v="M"/>
    <s v="Click"/>
    <x v="2484"/>
    <x v="1660"/>
    <n v="8"/>
    <n v="2"/>
    <n v="1"/>
    <x v="962"/>
    <n v="196"/>
    <n v="95"/>
    <n v="68"/>
    <n v="54"/>
    <n v="50"/>
    <n v="5.2520045819014891"/>
    <x v="3378"/>
    <n v="4.5819014891179842E-3"/>
    <x v="3377"/>
    <n v="1.14625"/>
    <x v="3294"/>
    <n v="0"/>
    <n v="0"/>
    <x v="4"/>
    <x v="4"/>
    <n v="104"/>
    <x v="1677"/>
    <x v="1681"/>
    <x v="1677"/>
    <x v="1681"/>
    <x v="1681"/>
  </r>
  <r>
    <n v="1000290295"/>
    <n v="1000290295"/>
    <n v="2001383212"/>
    <x v="5"/>
    <x v="0"/>
    <x v="5"/>
    <s v="All Site Visitors"/>
    <s v="Custom Audience"/>
    <x v="0"/>
    <x v="1"/>
    <s v="M"/>
    <s v="Click"/>
    <x v="2260"/>
    <x v="252"/>
    <n v="10"/>
    <n v="2"/>
    <n v="1"/>
    <x v="207"/>
    <n v="327"/>
    <n v="163"/>
    <n v="105"/>
    <n v="77"/>
    <n v="72"/>
    <n v="5.4882154882154879"/>
    <x v="3379"/>
    <n v="4.8100048100048103E-3"/>
    <x v="3378"/>
    <n v="1.141"/>
    <x v="2919"/>
    <n v="0"/>
    <n v="0"/>
    <x v="4"/>
    <x v="4"/>
    <n v="149"/>
    <x v="1678"/>
    <x v="1682"/>
    <x v="1678"/>
    <x v="1682"/>
    <x v="1682"/>
  </r>
  <r>
    <n v="1000570673"/>
    <n v="1000570673"/>
    <n v="2001383314"/>
    <x v="5"/>
    <x v="0"/>
    <x v="6"/>
    <s v="All Site Visitors"/>
    <s v="Custom Audience"/>
    <x v="0"/>
    <x v="1"/>
    <s v="M"/>
    <s v="Click"/>
    <x v="2401"/>
    <x v="2037"/>
    <n v="8"/>
    <n v="1"/>
    <n v="1"/>
    <x v="758"/>
    <n v="152"/>
    <n v="61"/>
    <n v="40"/>
    <n v="36"/>
    <n v="33"/>
    <n v="5.4133138258961235"/>
    <x v="3380"/>
    <n v="5.8522311631309439E-3"/>
    <x v="3379"/>
    <n v="0.92500000000000004"/>
    <x v="3295"/>
    <n v="0"/>
    <n v="0"/>
    <x v="4"/>
    <x v="4"/>
    <n v="69"/>
    <x v="1679"/>
    <x v="1683"/>
    <x v="1679"/>
    <x v="1683"/>
    <x v="1683"/>
  </r>
  <r>
    <n v="1000639498"/>
    <n v="1000639498"/>
    <n v="2001383528"/>
    <x v="5"/>
    <x v="0"/>
    <x v="7"/>
    <s v="All Site Visitors"/>
    <s v="Facebook Interest"/>
    <x v="0"/>
    <x v="1"/>
    <s v="M"/>
    <s v="Click"/>
    <x v="2402"/>
    <x v="2000"/>
    <n v="10"/>
    <n v="2"/>
    <n v="1"/>
    <x v="120"/>
    <n v="299"/>
    <n v="172"/>
    <n v="111"/>
    <n v="97"/>
    <n v="91"/>
    <n v="3.0934343434343434"/>
    <x v="3381"/>
    <n v="4.2087542087542087E-3"/>
    <x v="3380"/>
    <n v="0.73499999999999999"/>
    <x v="3296"/>
    <n v="0"/>
    <n v="0"/>
    <x v="4"/>
    <x v="4"/>
    <n v="188"/>
    <x v="1680"/>
    <x v="1684"/>
    <x v="1680"/>
    <x v="1684"/>
    <x v="1684"/>
  </r>
  <r>
    <n v="1000497313"/>
    <n v="1000497313"/>
    <n v="2001384218"/>
    <x v="5"/>
    <x v="0"/>
    <x v="7"/>
    <s v="All Site Visitors"/>
    <s v="Facebook Interest"/>
    <x v="0"/>
    <x v="1"/>
    <s v="M"/>
    <s v="Click"/>
    <x v="2485"/>
    <x v="2373"/>
    <n v="9"/>
    <n v="2"/>
    <n v="1"/>
    <x v="762"/>
    <n v="283"/>
    <n v="142"/>
    <n v="109"/>
    <n v="78"/>
    <n v="67"/>
    <n v="2.4074861760952784"/>
    <x v="3382"/>
    <n v="3.8281582305401958E-3"/>
    <x v="3381"/>
    <n v="0.62888888888888894"/>
    <x v="3297"/>
    <n v="0"/>
    <n v="0"/>
    <x v="4"/>
    <x v="4"/>
    <n v="145"/>
    <x v="1681"/>
    <x v="1685"/>
    <x v="1681"/>
    <x v="1685"/>
    <x v="1685"/>
  </r>
  <r>
    <n v="1000159904"/>
    <n v="1000159904"/>
    <n v="2001384310"/>
    <x v="5"/>
    <x v="0"/>
    <x v="8"/>
    <s v="All Site Visitors"/>
    <s v="Facebook Interest"/>
    <x v="0"/>
    <x v="1"/>
    <s v="M"/>
    <s v="Click"/>
    <x v="2301"/>
    <x v="323"/>
    <n v="7"/>
    <n v="2"/>
    <n v="1"/>
    <x v="628"/>
    <n v="306"/>
    <n v="146"/>
    <n v="111"/>
    <n v="89"/>
    <n v="76"/>
    <n v="3.5826174835775646"/>
    <x v="3383"/>
    <n v="3.5371399696816574E-3"/>
    <x v="3382"/>
    <n v="1.0128571428571429"/>
    <x v="3298"/>
    <n v="0"/>
    <n v="0"/>
    <x v="4"/>
    <x v="4"/>
    <n v="165"/>
    <x v="1682"/>
    <x v="1686"/>
    <x v="1682"/>
    <x v="1686"/>
    <x v="1686"/>
  </r>
  <r>
    <n v="1000231844"/>
    <n v="1000231844"/>
    <n v="2001384560"/>
    <x v="5"/>
    <x v="0"/>
    <x v="9"/>
    <s v="All Site Visitors"/>
    <s v="Facebook Interest"/>
    <x v="0"/>
    <x v="1"/>
    <s v="M"/>
    <s v="Click"/>
    <x v="2486"/>
    <x v="342"/>
    <n v="4"/>
    <n v="1"/>
    <n v="1"/>
    <x v="424"/>
    <n v="140"/>
    <n v="80"/>
    <n v="57"/>
    <n v="41"/>
    <n v="38"/>
    <n v="3.6400541271989173"/>
    <x v="3384"/>
    <n v="2.7063599458728013E-3"/>
    <x v="3383"/>
    <n v="1.345"/>
    <x v="3299"/>
    <n v="0"/>
    <n v="0"/>
    <x v="4"/>
    <x v="4"/>
    <n v="79"/>
    <x v="1683"/>
    <x v="1687"/>
    <x v="1683"/>
    <x v="1687"/>
    <x v="1687"/>
  </r>
  <r>
    <n v="1000400058"/>
    <n v="1000400058"/>
    <n v="2001384676"/>
    <x v="5"/>
    <x v="0"/>
    <x v="0"/>
    <s v="Purchases"/>
    <s v="Website Custom Audience"/>
    <x v="1"/>
    <x v="1"/>
    <s v="M"/>
    <s v="Click"/>
    <x v="374"/>
    <x v="2305"/>
    <n v="16"/>
    <n v="2"/>
    <n v="1"/>
    <x v="914"/>
    <n v="157"/>
    <n v="81"/>
    <n v="51"/>
    <n v="42"/>
    <n v="36"/>
    <n v="9.6422851041110516"/>
    <x v="3385"/>
    <n v="8.5424452749599568E-3"/>
    <x v="3384"/>
    <n v="1.1287499999999999"/>
    <x v="3300"/>
    <n v="0"/>
    <n v="0"/>
    <x v="4"/>
    <x v="4"/>
    <n v="78"/>
    <x v="1684"/>
    <x v="1688"/>
    <x v="1684"/>
    <x v="1688"/>
    <x v="1688"/>
  </r>
  <r>
    <n v="1000873160"/>
    <n v="1000873160"/>
    <n v="2001385010"/>
    <x v="5"/>
    <x v="0"/>
    <x v="1"/>
    <s v="Purchasers, Shopping Cart"/>
    <s v="Website Custom Audience"/>
    <x v="1"/>
    <x v="1"/>
    <s v="M"/>
    <s v="Click"/>
    <x v="2487"/>
    <x v="2374"/>
    <n v="34"/>
    <n v="5"/>
    <n v="2"/>
    <x v="763"/>
    <n v="465"/>
    <n v="258"/>
    <n v="203"/>
    <n v="158"/>
    <n v="143"/>
    <n v="6.9577588093674763"/>
    <x v="3386"/>
    <n v="7.4414532720507767E-3"/>
    <x v="3385"/>
    <n v="0.93499999999999994"/>
    <x v="3301"/>
    <n v="1"/>
    <n v="116"/>
    <x v="1993"/>
    <x v="105"/>
    <n v="301"/>
    <x v="1685"/>
    <x v="1689"/>
    <x v="1685"/>
    <x v="1689"/>
    <x v="1689"/>
  </r>
  <r>
    <n v="1000837566"/>
    <n v="1000837566"/>
    <n v="2001385670"/>
    <x v="5"/>
    <x v="0"/>
    <x v="2"/>
    <s v="Product Page, Shopping Cart, Purchasers"/>
    <s v="Website Custom Audience"/>
    <x v="1"/>
    <x v="1"/>
    <s v="M"/>
    <s v="Click"/>
    <x v="1738"/>
    <x v="2375"/>
    <n v="42"/>
    <n v="8"/>
    <n v="3"/>
    <x v="963"/>
    <n v="919"/>
    <n v="378"/>
    <n v="270"/>
    <n v="207"/>
    <n v="183"/>
    <n v="6.2321326472269867"/>
    <x v="3387"/>
    <n v="6.0034305317324182E-3"/>
    <x v="3386"/>
    <n v="1.0380952380952382"/>
    <x v="3302"/>
    <n v="0"/>
    <n v="0"/>
    <x v="4"/>
    <x v="4"/>
    <n v="390"/>
    <x v="1686"/>
    <x v="1690"/>
    <x v="1686"/>
    <x v="1690"/>
    <x v="1690"/>
  </r>
  <r>
    <n v="1000976678"/>
    <n v="1000976678"/>
    <n v="2001387228"/>
    <x v="5"/>
    <x v="0"/>
    <x v="3"/>
    <s v="All Site Visitors"/>
    <s v="Lookalike"/>
    <x v="1"/>
    <x v="1"/>
    <s v="M"/>
    <s v="Click"/>
    <x v="2488"/>
    <x v="2376"/>
    <n v="19"/>
    <n v="4"/>
    <n v="2"/>
    <x v="893"/>
    <n v="498"/>
    <n v="292"/>
    <n v="183"/>
    <n v="140"/>
    <n v="121"/>
    <n v="5.7200859804155719"/>
    <x v="3388"/>
    <n v="4.5378552663004534E-3"/>
    <x v="3387"/>
    <n v="1.2605263157894737"/>
    <x v="3303"/>
    <n v="0"/>
    <n v="0"/>
    <x v="4"/>
    <x v="4"/>
    <n v="261"/>
    <x v="1687"/>
    <x v="1691"/>
    <x v="1687"/>
    <x v="1691"/>
    <x v="1691"/>
  </r>
  <r>
    <n v="1000447443"/>
    <n v="1000447443"/>
    <n v="2001387368"/>
    <x v="5"/>
    <x v="0"/>
    <x v="4"/>
    <s v="All Site Visitors"/>
    <s v="Lookalike"/>
    <x v="1"/>
    <x v="1"/>
    <s v="M"/>
    <s v="Click"/>
    <x v="168"/>
    <x v="1614"/>
    <n v="13"/>
    <n v="3"/>
    <n v="1"/>
    <x v="60"/>
    <n v="253"/>
    <n v="107"/>
    <n v="83"/>
    <n v="62"/>
    <n v="55"/>
    <n v="4.7869374751095179"/>
    <x v="3389"/>
    <n v="5.177220230983672E-3"/>
    <x v="3388"/>
    <n v="0.92461538461538462"/>
    <x v="3304"/>
    <n v="0"/>
    <n v="0"/>
    <x v="4"/>
    <x v="4"/>
    <n v="117"/>
    <x v="1688"/>
    <x v="1692"/>
    <x v="1688"/>
    <x v="1692"/>
    <x v="1692"/>
  </r>
  <r>
    <n v="1000316719"/>
    <n v="1000316719"/>
    <n v="2001387428"/>
    <x v="5"/>
    <x v="0"/>
    <x v="5"/>
    <s v="All Site Visitors"/>
    <s v="Custom Audience"/>
    <x v="1"/>
    <x v="1"/>
    <s v="M"/>
    <s v="Click"/>
    <x v="2489"/>
    <x v="2325"/>
    <n v="9"/>
    <n v="2"/>
    <n v="1"/>
    <x v="493"/>
    <n v="197"/>
    <n v="112"/>
    <n v="75"/>
    <n v="55"/>
    <n v="47"/>
    <n v="5.2987012987012987"/>
    <x v="3390"/>
    <n v="4.6753246753246753E-3"/>
    <x v="3389"/>
    <n v="1.1333333333333333"/>
    <x v="3305"/>
    <n v="0"/>
    <n v="0"/>
    <x v="4"/>
    <x v="4"/>
    <n v="102"/>
    <x v="1689"/>
    <x v="1693"/>
    <x v="1689"/>
    <x v="1693"/>
    <x v="1693"/>
  </r>
  <r>
    <n v="1000254275"/>
    <n v="1000254275"/>
    <n v="2001387606"/>
    <x v="5"/>
    <x v="0"/>
    <x v="6"/>
    <s v="All Site Visitors"/>
    <s v="Custom Audience"/>
    <x v="1"/>
    <x v="1"/>
    <s v="M"/>
    <s v="Click"/>
    <x v="2490"/>
    <x v="1660"/>
    <n v="9"/>
    <n v="2"/>
    <n v="1"/>
    <x v="147"/>
    <n v="178"/>
    <n v="78"/>
    <n v="59"/>
    <n v="48"/>
    <n v="43"/>
    <n v="4.8396334478808702"/>
    <x v="3391"/>
    <n v="5.1546391752577319E-3"/>
    <x v="3390"/>
    <n v="0.93888888888888877"/>
    <x v="3306"/>
    <n v="0"/>
    <n v="0"/>
    <x v="4"/>
    <x v="4"/>
    <n v="91"/>
    <x v="1690"/>
    <x v="1694"/>
    <x v="1690"/>
    <x v="1694"/>
    <x v="1694"/>
  </r>
  <r>
    <n v="1000147281"/>
    <n v="1000147281"/>
    <n v="2001388168"/>
    <x v="5"/>
    <x v="0"/>
    <x v="7"/>
    <s v="All Site Visitors"/>
    <s v="Facebook Interest"/>
    <x v="1"/>
    <x v="1"/>
    <s v="M"/>
    <s v="Click"/>
    <x v="2402"/>
    <x v="1232"/>
    <n v="12"/>
    <n v="3"/>
    <n v="2"/>
    <x v="330"/>
    <n v="312"/>
    <n v="168"/>
    <n v="110"/>
    <n v="93"/>
    <n v="85"/>
    <n v="2.5458953931416692"/>
    <x v="3392"/>
    <n v="4.1565639071700728E-3"/>
    <x v="3391"/>
    <n v="0.61249999999999993"/>
    <x v="3307"/>
    <n v="0"/>
    <n v="0"/>
    <x v="4"/>
    <x v="4"/>
    <n v="178"/>
    <x v="1691"/>
    <x v="1695"/>
    <x v="1691"/>
    <x v="1695"/>
    <x v="1695"/>
  </r>
  <r>
    <n v="1000542295"/>
    <n v="1000542295"/>
    <n v="2001388390"/>
    <x v="5"/>
    <x v="0"/>
    <x v="7"/>
    <s v="All Site Visitors"/>
    <s v="Facebook Interest"/>
    <x v="1"/>
    <x v="1"/>
    <s v="M"/>
    <s v="Click"/>
    <x v="2491"/>
    <x v="353"/>
    <n v="11"/>
    <n v="2"/>
    <n v="1"/>
    <x v="964"/>
    <n v="205"/>
    <n v="117"/>
    <n v="75"/>
    <n v="64"/>
    <n v="58"/>
    <n v="2.925703737886479"/>
    <x v="3393"/>
    <n v="5.076142131979695E-3"/>
    <x v="3392"/>
    <n v="0.5763636363636363"/>
    <x v="3308"/>
    <n v="0"/>
    <n v="0"/>
    <x v="4"/>
    <x v="4"/>
    <n v="122"/>
    <x v="1692"/>
    <x v="1696"/>
    <x v="1692"/>
    <x v="1696"/>
    <x v="1696"/>
  </r>
  <r>
    <n v="1000435831"/>
    <n v="1000435831"/>
    <n v="2001388536"/>
    <x v="5"/>
    <x v="0"/>
    <x v="8"/>
    <s v="All Site Visitors"/>
    <s v="Facebook Interest"/>
    <x v="1"/>
    <x v="1"/>
    <s v="M"/>
    <s v="Click"/>
    <x v="2389"/>
    <x v="401"/>
    <n v="8"/>
    <n v="2"/>
    <n v="1"/>
    <x v="962"/>
    <n v="263"/>
    <n v="117"/>
    <n v="82"/>
    <n v="65"/>
    <n v="55"/>
    <n v="2.7823960880195604"/>
    <x v="3394"/>
    <n v="3.9119804400977991E-3"/>
    <x v="3393"/>
    <n v="0.71125000000000005"/>
    <x v="3309"/>
    <n v="0"/>
    <n v="0"/>
    <x v="4"/>
    <x v="4"/>
    <n v="120"/>
    <x v="1693"/>
    <x v="1697"/>
    <x v="1693"/>
    <x v="1697"/>
    <x v="1697"/>
  </r>
  <r>
    <n v="1000202738"/>
    <n v="1000202738"/>
    <n v="2001388630"/>
    <x v="5"/>
    <x v="0"/>
    <x v="9"/>
    <s v="All Site Visitors"/>
    <s v="Facebook Interest"/>
    <x v="1"/>
    <x v="1"/>
    <s v="M"/>
    <s v="Click"/>
    <x v="2336"/>
    <x v="2377"/>
    <n v="5"/>
    <n v="2"/>
    <n v="1"/>
    <x v="159"/>
    <n v="203"/>
    <n v="104"/>
    <n v="64"/>
    <n v="47"/>
    <n v="42"/>
    <n v="3.3068783068783065"/>
    <x v="3395"/>
    <n v="2.2045855379188711E-3"/>
    <x v="3394"/>
    <n v="1.5"/>
    <x v="3310"/>
    <n v="0"/>
    <n v="0"/>
    <x v="4"/>
    <x v="4"/>
    <n v="89"/>
    <x v="1694"/>
    <x v="1698"/>
    <x v="1694"/>
    <x v="1698"/>
    <x v="1698"/>
  </r>
  <r>
    <n v="1000515482"/>
    <n v="1000515482"/>
    <n v="2001388656"/>
    <x v="5"/>
    <x v="0"/>
    <x v="0"/>
    <s v="Purchases"/>
    <s v="Website Custom Audience"/>
    <x v="0"/>
    <x v="0"/>
    <s v="M"/>
    <s v="Click"/>
    <x v="2296"/>
    <x v="2378"/>
    <n v="11"/>
    <n v="1"/>
    <n v="1"/>
    <x v="0"/>
    <m/>
    <m/>
    <m/>
    <m/>
    <m/>
    <n v="10.377358490566037"/>
    <x v="3396"/>
    <n v="1.0923535253227408E-2"/>
    <x v="3395"/>
    <n v="0.95"/>
    <x v="3311"/>
    <n v="0"/>
    <n v="0"/>
    <x v="4"/>
    <x v="4"/>
    <s v=" "/>
    <x v="0"/>
    <x v="0"/>
    <x v="0"/>
    <x v="0"/>
    <x v="0"/>
  </r>
  <r>
    <n v="1000637033"/>
    <n v="1000637033"/>
    <n v="2001389628"/>
    <x v="5"/>
    <x v="0"/>
    <x v="1"/>
    <s v="Purchasers, Shopping Cart"/>
    <s v="Website Custom Audience"/>
    <x v="0"/>
    <x v="0"/>
    <s v="M"/>
    <s v="Click"/>
    <x v="2492"/>
    <x v="727"/>
    <n v="22"/>
    <n v="2"/>
    <n v="1"/>
    <x v="0"/>
    <m/>
    <m/>
    <m/>
    <m/>
    <m/>
    <n v="7.9608192341941217"/>
    <x v="3397"/>
    <n v="9.7951914514692786E-3"/>
    <x v="3396"/>
    <n v="0.81272727272727263"/>
    <x v="3312"/>
    <n v="0"/>
    <n v="0"/>
    <x v="4"/>
    <x v="4"/>
    <s v=" "/>
    <x v="0"/>
    <x v="0"/>
    <x v="0"/>
    <x v="0"/>
    <x v="0"/>
  </r>
  <r>
    <n v="1000879664"/>
    <n v="1000879664"/>
    <n v="2001389946"/>
    <x v="5"/>
    <x v="0"/>
    <x v="2"/>
    <s v="Product Page, Shopping Cart, Purchasers"/>
    <s v="Website Custom Audience"/>
    <x v="0"/>
    <x v="0"/>
    <s v="M"/>
    <s v="Click"/>
    <x v="2493"/>
    <x v="2379"/>
    <n v="27"/>
    <n v="3"/>
    <n v="2"/>
    <x v="0"/>
    <m/>
    <m/>
    <m/>
    <m/>
    <m/>
    <n v="6.9754055468341187"/>
    <x v="3398"/>
    <n v="7.0643642072213504E-3"/>
    <x v="3397"/>
    <n v="0.9874074074074074"/>
    <x v="3313"/>
    <n v="0"/>
    <n v="0"/>
    <x v="4"/>
    <x v="4"/>
    <s v=" "/>
    <x v="0"/>
    <x v="0"/>
    <x v="0"/>
    <x v="0"/>
    <x v="0"/>
  </r>
  <r>
    <n v="1000357172"/>
    <n v="1000357172"/>
    <n v="2001390010"/>
    <x v="5"/>
    <x v="0"/>
    <x v="3"/>
    <s v="All Site Visitors"/>
    <s v="Lookalike"/>
    <x v="0"/>
    <x v="0"/>
    <s v="M"/>
    <s v="Click"/>
    <x v="2494"/>
    <x v="2380"/>
    <n v="17"/>
    <n v="3"/>
    <n v="1"/>
    <x v="0"/>
    <m/>
    <m/>
    <m/>
    <m/>
    <m/>
    <n v="6.3927927927927923"/>
    <x v="3399"/>
    <n v="6.126126126126126E-3"/>
    <x v="3398"/>
    <n v="1.0435294117647058"/>
    <x v="3314"/>
    <n v="0"/>
    <n v="0"/>
    <x v="4"/>
    <x v="4"/>
    <s v=" "/>
    <x v="0"/>
    <x v="0"/>
    <x v="0"/>
    <x v="0"/>
    <x v="0"/>
  </r>
  <r>
    <n v="1000837746"/>
    <n v="1000837746"/>
    <n v="2001390240"/>
    <x v="5"/>
    <x v="0"/>
    <x v="4"/>
    <s v="All Site Visitors"/>
    <s v="Lookalike"/>
    <x v="0"/>
    <x v="0"/>
    <s v="M"/>
    <s v="Click"/>
    <x v="2495"/>
    <x v="2381"/>
    <n v="9"/>
    <n v="1"/>
    <n v="1"/>
    <x v="0"/>
    <m/>
    <m/>
    <m/>
    <m/>
    <m/>
    <n v="5.1851851851851851"/>
    <x v="3400"/>
    <n v="6.5359477124183009E-3"/>
    <x v="3399"/>
    <n v="0.79333333333333333"/>
    <x v="3315"/>
    <n v="0"/>
    <n v="0"/>
    <x v="4"/>
    <x v="4"/>
    <s v=" "/>
    <x v="0"/>
    <x v="0"/>
    <x v="0"/>
    <x v="0"/>
    <x v="0"/>
  </r>
  <r>
    <n v="1000252828"/>
    <n v="1000252828"/>
    <n v="2001390306"/>
    <x v="5"/>
    <x v="0"/>
    <x v="5"/>
    <s v="All Site Visitors"/>
    <s v="Custom Audience"/>
    <x v="0"/>
    <x v="0"/>
    <s v="M"/>
    <s v="Click"/>
    <x v="2496"/>
    <x v="528"/>
    <n v="9"/>
    <n v="1"/>
    <n v="1"/>
    <x v="0"/>
    <m/>
    <m/>
    <m/>
    <m/>
    <m/>
    <n v="5.8305537024683121"/>
    <x v="3401"/>
    <n v="6.00400266844563E-3"/>
    <x v="3400"/>
    <n v="0.97111111111111115"/>
    <x v="3316"/>
    <n v="0"/>
    <n v="0"/>
    <x v="4"/>
    <x v="4"/>
    <s v=" "/>
    <x v="0"/>
    <x v="0"/>
    <x v="0"/>
    <x v="0"/>
    <x v="0"/>
  </r>
  <r>
    <n v="1000183683"/>
    <n v="1000183683"/>
    <n v="2001390716"/>
    <x v="5"/>
    <x v="0"/>
    <x v="6"/>
    <s v="All Site Visitors"/>
    <s v="Custom Audience"/>
    <x v="0"/>
    <x v="0"/>
    <s v="M"/>
    <s v="Click"/>
    <x v="2497"/>
    <x v="2382"/>
    <n v="8"/>
    <n v="1"/>
    <n v="1"/>
    <x v="0"/>
    <m/>
    <m/>
    <m/>
    <m/>
    <m/>
    <n v="6.0055096418732781"/>
    <x v="3402"/>
    <n v="7.3461891643709825E-3"/>
    <x v="3401"/>
    <n v="0.8175"/>
    <x v="3317"/>
    <n v="0"/>
    <n v="0"/>
    <x v="4"/>
    <x v="4"/>
    <s v=" "/>
    <x v="0"/>
    <x v="0"/>
    <x v="0"/>
    <x v="0"/>
    <x v="0"/>
  </r>
  <r>
    <n v="1000941834"/>
    <n v="1000941834"/>
    <n v="2001390808"/>
    <x v="5"/>
    <x v="0"/>
    <x v="7"/>
    <s v="All Site Visitors"/>
    <s v="Facebook Interest"/>
    <x v="0"/>
    <x v="0"/>
    <s v="M"/>
    <s v="Click"/>
    <x v="2275"/>
    <x v="2383"/>
    <n v="10"/>
    <n v="2"/>
    <n v="1"/>
    <x v="0"/>
    <m/>
    <m/>
    <m/>
    <m/>
    <m/>
    <n v="2.6433486238532109"/>
    <x v="3403"/>
    <n v="5.7339449541284407E-3"/>
    <x v="3402"/>
    <n v="0.46100000000000002"/>
    <x v="3318"/>
    <n v="0"/>
    <n v="0"/>
    <x v="4"/>
    <x v="4"/>
    <s v=" "/>
    <x v="0"/>
    <x v="0"/>
    <x v="0"/>
    <x v="0"/>
    <x v="0"/>
  </r>
  <r>
    <n v="1000932973"/>
    <n v="1000932973"/>
    <n v="2001391230"/>
    <x v="5"/>
    <x v="0"/>
    <x v="7"/>
    <s v="All Site Visitors"/>
    <s v="Facebook Interest"/>
    <x v="0"/>
    <x v="0"/>
    <s v="M"/>
    <s v="Click"/>
    <x v="2498"/>
    <x v="2203"/>
    <n v="10"/>
    <n v="2"/>
    <n v="1"/>
    <x v="0"/>
    <m/>
    <m/>
    <m/>
    <m/>
    <m/>
    <n v="2.7846607669616517"/>
    <x v="3404"/>
    <n v="5.8997050147492625E-3"/>
    <x v="3403"/>
    <n v="0.47199999999999998"/>
    <x v="3319"/>
    <n v="0"/>
    <n v="0"/>
    <x v="4"/>
    <x v="4"/>
    <s v=" "/>
    <x v="0"/>
    <x v="0"/>
    <x v="0"/>
    <x v="0"/>
    <x v="0"/>
  </r>
  <r>
    <n v="1000622772"/>
    <n v="1000622772"/>
    <n v="2001391898"/>
    <x v="5"/>
    <x v="0"/>
    <x v="8"/>
    <s v="All Site Visitors"/>
    <s v="Facebook Interest"/>
    <x v="0"/>
    <x v="0"/>
    <s v="M"/>
    <s v="Click"/>
    <x v="2499"/>
    <x v="390"/>
    <n v="6"/>
    <n v="1"/>
    <n v="0"/>
    <x v="0"/>
    <m/>
    <m/>
    <m/>
    <m/>
    <m/>
    <n v="3.1234256926952142"/>
    <x v="3405"/>
    <n v="5.0377833753148613E-3"/>
    <x v="3404"/>
    <n v="0.62"/>
    <x v="3320"/>
    <n v="0"/>
    <n v="0"/>
    <x v="4"/>
    <x v="4"/>
    <s v=" "/>
    <x v="0"/>
    <x v="0"/>
    <x v="0"/>
    <x v="0"/>
    <x v="0"/>
  </r>
  <r>
    <n v="1000808604"/>
    <n v="1000808604"/>
    <n v="2001392320"/>
    <x v="5"/>
    <x v="0"/>
    <x v="9"/>
    <s v="All Site Visitors"/>
    <s v="Facebook Interest"/>
    <x v="0"/>
    <x v="0"/>
    <s v="M"/>
    <s v="Click"/>
    <x v="2246"/>
    <x v="1127"/>
    <n v="3"/>
    <n v="1"/>
    <n v="0"/>
    <x v="0"/>
    <m/>
    <m/>
    <m/>
    <m/>
    <m/>
    <n v="4.6076233183856505"/>
    <x v="3406"/>
    <n v="3.3632286995515697E-3"/>
    <x v="3405"/>
    <n v="1.37"/>
    <x v="3321"/>
    <n v="0"/>
    <n v="0"/>
    <x v="4"/>
    <x v="4"/>
    <s v=" "/>
    <x v="0"/>
    <x v="0"/>
    <x v="0"/>
    <x v="0"/>
    <x v="0"/>
  </r>
  <r>
    <n v="1000886816"/>
    <n v="1000886816"/>
    <n v="2001393504"/>
    <x v="5"/>
    <x v="0"/>
    <x v="0"/>
    <s v="Purchases"/>
    <s v="Website Custom Audience"/>
    <x v="1"/>
    <x v="0"/>
    <s v="M"/>
    <s v="Click"/>
    <x v="2500"/>
    <x v="1204"/>
    <n v="10"/>
    <n v="1"/>
    <n v="0"/>
    <x v="0"/>
    <m/>
    <m/>
    <m/>
    <m/>
    <m/>
    <n v="10.301129234629864"/>
    <x v="3407"/>
    <n v="1.2547051442910916E-2"/>
    <x v="3406"/>
    <n v="0.82100000000000006"/>
    <x v="3322"/>
    <n v="0"/>
    <n v="0"/>
    <x v="4"/>
    <x v="4"/>
    <s v=" "/>
    <x v="0"/>
    <x v="0"/>
    <x v="0"/>
    <x v="0"/>
    <x v="0"/>
  </r>
  <r>
    <n v="1000585351"/>
    <n v="1000585351"/>
    <n v="2001393702"/>
    <x v="5"/>
    <x v="0"/>
    <x v="1"/>
    <s v="Purchasers, Shopping Cart"/>
    <s v="Website Custom Audience"/>
    <x v="1"/>
    <x v="0"/>
    <s v="M"/>
    <s v="Click"/>
    <x v="2501"/>
    <x v="2384"/>
    <n v="26"/>
    <n v="2"/>
    <n v="1"/>
    <x v="0"/>
    <m/>
    <m/>
    <m/>
    <m/>
    <m/>
    <n v="9.0611773759138146"/>
    <x v="3408"/>
    <n v="1.0003847633705272E-2"/>
    <x v="3407"/>
    <n v="0.90576923076923077"/>
    <x v="3323"/>
    <n v="0"/>
    <n v="0"/>
    <x v="4"/>
    <x v="4"/>
    <s v=" "/>
    <x v="0"/>
    <x v="0"/>
    <x v="0"/>
    <x v="0"/>
    <x v="0"/>
  </r>
  <r>
    <n v="1000862325"/>
    <n v="1000862325"/>
    <n v="2001394616"/>
    <x v="5"/>
    <x v="0"/>
    <x v="2"/>
    <s v="Product Page, Shopping Cart, Purchasers"/>
    <s v="Website Custom Audience"/>
    <x v="1"/>
    <x v="0"/>
    <s v="M"/>
    <s v="Click"/>
    <x v="2502"/>
    <x v="2385"/>
    <n v="38"/>
    <n v="6"/>
    <n v="2"/>
    <x v="0"/>
    <m/>
    <m/>
    <m/>
    <m/>
    <m/>
    <n v="7.0851590779196041"/>
    <x v="3409"/>
    <n v="7.2394741855591541E-3"/>
    <x v="3408"/>
    <n v="0.97868421052631571"/>
    <x v="3324"/>
    <n v="0"/>
    <n v="0"/>
    <x v="4"/>
    <x v="4"/>
    <s v=" "/>
    <x v="0"/>
    <x v="0"/>
    <x v="0"/>
    <x v="0"/>
    <x v="0"/>
  </r>
  <r>
    <n v="1000560774"/>
    <n v="1000560774"/>
    <n v="2001394736"/>
    <x v="5"/>
    <x v="0"/>
    <x v="3"/>
    <s v="All Site Visitors"/>
    <s v="Lookalike"/>
    <x v="1"/>
    <x v="0"/>
    <s v="M"/>
    <s v="Click"/>
    <x v="2503"/>
    <x v="2386"/>
    <n v="23"/>
    <n v="4"/>
    <n v="2"/>
    <x v="0"/>
    <m/>
    <m/>
    <m/>
    <m/>
    <m/>
    <n v="6.2723912425362522"/>
    <x v="3410"/>
    <n v="6.5396644867785044E-3"/>
    <x v="3409"/>
    <n v="0.95913043478260862"/>
    <x v="3325"/>
    <n v="0"/>
    <n v="0"/>
    <x v="4"/>
    <x v="4"/>
    <s v=" "/>
    <x v="0"/>
    <x v="0"/>
    <x v="0"/>
    <x v="0"/>
    <x v="0"/>
  </r>
  <r>
    <n v="1000112210"/>
    <n v="1000112210"/>
    <n v="2001395944"/>
    <x v="5"/>
    <x v="0"/>
    <x v="4"/>
    <s v="All Site Visitors"/>
    <s v="Lookalike"/>
    <x v="1"/>
    <x v="0"/>
    <s v="M"/>
    <s v="Click"/>
    <x v="2504"/>
    <x v="2387"/>
    <n v="9"/>
    <n v="1"/>
    <n v="1"/>
    <x v="0"/>
    <m/>
    <m/>
    <m/>
    <m/>
    <m/>
    <n v="5.2795031055900621"/>
    <x v="3411"/>
    <n v="6.987577639751553E-3"/>
    <x v="3410"/>
    <n v="0.75555555555555554"/>
    <x v="3326"/>
    <n v="0"/>
    <n v="0"/>
    <x v="4"/>
    <x v="4"/>
    <s v=" "/>
    <x v="0"/>
    <x v="0"/>
    <x v="0"/>
    <x v="0"/>
    <x v="0"/>
  </r>
  <r>
    <n v="1000618918"/>
    <n v="1000618918"/>
    <n v="2001396290"/>
    <x v="5"/>
    <x v="0"/>
    <x v="5"/>
    <s v="All Site Visitors"/>
    <s v="Custom Audience"/>
    <x v="1"/>
    <x v="0"/>
    <s v="M"/>
    <s v="Click"/>
    <x v="2442"/>
    <x v="709"/>
    <n v="11"/>
    <n v="2"/>
    <n v="1"/>
    <x v="0"/>
    <m/>
    <m/>
    <m/>
    <m/>
    <m/>
    <n v="5.1336898395721926"/>
    <x v="3412"/>
    <n v="6.5359477124183009E-3"/>
    <x v="3411"/>
    <n v="0.78545454545454552"/>
    <x v="3327"/>
    <n v="0"/>
    <n v="0"/>
    <x v="4"/>
    <x v="4"/>
    <s v=" "/>
    <x v="0"/>
    <x v="0"/>
    <x v="0"/>
    <x v="0"/>
    <x v="0"/>
  </r>
  <r>
    <n v="1000426086"/>
    <n v="1000426086"/>
    <n v="2001396380"/>
    <x v="5"/>
    <x v="0"/>
    <x v="6"/>
    <s v="All Site Visitors"/>
    <s v="Custom Audience"/>
    <x v="1"/>
    <x v="0"/>
    <s v="M"/>
    <s v="Click"/>
    <x v="2378"/>
    <x v="2388"/>
    <n v="11"/>
    <n v="1"/>
    <n v="1"/>
    <x v="0"/>
    <m/>
    <m/>
    <m/>
    <m/>
    <m/>
    <n v="5.2606310013717419"/>
    <x v="3413"/>
    <n v="7.5445816186556925E-3"/>
    <x v="3412"/>
    <n v="0.69727272727272727"/>
    <x v="3328"/>
    <n v="0"/>
    <n v="0"/>
    <x v="4"/>
    <x v="4"/>
    <s v=" "/>
    <x v="0"/>
    <x v="0"/>
    <x v="0"/>
    <x v="0"/>
    <x v="0"/>
  </r>
  <r>
    <n v="1000103514"/>
    <n v="1000103514"/>
    <n v="2001397222"/>
    <x v="5"/>
    <x v="0"/>
    <x v="7"/>
    <s v="All Site Visitors"/>
    <s v="Facebook Interest"/>
    <x v="1"/>
    <x v="0"/>
    <s v="M"/>
    <s v="Click"/>
    <x v="2505"/>
    <x v="2185"/>
    <n v="9"/>
    <n v="1"/>
    <n v="1"/>
    <x v="0"/>
    <m/>
    <m/>
    <m/>
    <m/>
    <m/>
    <n v="3.475562451512801"/>
    <x v="3414"/>
    <n v="6.9821567106283944E-3"/>
    <x v="3413"/>
    <n v="0.49777777777777782"/>
    <x v="3329"/>
    <n v="0"/>
    <n v="0"/>
    <x v="4"/>
    <x v="4"/>
    <s v=" "/>
    <x v="0"/>
    <x v="0"/>
    <x v="0"/>
    <x v="0"/>
    <x v="0"/>
  </r>
  <r>
    <n v="1000164961"/>
    <n v="1000164961"/>
    <n v="2001397414"/>
    <x v="5"/>
    <x v="0"/>
    <x v="7"/>
    <s v="All Site Visitors"/>
    <s v="Facebook Interest"/>
    <x v="1"/>
    <x v="0"/>
    <s v="M"/>
    <s v="Click"/>
    <x v="2433"/>
    <x v="2078"/>
    <n v="9"/>
    <n v="1"/>
    <n v="1"/>
    <x v="0"/>
    <m/>
    <m/>
    <m/>
    <m/>
    <m/>
    <n v="2.8151534944480727"/>
    <x v="3315"/>
    <n v="5.8785107772697581E-3"/>
    <x v="3414"/>
    <n v="0.47888888888888886"/>
    <x v="3330"/>
    <n v="0"/>
    <n v="0"/>
    <x v="4"/>
    <x v="4"/>
    <s v=" "/>
    <x v="0"/>
    <x v="0"/>
    <x v="0"/>
    <x v="0"/>
    <x v="0"/>
  </r>
  <r>
    <n v="1000435550"/>
    <n v="1000435550"/>
    <n v="2001397556"/>
    <x v="5"/>
    <x v="0"/>
    <x v="8"/>
    <s v="All Site Visitors"/>
    <s v="Facebook Interest"/>
    <x v="1"/>
    <x v="0"/>
    <s v="M"/>
    <s v="Click"/>
    <x v="2506"/>
    <x v="1632"/>
    <n v="5"/>
    <n v="1"/>
    <n v="1"/>
    <x v="0"/>
    <m/>
    <m/>
    <m/>
    <m/>
    <m/>
    <n v="4.0133779264214047"/>
    <x v="3415"/>
    <n v="4.180602006688963E-3"/>
    <x v="3415"/>
    <n v="0.96"/>
    <x v="3331"/>
    <n v="0"/>
    <n v="0"/>
    <x v="4"/>
    <x v="4"/>
    <s v=" "/>
    <x v="0"/>
    <x v="0"/>
    <x v="0"/>
    <x v="0"/>
    <x v="0"/>
  </r>
  <r>
    <n v="1000324681"/>
    <n v="1000324681"/>
    <n v="2001399108"/>
    <x v="5"/>
    <x v="0"/>
    <x v="9"/>
    <s v="All Site Visitors"/>
    <s v="Facebook Interest"/>
    <x v="1"/>
    <x v="0"/>
    <s v="M"/>
    <s v="Click"/>
    <x v="2507"/>
    <x v="1752"/>
    <n v="4"/>
    <n v="2"/>
    <n v="1"/>
    <x v="0"/>
    <m/>
    <m/>
    <m/>
    <m/>
    <m/>
    <n v="3.7444608567208273"/>
    <x v="3416"/>
    <n v="2.9542097488921715E-3"/>
    <x v="3416"/>
    <n v="1.2675000000000001"/>
    <x v="1484"/>
    <n v="0"/>
    <n v="0"/>
    <x v="4"/>
    <x v="4"/>
    <s v=" "/>
    <x v="0"/>
    <x v="0"/>
    <x v="0"/>
    <x v="0"/>
    <x v="0"/>
  </r>
  <r>
    <n v="1000231188"/>
    <n v="1000231188"/>
    <n v="2001399618"/>
    <x v="5"/>
    <x v="0"/>
    <x v="0"/>
    <s v="Purchases"/>
    <s v="Website Custom Audience"/>
    <x v="0"/>
    <x v="1"/>
    <s v="M"/>
    <s v="Click"/>
    <x v="2508"/>
    <x v="2389"/>
    <n v="14"/>
    <n v="2"/>
    <n v="1"/>
    <x v="726"/>
    <n v="204"/>
    <n v="82"/>
    <n v="56"/>
    <n v="47"/>
    <n v="44"/>
    <n v="9.4556574923547405"/>
    <x v="3417"/>
    <n v="8.5626911314984708E-3"/>
    <x v="3417"/>
    <n v="1.1042857142857143"/>
    <x v="3332"/>
    <n v="0"/>
    <n v="0"/>
    <x v="4"/>
    <x v="4"/>
    <n v="91"/>
    <x v="1695"/>
    <x v="1699"/>
    <x v="1695"/>
    <x v="1699"/>
    <x v="1699"/>
  </r>
  <r>
    <n v="1000105666"/>
    <n v="1000105666"/>
    <n v="2001400470"/>
    <x v="5"/>
    <x v="0"/>
    <x v="1"/>
    <s v="Purchasers, Shopping Cart"/>
    <s v="Website Custom Audience"/>
    <x v="0"/>
    <x v="1"/>
    <s v="M"/>
    <s v="Click"/>
    <x v="2509"/>
    <x v="2390"/>
    <n v="21"/>
    <n v="4"/>
    <n v="1"/>
    <x v="30"/>
    <n v="374"/>
    <n v="183"/>
    <n v="112"/>
    <n v="81"/>
    <n v="69"/>
    <n v="7.4068726537684082"/>
    <x v="3418"/>
    <n v="6.0641062662431418E-3"/>
    <x v="3418"/>
    <n v="1.2214285714285713"/>
    <x v="3333"/>
    <n v="0"/>
    <n v="0"/>
    <x v="4"/>
    <x v="4"/>
    <n v="150"/>
    <x v="1696"/>
    <x v="1700"/>
    <x v="1696"/>
    <x v="1700"/>
    <x v="1700"/>
  </r>
  <r>
    <n v="1000836389"/>
    <n v="1000836389"/>
    <n v="2001400528"/>
    <x v="5"/>
    <x v="0"/>
    <x v="2"/>
    <s v="Product Page, Shopping Cart, Purchasers"/>
    <s v="Website Custom Audience"/>
    <x v="0"/>
    <x v="1"/>
    <s v="M"/>
    <s v="Click"/>
    <x v="2510"/>
    <x v="2391"/>
    <n v="38"/>
    <n v="8"/>
    <n v="4"/>
    <x v="965"/>
    <n v="764"/>
    <n v="420"/>
    <n v="307"/>
    <n v="230"/>
    <n v="218"/>
    <n v="6.405248703082087"/>
    <x v="3419"/>
    <n v="5.7979859627708269E-3"/>
    <x v="3419"/>
    <n v="1.104736842105263"/>
    <x v="3334"/>
    <n v="0"/>
    <n v="0"/>
    <x v="4"/>
    <x v="4"/>
    <n v="448"/>
    <x v="1697"/>
    <x v="1701"/>
    <x v="1697"/>
    <x v="1701"/>
    <x v="1701"/>
  </r>
  <r>
    <n v="1000972784"/>
    <n v="1000972784"/>
    <n v="2001401460"/>
    <x v="5"/>
    <x v="0"/>
    <x v="3"/>
    <s v="All Site Visitors"/>
    <s v="Lookalike"/>
    <x v="0"/>
    <x v="1"/>
    <s v="M"/>
    <s v="Click"/>
    <x v="2511"/>
    <x v="2392"/>
    <n v="19"/>
    <n v="3"/>
    <n v="2"/>
    <x v="544"/>
    <n v="464"/>
    <n v="199"/>
    <n v="149"/>
    <n v="122"/>
    <n v="108"/>
    <n v="5.8066759388038944"/>
    <x v="3420"/>
    <n v="4.4042651831247099E-3"/>
    <x v="3420"/>
    <n v="1.3184210526315789"/>
    <x v="3335"/>
    <n v="0"/>
    <n v="0"/>
    <x v="4"/>
    <x v="4"/>
    <n v="230"/>
    <x v="1698"/>
    <x v="1702"/>
    <x v="1698"/>
    <x v="1702"/>
    <x v="1702"/>
  </r>
  <r>
    <n v="1000735518"/>
    <n v="1000735518"/>
    <n v="2001401478"/>
    <x v="5"/>
    <x v="0"/>
    <x v="4"/>
    <s v="All Site Visitors"/>
    <s v="Lookalike"/>
    <x v="0"/>
    <x v="1"/>
    <s v="M"/>
    <s v="Click"/>
    <x v="1309"/>
    <x v="1719"/>
    <n v="10"/>
    <n v="2"/>
    <n v="1"/>
    <x v="330"/>
    <n v="324"/>
    <n v="158"/>
    <n v="118"/>
    <n v="102"/>
    <n v="96"/>
    <n v="4.6879334257975041"/>
    <x v="3421"/>
    <n v="4.6232085067036523E-3"/>
    <x v="3421"/>
    <n v="1.014"/>
    <x v="3336"/>
    <n v="0"/>
    <n v="0"/>
    <x v="4"/>
    <x v="4"/>
    <n v="198"/>
    <x v="1699"/>
    <x v="1703"/>
    <x v="1699"/>
    <x v="1703"/>
    <x v="1703"/>
  </r>
  <r>
    <n v="1000402327"/>
    <n v="1000402327"/>
    <n v="2001401782"/>
    <x v="5"/>
    <x v="0"/>
    <x v="5"/>
    <s v="All Site Visitors"/>
    <s v="Custom Audience"/>
    <x v="0"/>
    <x v="1"/>
    <s v="M"/>
    <s v="Click"/>
    <x v="423"/>
    <x v="820"/>
    <n v="9"/>
    <n v="2"/>
    <n v="1"/>
    <x v="399"/>
    <n v="221"/>
    <n v="127"/>
    <n v="85"/>
    <n v="73"/>
    <n v="69"/>
    <n v="5.2642595499738363"/>
    <x v="3422"/>
    <n v="4.7095761381475663E-3"/>
    <x v="3422"/>
    <n v="1.1177777777777778"/>
    <x v="2002"/>
    <n v="0"/>
    <n v="0"/>
    <x v="4"/>
    <x v="4"/>
    <n v="142"/>
    <x v="1700"/>
    <x v="1704"/>
    <x v="1700"/>
    <x v="1704"/>
    <x v="1704"/>
  </r>
  <r>
    <n v="1000445930"/>
    <n v="1000445930"/>
    <n v="2001401838"/>
    <x v="5"/>
    <x v="0"/>
    <x v="6"/>
    <s v="All Site Visitors"/>
    <s v="Custom Audience"/>
    <x v="0"/>
    <x v="1"/>
    <s v="M"/>
    <s v="Click"/>
    <x v="2401"/>
    <x v="21"/>
    <n v="7"/>
    <n v="1"/>
    <n v="1"/>
    <x v="459"/>
    <n v="155"/>
    <n v="65"/>
    <n v="39"/>
    <n v="33"/>
    <n v="28"/>
    <n v="5.1496172581767574"/>
    <x v="3423"/>
    <n v="4.8712595685455815E-3"/>
    <x v="3423"/>
    <n v="1.0571428571428572"/>
    <x v="3337"/>
    <n v="0"/>
    <n v="0"/>
    <x v="4"/>
    <x v="4"/>
    <n v="61"/>
    <x v="1701"/>
    <x v="1705"/>
    <x v="1701"/>
    <x v="1705"/>
    <x v="1705"/>
  </r>
  <r>
    <n v="1000214845"/>
    <n v="1000214845"/>
    <n v="2001403248"/>
    <x v="5"/>
    <x v="0"/>
    <x v="7"/>
    <s v="All Site Visitors"/>
    <s v="Facebook Interest"/>
    <x v="0"/>
    <x v="1"/>
    <s v="M"/>
    <s v="Click"/>
    <x v="2459"/>
    <x v="1058"/>
    <n v="7"/>
    <n v="2"/>
    <n v="1"/>
    <x v="629"/>
    <n v="165"/>
    <n v="69"/>
    <n v="49"/>
    <n v="40"/>
    <n v="38"/>
    <n v="3.0477223427331888"/>
    <x v="3424"/>
    <n v="3.7960954446854662E-3"/>
    <x v="3424"/>
    <n v="0.80285714285714282"/>
    <x v="3338"/>
    <n v="0"/>
    <n v="0"/>
    <x v="4"/>
    <x v="4"/>
    <n v="78"/>
    <x v="1702"/>
    <x v="1706"/>
    <x v="1702"/>
    <x v="1706"/>
    <x v="1706"/>
  </r>
  <r>
    <n v="1000872311"/>
    <n v="1000872311"/>
    <n v="2001403312"/>
    <x v="5"/>
    <x v="0"/>
    <x v="7"/>
    <s v="All Site Visitors"/>
    <s v="Facebook Interest"/>
    <x v="0"/>
    <x v="1"/>
    <s v="M"/>
    <s v="Click"/>
    <x v="2429"/>
    <x v="2393"/>
    <n v="12"/>
    <n v="3"/>
    <n v="1"/>
    <x v="127"/>
    <n v="246"/>
    <n v="106"/>
    <n v="81"/>
    <n v="67"/>
    <n v="60"/>
    <n v="2.6266562743569759"/>
    <x v="3425"/>
    <n v="4.6765393608729543E-3"/>
    <x v="3425"/>
    <n v="0.56166666666666665"/>
    <x v="3339"/>
    <n v="0"/>
    <n v="0"/>
    <x v="4"/>
    <x v="4"/>
    <n v="127"/>
    <x v="1703"/>
    <x v="1707"/>
    <x v="1703"/>
    <x v="1707"/>
    <x v="1707"/>
  </r>
  <r>
    <n v="1000139446"/>
    <n v="1000139446"/>
    <n v="2001403386"/>
    <x v="5"/>
    <x v="0"/>
    <x v="8"/>
    <s v="All Site Visitors"/>
    <s v="Facebook Interest"/>
    <x v="0"/>
    <x v="1"/>
    <s v="M"/>
    <s v="Click"/>
    <x v="2512"/>
    <x v="18"/>
    <n v="7"/>
    <n v="2"/>
    <n v="1"/>
    <x v="715"/>
    <n v="193"/>
    <n v="85"/>
    <n v="53"/>
    <n v="41"/>
    <n v="35"/>
    <n v="2.9373104145601618"/>
    <x v="3426"/>
    <n v="3.5389282103134479E-3"/>
    <x v="3426"/>
    <n v="0.83"/>
    <x v="3340"/>
    <n v="0"/>
    <n v="0"/>
    <x v="4"/>
    <x v="4"/>
    <n v="76"/>
    <x v="1704"/>
    <x v="1708"/>
    <x v="1704"/>
    <x v="1708"/>
    <x v="1708"/>
  </r>
  <r>
    <n v="1000341291"/>
    <n v="1000341291"/>
    <n v="2001403432"/>
    <x v="5"/>
    <x v="0"/>
    <x v="9"/>
    <s v="All Site Visitors"/>
    <s v="Facebook Interest"/>
    <x v="0"/>
    <x v="1"/>
    <s v="M"/>
    <s v="Click"/>
    <x v="2468"/>
    <x v="1690"/>
    <n v="4"/>
    <n v="2"/>
    <n v="1"/>
    <x v="966"/>
    <n v="202"/>
    <n v="103"/>
    <n v="68"/>
    <n v="48"/>
    <n v="42"/>
    <n v="3.2314862765406529"/>
    <x v="3427"/>
    <n v="2.0714655618850335E-3"/>
    <x v="3427"/>
    <n v="1.56"/>
    <x v="3341"/>
    <n v="0"/>
    <n v="0"/>
    <x v="4"/>
    <x v="4"/>
    <n v="90"/>
    <x v="1705"/>
    <x v="1709"/>
    <x v="1705"/>
    <x v="1709"/>
    <x v="1709"/>
  </r>
  <r>
    <n v="1000466787"/>
    <n v="1000466787"/>
    <n v="2001403706"/>
    <x v="5"/>
    <x v="0"/>
    <x v="0"/>
    <s v="Purchases"/>
    <s v="Website Custom Audience"/>
    <x v="1"/>
    <x v="1"/>
    <s v="M"/>
    <s v="Click"/>
    <x v="714"/>
    <x v="464"/>
    <n v="12"/>
    <n v="1"/>
    <n v="1"/>
    <x v="773"/>
    <n v="189"/>
    <n v="96"/>
    <n v="60"/>
    <n v="49"/>
    <n v="43"/>
    <n v="9.3973214285714288"/>
    <x v="3428"/>
    <n v="8.9285714285714281E-3"/>
    <x v="3428"/>
    <n v="1.0525"/>
    <x v="3342"/>
    <n v="0"/>
    <n v="0"/>
    <x v="4"/>
    <x v="4"/>
    <n v="92"/>
    <x v="1706"/>
    <x v="1710"/>
    <x v="1706"/>
    <x v="1710"/>
    <x v="1710"/>
  </r>
  <r>
    <n v="1000554030"/>
    <n v="1000554030"/>
    <n v="2001404250"/>
    <x v="5"/>
    <x v="0"/>
    <x v="1"/>
    <s v="Purchasers, Shopping Cart"/>
    <s v="Website Custom Audience"/>
    <x v="1"/>
    <x v="1"/>
    <s v="M"/>
    <s v="Click"/>
    <x v="246"/>
    <x v="2394"/>
    <n v="24"/>
    <n v="4"/>
    <n v="2"/>
    <x v="967"/>
    <n v="339"/>
    <n v="176"/>
    <n v="111"/>
    <n v="99"/>
    <n v="94"/>
    <n v="8.0975296759704829"/>
    <x v="3429"/>
    <n v="7.6997112608277194E-3"/>
    <x v="3429"/>
    <n v="1.0516666666666665"/>
    <x v="3343"/>
    <n v="0"/>
    <n v="0"/>
    <x v="4"/>
    <x v="4"/>
    <n v="193"/>
    <x v="1707"/>
    <x v="1711"/>
    <x v="1707"/>
    <x v="1711"/>
    <x v="1711"/>
  </r>
  <r>
    <n v="1000946257"/>
    <n v="1000946257"/>
    <n v="2001404512"/>
    <x v="5"/>
    <x v="0"/>
    <x v="2"/>
    <s v="Product Page, Shopping Cart, Purchasers"/>
    <s v="Website Custom Audience"/>
    <x v="1"/>
    <x v="1"/>
    <s v="M"/>
    <s v="Click"/>
    <x v="2513"/>
    <x v="2141"/>
    <n v="36"/>
    <n v="6"/>
    <n v="3"/>
    <x v="968"/>
    <n v="827"/>
    <n v="404"/>
    <n v="321"/>
    <n v="276"/>
    <n v="251"/>
    <n v="6.7563549873643529"/>
    <x v="3430"/>
    <n v="5.3515683068232492E-3"/>
    <x v="3430"/>
    <n v="1.2625000000000002"/>
    <x v="3344"/>
    <n v="1"/>
    <n v="48"/>
    <x v="1994"/>
    <x v="21"/>
    <n v="527"/>
    <x v="1708"/>
    <x v="1712"/>
    <x v="1708"/>
    <x v="1712"/>
    <x v="1712"/>
  </r>
  <r>
    <n v="1000777061"/>
    <n v="1000777061"/>
    <n v="2001404682"/>
    <x v="5"/>
    <x v="0"/>
    <x v="3"/>
    <s v="All Site Visitors"/>
    <s v="Lookalike"/>
    <x v="1"/>
    <x v="1"/>
    <s v="M"/>
    <s v="Click"/>
    <x v="679"/>
    <x v="2395"/>
    <n v="17"/>
    <n v="4"/>
    <n v="2"/>
    <x v="969"/>
    <n v="473"/>
    <n v="283"/>
    <n v="181"/>
    <n v="134"/>
    <n v="119"/>
    <n v="5.9504837791690379"/>
    <x v="3431"/>
    <n v="4.8377916903813321E-3"/>
    <x v="3431"/>
    <n v="1.23"/>
    <x v="3345"/>
    <n v="0"/>
    <n v="0"/>
    <x v="4"/>
    <x v="4"/>
    <n v="253"/>
    <x v="1709"/>
    <x v="1713"/>
    <x v="1709"/>
    <x v="1713"/>
    <x v="1713"/>
  </r>
  <r>
    <n v="1000583923"/>
    <n v="1000583923"/>
    <n v="2001404696"/>
    <x v="5"/>
    <x v="0"/>
    <x v="4"/>
    <s v="All Site Visitors"/>
    <s v="Lookalike"/>
    <x v="1"/>
    <x v="1"/>
    <s v="M"/>
    <s v="Click"/>
    <x v="1777"/>
    <x v="2297"/>
    <n v="11"/>
    <n v="2"/>
    <n v="1"/>
    <x v="149"/>
    <n v="176"/>
    <n v="82"/>
    <n v="54"/>
    <n v="39"/>
    <n v="35"/>
    <n v="5.3920619554695062"/>
    <x v="3432"/>
    <n v="5.324298160696999E-3"/>
    <x v="3432"/>
    <n v="1.0127272727272727"/>
    <x v="3346"/>
    <n v="0"/>
    <n v="0"/>
    <x v="4"/>
    <x v="4"/>
    <n v="74"/>
    <x v="1710"/>
    <x v="1714"/>
    <x v="1710"/>
    <x v="1714"/>
    <x v="1714"/>
  </r>
  <r>
    <n v="1000994539"/>
    <n v="1000994539"/>
    <n v="2001404966"/>
    <x v="5"/>
    <x v="0"/>
    <x v="5"/>
    <s v="All Site Visitors"/>
    <s v="Custom Audience"/>
    <x v="1"/>
    <x v="1"/>
    <s v="M"/>
    <s v="Click"/>
    <x v="1415"/>
    <x v="2396"/>
    <n v="12"/>
    <n v="2"/>
    <n v="1"/>
    <x v="193"/>
    <n v="267"/>
    <n v="118"/>
    <n v="82"/>
    <n v="58"/>
    <n v="51"/>
    <n v="4.890848026868178"/>
    <x v="3433"/>
    <n v="5.0377833753148613E-3"/>
    <x v="3433"/>
    <n v="0.97083333333333333"/>
    <x v="3347"/>
    <n v="0"/>
    <n v="0"/>
    <x v="4"/>
    <x v="4"/>
    <n v="109"/>
    <x v="1711"/>
    <x v="1715"/>
    <x v="1711"/>
    <x v="1715"/>
    <x v="1715"/>
  </r>
  <r>
    <n v="1000526081"/>
    <n v="1000526081"/>
    <n v="2001405108"/>
    <x v="5"/>
    <x v="0"/>
    <x v="6"/>
    <s v="All Site Visitors"/>
    <s v="Custom Audience"/>
    <x v="1"/>
    <x v="1"/>
    <s v="M"/>
    <s v="Click"/>
    <x v="1985"/>
    <x v="894"/>
    <n v="11"/>
    <n v="2"/>
    <n v="1"/>
    <x v="183"/>
    <n v="178"/>
    <n v="74"/>
    <n v="50"/>
    <n v="38"/>
    <n v="34"/>
    <n v="5.0452261306532655"/>
    <x v="3434"/>
    <n v="5.5276381909547742E-3"/>
    <x v="3434"/>
    <n v="0.91272727272727261"/>
    <x v="3348"/>
    <n v="0"/>
    <n v="0"/>
    <x v="4"/>
    <x v="4"/>
    <n v="72"/>
    <x v="1712"/>
    <x v="1716"/>
    <x v="1712"/>
    <x v="1716"/>
    <x v="1716"/>
  </r>
  <r>
    <n v="1000344354"/>
    <n v="1000344354"/>
    <n v="2001405132"/>
    <x v="5"/>
    <x v="0"/>
    <x v="7"/>
    <s v="All Site Visitors"/>
    <s v="Facebook Interest"/>
    <x v="1"/>
    <x v="1"/>
    <s v="M"/>
    <s v="Click"/>
    <x v="2345"/>
    <x v="1710"/>
    <n v="10"/>
    <n v="2"/>
    <n v="1"/>
    <x v="850"/>
    <n v="173"/>
    <n v="85"/>
    <n v="52"/>
    <n v="41"/>
    <n v="38"/>
    <n v="2.8795589482612383"/>
    <x v="3435"/>
    <n v="4.2408821034775231E-3"/>
    <x v="3435"/>
    <n v="0.67900000000000005"/>
    <x v="3349"/>
    <n v="0"/>
    <n v="0"/>
    <x v="4"/>
    <x v="4"/>
    <n v="79"/>
    <x v="1713"/>
    <x v="1717"/>
    <x v="1713"/>
    <x v="1717"/>
    <x v="1717"/>
  </r>
  <r>
    <n v="1000201941"/>
    <n v="1000201941"/>
    <n v="2001405302"/>
    <x v="5"/>
    <x v="0"/>
    <x v="7"/>
    <s v="All Site Visitors"/>
    <s v="Facebook Interest"/>
    <x v="1"/>
    <x v="1"/>
    <s v="M"/>
    <s v="Click"/>
    <x v="2430"/>
    <x v="885"/>
    <n v="11"/>
    <n v="2"/>
    <n v="1"/>
    <x v="294"/>
    <n v="247"/>
    <n v="119"/>
    <n v="91"/>
    <n v="78"/>
    <n v="70"/>
    <n v="3.0064239828693791"/>
    <x v="3436"/>
    <n v="4.7109207708779443E-3"/>
    <x v="3436"/>
    <n v="0.63818181818181818"/>
    <x v="3350"/>
    <n v="0"/>
    <n v="0"/>
    <x v="4"/>
    <x v="4"/>
    <n v="148"/>
    <x v="1714"/>
    <x v="1718"/>
    <x v="1714"/>
    <x v="1718"/>
    <x v="1718"/>
  </r>
  <r>
    <n v="1000103333"/>
    <n v="1000103333"/>
    <n v="2001405504"/>
    <x v="5"/>
    <x v="0"/>
    <x v="8"/>
    <s v="All Site Visitors"/>
    <s v="Facebook Interest"/>
    <x v="1"/>
    <x v="1"/>
    <s v="M"/>
    <s v="Click"/>
    <x v="2448"/>
    <x v="2397"/>
    <n v="7"/>
    <n v="2"/>
    <n v="1"/>
    <x v="154"/>
    <n v="235"/>
    <n v="126"/>
    <n v="83"/>
    <n v="63"/>
    <n v="59"/>
    <n v="3.3919062832800853"/>
    <x v="3437"/>
    <n v="3.7273695420660278E-3"/>
    <x v="3437"/>
    <n v="0.91"/>
    <x v="3351"/>
    <n v="0"/>
    <n v="0"/>
    <x v="4"/>
    <x v="4"/>
    <n v="122"/>
    <x v="1715"/>
    <x v="1719"/>
    <x v="1715"/>
    <x v="1719"/>
    <x v="1719"/>
  </r>
  <r>
    <n v="1000182041"/>
    <n v="1000182041"/>
    <n v="2001405810"/>
    <x v="5"/>
    <x v="0"/>
    <x v="9"/>
    <s v="All Site Visitors"/>
    <s v="Facebook Interest"/>
    <x v="1"/>
    <x v="1"/>
    <s v="M"/>
    <s v="Click"/>
    <x v="2514"/>
    <x v="2276"/>
    <n v="6"/>
    <n v="2"/>
    <n v="1"/>
    <x v="719"/>
    <n v="189"/>
    <n v="97"/>
    <n v="60"/>
    <n v="52"/>
    <n v="48"/>
    <n v="3.6409550045913681"/>
    <x v="3438"/>
    <n v="2.7548209366391185E-3"/>
    <x v="3438"/>
    <n v="1.3216666666666665"/>
    <x v="3352"/>
    <n v="0"/>
    <n v="0"/>
    <x v="4"/>
    <x v="4"/>
    <n v="100"/>
    <x v="1716"/>
    <x v="1720"/>
    <x v="1716"/>
    <x v="1720"/>
    <x v="1720"/>
  </r>
  <r>
    <n v="1000936150"/>
    <n v="1000936150"/>
    <n v="2001406768"/>
    <x v="6"/>
    <x v="0"/>
    <x v="0"/>
    <s v="Purchases"/>
    <s v="Website Custom Audience"/>
    <x v="0"/>
    <x v="0"/>
    <s v="M"/>
    <s v="Click"/>
    <x v="1798"/>
    <x v="2398"/>
    <n v="8"/>
    <n v="1"/>
    <n v="0"/>
    <x v="0"/>
    <m/>
    <m/>
    <m/>
    <m/>
    <m/>
    <n v="10.674603174603176"/>
    <x v="3439"/>
    <n v="1.0582010582010581E-2"/>
    <x v="3439"/>
    <n v="1.00875"/>
    <x v="3353"/>
    <n v="0"/>
    <n v="0"/>
    <x v="4"/>
    <x v="4"/>
    <s v=" "/>
    <x v="0"/>
    <x v="0"/>
    <x v="0"/>
    <x v="0"/>
    <x v="0"/>
  </r>
  <r>
    <n v="1000650645"/>
    <n v="1000650645"/>
    <n v="2001406906"/>
    <x v="6"/>
    <x v="0"/>
    <x v="1"/>
    <s v="Purchasers, Shopping Cart"/>
    <s v="Website Custom Audience"/>
    <x v="0"/>
    <x v="0"/>
    <s v="M"/>
    <s v="Click"/>
    <x v="1092"/>
    <x v="1839"/>
    <n v="14"/>
    <n v="1"/>
    <n v="1"/>
    <x v="0"/>
    <m/>
    <m/>
    <m/>
    <m/>
    <m/>
    <n v="9.0864022662889514"/>
    <x v="3440"/>
    <n v="9.9150141643059488E-3"/>
    <x v="3440"/>
    <n v="0.91642857142857148"/>
    <x v="3354"/>
    <n v="0"/>
    <n v="0"/>
    <x v="4"/>
    <x v="4"/>
    <s v=" "/>
    <x v="0"/>
    <x v="0"/>
    <x v="0"/>
    <x v="0"/>
    <x v="0"/>
  </r>
  <r>
    <n v="1000919254"/>
    <n v="1000919254"/>
    <n v="2001407088"/>
    <x v="6"/>
    <x v="0"/>
    <x v="2"/>
    <s v="Product Page, Shopping Cart, Purchasers"/>
    <s v="Website Custom Audience"/>
    <x v="0"/>
    <x v="0"/>
    <s v="M"/>
    <s v="Click"/>
    <x v="2515"/>
    <x v="2399"/>
    <n v="29"/>
    <n v="5"/>
    <n v="2"/>
    <x v="0"/>
    <m/>
    <m/>
    <m/>
    <m/>
    <m/>
    <n v="7.5703500343170909"/>
    <x v="3441"/>
    <n v="6.6346373827499425E-3"/>
    <x v="3441"/>
    <n v="1.1410344827586207"/>
    <x v="3355"/>
    <n v="0"/>
    <n v="0"/>
    <x v="4"/>
    <x v="4"/>
    <s v=" "/>
    <x v="0"/>
    <x v="0"/>
    <x v="0"/>
    <x v="0"/>
    <x v="0"/>
  </r>
  <r>
    <n v="1000900991"/>
    <n v="1000900991"/>
    <n v="2001407426"/>
    <x v="6"/>
    <x v="0"/>
    <x v="3"/>
    <s v="All Site Visitors"/>
    <s v="Lookalike"/>
    <x v="0"/>
    <x v="0"/>
    <s v="M"/>
    <s v="Click"/>
    <x v="2516"/>
    <x v="1693"/>
    <n v="18"/>
    <n v="3"/>
    <n v="2"/>
    <x v="0"/>
    <m/>
    <m/>
    <m/>
    <m/>
    <m/>
    <n v="6.5013774104683195"/>
    <x v="3442"/>
    <n v="6.1983471074380167E-3"/>
    <x v="3442"/>
    <n v="1.0488888888888888"/>
    <x v="3356"/>
    <n v="0"/>
    <n v="0"/>
    <x v="4"/>
    <x v="4"/>
    <s v=" "/>
    <x v="0"/>
    <x v="0"/>
    <x v="0"/>
    <x v="0"/>
    <x v="0"/>
  </r>
  <r>
    <n v="1000470025"/>
    <n v="1000470025"/>
    <n v="2001408070"/>
    <x v="6"/>
    <x v="0"/>
    <x v="4"/>
    <s v="All Site Visitors"/>
    <s v="Lookalike"/>
    <x v="0"/>
    <x v="0"/>
    <s v="M"/>
    <s v="Click"/>
    <x v="2517"/>
    <x v="2400"/>
    <n v="8"/>
    <n v="1"/>
    <n v="1"/>
    <x v="0"/>
    <m/>
    <m/>
    <m/>
    <m/>
    <m/>
    <n v="5.7109915449654105"/>
    <x v="3443"/>
    <n v="6.1491160645657187E-3"/>
    <x v="3443"/>
    <n v="0.92874999999999996"/>
    <x v="3357"/>
    <n v="0"/>
    <n v="0"/>
    <x v="4"/>
    <x v="4"/>
    <s v=" "/>
    <x v="0"/>
    <x v="0"/>
    <x v="0"/>
    <x v="0"/>
    <x v="0"/>
  </r>
  <r>
    <n v="1000733360"/>
    <n v="1000733360"/>
    <n v="2001408166"/>
    <x v="6"/>
    <x v="0"/>
    <x v="5"/>
    <s v="All Site Visitors"/>
    <s v="Custom Audience"/>
    <x v="0"/>
    <x v="0"/>
    <s v="M"/>
    <s v="Click"/>
    <x v="2518"/>
    <x v="2401"/>
    <n v="8"/>
    <n v="1"/>
    <n v="1"/>
    <x v="0"/>
    <m/>
    <m/>
    <m/>
    <m/>
    <m/>
    <n v="5.1973684210526319"/>
    <x v="3444"/>
    <n v="6.5789473684210523E-3"/>
    <x v="3444"/>
    <n v="0.79"/>
    <x v="3358"/>
    <n v="0"/>
    <n v="0"/>
    <x v="4"/>
    <x v="4"/>
    <s v=" "/>
    <x v="0"/>
    <x v="0"/>
    <x v="0"/>
    <x v="0"/>
    <x v="0"/>
  </r>
  <r>
    <n v="1000502683"/>
    <n v="1000502683"/>
    <n v="2001408560"/>
    <x v="6"/>
    <x v="0"/>
    <x v="6"/>
    <s v="All Site Visitors"/>
    <s v="Custom Audience"/>
    <x v="0"/>
    <x v="0"/>
    <s v="M"/>
    <s v="Click"/>
    <x v="2519"/>
    <x v="2158"/>
    <n v="8"/>
    <n v="1"/>
    <n v="1"/>
    <x v="0"/>
    <m/>
    <m/>
    <m/>
    <m/>
    <m/>
    <n v="5.3136200716845874"/>
    <x v="3445"/>
    <n v="7.1684587813620072E-3"/>
    <x v="3445"/>
    <n v="0.74124999999999996"/>
    <x v="3359"/>
    <n v="0"/>
    <n v="0"/>
    <x v="4"/>
    <x v="4"/>
    <s v=" "/>
    <x v="0"/>
    <x v="0"/>
    <x v="0"/>
    <x v="0"/>
    <x v="0"/>
  </r>
  <r>
    <n v="1000565466"/>
    <n v="1000565466"/>
    <n v="2001408846"/>
    <x v="6"/>
    <x v="0"/>
    <x v="7"/>
    <s v="All Site Visitors"/>
    <s v="Facebook Interest"/>
    <x v="0"/>
    <x v="0"/>
    <s v="M"/>
    <s v="Click"/>
    <x v="2520"/>
    <x v="694"/>
    <n v="10"/>
    <n v="1"/>
    <n v="1"/>
    <x v="0"/>
    <m/>
    <m/>
    <m/>
    <m/>
    <m/>
    <n v="2.9243353783231081"/>
    <x v="3446"/>
    <n v="6.8166325835037492E-3"/>
    <x v="3446"/>
    <n v="0.42899999999999999"/>
    <x v="3360"/>
    <n v="0"/>
    <n v="0"/>
    <x v="4"/>
    <x v="4"/>
    <s v=" "/>
    <x v="0"/>
    <x v="0"/>
    <x v="0"/>
    <x v="0"/>
    <x v="0"/>
  </r>
  <r>
    <n v="1000766658"/>
    <n v="1000766658"/>
    <n v="2001409022"/>
    <x v="6"/>
    <x v="0"/>
    <x v="7"/>
    <s v="All Site Visitors"/>
    <s v="Facebook Interest"/>
    <x v="0"/>
    <x v="0"/>
    <s v="M"/>
    <s v="Click"/>
    <x v="2338"/>
    <x v="671"/>
    <n v="8"/>
    <n v="2"/>
    <n v="1"/>
    <x v="0"/>
    <m/>
    <m/>
    <m/>
    <m/>
    <m/>
    <n v="3.576950105411103"/>
    <x v="3447"/>
    <n v="5.6219255094869993E-3"/>
    <x v="3447"/>
    <n v="0.63624999999999998"/>
    <x v="3361"/>
    <n v="0"/>
    <n v="0"/>
    <x v="4"/>
    <x v="4"/>
    <s v=" "/>
    <x v="0"/>
    <x v="0"/>
    <x v="0"/>
    <x v="0"/>
    <x v="0"/>
  </r>
  <r>
    <n v="1000325383"/>
    <n v="1000325383"/>
    <n v="2001409176"/>
    <x v="6"/>
    <x v="0"/>
    <x v="8"/>
    <s v="All Site Visitors"/>
    <s v="Facebook Interest"/>
    <x v="0"/>
    <x v="0"/>
    <s v="M"/>
    <s v="Click"/>
    <x v="2521"/>
    <x v="2402"/>
    <n v="6"/>
    <n v="1"/>
    <n v="1"/>
    <x v="0"/>
    <m/>
    <m/>
    <m/>
    <m/>
    <m/>
    <n v="3.4499593165174938"/>
    <x v="3448"/>
    <n v="4.8820179007323028E-3"/>
    <x v="3448"/>
    <n v="0.70666666666666667"/>
    <x v="3362"/>
    <n v="0"/>
    <n v="0"/>
    <x v="4"/>
    <x v="4"/>
    <s v=" "/>
    <x v="0"/>
    <x v="0"/>
    <x v="0"/>
    <x v="0"/>
    <x v="0"/>
  </r>
  <r>
    <n v="1000458865"/>
    <n v="1000458865"/>
    <n v="2001410340"/>
    <x v="6"/>
    <x v="0"/>
    <x v="9"/>
    <s v="All Site Visitors"/>
    <s v="Facebook Interest"/>
    <x v="0"/>
    <x v="0"/>
    <s v="M"/>
    <s v="Click"/>
    <x v="2291"/>
    <x v="468"/>
    <n v="5"/>
    <n v="1"/>
    <n v="1"/>
    <x v="0"/>
    <m/>
    <m/>
    <m/>
    <m/>
    <m/>
    <n v="3.8782991202346038"/>
    <x v="3449"/>
    <n v="3.6656891495601175E-3"/>
    <x v="3449"/>
    <n v="1.0580000000000001"/>
    <x v="2964"/>
    <n v="0"/>
    <n v="0"/>
    <x v="4"/>
    <x v="4"/>
    <s v=" "/>
    <x v="0"/>
    <x v="0"/>
    <x v="0"/>
    <x v="0"/>
    <x v="0"/>
  </r>
  <r>
    <n v="1000170339"/>
    <n v="1000170339"/>
    <n v="2001410698"/>
    <x v="6"/>
    <x v="0"/>
    <x v="0"/>
    <s v="Purchases"/>
    <s v="Website Custom Audience"/>
    <x v="1"/>
    <x v="0"/>
    <s v="M"/>
    <s v="Click"/>
    <x v="2522"/>
    <x v="1542"/>
    <n v="13"/>
    <n v="1"/>
    <n v="0"/>
    <x v="0"/>
    <m/>
    <m/>
    <m/>
    <m/>
    <m/>
    <n v="10.604949587534373"/>
    <x v="3450"/>
    <n v="1.1915673693858845E-2"/>
    <x v="3450"/>
    <n v="0.89"/>
    <x v="3363"/>
    <n v="0"/>
    <n v="0"/>
    <x v="4"/>
    <x v="4"/>
    <s v=" "/>
    <x v="0"/>
    <x v="0"/>
    <x v="0"/>
    <x v="0"/>
    <x v="0"/>
  </r>
  <r>
    <n v="1000720648"/>
    <n v="1000720648"/>
    <n v="2001411396"/>
    <x v="6"/>
    <x v="0"/>
    <x v="1"/>
    <s v="Purchasers, Shopping Cart"/>
    <s v="Website Custom Audience"/>
    <x v="1"/>
    <x v="0"/>
    <s v="M"/>
    <s v="Click"/>
    <x v="2523"/>
    <x v="2403"/>
    <n v="17"/>
    <n v="2"/>
    <n v="1"/>
    <x v="0"/>
    <m/>
    <m/>
    <m/>
    <m/>
    <m/>
    <n v="9.0088593576965668"/>
    <x v="3451"/>
    <n v="9.4130675526024367E-3"/>
    <x v="3451"/>
    <n v="0.95705882352941174"/>
    <x v="3364"/>
    <n v="0"/>
    <n v="0"/>
    <x v="4"/>
    <x v="4"/>
    <s v=" "/>
    <x v="0"/>
    <x v="0"/>
    <x v="0"/>
    <x v="0"/>
    <x v="0"/>
  </r>
  <r>
    <n v="1000463241"/>
    <n v="1000463241"/>
    <n v="2001411562"/>
    <x v="6"/>
    <x v="0"/>
    <x v="2"/>
    <s v="Product Page, Shopping Cart, Purchasers"/>
    <s v="Website Custom Audience"/>
    <x v="1"/>
    <x v="0"/>
    <s v="M"/>
    <s v="Click"/>
    <x v="2524"/>
    <x v="2404"/>
    <n v="39"/>
    <n v="5"/>
    <n v="3"/>
    <x v="0"/>
    <m/>
    <m/>
    <m/>
    <m/>
    <m/>
    <n v="7.4308730677117358"/>
    <x v="3452"/>
    <n v="8.4911822338340961E-3"/>
    <x v="3452"/>
    <n v="0.87512820512820522"/>
    <x v="3365"/>
    <n v="0"/>
    <n v="0"/>
    <x v="4"/>
    <x v="4"/>
    <s v=" "/>
    <x v="0"/>
    <x v="0"/>
    <x v="0"/>
    <x v="0"/>
    <x v="0"/>
  </r>
  <r>
    <n v="1000474683"/>
    <n v="1000474683"/>
    <n v="2001411602"/>
    <x v="6"/>
    <x v="0"/>
    <x v="3"/>
    <s v="All Site Visitors"/>
    <s v="Lookalike"/>
    <x v="1"/>
    <x v="0"/>
    <s v="M"/>
    <s v="Click"/>
    <x v="929"/>
    <x v="2405"/>
    <n v="28"/>
    <n v="3"/>
    <n v="2"/>
    <x v="0"/>
    <m/>
    <m/>
    <m/>
    <m/>
    <m/>
    <n v="6.4962593516209477"/>
    <x v="3453"/>
    <n v="6.9825436408977558E-3"/>
    <x v="3453"/>
    <n v="0.93035714285714288"/>
    <x v="3366"/>
    <n v="0"/>
    <n v="0"/>
    <x v="4"/>
    <x v="4"/>
    <s v=" "/>
    <x v="0"/>
    <x v="0"/>
    <x v="0"/>
    <x v="0"/>
    <x v="0"/>
  </r>
  <r>
    <n v="1000208077"/>
    <n v="1000208077"/>
    <n v="2001411636"/>
    <x v="6"/>
    <x v="0"/>
    <x v="4"/>
    <s v="All Site Visitors"/>
    <s v="Lookalike"/>
    <x v="1"/>
    <x v="0"/>
    <s v="M"/>
    <s v="Click"/>
    <x v="2525"/>
    <x v="19"/>
    <n v="11"/>
    <n v="2"/>
    <n v="1"/>
    <x v="0"/>
    <m/>
    <m/>
    <m/>
    <m/>
    <m/>
    <n v="5.7486136783733821"/>
    <x v="3454"/>
    <n v="6.7775723967960569E-3"/>
    <x v="3454"/>
    <n v="0.84818181818181815"/>
    <x v="3367"/>
    <n v="0"/>
    <n v="0"/>
    <x v="4"/>
    <x v="4"/>
    <s v=" "/>
    <x v="0"/>
    <x v="0"/>
    <x v="0"/>
    <x v="0"/>
    <x v="0"/>
  </r>
  <r>
    <n v="1000886714"/>
    <n v="1000886714"/>
    <n v="2001411758"/>
    <x v="6"/>
    <x v="0"/>
    <x v="5"/>
    <s v="All Site Visitors"/>
    <s v="Custom Audience"/>
    <x v="1"/>
    <x v="0"/>
    <s v="M"/>
    <s v="Click"/>
    <x v="2376"/>
    <x v="2406"/>
    <n v="9"/>
    <n v="1"/>
    <n v="1"/>
    <x v="0"/>
    <m/>
    <m/>
    <m/>
    <m/>
    <m/>
    <n v="5.4124457308248921"/>
    <x v="3455"/>
    <n v="6.5123010130246021E-3"/>
    <x v="3455"/>
    <n v="0.83111111111111113"/>
    <x v="3368"/>
    <n v="0"/>
    <n v="0"/>
    <x v="4"/>
    <x v="4"/>
    <s v=" "/>
    <x v="0"/>
    <x v="0"/>
    <x v="0"/>
    <x v="0"/>
    <x v="0"/>
  </r>
  <r>
    <n v="1000182113"/>
    <n v="1000182113"/>
    <n v="2001411856"/>
    <x v="6"/>
    <x v="0"/>
    <x v="6"/>
    <s v="All Site Visitors"/>
    <s v="Custom Audience"/>
    <x v="1"/>
    <x v="0"/>
    <s v="M"/>
    <s v="Click"/>
    <x v="2526"/>
    <x v="2368"/>
    <n v="9"/>
    <n v="1"/>
    <n v="1"/>
    <x v="0"/>
    <m/>
    <m/>
    <m/>
    <m/>
    <m/>
    <n v="6.0314523589269191"/>
    <x v="3456"/>
    <n v="8.3256244218316375E-3"/>
    <x v="3456"/>
    <n v="0.72444444444444445"/>
    <x v="3369"/>
    <n v="0"/>
    <n v="0"/>
    <x v="4"/>
    <x v="4"/>
    <s v=" "/>
    <x v="0"/>
    <x v="0"/>
    <x v="0"/>
    <x v="0"/>
    <x v="0"/>
  </r>
  <r>
    <n v="1000867457"/>
    <n v="1000867457"/>
    <n v="2001411994"/>
    <x v="6"/>
    <x v="0"/>
    <x v="7"/>
    <s v="All Site Visitors"/>
    <s v="Facebook Interest"/>
    <x v="1"/>
    <x v="0"/>
    <s v="M"/>
    <s v="Click"/>
    <x v="2303"/>
    <x v="2327"/>
    <n v="11"/>
    <n v="1"/>
    <n v="1"/>
    <x v="0"/>
    <m/>
    <m/>
    <m/>
    <m/>
    <m/>
    <n v="3.2969852469531751"/>
    <x v="3457"/>
    <n v="7.0558050032071837E-3"/>
    <x v="3457"/>
    <n v="0.46727272727272723"/>
    <x v="3370"/>
    <n v="0"/>
    <n v="0"/>
    <x v="4"/>
    <x v="4"/>
    <s v=" "/>
    <x v="0"/>
    <x v="0"/>
    <x v="0"/>
    <x v="0"/>
    <x v="0"/>
  </r>
  <r>
    <n v="1000761660"/>
    <n v="1000761660"/>
    <n v="2001412060"/>
    <x v="6"/>
    <x v="0"/>
    <x v="7"/>
    <s v="All Site Visitors"/>
    <s v="Facebook Interest"/>
    <x v="1"/>
    <x v="0"/>
    <s v="M"/>
    <s v="Click"/>
    <x v="2527"/>
    <x v="563"/>
    <n v="13"/>
    <n v="2"/>
    <n v="1"/>
    <x v="0"/>
    <m/>
    <m/>
    <m/>
    <m/>
    <m/>
    <n v="2.8474042999475615"/>
    <x v="3458"/>
    <n v="6.8169900367068695E-3"/>
    <x v="3458"/>
    <n v="0.4176923076923077"/>
    <x v="3371"/>
    <n v="0"/>
    <n v="0"/>
    <x v="4"/>
    <x v="4"/>
    <s v=" "/>
    <x v="0"/>
    <x v="0"/>
    <x v="0"/>
    <x v="0"/>
    <x v="0"/>
  </r>
  <r>
    <n v="1000816862"/>
    <n v="1000816862"/>
    <n v="2001412130"/>
    <x v="6"/>
    <x v="0"/>
    <x v="8"/>
    <s v="All Site Visitors"/>
    <s v="Facebook Interest"/>
    <x v="1"/>
    <x v="0"/>
    <s v="M"/>
    <s v="Click"/>
    <x v="2253"/>
    <x v="2407"/>
    <n v="7"/>
    <n v="1"/>
    <n v="1"/>
    <x v="0"/>
    <m/>
    <m/>
    <m/>
    <m/>
    <m/>
    <n v="3.8073089700996681"/>
    <x v="3459"/>
    <n v="4.6511627906976744E-3"/>
    <x v="3459"/>
    <n v="0.81857142857142862"/>
    <x v="3372"/>
    <n v="0"/>
    <n v="0"/>
    <x v="4"/>
    <x v="4"/>
    <s v=" "/>
    <x v="0"/>
    <x v="0"/>
    <x v="0"/>
    <x v="0"/>
    <x v="0"/>
  </r>
  <r>
    <n v="1000370249"/>
    <n v="1000370249"/>
    <n v="2001412204"/>
    <x v="6"/>
    <x v="0"/>
    <x v="9"/>
    <s v="All Site Visitors"/>
    <s v="Facebook Interest"/>
    <x v="1"/>
    <x v="0"/>
    <s v="M"/>
    <s v="Click"/>
    <x v="2222"/>
    <x v="463"/>
    <n v="4"/>
    <n v="1"/>
    <n v="1"/>
    <x v="0"/>
    <m/>
    <m/>
    <m/>
    <m/>
    <m/>
    <n v="3.9181746656176242"/>
    <x v="3460"/>
    <n v="3.1471282454760031E-3"/>
    <x v="3460"/>
    <n v="1.2450000000000001"/>
    <x v="3373"/>
    <n v="0"/>
    <n v="0"/>
    <x v="4"/>
    <x v="4"/>
    <s v=" "/>
    <x v="0"/>
    <x v="0"/>
    <x v="0"/>
    <x v="0"/>
    <x v="0"/>
  </r>
  <r>
    <n v="1000973529"/>
    <n v="1000973529"/>
    <n v="2001412714"/>
    <x v="6"/>
    <x v="0"/>
    <x v="0"/>
    <s v="Purchases"/>
    <s v="Website Custom Audience"/>
    <x v="0"/>
    <x v="1"/>
    <s v="M"/>
    <s v="Click"/>
    <x v="986"/>
    <x v="2408"/>
    <n v="12"/>
    <n v="1"/>
    <n v="1"/>
    <x v="28"/>
    <n v="221"/>
    <n v="124"/>
    <n v="78"/>
    <n v="62"/>
    <n v="58"/>
    <n v="8.6184210526315788"/>
    <x v="3461"/>
    <n v="7.1770334928229667E-3"/>
    <x v="3461"/>
    <n v="1.2008333333333334"/>
    <x v="3374"/>
    <n v="0"/>
    <n v="0"/>
    <x v="4"/>
    <x v="4"/>
    <n v="120"/>
    <x v="1717"/>
    <x v="1721"/>
    <x v="1717"/>
    <x v="1721"/>
    <x v="1721"/>
  </r>
  <r>
    <n v="1000575258"/>
    <n v="1000575258"/>
    <n v="2001412852"/>
    <x v="6"/>
    <x v="0"/>
    <x v="1"/>
    <s v="Purchasers, Shopping Cart"/>
    <s v="Website Custom Audience"/>
    <x v="0"/>
    <x v="1"/>
    <s v="M"/>
    <s v="Click"/>
    <x v="2528"/>
    <x v="2409"/>
    <n v="35"/>
    <n v="5"/>
    <n v="3"/>
    <x v="277"/>
    <n v="674"/>
    <n v="295"/>
    <n v="220"/>
    <n v="176"/>
    <n v="159"/>
    <n v="7.3447305777970131"/>
    <x v="3462"/>
    <n v="7.5741181562432374E-3"/>
    <x v="3462"/>
    <n v="0.96971428571428564"/>
    <x v="3375"/>
    <n v="1"/>
    <n v="28"/>
    <x v="1995"/>
    <x v="182"/>
    <n v="335"/>
    <x v="1718"/>
    <x v="1722"/>
    <x v="1718"/>
    <x v="1722"/>
    <x v="1722"/>
  </r>
  <r>
    <n v="1000248821"/>
    <n v="1000248821"/>
    <n v="2001413146"/>
    <x v="6"/>
    <x v="0"/>
    <x v="2"/>
    <s v="Product Page, Shopping Cart, Purchasers"/>
    <s v="Website Custom Audience"/>
    <x v="0"/>
    <x v="1"/>
    <s v="M"/>
    <s v="Click"/>
    <x v="2529"/>
    <x v="2410"/>
    <n v="23"/>
    <n v="6"/>
    <n v="2"/>
    <x v="970"/>
    <n v="583"/>
    <n v="323"/>
    <n v="237"/>
    <n v="170"/>
    <n v="158"/>
    <n v="6.7155172413793105"/>
    <x v="3463"/>
    <n v="4.9568965517241383E-3"/>
    <x v="3463"/>
    <n v="1.3547826086956523"/>
    <x v="3376"/>
    <n v="0"/>
    <n v="0"/>
    <x v="4"/>
    <x v="4"/>
    <n v="328"/>
    <x v="1719"/>
    <x v="1723"/>
    <x v="1719"/>
    <x v="1723"/>
    <x v="1723"/>
  </r>
  <r>
    <n v="1000452209"/>
    <n v="1000452209"/>
    <n v="2001413316"/>
    <x v="6"/>
    <x v="0"/>
    <x v="3"/>
    <s v="All Site Visitors"/>
    <s v="Lookalike"/>
    <x v="0"/>
    <x v="1"/>
    <s v="M"/>
    <s v="Click"/>
    <x v="2189"/>
    <x v="1315"/>
    <n v="28"/>
    <n v="5"/>
    <n v="3"/>
    <x v="971"/>
    <n v="557"/>
    <n v="228"/>
    <n v="138"/>
    <n v="105"/>
    <n v="97"/>
    <n v="5.4548418650146724"/>
    <x v="3464"/>
    <n v="4.5647212259537009E-3"/>
    <x v="3464"/>
    <n v="1.1950000000000001"/>
    <x v="3377"/>
    <n v="0"/>
    <n v="0"/>
    <x v="4"/>
    <x v="4"/>
    <n v="202"/>
    <x v="1720"/>
    <x v="1724"/>
    <x v="1720"/>
    <x v="1724"/>
    <x v="1724"/>
  </r>
  <r>
    <n v="1000110797"/>
    <n v="1000110797"/>
    <n v="2001413392"/>
    <x v="6"/>
    <x v="0"/>
    <x v="4"/>
    <s v="All Site Visitors"/>
    <s v="Lookalike"/>
    <x v="0"/>
    <x v="1"/>
    <s v="M"/>
    <s v="Click"/>
    <x v="388"/>
    <x v="169"/>
    <n v="10"/>
    <n v="2"/>
    <n v="1"/>
    <x v="533"/>
    <n v="214"/>
    <n v="96"/>
    <n v="59"/>
    <n v="47"/>
    <n v="41"/>
    <n v="5.1838565022421532"/>
    <x v="3465"/>
    <n v="4.4843049327354259E-3"/>
    <x v="3465"/>
    <n v="1.1560000000000001"/>
    <x v="3378"/>
    <n v="0"/>
    <n v="0"/>
    <x v="4"/>
    <x v="4"/>
    <n v="88"/>
    <x v="1721"/>
    <x v="1725"/>
    <x v="1721"/>
    <x v="1725"/>
    <x v="1725"/>
  </r>
  <r>
    <n v="1000451875"/>
    <n v="1000451875"/>
    <n v="2001413922"/>
    <x v="6"/>
    <x v="0"/>
    <x v="5"/>
    <s v="All Site Visitors"/>
    <s v="Custom Audience"/>
    <x v="0"/>
    <x v="1"/>
    <s v="M"/>
    <s v="Click"/>
    <x v="1616"/>
    <x v="170"/>
    <n v="10"/>
    <n v="2"/>
    <n v="1"/>
    <x v="44"/>
    <n v="166"/>
    <n v="99"/>
    <n v="78"/>
    <n v="62"/>
    <n v="55"/>
    <n v="4.7579143389199263"/>
    <x v="3466"/>
    <n v="4.6554934823091251E-3"/>
    <x v="3466"/>
    <n v="1.022"/>
    <x v="3379"/>
    <n v="0"/>
    <n v="0"/>
    <x v="4"/>
    <x v="4"/>
    <n v="117"/>
    <x v="1722"/>
    <x v="1726"/>
    <x v="1722"/>
    <x v="1726"/>
    <x v="1726"/>
  </r>
  <r>
    <n v="1000889069"/>
    <n v="1000889069"/>
    <n v="2001413990"/>
    <x v="6"/>
    <x v="0"/>
    <x v="6"/>
    <s v="All Site Visitors"/>
    <s v="Custom Audience"/>
    <x v="0"/>
    <x v="1"/>
    <s v="M"/>
    <s v="Click"/>
    <x v="1850"/>
    <x v="2411"/>
    <n v="7"/>
    <n v="2"/>
    <n v="1"/>
    <x v="74"/>
    <n v="243"/>
    <n v="136"/>
    <n v="90"/>
    <n v="64"/>
    <n v="60"/>
    <n v="5.2989130434782608"/>
    <x v="3467"/>
    <n v="4.755434782608696E-3"/>
    <x v="3467"/>
    <n v="1.1142857142857143"/>
    <x v="3380"/>
    <n v="0"/>
    <n v="0"/>
    <x v="4"/>
    <x v="4"/>
    <n v="124"/>
    <x v="1723"/>
    <x v="1727"/>
    <x v="1723"/>
    <x v="1727"/>
    <x v="1727"/>
  </r>
  <r>
    <n v="1000786471"/>
    <n v="1000786471"/>
    <n v="2001414072"/>
    <x v="6"/>
    <x v="0"/>
    <x v="7"/>
    <s v="All Site Visitors"/>
    <s v="Facebook Interest"/>
    <x v="0"/>
    <x v="1"/>
    <s v="M"/>
    <s v="Click"/>
    <x v="2530"/>
    <x v="1586"/>
    <n v="10"/>
    <n v="2"/>
    <n v="1"/>
    <x v="16"/>
    <n v="199"/>
    <n v="89"/>
    <n v="57"/>
    <n v="41"/>
    <n v="36"/>
    <n v="3.0292294065544727"/>
    <x v="3468"/>
    <n v="4.4286979627989375E-3"/>
    <x v="3468"/>
    <n v="0.68399999999999994"/>
    <x v="3381"/>
    <n v="0"/>
    <n v="0"/>
    <x v="4"/>
    <x v="4"/>
    <n v="77"/>
    <x v="1724"/>
    <x v="1728"/>
    <x v="1724"/>
    <x v="1728"/>
    <x v="1728"/>
  </r>
  <r>
    <n v="1000354635"/>
    <n v="1000354635"/>
    <n v="2001414108"/>
    <x v="6"/>
    <x v="0"/>
    <x v="7"/>
    <s v="All Site Visitors"/>
    <s v="Facebook Interest"/>
    <x v="0"/>
    <x v="1"/>
    <s v="M"/>
    <s v="Click"/>
    <x v="2401"/>
    <x v="482"/>
    <n v="13"/>
    <n v="3"/>
    <n v="1"/>
    <x v="748"/>
    <n v="301"/>
    <n v="157"/>
    <n v="107"/>
    <n v="75"/>
    <n v="66"/>
    <n v="2.6269080582179622"/>
    <x v="3469"/>
    <n v="4.6148384806531774E-3"/>
    <x v="3469"/>
    <n v="0.56923076923076921"/>
    <x v="3382"/>
    <n v="0"/>
    <n v="0"/>
    <x v="4"/>
    <x v="4"/>
    <n v="141"/>
    <x v="1725"/>
    <x v="1729"/>
    <x v="1725"/>
    <x v="1729"/>
    <x v="1729"/>
  </r>
  <r>
    <n v="1000834229"/>
    <n v="1000834229"/>
    <n v="2001414474"/>
    <x v="6"/>
    <x v="0"/>
    <x v="8"/>
    <s v="All Site Visitors"/>
    <s v="Facebook Interest"/>
    <x v="0"/>
    <x v="1"/>
    <s v="M"/>
    <s v="Click"/>
    <x v="2531"/>
    <x v="2213"/>
    <n v="6"/>
    <n v="2"/>
    <n v="1"/>
    <x v="34"/>
    <n v="223"/>
    <n v="108"/>
    <n v="83"/>
    <n v="73"/>
    <n v="66"/>
    <n v="2.9205996668517491"/>
    <x v="3470"/>
    <n v="3.3314825097168241E-3"/>
    <x v="3470"/>
    <n v="0.87666666666666659"/>
    <x v="3383"/>
    <n v="0"/>
    <n v="0"/>
    <x v="4"/>
    <x v="4"/>
    <n v="139"/>
    <x v="1726"/>
    <x v="1730"/>
    <x v="1726"/>
    <x v="1730"/>
    <x v="1730"/>
  </r>
  <r>
    <n v="1000110647"/>
    <n v="1000110647"/>
    <n v="2001414674"/>
    <x v="6"/>
    <x v="0"/>
    <x v="9"/>
    <s v="All Site Visitors"/>
    <s v="Facebook Interest"/>
    <x v="0"/>
    <x v="1"/>
    <s v="M"/>
    <s v="Click"/>
    <x v="2532"/>
    <x v="750"/>
    <n v="4"/>
    <n v="2"/>
    <n v="1"/>
    <x v="167"/>
    <n v="287"/>
    <n v="127"/>
    <n v="78"/>
    <n v="59"/>
    <n v="54"/>
    <n v="3.4447439353099729"/>
    <x v="3471"/>
    <n v="2.1563342318059301E-3"/>
    <x v="3471"/>
    <n v="1.5974999999999999"/>
    <x v="3384"/>
    <n v="0"/>
    <n v="0"/>
    <x v="4"/>
    <x v="4"/>
    <n v="113"/>
    <x v="1727"/>
    <x v="1731"/>
    <x v="1727"/>
    <x v="1731"/>
    <x v="1731"/>
  </r>
  <r>
    <n v="1000221247"/>
    <n v="1000221247"/>
    <n v="2001415044"/>
    <x v="6"/>
    <x v="0"/>
    <x v="0"/>
    <s v="Purchases"/>
    <s v="Website Custom Audience"/>
    <x v="1"/>
    <x v="1"/>
    <s v="M"/>
    <s v="Click"/>
    <x v="1490"/>
    <x v="1352"/>
    <n v="10"/>
    <n v="1"/>
    <n v="0"/>
    <x v="966"/>
    <n v="147"/>
    <n v="68"/>
    <n v="51"/>
    <n v="42"/>
    <n v="38"/>
    <n v="8.5256950294860996"/>
    <x v="3472"/>
    <n v="8.4245998315080027E-3"/>
    <x v="3472"/>
    <n v="1.012"/>
    <x v="3385"/>
    <n v="0"/>
    <n v="0"/>
    <x v="4"/>
    <x v="4"/>
    <n v="80"/>
    <x v="1728"/>
    <x v="1732"/>
    <x v="1728"/>
    <x v="1732"/>
    <x v="1732"/>
  </r>
  <r>
    <n v="1000151745"/>
    <n v="1000151745"/>
    <n v="2001415110"/>
    <x v="6"/>
    <x v="0"/>
    <x v="1"/>
    <s v="Purchasers, Shopping Cart"/>
    <s v="Website Custom Audience"/>
    <x v="1"/>
    <x v="1"/>
    <s v="M"/>
    <s v="Click"/>
    <x v="1677"/>
    <x v="2412"/>
    <n v="28"/>
    <n v="3"/>
    <n v="2"/>
    <x v="90"/>
    <n v="400"/>
    <n v="223"/>
    <n v="171"/>
    <n v="153"/>
    <n v="137"/>
    <n v="7.706039869086581"/>
    <x v="3473"/>
    <n v="8.3308539125260331E-3"/>
    <x v="3473"/>
    <n v="0.92499999999999993"/>
    <x v="3386"/>
    <n v="1"/>
    <n v="130"/>
    <x v="1996"/>
    <x v="400"/>
    <n v="290"/>
    <x v="1729"/>
    <x v="1733"/>
    <x v="1729"/>
    <x v="1733"/>
    <x v="1733"/>
  </r>
  <r>
    <n v="1000536520"/>
    <n v="1000536520"/>
    <n v="2001415226"/>
    <x v="6"/>
    <x v="0"/>
    <x v="2"/>
    <s v="Product Page, Shopping Cart, Purchasers"/>
    <s v="Website Custom Audience"/>
    <x v="1"/>
    <x v="1"/>
    <s v="M"/>
    <s v="Click"/>
    <x v="554"/>
    <x v="2413"/>
    <n v="44"/>
    <n v="8"/>
    <n v="3"/>
    <x v="972"/>
    <n v="972"/>
    <n v="550"/>
    <n v="436"/>
    <n v="357"/>
    <n v="312"/>
    <n v="5.8120084883285479"/>
    <x v="3474"/>
    <n v="5.4924478841592806E-3"/>
    <x v="3474"/>
    <n v="1.0581818181818183"/>
    <x v="3387"/>
    <n v="1"/>
    <n v="69"/>
    <x v="1997"/>
    <x v="184"/>
    <n v="669"/>
    <x v="1730"/>
    <x v="1734"/>
    <x v="1730"/>
    <x v="1734"/>
    <x v="1734"/>
  </r>
  <r>
    <n v="1000829546"/>
    <n v="1000829546"/>
    <n v="2001415632"/>
    <x v="6"/>
    <x v="0"/>
    <x v="3"/>
    <s v="All Site Visitors"/>
    <s v="Lookalike"/>
    <x v="1"/>
    <x v="1"/>
    <s v="M"/>
    <s v="Click"/>
    <x v="2533"/>
    <x v="2414"/>
    <n v="19"/>
    <n v="4"/>
    <n v="2"/>
    <x v="894"/>
    <n v="478"/>
    <n v="246"/>
    <n v="183"/>
    <n v="164"/>
    <n v="141"/>
    <n v="5.4600580015818618"/>
    <x v="3475"/>
    <n v="5.0092275243870284E-3"/>
    <x v="3475"/>
    <n v="1.0900000000000001"/>
    <x v="3388"/>
    <n v="0"/>
    <n v="0"/>
    <x v="4"/>
    <x v="4"/>
    <n v="305"/>
    <x v="1731"/>
    <x v="1735"/>
    <x v="1731"/>
    <x v="1735"/>
    <x v="1735"/>
  </r>
  <r>
    <n v="1000107932"/>
    <n v="1000107932"/>
    <n v="2001415662"/>
    <x v="6"/>
    <x v="0"/>
    <x v="4"/>
    <s v="All Site Visitors"/>
    <s v="Lookalike"/>
    <x v="1"/>
    <x v="1"/>
    <s v="M"/>
    <s v="Click"/>
    <x v="253"/>
    <x v="1482"/>
    <n v="12"/>
    <n v="2"/>
    <n v="1"/>
    <x v="197"/>
    <n v="248"/>
    <n v="133"/>
    <n v="84"/>
    <n v="62"/>
    <n v="59"/>
    <n v="5.0579304834198968"/>
    <x v="3476"/>
    <n v="4.794246903715541E-3"/>
    <x v="3476"/>
    <n v="1.0549999999999999"/>
    <x v="3169"/>
    <n v="0"/>
    <n v="0"/>
    <x v="4"/>
    <x v="4"/>
    <n v="121"/>
    <x v="1732"/>
    <x v="1736"/>
    <x v="1732"/>
    <x v="1736"/>
    <x v="1736"/>
  </r>
  <r>
    <n v="1000319031"/>
    <n v="1000319031"/>
    <n v="2001415842"/>
    <x v="6"/>
    <x v="0"/>
    <x v="5"/>
    <s v="All Site Visitors"/>
    <s v="Custom Audience"/>
    <x v="1"/>
    <x v="1"/>
    <s v="M"/>
    <s v="Click"/>
    <x v="1992"/>
    <x v="119"/>
    <n v="14"/>
    <n v="3"/>
    <n v="2"/>
    <x v="755"/>
    <n v="275"/>
    <n v="159"/>
    <n v="125"/>
    <n v="94"/>
    <n v="80"/>
    <n v="4.7577092511013213"/>
    <x v="3477"/>
    <n v="4.7441545238902068E-3"/>
    <x v="3477"/>
    <n v="1.0028571428571429"/>
    <x v="2450"/>
    <n v="0"/>
    <n v="0"/>
    <x v="4"/>
    <x v="4"/>
    <n v="174"/>
    <x v="1733"/>
    <x v="1737"/>
    <x v="1733"/>
    <x v="1737"/>
    <x v="1737"/>
  </r>
  <r>
    <n v="1000926004"/>
    <n v="1000926004"/>
    <n v="2001416512"/>
    <x v="6"/>
    <x v="0"/>
    <x v="6"/>
    <s v="All Site Visitors"/>
    <s v="Custom Audience"/>
    <x v="1"/>
    <x v="1"/>
    <s v="M"/>
    <s v="Click"/>
    <x v="2398"/>
    <x v="2415"/>
    <n v="14"/>
    <n v="2"/>
    <n v="1"/>
    <x v="589"/>
    <n v="311"/>
    <n v="135"/>
    <n v="96"/>
    <n v="67"/>
    <n v="63"/>
    <n v="4.7108167770419422"/>
    <x v="3478"/>
    <n v="6.1810154525386313E-3"/>
    <x v="3478"/>
    <n v="0.76214285714285712"/>
    <x v="3389"/>
    <n v="0"/>
    <n v="0"/>
    <x v="4"/>
    <x v="4"/>
    <n v="130"/>
    <x v="1734"/>
    <x v="1738"/>
    <x v="1734"/>
    <x v="1738"/>
    <x v="1738"/>
  </r>
  <r>
    <n v="1000534109"/>
    <n v="1000534109"/>
    <n v="2001416570"/>
    <x v="6"/>
    <x v="0"/>
    <x v="7"/>
    <s v="All Site Visitors"/>
    <s v="Facebook Interest"/>
    <x v="1"/>
    <x v="1"/>
    <s v="M"/>
    <s v="Click"/>
    <x v="2534"/>
    <x v="1035"/>
    <n v="14"/>
    <n v="3"/>
    <n v="1"/>
    <x v="157"/>
    <n v="321"/>
    <n v="187"/>
    <n v="129"/>
    <n v="94"/>
    <n v="88"/>
    <n v="2.6557971014492754"/>
    <x v="3479"/>
    <n v="5.0724637681159417E-3"/>
    <x v="3479"/>
    <n v="0.52357142857142858"/>
    <x v="3390"/>
    <n v="0"/>
    <n v="0"/>
    <x v="4"/>
    <x v="4"/>
    <n v="182"/>
    <x v="1735"/>
    <x v="1739"/>
    <x v="1735"/>
    <x v="1739"/>
    <x v="1739"/>
  </r>
  <r>
    <n v="1000121748"/>
    <n v="1000121748"/>
    <n v="2001416582"/>
    <x v="6"/>
    <x v="0"/>
    <x v="7"/>
    <s v="All Site Visitors"/>
    <s v="Facebook Interest"/>
    <x v="1"/>
    <x v="1"/>
    <s v="M"/>
    <s v="Click"/>
    <x v="2446"/>
    <x v="961"/>
    <n v="11"/>
    <n v="2"/>
    <n v="1"/>
    <x v="810"/>
    <n v="308"/>
    <n v="136"/>
    <n v="97"/>
    <n v="73"/>
    <n v="64"/>
    <n v="3.1099922540666149"/>
    <x v="3480"/>
    <n v="4.2602633617350892E-3"/>
    <x v="3480"/>
    <n v="0.73"/>
    <x v="3391"/>
    <n v="0"/>
    <n v="0"/>
    <x v="4"/>
    <x v="4"/>
    <n v="137"/>
    <x v="1736"/>
    <x v="1740"/>
    <x v="1736"/>
    <x v="1740"/>
    <x v="1740"/>
  </r>
  <r>
    <n v="1000128438"/>
    <n v="1000128438"/>
    <n v="2001416860"/>
    <x v="6"/>
    <x v="0"/>
    <x v="8"/>
    <s v="All Site Visitors"/>
    <s v="Facebook Interest"/>
    <x v="1"/>
    <x v="1"/>
    <s v="M"/>
    <s v="Click"/>
    <x v="2469"/>
    <x v="2071"/>
    <n v="8"/>
    <n v="2"/>
    <n v="1"/>
    <x v="737"/>
    <n v="179"/>
    <n v="96"/>
    <n v="58"/>
    <n v="48"/>
    <n v="43"/>
    <n v="2.8344988344988344"/>
    <x v="3481"/>
    <n v="3.7296037296037296E-3"/>
    <x v="3481"/>
    <n v="0.76"/>
    <x v="3392"/>
    <n v="0"/>
    <n v="0"/>
    <x v="4"/>
    <x v="4"/>
    <n v="91"/>
    <x v="1737"/>
    <x v="1741"/>
    <x v="1737"/>
    <x v="1741"/>
    <x v="1741"/>
  </r>
  <r>
    <n v="1000684726"/>
    <n v="1000684726"/>
    <n v="2001417098"/>
    <x v="6"/>
    <x v="0"/>
    <x v="9"/>
    <s v="All Site Visitors"/>
    <s v="Facebook Interest"/>
    <x v="1"/>
    <x v="1"/>
    <s v="M"/>
    <s v="Click"/>
    <x v="2243"/>
    <x v="1926"/>
    <n v="4"/>
    <n v="2"/>
    <n v="1"/>
    <x v="117"/>
    <n v="256"/>
    <n v="127"/>
    <n v="100"/>
    <n v="79"/>
    <n v="73"/>
    <n v="3.8641425389755013"/>
    <x v="3482"/>
    <n v="2.2271714922048997E-3"/>
    <x v="3482"/>
    <n v="1.7350000000000001"/>
    <x v="236"/>
    <n v="0"/>
    <n v="0"/>
    <x v="4"/>
    <x v="4"/>
    <n v="152"/>
    <x v="1738"/>
    <x v="1742"/>
    <x v="1738"/>
    <x v="1742"/>
    <x v="1742"/>
  </r>
  <r>
    <n v="1000794542"/>
    <n v="1000794542"/>
    <n v="2001417310"/>
    <x v="6"/>
    <x v="0"/>
    <x v="0"/>
    <s v="Purchases"/>
    <s v="Website Custom Audience"/>
    <x v="0"/>
    <x v="0"/>
    <s v="M"/>
    <s v="Click"/>
    <x v="51"/>
    <x v="2416"/>
    <n v="9"/>
    <n v="1"/>
    <n v="0"/>
    <x v="0"/>
    <m/>
    <m/>
    <m/>
    <m/>
    <m/>
    <n v="9.3341121495327108"/>
    <x v="3483"/>
    <n v="1.0514018691588784E-2"/>
    <x v="3483"/>
    <n v="0.88777777777777778"/>
    <x v="3393"/>
    <n v="0"/>
    <n v="0"/>
    <x v="4"/>
    <x v="4"/>
    <s v=" "/>
    <x v="0"/>
    <x v="0"/>
    <x v="0"/>
    <x v="0"/>
    <x v="0"/>
  </r>
  <r>
    <n v="1000243604"/>
    <n v="1000243604"/>
    <n v="2001418150"/>
    <x v="6"/>
    <x v="0"/>
    <x v="1"/>
    <s v="Purchasers, Shopping Cart"/>
    <s v="Website Custom Audience"/>
    <x v="0"/>
    <x v="0"/>
    <s v="M"/>
    <s v="Click"/>
    <x v="86"/>
    <x v="630"/>
    <n v="16"/>
    <n v="2"/>
    <n v="1"/>
    <x v="0"/>
    <m/>
    <m/>
    <m/>
    <m/>
    <m/>
    <n v="8.4029613960867255"/>
    <x v="3484"/>
    <n v="8.4611316763617134E-3"/>
    <x v="3484"/>
    <n v="0.99312500000000004"/>
    <x v="3394"/>
    <n v="0"/>
    <n v="0"/>
    <x v="4"/>
    <x v="4"/>
    <s v=" "/>
    <x v="0"/>
    <x v="0"/>
    <x v="0"/>
    <x v="0"/>
    <x v="0"/>
  </r>
  <r>
    <n v="1000734222"/>
    <n v="1000734222"/>
    <n v="2001418936"/>
    <x v="6"/>
    <x v="0"/>
    <x v="2"/>
    <s v="Product Page, Shopping Cart, Purchasers"/>
    <s v="Website Custom Audience"/>
    <x v="0"/>
    <x v="0"/>
    <s v="M"/>
    <s v="Click"/>
    <x v="2535"/>
    <x v="279"/>
    <n v="39"/>
    <n v="6"/>
    <n v="2"/>
    <x v="0"/>
    <m/>
    <m/>
    <m/>
    <m/>
    <m/>
    <n v="7.3927741390238753"/>
    <x v="3485"/>
    <n v="8.2400169025987745E-3"/>
    <x v="3485"/>
    <n v="0.89717948717948726"/>
    <x v="3395"/>
    <n v="0"/>
    <n v="0"/>
    <x v="4"/>
    <x v="4"/>
    <s v=" "/>
    <x v="0"/>
    <x v="0"/>
    <x v="0"/>
    <x v="0"/>
    <x v="0"/>
  </r>
  <r>
    <n v="1000538567"/>
    <n v="1000538567"/>
    <n v="2001419784"/>
    <x v="6"/>
    <x v="0"/>
    <x v="3"/>
    <s v="All Site Visitors"/>
    <s v="Lookalike"/>
    <x v="0"/>
    <x v="0"/>
    <s v="M"/>
    <s v="Click"/>
    <x v="2536"/>
    <x v="2417"/>
    <n v="16"/>
    <n v="2"/>
    <n v="1"/>
    <x v="0"/>
    <m/>
    <m/>
    <m/>
    <m/>
    <m/>
    <n v="6.4705882352941178"/>
    <x v="3486"/>
    <n v="5.8097312999273783E-3"/>
    <x v="3486"/>
    <n v="1.11375"/>
    <x v="3396"/>
    <n v="0"/>
    <n v="0"/>
    <x v="4"/>
    <x v="4"/>
    <s v=" "/>
    <x v="0"/>
    <x v="0"/>
    <x v="0"/>
    <x v="0"/>
    <x v="0"/>
  </r>
  <r>
    <n v="1000968014"/>
    <n v="1000968014"/>
    <n v="2001420060"/>
    <x v="6"/>
    <x v="0"/>
    <x v="4"/>
    <s v="All Site Visitors"/>
    <s v="Lookalike"/>
    <x v="0"/>
    <x v="0"/>
    <s v="M"/>
    <s v="Click"/>
    <x v="2537"/>
    <x v="2418"/>
    <n v="8"/>
    <n v="1"/>
    <n v="1"/>
    <x v="0"/>
    <m/>
    <m/>
    <m/>
    <m/>
    <m/>
    <n v="5.3484848484848477"/>
    <x v="3487"/>
    <n v="6.0606060606060606E-3"/>
    <x v="3487"/>
    <n v="0.88249999999999995"/>
    <x v="3397"/>
    <n v="0"/>
    <n v="0"/>
    <x v="4"/>
    <x v="4"/>
    <s v=" "/>
    <x v="0"/>
    <x v="0"/>
    <x v="0"/>
    <x v="0"/>
    <x v="0"/>
  </r>
  <r>
    <n v="1000720126"/>
    <n v="1000720126"/>
    <n v="2001421350"/>
    <x v="6"/>
    <x v="0"/>
    <x v="5"/>
    <s v="All Site Visitors"/>
    <s v="Custom Audience"/>
    <x v="0"/>
    <x v="0"/>
    <s v="M"/>
    <s v="Click"/>
    <x v="2538"/>
    <x v="2068"/>
    <n v="7"/>
    <n v="1"/>
    <n v="0"/>
    <x v="0"/>
    <m/>
    <m/>
    <m/>
    <m/>
    <m/>
    <n v="5.9061637534498619"/>
    <x v="3488"/>
    <n v="6.439742410303588E-3"/>
    <x v="3488"/>
    <n v="0.91714285714285715"/>
    <x v="3398"/>
    <n v="0"/>
    <n v="0"/>
    <x v="4"/>
    <x v="4"/>
    <s v=" "/>
    <x v="0"/>
    <x v="0"/>
    <x v="0"/>
    <x v="0"/>
    <x v="0"/>
  </r>
  <r>
    <n v="1000759636"/>
    <n v="1000759636"/>
    <n v="2001422534"/>
    <x v="6"/>
    <x v="0"/>
    <x v="6"/>
    <s v="All Site Visitors"/>
    <s v="Custom Audience"/>
    <x v="0"/>
    <x v="0"/>
    <s v="M"/>
    <s v="Click"/>
    <x v="2539"/>
    <x v="1819"/>
    <n v="9"/>
    <n v="1"/>
    <n v="1"/>
    <x v="0"/>
    <m/>
    <m/>
    <m/>
    <m/>
    <m/>
    <n v="5.3898886032562121"/>
    <x v="3489"/>
    <n v="7.7120822622107968E-3"/>
    <x v="3489"/>
    <n v="0.69888888888888889"/>
    <x v="3399"/>
    <n v="0"/>
    <n v="0"/>
    <x v="4"/>
    <x v="4"/>
    <s v=" "/>
    <x v="0"/>
    <x v="0"/>
    <x v="0"/>
    <x v="0"/>
    <x v="0"/>
  </r>
  <r>
    <n v="1000913147"/>
    <n v="1000913147"/>
    <n v="2001422640"/>
    <x v="6"/>
    <x v="0"/>
    <x v="7"/>
    <s v="All Site Visitors"/>
    <s v="Facebook Interest"/>
    <x v="0"/>
    <x v="0"/>
    <s v="M"/>
    <s v="Click"/>
    <x v="2332"/>
    <x v="855"/>
    <n v="7"/>
    <n v="1"/>
    <n v="1"/>
    <x v="0"/>
    <m/>
    <m/>
    <m/>
    <m/>
    <m/>
    <n v="3.5579937304075235"/>
    <x v="3490"/>
    <n v="5.4858934169278997E-3"/>
    <x v="3490"/>
    <n v="0.64857142857142858"/>
    <x v="3400"/>
    <n v="0"/>
    <n v="0"/>
    <x v="4"/>
    <x v="4"/>
    <s v=" "/>
    <x v="0"/>
    <x v="0"/>
    <x v="0"/>
    <x v="0"/>
    <x v="0"/>
  </r>
  <r>
    <n v="1000279292"/>
    <n v="1000279292"/>
    <n v="2001423212"/>
    <x v="6"/>
    <x v="0"/>
    <x v="7"/>
    <s v="All Site Visitors"/>
    <s v="Facebook Interest"/>
    <x v="0"/>
    <x v="0"/>
    <s v="M"/>
    <s v="Click"/>
    <x v="2540"/>
    <x v="1862"/>
    <n v="9"/>
    <n v="2"/>
    <n v="1"/>
    <x v="0"/>
    <m/>
    <m/>
    <m/>
    <m/>
    <m/>
    <n v="3.2183908045977012"/>
    <x v="3491"/>
    <n v="5.7471264367816091E-3"/>
    <x v="3491"/>
    <n v="0.56000000000000005"/>
    <x v="3401"/>
    <n v="0"/>
    <n v="0"/>
    <x v="4"/>
    <x v="4"/>
    <s v=" "/>
    <x v="0"/>
    <x v="0"/>
    <x v="0"/>
    <x v="0"/>
    <x v="0"/>
  </r>
  <r>
    <n v="1000202361"/>
    <n v="1000202361"/>
    <n v="2001423256"/>
    <x v="6"/>
    <x v="0"/>
    <x v="8"/>
    <s v="All Site Visitors"/>
    <s v="Facebook Interest"/>
    <x v="0"/>
    <x v="0"/>
    <s v="M"/>
    <s v="Click"/>
    <x v="2541"/>
    <x v="1991"/>
    <n v="6"/>
    <n v="1"/>
    <n v="1"/>
    <x v="0"/>
    <m/>
    <m/>
    <m/>
    <m/>
    <m/>
    <n v="4.0953221535745801"/>
    <x v="3492"/>
    <n v="5.2956751985878204E-3"/>
    <x v="3492"/>
    <n v="0.77333333333333332"/>
    <x v="3402"/>
    <n v="0"/>
    <n v="0"/>
    <x v="4"/>
    <x v="4"/>
    <s v=" "/>
    <x v="0"/>
    <x v="0"/>
    <x v="0"/>
    <x v="0"/>
    <x v="0"/>
  </r>
  <r>
    <n v="1000528411"/>
    <n v="1000528411"/>
    <n v="2001423660"/>
    <x v="6"/>
    <x v="0"/>
    <x v="9"/>
    <s v="All Site Visitors"/>
    <s v="Facebook Interest"/>
    <x v="0"/>
    <x v="0"/>
    <s v="M"/>
    <s v="Click"/>
    <x v="2542"/>
    <x v="2419"/>
    <n v="4"/>
    <n v="1"/>
    <n v="1"/>
    <x v="0"/>
    <m/>
    <m/>
    <m/>
    <m/>
    <m/>
    <n v="3.5895270270270272"/>
    <x v="3493"/>
    <n v="3.3783783783783786E-3"/>
    <x v="3493"/>
    <n v="1.0625"/>
    <x v="3403"/>
    <n v="0"/>
    <n v="0"/>
    <x v="4"/>
    <x v="4"/>
    <s v=" "/>
    <x v="0"/>
    <x v="0"/>
    <x v="0"/>
    <x v="0"/>
    <x v="0"/>
  </r>
  <r>
    <n v="1000862210"/>
    <n v="1000862210"/>
    <n v="2001423830"/>
    <x v="6"/>
    <x v="0"/>
    <x v="0"/>
    <s v="Purchases"/>
    <s v="Website Custom Audience"/>
    <x v="1"/>
    <x v="0"/>
    <s v="M"/>
    <s v="Click"/>
    <x v="2376"/>
    <x v="2420"/>
    <n v="10"/>
    <n v="1"/>
    <n v="0"/>
    <x v="0"/>
    <m/>
    <m/>
    <m/>
    <m/>
    <m/>
    <n v="9.7777777777777768"/>
    <x v="3494"/>
    <n v="1.3071895424836602E-2"/>
    <x v="3494"/>
    <n v="0.748"/>
    <x v="3404"/>
    <n v="0"/>
    <n v="0"/>
    <x v="4"/>
    <x v="4"/>
    <s v=" "/>
    <x v="0"/>
    <x v="0"/>
    <x v="0"/>
    <x v="0"/>
    <x v="0"/>
  </r>
  <r>
    <n v="1000682030"/>
    <n v="1000682030"/>
    <n v="2001424314"/>
    <x v="6"/>
    <x v="0"/>
    <x v="1"/>
    <s v="Purchasers, Shopping Cart"/>
    <s v="Website Custom Audience"/>
    <x v="1"/>
    <x v="0"/>
    <s v="M"/>
    <s v="Click"/>
    <x v="589"/>
    <x v="1675"/>
    <n v="20"/>
    <n v="3"/>
    <n v="1"/>
    <x v="0"/>
    <m/>
    <m/>
    <m/>
    <m/>
    <m/>
    <n v="8.0178173719376389"/>
    <x v="3495"/>
    <n v="8.9086859688195987E-3"/>
    <x v="3495"/>
    <n v="0.9"/>
    <x v="3405"/>
    <n v="0"/>
    <n v="0"/>
    <x v="4"/>
    <x v="4"/>
    <s v=" "/>
    <x v="0"/>
    <x v="0"/>
    <x v="0"/>
    <x v="0"/>
    <x v="0"/>
  </r>
  <r>
    <n v="1000384562"/>
    <n v="1000384562"/>
    <n v="2001424550"/>
    <x v="6"/>
    <x v="0"/>
    <x v="2"/>
    <s v="Product Page, Shopping Cart, Purchasers"/>
    <s v="Website Custom Audience"/>
    <x v="1"/>
    <x v="0"/>
    <s v="M"/>
    <s v="Click"/>
    <x v="536"/>
    <x v="2421"/>
    <n v="27"/>
    <n v="3"/>
    <n v="1"/>
    <x v="0"/>
    <m/>
    <m/>
    <m/>
    <m/>
    <m/>
    <n v="7.6618810430706121"/>
    <x v="3496"/>
    <n v="7.9109288016407844E-3"/>
    <x v="3496"/>
    <n v="0.96851851851851845"/>
    <x v="3406"/>
    <n v="0"/>
    <n v="0"/>
    <x v="4"/>
    <x v="4"/>
    <s v=" "/>
    <x v="0"/>
    <x v="0"/>
    <x v="0"/>
    <x v="0"/>
    <x v="0"/>
  </r>
  <r>
    <n v="1000125076"/>
    <n v="1000125076"/>
    <n v="2001425354"/>
    <x v="6"/>
    <x v="0"/>
    <x v="3"/>
    <s v="All Site Visitors"/>
    <s v="Lookalike"/>
    <x v="1"/>
    <x v="0"/>
    <s v="M"/>
    <s v="Click"/>
    <x v="2543"/>
    <x v="2422"/>
    <n v="21"/>
    <n v="3"/>
    <n v="1"/>
    <x v="0"/>
    <m/>
    <m/>
    <m/>
    <m/>
    <m/>
    <n v="6.5402548958657132"/>
    <x v="3497"/>
    <n v="6.5278209511967673E-3"/>
    <x v="3497"/>
    <n v="1.0019047619047619"/>
    <x v="3407"/>
    <n v="0"/>
    <n v="0"/>
    <x v="4"/>
    <x v="4"/>
    <s v=" "/>
    <x v="0"/>
    <x v="0"/>
    <x v="0"/>
    <x v="0"/>
    <x v="0"/>
  </r>
  <r>
    <n v="1000350612"/>
    <n v="1000350612"/>
    <n v="2001425420"/>
    <x v="6"/>
    <x v="0"/>
    <x v="4"/>
    <s v="All Site Visitors"/>
    <s v="Lookalike"/>
    <x v="1"/>
    <x v="0"/>
    <s v="M"/>
    <s v="Click"/>
    <x v="1308"/>
    <x v="2407"/>
    <n v="10"/>
    <n v="1"/>
    <n v="1"/>
    <x v="0"/>
    <m/>
    <m/>
    <m/>
    <m/>
    <m/>
    <n v="5.9335548172757475"/>
    <x v="3498"/>
    <n v="6.6445182724252493E-3"/>
    <x v="3498"/>
    <n v="0.89300000000000002"/>
    <x v="2980"/>
    <n v="0"/>
    <n v="0"/>
    <x v="4"/>
    <x v="4"/>
    <s v=" "/>
    <x v="0"/>
    <x v="0"/>
    <x v="0"/>
    <x v="0"/>
    <x v="0"/>
  </r>
  <r>
    <n v="1000825902"/>
    <n v="1000825902"/>
    <n v="2001425546"/>
    <x v="6"/>
    <x v="0"/>
    <x v="5"/>
    <s v="All Site Visitors"/>
    <s v="Custom Audience"/>
    <x v="1"/>
    <x v="0"/>
    <s v="M"/>
    <s v="Click"/>
    <x v="2396"/>
    <x v="2418"/>
    <n v="9"/>
    <n v="1"/>
    <n v="1"/>
    <x v="0"/>
    <m/>
    <m/>
    <m/>
    <m/>
    <m/>
    <n v="5.1969696969696972"/>
    <x v="3499"/>
    <n v="6.8181818181818179E-3"/>
    <x v="3499"/>
    <n v="0.76222222222222225"/>
    <x v="3408"/>
    <n v="0"/>
    <n v="0"/>
    <x v="4"/>
    <x v="4"/>
    <s v=" "/>
    <x v="0"/>
    <x v="0"/>
    <x v="0"/>
    <x v="0"/>
    <x v="0"/>
  </r>
  <r>
    <n v="1000694084"/>
    <n v="1000694084"/>
    <n v="2001425600"/>
    <x v="6"/>
    <x v="0"/>
    <x v="6"/>
    <s v="All Site Visitors"/>
    <s v="Custom Audience"/>
    <x v="1"/>
    <x v="0"/>
    <s v="M"/>
    <s v="Click"/>
    <x v="2464"/>
    <x v="2423"/>
    <n v="8"/>
    <n v="1"/>
    <n v="0"/>
    <x v="0"/>
    <m/>
    <m/>
    <m/>
    <m/>
    <m/>
    <n v="5.9195402298850572"/>
    <x v="3500"/>
    <n v="7.6628352490421452E-3"/>
    <x v="3500"/>
    <n v="0.77249999999999996"/>
    <x v="3409"/>
    <n v="0"/>
    <n v="0"/>
    <x v="4"/>
    <x v="4"/>
    <s v=" "/>
    <x v="0"/>
    <x v="0"/>
    <x v="0"/>
    <x v="0"/>
    <x v="0"/>
  </r>
  <r>
    <n v="1000495772"/>
    <n v="1000495772"/>
    <n v="2001426234"/>
    <x v="6"/>
    <x v="0"/>
    <x v="7"/>
    <s v="All Site Visitors"/>
    <s v="Facebook Interest"/>
    <x v="1"/>
    <x v="0"/>
    <s v="M"/>
    <s v="Click"/>
    <x v="2246"/>
    <x v="2327"/>
    <n v="10"/>
    <n v="2"/>
    <n v="1"/>
    <x v="0"/>
    <m/>
    <m/>
    <m/>
    <m/>
    <m/>
    <n v="2.6363053239255936"/>
    <x v="3501"/>
    <n v="6.4143681847338039E-3"/>
    <x v="3501"/>
    <n v="0.41100000000000003"/>
    <x v="3410"/>
    <n v="0"/>
    <n v="0"/>
    <x v="4"/>
    <x v="4"/>
    <s v=" "/>
    <x v="0"/>
    <x v="0"/>
    <x v="0"/>
    <x v="0"/>
    <x v="0"/>
  </r>
  <r>
    <n v="1000779220"/>
    <n v="1000779220"/>
    <n v="2001426236"/>
    <x v="6"/>
    <x v="0"/>
    <x v="7"/>
    <s v="All Site Visitors"/>
    <s v="Facebook Interest"/>
    <x v="1"/>
    <x v="0"/>
    <s v="M"/>
    <s v="Click"/>
    <x v="2215"/>
    <x v="60"/>
    <n v="9"/>
    <n v="1"/>
    <n v="1"/>
    <x v="0"/>
    <m/>
    <m/>
    <m/>
    <m/>
    <m/>
    <n v="3.5589519650655017"/>
    <x v="3502"/>
    <n v="6.5502183406113534E-3"/>
    <x v="3502"/>
    <n v="0.54333333333333333"/>
    <x v="3411"/>
    <n v="0"/>
    <n v="0"/>
    <x v="4"/>
    <x v="4"/>
    <s v=" "/>
    <x v="0"/>
    <x v="0"/>
    <x v="0"/>
    <x v="0"/>
    <x v="0"/>
  </r>
  <r>
    <n v="1000583633"/>
    <n v="1000583633"/>
    <n v="2001426748"/>
    <x v="6"/>
    <x v="0"/>
    <x v="8"/>
    <s v="All Site Visitors"/>
    <s v="Facebook Interest"/>
    <x v="1"/>
    <x v="0"/>
    <s v="M"/>
    <s v="Click"/>
    <x v="2414"/>
    <x v="1707"/>
    <n v="7"/>
    <n v="2"/>
    <n v="1"/>
    <x v="0"/>
    <m/>
    <m/>
    <m/>
    <m/>
    <m/>
    <n v="3.4875922199865861"/>
    <x v="3503"/>
    <n v="4.6948356807511738E-3"/>
    <x v="3503"/>
    <n v="0.74285714285714288"/>
    <x v="3412"/>
    <n v="0"/>
    <n v="0"/>
    <x v="4"/>
    <x v="4"/>
    <s v=" "/>
    <x v="0"/>
    <x v="0"/>
    <x v="0"/>
    <x v="0"/>
    <x v="0"/>
  </r>
  <r>
    <n v="1000504894"/>
    <n v="1000504894"/>
    <n v="2001426926"/>
    <x v="6"/>
    <x v="0"/>
    <x v="9"/>
    <s v="All Site Visitors"/>
    <s v="Facebook Interest"/>
    <x v="1"/>
    <x v="0"/>
    <s v="M"/>
    <s v="Click"/>
    <x v="2544"/>
    <x v="464"/>
    <n v="5"/>
    <n v="2"/>
    <n v="1"/>
    <x v="0"/>
    <m/>
    <m/>
    <m/>
    <m/>
    <m/>
    <n v="3.7574404761904758"/>
    <x v="3504"/>
    <n v="3.720238095238095E-3"/>
    <x v="3504"/>
    <n v="1.01"/>
    <x v="3413"/>
    <n v="0"/>
    <n v="0"/>
    <x v="4"/>
    <x v="4"/>
    <s v=" "/>
    <x v="0"/>
    <x v="0"/>
    <x v="0"/>
    <x v="0"/>
    <x v="0"/>
  </r>
  <r>
    <n v="1000569982"/>
    <n v="1000569982"/>
    <n v="2001427040"/>
    <x v="6"/>
    <x v="0"/>
    <x v="0"/>
    <s v="Purchases"/>
    <s v="Website Custom Audience"/>
    <x v="0"/>
    <x v="1"/>
    <s v="M"/>
    <s v="Click"/>
    <x v="2545"/>
    <x v="682"/>
    <n v="13"/>
    <n v="2"/>
    <n v="1"/>
    <x v="966"/>
    <n v="165"/>
    <n v="73"/>
    <n v="50"/>
    <n v="38"/>
    <n v="34"/>
    <n v="9.8975903614457827"/>
    <x v="3505"/>
    <n v="7.8313253012048199E-3"/>
    <x v="3505"/>
    <n v="1.2638461538461538"/>
    <x v="3414"/>
    <n v="0"/>
    <n v="0"/>
    <x v="4"/>
    <x v="4"/>
    <n v="72"/>
    <x v="1739"/>
    <x v="1743"/>
    <x v="1739"/>
    <x v="1743"/>
    <x v="1743"/>
  </r>
  <r>
    <n v="1000587802"/>
    <n v="1000587802"/>
    <n v="2001427044"/>
    <x v="6"/>
    <x v="0"/>
    <x v="1"/>
    <s v="Purchasers, Shopping Cart"/>
    <s v="Website Custom Audience"/>
    <x v="0"/>
    <x v="1"/>
    <s v="M"/>
    <s v="Click"/>
    <x v="2546"/>
    <x v="1026"/>
    <n v="31"/>
    <n v="4"/>
    <n v="2"/>
    <x v="236"/>
    <n v="572"/>
    <n v="295"/>
    <n v="234"/>
    <n v="169"/>
    <n v="149"/>
    <n v="7.5626994984040135"/>
    <x v="3506"/>
    <n v="7.0679434564523483E-3"/>
    <x v="3506"/>
    <n v="1.07"/>
    <x v="3415"/>
    <n v="0"/>
    <n v="0"/>
    <x v="4"/>
    <x v="4"/>
    <n v="318"/>
    <x v="1740"/>
    <x v="1744"/>
    <x v="1740"/>
    <x v="1744"/>
    <x v="1744"/>
  </r>
  <r>
    <n v="1000891210"/>
    <n v="1000891210"/>
    <n v="2001427150"/>
    <x v="6"/>
    <x v="0"/>
    <x v="2"/>
    <s v="Product Page, Shopping Cart, Purchasers"/>
    <s v="Website Custom Audience"/>
    <x v="0"/>
    <x v="1"/>
    <s v="M"/>
    <s v="Click"/>
    <x v="2547"/>
    <x v="2424"/>
    <n v="35"/>
    <n v="6"/>
    <n v="3"/>
    <x v="973"/>
    <n v="785"/>
    <n v="375"/>
    <n v="269"/>
    <n v="218"/>
    <n v="185"/>
    <n v="6.3357010500308828"/>
    <x v="3507"/>
    <n v="5.4045707226683141E-3"/>
    <x v="3507"/>
    <n v="1.1722857142857144"/>
    <x v="3416"/>
    <n v="0"/>
    <n v="0"/>
    <x v="4"/>
    <x v="4"/>
    <n v="403"/>
    <x v="1741"/>
    <x v="1745"/>
    <x v="1741"/>
    <x v="1745"/>
    <x v="1745"/>
  </r>
  <r>
    <n v="1000447780"/>
    <n v="1000447780"/>
    <n v="2001428308"/>
    <x v="6"/>
    <x v="0"/>
    <x v="3"/>
    <s v="All Site Visitors"/>
    <s v="Lookalike"/>
    <x v="0"/>
    <x v="1"/>
    <s v="M"/>
    <s v="Click"/>
    <x v="2548"/>
    <x v="2425"/>
    <n v="24"/>
    <n v="5"/>
    <n v="3"/>
    <x v="974"/>
    <n v="656"/>
    <n v="368"/>
    <n v="243"/>
    <n v="170"/>
    <n v="147"/>
    <n v="5.2591544312754293"/>
    <x v="3508"/>
    <n v="4.2455333451264813E-3"/>
    <x v="3508"/>
    <n v="1.23875"/>
    <x v="3417"/>
    <n v="0"/>
    <n v="0"/>
    <x v="4"/>
    <x v="4"/>
    <n v="317"/>
    <x v="1742"/>
    <x v="1746"/>
    <x v="1742"/>
    <x v="1746"/>
    <x v="1746"/>
  </r>
  <r>
    <n v="1000338046"/>
    <n v="1000338046"/>
    <n v="2001428374"/>
    <x v="6"/>
    <x v="0"/>
    <x v="4"/>
    <s v="All Site Visitors"/>
    <s v="Lookalike"/>
    <x v="0"/>
    <x v="1"/>
    <s v="M"/>
    <s v="Click"/>
    <x v="1866"/>
    <x v="2426"/>
    <n v="9"/>
    <n v="2"/>
    <n v="1"/>
    <x v="120"/>
    <n v="281"/>
    <n v="167"/>
    <n v="102"/>
    <n v="74"/>
    <n v="65"/>
    <n v="5.3276861346411053"/>
    <x v="3509"/>
    <n v="4.012483281319661E-3"/>
    <x v="3509"/>
    <n v="1.3277777777777777"/>
    <x v="2417"/>
    <n v="0"/>
    <n v="0"/>
    <x v="4"/>
    <x v="4"/>
    <n v="139"/>
    <x v="1743"/>
    <x v="1747"/>
    <x v="1743"/>
    <x v="1747"/>
    <x v="1747"/>
  </r>
  <r>
    <n v="1000141913"/>
    <n v="1000141913"/>
    <n v="2001428666"/>
    <x v="6"/>
    <x v="0"/>
    <x v="5"/>
    <s v="All Site Visitors"/>
    <s v="Custom Audience"/>
    <x v="0"/>
    <x v="1"/>
    <s v="M"/>
    <s v="Click"/>
    <x v="1048"/>
    <x v="2427"/>
    <n v="9"/>
    <n v="2"/>
    <n v="1"/>
    <x v="85"/>
    <n v="278"/>
    <n v="131"/>
    <n v="95"/>
    <n v="76"/>
    <n v="69"/>
    <n v="5.2947003467062901"/>
    <x v="3510"/>
    <n v="4.4576523031203564E-3"/>
    <x v="3510"/>
    <n v="1.1877777777777778"/>
    <x v="1326"/>
    <n v="0"/>
    <n v="0"/>
    <x v="4"/>
    <x v="4"/>
    <n v="145"/>
    <x v="1744"/>
    <x v="1748"/>
    <x v="1744"/>
    <x v="1748"/>
    <x v="1748"/>
  </r>
  <r>
    <n v="1000816430"/>
    <n v="1000816430"/>
    <n v="2001428822"/>
    <x v="6"/>
    <x v="0"/>
    <x v="6"/>
    <s v="All Site Visitors"/>
    <s v="Custom Audience"/>
    <x v="0"/>
    <x v="1"/>
    <s v="M"/>
    <s v="Click"/>
    <x v="306"/>
    <x v="1422"/>
    <n v="10"/>
    <n v="2"/>
    <n v="1"/>
    <x v="748"/>
    <n v="300"/>
    <n v="140"/>
    <n v="90"/>
    <n v="68"/>
    <n v="64"/>
    <n v="4.9304812834224601"/>
    <x v="3511"/>
    <n v="5.3475935828877002E-3"/>
    <x v="3511"/>
    <n v="0.92200000000000004"/>
    <x v="3418"/>
    <n v="0"/>
    <n v="0"/>
    <x v="4"/>
    <x v="4"/>
    <n v="132"/>
    <x v="1745"/>
    <x v="1749"/>
    <x v="1745"/>
    <x v="1749"/>
    <x v="1749"/>
  </r>
  <r>
    <n v="1000428827"/>
    <n v="1000428827"/>
    <n v="2001428862"/>
    <x v="6"/>
    <x v="0"/>
    <x v="7"/>
    <s v="All Site Visitors"/>
    <s v="Facebook Interest"/>
    <x v="0"/>
    <x v="1"/>
    <s v="M"/>
    <s v="Click"/>
    <x v="2549"/>
    <x v="2377"/>
    <n v="9"/>
    <n v="3"/>
    <n v="1"/>
    <x v="264"/>
    <n v="285"/>
    <n v="164"/>
    <n v="110"/>
    <n v="83"/>
    <n v="78"/>
    <n v="2.6895943562610229"/>
    <x v="3512"/>
    <n v="3.968253968253968E-3"/>
    <x v="3512"/>
    <n v="0.6777777777777777"/>
    <x v="3419"/>
    <n v="0"/>
    <n v="0"/>
    <x v="4"/>
    <x v="4"/>
    <n v="161"/>
    <x v="1746"/>
    <x v="1750"/>
    <x v="1746"/>
    <x v="1750"/>
    <x v="1750"/>
  </r>
  <r>
    <n v="1000858845"/>
    <n v="1000858845"/>
    <n v="2001428878"/>
    <x v="6"/>
    <x v="0"/>
    <x v="7"/>
    <s v="All Site Visitors"/>
    <s v="Facebook Interest"/>
    <x v="0"/>
    <x v="1"/>
    <s v="M"/>
    <s v="Click"/>
    <x v="2304"/>
    <x v="1983"/>
    <n v="8"/>
    <n v="2"/>
    <n v="1"/>
    <x v="110"/>
    <n v="321"/>
    <n v="142"/>
    <n v="108"/>
    <n v="84"/>
    <n v="73"/>
    <n v="2.7527527527527527"/>
    <x v="3513"/>
    <n v="4.004004004004004E-3"/>
    <x v="3513"/>
    <n v="0.6875"/>
    <x v="3420"/>
    <n v="0"/>
    <n v="0"/>
    <x v="4"/>
    <x v="4"/>
    <n v="157"/>
    <x v="1747"/>
    <x v="1751"/>
    <x v="1747"/>
    <x v="1751"/>
    <x v="1751"/>
  </r>
  <r>
    <n v="1000278126"/>
    <n v="1000278126"/>
    <n v="2001429210"/>
    <x v="6"/>
    <x v="0"/>
    <x v="8"/>
    <s v="All Site Visitors"/>
    <s v="Facebook Interest"/>
    <x v="0"/>
    <x v="1"/>
    <s v="M"/>
    <s v="Click"/>
    <x v="2289"/>
    <x v="2428"/>
    <n v="7"/>
    <n v="2"/>
    <n v="1"/>
    <x v="614"/>
    <n v="184"/>
    <n v="81"/>
    <n v="64"/>
    <n v="53"/>
    <n v="49"/>
    <n v="2.8395624430264359"/>
    <x v="3514"/>
    <n v="3.1905195989061076E-3"/>
    <x v="3514"/>
    <n v="0.89"/>
    <x v="3421"/>
    <n v="0"/>
    <n v="0"/>
    <x v="4"/>
    <x v="4"/>
    <n v="102"/>
    <x v="1748"/>
    <x v="1752"/>
    <x v="1748"/>
    <x v="1752"/>
    <x v="1752"/>
  </r>
  <r>
    <n v="1000528689"/>
    <n v="1000528689"/>
    <n v="2001429452"/>
    <x v="6"/>
    <x v="0"/>
    <x v="9"/>
    <s v="All Site Visitors"/>
    <s v="Facebook Interest"/>
    <x v="0"/>
    <x v="1"/>
    <s v="M"/>
    <s v="Click"/>
    <x v="2550"/>
    <x v="2192"/>
    <n v="4"/>
    <n v="2"/>
    <n v="1"/>
    <x v="655"/>
    <n v="141"/>
    <n v="64"/>
    <n v="48"/>
    <n v="36"/>
    <n v="32"/>
    <n v="4.0029985007496247"/>
    <x v="3515"/>
    <n v="2.9985007496251873E-3"/>
    <x v="3515"/>
    <n v="1.335"/>
    <x v="3422"/>
    <n v="0"/>
    <n v="0"/>
    <x v="4"/>
    <x v="4"/>
    <n v="68"/>
    <x v="1749"/>
    <x v="1753"/>
    <x v="1749"/>
    <x v="1753"/>
    <x v="1753"/>
  </r>
  <r>
    <n v="1000251590"/>
    <n v="1000251590"/>
    <n v="2001429462"/>
    <x v="6"/>
    <x v="0"/>
    <x v="0"/>
    <s v="Purchases"/>
    <s v="Website Custom Audience"/>
    <x v="1"/>
    <x v="1"/>
    <s v="M"/>
    <s v="Click"/>
    <x v="1934"/>
    <x v="2388"/>
    <n v="13"/>
    <n v="1"/>
    <n v="1"/>
    <x v="189"/>
    <n v="202"/>
    <n v="115"/>
    <n v="81"/>
    <n v="67"/>
    <n v="58"/>
    <n v="9.8010973936899859"/>
    <x v="3516"/>
    <n v="8.9163237311385458E-3"/>
    <x v="3516"/>
    <n v="1.0992307692307692"/>
    <x v="2372"/>
    <n v="0"/>
    <n v="0"/>
    <x v="4"/>
    <x v="4"/>
    <n v="125"/>
    <x v="1750"/>
    <x v="1754"/>
    <x v="1750"/>
    <x v="1754"/>
    <x v="1754"/>
  </r>
  <r>
    <n v="1000464636"/>
    <n v="1000464636"/>
    <n v="2001429480"/>
    <x v="6"/>
    <x v="0"/>
    <x v="1"/>
    <s v="Purchasers, Shopping Cart"/>
    <s v="Website Custom Audience"/>
    <x v="1"/>
    <x v="1"/>
    <s v="M"/>
    <s v="Click"/>
    <x v="1626"/>
    <x v="2429"/>
    <n v="37"/>
    <n v="4"/>
    <n v="2"/>
    <x v="975"/>
    <n v="298"/>
    <n v="130"/>
    <n v="83"/>
    <n v="69"/>
    <n v="61"/>
    <n v="7.1771058315334759"/>
    <x v="3517"/>
    <n v="7.9913606911447086E-3"/>
    <x v="3517"/>
    <n v="0.89810810810810804"/>
    <x v="3423"/>
    <n v="0"/>
    <n v="0"/>
    <x v="4"/>
    <x v="4"/>
    <n v="130"/>
    <x v="1751"/>
    <x v="1755"/>
    <x v="1751"/>
    <x v="1755"/>
    <x v="1755"/>
  </r>
  <r>
    <n v="1000801239"/>
    <n v="1000801239"/>
    <n v="2001429560"/>
    <x v="6"/>
    <x v="0"/>
    <x v="2"/>
    <s v="Product Page, Shopping Cart, Purchasers"/>
    <s v="Website Custom Audience"/>
    <x v="1"/>
    <x v="1"/>
    <s v="M"/>
    <s v="Click"/>
    <x v="2551"/>
    <x v="2430"/>
    <n v="56"/>
    <n v="8"/>
    <n v="5"/>
    <x v="385"/>
    <n v="841"/>
    <n v="381"/>
    <n v="291"/>
    <n v="262"/>
    <n v="247"/>
    <n v="6.3247382051570771"/>
    <x v="3518"/>
    <n v="6.3055962166422702E-3"/>
    <x v="3518"/>
    <n v="1.0030357142857143"/>
    <x v="3424"/>
    <n v="1"/>
    <n v="65"/>
    <x v="1998"/>
    <x v="289"/>
    <n v="509"/>
    <x v="1752"/>
    <x v="1756"/>
    <x v="1752"/>
    <x v="1756"/>
    <x v="1756"/>
  </r>
  <r>
    <n v="1000808533"/>
    <n v="1000808533"/>
    <n v="2001429680"/>
    <x v="6"/>
    <x v="0"/>
    <x v="3"/>
    <s v="All Site Visitors"/>
    <s v="Lookalike"/>
    <x v="1"/>
    <x v="1"/>
    <s v="M"/>
    <s v="Click"/>
    <x v="2552"/>
    <x v="89"/>
    <n v="19"/>
    <n v="3"/>
    <n v="2"/>
    <x v="976"/>
    <n v="516"/>
    <n v="215"/>
    <n v="151"/>
    <n v="123"/>
    <n v="111"/>
    <n v="5.2765515450532323"/>
    <x v="3519"/>
    <n v="4.9337834328745779E-3"/>
    <x v="3519"/>
    <n v="1.0694736842105264"/>
    <x v="3425"/>
    <n v="0"/>
    <n v="0"/>
    <x v="4"/>
    <x v="4"/>
    <n v="234"/>
    <x v="1753"/>
    <x v="1757"/>
    <x v="1753"/>
    <x v="1757"/>
    <x v="1757"/>
  </r>
  <r>
    <n v="1000233273"/>
    <n v="1000233273"/>
    <n v="2001430330"/>
    <x v="6"/>
    <x v="0"/>
    <x v="4"/>
    <s v="All Site Visitors"/>
    <s v="Lookalike"/>
    <x v="1"/>
    <x v="1"/>
    <s v="M"/>
    <s v="Click"/>
    <x v="942"/>
    <x v="2431"/>
    <n v="14"/>
    <n v="3"/>
    <n v="1"/>
    <x v="440"/>
    <n v="392"/>
    <n v="193"/>
    <n v="124"/>
    <n v="105"/>
    <n v="97"/>
    <n v="4.97752808988764"/>
    <x v="3520"/>
    <n v="5.2434456928838954E-3"/>
    <x v="3520"/>
    <n v="0.94928571428571418"/>
    <x v="1058"/>
    <n v="0"/>
    <n v="0"/>
    <x v="4"/>
    <x v="4"/>
    <n v="202"/>
    <x v="1754"/>
    <x v="1758"/>
    <x v="1754"/>
    <x v="1758"/>
    <x v="1758"/>
  </r>
  <r>
    <n v="1000285292"/>
    <n v="1000285292"/>
    <n v="2001430434"/>
    <x v="6"/>
    <x v="0"/>
    <x v="5"/>
    <s v="All Site Visitors"/>
    <s v="Custom Audience"/>
    <x v="1"/>
    <x v="1"/>
    <s v="M"/>
    <s v="Click"/>
    <x v="521"/>
    <x v="2432"/>
    <n v="14"/>
    <n v="3"/>
    <n v="1"/>
    <x v="138"/>
    <n v="246"/>
    <n v="100"/>
    <n v="70"/>
    <n v="53"/>
    <n v="48"/>
    <n v="4.7986348122866893"/>
    <x v="3521"/>
    <n v="4.7781569965870303E-3"/>
    <x v="3521"/>
    <n v="1.0042857142857142"/>
    <x v="3426"/>
    <n v="0"/>
    <n v="0"/>
    <x v="4"/>
    <x v="4"/>
    <n v="101"/>
    <x v="1755"/>
    <x v="1759"/>
    <x v="1755"/>
    <x v="1759"/>
    <x v="1759"/>
  </r>
  <r>
    <n v="1000267367"/>
    <n v="1000267367"/>
    <n v="2001431124"/>
    <x v="6"/>
    <x v="0"/>
    <x v="6"/>
    <s v="All Site Visitors"/>
    <s v="Custom Audience"/>
    <x v="1"/>
    <x v="1"/>
    <s v="M"/>
    <s v="Click"/>
    <x v="2553"/>
    <x v="1547"/>
    <n v="9"/>
    <n v="2"/>
    <n v="1"/>
    <x v="977"/>
    <n v="116"/>
    <n v="69"/>
    <n v="47"/>
    <n v="36"/>
    <n v="31"/>
    <n v="5.166889185580775"/>
    <x v="3522"/>
    <n v="6.0080106809078772E-3"/>
    <x v="3522"/>
    <n v="0.86"/>
    <x v="3427"/>
    <n v="0"/>
    <n v="0"/>
    <x v="4"/>
    <x v="4"/>
    <n v="67"/>
    <x v="1756"/>
    <x v="1760"/>
    <x v="1756"/>
    <x v="1760"/>
    <x v="1760"/>
  </r>
  <r>
    <n v="1000265891"/>
    <n v="1000265891"/>
    <n v="2001431426"/>
    <x v="6"/>
    <x v="0"/>
    <x v="7"/>
    <s v="All Site Visitors"/>
    <s v="Facebook Interest"/>
    <x v="1"/>
    <x v="1"/>
    <s v="M"/>
    <s v="Click"/>
    <x v="1638"/>
    <x v="2433"/>
    <n v="17"/>
    <n v="3"/>
    <n v="2"/>
    <x v="978"/>
    <n v="336"/>
    <n v="191"/>
    <n v="138"/>
    <n v="119"/>
    <n v="102"/>
    <n v="2.425123582436755"/>
    <x v="3523"/>
    <n v="4.9432974701948242E-3"/>
    <x v="3523"/>
    <n v="0.49058823529411766"/>
    <x v="3428"/>
    <n v="0"/>
    <n v="0"/>
    <x v="4"/>
    <x v="4"/>
    <n v="221"/>
    <x v="1757"/>
    <x v="1761"/>
    <x v="1757"/>
    <x v="1761"/>
    <x v="1761"/>
  </r>
  <r>
    <n v="1000110969"/>
    <n v="1000110969"/>
    <n v="2001431490"/>
    <x v="6"/>
    <x v="0"/>
    <x v="7"/>
    <s v="All Site Visitors"/>
    <s v="Facebook Interest"/>
    <x v="1"/>
    <x v="1"/>
    <s v="M"/>
    <s v="Click"/>
    <x v="2347"/>
    <x v="2434"/>
    <n v="12"/>
    <n v="3"/>
    <n v="1"/>
    <x v="918"/>
    <n v="266"/>
    <n v="112"/>
    <n v="80"/>
    <n v="63"/>
    <n v="57"/>
    <n v="2.7012220817530554"/>
    <x v="3524"/>
    <n v="5.0568900126422255E-3"/>
    <x v="3524"/>
    <n v="0.53416666666666668"/>
    <x v="3429"/>
    <n v="0"/>
    <n v="0"/>
    <x v="4"/>
    <x v="4"/>
    <n v="120"/>
    <x v="1758"/>
    <x v="1762"/>
    <x v="1758"/>
    <x v="1762"/>
    <x v="1762"/>
  </r>
  <r>
    <n v="1000998996"/>
    <n v="1000998996"/>
    <n v="2001432176"/>
    <x v="6"/>
    <x v="0"/>
    <x v="8"/>
    <s v="All Site Visitors"/>
    <s v="Facebook Interest"/>
    <x v="1"/>
    <x v="1"/>
    <s v="M"/>
    <s v="Click"/>
    <x v="2298"/>
    <x v="2435"/>
    <n v="6"/>
    <n v="2"/>
    <n v="1"/>
    <x v="681"/>
    <n v="266"/>
    <n v="138"/>
    <n v="94"/>
    <n v="79"/>
    <n v="67"/>
    <n v="3.5256749602964534"/>
    <x v="3525"/>
    <n v="3.1762837480148226E-3"/>
    <x v="3525"/>
    <n v="1.1100000000000001"/>
    <x v="3430"/>
    <n v="0"/>
    <n v="0"/>
    <x v="4"/>
    <x v="4"/>
    <n v="146"/>
    <x v="1759"/>
    <x v="1763"/>
    <x v="1759"/>
    <x v="1763"/>
    <x v="1763"/>
  </r>
  <r>
    <n v="1000159658"/>
    <n v="1000159658"/>
    <n v="2001432942"/>
    <x v="6"/>
    <x v="0"/>
    <x v="9"/>
    <s v="All Site Visitors"/>
    <s v="Facebook Interest"/>
    <x v="1"/>
    <x v="1"/>
    <s v="M"/>
    <s v="Click"/>
    <x v="2261"/>
    <x v="1656"/>
    <n v="4"/>
    <n v="2"/>
    <n v="1"/>
    <x v="979"/>
    <n v="183"/>
    <n v="78"/>
    <n v="62"/>
    <n v="47"/>
    <n v="42"/>
    <n v="3.4206128133704734"/>
    <x v="3526"/>
    <n v="2.2284122562674096E-3"/>
    <x v="3526"/>
    <n v="1.5349999999999999"/>
    <x v="3431"/>
    <n v="0"/>
    <n v="0"/>
    <x v="4"/>
    <x v="4"/>
    <n v="89"/>
    <x v="1760"/>
    <x v="1764"/>
    <x v="1760"/>
    <x v="1764"/>
    <x v="1764"/>
  </r>
  <r>
    <n v="1000592561"/>
    <n v="1000592561"/>
    <n v="2001433380"/>
    <x v="0"/>
    <x v="0"/>
    <x v="0"/>
    <s v="Purchases"/>
    <s v="Website Custom Audience"/>
    <x v="0"/>
    <x v="0"/>
    <s v="F"/>
    <s v="Click"/>
    <x v="2554"/>
    <x v="2436"/>
    <n v="45"/>
    <n v="2"/>
    <n v="1"/>
    <x v="0"/>
    <m/>
    <m/>
    <m/>
    <m/>
    <m/>
    <n v="14.659498207885305"/>
    <x v="3527"/>
    <n v="2.3041474654377881E-2"/>
    <x v="3527"/>
    <n v="0.63622222222222224"/>
    <x v="3432"/>
    <n v="2"/>
    <n v="130"/>
    <x v="1999"/>
    <x v="400"/>
    <s v=" "/>
    <x v="0"/>
    <x v="0"/>
    <x v="0"/>
    <x v="0"/>
    <x v="0"/>
  </r>
  <r>
    <n v="1000125142"/>
    <n v="1000125142"/>
    <n v="2001433568"/>
    <x v="0"/>
    <x v="0"/>
    <x v="1"/>
    <s v="Purchasers, Shopping Cart"/>
    <s v="Website Custom Audience"/>
    <x v="0"/>
    <x v="0"/>
    <s v="F"/>
    <s v="Click"/>
    <x v="2555"/>
    <x v="2437"/>
    <n v="73"/>
    <n v="3"/>
    <n v="2"/>
    <x v="0"/>
    <m/>
    <m/>
    <m/>
    <m/>
    <m/>
    <n v="10.87671905697446"/>
    <x v="3528"/>
    <n v="1.7927308447937131E-2"/>
    <x v="3528"/>
    <n v="0.60671232876712322"/>
    <x v="3433"/>
    <n v="1"/>
    <n v="90"/>
    <x v="2000"/>
    <x v="160"/>
    <s v=" "/>
    <x v="0"/>
    <x v="0"/>
    <x v="0"/>
    <x v="0"/>
    <x v="0"/>
  </r>
  <r>
    <n v="1000771735"/>
    <n v="1000771735"/>
    <n v="2001433666"/>
    <x v="0"/>
    <x v="0"/>
    <x v="2"/>
    <s v="Product Page, Shopping Cart, Purchasers"/>
    <s v="Website Custom Audience"/>
    <x v="0"/>
    <x v="0"/>
    <s v="F"/>
    <s v="Click"/>
    <x v="2556"/>
    <x v="2438"/>
    <n v="112"/>
    <n v="7"/>
    <n v="4"/>
    <x v="0"/>
    <m/>
    <m/>
    <m/>
    <m/>
    <m/>
    <n v="9.3545647558386413"/>
    <x v="3529"/>
    <n v="1.5852795470629864E-2"/>
    <x v="3529"/>
    <n v="0.59008928571428576"/>
    <x v="3434"/>
    <n v="2"/>
    <n v="232"/>
    <x v="2001"/>
    <x v="608"/>
    <s v=" "/>
    <x v="0"/>
    <x v="0"/>
    <x v="0"/>
    <x v="0"/>
    <x v="0"/>
  </r>
  <r>
    <n v="1000869559"/>
    <n v="1000869559"/>
    <n v="2001434824"/>
    <x v="0"/>
    <x v="0"/>
    <x v="3"/>
    <s v="All Site Visitors"/>
    <s v="Lookalike"/>
    <x v="0"/>
    <x v="0"/>
    <s v="F"/>
    <s v="Click"/>
    <x v="1663"/>
    <x v="2439"/>
    <n v="82"/>
    <n v="7"/>
    <n v="4"/>
    <x v="0"/>
    <m/>
    <m/>
    <m/>
    <m/>
    <m/>
    <n v="8.7467741935483865"/>
    <x v="3530"/>
    <n v="1.3225806451612903E-2"/>
    <x v="3530"/>
    <n v="0.66134146341463407"/>
    <x v="3435"/>
    <n v="1"/>
    <n v="130"/>
    <x v="2002"/>
    <x v="400"/>
    <s v=" "/>
    <x v="0"/>
    <x v="0"/>
    <x v="0"/>
    <x v="0"/>
    <x v="0"/>
  </r>
  <r>
    <n v="1000937602"/>
    <n v="1000937602"/>
    <n v="2001435044"/>
    <x v="0"/>
    <x v="0"/>
    <x v="4"/>
    <s v="All Site Visitors"/>
    <s v="Lookalike"/>
    <x v="0"/>
    <x v="0"/>
    <s v="F"/>
    <s v="Click"/>
    <x v="2095"/>
    <x v="1834"/>
    <n v="24"/>
    <n v="2"/>
    <n v="1"/>
    <x v="0"/>
    <m/>
    <m/>
    <m/>
    <m/>
    <m/>
    <n v="8.1744008159102517"/>
    <x v="3531"/>
    <n v="1.223865374808771E-2"/>
    <x v="3531"/>
    <n v="0.66791666666666671"/>
    <x v="3436"/>
    <n v="0"/>
    <n v="0"/>
    <x v="4"/>
    <x v="4"/>
    <s v=" "/>
    <x v="0"/>
    <x v="0"/>
    <x v="0"/>
    <x v="0"/>
    <x v="0"/>
  </r>
  <r>
    <n v="1000197503"/>
    <n v="1000197503"/>
    <n v="2001435130"/>
    <x v="0"/>
    <x v="0"/>
    <x v="5"/>
    <s v="All Site Visitors"/>
    <s v="Custom Audience"/>
    <x v="0"/>
    <x v="0"/>
    <s v="F"/>
    <s v="Click"/>
    <x v="2211"/>
    <x v="462"/>
    <n v="30"/>
    <n v="3"/>
    <n v="1"/>
    <x v="0"/>
    <m/>
    <m/>
    <m/>
    <m/>
    <m/>
    <n v="8.0612244897959187"/>
    <x v="3532"/>
    <n v="1.1773940345368918E-2"/>
    <x v="3532"/>
    <n v="0.68466666666666665"/>
    <x v="3437"/>
    <n v="0"/>
    <n v="0"/>
    <x v="4"/>
    <x v="4"/>
    <s v=" "/>
    <x v="0"/>
    <x v="0"/>
    <x v="0"/>
    <x v="0"/>
    <x v="0"/>
  </r>
  <r>
    <n v="1000118982"/>
    <n v="1000118982"/>
    <n v="2001436282"/>
    <x v="0"/>
    <x v="0"/>
    <x v="6"/>
    <s v="All Site Visitors"/>
    <s v="Custom Audience"/>
    <x v="0"/>
    <x v="0"/>
    <s v="F"/>
    <s v="Click"/>
    <x v="2088"/>
    <x v="88"/>
    <n v="24"/>
    <n v="2"/>
    <n v="1"/>
    <x v="0"/>
    <m/>
    <m/>
    <m/>
    <m/>
    <m/>
    <n v="8.0179640718562872"/>
    <x v="3533"/>
    <n v="1.437125748502994E-2"/>
    <x v="3533"/>
    <n v="0.55791666666666673"/>
    <x v="3438"/>
    <n v="0"/>
    <n v="0"/>
    <x v="4"/>
    <x v="4"/>
    <s v=" "/>
    <x v="0"/>
    <x v="0"/>
    <x v="0"/>
    <x v="0"/>
    <x v="0"/>
  </r>
  <r>
    <n v="1000367616"/>
    <n v="1000367616"/>
    <n v="2001436452"/>
    <x v="0"/>
    <x v="0"/>
    <x v="7"/>
    <s v="All Site Visitors"/>
    <s v="Facebook Interest"/>
    <x v="0"/>
    <x v="0"/>
    <s v="F"/>
    <s v="Click"/>
    <x v="2425"/>
    <x v="104"/>
    <n v="25"/>
    <n v="2"/>
    <n v="1"/>
    <x v="0"/>
    <m/>
    <m/>
    <m/>
    <m/>
    <m/>
    <n v="4.8659190638712824"/>
    <x v="3534"/>
    <n v="1.218917601170161E-2"/>
    <x v="3534"/>
    <n v="0.3992"/>
    <x v="3439"/>
    <n v="0"/>
    <n v="0"/>
    <x v="4"/>
    <x v="4"/>
    <s v=" "/>
    <x v="0"/>
    <x v="0"/>
    <x v="0"/>
    <x v="0"/>
    <x v="0"/>
  </r>
  <r>
    <n v="1000965656"/>
    <n v="1000965656"/>
    <n v="2001436756"/>
    <x v="0"/>
    <x v="0"/>
    <x v="7"/>
    <s v="All Site Visitors"/>
    <s v="Facebook Interest"/>
    <x v="0"/>
    <x v="0"/>
    <s v="F"/>
    <s v="Click"/>
    <x v="787"/>
    <x v="2440"/>
    <n v="29"/>
    <n v="2"/>
    <n v="1"/>
    <x v="0"/>
    <m/>
    <m/>
    <m/>
    <m/>
    <m/>
    <n v="4.294478527607362"/>
    <x v="3535"/>
    <n v="1.1860940695296524E-2"/>
    <x v="3535"/>
    <n v="0.36206896551724138"/>
    <x v="3440"/>
    <n v="0"/>
    <n v="0"/>
    <x v="4"/>
    <x v="4"/>
    <s v=" "/>
    <x v="0"/>
    <x v="0"/>
    <x v="0"/>
    <x v="0"/>
    <x v="0"/>
  </r>
  <r>
    <n v="1000120670"/>
    <n v="1000120670"/>
    <n v="2001436896"/>
    <x v="0"/>
    <x v="0"/>
    <x v="8"/>
    <s v="All Site Visitors"/>
    <s v="Facebook Interest"/>
    <x v="0"/>
    <x v="0"/>
    <s v="F"/>
    <s v="Click"/>
    <x v="2266"/>
    <x v="1867"/>
    <n v="24"/>
    <n v="3"/>
    <n v="1"/>
    <x v="0"/>
    <m/>
    <m/>
    <m/>
    <m/>
    <m/>
    <n v="5.5614035087719298"/>
    <x v="3536"/>
    <n v="1.0526315789473684E-2"/>
    <x v="3536"/>
    <n v="0.52833333333333332"/>
    <x v="3441"/>
    <n v="0"/>
    <n v="0"/>
    <x v="4"/>
    <x v="4"/>
    <s v=" "/>
    <x v="0"/>
    <x v="0"/>
    <x v="0"/>
    <x v="0"/>
    <x v="0"/>
  </r>
  <r>
    <n v="1000123341"/>
    <n v="1000123341"/>
    <n v="2001437172"/>
    <x v="0"/>
    <x v="0"/>
    <x v="9"/>
    <s v="All Site Visitors"/>
    <s v="Facebook Interest"/>
    <x v="0"/>
    <x v="0"/>
    <s v="F"/>
    <s v="Click"/>
    <x v="1939"/>
    <x v="158"/>
    <n v="12"/>
    <n v="2"/>
    <n v="1"/>
    <x v="0"/>
    <m/>
    <m/>
    <m/>
    <m/>
    <m/>
    <n v="5.218404193360513"/>
    <x v="3537"/>
    <n v="6.9889341875364009E-3"/>
    <x v="3537"/>
    <n v="0.7466666666666667"/>
    <x v="3442"/>
    <n v="0"/>
    <n v="0"/>
    <x v="4"/>
    <x v="4"/>
    <s v=" "/>
    <x v="0"/>
    <x v="0"/>
    <x v="0"/>
    <x v="0"/>
    <x v="0"/>
  </r>
  <r>
    <n v="1000291569"/>
    <n v="1000291569"/>
    <n v="2001437190"/>
    <x v="0"/>
    <x v="0"/>
    <x v="0"/>
    <s v="Purchases"/>
    <s v="Website Custom Audience"/>
    <x v="1"/>
    <x v="0"/>
    <s v="F"/>
    <s v="Click"/>
    <x v="229"/>
    <x v="2389"/>
    <n v="36"/>
    <n v="2"/>
    <n v="1"/>
    <x v="0"/>
    <m/>
    <m/>
    <m/>
    <m/>
    <m/>
    <n v="13.211009174311927"/>
    <x v="3538"/>
    <n v="2.2018348623853212E-2"/>
    <x v="3538"/>
    <n v="0.60000000000000009"/>
    <x v="3443"/>
    <n v="1"/>
    <n v="117"/>
    <x v="2003"/>
    <x v="92"/>
    <s v=" "/>
    <x v="0"/>
    <x v="0"/>
    <x v="0"/>
    <x v="0"/>
    <x v="0"/>
  </r>
  <r>
    <n v="1000783001"/>
    <n v="1000783001"/>
    <n v="2001437830"/>
    <x v="0"/>
    <x v="0"/>
    <x v="1"/>
    <s v="Purchasers, Shopping Cart"/>
    <s v="Website Custom Audience"/>
    <x v="1"/>
    <x v="0"/>
    <s v="F"/>
    <s v="Click"/>
    <x v="2557"/>
    <x v="2441"/>
    <n v="80"/>
    <n v="4"/>
    <n v="2"/>
    <x v="0"/>
    <m/>
    <m/>
    <m/>
    <m/>
    <m/>
    <n v="12.346342603412012"/>
    <x v="3539"/>
    <n v="1.86959569992989E-2"/>
    <x v="3539"/>
    <n v="0.66037499999999993"/>
    <x v="3444"/>
    <n v="1"/>
    <n v="56"/>
    <x v="2004"/>
    <x v="281"/>
    <s v=" "/>
    <x v="0"/>
    <x v="0"/>
    <x v="0"/>
    <x v="0"/>
    <x v="0"/>
  </r>
  <r>
    <n v="1000156438"/>
    <n v="1000156438"/>
    <n v="2001438062"/>
    <x v="0"/>
    <x v="0"/>
    <x v="2"/>
    <s v="Product Page, Shopping Cart, Purchasers"/>
    <s v="Website Custom Audience"/>
    <x v="1"/>
    <x v="0"/>
    <s v="F"/>
    <s v="Click"/>
    <x v="2558"/>
    <x v="2442"/>
    <n v="157"/>
    <n v="9"/>
    <n v="5"/>
    <x v="0"/>
    <m/>
    <m/>
    <m/>
    <m/>
    <m/>
    <n v="8.5620580096341108"/>
    <x v="3540"/>
    <n v="1.6091011581428716E-2"/>
    <x v="3540"/>
    <n v="0.53210191082802549"/>
    <x v="3445"/>
    <n v="3"/>
    <n v="276"/>
    <x v="2005"/>
    <x v="155"/>
    <s v=" "/>
    <x v="0"/>
    <x v="0"/>
    <x v="0"/>
    <x v="0"/>
    <x v="0"/>
  </r>
  <r>
    <n v="1000106446"/>
    <n v="1000106446"/>
    <n v="2001438514"/>
    <x v="0"/>
    <x v="0"/>
    <x v="3"/>
    <s v="All Site Visitors"/>
    <s v="Lookalike"/>
    <x v="1"/>
    <x v="0"/>
    <s v="F"/>
    <s v="Click"/>
    <x v="2559"/>
    <x v="2443"/>
    <n v="62"/>
    <n v="5"/>
    <n v="2"/>
    <x v="0"/>
    <m/>
    <m/>
    <m/>
    <m/>
    <m/>
    <n v="7.9118329466357302"/>
    <x v="3541"/>
    <n v="1.4385150812064965E-2"/>
    <x v="3541"/>
    <n v="0.55000000000000004"/>
    <x v="3446"/>
    <n v="1"/>
    <n v="92"/>
    <x v="2006"/>
    <x v="214"/>
    <s v=" "/>
    <x v="0"/>
    <x v="0"/>
    <x v="0"/>
    <x v="0"/>
    <x v="0"/>
  </r>
  <r>
    <n v="1000553845"/>
    <n v="1000553845"/>
    <n v="2001438628"/>
    <x v="0"/>
    <x v="0"/>
    <x v="4"/>
    <s v="All Site Visitors"/>
    <s v="Lookalike"/>
    <x v="1"/>
    <x v="0"/>
    <s v="F"/>
    <s v="Click"/>
    <x v="668"/>
    <x v="2444"/>
    <n v="34"/>
    <n v="2"/>
    <n v="1"/>
    <x v="0"/>
    <m/>
    <m/>
    <m/>
    <m/>
    <m/>
    <n v="7.3839184597961491"/>
    <x v="3542"/>
    <n v="1.2835032087580219E-2"/>
    <x v="3542"/>
    <n v="0.57529411764705873"/>
    <x v="3447"/>
    <n v="0"/>
    <n v="0"/>
    <x v="4"/>
    <x v="4"/>
    <s v=" "/>
    <x v="0"/>
    <x v="0"/>
    <x v="0"/>
    <x v="0"/>
    <x v="0"/>
  </r>
  <r>
    <n v="1000790462"/>
    <n v="1000790462"/>
    <n v="2001439070"/>
    <x v="0"/>
    <x v="0"/>
    <x v="5"/>
    <s v="All Site Visitors"/>
    <s v="Custom Audience"/>
    <x v="1"/>
    <x v="0"/>
    <s v="F"/>
    <s v="Click"/>
    <x v="28"/>
    <x v="2445"/>
    <n v="38"/>
    <n v="3"/>
    <n v="1"/>
    <x v="0"/>
    <m/>
    <m/>
    <m/>
    <m/>
    <m/>
    <n v="7.4438687392055272"/>
    <x v="3543"/>
    <n v="1.3126079447322971E-2"/>
    <x v="3543"/>
    <n v="0.56710526315789478"/>
    <x v="3448"/>
    <n v="0"/>
    <n v="0"/>
    <x v="4"/>
    <x v="4"/>
    <s v=" "/>
    <x v="0"/>
    <x v="0"/>
    <x v="0"/>
    <x v="0"/>
    <x v="0"/>
  </r>
  <r>
    <n v="1000177722"/>
    <n v="1000177722"/>
    <n v="2001439084"/>
    <x v="0"/>
    <x v="0"/>
    <x v="6"/>
    <s v="All Site Visitors"/>
    <s v="Custom Audience"/>
    <x v="1"/>
    <x v="0"/>
    <s v="F"/>
    <s v="Click"/>
    <x v="292"/>
    <x v="197"/>
    <n v="32"/>
    <n v="2"/>
    <n v="1"/>
    <x v="0"/>
    <m/>
    <m/>
    <m/>
    <m/>
    <m/>
    <n v="8.2722273143904683"/>
    <x v="3544"/>
    <n v="1.466544454628781E-2"/>
    <x v="3544"/>
    <n v="0.56406250000000002"/>
    <x v="3449"/>
    <n v="0"/>
    <n v="0"/>
    <x v="4"/>
    <x v="4"/>
    <s v=" "/>
    <x v="0"/>
    <x v="0"/>
    <x v="0"/>
    <x v="0"/>
    <x v="0"/>
  </r>
  <r>
    <n v="1000311365"/>
    <n v="1000311365"/>
    <n v="2001439262"/>
    <x v="0"/>
    <x v="0"/>
    <x v="7"/>
    <s v="All Site Visitors"/>
    <s v="Facebook Interest"/>
    <x v="1"/>
    <x v="0"/>
    <s v="F"/>
    <s v="Click"/>
    <x v="797"/>
    <x v="2446"/>
    <n v="34"/>
    <n v="3"/>
    <n v="1"/>
    <x v="0"/>
    <m/>
    <m/>
    <m/>
    <m/>
    <m/>
    <n v="3.8983050847457625"/>
    <x v="3545"/>
    <n v="1.176063645797302E-2"/>
    <x v="3545"/>
    <n v="0.33147058823529413"/>
    <x v="3450"/>
    <n v="0"/>
    <n v="0"/>
    <x v="4"/>
    <x v="4"/>
    <s v=" "/>
    <x v="0"/>
    <x v="0"/>
    <x v="0"/>
    <x v="0"/>
    <x v="0"/>
  </r>
  <r>
    <n v="1000610429"/>
    <n v="1000610429"/>
    <n v="2001440170"/>
    <x v="0"/>
    <x v="0"/>
    <x v="7"/>
    <s v="All Site Visitors"/>
    <s v="Facebook Interest"/>
    <x v="1"/>
    <x v="0"/>
    <s v="F"/>
    <s v="Click"/>
    <x v="1442"/>
    <x v="1803"/>
    <n v="37"/>
    <n v="3"/>
    <n v="2"/>
    <x v="0"/>
    <m/>
    <m/>
    <m/>
    <m/>
    <m/>
    <n v="4.462279293739968"/>
    <x v="3546"/>
    <n v="1.187800963081862E-2"/>
    <x v="3546"/>
    <n v="0.37567567567567567"/>
    <x v="3451"/>
    <n v="0"/>
    <n v="0"/>
    <x v="4"/>
    <x v="4"/>
    <s v=" "/>
    <x v="0"/>
    <x v="0"/>
    <x v="0"/>
    <x v="0"/>
    <x v="0"/>
  </r>
  <r>
    <n v="1000731869"/>
    <n v="1000731869"/>
    <n v="2001440252"/>
    <x v="0"/>
    <x v="0"/>
    <x v="8"/>
    <s v="All Site Visitors"/>
    <s v="Facebook Interest"/>
    <x v="1"/>
    <x v="0"/>
    <s v="F"/>
    <s v="Click"/>
    <x v="1615"/>
    <x v="2447"/>
    <n v="25"/>
    <n v="2"/>
    <n v="2"/>
    <x v="0"/>
    <m/>
    <m/>
    <m/>
    <m/>
    <m/>
    <n v="5.0159744408945688"/>
    <x v="3547"/>
    <n v="9.9840255591054309E-3"/>
    <x v="3547"/>
    <n v="0.50240000000000007"/>
    <x v="3452"/>
    <n v="0"/>
    <n v="0"/>
    <x v="4"/>
    <x v="4"/>
    <s v=" "/>
    <x v="0"/>
    <x v="0"/>
    <x v="0"/>
    <x v="0"/>
    <x v="0"/>
  </r>
  <r>
    <n v="1000979969"/>
    <n v="1000979969"/>
    <n v="2001440872"/>
    <x v="0"/>
    <x v="0"/>
    <x v="9"/>
    <s v="All Site Visitors"/>
    <s v="Facebook Interest"/>
    <x v="1"/>
    <x v="0"/>
    <s v="F"/>
    <s v="Click"/>
    <x v="2560"/>
    <x v="753"/>
    <n v="16"/>
    <n v="2"/>
    <n v="1"/>
    <x v="0"/>
    <m/>
    <m/>
    <m/>
    <m/>
    <m/>
    <n v="5.456026058631922"/>
    <x v="3548"/>
    <n v="8.6862106406080351E-3"/>
    <x v="3548"/>
    <n v="0.62812500000000004"/>
    <x v="3453"/>
    <n v="0"/>
    <n v="0"/>
    <x v="4"/>
    <x v="4"/>
    <s v=" "/>
    <x v="0"/>
    <x v="0"/>
    <x v="0"/>
    <x v="0"/>
    <x v="0"/>
  </r>
  <r>
    <n v="1000391232"/>
    <n v="1000391232"/>
    <n v="2001441296"/>
    <x v="0"/>
    <x v="0"/>
    <x v="0"/>
    <s v="Purchases"/>
    <s v="Website Custom Audience"/>
    <x v="0"/>
    <x v="1"/>
    <s v="F"/>
    <s v="Click"/>
    <x v="2561"/>
    <x v="1242"/>
    <n v="47"/>
    <n v="3"/>
    <n v="2"/>
    <x v="195"/>
    <n v="375"/>
    <n v="187"/>
    <n v="147"/>
    <n v="109"/>
    <n v="99"/>
    <n v="12.076012907852277"/>
    <x v="3549"/>
    <n v="1.6851918250268914E-2"/>
    <x v="3549"/>
    <n v="0.71659574468085108"/>
    <x v="3454"/>
    <n v="2"/>
    <n v="346"/>
    <x v="2007"/>
    <x v="168"/>
    <n v="208"/>
    <x v="1761"/>
    <x v="1765"/>
    <x v="1761"/>
    <x v="1765"/>
    <x v="1765"/>
  </r>
  <r>
    <n v="1000394369"/>
    <n v="1000394369"/>
    <n v="2001441324"/>
    <x v="0"/>
    <x v="0"/>
    <x v="1"/>
    <s v="Purchasers, Shopping Cart"/>
    <s v="Website Custom Audience"/>
    <x v="0"/>
    <x v="1"/>
    <s v="F"/>
    <s v="Click"/>
    <x v="2562"/>
    <x v="2448"/>
    <n v="83"/>
    <n v="7"/>
    <n v="3"/>
    <x v="980"/>
    <n v="704"/>
    <n v="410"/>
    <n v="328"/>
    <n v="267"/>
    <n v="237"/>
    <n v="11.317446808510637"/>
    <x v="3550"/>
    <n v="1.4127659574468085E-2"/>
    <x v="3550"/>
    <n v="0.80108433734939755"/>
    <x v="3455"/>
    <n v="2"/>
    <n v="154"/>
    <x v="2008"/>
    <x v="234"/>
    <n v="504"/>
    <x v="1762"/>
    <x v="1766"/>
    <x v="1762"/>
    <x v="1766"/>
    <x v="1766"/>
  </r>
  <r>
    <n v="1000733127"/>
    <n v="1000733127"/>
    <n v="2001441502"/>
    <x v="0"/>
    <x v="0"/>
    <x v="2"/>
    <s v="Product Page, Shopping Cart, Purchasers"/>
    <s v="Website Custom Audience"/>
    <x v="0"/>
    <x v="1"/>
    <s v="F"/>
    <s v="Click"/>
    <x v="2563"/>
    <x v="2449"/>
    <n v="96"/>
    <n v="12"/>
    <n v="6"/>
    <x v="981"/>
    <n v="830"/>
    <n v="345"/>
    <n v="270"/>
    <n v="195"/>
    <n v="181"/>
    <n v="8.6563126252505018"/>
    <x v="3551"/>
    <n v="9.6192384769539074E-3"/>
    <x v="3551"/>
    <n v="0.89989583333333334"/>
    <x v="3456"/>
    <n v="2"/>
    <n v="346"/>
    <x v="2009"/>
    <x v="688"/>
    <n v="376"/>
    <x v="1763"/>
    <x v="1767"/>
    <x v="1763"/>
    <x v="1767"/>
    <x v="1767"/>
  </r>
  <r>
    <n v="1000977000"/>
    <n v="1000977000"/>
    <n v="2001441746"/>
    <x v="0"/>
    <x v="0"/>
    <x v="3"/>
    <s v="All Site Visitors"/>
    <s v="Lookalike"/>
    <x v="0"/>
    <x v="1"/>
    <s v="F"/>
    <s v="Click"/>
    <x v="2564"/>
    <x v="2450"/>
    <n v="75"/>
    <n v="7"/>
    <n v="5"/>
    <x v="982"/>
    <n v="829"/>
    <n v="382"/>
    <n v="240"/>
    <n v="168"/>
    <n v="153"/>
    <n v="7.9995476648196311"/>
    <x v="3552"/>
    <n v="8.4812846319122469E-3"/>
    <x v="3552"/>
    <n v="0.94319999999999993"/>
    <x v="3457"/>
    <n v="1"/>
    <n v="99"/>
    <x v="2010"/>
    <x v="176"/>
    <n v="321"/>
    <x v="1764"/>
    <x v="1768"/>
    <x v="1764"/>
    <x v="1768"/>
    <x v="1768"/>
  </r>
  <r>
    <n v="1000296271"/>
    <n v="1000296271"/>
    <n v="2001441872"/>
    <x v="0"/>
    <x v="0"/>
    <x v="4"/>
    <s v="All Site Visitors"/>
    <s v="Lookalike"/>
    <x v="0"/>
    <x v="1"/>
    <s v="F"/>
    <s v="Click"/>
    <x v="2565"/>
    <x v="2451"/>
    <n v="31"/>
    <n v="3"/>
    <n v="2"/>
    <x v="118"/>
    <n v="281"/>
    <n v="130"/>
    <n v="94"/>
    <n v="82"/>
    <n v="70"/>
    <n v="6.6915191053122083"/>
    <x v="3553"/>
    <n v="9.6303199751475617E-3"/>
    <x v="3553"/>
    <n v="0.69483870967741934"/>
    <x v="3458"/>
    <n v="0"/>
    <n v="0"/>
    <x v="4"/>
    <x v="4"/>
    <n v="152"/>
    <x v="1765"/>
    <x v="1769"/>
    <x v="1765"/>
    <x v="1769"/>
    <x v="1769"/>
  </r>
  <r>
    <n v="1000466792"/>
    <n v="1000466792"/>
    <n v="2001441914"/>
    <x v="0"/>
    <x v="0"/>
    <x v="5"/>
    <s v="All Site Visitors"/>
    <s v="Custom Audience"/>
    <x v="0"/>
    <x v="1"/>
    <s v="F"/>
    <s v="Click"/>
    <x v="1636"/>
    <x v="2452"/>
    <n v="31"/>
    <n v="4"/>
    <n v="2"/>
    <x v="714"/>
    <n v="386"/>
    <n v="182"/>
    <n v="121"/>
    <n v="88"/>
    <n v="82"/>
    <n v="7.5166666666666666"/>
    <x v="3554"/>
    <n v="8.611111111111111E-3"/>
    <x v="3554"/>
    <n v="0.87290322580645152"/>
    <x v="3459"/>
    <n v="0"/>
    <n v="0"/>
    <x v="4"/>
    <x v="4"/>
    <n v="170"/>
    <x v="1766"/>
    <x v="1770"/>
    <x v="1766"/>
    <x v="1770"/>
    <x v="1770"/>
  </r>
  <r>
    <n v="1000318831"/>
    <n v="1000318831"/>
    <n v="2001442120"/>
    <x v="0"/>
    <x v="0"/>
    <x v="6"/>
    <s v="All Site Visitors"/>
    <s v="Custom Audience"/>
    <x v="0"/>
    <x v="1"/>
    <s v="F"/>
    <s v="Click"/>
    <x v="2566"/>
    <x v="2453"/>
    <n v="32"/>
    <n v="3"/>
    <n v="1"/>
    <x v="264"/>
    <n v="199"/>
    <n v="115"/>
    <n v="85"/>
    <n v="62"/>
    <n v="58"/>
    <n v="7.2618652505808159"/>
    <x v="3555"/>
    <n v="1.0620643876535016E-2"/>
    <x v="3555"/>
    <n v="0.68374999999999997"/>
    <x v="795"/>
    <n v="1"/>
    <n v="70"/>
    <x v="2011"/>
    <x v="248"/>
    <n v="120"/>
    <x v="1767"/>
    <x v="1771"/>
    <x v="1767"/>
    <x v="1771"/>
    <x v="1771"/>
  </r>
  <r>
    <n v="1000502598"/>
    <n v="1000502598"/>
    <n v="2001443888"/>
    <x v="0"/>
    <x v="0"/>
    <x v="7"/>
    <s v="All Site Visitors"/>
    <s v="Facebook Interest"/>
    <x v="0"/>
    <x v="1"/>
    <s v="F"/>
    <s v="Click"/>
    <x v="1605"/>
    <x v="2454"/>
    <n v="33"/>
    <n v="4"/>
    <n v="2"/>
    <x v="983"/>
    <n v="412"/>
    <n v="188"/>
    <n v="127"/>
    <n v="106"/>
    <n v="92"/>
    <n v="3.9440019309678975"/>
    <x v="3556"/>
    <n v="7.965242577842143E-3"/>
    <x v="3556"/>
    <n v="0.49515151515151512"/>
    <x v="3460"/>
    <n v="0"/>
    <n v="0"/>
    <x v="4"/>
    <x v="4"/>
    <n v="198"/>
    <x v="1768"/>
    <x v="1772"/>
    <x v="1768"/>
    <x v="1772"/>
    <x v="1772"/>
  </r>
  <r>
    <n v="1000341663"/>
    <n v="1000341663"/>
    <n v="2001443918"/>
    <x v="0"/>
    <x v="0"/>
    <x v="7"/>
    <s v="All Site Visitors"/>
    <s v="Facebook Interest"/>
    <x v="0"/>
    <x v="1"/>
    <s v="F"/>
    <s v="Click"/>
    <x v="2494"/>
    <x v="2455"/>
    <n v="37"/>
    <n v="5"/>
    <n v="3"/>
    <x v="976"/>
    <n v="590"/>
    <n v="270"/>
    <n v="215"/>
    <n v="164"/>
    <n v="154"/>
    <n v="4.0706746213859564"/>
    <x v="3557"/>
    <n v="8.4901330885727398E-3"/>
    <x v="3557"/>
    <n v="0.47945945945945939"/>
    <x v="3461"/>
    <n v="0"/>
    <n v="0"/>
    <x v="4"/>
    <x v="4"/>
    <n v="318"/>
    <x v="1769"/>
    <x v="1773"/>
    <x v="1769"/>
    <x v="1773"/>
    <x v="1773"/>
  </r>
  <r>
    <n v="1000156997"/>
    <n v="1000156997"/>
    <n v="2001444082"/>
    <x v="0"/>
    <x v="0"/>
    <x v="8"/>
    <s v="All Site Visitors"/>
    <s v="Facebook Interest"/>
    <x v="0"/>
    <x v="1"/>
    <s v="F"/>
    <s v="Click"/>
    <x v="1820"/>
    <x v="2456"/>
    <n v="21"/>
    <n v="4"/>
    <n v="2"/>
    <x v="306"/>
    <n v="476"/>
    <n v="198"/>
    <n v="150"/>
    <n v="117"/>
    <n v="103"/>
    <n v="3.9757336343115126"/>
    <x v="3558"/>
    <n v="5.9255079006772012E-3"/>
    <x v="3558"/>
    <n v="0.67095238095238097"/>
    <x v="2203"/>
    <n v="0"/>
    <n v="0"/>
    <x v="4"/>
    <x v="4"/>
    <n v="220"/>
    <x v="1770"/>
    <x v="1774"/>
    <x v="1770"/>
    <x v="1774"/>
    <x v="1774"/>
  </r>
  <r>
    <n v="1000968094"/>
    <n v="1000968094"/>
    <n v="2001444448"/>
    <x v="0"/>
    <x v="0"/>
    <x v="9"/>
    <s v="All Site Visitors"/>
    <s v="Facebook Interest"/>
    <x v="0"/>
    <x v="1"/>
    <s v="F"/>
    <s v="Click"/>
    <x v="1739"/>
    <x v="2457"/>
    <n v="19"/>
    <n v="4"/>
    <n v="2"/>
    <x v="639"/>
    <n v="313"/>
    <n v="158"/>
    <n v="115"/>
    <n v="86"/>
    <n v="78"/>
    <n v="4.7677134700233585"/>
    <x v="3559"/>
    <n v="4.9312224240851289E-3"/>
    <x v="3559"/>
    <n v="0.96684210526315795"/>
    <x v="3462"/>
    <n v="0"/>
    <n v="0"/>
    <x v="4"/>
    <x v="4"/>
    <n v="164"/>
    <x v="1771"/>
    <x v="1775"/>
    <x v="1771"/>
    <x v="1775"/>
    <x v="1775"/>
  </r>
  <r>
    <n v="1000652992"/>
    <n v="1000652992"/>
    <n v="2001444568"/>
    <x v="0"/>
    <x v="0"/>
    <x v="0"/>
    <s v="Purchases"/>
    <s v="Website Custom Audience"/>
    <x v="1"/>
    <x v="1"/>
    <s v="F"/>
    <s v="Click"/>
    <x v="2567"/>
    <x v="614"/>
    <n v="37"/>
    <n v="2"/>
    <n v="1"/>
    <x v="984"/>
    <n v="360"/>
    <n v="154"/>
    <n v="113"/>
    <n v="82"/>
    <n v="70"/>
    <n v="13.822984244670989"/>
    <x v="3560"/>
    <n v="1.7145505097312327E-2"/>
    <x v="3560"/>
    <n v="0.8062162162162162"/>
    <x v="3463"/>
    <n v="1"/>
    <n v="93"/>
    <x v="2012"/>
    <x v="75"/>
    <n v="152"/>
    <x v="1772"/>
    <x v="1776"/>
    <x v="1772"/>
    <x v="1776"/>
    <x v="1776"/>
  </r>
  <r>
    <n v="1000537163"/>
    <n v="1000537163"/>
    <n v="2001444916"/>
    <x v="0"/>
    <x v="0"/>
    <x v="1"/>
    <s v="Purchasers, Shopping Cart"/>
    <s v="Website Custom Audience"/>
    <x v="1"/>
    <x v="1"/>
    <s v="F"/>
    <s v="Click"/>
    <x v="2568"/>
    <x v="2458"/>
    <n v="84"/>
    <n v="5"/>
    <n v="2"/>
    <x v="985"/>
    <n v="569"/>
    <n v="242"/>
    <n v="160"/>
    <n v="126"/>
    <n v="120"/>
    <n v="10.208018154311647"/>
    <x v="3561"/>
    <n v="1.588502269288956E-2"/>
    <x v="3561"/>
    <n v="0.64261904761904753"/>
    <x v="3464"/>
    <n v="3"/>
    <n v="129"/>
    <x v="2013"/>
    <x v="133"/>
    <n v="246"/>
    <x v="1773"/>
    <x v="1777"/>
    <x v="1773"/>
    <x v="1777"/>
    <x v="1777"/>
  </r>
  <r>
    <n v="1000530457"/>
    <n v="1000530457"/>
    <n v="2001444934"/>
    <x v="0"/>
    <x v="0"/>
    <x v="2"/>
    <s v="Product Page, Shopping Cart, Purchasers"/>
    <s v="Website Custom Audience"/>
    <x v="1"/>
    <x v="1"/>
    <s v="F"/>
    <s v="Click"/>
    <x v="2569"/>
    <x v="2459"/>
    <n v="192"/>
    <n v="17"/>
    <n v="9"/>
    <x v="986"/>
    <n v="1819"/>
    <n v="802"/>
    <n v="566"/>
    <n v="419"/>
    <n v="372"/>
    <n v="8.513900245298446"/>
    <x v="3562"/>
    <n v="1.3082583810302535E-2"/>
    <x v="3562"/>
    <n v="0.65078124999999998"/>
    <x v="3465"/>
    <n v="5"/>
    <n v="670"/>
    <x v="2014"/>
    <x v="689"/>
    <n v="791"/>
    <x v="1774"/>
    <x v="1778"/>
    <x v="1774"/>
    <x v="1778"/>
    <x v="1778"/>
  </r>
  <r>
    <n v="1000615500"/>
    <n v="1000615500"/>
    <n v="2001445254"/>
    <x v="0"/>
    <x v="0"/>
    <x v="3"/>
    <s v="All Site Visitors"/>
    <s v="Lookalike"/>
    <x v="1"/>
    <x v="1"/>
    <s v="F"/>
    <s v="Click"/>
    <x v="1620"/>
    <x v="2460"/>
    <n v="114"/>
    <n v="10"/>
    <n v="6"/>
    <x v="987"/>
    <n v="1095"/>
    <n v="441"/>
    <n v="272"/>
    <n v="225"/>
    <n v="214"/>
    <n v="7.4129491087097072"/>
    <x v="3563"/>
    <n v="1.0529232474369632E-2"/>
    <x v="3563"/>
    <n v="0.70403508771929824"/>
    <x v="3466"/>
    <n v="1"/>
    <n v="33"/>
    <x v="2015"/>
    <x v="185"/>
    <n v="439"/>
    <x v="1775"/>
    <x v="1779"/>
    <x v="1775"/>
    <x v="1779"/>
    <x v="1779"/>
  </r>
  <r>
    <n v="1000989267"/>
    <n v="1000989267"/>
    <n v="2001445598"/>
    <x v="0"/>
    <x v="0"/>
    <x v="4"/>
    <s v="All Site Visitors"/>
    <s v="Lookalike"/>
    <x v="1"/>
    <x v="1"/>
    <s v="F"/>
    <s v="Click"/>
    <x v="2570"/>
    <x v="2461"/>
    <n v="35"/>
    <n v="4"/>
    <n v="1"/>
    <x v="988"/>
    <n v="467"/>
    <n v="247"/>
    <n v="149"/>
    <n v="110"/>
    <n v="104"/>
    <n v="7.0954598370197903"/>
    <x v="3564"/>
    <n v="1.0186263096623981E-2"/>
    <x v="3564"/>
    <n v="0.69657142857142851"/>
    <x v="3467"/>
    <n v="1"/>
    <n v="120"/>
    <x v="2016"/>
    <x v="140"/>
    <n v="214"/>
    <x v="1776"/>
    <x v="1780"/>
    <x v="1776"/>
    <x v="1780"/>
    <x v="1780"/>
  </r>
  <r>
    <n v="1000247311"/>
    <n v="1000247311"/>
    <n v="2001445808"/>
    <x v="0"/>
    <x v="0"/>
    <x v="5"/>
    <s v="All Site Visitors"/>
    <s v="Custom Audience"/>
    <x v="1"/>
    <x v="1"/>
    <s v="F"/>
    <s v="Click"/>
    <x v="2571"/>
    <x v="2462"/>
    <n v="42"/>
    <n v="4"/>
    <n v="2"/>
    <x v="978"/>
    <n v="423"/>
    <n v="240"/>
    <n v="158"/>
    <n v="136"/>
    <n v="121"/>
    <n v="6.8278243709916131"/>
    <x v="3565"/>
    <n v="1.0360138135175136E-2"/>
    <x v="3565"/>
    <n v="0.65904761904761899"/>
    <x v="3468"/>
    <n v="1"/>
    <n v="91"/>
    <x v="2017"/>
    <x v="474"/>
    <n v="257"/>
    <x v="1777"/>
    <x v="1781"/>
    <x v="1777"/>
    <x v="1781"/>
    <x v="1781"/>
  </r>
  <r>
    <n v="1000148906"/>
    <n v="1000148906"/>
    <n v="2001445866"/>
    <x v="0"/>
    <x v="0"/>
    <x v="6"/>
    <s v="All Site Visitors"/>
    <s v="Custom Audience"/>
    <x v="1"/>
    <x v="1"/>
    <s v="F"/>
    <s v="Click"/>
    <x v="2572"/>
    <x v="2463"/>
    <n v="41"/>
    <n v="4"/>
    <n v="2"/>
    <x v="373"/>
    <n v="430"/>
    <n v="233"/>
    <n v="174"/>
    <n v="136"/>
    <n v="120"/>
    <n v="6.7628810358780687"/>
    <x v="3566"/>
    <n v="1.1060156460749933E-2"/>
    <x v="3566"/>
    <n v="0.61146341463414633"/>
    <x v="3469"/>
    <n v="1"/>
    <n v="62"/>
    <x v="2018"/>
    <x v="247"/>
    <n v="256"/>
    <x v="1778"/>
    <x v="1782"/>
    <x v="1778"/>
    <x v="1782"/>
    <x v="1782"/>
  </r>
  <r>
    <n v="1000968504"/>
    <n v="1000968504"/>
    <n v="2001446580"/>
    <x v="0"/>
    <x v="0"/>
    <x v="7"/>
    <s v="All Site Visitors"/>
    <s v="Facebook Interest"/>
    <x v="1"/>
    <x v="1"/>
    <s v="F"/>
    <s v="Click"/>
    <x v="396"/>
    <x v="2151"/>
    <n v="28"/>
    <n v="3"/>
    <n v="2"/>
    <x v="192"/>
    <n v="501"/>
    <n v="226"/>
    <n v="152"/>
    <n v="125"/>
    <n v="109"/>
    <n v="4.4194274686394337"/>
    <x v="3567"/>
    <n v="9.0061112898037962E-3"/>
    <x v="3567"/>
    <n v="0.49071428571428571"/>
    <x v="3470"/>
    <n v="0"/>
    <n v="0"/>
    <x v="4"/>
    <x v="4"/>
    <n v="234"/>
    <x v="1779"/>
    <x v="1783"/>
    <x v="1779"/>
    <x v="1783"/>
    <x v="1783"/>
  </r>
  <r>
    <n v="1000105891"/>
    <n v="1000105891"/>
    <n v="2001447098"/>
    <x v="0"/>
    <x v="0"/>
    <x v="7"/>
    <s v="All Site Visitors"/>
    <s v="Facebook Interest"/>
    <x v="1"/>
    <x v="1"/>
    <s v="F"/>
    <s v="Click"/>
    <x v="494"/>
    <x v="2464"/>
    <n v="42"/>
    <n v="5"/>
    <n v="3"/>
    <x v="300"/>
    <n v="687"/>
    <n v="393"/>
    <n v="249"/>
    <n v="195"/>
    <n v="166"/>
    <n v="3.6908977296396581"/>
    <x v="3568"/>
    <n v="8.748177463028535E-3"/>
    <x v="3568"/>
    <n v="0.42190476190476189"/>
    <x v="3471"/>
    <n v="0"/>
    <n v="0"/>
    <x v="4"/>
    <x v="4"/>
    <n v="361"/>
    <x v="1780"/>
    <x v="1784"/>
    <x v="1780"/>
    <x v="1784"/>
    <x v="1784"/>
  </r>
  <r>
    <n v="1000622050"/>
    <n v="1000622050"/>
    <n v="2001447446"/>
    <x v="0"/>
    <x v="0"/>
    <x v="8"/>
    <s v="All Site Visitors"/>
    <s v="Facebook Interest"/>
    <x v="1"/>
    <x v="1"/>
    <s v="F"/>
    <s v="Click"/>
    <x v="2163"/>
    <x v="2465"/>
    <n v="29"/>
    <n v="5"/>
    <n v="2"/>
    <x v="775"/>
    <n v="509"/>
    <n v="247"/>
    <n v="168"/>
    <n v="147"/>
    <n v="128"/>
    <n v="4.5062751598389781"/>
    <x v="3569"/>
    <n v="6.867156050201279E-3"/>
    <x v="3569"/>
    <n v="0.65620689655172415"/>
    <x v="3472"/>
    <n v="0"/>
    <n v="0"/>
    <x v="4"/>
    <x v="4"/>
    <n v="275"/>
    <x v="1781"/>
    <x v="1785"/>
    <x v="1781"/>
    <x v="1785"/>
    <x v="1785"/>
  </r>
  <r>
    <n v="1000648687"/>
    <n v="1000648687"/>
    <n v="2001447544"/>
    <x v="0"/>
    <x v="0"/>
    <x v="9"/>
    <s v="All Site Visitors"/>
    <s v="Facebook Interest"/>
    <x v="1"/>
    <x v="1"/>
    <s v="F"/>
    <s v="Click"/>
    <x v="2573"/>
    <x v="2466"/>
    <n v="13"/>
    <n v="2"/>
    <n v="1"/>
    <x v="989"/>
    <n v="327"/>
    <n v="142"/>
    <n v="97"/>
    <n v="87"/>
    <n v="80"/>
    <n v="4.8231292517006796"/>
    <x v="3570"/>
    <n v="4.4217687074829936E-3"/>
    <x v="3570"/>
    <n v="1.0907692307692307"/>
    <x v="3473"/>
    <n v="0"/>
    <n v="0"/>
    <x v="4"/>
    <x v="4"/>
    <n v="167"/>
    <x v="1782"/>
    <x v="1786"/>
    <x v="1782"/>
    <x v="1786"/>
    <x v="1786"/>
  </r>
  <r>
    <n v="1000315608"/>
    <n v="1000315608"/>
    <n v="2001447604"/>
    <x v="0"/>
    <x v="0"/>
    <x v="0"/>
    <s v="Purchases"/>
    <s v="Website Custom Audience"/>
    <x v="0"/>
    <x v="0"/>
    <s v="M/F"/>
    <s v="Click"/>
    <x v="2574"/>
    <x v="202"/>
    <n v="37"/>
    <n v="1"/>
    <n v="1"/>
    <x v="0"/>
    <m/>
    <m/>
    <m/>
    <m/>
    <m/>
    <n v="12.057178371659415"/>
    <x v="3571"/>
    <n v="2.2995649471721565E-2"/>
    <x v="3571"/>
    <n v="0.5243243243243243"/>
    <x v="3474"/>
    <n v="1"/>
    <n v="91"/>
    <x v="2019"/>
    <x v="474"/>
    <s v=" "/>
    <x v="0"/>
    <x v="0"/>
    <x v="0"/>
    <x v="0"/>
    <x v="0"/>
  </r>
  <r>
    <n v="1000108201"/>
    <n v="1000108201"/>
    <n v="2001448420"/>
    <x v="0"/>
    <x v="0"/>
    <x v="1"/>
    <s v="Purchasers, Shopping Cart"/>
    <s v="Website Custom Audience"/>
    <x v="0"/>
    <x v="0"/>
    <s v="M/F"/>
    <s v="Click"/>
    <x v="2575"/>
    <x v="2467"/>
    <n v="51"/>
    <n v="3"/>
    <n v="2"/>
    <x v="0"/>
    <m/>
    <m/>
    <m/>
    <m/>
    <m/>
    <n v="11.455260570304819"/>
    <x v="3572"/>
    <n v="1.6715830875122909E-2"/>
    <x v="3572"/>
    <n v="0.68529411764705883"/>
    <x v="3475"/>
    <n v="1"/>
    <n v="135"/>
    <x v="2020"/>
    <x v="156"/>
    <s v=" "/>
    <x v="0"/>
    <x v="0"/>
    <x v="0"/>
    <x v="0"/>
    <x v="0"/>
  </r>
  <r>
    <n v="1000574032"/>
    <n v="1000574032"/>
    <n v="2001449446"/>
    <x v="0"/>
    <x v="0"/>
    <x v="2"/>
    <s v="Product Page, Shopping Cart, Purchasers"/>
    <s v="Website Custom Audience"/>
    <x v="0"/>
    <x v="0"/>
    <s v="M/F"/>
    <s v="Click"/>
    <x v="2576"/>
    <x v="2468"/>
    <n v="116"/>
    <n v="8"/>
    <n v="5"/>
    <x v="0"/>
    <m/>
    <m/>
    <m/>
    <m/>
    <m/>
    <n v="8.0959576879486228"/>
    <x v="3573"/>
    <n v="1.46077320236746E-2"/>
    <x v="3573"/>
    <n v="0.55422413793103453"/>
    <x v="3476"/>
    <n v="1"/>
    <n v="108"/>
    <x v="2021"/>
    <x v="15"/>
    <s v=" "/>
    <x v="0"/>
    <x v="0"/>
    <x v="0"/>
    <x v="0"/>
    <x v="0"/>
  </r>
  <r>
    <n v="1000255684"/>
    <n v="1000255684"/>
    <n v="2001449760"/>
    <x v="0"/>
    <x v="0"/>
    <x v="3"/>
    <s v="All Site Visitors"/>
    <s v="Lookalike"/>
    <x v="0"/>
    <x v="0"/>
    <s v="M/F"/>
    <s v="Click"/>
    <x v="2577"/>
    <x v="2469"/>
    <n v="51"/>
    <n v="4"/>
    <n v="2"/>
    <x v="0"/>
    <m/>
    <m/>
    <m/>
    <m/>
    <m/>
    <n v="8.3036144578313262"/>
    <x v="3574"/>
    <n v="1.2289156626506025E-2"/>
    <x v="3574"/>
    <n v="0.6756862745098039"/>
    <x v="3477"/>
    <n v="1"/>
    <n v="132"/>
    <x v="2022"/>
    <x v="204"/>
    <s v=" "/>
    <x v="0"/>
    <x v="0"/>
    <x v="0"/>
    <x v="0"/>
    <x v="0"/>
  </r>
  <r>
    <n v="1000650231"/>
    <n v="1000650231"/>
    <n v="2001449882"/>
    <x v="0"/>
    <x v="0"/>
    <x v="4"/>
    <s v="All Site Visitors"/>
    <s v="Lookalike"/>
    <x v="0"/>
    <x v="0"/>
    <s v="M/F"/>
    <s v="Click"/>
    <x v="2578"/>
    <x v="1241"/>
    <n v="28"/>
    <n v="2"/>
    <n v="1"/>
    <x v="0"/>
    <m/>
    <m/>
    <m/>
    <m/>
    <m/>
    <n v="7.1446384039900259"/>
    <x v="3575"/>
    <n v="1.1637572734829594E-2"/>
    <x v="3575"/>
    <n v="0.61392857142857149"/>
    <x v="3478"/>
    <n v="0"/>
    <n v="0"/>
    <x v="4"/>
    <x v="4"/>
    <s v=" "/>
    <x v="0"/>
    <x v="0"/>
    <x v="0"/>
    <x v="0"/>
    <x v="0"/>
  </r>
  <r>
    <n v="1000705349"/>
    <n v="1000705349"/>
    <n v="2001450312"/>
    <x v="0"/>
    <x v="0"/>
    <x v="5"/>
    <s v="All Site Visitors"/>
    <s v="Custom Audience"/>
    <x v="0"/>
    <x v="0"/>
    <s v="M/F"/>
    <s v="Click"/>
    <x v="156"/>
    <x v="2470"/>
    <n v="24"/>
    <n v="2"/>
    <n v="1"/>
    <x v="0"/>
    <m/>
    <m/>
    <m/>
    <m/>
    <m/>
    <n v="6.601082144613871"/>
    <x v="3576"/>
    <n v="1.1805213969503197E-2"/>
    <x v="3576"/>
    <n v="0.5591666666666667"/>
    <x v="3479"/>
    <n v="0"/>
    <n v="0"/>
    <x v="4"/>
    <x v="4"/>
    <s v=" "/>
    <x v="0"/>
    <x v="0"/>
    <x v="0"/>
    <x v="0"/>
    <x v="0"/>
  </r>
  <r>
    <n v="1000727781"/>
    <n v="1000727781"/>
    <n v="2001450532"/>
    <x v="0"/>
    <x v="0"/>
    <x v="6"/>
    <s v="All Site Visitors"/>
    <s v="Custom Audience"/>
    <x v="0"/>
    <x v="0"/>
    <s v="M/F"/>
    <s v="Click"/>
    <x v="318"/>
    <x v="785"/>
    <n v="25"/>
    <n v="1"/>
    <n v="1"/>
    <x v="0"/>
    <m/>
    <m/>
    <m/>
    <m/>
    <m/>
    <n v="7.2948128693368348"/>
    <x v="3577"/>
    <n v="1.6414970453053186E-2"/>
    <x v="3577"/>
    <n v="0.44439999999999996"/>
    <x v="3480"/>
    <n v="0"/>
    <n v="0"/>
    <x v="4"/>
    <x v="4"/>
    <s v=" "/>
    <x v="0"/>
    <x v="0"/>
    <x v="0"/>
    <x v="0"/>
    <x v="0"/>
  </r>
  <r>
    <n v="1000952432"/>
    <n v="1000952432"/>
    <n v="2001450534"/>
    <x v="0"/>
    <x v="0"/>
    <x v="7"/>
    <s v="All Site Visitors"/>
    <s v="Facebook Interest"/>
    <x v="0"/>
    <x v="0"/>
    <s v="M/F"/>
    <s v="Click"/>
    <x v="1310"/>
    <x v="2156"/>
    <n v="26"/>
    <n v="2"/>
    <n v="1"/>
    <x v="0"/>
    <m/>
    <m/>
    <m/>
    <m/>
    <m/>
    <n v="3.7442289935364723"/>
    <x v="3578"/>
    <n v="1.2003693444136657E-2"/>
    <x v="3578"/>
    <n v="0.31192307692307691"/>
    <x v="3481"/>
    <n v="0"/>
    <n v="0"/>
    <x v="4"/>
    <x v="4"/>
    <s v=" "/>
    <x v="0"/>
    <x v="0"/>
    <x v="0"/>
    <x v="0"/>
    <x v="0"/>
  </r>
  <r>
    <n v="1000758576"/>
    <n v="1000758576"/>
    <n v="2001450542"/>
    <x v="0"/>
    <x v="0"/>
    <x v="7"/>
    <s v="All Site Visitors"/>
    <s v="Facebook Interest"/>
    <x v="0"/>
    <x v="0"/>
    <s v="M/F"/>
    <s v="Click"/>
    <x v="1993"/>
    <x v="2471"/>
    <n v="26"/>
    <n v="2"/>
    <n v="1"/>
    <x v="0"/>
    <m/>
    <m/>
    <m/>
    <m/>
    <m/>
    <n v="4.231793960923623"/>
    <x v="3579"/>
    <n v="1.1545293072824156E-2"/>
    <x v="3579"/>
    <n v="0.36653846153846154"/>
    <x v="3482"/>
    <n v="0"/>
    <n v="0"/>
    <x v="4"/>
    <x v="4"/>
    <s v=" "/>
    <x v="0"/>
    <x v="0"/>
    <x v="0"/>
    <x v="0"/>
    <x v="0"/>
  </r>
  <r>
    <n v="1000210644"/>
    <n v="1000210644"/>
    <n v="2001450642"/>
    <x v="0"/>
    <x v="0"/>
    <x v="8"/>
    <s v="All Site Visitors"/>
    <s v="Facebook Interest"/>
    <x v="0"/>
    <x v="0"/>
    <s v="M/F"/>
    <s v="Click"/>
    <x v="1860"/>
    <x v="275"/>
    <n v="13"/>
    <n v="2"/>
    <n v="1"/>
    <x v="0"/>
    <m/>
    <m/>
    <m/>
    <m/>
    <m/>
    <n v="5.0626566416040095"/>
    <x v="3580"/>
    <n v="8.1453634085213028E-3"/>
    <x v="3580"/>
    <n v="0.6215384615384616"/>
    <x v="3483"/>
    <n v="0"/>
    <n v="0"/>
    <x v="4"/>
    <x v="4"/>
    <s v=" "/>
    <x v="0"/>
    <x v="0"/>
    <x v="0"/>
    <x v="0"/>
    <x v="0"/>
  </r>
  <r>
    <n v="1000504314"/>
    <n v="1000504314"/>
    <n v="2001451008"/>
    <x v="0"/>
    <x v="0"/>
    <x v="9"/>
    <s v="All Site Visitors"/>
    <s v="Facebook Interest"/>
    <x v="0"/>
    <x v="0"/>
    <s v="M/F"/>
    <s v="Click"/>
    <x v="722"/>
    <x v="254"/>
    <n v="19"/>
    <n v="3"/>
    <n v="1"/>
    <x v="0"/>
    <m/>
    <m/>
    <m/>
    <m/>
    <m/>
    <n v="4.488090263267865"/>
    <x v="3581"/>
    <n v="7.9398244880902625E-3"/>
    <x v="3581"/>
    <n v="0.5652631578947368"/>
    <x v="3484"/>
    <n v="0"/>
    <n v="0"/>
    <x v="4"/>
    <x v="4"/>
    <s v=" "/>
    <x v="0"/>
    <x v="0"/>
    <x v="0"/>
    <x v="0"/>
    <x v="0"/>
  </r>
  <r>
    <n v="1000761186"/>
    <n v="1000761186"/>
    <n v="2001451034"/>
    <x v="0"/>
    <x v="0"/>
    <x v="0"/>
    <s v="Purchases"/>
    <s v="Website Custom Audience"/>
    <x v="1"/>
    <x v="0"/>
    <s v="M/F"/>
    <s v="Click"/>
    <x v="1154"/>
    <x v="192"/>
    <n v="28"/>
    <n v="1"/>
    <n v="1"/>
    <x v="0"/>
    <m/>
    <m/>
    <m/>
    <m/>
    <m/>
    <n v="12.31304347826087"/>
    <x v="3582"/>
    <n v="2.4347826086956521E-2"/>
    <x v="3582"/>
    <n v="0.50571428571428567"/>
    <x v="3485"/>
    <n v="1"/>
    <n v="197"/>
    <x v="2023"/>
    <x v="561"/>
    <s v=" "/>
    <x v="0"/>
    <x v="0"/>
    <x v="0"/>
    <x v="0"/>
    <x v="0"/>
  </r>
  <r>
    <n v="1000609322"/>
    <n v="1000609322"/>
    <n v="2001451856"/>
    <x v="0"/>
    <x v="0"/>
    <x v="1"/>
    <s v="Purchasers, Shopping Cart"/>
    <s v="Website Custom Audience"/>
    <x v="1"/>
    <x v="0"/>
    <s v="M/F"/>
    <s v="Click"/>
    <x v="2067"/>
    <x v="2472"/>
    <n v="63"/>
    <n v="3"/>
    <n v="2"/>
    <x v="0"/>
    <m/>
    <m/>
    <m/>
    <m/>
    <m/>
    <n v="9.7025641025641018"/>
    <x v="3583"/>
    <n v="2.1538461538461538E-2"/>
    <x v="3583"/>
    <n v="0.45047619047619047"/>
    <x v="3486"/>
    <n v="1"/>
    <n v="161"/>
    <x v="2024"/>
    <x v="47"/>
    <s v=" "/>
    <x v="0"/>
    <x v="0"/>
    <x v="0"/>
    <x v="0"/>
    <x v="0"/>
  </r>
  <r>
    <n v="1000723772"/>
    <n v="1000723772"/>
    <n v="2001452836"/>
    <x v="0"/>
    <x v="0"/>
    <x v="2"/>
    <s v="Product Page, Shopping Cart, Purchasers"/>
    <s v="Website Custom Audience"/>
    <x v="1"/>
    <x v="0"/>
    <s v="M/F"/>
    <s v="Click"/>
    <x v="2579"/>
    <x v="2473"/>
    <n v="89"/>
    <n v="6"/>
    <n v="3"/>
    <x v="0"/>
    <m/>
    <m/>
    <m/>
    <m/>
    <m/>
    <n v="8.1766437684003925"/>
    <x v="3584"/>
    <n v="1.7468105986261039E-2"/>
    <x v="3584"/>
    <n v="0.4680898876404494"/>
    <x v="3487"/>
    <n v="1"/>
    <n v="151"/>
    <x v="2025"/>
    <x v="208"/>
    <s v=" "/>
    <x v="0"/>
    <x v="0"/>
    <x v="0"/>
    <x v="0"/>
    <x v="0"/>
  </r>
  <r>
    <n v="1000373670"/>
    <n v="1000373670"/>
    <n v="2001452900"/>
    <x v="0"/>
    <x v="0"/>
    <x v="3"/>
    <s v="All Site Visitors"/>
    <s v="Lookalike"/>
    <x v="1"/>
    <x v="0"/>
    <s v="M/F"/>
    <s v="Click"/>
    <x v="2580"/>
    <x v="2474"/>
    <n v="82"/>
    <n v="5"/>
    <n v="3"/>
    <x v="0"/>
    <m/>
    <m/>
    <m/>
    <m/>
    <m/>
    <n v="7.2876431379251407"/>
    <x v="3585"/>
    <n v="1.4014698342163732E-2"/>
    <x v="3585"/>
    <n v="0.52"/>
    <x v="3488"/>
    <n v="1"/>
    <n v="119"/>
    <x v="2026"/>
    <x v="174"/>
    <s v=" "/>
    <x v="0"/>
    <x v="0"/>
    <x v="0"/>
    <x v="0"/>
    <x v="0"/>
  </r>
  <r>
    <n v="1000342830"/>
    <n v="1000342830"/>
    <n v="2001453088"/>
    <x v="0"/>
    <x v="0"/>
    <x v="4"/>
    <s v="All Site Visitors"/>
    <s v="Lookalike"/>
    <x v="1"/>
    <x v="0"/>
    <s v="M/F"/>
    <s v="Click"/>
    <x v="2581"/>
    <x v="2227"/>
    <n v="29"/>
    <n v="2"/>
    <n v="1"/>
    <x v="0"/>
    <m/>
    <m/>
    <m/>
    <m/>
    <m/>
    <n v="7.3747126436781603"/>
    <x v="3586"/>
    <n v="1.3333333333333334E-2"/>
    <x v="3586"/>
    <n v="0.553103448275862"/>
    <x v="3489"/>
    <n v="0"/>
    <n v="0"/>
    <x v="4"/>
    <x v="4"/>
    <s v=" "/>
    <x v="0"/>
    <x v="0"/>
    <x v="0"/>
    <x v="0"/>
    <x v="0"/>
  </r>
  <r>
    <n v="1000955857"/>
    <n v="1000955857"/>
    <n v="2001453160"/>
    <x v="0"/>
    <x v="0"/>
    <x v="5"/>
    <s v="All Site Visitors"/>
    <s v="Custom Audience"/>
    <x v="1"/>
    <x v="0"/>
    <s v="M/F"/>
    <s v="Click"/>
    <x v="2508"/>
    <x v="2475"/>
    <n v="32"/>
    <n v="2"/>
    <n v="1"/>
    <x v="0"/>
    <m/>
    <m/>
    <m/>
    <m/>
    <m/>
    <n v="6.4794635373009219"/>
    <x v="3587"/>
    <n v="1.3411567476948869E-2"/>
    <x v="3587"/>
    <n v="0.48312500000000003"/>
    <x v="3490"/>
    <n v="0"/>
    <n v="0"/>
    <x v="4"/>
    <x v="4"/>
    <s v=" "/>
    <x v="0"/>
    <x v="0"/>
    <x v="0"/>
    <x v="0"/>
    <x v="0"/>
  </r>
  <r>
    <n v="1000215737"/>
    <n v="1000215737"/>
    <n v="2001453362"/>
    <x v="0"/>
    <x v="0"/>
    <x v="6"/>
    <s v="All Site Visitors"/>
    <s v="Custom Audience"/>
    <x v="1"/>
    <x v="0"/>
    <s v="M/F"/>
    <s v="Click"/>
    <x v="1343"/>
    <x v="2476"/>
    <n v="33"/>
    <n v="2"/>
    <n v="1"/>
    <x v="0"/>
    <m/>
    <m/>
    <m/>
    <m/>
    <m/>
    <n v="7.4631128034269398"/>
    <x v="3588"/>
    <n v="1.5706806282722512E-2"/>
    <x v="3588"/>
    <n v="0.47515151515151516"/>
    <x v="3491"/>
    <n v="0"/>
    <n v="0"/>
    <x v="4"/>
    <x v="4"/>
    <s v=" "/>
    <x v="0"/>
    <x v="0"/>
    <x v="0"/>
    <x v="0"/>
    <x v="0"/>
  </r>
  <r>
    <n v="1000550942"/>
    <n v="1000550942"/>
    <n v="2001454120"/>
    <x v="0"/>
    <x v="0"/>
    <x v="7"/>
    <s v="All Site Visitors"/>
    <s v="Facebook Interest"/>
    <x v="1"/>
    <x v="0"/>
    <s v="M/F"/>
    <s v="Click"/>
    <x v="1938"/>
    <x v="2477"/>
    <n v="33"/>
    <n v="2"/>
    <n v="1"/>
    <x v="0"/>
    <m/>
    <m/>
    <m/>
    <m/>
    <m/>
    <n v="3.4477720964207452"/>
    <x v="3589"/>
    <n v="1.2052593133674214E-2"/>
    <x v="3589"/>
    <n v="0.28606060606060607"/>
    <x v="3492"/>
    <n v="0"/>
    <n v="0"/>
    <x v="4"/>
    <x v="4"/>
    <s v=" "/>
    <x v="0"/>
    <x v="0"/>
    <x v="0"/>
    <x v="0"/>
    <x v="0"/>
  </r>
  <r>
    <n v="1000518210"/>
    <n v="1000518210"/>
    <n v="2001454194"/>
    <x v="0"/>
    <x v="0"/>
    <x v="7"/>
    <s v="All Site Visitors"/>
    <s v="Facebook Interest"/>
    <x v="1"/>
    <x v="0"/>
    <s v="M/F"/>
    <s v="Click"/>
    <x v="1852"/>
    <x v="614"/>
    <n v="30"/>
    <n v="2"/>
    <n v="1"/>
    <x v="0"/>
    <m/>
    <m/>
    <m/>
    <m/>
    <m/>
    <n v="3.71177015755329"/>
    <x v="3590"/>
    <n v="1.3901760889712697E-2"/>
    <x v="3590"/>
    <n v="0.26700000000000002"/>
    <x v="3493"/>
    <n v="0"/>
    <n v="0"/>
    <x v="4"/>
    <x v="4"/>
    <s v=" "/>
    <x v="0"/>
    <x v="0"/>
    <x v="0"/>
    <x v="0"/>
    <x v="0"/>
  </r>
  <r>
    <n v="1000728343"/>
    <n v="1000728343"/>
    <n v="2001454344"/>
    <x v="0"/>
    <x v="0"/>
    <x v="8"/>
    <s v="All Site Visitors"/>
    <s v="Facebook Interest"/>
    <x v="1"/>
    <x v="0"/>
    <s v="M/F"/>
    <s v="Click"/>
    <x v="2582"/>
    <x v="1198"/>
    <n v="24"/>
    <n v="2"/>
    <n v="1"/>
    <x v="0"/>
    <m/>
    <m/>
    <m/>
    <m/>
    <m/>
    <n v="4.1367924528301883"/>
    <x v="3591"/>
    <n v="1.1320754716981131E-2"/>
    <x v="3591"/>
    <n v="0.36541666666666667"/>
    <x v="3494"/>
    <n v="0"/>
    <n v="0"/>
    <x v="4"/>
    <x v="4"/>
    <s v=" "/>
    <x v="0"/>
    <x v="0"/>
    <x v="0"/>
    <x v="0"/>
    <x v="0"/>
  </r>
  <r>
    <n v="1000507184"/>
    <n v="1000507184"/>
    <n v="2001454534"/>
    <x v="0"/>
    <x v="0"/>
    <x v="9"/>
    <s v="All Site Visitors"/>
    <s v="Facebook Interest"/>
    <x v="1"/>
    <x v="0"/>
    <s v="M/F"/>
    <s v="Click"/>
    <x v="2234"/>
    <x v="2138"/>
    <n v="13"/>
    <n v="2"/>
    <n v="1"/>
    <x v="0"/>
    <m/>
    <m/>
    <m/>
    <m/>
    <m/>
    <n v="5.0949829517778857"/>
    <x v="3592"/>
    <n v="6.3321967851924016E-3"/>
    <x v="3592"/>
    <n v="0.80461538461538473"/>
    <x v="3495"/>
    <n v="0"/>
    <n v="0"/>
    <x v="4"/>
    <x v="4"/>
    <s v=" "/>
    <x v="0"/>
    <x v="0"/>
    <x v="0"/>
    <x v="0"/>
    <x v="0"/>
  </r>
  <r>
    <n v="1000314850"/>
    <n v="1000314850"/>
    <n v="2001455160"/>
    <x v="0"/>
    <x v="0"/>
    <x v="0"/>
    <s v="Purchases"/>
    <s v="Website Custom Audience"/>
    <x v="0"/>
    <x v="1"/>
    <s v="M/F"/>
    <s v="Click"/>
    <x v="2543"/>
    <x v="2301"/>
    <n v="31"/>
    <n v="2"/>
    <n v="1"/>
    <x v="398"/>
    <n v="184"/>
    <n v="84"/>
    <n v="62"/>
    <n v="53"/>
    <n v="48"/>
    <n v="10.395256916996047"/>
    <x v="3593"/>
    <n v="1.5316205533596838E-2"/>
    <x v="3593"/>
    <n v="0.67870967741935484"/>
    <x v="3496"/>
    <n v="1"/>
    <n v="130"/>
    <x v="2027"/>
    <x v="400"/>
    <n v="101"/>
    <x v="1783"/>
    <x v="1787"/>
    <x v="1783"/>
    <x v="1787"/>
    <x v="1787"/>
  </r>
  <r>
    <n v="1000512547"/>
    <n v="1000512547"/>
    <n v="2001455562"/>
    <x v="0"/>
    <x v="0"/>
    <x v="1"/>
    <s v="Purchasers, Shopping Cart"/>
    <s v="Website Custom Audience"/>
    <x v="0"/>
    <x v="1"/>
    <s v="M/F"/>
    <s v="Click"/>
    <x v="2583"/>
    <x v="2478"/>
    <n v="78"/>
    <n v="6"/>
    <n v="2"/>
    <x v="990"/>
    <n v="616"/>
    <n v="307"/>
    <n v="193"/>
    <n v="144"/>
    <n v="129"/>
    <n v="9.0865737344093915"/>
    <x v="3594"/>
    <n v="1.4306676449009537E-2"/>
    <x v="3594"/>
    <n v="0.63512820512820511"/>
    <x v="3497"/>
    <n v="2"/>
    <n v="388"/>
    <x v="2028"/>
    <x v="258"/>
    <n v="273"/>
    <x v="1784"/>
    <x v="1788"/>
    <x v="1784"/>
    <x v="1788"/>
    <x v="1788"/>
  </r>
  <r>
    <n v="1000637615"/>
    <n v="1000637615"/>
    <n v="2001456190"/>
    <x v="0"/>
    <x v="0"/>
    <x v="2"/>
    <s v="Product Page, Shopping Cart, Purchasers"/>
    <s v="Website Custom Audience"/>
    <x v="0"/>
    <x v="1"/>
    <s v="M/F"/>
    <s v="Click"/>
    <x v="2584"/>
    <x v="2479"/>
    <n v="136"/>
    <n v="13"/>
    <n v="5"/>
    <x v="991"/>
    <n v="1530"/>
    <n v="745"/>
    <n v="554"/>
    <n v="484"/>
    <n v="447"/>
    <n v="7.5309734513274336"/>
    <x v="3595"/>
    <n v="1.0941271118262269E-2"/>
    <x v="3595"/>
    <n v="0.68830882352941181"/>
    <x v="3498"/>
    <n v="2"/>
    <n v="30"/>
    <x v="2029"/>
    <x v="228"/>
    <n v="931"/>
    <x v="1785"/>
    <x v="1789"/>
    <x v="1785"/>
    <x v="1789"/>
    <x v="1789"/>
  </r>
  <r>
    <n v="1000509549"/>
    <n v="1000509549"/>
    <n v="2001456356"/>
    <x v="0"/>
    <x v="0"/>
    <x v="3"/>
    <s v="All Site Visitors"/>
    <s v="Lookalike"/>
    <x v="0"/>
    <x v="1"/>
    <s v="M/F"/>
    <s v="Click"/>
    <x v="2556"/>
    <x v="2480"/>
    <n v="93"/>
    <n v="12"/>
    <n v="5"/>
    <x v="992"/>
    <n v="830"/>
    <n v="355"/>
    <n v="274"/>
    <n v="246"/>
    <n v="214"/>
    <n v="6.3935377769178681"/>
    <x v="3596"/>
    <n v="8.9968075844055334E-3"/>
    <x v="3596"/>
    <n v="0.71064516129032262"/>
    <x v="3499"/>
    <n v="1"/>
    <n v="179"/>
    <x v="2030"/>
    <x v="210"/>
    <n v="460"/>
    <x v="1786"/>
    <x v="1790"/>
    <x v="1786"/>
    <x v="1790"/>
    <x v="1790"/>
  </r>
  <r>
    <n v="1000899112"/>
    <n v="1000899112"/>
    <n v="2001456646"/>
    <x v="0"/>
    <x v="0"/>
    <x v="4"/>
    <s v="All Site Visitors"/>
    <s v="Lookalike"/>
    <x v="0"/>
    <x v="1"/>
    <s v="M/F"/>
    <s v="Click"/>
    <x v="941"/>
    <x v="714"/>
    <n v="25"/>
    <n v="2"/>
    <n v="2"/>
    <x v="993"/>
    <n v="285"/>
    <n v="127"/>
    <n v="87"/>
    <n v="69"/>
    <n v="62"/>
    <n v="6.7393800229621119"/>
    <x v="3597"/>
    <n v="9.567546880979716E-3"/>
    <x v="3597"/>
    <n v="0.70440000000000003"/>
    <x v="3500"/>
    <n v="0"/>
    <n v="0"/>
    <x v="4"/>
    <x v="4"/>
    <n v="131"/>
    <x v="1787"/>
    <x v="1791"/>
    <x v="1787"/>
    <x v="1791"/>
    <x v="1791"/>
  </r>
  <r>
    <n v="1000632139"/>
    <n v="1000632139"/>
    <n v="2001456686"/>
    <x v="0"/>
    <x v="0"/>
    <x v="5"/>
    <s v="All Site Visitors"/>
    <s v="Custom Audience"/>
    <x v="0"/>
    <x v="1"/>
    <s v="M/F"/>
    <s v="Click"/>
    <x v="981"/>
    <x v="2481"/>
    <n v="32"/>
    <n v="4"/>
    <n v="2"/>
    <x v="788"/>
    <n v="530"/>
    <n v="312"/>
    <n v="211"/>
    <n v="176"/>
    <n v="158"/>
    <n v="6.6242390702822362"/>
    <x v="3598"/>
    <n v="8.8544548976203646E-3"/>
    <x v="3598"/>
    <n v="0.74812500000000004"/>
    <x v="3501"/>
    <n v="0"/>
    <n v="0"/>
    <x v="4"/>
    <x v="4"/>
    <n v="334"/>
    <x v="1788"/>
    <x v="1792"/>
    <x v="1788"/>
    <x v="1792"/>
    <x v="1792"/>
  </r>
  <r>
    <n v="1000352297"/>
    <n v="1000352297"/>
    <n v="2001458016"/>
    <x v="0"/>
    <x v="0"/>
    <x v="6"/>
    <s v="All Site Visitors"/>
    <s v="Custom Audience"/>
    <x v="0"/>
    <x v="1"/>
    <s v="M/F"/>
    <s v="Click"/>
    <x v="69"/>
    <x v="583"/>
    <n v="30"/>
    <n v="3"/>
    <n v="1"/>
    <x v="198"/>
    <n v="410"/>
    <n v="185"/>
    <n v="121"/>
    <n v="90"/>
    <n v="79"/>
    <n v="6.0045513654096219"/>
    <x v="3599"/>
    <n v="9.7529258777633299E-3"/>
    <x v="3599"/>
    <n v="0.61566666666666658"/>
    <x v="3502"/>
    <n v="1"/>
    <n v="86"/>
    <x v="2031"/>
    <x v="119"/>
    <n v="169"/>
    <x v="1789"/>
    <x v="1793"/>
    <x v="1789"/>
    <x v="1793"/>
    <x v="1793"/>
  </r>
  <r>
    <n v="1000959637"/>
    <n v="1000959637"/>
    <n v="2001458190"/>
    <x v="0"/>
    <x v="0"/>
    <x v="7"/>
    <s v="All Site Visitors"/>
    <s v="Facebook Interest"/>
    <x v="0"/>
    <x v="1"/>
    <s v="M/F"/>
    <s v="Click"/>
    <x v="1335"/>
    <x v="2482"/>
    <n v="24"/>
    <n v="2"/>
    <n v="2"/>
    <x v="785"/>
    <n v="401"/>
    <n v="231"/>
    <n v="163"/>
    <n v="126"/>
    <n v="109"/>
    <n v="4.0253164556962036"/>
    <x v="3600"/>
    <n v="8.6799276672694398E-3"/>
    <x v="3600"/>
    <n v="0.46375000000000005"/>
    <x v="3503"/>
    <n v="0"/>
    <n v="0"/>
    <x v="4"/>
    <x v="4"/>
    <n v="235"/>
    <x v="1790"/>
    <x v="1794"/>
    <x v="1790"/>
    <x v="1794"/>
    <x v="1794"/>
  </r>
  <r>
    <n v="1000237319"/>
    <n v="1000237319"/>
    <n v="2001458770"/>
    <x v="0"/>
    <x v="0"/>
    <x v="7"/>
    <s v="All Site Visitors"/>
    <s v="Facebook Interest"/>
    <x v="0"/>
    <x v="1"/>
    <s v="M/F"/>
    <s v="Click"/>
    <x v="1373"/>
    <x v="2483"/>
    <n v="28"/>
    <n v="3"/>
    <n v="2"/>
    <x v="138"/>
    <n v="293"/>
    <n v="126"/>
    <n v="77"/>
    <n v="68"/>
    <n v="62"/>
    <n v="3.3118675252989882"/>
    <x v="3601"/>
    <n v="8.5863232137381174E-3"/>
    <x v="3601"/>
    <n v="0.38571428571428573"/>
    <x v="3504"/>
    <n v="0"/>
    <n v="0"/>
    <x v="4"/>
    <x v="4"/>
    <n v="130"/>
    <x v="1791"/>
    <x v="1795"/>
    <x v="1791"/>
    <x v="1795"/>
    <x v="1795"/>
  </r>
  <r>
    <n v="1000798971"/>
    <n v="1000798971"/>
    <n v="2001458974"/>
    <x v="0"/>
    <x v="0"/>
    <x v="8"/>
    <s v="All Site Visitors"/>
    <s v="Facebook Interest"/>
    <x v="0"/>
    <x v="1"/>
    <s v="M/F"/>
    <s v="Click"/>
    <x v="640"/>
    <x v="712"/>
    <n v="20"/>
    <n v="4"/>
    <n v="1"/>
    <x v="455"/>
    <n v="330"/>
    <n v="142"/>
    <n v="85"/>
    <n v="69"/>
    <n v="65"/>
    <n v="3.4989200863930883"/>
    <x v="3602"/>
    <n v="6.1709348966368406E-3"/>
    <x v="3602"/>
    <n v="0.56699999999999995"/>
    <x v="3505"/>
    <n v="0"/>
    <n v="0"/>
    <x v="4"/>
    <x v="4"/>
    <n v="134"/>
    <x v="1792"/>
    <x v="1796"/>
    <x v="1792"/>
    <x v="1796"/>
    <x v="1796"/>
  </r>
  <r>
    <n v="1000157575"/>
    <n v="1000157575"/>
    <n v="2001461230"/>
    <x v="0"/>
    <x v="0"/>
    <x v="9"/>
    <s v="All Site Visitors"/>
    <s v="Facebook Interest"/>
    <x v="0"/>
    <x v="1"/>
    <s v="M/F"/>
    <s v="Click"/>
    <x v="788"/>
    <x v="1389"/>
    <n v="13"/>
    <n v="3"/>
    <n v="1"/>
    <x v="680"/>
    <n v="386"/>
    <n v="156"/>
    <n v="124"/>
    <n v="98"/>
    <n v="85"/>
    <n v="4.6009062391077027"/>
    <x v="3603"/>
    <n v="4.5311955385151622E-3"/>
    <x v="3603"/>
    <n v="1.0153846153846153"/>
    <x v="3506"/>
    <n v="0"/>
    <n v="0"/>
    <x v="4"/>
    <x v="4"/>
    <n v="183"/>
    <x v="1793"/>
    <x v="1797"/>
    <x v="1793"/>
    <x v="1797"/>
    <x v="1797"/>
  </r>
  <r>
    <n v="1000550825"/>
    <n v="1000550825"/>
    <n v="2001461256"/>
    <x v="0"/>
    <x v="0"/>
    <x v="0"/>
    <s v="Purchases"/>
    <s v="Website Custom Audience"/>
    <x v="1"/>
    <x v="1"/>
    <s v="M/F"/>
    <s v="Click"/>
    <x v="2585"/>
    <x v="2484"/>
    <n v="43"/>
    <n v="2"/>
    <n v="1"/>
    <x v="994"/>
    <n v="245"/>
    <n v="98"/>
    <n v="73"/>
    <n v="54"/>
    <n v="48"/>
    <n v="11.057892544773011"/>
    <x v="3604"/>
    <n v="1.7909204498125782E-2"/>
    <x v="3604"/>
    <n v="0.61744186046511629"/>
    <x v="3507"/>
    <n v="1"/>
    <n v="21"/>
    <x v="2032"/>
    <x v="27"/>
    <n v="102"/>
    <x v="1794"/>
    <x v="1798"/>
    <x v="1794"/>
    <x v="1798"/>
    <x v="1798"/>
  </r>
  <r>
    <n v="1000754371"/>
    <n v="1000754371"/>
    <n v="2001462718"/>
    <x v="0"/>
    <x v="0"/>
    <x v="1"/>
    <s v="Purchasers, Shopping Cart"/>
    <s v="Website Custom Audience"/>
    <x v="1"/>
    <x v="1"/>
    <s v="M/F"/>
    <s v="Click"/>
    <x v="2586"/>
    <x v="2485"/>
    <n v="88"/>
    <n v="5"/>
    <n v="3"/>
    <x v="924"/>
    <n v="534"/>
    <n v="316"/>
    <n v="228"/>
    <n v="182"/>
    <n v="167"/>
    <n v="9.1876563803169304"/>
    <x v="3605"/>
    <n v="1.4678899082568808E-2"/>
    <x v="3605"/>
    <n v="0.62590909090909086"/>
    <x v="3508"/>
    <n v="2"/>
    <n v="392"/>
    <x v="2033"/>
    <x v="298"/>
    <n v="349"/>
    <x v="1795"/>
    <x v="1799"/>
    <x v="1795"/>
    <x v="1799"/>
    <x v="1799"/>
  </r>
  <r>
    <n v="1000773866"/>
    <n v="1000773866"/>
    <n v="2001462928"/>
    <x v="0"/>
    <x v="0"/>
    <x v="2"/>
    <s v="Product Page, Shopping Cart, Purchasers"/>
    <s v="Website Custom Audience"/>
    <x v="1"/>
    <x v="1"/>
    <s v="M/F"/>
    <s v="Click"/>
    <x v="2587"/>
    <x v="2486"/>
    <n v="118"/>
    <n v="10"/>
    <n v="6"/>
    <x v="995"/>
    <n v="1526"/>
    <n v="835"/>
    <n v="540"/>
    <n v="452"/>
    <n v="390"/>
    <n v="8.1572591466141873"/>
    <x v="3606"/>
    <n v="1.0555505859200287E-2"/>
    <x v="3606"/>
    <n v="0.77279661016949153"/>
    <x v="3509"/>
    <n v="2"/>
    <n v="94"/>
    <x v="2034"/>
    <x v="690"/>
    <n v="842"/>
    <x v="1796"/>
    <x v="1800"/>
    <x v="1796"/>
    <x v="1800"/>
    <x v="1800"/>
  </r>
  <r>
    <n v="1000913293"/>
    <n v="1000913293"/>
    <n v="2001463738"/>
    <x v="0"/>
    <x v="0"/>
    <x v="3"/>
    <s v="All Site Visitors"/>
    <s v="Lookalike"/>
    <x v="1"/>
    <x v="1"/>
    <s v="M/F"/>
    <s v="Click"/>
    <x v="2588"/>
    <x v="2487"/>
    <n v="68"/>
    <n v="9"/>
    <n v="4"/>
    <x v="385"/>
    <n v="889"/>
    <n v="525"/>
    <n v="328"/>
    <n v="292"/>
    <n v="272"/>
    <n v="6.7828602920914847"/>
    <x v="3607"/>
    <n v="9.3689721686414998E-3"/>
    <x v="3607"/>
    <n v="0.72397058823529403"/>
    <x v="3510"/>
    <n v="1"/>
    <n v="168"/>
    <x v="2035"/>
    <x v="87"/>
    <n v="564"/>
    <x v="1797"/>
    <x v="1801"/>
    <x v="1797"/>
    <x v="1801"/>
    <x v="1801"/>
  </r>
  <r>
    <n v="1000766130"/>
    <n v="1000766130"/>
    <n v="2001463806"/>
    <x v="0"/>
    <x v="0"/>
    <x v="4"/>
    <s v="All Site Visitors"/>
    <s v="Lookalike"/>
    <x v="1"/>
    <x v="1"/>
    <s v="M/F"/>
    <s v="Click"/>
    <x v="87"/>
    <x v="2488"/>
    <n v="47"/>
    <n v="4"/>
    <n v="2"/>
    <x v="534"/>
    <n v="330"/>
    <n v="177"/>
    <n v="129"/>
    <n v="98"/>
    <n v="85"/>
    <n v="6.2204724409448815"/>
    <x v="3608"/>
    <n v="1.0573678290213724E-2"/>
    <x v="3608"/>
    <n v="0.58829787234042552"/>
    <x v="3511"/>
    <n v="1"/>
    <n v="93"/>
    <x v="2036"/>
    <x v="75"/>
    <n v="183"/>
    <x v="1798"/>
    <x v="1802"/>
    <x v="1798"/>
    <x v="1802"/>
    <x v="1802"/>
  </r>
  <r>
    <n v="1000945119"/>
    <n v="1000945119"/>
    <n v="2001464734"/>
    <x v="0"/>
    <x v="0"/>
    <x v="5"/>
    <s v="All Site Visitors"/>
    <s v="Custom Audience"/>
    <x v="1"/>
    <x v="1"/>
    <s v="M/F"/>
    <s v="Click"/>
    <x v="2516"/>
    <x v="2489"/>
    <n v="32"/>
    <n v="3"/>
    <n v="2"/>
    <x v="230"/>
    <n v="377"/>
    <n v="167"/>
    <n v="113"/>
    <n v="101"/>
    <n v="89"/>
    <n v="6.1278805582603049"/>
    <x v="3609"/>
    <n v="1.03862382343395E-2"/>
    <x v="3609"/>
    <n v="0.59"/>
    <x v="3512"/>
    <n v="1"/>
    <n v="72"/>
    <x v="2037"/>
    <x v="125"/>
    <n v="190"/>
    <x v="1799"/>
    <x v="1803"/>
    <x v="1799"/>
    <x v="1803"/>
    <x v="1803"/>
  </r>
  <r>
    <n v="1000826504"/>
    <n v="1000826504"/>
    <n v="2001464754"/>
    <x v="0"/>
    <x v="0"/>
    <x v="6"/>
    <s v="All Site Visitors"/>
    <s v="Custom Audience"/>
    <x v="1"/>
    <x v="1"/>
    <s v="M/F"/>
    <s v="Click"/>
    <x v="69"/>
    <x v="2271"/>
    <n v="37"/>
    <n v="3"/>
    <n v="2"/>
    <x v="996"/>
    <n v="270"/>
    <n v="156"/>
    <n v="100"/>
    <n v="85"/>
    <n v="75"/>
    <n v="6.2567750677506773"/>
    <x v="3610"/>
    <n v="1.2533875338753388E-2"/>
    <x v="3610"/>
    <n v="0.49918918918918914"/>
    <x v="3513"/>
    <n v="0"/>
    <n v="0"/>
    <x v="4"/>
    <x v="4"/>
    <n v="160"/>
    <x v="1800"/>
    <x v="1804"/>
    <x v="1800"/>
    <x v="1804"/>
    <x v="1804"/>
  </r>
  <r>
    <n v="1000895118"/>
    <n v="1000895118"/>
    <n v="2001464774"/>
    <x v="0"/>
    <x v="0"/>
    <x v="7"/>
    <s v="All Site Visitors"/>
    <s v="Facebook Interest"/>
    <x v="1"/>
    <x v="1"/>
    <s v="M/F"/>
    <s v="Click"/>
    <x v="231"/>
    <x v="2490"/>
    <n v="39"/>
    <n v="4"/>
    <n v="2"/>
    <x v="997"/>
    <n v="540"/>
    <n v="265"/>
    <n v="177"/>
    <n v="130"/>
    <n v="119"/>
    <n v="3.7583412774070539"/>
    <x v="3611"/>
    <n v="9.2945662535748336E-3"/>
    <x v="3611"/>
    <n v="0.40435897435897433"/>
    <x v="3514"/>
    <n v="0"/>
    <n v="0"/>
    <x v="4"/>
    <x v="4"/>
    <n v="249"/>
    <x v="1801"/>
    <x v="1805"/>
    <x v="1801"/>
    <x v="1805"/>
    <x v="1805"/>
  </r>
  <r>
    <n v="1000899857"/>
    <n v="1000899857"/>
    <n v="2001465080"/>
    <x v="0"/>
    <x v="0"/>
    <x v="7"/>
    <s v="All Site Visitors"/>
    <s v="Facebook Interest"/>
    <x v="1"/>
    <x v="1"/>
    <s v="M/F"/>
    <s v="Click"/>
    <x v="1714"/>
    <x v="216"/>
    <n v="33"/>
    <n v="4"/>
    <n v="2"/>
    <x v="682"/>
    <n v="401"/>
    <n v="193"/>
    <n v="122"/>
    <n v="88"/>
    <n v="79"/>
    <n v="3.6144911504424782"/>
    <x v="3612"/>
    <n v="9.1261061946902658E-3"/>
    <x v="3612"/>
    <n v="0.39606060606060606"/>
    <x v="3515"/>
    <n v="0"/>
    <n v="0"/>
    <x v="4"/>
    <x v="4"/>
    <n v="167"/>
    <x v="1802"/>
    <x v="1806"/>
    <x v="1802"/>
    <x v="1806"/>
    <x v="1806"/>
  </r>
  <r>
    <n v="1000844418"/>
    <n v="1000844418"/>
    <n v="2001465602"/>
    <x v="0"/>
    <x v="0"/>
    <x v="8"/>
    <s v="All Site Visitors"/>
    <s v="Facebook Interest"/>
    <x v="1"/>
    <x v="1"/>
    <s v="M/F"/>
    <s v="Click"/>
    <x v="72"/>
    <x v="2491"/>
    <n v="28"/>
    <n v="4"/>
    <n v="2"/>
    <x v="998"/>
    <n v="476"/>
    <n v="235"/>
    <n v="151"/>
    <n v="120"/>
    <n v="102"/>
    <n v="3.5061788223891446"/>
    <x v="3613"/>
    <n v="6.7845892900411922E-3"/>
    <x v="3613"/>
    <n v="0.51678571428571429"/>
    <x v="3516"/>
    <n v="0"/>
    <n v="0"/>
    <x v="4"/>
    <x v="4"/>
    <n v="222"/>
    <x v="1803"/>
    <x v="1807"/>
    <x v="1803"/>
    <x v="1807"/>
    <x v="1807"/>
  </r>
  <r>
    <n v="1000142629"/>
    <n v="1000142629"/>
    <n v="2001466254"/>
    <x v="0"/>
    <x v="0"/>
    <x v="9"/>
    <s v="All Site Visitors"/>
    <s v="Facebook Interest"/>
    <x v="1"/>
    <x v="1"/>
    <s v="M/F"/>
    <s v="Click"/>
    <x v="694"/>
    <x v="749"/>
    <n v="17"/>
    <n v="3"/>
    <n v="2"/>
    <x v="999"/>
    <n v="459"/>
    <n v="269"/>
    <n v="210"/>
    <n v="169"/>
    <n v="148"/>
    <n v="4.3482458963630508"/>
    <x v="3614"/>
    <n v="5.4715159317669775E-3"/>
    <x v="3614"/>
    <n v="0.79470588235294115"/>
    <x v="3517"/>
    <n v="0"/>
    <n v="0"/>
    <x v="4"/>
    <x v="4"/>
    <n v="317"/>
    <x v="1804"/>
    <x v="1808"/>
    <x v="1804"/>
    <x v="1808"/>
    <x v="1808"/>
  </r>
  <r>
    <n v="1000930950"/>
    <n v="1000930950"/>
    <n v="2001466560"/>
    <x v="1"/>
    <x v="0"/>
    <x v="0"/>
    <s v="Purchases"/>
    <s v="Website Custom Audience"/>
    <x v="0"/>
    <x v="0"/>
    <s v="F"/>
    <s v="Click"/>
    <x v="43"/>
    <x v="1277"/>
    <n v="26"/>
    <n v="1"/>
    <n v="1"/>
    <x v="0"/>
    <m/>
    <m/>
    <m/>
    <m/>
    <m/>
    <n v="15.3592561284869"/>
    <x v="3615"/>
    <n v="2.197802197802198E-2"/>
    <x v="3615"/>
    <n v="0.69884615384615389"/>
    <x v="3518"/>
    <n v="1"/>
    <n v="187"/>
    <x v="2038"/>
    <x v="505"/>
    <s v=" "/>
    <x v="0"/>
    <x v="0"/>
    <x v="0"/>
    <x v="0"/>
    <x v="0"/>
  </r>
  <r>
    <n v="1000374273"/>
    <n v="1000374273"/>
    <n v="2001466566"/>
    <x v="1"/>
    <x v="0"/>
    <x v="1"/>
    <s v="Purchasers, Shopping Cart"/>
    <s v="Website Custom Audience"/>
    <x v="0"/>
    <x v="0"/>
    <s v="F"/>
    <s v="Click"/>
    <x v="2589"/>
    <x v="2492"/>
    <n v="95"/>
    <n v="5"/>
    <n v="3"/>
    <x v="0"/>
    <m/>
    <m/>
    <m/>
    <m/>
    <m/>
    <n v="10.576631259484065"/>
    <x v="3616"/>
    <n v="1.8019726858877087E-2"/>
    <x v="3616"/>
    <n v="0.58694736842105266"/>
    <x v="3519"/>
    <n v="2"/>
    <n v="26"/>
    <x v="2039"/>
    <x v="570"/>
    <s v=" "/>
    <x v="0"/>
    <x v="0"/>
    <x v="0"/>
    <x v="0"/>
    <x v="0"/>
  </r>
  <r>
    <n v="1000655071"/>
    <n v="1000655071"/>
    <n v="2001466720"/>
    <x v="1"/>
    <x v="0"/>
    <x v="2"/>
    <s v="Product Page, Shopping Cart, Purchasers"/>
    <s v="Website Custom Audience"/>
    <x v="0"/>
    <x v="0"/>
    <s v="F"/>
    <s v="Click"/>
    <x v="2590"/>
    <x v="2493"/>
    <n v="119"/>
    <n v="8"/>
    <n v="4"/>
    <x v="0"/>
    <m/>
    <m/>
    <m/>
    <m/>
    <m/>
    <n v="8.8526912181303121"/>
    <x v="3617"/>
    <n v="1.532320370847283E-2"/>
    <x v="3617"/>
    <n v="0.57773109243697474"/>
    <x v="3520"/>
    <n v="2"/>
    <n v="150"/>
    <x v="2040"/>
    <x v="147"/>
    <s v=" "/>
    <x v="0"/>
    <x v="0"/>
    <x v="0"/>
    <x v="0"/>
    <x v="0"/>
  </r>
  <r>
    <n v="1000960233"/>
    <n v="1000960233"/>
    <n v="2001466846"/>
    <x v="1"/>
    <x v="0"/>
    <x v="3"/>
    <s v="All Site Visitors"/>
    <s v="Lookalike"/>
    <x v="0"/>
    <x v="0"/>
    <s v="F"/>
    <s v="Click"/>
    <x v="2591"/>
    <x v="2494"/>
    <n v="84"/>
    <n v="6"/>
    <n v="4"/>
    <x v="0"/>
    <m/>
    <m/>
    <m/>
    <m/>
    <m/>
    <n v="8.2367485705455099"/>
    <x v="3618"/>
    <n v="1.2980992118683357E-2"/>
    <x v="3618"/>
    <n v="0.63452380952380949"/>
    <x v="3521"/>
    <n v="1"/>
    <n v="10"/>
    <x v="2041"/>
    <x v="131"/>
    <s v=" "/>
    <x v="0"/>
    <x v="0"/>
    <x v="0"/>
    <x v="0"/>
    <x v="0"/>
  </r>
  <r>
    <n v="1000318426"/>
    <n v="1000318426"/>
    <n v="2001467080"/>
    <x v="1"/>
    <x v="0"/>
    <x v="4"/>
    <s v="All Site Visitors"/>
    <s v="Lookalike"/>
    <x v="0"/>
    <x v="0"/>
    <s v="F"/>
    <s v="Click"/>
    <x v="2592"/>
    <x v="448"/>
    <n v="27"/>
    <n v="2"/>
    <n v="1"/>
    <x v="0"/>
    <m/>
    <m/>
    <m/>
    <m/>
    <m/>
    <n v="7.724609375"/>
    <x v="3619"/>
    <n v="1.318359375E-2"/>
    <x v="3619"/>
    <n v="0.58592592592592596"/>
    <x v="3522"/>
    <n v="0"/>
    <n v="0"/>
    <x v="4"/>
    <x v="4"/>
    <s v=" "/>
    <x v="0"/>
    <x v="0"/>
    <x v="0"/>
    <x v="0"/>
    <x v="0"/>
  </r>
  <r>
    <n v="1000817199"/>
    <n v="1000817199"/>
    <n v="2001467428"/>
    <x v="1"/>
    <x v="0"/>
    <x v="5"/>
    <s v="All Site Visitors"/>
    <s v="Custom Audience"/>
    <x v="0"/>
    <x v="0"/>
    <s v="F"/>
    <s v="Click"/>
    <x v="2593"/>
    <x v="2267"/>
    <n v="32"/>
    <n v="2"/>
    <n v="1"/>
    <x v="0"/>
    <m/>
    <m/>
    <m/>
    <m/>
    <m/>
    <n v="7.8237547892720318"/>
    <x v="3620"/>
    <n v="1.2260536398467433E-2"/>
    <x v="3620"/>
    <n v="0.63812500000000005"/>
    <x v="3523"/>
    <n v="0"/>
    <n v="0"/>
    <x v="4"/>
    <x v="4"/>
    <s v=" "/>
    <x v="0"/>
    <x v="0"/>
    <x v="0"/>
    <x v="0"/>
    <x v="0"/>
  </r>
  <r>
    <n v="1000759558"/>
    <n v="1000759558"/>
    <n v="2001467660"/>
    <x v="1"/>
    <x v="0"/>
    <x v="6"/>
    <s v="All Site Visitors"/>
    <s v="Custom Audience"/>
    <x v="0"/>
    <x v="0"/>
    <s v="F"/>
    <s v="Click"/>
    <x v="2078"/>
    <x v="1377"/>
    <n v="31"/>
    <n v="2"/>
    <n v="1"/>
    <x v="0"/>
    <m/>
    <m/>
    <m/>
    <m/>
    <m/>
    <n v="7.95330352707402"/>
    <x v="3621"/>
    <n v="1.5399900645802286E-2"/>
    <x v="3621"/>
    <n v="0.51645161290322583"/>
    <x v="3524"/>
    <n v="0"/>
    <n v="0"/>
    <x v="4"/>
    <x v="4"/>
    <s v=" "/>
    <x v="0"/>
    <x v="0"/>
    <x v="0"/>
    <x v="0"/>
    <x v="0"/>
  </r>
  <r>
    <n v="1000281891"/>
    <n v="1000281891"/>
    <n v="2001467774"/>
    <x v="1"/>
    <x v="0"/>
    <x v="7"/>
    <s v="All Site Visitors"/>
    <s v="Facebook Interest"/>
    <x v="0"/>
    <x v="0"/>
    <s v="F"/>
    <s v="Click"/>
    <x v="619"/>
    <x v="2495"/>
    <n v="35"/>
    <n v="3"/>
    <n v="2"/>
    <x v="0"/>
    <m/>
    <m/>
    <m/>
    <m/>
    <m/>
    <n v="4.8569277108433733"/>
    <x v="3622"/>
    <n v="1.3177710843373495E-2"/>
    <x v="3622"/>
    <n v="0.36857142857142861"/>
    <x v="3525"/>
    <n v="0"/>
    <n v="0"/>
    <x v="4"/>
    <x v="4"/>
    <s v=" "/>
    <x v="0"/>
    <x v="0"/>
    <x v="0"/>
    <x v="0"/>
    <x v="0"/>
  </r>
  <r>
    <n v="1000737178"/>
    <n v="1000737178"/>
    <n v="2001468138"/>
    <x v="1"/>
    <x v="0"/>
    <x v="7"/>
    <s v="All Site Visitors"/>
    <s v="Facebook Interest"/>
    <x v="0"/>
    <x v="0"/>
    <s v="F"/>
    <s v="Click"/>
    <x v="2594"/>
    <x v="2120"/>
    <n v="31"/>
    <n v="2"/>
    <n v="1"/>
    <x v="0"/>
    <m/>
    <m/>
    <m/>
    <m/>
    <m/>
    <n v="4.1363806669164473"/>
    <x v="3623"/>
    <n v="1.1614837017609592E-2"/>
    <x v="3623"/>
    <n v="0.35612903225806447"/>
    <x v="3526"/>
    <n v="0"/>
    <n v="0"/>
    <x v="4"/>
    <x v="4"/>
    <s v=" "/>
    <x v="0"/>
    <x v="0"/>
    <x v="0"/>
    <x v="0"/>
    <x v="0"/>
  </r>
  <r>
    <n v="1000346358"/>
    <n v="1000346358"/>
    <n v="2001468318"/>
    <x v="1"/>
    <x v="0"/>
    <x v="8"/>
    <s v="All Site Visitors"/>
    <s v="Facebook Interest"/>
    <x v="0"/>
    <x v="0"/>
    <s v="F"/>
    <s v="Click"/>
    <x v="234"/>
    <x v="2496"/>
    <n v="21"/>
    <n v="2"/>
    <n v="1"/>
    <x v="0"/>
    <m/>
    <m/>
    <m/>
    <m/>
    <m/>
    <n v="5.3143841515934538"/>
    <x v="3624"/>
    <n v="9.0439276485788107E-3"/>
    <x v="3624"/>
    <n v="0.5876190476190476"/>
    <x v="3527"/>
    <n v="0"/>
    <n v="0"/>
    <x v="4"/>
    <x v="4"/>
    <s v=" "/>
    <x v="0"/>
    <x v="0"/>
    <x v="0"/>
    <x v="0"/>
    <x v="0"/>
  </r>
  <r>
    <n v="1000269482"/>
    <n v="1000269482"/>
    <n v="2001468444"/>
    <x v="1"/>
    <x v="0"/>
    <x v="9"/>
    <s v="All Site Visitors"/>
    <s v="Facebook Interest"/>
    <x v="0"/>
    <x v="0"/>
    <s v="F"/>
    <s v="Click"/>
    <x v="499"/>
    <x v="2497"/>
    <n v="14"/>
    <n v="2"/>
    <n v="1"/>
    <x v="0"/>
    <m/>
    <m/>
    <m/>
    <m/>
    <m/>
    <n v="5.4997891185153946"/>
    <x v="3625"/>
    <n v="5.9046815689582453E-3"/>
    <x v="3625"/>
    <n v="0.93142857142857138"/>
    <x v="3528"/>
    <n v="0"/>
    <n v="0"/>
    <x v="4"/>
    <x v="4"/>
    <s v=" "/>
    <x v="0"/>
    <x v="0"/>
    <x v="0"/>
    <x v="0"/>
    <x v="0"/>
  </r>
  <r>
    <n v="1000531896"/>
    <n v="1000531896"/>
    <n v="2001468580"/>
    <x v="1"/>
    <x v="0"/>
    <x v="0"/>
    <s v="Purchases"/>
    <s v="Website Custom Audience"/>
    <x v="1"/>
    <x v="0"/>
    <s v="F"/>
    <s v="Click"/>
    <x v="1960"/>
    <x v="2136"/>
    <n v="30"/>
    <n v="1"/>
    <n v="1"/>
    <x v="0"/>
    <m/>
    <m/>
    <m/>
    <m/>
    <m/>
    <n v="14.610591900311528"/>
    <x v="3626"/>
    <n v="2.336448598130841E-2"/>
    <x v="3626"/>
    <n v="0.62533333333333341"/>
    <x v="3529"/>
    <n v="1"/>
    <n v="175"/>
    <x v="2042"/>
    <x v="123"/>
    <s v=" "/>
    <x v="0"/>
    <x v="0"/>
    <x v="0"/>
    <x v="0"/>
    <x v="0"/>
  </r>
  <r>
    <n v="1000490785"/>
    <n v="1000490785"/>
    <n v="2001468606"/>
    <x v="1"/>
    <x v="0"/>
    <x v="1"/>
    <s v="Purchasers, Shopping Cart"/>
    <s v="Website Custom Audience"/>
    <x v="1"/>
    <x v="0"/>
    <s v="F"/>
    <s v="Click"/>
    <x v="766"/>
    <x v="226"/>
    <n v="77"/>
    <n v="3"/>
    <n v="2"/>
    <x v="0"/>
    <m/>
    <m/>
    <m/>
    <m/>
    <m/>
    <n v="12.636135157777158"/>
    <x v="3627"/>
    <n v="2.1502373638648421E-2"/>
    <x v="3627"/>
    <n v="0.58766233766233766"/>
    <x v="3530"/>
    <n v="1"/>
    <n v="74"/>
    <x v="2043"/>
    <x v="423"/>
    <s v=" "/>
    <x v="0"/>
    <x v="0"/>
    <x v="0"/>
    <x v="0"/>
    <x v="0"/>
  </r>
  <r>
    <n v="1000537489"/>
    <n v="1000537489"/>
    <n v="2001468612"/>
    <x v="1"/>
    <x v="0"/>
    <x v="2"/>
    <s v="Product Page, Shopping Cart, Purchasers"/>
    <s v="Website Custom Audience"/>
    <x v="1"/>
    <x v="0"/>
    <s v="F"/>
    <s v="Click"/>
    <x v="2595"/>
    <x v="2498"/>
    <n v="147"/>
    <n v="8"/>
    <n v="5"/>
    <x v="0"/>
    <m/>
    <m/>
    <m/>
    <m/>
    <m/>
    <n v="9.3892789479549759"/>
    <x v="3628"/>
    <n v="1.6382480775660315E-2"/>
    <x v="3628"/>
    <n v="0.5731292517006803"/>
    <x v="3531"/>
    <n v="2"/>
    <n v="326"/>
    <x v="2044"/>
    <x v="376"/>
    <s v=" "/>
    <x v="0"/>
    <x v="0"/>
    <x v="0"/>
    <x v="0"/>
    <x v="0"/>
  </r>
  <r>
    <n v="1000684419"/>
    <n v="1000684419"/>
    <n v="2001469288"/>
    <x v="1"/>
    <x v="0"/>
    <x v="3"/>
    <s v="All Site Visitors"/>
    <s v="Lookalike"/>
    <x v="1"/>
    <x v="0"/>
    <s v="F"/>
    <s v="Click"/>
    <x v="2596"/>
    <x v="2499"/>
    <n v="81"/>
    <n v="6"/>
    <n v="3"/>
    <x v="0"/>
    <m/>
    <m/>
    <m/>
    <m/>
    <m/>
    <n v="8.5711981938397042"/>
    <x v="3629"/>
    <n v="1.3062409288824383E-2"/>
    <x v="3629"/>
    <n v="0.65617283950617278"/>
    <x v="3532"/>
    <n v="1"/>
    <n v="53"/>
    <x v="2045"/>
    <x v="280"/>
    <s v=" "/>
    <x v="0"/>
    <x v="0"/>
    <x v="0"/>
    <x v="0"/>
    <x v="0"/>
  </r>
  <r>
    <n v="1000953796"/>
    <n v="1000953796"/>
    <n v="2001469336"/>
    <x v="1"/>
    <x v="0"/>
    <x v="4"/>
    <s v="All Site Visitors"/>
    <s v="Lookalike"/>
    <x v="1"/>
    <x v="0"/>
    <s v="F"/>
    <s v="Click"/>
    <x v="1400"/>
    <x v="2500"/>
    <n v="32"/>
    <n v="3"/>
    <n v="1"/>
    <x v="0"/>
    <m/>
    <m/>
    <m/>
    <m/>
    <m/>
    <n v="8.2910321489001699"/>
    <x v="3630"/>
    <n v="1.3536379018612521E-2"/>
    <x v="3630"/>
    <n v="0.61250000000000004"/>
    <x v="3533"/>
    <n v="0"/>
    <n v="0"/>
    <x v="4"/>
    <x v="4"/>
    <s v=" "/>
    <x v="0"/>
    <x v="0"/>
    <x v="0"/>
    <x v="0"/>
    <x v="0"/>
  </r>
  <r>
    <n v="1000562856"/>
    <n v="1000562856"/>
    <n v="2001470000"/>
    <x v="1"/>
    <x v="0"/>
    <x v="5"/>
    <s v="All Site Visitors"/>
    <s v="Custom Audience"/>
    <x v="1"/>
    <x v="0"/>
    <s v="F"/>
    <s v="Click"/>
    <x v="1583"/>
    <x v="632"/>
    <n v="32"/>
    <n v="3"/>
    <n v="1"/>
    <x v="0"/>
    <m/>
    <m/>
    <m/>
    <m/>
    <m/>
    <n v="7.7982890589824407"/>
    <x v="3631"/>
    <n v="1.4407924358397118E-2"/>
    <x v="3631"/>
    <n v="0.54125000000000001"/>
    <x v="3534"/>
    <n v="0"/>
    <n v="0"/>
    <x v="4"/>
    <x v="4"/>
    <s v=" "/>
    <x v="0"/>
    <x v="0"/>
    <x v="0"/>
    <x v="0"/>
    <x v="0"/>
  </r>
  <r>
    <n v="1000480784"/>
    <n v="1000480784"/>
    <n v="2001470284"/>
    <x v="1"/>
    <x v="0"/>
    <x v="6"/>
    <s v="All Site Visitors"/>
    <s v="Custom Audience"/>
    <x v="1"/>
    <x v="0"/>
    <s v="F"/>
    <s v="Click"/>
    <x v="2597"/>
    <x v="555"/>
    <n v="33"/>
    <n v="2"/>
    <n v="1"/>
    <x v="0"/>
    <m/>
    <m/>
    <m/>
    <m/>
    <m/>
    <n v="8.2442067736185383"/>
    <x v="3632"/>
    <n v="1.4705882352941176E-2"/>
    <x v="3632"/>
    <n v="0.56060606060606055"/>
    <x v="3535"/>
    <n v="0"/>
    <n v="0"/>
    <x v="4"/>
    <x v="4"/>
    <s v=" "/>
    <x v="0"/>
    <x v="0"/>
    <x v="0"/>
    <x v="0"/>
    <x v="0"/>
  </r>
  <r>
    <n v="1000842778"/>
    <n v="1000842778"/>
    <n v="2001470754"/>
    <x v="1"/>
    <x v="0"/>
    <x v="7"/>
    <s v="All Site Visitors"/>
    <s v="Facebook Interest"/>
    <x v="1"/>
    <x v="0"/>
    <s v="F"/>
    <s v="Click"/>
    <x v="1858"/>
    <x v="2501"/>
    <n v="46"/>
    <n v="3"/>
    <n v="1"/>
    <x v="0"/>
    <m/>
    <m/>
    <m/>
    <m/>
    <m/>
    <n v="3.6170866625691458"/>
    <x v="3633"/>
    <n v="1.4136447449293177E-2"/>
    <x v="3633"/>
    <n v="0.25586956521739129"/>
    <x v="3536"/>
    <n v="0"/>
    <n v="0"/>
    <x v="4"/>
    <x v="4"/>
    <s v=" "/>
    <x v="0"/>
    <x v="0"/>
    <x v="0"/>
    <x v="0"/>
    <x v="0"/>
  </r>
  <r>
    <n v="1000673960"/>
    <n v="1000673960"/>
    <n v="2001471020"/>
    <x v="1"/>
    <x v="0"/>
    <x v="7"/>
    <s v="All Site Visitors"/>
    <s v="Facebook Interest"/>
    <x v="1"/>
    <x v="0"/>
    <s v="F"/>
    <s v="Click"/>
    <x v="508"/>
    <x v="1647"/>
    <n v="42"/>
    <n v="3"/>
    <n v="2"/>
    <x v="0"/>
    <m/>
    <m/>
    <m/>
    <m/>
    <m/>
    <n v="4.4356173452499172"/>
    <x v="3634"/>
    <n v="1.3902681231380337E-2"/>
    <x v="3634"/>
    <n v="0.31904761904761908"/>
    <x v="3537"/>
    <n v="0"/>
    <n v="0"/>
    <x v="4"/>
    <x v="4"/>
    <s v=" "/>
    <x v="0"/>
    <x v="0"/>
    <x v="0"/>
    <x v="0"/>
    <x v="0"/>
  </r>
  <r>
    <n v="1000916024"/>
    <n v="1000916024"/>
    <n v="2001471036"/>
    <x v="1"/>
    <x v="0"/>
    <x v="8"/>
    <s v="All Site Visitors"/>
    <s v="Facebook Interest"/>
    <x v="1"/>
    <x v="0"/>
    <s v="F"/>
    <s v="Click"/>
    <x v="155"/>
    <x v="2502"/>
    <n v="21"/>
    <n v="2"/>
    <n v="1"/>
    <x v="0"/>
    <m/>
    <m/>
    <m/>
    <m/>
    <m/>
    <n v="5.3074141048824597"/>
    <x v="3635"/>
    <n v="9.4936708860759497E-3"/>
    <x v="3635"/>
    <n v="0.55904761904761902"/>
    <x v="3538"/>
    <n v="0"/>
    <n v="0"/>
    <x v="4"/>
    <x v="4"/>
    <s v=" "/>
    <x v="0"/>
    <x v="0"/>
    <x v="0"/>
    <x v="0"/>
    <x v="0"/>
  </r>
  <r>
    <n v="1000317579"/>
    <n v="1000317579"/>
    <n v="2001471308"/>
    <x v="1"/>
    <x v="0"/>
    <x v="9"/>
    <s v="All Site Visitors"/>
    <s v="Facebook Interest"/>
    <x v="1"/>
    <x v="0"/>
    <s v="F"/>
    <s v="Click"/>
    <x v="2598"/>
    <x v="400"/>
    <n v="22"/>
    <n v="3"/>
    <n v="1"/>
    <x v="0"/>
    <m/>
    <m/>
    <m/>
    <m/>
    <m/>
    <n v="5.2445870088211706"/>
    <x v="3636"/>
    <n v="8.8211708099438652E-3"/>
    <x v="3636"/>
    <n v="0.5945454545454546"/>
    <x v="3539"/>
    <n v="0"/>
    <n v="0"/>
    <x v="4"/>
    <x v="4"/>
    <s v=" "/>
    <x v="0"/>
    <x v="0"/>
    <x v="0"/>
    <x v="0"/>
    <x v="0"/>
  </r>
  <r>
    <n v="1000470512"/>
    <n v="1000470512"/>
    <n v="2001471702"/>
    <x v="1"/>
    <x v="0"/>
    <x v="0"/>
    <s v="Purchases"/>
    <s v="Website Custom Audience"/>
    <x v="0"/>
    <x v="1"/>
    <s v="F"/>
    <s v="Click"/>
    <x v="2599"/>
    <x v="2503"/>
    <n v="48"/>
    <n v="3"/>
    <n v="2"/>
    <x v="1000"/>
    <n v="399"/>
    <n v="233"/>
    <n v="144"/>
    <n v="104"/>
    <n v="91"/>
    <n v="12.434314656536879"/>
    <x v="3637"/>
    <n v="1.5194681861348529E-2"/>
    <x v="3637"/>
    <n v="0.81833333333333336"/>
    <x v="3540"/>
    <n v="1"/>
    <n v="52"/>
    <x v="2046"/>
    <x v="209"/>
    <n v="195"/>
    <x v="1805"/>
    <x v="1809"/>
    <x v="1805"/>
    <x v="1809"/>
    <x v="1809"/>
  </r>
  <r>
    <n v="1000623965"/>
    <n v="1000623965"/>
    <n v="2001471832"/>
    <x v="1"/>
    <x v="0"/>
    <x v="1"/>
    <s v="Purchasers, Shopping Cart"/>
    <s v="Website Custom Audience"/>
    <x v="0"/>
    <x v="1"/>
    <s v="F"/>
    <s v="Click"/>
    <x v="2600"/>
    <x v="2504"/>
    <n v="75"/>
    <n v="6"/>
    <n v="3"/>
    <x v="1001"/>
    <n v="943"/>
    <n v="526"/>
    <n v="393"/>
    <n v="282"/>
    <n v="267"/>
    <n v="10.77843302443134"/>
    <x v="3638"/>
    <n v="1.2636899747262006E-2"/>
    <x v="3638"/>
    <n v="0.85293333333333332"/>
    <x v="3541"/>
    <n v="2"/>
    <n v="28"/>
    <x v="2047"/>
    <x v="182"/>
    <n v="549"/>
    <x v="1806"/>
    <x v="1810"/>
    <x v="1806"/>
    <x v="1810"/>
    <x v="1810"/>
  </r>
  <r>
    <n v="1000881584"/>
    <n v="1000881584"/>
    <n v="2001472544"/>
    <x v="1"/>
    <x v="0"/>
    <x v="2"/>
    <s v="Product Page, Shopping Cart, Purchasers"/>
    <s v="Website Custom Audience"/>
    <x v="0"/>
    <x v="1"/>
    <s v="F"/>
    <s v="Click"/>
    <x v="2601"/>
    <x v="2505"/>
    <n v="103"/>
    <n v="10"/>
    <n v="5"/>
    <x v="677"/>
    <n v="686"/>
    <n v="322"/>
    <n v="249"/>
    <n v="224"/>
    <n v="198"/>
    <n v="8.6560760667903534"/>
    <x v="3639"/>
    <n v="1.1943413729128015E-2"/>
    <x v="3639"/>
    <n v="0.72475728155339814"/>
    <x v="3542"/>
    <n v="3"/>
    <n v="558"/>
    <x v="2048"/>
    <x v="422"/>
    <n v="422"/>
    <x v="1807"/>
    <x v="1811"/>
    <x v="1807"/>
    <x v="1811"/>
    <x v="1811"/>
  </r>
  <r>
    <n v="1000252217"/>
    <n v="1000252217"/>
    <n v="2001473112"/>
    <x v="1"/>
    <x v="0"/>
    <x v="3"/>
    <s v="All Site Visitors"/>
    <s v="Lookalike"/>
    <x v="0"/>
    <x v="1"/>
    <s v="F"/>
    <s v="Click"/>
    <x v="2602"/>
    <x v="2506"/>
    <n v="77"/>
    <n v="10"/>
    <n v="4"/>
    <x v="1002"/>
    <n v="827"/>
    <n v="437"/>
    <n v="332"/>
    <n v="295"/>
    <n v="266"/>
    <n v="7.8087056128293248"/>
    <x v="3640"/>
    <n v="8.820160366552119E-3"/>
    <x v="3640"/>
    <n v="0.88532467532467529"/>
    <x v="3543"/>
    <n v="1"/>
    <n v="124"/>
    <x v="2049"/>
    <x v="479"/>
    <n v="561"/>
    <x v="1808"/>
    <x v="1812"/>
    <x v="1808"/>
    <x v="1812"/>
    <x v="1812"/>
  </r>
  <r>
    <n v="1000731359"/>
    <n v="1000731359"/>
    <n v="2001473392"/>
    <x v="1"/>
    <x v="0"/>
    <x v="4"/>
    <s v="All Site Visitors"/>
    <s v="Lookalike"/>
    <x v="0"/>
    <x v="1"/>
    <s v="F"/>
    <s v="Click"/>
    <x v="2603"/>
    <x v="329"/>
    <n v="43"/>
    <n v="4"/>
    <n v="3"/>
    <x v="857"/>
    <n v="390"/>
    <n v="225"/>
    <n v="162"/>
    <n v="122"/>
    <n v="107"/>
    <n v="6.5740329035126726"/>
    <x v="3641"/>
    <n v="9.559804357492218E-3"/>
    <x v="3641"/>
    <n v="0.68767441860465117"/>
    <x v="3544"/>
    <n v="1"/>
    <n v="112"/>
    <x v="2050"/>
    <x v="175"/>
    <n v="229"/>
    <x v="1809"/>
    <x v="1813"/>
    <x v="1809"/>
    <x v="1813"/>
    <x v="1813"/>
  </r>
  <r>
    <n v="1000973620"/>
    <n v="1000973620"/>
    <n v="2001473766"/>
    <x v="1"/>
    <x v="0"/>
    <x v="5"/>
    <s v="All Site Visitors"/>
    <s v="Custom Audience"/>
    <x v="0"/>
    <x v="1"/>
    <s v="F"/>
    <s v="Click"/>
    <x v="1256"/>
    <x v="1351"/>
    <n v="33"/>
    <n v="3"/>
    <n v="2"/>
    <x v="1003"/>
    <n v="384"/>
    <n v="175"/>
    <n v="140"/>
    <n v="122"/>
    <n v="115"/>
    <n v="6.66009574767671"/>
    <x v="3642"/>
    <n v="9.293156857223317E-3"/>
    <x v="3642"/>
    <n v="0.71666666666666667"/>
    <x v="3545"/>
    <n v="0"/>
    <n v="0"/>
    <x v="4"/>
    <x v="4"/>
    <n v="237"/>
    <x v="1810"/>
    <x v="1814"/>
    <x v="1810"/>
    <x v="1814"/>
    <x v="1814"/>
  </r>
  <r>
    <n v="1000493897"/>
    <n v="1000493897"/>
    <n v="2001474212"/>
    <x v="1"/>
    <x v="0"/>
    <x v="6"/>
    <s v="All Site Visitors"/>
    <s v="Custom Audience"/>
    <x v="0"/>
    <x v="1"/>
    <s v="F"/>
    <s v="Click"/>
    <x v="768"/>
    <x v="2507"/>
    <n v="45"/>
    <n v="3"/>
    <n v="2"/>
    <x v="1004"/>
    <n v="423"/>
    <n v="253"/>
    <n v="190"/>
    <n v="170"/>
    <n v="161"/>
    <n v="6.5893951505462294"/>
    <x v="3643"/>
    <n v="1.1990407673860911E-2"/>
    <x v="3643"/>
    <n v="0.54955555555555557"/>
    <x v="3546"/>
    <n v="1"/>
    <n v="158"/>
    <x v="2051"/>
    <x v="99"/>
    <n v="331"/>
    <x v="1811"/>
    <x v="1815"/>
    <x v="1811"/>
    <x v="1815"/>
    <x v="1815"/>
  </r>
  <r>
    <n v="1000915731"/>
    <n v="1000915731"/>
    <n v="2001474356"/>
    <x v="1"/>
    <x v="0"/>
    <x v="7"/>
    <s v="All Site Visitors"/>
    <s v="Facebook Interest"/>
    <x v="0"/>
    <x v="1"/>
    <s v="F"/>
    <s v="Click"/>
    <x v="1222"/>
    <x v="2508"/>
    <n v="39"/>
    <n v="5"/>
    <n v="2"/>
    <x v="1005"/>
    <n v="630"/>
    <n v="370"/>
    <n v="273"/>
    <n v="192"/>
    <n v="167"/>
    <n v="3.5005599104143341"/>
    <x v="3644"/>
    <n v="8.7346024636058232E-3"/>
    <x v="3644"/>
    <n v="0.40076923076923077"/>
    <x v="3547"/>
    <n v="1"/>
    <n v="67"/>
    <x v="2052"/>
    <x v="217"/>
    <n v="359"/>
    <x v="1812"/>
    <x v="1816"/>
    <x v="1812"/>
    <x v="1816"/>
    <x v="1816"/>
  </r>
  <r>
    <n v="1000941128"/>
    <n v="1000941128"/>
    <n v="2001474740"/>
    <x v="1"/>
    <x v="0"/>
    <x v="7"/>
    <s v="All Site Visitors"/>
    <s v="Facebook Interest"/>
    <x v="0"/>
    <x v="1"/>
    <s v="F"/>
    <s v="Click"/>
    <x v="2604"/>
    <x v="2509"/>
    <n v="35"/>
    <n v="3"/>
    <n v="2"/>
    <x v="497"/>
    <n v="456"/>
    <n v="240"/>
    <n v="161"/>
    <n v="128"/>
    <n v="111"/>
    <n v="4.4189808573739553"/>
    <x v="3645"/>
    <n v="9.4365057967107039E-3"/>
    <x v="3645"/>
    <n v="0.46828571428571431"/>
    <x v="3548"/>
    <n v="0"/>
    <n v="0"/>
    <x v="4"/>
    <x v="4"/>
    <n v="239"/>
    <x v="1813"/>
    <x v="1817"/>
    <x v="1813"/>
    <x v="1817"/>
    <x v="1817"/>
  </r>
  <r>
    <n v="1000829443"/>
    <n v="1000829443"/>
    <n v="2001474928"/>
    <x v="1"/>
    <x v="0"/>
    <x v="8"/>
    <s v="All Site Visitors"/>
    <s v="Facebook Interest"/>
    <x v="0"/>
    <x v="1"/>
    <s v="F"/>
    <s v="Click"/>
    <x v="693"/>
    <x v="2510"/>
    <n v="23"/>
    <n v="3"/>
    <n v="2"/>
    <x v="777"/>
    <n v="239"/>
    <n v="100"/>
    <n v="77"/>
    <n v="55"/>
    <n v="49"/>
    <n v="4.0079123554473526"/>
    <x v="3646"/>
    <n v="6.9993913572732802E-3"/>
    <x v="3646"/>
    <n v="0.57260869565217387"/>
    <x v="3549"/>
    <n v="0"/>
    <n v="0"/>
    <x v="4"/>
    <x v="4"/>
    <n v="104"/>
    <x v="1814"/>
    <x v="1818"/>
    <x v="1814"/>
    <x v="1818"/>
    <x v="1818"/>
  </r>
  <r>
    <n v="1000456302"/>
    <n v="1000456302"/>
    <n v="2001475408"/>
    <x v="1"/>
    <x v="0"/>
    <x v="9"/>
    <s v="All Site Visitors"/>
    <s v="Facebook Interest"/>
    <x v="0"/>
    <x v="1"/>
    <s v="F"/>
    <s v="Click"/>
    <x v="942"/>
    <x v="2511"/>
    <n v="11"/>
    <n v="3"/>
    <n v="1"/>
    <x v="1006"/>
    <n v="513"/>
    <n v="274"/>
    <n v="190"/>
    <n v="169"/>
    <n v="160"/>
    <n v="4.6403631284916198"/>
    <x v="3647"/>
    <n v="3.8407821229050278E-3"/>
    <x v="3647"/>
    <n v="1.208181818181818"/>
    <x v="3550"/>
    <n v="0"/>
    <n v="0"/>
    <x v="4"/>
    <x v="4"/>
    <n v="329"/>
    <x v="1815"/>
    <x v="1819"/>
    <x v="1815"/>
    <x v="1819"/>
    <x v="1819"/>
  </r>
  <r>
    <n v="1000119425"/>
    <n v="1000119425"/>
    <n v="2001476414"/>
    <x v="1"/>
    <x v="0"/>
    <x v="0"/>
    <s v="Purchases"/>
    <s v="Website Custom Audience"/>
    <x v="1"/>
    <x v="1"/>
    <s v="F"/>
    <s v="Click"/>
    <x v="2605"/>
    <x v="2512"/>
    <n v="46"/>
    <n v="2"/>
    <n v="1"/>
    <x v="304"/>
    <n v="216"/>
    <n v="94"/>
    <n v="71"/>
    <n v="61"/>
    <n v="58"/>
    <n v="13.882129277566539"/>
    <x v="3648"/>
    <n v="1.7490494296577948E-2"/>
    <x v="3648"/>
    <n v="0.79369565217391302"/>
    <x v="3551"/>
    <n v="2"/>
    <n v="216"/>
    <x v="2053"/>
    <x v="691"/>
    <n v="119"/>
    <x v="1816"/>
    <x v="1820"/>
    <x v="1816"/>
    <x v="1820"/>
    <x v="1820"/>
  </r>
  <r>
    <n v="1000470479"/>
    <n v="1000470479"/>
    <n v="2001476462"/>
    <x v="1"/>
    <x v="0"/>
    <x v="1"/>
    <s v="Purchasers, Shopping Cart"/>
    <s v="Website Custom Audience"/>
    <x v="1"/>
    <x v="1"/>
    <s v="F"/>
    <s v="Click"/>
    <x v="2606"/>
    <x v="2513"/>
    <n v="104"/>
    <n v="7"/>
    <n v="4"/>
    <x v="1007"/>
    <n v="992"/>
    <n v="433"/>
    <n v="329"/>
    <n v="291"/>
    <n v="263"/>
    <n v="9.5113386978785677"/>
    <x v="3649"/>
    <n v="1.5215801024140453E-2"/>
    <x v="3649"/>
    <n v="0.62509615384615391"/>
    <x v="3552"/>
    <n v="3"/>
    <n v="420"/>
    <x v="2054"/>
    <x v="545"/>
    <n v="554"/>
    <x v="1817"/>
    <x v="1821"/>
    <x v="1817"/>
    <x v="1821"/>
    <x v="1821"/>
  </r>
  <r>
    <n v="1000748462"/>
    <n v="1000748462"/>
    <n v="2001476652"/>
    <x v="1"/>
    <x v="0"/>
    <x v="2"/>
    <s v="Product Page, Shopping Cart, Purchasers"/>
    <s v="Website Custom Audience"/>
    <x v="1"/>
    <x v="1"/>
    <s v="F"/>
    <s v="Click"/>
    <x v="2607"/>
    <x v="2514"/>
    <n v="168"/>
    <n v="15"/>
    <n v="7"/>
    <x v="1008"/>
    <n v="1694"/>
    <n v="827"/>
    <n v="633"/>
    <n v="503"/>
    <n v="466"/>
    <n v="7.6268840356813286"/>
    <x v="3650"/>
    <n v="1.2919101814826207E-2"/>
    <x v="3650"/>
    <n v="0.59035714285714291"/>
    <x v="3553"/>
    <n v="4"/>
    <n v="600"/>
    <x v="2055"/>
    <x v="461"/>
    <n v="969"/>
    <x v="1818"/>
    <x v="1822"/>
    <x v="1818"/>
    <x v="1822"/>
    <x v="1822"/>
  </r>
  <r>
    <n v="1000594278"/>
    <n v="1000594278"/>
    <n v="2001477130"/>
    <x v="1"/>
    <x v="0"/>
    <x v="3"/>
    <s v="All Site Visitors"/>
    <s v="Lookalike"/>
    <x v="1"/>
    <x v="1"/>
    <s v="F"/>
    <s v="Click"/>
    <x v="2608"/>
    <x v="2515"/>
    <n v="80"/>
    <n v="8"/>
    <n v="4"/>
    <x v="1009"/>
    <n v="658"/>
    <n v="374"/>
    <n v="242"/>
    <n v="185"/>
    <n v="176"/>
    <n v="8.0225165562913894"/>
    <x v="3651"/>
    <n v="1.0596026490066225E-2"/>
    <x v="3651"/>
    <n v="0.75712500000000005"/>
    <x v="3554"/>
    <n v="1"/>
    <n v="128"/>
    <x v="2056"/>
    <x v="469"/>
    <n v="361"/>
    <x v="1819"/>
    <x v="1823"/>
    <x v="1819"/>
    <x v="1823"/>
    <x v="1823"/>
  </r>
  <r>
    <n v="1000775229"/>
    <n v="1000775229"/>
    <n v="2001477928"/>
    <x v="1"/>
    <x v="0"/>
    <x v="4"/>
    <s v="All Site Visitors"/>
    <s v="Lookalike"/>
    <x v="1"/>
    <x v="1"/>
    <s v="F"/>
    <s v="Click"/>
    <x v="2609"/>
    <x v="2516"/>
    <n v="36"/>
    <n v="3"/>
    <n v="2"/>
    <x v="1010"/>
    <n v="322"/>
    <n v="162"/>
    <n v="128"/>
    <n v="102"/>
    <n v="92"/>
    <n v="7.436619718309859"/>
    <x v="3652"/>
    <n v="1.0140845070422535E-2"/>
    <x v="3652"/>
    <n v="0.73333333333333328"/>
    <x v="3555"/>
    <n v="1"/>
    <n v="45"/>
    <x v="2057"/>
    <x v="394"/>
    <n v="194"/>
    <x v="1820"/>
    <x v="1824"/>
    <x v="1820"/>
    <x v="1824"/>
    <x v="1824"/>
  </r>
  <r>
    <n v="1000797094"/>
    <n v="1000797094"/>
    <n v="2001477942"/>
    <x v="1"/>
    <x v="0"/>
    <x v="5"/>
    <s v="All Site Visitors"/>
    <s v="Custom Audience"/>
    <x v="1"/>
    <x v="1"/>
    <s v="F"/>
    <s v="Click"/>
    <x v="2610"/>
    <x v="2517"/>
    <n v="41"/>
    <n v="4"/>
    <n v="2"/>
    <x v="313"/>
    <n v="380"/>
    <n v="152"/>
    <n v="114"/>
    <n v="98"/>
    <n v="92"/>
    <n v="7.2311889065696748"/>
    <x v="3653"/>
    <n v="9.3203000681973177E-3"/>
    <x v="3653"/>
    <n v="0.77585365853658539"/>
    <x v="3556"/>
    <n v="1"/>
    <n v="115"/>
    <x v="2058"/>
    <x v="167"/>
    <n v="190"/>
    <x v="1821"/>
    <x v="1825"/>
    <x v="1821"/>
    <x v="1825"/>
    <x v="1825"/>
  </r>
  <r>
    <n v="1000850042"/>
    <n v="1000850042"/>
    <n v="2001478316"/>
    <x v="1"/>
    <x v="0"/>
    <x v="6"/>
    <s v="All Site Visitors"/>
    <s v="Custom Audience"/>
    <x v="1"/>
    <x v="1"/>
    <s v="F"/>
    <s v="Click"/>
    <x v="2611"/>
    <x v="2518"/>
    <n v="51"/>
    <n v="5"/>
    <n v="2"/>
    <x v="779"/>
    <n v="492"/>
    <n v="272"/>
    <n v="217"/>
    <n v="175"/>
    <n v="155"/>
    <n v="6.6683217477656411"/>
    <x v="3654"/>
    <n v="1.2661370407149951E-2"/>
    <x v="3654"/>
    <n v="0.52666666666666662"/>
    <x v="3557"/>
    <n v="1"/>
    <n v="192"/>
    <x v="2059"/>
    <x v="32"/>
    <n v="330"/>
    <x v="1822"/>
    <x v="1826"/>
    <x v="1822"/>
    <x v="1826"/>
    <x v="1826"/>
  </r>
  <r>
    <n v="1000171733"/>
    <n v="1000171733"/>
    <n v="2001478826"/>
    <x v="1"/>
    <x v="0"/>
    <x v="7"/>
    <s v="All Site Visitors"/>
    <s v="Facebook Interest"/>
    <x v="1"/>
    <x v="1"/>
    <s v="F"/>
    <s v="Click"/>
    <x v="47"/>
    <x v="2519"/>
    <n v="40"/>
    <n v="5"/>
    <n v="2"/>
    <x v="619"/>
    <n v="450"/>
    <n v="191"/>
    <n v="147"/>
    <n v="128"/>
    <n v="121"/>
    <n v="4.031076581576027"/>
    <x v="3655"/>
    <n v="8.8790233074361822E-3"/>
    <x v="3655"/>
    <n v="0.45400000000000001"/>
    <x v="3558"/>
    <n v="1"/>
    <n v="78"/>
    <x v="2060"/>
    <x v="358"/>
    <n v="249"/>
    <x v="1823"/>
    <x v="1827"/>
    <x v="1823"/>
    <x v="1827"/>
    <x v="1827"/>
  </r>
  <r>
    <n v="1000178184"/>
    <n v="1000178184"/>
    <n v="2001479426"/>
    <x v="1"/>
    <x v="0"/>
    <x v="7"/>
    <s v="All Site Visitors"/>
    <s v="Facebook Interest"/>
    <x v="1"/>
    <x v="1"/>
    <s v="F"/>
    <s v="Click"/>
    <x v="2612"/>
    <x v="2520"/>
    <n v="35"/>
    <n v="3"/>
    <n v="2"/>
    <x v="567"/>
    <n v="469"/>
    <n v="216"/>
    <n v="148"/>
    <n v="121"/>
    <n v="103"/>
    <n v="3.9676985195154781"/>
    <x v="3656"/>
    <n v="9.4212651413189772E-3"/>
    <x v="3656"/>
    <n v="0.42114285714285715"/>
    <x v="3559"/>
    <n v="0"/>
    <n v="0"/>
    <x v="4"/>
    <x v="4"/>
    <n v="224"/>
    <x v="1824"/>
    <x v="1828"/>
    <x v="1824"/>
    <x v="1828"/>
    <x v="1828"/>
  </r>
  <r>
    <n v="1000677727"/>
    <n v="1000677727"/>
    <n v="2001480246"/>
    <x v="1"/>
    <x v="0"/>
    <x v="8"/>
    <s v="All Site Visitors"/>
    <s v="Facebook Interest"/>
    <x v="1"/>
    <x v="1"/>
    <s v="F"/>
    <s v="Click"/>
    <x v="478"/>
    <x v="2521"/>
    <n v="23"/>
    <n v="3"/>
    <n v="1"/>
    <x v="961"/>
    <n v="400"/>
    <n v="185"/>
    <n v="126"/>
    <n v="103"/>
    <n v="95"/>
    <n v="4.490898748577929"/>
    <x v="3657"/>
    <n v="6.5415244596131964E-3"/>
    <x v="3657"/>
    <n v="0.68652173913043479"/>
    <x v="3560"/>
    <n v="0"/>
    <n v="0"/>
    <x v="4"/>
    <x v="4"/>
    <n v="198"/>
    <x v="1825"/>
    <x v="1829"/>
    <x v="1825"/>
    <x v="1829"/>
    <x v="1829"/>
  </r>
  <r>
    <n v="1000124412"/>
    <n v="1000124412"/>
    <n v="2001480436"/>
    <x v="1"/>
    <x v="0"/>
    <x v="9"/>
    <s v="All Site Visitors"/>
    <s v="Facebook Interest"/>
    <x v="1"/>
    <x v="1"/>
    <s v="F"/>
    <s v="Click"/>
    <x v="1225"/>
    <x v="2503"/>
    <n v="18"/>
    <n v="4"/>
    <n v="1"/>
    <x v="306"/>
    <n v="330"/>
    <n v="193"/>
    <n v="133"/>
    <n v="119"/>
    <n v="104"/>
    <n v="5.4257676479898711"/>
    <x v="3658"/>
    <n v="5.6980056980056983E-3"/>
    <x v="3658"/>
    <n v="0.9522222222222223"/>
    <x v="3561"/>
    <n v="0"/>
    <n v="0"/>
    <x v="4"/>
    <x v="4"/>
    <n v="223"/>
    <x v="1826"/>
    <x v="1830"/>
    <x v="1826"/>
    <x v="1830"/>
    <x v="1830"/>
  </r>
  <r>
    <n v="1000672549"/>
    <n v="1000672549"/>
    <n v="2001481096"/>
    <x v="1"/>
    <x v="0"/>
    <x v="0"/>
    <s v="Purchases"/>
    <s v="Website Custom Audience"/>
    <x v="0"/>
    <x v="0"/>
    <s v="M/F"/>
    <s v="Click"/>
    <x v="2613"/>
    <x v="611"/>
    <n v="33"/>
    <n v="2"/>
    <n v="1"/>
    <x v="0"/>
    <m/>
    <m/>
    <m/>
    <m/>
    <m/>
    <n v="13.754045307443365"/>
    <x v="3659"/>
    <n v="2.1359223300970873E-2"/>
    <x v="3659"/>
    <n v="0.64393939393939392"/>
    <x v="3562"/>
    <n v="1"/>
    <n v="109"/>
    <x v="2061"/>
    <x v="692"/>
    <s v=" "/>
    <x v="0"/>
    <x v="0"/>
    <x v="0"/>
    <x v="0"/>
    <x v="0"/>
  </r>
  <r>
    <n v="1000128664"/>
    <n v="1000128664"/>
    <n v="2001481170"/>
    <x v="1"/>
    <x v="0"/>
    <x v="1"/>
    <s v="Purchasers, Shopping Cart"/>
    <s v="Website Custom Audience"/>
    <x v="0"/>
    <x v="0"/>
    <s v="M/F"/>
    <s v="Click"/>
    <x v="2614"/>
    <x v="2454"/>
    <n v="80"/>
    <n v="4"/>
    <n v="2"/>
    <x v="0"/>
    <m/>
    <m/>
    <m/>
    <m/>
    <m/>
    <n v="11.13685734974656"/>
    <x v="3660"/>
    <n v="1.9309678976587013E-2"/>
    <x v="3660"/>
    <n v="0.57674999999999998"/>
    <x v="3563"/>
    <n v="2"/>
    <n v="232"/>
    <x v="2062"/>
    <x v="608"/>
    <s v=" "/>
    <x v="0"/>
    <x v="0"/>
    <x v="0"/>
    <x v="0"/>
    <x v="0"/>
  </r>
  <r>
    <n v="1000889670"/>
    <n v="1000889670"/>
    <n v="2001482566"/>
    <x v="1"/>
    <x v="0"/>
    <x v="2"/>
    <s v="Product Page, Shopping Cart, Purchasers"/>
    <s v="Website Custom Audience"/>
    <x v="0"/>
    <x v="0"/>
    <s v="M/F"/>
    <s v="Click"/>
    <x v="2615"/>
    <x v="2522"/>
    <n v="133"/>
    <n v="8"/>
    <n v="5"/>
    <x v="0"/>
    <m/>
    <m/>
    <m/>
    <m/>
    <m/>
    <n v="7.8004403754780398"/>
    <x v="3661"/>
    <n v="1.5413141731370959E-2"/>
    <x v="3661"/>
    <n v="0.50609022556390981"/>
    <x v="3564"/>
    <n v="2"/>
    <n v="104"/>
    <x v="2063"/>
    <x v="132"/>
    <s v=" "/>
    <x v="0"/>
    <x v="0"/>
    <x v="0"/>
    <x v="0"/>
    <x v="0"/>
  </r>
  <r>
    <n v="1000972716"/>
    <n v="1000972716"/>
    <n v="2001483730"/>
    <x v="1"/>
    <x v="0"/>
    <x v="3"/>
    <s v="All Site Visitors"/>
    <s v="Lookalike"/>
    <x v="0"/>
    <x v="0"/>
    <s v="M/F"/>
    <s v="Click"/>
    <x v="2616"/>
    <x v="2523"/>
    <n v="46"/>
    <n v="4"/>
    <n v="2"/>
    <x v="0"/>
    <m/>
    <m/>
    <m/>
    <m/>
    <m/>
    <n v="8.2234379498992212"/>
    <x v="3662"/>
    <n v="1.3245033112582781E-2"/>
    <x v="3662"/>
    <n v="0.62086956521739123"/>
    <x v="3565"/>
    <n v="0"/>
    <n v="0"/>
    <x v="4"/>
    <x v="4"/>
    <s v=" "/>
    <x v="0"/>
    <x v="0"/>
    <x v="0"/>
    <x v="0"/>
    <x v="0"/>
  </r>
  <r>
    <n v="1000718595"/>
    <n v="1000718595"/>
    <n v="2001483800"/>
    <x v="1"/>
    <x v="0"/>
    <x v="4"/>
    <s v="All Site Visitors"/>
    <s v="Lookalike"/>
    <x v="0"/>
    <x v="0"/>
    <s v="M/F"/>
    <s v="Click"/>
    <x v="2617"/>
    <x v="283"/>
    <n v="25"/>
    <n v="2"/>
    <n v="1"/>
    <x v="0"/>
    <m/>
    <m/>
    <m/>
    <m/>
    <m/>
    <n v="7.2493438320209975"/>
    <x v="3663"/>
    <n v="1.3123359580052493E-2"/>
    <x v="3663"/>
    <n v="0.5524"/>
    <x v="3566"/>
    <n v="0"/>
    <n v="0"/>
    <x v="4"/>
    <x v="4"/>
    <s v=" "/>
    <x v="0"/>
    <x v="0"/>
    <x v="0"/>
    <x v="0"/>
    <x v="0"/>
  </r>
  <r>
    <n v="1000914155"/>
    <n v="1000914155"/>
    <n v="2001484074"/>
    <x v="1"/>
    <x v="0"/>
    <x v="5"/>
    <s v="All Site Visitors"/>
    <s v="Custom Audience"/>
    <x v="0"/>
    <x v="0"/>
    <s v="M/F"/>
    <s v="Click"/>
    <x v="2618"/>
    <x v="170"/>
    <n v="26"/>
    <n v="2"/>
    <n v="1"/>
    <x v="0"/>
    <m/>
    <m/>
    <m/>
    <m/>
    <m/>
    <n v="6.4804469273743015"/>
    <x v="3664"/>
    <n v="1.2104283054003724E-2"/>
    <x v="3664"/>
    <n v="0.53538461538461535"/>
    <x v="3567"/>
    <n v="0"/>
    <n v="0"/>
    <x v="4"/>
    <x v="4"/>
    <s v=" "/>
    <x v="0"/>
    <x v="0"/>
    <x v="0"/>
    <x v="0"/>
    <x v="0"/>
  </r>
  <r>
    <n v="1000337816"/>
    <n v="1000337816"/>
    <n v="2001484308"/>
    <x v="1"/>
    <x v="0"/>
    <x v="6"/>
    <s v="All Site Visitors"/>
    <s v="Custom Audience"/>
    <x v="0"/>
    <x v="0"/>
    <s v="M/F"/>
    <s v="Click"/>
    <x v="638"/>
    <x v="643"/>
    <n v="22"/>
    <n v="2"/>
    <n v="1"/>
    <x v="0"/>
    <m/>
    <m/>
    <m/>
    <m/>
    <m/>
    <n v="7.0877944325481792"/>
    <x v="3665"/>
    <n v="1.5703069236259814E-2"/>
    <x v="3665"/>
    <n v="0.45136363636363636"/>
    <x v="3568"/>
    <n v="0"/>
    <n v="0"/>
    <x v="4"/>
    <x v="4"/>
    <s v=" "/>
    <x v="0"/>
    <x v="0"/>
    <x v="0"/>
    <x v="0"/>
    <x v="0"/>
  </r>
  <r>
    <n v="1000162667"/>
    <n v="1000162667"/>
    <n v="2001484494"/>
    <x v="1"/>
    <x v="0"/>
    <x v="7"/>
    <s v="All Site Visitors"/>
    <s v="Facebook Interest"/>
    <x v="0"/>
    <x v="0"/>
    <s v="M/F"/>
    <s v="Click"/>
    <x v="2619"/>
    <x v="1170"/>
    <n v="29"/>
    <n v="2"/>
    <n v="1"/>
    <x v="0"/>
    <m/>
    <m/>
    <m/>
    <m/>
    <m/>
    <n v="3.76"/>
    <x v="3666"/>
    <n v="1.1047619047619047E-2"/>
    <x v="3666"/>
    <n v="0.34034482758620688"/>
    <x v="3569"/>
    <n v="0"/>
    <n v="0"/>
    <x v="4"/>
    <x v="4"/>
    <s v=" "/>
    <x v="0"/>
    <x v="0"/>
    <x v="0"/>
    <x v="0"/>
    <x v="0"/>
  </r>
  <r>
    <n v="1000216397"/>
    <n v="1000216397"/>
    <n v="2001484514"/>
    <x v="1"/>
    <x v="0"/>
    <x v="7"/>
    <s v="All Site Visitors"/>
    <s v="Facebook Interest"/>
    <x v="0"/>
    <x v="0"/>
    <s v="M/F"/>
    <s v="Click"/>
    <x v="2115"/>
    <x v="2524"/>
    <n v="28"/>
    <n v="2"/>
    <n v="1"/>
    <x v="0"/>
    <m/>
    <m/>
    <m/>
    <m/>
    <m/>
    <n v="3.831578947368421"/>
    <x v="3667"/>
    <n v="1.1789473684210527E-2"/>
    <x v="3667"/>
    <n v="0.32500000000000001"/>
    <x v="3570"/>
    <n v="0"/>
    <n v="0"/>
    <x v="4"/>
    <x v="4"/>
    <s v=" "/>
    <x v="0"/>
    <x v="0"/>
    <x v="0"/>
    <x v="0"/>
    <x v="0"/>
  </r>
  <r>
    <n v="1000205772"/>
    <n v="1000205772"/>
    <n v="2001485858"/>
    <x v="1"/>
    <x v="0"/>
    <x v="8"/>
    <s v="All Site Visitors"/>
    <s v="Facebook Interest"/>
    <x v="0"/>
    <x v="0"/>
    <s v="M/F"/>
    <s v="Click"/>
    <x v="1413"/>
    <x v="370"/>
    <n v="18"/>
    <n v="2"/>
    <n v="1"/>
    <x v="0"/>
    <m/>
    <m/>
    <m/>
    <m/>
    <m/>
    <n v="4.527704485488127"/>
    <x v="3668"/>
    <n v="9.4986807387862793E-3"/>
    <x v="3668"/>
    <n v="0.47666666666666668"/>
    <x v="3571"/>
    <n v="0"/>
    <n v="0"/>
    <x v="4"/>
    <x v="4"/>
    <s v=" "/>
    <x v="0"/>
    <x v="0"/>
    <x v="0"/>
    <x v="0"/>
    <x v="0"/>
  </r>
  <r>
    <n v="1000154883"/>
    <n v="1000154883"/>
    <n v="2001486170"/>
    <x v="1"/>
    <x v="0"/>
    <x v="9"/>
    <s v="All Site Visitors"/>
    <s v="Facebook Interest"/>
    <x v="0"/>
    <x v="0"/>
    <s v="M/F"/>
    <s v="Click"/>
    <x v="2620"/>
    <x v="242"/>
    <n v="12"/>
    <n v="2"/>
    <n v="1"/>
    <x v="0"/>
    <m/>
    <m/>
    <m/>
    <m/>
    <m/>
    <n v="4.520107238605898"/>
    <x v="3669"/>
    <n v="6.4343163538873992E-3"/>
    <x v="3669"/>
    <n v="0.70250000000000001"/>
    <x v="3572"/>
    <n v="0"/>
    <n v="0"/>
    <x v="4"/>
    <x v="4"/>
    <s v=" "/>
    <x v="0"/>
    <x v="0"/>
    <x v="0"/>
    <x v="0"/>
    <x v="0"/>
  </r>
  <r>
    <n v="1000126077"/>
    <n v="1000126077"/>
    <n v="2001486300"/>
    <x v="1"/>
    <x v="0"/>
    <x v="0"/>
    <s v="Purchases"/>
    <s v="Website Custom Audience"/>
    <x v="1"/>
    <x v="0"/>
    <s v="M/F"/>
    <s v="Click"/>
    <x v="287"/>
    <x v="2525"/>
    <n v="32"/>
    <n v="1"/>
    <n v="1"/>
    <x v="0"/>
    <m/>
    <m/>
    <m/>
    <m/>
    <m/>
    <n v="12.984962406015036"/>
    <x v="3670"/>
    <n v="2.4060150375939851E-2"/>
    <x v="3670"/>
    <n v="0.53968749999999999"/>
    <x v="3573"/>
    <n v="1"/>
    <n v="171"/>
    <x v="2064"/>
    <x v="240"/>
    <s v=" "/>
    <x v="0"/>
    <x v="0"/>
    <x v="0"/>
    <x v="0"/>
    <x v="0"/>
  </r>
  <r>
    <n v="1000982757"/>
    <n v="1000982757"/>
    <n v="2001486350"/>
    <x v="1"/>
    <x v="0"/>
    <x v="1"/>
    <s v="Purchasers, Shopping Cart"/>
    <s v="Website Custom Audience"/>
    <x v="1"/>
    <x v="0"/>
    <s v="M/F"/>
    <s v="Click"/>
    <x v="2621"/>
    <x v="1174"/>
    <n v="73"/>
    <n v="3"/>
    <n v="2"/>
    <x v="0"/>
    <m/>
    <m/>
    <m/>
    <m/>
    <m/>
    <n v="10.480649188514358"/>
    <x v="3671"/>
    <n v="2.2784019975031211E-2"/>
    <x v="3671"/>
    <n v="0.45999999999999996"/>
    <x v="3574"/>
    <n v="1"/>
    <n v="129"/>
    <x v="2065"/>
    <x v="133"/>
    <s v=" "/>
    <x v="0"/>
    <x v="0"/>
    <x v="0"/>
    <x v="0"/>
    <x v="0"/>
  </r>
  <r>
    <n v="1000911352"/>
    <n v="1000911352"/>
    <n v="2001486946"/>
    <x v="1"/>
    <x v="0"/>
    <x v="2"/>
    <s v="Product Page, Shopping Cart, Purchasers"/>
    <s v="Website Custom Audience"/>
    <x v="1"/>
    <x v="0"/>
    <s v="M/F"/>
    <s v="Click"/>
    <x v="2622"/>
    <x v="2526"/>
    <n v="86"/>
    <n v="5"/>
    <n v="2"/>
    <x v="0"/>
    <m/>
    <m/>
    <m/>
    <m/>
    <m/>
    <n v="8.2959238642485182"/>
    <x v="3672"/>
    <n v="1.5442628838211528E-2"/>
    <x v="3672"/>
    <n v="0.53720930232558139"/>
    <x v="3575"/>
    <n v="1"/>
    <n v="124"/>
    <x v="2066"/>
    <x v="479"/>
    <s v=" "/>
    <x v="0"/>
    <x v="0"/>
    <x v="0"/>
    <x v="0"/>
    <x v="0"/>
  </r>
  <r>
    <n v="1000218185"/>
    <n v="1000218185"/>
    <n v="2001487068"/>
    <x v="1"/>
    <x v="0"/>
    <x v="3"/>
    <s v="All Site Visitors"/>
    <s v="Lookalike"/>
    <x v="1"/>
    <x v="0"/>
    <s v="M/F"/>
    <s v="Click"/>
    <x v="2623"/>
    <x v="2492"/>
    <n v="74"/>
    <n v="5"/>
    <n v="3"/>
    <x v="0"/>
    <m/>
    <m/>
    <m/>
    <m/>
    <m/>
    <n v="8.2795902883156298"/>
    <x v="3673"/>
    <n v="1.4036418816388467E-2"/>
    <x v="3673"/>
    <n v="0.58986486486486489"/>
    <x v="3576"/>
    <n v="1"/>
    <n v="52"/>
    <x v="2067"/>
    <x v="209"/>
    <s v=" "/>
    <x v="0"/>
    <x v="0"/>
    <x v="0"/>
    <x v="0"/>
    <x v="0"/>
  </r>
  <r>
    <n v="1000297568"/>
    <n v="1000297568"/>
    <n v="2001487596"/>
    <x v="1"/>
    <x v="0"/>
    <x v="4"/>
    <s v="All Site Visitors"/>
    <s v="Lookalike"/>
    <x v="1"/>
    <x v="0"/>
    <s v="M/F"/>
    <s v="Click"/>
    <x v="2624"/>
    <x v="2527"/>
    <n v="32"/>
    <n v="2"/>
    <n v="1"/>
    <x v="0"/>
    <m/>
    <m/>
    <m/>
    <m/>
    <m/>
    <n v="6.5049415992812225"/>
    <x v="3674"/>
    <n v="1.4375561545372867E-2"/>
    <x v="3674"/>
    <n v="0.45250000000000001"/>
    <x v="3577"/>
    <n v="0"/>
    <n v="0"/>
    <x v="4"/>
    <x v="4"/>
    <s v=" "/>
    <x v="0"/>
    <x v="0"/>
    <x v="0"/>
    <x v="0"/>
    <x v="0"/>
  </r>
  <r>
    <n v="1000289494"/>
    <n v="1000289494"/>
    <n v="2001487756"/>
    <x v="1"/>
    <x v="0"/>
    <x v="5"/>
    <s v="All Site Visitors"/>
    <s v="Custom Audience"/>
    <x v="1"/>
    <x v="0"/>
    <s v="M/F"/>
    <s v="Click"/>
    <x v="1081"/>
    <x v="2137"/>
    <n v="31"/>
    <n v="2"/>
    <n v="1"/>
    <x v="0"/>
    <m/>
    <m/>
    <m/>
    <m/>
    <m/>
    <n v="6.7111704494882067"/>
    <x v="3675"/>
    <n v="1.3796172674677348E-2"/>
    <x v="3675"/>
    <n v="0.48645161290322581"/>
    <x v="3578"/>
    <n v="0"/>
    <n v="0"/>
    <x v="4"/>
    <x v="4"/>
    <s v=" "/>
    <x v="0"/>
    <x v="0"/>
    <x v="0"/>
    <x v="0"/>
    <x v="0"/>
  </r>
  <r>
    <n v="1000512214"/>
    <n v="1000512214"/>
    <n v="2001488160"/>
    <x v="1"/>
    <x v="0"/>
    <x v="6"/>
    <s v="All Site Visitors"/>
    <s v="Custom Audience"/>
    <x v="1"/>
    <x v="0"/>
    <s v="M/F"/>
    <s v="Click"/>
    <x v="443"/>
    <x v="2528"/>
    <n v="38"/>
    <n v="3"/>
    <n v="1"/>
    <x v="0"/>
    <m/>
    <m/>
    <m/>
    <m/>
    <m/>
    <n v="6.897007042253521"/>
    <x v="3676"/>
    <n v="1.6725352112676055E-2"/>
    <x v="3676"/>
    <n v="0.41236842105263155"/>
    <x v="3579"/>
    <n v="0"/>
    <n v="0"/>
    <x v="4"/>
    <x v="4"/>
    <s v=" "/>
    <x v="0"/>
    <x v="0"/>
    <x v="0"/>
    <x v="0"/>
    <x v="0"/>
  </r>
  <r>
    <n v="1000768273"/>
    <n v="1000768273"/>
    <n v="2001489230"/>
    <x v="1"/>
    <x v="0"/>
    <x v="7"/>
    <s v="All Site Visitors"/>
    <s v="Facebook Interest"/>
    <x v="1"/>
    <x v="0"/>
    <s v="M/F"/>
    <s v="Click"/>
    <x v="294"/>
    <x v="2529"/>
    <n v="36"/>
    <n v="3"/>
    <n v="1"/>
    <x v="0"/>
    <m/>
    <m/>
    <m/>
    <m/>
    <m/>
    <n v="3.4394681595521344"/>
    <x v="3677"/>
    <n v="1.2596221133659902E-2"/>
    <x v="3677"/>
    <n v="0.27305555555555555"/>
    <x v="3580"/>
    <n v="0"/>
    <n v="0"/>
    <x v="4"/>
    <x v="4"/>
    <s v=" "/>
    <x v="0"/>
    <x v="0"/>
    <x v="0"/>
    <x v="0"/>
    <x v="0"/>
  </r>
  <r>
    <n v="1000630079"/>
    <n v="1000630079"/>
    <n v="2001489246"/>
    <x v="1"/>
    <x v="0"/>
    <x v="7"/>
    <s v="All Site Visitors"/>
    <s v="Facebook Interest"/>
    <x v="1"/>
    <x v="0"/>
    <s v="M/F"/>
    <s v="Click"/>
    <x v="2625"/>
    <x v="2530"/>
    <n v="22"/>
    <n v="2"/>
    <n v="1"/>
    <x v="0"/>
    <m/>
    <m/>
    <m/>
    <m/>
    <m/>
    <n v="4.383047210300429"/>
    <x v="3678"/>
    <n v="1.1802575107296138E-2"/>
    <x v="3678"/>
    <n v="0.37136363636363634"/>
    <x v="3581"/>
    <n v="0"/>
    <n v="0"/>
    <x v="4"/>
    <x v="4"/>
    <s v=" "/>
    <x v="0"/>
    <x v="0"/>
    <x v="0"/>
    <x v="0"/>
    <x v="0"/>
  </r>
  <r>
    <n v="1000969941"/>
    <n v="1000969941"/>
    <n v="2001489352"/>
    <x v="1"/>
    <x v="0"/>
    <x v="8"/>
    <s v="All Site Visitors"/>
    <s v="Facebook Interest"/>
    <x v="1"/>
    <x v="0"/>
    <s v="M/F"/>
    <s v="Click"/>
    <x v="223"/>
    <x v="2531"/>
    <n v="23"/>
    <n v="2"/>
    <n v="1"/>
    <x v="0"/>
    <m/>
    <m/>
    <m/>
    <m/>
    <m/>
    <n v="4.1360037261294833"/>
    <x v="3679"/>
    <n v="1.0712622263623661E-2"/>
    <x v="3679"/>
    <n v="0.38608695652173919"/>
    <x v="3582"/>
    <n v="0"/>
    <n v="0"/>
    <x v="4"/>
    <x v="4"/>
    <s v=" "/>
    <x v="0"/>
    <x v="0"/>
    <x v="0"/>
    <x v="0"/>
    <x v="0"/>
  </r>
  <r>
    <n v="1000968478"/>
    <n v="1000968478"/>
    <n v="2001489432"/>
    <x v="1"/>
    <x v="0"/>
    <x v="9"/>
    <s v="All Site Visitors"/>
    <s v="Facebook Interest"/>
    <x v="1"/>
    <x v="0"/>
    <s v="M/F"/>
    <s v="Click"/>
    <x v="2626"/>
    <x v="350"/>
    <n v="12"/>
    <n v="2"/>
    <n v="1"/>
    <x v="0"/>
    <m/>
    <m/>
    <m/>
    <m/>
    <m/>
    <n v="4.5923379174852652"/>
    <x v="3680"/>
    <n v="5.893909626719057E-3"/>
    <x v="3680"/>
    <n v="0.77916666666666667"/>
    <x v="3583"/>
    <n v="0"/>
    <n v="0"/>
    <x v="4"/>
    <x v="4"/>
    <s v=" "/>
    <x v="0"/>
    <x v="0"/>
    <x v="0"/>
    <x v="0"/>
    <x v="0"/>
  </r>
  <r>
    <n v="1000407933"/>
    <n v="1000407933"/>
    <n v="2001490206"/>
    <x v="1"/>
    <x v="0"/>
    <x v="0"/>
    <s v="Purchases"/>
    <s v="Website Custom Audience"/>
    <x v="0"/>
    <x v="1"/>
    <s v="M/F"/>
    <s v="Click"/>
    <x v="2528"/>
    <x v="1533"/>
    <n v="46"/>
    <n v="3"/>
    <n v="1"/>
    <x v="556"/>
    <n v="282"/>
    <n v="142"/>
    <n v="112"/>
    <n v="88"/>
    <n v="76"/>
    <n v="12.283749547593194"/>
    <x v="3681"/>
    <n v="1.6648570394498734E-2"/>
    <x v="3681"/>
    <n v="0.73782608695652174"/>
    <x v="3584"/>
    <n v="2"/>
    <n v="206"/>
    <x v="2068"/>
    <x v="74"/>
    <n v="164"/>
    <x v="1827"/>
    <x v="1831"/>
    <x v="1827"/>
    <x v="1831"/>
    <x v="1831"/>
  </r>
  <r>
    <n v="1000383685"/>
    <n v="1000383685"/>
    <n v="2001491062"/>
    <x v="1"/>
    <x v="0"/>
    <x v="1"/>
    <s v="Purchasers, Shopping Cart"/>
    <s v="Website Custom Audience"/>
    <x v="0"/>
    <x v="1"/>
    <s v="M/F"/>
    <s v="Click"/>
    <x v="2627"/>
    <x v="2532"/>
    <n v="84"/>
    <n v="8"/>
    <n v="3"/>
    <x v="77"/>
    <n v="900"/>
    <n v="466"/>
    <n v="359"/>
    <n v="266"/>
    <n v="241"/>
    <n v="9.6914203316510452"/>
    <x v="3682"/>
    <n v="1.2112472963229993E-2"/>
    <x v="3682"/>
    <n v="0.80011904761904751"/>
    <x v="3585"/>
    <n v="2"/>
    <n v="86"/>
    <x v="2069"/>
    <x v="119"/>
    <n v="507"/>
    <x v="1828"/>
    <x v="1832"/>
    <x v="1828"/>
    <x v="1832"/>
    <x v="1832"/>
  </r>
  <r>
    <n v="1000259125"/>
    <n v="1000259125"/>
    <n v="2001491282"/>
    <x v="1"/>
    <x v="0"/>
    <x v="2"/>
    <s v="Product Page, Shopping Cart, Purchasers"/>
    <s v="Website Custom Audience"/>
    <x v="0"/>
    <x v="1"/>
    <s v="M/F"/>
    <s v="Click"/>
    <x v="2628"/>
    <x v="1865"/>
    <n v="78"/>
    <n v="6"/>
    <n v="4"/>
    <x v="1011"/>
    <n v="595"/>
    <n v="316"/>
    <n v="221"/>
    <n v="190"/>
    <n v="179"/>
    <n v="8.5101381134293277"/>
    <x v="3683"/>
    <n v="1.1460476050543638E-2"/>
    <x v="3683"/>
    <n v="0.74256410256410255"/>
    <x v="3586"/>
    <n v="1"/>
    <n v="92"/>
    <x v="2070"/>
    <x v="214"/>
    <n v="369"/>
    <x v="1829"/>
    <x v="1833"/>
    <x v="1829"/>
    <x v="1833"/>
    <x v="1833"/>
  </r>
  <r>
    <n v="1000771711"/>
    <n v="1000771711"/>
    <n v="2001491890"/>
    <x v="1"/>
    <x v="0"/>
    <x v="3"/>
    <s v="All Site Visitors"/>
    <s v="Lookalike"/>
    <x v="0"/>
    <x v="1"/>
    <s v="M/F"/>
    <s v="Click"/>
    <x v="2629"/>
    <x v="2533"/>
    <n v="80"/>
    <n v="10"/>
    <n v="3"/>
    <x v="945"/>
    <n v="966"/>
    <n v="446"/>
    <n v="288"/>
    <n v="241"/>
    <n v="206"/>
    <n v="6.9626447070056097"/>
    <x v="3684"/>
    <n v="9.5476787206110521E-3"/>
    <x v="3684"/>
    <n v="0.72925000000000006"/>
    <x v="3587"/>
    <n v="1"/>
    <n v="165"/>
    <x v="2071"/>
    <x v="271"/>
    <n v="447"/>
    <x v="1830"/>
    <x v="1834"/>
    <x v="1830"/>
    <x v="1834"/>
    <x v="1834"/>
  </r>
  <r>
    <n v="1000427142"/>
    <n v="1000427142"/>
    <n v="2001491946"/>
    <x v="1"/>
    <x v="0"/>
    <x v="4"/>
    <s v="All Site Visitors"/>
    <s v="Lookalike"/>
    <x v="0"/>
    <x v="1"/>
    <s v="M/F"/>
    <s v="Click"/>
    <x v="2630"/>
    <x v="1137"/>
    <n v="34"/>
    <n v="4"/>
    <n v="2"/>
    <x v="1012"/>
    <n v="468"/>
    <n v="227"/>
    <n v="172"/>
    <n v="151"/>
    <n v="133"/>
    <n v="6.1851556264964085"/>
    <x v="3685"/>
    <n v="9.0449587656291561E-3"/>
    <x v="3685"/>
    <n v="0.68382352941176472"/>
    <x v="3588"/>
    <n v="1"/>
    <n v="147"/>
    <x v="2072"/>
    <x v="170"/>
    <n v="284"/>
    <x v="1831"/>
    <x v="1835"/>
    <x v="1831"/>
    <x v="1835"/>
    <x v="1835"/>
  </r>
  <r>
    <n v="1000253218"/>
    <n v="1000253218"/>
    <n v="2001492012"/>
    <x v="1"/>
    <x v="0"/>
    <x v="5"/>
    <s v="All Site Visitors"/>
    <s v="Custom Audience"/>
    <x v="0"/>
    <x v="1"/>
    <s v="M/F"/>
    <s v="Click"/>
    <x v="1844"/>
    <x v="2534"/>
    <n v="36"/>
    <n v="4"/>
    <n v="2"/>
    <x v="1012"/>
    <n v="429"/>
    <n v="196"/>
    <n v="152"/>
    <n v="107"/>
    <n v="99"/>
    <n v="5.8029381965552176"/>
    <x v="3686"/>
    <n v="9.11854103343465E-3"/>
    <x v="3686"/>
    <n v="0.63638888888888889"/>
    <x v="3589"/>
    <n v="0"/>
    <n v="0"/>
    <x v="4"/>
    <x v="4"/>
    <n v="206"/>
    <x v="1832"/>
    <x v="1836"/>
    <x v="1832"/>
    <x v="1836"/>
    <x v="1836"/>
  </r>
  <r>
    <n v="1000203681"/>
    <n v="1000203681"/>
    <n v="2001492890"/>
    <x v="1"/>
    <x v="0"/>
    <x v="6"/>
    <s v="All Site Visitors"/>
    <s v="Custom Audience"/>
    <x v="0"/>
    <x v="1"/>
    <s v="M/F"/>
    <s v="Click"/>
    <x v="2138"/>
    <x v="1586"/>
    <n v="25"/>
    <n v="2"/>
    <n v="1"/>
    <x v="840"/>
    <n v="253"/>
    <n v="107"/>
    <n v="76"/>
    <n v="60"/>
    <n v="51"/>
    <n v="6.5943312666076173"/>
    <x v="3687"/>
    <n v="1.1071744906997343E-2"/>
    <x v="3687"/>
    <n v="0.59560000000000002"/>
    <x v="3590"/>
    <n v="1"/>
    <n v="53"/>
    <x v="2073"/>
    <x v="280"/>
    <n v="111"/>
    <x v="1833"/>
    <x v="1837"/>
    <x v="1833"/>
    <x v="1837"/>
    <x v="1837"/>
  </r>
  <r>
    <n v="1000560657"/>
    <n v="1000560657"/>
    <n v="2001493198"/>
    <x v="1"/>
    <x v="0"/>
    <x v="7"/>
    <s v="All Site Visitors"/>
    <s v="Facebook Interest"/>
    <x v="0"/>
    <x v="1"/>
    <s v="M/F"/>
    <s v="Click"/>
    <x v="319"/>
    <x v="2535"/>
    <n v="37"/>
    <n v="5"/>
    <n v="2"/>
    <x v="531"/>
    <n v="405"/>
    <n v="241"/>
    <n v="159"/>
    <n v="135"/>
    <n v="115"/>
    <n v="3.5564053537284894"/>
    <x v="3688"/>
    <n v="8.8432122370936898E-3"/>
    <x v="3688"/>
    <n v="0.40216216216216216"/>
    <x v="3591"/>
    <n v="0"/>
    <n v="0"/>
    <x v="4"/>
    <x v="4"/>
    <n v="250"/>
    <x v="1834"/>
    <x v="1838"/>
    <x v="1834"/>
    <x v="1838"/>
    <x v="1838"/>
  </r>
  <r>
    <n v="1000452036"/>
    <n v="1000452036"/>
    <n v="2001493842"/>
    <x v="1"/>
    <x v="0"/>
    <x v="7"/>
    <s v="All Site Visitors"/>
    <s v="Facebook Interest"/>
    <x v="0"/>
    <x v="1"/>
    <s v="M/F"/>
    <s v="Click"/>
    <x v="683"/>
    <x v="2536"/>
    <n v="51"/>
    <n v="5"/>
    <n v="2"/>
    <x v="1013"/>
    <n v="533"/>
    <n v="239"/>
    <n v="190"/>
    <n v="133"/>
    <n v="115"/>
    <n v="2.9233077067316704"/>
    <x v="3689"/>
    <n v="9.5630976936058511E-3"/>
    <x v="3689"/>
    <n v="0.3056862745098039"/>
    <x v="3592"/>
    <n v="0"/>
    <n v="0"/>
    <x v="4"/>
    <x v="4"/>
    <n v="248"/>
    <x v="1835"/>
    <x v="1839"/>
    <x v="1835"/>
    <x v="1839"/>
    <x v="1839"/>
  </r>
  <r>
    <n v="1000802797"/>
    <n v="1000802797"/>
    <n v="2001494120"/>
    <x v="1"/>
    <x v="0"/>
    <x v="8"/>
    <s v="All Site Visitors"/>
    <s v="Facebook Interest"/>
    <x v="0"/>
    <x v="1"/>
    <s v="M/F"/>
    <s v="Click"/>
    <x v="4"/>
    <x v="2537"/>
    <n v="24"/>
    <n v="4"/>
    <n v="2"/>
    <x v="947"/>
    <n v="319"/>
    <n v="143"/>
    <n v="105"/>
    <n v="78"/>
    <n v="73"/>
    <n v="3.9956977682172625"/>
    <x v="3690"/>
    <n v="6.4533476741059428E-3"/>
    <x v="3690"/>
    <n v="0.61916666666666664"/>
    <x v="3593"/>
    <n v="0"/>
    <n v="0"/>
    <x v="4"/>
    <x v="4"/>
    <n v="151"/>
    <x v="1836"/>
    <x v="1840"/>
    <x v="1836"/>
    <x v="1840"/>
    <x v="1840"/>
  </r>
  <r>
    <n v="1000908939"/>
    <n v="1000908939"/>
    <n v="2001494376"/>
    <x v="1"/>
    <x v="0"/>
    <x v="9"/>
    <s v="All Site Visitors"/>
    <s v="Facebook Interest"/>
    <x v="0"/>
    <x v="1"/>
    <s v="M/F"/>
    <s v="Click"/>
    <x v="694"/>
    <x v="2446"/>
    <n v="14"/>
    <n v="3"/>
    <n v="1"/>
    <x v="392"/>
    <n v="273"/>
    <n v="144"/>
    <n v="92"/>
    <n v="81"/>
    <n v="74"/>
    <n v="4.6731234866828091"/>
    <x v="3691"/>
    <n v="4.8426150121065378E-3"/>
    <x v="3691"/>
    <n v="0.96499999999999997"/>
    <x v="3594"/>
    <n v="0"/>
    <n v="0"/>
    <x v="4"/>
    <x v="4"/>
    <n v="155"/>
    <x v="1837"/>
    <x v="1841"/>
    <x v="1837"/>
    <x v="1841"/>
    <x v="1841"/>
  </r>
  <r>
    <n v="1000279520"/>
    <n v="1000279520"/>
    <n v="2001494628"/>
    <x v="1"/>
    <x v="0"/>
    <x v="0"/>
    <s v="Purchases"/>
    <s v="Website Custom Audience"/>
    <x v="1"/>
    <x v="1"/>
    <s v="M/F"/>
    <s v="Click"/>
    <x v="430"/>
    <x v="333"/>
    <n v="34"/>
    <n v="2"/>
    <n v="1"/>
    <x v="2"/>
    <n v="316"/>
    <n v="166"/>
    <n v="132"/>
    <n v="119"/>
    <n v="107"/>
    <n v="12.016129032258062"/>
    <x v="3692"/>
    <n v="1.6129032258064516E-2"/>
    <x v="3692"/>
    <n v="0.745"/>
    <x v="3595"/>
    <n v="1"/>
    <n v="55"/>
    <x v="2074"/>
    <x v="693"/>
    <n v="226"/>
    <x v="1838"/>
    <x v="1842"/>
    <x v="1838"/>
    <x v="1842"/>
    <x v="1842"/>
  </r>
  <r>
    <n v="1000263251"/>
    <n v="1000263251"/>
    <n v="2001495246"/>
    <x v="1"/>
    <x v="0"/>
    <x v="1"/>
    <s v="Purchasers, Shopping Cart"/>
    <s v="Website Custom Audience"/>
    <x v="1"/>
    <x v="1"/>
    <s v="M/F"/>
    <s v="Click"/>
    <x v="2631"/>
    <x v="2538"/>
    <n v="87"/>
    <n v="7"/>
    <n v="3"/>
    <x v="418"/>
    <n v="734"/>
    <n v="370"/>
    <n v="280"/>
    <n v="238"/>
    <n v="216"/>
    <n v="9.194369063772049"/>
    <x v="3693"/>
    <n v="1.4755766621438264E-2"/>
    <x v="3693"/>
    <n v="0.62310344827586206"/>
    <x v="3596"/>
    <n v="2"/>
    <n v="164"/>
    <x v="2075"/>
    <x v="306"/>
    <n v="454"/>
    <x v="1839"/>
    <x v="1843"/>
    <x v="1839"/>
    <x v="1843"/>
    <x v="1843"/>
  </r>
  <r>
    <n v="1000168130"/>
    <n v="1000168130"/>
    <n v="2001495356"/>
    <x v="1"/>
    <x v="0"/>
    <x v="2"/>
    <s v="Product Page, Shopping Cart, Purchasers"/>
    <s v="Website Custom Audience"/>
    <x v="1"/>
    <x v="1"/>
    <s v="M/F"/>
    <s v="Click"/>
    <x v="2632"/>
    <x v="1151"/>
    <n v="111"/>
    <n v="7"/>
    <n v="4"/>
    <x v="1014"/>
    <n v="959"/>
    <n v="562"/>
    <n v="368"/>
    <n v="293"/>
    <n v="260"/>
    <n v="8.2872864840077973"/>
    <x v="3694"/>
    <n v="1.2724979938094693E-2"/>
    <x v="3694"/>
    <n v="0.65126126126126127"/>
    <x v="3597"/>
    <n v="2"/>
    <n v="384"/>
    <x v="2076"/>
    <x v="43"/>
    <n v="553"/>
    <x v="1840"/>
    <x v="1844"/>
    <x v="1840"/>
    <x v="1844"/>
    <x v="1844"/>
  </r>
  <r>
    <n v="1000576505"/>
    <n v="1000576505"/>
    <n v="2001496116"/>
    <x v="1"/>
    <x v="0"/>
    <x v="3"/>
    <s v="All Site Visitors"/>
    <s v="Lookalike"/>
    <x v="1"/>
    <x v="1"/>
    <s v="M/F"/>
    <s v="Click"/>
    <x v="2633"/>
    <x v="2539"/>
    <n v="82"/>
    <n v="9"/>
    <n v="4"/>
    <x v="1015"/>
    <n v="793"/>
    <n v="377"/>
    <n v="233"/>
    <n v="164"/>
    <n v="155"/>
    <n v="7.3005193578847978"/>
    <x v="3695"/>
    <n v="9.6789423984891404E-3"/>
    <x v="3695"/>
    <n v="0.75426829268292683"/>
    <x v="3598"/>
    <n v="1"/>
    <n v="176"/>
    <x v="2077"/>
    <x v="162"/>
    <n v="319"/>
    <x v="1841"/>
    <x v="1845"/>
    <x v="1841"/>
    <x v="1845"/>
    <x v="1845"/>
  </r>
  <r>
    <n v="1000595612"/>
    <n v="1000595612"/>
    <n v="2001496648"/>
    <x v="1"/>
    <x v="0"/>
    <x v="4"/>
    <s v="All Site Visitors"/>
    <s v="Lookalike"/>
    <x v="1"/>
    <x v="1"/>
    <s v="M/F"/>
    <s v="Click"/>
    <x v="1735"/>
    <x v="2540"/>
    <n v="33"/>
    <n v="3"/>
    <n v="2"/>
    <x v="1016"/>
    <n v="557"/>
    <n v="231"/>
    <n v="162"/>
    <n v="122"/>
    <n v="106"/>
    <n v="5.8328173374613002"/>
    <x v="3696"/>
    <n v="1.0216718266253869E-2"/>
    <x v="3696"/>
    <n v="0.57090909090909092"/>
    <x v="3599"/>
    <n v="1"/>
    <n v="43"/>
    <x v="2078"/>
    <x v="19"/>
    <n v="228"/>
    <x v="1842"/>
    <x v="1846"/>
    <x v="1842"/>
    <x v="1846"/>
    <x v="1846"/>
  </r>
  <r>
    <n v="1000505654"/>
    <n v="1000505654"/>
    <n v="2001496744"/>
    <x v="1"/>
    <x v="0"/>
    <x v="5"/>
    <s v="All Site Visitors"/>
    <s v="Custom Audience"/>
    <x v="1"/>
    <x v="1"/>
    <s v="M/F"/>
    <s v="Click"/>
    <x v="2634"/>
    <x v="2541"/>
    <n v="36"/>
    <n v="4"/>
    <n v="2"/>
    <x v="263"/>
    <n v="326"/>
    <n v="163"/>
    <n v="113"/>
    <n v="85"/>
    <n v="81"/>
    <n v="6.1782597196508862"/>
    <x v="3697"/>
    <n v="9.5212906638455427E-3"/>
    <x v="3697"/>
    <n v="0.64888888888888885"/>
    <x v="2776"/>
    <n v="0"/>
    <n v="0"/>
    <x v="4"/>
    <x v="4"/>
    <n v="166"/>
    <x v="1843"/>
    <x v="1847"/>
    <x v="1843"/>
    <x v="1847"/>
    <x v="1847"/>
  </r>
  <r>
    <n v="1000707237"/>
    <n v="1000707237"/>
    <n v="2001496892"/>
    <x v="1"/>
    <x v="0"/>
    <x v="6"/>
    <s v="All Site Visitors"/>
    <s v="Custom Audience"/>
    <x v="1"/>
    <x v="1"/>
    <s v="M/F"/>
    <s v="Click"/>
    <x v="2635"/>
    <x v="593"/>
    <n v="27"/>
    <n v="3"/>
    <n v="1"/>
    <x v="857"/>
    <n v="276"/>
    <n v="135"/>
    <n v="100"/>
    <n v="88"/>
    <n v="77"/>
    <n v="5.9835423197492164"/>
    <x v="3698"/>
    <n v="1.0579937304075235E-2"/>
    <x v="3698"/>
    <n v="0.56555555555555559"/>
    <x v="3600"/>
    <n v="0"/>
    <n v="0"/>
    <x v="4"/>
    <x v="4"/>
    <n v="165"/>
    <x v="1844"/>
    <x v="1848"/>
    <x v="1844"/>
    <x v="1848"/>
    <x v="1848"/>
  </r>
  <r>
    <n v="1000822925"/>
    <n v="1000822925"/>
    <n v="2001496924"/>
    <x v="1"/>
    <x v="0"/>
    <x v="7"/>
    <s v="All Site Visitors"/>
    <s v="Facebook Interest"/>
    <x v="1"/>
    <x v="1"/>
    <s v="M/F"/>
    <s v="Click"/>
    <x v="550"/>
    <x v="2542"/>
    <n v="42"/>
    <n v="4"/>
    <n v="2"/>
    <x v="976"/>
    <n v="543"/>
    <n v="308"/>
    <n v="234"/>
    <n v="174"/>
    <n v="162"/>
    <n v="3.0453667953667951"/>
    <x v="3699"/>
    <n v="1.0135135135135136E-2"/>
    <x v="3699"/>
    <n v="0.30047619047619045"/>
    <x v="3601"/>
    <n v="0"/>
    <n v="0"/>
    <x v="4"/>
    <x v="4"/>
    <n v="336"/>
    <x v="1845"/>
    <x v="1849"/>
    <x v="1845"/>
    <x v="1849"/>
    <x v="1849"/>
  </r>
  <r>
    <n v="1000657777"/>
    <n v="1000657777"/>
    <n v="2001497116"/>
    <x v="1"/>
    <x v="0"/>
    <x v="7"/>
    <s v="All Site Visitors"/>
    <s v="Facebook Interest"/>
    <x v="1"/>
    <x v="1"/>
    <s v="M/F"/>
    <s v="Click"/>
    <x v="1268"/>
    <x v="2543"/>
    <n v="41"/>
    <n v="4"/>
    <n v="2"/>
    <x v="525"/>
    <n v="464"/>
    <n v="213"/>
    <n v="160"/>
    <n v="124"/>
    <n v="117"/>
    <n v="3.1249999999999996"/>
    <x v="3700"/>
    <n v="9.1845878136200716E-3"/>
    <x v="3700"/>
    <n v="0.34024390243902436"/>
    <x v="3602"/>
    <n v="0"/>
    <n v="0"/>
    <x v="4"/>
    <x v="4"/>
    <n v="241"/>
    <x v="1846"/>
    <x v="1850"/>
    <x v="1846"/>
    <x v="1850"/>
    <x v="1850"/>
  </r>
  <r>
    <n v="1000729385"/>
    <n v="1000729385"/>
    <n v="2001497902"/>
    <x v="1"/>
    <x v="0"/>
    <x v="8"/>
    <s v="All Site Visitors"/>
    <s v="Facebook Interest"/>
    <x v="1"/>
    <x v="1"/>
    <s v="M/F"/>
    <s v="Click"/>
    <x v="2636"/>
    <x v="2544"/>
    <n v="23"/>
    <n v="3"/>
    <n v="1"/>
    <x v="528"/>
    <n v="251"/>
    <n v="137"/>
    <n v="102"/>
    <n v="89"/>
    <n v="84"/>
    <n v="4.2339139708496267"/>
    <x v="3701"/>
    <n v="8.1763242090295059E-3"/>
    <x v="3701"/>
    <n v="0.51782608695652177"/>
    <x v="3603"/>
    <n v="0"/>
    <n v="0"/>
    <x v="4"/>
    <x v="4"/>
    <n v="173"/>
    <x v="1847"/>
    <x v="1851"/>
    <x v="1847"/>
    <x v="1851"/>
    <x v="1851"/>
  </r>
  <r>
    <n v="1000962837"/>
    <n v="1000962837"/>
    <n v="2001498070"/>
    <x v="1"/>
    <x v="0"/>
    <x v="9"/>
    <s v="All Site Visitors"/>
    <s v="Facebook Interest"/>
    <x v="1"/>
    <x v="1"/>
    <s v="M/F"/>
    <s v="Click"/>
    <x v="515"/>
    <x v="2313"/>
    <n v="15"/>
    <n v="3"/>
    <n v="2"/>
    <x v="56"/>
    <n v="463"/>
    <n v="244"/>
    <n v="148"/>
    <n v="108"/>
    <n v="101"/>
    <n v="4.6586217846935529"/>
    <x v="3702"/>
    <n v="4.7634169577643699E-3"/>
    <x v="3702"/>
    <n v="0.97799999999999998"/>
    <x v="3604"/>
    <n v="0"/>
    <n v="0"/>
    <x v="4"/>
    <x v="4"/>
    <n v="209"/>
    <x v="1848"/>
    <x v="1852"/>
    <x v="1848"/>
    <x v="1852"/>
    <x v="1852"/>
  </r>
  <r>
    <n v="1000499119"/>
    <n v="1000499119"/>
    <n v="2001498118"/>
    <x v="2"/>
    <x v="0"/>
    <x v="0"/>
    <s v="Purchases"/>
    <s v="Website Custom Audience"/>
    <x v="0"/>
    <x v="0"/>
    <s v="F"/>
    <s v="Click"/>
    <x v="733"/>
    <x v="668"/>
    <n v="27"/>
    <n v="1"/>
    <n v="1"/>
    <x v="0"/>
    <m/>
    <m/>
    <m/>
    <m/>
    <m/>
    <n v="13.761702127659577"/>
    <x v="3703"/>
    <n v="2.297872340425532E-2"/>
    <x v="3703"/>
    <n v="0.59888888888888892"/>
    <x v="3605"/>
    <n v="1"/>
    <n v="37"/>
    <x v="2079"/>
    <x v="141"/>
    <s v=" "/>
    <x v="0"/>
    <x v="0"/>
    <x v="0"/>
    <x v="0"/>
    <x v="0"/>
  </r>
  <r>
    <n v="1000351851"/>
    <n v="1000351851"/>
    <n v="2001498424"/>
    <x v="2"/>
    <x v="0"/>
    <x v="1"/>
    <s v="Purchasers, Shopping Cart"/>
    <s v="Website Custom Audience"/>
    <x v="0"/>
    <x v="0"/>
    <s v="F"/>
    <s v="Click"/>
    <x v="2637"/>
    <x v="2545"/>
    <n v="96"/>
    <n v="5"/>
    <n v="3"/>
    <x v="0"/>
    <m/>
    <m/>
    <m/>
    <m/>
    <m/>
    <n v="11.801069518716577"/>
    <x v="3704"/>
    <n v="2.053475935828877E-2"/>
    <x v="3704"/>
    <n v="0.57468750000000002"/>
    <x v="3606"/>
    <n v="2"/>
    <n v="208"/>
    <x v="2080"/>
    <x v="409"/>
    <s v=" "/>
    <x v="0"/>
    <x v="0"/>
    <x v="0"/>
    <x v="0"/>
    <x v="0"/>
  </r>
  <r>
    <n v="1000499020"/>
    <n v="1000499020"/>
    <n v="2001498724"/>
    <x v="2"/>
    <x v="0"/>
    <x v="2"/>
    <s v="Product Page, Shopping Cart, Purchasers"/>
    <s v="Website Custom Audience"/>
    <x v="0"/>
    <x v="0"/>
    <s v="F"/>
    <s v="Click"/>
    <x v="2638"/>
    <x v="2546"/>
    <n v="79"/>
    <n v="4"/>
    <n v="2"/>
    <x v="0"/>
    <m/>
    <m/>
    <m/>
    <m/>
    <m/>
    <n v="9.5913129318854882"/>
    <x v="3705"/>
    <n v="1.5597235932872655E-2"/>
    <x v="3705"/>
    <n v="0.61493670886075946"/>
    <x v="3607"/>
    <n v="1"/>
    <n v="20"/>
    <x v="2081"/>
    <x v="30"/>
    <s v=" "/>
    <x v="0"/>
    <x v="0"/>
    <x v="0"/>
    <x v="0"/>
    <x v="0"/>
  </r>
  <r>
    <n v="1000660317"/>
    <n v="1000660317"/>
    <n v="2001499308"/>
    <x v="2"/>
    <x v="0"/>
    <x v="3"/>
    <s v="All Site Visitors"/>
    <s v="Lookalike"/>
    <x v="0"/>
    <x v="0"/>
    <s v="F"/>
    <s v="Click"/>
    <x v="2639"/>
    <x v="590"/>
    <n v="67"/>
    <n v="5"/>
    <n v="3"/>
    <x v="0"/>
    <m/>
    <m/>
    <m/>
    <m/>
    <m/>
    <n v="8.3251855875430003"/>
    <x v="3706"/>
    <n v="1.2131088176715554E-2"/>
    <x v="3706"/>
    <n v="0.6862686567164179"/>
    <x v="3608"/>
    <n v="1"/>
    <n v="14"/>
    <x v="2082"/>
    <x v="362"/>
    <s v=" "/>
    <x v="0"/>
    <x v="0"/>
    <x v="0"/>
    <x v="0"/>
    <x v="0"/>
  </r>
  <r>
    <n v="1000509729"/>
    <n v="1000509729"/>
    <n v="2001499680"/>
    <x v="2"/>
    <x v="0"/>
    <x v="4"/>
    <s v="All Site Visitors"/>
    <s v="Lookalike"/>
    <x v="0"/>
    <x v="0"/>
    <s v="F"/>
    <s v="Click"/>
    <x v="2640"/>
    <x v="2547"/>
    <n v="39"/>
    <n v="3"/>
    <n v="1"/>
    <x v="0"/>
    <m/>
    <m/>
    <m/>
    <m/>
    <m/>
    <n v="7.3049645390070923"/>
    <x v="3707"/>
    <n v="1.3171225937183385E-2"/>
    <x v="3707"/>
    <n v="0.55461538461538462"/>
    <x v="3609"/>
    <n v="0"/>
    <n v="0"/>
    <x v="4"/>
    <x v="4"/>
    <s v=" "/>
    <x v="0"/>
    <x v="0"/>
    <x v="0"/>
    <x v="0"/>
    <x v="0"/>
  </r>
  <r>
    <n v="1000622123"/>
    <n v="1000622123"/>
    <n v="2001499682"/>
    <x v="2"/>
    <x v="0"/>
    <x v="5"/>
    <s v="All Site Visitors"/>
    <s v="Custom Audience"/>
    <x v="0"/>
    <x v="0"/>
    <s v="F"/>
    <s v="Click"/>
    <x v="1764"/>
    <x v="762"/>
    <n v="27"/>
    <n v="3"/>
    <n v="1"/>
    <x v="0"/>
    <m/>
    <m/>
    <m/>
    <m/>
    <m/>
    <n v="7.0575221238938051"/>
    <x v="3708"/>
    <n v="1.1946902654867256E-2"/>
    <x v="3708"/>
    <n v="0.59074074074074068"/>
    <x v="3610"/>
    <n v="0"/>
    <n v="0"/>
    <x v="4"/>
    <x v="4"/>
    <s v=" "/>
    <x v="0"/>
    <x v="0"/>
    <x v="0"/>
    <x v="0"/>
    <x v="0"/>
  </r>
  <r>
    <n v="1000174695"/>
    <n v="1000174695"/>
    <n v="2001500744"/>
    <x v="2"/>
    <x v="0"/>
    <x v="6"/>
    <s v="All Site Visitors"/>
    <s v="Custom Audience"/>
    <x v="0"/>
    <x v="0"/>
    <s v="F"/>
    <s v="Click"/>
    <x v="21"/>
    <x v="493"/>
    <n v="23"/>
    <n v="1"/>
    <n v="1"/>
    <x v="0"/>
    <m/>
    <m/>
    <m/>
    <m/>
    <m/>
    <n v="8.0354957160342728"/>
    <x v="3709"/>
    <n v="1.4075887392900856E-2"/>
    <x v="3709"/>
    <n v="0.57086956521739129"/>
    <x v="3611"/>
    <n v="0"/>
    <n v="0"/>
    <x v="4"/>
    <x v="4"/>
    <s v=" "/>
    <x v="0"/>
    <x v="0"/>
    <x v="0"/>
    <x v="0"/>
    <x v="0"/>
  </r>
  <r>
    <n v="1000926078"/>
    <n v="1000926078"/>
    <n v="2001501170"/>
    <x v="2"/>
    <x v="0"/>
    <x v="7"/>
    <s v="All Site Visitors"/>
    <s v="Facebook Interest"/>
    <x v="0"/>
    <x v="0"/>
    <s v="F"/>
    <s v="Click"/>
    <x v="1308"/>
    <x v="762"/>
    <n v="26"/>
    <n v="2"/>
    <n v="1"/>
    <x v="0"/>
    <m/>
    <m/>
    <m/>
    <m/>
    <m/>
    <n v="3.9513274336283182"/>
    <x v="3710"/>
    <n v="1.1504424778761062E-2"/>
    <x v="3710"/>
    <n v="0.34346153846153843"/>
    <x v="3612"/>
    <n v="0"/>
    <n v="0"/>
    <x v="4"/>
    <x v="4"/>
    <s v=" "/>
    <x v="0"/>
    <x v="0"/>
    <x v="0"/>
    <x v="0"/>
    <x v="0"/>
  </r>
  <r>
    <n v="1000635739"/>
    <n v="1000635739"/>
    <n v="2001501718"/>
    <x v="2"/>
    <x v="0"/>
    <x v="7"/>
    <s v="All Site Visitors"/>
    <s v="Facebook Interest"/>
    <x v="0"/>
    <x v="0"/>
    <s v="F"/>
    <s v="Click"/>
    <x v="327"/>
    <x v="1226"/>
    <n v="40"/>
    <n v="3"/>
    <n v="2"/>
    <x v="0"/>
    <m/>
    <m/>
    <m/>
    <m/>
    <m/>
    <n v="3.6339044183949505"/>
    <x v="3711"/>
    <n v="1.2022843402464683E-2"/>
    <x v="3711"/>
    <n v="0.30225000000000002"/>
    <x v="3613"/>
    <n v="0"/>
    <n v="0"/>
    <x v="4"/>
    <x v="4"/>
    <s v=" "/>
    <x v="0"/>
    <x v="0"/>
    <x v="0"/>
    <x v="0"/>
    <x v="0"/>
  </r>
  <r>
    <n v="1000752921"/>
    <n v="1000752921"/>
    <n v="2001501834"/>
    <x v="2"/>
    <x v="0"/>
    <x v="8"/>
    <s v="All Site Visitors"/>
    <s v="Facebook Interest"/>
    <x v="0"/>
    <x v="0"/>
    <s v="F"/>
    <s v="Click"/>
    <x v="145"/>
    <x v="2548"/>
    <n v="20"/>
    <n v="2"/>
    <n v="1"/>
    <x v="0"/>
    <m/>
    <m/>
    <m/>
    <m/>
    <m/>
    <n v="5.3412887828162292"/>
    <x v="3712"/>
    <n v="9.5465393794749408E-3"/>
    <x v="3712"/>
    <n v="0.5595"/>
    <x v="3614"/>
    <n v="0"/>
    <n v="0"/>
    <x v="4"/>
    <x v="4"/>
    <s v=" "/>
    <x v="0"/>
    <x v="0"/>
    <x v="0"/>
    <x v="0"/>
    <x v="0"/>
  </r>
  <r>
    <n v="1000253070"/>
    <n v="1000253070"/>
    <n v="2001502500"/>
    <x v="2"/>
    <x v="0"/>
    <x v="9"/>
    <s v="All Site Visitors"/>
    <s v="Facebook Interest"/>
    <x v="0"/>
    <x v="0"/>
    <s v="F"/>
    <s v="Click"/>
    <x v="1374"/>
    <x v="295"/>
    <n v="16"/>
    <n v="2"/>
    <n v="1"/>
    <x v="0"/>
    <m/>
    <m/>
    <m/>
    <m/>
    <m/>
    <n v="6.2817441303306172"/>
    <x v="3713"/>
    <n v="7.6665069477719217E-3"/>
    <x v="3713"/>
    <n v="0.81937499999999996"/>
    <x v="3615"/>
    <n v="0"/>
    <n v="0"/>
    <x v="4"/>
    <x v="4"/>
    <s v=" "/>
    <x v="0"/>
    <x v="0"/>
    <x v="0"/>
    <x v="0"/>
    <x v="0"/>
  </r>
  <r>
    <n v="1000392175"/>
    <n v="1000392175"/>
    <n v="2001503166"/>
    <x v="2"/>
    <x v="0"/>
    <x v="0"/>
    <s v="Purchases"/>
    <s v="Website Custom Audience"/>
    <x v="1"/>
    <x v="0"/>
    <s v="F"/>
    <s v="Click"/>
    <x v="1156"/>
    <x v="1302"/>
    <n v="53"/>
    <n v="2"/>
    <n v="1"/>
    <x v="0"/>
    <m/>
    <m/>
    <m/>
    <m/>
    <m/>
    <n v="12.901477832512315"/>
    <x v="3714"/>
    <n v="2.6108374384236452E-2"/>
    <x v="3714"/>
    <n v="0.49415094339622645"/>
    <x v="3616"/>
    <n v="1"/>
    <n v="170"/>
    <x v="2083"/>
    <x v="135"/>
    <s v=" "/>
    <x v="0"/>
    <x v="0"/>
    <x v="0"/>
    <x v="0"/>
    <x v="0"/>
  </r>
  <r>
    <n v="1000938082"/>
    <n v="1000938082"/>
    <n v="2001505842"/>
    <x v="2"/>
    <x v="0"/>
    <x v="1"/>
    <s v="Purchasers, Shopping Cart"/>
    <s v="Website Custom Audience"/>
    <x v="1"/>
    <x v="0"/>
    <s v="F"/>
    <s v="Click"/>
    <x v="2641"/>
    <x v="1697"/>
    <n v="96"/>
    <n v="6"/>
    <n v="2"/>
    <x v="0"/>
    <m/>
    <m/>
    <m/>
    <m/>
    <m/>
    <n v="11.095783951816593"/>
    <x v="3715"/>
    <n v="1.8651641733048379E-2"/>
    <x v="3715"/>
    <n v="0.59489583333333329"/>
    <x v="3617"/>
    <n v="2"/>
    <n v="72"/>
    <x v="2084"/>
    <x v="125"/>
    <s v=" "/>
    <x v="0"/>
    <x v="0"/>
    <x v="0"/>
    <x v="0"/>
    <x v="0"/>
  </r>
  <r>
    <n v="1000688125"/>
    <n v="1000688125"/>
    <n v="2001505860"/>
    <x v="2"/>
    <x v="0"/>
    <x v="2"/>
    <s v="Product Page, Shopping Cart, Purchasers"/>
    <s v="Website Custom Audience"/>
    <x v="1"/>
    <x v="0"/>
    <s v="F"/>
    <s v="Click"/>
    <x v="2642"/>
    <x v="2549"/>
    <n v="166"/>
    <n v="8"/>
    <n v="6"/>
    <x v="0"/>
    <m/>
    <m/>
    <m/>
    <m/>
    <m/>
    <n v="9.8648792424726022"/>
    <x v="3716"/>
    <n v="1.7661453346100649E-2"/>
    <x v="3716"/>
    <n v="0.55855421686746987"/>
    <x v="3618"/>
    <n v="3"/>
    <n v="453"/>
    <x v="2085"/>
    <x v="694"/>
    <s v=" "/>
    <x v="0"/>
    <x v="0"/>
    <x v="0"/>
    <x v="0"/>
    <x v="0"/>
  </r>
  <r>
    <n v="1000587525"/>
    <n v="1000587525"/>
    <n v="2001506016"/>
    <x v="2"/>
    <x v="0"/>
    <x v="3"/>
    <s v="All Site Visitors"/>
    <s v="Lookalike"/>
    <x v="1"/>
    <x v="0"/>
    <s v="F"/>
    <s v="Click"/>
    <x v="189"/>
    <x v="2550"/>
    <n v="86"/>
    <n v="7"/>
    <n v="3"/>
    <x v="0"/>
    <m/>
    <m/>
    <m/>
    <m/>
    <m/>
    <n v="8.9230266383395982"/>
    <x v="3717"/>
    <n v="1.40545840823664E-2"/>
    <x v="3717"/>
    <n v="0.6348837209302326"/>
    <x v="3619"/>
    <n v="1"/>
    <n v="13"/>
    <x v="2086"/>
    <x v="62"/>
    <s v=" "/>
    <x v="0"/>
    <x v="0"/>
    <x v="0"/>
    <x v="0"/>
    <x v="0"/>
  </r>
  <r>
    <n v="1000616730"/>
    <n v="1000616730"/>
    <n v="2001507140"/>
    <x v="2"/>
    <x v="0"/>
    <x v="4"/>
    <s v="All Site Visitors"/>
    <s v="Lookalike"/>
    <x v="1"/>
    <x v="0"/>
    <s v="F"/>
    <s v="Click"/>
    <x v="407"/>
    <x v="2207"/>
    <n v="34"/>
    <n v="3"/>
    <n v="1"/>
    <x v="0"/>
    <m/>
    <m/>
    <m/>
    <m/>
    <m/>
    <n v="7.137931034482758"/>
    <x v="3718"/>
    <n v="1.4655172413793103E-2"/>
    <x v="3718"/>
    <n v="0.48705882352941171"/>
    <x v="3620"/>
    <n v="0"/>
    <n v="0"/>
    <x v="4"/>
    <x v="4"/>
    <s v=" "/>
    <x v="0"/>
    <x v="0"/>
    <x v="0"/>
    <x v="0"/>
    <x v="0"/>
  </r>
  <r>
    <n v="1000622132"/>
    <n v="1000622132"/>
    <n v="2001507764"/>
    <x v="2"/>
    <x v="0"/>
    <x v="5"/>
    <s v="All Site Visitors"/>
    <s v="Custom Audience"/>
    <x v="1"/>
    <x v="0"/>
    <s v="F"/>
    <s v="Click"/>
    <x v="2643"/>
    <x v="1360"/>
    <n v="30"/>
    <n v="2"/>
    <n v="1"/>
    <x v="0"/>
    <m/>
    <m/>
    <m/>
    <m/>
    <m/>
    <n v="7.5689435723377168"/>
    <x v="3719"/>
    <n v="1.2728044123886296E-2"/>
    <x v="3719"/>
    <n v="0.59466666666666668"/>
    <x v="3621"/>
    <n v="0"/>
    <n v="0"/>
    <x v="4"/>
    <x v="4"/>
    <s v=" "/>
    <x v="0"/>
    <x v="0"/>
    <x v="0"/>
    <x v="0"/>
    <x v="0"/>
  </r>
  <r>
    <n v="1000336730"/>
    <n v="1000336730"/>
    <n v="2001507844"/>
    <x v="2"/>
    <x v="0"/>
    <x v="6"/>
    <s v="All Site Visitors"/>
    <s v="Custom Audience"/>
    <x v="1"/>
    <x v="0"/>
    <s v="F"/>
    <s v="Click"/>
    <x v="1391"/>
    <x v="1522"/>
    <n v="38"/>
    <n v="2"/>
    <n v="1"/>
    <x v="0"/>
    <m/>
    <m/>
    <m/>
    <m/>
    <m/>
    <n v="7.3752620545073375"/>
    <x v="3720"/>
    <n v="1.5932914046121592E-2"/>
    <x v="3720"/>
    <n v="0.46289473684210525"/>
    <x v="3622"/>
    <n v="0"/>
    <n v="0"/>
    <x v="4"/>
    <x v="4"/>
    <s v=" "/>
    <x v="0"/>
    <x v="0"/>
    <x v="0"/>
    <x v="0"/>
    <x v="0"/>
  </r>
  <r>
    <n v="1000696851"/>
    <n v="1000696851"/>
    <n v="2001508250"/>
    <x v="2"/>
    <x v="0"/>
    <x v="7"/>
    <s v="All Site Visitors"/>
    <s v="Facebook Interest"/>
    <x v="1"/>
    <x v="0"/>
    <s v="F"/>
    <s v="Click"/>
    <x v="337"/>
    <x v="421"/>
    <n v="48"/>
    <n v="3"/>
    <n v="2"/>
    <x v="0"/>
    <m/>
    <m/>
    <m/>
    <m/>
    <m/>
    <n v="3.6605011933174225"/>
    <x v="3721"/>
    <n v="1.4319809069212411E-2"/>
    <x v="3721"/>
    <n v="0.25562499999999999"/>
    <x v="3623"/>
    <n v="1"/>
    <n v="191"/>
    <x v="2087"/>
    <x v="272"/>
    <s v=" "/>
    <x v="0"/>
    <x v="0"/>
    <x v="0"/>
    <x v="0"/>
    <x v="0"/>
  </r>
  <r>
    <n v="1000181687"/>
    <n v="1000181687"/>
    <n v="2001508742"/>
    <x v="2"/>
    <x v="0"/>
    <x v="7"/>
    <s v="All Site Visitors"/>
    <s v="Facebook Interest"/>
    <x v="1"/>
    <x v="0"/>
    <s v="F"/>
    <s v="Click"/>
    <x v="1670"/>
    <x v="2271"/>
    <n v="35"/>
    <n v="3"/>
    <n v="2"/>
    <x v="0"/>
    <m/>
    <m/>
    <m/>
    <m/>
    <m/>
    <n v="4.4884823848238486"/>
    <x v="3722"/>
    <n v="1.1856368563685637E-2"/>
    <x v="3722"/>
    <n v="0.37857142857142856"/>
    <x v="3624"/>
    <n v="0"/>
    <n v="0"/>
    <x v="4"/>
    <x v="4"/>
    <s v=" "/>
    <x v="0"/>
    <x v="0"/>
    <x v="0"/>
    <x v="0"/>
    <x v="0"/>
  </r>
  <r>
    <n v="1000874610"/>
    <n v="1000874610"/>
    <n v="2001508896"/>
    <x v="2"/>
    <x v="0"/>
    <x v="8"/>
    <s v="All Site Visitors"/>
    <s v="Facebook Interest"/>
    <x v="1"/>
    <x v="0"/>
    <s v="F"/>
    <s v="Click"/>
    <x v="1804"/>
    <x v="773"/>
    <n v="25"/>
    <n v="2"/>
    <n v="1"/>
    <x v="0"/>
    <m/>
    <m/>
    <m/>
    <m/>
    <m/>
    <n v="5.3953691568370461"/>
    <x v="3723"/>
    <n v="1.0921799912625601E-2"/>
    <x v="3723"/>
    <n v="0.49399999999999999"/>
    <x v="3625"/>
    <n v="0"/>
    <n v="0"/>
    <x v="4"/>
    <x v="4"/>
    <s v=" "/>
    <x v="0"/>
    <x v="0"/>
    <x v="0"/>
    <x v="0"/>
    <x v="0"/>
  </r>
  <r>
    <n v="1000820412"/>
    <n v="1000820412"/>
    <n v="2001509012"/>
    <x v="2"/>
    <x v="0"/>
    <x v="9"/>
    <s v="All Site Visitors"/>
    <s v="Facebook Interest"/>
    <x v="1"/>
    <x v="0"/>
    <s v="F"/>
    <s v="Click"/>
    <x v="1768"/>
    <x v="2551"/>
    <n v="17"/>
    <n v="2"/>
    <n v="1"/>
    <x v="0"/>
    <m/>
    <m/>
    <m/>
    <m/>
    <m/>
    <n v="4.9537037037037033"/>
    <x v="3724"/>
    <n v="7.8703703703703696E-3"/>
    <x v="3724"/>
    <n v="0.62941176470588234"/>
    <x v="3626"/>
    <n v="0"/>
    <n v="0"/>
    <x v="4"/>
    <x v="4"/>
    <s v=" "/>
    <x v="0"/>
    <x v="0"/>
    <x v="0"/>
    <x v="0"/>
    <x v="0"/>
  </r>
  <r>
    <n v="1000439394"/>
    <n v="1000439394"/>
    <n v="2001509544"/>
    <x v="2"/>
    <x v="0"/>
    <x v="0"/>
    <s v="Purchases"/>
    <s v="Website Custom Audience"/>
    <x v="0"/>
    <x v="1"/>
    <s v="F"/>
    <s v="Click"/>
    <x v="827"/>
    <x v="553"/>
    <n v="42"/>
    <n v="3"/>
    <n v="1"/>
    <x v="94"/>
    <n v="217"/>
    <n v="90"/>
    <n v="71"/>
    <n v="59"/>
    <n v="55"/>
    <n v="12.091962091962094"/>
    <x v="3725"/>
    <n v="1.4742014742014743E-2"/>
    <x v="3725"/>
    <n v="0.82023809523809532"/>
    <x v="3627"/>
    <n v="1"/>
    <n v="131"/>
    <x v="2088"/>
    <x v="286"/>
    <n v="114"/>
    <x v="1849"/>
    <x v="1853"/>
    <x v="1849"/>
    <x v="1853"/>
    <x v="1853"/>
  </r>
  <r>
    <n v="1000232419"/>
    <n v="1000232419"/>
    <n v="2001510584"/>
    <x v="2"/>
    <x v="0"/>
    <x v="1"/>
    <s v="Purchasers, Shopping Cart"/>
    <s v="Website Custom Audience"/>
    <x v="0"/>
    <x v="1"/>
    <s v="F"/>
    <s v="Click"/>
    <x v="2644"/>
    <x v="2404"/>
    <n v="59"/>
    <n v="6"/>
    <n v="3"/>
    <x v="1017"/>
    <n v="571"/>
    <n v="331"/>
    <n v="242"/>
    <n v="174"/>
    <n v="161"/>
    <n v="11.151752667102112"/>
    <x v="3726"/>
    <n v="1.2845634661441323E-2"/>
    <x v="3726"/>
    <n v="0.86813559322033895"/>
    <x v="3628"/>
    <n v="2"/>
    <n v="282"/>
    <x v="2089"/>
    <x v="404"/>
    <n v="335"/>
    <x v="1850"/>
    <x v="1854"/>
    <x v="1850"/>
    <x v="1854"/>
    <x v="1854"/>
  </r>
  <r>
    <n v="1000798966"/>
    <n v="1000798966"/>
    <n v="2001511602"/>
    <x v="2"/>
    <x v="0"/>
    <x v="2"/>
    <s v="Product Page, Shopping Cart, Purchasers"/>
    <s v="Website Custom Audience"/>
    <x v="0"/>
    <x v="1"/>
    <s v="F"/>
    <s v="Click"/>
    <x v="2645"/>
    <x v="2552"/>
    <n v="138"/>
    <n v="13"/>
    <n v="8"/>
    <x v="1018"/>
    <n v="1055"/>
    <n v="541"/>
    <n v="351"/>
    <n v="295"/>
    <n v="277"/>
    <n v="8.0862451257741412"/>
    <x v="3727"/>
    <n v="1.0551265387262023E-2"/>
    <x v="3727"/>
    <n v="0.7663768115942029"/>
    <x v="3629"/>
    <n v="2"/>
    <n v="386"/>
    <x v="2090"/>
    <x v="144"/>
    <n v="572"/>
    <x v="1851"/>
    <x v="1855"/>
    <x v="1851"/>
    <x v="1855"/>
    <x v="1855"/>
  </r>
  <r>
    <n v="1000462369"/>
    <n v="1000462369"/>
    <n v="2001511632"/>
    <x v="2"/>
    <x v="0"/>
    <x v="3"/>
    <s v="All Site Visitors"/>
    <s v="Lookalike"/>
    <x v="0"/>
    <x v="1"/>
    <s v="F"/>
    <s v="Click"/>
    <x v="2646"/>
    <x v="837"/>
    <n v="53"/>
    <n v="5"/>
    <n v="3"/>
    <x v="940"/>
    <n v="736"/>
    <n v="350"/>
    <n v="249"/>
    <n v="200"/>
    <n v="190"/>
    <n v="7.6506125188790071"/>
    <x v="3728"/>
    <n v="8.8941097499580461E-3"/>
    <x v="3728"/>
    <n v="0.86018867924528308"/>
    <x v="3630"/>
    <n v="1"/>
    <n v="73"/>
    <x v="2091"/>
    <x v="61"/>
    <n v="390"/>
    <x v="1852"/>
    <x v="1856"/>
    <x v="1852"/>
    <x v="1856"/>
    <x v="1856"/>
  </r>
  <r>
    <n v="1000282058"/>
    <n v="1000282058"/>
    <n v="2001512308"/>
    <x v="2"/>
    <x v="0"/>
    <x v="4"/>
    <s v="All Site Visitors"/>
    <s v="Lookalike"/>
    <x v="0"/>
    <x v="1"/>
    <s v="F"/>
    <s v="Click"/>
    <x v="2647"/>
    <x v="2553"/>
    <n v="36"/>
    <n v="3"/>
    <n v="2"/>
    <x v="858"/>
    <n v="505"/>
    <n v="259"/>
    <n v="188"/>
    <n v="168"/>
    <n v="160"/>
    <n v="7.2620827105132033"/>
    <x v="3729"/>
    <n v="8.9686098654708519E-3"/>
    <x v="3729"/>
    <n v="0.80972222222222223"/>
    <x v="3631"/>
    <n v="1"/>
    <n v="58"/>
    <x v="2092"/>
    <x v="35"/>
    <n v="328"/>
    <x v="1853"/>
    <x v="1857"/>
    <x v="1853"/>
    <x v="1857"/>
    <x v="1857"/>
  </r>
  <r>
    <n v="1000854747"/>
    <n v="1000854747"/>
    <n v="2001512414"/>
    <x v="2"/>
    <x v="0"/>
    <x v="5"/>
    <s v="All Site Visitors"/>
    <s v="Custom Audience"/>
    <x v="0"/>
    <x v="1"/>
    <s v="F"/>
    <s v="Click"/>
    <x v="300"/>
    <x v="2554"/>
    <n v="37"/>
    <n v="4"/>
    <n v="2"/>
    <x v="999"/>
    <n v="443"/>
    <n v="252"/>
    <n v="178"/>
    <n v="138"/>
    <n v="124"/>
    <n v="7.3345891217329875"/>
    <x v="3730"/>
    <n v="8.7120320226041909E-3"/>
    <x v="3730"/>
    <n v="0.84189189189189184"/>
    <x v="3632"/>
    <n v="1"/>
    <n v="36"/>
    <x v="2093"/>
    <x v="313"/>
    <n v="262"/>
    <x v="1854"/>
    <x v="1858"/>
    <x v="1854"/>
    <x v="1858"/>
    <x v="1858"/>
  </r>
  <r>
    <n v="1000602547"/>
    <n v="1000602547"/>
    <n v="2001513238"/>
    <x v="2"/>
    <x v="0"/>
    <x v="6"/>
    <s v="All Site Visitors"/>
    <s v="Custom Audience"/>
    <x v="0"/>
    <x v="1"/>
    <s v="F"/>
    <s v="Click"/>
    <x v="1340"/>
    <x v="2555"/>
    <n v="34"/>
    <n v="3"/>
    <n v="1"/>
    <x v="330"/>
    <n v="293"/>
    <n v="159"/>
    <n v="107"/>
    <n v="87"/>
    <n v="77"/>
    <n v="6.4079538165490701"/>
    <x v="3731"/>
    <n v="1.0904425914047467E-2"/>
    <x v="3731"/>
    <n v="0.58764705882352941"/>
    <x v="3633"/>
    <n v="1"/>
    <n v="115"/>
    <x v="2094"/>
    <x v="167"/>
    <n v="164"/>
    <x v="1855"/>
    <x v="1859"/>
    <x v="1855"/>
    <x v="1859"/>
    <x v="1859"/>
  </r>
  <r>
    <n v="1000718915"/>
    <n v="1000718915"/>
    <n v="2001513260"/>
    <x v="2"/>
    <x v="0"/>
    <x v="7"/>
    <s v="All Site Visitors"/>
    <s v="Facebook Interest"/>
    <x v="0"/>
    <x v="1"/>
    <s v="F"/>
    <s v="Click"/>
    <x v="406"/>
    <x v="2517"/>
    <n v="36"/>
    <n v="4"/>
    <n v="2"/>
    <x v="417"/>
    <n v="440"/>
    <n v="248"/>
    <n v="189"/>
    <n v="150"/>
    <n v="131"/>
    <n v="3.3894066833371221"/>
    <x v="3732"/>
    <n v="8.1836781086610591E-3"/>
    <x v="3732"/>
    <n v="0.41416666666666668"/>
    <x v="3634"/>
    <n v="0"/>
    <n v="0"/>
    <x v="4"/>
    <x v="4"/>
    <n v="281"/>
    <x v="1856"/>
    <x v="1860"/>
    <x v="1856"/>
    <x v="1860"/>
    <x v="1860"/>
  </r>
  <r>
    <n v="1000300370"/>
    <n v="1000300370"/>
    <n v="2001513370"/>
    <x v="2"/>
    <x v="0"/>
    <x v="7"/>
    <s v="All Site Visitors"/>
    <s v="Facebook Interest"/>
    <x v="0"/>
    <x v="1"/>
    <s v="F"/>
    <s v="Click"/>
    <x v="84"/>
    <x v="2028"/>
    <n v="31"/>
    <n v="4"/>
    <n v="2"/>
    <x v="1019"/>
    <n v="419"/>
    <n v="176"/>
    <n v="110"/>
    <n v="93"/>
    <n v="80"/>
    <n v="4.2529411764705891"/>
    <x v="3733"/>
    <n v="9.1176470588235289E-3"/>
    <x v="3733"/>
    <n v="0.46645161290322584"/>
    <x v="3635"/>
    <n v="0"/>
    <n v="0"/>
    <x v="4"/>
    <x v="4"/>
    <n v="173"/>
    <x v="1857"/>
    <x v="1861"/>
    <x v="1857"/>
    <x v="1861"/>
    <x v="1861"/>
  </r>
  <r>
    <n v="1000208365"/>
    <n v="1000208365"/>
    <n v="2001513880"/>
    <x v="2"/>
    <x v="0"/>
    <x v="8"/>
    <s v="All Site Visitors"/>
    <s v="Facebook Interest"/>
    <x v="0"/>
    <x v="1"/>
    <s v="F"/>
    <s v="Click"/>
    <x v="217"/>
    <x v="2556"/>
    <n v="21"/>
    <n v="3"/>
    <n v="2"/>
    <x v="638"/>
    <n v="358"/>
    <n v="170"/>
    <n v="110"/>
    <n v="85"/>
    <n v="79"/>
    <n v="4.6022727272727275"/>
    <x v="3734"/>
    <n v="7.0187165775401072E-3"/>
    <x v="3734"/>
    <n v="0.65571428571428569"/>
    <x v="3636"/>
    <n v="0"/>
    <n v="0"/>
    <x v="4"/>
    <x v="4"/>
    <n v="164"/>
    <x v="1858"/>
    <x v="1862"/>
    <x v="1858"/>
    <x v="1862"/>
    <x v="1862"/>
  </r>
  <r>
    <n v="1000690419"/>
    <n v="1000690419"/>
    <n v="2001514032"/>
    <x v="2"/>
    <x v="0"/>
    <x v="9"/>
    <s v="All Site Visitors"/>
    <s v="Facebook Interest"/>
    <x v="0"/>
    <x v="1"/>
    <s v="F"/>
    <s v="Click"/>
    <x v="621"/>
    <x v="2243"/>
    <n v="15"/>
    <n v="3"/>
    <n v="1"/>
    <x v="1020"/>
    <n v="387"/>
    <n v="187"/>
    <n v="121"/>
    <n v="87"/>
    <n v="79"/>
    <n v="4.4676409185803756"/>
    <x v="3735"/>
    <n v="5.2192066805845511E-3"/>
    <x v="3735"/>
    <n v="0.85599999999999998"/>
    <x v="3637"/>
    <n v="0"/>
    <n v="0"/>
    <x v="4"/>
    <x v="4"/>
    <n v="166"/>
    <x v="1859"/>
    <x v="1863"/>
    <x v="1159"/>
    <x v="1161"/>
    <x v="1161"/>
  </r>
  <r>
    <n v="1000620473"/>
    <n v="1000620473"/>
    <n v="2001514292"/>
    <x v="2"/>
    <x v="0"/>
    <x v="0"/>
    <s v="Purchases"/>
    <s v="Website Custom Audience"/>
    <x v="1"/>
    <x v="1"/>
    <s v="F"/>
    <s v="Click"/>
    <x v="2648"/>
    <x v="1690"/>
    <n v="34"/>
    <n v="2"/>
    <n v="1"/>
    <x v="630"/>
    <n v="204"/>
    <n v="85"/>
    <n v="51"/>
    <n v="41"/>
    <n v="36"/>
    <n v="11.714137752459866"/>
    <x v="3736"/>
    <n v="1.7607457276022784E-2"/>
    <x v="3736"/>
    <n v="0.66529411764705881"/>
    <x v="3638"/>
    <n v="2"/>
    <n v="198"/>
    <x v="2095"/>
    <x v="695"/>
    <n v="77"/>
    <x v="1860"/>
    <x v="1864"/>
    <x v="1859"/>
    <x v="1863"/>
    <x v="1863"/>
  </r>
  <r>
    <n v="1000647613"/>
    <n v="1000647613"/>
    <n v="2001514528"/>
    <x v="2"/>
    <x v="0"/>
    <x v="1"/>
    <s v="Purchasers, Shopping Cart"/>
    <s v="Website Custom Audience"/>
    <x v="1"/>
    <x v="1"/>
    <s v="F"/>
    <s v="Click"/>
    <x v="2649"/>
    <x v="1561"/>
    <n v="67"/>
    <n v="5"/>
    <n v="2"/>
    <x v="1021"/>
    <n v="664"/>
    <n v="337"/>
    <n v="229"/>
    <n v="206"/>
    <n v="187"/>
    <n v="9.6237337192474666"/>
    <x v="3737"/>
    <n v="1.3851560884845978E-2"/>
    <x v="3737"/>
    <n v="0.694776119402985"/>
    <x v="3639"/>
    <n v="2"/>
    <n v="186"/>
    <x v="2096"/>
    <x v="117"/>
    <n v="393"/>
    <x v="1861"/>
    <x v="1865"/>
    <x v="1860"/>
    <x v="1864"/>
    <x v="1864"/>
  </r>
  <r>
    <n v="1000793405"/>
    <n v="1000793405"/>
    <n v="2001514674"/>
    <x v="2"/>
    <x v="0"/>
    <x v="2"/>
    <s v="Product Page, Shopping Cart, Purchasers"/>
    <s v="Website Custom Audience"/>
    <x v="1"/>
    <x v="1"/>
    <s v="F"/>
    <s v="Click"/>
    <x v="2650"/>
    <x v="2557"/>
    <n v="99"/>
    <n v="7"/>
    <n v="4"/>
    <x v="1022"/>
    <n v="964"/>
    <n v="405"/>
    <n v="270"/>
    <n v="237"/>
    <n v="206"/>
    <n v="8.3003952569169961"/>
    <x v="3738"/>
    <n v="1.1180124223602485E-2"/>
    <x v="3738"/>
    <n v="0.74242424242424243"/>
    <x v="3640"/>
    <n v="2"/>
    <n v="376"/>
    <x v="2097"/>
    <x v="329"/>
    <n v="443"/>
    <x v="1862"/>
    <x v="1866"/>
    <x v="1861"/>
    <x v="1865"/>
    <x v="1865"/>
  </r>
  <r>
    <n v="1000248009"/>
    <n v="1000248009"/>
    <n v="2001515392"/>
    <x v="2"/>
    <x v="0"/>
    <x v="3"/>
    <s v="All Site Visitors"/>
    <s v="Lookalike"/>
    <x v="1"/>
    <x v="1"/>
    <s v="F"/>
    <s v="Click"/>
    <x v="1936"/>
    <x v="2558"/>
    <n v="90"/>
    <n v="10"/>
    <n v="5"/>
    <x v="501"/>
    <n v="944"/>
    <n v="378"/>
    <n v="227"/>
    <n v="188"/>
    <n v="170"/>
    <n v="7.5953685516385807"/>
    <x v="3739"/>
    <n v="9.3042489403494261E-3"/>
    <x v="3739"/>
    <n v="0.81633333333333336"/>
    <x v="3641"/>
    <n v="2"/>
    <n v="300"/>
    <x v="2098"/>
    <x v="668"/>
    <n v="358"/>
    <x v="1863"/>
    <x v="1867"/>
    <x v="1862"/>
    <x v="1866"/>
    <x v="1866"/>
  </r>
  <r>
    <n v="1000123313"/>
    <n v="1000123313"/>
    <n v="2001515410"/>
    <x v="2"/>
    <x v="0"/>
    <x v="4"/>
    <s v="All Site Visitors"/>
    <s v="Lookalike"/>
    <x v="1"/>
    <x v="1"/>
    <s v="F"/>
    <s v="Click"/>
    <x v="2651"/>
    <x v="2559"/>
    <n v="40"/>
    <n v="5"/>
    <n v="2"/>
    <x v="879"/>
    <n v="454"/>
    <n v="246"/>
    <n v="153"/>
    <n v="113"/>
    <n v="96"/>
    <n v="7.0177543186180422"/>
    <x v="3740"/>
    <n v="9.5969289827255271E-3"/>
    <x v="3740"/>
    <n v="0.73124999999999996"/>
    <x v="3642"/>
    <n v="0"/>
    <n v="0"/>
    <x v="4"/>
    <x v="4"/>
    <n v="209"/>
    <x v="1864"/>
    <x v="1868"/>
    <x v="1863"/>
    <x v="1867"/>
    <x v="1867"/>
  </r>
  <r>
    <n v="1000686849"/>
    <n v="1000686849"/>
    <n v="2001515712"/>
    <x v="2"/>
    <x v="0"/>
    <x v="5"/>
    <s v="All Site Visitors"/>
    <s v="Custom Audience"/>
    <x v="1"/>
    <x v="1"/>
    <s v="F"/>
    <s v="Click"/>
    <x v="2652"/>
    <x v="2560"/>
    <n v="44"/>
    <n v="4"/>
    <n v="2"/>
    <x v="448"/>
    <n v="549"/>
    <n v="293"/>
    <n v="184"/>
    <n v="135"/>
    <n v="116"/>
    <n v="6.9702559372838371"/>
    <x v="3741"/>
    <n v="1.0145261701637076E-2"/>
    <x v="3741"/>
    <n v="0.68704545454545451"/>
    <x v="3643"/>
    <n v="1"/>
    <n v="68"/>
    <x v="2099"/>
    <x v="164"/>
    <n v="251"/>
    <x v="1865"/>
    <x v="1869"/>
    <x v="1864"/>
    <x v="1868"/>
    <x v="1868"/>
  </r>
  <r>
    <n v="1000577672"/>
    <n v="1000577672"/>
    <n v="2001516930"/>
    <x v="2"/>
    <x v="0"/>
    <x v="6"/>
    <s v="All Site Visitors"/>
    <s v="Custom Audience"/>
    <x v="1"/>
    <x v="1"/>
    <s v="F"/>
    <s v="Click"/>
    <x v="2653"/>
    <x v="2561"/>
    <n v="38"/>
    <n v="4"/>
    <n v="1"/>
    <x v="217"/>
    <n v="272"/>
    <n v="138"/>
    <n v="83"/>
    <n v="73"/>
    <n v="67"/>
    <n v="7.4122807017543861"/>
    <x v="3742"/>
    <n v="1.1904761904761904E-2"/>
    <x v="3742"/>
    <n v="0.62263157894736842"/>
    <x v="3644"/>
    <n v="1"/>
    <n v="99"/>
    <x v="2100"/>
    <x v="342"/>
    <n v="140"/>
    <x v="1866"/>
    <x v="1870"/>
    <x v="1865"/>
    <x v="1869"/>
    <x v="1869"/>
  </r>
  <r>
    <n v="1000919992"/>
    <n v="1000919992"/>
    <n v="2001517152"/>
    <x v="2"/>
    <x v="0"/>
    <x v="7"/>
    <s v="All Site Visitors"/>
    <s v="Facebook Interest"/>
    <x v="1"/>
    <x v="1"/>
    <s v="F"/>
    <s v="Click"/>
    <x v="2654"/>
    <x v="2562"/>
    <n v="57"/>
    <n v="7"/>
    <n v="3"/>
    <x v="1023"/>
    <n v="807"/>
    <n v="400"/>
    <n v="275"/>
    <n v="214"/>
    <n v="198"/>
    <n v="3.1997327989311959"/>
    <x v="3743"/>
    <n v="9.5190380761523054E-3"/>
    <x v="3743"/>
    <n v="0.33614035087719296"/>
    <x v="3645"/>
    <n v="1"/>
    <n v="184"/>
    <x v="2101"/>
    <x v="7"/>
    <n v="412"/>
    <x v="1867"/>
    <x v="1871"/>
    <x v="1866"/>
    <x v="1870"/>
    <x v="1870"/>
  </r>
  <r>
    <n v="1000504100"/>
    <n v="1000504100"/>
    <n v="2001517738"/>
    <x v="2"/>
    <x v="0"/>
    <x v="7"/>
    <s v="All Site Visitors"/>
    <s v="Facebook Interest"/>
    <x v="1"/>
    <x v="1"/>
    <s v="F"/>
    <s v="Click"/>
    <x v="540"/>
    <x v="2563"/>
    <n v="44"/>
    <n v="5"/>
    <n v="2"/>
    <x v="1024"/>
    <n v="663"/>
    <n v="280"/>
    <n v="210"/>
    <n v="180"/>
    <n v="169"/>
    <n v="4.1342082980524983"/>
    <x v="3744"/>
    <n v="9.3141405588484331E-3"/>
    <x v="3744"/>
    <n v="0.4438636363636364"/>
    <x v="3646"/>
    <n v="0"/>
    <n v="0"/>
    <x v="4"/>
    <x v="4"/>
    <n v="349"/>
    <x v="1868"/>
    <x v="1872"/>
    <x v="1867"/>
    <x v="1871"/>
    <x v="1871"/>
  </r>
  <r>
    <n v="1000495483"/>
    <n v="1000495483"/>
    <n v="2001518274"/>
    <x v="2"/>
    <x v="0"/>
    <x v="8"/>
    <s v="All Site Visitors"/>
    <s v="Facebook Interest"/>
    <x v="1"/>
    <x v="1"/>
    <s v="F"/>
    <s v="Click"/>
    <x v="2655"/>
    <x v="1916"/>
    <n v="22"/>
    <n v="3"/>
    <n v="1"/>
    <x v="39"/>
    <n v="395"/>
    <n v="216"/>
    <n v="139"/>
    <n v="123"/>
    <n v="114"/>
    <n v="4.4753747323340471"/>
    <x v="3745"/>
    <n v="6.7298868155399203E-3"/>
    <x v="3745"/>
    <n v="0.66500000000000004"/>
    <x v="3647"/>
    <n v="0"/>
    <n v="0"/>
    <x v="4"/>
    <x v="4"/>
    <n v="237"/>
    <x v="1869"/>
    <x v="1873"/>
    <x v="1868"/>
    <x v="1872"/>
    <x v="1872"/>
  </r>
  <r>
    <n v="1000216348"/>
    <n v="1000216348"/>
    <n v="2001518402"/>
    <x v="2"/>
    <x v="0"/>
    <x v="9"/>
    <s v="All Site Visitors"/>
    <s v="Facebook Interest"/>
    <x v="1"/>
    <x v="1"/>
    <s v="F"/>
    <s v="Click"/>
    <x v="324"/>
    <x v="2564"/>
    <n v="21"/>
    <n v="4"/>
    <n v="2"/>
    <x v="856"/>
    <n v="442"/>
    <n v="212"/>
    <n v="131"/>
    <n v="112"/>
    <n v="97"/>
    <n v="4.506496466833827"/>
    <x v="3746"/>
    <n v="4.7868702986095281E-3"/>
    <x v="3746"/>
    <n v="0.94142857142857139"/>
    <x v="3648"/>
    <n v="0"/>
    <n v="0"/>
    <x v="4"/>
    <x v="4"/>
    <n v="209"/>
    <x v="1870"/>
    <x v="1874"/>
    <x v="1869"/>
    <x v="1873"/>
    <x v="1873"/>
  </r>
  <r>
    <n v="1000965420"/>
    <n v="1000965420"/>
    <n v="2001518508"/>
    <x v="2"/>
    <x v="0"/>
    <x v="0"/>
    <s v="Purchases"/>
    <s v="Website Custom Audience"/>
    <x v="0"/>
    <x v="0"/>
    <s v="M/F"/>
    <s v="Click"/>
    <x v="2656"/>
    <x v="2565"/>
    <n v="38"/>
    <n v="2"/>
    <n v="1"/>
    <x v="0"/>
    <m/>
    <m/>
    <m/>
    <m/>
    <m/>
    <n v="13.645016797312431"/>
    <x v="3747"/>
    <n v="2.1276595744680851E-2"/>
    <x v="3747"/>
    <n v="0.64131578947368428"/>
    <x v="3649"/>
    <n v="1"/>
    <n v="171"/>
    <x v="2102"/>
    <x v="240"/>
    <s v=" "/>
    <x v="0"/>
    <x v="0"/>
    <x v="0"/>
    <x v="0"/>
    <x v="0"/>
  </r>
  <r>
    <n v="1000111122"/>
    <n v="1000111122"/>
    <n v="2001518544"/>
    <x v="2"/>
    <x v="0"/>
    <x v="1"/>
    <s v="Purchasers, Shopping Cart"/>
    <s v="Website Custom Audience"/>
    <x v="0"/>
    <x v="0"/>
    <s v="M/F"/>
    <s v="Click"/>
    <x v="81"/>
    <x v="2063"/>
    <n v="50"/>
    <n v="2"/>
    <n v="1"/>
    <x v="0"/>
    <m/>
    <m/>
    <m/>
    <m/>
    <m/>
    <n v="10.343396226415095"/>
    <x v="3748"/>
    <n v="1.8867924528301886E-2"/>
    <x v="3748"/>
    <n v="0.54820000000000002"/>
    <x v="3650"/>
    <n v="1"/>
    <n v="29"/>
    <x v="2103"/>
    <x v="696"/>
    <s v=" "/>
    <x v="0"/>
    <x v="0"/>
    <x v="0"/>
    <x v="0"/>
    <x v="0"/>
  </r>
  <r>
    <n v="1000692505"/>
    <n v="1000692505"/>
    <n v="2001519116"/>
    <x v="2"/>
    <x v="0"/>
    <x v="2"/>
    <s v="Product Page, Shopping Cart, Purchasers"/>
    <s v="Website Custom Audience"/>
    <x v="0"/>
    <x v="0"/>
    <s v="M/F"/>
    <s v="Click"/>
    <x v="2136"/>
    <x v="2566"/>
    <n v="110"/>
    <n v="8"/>
    <n v="4"/>
    <x v="0"/>
    <m/>
    <m/>
    <m/>
    <m/>
    <m/>
    <n v="8.0955002064125505"/>
    <x v="3749"/>
    <n v="1.5136920324755745E-2"/>
    <x v="3749"/>
    <n v="0.53481818181818175"/>
    <x v="3651"/>
    <n v="1"/>
    <n v="199"/>
    <x v="2104"/>
    <x v="485"/>
    <s v=" "/>
    <x v="0"/>
    <x v="0"/>
    <x v="0"/>
    <x v="0"/>
    <x v="0"/>
  </r>
  <r>
    <n v="1000856788"/>
    <n v="1000856788"/>
    <n v="2001519272"/>
    <x v="2"/>
    <x v="0"/>
    <x v="3"/>
    <s v="All Site Visitors"/>
    <s v="Lookalike"/>
    <x v="0"/>
    <x v="0"/>
    <s v="M/F"/>
    <s v="Click"/>
    <x v="2657"/>
    <x v="2567"/>
    <n v="59"/>
    <n v="5"/>
    <n v="2"/>
    <x v="0"/>
    <m/>
    <m/>
    <m/>
    <m/>
    <m/>
    <n v="7.8"/>
    <x v="3750"/>
    <n v="1.2040816326530613E-2"/>
    <x v="3750"/>
    <n v="0.64779661016949153"/>
    <x v="3652"/>
    <n v="1"/>
    <n v="175"/>
    <x v="2105"/>
    <x v="658"/>
    <s v=" "/>
    <x v="0"/>
    <x v="0"/>
    <x v="0"/>
    <x v="0"/>
    <x v="0"/>
  </r>
  <r>
    <n v="1000532528"/>
    <n v="1000532528"/>
    <n v="2001519398"/>
    <x v="2"/>
    <x v="0"/>
    <x v="4"/>
    <s v="All Site Visitors"/>
    <s v="Lookalike"/>
    <x v="0"/>
    <x v="0"/>
    <s v="M/F"/>
    <s v="Click"/>
    <x v="1565"/>
    <x v="1526"/>
    <n v="28"/>
    <n v="2"/>
    <n v="1"/>
    <x v="0"/>
    <m/>
    <m/>
    <m/>
    <m/>
    <m/>
    <n v="7.1519255184088015"/>
    <x v="1832"/>
    <n v="1.184934405416843E-2"/>
    <x v="3751"/>
    <n v="0.60357142857142854"/>
    <x v="3653"/>
    <n v="0"/>
    <n v="0"/>
    <x v="4"/>
    <x v="4"/>
    <s v=" "/>
    <x v="0"/>
    <x v="0"/>
    <x v="0"/>
    <x v="0"/>
    <x v="0"/>
  </r>
  <r>
    <n v="1000842835"/>
    <n v="1000842835"/>
    <n v="2001519856"/>
    <x v="2"/>
    <x v="0"/>
    <x v="5"/>
    <s v="All Site Visitors"/>
    <s v="Custom Audience"/>
    <x v="0"/>
    <x v="0"/>
    <s v="M/F"/>
    <s v="Click"/>
    <x v="2658"/>
    <x v="447"/>
    <n v="24"/>
    <n v="2"/>
    <n v="1"/>
    <x v="0"/>
    <m/>
    <m/>
    <m/>
    <m/>
    <m/>
    <n v="7.0079129574678536"/>
    <x v="3751"/>
    <n v="1.1869436201780416E-2"/>
    <x v="3752"/>
    <n v="0.5904166666666667"/>
    <x v="3654"/>
    <n v="0"/>
    <n v="0"/>
    <x v="4"/>
    <x v="4"/>
    <s v=" "/>
    <x v="0"/>
    <x v="0"/>
    <x v="0"/>
    <x v="0"/>
    <x v="0"/>
  </r>
  <r>
    <n v="1000722284"/>
    <n v="1000722284"/>
    <n v="2001520120"/>
    <x v="2"/>
    <x v="0"/>
    <x v="6"/>
    <s v="All Site Visitors"/>
    <s v="Custom Audience"/>
    <x v="0"/>
    <x v="0"/>
    <s v="M/F"/>
    <s v="Click"/>
    <x v="1093"/>
    <x v="1069"/>
    <n v="29"/>
    <n v="2"/>
    <n v="1"/>
    <x v="0"/>
    <m/>
    <m/>
    <m/>
    <m/>
    <m/>
    <n v="7.2071129707112966"/>
    <x v="1244"/>
    <n v="1.5167364016736401E-2"/>
    <x v="3753"/>
    <n v="0.47517241379310343"/>
    <x v="3655"/>
    <n v="0"/>
    <n v="0"/>
    <x v="4"/>
    <x v="4"/>
    <s v=" "/>
    <x v="0"/>
    <x v="0"/>
    <x v="0"/>
    <x v="0"/>
    <x v="0"/>
  </r>
  <r>
    <n v="1000598747"/>
    <n v="1000598747"/>
    <n v="2001520432"/>
    <x v="2"/>
    <x v="0"/>
    <x v="7"/>
    <s v="All Site Visitors"/>
    <s v="Facebook Interest"/>
    <x v="0"/>
    <x v="0"/>
    <s v="M/F"/>
    <s v="Click"/>
    <x v="61"/>
    <x v="1892"/>
    <n v="27"/>
    <n v="3"/>
    <n v="1"/>
    <x v="0"/>
    <m/>
    <m/>
    <m/>
    <m/>
    <m/>
    <n v="3.8165548098433999"/>
    <x v="3752"/>
    <n v="1.2080536912751677E-2"/>
    <x v="3754"/>
    <n v="0.31592592592592589"/>
    <x v="3656"/>
    <n v="0"/>
    <n v="0"/>
    <x v="4"/>
    <x v="4"/>
    <s v=" "/>
    <x v="0"/>
    <x v="0"/>
    <x v="0"/>
    <x v="0"/>
    <x v="0"/>
  </r>
  <r>
    <n v="1000841821"/>
    <n v="1000841821"/>
    <n v="2001521008"/>
    <x v="2"/>
    <x v="0"/>
    <x v="7"/>
    <s v="All Site Visitors"/>
    <s v="Facebook Interest"/>
    <x v="0"/>
    <x v="0"/>
    <s v="M/F"/>
    <s v="Click"/>
    <x v="1938"/>
    <x v="2247"/>
    <n v="25"/>
    <n v="2"/>
    <n v="1"/>
    <x v="0"/>
    <m/>
    <m/>
    <m/>
    <m/>
    <m/>
    <n v="4.376448771441817"/>
    <x v="3753"/>
    <n v="1.1590171534538712E-2"/>
    <x v="3755"/>
    <n v="0.37759999999999999"/>
    <x v="3657"/>
    <n v="0"/>
    <n v="0"/>
    <x v="4"/>
    <x v="4"/>
    <s v=" "/>
    <x v="0"/>
    <x v="0"/>
    <x v="0"/>
    <x v="0"/>
    <x v="0"/>
  </r>
  <r>
    <n v="1000800130"/>
    <n v="1000800130"/>
    <n v="2001521814"/>
    <x v="2"/>
    <x v="0"/>
    <x v="8"/>
    <s v="All Site Visitors"/>
    <s v="Facebook Interest"/>
    <x v="0"/>
    <x v="0"/>
    <s v="M/F"/>
    <s v="Click"/>
    <x v="2659"/>
    <x v="2568"/>
    <n v="18"/>
    <n v="2"/>
    <n v="1"/>
    <x v="0"/>
    <m/>
    <m/>
    <m/>
    <m/>
    <m/>
    <n v="4.448942869995502"/>
    <x v="3754"/>
    <n v="8.0971659919028341E-3"/>
    <x v="3756"/>
    <n v="0.54944444444444451"/>
    <x v="3658"/>
    <n v="0"/>
    <n v="0"/>
    <x v="4"/>
    <x v="4"/>
    <s v=" "/>
    <x v="0"/>
    <x v="0"/>
    <x v="0"/>
    <x v="0"/>
    <x v="0"/>
  </r>
  <r>
    <n v="1000694268"/>
    <n v="1000694268"/>
    <n v="2001521946"/>
    <x v="2"/>
    <x v="0"/>
    <x v="9"/>
    <s v="All Site Visitors"/>
    <s v="Facebook Interest"/>
    <x v="0"/>
    <x v="0"/>
    <s v="M/F"/>
    <s v="Click"/>
    <x v="63"/>
    <x v="337"/>
    <n v="15"/>
    <n v="2"/>
    <n v="1"/>
    <x v="0"/>
    <m/>
    <m/>
    <m/>
    <m/>
    <m/>
    <n v="4.5757149554617911"/>
    <x v="3755"/>
    <n v="7.0323488045007029E-3"/>
    <x v="3757"/>
    <n v="0.65066666666666662"/>
    <x v="2619"/>
    <n v="0"/>
    <n v="0"/>
    <x v="4"/>
    <x v="4"/>
    <s v=" "/>
    <x v="0"/>
    <x v="0"/>
    <x v="0"/>
    <x v="0"/>
    <x v="0"/>
  </r>
  <r>
    <n v="1000773545"/>
    <n v="1000773545"/>
    <n v="2001522372"/>
    <x v="2"/>
    <x v="0"/>
    <x v="0"/>
    <s v="Purchases"/>
    <s v="Website Custom Audience"/>
    <x v="1"/>
    <x v="0"/>
    <s v="M/F"/>
    <s v="Click"/>
    <x v="1705"/>
    <x v="267"/>
    <n v="28"/>
    <n v="1"/>
    <n v="1"/>
    <x v="0"/>
    <m/>
    <m/>
    <m/>
    <m/>
    <m/>
    <n v="11.859903381642512"/>
    <x v="3756"/>
    <n v="2.2544283413848631E-2"/>
    <x v="3758"/>
    <n v="0.52607142857142863"/>
    <x v="3659"/>
    <n v="1"/>
    <n v="13"/>
    <x v="2106"/>
    <x v="62"/>
    <s v=" "/>
    <x v="0"/>
    <x v="0"/>
    <x v="0"/>
    <x v="0"/>
    <x v="0"/>
  </r>
  <r>
    <n v="1000938455"/>
    <n v="1000938455"/>
    <n v="2001522442"/>
    <x v="2"/>
    <x v="0"/>
    <x v="1"/>
    <s v="Purchasers, Shopping Cart"/>
    <s v="Website Custom Audience"/>
    <x v="1"/>
    <x v="0"/>
    <s v="M/F"/>
    <s v="Click"/>
    <x v="2660"/>
    <x v="2114"/>
    <n v="51"/>
    <n v="3"/>
    <n v="1"/>
    <x v="0"/>
    <m/>
    <m/>
    <m/>
    <m/>
    <m/>
    <n v="11.391337677270986"/>
    <x v="3757"/>
    <n v="1.9547719432732848E-2"/>
    <x v="3759"/>
    <n v="0.5827450980392157"/>
    <x v="3660"/>
    <n v="1"/>
    <n v="12"/>
    <x v="2107"/>
    <x v="181"/>
    <s v=" "/>
    <x v="0"/>
    <x v="0"/>
    <x v="0"/>
    <x v="0"/>
    <x v="0"/>
  </r>
  <r>
    <n v="1000626533"/>
    <n v="1000626533"/>
    <n v="2001522454"/>
    <x v="2"/>
    <x v="0"/>
    <x v="2"/>
    <s v="Product Page, Shopping Cart, Purchasers"/>
    <s v="Website Custom Audience"/>
    <x v="1"/>
    <x v="0"/>
    <s v="M/F"/>
    <s v="Click"/>
    <x v="2661"/>
    <x v="2569"/>
    <n v="74"/>
    <n v="4"/>
    <n v="2"/>
    <x v="0"/>
    <m/>
    <m/>
    <m/>
    <m/>
    <m/>
    <n v="9.4966442953020138"/>
    <x v="3758"/>
    <n v="1.4607185155941572E-2"/>
    <x v="3760"/>
    <n v="0.6501351351351351"/>
    <x v="3661"/>
    <n v="1"/>
    <n v="186"/>
    <x v="2108"/>
    <x v="117"/>
    <s v=" "/>
    <x v="0"/>
    <x v="0"/>
    <x v="0"/>
    <x v="0"/>
    <x v="0"/>
  </r>
  <r>
    <n v="1000234632"/>
    <n v="1000234632"/>
    <n v="2001522466"/>
    <x v="2"/>
    <x v="0"/>
    <x v="3"/>
    <s v="All Site Visitors"/>
    <s v="Lookalike"/>
    <x v="1"/>
    <x v="0"/>
    <s v="M/F"/>
    <s v="Click"/>
    <x v="2662"/>
    <x v="2570"/>
    <n v="78"/>
    <n v="5"/>
    <n v="3"/>
    <x v="0"/>
    <m/>
    <m/>
    <m/>
    <m/>
    <m/>
    <n v="8.0479789681235605"/>
    <x v="3759"/>
    <n v="1.2816299704239238E-2"/>
    <x v="3761"/>
    <n v="0.62794871794871787"/>
    <x v="3662"/>
    <n v="1"/>
    <n v="110"/>
    <x v="2109"/>
    <x v="56"/>
    <s v=" "/>
    <x v="0"/>
    <x v="0"/>
    <x v="0"/>
    <x v="0"/>
    <x v="0"/>
  </r>
  <r>
    <n v="1000924132"/>
    <n v="1000924132"/>
    <n v="2001522810"/>
    <x v="2"/>
    <x v="0"/>
    <x v="4"/>
    <s v="All Site Visitors"/>
    <s v="Lookalike"/>
    <x v="1"/>
    <x v="0"/>
    <s v="M/F"/>
    <s v="Click"/>
    <x v="1960"/>
    <x v="2571"/>
    <n v="33"/>
    <n v="3"/>
    <n v="1"/>
    <x v="0"/>
    <m/>
    <m/>
    <m/>
    <m/>
    <m/>
    <n v="7.4890219560878242"/>
    <x v="3760"/>
    <n v="1.3173652694610778E-2"/>
    <x v="3762"/>
    <n v="0.56848484848484848"/>
    <x v="3663"/>
    <n v="0"/>
    <n v="0"/>
    <x v="4"/>
    <x v="4"/>
    <s v=" "/>
    <x v="0"/>
    <x v="0"/>
    <x v="0"/>
    <x v="0"/>
    <x v="0"/>
  </r>
  <r>
    <n v="1000777225"/>
    <n v="1000777225"/>
    <n v="2001523082"/>
    <x v="2"/>
    <x v="0"/>
    <x v="5"/>
    <s v="All Site Visitors"/>
    <s v="Custom Audience"/>
    <x v="1"/>
    <x v="0"/>
    <s v="M/F"/>
    <s v="Click"/>
    <x v="2663"/>
    <x v="2572"/>
    <n v="33"/>
    <n v="2"/>
    <n v="1"/>
    <x v="0"/>
    <m/>
    <m/>
    <m/>
    <m/>
    <m/>
    <n v="6.6651982378854626"/>
    <x v="3761"/>
    <n v="1.4537444933920705E-2"/>
    <x v="3763"/>
    <n v="0.4584848484848485"/>
    <x v="3664"/>
    <n v="0"/>
    <n v="0"/>
    <x v="4"/>
    <x v="4"/>
    <s v=" "/>
    <x v="0"/>
    <x v="0"/>
    <x v="0"/>
    <x v="0"/>
    <x v="0"/>
  </r>
  <r>
    <n v="1000386064"/>
    <n v="1000386064"/>
    <n v="2001523282"/>
    <x v="2"/>
    <x v="0"/>
    <x v="6"/>
    <s v="All Site Visitors"/>
    <s v="Custom Audience"/>
    <x v="1"/>
    <x v="0"/>
    <s v="M/F"/>
    <s v="Click"/>
    <x v="2664"/>
    <x v="8"/>
    <n v="24"/>
    <n v="2"/>
    <n v="1"/>
    <x v="0"/>
    <m/>
    <m/>
    <m/>
    <m/>
    <m/>
    <n v="7.1744627054361567"/>
    <x v="3762"/>
    <n v="1.5170670037926675E-2"/>
    <x v="3764"/>
    <n v="0.47291666666666665"/>
    <x v="3665"/>
    <n v="0"/>
    <n v="0"/>
    <x v="4"/>
    <x v="4"/>
    <s v=" "/>
    <x v="0"/>
    <x v="0"/>
    <x v="0"/>
    <x v="0"/>
    <x v="0"/>
  </r>
  <r>
    <n v="1000684431"/>
    <n v="1000684431"/>
    <n v="2001523320"/>
    <x v="2"/>
    <x v="0"/>
    <x v="7"/>
    <s v="All Site Visitors"/>
    <s v="Facebook Interest"/>
    <x v="1"/>
    <x v="0"/>
    <s v="M/F"/>
    <s v="Click"/>
    <x v="549"/>
    <x v="586"/>
    <n v="40"/>
    <n v="3"/>
    <n v="1"/>
    <x v="0"/>
    <m/>
    <m/>
    <m/>
    <m/>
    <m/>
    <n v="3.9034072113794247"/>
    <x v="3763"/>
    <n v="1.3231888852133642E-2"/>
    <x v="3765"/>
    <n v="0.29500000000000004"/>
    <x v="3666"/>
    <n v="0"/>
    <n v="0"/>
    <x v="4"/>
    <x v="4"/>
    <s v=" "/>
    <x v="0"/>
    <x v="0"/>
    <x v="0"/>
    <x v="0"/>
    <x v="0"/>
  </r>
  <r>
    <n v="1000594821"/>
    <n v="1000594821"/>
    <n v="2001523716"/>
    <x v="2"/>
    <x v="0"/>
    <x v="7"/>
    <s v="All Site Visitors"/>
    <s v="Facebook Interest"/>
    <x v="1"/>
    <x v="0"/>
    <s v="M/F"/>
    <s v="Click"/>
    <x v="306"/>
    <x v="1360"/>
    <n v="28"/>
    <n v="2"/>
    <n v="1"/>
    <x v="0"/>
    <m/>
    <m/>
    <m/>
    <m/>
    <m/>
    <n v="3.9117522274077219"/>
    <x v="3764"/>
    <n v="1.1879507848960543E-2"/>
    <x v="3766"/>
    <n v="0.32928571428571429"/>
    <x v="3667"/>
    <n v="0"/>
    <n v="0"/>
    <x v="4"/>
    <x v="4"/>
    <s v=" "/>
    <x v="0"/>
    <x v="0"/>
    <x v="0"/>
    <x v="0"/>
    <x v="0"/>
  </r>
  <r>
    <n v="1000677120"/>
    <n v="1000677120"/>
    <n v="2001524946"/>
    <x v="2"/>
    <x v="0"/>
    <x v="8"/>
    <s v="All Site Visitors"/>
    <s v="Facebook Interest"/>
    <x v="1"/>
    <x v="0"/>
    <s v="M/F"/>
    <s v="Click"/>
    <x v="1048"/>
    <x v="2573"/>
    <n v="22"/>
    <n v="2"/>
    <n v="1"/>
    <x v="0"/>
    <m/>
    <m/>
    <m/>
    <m/>
    <m/>
    <n v="5.0070257611241216"/>
    <x v="3765"/>
    <n v="1.0304449648711944E-2"/>
    <x v="3767"/>
    <n v="0.4859090909090909"/>
    <x v="3668"/>
    <n v="0"/>
    <n v="0"/>
    <x v="4"/>
    <x v="4"/>
    <s v=" "/>
    <x v="0"/>
    <x v="0"/>
    <x v="0"/>
    <x v="0"/>
    <x v="0"/>
  </r>
  <r>
    <n v="1000816924"/>
    <n v="1000816924"/>
    <n v="2001525672"/>
    <x v="2"/>
    <x v="0"/>
    <x v="9"/>
    <s v="All Site Visitors"/>
    <s v="Facebook Interest"/>
    <x v="1"/>
    <x v="0"/>
    <s v="M/F"/>
    <s v="Click"/>
    <x v="1798"/>
    <x v="2574"/>
    <n v="9"/>
    <n v="1"/>
    <n v="1"/>
    <x v="0"/>
    <m/>
    <m/>
    <m/>
    <m/>
    <m/>
    <n v="5.5047748976807647"/>
    <x v="3766"/>
    <n v="6.1391541609822648E-3"/>
    <x v="3768"/>
    <n v="0.89666666666666672"/>
    <x v="3669"/>
    <n v="0"/>
    <n v="0"/>
    <x v="4"/>
    <x v="4"/>
    <s v=" "/>
    <x v="0"/>
    <x v="0"/>
    <x v="0"/>
    <x v="0"/>
    <x v="0"/>
  </r>
  <r>
    <n v="1000697972"/>
    <n v="1000697972"/>
    <n v="2001526872"/>
    <x v="2"/>
    <x v="0"/>
    <x v="0"/>
    <s v="Purchases"/>
    <s v="Website Custom Audience"/>
    <x v="0"/>
    <x v="1"/>
    <s v="M/F"/>
    <s v="Click"/>
    <x v="2665"/>
    <x v="2575"/>
    <n v="29"/>
    <n v="2"/>
    <n v="1"/>
    <x v="184"/>
    <n v="147"/>
    <n v="69"/>
    <n v="43"/>
    <n v="38"/>
    <n v="36"/>
    <n v="12.554265522463403"/>
    <x v="3767"/>
    <n v="1.463907117617365E-2"/>
    <x v="3769"/>
    <n v="0.85758620689655174"/>
    <x v="3670"/>
    <n v="1"/>
    <n v="111"/>
    <x v="2110"/>
    <x v="697"/>
    <n v="74"/>
    <x v="1871"/>
    <x v="1875"/>
    <x v="1870"/>
    <x v="1874"/>
    <x v="1874"/>
  </r>
  <r>
    <n v="1000959428"/>
    <n v="1000959428"/>
    <n v="2001526958"/>
    <x v="2"/>
    <x v="0"/>
    <x v="1"/>
    <s v="Purchasers, Shopping Cart"/>
    <s v="Website Custom Audience"/>
    <x v="0"/>
    <x v="1"/>
    <s v="M/F"/>
    <s v="Click"/>
    <x v="2666"/>
    <x v="2576"/>
    <n v="78"/>
    <n v="4"/>
    <n v="3"/>
    <x v="162"/>
    <n v="399"/>
    <n v="235"/>
    <n v="185"/>
    <n v="142"/>
    <n v="123"/>
    <n v="8.8919395959992169"/>
    <x v="3768"/>
    <n v="1.5297117081780741E-2"/>
    <x v="3770"/>
    <n v="0.58128205128205135"/>
    <x v="3671"/>
    <n v="2"/>
    <n v="340"/>
    <x v="2111"/>
    <x v="288"/>
    <n v="265"/>
    <x v="1872"/>
    <x v="1876"/>
    <x v="1871"/>
    <x v="1875"/>
    <x v="1875"/>
  </r>
  <r>
    <n v="1000636500"/>
    <n v="1000636500"/>
    <n v="2001527806"/>
    <x v="2"/>
    <x v="0"/>
    <x v="2"/>
    <s v="Product Page, Shopping Cart, Purchasers"/>
    <s v="Website Custom Audience"/>
    <x v="0"/>
    <x v="1"/>
    <s v="M/F"/>
    <s v="Click"/>
    <x v="2667"/>
    <x v="2577"/>
    <n v="96"/>
    <n v="7"/>
    <n v="4"/>
    <x v="940"/>
    <n v="723"/>
    <n v="397"/>
    <n v="270"/>
    <n v="217"/>
    <n v="201"/>
    <n v="7.9847225342619641"/>
    <x v="3769"/>
    <n v="1.0784093462143339E-2"/>
    <x v="3771"/>
    <n v="0.74041666666666661"/>
    <x v="3672"/>
    <n v="2"/>
    <n v="332"/>
    <x v="2112"/>
    <x v="45"/>
    <n v="418"/>
    <x v="1873"/>
    <x v="1877"/>
    <x v="1872"/>
    <x v="1876"/>
    <x v="1876"/>
  </r>
  <r>
    <n v="1000598041"/>
    <n v="1000598041"/>
    <n v="2001527814"/>
    <x v="2"/>
    <x v="0"/>
    <x v="3"/>
    <s v="All Site Visitors"/>
    <s v="Lookalike"/>
    <x v="0"/>
    <x v="1"/>
    <s v="M/F"/>
    <s v="Click"/>
    <x v="2668"/>
    <x v="2578"/>
    <n v="76"/>
    <n v="9"/>
    <n v="4"/>
    <x v="1025"/>
    <n v="1238"/>
    <n v="678"/>
    <n v="424"/>
    <n v="333"/>
    <n v="293"/>
    <n v="6.4365627231611526"/>
    <x v="3770"/>
    <n v="9.0454653653891937E-3"/>
    <x v="3772"/>
    <n v="0.71157894736842098"/>
    <x v="3673"/>
    <n v="1"/>
    <n v="149"/>
    <x v="2113"/>
    <x v="13"/>
    <n v="626"/>
    <x v="1874"/>
    <x v="1878"/>
    <x v="1873"/>
    <x v="1877"/>
    <x v="1877"/>
  </r>
  <r>
    <n v="1000834050"/>
    <n v="1000834050"/>
    <n v="2001528992"/>
    <x v="2"/>
    <x v="0"/>
    <x v="4"/>
    <s v="All Site Visitors"/>
    <s v="Lookalike"/>
    <x v="0"/>
    <x v="1"/>
    <s v="M/F"/>
    <s v="Click"/>
    <x v="2669"/>
    <x v="2579"/>
    <n v="34"/>
    <n v="4"/>
    <n v="1"/>
    <x v="1026"/>
    <n v="476"/>
    <n v="233"/>
    <n v="174"/>
    <n v="134"/>
    <n v="122"/>
    <n v="6.6099804850850292"/>
    <x v="3771"/>
    <n v="9.4786729857819912E-3"/>
    <x v="3773"/>
    <n v="0.69735294117647062"/>
    <x v="3674"/>
    <n v="1"/>
    <n v="200"/>
    <x v="2114"/>
    <x v="152"/>
    <n v="256"/>
    <x v="1875"/>
    <x v="1879"/>
    <x v="1874"/>
    <x v="1878"/>
    <x v="1878"/>
  </r>
  <r>
    <n v="1000935979"/>
    <n v="1000935979"/>
    <n v="2001529750"/>
    <x v="2"/>
    <x v="0"/>
    <x v="5"/>
    <s v="All Site Visitors"/>
    <s v="Custom Audience"/>
    <x v="0"/>
    <x v="1"/>
    <s v="M/F"/>
    <s v="Click"/>
    <x v="2670"/>
    <x v="2580"/>
    <n v="33"/>
    <n v="3"/>
    <n v="1"/>
    <x v="22"/>
    <n v="328"/>
    <n v="186"/>
    <n v="144"/>
    <n v="103"/>
    <n v="95"/>
    <n v="6.4736996767558042"/>
    <x v="3772"/>
    <n v="9.6973258889215402E-3"/>
    <x v="3774"/>
    <n v="0.6675757575757576"/>
    <x v="3675"/>
    <n v="0"/>
    <n v="0"/>
    <x v="4"/>
    <x v="4"/>
    <n v="198"/>
    <x v="1876"/>
    <x v="1880"/>
    <x v="1875"/>
    <x v="1879"/>
    <x v="1879"/>
  </r>
  <r>
    <n v="1000644179"/>
    <n v="1000644179"/>
    <n v="2001529884"/>
    <x v="2"/>
    <x v="0"/>
    <x v="6"/>
    <s v="All Site Visitors"/>
    <s v="Custom Audience"/>
    <x v="0"/>
    <x v="1"/>
    <s v="M/F"/>
    <s v="Click"/>
    <x v="2671"/>
    <x v="1379"/>
    <n v="25"/>
    <n v="3"/>
    <n v="1"/>
    <x v="10"/>
    <n v="288"/>
    <n v="145"/>
    <n v="93"/>
    <n v="73"/>
    <n v="67"/>
    <n v="6.3495304205798284"/>
    <x v="3773"/>
    <n v="1.0208248264597795E-2"/>
    <x v="3775"/>
    <n v="0.622"/>
    <x v="3676"/>
    <n v="0"/>
    <n v="0"/>
    <x v="4"/>
    <x v="4"/>
    <n v="140"/>
    <x v="1877"/>
    <x v="1881"/>
    <x v="1876"/>
    <x v="1880"/>
    <x v="1880"/>
  </r>
  <r>
    <n v="1000974681"/>
    <n v="1000974681"/>
    <n v="2001530326"/>
    <x v="2"/>
    <x v="0"/>
    <x v="7"/>
    <s v="All Site Visitors"/>
    <s v="Facebook Interest"/>
    <x v="0"/>
    <x v="1"/>
    <s v="M/F"/>
    <s v="Click"/>
    <x v="1549"/>
    <x v="339"/>
    <n v="29"/>
    <n v="3"/>
    <n v="2"/>
    <x v="703"/>
    <n v="224"/>
    <n v="121"/>
    <n v="79"/>
    <n v="58"/>
    <n v="51"/>
    <n v="3.3333333333333335"/>
    <x v="3774"/>
    <n v="8.5470085470085479E-3"/>
    <x v="3776"/>
    <n v="0.39"/>
    <x v="3677"/>
    <n v="0"/>
    <n v="0"/>
    <x v="4"/>
    <x v="4"/>
    <n v="109"/>
    <x v="1878"/>
    <x v="1882"/>
    <x v="1877"/>
    <x v="1881"/>
    <x v="1881"/>
  </r>
  <r>
    <n v="1000690443"/>
    <n v="1000690443"/>
    <n v="2001530776"/>
    <x v="2"/>
    <x v="0"/>
    <x v="7"/>
    <s v="All Site Visitors"/>
    <s v="Facebook Interest"/>
    <x v="0"/>
    <x v="1"/>
    <s v="M/F"/>
    <s v="Click"/>
    <x v="366"/>
    <x v="2581"/>
    <n v="39"/>
    <n v="5"/>
    <n v="2"/>
    <x v="1027"/>
    <n v="544"/>
    <n v="296"/>
    <n v="192"/>
    <n v="136"/>
    <n v="126"/>
    <n v="3.0095541401273884"/>
    <x v="3775"/>
    <n v="7.7627388535031847E-3"/>
    <x v="3777"/>
    <n v="0.38769230769230767"/>
    <x v="3678"/>
    <n v="0"/>
    <n v="0"/>
    <x v="4"/>
    <x v="4"/>
    <n v="262"/>
    <x v="1879"/>
    <x v="1883"/>
    <x v="1878"/>
    <x v="1882"/>
    <x v="1882"/>
  </r>
  <r>
    <n v="1000869548"/>
    <n v="1000869548"/>
    <n v="2001531218"/>
    <x v="2"/>
    <x v="0"/>
    <x v="8"/>
    <s v="All Site Visitors"/>
    <s v="Facebook Interest"/>
    <x v="0"/>
    <x v="1"/>
    <s v="M/F"/>
    <s v="Click"/>
    <x v="2672"/>
    <x v="2582"/>
    <n v="20"/>
    <n v="3"/>
    <n v="2"/>
    <x v="146"/>
    <n v="332"/>
    <n v="174"/>
    <n v="119"/>
    <n v="92"/>
    <n v="83"/>
    <n v="4.1181902123730385"/>
    <x v="3776"/>
    <n v="6.1557402277623886E-3"/>
    <x v="3778"/>
    <n v="0.66900000000000004"/>
    <x v="3679"/>
    <n v="0"/>
    <n v="0"/>
    <x v="4"/>
    <x v="4"/>
    <n v="175"/>
    <x v="1880"/>
    <x v="1884"/>
    <x v="1879"/>
    <x v="1883"/>
    <x v="1883"/>
  </r>
  <r>
    <n v="1000848401"/>
    <n v="1000848401"/>
    <n v="2001531564"/>
    <x v="2"/>
    <x v="0"/>
    <x v="9"/>
    <s v="All Site Visitors"/>
    <s v="Facebook Interest"/>
    <x v="0"/>
    <x v="1"/>
    <s v="M/F"/>
    <s v="Click"/>
    <x v="640"/>
    <x v="478"/>
    <n v="9"/>
    <n v="2"/>
    <n v="1"/>
    <x v="857"/>
    <n v="390"/>
    <n v="177"/>
    <n v="107"/>
    <n v="95"/>
    <n v="87"/>
    <n v="4.9240121580547109"/>
    <x v="3777"/>
    <n v="3.9079461571862786E-3"/>
    <x v="3779"/>
    <n v="1.26"/>
    <x v="3680"/>
    <n v="0"/>
    <n v="0"/>
    <x v="4"/>
    <x v="4"/>
    <n v="182"/>
    <x v="1881"/>
    <x v="1885"/>
    <x v="1880"/>
    <x v="1884"/>
    <x v="1884"/>
  </r>
  <r>
    <n v="1000987573"/>
    <n v="1000987573"/>
    <n v="2001531584"/>
    <x v="2"/>
    <x v="0"/>
    <x v="0"/>
    <s v="Purchases"/>
    <s v="Website Custom Audience"/>
    <x v="1"/>
    <x v="1"/>
    <s v="M/F"/>
    <s v="Click"/>
    <x v="164"/>
    <x v="220"/>
    <n v="35"/>
    <n v="2"/>
    <n v="1"/>
    <x v="355"/>
    <n v="305"/>
    <n v="169"/>
    <n v="119"/>
    <n v="89"/>
    <n v="84"/>
    <n v="12.509225092250922"/>
    <x v="3778"/>
    <n v="1.6143911439114391E-2"/>
    <x v="3780"/>
    <n v="0.77485714285714291"/>
    <x v="3681"/>
    <n v="1"/>
    <n v="81"/>
    <x v="2115"/>
    <x v="324"/>
    <n v="173"/>
    <x v="1882"/>
    <x v="1886"/>
    <x v="1881"/>
    <x v="1885"/>
    <x v="1885"/>
  </r>
  <r>
    <n v="1000525204"/>
    <n v="1000525204"/>
    <n v="2001531712"/>
    <x v="2"/>
    <x v="0"/>
    <x v="1"/>
    <s v="Purchasers, Shopping Cart"/>
    <s v="Website Custom Audience"/>
    <x v="1"/>
    <x v="1"/>
    <s v="M/F"/>
    <s v="Click"/>
    <x v="2673"/>
    <x v="975"/>
    <n v="114"/>
    <n v="7"/>
    <n v="4"/>
    <x v="1028"/>
    <n v="994"/>
    <n v="420"/>
    <n v="329"/>
    <n v="249"/>
    <n v="220"/>
    <n v="8.9492705126489085"/>
    <x v="3779"/>
    <n v="1.5259001472359791E-2"/>
    <x v="3781"/>
    <n v="0.5864912280701754"/>
    <x v="3682"/>
    <n v="3"/>
    <n v="243"/>
    <x v="2116"/>
    <x v="54"/>
    <n v="469"/>
    <x v="1883"/>
    <x v="1887"/>
    <x v="1882"/>
    <x v="1886"/>
    <x v="1886"/>
  </r>
  <r>
    <n v="1000378824"/>
    <n v="1000378824"/>
    <n v="2001532008"/>
    <x v="2"/>
    <x v="0"/>
    <x v="2"/>
    <s v="Product Page, Shopping Cart, Purchasers"/>
    <s v="Website Custom Audience"/>
    <x v="1"/>
    <x v="1"/>
    <s v="M/F"/>
    <s v="Click"/>
    <x v="2674"/>
    <x v="2583"/>
    <n v="126"/>
    <n v="10"/>
    <n v="5"/>
    <x v="1029"/>
    <n v="1426"/>
    <n v="803"/>
    <n v="626"/>
    <n v="472"/>
    <n v="430"/>
    <n v="8.5753261147582904"/>
    <x v="3780"/>
    <n v="1.0742603802540711E-2"/>
    <x v="3782"/>
    <n v="0.79825396825396822"/>
    <x v="3683"/>
    <n v="2"/>
    <n v="114"/>
    <x v="2117"/>
    <x v="145"/>
    <n v="902"/>
    <x v="1884"/>
    <x v="1888"/>
    <x v="1883"/>
    <x v="1887"/>
    <x v="1887"/>
  </r>
  <r>
    <n v="1000616258"/>
    <n v="1000616258"/>
    <n v="2001532260"/>
    <x v="2"/>
    <x v="0"/>
    <x v="3"/>
    <s v="All Site Visitors"/>
    <s v="Lookalike"/>
    <x v="1"/>
    <x v="1"/>
    <s v="M/F"/>
    <s v="Click"/>
    <x v="2675"/>
    <x v="2584"/>
    <n v="77"/>
    <n v="9"/>
    <n v="4"/>
    <x v="1030"/>
    <n v="914"/>
    <n v="547"/>
    <n v="356"/>
    <n v="294"/>
    <n v="273"/>
    <n v="6.7178856791641062"/>
    <x v="3781"/>
    <n v="9.4652735095267365E-3"/>
    <x v="3783"/>
    <n v="0.70974025974025967"/>
    <x v="3684"/>
    <n v="1"/>
    <n v="101"/>
    <x v="2118"/>
    <x v="460"/>
    <n v="567"/>
    <x v="1885"/>
    <x v="1889"/>
    <x v="1884"/>
    <x v="1888"/>
    <x v="1888"/>
  </r>
  <r>
    <n v="1000130808"/>
    <n v="1000130808"/>
    <n v="2001532738"/>
    <x v="2"/>
    <x v="0"/>
    <x v="4"/>
    <s v="All Site Visitors"/>
    <s v="Lookalike"/>
    <x v="1"/>
    <x v="1"/>
    <s v="M/F"/>
    <s v="Click"/>
    <x v="11"/>
    <x v="2585"/>
    <n v="33"/>
    <n v="3"/>
    <n v="2"/>
    <x v="100"/>
    <n v="450"/>
    <n v="237"/>
    <n v="154"/>
    <n v="122"/>
    <n v="114"/>
    <n v="6.5016181229773462"/>
    <x v="3782"/>
    <n v="1.0679611650485437E-2"/>
    <x v="3784"/>
    <n v="0.60878787878787877"/>
    <x v="3685"/>
    <n v="1"/>
    <n v="135"/>
    <x v="2119"/>
    <x v="156"/>
    <n v="236"/>
    <x v="1886"/>
    <x v="1890"/>
    <x v="1885"/>
    <x v="1889"/>
    <x v="1889"/>
  </r>
  <r>
    <n v="1000407226"/>
    <n v="1000407226"/>
    <n v="2001533092"/>
    <x v="2"/>
    <x v="0"/>
    <x v="5"/>
    <s v="All Site Visitors"/>
    <s v="Custom Audience"/>
    <x v="1"/>
    <x v="1"/>
    <s v="M/F"/>
    <s v="Click"/>
    <x v="2676"/>
    <x v="748"/>
    <n v="43"/>
    <n v="5"/>
    <n v="2"/>
    <x v="1031"/>
    <n v="425"/>
    <n v="188"/>
    <n v="121"/>
    <n v="102"/>
    <n v="96"/>
    <n v="6.5959453088165958"/>
    <x v="3783"/>
    <n v="1.0136727958510137E-2"/>
    <x v="3785"/>
    <n v="0.65069767441860471"/>
    <x v="3686"/>
    <n v="1"/>
    <n v="135"/>
    <x v="2120"/>
    <x v="156"/>
    <n v="198"/>
    <x v="1887"/>
    <x v="1891"/>
    <x v="1886"/>
    <x v="1890"/>
    <x v="1890"/>
  </r>
  <r>
    <n v="1000847965"/>
    <n v="1000847965"/>
    <n v="2001533316"/>
    <x v="2"/>
    <x v="0"/>
    <x v="6"/>
    <s v="All Site Visitors"/>
    <s v="Custom Audience"/>
    <x v="1"/>
    <x v="1"/>
    <s v="M/F"/>
    <s v="Click"/>
    <x v="2403"/>
    <x v="2586"/>
    <n v="26"/>
    <n v="3"/>
    <n v="1"/>
    <x v="633"/>
    <n v="319"/>
    <n v="175"/>
    <n v="115"/>
    <n v="99"/>
    <n v="92"/>
    <n v="6.50204081632653"/>
    <x v="3784"/>
    <n v="1.0612244897959184E-2"/>
    <x v="3786"/>
    <n v="0.61269230769230765"/>
    <x v="3687"/>
    <n v="1"/>
    <n v="168"/>
    <x v="2121"/>
    <x v="87"/>
    <n v="191"/>
    <x v="1888"/>
    <x v="1892"/>
    <x v="1887"/>
    <x v="1891"/>
    <x v="1891"/>
  </r>
  <r>
    <n v="1000496170"/>
    <n v="1000496170"/>
    <n v="2001533556"/>
    <x v="2"/>
    <x v="0"/>
    <x v="7"/>
    <s v="All Site Visitors"/>
    <s v="Facebook Interest"/>
    <x v="1"/>
    <x v="1"/>
    <s v="M/F"/>
    <s v="Click"/>
    <x v="1057"/>
    <x v="1196"/>
    <n v="45"/>
    <n v="4"/>
    <n v="2"/>
    <x v="410"/>
    <n v="428"/>
    <n v="254"/>
    <n v="181"/>
    <n v="136"/>
    <n v="117"/>
    <n v="3.2184385382059797"/>
    <x v="3785"/>
    <n v="9.3438538205980071E-3"/>
    <x v="3787"/>
    <n v="0.34444444444444444"/>
    <x v="3688"/>
    <n v="0"/>
    <n v="0"/>
    <x v="4"/>
    <x v="4"/>
    <n v="253"/>
    <x v="1889"/>
    <x v="1893"/>
    <x v="1888"/>
    <x v="1892"/>
    <x v="1892"/>
  </r>
  <r>
    <n v="1000480532"/>
    <n v="1000480532"/>
    <n v="2001533574"/>
    <x v="2"/>
    <x v="0"/>
    <x v="7"/>
    <s v="All Site Visitors"/>
    <s v="Facebook Interest"/>
    <x v="1"/>
    <x v="1"/>
    <s v="M/F"/>
    <s v="Click"/>
    <x v="2035"/>
    <x v="446"/>
    <n v="31"/>
    <n v="3"/>
    <n v="2"/>
    <x v="955"/>
    <n v="453"/>
    <n v="218"/>
    <n v="158"/>
    <n v="121"/>
    <n v="113"/>
    <n v="3.6360884044807746"/>
    <x v="3786"/>
    <n v="9.3854072055706925E-3"/>
    <x v="3788"/>
    <n v="0.38741935483870965"/>
    <x v="3689"/>
    <n v="0"/>
    <n v="0"/>
    <x v="4"/>
    <x v="4"/>
    <n v="234"/>
    <x v="1890"/>
    <x v="1894"/>
    <x v="1889"/>
    <x v="1893"/>
    <x v="1893"/>
  </r>
  <r>
    <n v="1000702905"/>
    <n v="1000702905"/>
    <n v="2001533906"/>
    <x v="2"/>
    <x v="0"/>
    <x v="8"/>
    <s v="All Site Visitors"/>
    <s v="Facebook Interest"/>
    <x v="1"/>
    <x v="1"/>
    <s v="M/F"/>
    <s v="Click"/>
    <x v="206"/>
    <x v="2587"/>
    <n v="25"/>
    <n v="4"/>
    <n v="2"/>
    <x v="206"/>
    <n v="317"/>
    <n v="150"/>
    <n v="91"/>
    <n v="76"/>
    <n v="71"/>
    <n v="4.147640791476408"/>
    <x v="3787"/>
    <n v="6.3419583967529169E-3"/>
    <x v="3789"/>
    <n v="0.65400000000000003"/>
    <x v="3690"/>
    <n v="0"/>
    <n v="0"/>
    <x v="4"/>
    <x v="4"/>
    <n v="147"/>
    <x v="1891"/>
    <x v="1895"/>
    <x v="1890"/>
    <x v="1894"/>
    <x v="1894"/>
  </r>
  <r>
    <n v="1000691041"/>
    <n v="1000691041"/>
    <n v="2001534238"/>
    <x v="2"/>
    <x v="0"/>
    <x v="9"/>
    <s v="All Site Visitors"/>
    <s v="Facebook Interest"/>
    <x v="1"/>
    <x v="1"/>
    <s v="M/F"/>
    <s v="Click"/>
    <x v="908"/>
    <x v="2588"/>
    <n v="15"/>
    <n v="4"/>
    <n v="2"/>
    <x v="734"/>
    <n v="398"/>
    <n v="203"/>
    <n v="155"/>
    <n v="139"/>
    <n v="130"/>
    <n v="4.578556979096426"/>
    <x v="3788"/>
    <n v="5.0573162508428865E-3"/>
    <x v="3790"/>
    <n v="0.90533333333333332"/>
    <x v="3691"/>
    <n v="0"/>
    <n v="0"/>
    <x v="4"/>
    <x v="4"/>
    <n v="269"/>
    <x v="1892"/>
    <x v="1896"/>
    <x v="1891"/>
    <x v="1895"/>
    <x v="1895"/>
  </r>
  <r>
    <n v="1000433646"/>
    <n v="1000433646"/>
    <n v="2001534970"/>
    <x v="3"/>
    <x v="0"/>
    <x v="0"/>
    <s v="Purchases"/>
    <s v="Website Custom Audience"/>
    <x v="0"/>
    <x v="0"/>
    <s v="F"/>
    <s v="Click"/>
    <x v="1180"/>
    <x v="2222"/>
    <n v="40"/>
    <n v="1"/>
    <n v="1"/>
    <x v="0"/>
    <m/>
    <m/>
    <m/>
    <m/>
    <m/>
    <n v="15.340035481963335"/>
    <x v="3789"/>
    <n v="2.365464222353637E-2"/>
    <x v="3791"/>
    <n v="0.64850000000000008"/>
    <x v="3692"/>
    <n v="1"/>
    <n v="88"/>
    <x v="2122"/>
    <x v="33"/>
    <s v=" "/>
    <x v="0"/>
    <x v="0"/>
    <x v="0"/>
    <x v="0"/>
    <x v="0"/>
  </r>
  <r>
    <n v="1000665520"/>
    <n v="1000665520"/>
    <n v="2001535962"/>
    <x v="3"/>
    <x v="0"/>
    <x v="1"/>
    <s v="Purchasers, Shopping Cart"/>
    <s v="Website Custom Audience"/>
    <x v="0"/>
    <x v="0"/>
    <s v="F"/>
    <s v="Click"/>
    <x v="2677"/>
    <x v="2589"/>
    <n v="90"/>
    <n v="4"/>
    <n v="3"/>
    <x v="0"/>
    <m/>
    <m/>
    <m/>
    <m/>
    <m/>
    <n v="10.903745644599304"/>
    <x v="3790"/>
    <n v="1.95993031358885E-2"/>
    <x v="3792"/>
    <n v="0.55633333333333335"/>
    <x v="3693"/>
    <n v="2"/>
    <n v="298"/>
    <x v="2123"/>
    <x v="685"/>
    <s v=" "/>
    <x v="0"/>
    <x v="0"/>
    <x v="0"/>
    <x v="0"/>
    <x v="0"/>
  </r>
  <r>
    <n v="1000986631"/>
    <n v="1000986631"/>
    <n v="2001536464"/>
    <x v="3"/>
    <x v="0"/>
    <x v="2"/>
    <s v="Product Page, Shopping Cart, Purchasers"/>
    <s v="Website Custom Audience"/>
    <x v="0"/>
    <x v="0"/>
    <s v="F"/>
    <s v="Click"/>
    <x v="2678"/>
    <x v="2590"/>
    <n v="88"/>
    <n v="7"/>
    <n v="3"/>
    <x v="0"/>
    <m/>
    <m/>
    <m/>
    <m/>
    <m/>
    <n v="8.6949783013019211"/>
    <x v="3791"/>
    <n v="1.3639181649101054E-2"/>
    <x v="3793"/>
    <n v="0.63750000000000007"/>
    <x v="3694"/>
    <n v="1"/>
    <n v="44"/>
    <x v="2124"/>
    <x v="259"/>
    <s v=" "/>
    <x v="0"/>
    <x v="0"/>
    <x v="0"/>
    <x v="0"/>
    <x v="0"/>
  </r>
  <r>
    <n v="1000427274"/>
    <n v="1000427274"/>
    <n v="2001536546"/>
    <x v="3"/>
    <x v="0"/>
    <x v="3"/>
    <s v="All Site Visitors"/>
    <s v="Lookalike"/>
    <x v="0"/>
    <x v="0"/>
    <s v="F"/>
    <s v="Click"/>
    <x v="2679"/>
    <x v="2591"/>
    <n v="53"/>
    <n v="4"/>
    <n v="2"/>
    <x v="0"/>
    <m/>
    <m/>
    <m/>
    <m/>
    <m/>
    <n v="9.1514068780705671"/>
    <x v="3792"/>
    <n v="1.1835640911121036E-2"/>
    <x v="3794"/>
    <n v="0.77320754716981122"/>
    <x v="3695"/>
    <n v="1"/>
    <n v="62"/>
    <x v="2125"/>
    <x v="40"/>
    <s v=" "/>
    <x v="0"/>
    <x v="0"/>
    <x v="0"/>
    <x v="0"/>
    <x v="0"/>
  </r>
  <r>
    <n v="1000605714"/>
    <n v="1000605714"/>
    <n v="2001536744"/>
    <x v="3"/>
    <x v="0"/>
    <x v="4"/>
    <s v="All Site Visitors"/>
    <s v="Lookalike"/>
    <x v="0"/>
    <x v="0"/>
    <s v="F"/>
    <s v="Click"/>
    <x v="367"/>
    <x v="2156"/>
    <n v="29"/>
    <n v="2"/>
    <n v="1"/>
    <x v="0"/>
    <m/>
    <m/>
    <m/>
    <m/>
    <m/>
    <n v="7.7192982456140342"/>
    <x v="3793"/>
    <n v="1.3388734995383195E-2"/>
    <x v="3795"/>
    <n v="0.57655172413793099"/>
    <x v="3696"/>
    <n v="0"/>
    <n v="0"/>
    <x v="4"/>
    <x v="4"/>
    <s v=" "/>
    <x v="0"/>
    <x v="0"/>
    <x v="0"/>
    <x v="0"/>
    <x v="0"/>
  </r>
  <r>
    <n v="1000531500"/>
    <n v="1000531500"/>
    <n v="2001537016"/>
    <x v="3"/>
    <x v="0"/>
    <x v="5"/>
    <s v="All Site Visitors"/>
    <s v="Custom Audience"/>
    <x v="0"/>
    <x v="0"/>
    <s v="F"/>
    <s v="Click"/>
    <x v="2680"/>
    <x v="2592"/>
    <n v="25"/>
    <n v="2"/>
    <n v="1"/>
    <x v="0"/>
    <m/>
    <m/>
    <m/>
    <m/>
    <m/>
    <n v="8.0349551251771381"/>
    <x v="3794"/>
    <n v="1.1809163911195087E-2"/>
    <x v="3796"/>
    <n v="0.68040000000000012"/>
    <x v="3697"/>
    <n v="0"/>
    <n v="0"/>
    <x v="4"/>
    <x v="4"/>
    <s v=" "/>
    <x v="0"/>
    <x v="0"/>
    <x v="0"/>
    <x v="0"/>
    <x v="0"/>
  </r>
  <r>
    <n v="1000538591"/>
    <n v="1000538591"/>
    <n v="2001537300"/>
    <x v="3"/>
    <x v="0"/>
    <x v="6"/>
    <s v="All Site Visitors"/>
    <s v="Custom Audience"/>
    <x v="0"/>
    <x v="0"/>
    <s v="F"/>
    <s v="Click"/>
    <x v="1778"/>
    <x v="572"/>
    <n v="19"/>
    <n v="2"/>
    <n v="1"/>
    <x v="0"/>
    <m/>
    <m/>
    <m/>
    <m/>
    <m/>
    <n v="8.4409340659340657"/>
    <x v="3795"/>
    <n v="1.304945054945055E-2"/>
    <x v="3797"/>
    <n v="0.64684210526315788"/>
    <x v="3698"/>
    <n v="0"/>
    <n v="0"/>
    <x v="4"/>
    <x v="4"/>
    <s v=" "/>
    <x v="0"/>
    <x v="0"/>
    <x v="0"/>
    <x v="0"/>
    <x v="0"/>
  </r>
  <r>
    <n v="1000394118"/>
    <n v="1000394118"/>
    <n v="2001537368"/>
    <x v="3"/>
    <x v="0"/>
    <x v="7"/>
    <s v="All Site Visitors"/>
    <s v="Facebook Interest"/>
    <x v="0"/>
    <x v="0"/>
    <s v="F"/>
    <s v="Click"/>
    <x v="2454"/>
    <x v="434"/>
    <n v="35"/>
    <n v="3"/>
    <n v="1"/>
    <x v="0"/>
    <m/>
    <m/>
    <m/>
    <m/>
    <m/>
    <n v="4.6460653970535386"/>
    <x v="3796"/>
    <n v="1.2576356449874237E-2"/>
    <x v="3798"/>
    <n v="0.36942857142857144"/>
    <x v="3699"/>
    <n v="0"/>
    <n v="0"/>
    <x v="4"/>
    <x v="4"/>
    <s v=" "/>
    <x v="0"/>
    <x v="0"/>
    <x v="0"/>
    <x v="0"/>
    <x v="0"/>
  </r>
  <r>
    <n v="1000385673"/>
    <n v="1000385673"/>
    <n v="2001537634"/>
    <x v="3"/>
    <x v="0"/>
    <x v="7"/>
    <s v="All Site Visitors"/>
    <s v="Facebook Interest"/>
    <x v="0"/>
    <x v="0"/>
    <s v="F"/>
    <s v="Click"/>
    <x v="94"/>
    <x v="259"/>
    <n v="29"/>
    <n v="2"/>
    <n v="1"/>
    <x v="0"/>
    <m/>
    <m/>
    <m/>
    <m/>
    <m/>
    <n v="3.6780684104627772"/>
    <x v="3797"/>
    <n v="1.1670020120724347E-2"/>
    <x v="3799"/>
    <n v="0.31517241379310346"/>
    <x v="3700"/>
    <n v="0"/>
    <n v="0"/>
    <x v="4"/>
    <x v="4"/>
    <s v=" "/>
    <x v="0"/>
    <x v="0"/>
    <x v="0"/>
    <x v="0"/>
    <x v="0"/>
  </r>
  <r>
    <n v="1000585619"/>
    <n v="1000585619"/>
    <n v="2001537948"/>
    <x v="3"/>
    <x v="0"/>
    <x v="8"/>
    <s v="All Site Visitors"/>
    <s v="Facebook Interest"/>
    <x v="0"/>
    <x v="0"/>
    <s v="F"/>
    <s v="Click"/>
    <x v="2681"/>
    <x v="1694"/>
    <n v="22"/>
    <n v="3"/>
    <n v="1"/>
    <x v="0"/>
    <m/>
    <m/>
    <m/>
    <m/>
    <m/>
    <n v="4.9372022520571672"/>
    <x v="3798"/>
    <n v="9.5279341706366386E-3"/>
    <x v="3800"/>
    <n v="0.51818181818181819"/>
    <x v="3701"/>
    <n v="0"/>
    <n v="0"/>
    <x v="4"/>
    <x v="4"/>
    <s v=" "/>
    <x v="0"/>
    <x v="0"/>
    <x v="0"/>
    <x v="0"/>
    <x v="0"/>
  </r>
  <r>
    <n v="1000320260"/>
    <n v="1000320260"/>
    <n v="2001538454"/>
    <x v="3"/>
    <x v="0"/>
    <x v="9"/>
    <s v="All Site Visitors"/>
    <s v="Facebook Interest"/>
    <x v="0"/>
    <x v="0"/>
    <s v="F"/>
    <s v="Click"/>
    <x v="93"/>
    <x v="1743"/>
    <n v="12"/>
    <n v="2"/>
    <n v="1"/>
    <x v="0"/>
    <m/>
    <m/>
    <m/>
    <m/>
    <m/>
    <n v="6.188340807174888"/>
    <x v="3799"/>
    <n v="7.6873798846893021E-3"/>
    <x v="3801"/>
    <n v="0.80500000000000005"/>
    <x v="95"/>
    <n v="0"/>
    <n v="0"/>
    <x v="4"/>
    <x v="4"/>
    <s v=" "/>
    <x v="0"/>
    <x v="0"/>
    <x v="0"/>
    <x v="0"/>
    <x v="0"/>
  </r>
  <r>
    <n v="1000355833"/>
    <n v="1000355833"/>
    <n v="2001538550"/>
    <x v="3"/>
    <x v="0"/>
    <x v="0"/>
    <s v="Purchases"/>
    <s v="Website Custom Audience"/>
    <x v="1"/>
    <x v="0"/>
    <s v="F"/>
    <s v="Click"/>
    <x v="1341"/>
    <x v="1572"/>
    <n v="32"/>
    <n v="1"/>
    <n v="1"/>
    <x v="0"/>
    <m/>
    <m/>
    <m/>
    <m/>
    <m/>
    <n v="12.929292929292929"/>
    <x v="3800"/>
    <n v="2.154882154882155E-2"/>
    <x v="3802"/>
    <n v="0.6"/>
    <x v="3702"/>
    <n v="1"/>
    <n v="126"/>
    <x v="2126"/>
    <x v="226"/>
    <s v=" "/>
    <x v="0"/>
    <x v="0"/>
    <x v="0"/>
    <x v="0"/>
    <x v="0"/>
  </r>
  <r>
    <n v="1000754772"/>
    <n v="1000754772"/>
    <n v="2001538680"/>
    <x v="3"/>
    <x v="0"/>
    <x v="1"/>
    <s v="Purchasers, Shopping Cart"/>
    <s v="Website Custom Audience"/>
    <x v="1"/>
    <x v="0"/>
    <s v="F"/>
    <s v="Click"/>
    <x v="2682"/>
    <x v="461"/>
    <n v="80"/>
    <n v="3"/>
    <n v="2"/>
    <x v="0"/>
    <m/>
    <m/>
    <m/>
    <m/>
    <m/>
    <n v="11.018127638440525"/>
    <x v="3801"/>
    <n v="1.9865905140302956E-2"/>
    <x v="3803"/>
    <n v="0.55462499999999992"/>
    <x v="3703"/>
    <n v="2"/>
    <n v="178"/>
    <x v="2127"/>
    <x v="52"/>
    <s v=" "/>
    <x v="0"/>
    <x v="0"/>
    <x v="0"/>
    <x v="0"/>
    <x v="0"/>
  </r>
  <r>
    <n v="1000836698"/>
    <n v="1000836698"/>
    <n v="2001539042"/>
    <x v="3"/>
    <x v="0"/>
    <x v="2"/>
    <s v="Product Page, Shopping Cart, Purchasers"/>
    <s v="Website Custom Audience"/>
    <x v="1"/>
    <x v="0"/>
    <s v="F"/>
    <s v="Click"/>
    <x v="2683"/>
    <x v="2593"/>
    <n v="158"/>
    <n v="8"/>
    <n v="6"/>
    <x v="0"/>
    <m/>
    <m/>
    <m/>
    <m/>
    <m/>
    <n v="9.0374049027895182"/>
    <x v="3802"/>
    <n v="1.6694843617920542E-2"/>
    <x v="3804"/>
    <n v="0.54132911392405059"/>
    <x v="3704"/>
    <n v="2"/>
    <n v="142"/>
    <x v="2128"/>
    <x v="80"/>
    <s v=" "/>
    <x v="0"/>
    <x v="0"/>
    <x v="0"/>
    <x v="0"/>
    <x v="0"/>
  </r>
  <r>
    <n v="1000745945"/>
    <n v="1000745945"/>
    <n v="2001539710"/>
    <x v="3"/>
    <x v="0"/>
    <x v="3"/>
    <s v="All Site Visitors"/>
    <s v="Lookalike"/>
    <x v="1"/>
    <x v="0"/>
    <s v="F"/>
    <s v="Click"/>
    <x v="474"/>
    <x v="2594"/>
    <n v="95"/>
    <n v="6"/>
    <n v="4"/>
    <x v="0"/>
    <m/>
    <m/>
    <m/>
    <m/>
    <m/>
    <n v="8.9233628824706894"/>
    <x v="3803"/>
    <n v="1.3583071203889048E-2"/>
    <x v="3805"/>
    <n v="0.65694736842105261"/>
    <x v="3705"/>
    <n v="1"/>
    <n v="184"/>
    <x v="2129"/>
    <x v="7"/>
    <s v=" "/>
    <x v="0"/>
    <x v="0"/>
    <x v="0"/>
    <x v="0"/>
    <x v="0"/>
  </r>
  <r>
    <n v="1000148003"/>
    <n v="1000148003"/>
    <n v="2001539888"/>
    <x v="3"/>
    <x v="0"/>
    <x v="4"/>
    <s v="All Site Visitors"/>
    <s v="Lookalike"/>
    <x v="1"/>
    <x v="0"/>
    <s v="F"/>
    <s v="Click"/>
    <x v="2684"/>
    <x v="2595"/>
    <n v="28"/>
    <n v="2"/>
    <n v="1"/>
    <x v="0"/>
    <m/>
    <m/>
    <m/>
    <m/>
    <m/>
    <n v="8.174603174603174"/>
    <x v="3804"/>
    <n v="1.3071895424836602E-2"/>
    <x v="3806"/>
    <n v="0.62535714285714294"/>
    <x v="3706"/>
    <n v="0"/>
    <n v="0"/>
    <x v="4"/>
    <x v="4"/>
    <s v=" "/>
    <x v="0"/>
    <x v="0"/>
    <x v="0"/>
    <x v="0"/>
    <x v="0"/>
  </r>
  <r>
    <n v="1000880523"/>
    <n v="1000880523"/>
    <n v="2001540212"/>
    <x v="3"/>
    <x v="0"/>
    <x v="5"/>
    <s v="All Site Visitors"/>
    <s v="Custom Audience"/>
    <x v="1"/>
    <x v="0"/>
    <s v="F"/>
    <s v="Click"/>
    <x v="431"/>
    <x v="2596"/>
    <n v="35"/>
    <n v="3"/>
    <n v="1"/>
    <x v="0"/>
    <m/>
    <m/>
    <m/>
    <m/>
    <m/>
    <n v="7.4446902654867255"/>
    <x v="3805"/>
    <n v="1.2905604719764012E-2"/>
    <x v="3807"/>
    <n v="0.57685714285714285"/>
    <x v="3707"/>
    <n v="0"/>
    <n v="0"/>
    <x v="4"/>
    <x v="4"/>
    <s v=" "/>
    <x v="0"/>
    <x v="0"/>
    <x v="0"/>
    <x v="0"/>
    <x v="0"/>
  </r>
  <r>
    <n v="1000619804"/>
    <n v="1000619804"/>
    <n v="2001540348"/>
    <x v="3"/>
    <x v="0"/>
    <x v="6"/>
    <s v="All Site Visitors"/>
    <s v="Custom Audience"/>
    <x v="1"/>
    <x v="0"/>
    <s v="F"/>
    <s v="Click"/>
    <x v="1555"/>
    <x v="2227"/>
    <n v="34"/>
    <n v="2"/>
    <n v="1"/>
    <x v="0"/>
    <m/>
    <m/>
    <m/>
    <m/>
    <m/>
    <n v="7.8482758620689648"/>
    <x v="3806"/>
    <n v="1.5632183908045976E-2"/>
    <x v="3808"/>
    <n v="0.50205882352941178"/>
    <x v="3708"/>
    <n v="1"/>
    <n v="143"/>
    <x v="2130"/>
    <x v="227"/>
    <s v=" "/>
    <x v="0"/>
    <x v="0"/>
    <x v="0"/>
    <x v="0"/>
    <x v="0"/>
  </r>
  <r>
    <n v="1000912924"/>
    <n v="1000912924"/>
    <n v="2001540440"/>
    <x v="3"/>
    <x v="0"/>
    <x v="7"/>
    <s v="All Site Visitors"/>
    <s v="Facebook Interest"/>
    <x v="1"/>
    <x v="0"/>
    <s v="F"/>
    <s v="Click"/>
    <x v="317"/>
    <x v="2396"/>
    <n v="34"/>
    <n v="2"/>
    <n v="1"/>
    <x v="0"/>
    <m/>
    <m/>
    <m/>
    <m/>
    <m/>
    <n v="4.6809403862300591"/>
    <x v="3807"/>
    <n v="1.4273719563392108E-2"/>
    <x v="3809"/>
    <n v="0.32794117647058824"/>
    <x v="3709"/>
    <n v="0"/>
    <n v="0"/>
    <x v="4"/>
    <x v="4"/>
    <s v=" "/>
    <x v="0"/>
    <x v="0"/>
    <x v="0"/>
    <x v="0"/>
    <x v="0"/>
  </r>
  <r>
    <n v="1000261039"/>
    <n v="1000261039"/>
    <n v="2001540572"/>
    <x v="3"/>
    <x v="0"/>
    <x v="7"/>
    <s v="All Site Visitors"/>
    <s v="Facebook Interest"/>
    <x v="1"/>
    <x v="0"/>
    <s v="F"/>
    <s v="Click"/>
    <x v="345"/>
    <x v="2597"/>
    <n v="41"/>
    <n v="3"/>
    <n v="1"/>
    <x v="0"/>
    <m/>
    <m/>
    <m/>
    <m/>
    <m/>
    <n v="4.1618682021753042"/>
    <x v="3808"/>
    <n v="1.3115802943058221E-2"/>
    <x v="3810"/>
    <n v="0.31731707317073171"/>
    <x v="3710"/>
    <n v="0"/>
    <n v="0"/>
    <x v="4"/>
    <x v="4"/>
    <s v=" "/>
    <x v="0"/>
    <x v="0"/>
    <x v="0"/>
    <x v="0"/>
    <x v="0"/>
  </r>
  <r>
    <n v="1000965208"/>
    <n v="1000965208"/>
    <n v="2001541762"/>
    <x v="3"/>
    <x v="0"/>
    <x v="8"/>
    <s v="All Site Visitors"/>
    <s v="Facebook Interest"/>
    <x v="1"/>
    <x v="0"/>
    <s v="F"/>
    <s v="Click"/>
    <x v="386"/>
    <x v="726"/>
    <n v="25"/>
    <n v="3"/>
    <n v="1"/>
    <x v="0"/>
    <m/>
    <m/>
    <m/>
    <m/>
    <m/>
    <n v="4.68102734051367"/>
    <x v="3809"/>
    <n v="1.0356255178127589E-2"/>
    <x v="3811"/>
    <n v="0.45200000000000001"/>
    <x v="3711"/>
    <n v="0"/>
    <n v="0"/>
    <x v="4"/>
    <x v="4"/>
    <s v=" "/>
    <x v="0"/>
    <x v="0"/>
    <x v="0"/>
    <x v="0"/>
    <x v="0"/>
  </r>
  <r>
    <n v="1000380485"/>
    <n v="1000380485"/>
    <n v="2001541850"/>
    <x v="3"/>
    <x v="0"/>
    <x v="9"/>
    <s v="All Site Visitors"/>
    <s v="Facebook Interest"/>
    <x v="1"/>
    <x v="0"/>
    <s v="F"/>
    <s v="Click"/>
    <x v="2296"/>
    <x v="2320"/>
    <n v="13"/>
    <n v="2"/>
    <n v="1"/>
    <x v="0"/>
    <m/>
    <m/>
    <m/>
    <m/>
    <m/>
    <n v="5.7197591680350302"/>
    <x v="3810"/>
    <n v="7.1154898741105635E-3"/>
    <x v="3812"/>
    <n v="0.80384615384615377"/>
    <x v="2971"/>
    <n v="0"/>
    <n v="0"/>
    <x v="4"/>
    <x v="4"/>
    <s v=" "/>
    <x v="0"/>
    <x v="0"/>
    <x v="0"/>
    <x v="0"/>
    <x v="0"/>
  </r>
  <r>
    <n v="1000446904"/>
    <n v="1000446904"/>
    <n v="2001542138"/>
    <x v="3"/>
    <x v="0"/>
    <x v="0"/>
    <s v="Purchases"/>
    <s v="Website Custom Audience"/>
    <x v="0"/>
    <x v="1"/>
    <s v="F"/>
    <s v="Click"/>
    <x v="2685"/>
    <x v="2598"/>
    <n v="39"/>
    <n v="2"/>
    <n v="1"/>
    <x v="975"/>
    <n v="377"/>
    <n v="201"/>
    <n v="150"/>
    <n v="126"/>
    <n v="111"/>
    <n v="12.693522906793049"/>
    <x v="3811"/>
    <n v="1.5402843601895734E-2"/>
    <x v="3813"/>
    <n v="0.82410256410256411"/>
    <x v="3712"/>
    <n v="1"/>
    <n v="165"/>
    <x v="2131"/>
    <x v="271"/>
    <n v="237"/>
    <x v="1893"/>
    <x v="1897"/>
    <x v="1892"/>
    <x v="1896"/>
    <x v="1896"/>
  </r>
  <r>
    <n v="1000117046"/>
    <n v="1000117046"/>
    <n v="2001542724"/>
    <x v="3"/>
    <x v="0"/>
    <x v="1"/>
    <s v="Purchasers, Shopping Cart"/>
    <s v="Website Custom Audience"/>
    <x v="0"/>
    <x v="1"/>
    <s v="F"/>
    <s v="Click"/>
    <x v="2686"/>
    <x v="2599"/>
    <n v="72"/>
    <n v="6"/>
    <n v="3"/>
    <x v="1032"/>
    <n v="726"/>
    <n v="409"/>
    <n v="278"/>
    <n v="218"/>
    <n v="194"/>
    <n v="11.230228471001757"/>
    <x v="3812"/>
    <n v="1.265377855887522E-2"/>
    <x v="3814"/>
    <n v="0.88749999999999996"/>
    <x v="3713"/>
    <n v="2"/>
    <n v="26"/>
    <x v="2132"/>
    <x v="570"/>
    <n v="412"/>
    <x v="1894"/>
    <x v="1898"/>
    <x v="1893"/>
    <x v="1897"/>
    <x v="1897"/>
  </r>
  <r>
    <n v="1000872540"/>
    <n v="1000872540"/>
    <n v="2001543140"/>
    <x v="3"/>
    <x v="0"/>
    <x v="2"/>
    <s v="Product Page, Shopping Cart, Purchasers"/>
    <s v="Website Custom Audience"/>
    <x v="0"/>
    <x v="1"/>
    <s v="F"/>
    <s v="Click"/>
    <x v="2687"/>
    <x v="2600"/>
    <n v="89"/>
    <n v="7"/>
    <n v="5"/>
    <x v="1033"/>
    <n v="992"/>
    <n v="477"/>
    <n v="357"/>
    <n v="300"/>
    <n v="255"/>
    <n v="8.60867416285679"/>
    <x v="3813"/>
    <n v="1.0997158037810453E-2"/>
    <x v="3815"/>
    <n v="0.78280898876404492"/>
    <x v="3714"/>
    <n v="2"/>
    <n v="304"/>
    <x v="2133"/>
    <x v="24"/>
    <n v="555"/>
    <x v="1895"/>
    <x v="1899"/>
    <x v="1894"/>
    <x v="1898"/>
    <x v="1898"/>
  </r>
  <r>
    <n v="1000407955"/>
    <n v="1000407955"/>
    <n v="2001543384"/>
    <x v="3"/>
    <x v="0"/>
    <x v="3"/>
    <s v="All Site Visitors"/>
    <s v="Lookalike"/>
    <x v="0"/>
    <x v="1"/>
    <s v="F"/>
    <s v="Click"/>
    <x v="2688"/>
    <x v="2601"/>
    <n v="94"/>
    <n v="10"/>
    <n v="5"/>
    <x v="1034"/>
    <n v="1092"/>
    <n v="631"/>
    <n v="426"/>
    <n v="381"/>
    <n v="342"/>
    <n v="8.1577643444653631"/>
    <x v="3814"/>
    <n v="9.3152313943117623E-3"/>
    <x v="3816"/>
    <n v="0.87574468085106372"/>
    <x v="3715"/>
    <n v="1"/>
    <n v="152"/>
    <x v="2134"/>
    <x v="126"/>
    <n v="723"/>
    <x v="1896"/>
    <x v="1900"/>
    <x v="1895"/>
    <x v="1899"/>
    <x v="1899"/>
  </r>
  <r>
    <n v="1000805329"/>
    <n v="1000805329"/>
    <n v="2001543422"/>
    <x v="3"/>
    <x v="0"/>
    <x v="4"/>
    <s v="All Site Visitors"/>
    <s v="Lookalike"/>
    <x v="0"/>
    <x v="1"/>
    <s v="F"/>
    <s v="Click"/>
    <x v="2689"/>
    <x v="2602"/>
    <n v="33"/>
    <n v="3"/>
    <n v="2"/>
    <x v="1035"/>
    <n v="450"/>
    <n v="199"/>
    <n v="132"/>
    <n v="119"/>
    <n v="102"/>
    <n v="6.3674430777283435"/>
    <x v="3815"/>
    <n v="8.6364825961790116E-3"/>
    <x v="3817"/>
    <n v="0.73727272727272719"/>
    <x v="3716"/>
    <n v="0"/>
    <n v="0"/>
    <x v="4"/>
    <x v="4"/>
    <n v="221"/>
    <x v="1897"/>
    <x v="1901"/>
    <x v="1896"/>
    <x v="1900"/>
    <x v="1900"/>
  </r>
  <r>
    <n v="1000195768"/>
    <n v="1000195768"/>
    <n v="2001543470"/>
    <x v="3"/>
    <x v="0"/>
    <x v="5"/>
    <s v="All Site Visitors"/>
    <s v="Custom Audience"/>
    <x v="0"/>
    <x v="1"/>
    <s v="F"/>
    <s v="Click"/>
    <x v="2690"/>
    <x v="2603"/>
    <n v="40"/>
    <n v="4"/>
    <n v="3"/>
    <x v="1036"/>
    <n v="525"/>
    <n v="234"/>
    <n v="163"/>
    <n v="133"/>
    <n v="116"/>
    <n v="6.35916095890411"/>
    <x v="3816"/>
    <n v="8.5616438356164379E-3"/>
    <x v="3818"/>
    <n v="0.74275000000000002"/>
    <x v="3717"/>
    <n v="1"/>
    <n v="36"/>
    <x v="2135"/>
    <x v="313"/>
    <n v="249"/>
    <x v="1898"/>
    <x v="1902"/>
    <x v="1897"/>
    <x v="1901"/>
    <x v="1901"/>
  </r>
  <r>
    <n v="1000177669"/>
    <n v="1000177669"/>
    <n v="2001543536"/>
    <x v="3"/>
    <x v="0"/>
    <x v="6"/>
    <s v="All Site Visitors"/>
    <s v="Custom Audience"/>
    <x v="0"/>
    <x v="1"/>
    <s v="F"/>
    <s v="Click"/>
    <x v="2691"/>
    <x v="2604"/>
    <n v="31"/>
    <n v="3"/>
    <n v="1"/>
    <x v="131"/>
    <n v="233"/>
    <n v="109"/>
    <n v="68"/>
    <n v="54"/>
    <n v="50"/>
    <n v="7.279220779220779"/>
    <x v="3817"/>
    <n v="1.0064935064935065E-2"/>
    <x v="3819"/>
    <n v="0.72322580645161294"/>
    <x v="3718"/>
    <n v="1"/>
    <n v="101"/>
    <x v="2136"/>
    <x v="460"/>
    <n v="104"/>
    <x v="1899"/>
    <x v="1903"/>
    <x v="1898"/>
    <x v="1902"/>
    <x v="1902"/>
  </r>
  <r>
    <n v="1000570917"/>
    <n v="1000570917"/>
    <n v="2001543842"/>
    <x v="3"/>
    <x v="0"/>
    <x v="7"/>
    <s v="All Site Visitors"/>
    <s v="Facebook Interest"/>
    <x v="0"/>
    <x v="1"/>
    <s v="F"/>
    <s v="Click"/>
    <x v="356"/>
    <x v="2605"/>
    <n v="30"/>
    <n v="4"/>
    <n v="2"/>
    <x v="175"/>
    <n v="447"/>
    <n v="189"/>
    <n v="117"/>
    <n v="89"/>
    <n v="82"/>
    <n v="3.4606330107245622"/>
    <x v="3818"/>
    <n v="7.8472403871305257E-3"/>
    <x v="3820"/>
    <n v="0.441"/>
    <x v="3719"/>
    <n v="0"/>
    <n v="0"/>
    <x v="4"/>
    <x v="4"/>
    <n v="171"/>
    <x v="1900"/>
    <x v="1904"/>
    <x v="1899"/>
    <x v="1903"/>
    <x v="1903"/>
  </r>
  <r>
    <n v="1000659621"/>
    <n v="1000659621"/>
    <n v="2001544664"/>
    <x v="3"/>
    <x v="0"/>
    <x v="7"/>
    <s v="All Site Visitors"/>
    <s v="Facebook Interest"/>
    <x v="0"/>
    <x v="1"/>
    <s v="F"/>
    <s v="Click"/>
    <x v="2022"/>
    <x v="2606"/>
    <n v="29"/>
    <n v="3"/>
    <n v="2"/>
    <x v="586"/>
    <n v="315"/>
    <n v="175"/>
    <n v="108"/>
    <n v="77"/>
    <n v="69"/>
    <n v="4.3715680292861503"/>
    <x v="3819"/>
    <n v="8.8468578401464312E-3"/>
    <x v="3821"/>
    <n v="0.49413793103448278"/>
    <x v="3720"/>
    <n v="0"/>
    <n v="0"/>
    <x v="4"/>
    <x v="4"/>
    <n v="146"/>
    <x v="1901"/>
    <x v="1905"/>
    <x v="1900"/>
    <x v="1904"/>
    <x v="1904"/>
  </r>
  <r>
    <n v="1000617830"/>
    <n v="1000617830"/>
    <n v="2001544952"/>
    <x v="3"/>
    <x v="0"/>
    <x v="8"/>
    <s v="All Site Visitors"/>
    <s v="Facebook Interest"/>
    <x v="0"/>
    <x v="1"/>
    <s v="F"/>
    <s v="Click"/>
    <x v="590"/>
    <x v="2607"/>
    <n v="25"/>
    <n v="4"/>
    <n v="2"/>
    <x v="1037"/>
    <n v="547"/>
    <n v="307"/>
    <n v="207"/>
    <n v="148"/>
    <n v="128"/>
    <n v="4.5622811405702848"/>
    <x v="3820"/>
    <n v="6.2531265632816404E-3"/>
    <x v="3822"/>
    <n v="0.72959999999999992"/>
    <x v="3721"/>
    <n v="0"/>
    <n v="0"/>
    <x v="4"/>
    <x v="4"/>
    <n v="276"/>
    <x v="1902"/>
    <x v="1906"/>
    <x v="1901"/>
    <x v="1905"/>
    <x v="1905"/>
  </r>
  <r>
    <n v="1000135627"/>
    <n v="1000135627"/>
    <n v="2001545788"/>
    <x v="3"/>
    <x v="0"/>
    <x v="9"/>
    <s v="All Site Visitors"/>
    <s v="Facebook Interest"/>
    <x v="0"/>
    <x v="1"/>
    <s v="F"/>
    <s v="Click"/>
    <x v="796"/>
    <x v="1014"/>
    <n v="17"/>
    <n v="4"/>
    <n v="2"/>
    <x v="1038"/>
    <n v="456"/>
    <n v="195"/>
    <n v="133"/>
    <n v="116"/>
    <n v="102"/>
    <n v="4.7990748771321199"/>
    <x v="3821"/>
    <n v="4.9147152356172306E-3"/>
    <x v="3823"/>
    <n v="0.9764705882352942"/>
    <x v="3722"/>
    <n v="0"/>
    <n v="0"/>
    <x v="4"/>
    <x v="4"/>
    <n v="218"/>
    <x v="1903"/>
    <x v="1907"/>
    <x v="1902"/>
    <x v="1906"/>
    <x v="1906"/>
  </r>
  <r>
    <n v="1000225962"/>
    <n v="1000225962"/>
    <n v="2001545930"/>
    <x v="3"/>
    <x v="0"/>
    <x v="0"/>
    <s v="Purchases"/>
    <s v="Website Custom Audience"/>
    <x v="1"/>
    <x v="1"/>
    <s v="F"/>
    <s v="Click"/>
    <x v="2692"/>
    <x v="2608"/>
    <n v="43"/>
    <n v="2"/>
    <n v="1"/>
    <x v="99"/>
    <n v="280"/>
    <n v="134"/>
    <n v="88"/>
    <n v="74"/>
    <n v="67"/>
    <n v="11.904969485614647"/>
    <x v="3822"/>
    <n v="1.8744551002615517E-2"/>
    <x v="3824"/>
    <n v="0.63511627906976742"/>
    <x v="3723"/>
    <n v="1"/>
    <n v="13"/>
    <x v="2137"/>
    <x v="62"/>
    <n v="141"/>
    <x v="1904"/>
    <x v="1908"/>
    <x v="1903"/>
    <x v="1907"/>
    <x v="1907"/>
  </r>
  <r>
    <n v="1000821202"/>
    <n v="1000821202"/>
    <n v="2001546194"/>
    <x v="3"/>
    <x v="0"/>
    <x v="1"/>
    <s v="Purchasers, Shopping Cart"/>
    <s v="Website Custom Audience"/>
    <x v="1"/>
    <x v="1"/>
    <s v="F"/>
    <s v="Click"/>
    <x v="2693"/>
    <x v="2609"/>
    <n v="93"/>
    <n v="5"/>
    <n v="4"/>
    <x v="1039"/>
    <n v="508"/>
    <n v="284"/>
    <n v="222"/>
    <n v="155"/>
    <n v="135"/>
    <n v="11.254266211604095"/>
    <x v="3823"/>
    <n v="1.5870307167235496E-2"/>
    <x v="3825"/>
    <n v="0.70913978494623664"/>
    <x v="3724"/>
    <n v="2"/>
    <n v="138"/>
    <x v="2138"/>
    <x v="301"/>
    <n v="290"/>
    <x v="1905"/>
    <x v="1909"/>
    <x v="1904"/>
    <x v="1908"/>
    <x v="1908"/>
  </r>
  <r>
    <n v="1000261748"/>
    <n v="1000261748"/>
    <n v="2001546656"/>
    <x v="3"/>
    <x v="0"/>
    <x v="2"/>
    <s v="Product Page, Shopping Cart, Purchasers"/>
    <s v="Website Custom Audience"/>
    <x v="1"/>
    <x v="1"/>
    <s v="F"/>
    <s v="Click"/>
    <x v="2694"/>
    <x v="2610"/>
    <n v="131"/>
    <n v="12"/>
    <n v="6"/>
    <x v="1040"/>
    <n v="1152"/>
    <n v="477"/>
    <n v="342"/>
    <n v="266"/>
    <n v="247"/>
    <n v="7.9276672694394215"/>
    <x v="3824"/>
    <n v="1.1844484629294756E-2"/>
    <x v="3826"/>
    <n v="0.66931297709923665"/>
    <x v="3725"/>
    <n v="3"/>
    <n v="72"/>
    <x v="2139"/>
    <x v="125"/>
    <n v="513"/>
    <x v="1906"/>
    <x v="1910"/>
    <x v="1905"/>
    <x v="1909"/>
    <x v="1909"/>
  </r>
  <r>
    <n v="1000724723"/>
    <n v="1000724723"/>
    <n v="2001547090"/>
    <x v="3"/>
    <x v="0"/>
    <x v="3"/>
    <s v="All Site Visitors"/>
    <s v="Lookalike"/>
    <x v="1"/>
    <x v="1"/>
    <s v="F"/>
    <s v="Click"/>
    <x v="1279"/>
    <x v="2611"/>
    <n v="56"/>
    <n v="6"/>
    <n v="3"/>
    <x v="1041"/>
    <n v="464"/>
    <n v="226"/>
    <n v="146"/>
    <n v="131"/>
    <n v="122"/>
    <n v="8.2129932793382725"/>
    <x v="3825"/>
    <n v="9.6501809408926411E-3"/>
    <x v="3827"/>
    <n v="0.85107142857142848"/>
    <x v="3726"/>
    <n v="1"/>
    <n v="60"/>
    <x v="2140"/>
    <x v="189"/>
    <n v="253"/>
    <x v="1907"/>
    <x v="1911"/>
    <x v="1906"/>
    <x v="1910"/>
    <x v="1910"/>
  </r>
  <r>
    <n v="1000773995"/>
    <n v="1000773995"/>
    <n v="2001547158"/>
    <x v="3"/>
    <x v="0"/>
    <x v="4"/>
    <s v="All Site Visitors"/>
    <s v="Lookalike"/>
    <x v="1"/>
    <x v="1"/>
    <s v="F"/>
    <s v="Click"/>
    <x v="2695"/>
    <x v="2612"/>
    <n v="47"/>
    <n v="4"/>
    <n v="2"/>
    <x v="688"/>
    <n v="474"/>
    <n v="284"/>
    <n v="196"/>
    <n v="160"/>
    <n v="145"/>
    <n v="6.7007890808274695"/>
    <x v="3826"/>
    <n v="1.0023459159735551E-2"/>
    <x v="3828"/>
    <n v="0.66851063829787238"/>
    <x v="3727"/>
    <n v="1"/>
    <n v="45"/>
    <x v="2141"/>
    <x v="394"/>
    <n v="305"/>
    <x v="1908"/>
    <x v="1912"/>
    <x v="1907"/>
    <x v="1911"/>
    <x v="1911"/>
  </r>
  <r>
    <n v="1000604225"/>
    <n v="1000604225"/>
    <n v="2001547638"/>
    <x v="3"/>
    <x v="0"/>
    <x v="5"/>
    <s v="All Site Visitors"/>
    <s v="Custom Audience"/>
    <x v="1"/>
    <x v="1"/>
    <s v="F"/>
    <s v="Click"/>
    <x v="314"/>
    <x v="2613"/>
    <n v="40"/>
    <n v="3"/>
    <n v="2"/>
    <x v="898"/>
    <n v="364"/>
    <n v="146"/>
    <n v="100"/>
    <n v="72"/>
    <n v="64"/>
    <n v="6.8831168831168821"/>
    <x v="3827"/>
    <n v="1.0601643254704479E-2"/>
    <x v="3829"/>
    <n v="0.64924999999999999"/>
    <x v="3728"/>
    <n v="1"/>
    <n v="42"/>
    <x v="2142"/>
    <x v="293"/>
    <n v="136"/>
    <x v="1909"/>
    <x v="1913"/>
    <x v="1908"/>
    <x v="1912"/>
    <x v="1912"/>
  </r>
  <r>
    <n v="1000125524"/>
    <n v="1000125524"/>
    <n v="2001547732"/>
    <x v="3"/>
    <x v="0"/>
    <x v="6"/>
    <s v="All Site Visitors"/>
    <s v="Custom Audience"/>
    <x v="1"/>
    <x v="1"/>
    <s v="F"/>
    <s v="Click"/>
    <x v="2696"/>
    <x v="2433"/>
    <n v="37"/>
    <n v="4"/>
    <n v="2"/>
    <x v="335"/>
    <n v="230"/>
    <n v="106"/>
    <n v="80"/>
    <n v="64"/>
    <n v="58"/>
    <n v="7.1125327129979645"/>
    <x v="3828"/>
    <n v="1.0758941552776969E-2"/>
    <x v="3830"/>
    <n v="0.6610810810810811"/>
    <x v="3729"/>
    <n v="1"/>
    <n v="146"/>
    <x v="2143"/>
    <x v="173"/>
    <n v="122"/>
    <x v="1910"/>
    <x v="1914"/>
    <x v="1909"/>
    <x v="1913"/>
    <x v="1913"/>
  </r>
  <r>
    <n v="1000510566"/>
    <n v="1000510566"/>
    <n v="2001547990"/>
    <x v="3"/>
    <x v="0"/>
    <x v="7"/>
    <s v="All Site Visitors"/>
    <s v="Facebook Interest"/>
    <x v="1"/>
    <x v="1"/>
    <s v="F"/>
    <s v="Click"/>
    <x v="42"/>
    <x v="200"/>
    <n v="34"/>
    <n v="3"/>
    <n v="2"/>
    <x v="748"/>
    <n v="298"/>
    <n v="137"/>
    <n v="100"/>
    <n v="85"/>
    <n v="78"/>
    <n v="4.2449810881582772"/>
    <x v="3829"/>
    <n v="9.8923479778876919E-3"/>
    <x v="3831"/>
    <n v="0.42911764705882355"/>
    <x v="3730"/>
    <n v="0"/>
    <n v="0"/>
    <x v="4"/>
    <x v="4"/>
    <n v="163"/>
    <x v="1911"/>
    <x v="1915"/>
    <x v="1910"/>
    <x v="1914"/>
    <x v="1914"/>
  </r>
  <r>
    <n v="1000943041"/>
    <n v="1000943041"/>
    <n v="2001548662"/>
    <x v="3"/>
    <x v="0"/>
    <x v="7"/>
    <s v="All Site Visitors"/>
    <s v="Facebook Interest"/>
    <x v="1"/>
    <x v="1"/>
    <s v="F"/>
    <s v="Click"/>
    <x v="2697"/>
    <x v="2614"/>
    <n v="51"/>
    <n v="4"/>
    <n v="2"/>
    <x v="1042"/>
    <n v="668"/>
    <n v="399"/>
    <n v="259"/>
    <n v="227"/>
    <n v="200"/>
    <n v="3.7063073618433902"/>
    <x v="3830"/>
    <n v="9.9589923842999407E-3"/>
    <x v="3832"/>
    <n v="0.37215686274509807"/>
    <x v="3731"/>
    <n v="0"/>
    <n v="0"/>
    <x v="4"/>
    <x v="4"/>
    <n v="427"/>
    <x v="1912"/>
    <x v="1916"/>
    <x v="1911"/>
    <x v="1915"/>
    <x v="1915"/>
  </r>
  <r>
    <n v="1000624683"/>
    <n v="1000624683"/>
    <n v="2001548714"/>
    <x v="3"/>
    <x v="0"/>
    <x v="8"/>
    <s v="All Site Visitors"/>
    <s v="Facebook Interest"/>
    <x v="1"/>
    <x v="1"/>
    <s v="F"/>
    <s v="Click"/>
    <x v="933"/>
    <x v="2615"/>
    <n v="25"/>
    <n v="4"/>
    <n v="2"/>
    <x v="272"/>
    <n v="416"/>
    <n v="202"/>
    <n v="129"/>
    <n v="111"/>
    <n v="99"/>
    <n v="4.9893560404470465"/>
    <x v="3831"/>
    <n v="6.6524747205960614E-3"/>
    <x v="3833"/>
    <n v="0.75"/>
    <x v="3732"/>
    <n v="0"/>
    <n v="0"/>
    <x v="4"/>
    <x v="4"/>
    <n v="210"/>
    <x v="1913"/>
    <x v="1917"/>
    <x v="1912"/>
    <x v="1916"/>
    <x v="1916"/>
  </r>
  <r>
    <n v="1000922988"/>
    <n v="1000922988"/>
    <n v="2001548730"/>
    <x v="3"/>
    <x v="0"/>
    <x v="9"/>
    <s v="All Site Visitors"/>
    <s v="Facebook Interest"/>
    <x v="1"/>
    <x v="1"/>
    <s v="F"/>
    <s v="Click"/>
    <x v="2698"/>
    <x v="2616"/>
    <n v="15"/>
    <n v="3"/>
    <n v="2"/>
    <x v="101"/>
    <n v="275"/>
    <n v="144"/>
    <n v="111"/>
    <n v="96"/>
    <n v="89"/>
    <n v="4.8305647840531556"/>
    <x v="3832"/>
    <n v="4.9833887043189366E-3"/>
    <x v="3834"/>
    <n v="0.96933333333333327"/>
    <x v="3733"/>
    <n v="0"/>
    <n v="0"/>
    <x v="4"/>
    <x v="4"/>
    <n v="185"/>
    <x v="1914"/>
    <x v="1918"/>
    <x v="1913"/>
    <x v="1917"/>
    <x v="1917"/>
  </r>
  <r>
    <n v="1000476518"/>
    <n v="1000476518"/>
    <n v="2001549434"/>
    <x v="3"/>
    <x v="0"/>
    <x v="0"/>
    <s v="Purchases"/>
    <s v="Website Custom Audience"/>
    <x v="0"/>
    <x v="0"/>
    <s v="M/F"/>
    <s v="Click"/>
    <x v="505"/>
    <x v="2617"/>
    <n v="34"/>
    <n v="2"/>
    <n v="1"/>
    <x v="0"/>
    <m/>
    <m/>
    <m/>
    <m/>
    <m/>
    <n v="12.0481220657277"/>
    <x v="3833"/>
    <n v="1.9953051643192488E-2"/>
    <x v="3835"/>
    <n v="0.60382352941176476"/>
    <x v="3734"/>
    <n v="1"/>
    <n v="139"/>
    <x v="2144"/>
    <x v="65"/>
    <s v=" "/>
    <x v="0"/>
    <x v="0"/>
    <x v="0"/>
    <x v="0"/>
    <x v="0"/>
  </r>
  <r>
    <n v="1000273691"/>
    <n v="1000273691"/>
    <n v="2001549766"/>
    <x v="3"/>
    <x v="0"/>
    <x v="1"/>
    <s v="Purchasers, Shopping Cart"/>
    <s v="Website Custom Audience"/>
    <x v="0"/>
    <x v="0"/>
    <s v="M/F"/>
    <s v="Click"/>
    <x v="1187"/>
    <x v="2618"/>
    <n v="39"/>
    <n v="3"/>
    <n v="1"/>
    <x v="0"/>
    <m/>
    <m/>
    <m/>
    <m/>
    <m/>
    <n v="10.880206097037355"/>
    <x v="3834"/>
    <n v="1.6745384285100903E-2"/>
    <x v="3836"/>
    <n v="0.6497435897435897"/>
    <x v="3735"/>
    <n v="1"/>
    <n v="27"/>
    <x v="2145"/>
    <x v="335"/>
    <s v=" "/>
    <x v="0"/>
    <x v="0"/>
    <x v="0"/>
    <x v="0"/>
    <x v="0"/>
  </r>
  <r>
    <n v="1000571713"/>
    <n v="1000571713"/>
    <n v="2001549838"/>
    <x v="3"/>
    <x v="0"/>
    <x v="2"/>
    <s v="Product Page, Shopping Cart, Purchasers"/>
    <s v="Website Custom Audience"/>
    <x v="0"/>
    <x v="0"/>
    <s v="M/F"/>
    <s v="Click"/>
    <x v="2699"/>
    <x v="2619"/>
    <n v="93"/>
    <n v="6"/>
    <n v="3"/>
    <x v="0"/>
    <m/>
    <m/>
    <m/>
    <m/>
    <m/>
    <n v="9.5766008378216636"/>
    <x v="3835"/>
    <n v="1.3913824057450628E-2"/>
    <x v="3837"/>
    <n v="0.68827956989247319"/>
    <x v="3736"/>
    <n v="1"/>
    <n v="68"/>
    <x v="2146"/>
    <x v="164"/>
    <s v=" "/>
    <x v="0"/>
    <x v="0"/>
    <x v="0"/>
    <x v="0"/>
    <x v="0"/>
  </r>
  <r>
    <n v="1000371493"/>
    <n v="1000371493"/>
    <n v="2001550280"/>
    <x v="3"/>
    <x v="0"/>
    <x v="3"/>
    <s v="All Site Visitors"/>
    <s v="Lookalike"/>
    <x v="0"/>
    <x v="0"/>
    <s v="M/F"/>
    <s v="Click"/>
    <x v="2700"/>
    <x v="904"/>
    <n v="56"/>
    <n v="4"/>
    <n v="2"/>
    <x v="0"/>
    <m/>
    <m/>
    <m/>
    <m/>
    <m/>
    <n v="7.1837596808260971"/>
    <x v="3836"/>
    <n v="1.3142454822811546E-2"/>
    <x v="3838"/>
    <n v="0.54660714285714285"/>
    <x v="3737"/>
    <n v="1"/>
    <n v="65"/>
    <x v="2147"/>
    <x v="289"/>
    <s v=" "/>
    <x v="0"/>
    <x v="0"/>
    <x v="0"/>
    <x v="0"/>
    <x v="0"/>
  </r>
  <r>
    <n v="1000959485"/>
    <n v="1000959485"/>
    <n v="2001550458"/>
    <x v="3"/>
    <x v="0"/>
    <x v="4"/>
    <s v="All Site Visitors"/>
    <s v="Lookalike"/>
    <x v="0"/>
    <x v="0"/>
    <s v="M/F"/>
    <s v="Click"/>
    <x v="2701"/>
    <x v="1759"/>
    <n v="32"/>
    <n v="2"/>
    <n v="1"/>
    <x v="0"/>
    <m/>
    <m/>
    <m/>
    <m/>
    <m/>
    <n v="6.6875489428347681"/>
    <x v="3837"/>
    <n v="1.2529365700861394E-2"/>
    <x v="3839"/>
    <n v="0.53374999999999995"/>
    <x v="3738"/>
    <n v="0"/>
    <n v="0"/>
    <x v="4"/>
    <x v="4"/>
    <s v=" "/>
    <x v="0"/>
    <x v="0"/>
    <x v="0"/>
    <x v="0"/>
    <x v="0"/>
  </r>
  <r>
    <n v="1000412443"/>
    <n v="1000412443"/>
    <n v="2001550634"/>
    <x v="3"/>
    <x v="0"/>
    <x v="5"/>
    <s v="All Site Visitors"/>
    <s v="Custom Audience"/>
    <x v="0"/>
    <x v="0"/>
    <s v="M/F"/>
    <s v="Click"/>
    <x v="2167"/>
    <x v="2295"/>
    <n v="31"/>
    <n v="2"/>
    <n v="1"/>
    <x v="0"/>
    <m/>
    <m/>
    <m/>
    <m/>
    <m/>
    <n v="6.8492586490939038"/>
    <x v="3838"/>
    <n v="1.2767710049423394E-2"/>
    <x v="3840"/>
    <n v="0.53645161290322574"/>
    <x v="3739"/>
    <n v="0"/>
    <n v="0"/>
    <x v="4"/>
    <x v="4"/>
    <s v=" "/>
    <x v="0"/>
    <x v="0"/>
    <x v="0"/>
    <x v="0"/>
    <x v="0"/>
  </r>
  <r>
    <n v="1000299775"/>
    <n v="1000299775"/>
    <n v="2001551444"/>
    <x v="3"/>
    <x v="0"/>
    <x v="6"/>
    <s v="All Site Visitors"/>
    <s v="Custom Audience"/>
    <x v="0"/>
    <x v="0"/>
    <s v="M/F"/>
    <s v="Click"/>
    <x v="2702"/>
    <x v="1235"/>
    <n v="27"/>
    <n v="2"/>
    <n v="1"/>
    <x v="0"/>
    <m/>
    <m/>
    <m/>
    <m/>
    <m/>
    <n v="6.7695582756785528"/>
    <x v="3839"/>
    <n v="1.4369345396487493E-2"/>
    <x v="3841"/>
    <n v="0.47111111111111115"/>
    <x v="3740"/>
    <n v="0"/>
    <n v="0"/>
    <x v="4"/>
    <x v="4"/>
    <s v=" "/>
    <x v="0"/>
    <x v="0"/>
    <x v="0"/>
    <x v="0"/>
    <x v="0"/>
  </r>
  <r>
    <n v="1000822204"/>
    <n v="1000822204"/>
    <n v="2001551498"/>
    <x v="3"/>
    <x v="0"/>
    <x v="7"/>
    <s v="All Site Visitors"/>
    <s v="Facebook Interest"/>
    <x v="0"/>
    <x v="0"/>
    <s v="M/F"/>
    <s v="Click"/>
    <x v="2703"/>
    <x v="2620"/>
    <n v="30"/>
    <n v="3"/>
    <n v="1"/>
    <x v="0"/>
    <m/>
    <m/>
    <m/>
    <m/>
    <m/>
    <n v="3.9593249675465172"/>
    <x v="3840"/>
    <n v="1.2981393336218087E-2"/>
    <x v="3842"/>
    <n v="0.30499999999999999"/>
    <x v="3741"/>
    <n v="0"/>
    <n v="0"/>
    <x v="4"/>
    <x v="4"/>
    <s v=" "/>
    <x v="0"/>
    <x v="0"/>
    <x v="0"/>
    <x v="0"/>
    <x v="0"/>
  </r>
  <r>
    <n v="1000632845"/>
    <n v="1000632845"/>
    <n v="2001551852"/>
    <x v="3"/>
    <x v="0"/>
    <x v="7"/>
    <s v="All Site Visitors"/>
    <s v="Facebook Interest"/>
    <x v="0"/>
    <x v="0"/>
    <s v="M/F"/>
    <s v="Click"/>
    <x v="2704"/>
    <x v="595"/>
    <n v="28"/>
    <n v="2"/>
    <n v="1"/>
    <x v="0"/>
    <m/>
    <m/>
    <m/>
    <m/>
    <m/>
    <n v="3.9115929941618015"/>
    <x v="3841"/>
    <n v="1.1676396997497914E-2"/>
    <x v="3843"/>
    <n v="0.33500000000000002"/>
    <x v="3742"/>
    <n v="0"/>
    <n v="0"/>
    <x v="4"/>
    <x v="4"/>
    <s v=" "/>
    <x v="0"/>
    <x v="0"/>
    <x v="0"/>
    <x v="0"/>
    <x v="0"/>
  </r>
  <r>
    <n v="1000155037"/>
    <n v="1000155037"/>
    <n v="2001551906"/>
    <x v="3"/>
    <x v="0"/>
    <x v="8"/>
    <s v="All Site Visitors"/>
    <s v="Facebook Interest"/>
    <x v="0"/>
    <x v="0"/>
    <s v="M/F"/>
    <s v="Click"/>
    <x v="2402"/>
    <x v="450"/>
    <n v="17"/>
    <n v="2"/>
    <n v="1"/>
    <x v="0"/>
    <m/>
    <m/>
    <m/>
    <m/>
    <m/>
    <n v="4.1761363636363633"/>
    <x v="3842"/>
    <n v="9.6590909090909088E-3"/>
    <x v="3844"/>
    <n v="0.43235294117647055"/>
    <x v="3743"/>
    <n v="0"/>
    <n v="0"/>
    <x v="4"/>
    <x v="4"/>
    <s v=" "/>
    <x v="0"/>
    <x v="0"/>
    <x v="0"/>
    <x v="0"/>
    <x v="0"/>
  </r>
  <r>
    <n v="1000529001"/>
    <n v="1000529001"/>
    <n v="2001551952"/>
    <x v="3"/>
    <x v="0"/>
    <x v="9"/>
    <s v="All Site Visitors"/>
    <s v="Facebook Interest"/>
    <x v="0"/>
    <x v="0"/>
    <s v="M/F"/>
    <s v="Click"/>
    <x v="254"/>
    <x v="1037"/>
    <n v="11"/>
    <n v="2"/>
    <n v="1"/>
    <x v="0"/>
    <m/>
    <m/>
    <m/>
    <m/>
    <m/>
    <n v="5.0873239436619722"/>
    <x v="3843"/>
    <n v="6.1971830985915492E-3"/>
    <x v="3845"/>
    <n v="0.82090909090909081"/>
    <x v="3744"/>
    <n v="0"/>
    <n v="0"/>
    <x v="4"/>
    <x v="4"/>
    <s v=" "/>
    <x v="0"/>
    <x v="0"/>
    <x v="0"/>
    <x v="0"/>
    <x v="0"/>
  </r>
  <r>
    <n v="1000671691"/>
    <n v="1000671691"/>
    <n v="2001552116"/>
    <x v="3"/>
    <x v="0"/>
    <x v="0"/>
    <s v="Purchases"/>
    <s v="Website Custom Audience"/>
    <x v="1"/>
    <x v="0"/>
    <s v="M/F"/>
    <s v="Click"/>
    <x v="2705"/>
    <x v="1337"/>
    <n v="34"/>
    <n v="1"/>
    <n v="1"/>
    <x v="0"/>
    <m/>
    <m/>
    <m/>
    <m/>
    <m/>
    <n v="12.24609375"/>
    <x v="3844"/>
    <n v="2.2135416666666668E-2"/>
    <x v="3846"/>
    <n v="0.55323529411764705"/>
    <x v="3745"/>
    <n v="1"/>
    <n v="64"/>
    <x v="2148"/>
    <x v="90"/>
    <s v=" "/>
    <x v="0"/>
    <x v="0"/>
    <x v="0"/>
    <x v="0"/>
    <x v="0"/>
  </r>
  <r>
    <n v="1000853345"/>
    <n v="1000853345"/>
    <n v="2001552390"/>
    <x v="3"/>
    <x v="0"/>
    <x v="1"/>
    <s v="Purchasers, Shopping Cart"/>
    <s v="Website Custom Audience"/>
    <x v="1"/>
    <x v="0"/>
    <s v="M/F"/>
    <s v="Click"/>
    <x v="2706"/>
    <x v="1333"/>
    <n v="67"/>
    <n v="3"/>
    <n v="1"/>
    <x v="0"/>
    <m/>
    <m/>
    <m/>
    <m/>
    <m/>
    <n v="10.160978750804894"/>
    <x v="3845"/>
    <n v="2.1571152607855762E-2"/>
    <x v="3847"/>
    <n v="0.47104477611940299"/>
    <x v="3746"/>
    <n v="1"/>
    <n v="145"/>
    <x v="2149"/>
    <x v="604"/>
    <s v=" "/>
    <x v="0"/>
    <x v="0"/>
    <x v="0"/>
    <x v="0"/>
    <x v="0"/>
  </r>
  <r>
    <n v="1000339495"/>
    <n v="1000339495"/>
    <n v="2001552644"/>
    <x v="3"/>
    <x v="0"/>
    <x v="2"/>
    <s v="Product Page, Shopping Cart, Purchasers"/>
    <s v="Website Custom Audience"/>
    <x v="1"/>
    <x v="0"/>
    <s v="M/F"/>
    <s v="Click"/>
    <x v="2707"/>
    <x v="2621"/>
    <n v="133"/>
    <n v="8"/>
    <n v="4"/>
    <x v="0"/>
    <m/>
    <m/>
    <m/>
    <m/>
    <m/>
    <n v="8.1915280980701528"/>
    <x v="3846"/>
    <n v="1.6142735768903994E-2"/>
    <x v="3848"/>
    <n v="0.50744360902255636"/>
    <x v="3747"/>
    <n v="2"/>
    <n v="398"/>
    <x v="2150"/>
    <x v="101"/>
    <s v=" "/>
    <x v="0"/>
    <x v="0"/>
    <x v="0"/>
    <x v="0"/>
    <x v="0"/>
  </r>
  <r>
    <n v="1000802415"/>
    <n v="1000802415"/>
    <n v="2001553226"/>
    <x v="3"/>
    <x v="0"/>
    <x v="3"/>
    <s v="All Site Visitors"/>
    <s v="Lookalike"/>
    <x v="1"/>
    <x v="0"/>
    <s v="M/F"/>
    <s v="Click"/>
    <x v="2708"/>
    <x v="2622"/>
    <n v="76"/>
    <n v="6"/>
    <n v="3"/>
    <x v="0"/>
    <m/>
    <m/>
    <m/>
    <m/>
    <m/>
    <n v="7.7920520726276132"/>
    <x v="3847"/>
    <n v="1.3018156903048989E-2"/>
    <x v="3849"/>
    <n v="0.59855263157894745"/>
    <x v="3748"/>
    <n v="1"/>
    <n v="190"/>
    <x v="2151"/>
    <x v="100"/>
    <s v=" "/>
    <x v="0"/>
    <x v="0"/>
    <x v="0"/>
    <x v="0"/>
    <x v="0"/>
  </r>
  <r>
    <n v="1000723802"/>
    <n v="1000723802"/>
    <n v="2001553808"/>
    <x v="3"/>
    <x v="0"/>
    <x v="4"/>
    <s v="All Site Visitors"/>
    <s v="Lookalike"/>
    <x v="1"/>
    <x v="0"/>
    <s v="M/F"/>
    <s v="Click"/>
    <x v="2578"/>
    <x v="2623"/>
    <n v="36"/>
    <n v="2"/>
    <n v="2"/>
    <x v="0"/>
    <m/>
    <m/>
    <m/>
    <m/>
    <m/>
    <n v="6.8241365621278289"/>
    <x v="3848"/>
    <n v="1.4291385470424772E-2"/>
    <x v="3850"/>
    <n v="0.47750000000000004"/>
    <x v="3749"/>
    <n v="0"/>
    <n v="0"/>
    <x v="4"/>
    <x v="4"/>
    <s v=" "/>
    <x v="0"/>
    <x v="0"/>
    <x v="0"/>
    <x v="0"/>
    <x v="0"/>
  </r>
  <r>
    <n v="1000250167"/>
    <n v="1000250167"/>
    <n v="2001554080"/>
    <x v="3"/>
    <x v="0"/>
    <x v="5"/>
    <s v="All Site Visitors"/>
    <s v="Custom Audience"/>
    <x v="1"/>
    <x v="0"/>
    <s v="M/F"/>
    <s v="Click"/>
    <x v="2709"/>
    <x v="438"/>
    <n v="32"/>
    <n v="2"/>
    <n v="1"/>
    <x v="0"/>
    <m/>
    <m/>
    <m/>
    <m/>
    <m/>
    <n v="7.4863387978142084"/>
    <x v="3849"/>
    <n v="1.4571948998178506E-2"/>
    <x v="3851"/>
    <n v="0.51375000000000004"/>
    <x v="3750"/>
    <n v="0"/>
    <n v="0"/>
    <x v="4"/>
    <x v="4"/>
    <s v=" "/>
    <x v="0"/>
    <x v="0"/>
    <x v="0"/>
    <x v="0"/>
    <x v="0"/>
  </r>
  <r>
    <n v="1000695358"/>
    <n v="1000695358"/>
    <n v="2001554122"/>
    <x v="3"/>
    <x v="0"/>
    <x v="6"/>
    <s v="All Site Visitors"/>
    <s v="Custom Audience"/>
    <x v="1"/>
    <x v="0"/>
    <s v="M/F"/>
    <s v="Click"/>
    <x v="1598"/>
    <x v="244"/>
    <n v="30"/>
    <n v="2"/>
    <n v="1"/>
    <x v="0"/>
    <m/>
    <m/>
    <m/>
    <m/>
    <m/>
    <n v="7.1684782608695654"/>
    <x v="3850"/>
    <n v="1.6304347826086956E-2"/>
    <x v="3852"/>
    <n v="0.43966666666666665"/>
    <x v="3751"/>
    <n v="0"/>
    <n v="0"/>
    <x v="4"/>
    <x v="4"/>
    <s v=" "/>
    <x v="0"/>
    <x v="0"/>
    <x v="0"/>
    <x v="0"/>
    <x v="0"/>
  </r>
  <r>
    <n v="1000354512"/>
    <n v="1000354512"/>
    <n v="2001554450"/>
    <x v="3"/>
    <x v="0"/>
    <x v="7"/>
    <s v="All Site Visitors"/>
    <s v="Facebook Interest"/>
    <x v="1"/>
    <x v="0"/>
    <s v="M/F"/>
    <s v="Click"/>
    <x v="225"/>
    <x v="2624"/>
    <n v="29"/>
    <n v="2"/>
    <n v="1"/>
    <x v="0"/>
    <m/>
    <m/>
    <m/>
    <m/>
    <m/>
    <n v="3.6638125281658409"/>
    <x v="3851"/>
    <n v="1.3068949977467327E-2"/>
    <x v="3853"/>
    <n v="0.28034482758620693"/>
    <x v="3752"/>
    <n v="0"/>
    <n v="0"/>
    <x v="4"/>
    <x v="4"/>
    <s v=" "/>
    <x v="0"/>
    <x v="0"/>
    <x v="0"/>
    <x v="0"/>
    <x v="0"/>
  </r>
  <r>
    <n v="1000265100"/>
    <n v="1000265100"/>
    <n v="2001554556"/>
    <x v="3"/>
    <x v="0"/>
    <x v="7"/>
    <s v="All Site Visitors"/>
    <s v="Facebook Interest"/>
    <x v="1"/>
    <x v="0"/>
    <s v="M/F"/>
    <s v="Click"/>
    <x v="2110"/>
    <x v="1867"/>
    <n v="29"/>
    <n v="2"/>
    <n v="1"/>
    <x v="0"/>
    <m/>
    <m/>
    <m/>
    <m/>
    <m/>
    <n v="4.3201754385964914"/>
    <x v="3852"/>
    <n v="1.2719298245614035E-2"/>
    <x v="3854"/>
    <n v="0.33965517241379312"/>
    <x v="3753"/>
    <n v="0"/>
    <n v="0"/>
    <x v="4"/>
    <x v="4"/>
    <s v=" "/>
    <x v="0"/>
    <x v="0"/>
    <x v="0"/>
    <x v="0"/>
    <x v="0"/>
  </r>
  <r>
    <n v="1000968667"/>
    <n v="1000968667"/>
    <n v="2001554728"/>
    <x v="3"/>
    <x v="0"/>
    <x v="8"/>
    <s v="All Site Visitors"/>
    <s v="Facebook Interest"/>
    <x v="1"/>
    <x v="0"/>
    <s v="M/F"/>
    <s v="Click"/>
    <x v="2474"/>
    <x v="2625"/>
    <n v="15"/>
    <n v="1"/>
    <n v="1"/>
    <x v="0"/>
    <m/>
    <m/>
    <m/>
    <m/>
    <m/>
    <n v="4.9687890137328337"/>
    <x v="3853"/>
    <n v="9.3632958801498131E-3"/>
    <x v="3855"/>
    <n v="0.53066666666666662"/>
    <x v="3754"/>
    <n v="0"/>
    <n v="0"/>
    <x v="4"/>
    <x v="4"/>
    <s v=" "/>
    <x v="0"/>
    <x v="0"/>
    <x v="0"/>
    <x v="0"/>
    <x v="0"/>
  </r>
  <r>
    <n v="1000207020"/>
    <n v="1000207020"/>
    <n v="2001555472"/>
    <x v="3"/>
    <x v="0"/>
    <x v="9"/>
    <s v="All Site Visitors"/>
    <s v="Facebook Interest"/>
    <x v="1"/>
    <x v="0"/>
    <s v="M/F"/>
    <s v="Click"/>
    <x v="610"/>
    <x v="2626"/>
    <n v="12"/>
    <n v="2"/>
    <n v="1"/>
    <x v="0"/>
    <m/>
    <m/>
    <m/>
    <m/>
    <m/>
    <n v="5.7594167679222359"/>
    <x v="3854"/>
    <n v="7.2904009720534627E-3"/>
    <x v="3856"/>
    <n v="0.79"/>
    <x v="2819"/>
    <n v="0"/>
    <n v="0"/>
    <x v="4"/>
    <x v="4"/>
    <s v=" "/>
    <x v="0"/>
    <x v="0"/>
    <x v="0"/>
    <x v="0"/>
    <x v="0"/>
  </r>
  <r>
    <n v="1000825940"/>
    <n v="1000825940"/>
    <n v="2001556024"/>
    <x v="3"/>
    <x v="0"/>
    <x v="0"/>
    <s v="Purchases"/>
    <s v="Website Custom Audience"/>
    <x v="0"/>
    <x v="1"/>
    <s v="M/F"/>
    <s v="Click"/>
    <x v="285"/>
    <x v="5"/>
    <n v="27"/>
    <n v="1"/>
    <n v="1"/>
    <x v="424"/>
    <n v="148"/>
    <n v="78"/>
    <n v="50"/>
    <n v="42"/>
    <n v="37"/>
    <n v="11.118800461361015"/>
    <x v="3855"/>
    <n v="1.5570934256055362E-2"/>
    <x v="3857"/>
    <n v="0.71407407407407408"/>
    <x v="3755"/>
    <n v="1"/>
    <n v="127"/>
    <x v="2152"/>
    <x v="698"/>
    <n v="79"/>
    <x v="1915"/>
    <x v="1919"/>
    <x v="1914"/>
    <x v="1918"/>
    <x v="1918"/>
  </r>
  <r>
    <n v="1000433471"/>
    <n v="1000433471"/>
    <n v="2001556538"/>
    <x v="3"/>
    <x v="0"/>
    <x v="1"/>
    <s v="Purchasers, Shopping Cart"/>
    <s v="Website Custom Audience"/>
    <x v="0"/>
    <x v="1"/>
    <s v="M/F"/>
    <s v="Click"/>
    <x v="1316"/>
    <x v="2627"/>
    <n v="59"/>
    <n v="4"/>
    <n v="2"/>
    <x v="734"/>
    <n v="348"/>
    <n v="195"/>
    <n v="147"/>
    <n v="122"/>
    <n v="111"/>
    <n v="9.6546692607003894"/>
    <x v="3856"/>
    <n v="1.4348249027237353E-2"/>
    <x v="3858"/>
    <n v="0.67288135593220344"/>
    <x v="3756"/>
    <n v="1"/>
    <n v="76"/>
    <x v="2153"/>
    <x v="29"/>
    <n v="233"/>
    <x v="1916"/>
    <x v="1920"/>
    <x v="1915"/>
    <x v="1919"/>
    <x v="1919"/>
  </r>
  <r>
    <n v="1000426227"/>
    <n v="1000426227"/>
    <n v="2001556880"/>
    <x v="3"/>
    <x v="0"/>
    <x v="2"/>
    <s v="Product Page, Shopping Cart, Purchasers"/>
    <s v="Website Custom Audience"/>
    <x v="0"/>
    <x v="1"/>
    <s v="M/F"/>
    <s v="Click"/>
    <x v="2710"/>
    <x v="2628"/>
    <n v="126"/>
    <n v="11"/>
    <n v="6"/>
    <x v="1043"/>
    <n v="1128"/>
    <n v="634"/>
    <n v="415"/>
    <n v="320"/>
    <n v="296"/>
    <n v="7.4017431343529019"/>
    <x v="3857"/>
    <n v="1.0360138135175136E-2"/>
    <x v="3859"/>
    <n v="0.71444444444444444"/>
    <x v="3757"/>
    <n v="2"/>
    <n v="200"/>
    <x v="2154"/>
    <x v="454"/>
    <n v="616"/>
    <x v="1917"/>
    <x v="1921"/>
    <x v="1916"/>
    <x v="1920"/>
    <x v="1920"/>
  </r>
  <r>
    <n v="1000636847"/>
    <n v="1000636847"/>
    <n v="2001557042"/>
    <x v="3"/>
    <x v="0"/>
    <x v="3"/>
    <s v="All Site Visitors"/>
    <s v="Lookalike"/>
    <x v="0"/>
    <x v="1"/>
    <s v="M/F"/>
    <s v="Click"/>
    <x v="1438"/>
    <x v="2629"/>
    <n v="72"/>
    <n v="8"/>
    <n v="4"/>
    <x v="1044"/>
    <n v="839"/>
    <n v="349"/>
    <n v="241"/>
    <n v="217"/>
    <n v="191"/>
    <n v="6.4585878328854136"/>
    <x v="3858"/>
    <n v="8.7955045199120448E-3"/>
    <x v="3860"/>
    <n v="0.73430555555555554"/>
    <x v="3758"/>
    <n v="1"/>
    <n v="65"/>
    <x v="2155"/>
    <x v="289"/>
    <n v="408"/>
    <x v="1918"/>
    <x v="1922"/>
    <x v="1917"/>
    <x v="1921"/>
    <x v="1921"/>
  </r>
  <r>
    <n v="1000955178"/>
    <n v="1000955178"/>
    <n v="2001557508"/>
    <x v="3"/>
    <x v="0"/>
    <x v="4"/>
    <s v="All Site Visitors"/>
    <s v="Lookalike"/>
    <x v="0"/>
    <x v="1"/>
    <s v="M/F"/>
    <s v="Click"/>
    <x v="2711"/>
    <x v="2630"/>
    <n v="38"/>
    <n v="4"/>
    <n v="2"/>
    <x v="1045"/>
    <n v="662"/>
    <n v="271"/>
    <n v="197"/>
    <n v="159"/>
    <n v="142"/>
    <n v="6.4585955197583695"/>
    <x v="3859"/>
    <n v="9.5645607853007807E-3"/>
    <x v="3861"/>
    <n v="0.6752631578947369"/>
    <x v="3759"/>
    <n v="1"/>
    <n v="10"/>
    <x v="2156"/>
    <x v="131"/>
    <n v="301"/>
    <x v="1919"/>
    <x v="1923"/>
    <x v="1918"/>
    <x v="1922"/>
    <x v="1922"/>
  </r>
  <r>
    <n v="1000394434"/>
    <n v="1000394434"/>
    <n v="2001558000"/>
    <x v="3"/>
    <x v="0"/>
    <x v="5"/>
    <s v="All Site Visitors"/>
    <s v="Custom Audience"/>
    <x v="0"/>
    <x v="1"/>
    <s v="M/F"/>
    <s v="Click"/>
    <x v="2712"/>
    <x v="2631"/>
    <n v="37"/>
    <n v="5"/>
    <n v="2"/>
    <x v="1046"/>
    <n v="534"/>
    <n v="237"/>
    <n v="169"/>
    <n v="131"/>
    <n v="119"/>
    <n v="5.7741781800857552"/>
    <x v="3860"/>
    <n v="8.8137208194378272E-3"/>
    <x v="3862"/>
    <n v="0.6551351351351351"/>
    <x v="3760"/>
    <n v="1"/>
    <n v="158"/>
    <x v="2157"/>
    <x v="99"/>
    <n v="250"/>
    <x v="1920"/>
    <x v="1924"/>
    <x v="1919"/>
    <x v="1923"/>
    <x v="1923"/>
  </r>
  <r>
    <n v="1000150562"/>
    <n v="1000150562"/>
    <n v="2001558440"/>
    <x v="3"/>
    <x v="0"/>
    <x v="6"/>
    <s v="All Site Visitors"/>
    <s v="Custom Audience"/>
    <x v="0"/>
    <x v="1"/>
    <s v="M/F"/>
    <s v="Click"/>
    <x v="2713"/>
    <x v="2632"/>
    <n v="32"/>
    <n v="2"/>
    <n v="1"/>
    <x v="110"/>
    <n v="219"/>
    <n v="115"/>
    <n v="69"/>
    <n v="61"/>
    <n v="54"/>
    <n v="5.9175056836635269"/>
    <x v="3861"/>
    <n v="1.039298473530367E-2"/>
    <x v="3863"/>
    <n v="0.56937499999999996"/>
    <x v="3761"/>
    <n v="1"/>
    <n v="173"/>
    <x v="2158"/>
    <x v="104"/>
    <n v="115"/>
    <x v="1921"/>
    <x v="1925"/>
    <x v="1920"/>
    <x v="1924"/>
    <x v="1924"/>
  </r>
  <r>
    <n v="1000156736"/>
    <n v="1000156736"/>
    <n v="2001558840"/>
    <x v="3"/>
    <x v="0"/>
    <x v="7"/>
    <s v="All Site Visitors"/>
    <s v="Facebook Interest"/>
    <x v="0"/>
    <x v="1"/>
    <s v="M/F"/>
    <s v="Click"/>
    <x v="252"/>
    <x v="2004"/>
    <n v="42"/>
    <n v="5"/>
    <n v="2"/>
    <x v="1047"/>
    <n v="599"/>
    <n v="314"/>
    <n v="193"/>
    <n v="145"/>
    <n v="127"/>
    <n v="2.9159177151987219"/>
    <x v="3862"/>
    <n v="8.3882564409826239E-3"/>
    <x v="3864"/>
    <n v="0.34761904761904761"/>
    <x v="3762"/>
    <n v="0"/>
    <n v="0"/>
    <x v="4"/>
    <x v="4"/>
    <n v="272"/>
    <x v="1922"/>
    <x v="1926"/>
    <x v="1921"/>
    <x v="1925"/>
    <x v="1925"/>
  </r>
  <r>
    <n v="1000725271"/>
    <n v="1000725271"/>
    <n v="2001559128"/>
    <x v="3"/>
    <x v="0"/>
    <x v="7"/>
    <s v="All Site Visitors"/>
    <s v="Facebook Interest"/>
    <x v="0"/>
    <x v="1"/>
    <s v="M/F"/>
    <s v="Click"/>
    <x v="1804"/>
    <x v="2332"/>
    <n v="32"/>
    <n v="4"/>
    <n v="2"/>
    <x v="999"/>
    <n v="446"/>
    <n v="255"/>
    <n v="178"/>
    <n v="129"/>
    <n v="117"/>
    <n v="3.2111284451378053"/>
    <x v="3863"/>
    <n v="8.3203328133125334E-3"/>
    <x v="3865"/>
    <n v="0.38593749999999999"/>
    <x v="3763"/>
    <n v="0"/>
    <n v="0"/>
    <x v="4"/>
    <x v="4"/>
    <n v="246"/>
    <x v="1923"/>
    <x v="1927"/>
    <x v="1922"/>
    <x v="1926"/>
    <x v="1926"/>
  </r>
  <r>
    <n v="1000544283"/>
    <n v="1000544283"/>
    <n v="2001559202"/>
    <x v="3"/>
    <x v="0"/>
    <x v="8"/>
    <s v="All Site Visitors"/>
    <s v="Facebook Interest"/>
    <x v="0"/>
    <x v="1"/>
    <s v="M/F"/>
    <s v="Click"/>
    <x v="277"/>
    <x v="2633"/>
    <n v="22"/>
    <n v="4"/>
    <n v="1"/>
    <x v="395"/>
    <n v="263"/>
    <n v="147"/>
    <n v="99"/>
    <n v="83"/>
    <n v="72"/>
    <n v="4.1901408450704229"/>
    <x v="3864"/>
    <n v="6.4553990610328642E-3"/>
    <x v="3866"/>
    <n v="0.64909090909090905"/>
    <x v="3764"/>
    <n v="0"/>
    <n v="0"/>
    <x v="4"/>
    <x v="4"/>
    <n v="155"/>
    <x v="1924"/>
    <x v="1928"/>
    <x v="1923"/>
    <x v="1927"/>
    <x v="1927"/>
  </r>
  <r>
    <n v="1000346892"/>
    <n v="1000346892"/>
    <n v="2001559438"/>
    <x v="3"/>
    <x v="0"/>
    <x v="9"/>
    <s v="All Site Visitors"/>
    <s v="Facebook Interest"/>
    <x v="0"/>
    <x v="1"/>
    <s v="M/F"/>
    <s v="Click"/>
    <x v="2439"/>
    <x v="2634"/>
    <n v="13"/>
    <n v="3"/>
    <n v="1"/>
    <x v="777"/>
    <n v="282"/>
    <n v="121"/>
    <n v="89"/>
    <n v="67"/>
    <n v="60"/>
    <n v="4.8389284503221424"/>
    <x v="3865"/>
    <n v="4.408273991183452E-3"/>
    <x v="3867"/>
    <n v="1.0976923076923077"/>
    <x v="3765"/>
    <n v="0"/>
    <n v="0"/>
    <x v="4"/>
    <x v="4"/>
    <n v="127"/>
    <x v="1925"/>
    <x v="1929"/>
    <x v="1924"/>
    <x v="1928"/>
    <x v="1928"/>
  </r>
  <r>
    <n v="1000120702"/>
    <n v="1000120702"/>
    <n v="2001559518"/>
    <x v="3"/>
    <x v="0"/>
    <x v="0"/>
    <s v="Purchases"/>
    <s v="Website Custom Audience"/>
    <x v="1"/>
    <x v="1"/>
    <s v="M/F"/>
    <s v="Click"/>
    <x v="2714"/>
    <x v="2635"/>
    <n v="43"/>
    <n v="3"/>
    <n v="1"/>
    <x v="931"/>
    <n v="236"/>
    <n v="139"/>
    <n v="87"/>
    <n v="70"/>
    <n v="62"/>
    <n v="11.493001555209954"/>
    <x v="3866"/>
    <n v="1.671850699844479E-2"/>
    <x v="3868"/>
    <n v="0.68744186046511624"/>
    <x v="3766"/>
    <n v="2"/>
    <n v="380"/>
    <x v="2159"/>
    <x v="406"/>
    <n v="132"/>
    <x v="1926"/>
    <x v="1930"/>
    <x v="1925"/>
    <x v="1929"/>
    <x v="1929"/>
  </r>
  <r>
    <n v="1000493237"/>
    <n v="1000493237"/>
    <n v="2001559932"/>
    <x v="3"/>
    <x v="0"/>
    <x v="1"/>
    <s v="Purchasers, Shopping Cart"/>
    <s v="Website Custom Audience"/>
    <x v="1"/>
    <x v="1"/>
    <s v="M/F"/>
    <s v="Click"/>
    <x v="2715"/>
    <x v="2636"/>
    <n v="86"/>
    <n v="6"/>
    <n v="2"/>
    <x v="803"/>
    <n v="655"/>
    <n v="293"/>
    <n v="224"/>
    <n v="187"/>
    <n v="171"/>
    <n v="9.3601496725912074"/>
    <x v="3867"/>
    <n v="1.6089803554724041E-2"/>
    <x v="3869"/>
    <n v="0.58174418604651168"/>
    <x v="3767"/>
    <n v="2"/>
    <n v="380"/>
    <x v="2160"/>
    <x v="406"/>
    <n v="358"/>
    <x v="1927"/>
    <x v="1931"/>
    <x v="1926"/>
    <x v="1930"/>
    <x v="1930"/>
  </r>
  <r>
    <n v="1000210111"/>
    <n v="1000210111"/>
    <n v="2001560206"/>
    <x v="3"/>
    <x v="0"/>
    <x v="2"/>
    <s v="Product Page, Shopping Cart, Purchasers"/>
    <s v="Website Custom Audience"/>
    <x v="1"/>
    <x v="1"/>
    <s v="M/F"/>
    <s v="Click"/>
    <x v="2716"/>
    <x v="2637"/>
    <n v="138"/>
    <n v="13"/>
    <n v="7"/>
    <x v="1048"/>
    <n v="1327"/>
    <n v="717"/>
    <n v="537"/>
    <n v="379"/>
    <n v="343"/>
    <n v="7.7833992094861655"/>
    <x v="3868"/>
    <n v="1.090909090909091E-2"/>
    <x v="3870"/>
    <n v="0.71347826086956512"/>
    <x v="3768"/>
    <n v="3"/>
    <n v="600"/>
    <x v="2161"/>
    <x v="461"/>
    <n v="722"/>
    <x v="1928"/>
    <x v="1932"/>
    <x v="1927"/>
    <x v="1931"/>
    <x v="1931"/>
  </r>
  <r>
    <n v="1000211302"/>
    <n v="1000211302"/>
    <n v="2001562406"/>
    <x v="3"/>
    <x v="0"/>
    <x v="3"/>
    <s v="All Site Visitors"/>
    <s v="Lookalike"/>
    <x v="1"/>
    <x v="1"/>
    <s v="M/F"/>
    <s v="Click"/>
    <x v="2717"/>
    <x v="2638"/>
    <n v="77"/>
    <n v="8"/>
    <n v="4"/>
    <x v="1049"/>
    <n v="978"/>
    <n v="512"/>
    <n v="386"/>
    <n v="300"/>
    <n v="265"/>
    <n v="7.1284308648368722"/>
    <x v="3869"/>
    <n v="9.9689280165717251E-3"/>
    <x v="3871"/>
    <n v="0.71506493506493507"/>
    <x v="3769"/>
    <n v="1"/>
    <n v="175"/>
    <x v="2162"/>
    <x v="123"/>
    <n v="565"/>
    <x v="1929"/>
    <x v="1933"/>
    <x v="1928"/>
    <x v="1932"/>
    <x v="1932"/>
  </r>
  <r>
    <n v="1000988712"/>
    <n v="1000988712"/>
    <n v="2001562816"/>
    <x v="3"/>
    <x v="0"/>
    <x v="4"/>
    <s v="All Site Visitors"/>
    <s v="Lookalike"/>
    <x v="1"/>
    <x v="1"/>
    <s v="M/F"/>
    <s v="Click"/>
    <x v="2356"/>
    <x v="792"/>
    <n v="31"/>
    <n v="4"/>
    <n v="2"/>
    <x v="999"/>
    <n v="326"/>
    <n v="155"/>
    <n v="101"/>
    <n v="74"/>
    <n v="66"/>
    <n v="6.8970767356881852"/>
    <x v="3870"/>
    <n v="9.4397076735688191E-3"/>
    <x v="3872"/>
    <n v="0.73064516129032253"/>
    <x v="3770"/>
    <n v="0"/>
    <n v="0"/>
    <x v="4"/>
    <x v="4"/>
    <n v="140"/>
    <x v="1930"/>
    <x v="1934"/>
    <x v="1929"/>
    <x v="1933"/>
    <x v="1933"/>
  </r>
  <r>
    <n v="1000311256"/>
    <n v="1000311256"/>
    <n v="2001563946"/>
    <x v="3"/>
    <x v="0"/>
    <x v="5"/>
    <s v="All Site Visitors"/>
    <s v="Custom Audience"/>
    <x v="1"/>
    <x v="1"/>
    <s v="M/F"/>
    <s v="Click"/>
    <x v="2342"/>
    <x v="2639"/>
    <n v="45"/>
    <n v="4"/>
    <n v="2"/>
    <x v="1012"/>
    <n v="366"/>
    <n v="186"/>
    <n v="135"/>
    <n v="119"/>
    <n v="104"/>
    <n v="6.2643274853801172"/>
    <x v="3871"/>
    <n v="1.0526315789473684E-2"/>
    <x v="3873"/>
    <n v="0.59511111111111115"/>
    <x v="3771"/>
    <n v="1"/>
    <n v="122"/>
    <x v="2163"/>
    <x v="218"/>
    <n v="223"/>
    <x v="1931"/>
    <x v="1935"/>
    <x v="1930"/>
    <x v="1934"/>
    <x v="1934"/>
  </r>
  <r>
    <n v="1000699554"/>
    <n v="1000699554"/>
    <n v="2001564106"/>
    <x v="3"/>
    <x v="0"/>
    <x v="6"/>
    <s v="All Site Visitors"/>
    <s v="Custom Audience"/>
    <x v="1"/>
    <x v="1"/>
    <s v="M/F"/>
    <s v="Click"/>
    <x v="2718"/>
    <x v="2361"/>
    <n v="25"/>
    <n v="3"/>
    <n v="1"/>
    <x v="319"/>
    <n v="255"/>
    <n v="120"/>
    <n v="84"/>
    <n v="75"/>
    <n v="64"/>
    <n v="6.7812634293081224"/>
    <x v="3872"/>
    <n v="1.0743446497636441E-2"/>
    <x v="3874"/>
    <n v="0.63119999999999998"/>
    <x v="3772"/>
    <n v="0"/>
    <n v="0"/>
    <x v="4"/>
    <x v="4"/>
    <n v="139"/>
    <x v="1932"/>
    <x v="1936"/>
    <x v="1931"/>
    <x v="1935"/>
    <x v="1935"/>
  </r>
  <r>
    <n v="1000164090"/>
    <n v="1000164090"/>
    <n v="2001565070"/>
    <x v="3"/>
    <x v="0"/>
    <x v="7"/>
    <s v="All Site Visitors"/>
    <s v="Facebook Interest"/>
    <x v="1"/>
    <x v="1"/>
    <s v="M/F"/>
    <s v="Click"/>
    <x v="2719"/>
    <x v="2640"/>
    <n v="38"/>
    <n v="5"/>
    <n v="2"/>
    <x v="1050"/>
    <n v="398"/>
    <n v="221"/>
    <n v="147"/>
    <n v="112"/>
    <n v="103"/>
    <n v="3.0453460620525061"/>
    <x v="3873"/>
    <n v="9.0692124105011939E-3"/>
    <x v="3875"/>
    <n v="0.33578947368421053"/>
    <x v="3773"/>
    <n v="0"/>
    <n v="0"/>
    <x v="4"/>
    <x v="4"/>
    <n v="215"/>
    <x v="1933"/>
    <x v="1937"/>
    <x v="1932"/>
    <x v="1936"/>
    <x v="1936"/>
  </r>
  <r>
    <n v="1000349169"/>
    <n v="1000349169"/>
    <n v="2001565222"/>
    <x v="3"/>
    <x v="0"/>
    <x v="7"/>
    <s v="All Site Visitors"/>
    <s v="Facebook Interest"/>
    <x v="1"/>
    <x v="1"/>
    <s v="M/F"/>
    <s v="Click"/>
    <x v="1857"/>
    <x v="627"/>
    <n v="39"/>
    <n v="4"/>
    <n v="2"/>
    <x v="1051"/>
    <n v="399"/>
    <n v="235"/>
    <n v="146"/>
    <n v="103"/>
    <n v="94"/>
    <n v="3.7008295424137008"/>
    <x v="3874"/>
    <n v="1.0436178753010436E-2"/>
    <x v="3876"/>
    <n v="0.35461538461538461"/>
    <x v="3774"/>
    <n v="0"/>
    <n v="0"/>
    <x v="4"/>
    <x v="4"/>
    <n v="197"/>
    <x v="1934"/>
    <x v="1938"/>
    <x v="1933"/>
    <x v="1937"/>
    <x v="1937"/>
  </r>
  <r>
    <n v="1000701716"/>
    <n v="1000701716"/>
    <n v="2001566002"/>
    <x v="3"/>
    <x v="0"/>
    <x v="8"/>
    <s v="All Site Visitors"/>
    <s v="Facebook Interest"/>
    <x v="1"/>
    <x v="1"/>
    <s v="M/F"/>
    <s v="Click"/>
    <x v="1259"/>
    <x v="2641"/>
    <n v="36"/>
    <n v="5"/>
    <n v="2"/>
    <x v="1052"/>
    <n v="532"/>
    <n v="282"/>
    <n v="193"/>
    <n v="140"/>
    <n v="123"/>
    <n v="3.6794171220400727"/>
    <x v="3875"/>
    <n v="8.1967213114754103E-3"/>
    <x v="3877"/>
    <n v="0.44888888888888889"/>
    <x v="3775"/>
    <n v="0"/>
    <n v="0"/>
    <x v="4"/>
    <x v="4"/>
    <n v="263"/>
    <x v="1935"/>
    <x v="1939"/>
    <x v="1934"/>
    <x v="1938"/>
    <x v="1938"/>
  </r>
  <r>
    <n v="1000529987"/>
    <n v="1000529987"/>
    <n v="2001566220"/>
    <x v="3"/>
    <x v="0"/>
    <x v="9"/>
    <s v="All Site Visitors"/>
    <s v="Facebook Interest"/>
    <x v="1"/>
    <x v="1"/>
    <s v="M/F"/>
    <s v="Click"/>
    <x v="2672"/>
    <x v="2431"/>
    <n v="17"/>
    <n v="2"/>
    <n v="2"/>
    <x v="640"/>
    <n v="385"/>
    <n v="159"/>
    <n v="125"/>
    <n v="103"/>
    <n v="90"/>
    <n v="5.01123595505618"/>
    <x v="3876"/>
    <n v="6.3670411985018724E-3"/>
    <x v="3878"/>
    <n v="0.78705882352941181"/>
    <x v="3776"/>
    <n v="0"/>
    <n v="0"/>
    <x v="4"/>
    <x v="4"/>
    <n v="193"/>
    <x v="1936"/>
    <x v="1940"/>
    <x v="1935"/>
    <x v="1939"/>
    <x v="1939"/>
  </r>
  <r>
    <n v="1000389358"/>
    <n v="1000389358"/>
    <n v="2001566686"/>
    <x v="4"/>
    <x v="0"/>
    <x v="0"/>
    <s v="Purchases"/>
    <s v="Website Custom Audience"/>
    <x v="0"/>
    <x v="0"/>
    <s v="F"/>
    <s v="Click"/>
    <x v="2720"/>
    <x v="183"/>
    <n v="46"/>
    <n v="2"/>
    <n v="1"/>
    <x v="0"/>
    <m/>
    <m/>
    <m/>
    <m/>
    <m/>
    <n v="13.533797216699801"/>
    <x v="3877"/>
    <n v="2.2862823061630219E-2"/>
    <x v="3879"/>
    <n v="0.59195652173913049"/>
    <x v="3777"/>
    <n v="1"/>
    <n v="103"/>
    <x v="2164"/>
    <x v="375"/>
    <s v=" "/>
    <x v="0"/>
    <x v="0"/>
    <x v="0"/>
    <x v="0"/>
    <x v="0"/>
  </r>
  <r>
    <n v="1000598384"/>
    <n v="1000598384"/>
    <n v="2001566812"/>
    <x v="4"/>
    <x v="0"/>
    <x v="1"/>
    <s v="Purchasers, Shopping Cart"/>
    <s v="Website Custom Audience"/>
    <x v="0"/>
    <x v="0"/>
    <s v="F"/>
    <s v="Click"/>
    <x v="2721"/>
    <x v="2642"/>
    <n v="72"/>
    <n v="4"/>
    <n v="2"/>
    <x v="0"/>
    <m/>
    <m/>
    <m/>
    <m/>
    <m/>
    <n v="12.28409090909091"/>
    <x v="3878"/>
    <n v="2.0454545454545454E-2"/>
    <x v="3880"/>
    <n v="0.60055555555555562"/>
    <x v="3778"/>
    <n v="2"/>
    <n v="292"/>
    <x v="2165"/>
    <x v="465"/>
    <s v=" "/>
    <x v="0"/>
    <x v="0"/>
    <x v="0"/>
    <x v="0"/>
    <x v="0"/>
  </r>
  <r>
    <n v="1000307066"/>
    <n v="1000307066"/>
    <n v="2001567078"/>
    <x v="4"/>
    <x v="0"/>
    <x v="2"/>
    <s v="Product Page, Shopping Cart, Purchasers"/>
    <s v="Website Custom Audience"/>
    <x v="0"/>
    <x v="0"/>
    <s v="F"/>
    <s v="Click"/>
    <x v="2722"/>
    <x v="2643"/>
    <n v="86"/>
    <n v="6"/>
    <n v="3"/>
    <x v="0"/>
    <m/>
    <m/>
    <m/>
    <m/>
    <m/>
    <n v="9.882562277580071"/>
    <x v="3879"/>
    <n v="1.5302491103202847E-2"/>
    <x v="3881"/>
    <n v="0.64581395348837212"/>
    <x v="3779"/>
    <n v="1"/>
    <n v="106"/>
    <x v="2166"/>
    <x v="284"/>
    <s v=" "/>
    <x v="0"/>
    <x v="0"/>
    <x v="0"/>
    <x v="0"/>
    <x v="0"/>
  </r>
  <r>
    <n v="1000449651"/>
    <n v="1000449651"/>
    <n v="2001567282"/>
    <x v="4"/>
    <x v="0"/>
    <x v="3"/>
    <s v="All Site Visitors"/>
    <s v="Lookalike"/>
    <x v="0"/>
    <x v="0"/>
    <s v="F"/>
    <s v="Click"/>
    <x v="2723"/>
    <x v="2644"/>
    <n v="45"/>
    <n v="4"/>
    <n v="2"/>
    <x v="0"/>
    <m/>
    <m/>
    <m/>
    <m/>
    <m/>
    <n v="9.0187050359712231"/>
    <x v="3880"/>
    <n v="1.2949640287769784E-2"/>
    <x v="3882"/>
    <n v="0.69644444444444442"/>
    <x v="3780"/>
    <n v="1"/>
    <n v="51"/>
    <x v="2167"/>
    <x v="25"/>
    <s v=" "/>
    <x v="0"/>
    <x v="0"/>
    <x v="0"/>
    <x v="0"/>
    <x v="0"/>
  </r>
  <r>
    <n v="1000985831"/>
    <n v="1000985831"/>
    <n v="2001568060"/>
    <x v="4"/>
    <x v="0"/>
    <x v="4"/>
    <s v="All Site Visitors"/>
    <s v="Lookalike"/>
    <x v="0"/>
    <x v="0"/>
    <s v="F"/>
    <s v="Click"/>
    <x v="1769"/>
    <x v="1164"/>
    <n v="28"/>
    <n v="2"/>
    <n v="1"/>
    <x v="0"/>
    <m/>
    <m/>
    <m/>
    <m/>
    <m/>
    <n v="7.6916058394160585"/>
    <x v="3881"/>
    <n v="1.2773722627737226E-2"/>
    <x v="3883"/>
    <n v="0.60214285714285709"/>
    <x v="3781"/>
    <n v="0"/>
    <n v="0"/>
    <x v="4"/>
    <x v="4"/>
    <s v=" "/>
    <x v="0"/>
    <x v="0"/>
    <x v="0"/>
    <x v="0"/>
    <x v="0"/>
  </r>
  <r>
    <n v="1000767119"/>
    <n v="1000767119"/>
    <n v="2001568212"/>
    <x v="4"/>
    <x v="0"/>
    <x v="5"/>
    <s v="All Site Visitors"/>
    <s v="Custom Audience"/>
    <x v="0"/>
    <x v="0"/>
    <s v="F"/>
    <s v="Click"/>
    <x v="1398"/>
    <x v="82"/>
    <n v="26"/>
    <n v="2"/>
    <n v="1"/>
    <x v="0"/>
    <m/>
    <m/>
    <m/>
    <m/>
    <m/>
    <n v="7.7777777777777777"/>
    <x v="3882"/>
    <n v="1.1555555555555555E-2"/>
    <x v="3884"/>
    <n v="0.67307692307692313"/>
    <x v="3782"/>
    <n v="0"/>
    <n v="0"/>
    <x v="4"/>
    <x v="4"/>
    <s v=" "/>
    <x v="0"/>
    <x v="0"/>
    <x v="0"/>
    <x v="0"/>
    <x v="0"/>
  </r>
  <r>
    <n v="1000307591"/>
    <n v="1000307591"/>
    <n v="2001569500"/>
    <x v="4"/>
    <x v="0"/>
    <x v="6"/>
    <s v="All Site Visitors"/>
    <s v="Custom Audience"/>
    <x v="0"/>
    <x v="0"/>
    <s v="F"/>
    <s v="Click"/>
    <x v="749"/>
    <x v="2645"/>
    <n v="34"/>
    <n v="2"/>
    <n v="1"/>
    <x v="0"/>
    <m/>
    <m/>
    <m/>
    <m/>
    <m/>
    <n v="7.8947368421052619"/>
    <x v="3883"/>
    <n v="1.5426497277676952E-2"/>
    <x v="3885"/>
    <n v="0.5117647058823529"/>
    <x v="3783"/>
    <n v="1"/>
    <n v="20"/>
    <x v="2168"/>
    <x v="30"/>
    <s v=" "/>
    <x v="0"/>
    <x v="0"/>
    <x v="0"/>
    <x v="0"/>
    <x v="0"/>
  </r>
  <r>
    <n v="1000989038"/>
    <n v="1000989038"/>
    <n v="2001569572"/>
    <x v="4"/>
    <x v="0"/>
    <x v="7"/>
    <s v="All Site Visitors"/>
    <s v="Facebook Interest"/>
    <x v="0"/>
    <x v="0"/>
    <s v="F"/>
    <s v="Click"/>
    <x v="298"/>
    <x v="196"/>
    <n v="27"/>
    <n v="3"/>
    <n v="1"/>
    <x v="0"/>
    <m/>
    <m/>
    <m/>
    <m/>
    <m/>
    <n v="4.3739967897271272"/>
    <x v="3884"/>
    <n v="1.0834670947030497E-2"/>
    <x v="3886"/>
    <n v="0.40370370370370373"/>
    <x v="3784"/>
    <n v="0"/>
    <n v="0"/>
    <x v="4"/>
    <x v="4"/>
    <s v=" "/>
    <x v="0"/>
    <x v="0"/>
    <x v="0"/>
    <x v="0"/>
    <x v="0"/>
  </r>
  <r>
    <n v="1000484318"/>
    <n v="1000484318"/>
    <n v="2001570560"/>
    <x v="4"/>
    <x v="0"/>
    <x v="7"/>
    <s v="All Site Visitors"/>
    <s v="Facebook Interest"/>
    <x v="0"/>
    <x v="0"/>
    <s v="F"/>
    <s v="Click"/>
    <x v="2083"/>
    <x v="2646"/>
    <n v="36"/>
    <n v="3"/>
    <n v="2"/>
    <x v="0"/>
    <m/>
    <m/>
    <m/>
    <m/>
    <m/>
    <n v="3.5642317380352644"/>
    <x v="3885"/>
    <n v="1.1335012594458438E-2"/>
    <x v="3887"/>
    <n v="0.31444444444444447"/>
    <x v="3297"/>
    <n v="0"/>
    <n v="0"/>
    <x v="4"/>
    <x v="4"/>
    <s v=" "/>
    <x v="0"/>
    <x v="0"/>
    <x v="0"/>
    <x v="0"/>
    <x v="0"/>
  </r>
  <r>
    <n v="1000799538"/>
    <n v="1000799538"/>
    <n v="2001572196"/>
    <x v="4"/>
    <x v="0"/>
    <x v="8"/>
    <s v="All Site Visitors"/>
    <s v="Facebook Interest"/>
    <x v="0"/>
    <x v="0"/>
    <s v="F"/>
    <s v="Click"/>
    <x v="2082"/>
    <x v="622"/>
    <n v="23"/>
    <n v="3"/>
    <n v="1"/>
    <x v="0"/>
    <m/>
    <m/>
    <m/>
    <m/>
    <m/>
    <n v="5.5359565807327007"/>
    <x v="3886"/>
    <n v="1.0402532790592492E-2"/>
    <x v="3888"/>
    <n v="0.53217391304347827"/>
    <x v="3785"/>
    <n v="0"/>
    <n v="0"/>
    <x v="4"/>
    <x v="4"/>
    <s v=" "/>
    <x v="0"/>
    <x v="0"/>
    <x v="0"/>
    <x v="0"/>
    <x v="0"/>
  </r>
  <r>
    <n v="1000274723"/>
    <n v="1000274723"/>
    <n v="2001572364"/>
    <x v="4"/>
    <x v="0"/>
    <x v="9"/>
    <s v="All Site Visitors"/>
    <s v="Facebook Interest"/>
    <x v="0"/>
    <x v="0"/>
    <s v="F"/>
    <s v="Click"/>
    <x v="2681"/>
    <x v="1275"/>
    <n v="11"/>
    <n v="2"/>
    <n v="1"/>
    <x v="0"/>
    <m/>
    <m/>
    <m/>
    <m/>
    <m/>
    <n v="6.3263041065482799"/>
    <x v="3887"/>
    <n v="6.1043285238623754E-3"/>
    <x v="3889"/>
    <n v="1.0363636363636364"/>
    <x v="3786"/>
    <n v="0"/>
    <n v="0"/>
    <x v="4"/>
    <x v="4"/>
    <s v=" "/>
    <x v="0"/>
    <x v="0"/>
    <x v="0"/>
    <x v="0"/>
    <x v="0"/>
  </r>
  <r>
    <n v="1000340283"/>
    <n v="1000340283"/>
    <n v="2001572580"/>
    <x v="4"/>
    <x v="0"/>
    <x v="0"/>
    <s v="Purchases"/>
    <s v="Website Custom Audience"/>
    <x v="1"/>
    <x v="0"/>
    <s v="F"/>
    <s v="Click"/>
    <x v="2724"/>
    <x v="494"/>
    <n v="30"/>
    <n v="1"/>
    <n v="1"/>
    <x v="0"/>
    <m/>
    <m/>
    <m/>
    <m/>
    <m/>
    <n v="15.062208398133748"/>
    <x v="3888"/>
    <n v="2.3328149300155521E-2"/>
    <x v="3890"/>
    <n v="0.64566666666666672"/>
    <x v="3787"/>
    <n v="1"/>
    <n v="165"/>
    <x v="2169"/>
    <x v="699"/>
    <s v=" "/>
    <x v="0"/>
    <x v="0"/>
    <x v="0"/>
    <x v="0"/>
    <x v="0"/>
  </r>
  <r>
    <n v="1000373275"/>
    <n v="1000373275"/>
    <n v="2001572604"/>
    <x v="4"/>
    <x v="0"/>
    <x v="1"/>
    <s v="Purchasers, Shopping Cart"/>
    <s v="Website Custom Audience"/>
    <x v="1"/>
    <x v="0"/>
    <s v="F"/>
    <s v="Click"/>
    <x v="2725"/>
    <x v="2268"/>
    <n v="60"/>
    <n v="3"/>
    <n v="2"/>
    <x v="0"/>
    <m/>
    <m/>
    <m/>
    <m/>
    <m/>
    <n v="12.555628272251308"/>
    <x v="3889"/>
    <n v="1.9633507853403141E-2"/>
    <x v="3891"/>
    <n v="0.63949999999999996"/>
    <x v="3788"/>
    <n v="1"/>
    <n v="44"/>
    <x v="2170"/>
    <x v="259"/>
    <s v=" "/>
    <x v="0"/>
    <x v="0"/>
    <x v="0"/>
    <x v="0"/>
    <x v="0"/>
  </r>
  <r>
    <n v="1000929052"/>
    <n v="1000929052"/>
    <n v="2001572942"/>
    <x v="4"/>
    <x v="0"/>
    <x v="2"/>
    <s v="Product Page, Shopping Cart, Purchasers"/>
    <s v="Website Custom Audience"/>
    <x v="1"/>
    <x v="0"/>
    <s v="F"/>
    <s v="Click"/>
    <x v="1059"/>
    <x v="2647"/>
    <n v="95"/>
    <n v="6"/>
    <n v="4"/>
    <x v="0"/>
    <m/>
    <m/>
    <m/>
    <m/>
    <m/>
    <n v="10.05853821709316"/>
    <x v="3890"/>
    <n v="1.5888944639571835E-2"/>
    <x v="3892"/>
    <n v="0.63305263157894742"/>
    <x v="3789"/>
    <n v="2"/>
    <n v="306"/>
    <x v="2171"/>
    <x v="220"/>
    <s v=" "/>
    <x v="0"/>
    <x v="0"/>
    <x v="0"/>
    <x v="0"/>
    <x v="0"/>
  </r>
  <r>
    <n v="1000377936"/>
    <n v="1000377936"/>
    <n v="2001572978"/>
    <x v="4"/>
    <x v="0"/>
    <x v="3"/>
    <s v="All Site Visitors"/>
    <s v="Lookalike"/>
    <x v="1"/>
    <x v="0"/>
    <s v="F"/>
    <s v="Click"/>
    <x v="2726"/>
    <x v="2195"/>
    <n v="48"/>
    <n v="3"/>
    <n v="2"/>
    <x v="0"/>
    <m/>
    <m/>
    <m/>
    <m/>
    <m/>
    <n v="9.126213592233011"/>
    <x v="3891"/>
    <n v="1.2944983818770227E-2"/>
    <x v="3893"/>
    <n v="0.70500000000000007"/>
    <x v="3790"/>
    <n v="1"/>
    <n v="162"/>
    <x v="2172"/>
    <x v="28"/>
    <s v=" "/>
    <x v="0"/>
    <x v="0"/>
    <x v="0"/>
    <x v="0"/>
    <x v="0"/>
  </r>
  <r>
    <n v="1000750859"/>
    <n v="1000750859"/>
    <n v="2001573532"/>
    <x v="4"/>
    <x v="0"/>
    <x v="4"/>
    <s v="All Site Visitors"/>
    <s v="Lookalike"/>
    <x v="1"/>
    <x v="0"/>
    <s v="F"/>
    <s v="Click"/>
    <x v="1044"/>
    <x v="2608"/>
    <n v="30"/>
    <n v="2"/>
    <n v="1"/>
    <x v="0"/>
    <m/>
    <m/>
    <m/>
    <m/>
    <m/>
    <n v="7.885789014821273"/>
    <x v="3892"/>
    <n v="1.3077593722755012E-2"/>
    <x v="3894"/>
    <n v="0.60299999999999998"/>
    <x v="3791"/>
    <n v="0"/>
    <n v="0"/>
    <x v="4"/>
    <x v="4"/>
    <s v=" "/>
    <x v="0"/>
    <x v="0"/>
    <x v="0"/>
    <x v="0"/>
    <x v="0"/>
  </r>
  <r>
    <n v="1000831463"/>
    <n v="1000831463"/>
    <n v="2001573930"/>
    <x v="4"/>
    <x v="0"/>
    <x v="5"/>
    <s v="All Site Visitors"/>
    <s v="Custom Audience"/>
    <x v="1"/>
    <x v="0"/>
    <s v="F"/>
    <s v="Click"/>
    <x v="2126"/>
    <x v="618"/>
    <n v="31"/>
    <n v="2"/>
    <n v="1"/>
    <x v="0"/>
    <m/>
    <m/>
    <m/>
    <m/>
    <m/>
    <n v="7.9361702127659566"/>
    <x v="3893"/>
    <n v="1.3191489361702127E-2"/>
    <x v="3895"/>
    <n v="0.60161290322580641"/>
    <x v="3792"/>
    <n v="0"/>
    <n v="0"/>
    <x v="4"/>
    <x v="4"/>
    <s v=" "/>
    <x v="0"/>
    <x v="0"/>
    <x v="0"/>
    <x v="0"/>
    <x v="0"/>
  </r>
  <r>
    <n v="1000293333"/>
    <n v="1000293333"/>
    <n v="2001574804"/>
    <x v="4"/>
    <x v="0"/>
    <x v="6"/>
    <s v="All Site Visitors"/>
    <s v="Custom Audience"/>
    <x v="1"/>
    <x v="0"/>
    <s v="F"/>
    <s v="Click"/>
    <x v="2088"/>
    <x v="2617"/>
    <n v="27"/>
    <n v="2"/>
    <n v="1"/>
    <x v="0"/>
    <m/>
    <m/>
    <m/>
    <m/>
    <m/>
    <n v="7.857981220657277"/>
    <x v="3894"/>
    <n v="1.5845070422535211E-2"/>
    <x v="3896"/>
    <n v="0.49592592592592594"/>
    <x v="3793"/>
    <n v="0"/>
    <n v="0"/>
    <x v="4"/>
    <x v="4"/>
    <s v=" "/>
    <x v="0"/>
    <x v="0"/>
    <x v="0"/>
    <x v="0"/>
    <x v="0"/>
  </r>
  <r>
    <n v="1000479655"/>
    <n v="1000479655"/>
    <n v="2001574820"/>
    <x v="4"/>
    <x v="0"/>
    <x v="7"/>
    <s v="All Site Visitors"/>
    <s v="Facebook Interest"/>
    <x v="1"/>
    <x v="0"/>
    <s v="F"/>
    <s v="Click"/>
    <x v="647"/>
    <x v="2648"/>
    <n v="48"/>
    <n v="3"/>
    <n v="2"/>
    <x v="0"/>
    <m/>
    <m/>
    <m/>
    <m/>
    <m/>
    <n v="3.8549075391180656"/>
    <x v="3895"/>
    <n v="1.3655761024182077E-2"/>
    <x v="3897"/>
    <n v="0.28229166666666666"/>
    <x v="3794"/>
    <n v="0"/>
    <n v="0"/>
    <x v="4"/>
    <x v="4"/>
    <s v=" "/>
    <x v="0"/>
    <x v="0"/>
    <x v="0"/>
    <x v="0"/>
    <x v="0"/>
  </r>
  <r>
    <n v="1000688263"/>
    <n v="1000688263"/>
    <n v="2001574990"/>
    <x v="4"/>
    <x v="0"/>
    <x v="7"/>
    <s v="All Site Visitors"/>
    <s v="Facebook Interest"/>
    <x v="1"/>
    <x v="0"/>
    <s v="F"/>
    <s v="Click"/>
    <x v="1763"/>
    <x v="2072"/>
    <n v="34"/>
    <n v="3"/>
    <n v="1"/>
    <x v="0"/>
    <m/>
    <m/>
    <m/>
    <m/>
    <m/>
    <n v="4.1355463347164596"/>
    <x v="3896"/>
    <n v="1.1756569847856155E-2"/>
    <x v="3898"/>
    <n v="0.35176470588235298"/>
    <x v="3795"/>
    <n v="0"/>
    <n v="0"/>
    <x v="4"/>
    <x v="4"/>
    <s v=" "/>
    <x v="0"/>
    <x v="0"/>
    <x v="0"/>
    <x v="0"/>
    <x v="0"/>
  </r>
  <r>
    <n v="1000451087"/>
    <n v="1000451087"/>
    <n v="2001576034"/>
    <x v="4"/>
    <x v="0"/>
    <x v="8"/>
    <s v="All Site Visitors"/>
    <s v="Facebook Interest"/>
    <x v="1"/>
    <x v="0"/>
    <s v="F"/>
    <s v="Click"/>
    <x v="2727"/>
    <x v="2571"/>
    <n v="23"/>
    <n v="3"/>
    <n v="1"/>
    <x v="0"/>
    <m/>
    <m/>
    <m/>
    <m/>
    <m/>
    <n v="4.8662674650698596"/>
    <x v="3897"/>
    <n v="9.1816367265469059E-3"/>
    <x v="3899"/>
    <n v="0.53"/>
    <x v="3796"/>
    <n v="0"/>
    <n v="0"/>
    <x v="4"/>
    <x v="4"/>
    <s v=" "/>
    <x v="0"/>
    <x v="0"/>
    <x v="0"/>
    <x v="0"/>
    <x v="0"/>
  </r>
  <r>
    <n v="1000121750"/>
    <n v="1000121750"/>
    <n v="2001576958"/>
    <x v="4"/>
    <x v="0"/>
    <x v="9"/>
    <s v="All Site Visitors"/>
    <s v="Facebook Interest"/>
    <x v="1"/>
    <x v="0"/>
    <s v="F"/>
    <s v="Click"/>
    <x v="1374"/>
    <x v="620"/>
    <n v="14"/>
    <n v="3"/>
    <n v="1"/>
    <x v="0"/>
    <m/>
    <m/>
    <m/>
    <m/>
    <m/>
    <n v="5.7727873183619547"/>
    <x v="3898"/>
    <n v="6.1646851607221487E-3"/>
    <x v="3900"/>
    <n v="0.93642857142857139"/>
    <x v="1557"/>
    <n v="0"/>
    <n v="0"/>
    <x v="4"/>
    <x v="4"/>
    <s v=" "/>
    <x v="0"/>
    <x v="0"/>
    <x v="0"/>
    <x v="0"/>
    <x v="0"/>
  </r>
  <r>
    <n v="1000561917"/>
    <n v="1000561917"/>
    <n v="2001577114"/>
    <x v="4"/>
    <x v="0"/>
    <x v="0"/>
    <s v="Purchases"/>
    <s v="Website Custom Audience"/>
    <x v="0"/>
    <x v="1"/>
    <s v="F"/>
    <s v="Click"/>
    <x v="2728"/>
    <x v="2649"/>
    <n v="32"/>
    <n v="2"/>
    <n v="1"/>
    <x v="269"/>
    <n v="225"/>
    <n v="119"/>
    <n v="95"/>
    <n v="86"/>
    <n v="80"/>
    <n v="13.28879753340185"/>
    <x v="3899"/>
    <n v="1.644398766700925E-2"/>
    <x v="3901"/>
    <n v="0.80812499999999998"/>
    <x v="3797"/>
    <n v="1"/>
    <n v="165"/>
    <x v="2173"/>
    <x v="271"/>
    <n v="166"/>
    <x v="1937"/>
    <x v="1941"/>
    <x v="1936"/>
    <x v="1940"/>
    <x v="1940"/>
  </r>
  <r>
    <n v="1000315478"/>
    <n v="1000315478"/>
    <n v="2001577568"/>
    <x v="4"/>
    <x v="0"/>
    <x v="1"/>
    <s v="Purchasers, Shopping Cart"/>
    <s v="Website Custom Audience"/>
    <x v="0"/>
    <x v="1"/>
    <s v="F"/>
    <s v="Click"/>
    <x v="2729"/>
    <x v="1078"/>
    <n v="58"/>
    <n v="5"/>
    <n v="2"/>
    <x v="196"/>
    <n v="335"/>
    <n v="200"/>
    <n v="143"/>
    <n v="106"/>
    <n v="92"/>
    <n v="10.580597746202841"/>
    <x v="3900"/>
    <n v="1.4208721215090642E-2"/>
    <x v="3902"/>
    <n v="0.74465517241379309"/>
    <x v="3798"/>
    <n v="2"/>
    <n v="362"/>
    <x v="2174"/>
    <x v="700"/>
    <n v="198"/>
    <x v="1938"/>
    <x v="1942"/>
    <x v="1937"/>
    <x v="1941"/>
    <x v="1941"/>
  </r>
  <r>
    <n v="1000588809"/>
    <n v="1000588809"/>
    <n v="2001577630"/>
    <x v="4"/>
    <x v="0"/>
    <x v="2"/>
    <s v="Product Page, Shopping Cart, Purchasers"/>
    <s v="Website Custom Audience"/>
    <x v="0"/>
    <x v="1"/>
    <s v="F"/>
    <s v="Click"/>
    <x v="2730"/>
    <x v="2650"/>
    <n v="118"/>
    <n v="12"/>
    <n v="4"/>
    <x v="1053"/>
    <n v="1009"/>
    <n v="506"/>
    <n v="333"/>
    <n v="271"/>
    <n v="243"/>
    <n v="8.8387467663121591"/>
    <x v="3901"/>
    <n v="1.1305930823033439E-2"/>
    <x v="3903"/>
    <n v="0.78177966101694918"/>
    <x v="3799"/>
    <n v="2"/>
    <n v="72"/>
    <x v="2175"/>
    <x v="125"/>
    <n v="514"/>
    <x v="1939"/>
    <x v="1943"/>
    <x v="1938"/>
    <x v="1942"/>
    <x v="1942"/>
  </r>
  <r>
    <n v="1000849281"/>
    <n v="1000849281"/>
    <n v="2001578264"/>
    <x v="4"/>
    <x v="0"/>
    <x v="3"/>
    <s v="All Site Visitors"/>
    <s v="Lookalike"/>
    <x v="0"/>
    <x v="1"/>
    <s v="F"/>
    <s v="Click"/>
    <x v="915"/>
    <x v="2651"/>
    <n v="50"/>
    <n v="7"/>
    <n v="3"/>
    <x v="383"/>
    <n v="568"/>
    <n v="328"/>
    <n v="247"/>
    <n v="213"/>
    <n v="184"/>
    <n v="7.6908396946564883"/>
    <x v="3902"/>
    <n v="8.6745315752949342E-3"/>
    <x v="3904"/>
    <n v="0.88659999999999994"/>
    <x v="3800"/>
    <n v="1"/>
    <n v="13"/>
    <x v="2176"/>
    <x v="62"/>
    <n v="397"/>
    <x v="1940"/>
    <x v="1944"/>
    <x v="1939"/>
    <x v="1943"/>
    <x v="1943"/>
  </r>
  <r>
    <n v="1000424351"/>
    <n v="1000424351"/>
    <n v="2001578496"/>
    <x v="4"/>
    <x v="0"/>
    <x v="4"/>
    <s v="All Site Visitors"/>
    <s v="Lookalike"/>
    <x v="0"/>
    <x v="1"/>
    <s v="F"/>
    <s v="Click"/>
    <x v="2611"/>
    <x v="2652"/>
    <n v="31"/>
    <n v="3"/>
    <n v="2"/>
    <x v="1054"/>
    <n v="297"/>
    <n v="135"/>
    <n v="96"/>
    <n v="80"/>
    <n v="71"/>
    <n v="7.4694104560622909"/>
    <x v="3903"/>
    <n v="8.6206896551724137E-3"/>
    <x v="3905"/>
    <n v="0.86645161290322581"/>
    <x v="3801"/>
    <n v="0"/>
    <n v="0"/>
    <x v="4"/>
    <x v="4"/>
    <n v="151"/>
    <x v="1941"/>
    <x v="1945"/>
    <x v="1940"/>
    <x v="1944"/>
    <x v="1944"/>
  </r>
  <r>
    <n v="1000483681"/>
    <n v="1000483681"/>
    <n v="2001578952"/>
    <x v="4"/>
    <x v="0"/>
    <x v="5"/>
    <s v="All Site Visitors"/>
    <s v="Custom Audience"/>
    <x v="0"/>
    <x v="1"/>
    <s v="F"/>
    <s v="Click"/>
    <x v="2731"/>
    <x v="2653"/>
    <n v="37"/>
    <n v="4"/>
    <n v="2"/>
    <x v="1055"/>
    <n v="444"/>
    <n v="220"/>
    <n v="147"/>
    <n v="126"/>
    <n v="114"/>
    <n v="6.7481662591687046"/>
    <x v="3904"/>
    <n v="9.0464547677261611E-3"/>
    <x v="3906"/>
    <n v="0.74594594594594599"/>
    <x v="3802"/>
    <n v="1"/>
    <n v="168"/>
    <x v="2177"/>
    <x v="87"/>
    <n v="240"/>
    <x v="1942"/>
    <x v="1946"/>
    <x v="1941"/>
    <x v="1945"/>
    <x v="1945"/>
  </r>
  <r>
    <n v="1000700739"/>
    <n v="1000700739"/>
    <n v="2001579270"/>
    <x v="4"/>
    <x v="0"/>
    <x v="6"/>
    <s v="All Site Visitors"/>
    <s v="Custom Audience"/>
    <x v="0"/>
    <x v="1"/>
    <s v="F"/>
    <s v="Click"/>
    <x v="2732"/>
    <x v="1981"/>
    <n v="30"/>
    <n v="3"/>
    <n v="1"/>
    <x v="1056"/>
    <n v="473"/>
    <n v="253"/>
    <n v="202"/>
    <n v="144"/>
    <n v="126"/>
    <n v="6.8668891360771225"/>
    <x v="3905"/>
    <n v="1.1123470522803115E-2"/>
    <x v="3907"/>
    <n v="0.61733333333333329"/>
    <x v="3803"/>
    <n v="0"/>
    <n v="0"/>
    <x v="4"/>
    <x v="4"/>
    <n v="270"/>
    <x v="1943"/>
    <x v="1947"/>
    <x v="1942"/>
    <x v="1946"/>
    <x v="1946"/>
  </r>
  <r>
    <n v="1000520041"/>
    <n v="1000520041"/>
    <n v="2001579438"/>
    <x v="4"/>
    <x v="0"/>
    <x v="7"/>
    <s v="All Site Visitors"/>
    <s v="Facebook Interest"/>
    <x v="0"/>
    <x v="1"/>
    <s v="F"/>
    <s v="Click"/>
    <x v="1705"/>
    <x v="2654"/>
    <n v="36"/>
    <n v="3"/>
    <n v="2"/>
    <x v="1057"/>
    <n v="492"/>
    <n v="287"/>
    <n v="210"/>
    <n v="176"/>
    <n v="162"/>
    <n v="3.8885955649419222"/>
    <x v="3906"/>
    <n v="9.5036958817317843E-3"/>
    <x v="3908"/>
    <n v="0.40916666666666668"/>
    <x v="3804"/>
    <n v="0"/>
    <n v="0"/>
    <x v="4"/>
    <x v="4"/>
    <n v="338"/>
    <x v="1944"/>
    <x v="1948"/>
    <x v="1943"/>
    <x v="1947"/>
    <x v="1947"/>
  </r>
  <r>
    <n v="1000975348"/>
    <n v="1000975348"/>
    <n v="2001579480"/>
    <x v="4"/>
    <x v="0"/>
    <x v="7"/>
    <s v="All Site Visitors"/>
    <s v="Facebook Interest"/>
    <x v="0"/>
    <x v="1"/>
    <s v="F"/>
    <s v="Click"/>
    <x v="581"/>
    <x v="2655"/>
    <n v="26"/>
    <n v="3"/>
    <n v="2"/>
    <x v="1058"/>
    <n v="414"/>
    <n v="219"/>
    <n v="172"/>
    <n v="142"/>
    <n v="135"/>
    <n v="4.118173679498657"/>
    <x v="3907"/>
    <n v="7.758877946881528E-3"/>
    <x v="3909"/>
    <n v="0.53076923076923077"/>
    <x v="3805"/>
    <n v="0"/>
    <n v="0"/>
    <x v="4"/>
    <x v="4"/>
    <n v="277"/>
    <x v="1945"/>
    <x v="1949"/>
    <x v="1944"/>
    <x v="1948"/>
    <x v="1948"/>
  </r>
  <r>
    <n v="1000735142"/>
    <n v="1000735142"/>
    <n v="2001579738"/>
    <x v="4"/>
    <x v="0"/>
    <x v="8"/>
    <s v="All Site Visitors"/>
    <s v="Facebook Interest"/>
    <x v="0"/>
    <x v="1"/>
    <s v="F"/>
    <s v="Click"/>
    <x v="1740"/>
    <x v="2656"/>
    <n v="32"/>
    <n v="5"/>
    <n v="2"/>
    <x v="1059"/>
    <n v="489"/>
    <n v="278"/>
    <n v="202"/>
    <n v="155"/>
    <n v="143"/>
    <n v="4.237563923756392"/>
    <x v="3908"/>
    <n v="7.4384007438400741E-3"/>
    <x v="3910"/>
    <n v="0.56968750000000001"/>
    <x v="3806"/>
    <n v="0"/>
    <n v="0"/>
    <x v="4"/>
    <x v="4"/>
    <n v="298"/>
    <x v="1946"/>
    <x v="1950"/>
    <x v="1945"/>
    <x v="1949"/>
    <x v="1949"/>
  </r>
  <r>
    <n v="1000351496"/>
    <n v="1000351496"/>
    <n v="2001580282"/>
    <x v="4"/>
    <x v="0"/>
    <x v="9"/>
    <s v="All Site Visitors"/>
    <s v="Facebook Interest"/>
    <x v="0"/>
    <x v="1"/>
    <s v="F"/>
    <s v="Click"/>
    <x v="138"/>
    <x v="2657"/>
    <n v="15"/>
    <n v="3"/>
    <n v="2"/>
    <x v="1060"/>
    <n v="338"/>
    <n v="187"/>
    <n v="143"/>
    <n v="128"/>
    <n v="113"/>
    <n v="5.0932050511124478"/>
    <x v="3909"/>
    <n v="4.5099218280216478E-3"/>
    <x v="3911"/>
    <n v="1.1293333333333335"/>
    <x v="143"/>
    <n v="0"/>
    <n v="0"/>
    <x v="4"/>
    <x v="4"/>
    <n v="241"/>
    <x v="1947"/>
    <x v="1951"/>
    <x v="1946"/>
    <x v="1950"/>
    <x v="1950"/>
  </r>
  <r>
    <n v="1000587099"/>
    <n v="1000587099"/>
    <n v="2001580316"/>
    <x v="4"/>
    <x v="0"/>
    <x v="0"/>
    <s v="Purchases"/>
    <s v="Website Custom Audience"/>
    <x v="1"/>
    <x v="1"/>
    <s v="F"/>
    <s v="Click"/>
    <x v="816"/>
    <x v="2658"/>
    <n v="57"/>
    <n v="3"/>
    <n v="2"/>
    <x v="960"/>
    <n v="388"/>
    <n v="159"/>
    <n v="120"/>
    <n v="98"/>
    <n v="90"/>
    <n v="11.697926949654491"/>
    <x v="3910"/>
    <n v="1.8756169792694965E-2"/>
    <x v="3912"/>
    <n v="0.62368421052631573"/>
    <x v="3807"/>
    <n v="2"/>
    <n v="346"/>
    <x v="2178"/>
    <x v="168"/>
    <n v="188"/>
    <x v="1948"/>
    <x v="1952"/>
    <x v="1947"/>
    <x v="1951"/>
    <x v="1951"/>
  </r>
  <r>
    <n v="1000836508"/>
    <n v="1000836508"/>
    <n v="2001580650"/>
    <x v="4"/>
    <x v="0"/>
    <x v="1"/>
    <s v="Purchasers, Shopping Cart"/>
    <s v="Website Custom Audience"/>
    <x v="1"/>
    <x v="1"/>
    <s v="F"/>
    <s v="Click"/>
    <x v="2733"/>
    <x v="2659"/>
    <n v="144"/>
    <n v="8"/>
    <n v="5"/>
    <x v="1061"/>
    <n v="1490"/>
    <n v="733"/>
    <n v="548"/>
    <n v="493"/>
    <n v="428"/>
    <n v="10.296417318240168"/>
    <x v="3911"/>
    <n v="1.6804761349048899E-2"/>
    <x v="3913"/>
    <n v="0.61270833333333341"/>
    <x v="3808"/>
    <n v="5"/>
    <n v="585"/>
    <x v="2179"/>
    <x v="701"/>
    <n v="921"/>
    <x v="1949"/>
    <x v="1953"/>
    <x v="1948"/>
    <x v="1952"/>
    <x v="1952"/>
  </r>
  <r>
    <n v="1000614961"/>
    <n v="1000614961"/>
    <n v="2001580850"/>
    <x v="4"/>
    <x v="0"/>
    <x v="2"/>
    <s v="Product Page, Shopping Cart, Purchasers"/>
    <s v="Website Custom Audience"/>
    <x v="1"/>
    <x v="1"/>
    <s v="F"/>
    <s v="Click"/>
    <x v="2734"/>
    <x v="2660"/>
    <n v="110"/>
    <n v="12"/>
    <n v="4"/>
    <x v="1062"/>
    <n v="1024"/>
    <n v="488"/>
    <n v="311"/>
    <n v="279"/>
    <n v="238"/>
    <n v="8.9259826442062291"/>
    <x v="3912"/>
    <n v="1.1230219499744768E-2"/>
    <x v="3914"/>
    <n v="0.79481818181818187"/>
    <x v="3809"/>
    <n v="2"/>
    <n v="246"/>
    <x v="2180"/>
    <x v="607"/>
    <n v="517"/>
    <x v="1950"/>
    <x v="1954"/>
    <x v="1949"/>
    <x v="1953"/>
    <x v="1953"/>
  </r>
  <r>
    <n v="1000761541"/>
    <n v="1000761541"/>
    <n v="2001580924"/>
    <x v="4"/>
    <x v="0"/>
    <x v="3"/>
    <s v="All Site Visitors"/>
    <s v="Lookalike"/>
    <x v="1"/>
    <x v="1"/>
    <s v="F"/>
    <s v="Click"/>
    <x v="2735"/>
    <x v="1017"/>
    <n v="63"/>
    <n v="6"/>
    <n v="3"/>
    <x v="416"/>
    <n v="1038"/>
    <n v="566"/>
    <n v="361"/>
    <n v="298"/>
    <n v="262"/>
    <n v="7.6112516743563026"/>
    <x v="3913"/>
    <n v="9.3763952969191846E-3"/>
    <x v="3915"/>
    <n v="0.81174603174603177"/>
    <x v="3810"/>
    <n v="1"/>
    <n v="33"/>
    <x v="2181"/>
    <x v="185"/>
    <n v="560"/>
    <x v="1951"/>
    <x v="1955"/>
    <x v="1950"/>
    <x v="1954"/>
    <x v="1954"/>
  </r>
  <r>
    <n v="1000573691"/>
    <n v="1000573691"/>
    <n v="2001581066"/>
    <x v="4"/>
    <x v="0"/>
    <x v="4"/>
    <s v="All Site Visitors"/>
    <s v="Lookalike"/>
    <x v="1"/>
    <x v="1"/>
    <s v="F"/>
    <s v="Click"/>
    <x v="2736"/>
    <x v="1947"/>
    <n v="37"/>
    <n v="4"/>
    <n v="2"/>
    <x v="1063"/>
    <n v="448"/>
    <n v="217"/>
    <n v="167"/>
    <n v="136"/>
    <n v="125"/>
    <n v="7.3488489754616744"/>
    <x v="3914"/>
    <n v="9.3599797622059191E-3"/>
    <x v="3916"/>
    <n v="0.78513513513513511"/>
    <x v="3811"/>
    <n v="1"/>
    <n v="168"/>
    <x v="2182"/>
    <x v="87"/>
    <n v="261"/>
    <x v="1952"/>
    <x v="1956"/>
    <x v="1951"/>
    <x v="1955"/>
    <x v="1955"/>
  </r>
  <r>
    <n v="1000781973"/>
    <n v="1000781973"/>
    <n v="2001581580"/>
    <x v="4"/>
    <x v="0"/>
    <x v="5"/>
    <s v="All Site Visitors"/>
    <s v="Custom Audience"/>
    <x v="1"/>
    <x v="1"/>
    <s v="F"/>
    <s v="Click"/>
    <x v="302"/>
    <x v="2661"/>
    <n v="36"/>
    <n v="3"/>
    <n v="1"/>
    <x v="460"/>
    <n v="497"/>
    <n v="250"/>
    <n v="176"/>
    <n v="125"/>
    <n v="112"/>
    <n v="7.6021876799078871"/>
    <x v="3915"/>
    <n v="1.0362694300518135E-2"/>
    <x v="3917"/>
    <n v="0.7336111111111111"/>
    <x v="3812"/>
    <n v="1"/>
    <n v="53"/>
    <x v="2183"/>
    <x v="280"/>
    <n v="237"/>
    <x v="1953"/>
    <x v="1957"/>
    <x v="1952"/>
    <x v="1956"/>
    <x v="1956"/>
  </r>
  <r>
    <n v="1000642417"/>
    <n v="1000642417"/>
    <n v="2001582814"/>
    <x v="4"/>
    <x v="0"/>
    <x v="6"/>
    <s v="All Site Visitors"/>
    <s v="Custom Audience"/>
    <x v="1"/>
    <x v="1"/>
    <s v="F"/>
    <s v="Click"/>
    <x v="2511"/>
    <x v="2662"/>
    <n v="44"/>
    <n v="4"/>
    <n v="2"/>
    <x v="221"/>
    <n v="321"/>
    <n v="187"/>
    <n v="124"/>
    <n v="110"/>
    <n v="104"/>
    <n v="6.969949916527546"/>
    <x v="3916"/>
    <n v="1.2242626599888704E-2"/>
    <x v="3918"/>
    <n v="0.56931818181818183"/>
    <x v="3813"/>
    <n v="1"/>
    <n v="15"/>
    <x v="2184"/>
    <x v="478"/>
    <n v="214"/>
    <x v="1954"/>
    <x v="1958"/>
    <x v="1953"/>
    <x v="1957"/>
    <x v="1957"/>
  </r>
  <r>
    <n v="1000570938"/>
    <n v="1000570938"/>
    <n v="2001583062"/>
    <x v="4"/>
    <x v="0"/>
    <x v="7"/>
    <s v="All Site Visitors"/>
    <s v="Facebook Interest"/>
    <x v="1"/>
    <x v="1"/>
    <s v="F"/>
    <s v="Click"/>
    <x v="293"/>
    <x v="2663"/>
    <n v="44"/>
    <n v="5"/>
    <n v="3"/>
    <x v="1005"/>
    <n v="622"/>
    <n v="350"/>
    <n v="220"/>
    <n v="159"/>
    <n v="146"/>
    <n v="3.7146643109540638"/>
    <x v="3917"/>
    <n v="9.7173144876325085E-3"/>
    <x v="3919"/>
    <n v="0.38227272727272726"/>
    <x v="3814"/>
    <n v="1"/>
    <n v="68"/>
    <x v="2185"/>
    <x v="164"/>
    <n v="305"/>
    <x v="1955"/>
    <x v="1959"/>
    <x v="1954"/>
    <x v="1958"/>
    <x v="1958"/>
  </r>
  <r>
    <n v="1000574636"/>
    <n v="1000574636"/>
    <n v="2001583588"/>
    <x v="4"/>
    <x v="0"/>
    <x v="7"/>
    <s v="All Site Visitors"/>
    <s v="Facebook Interest"/>
    <x v="1"/>
    <x v="1"/>
    <s v="F"/>
    <s v="Click"/>
    <x v="567"/>
    <x v="2664"/>
    <n v="47"/>
    <n v="5"/>
    <n v="2"/>
    <x v="460"/>
    <n v="464"/>
    <n v="256"/>
    <n v="175"/>
    <n v="142"/>
    <n v="132"/>
    <n v="3.9208144796380089"/>
    <x v="3918"/>
    <n v="1.0633484162895928E-2"/>
    <x v="3920"/>
    <n v="0.36872340425531913"/>
    <x v="3815"/>
    <n v="0"/>
    <n v="0"/>
    <x v="4"/>
    <x v="4"/>
    <n v="274"/>
    <x v="1956"/>
    <x v="1960"/>
    <x v="1955"/>
    <x v="1959"/>
    <x v="1959"/>
  </r>
  <r>
    <n v="1000370628"/>
    <n v="1000370628"/>
    <n v="2001584074"/>
    <x v="4"/>
    <x v="0"/>
    <x v="8"/>
    <s v="All Site Visitors"/>
    <s v="Facebook Interest"/>
    <x v="1"/>
    <x v="1"/>
    <s v="F"/>
    <s v="Click"/>
    <x v="2737"/>
    <x v="2665"/>
    <n v="30"/>
    <n v="4"/>
    <n v="2"/>
    <x v="879"/>
    <n v="517"/>
    <n v="210"/>
    <n v="141"/>
    <n v="112"/>
    <n v="102"/>
    <n v="4.7361187465640455"/>
    <x v="3919"/>
    <n v="8.2462891698735566E-3"/>
    <x v="3921"/>
    <n v="0.57433333333333336"/>
    <x v="3816"/>
    <n v="0"/>
    <n v="0"/>
    <x v="4"/>
    <x v="4"/>
    <n v="214"/>
    <x v="1957"/>
    <x v="1961"/>
    <x v="1956"/>
    <x v="1960"/>
    <x v="1960"/>
  </r>
  <r>
    <n v="1000748372"/>
    <n v="1000748372"/>
    <n v="2001584204"/>
    <x v="4"/>
    <x v="0"/>
    <x v="9"/>
    <s v="All Site Visitors"/>
    <s v="Facebook Interest"/>
    <x v="1"/>
    <x v="1"/>
    <s v="F"/>
    <s v="Click"/>
    <x v="785"/>
    <x v="2666"/>
    <n v="14"/>
    <n v="3"/>
    <n v="2"/>
    <x v="1064"/>
    <n v="351"/>
    <n v="207"/>
    <n v="144"/>
    <n v="108"/>
    <n v="98"/>
    <n v="5.6545128511655713"/>
    <x v="3920"/>
    <n v="4.1841004184100415E-3"/>
    <x v="3922"/>
    <n v="1.3514285714285716"/>
    <x v="3817"/>
    <n v="0"/>
    <n v="0"/>
    <x v="4"/>
    <x v="4"/>
    <n v="206"/>
    <x v="1958"/>
    <x v="1962"/>
    <x v="1957"/>
    <x v="1961"/>
    <x v="1961"/>
  </r>
  <r>
    <n v="1000698145"/>
    <n v="1000698145"/>
    <n v="2001584622"/>
    <x v="4"/>
    <x v="0"/>
    <x v="0"/>
    <s v="Purchases"/>
    <s v="Website Custom Audience"/>
    <x v="0"/>
    <x v="0"/>
    <s v="M/F"/>
    <s v="Click"/>
    <x v="2648"/>
    <x v="759"/>
    <n v="40"/>
    <n v="2"/>
    <n v="1"/>
    <x v="0"/>
    <m/>
    <m/>
    <m/>
    <m/>
    <m/>
    <n v="12.517985611510792"/>
    <x v="3921"/>
    <n v="2.2136137244050912E-2"/>
    <x v="3923"/>
    <n v="0.5655"/>
    <x v="3818"/>
    <n v="1"/>
    <n v="16"/>
    <x v="2186"/>
    <x v="644"/>
    <s v=" "/>
    <x v="0"/>
    <x v="0"/>
    <x v="0"/>
    <x v="0"/>
    <x v="0"/>
  </r>
  <r>
    <n v="1000484049"/>
    <n v="1000484049"/>
    <n v="2001585272"/>
    <x v="4"/>
    <x v="0"/>
    <x v="1"/>
    <s v="Purchasers, Shopping Cart"/>
    <s v="Website Custom Audience"/>
    <x v="0"/>
    <x v="0"/>
    <s v="M/F"/>
    <s v="Click"/>
    <x v="2738"/>
    <x v="2667"/>
    <n v="78"/>
    <n v="3"/>
    <n v="2"/>
    <x v="0"/>
    <m/>
    <m/>
    <m/>
    <m/>
    <m/>
    <n v="10.825294748124328"/>
    <x v="3922"/>
    <n v="2.0900321543408359E-2"/>
    <x v="3924"/>
    <n v="0.51794871794871788"/>
    <x v="3819"/>
    <n v="1"/>
    <n v="98"/>
    <x v="2187"/>
    <x v="187"/>
    <s v=" "/>
    <x v="0"/>
    <x v="0"/>
    <x v="0"/>
    <x v="0"/>
    <x v="0"/>
  </r>
  <r>
    <n v="1000335984"/>
    <n v="1000335984"/>
    <n v="2001585284"/>
    <x v="4"/>
    <x v="0"/>
    <x v="2"/>
    <s v="Product Page, Shopping Cart, Purchasers"/>
    <s v="Website Custom Audience"/>
    <x v="0"/>
    <x v="0"/>
    <s v="M/F"/>
    <s v="Click"/>
    <x v="2739"/>
    <x v="2668"/>
    <n v="82"/>
    <n v="5"/>
    <n v="3"/>
    <x v="0"/>
    <m/>
    <m/>
    <m/>
    <m/>
    <m/>
    <n v="8.5522946622020886"/>
    <x v="3923"/>
    <n v="1.6151270435296437E-2"/>
    <x v="3925"/>
    <n v="0.52951219512195125"/>
    <x v="3820"/>
    <n v="1"/>
    <n v="49"/>
    <x v="2188"/>
    <x v="443"/>
    <s v=" "/>
    <x v="0"/>
    <x v="0"/>
    <x v="0"/>
    <x v="0"/>
    <x v="0"/>
  </r>
  <r>
    <n v="1000964149"/>
    <n v="1000964149"/>
    <n v="2001585378"/>
    <x v="4"/>
    <x v="0"/>
    <x v="3"/>
    <s v="All Site Visitors"/>
    <s v="Lookalike"/>
    <x v="0"/>
    <x v="0"/>
    <s v="M/F"/>
    <s v="Click"/>
    <x v="2740"/>
    <x v="1110"/>
    <n v="76"/>
    <n v="6"/>
    <n v="3"/>
    <x v="0"/>
    <m/>
    <m/>
    <m/>
    <m/>
    <m/>
    <n v="7.368176898098036"/>
    <x v="3924"/>
    <n v="1.1751971547858358E-2"/>
    <x v="3926"/>
    <n v="0.62697368421052635"/>
    <x v="3821"/>
    <n v="1"/>
    <n v="182"/>
    <x v="2189"/>
    <x v="196"/>
    <s v=" "/>
    <x v="0"/>
    <x v="0"/>
    <x v="0"/>
    <x v="0"/>
    <x v="0"/>
  </r>
  <r>
    <n v="1000400084"/>
    <n v="1000400084"/>
    <n v="2001586434"/>
    <x v="4"/>
    <x v="0"/>
    <x v="4"/>
    <s v="All Site Visitors"/>
    <s v="Lookalike"/>
    <x v="0"/>
    <x v="0"/>
    <s v="M/F"/>
    <s v="Click"/>
    <x v="580"/>
    <x v="2669"/>
    <n v="31"/>
    <n v="3"/>
    <n v="1"/>
    <x v="0"/>
    <m/>
    <m/>
    <m/>
    <m/>
    <m/>
    <n v="7.4235629841011006"/>
    <x v="3925"/>
    <n v="1.2637586628618018E-2"/>
    <x v="3927"/>
    <n v="0.58741935483870966"/>
    <x v="3822"/>
    <n v="0"/>
    <n v="0"/>
    <x v="4"/>
    <x v="4"/>
    <s v=" "/>
    <x v="0"/>
    <x v="0"/>
    <x v="0"/>
    <x v="0"/>
    <x v="0"/>
  </r>
  <r>
    <n v="1000147406"/>
    <n v="1000147406"/>
    <n v="2001586730"/>
    <x v="4"/>
    <x v="0"/>
    <x v="5"/>
    <s v="All Site Visitors"/>
    <s v="Custom Audience"/>
    <x v="0"/>
    <x v="0"/>
    <s v="M/F"/>
    <s v="Click"/>
    <x v="1093"/>
    <x v="485"/>
    <n v="27"/>
    <n v="2"/>
    <n v="1"/>
    <x v="0"/>
    <m/>
    <m/>
    <m/>
    <m/>
    <m/>
    <n v="6.5525439847836422"/>
    <x v="3926"/>
    <n v="1.2838801711840228E-2"/>
    <x v="3928"/>
    <n v="0.51037037037037036"/>
    <x v="3823"/>
    <n v="0"/>
    <n v="0"/>
    <x v="4"/>
    <x v="4"/>
    <s v=" "/>
    <x v="0"/>
    <x v="0"/>
    <x v="0"/>
    <x v="0"/>
    <x v="0"/>
  </r>
  <r>
    <n v="1000689943"/>
    <n v="1000689943"/>
    <n v="2001586798"/>
    <x v="4"/>
    <x v="0"/>
    <x v="6"/>
    <s v="All Site Visitors"/>
    <s v="Custom Audience"/>
    <x v="0"/>
    <x v="0"/>
    <s v="M/F"/>
    <s v="Click"/>
    <x v="1470"/>
    <x v="2247"/>
    <n v="29"/>
    <n v="2"/>
    <n v="1"/>
    <x v="0"/>
    <m/>
    <m/>
    <m/>
    <m/>
    <m/>
    <n v="6.4070468242929994"/>
    <x v="3927"/>
    <n v="1.3444598980064905E-2"/>
    <x v="3929"/>
    <n v="0.47655172413793107"/>
    <x v="3824"/>
    <n v="0"/>
    <n v="0"/>
    <x v="4"/>
    <x v="4"/>
    <s v=" "/>
    <x v="0"/>
    <x v="0"/>
    <x v="0"/>
    <x v="0"/>
    <x v="0"/>
  </r>
  <r>
    <n v="1000298898"/>
    <n v="1000298898"/>
    <n v="2001586810"/>
    <x v="4"/>
    <x v="0"/>
    <x v="7"/>
    <s v="All Site Visitors"/>
    <s v="Facebook Interest"/>
    <x v="0"/>
    <x v="0"/>
    <s v="M/F"/>
    <s v="Click"/>
    <x v="2741"/>
    <x v="361"/>
    <n v="25"/>
    <n v="2"/>
    <n v="1"/>
    <x v="0"/>
    <m/>
    <m/>
    <m/>
    <m/>
    <m/>
    <n v="4.304347826086957"/>
    <x v="3928"/>
    <n v="1.2077294685990338E-2"/>
    <x v="3930"/>
    <n v="0.35639999999999999"/>
    <x v="3825"/>
    <n v="0"/>
    <n v="0"/>
    <x v="4"/>
    <x v="4"/>
    <s v=" "/>
    <x v="0"/>
    <x v="0"/>
    <x v="0"/>
    <x v="0"/>
    <x v="0"/>
  </r>
  <r>
    <n v="1000624797"/>
    <n v="1000624797"/>
    <n v="2001586824"/>
    <x v="4"/>
    <x v="0"/>
    <x v="7"/>
    <s v="All Site Visitors"/>
    <s v="Facebook Interest"/>
    <x v="0"/>
    <x v="0"/>
    <s v="M/F"/>
    <s v="Click"/>
    <x v="2742"/>
    <x v="2019"/>
    <n v="24"/>
    <n v="2"/>
    <n v="1"/>
    <x v="0"/>
    <m/>
    <m/>
    <m/>
    <m/>
    <m/>
    <n v="3.9287410926365793"/>
    <x v="3929"/>
    <n v="1.1401425178147269E-2"/>
    <x v="3931"/>
    <n v="0.3445833333333333"/>
    <x v="3826"/>
    <n v="0"/>
    <n v="0"/>
    <x v="4"/>
    <x v="4"/>
    <s v=" "/>
    <x v="0"/>
    <x v="0"/>
    <x v="0"/>
    <x v="0"/>
    <x v="0"/>
  </r>
  <r>
    <n v="1000720936"/>
    <n v="1000720936"/>
    <n v="2001586932"/>
    <x v="4"/>
    <x v="0"/>
    <x v="8"/>
    <s v="All Site Visitors"/>
    <s v="Facebook Interest"/>
    <x v="0"/>
    <x v="0"/>
    <s v="M/F"/>
    <s v="Click"/>
    <x v="2406"/>
    <x v="782"/>
    <n v="14"/>
    <n v="2"/>
    <n v="1"/>
    <x v="0"/>
    <m/>
    <m/>
    <m/>
    <m/>
    <m/>
    <n v="5.0330727600721588"/>
    <x v="3930"/>
    <n v="8.4185207456404093E-3"/>
    <x v="3932"/>
    <n v="0.59785714285714275"/>
    <x v="3827"/>
    <n v="0"/>
    <n v="0"/>
    <x v="4"/>
    <x v="4"/>
    <s v=" "/>
    <x v="0"/>
    <x v="0"/>
    <x v="0"/>
    <x v="0"/>
    <x v="0"/>
  </r>
  <r>
    <n v="1000983442"/>
    <n v="1000983442"/>
    <n v="2001587248"/>
    <x v="4"/>
    <x v="0"/>
    <x v="9"/>
    <s v="All Site Visitors"/>
    <s v="Facebook Interest"/>
    <x v="0"/>
    <x v="0"/>
    <s v="M/F"/>
    <s v="Click"/>
    <x v="2490"/>
    <x v="2670"/>
    <n v="10"/>
    <n v="1"/>
    <n v="1"/>
    <x v="0"/>
    <m/>
    <m/>
    <m/>
    <m/>
    <m/>
    <n v="5.6635388739946384"/>
    <x v="3931"/>
    <n v="6.7024128686327079E-3"/>
    <x v="3933"/>
    <n v="0.84499999999999997"/>
    <x v="3828"/>
    <n v="0"/>
    <n v="0"/>
    <x v="4"/>
    <x v="4"/>
    <s v=" "/>
    <x v="0"/>
    <x v="0"/>
    <x v="0"/>
    <x v="0"/>
    <x v="0"/>
  </r>
  <r>
    <n v="1000280862"/>
    <n v="1000280862"/>
    <n v="2001587690"/>
    <x v="4"/>
    <x v="0"/>
    <x v="0"/>
    <s v="Purchases"/>
    <s v="Website Custom Audience"/>
    <x v="1"/>
    <x v="0"/>
    <s v="M/F"/>
    <s v="Click"/>
    <x v="1520"/>
    <x v="2671"/>
    <n v="24"/>
    <n v="1"/>
    <n v="1"/>
    <x v="0"/>
    <m/>
    <m/>
    <m/>
    <m/>
    <m/>
    <n v="13.419788664745438"/>
    <x v="3932"/>
    <n v="2.3054755043227664E-2"/>
    <x v="3934"/>
    <n v="0.5820833333333334"/>
    <x v="3829"/>
    <n v="1"/>
    <n v="146"/>
    <x v="2190"/>
    <x v="173"/>
    <s v=" "/>
    <x v="0"/>
    <x v="0"/>
    <x v="0"/>
    <x v="0"/>
    <x v="0"/>
  </r>
  <r>
    <n v="1000865705"/>
    <n v="1000865705"/>
    <n v="2001587782"/>
    <x v="4"/>
    <x v="0"/>
    <x v="1"/>
    <s v="Purchasers, Shopping Cart"/>
    <s v="Website Custom Audience"/>
    <x v="1"/>
    <x v="0"/>
    <s v="M/F"/>
    <s v="Click"/>
    <x v="2743"/>
    <x v="2672"/>
    <n v="93"/>
    <n v="5"/>
    <n v="2"/>
    <x v="0"/>
    <m/>
    <m/>
    <m/>
    <m/>
    <m/>
    <n v="10.480109739369"/>
    <x v="3933"/>
    <n v="2.1262002743484224E-2"/>
    <x v="3935"/>
    <n v="0.49290322580645163"/>
    <x v="3830"/>
    <n v="1"/>
    <n v="146"/>
    <x v="2191"/>
    <x v="173"/>
    <s v=" "/>
    <x v="0"/>
    <x v="0"/>
    <x v="0"/>
    <x v="0"/>
    <x v="0"/>
  </r>
  <r>
    <n v="1000658905"/>
    <n v="1000658905"/>
    <n v="2001588146"/>
    <x v="4"/>
    <x v="0"/>
    <x v="2"/>
    <s v="Product Page, Shopping Cart, Purchasers"/>
    <s v="Website Custom Audience"/>
    <x v="1"/>
    <x v="0"/>
    <s v="M/F"/>
    <s v="Click"/>
    <x v="2744"/>
    <x v="2673"/>
    <n v="131"/>
    <n v="10"/>
    <n v="4"/>
    <x v="0"/>
    <m/>
    <m/>
    <m/>
    <m/>
    <m/>
    <n v="7.9277720087688932"/>
    <x v="3934"/>
    <n v="1.5114803276797047E-2"/>
    <x v="3936"/>
    <n v="0.52450381679389313"/>
    <x v="3831"/>
    <n v="2"/>
    <n v="76"/>
    <x v="2192"/>
    <x v="702"/>
    <s v=" "/>
    <x v="0"/>
    <x v="0"/>
    <x v="0"/>
    <x v="0"/>
    <x v="0"/>
  </r>
  <r>
    <n v="1000929351"/>
    <n v="1000929351"/>
    <n v="2001589084"/>
    <x v="4"/>
    <x v="0"/>
    <x v="3"/>
    <s v="All Site Visitors"/>
    <s v="Lookalike"/>
    <x v="1"/>
    <x v="0"/>
    <s v="M/F"/>
    <s v="Click"/>
    <x v="2745"/>
    <x v="1057"/>
    <n v="62"/>
    <n v="4"/>
    <n v="3"/>
    <x v="0"/>
    <m/>
    <m/>
    <m/>
    <m/>
    <m/>
    <n v="7.6959966638865716"/>
    <x v="3935"/>
    <n v="1.292743953294412E-2"/>
    <x v="3937"/>
    <n v="0.59532258064516119"/>
    <x v="3832"/>
    <n v="1"/>
    <n v="51"/>
    <x v="2193"/>
    <x v="25"/>
    <s v=" "/>
    <x v="0"/>
    <x v="0"/>
    <x v="0"/>
    <x v="0"/>
    <x v="0"/>
  </r>
  <r>
    <n v="1000714411"/>
    <n v="1000714411"/>
    <n v="2001589202"/>
    <x v="4"/>
    <x v="0"/>
    <x v="4"/>
    <s v="All Site Visitors"/>
    <s v="Lookalike"/>
    <x v="1"/>
    <x v="0"/>
    <s v="M/F"/>
    <s v="Click"/>
    <x v="333"/>
    <x v="26"/>
    <n v="30"/>
    <n v="2"/>
    <n v="1"/>
    <x v="0"/>
    <m/>
    <m/>
    <m/>
    <m/>
    <m/>
    <n v="7.1428571428571423"/>
    <x v="3936"/>
    <n v="1.3392857142857142E-2"/>
    <x v="3938"/>
    <n v="0.53333333333333333"/>
    <x v="3833"/>
    <n v="0"/>
    <n v="0"/>
    <x v="4"/>
    <x v="4"/>
    <s v=" "/>
    <x v="0"/>
    <x v="0"/>
    <x v="0"/>
    <x v="0"/>
    <x v="0"/>
  </r>
  <r>
    <n v="1000967385"/>
    <n v="1000967385"/>
    <n v="2001589622"/>
    <x v="4"/>
    <x v="0"/>
    <x v="5"/>
    <s v="All Site Visitors"/>
    <s v="Custom Audience"/>
    <x v="1"/>
    <x v="0"/>
    <s v="M/F"/>
    <s v="Click"/>
    <x v="2746"/>
    <x v="70"/>
    <n v="25"/>
    <n v="2"/>
    <n v="1"/>
    <x v="0"/>
    <m/>
    <m/>
    <m/>
    <m/>
    <m/>
    <n v="7.1049949031600406"/>
    <x v="3937"/>
    <n v="1.27420998980632E-2"/>
    <x v="3939"/>
    <n v="0.55759999999999998"/>
    <x v="3834"/>
    <n v="0"/>
    <n v="0"/>
    <x v="4"/>
    <x v="4"/>
    <s v=" "/>
    <x v="0"/>
    <x v="0"/>
    <x v="0"/>
    <x v="0"/>
    <x v="0"/>
  </r>
  <r>
    <n v="1000589500"/>
    <n v="1000589500"/>
    <n v="2001591556"/>
    <x v="4"/>
    <x v="0"/>
    <x v="6"/>
    <s v="All Site Visitors"/>
    <s v="Custom Audience"/>
    <x v="1"/>
    <x v="0"/>
    <s v="M/F"/>
    <s v="Click"/>
    <x v="2398"/>
    <x v="52"/>
    <n v="25"/>
    <n v="1"/>
    <n v="1"/>
    <x v="0"/>
    <m/>
    <m/>
    <m/>
    <m/>
    <m/>
    <n v="7.1133333333333333"/>
    <x v="3938"/>
    <n v="1.6666666666666666E-2"/>
    <x v="3940"/>
    <n v="0.42680000000000001"/>
    <x v="3835"/>
    <n v="0"/>
    <n v="0"/>
    <x v="4"/>
    <x v="4"/>
    <s v=" "/>
    <x v="0"/>
    <x v="0"/>
    <x v="0"/>
    <x v="0"/>
    <x v="0"/>
  </r>
  <r>
    <n v="1000954721"/>
    <n v="1000954721"/>
    <n v="2001591784"/>
    <x v="4"/>
    <x v="0"/>
    <x v="7"/>
    <s v="All Site Visitors"/>
    <s v="Facebook Interest"/>
    <x v="1"/>
    <x v="0"/>
    <s v="M/F"/>
    <s v="Click"/>
    <x v="2747"/>
    <x v="2000"/>
    <n v="29"/>
    <n v="2"/>
    <n v="1"/>
    <x v="0"/>
    <m/>
    <m/>
    <m/>
    <m/>
    <m/>
    <n v="3.5437710437710437"/>
    <x v="3939"/>
    <n v="1.2205387205387205E-2"/>
    <x v="3941"/>
    <n v="0.29034482758620689"/>
    <x v="3836"/>
    <n v="0"/>
    <n v="0"/>
    <x v="4"/>
    <x v="4"/>
    <s v=" "/>
    <x v="0"/>
    <x v="0"/>
    <x v="0"/>
    <x v="0"/>
    <x v="0"/>
  </r>
  <r>
    <n v="1000468463"/>
    <n v="1000468463"/>
    <n v="2001591906"/>
    <x v="4"/>
    <x v="0"/>
    <x v="7"/>
    <s v="All Site Visitors"/>
    <s v="Facebook Interest"/>
    <x v="1"/>
    <x v="0"/>
    <s v="M/F"/>
    <s v="Click"/>
    <x v="1499"/>
    <x v="397"/>
    <n v="29"/>
    <n v="2"/>
    <n v="1"/>
    <x v="0"/>
    <m/>
    <m/>
    <m/>
    <m/>
    <m/>
    <n v="3.4074695761644982"/>
    <x v="3940"/>
    <n v="1.2169534200587495E-2"/>
    <x v="3942"/>
    <n v="0.27999999999999997"/>
    <x v="3837"/>
    <n v="0"/>
    <n v="0"/>
    <x v="4"/>
    <x v="4"/>
    <s v=" "/>
    <x v="0"/>
    <x v="0"/>
    <x v="0"/>
    <x v="0"/>
    <x v="0"/>
  </r>
  <r>
    <n v="1000413423"/>
    <n v="1000413423"/>
    <n v="2001592042"/>
    <x v="4"/>
    <x v="0"/>
    <x v="8"/>
    <s v="All Site Visitors"/>
    <s v="Facebook Interest"/>
    <x v="1"/>
    <x v="0"/>
    <s v="M/F"/>
    <s v="Click"/>
    <x v="609"/>
    <x v="2674"/>
    <n v="32"/>
    <n v="3"/>
    <n v="2"/>
    <x v="0"/>
    <m/>
    <m/>
    <m/>
    <m/>
    <m/>
    <n v="3.9042292904578817"/>
    <x v="3941"/>
    <n v="1.118490038448095E-2"/>
    <x v="3943"/>
    <n v="0.3490625"/>
    <x v="3838"/>
    <n v="0"/>
    <n v="0"/>
    <x v="4"/>
    <x v="4"/>
    <s v=" "/>
    <x v="0"/>
    <x v="0"/>
    <x v="0"/>
    <x v="0"/>
    <x v="0"/>
  </r>
  <r>
    <n v="1000872177"/>
    <n v="1000872177"/>
    <n v="2001592368"/>
    <x v="4"/>
    <x v="0"/>
    <x v="9"/>
    <s v="All Site Visitors"/>
    <s v="Facebook Interest"/>
    <x v="1"/>
    <x v="0"/>
    <s v="M/F"/>
    <s v="Click"/>
    <x v="2062"/>
    <x v="2675"/>
    <n v="14"/>
    <n v="2"/>
    <n v="1"/>
    <x v="0"/>
    <m/>
    <m/>
    <m/>
    <m/>
    <m/>
    <n v="5.2493150684931509"/>
    <x v="3942"/>
    <n v="7.6712328767123287E-3"/>
    <x v="3944"/>
    <n v="0.68428571428571427"/>
    <x v="3839"/>
    <n v="0"/>
    <n v="0"/>
    <x v="4"/>
    <x v="4"/>
    <s v=" "/>
    <x v="0"/>
    <x v="0"/>
    <x v="0"/>
    <x v="0"/>
    <x v="0"/>
  </r>
  <r>
    <n v="1000598308"/>
    <n v="1000598308"/>
    <n v="2001592460"/>
    <x v="4"/>
    <x v="0"/>
    <x v="0"/>
    <s v="Purchases"/>
    <s v="Website Custom Audience"/>
    <x v="0"/>
    <x v="1"/>
    <s v="M/F"/>
    <s v="Click"/>
    <x v="589"/>
    <x v="223"/>
    <n v="25"/>
    <n v="1"/>
    <n v="1"/>
    <x v="781"/>
    <n v="149"/>
    <n v="62"/>
    <n v="44"/>
    <n v="32"/>
    <n v="27"/>
    <n v="12.605042016806722"/>
    <x v="3943"/>
    <n v="1.7507002801120448E-2"/>
    <x v="3945"/>
    <n v="0.72"/>
    <x v="3840"/>
    <n v="1"/>
    <n v="113"/>
    <x v="2194"/>
    <x v="31"/>
    <n v="59"/>
    <x v="1959"/>
    <x v="1963"/>
    <x v="1958"/>
    <x v="1962"/>
    <x v="1962"/>
  </r>
  <r>
    <n v="1000858273"/>
    <n v="1000858273"/>
    <n v="2001592680"/>
    <x v="4"/>
    <x v="0"/>
    <x v="1"/>
    <s v="Purchasers, Shopping Cart"/>
    <s v="Website Custom Audience"/>
    <x v="0"/>
    <x v="1"/>
    <s v="M/F"/>
    <s v="Click"/>
    <x v="1109"/>
    <x v="1320"/>
    <n v="81"/>
    <n v="6"/>
    <n v="3"/>
    <x v="998"/>
    <n v="580"/>
    <n v="292"/>
    <n v="232"/>
    <n v="204"/>
    <n v="177"/>
    <n v="8.9862920968014901"/>
    <x v="3944"/>
    <n v="1.3707903198510746E-2"/>
    <x v="3946"/>
    <n v="0.65555555555555556"/>
    <x v="3841"/>
    <n v="2"/>
    <n v="84"/>
    <x v="2195"/>
    <x v="219"/>
    <n v="381"/>
    <x v="1960"/>
    <x v="1964"/>
    <x v="1959"/>
    <x v="1963"/>
    <x v="1963"/>
  </r>
  <r>
    <n v="1000508759"/>
    <n v="1000508759"/>
    <n v="2001592764"/>
    <x v="4"/>
    <x v="0"/>
    <x v="2"/>
    <s v="Product Page, Shopping Cart, Purchasers"/>
    <s v="Website Custom Audience"/>
    <x v="0"/>
    <x v="1"/>
    <s v="M/F"/>
    <s v="Click"/>
    <x v="632"/>
    <x v="2676"/>
    <n v="129"/>
    <n v="11"/>
    <n v="4"/>
    <x v="1065"/>
    <n v="855"/>
    <n v="381"/>
    <n v="298"/>
    <n v="244"/>
    <n v="219"/>
    <n v="7.8841468916358384"/>
    <x v="3945"/>
    <n v="1.1639447802941441E-2"/>
    <x v="3947"/>
    <n v="0.67736434108527133"/>
    <x v="3842"/>
    <n v="3"/>
    <n v="591"/>
    <x v="2196"/>
    <x v="295"/>
    <n v="463"/>
    <x v="1961"/>
    <x v="1965"/>
    <x v="1960"/>
    <x v="1964"/>
    <x v="1964"/>
  </r>
  <r>
    <n v="1000991618"/>
    <n v="1000991618"/>
    <n v="2001593150"/>
    <x v="4"/>
    <x v="0"/>
    <x v="3"/>
    <s v="All Site Visitors"/>
    <s v="Lookalike"/>
    <x v="0"/>
    <x v="1"/>
    <s v="M/F"/>
    <s v="Click"/>
    <x v="2748"/>
    <x v="2677"/>
    <n v="45"/>
    <n v="5"/>
    <n v="2"/>
    <x v="1066"/>
    <n v="530"/>
    <n v="229"/>
    <n v="167"/>
    <n v="129"/>
    <n v="113"/>
    <n v="6.8906279824393968"/>
    <x v="3946"/>
    <n v="8.589425462874594E-3"/>
    <x v="3948"/>
    <n v="0.80222222222222228"/>
    <x v="3843"/>
    <n v="0"/>
    <n v="0"/>
    <x v="4"/>
    <x v="4"/>
    <n v="242"/>
    <x v="1962"/>
    <x v="1966"/>
    <x v="1961"/>
    <x v="1965"/>
    <x v="1965"/>
  </r>
  <r>
    <n v="1000314620"/>
    <n v="1000314620"/>
    <n v="2001593758"/>
    <x v="4"/>
    <x v="0"/>
    <x v="4"/>
    <s v="All Site Visitors"/>
    <s v="Lookalike"/>
    <x v="0"/>
    <x v="1"/>
    <s v="M/F"/>
    <s v="Click"/>
    <x v="2749"/>
    <x v="2678"/>
    <n v="32"/>
    <n v="4"/>
    <n v="2"/>
    <x v="306"/>
    <n v="424"/>
    <n v="215"/>
    <n v="135"/>
    <n v="99"/>
    <n v="93"/>
    <n v="6.4581444545179814"/>
    <x v="3947"/>
    <n v="9.6705953460259897E-3"/>
    <x v="3949"/>
    <n v="0.66781250000000003"/>
    <x v="3844"/>
    <n v="0"/>
    <n v="0"/>
    <x v="4"/>
    <x v="4"/>
    <n v="192"/>
    <x v="1963"/>
    <x v="1967"/>
    <x v="1962"/>
    <x v="1966"/>
    <x v="1966"/>
  </r>
  <r>
    <n v="1000195218"/>
    <n v="1000195218"/>
    <n v="2001593780"/>
    <x v="4"/>
    <x v="0"/>
    <x v="5"/>
    <s v="All Site Visitors"/>
    <s v="Custom Audience"/>
    <x v="0"/>
    <x v="1"/>
    <s v="M/F"/>
    <s v="Click"/>
    <x v="2750"/>
    <x v="2679"/>
    <n v="28"/>
    <n v="3"/>
    <n v="2"/>
    <x v="1000"/>
    <n v="459"/>
    <n v="254"/>
    <n v="166"/>
    <n v="124"/>
    <n v="110"/>
    <n v="6.8398133748055985"/>
    <x v="3948"/>
    <n v="8.7091757387247285E-3"/>
    <x v="3950"/>
    <n v="0.78535714285714275"/>
    <x v="3845"/>
    <n v="0"/>
    <n v="0"/>
    <x v="4"/>
    <x v="4"/>
    <n v="234"/>
    <x v="1964"/>
    <x v="1968"/>
    <x v="1963"/>
    <x v="1967"/>
    <x v="1967"/>
  </r>
  <r>
    <n v="1000226124"/>
    <n v="1000226124"/>
    <n v="2001594188"/>
    <x v="4"/>
    <x v="0"/>
    <x v="6"/>
    <s v="All Site Visitors"/>
    <s v="Custom Audience"/>
    <x v="0"/>
    <x v="1"/>
    <s v="M/F"/>
    <s v="Click"/>
    <x v="2751"/>
    <x v="2680"/>
    <n v="36"/>
    <n v="4"/>
    <n v="2"/>
    <x v="457"/>
    <n v="557"/>
    <n v="333"/>
    <n v="210"/>
    <n v="147"/>
    <n v="131"/>
    <n v="5.8602920125966209"/>
    <x v="3949"/>
    <n v="1.0306326939593472E-2"/>
    <x v="3951"/>
    <n v="0.56861111111111107"/>
    <x v="3846"/>
    <n v="1"/>
    <n v="165"/>
    <x v="2197"/>
    <x v="271"/>
    <n v="278"/>
    <x v="1965"/>
    <x v="1969"/>
    <x v="1964"/>
    <x v="1968"/>
    <x v="1968"/>
  </r>
  <r>
    <n v="1000101289"/>
    <n v="1000101289"/>
    <n v="2001594200"/>
    <x v="4"/>
    <x v="0"/>
    <x v="7"/>
    <s v="All Site Visitors"/>
    <s v="Facebook Interest"/>
    <x v="0"/>
    <x v="1"/>
    <s v="M/F"/>
    <s v="Click"/>
    <x v="696"/>
    <x v="2681"/>
    <n v="43"/>
    <n v="5"/>
    <n v="3"/>
    <x v="460"/>
    <n v="500"/>
    <n v="230"/>
    <n v="180"/>
    <n v="152"/>
    <n v="141"/>
    <n v="2.9377626575945563"/>
    <x v="3950"/>
    <n v="8.6051630978587149E-3"/>
    <x v="3952"/>
    <n v="0.34139534883720929"/>
    <x v="3847"/>
    <n v="0"/>
    <n v="0"/>
    <x v="4"/>
    <x v="4"/>
    <n v="293"/>
    <x v="1966"/>
    <x v="1970"/>
    <x v="1965"/>
    <x v="1969"/>
    <x v="1969"/>
  </r>
  <r>
    <n v="1000526321"/>
    <n v="1000526321"/>
    <n v="2001594444"/>
    <x v="4"/>
    <x v="0"/>
    <x v="7"/>
    <s v="All Site Visitors"/>
    <s v="Facebook Interest"/>
    <x v="0"/>
    <x v="1"/>
    <s v="M/F"/>
    <s v="Click"/>
    <x v="2185"/>
    <x v="1524"/>
    <n v="33"/>
    <n v="3"/>
    <n v="2"/>
    <x v="1067"/>
    <n v="564"/>
    <n v="327"/>
    <n v="228"/>
    <n v="177"/>
    <n v="153"/>
    <n v="3.8803854875283448"/>
    <x v="3951"/>
    <n v="9.3537414965986394E-3"/>
    <x v="3953"/>
    <n v="0.41484848484848486"/>
    <x v="3848"/>
    <n v="0"/>
    <n v="0"/>
    <x v="4"/>
    <x v="4"/>
    <n v="330"/>
    <x v="1967"/>
    <x v="1971"/>
    <x v="1966"/>
    <x v="1970"/>
    <x v="1970"/>
  </r>
  <r>
    <n v="1000399293"/>
    <n v="1000399293"/>
    <n v="2001594536"/>
    <x v="4"/>
    <x v="0"/>
    <x v="8"/>
    <s v="All Site Visitors"/>
    <s v="Facebook Interest"/>
    <x v="0"/>
    <x v="1"/>
    <s v="M/F"/>
    <s v="Click"/>
    <x v="54"/>
    <x v="2682"/>
    <n v="19"/>
    <n v="4"/>
    <n v="1"/>
    <x v="378"/>
    <n v="378"/>
    <n v="222"/>
    <n v="143"/>
    <n v="123"/>
    <n v="113"/>
    <n v="4.3926083005149961"/>
    <x v="3952"/>
    <n v="5.7558315661920632E-3"/>
    <x v="3954"/>
    <n v="0.76315789473684215"/>
    <x v="3849"/>
    <n v="0"/>
    <n v="0"/>
    <x v="4"/>
    <x v="4"/>
    <n v="236"/>
    <x v="1968"/>
    <x v="1972"/>
    <x v="1967"/>
    <x v="1971"/>
    <x v="1971"/>
  </r>
  <r>
    <n v="1000405833"/>
    <n v="1000405833"/>
    <n v="2001595432"/>
    <x v="4"/>
    <x v="0"/>
    <x v="9"/>
    <s v="All Site Visitors"/>
    <s v="Facebook Interest"/>
    <x v="0"/>
    <x v="1"/>
    <s v="M/F"/>
    <s v="Click"/>
    <x v="1828"/>
    <x v="2683"/>
    <n v="11"/>
    <n v="2"/>
    <n v="1"/>
    <x v="271"/>
    <n v="326"/>
    <n v="156"/>
    <n v="100"/>
    <n v="80"/>
    <n v="69"/>
    <n v="4.3347154165096118"/>
    <x v="3953"/>
    <n v="4.1462495288352805E-3"/>
    <x v="3955"/>
    <n v="1.0454545454545454"/>
    <x v="3850"/>
    <n v="0"/>
    <n v="0"/>
    <x v="4"/>
    <x v="4"/>
    <n v="149"/>
    <x v="1969"/>
    <x v="1973"/>
    <x v="1968"/>
    <x v="1972"/>
    <x v="1972"/>
  </r>
  <r>
    <n v="1000309327"/>
    <n v="1000309327"/>
    <n v="2001595930"/>
    <x v="4"/>
    <x v="0"/>
    <x v="0"/>
    <s v="Purchases"/>
    <s v="Website Custom Audience"/>
    <x v="1"/>
    <x v="1"/>
    <s v="M/F"/>
    <s v="Click"/>
    <x v="2752"/>
    <x v="2684"/>
    <n v="55"/>
    <n v="4"/>
    <n v="2"/>
    <x v="364"/>
    <n v="427"/>
    <n v="178"/>
    <n v="123"/>
    <n v="96"/>
    <n v="86"/>
    <n v="11.347799511002446"/>
    <x v="3954"/>
    <n v="1.6809290953545233E-2"/>
    <x v="3956"/>
    <n v="0.67509090909090919"/>
    <x v="3851"/>
    <n v="2"/>
    <n v="258"/>
    <x v="2198"/>
    <x v="703"/>
    <n v="182"/>
    <x v="1970"/>
    <x v="1974"/>
    <x v="1969"/>
    <x v="1973"/>
    <x v="1973"/>
  </r>
  <r>
    <n v="1000205737"/>
    <n v="1000205737"/>
    <n v="2001596270"/>
    <x v="4"/>
    <x v="0"/>
    <x v="1"/>
    <s v="Purchasers, Shopping Cart"/>
    <s v="Website Custom Audience"/>
    <x v="1"/>
    <x v="1"/>
    <s v="M/F"/>
    <s v="Click"/>
    <x v="2753"/>
    <x v="2685"/>
    <n v="64"/>
    <n v="4"/>
    <n v="3"/>
    <x v="1068"/>
    <n v="470"/>
    <n v="197"/>
    <n v="150"/>
    <n v="115"/>
    <n v="102"/>
    <n v="9.5985556499575182"/>
    <x v="3955"/>
    <n v="1.3593882752761258E-2"/>
    <x v="3957"/>
    <n v="0.70609374999999996"/>
    <x v="3852"/>
    <n v="2"/>
    <n v="356"/>
    <x v="2199"/>
    <x v="86"/>
    <n v="217"/>
    <x v="1971"/>
    <x v="1975"/>
    <x v="1970"/>
    <x v="1974"/>
    <x v="1974"/>
  </r>
  <r>
    <n v="1000114832"/>
    <n v="1000114832"/>
    <n v="2001596802"/>
    <x v="4"/>
    <x v="0"/>
    <x v="2"/>
    <s v="Product Page, Shopping Cart, Purchasers"/>
    <s v="Website Custom Audience"/>
    <x v="1"/>
    <x v="1"/>
    <s v="M/F"/>
    <s v="Click"/>
    <x v="2754"/>
    <x v="2686"/>
    <n v="158"/>
    <n v="15"/>
    <n v="8"/>
    <x v="1069"/>
    <n v="1655"/>
    <n v="682"/>
    <n v="518"/>
    <n v="447"/>
    <n v="418"/>
    <n v="7.8549656199050109"/>
    <x v="3956"/>
    <n v="1.1200113418870065E-2"/>
    <x v="3958"/>
    <n v="0.70132911392405062"/>
    <x v="3853"/>
    <n v="3"/>
    <n v="216"/>
    <x v="2200"/>
    <x v="166"/>
    <n v="865"/>
    <x v="1972"/>
    <x v="1976"/>
    <x v="1971"/>
    <x v="1975"/>
    <x v="1975"/>
  </r>
  <r>
    <n v="1000469395"/>
    <n v="1000469395"/>
    <n v="2001597232"/>
    <x v="4"/>
    <x v="0"/>
    <x v="3"/>
    <s v="All Site Visitors"/>
    <s v="Lookalike"/>
    <x v="1"/>
    <x v="1"/>
    <s v="M/F"/>
    <s v="Click"/>
    <x v="2755"/>
    <x v="2687"/>
    <n v="105"/>
    <n v="11"/>
    <n v="6"/>
    <x v="1070"/>
    <n v="1336"/>
    <n v="720"/>
    <n v="566"/>
    <n v="428"/>
    <n v="386"/>
    <n v="7.329668172000785"/>
    <x v="3957"/>
    <n v="1.0308266247791086E-2"/>
    <x v="3959"/>
    <n v="0.71104761904761904"/>
    <x v="3854"/>
    <n v="1"/>
    <n v="56"/>
    <x v="2201"/>
    <x v="281"/>
    <n v="814"/>
    <x v="1973"/>
    <x v="1977"/>
    <x v="1972"/>
    <x v="1976"/>
    <x v="1976"/>
  </r>
  <r>
    <n v="1000294830"/>
    <n v="1000294830"/>
    <n v="2001597852"/>
    <x v="4"/>
    <x v="0"/>
    <x v="4"/>
    <s v="All Site Visitors"/>
    <s v="Lookalike"/>
    <x v="1"/>
    <x v="1"/>
    <s v="M/F"/>
    <s v="Click"/>
    <x v="476"/>
    <x v="2151"/>
    <n v="30"/>
    <n v="3"/>
    <n v="1"/>
    <x v="637"/>
    <n v="394"/>
    <n v="169"/>
    <n v="115"/>
    <n v="90"/>
    <n v="80"/>
    <n v="6.0405275008041173"/>
    <x v="3958"/>
    <n v="9.6494049533612097E-3"/>
    <x v="3960"/>
    <n v="0.626"/>
    <x v="3855"/>
    <n v="0"/>
    <n v="0"/>
    <x v="4"/>
    <x v="4"/>
    <n v="170"/>
    <x v="1974"/>
    <x v="1978"/>
    <x v="1973"/>
    <x v="1977"/>
    <x v="1977"/>
  </r>
  <r>
    <n v="1000871938"/>
    <n v="1000871938"/>
    <n v="2001597932"/>
    <x v="4"/>
    <x v="0"/>
    <x v="5"/>
    <s v="All Site Visitors"/>
    <s v="Custom Audience"/>
    <x v="1"/>
    <x v="1"/>
    <s v="M/F"/>
    <s v="Click"/>
    <x v="1677"/>
    <x v="2688"/>
    <n v="40"/>
    <n v="4"/>
    <n v="2"/>
    <x v="953"/>
    <n v="466"/>
    <n v="235"/>
    <n v="166"/>
    <n v="129"/>
    <n v="118"/>
    <n v="6.4156551894971505"/>
    <x v="3959"/>
    <n v="9.908347783007183E-3"/>
    <x v="3961"/>
    <n v="0.64749999999999996"/>
    <x v="3856"/>
    <n v="0"/>
    <n v="0"/>
    <x v="4"/>
    <x v="4"/>
    <n v="247"/>
    <x v="1975"/>
    <x v="1979"/>
    <x v="1974"/>
    <x v="1978"/>
    <x v="1978"/>
  </r>
  <r>
    <n v="1000441977"/>
    <n v="1000441977"/>
    <n v="2001597942"/>
    <x v="4"/>
    <x v="0"/>
    <x v="6"/>
    <s v="All Site Visitors"/>
    <s v="Custom Audience"/>
    <x v="1"/>
    <x v="1"/>
    <s v="M/F"/>
    <s v="Click"/>
    <x v="2756"/>
    <x v="947"/>
    <n v="45"/>
    <n v="5"/>
    <n v="2"/>
    <x v="407"/>
    <n v="453"/>
    <n v="241"/>
    <n v="154"/>
    <n v="135"/>
    <n v="115"/>
    <n v="5.7810448936728793"/>
    <x v="3960"/>
    <n v="1.1814124442110789E-2"/>
    <x v="3962"/>
    <n v="0.48933333333333334"/>
    <x v="2882"/>
    <n v="1"/>
    <n v="173"/>
    <x v="2202"/>
    <x v="104"/>
    <n v="250"/>
    <x v="1976"/>
    <x v="1980"/>
    <x v="1975"/>
    <x v="1979"/>
    <x v="1979"/>
  </r>
  <r>
    <n v="1000711830"/>
    <n v="1000711830"/>
    <n v="2001598004"/>
    <x v="4"/>
    <x v="0"/>
    <x v="7"/>
    <s v="All Site Visitors"/>
    <s v="Facebook Interest"/>
    <x v="1"/>
    <x v="1"/>
    <s v="M/F"/>
    <s v="Click"/>
    <x v="444"/>
    <x v="2689"/>
    <n v="51"/>
    <n v="5"/>
    <n v="3"/>
    <x v="853"/>
    <n v="520"/>
    <n v="282"/>
    <n v="203"/>
    <n v="181"/>
    <n v="163"/>
    <n v="3.0455813953488375"/>
    <x v="3961"/>
    <n v="9.4883720930232559E-3"/>
    <x v="3963"/>
    <n v="0.32098039215686275"/>
    <x v="3857"/>
    <n v="0"/>
    <n v="0"/>
    <x v="4"/>
    <x v="4"/>
    <n v="344"/>
    <x v="1977"/>
    <x v="1981"/>
    <x v="1976"/>
    <x v="1980"/>
    <x v="1980"/>
  </r>
  <r>
    <n v="1000889863"/>
    <n v="1000889863"/>
    <n v="2001599076"/>
    <x v="4"/>
    <x v="0"/>
    <x v="7"/>
    <s v="All Site Visitors"/>
    <s v="Facebook Interest"/>
    <x v="1"/>
    <x v="1"/>
    <s v="M/F"/>
    <s v="Click"/>
    <x v="2392"/>
    <x v="2690"/>
    <n v="35"/>
    <n v="3"/>
    <n v="1"/>
    <x v="154"/>
    <n v="316"/>
    <n v="137"/>
    <n v="101"/>
    <n v="83"/>
    <n v="75"/>
    <n v="3.9738487777146108"/>
    <x v="3962"/>
    <n v="9.9488345650938035E-3"/>
    <x v="3964"/>
    <n v="0.39942857142857147"/>
    <x v="3858"/>
    <n v="0"/>
    <n v="0"/>
    <x v="4"/>
    <x v="4"/>
    <n v="158"/>
    <x v="1978"/>
    <x v="1982"/>
    <x v="1977"/>
    <x v="1981"/>
    <x v="1981"/>
  </r>
  <r>
    <n v="1000818087"/>
    <n v="1000818087"/>
    <n v="2001599502"/>
    <x v="4"/>
    <x v="0"/>
    <x v="8"/>
    <s v="All Site Visitors"/>
    <s v="Facebook Interest"/>
    <x v="1"/>
    <x v="1"/>
    <s v="M/F"/>
    <s v="Click"/>
    <x v="649"/>
    <x v="2691"/>
    <n v="23"/>
    <n v="3"/>
    <n v="2"/>
    <x v="1071"/>
    <n v="248"/>
    <n v="112"/>
    <n v="79"/>
    <n v="67"/>
    <n v="61"/>
    <n v="3.9667535853976532"/>
    <x v="3963"/>
    <n v="7.4967405475880053E-3"/>
    <x v="3965"/>
    <n v="0.52913043478260868"/>
    <x v="3859"/>
    <n v="0"/>
    <n v="0"/>
    <x v="4"/>
    <x v="4"/>
    <n v="128"/>
    <x v="1979"/>
    <x v="1983"/>
    <x v="1978"/>
    <x v="1982"/>
    <x v="1982"/>
  </r>
  <r>
    <n v="1000363559"/>
    <n v="1000363559"/>
    <n v="2001599868"/>
    <x v="4"/>
    <x v="0"/>
    <x v="9"/>
    <s v="All Site Visitors"/>
    <s v="Facebook Interest"/>
    <x v="1"/>
    <x v="1"/>
    <s v="M/F"/>
    <s v="Click"/>
    <x v="2757"/>
    <x v="2096"/>
    <n v="15"/>
    <n v="3"/>
    <n v="2"/>
    <x v="358"/>
    <n v="221"/>
    <n v="90"/>
    <n v="70"/>
    <n v="55"/>
    <n v="48"/>
    <n v="5.0607604860838888"/>
    <x v="3964"/>
    <n v="5.8800470403763232E-3"/>
    <x v="3966"/>
    <n v="0.86066666666666669"/>
    <x v="3860"/>
    <n v="0"/>
    <n v="0"/>
    <x v="4"/>
    <x v="4"/>
    <n v="103"/>
    <x v="1980"/>
    <x v="1984"/>
    <x v="1979"/>
    <x v="1983"/>
    <x v="1983"/>
  </r>
  <r>
    <n v="1000777040"/>
    <n v="1000777040"/>
    <n v="2001600260"/>
    <x v="5"/>
    <x v="0"/>
    <x v="0"/>
    <s v="Purchases"/>
    <s v="Website Custom Audience"/>
    <x v="0"/>
    <x v="0"/>
    <s v="F"/>
    <s v="Click"/>
    <x v="1550"/>
    <x v="2692"/>
    <n v="22"/>
    <n v="1"/>
    <n v="0"/>
    <x v="0"/>
    <m/>
    <m/>
    <m/>
    <m/>
    <m/>
    <n v="14.599078341013824"/>
    <x v="3965"/>
    <n v="2.0276497695852536E-2"/>
    <x v="3967"/>
    <n v="0.72"/>
    <x v="3861"/>
    <n v="1"/>
    <n v="137"/>
    <x v="2203"/>
    <x v="6"/>
    <s v=" "/>
    <x v="0"/>
    <x v="0"/>
    <x v="0"/>
    <x v="0"/>
    <x v="0"/>
  </r>
  <r>
    <n v="1000146070"/>
    <n v="1000146070"/>
    <n v="2001600372"/>
    <x v="5"/>
    <x v="0"/>
    <x v="1"/>
    <s v="Purchasers, Shopping Cart"/>
    <s v="Website Custom Audience"/>
    <x v="0"/>
    <x v="0"/>
    <s v="F"/>
    <s v="Click"/>
    <x v="2758"/>
    <x v="559"/>
    <n v="51"/>
    <n v="3"/>
    <n v="1"/>
    <x v="0"/>
    <m/>
    <m/>
    <m/>
    <m/>
    <m/>
    <n v="11.309686221009548"/>
    <x v="3966"/>
    <n v="1.7394270122783082E-2"/>
    <x v="3968"/>
    <n v="0.6501960784313725"/>
    <x v="3862"/>
    <n v="1"/>
    <n v="13"/>
    <x v="2204"/>
    <x v="62"/>
    <s v=" "/>
    <x v="0"/>
    <x v="0"/>
    <x v="0"/>
    <x v="0"/>
    <x v="0"/>
  </r>
  <r>
    <n v="1000192615"/>
    <n v="1000192615"/>
    <n v="2001600824"/>
    <x v="5"/>
    <x v="0"/>
    <x v="2"/>
    <s v="Product Page, Shopping Cart, Purchasers"/>
    <s v="Website Custom Audience"/>
    <x v="0"/>
    <x v="0"/>
    <s v="F"/>
    <s v="Click"/>
    <x v="2002"/>
    <x v="2693"/>
    <n v="103"/>
    <n v="6"/>
    <n v="3"/>
    <x v="0"/>
    <m/>
    <m/>
    <m/>
    <m/>
    <m/>
    <n v="10.40160024619172"/>
    <x v="3967"/>
    <n v="1.5848592091090938E-2"/>
    <x v="3969"/>
    <n v="0.65631067961165046"/>
    <x v="3863"/>
    <n v="1"/>
    <n v="159"/>
    <x v="2205"/>
    <x v="118"/>
    <s v=" "/>
    <x v="0"/>
    <x v="0"/>
    <x v="0"/>
    <x v="0"/>
    <x v="0"/>
  </r>
  <r>
    <n v="1000308808"/>
    <n v="1000308808"/>
    <n v="2001601702"/>
    <x v="5"/>
    <x v="0"/>
    <x v="3"/>
    <s v="All Site Visitors"/>
    <s v="Lookalike"/>
    <x v="0"/>
    <x v="0"/>
    <s v="F"/>
    <s v="Click"/>
    <x v="2759"/>
    <x v="2694"/>
    <n v="54"/>
    <n v="4"/>
    <n v="2"/>
    <x v="0"/>
    <m/>
    <m/>
    <m/>
    <m/>
    <m/>
    <n v="9.1247058823529414"/>
    <x v="3968"/>
    <n v="1.2705882352941176E-2"/>
    <x v="3970"/>
    <n v="0.7181481481481482"/>
    <x v="3864"/>
    <n v="1"/>
    <n v="122"/>
    <x v="2206"/>
    <x v="218"/>
    <s v=" "/>
    <x v="0"/>
    <x v="0"/>
    <x v="0"/>
    <x v="0"/>
    <x v="0"/>
  </r>
  <r>
    <n v="1000158508"/>
    <n v="1000158508"/>
    <n v="2001602478"/>
    <x v="5"/>
    <x v="0"/>
    <x v="4"/>
    <s v="All Site Visitors"/>
    <s v="Lookalike"/>
    <x v="0"/>
    <x v="0"/>
    <s v="F"/>
    <s v="Click"/>
    <x v="115"/>
    <x v="58"/>
    <n v="24"/>
    <n v="2"/>
    <n v="1"/>
    <x v="0"/>
    <m/>
    <m/>
    <m/>
    <m/>
    <m/>
    <n v="8.03358613217768"/>
    <x v="3969"/>
    <n v="1.3001083423618635E-2"/>
    <x v="3971"/>
    <n v="0.61791666666666667"/>
    <x v="3865"/>
    <n v="0"/>
    <n v="0"/>
    <x v="4"/>
    <x v="4"/>
    <s v=" "/>
    <x v="0"/>
    <x v="0"/>
    <x v="0"/>
    <x v="0"/>
    <x v="0"/>
  </r>
  <r>
    <n v="1000171045"/>
    <n v="1000171045"/>
    <n v="2001602814"/>
    <x v="5"/>
    <x v="0"/>
    <x v="5"/>
    <s v="All Site Visitors"/>
    <s v="Custom Audience"/>
    <x v="0"/>
    <x v="0"/>
    <s v="F"/>
    <s v="Click"/>
    <x v="2760"/>
    <x v="2695"/>
    <n v="26"/>
    <n v="2"/>
    <n v="1"/>
    <x v="0"/>
    <m/>
    <m/>
    <m/>
    <m/>
    <m/>
    <n v="7.7191283292978206"/>
    <x v="3970"/>
    <n v="1.2590799031476998E-2"/>
    <x v="3972"/>
    <n v="0.61307692307692307"/>
    <x v="3866"/>
    <n v="0"/>
    <n v="0"/>
    <x v="4"/>
    <x v="4"/>
    <s v=" "/>
    <x v="0"/>
    <x v="0"/>
    <x v="0"/>
    <x v="0"/>
    <x v="0"/>
  </r>
  <r>
    <n v="1000311597"/>
    <n v="1000311597"/>
    <n v="2001603154"/>
    <x v="5"/>
    <x v="0"/>
    <x v="6"/>
    <s v="All Site Visitors"/>
    <s v="Custom Audience"/>
    <x v="0"/>
    <x v="0"/>
    <s v="F"/>
    <s v="Click"/>
    <x v="127"/>
    <x v="2696"/>
    <n v="31"/>
    <n v="2"/>
    <n v="1"/>
    <x v="0"/>
    <m/>
    <m/>
    <m/>
    <m/>
    <m/>
    <n v="7.7688844422211103"/>
    <x v="3971"/>
    <n v="1.5507753876938469E-2"/>
    <x v="3973"/>
    <n v="0.50096774193548388"/>
    <x v="3867"/>
    <n v="0"/>
    <n v="0"/>
    <x v="4"/>
    <x v="4"/>
    <s v=" "/>
    <x v="0"/>
    <x v="0"/>
    <x v="0"/>
    <x v="0"/>
    <x v="0"/>
  </r>
  <r>
    <n v="1000942720"/>
    <n v="1000942720"/>
    <n v="2001603272"/>
    <x v="5"/>
    <x v="0"/>
    <x v="7"/>
    <s v="All Site Visitors"/>
    <s v="Facebook Interest"/>
    <x v="0"/>
    <x v="0"/>
    <s v="F"/>
    <s v="Click"/>
    <x v="2425"/>
    <x v="2635"/>
    <n v="30"/>
    <n v="2"/>
    <n v="1"/>
    <x v="0"/>
    <m/>
    <m/>
    <m/>
    <m/>
    <m/>
    <n v="3.8802488335925349"/>
    <x v="3972"/>
    <n v="1.1664074650077761E-2"/>
    <x v="3974"/>
    <n v="0.33266666666666667"/>
    <x v="3868"/>
    <n v="0"/>
    <n v="0"/>
    <x v="4"/>
    <x v="4"/>
    <s v=" "/>
    <x v="0"/>
    <x v="0"/>
    <x v="0"/>
    <x v="0"/>
    <x v="0"/>
  </r>
  <r>
    <n v="1000213238"/>
    <n v="1000213238"/>
    <n v="2001603362"/>
    <x v="5"/>
    <x v="0"/>
    <x v="7"/>
    <s v="All Site Visitors"/>
    <s v="Facebook Interest"/>
    <x v="0"/>
    <x v="0"/>
    <s v="F"/>
    <s v="Click"/>
    <x v="790"/>
    <x v="2697"/>
    <n v="31"/>
    <n v="3"/>
    <n v="1"/>
    <x v="0"/>
    <m/>
    <m/>
    <m/>
    <m/>
    <m/>
    <n v="4.110382091856426"/>
    <x v="3973"/>
    <n v="1.1964492473948282E-2"/>
    <x v="3975"/>
    <n v="0.34354838709677421"/>
    <x v="3869"/>
    <n v="0"/>
    <n v="0"/>
    <x v="4"/>
    <x v="4"/>
    <s v=" "/>
    <x v="0"/>
    <x v="0"/>
    <x v="0"/>
    <x v="0"/>
    <x v="0"/>
  </r>
  <r>
    <n v="1000355070"/>
    <n v="1000355070"/>
    <n v="2001603572"/>
    <x v="5"/>
    <x v="0"/>
    <x v="8"/>
    <s v="All Site Visitors"/>
    <s v="Facebook Interest"/>
    <x v="0"/>
    <x v="0"/>
    <s v="F"/>
    <s v="Click"/>
    <x v="1412"/>
    <x v="1631"/>
    <n v="21"/>
    <n v="2"/>
    <n v="1"/>
    <x v="0"/>
    <m/>
    <m/>
    <m/>
    <m/>
    <m/>
    <n v="5.0506912442396317"/>
    <x v="3974"/>
    <n v="9.6774193548387101E-3"/>
    <x v="3976"/>
    <n v="0.52190476190476198"/>
    <x v="3870"/>
    <n v="0"/>
    <n v="0"/>
    <x v="4"/>
    <x v="4"/>
    <s v=" "/>
    <x v="0"/>
    <x v="0"/>
    <x v="0"/>
    <x v="0"/>
    <x v="0"/>
  </r>
  <r>
    <n v="1000843984"/>
    <n v="1000843984"/>
    <n v="2001603690"/>
    <x v="5"/>
    <x v="0"/>
    <x v="9"/>
    <s v="All Site Visitors"/>
    <s v="Facebook Interest"/>
    <x v="0"/>
    <x v="0"/>
    <s v="F"/>
    <s v="Click"/>
    <x v="2664"/>
    <x v="2476"/>
    <n v="12"/>
    <n v="2"/>
    <n v="1"/>
    <x v="0"/>
    <m/>
    <m/>
    <m/>
    <m/>
    <m/>
    <n v="5.4021894336030458"/>
    <x v="3975"/>
    <n v="5.7115659209900048E-3"/>
    <x v="3977"/>
    <n v="0.9458333333333333"/>
    <x v="3871"/>
    <n v="0"/>
    <n v="0"/>
    <x v="4"/>
    <x v="4"/>
    <s v=" "/>
    <x v="0"/>
    <x v="0"/>
    <x v="0"/>
    <x v="0"/>
    <x v="0"/>
  </r>
  <r>
    <n v="1000129086"/>
    <n v="1000129086"/>
    <n v="2001603986"/>
    <x v="5"/>
    <x v="0"/>
    <x v="0"/>
    <s v="Purchases"/>
    <s v="Website Custom Audience"/>
    <x v="1"/>
    <x v="0"/>
    <s v="F"/>
    <s v="Click"/>
    <x v="2120"/>
    <x v="381"/>
    <n v="42"/>
    <n v="2"/>
    <n v="1"/>
    <x v="0"/>
    <m/>
    <m/>
    <m/>
    <m/>
    <m/>
    <n v="14.551569506726459"/>
    <x v="3976"/>
    <n v="2.3542600896860985E-2"/>
    <x v="3978"/>
    <n v="0.61809523809523814"/>
    <x v="3872"/>
    <n v="1"/>
    <n v="192"/>
    <x v="2207"/>
    <x v="32"/>
    <s v=" "/>
    <x v="0"/>
    <x v="0"/>
    <x v="0"/>
    <x v="0"/>
    <x v="0"/>
  </r>
  <r>
    <n v="1000997515"/>
    <n v="1000997515"/>
    <n v="2001604178"/>
    <x v="5"/>
    <x v="0"/>
    <x v="1"/>
    <s v="Purchasers, Shopping Cart"/>
    <s v="Website Custom Audience"/>
    <x v="1"/>
    <x v="0"/>
    <s v="F"/>
    <s v="Click"/>
    <x v="2761"/>
    <x v="2698"/>
    <n v="98"/>
    <n v="6"/>
    <n v="2"/>
    <x v="0"/>
    <m/>
    <m/>
    <m/>
    <m/>
    <m/>
    <n v="12.214654282765737"/>
    <x v="3977"/>
    <n v="2.0227038183694531E-2"/>
    <x v="3979"/>
    <n v="0.60387755102040819"/>
    <x v="3873"/>
    <n v="2"/>
    <n v="36"/>
    <x v="2208"/>
    <x v="313"/>
    <s v=" "/>
    <x v="0"/>
    <x v="0"/>
    <x v="0"/>
    <x v="0"/>
    <x v="0"/>
  </r>
  <r>
    <n v="1000793845"/>
    <n v="1000793845"/>
    <n v="2001604830"/>
    <x v="5"/>
    <x v="0"/>
    <x v="2"/>
    <s v="Product Page, Shopping Cart, Purchasers"/>
    <s v="Website Custom Audience"/>
    <x v="1"/>
    <x v="0"/>
    <s v="F"/>
    <s v="Click"/>
    <x v="1338"/>
    <x v="2699"/>
    <n v="173"/>
    <n v="12"/>
    <n v="6"/>
    <x v="0"/>
    <m/>
    <m/>
    <m/>
    <m/>
    <m/>
    <n v="8.7560270009643197"/>
    <x v="3978"/>
    <n v="1.6682738669238188E-2"/>
    <x v="3980"/>
    <n v="0.52485549132947973"/>
    <x v="3874"/>
    <n v="3"/>
    <n v="372"/>
    <x v="2209"/>
    <x v="96"/>
    <s v=" "/>
    <x v="0"/>
    <x v="0"/>
    <x v="0"/>
    <x v="0"/>
    <x v="0"/>
  </r>
  <r>
    <n v="1000886444"/>
    <n v="1000886444"/>
    <n v="2001605594"/>
    <x v="5"/>
    <x v="0"/>
    <x v="3"/>
    <s v="All Site Visitors"/>
    <s v="Lookalike"/>
    <x v="1"/>
    <x v="0"/>
    <s v="F"/>
    <s v="Click"/>
    <x v="2762"/>
    <x v="2700"/>
    <n v="88"/>
    <n v="6"/>
    <n v="3"/>
    <x v="0"/>
    <m/>
    <m/>
    <m/>
    <m/>
    <m/>
    <n v="8.3163189820979451"/>
    <x v="3979"/>
    <n v="1.301967746708093E-2"/>
    <x v="3981"/>
    <n v="0.63875000000000004"/>
    <x v="3875"/>
    <n v="1"/>
    <n v="168"/>
    <x v="2210"/>
    <x v="87"/>
    <s v=" "/>
    <x v="0"/>
    <x v="0"/>
    <x v="0"/>
    <x v="0"/>
    <x v="0"/>
  </r>
  <r>
    <n v="1000440004"/>
    <n v="1000440004"/>
    <n v="2001605928"/>
    <x v="5"/>
    <x v="0"/>
    <x v="4"/>
    <s v="All Site Visitors"/>
    <s v="Lookalike"/>
    <x v="1"/>
    <x v="0"/>
    <s v="F"/>
    <s v="Click"/>
    <x v="211"/>
    <x v="2502"/>
    <n v="30"/>
    <n v="3"/>
    <n v="1"/>
    <x v="0"/>
    <m/>
    <m/>
    <m/>
    <m/>
    <m/>
    <n v="7.3824593128390585"/>
    <x v="3980"/>
    <n v="1.3562386980108499E-2"/>
    <x v="3982"/>
    <n v="0.54433333333333322"/>
    <x v="3876"/>
    <n v="0"/>
    <n v="0"/>
    <x v="4"/>
    <x v="4"/>
    <s v=" "/>
    <x v="0"/>
    <x v="0"/>
    <x v="0"/>
    <x v="0"/>
    <x v="0"/>
  </r>
  <r>
    <n v="1000979771"/>
    <n v="1000979771"/>
    <n v="2001606222"/>
    <x v="5"/>
    <x v="0"/>
    <x v="5"/>
    <s v="All Site Visitors"/>
    <s v="Custom Audience"/>
    <x v="1"/>
    <x v="0"/>
    <s v="F"/>
    <s v="Click"/>
    <x v="2763"/>
    <x v="1033"/>
    <n v="33"/>
    <n v="3"/>
    <n v="1"/>
    <x v="0"/>
    <m/>
    <m/>
    <m/>
    <m/>
    <m/>
    <n v="7.0662726888982688"/>
    <x v="3981"/>
    <n v="1.3929928239763613E-2"/>
    <x v="3983"/>
    <n v="0.50727272727272721"/>
    <x v="3877"/>
    <n v="0"/>
    <n v="0"/>
    <x v="4"/>
    <x v="4"/>
    <s v=" "/>
    <x v="0"/>
    <x v="0"/>
    <x v="0"/>
    <x v="0"/>
    <x v="0"/>
  </r>
  <r>
    <n v="1000508966"/>
    <n v="1000508966"/>
    <n v="2001608372"/>
    <x v="5"/>
    <x v="0"/>
    <x v="6"/>
    <s v="All Site Visitors"/>
    <s v="Custom Audience"/>
    <x v="1"/>
    <x v="0"/>
    <s v="F"/>
    <s v="Click"/>
    <x v="59"/>
    <x v="1207"/>
    <n v="33"/>
    <n v="2"/>
    <n v="1"/>
    <x v="0"/>
    <m/>
    <m/>
    <m/>
    <m/>
    <m/>
    <n v="7.5929978118161934"/>
    <x v="3982"/>
    <n v="1.8052516411378557E-2"/>
    <x v="3984"/>
    <n v="0.42060606060606065"/>
    <x v="3878"/>
    <n v="0"/>
    <n v="0"/>
    <x v="4"/>
    <x v="4"/>
    <s v=" "/>
    <x v="0"/>
    <x v="0"/>
    <x v="0"/>
    <x v="0"/>
    <x v="0"/>
  </r>
  <r>
    <n v="1000708549"/>
    <n v="1000708549"/>
    <n v="2001608434"/>
    <x v="5"/>
    <x v="0"/>
    <x v="7"/>
    <s v="All Site Visitors"/>
    <s v="Facebook Interest"/>
    <x v="1"/>
    <x v="0"/>
    <s v="F"/>
    <s v="Click"/>
    <x v="1875"/>
    <x v="2701"/>
    <n v="50"/>
    <n v="3"/>
    <n v="2"/>
    <x v="0"/>
    <m/>
    <m/>
    <m/>
    <m/>
    <m/>
    <n v="3.5905947441217152"/>
    <x v="3983"/>
    <n v="1.3831258644536652E-2"/>
    <x v="3985"/>
    <n v="0.2596"/>
    <x v="3879"/>
    <n v="0"/>
    <n v="0"/>
    <x v="4"/>
    <x v="4"/>
    <s v=" "/>
    <x v="0"/>
    <x v="0"/>
    <x v="0"/>
    <x v="0"/>
    <x v="0"/>
  </r>
  <r>
    <n v="1000142536"/>
    <n v="1000142536"/>
    <n v="2001608570"/>
    <x v="5"/>
    <x v="0"/>
    <x v="7"/>
    <s v="All Site Visitors"/>
    <s v="Facebook Interest"/>
    <x v="1"/>
    <x v="0"/>
    <s v="F"/>
    <s v="Click"/>
    <x v="650"/>
    <x v="126"/>
    <n v="31"/>
    <n v="2"/>
    <n v="1"/>
    <x v="0"/>
    <m/>
    <m/>
    <m/>
    <m/>
    <m/>
    <n v="4.4001770694997786"/>
    <x v="3984"/>
    <n v="1.3722886232846392E-2"/>
    <x v="3986"/>
    <n v="0.32064516129032256"/>
    <x v="3880"/>
    <n v="0"/>
    <n v="0"/>
    <x v="4"/>
    <x v="4"/>
    <s v=" "/>
    <x v="0"/>
    <x v="0"/>
    <x v="0"/>
    <x v="0"/>
    <x v="0"/>
  </r>
  <r>
    <n v="1000441265"/>
    <n v="1000441265"/>
    <n v="2001610018"/>
    <x v="5"/>
    <x v="0"/>
    <x v="8"/>
    <s v="All Site Visitors"/>
    <s v="Facebook Interest"/>
    <x v="1"/>
    <x v="0"/>
    <s v="F"/>
    <s v="Click"/>
    <x v="1688"/>
    <x v="2702"/>
    <n v="29"/>
    <n v="3"/>
    <n v="1"/>
    <x v="0"/>
    <m/>
    <m/>
    <m/>
    <m/>
    <m/>
    <n v="5.3685058397100285"/>
    <x v="3985"/>
    <n v="1.1679420056383408E-2"/>
    <x v="3987"/>
    <n v="0.45965517241379311"/>
    <x v="3881"/>
    <n v="0"/>
    <n v="0"/>
    <x v="4"/>
    <x v="4"/>
    <s v=" "/>
    <x v="0"/>
    <x v="0"/>
    <x v="0"/>
    <x v="0"/>
    <x v="0"/>
  </r>
  <r>
    <n v="1000667424"/>
    <n v="1000667424"/>
    <n v="2001610420"/>
    <x v="5"/>
    <x v="0"/>
    <x v="9"/>
    <s v="All Site Visitors"/>
    <s v="Facebook Interest"/>
    <x v="1"/>
    <x v="0"/>
    <s v="F"/>
    <s v="Click"/>
    <x v="2764"/>
    <x v="1397"/>
    <n v="11"/>
    <n v="2"/>
    <n v="1"/>
    <x v="0"/>
    <m/>
    <m/>
    <m/>
    <m/>
    <m/>
    <n v="6.159744408945687"/>
    <x v="3986"/>
    <n v="7.028753993610224E-3"/>
    <x v="3988"/>
    <n v="0.87636363636363646"/>
    <x v="3882"/>
    <n v="0"/>
    <n v="0"/>
    <x v="4"/>
    <x v="4"/>
    <s v=" "/>
    <x v="0"/>
    <x v="0"/>
    <x v="0"/>
    <x v="0"/>
    <x v="0"/>
  </r>
  <r>
    <n v="1000485996"/>
    <n v="1000485996"/>
    <n v="2001610658"/>
    <x v="5"/>
    <x v="0"/>
    <x v="0"/>
    <s v="Purchases"/>
    <s v="Website Custom Audience"/>
    <x v="0"/>
    <x v="1"/>
    <s v="F"/>
    <s v="Click"/>
    <x v="2765"/>
    <x v="2703"/>
    <n v="40"/>
    <n v="3"/>
    <n v="1"/>
    <x v="356"/>
    <n v="220"/>
    <n v="117"/>
    <n v="79"/>
    <n v="67"/>
    <n v="62"/>
    <n v="13.374689826302731"/>
    <x v="3987"/>
    <n v="1.6542597187758478E-2"/>
    <x v="3989"/>
    <n v="0.80850000000000011"/>
    <x v="3883"/>
    <n v="2"/>
    <n v="24"/>
    <x v="2211"/>
    <x v="3"/>
    <n v="129"/>
    <x v="1981"/>
    <x v="1985"/>
    <x v="1980"/>
    <x v="1984"/>
    <x v="1984"/>
  </r>
  <r>
    <n v="1000580675"/>
    <n v="1000580675"/>
    <n v="2001611370"/>
    <x v="5"/>
    <x v="0"/>
    <x v="1"/>
    <s v="Purchasers, Shopping Cart"/>
    <s v="Website Custom Audience"/>
    <x v="0"/>
    <x v="1"/>
    <s v="F"/>
    <s v="Click"/>
    <x v="2766"/>
    <x v="2704"/>
    <n v="77"/>
    <n v="6"/>
    <n v="3"/>
    <x v="535"/>
    <n v="353"/>
    <n v="172"/>
    <n v="108"/>
    <n v="87"/>
    <n v="80"/>
    <n v="9.6940590537175382"/>
    <x v="3988"/>
    <n v="1.3696193525435787E-2"/>
    <x v="3990"/>
    <n v="0.70779220779220775"/>
    <x v="3884"/>
    <n v="2"/>
    <n v="86"/>
    <x v="2212"/>
    <x v="119"/>
    <n v="167"/>
    <x v="1982"/>
    <x v="1986"/>
    <x v="1981"/>
    <x v="1985"/>
    <x v="1985"/>
  </r>
  <r>
    <n v="1000125304"/>
    <n v="1000125304"/>
    <n v="2001612560"/>
    <x v="5"/>
    <x v="0"/>
    <x v="2"/>
    <s v="Product Page, Shopping Cart, Purchasers"/>
    <s v="Website Custom Audience"/>
    <x v="0"/>
    <x v="1"/>
    <s v="F"/>
    <s v="Click"/>
    <x v="2767"/>
    <x v="2705"/>
    <n v="135"/>
    <n v="11"/>
    <n v="6"/>
    <x v="1072"/>
    <n v="2065"/>
    <n v="1150"/>
    <n v="846"/>
    <n v="689"/>
    <n v="641"/>
    <n v="7.6904352806414664"/>
    <x v="3989"/>
    <n v="9.6649484536082478E-3"/>
    <x v="3991"/>
    <n v="0.79570370370370369"/>
    <x v="3885"/>
    <n v="3"/>
    <n v="384"/>
    <x v="2213"/>
    <x v="43"/>
    <n v="1330"/>
    <x v="1983"/>
    <x v="1987"/>
    <x v="1982"/>
    <x v="1986"/>
    <x v="1986"/>
  </r>
  <r>
    <n v="1000913981"/>
    <n v="1000913981"/>
    <n v="2001612668"/>
    <x v="5"/>
    <x v="0"/>
    <x v="3"/>
    <s v="All Site Visitors"/>
    <s v="Lookalike"/>
    <x v="0"/>
    <x v="1"/>
    <s v="F"/>
    <s v="Click"/>
    <x v="2768"/>
    <x v="2706"/>
    <n v="76"/>
    <n v="11"/>
    <n v="5"/>
    <x v="1073"/>
    <n v="1017"/>
    <n v="569"/>
    <n v="353"/>
    <n v="298"/>
    <n v="262"/>
    <n v="8.1259737369241041"/>
    <x v="3990"/>
    <n v="8.4576007122190069E-3"/>
    <x v="3992"/>
    <n v="0.96078947368421053"/>
    <x v="3886"/>
    <n v="1"/>
    <n v="186"/>
    <x v="2214"/>
    <x v="117"/>
    <n v="560"/>
    <x v="1984"/>
    <x v="1988"/>
    <x v="1983"/>
    <x v="1987"/>
    <x v="1987"/>
  </r>
  <r>
    <n v="1000433958"/>
    <n v="1000433958"/>
    <n v="2001612918"/>
    <x v="5"/>
    <x v="0"/>
    <x v="4"/>
    <s v="All Site Visitors"/>
    <s v="Lookalike"/>
    <x v="0"/>
    <x v="1"/>
    <s v="F"/>
    <s v="Click"/>
    <x v="2769"/>
    <x v="665"/>
    <n v="30"/>
    <n v="4"/>
    <n v="1"/>
    <x v="530"/>
    <n v="254"/>
    <n v="106"/>
    <n v="67"/>
    <n v="59"/>
    <n v="53"/>
    <n v="6.6995810891681629"/>
    <x v="3991"/>
    <n v="8.9766606822262122E-3"/>
    <x v="3993"/>
    <n v="0.7463333333333334"/>
    <x v="3887"/>
    <n v="0"/>
    <n v="0"/>
    <x v="4"/>
    <x v="4"/>
    <n v="112"/>
    <x v="1985"/>
    <x v="1989"/>
    <x v="1984"/>
    <x v="1988"/>
    <x v="1988"/>
  </r>
  <r>
    <n v="1000771768"/>
    <n v="1000771768"/>
    <n v="2001613084"/>
    <x v="5"/>
    <x v="0"/>
    <x v="5"/>
    <s v="All Site Visitors"/>
    <s v="Custom Audience"/>
    <x v="0"/>
    <x v="1"/>
    <s v="F"/>
    <s v="Click"/>
    <x v="2259"/>
    <x v="731"/>
    <n v="39"/>
    <n v="5"/>
    <n v="2"/>
    <x v="1074"/>
    <n v="277"/>
    <n v="154"/>
    <n v="111"/>
    <n v="80"/>
    <n v="74"/>
    <n v="6.9846963175514105"/>
    <x v="3992"/>
    <n v="9.3256814921090381E-3"/>
    <x v="3994"/>
    <n v="0.74897435897435904"/>
    <x v="3888"/>
    <n v="1"/>
    <n v="186"/>
    <x v="2215"/>
    <x v="117"/>
    <n v="154"/>
    <x v="1986"/>
    <x v="1990"/>
    <x v="1985"/>
    <x v="1989"/>
    <x v="1989"/>
  </r>
  <r>
    <n v="1000586621"/>
    <n v="1000586621"/>
    <n v="2001613264"/>
    <x v="5"/>
    <x v="0"/>
    <x v="6"/>
    <s v="All Site Visitors"/>
    <s v="Custom Audience"/>
    <x v="0"/>
    <x v="1"/>
    <s v="F"/>
    <s v="Click"/>
    <x v="967"/>
    <x v="2707"/>
    <n v="42"/>
    <n v="4"/>
    <n v="2"/>
    <x v="528"/>
    <n v="371"/>
    <n v="191"/>
    <n v="134"/>
    <n v="112"/>
    <n v="105"/>
    <n v="6.4148936170212769"/>
    <x v="3993"/>
    <n v="1.1170212765957447E-2"/>
    <x v="3995"/>
    <n v="0.57428571428571429"/>
    <x v="3889"/>
    <n v="1"/>
    <n v="113"/>
    <x v="2216"/>
    <x v="207"/>
    <n v="217"/>
    <x v="1987"/>
    <x v="1991"/>
    <x v="1986"/>
    <x v="1990"/>
    <x v="1990"/>
  </r>
  <r>
    <n v="1000191315"/>
    <n v="1000191315"/>
    <n v="2001615204"/>
    <x v="5"/>
    <x v="0"/>
    <x v="7"/>
    <s v="All Site Visitors"/>
    <s v="Facebook Interest"/>
    <x v="0"/>
    <x v="1"/>
    <s v="F"/>
    <s v="Click"/>
    <x v="2770"/>
    <x v="226"/>
    <n v="34"/>
    <n v="3"/>
    <n v="2"/>
    <x v="710"/>
    <n v="291"/>
    <n v="138"/>
    <n v="90"/>
    <n v="65"/>
    <n v="55"/>
    <n v="4.2055291817927953"/>
    <x v="3994"/>
    <n v="9.4945545936889145E-3"/>
    <x v="3996"/>
    <n v="0.44294117647058823"/>
    <x v="3890"/>
    <n v="0"/>
    <n v="0"/>
    <x v="4"/>
    <x v="4"/>
    <n v="120"/>
    <x v="1988"/>
    <x v="1992"/>
    <x v="1987"/>
    <x v="1991"/>
    <x v="1991"/>
  </r>
  <r>
    <n v="1000129566"/>
    <n v="1000129566"/>
    <n v="2001615638"/>
    <x v="5"/>
    <x v="0"/>
    <x v="7"/>
    <s v="All Site Visitors"/>
    <s v="Facebook Interest"/>
    <x v="0"/>
    <x v="1"/>
    <s v="F"/>
    <s v="Click"/>
    <x v="590"/>
    <x v="1032"/>
    <n v="43"/>
    <n v="4"/>
    <n v="2"/>
    <x v="989"/>
    <n v="428"/>
    <n v="198"/>
    <n v="141"/>
    <n v="121"/>
    <n v="105"/>
    <n v="3.904945407835581"/>
    <x v="3995"/>
    <n v="9.2057375294369512E-3"/>
    <x v="3997"/>
    <n v="0.42418604651162789"/>
    <x v="3891"/>
    <n v="1"/>
    <n v="53"/>
    <x v="2217"/>
    <x v="280"/>
    <n v="226"/>
    <x v="1989"/>
    <x v="1993"/>
    <x v="1988"/>
    <x v="1992"/>
    <x v="1992"/>
  </r>
  <r>
    <n v="1000123566"/>
    <n v="1000123566"/>
    <n v="2001616150"/>
    <x v="5"/>
    <x v="0"/>
    <x v="8"/>
    <s v="All Site Visitors"/>
    <s v="Facebook Interest"/>
    <x v="0"/>
    <x v="1"/>
    <s v="F"/>
    <s v="Click"/>
    <x v="568"/>
    <x v="2708"/>
    <n v="24"/>
    <n v="3"/>
    <n v="2"/>
    <x v="43"/>
    <n v="344"/>
    <n v="164"/>
    <n v="120"/>
    <n v="91"/>
    <n v="80"/>
    <n v="4.3406593406593403"/>
    <x v="3996"/>
    <n v="6.940427993059572E-3"/>
    <x v="3998"/>
    <n v="0.62541666666666662"/>
    <x v="3892"/>
    <n v="0"/>
    <n v="0"/>
    <x v="4"/>
    <x v="4"/>
    <n v="171"/>
    <x v="1990"/>
    <x v="1994"/>
    <x v="1989"/>
    <x v="1993"/>
    <x v="1993"/>
  </r>
  <r>
    <n v="1000967182"/>
    <n v="1000967182"/>
    <n v="2001616542"/>
    <x v="5"/>
    <x v="0"/>
    <x v="9"/>
    <s v="All Site Visitors"/>
    <s v="Facebook Interest"/>
    <x v="0"/>
    <x v="1"/>
    <s v="F"/>
    <s v="Click"/>
    <x v="1057"/>
    <x v="1085"/>
    <n v="15"/>
    <n v="3"/>
    <n v="1"/>
    <x v="975"/>
    <n v="314"/>
    <n v="150"/>
    <n v="111"/>
    <n v="92"/>
    <n v="80"/>
    <n v="4.545454545454545"/>
    <x v="3997"/>
    <n v="4.3988269794721412E-3"/>
    <x v="3999"/>
    <n v="1.0333333333333334"/>
    <x v="3893"/>
    <n v="0"/>
    <n v="0"/>
    <x v="4"/>
    <x v="4"/>
    <n v="172"/>
    <x v="1991"/>
    <x v="1995"/>
    <x v="1990"/>
    <x v="1994"/>
    <x v="1994"/>
  </r>
  <r>
    <n v="1000180954"/>
    <n v="1000180954"/>
    <n v="2001616840"/>
    <x v="5"/>
    <x v="0"/>
    <x v="0"/>
    <s v="Purchases"/>
    <s v="Website Custom Audience"/>
    <x v="1"/>
    <x v="1"/>
    <s v="F"/>
    <s v="Click"/>
    <x v="2771"/>
    <x v="2709"/>
    <n v="53"/>
    <n v="3"/>
    <n v="2"/>
    <x v="427"/>
    <n v="283"/>
    <n v="161"/>
    <n v="98"/>
    <n v="78"/>
    <n v="68"/>
    <n v="12.609734249029559"/>
    <x v="3998"/>
    <n v="1.5825619587936698E-2"/>
    <x v="4000"/>
    <n v="0.79679245283018862"/>
    <x v="3894"/>
    <n v="2"/>
    <n v="354"/>
    <x v="2218"/>
    <x v="148"/>
    <n v="146"/>
    <x v="1992"/>
    <x v="1996"/>
    <x v="1991"/>
    <x v="1995"/>
    <x v="1995"/>
  </r>
  <r>
    <n v="1000259543"/>
    <n v="1000259543"/>
    <n v="2001617066"/>
    <x v="5"/>
    <x v="0"/>
    <x v="1"/>
    <s v="Purchasers, Shopping Cart"/>
    <s v="Website Custom Audience"/>
    <x v="1"/>
    <x v="1"/>
    <s v="F"/>
    <s v="Click"/>
    <x v="2772"/>
    <x v="357"/>
    <n v="73"/>
    <n v="4"/>
    <n v="2"/>
    <x v="976"/>
    <n v="481"/>
    <n v="234"/>
    <n v="161"/>
    <n v="139"/>
    <n v="124"/>
    <n v="9.8602314915920513"/>
    <x v="3999"/>
    <n v="1.5942345490281722E-2"/>
    <x v="4001"/>
    <n v="0.61849315068493149"/>
    <x v="3895"/>
    <n v="2"/>
    <n v="98"/>
    <x v="2219"/>
    <x v="704"/>
    <n v="263"/>
    <x v="1993"/>
    <x v="1997"/>
    <x v="1992"/>
    <x v="1996"/>
    <x v="1996"/>
  </r>
  <r>
    <n v="1000379404"/>
    <n v="1000379404"/>
    <n v="2001617090"/>
    <x v="5"/>
    <x v="0"/>
    <x v="2"/>
    <s v="Product Page, Shopping Cart, Purchasers"/>
    <s v="Website Custom Audience"/>
    <x v="1"/>
    <x v="1"/>
    <s v="F"/>
    <s v="Click"/>
    <x v="2773"/>
    <x v="2710"/>
    <n v="135"/>
    <n v="12"/>
    <n v="6"/>
    <x v="1075"/>
    <n v="1834"/>
    <n v="987"/>
    <n v="611"/>
    <n v="522"/>
    <n v="489"/>
    <n v="7.6665797932412474"/>
    <x v="4000"/>
    <n v="1.1727912431587178E-2"/>
    <x v="4002"/>
    <n v="0.65370370370370368"/>
    <x v="3896"/>
    <n v="3"/>
    <n v="348"/>
    <x v="2220"/>
    <x v="279"/>
    <n v="1011"/>
    <x v="1994"/>
    <x v="1998"/>
    <x v="1993"/>
    <x v="1997"/>
    <x v="1997"/>
  </r>
  <r>
    <n v="1000993541"/>
    <n v="1000993541"/>
    <n v="2001617208"/>
    <x v="5"/>
    <x v="0"/>
    <x v="3"/>
    <s v="All Site Visitors"/>
    <s v="Lookalike"/>
    <x v="1"/>
    <x v="1"/>
    <s v="F"/>
    <s v="Click"/>
    <x v="2774"/>
    <x v="2711"/>
    <n v="68"/>
    <n v="7"/>
    <n v="4"/>
    <x v="1076"/>
    <n v="649"/>
    <n v="297"/>
    <n v="191"/>
    <n v="164"/>
    <n v="142"/>
    <n v="7.7776078311410224"/>
    <x v="4001"/>
    <n v="1.0400734169470786E-2"/>
    <x v="4003"/>
    <n v="0.74779411764705883"/>
    <x v="3897"/>
    <n v="1"/>
    <n v="177"/>
    <x v="2221"/>
    <x v="51"/>
    <n v="306"/>
    <x v="1995"/>
    <x v="1999"/>
    <x v="1994"/>
    <x v="1998"/>
    <x v="1998"/>
  </r>
  <r>
    <n v="1000622047"/>
    <n v="1000622047"/>
    <n v="2001617768"/>
    <x v="5"/>
    <x v="0"/>
    <x v="4"/>
    <s v="All Site Visitors"/>
    <s v="Lookalike"/>
    <x v="1"/>
    <x v="1"/>
    <s v="F"/>
    <s v="Click"/>
    <x v="2775"/>
    <x v="2712"/>
    <n v="44"/>
    <n v="3"/>
    <n v="2"/>
    <x v="80"/>
    <n v="440"/>
    <n v="201"/>
    <n v="153"/>
    <n v="130"/>
    <n v="122"/>
    <n v="7.0413922859830667"/>
    <x v="4002"/>
    <n v="1.0348071495766699E-2"/>
    <x v="4004"/>
    <n v="0.68045454545454553"/>
    <x v="3898"/>
    <n v="1"/>
    <n v="47"/>
    <x v="2222"/>
    <x v="76"/>
    <n v="252"/>
    <x v="1996"/>
    <x v="2000"/>
    <x v="1995"/>
    <x v="1999"/>
    <x v="1999"/>
  </r>
  <r>
    <n v="1000714780"/>
    <n v="1000714780"/>
    <n v="2001617964"/>
    <x v="5"/>
    <x v="0"/>
    <x v="5"/>
    <s v="All Site Visitors"/>
    <s v="Custom Audience"/>
    <x v="1"/>
    <x v="1"/>
    <s v="F"/>
    <s v="Click"/>
    <x v="2776"/>
    <x v="2713"/>
    <n v="48"/>
    <n v="5"/>
    <n v="2"/>
    <x v="1077"/>
    <n v="744"/>
    <n v="416"/>
    <n v="305"/>
    <n v="241"/>
    <n v="211"/>
    <n v="7.111722386796445"/>
    <x v="4003"/>
    <n v="1.0156580617858655E-2"/>
    <x v="4005"/>
    <n v="0.70020833333333332"/>
    <x v="3899"/>
    <n v="1"/>
    <n v="96"/>
    <x v="2223"/>
    <x v="237"/>
    <n v="452"/>
    <x v="1997"/>
    <x v="2001"/>
    <x v="1996"/>
    <x v="2000"/>
    <x v="2000"/>
  </r>
  <r>
    <n v="1000469022"/>
    <n v="1000469022"/>
    <n v="2001618484"/>
    <x v="5"/>
    <x v="0"/>
    <x v="6"/>
    <s v="All Site Visitors"/>
    <s v="Custom Audience"/>
    <x v="1"/>
    <x v="1"/>
    <s v="F"/>
    <s v="Click"/>
    <x v="2777"/>
    <x v="2534"/>
    <n v="46"/>
    <n v="4"/>
    <n v="2"/>
    <x v="1078"/>
    <n v="378"/>
    <n v="153"/>
    <n v="92"/>
    <n v="82"/>
    <n v="72"/>
    <n v="6.8262411347517729"/>
    <x v="4004"/>
    <n v="1.1651469098277609E-2"/>
    <x v="4006"/>
    <n v="0.58586956521739131"/>
    <x v="3900"/>
    <n v="1"/>
    <n v="169"/>
    <x v="2224"/>
    <x v="121"/>
    <n v="154"/>
    <x v="1998"/>
    <x v="2002"/>
    <x v="1997"/>
    <x v="2001"/>
    <x v="2001"/>
  </r>
  <r>
    <n v="1000415233"/>
    <n v="1000415233"/>
    <n v="2001618668"/>
    <x v="5"/>
    <x v="0"/>
    <x v="7"/>
    <s v="All Site Visitors"/>
    <s v="Facebook Interest"/>
    <x v="1"/>
    <x v="1"/>
    <s v="F"/>
    <s v="Click"/>
    <x v="2778"/>
    <x v="2714"/>
    <n v="44"/>
    <n v="4"/>
    <n v="3"/>
    <x v="14"/>
    <n v="656"/>
    <n v="328"/>
    <n v="261"/>
    <n v="184"/>
    <n v="158"/>
    <n v="3.8491654646610343"/>
    <x v="4005"/>
    <n v="9.06655676900886E-3"/>
    <x v="4007"/>
    <n v="0.42454545454545456"/>
    <x v="3901"/>
    <n v="1"/>
    <n v="198"/>
    <x v="2225"/>
    <x v="705"/>
    <n v="342"/>
    <x v="1999"/>
    <x v="2003"/>
    <x v="1998"/>
    <x v="2002"/>
    <x v="2002"/>
  </r>
  <r>
    <n v="1000617987"/>
    <n v="1000617987"/>
    <n v="2001619756"/>
    <x v="5"/>
    <x v="0"/>
    <x v="7"/>
    <s v="All Site Visitors"/>
    <s v="Facebook Interest"/>
    <x v="1"/>
    <x v="1"/>
    <s v="F"/>
    <s v="Click"/>
    <x v="204"/>
    <x v="1914"/>
    <n v="44"/>
    <n v="6"/>
    <n v="3"/>
    <x v="774"/>
    <n v="565"/>
    <n v="331"/>
    <n v="258"/>
    <n v="221"/>
    <n v="198"/>
    <n v="3.476607074933435"/>
    <x v="4006"/>
    <n v="8.368200836820083E-3"/>
    <x v="4008"/>
    <n v="0.41545454545454547"/>
    <x v="3077"/>
    <n v="0"/>
    <n v="0"/>
    <x v="4"/>
    <x v="4"/>
    <n v="419"/>
    <x v="2000"/>
    <x v="2004"/>
    <x v="1999"/>
    <x v="2003"/>
    <x v="2003"/>
  </r>
  <r>
    <n v="1000116020"/>
    <n v="1000116020"/>
    <n v="2001620028"/>
    <x v="5"/>
    <x v="0"/>
    <x v="8"/>
    <s v="All Site Visitors"/>
    <s v="Facebook Interest"/>
    <x v="1"/>
    <x v="1"/>
    <s v="F"/>
    <s v="Click"/>
    <x v="310"/>
    <x v="1709"/>
    <n v="30"/>
    <n v="3"/>
    <n v="2"/>
    <x v="1079"/>
    <n v="512"/>
    <n v="280"/>
    <n v="187"/>
    <n v="160"/>
    <n v="149"/>
    <n v="4.4275929549902155"/>
    <x v="4007"/>
    <n v="7.3385518590998039E-3"/>
    <x v="4009"/>
    <n v="0.60333333333333339"/>
    <x v="3902"/>
    <n v="0"/>
    <n v="0"/>
    <x v="4"/>
    <x v="4"/>
    <n v="309"/>
    <x v="2001"/>
    <x v="2005"/>
    <x v="2000"/>
    <x v="2004"/>
    <x v="2004"/>
  </r>
  <r>
    <n v="1000477109"/>
    <n v="1000477109"/>
    <n v="2001621016"/>
    <x v="5"/>
    <x v="0"/>
    <x v="9"/>
    <s v="All Site Visitors"/>
    <s v="Facebook Interest"/>
    <x v="1"/>
    <x v="1"/>
    <s v="F"/>
    <s v="Click"/>
    <x v="1723"/>
    <x v="2702"/>
    <n v="13"/>
    <n v="3"/>
    <n v="1"/>
    <x v="975"/>
    <n v="382"/>
    <n v="176"/>
    <n v="111"/>
    <n v="99"/>
    <n v="93"/>
    <n v="5.6463954893274257"/>
    <x v="4008"/>
    <n v="5.235602094240838E-3"/>
    <x v="4010"/>
    <n v="1.0784615384615384"/>
    <x v="3903"/>
    <n v="0"/>
    <n v="0"/>
    <x v="4"/>
    <x v="4"/>
    <n v="192"/>
    <x v="2002"/>
    <x v="2006"/>
    <x v="2001"/>
    <x v="2005"/>
    <x v="2005"/>
  </r>
  <r>
    <n v="1000731464"/>
    <n v="1000731464"/>
    <n v="2001621272"/>
    <x v="5"/>
    <x v="0"/>
    <x v="0"/>
    <s v="Purchases"/>
    <s v="Website Custom Audience"/>
    <x v="0"/>
    <x v="0"/>
    <s v="M/F"/>
    <s v="Click"/>
    <x v="596"/>
    <x v="2715"/>
    <n v="32"/>
    <n v="1"/>
    <n v="1"/>
    <x v="0"/>
    <m/>
    <m/>
    <m/>
    <m/>
    <m/>
    <n v="12.240802675585284"/>
    <x v="4009"/>
    <n v="2.1404682274247491E-2"/>
    <x v="4011"/>
    <n v="0.57187500000000002"/>
    <x v="3904"/>
    <n v="1"/>
    <n v="195"/>
    <x v="2226"/>
    <x v="384"/>
    <s v=" "/>
    <x v="0"/>
    <x v="0"/>
    <x v="0"/>
    <x v="0"/>
    <x v="0"/>
  </r>
  <r>
    <n v="1000446714"/>
    <n v="1000446714"/>
    <n v="2001621588"/>
    <x v="5"/>
    <x v="0"/>
    <x v="1"/>
    <s v="Purchasers, Shopping Cart"/>
    <s v="Website Custom Audience"/>
    <x v="0"/>
    <x v="0"/>
    <s v="M/F"/>
    <s v="Click"/>
    <x v="2779"/>
    <x v="1887"/>
    <n v="87"/>
    <n v="5"/>
    <n v="3"/>
    <x v="0"/>
    <m/>
    <m/>
    <m/>
    <m/>
    <m/>
    <n v="10.8952468850946"/>
    <x v="4010"/>
    <n v="2.0073834794646979E-2"/>
    <x v="4012"/>
    <n v="0.54275862068965519"/>
    <x v="3905"/>
    <n v="1"/>
    <n v="67"/>
    <x v="2227"/>
    <x v="217"/>
    <s v=" "/>
    <x v="0"/>
    <x v="0"/>
    <x v="0"/>
    <x v="0"/>
    <x v="0"/>
  </r>
  <r>
    <n v="1000117780"/>
    <n v="1000117780"/>
    <n v="2001621802"/>
    <x v="5"/>
    <x v="0"/>
    <x v="2"/>
    <s v="Product Page, Shopping Cart, Purchasers"/>
    <s v="Website Custom Audience"/>
    <x v="0"/>
    <x v="0"/>
    <s v="M/F"/>
    <s v="Click"/>
    <x v="2780"/>
    <x v="2716"/>
    <n v="83"/>
    <n v="4"/>
    <n v="3"/>
    <x v="0"/>
    <m/>
    <m/>
    <m/>
    <m/>
    <m/>
    <n v="8.4717806041335457"/>
    <x v="4011"/>
    <n v="1.6494435612082671E-2"/>
    <x v="4013"/>
    <n v="0.51361445783132531"/>
    <x v="3906"/>
    <n v="1"/>
    <n v="85"/>
    <x v="2228"/>
    <x v="79"/>
    <s v=" "/>
    <x v="0"/>
    <x v="0"/>
    <x v="0"/>
    <x v="0"/>
    <x v="0"/>
  </r>
  <r>
    <n v="1000183104"/>
    <n v="1000183104"/>
    <n v="2001621882"/>
    <x v="5"/>
    <x v="0"/>
    <x v="3"/>
    <s v="All Site Visitors"/>
    <s v="Lookalike"/>
    <x v="0"/>
    <x v="0"/>
    <s v="M/F"/>
    <s v="Click"/>
    <x v="2781"/>
    <x v="2717"/>
    <n v="85"/>
    <n v="6"/>
    <n v="3"/>
    <x v="0"/>
    <m/>
    <m/>
    <m/>
    <m/>
    <m/>
    <n v="7.1360167589405954"/>
    <x v="4012"/>
    <n v="1.2718838844830166E-2"/>
    <x v="4014"/>
    <n v="0.56105882352941172"/>
    <x v="3907"/>
    <n v="1"/>
    <n v="128"/>
    <x v="2229"/>
    <x v="469"/>
    <s v=" "/>
    <x v="0"/>
    <x v="0"/>
    <x v="0"/>
    <x v="0"/>
    <x v="0"/>
  </r>
  <r>
    <n v="1000250330"/>
    <n v="1000250330"/>
    <n v="2001622124"/>
    <x v="5"/>
    <x v="0"/>
    <x v="4"/>
    <s v="All Site Visitors"/>
    <s v="Lookalike"/>
    <x v="0"/>
    <x v="0"/>
    <s v="M/F"/>
    <s v="Click"/>
    <x v="2782"/>
    <x v="1067"/>
    <n v="25"/>
    <n v="2"/>
    <n v="1"/>
    <x v="0"/>
    <m/>
    <m/>
    <m/>
    <m/>
    <m/>
    <n v="6.9290123456790127"/>
    <x v="4013"/>
    <n v="1.2860082304526749E-2"/>
    <x v="4015"/>
    <n v="0.53880000000000006"/>
    <x v="3908"/>
    <n v="0"/>
    <n v="0"/>
    <x v="4"/>
    <x v="4"/>
    <s v=" "/>
    <x v="0"/>
    <x v="0"/>
    <x v="0"/>
    <x v="0"/>
    <x v="0"/>
  </r>
  <r>
    <n v="1000423728"/>
    <n v="1000423728"/>
    <n v="2001622246"/>
    <x v="5"/>
    <x v="0"/>
    <x v="5"/>
    <s v="All Site Visitors"/>
    <s v="Custom Audience"/>
    <x v="0"/>
    <x v="0"/>
    <s v="M/F"/>
    <s v="Click"/>
    <x v="2783"/>
    <x v="2047"/>
    <n v="31"/>
    <n v="3"/>
    <n v="1"/>
    <x v="0"/>
    <m/>
    <m/>
    <m/>
    <m/>
    <m/>
    <n v="7.0551181102362213"/>
    <x v="4014"/>
    <n v="1.2204724409448819E-2"/>
    <x v="4016"/>
    <n v="0.57806451612903231"/>
    <x v="3909"/>
    <n v="0"/>
    <n v="0"/>
    <x v="4"/>
    <x v="4"/>
    <s v=" "/>
    <x v="0"/>
    <x v="0"/>
    <x v="0"/>
    <x v="0"/>
    <x v="0"/>
  </r>
  <r>
    <n v="1000631445"/>
    <n v="1000631445"/>
    <n v="2001623670"/>
    <x v="5"/>
    <x v="0"/>
    <x v="6"/>
    <s v="All Site Visitors"/>
    <s v="Custom Audience"/>
    <x v="0"/>
    <x v="0"/>
    <s v="M/F"/>
    <s v="Click"/>
    <x v="908"/>
    <x v="370"/>
    <n v="26"/>
    <n v="2"/>
    <n v="1"/>
    <x v="0"/>
    <m/>
    <m/>
    <m/>
    <m/>
    <m/>
    <n v="7.1662269129287601"/>
    <x v="4015"/>
    <n v="1.3720316622691292E-2"/>
    <x v="4017"/>
    <n v="0.52230769230769236"/>
    <x v="3910"/>
    <n v="0"/>
    <n v="0"/>
    <x v="4"/>
    <x v="4"/>
    <s v=" "/>
    <x v="0"/>
    <x v="0"/>
    <x v="0"/>
    <x v="0"/>
    <x v="0"/>
  </r>
  <r>
    <n v="1000490222"/>
    <n v="1000490222"/>
    <n v="2001623994"/>
    <x v="5"/>
    <x v="0"/>
    <x v="7"/>
    <s v="All Site Visitors"/>
    <s v="Facebook Interest"/>
    <x v="0"/>
    <x v="0"/>
    <s v="M/F"/>
    <s v="Click"/>
    <x v="2114"/>
    <x v="1367"/>
    <n v="24"/>
    <n v="2"/>
    <n v="1"/>
    <x v="0"/>
    <m/>
    <m/>
    <m/>
    <m/>
    <m/>
    <n v="4.112676056338028"/>
    <x v="4016"/>
    <n v="1.1267605633802818E-2"/>
    <x v="4018"/>
    <n v="0.36499999999999999"/>
    <x v="3911"/>
    <n v="0"/>
    <n v="0"/>
    <x v="4"/>
    <x v="4"/>
    <s v=" "/>
    <x v="0"/>
    <x v="0"/>
    <x v="0"/>
    <x v="0"/>
    <x v="0"/>
  </r>
  <r>
    <n v="1000257266"/>
    <n v="1000257266"/>
    <n v="2001624460"/>
    <x v="5"/>
    <x v="0"/>
    <x v="7"/>
    <s v="All Site Visitors"/>
    <s v="Facebook Interest"/>
    <x v="0"/>
    <x v="0"/>
    <s v="M/F"/>
    <s v="Click"/>
    <x v="2784"/>
    <x v="2718"/>
    <n v="32"/>
    <n v="3"/>
    <n v="1"/>
    <x v="0"/>
    <m/>
    <m/>
    <m/>
    <m/>
    <m/>
    <n v="3.8319386331938632"/>
    <x v="4017"/>
    <n v="1.1157601115760111E-2"/>
    <x v="4019"/>
    <n v="0.34343750000000001"/>
    <x v="3912"/>
    <n v="0"/>
    <n v="0"/>
    <x v="4"/>
    <x v="4"/>
    <s v=" "/>
    <x v="0"/>
    <x v="0"/>
    <x v="0"/>
    <x v="0"/>
    <x v="0"/>
  </r>
  <r>
    <n v="1000598420"/>
    <n v="1000598420"/>
    <n v="2001624468"/>
    <x v="5"/>
    <x v="0"/>
    <x v="8"/>
    <s v="All Site Visitors"/>
    <s v="Facebook Interest"/>
    <x v="0"/>
    <x v="0"/>
    <s v="M/F"/>
    <s v="Click"/>
    <x v="2785"/>
    <x v="1549"/>
    <n v="14"/>
    <n v="2"/>
    <n v="1"/>
    <x v="0"/>
    <m/>
    <m/>
    <m/>
    <m/>
    <m/>
    <n v="5.0712250712250713"/>
    <x v="4018"/>
    <n v="7.9772079772079778E-3"/>
    <x v="4020"/>
    <n v="0.63571428571428579"/>
    <x v="3913"/>
    <n v="0"/>
    <n v="0"/>
    <x v="4"/>
    <x v="4"/>
    <s v=" "/>
    <x v="0"/>
    <x v="0"/>
    <x v="0"/>
    <x v="0"/>
    <x v="0"/>
  </r>
  <r>
    <n v="1000308127"/>
    <n v="1000308127"/>
    <n v="2001624494"/>
    <x v="5"/>
    <x v="0"/>
    <x v="9"/>
    <s v="All Site Visitors"/>
    <s v="Facebook Interest"/>
    <x v="0"/>
    <x v="0"/>
    <s v="M/F"/>
    <s v="Click"/>
    <x v="215"/>
    <x v="28"/>
    <n v="18"/>
    <n v="3"/>
    <n v="1"/>
    <x v="0"/>
    <m/>
    <m/>
    <m/>
    <m/>
    <m/>
    <n v="4.5926589077887199"/>
    <x v="4019"/>
    <n v="8.057296329453895E-3"/>
    <x v="4021"/>
    <n v="0.56999999999999995"/>
    <x v="2742"/>
    <n v="0"/>
    <n v="0"/>
    <x v="4"/>
    <x v="4"/>
    <s v=" "/>
    <x v="0"/>
    <x v="0"/>
    <x v="0"/>
    <x v="0"/>
    <x v="0"/>
  </r>
  <r>
    <n v="1000837857"/>
    <n v="1000837857"/>
    <n v="2001625096"/>
    <x v="5"/>
    <x v="0"/>
    <x v="0"/>
    <s v="Purchases"/>
    <s v="Website Custom Audience"/>
    <x v="1"/>
    <x v="0"/>
    <s v="M/F"/>
    <s v="Click"/>
    <x v="2655"/>
    <x v="2719"/>
    <n v="24"/>
    <n v="1"/>
    <n v="1"/>
    <x v="0"/>
    <m/>
    <m/>
    <m/>
    <m/>
    <m/>
    <n v="13.471454880294662"/>
    <x v="4020"/>
    <n v="2.2099447513812154E-2"/>
    <x v="4022"/>
    <n v="0.60958333333333337"/>
    <x v="3914"/>
    <n v="1"/>
    <n v="43"/>
    <x v="2230"/>
    <x v="19"/>
    <s v=" "/>
    <x v="0"/>
    <x v="0"/>
    <x v="0"/>
    <x v="0"/>
    <x v="0"/>
  </r>
  <r>
    <n v="1000393893"/>
    <n v="1000393893"/>
    <n v="2001625764"/>
    <x v="5"/>
    <x v="0"/>
    <x v="1"/>
    <s v="Purchasers, Shopping Cart"/>
    <s v="Website Custom Audience"/>
    <x v="1"/>
    <x v="0"/>
    <s v="M/F"/>
    <s v="Click"/>
    <x v="2786"/>
    <x v="2720"/>
    <n v="57"/>
    <n v="3"/>
    <n v="1"/>
    <x v="0"/>
    <m/>
    <m/>
    <m/>
    <m/>
    <m/>
    <n v="11.48936170212766"/>
    <x v="4021"/>
    <n v="2.0909757887013939E-2"/>
    <x v="4023"/>
    <n v="0.54947368421052634"/>
    <x v="3915"/>
    <n v="1"/>
    <n v="95"/>
    <x v="2231"/>
    <x v="112"/>
    <s v=" "/>
    <x v="0"/>
    <x v="0"/>
    <x v="0"/>
    <x v="0"/>
    <x v="0"/>
  </r>
  <r>
    <n v="1000855893"/>
    <n v="1000855893"/>
    <n v="2001626050"/>
    <x v="5"/>
    <x v="0"/>
    <x v="2"/>
    <s v="Product Page, Shopping Cart, Purchasers"/>
    <s v="Website Custom Audience"/>
    <x v="1"/>
    <x v="0"/>
    <s v="M/F"/>
    <s v="Click"/>
    <x v="2787"/>
    <x v="2721"/>
    <n v="159"/>
    <n v="10"/>
    <n v="5"/>
    <x v="0"/>
    <m/>
    <m/>
    <m/>
    <m/>
    <m/>
    <n v="8.2401632838190277"/>
    <x v="4022"/>
    <n v="1.8029255017575688E-2"/>
    <x v="4024"/>
    <n v="0.45704402515723269"/>
    <x v="3916"/>
    <n v="2"/>
    <n v="192"/>
    <x v="2232"/>
    <x v="32"/>
    <s v=" "/>
    <x v="0"/>
    <x v="0"/>
    <x v="0"/>
    <x v="0"/>
    <x v="0"/>
  </r>
  <r>
    <n v="1000329496"/>
    <n v="1000329496"/>
    <n v="2001626224"/>
    <x v="5"/>
    <x v="0"/>
    <x v="3"/>
    <s v="All Site Visitors"/>
    <s v="Lookalike"/>
    <x v="1"/>
    <x v="0"/>
    <s v="M/F"/>
    <s v="Click"/>
    <x v="2788"/>
    <x v="2722"/>
    <n v="88"/>
    <n v="6"/>
    <n v="3"/>
    <x v="0"/>
    <m/>
    <m/>
    <m/>
    <m/>
    <m/>
    <n v="8.0639127045985965"/>
    <x v="4023"/>
    <n v="1.3717848791893998E-2"/>
    <x v="4025"/>
    <n v="0.58784090909090903"/>
    <x v="3917"/>
    <n v="1"/>
    <n v="29"/>
    <x v="2233"/>
    <x v="91"/>
    <s v=" "/>
    <x v="0"/>
    <x v="0"/>
    <x v="0"/>
    <x v="0"/>
    <x v="0"/>
  </r>
  <r>
    <n v="1000207881"/>
    <n v="1000207881"/>
    <n v="2001626314"/>
    <x v="5"/>
    <x v="0"/>
    <x v="4"/>
    <s v="All Site Visitors"/>
    <s v="Lookalike"/>
    <x v="1"/>
    <x v="0"/>
    <s v="M/F"/>
    <s v="Click"/>
    <x v="92"/>
    <x v="2723"/>
    <n v="30"/>
    <n v="3"/>
    <n v="1"/>
    <x v="0"/>
    <m/>
    <m/>
    <m/>
    <m/>
    <m/>
    <n v="6.7279411764705888"/>
    <x v="4024"/>
    <n v="1.3786764705882353E-2"/>
    <x v="4026"/>
    <n v="0.48800000000000004"/>
    <x v="3918"/>
    <n v="0"/>
    <n v="0"/>
    <x v="4"/>
    <x v="4"/>
    <s v=" "/>
    <x v="0"/>
    <x v="0"/>
    <x v="0"/>
    <x v="0"/>
    <x v="0"/>
  </r>
  <r>
    <n v="1000826337"/>
    <n v="1000826337"/>
    <n v="2001627108"/>
    <x v="5"/>
    <x v="0"/>
    <x v="5"/>
    <s v="All Site Visitors"/>
    <s v="Custom Audience"/>
    <x v="1"/>
    <x v="0"/>
    <s v="M/F"/>
    <s v="Click"/>
    <x v="1160"/>
    <x v="2724"/>
    <n v="29"/>
    <n v="2"/>
    <n v="1"/>
    <x v="0"/>
    <m/>
    <m/>
    <m/>
    <m/>
    <m/>
    <n v="7.3026612539467752"/>
    <x v="4025"/>
    <n v="1.3080739738385205E-2"/>
    <x v="4027"/>
    <n v="0.55827586206896551"/>
    <x v="3919"/>
    <n v="0"/>
    <n v="0"/>
    <x v="4"/>
    <x v="4"/>
    <s v=" "/>
    <x v="0"/>
    <x v="0"/>
    <x v="0"/>
    <x v="0"/>
    <x v="0"/>
  </r>
  <r>
    <n v="1000714187"/>
    <n v="1000714187"/>
    <n v="2001627372"/>
    <x v="5"/>
    <x v="0"/>
    <x v="6"/>
    <s v="All Site Visitors"/>
    <s v="Custom Audience"/>
    <x v="1"/>
    <x v="0"/>
    <s v="M/F"/>
    <s v="Click"/>
    <x v="2082"/>
    <x v="465"/>
    <n v="32"/>
    <n v="2"/>
    <n v="1"/>
    <x v="0"/>
    <m/>
    <m/>
    <m/>
    <m/>
    <m/>
    <n v="6.8648345485137403"/>
    <x v="4026"/>
    <n v="1.7947279865395401E-2"/>
    <x v="4028"/>
    <n v="0.38250000000000001"/>
    <x v="3920"/>
    <n v="0"/>
    <n v="0"/>
    <x v="4"/>
    <x v="4"/>
    <s v=" "/>
    <x v="0"/>
    <x v="0"/>
    <x v="0"/>
    <x v="0"/>
    <x v="0"/>
  </r>
  <r>
    <n v="1000789476"/>
    <n v="1000789476"/>
    <n v="2001627692"/>
    <x v="5"/>
    <x v="0"/>
    <x v="7"/>
    <s v="All Site Visitors"/>
    <s v="Facebook Interest"/>
    <x v="1"/>
    <x v="0"/>
    <s v="M/F"/>
    <s v="Click"/>
    <x v="1307"/>
    <x v="2725"/>
    <n v="45"/>
    <n v="3"/>
    <n v="2"/>
    <x v="0"/>
    <m/>
    <m/>
    <m/>
    <m/>
    <m/>
    <n v="3.4875558391831523"/>
    <x v="4027"/>
    <n v="1.4358647096362476E-2"/>
    <x v="4029"/>
    <n v="0.24288888888888888"/>
    <x v="3921"/>
    <n v="0"/>
    <n v="0"/>
    <x v="4"/>
    <x v="4"/>
    <s v=" "/>
    <x v="0"/>
    <x v="0"/>
    <x v="0"/>
    <x v="0"/>
    <x v="0"/>
  </r>
  <r>
    <n v="1000169462"/>
    <n v="1000169462"/>
    <n v="2001628060"/>
    <x v="5"/>
    <x v="0"/>
    <x v="7"/>
    <s v="All Site Visitors"/>
    <s v="Facebook Interest"/>
    <x v="1"/>
    <x v="0"/>
    <s v="M/F"/>
    <s v="Click"/>
    <x v="423"/>
    <x v="1434"/>
    <n v="30"/>
    <n v="2"/>
    <n v="1"/>
    <x v="0"/>
    <m/>
    <m/>
    <m/>
    <m/>
    <m/>
    <n v="4.0079681274900398"/>
    <x v="4028"/>
    <n v="1.1952191235059761E-2"/>
    <x v="4030"/>
    <n v="0.33533333333333337"/>
    <x v="3922"/>
    <n v="0"/>
    <n v="0"/>
    <x v="4"/>
    <x v="4"/>
    <s v=" "/>
    <x v="0"/>
    <x v="0"/>
    <x v="0"/>
    <x v="0"/>
    <x v="0"/>
  </r>
  <r>
    <n v="1000715745"/>
    <n v="1000715745"/>
    <n v="2001628332"/>
    <x v="5"/>
    <x v="0"/>
    <x v="8"/>
    <s v="All Site Visitors"/>
    <s v="Facebook Interest"/>
    <x v="1"/>
    <x v="0"/>
    <s v="M/F"/>
    <s v="Click"/>
    <x v="861"/>
    <x v="1527"/>
    <n v="24"/>
    <n v="2"/>
    <n v="1"/>
    <x v="0"/>
    <m/>
    <m/>
    <m/>
    <m/>
    <m/>
    <n v="4.5923677363399831"/>
    <x v="4029"/>
    <n v="1.0407632263660017E-2"/>
    <x v="4031"/>
    <n v="0.44124999999999998"/>
    <x v="3923"/>
    <n v="0"/>
    <n v="0"/>
    <x v="4"/>
    <x v="4"/>
    <s v=" "/>
    <x v="0"/>
    <x v="0"/>
    <x v="0"/>
    <x v="0"/>
    <x v="0"/>
  </r>
  <r>
    <n v="1000272467"/>
    <n v="1000272467"/>
    <n v="2001628392"/>
    <x v="5"/>
    <x v="0"/>
    <x v="9"/>
    <s v="All Site Visitors"/>
    <s v="Facebook Interest"/>
    <x v="1"/>
    <x v="0"/>
    <s v="M/F"/>
    <s v="Click"/>
    <x v="2789"/>
    <x v="2173"/>
    <n v="14"/>
    <n v="2"/>
    <n v="1"/>
    <x v="0"/>
    <m/>
    <m/>
    <m/>
    <m/>
    <m/>
    <n v="4.9113475177304968"/>
    <x v="4030"/>
    <n v="8.2742316784869974E-3"/>
    <x v="4032"/>
    <n v="0.59357142857142864"/>
    <x v="3924"/>
    <n v="0"/>
    <n v="0"/>
    <x v="4"/>
    <x v="4"/>
    <s v=" "/>
    <x v="0"/>
    <x v="0"/>
    <x v="0"/>
    <x v="0"/>
    <x v="0"/>
  </r>
  <r>
    <n v="1000635643"/>
    <n v="1000635643"/>
    <n v="2001628752"/>
    <x v="5"/>
    <x v="0"/>
    <x v="0"/>
    <s v="Purchases"/>
    <s v="Website Custom Audience"/>
    <x v="0"/>
    <x v="1"/>
    <s v="M/F"/>
    <s v="Click"/>
    <x v="1661"/>
    <x v="407"/>
    <n v="38"/>
    <n v="3"/>
    <n v="1"/>
    <x v="279"/>
    <n v="354"/>
    <n v="196"/>
    <n v="154"/>
    <n v="115"/>
    <n v="108"/>
    <n v="11.000841042893189"/>
    <x v="4031"/>
    <n v="1.59798149705635E-2"/>
    <x v="4033"/>
    <n v="0.68842105263157893"/>
    <x v="3925"/>
    <n v="1"/>
    <n v="193"/>
    <x v="2234"/>
    <x v="111"/>
    <n v="223"/>
    <x v="2003"/>
    <x v="2007"/>
    <x v="2002"/>
    <x v="2006"/>
    <x v="2006"/>
  </r>
  <r>
    <n v="1000208165"/>
    <n v="1000208165"/>
    <n v="2001628760"/>
    <x v="5"/>
    <x v="0"/>
    <x v="1"/>
    <s v="Purchasers, Shopping Cart"/>
    <s v="Website Custom Audience"/>
    <x v="0"/>
    <x v="1"/>
    <s v="M/F"/>
    <s v="Click"/>
    <x v="2790"/>
    <x v="2726"/>
    <n v="105"/>
    <n v="9"/>
    <n v="4"/>
    <x v="1080"/>
    <n v="659"/>
    <n v="370"/>
    <n v="251"/>
    <n v="179"/>
    <n v="161"/>
    <n v="9.6332450146423092"/>
    <x v="4032"/>
    <n v="1.4642309301352671E-2"/>
    <x v="4034"/>
    <n v="0.65790476190476188"/>
    <x v="3926"/>
    <n v="2"/>
    <n v="338"/>
    <x v="2235"/>
    <x v="571"/>
    <n v="340"/>
    <x v="2004"/>
    <x v="2008"/>
    <x v="2003"/>
    <x v="2007"/>
    <x v="2007"/>
  </r>
  <r>
    <n v="1000351174"/>
    <n v="1000351174"/>
    <n v="2001629334"/>
    <x v="5"/>
    <x v="0"/>
    <x v="2"/>
    <s v="Product Page, Shopping Cart, Purchasers"/>
    <s v="Website Custom Audience"/>
    <x v="0"/>
    <x v="1"/>
    <s v="M/F"/>
    <s v="Click"/>
    <x v="2791"/>
    <x v="2727"/>
    <n v="157"/>
    <n v="16"/>
    <n v="6"/>
    <x v="1081"/>
    <n v="1740"/>
    <n v="746"/>
    <n v="454"/>
    <n v="345"/>
    <n v="315"/>
    <n v="7.2865940991120022"/>
    <x v="4033"/>
    <n v="1.1243196791750214E-2"/>
    <x v="4035"/>
    <n v="0.64808917197452232"/>
    <x v="3927"/>
    <n v="3"/>
    <n v="537"/>
    <x v="2236"/>
    <x v="596"/>
    <n v="660"/>
    <x v="2005"/>
    <x v="2009"/>
    <x v="2004"/>
    <x v="2008"/>
    <x v="2008"/>
  </r>
  <r>
    <n v="1000476215"/>
    <n v="1000476215"/>
    <n v="2001629736"/>
    <x v="5"/>
    <x v="0"/>
    <x v="3"/>
    <s v="All Site Visitors"/>
    <s v="Lookalike"/>
    <x v="0"/>
    <x v="1"/>
    <s v="M/F"/>
    <s v="Click"/>
    <x v="2792"/>
    <x v="2728"/>
    <n v="87"/>
    <n v="9"/>
    <n v="4"/>
    <x v="1082"/>
    <n v="1100"/>
    <n v="499"/>
    <n v="336"/>
    <n v="273"/>
    <n v="253"/>
    <n v="7.0702758979698066"/>
    <x v="4034"/>
    <n v="9.0577824049973971E-3"/>
    <x v="4036"/>
    <n v="0.78057471264367817"/>
    <x v="3928"/>
    <n v="1"/>
    <n v="172"/>
    <x v="2237"/>
    <x v="113"/>
    <n v="526"/>
    <x v="2006"/>
    <x v="2010"/>
    <x v="2005"/>
    <x v="2009"/>
    <x v="2009"/>
  </r>
  <r>
    <n v="1000989783"/>
    <n v="1000989783"/>
    <n v="2001630346"/>
    <x v="5"/>
    <x v="0"/>
    <x v="4"/>
    <s v="All Site Visitors"/>
    <s v="Lookalike"/>
    <x v="0"/>
    <x v="1"/>
    <s v="M/F"/>
    <s v="Click"/>
    <x v="2793"/>
    <x v="2729"/>
    <n v="31"/>
    <n v="3"/>
    <n v="2"/>
    <x v="996"/>
    <n v="252"/>
    <n v="108"/>
    <n v="82"/>
    <n v="72"/>
    <n v="66"/>
    <n v="6.8912848158131181"/>
    <x v="4035"/>
    <n v="9.2842168313866432E-3"/>
    <x v="4037"/>
    <n v="0.74225806451612908"/>
    <x v="3929"/>
    <n v="1"/>
    <n v="52"/>
    <x v="2238"/>
    <x v="706"/>
    <n v="138"/>
    <x v="2007"/>
    <x v="2011"/>
    <x v="2006"/>
    <x v="2010"/>
    <x v="2010"/>
  </r>
  <r>
    <n v="1000109247"/>
    <n v="1000109247"/>
    <n v="2001631002"/>
    <x v="5"/>
    <x v="0"/>
    <x v="5"/>
    <s v="All Site Visitors"/>
    <s v="Custom Audience"/>
    <x v="0"/>
    <x v="1"/>
    <s v="M/F"/>
    <s v="Click"/>
    <x v="2648"/>
    <x v="2730"/>
    <n v="31"/>
    <n v="4"/>
    <n v="2"/>
    <x v="541"/>
    <n v="498"/>
    <n v="291"/>
    <n v="229"/>
    <n v="183"/>
    <n v="156"/>
    <n v="6.688350088704909"/>
    <x v="4036"/>
    <n v="9.1661738616203425E-3"/>
    <x v="4038"/>
    <n v="0.72967741935483876"/>
    <x v="3930"/>
    <n v="0"/>
    <n v="0"/>
    <x v="4"/>
    <x v="4"/>
    <n v="339"/>
    <x v="2008"/>
    <x v="2012"/>
    <x v="2007"/>
    <x v="2011"/>
    <x v="2011"/>
  </r>
  <r>
    <n v="1000572027"/>
    <n v="1000572027"/>
    <n v="2001631140"/>
    <x v="5"/>
    <x v="0"/>
    <x v="6"/>
    <s v="All Site Visitors"/>
    <s v="Custom Audience"/>
    <x v="0"/>
    <x v="1"/>
    <s v="M/F"/>
    <s v="Click"/>
    <x v="288"/>
    <x v="541"/>
    <n v="33"/>
    <n v="3"/>
    <n v="2"/>
    <x v="1051"/>
    <n v="401"/>
    <n v="190"/>
    <n v="150"/>
    <n v="111"/>
    <n v="104"/>
    <n v="6.0410038882997528"/>
    <x v="4037"/>
    <n v="1.166489925768823E-2"/>
    <x v="4039"/>
    <n v="0.51787878787878783"/>
    <x v="3931"/>
    <n v="1"/>
    <n v="145"/>
    <x v="2239"/>
    <x v="604"/>
    <n v="215"/>
    <x v="2009"/>
    <x v="2013"/>
    <x v="2008"/>
    <x v="2012"/>
    <x v="2012"/>
  </r>
  <r>
    <n v="1000674905"/>
    <n v="1000674905"/>
    <n v="2001632084"/>
    <x v="5"/>
    <x v="0"/>
    <x v="7"/>
    <s v="All Site Visitors"/>
    <s v="Facebook Interest"/>
    <x v="0"/>
    <x v="1"/>
    <s v="M/F"/>
    <s v="Click"/>
    <x v="707"/>
    <x v="2731"/>
    <n v="28"/>
    <n v="3"/>
    <n v="2"/>
    <x v="230"/>
    <n v="376"/>
    <n v="190"/>
    <n v="132"/>
    <n v="116"/>
    <n v="109"/>
    <n v="3.7867988844127676"/>
    <x v="4038"/>
    <n v="8.6767895878524948E-3"/>
    <x v="4040"/>
    <n v="0.43642857142857144"/>
    <x v="3932"/>
    <n v="0"/>
    <n v="0"/>
    <x v="4"/>
    <x v="4"/>
    <n v="225"/>
    <x v="2010"/>
    <x v="2014"/>
    <x v="2009"/>
    <x v="2013"/>
    <x v="2013"/>
  </r>
  <r>
    <n v="1000983591"/>
    <n v="1000983591"/>
    <n v="2001632860"/>
    <x v="5"/>
    <x v="0"/>
    <x v="7"/>
    <s v="All Site Visitors"/>
    <s v="Facebook Interest"/>
    <x v="0"/>
    <x v="1"/>
    <s v="M/F"/>
    <s v="Click"/>
    <x v="2794"/>
    <x v="2029"/>
    <n v="34"/>
    <n v="4"/>
    <n v="2"/>
    <x v="48"/>
    <n v="413"/>
    <n v="173"/>
    <n v="119"/>
    <n v="105"/>
    <n v="97"/>
    <n v="4.017386722866175"/>
    <x v="4039"/>
    <n v="8.9567966280295046E-3"/>
    <x v="4041"/>
    <n v="0.4485294117647059"/>
    <x v="3933"/>
    <n v="0"/>
    <n v="0"/>
    <x v="4"/>
    <x v="4"/>
    <n v="202"/>
    <x v="2011"/>
    <x v="2015"/>
    <x v="2010"/>
    <x v="2014"/>
    <x v="2014"/>
  </r>
  <r>
    <n v="1000966120"/>
    <n v="1000966120"/>
    <n v="2001633030"/>
    <x v="5"/>
    <x v="0"/>
    <x v="8"/>
    <s v="All Site Visitors"/>
    <s v="Facebook Interest"/>
    <x v="0"/>
    <x v="1"/>
    <s v="M/F"/>
    <s v="Click"/>
    <x v="1704"/>
    <x v="1103"/>
    <n v="19"/>
    <n v="3"/>
    <n v="1"/>
    <x v="330"/>
    <n v="293"/>
    <n v="154"/>
    <n v="119"/>
    <n v="106"/>
    <n v="99"/>
    <n v="4.2697063369397226"/>
    <x v="4040"/>
    <n v="7.3415765069551773E-3"/>
    <x v="4042"/>
    <n v="0.58157894736842108"/>
    <x v="3934"/>
    <n v="0"/>
    <n v="0"/>
    <x v="4"/>
    <x v="4"/>
    <n v="205"/>
    <x v="2012"/>
    <x v="2016"/>
    <x v="2011"/>
    <x v="2015"/>
    <x v="2015"/>
  </r>
  <r>
    <n v="1000773579"/>
    <n v="1000773579"/>
    <n v="2001633724"/>
    <x v="5"/>
    <x v="0"/>
    <x v="9"/>
    <s v="All Site Visitors"/>
    <s v="Facebook Interest"/>
    <x v="0"/>
    <x v="1"/>
    <s v="M/F"/>
    <s v="Click"/>
    <x v="1528"/>
    <x v="811"/>
    <n v="13"/>
    <n v="3"/>
    <n v="1"/>
    <x v="138"/>
    <n v="296"/>
    <n v="136"/>
    <n v="96"/>
    <n v="75"/>
    <n v="67"/>
    <n v="5.0333919156414764"/>
    <x v="4041"/>
    <n v="4.5694200351493845E-3"/>
    <x v="4043"/>
    <n v="1.1015384615384616"/>
    <x v="1761"/>
    <n v="0"/>
    <n v="0"/>
    <x v="4"/>
    <x v="4"/>
    <n v="142"/>
    <x v="2013"/>
    <x v="2017"/>
    <x v="2012"/>
    <x v="2016"/>
    <x v="2016"/>
  </r>
  <r>
    <n v="1000305929"/>
    <n v="1000305929"/>
    <n v="2001633848"/>
    <x v="5"/>
    <x v="0"/>
    <x v="0"/>
    <s v="Purchases"/>
    <s v="Website Custom Audience"/>
    <x v="1"/>
    <x v="1"/>
    <s v="M/F"/>
    <s v="Click"/>
    <x v="2795"/>
    <x v="1300"/>
    <n v="39"/>
    <n v="3"/>
    <n v="1"/>
    <x v="994"/>
    <n v="290"/>
    <n v="166"/>
    <n v="125"/>
    <n v="109"/>
    <n v="100"/>
    <n v="11.627906976744185"/>
    <x v="4042"/>
    <n v="1.6490486257928118E-2"/>
    <x v="4044"/>
    <n v="0.70512820512820518"/>
    <x v="3935"/>
    <n v="1"/>
    <n v="71"/>
    <x v="2240"/>
    <x v="70"/>
    <n v="209"/>
    <x v="2014"/>
    <x v="2018"/>
    <x v="2013"/>
    <x v="2017"/>
    <x v="2017"/>
  </r>
  <r>
    <n v="1000183276"/>
    <n v="1000183276"/>
    <n v="2001634042"/>
    <x v="5"/>
    <x v="0"/>
    <x v="1"/>
    <s v="Purchasers, Shopping Cart"/>
    <s v="Website Custom Audience"/>
    <x v="1"/>
    <x v="1"/>
    <s v="M/F"/>
    <s v="Click"/>
    <x v="2796"/>
    <x v="2732"/>
    <n v="95"/>
    <n v="5"/>
    <n v="3"/>
    <x v="1083"/>
    <n v="750"/>
    <n v="341"/>
    <n v="237"/>
    <n v="200"/>
    <n v="183"/>
    <n v="9.0425196850393696"/>
    <x v="4043"/>
    <n v="1.4960629921259842E-2"/>
    <x v="4045"/>
    <n v="0.60442105263157897"/>
    <x v="3936"/>
    <n v="2"/>
    <n v="318"/>
    <x v="2241"/>
    <x v="212"/>
    <n v="383"/>
    <x v="2015"/>
    <x v="2019"/>
    <x v="2014"/>
    <x v="2018"/>
    <x v="2018"/>
  </r>
  <r>
    <n v="1000437145"/>
    <n v="1000437145"/>
    <n v="2001634094"/>
    <x v="5"/>
    <x v="0"/>
    <x v="2"/>
    <s v="Product Page, Shopping Cart, Purchasers"/>
    <s v="Website Custom Audience"/>
    <x v="1"/>
    <x v="1"/>
    <s v="M/F"/>
    <s v="Click"/>
    <x v="2797"/>
    <x v="2733"/>
    <n v="149"/>
    <n v="14"/>
    <n v="5"/>
    <x v="450"/>
    <n v="1116"/>
    <n v="475"/>
    <n v="334"/>
    <n v="289"/>
    <n v="272"/>
    <n v="7.6826493637819162"/>
    <x v="4044"/>
    <n v="1.2555827083508889E-2"/>
    <x v="4046"/>
    <n v="0.61187919463087248"/>
    <x v="3937"/>
    <n v="3"/>
    <n v="498"/>
    <x v="2242"/>
    <x v="78"/>
    <n v="561"/>
    <x v="2016"/>
    <x v="2020"/>
    <x v="2015"/>
    <x v="2019"/>
    <x v="2019"/>
  </r>
  <r>
    <n v="1000495431"/>
    <n v="1000495431"/>
    <n v="2001634302"/>
    <x v="5"/>
    <x v="0"/>
    <x v="3"/>
    <s v="All Site Visitors"/>
    <s v="Lookalike"/>
    <x v="1"/>
    <x v="1"/>
    <s v="M/F"/>
    <s v="Click"/>
    <x v="2798"/>
    <x v="2734"/>
    <n v="100"/>
    <n v="9"/>
    <n v="5"/>
    <x v="1084"/>
    <n v="1634"/>
    <n v="786"/>
    <n v="576"/>
    <n v="425"/>
    <n v="377"/>
    <n v="6.8615006653700483"/>
    <x v="4045"/>
    <n v="1.0236462278636503E-2"/>
    <x v="4047"/>
    <n v="0.67030000000000001"/>
    <x v="3938"/>
    <n v="1"/>
    <n v="148"/>
    <x v="2243"/>
    <x v="60"/>
    <n v="802"/>
    <x v="2017"/>
    <x v="2021"/>
    <x v="2016"/>
    <x v="2020"/>
    <x v="2020"/>
  </r>
  <r>
    <n v="1000530089"/>
    <n v="1000530089"/>
    <n v="2001634398"/>
    <x v="5"/>
    <x v="0"/>
    <x v="4"/>
    <s v="All Site Visitors"/>
    <s v="Lookalike"/>
    <x v="1"/>
    <x v="1"/>
    <s v="M/F"/>
    <s v="Click"/>
    <x v="2799"/>
    <x v="2735"/>
    <n v="34"/>
    <n v="4"/>
    <n v="2"/>
    <x v="1085"/>
    <n v="368"/>
    <n v="191"/>
    <n v="151"/>
    <n v="112"/>
    <n v="102"/>
    <n v="5.9112743712913263"/>
    <x v="4046"/>
    <n v="9.6072336818310254E-3"/>
    <x v="4048"/>
    <n v="0.61529411764705888"/>
    <x v="3939"/>
    <n v="0"/>
    <n v="0"/>
    <x v="4"/>
    <x v="4"/>
    <n v="214"/>
    <x v="2018"/>
    <x v="2022"/>
    <x v="2017"/>
    <x v="2021"/>
    <x v="2021"/>
  </r>
  <r>
    <n v="1000439769"/>
    <n v="1000439769"/>
    <n v="2001634448"/>
    <x v="5"/>
    <x v="0"/>
    <x v="5"/>
    <s v="All Site Visitors"/>
    <s v="Custom Audience"/>
    <x v="1"/>
    <x v="1"/>
    <s v="M/F"/>
    <s v="Click"/>
    <x v="2696"/>
    <x v="869"/>
    <n v="38"/>
    <n v="4"/>
    <n v="2"/>
    <x v="1086"/>
    <n v="365"/>
    <n v="190"/>
    <n v="142"/>
    <n v="124"/>
    <n v="106"/>
    <n v="6.2128524257048516"/>
    <x v="4047"/>
    <n v="9.6520193040386081E-3"/>
    <x v="4049"/>
    <n v="0.64368421052631586"/>
    <x v="3940"/>
    <n v="1"/>
    <n v="28"/>
    <x v="2244"/>
    <x v="677"/>
    <n v="230"/>
    <x v="2019"/>
    <x v="2023"/>
    <x v="2018"/>
    <x v="2022"/>
    <x v="2022"/>
  </r>
  <r>
    <n v="1000350214"/>
    <n v="1000350214"/>
    <n v="2001634720"/>
    <x v="5"/>
    <x v="0"/>
    <x v="6"/>
    <s v="All Site Visitors"/>
    <s v="Custom Audience"/>
    <x v="1"/>
    <x v="1"/>
    <s v="M/F"/>
    <s v="Click"/>
    <x v="2184"/>
    <x v="2736"/>
    <n v="40"/>
    <n v="4"/>
    <n v="2"/>
    <x v="1087"/>
    <n v="510"/>
    <n v="256"/>
    <n v="187"/>
    <n v="144"/>
    <n v="136"/>
    <n v="6.0473269062226116"/>
    <x v="4048"/>
    <n v="1.1685655857434999E-2"/>
    <x v="4050"/>
    <n v="0.51749999999999996"/>
    <x v="3941"/>
    <n v="1"/>
    <n v="19"/>
    <x v="2245"/>
    <x v="106"/>
    <n v="280"/>
    <x v="2020"/>
    <x v="2024"/>
    <x v="2019"/>
    <x v="2023"/>
    <x v="2023"/>
  </r>
  <r>
    <n v="1000696160"/>
    <n v="1000696160"/>
    <n v="2001634900"/>
    <x v="5"/>
    <x v="0"/>
    <x v="7"/>
    <s v="All Site Visitors"/>
    <s v="Facebook Interest"/>
    <x v="1"/>
    <x v="1"/>
    <s v="M/F"/>
    <s v="Click"/>
    <x v="2800"/>
    <x v="2737"/>
    <n v="46"/>
    <n v="4"/>
    <n v="2"/>
    <x v="1088"/>
    <n v="502"/>
    <n v="259"/>
    <n v="161"/>
    <n v="124"/>
    <n v="116"/>
    <n v="3.318912237330037"/>
    <x v="4049"/>
    <n v="9.476720230737536E-3"/>
    <x v="4051"/>
    <n v="0.35021739130434781"/>
    <x v="3942"/>
    <n v="0"/>
    <n v="0"/>
    <x v="4"/>
    <x v="4"/>
    <n v="240"/>
    <x v="2021"/>
    <x v="2025"/>
    <x v="2020"/>
    <x v="2024"/>
    <x v="2024"/>
  </r>
  <r>
    <n v="1000875625"/>
    <n v="1000875625"/>
    <n v="2001634976"/>
    <x v="5"/>
    <x v="0"/>
    <x v="7"/>
    <s v="All Site Visitors"/>
    <s v="Facebook Interest"/>
    <x v="1"/>
    <x v="1"/>
    <s v="M/F"/>
    <s v="Click"/>
    <x v="1858"/>
    <x v="2738"/>
    <n v="38"/>
    <n v="4"/>
    <n v="2"/>
    <x v="354"/>
    <n v="259"/>
    <n v="113"/>
    <n v="78"/>
    <n v="60"/>
    <n v="51"/>
    <n v="3.261291216403436"/>
    <x v="4050"/>
    <n v="1.0529232474369632E-2"/>
    <x v="4052"/>
    <n v="0.30973684210526314"/>
    <x v="3943"/>
    <n v="0"/>
    <n v="0"/>
    <x v="4"/>
    <x v="4"/>
    <n v="111"/>
    <x v="2022"/>
    <x v="2026"/>
    <x v="2021"/>
    <x v="2025"/>
    <x v="2025"/>
  </r>
  <r>
    <n v="1000265686"/>
    <n v="1000265686"/>
    <n v="2001635080"/>
    <x v="5"/>
    <x v="0"/>
    <x v="8"/>
    <s v="All Site Visitors"/>
    <s v="Facebook Interest"/>
    <x v="1"/>
    <x v="1"/>
    <s v="M/F"/>
    <s v="Click"/>
    <x v="335"/>
    <x v="2739"/>
    <n v="37"/>
    <n v="4"/>
    <n v="2"/>
    <x v="1089"/>
    <n v="544"/>
    <n v="220"/>
    <n v="167"/>
    <n v="147"/>
    <n v="134"/>
    <n v="3.7946733439562945"/>
    <x v="4051"/>
    <n v="8.4224903255178691E-3"/>
    <x v="4053"/>
    <n v="0.4505405405405406"/>
    <x v="3944"/>
    <n v="0"/>
    <n v="0"/>
    <x v="4"/>
    <x v="4"/>
    <n v="281"/>
    <x v="2023"/>
    <x v="2027"/>
    <x v="2022"/>
    <x v="2026"/>
    <x v="2026"/>
  </r>
  <r>
    <n v="1000344257"/>
    <n v="1000344257"/>
    <n v="2001636160"/>
    <x v="5"/>
    <x v="0"/>
    <x v="9"/>
    <s v="All Site Visitors"/>
    <s v="Facebook Interest"/>
    <x v="1"/>
    <x v="1"/>
    <s v="M/F"/>
    <s v="Click"/>
    <x v="704"/>
    <x v="2740"/>
    <n v="19"/>
    <n v="3"/>
    <n v="2"/>
    <x v="6"/>
    <n v="366"/>
    <n v="169"/>
    <n v="110"/>
    <n v="92"/>
    <n v="83"/>
    <n v="4.6224619289340101"/>
    <x v="4052"/>
    <n v="6.0279187817258882E-3"/>
    <x v="4054"/>
    <n v="0.76684210526315788"/>
    <x v="3945"/>
    <n v="0"/>
    <n v="0"/>
    <x v="4"/>
    <x v="4"/>
    <n v="175"/>
    <x v="2024"/>
    <x v="2028"/>
    <x v="2023"/>
    <x v="2027"/>
    <x v="2027"/>
  </r>
  <r>
    <n v="1000757856"/>
    <n v="1000757856"/>
    <n v="2001636174"/>
    <x v="6"/>
    <x v="0"/>
    <x v="0"/>
    <s v="Purchases"/>
    <s v="Website Custom Audience"/>
    <x v="0"/>
    <x v="0"/>
    <s v="F"/>
    <s v="Click"/>
    <x v="344"/>
    <x v="1624"/>
    <n v="26"/>
    <n v="1"/>
    <n v="1"/>
    <x v="0"/>
    <m/>
    <m/>
    <m/>
    <m/>
    <m/>
    <n v="14.190330007674596"/>
    <x v="4053"/>
    <n v="1.9953952417498082E-2"/>
    <x v="4055"/>
    <n v="0.71115384615384614"/>
    <x v="3946"/>
    <n v="1"/>
    <n v="132"/>
    <x v="2246"/>
    <x v="204"/>
    <s v=" "/>
    <x v="0"/>
    <x v="0"/>
    <x v="0"/>
    <x v="0"/>
    <x v="0"/>
  </r>
  <r>
    <n v="1000950810"/>
    <n v="1000950810"/>
    <n v="2001636186"/>
    <x v="6"/>
    <x v="0"/>
    <x v="1"/>
    <s v="Purchasers, Shopping Cart"/>
    <s v="Website Custom Audience"/>
    <x v="0"/>
    <x v="0"/>
    <s v="F"/>
    <s v="Click"/>
    <x v="2801"/>
    <x v="1205"/>
    <n v="63"/>
    <n v="3"/>
    <n v="2"/>
    <x v="0"/>
    <m/>
    <m/>
    <m/>
    <m/>
    <m/>
    <n v="11.02514506769826"/>
    <x v="4054"/>
    <n v="2.0309477756286266E-2"/>
    <x v="4056"/>
    <n v="0.54285714285714293"/>
    <x v="3947"/>
    <n v="1"/>
    <n v="168"/>
    <x v="2247"/>
    <x v="87"/>
    <s v=" "/>
    <x v="0"/>
    <x v="0"/>
    <x v="0"/>
    <x v="0"/>
    <x v="0"/>
  </r>
  <r>
    <n v="1000981711"/>
    <n v="1000981711"/>
    <n v="2001636892"/>
    <x v="6"/>
    <x v="0"/>
    <x v="2"/>
    <s v="Product Page, Shopping Cart, Purchasers"/>
    <s v="Website Custom Audience"/>
    <x v="0"/>
    <x v="0"/>
    <s v="F"/>
    <s v="Click"/>
    <x v="2802"/>
    <x v="2741"/>
    <n v="92"/>
    <n v="6"/>
    <n v="3"/>
    <x v="0"/>
    <m/>
    <m/>
    <m/>
    <m/>
    <m/>
    <n v="9.8819383259911895"/>
    <x v="4055"/>
    <n v="1.6211453744493391E-2"/>
    <x v="4057"/>
    <n v="0.60956521739130431"/>
    <x v="3948"/>
    <n v="2"/>
    <n v="54"/>
    <x v="2248"/>
    <x v="266"/>
    <s v=" "/>
    <x v="0"/>
    <x v="0"/>
    <x v="0"/>
    <x v="0"/>
    <x v="0"/>
  </r>
  <r>
    <n v="1000131752"/>
    <n v="1000131752"/>
    <n v="2001637136"/>
    <x v="6"/>
    <x v="0"/>
    <x v="3"/>
    <s v="All Site Visitors"/>
    <s v="Lookalike"/>
    <x v="0"/>
    <x v="0"/>
    <s v="F"/>
    <s v="Click"/>
    <x v="2803"/>
    <x v="238"/>
    <n v="79"/>
    <n v="6"/>
    <n v="3"/>
    <x v="0"/>
    <m/>
    <m/>
    <m/>
    <m/>
    <m/>
    <n v="9.0555370801463262"/>
    <x v="4056"/>
    <n v="1.3136015962753576E-2"/>
    <x v="4058"/>
    <n v="0.68936708860759499"/>
    <x v="3949"/>
    <n v="1"/>
    <n v="163"/>
    <x v="2249"/>
    <x v="307"/>
    <s v=" "/>
    <x v="0"/>
    <x v="0"/>
    <x v="0"/>
    <x v="0"/>
    <x v="0"/>
  </r>
  <r>
    <n v="1000829461"/>
    <n v="1000829461"/>
    <n v="2001637586"/>
    <x v="6"/>
    <x v="0"/>
    <x v="4"/>
    <s v="All Site Visitors"/>
    <s v="Lookalike"/>
    <x v="0"/>
    <x v="0"/>
    <s v="F"/>
    <s v="Click"/>
    <x v="2008"/>
    <x v="2008"/>
    <n v="33"/>
    <n v="3"/>
    <n v="1"/>
    <x v="0"/>
    <m/>
    <m/>
    <m/>
    <m/>
    <m/>
    <n v="7.7956777996070725"/>
    <x v="4057"/>
    <n v="1.2966601178781925E-2"/>
    <x v="4059"/>
    <n v="0.6012121212121212"/>
    <x v="3950"/>
    <n v="0"/>
    <n v="0"/>
    <x v="4"/>
    <x v="4"/>
    <s v=" "/>
    <x v="0"/>
    <x v="0"/>
    <x v="0"/>
    <x v="0"/>
    <x v="0"/>
  </r>
  <r>
    <n v="1000208644"/>
    <n v="1000208644"/>
    <n v="2001637720"/>
    <x v="6"/>
    <x v="0"/>
    <x v="5"/>
    <s v="All Site Visitors"/>
    <s v="Custom Audience"/>
    <x v="0"/>
    <x v="0"/>
    <s v="F"/>
    <s v="Click"/>
    <x v="48"/>
    <x v="630"/>
    <n v="25"/>
    <n v="2"/>
    <n v="1"/>
    <x v="0"/>
    <m/>
    <m/>
    <m/>
    <m/>
    <m/>
    <n v="8.3342147012162879"/>
    <x v="4058"/>
    <n v="1.3220518244315178E-2"/>
    <x v="4060"/>
    <n v="0.63039999999999996"/>
    <x v="3951"/>
    <n v="0"/>
    <n v="0"/>
    <x v="4"/>
    <x v="4"/>
    <s v=" "/>
    <x v="0"/>
    <x v="0"/>
    <x v="0"/>
    <x v="0"/>
    <x v="0"/>
  </r>
  <r>
    <n v="1000995030"/>
    <n v="1000995030"/>
    <n v="2001638642"/>
    <x v="6"/>
    <x v="0"/>
    <x v="6"/>
    <s v="All Site Visitors"/>
    <s v="Custom Audience"/>
    <x v="0"/>
    <x v="0"/>
    <s v="F"/>
    <s v="Click"/>
    <x v="2804"/>
    <x v="2568"/>
    <n v="29"/>
    <n v="2"/>
    <n v="1"/>
    <x v="0"/>
    <m/>
    <m/>
    <m/>
    <m/>
    <m/>
    <n v="7.4628879892037787"/>
    <x v="4059"/>
    <n v="1.3045434098065677E-2"/>
    <x v="4061"/>
    <n v="0.5720689655172414"/>
    <x v="3952"/>
    <n v="0"/>
    <n v="0"/>
    <x v="4"/>
    <x v="4"/>
    <s v=" "/>
    <x v="0"/>
    <x v="0"/>
    <x v="0"/>
    <x v="0"/>
    <x v="0"/>
  </r>
  <r>
    <n v="1000764875"/>
    <n v="1000764875"/>
    <n v="2001638920"/>
    <x v="6"/>
    <x v="0"/>
    <x v="7"/>
    <s v="All Site Visitors"/>
    <s v="Facebook Interest"/>
    <x v="0"/>
    <x v="0"/>
    <s v="F"/>
    <s v="Click"/>
    <x v="1083"/>
    <x v="1029"/>
    <n v="23"/>
    <n v="2"/>
    <n v="1"/>
    <x v="0"/>
    <m/>
    <m/>
    <m/>
    <m/>
    <m/>
    <n v="4.4360189573459712"/>
    <x v="4060"/>
    <n v="1.0900473933649289E-2"/>
    <x v="4062"/>
    <n v="0.40695652173913038"/>
    <x v="3953"/>
    <n v="0"/>
    <n v="0"/>
    <x v="4"/>
    <x v="4"/>
    <s v=" "/>
    <x v="0"/>
    <x v="0"/>
    <x v="0"/>
    <x v="0"/>
    <x v="0"/>
  </r>
  <r>
    <n v="1000157841"/>
    <n v="1000157841"/>
    <n v="2001640100"/>
    <x v="6"/>
    <x v="0"/>
    <x v="7"/>
    <s v="All Site Visitors"/>
    <s v="Facebook Interest"/>
    <x v="0"/>
    <x v="0"/>
    <s v="F"/>
    <s v="Click"/>
    <x v="869"/>
    <x v="2742"/>
    <n v="31"/>
    <n v="3"/>
    <n v="2"/>
    <x v="0"/>
    <m/>
    <m/>
    <m/>
    <m/>
    <m/>
    <n v="4.4884135472370765"/>
    <x v="4061"/>
    <n v="1.1051693404634581E-2"/>
    <x v="4063"/>
    <n v="0.40612903225806452"/>
    <x v="3954"/>
    <n v="0"/>
    <n v="0"/>
    <x v="4"/>
    <x v="4"/>
    <s v=" "/>
    <x v="0"/>
    <x v="0"/>
    <x v="0"/>
    <x v="0"/>
    <x v="0"/>
  </r>
  <r>
    <n v="1000339573"/>
    <n v="1000339573"/>
    <n v="2001640116"/>
    <x v="6"/>
    <x v="0"/>
    <x v="8"/>
    <s v="All Site Visitors"/>
    <s v="Facebook Interest"/>
    <x v="0"/>
    <x v="0"/>
    <s v="F"/>
    <s v="Click"/>
    <x v="416"/>
    <x v="2743"/>
    <n v="25"/>
    <n v="2"/>
    <n v="1"/>
    <x v="0"/>
    <m/>
    <m/>
    <m/>
    <m/>
    <m/>
    <n v="5.0517598343685295"/>
    <x v="4062"/>
    <n v="1.0351966873706004E-2"/>
    <x v="4064"/>
    <n v="0.48799999999999999"/>
    <x v="3955"/>
    <n v="0"/>
    <n v="0"/>
    <x v="4"/>
    <x v="4"/>
    <s v=" "/>
    <x v="0"/>
    <x v="0"/>
    <x v="0"/>
    <x v="0"/>
    <x v="0"/>
  </r>
  <r>
    <n v="1000207497"/>
    <n v="1000207497"/>
    <n v="2001640380"/>
    <x v="6"/>
    <x v="0"/>
    <x v="9"/>
    <s v="All Site Visitors"/>
    <s v="Facebook Interest"/>
    <x v="0"/>
    <x v="0"/>
    <s v="F"/>
    <s v="Click"/>
    <x v="1086"/>
    <x v="1811"/>
    <n v="13"/>
    <n v="3"/>
    <n v="1"/>
    <x v="0"/>
    <m/>
    <m/>
    <m/>
    <m/>
    <m/>
    <n v="5.4818258664412509"/>
    <x v="4063"/>
    <n v="5.4945054945054949E-3"/>
    <x v="4065"/>
    <n v="0.99769230769230777"/>
    <x v="3956"/>
    <n v="0"/>
    <n v="0"/>
    <x v="4"/>
    <x v="4"/>
    <s v=" "/>
    <x v="0"/>
    <x v="0"/>
    <x v="0"/>
    <x v="0"/>
    <x v="0"/>
  </r>
  <r>
    <n v="1000594793"/>
    <n v="1000594793"/>
    <n v="2001640824"/>
    <x v="6"/>
    <x v="0"/>
    <x v="0"/>
    <s v="Purchases"/>
    <s v="Website Custom Audience"/>
    <x v="1"/>
    <x v="0"/>
    <s v="F"/>
    <s v="Click"/>
    <x v="1652"/>
    <x v="2223"/>
    <n v="34"/>
    <n v="1"/>
    <n v="1"/>
    <x v="0"/>
    <m/>
    <m/>
    <m/>
    <m/>
    <m/>
    <n v="14.666160849772382"/>
    <x v="4064"/>
    <n v="2.5796661608497723E-2"/>
    <x v="4066"/>
    <n v="0.56852941176470584"/>
    <x v="3957"/>
    <n v="1"/>
    <n v="152"/>
    <x v="2250"/>
    <x v="126"/>
    <s v=" "/>
    <x v="0"/>
    <x v="0"/>
    <x v="0"/>
    <x v="0"/>
    <x v="0"/>
  </r>
  <r>
    <n v="1000806632"/>
    <n v="1000806632"/>
    <n v="2001641198"/>
    <x v="6"/>
    <x v="0"/>
    <x v="1"/>
    <s v="Purchasers, Shopping Cart"/>
    <s v="Website Custom Audience"/>
    <x v="1"/>
    <x v="0"/>
    <s v="F"/>
    <s v="Click"/>
    <x v="2805"/>
    <x v="867"/>
    <n v="67"/>
    <n v="4"/>
    <n v="2"/>
    <x v="0"/>
    <m/>
    <m/>
    <m/>
    <m/>
    <m/>
    <n v="11.854251012145749"/>
    <x v="4065"/>
    <n v="1.8083670715249661E-2"/>
    <x v="4067"/>
    <n v="0.65552238805970153"/>
    <x v="3958"/>
    <n v="1"/>
    <n v="193"/>
    <x v="2251"/>
    <x v="111"/>
    <s v=" "/>
    <x v="0"/>
    <x v="0"/>
    <x v="0"/>
    <x v="0"/>
    <x v="0"/>
  </r>
  <r>
    <n v="1000517132"/>
    <n v="1000517132"/>
    <n v="2001641684"/>
    <x v="6"/>
    <x v="0"/>
    <x v="2"/>
    <s v="Product Page, Shopping Cart, Purchasers"/>
    <s v="Website Custom Audience"/>
    <x v="1"/>
    <x v="0"/>
    <s v="F"/>
    <s v="Click"/>
    <x v="2806"/>
    <x v="2744"/>
    <n v="119"/>
    <n v="9"/>
    <n v="4"/>
    <x v="0"/>
    <m/>
    <m/>
    <m/>
    <m/>
    <m/>
    <n v="9.9706744868035173"/>
    <x v="4066"/>
    <n v="1.4540566959921798E-2"/>
    <x v="4068"/>
    <n v="0.68571428571428572"/>
    <x v="3959"/>
    <n v="1"/>
    <n v="148"/>
    <x v="2252"/>
    <x v="60"/>
    <s v=" "/>
    <x v="0"/>
    <x v="0"/>
    <x v="0"/>
    <x v="0"/>
    <x v="0"/>
  </r>
  <r>
    <n v="1000200232"/>
    <n v="1000200232"/>
    <n v="2001641896"/>
    <x v="6"/>
    <x v="0"/>
    <x v="3"/>
    <s v="All Site Visitors"/>
    <s v="Lookalike"/>
    <x v="1"/>
    <x v="0"/>
    <s v="F"/>
    <s v="Click"/>
    <x v="1326"/>
    <x v="2745"/>
    <n v="76"/>
    <n v="6"/>
    <n v="3"/>
    <x v="0"/>
    <m/>
    <m/>
    <m/>
    <m/>
    <m/>
    <n v="7.7527899898545822"/>
    <x v="4067"/>
    <n v="1.2850862360500507E-2"/>
    <x v="4069"/>
    <n v="0.6032894736842106"/>
    <x v="3960"/>
    <n v="1"/>
    <n v="171"/>
    <x v="2253"/>
    <x v="240"/>
    <s v=" "/>
    <x v="0"/>
    <x v="0"/>
    <x v="0"/>
    <x v="0"/>
    <x v="0"/>
  </r>
  <r>
    <n v="1000205735"/>
    <n v="1000205735"/>
    <n v="2001642404"/>
    <x v="6"/>
    <x v="0"/>
    <x v="4"/>
    <s v="All Site Visitors"/>
    <s v="Lookalike"/>
    <x v="1"/>
    <x v="0"/>
    <s v="F"/>
    <s v="Click"/>
    <x v="2807"/>
    <x v="82"/>
    <n v="32"/>
    <n v="2"/>
    <n v="1"/>
    <x v="0"/>
    <m/>
    <m/>
    <m/>
    <m/>
    <m/>
    <n v="7.9911111111111124"/>
    <x v="4068"/>
    <n v="1.4222222222222223E-2"/>
    <x v="4070"/>
    <n v="0.56187500000000001"/>
    <x v="3961"/>
    <n v="0"/>
    <n v="0"/>
    <x v="4"/>
    <x v="4"/>
    <s v=" "/>
    <x v="0"/>
    <x v="0"/>
    <x v="0"/>
    <x v="0"/>
    <x v="0"/>
  </r>
  <r>
    <n v="1000403103"/>
    <n v="1000403103"/>
    <n v="2001643532"/>
    <x v="6"/>
    <x v="0"/>
    <x v="5"/>
    <s v="All Site Visitors"/>
    <s v="Custom Audience"/>
    <x v="1"/>
    <x v="0"/>
    <s v="F"/>
    <s v="Click"/>
    <x v="2808"/>
    <x v="2746"/>
    <n v="34"/>
    <n v="3"/>
    <n v="1"/>
    <x v="0"/>
    <m/>
    <m/>
    <m/>
    <m/>
    <m/>
    <n v="7.550937245313774"/>
    <x v="4069"/>
    <n v="1.3854930725346373E-2"/>
    <x v="4071"/>
    <n v="0.54500000000000004"/>
    <x v="3962"/>
    <n v="0"/>
    <n v="0"/>
    <x v="4"/>
    <x v="4"/>
    <s v=" "/>
    <x v="0"/>
    <x v="0"/>
    <x v="0"/>
    <x v="0"/>
    <x v="0"/>
  </r>
  <r>
    <n v="1000104539"/>
    <n v="1000104539"/>
    <n v="2001643672"/>
    <x v="6"/>
    <x v="0"/>
    <x v="6"/>
    <s v="All Site Visitors"/>
    <s v="Custom Audience"/>
    <x v="1"/>
    <x v="0"/>
    <s v="F"/>
    <s v="Click"/>
    <x v="835"/>
    <x v="1008"/>
    <n v="35"/>
    <n v="2"/>
    <n v="1"/>
    <x v="0"/>
    <m/>
    <m/>
    <m/>
    <m/>
    <m/>
    <n v="8.2381649585163483"/>
    <x v="4070"/>
    <n v="1.7081503172279161E-2"/>
    <x v="4072"/>
    <n v="0.48228571428571426"/>
    <x v="3963"/>
    <n v="1"/>
    <n v="89"/>
    <x v="2254"/>
    <x v="158"/>
    <s v=" "/>
    <x v="0"/>
    <x v="0"/>
    <x v="0"/>
    <x v="0"/>
    <x v="0"/>
  </r>
  <r>
    <n v="1000148333"/>
    <n v="1000148333"/>
    <n v="2001644408"/>
    <x v="6"/>
    <x v="0"/>
    <x v="7"/>
    <s v="All Site Visitors"/>
    <s v="Facebook Interest"/>
    <x v="1"/>
    <x v="0"/>
    <s v="F"/>
    <s v="Click"/>
    <x v="234"/>
    <x v="2466"/>
    <n v="38"/>
    <n v="3"/>
    <n v="1"/>
    <x v="0"/>
    <m/>
    <m/>
    <m/>
    <m/>
    <m/>
    <n v="4.1972789115646254"/>
    <x v="4071"/>
    <n v="1.292517006802721E-2"/>
    <x v="4073"/>
    <n v="0.32473684210526316"/>
    <x v="3964"/>
    <n v="0"/>
    <n v="0"/>
    <x v="4"/>
    <x v="4"/>
    <s v=" "/>
    <x v="0"/>
    <x v="0"/>
    <x v="0"/>
    <x v="0"/>
    <x v="0"/>
  </r>
  <r>
    <n v="1000175129"/>
    <n v="1000175129"/>
    <n v="2001644928"/>
    <x v="6"/>
    <x v="0"/>
    <x v="7"/>
    <s v="All Site Visitors"/>
    <s v="Facebook Interest"/>
    <x v="1"/>
    <x v="0"/>
    <s v="F"/>
    <s v="Click"/>
    <x v="2809"/>
    <x v="2747"/>
    <n v="34"/>
    <n v="2"/>
    <n v="1"/>
    <x v="0"/>
    <m/>
    <m/>
    <m/>
    <m/>
    <m/>
    <n v="4.2332789559543231"/>
    <x v="4072"/>
    <n v="1.3866231647634585E-2"/>
    <x v="4074"/>
    <n v="0.30529411764705883"/>
    <x v="3965"/>
    <n v="0"/>
    <n v="0"/>
    <x v="4"/>
    <x v="4"/>
    <s v=" "/>
    <x v="0"/>
    <x v="0"/>
    <x v="0"/>
    <x v="0"/>
    <x v="0"/>
  </r>
  <r>
    <n v="1000565874"/>
    <n v="1000565874"/>
    <n v="2001645600"/>
    <x v="6"/>
    <x v="0"/>
    <x v="8"/>
    <s v="All Site Visitors"/>
    <s v="Facebook Interest"/>
    <x v="1"/>
    <x v="0"/>
    <s v="F"/>
    <s v="Click"/>
    <x v="2810"/>
    <x v="2748"/>
    <n v="22"/>
    <n v="3"/>
    <n v="1"/>
    <x v="0"/>
    <m/>
    <m/>
    <m/>
    <m/>
    <m/>
    <n v="5.147364051473641"/>
    <x v="4073"/>
    <n v="9.1324200913242004E-3"/>
    <x v="4075"/>
    <n v="0.5636363636363636"/>
    <x v="3966"/>
    <n v="0"/>
    <n v="0"/>
    <x v="4"/>
    <x v="4"/>
    <s v=" "/>
    <x v="0"/>
    <x v="0"/>
    <x v="0"/>
    <x v="0"/>
    <x v="0"/>
  </r>
  <r>
    <n v="1000514183"/>
    <n v="1000514183"/>
    <n v="2001645850"/>
    <x v="6"/>
    <x v="0"/>
    <x v="9"/>
    <s v="All Site Visitors"/>
    <s v="Facebook Interest"/>
    <x v="1"/>
    <x v="0"/>
    <s v="F"/>
    <s v="Click"/>
    <x v="693"/>
    <x v="376"/>
    <n v="19"/>
    <n v="2"/>
    <n v="1"/>
    <x v="0"/>
    <m/>
    <m/>
    <m/>
    <m/>
    <m/>
    <n v="5.6066411238825031"/>
    <x v="4074"/>
    <n v="8.0885483184333761E-3"/>
    <x v="4076"/>
    <n v="0.69315789473684208"/>
    <x v="3967"/>
    <n v="0"/>
    <n v="0"/>
    <x v="4"/>
    <x v="4"/>
    <s v=" "/>
    <x v="0"/>
    <x v="0"/>
    <x v="0"/>
    <x v="0"/>
    <x v="0"/>
  </r>
  <r>
    <n v="1000995059"/>
    <n v="1000995059"/>
    <n v="2001646216"/>
    <x v="6"/>
    <x v="0"/>
    <x v="0"/>
    <s v="Purchases"/>
    <s v="Website Custom Audience"/>
    <x v="0"/>
    <x v="1"/>
    <s v="F"/>
    <s v="Click"/>
    <x v="2811"/>
    <x v="2182"/>
    <n v="37"/>
    <n v="2"/>
    <n v="1"/>
    <x v="428"/>
    <n v="200"/>
    <n v="85"/>
    <n v="56"/>
    <n v="48"/>
    <n v="43"/>
    <n v="13.637200736648252"/>
    <x v="4075"/>
    <n v="1.7034990791896871E-2"/>
    <x v="4077"/>
    <n v="0.80054054054054058"/>
    <x v="3968"/>
    <n v="2"/>
    <n v="52"/>
    <x v="2255"/>
    <x v="209"/>
    <n v="91"/>
    <x v="2025"/>
    <x v="2029"/>
    <x v="2024"/>
    <x v="2028"/>
    <x v="2028"/>
  </r>
  <r>
    <n v="1000989969"/>
    <n v="1000989969"/>
    <n v="2001646718"/>
    <x v="6"/>
    <x v="0"/>
    <x v="1"/>
    <s v="Purchasers, Shopping Cart"/>
    <s v="Website Custom Audience"/>
    <x v="0"/>
    <x v="1"/>
    <s v="F"/>
    <s v="Click"/>
    <x v="2812"/>
    <x v="2749"/>
    <n v="90"/>
    <n v="7"/>
    <n v="4"/>
    <x v="1090"/>
    <n v="1153"/>
    <n v="656"/>
    <n v="437"/>
    <n v="348"/>
    <n v="307"/>
    <n v="10.969895109658085"/>
    <x v="4076"/>
    <n v="1.2259910093992644E-2"/>
    <x v="4078"/>
    <n v="0.89477777777777778"/>
    <x v="3969"/>
    <n v="3"/>
    <n v="390"/>
    <x v="2256"/>
    <x v="707"/>
    <n v="655"/>
    <x v="2026"/>
    <x v="2030"/>
    <x v="2025"/>
    <x v="2029"/>
    <x v="2029"/>
  </r>
  <r>
    <n v="1000445104"/>
    <n v="1000445104"/>
    <n v="2001647476"/>
    <x v="6"/>
    <x v="0"/>
    <x v="2"/>
    <s v="Product Page, Shopping Cart, Purchasers"/>
    <s v="Website Custom Audience"/>
    <x v="0"/>
    <x v="1"/>
    <s v="F"/>
    <s v="Click"/>
    <x v="2813"/>
    <x v="2750"/>
    <n v="148"/>
    <n v="11"/>
    <n v="6"/>
    <x v="1091"/>
    <n v="1427"/>
    <n v="812"/>
    <n v="549"/>
    <n v="473"/>
    <n v="419"/>
    <n v="8.0547378470840947"/>
    <x v="4077"/>
    <n v="1.1775001989020607E-2"/>
    <x v="4079"/>
    <n v="0.68405405405405406"/>
    <x v="3970"/>
    <n v="3"/>
    <n v="69"/>
    <x v="2257"/>
    <x v="184"/>
    <n v="892"/>
    <x v="2027"/>
    <x v="2031"/>
    <x v="2026"/>
    <x v="2030"/>
    <x v="2030"/>
  </r>
  <r>
    <n v="1000402902"/>
    <n v="1000402902"/>
    <n v="2001648004"/>
    <x v="6"/>
    <x v="0"/>
    <x v="3"/>
    <s v="All Site Visitors"/>
    <s v="Lookalike"/>
    <x v="0"/>
    <x v="1"/>
    <s v="F"/>
    <s v="Click"/>
    <x v="1595"/>
    <x v="2751"/>
    <n v="93"/>
    <n v="9"/>
    <n v="6"/>
    <x v="1092"/>
    <n v="1197"/>
    <n v="540"/>
    <n v="354"/>
    <n v="267"/>
    <n v="228"/>
    <n v="8.2370312038586473"/>
    <x v="4078"/>
    <n v="9.1544443350723495E-3"/>
    <x v="4080"/>
    <n v="0.89978494623655925"/>
    <x v="3971"/>
    <n v="2"/>
    <n v="360"/>
    <x v="2258"/>
    <x v="499"/>
    <n v="495"/>
    <x v="2028"/>
    <x v="2032"/>
    <x v="2027"/>
    <x v="2031"/>
    <x v="2031"/>
  </r>
  <r>
    <n v="1000951191"/>
    <n v="1000951191"/>
    <n v="2001648600"/>
    <x v="6"/>
    <x v="0"/>
    <x v="4"/>
    <s v="All Site Visitors"/>
    <s v="Lookalike"/>
    <x v="0"/>
    <x v="1"/>
    <s v="F"/>
    <s v="Click"/>
    <x v="1119"/>
    <x v="812"/>
    <n v="26"/>
    <n v="3"/>
    <n v="1"/>
    <x v="826"/>
    <n v="336"/>
    <n v="193"/>
    <n v="142"/>
    <n v="101"/>
    <n v="90"/>
    <n v="7.428471737613398"/>
    <x v="4079"/>
    <n v="9.0718771807397069E-3"/>
    <x v="4081"/>
    <n v="0.81884615384615378"/>
    <x v="3972"/>
    <n v="0"/>
    <n v="0"/>
    <x v="4"/>
    <x v="4"/>
    <n v="191"/>
    <x v="2029"/>
    <x v="2033"/>
    <x v="2028"/>
    <x v="2032"/>
    <x v="2032"/>
  </r>
  <r>
    <n v="1000343442"/>
    <n v="1000343442"/>
    <n v="2001650360"/>
    <x v="6"/>
    <x v="0"/>
    <x v="5"/>
    <s v="All Site Visitors"/>
    <s v="Custom Audience"/>
    <x v="0"/>
    <x v="1"/>
    <s v="F"/>
    <s v="Click"/>
    <x v="2814"/>
    <x v="2752"/>
    <n v="33"/>
    <n v="4"/>
    <n v="2"/>
    <x v="628"/>
    <n v="230"/>
    <n v="101"/>
    <n v="72"/>
    <n v="53"/>
    <n v="46"/>
    <n v="7.4601795540110052"/>
    <x v="4080"/>
    <n v="9.5569070373588191E-3"/>
    <x v="4082"/>
    <n v="0.78060606060606064"/>
    <x v="3973"/>
    <n v="1"/>
    <n v="27"/>
    <x v="2259"/>
    <x v="506"/>
    <n v="99"/>
    <x v="2030"/>
    <x v="2034"/>
    <x v="2029"/>
    <x v="2033"/>
    <x v="2033"/>
  </r>
  <r>
    <n v="1000475929"/>
    <n v="1000475929"/>
    <n v="2001650496"/>
    <x v="6"/>
    <x v="0"/>
    <x v="6"/>
    <s v="All Site Visitors"/>
    <s v="Custom Audience"/>
    <x v="0"/>
    <x v="1"/>
    <s v="F"/>
    <s v="Click"/>
    <x v="1654"/>
    <x v="2295"/>
    <n v="25"/>
    <n v="2"/>
    <n v="1"/>
    <x v="993"/>
    <n v="230"/>
    <n v="96"/>
    <n v="62"/>
    <n v="50"/>
    <n v="45"/>
    <n v="7.2940691927512367"/>
    <x v="4081"/>
    <n v="1.029654036243822E-2"/>
    <x v="4083"/>
    <n v="0.70840000000000003"/>
    <x v="3974"/>
    <n v="0"/>
    <n v="0"/>
    <x v="4"/>
    <x v="4"/>
    <n v="95"/>
    <x v="2031"/>
    <x v="2035"/>
    <x v="2030"/>
    <x v="2034"/>
    <x v="2034"/>
  </r>
  <r>
    <n v="1000242173"/>
    <n v="1000242173"/>
    <n v="2001651148"/>
    <x v="6"/>
    <x v="0"/>
    <x v="7"/>
    <s v="All Site Visitors"/>
    <s v="Facebook Interest"/>
    <x v="0"/>
    <x v="1"/>
    <s v="F"/>
    <s v="Click"/>
    <x v="2617"/>
    <x v="852"/>
    <n v="26"/>
    <n v="4"/>
    <n v="2"/>
    <x v="407"/>
    <n v="474"/>
    <n v="215"/>
    <n v="132"/>
    <n v="115"/>
    <n v="100"/>
    <n v="4.142171565686863"/>
    <x v="4082"/>
    <n v="7.7984403119376123E-3"/>
    <x v="4084"/>
    <n v="0.5311538461538462"/>
    <x v="3975"/>
    <n v="0"/>
    <n v="0"/>
    <x v="4"/>
    <x v="4"/>
    <n v="215"/>
    <x v="2032"/>
    <x v="2036"/>
    <x v="2031"/>
    <x v="2035"/>
    <x v="2035"/>
  </r>
  <r>
    <n v="1000395828"/>
    <n v="1000395828"/>
    <n v="2001651694"/>
    <x v="6"/>
    <x v="0"/>
    <x v="7"/>
    <s v="All Site Visitors"/>
    <s v="Facebook Interest"/>
    <x v="0"/>
    <x v="1"/>
    <s v="F"/>
    <s v="Click"/>
    <x v="733"/>
    <x v="2753"/>
    <n v="38"/>
    <n v="4"/>
    <n v="2"/>
    <x v="1093"/>
    <n v="536"/>
    <n v="318"/>
    <n v="210"/>
    <n v="154"/>
    <n v="133"/>
    <n v="3.6750000000000003"/>
    <x v="4083"/>
    <n v="8.6363636363636365E-3"/>
    <x v="4085"/>
    <n v="0.42552631578947375"/>
    <x v="3976"/>
    <n v="1"/>
    <n v="198"/>
    <x v="2260"/>
    <x v="130"/>
    <n v="287"/>
    <x v="2033"/>
    <x v="2037"/>
    <x v="2032"/>
    <x v="2036"/>
    <x v="2036"/>
  </r>
  <r>
    <n v="1000474525"/>
    <n v="1000474525"/>
    <n v="2001651804"/>
    <x v="6"/>
    <x v="0"/>
    <x v="8"/>
    <s v="All Site Visitors"/>
    <s v="Facebook Interest"/>
    <x v="0"/>
    <x v="1"/>
    <s v="F"/>
    <s v="Click"/>
    <x v="1734"/>
    <x v="2754"/>
    <n v="23"/>
    <n v="3"/>
    <n v="2"/>
    <x v="202"/>
    <n v="404"/>
    <n v="181"/>
    <n v="138"/>
    <n v="123"/>
    <n v="106"/>
    <n v="4.3086632243258745"/>
    <x v="4084"/>
    <n v="6.5978198508318993E-3"/>
    <x v="4086"/>
    <n v="0.6530434782608695"/>
    <x v="3977"/>
    <n v="0"/>
    <n v="0"/>
    <x v="4"/>
    <x v="4"/>
    <n v="229"/>
    <x v="2034"/>
    <x v="2038"/>
    <x v="2033"/>
    <x v="2037"/>
    <x v="2037"/>
  </r>
  <r>
    <n v="1000513238"/>
    <n v="1000513238"/>
    <n v="2001651880"/>
    <x v="6"/>
    <x v="0"/>
    <x v="9"/>
    <s v="All Site Visitors"/>
    <s v="Facebook Interest"/>
    <x v="0"/>
    <x v="1"/>
    <s v="F"/>
    <s v="Click"/>
    <x v="2815"/>
    <x v="462"/>
    <n v="10"/>
    <n v="2"/>
    <n v="1"/>
    <x v="199"/>
    <n v="295"/>
    <n v="147"/>
    <n v="95"/>
    <n v="78"/>
    <n v="72"/>
    <n v="5.2825745682888545"/>
    <x v="4085"/>
    <n v="3.9246467817896386E-3"/>
    <x v="4087"/>
    <n v="1.3460000000000001"/>
    <x v="3978"/>
    <n v="0"/>
    <n v="0"/>
    <x v="4"/>
    <x v="4"/>
    <n v="150"/>
    <x v="2035"/>
    <x v="2039"/>
    <x v="2034"/>
    <x v="2038"/>
    <x v="2038"/>
  </r>
  <r>
    <n v="1000757705"/>
    <n v="1000757705"/>
    <n v="2001652106"/>
    <x v="6"/>
    <x v="0"/>
    <x v="0"/>
    <s v="Purchases"/>
    <s v="Website Custom Audience"/>
    <x v="1"/>
    <x v="1"/>
    <s v="F"/>
    <s v="Click"/>
    <x v="417"/>
    <x v="2755"/>
    <n v="33"/>
    <n v="2"/>
    <n v="1"/>
    <x v="719"/>
    <n v="214"/>
    <n v="102"/>
    <n v="63"/>
    <n v="53"/>
    <n v="45"/>
    <n v="13.906752411575562"/>
    <x v="4086"/>
    <n v="1.7684887459807074E-2"/>
    <x v="4088"/>
    <n v="0.78636363636363638"/>
    <x v="3979"/>
    <n v="1"/>
    <n v="151"/>
    <x v="2261"/>
    <x v="208"/>
    <n v="98"/>
    <x v="2036"/>
    <x v="2040"/>
    <x v="2035"/>
    <x v="2039"/>
    <x v="2039"/>
  </r>
  <r>
    <n v="1000522160"/>
    <n v="1000522160"/>
    <n v="2001652458"/>
    <x v="6"/>
    <x v="0"/>
    <x v="1"/>
    <s v="Purchasers, Shopping Cart"/>
    <s v="Website Custom Audience"/>
    <x v="1"/>
    <x v="1"/>
    <s v="F"/>
    <s v="Click"/>
    <x v="2816"/>
    <x v="2756"/>
    <n v="117"/>
    <n v="9"/>
    <n v="4"/>
    <x v="1094"/>
    <n v="845"/>
    <n v="460"/>
    <n v="321"/>
    <n v="252"/>
    <n v="227"/>
    <n v="10.359016202354587"/>
    <x v="4087"/>
    <n v="1.3637953141391771E-2"/>
    <x v="4089"/>
    <n v="0.75957264957264958"/>
    <x v="3980"/>
    <n v="4"/>
    <n v="316"/>
    <x v="2262"/>
    <x v="318"/>
    <n v="479"/>
    <x v="2037"/>
    <x v="2041"/>
    <x v="2036"/>
    <x v="2040"/>
    <x v="2040"/>
  </r>
  <r>
    <n v="1000115311"/>
    <n v="1000115311"/>
    <n v="2001652674"/>
    <x v="6"/>
    <x v="0"/>
    <x v="2"/>
    <s v="Product Page, Shopping Cart, Purchasers"/>
    <s v="Website Custom Audience"/>
    <x v="1"/>
    <x v="1"/>
    <s v="F"/>
    <s v="Click"/>
    <x v="2817"/>
    <x v="2757"/>
    <n v="93"/>
    <n v="10"/>
    <n v="4"/>
    <x v="66"/>
    <n v="732"/>
    <n v="386"/>
    <n v="235"/>
    <n v="167"/>
    <n v="154"/>
    <n v="9.0204409738171787"/>
    <x v="4088"/>
    <n v="1.0679834634818558E-2"/>
    <x v="4090"/>
    <n v="0.84462365591397848"/>
    <x v="3981"/>
    <n v="2"/>
    <n v="308"/>
    <x v="2263"/>
    <x v="200"/>
    <n v="321"/>
    <x v="2038"/>
    <x v="2042"/>
    <x v="2037"/>
    <x v="2041"/>
    <x v="2041"/>
  </r>
  <r>
    <n v="1000146425"/>
    <n v="1000146425"/>
    <n v="2001652998"/>
    <x v="6"/>
    <x v="0"/>
    <x v="3"/>
    <s v="All Site Visitors"/>
    <s v="Lookalike"/>
    <x v="1"/>
    <x v="1"/>
    <s v="F"/>
    <s v="Click"/>
    <x v="1789"/>
    <x v="2758"/>
    <n v="84"/>
    <n v="9"/>
    <n v="4"/>
    <x v="1095"/>
    <n v="1035"/>
    <n v="486"/>
    <n v="385"/>
    <n v="272"/>
    <n v="247"/>
    <n v="8.1576330183988084"/>
    <x v="4089"/>
    <n v="1.04425658876181E-2"/>
    <x v="4091"/>
    <n v="0.78119047619047621"/>
    <x v="3982"/>
    <n v="1"/>
    <n v="123"/>
    <x v="2264"/>
    <x v="26"/>
    <n v="519"/>
    <x v="2039"/>
    <x v="2043"/>
    <x v="2038"/>
    <x v="2042"/>
    <x v="2042"/>
  </r>
  <r>
    <n v="1000384054"/>
    <n v="1000384054"/>
    <n v="2001653008"/>
    <x v="6"/>
    <x v="0"/>
    <x v="4"/>
    <s v="All Site Visitors"/>
    <s v="Lookalike"/>
    <x v="1"/>
    <x v="1"/>
    <s v="F"/>
    <s v="Click"/>
    <x v="2685"/>
    <x v="2759"/>
    <n v="48"/>
    <n v="4"/>
    <n v="3"/>
    <x v="877"/>
    <n v="428"/>
    <n v="251"/>
    <n v="155"/>
    <n v="109"/>
    <n v="94"/>
    <n v="6.4942412608607807"/>
    <x v="4090"/>
    <n v="9.6989290765811271E-3"/>
    <x v="4092"/>
    <n v="0.66958333333333331"/>
    <x v="3983"/>
    <n v="1"/>
    <n v="136"/>
    <x v="2265"/>
    <x v="37"/>
    <n v="203"/>
    <x v="2040"/>
    <x v="2044"/>
    <x v="2039"/>
    <x v="2043"/>
    <x v="2043"/>
  </r>
  <r>
    <n v="1000103538"/>
    <n v="1000103538"/>
    <n v="2001653214"/>
    <x v="6"/>
    <x v="0"/>
    <x v="5"/>
    <s v="All Site Visitors"/>
    <s v="Custom Audience"/>
    <x v="1"/>
    <x v="1"/>
    <s v="F"/>
    <s v="Click"/>
    <x v="2669"/>
    <x v="2690"/>
    <n v="36"/>
    <n v="4"/>
    <n v="2"/>
    <x v="1085"/>
    <n v="305"/>
    <n v="167"/>
    <n v="125"/>
    <n v="93"/>
    <n v="83"/>
    <n v="6.7396247868106887"/>
    <x v="4091"/>
    <n v="1.023308698123934E-2"/>
    <x v="4093"/>
    <n v="0.65861111111111115"/>
    <x v="3984"/>
    <n v="1"/>
    <n v="131"/>
    <x v="2266"/>
    <x v="286"/>
    <n v="176"/>
    <x v="2041"/>
    <x v="2045"/>
    <x v="2040"/>
    <x v="2044"/>
    <x v="2044"/>
  </r>
  <r>
    <n v="1000688944"/>
    <n v="1000688944"/>
    <n v="2001653428"/>
    <x v="6"/>
    <x v="0"/>
    <x v="6"/>
    <s v="All Site Visitors"/>
    <s v="Custom Audience"/>
    <x v="1"/>
    <x v="1"/>
    <s v="F"/>
    <s v="Click"/>
    <x v="645"/>
    <x v="98"/>
    <n v="40"/>
    <n v="4"/>
    <n v="2"/>
    <x v="279"/>
    <n v="313"/>
    <n v="148"/>
    <n v="108"/>
    <n v="82"/>
    <n v="76"/>
    <n v="6.9854036341971995"/>
    <x v="4092"/>
    <n v="1.1915400655347037E-2"/>
    <x v="4094"/>
    <n v="0.58624999999999994"/>
    <x v="3985"/>
    <n v="1"/>
    <n v="10"/>
    <x v="2267"/>
    <x v="131"/>
    <n v="158"/>
    <x v="2042"/>
    <x v="2046"/>
    <x v="2041"/>
    <x v="2045"/>
    <x v="2045"/>
  </r>
  <r>
    <n v="1000257018"/>
    <n v="1000257018"/>
    <n v="2001653696"/>
    <x v="6"/>
    <x v="0"/>
    <x v="7"/>
    <s v="All Site Visitors"/>
    <s v="Facebook Interest"/>
    <x v="1"/>
    <x v="1"/>
    <s v="F"/>
    <s v="Click"/>
    <x v="1148"/>
    <x v="481"/>
    <n v="35"/>
    <n v="3"/>
    <n v="2"/>
    <x v="10"/>
    <n v="361"/>
    <n v="171"/>
    <n v="133"/>
    <n v="102"/>
    <n v="88"/>
    <n v="4.410972324271369"/>
    <x v="4093"/>
    <n v="8.5721283370071028E-3"/>
    <x v="4095"/>
    <n v="0.51457142857142857"/>
    <x v="3986"/>
    <n v="0"/>
    <n v="0"/>
    <x v="4"/>
    <x v="4"/>
    <n v="190"/>
    <x v="2043"/>
    <x v="2047"/>
    <x v="2042"/>
    <x v="2046"/>
    <x v="2046"/>
  </r>
  <r>
    <n v="1000315712"/>
    <n v="1000315712"/>
    <n v="2001654834"/>
    <x v="6"/>
    <x v="0"/>
    <x v="7"/>
    <s v="All Site Visitors"/>
    <s v="Facebook Interest"/>
    <x v="1"/>
    <x v="1"/>
    <s v="F"/>
    <s v="Click"/>
    <x v="2818"/>
    <x v="2760"/>
    <n v="52"/>
    <n v="5"/>
    <n v="3"/>
    <x v="899"/>
    <n v="435"/>
    <n v="226"/>
    <n v="163"/>
    <n v="124"/>
    <n v="116"/>
    <n v="3.5639338431442291"/>
    <x v="4094"/>
    <n v="9.2477325271207549E-3"/>
    <x v="4096"/>
    <n v="0.38538461538461538"/>
    <x v="3987"/>
    <n v="0"/>
    <n v="0"/>
    <x v="4"/>
    <x v="4"/>
    <n v="240"/>
    <x v="2044"/>
    <x v="2048"/>
    <x v="2043"/>
    <x v="2047"/>
    <x v="2047"/>
  </r>
  <r>
    <n v="1000817450"/>
    <n v="1000817450"/>
    <n v="2001654942"/>
    <x v="6"/>
    <x v="0"/>
    <x v="8"/>
    <s v="All Site Visitors"/>
    <s v="Facebook Interest"/>
    <x v="1"/>
    <x v="1"/>
    <s v="F"/>
    <s v="Click"/>
    <x v="368"/>
    <x v="2761"/>
    <n v="31"/>
    <n v="4"/>
    <n v="2"/>
    <x v="1096"/>
    <n v="327"/>
    <n v="188"/>
    <n v="125"/>
    <n v="98"/>
    <n v="87"/>
    <n v="4.9417249417249405"/>
    <x v="4095"/>
    <n v="8.0290080290080293E-3"/>
    <x v="4097"/>
    <n v="0.61548387096774193"/>
    <x v="3988"/>
    <n v="0"/>
    <n v="0"/>
    <x v="4"/>
    <x v="4"/>
    <n v="185"/>
    <x v="2045"/>
    <x v="2049"/>
    <x v="2044"/>
    <x v="2048"/>
    <x v="2048"/>
  </r>
  <r>
    <n v="1000846251"/>
    <n v="1000846251"/>
    <n v="2001655440"/>
    <x v="6"/>
    <x v="0"/>
    <x v="9"/>
    <s v="All Site Visitors"/>
    <s v="Facebook Interest"/>
    <x v="1"/>
    <x v="1"/>
    <s v="F"/>
    <s v="Click"/>
    <x v="2819"/>
    <x v="2762"/>
    <n v="16"/>
    <n v="3"/>
    <n v="1"/>
    <x v="754"/>
    <n v="389"/>
    <n v="210"/>
    <n v="137"/>
    <n v="123"/>
    <n v="107"/>
    <n v="5.0450450450450459"/>
    <x v="4096"/>
    <n v="5.544005544005544E-3"/>
    <x v="4098"/>
    <n v="0.91"/>
    <x v="3989"/>
    <n v="0"/>
    <n v="0"/>
    <x v="4"/>
    <x v="4"/>
    <n v="230"/>
    <x v="2046"/>
    <x v="2050"/>
    <x v="2045"/>
    <x v="2049"/>
    <x v="2049"/>
  </r>
  <r>
    <n v="1000260903"/>
    <n v="1000260903"/>
    <n v="2001655722"/>
    <x v="6"/>
    <x v="0"/>
    <x v="0"/>
    <s v="Purchases"/>
    <s v="Website Custom Audience"/>
    <x v="0"/>
    <x v="0"/>
    <s v="M/F"/>
    <s v="Click"/>
    <x v="530"/>
    <x v="93"/>
    <n v="29"/>
    <n v="1"/>
    <n v="1"/>
    <x v="0"/>
    <m/>
    <m/>
    <m/>
    <m/>
    <m/>
    <n v="11.959361393323658"/>
    <x v="4097"/>
    <n v="2.104499274310595E-2"/>
    <x v="4099"/>
    <n v="0.56827586206896552"/>
    <x v="3990"/>
    <n v="1"/>
    <n v="48"/>
    <x v="2268"/>
    <x v="21"/>
    <s v=" "/>
    <x v="0"/>
    <x v="0"/>
    <x v="0"/>
    <x v="0"/>
    <x v="0"/>
  </r>
  <r>
    <n v="1000533566"/>
    <n v="1000533566"/>
    <n v="2001656058"/>
    <x v="6"/>
    <x v="0"/>
    <x v="1"/>
    <s v="Purchasers, Shopping Cart"/>
    <s v="Website Custom Audience"/>
    <x v="0"/>
    <x v="0"/>
    <s v="M/F"/>
    <s v="Click"/>
    <x v="2820"/>
    <x v="2763"/>
    <n v="54"/>
    <n v="2"/>
    <n v="2"/>
    <x v="0"/>
    <m/>
    <m/>
    <m/>
    <m/>
    <m/>
    <n v="10.414617006324665"/>
    <x v="4098"/>
    <n v="1.8973998594518624E-2"/>
    <x v="4100"/>
    <n v="0.54888888888888887"/>
    <x v="3991"/>
    <n v="1"/>
    <n v="66"/>
    <x v="2269"/>
    <x v="110"/>
    <s v=" "/>
    <x v="0"/>
    <x v="0"/>
    <x v="0"/>
    <x v="0"/>
    <x v="0"/>
  </r>
  <r>
    <n v="1000948692"/>
    <n v="1000948692"/>
    <n v="2001656280"/>
    <x v="6"/>
    <x v="0"/>
    <x v="2"/>
    <s v="Product Page, Shopping Cart, Purchasers"/>
    <s v="Website Custom Audience"/>
    <x v="0"/>
    <x v="0"/>
    <s v="M/F"/>
    <s v="Click"/>
    <x v="2568"/>
    <x v="2764"/>
    <n v="84"/>
    <n v="7"/>
    <n v="3"/>
    <x v="0"/>
    <m/>
    <m/>
    <m/>
    <m/>
    <m/>
    <n v="8.57642198919606"/>
    <x v="4099"/>
    <n v="1.334604385128694E-2"/>
    <x v="4101"/>
    <n v="0.64261904761904753"/>
    <x v="3464"/>
    <n v="1"/>
    <n v="120"/>
    <x v="2270"/>
    <x v="140"/>
    <s v=" "/>
    <x v="0"/>
    <x v="0"/>
    <x v="0"/>
    <x v="0"/>
    <x v="0"/>
  </r>
  <r>
    <n v="1000647207"/>
    <n v="1000647207"/>
    <n v="2001656790"/>
    <x v="6"/>
    <x v="0"/>
    <x v="3"/>
    <s v="All Site Visitors"/>
    <s v="Lookalike"/>
    <x v="0"/>
    <x v="0"/>
    <s v="M/F"/>
    <s v="Click"/>
    <x v="2821"/>
    <x v="2765"/>
    <n v="78"/>
    <n v="8"/>
    <n v="3"/>
    <x v="0"/>
    <m/>
    <m/>
    <m/>
    <m/>
    <m/>
    <n v="7.2323171647394497"/>
    <x v="4100"/>
    <n v="1.1713470491064724E-2"/>
    <x v="4102"/>
    <n v="0.61743589743589744"/>
    <x v="3992"/>
    <n v="1"/>
    <n v="77"/>
    <x v="2271"/>
    <x v="77"/>
    <s v=" "/>
    <x v="0"/>
    <x v="0"/>
    <x v="0"/>
    <x v="0"/>
    <x v="0"/>
  </r>
  <r>
    <n v="1000643683"/>
    <n v="1000643683"/>
    <n v="2001657986"/>
    <x v="6"/>
    <x v="0"/>
    <x v="4"/>
    <s v="All Site Visitors"/>
    <s v="Lookalike"/>
    <x v="0"/>
    <x v="0"/>
    <s v="M/F"/>
    <s v="Click"/>
    <x v="1496"/>
    <x v="2766"/>
    <n v="26"/>
    <n v="2"/>
    <n v="1"/>
    <x v="0"/>
    <m/>
    <m/>
    <m/>
    <m/>
    <m/>
    <n v="7.0637505816658912"/>
    <x v="4101"/>
    <n v="1.2098650535132619E-2"/>
    <x v="4103"/>
    <n v="0.58384615384615379"/>
    <x v="3993"/>
    <n v="0"/>
    <n v="0"/>
    <x v="4"/>
    <x v="4"/>
    <s v=" "/>
    <x v="0"/>
    <x v="0"/>
    <x v="0"/>
    <x v="0"/>
    <x v="0"/>
  </r>
  <r>
    <n v="1000105238"/>
    <n v="1000105238"/>
    <n v="2001658432"/>
    <x v="6"/>
    <x v="0"/>
    <x v="5"/>
    <s v="All Site Visitors"/>
    <s v="Custom Audience"/>
    <x v="0"/>
    <x v="0"/>
    <s v="M/F"/>
    <s v="Click"/>
    <x v="2822"/>
    <x v="85"/>
    <n v="35"/>
    <n v="3"/>
    <n v="1"/>
    <x v="0"/>
    <m/>
    <m/>
    <m/>
    <m/>
    <m/>
    <n v="6.5680259833994947"/>
    <x v="4102"/>
    <n v="1.2630819198845183E-2"/>
    <x v="4104"/>
    <n v="0.52"/>
    <x v="3994"/>
    <n v="0"/>
    <n v="0"/>
    <x v="4"/>
    <x v="4"/>
    <s v=" "/>
    <x v="0"/>
    <x v="0"/>
    <x v="0"/>
    <x v="0"/>
    <x v="0"/>
  </r>
  <r>
    <n v="1000588111"/>
    <n v="1000588111"/>
    <n v="2001658452"/>
    <x v="6"/>
    <x v="0"/>
    <x v="6"/>
    <s v="All Site Visitors"/>
    <s v="Custom Audience"/>
    <x v="0"/>
    <x v="0"/>
    <s v="M/F"/>
    <s v="Click"/>
    <x v="2823"/>
    <x v="364"/>
    <n v="26"/>
    <n v="2"/>
    <n v="1"/>
    <x v="0"/>
    <m/>
    <m/>
    <m/>
    <m/>
    <m/>
    <n v="6.497054097482593"/>
    <x v="4103"/>
    <n v="1.3926084627745045E-2"/>
    <x v="4105"/>
    <n v="0.46653846153846157"/>
    <x v="3995"/>
    <n v="0"/>
    <n v="0"/>
    <x v="4"/>
    <x v="4"/>
    <s v=" "/>
    <x v="0"/>
    <x v="0"/>
    <x v="0"/>
    <x v="0"/>
    <x v="0"/>
  </r>
  <r>
    <n v="1000692280"/>
    <n v="1000692280"/>
    <n v="2001658654"/>
    <x v="6"/>
    <x v="0"/>
    <x v="7"/>
    <s v="All Site Visitors"/>
    <s v="Facebook Interest"/>
    <x v="0"/>
    <x v="0"/>
    <s v="M/F"/>
    <s v="Click"/>
    <x v="712"/>
    <x v="2767"/>
    <n v="37"/>
    <n v="3"/>
    <n v="2"/>
    <x v="0"/>
    <m/>
    <m/>
    <m/>
    <m/>
    <m/>
    <n v="3.5522388059701497"/>
    <x v="4104"/>
    <n v="1.2271973466003316E-2"/>
    <x v="4106"/>
    <n v="0.2894594594594595"/>
    <x v="3996"/>
    <n v="0"/>
    <n v="0"/>
    <x v="4"/>
    <x v="4"/>
    <s v=" "/>
    <x v="0"/>
    <x v="0"/>
    <x v="0"/>
    <x v="0"/>
    <x v="0"/>
  </r>
  <r>
    <n v="1000305829"/>
    <n v="1000305829"/>
    <n v="2001658886"/>
    <x v="6"/>
    <x v="0"/>
    <x v="7"/>
    <s v="All Site Visitors"/>
    <s v="Facebook Interest"/>
    <x v="0"/>
    <x v="0"/>
    <s v="M/F"/>
    <s v="Click"/>
    <x v="1586"/>
    <x v="1171"/>
    <n v="31"/>
    <n v="2"/>
    <n v="1"/>
    <x v="0"/>
    <m/>
    <m/>
    <m/>
    <m/>
    <m/>
    <n v="3.8714444033985966"/>
    <x v="4105"/>
    <n v="1.1451791651274473E-2"/>
    <x v="4107"/>
    <n v="0.33806451612903227"/>
    <x v="3997"/>
    <n v="0"/>
    <n v="0"/>
    <x v="4"/>
    <x v="4"/>
    <s v=" "/>
    <x v="0"/>
    <x v="0"/>
    <x v="0"/>
    <x v="0"/>
    <x v="0"/>
  </r>
  <r>
    <n v="1000848662"/>
    <n v="1000848662"/>
    <n v="2001658922"/>
    <x v="6"/>
    <x v="0"/>
    <x v="8"/>
    <s v="All Site Visitors"/>
    <s v="Facebook Interest"/>
    <x v="0"/>
    <x v="0"/>
    <s v="M/F"/>
    <s v="Click"/>
    <x v="2220"/>
    <x v="2022"/>
    <n v="18"/>
    <n v="2"/>
    <n v="1"/>
    <x v="0"/>
    <m/>
    <m/>
    <m/>
    <m/>
    <m/>
    <n v="4.5851293103448274"/>
    <x v="4106"/>
    <n v="9.6982758620689658E-3"/>
    <x v="4108"/>
    <n v="0.47277777777777774"/>
    <x v="3998"/>
    <n v="0"/>
    <n v="0"/>
    <x v="4"/>
    <x v="4"/>
    <s v=" "/>
    <x v="0"/>
    <x v="0"/>
    <x v="0"/>
    <x v="0"/>
    <x v="0"/>
  </r>
  <r>
    <n v="1000907827"/>
    <n v="1000907827"/>
    <n v="2001658978"/>
    <x v="6"/>
    <x v="0"/>
    <x v="9"/>
    <s v="All Site Visitors"/>
    <s v="Facebook Interest"/>
    <x v="0"/>
    <x v="0"/>
    <s v="M/F"/>
    <s v="Click"/>
    <x v="498"/>
    <x v="2338"/>
    <n v="16"/>
    <n v="2"/>
    <n v="1"/>
    <x v="0"/>
    <m/>
    <m/>
    <m/>
    <m/>
    <m/>
    <n v="4.8245203556387466"/>
    <x v="4107"/>
    <n v="7.4871314927468418E-3"/>
    <x v="4109"/>
    <n v="0.64437500000000003"/>
    <x v="3999"/>
    <n v="0"/>
    <n v="0"/>
    <x v="4"/>
    <x v="4"/>
    <s v=" "/>
    <x v="0"/>
    <x v="0"/>
    <x v="0"/>
    <x v="0"/>
    <x v="0"/>
  </r>
  <r>
    <n v="1000969045"/>
    <n v="1000969045"/>
    <n v="2001659092"/>
    <x v="6"/>
    <x v="0"/>
    <x v="0"/>
    <s v="Purchases"/>
    <s v="Website Custom Audience"/>
    <x v="1"/>
    <x v="0"/>
    <s v="M/F"/>
    <s v="Click"/>
    <x v="2824"/>
    <x v="1030"/>
    <n v="30"/>
    <n v="1"/>
    <n v="1"/>
    <x v="0"/>
    <m/>
    <m/>
    <m/>
    <m/>
    <m/>
    <n v="13.676582761250952"/>
    <x v="4108"/>
    <n v="2.2883295194508008E-2"/>
    <x v="4110"/>
    <n v="0.59766666666666668"/>
    <x v="4000"/>
    <n v="1"/>
    <n v="182"/>
    <x v="2272"/>
    <x v="196"/>
    <s v=" "/>
    <x v="0"/>
    <x v="0"/>
    <x v="0"/>
    <x v="0"/>
    <x v="0"/>
  </r>
  <r>
    <n v="1000421821"/>
    <n v="1000421821"/>
    <n v="2001659264"/>
    <x v="6"/>
    <x v="0"/>
    <x v="1"/>
    <s v="Purchasers, Shopping Cart"/>
    <s v="Website Custom Audience"/>
    <x v="1"/>
    <x v="0"/>
    <s v="M/F"/>
    <s v="Click"/>
    <x v="1176"/>
    <x v="1430"/>
    <n v="89"/>
    <n v="5"/>
    <n v="2"/>
    <x v="0"/>
    <m/>
    <m/>
    <m/>
    <m/>
    <m/>
    <n v="10.697037590241473"/>
    <x v="4109"/>
    <n v="2.2155837689818273E-2"/>
    <x v="4111"/>
    <n v="0.48280898876404493"/>
    <x v="4001"/>
    <n v="2"/>
    <n v="122"/>
    <x v="2273"/>
    <x v="218"/>
    <s v=" "/>
    <x v="0"/>
    <x v="0"/>
    <x v="0"/>
    <x v="0"/>
    <x v="0"/>
  </r>
  <r>
    <n v="1000943184"/>
    <n v="1000943184"/>
    <n v="2001659424"/>
    <x v="6"/>
    <x v="0"/>
    <x v="2"/>
    <s v="Product Page, Shopping Cart, Purchasers"/>
    <s v="Website Custom Audience"/>
    <x v="1"/>
    <x v="0"/>
    <s v="M/F"/>
    <s v="Click"/>
    <x v="2825"/>
    <x v="2768"/>
    <n v="97"/>
    <n v="5"/>
    <n v="2"/>
    <x v="0"/>
    <m/>
    <m/>
    <m/>
    <m/>
    <m/>
    <n v="7.8161539845295929"/>
    <x v="4110"/>
    <n v="1.7449181507465373E-2"/>
    <x v="4112"/>
    <n v="0.44793814432989693"/>
    <x v="4002"/>
    <n v="1"/>
    <n v="22"/>
    <x v="2274"/>
    <x v="708"/>
    <s v=" "/>
    <x v="0"/>
    <x v="0"/>
    <x v="0"/>
    <x v="0"/>
    <x v="0"/>
  </r>
  <r>
    <n v="1000719542"/>
    <n v="1000719542"/>
    <n v="2001659454"/>
    <x v="6"/>
    <x v="0"/>
    <x v="3"/>
    <s v="All Site Visitors"/>
    <s v="Lookalike"/>
    <x v="1"/>
    <x v="0"/>
    <s v="M/F"/>
    <s v="Click"/>
    <x v="1"/>
    <x v="2769"/>
    <n v="93"/>
    <n v="7"/>
    <n v="3"/>
    <x v="0"/>
    <m/>
    <m/>
    <m/>
    <m/>
    <m/>
    <n v="7.2002345353268833"/>
    <x v="4111"/>
    <n v="1.3632365875109938E-2"/>
    <x v="4113"/>
    <n v="0.52817204301075271"/>
    <x v="4003"/>
    <n v="1"/>
    <n v="53"/>
    <x v="2275"/>
    <x v="407"/>
    <s v=" "/>
    <x v="0"/>
    <x v="0"/>
    <x v="0"/>
    <x v="0"/>
    <x v="0"/>
  </r>
  <r>
    <n v="1000336973"/>
    <n v="1000336973"/>
    <n v="2001661012"/>
    <x v="6"/>
    <x v="0"/>
    <x v="4"/>
    <s v="All Site Visitors"/>
    <s v="Lookalike"/>
    <x v="1"/>
    <x v="0"/>
    <s v="M/F"/>
    <s v="Click"/>
    <x v="733"/>
    <x v="334"/>
    <n v="30"/>
    <n v="2"/>
    <n v="1"/>
    <x v="0"/>
    <m/>
    <m/>
    <m/>
    <m/>
    <m/>
    <n v="6.831432192648923"/>
    <x v="4112"/>
    <n v="1.2674271229404309E-2"/>
    <x v="4114"/>
    <n v="0.53900000000000003"/>
    <x v="4004"/>
    <n v="0"/>
    <n v="0"/>
    <x v="4"/>
    <x v="4"/>
    <s v=" "/>
    <x v="0"/>
    <x v="0"/>
    <x v="0"/>
    <x v="0"/>
    <x v="0"/>
  </r>
  <r>
    <n v="1000408255"/>
    <n v="1000408255"/>
    <n v="2001662926"/>
    <x v="6"/>
    <x v="0"/>
    <x v="5"/>
    <s v="All Site Visitors"/>
    <s v="Custom Audience"/>
    <x v="1"/>
    <x v="0"/>
    <s v="M/F"/>
    <s v="Click"/>
    <x v="647"/>
    <x v="212"/>
    <n v="25"/>
    <n v="2"/>
    <n v="1"/>
    <x v="0"/>
    <m/>
    <m/>
    <m/>
    <m/>
    <m/>
    <n v="7.0942408376963355"/>
    <x v="4113"/>
    <n v="1.3089005235602094E-2"/>
    <x v="4115"/>
    <n v="0.54200000000000004"/>
    <x v="4005"/>
    <n v="0"/>
    <n v="0"/>
    <x v="4"/>
    <x v="4"/>
    <s v=" "/>
    <x v="0"/>
    <x v="0"/>
    <x v="0"/>
    <x v="0"/>
    <x v="0"/>
  </r>
  <r>
    <n v="1000770925"/>
    <n v="1000770925"/>
    <n v="2001662992"/>
    <x v="6"/>
    <x v="0"/>
    <x v="6"/>
    <s v="All Site Visitors"/>
    <s v="Custom Audience"/>
    <x v="1"/>
    <x v="0"/>
    <s v="M/F"/>
    <s v="Click"/>
    <x v="1129"/>
    <x v="2770"/>
    <n v="31"/>
    <n v="2"/>
    <n v="1"/>
    <x v="0"/>
    <m/>
    <m/>
    <m/>
    <m/>
    <m/>
    <n v="7.1747388414055076"/>
    <x v="4114"/>
    <n v="1.4719848053181387E-2"/>
    <x v="4116"/>
    <n v="0.48741935483870968"/>
    <x v="4006"/>
    <n v="0"/>
    <n v="0"/>
    <x v="4"/>
    <x v="4"/>
    <s v=" "/>
    <x v="0"/>
    <x v="0"/>
    <x v="0"/>
    <x v="0"/>
    <x v="0"/>
  </r>
  <r>
    <n v="1000554265"/>
    <n v="1000554265"/>
    <n v="2001663846"/>
    <x v="6"/>
    <x v="0"/>
    <x v="7"/>
    <s v="All Site Visitors"/>
    <s v="Facebook Interest"/>
    <x v="1"/>
    <x v="0"/>
    <s v="M/F"/>
    <s v="Click"/>
    <x v="309"/>
    <x v="1788"/>
    <n v="34"/>
    <n v="3"/>
    <n v="1"/>
    <x v="0"/>
    <m/>
    <m/>
    <m/>
    <m/>
    <m/>
    <n v="3.5035629453681709"/>
    <x v="4115"/>
    <n v="1.3460015835312747E-2"/>
    <x v="4117"/>
    <n v="0.26029411764705879"/>
    <x v="4007"/>
    <n v="0"/>
    <n v="0"/>
    <x v="4"/>
    <x v="4"/>
    <s v=" "/>
    <x v="0"/>
    <x v="0"/>
    <x v="0"/>
    <x v="0"/>
    <x v="0"/>
  </r>
  <r>
    <n v="1000282935"/>
    <n v="1000282935"/>
    <n v="2001664270"/>
    <x v="6"/>
    <x v="0"/>
    <x v="7"/>
    <s v="All Site Visitors"/>
    <s v="Facebook Interest"/>
    <x v="1"/>
    <x v="0"/>
    <s v="M/F"/>
    <s v="Click"/>
    <x v="936"/>
    <x v="2771"/>
    <n v="37"/>
    <n v="3"/>
    <n v="1"/>
    <x v="0"/>
    <m/>
    <m/>
    <m/>
    <m/>
    <m/>
    <n v="3.4002770083102494"/>
    <x v="4116"/>
    <n v="1.2811634349030472E-2"/>
    <x v="4118"/>
    <n v="0.26540540540540541"/>
    <x v="4008"/>
    <n v="0"/>
    <n v="0"/>
    <x v="4"/>
    <x v="4"/>
    <s v=" "/>
    <x v="0"/>
    <x v="0"/>
    <x v="0"/>
    <x v="0"/>
    <x v="0"/>
  </r>
  <r>
    <n v="1000496040"/>
    <n v="1000496040"/>
    <n v="2001664516"/>
    <x v="6"/>
    <x v="0"/>
    <x v="8"/>
    <s v="All Site Visitors"/>
    <s v="Facebook Interest"/>
    <x v="1"/>
    <x v="0"/>
    <s v="M/F"/>
    <s v="Click"/>
    <x v="2474"/>
    <x v="2625"/>
    <n v="14"/>
    <n v="1"/>
    <n v="1"/>
    <x v="0"/>
    <m/>
    <m/>
    <m/>
    <m/>
    <m/>
    <n v="4.9687890137328337"/>
    <x v="3853"/>
    <n v="8.7390761548064924E-3"/>
    <x v="4119"/>
    <n v="0.56857142857142862"/>
    <x v="4009"/>
    <n v="0"/>
    <n v="0"/>
    <x v="4"/>
    <x v="4"/>
    <s v=" "/>
    <x v="0"/>
    <x v="0"/>
    <x v="0"/>
    <x v="0"/>
    <x v="0"/>
  </r>
  <r>
    <n v="1000818860"/>
    <n v="1000818860"/>
    <n v="2001664992"/>
    <x v="6"/>
    <x v="0"/>
    <x v="9"/>
    <s v="All Site Visitors"/>
    <s v="Facebook Interest"/>
    <x v="1"/>
    <x v="0"/>
    <s v="M/F"/>
    <s v="Click"/>
    <x v="385"/>
    <x v="1506"/>
    <n v="16"/>
    <n v="2"/>
    <n v="1"/>
    <x v="0"/>
    <m/>
    <m/>
    <m/>
    <m/>
    <m/>
    <n v="5.5366631243358135"/>
    <x v="4117"/>
    <n v="8.5015940488841653E-3"/>
    <x v="4120"/>
    <n v="0.65125"/>
    <x v="4010"/>
    <n v="0"/>
    <n v="0"/>
    <x v="4"/>
    <x v="4"/>
    <s v=" "/>
    <x v="0"/>
    <x v="0"/>
    <x v="0"/>
    <x v="0"/>
    <x v="0"/>
  </r>
  <r>
    <n v="1000339098"/>
    <n v="1000339098"/>
    <n v="2001667044"/>
    <x v="6"/>
    <x v="0"/>
    <x v="0"/>
    <s v="Purchases"/>
    <s v="Website Custom Audience"/>
    <x v="0"/>
    <x v="1"/>
    <s v="M/F"/>
    <s v="Click"/>
    <x v="703"/>
    <x v="1623"/>
    <n v="23"/>
    <n v="2"/>
    <n v="1"/>
    <x v="588"/>
    <n v="174"/>
    <n v="80"/>
    <n v="60"/>
    <n v="51"/>
    <n v="44"/>
    <n v="11.901921802518224"/>
    <x v="4118"/>
    <n v="1.5241882041086813E-2"/>
    <x v="4121"/>
    <n v="0.78086956521739137"/>
    <x v="4011"/>
    <n v="1"/>
    <n v="183"/>
    <x v="2276"/>
    <x v="294"/>
    <n v="95"/>
    <x v="2047"/>
    <x v="2051"/>
    <x v="2046"/>
    <x v="2050"/>
    <x v="2050"/>
  </r>
  <r>
    <n v="1000429733"/>
    <n v="1000429733"/>
    <n v="2001667240"/>
    <x v="6"/>
    <x v="0"/>
    <x v="1"/>
    <s v="Purchasers, Shopping Cart"/>
    <s v="Website Custom Audience"/>
    <x v="0"/>
    <x v="1"/>
    <s v="M/F"/>
    <s v="Click"/>
    <x v="1655"/>
    <x v="1463"/>
    <n v="98"/>
    <n v="6"/>
    <n v="4"/>
    <x v="1097"/>
    <n v="864"/>
    <n v="467"/>
    <n v="321"/>
    <n v="237"/>
    <n v="222"/>
    <n v="8.6538752077353074"/>
    <x v="4119"/>
    <n v="1.4805861912675631E-2"/>
    <x v="4122"/>
    <n v="0.58448979591836736"/>
    <x v="4012"/>
    <n v="3"/>
    <n v="450"/>
    <x v="2277"/>
    <x v="709"/>
    <n v="459"/>
    <x v="2048"/>
    <x v="2052"/>
    <x v="2047"/>
    <x v="2051"/>
    <x v="2051"/>
  </r>
  <r>
    <n v="1000377031"/>
    <n v="1000377031"/>
    <n v="2001668100"/>
    <x v="6"/>
    <x v="0"/>
    <x v="2"/>
    <s v="Product Page, Shopping Cart, Purchasers"/>
    <s v="Website Custom Audience"/>
    <x v="0"/>
    <x v="1"/>
    <s v="M/F"/>
    <s v="Click"/>
    <x v="2826"/>
    <x v="2772"/>
    <n v="124"/>
    <n v="14"/>
    <n v="6"/>
    <x v="1098"/>
    <n v="1784"/>
    <n v="715"/>
    <n v="536"/>
    <n v="425"/>
    <n v="374"/>
    <n v="8.4242174629324538"/>
    <x v="4120"/>
    <n v="1.0214168039538715E-2"/>
    <x v="4123"/>
    <n v="0.82475806451612899"/>
    <x v="4013"/>
    <n v="2"/>
    <n v="22"/>
    <x v="2278"/>
    <x v="20"/>
    <n v="799"/>
    <x v="2049"/>
    <x v="2053"/>
    <x v="2048"/>
    <x v="2052"/>
    <x v="2052"/>
  </r>
  <r>
    <n v="1000787402"/>
    <n v="1000787402"/>
    <n v="2001668458"/>
    <x v="6"/>
    <x v="0"/>
    <x v="3"/>
    <s v="All Site Visitors"/>
    <s v="Lookalike"/>
    <x v="0"/>
    <x v="1"/>
    <s v="M/F"/>
    <s v="Click"/>
    <x v="2827"/>
    <x v="2773"/>
    <n v="80"/>
    <n v="8"/>
    <n v="5"/>
    <x v="1099"/>
    <n v="730"/>
    <n v="350"/>
    <n v="226"/>
    <n v="183"/>
    <n v="163"/>
    <n v="6.5522191649718868"/>
    <x v="4121"/>
    <n v="9.5705227898073928E-3"/>
    <x v="4124"/>
    <n v="0.68462500000000004"/>
    <x v="4014"/>
    <n v="1"/>
    <n v="118"/>
    <x v="2279"/>
    <x v="161"/>
    <n v="346"/>
    <x v="2050"/>
    <x v="2054"/>
    <x v="2049"/>
    <x v="2053"/>
    <x v="2053"/>
  </r>
  <r>
    <n v="1000338305"/>
    <n v="1000338305"/>
    <n v="2001669464"/>
    <x v="6"/>
    <x v="0"/>
    <x v="4"/>
    <s v="All Site Visitors"/>
    <s v="Lookalike"/>
    <x v="0"/>
    <x v="1"/>
    <s v="M/F"/>
    <s v="Click"/>
    <x v="2828"/>
    <x v="2774"/>
    <n v="41"/>
    <n v="4"/>
    <n v="3"/>
    <x v="680"/>
    <n v="386"/>
    <n v="227"/>
    <n v="153"/>
    <n v="125"/>
    <n v="112"/>
    <n v="5.8611361587015329"/>
    <x v="4122"/>
    <n v="9.2425608656447247E-3"/>
    <x v="4125"/>
    <n v="0.63414634146341464"/>
    <x v="4015"/>
    <n v="0"/>
    <n v="0"/>
    <x v="4"/>
    <x v="4"/>
    <n v="237"/>
    <x v="2051"/>
    <x v="2055"/>
    <x v="2050"/>
    <x v="2054"/>
    <x v="2054"/>
  </r>
  <r>
    <n v="1000917143"/>
    <n v="1000917143"/>
    <n v="2001672474"/>
    <x v="6"/>
    <x v="0"/>
    <x v="5"/>
    <s v="All Site Visitors"/>
    <s v="Custom Audience"/>
    <x v="0"/>
    <x v="1"/>
    <s v="M/F"/>
    <s v="Click"/>
    <x v="526"/>
    <x v="2775"/>
    <n v="36"/>
    <n v="4"/>
    <n v="2"/>
    <x v="1100"/>
    <n v="484"/>
    <n v="213"/>
    <n v="155"/>
    <n v="136"/>
    <n v="119"/>
    <n v="6.177083333333333"/>
    <x v="4123"/>
    <n v="9.3749999999999997E-3"/>
    <x v="4126"/>
    <n v="0.65888888888888886"/>
    <x v="4016"/>
    <n v="0"/>
    <n v="0"/>
    <x v="4"/>
    <x v="4"/>
    <n v="255"/>
    <x v="2052"/>
    <x v="2056"/>
    <x v="2051"/>
    <x v="2055"/>
    <x v="2055"/>
  </r>
  <r>
    <n v="1000789132"/>
    <n v="1000789132"/>
    <n v="2001672778"/>
    <x v="6"/>
    <x v="0"/>
    <x v="6"/>
    <s v="All Site Visitors"/>
    <s v="Custom Audience"/>
    <x v="0"/>
    <x v="1"/>
    <s v="M/F"/>
    <s v="Click"/>
    <x v="2829"/>
    <x v="2776"/>
    <n v="26"/>
    <n v="3"/>
    <n v="1"/>
    <x v="632"/>
    <n v="457"/>
    <n v="271"/>
    <n v="196"/>
    <n v="142"/>
    <n v="121"/>
    <n v="6.7095588235294112"/>
    <x v="4124"/>
    <n v="9.5588235294117654E-3"/>
    <x v="4127"/>
    <n v="0.70192307692307687"/>
    <x v="4017"/>
    <n v="0"/>
    <n v="0"/>
    <x v="4"/>
    <x v="4"/>
    <n v="263"/>
    <x v="2053"/>
    <x v="2057"/>
    <x v="2052"/>
    <x v="2056"/>
    <x v="2056"/>
  </r>
  <r>
    <n v="1000902870"/>
    <n v="1000902870"/>
    <n v="2001673016"/>
    <x v="6"/>
    <x v="0"/>
    <x v="7"/>
    <s v="All Site Visitors"/>
    <s v="Facebook Interest"/>
    <x v="0"/>
    <x v="1"/>
    <s v="M/F"/>
    <s v="Click"/>
    <x v="1866"/>
    <x v="2777"/>
    <n v="31"/>
    <n v="3"/>
    <n v="2"/>
    <x v="360"/>
    <n v="334"/>
    <n v="165"/>
    <n v="100"/>
    <n v="87"/>
    <n v="76"/>
    <n v="3.2184217613789388"/>
    <x v="4125"/>
    <n v="8.349043899811474E-3"/>
    <x v="4128"/>
    <n v="0.38548387096774189"/>
    <x v="4018"/>
    <n v="0"/>
    <n v="0"/>
    <x v="4"/>
    <x v="4"/>
    <n v="163"/>
    <x v="2054"/>
    <x v="2058"/>
    <x v="2053"/>
    <x v="2057"/>
    <x v="2057"/>
  </r>
  <r>
    <n v="1000351708"/>
    <n v="1000351708"/>
    <n v="2001673396"/>
    <x v="6"/>
    <x v="0"/>
    <x v="7"/>
    <s v="All Site Visitors"/>
    <s v="Facebook Interest"/>
    <x v="0"/>
    <x v="1"/>
    <s v="M/F"/>
    <s v="Click"/>
    <x v="649"/>
    <x v="1021"/>
    <n v="33"/>
    <n v="4"/>
    <n v="2"/>
    <x v="392"/>
    <n v="284"/>
    <n v="141"/>
    <n v="91"/>
    <n v="82"/>
    <n v="74"/>
    <n v="3.1030086690464049"/>
    <x v="4126"/>
    <n v="8.4140744518103015E-3"/>
    <x v="4129"/>
    <n v="0.36878787878787878"/>
    <x v="4019"/>
    <n v="0"/>
    <n v="0"/>
    <x v="4"/>
    <x v="4"/>
    <n v="156"/>
    <x v="2055"/>
    <x v="2059"/>
    <x v="2054"/>
    <x v="2058"/>
    <x v="2058"/>
  </r>
  <r>
    <n v="1000561010"/>
    <n v="1000561010"/>
    <n v="2001673894"/>
    <x v="6"/>
    <x v="0"/>
    <x v="8"/>
    <s v="All Site Visitors"/>
    <s v="Facebook Interest"/>
    <x v="0"/>
    <x v="1"/>
    <s v="M/F"/>
    <s v="Click"/>
    <x v="217"/>
    <x v="2778"/>
    <n v="20"/>
    <n v="2"/>
    <n v="2"/>
    <x v="708"/>
    <n v="427"/>
    <n v="247"/>
    <n v="187"/>
    <n v="157"/>
    <n v="147"/>
    <n v="4.5930620413609073"/>
    <x v="4127"/>
    <n v="6.6711140760507001E-3"/>
    <x v="4130"/>
    <n v="0.6885"/>
    <x v="347"/>
    <n v="0"/>
    <n v="0"/>
    <x v="4"/>
    <x v="4"/>
    <n v="304"/>
    <x v="2056"/>
    <x v="2060"/>
    <x v="2055"/>
    <x v="2059"/>
    <x v="2059"/>
  </r>
  <r>
    <n v="1000101691"/>
    <n v="1000101691"/>
    <n v="2001673980"/>
    <x v="6"/>
    <x v="0"/>
    <x v="9"/>
    <s v="All Site Visitors"/>
    <s v="Facebook Interest"/>
    <x v="0"/>
    <x v="1"/>
    <s v="M/F"/>
    <s v="Click"/>
    <x v="1120"/>
    <x v="2779"/>
    <n v="16"/>
    <n v="3"/>
    <n v="1"/>
    <x v="442"/>
    <n v="372"/>
    <n v="191"/>
    <n v="118"/>
    <n v="97"/>
    <n v="91"/>
    <n v="4.3196155001501957"/>
    <x v="4128"/>
    <n v="4.8062481225593272E-3"/>
    <x v="4131"/>
    <n v="0.89875000000000005"/>
    <x v="4020"/>
    <n v="0"/>
    <n v="0"/>
    <x v="4"/>
    <x v="4"/>
    <n v="188"/>
    <x v="2057"/>
    <x v="2061"/>
    <x v="2056"/>
    <x v="2060"/>
    <x v="2060"/>
  </r>
  <r>
    <n v="1000932318"/>
    <n v="1000932318"/>
    <n v="2001674038"/>
    <x v="6"/>
    <x v="0"/>
    <x v="0"/>
    <s v="Purchases"/>
    <s v="Website Custom Audience"/>
    <x v="1"/>
    <x v="1"/>
    <s v="M/F"/>
    <s v="Click"/>
    <x v="393"/>
    <x v="2397"/>
    <n v="35"/>
    <n v="2"/>
    <n v="1"/>
    <x v="361"/>
    <n v="262"/>
    <n v="125"/>
    <n v="79"/>
    <n v="59"/>
    <n v="55"/>
    <n v="10.835995740149096"/>
    <x v="4129"/>
    <n v="1.863684771033014E-2"/>
    <x v="4132"/>
    <n v="0.58142857142857152"/>
    <x v="4021"/>
    <n v="1"/>
    <n v="50"/>
    <x v="2280"/>
    <x v="49"/>
    <n v="114"/>
    <x v="2058"/>
    <x v="2062"/>
    <x v="2057"/>
    <x v="2061"/>
    <x v="2061"/>
  </r>
  <r>
    <n v="1000621705"/>
    <n v="1000621705"/>
    <n v="2001675132"/>
    <x v="6"/>
    <x v="0"/>
    <x v="1"/>
    <s v="Purchasers, Shopping Cart"/>
    <s v="Website Custom Audience"/>
    <x v="1"/>
    <x v="1"/>
    <s v="M/F"/>
    <s v="Click"/>
    <x v="2830"/>
    <x v="2780"/>
    <n v="70"/>
    <n v="5"/>
    <n v="3"/>
    <x v="983"/>
    <n v="292"/>
    <n v="128"/>
    <n v="91"/>
    <n v="64"/>
    <n v="54"/>
    <n v="9.618625277161863"/>
    <x v="4130"/>
    <n v="1.5521064301552107E-2"/>
    <x v="4133"/>
    <n v="0.61971428571428577"/>
    <x v="4022"/>
    <n v="2"/>
    <n v="176"/>
    <x v="2281"/>
    <x v="162"/>
    <n v="118"/>
    <x v="2059"/>
    <x v="2063"/>
    <x v="2058"/>
    <x v="2062"/>
    <x v="2062"/>
  </r>
  <r>
    <n v="1000900648"/>
    <n v="1000900648"/>
    <n v="2001675452"/>
    <x v="6"/>
    <x v="0"/>
    <x v="2"/>
    <s v="Product Page, Shopping Cart, Purchasers"/>
    <s v="Website Custom Audience"/>
    <x v="1"/>
    <x v="1"/>
    <s v="M/F"/>
    <s v="Click"/>
    <x v="2686"/>
    <x v="2781"/>
    <n v="105"/>
    <n v="8"/>
    <n v="4"/>
    <x v="1101"/>
    <n v="797"/>
    <n v="404"/>
    <n v="269"/>
    <n v="217"/>
    <n v="186"/>
    <n v="7.4956011730205274"/>
    <x v="4131"/>
    <n v="1.2316715542521995E-2"/>
    <x v="4134"/>
    <n v="0.60857142857142854"/>
    <x v="4023"/>
    <n v="2"/>
    <n v="90"/>
    <x v="2282"/>
    <x v="160"/>
    <n v="403"/>
    <x v="2060"/>
    <x v="2064"/>
    <x v="2059"/>
    <x v="2063"/>
    <x v="2063"/>
  </r>
  <r>
    <n v="1000552035"/>
    <n v="1000552035"/>
    <n v="2001675482"/>
    <x v="6"/>
    <x v="0"/>
    <x v="3"/>
    <s v="All Site Visitors"/>
    <s v="Lookalike"/>
    <x v="1"/>
    <x v="1"/>
    <s v="M/F"/>
    <s v="Click"/>
    <x v="2831"/>
    <x v="2782"/>
    <n v="95"/>
    <n v="11"/>
    <n v="5"/>
    <x v="1102"/>
    <n v="763"/>
    <n v="424"/>
    <n v="282"/>
    <n v="215"/>
    <n v="184"/>
    <n v="7.0990827537546624"/>
    <x v="4132"/>
    <n v="9.5756476161677258E-3"/>
    <x v="4135"/>
    <n v="0.74136842105263168"/>
    <x v="4024"/>
    <n v="1"/>
    <n v="20"/>
    <x v="2283"/>
    <x v="30"/>
    <n v="399"/>
    <x v="2061"/>
    <x v="2065"/>
    <x v="2060"/>
    <x v="2064"/>
    <x v="2064"/>
  </r>
  <r>
    <n v="1000479609"/>
    <n v="1000479609"/>
    <n v="2001675492"/>
    <x v="6"/>
    <x v="0"/>
    <x v="4"/>
    <s v="All Site Visitors"/>
    <s v="Lookalike"/>
    <x v="1"/>
    <x v="1"/>
    <s v="M/F"/>
    <s v="Click"/>
    <x v="2832"/>
    <x v="1415"/>
    <n v="43"/>
    <n v="5"/>
    <n v="2"/>
    <x v="78"/>
    <n v="460"/>
    <n v="219"/>
    <n v="138"/>
    <n v="99"/>
    <n v="86"/>
    <n v="5.8964793658195385"/>
    <x v="4133"/>
    <n v="1.0025647003963628E-2"/>
    <x v="4136"/>
    <n v="0.58813953488372095"/>
    <x v="4025"/>
    <n v="1"/>
    <n v="20"/>
    <x v="2284"/>
    <x v="30"/>
    <n v="185"/>
    <x v="2062"/>
    <x v="2066"/>
    <x v="2061"/>
    <x v="2065"/>
    <x v="2065"/>
  </r>
  <r>
    <n v="1000377816"/>
    <n v="1000377816"/>
    <n v="2001675714"/>
    <x v="6"/>
    <x v="0"/>
    <x v="5"/>
    <s v="All Site Visitors"/>
    <s v="Custom Audience"/>
    <x v="1"/>
    <x v="1"/>
    <s v="M/F"/>
    <s v="Click"/>
    <x v="1425"/>
    <x v="2783"/>
    <n v="45"/>
    <n v="4"/>
    <n v="2"/>
    <x v="1103"/>
    <n v="487"/>
    <n v="260"/>
    <n v="171"/>
    <n v="120"/>
    <n v="114"/>
    <n v="6.443370165745856"/>
    <x v="4134"/>
    <n v="1.0359116022099447E-2"/>
    <x v="4137"/>
    <n v="0.622"/>
    <x v="4026"/>
    <n v="1"/>
    <n v="106"/>
    <x v="2285"/>
    <x v="284"/>
    <n v="234"/>
    <x v="2063"/>
    <x v="2067"/>
    <x v="2062"/>
    <x v="2066"/>
    <x v="2066"/>
  </r>
  <r>
    <n v="1000556826"/>
    <n v="1000556826"/>
    <n v="2001675746"/>
    <x v="6"/>
    <x v="0"/>
    <x v="6"/>
    <s v="All Site Visitors"/>
    <s v="Custom Audience"/>
    <x v="1"/>
    <x v="1"/>
    <s v="M/F"/>
    <s v="Click"/>
    <x v="2833"/>
    <x v="2784"/>
    <n v="44"/>
    <n v="3"/>
    <n v="1"/>
    <x v="843"/>
    <n v="268"/>
    <n v="108"/>
    <n v="77"/>
    <n v="58"/>
    <n v="50"/>
    <n v="6.1277330264672045"/>
    <x v="4135"/>
    <n v="1.2658227848101266E-2"/>
    <x v="4138"/>
    <n v="0.48409090909090913"/>
    <x v="4027"/>
    <n v="1"/>
    <n v="98"/>
    <x v="2286"/>
    <x v="187"/>
    <n v="108"/>
    <x v="2064"/>
    <x v="2068"/>
    <x v="2063"/>
    <x v="2067"/>
    <x v="2067"/>
  </r>
  <r>
    <n v="1000785280"/>
    <n v="1000785280"/>
    <n v="2001675798"/>
    <x v="6"/>
    <x v="0"/>
    <x v="7"/>
    <s v="All Site Visitors"/>
    <s v="Facebook Interest"/>
    <x v="1"/>
    <x v="1"/>
    <s v="M/F"/>
    <s v="Click"/>
    <x v="2040"/>
    <x v="2785"/>
    <n v="29"/>
    <n v="3"/>
    <n v="2"/>
    <x v="1104"/>
    <n v="480"/>
    <n v="208"/>
    <n v="153"/>
    <n v="127"/>
    <n v="110"/>
    <n v="4.0103122314523061"/>
    <x v="4136"/>
    <n v="8.3070753365797768E-3"/>
    <x v="4139"/>
    <n v="0.48275862068965519"/>
    <x v="4028"/>
    <n v="0"/>
    <n v="0"/>
    <x v="4"/>
    <x v="4"/>
    <n v="237"/>
    <x v="2065"/>
    <x v="2069"/>
    <x v="2064"/>
    <x v="2068"/>
    <x v="2068"/>
  </r>
  <r>
    <n v="1000782611"/>
    <n v="1000782611"/>
    <n v="2001676402"/>
    <x v="6"/>
    <x v="0"/>
    <x v="7"/>
    <s v="All Site Visitors"/>
    <s v="Facebook Interest"/>
    <x v="1"/>
    <x v="1"/>
    <s v="M/F"/>
    <s v="Click"/>
    <x v="232"/>
    <x v="2786"/>
    <n v="30"/>
    <n v="3"/>
    <n v="2"/>
    <x v="697"/>
    <n v="299"/>
    <n v="163"/>
    <n v="118"/>
    <n v="102"/>
    <n v="87"/>
    <n v="3.1531783814057683"/>
    <x v="4137"/>
    <n v="8.4010081209745166E-3"/>
    <x v="4140"/>
    <n v="0.37533333333333335"/>
    <x v="4029"/>
    <n v="0"/>
    <n v="0"/>
    <x v="4"/>
    <x v="4"/>
    <n v="189"/>
    <x v="2066"/>
    <x v="2070"/>
    <x v="2065"/>
    <x v="2069"/>
    <x v="2069"/>
  </r>
  <r>
    <n v="1000137057"/>
    <n v="1000137057"/>
    <n v="2001677098"/>
    <x v="6"/>
    <x v="0"/>
    <x v="8"/>
    <s v="All Site Visitors"/>
    <s v="Facebook Interest"/>
    <x v="1"/>
    <x v="1"/>
    <s v="M/F"/>
    <s v="Click"/>
    <x v="395"/>
    <x v="2787"/>
    <n v="27"/>
    <n v="3"/>
    <n v="2"/>
    <x v="271"/>
    <n v="325"/>
    <n v="171"/>
    <n v="113"/>
    <n v="96"/>
    <n v="85"/>
    <n v="3.9599383667180281"/>
    <x v="4138"/>
    <n v="8.3204930662557786E-3"/>
    <x v="4141"/>
    <n v="0.47592592592592592"/>
    <x v="4030"/>
    <n v="0"/>
    <n v="0"/>
    <x v="4"/>
    <x v="4"/>
    <n v="181"/>
    <x v="2067"/>
    <x v="2071"/>
    <x v="2066"/>
    <x v="2070"/>
    <x v="2070"/>
  </r>
  <r>
    <n v="1000796879"/>
    <n v="1000796879"/>
    <n v="2001678460"/>
    <x v="6"/>
    <x v="0"/>
    <x v="9"/>
    <s v="All Site Visitors"/>
    <s v="Facebook Interest"/>
    <x v="1"/>
    <x v="1"/>
    <s v="M/F"/>
    <s v="Click"/>
    <x v="1705"/>
    <x v="2788"/>
    <n v="20"/>
    <n v="4"/>
    <n v="2"/>
    <x v="984"/>
    <n v="343"/>
    <n v="196"/>
    <n v="148"/>
    <n v="129"/>
    <n v="111"/>
    <n v="4.370919881305638"/>
    <x v="4139"/>
    <n v="5.9347181008902079E-3"/>
    <x v="4142"/>
    <n v="0.73650000000000004"/>
    <x v="4031"/>
    <n v="0"/>
    <n v="0"/>
    <x v="4"/>
    <x v="4"/>
    <n v="240"/>
    <x v="2068"/>
    <x v="2072"/>
    <x v="2067"/>
    <x v="2071"/>
    <x v="2071"/>
  </r>
  <r>
    <n v="1000499211"/>
    <n v="1000499211"/>
    <n v="2001678490"/>
    <x v="7"/>
    <x v="0"/>
    <x v="0"/>
    <s v="Purchases"/>
    <s v="Website Custom Audience"/>
    <x v="0"/>
    <x v="0"/>
    <s v="F"/>
    <s v="Click"/>
    <x v="2834"/>
    <x v="2789"/>
    <n v="38"/>
    <n v="2"/>
    <n v="1"/>
    <x v="0"/>
    <m/>
    <m/>
    <m/>
    <m/>
    <m/>
    <n v="14.1399416909621"/>
    <x v="4140"/>
    <n v="2.2157434402332362E-2"/>
    <x v="4143"/>
    <n v="0.63815789473684215"/>
    <x v="4032"/>
    <n v="1"/>
    <n v="179"/>
    <x v="2287"/>
    <x v="210"/>
    <s v=" "/>
    <x v="0"/>
    <x v="0"/>
    <x v="0"/>
    <x v="0"/>
    <x v="0"/>
  </r>
  <r>
    <n v="1000637881"/>
    <n v="1000637881"/>
    <n v="2001678984"/>
    <x v="7"/>
    <x v="0"/>
    <x v="1"/>
    <s v="Purchasers, Shopping Cart"/>
    <s v="Website Custom Audience"/>
    <x v="0"/>
    <x v="0"/>
    <s v="F"/>
    <s v="Click"/>
    <x v="2835"/>
    <x v="2790"/>
    <n v="66"/>
    <n v="4"/>
    <n v="2"/>
    <x v="0"/>
    <m/>
    <m/>
    <m/>
    <m/>
    <m/>
    <n v="11.58045230049389"/>
    <x v="4141"/>
    <n v="1.7156225630361319E-2"/>
    <x v="4144"/>
    <n v="0.67499999999999993"/>
    <x v="4033"/>
    <n v="2"/>
    <n v="324"/>
    <x v="2288"/>
    <x v="243"/>
    <s v=" "/>
    <x v="0"/>
    <x v="0"/>
    <x v="0"/>
    <x v="0"/>
    <x v="0"/>
  </r>
  <r>
    <n v="1000177755"/>
    <n v="1000177755"/>
    <n v="2001679024"/>
    <x v="7"/>
    <x v="0"/>
    <x v="2"/>
    <s v="Product Page, Shopping Cart, Purchasers"/>
    <s v="Website Custom Audience"/>
    <x v="0"/>
    <x v="0"/>
    <s v="F"/>
    <s v="Click"/>
    <x v="1440"/>
    <x v="2791"/>
    <n v="90"/>
    <n v="6"/>
    <n v="3"/>
    <x v="0"/>
    <m/>
    <m/>
    <m/>
    <m/>
    <m/>
    <n v="10.41886659626892"/>
    <x v="4142"/>
    <n v="1.5839493136219639E-2"/>
    <x v="4145"/>
    <n v="0.65777777777777779"/>
    <x v="4034"/>
    <n v="2"/>
    <n v="204"/>
    <x v="2289"/>
    <x v="235"/>
    <s v=" "/>
    <x v="0"/>
    <x v="0"/>
    <x v="0"/>
    <x v="0"/>
    <x v="0"/>
  </r>
  <r>
    <n v="1000668093"/>
    <n v="1000668093"/>
    <n v="2001679112"/>
    <x v="7"/>
    <x v="0"/>
    <x v="3"/>
    <s v="All Site Visitors"/>
    <s v="Lookalike"/>
    <x v="0"/>
    <x v="0"/>
    <s v="F"/>
    <s v="Click"/>
    <x v="2836"/>
    <x v="2792"/>
    <n v="77"/>
    <n v="7"/>
    <n v="4"/>
    <x v="0"/>
    <m/>
    <m/>
    <m/>
    <m/>
    <m/>
    <n v="9.0985027580772257"/>
    <x v="4143"/>
    <n v="1.2135539795114263E-2"/>
    <x v="4146"/>
    <n v="0.74974025974025971"/>
    <x v="4035"/>
    <n v="1"/>
    <n v="87"/>
    <x v="2290"/>
    <x v="114"/>
    <s v=" "/>
    <x v="0"/>
    <x v="0"/>
    <x v="0"/>
    <x v="0"/>
    <x v="0"/>
  </r>
  <r>
    <n v="1000865877"/>
    <n v="1000865877"/>
    <n v="2001679620"/>
    <x v="7"/>
    <x v="0"/>
    <x v="4"/>
    <s v="All Site Visitors"/>
    <s v="Lookalike"/>
    <x v="0"/>
    <x v="0"/>
    <s v="F"/>
    <s v="Click"/>
    <x v="310"/>
    <x v="2071"/>
    <n v="27"/>
    <n v="2"/>
    <n v="1"/>
    <x v="0"/>
    <m/>
    <m/>
    <m/>
    <m/>
    <m/>
    <n v="8.4382284382284389"/>
    <x v="4144"/>
    <n v="1.2587412587412588E-2"/>
    <x v="4147"/>
    <n v="0.67037037037037039"/>
    <x v="4036"/>
    <n v="0"/>
    <n v="0"/>
    <x v="4"/>
    <x v="4"/>
    <s v=" "/>
    <x v="0"/>
    <x v="0"/>
    <x v="0"/>
    <x v="0"/>
    <x v="0"/>
  </r>
  <r>
    <n v="1000933752"/>
    <n v="1000933752"/>
    <n v="2001679690"/>
    <x v="7"/>
    <x v="0"/>
    <x v="5"/>
    <s v="All Site Visitors"/>
    <s v="Custom Audience"/>
    <x v="0"/>
    <x v="0"/>
    <s v="F"/>
    <s v="Click"/>
    <x v="343"/>
    <x v="524"/>
    <n v="33"/>
    <n v="3"/>
    <n v="1"/>
    <x v="0"/>
    <m/>
    <m/>
    <m/>
    <m/>
    <m/>
    <n v="7.3742378048780495"/>
    <x v="4145"/>
    <n v="1.2576219512195123E-2"/>
    <x v="4148"/>
    <n v="0.58636363636363642"/>
    <x v="4037"/>
    <n v="0"/>
    <n v="0"/>
    <x v="4"/>
    <x v="4"/>
    <s v=" "/>
    <x v="0"/>
    <x v="0"/>
    <x v="0"/>
    <x v="0"/>
    <x v="0"/>
  </r>
  <r>
    <n v="1000853000"/>
    <n v="1000853000"/>
    <n v="2001680080"/>
    <x v="7"/>
    <x v="0"/>
    <x v="6"/>
    <s v="All Site Visitors"/>
    <s v="Custom Audience"/>
    <x v="0"/>
    <x v="0"/>
    <s v="F"/>
    <s v="Click"/>
    <x v="1160"/>
    <x v="2793"/>
    <n v="33"/>
    <n v="2"/>
    <n v="1"/>
    <x v="0"/>
    <m/>
    <m/>
    <m/>
    <m/>
    <m/>
    <n v="7.61165961448049"/>
    <x v="4146"/>
    <n v="1.5514809590973202E-2"/>
    <x v="4149"/>
    <n v="0.49060606060606066"/>
    <x v="4038"/>
    <n v="0"/>
    <n v="0"/>
    <x v="4"/>
    <x v="4"/>
    <s v=" "/>
    <x v="0"/>
    <x v="0"/>
    <x v="0"/>
    <x v="0"/>
    <x v="0"/>
  </r>
  <r>
    <n v="1000197009"/>
    <n v="1000197009"/>
    <n v="2001680468"/>
    <x v="7"/>
    <x v="0"/>
    <x v="7"/>
    <s v="All Site Visitors"/>
    <s v="Facebook Interest"/>
    <x v="0"/>
    <x v="0"/>
    <s v="F"/>
    <s v="Click"/>
    <x v="1614"/>
    <x v="705"/>
    <n v="38"/>
    <n v="4"/>
    <n v="2"/>
    <x v="0"/>
    <m/>
    <m/>
    <m/>
    <m/>
    <m/>
    <n v="3.758020164986251"/>
    <x v="4147"/>
    <n v="1.1610143599144515E-2"/>
    <x v="4150"/>
    <n v="0.3236842105263158"/>
    <x v="4039"/>
    <n v="0"/>
    <n v="0"/>
    <x v="4"/>
    <x v="4"/>
    <s v=" "/>
    <x v="0"/>
    <x v="0"/>
    <x v="0"/>
    <x v="0"/>
    <x v="0"/>
  </r>
  <r>
    <n v="1000348431"/>
    <n v="1000348431"/>
    <n v="2001680844"/>
    <x v="7"/>
    <x v="0"/>
    <x v="7"/>
    <s v="All Site Visitors"/>
    <s v="Facebook Interest"/>
    <x v="0"/>
    <x v="0"/>
    <s v="F"/>
    <s v="Click"/>
    <x v="1012"/>
    <x v="2794"/>
    <n v="25"/>
    <n v="3"/>
    <n v="1"/>
    <x v="0"/>
    <m/>
    <m/>
    <m/>
    <m/>
    <m/>
    <n v="4.1715051362215281"/>
    <x v="4148"/>
    <n v="1.1165698972755694E-2"/>
    <x v="4151"/>
    <n v="0.37359999999999999"/>
    <x v="4040"/>
    <n v="0"/>
    <n v="0"/>
    <x v="4"/>
    <x v="4"/>
    <s v=" "/>
    <x v="0"/>
    <x v="0"/>
    <x v="0"/>
    <x v="0"/>
    <x v="0"/>
  </r>
  <r>
    <n v="1000299140"/>
    <n v="1000299140"/>
    <n v="2001680852"/>
    <x v="7"/>
    <x v="0"/>
    <x v="8"/>
    <s v="All Site Visitors"/>
    <s v="Facebook Interest"/>
    <x v="0"/>
    <x v="0"/>
    <s v="F"/>
    <s v="Click"/>
    <x v="550"/>
    <x v="2183"/>
    <n v="22"/>
    <n v="3"/>
    <n v="1"/>
    <x v="0"/>
    <m/>
    <m/>
    <m/>
    <m/>
    <m/>
    <n v="4.8933695230709571"/>
    <x v="4149"/>
    <n v="8.5304381543233818E-3"/>
    <x v="4152"/>
    <n v="0.57363636363636361"/>
    <x v="4041"/>
    <n v="0"/>
    <n v="0"/>
    <x v="4"/>
    <x v="4"/>
    <s v=" "/>
    <x v="0"/>
    <x v="0"/>
    <x v="0"/>
    <x v="0"/>
    <x v="0"/>
  </r>
  <r>
    <n v="1000624978"/>
    <n v="1000624978"/>
    <n v="2001681124"/>
    <x v="7"/>
    <x v="0"/>
    <x v="9"/>
    <s v="All Site Visitors"/>
    <s v="Facebook Interest"/>
    <x v="0"/>
    <x v="0"/>
    <s v="F"/>
    <s v="Click"/>
    <x v="105"/>
    <x v="33"/>
    <n v="11"/>
    <n v="2"/>
    <n v="1"/>
    <x v="0"/>
    <m/>
    <m/>
    <m/>
    <m/>
    <m/>
    <n v="5.7387580299785874"/>
    <x v="4150"/>
    <n v="5.8886509635974306E-3"/>
    <x v="4153"/>
    <n v="0.9745454545454546"/>
    <x v="108"/>
    <n v="0"/>
    <n v="0"/>
    <x v="4"/>
    <x v="4"/>
    <s v=" "/>
    <x v="0"/>
    <x v="0"/>
    <x v="0"/>
    <x v="0"/>
    <x v="0"/>
  </r>
  <r>
    <n v="1000772476"/>
    <n v="1000772476"/>
    <n v="2001681726"/>
    <x v="7"/>
    <x v="0"/>
    <x v="0"/>
    <s v="Purchases"/>
    <s v="Website Custom Audience"/>
    <x v="1"/>
    <x v="0"/>
    <s v="F"/>
    <s v="Click"/>
    <x v="1030"/>
    <x v="2192"/>
    <n v="35"/>
    <n v="1"/>
    <n v="1"/>
    <x v="0"/>
    <m/>
    <m/>
    <m/>
    <m/>
    <m/>
    <n v="15.472263868065967"/>
    <x v="4151"/>
    <n v="2.6236881559220389E-2"/>
    <x v="4154"/>
    <n v="0.58971428571428575"/>
    <x v="4042"/>
    <n v="1"/>
    <n v="172"/>
    <x v="1607"/>
    <x v="710"/>
    <s v=" "/>
    <x v="0"/>
    <x v="0"/>
    <x v="0"/>
    <x v="0"/>
    <x v="0"/>
  </r>
  <r>
    <n v="1000110138"/>
    <n v="1000110138"/>
    <n v="2001681864"/>
    <x v="7"/>
    <x v="0"/>
    <x v="1"/>
    <s v="Purchasers, Shopping Cart"/>
    <s v="Website Custom Audience"/>
    <x v="1"/>
    <x v="0"/>
    <s v="F"/>
    <s v="Click"/>
    <x v="2837"/>
    <x v="2795"/>
    <n v="72"/>
    <n v="3"/>
    <n v="2"/>
    <x v="0"/>
    <m/>
    <m/>
    <m/>
    <m/>
    <m/>
    <n v="12.294225241703684"/>
    <x v="4152"/>
    <n v="1.8813692187091717E-2"/>
    <x v="4155"/>
    <n v="0.65347222222222223"/>
    <x v="4043"/>
    <n v="2"/>
    <n v="384"/>
    <x v="2291"/>
    <x v="43"/>
    <s v=" "/>
    <x v="0"/>
    <x v="0"/>
    <x v="0"/>
    <x v="0"/>
    <x v="0"/>
  </r>
  <r>
    <n v="1000169277"/>
    <n v="1000169277"/>
    <n v="2001682424"/>
    <x v="7"/>
    <x v="0"/>
    <x v="2"/>
    <s v="Product Page, Shopping Cart, Purchasers"/>
    <s v="Website Custom Audience"/>
    <x v="1"/>
    <x v="0"/>
    <s v="F"/>
    <s v="Click"/>
    <x v="2838"/>
    <x v="2796"/>
    <n v="116"/>
    <n v="7"/>
    <n v="3"/>
    <x v="0"/>
    <m/>
    <m/>
    <m/>
    <m/>
    <m/>
    <n v="8.562705495537811"/>
    <x v="4153"/>
    <n v="1.8161891341788007E-2"/>
    <x v="4156"/>
    <n v="0.47146551724137931"/>
    <x v="4044"/>
    <n v="2"/>
    <n v="72"/>
    <x v="2292"/>
    <x v="125"/>
    <s v=" "/>
    <x v="0"/>
    <x v="0"/>
    <x v="0"/>
    <x v="0"/>
    <x v="0"/>
  </r>
  <r>
    <n v="1000880389"/>
    <n v="1000880389"/>
    <n v="2001682942"/>
    <x v="7"/>
    <x v="0"/>
    <x v="3"/>
    <s v="All Site Visitors"/>
    <s v="Lookalike"/>
    <x v="1"/>
    <x v="0"/>
    <s v="F"/>
    <s v="Click"/>
    <x v="2839"/>
    <x v="2797"/>
    <n v="71"/>
    <n v="5"/>
    <n v="2"/>
    <x v="0"/>
    <m/>
    <m/>
    <m/>
    <m/>
    <m/>
    <n v="8.2713963963963977"/>
    <x v="4154"/>
    <n v="1.3325825825825826E-2"/>
    <x v="4157"/>
    <n v="0.62070422535211267"/>
    <x v="4045"/>
    <n v="1"/>
    <n v="72"/>
    <x v="2293"/>
    <x v="125"/>
    <s v=" "/>
    <x v="0"/>
    <x v="0"/>
    <x v="0"/>
    <x v="0"/>
    <x v="0"/>
  </r>
  <r>
    <n v="1000174070"/>
    <n v="1000174070"/>
    <n v="2001682994"/>
    <x v="7"/>
    <x v="0"/>
    <x v="4"/>
    <s v="All Site Visitors"/>
    <s v="Lookalike"/>
    <x v="1"/>
    <x v="0"/>
    <s v="F"/>
    <s v="Click"/>
    <x v="2808"/>
    <x v="2798"/>
    <n v="32"/>
    <n v="2"/>
    <n v="1"/>
    <x v="0"/>
    <m/>
    <m/>
    <m/>
    <m/>
    <m/>
    <n v="7.5942622950819674"/>
    <x v="4155"/>
    <n v="1.3114754098360656E-2"/>
    <x v="4158"/>
    <n v="0.57906250000000004"/>
    <x v="4046"/>
    <n v="0"/>
    <n v="0"/>
    <x v="4"/>
    <x v="4"/>
    <s v=" "/>
    <x v="0"/>
    <x v="0"/>
    <x v="0"/>
    <x v="0"/>
    <x v="0"/>
  </r>
  <r>
    <n v="1000496065"/>
    <n v="1000496065"/>
    <n v="2001683642"/>
    <x v="7"/>
    <x v="0"/>
    <x v="5"/>
    <s v="All Site Visitors"/>
    <s v="Custom Audience"/>
    <x v="1"/>
    <x v="0"/>
    <s v="F"/>
    <s v="Click"/>
    <x v="2308"/>
    <x v="2799"/>
    <n v="42"/>
    <n v="3"/>
    <n v="2"/>
    <x v="0"/>
    <m/>
    <m/>
    <m/>
    <m/>
    <m/>
    <n v="7.2948016415868668"/>
    <x v="4156"/>
    <n v="1.4363885088919288E-2"/>
    <x v="4159"/>
    <n v="0.50785714285714278"/>
    <x v="4047"/>
    <n v="0"/>
    <n v="0"/>
    <x v="4"/>
    <x v="4"/>
    <s v=" "/>
    <x v="0"/>
    <x v="0"/>
    <x v="0"/>
    <x v="0"/>
    <x v="0"/>
  </r>
  <r>
    <n v="1000381622"/>
    <n v="1000381622"/>
    <n v="2001683704"/>
    <x v="7"/>
    <x v="0"/>
    <x v="6"/>
    <s v="All Site Visitors"/>
    <s v="Custom Audience"/>
    <x v="1"/>
    <x v="0"/>
    <s v="F"/>
    <s v="Click"/>
    <x v="316"/>
    <x v="26"/>
    <n v="36"/>
    <n v="2"/>
    <n v="1"/>
    <x v="0"/>
    <m/>
    <m/>
    <m/>
    <m/>
    <m/>
    <n v="7.9375"/>
    <x v="4157"/>
    <n v="1.607142857142857E-2"/>
    <x v="4160"/>
    <n v="0.49388888888888893"/>
    <x v="1716"/>
    <n v="0"/>
    <n v="0"/>
    <x v="4"/>
    <x v="4"/>
    <s v=" "/>
    <x v="0"/>
    <x v="0"/>
    <x v="0"/>
    <x v="0"/>
    <x v="0"/>
  </r>
  <r>
    <n v="1000371871"/>
    <n v="1000371871"/>
    <n v="2001683864"/>
    <x v="7"/>
    <x v="0"/>
    <x v="7"/>
    <s v="All Site Visitors"/>
    <s v="Facebook Interest"/>
    <x v="1"/>
    <x v="0"/>
    <s v="F"/>
    <s v="Click"/>
    <x v="1196"/>
    <x v="2243"/>
    <n v="38"/>
    <n v="2"/>
    <n v="1"/>
    <x v="0"/>
    <m/>
    <m/>
    <m/>
    <m/>
    <m/>
    <n v="4.2240779401530961"/>
    <x v="4158"/>
    <n v="1.3221990257480862E-2"/>
    <x v="4161"/>
    <n v="0.31947368421052635"/>
    <x v="4048"/>
    <n v="0"/>
    <n v="0"/>
    <x v="4"/>
    <x v="4"/>
    <s v=" "/>
    <x v="0"/>
    <x v="0"/>
    <x v="0"/>
    <x v="0"/>
    <x v="0"/>
  </r>
  <r>
    <n v="1000823359"/>
    <n v="1000823359"/>
    <n v="2001685078"/>
    <x v="7"/>
    <x v="0"/>
    <x v="7"/>
    <s v="All Site Visitors"/>
    <s v="Facebook Interest"/>
    <x v="1"/>
    <x v="0"/>
    <s v="F"/>
    <s v="Click"/>
    <x v="1804"/>
    <x v="2800"/>
    <n v="35"/>
    <n v="3"/>
    <n v="1"/>
    <x v="0"/>
    <m/>
    <m/>
    <m/>
    <m/>
    <m/>
    <n v="4.1892808683853451"/>
    <x v="4159"/>
    <n v="1.1872455902306648E-2"/>
    <x v="4162"/>
    <n v="0.35285714285714287"/>
    <x v="4049"/>
    <n v="0"/>
    <n v="0"/>
    <x v="4"/>
    <x v="4"/>
    <s v=" "/>
    <x v="0"/>
    <x v="0"/>
    <x v="0"/>
    <x v="0"/>
    <x v="0"/>
  </r>
  <r>
    <n v="1000774357"/>
    <n v="1000774357"/>
    <n v="2001685556"/>
    <x v="7"/>
    <x v="0"/>
    <x v="8"/>
    <s v="All Site Visitors"/>
    <s v="Facebook Interest"/>
    <x v="1"/>
    <x v="0"/>
    <s v="F"/>
    <s v="Click"/>
    <x v="186"/>
    <x v="1287"/>
    <n v="26"/>
    <n v="3"/>
    <n v="1"/>
    <x v="0"/>
    <m/>
    <m/>
    <m/>
    <m/>
    <m/>
    <n v="4.8391922213911744"/>
    <x v="4160"/>
    <n v="9.7232610321615551E-3"/>
    <x v="4163"/>
    <n v="0.49769230769230766"/>
    <x v="4050"/>
    <n v="0"/>
    <n v="0"/>
    <x v="4"/>
    <x v="4"/>
    <s v=" "/>
    <x v="0"/>
    <x v="0"/>
    <x v="0"/>
    <x v="0"/>
    <x v="0"/>
  </r>
  <r>
    <n v="1000893236"/>
    <n v="1000893236"/>
    <n v="2001685670"/>
    <x v="7"/>
    <x v="0"/>
    <x v="9"/>
    <s v="All Site Visitors"/>
    <s v="Facebook Interest"/>
    <x v="1"/>
    <x v="0"/>
    <s v="F"/>
    <s v="Click"/>
    <x v="2840"/>
    <x v="632"/>
    <n v="19"/>
    <n v="2"/>
    <n v="1"/>
    <x v="0"/>
    <m/>
    <m/>
    <m/>
    <m/>
    <m/>
    <n v="5.7631697433588478"/>
    <x v="4161"/>
    <n v="8.5547050877982887E-3"/>
    <x v="4164"/>
    <n v="0.67368421052631577"/>
    <x v="4051"/>
    <n v="0"/>
    <n v="0"/>
    <x v="4"/>
    <x v="4"/>
    <s v=" "/>
    <x v="0"/>
    <x v="0"/>
    <x v="0"/>
    <x v="0"/>
    <x v="0"/>
  </r>
  <r>
    <n v="1000929580"/>
    <n v="1000929580"/>
    <n v="2001685804"/>
    <x v="7"/>
    <x v="0"/>
    <x v="0"/>
    <s v="Purchases"/>
    <s v="Website Custom Audience"/>
    <x v="0"/>
    <x v="1"/>
    <s v="F"/>
    <s v="Click"/>
    <x v="2841"/>
    <x v="1386"/>
    <n v="42"/>
    <n v="3"/>
    <n v="1"/>
    <x v="288"/>
    <n v="238"/>
    <n v="131"/>
    <n v="84"/>
    <n v="74"/>
    <n v="63"/>
    <n v="13.845871559633027"/>
    <x v="4162"/>
    <n v="1.5412844036697248E-2"/>
    <x v="4165"/>
    <n v="0.89833333333333321"/>
    <x v="4052"/>
    <n v="2"/>
    <n v="276"/>
    <x v="2294"/>
    <x v="155"/>
    <n v="137"/>
    <x v="2069"/>
    <x v="2073"/>
    <x v="2068"/>
    <x v="2072"/>
    <x v="2072"/>
  </r>
  <r>
    <n v="1000994765"/>
    <n v="1000994765"/>
    <n v="2001686364"/>
    <x v="7"/>
    <x v="0"/>
    <x v="1"/>
    <s v="Purchasers, Shopping Cart"/>
    <s v="Website Custom Audience"/>
    <x v="0"/>
    <x v="1"/>
    <s v="F"/>
    <s v="Click"/>
    <x v="2842"/>
    <x v="2801"/>
    <n v="97"/>
    <n v="7"/>
    <n v="4"/>
    <x v="1105"/>
    <n v="786"/>
    <n v="418"/>
    <n v="295"/>
    <n v="214"/>
    <n v="194"/>
    <n v="10.034936844934158"/>
    <x v="4163"/>
    <n v="1.3034130610051061E-2"/>
    <x v="4166"/>
    <n v="0.76989690721649495"/>
    <x v="4053"/>
    <n v="3"/>
    <n v="222"/>
    <x v="2295"/>
    <x v="390"/>
    <n v="408"/>
    <x v="2070"/>
    <x v="2074"/>
    <x v="2069"/>
    <x v="2073"/>
    <x v="2073"/>
  </r>
  <r>
    <n v="1000862927"/>
    <n v="1000862927"/>
    <n v="2001687818"/>
    <x v="7"/>
    <x v="0"/>
    <x v="2"/>
    <s v="Product Page, Shopping Cart, Purchasers"/>
    <s v="Website Custom Audience"/>
    <x v="0"/>
    <x v="1"/>
    <s v="F"/>
    <s v="Click"/>
    <x v="2843"/>
    <x v="2802"/>
    <n v="118"/>
    <n v="10"/>
    <n v="5"/>
    <x v="1106"/>
    <n v="1049"/>
    <n v="604"/>
    <n v="437"/>
    <n v="375"/>
    <n v="353"/>
    <n v="8.885938935974675"/>
    <x v="4164"/>
    <n v="1.2049423057285817E-2"/>
    <x v="4167"/>
    <n v="0.73745762711864404"/>
    <x v="4054"/>
    <n v="2"/>
    <n v="234"/>
    <x v="2296"/>
    <x v="711"/>
    <n v="728"/>
    <x v="2071"/>
    <x v="2075"/>
    <x v="2070"/>
    <x v="2074"/>
    <x v="2074"/>
  </r>
  <r>
    <n v="1000874299"/>
    <n v="1000874299"/>
    <n v="2001687968"/>
    <x v="7"/>
    <x v="0"/>
    <x v="3"/>
    <s v="All Site Visitors"/>
    <s v="Lookalike"/>
    <x v="0"/>
    <x v="1"/>
    <s v="F"/>
    <s v="Click"/>
    <x v="2844"/>
    <x v="2803"/>
    <n v="53"/>
    <n v="6"/>
    <n v="3"/>
    <x v="858"/>
    <n v="606"/>
    <n v="310"/>
    <n v="194"/>
    <n v="168"/>
    <n v="147"/>
    <n v="8.0781871648503714"/>
    <x v="4165"/>
    <n v="9.1679640200657327E-3"/>
    <x v="4168"/>
    <n v="0.88113207547169814"/>
    <x v="4055"/>
    <n v="1"/>
    <n v="47"/>
    <x v="2297"/>
    <x v="186"/>
    <n v="315"/>
    <x v="2072"/>
    <x v="2076"/>
    <x v="2071"/>
    <x v="2075"/>
    <x v="2075"/>
  </r>
  <r>
    <n v="1000359277"/>
    <n v="1000359277"/>
    <n v="2001688564"/>
    <x v="7"/>
    <x v="0"/>
    <x v="4"/>
    <s v="All Site Visitors"/>
    <s v="Lookalike"/>
    <x v="0"/>
    <x v="1"/>
    <s v="F"/>
    <s v="Click"/>
    <x v="2845"/>
    <x v="2804"/>
    <n v="39"/>
    <n v="5"/>
    <n v="2"/>
    <x v="457"/>
    <n v="463"/>
    <n v="211"/>
    <n v="156"/>
    <n v="131"/>
    <n v="117"/>
    <n v="7.5324675324675319"/>
    <x v="4166"/>
    <n v="9.5564812545944622E-3"/>
    <x v="4169"/>
    <n v="0.78820512820512811"/>
    <x v="4056"/>
    <n v="0"/>
    <n v="0"/>
    <x v="4"/>
    <x v="4"/>
    <n v="248"/>
    <x v="2073"/>
    <x v="2077"/>
    <x v="2072"/>
    <x v="2076"/>
    <x v="2076"/>
  </r>
  <r>
    <n v="1000551193"/>
    <n v="1000551193"/>
    <n v="2001688740"/>
    <x v="7"/>
    <x v="0"/>
    <x v="5"/>
    <s v="All Site Visitors"/>
    <s v="Custom Audience"/>
    <x v="0"/>
    <x v="1"/>
    <s v="F"/>
    <s v="Click"/>
    <x v="2846"/>
    <x v="2644"/>
    <n v="30"/>
    <n v="3"/>
    <n v="2"/>
    <x v="341"/>
    <n v="247"/>
    <n v="123"/>
    <n v="89"/>
    <n v="68"/>
    <n v="64"/>
    <n v="6.8748201438848922"/>
    <x v="4167"/>
    <n v="8.6330935251798559E-3"/>
    <x v="4170"/>
    <n v="0.79633333333333334"/>
    <x v="4057"/>
    <n v="0"/>
    <n v="0"/>
    <x v="4"/>
    <x v="4"/>
    <n v="132"/>
    <x v="2074"/>
    <x v="2078"/>
    <x v="2073"/>
    <x v="2077"/>
    <x v="2077"/>
  </r>
  <r>
    <n v="1000113483"/>
    <n v="1000113483"/>
    <n v="2001688836"/>
    <x v="7"/>
    <x v="0"/>
    <x v="6"/>
    <s v="All Site Visitors"/>
    <s v="Custom Audience"/>
    <x v="0"/>
    <x v="1"/>
    <s v="F"/>
    <s v="Click"/>
    <x v="1654"/>
    <x v="1702"/>
    <n v="27"/>
    <n v="2"/>
    <n v="1"/>
    <x v="102"/>
    <n v="236"/>
    <n v="126"/>
    <n v="95"/>
    <n v="70"/>
    <n v="61"/>
    <n v="7.5074183976261137"/>
    <x v="4168"/>
    <n v="1.1445527766002543E-2"/>
    <x v="4171"/>
    <n v="0.65592592592592591"/>
    <x v="4058"/>
    <n v="1"/>
    <n v="183"/>
    <x v="2298"/>
    <x v="294"/>
    <n v="131"/>
    <x v="2075"/>
    <x v="2079"/>
    <x v="2074"/>
    <x v="2078"/>
    <x v="2078"/>
  </r>
  <r>
    <n v="1000574519"/>
    <n v="1000574519"/>
    <n v="2001689060"/>
    <x v="7"/>
    <x v="0"/>
    <x v="7"/>
    <s v="All Site Visitors"/>
    <s v="Facebook Interest"/>
    <x v="0"/>
    <x v="1"/>
    <s v="F"/>
    <s v="Click"/>
    <x v="2847"/>
    <x v="2805"/>
    <n v="37"/>
    <n v="4"/>
    <n v="2"/>
    <x v="308"/>
    <n v="489"/>
    <n v="230"/>
    <n v="141"/>
    <n v="100"/>
    <n v="88"/>
    <n v="4.3402529229300884"/>
    <x v="4169"/>
    <n v="8.8284418993080406E-3"/>
    <x v="4172"/>
    <n v="0.49162162162162165"/>
    <x v="4059"/>
    <n v="0"/>
    <n v="0"/>
    <x v="4"/>
    <x v="4"/>
    <n v="188"/>
    <x v="2076"/>
    <x v="2080"/>
    <x v="2075"/>
    <x v="2079"/>
    <x v="2079"/>
  </r>
  <r>
    <n v="1000817488"/>
    <n v="1000817488"/>
    <n v="2001689214"/>
    <x v="7"/>
    <x v="0"/>
    <x v="7"/>
    <s v="All Site Visitors"/>
    <s v="Facebook Interest"/>
    <x v="0"/>
    <x v="1"/>
    <s v="F"/>
    <s v="Click"/>
    <x v="1874"/>
    <x v="2806"/>
    <n v="40"/>
    <n v="5"/>
    <n v="2"/>
    <x v="97"/>
    <n v="656"/>
    <n v="392"/>
    <n v="285"/>
    <n v="232"/>
    <n v="217"/>
    <n v="3.5875402792696023"/>
    <x v="4170"/>
    <n v="8.5929108485499461E-3"/>
    <x v="4173"/>
    <n v="0.41749999999999998"/>
    <x v="4060"/>
    <n v="0"/>
    <n v="0"/>
    <x v="4"/>
    <x v="4"/>
    <n v="449"/>
    <x v="2077"/>
    <x v="2081"/>
    <x v="2076"/>
    <x v="2080"/>
    <x v="2080"/>
  </r>
  <r>
    <n v="1000611715"/>
    <n v="1000611715"/>
    <n v="2001689374"/>
    <x v="7"/>
    <x v="0"/>
    <x v="8"/>
    <s v="All Site Visitors"/>
    <s v="Facebook Interest"/>
    <x v="0"/>
    <x v="1"/>
    <s v="F"/>
    <s v="Click"/>
    <x v="975"/>
    <x v="1298"/>
    <n v="25"/>
    <n v="4"/>
    <n v="2"/>
    <x v="975"/>
    <n v="324"/>
    <n v="168"/>
    <n v="106"/>
    <n v="88"/>
    <n v="83"/>
    <n v="4.6484478641549485"/>
    <x v="4171"/>
    <n v="6.6330591668877685E-3"/>
    <x v="4174"/>
    <n v="0.70079999999999998"/>
    <x v="4061"/>
    <n v="0"/>
    <n v="0"/>
    <x v="4"/>
    <x v="4"/>
    <n v="171"/>
    <x v="2078"/>
    <x v="2082"/>
    <x v="2077"/>
    <x v="2081"/>
    <x v="2081"/>
  </r>
  <r>
    <n v="1000304091"/>
    <n v="1000304091"/>
    <n v="2001689666"/>
    <x v="7"/>
    <x v="0"/>
    <x v="9"/>
    <s v="All Site Visitors"/>
    <s v="Facebook Interest"/>
    <x v="0"/>
    <x v="1"/>
    <s v="F"/>
    <s v="Click"/>
    <x v="2848"/>
    <x v="2114"/>
    <n v="12"/>
    <n v="3"/>
    <n v="1"/>
    <x v="1107"/>
    <n v="350"/>
    <n v="185"/>
    <n v="145"/>
    <n v="125"/>
    <n v="107"/>
    <n v="5.5998466845534693"/>
    <x v="4172"/>
    <n v="4.5994633959371405E-3"/>
    <x v="4175"/>
    <n v="1.2175"/>
    <x v="4062"/>
    <n v="0"/>
    <n v="0"/>
    <x v="4"/>
    <x v="4"/>
    <n v="232"/>
    <x v="2079"/>
    <x v="2083"/>
    <x v="2078"/>
    <x v="2082"/>
    <x v="2082"/>
  </r>
  <r>
    <n v="1000238524"/>
    <n v="1000238524"/>
    <n v="2001689670"/>
    <x v="7"/>
    <x v="0"/>
    <x v="0"/>
    <s v="Purchases"/>
    <s v="Website Custom Audience"/>
    <x v="1"/>
    <x v="1"/>
    <s v="F"/>
    <s v="Click"/>
    <x v="2849"/>
    <x v="960"/>
    <n v="45"/>
    <n v="3"/>
    <n v="1"/>
    <x v="156"/>
    <n v="342"/>
    <n v="141"/>
    <n v="112"/>
    <n v="90"/>
    <n v="82"/>
    <n v="12.815024232633281"/>
    <x v="4173"/>
    <n v="1.8174474959612278E-2"/>
    <x v="4176"/>
    <n v="0.70511111111111113"/>
    <x v="4063"/>
    <n v="2"/>
    <n v="240"/>
    <x v="2299"/>
    <x v="157"/>
    <n v="172"/>
    <x v="2080"/>
    <x v="2084"/>
    <x v="2079"/>
    <x v="2083"/>
    <x v="2083"/>
  </r>
  <r>
    <n v="1000655940"/>
    <n v="1000655940"/>
    <n v="2001689974"/>
    <x v="7"/>
    <x v="0"/>
    <x v="1"/>
    <s v="Purchasers, Shopping Cart"/>
    <s v="Website Custom Audience"/>
    <x v="1"/>
    <x v="1"/>
    <s v="F"/>
    <s v="Click"/>
    <x v="2850"/>
    <x v="2807"/>
    <n v="102"/>
    <n v="7"/>
    <n v="2"/>
    <x v="1108"/>
    <n v="440"/>
    <n v="242"/>
    <n v="155"/>
    <n v="117"/>
    <n v="106"/>
    <n v="10.121610517666394"/>
    <x v="4174"/>
    <n v="1.676253081347576E-2"/>
    <x v="4177"/>
    <n v="0.60382352941176476"/>
    <x v="4064"/>
    <n v="3"/>
    <n v="228"/>
    <x v="2300"/>
    <x v="66"/>
    <n v="223"/>
    <x v="2081"/>
    <x v="2085"/>
    <x v="2080"/>
    <x v="2084"/>
    <x v="2084"/>
  </r>
  <r>
    <n v="1000325709"/>
    <n v="1000325709"/>
    <n v="2001690442"/>
    <x v="7"/>
    <x v="0"/>
    <x v="2"/>
    <s v="Product Page, Shopping Cart, Purchasers"/>
    <s v="Website Custom Audience"/>
    <x v="1"/>
    <x v="1"/>
    <s v="F"/>
    <s v="Click"/>
    <x v="2851"/>
    <x v="2808"/>
    <n v="147"/>
    <n v="13"/>
    <n v="6"/>
    <x v="1109"/>
    <n v="1826"/>
    <n v="955"/>
    <n v="607"/>
    <n v="446"/>
    <n v="390"/>
    <n v="8.8702574525745259"/>
    <x v="4175"/>
    <n v="1.2449186991869919E-2"/>
    <x v="4178"/>
    <n v="0.71251700680272101"/>
    <x v="4065"/>
    <n v="4"/>
    <n v="296"/>
    <x v="2301"/>
    <x v="107"/>
    <n v="836"/>
    <x v="2082"/>
    <x v="2086"/>
    <x v="2081"/>
    <x v="2085"/>
    <x v="2085"/>
  </r>
  <r>
    <n v="1000390698"/>
    <n v="1000390698"/>
    <n v="2001691262"/>
    <x v="7"/>
    <x v="0"/>
    <x v="3"/>
    <s v="All Site Visitors"/>
    <s v="Lookalike"/>
    <x v="1"/>
    <x v="1"/>
    <s v="F"/>
    <s v="Click"/>
    <x v="2852"/>
    <x v="2809"/>
    <n v="94"/>
    <n v="8"/>
    <n v="5"/>
    <x v="1110"/>
    <n v="788"/>
    <n v="335"/>
    <n v="209"/>
    <n v="161"/>
    <n v="146"/>
    <n v="7.8090563013424159"/>
    <x v="4176"/>
    <n v="9.4169505109196559E-3"/>
    <x v="4179"/>
    <n v="0.82925531914893624"/>
    <x v="4066"/>
    <n v="1"/>
    <n v="97"/>
    <x v="2302"/>
    <x v="712"/>
    <n v="307"/>
    <x v="2083"/>
    <x v="2087"/>
    <x v="2082"/>
    <x v="2086"/>
    <x v="2086"/>
  </r>
  <r>
    <n v="1000766546"/>
    <n v="1000766546"/>
    <n v="2001691530"/>
    <x v="7"/>
    <x v="0"/>
    <x v="4"/>
    <s v="All Site Visitors"/>
    <s v="Lookalike"/>
    <x v="1"/>
    <x v="1"/>
    <s v="F"/>
    <s v="Click"/>
    <x v="65"/>
    <x v="864"/>
    <n v="42"/>
    <n v="4"/>
    <n v="2"/>
    <x v="632"/>
    <n v="451"/>
    <n v="183"/>
    <n v="114"/>
    <n v="84"/>
    <n v="73"/>
    <n v="7.1905002526528552"/>
    <x v="4177"/>
    <n v="1.0611419909044972E-2"/>
    <x v="4180"/>
    <n v="0.67761904761904768"/>
    <x v="4067"/>
    <n v="1"/>
    <n v="97"/>
    <x v="2303"/>
    <x v="0"/>
    <n v="157"/>
    <x v="2084"/>
    <x v="2088"/>
    <x v="2083"/>
    <x v="2087"/>
    <x v="2087"/>
  </r>
  <r>
    <n v="1000196268"/>
    <n v="1000196268"/>
    <n v="2001692502"/>
    <x v="7"/>
    <x v="0"/>
    <x v="5"/>
    <s v="All Site Visitors"/>
    <s v="Custom Audience"/>
    <x v="1"/>
    <x v="1"/>
    <s v="F"/>
    <s v="Click"/>
    <x v="1266"/>
    <x v="2810"/>
    <n v="36"/>
    <n v="4"/>
    <n v="2"/>
    <x v="406"/>
    <n v="521"/>
    <n v="286"/>
    <n v="183"/>
    <n v="144"/>
    <n v="126"/>
    <n v="7.1043501467840944"/>
    <x v="4178"/>
    <n v="9.6076861489191347E-3"/>
    <x v="4181"/>
    <n v="0.73944444444444446"/>
    <x v="4068"/>
    <n v="1"/>
    <n v="184"/>
    <x v="2304"/>
    <x v="7"/>
    <n v="270"/>
    <x v="2085"/>
    <x v="2089"/>
    <x v="2084"/>
    <x v="2088"/>
    <x v="2088"/>
  </r>
  <r>
    <n v="1000976984"/>
    <n v="1000976984"/>
    <n v="2001692554"/>
    <x v="7"/>
    <x v="0"/>
    <x v="6"/>
    <s v="All Site Visitors"/>
    <s v="Custom Audience"/>
    <x v="1"/>
    <x v="1"/>
    <s v="F"/>
    <s v="Click"/>
    <x v="2853"/>
    <x v="2811"/>
    <n v="33"/>
    <n v="3"/>
    <n v="1"/>
    <x v="743"/>
    <n v="207"/>
    <n v="86"/>
    <n v="64"/>
    <n v="49"/>
    <n v="44"/>
    <n v="6.9140083217753121"/>
    <x v="4179"/>
    <n v="1.144244105409154E-2"/>
    <x v="4182"/>
    <n v="0.60424242424242425"/>
    <x v="4069"/>
    <n v="1"/>
    <n v="31"/>
    <x v="2305"/>
    <x v="36"/>
    <n v="93"/>
    <x v="2086"/>
    <x v="2090"/>
    <x v="2085"/>
    <x v="2089"/>
    <x v="2089"/>
  </r>
  <r>
    <n v="1000983787"/>
    <n v="1000983787"/>
    <n v="2001693052"/>
    <x v="7"/>
    <x v="0"/>
    <x v="7"/>
    <s v="All Site Visitors"/>
    <s v="Facebook Interest"/>
    <x v="1"/>
    <x v="1"/>
    <s v="F"/>
    <s v="Click"/>
    <x v="2854"/>
    <x v="2812"/>
    <n v="53"/>
    <n v="4"/>
    <n v="3"/>
    <x v="220"/>
    <n v="534"/>
    <n v="265"/>
    <n v="211"/>
    <n v="171"/>
    <n v="149"/>
    <n v="3.8648648648648645"/>
    <x v="4180"/>
    <n v="1.0231660231660231E-2"/>
    <x v="4183"/>
    <n v="0.37773584905660379"/>
    <x v="4070"/>
    <n v="1"/>
    <n v="73"/>
    <x v="2306"/>
    <x v="61"/>
    <n v="320"/>
    <x v="2087"/>
    <x v="2091"/>
    <x v="2086"/>
    <x v="2090"/>
    <x v="2090"/>
  </r>
  <r>
    <n v="1000740218"/>
    <n v="1000740218"/>
    <n v="2001693616"/>
    <x v="7"/>
    <x v="0"/>
    <x v="7"/>
    <s v="All Site Visitors"/>
    <s v="Facebook Interest"/>
    <x v="1"/>
    <x v="1"/>
    <s v="F"/>
    <s v="Click"/>
    <x v="407"/>
    <x v="2694"/>
    <n v="44"/>
    <n v="4"/>
    <n v="2"/>
    <x v="525"/>
    <n v="463"/>
    <n v="247"/>
    <n v="186"/>
    <n v="141"/>
    <n v="130"/>
    <n v="3.8964705882352937"/>
    <x v="4181"/>
    <n v="1.0352941176470589E-2"/>
    <x v="4184"/>
    <n v="0.37636363636363634"/>
    <x v="4071"/>
    <n v="0"/>
    <n v="0"/>
    <x v="4"/>
    <x v="4"/>
    <n v="271"/>
    <x v="2088"/>
    <x v="2092"/>
    <x v="2087"/>
    <x v="2091"/>
    <x v="2091"/>
  </r>
  <r>
    <n v="1000330986"/>
    <n v="1000330986"/>
    <n v="2001694116"/>
    <x v="7"/>
    <x v="0"/>
    <x v="8"/>
    <s v="All Site Visitors"/>
    <s v="Facebook Interest"/>
    <x v="1"/>
    <x v="1"/>
    <s v="F"/>
    <s v="Click"/>
    <x v="2855"/>
    <x v="2813"/>
    <n v="38"/>
    <n v="4"/>
    <n v="2"/>
    <x v="1111"/>
    <n v="780"/>
    <n v="438"/>
    <n v="310"/>
    <n v="235"/>
    <n v="211"/>
    <n v="3.9126836333540247"/>
    <x v="4182"/>
    <n v="7.8626112145665211E-3"/>
    <x v="4185"/>
    <n v="0.49763157894736842"/>
    <x v="4072"/>
    <n v="0"/>
    <n v="0"/>
    <x v="4"/>
    <x v="4"/>
    <n v="446"/>
    <x v="2089"/>
    <x v="2093"/>
    <x v="2088"/>
    <x v="2092"/>
    <x v="2092"/>
  </r>
  <r>
    <n v="1000230405"/>
    <n v="1000230405"/>
    <n v="2001694174"/>
    <x v="7"/>
    <x v="0"/>
    <x v="9"/>
    <s v="All Site Visitors"/>
    <s v="Facebook Interest"/>
    <x v="1"/>
    <x v="1"/>
    <s v="F"/>
    <s v="Click"/>
    <x v="2856"/>
    <x v="2814"/>
    <n v="20"/>
    <n v="4"/>
    <n v="2"/>
    <x v="1112"/>
    <n v="495"/>
    <n v="230"/>
    <n v="175"/>
    <n v="156"/>
    <n v="138"/>
    <n v="4.586262844780963"/>
    <x v="4183"/>
    <n v="5.4083288263926449E-3"/>
    <x v="4186"/>
    <n v="0.84800000000000009"/>
    <x v="4073"/>
    <n v="0"/>
    <n v="0"/>
    <x v="4"/>
    <x v="4"/>
    <n v="294"/>
    <x v="2090"/>
    <x v="2094"/>
    <x v="2089"/>
    <x v="2093"/>
    <x v="2093"/>
  </r>
  <r>
    <n v="1000480786"/>
    <n v="1000480786"/>
    <n v="2001694608"/>
    <x v="7"/>
    <x v="0"/>
    <x v="0"/>
    <s v="Purchases"/>
    <s v="Website Custom Audience"/>
    <x v="0"/>
    <x v="0"/>
    <s v="M/F"/>
    <s v="Click"/>
    <x v="1643"/>
    <x v="1066"/>
    <n v="25"/>
    <n v="1"/>
    <n v="1"/>
    <x v="0"/>
    <m/>
    <m/>
    <m/>
    <m/>
    <m/>
    <n v="13.525519848771266"/>
    <x v="4184"/>
    <n v="2.3629489603024575E-2"/>
    <x v="4187"/>
    <n v="0.57240000000000002"/>
    <x v="4074"/>
    <n v="1"/>
    <n v="164"/>
    <x v="2307"/>
    <x v="306"/>
    <s v=" "/>
    <x v="0"/>
    <x v="0"/>
    <x v="0"/>
    <x v="0"/>
    <x v="0"/>
  </r>
  <r>
    <n v="1000562510"/>
    <n v="1000562510"/>
    <n v="2001694710"/>
    <x v="7"/>
    <x v="0"/>
    <x v="1"/>
    <s v="Purchasers, Shopping Cart"/>
    <s v="Website Custom Audience"/>
    <x v="0"/>
    <x v="0"/>
    <s v="M/F"/>
    <s v="Click"/>
    <x v="2585"/>
    <x v="2500"/>
    <n v="49"/>
    <n v="2"/>
    <n v="1"/>
    <x v="0"/>
    <m/>
    <m/>
    <m/>
    <m/>
    <m/>
    <n v="11.230964467005077"/>
    <x v="4185"/>
    <n v="2.0727580372250424E-2"/>
    <x v="4188"/>
    <n v="0.54183673469387761"/>
    <x v="4075"/>
    <n v="1"/>
    <n v="124"/>
    <x v="2308"/>
    <x v="479"/>
    <s v=" "/>
    <x v="0"/>
    <x v="0"/>
    <x v="0"/>
    <x v="0"/>
    <x v="0"/>
  </r>
  <r>
    <n v="1000899762"/>
    <n v="1000899762"/>
    <n v="2001695330"/>
    <x v="7"/>
    <x v="0"/>
    <x v="2"/>
    <s v="Product Page, Shopping Cart, Purchasers"/>
    <s v="Website Custom Audience"/>
    <x v="0"/>
    <x v="0"/>
    <s v="M/F"/>
    <s v="Click"/>
    <x v="1612"/>
    <x v="2815"/>
    <n v="86"/>
    <n v="6"/>
    <n v="3"/>
    <x v="0"/>
    <m/>
    <m/>
    <m/>
    <m/>
    <m/>
    <n v="7.7122302158273381"/>
    <x v="4186"/>
    <n v="1.5467625899280576E-2"/>
    <x v="4189"/>
    <n v="0.49860465116279074"/>
    <x v="4076"/>
    <n v="1"/>
    <n v="166"/>
    <x v="2309"/>
    <x v="439"/>
    <s v=" "/>
    <x v="0"/>
    <x v="0"/>
    <x v="0"/>
    <x v="0"/>
    <x v="0"/>
  </r>
  <r>
    <n v="1000909362"/>
    <n v="1000909362"/>
    <n v="2001695592"/>
    <x v="7"/>
    <x v="0"/>
    <x v="3"/>
    <s v="All Site Visitors"/>
    <s v="Lookalike"/>
    <x v="0"/>
    <x v="0"/>
    <s v="M/F"/>
    <s v="Click"/>
    <x v="2857"/>
    <x v="2790"/>
    <n v="49"/>
    <n v="5"/>
    <n v="2"/>
    <x v="0"/>
    <m/>
    <m/>
    <m/>
    <m/>
    <m/>
    <n v="8.1518066025474401"/>
    <x v="4187"/>
    <n v="1.2737197816480375E-2"/>
    <x v="4190"/>
    <n v="0.64"/>
    <x v="4077"/>
    <n v="0"/>
    <n v="0"/>
    <x v="4"/>
    <x v="4"/>
    <s v=" "/>
    <x v="0"/>
    <x v="0"/>
    <x v="0"/>
    <x v="0"/>
    <x v="0"/>
  </r>
  <r>
    <n v="1000775140"/>
    <n v="1000775140"/>
    <n v="2001695670"/>
    <x v="7"/>
    <x v="0"/>
    <x v="4"/>
    <s v="All Site Visitors"/>
    <s v="Lookalike"/>
    <x v="0"/>
    <x v="0"/>
    <s v="M/F"/>
    <s v="Click"/>
    <x v="2858"/>
    <x v="763"/>
    <n v="27"/>
    <n v="2"/>
    <n v="1"/>
    <x v="0"/>
    <m/>
    <m/>
    <m/>
    <m/>
    <m/>
    <n v="6.4808206958073145"/>
    <x v="4188"/>
    <n v="1.2042818911685994E-2"/>
    <x v="4191"/>
    <n v="0.53814814814814815"/>
    <x v="4078"/>
    <n v="0"/>
    <n v="0"/>
    <x v="4"/>
    <x v="4"/>
    <s v=" "/>
    <x v="0"/>
    <x v="0"/>
    <x v="0"/>
    <x v="0"/>
    <x v="0"/>
  </r>
  <r>
    <n v="1000864954"/>
    <n v="1000864954"/>
    <n v="2001695710"/>
    <x v="7"/>
    <x v="0"/>
    <x v="5"/>
    <s v="All Site Visitors"/>
    <s v="Custom Audience"/>
    <x v="0"/>
    <x v="0"/>
    <s v="M/F"/>
    <s v="Click"/>
    <x v="44"/>
    <x v="2816"/>
    <n v="29"/>
    <n v="2"/>
    <n v="1"/>
    <x v="0"/>
    <m/>
    <m/>
    <m/>
    <m/>
    <m/>
    <n v="6.9509500662836947"/>
    <x v="4189"/>
    <n v="1.2814847547503314E-2"/>
    <x v="4192"/>
    <n v="0.54241379310344828"/>
    <x v="4079"/>
    <n v="0"/>
    <n v="0"/>
    <x v="4"/>
    <x v="4"/>
    <s v=" "/>
    <x v="0"/>
    <x v="0"/>
    <x v="0"/>
    <x v="0"/>
    <x v="0"/>
  </r>
  <r>
    <n v="1000185122"/>
    <n v="1000185122"/>
    <n v="2001695930"/>
    <x v="7"/>
    <x v="0"/>
    <x v="6"/>
    <s v="All Site Visitors"/>
    <s v="Custom Audience"/>
    <x v="0"/>
    <x v="0"/>
    <s v="M/F"/>
    <s v="Click"/>
    <x v="72"/>
    <x v="251"/>
    <n v="35"/>
    <n v="2"/>
    <n v="1"/>
    <x v="0"/>
    <m/>
    <m/>
    <m/>
    <m/>
    <m/>
    <n v="6.6254578754578759"/>
    <x v="4190"/>
    <n v="1.6025641025641024E-2"/>
    <x v="4193"/>
    <n v="0.41342857142857142"/>
    <x v="4080"/>
    <n v="0"/>
    <n v="0"/>
    <x v="4"/>
    <x v="4"/>
    <s v=" "/>
    <x v="0"/>
    <x v="0"/>
    <x v="0"/>
    <x v="0"/>
    <x v="0"/>
  </r>
  <r>
    <n v="1000779966"/>
    <n v="1000779966"/>
    <n v="2001696154"/>
    <x v="7"/>
    <x v="0"/>
    <x v="7"/>
    <s v="All Site Visitors"/>
    <s v="Facebook Interest"/>
    <x v="0"/>
    <x v="0"/>
    <s v="M/F"/>
    <s v="Click"/>
    <x v="1499"/>
    <x v="1164"/>
    <n v="28"/>
    <n v="2"/>
    <n v="1"/>
    <x v="0"/>
    <m/>
    <m/>
    <m/>
    <m/>
    <m/>
    <n v="3.7043795620437954"/>
    <x v="4191"/>
    <n v="1.2773722627737226E-2"/>
    <x v="4194"/>
    <n v="0.28999999999999998"/>
    <x v="4081"/>
    <n v="0"/>
    <n v="0"/>
    <x v="4"/>
    <x v="4"/>
    <s v=" "/>
    <x v="0"/>
    <x v="0"/>
    <x v="0"/>
    <x v="0"/>
    <x v="0"/>
  </r>
  <r>
    <n v="1000728095"/>
    <n v="1000728095"/>
    <n v="2001696222"/>
    <x v="7"/>
    <x v="0"/>
    <x v="7"/>
    <s v="All Site Visitors"/>
    <s v="Facebook Interest"/>
    <x v="0"/>
    <x v="0"/>
    <s v="M/F"/>
    <s v="Click"/>
    <x v="135"/>
    <x v="2817"/>
    <n v="30"/>
    <n v="2"/>
    <n v="2"/>
    <x v="0"/>
    <m/>
    <m/>
    <m/>
    <m/>
    <m/>
    <n v="3.6961367013372954"/>
    <x v="4192"/>
    <n v="1.1144130757800892E-2"/>
    <x v="4195"/>
    <n v="0.33166666666666667"/>
    <x v="4082"/>
    <n v="0"/>
    <n v="0"/>
    <x v="4"/>
    <x v="4"/>
    <s v=" "/>
    <x v="0"/>
    <x v="0"/>
    <x v="0"/>
    <x v="0"/>
    <x v="0"/>
  </r>
  <r>
    <n v="1000613016"/>
    <n v="1000613016"/>
    <n v="2001696380"/>
    <x v="7"/>
    <x v="0"/>
    <x v="8"/>
    <s v="All Site Visitors"/>
    <s v="Facebook Interest"/>
    <x v="0"/>
    <x v="0"/>
    <s v="M/F"/>
    <s v="Click"/>
    <x v="2859"/>
    <x v="718"/>
    <n v="15"/>
    <n v="2"/>
    <n v="1"/>
    <x v="0"/>
    <m/>
    <m/>
    <m/>
    <m/>
    <m/>
    <n v="4.529276693455798"/>
    <x v="4193"/>
    <n v="8.6107921928817444E-3"/>
    <x v="4196"/>
    <n v="0.52600000000000002"/>
    <x v="4083"/>
    <n v="0"/>
    <n v="0"/>
    <x v="4"/>
    <x v="4"/>
    <s v=" "/>
    <x v="0"/>
    <x v="0"/>
    <x v="0"/>
    <x v="0"/>
    <x v="0"/>
  </r>
  <r>
    <n v="1000708285"/>
    <n v="1000708285"/>
    <n v="2001696802"/>
    <x v="7"/>
    <x v="0"/>
    <x v="9"/>
    <s v="All Site Visitors"/>
    <s v="Facebook Interest"/>
    <x v="0"/>
    <x v="0"/>
    <s v="M/F"/>
    <s v="Click"/>
    <x v="2500"/>
    <x v="718"/>
    <n v="10"/>
    <n v="1"/>
    <n v="1"/>
    <x v="0"/>
    <m/>
    <m/>
    <m/>
    <m/>
    <m/>
    <n v="4.7129735935706094"/>
    <x v="4194"/>
    <n v="5.7405281285878304E-3"/>
    <x v="4197"/>
    <n v="0.82100000000000006"/>
    <x v="3322"/>
    <n v="0"/>
    <n v="0"/>
    <x v="4"/>
    <x v="4"/>
    <s v=" "/>
    <x v="0"/>
    <x v="0"/>
    <x v="0"/>
    <x v="0"/>
    <x v="0"/>
  </r>
  <r>
    <n v="1000447058"/>
    <n v="1000447058"/>
    <n v="2001697018"/>
    <x v="7"/>
    <x v="0"/>
    <x v="0"/>
    <s v="Purchases"/>
    <s v="Website Custom Audience"/>
    <x v="1"/>
    <x v="0"/>
    <s v="M/F"/>
    <s v="Click"/>
    <x v="206"/>
    <x v="2066"/>
    <n v="31"/>
    <n v="1"/>
    <n v="1"/>
    <x v="0"/>
    <m/>
    <m/>
    <m/>
    <m/>
    <m/>
    <n v="13.249594813614264"/>
    <x v="4195"/>
    <n v="2.5121555915721232E-2"/>
    <x v="4198"/>
    <n v="0.52741935483870972"/>
    <x v="4084"/>
    <n v="1"/>
    <n v="106"/>
    <x v="2310"/>
    <x v="284"/>
    <s v=" "/>
    <x v="0"/>
    <x v="0"/>
    <x v="0"/>
    <x v="0"/>
    <x v="0"/>
  </r>
  <r>
    <n v="1000874384"/>
    <n v="1000874384"/>
    <n v="2001697324"/>
    <x v="7"/>
    <x v="0"/>
    <x v="1"/>
    <s v="Purchasers, Shopping Cart"/>
    <s v="Website Custom Audience"/>
    <x v="1"/>
    <x v="0"/>
    <s v="M/F"/>
    <s v="Click"/>
    <x v="1834"/>
    <x v="2818"/>
    <n v="57"/>
    <n v="2"/>
    <n v="1"/>
    <x v="0"/>
    <m/>
    <m/>
    <m/>
    <m/>
    <m/>
    <n v="11.191256830601093"/>
    <x v="4196"/>
    <n v="2.0765027322404372E-2"/>
    <x v="4199"/>
    <n v="0.53894736842105262"/>
    <x v="4085"/>
    <n v="1"/>
    <n v="169"/>
    <x v="2311"/>
    <x v="121"/>
    <s v=" "/>
    <x v="0"/>
    <x v="0"/>
    <x v="0"/>
    <x v="0"/>
    <x v="0"/>
  </r>
  <r>
    <n v="1000113901"/>
    <n v="1000113901"/>
    <n v="2001698262"/>
    <x v="7"/>
    <x v="0"/>
    <x v="2"/>
    <s v="Product Page, Shopping Cart, Purchasers"/>
    <s v="Website Custom Audience"/>
    <x v="1"/>
    <x v="0"/>
    <s v="M/F"/>
    <s v="Click"/>
    <x v="1673"/>
    <x v="2819"/>
    <n v="67"/>
    <n v="5"/>
    <n v="3"/>
    <x v="0"/>
    <m/>
    <m/>
    <m/>
    <m/>
    <m/>
    <n v="8.624703599913774"/>
    <x v="4197"/>
    <n v="1.4442767837896098E-2"/>
    <x v="4200"/>
    <n v="0.59716417910447761"/>
    <x v="4086"/>
    <n v="1"/>
    <n v="65"/>
    <x v="2312"/>
    <x v="289"/>
    <s v=" "/>
    <x v="0"/>
    <x v="0"/>
    <x v="0"/>
    <x v="0"/>
    <x v="0"/>
  </r>
  <r>
    <n v="1000173368"/>
    <n v="1000173368"/>
    <n v="2001698468"/>
    <x v="7"/>
    <x v="0"/>
    <x v="3"/>
    <s v="All Site Visitors"/>
    <s v="Lookalike"/>
    <x v="1"/>
    <x v="0"/>
    <s v="M/F"/>
    <s v="Click"/>
    <x v="2860"/>
    <x v="2820"/>
    <n v="58"/>
    <n v="3"/>
    <n v="2"/>
    <x v="0"/>
    <m/>
    <m/>
    <m/>
    <m/>
    <m/>
    <n v="7.7767310409797465"/>
    <x v="4198"/>
    <n v="1.3659915214319359E-2"/>
    <x v="4201"/>
    <n v="0.56931034482758625"/>
    <x v="4087"/>
    <n v="1"/>
    <n v="113"/>
    <x v="2313"/>
    <x v="31"/>
    <s v=" "/>
    <x v="0"/>
    <x v="0"/>
    <x v="0"/>
    <x v="0"/>
    <x v="0"/>
  </r>
  <r>
    <n v="1000409136"/>
    <n v="1000409136"/>
    <n v="2001698562"/>
    <x v="7"/>
    <x v="0"/>
    <x v="4"/>
    <s v="All Site Visitors"/>
    <s v="Lookalike"/>
    <x v="1"/>
    <x v="0"/>
    <s v="M/F"/>
    <s v="Click"/>
    <x v="126"/>
    <x v="362"/>
    <n v="29"/>
    <n v="2"/>
    <n v="1"/>
    <x v="0"/>
    <m/>
    <m/>
    <m/>
    <m/>
    <m/>
    <n v="6.512471655328798"/>
    <x v="4199"/>
    <n v="1.3151927437641724E-2"/>
    <x v="4202"/>
    <n v="0.49517241379310345"/>
    <x v="4088"/>
    <n v="0"/>
    <n v="0"/>
    <x v="4"/>
    <x v="4"/>
    <s v=" "/>
    <x v="0"/>
    <x v="0"/>
    <x v="0"/>
    <x v="0"/>
    <x v="0"/>
  </r>
  <r>
    <n v="1000362210"/>
    <n v="1000362210"/>
    <n v="2001698622"/>
    <x v="7"/>
    <x v="0"/>
    <x v="5"/>
    <s v="All Site Visitors"/>
    <s v="Custom Audience"/>
    <x v="1"/>
    <x v="0"/>
    <s v="M/F"/>
    <s v="Click"/>
    <x v="367"/>
    <x v="772"/>
    <n v="33"/>
    <n v="3"/>
    <n v="1"/>
    <x v="0"/>
    <m/>
    <m/>
    <m/>
    <m/>
    <m/>
    <n v="6.5749115218246157"/>
    <x v="4200"/>
    <n v="1.2976799056232795E-2"/>
    <x v="4203"/>
    <n v="0.5066666666666666"/>
    <x v="4089"/>
    <n v="0"/>
    <n v="0"/>
    <x v="4"/>
    <x v="4"/>
    <s v=" "/>
    <x v="0"/>
    <x v="0"/>
    <x v="0"/>
    <x v="0"/>
    <x v="0"/>
  </r>
  <r>
    <n v="1000518356"/>
    <n v="1000518356"/>
    <n v="2001698844"/>
    <x v="7"/>
    <x v="0"/>
    <x v="6"/>
    <s v="All Site Visitors"/>
    <s v="Custom Audience"/>
    <x v="1"/>
    <x v="0"/>
    <s v="M/F"/>
    <s v="Click"/>
    <x v="1598"/>
    <x v="2821"/>
    <n v="28"/>
    <n v="2"/>
    <n v="1"/>
    <x v="0"/>
    <m/>
    <m/>
    <m/>
    <m/>
    <m/>
    <n v="7.615473441108545"/>
    <x v="4201"/>
    <n v="1.6166281755196306E-2"/>
    <x v="4204"/>
    <n v="0.47107142857142853"/>
    <x v="4090"/>
    <n v="0"/>
    <n v="0"/>
    <x v="4"/>
    <x v="4"/>
    <s v=" "/>
    <x v="0"/>
    <x v="0"/>
    <x v="0"/>
    <x v="0"/>
    <x v="0"/>
  </r>
  <r>
    <n v="1000464259"/>
    <n v="1000464259"/>
    <n v="2001699200"/>
    <x v="7"/>
    <x v="0"/>
    <x v="7"/>
    <s v="All Site Visitors"/>
    <s v="Facebook Interest"/>
    <x v="1"/>
    <x v="0"/>
    <s v="M/F"/>
    <s v="Click"/>
    <x v="2784"/>
    <x v="556"/>
    <n v="36"/>
    <n v="3"/>
    <n v="1"/>
    <x v="0"/>
    <m/>
    <m/>
    <m/>
    <m/>
    <m/>
    <n v="4.2879438158408112"/>
    <x v="4202"/>
    <n v="1.4046039797112759E-2"/>
    <x v="4205"/>
    <n v="0.30527777777777776"/>
    <x v="4091"/>
    <n v="0"/>
    <n v="0"/>
    <x v="4"/>
    <x v="4"/>
    <s v=" "/>
    <x v="0"/>
    <x v="0"/>
    <x v="0"/>
    <x v="0"/>
    <x v="0"/>
  </r>
  <r>
    <n v="1000336386"/>
    <n v="1000336386"/>
    <n v="2001699336"/>
    <x v="7"/>
    <x v="0"/>
    <x v="7"/>
    <s v="All Site Visitors"/>
    <s v="Facebook Interest"/>
    <x v="1"/>
    <x v="0"/>
    <s v="M/F"/>
    <s v="Click"/>
    <x v="424"/>
    <x v="334"/>
    <n v="29"/>
    <n v="2"/>
    <n v="1"/>
    <x v="0"/>
    <m/>
    <m/>
    <m/>
    <m/>
    <m/>
    <n v="4.4233206590621039"/>
    <x v="4203"/>
    <n v="1.2251795521757499E-2"/>
    <x v="4206"/>
    <n v="0.36103448275862071"/>
    <x v="4092"/>
    <n v="0"/>
    <n v="0"/>
    <x v="4"/>
    <x v="4"/>
    <s v=" "/>
    <x v="0"/>
    <x v="0"/>
    <x v="0"/>
    <x v="0"/>
    <x v="0"/>
  </r>
  <r>
    <n v="1000645948"/>
    <n v="1000645948"/>
    <n v="2001699604"/>
    <x v="7"/>
    <x v="0"/>
    <x v="8"/>
    <s v="All Site Visitors"/>
    <s v="Facebook Interest"/>
    <x v="1"/>
    <x v="0"/>
    <s v="M/F"/>
    <s v="Click"/>
    <x v="2348"/>
    <x v="1720"/>
    <n v="24"/>
    <n v="2"/>
    <n v="1"/>
    <x v="0"/>
    <m/>
    <m/>
    <m/>
    <m/>
    <m/>
    <n v="4.0566801619433202"/>
    <x v="4204"/>
    <n v="9.7165991902834013E-3"/>
    <x v="4207"/>
    <n v="0.41749999999999998"/>
    <x v="4093"/>
    <n v="0"/>
    <n v="0"/>
    <x v="4"/>
    <x v="4"/>
    <s v=" "/>
    <x v="0"/>
    <x v="0"/>
    <x v="0"/>
    <x v="0"/>
    <x v="0"/>
  </r>
  <r>
    <n v="1000673491"/>
    <n v="1000673491"/>
    <n v="2001699844"/>
    <x v="7"/>
    <x v="0"/>
    <x v="9"/>
    <s v="All Site Visitors"/>
    <s v="Facebook Interest"/>
    <x v="1"/>
    <x v="0"/>
    <s v="M/F"/>
    <s v="Click"/>
    <x v="2496"/>
    <x v="265"/>
    <n v="12"/>
    <n v="2"/>
    <n v="1"/>
    <x v="0"/>
    <m/>
    <m/>
    <m/>
    <m/>
    <m/>
    <n v="4.8154269972451793"/>
    <x v="4205"/>
    <n v="6.6115702479338841E-3"/>
    <x v="4208"/>
    <n v="0.72833333333333339"/>
    <x v="4094"/>
    <n v="0"/>
    <n v="0"/>
    <x v="4"/>
    <x v="4"/>
    <s v=" "/>
    <x v="0"/>
    <x v="0"/>
    <x v="0"/>
    <x v="0"/>
    <x v="0"/>
  </r>
  <r>
    <n v="1000707831"/>
    <n v="1000707831"/>
    <n v="2001700084"/>
    <x v="7"/>
    <x v="0"/>
    <x v="0"/>
    <s v="Purchases"/>
    <s v="Website Custom Audience"/>
    <x v="0"/>
    <x v="1"/>
    <s v="M/F"/>
    <s v="Click"/>
    <x v="612"/>
    <x v="2822"/>
    <n v="47"/>
    <n v="3"/>
    <n v="2"/>
    <x v="1113"/>
    <n v="490"/>
    <n v="277"/>
    <n v="216"/>
    <n v="171"/>
    <n v="162"/>
    <n v="10.784929356357928"/>
    <x v="4206"/>
    <n v="1.4756671899529042E-2"/>
    <x v="4209"/>
    <n v="0.73085106382978726"/>
    <x v="4095"/>
    <n v="2"/>
    <n v="108"/>
    <x v="2314"/>
    <x v="15"/>
    <n v="333"/>
    <x v="2091"/>
    <x v="2095"/>
    <x v="2090"/>
    <x v="2094"/>
    <x v="2094"/>
  </r>
  <r>
    <n v="1000481004"/>
    <n v="1000481004"/>
    <n v="2001700410"/>
    <x v="7"/>
    <x v="0"/>
    <x v="1"/>
    <s v="Purchasers, Shopping Cart"/>
    <s v="Website Custom Audience"/>
    <x v="0"/>
    <x v="1"/>
    <s v="M/F"/>
    <s v="Click"/>
    <x v="2861"/>
    <x v="1537"/>
    <n v="59"/>
    <n v="3"/>
    <n v="2"/>
    <x v="26"/>
    <n v="429"/>
    <n v="193"/>
    <n v="126"/>
    <n v="91"/>
    <n v="86"/>
    <n v="9.1939423546653654"/>
    <x v="4207"/>
    <n v="1.441133365901319E-2"/>
    <x v="4210"/>
    <n v="0.6379661016949153"/>
    <x v="4096"/>
    <n v="1"/>
    <n v="42"/>
    <x v="2315"/>
    <x v="713"/>
    <n v="177"/>
    <x v="2092"/>
    <x v="2096"/>
    <x v="2091"/>
    <x v="2095"/>
    <x v="2095"/>
  </r>
  <r>
    <n v="1000139091"/>
    <n v="1000139091"/>
    <n v="2001700926"/>
    <x v="7"/>
    <x v="0"/>
    <x v="2"/>
    <s v="Product Page, Shopping Cart, Purchasers"/>
    <s v="Website Custom Audience"/>
    <x v="0"/>
    <x v="1"/>
    <s v="M/F"/>
    <s v="Click"/>
    <x v="2862"/>
    <x v="2823"/>
    <n v="123"/>
    <n v="9"/>
    <n v="5"/>
    <x v="1114"/>
    <n v="1002"/>
    <n v="487"/>
    <n v="324"/>
    <n v="285"/>
    <n v="242"/>
    <n v="8.6114884533281586"/>
    <x v="4208"/>
    <n v="1.1934795264894237E-2"/>
    <x v="4211"/>
    <n v="0.72154471544715448"/>
    <x v="4097"/>
    <n v="2"/>
    <n v="376"/>
    <x v="2316"/>
    <x v="329"/>
    <n v="527"/>
    <x v="2093"/>
    <x v="2097"/>
    <x v="2092"/>
    <x v="2096"/>
    <x v="2096"/>
  </r>
  <r>
    <n v="1000244574"/>
    <n v="1000244574"/>
    <n v="2001701158"/>
    <x v="7"/>
    <x v="0"/>
    <x v="3"/>
    <s v="All Site Visitors"/>
    <s v="Lookalike"/>
    <x v="0"/>
    <x v="1"/>
    <s v="M/F"/>
    <s v="Click"/>
    <x v="2863"/>
    <x v="1322"/>
    <n v="65"/>
    <n v="9"/>
    <n v="4"/>
    <x v="1115"/>
    <n v="786"/>
    <n v="376"/>
    <n v="227"/>
    <n v="173"/>
    <n v="162"/>
    <n v="6.7388720116232994"/>
    <x v="4209"/>
    <n v="8.5853916259410919E-3"/>
    <x v="4212"/>
    <n v="0.78492307692307695"/>
    <x v="4098"/>
    <n v="1"/>
    <n v="16"/>
    <x v="2317"/>
    <x v="197"/>
    <n v="335"/>
    <x v="2094"/>
    <x v="2098"/>
    <x v="2093"/>
    <x v="2097"/>
    <x v="2097"/>
  </r>
  <r>
    <n v="1000829727"/>
    <n v="1000829727"/>
    <n v="2001701306"/>
    <x v="7"/>
    <x v="0"/>
    <x v="4"/>
    <s v="All Site Visitors"/>
    <s v="Lookalike"/>
    <x v="0"/>
    <x v="1"/>
    <s v="M/F"/>
    <s v="Click"/>
    <x v="1958"/>
    <x v="1239"/>
    <n v="32"/>
    <n v="4"/>
    <n v="2"/>
    <x v="1116"/>
    <n v="463"/>
    <n v="187"/>
    <n v="113"/>
    <n v="81"/>
    <n v="72"/>
    <n v="6.6245964191370703"/>
    <x v="4210"/>
    <n v="9.392427355444672E-3"/>
    <x v="4213"/>
    <n v="0.70531250000000001"/>
    <x v="4099"/>
    <n v="0"/>
    <n v="0"/>
    <x v="4"/>
    <x v="4"/>
    <n v="153"/>
    <x v="2095"/>
    <x v="2099"/>
    <x v="2094"/>
    <x v="2098"/>
    <x v="2098"/>
  </r>
  <r>
    <n v="1000892099"/>
    <n v="1000892099"/>
    <n v="2001702282"/>
    <x v="7"/>
    <x v="0"/>
    <x v="5"/>
    <s v="All Site Visitors"/>
    <s v="Custom Audience"/>
    <x v="0"/>
    <x v="1"/>
    <s v="M/F"/>
    <s v="Click"/>
    <x v="37"/>
    <x v="2824"/>
    <n v="33"/>
    <n v="4"/>
    <n v="2"/>
    <x v="997"/>
    <n v="449"/>
    <n v="253"/>
    <n v="200"/>
    <n v="156"/>
    <n v="144"/>
    <n v="6.9041242635243707"/>
    <x v="4211"/>
    <n v="8.837707552222818E-3"/>
    <x v="4214"/>
    <n v="0.78121212121212125"/>
    <x v="4100"/>
    <n v="1"/>
    <n v="182"/>
    <x v="2318"/>
    <x v="196"/>
    <n v="300"/>
    <x v="2096"/>
    <x v="2100"/>
    <x v="2095"/>
    <x v="2099"/>
    <x v="2099"/>
  </r>
  <r>
    <n v="1000966974"/>
    <n v="1000966974"/>
    <n v="2001702430"/>
    <x v="7"/>
    <x v="0"/>
    <x v="6"/>
    <s v="All Site Visitors"/>
    <s v="Custom Audience"/>
    <x v="0"/>
    <x v="1"/>
    <s v="M/F"/>
    <s v="Click"/>
    <x v="2864"/>
    <x v="81"/>
    <n v="31"/>
    <n v="3"/>
    <n v="1"/>
    <x v="341"/>
    <n v="297"/>
    <n v="132"/>
    <n v="102"/>
    <n v="82"/>
    <n v="72"/>
    <n v="5.8095577746077023"/>
    <x v="4212"/>
    <n v="1.1055634807417974E-2"/>
    <x v="4215"/>
    <n v="0.52548387096774196"/>
    <x v="4101"/>
    <n v="0"/>
    <n v="0"/>
    <x v="4"/>
    <x v="4"/>
    <n v="154"/>
    <x v="2097"/>
    <x v="2101"/>
    <x v="2096"/>
    <x v="2100"/>
    <x v="2100"/>
  </r>
  <r>
    <n v="1000899135"/>
    <n v="1000899135"/>
    <n v="2001703228"/>
    <x v="7"/>
    <x v="0"/>
    <x v="7"/>
    <s v="All Site Visitors"/>
    <s v="Facebook Interest"/>
    <x v="0"/>
    <x v="1"/>
    <s v="M/F"/>
    <s v="Click"/>
    <x v="479"/>
    <x v="2825"/>
    <n v="30"/>
    <n v="4"/>
    <n v="2"/>
    <x v="1117"/>
    <n v="452"/>
    <n v="208"/>
    <n v="144"/>
    <n v="125"/>
    <n v="119"/>
    <n v="3.8809261300992279"/>
    <x v="4213"/>
    <n v="8.2690187431091518E-3"/>
    <x v="4216"/>
    <n v="0.46933333333333332"/>
    <x v="4102"/>
    <n v="0"/>
    <n v="0"/>
    <x v="4"/>
    <x v="4"/>
    <n v="244"/>
    <x v="2098"/>
    <x v="2102"/>
    <x v="2097"/>
    <x v="2101"/>
    <x v="2101"/>
  </r>
  <r>
    <n v="1000418849"/>
    <n v="1000418849"/>
    <n v="2001703426"/>
    <x v="7"/>
    <x v="0"/>
    <x v="7"/>
    <s v="All Site Visitors"/>
    <s v="Facebook Interest"/>
    <x v="0"/>
    <x v="1"/>
    <s v="M/F"/>
    <s v="Click"/>
    <x v="1231"/>
    <x v="2422"/>
    <n v="26"/>
    <n v="4"/>
    <n v="2"/>
    <x v="256"/>
    <n v="281"/>
    <n v="118"/>
    <n v="76"/>
    <n v="64"/>
    <n v="60"/>
    <n v="3.8949331675474039"/>
    <x v="4214"/>
    <n v="8.0820640348150449E-3"/>
    <x v="4217"/>
    <n v="0.4819230769230769"/>
    <x v="4103"/>
    <n v="0"/>
    <n v="0"/>
    <x v="4"/>
    <x v="4"/>
    <n v="124"/>
    <x v="2099"/>
    <x v="2103"/>
    <x v="2098"/>
    <x v="2102"/>
    <x v="2102"/>
  </r>
  <r>
    <n v="1000318059"/>
    <n v="1000318059"/>
    <n v="2001703608"/>
    <x v="7"/>
    <x v="0"/>
    <x v="8"/>
    <s v="All Site Visitors"/>
    <s v="Facebook Interest"/>
    <x v="0"/>
    <x v="1"/>
    <s v="M/F"/>
    <s v="Click"/>
    <x v="1547"/>
    <x v="2826"/>
    <n v="23"/>
    <n v="4"/>
    <n v="2"/>
    <x v="693"/>
    <n v="355"/>
    <n v="174"/>
    <n v="113"/>
    <n v="98"/>
    <n v="84"/>
    <n v="3.8521199586349537"/>
    <x v="4215"/>
    <n v="5.9462254395036196E-3"/>
    <x v="4218"/>
    <n v="0.64782608695652177"/>
    <x v="4104"/>
    <n v="0"/>
    <n v="0"/>
    <x v="4"/>
    <x v="4"/>
    <n v="182"/>
    <x v="2100"/>
    <x v="2104"/>
    <x v="2099"/>
    <x v="2103"/>
    <x v="2103"/>
  </r>
  <r>
    <n v="1000976955"/>
    <n v="1000976955"/>
    <n v="2001703686"/>
    <x v="7"/>
    <x v="0"/>
    <x v="9"/>
    <s v="All Site Visitors"/>
    <s v="Facebook Interest"/>
    <x v="0"/>
    <x v="1"/>
    <s v="M/F"/>
    <s v="Click"/>
    <x v="299"/>
    <x v="1616"/>
    <n v="16"/>
    <n v="3"/>
    <n v="2"/>
    <x v="206"/>
    <n v="328"/>
    <n v="148"/>
    <n v="104"/>
    <n v="88"/>
    <n v="76"/>
    <n v="4.4637416209628276"/>
    <x v="4216"/>
    <n v="4.8750761730652044E-3"/>
    <x v="4219"/>
    <n v="0.91562500000000002"/>
    <x v="4105"/>
    <n v="0"/>
    <n v="0"/>
    <x v="4"/>
    <x v="4"/>
    <n v="164"/>
    <x v="2101"/>
    <x v="2105"/>
    <x v="1039"/>
    <x v="1041"/>
    <x v="1041"/>
  </r>
  <r>
    <n v="1000844282"/>
    <n v="1000844282"/>
    <n v="2001703992"/>
    <x v="7"/>
    <x v="0"/>
    <x v="0"/>
    <s v="Purchases"/>
    <s v="Website Custom Audience"/>
    <x v="1"/>
    <x v="1"/>
    <s v="M/F"/>
    <s v="Click"/>
    <x v="462"/>
    <x v="45"/>
    <n v="37"/>
    <n v="2"/>
    <n v="1"/>
    <x v="29"/>
    <n v="263"/>
    <n v="135"/>
    <n v="107"/>
    <n v="93"/>
    <n v="86"/>
    <n v="11.846522781774581"/>
    <x v="4217"/>
    <n v="1.7745803357314148E-2"/>
    <x v="4220"/>
    <n v="0.66756756756756752"/>
    <x v="4106"/>
    <n v="1"/>
    <n v="60"/>
    <x v="2319"/>
    <x v="714"/>
    <n v="179"/>
    <x v="2102"/>
    <x v="2106"/>
    <x v="2100"/>
    <x v="2104"/>
    <x v="2104"/>
  </r>
  <r>
    <n v="1000319875"/>
    <n v="1000319875"/>
    <n v="2001703996"/>
    <x v="7"/>
    <x v="0"/>
    <x v="1"/>
    <s v="Purchasers, Shopping Cart"/>
    <s v="Website Custom Audience"/>
    <x v="1"/>
    <x v="1"/>
    <s v="M/F"/>
    <s v="Click"/>
    <x v="1067"/>
    <x v="2827"/>
    <n v="65"/>
    <n v="5"/>
    <n v="2"/>
    <x v="364"/>
    <n v="401"/>
    <n v="200"/>
    <n v="138"/>
    <n v="118"/>
    <n v="103"/>
    <n v="9.5335868187579216"/>
    <x v="4218"/>
    <n v="1.6476552598225603E-2"/>
    <x v="4221"/>
    <n v="0.57861538461538464"/>
    <x v="4107"/>
    <n v="1"/>
    <n v="29"/>
    <x v="2320"/>
    <x v="91"/>
    <n v="221"/>
    <x v="2103"/>
    <x v="2107"/>
    <x v="2101"/>
    <x v="2105"/>
    <x v="2105"/>
  </r>
  <r>
    <n v="1000580059"/>
    <n v="1000580059"/>
    <n v="2001704398"/>
    <x v="7"/>
    <x v="0"/>
    <x v="2"/>
    <s v="Product Page, Shopping Cart, Purchasers"/>
    <s v="Website Custom Audience"/>
    <x v="1"/>
    <x v="1"/>
    <s v="M/F"/>
    <s v="Click"/>
    <x v="2865"/>
    <x v="2828"/>
    <n v="107"/>
    <n v="7"/>
    <n v="3"/>
    <x v="1118"/>
    <n v="737"/>
    <n v="300"/>
    <n v="236"/>
    <n v="168"/>
    <n v="147"/>
    <n v="8.2588845014807504"/>
    <x v="4219"/>
    <n v="1.3203356367226061E-2"/>
    <x v="4222"/>
    <n v="0.62551401869158885"/>
    <x v="4108"/>
    <n v="2"/>
    <n v="32"/>
    <x v="2321"/>
    <x v="180"/>
    <n v="315"/>
    <x v="2104"/>
    <x v="2108"/>
    <x v="2102"/>
    <x v="2106"/>
    <x v="2106"/>
  </r>
  <r>
    <n v="1000268452"/>
    <n v="1000268452"/>
    <n v="2001704780"/>
    <x v="7"/>
    <x v="0"/>
    <x v="3"/>
    <s v="All Site Visitors"/>
    <s v="Lookalike"/>
    <x v="1"/>
    <x v="1"/>
    <s v="M/F"/>
    <s v="Click"/>
    <x v="2866"/>
    <x v="2829"/>
    <n v="89"/>
    <n v="10"/>
    <n v="5"/>
    <x v="471"/>
    <n v="609"/>
    <n v="322"/>
    <n v="232"/>
    <n v="182"/>
    <n v="158"/>
    <n v="7.3005151688609047"/>
    <x v="4220"/>
    <n v="1.0188895248998282E-2"/>
    <x v="4223"/>
    <n v="0.71651685393258435"/>
    <x v="4109"/>
    <n v="1"/>
    <n v="116"/>
    <x v="2322"/>
    <x v="105"/>
    <n v="340"/>
    <x v="2105"/>
    <x v="2109"/>
    <x v="2103"/>
    <x v="2107"/>
    <x v="2107"/>
  </r>
  <r>
    <n v="1000457309"/>
    <n v="1000457309"/>
    <n v="2001705056"/>
    <x v="7"/>
    <x v="0"/>
    <x v="4"/>
    <s v="All Site Visitors"/>
    <s v="Lookalike"/>
    <x v="1"/>
    <x v="1"/>
    <s v="M/F"/>
    <s v="Click"/>
    <x v="163"/>
    <x v="2701"/>
    <n v="35"/>
    <n v="3"/>
    <n v="1"/>
    <x v="1119"/>
    <n v="359"/>
    <n v="169"/>
    <n v="110"/>
    <n v="95"/>
    <n v="89"/>
    <n v="5.7593360995850631"/>
    <x v="4221"/>
    <n v="9.6818810511756573E-3"/>
    <x v="4224"/>
    <n v="0.59485714285714286"/>
    <x v="4110"/>
    <n v="0"/>
    <n v="0"/>
    <x v="4"/>
    <x v="4"/>
    <n v="184"/>
    <x v="2106"/>
    <x v="2110"/>
    <x v="2104"/>
    <x v="2108"/>
    <x v="2108"/>
  </r>
  <r>
    <n v="1000440392"/>
    <n v="1000440392"/>
    <n v="2001705466"/>
    <x v="7"/>
    <x v="0"/>
    <x v="5"/>
    <s v="All Site Visitors"/>
    <s v="Custom Audience"/>
    <x v="1"/>
    <x v="1"/>
    <s v="M/F"/>
    <s v="Click"/>
    <x v="2867"/>
    <x v="2307"/>
    <n v="41"/>
    <n v="4"/>
    <n v="2"/>
    <x v="104"/>
    <n v="456"/>
    <n v="197"/>
    <n v="147"/>
    <n v="122"/>
    <n v="107"/>
    <n v="6.4801215497594322"/>
    <x v="4222"/>
    <n v="1.0382375284882249E-2"/>
    <x v="4225"/>
    <n v="0.62414634146341463"/>
    <x v="4111"/>
    <n v="0"/>
    <n v="0"/>
    <x v="4"/>
    <x v="4"/>
    <n v="229"/>
    <x v="2107"/>
    <x v="2111"/>
    <x v="2105"/>
    <x v="2109"/>
    <x v="2109"/>
  </r>
  <r>
    <n v="1000355511"/>
    <n v="1000355511"/>
    <n v="2001706000"/>
    <x v="7"/>
    <x v="0"/>
    <x v="6"/>
    <s v="All Site Visitors"/>
    <s v="Custom Audience"/>
    <x v="1"/>
    <x v="1"/>
    <s v="M/F"/>
    <s v="Click"/>
    <x v="2868"/>
    <x v="2784"/>
    <n v="39"/>
    <n v="3"/>
    <n v="2"/>
    <x v="1120"/>
    <n v="524"/>
    <n v="262"/>
    <n v="192"/>
    <n v="166"/>
    <n v="158"/>
    <n v="6.1852704257767543"/>
    <x v="4223"/>
    <n v="1.1219792865362486E-2"/>
    <x v="4226"/>
    <n v="0.55128205128205132"/>
    <x v="4112"/>
    <n v="0"/>
    <n v="0"/>
    <x v="4"/>
    <x v="4"/>
    <n v="324"/>
    <x v="2108"/>
    <x v="2112"/>
    <x v="2106"/>
    <x v="2110"/>
    <x v="2110"/>
  </r>
  <r>
    <n v="1000693803"/>
    <n v="1000693803"/>
    <n v="2001706022"/>
    <x v="7"/>
    <x v="0"/>
    <x v="7"/>
    <s v="All Site Visitors"/>
    <s v="Facebook Interest"/>
    <x v="1"/>
    <x v="1"/>
    <s v="M/F"/>
    <s v="Click"/>
    <x v="2087"/>
    <x v="2830"/>
    <n v="43"/>
    <n v="5"/>
    <n v="2"/>
    <x v="157"/>
    <n v="260"/>
    <n v="116"/>
    <n v="75"/>
    <n v="61"/>
    <n v="54"/>
    <n v="3.1321212121212119"/>
    <x v="4224"/>
    <n v="1.0424242424242424E-2"/>
    <x v="4227"/>
    <n v="0.30046511627906974"/>
    <x v="4113"/>
    <n v="0"/>
    <n v="0"/>
    <x v="4"/>
    <x v="4"/>
    <n v="115"/>
    <x v="2109"/>
    <x v="2113"/>
    <x v="2107"/>
    <x v="2111"/>
    <x v="2111"/>
  </r>
  <r>
    <n v="1000294596"/>
    <n v="1000294596"/>
    <n v="2001706248"/>
    <x v="7"/>
    <x v="0"/>
    <x v="7"/>
    <s v="All Site Visitors"/>
    <s v="Facebook Interest"/>
    <x v="1"/>
    <x v="1"/>
    <s v="M/F"/>
    <s v="Click"/>
    <x v="2869"/>
    <x v="1836"/>
    <n v="29"/>
    <n v="3"/>
    <n v="1"/>
    <x v="953"/>
    <n v="426"/>
    <n v="177"/>
    <n v="132"/>
    <n v="110"/>
    <n v="100"/>
    <n v="3.6863999999999999"/>
    <x v="4225"/>
    <n v="9.2800000000000001E-3"/>
    <x v="4228"/>
    <n v="0.39724137931034481"/>
    <x v="4114"/>
    <n v="0"/>
    <n v="0"/>
    <x v="4"/>
    <x v="4"/>
    <n v="210"/>
    <x v="2110"/>
    <x v="2114"/>
    <x v="2108"/>
    <x v="2112"/>
    <x v="2112"/>
  </r>
  <r>
    <n v="1000326427"/>
    <n v="1000326427"/>
    <n v="2001706306"/>
    <x v="7"/>
    <x v="0"/>
    <x v="8"/>
    <s v="All Site Visitors"/>
    <s v="Facebook Interest"/>
    <x v="1"/>
    <x v="1"/>
    <s v="M/F"/>
    <s v="Click"/>
    <x v="516"/>
    <x v="904"/>
    <n v="32"/>
    <n v="4"/>
    <n v="2"/>
    <x v="835"/>
    <n v="532"/>
    <n v="236"/>
    <n v="144"/>
    <n v="119"/>
    <n v="108"/>
    <n v="3.8089650316827037"/>
    <x v="4226"/>
    <n v="7.5099741844637411E-3"/>
    <x v="4229"/>
    <n v="0.50718750000000001"/>
    <x v="4115"/>
    <n v="0"/>
    <n v="0"/>
    <x v="4"/>
    <x v="4"/>
    <n v="227"/>
    <x v="2111"/>
    <x v="2115"/>
    <x v="2109"/>
    <x v="2113"/>
    <x v="2113"/>
  </r>
  <r>
    <n v="1000237960"/>
    <n v="1000237960"/>
    <n v="2001706568"/>
    <x v="7"/>
    <x v="0"/>
    <x v="9"/>
    <s v="All Site Visitors"/>
    <s v="Facebook Interest"/>
    <x v="1"/>
    <x v="1"/>
    <s v="M/F"/>
    <s v="Click"/>
    <x v="2870"/>
    <x v="2831"/>
    <n v="18"/>
    <n v="4"/>
    <n v="2"/>
    <x v="7"/>
    <n v="298"/>
    <n v="163"/>
    <n v="129"/>
    <n v="102"/>
    <n v="96"/>
    <n v="4.2412333736396617"/>
    <x v="4227"/>
    <n v="5.4413542926239422E-3"/>
    <x v="4230"/>
    <n v="0.77944444444444438"/>
    <x v="4116"/>
    <n v="0"/>
    <n v="0"/>
    <x v="4"/>
    <x v="4"/>
    <n v="198"/>
    <x v="2112"/>
    <x v="2116"/>
    <x v="2110"/>
    <x v="2114"/>
    <x v="2114"/>
  </r>
  <r>
    <n v="1000618646"/>
    <n v="1000618646"/>
    <n v="2001706586"/>
    <x v="8"/>
    <x v="0"/>
    <x v="0"/>
    <s v="Purchases"/>
    <s v="Website Custom Audience"/>
    <x v="0"/>
    <x v="0"/>
    <s v="F"/>
    <s v="Click"/>
    <x v="1784"/>
    <x v="764"/>
    <n v="34"/>
    <n v="2"/>
    <n v="1"/>
    <x v="0"/>
    <m/>
    <m/>
    <m/>
    <m/>
    <m/>
    <n v="14.337662337662337"/>
    <x v="4228"/>
    <n v="2.2077922077922078E-2"/>
    <x v="4231"/>
    <n v="0.64941176470588236"/>
    <x v="4117"/>
    <n v="1"/>
    <n v="155"/>
    <x v="1511"/>
    <x v="84"/>
    <s v=" "/>
    <x v="0"/>
    <x v="0"/>
    <x v="0"/>
    <x v="0"/>
    <x v="0"/>
  </r>
  <r>
    <n v="1000991691"/>
    <n v="1000991691"/>
    <n v="2001706690"/>
    <x v="8"/>
    <x v="0"/>
    <x v="1"/>
    <s v="Purchasers, Shopping Cart"/>
    <s v="Website Custom Audience"/>
    <x v="0"/>
    <x v="0"/>
    <s v="F"/>
    <s v="Click"/>
    <x v="2871"/>
    <x v="2832"/>
    <n v="82"/>
    <n v="4"/>
    <n v="2"/>
    <x v="0"/>
    <m/>
    <m/>
    <m/>
    <m/>
    <m/>
    <n v="11.194766194766194"/>
    <x v="4229"/>
    <n v="1.758901758901759E-2"/>
    <x v="4232"/>
    <n v="0.63646341463414635"/>
    <x v="4118"/>
    <n v="1"/>
    <n v="105"/>
    <x v="2323"/>
    <x v="53"/>
    <s v=" "/>
    <x v="0"/>
    <x v="0"/>
    <x v="0"/>
    <x v="0"/>
    <x v="0"/>
  </r>
  <r>
    <n v="1000754506"/>
    <n v="1000754506"/>
    <n v="2001706924"/>
    <x v="8"/>
    <x v="0"/>
    <x v="2"/>
    <s v="Product Page, Shopping Cart, Purchasers"/>
    <s v="Website Custom Audience"/>
    <x v="0"/>
    <x v="0"/>
    <s v="F"/>
    <s v="Click"/>
    <x v="873"/>
    <x v="2833"/>
    <n v="101"/>
    <n v="7"/>
    <n v="4"/>
    <x v="0"/>
    <m/>
    <m/>
    <m/>
    <m/>
    <m/>
    <n v="9.2752955627207108"/>
    <x v="4230"/>
    <n v="1.5507446645171195E-2"/>
    <x v="4233"/>
    <n v="0.59811881188118809"/>
    <x v="4119"/>
    <n v="2"/>
    <n v="74"/>
    <x v="2324"/>
    <x v="423"/>
    <s v=" "/>
    <x v="0"/>
    <x v="0"/>
    <x v="0"/>
    <x v="0"/>
    <x v="0"/>
  </r>
  <r>
    <n v="1000426404"/>
    <n v="1000426404"/>
    <n v="2001707164"/>
    <x v="8"/>
    <x v="0"/>
    <x v="3"/>
    <s v="All Site Visitors"/>
    <s v="Lookalike"/>
    <x v="0"/>
    <x v="0"/>
    <s v="F"/>
    <s v="Click"/>
    <x v="2872"/>
    <x v="2834"/>
    <n v="78"/>
    <n v="8"/>
    <n v="3"/>
    <x v="0"/>
    <m/>
    <m/>
    <m/>
    <m/>
    <m/>
    <n v="8.2012559808612444"/>
    <x v="4231"/>
    <n v="1.1662679425837321E-2"/>
    <x v="4234"/>
    <n v="0.70320512820512826"/>
    <x v="4120"/>
    <n v="1"/>
    <n v="51"/>
    <x v="2325"/>
    <x v="25"/>
    <s v=" "/>
    <x v="0"/>
    <x v="0"/>
    <x v="0"/>
    <x v="0"/>
    <x v="0"/>
  </r>
  <r>
    <n v="1000899256"/>
    <n v="1000899256"/>
    <n v="2001707432"/>
    <x v="8"/>
    <x v="0"/>
    <x v="4"/>
    <s v="All Site Visitors"/>
    <s v="Lookalike"/>
    <x v="0"/>
    <x v="0"/>
    <s v="F"/>
    <s v="Click"/>
    <x v="47"/>
    <x v="2835"/>
    <n v="31"/>
    <n v="2"/>
    <n v="1"/>
    <x v="0"/>
    <m/>
    <m/>
    <m/>
    <m/>
    <m/>
    <n v="7.3821138211382111"/>
    <x v="4232"/>
    <n v="1.2601626016260163E-2"/>
    <x v="4235"/>
    <n v="0.58580645161290323"/>
    <x v="4121"/>
    <n v="0"/>
    <n v="0"/>
    <x v="4"/>
    <x v="4"/>
    <s v=" "/>
    <x v="0"/>
    <x v="0"/>
    <x v="0"/>
    <x v="0"/>
    <x v="0"/>
  </r>
  <r>
    <n v="1000998594"/>
    <n v="1000998594"/>
    <n v="2001707648"/>
    <x v="8"/>
    <x v="0"/>
    <x v="5"/>
    <s v="All Site Visitors"/>
    <s v="Custom Audience"/>
    <x v="0"/>
    <x v="0"/>
    <s v="F"/>
    <s v="Click"/>
    <x v="618"/>
    <x v="733"/>
    <n v="29"/>
    <n v="2"/>
    <n v="1"/>
    <x v="0"/>
    <m/>
    <m/>
    <m/>
    <m/>
    <m/>
    <n v="7.9027721976697478"/>
    <x v="4233"/>
    <n v="1.1651265568501407E-2"/>
    <x v="4236"/>
    <n v="0.67827586206896562"/>
    <x v="4122"/>
    <n v="0"/>
    <n v="0"/>
    <x v="4"/>
    <x v="4"/>
    <s v=" "/>
    <x v="0"/>
    <x v="0"/>
    <x v="0"/>
    <x v="0"/>
    <x v="0"/>
  </r>
  <r>
    <n v="1000529044"/>
    <n v="1000529044"/>
    <n v="2001707654"/>
    <x v="8"/>
    <x v="0"/>
    <x v="6"/>
    <s v="All Site Visitors"/>
    <s v="Custom Audience"/>
    <x v="0"/>
    <x v="0"/>
    <s v="F"/>
    <s v="Click"/>
    <x v="224"/>
    <x v="187"/>
    <n v="19"/>
    <n v="1"/>
    <n v="1"/>
    <x v="0"/>
    <m/>
    <m/>
    <m/>
    <m/>
    <m/>
    <n v="8.4022824536376586"/>
    <x v="4234"/>
    <n v="1.355206847360913E-2"/>
    <x v="4237"/>
    <n v="0.62"/>
    <x v="4123"/>
    <n v="0"/>
    <n v="0"/>
    <x v="4"/>
    <x v="4"/>
    <s v=" "/>
    <x v="0"/>
    <x v="0"/>
    <x v="0"/>
    <x v="0"/>
    <x v="0"/>
  </r>
  <r>
    <n v="1000180063"/>
    <n v="1000180063"/>
    <n v="2001707682"/>
    <x v="8"/>
    <x v="0"/>
    <x v="7"/>
    <s v="All Site Visitors"/>
    <s v="Facebook Interest"/>
    <x v="0"/>
    <x v="0"/>
    <s v="F"/>
    <s v="Click"/>
    <x v="2636"/>
    <x v="2596"/>
    <n v="34"/>
    <n v="3"/>
    <n v="1"/>
    <x v="0"/>
    <m/>
    <m/>
    <m/>
    <m/>
    <m/>
    <n v="4.3915929203539816"/>
    <x v="4235"/>
    <n v="1.2536873156342183E-2"/>
    <x v="4238"/>
    <n v="0.35029411764705881"/>
    <x v="4124"/>
    <n v="0"/>
    <n v="0"/>
    <x v="4"/>
    <x v="4"/>
    <s v=" "/>
    <x v="0"/>
    <x v="0"/>
    <x v="0"/>
    <x v="0"/>
    <x v="0"/>
  </r>
  <r>
    <n v="1000232576"/>
    <n v="1000232576"/>
    <n v="2001707876"/>
    <x v="8"/>
    <x v="0"/>
    <x v="7"/>
    <s v="All Site Visitors"/>
    <s v="Facebook Interest"/>
    <x v="0"/>
    <x v="0"/>
    <s v="F"/>
    <s v="Click"/>
    <x v="2873"/>
    <x v="2836"/>
    <n v="30"/>
    <n v="2"/>
    <n v="1"/>
    <x v="0"/>
    <m/>
    <m/>
    <m/>
    <m/>
    <m/>
    <n v="4.223781998348473"/>
    <x v="4236"/>
    <n v="1.2386457473162676E-2"/>
    <x v="4239"/>
    <n v="0.34100000000000003"/>
    <x v="4125"/>
    <n v="0"/>
    <n v="0"/>
    <x v="4"/>
    <x v="4"/>
    <s v=" "/>
    <x v="0"/>
    <x v="0"/>
    <x v="0"/>
    <x v="0"/>
    <x v="0"/>
  </r>
  <r>
    <n v="1000590683"/>
    <n v="1000590683"/>
    <n v="2001708172"/>
    <x v="8"/>
    <x v="0"/>
    <x v="8"/>
    <s v="All Site Visitors"/>
    <s v="Facebook Interest"/>
    <x v="0"/>
    <x v="0"/>
    <s v="F"/>
    <s v="Click"/>
    <x v="1585"/>
    <x v="1639"/>
    <n v="21"/>
    <n v="3"/>
    <n v="1"/>
    <x v="0"/>
    <m/>
    <m/>
    <m/>
    <m/>
    <m/>
    <n v="4.4086021505376349"/>
    <x v="4237"/>
    <n v="8.0645161290322578E-3"/>
    <x v="4240"/>
    <n v="0.54666666666666663"/>
    <x v="4126"/>
    <n v="0"/>
    <n v="0"/>
    <x v="4"/>
    <x v="4"/>
    <s v=" "/>
    <x v="0"/>
    <x v="0"/>
    <x v="0"/>
    <x v="0"/>
    <x v="0"/>
  </r>
  <r>
    <n v="1000761405"/>
    <n v="1000761405"/>
    <n v="2001708946"/>
    <x v="8"/>
    <x v="0"/>
    <x v="9"/>
    <s v="All Site Visitors"/>
    <s v="Facebook Interest"/>
    <x v="0"/>
    <x v="0"/>
    <s v="F"/>
    <s v="Click"/>
    <x v="2874"/>
    <x v="1995"/>
    <n v="10"/>
    <n v="2"/>
    <n v="1"/>
    <x v="0"/>
    <m/>
    <m/>
    <m/>
    <m/>
    <m/>
    <n v="5.446171560161198"/>
    <x v="4238"/>
    <n v="5.7570523891767415E-3"/>
    <x v="4241"/>
    <n v="0.94600000000000006"/>
    <x v="4127"/>
    <n v="0"/>
    <n v="0"/>
    <x v="4"/>
    <x v="4"/>
    <s v=" "/>
    <x v="0"/>
    <x v="0"/>
    <x v="0"/>
    <x v="0"/>
    <x v="0"/>
  </r>
  <r>
    <n v="1000475191"/>
    <n v="1000475191"/>
    <n v="2001708972"/>
    <x v="8"/>
    <x v="0"/>
    <x v="0"/>
    <s v="Purchases"/>
    <s v="Website Custom Audience"/>
    <x v="1"/>
    <x v="0"/>
    <s v="F"/>
    <s v="Click"/>
    <x v="2875"/>
    <x v="49"/>
    <n v="36"/>
    <n v="2"/>
    <n v="1"/>
    <x v="0"/>
    <m/>
    <m/>
    <m/>
    <m/>
    <m/>
    <n v="14.66795615731786"/>
    <x v="4239"/>
    <n v="2.321083172147002E-2"/>
    <x v="4242"/>
    <n v="0.63194444444444442"/>
    <x v="4128"/>
    <n v="1"/>
    <n v="162"/>
    <x v="2326"/>
    <x v="28"/>
    <s v=" "/>
    <x v="0"/>
    <x v="0"/>
    <x v="0"/>
    <x v="0"/>
    <x v="0"/>
  </r>
  <r>
    <n v="1000329625"/>
    <n v="1000329625"/>
    <n v="2001709328"/>
    <x v="8"/>
    <x v="0"/>
    <x v="1"/>
    <s v="Purchasers, Shopping Cart"/>
    <s v="Website Custom Audience"/>
    <x v="1"/>
    <x v="0"/>
    <s v="F"/>
    <s v="Click"/>
    <x v="2876"/>
    <x v="2837"/>
    <n v="91"/>
    <n v="5"/>
    <n v="2"/>
    <x v="0"/>
    <m/>
    <m/>
    <m/>
    <m/>
    <m/>
    <n v="11.35196219437025"/>
    <x v="4240"/>
    <n v="1.8697349496609821E-2"/>
    <x v="4243"/>
    <n v="0.6071428571428571"/>
    <x v="4129"/>
    <n v="1"/>
    <n v="53"/>
    <x v="2327"/>
    <x v="280"/>
    <s v=" "/>
    <x v="0"/>
    <x v="0"/>
    <x v="0"/>
    <x v="0"/>
    <x v="0"/>
  </r>
  <r>
    <n v="1000272348"/>
    <n v="1000272348"/>
    <n v="2001709460"/>
    <x v="8"/>
    <x v="0"/>
    <x v="2"/>
    <s v="Product Page, Shopping Cart, Purchasers"/>
    <s v="Website Custom Audience"/>
    <x v="1"/>
    <x v="0"/>
    <s v="F"/>
    <s v="Click"/>
    <x v="2877"/>
    <x v="2838"/>
    <n v="140"/>
    <n v="10"/>
    <n v="4"/>
    <x v="0"/>
    <m/>
    <m/>
    <m/>
    <m/>
    <m/>
    <n v="9.4340796019900495"/>
    <x v="4241"/>
    <n v="1.451077943615257E-2"/>
    <x v="4244"/>
    <n v="0.65014285714285713"/>
    <x v="4130"/>
    <n v="2"/>
    <n v="78"/>
    <x v="2328"/>
    <x v="358"/>
    <s v=" "/>
    <x v="0"/>
    <x v="0"/>
    <x v="0"/>
    <x v="0"/>
    <x v="0"/>
  </r>
  <r>
    <n v="1000429144"/>
    <n v="1000429144"/>
    <n v="2001709494"/>
    <x v="8"/>
    <x v="0"/>
    <x v="3"/>
    <s v="All Site Visitors"/>
    <s v="Lookalike"/>
    <x v="1"/>
    <x v="0"/>
    <s v="F"/>
    <s v="Click"/>
    <x v="2836"/>
    <x v="2839"/>
    <n v="93"/>
    <n v="8"/>
    <n v="4"/>
    <x v="0"/>
    <m/>
    <m/>
    <m/>
    <m/>
    <m/>
    <n v="8.2283352337514248"/>
    <x v="4242"/>
    <n v="1.3255416191562144E-2"/>
    <x v="4245"/>
    <n v="0.62075268817204299"/>
    <x v="4131"/>
    <n v="1"/>
    <n v="70"/>
    <x v="2329"/>
    <x v="248"/>
    <s v=" "/>
    <x v="0"/>
    <x v="0"/>
    <x v="0"/>
    <x v="0"/>
    <x v="0"/>
  </r>
  <r>
    <n v="1000968394"/>
    <n v="1000968394"/>
    <n v="2001709506"/>
    <x v="8"/>
    <x v="0"/>
    <x v="4"/>
    <s v="All Site Visitors"/>
    <s v="Lookalike"/>
    <x v="1"/>
    <x v="0"/>
    <s v="F"/>
    <s v="Click"/>
    <x v="2878"/>
    <x v="196"/>
    <n v="32"/>
    <n v="2"/>
    <n v="1"/>
    <x v="0"/>
    <m/>
    <m/>
    <m/>
    <m/>
    <m/>
    <n v="7.9293739967897272"/>
    <x v="4243"/>
    <n v="1.2841091492776886E-2"/>
    <x v="4246"/>
    <n v="0.61750000000000005"/>
    <x v="4132"/>
    <n v="0"/>
    <n v="0"/>
    <x v="4"/>
    <x v="4"/>
    <s v=" "/>
    <x v="0"/>
    <x v="0"/>
    <x v="0"/>
    <x v="0"/>
    <x v="0"/>
  </r>
  <r>
    <n v="1000258395"/>
    <n v="1000258395"/>
    <n v="2001709644"/>
    <x v="8"/>
    <x v="0"/>
    <x v="5"/>
    <s v="All Site Visitors"/>
    <s v="Custom Audience"/>
    <x v="1"/>
    <x v="0"/>
    <s v="F"/>
    <s v="Click"/>
    <x v="1546"/>
    <x v="1304"/>
    <n v="35"/>
    <n v="3"/>
    <n v="1"/>
    <x v="0"/>
    <m/>
    <m/>
    <m/>
    <m/>
    <m/>
    <n v="7.4527588813303094"/>
    <x v="4244"/>
    <n v="1.3227513227513227E-2"/>
    <x v="4247"/>
    <n v="0.56342857142857139"/>
    <x v="4133"/>
    <n v="0"/>
    <n v="0"/>
    <x v="4"/>
    <x v="4"/>
    <s v=" "/>
    <x v="0"/>
    <x v="0"/>
    <x v="0"/>
    <x v="0"/>
    <x v="0"/>
  </r>
  <r>
    <n v="1000863519"/>
    <n v="1000863519"/>
    <n v="2001710088"/>
    <x v="8"/>
    <x v="0"/>
    <x v="6"/>
    <s v="All Site Visitors"/>
    <s v="Custom Audience"/>
    <x v="1"/>
    <x v="0"/>
    <s v="F"/>
    <s v="Click"/>
    <x v="414"/>
    <x v="263"/>
    <n v="29"/>
    <n v="2"/>
    <n v="1"/>
    <x v="0"/>
    <m/>
    <m/>
    <m/>
    <m/>
    <m/>
    <n v="7.4465626805314846"/>
    <x v="4245"/>
    <n v="1.6753321779318313E-2"/>
    <x v="4248"/>
    <n v="0.4444827586206897"/>
    <x v="4134"/>
    <n v="0"/>
    <n v="0"/>
    <x v="4"/>
    <x v="4"/>
    <s v=" "/>
    <x v="0"/>
    <x v="0"/>
    <x v="0"/>
    <x v="0"/>
    <x v="0"/>
  </r>
  <r>
    <n v="1000674690"/>
    <n v="1000674690"/>
    <n v="2001710326"/>
    <x v="8"/>
    <x v="0"/>
    <x v="7"/>
    <s v="All Site Visitors"/>
    <s v="Facebook Interest"/>
    <x v="1"/>
    <x v="0"/>
    <s v="F"/>
    <s v="Click"/>
    <x v="2879"/>
    <x v="2840"/>
    <n v="43"/>
    <n v="3"/>
    <n v="2"/>
    <x v="0"/>
    <m/>
    <m/>
    <m/>
    <m/>
    <m/>
    <n v="3.722766024628986"/>
    <x v="4246"/>
    <n v="1.357751815598358E-2"/>
    <x v="4249"/>
    <n v="0.27418604651162787"/>
    <x v="4135"/>
    <n v="0"/>
    <n v="0"/>
    <x v="4"/>
    <x v="4"/>
    <s v=" "/>
    <x v="0"/>
    <x v="0"/>
    <x v="0"/>
    <x v="0"/>
    <x v="0"/>
  </r>
  <r>
    <n v="1000768650"/>
    <n v="1000768650"/>
    <n v="2001710918"/>
    <x v="8"/>
    <x v="0"/>
    <x v="7"/>
    <s v="All Site Visitors"/>
    <s v="Facebook Interest"/>
    <x v="1"/>
    <x v="0"/>
    <s v="F"/>
    <s v="Click"/>
    <x v="184"/>
    <x v="2841"/>
    <n v="41"/>
    <n v="4"/>
    <n v="2"/>
    <x v="0"/>
    <m/>
    <m/>
    <m/>
    <m/>
    <m/>
    <n v="4.3825205826472446"/>
    <x v="4247"/>
    <n v="1.2982900569981E-2"/>
    <x v="4250"/>
    <n v="0.33756097560975612"/>
    <x v="4136"/>
    <n v="0"/>
    <n v="0"/>
    <x v="4"/>
    <x v="4"/>
    <s v=" "/>
    <x v="0"/>
    <x v="0"/>
    <x v="0"/>
    <x v="0"/>
    <x v="0"/>
  </r>
  <r>
    <n v="1000438328"/>
    <n v="1000438328"/>
    <n v="2001710930"/>
    <x v="8"/>
    <x v="0"/>
    <x v="8"/>
    <s v="All Site Visitors"/>
    <s v="Facebook Interest"/>
    <x v="1"/>
    <x v="0"/>
    <s v="F"/>
    <s v="Click"/>
    <x v="2042"/>
    <x v="2842"/>
    <n v="28"/>
    <n v="3"/>
    <n v="2"/>
    <x v="0"/>
    <m/>
    <m/>
    <m/>
    <m/>
    <m/>
    <n v="4.5758354755784065"/>
    <x v="4248"/>
    <n v="1.0282776349614395E-2"/>
    <x v="4251"/>
    <n v="0.44500000000000001"/>
    <x v="3421"/>
    <n v="0"/>
    <n v="0"/>
    <x v="4"/>
    <x v="4"/>
    <s v=" "/>
    <x v="0"/>
    <x v="0"/>
    <x v="0"/>
    <x v="0"/>
    <x v="0"/>
  </r>
  <r>
    <n v="1000328079"/>
    <n v="1000328079"/>
    <n v="2001710966"/>
    <x v="8"/>
    <x v="0"/>
    <x v="9"/>
    <s v="All Site Visitors"/>
    <s v="Facebook Interest"/>
    <x v="1"/>
    <x v="0"/>
    <s v="F"/>
    <s v="Click"/>
    <x v="2454"/>
    <x v="2003"/>
    <n v="22"/>
    <n v="2"/>
    <n v="1"/>
    <x v="0"/>
    <m/>
    <m/>
    <m/>
    <m/>
    <m/>
    <n v="5.2179176755447942"/>
    <x v="4249"/>
    <n v="8.8781275221953195E-3"/>
    <x v="4252"/>
    <n v="0.58772727272727276"/>
    <x v="4137"/>
    <n v="0"/>
    <n v="0"/>
    <x v="4"/>
    <x v="4"/>
    <s v=" "/>
    <x v="0"/>
    <x v="0"/>
    <x v="0"/>
    <x v="0"/>
    <x v="0"/>
  </r>
  <r>
    <n v="1000319300"/>
    <n v="1000319300"/>
    <n v="2001711122"/>
    <x v="8"/>
    <x v="0"/>
    <x v="0"/>
    <s v="Purchases"/>
    <s v="Website Custom Audience"/>
    <x v="0"/>
    <x v="1"/>
    <s v="F"/>
    <s v="Click"/>
    <x v="2880"/>
    <x v="1059"/>
    <n v="56"/>
    <n v="4"/>
    <n v="2"/>
    <x v="1121"/>
    <n v="319"/>
    <n v="177"/>
    <n v="133"/>
    <n v="94"/>
    <n v="84"/>
    <n v="11.569872958257713"/>
    <x v="4250"/>
    <n v="1.6938898971566849E-2"/>
    <x v="4253"/>
    <n v="0.6830357142857143"/>
    <x v="4138"/>
    <n v="2"/>
    <n v="280"/>
    <x v="2330"/>
    <x v="39"/>
    <n v="178"/>
    <x v="2113"/>
    <x v="2117"/>
    <x v="2111"/>
    <x v="2115"/>
    <x v="2115"/>
  </r>
  <r>
    <n v="1000670747"/>
    <n v="1000670747"/>
    <n v="2001711242"/>
    <x v="8"/>
    <x v="0"/>
    <x v="1"/>
    <s v="Purchasers, Shopping Cart"/>
    <s v="Website Custom Audience"/>
    <x v="0"/>
    <x v="1"/>
    <s v="F"/>
    <s v="Click"/>
    <x v="268"/>
    <x v="2843"/>
    <n v="114"/>
    <n v="7"/>
    <n v="4"/>
    <x v="369"/>
    <n v="614"/>
    <n v="263"/>
    <n v="184"/>
    <n v="131"/>
    <n v="123"/>
    <n v="10.201288244766506"/>
    <x v="4251"/>
    <n v="1.5297906602254429E-2"/>
    <x v="4254"/>
    <n v="0.6668421052631579"/>
    <x v="4139"/>
    <n v="3"/>
    <n v="585"/>
    <x v="2331"/>
    <x v="701"/>
    <n v="254"/>
    <x v="2114"/>
    <x v="2118"/>
    <x v="2112"/>
    <x v="2116"/>
    <x v="2116"/>
  </r>
  <r>
    <n v="1000939329"/>
    <n v="1000939329"/>
    <n v="2001711758"/>
    <x v="8"/>
    <x v="0"/>
    <x v="2"/>
    <s v="Product Page, Shopping Cart, Purchasers"/>
    <s v="Website Custom Audience"/>
    <x v="0"/>
    <x v="1"/>
    <s v="F"/>
    <s v="Click"/>
    <x v="2881"/>
    <x v="2844"/>
    <n v="151"/>
    <n v="16"/>
    <n v="6"/>
    <x v="1122"/>
    <n v="1969"/>
    <n v="1014"/>
    <n v="661"/>
    <n v="471"/>
    <n v="433"/>
    <n v="8.4901061084026388"/>
    <x v="4252"/>
    <n v="1.0825924863779753E-2"/>
    <x v="4255"/>
    <n v="0.7842384105960265"/>
    <x v="4140"/>
    <n v="3"/>
    <n v="489"/>
    <x v="2332"/>
    <x v="715"/>
    <n v="904"/>
    <x v="2115"/>
    <x v="2119"/>
    <x v="2113"/>
    <x v="2117"/>
    <x v="2117"/>
  </r>
  <r>
    <n v="1000712710"/>
    <n v="1000712710"/>
    <n v="2001711786"/>
    <x v="8"/>
    <x v="0"/>
    <x v="3"/>
    <s v="All Site Visitors"/>
    <s v="Lookalike"/>
    <x v="0"/>
    <x v="1"/>
    <s v="F"/>
    <s v="Click"/>
    <x v="1955"/>
    <x v="2845"/>
    <n v="48"/>
    <n v="6"/>
    <n v="3"/>
    <x v="1051"/>
    <n v="469"/>
    <n v="233"/>
    <n v="179"/>
    <n v="151"/>
    <n v="132"/>
    <n v="8.0711950599346167"/>
    <x v="4253"/>
    <n v="8.7177624409734839E-3"/>
    <x v="4256"/>
    <n v="0.92583333333333329"/>
    <x v="4141"/>
    <n v="1"/>
    <n v="159"/>
    <x v="2333"/>
    <x v="118"/>
    <n v="283"/>
    <x v="2116"/>
    <x v="2120"/>
    <x v="2114"/>
    <x v="2118"/>
    <x v="2118"/>
  </r>
  <r>
    <n v="1000576152"/>
    <n v="1000576152"/>
    <n v="2001712276"/>
    <x v="8"/>
    <x v="0"/>
    <x v="4"/>
    <s v="All Site Visitors"/>
    <s v="Lookalike"/>
    <x v="0"/>
    <x v="1"/>
    <s v="F"/>
    <s v="Click"/>
    <x v="2585"/>
    <x v="1106"/>
    <n v="34"/>
    <n v="4"/>
    <n v="2"/>
    <x v="697"/>
    <n v="436"/>
    <n v="187"/>
    <n v="147"/>
    <n v="131"/>
    <n v="121"/>
    <n v="6.8657874321179211"/>
    <x v="4254"/>
    <n v="8.7923454874579785E-3"/>
    <x v="4257"/>
    <n v="0.78088235294117647"/>
    <x v="4142"/>
    <n v="1"/>
    <n v="120"/>
    <x v="2334"/>
    <x v="140"/>
    <n v="252"/>
    <x v="2117"/>
    <x v="2121"/>
    <x v="2115"/>
    <x v="2119"/>
    <x v="2119"/>
  </r>
  <r>
    <n v="1000618488"/>
    <n v="1000618488"/>
    <n v="2001712460"/>
    <x v="8"/>
    <x v="0"/>
    <x v="5"/>
    <s v="All Site Visitors"/>
    <s v="Custom Audience"/>
    <x v="0"/>
    <x v="1"/>
    <s v="F"/>
    <s v="Click"/>
    <x v="2882"/>
    <x v="2395"/>
    <n v="32"/>
    <n v="3"/>
    <n v="2"/>
    <x v="1059"/>
    <n v="365"/>
    <n v="186"/>
    <n v="135"/>
    <n v="97"/>
    <n v="88"/>
    <n v="7.080250426863973"/>
    <x v="4255"/>
    <n v="9.1064314171883896E-3"/>
    <x v="4258"/>
    <n v="0.77749999999999997"/>
    <x v="4143"/>
    <n v="1"/>
    <n v="84"/>
    <x v="2335"/>
    <x v="219"/>
    <n v="185"/>
    <x v="2118"/>
    <x v="2122"/>
    <x v="2116"/>
    <x v="2120"/>
    <x v="2120"/>
  </r>
  <r>
    <n v="1000707555"/>
    <n v="1000707555"/>
    <n v="2001713264"/>
    <x v="8"/>
    <x v="0"/>
    <x v="6"/>
    <s v="All Site Visitors"/>
    <s v="Custom Audience"/>
    <x v="0"/>
    <x v="1"/>
    <s v="F"/>
    <s v="Click"/>
    <x v="2125"/>
    <x v="2846"/>
    <n v="30"/>
    <n v="4"/>
    <n v="2"/>
    <x v="141"/>
    <n v="292"/>
    <n v="133"/>
    <n v="96"/>
    <n v="76"/>
    <n v="69"/>
    <n v="6.9299935773924206"/>
    <x v="4256"/>
    <n v="9.6339113680154135E-3"/>
    <x v="4259"/>
    <n v="0.71933333333333327"/>
    <x v="4144"/>
    <n v="1"/>
    <n v="101"/>
    <x v="2336"/>
    <x v="460"/>
    <n v="145"/>
    <x v="2119"/>
    <x v="2123"/>
    <x v="2117"/>
    <x v="2121"/>
    <x v="2121"/>
  </r>
  <r>
    <n v="1000594015"/>
    <n v="1000594015"/>
    <n v="2001713576"/>
    <x v="8"/>
    <x v="0"/>
    <x v="7"/>
    <s v="All Site Visitors"/>
    <s v="Facebook Interest"/>
    <x v="0"/>
    <x v="1"/>
    <s v="F"/>
    <s v="Click"/>
    <x v="1152"/>
    <x v="2847"/>
    <n v="31"/>
    <n v="4"/>
    <n v="2"/>
    <x v="1123"/>
    <n v="302"/>
    <n v="146"/>
    <n v="111"/>
    <n v="98"/>
    <n v="88"/>
    <n v="4.4113667117726658"/>
    <x v="4257"/>
    <n v="8.3897158322056836E-3"/>
    <x v="4260"/>
    <n v="0.52580645161290329"/>
    <x v="4145"/>
    <n v="0"/>
    <n v="0"/>
    <x v="4"/>
    <x v="4"/>
    <n v="186"/>
    <x v="2120"/>
    <x v="2124"/>
    <x v="2118"/>
    <x v="2122"/>
    <x v="2122"/>
  </r>
  <r>
    <n v="1000281600"/>
    <n v="1000281600"/>
    <n v="2001714638"/>
    <x v="8"/>
    <x v="0"/>
    <x v="7"/>
    <s v="All Site Visitors"/>
    <s v="Facebook Interest"/>
    <x v="0"/>
    <x v="1"/>
    <s v="F"/>
    <s v="Click"/>
    <x v="2883"/>
    <x v="2848"/>
    <n v="38"/>
    <n v="4"/>
    <n v="3"/>
    <x v="1124"/>
    <n v="611"/>
    <n v="298"/>
    <n v="208"/>
    <n v="164"/>
    <n v="141"/>
    <n v="3.8805970149253732"/>
    <x v="4258"/>
    <n v="8.2197707116590957E-3"/>
    <x v="4261"/>
    <n v="0.47210526315789475"/>
    <x v="4146"/>
    <n v="0"/>
    <n v="0"/>
    <x v="4"/>
    <x v="4"/>
    <n v="305"/>
    <x v="2121"/>
    <x v="2125"/>
    <x v="2119"/>
    <x v="2123"/>
    <x v="2123"/>
  </r>
  <r>
    <n v="1000656490"/>
    <n v="1000656490"/>
    <n v="2001714830"/>
    <x v="8"/>
    <x v="0"/>
    <x v="8"/>
    <s v="All Site Visitors"/>
    <s v="Facebook Interest"/>
    <x v="0"/>
    <x v="1"/>
    <s v="F"/>
    <s v="Click"/>
    <x v="2815"/>
    <x v="2849"/>
    <n v="17"/>
    <n v="2"/>
    <n v="1"/>
    <x v="119"/>
    <n v="327"/>
    <n v="157"/>
    <n v="94"/>
    <n v="70"/>
    <n v="65"/>
    <n v="4.9503493931592493"/>
    <x v="4259"/>
    <n v="6.2522986392055903E-3"/>
    <x v="4262"/>
    <n v="0.79176470588235304"/>
    <x v="4147"/>
    <n v="0"/>
    <n v="0"/>
    <x v="4"/>
    <x v="4"/>
    <n v="135"/>
    <x v="2122"/>
    <x v="2126"/>
    <x v="2120"/>
    <x v="2124"/>
    <x v="2124"/>
  </r>
  <r>
    <n v="1000339828"/>
    <n v="1000339828"/>
    <n v="2001715058"/>
    <x v="8"/>
    <x v="0"/>
    <x v="9"/>
    <s v="All Site Visitors"/>
    <s v="Facebook Interest"/>
    <x v="0"/>
    <x v="1"/>
    <s v="F"/>
    <s v="Click"/>
    <x v="1556"/>
    <x v="1758"/>
    <n v="14"/>
    <n v="3"/>
    <n v="1"/>
    <x v="738"/>
    <n v="447"/>
    <n v="227"/>
    <n v="141"/>
    <n v="109"/>
    <n v="102"/>
    <n v="4.7916013788780942"/>
    <x v="4260"/>
    <n v="4.3873393920401127E-3"/>
    <x v="4263"/>
    <n v="1.0921428571428571"/>
    <x v="4148"/>
    <n v="0"/>
    <n v="0"/>
    <x v="4"/>
    <x v="4"/>
    <n v="211"/>
    <x v="2123"/>
    <x v="2127"/>
    <x v="2121"/>
    <x v="2125"/>
    <x v="2125"/>
  </r>
  <r>
    <n v="1000402371"/>
    <n v="1000402371"/>
    <n v="2001715528"/>
    <x v="8"/>
    <x v="0"/>
    <x v="0"/>
    <s v="Purchases"/>
    <s v="Website Custom Audience"/>
    <x v="1"/>
    <x v="1"/>
    <s v="F"/>
    <s v="Click"/>
    <x v="892"/>
    <x v="2850"/>
    <n v="42"/>
    <n v="3"/>
    <n v="1"/>
    <x v="224"/>
    <n v="244"/>
    <n v="106"/>
    <n v="73"/>
    <n v="52"/>
    <n v="45"/>
    <n v="11.442234123947973"/>
    <x v="4261"/>
    <n v="1.6067329762815608E-2"/>
    <x v="4264"/>
    <n v="0.71214285714285719"/>
    <x v="4149"/>
    <n v="1"/>
    <n v="43"/>
    <x v="2337"/>
    <x v="19"/>
    <n v="97"/>
    <x v="2124"/>
    <x v="2128"/>
    <x v="2122"/>
    <x v="2126"/>
    <x v="2126"/>
  </r>
  <r>
    <n v="1000311503"/>
    <n v="1000311503"/>
    <n v="2001715606"/>
    <x v="8"/>
    <x v="0"/>
    <x v="1"/>
    <s v="Purchasers, Shopping Cart"/>
    <s v="Website Custom Audience"/>
    <x v="1"/>
    <x v="1"/>
    <s v="F"/>
    <s v="Click"/>
    <x v="2884"/>
    <x v="1178"/>
    <n v="98"/>
    <n v="7"/>
    <n v="3"/>
    <x v="1125"/>
    <n v="647"/>
    <n v="336"/>
    <n v="260"/>
    <n v="194"/>
    <n v="168"/>
    <n v="9.9233774038461533"/>
    <x v="4262"/>
    <n v="1.4723557692307692E-2"/>
    <x v="4265"/>
    <n v="0.67397959183673462"/>
    <x v="4150"/>
    <n v="2"/>
    <n v="324"/>
    <x v="2338"/>
    <x v="243"/>
    <n v="362"/>
    <x v="2125"/>
    <x v="2129"/>
    <x v="2123"/>
    <x v="2127"/>
    <x v="2127"/>
  </r>
  <r>
    <n v="1000739413"/>
    <n v="1000739413"/>
    <n v="2001716546"/>
    <x v="8"/>
    <x v="0"/>
    <x v="2"/>
    <s v="Product Page, Shopping Cart, Purchasers"/>
    <s v="Website Custom Audience"/>
    <x v="1"/>
    <x v="1"/>
    <s v="F"/>
    <s v="Click"/>
    <x v="2885"/>
    <x v="2851"/>
    <n v="170"/>
    <n v="14"/>
    <n v="7"/>
    <x v="1126"/>
    <n v="1761"/>
    <n v="805"/>
    <n v="544"/>
    <n v="477"/>
    <n v="431"/>
    <n v="7.6904915217857903"/>
    <x v="4263"/>
    <n v="1.2162838949703084E-2"/>
    <x v="4266"/>
    <n v="0.63229411764705878"/>
    <x v="4151"/>
    <n v="3"/>
    <n v="522"/>
    <x v="2339"/>
    <x v="195"/>
    <n v="908"/>
    <x v="2126"/>
    <x v="2130"/>
    <x v="2124"/>
    <x v="2128"/>
    <x v="2128"/>
  </r>
  <r>
    <n v="1000838549"/>
    <n v="1000838549"/>
    <n v="2001717132"/>
    <x v="8"/>
    <x v="0"/>
    <x v="3"/>
    <s v="All Site Visitors"/>
    <s v="Lookalike"/>
    <x v="1"/>
    <x v="1"/>
    <s v="F"/>
    <s v="Click"/>
    <x v="2886"/>
    <x v="2852"/>
    <n v="95"/>
    <n v="8"/>
    <n v="6"/>
    <x v="1127"/>
    <n v="1393"/>
    <n v="706"/>
    <n v="563"/>
    <n v="502"/>
    <n v="474"/>
    <n v="7.5634873025394924"/>
    <x v="4264"/>
    <n v="9.4981003799240148E-3"/>
    <x v="4267"/>
    <n v="0.79631578947368431"/>
    <x v="4152"/>
    <n v="2"/>
    <n v="344"/>
    <x v="2340"/>
    <x v="109"/>
    <n v="976"/>
    <x v="2127"/>
    <x v="2131"/>
    <x v="2125"/>
    <x v="2129"/>
    <x v="2129"/>
  </r>
  <r>
    <n v="1000935292"/>
    <n v="1000935292"/>
    <n v="2001717230"/>
    <x v="8"/>
    <x v="0"/>
    <x v="4"/>
    <s v="All Site Visitors"/>
    <s v="Lookalike"/>
    <x v="1"/>
    <x v="1"/>
    <s v="F"/>
    <s v="Click"/>
    <x v="2887"/>
    <x v="2853"/>
    <n v="43"/>
    <n v="4"/>
    <n v="2"/>
    <x v="1128"/>
    <n v="568"/>
    <n v="280"/>
    <n v="212"/>
    <n v="150"/>
    <n v="138"/>
    <n v="6.8592730661696182"/>
    <x v="4265"/>
    <n v="1.0018639328984157E-2"/>
    <x v="4268"/>
    <n v="0.68465116279069771"/>
    <x v="4153"/>
    <n v="1"/>
    <n v="116"/>
    <x v="2341"/>
    <x v="105"/>
    <n v="288"/>
    <x v="2128"/>
    <x v="2132"/>
    <x v="2126"/>
    <x v="2130"/>
    <x v="2130"/>
  </r>
  <r>
    <n v="1000113297"/>
    <n v="1000113297"/>
    <n v="2001717690"/>
    <x v="8"/>
    <x v="0"/>
    <x v="5"/>
    <s v="All Site Visitors"/>
    <s v="Custom Audience"/>
    <x v="1"/>
    <x v="1"/>
    <s v="F"/>
    <s v="Click"/>
    <x v="2888"/>
    <x v="756"/>
    <n v="42"/>
    <n v="5"/>
    <n v="2"/>
    <x v="1006"/>
    <n v="498"/>
    <n v="297"/>
    <n v="230"/>
    <n v="175"/>
    <n v="162"/>
    <n v="7.5486290133583314"/>
    <x v="4266"/>
    <n v="9.8429810171080379E-3"/>
    <x v="4269"/>
    <n v="0.76690476190476198"/>
    <x v="4154"/>
    <n v="1"/>
    <n v="144"/>
    <x v="2342"/>
    <x v="122"/>
    <n v="337"/>
    <x v="2129"/>
    <x v="2133"/>
    <x v="2127"/>
    <x v="2131"/>
    <x v="2131"/>
  </r>
  <r>
    <n v="1000829712"/>
    <n v="1000829712"/>
    <n v="2001717764"/>
    <x v="8"/>
    <x v="0"/>
    <x v="6"/>
    <s v="All Site Visitors"/>
    <s v="Custom Audience"/>
    <x v="1"/>
    <x v="1"/>
    <s v="F"/>
    <s v="Click"/>
    <x v="2889"/>
    <x v="2463"/>
    <n v="43"/>
    <n v="4"/>
    <n v="2"/>
    <x v="741"/>
    <n v="419"/>
    <n v="245"/>
    <n v="180"/>
    <n v="149"/>
    <n v="141"/>
    <n v="6.9058537901267876"/>
    <x v="4267"/>
    <n v="1.1599676288103588E-2"/>
    <x v="4270"/>
    <n v="0.59534883720930232"/>
    <x v="4155"/>
    <n v="1"/>
    <n v="178"/>
    <x v="2343"/>
    <x v="52"/>
    <n v="290"/>
    <x v="2130"/>
    <x v="2134"/>
    <x v="2128"/>
    <x v="2132"/>
    <x v="2132"/>
  </r>
  <r>
    <n v="1000939191"/>
    <n v="1000939191"/>
    <n v="2001718240"/>
    <x v="8"/>
    <x v="0"/>
    <x v="7"/>
    <s v="All Site Visitors"/>
    <s v="Facebook Interest"/>
    <x v="1"/>
    <x v="1"/>
    <s v="F"/>
    <s v="Click"/>
    <x v="2890"/>
    <x v="2854"/>
    <n v="52"/>
    <n v="5"/>
    <n v="2"/>
    <x v="1129"/>
    <n v="771"/>
    <n v="322"/>
    <n v="222"/>
    <n v="176"/>
    <n v="158"/>
    <n v="3.786008230452675"/>
    <x v="4268"/>
    <n v="1.0190084264158338E-2"/>
    <x v="4271"/>
    <n v="0.37153846153846154"/>
    <x v="4156"/>
    <n v="1"/>
    <n v="101"/>
    <x v="2344"/>
    <x v="460"/>
    <n v="334"/>
    <x v="2131"/>
    <x v="2135"/>
    <x v="2129"/>
    <x v="2133"/>
    <x v="2133"/>
  </r>
  <r>
    <n v="1000124247"/>
    <n v="1000124247"/>
    <n v="2001718508"/>
    <x v="8"/>
    <x v="0"/>
    <x v="7"/>
    <s v="All Site Visitors"/>
    <s v="Facebook Interest"/>
    <x v="1"/>
    <x v="1"/>
    <s v="F"/>
    <s v="Click"/>
    <x v="2573"/>
    <x v="2855"/>
    <n v="37"/>
    <n v="4"/>
    <n v="2"/>
    <x v="760"/>
    <n v="349"/>
    <n v="205"/>
    <n v="124"/>
    <n v="89"/>
    <n v="84"/>
    <n v="3.7305972112601946"/>
    <x v="4269"/>
    <n v="9.7342804525124959E-3"/>
    <x v="4272"/>
    <n v="0.38324324324324321"/>
    <x v="4157"/>
    <n v="1"/>
    <n v="184"/>
    <x v="2345"/>
    <x v="7"/>
    <n v="173"/>
    <x v="2132"/>
    <x v="2136"/>
    <x v="2130"/>
    <x v="2134"/>
    <x v="2134"/>
  </r>
  <r>
    <n v="1000269797"/>
    <n v="1000269797"/>
    <n v="2001719234"/>
    <x v="8"/>
    <x v="0"/>
    <x v="8"/>
    <s v="All Site Visitors"/>
    <s v="Facebook Interest"/>
    <x v="1"/>
    <x v="1"/>
    <s v="F"/>
    <s v="Click"/>
    <x v="669"/>
    <x v="1387"/>
    <n v="25"/>
    <n v="3"/>
    <n v="2"/>
    <x v="1130"/>
    <n v="484"/>
    <n v="209"/>
    <n v="138"/>
    <n v="120"/>
    <n v="102"/>
    <n v="3.9048704072913702"/>
    <x v="4270"/>
    <n v="7.1204784961549413E-3"/>
    <x v="4273"/>
    <n v="0.5484"/>
    <x v="4158"/>
    <n v="0"/>
    <n v="0"/>
    <x v="4"/>
    <x v="4"/>
    <n v="222"/>
    <x v="2133"/>
    <x v="2137"/>
    <x v="2131"/>
    <x v="2135"/>
    <x v="2135"/>
  </r>
  <r>
    <n v="1000605451"/>
    <n v="1000605451"/>
    <n v="2001719338"/>
    <x v="8"/>
    <x v="0"/>
    <x v="9"/>
    <s v="All Site Visitors"/>
    <s v="Facebook Interest"/>
    <x v="1"/>
    <x v="1"/>
    <s v="F"/>
    <s v="Click"/>
    <x v="1550"/>
    <x v="1070"/>
    <n v="13"/>
    <n v="3"/>
    <n v="1"/>
    <x v="658"/>
    <n v="261"/>
    <n v="141"/>
    <n v="105"/>
    <n v="94"/>
    <n v="85"/>
    <n v="5.3859231553893236"/>
    <x v="4271"/>
    <n v="4.4202652159129547E-3"/>
    <x v="4274"/>
    <n v="1.2184615384615385"/>
    <x v="1788"/>
    <n v="0"/>
    <n v="0"/>
    <x v="4"/>
    <x v="4"/>
    <n v="179"/>
    <x v="2134"/>
    <x v="2138"/>
    <x v="2132"/>
    <x v="2136"/>
    <x v="2136"/>
  </r>
  <r>
    <n v="1000900036"/>
    <n v="1000900036"/>
    <n v="2001720314"/>
    <x v="8"/>
    <x v="0"/>
    <x v="0"/>
    <s v="Purchases"/>
    <s v="Website Custom Audience"/>
    <x v="0"/>
    <x v="0"/>
    <s v="M/F"/>
    <s v="Click"/>
    <x v="2592"/>
    <x v="532"/>
    <n v="29"/>
    <n v="1"/>
    <n v="1"/>
    <x v="0"/>
    <m/>
    <m/>
    <m/>
    <m/>
    <m/>
    <n v="11.832460732984293"/>
    <x v="4272"/>
    <n v="2.169035153328347E-2"/>
    <x v="4275"/>
    <n v="0.54551724137931035"/>
    <x v="4159"/>
    <n v="1"/>
    <n v="50"/>
    <x v="2346"/>
    <x v="49"/>
    <s v=" "/>
    <x v="0"/>
    <x v="0"/>
    <x v="0"/>
    <x v="0"/>
    <x v="0"/>
  </r>
  <r>
    <n v="1000294062"/>
    <n v="1000294062"/>
    <n v="2001720832"/>
    <x v="8"/>
    <x v="0"/>
    <x v="1"/>
    <s v="Purchasers, Shopping Cart"/>
    <s v="Website Custom Audience"/>
    <x v="0"/>
    <x v="0"/>
    <s v="M/F"/>
    <s v="Click"/>
    <x v="2891"/>
    <x v="2856"/>
    <n v="53"/>
    <n v="3"/>
    <n v="2"/>
    <x v="0"/>
    <m/>
    <m/>
    <m/>
    <m/>
    <m/>
    <n v="11.311728395061728"/>
    <x v="4273"/>
    <n v="1.6358024691358025E-2"/>
    <x v="4276"/>
    <n v="0.69150943396226416"/>
    <x v="4160"/>
    <n v="1"/>
    <n v="56"/>
    <x v="2347"/>
    <x v="281"/>
    <s v=" "/>
    <x v="0"/>
    <x v="0"/>
    <x v="0"/>
    <x v="0"/>
    <x v="0"/>
  </r>
  <r>
    <n v="1000687277"/>
    <n v="1000687277"/>
    <n v="2001720964"/>
    <x v="8"/>
    <x v="0"/>
    <x v="2"/>
    <s v="Product Page, Shopping Cart, Purchasers"/>
    <s v="Website Custom Audience"/>
    <x v="0"/>
    <x v="0"/>
    <s v="M/F"/>
    <s v="Click"/>
    <x v="2892"/>
    <x v="2857"/>
    <n v="121"/>
    <n v="10"/>
    <n v="3"/>
    <x v="0"/>
    <m/>
    <m/>
    <m/>
    <m/>
    <m/>
    <n v="7.6796884220464996"/>
    <x v="4274"/>
    <n v="1.4280656202053581E-2"/>
    <x v="4277"/>
    <n v="0.53776859504132224"/>
    <x v="4161"/>
    <n v="1"/>
    <n v="127"/>
    <x v="2348"/>
    <x v="698"/>
    <s v=" "/>
    <x v="0"/>
    <x v="0"/>
    <x v="0"/>
    <x v="0"/>
    <x v="0"/>
  </r>
  <r>
    <n v="1000781408"/>
    <n v="1000781408"/>
    <n v="2001721450"/>
    <x v="8"/>
    <x v="0"/>
    <x v="3"/>
    <s v="All Site Visitors"/>
    <s v="Lookalike"/>
    <x v="0"/>
    <x v="0"/>
    <s v="M/F"/>
    <s v="Click"/>
    <x v="2835"/>
    <x v="1169"/>
    <n v="69"/>
    <n v="5"/>
    <n v="2"/>
    <x v="0"/>
    <m/>
    <m/>
    <m/>
    <m/>
    <m/>
    <n v="8.0241354466858787"/>
    <x v="4275"/>
    <n v="1.2427953890489913E-2"/>
    <x v="4278"/>
    <n v="0.64565217391304341"/>
    <x v="4162"/>
    <n v="1"/>
    <n v="19"/>
    <x v="2349"/>
    <x v="106"/>
    <s v=" "/>
    <x v="0"/>
    <x v="0"/>
    <x v="0"/>
    <x v="0"/>
    <x v="0"/>
  </r>
  <r>
    <n v="1000702341"/>
    <n v="1000702341"/>
    <n v="2001721466"/>
    <x v="8"/>
    <x v="0"/>
    <x v="4"/>
    <s v="All Site Visitors"/>
    <s v="Lookalike"/>
    <x v="0"/>
    <x v="0"/>
    <s v="M/F"/>
    <s v="Click"/>
    <x v="2097"/>
    <x v="1304"/>
    <n v="31"/>
    <n v="2"/>
    <n v="1"/>
    <x v="0"/>
    <m/>
    <m/>
    <m/>
    <m/>
    <m/>
    <n v="6.6250944822373405"/>
    <x v="4276"/>
    <n v="1.1715797430083144E-2"/>
    <x v="4279"/>
    <n v="0.565483870967742"/>
    <x v="4163"/>
    <n v="0"/>
    <n v="0"/>
    <x v="4"/>
    <x v="4"/>
    <s v=" "/>
    <x v="0"/>
    <x v="0"/>
    <x v="0"/>
    <x v="0"/>
    <x v="0"/>
  </r>
  <r>
    <n v="1000635586"/>
    <n v="1000635586"/>
    <n v="2001722464"/>
    <x v="8"/>
    <x v="0"/>
    <x v="5"/>
    <s v="All Site Visitors"/>
    <s v="Custom Audience"/>
    <x v="0"/>
    <x v="0"/>
    <s v="M/F"/>
    <s v="Click"/>
    <x v="1885"/>
    <x v="1459"/>
    <n v="23"/>
    <n v="2"/>
    <n v="1"/>
    <x v="0"/>
    <m/>
    <m/>
    <m/>
    <m/>
    <m/>
    <n v="7.0895937673900953"/>
    <x v="4277"/>
    <n v="1.2799109627156371E-2"/>
    <x v="4280"/>
    <n v="0.55391304347826087"/>
    <x v="4164"/>
    <n v="0"/>
    <n v="0"/>
    <x v="4"/>
    <x v="4"/>
    <s v=" "/>
    <x v="0"/>
    <x v="0"/>
    <x v="0"/>
    <x v="0"/>
    <x v="0"/>
  </r>
  <r>
    <n v="1000876985"/>
    <n v="1000876985"/>
    <n v="2001722598"/>
    <x v="8"/>
    <x v="0"/>
    <x v="6"/>
    <s v="All Site Visitors"/>
    <s v="Custom Audience"/>
    <x v="0"/>
    <x v="0"/>
    <s v="M/F"/>
    <s v="Click"/>
    <x v="148"/>
    <x v="1660"/>
    <n v="27"/>
    <n v="2"/>
    <n v="1"/>
    <x v="0"/>
    <m/>
    <m/>
    <m/>
    <m/>
    <m/>
    <n v="6.5521191294387169"/>
    <x v="4278"/>
    <n v="1.5463917525773196E-2"/>
    <x v="4281"/>
    <n v="0.42370370370370369"/>
    <x v="4165"/>
    <n v="0"/>
    <n v="0"/>
    <x v="4"/>
    <x v="4"/>
    <s v=" "/>
    <x v="0"/>
    <x v="0"/>
    <x v="0"/>
    <x v="0"/>
    <x v="0"/>
  </r>
  <r>
    <n v="1000670992"/>
    <n v="1000670992"/>
    <n v="2001723050"/>
    <x v="8"/>
    <x v="0"/>
    <x v="7"/>
    <s v="All Site Visitors"/>
    <s v="Facebook Interest"/>
    <x v="0"/>
    <x v="0"/>
    <s v="M/F"/>
    <s v="Click"/>
    <x v="2463"/>
    <x v="2345"/>
    <n v="27"/>
    <n v="2"/>
    <n v="1"/>
    <x v="0"/>
    <m/>
    <m/>
    <m/>
    <m/>
    <m/>
    <n v="3.8877509217533799"/>
    <x v="4279"/>
    <n v="1.106104055714871E-2"/>
    <x v="4282"/>
    <n v="0.35148148148148151"/>
    <x v="4166"/>
    <n v="0"/>
    <n v="0"/>
    <x v="4"/>
    <x v="4"/>
    <s v=" "/>
    <x v="0"/>
    <x v="0"/>
    <x v="0"/>
    <x v="0"/>
    <x v="0"/>
  </r>
  <r>
    <n v="1000786182"/>
    <n v="1000786182"/>
    <n v="2001724268"/>
    <x v="8"/>
    <x v="0"/>
    <x v="7"/>
    <s v="All Site Visitors"/>
    <s v="Facebook Interest"/>
    <x v="0"/>
    <x v="0"/>
    <s v="M/F"/>
    <s v="Click"/>
    <x v="2893"/>
    <x v="2858"/>
    <n v="25"/>
    <n v="2"/>
    <n v="1"/>
    <x v="0"/>
    <m/>
    <m/>
    <m/>
    <m/>
    <m/>
    <n v="3.8802451673738805"/>
    <x v="4280"/>
    <n v="1.1786892975011787E-2"/>
    <x v="4283"/>
    <n v="0.32919999999999999"/>
    <x v="4167"/>
    <n v="0"/>
    <n v="0"/>
    <x v="4"/>
    <x v="4"/>
    <s v=" "/>
    <x v="0"/>
    <x v="0"/>
    <x v="0"/>
    <x v="0"/>
    <x v="0"/>
  </r>
  <r>
    <n v="1000501757"/>
    <n v="1000501757"/>
    <n v="2001724420"/>
    <x v="8"/>
    <x v="0"/>
    <x v="8"/>
    <s v="All Site Visitors"/>
    <s v="Facebook Interest"/>
    <x v="0"/>
    <x v="0"/>
    <s v="M/F"/>
    <s v="Click"/>
    <x v="790"/>
    <x v="2227"/>
    <n v="21"/>
    <n v="3"/>
    <n v="1"/>
    <x v="0"/>
    <m/>
    <m/>
    <m/>
    <m/>
    <m/>
    <n v="4.8965517241379306"/>
    <x v="4281"/>
    <n v="9.655172413793104E-3"/>
    <x v="4284"/>
    <n v="0.50714285714285712"/>
    <x v="4168"/>
    <n v="0"/>
    <n v="0"/>
    <x v="4"/>
    <x v="4"/>
    <s v=" "/>
    <x v="0"/>
    <x v="0"/>
    <x v="0"/>
    <x v="0"/>
    <x v="0"/>
  </r>
  <r>
    <n v="1000591107"/>
    <n v="1000591107"/>
    <n v="2001724650"/>
    <x v="8"/>
    <x v="0"/>
    <x v="9"/>
    <s v="All Site Visitors"/>
    <s v="Facebook Interest"/>
    <x v="0"/>
    <x v="0"/>
    <s v="M/F"/>
    <s v="Click"/>
    <x v="415"/>
    <x v="197"/>
    <n v="13"/>
    <n v="2"/>
    <n v="1"/>
    <x v="0"/>
    <m/>
    <m/>
    <m/>
    <m/>
    <m/>
    <n v="4.9770852428964254"/>
    <x v="4282"/>
    <n v="5.9578368469294226E-3"/>
    <x v="4285"/>
    <n v="0.83538461538461539"/>
    <x v="4169"/>
    <n v="0"/>
    <n v="0"/>
    <x v="4"/>
    <x v="4"/>
    <s v=" "/>
    <x v="0"/>
    <x v="0"/>
    <x v="0"/>
    <x v="0"/>
    <x v="0"/>
  </r>
  <r>
    <n v="1000161347"/>
    <n v="1000161347"/>
    <n v="2001725244"/>
    <x v="8"/>
    <x v="0"/>
    <x v="0"/>
    <s v="Purchases"/>
    <s v="Website Custom Audience"/>
    <x v="1"/>
    <x v="0"/>
    <s v="M/F"/>
    <s v="Click"/>
    <x v="2184"/>
    <x v="2282"/>
    <n v="37"/>
    <n v="2"/>
    <n v="1"/>
    <x v="0"/>
    <m/>
    <m/>
    <m/>
    <m/>
    <m/>
    <n v="13.092979127134724"/>
    <x v="4283"/>
    <n v="2.3402909550917141E-2"/>
    <x v="4286"/>
    <n v="0.55945945945945941"/>
    <x v="4170"/>
    <n v="1"/>
    <n v="130"/>
    <x v="2350"/>
    <x v="400"/>
    <s v=" "/>
    <x v="0"/>
    <x v="0"/>
    <x v="0"/>
    <x v="0"/>
    <x v="0"/>
  </r>
  <r>
    <n v="1000958891"/>
    <n v="1000958891"/>
    <n v="2001725528"/>
    <x v="8"/>
    <x v="0"/>
    <x v="1"/>
    <s v="Purchasers, Shopping Cart"/>
    <s v="Website Custom Audience"/>
    <x v="1"/>
    <x v="0"/>
    <s v="M/F"/>
    <s v="Click"/>
    <x v="2695"/>
    <x v="2859"/>
    <n v="67"/>
    <n v="3"/>
    <n v="2"/>
    <x v="0"/>
    <m/>
    <m/>
    <m/>
    <m/>
    <m/>
    <n v="10.793541738234286"/>
    <x v="4284"/>
    <n v="2.3016145654414292E-2"/>
    <x v="4287"/>
    <n v="0.46895522388059702"/>
    <x v="4171"/>
    <n v="1"/>
    <n v="153"/>
    <x v="2351"/>
    <x v="134"/>
    <s v=" "/>
    <x v="0"/>
    <x v="0"/>
    <x v="0"/>
    <x v="0"/>
    <x v="0"/>
  </r>
  <r>
    <n v="1000920892"/>
    <n v="1000920892"/>
    <n v="2001725616"/>
    <x v="8"/>
    <x v="0"/>
    <x v="2"/>
    <s v="Product Page, Shopping Cart, Purchasers"/>
    <s v="Website Custom Audience"/>
    <x v="1"/>
    <x v="0"/>
    <s v="M/F"/>
    <s v="Click"/>
    <x v="2894"/>
    <x v="2860"/>
    <n v="89"/>
    <n v="6"/>
    <n v="3"/>
    <x v="0"/>
    <m/>
    <m/>
    <m/>
    <m/>
    <m/>
    <n v="7.9045235115322736"/>
    <x v="4285"/>
    <n v="1.5912748077954585E-2"/>
    <x v="4288"/>
    <n v="0.49674157303370786"/>
    <x v="4172"/>
    <n v="1"/>
    <n v="188"/>
    <x v="2352"/>
    <x v="716"/>
    <s v=" "/>
    <x v="0"/>
    <x v="0"/>
    <x v="0"/>
    <x v="0"/>
    <x v="0"/>
  </r>
  <r>
    <n v="1000650828"/>
    <n v="1000650828"/>
    <n v="2001725854"/>
    <x v="8"/>
    <x v="0"/>
    <x v="3"/>
    <s v="All Site Visitors"/>
    <s v="Lookalike"/>
    <x v="1"/>
    <x v="0"/>
    <s v="M/F"/>
    <s v="Click"/>
    <x v="2326"/>
    <x v="2861"/>
    <n v="54"/>
    <n v="3"/>
    <n v="2"/>
    <x v="0"/>
    <m/>
    <m/>
    <m/>
    <m/>
    <m/>
    <n v="7.6310160427807485"/>
    <x v="4286"/>
    <n v="1.4438502673796792E-2"/>
    <x v="4289"/>
    <n v="0.5285185185185185"/>
    <x v="4173"/>
    <n v="0"/>
    <n v="0"/>
    <x v="4"/>
    <x v="4"/>
    <s v=" "/>
    <x v="0"/>
    <x v="0"/>
    <x v="0"/>
    <x v="0"/>
    <x v="0"/>
  </r>
  <r>
    <n v="1000680287"/>
    <n v="1000680287"/>
    <n v="2001726008"/>
    <x v="8"/>
    <x v="0"/>
    <x v="4"/>
    <s v="All Site Visitors"/>
    <s v="Lookalike"/>
    <x v="1"/>
    <x v="0"/>
    <s v="M/F"/>
    <s v="Click"/>
    <x v="2864"/>
    <x v="1431"/>
    <n v="33"/>
    <n v="2"/>
    <n v="2"/>
    <x v="0"/>
    <m/>
    <m/>
    <m/>
    <m/>
    <m/>
    <n v="6.4797136038186158"/>
    <x v="4287"/>
    <n v="1.3126491646778043E-2"/>
    <x v="4290"/>
    <n v="0.4936363636363636"/>
    <x v="4174"/>
    <n v="0"/>
    <n v="0"/>
    <x v="4"/>
    <x v="4"/>
    <s v=" "/>
    <x v="0"/>
    <x v="0"/>
    <x v="0"/>
    <x v="0"/>
    <x v="0"/>
  </r>
  <r>
    <n v="1000793365"/>
    <n v="1000793365"/>
    <n v="2001726170"/>
    <x v="8"/>
    <x v="0"/>
    <x v="5"/>
    <s v="All Site Visitors"/>
    <s v="Custom Audience"/>
    <x v="1"/>
    <x v="0"/>
    <s v="M/F"/>
    <s v="Click"/>
    <x v="344"/>
    <x v="1917"/>
    <n v="34"/>
    <n v="3"/>
    <n v="1"/>
    <x v="0"/>
    <m/>
    <m/>
    <m/>
    <m/>
    <m/>
    <n v="7.03309243058197"/>
    <x v="4288"/>
    <n v="1.2932674020540129E-2"/>
    <x v="4291"/>
    <n v="0.54382352941176471"/>
    <x v="4175"/>
    <n v="0"/>
    <n v="0"/>
    <x v="4"/>
    <x v="4"/>
    <s v=" "/>
    <x v="0"/>
    <x v="0"/>
    <x v="0"/>
    <x v="0"/>
    <x v="0"/>
  </r>
  <r>
    <n v="1000588315"/>
    <n v="1000588315"/>
    <n v="2001726382"/>
    <x v="8"/>
    <x v="0"/>
    <x v="6"/>
    <s v="All Site Visitors"/>
    <s v="Custom Audience"/>
    <x v="1"/>
    <x v="0"/>
    <s v="M/F"/>
    <s v="Click"/>
    <x v="2895"/>
    <x v="1663"/>
    <n v="22"/>
    <n v="2"/>
    <n v="1"/>
    <x v="0"/>
    <m/>
    <m/>
    <m/>
    <m/>
    <m/>
    <n v="7.3364801078894137"/>
    <x v="4289"/>
    <n v="1.4834794335805798E-2"/>
    <x v="4292"/>
    <n v="0.49454545454545457"/>
    <x v="4176"/>
    <n v="0"/>
    <n v="0"/>
    <x v="4"/>
    <x v="4"/>
    <s v=" "/>
    <x v="0"/>
    <x v="0"/>
    <x v="0"/>
    <x v="0"/>
    <x v="0"/>
  </r>
  <r>
    <n v="1000202402"/>
    <n v="1000202402"/>
    <n v="2001726780"/>
    <x v="8"/>
    <x v="0"/>
    <x v="7"/>
    <s v="All Site Visitors"/>
    <s v="Facebook Interest"/>
    <x v="1"/>
    <x v="0"/>
    <s v="M/F"/>
    <s v="Click"/>
    <x v="524"/>
    <x v="2862"/>
    <n v="32"/>
    <n v="2"/>
    <n v="1"/>
    <x v="0"/>
    <m/>
    <m/>
    <m/>
    <m/>
    <m/>
    <n v="4.1999209798498622"/>
    <x v="4290"/>
    <n v="1.2643224022125641E-2"/>
    <x v="4293"/>
    <n v="0.33218750000000002"/>
    <x v="4177"/>
    <n v="0"/>
    <n v="0"/>
    <x v="4"/>
    <x v="4"/>
    <s v=" "/>
    <x v="0"/>
    <x v="0"/>
    <x v="0"/>
    <x v="0"/>
    <x v="0"/>
  </r>
  <r>
    <n v="1000758465"/>
    <n v="1000758465"/>
    <n v="2001726860"/>
    <x v="8"/>
    <x v="0"/>
    <x v="7"/>
    <s v="All Site Visitors"/>
    <s v="Facebook Interest"/>
    <x v="1"/>
    <x v="0"/>
    <s v="M/F"/>
    <s v="Click"/>
    <x v="388"/>
    <x v="2616"/>
    <n v="43"/>
    <n v="3"/>
    <n v="1"/>
    <x v="0"/>
    <m/>
    <m/>
    <m/>
    <m/>
    <m/>
    <n v="3.8405315614617939"/>
    <x v="4291"/>
    <n v="1.4285714285714285E-2"/>
    <x v="4294"/>
    <n v="0.26883720930232557"/>
    <x v="4178"/>
    <n v="0"/>
    <n v="0"/>
    <x v="4"/>
    <x v="4"/>
    <s v=" "/>
    <x v="0"/>
    <x v="0"/>
    <x v="0"/>
    <x v="0"/>
    <x v="0"/>
  </r>
  <r>
    <n v="1000641543"/>
    <n v="1000641543"/>
    <n v="2001727038"/>
    <x v="8"/>
    <x v="0"/>
    <x v="8"/>
    <s v="All Site Visitors"/>
    <s v="Facebook Interest"/>
    <x v="1"/>
    <x v="0"/>
    <s v="M/F"/>
    <s v="Click"/>
    <x v="2896"/>
    <x v="1923"/>
    <n v="21"/>
    <n v="2"/>
    <n v="1"/>
    <x v="0"/>
    <m/>
    <m/>
    <m/>
    <m/>
    <m/>
    <n v="4.2250120714630617"/>
    <x v="4292"/>
    <n v="1.0140028971511348E-2"/>
    <x v="4295"/>
    <n v="0.41666666666666669"/>
    <x v="4179"/>
    <n v="0"/>
    <n v="0"/>
    <x v="4"/>
    <x v="4"/>
    <s v=" "/>
    <x v="0"/>
    <x v="0"/>
    <x v="0"/>
    <x v="0"/>
    <x v="0"/>
  </r>
  <r>
    <n v="1000192673"/>
    <n v="1000192673"/>
    <n v="2001727154"/>
    <x v="8"/>
    <x v="0"/>
    <x v="9"/>
    <s v="All Site Visitors"/>
    <s v="Facebook Interest"/>
    <x v="1"/>
    <x v="0"/>
    <s v="M/F"/>
    <s v="Click"/>
    <x v="1500"/>
    <x v="1038"/>
    <n v="14"/>
    <n v="2"/>
    <n v="1"/>
    <x v="0"/>
    <m/>
    <m/>
    <m/>
    <m/>
    <m/>
    <n v="4.5358649789029535"/>
    <x v="4293"/>
    <n v="7.3839662447257384E-3"/>
    <x v="4296"/>
    <n v="0.61428571428571421"/>
    <x v="4180"/>
    <n v="0"/>
    <n v="0"/>
    <x v="4"/>
    <x v="4"/>
    <s v=" "/>
    <x v="0"/>
    <x v="0"/>
    <x v="0"/>
    <x v="0"/>
    <x v="0"/>
  </r>
  <r>
    <n v="1000963278"/>
    <n v="1000963278"/>
    <n v="2001728168"/>
    <x v="8"/>
    <x v="0"/>
    <x v="0"/>
    <s v="Purchases"/>
    <s v="Website Custom Audience"/>
    <x v="0"/>
    <x v="1"/>
    <s v="M/F"/>
    <s v="Click"/>
    <x v="2405"/>
    <x v="1038"/>
    <n v="32"/>
    <n v="2"/>
    <n v="1"/>
    <x v="428"/>
    <n v="145"/>
    <n v="58"/>
    <n v="37"/>
    <n v="27"/>
    <n v="24"/>
    <n v="12.35759493670886"/>
    <x v="4294"/>
    <n v="1.6877637130801686E-2"/>
    <x v="4297"/>
    <n v="0.73218749999999999"/>
    <x v="4181"/>
    <n v="1"/>
    <n v="40"/>
    <x v="2353"/>
    <x v="12"/>
    <n v="51"/>
    <x v="2135"/>
    <x v="2139"/>
    <x v="2133"/>
    <x v="2137"/>
    <x v="2137"/>
  </r>
  <r>
    <n v="1000302029"/>
    <n v="1000302029"/>
    <n v="2001728320"/>
    <x v="8"/>
    <x v="0"/>
    <x v="1"/>
    <s v="Purchasers, Shopping Cart"/>
    <s v="Website Custom Audience"/>
    <x v="0"/>
    <x v="1"/>
    <s v="M/F"/>
    <s v="Click"/>
    <x v="2735"/>
    <x v="2863"/>
    <n v="70"/>
    <n v="5"/>
    <n v="2"/>
    <x v="1131"/>
    <n v="545"/>
    <n v="289"/>
    <n v="229"/>
    <n v="195"/>
    <n v="183"/>
    <n v="8.9202860631432053"/>
    <x v="4295"/>
    <n v="1.221001221001221E-2"/>
    <x v="4298"/>
    <n v="0.73057142857142854"/>
    <x v="4182"/>
    <n v="2"/>
    <n v="136"/>
    <x v="2354"/>
    <x v="37"/>
    <n v="378"/>
    <x v="2136"/>
    <x v="2140"/>
    <x v="2134"/>
    <x v="2138"/>
    <x v="2138"/>
  </r>
  <r>
    <n v="1000770286"/>
    <n v="1000770286"/>
    <n v="2001728340"/>
    <x v="8"/>
    <x v="0"/>
    <x v="2"/>
    <s v="Product Page, Shopping Cart, Purchasers"/>
    <s v="Website Custom Audience"/>
    <x v="0"/>
    <x v="1"/>
    <s v="M/F"/>
    <s v="Click"/>
    <x v="2897"/>
    <x v="2864"/>
    <n v="137"/>
    <n v="11"/>
    <n v="7"/>
    <x v="1132"/>
    <n v="1679"/>
    <n v="782"/>
    <n v="492"/>
    <n v="384"/>
    <n v="351"/>
    <n v="7.344286414909269"/>
    <x v="4296"/>
    <n v="1.1198299820173287E-2"/>
    <x v="4299"/>
    <n v="0.65583941605839413"/>
    <x v="4183"/>
    <n v="3"/>
    <n v="72"/>
    <x v="2355"/>
    <x v="125"/>
    <n v="735"/>
    <x v="2137"/>
    <x v="2141"/>
    <x v="2135"/>
    <x v="2139"/>
    <x v="2139"/>
  </r>
  <r>
    <n v="1000820842"/>
    <n v="1000820842"/>
    <n v="2001728996"/>
    <x v="8"/>
    <x v="0"/>
    <x v="3"/>
    <s v="All Site Visitors"/>
    <s v="Lookalike"/>
    <x v="0"/>
    <x v="1"/>
    <s v="M/F"/>
    <s v="Click"/>
    <x v="2898"/>
    <x v="2865"/>
    <n v="67"/>
    <n v="7"/>
    <n v="4"/>
    <x v="1133"/>
    <n v="933"/>
    <n v="421"/>
    <n v="332"/>
    <n v="242"/>
    <n v="212"/>
    <n v="7.4379628426659741"/>
    <x v="4297"/>
    <n v="8.7046901390152014E-3"/>
    <x v="4300"/>
    <n v="0.85447761194029848"/>
    <x v="4184"/>
    <n v="1"/>
    <n v="140"/>
    <x v="2356"/>
    <x v="97"/>
    <n v="454"/>
    <x v="2138"/>
    <x v="2142"/>
    <x v="2136"/>
    <x v="2140"/>
    <x v="2140"/>
  </r>
  <r>
    <n v="1000428994"/>
    <n v="1000428994"/>
    <n v="2001729316"/>
    <x v="8"/>
    <x v="0"/>
    <x v="4"/>
    <s v="All Site Visitors"/>
    <s v="Lookalike"/>
    <x v="0"/>
    <x v="1"/>
    <s v="M/F"/>
    <s v="Click"/>
    <x v="1653"/>
    <x v="2866"/>
    <n v="39"/>
    <n v="4"/>
    <n v="2"/>
    <x v="410"/>
    <n v="438"/>
    <n v="200"/>
    <n v="151"/>
    <n v="127"/>
    <n v="110"/>
    <n v="6.1566178236848419"/>
    <x v="4298"/>
    <n v="9.3682440547681965E-3"/>
    <x v="4301"/>
    <n v="0.65717948717948715"/>
    <x v="4185"/>
    <n v="0"/>
    <n v="0"/>
    <x v="4"/>
    <x v="4"/>
    <n v="237"/>
    <x v="2139"/>
    <x v="2143"/>
    <x v="2137"/>
    <x v="2141"/>
    <x v="2141"/>
  </r>
  <r>
    <n v="1000170550"/>
    <n v="1000170550"/>
    <n v="2001729640"/>
    <x v="8"/>
    <x v="0"/>
    <x v="5"/>
    <s v="All Site Visitors"/>
    <s v="Custom Audience"/>
    <x v="0"/>
    <x v="1"/>
    <s v="M/F"/>
    <s v="Click"/>
    <x v="2899"/>
    <x v="2867"/>
    <n v="34"/>
    <n v="3"/>
    <n v="2"/>
    <x v="143"/>
    <n v="524"/>
    <n v="261"/>
    <n v="192"/>
    <n v="149"/>
    <n v="127"/>
    <n v="5.7818480043739742"/>
    <x v="4299"/>
    <n v="9.2946965554948063E-3"/>
    <x v="4302"/>
    <n v="0.62205882352941178"/>
    <x v="4186"/>
    <n v="0"/>
    <n v="0"/>
    <x v="4"/>
    <x v="4"/>
    <n v="276"/>
    <x v="2140"/>
    <x v="2144"/>
    <x v="2138"/>
    <x v="2142"/>
    <x v="2142"/>
  </r>
  <r>
    <n v="1000650625"/>
    <n v="1000650625"/>
    <n v="2001729786"/>
    <x v="8"/>
    <x v="0"/>
    <x v="6"/>
    <s v="All Site Visitors"/>
    <s v="Custom Audience"/>
    <x v="0"/>
    <x v="1"/>
    <s v="M/F"/>
    <s v="Click"/>
    <x v="1402"/>
    <x v="2868"/>
    <n v="28"/>
    <n v="3"/>
    <n v="1"/>
    <x v="167"/>
    <n v="285"/>
    <n v="130"/>
    <n v="80"/>
    <n v="62"/>
    <n v="54"/>
    <n v="6.0764012852552662"/>
    <x v="4300"/>
    <n v="9.9964298464833984E-3"/>
    <x v="4303"/>
    <n v="0.60785714285714287"/>
    <x v="4187"/>
    <n v="1"/>
    <n v="74"/>
    <x v="2357"/>
    <x v="423"/>
    <n v="116"/>
    <x v="2141"/>
    <x v="2145"/>
    <x v="2139"/>
    <x v="2143"/>
    <x v="2143"/>
  </r>
  <r>
    <n v="1000598973"/>
    <n v="1000598973"/>
    <n v="2001729908"/>
    <x v="8"/>
    <x v="0"/>
    <x v="7"/>
    <s v="All Site Visitors"/>
    <s v="Facebook Interest"/>
    <x v="0"/>
    <x v="1"/>
    <s v="M/F"/>
    <s v="Click"/>
    <x v="213"/>
    <x v="1035"/>
    <n v="26"/>
    <n v="3"/>
    <n v="1"/>
    <x v="861"/>
    <n v="290"/>
    <n v="156"/>
    <n v="113"/>
    <n v="100"/>
    <n v="92"/>
    <n v="3.9963768115942027"/>
    <x v="4301"/>
    <n v="9.4202898550724643E-3"/>
    <x v="4304"/>
    <n v="0.42423076923076919"/>
    <x v="4188"/>
    <n v="0"/>
    <n v="0"/>
    <x v="4"/>
    <x v="4"/>
    <n v="192"/>
    <x v="2142"/>
    <x v="2146"/>
    <x v="2140"/>
    <x v="2144"/>
    <x v="2144"/>
  </r>
  <r>
    <n v="1000653352"/>
    <n v="1000653352"/>
    <n v="2001729934"/>
    <x v="8"/>
    <x v="0"/>
    <x v="7"/>
    <s v="All Site Visitors"/>
    <s v="Facebook Interest"/>
    <x v="0"/>
    <x v="1"/>
    <s v="M/F"/>
    <s v="Click"/>
    <x v="677"/>
    <x v="1693"/>
    <n v="27"/>
    <n v="2"/>
    <n v="1"/>
    <x v="1107"/>
    <n v="343"/>
    <n v="206"/>
    <n v="149"/>
    <n v="121"/>
    <n v="108"/>
    <n v="3.6432506887052343"/>
    <x v="4302"/>
    <n v="9.2975206611570251E-3"/>
    <x v="4305"/>
    <n v="0.39185185185185184"/>
    <x v="4189"/>
    <n v="0"/>
    <n v="0"/>
    <x v="4"/>
    <x v="4"/>
    <n v="229"/>
    <x v="2143"/>
    <x v="2147"/>
    <x v="2141"/>
    <x v="2145"/>
    <x v="2145"/>
  </r>
  <r>
    <n v="1000669970"/>
    <n v="1000669970"/>
    <n v="2001730330"/>
    <x v="8"/>
    <x v="0"/>
    <x v="8"/>
    <s v="All Site Visitors"/>
    <s v="Facebook Interest"/>
    <x v="0"/>
    <x v="1"/>
    <s v="M/F"/>
    <s v="Click"/>
    <x v="636"/>
    <x v="2869"/>
    <n v="28"/>
    <n v="3"/>
    <n v="2"/>
    <x v="78"/>
    <n v="598"/>
    <n v="322"/>
    <n v="210"/>
    <n v="187"/>
    <n v="165"/>
    <n v="4.3347280334728033"/>
    <x v="4303"/>
    <n v="7.8103207810320784E-3"/>
    <x v="4306"/>
    <n v="0.55499999999999994"/>
    <x v="4190"/>
    <n v="0"/>
    <n v="0"/>
    <x v="4"/>
    <x v="4"/>
    <n v="352"/>
    <x v="2144"/>
    <x v="2148"/>
    <x v="2142"/>
    <x v="2146"/>
    <x v="2146"/>
  </r>
  <r>
    <n v="1000278597"/>
    <n v="1000278597"/>
    <n v="2001730664"/>
    <x v="8"/>
    <x v="0"/>
    <x v="9"/>
    <s v="All Site Visitors"/>
    <s v="Facebook Interest"/>
    <x v="0"/>
    <x v="1"/>
    <s v="M/F"/>
    <s v="Click"/>
    <x v="1222"/>
    <x v="2870"/>
    <n v="18"/>
    <n v="4"/>
    <n v="1"/>
    <x v="1134"/>
    <n v="384"/>
    <n v="208"/>
    <n v="143"/>
    <n v="122"/>
    <n v="104"/>
    <n v="4.7449908925318764"/>
    <x v="4304"/>
    <n v="5.4644808743169399E-3"/>
    <x v="4307"/>
    <n v="0.8683333333333334"/>
    <x v="4191"/>
    <n v="0"/>
    <n v="0"/>
    <x v="4"/>
    <x v="4"/>
    <n v="226"/>
    <x v="2145"/>
    <x v="2149"/>
    <x v="2143"/>
    <x v="2147"/>
    <x v="2147"/>
  </r>
  <r>
    <n v="1000945188"/>
    <n v="1000945188"/>
    <n v="2001730848"/>
    <x v="8"/>
    <x v="0"/>
    <x v="0"/>
    <s v="Purchases"/>
    <s v="Website Custom Audience"/>
    <x v="1"/>
    <x v="1"/>
    <s v="M/F"/>
    <s v="Click"/>
    <x v="2900"/>
    <x v="2871"/>
    <n v="47"/>
    <n v="3"/>
    <n v="1"/>
    <x v="755"/>
    <n v="335"/>
    <n v="141"/>
    <n v="94"/>
    <n v="78"/>
    <n v="69"/>
    <n v="12.011049723756907"/>
    <x v="4305"/>
    <n v="1.7311233885819521E-2"/>
    <x v="4308"/>
    <n v="0.69382978723404254"/>
    <x v="4192"/>
    <n v="2"/>
    <n v="104"/>
    <x v="2358"/>
    <x v="132"/>
    <n v="147"/>
    <x v="2146"/>
    <x v="2150"/>
    <x v="2144"/>
    <x v="2148"/>
    <x v="2148"/>
  </r>
  <r>
    <n v="1000439426"/>
    <n v="1000439426"/>
    <n v="2001731104"/>
    <x v="8"/>
    <x v="0"/>
    <x v="1"/>
    <s v="Purchasers, Shopping Cart"/>
    <s v="Website Custom Audience"/>
    <x v="1"/>
    <x v="1"/>
    <s v="M/F"/>
    <s v="Click"/>
    <x v="2901"/>
    <x v="2872"/>
    <n v="111"/>
    <n v="8"/>
    <n v="4"/>
    <x v="713"/>
    <n v="849"/>
    <n v="483"/>
    <n v="303"/>
    <n v="220"/>
    <n v="207"/>
    <n v="8.7697034464333434"/>
    <x v="4306"/>
    <n v="1.4827678332888058E-2"/>
    <x v="4309"/>
    <n v="0.59144144144144151"/>
    <x v="4193"/>
    <n v="3"/>
    <n v="177"/>
    <x v="2359"/>
    <x v="51"/>
    <n v="427"/>
    <x v="2147"/>
    <x v="2151"/>
    <x v="2145"/>
    <x v="2149"/>
    <x v="2149"/>
  </r>
  <r>
    <n v="1000163574"/>
    <n v="1000163574"/>
    <n v="2001731228"/>
    <x v="8"/>
    <x v="0"/>
    <x v="2"/>
    <s v="Product Page, Shopping Cart, Purchasers"/>
    <s v="Website Custom Audience"/>
    <x v="1"/>
    <x v="1"/>
    <s v="M/F"/>
    <s v="Click"/>
    <x v="1198"/>
    <x v="1109"/>
    <n v="137"/>
    <n v="14"/>
    <n v="6"/>
    <x v="1135"/>
    <n v="1154"/>
    <n v="632"/>
    <n v="469"/>
    <n v="422"/>
    <n v="373"/>
    <n v="8.3806587700795063"/>
    <x v="4307"/>
    <n v="1.1114716858672725E-2"/>
    <x v="4310"/>
    <n v="0.75401459854014596"/>
    <x v="4194"/>
    <n v="2"/>
    <n v="24"/>
    <x v="2360"/>
    <x v="3"/>
    <n v="795"/>
    <x v="2148"/>
    <x v="2152"/>
    <x v="2146"/>
    <x v="2150"/>
    <x v="2150"/>
  </r>
  <r>
    <n v="1000563467"/>
    <n v="1000563467"/>
    <n v="2001731400"/>
    <x v="8"/>
    <x v="0"/>
    <x v="3"/>
    <s v="All Site Visitors"/>
    <s v="Lookalike"/>
    <x v="1"/>
    <x v="1"/>
    <s v="M/F"/>
    <s v="Click"/>
    <x v="2902"/>
    <x v="2873"/>
    <n v="54"/>
    <n v="6"/>
    <n v="2"/>
    <x v="1136"/>
    <n v="425"/>
    <n v="176"/>
    <n v="106"/>
    <n v="85"/>
    <n v="79"/>
    <n v="7.264271384278679"/>
    <x v="4308"/>
    <n v="9.8486230165967543E-3"/>
    <x v="4311"/>
    <n v="0.73759259259259258"/>
    <x v="4195"/>
    <n v="1"/>
    <n v="89"/>
    <x v="2361"/>
    <x v="158"/>
    <n v="164"/>
    <x v="2149"/>
    <x v="2153"/>
    <x v="2147"/>
    <x v="2151"/>
    <x v="2151"/>
  </r>
  <r>
    <n v="1000788784"/>
    <n v="1000788784"/>
    <n v="2001731410"/>
    <x v="8"/>
    <x v="0"/>
    <x v="4"/>
    <s v="All Site Visitors"/>
    <s v="Lookalike"/>
    <x v="1"/>
    <x v="1"/>
    <s v="M/F"/>
    <s v="Click"/>
    <x v="2903"/>
    <x v="2874"/>
    <n v="45"/>
    <n v="4"/>
    <n v="2"/>
    <x v="1137"/>
    <n v="629"/>
    <n v="367"/>
    <n v="248"/>
    <n v="203"/>
    <n v="177"/>
    <n v="6.0982142857142856"/>
    <x v="4309"/>
    <n v="1.0044642857142858E-2"/>
    <x v="4312"/>
    <n v="0.60711111111111116"/>
    <x v="4196"/>
    <n v="1"/>
    <n v="82"/>
    <x v="2362"/>
    <x v="437"/>
    <n v="380"/>
    <x v="2150"/>
    <x v="2154"/>
    <x v="2148"/>
    <x v="2152"/>
    <x v="2152"/>
  </r>
  <r>
    <n v="1000217636"/>
    <n v="1000217636"/>
    <n v="2001731754"/>
    <x v="8"/>
    <x v="0"/>
    <x v="5"/>
    <s v="All Site Visitors"/>
    <s v="Custom Audience"/>
    <x v="1"/>
    <x v="1"/>
    <s v="M/F"/>
    <s v="Click"/>
    <x v="2904"/>
    <x v="1894"/>
    <n v="39"/>
    <n v="4"/>
    <n v="2"/>
    <x v="476"/>
    <n v="389"/>
    <n v="158"/>
    <n v="122"/>
    <n v="103"/>
    <n v="95"/>
    <n v="6.3726276396685373"/>
    <x v="4310"/>
    <n v="1.0425020048115477E-2"/>
    <x v="4313"/>
    <n v="0.61128205128205126"/>
    <x v="4197"/>
    <n v="0"/>
    <n v="0"/>
    <x v="4"/>
    <x v="4"/>
    <n v="198"/>
    <x v="2151"/>
    <x v="2155"/>
    <x v="2149"/>
    <x v="2153"/>
    <x v="2153"/>
  </r>
  <r>
    <n v="1000479215"/>
    <n v="1000479215"/>
    <n v="2001732518"/>
    <x v="8"/>
    <x v="0"/>
    <x v="6"/>
    <s v="All Site Visitors"/>
    <s v="Custom Audience"/>
    <x v="1"/>
    <x v="1"/>
    <s v="M/F"/>
    <s v="Click"/>
    <x v="285"/>
    <x v="2859"/>
    <n v="34"/>
    <n v="2"/>
    <n v="1"/>
    <x v="867"/>
    <n v="317"/>
    <n v="155"/>
    <n v="117"/>
    <n v="105"/>
    <n v="95"/>
    <n v="6.6231535554792167"/>
    <x v="4311"/>
    <n v="1.1679835108210237E-2"/>
    <x v="4314"/>
    <n v="0.56705882352941184"/>
    <x v="4198"/>
    <n v="1"/>
    <n v="88"/>
    <x v="2363"/>
    <x v="33"/>
    <n v="200"/>
    <x v="2152"/>
    <x v="2156"/>
    <x v="2150"/>
    <x v="2154"/>
    <x v="2154"/>
  </r>
  <r>
    <n v="1000309119"/>
    <n v="1000309119"/>
    <n v="2001733024"/>
    <x v="8"/>
    <x v="0"/>
    <x v="7"/>
    <s v="All Site Visitors"/>
    <s v="Facebook Interest"/>
    <x v="1"/>
    <x v="1"/>
    <s v="M/F"/>
    <s v="Click"/>
    <x v="693"/>
    <x v="2579"/>
    <n v="38"/>
    <n v="3"/>
    <n v="2"/>
    <x v="890"/>
    <n v="425"/>
    <n v="209"/>
    <n v="163"/>
    <n v="122"/>
    <n v="108"/>
    <n v="3.671591859492612"/>
    <x v="4312"/>
    <n v="1.0593810984109284E-2"/>
    <x v="4315"/>
    <n v="0.34657894736842104"/>
    <x v="4199"/>
    <n v="0"/>
    <n v="0"/>
    <x v="4"/>
    <x v="4"/>
    <n v="230"/>
    <x v="2153"/>
    <x v="2157"/>
    <x v="2151"/>
    <x v="2155"/>
    <x v="2155"/>
  </r>
  <r>
    <n v="1000277458"/>
    <n v="1000277458"/>
    <n v="2001733086"/>
    <x v="8"/>
    <x v="0"/>
    <x v="7"/>
    <s v="All Site Visitors"/>
    <s v="Facebook Interest"/>
    <x v="1"/>
    <x v="1"/>
    <s v="M/F"/>
    <s v="Click"/>
    <x v="212"/>
    <x v="2875"/>
    <n v="31"/>
    <n v="3"/>
    <n v="1"/>
    <x v="1138"/>
    <n v="438"/>
    <n v="256"/>
    <n v="198"/>
    <n v="166"/>
    <n v="142"/>
    <n v="3.5280373831775704"/>
    <x v="4313"/>
    <n v="9.0537383177570086E-3"/>
    <x v="4316"/>
    <n v="0.38967741935483874"/>
    <x v="4200"/>
    <n v="0"/>
    <n v="0"/>
    <x v="4"/>
    <x v="4"/>
    <n v="308"/>
    <x v="2154"/>
    <x v="2158"/>
    <x v="2152"/>
    <x v="2156"/>
    <x v="2156"/>
  </r>
  <r>
    <n v="1000520201"/>
    <n v="1000520201"/>
    <n v="2001733618"/>
    <x v="8"/>
    <x v="0"/>
    <x v="8"/>
    <s v="All Site Visitors"/>
    <s v="Facebook Interest"/>
    <x v="1"/>
    <x v="1"/>
    <s v="M/F"/>
    <s v="Click"/>
    <x v="185"/>
    <x v="111"/>
    <n v="17"/>
    <n v="3"/>
    <n v="2"/>
    <x v="565"/>
    <n v="404"/>
    <n v="196"/>
    <n v="140"/>
    <n v="104"/>
    <n v="92"/>
    <n v="4.2482708409173648"/>
    <x v="4314"/>
    <n v="6.188569348380051E-3"/>
    <x v="4317"/>
    <n v="0.68647058823529417"/>
    <x v="4201"/>
    <n v="0"/>
    <n v="0"/>
    <x v="4"/>
    <x v="4"/>
    <n v="196"/>
    <x v="2155"/>
    <x v="2159"/>
    <x v="2153"/>
    <x v="2157"/>
    <x v="2157"/>
  </r>
  <r>
    <n v="1000443816"/>
    <n v="1000443816"/>
    <n v="2001733720"/>
    <x v="8"/>
    <x v="0"/>
    <x v="9"/>
    <s v="All Site Visitors"/>
    <s v="Facebook Interest"/>
    <x v="1"/>
    <x v="1"/>
    <s v="M/F"/>
    <s v="Click"/>
    <x v="2905"/>
    <x v="156"/>
    <n v="11"/>
    <n v="2"/>
    <n v="1"/>
    <x v="330"/>
    <n v="272"/>
    <n v="140"/>
    <n v="97"/>
    <n v="78"/>
    <n v="69"/>
    <n v="4.8680956306677654"/>
    <x v="4315"/>
    <n v="4.5342126957955481E-3"/>
    <x v="4318"/>
    <n v="1.0736363636363637"/>
    <x v="4202"/>
    <n v="0"/>
    <n v="0"/>
    <x v="4"/>
    <x v="4"/>
    <n v="147"/>
    <x v="2156"/>
    <x v="2160"/>
    <x v="2154"/>
    <x v="2158"/>
    <x v="2158"/>
  </r>
  <r>
    <n v="1000301993"/>
    <n v="1000301993"/>
    <n v="2001733824"/>
    <x v="9"/>
    <x v="0"/>
    <x v="0"/>
    <s v="Purchases"/>
    <s v="Website Custom Audience"/>
    <x v="0"/>
    <x v="0"/>
    <s v="F"/>
    <s v="Click"/>
    <x v="2906"/>
    <x v="707"/>
    <n v="26"/>
    <n v="1"/>
    <n v="1"/>
    <x v="0"/>
    <m/>
    <m/>
    <m/>
    <m/>
    <m/>
    <n v="13.916737468139337"/>
    <x v="4316"/>
    <n v="2.2090059473237042E-2"/>
    <x v="4319"/>
    <n v="0.63"/>
    <x v="4203"/>
    <n v="1"/>
    <n v="138"/>
    <x v="2364"/>
    <x v="301"/>
    <s v=" "/>
    <x v="0"/>
    <x v="0"/>
    <x v="0"/>
    <x v="0"/>
    <x v="0"/>
  </r>
  <r>
    <n v="1000494618"/>
    <n v="1000494618"/>
    <n v="2001734096"/>
    <x v="9"/>
    <x v="0"/>
    <x v="1"/>
    <s v="Purchasers, Shopping Cart"/>
    <s v="Website Custom Audience"/>
    <x v="0"/>
    <x v="0"/>
    <s v="F"/>
    <s v="Click"/>
    <x v="2907"/>
    <x v="2876"/>
    <n v="84"/>
    <n v="4"/>
    <n v="2"/>
    <x v="0"/>
    <m/>
    <m/>
    <m/>
    <m/>
    <m/>
    <n v="12.618876941457586"/>
    <x v="4317"/>
    <n v="2.007168458781362E-2"/>
    <x v="4320"/>
    <n v="0.62869047619047624"/>
    <x v="4204"/>
    <n v="1"/>
    <n v="69"/>
    <x v="2365"/>
    <x v="184"/>
    <s v=" "/>
    <x v="0"/>
    <x v="0"/>
    <x v="0"/>
    <x v="0"/>
    <x v="0"/>
  </r>
  <r>
    <n v="1000637272"/>
    <n v="1000637272"/>
    <n v="2001734218"/>
    <x v="9"/>
    <x v="0"/>
    <x v="2"/>
    <s v="Product Page, Shopping Cart, Purchasers"/>
    <s v="Website Custom Audience"/>
    <x v="0"/>
    <x v="0"/>
    <s v="F"/>
    <s v="Click"/>
    <x v="2908"/>
    <x v="2877"/>
    <n v="159"/>
    <n v="8"/>
    <n v="4"/>
    <x v="0"/>
    <m/>
    <m/>
    <m/>
    <m/>
    <m/>
    <n v="8.6327375542764813"/>
    <x v="4318"/>
    <n v="1.6055740684641016E-2"/>
    <x v="4321"/>
    <n v="0.53767295597484277"/>
    <x v="4205"/>
    <n v="2"/>
    <n v="256"/>
    <x v="2366"/>
    <x v="268"/>
    <s v=" "/>
    <x v="0"/>
    <x v="0"/>
    <x v="0"/>
    <x v="0"/>
    <x v="0"/>
  </r>
  <r>
    <n v="1000888205"/>
    <n v="1000888205"/>
    <n v="2001734408"/>
    <x v="9"/>
    <x v="0"/>
    <x v="3"/>
    <s v="All Site Visitors"/>
    <s v="Lookalike"/>
    <x v="0"/>
    <x v="0"/>
    <s v="F"/>
    <s v="Click"/>
    <x v="2909"/>
    <x v="2878"/>
    <n v="63"/>
    <n v="4"/>
    <n v="3"/>
    <x v="0"/>
    <m/>
    <m/>
    <m/>
    <m/>
    <m/>
    <n v="7.9106992417860154"/>
    <x v="4319"/>
    <n v="1.3268744734625105E-2"/>
    <x v="4322"/>
    <n v="0.59619047619047627"/>
    <x v="4206"/>
    <n v="1"/>
    <n v="182"/>
    <x v="2367"/>
    <x v="196"/>
    <s v=" "/>
    <x v="0"/>
    <x v="0"/>
    <x v="0"/>
    <x v="0"/>
    <x v="0"/>
  </r>
  <r>
    <n v="1000855163"/>
    <n v="1000855163"/>
    <n v="2001734522"/>
    <x v="9"/>
    <x v="0"/>
    <x v="4"/>
    <s v="All Site Visitors"/>
    <s v="Lookalike"/>
    <x v="0"/>
    <x v="0"/>
    <s v="F"/>
    <s v="Click"/>
    <x v="2910"/>
    <x v="1102"/>
    <n v="30"/>
    <n v="2"/>
    <n v="1"/>
    <x v="0"/>
    <m/>
    <m/>
    <m/>
    <m/>
    <m/>
    <n v="8.0801044841097092"/>
    <x v="4320"/>
    <n v="1.3060513713539399E-2"/>
    <x v="4323"/>
    <n v="0.61866666666666659"/>
    <x v="4207"/>
    <n v="0"/>
    <n v="0"/>
    <x v="4"/>
    <x v="4"/>
    <s v=" "/>
    <x v="0"/>
    <x v="0"/>
    <x v="0"/>
    <x v="0"/>
    <x v="0"/>
  </r>
  <r>
    <n v="1000553139"/>
    <n v="1000553139"/>
    <n v="2001734914"/>
    <x v="9"/>
    <x v="0"/>
    <x v="5"/>
    <s v="All Site Visitors"/>
    <s v="Custom Audience"/>
    <x v="0"/>
    <x v="0"/>
    <s v="F"/>
    <s v="Click"/>
    <x v="2911"/>
    <x v="2879"/>
    <n v="33"/>
    <n v="3"/>
    <n v="1"/>
    <x v="0"/>
    <m/>
    <m/>
    <m/>
    <m/>
    <m/>
    <n v="8.0954198473282446"/>
    <x v="4321"/>
    <n v="1.2595419847328244E-2"/>
    <x v="4324"/>
    <n v="0.6427272727272727"/>
    <x v="4208"/>
    <n v="0"/>
    <n v="0"/>
    <x v="4"/>
    <x v="4"/>
    <s v=" "/>
    <x v="0"/>
    <x v="0"/>
    <x v="0"/>
    <x v="0"/>
    <x v="0"/>
  </r>
  <r>
    <n v="1000746006"/>
    <n v="1000746006"/>
    <n v="2001736244"/>
    <x v="9"/>
    <x v="0"/>
    <x v="6"/>
    <s v="All Site Visitors"/>
    <s v="Custom Audience"/>
    <x v="0"/>
    <x v="0"/>
    <s v="F"/>
    <s v="Click"/>
    <x v="1298"/>
    <x v="182"/>
    <n v="21"/>
    <n v="2"/>
    <n v="1"/>
    <x v="0"/>
    <m/>
    <m/>
    <m/>
    <m/>
    <m/>
    <n v="7.8136882129277563"/>
    <x v="4322"/>
    <n v="1.3307984790874524E-2"/>
    <x v="4325"/>
    <n v="0.58714285714285719"/>
    <x v="4209"/>
    <n v="0"/>
    <n v="0"/>
    <x v="4"/>
    <x v="4"/>
    <s v=" "/>
    <x v="0"/>
    <x v="0"/>
    <x v="0"/>
    <x v="0"/>
    <x v="0"/>
  </r>
  <r>
    <n v="1000363170"/>
    <n v="1000363170"/>
    <n v="2001737290"/>
    <x v="9"/>
    <x v="0"/>
    <x v="7"/>
    <s v="All Site Visitors"/>
    <s v="Facebook Interest"/>
    <x v="0"/>
    <x v="0"/>
    <s v="F"/>
    <s v="Click"/>
    <x v="788"/>
    <x v="2880"/>
    <n v="44"/>
    <n v="3"/>
    <n v="2"/>
    <x v="0"/>
    <m/>
    <m/>
    <m/>
    <m/>
    <m/>
    <n v="3.6433894562517248"/>
    <x v="4323"/>
    <n v="1.2144631520839083E-2"/>
    <x v="4326"/>
    <n v="0.3"/>
    <x v="4210"/>
    <n v="0"/>
    <n v="0"/>
    <x v="4"/>
    <x v="4"/>
    <s v=" "/>
    <x v="0"/>
    <x v="0"/>
    <x v="0"/>
    <x v="0"/>
    <x v="0"/>
  </r>
  <r>
    <n v="1000146787"/>
    <n v="1000146787"/>
    <n v="2001737844"/>
    <x v="9"/>
    <x v="0"/>
    <x v="7"/>
    <s v="All Site Visitors"/>
    <s v="Facebook Interest"/>
    <x v="0"/>
    <x v="0"/>
    <s v="F"/>
    <s v="Click"/>
    <x v="1666"/>
    <x v="1147"/>
    <n v="38"/>
    <n v="4"/>
    <n v="2"/>
    <x v="0"/>
    <m/>
    <m/>
    <m/>
    <m/>
    <m/>
    <n v="3.8542274052478138"/>
    <x v="4324"/>
    <n v="1.1078717201166181E-2"/>
    <x v="4327"/>
    <n v="0.34789473684210526"/>
    <x v="4211"/>
    <n v="0"/>
    <n v="0"/>
    <x v="4"/>
    <x v="4"/>
    <s v=" "/>
    <x v="0"/>
    <x v="0"/>
    <x v="0"/>
    <x v="0"/>
    <x v="0"/>
  </r>
  <r>
    <n v="1000481683"/>
    <n v="1000481683"/>
    <n v="2001739096"/>
    <x v="9"/>
    <x v="0"/>
    <x v="8"/>
    <s v="All Site Visitors"/>
    <s v="Facebook Interest"/>
    <x v="0"/>
    <x v="0"/>
    <s v="F"/>
    <s v="Click"/>
    <x v="2823"/>
    <x v="2635"/>
    <n v="24"/>
    <n v="3"/>
    <n v="2"/>
    <x v="0"/>
    <m/>
    <m/>
    <m/>
    <m/>
    <m/>
    <n v="4.7161741835147746"/>
    <x v="4325"/>
    <n v="9.3312597200622092E-3"/>
    <x v="4328"/>
    <n v="0.50541666666666674"/>
    <x v="4212"/>
    <n v="0"/>
    <n v="0"/>
    <x v="4"/>
    <x v="4"/>
    <s v=" "/>
    <x v="0"/>
    <x v="0"/>
    <x v="0"/>
    <x v="0"/>
    <x v="0"/>
  </r>
  <r>
    <n v="1000909884"/>
    <n v="1000909884"/>
    <n v="2001739118"/>
    <x v="9"/>
    <x v="0"/>
    <x v="9"/>
    <s v="All Site Visitors"/>
    <s v="Facebook Interest"/>
    <x v="0"/>
    <x v="0"/>
    <s v="F"/>
    <s v="Click"/>
    <x v="790"/>
    <x v="1747"/>
    <n v="15"/>
    <n v="2"/>
    <n v="1"/>
    <x v="0"/>
    <m/>
    <m/>
    <m/>
    <m/>
    <m/>
    <n v="4.9812909260991587"/>
    <x v="4326"/>
    <n v="7.0159027128157154E-3"/>
    <x v="4329"/>
    <n v="0.71000000000000008"/>
    <x v="4213"/>
    <n v="0"/>
    <n v="0"/>
    <x v="4"/>
    <x v="4"/>
    <s v=" "/>
    <x v="0"/>
    <x v="0"/>
    <x v="0"/>
    <x v="0"/>
    <x v="0"/>
  </r>
  <r>
    <n v="1000105934"/>
    <n v="1000105934"/>
    <n v="2001739208"/>
    <x v="9"/>
    <x v="0"/>
    <x v="0"/>
    <s v="Purchases"/>
    <s v="Website Custom Audience"/>
    <x v="1"/>
    <x v="0"/>
    <s v="F"/>
    <s v="Click"/>
    <x v="2053"/>
    <x v="1357"/>
    <n v="48"/>
    <n v="2"/>
    <n v="1"/>
    <x v="0"/>
    <m/>
    <m/>
    <m/>
    <m/>
    <m/>
    <n v="13.267716535433072"/>
    <x v="4327"/>
    <n v="2.3622047244094488E-2"/>
    <x v="4330"/>
    <n v="0.56166666666666665"/>
    <x v="4214"/>
    <n v="1"/>
    <n v="191"/>
    <x v="2368"/>
    <x v="272"/>
    <s v=" "/>
    <x v="0"/>
    <x v="0"/>
    <x v="0"/>
    <x v="0"/>
    <x v="0"/>
  </r>
  <r>
    <n v="1000881683"/>
    <n v="1000881683"/>
    <n v="2001739512"/>
    <x v="9"/>
    <x v="0"/>
    <x v="1"/>
    <s v="Purchasers, Shopping Cart"/>
    <s v="Website Custom Audience"/>
    <x v="1"/>
    <x v="0"/>
    <s v="F"/>
    <s v="Click"/>
    <x v="592"/>
    <x v="1969"/>
    <n v="92"/>
    <n v="4"/>
    <n v="2"/>
    <x v="0"/>
    <m/>
    <m/>
    <m/>
    <m/>
    <m/>
    <n v="10.595182955071792"/>
    <x v="4328"/>
    <n v="2.1306160259379342E-2"/>
    <x v="4331"/>
    <n v="0.49728260869565216"/>
    <x v="4215"/>
    <n v="2"/>
    <n v="312"/>
    <x v="2369"/>
    <x v="282"/>
    <s v=" "/>
    <x v="0"/>
    <x v="0"/>
    <x v="0"/>
    <x v="0"/>
    <x v="0"/>
  </r>
  <r>
    <n v="1000122705"/>
    <n v="1000122705"/>
    <n v="2001739674"/>
    <x v="9"/>
    <x v="0"/>
    <x v="2"/>
    <s v="Product Page, Shopping Cart, Purchasers"/>
    <s v="Website Custom Audience"/>
    <x v="1"/>
    <x v="0"/>
    <s v="F"/>
    <s v="Click"/>
    <x v="2912"/>
    <x v="2881"/>
    <n v="119"/>
    <n v="9"/>
    <n v="3"/>
    <x v="0"/>
    <m/>
    <m/>
    <m/>
    <m/>
    <m/>
    <n v="8.7203851513999755"/>
    <x v="4329"/>
    <n v="1.5076650196376537E-2"/>
    <x v="4332"/>
    <n v="0.57840336134453785"/>
    <x v="4216"/>
    <n v="2"/>
    <n v="172"/>
    <x v="2370"/>
    <x v="113"/>
    <s v=" "/>
    <x v="0"/>
    <x v="0"/>
    <x v="0"/>
    <x v="0"/>
    <x v="0"/>
  </r>
  <r>
    <n v="1000166048"/>
    <n v="1000166048"/>
    <n v="2001740174"/>
    <x v="9"/>
    <x v="0"/>
    <x v="3"/>
    <s v="All Site Visitors"/>
    <s v="Lookalike"/>
    <x v="1"/>
    <x v="0"/>
    <s v="F"/>
    <s v="Click"/>
    <x v="2913"/>
    <x v="2882"/>
    <n v="75"/>
    <n v="6"/>
    <n v="3"/>
    <x v="0"/>
    <m/>
    <m/>
    <m/>
    <m/>
    <m/>
    <n v="8.4738082291100234"/>
    <x v="4330"/>
    <n v="1.3594344752582926E-2"/>
    <x v="4333"/>
    <n v="0.62333333333333329"/>
    <x v="4217"/>
    <n v="1"/>
    <n v="78"/>
    <x v="2371"/>
    <x v="358"/>
    <s v=" "/>
    <x v="0"/>
    <x v="0"/>
    <x v="0"/>
    <x v="0"/>
    <x v="0"/>
  </r>
  <r>
    <n v="1000482928"/>
    <n v="1000482928"/>
    <n v="2001741442"/>
    <x v="9"/>
    <x v="0"/>
    <x v="4"/>
    <s v="All Site Visitors"/>
    <s v="Lookalike"/>
    <x v="1"/>
    <x v="0"/>
    <s v="F"/>
    <s v="Click"/>
    <x v="606"/>
    <x v="2883"/>
    <n v="37"/>
    <n v="3"/>
    <n v="1"/>
    <x v="0"/>
    <m/>
    <m/>
    <m/>
    <m/>
    <m/>
    <n v="7.6042072458122316"/>
    <x v="4331"/>
    <n v="1.4413712504869497E-2"/>
    <x v="4334"/>
    <n v="0.52756756756756751"/>
    <x v="4218"/>
    <n v="0"/>
    <n v="0"/>
    <x v="4"/>
    <x v="4"/>
    <s v=" "/>
    <x v="0"/>
    <x v="0"/>
    <x v="0"/>
    <x v="0"/>
    <x v="0"/>
  </r>
  <r>
    <n v="1000584662"/>
    <n v="1000584662"/>
    <n v="2001741558"/>
    <x v="9"/>
    <x v="0"/>
    <x v="5"/>
    <s v="All Site Visitors"/>
    <s v="Custom Audience"/>
    <x v="1"/>
    <x v="0"/>
    <s v="F"/>
    <s v="Click"/>
    <x v="2581"/>
    <x v="2884"/>
    <n v="29"/>
    <n v="2"/>
    <n v="1"/>
    <x v="0"/>
    <m/>
    <m/>
    <m/>
    <m/>
    <m/>
    <n v="7.0754300838112041"/>
    <x v="4332"/>
    <n v="1.2792236435818262E-2"/>
    <x v="4335"/>
    <n v="0.553103448275862"/>
    <x v="3489"/>
    <n v="0"/>
    <n v="0"/>
    <x v="4"/>
    <x v="4"/>
    <s v=" "/>
    <x v="0"/>
    <x v="0"/>
    <x v="0"/>
    <x v="0"/>
    <x v="0"/>
  </r>
  <r>
    <n v="1000930988"/>
    <n v="1000930988"/>
    <n v="2001743876"/>
    <x v="9"/>
    <x v="0"/>
    <x v="6"/>
    <s v="All Site Visitors"/>
    <s v="Custom Audience"/>
    <x v="1"/>
    <x v="0"/>
    <s v="F"/>
    <s v="Click"/>
    <x v="2914"/>
    <x v="2100"/>
    <n v="35"/>
    <n v="2"/>
    <n v="1"/>
    <x v="0"/>
    <m/>
    <m/>
    <m/>
    <m/>
    <m/>
    <n v="7.9211956521739131"/>
    <x v="4333"/>
    <n v="1.585144927536232E-2"/>
    <x v="4336"/>
    <n v="0.49971428571428567"/>
    <x v="4219"/>
    <n v="1"/>
    <n v="185"/>
    <x v="2372"/>
    <x v="352"/>
    <s v=" "/>
    <x v="0"/>
    <x v="0"/>
    <x v="0"/>
    <x v="0"/>
    <x v="0"/>
  </r>
  <r>
    <n v="1000229200"/>
    <n v="1000229200"/>
    <n v="2001744010"/>
    <x v="9"/>
    <x v="0"/>
    <x v="7"/>
    <s v="All Site Visitors"/>
    <s v="Facebook Interest"/>
    <x v="1"/>
    <x v="0"/>
    <s v="F"/>
    <s v="Click"/>
    <x v="1230"/>
    <x v="1089"/>
    <n v="37"/>
    <n v="2"/>
    <n v="1"/>
    <x v="0"/>
    <m/>
    <m/>
    <m/>
    <m/>
    <m/>
    <n v="4.8755109624674837"/>
    <x v="4334"/>
    <n v="1.3749535488665924E-2"/>
    <x v="4337"/>
    <n v="0.35459459459459458"/>
    <x v="4220"/>
    <n v="0"/>
    <n v="0"/>
    <x v="4"/>
    <x v="4"/>
    <s v=" "/>
    <x v="0"/>
    <x v="0"/>
    <x v="0"/>
    <x v="0"/>
    <x v="0"/>
  </r>
  <r>
    <n v="1000783110"/>
    <n v="1000783110"/>
    <n v="2001744354"/>
    <x v="9"/>
    <x v="0"/>
    <x v="7"/>
    <s v="All Site Visitors"/>
    <s v="Facebook Interest"/>
    <x v="1"/>
    <x v="0"/>
    <s v="F"/>
    <s v="Click"/>
    <x v="2915"/>
    <x v="2800"/>
    <n v="37"/>
    <n v="3"/>
    <n v="1"/>
    <x v="0"/>
    <m/>
    <m/>
    <m/>
    <m/>
    <m/>
    <n v="4.2774762550881951"/>
    <x v="4335"/>
    <n v="1.2550881953867029E-2"/>
    <x v="4338"/>
    <n v="0.34081081081081077"/>
    <x v="4221"/>
    <n v="0"/>
    <n v="0"/>
    <x v="4"/>
    <x v="4"/>
    <s v=" "/>
    <x v="0"/>
    <x v="0"/>
    <x v="0"/>
    <x v="0"/>
    <x v="0"/>
  </r>
  <r>
    <n v="1000300661"/>
    <n v="1000300661"/>
    <n v="2001744526"/>
    <x v="9"/>
    <x v="0"/>
    <x v="8"/>
    <s v="All Site Visitors"/>
    <s v="Facebook Interest"/>
    <x v="1"/>
    <x v="0"/>
    <s v="F"/>
    <s v="Click"/>
    <x v="1374"/>
    <x v="2885"/>
    <n v="27"/>
    <n v="3"/>
    <n v="2"/>
    <x v="0"/>
    <m/>
    <m/>
    <m/>
    <m/>
    <m/>
    <n v="4.7175242893127018"/>
    <x v="4336"/>
    <n v="9.7157250809643755E-3"/>
    <x v="4339"/>
    <n v="0.48555555555555552"/>
    <x v="4222"/>
    <n v="0"/>
    <n v="0"/>
    <x v="4"/>
    <x v="4"/>
    <s v=" "/>
    <x v="0"/>
    <x v="0"/>
    <x v="0"/>
    <x v="0"/>
    <x v="0"/>
  </r>
  <r>
    <n v="1000298808"/>
    <n v="1000298808"/>
    <n v="2001744622"/>
    <x v="9"/>
    <x v="0"/>
    <x v="9"/>
    <s v="All Site Visitors"/>
    <s v="Facebook Interest"/>
    <x v="1"/>
    <x v="0"/>
    <s v="F"/>
    <s v="Click"/>
    <x v="2916"/>
    <x v="1069"/>
    <n v="12"/>
    <n v="2"/>
    <n v="1"/>
    <x v="0"/>
    <m/>
    <m/>
    <m/>
    <m/>
    <m/>
    <n v="5.8786610878661092"/>
    <x v="4337"/>
    <n v="6.2761506276150627E-3"/>
    <x v="4340"/>
    <n v="0.93666666666666665"/>
    <x v="4223"/>
    <n v="0"/>
    <n v="0"/>
    <x v="4"/>
    <x v="4"/>
    <s v=" "/>
    <x v="0"/>
    <x v="0"/>
    <x v="0"/>
    <x v="0"/>
    <x v="0"/>
  </r>
  <r>
    <n v="1000928436"/>
    <n v="1000928436"/>
    <n v="2001744742"/>
    <x v="9"/>
    <x v="0"/>
    <x v="0"/>
    <s v="Purchases"/>
    <s v="Website Custom Audience"/>
    <x v="0"/>
    <x v="1"/>
    <s v="F"/>
    <s v="Click"/>
    <x v="2736"/>
    <x v="333"/>
    <n v="35"/>
    <n v="2"/>
    <n v="1"/>
    <x v="840"/>
    <n v="195"/>
    <n v="91"/>
    <n v="59"/>
    <n v="45"/>
    <n v="40"/>
    <n v="13.780834914611006"/>
    <x v="4338"/>
    <n v="1.6603415559772294E-2"/>
    <x v="4341"/>
    <n v="0.83000000000000007"/>
    <x v="4224"/>
    <n v="1"/>
    <n v="194"/>
    <x v="2373"/>
    <x v="8"/>
    <n v="85"/>
    <x v="2157"/>
    <x v="2161"/>
    <x v="2155"/>
    <x v="2159"/>
    <x v="2159"/>
  </r>
  <r>
    <n v="1000527057"/>
    <n v="1000527057"/>
    <n v="2001745080"/>
    <x v="9"/>
    <x v="0"/>
    <x v="1"/>
    <s v="Purchasers, Shopping Cart"/>
    <s v="Website Custom Audience"/>
    <x v="0"/>
    <x v="1"/>
    <s v="F"/>
    <s v="Click"/>
    <x v="2917"/>
    <x v="1755"/>
    <n v="69"/>
    <n v="5"/>
    <n v="3"/>
    <x v="1117"/>
    <n v="565"/>
    <n v="320"/>
    <n v="241"/>
    <n v="179"/>
    <n v="154"/>
    <n v="10.676409968146899"/>
    <x v="4339"/>
    <n v="1.2928611579539067E-2"/>
    <x v="4342"/>
    <n v="0.82579710144927532"/>
    <x v="4225"/>
    <n v="2"/>
    <n v="90"/>
    <x v="2374"/>
    <x v="160"/>
    <n v="333"/>
    <x v="2158"/>
    <x v="2162"/>
    <x v="2156"/>
    <x v="2160"/>
    <x v="2160"/>
  </r>
  <r>
    <n v="1000359812"/>
    <n v="1000359812"/>
    <n v="2001745794"/>
    <x v="9"/>
    <x v="0"/>
    <x v="2"/>
    <s v="Product Page, Shopping Cart, Purchasers"/>
    <s v="Website Custom Audience"/>
    <x v="0"/>
    <x v="1"/>
    <s v="F"/>
    <s v="Click"/>
    <x v="2918"/>
    <x v="2886"/>
    <n v="155"/>
    <n v="13"/>
    <n v="6"/>
    <x v="1139"/>
    <n v="1317"/>
    <n v="734"/>
    <n v="516"/>
    <n v="453"/>
    <n v="396"/>
    <n v="8.0229572572119014"/>
    <x v="4340"/>
    <n v="1.170518048633137E-2"/>
    <x v="4343"/>
    <n v="0.68541935483870964"/>
    <x v="4226"/>
    <n v="3"/>
    <n v="264"/>
    <x v="2375"/>
    <x v="245"/>
    <n v="849"/>
    <x v="2159"/>
    <x v="2163"/>
    <x v="2157"/>
    <x v="2161"/>
    <x v="2161"/>
  </r>
  <r>
    <n v="1000820599"/>
    <n v="1000820599"/>
    <n v="2001746120"/>
    <x v="9"/>
    <x v="0"/>
    <x v="3"/>
    <s v="All Site Visitors"/>
    <s v="Lookalike"/>
    <x v="0"/>
    <x v="1"/>
    <s v="F"/>
    <s v="Click"/>
    <x v="2919"/>
    <x v="2887"/>
    <n v="83"/>
    <n v="11"/>
    <n v="5"/>
    <x v="1140"/>
    <n v="1095"/>
    <n v="637"/>
    <n v="416"/>
    <n v="311"/>
    <n v="281"/>
    <n v="8.1576211270534404"/>
    <x v="4341"/>
    <n v="8.6296527344562283E-3"/>
    <x v="4344"/>
    <n v="0.94530120481927704"/>
    <x v="4227"/>
    <n v="1"/>
    <n v="34"/>
    <x v="2376"/>
    <x v="171"/>
    <n v="592"/>
    <x v="2160"/>
    <x v="2164"/>
    <x v="2158"/>
    <x v="2162"/>
    <x v="2162"/>
  </r>
  <r>
    <n v="1000562783"/>
    <n v="1000562783"/>
    <n v="2001746216"/>
    <x v="9"/>
    <x v="0"/>
    <x v="4"/>
    <s v="All Site Visitors"/>
    <s v="Lookalike"/>
    <x v="0"/>
    <x v="1"/>
    <s v="F"/>
    <s v="Click"/>
    <x v="194"/>
    <x v="2888"/>
    <n v="28"/>
    <n v="4"/>
    <n v="2"/>
    <x v="898"/>
    <n v="402"/>
    <n v="226"/>
    <n v="177"/>
    <n v="145"/>
    <n v="129"/>
    <n v="6.5337043908472472"/>
    <x v="4342"/>
    <n v="8.658008658008658E-3"/>
    <x v="4345"/>
    <n v="0.75464285714285706"/>
    <x v="4228"/>
    <n v="1"/>
    <n v="148"/>
    <x v="2377"/>
    <x v="60"/>
    <n v="274"/>
    <x v="2161"/>
    <x v="2165"/>
    <x v="2159"/>
    <x v="2163"/>
    <x v="2163"/>
  </r>
  <r>
    <n v="1000558298"/>
    <n v="1000558298"/>
    <n v="2001746306"/>
    <x v="9"/>
    <x v="0"/>
    <x v="5"/>
    <s v="All Site Visitors"/>
    <s v="Custom Audience"/>
    <x v="0"/>
    <x v="1"/>
    <s v="F"/>
    <s v="Click"/>
    <x v="2920"/>
    <x v="339"/>
    <n v="32"/>
    <n v="3"/>
    <n v="2"/>
    <x v="1141"/>
    <n v="403"/>
    <n v="231"/>
    <n v="176"/>
    <n v="144"/>
    <n v="124"/>
    <n v="6.6283524904214559"/>
    <x v="4343"/>
    <n v="9.4311818449749479E-3"/>
    <x v="4346"/>
    <n v="0.70281249999999995"/>
    <x v="4229"/>
    <n v="0"/>
    <n v="0"/>
    <x v="4"/>
    <x v="4"/>
    <n v="268"/>
    <x v="2162"/>
    <x v="2166"/>
    <x v="2160"/>
    <x v="2164"/>
    <x v="2164"/>
  </r>
  <r>
    <n v="1000789869"/>
    <n v="1000789869"/>
    <n v="2001746320"/>
    <x v="9"/>
    <x v="0"/>
    <x v="6"/>
    <s v="All Site Visitors"/>
    <s v="Custom Audience"/>
    <x v="0"/>
    <x v="1"/>
    <s v="F"/>
    <s v="Click"/>
    <x v="2921"/>
    <x v="2889"/>
    <n v="33"/>
    <n v="4"/>
    <n v="2"/>
    <x v="637"/>
    <n v="339"/>
    <n v="202"/>
    <n v="145"/>
    <n v="127"/>
    <n v="112"/>
    <n v="6.8279569892473111"/>
    <x v="4344"/>
    <n v="9.8566308243727592E-3"/>
    <x v="4347"/>
    <n v="0.69272727272727275"/>
    <x v="4230"/>
    <n v="0"/>
    <n v="0"/>
    <x v="4"/>
    <x v="4"/>
    <n v="239"/>
    <x v="2163"/>
    <x v="2167"/>
    <x v="2161"/>
    <x v="2165"/>
    <x v="2165"/>
  </r>
  <r>
    <n v="1000623521"/>
    <n v="1000623521"/>
    <n v="2001746480"/>
    <x v="9"/>
    <x v="0"/>
    <x v="7"/>
    <s v="All Site Visitors"/>
    <s v="Facebook Interest"/>
    <x v="0"/>
    <x v="1"/>
    <s v="F"/>
    <s v="Click"/>
    <x v="2153"/>
    <x v="1485"/>
    <n v="42"/>
    <n v="6"/>
    <n v="3"/>
    <x v="192"/>
    <n v="536"/>
    <n v="236"/>
    <n v="180"/>
    <n v="146"/>
    <n v="125"/>
    <n v="3.4686274509803927"/>
    <x v="4345"/>
    <n v="8.2352941176470594E-3"/>
    <x v="4348"/>
    <n v="0.42119047619047623"/>
    <x v="4231"/>
    <n v="1"/>
    <n v="156"/>
    <x v="2378"/>
    <x v="717"/>
    <n v="271"/>
    <x v="2164"/>
    <x v="2168"/>
    <x v="2162"/>
    <x v="2166"/>
    <x v="2166"/>
  </r>
  <r>
    <n v="1000577932"/>
    <n v="1000577932"/>
    <n v="2001747014"/>
    <x v="9"/>
    <x v="0"/>
    <x v="7"/>
    <s v="All Site Visitors"/>
    <s v="Facebook Interest"/>
    <x v="0"/>
    <x v="1"/>
    <s v="F"/>
    <s v="Click"/>
    <x v="2022"/>
    <x v="725"/>
    <n v="29"/>
    <n v="4"/>
    <n v="2"/>
    <x v="1142"/>
    <n v="482"/>
    <n v="289"/>
    <n v="194"/>
    <n v="136"/>
    <n v="123"/>
    <n v="3.8254137746930059"/>
    <x v="4346"/>
    <n v="7.7415910304324612E-3"/>
    <x v="4349"/>
    <n v="0.49413793103448278"/>
    <x v="3720"/>
    <n v="0"/>
    <n v="0"/>
    <x v="4"/>
    <x v="4"/>
    <n v="259"/>
    <x v="2165"/>
    <x v="2169"/>
    <x v="2163"/>
    <x v="2167"/>
    <x v="2167"/>
  </r>
  <r>
    <n v="1000581328"/>
    <n v="1000581328"/>
    <n v="2001747708"/>
    <x v="9"/>
    <x v="0"/>
    <x v="8"/>
    <s v="All Site Visitors"/>
    <s v="Facebook Interest"/>
    <x v="0"/>
    <x v="1"/>
    <s v="F"/>
    <s v="Click"/>
    <x v="434"/>
    <x v="877"/>
    <n v="25"/>
    <n v="3"/>
    <n v="2"/>
    <x v="916"/>
    <n v="442"/>
    <n v="236"/>
    <n v="178"/>
    <n v="128"/>
    <n v="115"/>
    <n v="4.5781777277840279"/>
    <x v="4347"/>
    <n v="7.0303712035995501E-3"/>
    <x v="4350"/>
    <n v="0.6512"/>
    <x v="4232"/>
    <n v="0"/>
    <n v="0"/>
    <x v="4"/>
    <x v="4"/>
    <n v="243"/>
    <x v="2166"/>
    <x v="2170"/>
    <x v="2164"/>
    <x v="2168"/>
    <x v="2168"/>
  </r>
  <r>
    <n v="1000543957"/>
    <n v="1000543957"/>
    <n v="2001747876"/>
    <x v="9"/>
    <x v="0"/>
    <x v="9"/>
    <s v="All Site Visitors"/>
    <s v="Facebook Interest"/>
    <x v="0"/>
    <x v="1"/>
    <s v="F"/>
    <s v="Click"/>
    <x v="1599"/>
    <x v="2661"/>
    <n v="19"/>
    <n v="4"/>
    <n v="2"/>
    <x v="129"/>
    <n v="362"/>
    <n v="216"/>
    <n v="132"/>
    <n v="112"/>
    <n v="105"/>
    <n v="4.6804835924006909"/>
    <x v="4348"/>
    <n v="5.4691997697179041E-3"/>
    <x v="4351"/>
    <n v="0.85578947368421066"/>
    <x v="4233"/>
    <n v="0"/>
    <n v="0"/>
    <x v="4"/>
    <x v="4"/>
    <n v="217"/>
    <x v="2167"/>
    <x v="2171"/>
    <x v="2165"/>
    <x v="2169"/>
    <x v="2169"/>
  </r>
  <r>
    <n v="1000691311"/>
    <n v="1000691311"/>
    <n v="2001748012"/>
    <x v="9"/>
    <x v="0"/>
    <x v="0"/>
    <s v="Purchases"/>
    <s v="Website Custom Audience"/>
    <x v="1"/>
    <x v="1"/>
    <s v="F"/>
    <s v="Click"/>
    <x v="2922"/>
    <x v="1812"/>
    <n v="58"/>
    <n v="4"/>
    <n v="2"/>
    <x v="10"/>
    <n v="321"/>
    <n v="134"/>
    <n v="103"/>
    <n v="92"/>
    <n v="83"/>
    <n v="11.888202794930125"/>
    <x v="4349"/>
    <n v="1.8849528761780955E-2"/>
    <x v="4352"/>
    <n v="0.63068965517241371"/>
    <x v="4234"/>
    <n v="3"/>
    <n v="204"/>
    <x v="2379"/>
    <x v="235"/>
    <n v="175"/>
    <x v="2168"/>
    <x v="2172"/>
    <x v="2166"/>
    <x v="2170"/>
    <x v="2170"/>
  </r>
  <r>
    <n v="1000404592"/>
    <n v="1000404592"/>
    <n v="2001748398"/>
    <x v="9"/>
    <x v="0"/>
    <x v="1"/>
    <s v="Purchasers, Shopping Cart"/>
    <s v="Website Custom Audience"/>
    <x v="1"/>
    <x v="1"/>
    <s v="F"/>
    <s v="Click"/>
    <x v="2699"/>
    <x v="2890"/>
    <n v="99"/>
    <n v="5"/>
    <n v="2"/>
    <x v="194"/>
    <n v="378"/>
    <n v="209"/>
    <n v="144"/>
    <n v="123"/>
    <n v="115"/>
    <n v="10.960616438356166"/>
    <x v="4350"/>
    <n v="1.6952054794520548E-2"/>
    <x v="4353"/>
    <n v="0.64656565656565657"/>
    <x v="4235"/>
    <n v="3"/>
    <n v="294"/>
    <x v="2380"/>
    <x v="67"/>
    <n v="238"/>
    <x v="2169"/>
    <x v="2173"/>
    <x v="2167"/>
    <x v="2171"/>
    <x v="2171"/>
  </r>
  <r>
    <n v="1000826714"/>
    <n v="1000826714"/>
    <n v="2001748506"/>
    <x v="9"/>
    <x v="0"/>
    <x v="2"/>
    <s v="Product Page, Shopping Cart, Purchasers"/>
    <s v="Website Custom Audience"/>
    <x v="1"/>
    <x v="1"/>
    <s v="F"/>
    <s v="Click"/>
    <x v="2923"/>
    <x v="2891"/>
    <n v="124"/>
    <n v="9"/>
    <n v="4"/>
    <x v="1143"/>
    <n v="720"/>
    <n v="410"/>
    <n v="251"/>
    <n v="222"/>
    <n v="205"/>
    <n v="8.989667049368542"/>
    <x v="4351"/>
    <n v="1.2942281598998016E-2"/>
    <x v="4354"/>
    <n v="0.69459677419354837"/>
    <x v="4236"/>
    <n v="3"/>
    <n v="576"/>
    <x v="2381"/>
    <x v="222"/>
    <n v="427"/>
    <x v="2170"/>
    <x v="2174"/>
    <x v="2168"/>
    <x v="2172"/>
    <x v="2172"/>
  </r>
  <r>
    <n v="1000719031"/>
    <n v="1000719031"/>
    <n v="2001748598"/>
    <x v="9"/>
    <x v="0"/>
    <x v="3"/>
    <s v="All Site Visitors"/>
    <s v="Lookalike"/>
    <x v="1"/>
    <x v="1"/>
    <s v="F"/>
    <s v="Click"/>
    <x v="2924"/>
    <x v="2892"/>
    <n v="70"/>
    <n v="7"/>
    <n v="4"/>
    <x v="980"/>
    <n v="875"/>
    <n v="372"/>
    <n v="265"/>
    <n v="189"/>
    <n v="180"/>
    <n v="8.1729980869089918"/>
    <x v="4352"/>
    <n v="9.5654550423613007E-3"/>
    <x v="4355"/>
    <n v="0.85442857142857143"/>
    <x v="4237"/>
    <n v="1"/>
    <n v="143"/>
    <x v="2382"/>
    <x v="227"/>
    <n v="369"/>
    <x v="2171"/>
    <x v="2175"/>
    <x v="2169"/>
    <x v="2173"/>
    <x v="2173"/>
  </r>
  <r>
    <n v="1000188193"/>
    <n v="1000188193"/>
    <n v="2001748712"/>
    <x v="9"/>
    <x v="0"/>
    <x v="4"/>
    <s v="All Site Visitors"/>
    <s v="Lookalike"/>
    <x v="1"/>
    <x v="1"/>
    <s v="F"/>
    <s v="Click"/>
    <x v="1761"/>
    <x v="2893"/>
    <n v="40"/>
    <n v="3"/>
    <n v="2"/>
    <x v="831"/>
    <n v="579"/>
    <n v="241"/>
    <n v="188"/>
    <n v="148"/>
    <n v="131"/>
    <n v="6.9619928094504369"/>
    <x v="4353"/>
    <n v="1.027221366204417E-2"/>
    <x v="4356"/>
    <n v="0.67774999999999996"/>
    <x v="4238"/>
    <n v="1"/>
    <n v="22"/>
    <x v="2383"/>
    <x v="20"/>
    <n v="279"/>
    <x v="2172"/>
    <x v="2176"/>
    <x v="2170"/>
    <x v="2174"/>
    <x v="2174"/>
  </r>
  <r>
    <n v="1000911163"/>
    <n v="1000911163"/>
    <n v="2001748750"/>
    <x v="9"/>
    <x v="0"/>
    <x v="5"/>
    <s v="All Site Visitors"/>
    <s v="Custom Audience"/>
    <x v="1"/>
    <x v="1"/>
    <s v="F"/>
    <s v="Click"/>
    <x v="2272"/>
    <x v="2894"/>
    <n v="36"/>
    <n v="3"/>
    <n v="2"/>
    <x v="988"/>
    <n v="442"/>
    <n v="236"/>
    <n v="154"/>
    <n v="121"/>
    <n v="114"/>
    <n v="7.2792637331032495"/>
    <x v="4354"/>
    <n v="1.0353753235547885E-2"/>
    <x v="4357"/>
    <n v="0.70305555555555554"/>
    <x v="4239"/>
    <n v="1"/>
    <n v="84"/>
    <x v="2384"/>
    <x v="219"/>
    <n v="235"/>
    <x v="2173"/>
    <x v="2177"/>
    <x v="2171"/>
    <x v="2175"/>
    <x v="2175"/>
  </r>
  <r>
    <n v="1000122217"/>
    <n v="1000122217"/>
    <n v="2001748768"/>
    <x v="9"/>
    <x v="0"/>
    <x v="6"/>
    <s v="All Site Visitors"/>
    <s v="Custom Audience"/>
    <x v="1"/>
    <x v="1"/>
    <s v="F"/>
    <s v="Click"/>
    <x v="1838"/>
    <x v="2680"/>
    <n v="38"/>
    <n v="4"/>
    <n v="2"/>
    <x v="442"/>
    <n v="407"/>
    <n v="180"/>
    <n v="114"/>
    <n v="99"/>
    <n v="88"/>
    <n v="7.3661608932150013"/>
    <x v="4355"/>
    <n v="1.0878900658459777E-2"/>
    <x v="4358"/>
    <n v="0.67710526315789477"/>
    <x v="4240"/>
    <n v="1"/>
    <n v="156"/>
    <x v="2385"/>
    <x v="380"/>
    <n v="187"/>
    <x v="2174"/>
    <x v="2178"/>
    <x v="2172"/>
    <x v="2176"/>
    <x v="2176"/>
  </r>
  <r>
    <n v="1000199722"/>
    <n v="1000199722"/>
    <n v="2001748810"/>
    <x v="9"/>
    <x v="0"/>
    <x v="7"/>
    <s v="All Site Visitors"/>
    <s v="Facebook Interest"/>
    <x v="1"/>
    <x v="1"/>
    <s v="F"/>
    <s v="Click"/>
    <x v="1711"/>
    <x v="778"/>
    <n v="49"/>
    <n v="4"/>
    <n v="2"/>
    <x v="318"/>
    <n v="722"/>
    <n v="372"/>
    <n v="295"/>
    <n v="260"/>
    <n v="242"/>
    <n v="4.1820857863751053"/>
    <x v="4356"/>
    <n v="1.0302775441547519E-2"/>
    <x v="4359"/>
    <n v="0.40591836734693881"/>
    <x v="4241"/>
    <n v="1"/>
    <n v="101"/>
    <x v="2386"/>
    <x v="460"/>
    <n v="502"/>
    <x v="2175"/>
    <x v="2179"/>
    <x v="2173"/>
    <x v="2177"/>
    <x v="2177"/>
  </r>
  <r>
    <n v="1000779000"/>
    <n v="1000779000"/>
    <n v="2001749220"/>
    <x v="9"/>
    <x v="0"/>
    <x v="7"/>
    <s v="All Site Visitors"/>
    <s v="Facebook Interest"/>
    <x v="1"/>
    <x v="1"/>
    <s v="F"/>
    <s v="Click"/>
    <x v="983"/>
    <x v="2895"/>
    <n v="40"/>
    <n v="4"/>
    <n v="2"/>
    <x v="1046"/>
    <n v="629"/>
    <n v="268"/>
    <n v="163"/>
    <n v="124"/>
    <n v="115"/>
    <n v="4.2687074829931966"/>
    <x v="4357"/>
    <n v="8.5034013605442185E-3"/>
    <x v="4360"/>
    <n v="0.502"/>
    <x v="3170"/>
    <n v="0"/>
    <n v="0"/>
    <x v="4"/>
    <x v="4"/>
    <n v="239"/>
    <x v="2176"/>
    <x v="2180"/>
    <x v="2174"/>
    <x v="2178"/>
    <x v="2178"/>
  </r>
  <r>
    <n v="1000455004"/>
    <n v="1000455004"/>
    <n v="2001749500"/>
    <x v="9"/>
    <x v="0"/>
    <x v="8"/>
    <s v="All Site Visitors"/>
    <s v="Facebook Interest"/>
    <x v="1"/>
    <x v="1"/>
    <s v="F"/>
    <s v="Click"/>
    <x v="59"/>
    <x v="1821"/>
    <n v="22"/>
    <n v="3"/>
    <n v="1"/>
    <x v="394"/>
    <n v="265"/>
    <n v="110"/>
    <n v="67"/>
    <n v="60"/>
    <n v="52"/>
    <n v="5.0054093040028853"/>
    <x v="4358"/>
    <n v="7.9336458708979436E-3"/>
    <x v="4361"/>
    <n v="0.63090909090909097"/>
    <x v="4242"/>
    <n v="0"/>
    <n v="0"/>
    <x v="4"/>
    <x v="4"/>
    <n v="112"/>
    <x v="2177"/>
    <x v="2181"/>
    <x v="2175"/>
    <x v="2179"/>
    <x v="2179"/>
  </r>
  <r>
    <n v="1000189145"/>
    <n v="1000189145"/>
    <n v="2001749956"/>
    <x v="9"/>
    <x v="0"/>
    <x v="9"/>
    <s v="All Site Visitors"/>
    <s v="Facebook Interest"/>
    <x v="1"/>
    <x v="1"/>
    <s v="F"/>
    <s v="Click"/>
    <x v="2883"/>
    <x v="2896"/>
    <n v="15"/>
    <n v="3"/>
    <n v="2"/>
    <x v="1144"/>
    <n v="466"/>
    <n v="247"/>
    <n v="196"/>
    <n v="169"/>
    <n v="149"/>
    <n v="5.0764006791171479"/>
    <x v="4359"/>
    <n v="4.2444821731748728E-3"/>
    <x v="4362"/>
    <n v="1.1960000000000002"/>
    <x v="4243"/>
    <n v="0"/>
    <n v="0"/>
    <x v="4"/>
    <x v="4"/>
    <n v="318"/>
    <x v="2178"/>
    <x v="2182"/>
    <x v="2176"/>
    <x v="2180"/>
    <x v="2180"/>
  </r>
  <r>
    <n v="1000368678"/>
    <n v="1000368678"/>
    <n v="2001750288"/>
    <x v="9"/>
    <x v="0"/>
    <x v="0"/>
    <s v="Purchases"/>
    <s v="Website Custom Audience"/>
    <x v="0"/>
    <x v="0"/>
    <s v="M/F"/>
    <s v="Click"/>
    <x v="182"/>
    <x v="2897"/>
    <n v="29"/>
    <n v="1"/>
    <n v="1"/>
    <x v="0"/>
    <m/>
    <m/>
    <m/>
    <m/>
    <m/>
    <n v="13.005464480874318"/>
    <x v="4360"/>
    <n v="2.263856362217018E-2"/>
    <x v="4363"/>
    <n v="0.57448275862068965"/>
    <x v="4244"/>
    <n v="0"/>
    <n v="0"/>
    <x v="4"/>
    <x v="4"/>
    <s v=" "/>
    <x v="0"/>
    <x v="0"/>
    <x v="0"/>
    <x v="0"/>
    <x v="0"/>
  </r>
  <r>
    <n v="1000445944"/>
    <n v="1000445944"/>
    <n v="2001750328"/>
    <x v="9"/>
    <x v="0"/>
    <x v="1"/>
    <s v="Purchasers, Shopping Cart"/>
    <s v="Website Custom Audience"/>
    <x v="0"/>
    <x v="0"/>
    <s v="M/F"/>
    <s v="Click"/>
    <x v="2925"/>
    <x v="165"/>
    <n v="57"/>
    <n v="3"/>
    <n v="2"/>
    <x v="0"/>
    <m/>
    <m/>
    <m/>
    <m/>
    <m/>
    <n v="10.94425087108014"/>
    <x v="4361"/>
    <n v="1.986062717770035E-2"/>
    <x v="4364"/>
    <n v="0.55105263157894735"/>
    <x v="4245"/>
    <n v="1"/>
    <n v="94"/>
    <x v="2387"/>
    <x v="273"/>
    <s v=" "/>
    <x v="0"/>
    <x v="0"/>
    <x v="0"/>
    <x v="0"/>
    <x v="0"/>
  </r>
  <r>
    <n v="1000889851"/>
    <n v="1000889851"/>
    <n v="2001750424"/>
    <x v="9"/>
    <x v="0"/>
    <x v="2"/>
    <s v="Product Page, Shopping Cart, Purchasers"/>
    <s v="Website Custom Audience"/>
    <x v="0"/>
    <x v="0"/>
    <s v="M/F"/>
    <s v="Click"/>
    <x v="2926"/>
    <x v="2898"/>
    <n v="95"/>
    <n v="7"/>
    <n v="4"/>
    <x v="0"/>
    <m/>
    <m/>
    <m/>
    <m/>
    <m/>
    <n v="8.6157184932568587"/>
    <x v="4362"/>
    <n v="1.4726399007905752E-2"/>
    <x v="4365"/>
    <n v="0.58505263157894738"/>
    <x v="4246"/>
    <n v="1"/>
    <n v="190"/>
    <x v="2388"/>
    <x v="100"/>
    <s v=" "/>
    <x v="0"/>
    <x v="0"/>
    <x v="0"/>
    <x v="0"/>
    <x v="0"/>
  </r>
  <r>
    <n v="1000498703"/>
    <n v="1000498703"/>
    <n v="2001750742"/>
    <x v="9"/>
    <x v="0"/>
    <x v="3"/>
    <s v="All Site Visitors"/>
    <s v="Lookalike"/>
    <x v="0"/>
    <x v="0"/>
    <s v="M/F"/>
    <s v="Click"/>
    <x v="429"/>
    <x v="2899"/>
    <n v="48"/>
    <n v="4"/>
    <n v="2"/>
    <x v="0"/>
    <m/>
    <m/>
    <m/>
    <m/>
    <m/>
    <n v="8.1114385212965452"/>
    <x v="4363"/>
    <n v="1.2858290918832038E-2"/>
    <x v="4366"/>
    <n v="0.63083333333333336"/>
    <x v="4247"/>
    <n v="0"/>
    <n v="0"/>
    <x v="4"/>
    <x v="4"/>
    <s v=" "/>
    <x v="0"/>
    <x v="0"/>
    <x v="0"/>
    <x v="0"/>
    <x v="0"/>
  </r>
  <r>
    <n v="1000830506"/>
    <n v="1000830506"/>
    <n v="2001750922"/>
    <x v="9"/>
    <x v="0"/>
    <x v="4"/>
    <s v="All Site Visitors"/>
    <s v="Lookalike"/>
    <x v="0"/>
    <x v="0"/>
    <s v="M/F"/>
    <s v="Click"/>
    <x v="2927"/>
    <x v="628"/>
    <n v="29"/>
    <n v="3"/>
    <n v="1"/>
    <x v="0"/>
    <m/>
    <m/>
    <m/>
    <m/>
    <m/>
    <n v="6.5114273393704183"/>
    <x v="4364"/>
    <n v="1.2505390254420009E-2"/>
    <x v="4367"/>
    <n v="0.52068965517241383"/>
    <x v="4248"/>
    <n v="0"/>
    <n v="0"/>
    <x v="4"/>
    <x v="4"/>
    <s v=" "/>
    <x v="0"/>
    <x v="0"/>
    <x v="0"/>
    <x v="0"/>
    <x v="0"/>
  </r>
  <r>
    <n v="1000937680"/>
    <n v="1000937680"/>
    <n v="2001751250"/>
    <x v="9"/>
    <x v="0"/>
    <x v="5"/>
    <s v="All Site Visitors"/>
    <s v="Custom Audience"/>
    <x v="0"/>
    <x v="0"/>
    <s v="M/F"/>
    <s v="Click"/>
    <x v="2034"/>
    <x v="2900"/>
    <n v="21"/>
    <n v="2"/>
    <n v="1"/>
    <x v="0"/>
    <m/>
    <m/>
    <m/>
    <m/>
    <m/>
    <n v="6.8085106382978724"/>
    <x v="4365"/>
    <n v="1.1456628477905073E-2"/>
    <x v="4368"/>
    <n v="0.59428571428571431"/>
    <x v="4249"/>
    <n v="0"/>
    <n v="0"/>
    <x v="4"/>
    <x v="4"/>
    <s v=" "/>
    <x v="0"/>
    <x v="0"/>
    <x v="0"/>
    <x v="0"/>
    <x v="0"/>
  </r>
  <r>
    <n v="1000855879"/>
    <n v="1000855879"/>
    <n v="2001751568"/>
    <x v="9"/>
    <x v="0"/>
    <x v="6"/>
    <s v="All Site Visitors"/>
    <s v="Custom Audience"/>
    <x v="0"/>
    <x v="0"/>
    <s v="M/F"/>
    <s v="Click"/>
    <x v="2658"/>
    <x v="2901"/>
    <n v="29"/>
    <n v="2"/>
    <n v="1"/>
    <x v="0"/>
    <m/>
    <m/>
    <m/>
    <m/>
    <m/>
    <n v="6.4146672702580352"/>
    <x v="4366"/>
    <n v="1.3128112267994568E-2"/>
    <x v="4369"/>
    <n v="0.48862068965517241"/>
    <x v="4250"/>
    <n v="0"/>
    <n v="0"/>
    <x v="4"/>
    <x v="4"/>
    <s v=" "/>
    <x v="0"/>
    <x v="0"/>
    <x v="0"/>
    <x v="0"/>
    <x v="0"/>
  </r>
  <r>
    <n v="1000867261"/>
    <n v="1000867261"/>
    <n v="2001752134"/>
    <x v="9"/>
    <x v="0"/>
    <x v="7"/>
    <s v="All Site Visitors"/>
    <s v="Facebook Interest"/>
    <x v="0"/>
    <x v="0"/>
    <s v="M/F"/>
    <s v="Click"/>
    <x v="51"/>
    <x v="2902"/>
    <n v="22"/>
    <n v="2"/>
    <n v="1"/>
    <x v="0"/>
    <m/>
    <m/>
    <m/>
    <m/>
    <m/>
    <n v="4.4562186279977691"/>
    <x v="4367"/>
    <n v="1.2269938650306749E-2"/>
    <x v="4370"/>
    <n v="0.36318181818181822"/>
    <x v="4251"/>
    <n v="0"/>
    <n v="0"/>
    <x v="4"/>
    <x v="4"/>
    <s v=" "/>
    <x v="0"/>
    <x v="0"/>
    <x v="0"/>
    <x v="0"/>
    <x v="0"/>
  </r>
  <r>
    <n v="1000650773"/>
    <n v="1000650773"/>
    <n v="2001752394"/>
    <x v="9"/>
    <x v="0"/>
    <x v="7"/>
    <s v="All Site Visitors"/>
    <s v="Facebook Interest"/>
    <x v="0"/>
    <x v="0"/>
    <s v="M/F"/>
    <s v="Click"/>
    <x v="266"/>
    <x v="408"/>
    <n v="31"/>
    <n v="3"/>
    <n v="1"/>
    <x v="0"/>
    <m/>
    <m/>
    <m/>
    <m/>
    <m/>
    <n v="3.8398866454126814"/>
    <x v="4368"/>
    <n v="1.0981225646475381E-2"/>
    <x v="4371"/>
    <n v="0.3496774193548387"/>
    <x v="4252"/>
    <n v="0"/>
    <n v="0"/>
    <x v="4"/>
    <x v="4"/>
    <s v=" "/>
    <x v="0"/>
    <x v="0"/>
    <x v="0"/>
    <x v="0"/>
    <x v="0"/>
  </r>
  <r>
    <n v="1000642873"/>
    <n v="1000642873"/>
    <n v="2001752730"/>
    <x v="9"/>
    <x v="0"/>
    <x v="8"/>
    <s v="All Site Visitors"/>
    <s v="Facebook Interest"/>
    <x v="0"/>
    <x v="0"/>
    <s v="M/F"/>
    <s v="Click"/>
    <x v="2400"/>
    <x v="101"/>
    <n v="14"/>
    <n v="2"/>
    <n v="1"/>
    <x v="0"/>
    <m/>
    <m/>
    <m/>
    <m/>
    <m/>
    <n v="4.5844799119427622"/>
    <x v="4369"/>
    <n v="7.7050082553659881E-3"/>
    <x v="4372"/>
    <n v="0.59499999999999997"/>
    <x v="4253"/>
    <n v="0"/>
    <n v="0"/>
    <x v="4"/>
    <x v="4"/>
    <s v=" "/>
    <x v="0"/>
    <x v="0"/>
    <x v="0"/>
    <x v="0"/>
    <x v="0"/>
  </r>
  <r>
    <n v="1000640818"/>
    <n v="1000640818"/>
    <n v="2001752802"/>
    <x v="9"/>
    <x v="0"/>
    <x v="9"/>
    <s v="All Site Visitors"/>
    <s v="Facebook Interest"/>
    <x v="0"/>
    <x v="0"/>
    <s v="M/F"/>
    <s v="Click"/>
    <x v="2742"/>
    <x v="1407"/>
    <n v="10"/>
    <n v="2"/>
    <n v="1"/>
    <x v="0"/>
    <m/>
    <m/>
    <m/>
    <m/>
    <m/>
    <n v="4.791425260718424"/>
    <x v="4370"/>
    <n v="5.7937427578215531E-3"/>
    <x v="4373"/>
    <n v="0.82699999999999996"/>
    <x v="4254"/>
    <n v="0"/>
    <n v="0"/>
    <x v="4"/>
    <x v="4"/>
    <s v=" "/>
    <x v="0"/>
    <x v="0"/>
    <x v="0"/>
    <x v="0"/>
    <x v="0"/>
  </r>
  <r>
    <n v="1000820190"/>
    <n v="1000820190"/>
    <n v="2001753234"/>
    <x v="9"/>
    <x v="0"/>
    <x v="0"/>
    <s v="Purchases"/>
    <s v="Website Custom Audience"/>
    <x v="1"/>
    <x v="0"/>
    <s v="M/F"/>
    <s v="Click"/>
    <x v="2928"/>
    <x v="167"/>
    <n v="44"/>
    <n v="2"/>
    <n v="1"/>
    <x v="0"/>
    <m/>
    <m/>
    <m/>
    <m/>
    <m/>
    <n v="11.977966950425639"/>
    <x v="4371"/>
    <n v="2.2033049574361543E-2"/>
    <x v="4374"/>
    <n v="0.5436363636363637"/>
    <x v="4255"/>
    <n v="1"/>
    <n v="29"/>
    <x v="2389"/>
    <x v="91"/>
    <s v=" "/>
    <x v="0"/>
    <x v="0"/>
    <x v="0"/>
    <x v="0"/>
    <x v="0"/>
  </r>
  <r>
    <n v="1000433075"/>
    <n v="1000433075"/>
    <n v="2001753970"/>
    <x v="9"/>
    <x v="0"/>
    <x v="1"/>
    <s v="Purchasers, Shopping Cart"/>
    <s v="Website Custom Audience"/>
    <x v="1"/>
    <x v="0"/>
    <s v="M/F"/>
    <s v="Click"/>
    <x v="2929"/>
    <x v="2903"/>
    <n v="58"/>
    <n v="3"/>
    <n v="2"/>
    <x v="0"/>
    <m/>
    <m/>
    <m/>
    <m/>
    <m/>
    <n v="11.440817672271679"/>
    <x v="4372"/>
    <n v="1.9122980547312891E-2"/>
    <x v="4375"/>
    <n v="0.59827586206896555"/>
    <x v="4256"/>
    <n v="1"/>
    <n v="123"/>
    <x v="2390"/>
    <x v="26"/>
    <s v=" "/>
    <x v="0"/>
    <x v="0"/>
    <x v="0"/>
    <x v="0"/>
    <x v="0"/>
  </r>
  <r>
    <n v="1000847665"/>
    <n v="1000847665"/>
    <n v="2001754606"/>
    <x v="9"/>
    <x v="0"/>
    <x v="2"/>
    <s v="Product Page, Shopping Cart, Purchasers"/>
    <s v="Website Custom Audience"/>
    <x v="1"/>
    <x v="0"/>
    <s v="M/F"/>
    <s v="Click"/>
    <x v="2122"/>
    <x v="2904"/>
    <n v="87"/>
    <n v="5"/>
    <n v="3"/>
    <x v="0"/>
    <m/>
    <m/>
    <m/>
    <m/>
    <m/>
    <n v="8.9120508239031171"/>
    <x v="4373"/>
    <n v="1.7272185824895772E-2"/>
    <x v="4376"/>
    <n v="0.5159770114942529"/>
    <x v="4257"/>
    <n v="1"/>
    <n v="159"/>
    <x v="2391"/>
    <x v="118"/>
    <s v=" "/>
    <x v="0"/>
    <x v="0"/>
    <x v="0"/>
    <x v="0"/>
    <x v="0"/>
  </r>
  <r>
    <n v="1000919605"/>
    <n v="1000919605"/>
    <n v="2001755520"/>
    <x v="9"/>
    <x v="0"/>
    <x v="3"/>
    <s v="All Site Visitors"/>
    <s v="Lookalike"/>
    <x v="1"/>
    <x v="0"/>
    <s v="M/F"/>
    <s v="Click"/>
    <x v="2930"/>
    <x v="2905"/>
    <n v="104"/>
    <n v="6"/>
    <n v="4"/>
    <x v="0"/>
    <m/>
    <m/>
    <m/>
    <m/>
    <m/>
    <n v="7.1035823382393772"/>
    <x v="4374"/>
    <n v="1.444043321299639E-2"/>
    <x v="4377"/>
    <n v="0.49192307692307691"/>
    <x v="4258"/>
    <n v="1"/>
    <n v="118"/>
    <x v="2392"/>
    <x v="250"/>
    <s v=" "/>
    <x v="0"/>
    <x v="0"/>
    <x v="0"/>
    <x v="0"/>
    <x v="0"/>
  </r>
  <r>
    <n v="1000227292"/>
    <n v="1000227292"/>
    <n v="2001755996"/>
    <x v="9"/>
    <x v="0"/>
    <x v="4"/>
    <s v="All Site Visitors"/>
    <s v="Lookalike"/>
    <x v="1"/>
    <x v="0"/>
    <s v="M/F"/>
    <s v="Click"/>
    <x v="566"/>
    <x v="1104"/>
    <n v="29"/>
    <n v="2"/>
    <n v="1"/>
    <x v="0"/>
    <m/>
    <m/>
    <m/>
    <m/>
    <m/>
    <n v="7.4393037104901509"/>
    <x v="4375"/>
    <n v="1.3284470911589555E-2"/>
    <x v="4378"/>
    <n v="0.55999999999999994"/>
    <x v="4259"/>
    <n v="0"/>
    <n v="0"/>
    <x v="4"/>
    <x v="4"/>
    <s v=" "/>
    <x v="0"/>
    <x v="0"/>
    <x v="0"/>
    <x v="0"/>
    <x v="0"/>
  </r>
  <r>
    <n v="1000218507"/>
    <n v="1000218507"/>
    <n v="2001756030"/>
    <x v="9"/>
    <x v="0"/>
    <x v="5"/>
    <s v="All Site Visitors"/>
    <s v="Custom Audience"/>
    <x v="1"/>
    <x v="0"/>
    <s v="M/F"/>
    <s v="Click"/>
    <x v="601"/>
    <x v="2906"/>
    <n v="23"/>
    <n v="2"/>
    <n v="1"/>
    <x v="0"/>
    <m/>
    <m/>
    <m/>
    <m/>
    <m/>
    <n v="7.5294778214486238"/>
    <x v="4376"/>
    <n v="1.2914093206064009E-2"/>
    <x v="4379"/>
    <n v="0.58304347826086955"/>
    <x v="4260"/>
    <n v="0"/>
    <n v="0"/>
    <x v="4"/>
    <x v="4"/>
    <s v=" "/>
    <x v="0"/>
    <x v="0"/>
    <x v="0"/>
    <x v="0"/>
    <x v="0"/>
  </r>
  <r>
    <n v="1000558728"/>
    <n v="1000558728"/>
    <n v="2001756470"/>
    <x v="9"/>
    <x v="0"/>
    <x v="6"/>
    <s v="All Site Visitors"/>
    <s v="Custom Audience"/>
    <x v="1"/>
    <x v="0"/>
    <s v="M/F"/>
    <s v="Click"/>
    <x v="1392"/>
    <x v="1340"/>
    <n v="30"/>
    <n v="2"/>
    <n v="1"/>
    <x v="0"/>
    <m/>
    <m/>
    <m/>
    <m/>
    <m/>
    <n v="7.4631101021566399"/>
    <x v="4377"/>
    <n v="1.70261066969353E-2"/>
    <x v="4380"/>
    <n v="0.43833333333333335"/>
    <x v="4261"/>
    <n v="0"/>
    <n v="0"/>
    <x v="4"/>
    <x v="4"/>
    <s v=" "/>
    <x v="0"/>
    <x v="0"/>
    <x v="0"/>
    <x v="0"/>
    <x v="0"/>
  </r>
  <r>
    <n v="1000356595"/>
    <n v="1000356595"/>
    <n v="2001756720"/>
    <x v="9"/>
    <x v="0"/>
    <x v="7"/>
    <s v="All Site Visitors"/>
    <s v="Facebook Interest"/>
    <x v="1"/>
    <x v="0"/>
    <s v="M/F"/>
    <s v="Click"/>
    <x v="232"/>
    <x v="2680"/>
    <n v="50"/>
    <n v="4"/>
    <n v="2"/>
    <x v="0"/>
    <m/>
    <m/>
    <m/>
    <m/>
    <m/>
    <n v="3.2235900372172916"/>
    <x v="4378"/>
    <n v="1.4314342971657601E-2"/>
    <x v="4381"/>
    <n v="0.22519999999999998"/>
    <x v="4262"/>
    <n v="0"/>
    <n v="0"/>
    <x v="4"/>
    <x v="4"/>
    <s v=" "/>
    <x v="0"/>
    <x v="0"/>
    <x v="0"/>
    <x v="0"/>
    <x v="0"/>
  </r>
  <r>
    <n v="1000765792"/>
    <n v="1000765792"/>
    <n v="2001756846"/>
    <x v="9"/>
    <x v="0"/>
    <x v="7"/>
    <s v="All Site Visitors"/>
    <s v="Facebook Interest"/>
    <x v="1"/>
    <x v="0"/>
    <s v="M/F"/>
    <s v="Click"/>
    <x v="2931"/>
    <x v="39"/>
    <n v="27"/>
    <n v="2"/>
    <n v="1"/>
    <x v="0"/>
    <m/>
    <m/>
    <m/>
    <m/>
    <m/>
    <n v="4.4315545243619496"/>
    <x v="4379"/>
    <n v="1.2529002320185615E-2"/>
    <x v="4382"/>
    <n v="0.35370370370370374"/>
    <x v="4263"/>
    <n v="0"/>
    <n v="0"/>
    <x v="4"/>
    <x v="4"/>
    <s v=" "/>
    <x v="0"/>
    <x v="0"/>
    <x v="0"/>
    <x v="0"/>
    <x v="0"/>
  </r>
  <r>
    <n v="1000603734"/>
    <n v="1000603734"/>
    <n v="2001758106"/>
    <x v="9"/>
    <x v="0"/>
    <x v="8"/>
    <s v="All Site Visitors"/>
    <s v="Facebook Interest"/>
    <x v="1"/>
    <x v="0"/>
    <s v="M/F"/>
    <s v="Click"/>
    <x v="2626"/>
    <x v="931"/>
    <n v="21"/>
    <n v="3"/>
    <n v="1"/>
    <x v="0"/>
    <m/>
    <m/>
    <m/>
    <m/>
    <m/>
    <n v="3.9838091180230077"/>
    <x v="4380"/>
    <n v="8.9475926714955266E-3"/>
    <x v="4383"/>
    <n v="0.44523809523809521"/>
    <x v="4264"/>
    <n v="0"/>
    <n v="0"/>
    <x v="4"/>
    <x v="4"/>
    <s v=" "/>
    <x v="0"/>
    <x v="0"/>
    <x v="0"/>
    <x v="0"/>
    <x v="0"/>
  </r>
  <r>
    <n v="1000765163"/>
    <n v="1000765163"/>
    <n v="2001758286"/>
    <x v="9"/>
    <x v="0"/>
    <x v="9"/>
    <s v="All Site Visitors"/>
    <s v="Facebook Interest"/>
    <x v="1"/>
    <x v="0"/>
    <s v="M/F"/>
    <s v="Click"/>
    <x v="2260"/>
    <x v="1870"/>
    <n v="15"/>
    <n v="2"/>
    <n v="1"/>
    <x v="0"/>
    <m/>
    <m/>
    <m/>
    <m/>
    <m/>
    <n v="5.6653426017874873"/>
    <x v="4381"/>
    <n v="7.4478649453823239E-3"/>
    <x v="4384"/>
    <n v="0.76066666666666671"/>
    <x v="4265"/>
    <n v="0"/>
    <n v="0"/>
    <x v="4"/>
    <x v="4"/>
    <s v=" "/>
    <x v="0"/>
    <x v="0"/>
    <x v="0"/>
    <x v="0"/>
    <x v="0"/>
  </r>
  <r>
    <n v="1000526390"/>
    <n v="1000526390"/>
    <n v="2001758760"/>
    <x v="9"/>
    <x v="0"/>
    <x v="0"/>
    <s v="Purchases"/>
    <s v="Website Custom Audience"/>
    <x v="0"/>
    <x v="1"/>
    <s v="M/F"/>
    <s v="Click"/>
    <x v="164"/>
    <x v="2907"/>
    <n v="36"/>
    <n v="2"/>
    <n v="1"/>
    <x v="119"/>
    <n v="374"/>
    <n v="215"/>
    <n v="157"/>
    <n v="138"/>
    <n v="127"/>
    <n v="11.801566579634464"/>
    <x v="4382"/>
    <n v="1.5665796344647518E-2"/>
    <x v="4385"/>
    <n v="0.75333333333333341"/>
    <x v="4266"/>
    <n v="1"/>
    <n v="92"/>
    <x v="2393"/>
    <x v="214"/>
    <n v="265"/>
    <x v="2179"/>
    <x v="2183"/>
    <x v="2177"/>
    <x v="2181"/>
    <x v="2181"/>
  </r>
  <r>
    <n v="1000145107"/>
    <n v="1000145107"/>
    <n v="2001759328"/>
    <x v="9"/>
    <x v="0"/>
    <x v="1"/>
    <s v="Purchasers, Shopping Cart"/>
    <s v="Website Custom Audience"/>
    <x v="0"/>
    <x v="1"/>
    <s v="M/F"/>
    <s v="Click"/>
    <x v="2131"/>
    <x v="2908"/>
    <n v="80"/>
    <n v="7"/>
    <n v="3"/>
    <x v="788"/>
    <n v="522"/>
    <n v="223"/>
    <n v="149"/>
    <n v="111"/>
    <n v="102"/>
    <n v="9.4748048261178148"/>
    <x v="4383"/>
    <n v="1.4194464158977998E-2"/>
    <x v="4386"/>
    <n v="0.66749999999999998"/>
    <x v="4267"/>
    <n v="2"/>
    <n v="288"/>
    <x v="2394"/>
    <x v="198"/>
    <n v="213"/>
    <x v="2180"/>
    <x v="2184"/>
    <x v="2178"/>
    <x v="2182"/>
    <x v="2182"/>
  </r>
  <r>
    <n v="1000735851"/>
    <n v="1000735851"/>
    <n v="2001759468"/>
    <x v="9"/>
    <x v="0"/>
    <x v="2"/>
    <s v="Product Page, Shopping Cart, Purchasers"/>
    <s v="Website Custom Audience"/>
    <x v="0"/>
    <x v="1"/>
    <s v="M/F"/>
    <s v="Click"/>
    <x v="2932"/>
    <x v="2909"/>
    <n v="136"/>
    <n v="13"/>
    <n v="7"/>
    <x v="1082"/>
    <n v="1299"/>
    <n v="552"/>
    <n v="402"/>
    <n v="314"/>
    <n v="293"/>
    <n v="8.107232526119704"/>
    <x v="4384"/>
    <n v="1.1014821414108691E-2"/>
    <x v="4387"/>
    <n v="0.73602941176470582"/>
    <x v="4268"/>
    <n v="2"/>
    <n v="336"/>
    <x v="2395"/>
    <x v="221"/>
    <n v="607"/>
    <x v="2181"/>
    <x v="2185"/>
    <x v="2179"/>
    <x v="2183"/>
    <x v="2183"/>
  </r>
  <r>
    <n v="1000941988"/>
    <n v="1000941988"/>
    <n v="2001759936"/>
    <x v="9"/>
    <x v="0"/>
    <x v="3"/>
    <s v="All Site Visitors"/>
    <s v="Lookalike"/>
    <x v="0"/>
    <x v="1"/>
    <s v="M/F"/>
    <s v="Click"/>
    <x v="2933"/>
    <x v="2910"/>
    <n v="71"/>
    <n v="8"/>
    <n v="4"/>
    <x v="1145"/>
    <n v="748"/>
    <n v="408"/>
    <n v="267"/>
    <n v="201"/>
    <n v="174"/>
    <n v="6.4586376311246845"/>
    <x v="4385"/>
    <n v="9.4276988447749305E-3"/>
    <x v="4388"/>
    <n v="0.68507042253521122"/>
    <x v="4269"/>
    <n v="1"/>
    <n v="21"/>
    <x v="2396"/>
    <x v="27"/>
    <n v="375"/>
    <x v="2182"/>
    <x v="2186"/>
    <x v="2180"/>
    <x v="2184"/>
    <x v="2184"/>
  </r>
  <r>
    <n v="1000645159"/>
    <n v="1000645159"/>
    <n v="2001759974"/>
    <x v="9"/>
    <x v="0"/>
    <x v="4"/>
    <s v="All Site Visitors"/>
    <s v="Lookalike"/>
    <x v="0"/>
    <x v="1"/>
    <s v="M/F"/>
    <s v="Click"/>
    <x v="2934"/>
    <x v="2911"/>
    <n v="24"/>
    <n v="3"/>
    <n v="1"/>
    <x v="777"/>
    <n v="307"/>
    <n v="160"/>
    <n v="106"/>
    <n v="93"/>
    <n v="82"/>
    <n v="6.3148542999289266"/>
    <x v="4386"/>
    <n v="8.5287846481876331E-3"/>
    <x v="4389"/>
    <n v="0.74041666666666661"/>
    <x v="4270"/>
    <n v="0"/>
    <n v="0"/>
    <x v="4"/>
    <x v="4"/>
    <n v="175"/>
    <x v="2183"/>
    <x v="2187"/>
    <x v="2181"/>
    <x v="2185"/>
    <x v="2185"/>
  </r>
  <r>
    <n v="1000805210"/>
    <n v="1000805210"/>
    <n v="2001760026"/>
    <x v="9"/>
    <x v="0"/>
    <x v="5"/>
    <s v="All Site Visitors"/>
    <s v="Custom Audience"/>
    <x v="0"/>
    <x v="1"/>
    <s v="M/F"/>
    <s v="Click"/>
    <x v="2756"/>
    <x v="2912"/>
    <n v="32"/>
    <n v="3"/>
    <n v="2"/>
    <x v="585"/>
    <n v="444"/>
    <n v="190"/>
    <n v="117"/>
    <n v="87"/>
    <n v="81"/>
    <n v="6.4650616559013505"/>
    <x v="4387"/>
    <n v="9.3951849677040514E-3"/>
    <x v="4390"/>
    <n v="0.68812499999999999"/>
    <x v="4271"/>
    <n v="0"/>
    <n v="0"/>
    <x v="4"/>
    <x v="4"/>
    <n v="168"/>
    <x v="2184"/>
    <x v="2188"/>
    <x v="2182"/>
    <x v="2186"/>
    <x v="2186"/>
  </r>
  <r>
    <n v="1000384688"/>
    <n v="1000384688"/>
    <n v="2001760556"/>
    <x v="9"/>
    <x v="0"/>
    <x v="6"/>
    <s v="All Site Visitors"/>
    <s v="Custom Audience"/>
    <x v="0"/>
    <x v="1"/>
    <s v="M/F"/>
    <s v="Click"/>
    <x v="630"/>
    <x v="2913"/>
    <n v="28"/>
    <n v="2"/>
    <n v="1"/>
    <x v="247"/>
    <n v="301"/>
    <n v="126"/>
    <n v="90"/>
    <n v="68"/>
    <n v="58"/>
    <n v="6.7466561762391812"/>
    <x v="4388"/>
    <n v="1.1014948859166011E-2"/>
    <x v="4391"/>
    <n v="0.61249999999999993"/>
    <x v="4272"/>
    <n v="0"/>
    <n v="0"/>
    <x v="4"/>
    <x v="4"/>
    <n v="126"/>
    <x v="2185"/>
    <x v="2189"/>
    <x v="2183"/>
    <x v="2187"/>
    <x v="2187"/>
  </r>
  <r>
    <n v="1000732377"/>
    <n v="1000732377"/>
    <n v="2001760704"/>
    <x v="9"/>
    <x v="0"/>
    <x v="7"/>
    <s v="All Site Visitors"/>
    <s v="Facebook Interest"/>
    <x v="0"/>
    <x v="1"/>
    <s v="M/F"/>
    <s v="Click"/>
    <x v="1884"/>
    <x v="2914"/>
    <n v="30"/>
    <n v="3"/>
    <n v="1"/>
    <x v="1146"/>
    <n v="482"/>
    <n v="203"/>
    <n v="135"/>
    <n v="110"/>
    <n v="104"/>
    <n v="3.4698944754810674"/>
    <x v="4389"/>
    <n v="9.3109869646182501E-3"/>
    <x v="4392"/>
    <n v="0.37266666666666665"/>
    <x v="4273"/>
    <n v="0"/>
    <n v="0"/>
    <x v="4"/>
    <x v="4"/>
    <n v="214"/>
    <x v="2186"/>
    <x v="2190"/>
    <x v="2184"/>
    <x v="2188"/>
    <x v="2188"/>
  </r>
  <r>
    <n v="1000389857"/>
    <n v="1000389857"/>
    <n v="2001760778"/>
    <x v="9"/>
    <x v="0"/>
    <x v="7"/>
    <s v="All Site Visitors"/>
    <s v="Facebook Interest"/>
    <x v="0"/>
    <x v="1"/>
    <s v="M/F"/>
    <s v="Click"/>
    <x v="155"/>
    <x v="2915"/>
    <n v="28"/>
    <n v="3"/>
    <n v="1"/>
    <x v="373"/>
    <n v="499"/>
    <n v="226"/>
    <n v="146"/>
    <n v="109"/>
    <n v="100"/>
    <n v="3.4992548435171389"/>
    <x v="4390"/>
    <n v="8.34575260804769E-3"/>
    <x v="4393"/>
    <n v="0.41928571428571432"/>
    <x v="4274"/>
    <n v="0"/>
    <n v="0"/>
    <x v="4"/>
    <x v="4"/>
    <n v="209"/>
    <x v="2187"/>
    <x v="2191"/>
    <x v="2185"/>
    <x v="2189"/>
    <x v="2189"/>
  </r>
  <r>
    <n v="1000440372"/>
    <n v="1000440372"/>
    <n v="2001761046"/>
    <x v="9"/>
    <x v="0"/>
    <x v="8"/>
    <s v="All Site Visitors"/>
    <s v="Facebook Interest"/>
    <x v="0"/>
    <x v="1"/>
    <s v="M/F"/>
    <s v="Click"/>
    <x v="488"/>
    <x v="2916"/>
    <n v="16"/>
    <n v="3"/>
    <n v="1"/>
    <x v="789"/>
    <n v="288"/>
    <n v="146"/>
    <n v="110"/>
    <n v="91"/>
    <n v="82"/>
    <n v="4.5359281437125745"/>
    <x v="4391"/>
    <n v="5.9880239520958087E-3"/>
    <x v="4394"/>
    <n v="0.75749999999999995"/>
    <x v="4275"/>
    <n v="0"/>
    <n v="0"/>
    <x v="4"/>
    <x v="4"/>
    <n v="173"/>
    <x v="2188"/>
    <x v="2192"/>
    <x v="2186"/>
    <x v="2190"/>
    <x v="2190"/>
  </r>
  <r>
    <n v="1000654777"/>
    <n v="1000654777"/>
    <n v="2001761532"/>
    <x v="9"/>
    <x v="0"/>
    <x v="9"/>
    <s v="All Site Visitors"/>
    <s v="Facebook Interest"/>
    <x v="0"/>
    <x v="1"/>
    <s v="M/F"/>
    <s v="Click"/>
    <x v="96"/>
    <x v="119"/>
    <n v="17"/>
    <n v="3"/>
    <n v="1"/>
    <x v="309"/>
    <n v="299"/>
    <n v="139"/>
    <n v="99"/>
    <n v="80"/>
    <n v="72"/>
    <n v="4.2832937987123012"/>
    <x v="4392"/>
    <n v="5.7607590647238225E-3"/>
    <x v="4395"/>
    <n v="0.74352941176470588"/>
    <x v="4276"/>
    <n v="0"/>
    <n v="0"/>
    <x v="4"/>
    <x v="4"/>
    <n v="152"/>
    <x v="2189"/>
    <x v="2193"/>
    <x v="2187"/>
    <x v="2191"/>
    <x v="2191"/>
  </r>
  <r>
    <n v="1000838201"/>
    <n v="1000838201"/>
    <n v="2001761590"/>
    <x v="9"/>
    <x v="0"/>
    <x v="0"/>
    <s v="Purchases"/>
    <s v="Website Custom Audience"/>
    <x v="1"/>
    <x v="1"/>
    <s v="M/F"/>
    <s v="Click"/>
    <x v="122"/>
    <x v="2528"/>
    <n v="43"/>
    <n v="3"/>
    <n v="1"/>
    <x v="109"/>
    <n v="193"/>
    <n v="107"/>
    <n v="74"/>
    <n v="62"/>
    <n v="53"/>
    <n v="11.892605633802816"/>
    <x v="4393"/>
    <n v="1.8926056338028168E-2"/>
    <x v="4396"/>
    <n v="0.62837209302325581"/>
    <x v="4277"/>
    <n v="1"/>
    <n v="184"/>
    <x v="2397"/>
    <x v="7"/>
    <n v="115"/>
    <x v="2190"/>
    <x v="2194"/>
    <x v="2188"/>
    <x v="2192"/>
    <x v="2192"/>
  </r>
  <r>
    <n v="1000395704"/>
    <n v="1000395704"/>
    <n v="2001761654"/>
    <x v="9"/>
    <x v="0"/>
    <x v="1"/>
    <s v="Purchasers, Shopping Cart"/>
    <s v="Website Custom Audience"/>
    <x v="1"/>
    <x v="1"/>
    <s v="M/F"/>
    <s v="Click"/>
    <x v="2935"/>
    <x v="2024"/>
    <n v="78"/>
    <n v="4"/>
    <n v="2"/>
    <x v="318"/>
    <n v="658"/>
    <n v="333"/>
    <n v="224"/>
    <n v="180"/>
    <n v="165"/>
    <n v="8.6904259805989046"/>
    <x v="4394"/>
    <n v="1.6448755799240825E-2"/>
    <x v="4397"/>
    <n v="0.52833333333333332"/>
    <x v="4278"/>
    <n v="2"/>
    <n v="210"/>
    <x v="2398"/>
    <x v="69"/>
    <n v="345"/>
    <x v="2191"/>
    <x v="2195"/>
    <x v="2189"/>
    <x v="2193"/>
    <x v="2193"/>
  </r>
  <r>
    <n v="1000399004"/>
    <n v="1000399004"/>
    <n v="2001761902"/>
    <x v="9"/>
    <x v="0"/>
    <x v="2"/>
    <s v="Product Page, Shopping Cart, Purchasers"/>
    <s v="Website Custom Audience"/>
    <x v="1"/>
    <x v="1"/>
    <s v="M/F"/>
    <s v="Click"/>
    <x v="2936"/>
    <x v="2917"/>
    <n v="130"/>
    <n v="9"/>
    <n v="4"/>
    <x v="1147"/>
    <n v="1128"/>
    <n v="580"/>
    <n v="406"/>
    <n v="303"/>
    <n v="271"/>
    <n v="8.4309203930218573"/>
    <x v="4395"/>
    <n v="1.3033888109083618E-2"/>
    <x v="4398"/>
    <n v="0.64684615384615385"/>
    <x v="4279"/>
    <n v="2"/>
    <n v="82"/>
    <x v="2399"/>
    <x v="437"/>
    <n v="574"/>
    <x v="2192"/>
    <x v="2196"/>
    <x v="2190"/>
    <x v="2194"/>
    <x v="2194"/>
  </r>
  <r>
    <n v="1000136653"/>
    <n v="1000136653"/>
    <n v="2001763168"/>
    <x v="9"/>
    <x v="0"/>
    <x v="3"/>
    <s v="All Site Visitors"/>
    <s v="Lookalike"/>
    <x v="1"/>
    <x v="1"/>
    <s v="M/F"/>
    <s v="Click"/>
    <x v="2937"/>
    <x v="2918"/>
    <n v="60"/>
    <n v="5"/>
    <n v="4"/>
    <x v="1148"/>
    <n v="822"/>
    <n v="441"/>
    <n v="283"/>
    <n v="241"/>
    <n v="215"/>
    <n v="6.7603550295857993"/>
    <x v="4396"/>
    <n v="9.8619329388560158E-3"/>
    <x v="4399"/>
    <n v="0.6855"/>
    <x v="4280"/>
    <n v="1"/>
    <n v="95"/>
    <x v="2400"/>
    <x v="718"/>
    <n v="456"/>
    <x v="2193"/>
    <x v="2197"/>
    <x v="2191"/>
    <x v="2195"/>
    <x v="2195"/>
  </r>
  <r>
    <n v="1000311729"/>
    <n v="1000311729"/>
    <n v="2001763298"/>
    <x v="9"/>
    <x v="0"/>
    <x v="4"/>
    <s v="All Site Visitors"/>
    <s v="Lookalike"/>
    <x v="1"/>
    <x v="1"/>
    <s v="M/F"/>
    <s v="Click"/>
    <x v="324"/>
    <x v="2919"/>
    <n v="29"/>
    <n v="3"/>
    <n v="2"/>
    <x v="281"/>
    <n v="279"/>
    <n v="128"/>
    <n v="83"/>
    <n v="68"/>
    <n v="60"/>
    <n v="6.7382413087934561"/>
    <x v="4397"/>
    <n v="9.8841172460804368E-3"/>
    <x v="4400"/>
    <n v="0.68172413793103448"/>
    <x v="4281"/>
    <n v="0"/>
    <n v="0"/>
    <x v="4"/>
    <x v="4"/>
    <n v="128"/>
    <x v="2194"/>
    <x v="2198"/>
    <x v="2192"/>
    <x v="2196"/>
    <x v="2196"/>
  </r>
  <r>
    <n v="1000928437"/>
    <n v="1000928437"/>
    <n v="2001763366"/>
    <x v="9"/>
    <x v="0"/>
    <x v="5"/>
    <s v="All Site Visitors"/>
    <s v="Custom Audience"/>
    <x v="1"/>
    <x v="1"/>
    <s v="M/F"/>
    <s v="Click"/>
    <x v="2938"/>
    <x v="2920"/>
    <n v="32"/>
    <n v="3"/>
    <n v="2"/>
    <x v="195"/>
    <n v="379"/>
    <n v="211"/>
    <n v="146"/>
    <n v="109"/>
    <n v="103"/>
    <n v="6.8613138686131379"/>
    <x v="4398"/>
    <n v="9.7323600973236012E-3"/>
    <x v="4401"/>
    <n v="0.70499999999999996"/>
    <x v="4282"/>
    <n v="0"/>
    <n v="0"/>
    <x v="4"/>
    <x v="4"/>
    <n v="212"/>
    <x v="2195"/>
    <x v="2199"/>
    <x v="2193"/>
    <x v="2197"/>
    <x v="2197"/>
  </r>
  <r>
    <n v="1000744676"/>
    <n v="1000744676"/>
    <n v="2001764664"/>
    <x v="9"/>
    <x v="0"/>
    <x v="6"/>
    <s v="All Site Visitors"/>
    <s v="Custom Audience"/>
    <x v="1"/>
    <x v="1"/>
    <s v="M/F"/>
    <s v="Click"/>
    <x v="2705"/>
    <x v="111"/>
    <n v="32"/>
    <n v="3"/>
    <n v="1"/>
    <x v="565"/>
    <n v="427"/>
    <n v="234"/>
    <n v="141"/>
    <n v="103"/>
    <n v="95"/>
    <n v="6.847469967236985"/>
    <x v="4399"/>
    <n v="1.1649071714597743E-2"/>
    <x v="4402"/>
    <n v="0.58781249999999996"/>
    <x v="4283"/>
    <n v="0"/>
    <n v="0"/>
    <x v="4"/>
    <x v="4"/>
    <n v="198"/>
    <x v="2196"/>
    <x v="2200"/>
    <x v="2194"/>
    <x v="2198"/>
    <x v="2198"/>
  </r>
  <r>
    <n v="1000178244"/>
    <n v="1000178244"/>
    <n v="2001765492"/>
    <x v="9"/>
    <x v="0"/>
    <x v="7"/>
    <s v="All Site Visitors"/>
    <s v="Facebook Interest"/>
    <x v="1"/>
    <x v="1"/>
    <s v="M/F"/>
    <s v="Click"/>
    <x v="760"/>
    <x v="1668"/>
    <n v="37"/>
    <n v="3"/>
    <n v="2"/>
    <x v="1149"/>
    <n v="624"/>
    <n v="330"/>
    <n v="218"/>
    <n v="175"/>
    <n v="157"/>
    <n v="3.87409200968523"/>
    <x v="4400"/>
    <n v="9.9542641915523269E-3"/>
    <x v="4403"/>
    <n v="0.38918918918918921"/>
    <x v="4284"/>
    <n v="0"/>
    <n v="0"/>
    <x v="4"/>
    <x v="4"/>
    <n v="332"/>
    <x v="2197"/>
    <x v="2201"/>
    <x v="2195"/>
    <x v="2199"/>
    <x v="2199"/>
  </r>
  <r>
    <n v="1000563895"/>
    <n v="1000563895"/>
    <n v="2001765666"/>
    <x v="9"/>
    <x v="0"/>
    <x v="7"/>
    <s v="All Site Visitors"/>
    <s v="Facebook Interest"/>
    <x v="1"/>
    <x v="1"/>
    <s v="M/F"/>
    <s v="Click"/>
    <x v="2939"/>
    <x v="2921"/>
    <n v="35"/>
    <n v="3"/>
    <n v="2"/>
    <x v="1150"/>
    <n v="553"/>
    <n v="319"/>
    <n v="240"/>
    <n v="188"/>
    <n v="168"/>
    <n v="3.7296377340141018"/>
    <x v="4401"/>
    <n v="8.5096036955993187E-3"/>
    <x v="4404"/>
    <n v="0.43828571428571428"/>
    <x v="4285"/>
    <n v="0"/>
    <n v="0"/>
    <x v="4"/>
    <x v="4"/>
    <n v="356"/>
    <x v="2198"/>
    <x v="2202"/>
    <x v="2196"/>
    <x v="2200"/>
    <x v="2200"/>
  </r>
  <r>
    <n v="1000220956"/>
    <n v="1000220956"/>
    <n v="2001765996"/>
    <x v="9"/>
    <x v="0"/>
    <x v="8"/>
    <s v="All Site Visitors"/>
    <s v="Facebook Interest"/>
    <x v="1"/>
    <x v="1"/>
    <s v="M/F"/>
    <s v="Click"/>
    <x v="2940"/>
    <x v="2922"/>
    <n v="21"/>
    <n v="3"/>
    <n v="1"/>
    <x v="1104"/>
    <n v="457"/>
    <n v="270"/>
    <n v="180"/>
    <n v="152"/>
    <n v="133"/>
    <n v="4.4646153846153842"/>
    <x v="4402"/>
    <n v="6.4615384615384613E-3"/>
    <x v="4405"/>
    <n v="0.69095238095238098"/>
    <x v="4286"/>
    <n v="0"/>
    <n v="0"/>
    <x v="4"/>
    <x v="4"/>
    <n v="285"/>
    <x v="2199"/>
    <x v="2203"/>
    <x v="2197"/>
    <x v="2201"/>
    <x v="2201"/>
  </r>
  <r>
    <n v="1000398314"/>
    <n v="1000398314"/>
    <n v="2001766118"/>
    <x v="9"/>
    <x v="0"/>
    <x v="9"/>
    <s v="All Site Visitors"/>
    <s v="Facebook Interest"/>
    <x v="1"/>
    <x v="1"/>
    <s v="M/F"/>
    <s v="Click"/>
    <x v="184"/>
    <x v="2817"/>
    <n v="13"/>
    <n v="3"/>
    <n v="1"/>
    <x v="994"/>
    <n v="280"/>
    <n v="142"/>
    <n v="103"/>
    <n v="73"/>
    <n v="66"/>
    <n v="5.1411589895988117"/>
    <x v="4403"/>
    <n v="4.8291233283803865E-3"/>
    <x v="4406"/>
    <n v="1.0646153846153845"/>
    <x v="4287"/>
    <n v="0"/>
    <n v="0"/>
    <x v="4"/>
    <x v="4"/>
    <n v="139"/>
    <x v="2200"/>
    <x v="2204"/>
    <x v="2198"/>
    <x v="2202"/>
    <x v="2202"/>
  </r>
  <r>
    <n v="1000574959"/>
    <n v="1000574959"/>
    <n v="2001766784"/>
    <x v="10"/>
    <x v="0"/>
    <x v="0"/>
    <s v="Purchases"/>
    <s v="Website Custom Audience"/>
    <x v="0"/>
    <x v="0"/>
    <s v="F"/>
    <s v="Click"/>
    <x v="2941"/>
    <x v="2135"/>
    <n v="51"/>
    <n v="3"/>
    <n v="1"/>
    <x v="0"/>
    <m/>
    <m/>
    <m/>
    <m/>
    <m/>
    <n v="13.122954651706404"/>
    <x v="4404"/>
    <n v="2.3842917251051893E-2"/>
    <x v="4407"/>
    <n v="0.55039215686274512"/>
    <x v="4288"/>
    <n v="2"/>
    <n v="158"/>
    <x v="2401"/>
    <x v="99"/>
    <s v=" "/>
    <x v="0"/>
    <x v="0"/>
    <x v="0"/>
    <x v="0"/>
    <x v="0"/>
  </r>
  <r>
    <n v="1000719257"/>
    <n v="1000719257"/>
    <n v="2001767840"/>
    <x v="10"/>
    <x v="0"/>
    <x v="1"/>
    <s v="Purchasers, Shopping Cart"/>
    <s v="Website Custom Audience"/>
    <x v="0"/>
    <x v="0"/>
    <s v="F"/>
    <s v="Click"/>
    <x v="2942"/>
    <x v="2923"/>
    <n v="78"/>
    <n v="5"/>
    <n v="2"/>
    <x v="0"/>
    <m/>
    <m/>
    <m/>
    <m/>
    <m/>
    <n v="10.744013020227854"/>
    <x v="4405"/>
    <n v="1.813531736805394E-2"/>
    <x v="4408"/>
    <n v="0.59243589743589742"/>
    <x v="4289"/>
    <n v="1"/>
    <n v="34"/>
    <x v="2402"/>
    <x v="171"/>
    <s v=" "/>
    <x v="0"/>
    <x v="0"/>
    <x v="0"/>
    <x v="0"/>
    <x v="0"/>
  </r>
  <r>
    <n v="1000687843"/>
    <n v="1000687843"/>
    <n v="2001767954"/>
    <x v="10"/>
    <x v="0"/>
    <x v="2"/>
    <s v="Product Page, Shopping Cart, Purchasers"/>
    <s v="Website Custom Audience"/>
    <x v="0"/>
    <x v="0"/>
    <s v="F"/>
    <s v="Click"/>
    <x v="2943"/>
    <x v="2924"/>
    <n v="80"/>
    <n v="5"/>
    <n v="3"/>
    <x v="0"/>
    <m/>
    <m/>
    <m/>
    <m/>
    <m/>
    <n v="10.110688914587808"/>
    <x v="4406"/>
    <n v="1.3216586816454651E-2"/>
    <x v="4409"/>
    <n v="0.76500000000000001"/>
    <x v="4290"/>
    <n v="1"/>
    <n v="81"/>
    <x v="2403"/>
    <x v="324"/>
    <s v=" "/>
    <x v="0"/>
    <x v="0"/>
    <x v="0"/>
    <x v="0"/>
    <x v="0"/>
  </r>
  <r>
    <n v="1000405526"/>
    <n v="1000405526"/>
    <n v="2001769104"/>
    <x v="10"/>
    <x v="0"/>
    <x v="3"/>
    <s v="All Site Visitors"/>
    <s v="Lookalike"/>
    <x v="0"/>
    <x v="0"/>
    <s v="F"/>
    <s v="Click"/>
    <x v="2944"/>
    <x v="2925"/>
    <n v="66"/>
    <n v="6"/>
    <n v="3"/>
    <x v="0"/>
    <m/>
    <m/>
    <m/>
    <m/>
    <m/>
    <n v="8.9939458689458682"/>
    <x v="4407"/>
    <n v="1.1752136752136752E-2"/>
    <x v="4410"/>
    <n v="0.76530303030303026"/>
    <x v="4291"/>
    <n v="1"/>
    <n v="117"/>
    <x v="2404"/>
    <x v="169"/>
    <s v=" "/>
    <x v="0"/>
    <x v="0"/>
    <x v="0"/>
    <x v="0"/>
    <x v="0"/>
  </r>
  <r>
    <n v="1000136960"/>
    <n v="1000136960"/>
    <n v="2001769218"/>
    <x v="10"/>
    <x v="0"/>
    <x v="4"/>
    <s v="All Site Visitors"/>
    <s v="Lookalike"/>
    <x v="0"/>
    <x v="0"/>
    <s v="F"/>
    <s v="Click"/>
    <x v="2945"/>
    <x v="2122"/>
    <n v="38"/>
    <n v="2"/>
    <n v="2"/>
    <x v="0"/>
    <m/>
    <m/>
    <m/>
    <m/>
    <m/>
    <n v="7.2436565867222802"/>
    <x v="4408"/>
    <n v="1.3208202989224887E-2"/>
    <x v="4411"/>
    <n v="0.54842105263157892"/>
    <x v="4292"/>
    <n v="0"/>
    <n v="0"/>
    <x v="4"/>
    <x v="4"/>
    <s v=" "/>
    <x v="0"/>
    <x v="0"/>
    <x v="0"/>
    <x v="0"/>
    <x v="0"/>
  </r>
  <r>
    <n v="1000816042"/>
    <n v="1000816042"/>
    <n v="2001769636"/>
    <x v="10"/>
    <x v="0"/>
    <x v="5"/>
    <s v="All Site Visitors"/>
    <s v="Custom Audience"/>
    <x v="0"/>
    <x v="0"/>
    <s v="F"/>
    <s v="Click"/>
    <x v="835"/>
    <x v="2608"/>
    <n v="28"/>
    <n v="3"/>
    <n v="1"/>
    <x v="0"/>
    <m/>
    <m/>
    <m/>
    <m/>
    <m/>
    <n v="7.3583260680034863"/>
    <x v="4409"/>
    <n v="1.2205754141238012E-2"/>
    <x v="4412"/>
    <n v="0.60285714285714287"/>
    <x v="4293"/>
    <n v="0"/>
    <n v="0"/>
    <x v="4"/>
    <x v="4"/>
    <s v=" "/>
    <x v="0"/>
    <x v="0"/>
    <x v="0"/>
    <x v="0"/>
    <x v="0"/>
  </r>
  <r>
    <n v="1000783539"/>
    <n v="1000783539"/>
    <n v="2001769720"/>
    <x v="10"/>
    <x v="0"/>
    <x v="6"/>
    <s v="All Site Visitors"/>
    <s v="Custom Audience"/>
    <x v="0"/>
    <x v="0"/>
    <s v="F"/>
    <s v="Click"/>
    <x v="2684"/>
    <x v="1922"/>
    <n v="30"/>
    <n v="2"/>
    <n v="1"/>
    <x v="0"/>
    <m/>
    <m/>
    <m/>
    <m/>
    <m/>
    <n v="7.8309481216457968"/>
    <x v="4410"/>
    <n v="1.3416815742397137E-2"/>
    <x v="4413"/>
    <n v="0.58366666666666667"/>
    <x v="4294"/>
    <n v="0"/>
    <n v="0"/>
    <x v="4"/>
    <x v="4"/>
    <s v=" "/>
    <x v="0"/>
    <x v="0"/>
    <x v="0"/>
    <x v="0"/>
    <x v="0"/>
  </r>
  <r>
    <n v="1000965828"/>
    <n v="1000965828"/>
    <n v="2001769816"/>
    <x v="10"/>
    <x v="0"/>
    <x v="7"/>
    <s v="All Site Visitors"/>
    <s v="Facebook Interest"/>
    <x v="0"/>
    <x v="0"/>
    <s v="F"/>
    <s v="Click"/>
    <x v="2741"/>
    <x v="1536"/>
    <n v="24"/>
    <n v="2"/>
    <n v="1"/>
    <x v="0"/>
    <m/>
    <m/>
    <m/>
    <m/>
    <m/>
    <n v="4.408708560118753"/>
    <x v="4411"/>
    <n v="1.1875309252845126E-2"/>
    <x v="4414"/>
    <n v="0.37125000000000002"/>
    <x v="4295"/>
    <n v="0"/>
    <n v="0"/>
    <x v="4"/>
    <x v="4"/>
    <s v=" "/>
    <x v="0"/>
    <x v="0"/>
    <x v="0"/>
    <x v="0"/>
    <x v="0"/>
  </r>
  <r>
    <n v="1000472942"/>
    <n v="1000472942"/>
    <n v="2001769838"/>
    <x v="10"/>
    <x v="0"/>
    <x v="7"/>
    <s v="All Site Visitors"/>
    <s v="Facebook Interest"/>
    <x v="0"/>
    <x v="0"/>
    <s v="F"/>
    <s v="Click"/>
    <x v="1606"/>
    <x v="2926"/>
    <n v="31"/>
    <n v="3"/>
    <n v="1"/>
    <x v="0"/>
    <m/>
    <m/>
    <m/>
    <m/>
    <m/>
    <n v="3.7482419127988749"/>
    <x v="4412"/>
    <n v="1.090014064697609E-2"/>
    <x v="4415"/>
    <n v="0.34387096774193548"/>
    <x v="4296"/>
    <n v="0"/>
    <n v="0"/>
    <x v="4"/>
    <x v="4"/>
    <s v=" "/>
    <x v="0"/>
    <x v="0"/>
    <x v="0"/>
    <x v="0"/>
    <x v="0"/>
  </r>
  <r>
    <n v="1000363290"/>
    <n v="1000363290"/>
    <n v="2001770590"/>
    <x v="10"/>
    <x v="0"/>
    <x v="8"/>
    <s v="All Site Visitors"/>
    <s v="Facebook Interest"/>
    <x v="0"/>
    <x v="0"/>
    <s v="F"/>
    <s v="Click"/>
    <x v="944"/>
    <x v="2927"/>
    <n v="22"/>
    <n v="2"/>
    <n v="1"/>
    <x v="0"/>
    <m/>
    <m/>
    <m/>
    <m/>
    <m/>
    <n v="4.7780285929270123"/>
    <x v="4413"/>
    <n v="8.2768999247554553E-3"/>
    <x v="4416"/>
    <n v="0.57727272727272727"/>
    <x v="4297"/>
    <n v="0"/>
    <n v="0"/>
    <x v="4"/>
    <x v="4"/>
    <s v=" "/>
    <x v="0"/>
    <x v="0"/>
    <x v="0"/>
    <x v="0"/>
    <x v="0"/>
  </r>
  <r>
    <n v="1000988552"/>
    <n v="1000988552"/>
    <n v="2001772078"/>
    <x v="10"/>
    <x v="0"/>
    <x v="9"/>
    <s v="All Site Visitors"/>
    <s v="Facebook Interest"/>
    <x v="0"/>
    <x v="0"/>
    <s v="F"/>
    <s v="Click"/>
    <x v="607"/>
    <x v="2928"/>
    <n v="13"/>
    <n v="2"/>
    <n v="1"/>
    <x v="0"/>
    <m/>
    <m/>
    <m/>
    <m/>
    <m/>
    <n v="5.1388888888888893"/>
    <x v="4414"/>
    <n v="5.8243727598566311E-3"/>
    <x v="4417"/>
    <n v="0.88230769230769235"/>
    <x v="672"/>
    <n v="0"/>
    <n v="0"/>
    <x v="4"/>
    <x v="4"/>
    <s v=" "/>
    <x v="0"/>
    <x v="0"/>
    <x v="0"/>
    <x v="0"/>
    <x v="0"/>
  </r>
  <r>
    <n v="1000908663"/>
    <n v="1000908663"/>
    <n v="2001772340"/>
    <x v="10"/>
    <x v="0"/>
    <x v="0"/>
    <s v="Purchases"/>
    <s v="Website Custom Audience"/>
    <x v="1"/>
    <x v="0"/>
    <s v="F"/>
    <s v="Click"/>
    <x v="2946"/>
    <x v="2929"/>
    <n v="33"/>
    <n v="1"/>
    <n v="1"/>
    <x v="0"/>
    <m/>
    <m/>
    <m/>
    <m/>
    <m/>
    <n v="13.066465256797585"/>
    <x v="4415"/>
    <n v="2.4924471299093656E-2"/>
    <x v="4418"/>
    <n v="0.52424242424242429"/>
    <x v="4298"/>
    <n v="1"/>
    <n v="163"/>
    <x v="2405"/>
    <x v="307"/>
    <s v=" "/>
    <x v="0"/>
    <x v="0"/>
    <x v="0"/>
    <x v="0"/>
    <x v="0"/>
  </r>
  <r>
    <n v="1000218140"/>
    <n v="1000218140"/>
    <n v="2001772400"/>
    <x v="10"/>
    <x v="0"/>
    <x v="1"/>
    <s v="Purchasers, Shopping Cart"/>
    <s v="Website Custom Audience"/>
    <x v="1"/>
    <x v="0"/>
    <s v="F"/>
    <s v="Click"/>
    <x v="2740"/>
    <x v="2491"/>
    <n v="90"/>
    <n v="4"/>
    <n v="2"/>
    <x v="0"/>
    <m/>
    <m/>
    <m/>
    <m/>
    <m/>
    <n v="11.545917131087958"/>
    <x v="4416"/>
    <n v="2.180760843227526E-2"/>
    <x v="4419"/>
    <n v="0.52944444444444438"/>
    <x v="4299"/>
    <n v="1"/>
    <n v="119"/>
    <x v="2406"/>
    <x v="174"/>
    <s v=" "/>
    <x v="0"/>
    <x v="0"/>
    <x v="0"/>
    <x v="0"/>
    <x v="0"/>
  </r>
  <r>
    <n v="1000161666"/>
    <n v="1000161666"/>
    <n v="2001772520"/>
    <x v="10"/>
    <x v="0"/>
    <x v="2"/>
    <s v="Product Page, Shopping Cart, Purchasers"/>
    <s v="Website Custom Audience"/>
    <x v="1"/>
    <x v="0"/>
    <s v="F"/>
    <s v="Click"/>
    <x v="2947"/>
    <x v="2930"/>
    <n v="130"/>
    <n v="7"/>
    <n v="3"/>
    <x v="0"/>
    <m/>
    <m/>
    <m/>
    <m/>
    <m/>
    <n v="9.5659765527562985"/>
    <x v="4417"/>
    <n v="1.621351958094288E-2"/>
    <x v="4420"/>
    <n v="0.59"/>
    <x v="4300"/>
    <n v="2"/>
    <n v="26"/>
    <x v="2407"/>
    <x v="570"/>
    <s v=" "/>
    <x v="0"/>
    <x v="0"/>
    <x v="0"/>
    <x v="0"/>
    <x v="0"/>
  </r>
  <r>
    <n v="1000781203"/>
    <n v="1000781203"/>
    <n v="2001772576"/>
    <x v="10"/>
    <x v="0"/>
    <x v="3"/>
    <s v="All Site Visitors"/>
    <s v="Lookalike"/>
    <x v="1"/>
    <x v="0"/>
    <s v="F"/>
    <s v="Click"/>
    <x v="1236"/>
    <x v="2931"/>
    <n v="84"/>
    <n v="7"/>
    <n v="3"/>
    <x v="0"/>
    <m/>
    <m/>
    <m/>
    <m/>
    <m/>
    <n v="8.6675027433767049"/>
    <x v="4418"/>
    <n v="1.3168208183100799E-2"/>
    <x v="4421"/>
    <n v="0.65821428571428575"/>
    <x v="4301"/>
    <n v="1"/>
    <n v="188"/>
    <x v="2408"/>
    <x v="290"/>
    <s v=" "/>
    <x v="0"/>
    <x v="0"/>
    <x v="0"/>
    <x v="0"/>
    <x v="0"/>
  </r>
  <r>
    <n v="1000545127"/>
    <n v="1000545127"/>
    <n v="2001772658"/>
    <x v="10"/>
    <x v="0"/>
    <x v="4"/>
    <s v="All Site Visitors"/>
    <s v="Lookalike"/>
    <x v="1"/>
    <x v="0"/>
    <s v="F"/>
    <s v="Click"/>
    <x v="2948"/>
    <x v="2818"/>
    <n v="37"/>
    <n v="3"/>
    <n v="1"/>
    <x v="0"/>
    <m/>
    <m/>
    <m/>
    <m/>
    <m/>
    <n v="7.3661202185792352"/>
    <x v="4419"/>
    <n v="1.3479052823315119E-2"/>
    <x v="4422"/>
    <n v="0.54648648648648646"/>
    <x v="4302"/>
    <n v="0"/>
    <n v="0"/>
    <x v="4"/>
    <x v="4"/>
    <s v=" "/>
    <x v="0"/>
    <x v="0"/>
    <x v="0"/>
    <x v="0"/>
    <x v="0"/>
  </r>
  <r>
    <n v="1000905790"/>
    <n v="1000905790"/>
    <n v="2001772750"/>
    <x v="10"/>
    <x v="0"/>
    <x v="5"/>
    <s v="All Site Visitors"/>
    <s v="Custom Audience"/>
    <x v="1"/>
    <x v="0"/>
    <s v="F"/>
    <s v="Click"/>
    <x v="494"/>
    <x v="2932"/>
    <n v="35"/>
    <n v="2"/>
    <n v="1"/>
    <x v="0"/>
    <m/>
    <m/>
    <m/>
    <m/>
    <m/>
    <n v="7.2951832029641821"/>
    <x v="4420"/>
    <n v="1.4409221902017291E-2"/>
    <x v="4423"/>
    <n v="0.50628571428571423"/>
    <x v="4303"/>
    <n v="0"/>
    <n v="0"/>
    <x v="4"/>
    <x v="4"/>
    <s v=" "/>
    <x v="0"/>
    <x v="0"/>
    <x v="0"/>
    <x v="0"/>
    <x v="0"/>
  </r>
  <r>
    <n v="1000661680"/>
    <n v="1000661680"/>
    <n v="2001772810"/>
    <x v="10"/>
    <x v="0"/>
    <x v="6"/>
    <s v="All Site Visitors"/>
    <s v="Custom Audience"/>
    <x v="1"/>
    <x v="0"/>
    <s v="F"/>
    <s v="Click"/>
    <x v="2494"/>
    <x v="2933"/>
    <n v="39"/>
    <n v="2"/>
    <n v="1"/>
    <x v="0"/>
    <m/>
    <m/>
    <m/>
    <m/>
    <m/>
    <n v="7.2172497965825864"/>
    <x v="4421"/>
    <n v="1.5866558177379985E-2"/>
    <x v="4424"/>
    <n v="0.45487179487179485"/>
    <x v="4304"/>
    <n v="0"/>
    <n v="0"/>
    <x v="4"/>
    <x v="4"/>
    <s v=" "/>
    <x v="0"/>
    <x v="0"/>
    <x v="0"/>
    <x v="0"/>
    <x v="0"/>
  </r>
  <r>
    <n v="1000166271"/>
    <n v="1000166271"/>
    <n v="2001772876"/>
    <x v="10"/>
    <x v="0"/>
    <x v="7"/>
    <s v="All Site Visitors"/>
    <s v="Facebook Interest"/>
    <x v="1"/>
    <x v="0"/>
    <s v="F"/>
    <s v="Click"/>
    <x v="1224"/>
    <x v="2934"/>
    <n v="31"/>
    <n v="3"/>
    <n v="1"/>
    <x v="0"/>
    <m/>
    <m/>
    <m/>
    <m/>
    <m/>
    <n v="4.8399168399168397"/>
    <x v="4422"/>
    <n v="1.2889812889812891E-2"/>
    <x v="4425"/>
    <n v="0.37548387096774194"/>
    <x v="4305"/>
    <n v="0"/>
    <n v="0"/>
    <x v="4"/>
    <x v="4"/>
    <s v=" "/>
    <x v="0"/>
    <x v="0"/>
    <x v="0"/>
    <x v="0"/>
    <x v="0"/>
  </r>
  <r>
    <n v="1000143050"/>
    <n v="1000143050"/>
    <n v="2001772888"/>
    <x v="10"/>
    <x v="0"/>
    <x v="7"/>
    <s v="All Site Visitors"/>
    <s v="Facebook Interest"/>
    <x v="1"/>
    <x v="0"/>
    <s v="F"/>
    <s v="Click"/>
    <x v="648"/>
    <x v="2935"/>
    <n v="33"/>
    <n v="3"/>
    <n v="1"/>
    <x v="0"/>
    <m/>
    <m/>
    <m/>
    <m/>
    <m/>
    <n v="3.6081694402420572"/>
    <x v="4423"/>
    <n v="1.2481089258698942E-2"/>
    <x v="4426"/>
    <n v="0.28909090909090907"/>
    <x v="4306"/>
    <n v="0"/>
    <n v="0"/>
    <x v="4"/>
    <x v="4"/>
    <s v=" "/>
    <x v="0"/>
    <x v="0"/>
    <x v="0"/>
    <x v="0"/>
    <x v="0"/>
  </r>
  <r>
    <n v="1000628459"/>
    <n v="1000628459"/>
    <n v="2001773346"/>
    <x v="10"/>
    <x v="0"/>
    <x v="8"/>
    <s v="All Site Visitors"/>
    <s v="Facebook Interest"/>
    <x v="1"/>
    <x v="0"/>
    <s v="F"/>
    <s v="Click"/>
    <x v="2949"/>
    <x v="2936"/>
    <n v="25"/>
    <n v="2"/>
    <n v="1"/>
    <x v="0"/>
    <m/>
    <m/>
    <m/>
    <m/>
    <m/>
    <n v="5.2718776550552251"/>
    <x v="4424"/>
    <n v="1.0620220900594732E-2"/>
    <x v="4427"/>
    <n v="0.49640000000000001"/>
    <x v="4307"/>
    <n v="0"/>
    <n v="0"/>
    <x v="4"/>
    <x v="4"/>
    <s v=" "/>
    <x v="0"/>
    <x v="0"/>
    <x v="0"/>
    <x v="0"/>
    <x v="0"/>
  </r>
  <r>
    <n v="1000667975"/>
    <n v="1000667975"/>
    <n v="2001773428"/>
    <x v="10"/>
    <x v="0"/>
    <x v="9"/>
    <s v="All Site Visitors"/>
    <s v="Facebook Interest"/>
    <x v="1"/>
    <x v="0"/>
    <s v="F"/>
    <s v="Click"/>
    <x v="21"/>
    <x v="76"/>
    <n v="18"/>
    <n v="2"/>
    <n v="1"/>
    <x v="0"/>
    <m/>
    <m/>
    <m/>
    <m/>
    <m/>
    <n v="5.6327756327756324"/>
    <x v="4425"/>
    <n v="7.7220077220077222E-3"/>
    <x v="4428"/>
    <n v="0.72944444444444445"/>
    <x v="4308"/>
    <n v="0"/>
    <n v="0"/>
    <x v="4"/>
    <x v="4"/>
    <s v=" "/>
    <x v="0"/>
    <x v="0"/>
    <x v="0"/>
    <x v="0"/>
    <x v="0"/>
  </r>
  <r>
    <n v="1000537110"/>
    <n v="1000537110"/>
    <n v="2001773462"/>
    <x v="10"/>
    <x v="1"/>
    <x v="0"/>
    <s v="Purchases"/>
    <s v="Website Custom Audience"/>
    <x v="2"/>
    <x v="0"/>
    <s v="F"/>
    <s v="Click"/>
    <x v="13"/>
    <x v="2937"/>
    <n v="145"/>
    <n v="5"/>
    <n v="3"/>
    <x v="0"/>
    <m/>
    <m/>
    <m/>
    <m/>
    <m/>
    <n v="13.70239497447978"/>
    <x v="4426"/>
    <n v="2.8464860620337651E-2"/>
    <x v="4429"/>
    <n v="0.48137931034482756"/>
    <x v="4309"/>
    <n v="4"/>
    <n v="208"/>
    <x v="2409"/>
    <x v="409"/>
    <s v=" "/>
    <x v="0"/>
    <x v="0"/>
    <x v="0"/>
    <x v="0"/>
    <x v="0"/>
  </r>
  <r>
    <n v="1000156515"/>
    <n v="1000156515"/>
    <n v="2001773632"/>
    <x v="10"/>
    <x v="1"/>
    <x v="1"/>
    <s v="Purchasers, Shopping Cart"/>
    <s v="Website Custom Audience"/>
    <x v="2"/>
    <x v="0"/>
    <s v="F"/>
    <s v="Click"/>
    <x v="2177"/>
    <x v="2938"/>
    <n v="158"/>
    <n v="6"/>
    <n v="3"/>
    <x v="0"/>
    <m/>
    <m/>
    <m/>
    <m/>
    <m/>
    <n v="11.668204182041821"/>
    <x v="4427"/>
    <n v="2.4292742927429275E-2"/>
    <x v="4430"/>
    <n v="0.48031645569620252"/>
    <x v="4310"/>
    <n v="4"/>
    <n v="796"/>
    <x v="2410"/>
    <x v="719"/>
    <s v=" "/>
    <x v="0"/>
    <x v="0"/>
    <x v="0"/>
    <x v="0"/>
    <x v="0"/>
  </r>
  <r>
    <n v="1000720085"/>
    <n v="1000720085"/>
    <n v="2001773942"/>
    <x v="10"/>
    <x v="1"/>
    <x v="2"/>
    <s v="Product Page, Shopping Cart, Purchasers"/>
    <s v="Website Custom Audience"/>
    <x v="2"/>
    <x v="0"/>
    <s v="F"/>
    <s v="Click"/>
    <x v="2950"/>
    <x v="2939"/>
    <n v="276"/>
    <n v="13"/>
    <n v="6"/>
    <x v="0"/>
    <m/>
    <m/>
    <m/>
    <m/>
    <m/>
    <n v="9.5743156084276908"/>
    <x v="4428"/>
    <n v="1.9779274759925469E-2"/>
    <x v="4431"/>
    <n v="0.48405797101449272"/>
    <x v="4311"/>
    <n v="5"/>
    <n v="565"/>
    <x v="2411"/>
    <x v="231"/>
    <s v=" "/>
    <x v="0"/>
    <x v="0"/>
    <x v="0"/>
    <x v="0"/>
    <x v="0"/>
  </r>
  <r>
    <n v="1000468062"/>
    <n v="1000468062"/>
    <n v="2001774212"/>
    <x v="10"/>
    <x v="1"/>
    <x v="3"/>
    <s v="All Site Visitors"/>
    <s v="Lookalike"/>
    <x v="2"/>
    <x v="0"/>
    <s v="F"/>
    <s v="Click"/>
    <x v="25"/>
    <x v="2940"/>
    <n v="142"/>
    <n v="9"/>
    <n v="5"/>
    <x v="0"/>
    <m/>
    <m/>
    <m/>
    <m/>
    <m/>
    <n v="8.4745762711864412"/>
    <x v="4429"/>
    <n v="1.4411854257586522E-2"/>
    <x v="4432"/>
    <n v="0.5880281690140845"/>
    <x v="4312"/>
    <n v="2"/>
    <n v="194"/>
    <x v="2412"/>
    <x v="8"/>
    <s v=" "/>
    <x v="0"/>
    <x v="0"/>
    <x v="0"/>
    <x v="0"/>
    <x v="0"/>
  </r>
  <r>
    <n v="1000792689"/>
    <n v="1000792689"/>
    <n v="2001774498"/>
    <x v="10"/>
    <x v="1"/>
    <x v="4"/>
    <s v="All Site Visitors"/>
    <s v="Lookalike"/>
    <x v="2"/>
    <x v="0"/>
    <s v="F"/>
    <s v="Click"/>
    <x v="2951"/>
    <x v="2941"/>
    <n v="68"/>
    <n v="4"/>
    <n v="3"/>
    <x v="0"/>
    <m/>
    <m/>
    <m/>
    <m/>
    <m/>
    <n v="8.3770094692798942"/>
    <x v="4430"/>
    <n v="1.4974675181678044E-2"/>
    <x v="4433"/>
    <n v="0.55941176470588239"/>
    <x v="4313"/>
    <n v="1"/>
    <n v="90"/>
    <x v="2413"/>
    <x v="160"/>
    <s v=" "/>
    <x v="0"/>
    <x v="0"/>
    <x v="0"/>
    <x v="0"/>
    <x v="0"/>
  </r>
  <r>
    <n v="1000590192"/>
    <n v="1000590192"/>
    <n v="2001774926"/>
    <x v="10"/>
    <x v="1"/>
    <x v="5"/>
    <s v="All Site Visitors"/>
    <s v="Custom Audience"/>
    <x v="2"/>
    <x v="0"/>
    <s v="F"/>
    <s v="Click"/>
    <x v="2952"/>
    <x v="2942"/>
    <n v="87"/>
    <n v="7"/>
    <n v="3"/>
    <x v="0"/>
    <m/>
    <m/>
    <m/>
    <m/>
    <m/>
    <n v="7.128507100796674"/>
    <x v="4431"/>
    <n v="1.5067544163491514E-2"/>
    <x v="4434"/>
    <n v="0.47310344827586204"/>
    <x v="4314"/>
    <n v="1"/>
    <n v="81"/>
    <x v="2414"/>
    <x v="324"/>
    <s v=" "/>
    <x v="0"/>
    <x v="0"/>
    <x v="0"/>
    <x v="0"/>
    <x v="0"/>
  </r>
  <r>
    <n v="1000677792"/>
    <n v="1000677792"/>
    <n v="2001774998"/>
    <x v="10"/>
    <x v="1"/>
    <x v="6"/>
    <s v="All Site Visitors"/>
    <s v="Custom Audience"/>
    <x v="2"/>
    <x v="0"/>
    <s v="F"/>
    <s v="Click"/>
    <x v="625"/>
    <x v="2943"/>
    <n v="88"/>
    <n v="4"/>
    <n v="3"/>
    <x v="0"/>
    <m/>
    <m/>
    <m/>
    <m/>
    <m/>
    <n v="7.8409550789154192"/>
    <x v="4432"/>
    <n v="1.7806556050182113E-2"/>
    <x v="4435"/>
    <n v="0.44034090909090912"/>
    <x v="4315"/>
    <n v="1"/>
    <n v="10"/>
    <x v="2415"/>
    <x v="131"/>
    <s v=" "/>
    <x v="0"/>
    <x v="0"/>
    <x v="0"/>
    <x v="0"/>
    <x v="0"/>
  </r>
  <r>
    <n v="1000808545"/>
    <n v="1000808545"/>
    <n v="2001775162"/>
    <x v="10"/>
    <x v="1"/>
    <x v="7"/>
    <s v="All Site Visitors"/>
    <s v="Facebook Interest"/>
    <x v="2"/>
    <x v="0"/>
    <s v="F"/>
    <s v="Click"/>
    <x v="2953"/>
    <x v="2944"/>
    <n v="93"/>
    <n v="5"/>
    <n v="3"/>
    <x v="0"/>
    <m/>
    <m/>
    <m/>
    <m/>
    <m/>
    <n v="4.3297564299097262"/>
    <x v="4433"/>
    <n v="1.5840572304547777E-2"/>
    <x v="4436"/>
    <n v="0.27333333333333337"/>
    <x v="4316"/>
    <n v="1"/>
    <n v="23"/>
    <x v="2416"/>
    <x v="369"/>
    <s v=" "/>
    <x v="0"/>
    <x v="0"/>
    <x v="0"/>
    <x v="0"/>
    <x v="0"/>
  </r>
  <r>
    <n v="1000165363"/>
    <n v="1000165363"/>
    <n v="2001775164"/>
    <x v="10"/>
    <x v="1"/>
    <x v="8"/>
    <s v="All Site Visitors"/>
    <s v="Facebook Interest"/>
    <x v="2"/>
    <x v="0"/>
    <s v="F"/>
    <s v="Click"/>
    <x v="2954"/>
    <x v="2945"/>
    <n v="78"/>
    <n v="6"/>
    <n v="3"/>
    <x v="0"/>
    <m/>
    <m/>
    <m/>
    <m/>
    <m/>
    <n v="5.0864351347142183"/>
    <x v="4434"/>
    <n v="1.2147640554430773E-2"/>
    <x v="4437"/>
    <n v="0.41871794871794865"/>
    <x v="4317"/>
    <n v="1"/>
    <n v="21"/>
    <x v="2417"/>
    <x v="27"/>
    <s v=" "/>
    <x v="0"/>
    <x v="0"/>
    <x v="0"/>
    <x v="0"/>
    <x v="0"/>
  </r>
  <r>
    <n v="1000297816"/>
    <n v="1000297816"/>
    <n v="2001775556"/>
    <x v="10"/>
    <x v="1"/>
    <x v="9"/>
    <s v="All Site Visitors"/>
    <s v="Facebook Interest"/>
    <x v="2"/>
    <x v="0"/>
    <s v="F"/>
    <s v="Click"/>
    <x v="2955"/>
    <x v="2946"/>
    <n v="41"/>
    <n v="6"/>
    <n v="3"/>
    <x v="0"/>
    <m/>
    <m/>
    <m/>
    <m/>
    <m/>
    <n v="6.0459558823529411"/>
    <x v="4435"/>
    <n v="7.5367647058823531E-3"/>
    <x v="4438"/>
    <n v="0.80219512195121956"/>
    <x v="4318"/>
    <n v="0"/>
    <n v="0"/>
    <x v="4"/>
    <x v="4"/>
    <s v=" "/>
    <x v="0"/>
    <x v="0"/>
    <x v="0"/>
    <x v="0"/>
    <x v="0"/>
  </r>
  <r>
    <n v="1000212648"/>
    <n v="1000212648"/>
    <n v="2001775590"/>
    <x v="10"/>
    <x v="1"/>
    <x v="0"/>
    <s v="Purchases"/>
    <s v="Website Custom Audience"/>
    <x v="3"/>
    <x v="0"/>
    <s v="F"/>
    <s v="Click"/>
    <x v="2956"/>
    <x v="2947"/>
    <n v="104"/>
    <n v="4"/>
    <n v="2"/>
    <x v="0"/>
    <m/>
    <m/>
    <m/>
    <m/>
    <m/>
    <n v="13.561338289962826"/>
    <x v="4436"/>
    <n v="2.577447335811648E-2"/>
    <x v="4439"/>
    <n v="0.52615384615384619"/>
    <x v="4319"/>
    <n v="3"/>
    <n v="399"/>
    <x v="2418"/>
    <x v="1"/>
    <s v=" "/>
    <x v="0"/>
    <x v="0"/>
    <x v="0"/>
    <x v="0"/>
    <x v="0"/>
  </r>
  <r>
    <n v="1000653325"/>
    <n v="1000653325"/>
    <n v="2001776110"/>
    <x v="10"/>
    <x v="1"/>
    <x v="1"/>
    <s v="Purchasers, Shopping Cart"/>
    <s v="Website Custom Audience"/>
    <x v="3"/>
    <x v="0"/>
    <s v="F"/>
    <s v="Click"/>
    <x v="2957"/>
    <x v="2948"/>
    <n v="293"/>
    <n v="14"/>
    <n v="7"/>
    <x v="0"/>
    <m/>
    <m/>
    <m/>
    <m/>
    <m/>
    <n v="12.355023346889594"/>
    <x v="4437"/>
    <n v="2.2066576291610181E-2"/>
    <x v="4440"/>
    <n v="0.5598976109215017"/>
    <x v="4320"/>
    <n v="6"/>
    <n v="222"/>
    <x v="2419"/>
    <x v="390"/>
    <s v=" "/>
    <x v="0"/>
    <x v="0"/>
    <x v="0"/>
    <x v="0"/>
    <x v="0"/>
  </r>
  <r>
    <n v="1000539212"/>
    <n v="1000539212"/>
    <n v="2001776410"/>
    <x v="10"/>
    <x v="1"/>
    <x v="2"/>
    <s v="Product Page, Shopping Cart, Purchasers"/>
    <s v="Website Custom Audience"/>
    <x v="3"/>
    <x v="0"/>
    <s v="F"/>
    <s v="Click"/>
    <x v="2958"/>
    <x v="2949"/>
    <n v="311"/>
    <n v="22"/>
    <n v="11"/>
    <x v="0"/>
    <m/>
    <m/>
    <m/>
    <m/>
    <m/>
    <n v="10.093330422442966"/>
    <x v="4438"/>
    <n v="1.6974129461849143E-2"/>
    <x v="4441"/>
    <n v="0.59463022508038588"/>
    <x v="4321"/>
    <n v="5"/>
    <n v="925"/>
    <x v="2420"/>
    <x v="720"/>
    <s v=" "/>
    <x v="0"/>
    <x v="0"/>
    <x v="0"/>
    <x v="0"/>
    <x v="0"/>
  </r>
  <r>
    <n v="1000480708"/>
    <n v="1000480708"/>
    <n v="2001776728"/>
    <x v="10"/>
    <x v="1"/>
    <x v="3"/>
    <s v="All Site Visitors"/>
    <s v="Lookalike"/>
    <x v="3"/>
    <x v="0"/>
    <s v="F"/>
    <s v="Click"/>
    <x v="2959"/>
    <x v="2950"/>
    <n v="212"/>
    <n v="13"/>
    <n v="6"/>
    <x v="0"/>
    <m/>
    <m/>
    <m/>
    <m/>
    <m/>
    <n v="8.7736552940378481"/>
    <x v="4439"/>
    <n v="1.4379705623007529E-2"/>
    <x v="4442"/>
    <n v="0.61014150943396228"/>
    <x v="4322"/>
    <n v="2"/>
    <n v="212"/>
    <x v="2421"/>
    <x v="457"/>
    <s v=" "/>
    <x v="0"/>
    <x v="0"/>
    <x v="0"/>
    <x v="0"/>
    <x v="0"/>
  </r>
  <r>
    <n v="1000644534"/>
    <n v="1000644534"/>
    <n v="2001776916"/>
    <x v="10"/>
    <x v="1"/>
    <x v="4"/>
    <s v="All Site Visitors"/>
    <s v="Lookalike"/>
    <x v="3"/>
    <x v="0"/>
    <s v="F"/>
    <s v="Click"/>
    <x v="594"/>
    <x v="2951"/>
    <n v="80"/>
    <n v="6"/>
    <n v="2"/>
    <x v="0"/>
    <m/>
    <m/>
    <m/>
    <m/>
    <m/>
    <n v="8.3600071929509081"/>
    <x v="4440"/>
    <n v="1.4385901816220105E-2"/>
    <x v="4443"/>
    <n v="0.581125"/>
    <x v="4323"/>
    <n v="1"/>
    <n v="26"/>
    <x v="2422"/>
    <x v="570"/>
    <s v=" "/>
    <x v="0"/>
    <x v="0"/>
    <x v="0"/>
    <x v="0"/>
    <x v="0"/>
  </r>
  <r>
    <n v="1000175866"/>
    <n v="1000175866"/>
    <n v="2001777166"/>
    <x v="10"/>
    <x v="1"/>
    <x v="5"/>
    <s v="All Site Visitors"/>
    <s v="Custom Audience"/>
    <x v="3"/>
    <x v="0"/>
    <s v="F"/>
    <s v="Click"/>
    <x v="2960"/>
    <x v="2952"/>
    <n v="88"/>
    <n v="7"/>
    <n v="3"/>
    <x v="0"/>
    <m/>
    <m/>
    <m/>
    <m/>
    <m/>
    <n v="8.2105104198127439"/>
    <x v="4441"/>
    <n v="1.3289036544850499E-2"/>
    <x v="4444"/>
    <n v="0.61784090909090905"/>
    <x v="4324"/>
    <n v="2"/>
    <n v="34"/>
    <x v="2423"/>
    <x v="171"/>
    <s v=" "/>
    <x v="0"/>
    <x v="0"/>
    <x v="0"/>
    <x v="0"/>
    <x v="0"/>
  </r>
  <r>
    <n v="1000284212"/>
    <n v="1000284212"/>
    <n v="2001777530"/>
    <x v="10"/>
    <x v="1"/>
    <x v="6"/>
    <s v="All Site Visitors"/>
    <s v="Custom Audience"/>
    <x v="3"/>
    <x v="0"/>
    <s v="F"/>
    <s v="Click"/>
    <x v="1779"/>
    <x v="2953"/>
    <n v="74"/>
    <n v="5"/>
    <n v="2"/>
    <x v="0"/>
    <m/>
    <m/>
    <m/>
    <m/>
    <m/>
    <n v="7.6649967327379649"/>
    <x v="4442"/>
    <n v="1.611849270311479E-2"/>
    <x v="4445"/>
    <n v="0.47554054054054051"/>
    <x v="4325"/>
    <n v="1"/>
    <n v="118"/>
    <x v="2424"/>
    <x v="161"/>
    <s v=" "/>
    <x v="0"/>
    <x v="0"/>
    <x v="0"/>
    <x v="0"/>
    <x v="0"/>
  </r>
  <r>
    <n v="1000587546"/>
    <n v="1000587546"/>
    <n v="2001777770"/>
    <x v="10"/>
    <x v="1"/>
    <x v="7"/>
    <s v="All Site Visitors"/>
    <s v="Facebook Interest"/>
    <x v="3"/>
    <x v="0"/>
    <s v="F"/>
    <s v="Click"/>
    <x v="2961"/>
    <x v="2954"/>
    <n v="85"/>
    <n v="6"/>
    <n v="4"/>
    <x v="0"/>
    <m/>
    <m/>
    <m/>
    <m/>
    <m/>
    <n v="4.1889456293181135"/>
    <x v="4443"/>
    <n v="1.2766596575548213E-2"/>
    <x v="4446"/>
    <n v="0.32811764705882351"/>
    <x v="4326"/>
    <n v="1"/>
    <n v="135"/>
    <x v="2425"/>
    <x v="156"/>
    <s v=" "/>
    <x v="0"/>
    <x v="0"/>
    <x v="0"/>
    <x v="0"/>
    <x v="0"/>
  </r>
  <r>
    <n v="1000237080"/>
    <n v="1000237080"/>
    <n v="2001777950"/>
    <x v="10"/>
    <x v="1"/>
    <x v="8"/>
    <s v="All Site Visitors"/>
    <s v="Facebook Interest"/>
    <x v="3"/>
    <x v="0"/>
    <s v="F"/>
    <s v="Click"/>
    <x v="2962"/>
    <x v="2955"/>
    <n v="78"/>
    <n v="7"/>
    <n v="3"/>
    <x v="0"/>
    <m/>
    <m/>
    <m/>
    <m/>
    <m/>
    <n v="5.0953565505804308"/>
    <x v="4444"/>
    <n v="1.077943615257048E-2"/>
    <x v="4447"/>
    <n v="0.47269230769230763"/>
    <x v="4327"/>
    <n v="1"/>
    <n v="126"/>
    <x v="2426"/>
    <x v="226"/>
    <s v=" "/>
    <x v="0"/>
    <x v="0"/>
    <x v="0"/>
    <x v="0"/>
    <x v="0"/>
  </r>
  <r>
    <n v="1000449539"/>
    <n v="1000449539"/>
    <n v="2001778138"/>
    <x v="10"/>
    <x v="1"/>
    <x v="9"/>
    <s v="All Site Visitors"/>
    <s v="Facebook Interest"/>
    <x v="3"/>
    <x v="0"/>
    <s v="F"/>
    <s v="Click"/>
    <x v="362"/>
    <x v="2956"/>
    <n v="33"/>
    <n v="6"/>
    <n v="3"/>
    <x v="0"/>
    <m/>
    <m/>
    <m/>
    <m/>
    <m/>
    <n v="5.6321195144724552"/>
    <x v="4445"/>
    <n v="6.1624649859943975E-3"/>
    <x v="4448"/>
    <n v="0.91393939393939394"/>
    <x v="4328"/>
    <n v="0"/>
    <n v="0"/>
    <x v="4"/>
    <x v="4"/>
    <s v=" "/>
    <x v="0"/>
    <x v="0"/>
    <x v="0"/>
    <x v="0"/>
    <x v="0"/>
  </r>
  <r>
    <n v="1000343625"/>
    <n v="1000343625"/>
    <n v="2001778476"/>
    <x v="10"/>
    <x v="1"/>
    <x v="0"/>
    <s v="Purchases"/>
    <s v="Website Custom Audience"/>
    <x v="3"/>
    <x v="0"/>
    <s v="F"/>
    <s v="Click"/>
    <x v="2963"/>
    <x v="2957"/>
    <n v="145"/>
    <n v="7"/>
    <n v="2"/>
    <x v="0"/>
    <m/>
    <m/>
    <m/>
    <m/>
    <m/>
    <n v="13.20985639686684"/>
    <x v="4446"/>
    <n v="2.3661879895561358E-2"/>
    <x v="4449"/>
    <n v="0.55827586206896551"/>
    <x v="4329"/>
    <n v="4"/>
    <n v="72"/>
    <x v="2427"/>
    <x v="125"/>
    <s v=" "/>
    <x v="0"/>
    <x v="0"/>
    <x v="0"/>
    <x v="0"/>
    <x v="0"/>
  </r>
  <r>
    <n v="1000280626"/>
    <n v="1000280626"/>
    <n v="2001778940"/>
    <x v="10"/>
    <x v="0"/>
    <x v="0"/>
    <s v="Purchases"/>
    <s v="Website Custom Audience"/>
    <x v="0"/>
    <x v="1"/>
    <s v="F"/>
    <s v="Click"/>
    <x v="2695"/>
    <x v="2277"/>
    <n v="40"/>
    <n v="3"/>
    <n v="1"/>
    <x v="109"/>
    <n v="235"/>
    <n v="95"/>
    <n v="74"/>
    <n v="58"/>
    <n v="55"/>
    <n v="13.584089926502379"/>
    <x v="4447"/>
    <n v="1.7293558149589279E-2"/>
    <x v="4450"/>
    <n v="0.78550000000000009"/>
    <x v="4330"/>
    <n v="2"/>
    <n v="34"/>
    <x v="2428"/>
    <x v="171"/>
    <n v="113"/>
    <x v="2201"/>
    <x v="2205"/>
    <x v="2199"/>
    <x v="2203"/>
    <x v="2203"/>
  </r>
  <r>
    <n v="1000509800"/>
    <n v="1000509800"/>
    <n v="2001779340"/>
    <x v="10"/>
    <x v="0"/>
    <x v="1"/>
    <s v="Purchasers, Shopping Cart"/>
    <s v="Website Custom Audience"/>
    <x v="0"/>
    <x v="1"/>
    <s v="F"/>
    <s v="Click"/>
    <x v="2964"/>
    <x v="2958"/>
    <n v="93"/>
    <n v="6"/>
    <n v="4"/>
    <x v="1151"/>
    <n v="742"/>
    <n v="329"/>
    <n v="204"/>
    <n v="160"/>
    <n v="139"/>
    <n v="11.245759261772291"/>
    <x v="4448"/>
    <n v="1.2620436965666983E-2"/>
    <x v="4451"/>
    <n v="0.89107526881720434"/>
    <x v="4331"/>
    <n v="3"/>
    <n v="396"/>
    <x v="2429"/>
    <x v="647"/>
    <n v="299"/>
    <x v="2202"/>
    <x v="2206"/>
    <x v="2200"/>
    <x v="2204"/>
    <x v="2204"/>
  </r>
  <r>
    <n v="1000437621"/>
    <n v="1000437621"/>
    <n v="2001779702"/>
    <x v="10"/>
    <x v="0"/>
    <x v="2"/>
    <s v="Product Page, Shopping Cart, Purchasers"/>
    <s v="Website Custom Audience"/>
    <x v="0"/>
    <x v="1"/>
    <s v="F"/>
    <s v="Click"/>
    <x v="2965"/>
    <x v="2959"/>
    <n v="171"/>
    <n v="18"/>
    <n v="7"/>
    <x v="1152"/>
    <n v="1313"/>
    <n v="546"/>
    <n v="394"/>
    <n v="349"/>
    <n v="318"/>
    <n v="7.9992204755099383"/>
    <x v="4449"/>
    <n v="1.1108223983370144E-2"/>
    <x v="4452"/>
    <n v="0.72011695906432749"/>
    <x v="4332"/>
    <n v="3"/>
    <n v="420"/>
    <x v="2430"/>
    <x v="545"/>
    <n v="667"/>
    <x v="2203"/>
    <x v="2207"/>
    <x v="2201"/>
    <x v="2205"/>
    <x v="2205"/>
  </r>
  <r>
    <n v="1000112435"/>
    <n v="1000112435"/>
    <n v="2001779726"/>
    <x v="10"/>
    <x v="0"/>
    <x v="3"/>
    <s v="All Site Visitors"/>
    <s v="Lookalike"/>
    <x v="0"/>
    <x v="1"/>
    <s v="F"/>
    <s v="Click"/>
    <x v="1203"/>
    <x v="2960"/>
    <n v="65"/>
    <n v="6"/>
    <n v="3"/>
    <x v="1153"/>
    <n v="986"/>
    <n v="535"/>
    <n v="424"/>
    <n v="309"/>
    <n v="284"/>
    <n v="7.0404463040446306"/>
    <x v="4450"/>
    <n v="9.06555090655509E-3"/>
    <x v="4453"/>
    <n v="0.7766153846153846"/>
    <x v="4333"/>
    <n v="1"/>
    <n v="54"/>
    <x v="2431"/>
    <x v="266"/>
    <n v="593"/>
    <x v="2204"/>
    <x v="2208"/>
    <x v="2202"/>
    <x v="2206"/>
    <x v="2206"/>
  </r>
  <r>
    <n v="1000856138"/>
    <n v="1000856138"/>
    <n v="2001779770"/>
    <x v="10"/>
    <x v="0"/>
    <x v="4"/>
    <s v="All Site Visitors"/>
    <s v="Lookalike"/>
    <x v="0"/>
    <x v="1"/>
    <s v="F"/>
    <s v="Click"/>
    <x v="2966"/>
    <x v="2961"/>
    <n v="35"/>
    <n v="4"/>
    <n v="2"/>
    <x v="1154"/>
    <n v="496"/>
    <n v="296"/>
    <n v="181"/>
    <n v="136"/>
    <n v="117"/>
    <n v="6.5176151761517618"/>
    <x v="4451"/>
    <n v="9.485094850948509E-3"/>
    <x v="4454"/>
    <n v="0.68714285714285717"/>
    <x v="4334"/>
    <n v="0"/>
    <n v="0"/>
    <x v="4"/>
    <x v="4"/>
    <n v="253"/>
    <x v="2205"/>
    <x v="2209"/>
    <x v="2203"/>
    <x v="2207"/>
    <x v="2207"/>
  </r>
  <r>
    <n v="1000853124"/>
    <n v="1000853124"/>
    <n v="2001779830"/>
    <x v="10"/>
    <x v="0"/>
    <x v="5"/>
    <s v="All Site Visitors"/>
    <s v="Custom Audience"/>
    <x v="0"/>
    <x v="1"/>
    <s v="F"/>
    <s v="Click"/>
    <x v="2904"/>
    <x v="1167"/>
    <n v="33"/>
    <n v="4"/>
    <n v="2"/>
    <x v="307"/>
    <n v="458"/>
    <n v="245"/>
    <n v="165"/>
    <n v="134"/>
    <n v="123"/>
    <n v="6.7003934794828552"/>
    <x v="4452"/>
    <n v="9.2748735244519397E-3"/>
    <x v="4455"/>
    <n v="0.72242424242424241"/>
    <x v="4335"/>
    <n v="1"/>
    <n v="65"/>
    <x v="2432"/>
    <x v="289"/>
    <n v="257"/>
    <x v="2206"/>
    <x v="2210"/>
    <x v="2204"/>
    <x v="2208"/>
    <x v="2208"/>
  </r>
  <r>
    <n v="1000359008"/>
    <n v="1000359008"/>
    <n v="2001780238"/>
    <x v="10"/>
    <x v="0"/>
    <x v="6"/>
    <s v="All Site Visitors"/>
    <s v="Custom Audience"/>
    <x v="0"/>
    <x v="1"/>
    <s v="F"/>
    <s v="Click"/>
    <x v="2006"/>
    <x v="2176"/>
    <n v="29"/>
    <n v="3"/>
    <n v="1"/>
    <x v="558"/>
    <n v="425"/>
    <n v="253"/>
    <n v="159"/>
    <n v="138"/>
    <n v="118"/>
    <n v="7.28740581270183"/>
    <x v="4453"/>
    <n v="1.0405453893074991E-2"/>
    <x v="4456"/>
    <n v="0.70034482758620686"/>
    <x v="4336"/>
    <n v="1"/>
    <n v="37"/>
    <x v="2433"/>
    <x v="141"/>
    <n v="256"/>
    <x v="2207"/>
    <x v="2211"/>
    <x v="2205"/>
    <x v="2209"/>
    <x v="2209"/>
  </r>
  <r>
    <n v="1000753570"/>
    <n v="1000753570"/>
    <n v="2001780702"/>
    <x v="10"/>
    <x v="0"/>
    <x v="7"/>
    <s v="All Site Visitors"/>
    <s v="Facebook Interest"/>
    <x v="0"/>
    <x v="1"/>
    <s v="F"/>
    <s v="Click"/>
    <x v="2597"/>
    <x v="2603"/>
    <n v="37"/>
    <n v="5"/>
    <n v="2"/>
    <x v="1149"/>
    <n v="591"/>
    <n v="247"/>
    <n v="196"/>
    <n v="170"/>
    <n v="157"/>
    <n v="3.959760273972603"/>
    <x v="4454"/>
    <n v="7.9195205479452059E-3"/>
    <x v="4457"/>
    <n v="0.5"/>
    <x v="4337"/>
    <n v="0"/>
    <n v="0"/>
    <x v="4"/>
    <x v="4"/>
    <n v="327"/>
    <x v="2208"/>
    <x v="2212"/>
    <x v="2206"/>
    <x v="2210"/>
    <x v="2210"/>
  </r>
  <r>
    <n v="1000510815"/>
    <n v="1000510815"/>
    <n v="2001780804"/>
    <x v="10"/>
    <x v="0"/>
    <x v="7"/>
    <s v="All Site Visitors"/>
    <s v="Facebook Interest"/>
    <x v="0"/>
    <x v="1"/>
    <s v="F"/>
    <s v="Click"/>
    <x v="2967"/>
    <x v="2962"/>
    <n v="38"/>
    <n v="4"/>
    <n v="2"/>
    <x v="1067"/>
    <n v="511"/>
    <n v="282"/>
    <n v="194"/>
    <n v="164"/>
    <n v="156"/>
    <n v="3.3816990404867773"/>
    <x v="4455"/>
    <n v="8.8930493798268194E-3"/>
    <x v="4458"/>
    <n v="0.3802631578947368"/>
    <x v="4338"/>
    <n v="1"/>
    <n v="188"/>
    <x v="2434"/>
    <x v="290"/>
    <n v="320"/>
    <x v="2209"/>
    <x v="2213"/>
    <x v="2207"/>
    <x v="2211"/>
    <x v="2211"/>
  </r>
  <r>
    <n v="1000209837"/>
    <n v="1000209837"/>
    <n v="2001780870"/>
    <x v="10"/>
    <x v="0"/>
    <x v="8"/>
    <s v="All Site Visitors"/>
    <s v="Facebook Interest"/>
    <x v="0"/>
    <x v="1"/>
    <s v="F"/>
    <s v="Click"/>
    <x v="1129"/>
    <x v="792"/>
    <n v="20"/>
    <n v="3"/>
    <n v="2"/>
    <x v="1155"/>
    <n v="432"/>
    <n v="247"/>
    <n v="188"/>
    <n v="154"/>
    <n v="144"/>
    <n v="4.6010962241169304"/>
    <x v="4456"/>
    <n v="6.0901339829476245E-3"/>
    <x v="4459"/>
    <n v="0.75549999999999995"/>
    <x v="4339"/>
    <n v="0"/>
    <n v="0"/>
    <x v="4"/>
    <x v="4"/>
    <n v="298"/>
    <x v="2210"/>
    <x v="2214"/>
    <x v="2208"/>
    <x v="2212"/>
    <x v="2212"/>
  </r>
  <r>
    <n v="1000561184"/>
    <n v="1000561184"/>
    <n v="2001781092"/>
    <x v="10"/>
    <x v="0"/>
    <x v="9"/>
    <s v="All Site Visitors"/>
    <s v="Facebook Interest"/>
    <x v="0"/>
    <x v="1"/>
    <s v="F"/>
    <s v="Click"/>
    <x v="113"/>
    <x v="2963"/>
    <n v="20"/>
    <n v="3"/>
    <n v="1"/>
    <x v="1059"/>
    <n v="378"/>
    <n v="225"/>
    <n v="167"/>
    <n v="118"/>
    <n v="101"/>
    <n v="5.3375286041189929"/>
    <x v="4457"/>
    <n v="5.7208237986270021E-3"/>
    <x v="4460"/>
    <n v="0.93300000000000005"/>
    <x v="4340"/>
    <n v="0"/>
    <n v="0"/>
    <x v="4"/>
    <x v="4"/>
    <n v="219"/>
    <x v="2211"/>
    <x v="2215"/>
    <x v="2209"/>
    <x v="2213"/>
    <x v="2213"/>
  </r>
  <r>
    <n v="1000609123"/>
    <n v="1000609123"/>
    <n v="2001781220"/>
    <x v="10"/>
    <x v="0"/>
    <x v="0"/>
    <s v="Purchases"/>
    <s v="Website Custom Audience"/>
    <x v="1"/>
    <x v="1"/>
    <s v="F"/>
    <s v="Click"/>
    <x v="2968"/>
    <x v="2964"/>
    <n v="62"/>
    <n v="3"/>
    <n v="2"/>
    <x v="1156"/>
    <n v="464"/>
    <n v="240"/>
    <n v="165"/>
    <n v="117"/>
    <n v="104"/>
    <n v="12.061281337047353"/>
    <x v="4458"/>
    <n v="1.7270194986072424E-2"/>
    <x v="4461"/>
    <n v="0.69838709677419353"/>
    <x v="4341"/>
    <n v="2"/>
    <n v="20"/>
    <x v="2435"/>
    <x v="30"/>
    <n v="221"/>
    <x v="2212"/>
    <x v="2216"/>
    <x v="2210"/>
    <x v="2214"/>
    <x v="2214"/>
  </r>
  <r>
    <n v="1000748951"/>
    <n v="1000748951"/>
    <n v="2001781320"/>
    <x v="10"/>
    <x v="0"/>
    <x v="1"/>
    <s v="Purchasers, Shopping Cart"/>
    <s v="Website Custom Audience"/>
    <x v="1"/>
    <x v="1"/>
    <s v="F"/>
    <s v="Click"/>
    <x v="1590"/>
    <x v="2833"/>
    <n v="108"/>
    <n v="6"/>
    <n v="3"/>
    <x v="1157"/>
    <n v="550"/>
    <n v="259"/>
    <n v="188"/>
    <n v="153"/>
    <n v="140"/>
    <n v="10.525103638876093"/>
    <x v="4459"/>
    <n v="1.6582220175034548E-2"/>
    <x v="4462"/>
    <n v="0.63472222222222219"/>
    <x v="4342"/>
    <n v="4"/>
    <n v="200"/>
    <x v="2436"/>
    <x v="152"/>
    <n v="293"/>
    <x v="2213"/>
    <x v="2217"/>
    <x v="2211"/>
    <x v="2215"/>
    <x v="2215"/>
  </r>
  <r>
    <n v="1000138394"/>
    <n v="1000138394"/>
    <n v="2001781926"/>
    <x v="10"/>
    <x v="0"/>
    <x v="2"/>
    <s v="Product Page, Shopping Cart, Purchasers"/>
    <s v="Website Custom Audience"/>
    <x v="1"/>
    <x v="1"/>
    <s v="F"/>
    <s v="Click"/>
    <x v="1951"/>
    <x v="2965"/>
    <n v="109"/>
    <n v="9"/>
    <n v="6"/>
    <x v="1158"/>
    <n v="1418"/>
    <n v="747"/>
    <n v="467"/>
    <n v="340"/>
    <n v="308"/>
    <n v="8.6015717515340739"/>
    <x v="4460"/>
    <n v="1.173430939821294E-2"/>
    <x v="4463"/>
    <n v="0.73302752293577988"/>
    <x v="4343"/>
    <n v="2"/>
    <n v="192"/>
    <x v="2437"/>
    <x v="32"/>
    <n v="648"/>
    <x v="2214"/>
    <x v="2218"/>
    <x v="2212"/>
    <x v="2216"/>
    <x v="2216"/>
  </r>
  <r>
    <n v="1000132932"/>
    <n v="1000132932"/>
    <n v="2001782142"/>
    <x v="10"/>
    <x v="0"/>
    <x v="3"/>
    <s v="All Site Visitors"/>
    <s v="Lookalike"/>
    <x v="1"/>
    <x v="1"/>
    <s v="F"/>
    <s v="Click"/>
    <x v="2969"/>
    <x v="2966"/>
    <n v="117"/>
    <n v="11"/>
    <n v="7"/>
    <x v="1159"/>
    <n v="1468"/>
    <n v="832"/>
    <n v="624"/>
    <n v="545"/>
    <n v="473"/>
    <n v="7.4132813162581623"/>
    <x v="4461"/>
    <n v="9.9228224917309819E-3"/>
    <x v="4464"/>
    <n v="0.74709401709401702"/>
    <x v="4344"/>
    <n v="2"/>
    <n v="32"/>
    <x v="2438"/>
    <x v="180"/>
    <n v="1018"/>
    <x v="2215"/>
    <x v="2219"/>
    <x v="2213"/>
    <x v="2217"/>
    <x v="2217"/>
  </r>
  <r>
    <n v="1000261861"/>
    <n v="1000261861"/>
    <n v="2001782420"/>
    <x v="10"/>
    <x v="0"/>
    <x v="4"/>
    <s v="All Site Visitors"/>
    <s v="Lookalike"/>
    <x v="1"/>
    <x v="1"/>
    <s v="F"/>
    <s v="Click"/>
    <x v="39"/>
    <x v="2914"/>
    <n v="31"/>
    <n v="4"/>
    <n v="1"/>
    <x v="522"/>
    <n v="243"/>
    <n v="141"/>
    <n v="99"/>
    <n v="77"/>
    <n v="68"/>
    <n v="7.5791433891992552"/>
    <x v="4462"/>
    <n v="9.6213531967721914E-3"/>
    <x v="4465"/>
    <n v="0.78774193548387106"/>
    <x v="4345"/>
    <n v="1"/>
    <n v="17"/>
    <x v="2439"/>
    <x v="285"/>
    <n v="145"/>
    <x v="2216"/>
    <x v="2220"/>
    <x v="2214"/>
    <x v="2218"/>
    <x v="2218"/>
  </r>
  <r>
    <n v="1000231927"/>
    <n v="1000231927"/>
    <n v="2001782572"/>
    <x v="10"/>
    <x v="0"/>
    <x v="5"/>
    <s v="All Site Visitors"/>
    <s v="Custom Audience"/>
    <x v="1"/>
    <x v="1"/>
    <s v="F"/>
    <s v="Click"/>
    <x v="2970"/>
    <x v="2967"/>
    <n v="42"/>
    <n v="4"/>
    <n v="2"/>
    <x v="1160"/>
    <n v="678"/>
    <n v="296"/>
    <n v="235"/>
    <n v="180"/>
    <n v="171"/>
    <n v="7.0330411328388402"/>
    <x v="4463"/>
    <n v="9.440323668240054E-3"/>
    <x v="4466"/>
    <n v="0.745"/>
    <x v="4346"/>
    <n v="1"/>
    <n v="153"/>
    <x v="2440"/>
    <x v="134"/>
    <n v="351"/>
    <x v="2217"/>
    <x v="2221"/>
    <x v="2215"/>
    <x v="2219"/>
    <x v="2219"/>
  </r>
  <r>
    <n v="1000412277"/>
    <n v="1000412277"/>
    <n v="2001783010"/>
    <x v="10"/>
    <x v="0"/>
    <x v="6"/>
    <s v="All Site Visitors"/>
    <s v="Custom Audience"/>
    <x v="1"/>
    <x v="1"/>
    <s v="F"/>
    <s v="Click"/>
    <x v="1958"/>
    <x v="2968"/>
    <n v="35"/>
    <n v="3"/>
    <n v="2"/>
    <x v="339"/>
    <n v="266"/>
    <n v="139"/>
    <n v="106"/>
    <n v="80"/>
    <n v="71"/>
    <n v="7.2782973234440504"/>
    <x v="4464"/>
    <n v="1.1286681715575621E-2"/>
    <x v="4467"/>
    <n v="0.64485714285714291"/>
    <x v="4347"/>
    <n v="1"/>
    <n v="63"/>
    <x v="2441"/>
    <x v="251"/>
    <n v="151"/>
    <x v="2218"/>
    <x v="2222"/>
    <x v="2216"/>
    <x v="2220"/>
    <x v="2220"/>
  </r>
  <r>
    <n v="1000182885"/>
    <n v="1000182885"/>
    <n v="2001783714"/>
    <x v="10"/>
    <x v="0"/>
    <x v="7"/>
    <s v="All Site Visitors"/>
    <s v="Facebook Interest"/>
    <x v="1"/>
    <x v="1"/>
    <s v="F"/>
    <s v="Click"/>
    <x v="101"/>
    <x v="2969"/>
    <n v="51"/>
    <n v="6"/>
    <n v="3"/>
    <x v="1078"/>
    <n v="525"/>
    <n v="268"/>
    <n v="167"/>
    <n v="136"/>
    <n v="122"/>
    <n v="3.5958100054180968"/>
    <x v="4465"/>
    <n v="9.2107639515983386E-3"/>
    <x v="4468"/>
    <n v="0.39039215686274509"/>
    <x v="4348"/>
    <n v="1"/>
    <n v="135"/>
    <x v="2442"/>
    <x v="156"/>
    <n v="258"/>
    <x v="2219"/>
    <x v="2223"/>
    <x v="2217"/>
    <x v="2221"/>
    <x v="2221"/>
  </r>
  <r>
    <n v="1000107871"/>
    <n v="1000107871"/>
    <n v="2001783918"/>
    <x v="10"/>
    <x v="0"/>
    <x v="7"/>
    <s v="All Site Visitors"/>
    <s v="Facebook Interest"/>
    <x v="1"/>
    <x v="1"/>
    <s v="F"/>
    <s v="Click"/>
    <x v="250"/>
    <x v="2970"/>
    <n v="61"/>
    <n v="5"/>
    <n v="3"/>
    <x v="383"/>
    <n v="481"/>
    <n v="283"/>
    <n v="202"/>
    <n v="150"/>
    <n v="135"/>
    <n v="3.2316039335367917"/>
    <x v="4466"/>
    <n v="1.0342488979315022E-2"/>
    <x v="4469"/>
    <n v="0.31245901639344259"/>
    <x v="4349"/>
    <n v="0"/>
    <n v="0"/>
    <x v="4"/>
    <x v="4"/>
    <n v="285"/>
    <x v="2220"/>
    <x v="2224"/>
    <x v="2218"/>
    <x v="2222"/>
    <x v="2222"/>
  </r>
  <r>
    <n v="1000493793"/>
    <n v="1000493793"/>
    <n v="2001784198"/>
    <x v="10"/>
    <x v="0"/>
    <x v="8"/>
    <s v="All Site Visitors"/>
    <s v="Facebook Interest"/>
    <x v="1"/>
    <x v="1"/>
    <s v="F"/>
    <s v="Click"/>
    <x v="2384"/>
    <x v="2971"/>
    <n v="24"/>
    <n v="4"/>
    <n v="2"/>
    <x v="1161"/>
    <n v="577"/>
    <n v="260"/>
    <n v="162"/>
    <n v="143"/>
    <n v="131"/>
    <n v="5.013068478829064"/>
    <x v="4467"/>
    <n v="6.2728698379508627E-3"/>
    <x v="4470"/>
    <n v="0.79916666666666669"/>
    <x v="4350"/>
    <n v="0"/>
    <n v="0"/>
    <x v="4"/>
    <x v="4"/>
    <n v="274"/>
    <x v="2221"/>
    <x v="2225"/>
    <x v="2219"/>
    <x v="2223"/>
    <x v="2223"/>
  </r>
  <r>
    <n v="1000268925"/>
    <n v="1000268925"/>
    <n v="2001784362"/>
    <x v="10"/>
    <x v="0"/>
    <x v="9"/>
    <s v="All Site Visitors"/>
    <s v="Facebook Interest"/>
    <x v="1"/>
    <x v="1"/>
    <s v="F"/>
    <s v="Click"/>
    <x v="319"/>
    <x v="2972"/>
    <n v="13"/>
    <n v="4"/>
    <n v="2"/>
    <x v="1162"/>
    <n v="292"/>
    <n v="157"/>
    <n v="95"/>
    <n v="77"/>
    <n v="67"/>
    <n v="4.9500998003992018"/>
    <x v="4468"/>
    <n v="4.3246839654025281E-3"/>
    <x v="4471"/>
    <n v="1.1446153846153846"/>
    <x v="4351"/>
    <n v="0"/>
    <n v="0"/>
    <x v="4"/>
    <x v="4"/>
    <n v="144"/>
    <x v="2222"/>
    <x v="2226"/>
    <x v="716"/>
    <x v="2224"/>
    <x v="2224"/>
  </r>
  <r>
    <n v="1000902967"/>
    <n v="1000902967"/>
    <n v="2001784498"/>
    <x v="10"/>
    <x v="1"/>
    <x v="0"/>
    <s v="Purchases"/>
    <s v="Website Custom Audience"/>
    <x v="2"/>
    <x v="1"/>
    <s v="F"/>
    <s v="Click"/>
    <x v="2971"/>
    <x v="2973"/>
    <n v="97"/>
    <n v="6"/>
    <n v="3"/>
    <x v="1163"/>
    <n v="662"/>
    <n v="301"/>
    <n v="198"/>
    <n v="145"/>
    <n v="123"/>
    <n v="12.996839561256738"/>
    <x v="4469"/>
    <n v="1.8033091652723553E-2"/>
    <x v="4472"/>
    <n v="0.7207216494845361"/>
    <x v="4352"/>
    <n v="4"/>
    <n v="784"/>
    <x v="2443"/>
    <x v="387"/>
    <n v="268"/>
    <x v="2223"/>
    <x v="2227"/>
    <x v="2220"/>
    <x v="2225"/>
    <x v="2225"/>
  </r>
  <r>
    <n v="1000521006"/>
    <n v="1000521006"/>
    <n v="2001785464"/>
    <x v="10"/>
    <x v="1"/>
    <x v="1"/>
    <s v="Purchasers, Shopping Cart"/>
    <s v="Website Custom Audience"/>
    <x v="2"/>
    <x v="1"/>
    <s v="F"/>
    <s v="Click"/>
    <x v="2972"/>
    <x v="2974"/>
    <n v="275"/>
    <n v="16"/>
    <n v="7"/>
    <x v="1164"/>
    <n v="1196"/>
    <n v="718"/>
    <n v="565"/>
    <n v="429"/>
    <n v="375"/>
    <n v="10.129449838187702"/>
    <x v="4470"/>
    <n v="1.5892279241793806E-2"/>
    <x v="4473"/>
    <n v="0.63738181818181816"/>
    <x v="4353"/>
    <n v="9"/>
    <n v="1800"/>
    <x v="2444"/>
    <x v="721"/>
    <n v="804"/>
    <x v="2224"/>
    <x v="2228"/>
    <x v="2221"/>
    <x v="2226"/>
    <x v="2226"/>
  </r>
  <r>
    <n v="1000890660"/>
    <n v="1000890660"/>
    <n v="2001786026"/>
    <x v="10"/>
    <x v="1"/>
    <x v="2"/>
    <s v="Product Page, Shopping Cart, Purchasers"/>
    <s v="Website Custom Audience"/>
    <x v="2"/>
    <x v="1"/>
    <s v="F"/>
    <s v="Click"/>
    <x v="2973"/>
    <x v="2975"/>
    <n v="469"/>
    <n v="47"/>
    <n v="20"/>
    <x v="1165"/>
    <n v="5931"/>
    <n v="3078"/>
    <n v="2278"/>
    <n v="2027"/>
    <n v="1871"/>
    <n v="7.9517564518928037"/>
    <x v="4471"/>
    <n v="1.1627042169720108E-2"/>
    <x v="4474"/>
    <n v="0.68390191897654584"/>
    <x v="4354"/>
    <n v="11"/>
    <n v="1650"/>
    <x v="2445"/>
    <x v="541"/>
    <n v="3898"/>
    <x v="2225"/>
    <x v="2229"/>
    <x v="2222"/>
    <x v="2227"/>
    <x v="2227"/>
  </r>
  <r>
    <n v="1000918412"/>
    <n v="1000918412"/>
    <n v="2001786190"/>
    <x v="10"/>
    <x v="1"/>
    <x v="3"/>
    <s v="All Site Visitors"/>
    <s v="Lookalike"/>
    <x v="2"/>
    <x v="1"/>
    <s v="F"/>
    <s v="Click"/>
    <x v="2974"/>
    <x v="2976"/>
    <n v="203"/>
    <n v="22"/>
    <n v="8"/>
    <x v="1166"/>
    <n v="2415"/>
    <n v="1299"/>
    <n v="982"/>
    <n v="774"/>
    <n v="710"/>
    <n v="7.5317824550298047"/>
    <x v="4472"/>
    <n v="1.0708445429129082E-2"/>
    <x v="4475"/>
    <n v="0.7033497536945813"/>
    <x v="4355"/>
    <n v="4"/>
    <n v="292"/>
    <x v="2446"/>
    <x v="465"/>
    <n v="1484"/>
    <x v="2226"/>
    <x v="2230"/>
    <x v="2223"/>
    <x v="2228"/>
    <x v="2228"/>
  </r>
  <r>
    <n v="1000646872"/>
    <n v="1000646872"/>
    <n v="2001786472"/>
    <x v="10"/>
    <x v="1"/>
    <x v="4"/>
    <s v="All Site Visitors"/>
    <s v="Lookalike"/>
    <x v="2"/>
    <x v="1"/>
    <s v="F"/>
    <s v="Click"/>
    <x v="2975"/>
    <x v="2977"/>
    <n v="112"/>
    <n v="11"/>
    <n v="5"/>
    <x v="1167"/>
    <n v="1682"/>
    <n v="796"/>
    <n v="526"/>
    <n v="426"/>
    <n v="376"/>
    <n v="6.3438807055828335"/>
    <x v="4473"/>
    <n v="1.0183669758137844E-2"/>
    <x v="4476"/>
    <n v="0.62294642857142857"/>
    <x v="4356"/>
    <n v="2"/>
    <n v="330"/>
    <x v="2447"/>
    <x v="410"/>
    <n v="802"/>
    <x v="2227"/>
    <x v="2231"/>
    <x v="2224"/>
    <x v="2229"/>
    <x v="2229"/>
  </r>
  <r>
    <n v="1000840562"/>
    <n v="1000840562"/>
    <n v="2001786910"/>
    <x v="10"/>
    <x v="1"/>
    <x v="5"/>
    <s v="All Site Visitors"/>
    <s v="Custom Audience"/>
    <x v="2"/>
    <x v="1"/>
    <s v="F"/>
    <s v="Click"/>
    <x v="2976"/>
    <x v="2978"/>
    <n v="115"/>
    <n v="10"/>
    <n v="6"/>
    <x v="1168"/>
    <n v="947"/>
    <n v="553"/>
    <n v="359"/>
    <n v="262"/>
    <n v="228"/>
    <n v="7.5715383138083343"/>
    <x v="4474"/>
    <n v="1.1042826963702708E-2"/>
    <x v="4477"/>
    <n v="0.68565217391304345"/>
    <x v="4357"/>
    <n v="2"/>
    <n v="176"/>
    <x v="2448"/>
    <x v="162"/>
    <n v="490"/>
    <x v="2228"/>
    <x v="2232"/>
    <x v="2225"/>
    <x v="2230"/>
    <x v="2230"/>
  </r>
  <r>
    <n v="1000174632"/>
    <n v="1000174632"/>
    <n v="2001787080"/>
    <x v="10"/>
    <x v="1"/>
    <x v="6"/>
    <s v="All Site Visitors"/>
    <s v="Custom Audience"/>
    <x v="2"/>
    <x v="1"/>
    <s v="F"/>
    <s v="Click"/>
    <x v="2977"/>
    <x v="2979"/>
    <n v="111"/>
    <n v="8"/>
    <n v="4"/>
    <x v="1169"/>
    <n v="1001"/>
    <n v="526"/>
    <n v="389"/>
    <n v="280"/>
    <n v="247"/>
    <n v="7.0726052471018912"/>
    <x v="4475"/>
    <n v="1.3544844417327638E-2"/>
    <x v="4478"/>
    <n v="0.52216216216216216"/>
    <x v="4358"/>
    <n v="3"/>
    <n v="150"/>
    <x v="2449"/>
    <x v="147"/>
    <n v="527"/>
    <x v="2229"/>
    <x v="2233"/>
    <x v="2226"/>
    <x v="2231"/>
    <x v="2231"/>
  </r>
  <r>
    <n v="1000663128"/>
    <n v="1000663128"/>
    <n v="2001787380"/>
    <x v="10"/>
    <x v="1"/>
    <x v="7"/>
    <s v="All Site Visitors"/>
    <s v="Facebook Interest"/>
    <x v="2"/>
    <x v="1"/>
    <s v="F"/>
    <s v="Click"/>
    <x v="2978"/>
    <x v="2980"/>
    <n v="129"/>
    <n v="11"/>
    <n v="6"/>
    <x v="1170"/>
    <n v="1355"/>
    <n v="729"/>
    <n v="476"/>
    <n v="357"/>
    <n v="316"/>
    <n v="3.4690087440996673"/>
    <x v="4476"/>
    <n v="9.9822022750135422E-3"/>
    <x v="4479"/>
    <n v="0.34751937984496123"/>
    <x v="4359"/>
    <n v="2"/>
    <n v="104"/>
    <x v="2450"/>
    <x v="722"/>
    <n v="673"/>
    <x v="2230"/>
    <x v="2234"/>
    <x v="2227"/>
    <x v="2232"/>
    <x v="2232"/>
  </r>
  <r>
    <n v="1000314886"/>
    <n v="1000314886"/>
    <n v="2001787672"/>
    <x v="10"/>
    <x v="1"/>
    <x v="8"/>
    <s v="All Site Visitors"/>
    <s v="Facebook Interest"/>
    <x v="2"/>
    <x v="1"/>
    <s v="F"/>
    <s v="Click"/>
    <x v="2979"/>
    <x v="2981"/>
    <n v="90"/>
    <n v="13"/>
    <n v="6"/>
    <x v="1171"/>
    <n v="1426"/>
    <n v="740"/>
    <n v="591"/>
    <n v="511"/>
    <n v="484"/>
    <n v="3.833145434047351"/>
    <x v="4477"/>
    <n v="7.8050472638973205E-3"/>
    <x v="4480"/>
    <n v="0.49111111111111116"/>
    <x v="4360"/>
    <n v="1"/>
    <n v="156"/>
    <x v="2451"/>
    <x v="380"/>
    <n v="995"/>
    <x v="2231"/>
    <x v="2235"/>
    <x v="2228"/>
    <x v="2233"/>
    <x v="2233"/>
  </r>
  <r>
    <n v="1000217912"/>
    <n v="1000217912"/>
    <n v="2001788138"/>
    <x v="10"/>
    <x v="1"/>
    <x v="9"/>
    <s v="All Site Visitors"/>
    <s v="Facebook Interest"/>
    <x v="2"/>
    <x v="1"/>
    <s v="F"/>
    <s v="Click"/>
    <x v="2980"/>
    <x v="913"/>
    <n v="36"/>
    <n v="7"/>
    <n v="3"/>
    <x v="656"/>
    <n v="798"/>
    <n v="334"/>
    <n v="233"/>
    <n v="186"/>
    <n v="171"/>
    <n v="5.5597447795823669"/>
    <x v="4478"/>
    <n v="5.2204176334106726E-3"/>
    <x v="4481"/>
    <n v="1.0650000000000002"/>
    <x v="4361"/>
    <n v="0"/>
    <n v="0"/>
    <x v="4"/>
    <x v="4"/>
    <n v="357"/>
    <x v="2232"/>
    <x v="2236"/>
    <x v="2229"/>
    <x v="2234"/>
    <x v="2234"/>
  </r>
  <r>
    <n v="1000882746"/>
    <n v="1000882746"/>
    <n v="2001788426"/>
    <x v="10"/>
    <x v="1"/>
    <x v="0"/>
    <s v="Purchases"/>
    <s v="Website Custom Audience"/>
    <x v="3"/>
    <x v="1"/>
    <s v="F"/>
    <s v="Click"/>
    <x v="2981"/>
    <x v="2982"/>
    <n v="151"/>
    <n v="7"/>
    <n v="4"/>
    <x v="949"/>
    <n v="1186"/>
    <n v="646"/>
    <n v="419"/>
    <n v="311"/>
    <n v="266"/>
    <n v="13.860664274968174"/>
    <x v="4479"/>
    <n v="1.74748293021641E-2"/>
    <x v="4482"/>
    <n v="0.79317880794701989"/>
    <x v="4362"/>
    <n v="8"/>
    <n v="368"/>
    <x v="2452"/>
    <x v="723"/>
    <n v="577"/>
    <x v="2233"/>
    <x v="2237"/>
    <x v="2230"/>
    <x v="2235"/>
    <x v="2235"/>
  </r>
  <r>
    <n v="1000743473"/>
    <n v="1000743473"/>
    <n v="2001788614"/>
    <x v="10"/>
    <x v="1"/>
    <x v="1"/>
    <s v="Purchasers, Shopping Cart"/>
    <s v="Website Custom Audience"/>
    <x v="3"/>
    <x v="1"/>
    <s v="F"/>
    <s v="Click"/>
    <x v="2982"/>
    <x v="2983"/>
    <n v="189"/>
    <n v="13"/>
    <n v="5"/>
    <x v="1172"/>
    <n v="1108"/>
    <n v="519"/>
    <n v="345"/>
    <n v="290"/>
    <n v="262"/>
    <n v="10.834340017717645"/>
    <x v="4480"/>
    <n v="1.5221067890794878E-2"/>
    <x v="4483"/>
    <n v="0.71179894179894176"/>
    <x v="4363"/>
    <n v="5"/>
    <n v="645"/>
    <x v="2453"/>
    <x v="724"/>
    <n v="552"/>
    <x v="2234"/>
    <x v="2238"/>
    <x v="2231"/>
    <x v="2236"/>
    <x v="2236"/>
  </r>
  <r>
    <n v="1000470972"/>
    <n v="1000470972"/>
    <n v="2001788756"/>
    <x v="10"/>
    <x v="1"/>
    <x v="2"/>
    <s v="Product Page, Shopping Cart, Purchasers"/>
    <s v="Website Custom Audience"/>
    <x v="3"/>
    <x v="1"/>
    <s v="F"/>
    <s v="Click"/>
    <x v="2983"/>
    <x v="2984"/>
    <n v="382"/>
    <n v="30"/>
    <n v="18"/>
    <x v="1173"/>
    <n v="3109"/>
    <n v="1293"/>
    <n v="1032"/>
    <n v="763"/>
    <n v="686"/>
    <n v="7.95176220318519"/>
    <x v="4481"/>
    <n v="1.0981429310642212E-2"/>
    <x v="4484"/>
    <n v="0.72410994764397907"/>
    <x v="4364"/>
    <n v="11"/>
    <n v="1815"/>
    <x v="2454"/>
    <x v="725"/>
    <n v="1449"/>
    <x v="2235"/>
    <x v="2239"/>
    <x v="2232"/>
    <x v="2237"/>
    <x v="2237"/>
  </r>
  <r>
    <n v="1000595434"/>
    <n v="1000595434"/>
    <n v="2001789394"/>
    <x v="10"/>
    <x v="1"/>
    <x v="3"/>
    <s v="All Site Visitors"/>
    <s v="Lookalike"/>
    <x v="3"/>
    <x v="1"/>
    <s v="F"/>
    <s v="Click"/>
    <x v="2984"/>
    <x v="2985"/>
    <n v="266"/>
    <n v="22"/>
    <n v="12"/>
    <x v="1174"/>
    <n v="2121"/>
    <n v="1120"/>
    <n v="819"/>
    <n v="589"/>
    <n v="540"/>
    <n v="7.5081840939726554"/>
    <x v="4482"/>
    <n v="1.0244559984594647E-2"/>
    <x v="4485"/>
    <n v="0.73289473684210527"/>
    <x v="4365"/>
    <n v="5"/>
    <n v="985"/>
    <x v="2455"/>
    <x v="726"/>
    <n v="1129"/>
    <x v="2236"/>
    <x v="2240"/>
    <x v="2233"/>
    <x v="2238"/>
    <x v="2238"/>
  </r>
  <r>
    <n v="1000259560"/>
    <n v="1000259560"/>
    <n v="2001789696"/>
    <x v="10"/>
    <x v="1"/>
    <x v="4"/>
    <s v="All Site Visitors"/>
    <s v="Lookalike"/>
    <x v="3"/>
    <x v="1"/>
    <s v="F"/>
    <s v="Click"/>
    <x v="2985"/>
    <x v="2986"/>
    <n v="95"/>
    <n v="12"/>
    <n v="5"/>
    <x v="592"/>
    <n v="1084"/>
    <n v="522"/>
    <n v="331"/>
    <n v="265"/>
    <n v="238"/>
    <n v="7.0009852216748767"/>
    <x v="4483"/>
    <n v="9.3596059113300496E-3"/>
    <x v="4486"/>
    <n v="0.748"/>
    <x v="4366"/>
    <n v="2"/>
    <n v="116"/>
    <x v="2456"/>
    <x v="105"/>
    <n v="503"/>
    <x v="2237"/>
    <x v="2241"/>
    <x v="2234"/>
    <x v="2239"/>
    <x v="2239"/>
  </r>
  <r>
    <n v="1000206213"/>
    <n v="1000206213"/>
    <n v="2001789700"/>
    <x v="10"/>
    <x v="1"/>
    <x v="5"/>
    <s v="All Site Visitors"/>
    <s v="Custom Audience"/>
    <x v="3"/>
    <x v="1"/>
    <s v="F"/>
    <s v="Click"/>
    <x v="2986"/>
    <x v="2987"/>
    <n v="93"/>
    <n v="9"/>
    <n v="5"/>
    <x v="1175"/>
    <n v="1306"/>
    <n v="718"/>
    <n v="438"/>
    <n v="326"/>
    <n v="297"/>
    <n v="7.3657467370728309"/>
    <x v="4484"/>
    <n v="9.2657168476636444E-3"/>
    <x v="4487"/>
    <n v="0.79494623655913987"/>
    <x v="4367"/>
    <n v="2"/>
    <n v="298"/>
    <x v="2457"/>
    <x v="727"/>
    <n v="623"/>
    <x v="2238"/>
    <x v="2242"/>
    <x v="2235"/>
    <x v="2240"/>
    <x v="2240"/>
  </r>
  <r>
    <n v="1000211287"/>
    <n v="1000211287"/>
    <n v="2001789756"/>
    <x v="10"/>
    <x v="1"/>
    <x v="6"/>
    <s v="All Site Visitors"/>
    <s v="Custom Audience"/>
    <x v="3"/>
    <x v="1"/>
    <s v="F"/>
    <s v="Click"/>
    <x v="2987"/>
    <x v="2988"/>
    <n v="129"/>
    <n v="10"/>
    <n v="4"/>
    <x v="1176"/>
    <n v="863"/>
    <n v="472"/>
    <n v="302"/>
    <n v="214"/>
    <n v="199"/>
    <n v="6.7950441797925469"/>
    <x v="4485"/>
    <n v="1.2389550518632348E-2"/>
    <x v="4488"/>
    <n v="0.54844961240310075"/>
    <x v="4368"/>
    <n v="2"/>
    <n v="120"/>
    <x v="2458"/>
    <x v="140"/>
    <n v="413"/>
    <x v="2239"/>
    <x v="2243"/>
    <x v="2236"/>
    <x v="2241"/>
    <x v="2241"/>
  </r>
  <r>
    <n v="1000667772"/>
    <n v="1000667772"/>
    <n v="2001789956"/>
    <x v="10"/>
    <x v="1"/>
    <x v="7"/>
    <s v="All Site Visitors"/>
    <s v="Facebook Interest"/>
    <x v="3"/>
    <x v="1"/>
    <s v="F"/>
    <s v="Click"/>
    <x v="2988"/>
    <x v="2989"/>
    <n v="105"/>
    <n v="9"/>
    <n v="5"/>
    <x v="170"/>
    <n v="903"/>
    <n v="433"/>
    <n v="307"/>
    <n v="228"/>
    <n v="209"/>
    <n v="3.8966531813166609"/>
    <x v="4486"/>
    <n v="9.6542846634792203E-3"/>
    <x v="4489"/>
    <n v="0.40361904761904766"/>
    <x v="4369"/>
    <n v="2"/>
    <n v="110"/>
    <x v="2459"/>
    <x v="433"/>
    <n v="437"/>
    <x v="2240"/>
    <x v="2244"/>
    <x v="2237"/>
    <x v="2242"/>
    <x v="2242"/>
  </r>
  <r>
    <n v="1000512811"/>
    <n v="1000512811"/>
    <n v="2001790112"/>
    <x v="10"/>
    <x v="1"/>
    <x v="8"/>
    <s v="All Site Visitors"/>
    <s v="Facebook Interest"/>
    <x v="3"/>
    <x v="1"/>
    <s v="F"/>
    <s v="Click"/>
    <x v="2989"/>
    <x v="2990"/>
    <n v="82"/>
    <n v="11"/>
    <n v="5"/>
    <x v="1177"/>
    <n v="1397"/>
    <n v="710"/>
    <n v="467"/>
    <n v="339"/>
    <n v="307"/>
    <n v="4.4667697063369403"/>
    <x v="4487"/>
    <n v="7.9211746522411131E-3"/>
    <x v="4490"/>
    <n v="0.5639024390243903"/>
    <x v="4370"/>
    <n v="1"/>
    <n v="80"/>
    <x v="2460"/>
    <x v="50"/>
    <n v="646"/>
    <x v="2241"/>
    <x v="2245"/>
    <x v="2238"/>
    <x v="2243"/>
    <x v="2243"/>
  </r>
  <r>
    <n v="1000632860"/>
    <n v="1000632860"/>
    <n v="2001790236"/>
    <x v="10"/>
    <x v="1"/>
    <x v="9"/>
    <s v="All Site Visitors"/>
    <s v="Facebook Interest"/>
    <x v="3"/>
    <x v="1"/>
    <s v="F"/>
    <s v="Click"/>
    <x v="2990"/>
    <x v="2450"/>
    <n v="56"/>
    <n v="9"/>
    <n v="5"/>
    <x v="1178"/>
    <n v="1369"/>
    <n v="645"/>
    <n v="425"/>
    <n v="319"/>
    <n v="286"/>
    <n v="4.8467714576501191"/>
    <x v="4488"/>
    <n v="6.3326925251611446E-3"/>
    <x v="4491"/>
    <n v="0.76535714285714285"/>
    <x v="1614"/>
    <n v="1"/>
    <n v="196"/>
    <x v="2461"/>
    <x v="151"/>
    <n v="605"/>
    <x v="2242"/>
    <x v="2246"/>
    <x v="2239"/>
    <x v="2244"/>
    <x v="2244"/>
  </r>
  <r>
    <n v="1000344099"/>
    <n v="1000344099"/>
    <n v="2001790522"/>
    <x v="10"/>
    <x v="1"/>
    <x v="0"/>
    <s v="Purchases"/>
    <s v="Website Custom Audience"/>
    <x v="3"/>
    <x v="1"/>
    <s v="F"/>
    <s v="Click"/>
    <x v="2991"/>
    <x v="2991"/>
    <n v="155"/>
    <n v="10"/>
    <n v="3"/>
    <x v="1179"/>
    <n v="886"/>
    <n v="445"/>
    <n v="345"/>
    <n v="243"/>
    <n v="225"/>
    <n v="13.020808129687877"/>
    <x v="4489"/>
    <n v="1.8751512218727315E-2"/>
    <x v="4492"/>
    <n v="0.69438709677419352"/>
    <x v="4371"/>
    <n v="9"/>
    <n v="1467"/>
    <x v="2462"/>
    <x v="728"/>
    <n v="468"/>
    <x v="2243"/>
    <x v="2247"/>
    <x v="2240"/>
    <x v="2245"/>
    <x v="2245"/>
  </r>
  <r>
    <n v="1000614780"/>
    <n v="1000614780"/>
    <n v="2001791146"/>
    <x v="10"/>
    <x v="0"/>
    <x v="0"/>
    <s v="Purchases"/>
    <s v="Website Custom Audience"/>
    <x v="0"/>
    <x v="0"/>
    <s v="M/F"/>
    <s v="Click"/>
    <x v="1598"/>
    <x v="2992"/>
    <n v="20"/>
    <n v="1"/>
    <n v="1"/>
    <x v="0"/>
    <m/>
    <m/>
    <m/>
    <m/>
    <m/>
    <n v="13.007889546351084"/>
    <x v="4490"/>
    <n v="1.9723865877712032E-2"/>
    <x v="4493"/>
    <n v="0.65949999999999998"/>
    <x v="4372"/>
    <n v="0"/>
    <n v="0"/>
    <x v="4"/>
    <x v="4"/>
    <s v=" "/>
    <x v="0"/>
    <x v="0"/>
    <x v="0"/>
    <x v="0"/>
    <x v="0"/>
  </r>
  <r>
    <n v="1000991731"/>
    <n v="1000991731"/>
    <n v="2001791378"/>
    <x v="10"/>
    <x v="0"/>
    <x v="1"/>
    <s v="Purchasers, Shopping Cart"/>
    <s v="Website Custom Audience"/>
    <x v="0"/>
    <x v="0"/>
    <s v="M/F"/>
    <s v="Click"/>
    <x v="1157"/>
    <x v="2993"/>
    <n v="71"/>
    <n v="5"/>
    <n v="2"/>
    <x v="0"/>
    <m/>
    <m/>
    <m/>
    <m/>
    <m/>
    <n v="11.198673807702116"/>
    <x v="4491"/>
    <n v="1.8107625605712829E-2"/>
    <x v="4494"/>
    <n v="0.61845070422535209"/>
    <x v="4373"/>
    <n v="1"/>
    <n v="117"/>
    <x v="2463"/>
    <x v="92"/>
    <s v=" "/>
    <x v="0"/>
    <x v="0"/>
    <x v="0"/>
    <x v="0"/>
    <x v="0"/>
  </r>
  <r>
    <n v="1000602625"/>
    <n v="1000602625"/>
    <n v="2001792014"/>
    <x v="10"/>
    <x v="0"/>
    <x v="2"/>
    <s v="Product Page, Shopping Cart, Purchasers"/>
    <s v="Website Custom Audience"/>
    <x v="0"/>
    <x v="0"/>
    <s v="M/F"/>
    <s v="Click"/>
    <x v="2992"/>
    <x v="2994"/>
    <n v="61"/>
    <n v="5"/>
    <n v="2"/>
    <x v="0"/>
    <m/>
    <m/>
    <m/>
    <m/>
    <m/>
    <n v="8.9995462794918328"/>
    <x v="4492"/>
    <n v="1.3838475499092558E-2"/>
    <x v="4495"/>
    <n v="0.65032786885245908"/>
    <x v="4374"/>
    <n v="1"/>
    <n v="198"/>
    <x v="2464"/>
    <x v="130"/>
    <s v=" "/>
    <x v="0"/>
    <x v="0"/>
    <x v="0"/>
    <x v="0"/>
    <x v="0"/>
  </r>
  <r>
    <n v="1000573556"/>
    <n v="1000573556"/>
    <n v="2001792386"/>
    <x v="10"/>
    <x v="0"/>
    <x v="3"/>
    <s v="All Site Visitors"/>
    <s v="Lookalike"/>
    <x v="0"/>
    <x v="0"/>
    <s v="M/F"/>
    <s v="Click"/>
    <x v="2993"/>
    <x v="2995"/>
    <n v="76"/>
    <n v="6"/>
    <n v="4"/>
    <x v="0"/>
    <m/>
    <m/>
    <m/>
    <m/>
    <m/>
    <n v="7.2637979420018715"/>
    <x v="4493"/>
    <n v="1.1849080137199874E-2"/>
    <x v="4496"/>
    <n v="0.61302631578947375"/>
    <x v="4375"/>
    <n v="1"/>
    <n v="121"/>
    <x v="2465"/>
    <x v="225"/>
    <s v=" "/>
    <x v="0"/>
    <x v="0"/>
    <x v="0"/>
    <x v="0"/>
    <x v="0"/>
  </r>
  <r>
    <n v="1000570787"/>
    <n v="1000570787"/>
    <n v="2001792448"/>
    <x v="10"/>
    <x v="0"/>
    <x v="4"/>
    <s v="All Site Visitors"/>
    <s v="Lookalike"/>
    <x v="0"/>
    <x v="0"/>
    <s v="M/F"/>
    <s v="Click"/>
    <x v="1880"/>
    <x v="2996"/>
    <n v="26"/>
    <n v="2"/>
    <n v="1"/>
    <x v="0"/>
    <m/>
    <m/>
    <m/>
    <m/>
    <m/>
    <n v="7.1593430980914325"/>
    <x v="4494"/>
    <n v="1.154016866400355E-2"/>
    <x v="4497"/>
    <n v="0.62038461538461531"/>
    <x v="4376"/>
    <n v="0"/>
    <n v="0"/>
    <x v="4"/>
    <x v="4"/>
    <s v=" "/>
    <x v="0"/>
    <x v="0"/>
    <x v="0"/>
    <x v="0"/>
    <x v="0"/>
  </r>
  <r>
    <n v="1000526001"/>
    <n v="1000526001"/>
    <n v="2001792478"/>
    <x v="10"/>
    <x v="0"/>
    <x v="5"/>
    <s v="All Site Visitors"/>
    <s v="Custom Audience"/>
    <x v="0"/>
    <x v="0"/>
    <s v="M/F"/>
    <s v="Click"/>
    <x v="788"/>
    <x v="1058"/>
    <n v="23"/>
    <n v="1"/>
    <n v="1"/>
    <x v="0"/>
    <m/>
    <m/>
    <m/>
    <m/>
    <m/>
    <n v="7.1583514099783079"/>
    <x v="4495"/>
    <n v="1.2472885032537961E-2"/>
    <x v="4498"/>
    <n v="0.57391304347826089"/>
    <x v="4377"/>
    <n v="0"/>
    <n v="0"/>
    <x v="4"/>
    <x v="4"/>
    <s v=" "/>
    <x v="0"/>
    <x v="0"/>
    <x v="0"/>
    <x v="0"/>
    <x v="0"/>
  </r>
  <r>
    <n v="1000549728"/>
    <n v="1000549728"/>
    <n v="2001793230"/>
    <x v="10"/>
    <x v="0"/>
    <x v="6"/>
    <s v="All Site Visitors"/>
    <s v="Custom Audience"/>
    <x v="0"/>
    <x v="0"/>
    <s v="M/F"/>
    <s v="Click"/>
    <x v="684"/>
    <x v="1570"/>
    <n v="24"/>
    <n v="1"/>
    <n v="1"/>
    <x v="0"/>
    <m/>
    <m/>
    <m/>
    <m/>
    <m/>
    <n v="7.6803231390652051"/>
    <x v="4496"/>
    <n v="1.3848817080207732E-2"/>
    <x v="4499"/>
    <n v="0.55458333333333332"/>
    <x v="4378"/>
    <n v="0"/>
    <n v="0"/>
    <x v="4"/>
    <x v="4"/>
    <s v=" "/>
    <x v="0"/>
    <x v="0"/>
    <x v="0"/>
    <x v="0"/>
    <x v="0"/>
  </r>
  <r>
    <n v="1000570819"/>
    <n v="1000570819"/>
    <n v="2001793422"/>
    <x v="10"/>
    <x v="0"/>
    <x v="7"/>
    <s v="All Site Visitors"/>
    <s v="Facebook Interest"/>
    <x v="0"/>
    <x v="0"/>
    <s v="M/F"/>
    <s v="Click"/>
    <x v="295"/>
    <x v="576"/>
    <n v="24"/>
    <n v="2"/>
    <n v="1"/>
    <x v="0"/>
    <m/>
    <m/>
    <m/>
    <m/>
    <m/>
    <n v="3.7202525497814474"/>
    <x v="4497"/>
    <n v="1.1656143759106362E-2"/>
    <x v="4500"/>
    <n v="0.31916666666666665"/>
    <x v="4379"/>
    <n v="0"/>
    <n v="0"/>
    <x v="4"/>
    <x v="4"/>
    <s v=" "/>
    <x v="0"/>
    <x v="0"/>
    <x v="0"/>
    <x v="0"/>
    <x v="0"/>
  </r>
  <r>
    <n v="1000296761"/>
    <n v="1000296761"/>
    <n v="2001794136"/>
    <x v="10"/>
    <x v="0"/>
    <x v="7"/>
    <s v="All Site Visitors"/>
    <s v="Facebook Interest"/>
    <x v="0"/>
    <x v="0"/>
    <s v="M/F"/>
    <s v="Click"/>
    <x v="2704"/>
    <x v="1614"/>
    <n v="30"/>
    <n v="2"/>
    <n v="1"/>
    <x v="0"/>
    <m/>
    <m/>
    <m/>
    <m/>
    <m/>
    <n v="3.7355635205097575"/>
    <x v="4498"/>
    <n v="1.1947431302270013E-2"/>
    <x v="4501"/>
    <n v="0.3126666666666667"/>
    <x v="4380"/>
    <n v="0"/>
    <n v="0"/>
    <x v="4"/>
    <x v="4"/>
    <s v=" "/>
    <x v="0"/>
    <x v="0"/>
    <x v="0"/>
    <x v="0"/>
    <x v="0"/>
  </r>
  <r>
    <n v="1000717412"/>
    <n v="1000717412"/>
    <n v="2001796082"/>
    <x v="10"/>
    <x v="0"/>
    <x v="8"/>
    <s v="All Site Visitors"/>
    <s v="Facebook Interest"/>
    <x v="0"/>
    <x v="0"/>
    <s v="M/F"/>
    <s v="Click"/>
    <x v="1932"/>
    <x v="278"/>
    <n v="17"/>
    <n v="2"/>
    <n v="1"/>
    <x v="0"/>
    <m/>
    <m/>
    <m/>
    <m/>
    <m/>
    <n v="4.5931603773584904"/>
    <x v="4499"/>
    <n v="1.0023584905660377E-2"/>
    <x v="4502"/>
    <n v="0.45823529411764707"/>
    <x v="4381"/>
    <n v="0"/>
    <n v="0"/>
    <x v="4"/>
    <x v="4"/>
    <s v=" "/>
    <x v="0"/>
    <x v="0"/>
    <x v="0"/>
    <x v="0"/>
    <x v="0"/>
  </r>
  <r>
    <n v="1000724880"/>
    <n v="1000724880"/>
    <n v="2001796660"/>
    <x v="10"/>
    <x v="0"/>
    <x v="9"/>
    <s v="All Site Visitors"/>
    <s v="Facebook Interest"/>
    <x v="0"/>
    <x v="0"/>
    <s v="M/F"/>
    <s v="Click"/>
    <x v="1491"/>
    <x v="1525"/>
    <n v="14"/>
    <n v="2"/>
    <n v="1"/>
    <x v="0"/>
    <m/>
    <m/>
    <m/>
    <m/>
    <m/>
    <n v="4.648671808054841"/>
    <x v="4500"/>
    <n v="5.9982862039417309E-3"/>
    <x v="4503"/>
    <n v="0.77500000000000002"/>
    <x v="4382"/>
    <n v="0"/>
    <n v="0"/>
    <x v="4"/>
    <x v="4"/>
    <s v=" "/>
    <x v="0"/>
    <x v="0"/>
    <x v="0"/>
    <x v="0"/>
    <x v="0"/>
  </r>
  <r>
    <n v="1000481423"/>
    <n v="1000481423"/>
    <n v="2001798114"/>
    <x v="10"/>
    <x v="0"/>
    <x v="0"/>
    <s v="Purchases"/>
    <s v="Website Custom Audience"/>
    <x v="1"/>
    <x v="0"/>
    <s v="M/F"/>
    <s v="Click"/>
    <x v="2492"/>
    <x v="1992"/>
    <n v="30"/>
    <n v="1"/>
    <n v="1"/>
    <x v="0"/>
    <m/>
    <m/>
    <m/>
    <m/>
    <m/>
    <n v="13.596958174904943"/>
    <x v="4501"/>
    <n v="2.2813688212927757E-2"/>
    <x v="4504"/>
    <n v="0.59599999999999997"/>
    <x v="4383"/>
    <n v="1"/>
    <n v="37"/>
    <x v="2466"/>
    <x v="141"/>
    <s v=" "/>
    <x v="0"/>
    <x v="0"/>
    <x v="0"/>
    <x v="0"/>
    <x v="0"/>
  </r>
  <r>
    <n v="1000578308"/>
    <n v="1000578308"/>
    <n v="2001798224"/>
    <x v="10"/>
    <x v="0"/>
    <x v="1"/>
    <s v="Purchasers, Shopping Cart"/>
    <s v="Website Custom Audience"/>
    <x v="1"/>
    <x v="0"/>
    <s v="M/F"/>
    <s v="Click"/>
    <x v="555"/>
    <x v="2997"/>
    <n v="95"/>
    <n v="6"/>
    <n v="2"/>
    <x v="0"/>
    <m/>
    <m/>
    <m/>
    <m/>
    <m/>
    <n v="9.6248281280691419"/>
    <x v="4502"/>
    <n v="1.8660381064623845E-2"/>
    <x v="4505"/>
    <n v="0.51578947368421058"/>
    <x v="4384"/>
    <n v="1"/>
    <n v="132"/>
    <x v="2467"/>
    <x v="204"/>
    <s v=" "/>
    <x v="0"/>
    <x v="0"/>
    <x v="0"/>
    <x v="0"/>
    <x v="0"/>
  </r>
  <r>
    <n v="1000407283"/>
    <n v="1000407283"/>
    <n v="2001798270"/>
    <x v="10"/>
    <x v="0"/>
    <x v="2"/>
    <s v="Product Page, Shopping Cart, Purchasers"/>
    <s v="Website Custom Audience"/>
    <x v="1"/>
    <x v="0"/>
    <s v="M/F"/>
    <s v="Click"/>
    <x v="2994"/>
    <x v="2998"/>
    <n v="132"/>
    <n v="7"/>
    <n v="4"/>
    <x v="0"/>
    <m/>
    <m/>
    <m/>
    <m/>
    <m/>
    <n v="9.0083617948415959"/>
    <x v="4503"/>
    <n v="1.5545872099870451E-2"/>
    <x v="4506"/>
    <n v="0.57946969696969697"/>
    <x v="4385"/>
    <n v="2"/>
    <n v="190"/>
    <x v="2468"/>
    <x v="100"/>
    <s v=" "/>
    <x v="0"/>
    <x v="0"/>
    <x v="0"/>
    <x v="0"/>
    <x v="0"/>
  </r>
  <r>
    <n v="1000367517"/>
    <n v="1000367517"/>
    <n v="2001798342"/>
    <x v="10"/>
    <x v="0"/>
    <x v="3"/>
    <s v="All Site Visitors"/>
    <s v="Lookalike"/>
    <x v="1"/>
    <x v="0"/>
    <s v="M/F"/>
    <s v="Click"/>
    <x v="2995"/>
    <x v="2999"/>
    <n v="63"/>
    <n v="5"/>
    <n v="2"/>
    <x v="0"/>
    <m/>
    <m/>
    <m/>
    <m/>
    <m/>
    <n v="7.5445458496305946"/>
    <x v="4504"/>
    <n v="1.3689700130378096E-2"/>
    <x v="4507"/>
    <n v="0.55111111111111111"/>
    <x v="4386"/>
    <n v="0"/>
    <n v="0"/>
    <x v="4"/>
    <x v="4"/>
    <s v=" "/>
    <x v="0"/>
    <x v="0"/>
    <x v="0"/>
    <x v="0"/>
    <x v="0"/>
  </r>
  <r>
    <n v="1000943241"/>
    <n v="1000943241"/>
    <n v="2001798420"/>
    <x v="10"/>
    <x v="0"/>
    <x v="4"/>
    <s v="All Site Visitors"/>
    <s v="Lookalike"/>
    <x v="1"/>
    <x v="0"/>
    <s v="M/F"/>
    <s v="Click"/>
    <x v="144"/>
    <x v="544"/>
    <n v="27"/>
    <n v="2"/>
    <n v="1"/>
    <x v="0"/>
    <m/>
    <m/>
    <m/>
    <m/>
    <m/>
    <n v="7.44796828543112"/>
    <x v="4505"/>
    <n v="1.3379583746283449E-2"/>
    <x v="4508"/>
    <n v="0.55666666666666664"/>
    <x v="4387"/>
    <n v="0"/>
    <n v="0"/>
    <x v="4"/>
    <x v="4"/>
    <s v=" "/>
    <x v="0"/>
    <x v="0"/>
    <x v="0"/>
    <x v="0"/>
    <x v="0"/>
  </r>
  <r>
    <n v="1000412956"/>
    <n v="1000412956"/>
    <n v="2001798462"/>
    <x v="10"/>
    <x v="0"/>
    <x v="5"/>
    <s v="All Site Visitors"/>
    <s v="Custom Audience"/>
    <x v="1"/>
    <x v="0"/>
    <s v="M/F"/>
    <s v="Click"/>
    <x v="986"/>
    <x v="1609"/>
    <n v="29"/>
    <n v="2"/>
    <n v="1"/>
    <x v="0"/>
    <m/>
    <m/>
    <m/>
    <m/>
    <m/>
    <n v="7.0706575073601572"/>
    <x v="4506"/>
    <n v="1.422963689892051E-2"/>
    <x v="4509"/>
    <n v="0.49689655172413794"/>
    <x v="4388"/>
    <n v="0"/>
    <n v="0"/>
    <x v="4"/>
    <x v="4"/>
    <s v=" "/>
    <x v="0"/>
    <x v="0"/>
    <x v="0"/>
    <x v="0"/>
    <x v="0"/>
  </r>
  <r>
    <n v="1000599231"/>
    <n v="1000599231"/>
    <n v="2001798466"/>
    <x v="10"/>
    <x v="0"/>
    <x v="6"/>
    <s v="All Site Visitors"/>
    <s v="Custom Audience"/>
    <x v="1"/>
    <x v="0"/>
    <s v="M/F"/>
    <s v="Click"/>
    <x v="2879"/>
    <x v="1454"/>
    <n v="27"/>
    <n v="1"/>
    <n v="1"/>
    <x v="0"/>
    <m/>
    <m/>
    <m/>
    <m/>
    <m/>
    <n v="7.3687499999999995"/>
    <x v="4507"/>
    <n v="1.6875000000000001E-2"/>
    <x v="4510"/>
    <n v="0.43666666666666665"/>
    <x v="4389"/>
    <n v="0"/>
    <n v="0"/>
    <x v="4"/>
    <x v="4"/>
    <s v=" "/>
    <x v="0"/>
    <x v="0"/>
    <x v="0"/>
    <x v="0"/>
    <x v="0"/>
  </r>
  <r>
    <n v="1000382783"/>
    <n v="1000382783"/>
    <n v="2001798512"/>
    <x v="10"/>
    <x v="0"/>
    <x v="7"/>
    <s v="All Site Visitors"/>
    <s v="Facebook Interest"/>
    <x v="1"/>
    <x v="0"/>
    <s v="M/F"/>
    <s v="Click"/>
    <x v="2996"/>
    <x v="85"/>
    <n v="33"/>
    <n v="3"/>
    <n v="2"/>
    <x v="0"/>
    <m/>
    <m/>
    <m/>
    <m/>
    <m/>
    <n v="3.3994947672320461"/>
    <x v="4508"/>
    <n v="1.1909058101768314E-2"/>
    <x v="4511"/>
    <n v="0.28545454545454546"/>
    <x v="4390"/>
    <n v="0"/>
    <n v="0"/>
    <x v="4"/>
    <x v="4"/>
    <s v=" "/>
    <x v="0"/>
    <x v="0"/>
    <x v="0"/>
    <x v="0"/>
    <x v="0"/>
  </r>
  <r>
    <n v="1000702651"/>
    <n v="1000702651"/>
    <n v="2001798862"/>
    <x v="10"/>
    <x v="0"/>
    <x v="7"/>
    <s v="All Site Visitors"/>
    <s v="Facebook Interest"/>
    <x v="1"/>
    <x v="0"/>
    <s v="M/F"/>
    <s v="Click"/>
    <x v="2997"/>
    <x v="3000"/>
    <n v="47"/>
    <n v="4"/>
    <n v="2"/>
    <x v="0"/>
    <m/>
    <m/>
    <m/>
    <m/>
    <m/>
    <n v="3.408340834083408"/>
    <x v="4509"/>
    <n v="1.4101410141014101E-2"/>
    <x v="4512"/>
    <n v="0.24170212765957447"/>
    <x v="4391"/>
    <n v="0"/>
    <n v="0"/>
    <x v="4"/>
    <x v="4"/>
    <s v=" "/>
    <x v="0"/>
    <x v="0"/>
    <x v="0"/>
    <x v="0"/>
    <x v="0"/>
  </r>
  <r>
    <n v="1000964268"/>
    <n v="1000964268"/>
    <n v="2001799028"/>
    <x v="10"/>
    <x v="0"/>
    <x v="8"/>
    <s v="All Site Visitors"/>
    <s v="Facebook Interest"/>
    <x v="1"/>
    <x v="0"/>
    <s v="M/F"/>
    <s v="Click"/>
    <x v="155"/>
    <x v="1070"/>
    <n v="29"/>
    <n v="3"/>
    <n v="1"/>
    <x v="0"/>
    <m/>
    <m/>
    <m/>
    <m/>
    <m/>
    <n v="3.9918395103706223"/>
    <x v="4510"/>
    <n v="9.86059163549813E-3"/>
    <x v="4513"/>
    <n v="0.40482758620689657"/>
    <x v="4392"/>
    <n v="0"/>
    <n v="0"/>
    <x v="4"/>
    <x v="4"/>
    <s v=" "/>
    <x v="0"/>
    <x v="0"/>
    <x v="0"/>
    <x v="0"/>
    <x v="0"/>
  </r>
  <r>
    <n v="1000130772"/>
    <n v="1000130772"/>
    <n v="2001799524"/>
    <x v="10"/>
    <x v="0"/>
    <x v="9"/>
    <s v="All Site Visitors"/>
    <s v="Facebook Interest"/>
    <x v="1"/>
    <x v="0"/>
    <s v="M/F"/>
    <s v="Click"/>
    <x v="2998"/>
    <x v="3001"/>
    <n v="15"/>
    <n v="1"/>
    <n v="1"/>
    <x v="0"/>
    <m/>
    <m/>
    <m/>
    <m/>
    <m/>
    <n v="5.1362559241706158"/>
    <x v="4511"/>
    <n v="8.8862559241706159E-3"/>
    <x v="4514"/>
    <n v="0.57799999999999996"/>
    <x v="4393"/>
    <n v="0"/>
    <n v="0"/>
    <x v="4"/>
    <x v="4"/>
    <s v=" "/>
    <x v="0"/>
    <x v="0"/>
    <x v="0"/>
    <x v="0"/>
    <x v="0"/>
  </r>
  <r>
    <n v="1000867204"/>
    <n v="1000867204"/>
    <n v="2001799714"/>
    <x v="10"/>
    <x v="1"/>
    <x v="0"/>
    <s v="Purchases"/>
    <s v="Website Custom Audience"/>
    <x v="2"/>
    <x v="0"/>
    <s v="M/F"/>
    <s v="Click"/>
    <x v="2589"/>
    <x v="3002"/>
    <n v="123"/>
    <n v="4"/>
    <n v="2"/>
    <x v="0"/>
    <m/>
    <m/>
    <m/>
    <m/>
    <m/>
    <n v="13.07999061693643"/>
    <x v="4512"/>
    <n v="2.8852920478536243E-2"/>
    <x v="4515"/>
    <n v="0.45333333333333331"/>
    <x v="4394"/>
    <n v="4"/>
    <n v="552"/>
    <x v="2469"/>
    <x v="319"/>
    <s v=" "/>
    <x v="0"/>
    <x v="0"/>
    <x v="0"/>
    <x v="0"/>
    <x v="0"/>
  </r>
  <r>
    <n v="1000732540"/>
    <n v="1000732540"/>
    <n v="2001800072"/>
    <x v="10"/>
    <x v="1"/>
    <x v="1"/>
    <s v="Purchasers, Shopping Cart"/>
    <s v="Website Custom Audience"/>
    <x v="2"/>
    <x v="0"/>
    <s v="M/F"/>
    <s v="Click"/>
    <x v="1386"/>
    <x v="3003"/>
    <n v="159"/>
    <n v="8"/>
    <n v="4"/>
    <x v="0"/>
    <m/>
    <m/>
    <m/>
    <m/>
    <m/>
    <n v="11.079638752052544"/>
    <x v="4513"/>
    <n v="2.1756978653530379E-2"/>
    <x v="4516"/>
    <n v="0.50924528301886796"/>
    <x v="4395"/>
    <n v="3"/>
    <n v="405"/>
    <x v="2470"/>
    <x v="664"/>
    <s v=" "/>
    <x v="0"/>
    <x v="0"/>
    <x v="0"/>
    <x v="0"/>
    <x v="0"/>
  </r>
  <r>
    <n v="1000336068"/>
    <n v="1000336068"/>
    <n v="2001800102"/>
    <x v="10"/>
    <x v="1"/>
    <x v="2"/>
    <s v="Product Page, Shopping Cart, Purchasers"/>
    <s v="Website Custom Audience"/>
    <x v="2"/>
    <x v="0"/>
    <s v="M/F"/>
    <s v="Click"/>
    <x v="2999"/>
    <x v="3004"/>
    <n v="198"/>
    <n v="12"/>
    <n v="5"/>
    <x v="0"/>
    <m/>
    <m/>
    <m/>
    <m/>
    <m/>
    <n v="9.4079126875852666"/>
    <x v="4514"/>
    <n v="1.8008185538881311E-2"/>
    <x v="4517"/>
    <n v="0.52242424242424246"/>
    <x v="4396"/>
    <n v="3"/>
    <n v="60"/>
    <x v="2471"/>
    <x v="189"/>
    <s v=" "/>
    <x v="0"/>
    <x v="0"/>
    <x v="0"/>
    <x v="0"/>
    <x v="0"/>
  </r>
  <r>
    <n v="1000738326"/>
    <n v="1000738326"/>
    <n v="2001800180"/>
    <x v="10"/>
    <x v="1"/>
    <x v="3"/>
    <s v="All Site Visitors"/>
    <s v="Lookalike"/>
    <x v="2"/>
    <x v="0"/>
    <s v="M/F"/>
    <s v="Click"/>
    <x v="3000"/>
    <x v="3005"/>
    <n v="152"/>
    <n v="11"/>
    <n v="6"/>
    <x v="0"/>
    <m/>
    <m/>
    <m/>
    <m/>
    <m/>
    <n v="8.0640576139486395"/>
    <x v="4515"/>
    <n v="1.4403487160049275E-2"/>
    <x v="4518"/>
    <n v="0.55986842105263157"/>
    <x v="4397"/>
    <n v="1"/>
    <n v="162"/>
    <x v="2472"/>
    <x v="28"/>
    <s v=" "/>
    <x v="0"/>
    <x v="0"/>
    <x v="0"/>
    <x v="0"/>
    <x v="0"/>
  </r>
  <r>
    <n v="1000432915"/>
    <n v="1000432915"/>
    <n v="2001800818"/>
    <x v="10"/>
    <x v="1"/>
    <x v="4"/>
    <s v="All Site Visitors"/>
    <s v="Lookalike"/>
    <x v="2"/>
    <x v="0"/>
    <s v="M/F"/>
    <s v="Click"/>
    <x v="3001"/>
    <x v="3006"/>
    <n v="93"/>
    <n v="5"/>
    <n v="3"/>
    <x v="0"/>
    <m/>
    <m/>
    <m/>
    <m/>
    <m/>
    <n v="6.5360858257477243"/>
    <x v="4516"/>
    <n v="1.511703511053316E-2"/>
    <x v="4519"/>
    <n v="0.43236559139784947"/>
    <x v="4398"/>
    <n v="1"/>
    <n v="62"/>
    <x v="2473"/>
    <x v="247"/>
    <s v=" "/>
    <x v="0"/>
    <x v="0"/>
    <x v="0"/>
    <x v="0"/>
    <x v="0"/>
  </r>
  <r>
    <n v="1000165166"/>
    <n v="1000165166"/>
    <n v="2001801296"/>
    <x v="10"/>
    <x v="1"/>
    <x v="5"/>
    <s v="All Site Visitors"/>
    <s v="Custom Audience"/>
    <x v="2"/>
    <x v="0"/>
    <s v="M/F"/>
    <s v="Click"/>
    <x v="3002"/>
    <x v="3007"/>
    <n v="103"/>
    <n v="6"/>
    <n v="4"/>
    <x v="0"/>
    <m/>
    <m/>
    <m/>
    <m/>
    <m/>
    <n v="6.7284591428147706"/>
    <x v="4517"/>
    <n v="1.527510010381136E-2"/>
    <x v="4520"/>
    <n v="0.44048543689320385"/>
    <x v="4399"/>
    <n v="1"/>
    <n v="95"/>
    <x v="2474"/>
    <x v="112"/>
    <s v=" "/>
    <x v="0"/>
    <x v="0"/>
    <x v="0"/>
    <x v="0"/>
    <x v="0"/>
  </r>
  <r>
    <n v="1000812247"/>
    <n v="1000812247"/>
    <n v="2001801622"/>
    <x v="10"/>
    <x v="1"/>
    <x v="6"/>
    <s v="All Site Visitors"/>
    <s v="Custom Audience"/>
    <x v="2"/>
    <x v="0"/>
    <s v="M/F"/>
    <s v="Click"/>
    <x v="3003"/>
    <x v="2874"/>
    <n v="84"/>
    <n v="5"/>
    <n v="2"/>
    <x v="0"/>
    <m/>
    <m/>
    <m/>
    <m/>
    <m/>
    <n v="7.0245535714285712"/>
    <x v="4518"/>
    <n v="1.8749999999999999E-2"/>
    <x v="4521"/>
    <n v="0.37464285714285711"/>
    <x v="4400"/>
    <n v="1"/>
    <n v="25"/>
    <x v="2475"/>
    <x v="159"/>
    <s v=" "/>
    <x v="0"/>
    <x v="0"/>
    <x v="0"/>
    <x v="0"/>
    <x v="0"/>
  </r>
  <r>
    <n v="1000981467"/>
    <n v="1000981467"/>
    <n v="2001801982"/>
    <x v="10"/>
    <x v="1"/>
    <x v="7"/>
    <s v="All Site Visitors"/>
    <s v="Facebook Interest"/>
    <x v="2"/>
    <x v="0"/>
    <s v="M/F"/>
    <s v="Click"/>
    <x v="2751"/>
    <x v="3008"/>
    <n v="79"/>
    <n v="7"/>
    <n v="3"/>
    <x v="0"/>
    <m/>
    <m/>
    <m/>
    <m/>
    <m/>
    <n v="3.3918806959403476"/>
    <x v="4519"/>
    <n v="1.3090306545153273E-2"/>
    <x v="4522"/>
    <n v="0.25911392405063288"/>
    <x v="4401"/>
    <n v="0"/>
    <n v="0"/>
    <x v="4"/>
    <x v="4"/>
    <s v=" "/>
    <x v="0"/>
    <x v="0"/>
    <x v="0"/>
    <x v="0"/>
    <x v="0"/>
  </r>
  <r>
    <n v="1000580905"/>
    <n v="1000580905"/>
    <n v="2001802812"/>
    <x v="10"/>
    <x v="1"/>
    <x v="8"/>
    <s v="All Site Visitors"/>
    <s v="Facebook Interest"/>
    <x v="2"/>
    <x v="0"/>
    <s v="M/F"/>
    <s v="Click"/>
    <x v="702"/>
    <x v="3009"/>
    <n v="60"/>
    <n v="5"/>
    <n v="3"/>
    <x v="0"/>
    <m/>
    <m/>
    <m/>
    <m/>
    <m/>
    <n v="4.6641419174805652"/>
    <x v="4520"/>
    <n v="1.195933824995017E-2"/>
    <x v="4523"/>
    <n v="0.38999999999999996"/>
    <x v="4402"/>
    <n v="0"/>
    <n v="0"/>
    <x v="4"/>
    <x v="4"/>
    <s v=" "/>
    <x v="0"/>
    <x v="0"/>
    <x v="0"/>
    <x v="0"/>
    <x v="0"/>
  </r>
  <r>
    <n v="1000687928"/>
    <n v="1000687928"/>
    <n v="2001803948"/>
    <x v="10"/>
    <x v="1"/>
    <x v="9"/>
    <s v="All Site Visitors"/>
    <s v="Facebook Interest"/>
    <x v="2"/>
    <x v="0"/>
    <s v="M/F"/>
    <s v="Click"/>
    <x v="251"/>
    <x v="2216"/>
    <n v="29"/>
    <n v="4"/>
    <n v="2"/>
    <x v="0"/>
    <m/>
    <m/>
    <m/>
    <m/>
    <m/>
    <n v="5.3041168658698536"/>
    <x v="4521"/>
    <n v="7.7025232403718459E-3"/>
    <x v="4524"/>
    <n v="0.68862068965517242"/>
    <x v="4403"/>
    <n v="0"/>
    <n v="0"/>
    <x v="4"/>
    <x v="4"/>
    <s v=" "/>
    <x v="0"/>
    <x v="0"/>
    <x v="0"/>
    <x v="0"/>
    <x v="0"/>
  </r>
  <r>
    <n v="1000997333"/>
    <n v="1000997333"/>
    <n v="2001803976"/>
    <x v="10"/>
    <x v="1"/>
    <x v="0"/>
    <s v="Purchases"/>
    <s v="Website Custom Audience"/>
    <x v="3"/>
    <x v="0"/>
    <s v="M/F"/>
    <s v="Click"/>
    <x v="1935"/>
    <x v="3010"/>
    <n v="74"/>
    <n v="3"/>
    <n v="2"/>
    <x v="0"/>
    <m/>
    <m/>
    <m/>
    <m/>
    <m/>
    <n v="12.094572094572095"/>
    <x v="4522"/>
    <n v="2.4642024642024644E-2"/>
    <x v="4525"/>
    <n v="0.49081081081081079"/>
    <x v="4404"/>
    <n v="2"/>
    <n v="290"/>
    <x v="2476"/>
    <x v="255"/>
    <s v=" "/>
    <x v="0"/>
    <x v="0"/>
    <x v="0"/>
    <x v="0"/>
    <x v="0"/>
  </r>
  <r>
    <n v="1000112041"/>
    <n v="1000112041"/>
    <n v="2001805740"/>
    <x v="10"/>
    <x v="1"/>
    <x v="1"/>
    <s v="Purchasers, Shopping Cart"/>
    <s v="Website Custom Audience"/>
    <x v="3"/>
    <x v="0"/>
    <s v="M/F"/>
    <s v="Click"/>
    <x v="3004"/>
    <x v="3011"/>
    <n v="196"/>
    <n v="10"/>
    <n v="6"/>
    <x v="0"/>
    <m/>
    <m/>
    <m/>
    <m/>
    <m/>
    <n v="10.623658012883077"/>
    <x v="4523"/>
    <n v="1.9129416357602968E-2"/>
    <x v="4526"/>
    <n v="0.55535714285714288"/>
    <x v="4405"/>
    <n v="4"/>
    <n v="180"/>
    <x v="2477"/>
    <x v="188"/>
    <s v=" "/>
    <x v="0"/>
    <x v="0"/>
    <x v="0"/>
    <x v="0"/>
    <x v="0"/>
  </r>
  <r>
    <n v="1000793412"/>
    <n v="1000793412"/>
    <n v="2001805934"/>
    <x v="10"/>
    <x v="1"/>
    <x v="2"/>
    <s v="Product Page, Shopping Cart, Purchasers"/>
    <s v="Website Custom Audience"/>
    <x v="3"/>
    <x v="0"/>
    <s v="M/F"/>
    <s v="Click"/>
    <x v="3005"/>
    <x v="3012"/>
    <n v="324"/>
    <n v="21"/>
    <n v="11"/>
    <x v="0"/>
    <m/>
    <m/>
    <m/>
    <m/>
    <m/>
    <n v="9.3521586931155198"/>
    <x v="4524"/>
    <n v="1.5122520420070012E-2"/>
    <x v="4527"/>
    <n v="0.61842592592592593"/>
    <x v="4406"/>
    <n v="6"/>
    <n v="174"/>
    <x v="2478"/>
    <x v="48"/>
    <s v=" "/>
    <x v="0"/>
    <x v="0"/>
    <x v="0"/>
    <x v="0"/>
    <x v="0"/>
  </r>
  <r>
    <n v="1000178022"/>
    <n v="1000178022"/>
    <n v="2001806622"/>
    <x v="10"/>
    <x v="1"/>
    <x v="3"/>
    <s v="All Site Visitors"/>
    <s v="Lookalike"/>
    <x v="3"/>
    <x v="0"/>
    <s v="M/F"/>
    <s v="Click"/>
    <x v="3006"/>
    <x v="3013"/>
    <n v="241"/>
    <n v="19"/>
    <n v="8"/>
    <x v="0"/>
    <m/>
    <m/>
    <m/>
    <m/>
    <m/>
    <n v="7.1518214127054636"/>
    <x v="4525"/>
    <n v="1.3382940915148822E-2"/>
    <x v="4528"/>
    <n v="0.5343983402489626"/>
    <x v="4407"/>
    <n v="3"/>
    <n v="84"/>
    <x v="2479"/>
    <x v="219"/>
    <s v=" "/>
    <x v="0"/>
    <x v="0"/>
    <x v="0"/>
    <x v="0"/>
    <x v="0"/>
  </r>
  <r>
    <n v="1000639965"/>
    <n v="1000639965"/>
    <n v="2001806722"/>
    <x v="10"/>
    <x v="1"/>
    <x v="4"/>
    <s v="All Site Visitors"/>
    <s v="Lookalike"/>
    <x v="3"/>
    <x v="0"/>
    <s v="M/F"/>
    <s v="Click"/>
    <x v="76"/>
    <x v="3014"/>
    <n v="68"/>
    <n v="5"/>
    <n v="2"/>
    <x v="0"/>
    <m/>
    <m/>
    <m/>
    <m/>
    <m/>
    <n v="7.3843700159489627"/>
    <x v="4526"/>
    <n v="1.3556618819776715E-2"/>
    <x v="4529"/>
    <n v="0.54470588235294115"/>
    <x v="4408"/>
    <n v="1"/>
    <n v="176"/>
    <x v="1402"/>
    <x v="162"/>
    <s v=" "/>
    <x v="0"/>
    <x v="0"/>
    <x v="0"/>
    <x v="0"/>
    <x v="0"/>
  </r>
  <r>
    <n v="1000323098"/>
    <n v="1000323098"/>
    <n v="2001806952"/>
    <x v="10"/>
    <x v="1"/>
    <x v="5"/>
    <s v="All Site Visitors"/>
    <s v="Custom Audience"/>
    <x v="3"/>
    <x v="0"/>
    <s v="M/F"/>
    <s v="Click"/>
    <x v="3007"/>
    <x v="3015"/>
    <n v="69"/>
    <n v="6"/>
    <n v="2"/>
    <x v="0"/>
    <m/>
    <m/>
    <m/>
    <m/>
    <m/>
    <n v="7.5917986952469709"/>
    <x v="4527"/>
    <n v="1.2861136999068034E-2"/>
    <x v="4530"/>
    <n v="0.59028985507246368"/>
    <x v="4409"/>
    <n v="1"/>
    <n v="13"/>
    <x v="2480"/>
    <x v="254"/>
    <s v=" "/>
    <x v="0"/>
    <x v="0"/>
    <x v="0"/>
    <x v="0"/>
    <x v="0"/>
  </r>
  <r>
    <n v="1000795778"/>
    <n v="1000795778"/>
    <n v="2001807380"/>
    <x v="10"/>
    <x v="1"/>
    <x v="6"/>
    <s v="All Site Visitors"/>
    <s v="Custom Audience"/>
    <x v="3"/>
    <x v="0"/>
    <s v="M/F"/>
    <s v="Click"/>
    <x v="3008"/>
    <x v="551"/>
    <n v="83"/>
    <n v="6"/>
    <n v="3"/>
    <x v="0"/>
    <m/>
    <m/>
    <m/>
    <m/>
    <m/>
    <n v="6.9274879763226052"/>
    <x v="4528"/>
    <n v="1.5353311135775064E-2"/>
    <x v="4531"/>
    <n v="0.45120481927710848"/>
    <x v="4410"/>
    <n v="1"/>
    <n v="102"/>
    <x v="2481"/>
    <x v="58"/>
    <s v=" "/>
    <x v="0"/>
    <x v="0"/>
    <x v="0"/>
    <x v="0"/>
    <x v="0"/>
  </r>
  <r>
    <n v="1000145163"/>
    <n v="1000145163"/>
    <n v="2001807816"/>
    <x v="10"/>
    <x v="1"/>
    <x v="7"/>
    <s v="All Site Visitors"/>
    <s v="Facebook Interest"/>
    <x v="3"/>
    <x v="0"/>
    <s v="M/F"/>
    <s v="Click"/>
    <x v="3009"/>
    <x v="3016"/>
    <n v="77"/>
    <n v="6"/>
    <n v="3"/>
    <x v="0"/>
    <m/>
    <m/>
    <m/>
    <m/>
    <m/>
    <n v="3.5361580121057661"/>
    <x v="4529"/>
    <n v="1.226505256451099E-2"/>
    <x v="4532"/>
    <n v="0.2883116883116883"/>
    <x v="4411"/>
    <n v="0"/>
    <n v="0"/>
    <x v="4"/>
    <x v="4"/>
    <s v=" "/>
    <x v="0"/>
    <x v="0"/>
    <x v="0"/>
    <x v="0"/>
    <x v="0"/>
  </r>
  <r>
    <n v="1000812882"/>
    <n v="1000812882"/>
    <n v="2001808258"/>
    <x v="10"/>
    <x v="1"/>
    <x v="8"/>
    <s v="All Site Visitors"/>
    <s v="Facebook Interest"/>
    <x v="3"/>
    <x v="0"/>
    <s v="M/F"/>
    <s v="Click"/>
    <x v="3010"/>
    <x v="3017"/>
    <n v="59"/>
    <n v="5"/>
    <n v="4"/>
    <x v="0"/>
    <m/>
    <m/>
    <m/>
    <m/>
    <m/>
    <n v="4.071838657441484"/>
    <x v="4530"/>
    <n v="8.6854114529662883E-3"/>
    <x v="4533"/>
    <n v="0.46881355932203389"/>
    <x v="4412"/>
    <n v="0"/>
    <n v="0"/>
    <x v="4"/>
    <x v="4"/>
    <s v=" "/>
    <x v="0"/>
    <x v="0"/>
    <x v="0"/>
    <x v="0"/>
    <x v="0"/>
  </r>
  <r>
    <n v="1000549404"/>
    <n v="1000549404"/>
    <n v="2001808304"/>
    <x v="10"/>
    <x v="1"/>
    <x v="9"/>
    <s v="All Site Visitors"/>
    <s v="Facebook Interest"/>
    <x v="3"/>
    <x v="0"/>
    <s v="M/F"/>
    <s v="Click"/>
    <x v="1156"/>
    <x v="1545"/>
    <n v="45"/>
    <n v="6"/>
    <n v="3"/>
    <x v="0"/>
    <m/>
    <m/>
    <m/>
    <m/>
    <m/>
    <n v="4.5603343200417896"/>
    <x v="4531"/>
    <n v="7.8356259794532482E-3"/>
    <x v="4534"/>
    <n v="0.58200000000000007"/>
    <x v="4413"/>
    <n v="0"/>
    <n v="0"/>
    <x v="4"/>
    <x v="4"/>
    <s v=" "/>
    <x v="0"/>
    <x v="0"/>
    <x v="0"/>
    <x v="0"/>
    <x v="0"/>
  </r>
  <r>
    <n v="1000543674"/>
    <n v="1000543674"/>
    <n v="2001809088"/>
    <x v="10"/>
    <x v="1"/>
    <x v="0"/>
    <s v="Purchases"/>
    <s v="Website Custom Audience"/>
    <x v="3"/>
    <x v="0"/>
    <s v="M/F"/>
    <s v="Click"/>
    <x v="3011"/>
    <x v="2775"/>
    <n v="96"/>
    <n v="4"/>
    <n v="2"/>
    <x v="0"/>
    <m/>
    <m/>
    <m/>
    <m/>
    <m/>
    <n v="13.486979166666666"/>
    <x v="4532"/>
    <n v="2.5000000000000001E-2"/>
    <x v="4535"/>
    <n v="0.53947916666666662"/>
    <x v="4414"/>
    <n v="2"/>
    <n v="250"/>
    <x v="2482"/>
    <x v="368"/>
    <s v=" "/>
    <x v="0"/>
    <x v="0"/>
    <x v="0"/>
    <x v="0"/>
    <x v="0"/>
  </r>
  <r>
    <n v="1000921986"/>
    <n v="1000921986"/>
    <n v="2001809190"/>
    <x v="10"/>
    <x v="0"/>
    <x v="0"/>
    <s v="Purchases"/>
    <s v="Website Custom Audience"/>
    <x v="0"/>
    <x v="1"/>
    <s v="M/F"/>
    <s v="Click"/>
    <x v="1629"/>
    <x v="412"/>
    <n v="32"/>
    <n v="2"/>
    <n v="1"/>
    <x v="75"/>
    <n v="192"/>
    <n v="81"/>
    <n v="50"/>
    <n v="39"/>
    <n v="36"/>
    <n v="11.080822572931613"/>
    <x v="4533"/>
    <n v="1.5303682448589193E-2"/>
    <x v="4536"/>
    <n v="0.72406250000000005"/>
    <x v="4415"/>
    <n v="1"/>
    <n v="63"/>
    <x v="2483"/>
    <x v="729"/>
    <n v="75"/>
    <x v="2244"/>
    <x v="2248"/>
    <x v="2241"/>
    <x v="2246"/>
    <x v="2246"/>
  </r>
  <r>
    <n v="1000634225"/>
    <n v="1000634225"/>
    <n v="2001809542"/>
    <x v="10"/>
    <x v="0"/>
    <x v="1"/>
    <s v="Purchasers, Shopping Cart"/>
    <s v="Website Custom Audience"/>
    <x v="0"/>
    <x v="1"/>
    <s v="M/F"/>
    <s v="Click"/>
    <x v="3012"/>
    <x v="1606"/>
    <n v="91"/>
    <n v="6"/>
    <n v="3"/>
    <x v="1017"/>
    <n v="583"/>
    <n v="341"/>
    <n v="250"/>
    <n v="192"/>
    <n v="181"/>
    <n v="9.6043992120814181"/>
    <x v="4534"/>
    <n v="1.4937623112278397E-2"/>
    <x v="4537"/>
    <n v="0.64296703296703295"/>
    <x v="4416"/>
    <n v="2"/>
    <n v="50"/>
    <x v="2484"/>
    <x v="49"/>
    <n v="373"/>
    <x v="2245"/>
    <x v="2249"/>
    <x v="2242"/>
    <x v="2247"/>
    <x v="2247"/>
  </r>
  <r>
    <n v="1000147541"/>
    <n v="1000147541"/>
    <n v="2001809740"/>
    <x v="10"/>
    <x v="0"/>
    <x v="2"/>
    <s v="Product Page, Shopping Cart, Purchasers"/>
    <s v="Website Custom Audience"/>
    <x v="0"/>
    <x v="1"/>
    <s v="M/F"/>
    <s v="Click"/>
    <x v="3013"/>
    <x v="3018"/>
    <n v="115"/>
    <n v="10"/>
    <n v="5"/>
    <x v="276"/>
    <n v="649"/>
    <n v="380"/>
    <n v="278"/>
    <n v="242"/>
    <n v="209"/>
    <n v="8.121518465029915"/>
    <x v="4535"/>
    <n v="1.1863008046214154E-2"/>
    <x v="4538"/>
    <n v="0.68460869565217397"/>
    <x v="4417"/>
    <n v="2"/>
    <n v="178"/>
    <x v="2485"/>
    <x v="52"/>
    <n v="451"/>
    <x v="2246"/>
    <x v="2250"/>
    <x v="2243"/>
    <x v="2248"/>
    <x v="2248"/>
  </r>
  <r>
    <n v="1000466659"/>
    <n v="1000466659"/>
    <n v="2001809880"/>
    <x v="10"/>
    <x v="0"/>
    <x v="3"/>
    <s v="All Site Visitors"/>
    <s v="Lookalike"/>
    <x v="0"/>
    <x v="1"/>
    <s v="M/F"/>
    <s v="Click"/>
    <x v="3014"/>
    <x v="3019"/>
    <n v="79"/>
    <n v="9"/>
    <n v="5"/>
    <x v="1180"/>
    <n v="1050"/>
    <n v="524"/>
    <n v="349"/>
    <n v="297"/>
    <n v="259"/>
    <n v="6.9842696629213474"/>
    <x v="4536"/>
    <n v="8.8764044943820224E-3"/>
    <x v="4539"/>
    <n v="0.78683544303797459"/>
    <x v="4418"/>
    <n v="1"/>
    <n v="104"/>
    <x v="2486"/>
    <x v="132"/>
    <n v="556"/>
    <x v="2247"/>
    <x v="2251"/>
    <x v="2244"/>
    <x v="2249"/>
    <x v="2249"/>
  </r>
  <r>
    <n v="1000591904"/>
    <n v="1000591904"/>
    <n v="2001809960"/>
    <x v="10"/>
    <x v="0"/>
    <x v="4"/>
    <s v="All Site Visitors"/>
    <s v="Lookalike"/>
    <x v="0"/>
    <x v="1"/>
    <s v="M/F"/>
    <s v="Click"/>
    <x v="1703"/>
    <x v="290"/>
    <n v="33"/>
    <n v="4"/>
    <n v="2"/>
    <x v="1138"/>
    <n v="450"/>
    <n v="218"/>
    <n v="165"/>
    <n v="140"/>
    <n v="120"/>
    <n v="5.8541487223657764"/>
    <x v="4537"/>
    <n v="9.4745908699397068E-3"/>
    <x v="4540"/>
    <n v="0.61787878787878792"/>
    <x v="4419"/>
    <n v="1"/>
    <n v="189"/>
    <x v="2487"/>
    <x v="42"/>
    <n v="260"/>
    <x v="2248"/>
    <x v="2252"/>
    <x v="2245"/>
    <x v="2250"/>
    <x v="2250"/>
  </r>
  <r>
    <n v="1000147014"/>
    <n v="1000147014"/>
    <n v="2001810412"/>
    <x v="10"/>
    <x v="0"/>
    <x v="5"/>
    <s v="All Site Visitors"/>
    <s v="Custom Audience"/>
    <x v="0"/>
    <x v="1"/>
    <s v="M/F"/>
    <s v="Click"/>
    <x v="3015"/>
    <x v="3020"/>
    <n v="39"/>
    <n v="4"/>
    <n v="2"/>
    <x v="683"/>
    <n v="444"/>
    <n v="179"/>
    <n v="125"/>
    <n v="93"/>
    <n v="84"/>
    <n v="6.084000971109492"/>
    <x v="4538"/>
    <n v="9.468317552804079E-3"/>
    <x v="4541"/>
    <n v="0.64256410256410257"/>
    <x v="4420"/>
    <n v="1"/>
    <n v="102"/>
    <x v="2488"/>
    <x v="296"/>
    <n v="177"/>
    <x v="2249"/>
    <x v="2253"/>
    <x v="2246"/>
    <x v="2251"/>
    <x v="2251"/>
  </r>
  <r>
    <n v="1000603868"/>
    <n v="1000603868"/>
    <n v="2001811060"/>
    <x v="10"/>
    <x v="0"/>
    <x v="6"/>
    <s v="All Site Visitors"/>
    <s v="Custom Audience"/>
    <x v="0"/>
    <x v="1"/>
    <s v="M/F"/>
    <s v="Click"/>
    <x v="1221"/>
    <x v="2394"/>
    <n v="32"/>
    <n v="4"/>
    <n v="2"/>
    <x v="304"/>
    <n v="278"/>
    <n v="127"/>
    <n v="86"/>
    <n v="71"/>
    <n v="66"/>
    <n v="6.2784728905999359"/>
    <x v="4539"/>
    <n v="1.0266281681103625E-2"/>
    <x v="4542"/>
    <n v="0.61156250000000001"/>
    <x v="4421"/>
    <n v="1"/>
    <n v="70"/>
    <x v="2489"/>
    <x v="248"/>
    <n v="137"/>
    <x v="2250"/>
    <x v="2254"/>
    <x v="2247"/>
    <x v="2252"/>
    <x v="2252"/>
  </r>
  <r>
    <n v="1000560685"/>
    <n v="1000560685"/>
    <n v="2001811496"/>
    <x v="10"/>
    <x v="0"/>
    <x v="7"/>
    <s v="All Site Visitors"/>
    <s v="Facebook Interest"/>
    <x v="0"/>
    <x v="1"/>
    <s v="M/F"/>
    <s v="Click"/>
    <x v="155"/>
    <x v="3021"/>
    <n v="26"/>
    <n v="3"/>
    <n v="1"/>
    <x v="182"/>
    <n v="339"/>
    <n v="156"/>
    <n v="108"/>
    <n v="86"/>
    <n v="78"/>
    <n v="3.8809917355371901"/>
    <x v="4540"/>
    <n v="8.5950413223140499E-3"/>
    <x v="4543"/>
    <n v="0.45153846153846156"/>
    <x v="4422"/>
    <n v="0"/>
    <n v="0"/>
    <x v="4"/>
    <x v="4"/>
    <n v="164"/>
    <x v="2251"/>
    <x v="2255"/>
    <x v="2248"/>
    <x v="2253"/>
    <x v="2253"/>
  </r>
  <r>
    <n v="1000517963"/>
    <n v="1000517963"/>
    <n v="2001811580"/>
    <x v="10"/>
    <x v="0"/>
    <x v="7"/>
    <s v="All Site Visitors"/>
    <s v="Facebook Interest"/>
    <x v="0"/>
    <x v="1"/>
    <s v="M/F"/>
    <s v="Click"/>
    <x v="786"/>
    <x v="3022"/>
    <n v="35"/>
    <n v="4"/>
    <n v="3"/>
    <x v="740"/>
    <n v="595"/>
    <n v="311"/>
    <n v="210"/>
    <n v="147"/>
    <n v="128"/>
    <n v="3.1319554848966611"/>
    <x v="4541"/>
    <n v="7.9491255961844191E-3"/>
    <x v="4544"/>
    <n v="0.39399999999999996"/>
    <x v="4423"/>
    <n v="0"/>
    <n v="0"/>
    <x v="4"/>
    <x v="4"/>
    <n v="275"/>
    <x v="2252"/>
    <x v="2256"/>
    <x v="2249"/>
    <x v="2254"/>
    <x v="2254"/>
  </r>
  <r>
    <n v="1000511878"/>
    <n v="1000511878"/>
    <n v="2001811798"/>
    <x v="10"/>
    <x v="0"/>
    <x v="8"/>
    <s v="All Site Visitors"/>
    <s v="Facebook Interest"/>
    <x v="0"/>
    <x v="1"/>
    <s v="M/F"/>
    <s v="Click"/>
    <x v="696"/>
    <x v="2889"/>
    <n v="23"/>
    <n v="3"/>
    <n v="2"/>
    <x v="114"/>
    <n v="464"/>
    <n v="217"/>
    <n v="156"/>
    <n v="131"/>
    <n v="117"/>
    <n v="4.3847072879330939"/>
    <x v="4542"/>
    <n v="6.8697729988052569E-3"/>
    <x v="4545"/>
    <n v="0.63826086956521733"/>
    <x v="4424"/>
    <n v="0"/>
    <n v="0"/>
    <x v="4"/>
    <x v="4"/>
    <n v="248"/>
    <x v="2253"/>
    <x v="2257"/>
    <x v="2250"/>
    <x v="2255"/>
    <x v="2255"/>
  </r>
  <r>
    <n v="1000213364"/>
    <n v="1000213364"/>
    <n v="2001811886"/>
    <x v="10"/>
    <x v="0"/>
    <x v="9"/>
    <s v="All Site Visitors"/>
    <s v="Facebook Interest"/>
    <x v="0"/>
    <x v="1"/>
    <s v="M/F"/>
    <s v="Click"/>
    <x v="213"/>
    <x v="2645"/>
    <n v="12"/>
    <n v="2"/>
    <n v="1"/>
    <x v="342"/>
    <n v="147"/>
    <n v="78"/>
    <n v="48"/>
    <n v="37"/>
    <n v="35"/>
    <n v="5.004537205081669"/>
    <x v="4543"/>
    <n v="5.4446460980036296E-3"/>
    <x v="4546"/>
    <n v="0.91916666666666658"/>
    <x v="4425"/>
    <n v="0"/>
    <n v="0"/>
    <x v="4"/>
    <x v="4"/>
    <n v="72"/>
    <x v="2254"/>
    <x v="2258"/>
    <x v="2251"/>
    <x v="2256"/>
    <x v="2256"/>
  </r>
  <r>
    <n v="1000755292"/>
    <n v="1000755292"/>
    <n v="2001812248"/>
    <x v="10"/>
    <x v="0"/>
    <x v="0"/>
    <s v="Purchases"/>
    <s v="Website Custom Audience"/>
    <x v="1"/>
    <x v="1"/>
    <s v="M/F"/>
    <s v="Click"/>
    <x v="740"/>
    <x v="2907"/>
    <n v="44"/>
    <n v="2"/>
    <n v="1"/>
    <x v="341"/>
    <n v="260"/>
    <n v="139"/>
    <n v="99"/>
    <n v="82"/>
    <n v="76"/>
    <n v="11.244560487380332"/>
    <x v="4544"/>
    <n v="1.9147084421235857E-2"/>
    <x v="4547"/>
    <n v="0.58727272727272728"/>
    <x v="4426"/>
    <n v="2"/>
    <n v="178"/>
    <x v="2490"/>
    <x v="52"/>
    <n v="158"/>
    <x v="2255"/>
    <x v="2259"/>
    <x v="2252"/>
    <x v="2257"/>
    <x v="2257"/>
  </r>
  <r>
    <n v="1000404071"/>
    <n v="1000404071"/>
    <n v="2001812612"/>
    <x v="10"/>
    <x v="0"/>
    <x v="1"/>
    <s v="Purchasers, Shopping Cart"/>
    <s v="Website Custom Audience"/>
    <x v="1"/>
    <x v="1"/>
    <s v="M/F"/>
    <s v="Click"/>
    <x v="1108"/>
    <x v="3023"/>
    <n v="103"/>
    <n v="7"/>
    <n v="4"/>
    <x v="1181"/>
    <n v="658"/>
    <n v="347"/>
    <n v="221"/>
    <n v="176"/>
    <n v="156"/>
    <n v="8.8194546794399411"/>
    <x v="4545"/>
    <n v="1.518054532056006E-2"/>
    <x v="4548"/>
    <n v="0.58097087378640777"/>
    <x v="4427"/>
    <n v="3"/>
    <n v="120"/>
    <x v="2491"/>
    <x v="730"/>
    <n v="332"/>
    <x v="2256"/>
    <x v="2260"/>
    <x v="2253"/>
    <x v="2258"/>
    <x v="2258"/>
  </r>
  <r>
    <n v="1000710675"/>
    <n v="1000710675"/>
    <n v="2001813024"/>
    <x v="10"/>
    <x v="0"/>
    <x v="2"/>
    <s v="Product Page, Shopping Cart, Purchasers"/>
    <s v="Website Custom Audience"/>
    <x v="1"/>
    <x v="1"/>
    <s v="M/F"/>
    <s v="Click"/>
    <x v="2003"/>
    <x v="3024"/>
    <n v="163"/>
    <n v="15"/>
    <n v="7"/>
    <x v="1182"/>
    <n v="1892"/>
    <n v="780"/>
    <n v="579"/>
    <n v="454"/>
    <n v="402"/>
    <n v="8.2081307998232429"/>
    <x v="4546"/>
    <n v="1.2004713507143909E-2"/>
    <x v="4549"/>
    <n v="0.68374233128834361"/>
    <x v="4428"/>
    <n v="3"/>
    <n v="339"/>
    <x v="2492"/>
    <x v="143"/>
    <n v="856"/>
    <x v="2257"/>
    <x v="2261"/>
    <x v="2254"/>
    <x v="2259"/>
    <x v="2259"/>
  </r>
  <r>
    <n v="1000839492"/>
    <n v="1000839492"/>
    <n v="2001813160"/>
    <x v="10"/>
    <x v="0"/>
    <x v="3"/>
    <s v="All Site Visitors"/>
    <s v="Lookalike"/>
    <x v="1"/>
    <x v="1"/>
    <s v="M/F"/>
    <s v="Click"/>
    <x v="3016"/>
    <x v="3025"/>
    <n v="77"/>
    <n v="9"/>
    <n v="4"/>
    <x v="1183"/>
    <n v="1343"/>
    <n v="673"/>
    <n v="425"/>
    <n v="300"/>
    <n v="261"/>
    <n v="6.5947899788109181"/>
    <x v="4547"/>
    <n v="9.5974074535709834E-3"/>
    <x v="4550"/>
    <n v="0.68714285714285706"/>
    <x v="4429"/>
    <n v="1"/>
    <n v="161"/>
    <x v="2493"/>
    <x v="47"/>
    <n v="561"/>
    <x v="2258"/>
    <x v="2262"/>
    <x v="2255"/>
    <x v="2260"/>
    <x v="2260"/>
  </r>
  <r>
    <n v="1000765856"/>
    <n v="1000765856"/>
    <n v="2001813292"/>
    <x v="10"/>
    <x v="0"/>
    <x v="4"/>
    <s v="All Site Visitors"/>
    <s v="Lookalike"/>
    <x v="1"/>
    <x v="1"/>
    <s v="M/F"/>
    <s v="Click"/>
    <x v="3017"/>
    <x v="2831"/>
    <n v="32"/>
    <n v="3"/>
    <n v="1"/>
    <x v="51"/>
    <n v="267"/>
    <n v="109"/>
    <n v="74"/>
    <n v="57"/>
    <n v="50"/>
    <n v="6.2212817412333727"/>
    <x v="4548"/>
    <n v="9.673518742442563E-3"/>
    <x v="4551"/>
    <n v="0.64312499999999995"/>
    <x v="4430"/>
    <n v="0"/>
    <n v="0"/>
    <x v="4"/>
    <x v="4"/>
    <n v="107"/>
    <x v="2259"/>
    <x v="2263"/>
    <x v="2256"/>
    <x v="2261"/>
    <x v="2261"/>
  </r>
  <r>
    <n v="1000462526"/>
    <n v="1000462526"/>
    <n v="2001813396"/>
    <x v="10"/>
    <x v="0"/>
    <x v="5"/>
    <s v="All Site Visitors"/>
    <s v="Custom Audience"/>
    <x v="1"/>
    <x v="1"/>
    <s v="M/F"/>
    <s v="Click"/>
    <x v="562"/>
    <x v="3026"/>
    <n v="41"/>
    <n v="4"/>
    <n v="2"/>
    <x v="639"/>
    <n v="325"/>
    <n v="130"/>
    <n v="98"/>
    <n v="76"/>
    <n v="65"/>
    <n v="6.2349936143039599"/>
    <x v="4549"/>
    <n v="1.0472541507024266E-2"/>
    <x v="4552"/>
    <n v="0.59536585365853656"/>
    <x v="4431"/>
    <n v="1"/>
    <n v="196"/>
    <x v="2494"/>
    <x v="163"/>
    <n v="141"/>
    <x v="2260"/>
    <x v="2264"/>
    <x v="2257"/>
    <x v="2262"/>
    <x v="2262"/>
  </r>
  <r>
    <n v="1000981996"/>
    <n v="1000981996"/>
    <n v="2001814064"/>
    <x v="10"/>
    <x v="0"/>
    <x v="6"/>
    <s v="All Site Visitors"/>
    <s v="Custom Audience"/>
    <x v="1"/>
    <x v="1"/>
    <s v="M/F"/>
    <s v="Click"/>
    <x v="3018"/>
    <x v="129"/>
    <n v="30"/>
    <n v="3"/>
    <n v="2"/>
    <x v="840"/>
    <n v="181"/>
    <n v="85"/>
    <n v="65"/>
    <n v="56"/>
    <n v="52"/>
    <n v="6.3861758076634114"/>
    <x v="4550"/>
    <n v="1.1269722013523666E-2"/>
    <x v="4553"/>
    <n v="0.56666666666666665"/>
    <x v="4432"/>
    <n v="1"/>
    <n v="168"/>
    <x v="2495"/>
    <x v="87"/>
    <n v="108"/>
    <x v="2261"/>
    <x v="2265"/>
    <x v="2258"/>
    <x v="2263"/>
    <x v="2263"/>
  </r>
  <r>
    <n v="1000689247"/>
    <n v="1000689247"/>
    <n v="2001814178"/>
    <x v="10"/>
    <x v="0"/>
    <x v="7"/>
    <s v="All Site Visitors"/>
    <s v="Facebook Interest"/>
    <x v="1"/>
    <x v="1"/>
    <s v="M/F"/>
    <s v="Click"/>
    <x v="3019"/>
    <x v="3026"/>
    <n v="37"/>
    <n v="4"/>
    <n v="2"/>
    <x v="165"/>
    <n v="335"/>
    <n v="182"/>
    <n v="130"/>
    <n v="112"/>
    <n v="101"/>
    <n v="3.0242656449553"/>
    <x v="4551"/>
    <n v="9.450830140485313E-3"/>
    <x v="4554"/>
    <n v="0.32"/>
    <x v="4433"/>
    <n v="0"/>
    <n v="0"/>
    <x v="4"/>
    <x v="4"/>
    <n v="213"/>
    <x v="2262"/>
    <x v="2266"/>
    <x v="2259"/>
    <x v="2264"/>
    <x v="2264"/>
  </r>
  <r>
    <n v="1000797222"/>
    <n v="1000797222"/>
    <n v="2001814330"/>
    <x v="10"/>
    <x v="0"/>
    <x v="7"/>
    <s v="All Site Visitors"/>
    <s v="Facebook Interest"/>
    <x v="1"/>
    <x v="1"/>
    <s v="M/F"/>
    <s v="Click"/>
    <x v="405"/>
    <x v="2688"/>
    <n v="37"/>
    <n v="4"/>
    <n v="2"/>
    <x v="988"/>
    <n v="381"/>
    <n v="213"/>
    <n v="158"/>
    <n v="138"/>
    <n v="128"/>
    <n v="3.7651721575427297"/>
    <x v="4552"/>
    <n v="9.1652216992816442E-3"/>
    <x v="4555"/>
    <n v="0.41081081081081078"/>
    <x v="4434"/>
    <n v="0"/>
    <n v="0"/>
    <x v="4"/>
    <x v="4"/>
    <n v="266"/>
    <x v="2263"/>
    <x v="2267"/>
    <x v="2260"/>
    <x v="2265"/>
    <x v="2265"/>
  </r>
  <r>
    <n v="1000145702"/>
    <n v="1000145702"/>
    <n v="2001814362"/>
    <x v="10"/>
    <x v="0"/>
    <x v="8"/>
    <s v="All Site Visitors"/>
    <s v="Facebook Interest"/>
    <x v="1"/>
    <x v="1"/>
    <s v="M/F"/>
    <s v="Click"/>
    <x v="85"/>
    <x v="3027"/>
    <n v="24"/>
    <n v="3"/>
    <n v="1"/>
    <x v="997"/>
    <n v="558"/>
    <n v="230"/>
    <n v="151"/>
    <n v="124"/>
    <n v="112"/>
    <n v="4.5505935556811759"/>
    <x v="4553"/>
    <n v="6.7834934991520632E-3"/>
    <x v="4556"/>
    <n v="0.67083333333333339"/>
    <x v="4435"/>
    <n v="0"/>
    <n v="0"/>
    <x v="4"/>
    <x v="4"/>
    <n v="236"/>
    <x v="2264"/>
    <x v="2268"/>
    <x v="2261"/>
    <x v="2266"/>
    <x v="2266"/>
  </r>
  <r>
    <n v="1000443878"/>
    <n v="1000443878"/>
    <n v="2001815226"/>
    <x v="10"/>
    <x v="0"/>
    <x v="9"/>
    <s v="All Site Visitors"/>
    <s v="Facebook Interest"/>
    <x v="1"/>
    <x v="1"/>
    <s v="M/F"/>
    <s v="Click"/>
    <x v="1934"/>
    <x v="3028"/>
    <n v="18"/>
    <n v="4"/>
    <n v="1"/>
    <x v="810"/>
    <n v="287"/>
    <n v="159"/>
    <n v="120"/>
    <n v="84"/>
    <n v="75"/>
    <n v="4.2771625261897626"/>
    <x v="4554"/>
    <n v="5.3876085004489673E-3"/>
    <x v="4557"/>
    <n v="0.79388888888888887"/>
    <x v="4436"/>
    <n v="0"/>
    <n v="0"/>
    <x v="4"/>
    <x v="4"/>
    <n v="159"/>
    <x v="2265"/>
    <x v="2269"/>
    <x v="2262"/>
    <x v="2267"/>
    <x v="2267"/>
  </r>
  <r>
    <n v="1000797716"/>
    <n v="1000797716"/>
    <n v="2001815308"/>
    <x v="10"/>
    <x v="1"/>
    <x v="0"/>
    <s v="Purchases"/>
    <s v="Website Custom Audience"/>
    <x v="2"/>
    <x v="1"/>
    <s v="M/F"/>
    <s v="Click"/>
    <x v="3020"/>
    <x v="3029"/>
    <n v="117"/>
    <n v="6"/>
    <n v="3"/>
    <x v="514"/>
    <n v="563"/>
    <n v="238"/>
    <n v="180"/>
    <n v="134"/>
    <n v="119"/>
    <n v="11.87362464633763"/>
    <x v="4555"/>
    <n v="1.8390443256837471E-2"/>
    <x v="4558"/>
    <n v="0.64564102564102566"/>
    <x v="4437"/>
    <n v="5"/>
    <n v="960"/>
    <x v="2496"/>
    <x v="430"/>
    <n v="253"/>
    <x v="2266"/>
    <x v="2270"/>
    <x v="2263"/>
    <x v="2268"/>
    <x v="2268"/>
  </r>
  <r>
    <n v="1000874199"/>
    <n v="1000874199"/>
    <n v="2001815654"/>
    <x v="10"/>
    <x v="1"/>
    <x v="1"/>
    <s v="Purchasers, Shopping Cart"/>
    <s v="Website Custom Audience"/>
    <x v="2"/>
    <x v="1"/>
    <s v="M/F"/>
    <s v="Click"/>
    <x v="3021"/>
    <x v="3030"/>
    <n v="220"/>
    <n v="10"/>
    <n v="7"/>
    <x v="1184"/>
    <n v="848"/>
    <n v="404"/>
    <n v="257"/>
    <n v="226"/>
    <n v="204"/>
    <n v="9.5475599669148057"/>
    <x v="4556"/>
    <n v="1.8196856906534328E-2"/>
    <x v="4559"/>
    <n v="0.52468181818181825"/>
    <x v="4438"/>
    <n v="5"/>
    <n v="150"/>
    <x v="2497"/>
    <x v="147"/>
    <n v="430"/>
    <x v="2267"/>
    <x v="2271"/>
    <x v="2264"/>
    <x v="2269"/>
    <x v="2269"/>
  </r>
  <r>
    <n v="1000289697"/>
    <n v="1000289697"/>
    <n v="2001815916"/>
    <x v="10"/>
    <x v="1"/>
    <x v="2"/>
    <s v="Product Page, Shopping Cart, Purchasers"/>
    <s v="Website Custom Audience"/>
    <x v="2"/>
    <x v="1"/>
    <s v="M/F"/>
    <s v="Click"/>
    <x v="3022"/>
    <x v="3031"/>
    <n v="322"/>
    <n v="32"/>
    <n v="14"/>
    <x v="1185"/>
    <n v="2739"/>
    <n v="1430"/>
    <n v="874"/>
    <n v="783"/>
    <n v="669"/>
    <n v="7.4377185314685317"/>
    <x v="4557"/>
    <n v="1.1727855477855478E-2"/>
    <x v="4560"/>
    <n v="0.63419254658385094"/>
    <x v="4439"/>
    <n v="6"/>
    <n v="252"/>
    <x v="2498"/>
    <x v="684"/>
    <n v="1452"/>
    <x v="2268"/>
    <x v="2272"/>
    <x v="2265"/>
    <x v="2270"/>
    <x v="2270"/>
  </r>
  <r>
    <n v="1000640073"/>
    <n v="1000640073"/>
    <n v="2001816340"/>
    <x v="10"/>
    <x v="1"/>
    <x v="3"/>
    <s v="All Site Visitors"/>
    <s v="Lookalike"/>
    <x v="2"/>
    <x v="1"/>
    <s v="M/F"/>
    <s v="Click"/>
    <x v="990"/>
    <x v="3032"/>
    <n v="188"/>
    <n v="15"/>
    <n v="7"/>
    <x v="1186"/>
    <n v="1624"/>
    <n v="750"/>
    <n v="500"/>
    <n v="378"/>
    <n v="329"/>
    <n v="6.9335994833558381"/>
    <x v="4558"/>
    <n v="1.1037397992132918E-2"/>
    <x v="4561"/>
    <n v="0.6281914893617021"/>
    <x v="4440"/>
    <n v="2"/>
    <n v="386"/>
    <x v="2499"/>
    <x v="144"/>
    <n v="707"/>
    <x v="2269"/>
    <x v="2273"/>
    <x v="2266"/>
    <x v="2271"/>
    <x v="2271"/>
  </r>
  <r>
    <n v="1000135107"/>
    <n v="1000135107"/>
    <n v="2001816344"/>
    <x v="10"/>
    <x v="1"/>
    <x v="4"/>
    <s v="All Site Visitors"/>
    <s v="Lookalike"/>
    <x v="2"/>
    <x v="1"/>
    <s v="M/F"/>
    <s v="Click"/>
    <x v="2020"/>
    <x v="3033"/>
    <n v="103"/>
    <n v="11"/>
    <n v="4"/>
    <x v="790"/>
    <n v="1337"/>
    <n v="598"/>
    <n v="429"/>
    <n v="346"/>
    <n v="303"/>
    <n v="6.6741838487972505"/>
    <x v="4559"/>
    <n v="1.1060996563573884E-2"/>
    <x v="4562"/>
    <n v="0.60339805825242721"/>
    <x v="4441"/>
    <n v="2"/>
    <n v="150"/>
    <x v="2500"/>
    <x v="147"/>
    <n v="649"/>
    <x v="2270"/>
    <x v="2274"/>
    <x v="2267"/>
    <x v="2272"/>
    <x v="2272"/>
  </r>
  <r>
    <n v="1000114818"/>
    <n v="1000114818"/>
    <n v="2001816498"/>
    <x v="10"/>
    <x v="1"/>
    <x v="5"/>
    <s v="All Site Visitors"/>
    <s v="Custom Audience"/>
    <x v="2"/>
    <x v="1"/>
    <s v="M/F"/>
    <s v="Click"/>
    <x v="3023"/>
    <x v="3034"/>
    <n v="111"/>
    <n v="11"/>
    <n v="4"/>
    <x v="1187"/>
    <n v="1299"/>
    <n v="692"/>
    <n v="540"/>
    <n v="424"/>
    <n v="386"/>
    <n v="5.7744488411531938"/>
    <x v="4560"/>
    <n v="1.0457885811192764E-2"/>
    <x v="4563"/>
    <n v="0.55216216216216218"/>
    <x v="4442"/>
    <n v="2"/>
    <n v="374"/>
    <x v="2501"/>
    <x v="89"/>
    <n v="810"/>
    <x v="2271"/>
    <x v="2275"/>
    <x v="2268"/>
    <x v="2273"/>
    <x v="2273"/>
  </r>
  <r>
    <n v="1000134501"/>
    <n v="1000134501"/>
    <n v="2001816994"/>
    <x v="10"/>
    <x v="1"/>
    <x v="6"/>
    <s v="All Site Visitors"/>
    <s v="Custom Audience"/>
    <x v="2"/>
    <x v="1"/>
    <s v="M/F"/>
    <s v="Click"/>
    <x v="3024"/>
    <x v="3035"/>
    <n v="97"/>
    <n v="6"/>
    <n v="3"/>
    <x v="1188"/>
    <n v="627"/>
    <n v="273"/>
    <n v="193"/>
    <n v="151"/>
    <n v="132"/>
    <n v="6.6167537787823143"/>
    <x v="4561"/>
    <n v="1.3702500353157225E-2"/>
    <x v="4564"/>
    <n v="0.48288659793814437"/>
    <x v="4443"/>
    <n v="2"/>
    <n v="194"/>
    <x v="2502"/>
    <x v="8"/>
    <n v="283"/>
    <x v="2272"/>
    <x v="2276"/>
    <x v="2269"/>
    <x v="2274"/>
    <x v="2274"/>
  </r>
  <r>
    <n v="1000858566"/>
    <n v="1000858566"/>
    <n v="2001817168"/>
    <x v="10"/>
    <x v="1"/>
    <x v="7"/>
    <s v="All Site Visitors"/>
    <s v="Facebook Interest"/>
    <x v="2"/>
    <x v="1"/>
    <s v="M/F"/>
    <s v="Click"/>
    <x v="3025"/>
    <x v="3036"/>
    <n v="111"/>
    <n v="10"/>
    <n v="5"/>
    <x v="1189"/>
    <n v="800"/>
    <n v="367"/>
    <n v="224"/>
    <n v="196"/>
    <n v="171"/>
    <n v="2.9519907553314426"/>
    <x v="4562"/>
    <n v="1.1660888748818153E-2"/>
    <x v="4565"/>
    <n v="0.25315315315315318"/>
    <x v="4444"/>
    <n v="1"/>
    <n v="91"/>
    <x v="2503"/>
    <x v="474"/>
    <n v="367"/>
    <x v="2273"/>
    <x v="2277"/>
    <x v="2270"/>
    <x v="2275"/>
    <x v="2275"/>
  </r>
  <r>
    <n v="1000629140"/>
    <n v="1000629140"/>
    <n v="2001817194"/>
    <x v="10"/>
    <x v="1"/>
    <x v="8"/>
    <s v="All Site Visitors"/>
    <s v="Facebook Interest"/>
    <x v="2"/>
    <x v="1"/>
    <s v="M/F"/>
    <s v="Click"/>
    <x v="1379"/>
    <x v="3037"/>
    <n v="71"/>
    <n v="10"/>
    <n v="4"/>
    <x v="1001"/>
    <n v="823"/>
    <n v="486"/>
    <n v="305"/>
    <n v="260"/>
    <n v="227"/>
    <n v="4.2334455667788999"/>
    <x v="4563"/>
    <n v="7.9685746352413014E-3"/>
    <x v="4566"/>
    <n v="0.53126760563380282"/>
    <x v="4445"/>
    <n v="1"/>
    <n v="132"/>
    <x v="2504"/>
    <x v="204"/>
    <n v="487"/>
    <x v="2274"/>
    <x v="2278"/>
    <x v="2271"/>
    <x v="2276"/>
    <x v="2276"/>
  </r>
  <r>
    <n v="1000493596"/>
    <n v="1000493596"/>
    <n v="2001817230"/>
    <x v="10"/>
    <x v="1"/>
    <x v="9"/>
    <s v="All Site Visitors"/>
    <s v="Facebook Interest"/>
    <x v="2"/>
    <x v="1"/>
    <s v="M/F"/>
    <s v="Click"/>
    <x v="3026"/>
    <x v="3038"/>
    <n v="45"/>
    <n v="9"/>
    <n v="4"/>
    <x v="1190"/>
    <n v="805"/>
    <n v="354"/>
    <n v="263"/>
    <n v="209"/>
    <n v="180"/>
    <n v="4.0968069502425815"/>
    <x v="4564"/>
    <n v="5.0772876001353943E-3"/>
    <x v="4567"/>
    <n v="0.80688888888888899"/>
    <x v="4446"/>
    <n v="1"/>
    <n v="137"/>
    <x v="2505"/>
    <x v="6"/>
    <n v="389"/>
    <x v="2275"/>
    <x v="2279"/>
    <x v="2272"/>
    <x v="2277"/>
    <x v="2277"/>
  </r>
  <r>
    <n v="1000454198"/>
    <n v="1000454198"/>
    <n v="2001817326"/>
    <x v="10"/>
    <x v="1"/>
    <x v="0"/>
    <s v="Purchases"/>
    <s v="Website Custom Audience"/>
    <x v="3"/>
    <x v="1"/>
    <s v="M/F"/>
    <s v="Click"/>
    <x v="2197"/>
    <x v="3039"/>
    <n v="85"/>
    <n v="5"/>
    <n v="2"/>
    <x v="1108"/>
    <n v="426"/>
    <n v="191"/>
    <n v="145"/>
    <n v="103"/>
    <n v="94"/>
    <n v="10.887223974763407"/>
    <x v="4565"/>
    <n v="1.6758675078864353E-2"/>
    <x v="4568"/>
    <n v="0.64964705882352936"/>
    <x v="4447"/>
    <n v="3"/>
    <n v="402"/>
    <x v="2506"/>
    <x v="508"/>
    <n v="197"/>
    <x v="2276"/>
    <x v="2280"/>
    <x v="2273"/>
    <x v="2278"/>
    <x v="2278"/>
  </r>
  <r>
    <n v="1000774919"/>
    <n v="1000774919"/>
    <n v="2001817486"/>
    <x v="10"/>
    <x v="1"/>
    <x v="1"/>
    <s v="Purchasers, Shopping Cart"/>
    <s v="Website Custom Audience"/>
    <x v="3"/>
    <x v="1"/>
    <s v="M/F"/>
    <s v="Click"/>
    <x v="3027"/>
    <x v="3040"/>
    <n v="257"/>
    <n v="18"/>
    <n v="11"/>
    <x v="800"/>
    <n v="1736"/>
    <n v="913"/>
    <n v="582"/>
    <n v="490"/>
    <n v="433"/>
    <n v="9.5546051945342647"/>
    <x v="4566"/>
    <n v="1.3403567330760405E-2"/>
    <x v="4569"/>
    <n v="0.71284046692606995"/>
    <x v="4448"/>
    <n v="7"/>
    <n v="469"/>
    <x v="2507"/>
    <x v="731"/>
    <n v="923"/>
    <x v="2277"/>
    <x v="2281"/>
    <x v="2274"/>
    <x v="2279"/>
    <x v="2279"/>
  </r>
  <r>
    <n v="1000574123"/>
    <n v="1000574123"/>
    <n v="2001817574"/>
    <x v="10"/>
    <x v="1"/>
    <x v="2"/>
    <s v="Product Page, Shopping Cart, Purchasers"/>
    <s v="Website Custom Audience"/>
    <x v="3"/>
    <x v="1"/>
    <s v="M/F"/>
    <s v="Click"/>
    <x v="3028"/>
    <x v="3041"/>
    <n v="358"/>
    <n v="39"/>
    <n v="20"/>
    <x v="1191"/>
    <n v="2730"/>
    <n v="1223"/>
    <n v="791"/>
    <n v="589"/>
    <n v="509"/>
    <n v="7.1567347682219724"/>
    <x v="4567"/>
    <n v="1.0867915363832307E-2"/>
    <x v="4570"/>
    <n v="0.65851955307262566"/>
    <x v="4449"/>
    <n v="9"/>
    <n v="1107"/>
    <x v="2508"/>
    <x v="732"/>
    <n v="1098"/>
    <x v="2278"/>
    <x v="2282"/>
    <x v="2275"/>
    <x v="2280"/>
    <x v="2280"/>
  </r>
  <r>
    <n v="1000972594"/>
    <n v="1000972594"/>
    <n v="2001817664"/>
    <x v="10"/>
    <x v="1"/>
    <x v="3"/>
    <s v="All Site Visitors"/>
    <s v="Lookalike"/>
    <x v="3"/>
    <x v="1"/>
    <s v="M/F"/>
    <s v="Click"/>
    <x v="3029"/>
    <x v="3042"/>
    <n v="224"/>
    <n v="21"/>
    <n v="9"/>
    <x v="1192"/>
    <n v="3566"/>
    <n v="2065"/>
    <n v="1295"/>
    <n v="1053"/>
    <n v="953"/>
    <n v="6.8327055173941948"/>
    <x v="4568"/>
    <n v="9.9268779082650124E-3"/>
    <x v="4571"/>
    <n v="0.68830357142857146"/>
    <x v="4450"/>
    <n v="3"/>
    <n v="585"/>
    <x v="2509"/>
    <x v="701"/>
    <n v="2006"/>
    <x v="2279"/>
    <x v="2283"/>
    <x v="2276"/>
    <x v="2281"/>
    <x v="2281"/>
  </r>
  <r>
    <n v="1000472766"/>
    <n v="1000472766"/>
    <n v="2001817878"/>
    <x v="10"/>
    <x v="1"/>
    <x v="4"/>
    <s v="All Site Visitors"/>
    <s v="Lookalike"/>
    <x v="3"/>
    <x v="1"/>
    <s v="M/F"/>
    <s v="Click"/>
    <x v="3030"/>
    <x v="3043"/>
    <n v="95"/>
    <n v="9"/>
    <n v="4"/>
    <x v="1193"/>
    <n v="1337"/>
    <n v="723"/>
    <n v="535"/>
    <n v="479"/>
    <n v="447"/>
    <n v="6.8257080610021781"/>
    <x v="4569"/>
    <n v="1.0348583877995643E-2"/>
    <x v="4572"/>
    <n v="0.65957894736842104"/>
    <x v="4451"/>
    <n v="1"/>
    <n v="190"/>
    <x v="2510"/>
    <x v="100"/>
    <n v="926"/>
    <x v="2280"/>
    <x v="2284"/>
    <x v="2277"/>
    <x v="2282"/>
    <x v="2282"/>
  </r>
  <r>
    <n v="1000837899"/>
    <n v="1000837899"/>
    <n v="2001818724"/>
    <x v="10"/>
    <x v="1"/>
    <x v="5"/>
    <s v="All Site Visitors"/>
    <s v="Custom Audience"/>
    <x v="3"/>
    <x v="1"/>
    <s v="M/F"/>
    <s v="Click"/>
    <x v="3031"/>
    <x v="3044"/>
    <n v="92"/>
    <n v="8"/>
    <n v="4"/>
    <x v="1194"/>
    <n v="1078"/>
    <n v="506"/>
    <n v="345"/>
    <n v="283"/>
    <n v="262"/>
    <n v="5.932612695492181"/>
    <x v="4570"/>
    <n v="1.0579576816927323E-2"/>
    <x v="4573"/>
    <n v="0.56076086956521742"/>
    <x v="4452"/>
    <n v="1"/>
    <n v="174"/>
    <x v="2511"/>
    <x v="48"/>
    <n v="545"/>
    <x v="2281"/>
    <x v="2285"/>
    <x v="2278"/>
    <x v="2283"/>
    <x v="2283"/>
  </r>
  <r>
    <n v="1000305725"/>
    <n v="1000305725"/>
    <n v="2001818728"/>
    <x v="10"/>
    <x v="1"/>
    <x v="6"/>
    <s v="All Site Visitors"/>
    <s v="Custom Audience"/>
    <x v="3"/>
    <x v="1"/>
    <s v="M/F"/>
    <s v="Click"/>
    <x v="3032"/>
    <x v="3045"/>
    <n v="97"/>
    <n v="7"/>
    <n v="4"/>
    <x v="1195"/>
    <n v="824"/>
    <n v="481"/>
    <n v="326"/>
    <n v="238"/>
    <n v="222"/>
    <n v="6.2277790945721732"/>
    <x v="4571"/>
    <n v="1.1495615074662242E-2"/>
    <x v="4574"/>
    <n v="0.54175257731958759"/>
    <x v="4453"/>
    <n v="2"/>
    <n v="44"/>
    <x v="2512"/>
    <x v="259"/>
    <n v="460"/>
    <x v="2282"/>
    <x v="2286"/>
    <x v="2279"/>
    <x v="2284"/>
    <x v="2284"/>
  </r>
  <r>
    <n v="1000182515"/>
    <n v="1000182515"/>
    <n v="2001819150"/>
    <x v="10"/>
    <x v="1"/>
    <x v="7"/>
    <s v="All Site Visitors"/>
    <s v="Facebook Interest"/>
    <x v="3"/>
    <x v="1"/>
    <s v="M/F"/>
    <s v="Click"/>
    <x v="3033"/>
    <x v="3046"/>
    <n v="97"/>
    <n v="13"/>
    <n v="6"/>
    <x v="1007"/>
    <n v="990"/>
    <n v="525"/>
    <n v="375"/>
    <n v="277"/>
    <n v="249"/>
    <n v="3.5281097830898629"/>
    <x v="4572"/>
    <n v="8.5878707392651622E-3"/>
    <x v="4575"/>
    <n v="0.41082474226804128"/>
    <x v="4454"/>
    <n v="1"/>
    <n v="129"/>
    <x v="2513"/>
    <x v="133"/>
    <n v="526"/>
    <x v="2283"/>
    <x v="2287"/>
    <x v="2280"/>
    <x v="2285"/>
    <x v="2285"/>
  </r>
  <r>
    <n v="1000639939"/>
    <n v="1000639939"/>
    <n v="2001819610"/>
    <x v="10"/>
    <x v="1"/>
    <x v="8"/>
    <s v="All Site Visitors"/>
    <s v="Facebook Interest"/>
    <x v="3"/>
    <x v="1"/>
    <s v="M/F"/>
    <s v="Click"/>
    <x v="3034"/>
    <x v="3047"/>
    <n v="49"/>
    <n v="8"/>
    <n v="4"/>
    <x v="1196"/>
    <n v="1033"/>
    <n v="564"/>
    <n v="431"/>
    <n v="378"/>
    <n v="350"/>
    <n v="4.4710526315789467"/>
    <x v="4573"/>
    <n v="6.4473684210526313E-3"/>
    <x v="4576"/>
    <n v="0.69346938775510203"/>
    <x v="4455"/>
    <n v="1"/>
    <n v="51"/>
    <x v="2514"/>
    <x v="25"/>
    <n v="728"/>
    <x v="2284"/>
    <x v="2288"/>
    <x v="2281"/>
    <x v="2286"/>
    <x v="2286"/>
  </r>
  <r>
    <n v="1000355542"/>
    <n v="1000355542"/>
    <n v="2001819722"/>
    <x v="10"/>
    <x v="1"/>
    <x v="9"/>
    <s v="All Site Visitors"/>
    <s v="Facebook Interest"/>
    <x v="3"/>
    <x v="1"/>
    <s v="M/F"/>
    <s v="Click"/>
    <x v="3035"/>
    <x v="3048"/>
    <n v="29"/>
    <n v="7"/>
    <n v="3"/>
    <x v="1197"/>
    <n v="658"/>
    <n v="339"/>
    <n v="228"/>
    <n v="203"/>
    <n v="190"/>
    <n v="4.8528481012658231"/>
    <x v="4574"/>
    <n v="4.588607594936709E-3"/>
    <x v="4577"/>
    <n v="1.0575862068965518"/>
    <x v="4456"/>
    <n v="0"/>
    <n v="0"/>
    <x v="4"/>
    <x v="4"/>
    <n v="393"/>
    <x v="2285"/>
    <x v="2289"/>
    <x v="2282"/>
    <x v="2287"/>
    <x v="2287"/>
  </r>
  <r>
    <n v="1000680442"/>
    <n v="1000680442"/>
    <n v="2001819768"/>
    <x v="10"/>
    <x v="1"/>
    <x v="0"/>
    <s v="Purchases"/>
    <s v="Website Custom Audience"/>
    <x v="3"/>
    <x v="1"/>
    <s v="M/F"/>
    <s v="Click"/>
    <x v="3036"/>
    <x v="3049"/>
    <n v="155"/>
    <n v="10"/>
    <n v="4"/>
    <x v="1198"/>
    <n v="791"/>
    <n v="430"/>
    <n v="261"/>
    <n v="220"/>
    <n v="189"/>
    <n v="11.865781710914455"/>
    <x v="4575"/>
    <n v="1.9051130776794493E-2"/>
    <x v="4578"/>
    <n v="0.62283870967741939"/>
    <x v="4457"/>
    <n v="6"/>
    <n v="168"/>
    <x v="2515"/>
    <x v="87"/>
    <n v="409"/>
    <x v="2286"/>
    <x v="2290"/>
    <x v="2283"/>
    <x v="2288"/>
    <x v="2288"/>
  </r>
  <r>
    <n v="1000197232"/>
    <n v="1000197232"/>
    <n v="2001819822"/>
    <x v="11"/>
    <x v="0"/>
    <x v="0"/>
    <s v="Purchases"/>
    <s v="Website Custom Audience"/>
    <x v="0"/>
    <x v="0"/>
    <s v="F"/>
    <s v="Click"/>
    <x v="1785"/>
    <x v="3050"/>
    <n v="28"/>
    <n v="1"/>
    <n v="1"/>
    <x v="0"/>
    <m/>
    <m/>
    <m/>
    <m/>
    <m/>
    <n v="15.024429967426709"/>
    <x v="4576"/>
    <n v="2.2801302931596091E-2"/>
    <x v="4579"/>
    <n v="0.65892857142857142"/>
    <x v="4458"/>
    <n v="1"/>
    <n v="173"/>
    <x v="2516"/>
    <x v="104"/>
    <s v=" "/>
    <x v="0"/>
    <x v="0"/>
    <x v="0"/>
    <x v="0"/>
    <x v="0"/>
  </r>
  <r>
    <n v="1000886288"/>
    <n v="1000886288"/>
    <n v="2001819934"/>
    <x v="11"/>
    <x v="0"/>
    <x v="1"/>
    <s v="Purchasers, Shopping Cart"/>
    <s v="Website Custom Audience"/>
    <x v="0"/>
    <x v="0"/>
    <s v="F"/>
    <s v="Click"/>
    <x v="3037"/>
    <x v="3051"/>
    <n v="67"/>
    <n v="3"/>
    <n v="2"/>
    <x v="0"/>
    <m/>
    <m/>
    <m/>
    <m/>
    <m/>
    <n v="12.223670490093848"/>
    <x v="4577"/>
    <n v="1.7466110531803962E-2"/>
    <x v="4580"/>
    <n v="0.69985074626865673"/>
    <x v="4459"/>
    <n v="1"/>
    <n v="154"/>
    <x v="2517"/>
    <x v="234"/>
    <s v=" "/>
    <x v="0"/>
    <x v="0"/>
    <x v="0"/>
    <x v="0"/>
    <x v="0"/>
  </r>
  <r>
    <n v="1000357453"/>
    <n v="1000357453"/>
    <n v="2001820496"/>
    <x v="11"/>
    <x v="0"/>
    <x v="2"/>
    <s v="Product Page, Shopping Cart, Purchasers"/>
    <s v="Website Custom Audience"/>
    <x v="0"/>
    <x v="0"/>
    <s v="F"/>
    <s v="Click"/>
    <x v="3038"/>
    <x v="3052"/>
    <n v="88"/>
    <n v="6"/>
    <n v="3"/>
    <x v="0"/>
    <m/>
    <m/>
    <m/>
    <m/>
    <m/>
    <n v="10.102877350908214"/>
    <x v="4578"/>
    <n v="1.414563574987944E-2"/>
    <x v="4581"/>
    <n v="0.71420454545454548"/>
    <x v="4460"/>
    <n v="1"/>
    <n v="144"/>
    <x v="2518"/>
    <x v="122"/>
    <s v=" "/>
    <x v="0"/>
    <x v="0"/>
    <x v="0"/>
    <x v="0"/>
    <x v="0"/>
  </r>
  <r>
    <n v="1000439888"/>
    <n v="1000439888"/>
    <n v="2001821590"/>
    <x v="11"/>
    <x v="0"/>
    <x v="3"/>
    <s v="All Site Visitors"/>
    <s v="Lookalike"/>
    <x v="0"/>
    <x v="0"/>
    <s v="F"/>
    <s v="Click"/>
    <x v="3039"/>
    <x v="3053"/>
    <n v="82"/>
    <n v="8"/>
    <n v="3"/>
    <x v="0"/>
    <m/>
    <m/>
    <m/>
    <m/>
    <m/>
    <n v="8.5273408239700377"/>
    <x v="4579"/>
    <n v="1.2284644194756554E-2"/>
    <x v="4582"/>
    <n v="0.6941463414634147"/>
    <x v="4461"/>
    <n v="1"/>
    <n v="18"/>
    <x v="2519"/>
    <x v="85"/>
    <s v=" "/>
    <x v="0"/>
    <x v="0"/>
    <x v="0"/>
    <x v="0"/>
    <x v="0"/>
  </r>
  <r>
    <n v="1000495743"/>
    <n v="1000495743"/>
    <n v="2001821626"/>
    <x v="11"/>
    <x v="0"/>
    <x v="4"/>
    <s v="All Site Visitors"/>
    <s v="Lookalike"/>
    <x v="0"/>
    <x v="0"/>
    <s v="F"/>
    <s v="Click"/>
    <x v="1371"/>
    <x v="3054"/>
    <n v="31"/>
    <n v="3"/>
    <n v="1"/>
    <x v="0"/>
    <m/>
    <m/>
    <m/>
    <m/>
    <m/>
    <n v="7.4008311295806575"/>
    <x v="4580"/>
    <n v="1.1711371363808084E-2"/>
    <x v="4583"/>
    <n v="0.63193548387096776"/>
    <x v="4462"/>
    <n v="0"/>
    <n v="0"/>
    <x v="4"/>
    <x v="4"/>
    <s v=" "/>
    <x v="0"/>
    <x v="0"/>
    <x v="0"/>
    <x v="0"/>
    <x v="0"/>
  </r>
  <r>
    <n v="1000484063"/>
    <n v="1000484063"/>
    <n v="2001821814"/>
    <x v="11"/>
    <x v="0"/>
    <x v="5"/>
    <s v="All Site Visitors"/>
    <s v="Custom Audience"/>
    <x v="0"/>
    <x v="0"/>
    <s v="F"/>
    <s v="Click"/>
    <x v="868"/>
    <x v="1201"/>
    <n v="22"/>
    <n v="2"/>
    <n v="1"/>
    <x v="0"/>
    <m/>
    <m/>
    <m/>
    <m/>
    <m/>
    <n v="8.4199015855658832"/>
    <x v="4581"/>
    <n v="1.2028430836522689E-2"/>
    <x v="4584"/>
    <n v="0.70000000000000007"/>
    <x v="4463"/>
    <n v="0"/>
    <n v="0"/>
    <x v="4"/>
    <x v="4"/>
    <s v=" "/>
    <x v="0"/>
    <x v="0"/>
    <x v="0"/>
    <x v="0"/>
    <x v="0"/>
  </r>
  <r>
    <n v="1000966917"/>
    <n v="1000966917"/>
    <n v="2001822032"/>
    <x v="11"/>
    <x v="0"/>
    <x v="6"/>
    <s v="All Site Visitors"/>
    <s v="Custom Audience"/>
    <x v="0"/>
    <x v="0"/>
    <s v="F"/>
    <s v="Click"/>
    <x v="1430"/>
    <x v="1983"/>
    <n v="28"/>
    <n v="2"/>
    <n v="1"/>
    <x v="0"/>
    <m/>
    <m/>
    <m/>
    <m/>
    <m/>
    <n v="7.3573573573573574"/>
    <x v="4582"/>
    <n v="1.4014014014014014E-2"/>
    <x v="4585"/>
    <n v="0.52500000000000002"/>
    <x v="4464"/>
    <n v="1"/>
    <n v="34"/>
    <x v="2520"/>
    <x v="171"/>
    <s v=" "/>
    <x v="0"/>
    <x v="0"/>
    <x v="0"/>
    <x v="0"/>
    <x v="0"/>
  </r>
  <r>
    <n v="1000832496"/>
    <n v="1000832496"/>
    <n v="2001822156"/>
    <x v="11"/>
    <x v="0"/>
    <x v="7"/>
    <s v="All Site Visitors"/>
    <s v="Facebook Interest"/>
    <x v="0"/>
    <x v="0"/>
    <s v="F"/>
    <s v="Click"/>
    <x v="450"/>
    <x v="3055"/>
    <n v="32"/>
    <n v="2"/>
    <n v="2"/>
    <x v="0"/>
    <m/>
    <m/>
    <m/>
    <m/>
    <m/>
    <n v="3.5898353614889049"/>
    <x v="4583"/>
    <n v="1.1453113815318539E-2"/>
    <x v="4586"/>
    <n v="0.31343749999999998"/>
    <x v="4465"/>
    <n v="0"/>
    <n v="0"/>
    <x v="4"/>
    <x v="4"/>
    <s v=" "/>
    <x v="0"/>
    <x v="0"/>
    <x v="0"/>
    <x v="0"/>
    <x v="0"/>
  </r>
  <r>
    <n v="1000860157"/>
    <n v="1000860157"/>
    <n v="2001822216"/>
    <x v="11"/>
    <x v="0"/>
    <x v="7"/>
    <s v="All Site Visitors"/>
    <s v="Facebook Interest"/>
    <x v="0"/>
    <x v="0"/>
    <s v="F"/>
    <s v="Click"/>
    <x v="1778"/>
    <x v="2879"/>
    <n v="28"/>
    <n v="3"/>
    <n v="1"/>
    <x v="0"/>
    <m/>
    <m/>
    <m/>
    <m/>
    <m/>
    <n v="4.6908396946564883"/>
    <x v="4584"/>
    <n v="1.0687022900763359E-2"/>
    <x v="4587"/>
    <n v="0.43892857142857139"/>
    <x v="4466"/>
    <n v="0"/>
    <n v="0"/>
    <x v="4"/>
    <x v="4"/>
    <s v=" "/>
    <x v="0"/>
    <x v="0"/>
    <x v="0"/>
    <x v="0"/>
    <x v="0"/>
  </r>
  <r>
    <n v="1000359567"/>
    <n v="1000359567"/>
    <n v="2001822244"/>
    <x v="11"/>
    <x v="0"/>
    <x v="8"/>
    <s v="All Site Visitors"/>
    <s v="Facebook Interest"/>
    <x v="0"/>
    <x v="0"/>
    <s v="F"/>
    <s v="Click"/>
    <x v="214"/>
    <x v="1176"/>
    <n v="18"/>
    <n v="3"/>
    <n v="1"/>
    <x v="0"/>
    <m/>
    <m/>
    <m/>
    <m/>
    <m/>
    <n v="4.4000000000000004"/>
    <x v="4585"/>
    <n v="7.9120879120879121E-3"/>
    <x v="4588"/>
    <n v="0.55611111111111111"/>
    <x v="4467"/>
    <n v="0"/>
    <n v="0"/>
    <x v="4"/>
    <x v="4"/>
    <s v=" "/>
    <x v="0"/>
    <x v="0"/>
    <x v="0"/>
    <x v="0"/>
    <x v="0"/>
  </r>
  <r>
    <n v="1000544105"/>
    <n v="1000544105"/>
    <n v="2001822298"/>
    <x v="11"/>
    <x v="0"/>
    <x v="9"/>
    <s v="All Site Visitors"/>
    <s v="Facebook Interest"/>
    <x v="0"/>
    <x v="0"/>
    <s v="F"/>
    <s v="Click"/>
    <x v="3040"/>
    <x v="1840"/>
    <n v="13"/>
    <n v="2"/>
    <n v="1"/>
    <x v="0"/>
    <m/>
    <m/>
    <m/>
    <m/>
    <m/>
    <n v="5.9398034398034394"/>
    <x v="4586"/>
    <n v="7.9852579852579854E-3"/>
    <x v="4589"/>
    <n v="0.74384615384615382"/>
    <x v="4468"/>
    <n v="0"/>
    <n v="0"/>
    <x v="4"/>
    <x v="4"/>
    <s v=" "/>
    <x v="0"/>
    <x v="0"/>
    <x v="0"/>
    <x v="0"/>
    <x v="0"/>
  </r>
  <r>
    <n v="1000909911"/>
    <n v="1000909911"/>
    <n v="2001822326"/>
    <x v="11"/>
    <x v="0"/>
    <x v="0"/>
    <s v="Purchases"/>
    <s v="Website Custom Audience"/>
    <x v="1"/>
    <x v="0"/>
    <s v="F"/>
    <s v="Click"/>
    <x v="3041"/>
    <x v="762"/>
    <n v="51"/>
    <n v="2"/>
    <n v="1"/>
    <x v="0"/>
    <m/>
    <m/>
    <m/>
    <m/>
    <m/>
    <n v="13.261061946902654"/>
    <x v="4587"/>
    <n v="2.2566371681415929E-2"/>
    <x v="4590"/>
    <n v="0.58764705882352941"/>
    <x v="4469"/>
    <n v="1"/>
    <n v="167"/>
    <x v="2521"/>
    <x v="349"/>
    <s v=" "/>
    <x v="0"/>
    <x v="0"/>
    <x v="0"/>
    <x v="0"/>
    <x v="0"/>
  </r>
  <r>
    <n v="1000148455"/>
    <n v="1000148455"/>
    <n v="2001822704"/>
    <x v="11"/>
    <x v="0"/>
    <x v="1"/>
    <s v="Purchasers, Shopping Cart"/>
    <s v="Website Custom Audience"/>
    <x v="1"/>
    <x v="0"/>
    <s v="F"/>
    <s v="Click"/>
    <x v="3042"/>
    <x v="3056"/>
    <n v="66"/>
    <n v="3"/>
    <n v="2"/>
    <x v="0"/>
    <m/>
    <m/>
    <m/>
    <m/>
    <m/>
    <n v="12.152308144663333"/>
    <x v="4588"/>
    <n v="1.9406057042046457E-2"/>
    <x v="4591"/>
    <n v="0.62621212121212122"/>
    <x v="4470"/>
    <n v="1"/>
    <n v="38"/>
    <x v="2522"/>
    <x v="5"/>
    <s v=" "/>
    <x v="0"/>
    <x v="0"/>
    <x v="0"/>
    <x v="0"/>
    <x v="0"/>
  </r>
  <r>
    <n v="1000142964"/>
    <n v="1000142964"/>
    <n v="2001823230"/>
    <x v="11"/>
    <x v="0"/>
    <x v="2"/>
    <s v="Product Page, Shopping Cart, Purchasers"/>
    <s v="Website Custom Audience"/>
    <x v="1"/>
    <x v="0"/>
    <s v="F"/>
    <s v="Click"/>
    <x v="3043"/>
    <x v="3057"/>
    <n v="123"/>
    <n v="6"/>
    <n v="4"/>
    <x v="0"/>
    <m/>
    <m/>
    <m/>
    <m/>
    <m/>
    <n v="9.4160682834304303"/>
    <x v="4589"/>
    <n v="1.6664408616718602E-2"/>
    <x v="4592"/>
    <n v="0.56504065040650409"/>
    <x v="4471"/>
    <n v="2"/>
    <n v="192"/>
    <x v="2523"/>
    <x v="32"/>
    <s v=" "/>
    <x v="0"/>
    <x v="0"/>
    <x v="0"/>
    <x v="0"/>
    <x v="0"/>
  </r>
  <r>
    <n v="1000274742"/>
    <n v="1000274742"/>
    <n v="2001823234"/>
    <x v="11"/>
    <x v="0"/>
    <x v="3"/>
    <s v="All Site Visitors"/>
    <s v="Lookalike"/>
    <x v="1"/>
    <x v="0"/>
    <s v="F"/>
    <s v="Click"/>
    <x v="612"/>
    <x v="3058"/>
    <n v="59"/>
    <n v="5"/>
    <n v="3"/>
    <x v="0"/>
    <m/>
    <m/>
    <m/>
    <m/>
    <m/>
    <n v="8.1669044222539231"/>
    <x v="4590"/>
    <n v="1.4027579648121732E-2"/>
    <x v="4593"/>
    <n v="0.58220338983050846"/>
    <x v="4472"/>
    <n v="1"/>
    <n v="87"/>
    <x v="2524"/>
    <x v="733"/>
    <s v=" "/>
    <x v="0"/>
    <x v="0"/>
    <x v="0"/>
    <x v="0"/>
    <x v="0"/>
  </r>
  <r>
    <n v="1000606075"/>
    <n v="1000606075"/>
    <n v="2001825010"/>
    <x v="11"/>
    <x v="0"/>
    <x v="4"/>
    <s v="All Site Visitors"/>
    <s v="Lookalike"/>
    <x v="1"/>
    <x v="0"/>
    <s v="F"/>
    <s v="Click"/>
    <x v="3044"/>
    <x v="3059"/>
    <n v="42"/>
    <n v="3"/>
    <n v="2"/>
    <x v="0"/>
    <m/>
    <m/>
    <m/>
    <m/>
    <m/>
    <n v="7.4443029917250163"/>
    <x v="4591"/>
    <n v="1.336728198599618E-2"/>
    <x v="4594"/>
    <n v="0.5569047619047619"/>
    <x v="4473"/>
    <n v="1"/>
    <n v="35"/>
    <x v="2525"/>
    <x v="72"/>
    <s v=" "/>
    <x v="0"/>
    <x v="0"/>
    <x v="0"/>
    <x v="0"/>
    <x v="0"/>
  </r>
  <r>
    <n v="1000950894"/>
    <n v="1000950894"/>
    <n v="2001825780"/>
    <x v="11"/>
    <x v="0"/>
    <x v="5"/>
    <s v="All Site Visitors"/>
    <s v="Custom Audience"/>
    <x v="1"/>
    <x v="0"/>
    <s v="F"/>
    <s v="Click"/>
    <x v="3045"/>
    <x v="1576"/>
    <n v="27"/>
    <n v="2"/>
    <n v="1"/>
    <x v="0"/>
    <m/>
    <m/>
    <m/>
    <m/>
    <m/>
    <n v="8.2020299661672311"/>
    <x v="4592"/>
    <n v="1.304978250362494E-2"/>
    <x v="4595"/>
    <n v="0.62851851851851848"/>
    <x v="4474"/>
    <n v="0"/>
    <n v="0"/>
    <x v="4"/>
    <x v="4"/>
    <s v=" "/>
    <x v="0"/>
    <x v="0"/>
    <x v="0"/>
    <x v="0"/>
    <x v="0"/>
  </r>
  <r>
    <n v="1000795892"/>
    <n v="1000795892"/>
    <n v="2001825848"/>
    <x v="11"/>
    <x v="0"/>
    <x v="6"/>
    <s v="All Site Visitors"/>
    <s v="Custom Audience"/>
    <x v="1"/>
    <x v="0"/>
    <s v="F"/>
    <s v="Click"/>
    <x v="2946"/>
    <x v="3060"/>
    <n v="38"/>
    <n v="3"/>
    <n v="1"/>
    <x v="0"/>
    <m/>
    <m/>
    <m/>
    <m/>
    <m/>
    <n v="7.7787769784172669"/>
    <x v="4593"/>
    <n v="1.70863309352518E-2"/>
    <x v="4596"/>
    <n v="0.45526315789473687"/>
    <x v="4475"/>
    <n v="1"/>
    <n v="60"/>
    <x v="2526"/>
    <x v="189"/>
    <s v=" "/>
    <x v="0"/>
    <x v="0"/>
    <x v="0"/>
    <x v="0"/>
    <x v="0"/>
  </r>
  <r>
    <n v="1000858615"/>
    <n v="1000858615"/>
    <n v="2001826294"/>
    <x v="11"/>
    <x v="0"/>
    <x v="7"/>
    <s v="All Site Visitors"/>
    <s v="Facebook Interest"/>
    <x v="1"/>
    <x v="0"/>
    <s v="F"/>
    <s v="Click"/>
    <x v="425"/>
    <x v="2911"/>
    <n v="36"/>
    <n v="3"/>
    <n v="1"/>
    <x v="0"/>
    <m/>
    <m/>
    <m/>
    <m/>
    <m/>
    <n v="3.8450604122245911"/>
    <x v="4594"/>
    <n v="1.279317697228145E-2"/>
    <x v="4597"/>
    <n v="0.30055555555555558"/>
    <x v="4476"/>
    <n v="0"/>
    <n v="0"/>
    <x v="4"/>
    <x v="4"/>
    <s v=" "/>
    <x v="0"/>
    <x v="0"/>
    <x v="0"/>
    <x v="0"/>
    <x v="0"/>
  </r>
  <r>
    <n v="1000150293"/>
    <n v="1000150293"/>
    <n v="2001826586"/>
    <x v="11"/>
    <x v="0"/>
    <x v="7"/>
    <s v="All Site Visitors"/>
    <s v="Facebook Interest"/>
    <x v="1"/>
    <x v="0"/>
    <s v="F"/>
    <s v="Click"/>
    <x v="798"/>
    <x v="2934"/>
    <n v="34"/>
    <n v="2"/>
    <n v="1"/>
    <x v="0"/>
    <m/>
    <m/>
    <m/>
    <m/>
    <m/>
    <n v="4.8232848232848227"/>
    <x v="4595"/>
    <n v="1.4137214137214138E-2"/>
    <x v="4598"/>
    <n v="0.3411764705882353"/>
    <x v="4477"/>
    <n v="0"/>
    <n v="0"/>
    <x v="4"/>
    <x v="4"/>
    <s v=" "/>
    <x v="0"/>
    <x v="0"/>
    <x v="0"/>
    <x v="0"/>
    <x v="0"/>
  </r>
  <r>
    <n v="1000280461"/>
    <n v="1000280461"/>
    <n v="2001826754"/>
    <x v="11"/>
    <x v="0"/>
    <x v="8"/>
    <s v="All Site Visitors"/>
    <s v="Facebook Interest"/>
    <x v="1"/>
    <x v="0"/>
    <s v="F"/>
    <s v="Click"/>
    <x v="3046"/>
    <x v="3061"/>
    <n v="28"/>
    <n v="3"/>
    <n v="1"/>
    <x v="0"/>
    <m/>
    <m/>
    <m/>
    <m/>
    <m/>
    <n v="4.7779065276168398"/>
    <x v="4596"/>
    <n v="1.0814986481266898E-2"/>
    <x v="4599"/>
    <n v="0.44178571428571428"/>
    <x v="4478"/>
    <n v="0"/>
    <n v="0"/>
    <x v="4"/>
    <x v="4"/>
    <s v=" "/>
    <x v="0"/>
    <x v="0"/>
    <x v="0"/>
    <x v="0"/>
    <x v="0"/>
  </r>
  <r>
    <n v="1000520265"/>
    <n v="1000520265"/>
    <n v="2001826954"/>
    <x v="11"/>
    <x v="0"/>
    <x v="9"/>
    <s v="All Site Visitors"/>
    <s v="Facebook Interest"/>
    <x v="1"/>
    <x v="0"/>
    <s v="F"/>
    <s v="Click"/>
    <x v="385"/>
    <x v="753"/>
    <n v="13"/>
    <n v="2"/>
    <n v="1"/>
    <x v="0"/>
    <m/>
    <m/>
    <m/>
    <m/>
    <m/>
    <n v="5.6568946796959825"/>
    <x v="4597"/>
    <n v="7.0575461454940279E-3"/>
    <x v="4600"/>
    <n v="0.80153846153846153"/>
    <x v="4479"/>
    <n v="0"/>
    <n v="0"/>
    <x v="4"/>
    <x v="4"/>
    <s v=" "/>
    <x v="0"/>
    <x v="0"/>
    <x v="0"/>
    <x v="0"/>
    <x v="0"/>
  </r>
  <r>
    <n v="1000707522"/>
    <n v="1000707522"/>
    <n v="2001827572"/>
    <x v="11"/>
    <x v="1"/>
    <x v="0"/>
    <s v="Purchases"/>
    <s v="Website Custom Audience"/>
    <x v="2"/>
    <x v="0"/>
    <s v="F"/>
    <s v="Click"/>
    <x v="3047"/>
    <x v="1906"/>
    <n v="112"/>
    <n v="4"/>
    <n v="2"/>
    <x v="0"/>
    <m/>
    <m/>
    <m/>
    <m/>
    <m/>
    <n v="15.28656579550665"/>
    <x v="4598"/>
    <n v="2.5676295277395692E-2"/>
    <x v="4601"/>
    <n v="0.59535714285714292"/>
    <x v="4480"/>
    <n v="3"/>
    <n v="465"/>
    <x v="2527"/>
    <x v="734"/>
    <s v=" "/>
    <x v="0"/>
    <x v="0"/>
    <x v="0"/>
    <x v="0"/>
    <x v="0"/>
  </r>
  <r>
    <n v="1000792636"/>
    <n v="1000792636"/>
    <n v="2001827848"/>
    <x v="11"/>
    <x v="1"/>
    <x v="1"/>
    <s v="Purchasers, Shopping Cart"/>
    <s v="Website Custom Audience"/>
    <x v="2"/>
    <x v="0"/>
    <s v="F"/>
    <s v="Click"/>
    <x v="3048"/>
    <x v="3062"/>
    <n v="147"/>
    <n v="7"/>
    <n v="4"/>
    <x v="0"/>
    <m/>
    <m/>
    <m/>
    <m/>
    <m/>
    <n v="12.531683315938571"/>
    <x v="4599"/>
    <n v="2.1917399731623675E-2"/>
    <x v="4602"/>
    <n v="0.57176870748299313"/>
    <x v="4481"/>
    <n v="4"/>
    <n v="540"/>
    <x v="2528"/>
    <x v="149"/>
    <s v=" "/>
    <x v="0"/>
    <x v="0"/>
    <x v="0"/>
    <x v="0"/>
    <x v="0"/>
  </r>
  <r>
    <n v="1000925020"/>
    <n v="1000925020"/>
    <n v="2001827962"/>
    <x v="11"/>
    <x v="1"/>
    <x v="2"/>
    <s v="Product Page, Shopping Cart, Purchasers"/>
    <s v="Website Custom Audience"/>
    <x v="2"/>
    <x v="0"/>
    <s v="F"/>
    <s v="Click"/>
    <x v="3049"/>
    <x v="3063"/>
    <n v="338"/>
    <n v="17"/>
    <n v="10"/>
    <x v="0"/>
    <m/>
    <m/>
    <m/>
    <m/>
    <m/>
    <n v="9.5302330463993279"/>
    <x v="4600"/>
    <n v="1.7740919588494646E-2"/>
    <x v="4603"/>
    <n v="0.537189349112426"/>
    <x v="4482"/>
    <n v="4"/>
    <n v="528"/>
    <x v="2529"/>
    <x v="618"/>
    <s v=" "/>
    <x v="0"/>
    <x v="0"/>
    <x v="0"/>
    <x v="0"/>
    <x v="0"/>
  </r>
  <r>
    <n v="1000293659"/>
    <n v="1000293659"/>
    <n v="2001828018"/>
    <x v="11"/>
    <x v="1"/>
    <x v="3"/>
    <s v="All Site Visitors"/>
    <s v="Lookalike"/>
    <x v="2"/>
    <x v="0"/>
    <s v="F"/>
    <s v="Click"/>
    <x v="3050"/>
    <x v="3064"/>
    <n v="200"/>
    <n v="15"/>
    <n v="6"/>
    <x v="0"/>
    <m/>
    <m/>
    <m/>
    <m/>
    <m/>
    <n v="9.0377470649427849"/>
    <x v="4601"/>
    <n v="1.486104919007282E-2"/>
    <x v="4604"/>
    <n v="0.60814999999999997"/>
    <x v="4483"/>
    <n v="3"/>
    <n v="285"/>
    <x v="2530"/>
    <x v="544"/>
    <s v=" "/>
    <x v="0"/>
    <x v="0"/>
    <x v="0"/>
    <x v="0"/>
    <x v="0"/>
  </r>
  <r>
    <n v="1000942602"/>
    <n v="1000942602"/>
    <n v="2001828310"/>
    <x v="11"/>
    <x v="1"/>
    <x v="4"/>
    <s v="All Site Visitors"/>
    <s v="Lookalike"/>
    <x v="2"/>
    <x v="0"/>
    <s v="F"/>
    <s v="Click"/>
    <x v="3051"/>
    <x v="3065"/>
    <n v="82"/>
    <n v="6"/>
    <n v="3"/>
    <x v="0"/>
    <m/>
    <m/>
    <m/>
    <m/>
    <m/>
    <n v="7.6296158149944047"/>
    <x v="4602"/>
    <n v="1.5292801193584483E-2"/>
    <x v="4605"/>
    <n v="0.49890243902439019"/>
    <x v="4484"/>
    <n v="1"/>
    <n v="24"/>
    <x v="2531"/>
    <x v="670"/>
    <s v=" "/>
    <x v="0"/>
    <x v="0"/>
    <x v="0"/>
    <x v="0"/>
    <x v="0"/>
  </r>
  <r>
    <n v="1000457994"/>
    <n v="1000457994"/>
    <n v="2001828368"/>
    <x v="11"/>
    <x v="1"/>
    <x v="5"/>
    <s v="All Site Visitors"/>
    <s v="Custom Audience"/>
    <x v="2"/>
    <x v="0"/>
    <s v="F"/>
    <s v="Click"/>
    <x v="3052"/>
    <x v="441"/>
    <n v="118"/>
    <n v="7"/>
    <n v="4"/>
    <x v="0"/>
    <m/>
    <m/>
    <m/>
    <m/>
    <m/>
    <n v="7.4272547728768918"/>
    <x v="4603"/>
    <n v="1.5536537195523371E-2"/>
    <x v="4606"/>
    <n v="0.4780508474576271"/>
    <x v="4485"/>
    <n v="1"/>
    <n v="36"/>
    <x v="2532"/>
    <x v="313"/>
    <s v=" "/>
    <x v="0"/>
    <x v="0"/>
    <x v="0"/>
    <x v="0"/>
    <x v="0"/>
  </r>
  <r>
    <n v="1000953588"/>
    <n v="1000953588"/>
    <n v="2001828482"/>
    <x v="11"/>
    <x v="1"/>
    <x v="6"/>
    <s v="All Site Visitors"/>
    <s v="Custom Audience"/>
    <x v="2"/>
    <x v="0"/>
    <s v="F"/>
    <s v="Click"/>
    <x v="3053"/>
    <x v="3066"/>
    <n v="79"/>
    <n v="3"/>
    <n v="2"/>
    <x v="0"/>
    <m/>
    <m/>
    <m/>
    <m/>
    <m/>
    <n v="7.9899117276166463"/>
    <x v="4604"/>
    <n v="1.9924337957124841E-2"/>
    <x v="4607"/>
    <n v="0.4010126582278481"/>
    <x v="4486"/>
    <n v="1"/>
    <n v="87"/>
    <x v="2533"/>
    <x v="114"/>
    <s v=" "/>
    <x v="0"/>
    <x v="0"/>
    <x v="0"/>
    <x v="0"/>
    <x v="0"/>
  </r>
  <r>
    <n v="1000524771"/>
    <n v="1000524771"/>
    <n v="2001828742"/>
    <x v="11"/>
    <x v="1"/>
    <x v="7"/>
    <s v="All Site Visitors"/>
    <s v="Facebook Interest"/>
    <x v="2"/>
    <x v="0"/>
    <s v="F"/>
    <s v="Click"/>
    <x v="3054"/>
    <x v="3067"/>
    <n v="77"/>
    <n v="6"/>
    <n v="2"/>
    <x v="0"/>
    <m/>
    <m/>
    <m/>
    <m/>
    <m/>
    <n v="4.3825441039925721"/>
    <x v="4605"/>
    <n v="1.4298978644382544E-2"/>
    <x v="4608"/>
    <n v="0.30649350649350648"/>
    <x v="4487"/>
    <n v="1"/>
    <n v="175"/>
    <x v="2534"/>
    <x v="123"/>
    <s v=" "/>
    <x v="0"/>
    <x v="0"/>
    <x v="0"/>
    <x v="0"/>
    <x v="0"/>
  </r>
  <r>
    <n v="1000923836"/>
    <n v="1000923836"/>
    <n v="2001829556"/>
    <x v="11"/>
    <x v="1"/>
    <x v="8"/>
    <s v="All Site Visitors"/>
    <s v="Facebook Interest"/>
    <x v="2"/>
    <x v="0"/>
    <s v="F"/>
    <s v="Click"/>
    <x v="2888"/>
    <x v="3068"/>
    <n v="76"/>
    <n v="6"/>
    <n v="4"/>
    <x v="0"/>
    <m/>
    <m/>
    <m/>
    <m/>
    <m/>
    <n v="4.6552970082381844"/>
    <x v="4606"/>
    <n v="1.0984246278363925E-2"/>
    <x v="4609"/>
    <n v="0.4238157894736842"/>
    <x v="4488"/>
    <n v="1"/>
    <n v="113"/>
    <x v="2535"/>
    <x v="31"/>
    <s v=" "/>
    <x v="0"/>
    <x v="0"/>
    <x v="0"/>
    <x v="0"/>
    <x v="0"/>
  </r>
  <r>
    <n v="1000133671"/>
    <n v="1000133671"/>
    <n v="2001831344"/>
    <x v="11"/>
    <x v="1"/>
    <x v="9"/>
    <s v="All Site Visitors"/>
    <s v="Facebook Interest"/>
    <x v="2"/>
    <x v="0"/>
    <s v="F"/>
    <s v="Click"/>
    <x v="3055"/>
    <x v="3069"/>
    <n v="52"/>
    <n v="6"/>
    <n v="3"/>
    <x v="0"/>
    <m/>
    <m/>
    <m/>
    <m/>
    <m/>
    <n v="4.9717514124293789"/>
    <x v="4607"/>
    <n v="8.6407444333665671E-3"/>
    <x v="4610"/>
    <n v="0.57538461538461538"/>
    <x v="4489"/>
    <n v="1"/>
    <n v="128"/>
    <x v="2536"/>
    <x v="735"/>
    <s v=" "/>
    <x v="0"/>
    <x v="0"/>
    <x v="0"/>
    <x v="0"/>
    <x v="0"/>
  </r>
  <r>
    <n v="1000761227"/>
    <n v="1000761227"/>
    <n v="2001831462"/>
    <x v="11"/>
    <x v="1"/>
    <x v="0"/>
    <s v="Purchases"/>
    <s v="Website Custom Audience"/>
    <x v="3"/>
    <x v="0"/>
    <s v="F"/>
    <s v="Click"/>
    <x v="3056"/>
    <x v="3070"/>
    <n v="147"/>
    <n v="6"/>
    <n v="3"/>
    <x v="0"/>
    <m/>
    <m/>
    <m/>
    <m/>
    <m/>
    <n v="13.604234249615844"/>
    <x v="4608"/>
    <n v="2.5098173126173809E-2"/>
    <x v="4611"/>
    <n v="0.54204081632653067"/>
    <x v="4490"/>
    <n v="4"/>
    <n v="476"/>
    <x v="2537"/>
    <x v="736"/>
    <s v=" "/>
    <x v="0"/>
    <x v="0"/>
    <x v="0"/>
    <x v="0"/>
    <x v="0"/>
  </r>
  <r>
    <n v="1000114007"/>
    <n v="1000114007"/>
    <n v="2001831804"/>
    <x v="11"/>
    <x v="1"/>
    <x v="1"/>
    <s v="Purchasers, Shopping Cart"/>
    <s v="Website Custom Audience"/>
    <x v="3"/>
    <x v="0"/>
    <s v="F"/>
    <s v="Click"/>
    <x v="3057"/>
    <x v="3071"/>
    <n v="184"/>
    <n v="8"/>
    <n v="4"/>
    <x v="0"/>
    <m/>
    <m/>
    <m/>
    <m/>
    <m/>
    <n v="11.783645276292335"/>
    <x v="4609"/>
    <n v="2.0499108734402853E-2"/>
    <x v="4612"/>
    <n v="0.57483695652173916"/>
    <x v="4491"/>
    <n v="4"/>
    <n v="128"/>
    <x v="2538"/>
    <x v="469"/>
    <s v=" "/>
    <x v="0"/>
    <x v="0"/>
    <x v="0"/>
    <x v="0"/>
    <x v="0"/>
  </r>
  <r>
    <n v="1000893013"/>
    <n v="1000893013"/>
    <n v="2001832048"/>
    <x v="11"/>
    <x v="1"/>
    <x v="2"/>
    <s v="Product Page, Shopping Cart, Purchasers"/>
    <s v="Website Custom Audience"/>
    <x v="3"/>
    <x v="0"/>
    <s v="F"/>
    <s v="Click"/>
    <x v="3058"/>
    <x v="3072"/>
    <n v="397"/>
    <n v="20"/>
    <n v="13"/>
    <x v="0"/>
    <m/>
    <m/>
    <m/>
    <m/>
    <m/>
    <n v="10.251787515901215"/>
    <x v="4610"/>
    <n v="1.7414572092819231E-2"/>
    <x v="4613"/>
    <n v="0.58869017632241816"/>
    <x v="4492"/>
    <n v="8"/>
    <n v="1520"/>
    <x v="2539"/>
    <x v="737"/>
    <s v=" "/>
    <x v="0"/>
    <x v="0"/>
    <x v="0"/>
    <x v="0"/>
    <x v="0"/>
  </r>
  <r>
    <n v="1000813686"/>
    <n v="1000813686"/>
    <n v="2001832538"/>
    <x v="11"/>
    <x v="1"/>
    <x v="3"/>
    <s v="All Site Visitors"/>
    <s v="Lookalike"/>
    <x v="3"/>
    <x v="0"/>
    <s v="F"/>
    <s v="Click"/>
    <x v="3059"/>
    <x v="3073"/>
    <n v="193"/>
    <n v="12"/>
    <n v="6"/>
    <x v="0"/>
    <m/>
    <m/>
    <m/>
    <m/>
    <m/>
    <n v="8.3336801942421079"/>
    <x v="4611"/>
    <n v="1.3388831078737427E-2"/>
    <x v="4614"/>
    <n v="0.62243523316062177"/>
    <x v="4493"/>
    <n v="3"/>
    <n v="432"/>
    <x v="2540"/>
    <x v="738"/>
    <s v=" "/>
    <x v="0"/>
    <x v="0"/>
    <x v="0"/>
    <x v="0"/>
    <x v="0"/>
  </r>
  <r>
    <n v="1000643210"/>
    <n v="1000643210"/>
    <n v="2001832666"/>
    <x v="11"/>
    <x v="1"/>
    <x v="4"/>
    <s v="All Site Visitors"/>
    <s v="Lookalike"/>
    <x v="3"/>
    <x v="0"/>
    <s v="F"/>
    <s v="Click"/>
    <x v="3060"/>
    <x v="3074"/>
    <n v="90"/>
    <n v="7"/>
    <n v="3"/>
    <x v="0"/>
    <m/>
    <m/>
    <m/>
    <m/>
    <m/>
    <n v="8.0255795363709037"/>
    <x v="4612"/>
    <n v="1.4388489208633094E-2"/>
    <x v="4615"/>
    <n v="0.55777777777777782"/>
    <x v="4494"/>
    <n v="1"/>
    <n v="166"/>
    <x v="2541"/>
    <x v="439"/>
    <s v=" "/>
    <x v="0"/>
    <x v="0"/>
    <x v="0"/>
    <x v="0"/>
    <x v="0"/>
  </r>
  <r>
    <n v="1000179079"/>
    <n v="1000179079"/>
    <n v="2001833914"/>
    <x v="11"/>
    <x v="1"/>
    <x v="5"/>
    <s v="All Site Visitors"/>
    <s v="Custom Audience"/>
    <x v="3"/>
    <x v="0"/>
    <s v="F"/>
    <s v="Click"/>
    <x v="3061"/>
    <x v="3075"/>
    <n v="114"/>
    <n v="7"/>
    <n v="4"/>
    <x v="0"/>
    <m/>
    <m/>
    <m/>
    <m/>
    <m/>
    <n v="7.4623820453965832"/>
    <x v="4613"/>
    <n v="1.4537107880642693E-2"/>
    <x v="4616"/>
    <n v="0.51333333333333331"/>
    <x v="4495"/>
    <n v="2"/>
    <n v="318"/>
    <x v="2542"/>
    <x v="212"/>
    <s v=" "/>
    <x v="0"/>
    <x v="0"/>
    <x v="0"/>
    <x v="0"/>
    <x v="0"/>
  </r>
  <r>
    <n v="1000471321"/>
    <n v="1000471321"/>
    <n v="2001833994"/>
    <x v="11"/>
    <x v="1"/>
    <x v="6"/>
    <s v="All Site Visitors"/>
    <s v="Custom Audience"/>
    <x v="3"/>
    <x v="0"/>
    <s v="F"/>
    <s v="Click"/>
    <x v="3062"/>
    <x v="3076"/>
    <n v="86"/>
    <n v="5"/>
    <n v="3"/>
    <x v="0"/>
    <m/>
    <m/>
    <m/>
    <m/>
    <m/>
    <n v="7.8586123059659636"/>
    <x v="4614"/>
    <n v="1.6083785300168317E-2"/>
    <x v="4617"/>
    <n v="0.48860465116279073"/>
    <x v="4496"/>
    <n v="1"/>
    <n v="81"/>
    <x v="2543"/>
    <x v="324"/>
    <s v=" "/>
    <x v="0"/>
    <x v="0"/>
    <x v="0"/>
    <x v="0"/>
    <x v="0"/>
  </r>
  <r>
    <n v="1000113567"/>
    <n v="1000113567"/>
    <n v="2001834286"/>
    <x v="11"/>
    <x v="1"/>
    <x v="7"/>
    <s v="All Site Visitors"/>
    <s v="Facebook Interest"/>
    <x v="3"/>
    <x v="0"/>
    <s v="F"/>
    <s v="Click"/>
    <x v="2363"/>
    <x v="3077"/>
    <n v="71"/>
    <n v="4"/>
    <n v="2"/>
    <x v="0"/>
    <m/>
    <m/>
    <m/>
    <m/>
    <m/>
    <n v="4.6988847583643123"/>
    <x v="4615"/>
    <n v="1.3197026022304832E-2"/>
    <x v="4618"/>
    <n v="0.35605633802816905"/>
    <x v="4497"/>
    <n v="1"/>
    <n v="78"/>
    <x v="2544"/>
    <x v="358"/>
    <s v=" "/>
    <x v="0"/>
    <x v="0"/>
    <x v="0"/>
    <x v="0"/>
    <x v="0"/>
  </r>
  <r>
    <n v="1000143576"/>
    <n v="1000143576"/>
    <n v="2001834846"/>
    <x v="11"/>
    <x v="1"/>
    <x v="8"/>
    <s v="All Site Visitors"/>
    <s v="Facebook Interest"/>
    <x v="3"/>
    <x v="0"/>
    <s v="F"/>
    <s v="Click"/>
    <x v="3063"/>
    <x v="3078"/>
    <n v="61"/>
    <n v="5"/>
    <n v="3"/>
    <x v="0"/>
    <m/>
    <m/>
    <m/>
    <m/>
    <m/>
    <n v="5.5885131305497824"/>
    <x v="4616"/>
    <n v="1.1524655204987719E-2"/>
    <x v="4619"/>
    <n v="0.48491803278688522"/>
    <x v="4498"/>
    <n v="1"/>
    <n v="84"/>
    <x v="2545"/>
    <x v="219"/>
    <s v=" "/>
    <x v="0"/>
    <x v="0"/>
    <x v="0"/>
    <x v="0"/>
    <x v="0"/>
  </r>
  <r>
    <n v="1000759254"/>
    <n v="1000759254"/>
    <n v="2001835608"/>
    <x v="11"/>
    <x v="1"/>
    <x v="9"/>
    <s v="All Site Visitors"/>
    <s v="Facebook Interest"/>
    <x v="3"/>
    <x v="0"/>
    <s v="F"/>
    <s v="Click"/>
    <x v="3064"/>
    <x v="3079"/>
    <n v="36"/>
    <n v="6"/>
    <n v="2"/>
    <x v="0"/>
    <m/>
    <m/>
    <m/>
    <m/>
    <m/>
    <n v="6.2476044461479496"/>
    <x v="4617"/>
    <n v="6.8991950939057108E-3"/>
    <x v="4620"/>
    <n v="0.90555555555555556"/>
    <x v="4499"/>
    <n v="0"/>
    <n v="0"/>
    <x v="4"/>
    <x v="4"/>
    <s v=" "/>
    <x v="0"/>
    <x v="0"/>
    <x v="0"/>
    <x v="0"/>
    <x v="0"/>
  </r>
  <r>
    <n v="1000581022"/>
    <n v="1000581022"/>
    <n v="2001836506"/>
    <x v="11"/>
    <x v="1"/>
    <x v="0"/>
    <s v="Purchases"/>
    <s v="Website Custom Audience"/>
    <x v="4"/>
    <x v="0"/>
    <s v="F"/>
    <s v="Click"/>
    <x v="3065"/>
    <x v="3080"/>
    <n v="80"/>
    <n v="3"/>
    <n v="1"/>
    <x v="0"/>
    <m/>
    <m/>
    <m/>
    <m/>
    <m/>
    <n v="15.092331768388105"/>
    <x v="4618"/>
    <n v="2.5039123630672927E-2"/>
    <x v="4621"/>
    <n v="0.60275000000000001"/>
    <x v="4500"/>
    <n v="3"/>
    <n v="210"/>
    <x v="2546"/>
    <x v="69"/>
    <s v=" "/>
    <x v="0"/>
    <x v="0"/>
    <x v="0"/>
    <x v="0"/>
    <x v="0"/>
  </r>
  <r>
    <n v="1000614043"/>
    <n v="1000614043"/>
    <n v="2001836824"/>
    <x v="11"/>
    <x v="0"/>
    <x v="0"/>
    <s v="Purchases"/>
    <s v="Website Custom Audience"/>
    <x v="0"/>
    <x v="1"/>
    <s v="F"/>
    <s v="Click"/>
    <x v="3066"/>
    <x v="3081"/>
    <n v="42"/>
    <n v="3"/>
    <n v="1"/>
    <x v="38"/>
    <n v="252"/>
    <n v="148"/>
    <n v="98"/>
    <n v="88"/>
    <n v="77"/>
    <n v="11.88901139287027"/>
    <x v="4619"/>
    <n v="1.5435501653803748E-2"/>
    <x v="4622"/>
    <n v="0.77023809523809528"/>
    <x v="4501"/>
    <n v="2"/>
    <n v="114"/>
    <x v="2547"/>
    <x v="299"/>
    <n v="165"/>
    <x v="2287"/>
    <x v="2291"/>
    <x v="2284"/>
    <x v="2289"/>
    <x v="2289"/>
  </r>
  <r>
    <n v="1000879380"/>
    <n v="1000879380"/>
    <n v="2001837194"/>
    <x v="11"/>
    <x v="0"/>
    <x v="1"/>
    <s v="Purchasers, Shopping Cart"/>
    <s v="Website Custom Audience"/>
    <x v="0"/>
    <x v="1"/>
    <s v="F"/>
    <s v="Click"/>
    <x v="3067"/>
    <x v="3082"/>
    <n v="106"/>
    <n v="9"/>
    <n v="3"/>
    <x v="1199"/>
    <n v="665"/>
    <n v="396"/>
    <n v="287"/>
    <n v="214"/>
    <n v="199"/>
    <n v="11.293614673838091"/>
    <x v="4620"/>
    <n v="1.461867328644325E-2"/>
    <x v="4623"/>
    <n v="0.77254716981132077"/>
    <x v="4502"/>
    <n v="3"/>
    <n v="591"/>
    <x v="2548"/>
    <x v="295"/>
    <n v="413"/>
    <x v="2288"/>
    <x v="2292"/>
    <x v="2285"/>
    <x v="2290"/>
    <x v="2290"/>
  </r>
  <r>
    <n v="1000425966"/>
    <n v="1000425966"/>
    <n v="2001838042"/>
    <x v="11"/>
    <x v="0"/>
    <x v="2"/>
    <s v="Product Page, Shopping Cart, Purchasers"/>
    <s v="Website Custom Audience"/>
    <x v="0"/>
    <x v="1"/>
    <s v="F"/>
    <s v="Click"/>
    <x v="1973"/>
    <x v="3083"/>
    <n v="134"/>
    <n v="10"/>
    <n v="7"/>
    <x v="1200"/>
    <n v="1973"/>
    <n v="856"/>
    <n v="589"/>
    <n v="514"/>
    <n v="449"/>
    <n v="8.0385569154467635"/>
    <x v="4621"/>
    <n v="1.0719142468602512E-2"/>
    <x v="4624"/>
    <n v="0.74992537313432828"/>
    <x v="4503"/>
    <n v="2"/>
    <n v="210"/>
    <x v="2549"/>
    <x v="69"/>
    <n v="963"/>
    <x v="2289"/>
    <x v="2293"/>
    <x v="2286"/>
    <x v="2291"/>
    <x v="2291"/>
  </r>
  <r>
    <n v="1000932969"/>
    <n v="1000932969"/>
    <n v="2001838446"/>
    <x v="11"/>
    <x v="0"/>
    <x v="3"/>
    <s v="All Site Visitors"/>
    <s v="Lookalike"/>
    <x v="0"/>
    <x v="1"/>
    <s v="F"/>
    <s v="Click"/>
    <x v="3068"/>
    <x v="3084"/>
    <n v="107"/>
    <n v="10"/>
    <n v="6"/>
    <x v="1201"/>
    <n v="1456"/>
    <n v="764"/>
    <n v="462"/>
    <n v="327"/>
    <n v="287"/>
    <n v="7.1276880521102877"/>
    <x v="4622"/>
    <n v="9.5476041759614532E-3"/>
    <x v="4625"/>
    <n v="0.74654205607476631"/>
    <x v="4504"/>
    <n v="2"/>
    <n v="138"/>
    <x v="2550"/>
    <x v="301"/>
    <n v="614"/>
    <x v="2290"/>
    <x v="2294"/>
    <x v="2287"/>
    <x v="2292"/>
    <x v="2292"/>
  </r>
  <r>
    <n v="1000299256"/>
    <n v="1000299256"/>
    <n v="2001838508"/>
    <x v="11"/>
    <x v="0"/>
    <x v="4"/>
    <s v="All Site Visitors"/>
    <s v="Lookalike"/>
    <x v="0"/>
    <x v="1"/>
    <s v="F"/>
    <s v="Click"/>
    <x v="3069"/>
    <x v="3085"/>
    <n v="30"/>
    <n v="3"/>
    <n v="2"/>
    <x v="466"/>
    <n v="417"/>
    <n v="176"/>
    <n v="131"/>
    <n v="107"/>
    <n v="93"/>
    <n v="6.4864048338368576"/>
    <x v="4623"/>
    <n v="9.0634441087613302E-3"/>
    <x v="4626"/>
    <n v="0.71566666666666667"/>
    <x v="4505"/>
    <n v="0"/>
    <n v="0"/>
    <x v="4"/>
    <x v="4"/>
    <n v="200"/>
    <x v="2291"/>
    <x v="2295"/>
    <x v="2288"/>
    <x v="2293"/>
    <x v="2293"/>
  </r>
  <r>
    <n v="1000679932"/>
    <n v="1000679932"/>
    <n v="2001838822"/>
    <x v="11"/>
    <x v="0"/>
    <x v="5"/>
    <s v="All Site Visitors"/>
    <s v="Custom Audience"/>
    <x v="0"/>
    <x v="1"/>
    <s v="F"/>
    <s v="Click"/>
    <x v="3070"/>
    <x v="799"/>
    <n v="40"/>
    <n v="4"/>
    <n v="3"/>
    <x v="1202"/>
    <n v="559"/>
    <n v="257"/>
    <n v="173"/>
    <n v="139"/>
    <n v="126"/>
    <n v="6.541436464088398"/>
    <x v="4624"/>
    <n v="8.8397790055248626E-3"/>
    <x v="4627"/>
    <n v="0.74"/>
    <x v="4506"/>
    <n v="1"/>
    <n v="30"/>
    <x v="2551"/>
    <x v="686"/>
    <n v="265"/>
    <x v="2292"/>
    <x v="2296"/>
    <x v="2289"/>
    <x v="2294"/>
    <x v="2294"/>
  </r>
  <r>
    <n v="1000384492"/>
    <n v="1000384492"/>
    <n v="2001838942"/>
    <x v="11"/>
    <x v="0"/>
    <x v="6"/>
    <s v="All Site Visitors"/>
    <s v="Custom Audience"/>
    <x v="0"/>
    <x v="1"/>
    <s v="F"/>
    <s v="Click"/>
    <x v="729"/>
    <x v="3086"/>
    <n v="40"/>
    <n v="3"/>
    <n v="2"/>
    <x v="1037"/>
    <n v="530"/>
    <n v="243"/>
    <n v="147"/>
    <n v="131"/>
    <n v="119"/>
    <n v="6.9292989814260038"/>
    <x v="4625"/>
    <n v="1.1983223487118035E-2"/>
    <x v="4628"/>
    <n v="0.57824999999999993"/>
    <x v="4507"/>
    <n v="1"/>
    <n v="51"/>
    <x v="2552"/>
    <x v="25"/>
    <n v="250"/>
    <x v="2293"/>
    <x v="2297"/>
    <x v="2290"/>
    <x v="2295"/>
    <x v="2295"/>
  </r>
  <r>
    <n v="1000695615"/>
    <n v="1000695615"/>
    <n v="2001839210"/>
    <x v="11"/>
    <x v="0"/>
    <x v="7"/>
    <s v="All Site Visitors"/>
    <s v="Facebook Interest"/>
    <x v="0"/>
    <x v="1"/>
    <s v="F"/>
    <s v="Click"/>
    <x v="4"/>
    <x v="3087"/>
    <n v="29"/>
    <n v="3"/>
    <n v="2"/>
    <x v="1203"/>
    <n v="431"/>
    <n v="221"/>
    <n v="146"/>
    <n v="114"/>
    <n v="107"/>
    <n v="4.118625277161863"/>
    <x v="4626"/>
    <n v="8.0376940133037693E-3"/>
    <x v="4629"/>
    <n v="0.51241379310344826"/>
    <x v="4508"/>
    <n v="0"/>
    <n v="0"/>
    <x v="4"/>
    <x v="4"/>
    <n v="221"/>
    <x v="2294"/>
    <x v="2298"/>
    <x v="2291"/>
    <x v="2296"/>
    <x v="2296"/>
  </r>
  <r>
    <n v="1000590394"/>
    <n v="1000590394"/>
    <n v="2001839512"/>
    <x v="11"/>
    <x v="0"/>
    <x v="7"/>
    <s v="All Site Visitors"/>
    <s v="Facebook Interest"/>
    <x v="0"/>
    <x v="1"/>
    <s v="F"/>
    <s v="Click"/>
    <x v="40"/>
    <x v="3088"/>
    <n v="36"/>
    <n v="5"/>
    <n v="2"/>
    <x v="328"/>
    <n v="284"/>
    <n v="164"/>
    <n v="110"/>
    <n v="81"/>
    <n v="75"/>
    <n v="3.8171667829727847"/>
    <x v="4627"/>
    <n v="8.3740404745289605E-3"/>
    <x v="4630"/>
    <n v="0.45583333333333331"/>
    <x v="4509"/>
    <n v="0"/>
    <n v="0"/>
    <x v="4"/>
    <x v="4"/>
    <n v="156"/>
    <x v="2295"/>
    <x v="2299"/>
    <x v="2292"/>
    <x v="2297"/>
    <x v="2297"/>
  </r>
  <r>
    <n v="1000156324"/>
    <n v="1000156324"/>
    <n v="2001839564"/>
    <x v="11"/>
    <x v="0"/>
    <x v="8"/>
    <s v="All Site Visitors"/>
    <s v="Facebook Interest"/>
    <x v="0"/>
    <x v="1"/>
    <s v="F"/>
    <s v="Click"/>
    <x v="1563"/>
    <x v="1028"/>
    <n v="20"/>
    <n v="3"/>
    <n v="2"/>
    <x v="943"/>
    <n v="203"/>
    <n v="97"/>
    <n v="75"/>
    <n v="66"/>
    <n v="57"/>
    <n v="3.9436183395291202"/>
    <x v="4628"/>
    <n v="6.1957868649318466E-3"/>
    <x v="4631"/>
    <n v="0.63650000000000007"/>
    <x v="4510"/>
    <n v="0"/>
    <n v="0"/>
    <x v="4"/>
    <x v="4"/>
    <n v="123"/>
    <x v="2296"/>
    <x v="2300"/>
    <x v="2293"/>
    <x v="2298"/>
    <x v="2298"/>
  </r>
  <r>
    <n v="1000851713"/>
    <n v="1000851713"/>
    <n v="2001839780"/>
    <x v="11"/>
    <x v="0"/>
    <x v="9"/>
    <s v="All Site Visitors"/>
    <s v="Facebook Interest"/>
    <x v="0"/>
    <x v="1"/>
    <s v="F"/>
    <s v="Click"/>
    <x v="942"/>
    <x v="3089"/>
    <n v="16"/>
    <n v="4"/>
    <n v="1"/>
    <x v="1162"/>
    <n v="278"/>
    <n v="133"/>
    <n v="88"/>
    <n v="68"/>
    <n v="62"/>
    <n v="4.4989844278943796"/>
    <x v="4629"/>
    <n v="5.4163845633039944E-3"/>
    <x v="4632"/>
    <n v="0.83062499999999995"/>
    <x v="4511"/>
    <n v="0"/>
    <n v="0"/>
    <x v="4"/>
    <x v="4"/>
    <n v="130"/>
    <x v="2297"/>
    <x v="2301"/>
    <x v="2294"/>
    <x v="2299"/>
    <x v="2299"/>
  </r>
  <r>
    <n v="1000774717"/>
    <n v="1000774717"/>
    <n v="2001839984"/>
    <x v="11"/>
    <x v="0"/>
    <x v="0"/>
    <s v="Purchases"/>
    <s v="Website Custom Audience"/>
    <x v="1"/>
    <x v="1"/>
    <s v="F"/>
    <s v="Click"/>
    <x v="3071"/>
    <x v="1321"/>
    <n v="66"/>
    <n v="4"/>
    <n v="2"/>
    <x v="1204"/>
    <n v="500"/>
    <n v="233"/>
    <n v="161"/>
    <n v="134"/>
    <n v="114"/>
    <n v="11.919843049327355"/>
    <x v="4630"/>
    <n v="1.8497757847533634E-2"/>
    <x v="4633"/>
    <n v="0.64439393939393941"/>
    <x v="4512"/>
    <n v="3"/>
    <n v="555"/>
    <x v="2553"/>
    <x v="600"/>
    <n v="248"/>
    <x v="2298"/>
    <x v="2302"/>
    <x v="2295"/>
    <x v="2300"/>
    <x v="2300"/>
  </r>
  <r>
    <n v="1000854473"/>
    <n v="1000854473"/>
    <n v="2001840002"/>
    <x v="11"/>
    <x v="0"/>
    <x v="1"/>
    <s v="Purchasers, Shopping Cart"/>
    <s v="Website Custom Audience"/>
    <x v="1"/>
    <x v="1"/>
    <s v="F"/>
    <s v="Click"/>
    <x v="436"/>
    <x v="3090"/>
    <n v="109"/>
    <n v="7"/>
    <n v="5"/>
    <x v="1205"/>
    <n v="1247"/>
    <n v="685"/>
    <n v="451"/>
    <n v="331"/>
    <n v="300"/>
    <n v="9.9874906179634735"/>
    <x v="4631"/>
    <n v="1.3635226419814862E-2"/>
    <x v="4634"/>
    <n v="0.73247706422018355"/>
    <x v="4513"/>
    <n v="3"/>
    <n v="42"/>
    <x v="2554"/>
    <x v="713"/>
    <n v="631"/>
    <x v="2299"/>
    <x v="2303"/>
    <x v="2296"/>
    <x v="2301"/>
    <x v="2301"/>
  </r>
  <r>
    <n v="1000970158"/>
    <n v="1000970158"/>
    <n v="2001840558"/>
    <x v="11"/>
    <x v="0"/>
    <x v="2"/>
    <s v="Product Page, Shopping Cart, Purchasers"/>
    <s v="Website Custom Audience"/>
    <x v="1"/>
    <x v="1"/>
    <s v="F"/>
    <s v="Click"/>
    <x v="3072"/>
    <x v="3091"/>
    <n v="145"/>
    <n v="15"/>
    <n v="6"/>
    <x v="1206"/>
    <n v="1593"/>
    <n v="733"/>
    <n v="488"/>
    <n v="425"/>
    <n v="383"/>
    <n v="9.2742125520383301"/>
    <x v="4632"/>
    <n v="1.1389521640091117E-2"/>
    <x v="4635"/>
    <n v="0.81427586206896552"/>
    <x v="4514"/>
    <n v="3"/>
    <n v="48"/>
    <x v="2555"/>
    <x v="21"/>
    <n v="808"/>
    <x v="2300"/>
    <x v="2304"/>
    <x v="2297"/>
    <x v="2302"/>
    <x v="2302"/>
  </r>
  <r>
    <n v="1000993234"/>
    <n v="1000993234"/>
    <n v="2001840910"/>
    <x v="11"/>
    <x v="0"/>
    <x v="3"/>
    <s v="All Site Visitors"/>
    <s v="Lookalike"/>
    <x v="1"/>
    <x v="1"/>
    <s v="F"/>
    <s v="Click"/>
    <x v="3073"/>
    <x v="3092"/>
    <n v="110"/>
    <n v="12"/>
    <n v="5"/>
    <x v="1207"/>
    <n v="1613"/>
    <n v="800"/>
    <n v="527"/>
    <n v="383"/>
    <n v="352"/>
    <n v="7.0807734007950858"/>
    <x v="4633"/>
    <n v="9.9385616190820376E-3"/>
    <x v="4636"/>
    <n v="0.71245454545454545"/>
    <x v="4515"/>
    <n v="1"/>
    <n v="200"/>
    <x v="2556"/>
    <x v="152"/>
    <n v="735"/>
    <x v="2301"/>
    <x v="2305"/>
    <x v="2298"/>
    <x v="2303"/>
    <x v="2303"/>
  </r>
  <r>
    <n v="1000796575"/>
    <n v="1000796575"/>
    <n v="2001841494"/>
    <x v="11"/>
    <x v="0"/>
    <x v="4"/>
    <s v="All Site Visitors"/>
    <s v="Lookalike"/>
    <x v="1"/>
    <x v="1"/>
    <s v="F"/>
    <s v="Click"/>
    <x v="3074"/>
    <x v="2341"/>
    <n v="33"/>
    <n v="3"/>
    <n v="2"/>
    <x v="365"/>
    <n v="230"/>
    <n v="122"/>
    <n v="88"/>
    <n v="71"/>
    <n v="64"/>
    <n v="7.0330012453300119"/>
    <x v="4634"/>
    <n v="1.0273972602739725E-2"/>
    <x v="4637"/>
    <n v="0.68454545454545457"/>
    <x v="4516"/>
    <n v="1"/>
    <n v="53"/>
    <x v="2557"/>
    <x v="739"/>
    <n v="135"/>
    <x v="2302"/>
    <x v="2306"/>
    <x v="2299"/>
    <x v="2304"/>
    <x v="2304"/>
  </r>
  <r>
    <n v="1000335107"/>
    <n v="1000335107"/>
    <n v="2001841784"/>
    <x v="11"/>
    <x v="0"/>
    <x v="5"/>
    <s v="All Site Visitors"/>
    <s v="Custom Audience"/>
    <x v="1"/>
    <x v="1"/>
    <s v="F"/>
    <s v="Click"/>
    <x v="3075"/>
    <x v="2359"/>
    <n v="44"/>
    <n v="4"/>
    <n v="2"/>
    <x v="41"/>
    <n v="387"/>
    <n v="224"/>
    <n v="160"/>
    <n v="138"/>
    <n v="120"/>
    <n v="7.3267779556368628"/>
    <x v="4635"/>
    <n v="1.0061742510862108E-2"/>
    <x v="4638"/>
    <n v="0.72818181818181815"/>
    <x v="4517"/>
    <n v="1"/>
    <n v="173"/>
    <x v="2558"/>
    <x v="104"/>
    <n v="258"/>
    <x v="2303"/>
    <x v="2307"/>
    <x v="2300"/>
    <x v="2305"/>
    <x v="2305"/>
  </r>
  <r>
    <n v="1000722467"/>
    <n v="1000722467"/>
    <n v="2001841872"/>
    <x v="11"/>
    <x v="0"/>
    <x v="6"/>
    <s v="All Site Visitors"/>
    <s v="Custom Audience"/>
    <x v="1"/>
    <x v="1"/>
    <s v="F"/>
    <s v="Click"/>
    <x v="47"/>
    <x v="2913"/>
    <n v="27"/>
    <n v="3"/>
    <n v="1"/>
    <x v="660"/>
    <n v="260"/>
    <n v="154"/>
    <n v="101"/>
    <n v="81"/>
    <n v="73"/>
    <n v="7.1439811172305268"/>
    <x v="4636"/>
    <n v="1.0621557828481511E-2"/>
    <x v="4639"/>
    <n v="0.67259259259259263"/>
    <x v="4518"/>
    <n v="1"/>
    <n v="62"/>
    <x v="2559"/>
    <x v="40"/>
    <n v="154"/>
    <x v="2304"/>
    <x v="2308"/>
    <x v="2301"/>
    <x v="2306"/>
    <x v="2306"/>
  </r>
  <r>
    <n v="1000702483"/>
    <n v="1000702483"/>
    <n v="2001841966"/>
    <x v="11"/>
    <x v="0"/>
    <x v="7"/>
    <s v="All Site Visitors"/>
    <s v="Facebook Interest"/>
    <x v="1"/>
    <x v="1"/>
    <s v="F"/>
    <s v="Click"/>
    <x v="581"/>
    <x v="3093"/>
    <n v="40"/>
    <n v="4"/>
    <n v="2"/>
    <x v="355"/>
    <n v="372"/>
    <n v="154"/>
    <n v="114"/>
    <n v="95"/>
    <n v="81"/>
    <n v="3.5240040858018387"/>
    <x v="4637"/>
    <n v="1.0214504596527068E-2"/>
    <x v="4640"/>
    <n v="0.34500000000000003"/>
    <x v="4519"/>
    <n v="1"/>
    <n v="76"/>
    <x v="2560"/>
    <x v="29"/>
    <n v="176"/>
    <x v="2305"/>
    <x v="2309"/>
    <x v="2302"/>
    <x v="2307"/>
    <x v="2307"/>
  </r>
  <r>
    <n v="1000148250"/>
    <n v="1000148250"/>
    <n v="2001842192"/>
    <x v="11"/>
    <x v="0"/>
    <x v="7"/>
    <s v="All Site Visitors"/>
    <s v="Facebook Interest"/>
    <x v="1"/>
    <x v="1"/>
    <s v="F"/>
    <s v="Click"/>
    <x v="3076"/>
    <x v="3094"/>
    <n v="43"/>
    <n v="4"/>
    <n v="2"/>
    <x v="1113"/>
    <n v="454"/>
    <n v="187"/>
    <n v="119"/>
    <n v="103"/>
    <n v="92"/>
    <n v="4.1737288135593218"/>
    <x v="4638"/>
    <n v="9.1101694915254241E-3"/>
    <x v="4641"/>
    <n v="0.45813953488372089"/>
    <x v="4520"/>
    <n v="1"/>
    <n v="69"/>
    <x v="2561"/>
    <x v="184"/>
    <n v="195"/>
    <x v="2306"/>
    <x v="2310"/>
    <x v="2303"/>
    <x v="2308"/>
    <x v="2308"/>
  </r>
  <r>
    <n v="1000865332"/>
    <n v="1000865332"/>
    <n v="2001842418"/>
    <x v="11"/>
    <x v="0"/>
    <x v="8"/>
    <s v="All Site Visitors"/>
    <s v="Facebook Interest"/>
    <x v="1"/>
    <x v="1"/>
    <s v="F"/>
    <s v="Click"/>
    <x v="2612"/>
    <x v="1292"/>
    <n v="26"/>
    <n v="3"/>
    <n v="2"/>
    <x v="865"/>
    <n v="204"/>
    <n v="117"/>
    <n v="78"/>
    <n v="56"/>
    <n v="51"/>
    <n v="4.6972594008922881"/>
    <x v="4639"/>
    <n v="8.2855321861057991E-3"/>
    <x v="4642"/>
    <n v="0.56692307692307697"/>
    <x v="4521"/>
    <n v="0"/>
    <n v="0"/>
    <x v="4"/>
    <x v="4"/>
    <n v="107"/>
    <x v="2307"/>
    <x v="2311"/>
    <x v="2304"/>
    <x v="2309"/>
    <x v="2309"/>
  </r>
  <r>
    <n v="1000880013"/>
    <n v="1000880013"/>
    <n v="2001842622"/>
    <x v="11"/>
    <x v="0"/>
    <x v="9"/>
    <s v="All Site Visitors"/>
    <s v="Facebook Interest"/>
    <x v="1"/>
    <x v="1"/>
    <s v="F"/>
    <s v="Click"/>
    <x v="2545"/>
    <x v="3095"/>
    <n v="19"/>
    <n v="3"/>
    <n v="1"/>
    <x v="1003"/>
    <n v="476"/>
    <n v="273"/>
    <n v="209"/>
    <n v="173"/>
    <n v="162"/>
    <n v="5.5041876046901175"/>
    <x v="4640"/>
    <n v="6.3651591289782244E-3"/>
    <x v="4643"/>
    <n v="0.86473684210526314"/>
    <x v="4522"/>
    <n v="0"/>
    <n v="0"/>
    <x v="4"/>
    <x v="4"/>
    <n v="335"/>
    <x v="2308"/>
    <x v="2312"/>
    <x v="2305"/>
    <x v="2310"/>
    <x v="2310"/>
  </r>
  <r>
    <n v="1000852390"/>
    <n v="1000852390"/>
    <n v="2001842864"/>
    <x v="11"/>
    <x v="1"/>
    <x v="0"/>
    <s v="Purchases"/>
    <s v="Website Custom Audience"/>
    <x v="2"/>
    <x v="1"/>
    <s v="F"/>
    <s v="Click"/>
    <x v="190"/>
    <x v="3096"/>
    <n v="128"/>
    <n v="6"/>
    <n v="3"/>
    <x v="1208"/>
    <n v="578"/>
    <n v="254"/>
    <n v="198"/>
    <n v="163"/>
    <n v="151"/>
    <n v="12.045381396845832"/>
    <x v="4641"/>
    <n v="2.0598648213710977E-2"/>
    <x v="4644"/>
    <n v="0.58476562499999996"/>
    <x v="4523"/>
    <n v="6"/>
    <n v="1014"/>
    <x v="2562"/>
    <x v="740"/>
    <n v="314"/>
    <x v="2309"/>
    <x v="2313"/>
    <x v="2306"/>
    <x v="2311"/>
    <x v="2311"/>
  </r>
  <r>
    <n v="1000585683"/>
    <n v="1000585683"/>
    <n v="2001843972"/>
    <x v="11"/>
    <x v="1"/>
    <x v="1"/>
    <s v="Purchasers, Shopping Cart"/>
    <s v="Website Custom Audience"/>
    <x v="2"/>
    <x v="1"/>
    <s v="F"/>
    <s v="Click"/>
    <x v="3077"/>
    <x v="3097"/>
    <n v="182"/>
    <n v="12"/>
    <n v="5"/>
    <x v="1209"/>
    <n v="1073"/>
    <n v="459"/>
    <n v="304"/>
    <n v="229"/>
    <n v="217"/>
    <n v="10.826701619698529"/>
    <x v="4642"/>
    <n v="1.7039603033423837E-2"/>
    <x v="4645"/>
    <n v="0.63538461538461544"/>
    <x v="4524"/>
    <n v="5"/>
    <n v="995"/>
    <x v="2563"/>
    <x v="741"/>
    <n v="446"/>
    <x v="2310"/>
    <x v="2314"/>
    <x v="2307"/>
    <x v="2312"/>
    <x v="2312"/>
  </r>
  <r>
    <n v="1000413630"/>
    <n v="1000413630"/>
    <n v="2001844846"/>
    <x v="11"/>
    <x v="1"/>
    <x v="2"/>
    <s v="Product Page, Shopping Cart, Purchasers"/>
    <s v="Website Custom Audience"/>
    <x v="2"/>
    <x v="1"/>
    <s v="F"/>
    <s v="Click"/>
    <x v="3078"/>
    <x v="3098"/>
    <n v="371"/>
    <n v="28"/>
    <n v="13"/>
    <x v="1210"/>
    <n v="4099"/>
    <n v="2336"/>
    <n v="1782"/>
    <n v="1251"/>
    <n v="1111"/>
    <n v="8.4346701164294959"/>
    <x v="4643"/>
    <n v="1.2306365475835074E-2"/>
    <x v="4646"/>
    <n v="0.68539083557951486"/>
    <x v="4525"/>
    <n v="8"/>
    <n v="896"/>
    <x v="2564"/>
    <x v="742"/>
    <n v="2362"/>
    <x v="2311"/>
    <x v="2315"/>
    <x v="2308"/>
    <x v="2313"/>
    <x v="2313"/>
  </r>
  <r>
    <n v="1000735510"/>
    <n v="1000735510"/>
    <n v="2001844938"/>
    <x v="11"/>
    <x v="1"/>
    <x v="3"/>
    <s v="All Site Visitors"/>
    <s v="Lookalike"/>
    <x v="2"/>
    <x v="1"/>
    <s v="F"/>
    <s v="Click"/>
    <x v="3079"/>
    <x v="3099"/>
    <n v="198"/>
    <n v="20"/>
    <n v="10"/>
    <x v="1211"/>
    <n v="2161"/>
    <n v="994"/>
    <n v="758"/>
    <n v="608"/>
    <n v="570"/>
    <n v="7.8805785356519786"/>
    <x v="4644"/>
    <n v="1.1143001857166976E-2"/>
    <x v="4647"/>
    <n v="0.7072222222222222"/>
    <x v="4526"/>
    <n v="4"/>
    <n v="184"/>
    <x v="2565"/>
    <x v="743"/>
    <n v="1178"/>
    <x v="2312"/>
    <x v="2316"/>
    <x v="2309"/>
    <x v="2314"/>
    <x v="2314"/>
  </r>
  <r>
    <n v="1000176238"/>
    <n v="1000176238"/>
    <n v="2001845480"/>
    <x v="11"/>
    <x v="1"/>
    <x v="4"/>
    <s v="All Site Visitors"/>
    <s v="Lookalike"/>
    <x v="2"/>
    <x v="1"/>
    <s v="F"/>
    <s v="Click"/>
    <x v="3080"/>
    <x v="3100"/>
    <n v="118"/>
    <n v="12"/>
    <n v="7"/>
    <x v="1212"/>
    <n v="1017"/>
    <n v="439"/>
    <n v="278"/>
    <n v="220"/>
    <n v="200"/>
    <n v="6.8745557924662393"/>
    <x v="4645"/>
    <n v="1.0483297796730632E-2"/>
    <x v="4648"/>
    <n v="0.65576271186440671"/>
    <x v="4527"/>
    <n v="2"/>
    <n v="308"/>
    <x v="2566"/>
    <x v="200"/>
    <n v="420"/>
    <x v="2313"/>
    <x v="2317"/>
    <x v="2310"/>
    <x v="2315"/>
    <x v="2315"/>
  </r>
  <r>
    <n v="1000676724"/>
    <n v="1000676724"/>
    <n v="2001845538"/>
    <x v="11"/>
    <x v="1"/>
    <x v="5"/>
    <s v="All Site Visitors"/>
    <s v="Custom Audience"/>
    <x v="2"/>
    <x v="1"/>
    <s v="F"/>
    <s v="Click"/>
    <x v="3081"/>
    <x v="3101"/>
    <n v="90"/>
    <n v="7"/>
    <n v="3"/>
    <x v="13"/>
    <n v="677"/>
    <n v="402"/>
    <n v="317"/>
    <n v="236"/>
    <n v="205"/>
    <n v="6.8749241780905006"/>
    <x v="4646"/>
    <n v="1.0918354967851511E-2"/>
    <x v="4649"/>
    <n v="0.62966666666666671"/>
    <x v="4528"/>
    <n v="1"/>
    <n v="39"/>
    <x v="2567"/>
    <x v="190"/>
    <n v="441"/>
    <x v="2314"/>
    <x v="2318"/>
    <x v="2311"/>
    <x v="2316"/>
    <x v="2316"/>
  </r>
  <r>
    <n v="1000486047"/>
    <n v="1000486047"/>
    <n v="2001845976"/>
    <x v="11"/>
    <x v="1"/>
    <x v="6"/>
    <s v="All Site Visitors"/>
    <s v="Custom Audience"/>
    <x v="2"/>
    <x v="1"/>
    <s v="F"/>
    <s v="Click"/>
    <x v="3082"/>
    <x v="3102"/>
    <n v="86"/>
    <n v="6"/>
    <n v="3"/>
    <x v="1213"/>
    <n v="744"/>
    <n v="348"/>
    <n v="270"/>
    <n v="228"/>
    <n v="206"/>
    <n v="6.3751763046544427"/>
    <x v="4647"/>
    <n v="1.2129760225669958E-2"/>
    <x v="4650"/>
    <n v="0.52558139534883719"/>
    <x v="4529"/>
    <n v="2"/>
    <n v="172"/>
    <x v="2568"/>
    <x v="113"/>
    <n v="434"/>
    <x v="2315"/>
    <x v="2319"/>
    <x v="2312"/>
    <x v="2317"/>
    <x v="2317"/>
  </r>
  <r>
    <n v="1000411211"/>
    <n v="1000411211"/>
    <n v="2001846128"/>
    <x v="11"/>
    <x v="1"/>
    <x v="7"/>
    <s v="All Site Visitors"/>
    <s v="Facebook Interest"/>
    <x v="2"/>
    <x v="1"/>
    <s v="F"/>
    <s v="Click"/>
    <x v="3083"/>
    <x v="3103"/>
    <n v="138"/>
    <n v="12"/>
    <n v="8"/>
    <x v="1214"/>
    <n v="1326"/>
    <n v="757"/>
    <n v="496"/>
    <n v="402"/>
    <n v="344"/>
    <n v="3.4292618629173988"/>
    <x v="4648"/>
    <n v="1.0105448154657293E-2"/>
    <x v="4651"/>
    <n v="0.33934782608695652"/>
    <x v="4530"/>
    <n v="2"/>
    <n v="50"/>
    <x v="2569"/>
    <x v="49"/>
    <n v="746"/>
    <x v="2316"/>
    <x v="2320"/>
    <x v="2313"/>
    <x v="2318"/>
    <x v="2318"/>
  </r>
  <r>
    <n v="1000463676"/>
    <n v="1000463676"/>
    <n v="2001846470"/>
    <x v="11"/>
    <x v="1"/>
    <x v="8"/>
    <s v="All Site Visitors"/>
    <s v="Facebook Interest"/>
    <x v="2"/>
    <x v="1"/>
    <s v="F"/>
    <s v="Click"/>
    <x v="3084"/>
    <x v="3104"/>
    <n v="62"/>
    <n v="9"/>
    <n v="5"/>
    <x v="1215"/>
    <n v="1419"/>
    <n v="780"/>
    <n v="605"/>
    <n v="476"/>
    <n v="407"/>
    <n v="4.3482931487228456"/>
    <x v="4649"/>
    <n v="7.4003342086416809E-3"/>
    <x v="4652"/>
    <n v="0.58758064516129027"/>
    <x v="4531"/>
    <n v="1"/>
    <n v="28"/>
    <x v="2570"/>
    <x v="182"/>
    <n v="883"/>
    <x v="2317"/>
    <x v="2321"/>
    <x v="2314"/>
    <x v="2319"/>
    <x v="2319"/>
  </r>
  <r>
    <n v="1000857415"/>
    <n v="1000857415"/>
    <n v="2001846660"/>
    <x v="11"/>
    <x v="1"/>
    <x v="9"/>
    <s v="All Site Visitors"/>
    <s v="Facebook Interest"/>
    <x v="2"/>
    <x v="1"/>
    <s v="F"/>
    <s v="Click"/>
    <x v="3085"/>
    <x v="3105"/>
    <n v="39"/>
    <n v="8"/>
    <n v="5"/>
    <x v="1216"/>
    <n v="980"/>
    <n v="482"/>
    <n v="307"/>
    <n v="271"/>
    <n v="244"/>
    <n v="4.918167902978924"/>
    <x v="4650"/>
    <n v="4.5920169551395265E-3"/>
    <x v="4653"/>
    <n v="1.0710256410256411"/>
    <x v="4532"/>
    <n v="0"/>
    <n v="0"/>
    <x v="4"/>
    <x v="4"/>
    <n v="515"/>
    <x v="2318"/>
    <x v="2322"/>
    <x v="2315"/>
    <x v="2320"/>
    <x v="2320"/>
  </r>
  <r>
    <n v="1000351681"/>
    <n v="1000351681"/>
    <n v="2001846876"/>
    <x v="11"/>
    <x v="1"/>
    <x v="0"/>
    <s v="Purchases"/>
    <s v="Website Custom Audience"/>
    <x v="3"/>
    <x v="1"/>
    <s v="F"/>
    <s v="Click"/>
    <x v="3086"/>
    <x v="3106"/>
    <n v="150"/>
    <n v="10"/>
    <n v="4"/>
    <x v="1217"/>
    <n v="748"/>
    <n v="394"/>
    <n v="256"/>
    <n v="197"/>
    <n v="170"/>
    <n v="12.854098912190199"/>
    <x v="4651"/>
    <n v="1.68218010541662E-2"/>
    <x v="4654"/>
    <n v="0.76413333333333333"/>
    <x v="4533"/>
    <n v="5"/>
    <n v="680"/>
    <x v="2571"/>
    <x v="744"/>
    <n v="367"/>
    <x v="2319"/>
    <x v="2323"/>
    <x v="2316"/>
    <x v="2321"/>
    <x v="2321"/>
  </r>
  <r>
    <n v="1000319967"/>
    <n v="1000319967"/>
    <n v="2001846888"/>
    <x v="11"/>
    <x v="1"/>
    <x v="1"/>
    <s v="Purchasers, Shopping Cart"/>
    <s v="Website Custom Audience"/>
    <x v="3"/>
    <x v="1"/>
    <s v="F"/>
    <s v="Click"/>
    <x v="3087"/>
    <x v="3107"/>
    <n v="223"/>
    <n v="19"/>
    <n v="9"/>
    <x v="1218"/>
    <n v="2488"/>
    <n v="1363"/>
    <n v="998"/>
    <n v="771"/>
    <n v="726"/>
    <n v="10.913512872226836"/>
    <x v="4652"/>
    <n v="1.3228140941986001E-2"/>
    <x v="4655"/>
    <n v="0.82502242152466365"/>
    <x v="4534"/>
    <n v="7"/>
    <n v="560"/>
    <x v="2572"/>
    <x v="522"/>
    <n v="1497"/>
    <x v="2320"/>
    <x v="2324"/>
    <x v="2317"/>
    <x v="2322"/>
    <x v="2322"/>
  </r>
  <r>
    <n v="1000162654"/>
    <n v="1000162654"/>
    <n v="2001847402"/>
    <x v="11"/>
    <x v="1"/>
    <x v="2"/>
    <s v="Product Page, Shopping Cart, Purchasers"/>
    <s v="Website Custom Audience"/>
    <x v="3"/>
    <x v="1"/>
    <s v="F"/>
    <s v="Click"/>
    <x v="3088"/>
    <x v="3108"/>
    <n v="448"/>
    <n v="32"/>
    <n v="18"/>
    <x v="1219"/>
    <n v="3725"/>
    <n v="2015"/>
    <n v="1495"/>
    <n v="1084"/>
    <n v="1023"/>
    <n v="8.6881937436932386"/>
    <x v="4653"/>
    <n v="1.255746159883395E-2"/>
    <x v="4656"/>
    <n v="0.69187499999999991"/>
    <x v="4535"/>
    <n v="12"/>
    <n v="240"/>
    <x v="2573"/>
    <x v="157"/>
    <n v="2107"/>
    <x v="435"/>
    <x v="2325"/>
    <x v="2318"/>
    <x v="2323"/>
    <x v="2323"/>
  </r>
  <r>
    <n v="1000806542"/>
    <n v="1000806542"/>
    <n v="2001847444"/>
    <x v="11"/>
    <x v="1"/>
    <x v="3"/>
    <s v="All Site Visitors"/>
    <s v="Lookalike"/>
    <x v="3"/>
    <x v="1"/>
    <s v="F"/>
    <s v="Click"/>
    <x v="3089"/>
    <x v="3109"/>
    <n v="266"/>
    <n v="21"/>
    <n v="11"/>
    <x v="1220"/>
    <n v="3717"/>
    <n v="1851"/>
    <n v="1166"/>
    <n v="979"/>
    <n v="872"/>
    <n v="7.4448415164698574"/>
    <x v="4654"/>
    <n v="1.0332504661280299E-2"/>
    <x v="4657"/>
    <n v="0.72052631578947368"/>
    <x v="4536"/>
    <n v="4"/>
    <n v="120"/>
    <x v="2574"/>
    <x v="140"/>
    <n v="1851"/>
    <x v="2321"/>
    <x v="2326"/>
    <x v="2319"/>
    <x v="2324"/>
    <x v="2324"/>
  </r>
  <r>
    <n v="1000302701"/>
    <n v="1000302701"/>
    <n v="2001847672"/>
    <x v="11"/>
    <x v="1"/>
    <x v="4"/>
    <s v="All Site Visitors"/>
    <s v="Lookalike"/>
    <x v="3"/>
    <x v="1"/>
    <s v="F"/>
    <s v="Click"/>
    <x v="689"/>
    <x v="3110"/>
    <n v="88"/>
    <n v="8"/>
    <n v="4"/>
    <x v="1221"/>
    <n v="1170"/>
    <n v="528"/>
    <n v="373"/>
    <n v="266"/>
    <n v="234"/>
    <n v="7.5638463246724408"/>
    <x v="4655"/>
    <n v="9.7712636020430826E-3"/>
    <x v="4658"/>
    <n v="0.77409090909090916"/>
    <x v="4537"/>
    <n v="1"/>
    <n v="16"/>
    <x v="2575"/>
    <x v="197"/>
    <n v="500"/>
    <x v="2322"/>
    <x v="2327"/>
    <x v="2320"/>
    <x v="2325"/>
    <x v="2325"/>
  </r>
  <r>
    <n v="1000611471"/>
    <n v="1000611471"/>
    <n v="2001848264"/>
    <x v="11"/>
    <x v="1"/>
    <x v="5"/>
    <s v="All Site Visitors"/>
    <s v="Custom Audience"/>
    <x v="3"/>
    <x v="1"/>
    <s v="F"/>
    <s v="Click"/>
    <x v="3090"/>
    <x v="3111"/>
    <n v="85"/>
    <n v="8"/>
    <n v="5"/>
    <x v="1222"/>
    <n v="986"/>
    <n v="583"/>
    <n v="359"/>
    <n v="273"/>
    <n v="238"/>
    <n v="7.3257197240066612"/>
    <x v="4656"/>
    <n v="1.0111824886985487E-2"/>
    <x v="4659"/>
    <n v="0.72447058823529409"/>
    <x v="4538"/>
    <n v="2"/>
    <n v="242"/>
    <x v="2576"/>
    <x v="661"/>
    <n v="511"/>
    <x v="2323"/>
    <x v="2328"/>
    <x v="2321"/>
    <x v="2326"/>
    <x v="2326"/>
  </r>
  <r>
    <n v="1000565741"/>
    <n v="1000565741"/>
    <n v="2001848294"/>
    <x v="11"/>
    <x v="1"/>
    <x v="6"/>
    <s v="All Site Visitors"/>
    <s v="Custom Audience"/>
    <x v="3"/>
    <x v="1"/>
    <s v="F"/>
    <s v="Click"/>
    <x v="3091"/>
    <x v="3112"/>
    <n v="106"/>
    <n v="10"/>
    <n v="4"/>
    <x v="1209"/>
    <n v="883"/>
    <n v="517"/>
    <n v="412"/>
    <n v="297"/>
    <n v="276"/>
    <n v="6.6372400975723078"/>
    <x v="4657"/>
    <n v="1.2312696015797422E-2"/>
    <x v="4660"/>
    <n v="0.53905660377358489"/>
    <x v="4539"/>
    <n v="3"/>
    <n v="546"/>
    <x v="2577"/>
    <x v="320"/>
    <n v="573"/>
    <x v="2324"/>
    <x v="2329"/>
    <x v="2322"/>
    <x v="2327"/>
    <x v="2327"/>
  </r>
  <r>
    <n v="1000951718"/>
    <n v="1000951718"/>
    <n v="2001849008"/>
    <x v="11"/>
    <x v="1"/>
    <x v="7"/>
    <s v="All Site Visitors"/>
    <s v="Facebook Interest"/>
    <x v="3"/>
    <x v="1"/>
    <s v="F"/>
    <s v="Click"/>
    <x v="3092"/>
    <x v="3113"/>
    <n v="97"/>
    <n v="11"/>
    <n v="6"/>
    <x v="1223"/>
    <n v="1985"/>
    <n v="1122"/>
    <n v="858"/>
    <n v="620"/>
    <n v="565"/>
    <n v="3.6669279679470432"/>
    <x v="4658"/>
    <n v="8.4487413988328548E-3"/>
    <x v="4661"/>
    <n v="0.43402061855670104"/>
    <x v="4540"/>
    <n v="1"/>
    <n v="189"/>
    <x v="2578"/>
    <x v="745"/>
    <n v="1185"/>
    <x v="2325"/>
    <x v="2330"/>
    <x v="2323"/>
    <x v="2328"/>
    <x v="2328"/>
  </r>
  <r>
    <n v="1000331918"/>
    <n v="1000331918"/>
    <n v="2001849888"/>
    <x v="11"/>
    <x v="1"/>
    <x v="8"/>
    <s v="All Site Visitors"/>
    <s v="Facebook Interest"/>
    <x v="3"/>
    <x v="1"/>
    <s v="F"/>
    <s v="Click"/>
    <x v="3093"/>
    <x v="3114"/>
    <n v="76"/>
    <n v="9"/>
    <n v="5"/>
    <x v="1224"/>
    <n v="1688"/>
    <n v="937"/>
    <n v="715"/>
    <n v="621"/>
    <n v="559"/>
    <n v="4.1261315030339203"/>
    <x v="4659"/>
    <n v="7.5599323584999503E-3"/>
    <x v="4662"/>
    <n v="0.54578947368421049"/>
    <x v="4541"/>
    <n v="1"/>
    <n v="178"/>
    <x v="2579"/>
    <x v="52"/>
    <n v="1180"/>
    <x v="2326"/>
    <x v="2331"/>
    <x v="2324"/>
    <x v="2329"/>
    <x v="2329"/>
  </r>
  <r>
    <n v="1000351745"/>
    <n v="1000351745"/>
    <n v="2001850040"/>
    <x v="11"/>
    <x v="1"/>
    <x v="9"/>
    <s v="All Site Visitors"/>
    <s v="Facebook Interest"/>
    <x v="3"/>
    <x v="1"/>
    <s v="F"/>
    <s v="Click"/>
    <x v="3094"/>
    <x v="3115"/>
    <n v="54"/>
    <n v="10"/>
    <n v="5"/>
    <x v="1225"/>
    <n v="763"/>
    <n v="311"/>
    <n v="227"/>
    <n v="197"/>
    <n v="172"/>
    <n v="4.5379688929551696"/>
    <x v="4660"/>
    <n v="5.4894784995425435E-3"/>
    <x v="4663"/>
    <n v="0.82666666666666666"/>
    <x v="4542"/>
    <n v="1"/>
    <n v="188"/>
    <x v="2580"/>
    <x v="290"/>
    <n v="369"/>
    <x v="2327"/>
    <x v="2332"/>
    <x v="2325"/>
    <x v="2330"/>
    <x v="2330"/>
  </r>
  <r>
    <n v="1000394416"/>
    <n v="1000394416"/>
    <n v="2001850548"/>
    <x v="11"/>
    <x v="1"/>
    <x v="0"/>
    <s v="Purchases"/>
    <s v="Website Custom Audience"/>
    <x v="4"/>
    <x v="1"/>
    <s v="F"/>
    <s v="Click"/>
    <x v="3095"/>
    <x v="3116"/>
    <n v="110"/>
    <n v="6"/>
    <n v="3"/>
    <x v="1226"/>
    <n v="569"/>
    <n v="269"/>
    <n v="208"/>
    <n v="162"/>
    <n v="151"/>
    <n v="11.468037263090267"/>
    <x v="4661"/>
    <n v="1.7667844522968199E-2"/>
    <x v="4664"/>
    <n v="0.64909090909090916"/>
    <x v="4543"/>
    <n v="6"/>
    <n v="690"/>
    <x v="2581"/>
    <x v="617"/>
    <n v="313"/>
    <x v="2328"/>
    <x v="2333"/>
    <x v="2326"/>
    <x v="2331"/>
    <x v="2331"/>
  </r>
  <r>
    <n v="1000689727"/>
    <n v="1000689727"/>
    <n v="2001851374"/>
    <x v="11"/>
    <x v="0"/>
    <x v="0"/>
    <s v="Purchases"/>
    <s v="Website Custom Audience"/>
    <x v="0"/>
    <x v="0"/>
    <s v="M/F"/>
    <s v="Click"/>
    <x v="778"/>
    <x v="1681"/>
    <n v="34"/>
    <n v="1"/>
    <n v="1"/>
    <x v="0"/>
    <m/>
    <m/>
    <m/>
    <m/>
    <m/>
    <n v="13.666666666666668"/>
    <x v="4662"/>
    <n v="2.361111111111111E-2"/>
    <x v="4665"/>
    <n v="0.57882352941176474"/>
    <x v="4544"/>
    <n v="1"/>
    <n v="50"/>
    <x v="2582"/>
    <x v="49"/>
    <s v=" "/>
    <x v="0"/>
    <x v="0"/>
    <x v="0"/>
    <x v="0"/>
    <x v="0"/>
  </r>
  <r>
    <n v="1000587260"/>
    <n v="1000587260"/>
    <n v="2001851934"/>
    <x v="11"/>
    <x v="0"/>
    <x v="1"/>
    <s v="Purchasers, Shopping Cart"/>
    <s v="Website Custom Audience"/>
    <x v="0"/>
    <x v="0"/>
    <s v="M/F"/>
    <s v="Click"/>
    <x v="3096"/>
    <x v="150"/>
    <n v="81"/>
    <n v="4"/>
    <n v="2"/>
    <x v="0"/>
    <m/>
    <m/>
    <m/>
    <m/>
    <m/>
    <n v="10.447227191413239"/>
    <x v="4663"/>
    <n v="2.0700230002555584E-2"/>
    <x v="4666"/>
    <n v="0.50469135802469134"/>
    <x v="4545"/>
    <n v="1"/>
    <n v="13"/>
    <x v="2583"/>
    <x v="746"/>
    <s v=" "/>
    <x v="0"/>
    <x v="0"/>
    <x v="0"/>
    <x v="0"/>
    <x v="0"/>
  </r>
  <r>
    <n v="1000309287"/>
    <n v="1000309287"/>
    <n v="2001852008"/>
    <x v="11"/>
    <x v="0"/>
    <x v="2"/>
    <s v="Product Page, Shopping Cart, Purchasers"/>
    <s v="Website Custom Audience"/>
    <x v="0"/>
    <x v="0"/>
    <s v="M/F"/>
    <s v="Click"/>
    <x v="813"/>
    <x v="3117"/>
    <n v="88"/>
    <n v="5"/>
    <n v="4"/>
    <x v="0"/>
    <m/>
    <m/>
    <m/>
    <m/>
    <m/>
    <n v="8.0080580177276381"/>
    <x v="4664"/>
    <n v="1.4182111200644642E-2"/>
    <x v="4667"/>
    <n v="0.56465909090909083"/>
    <x v="4546"/>
    <n v="1"/>
    <n v="172"/>
    <x v="2584"/>
    <x v="113"/>
    <s v=" "/>
    <x v="0"/>
    <x v="0"/>
    <x v="0"/>
    <x v="0"/>
    <x v="0"/>
  </r>
  <r>
    <n v="1000989321"/>
    <n v="1000989321"/>
    <n v="2001852156"/>
    <x v="11"/>
    <x v="0"/>
    <x v="3"/>
    <s v="All Site Visitors"/>
    <s v="Lookalike"/>
    <x v="0"/>
    <x v="0"/>
    <s v="M/F"/>
    <s v="Click"/>
    <x v="3097"/>
    <x v="2541"/>
    <n v="44"/>
    <n v="3"/>
    <n v="2"/>
    <x v="0"/>
    <m/>
    <m/>
    <m/>
    <m/>
    <m/>
    <n v="8.1750859560962699"/>
    <x v="4665"/>
    <n v="1.1637133033588997E-2"/>
    <x v="4668"/>
    <n v="0.70250000000000001"/>
    <x v="4547"/>
    <n v="1"/>
    <n v="104"/>
    <x v="2585"/>
    <x v="132"/>
    <s v=" "/>
    <x v="0"/>
    <x v="0"/>
    <x v="0"/>
    <x v="0"/>
    <x v="0"/>
  </r>
  <r>
    <n v="1000223897"/>
    <n v="1000223897"/>
    <n v="2001852338"/>
    <x v="11"/>
    <x v="0"/>
    <x v="4"/>
    <s v="All Site Visitors"/>
    <s v="Lookalike"/>
    <x v="0"/>
    <x v="0"/>
    <s v="M/F"/>
    <s v="Click"/>
    <x v="334"/>
    <x v="2278"/>
    <n v="27"/>
    <n v="2"/>
    <n v="1"/>
    <x v="0"/>
    <m/>
    <m/>
    <m/>
    <m/>
    <m/>
    <n v="6.9519650655021836"/>
    <x v="4666"/>
    <n v="1.1790393013100437E-2"/>
    <x v="4669"/>
    <n v="0.58962962962962961"/>
    <x v="4548"/>
    <n v="0"/>
    <n v="0"/>
    <x v="4"/>
    <x v="4"/>
    <s v=" "/>
    <x v="0"/>
    <x v="0"/>
    <x v="0"/>
    <x v="0"/>
    <x v="0"/>
  </r>
  <r>
    <n v="1000591482"/>
    <n v="1000591482"/>
    <n v="2001853804"/>
    <x v="11"/>
    <x v="0"/>
    <x v="5"/>
    <s v="All Site Visitors"/>
    <s v="Custom Audience"/>
    <x v="0"/>
    <x v="0"/>
    <s v="M/F"/>
    <s v="Click"/>
    <x v="3098"/>
    <x v="1587"/>
    <n v="23"/>
    <n v="2"/>
    <n v="1"/>
    <x v="0"/>
    <m/>
    <m/>
    <m/>
    <m/>
    <m/>
    <n v="7.5427995971802622"/>
    <x v="4667"/>
    <n v="1.1581067472306143E-2"/>
    <x v="4670"/>
    <n v="0.65130434782608693"/>
    <x v="4549"/>
    <n v="0"/>
    <n v="0"/>
    <x v="4"/>
    <x v="4"/>
    <s v=" "/>
    <x v="0"/>
    <x v="0"/>
    <x v="0"/>
    <x v="0"/>
    <x v="0"/>
  </r>
  <r>
    <n v="1000216038"/>
    <n v="1000216038"/>
    <n v="2001854138"/>
    <x v="11"/>
    <x v="0"/>
    <x v="6"/>
    <s v="All Site Visitors"/>
    <s v="Custom Audience"/>
    <x v="0"/>
    <x v="0"/>
    <s v="M/F"/>
    <s v="Click"/>
    <x v="2035"/>
    <x v="3118"/>
    <n v="23"/>
    <n v="2"/>
    <n v="1"/>
    <x v="0"/>
    <m/>
    <m/>
    <m/>
    <m/>
    <m/>
    <n v="7.6496815286624207"/>
    <x v="4668"/>
    <n v="1.4649681528662421E-2"/>
    <x v="4671"/>
    <n v="0.52217391304347827"/>
    <x v="4550"/>
    <n v="0"/>
    <n v="0"/>
    <x v="4"/>
    <x v="4"/>
    <s v=" "/>
    <x v="0"/>
    <x v="0"/>
    <x v="0"/>
    <x v="0"/>
    <x v="0"/>
  </r>
  <r>
    <n v="1000698611"/>
    <n v="1000698611"/>
    <n v="2001855608"/>
    <x v="11"/>
    <x v="0"/>
    <x v="7"/>
    <s v="All Site Visitors"/>
    <s v="Facebook Interest"/>
    <x v="0"/>
    <x v="0"/>
    <s v="M/F"/>
    <s v="Click"/>
    <x v="1776"/>
    <x v="2529"/>
    <n v="32"/>
    <n v="3"/>
    <n v="1"/>
    <x v="0"/>
    <m/>
    <m/>
    <m/>
    <m/>
    <m/>
    <n v="3.4639608117564733"/>
    <x v="4669"/>
    <n v="1.119664100769769E-2"/>
    <x v="4672"/>
    <n v="0.30937500000000001"/>
    <x v="4551"/>
    <n v="0"/>
    <n v="0"/>
    <x v="4"/>
    <x v="4"/>
    <s v=" "/>
    <x v="0"/>
    <x v="0"/>
    <x v="0"/>
    <x v="0"/>
    <x v="0"/>
  </r>
  <r>
    <n v="1000463277"/>
    <n v="1000463277"/>
    <n v="2001856606"/>
    <x v="11"/>
    <x v="0"/>
    <x v="7"/>
    <s v="All Site Visitors"/>
    <s v="Facebook Interest"/>
    <x v="0"/>
    <x v="0"/>
    <s v="M/F"/>
    <s v="Click"/>
    <x v="309"/>
    <x v="74"/>
    <n v="24"/>
    <n v="2"/>
    <n v="1"/>
    <x v="0"/>
    <m/>
    <m/>
    <m/>
    <m/>
    <m/>
    <n v="4.3510324483775813"/>
    <x v="4670"/>
    <n v="1.1799410029498525E-2"/>
    <x v="4673"/>
    <n v="0.36874999999999997"/>
    <x v="4552"/>
    <n v="0"/>
    <n v="0"/>
    <x v="4"/>
    <x v="4"/>
    <s v=" "/>
    <x v="0"/>
    <x v="0"/>
    <x v="0"/>
    <x v="0"/>
    <x v="0"/>
  </r>
  <r>
    <n v="1000352507"/>
    <n v="1000352507"/>
    <n v="2001856872"/>
    <x v="11"/>
    <x v="0"/>
    <x v="8"/>
    <s v="All Site Visitors"/>
    <s v="Facebook Interest"/>
    <x v="0"/>
    <x v="0"/>
    <s v="M/F"/>
    <s v="Click"/>
    <x v="1859"/>
    <x v="1455"/>
    <n v="17"/>
    <n v="2"/>
    <n v="1"/>
    <x v="0"/>
    <m/>
    <m/>
    <m/>
    <m/>
    <m/>
    <n v="4.4150559511698875"/>
    <x v="4671"/>
    <n v="8.6469989827060029E-3"/>
    <x v="4674"/>
    <n v="0.51058823529411768"/>
    <x v="4553"/>
    <n v="0"/>
    <n v="0"/>
    <x v="4"/>
    <x v="4"/>
    <s v=" "/>
    <x v="0"/>
    <x v="0"/>
    <x v="0"/>
    <x v="0"/>
    <x v="0"/>
  </r>
  <r>
    <n v="1000449132"/>
    <n v="1000449132"/>
    <n v="2001856874"/>
    <x v="11"/>
    <x v="0"/>
    <x v="9"/>
    <s v="All Site Visitors"/>
    <s v="Facebook Interest"/>
    <x v="0"/>
    <x v="0"/>
    <s v="M/F"/>
    <s v="Click"/>
    <x v="2809"/>
    <x v="3119"/>
    <n v="11"/>
    <n v="2"/>
    <n v="1"/>
    <x v="0"/>
    <m/>
    <m/>
    <m/>
    <m/>
    <m/>
    <n v="5.0708353688324381"/>
    <x v="4672"/>
    <n v="5.3737176355642402E-3"/>
    <x v="4675"/>
    <n v="0.94363636363636372"/>
    <x v="4554"/>
    <n v="0"/>
    <n v="0"/>
    <x v="4"/>
    <x v="4"/>
    <s v=" "/>
    <x v="0"/>
    <x v="0"/>
    <x v="0"/>
    <x v="0"/>
    <x v="0"/>
  </r>
  <r>
    <n v="1000697308"/>
    <n v="1000697308"/>
    <n v="2001857044"/>
    <x v="11"/>
    <x v="0"/>
    <x v="0"/>
    <s v="Purchases"/>
    <s v="Website Custom Audience"/>
    <x v="1"/>
    <x v="0"/>
    <s v="M/F"/>
    <s v="Click"/>
    <x v="2819"/>
    <x v="3120"/>
    <n v="27"/>
    <n v="1"/>
    <n v="1"/>
    <x v="0"/>
    <m/>
    <m/>
    <m/>
    <m/>
    <m/>
    <n v="13.709981167608285"/>
    <x v="4673"/>
    <n v="2.5423728813559324E-2"/>
    <x v="4676"/>
    <n v="0.53925925925925933"/>
    <x v="4555"/>
    <n v="0"/>
    <n v="0"/>
    <x v="4"/>
    <x v="4"/>
    <s v=" "/>
    <x v="0"/>
    <x v="0"/>
    <x v="0"/>
    <x v="0"/>
    <x v="0"/>
  </r>
  <r>
    <n v="1000121449"/>
    <n v="1000121449"/>
    <n v="2001857606"/>
    <x v="11"/>
    <x v="0"/>
    <x v="1"/>
    <s v="Purchasers, Shopping Cart"/>
    <s v="Website Custom Audience"/>
    <x v="1"/>
    <x v="0"/>
    <s v="M/F"/>
    <s v="Click"/>
    <x v="1795"/>
    <x v="2602"/>
    <n v="85"/>
    <n v="4"/>
    <n v="2"/>
    <x v="0"/>
    <m/>
    <m/>
    <m/>
    <m/>
    <m/>
    <n v="10.12038733315886"/>
    <x v="4674"/>
    <n v="2.2245485475006543E-2"/>
    <x v="4677"/>
    <n v="0.45494117647058824"/>
    <x v="4556"/>
    <n v="1"/>
    <n v="161"/>
    <x v="2586"/>
    <x v="47"/>
    <s v=" "/>
    <x v="0"/>
    <x v="0"/>
    <x v="0"/>
    <x v="0"/>
    <x v="0"/>
  </r>
  <r>
    <n v="1000551891"/>
    <n v="1000551891"/>
    <n v="2001858104"/>
    <x v="11"/>
    <x v="0"/>
    <x v="2"/>
    <s v="Product Page, Shopping Cart, Purchasers"/>
    <s v="Website Custom Audience"/>
    <x v="1"/>
    <x v="0"/>
    <s v="M/F"/>
    <s v="Click"/>
    <x v="3099"/>
    <x v="3121"/>
    <n v="120"/>
    <n v="6"/>
    <n v="4"/>
    <x v="0"/>
    <m/>
    <m/>
    <m/>
    <m/>
    <m/>
    <n v="8.9278725188705614"/>
    <x v="4675"/>
    <n v="1.6773832820799552E-2"/>
    <x v="4678"/>
    <n v="0.53225"/>
    <x v="4557"/>
    <n v="2"/>
    <n v="386"/>
    <x v="2587"/>
    <x v="144"/>
    <s v=" "/>
    <x v="0"/>
    <x v="0"/>
    <x v="0"/>
    <x v="0"/>
    <x v="0"/>
  </r>
  <r>
    <n v="1000801845"/>
    <n v="1000801845"/>
    <n v="2001858486"/>
    <x v="11"/>
    <x v="0"/>
    <x v="3"/>
    <s v="All Site Visitors"/>
    <s v="Lookalike"/>
    <x v="1"/>
    <x v="0"/>
    <s v="M/F"/>
    <s v="Click"/>
    <x v="612"/>
    <x v="3122"/>
    <n v="57"/>
    <n v="4"/>
    <n v="2"/>
    <x v="0"/>
    <m/>
    <m/>
    <m/>
    <m/>
    <m/>
    <n v="8.2631705556892001"/>
    <x v="4676"/>
    <n v="1.3711811402453693E-2"/>
    <x v="4679"/>
    <n v="0.60263157894736841"/>
    <x v="4558"/>
    <n v="1"/>
    <n v="180"/>
    <x v="2588"/>
    <x v="188"/>
    <s v=" "/>
    <x v="0"/>
    <x v="0"/>
    <x v="0"/>
    <x v="0"/>
    <x v="0"/>
  </r>
  <r>
    <n v="1000620476"/>
    <n v="1000620476"/>
    <n v="2001858702"/>
    <x v="11"/>
    <x v="0"/>
    <x v="4"/>
    <s v="All Site Visitors"/>
    <s v="Lookalike"/>
    <x v="1"/>
    <x v="0"/>
    <s v="M/F"/>
    <s v="Click"/>
    <x v="2604"/>
    <x v="739"/>
    <n v="32"/>
    <n v="3"/>
    <n v="1"/>
    <x v="0"/>
    <m/>
    <m/>
    <m/>
    <m/>
    <m/>
    <n v="6.9685374149659864"/>
    <x v="4677"/>
    <n v="1.3605442176870748E-2"/>
    <x v="4680"/>
    <n v="0.51218750000000002"/>
    <x v="4559"/>
    <n v="0"/>
    <n v="0"/>
    <x v="4"/>
    <x v="4"/>
    <s v=" "/>
    <x v="0"/>
    <x v="0"/>
    <x v="0"/>
    <x v="0"/>
    <x v="0"/>
  </r>
  <r>
    <n v="1000173071"/>
    <n v="1000173071"/>
    <n v="2001858804"/>
    <x v="11"/>
    <x v="0"/>
    <x v="5"/>
    <s v="All Site Visitors"/>
    <s v="Custom Audience"/>
    <x v="1"/>
    <x v="0"/>
    <s v="M/F"/>
    <s v="Click"/>
    <x v="629"/>
    <x v="3123"/>
    <n v="32"/>
    <n v="2"/>
    <n v="1"/>
    <x v="0"/>
    <m/>
    <m/>
    <m/>
    <m/>
    <m/>
    <n v="7.35050196420777"/>
    <x v="4678"/>
    <n v="1.3967699694456569E-2"/>
    <x v="4681"/>
    <n v="0.52625"/>
    <x v="4560"/>
    <n v="0"/>
    <n v="0"/>
    <x v="4"/>
    <x v="4"/>
    <s v=" "/>
    <x v="0"/>
    <x v="0"/>
    <x v="0"/>
    <x v="0"/>
    <x v="0"/>
  </r>
  <r>
    <n v="1000905748"/>
    <n v="1000905748"/>
    <n v="2001859160"/>
    <x v="11"/>
    <x v="0"/>
    <x v="6"/>
    <s v="All Site Visitors"/>
    <s v="Custom Audience"/>
    <x v="1"/>
    <x v="0"/>
    <s v="M/F"/>
    <s v="Click"/>
    <x v="3100"/>
    <x v="1743"/>
    <n v="28"/>
    <n v="1"/>
    <n v="1"/>
    <x v="0"/>
    <m/>
    <m/>
    <m/>
    <m/>
    <m/>
    <n v="7.174887892376681"/>
    <x v="4679"/>
    <n v="1.7937219730941704E-2"/>
    <x v="4682"/>
    <n v="0.39999999999999997"/>
    <x v="4561"/>
    <n v="0"/>
    <n v="0"/>
    <x v="4"/>
    <x v="4"/>
    <s v=" "/>
    <x v="0"/>
    <x v="0"/>
    <x v="0"/>
    <x v="0"/>
    <x v="0"/>
  </r>
  <r>
    <n v="1000700730"/>
    <n v="1000700730"/>
    <n v="2001860714"/>
    <x v="11"/>
    <x v="0"/>
    <x v="7"/>
    <s v="All Site Visitors"/>
    <s v="Facebook Interest"/>
    <x v="1"/>
    <x v="0"/>
    <s v="M/F"/>
    <s v="Click"/>
    <x v="3101"/>
    <x v="1216"/>
    <n v="42"/>
    <n v="4"/>
    <n v="2"/>
    <x v="0"/>
    <m/>
    <m/>
    <m/>
    <m/>
    <m/>
    <n v="3.5437633424824639"/>
    <x v="4680"/>
    <n v="1.2808783165599268E-2"/>
    <x v="4683"/>
    <n v="0.27666666666666667"/>
    <x v="4562"/>
    <n v="0"/>
    <n v="0"/>
    <x v="4"/>
    <x v="4"/>
    <s v=" "/>
    <x v="0"/>
    <x v="0"/>
    <x v="0"/>
    <x v="0"/>
    <x v="0"/>
  </r>
  <r>
    <n v="1000177731"/>
    <n v="1000177731"/>
    <n v="2001861412"/>
    <x v="11"/>
    <x v="0"/>
    <x v="7"/>
    <s v="All Site Visitors"/>
    <s v="Facebook Interest"/>
    <x v="1"/>
    <x v="0"/>
    <s v="M/F"/>
    <s v="Click"/>
    <x v="3102"/>
    <x v="1568"/>
    <n v="32"/>
    <n v="3"/>
    <n v="1"/>
    <x v="0"/>
    <m/>
    <m/>
    <m/>
    <m/>
    <m/>
    <n v="3.3834586466165417"/>
    <x v="4681"/>
    <n v="1.2663237039968342E-2"/>
    <x v="4684"/>
    <n v="0.26718750000000002"/>
    <x v="4563"/>
    <n v="0"/>
    <n v="0"/>
    <x v="4"/>
    <x v="4"/>
    <s v=" "/>
    <x v="0"/>
    <x v="0"/>
    <x v="0"/>
    <x v="0"/>
    <x v="0"/>
  </r>
  <r>
    <n v="1000695120"/>
    <n v="1000695120"/>
    <n v="2001861900"/>
    <x v="11"/>
    <x v="0"/>
    <x v="8"/>
    <s v="All Site Visitors"/>
    <s v="Facebook Interest"/>
    <x v="1"/>
    <x v="0"/>
    <s v="M/F"/>
    <s v="Click"/>
    <x v="3103"/>
    <x v="3124"/>
    <n v="27"/>
    <n v="3"/>
    <n v="1"/>
    <x v="0"/>
    <m/>
    <m/>
    <m/>
    <m/>
    <m/>
    <n v="4.2968142968142962"/>
    <x v="4682"/>
    <n v="1.048951048951049E-2"/>
    <x v="4685"/>
    <n v="0.40962962962962962"/>
    <x v="4564"/>
    <n v="0"/>
    <n v="0"/>
    <x v="4"/>
    <x v="4"/>
    <s v=" "/>
    <x v="0"/>
    <x v="0"/>
    <x v="0"/>
    <x v="0"/>
    <x v="0"/>
  </r>
  <r>
    <n v="1000250057"/>
    <n v="1000250057"/>
    <n v="2001861976"/>
    <x v="11"/>
    <x v="0"/>
    <x v="9"/>
    <s v="All Site Visitors"/>
    <s v="Facebook Interest"/>
    <x v="1"/>
    <x v="0"/>
    <s v="M/F"/>
    <s v="Click"/>
    <x v="570"/>
    <x v="42"/>
    <n v="12"/>
    <n v="2"/>
    <n v="1"/>
    <x v="0"/>
    <m/>
    <m/>
    <m/>
    <m/>
    <m/>
    <n v="5.7515337423312882"/>
    <x v="4683"/>
    <n v="6.1349693251533744E-3"/>
    <x v="4686"/>
    <n v="0.9375"/>
    <x v="4565"/>
    <n v="0"/>
    <n v="0"/>
    <x v="4"/>
    <x v="4"/>
    <s v=" "/>
    <x v="0"/>
    <x v="0"/>
    <x v="0"/>
    <x v="0"/>
    <x v="0"/>
  </r>
  <r>
    <n v="1000432775"/>
    <n v="1000432775"/>
    <n v="2001862012"/>
    <x v="11"/>
    <x v="1"/>
    <x v="0"/>
    <s v="Purchases"/>
    <s v="Website Custom Audience"/>
    <x v="2"/>
    <x v="0"/>
    <s v="M/F"/>
    <s v="Click"/>
    <x v="3104"/>
    <x v="2678"/>
    <n v="82"/>
    <n v="3"/>
    <n v="1"/>
    <x v="0"/>
    <m/>
    <m/>
    <m/>
    <m/>
    <m/>
    <n v="11.583559987911755"/>
    <x v="4684"/>
    <n v="2.4780900574191599E-2"/>
    <x v="4687"/>
    <n v="0.46743902439024387"/>
    <x v="4566"/>
    <n v="2"/>
    <n v="400"/>
    <x v="2589"/>
    <x v="482"/>
    <s v=" "/>
    <x v="0"/>
    <x v="0"/>
    <x v="0"/>
    <x v="0"/>
    <x v="0"/>
  </r>
  <r>
    <n v="1000711628"/>
    <n v="1000711628"/>
    <n v="2001862230"/>
    <x v="11"/>
    <x v="1"/>
    <x v="1"/>
    <s v="Purchasers, Shopping Cart"/>
    <s v="Website Custom Audience"/>
    <x v="2"/>
    <x v="0"/>
    <s v="M/F"/>
    <s v="Click"/>
    <x v="3105"/>
    <x v="3125"/>
    <n v="285"/>
    <n v="11"/>
    <n v="6"/>
    <x v="0"/>
    <m/>
    <m/>
    <m/>
    <m/>
    <m/>
    <n v="10.351864883884589"/>
    <x v="4685"/>
    <n v="2.5070372976776917E-2"/>
    <x v="4688"/>
    <n v="0.4129122807017544"/>
    <x v="4567"/>
    <n v="5"/>
    <n v="700"/>
    <x v="2590"/>
    <x v="364"/>
    <s v=" "/>
    <x v="0"/>
    <x v="0"/>
    <x v="0"/>
    <x v="0"/>
    <x v="0"/>
  </r>
  <r>
    <n v="1000415400"/>
    <n v="1000415400"/>
    <n v="2001862396"/>
    <x v="11"/>
    <x v="1"/>
    <x v="2"/>
    <s v="Product Page, Shopping Cart, Purchasers"/>
    <s v="Website Custom Audience"/>
    <x v="2"/>
    <x v="0"/>
    <s v="M/F"/>
    <s v="Click"/>
    <x v="3106"/>
    <x v="3126"/>
    <n v="245"/>
    <n v="15"/>
    <n v="8"/>
    <x v="0"/>
    <m/>
    <m/>
    <m/>
    <m/>
    <m/>
    <n v="9.0562290254092179"/>
    <x v="4686"/>
    <n v="1.677967262516266E-2"/>
    <x v="4689"/>
    <n v="0.5397142857142857"/>
    <x v="4568"/>
    <n v="4"/>
    <n v="676"/>
    <x v="2591"/>
    <x v="491"/>
    <s v=" "/>
    <x v="0"/>
    <x v="0"/>
    <x v="0"/>
    <x v="0"/>
    <x v="0"/>
  </r>
  <r>
    <n v="1000923438"/>
    <n v="1000923438"/>
    <n v="2001862450"/>
    <x v="11"/>
    <x v="1"/>
    <x v="3"/>
    <s v="All Site Visitors"/>
    <s v="Lookalike"/>
    <x v="2"/>
    <x v="0"/>
    <s v="M/F"/>
    <s v="Click"/>
    <x v="3107"/>
    <x v="3127"/>
    <n v="197"/>
    <n v="14"/>
    <n v="8"/>
    <x v="0"/>
    <m/>
    <m/>
    <m/>
    <m/>
    <m/>
    <n v="8.2957169459962756"/>
    <x v="4687"/>
    <n v="1.4674115456238361E-2"/>
    <x v="4690"/>
    <n v="0.56532994923857871"/>
    <x v="4569"/>
    <n v="2"/>
    <n v="330"/>
    <x v="2592"/>
    <x v="410"/>
    <s v=" "/>
    <x v="0"/>
    <x v="0"/>
    <x v="0"/>
    <x v="0"/>
    <x v="0"/>
  </r>
  <r>
    <n v="1000399467"/>
    <n v="1000399467"/>
    <n v="2001862518"/>
    <x v="11"/>
    <x v="1"/>
    <x v="4"/>
    <s v="All Site Visitors"/>
    <s v="Lookalike"/>
    <x v="2"/>
    <x v="0"/>
    <s v="M/F"/>
    <s v="Click"/>
    <x v="889"/>
    <x v="3128"/>
    <n v="88"/>
    <n v="5"/>
    <n v="3"/>
    <x v="0"/>
    <m/>
    <m/>
    <m/>
    <m/>
    <m/>
    <n v="6.5681653372008695"/>
    <x v="4688"/>
    <n v="1.5953589557650472E-2"/>
    <x v="4691"/>
    <n v="0.41170454545454543"/>
    <x v="4570"/>
    <n v="1"/>
    <n v="17"/>
    <x v="2593"/>
    <x v="285"/>
    <s v=" "/>
    <x v="0"/>
    <x v="0"/>
    <x v="0"/>
    <x v="0"/>
    <x v="0"/>
  </r>
  <r>
    <n v="1000707816"/>
    <n v="1000707816"/>
    <n v="2001862596"/>
    <x v="11"/>
    <x v="1"/>
    <x v="5"/>
    <s v="All Site Visitors"/>
    <s v="Custom Audience"/>
    <x v="2"/>
    <x v="0"/>
    <s v="M/F"/>
    <s v="Click"/>
    <x v="3108"/>
    <x v="2526"/>
    <n v="80"/>
    <n v="5"/>
    <n v="3"/>
    <x v="0"/>
    <m/>
    <m/>
    <m/>
    <m/>
    <m/>
    <n v="6.7283174717184417"/>
    <x v="4689"/>
    <n v="1.4365236128568864E-2"/>
    <x v="4692"/>
    <n v="0.46837499999999999"/>
    <x v="4571"/>
    <n v="1"/>
    <n v="158"/>
    <x v="2594"/>
    <x v="99"/>
    <s v=" "/>
    <x v="0"/>
    <x v="0"/>
    <x v="0"/>
    <x v="0"/>
    <x v="0"/>
  </r>
  <r>
    <n v="1000319756"/>
    <n v="1000319756"/>
    <n v="2001862786"/>
    <x v="11"/>
    <x v="1"/>
    <x v="6"/>
    <s v="All Site Visitors"/>
    <s v="Custom Audience"/>
    <x v="2"/>
    <x v="0"/>
    <s v="M/F"/>
    <s v="Click"/>
    <x v="3109"/>
    <x v="2953"/>
    <n v="75"/>
    <n v="5"/>
    <n v="2"/>
    <x v="0"/>
    <m/>
    <m/>
    <m/>
    <m/>
    <m/>
    <n v="6.5759093879329127"/>
    <x v="4690"/>
    <n v="1.6336310172075801E-2"/>
    <x v="4693"/>
    <n v="0.40253333333333335"/>
    <x v="4572"/>
    <n v="1"/>
    <n v="161"/>
    <x v="2595"/>
    <x v="47"/>
    <s v=" "/>
    <x v="0"/>
    <x v="0"/>
    <x v="0"/>
    <x v="0"/>
    <x v="0"/>
  </r>
  <r>
    <n v="1000672537"/>
    <n v="1000672537"/>
    <n v="2001862956"/>
    <x v="11"/>
    <x v="1"/>
    <x v="7"/>
    <s v="All Site Visitors"/>
    <s v="Facebook Interest"/>
    <x v="2"/>
    <x v="0"/>
    <s v="M/F"/>
    <s v="Click"/>
    <x v="1587"/>
    <x v="909"/>
    <n v="97"/>
    <n v="7"/>
    <n v="3"/>
    <x v="0"/>
    <m/>
    <m/>
    <m/>
    <m/>
    <m/>
    <n v="4.1036851967520294"/>
    <x v="4691"/>
    <n v="1.5146783260462211E-2"/>
    <x v="4694"/>
    <n v="0.27092783505154638"/>
    <x v="4573"/>
    <n v="1"/>
    <n v="148"/>
    <x v="2596"/>
    <x v="60"/>
    <s v=" "/>
    <x v="0"/>
    <x v="0"/>
    <x v="0"/>
    <x v="0"/>
    <x v="0"/>
  </r>
  <r>
    <n v="1000573357"/>
    <n v="1000573357"/>
    <n v="2001863382"/>
    <x v="11"/>
    <x v="1"/>
    <x v="8"/>
    <s v="All Site Visitors"/>
    <s v="Facebook Interest"/>
    <x v="2"/>
    <x v="0"/>
    <s v="M/F"/>
    <s v="Click"/>
    <x v="2921"/>
    <x v="3129"/>
    <n v="54"/>
    <n v="5"/>
    <n v="2"/>
    <x v="0"/>
    <m/>
    <m/>
    <m/>
    <m/>
    <m/>
    <n v="4.6959737058340183"/>
    <x v="4692"/>
    <n v="1.1092851273623664E-2"/>
    <x v="4695"/>
    <n v="0.42333333333333334"/>
    <x v="4574"/>
    <n v="0"/>
    <n v="0"/>
    <x v="4"/>
    <x v="4"/>
    <s v=" "/>
    <x v="0"/>
    <x v="0"/>
    <x v="0"/>
    <x v="0"/>
    <x v="0"/>
  </r>
  <r>
    <n v="1000267977"/>
    <n v="1000267977"/>
    <n v="2001863824"/>
    <x v="11"/>
    <x v="1"/>
    <x v="9"/>
    <s v="All Site Visitors"/>
    <s v="Facebook Interest"/>
    <x v="2"/>
    <x v="0"/>
    <s v="M/F"/>
    <s v="Click"/>
    <x v="2670"/>
    <x v="2049"/>
    <n v="39"/>
    <n v="5"/>
    <n v="2"/>
    <x v="0"/>
    <m/>
    <m/>
    <m/>
    <m/>
    <m/>
    <n v="4.5199015182601556"/>
    <x v="4693"/>
    <n v="8.0016413623307352E-3"/>
    <x v="4696"/>
    <n v="0.56487179487179495"/>
    <x v="4575"/>
    <n v="0"/>
    <n v="0"/>
    <x v="4"/>
    <x v="4"/>
    <s v=" "/>
    <x v="0"/>
    <x v="0"/>
    <x v="0"/>
    <x v="0"/>
    <x v="0"/>
  </r>
  <r>
    <n v="1000405803"/>
    <n v="1000405803"/>
    <n v="2001864200"/>
    <x v="11"/>
    <x v="1"/>
    <x v="0"/>
    <s v="Purchases"/>
    <s v="Website Custom Audience"/>
    <x v="3"/>
    <x v="0"/>
    <s v="M/F"/>
    <s v="Click"/>
    <x v="3110"/>
    <x v="3130"/>
    <n v="116"/>
    <n v="5"/>
    <n v="3"/>
    <x v="0"/>
    <m/>
    <m/>
    <m/>
    <m/>
    <m/>
    <n v="11.936657393537343"/>
    <x v="4694"/>
    <n v="2.4823453884014551E-2"/>
    <x v="4697"/>
    <n v="0.48086206896551725"/>
    <x v="4576"/>
    <n v="4"/>
    <n v="612"/>
    <x v="2597"/>
    <x v="606"/>
    <s v=" "/>
    <x v="0"/>
    <x v="0"/>
    <x v="0"/>
    <x v="0"/>
    <x v="0"/>
  </r>
  <r>
    <n v="1000407439"/>
    <n v="1000407439"/>
    <n v="2001864526"/>
    <x v="11"/>
    <x v="1"/>
    <x v="1"/>
    <s v="Purchasers, Shopping Cart"/>
    <s v="Website Custom Audience"/>
    <x v="3"/>
    <x v="0"/>
    <s v="M/F"/>
    <s v="Click"/>
    <x v="3111"/>
    <x v="3131"/>
    <n v="225"/>
    <n v="11"/>
    <n v="6"/>
    <x v="0"/>
    <m/>
    <m/>
    <m/>
    <m/>
    <m/>
    <n v="9.767677621018839"/>
    <x v="4695"/>
    <n v="1.9008194643913155E-2"/>
    <x v="4698"/>
    <n v="0.51386666666666669"/>
    <x v="4577"/>
    <n v="4"/>
    <n v="160"/>
    <x v="2598"/>
    <x v="414"/>
    <s v=" "/>
    <x v="0"/>
    <x v="0"/>
    <x v="0"/>
    <x v="0"/>
    <x v="0"/>
  </r>
  <r>
    <n v="1000221853"/>
    <n v="1000221853"/>
    <n v="2001864636"/>
    <x v="11"/>
    <x v="1"/>
    <x v="2"/>
    <s v="Product Page, Shopping Cart, Purchasers"/>
    <s v="Website Custom Audience"/>
    <x v="3"/>
    <x v="0"/>
    <s v="M/F"/>
    <s v="Click"/>
    <x v="3112"/>
    <x v="3132"/>
    <n v="332"/>
    <n v="21"/>
    <n v="10"/>
    <x v="0"/>
    <m/>
    <m/>
    <m/>
    <m/>
    <m/>
    <n v="8.4558704014736961"/>
    <x v="4696"/>
    <n v="1.7987755323183616E-2"/>
    <x v="4699"/>
    <n v="0.47009036144578309"/>
    <x v="4578"/>
    <n v="6"/>
    <n v="672"/>
    <x v="2599"/>
    <x v="142"/>
    <s v=" "/>
    <x v="0"/>
    <x v="0"/>
    <x v="0"/>
    <x v="0"/>
    <x v="0"/>
  </r>
  <r>
    <n v="1000474991"/>
    <n v="1000474991"/>
    <n v="2001864690"/>
    <x v="11"/>
    <x v="1"/>
    <x v="3"/>
    <s v="All Site Visitors"/>
    <s v="Lookalike"/>
    <x v="3"/>
    <x v="0"/>
    <s v="M/F"/>
    <s v="Click"/>
    <x v="3113"/>
    <x v="3133"/>
    <n v="205"/>
    <n v="14"/>
    <n v="6"/>
    <x v="0"/>
    <m/>
    <m/>
    <m/>
    <m/>
    <m/>
    <n v="7.8638219412616888"/>
    <x v="4697"/>
    <n v="1.3499275648623733E-2"/>
    <x v="4700"/>
    <n v="0.58253658536585362"/>
    <x v="4579"/>
    <n v="3"/>
    <n v="468"/>
    <x v="2600"/>
    <x v="747"/>
    <s v=" "/>
    <x v="0"/>
    <x v="0"/>
    <x v="0"/>
    <x v="0"/>
    <x v="0"/>
  </r>
  <r>
    <n v="1000958051"/>
    <n v="1000958051"/>
    <n v="2001864734"/>
    <x v="11"/>
    <x v="1"/>
    <x v="4"/>
    <s v="All Site Visitors"/>
    <s v="Lookalike"/>
    <x v="3"/>
    <x v="0"/>
    <s v="M/F"/>
    <s v="Click"/>
    <x v="3114"/>
    <x v="3134"/>
    <n v="82"/>
    <n v="7"/>
    <n v="4"/>
    <x v="0"/>
    <m/>
    <m/>
    <m/>
    <m/>
    <m/>
    <n v="7.4076484947111485"/>
    <x v="4698"/>
    <n v="1.3344182262001627E-2"/>
    <x v="4701"/>
    <n v="0.55512195121951224"/>
    <x v="4580"/>
    <n v="1"/>
    <n v="18"/>
    <x v="2601"/>
    <x v="85"/>
    <s v=" "/>
    <x v="0"/>
    <x v="0"/>
    <x v="0"/>
    <x v="0"/>
    <x v="0"/>
  </r>
  <r>
    <n v="1000650834"/>
    <n v="1000650834"/>
    <n v="2001865026"/>
    <x v="11"/>
    <x v="1"/>
    <x v="5"/>
    <s v="All Site Visitors"/>
    <s v="Custom Audience"/>
    <x v="3"/>
    <x v="0"/>
    <s v="M/F"/>
    <s v="Click"/>
    <x v="3115"/>
    <x v="3135"/>
    <n v="82"/>
    <n v="7"/>
    <n v="4"/>
    <x v="0"/>
    <m/>
    <m/>
    <m/>
    <m/>
    <m/>
    <n v="7.4155513065646907"/>
    <x v="4699"/>
    <n v="1.3065646908859146E-2"/>
    <x v="4702"/>
    <n v="0.56756097560975605"/>
    <x v="4581"/>
    <n v="1"/>
    <n v="183"/>
    <x v="2602"/>
    <x v="294"/>
    <s v=" "/>
    <x v="0"/>
    <x v="0"/>
    <x v="0"/>
    <x v="0"/>
    <x v="0"/>
  </r>
  <r>
    <n v="1000149274"/>
    <n v="1000149274"/>
    <n v="2001865194"/>
    <x v="11"/>
    <x v="1"/>
    <x v="6"/>
    <s v="All Site Visitors"/>
    <s v="Custom Audience"/>
    <x v="3"/>
    <x v="0"/>
    <s v="M/F"/>
    <s v="Click"/>
    <x v="3116"/>
    <x v="1177"/>
    <n v="92"/>
    <n v="5"/>
    <n v="3"/>
    <x v="0"/>
    <m/>
    <m/>
    <m/>
    <m/>
    <m/>
    <n v="6.8885418699980479"/>
    <x v="4700"/>
    <n v="1.795822760101503E-2"/>
    <x v="4703"/>
    <n v="0.38358695652173913"/>
    <x v="4582"/>
    <n v="1"/>
    <n v="58"/>
    <x v="2603"/>
    <x v="35"/>
    <s v=" "/>
    <x v="0"/>
    <x v="0"/>
    <x v="0"/>
    <x v="0"/>
    <x v="0"/>
  </r>
  <r>
    <n v="1000890546"/>
    <n v="1000890546"/>
    <n v="2001865814"/>
    <x v="11"/>
    <x v="1"/>
    <x v="7"/>
    <s v="All Site Visitors"/>
    <s v="Facebook Interest"/>
    <x v="3"/>
    <x v="0"/>
    <s v="M/F"/>
    <s v="Click"/>
    <x v="2196"/>
    <x v="3136"/>
    <n v="107"/>
    <n v="8"/>
    <n v="4"/>
    <x v="0"/>
    <m/>
    <m/>
    <m/>
    <m/>
    <m/>
    <n v="4.0959264126149799"/>
    <x v="4701"/>
    <n v="1.4060446780551905E-2"/>
    <x v="4704"/>
    <n v="0.29130841121495327"/>
    <x v="4583"/>
    <n v="1"/>
    <n v="76"/>
    <x v="2604"/>
    <x v="29"/>
    <s v=" "/>
    <x v="0"/>
    <x v="0"/>
    <x v="0"/>
    <x v="0"/>
    <x v="0"/>
  </r>
  <r>
    <n v="1000117236"/>
    <n v="1000117236"/>
    <n v="2001865938"/>
    <x v="11"/>
    <x v="1"/>
    <x v="8"/>
    <s v="All Site Visitors"/>
    <s v="Facebook Interest"/>
    <x v="3"/>
    <x v="0"/>
    <s v="M/F"/>
    <s v="Click"/>
    <x v="1806"/>
    <x v="3137"/>
    <n v="56"/>
    <n v="5"/>
    <n v="2"/>
    <x v="0"/>
    <m/>
    <m/>
    <m/>
    <m/>
    <m/>
    <n v="4.83985065828257"/>
    <x v="4702"/>
    <n v="1.1004126547455296E-2"/>
    <x v="4705"/>
    <n v="0.43982142857142853"/>
    <x v="4584"/>
    <n v="0"/>
    <n v="0"/>
    <x v="4"/>
    <x v="4"/>
    <s v=" "/>
    <x v="0"/>
    <x v="0"/>
    <x v="0"/>
    <x v="0"/>
    <x v="0"/>
  </r>
  <r>
    <n v="1000330101"/>
    <n v="1000330101"/>
    <n v="2001865946"/>
    <x v="11"/>
    <x v="1"/>
    <x v="9"/>
    <s v="All Site Visitors"/>
    <s v="Facebook Interest"/>
    <x v="3"/>
    <x v="0"/>
    <s v="M/F"/>
    <s v="Click"/>
    <x v="3117"/>
    <x v="3138"/>
    <n v="37"/>
    <n v="5"/>
    <n v="2"/>
    <x v="0"/>
    <m/>
    <m/>
    <m/>
    <m/>
    <m/>
    <n v="5.5842583249243187"/>
    <x v="4703"/>
    <n v="7.4672048435923313E-3"/>
    <x v="4706"/>
    <n v="0.74783783783783786"/>
    <x v="4585"/>
    <n v="0"/>
    <n v="0"/>
    <x v="4"/>
    <x v="4"/>
    <s v=" "/>
    <x v="0"/>
    <x v="0"/>
    <x v="0"/>
    <x v="0"/>
    <x v="0"/>
  </r>
  <r>
    <n v="1000910813"/>
    <n v="1000910813"/>
    <n v="2001865960"/>
    <x v="11"/>
    <x v="1"/>
    <x v="0"/>
    <s v="Purchases"/>
    <s v="Website Custom Audience"/>
    <x v="4"/>
    <x v="0"/>
    <s v="M/F"/>
    <s v="Click"/>
    <x v="3118"/>
    <x v="3139"/>
    <n v="129"/>
    <n v="5"/>
    <n v="2"/>
    <x v="0"/>
    <m/>
    <m/>
    <m/>
    <m/>
    <m/>
    <n v="13.351745470614228"/>
    <x v="4704"/>
    <n v="2.8501988510826335E-2"/>
    <x v="4707"/>
    <n v="0.46844961240310079"/>
    <x v="4586"/>
    <n v="3"/>
    <n v="375"/>
    <x v="2605"/>
    <x v="578"/>
    <s v=" "/>
    <x v="0"/>
    <x v="0"/>
    <x v="0"/>
    <x v="0"/>
    <x v="0"/>
  </r>
  <r>
    <n v="1000659488"/>
    <n v="1000659488"/>
    <n v="2001866640"/>
    <x v="11"/>
    <x v="0"/>
    <x v="0"/>
    <s v="Purchases"/>
    <s v="Website Custom Audience"/>
    <x v="0"/>
    <x v="1"/>
    <s v="M/F"/>
    <s v="Click"/>
    <x v="3119"/>
    <x v="442"/>
    <n v="48"/>
    <n v="3"/>
    <n v="1"/>
    <x v="1227"/>
    <n v="428"/>
    <n v="175"/>
    <n v="111"/>
    <n v="95"/>
    <n v="81"/>
    <n v="10.656344665095927"/>
    <x v="4705"/>
    <n v="1.6156176371592057E-2"/>
    <x v="4708"/>
    <n v="0.6595833333333333"/>
    <x v="4587"/>
    <n v="2"/>
    <n v="270"/>
    <x v="2606"/>
    <x v="34"/>
    <n v="176"/>
    <x v="2329"/>
    <x v="2334"/>
    <x v="2327"/>
    <x v="2332"/>
    <x v="2332"/>
  </r>
  <r>
    <n v="1000189807"/>
    <n v="1000189807"/>
    <n v="2001867380"/>
    <x v="11"/>
    <x v="0"/>
    <x v="1"/>
    <s v="Purchasers, Shopping Cart"/>
    <s v="Website Custom Audience"/>
    <x v="0"/>
    <x v="1"/>
    <s v="M/F"/>
    <s v="Click"/>
    <x v="3120"/>
    <x v="3140"/>
    <n v="70"/>
    <n v="5"/>
    <n v="2"/>
    <x v="514"/>
    <n v="570"/>
    <n v="323"/>
    <n v="218"/>
    <n v="195"/>
    <n v="177"/>
    <n v="10.073816760746851"/>
    <x v="4706"/>
    <n v="1.5197568389057751E-2"/>
    <x v="4709"/>
    <n v="0.66285714285714281"/>
    <x v="4588"/>
    <n v="2"/>
    <n v="348"/>
    <x v="2607"/>
    <x v="279"/>
    <n v="372"/>
    <x v="2330"/>
    <x v="2335"/>
    <x v="2328"/>
    <x v="2333"/>
    <x v="2333"/>
  </r>
  <r>
    <n v="1000727267"/>
    <n v="1000727267"/>
    <n v="2001867504"/>
    <x v="11"/>
    <x v="0"/>
    <x v="2"/>
    <s v="Product Page, Shopping Cart, Purchasers"/>
    <s v="Website Custom Audience"/>
    <x v="0"/>
    <x v="1"/>
    <s v="M/F"/>
    <s v="Click"/>
    <x v="3121"/>
    <x v="3141"/>
    <n v="98"/>
    <n v="7"/>
    <n v="4"/>
    <x v="1197"/>
    <n v="539"/>
    <n v="275"/>
    <n v="217"/>
    <n v="193"/>
    <n v="174"/>
    <n v="8.3588112999877691"/>
    <x v="4707"/>
    <n v="1.1984835514247279E-2"/>
    <x v="4710"/>
    <n v="0.69744897959183672"/>
    <x v="4589"/>
    <n v="2"/>
    <n v="44"/>
    <x v="2608"/>
    <x v="259"/>
    <n v="367"/>
    <x v="2331"/>
    <x v="2336"/>
    <x v="2329"/>
    <x v="2334"/>
    <x v="2334"/>
  </r>
  <r>
    <n v="1000275802"/>
    <n v="1000275802"/>
    <n v="2001868478"/>
    <x v="11"/>
    <x v="0"/>
    <x v="3"/>
    <s v="All Site Visitors"/>
    <s v="Lookalike"/>
    <x v="0"/>
    <x v="1"/>
    <s v="M/F"/>
    <s v="Click"/>
    <x v="3122"/>
    <x v="1316"/>
    <n v="48"/>
    <n v="5"/>
    <n v="2"/>
    <x v="1016"/>
    <n v="434"/>
    <n v="230"/>
    <n v="161"/>
    <n v="122"/>
    <n v="108"/>
    <n v="6.6457332840783145"/>
    <x v="4708"/>
    <n v="8.8659032138899158E-3"/>
    <x v="4711"/>
    <n v="0.74958333333333327"/>
    <x v="4590"/>
    <n v="1"/>
    <n v="149"/>
    <x v="2609"/>
    <x v="13"/>
    <n v="230"/>
    <x v="2332"/>
    <x v="2337"/>
    <x v="2330"/>
    <x v="2335"/>
    <x v="2335"/>
  </r>
  <r>
    <n v="1000808075"/>
    <n v="1000808075"/>
    <n v="2001869184"/>
    <x v="11"/>
    <x v="0"/>
    <x v="4"/>
    <s v="All Site Visitors"/>
    <s v="Lookalike"/>
    <x v="0"/>
    <x v="1"/>
    <s v="M/F"/>
    <s v="Click"/>
    <x v="1718"/>
    <x v="3142"/>
    <n v="29"/>
    <n v="3"/>
    <n v="2"/>
    <x v="286"/>
    <n v="423"/>
    <n v="231"/>
    <n v="174"/>
    <n v="130"/>
    <n v="115"/>
    <n v="6.9120107059217135"/>
    <x v="4709"/>
    <n v="9.7022415523586487E-3"/>
    <x v="4712"/>
    <n v="0.71241379310344832"/>
    <x v="4591"/>
    <n v="0"/>
    <n v="0"/>
    <x v="4"/>
    <x v="4"/>
    <n v="245"/>
    <x v="2333"/>
    <x v="2338"/>
    <x v="2331"/>
    <x v="2336"/>
    <x v="2336"/>
  </r>
  <r>
    <n v="1000146307"/>
    <n v="1000146307"/>
    <n v="2001870584"/>
    <x v="11"/>
    <x v="0"/>
    <x v="5"/>
    <s v="All Site Visitors"/>
    <s v="Custom Audience"/>
    <x v="0"/>
    <x v="1"/>
    <s v="M/F"/>
    <s v="Click"/>
    <x v="3123"/>
    <x v="1306"/>
    <n v="26"/>
    <n v="3"/>
    <n v="1"/>
    <x v="120"/>
    <n v="321"/>
    <n v="191"/>
    <n v="125"/>
    <n v="110"/>
    <n v="101"/>
    <n v="6.8690909090909091"/>
    <x v="4710"/>
    <n v="9.4545454545454551E-3"/>
    <x v="4713"/>
    <n v="0.72653846153846158"/>
    <x v="4592"/>
    <n v="0"/>
    <n v="0"/>
    <x v="4"/>
    <x v="4"/>
    <n v="211"/>
    <x v="2334"/>
    <x v="2339"/>
    <x v="2332"/>
    <x v="2337"/>
    <x v="2337"/>
  </r>
  <r>
    <n v="1000742257"/>
    <n v="1000742257"/>
    <n v="2001870686"/>
    <x v="11"/>
    <x v="0"/>
    <x v="6"/>
    <s v="All Site Visitors"/>
    <s v="Custom Audience"/>
    <x v="0"/>
    <x v="1"/>
    <s v="M/F"/>
    <s v="Click"/>
    <x v="2138"/>
    <x v="478"/>
    <n v="23"/>
    <n v="2"/>
    <n v="1"/>
    <x v="868"/>
    <n v="311"/>
    <n v="165"/>
    <n v="101"/>
    <n v="80"/>
    <n v="70"/>
    <n v="6.4654798089448553"/>
    <x v="4711"/>
    <n v="9.9869735128093797E-3"/>
    <x v="4714"/>
    <n v="0.6473913043478261"/>
    <x v="4593"/>
    <n v="0"/>
    <n v="0"/>
    <x v="4"/>
    <x v="4"/>
    <n v="150"/>
    <x v="2335"/>
    <x v="2340"/>
    <x v="2333"/>
    <x v="2338"/>
    <x v="2338"/>
  </r>
  <r>
    <n v="1000853716"/>
    <n v="1000853716"/>
    <n v="2001870958"/>
    <x v="11"/>
    <x v="0"/>
    <x v="7"/>
    <s v="All Site Visitors"/>
    <s v="Facebook Interest"/>
    <x v="0"/>
    <x v="1"/>
    <s v="M/F"/>
    <s v="Click"/>
    <x v="1549"/>
    <x v="2395"/>
    <n v="32"/>
    <n v="4"/>
    <n v="2"/>
    <x v="1228"/>
    <n v="490"/>
    <n v="275"/>
    <n v="193"/>
    <n v="148"/>
    <n v="128"/>
    <n v="3.2185543540125212"/>
    <x v="4712"/>
    <n v="9.1064314171883896E-3"/>
    <x v="4715"/>
    <n v="0.35343750000000002"/>
    <x v="4594"/>
    <n v="0"/>
    <n v="0"/>
    <x v="4"/>
    <x v="4"/>
    <n v="276"/>
    <x v="2336"/>
    <x v="2341"/>
    <x v="2334"/>
    <x v="2339"/>
    <x v="2339"/>
  </r>
  <r>
    <n v="1000605677"/>
    <n v="1000605677"/>
    <n v="2001871958"/>
    <x v="11"/>
    <x v="0"/>
    <x v="7"/>
    <s v="All Site Visitors"/>
    <s v="Facebook Interest"/>
    <x v="0"/>
    <x v="1"/>
    <s v="M/F"/>
    <s v="Click"/>
    <x v="2260"/>
    <x v="712"/>
    <n v="30"/>
    <n v="3"/>
    <n v="1"/>
    <x v="1155"/>
    <n v="415"/>
    <n v="202"/>
    <n v="129"/>
    <n v="92"/>
    <n v="83"/>
    <n v="3.5205183585313176"/>
    <x v="4713"/>
    <n v="9.2564023449552609E-3"/>
    <x v="4716"/>
    <n v="0.38033333333333336"/>
    <x v="4595"/>
    <n v="0"/>
    <n v="0"/>
    <x v="4"/>
    <x v="4"/>
    <n v="175"/>
    <x v="2337"/>
    <x v="2342"/>
    <x v="2335"/>
    <x v="2340"/>
    <x v="2340"/>
  </r>
  <r>
    <n v="1000501642"/>
    <n v="1000501642"/>
    <n v="2001872300"/>
    <x v="11"/>
    <x v="0"/>
    <x v="8"/>
    <s v="All Site Visitors"/>
    <s v="Facebook Interest"/>
    <x v="0"/>
    <x v="1"/>
    <s v="M/F"/>
    <s v="Click"/>
    <x v="3124"/>
    <x v="1788"/>
    <n v="17"/>
    <n v="3"/>
    <n v="1"/>
    <x v="742"/>
    <n v="271"/>
    <n v="145"/>
    <n v="99"/>
    <n v="70"/>
    <n v="61"/>
    <n v="4.2478226444972291"/>
    <x v="4714"/>
    <n v="6.7300079176563733E-3"/>
    <x v="4717"/>
    <n v="0.63117647058823534"/>
    <x v="4596"/>
    <n v="0"/>
    <n v="0"/>
    <x v="4"/>
    <x v="4"/>
    <n v="131"/>
    <x v="2338"/>
    <x v="2343"/>
    <x v="2336"/>
    <x v="2341"/>
    <x v="2341"/>
  </r>
  <r>
    <n v="1000349718"/>
    <n v="1000349718"/>
    <n v="2001872542"/>
    <x v="11"/>
    <x v="0"/>
    <x v="9"/>
    <s v="All Site Visitors"/>
    <s v="Facebook Interest"/>
    <x v="0"/>
    <x v="1"/>
    <s v="M/F"/>
    <s v="Click"/>
    <x v="2663"/>
    <x v="2433"/>
    <n v="14"/>
    <n v="4"/>
    <n v="2"/>
    <x v="805"/>
    <n v="468"/>
    <n v="214"/>
    <n v="129"/>
    <n v="91"/>
    <n v="78"/>
    <n v="4.3995347484733935"/>
    <x v="4715"/>
    <n v="4.0709508578075024E-3"/>
    <x v="4718"/>
    <n v="1.0807142857142857"/>
    <x v="4597"/>
    <n v="0"/>
    <n v="0"/>
    <x v="4"/>
    <x v="4"/>
    <n v="169"/>
    <x v="2339"/>
    <x v="2344"/>
    <x v="2337"/>
    <x v="2342"/>
    <x v="2342"/>
  </r>
  <r>
    <n v="1000175676"/>
    <n v="1000175676"/>
    <n v="2001873410"/>
    <x v="11"/>
    <x v="0"/>
    <x v="0"/>
    <s v="Purchases"/>
    <s v="Website Custom Audience"/>
    <x v="1"/>
    <x v="1"/>
    <s v="M/F"/>
    <s v="Click"/>
    <x v="1045"/>
    <x v="3143"/>
    <n v="28"/>
    <n v="2"/>
    <n v="1"/>
    <x v="557"/>
    <n v="126"/>
    <n v="66"/>
    <n v="51"/>
    <n v="44"/>
    <n v="38"/>
    <n v="11.727810650887575"/>
    <x v="4716"/>
    <n v="1.6568047337278107E-2"/>
    <x v="4719"/>
    <n v="0.70785714285714285"/>
    <x v="4598"/>
    <n v="1"/>
    <n v="82"/>
    <x v="2610"/>
    <x v="437"/>
    <n v="82"/>
    <x v="2340"/>
    <x v="2345"/>
    <x v="2338"/>
    <x v="2343"/>
    <x v="2343"/>
  </r>
  <r>
    <n v="1000112057"/>
    <n v="1000112057"/>
    <n v="2001873960"/>
    <x v="11"/>
    <x v="0"/>
    <x v="1"/>
    <s v="Purchasers, Shopping Cart"/>
    <s v="Website Custom Audience"/>
    <x v="1"/>
    <x v="1"/>
    <s v="M/F"/>
    <s v="Click"/>
    <x v="3125"/>
    <x v="3144"/>
    <n v="83"/>
    <n v="6"/>
    <n v="3"/>
    <x v="1229"/>
    <n v="606"/>
    <n v="298"/>
    <n v="182"/>
    <n v="163"/>
    <n v="145"/>
    <n v="9.7995322418977597"/>
    <x v="4717"/>
    <n v="1.3865686602071501E-2"/>
    <x v="4720"/>
    <n v="0.70674698795180724"/>
    <x v="4599"/>
    <n v="2"/>
    <n v="318"/>
    <x v="2611"/>
    <x v="212"/>
    <n v="308"/>
    <x v="2341"/>
    <x v="2346"/>
    <x v="2339"/>
    <x v="2344"/>
    <x v="2344"/>
  </r>
  <r>
    <n v="1000623669"/>
    <n v="1000623669"/>
    <n v="2001874542"/>
    <x v="11"/>
    <x v="0"/>
    <x v="2"/>
    <s v="Product Page, Shopping Cart, Purchasers"/>
    <s v="Website Custom Audience"/>
    <x v="1"/>
    <x v="1"/>
    <s v="M/F"/>
    <s v="Click"/>
    <x v="3126"/>
    <x v="3145"/>
    <n v="119"/>
    <n v="8"/>
    <n v="4"/>
    <x v="816"/>
    <n v="1573"/>
    <n v="678"/>
    <n v="490"/>
    <n v="411"/>
    <n v="376"/>
    <n v="7.4376689696605593"/>
    <x v="4718"/>
    <n v="1.1915490137178332E-2"/>
    <x v="4721"/>
    <n v="0.62420168067226889"/>
    <x v="4600"/>
    <n v="2"/>
    <n v="388"/>
    <x v="2612"/>
    <x v="258"/>
    <n v="787"/>
    <x v="2342"/>
    <x v="2347"/>
    <x v="2340"/>
    <x v="2345"/>
    <x v="2345"/>
  </r>
  <r>
    <n v="1000225457"/>
    <n v="1000225457"/>
    <n v="2001874640"/>
    <x v="11"/>
    <x v="0"/>
    <x v="3"/>
    <s v="All Site Visitors"/>
    <s v="Lookalike"/>
    <x v="1"/>
    <x v="1"/>
    <s v="M/F"/>
    <s v="Click"/>
    <x v="3127"/>
    <x v="3146"/>
    <n v="77"/>
    <n v="9"/>
    <n v="4"/>
    <x v="1230"/>
    <n v="769"/>
    <n v="361"/>
    <n v="240"/>
    <n v="192"/>
    <n v="163"/>
    <n v="6.717799523935466"/>
    <x v="4719"/>
    <n v="1.0182491404390374E-2"/>
    <x v="4722"/>
    <n v="0.65974025974025974"/>
    <x v="4601"/>
    <n v="1"/>
    <n v="95"/>
    <x v="2613"/>
    <x v="112"/>
    <n v="355"/>
    <x v="2343"/>
    <x v="2348"/>
    <x v="2341"/>
    <x v="2346"/>
    <x v="2346"/>
  </r>
  <r>
    <n v="1000719314"/>
    <n v="1000719314"/>
    <n v="2001875204"/>
    <x v="11"/>
    <x v="0"/>
    <x v="4"/>
    <s v="All Site Visitors"/>
    <s v="Lookalike"/>
    <x v="1"/>
    <x v="1"/>
    <s v="M/F"/>
    <s v="Click"/>
    <x v="3128"/>
    <x v="844"/>
    <n v="37"/>
    <n v="4"/>
    <n v="2"/>
    <x v="195"/>
    <n v="312"/>
    <n v="169"/>
    <n v="111"/>
    <n v="97"/>
    <n v="91"/>
    <n v="6.0558069381598791"/>
    <x v="4720"/>
    <n v="9.3011563599798893E-3"/>
    <x v="4723"/>
    <n v="0.65108108108108109"/>
    <x v="4602"/>
    <n v="1"/>
    <n v="135"/>
    <x v="2614"/>
    <x v="156"/>
    <n v="188"/>
    <x v="2344"/>
    <x v="2349"/>
    <x v="2342"/>
    <x v="2347"/>
    <x v="2347"/>
  </r>
  <r>
    <n v="1000350752"/>
    <n v="1000350752"/>
    <n v="2001875360"/>
    <x v="11"/>
    <x v="0"/>
    <x v="5"/>
    <s v="All Site Visitors"/>
    <s v="Custom Audience"/>
    <x v="1"/>
    <x v="1"/>
    <s v="M/F"/>
    <s v="Click"/>
    <x v="3129"/>
    <x v="3147"/>
    <n v="43"/>
    <n v="4"/>
    <n v="2"/>
    <x v="191"/>
    <n v="424"/>
    <n v="172"/>
    <n v="106"/>
    <n v="78"/>
    <n v="72"/>
    <n v="5.9546313799621933"/>
    <x v="4721"/>
    <n v="1.0160680529300567E-2"/>
    <x v="4724"/>
    <n v="0.586046511627907"/>
    <x v="4603"/>
    <n v="1"/>
    <n v="64"/>
    <x v="2615"/>
    <x v="687"/>
    <n v="150"/>
    <x v="2345"/>
    <x v="2350"/>
    <x v="2343"/>
    <x v="2348"/>
    <x v="2348"/>
  </r>
  <r>
    <n v="1000536609"/>
    <n v="1000536609"/>
    <n v="2001875968"/>
    <x v="11"/>
    <x v="0"/>
    <x v="6"/>
    <s v="All Site Visitors"/>
    <s v="Custom Audience"/>
    <x v="1"/>
    <x v="1"/>
    <s v="M/F"/>
    <s v="Click"/>
    <x v="1711"/>
    <x v="1232"/>
    <n v="31"/>
    <n v="3"/>
    <n v="2"/>
    <x v="84"/>
    <n v="345"/>
    <n v="195"/>
    <n v="120"/>
    <n v="94"/>
    <n v="83"/>
    <n v="6.8895046761343961"/>
    <x v="4722"/>
    <n v="1.0737790093522688E-2"/>
    <x v="4725"/>
    <n v="0.64161290322580644"/>
    <x v="4604"/>
    <n v="1"/>
    <n v="39"/>
    <x v="2616"/>
    <x v="190"/>
    <n v="177"/>
    <x v="2346"/>
    <x v="2351"/>
    <x v="2344"/>
    <x v="2349"/>
    <x v="2349"/>
  </r>
  <r>
    <n v="1000214097"/>
    <n v="1000214097"/>
    <n v="2001876164"/>
    <x v="11"/>
    <x v="0"/>
    <x v="7"/>
    <s v="All Site Visitors"/>
    <s v="Facebook Interest"/>
    <x v="1"/>
    <x v="1"/>
    <s v="M/F"/>
    <s v="Click"/>
    <x v="2040"/>
    <x v="3148"/>
    <n v="39"/>
    <n v="4"/>
    <n v="2"/>
    <x v="684"/>
    <n v="412"/>
    <n v="225"/>
    <n v="170"/>
    <n v="123"/>
    <n v="111"/>
    <n v="3.4491254003449123"/>
    <x v="4723"/>
    <n v="9.6082779009608286E-3"/>
    <x v="4726"/>
    <n v="0.35897435897435898"/>
    <x v="4605"/>
    <n v="0"/>
    <n v="0"/>
    <x v="4"/>
    <x v="4"/>
    <n v="234"/>
    <x v="2347"/>
    <x v="2352"/>
    <x v="2345"/>
    <x v="2350"/>
    <x v="2350"/>
  </r>
  <r>
    <n v="1000974766"/>
    <n v="1000974766"/>
    <n v="2001876378"/>
    <x v="11"/>
    <x v="0"/>
    <x v="7"/>
    <s v="All Site Visitors"/>
    <s v="Facebook Interest"/>
    <x v="1"/>
    <x v="1"/>
    <s v="M/F"/>
    <s v="Click"/>
    <x v="2664"/>
    <x v="3149"/>
    <n v="35"/>
    <n v="3"/>
    <n v="2"/>
    <x v="717"/>
    <n v="331"/>
    <n v="187"/>
    <n v="128"/>
    <n v="101"/>
    <n v="91"/>
    <n v="3.2690092165898617"/>
    <x v="4724"/>
    <n v="1.0080645161290322E-2"/>
    <x v="4727"/>
    <n v="0.32428571428571429"/>
    <x v="4606"/>
    <n v="0"/>
    <n v="0"/>
    <x v="4"/>
    <x v="4"/>
    <n v="192"/>
    <x v="2348"/>
    <x v="2353"/>
    <x v="2346"/>
    <x v="2351"/>
    <x v="2351"/>
  </r>
  <r>
    <n v="1000530913"/>
    <n v="1000530913"/>
    <n v="2001876482"/>
    <x v="11"/>
    <x v="0"/>
    <x v="8"/>
    <s v="All Site Visitors"/>
    <s v="Facebook Interest"/>
    <x v="1"/>
    <x v="1"/>
    <s v="M/F"/>
    <s v="Click"/>
    <x v="96"/>
    <x v="1205"/>
    <n v="22"/>
    <n v="4"/>
    <n v="2"/>
    <x v="763"/>
    <n v="438"/>
    <n v="200"/>
    <n v="139"/>
    <n v="124"/>
    <n v="118"/>
    <n v="4.0747904577691809"/>
    <x v="4725"/>
    <n v="7.0921985815602835E-3"/>
    <x v="4728"/>
    <n v="0.57454545454545458"/>
    <x v="4607"/>
    <n v="0"/>
    <n v="0"/>
    <x v="4"/>
    <x v="4"/>
    <n v="242"/>
    <x v="2349"/>
    <x v="2354"/>
    <x v="2347"/>
    <x v="2352"/>
    <x v="2352"/>
  </r>
  <r>
    <n v="1000607426"/>
    <n v="1000607426"/>
    <n v="2001876910"/>
    <x v="11"/>
    <x v="0"/>
    <x v="9"/>
    <s v="All Site Visitors"/>
    <s v="Facebook Interest"/>
    <x v="1"/>
    <x v="1"/>
    <s v="M/F"/>
    <s v="Click"/>
    <x v="1812"/>
    <x v="3150"/>
    <n v="17"/>
    <n v="4"/>
    <n v="2"/>
    <x v="1228"/>
    <n v="430"/>
    <n v="233"/>
    <n v="144"/>
    <n v="116"/>
    <n v="107"/>
    <n v="4.4713804713804706"/>
    <x v="4726"/>
    <n v="5.723905723905724E-3"/>
    <x v="4729"/>
    <n v="0.78117647058823525"/>
    <x v="4608"/>
    <n v="0"/>
    <n v="0"/>
    <x v="4"/>
    <x v="4"/>
    <n v="223"/>
    <x v="2350"/>
    <x v="2355"/>
    <x v="2348"/>
    <x v="2353"/>
    <x v="2353"/>
  </r>
  <r>
    <n v="1000218361"/>
    <n v="1000218361"/>
    <n v="2001878382"/>
    <x v="11"/>
    <x v="1"/>
    <x v="0"/>
    <s v="Purchases"/>
    <s v="Website Custom Audience"/>
    <x v="2"/>
    <x v="1"/>
    <s v="M/F"/>
    <s v="Click"/>
    <x v="3130"/>
    <x v="3151"/>
    <n v="110"/>
    <n v="7"/>
    <n v="3"/>
    <x v="502"/>
    <n v="1032"/>
    <n v="618"/>
    <n v="424"/>
    <n v="368"/>
    <n v="322"/>
    <n v="10.367720465890184"/>
    <x v="4727"/>
    <n v="1.8302828618968387E-2"/>
    <x v="4730"/>
    <n v="0.56645454545454543"/>
    <x v="4609"/>
    <n v="3"/>
    <n v="345"/>
    <x v="2617"/>
    <x v="178"/>
    <n v="690"/>
    <x v="2351"/>
    <x v="2356"/>
    <x v="2349"/>
    <x v="2354"/>
    <x v="2354"/>
  </r>
  <r>
    <n v="1000312580"/>
    <n v="1000312580"/>
    <n v="2001878658"/>
    <x v="11"/>
    <x v="1"/>
    <x v="1"/>
    <s v="Purchasers, Shopping Cart"/>
    <s v="Website Custom Audience"/>
    <x v="2"/>
    <x v="1"/>
    <s v="M/F"/>
    <s v="Click"/>
    <x v="3131"/>
    <x v="3152"/>
    <n v="159"/>
    <n v="11"/>
    <n v="4"/>
    <x v="1231"/>
    <n v="906"/>
    <n v="502"/>
    <n v="389"/>
    <n v="333"/>
    <n v="313"/>
    <n v="9.0358503467812845"/>
    <x v="4728"/>
    <n v="1.5531894109602422E-2"/>
    <x v="4731"/>
    <n v="0.58176100628930816"/>
    <x v="4610"/>
    <n v="3"/>
    <n v="456"/>
    <x v="2618"/>
    <x v="321"/>
    <n v="646"/>
    <x v="2352"/>
    <x v="2357"/>
    <x v="2350"/>
    <x v="2355"/>
    <x v="2355"/>
  </r>
  <r>
    <n v="1000943990"/>
    <n v="1000943990"/>
    <n v="2001879724"/>
    <x v="11"/>
    <x v="1"/>
    <x v="2"/>
    <s v="Product Page, Shopping Cart, Purchasers"/>
    <s v="Website Custom Audience"/>
    <x v="2"/>
    <x v="1"/>
    <s v="M/F"/>
    <s v="Click"/>
    <x v="3132"/>
    <x v="3153"/>
    <n v="395"/>
    <n v="32"/>
    <n v="18"/>
    <x v="1232"/>
    <n v="3477"/>
    <n v="1832"/>
    <n v="1370"/>
    <n v="1144"/>
    <n v="1024"/>
    <n v="7.4591516484938687"/>
    <x v="4729"/>
    <n v="1.2780276312809397E-2"/>
    <x v="4732"/>
    <n v="0.58364556962025316"/>
    <x v="4611"/>
    <n v="7"/>
    <n v="1288"/>
    <x v="2619"/>
    <x v="438"/>
    <n v="2168"/>
    <x v="2353"/>
    <x v="2358"/>
    <x v="2351"/>
    <x v="2356"/>
    <x v="2356"/>
  </r>
  <r>
    <n v="1000145125"/>
    <n v="1000145125"/>
    <n v="2001879954"/>
    <x v="11"/>
    <x v="1"/>
    <x v="3"/>
    <s v="All Site Visitors"/>
    <s v="Lookalike"/>
    <x v="2"/>
    <x v="1"/>
    <s v="M/F"/>
    <s v="Click"/>
    <x v="3133"/>
    <x v="3154"/>
    <n v="259"/>
    <n v="20"/>
    <n v="12"/>
    <x v="1233"/>
    <n v="3015"/>
    <n v="1492"/>
    <n v="916"/>
    <n v="653"/>
    <n v="584"/>
    <n v="7.3366834170854274"/>
    <x v="4730"/>
    <n v="1.1517765820251701E-2"/>
    <x v="4733"/>
    <n v="0.63698841698841691"/>
    <x v="4612"/>
    <n v="4"/>
    <n v="220"/>
    <x v="2620"/>
    <x v="748"/>
    <n v="1237"/>
    <x v="2354"/>
    <x v="2359"/>
    <x v="2352"/>
    <x v="2357"/>
    <x v="2357"/>
  </r>
  <r>
    <n v="1000408607"/>
    <n v="1000408607"/>
    <n v="2001880188"/>
    <x v="11"/>
    <x v="1"/>
    <x v="4"/>
    <s v="All Site Visitors"/>
    <s v="Lookalike"/>
    <x v="2"/>
    <x v="1"/>
    <s v="M/F"/>
    <s v="Click"/>
    <x v="3134"/>
    <x v="3155"/>
    <n v="111"/>
    <n v="10"/>
    <n v="5"/>
    <x v="1234"/>
    <n v="995"/>
    <n v="487"/>
    <n v="347"/>
    <n v="264"/>
    <n v="226"/>
    <n v="6.1489199005926203"/>
    <x v="4731"/>
    <n v="1.0609826037086599E-2"/>
    <x v="4734"/>
    <n v="0.57954954954954951"/>
    <x v="4613"/>
    <n v="2"/>
    <n v="374"/>
    <x v="2621"/>
    <x v="89"/>
    <n v="490"/>
    <x v="2355"/>
    <x v="2360"/>
    <x v="2353"/>
    <x v="2358"/>
    <x v="2358"/>
  </r>
  <r>
    <n v="1000776058"/>
    <n v="1000776058"/>
    <n v="2001880918"/>
    <x v="11"/>
    <x v="1"/>
    <x v="5"/>
    <s v="All Site Visitors"/>
    <s v="Custom Audience"/>
    <x v="2"/>
    <x v="1"/>
    <s v="M/F"/>
    <s v="Click"/>
    <x v="3135"/>
    <x v="3156"/>
    <n v="114"/>
    <n v="9"/>
    <n v="5"/>
    <x v="1235"/>
    <n v="1281"/>
    <n v="547"/>
    <n v="335"/>
    <n v="301"/>
    <n v="257"/>
    <n v="6.156225831399845"/>
    <x v="4732"/>
    <n v="1.1020881670533642E-2"/>
    <x v="4735"/>
    <n v="0.5585964912280702"/>
    <x v="4614"/>
    <n v="1"/>
    <n v="92"/>
    <x v="2622"/>
    <x v="214"/>
    <n v="558"/>
    <x v="2356"/>
    <x v="2361"/>
    <x v="2354"/>
    <x v="2359"/>
    <x v="2359"/>
  </r>
  <r>
    <n v="1000792102"/>
    <n v="1000792102"/>
    <n v="2001881810"/>
    <x v="11"/>
    <x v="1"/>
    <x v="6"/>
    <s v="All Site Visitors"/>
    <s v="Custom Audience"/>
    <x v="2"/>
    <x v="1"/>
    <s v="M/F"/>
    <s v="Click"/>
    <x v="3136"/>
    <x v="3157"/>
    <n v="100"/>
    <n v="7"/>
    <n v="4"/>
    <x v="1236"/>
    <n v="606"/>
    <n v="301"/>
    <n v="240"/>
    <n v="189"/>
    <n v="169"/>
    <n v="6.8252356780275569"/>
    <x v="4733"/>
    <n v="1.4503263234227702E-2"/>
    <x v="4736"/>
    <n v="0.47060000000000002"/>
    <x v="4615"/>
    <n v="1"/>
    <n v="88"/>
    <x v="2623"/>
    <x v="33"/>
    <n v="358"/>
    <x v="2357"/>
    <x v="2362"/>
    <x v="2355"/>
    <x v="2360"/>
    <x v="2360"/>
  </r>
  <r>
    <n v="1000446811"/>
    <n v="1000446811"/>
    <n v="2001881936"/>
    <x v="11"/>
    <x v="1"/>
    <x v="7"/>
    <s v="All Site Visitors"/>
    <s v="Facebook Interest"/>
    <x v="2"/>
    <x v="1"/>
    <s v="M/F"/>
    <s v="Click"/>
    <x v="2795"/>
    <x v="3158"/>
    <n v="67"/>
    <n v="7"/>
    <n v="3"/>
    <x v="1237"/>
    <n v="755"/>
    <n v="405"/>
    <n v="246"/>
    <n v="220"/>
    <n v="188"/>
    <n v="3.9313795568263044"/>
    <x v="4734"/>
    <n v="9.5782701929949966E-3"/>
    <x v="4737"/>
    <n v="0.41044776119402987"/>
    <x v="4616"/>
    <n v="1"/>
    <n v="172"/>
    <x v="2624"/>
    <x v="113"/>
    <n v="408"/>
    <x v="2358"/>
    <x v="2363"/>
    <x v="2356"/>
    <x v="2361"/>
    <x v="2361"/>
  </r>
  <r>
    <n v="1000411007"/>
    <n v="1000411007"/>
    <n v="2001882256"/>
    <x v="11"/>
    <x v="1"/>
    <x v="8"/>
    <s v="All Site Visitors"/>
    <s v="Facebook Interest"/>
    <x v="2"/>
    <x v="1"/>
    <s v="M/F"/>
    <s v="Click"/>
    <x v="3137"/>
    <x v="3159"/>
    <n v="67"/>
    <n v="10"/>
    <n v="4"/>
    <x v="1238"/>
    <n v="1510"/>
    <n v="710"/>
    <n v="543"/>
    <n v="453"/>
    <n v="412"/>
    <n v="3.6647423562112467"/>
    <x v="4735"/>
    <n v="7.1627111396194145E-3"/>
    <x v="4738"/>
    <n v="0.51164179104477614"/>
    <x v="4617"/>
    <n v="1"/>
    <n v="159"/>
    <x v="2625"/>
    <x v="118"/>
    <n v="865"/>
    <x v="2359"/>
    <x v="2364"/>
    <x v="2357"/>
    <x v="2362"/>
    <x v="2362"/>
  </r>
  <r>
    <n v="1000904980"/>
    <n v="1000904980"/>
    <n v="2001882876"/>
    <x v="11"/>
    <x v="1"/>
    <x v="9"/>
    <s v="All Site Visitors"/>
    <s v="Facebook Interest"/>
    <x v="2"/>
    <x v="1"/>
    <s v="M/F"/>
    <s v="Click"/>
    <x v="3138"/>
    <x v="3160"/>
    <n v="39"/>
    <n v="7"/>
    <n v="3"/>
    <x v="1239"/>
    <n v="872"/>
    <n v="403"/>
    <n v="250"/>
    <n v="211"/>
    <n v="192"/>
    <n v="4.8022931059826552"/>
    <x v="4736"/>
    <n v="5.732764956636778E-3"/>
    <x v="4739"/>
    <n v="0.83769230769230774"/>
    <x v="4618"/>
    <n v="1"/>
    <n v="20"/>
    <x v="2626"/>
    <x v="30"/>
    <n v="403"/>
    <x v="2360"/>
    <x v="2365"/>
    <x v="2358"/>
    <x v="2363"/>
    <x v="2363"/>
  </r>
  <r>
    <n v="1000724941"/>
    <n v="1000724941"/>
    <n v="2001883668"/>
    <x v="11"/>
    <x v="1"/>
    <x v="0"/>
    <s v="Purchases"/>
    <s v="Website Custom Audience"/>
    <x v="3"/>
    <x v="1"/>
    <s v="M/F"/>
    <s v="Click"/>
    <x v="3139"/>
    <x v="3161"/>
    <n v="92"/>
    <n v="6"/>
    <n v="2"/>
    <x v="1240"/>
    <n v="418"/>
    <n v="207"/>
    <n v="154"/>
    <n v="127"/>
    <n v="116"/>
    <n v="12.016359140194027"/>
    <x v="4737"/>
    <n v="1.7500475556400989E-2"/>
    <x v="4740"/>
    <n v="0.68663043478260877"/>
    <x v="4619"/>
    <n v="2"/>
    <n v="372"/>
    <x v="2627"/>
    <x v="96"/>
    <n v="243"/>
    <x v="2361"/>
    <x v="2366"/>
    <x v="2359"/>
    <x v="2364"/>
    <x v="2364"/>
  </r>
  <r>
    <n v="1000546731"/>
    <n v="1000546731"/>
    <n v="2001883976"/>
    <x v="11"/>
    <x v="1"/>
    <x v="1"/>
    <s v="Purchasers, Shopping Cart"/>
    <s v="Website Custom Audience"/>
    <x v="3"/>
    <x v="1"/>
    <s v="M/F"/>
    <s v="Click"/>
    <x v="3140"/>
    <x v="3162"/>
    <n v="250"/>
    <n v="17"/>
    <n v="8"/>
    <x v="1241"/>
    <n v="1805"/>
    <n v="1007"/>
    <n v="770"/>
    <n v="659"/>
    <n v="610"/>
    <n v="9.6265199768384484"/>
    <x v="4738"/>
    <n v="1.4475969889982629E-2"/>
    <x v="4741"/>
    <n v="0.66500000000000004"/>
    <x v="4620"/>
    <n v="6"/>
    <n v="960"/>
    <x v="2628"/>
    <x v="430"/>
    <n v="1269"/>
    <x v="2362"/>
    <x v="2367"/>
    <x v="2360"/>
    <x v="2365"/>
    <x v="2365"/>
  </r>
  <r>
    <n v="1000289177"/>
    <n v="1000289177"/>
    <n v="2001884542"/>
    <x v="11"/>
    <x v="1"/>
    <x v="2"/>
    <s v="Product Page, Shopping Cart, Purchasers"/>
    <s v="Website Custom Audience"/>
    <x v="3"/>
    <x v="1"/>
    <s v="M/F"/>
    <s v="Click"/>
    <x v="3141"/>
    <x v="3163"/>
    <n v="369"/>
    <n v="37"/>
    <n v="16"/>
    <x v="1242"/>
    <n v="3032"/>
    <n v="1304"/>
    <n v="845"/>
    <n v="598"/>
    <n v="520"/>
    <n v="8.4241105927473576"/>
    <x v="4739"/>
    <n v="1.0561263917112682E-2"/>
    <x v="4742"/>
    <n v="0.7976422764227642"/>
    <x v="4621"/>
    <n v="9"/>
    <n v="1584"/>
    <x v="2629"/>
    <x v="326"/>
    <n v="1118"/>
    <x v="2363"/>
    <x v="2368"/>
    <x v="2361"/>
    <x v="2366"/>
    <x v="2366"/>
  </r>
  <r>
    <n v="1000381750"/>
    <n v="1000381750"/>
    <n v="2001884652"/>
    <x v="11"/>
    <x v="1"/>
    <x v="3"/>
    <s v="All Site Visitors"/>
    <s v="Lookalike"/>
    <x v="3"/>
    <x v="1"/>
    <s v="M/F"/>
    <s v="Click"/>
    <x v="3142"/>
    <x v="3164"/>
    <n v="241"/>
    <n v="26"/>
    <n v="10"/>
    <x v="1243"/>
    <n v="1802"/>
    <n v="932"/>
    <n v="655"/>
    <n v="560"/>
    <n v="525"/>
    <n v="6.9479127254382647"/>
    <x v="4740"/>
    <n v="1.0131584478917056E-2"/>
    <x v="4743"/>
    <n v="0.68576763485477188"/>
    <x v="4622"/>
    <n v="4"/>
    <n v="64"/>
    <x v="2630"/>
    <x v="90"/>
    <n v="1085"/>
    <x v="2364"/>
    <x v="2369"/>
    <x v="2362"/>
    <x v="2367"/>
    <x v="2367"/>
  </r>
  <r>
    <n v="1000739158"/>
    <n v="1000739158"/>
    <n v="2001885204"/>
    <x v="11"/>
    <x v="1"/>
    <x v="4"/>
    <s v="All Site Visitors"/>
    <s v="Lookalike"/>
    <x v="3"/>
    <x v="1"/>
    <s v="M/F"/>
    <s v="Click"/>
    <x v="3143"/>
    <x v="3165"/>
    <n v="83"/>
    <n v="8"/>
    <n v="4"/>
    <x v="1244"/>
    <n v="768"/>
    <n v="372"/>
    <n v="272"/>
    <n v="209"/>
    <n v="197"/>
    <n v="6.3865972839192793"/>
    <x v="4741"/>
    <n v="1.0534331767990861E-2"/>
    <x v="4744"/>
    <n v="0.60626506024096383"/>
    <x v="4623"/>
    <n v="1"/>
    <n v="31"/>
    <x v="2631"/>
    <x v="36"/>
    <n v="406"/>
    <x v="2365"/>
    <x v="2370"/>
    <x v="2363"/>
    <x v="2368"/>
    <x v="2368"/>
  </r>
  <r>
    <n v="1000293593"/>
    <n v="1000293593"/>
    <n v="2001885440"/>
    <x v="11"/>
    <x v="1"/>
    <x v="5"/>
    <s v="All Site Visitors"/>
    <s v="Custom Audience"/>
    <x v="3"/>
    <x v="1"/>
    <s v="M/F"/>
    <s v="Click"/>
    <x v="3144"/>
    <x v="3166"/>
    <n v="81"/>
    <n v="10"/>
    <n v="4"/>
    <x v="1245"/>
    <n v="946"/>
    <n v="501"/>
    <n v="323"/>
    <n v="268"/>
    <n v="241"/>
    <n v="6.1056182389205533"/>
    <x v="4742"/>
    <n v="9.4218913574502742E-3"/>
    <x v="4745"/>
    <n v="0.64802469135802476"/>
    <x v="4624"/>
    <n v="1"/>
    <n v="200"/>
    <x v="2632"/>
    <x v="152"/>
    <n v="509"/>
    <x v="2366"/>
    <x v="2371"/>
    <x v="2364"/>
    <x v="2369"/>
    <x v="2369"/>
  </r>
  <r>
    <n v="1000499302"/>
    <n v="1000499302"/>
    <n v="2001885546"/>
    <x v="11"/>
    <x v="1"/>
    <x v="6"/>
    <s v="All Site Visitors"/>
    <s v="Custom Audience"/>
    <x v="3"/>
    <x v="1"/>
    <s v="M/F"/>
    <s v="Click"/>
    <x v="3145"/>
    <x v="3167"/>
    <n v="71"/>
    <n v="7"/>
    <n v="3"/>
    <x v="1246"/>
    <n v="814"/>
    <n v="341"/>
    <n v="271"/>
    <n v="238"/>
    <n v="217"/>
    <n v="6.6959334565619226"/>
    <x v="4743"/>
    <n v="1.0936537276648183E-2"/>
    <x v="4746"/>
    <n v="0.61225352112676057"/>
    <x v="4625"/>
    <n v="1"/>
    <n v="104"/>
    <x v="2633"/>
    <x v="132"/>
    <n v="455"/>
    <x v="2367"/>
    <x v="2372"/>
    <x v="2365"/>
    <x v="2370"/>
    <x v="2370"/>
  </r>
  <r>
    <n v="1000163096"/>
    <n v="1000163096"/>
    <n v="2001885654"/>
    <x v="11"/>
    <x v="1"/>
    <x v="7"/>
    <s v="All Site Visitors"/>
    <s v="Facebook Interest"/>
    <x v="3"/>
    <x v="1"/>
    <s v="M/F"/>
    <s v="Click"/>
    <x v="3146"/>
    <x v="3168"/>
    <n v="97"/>
    <n v="9"/>
    <n v="4"/>
    <x v="982"/>
    <n v="972"/>
    <n v="511"/>
    <n v="354"/>
    <n v="276"/>
    <n v="254"/>
    <n v="3.5929221233629911"/>
    <x v="4744"/>
    <n v="9.6970908727381788E-3"/>
    <x v="4747"/>
    <n v="0.37051546391752577"/>
    <x v="4626"/>
    <n v="1"/>
    <n v="82"/>
    <x v="2634"/>
    <x v="749"/>
    <n v="530"/>
    <x v="2368"/>
    <x v="2373"/>
    <x v="2366"/>
    <x v="2371"/>
    <x v="2371"/>
  </r>
  <r>
    <n v="1000876365"/>
    <n v="1000876365"/>
    <n v="2001886082"/>
    <x v="11"/>
    <x v="1"/>
    <x v="8"/>
    <s v="All Site Visitors"/>
    <s v="Facebook Interest"/>
    <x v="3"/>
    <x v="1"/>
    <s v="M/F"/>
    <s v="Click"/>
    <x v="3147"/>
    <x v="3169"/>
    <n v="60"/>
    <n v="8"/>
    <n v="5"/>
    <x v="1247"/>
    <n v="1022"/>
    <n v="573"/>
    <n v="449"/>
    <n v="341"/>
    <n v="300"/>
    <n v="4.3918918918918921"/>
    <x v="4745"/>
    <n v="6.9897483690587138E-3"/>
    <x v="4748"/>
    <n v="0.62833333333333341"/>
    <x v="4627"/>
    <n v="1"/>
    <n v="188"/>
    <x v="2635"/>
    <x v="290"/>
    <n v="641"/>
    <x v="2369"/>
    <x v="2374"/>
    <x v="2367"/>
    <x v="2372"/>
    <x v="2372"/>
  </r>
  <r>
    <n v="1000252600"/>
    <n v="1000252600"/>
    <n v="2001886222"/>
    <x v="11"/>
    <x v="1"/>
    <x v="9"/>
    <s v="All Site Visitors"/>
    <s v="Facebook Interest"/>
    <x v="3"/>
    <x v="1"/>
    <s v="M/F"/>
    <s v="Click"/>
    <x v="3148"/>
    <x v="3170"/>
    <n v="49"/>
    <n v="8"/>
    <n v="4"/>
    <x v="1248"/>
    <n v="918"/>
    <n v="528"/>
    <n v="376"/>
    <n v="269"/>
    <n v="241"/>
    <n v="4.5866454689984097"/>
    <x v="4746"/>
    <n v="5.5643879173290934E-3"/>
    <x v="4749"/>
    <n v="0.82428571428571429"/>
    <x v="4628"/>
    <n v="1"/>
    <n v="112"/>
    <x v="2636"/>
    <x v="512"/>
    <n v="510"/>
    <x v="2370"/>
    <x v="2375"/>
    <x v="2368"/>
    <x v="2373"/>
    <x v="2373"/>
  </r>
  <r>
    <n v="1000153517"/>
    <n v="1000153517"/>
    <n v="2001886310"/>
    <x v="11"/>
    <x v="1"/>
    <x v="0"/>
    <s v="Purchases"/>
    <s v="Website Custom Audience"/>
    <x v="4"/>
    <x v="1"/>
    <s v="M/F"/>
    <s v="Click"/>
    <x v="3149"/>
    <x v="3171"/>
    <n v="117"/>
    <n v="7"/>
    <n v="3"/>
    <x v="1249"/>
    <n v="1044"/>
    <n v="602"/>
    <n v="448"/>
    <n v="383"/>
    <n v="362"/>
    <n v="11.389593908629442"/>
    <x v="4747"/>
    <n v="1.8559644670050762E-2"/>
    <x v="4750"/>
    <n v="0.6136752136752136"/>
    <x v="4629"/>
    <n v="4"/>
    <n v="428"/>
    <x v="2637"/>
    <x v="599"/>
    <n v="745"/>
    <x v="2371"/>
    <x v="2376"/>
    <x v="2369"/>
    <x v="2374"/>
    <x v="2374"/>
  </r>
  <r>
    <n v="1000216246"/>
    <n v="1000216246"/>
    <n v="2001886364"/>
    <x v="12"/>
    <x v="0"/>
    <x v="0"/>
    <s v="Purchases"/>
    <s v="Website Custom Audience"/>
    <x v="0"/>
    <x v="0"/>
    <s v="F"/>
    <s v="Click"/>
    <x v="3150"/>
    <x v="3172"/>
    <n v="34"/>
    <n v="2"/>
    <n v="1"/>
    <x v="0"/>
    <m/>
    <m/>
    <m/>
    <m/>
    <m/>
    <n v="14.507955215085445"/>
    <x v="4748"/>
    <n v="2.0035356511490868E-2"/>
    <x v="4751"/>
    <n v="0.72411764705882353"/>
    <x v="4630"/>
    <n v="1"/>
    <n v="140"/>
    <x v="2638"/>
    <x v="97"/>
    <s v=" "/>
    <x v="0"/>
    <x v="0"/>
    <x v="0"/>
    <x v="0"/>
    <x v="0"/>
  </r>
  <r>
    <n v="1000466865"/>
    <n v="1000466865"/>
    <n v="2001886366"/>
    <x v="12"/>
    <x v="0"/>
    <x v="1"/>
    <s v="Purchasers, Shopping Cart"/>
    <s v="Website Custom Audience"/>
    <x v="0"/>
    <x v="0"/>
    <s v="F"/>
    <s v="Click"/>
    <x v="2226"/>
    <x v="1927"/>
    <n v="41"/>
    <n v="3"/>
    <n v="1"/>
    <x v="0"/>
    <m/>
    <m/>
    <m/>
    <m/>
    <m/>
    <n v="12.23089564502876"/>
    <x v="4749"/>
    <n v="1.6844700082169269E-2"/>
    <x v="4752"/>
    <n v="0.72609756097560973"/>
    <x v="4631"/>
    <n v="1"/>
    <n v="166"/>
    <x v="2639"/>
    <x v="439"/>
    <s v=" "/>
    <x v="0"/>
    <x v="0"/>
    <x v="0"/>
    <x v="0"/>
    <x v="0"/>
  </r>
  <r>
    <n v="1000132307"/>
    <n v="1000132307"/>
    <n v="2001886368"/>
    <x v="12"/>
    <x v="0"/>
    <x v="2"/>
    <s v="Product Page, Shopping Cart, Purchasers"/>
    <s v="Website Custom Audience"/>
    <x v="0"/>
    <x v="0"/>
    <s v="F"/>
    <s v="Click"/>
    <x v="3151"/>
    <x v="3173"/>
    <n v="104"/>
    <n v="7"/>
    <n v="4"/>
    <x v="0"/>
    <m/>
    <m/>
    <m/>
    <m/>
    <m/>
    <n v="10.22576760987357"/>
    <x v="4750"/>
    <n v="1.5653220951234198E-2"/>
    <x v="4753"/>
    <n v="0.65326923076923071"/>
    <x v="4632"/>
    <n v="2"/>
    <n v="52"/>
    <x v="2640"/>
    <x v="209"/>
    <s v=" "/>
    <x v="0"/>
    <x v="0"/>
    <x v="0"/>
    <x v="0"/>
    <x v="0"/>
  </r>
  <r>
    <n v="1000890610"/>
    <n v="1000890610"/>
    <n v="2001886482"/>
    <x v="12"/>
    <x v="0"/>
    <x v="3"/>
    <s v="All Site Visitors"/>
    <s v="Lookalike"/>
    <x v="0"/>
    <x v="0"/>
    <s v="F"/>
    <s v="Click"/>
    <x v="2192"/>
    <x v="3174"/>
    <n v="59"/>
    <n v="5"/>
    <n v="2"/>
    <x v="0"/>
    <m/>
    <m/>
    <m/>
    <m/>
    <m/>
    <n v="8.8608102687525072"/>
    <x v="4751"/>
    <n v="1.1833132771760931E-2"/>
    <x v="4754"/>
    <n v="0.74881355932203386"/>
    <x v="4633"/>
    <n v="1"/>
    <n v="197"/>
    <x v="2641"/>
    <x v="561"/>
    <s v=" "/>
    <x v="0"/>
    <x v="0"/>
    <x v="0"/>
    <x v="0"/>
    <x v="0"/>
  </r>
  <r>
    <n v="1000840040"/>
    <n v="1000840040"/>
    <n v="2001887548"/>
    <x v="12"/>
    <x v="0"/>
    <x v="4"/>
    <s v="All Site Visitors"/>
    <s v="Lookalike"/>
    <x v="0"/>
    <x v="0"/>
    <s v="F"/>
    <s v="Click"/>
    <x v="115"/>
    <x v="2226"/>
    <n v="22"/>
    <n v="2"/>
    <n v="1"/>
    <x v="0"/>
    <m/>
    <m/>
    <m/>
    <m/>
    <m/>
    <n v="8.0685527747551689"/>
    <x v="4752"/>
    <n v="1.1969532100108813E-2"/>
    <x v="4755"/>
    <n v="0.67409090909090907"/>
    <x v="4634"/>
    <n v="0"/>
    <n v="0"/>
    <x v="4"/>
    <x v="4"/>
    <s v=" "/>
    <x v="0"/>
    <x v="0"/>
    <x v="0"/>
    <x v="0"/>
    <x v="0"/>
  </r>
  <r>
    <n v="1000631766"/>
    <n v="1000631766"/>
    <n v="2001887980"/>
    <x v="12"/>
    <x v="0"/>
    <x v="5"/>
    <s v="All Site Visitors"/>
    <s v="Custom Audience"/>
    <x v="0"/>
    <x v="0"/>
    <s v="F"/>
    <s v="Click"/>
    <x v="3152"/>
    <x v="948"/>
    <n v="38"/>
    <n v="3"/>
    <n v="1"/>
    <x v="0"/>
    <m/>
    <m/>
    <m/>
    <m/>
    <m/>
    <n v="7.1466666666666674"/>
    <x v="4753"/>
    <n v="1.2666666666666666E-2"/>
    <x v="4756"/>
    <n v="0.5642105263157895"/>
    <x v="4635"/>
    <n v="0"/>
    <n v="0"/>
    <x v="4"/>
    <x v="4"/>
    <s v=" "/>
    <x v="0"/>
    <x v="0"/>
    <x v="0"/>
    <x v="0"/>
    <x v="0"/>
  </r>
  <r>
    <n v="1000424215"/>
    <n v="1000424215"/>
    <n v="2001889218"/>
    <x v="12"/>
    <x v="0"/>
    <x v="6"/>
    <s v="All Site Visitors"/>
    <s v="Custom Audience"/>
    <x v="0"/>
    <x v="0"/>
    <s v="F"/>
    <s v="Click"/>
    <x v="1557"/>
    <x v="2407"/>
    <n v="22"/>
    <n v="1"/>
    <n v="1"/>
    <x v="0"/>
    <m/>
    <m/>
    <m/>
    <m/>
    <m/>
    <n v="7.9534883720930232"/>
    <x v="4754"/>
    <n v="1.4617940199335547E-2"/>
    <x v="4757"/>
    <n v="0.54409090909090907"/>
    <x v="4636"/>
    <n v="0"/>
    <n v="0"/>
    <x v="4"/>
    <x v="4"/>
    <s v=" "/>
    <x v="0"/>
    <x v="0"/>
    <x v="0"/>
    <x v="0"/>
    <x v="0"/>
  </r>
  <r>
    <n v="1000749841"/>
    <n v="1000749841"/>
    <n v="2001889324"/>
    <x v="12"/>
    <x v="0"/>
    <x v="7"/>
    <s v="All Site Visitors"/>
    <s v="Facebook Interest"/>
    <x v="0"/>
    <x v="0"/>
    <s v="F"/>
    <s v="Click"/>
    <x v="2288"/>
    <x v="3175"/>
    <n v="29"/>
    <n v="2"/>
    <n v="1"/>
    <x v="0"/>
    <m/>
    <m/>
    <m/>
    <m/>
    <m/>
    <n v="4.2495636998254804"/>
    <x v="4755"/>
    <n v="1.2652705061082025E-2"/>
    <x v="4758"/>
    <n v="0.33586206896551724"/>
    <x v="4637"/>
    <n v="0"/>
    <n v="0"/>
    <x v="4"/>
    <x v="4"/>
    <s v=" "/>
    <x v="0"/>
    <x v="0"/>
    <x v="0"/>
    <x v="0"/>
    <x v="0"/>
  </r>
  <r>
    <n v="1000409636"/>
    <n v="1000409636"/>
    <n v="2001889570"/>
    <x v="12"/>
    <x v="0"/>
    <x v="7"/>
    <s v="All Site Visitors"/>
    <s v="Facebook Interest"/>
    <x v="0"/>
    <x v="0"/>
    <s v="F"/>
    <s v="Click"/>
    <x v="2741"/>
    <x v="438"/>
    <n v="26"/>
    <n v="2"/>
    <n v="1"/>
    <x v="0"/>
    <m/>
    <m/>
    <m/>
    <m/>
    <m/>
    <n v="4.057377049180328"/>
    <x v="4756"/>
    <n v="1.1839708561020037E-2"/>
    <x v="4759"/>
    <n v="0.34269230769230768"/>
    <x v="4638"/>
    <n v="0"/>
    <n v="0"/>
    <x v="4"/>
    <x v="4"/>
    <s v=" "/>
    <x v="0"/>
    <x v="0"/>
    <x v="0"/>
    <x v="0"/>
    <x v="0"/>
  </r>
  <r>
    <n v="1000722224"/>
    <n v="1000722224"/>
    <n v="2001889784"/>
    <x v="12"/>
    <x v="0"/>
    <x v="8"/>
    <s v="All Site Visitors"/>
    <s v="Facebook Interest"/>
    <x v="0"/>
    <x v="0"/>
    <s v="F"/>
    <s v="Click"/>
    <x v="3100"/>
    <x v="773"/>
    <n v="18"/>
    <n v="2"/>
    <n v="1"/>
    <x v="0"/>
    <m/>
    <m/>
    <m/>
    <m/>
    <m/>
    <n v="4.8929663608562688"/>
    <x v="4757"/>
    <n v="7.8636959370904317E-3"/>
    <x v="4760"/>
    <n v="0.62222222222222223"/>
    <x v="4639"/>
    <n v="0"/>
    <n v="0"/>
    <x v="4"/>
    <x v="4"/>
    <s v=" "/>
    <x v="0"/>
    <x v="0"/>
    <x v="0"/>
    <x v="0"/>
    <x v="0"/>
  </r>
  <r>
    <n v="1000610212"/>
    <n v="1000610212"/>
    <n v="2001890238"/>
    <x v="12"/>
    <x v="0"/>
    <x v="9"/>
    <s v="All Site Visitors"/>
    <s v="Facebook Interest"/>
    <x v="0"/>
    <x v="0"/>
    <s v="F"/>
    <s v="Click"/>
    <x v="685"/>
    <x v="1586"/>
    <n v="17"/>
    <n v="2"/>
    <n v="1"/>
    <x v="0"/>
    <m/>
    <m/>
    <m/>
    <m/>
    <m/>
    <n v="5.2612931798051381"/>
    <x v="4758"/>
    <n v="7.5287865367581934E-3"/>
    <x v="4761"/>
    <n v="0.69882352941176473"/>
    <x v="4640"/>
    <n v="0"/>
    <n v="0"/>
    <x v="4"/>
    <x v="4"/>
    <s v=" "/>
    <x v="0"/>
    <x v="0"/>
    <x v="0"/>
    <x v="0"/>
    <x v="0"/>
  </r>
  <r>
    <n v="1000850205"/>
    <n v="1000850205"/>
    <n v="2001890376"/>
    <x v="12"/>
    <x v="0"/>
    <x v="0"/>
    <s v="Purchases"/>
    <s v="Website Custom Audience"/>
    <x v="1"/>
    <x v="0"/>
    <s v="F"/>
    <s v="Click"/>
    <x v="2173"/>
    <x v="1005"/>
    <n v="31"/>
    <n v="1"/>
    <n v="1"/>
    <x v="0"/>
    <m/>
    <m/>
    <m/>
    <m/>
    <m/>
    <n v="14.383673469387755"/>
    <x v="4759"/>
    <n v="2.5306122448979593E-2"/>
    <x v="4762"/>
    <n v="0.56838709677419363"/>
    <x v="4641"/>
    <n v="1"/>
    <n v="173"/>
    <x v="2642"/>
    <x v="104"/>
    <s v=" "/>
    <x v="0"/>
    <x v="0"/>
    <x v="0"/>
    <x v="0"/>
    <x v="0"/>
  </r>
  <r>
    <n v="1000297539"/>
    <n v="1000297539"/>
    <n v="2001891078"/>
    <x v="12"/>
    <x v="0"/>
    <x v="1"/>
    <s v="Purchasers, Shopping Cart"/>
    <s v="Website Custom Audience"/>
    <x v="1"/>
    <x v="0"/>
    <s v="F"/>
    <s v="Click"/>
    <x v="3153"/>
    <x v="2876"/>
    <n v="94"/>
    <n v="4"/>
    <n v="2"/>
    <x v="0"/>
    <m/>
    <m/>
    <m/>
    <m/>
    <m/>
    <n v="11.756272401433693"/>
    <x v="4760"/>
    <n v="2.2461170848267622E-2"/>
    <x v="4763"/>
    <n v="0.52340425531914891"/>
    <x v="4642"/>
    <n v="2"/>
    <n v="218"/>
    <x v="2643"/>
    <x v="675"/>
    <s v=" "/>
    <x v="0"/>
    <x v="0"/>
    <x v="0"/>
    <x v="0"/>
    <x v="0"/>
  </r>
  <r>
    <n v="1000481692"/>
    <n v="1000481692"/>
    <n v="2001891138"/>
    <x v="12"/>
    <x v="0"/>
    <x v="2"/>
    <s v="Product Page, Shopping Cart, Purchasers"/>
    <s v="Website Custom Audience"/>
    <x v="1"/>
    <x v="0"/>
    <s v="F"/>
    <s v="Click"/>
    <x v="3154"/>
    <x v="3176"/>
    <n v="137"/>
    <n v="7"/>
    <n v="4"/>
    <x v="0"/>
    <m/>
    <m/>
    <m/>
    <m/>
    <m/>
    <n v="9.7949230961610603"/>
    <x v="4761"/>
    <n v="1.713142428410654E-2"/>
    <x v="4764"/>
    <n v="0.57175182481751818"/>
    <x v="4643"/>
    <n v="2"/>
    <n v="400"/>
    <x v="2644"/>
    <x v="482"/>
    <s v=" "/>
    <x v="0"/>
    <x v="0"/>
    <x v="0"/>
    <x v="0"/>
    <x v="0"/>
  </r>
  <r>
    <n v="1000336784"/>
    <n v="1000336784"/>
    <n v="2001891830"/>
    <x v="12"/>
    <x v="0"/>
    <x v="3"/>
    <s v="All Site Visitors"/>
    <s v="Lookalike"/>
    <x v="1"/>
    <x v="0"/>
    <s v="F"/>
    <s v="Click"/>
    <x v="3155"/>
    <x v="3177"/>
    <n v="56"/>
    <n v="5"/>
    <n v="2"/>
    <x v="0"/>
    <m/>
    <m/>
    <m/>
    <m/>
    <m/>
    <n v="8.0263788968824947"/>
    <x v="4762"/>
    <n v="1.342925659472422E-2"/>
    <x v="4765"/>
    <n v="0.59767857142857139"/>
    <x v="4644"/>
    <n v="1"/>
    <n v="21"/>
    <x v="2645"/>
    <x v="27"/>
    <s v=" "/>
    <x v="0"/>
    <x v="0"/>
    <x v="0"/>
    <x v="0"/>
    <x v="0"/>
  </r>
  <r>
    <n v="1000229814"/>
    <n v="1000229814"/>
    <n v="2001892238"/>
    <x v="12"/>
    <x v="0"/>
    <x v="4"/>
    <s v="All Site Visitors"/>
    <s v="Lookalike"/>
    <x v="1"/>
    <x v="0"/>
    <s v="F"/>
    <s v="Click"/>
    <x v="3156"/>
    <x v="3178"/>
    <n v="35"/>
    <n v="3"/>
    <n v="1"/>
    <x v="0"/>
    <m/>
    <m/>
    <m/>
    <m/>
    <m/>
    <n v="7.5693374422187976"/>
    <x v="4763"/>
    <n v="1.3482280431432974E-2"/>
    <x v="4766"/>
    <n v="0.56142857142857139"/>
    <x v="4645"/>
    <n v="0"/>
    <n v="0"/>
    <x v="4"/>
    <x v="4"/>
    <s v=" "/>
    <x v="0"/>
    <x v="0"/>
    <x v="0"/>
    <x v="0"/>
    <x v="0"/>
  </r>
  <r>
    <n v="1000269741"/>
    <n v="1000269741"/>
    <n v="2001892514"/>
    <x v="12"/>
    <x v="0"/>
    <x v="5"/>
    <s v="All Site Visitors"/>
    <s v="Custom Audience"/>
    <x v="1"/>
    <x v="0"/>
    <s v="F"/>
    <s v="Click"/>
    <x v="2911"/>
    <x v="3179"/>
    <n v="37"/>
    <n v="2"/>
    <n v="1"/>
    <x v="0"/>
    <m/>
    <m/>
    <m/>
    <m/>
    <m/>
    <n v="7.8497409326424865"/>
    <x v="4764"/>
    <n v="1.3693560325684678E-2"/>
    <x v="4767"/>
    <n v="0.57324324324324327"/>
    <x v="4646"/>
    <n v="0"/>
    <n v="0"/>
    <x v="4"/>
    <x v="4"/>
    <s v=" "/>
    <x v="0"/>
    <x v="0"/>
    <x v="0"/>
    <x v="0"/>
    <x v="0"/>
  </r>
  <r>
    <n v="1000514913"/>
    <n v="1000514913"/>
    <n v="2001893332"/>
    <x v="12"/>
    <x v="0"/>
    <x v="6"/>
    <s v="All Site Visitors"/>
    <s v="Custom Audience"/>
    <x v="1"/>
    <x v="0"/>
    <s v="F"/>
    <s v="Click"/>
    <x v="1797"/>
    <x v="1067"/>
    <n v="30"/>
    <n v="2"/>
    <n v="1"/>
    <x v="0"/>
    <m/>
    <m/>
    <m/>
    <m/>
    <m/>
    <n v="7.1810699588477371"/>
    <x v="4765"/>
    <n v="1.5432098765432098E-2"/>
    <x v="4768"/>
    <n v="0.46533333333333338"/>
    <x v="4647"/>
    <n v="0"/>
    <n v="0"/>
    <x v="4"/>
    <x v="4"/>
    <s v=" "/>
    <x v="0"/>
    <x v="0"/>
    <x v="0"/>
    <x v="0"/>
    <x v="0"/>
  </r>
  <r>
    <n v="1000940968"/>
    <n v="1000940968"/>
    <n v="2001893346"/>
    <x v="12"/>
    <x v="0"/>
    <x v="7"/>
    <s v="All Site Visitors"/>
    <s v="Facebook Interest"/>
    <x v="1"/>
    <x v="0"/>
    <s v="F"/>
    <s v="Click"/>
    <x v="49"/>
    <x v="3180"/>
    <n v="51"/>
    <n v="3"/>
    <n v="2"/>
    <x v="0"/>
    <m/>
    <m/>
    <m/>
    <m/>
    <m/>
    <n v="3.5991261605679958"/>
    <x v="4766"/>
    <n v="1.3926815947569634E-2"/>
    <x v="4769"/>
    <n v="0.2584313725490196"/>
    <x v="4648"/>
    <n v="0"/>
    <n v="0"/>
    <x v="4"/>
    <x v="4"/>
    <s v=" "/>
    <x v="0"/>
    <x v="0"/>
    <x v="0"/>
    <x v="0"/>
    <x v="0"/>
  </r>
  <r>
    <n v="1000556131"/>
    <n v="1000556131"/>
    <n v="2001893594"/>
    <x v="12"/>
    <x v="0"/>
    <x v="7"/>
    <s v="All Site Visitors"/>
    <s v="Facebook Interest"/>
    <x v="1"/>
    <x v="0"/>
    <s v="F"/>
    <s v="Click"/>
    <x v="3157"/>
    <x v="592"/>
    <n v="41"/>
    <n v="3"/>
    <n v="2"/>
    <x v="0"/>
    <m/>
    <m/>
    <m/>
    <m/>
    <m/>
    <n v="4.2762535477767267"/>
    <x v="4767"/>
    <n v="1.2929675181330811E-2"/>
    <x v="4770"/>
    <n v="0.33073170731707319"/>
    <x v="4649"/>
    <n v="0"/>
    <n v="0"/>
    <x v="4"/>
    <x v="4"/>
    <s v=" "/>
    <x v="0"/>
    <x v="0"/>
    <x v="0"/>
    <x v="0"/>
    <x v="0"/>
  </r>
  <r>
    <n v="1000618266"/>
    <n v="1000618266"/>
    <n v="2001895740"/>
    <x v="12"/>
    <x v="0"/>
    <x v="8"/>
    <s v="All Site Visitors"/>
    <s v="Facebook Interest"/>
    <x v="1"/>
    <x v="0"/>
    <s v="F"/>
    <s v="Click"/>
    <x v="1904"/>
    <x v="3181"/>
    <n v="25"/>
    <n v="3"/>
    <n v="1"/>
    <x v="0"/>
    <m/>
    <m/>
    <m/>
    <m/>
    <m/>
    <n v="4.953617810760667"/>
    <x v="4768"/>
    <n v="9.2764378478664197E-3"/>
    <x v="4771"/>
    <n v="0.53400000000000003"/>
    <x v="3422"/>
    <n v="0"/>
    <n v="0"/>
    <x v="4"/>
    <x v="4"/>
    <s v=" "/>
    <x v="0"/>
    <x v="0"/>
    <x v="0"/>
    <x v="0"/>
    <x v="0"/>
  </r>
  <r>
    <n v="1000482403"/>
    <n v="1000482403"/>
    <n v="2001897322"/>
    <x v="12"/>
    <x v="0"/>
    <x v="9"/>
    <s v="All Site Visitors"/>
    <s v="Facebook Interest"/>
    <x v="1"/>
    <x v="0"/>
    <s v="F"/>
    <s v="Click"/>
    <x v="1309"/>
    <x v="493"/>
    <n v="13"/>
    <n v="2"/>
    <n v="1"/>
    <x v="0"/>
    <m/>
    <m/>
    <m/>
    <m/>
    <m/>
    <n v="6.2056303549571608"/>
    <x v="4769"/>
    <n v="7.9559363525091801E-3"/>
    <x v="4772"/>
    <n v="0.78"/>
    <x v="4650"/>
    <n v="0"/>
    <n v="0"/>
    <x v="4"/>
    <x v="4"/>
    <s v=" "/>
    <x v="0"/>
    <x v="0"/>
    <x v="0"/>
    <x v="0"/>
    <x v="0"/>
  </r>
  <r>
    <n v="1000154695"/>
    <n v="1000154695"/>
    <n v="2001897384"/>
    <x v="12"/>
    <x v="1"/>
    <x v="0"/>
    <s v="Purchases"/>
    <s v="Website Custom Audience"/>
    <x v="2"/>
    <x v="0"/>
    <s v="F"/>
    <s v="Click"/>
    <x v="3158"/>
    <x v="3182"/>
    <n v="109"/>
    <n v="5"/>
    <n v="2"/>
    <x v="0"/>
    <m/>
    <m/>
    <m/>
    <m/>
    <m/>
    <n v="15.355620372447834"/>
    <x v="4770"/>
    <n v="2.4455912048463091E-2"/>
    <x v="4773"/>
    <n v="0.62788990825688074"/>
    <x v="4651"/>
    <n v="2"/>
    <n v="232"/>
    <x v="2646"/>
    <x v="608"/>
    <s v=" "/>
    <x v="0"/>
    <x v="0"/>
    <x v="0"/>
    <x v="0"/>
    <x v="0"/>
  </r>
  <r>
    <n v="1000298416"/>
    <n v="1000298416"/>
    <n v="2001897388"/>
    <x v="12"/>
    <x v="1"/>
    <x v="1"/>
    <s v="Purchasers, Shopping Cart"/>
    <s v="Website Custom Audience"/>
    <x v="2"/>
    <x v="0"/>
    <s v="F"/>
    <s v="Click"/>
    <x v="3159"/>
    <x v="3183"/>
    <n v="220"/>
    <n v="9"/>
    <n v="5"/>
    <x v="0"/>
    <m/>
    <m/>
    <m/>
    <m/>
    <m/>
    <n v="11.748020447028164"/>
    <x v="4771"/>
    <n v="2.2050716648291068E-2"/>
    <x v="4774"/>
    <n v="0.53277272727272729"/>
    <x v="4652"/>
    <n v="5"/>
    <n v="685"/>
    <x v="2647"/>
    <x v="750"/>
    <s v=" "/>
    <x v="0"/>
    <x v="0"/>
    <x v="0"/>
    <x v="0"/>
    <x v="0"/>
  </r>
  <r>
    <n v="1000605352"/>
    <n v="1000605352"/>
    <n v="2001897486"/>
    <x v="12"/>
    <x v="1"/>
    <x v="2"/>
    <s v="Product Page, Shopping Cart, Purchasers"/>
    <s v="Website Custom Audience"/>
    <x v="2"/>
    <x v="0"/>
    <s v="F"/>
    <s v="Click"/>
    <x v="3160"/>
    <x v="3184"/>
    <n v="343"/>
    <n v="19"/>
    <n v="9"/>
    <x v="0"/>
    <m/>
    <m/>
    <m/>
    <m/>
    <m/>
    <n v="8.641401308320269"/>
    <x v="4772"/>
    <n v="1.854354760231389E-2"/>
    <x v="4775"/>
    <n v="0.46600583090379011"/>
    <x v="4653"/>
    <n v="6"/>
    <n v="72"/>
    <x v="2648"/>
    <x v="125"/>
    <s v=" "/>
    <x v="0"/>
    <x v="0"/>
    <x v="0"/>
    <x v="0"/>
    <x v="0"/>
  </r>
  <r>
    <n v="1000983841"/>
    <n v="1000983841"/>
    <n v="2001897800"/>
    <x v="12"/>
    <x v="1"/>
    <x v="3"/>
    <s v="All Site Visitors"/>
    <s v="Lookalike"/>
    <x v="2"/>
    <x v="0"/>
    <s v="F"/>
    <s v="Click"/>
    <x v="3161"/>
    <x v="3185"/>
    <n v="158"/>
    <n v="11"/>
    <n v="6"/>
    <x v="0"/>
    <m/>
    <m/>
    <m/>
    <m/>
    <m/>
    <n v="7.8055868016497936"/>
    <x v="4773"/>
    <n v="1.4810648668916385E-2"/>
    <x v="4776"/>
    <n v="0.52702531645569617"/>
    <x v="4654"/>
    <n v="2"/>
    <n v="382"/>
    <x v="2649"/>
    <x v="751"/>
    <s v=" "/>
    <x v="0"/>
    <x v="0"/>
    <x v="0"/>
    <x v="0"/>
    <x v="0"/>
  </r>
  <r>
    <n v="1000226874"/>
    <n v="1000226874"/>
    <n v="2001898158"/>
    <x v="12"/>
    <x v="1"/>
    <x v="4"/>
    <s v="All Site Visitors"/>
    <s v="Lookalike"/>
    <x v="2"/>
    <x v="0"/>
    <s v="F"/>
    <s v="Click"/>
    <x v="1995"/>
    <x v="3186"/>
    <n v="98"/>
    <n v="7"/>
    <n v="3"/>
    <x v="0"/>
    <m/>
    <m/>
    <m/>
    <m/>
    <m/>
    <n v="7.4277322615551089"/>
    <x v="4774"/>
    <n v="1.5149172978822074E-2"/>
    <x v="4777"/>
    <n v="0.49030612244897959"/>
    <x v="4655"/>
    <n v="1"/>
    <n v="96"/>
    <x v="2650"/>
    <x v="237"/>
    <s v=" "/>
    <x v="0"/>
    <x v="0"/>
    <x v="0"/>
    <x v="0"/>
    <x v="0"/>
  </r>
  <r>
    <n v="1000627997"/>
    <n v="1000627997"/>
    <n v="2001898222"/>
    <x v="12"/>
    <x v="1"/>
    <x v="5"/>
    <s v="All Site Visitors"/>
    <s v="Custom Audience"/>
    <x v="2"/>
    <x v="0"/>
    <s v="F"/>
    <s v="Click"/>
    <x v="3162"/>
    <x v="3187"/>
    <n v="97"/>
    <n v="6"/>
    <n v="3"/>
    <x v="0"/>
    <m/>
    <m/>
    <m/>
    <m/>
    <m/>
    <n v="7.735649546827795"/>
    <x v="4775"/>
    <n v="1.4652567975830815E-2"/>
    <x v="4778"/>
    <n v="0.52793814432989694"/>
    <x v="4656"/>
    <n v="1"/>
    <n v="101"/>
    <x v="2651"/>
    <x v="460"/>
    <s v=" "/>
    <x v="0"/>
    <x v="0"/>
    <x v="0"/>
    <x v="0"/>
    <x v="0"/>
  </r>
  <r>
    <n v="1000738231"/>
    <n v="1000738231"/>
    <n v="2001898402"/>
    <x v="12"/>
    <x v="1"/>
    <x v="6"/>
    <s v="All Site Visitors"/>
    <s v="Custom Audience"/>
    <x v="2"/>
    <x v="0"/>
    <s v="F"/>
    <s v="Click"/>
    <x v="3163"/>
    <x v="3188"/>
    <n v="91"/>
    <n v="5"/>
    <n v="3"/>
    <x v="0"/>
    <m/>
    <m/>
    <m/>
    <m/>
    <m/>
    <n v="7.0582617000955112"/>
    <x v="4776"/>
    <n v="1.7382999044890161E-2"/>
    <x v="4779"/>
    <n v="0.4060439560439561"/>
    <x v="4657"/>
    <n v="1"/>
    <n v="26"/>
    <x v="2652"/>
    <x v="475"/>
    <s v=" "/>
    <x v="0"/>
    <x v="0"/>
    <x v="0"/>
    <x v="0"/>
    <x v="0"/>
  </r>
  <r>
    <n v="1000705781"/>
    <n v="1000705781"/>
    <n v="2001899038"/>
    <x v="12"/>
    <x v="1"/>
    <x v="7"/>
    <s v="All Site Visitors"/>
    <s v="Facebook Interest"/>
    <x v="2"/>
    <x v="0"/>
    <s v="F"/>
    <s v="Click"/>
    <x v="1843"/>
    <x v="788"/>
    <n v="105"/>
    <n v="9"/>
    <n v="4"/>
    <x v="0"/>
    <m/>
    <m/>
    <m/>
    <m/>
    <m/>
    <n v="4.0481710458526532"/>
    <x v="4777"/>
    <n v="1.3523956723338485E-2"/>
    <x v="4780"/>
    <n v="0.29933333333333334"/>
    <x v="4658"/>
    <n v="1"/>
    <n v="36"/>
    <x v="2653"/>
    <x v="313"/>
    <s v=" "/>
    <x v="0"/>
    <x v="0"/>
    <x v="0"/>
    <x v="0"/>
    <x v="0"/>
  </r>
  <r>
    <n v="1000204185"/>
    <n v="1000204185"/>
    <n v="2001899454"/>
    <x v="12"/>
    <x v="1"/>
    <x v="8"/>
    <s v="All Site Visitors"/>
    <s v="Facebook Interest"/>
    <x v="2"/>
    <x v="0"/>
    <s v="F"/>
    <s v="Click"/>
    <x v="3164"/>
    <x v="2024"/>
    <n v="55"/>
    <n v="6"/>
    <n v="3"/>
    <x v="0"/>
    <m/>
    <m/>
    <m/>
    <m/>
    <m/>
    <n v="5.0337410375369043"/>
    <x v="4778"/>
    <n v="1.1598481653310838E-2"/>
    <x v="4781"/>
    <n v="0.434"/>
    <x v="4659"/>
    <n v="0"/>
    <n v="0"/>
    <x v="4"/>
    <x v="4"/>
    <s v=" "/>
    <x v="0"/>
    <x v="0"/>
    <x v="0"/>
    <x v="0"/>
    <x v="0"/>
  </r>
  <r>
    <n v="1000545637"/>
    <n v="1000545637"/>
    <n v="2001899950"/>
    <x v="12"/>
    <x v="1"/>
    <x v="9"/>
    <s v="All Site Visitors"/>
    <s v="Facebook Interest"/>
    <x v="2"/>
    <x v="0"/>
    <s v="F"/>
    <s v="Click"/>
    <x v="831"/>
    <x v="3189"/>
    <n v="47"/>
    <n v="5"/>
    <n v="2"/>
    <x v="0"/>
    <m/>
    <m/>
    <m/>
    <m/>
    <m/>
    <n v="5.6142410015649453"/>
    <x v="4779"/>
    <n v="9.194053208137716E-3"/>
    <x v="4782"/>
    <n v="0.61063829787234036"/>
    <x v="4660"/>
    <n v="0"/>
    <n v="0"/>
    <x v="4"/>
    <x v="4"/>
    <s v=" "/>
    <x v="0"/>
    <x v="0"/>
    <x v="0"/>
    <x v="0"/>
    <x v="0"/>
  </r>
  <r>
    <n v="1000592295"/>
    <n v="1000592295"/>
    <n v="2001900126"/>
    <x v="12"/>
    <x v="1"/>
    <x v="0"/>
    <s v="Purchases"/>
    <s v="Website Custom Audience"/>
    <x v="3"/>
    <x v="0"/>
    <s v="F"/>
    <s v="Click"/>
    <x v="3165"/>
    <x v="3190"/>
    <n v="86"/>
    <n v="4"/>
    <n v="2"/>
    <x v="0"/>
    <m/>
    <m/>
    <m/>
    <m/>
    <m/>
    <n v="14.413633737723858"/>
    <x v="4780"/>
    <n v="2.4841132293471981E-2"/>
    <x v="4783"/>
    <n v="0.58023255813953489"/>
    <x v="4661"/>
    <n v="4"/>
    <n v="72"/>
    <x v="2654"/>
    <x v="125"/>
    <s v=" "/>
    <x v="0"/>
    <x v="0"/>
    <x v="0"/>
    <x v="0"/>
    <x v="0"/>
  </r>
  <r>
    <n v="1000340817"/>
    <n v="1000340817"/>
    <n v="2001900426"/>
    <x v="12"/>
    <x v="1"/>
    <x v="1"/>
    <s v="Purchasers, Shopping Cart"/>
    <s v="Website Custom Audience"/>
    <x v="3"/>
    <x v="0"/>
    <s v="F"/>
    <s v="Click"/>
    <x v="3166"/>
    <x v="3191"/>
    <n v="240"/>
    <n v="9"/>
    <n v="6"/>
    <x v="0"/>
    <m/>
    <m/>
    <m/>
    <m/>
    <m/>
    <n v="10.568716251524124"/>
    <x v="4781"/>
    <n v="2.0902281832433374E-2"/>
    <x v="4784"/>
    <n v="0.50562499999999999"/>
    <x v="4662"/>
    <n v="5"/>
    <n v="655"/>
    <x v="2655"/>
    <x v="568"/>
    <s v=" "/>
    <x v="0"/>
    <x v="0"/>
    <x v="0"/>
    <x v="0"/>
    <x v="0"/>
  </r>
  <r>
    <n v="1000578674"/>
    <n v="1000578674"/>
    <n v="2001901240"/>
    <x v="12"/>
    <x v="1"/>
    <x v="2"/>
    <s v="Product Page, Shopping Cart, Purchasers"/>
    <s v="Website Custom Audience"/>
    <x v="3"/>
    <x v="0"/>
    <s v="F"/>
    <s v="Click"/>
    <x v="3167"/>
    <x v="3192"/>
    <n v="339"/>
    <n v="21"/>
    <n v="11"/>
    <x v="0"/>
    <m/>
    <m/>
    <m/>
    <m/>
    <m/>
    <n v="9.0289318250075077"/>
    <x v="4782"/>
    <n v="1.6968665532085293E-2"/>
    <x v="4785"/>
    <n v="0.53209439528023594"/>
    <x v="4663"/>
    <n v="5"/>
    <n v="680"/>
    <x v="2656"/>
    <x v="744"/>
    <s v=" "/>
    <x v="0"/>
    <x v="0"/>
    <x v="0"/>
    <x v="0"/>
    <x v="0"/>
  </r>
  <r>
    <n v="1000327464"/>
    <n v="1000327464"/>
    <n v="2001901256"/>
    <x v="12"/>
    <x v="1"/>
    <x v="3"/>
    <s v="All Site Visitors"/>
    <s v="Lookalike"/>
    <x v="3"/>
    <x v="0"/>
    <s v="F"/>
    <s v="Click"/>
    <x v="3168"/>
    <x v="3193"/>
    <n v="170"/>
    <n v="15"/>
    <n v="7"/>
    <x v="0"/>
    <m/>
    <m/>
    <m/>
    <m/>
    <m/>
    <n v="8.2103464346745376"/>
    <x v="4783"/>
    <n v="1.3204909119154886E-2"/>
    <x v="4786"/>
    <n v="0.621764705882353"/>
    <x v="4664"/>
    <n v="2"/>
    <n v="52"/>
    <x v="2657"/>
    <x v="209"/>
    <s v=" "/>
    <x v="0"/>
    <x v="0"/>
    <x v="0"/>
    <x v="0"/>
    <x v="0"/>
  </r>
  <r>
    <n v="1000179373"/>
    <n v="1000179373"/>
    <n v="2001901500"/>
    <x v="12"/>
    <x v="1"/>
    <x v="4"/>
    <s v="All Site Visitors"/>
    <s v="Lookalike"/>
    <x v="3"/>
    <x v="0"/>
    <s v="F"/>
    <s v="Click"/>
    <x v="3169"/>
    <x v="1553"/>
    <n v="97"/>
    <n v="9"/>
    <n v="4"/>
    <x v="0"/>
    <m/>
    <m/>
    <m/>
    <m/>
    <m/>
    <n v="8.0345828933474124"/>
    <x v="4784"/>
    <n v="1.2803590285110876E-2"/>
    <x v="4787"/>
    <n v="0.62752577319587621"/>
    <x v="4665"/>
    <n v="1"/>
    <n v="75"/>
    <x v="2658"/>
    <x v="94"/>
    <s v=" "/>
    <x v="0"/>
    <x v="0"/>
    <x v="0"/>
    <x v="0"/>
    <x v="0"/>
  </r>
  <r>
    <n v="1000384441"/>
    <n v="1000384441"/>
    <n v="2001901620"/>
    <x v="12"/>
    <x v="1"/>
    <x v="5"/>
    <s v="All Site Visitors"/>
    <s v="Custom Audience"/>
    <x v="3"/>
    <x v="0"/>
    <s v="F"/>
    <s v="Click"/>
    <x v="2122"/>
    <x v="3194"/>
    <n v="78"/>
    <n v="5"/>
    <n v="2"/>
    <x v="0"/>
    <m/>
    <m/>
    <m/>
    <m/>
    <m/>
    <n v="8.3330239465379616"/>
    <x v="4785"/>
    <n v="1.4479302023389642E-2"/>
    <x v="4788"/>
    <n v="0.57551282051282049"/>
    <x v="4666"/>
    <n v="1"/>
    <n v="53"/>
    <x v="2659"/>
    <x v="280"/>
    <s v=" "/>
    <x v="0"/>
    <x v="0"/>
    <x v="0"/>
    <x v="0"/>
    <x v="0"/>
  </r>
  <r>
    <n v="1000369730"/>
    <n v="1000369730"/>
    <n v="2001901672"/>
    <x v="12"/>
    <x v="1"/>
    <x v="6"/>
    <s v="All Site Visitors"/>
    <s v="Custom Audience"/>
    <x v="3"/>
    <x v="0"/>
    <s v="F"/>
    <s v="Click"/>
    <x v="3170"/>
    <x v="3195"/>
    <n v="82"/>
    <n v="4"/>
    <n v="3"/>
    <x v="0"/>
    <m/>
    <m/>
    <m/>
    <m/>
    <m/>
    <n v="7.7790283248921401"/>
    <x v="4786"/>
    <n v="1.5381729506659163E-2"/>
    <x v="4789"/>
    <n v="0.50573170731707318"/>
    <x v="4667"/>
    <n v="1"/>
    <n v="69"/>
    <x v="2660"/>
    <x v="184"/>
    <s v=" "/>
    <x v="0"/>
    <x v="0"/>
    <x v="0"/>
    <x v="0"/>
    <x v="0"/>
  </r>
  <r>
    <n v="1000715562"/>
    <n v="1000715562"/>
    <n v="2001901788"/>
    <x v="12"/>
    <x v="1"/>
    <x v="7"/>
    <s v="All Site Visitors"/>
    <s v="Facebook Interest"/>
    <x v="3"/>
    <x v="0"/>
    <s v="F"/>
    <s v="Click"/>
    <x v="1846"/>
    <x v="3196"/>
    <n v="106"/>
    <n v="7"/>
    <n v="5"/>
    <x v="0"/>
    <m/>
    <m/>
    <m/>
    <m/>
    <m/>
    <n v="3.5904680014740205"/>
    <x v="4787"/>
    <n v="1.3020513450436064E-2"/>
    <x v="4790"/>
    <n v="0.27575471698113208"/>
    <x v="4668"/>
    <n v="1"/>
    <n v="21"/>
    <x v="2661"/>
    <x v="27"/>
    <s v=" "/>
    <x v="0"/>
    <x v="0"/>
    <x v="0"/>
    <x v="0"/>
    <x v="0"/>
  </r>
  <r>
    <n v="1000146880"/>
    <n v="1000146880"/>
    <n v="2001902088"/>
    <x v="12"/>
    <x v="1"/>
    <x v="8"/>
    <s v="All Site Visitors"/>
    <s v="Facebook Interest"/>
    <x v="3"/>
    <x v="0"/>
    <s v="F"/>
    <s v="Click"/>
    <x v="3171"/>
    <x v="3197"/>
    <n v="60"/>
    <n v="5"/>
    <n v="3"/>
    <x v="0"/>
    <m/>
    <m/>
    <m/>
    <m/>
    <m/>
    <n v="4.6988568503668313"/>
    <x v="4788"/>
    <n v="1.0237160894045385E-2"/>
    <x v="4791"/>
    <n v="0.45899999999999996"/>
    <x v="4669"/>
    <n v="1"/>
    <n v="98"/>
    <x v="2662"/>
    <x v="187"/>
    <s v=" "/>
    <x v="0"/>
    <x v="0"/>
    <x v="0"/>
    <x v="0"/>
    <x v="0"/>
  </r>
  <r>
    <n v="1000946666"/>
    <n v="1000946666"/>
    <n v="2001902382"/>
    <x v="12"/>
    <x v="1"/>
    <x v="9"/>
    <s v="All Site Visitors"/>
    <s v="Facebook Interest"/>
    <x v="3"/>
    <x v="0"/>
    <s v="F"/>
    <s v="Click"/>
    <x v="1180"/>
    <x v="3198"/>
    <n v="31"/>
    <n v="4"/>
    <n v="2"/>
    <x v="0"/>
    <m/>
    <m/>
    <m/>
    <m/>
    <m/>
    <n v="5.1745461799321761"/>
    <x v="4789"/>
    <n v="6.1839218033113907E-3"/>
    <x v="4792"/>
    <n v="0.83677419354838711"/>
    <x v="4670"/>
    <n v="0"/>
    <n v="0"/>
    <x v="4"/>
    <x v="4"/>
    <s v=" "/>
    <x v="0"/>
    <x v="0"/>
    <x v="0"/>
    <x v="0"/>
    <x v="0"/>
  </r>
  <r>
    <n v="1000512198"/>
    <n v="1000512198"/>
    <n v="2001902534"/>
    <x v="12"/>
    <x v="1"/>
    <x v="0"/>
    <s v="Purchases"/>
    <s v="Website Custom Audience"/>
    <x v="4"/>
    <x v="0"/>
    <s v="F"/>
    <s v="Click"/>
    <x v="3172"/>
    <x v="3199"/>
    <n v="188"/>
    <n v="6"/>
    <n v="3"/>
    <x v="0"/>
    <m/>
    <m/>
    <m/>
    <m/>
    <m/>
    <n v="13.480993255671368"/>
    <x v="4790"/>
    <n v="2.8816676885346414E-2"/>
    <x v="4793"/>
    <n v="0.46781914893617021"/>
    <x v="4671"/>
    <n v="6"/>
    <n v="516"/>
    <x v="2663"/>
    <x v="191"/>
    <s v=" "/>
    <x v="0"/>
    <x v="0"/>
    <x v="0"/>
    <x v="0"/>
    <x v="0"/>
  </r>
  <r>
    <n v="1000862622"/>
    <n v="1000862622"/>
    <n v="2001902546"/>
    <x v="12"/>
    <x v="0"/>
    <x v="0"/>
    <s v="Purchases"/>
    <s v="Website Custom Audience"/>
    <x v="0"/>
    <x v="1"/>
    <s v="F"/>
    <s v="Click"/>
    <x v="2263"/>
    <x v="784"/>
    <n v="30"/>
    <n v="2"/>
    <n v="1"/>
    <x v="459"/>
    <n v="159"/>
    <n v="65"/>
    <n v="41"/>
    <n v="29"/>
    <n v="27"/>
    <n v="13.76587520706792"/>
    <x v="4791"/>
    <n v="1.6565433462175594E-2"/>
    <x v="4794"/>
    <n v="0.83099999999999996"/>
    <x v="4672"/>
    <n v="1"/>
    <n v="46"/>
    <x v="2664"/>
    <x v="17"/>
    <n v="56"/>
    <x v="2372"/>
    <x v="2377"/>
    <x v="2370"/>
    <x v="2375"/>
    <x v="2375"/>
  </r>
  <r>
    <n v="1000431545"/>
    <n v="1000431545"/>
    <n v="2001902808"/>
    <x v="12"/>
    <x v="0"/>
    <x v="1"/>
    <s v="Purchasers, Shopping Cart"/>
    <s v="Website Custom Audience"/>
    <x v="0"/>
    <x v="1"/>
    <s v="F"/>
    <s v="Click"/>
    <x v="3173"/>
    <x v="3200"/>
    <n v="85"/>
    <n v="6"/>
    <n v="2"/>
    <x v="1250"/>
    <n v="717"/>
    <n v="358"/>
    <n v="260"/>
    <n v="220"/>
    <n v="208"/>
    <n v="9.7104117843990618"/>
    <x v="4792"/>
    <n v="1.4228322731837965E-2"/>
    <x v="4795"/>
    <n v="0.68247058823529405"/>
    <x v="4673"/>
    <n v="3"/>
    <n v="516"/>
    <x v="2665"/>
    <x v="191"/>
    <n v="428"/>
    <x v="2373"/>
    <x v="2378"/>
    <x v="2371"/>
    <x v="2376"/>
    <x v="2376"/>
  </r>
  <r>
    <n v="1000840932"/>
    <n v="1000840932"/>
    <n v="2001903128"/>
    <x v="12"/>
    <x v="0"/>
    <x v="2"/>
    <s v="Product Page, Shopping Cart, Purchasers"/>
    <s v="Website Custom Audience"/>
    <x v="0"/>
    <x v="1"/>
    <s v="F"/>
    <s v="Click"/>
    <x v="3174"/>
    <x v="3201"/>
    <n v="139"/>
    <n v="14"/>
    <n v="7"/>
    <x v="1251"/>
    <n v="1784"/>
    <n v="1004"/>
    <n v="672"/>
    <n v="548"/>
    <n v="510"/>
    <n v="9.3613733905579402"/>
    <x v="4793"/>
    <n v="1.1931330472103005E-2"/>
    <x v="4796"/>
    <n v="0.78460431654676266"/>
    <x v="4674"/>
    <n v="3"/>
    <n v="285"/>
    <x v="2666"/>
    <x v="544"/>
    <n v="1058"/>
    <x v="2374"/>
    <x v="2379"/>
    <x v="2372"/>
    <x v="2377"/>
    <x v="2377"/>
  </r>
  <r>
    <n v="1000993837"/>
    <n v="1000993837"/>
    <n v="2001903206"/>
    <x v="12"/>
    <x v="0"/>
    <x v="3"/>
    <s v="All Site Visitors"/>
    <s v="Lookalike"/>
    <x v="0"/>
    <x v="1"/>
    <s v="F"/>
    <s v="Click"/>
    <x v="3175"/>
    <x v="3202"/>
    <n v="82"/>
    <n v="8"/>
    <n v="4"/>
    <x v="1252"/>
    <n v="935"/>
    <n v="414"/>
    <n v="320"/>
    <n v="287"/>
    <n v="252"/>
    <n v="7.1360174102285088"/>
    <x v="4794"/>
    <n v="8.9227421109902075E-3"/>
    <x v="4797"/>
    <n v="0.79975609756097554"/>
    <x v="4675"/>
    <n v="1"/>
    <n v="34"/>
    <x v="2667"/>
    <x v="171"/>
    <n v="539"/>
    <x v="2375"/>
    <x v="2380"/>
    <x v="2373"/>
    <x v="2378"/>
    <x v="2378"/>
  </r>
  <r>
    <n v="1000115489"/>
    <n v="1000115489"/>
    <n v="2001903234"/>
    <x v="12"/>
    <x v="0"/>
    <x v="4"/>
    <s v="All Site Visitors"/>
    <s v="Lookalike"/>
    <x v="0"/>
    <x v="1"/>
    <s v="F"/>
    <s v="Click"/>
    <x v="3176"/>
    <x v="3203"/>
    <n v="35"/>
    <n v="4"/>
    <n v="2"/>
    <x v="1085"/>
    <n v="307"/>
    <n v="163"/>
    <n v="101"/>
    <n v="74"/>
    <n v="65"/>
    <n v="6.8593296384270257"/>
    <x v="4795"/>
    <n v="9.2372657693322782E-3"/>
    <x v="4798"/>
    <n v="0.74257142857142855"/>
    <x v="4676"/>
    <n v="1"/>
    <n v="149"/>
    <x v="2668"/>
    <x v="13"/>
    <n v="139"/>
    <x v="2376"/>
    <x v="2381"/>
    <x v="2374"/>
    <x v="2379"/>
    <x v="2379"/>
  </r>
  <r>
    <n v="1000624932"/>
    <n v="1000624932"/>
    <n v="2001903436"/>
    <x v="12"/>
    <x v="0"/>
    <x v="5"/>
    <s v="All Site Visitors"/>
    <s v="Custom Audience"/>
    <x v="0"/>
    <x v="1"/>
    <s v="F"/>
    <s v="Click"/>
    <x v="3177"/>
    <x v="3204"/>
    <n v="33"/>
    <n v="4"/>
    <n v="2"/>
    <x v="1253"/>
    <n v="413"/>
    <n v="171"/>
    <n v="123"/>
    <n v="88"/>
    <n v="78"/>
    <n v="7.2866103081538034"/>
    <x v="4796"/>
    <n v="8.9991818925552226E-3"/>
    <x v="4799"/>
    <n v="0.80969696969696969"/>
    <x v="4677"/>
    <n v="0"/>
    <n v="0"/>
    <x v="4"/>
    <x v="4"/>
    <n v="166"/>
    <x v="2377"/>
    <x v="2382"/>
    <x v="2375"/>
    <x v="2380"/>
    <x v="2380"/>
  </r>
  <r>
    <n v="1000903476"/>
    <n v="1000903476"/>
    <n v="2001903696"/>
    <x v="12"/>
    <x v="0"/>
    <x v="6"/>
    <s v="All Site Visitors"/>
    <s v="Custom Audience"/>
    <x v="0"/>
    <x v="1"/>
    <s v="F"/>
    <s v="Click"/>
    <x v="1903"/>
    <x v="3205"/>
    <n v="40"/>
    <n v="3"/>
    <n v="2"/>
    <x v="1254"/>
    <n v="286"/>
    <n v="122"/>
    <n v="97"/>
    <n v="78"/>
    <n v="71"/>
    <n v="7.2939120302942033"/>
    <x v="4797"/>
    <n v="1.1651616661811826E-2"/>
    <x v="4800"/>
    <n v="0.626"/>
    <x v="4678"/>
    <n v="1"/>
    <n v="146"/>
    <x v="2669"/>
    <x v="173"/>
    <n v="149"/>
    <x v="2378"/>
    <x v="2383"/>
    <x v="2376"/>
    <x v="2381"/>
    <x v="2381"/>
  </r>
  <r>
    <n v="1000368635"/>
    <n v="1000368635"/>
    <n v="2001904216"/>
    <x v="12"/>
    <x v="0"/>
    <x v="7"/>
    <s v="All Site Visitors"/>
    <s v="Facebook Interest"/>
    <x v="0"/>
    <x v="1"/>
    <s v="F"/>
    <s v="Click"/>
    <x v="590"/>
    <x v="3206"/>
    <n v="51"/>
    <n v="6"/>
    <n v="2"/>
    <x v="545"/>
    <n v="569"/>
    <n v="328"/>
    <n v="253"/>
    <n v="194"/>
    <n v="175"/>
    <n v="3.3498622589531677"/>
    <x v="4798"/>
    <n v="9.3663911845730027E-3"/>
    <x v="4801"/>
    <n v="0.35764705882352937"/>
    <x v="4679"/>
    <n v="0"/>
    <n v="0"/>
    <x v="4"/>
    <x v="4"/>
    <n v="369"/>
    <x v="2379"/>
    <x v="2384"/>
    <x v="2377"/>
    <x v="2382"/>
    <x v="2382"/>
  </r>
  <r>
    <n v="1000306333"/>
    <n v="1000306333"/>
    <n v="2001904384"/>
    <x v="12"/>
    <x v="0"/>
    <x v="7"/>
    <s v="All Site Visitors"/>
    <s v="Facebook Interest"/>
    <x v="0"/>
    <x v="1"/>
    <s v="F"/>
    <s v="Click"/>
    <x v="3178"/>
    <x v="3207"/>
    <n v="35"/>
    <n v="4"/>
    <n v="2"/>
    <x v="259"/>
    <n v="373"/>
    <n v="198"/>
    <n v="124"/>
    <n v="98"/>
    <n v="84"/>
    <n v="3.8807559222784138"/>
    <x v="4799"/>
    <n v="9.3159435719989345E-3"/>
    <x v="4802"/>
    <n v="0.41657142857142859"/>
    <x v="4680"/>
    <n v="0"/>
    <n v="0"/>
    <x v="4"/>
    <x v="4"/>
    <n v="182"/>
    <x v="2380"/>
    <x v="2385"/>
    <x v="2378"/>
    <x v="2383"/>
    <x v="2383"/>
  </r>
  <r>
    <n v="1000197214"/>
    <n v="1000197214"/>
    <n v="2001904864"/>
    <x v="12"/>
    <x v="0"/>
    <x v="8"/>
    <s v="All Site Visitors"/>
    <s v="Facebook Interest"/>
    <x v="0"/>
    <x v="1"/>
    <s v="F"/>
    <s v="Click"/>
    <x v="3018"/>
    <x v="3208"/>
    <n v="25"/>
    <n v="4"/>
    <n v="2"/>
    <x v="333"/>
    <n v="364"/>
    <n v="184"/>
    <n v="142"/>
    <n v="107"/>
    <n v="99"/>
    <n v="4.5772751750134626"/>
    <x v="4800"/>
    <n v="6.7312870220786218E-3"/>
    <x v="4803"/>
    <n v="0.68"/>
    <x v="4681"/>
    <n v="0"/>
    <n v="0"/>
    <x v="4"/>
    <x v="4"/>
    <n v="206"/>
    <x v="2381"/>
    <x v="2386"/>
    <x v="2379"/>
    <x v="2384"/>
    <x v="2384"/>
  </r>
  <r>
    <n v="1000597249"/>
    <n v="1000597249"/>
    <n v="2001905496"/>
    <x v="12"/>
    <x v="0"/>
    <x v="9"/>
    <s v="All Site Visitors"/>
    <s v="Facebook Interest"/>
    <x v="0"/>
    <x v="1"/>
    <s v="F"/>
    <s v="Click"/>
    <x v="1402"/>
    <x v="1400"/>
    <n v="18"/>
    <n v="3"/>
    <n v="1"/>
    <x v="287"/>
    <n v="251"/>
    <n v="115"/>
    <n v="86"/>
    <n v="61"/>
    <n v="56"/>
    <n v="5.1326899879372743"/>
    <x v="4801"/>
    <n v="5.4282267792521112E-3"/>
    <x v="4804"/>
    <n v="0.94555555555555548"/>
    <x v="4682"/>
    <n v="0"/>
    <n v="0"/>
    <x v="4"/>
    <x v="4"/>
    <n v="117"/>
    <x v="2382"/>
    <x v="2387"/>
    <x v="2380"/>
    <x v="2385"/>
    <x v="2385"/>
  </r>
  <r>
    <n v="1000550428"/>
    <n v="1000550428"/>
    <n v="2001906022"/>
    <x v="12"/>
    <x v="0"/>
    <x v="0"/>
    <s v="Purchases"/>
    <s v="Website Custom Audience"/>
    <x v="1"/>
    <x v="1"/>
    <s v="F"/>
    <s v="Click"/>
    <x v="3179"/>
    <x v="753"/>
    <n v="35"/>
    <n v="2"/>
    <n v="1"/>
    <x v="311"/>
    <n v="265"/>
    <n v="153"/>
    <n v="118"/>
    <n v="104"/>
    <n v="97"/>
    <n v="12.991313789359392"/>
    <x v="4802"/>
    <n v="1.9001085776330078E-2"/>
    <x v="4805"/>
    <n v="0.68371428571428572"/>
    <x v="4683"/>
    <n v="1"/>
    <n v="34"/>
    <x v="2670"/>
    <x v="171"/>
    <n v="201"/>
    <x v="2383"/>
    <x v="2388"/>
    <x v="2381"/>
    <x v="2386"/>
    <x v="2386"/>
  </r>
  <r>
    <n v="1000173015"/>
    <n v="1000173015"/>
    <n v="2001906062"/>
    <x v="12"/>
    <x v="0"/>
    <x v="1"/>
    <s v="Purchasers, Shopping Cart"/>
    <s v="Website Custom Audience"/>
    <x v="1"/>
    <x v="1"/>
    <s v="F"/>
    <s v="Click"/>
    <x v="3180"/>
    <x v="3209"/>
    <n v="104"/>
    <n v="6"/>
    <n v="3"/>
    <x v="1255"/>
    <n v="1043"/>
    <n v="483"/>
    <n v="316"/>
    <n v="227"/>
    <n v="205"/>
    <n v="10.336134453781513"/>
    <x v="4803"/>
    <n v="1.5068096203998842E-2"/>
    <x v="4806"/>
    <n v="0.68596153846153851"/>
    <x v="4684"/>
    <n v="3"/>
    <n v="600"/>
    <x v="2671"/>
    <x v="461"/>
    <n v="432"/>
    <x v="2384"/>
    <x v="2389"/>
    <x v="2382"/>
    <x v="2387"/>
    <x v="2387"/>
  </r>
  <r>
    <n v="1000409992"/>
    <n v="1000409992"/>
    <n v="2001906176"/>
    <x v="12"/>
    <x v="0"/>
    <x v="2"/>
    <s v="Product Page, Shopping Cart, Purchasers"/>
    <s v="Website Custom Audience"/>
    <x v="1"/>
    <x v="1"/>
    <s v="F"/>
    <s v="Click"/>
    <x v="3181"/>
    <x v="3210"/>
    <n v="169"/>
    <n v="16"/>
    <n v="7"/>
    <x v="1256"/>
    <n v="1265"/>
    <n v="559"/>
    <n v="380"/>
    <n v="307"/>
    <n v="273"/>
    <n v="9.5041986126323472"/>
    <x v="4804"/>
    <n v="1.2340270171595473E-2"/>
    <x v="4807"/>
    <n v="0.77017751479289942"/>
    <x v="4685"/>
    <n v="3"/>
    <n v="42"/>
    <x v="2672"/>
    <x v="293"/>
    <n v="580"/>
    <x v="2385"/>
    <x v="2390"/>
    <x v="2383"/>
    <x v="2388"/>
    <x v="2388"/>
  </r>
  <r>
    <n v="1000888765"/>
    <n v="1000888765"/>
    <n v="2001906544"/>
    <x v="12"/>
    <x v="0"/>
    <x v="3"/>
    <s v="All Site Visitors"/>
    <s v="Lookalike"/>
    <x v="1"/>
    <x v="1"/>
    <s v="F"/>
    <s v="Click"/>
    <x v="3182"/>
    <x v="3211"/>
    <n v="102"/>
    <n v="10"/>
    <n v="5"/>
    <x v="1257"/>
    <n v="686"/>
    <n v="308"/>
    <n v="230"/>
    <n v="204"/>
    <n v="182"/>
    <n v="7.8883974781217647"/>
    <x v="4805"/>
    <n v="9.5981932812647039E-3"/>
    <x v="4808"/>
    <n v="0.82186274509803925"/>
    <x v="4686"/>
    <n v="1"/>
    <n v="40"/>
    <x v="2673"/>
    <x v="12"/>
    <n v="386"/>
    <x v="2386"/>
    <x v="2391"/>
    <x v="2384"/>
    <x v="2389"/>
    <x v="2389"/>
  </r>
  <r>
    <n v="1000705698"/>
    <n v="1000705698"/>
    <n v="2001906938"/>
    <x v="12"/>
    <x v="0"/>
    <x v="4"/>
    <s v="All Site Visitors"/>
    <s v="Lookalike"/>
    <x v="1"/>
    <x v="1"/>
    <s v="F"/>
    <s v="Click"/>
    <x v="3183"/>
    <x v="3212"/>
    <n v="49"/>
    <n v="5"/>
    <n v="3"/>
    <x v="278"/>
    <n v="597"/>
    <n v="358"/>
    <n v="216"/>
    <n v="157"/>
    <n v="146"/>
    <n v="7.1834294255818927"/>
    <x v="4806"/>
    <n v="1.0463378176382661E-2"/>
    <x v="4809"/>
    <n v="0.68653061224489798"/>
    <x v="4687"/>
    <n v="1"/>
    <n v="106"/>
    <x v="2674"/>
    <x v="284"/>
    <n v="303"/>
    <x v="2387"/>
    <x v="2392"/>
    <x v="2385"/>
    <x v="2390"/>
    <x v="2390"/>
  </r>
  <r>
    <n v="1000439452"/>
    <n v="1000439452"/>
    <n v="2001907176"/>
    <x v="12"/>
    <x v="0"/>
    <x v="5"/>
    <s v="All Site Visitors"/>
    <s v="Custom Audience"/>
    <x v="1"/>
    <x v="1"/>
    <s v="F"/>
    <s v="Click"/>
    <x v="3184"/>
    <x v="3213"/>
    <n v="43"/>
    <n v="5"/>
    <n v="2"/>
    <x v="1258"/>
    <n v="673"/>
    <n v="311"/>
    <n v="197"/>
    <n v="175"/>
    <n v="163"/>
    <n v="7.2223439211391014"/>
    <x v="4807"/>
    <n v="9.4194961664841176E-3"/>
    <x v="4810"/>
    <n v="0.76674418604651162"/>
    <x v="4688"/>
    <n v="1"/>
    <n v="138"/>
    <x v="2675"/>
    <x v="301"/>
    <n v="338"/>
    <x v="2388"/>
    <x v="2393"/>
    <x v="2386"/>
    <x v="2391"/>
    <x v="2391"/>
  </r>
  <r>
    <n v="1000655772"/>
    <n v="1000655772"/>
    <n v="2001907276"/>
    <x v="12"/>
    <x v="0"/>
    <x v="6"/>
    <s v="All Site Visitors"/>
    <s v="Custom Audience"/>
    <x v="1"/>
    <x v="1"/>
    <s v="F"/>
    <s v="Click"/>
    <x v="2728"/>
    <x v="2347"/>
    <n v="41"/>
    <n v="3"/>
    <n v="2"/>
    <x v="359"/>
    <n v="320"/>
    <n v="152"/>
    <n v="113"/>
    <n v="88"/>
    <n v="77"/>
    <n v="7.2234636871508382"/>
    <x v="4808"/>
    <n v="1.1452513966480447E-2"/>
    <x v="4811"/>
    <n v="0.63073170731707318"/>
    <x v="4689"/>
    <n v="1"/>
    <n v="59"/>
    <x v="2676"/>
    <x v="64"/>
    <n v="165"/>
    <x v="2389"/>
    <x v="2394"/>
    <x v="2387"/>
    <x v="2392"/>
    <x v="2392"/>
  </r>
  <r>
    <n v="1000332494"/>
    <n v="1000332494"/>
    <n v="2001907592"/>
    <x v="12"/>
    <x v="0"/>
    <x v="7"/>
    <s v="All Site Visitors"/>
    <s v="Facebook Interest"/>
    <x v="1"/>
    <x v="1"/>
    <s v="F"/>
    <s v="Click"/>
    <x v="975"/>
    <x v="366"/>
    <n v="43"/>
    <n v="4"/>
    <n v="2"/>
    <x v="1259"/>
    <n v="268"/>
    <n v="150"/>
    <n v="100"/>
    <n v="90"/>
    <n v="82"/>
    <n v="4.3004418262150219"/>
    <x v="4809"/>
    <n v="1.0554737358861071E-2"/>
    <x v="4812"/>
    <n v="0.40744186046511627"/>
    <x v="4690"/>
    <n v="0"/>
    <n v="0"/>
    <x v="4"/>
    <x v="4"/>
    <n v="172"/>
    <x v="2390"/>
    <x v="2395"/>
    <x v="2388"/>
    <x v="2393"/>
    <x v="2393"/>
  </r>
  <r>
    <n v="1000998640"/>
    <n v="1000998640"/>
    <n v="2001907910"/>
    <x v="12"/>
    <x v="0"/>
    <x v="7"/>
    <s v="All Site Visitors"/>
    <s v="Facebook Interest"/>
    <x v="1"/>
    <x v="1"/>
    <s v="F"/>
    <s v="Click"/>
    <x v="2878"/>
    <x v="3214"/>
    <n v="58"/>
    <n v="7"/>
    <n v="2"/>
    <x v="1260"/>
    <n v="643"/>
    <n v="353"/>
    <n v="239"/>
    <n v="198"/>
    <n v="178"/>
    <n v="3.3899468176359586"/>
    <x v="4810"/>
    <n v="9.9502487562189053E-3"/>
    <x v="4813"/>
    <n v="0.34068965517241384"/>
    <x v="4691"/>
    <n v="0"/>
    <n v="0"/>
    <x v="4"/>
    <x v="4"/>
    <n v="376"/>
    <x v="2391"/>
    <x v="2396"/>
    <x v="2389"/>
    <x v="2394"/>
    <x v="2394"/>
  </r>
  <r>
    <n v="1000837726"/>
    <n v="1000837726"/>
    <n v="2001908078"/>
    <x v="12"/>
    <x v="0"/>
    <x v="8"/>
    <s v="All Site Visitors"/>
    <s v="Facebook Interest"/>
    <x v="1"/>
    <x v="1"/>
    <s v="F"/>
    <s v="Click"/>
    <x v="3185"/>
    <x v="3215"/>
    <n v="32"/>
    <n v="4"/>
    <n v="2"/>
    <x v="272"/>
    <n v="484"/>
    <n v="216"/>
    <n v="137"/>
    <n v="123"/>
    <n v="114"/>
    <n v="4.4036488027366012"/>
    <x v="4811"/>
    <n v="7.2976054732041048E-3"/>
    <x v="4814"/>
    <n v="0.60343749999999996"/>
    <x v="4692"/>
    <n v="0"/>
    <n v="0"/>
    <x v="4"/>
    <x v="4"/>
    <n v="237"/>
    <x v="2392"/>
    <x v="2397"/>
    <x v="2390"/>
    <x v="2395"/>
    <x v="2395"/>
  </r>
  <r>
    <n v="1000137288"/>
    <n v="1000137288"/>
    <n v="2001908178"/>
    <x v="12"/>
    <x v="0"/>
    <x v="9"/>
    <s v="All Site Visitors"/>
    <s v="Facebook Interest"/>
    <x v="1"/>
    <x v="1"/>
    <s v="F"/>
    <s v="Click"/>
    <x v="2914"/>
    <x v="1800"/>
    <n v="20"/>
    <n v="3"/>
    <n v="2"/>
    <x v="319"/>
    <n v="250"/>
    <n v="142"/>
    <n v="106"/>
    <n v="78"/>
    <n v="69"/>
    <n v="4.7604790419161676"/>
    <x v="4812"/>
    <n v="5.4436581382689168E-3"/>
    <x v="4815"/>
    <n v="0.87449999999999994"/>
    <x v="4693"/>
    <n v="0"/>
    <n v="0"/>
    <x v="4"/>
    <x v="4"/>
    <n v="147"/>
    <x v="2393"/>
    <x v="2398"/>
    <x v="2391"/>
    <x v="2396"/>
    <x v="2396"/>
  </r>
  <r>
    <n v="1000884919"/>
    <n v="1000884919"/>
    <n v="2001908462"/>
    <x v="12"/>
    <x v="1"/>
    <x v="0"/>
    <s v="Purchases"/>
    <s v="Website Custom Audience"/>
    <x v="2"/>
    <x v="1"/>
    <s v="F"/>
    <s v="Click"/>
    <x v="180"/>
    <x v="3216"/>
    <n v="135"/>
    <n v="6"/>
    <n v="4"/>
    <x v="37"/>
    <n v="766"/>
    <n v="345"/>
    <n v="233"/>
    <n v="178"/>
    <n v="158"/>
    <n v="13.455612619222304"/>
    <x v="4813"/>
    <n v="1.9809244314013204E-2"/>
    <x v="4816"/>
    <n v="0.67925925925925923"/>
    <x v="4694"/>
    <n v="7"/>
    <n v="1260"/>
    <x v="2677"/>
    <x v="467"/>
    <n v="336"/>
    <x v="2394"/>
    <x v="2399"/>
    <x v="2392"/>
    <x v="2397"/>
    <x v="2397"/>
  </r>
  <r>
    <n v="1000899233"/>
    <n v="1000899233"/>
    <n v="2001909084"/>
    <x v="12"/>
    <x v="1"/>
    <x v="1"/>
    <s v="Purchasers, Shopping Cart"/>
    <s v="Website Custom Audience"/>
    <x v="2"/>
    <x v="1"/>
    <s v="F"/>
    <s v="Click"/>
    <x v="3186"/>
    <x v="3217"/>
    <n v="225"/>
    <n v="14"/>
    <n v="7"/>
    <x v="1261"/>
    <n v="1098"/>
    <n v="546"/>
    <n v="429"/>
    <n v="378"/>
    <n v="356"/>
    <n v="11.000548460393325"/>
    <x v="4814"/>
    <n v="1.7629084071143147E-2"/>
    <x v="4817"/>
    <n v="0.624"/>
    <x v="4695"/>
    <n v="7"/>
    <n v="973"/>
    <x v="2678"/>
    <x v="752"/>
    <n v="734"/>
    <x v="2395"/>
    <x v="2400"/>
    <x v="2393"/>
    <x v="2398"/>
    <x v="2398"/>
  </r>
  <r>
    <n v="1000705879"/>
    <n v="1000705879"/>
    <n v="2001909406"/>
    <x v="12"/>
    <x v="1"/>
    <x v="2"/>
    <s v="Product Page, Shopping Cart, Purchasers"/>
    <s v="Website Custom Audience"/>
    <x v="2"/>
    <x v="1"/>
    <s v="F"/>
    <s v="Click"/>
    <x v="3187"/>
    <x v="3218"/>
    <n v="548"/>
    <n v="37"/>
    <n v="18"/>
    <x v="1262"/>
    <n v="4874"/>
    <n v="2320"/>
    <n v="1592"/>
    <n v="1248"/>
    <n v="1091"/>
    <n v="7.9515876479195002"/>
    <x v="4815"/>
    <n v="1.4066791590728239E-2"/>
    <x v="4818"/>
    <n v="0.56527372262773723"/>
    <x v="4696"/>
    <n v="11"/>
    <n v="363"/>
    <x v="2679"/>
    <x v="211"/>
    <n v="2339"/>
    <x v="2396"/>
    <x v="2401"/>
    <x v="2394"/>
    <x v="2399"/>
    <x v="2399"/>
  </r>
  <r>
    <n v="1000293375"/>
    <n v="1000293375"/>
    <n v="2001909408"/>
    <x v="12"/>
    <x v="1"/>
    <x v="3"/>
    <s v="All Site Visitors"/>
    <s v="Lookalike"/>
    <x v="2"/>
    <x v="1"/>
    <s v="F"/>
    <s v="Click"/>
    <x v="3188"/>
    <x v="3219"/>
    <n v="254"/>
    <n v="20"/>
    <n v="13"/>
    <x v="1263"/>
    <n v="1607"/>
    <n v="834"/>
    <n v="520"/>
    <n v="387"/>
    <n v="337"/>
    <n v="6.9695490056818183"/>
    <x v="4816"/>
    <n v="1.1274857954545454E-2"/>
    <x v="4819"/>
    <n v="0.61814960629921256"/>
    <x v="4697"/>
    <n v="5"/>
    <n v="460"/>
    <x v="2680"/>
    <x v="753"/>
    <n v="724"/>
    <x v="2397"/>
    <x v="2402"/>
    <x v="2395"/>
    <x v="2400"/>
    <x v="2400"/>
  </r>
  <r>
    <n v="1000809334"/>
    <n v="1000809334"/>
    <n v="2001909442"/>
    <x v="12"/>
    <x v="1"/>
    <x v="4"/>
    <s v="All Site Visitors"/>
    <s v="Lookalike"/>
    <x v="2"/>
    <x v="1"/>
    <s v="F"/>
    <s v="Click"/>
    <x v="3189"/>
    <x v="3220"/>
    <n v="136"/>
    <n v="11"/>
    <n v="5"/>
    <x v="1264"/>
    <n v="1815"/>
    <n v="1051"/>
    <n v="678"/>
    <n v="533"/>
    <n v="505"/>
    <n v="6.3439511746509485"/>
    <x v="4817"/>
    <n v="1.1370286765320625E-2"/>
    <x v="4820"/>
    <n v="0.55794117647058816"/>
    <x v="4698"/>
    <n v="3"/>
    <n v="159"/>
    <x v="2681"/>
    <x v="118"/>
    <n v="1038"/>
    <x v="2398"/>
    <x v="2403"/>
    <x v="2396"/>
    <x v="2401"/>
    <x v="2401"/>
  </r>
  <r>
    <n v="1000259773"/>
    <n v="1000259773"/>
    <n v="2001909952"/>
    <x v="12"/>
    <x v="1"/>
    <x v="5"/>
    <s v="All Site Visitors"/>
    <s v="Custom Audience"/>
    <x v="2"/>
    <x v="1"/>
    <s v="F"/>
    <s v="Click"/>
    <x v="3190"/>
    <x v="3221"/>
    <n v="114"/>
    <n v="13"/>
    <n v="4"/>
    <x v="1265"/>
    <n v="1310"/>
    <n v="692"/>
    <n v="455"/>
    <n v="365"/>
    <n v="318"/>
    <n v="6.9456451761243443"/>
    <x v="4818"/>
    <n v="1.0484686838958888E-2"/>
    <x v="4821"/>
    <n v="0.66245614035087719"/>
    <x v="4699"/>
    <n v="2"/>
    <n v="164"/>
    <x v="2682"/>
    <x v="306"/>
    <n v="683"/>
    <x v="2399"/>
    <x v="2404"/>
    <x v="2397"/>
    <x v="2402"/>
    <x v="2402"/>
  </r>
  <r>
    <n v="1000237047"/>
    <n v="1000237047"/>
    <n v="2001910106"/>
    <x v="12"/>
    <x v="1"/>
    <x v="6"/>
    <s v="All Site Visitors"/>
    <s v="Custom Audience"/>
    <x v="2"/>
    <x v="1"/>
    <s v="F"/>
    <s v="Click"/>
    <x v="856"/>
    <x v="3222"/>
    <n v="100"/>
    <n v="7"/>
    <n v="4"/>
    <x v="885"/>
    <n v="612"/>
    <n v="357"/>
    <n v="280"/>
    <n v="226"/>
    <n v="210"/>
    <n v="6.5182617968541718"/>
    <x v="4819"/>
    <n v="1.3329778725673154E-2"/>
    <x v="4822"/>
    <n v="0.48899999999999999"/>
    <x v="4700"/>
    <n v="2"/>
    <n v="224"/>
    <x v="2683"/>
    <x v="611"/>
    <n v="436"/>
    <x v="2400"/>
    <x v="2405"/>
    <x v="2398"/>
    <x v="2403"/>
    <x v="2403"/>
  </r>
  <r>
    <n v="1000237632"/>
    <n v="1000237632"/>
    <n v="2001910356"/>
    <x v="12"/>
    <x v="1"/>
    <x v="7"/>
    <s v="All Site Visitors"/>
    <s v="Facebook Interest"/>
    <x v="2"/>
    <x v="1"/>
    <s v="F"/>
    <s v="Click"/>
    <x v="3191"/>
    <x v="3223"/>
    <n v="109"/>
    <n v="11"/>
    <n v="5"/>
    <x v="1266"/>
    <n v="1094"/>
    <n v="643"/>
    <n v="394"/>
    <n v="340"/>
    <n v="309"/>
    <n v="3.9916296102537276"/>
    <x v="4820"/>
    <n v="9.5038800244136371E-3"/>
    <x v="4823"/>
    <n v="0.42"/>
    <x v="4701"/>
    <n v="1"/>
    <n v="79"/>
    <x v="2684"/>
    <x v="83"/>
    <n v="649"/>
    <x v="2401"/>
    <x v="2406"/>
    <x v="2399"/>
    <x v="2404"/>
    <x v="2404"/>
  </r>
  <r>
    <n v="1000478137"/>
    <n v="1000478137"/>
    <n v="2001910390"/>
    <x v="12"/>
    <x v="1"/>
    <x v="8"/>
    <s v="All Site Visitors"/>
    <s v="Facebook Interest"/>
    <x v="2"/>
    <x v="1"/>
    <s v="F"/>
    <s v="Click"/>
    <x v="3192"/>
    <x v="3224"/>
    <n v="100"/>
    <n v="11"/>
    <n v="5"/>
    <x v="1267"/>
    <n v="1380"/>
    <n v="792"/>
    <n v="575"/>
    <n v="417"/>
    <n v="365"/>
    <n v="4.2927600967801975"/>
    <x v="4821"/>
    <n v="9.3057882002605622E-3"/>
    <x v="4824"/>
    <n v="0.46130000000000004"/>
    <x v="4702"/>
    <n v="1"/>
    <n v="117"/>
    <x v="2685"/>
    <x v="92"/>
    <n v="782"/>
    <x v="2402"/>
    <x v="2407"/>
    <x v="2400"/>
    <x v="2405"/>
    <x v="2405"/>
  </r>
  <r>
    <n v="1000221376"/>
    <n v="1000221376"/>
    <n v="2001910436"/>
    <x v="12"/>
    <x v="1"/>
    <x v="9"/>
    <s v="All Site Visitors"/>
    <s v="Facebook Interest"/>
    <x v="2"/>
    <x v="1"/>
    <s v="F"/>
    <s v="Click"/>
    <x v="2232"/>
    <x v="3225"/>
    <n v="60"/>
    <n v="9"/>
    <n v="5"/>
    <x v="751"/>
    <n v="725"/>
    <n v="355"/>
    <n v="219"/>
    <n v="172"/>
    <n v="161"/>
    <n v="5.0370953237410072"/>
    <x v="4822"/>
    <n v="6.7446043165467623E-3"/>
    <x v="4825"/>
    <n v="0.74683333333333335"/>
    <x v="4703"/>
    <n v="1"/>
    <n v="16"/>
    <x v="2686"/>
    <x v="197"/>
    <n v="333"/>
    <x v="2403"/>
    <x v="2408"/>
    <x v="2401"/>
    <x v="2406"/>
    <x v="2406"/>
  </r>
  <r>
    <n v="1000691606"/>
    <n v="1000691606"/>
    <n v="2001910798"/>
    <x v="12"/>
    <x v="1"/>
    <x v="0"/>
    <s v="Purchases"/>
    <s v="Website Custom Audience"/>
    <x v="3"/>
    <x v="1"/>
    <s v="F"/>
    <s v="Click"/>
    <x v="35"/>
    <x v="3226"/>
    <n v="108"/>
    <n v="7"/>
    <n v="3"/>
    <x v="1268"/>
    <n v="447"/>
    <n v="251"/>
    <n v="151"/>
    <n v="113"/>
    <n v="104"/>
    <n v="13.851047323506593"/>
    <x v="4823"/>
    <n v="1.6757176105508146E-2"/>
    <x v="4826"/>
    <n v="0.82657407407407402"/>
    <x v="4704"/>
    <n v="6"/>
    <n v="600"/>
    <x v="2687"/>
    <x v="461"/>
    <n v="217"/>
    <x v="2404"/>
    <x v="2409"/>
    <x v="2402"/>
    <x v="2407"/>
    <x v="2407"/>
  </r>
  <r>
    <n v="1000853824"/>
    <n v="1000853824"/>
    <n v="2001910968"/>
    <x v="12"/>
    <x v="1"/>
    <x v="1"/>
    <s v="Purchasers, Shopping Cart"/>
    <s v="Website Custom Audience"/>
    <x v="3"/>
    <x v="1"/>
    <s v="F"/>
    <s v="Click"/>
    <x v="3193"/>
    <x v="3227"/>
    <n v="209"/>
    <n v="15"/>
    <n v="7"/>
    <x v="1269"/>
    <n v="1227"/>
    <n v="736"/>
    <n v="564"/>
    <n v="424"/>
    <n v="373"/>
    <n v="10.113857677902624"/>
    <x v="4824"/>
    <n v="1.5655430711610487E-2"/>
    <x v="4827"/>
    <n v="0.64602870813397129"/>
    <x v="4705"/>
    <n v="7"/>
    <n v="1001"/>
    <x v="2688"/>
    <x v="383"/>
    <n v="797"/>
    <x v="2405"/>
    <x v="2410"/>
    <x v="2403"/>
    <x v="2408"/>
    <x v="2408"/>
  </r>
  <r>
    <n v="1000289145"/>
    <n v="1000289145"/>
    <n v="2001911184"/>
    <x v="12"/>
    <x v="1"/>
    <x v="2"/>
    <s v="Product Page, Shopping Cart, Purchasers"/>
    <s v="Website Custom Audience"/>
    <x v="3"/>
    <x v="1"/>
    <s v="F"/>
    <s v="Click"/>
    <x v="3194"/>
    <x v="3228"/>
    <n v="400"/>
    <n v="30"/>
    <n v="20"/>
    <x v="1270"/>
    <n v="5276"/>
    <n v="2907"/>
    <n v="1829"/>
    <n v="1328"/>
    <n v="1250"/>
    <n v="8.300250007530348"/>
    <x v="4825"/>
    <n v="1.2048555679387934E-2"/>
    <x v="4828"/>
    <n v="0.68889999999999996"/>
    <x v="4706"/>
    <n v="11"/>
    <n v="1265"/>
    <x v="2689"/>
    <x v="754"/>
    <n v="2578"/>
    <x v="2406"/>
    <x v="2411"/>
    <x v="2404"/>
    <x v="2409"/>
    <x v="2409"/>
  </r>
  <r>
    <n v="1000663231"/>
    <n v="1000663231"/>
    <n v="2001911574"/>
    <x v="12"/>
    <x v="1"/>
    <x v="3"/>
    <s v="All Site Visitors"/>
    <s v="Lookalike"/>
    <x v="3"/>
    <x v="1"/>
    <s v="F"/>
    <s v="Click"/>
    <x v="3195"/>
    <x v="3229"/>
    <n v="226"/>
    <n v="28"/>
    <n v="13"/>
    <x v="1271"/>
    <n v="3180"/>
    <n v="1450"/>
    <n v="890"/>
    <n v="699"/>
    <n v="634"/>
    <n v="7.7537949677687665"/>
    <x v="4826"/>
    <n v="9.3990434601788318E-3"/>
    <x v="4829"/>
    <n v="0.82495575221238937"/>
    <x v="4707"/>
    <n v="5"/>
    <n v="740"/>
    <x v="2690"/>
    <x v="411"/>
    <n v="1333"/>
    <x v="2407"/>
    <x v="2412"/>
    <x v="2405"/>
    <x v="2410"/>
    <x v="2410"/>
  </r>
  <r>
    <n v="1000228380"/>
    <n v="1000228380"/>
    <n v="2001911598"/>
    <x v="12"/>
    <x v="1"/>
    <x v="4"/>
    <s v="All Site Visitors"/>
    <s v="Lookalike"/>
    <x v="3"/>
    <x v="1"/>
    <s v="F"/>
    <s v="Click"/>
    <x v="3196"/>
    <x v="3230"/>
    <n v="108"/>
    <n v="9"/>
    <n v="6"/>
    <x v="1272"/>
    <n v="1923"/>
    <n v="981"/>
    <n v="765"/>
    <n v="685"/>
    <n v="594"/>
    <n v="7.3416115290492163"/>
    <x v="4827"/>
    <n v="9.7888153720656207E-3"/>
    <x v="4830"/>
    <n v="0.75"/>
    <x v="4708"/>
    <n v="3"/>
    <n v="447"/>
    <x v="2691"/>
    <x v="755"/>
    <n v="1279"/>
    <x v="2408"/>
    <x v="2413"/>
    <x v="2406"/>
    <x v="2411"/>
    <x v="2411"/>
  </r>
  <r>
    <n v="1000880951"/>
    <n v="1000880951"/>
    <n v="2001911624"/>
    <x v="12"/>
    <x v="1"/>
    <x v="5"/>
    <s v="All Site Visitors"/>
    <s v="Custom Audience"/>
    <x v="3"/>
    <x v="1"/>
    <s v="F"/>
    <s v="Click"/>
    <x v="3197"/>
    <x v="3231"/>
    <n v="116"/>
    <n v="14"/>
    <n v="5"/>
    <x v="1273"/>
    <n v="1521"/>
    <n v="821"/>
    <n v="623"/>
    <n v="498"/>
    <n v="425"/>
    <n v="7.0644730248872563"/>
    <x v="4828"/>
    <n v="9.6876565892767656E-3"/>
    <x v="4831"/>
    <n v="0.72922413793103447"/>
    <x v="4709"/>
    <n v="2"/>
    <n v="394"/>
    <x v="2692"/>
    <x v="357"/>
    <n v="923"/>
    <x v="2409"/>
    <x v="2414"/>
    <x v="2407"/>
    <x v="2412"/>
    <x v="2412"/>
  </r>
  <r>
    <n v="1000135497"/>
    <n v="1000135497"/>
    <n v="2001911714"/>
    <x v="12"/>
    <x v="1"/>
    <x v="6"/>
    <s v="All Site Visitors"/>
    <s v="Custom Audience"/>
    <x v="3"/>
    <x v="1"/>
    <s v="F"/>
    <s v="Click"/>
    <x v="3198"/>
    <x v="3232"/>
    <n v="114"/>
    <n v="12"/>
    <n v="6"/>
    <x v="1274"/>
    <n v="1254"/>
    <n v="734"/>
    <n v="575"/>
    <n v="442"/>
    <n v="406"/>
    <n v="6.866851047016989"/>
    <x v="4829"/>
    <n v="1.126037139470565E-2"/>
    <x v="4832"/>
    <n v="0.60982456140350871"/>
    <x v="4710"/>
    <n v="3"/>
    <n v="75"/>
    <x v="2693"/>
    <x v="94"/>
    <n v="848"/>
    <x v="2410"/>
    <x v="2415"/>
    <x v="2408"/>
    <x v="2413"/>
    <x v="2413"/>
  </r>
  <r>
    <n v="1000701624"/>
    <n v="1000701624"/>
    <n v="2001911944"/>
    <x v="12"/>
    <x v="1"/>
    <x v="7"/>
    <s v="All Site Visitors"/>
    <s v="Facebook Interest"/>
    <x v="3"/>
    <x v="1"/>
    <s v="F"/>
    <s v="Click"/>
    <x v="475"/>
    <x v="3233"/>
    <n v="115"/>
    <n v="11"/>
    <n v="6"/>
    <x v="1275"/>
    <n v="1385"/>
    <n v="576"/>
    <n v="440"/>
    <n v="357"/>
    <n v="318"/>
    <n v="3.9363676535572245"/>
    <x v="4830"/>
    <n v="1.0163499779054353E-2"/>
    <x v="4833"/>
    <n v="0.38730434782608697"/>
    <x v="4711"/>
    <n v="1"/>
    <n v="144"/>
    <x v="2694"/>
    <x v="122"/>
    <n v="675"/>
    <x v="2411"/>
    <x v="2416"/>
    <x v="2409"/>
    <x v="2414"/>
    <x v="2414"/>
  </r>
  <r>
    <n v="1000305740"/>
    <n v="1000305740"/>
    <n v="2001912074"/>
    <x v="12"/>
    <x v="1"/>
    <x v="8"/>
    <s v="All Site Visitors"/>
    <s v="Facebook Interest"/>
    <x v="3"/>
    <x v="1"/>
    <s v="F"/>
    <s v="Click"/>
    <x v="3065"/>
    <x v="3234"/>
    <n v="80"/>
    <n v="12"/>
    <n v="6"/>
    <x v="1276"/>
    <n v="1451"/>
    <n v="670"/>
    <n v="498"/>
    <n v="379"/>
    <n v="347"/>
    <n v="3.8887096774193548"/>
    <x v="4831"/>
    <n v="6.4516129032258064E-3"/>
    <x v="4834"/>
    <n v="0.60275000000000001"/>
    <x v="4500"/>
    <n v="1"/>
    <n v="38"/>
    <x v="2695"/>
    <x v="5"/>
    <n v="726"/>
    <x v="2412"/>
    <x v="2417"/>
    <x v="2410"/>
    <x v="2415"/>
    <x v="2415"/>
  </r>
  <r>
    <n v="1000943774"/>
    <n v="1000943774"/>
    <n v="2001912414"/>
    <x v="12"/>
    <x v="1"/>
    <x v="9"/>
    <s v="All Site Visitors"/>
    <s v="Facebook Interest"/>
    <x v="3"/>
    <x v="1"/>
    <s v="F"/>
    <s v="Click"/>
    <x v="803"/>
    <x v="3235"/>
    <n v="45"/>
    <n v="9"/>
    <n v="6"/>
    <x v="1277"/>
    <n v="1106"/>
    <n v="588"/>
    <n v="361"/>
    <n v="264"/>
    <n v="249"/>
    <n v="4.9579133326405485"/>
    <x v="4832"/>
    <n v="4.6762963732723687E-3"/>
    <x v="4835"/>
    <n v="1.0602222222222222"/>
    <x v="4712"/>
    <n v="1"/>
    <n v="151"/>
    <x v="2696"/>
    <x v="208"/>
    <n v="513"/>
    <x v="2413"/>
    <x v="2418"/>
    <x v="2411"/>
    <x v="2416"/>
    <x v="2416"/>
  </r>
  <r>
    <n v="1000839845"/>
    <n v="1000839845"/>
    <n v="2001912724"/>
    <x v="12"/>
    <x v="1"/>
    <x v="0"/>
    <s v="Purchases"/>
    <s v="Website Custom Audience"/>
    <x v="4"/>
    <x v="1"/>
    <s v="F"/>
    <s v="Click"/>
    <x v="3199"/>
    <x v="3236"/>
    <n v="147"/>
    <n v="8"/>
    <n v="5"/>
    <x v="1278"/>
    <n v="696"/>
    <n v="353"/>
    <n v="246"/>
    <n v="208"/>
    <n v="178"/>
    <n v="12.799397439116245"/>
    <x v="4833"/>
    <n v="1.8453427065026361E-2"/>
    <x v="4836"/>
    <n v="0.6936054421768707"/>
    <x v="4713"/>
    <n v="7"/>
    <n v="1120"/>
    <x v="2697"/>
    <x v="398"/>
    <n v="386"/>
    <x v="2414"/>
    <x v="2419"/>
    <x v="2412"/>
    <x v="2417"/>
    <x v="2417"/>
  </r>
  <r>
    <n v="1000317605"/>
    <n v="1000317605"/>
    <n v="2001913086"/>
    <x v="12"/>
    <x v="0"/>
    <x v="0"/>
    <s v="Purchases"/>
    <s v="Website Custom Audience"/>
    <x v="0"/>
    <x v="0"/>
    <s v="M/F"/>
    <s v="Click"/>
    <x v="628"/>
    <x v="59"/>
    <n v="28"/>
    <n v="2"/>
    <n v="1"/>
    <x v="0"/>
    <m/>
    <m/>
    <m/>
    <m/>
    <m/>
    <n v="12.537993920972644"/>
    <x v="4834"/>
    <n v="2.1276595744680851E-2"/>
    <x v="4837"/>
    <n v="0.5892857142857143"/>
    <x v="4714"/>
    <n v="1"/>
    <n v="113"/>
    <x v="2698"/>
    <x v="31"/>
    <s v=" "/>
    <x v="0"/>
    <x v="0"/>
    <x v="0"/>
    <x v="0"/>
    <x v="0"/>
  </r>
  <r>
    <n v="1000581984"/>
    <n v="1000581984"/>
    <n v="2001913104"/>
    <x v="12"/>
    <x v="0"/>
    <x v="1"/>
    <s v="Purchasers, Shopping Cart"/>
    <s v="Website Custom Audience"/>
    <x v="0"/>
    <x v="0"/>
    <s v="M/F"/>
    <s v="Click"/>
    <x v="3200"/>
    <x v="1666"/>
    <n v="42"/>
    <n v="3"/>
    <n v="1"/>
    <x v="0"/>
    <m/>
    <m/>
    <m/>
    <m/>
    <m/>
    <n v="11.456066945606695"/>
    <x v="4835"/>
    <n v="1.7573221757322177E-2"/>
    <x v="4838"/>
    <n v="0.65190476190476188"/>
    <x v="4715"/>
    <n v="1"/>
    <n v="18"/>
    <x v="2699"/>
    <x v="85"/>
    <s v=" "/>
    <x v="0"/>
    <x v="0"/>
    <x v="0"/>
    <x v="0"/>
    <x v="0"/>
  </r>
  <r>
    <n v="1000925967"/>
    <n v="1000925967"/>
    <n v="2001913410"/>
    <x v="12"/>
    <x v="0"/>
    <x v="2"/>
    <s v="Product Page, Shopping Cart, Purchasers"/>
    <s v="Website Custom Audience"/>
    <x v="0"/>
    <x v="0"/>
    <s v="M/F"/>
    <s v="Click"/>
    <x v="3201"/>
    <x v="2995"/>
    <n v="102"/>
    <n v="7"/>
    <n v="3"/>
    <x v="0"/>
    <m/>
    <m/>
    <m/>
    <m/>
    <m/>
    <n v="8.0636108512628635"/>
    <x v="4836"/>
    <n v="1.5902712815715623E-2"/>
    <x v="4839"/>
    <n v="0.50705882352941178"/>
    <x v="4716"/>
    <n v="1"/>
    <n v="93"/>
    <x v="2700"/>
    <x v="75"/>
    <s v=" "/>
    <x v="0"/>
    <x v="0"/>
    <x v="0"/>
    <x v="0"/>
    <x v="0"/>
  </r>
  <r>
    <n v="1000535742"/>
    <n v="1000535742"/>
    <n v="2001913906"/>
    <x v="12"/>
    <x v="0"/>
    <x v="3"/>
    <s v="All Site Visitors"/>
    <s v="Lookalike"/>
    <x v="0"/>
    <x v="0"/>
    <s v="M/F"/>
    <s v="Click"/>
    <x v="3202"/>
    <x v="1282"/>
    <n v="48"/>
    <n v="4"/>
    <n v="2"/>
    <x v="0"/>
    <m/>
    <m/>
    <m/>
    <m/>
    <m/>
    <n v="7.3114754098360653"/>
    <x v="4837"/>
    <n v="1.3114754098360656E-2"/>
    <x v="4840"/>
    <n v="0.5575"/>
    <x v="4717"/>
    <n v="0"/>
    <n v="0"/>
    <x v="4"/>
    <x v="4"/>
    <s v=" "/>
    <x v="0"/>
    <x v="0"/>
    <x v="0"/>
    <x v="0"/>
    <x v="0"/>
  </r>
  <r>
    <n v="1000932100"/>
    <n v="1000932100"/>
    <n v="2001914306"/>
    <x v="12"/>
    <x v="0"/>
    <x v="4"/>
    <s v="All Site Visitors"/>
    <s v="Lookalike"/>
    <x v="0"/>
    <x v="0"/>
    <s v="M/F"/>
    <s v="Click"/>
    <x v="1154"/>
    <x v="197"/>
    <n v="26"/>
    <n v="2"/>
    <n v="1"/>
    <x v="0"/>
    <m/>
    <m/>
    <m/>
    <m/>
    <m/>
    <n v="6.4894592117323562"/>
    <x v="4838"/>
    <n v="1.1915673693858845E-2"/>
    <x v="4841"/>
    <n v="0.54461538461538461"/>
    <x v="4718"/>
    <n v="0"/>
    <n v="0"/>
    <x v="4"/>
    <x v="4"/>
    <s v=" "/>
    <x v="0"/>
    <x v="0"/>
    <x v="0"/>
    <x v="0"/>
    <x v="0"/>
  </r>
  <r>
    <n v="1000842539"/>
    <n v="1000842539"/>
    <n v="2001914366"/>
    <x v="12"/>
    <x v="0"/>
    <x v="5"/>
    <s v="All Site Visitors"/>
    <s v="Custom Audience"/>
    <x v="0"/>
    <x v="0"/>
    <s v="M/F"/>
    <s v="Click"/>
    <x v="619"/>
    <x v="1689"/>
    <n v="25"/>
    <n v="2"/>
    <n v="1"/>
    <x v="0"/>
    <m/>
    <m/>
    <m/>
    <m/>
    <m/>
    <n v="6.3988095238095237"/>
    <x v="4839"/>
    <n v="1.240079365079365E-2"/>
    <x v="4842"/>
    <n v="0.51600000000000001"/>
    <x v="4719"/>
    <n v="0"/>
    <n v="0"/>
    <x v="4"/>
    <x v="4"/>
    <s v=" "/>
    <x v="0"/>
    <x v="0"/>
    <x v="0"/>
    <x v="0"/>
    <x v="0"/>
  </r>
  <r>
    <n v="1000687956"/>
    <n v="1000687956"/>
    <n v="2001914700"/>
    <x v="12"/>
    <x v="0"/>
    <x v="6"/>
    <s v="All Site Visitors"/>
    <s v="Custom Audience"/>
    <x v="0"/>
    <x v="0"/>
    <s v="M/F"/>
    <s v="Click"/>
    <x v="336"/>
    <x v="3237"/>
    <n v="22"/>
    <n v="2"/>
    <n v="1"/>
    <x v="0"/>
    <m/>
    <m/>
    <m/>
    <m/>
    <m/>
    <n v="7.055630936227951"/>
    <x v="4840"/>
    <n v="1.4925373134328358E-2"/>
    <x v="4843"/>
    <n v="0.47272727272727272"/>
    <x v="4720"/>
    <n v="0"/>
    <n v="0"/>
    <x v="4"/>
    <x v="4"/>
    <s v=" "/>
    <x v="0"/>
    <x v="0"/>
    <x v="0"/>
    <x v="0"/>
    <x v="0"/>
  </r>
  <r>
    <n v="1000922740"/>
    <n v="1000922740"/>
    <n v="2001914758"/>
    <x v="12"/>
    <x v="0"/>
    <x v="7"/>
    <s v="All Site Visitors"/>
    <s v="Facebook Interest"/>
    <x v="0"/>
    <x v="0"/>
    <s v="M/F"/>
    <s v="Click"/>
    <x v="3203"/>
    <x v="284"/>
    <n v="28"/>
    <n v="2"/>
    <n v="1"/>
    <x v="0"/>
    <m/>
    <m/>
    <m/>
    <m/>
    <m/>
    <n v="4.2877425461429253"/>
    <x v="4841"/>
    <n v="1.3251301467108376E-2"/>
    <x v="4844"/>
    <n v="0.32357142857142857"/>
    <x v="4721"/>
    <n v="0"/>
    <n v="0"/>
    <x v="4"/>
    <x v="4"/>
    <s v=" "/>
    <x v="0"/>
    <x v="0"/>
    <x v="0"/>
    <x v="0"/>
    <x v="0"/>
  </r>
  <r>
    <n v="1000296739"/>
    <n v="1000296739"/>
    <n v="2001914782"/>
    <x v="12"/>
    <x v="0"/>
    <x v="7"/>
    <s v="All Site Visitors"/>
    <s v="Facebook Interest"/>
    <x v="0"/>
    <x v="0"/>
    <s v="M/F"/>
    <s v="Click"/>
    <x v="3204"/>
    <x v="2015"/>
    <n v="27"/>
    <n v="2"/>
    <n v="1"/>
    <x v="0"/>
    <m/>
    <m/>
    <m/>
    <m/>
    <m/>
    <n v="3.7917042380522994"/>
    <x v="4842"/>
    <n v="1.2173128944995492E-2"/>
    <x v="4845"/>
    <n v="0.31148148148148147"/>
    <x v="4722"/>
    <n v="0"/>
    <n v="0"/>
    <x v="4"/>
    <x v="4"/>
    <s v=" "/>
    <x v="0"/>
    <x v="0"/>
    <x v="0"/>
    <x v="0"/>
    <x v="0"/>
  </r>
  <r>
    <n v="1000530304"/>
    <n v="1000530304"/>
    <n v="2001915068"/>
    <x v="12"/>
    <x v="0"/>
    <x v="8"/>
    <s v="All Site Visitors"/>
    <s v="Facebook Interest"/>
    <x v="0"/>
    <x v="0"/>
    <s v="M/F"/>
    <s v="Click"/>
    <x v="2500"/>
    <x v="3238"/>
    <n v="21"/>
    <n v="2"/>
    <n v="1"/>
    <x v="0"/>
    <m/>
    <m/>
    <m/>
    <m/>
    <m/>
    <n v="4.0166340508806266"/>
    <x v="4843"/>
    <n v="1.0273972602739725E-2"/>
    <x v="4846"/>
    <n v="0.390952380952381"/>
    <x v="4723"/>
    <n v="0"/>
    <n v="0"/>
    <x v="4"/>
    <x v="4"/>
    <s v=" "/>
    <x v="0"/>
    <x v="0"/>
    <x v="0"/>
    <x v="0"/>
    <x v="0"/>
  </r>
  <r>
    <n v="1000401431"/>
    <n v="1000401431"/>
    <n v="2001915078"/>
    <x v="12"/>
    <x v="0"/>
    <x v="9"/>
    <s v="All Site Visitors"/>
    <s v="Facebook Interest"/>
    <x v="0"/>
    <x v="0"/>
    <s v="M/F"/>
    <s v="Click"/>
    <x v="3205"/>
    <x v="3143"/>
    <n v="10"/>
    <n v="1"/>
    <n v="1"/>
    <x v="0"/>
    <m/>
    <m/>
    <m/>
    <m/>
    <m/>
    <n v="4.4792899408284024"/>
    <x v="4844"/>
    <n v="5.9171597633136093E-3"/>
    <x v="4847"/>
    <n v="0.75700000000000001"/>
    <x v="4724"/>
    <n v="0"/>
    <n v="0"/>
    <x v="4"/>
    <x v="4"/>
    <s v=" "/>
    <x v="0"/>
    <x v="0"/>
    <x v="0"/>
    <x v="0"/>
    <x v="0"/>
  </r>
  <r>
    <n v="1000921432"/>
    <n v="1000921432"/>
    <n v="2001915688"/>
    <x v="12"/>
    <x v="0"/>
    <x v="0"/>
    <s v="Purchases"/>
    <s v="Website Custom Audience"/>
    <x v="1"/>
    <x v="0"/>
    <s v="M/F"/>
    <s v="Click"/>
    <x v="3206"/>
    <x v="3239"/>
    <n v="50"/>
    <n v="2"/>
    <n v="1"/>
    <x v="0"/>
    <m/>
    <m/>
    <m/>
    <m/>
    <m/>
    <n v="11.93548387096774"/>
    <x v="4845"/>
    <n v="2.4073182474723159E-2"/>
    <x v="4848"/>
    <n v="0.49579999999999996"/>
    <x v="4725"/>
    <n v="1"/>
    <n v="39"/>
    <x v="2701"/>
    <x v="190"/>
    <s v=" "/>
    <x v="0"/>
    <x v="0"/>
    <x v="0"/>
    <x v="0"/>
    <x v="0"/>
  </r>
  <r>
    <n v="1000501935"/>
    <n v="1000501935"/>
    <n v="2001916102"/>
    <x v="12"/>
    <x v="0"/>
    <x v="1"/>
    <s v="Purchasers, Shopping Cart"/>
    <s v="Website Custom Audience"/>
    <x v="1"/>
    <x v="0"/>
    <s v="M/F"/>
    <s v="Click"/>
    <x v="3207"/>
    <x v="2739"/>
    <n v="87"/>
    <n v="5"/>
    <n v="2"/>
    <x v="0"/>
    <m/>
    <m/>
    <m/>
    <m/>
    <m/>
    <n v="11.056225813794674"/>
    <x v="4846"/>
    <n v="1.9804234008650126E-2"/>
    <x v="4849"/>
    <n v="0.55827586206896551"/>
    <x v="4726"/>
    <n v="2"/>
    <n v="102"/>
    <x v="2702"/>
    <x v="58"/>
    <s v=" "/>
    <x v="0"/>
    <x v="0"/>
    <x v="0"/>
    <x v="0"/>
    <x v="0"/>
  </r>
  <r>
    <n v="1000485122"/>
    <n v="1000485122"/>
    <n v="2001916642"/>
    <x v="12"/>
    <x v="0"/>
    <x v="2"/>
    <s v="Product Page, Shopping Cart, Purchasers"/>
    <s v="Website Custom Audience"/>
    <x v="1"/>
    <x v="0"/>
    <s v="M/F"/>
    <s v="Click"/>
    <x v="3208"/>
    <x v="3240"/>
    <n v="71"/>
    <n v="4"/>
    <n v="2"/>
    <x v="0"/>
    <m/>
    <m/>
    <m/>
    <m/>
    <m/>
    <n v="9.5681483041921211"/>
    <x v="4847"/>
    <n v="1.4956814830419211E-2"/>
    <x v="4850"/>
    <n v="0.6397183098591549"/>
    <x v="4727"/>
    <n v="1"/>
    <n v="196"/>
    <x v="2703"/>
    <x v="163"/>
    <s v=" "/>
    <x v="0"/>
    <x v="0"/>
    <x v="0"/>
    <x v="0"/>
    <x v="0"/>
  </r>
  <r>
    <n v="1000844833"/>
    <n v="1000844833"/>
    <n v="2001917432"/>
    <x v="12"/>
    <x v="0"/>
    <x v="3"/>
    <s v="All Site Visitors"/>
    <s v="Lookalike"/>
    <x v="1"/>
    <x v="0"/>
    <s v="M/F"/>
    <s v="Click"/>
    <x v="3209"/>
    <x v="3241"/>
    <n v="86"/>
    <n v="6"/>
    <n v="3"/>
    <x v="0"/>
    <m/>
    <m/>
    <m/>
    <m/>
    <m/>
    <n v="8.0482009504412755"/>
    <x v="4848"/>
    <n v="1.4596062457569586E-2"/>
    <x v="4851"/>
    <n v="0.55139534883720931"/>
    <x v="4728"/>
    <n v="1"/>
    <n v="43"/>
    <x v="2704"/>
    <x v="19"/>
    <s v=" "/>
    <x v="0"/>
    <x v="0"/>
    <x v="0"/>
    <x v="0"/>
    <x v="0"/>
  </r>
  <r>
    <n v="1000535105"/>
    <n v="1000535105"/>
    <n v="2001917782"/>
    <x v="12"/>
    <x v="0"/>
    <x v="4"/>
    <s v="All Site Visitors"/>
    <s v="Lookalike"/>
    <x v="1"/>
    <x v="0"/>
    <s v="M/F"/>
    <s v="Click"/>
    <x v="2847"/>
    <x v="3242"/>
    <n v="32"/>
    <n v="3"/>
    <n v="1"/>
    <x v="0"/>
    <m/>
    <m/>
    <m/>
    <m/>
    <m/>
    <n v="7.2556840845632236"/>
    <x v="4849"/>
    <n v="1.2764260071798962E-2"/>
    <x v="4852"/>
    <n v="0.56843750000000004"/>
    <x v="4729"/>
    <n v="0"/>
    <n v="0"/>
    <x v="4"/>
    <x v="4"/>
    <s v=" "/>
    <x v="0"/>
    <x v="0"/>
    <x v="0"/>
    <x v="0"/>
    <x v="0"/>
  </r>
  <r>
    <n v="1000565825"/>
    <n v="1000565825"/>
    <n v="2001917806"/>
    <x v="12"/>
    <x v="0"/>
    <x v="5"/>
    <s v="All Site Visitors"/>
    <s v="Custom Audience"/>
    <x v="1"/>
    <x v="0"/>
    <s v="M/F"/>
    <s v="Click"/>
    <x v="1342"/>
    <x v="1283"/>
    <n v="34"/>
    <n v="2"/>
    <n v="1"/>
    <x v="0"/>
    <m/>
    <m/>
    <m/>
    <m/>
    <m/>
    <n v="6.6092184368737472"/>
    <x v="4850"/>
    <n v="1.3627254509018036E-2"/>
    <x v="4853"/>
    <n v="0.48499999999999993"/>
    <x v="4730"/>
    <n v="0"/>
    <n v="0"/>
    <x v="4"/>
    <x v="4"/>
    <s v=" "/>
    <x v="0"/>
    <x v="0"/>
    <x v="0"/>
    <x v="0"/>
    <x v="0"/>
  </r>
  <r>
    <n v="1000931259"/>
    <n v="1000931259"/>
    <n v="2001918540"/>
    <x v="12"/>
    <x v="0"/>
    <x v="6"/>
    <s v="All Site Visitors"/>
    <s v="Custom Audience"/>
    <x v="1"/>
    <x v="0"/>
    <s v="M/F"/>
    <s v="Click"/>
    <x v="2205"/>
    <x v="147"/>
    <n v="29"/>
    <n v="2"/>
    <n v="1"/>
    <x v="0"/>
    <m/>
    <m/>
    <m/>
    <m/>
    <m/>
    <n v="7.038288288288288"/>
    <x v="4851"/>
    <n v="1.6328828828828829E-2"/>
    <x v="4854"/>
    <n v="0.43103448275862066"/>
    <x v="4731"/>
    <n v="0"/>
    <n v="0"/>
    <x v="4"/>
    <x v="4"/>
    <s v=" "/>
    <x v="0"/>
    <x v="0"/>
    <x v="0"/>
    <x v="0"/>
    <x v="0"/>
  </r>
  <r>
    <n v="1000175727"/>
    <n v="1000175727"/>
    <n v="2001918644"/>
    <x v="12"/>
    <x v="0"/>
    <x v="7"/>
    <s v="All Site Visitors"/>
    <s v="Facebook Interest"/>
    <x v="1"/>
    <x v="0"/>
    <s v="M/F"/>
    <s v="Click"/>
    <x v="3210"/>
    <x v="1580"/>
    <n v="25"/>
    <n v="2"/>
    <n v="1"/>
    <x v="0"/>
    <m/>
    <m/>
    <m/>
    <m/>
    <m/>
    <n v="4.2965204236006054"/>
    <x v="4852"/>
    <n v="1.2607160867372668E-2"/>
    <x v="4855"/>
    <n v="0.34079999999999999"/>
    <x v="4732"/>
    <n v="0"/>
    <n v="0"/>
    <x v="4"/>
    <x v="4"/>
    <s v=" "/>
    <x v="0"/>
    <x v="0"/>
    <x v="0"/>
    <x v="0"/>
    <x v="0"/>
  </r>
  <r>
    <n v="1000715165"/>
    <n v="1000715165"/>
    <n v="2001918856"/>
    <x v="12"/>
    <x v="0"/>
    <x v="7"/>
    <s v="All Site Visitors"/>
    <s v="Facebook Interest"/>
    <x v="1"/>
    <x v="0"/>
    <s v="M/F"/>
    <s v="Click"/>
    <x v="2463"/>
    <x v="164"/>
    <n v="31"/>
    <n v="2"/>
    <n v="1"/>
    <x v="0"/>
    <m/>
    <m/>
    <m/>
    <m/>
    <m/>
    <n v="4.3914854234150855"/>
    <x v="4853"/>
    <n v="1.4345210550670985E-2"/>
    <x v="4856"/>
    <n v="0.30612903225806454"/>
    <x v="4733"/>
    <n v="0"/>
    <n v="0"/>
    <x v="4"/>
    <x v="4"/>
    <s v=" "/>
    <x v="0"/>
    <x v="0"/>
    <x v="0"/>
    <x v="0"/>
    <x v="0"/>
  </r>
  <r>
    <n v="1000231968"/>
    <n v="1000231968"/>
    <n v="2001918892"/>
    <x v="12"/>
    <x v="0"/>
    <x v="8"/>
    <s v="All Site Visitors"/>
    <s v="Facebook Interest"/>
    <x v="1"/>
    <x v="0"/>
    <s v="M/F"/>
    <s v="Click"/>
    <x v="1646"/>
    <x v="892"/>
    <n v="23"/>
    <n v="2"/>
    <n v="1"/>
    <x v="0"/>
    <m/>
    <m/>
    <m/>
    <m/>
    <m/>
    <n v="4.4317284925019731"/>
    <x v="4854"/>
    <n v="9.0765588003157063E-3"/>
    <x v="4857"/>
    <n v="0.48826086956521741"/>
    <x v="4734"/>
    <n v="0"/>
    <n v="0"/>
    <x v="4"/>
    <x v="4"/>
    <s v=" "/>
    <x v="0"/>
    <x v="0"/>
    <x v="0"/>
    <x v="0"/>
    <x v="0"/>
  </r>
  <r>
    <n v="1000495805"/>
    <n v="1000495805"/>
    <n v="2001918970"/>
    <x v="12"/>
    <x v="0"/>
    <x v="9"/>
    <s v="All Site Visitors"/>
    <s v="Facebook Interest"/>
    <x v="1"/>
    <x v="0"/>
    <s v="M/F"/>
    <s v="Click"/>
    <x v="1986"/>
    <x v="2696"/>
    <n v="14"/>
    <n v="2"/>
    <n v="1"/>
    <x v="0"/>
    <m/>
    <m/>
    <m/>
    <m/>
    <m/>
    <n v="5.0475237618809405"/>
    <x v="4855"/>
    <n v="7.0035017508754379E-3"/>
    <x v="4858"/>
    <n v="0.72071428571428575"/>
    <x v="4735"/>
    <n v="0"/>
    <n v="0"/>
    <x v="4"/>
    <x v="4"/>
    <s v=" "/>
    <x v="0"/>
    <x v="0"/>
    <x v="0"/>
    <x v="0"/>
    <x v="0"/>
  </r>
  <r>
    <n v="1000211670"/>
    <n v="1000211670"/>
    <n v="2001919274"/>
    <x v="12"/>
    <x v="1"/>
    <x v="0"/>
    <s v="Purchases"/>
    <s v="Website Custom Audience"/>
    <x v="2"/>
    <x v="0"/>
    <s v="M/F"/>
    <s v="Click"/>
    <x v="3211"/>
    <x v="2694"/>
    <n v="111"/>
    <n v="5"/>
    <n v="2"/>
    <x v="0"/>
    <m/>
    <m/>
    <m/>
    <m/>
    <m/>
    <n v="13.71294117647059"/>
    <x v="4856"/>
    <n v="2.611764705882353E-2"/>
    <x v="4859"/>
    <n v="0.52504504504504501"/>
    <x v="4736"/>
    <n v="3"/>
    <n v="144"/>
    <x v="2705"/>
    <x v="122"/>
    <s v=" "/>
    <x v="0"/>
    <x v="0"/>
    <x v="0"/>
    <x v="0"/>
    <x v="0"/>
  </r>
  <r>
    <n v="1000434085"/>
    <n v="1000434085"/>
    <n v="2001919382"/>
    <x v="12"/>
    <x v="1"/>
    <x v="1"/>
    <s v="Purchasers, Shopping Cart"/>
    <s v="Website Custom Audience"/>
    <x v="2"/>
    <x v="0"/>
    <s v="M/F"/>
    <s v="Click"/>
    <x v="3212"/>
    <x v="3243"/>
    <n v="229"/>
    <n v="10"/>
    <n v="4"/>
    <x v="0"/>
    <m/>
    <m/>
    <m/>
    <m/>
    <m/>
    <n v="10.504070480651276"/>
    <x v="4857"/>
    <n v="2.5538084086093454E-2"/>
    <x v="4860"/>
    <n v="0.41131004366812224"/>
    <x v="4737"/>
    <n v="5"/>
    <n v="95"/>
    <x v="2706"/>
    <x v="112"/>
    <s v=" "/>
    <x v="0"/>
    <x v="0"/>
    <x v="0"/>
    <x v="0"/>
    <x v="0"/>
  </r>
  <r>
    <n v="1000467251"/>
    <n v="1000467251"/>
    <n v="2001919560"/>
    <x v="12"/>
    <x v="1"/>
    <x v="2"/>
    <s v="Product Page, Shopping Cart, Purchasers"/>
    <s v="Website Custom Audience"/>
    <x v="2"/>
    <x v="0"/>
    <s v="M/F"/>
    <s v="Click"/>
    <x v="3213"/>
    <x v="3244"/>
    <n v="250"/>
    <n v="18"/>
    <n v="6"/>
    <x v="0"/>
    <m/>
    <m/>
    <m/>
    <m/>
    <m/>
    <n v="9.0797106172195789"/>
    <x v="4858"/>
    <n v="1.6294075474157597E-2"/>
    <x v="4861"/>
    <n v="0.55723999999999996"/>
    <x v="4738"/>
    <n v="4"/>
    <n v="196"/>
    <x v="2707"/>
    <x v="151"/>
    <s v=" "/>
    <x v="0"/>
    <x v="0"/>
    <x v="0"/>
    <x v="0"/>
    <x v="0"/>
  </r>
  <r>
    <n v="1000158144"/>
    <n v="1000158144"/>
    <n v="2001920466"/>
    <x v="12"/>
    <x v="1"/>
    <x v="3"/>
    <s v="All Site Visitors"/>
    <s v="Lookalike"/>
    <x v="2"/>
    <x v="0"/>
    <s v="M/F"/>
    <s v="Click"/>
    <x v="3214"/>
    <x v="3245"/>
    <n v="176"/>
    <n v="10"/>
    <n v="6"/>
    <x v="0"/>
    <m/>
    <m/>
    <m/>
    <m/>
    <m/>
    <n v="8.0239218328840991"/>
    <x v="4859"/>
    <n v="1.4824797843665768E-2"/>
    <x v="4862"/>
    <n v="0.54125000000000001"/>
    <x v="4739"/>
    <n v="2"/>
    <n v="40"/>
    <x v="2708"/>
    <x v="12"/>
    <s v=" "/>
    <x v="0"/>
    <x v="0"/>
    <x v="0"/>
    <x v="0"/>
    <x v="0"/>
  </r>
  <r>
    <n v="1000220560"/>
    <n v="1000220560"/>
    <n v="2001920804"/>
    <x v="12"/>
    <x v="1"/>
    <x v="4"/>
    <s v="All Site Visitors"/>
    <s v="Lookalike"/>
    <x v="2"/>
    <x v="0"/>
    <s v="M/F"/>
    <s v="Click"/>
    <x v="3215"/>
    <x v="433"/>
    <n v="101"/>
    <n v="6"/>
    <n v="4"/>
    <x v="0"/>
    <m/>
    <m/>
    <m/>
    <m/>
    <m/>
    <n v="6.4316341114816575"/>
    <x v="4860"/>
    <n v="1.6039383833571542E-2"/>
    <x v="4863"/>
    <n v="0.40099009900990101"/>
    <x v="4740"/>
    <n v="1"/>
    <n v="198"/>
    <x v="2709"/>
    <x v="705"/>
    <s v=" "/>
    <x v="0"/>
    <x v="0"/>
    <x v="0"/>
    <x v="0"/>
    <x v="0"/>
  </r>
  <r>
    <n v="1000876401"/>
    <n v="1000876401"/>
    <n v="2001921180"/>
    <x v="12"/>
    <x v="1"/>
    <x v="5"/>
    <s v="All Site Visitors"/>
    <s v="Custom Audience"/>
    <x v="2"/>
    <x v="0"/>
    <s v="M/F"/>
    <s v="Click"/>
    <x v="3120"/>
    <x v="3246"/>
    <n v="98"/>
    <n v="6"/>
    <n v="3"/>
    <x v="0"/>
    <m/>
    <m/>
    <m/>
    <m/>
    <m/>
    <n v="6.6475644699140402"/>
    <x v="4861"/>
    <n v="1.4040114613180516E-2"/>
    <x v="4864"/>
    <n v="0.473469387755102"/>
    <x v="4741"/>
    <n v="1"/>
    <n v="187"/>
    <x v="2710"/>
    <x v="756"/>
    <s v=" "/>
    <x v="0"/>
    <x v="0"/>
    <x v="0"/>
    <x v="0"/>
    <x v="0"/>
  </r>
  <r>
    <n v="1000119795"/>
    <n v="1000119795"/>
    <n v="2001921262"/>
    <x v="12"/>
    <x v="1"/>
    <x v="6"/>
    <s v="All Site Visitors"/>
    <s v="Custom Audience"/>
    <x v="2"/>
    <x v="0"/>
    <s v="M/F"/>
    <s v="Click"/>
    <x v="3216"/>
    <x v="2464"/>
    <n v="80"/>
    <n v="4"/>
    <n v="2"/>
    <x v="0"/>
    <m/>
    <m/>
    <m/>
    <m/>
    <m/>
    <n v="6.5194751093522187"/>
    <x v="4862"/>
    <n v="1.6663195167673402E-2"/>
    <x v="4865"/>
    <n v="0.39124999999999999"/>
    <x v="4742"/>
    <n v="1"/>
    <n v="21"/>
    <x v="2711"/>
    <x v="27"/>
    <s v=" "/>
    <x v="0"/>
    <x v="0"/>
    <x v="0"/>
    <x v="0"/>
    <x v="0"/>
  </r>
  <r>
    <n v="1000659806"/>
    <n v="1000659806"/>
    <n v="2001921362"/>
    <x v="12"/>
    <x v="1"/>
    <x v="7"/>
    <s v="All Site Visitors"/>
    <s v="Facebook Interest"/>
    <x v="2"/>
    <x v="0"/>
    <s v="M/F"/>
    <s v="Click"/>
    <x v="246"/>
    <x v="3247"/>
    <n v="78"/>
    <n v="7"/>
    <n v="4"/>
    <x v="0"/>
    <m/>
    <m/>
    <m/>
    <m/>
    <m/>
    <n v="4.1282302911350994"/>
    <x v="4863"/>
    <n v="1.2757605495583905E-2"/>
    <x v="4866"/>
    <n v="0.32358974358974357"/>
    <x v="4743"/>
    <n v="0"/>
    <n v="0"/>
    <x v="4"/>
    <x v="4"/>
    <s v=" "/>
    <x v="0"/>
    <x v="0"/>
    <x v="0"/>
    <x v="0"/>
    <x v="0"/>
  </r>
  <r>
    <n v="1000298962"/>
    <n v="1000298962"/>
    <n v="2001921858"/>
    <x v="12"/>
    <x v="1"/>
    <x v="8"/>
    <s v="All Site Visitors"/>
    <s v="Facebook Interest"/>
    <x v="2"/>
    <x v="0"/>
    <s v="M/F"/>
    <s v="Click"/>
    <x v="3217"/>
    <x v="1704"/>
    <n v="49"/>
    <n v="3"/>
    <n v="2"/>
    <x v="0"/>
    <m/>
    <m/>
    <m/>
    <m/>
    <m/>
    <n v="5.1038107752956643"/>
    <x v="4864"/>
    <n v="1.2877792378449408E-2"/>
    <x v="4867"/>
    <n v="0.39632653061224493"/>
    <x v="4744"/>
    <n v="0"/>
    <n v="0"/>
    <x v="4"/>
    <x v="4"/>
    <s v=" "/>
    <x v="0"/>
    <x v="0"/>
    <x v="0"/>
    <x v="0"/>
    <x v="0"/>
  </r>
  <r>
    <n v="1000589979"/>
    <n v="1000589979"/>
    <n v="2001922006"/>
    <x v="12"/>
    <x v="1"/>
    <x v="9"/>
    <s v="All Site Visitors"/>
    <s v="Facebook Interest"/>
    <x v="2"/>
    <x v="0"/>
    <s v="M/F"/>
    <s v="Click"/>
    <x v="3128"/>
    <x v="3248"/>
    <n v="29"/>
    <n v="4"/>
    <n v="2"/>
    <x v="0"/>
    <m/>
    <m/>
    <m/>
    <m/>
    <m/>
    <n v="5.5201649862511459"/>
    <x v="4865"/>
    <n v="6.6452795600366633E-3"/>
    <x v="4868"/>
    <n v="0.83068965517241378"/>
    <x v="4745"/>
    <n v="0"/>
    <n v="0"/>
    <x v="4"/>
    <x v="4"/>
    <s v=" "/>
    <x v="0"/>
    <x v="0"/>
    <x v="0"/>
    <x v="0"/>
    <x v="0"/>
  </r>
  <r>
    <n v="1000677868"/>
    <n v="1000677868"/>
    <n v="2001923008"/>
    <x v="12"/>
    <x v="1"/>
    <x v="0"/>
    <s v="Purchases"/>
    <s v="Website Custom Audience"/>
    <x v="3"/>
    <x v="0"/>
    <s v="M/F"/>
    <s v="Click"/>
    <x v="2865"/>
    <x v="3249"/>
    <n v="127"/>
    <n v="5"/>
    <n v="3"/>
    <x v="0"/>
    <m/>
    <m/>
    <m/>
    <m/>
    <m/>
    <n v="13.263971462544591"/>
    <x v="4866"/>
    <n v="2.5168450257629805E-2"/>
    <x v="4869"/>
    <n v="0.52700787401574811"/>
    <x v="4746"/>
    <n v="3"/>
    <n v="444"/>
    <x v="2712"/>
    <x v="757"/>
    <s v=" "/>
    <x v="0"/>
    <x v="0"/>
    <x v="0"/>
    <x v="0"/>
    <x v="0"/>
  </r>
  <r>
    <n v="1000235052"/>
    <n v="1000235052"/>
    <n v="2001923488"/>
    <x v="12"/>
    <x v="1"/>
    <x v="1"/>
    <s v="Purchasers, Shopping Cart"/>
    <s v="Website Custom Audience"/>
    <x v="3"/>
    <x v="0"/>
    <s v="M/F"/>
    <s v="Click"/>
    <x v="3218"/>
    <x v="3250"/>
    <n v="217"/>
    <n v="10"/>
    <n v="4"/>
    <x v="0"/>
    <m/>
    <m/>
    <m/>
    <m/>
    <m/>
    <n v="9.736223290052143"/>
    <x v="4867"/>
    <n v="2.2185870565381863E-2"/>
    <x v="4870"/>
    <n v="0.43884792626728114"/>
    <x v="4747"/>
    <n v="3"/>
    <n v="489"/>
    <x v="2713"/>
    <x v="758"/>
    <s v=" "/>
    <x v="0"/>
    <x v="0"/>
    <x v="0"/>
    <x v="0"/>
    <x v="0"/>
  </r>
  <r>
    <n v="1000179144"/>
    <n v="1000179144"/>
    <n v="2001923610"/>
    <x v="12"/>
    <x v="1"/>
    <x v="2"/>
    <s v="Product Page, Shopping Cart, Purchasers"/>
    <s v="Website Custom Audience"/>
    <x v="3"/>
    <x v="0"/>
    <s v="M/F"/>
    <s v="Click"/>
    <x v="3219"/>
    <x v="3251"/>
    <n v="255"/>
    <n v="15"/>
    <n v="9"/>
    <x v="0"/>
    <m/>
    <m/>
    <m/>
    <m/>
    <m/>
    <n v="8.1280550774526681"/>
    <x v="4868"/>
    <n v="1.7555938037865749E-2"/>
    <x v="4871"/>
    <n v="0.46298039215686276"/>
    <x v="4748"/>
    <n v="5"/>
    <n v="545"/>
    <x v="2714"/>
    <x v="759"/>
    <s v=" "/>
    <x v="0"/>
    <x v="0"/>
    <x v="0"/>
    <x v="0"/>
    <x v="0"/>
  </r>
  <r>
    <n v="1000531417"/>
    <n v="1000531417"/>
    <n v="2001924086"/>
    <x v="12"/>
    <x v="1"/>
    <x v="3"/>
    <s v="All Site Visitors"/>
    <s v="Lookalike"/>
    <x v="3"/>
    <x v="0"/>
    <s v="M/F"/>
    <s v="Click"/>
    <x v="3220"/>
    <x v="3252"/>
    <n v="243"/>
    <n v="19"/>
    <n v="9"/>
    <x v="0"/>
    <m/>
    <m/>
    <m/>
    <m/>
    <m/>
    <n v="8.2321587207580702"/>
    <x v="4869"/>
    <n v="1.4391471720461948E-2"/>
    <x v="4872"/>
    <n v="0.57201646090534974"/>
    <x v="4749"/>
    <n v="2"/>
    <n v="392"/>
    <x v="2715"/>
    <x v="760"/>
    <s v=" "/>
    <x v="0"/>
    <x v="0"/>
    <x v="0"/>
    <x v="0"/>
    <x v="0"/>
  </r>
  <r>
    <n v="1000707036"/>
    <n v="1000707036"/>
    <n v="2001924308"/>
    <x v="12"/>
    <x v="1"/>
    <x v="4"/>
    <s v="All Site Visitors"/>
    <s v="Lookalike"/>
    <x v="3"/>
    <x v="0"/>
    <s v="M/F"/>
    <s v="Click"/>
    <x v="3221"/>
    <x v="3253"/>
    <n v="69"/>
    <n v="5"/>
    <n v="3"/>
    <x v="0"/>
    <m/>
    <m/>
    <m/>
    <m/>
    <m/>
    <n v="7.4796131234591314"/>
    <x v="4870"/>
    <n v="1.3085530058790063E-2"/>
    <x v="4873"/>
    <n v="0.57159420289855067"/>
    <x v="4750"/>
    <n v="1"/>
    <n v="120"/>
    <x v="2716"/>
    <x v="140"/>
    <s v=" "/>
    <x v="0"/>
    <x v="0"/>
    <x v="0"/>
    <x v="0"/>
    <x v="0"/>
  </r>
  <r>
    <n v="1000472536"/>
    <n v="1000472536"/>
    <n v="2001924556"/>
    <x v="12"/>
    <x v="1"/>
    <x v="5"/>
    <s v="All Site Visitors"/>
    <s v="Custom Audience"/>
    <x v="3"/>
    <x v="0"/>
    <s v="M/F"/>
    <s v="Click"/>
    <x v="3222"/>
    <x v="2997"/>
    <n v="69"/>
    <n v="5"/>
    <n v="3"/>
    <x v="0"/>
    <m/>
    <m/>
    <m/>
    <m/>
    <m/>
    <n v="7.3914751522294253"/>
    <x v="4871"/>
    <n v="1.3553329404832056E-2"/>
    <x v="4874"/>
    <n v="0.54536231884057973"/>
    <x v="4751"/>
    <n v="1"/>
    <n v="163"/>
    <x v="2717"/>
    <x v="307"/>
    <s v=" "/>
    <x v="0"/>
    <x v="0"/>
    <x v="0"/>
    <x v="0"/>
    <x v="0"/>
  </r>
  <r>
    <n v="1000138048"/>
    <n v="1000138048"/>
    <n v="2001924634"/>
    <x v="12"/>
    <x v="1"/>
    <x v="6"/>
    <s v="All Site Visitors"/>
    <s v="Custom Audience"/>
    <x v="3"/>
    <x v="0"/>
    <s v="M/F"/>
    <s v="Click"/>
    <x v="1261"/>
    <x v="3254"/>
    <n v="69"/>
    <n v="5"/>
    <n v="2"/>
    <x v="0"/>
    <m/>
    <m/>
    <m/>
    <m/>
    <m/>
    <n v="7.06385780118499"/>
    <x v="4872"/>
    <n v="1.5141540487162607E-2"/>
    <x v="4875"/>
    <n v="0.46652173913043476"/>
    <x v="4752"/>
    <n v="1"/>
    <n v="199"/>
    <x v="2718"/>
    <x v="485"/>
    <s v=" "/>
    <x v="0"/>
    <x v="0"/>
    <x v="0"/>
    <x v="0"/>
    <x v="0"/>
  </r>
  <r>
    <n v="1000106495"/>
    <n v="1000106495"/>
    <n v="2001925674"/>
    <x v="12"/>
    <x v="1"/>
    <x v="7"/>
    <s v="All Site Visitors"/>
    <s v="Facebook Interest"/>
    <x v="3"/>
    <x v="0"/>
    <s v="M/F"/>
    <s v="Click"/>
    <x v="3223"/>
    <x v="3255"/>
    <n v="107"/>
    <n v="8"/>
    <n v="3"/>
    <x v="0"/>
    <m/>
    <m/>
    <m/>
    <m/>
    <m/>
    <n v="3.94419306184012"/>
    <x v="4873"/>
    <n v="1.3448969331322273E-2"/>
    <x v="4876"/>
    <n v="0.29327102803738314"/>
    <x v="4753"/>
    <n v="1"/>
    <n v="186"/>
    <x v="2719"/>
    <x v="117"/>
    <s v=" "/>
    <x v="0"/>
    <x v="0"/>
    <x v="0"/>
    <x v="0"/>
    <x v="0"/>
  </r>
  <r>
    <n v="1000663740"/>
    <n v="1000663740"/>
    <n v="2001925696"/>
    <x v="12"/>
    <x v="1"/>
    <x v="8"/>
    <s v="All Site Visitors"/>
    <s v="Facebook Interest"/>
    <x v="3"/>
    <x v="0"/>
    <s v="M/F"/>
    <s v="Click"/>
    <x v="2723"/>
    <x v="3256"/>
    <n v="73"/>
    <n v="6"/>
    <n v="3"/>
    <x v="0"/>
    <m/>
    <m/>
    <m/>
    <m/>
    <m/>
    <n v="4.7679902631979312"/>
    <x v="4874"/>
    <n v="1.110603986003347E-2"/>
    <x v="4877"/>
    <n v="0.42931506849315071"/>
    <x v="4754"/>
    <n v="1"/>
    <n v="79"/>
    <x v="2720"/>
    <x v="83"/>
    <s v=" "/>
    <x v="0"/>
    <x v="0"/>
    <x v="0"/>
    <x v="0"/>
    <x v="0"/>
  </r>
  <r>
    <n v="1000963159"/>
    <n v="1000963159"/>
    <n v="2001926248"/>
    <x v="12"/>
    <x v="1"/>
    <x v="9"/>
    <s v="All Site Visitors"/>
    <s v="Facebook Interest"/>
    <x v="3"/>
    <x v="0"/>
    <s v="M/F"/>
    <s v="Click"/>
    <x v="588"/>
    <x v="3257"/>
    <n v="36"/>
    <n v="6"/>
    <n v="3"/>
    <x v="0"/>
    <m/>
    <m/>
    <m/>
    <m/>
    <m/>
    <n v="4.5363540569020016"/>
    <x v="4875"/>
    <n v="6.3224446786090622E-3"/>
    <x v="4878"/>
    <n v="0.71749999999999992"/>
    <x v="4755"/>
    <n v="0"/>
    <n v="0"/>
    <x v="4"/>
    <x v="4"/>
    <s v=" "/>
    <x v="0"/>
    <x v="0"/>
    <x v="0"/>
    <x v="0"/>
    <x v="0"/>
  </r>
  <r>
    <n v="1000692155"/>
    <n v="1000692155"/>
    <n v="2001926318"/>
    <x v="12"/>
    <x v="1"/>
    <x v="0"/>
    <s v="Purchases"/>
    <s v="Website Custom Audience"/>
    <x v="4"/>
    <x v="0"/>
    <s v="M/F"/>
    <s v="Click"/>
    <x v="3224"/>
    <x v="3258"/>
    <n v="121"/>
    <n v="5"/>
    <n v="2"/>
    <x v="0"/>
    <m/>
    <m/>
    <m/>
    <m/>
    <m/>
    <n v="12.648118494795836"/>
    <x v="4876"/>
    <n v="2.421937550040032E-2"/>
    <x v="4879"/>
    <n v="0.5222314049586777"/>
    <x v="4756"/>
    <n v="4"/>
    <n v="496"/>
    <x v="2721"/>
    <x v="761"/>
    <s v=" "/>
    <x v="0"/>
    <x v="0"/>
    <x v="0"/>
    <x v="0"/>
    <x v="0"/>
  </r>
  <r>
    <n v="1000237106"/>
    <n v="1000237106"/>
    <n v="2001926488"/>
    <x v="12"/>
    <x v="0"/>
    <x v="0"/>
    <s v="Purchases"/>
    <s v="Website Custom Audience"/>
    <x v="0"/>
    <x v="1"/>
    <s v="M/F"/>
    <s v="Click"/>
    <x v="2211"/>
    <x v="1095"/>
    <n v="34"/>
    <n v="2"/>
    <n v="1"/>
    <x v="358"/>
    <n v="211"/>
    <n v="117"/>
    <n v="78"/>
    <n v="58"/>
    <n v="50"/>
    <n v="10.431691213814119"/>
    <x v="4877"/>
    <n v="1.7267648552564754E-2"/>
    <x v="4880"/>
    <n v="0.60411764705882354"/>
    <x v="4757"/>
    <n v="1"/>
    <n v="43"/>
    <x v="2722"/>
    <x v="19"/>
    <n v="108"/>
    <x v="2415"/>
    <x v="2420"/>
    <x v="2413"/>
    <x v="2418"/>
    <x v="2418"/>
  </r>
  <r>
    <n v="1000827417"/>
    <n v="1000827417"/>
    <n v="2001926556"/>
    <x v="12"/>
    <x v="0"/>
    <x v="1"/>
    <s v="Purchasers, Shopping Cart"/>
    <s v="Website Custom Audience"/>
    <x v="0"/>
    <x v="1"/>
    <s v="M/F"/>
    <s v="Click"/>
    <x v="3225"/>
    <x v="3259"/>
    <n v="54"/>
    <n v="4"/>
    <n v="2"/>
    <x v="7"/>
    <n v="356"/>
    <n v="207"/>
    <n v="126"/>
    <n v="96"/>
    <n v="91"/>
    <n v="9.987611496531219"/>
    <x v="4878"/>
    <n v="1.3379583746283449E-2"/>
    <x v="4881"/>
    <n v="0.74648148148148152"/>
    <x v="4758"/>
    <n v="1"/>
    <n v="36"/>
    <x v="2723"/>
    <x v="313"/>
    <n v="187"/>
    <x v="2416"/>
    <x v="2421"/>
    <x v="2414"/>
    <x v="2419"/>
    <x v="2419"/>
  </r>
  <r>
    <n v="1000237877"/>
    <n v="1000237877"/>
    <n v="2001927302"/>
    <x v="12"/>
    <x v="0"/>
    <x v="2"/>
    <s v="Product Page, Shopping Cart, Purchasers"/>
    <s v="Website Custom Audience"/>
    <x v="0"/>
    <x v="1"/>
    <s v="M/F"/>
    <s v="Click"/>
    <x v="3226"/>
    <x v="1934"/>
    <n v="122"/>
    <n v="10"/>
    <n v="5"/>
    <x v="1279"/>
    <n v="1109"/>
    <n v="506"/>
    <n v="389"/>
    <n v="338"/>
    <n v="292"/>
    <n v="6.9915337664894661"/>
    <x v="4879"/>
    <n v="1.2010238235873204E-2"/>
    <x v="4882"/>
    <n v="0.58213114754098361"/>
    <x v="4759"/>
    <n v="2"/>
    <n v="294"/>
    <x v="2724"/>
    <x v="67"/>
    <n v="630"/>
    <x v="2417"/>
    <x v="2422"/>
    <x v="2415"/>
    <x v="2420"/>
    <x v="2420"/>
  </r>
  <r>
    <n v="1000550181"/>
    <n v="1000550181"/>
    <n v="2001928298"/>
    <x v="12"/>
    <x v="0"/>
    <x v="3"/>
    <s v="All Site Visitors"/>
    <s v="Lookalike"/>
    <x v="0"/>
    <x v="1"/>
    <s v="M/F"/>
    <s v="Click"/>
    <x v="3227"/>
    <x v="3260"/>
    <n v="66"/>
    <n v="7"/>
    <n v="4"/>
    <x v="1280"/>
    <n v="1191"/>
    <n v="636"/>
    <n v="397"/>
    <n v="303"/>
    <n v="267"/>
    <n v="6.976438067658286"/>
    <x v="4880"/>
    <n v="8.6876398578386201E-3"/>
    <x v="4883"/>
    <n v="0.80303030303030298"/>
    <x v="4760"/>
    <n v="1"/>
    <n v="191"/>
    <x v="2725"/>
    <x v="272"/>
    <n v="570"/>
    <x v="2418"/>
    <x v="2423"/>
    <x v="2416"/>
    <x v="2421"/>
    <x v="2421"/>
  </r>
  <r>
    <n v="1000977033"/>
    <n v="1000977033"/>
    <n v="2001928536"/>
    <x v="12"/>
    <x v="0"/>
    <x v="4"/>
    <s v="All Site Visitors"/>
    <s v="Lookalike"/>
    <x v="0"/>
    <x v="1"/>
    <s v="M/F"/>
    <s v="Click"/>
    <x v="1652"/>
    <x v="1020"/>
    <n v="27"/>
    <n v="3"/>
    <n v="2"/>
    <x v="1281"/>
    <n v="483"/>
    <n v="278"/>
    <n v="199"/>
    <n v="179"/>
    <n v="153"/>
    <n v="6.2274484536082468"/>
    <x v="4881"/>
    <n v="8.698453608247423E-3"/>
    <x v="4884"/>
    <n v="0.71592592592592585"/>
    <x v="4761"/>
    <n v="0"/>
    <n v="0"/>
    <x v="4"/>
    <x v="4"/>
    <n v="332"/>
    <x v="2419"/>
    <x v="2424"/>
    <x v="2417"/>
    <x v="2422"/>
    <x v="2422"/>
  </r>
  <r>
    <n v="1000595862"/>
    <n v="1000595862"/>
    <n v="2001928580"/>
    <x v="12"/>
    <x v="0"/>
    <x v="5"/>
    <s v="All Site Visitors"/>
    <s v="Custom Audience"/>
    <x v="0"/>
    <x v="1"/>
    <s v="M/F"/>
    <s v="Click"/>
    <x v="1148"/>
    <x v="594"/>
    <n v="26"/>
    <n v="3"/>
    <n v="1"/>
    <x v="723"/>
    <n v="298"/>
    <n v="164"/>
    <n v="111"/>
    <n v="78"/>
    <n v="73"/>
    <n v="6.5729927007299276"/>
    <x v="4882"/>
    <n v="9.4890510948905105E-3"/>
    <x v="4885"/>
    <n v="0.69269230769230772"/>
    <x v="4762"/>
    <n v="0"/>
    <n v="0"/>
    <x v="4"/>
    <x v="4"/>
    <n v="151"/>
    <x v="2420"/>
    <x v="2425"/>
    <x v="2418"/>
    <x v="2423"/>
    <x v="2423"/>
  </r>
  <r>
    <n v="1000351238"/>
    <n v="1000351238"/>
    <n v="2001929184"/>
    <x v="12"/>
    <x v="0"/>
    <x v="6"/>
    <s v="All Site Visitors"/>
    <s v="Custom Audience"/>
    <x v="0"/>
    <x v="1"/>
    <s v="M/F"/>
    <s v="Click"/>
    <x v="731"/>
    <x v="1308"/>
    <n v="32"/>
    <n v="3"/>
    <n v="2"/>
    <x v="41"/>
    <n v="456"/>
    <n v="215"/>
    <n v="138"/>
    <n v="113"/>
    <n v="98"/>
    <n v="6.0124917817225505"/>
    <x v="4883"/>
    <n v="1.0519395134779751E-2"/>
    <x v="4886"/>
    <n v="0.57156249999999997"/>
    <x v="4763"/>
    <n v="1"/>
    <n v="37"/>
    <x v="2726"/>
    <x v="141"/>
    <n v="211"/>
    <x v="2421"/>
    <x v="2426"/>
    <x v="2419"/>
    <x v="2424"/>
    <x v="2424"/>
  </r>
  <r>
    <n v="1000645012"/>
    <n v="1000645012"/>
    <n v="2001929962"/>
    <x v="12"/>
    <x v="0"/>
    <x v="7"/>
    <s v="All Site Visitors"/>
    <s v="Facebook Interest"/>
    <x v="0"/>
    <x v="1"/>
    <s v="M/F"/>
    <s v="Click"/>
    <x v="1934"/>
    <x v="3261"/>
    <n v="35"/>
    <n v="4"/>
    <n v="2"/>
    <x v="1155"/>
    <n v="441"/>
    <n v="207"/>
    <n v="147"/>
    <n v="106"/>
    <n v="97"/>
    <n v="3.6791967044284242"/>
    <x v="4884"/>
    <n v="9.0113285272914526E-3"/>
    <x v="4887"/>
    <n v="0.40828571428571425"/>
    <x v="4764"/>
    <n v="0"/>
    <n v="0"/>
    <x v="4"/>
    <x v="4"/>
    <n v="203"/>
    <x v="2422"/>
    <x v="2427"/>
    <x v="2420"/>
    <x v="2425"/>
    <x v="2425"/>
  </r>
  <r>
    <n v="1000486659"/>
    <n v="1000486659"/>
    <n v="2001930022"/>
    <x v="12"/>
    <x v="0"/>
    <x v="7"/>
    <s v="All Site Visitors"/>
    <s v="Facebook Interest"/>
    <x v="0"/>
    <x v="1"/>
    <s v="M/F"/>
    <s v="Click"/>
    <x v="1162"/>
    <x v="2644"/>
    <n v="33"/>
    <n v="4"/>
    <n v="2"/>
    <x v="42"/>
    <n v="341"/>
    <n v="142"/>
    <n v="101"/>
    <n v="78"/>
    <n v="68"/>
    <n v="3.4992805755395682"/>
    <x v="4885"/>
    <n v="9.4964028776978425E-3"/>
    <x v="4888"/>
    <n v="0.36848484848484847"/>
    <x v="4765"/>
    <n v="0"/>
    <n v="0"/>
    <x v="4"/>
    <x v="4"/>
    <n v="146"/>
    <x v="2423"/>
    <x v="2428"/>
    <x v="2421"/>
    <x v="2426"/>
    <x v="2426"/>
  </r>
  <r>
    <n v="1000798926"/>
    <n v="1000798926"/>
    <n v="2001930050"/>
    <x v="12"/>
    <x v="0"/>
    <x v="8"/>
    <s v="All Site Visitors"/>
    <s v="Facebook Interest"/>
    <x v="0"/>
    <x v="1"/>
    <s v="M/F"/>
    <s v="Click"/>
    <x v="771"/>
    <x v="3262"/>
    <n v="22"/>
    <n v="4"/>
    <n v="1"/>
    <x v="857"/>
    <n v="279"/>
    <n v="152"/>
    <n v="117"/>
    <n v="94"/>
    <n v="87"/>
    <n v="4.2698412698412698"/>
    <x v="4886"/>
    <n v="6.9841269841269841E-3"/>
    <x v="4889"/>
    <n v="0.61136363636363633"/>
    <x v="4766"/>
    <n v="0"/>
    <n v="0"/>
    <x v="4"/>
    <x v="4"/>
    <n v="181"/>
    <x v="2424"/>
    <x v="2429"/>
    <x v="2422"/>
    <x v="2427"/>
    <x v="2427"/>
  </r>
  <r>
    <n v="1000915672"/>
    <n v="1000915672"/>
    <n v="2001930074"/>
    <x v="12"/>
    <x v="0"/>
    <x v="9"/>
    <s v="All Site Visitors"/>
    <s v="Facebook Interest"/>
    <x v="0"/>
    <x v="1"/>
    <s v="M/F"/>
    <s v="Click"/>
    <x v="1867"/>
    <x v="476"/>
    <n v="16"/>
    <n v="2"/>
    <n v="2"/>
    <x v="157"/>
    <n v="255"/>
    <n v="126"/>
    <n v="81"/>
    <n v="65"/>
    <n v="56"/>
    <n v="4.2041938810587833"/>
    <x v="4887"/>
    <n v="5.5001718803712619E-3"/>
    <x v="4890"/>
    <n v="0.76437500000000003"/>
    <x v="4767"/>
    <n v="0"/>
    <n v="0"/>
    <x v="4"/>
    <x v="4"/>
    <n v="121"/>
    <x v="2425"/>
    <x v="2430"/>
    <x v="2423"/>
    <x v="2428"/>
    <x v="2428"/>
  </r>
  <r>
    <n v="1000950620"/>
    <n v="1000950620"/>
    <n v="2001930416"/>
    <x v="12"/>
    <x v="0"/>
    <x v="0"/>
    <s v="Purchases"/>
    <s v="Website Custom Audience"/>
    <x v="1"/>
    <x v="1"/>
    <s v="M/F"/>
    <s v="Click"/>
    <x v="2899"/>
    <x v="642"/>
    <n v="29"/>
    <n v="2"/>
    <n v="1"/>
    <x v="154"/>
    <n v="287"/>
    <n v="142"/>
    <n v="106"/>
    <n v="81"/>
    <n v="70"/>
    <n v="11.389337641357026"/>
    <x v="4888"/>
    <n v="1.5616585891222402E-2"/>
    <x v="4891"/>
    <n v="0.72931034482758617"/>
    <x v="4768"/>
    <n v="1"/>
    <n v="145"/>
    <x v="2727"/>
    <x v="604"/>
    <n v="151"/>
    <x v="2426"/>
    <x v="2431"/>
    <x v="2424"/>
    <x v="2429"/>
    <x v="2429"/>
  </r>
  <r>
    <n v="1000446504"/>
    <n v="1000446504"/>
    <n v="2001930840"/>
    <x v="12"/>
    <x v="0"/>
    <x v="1"/>
    <s v="Purchasers, Shopping Cart"/>
    <s v="Website Custom Audience"/>
    <x v="1"/>
    <x v="1"/>
    <s v="M/F"/>
    <s v="Click"/>
    <x v="3228"/>
    <x v="3263"/>
    <n v="60"/>
    <n v="4"/>
    <n v="3"/>
    <x v="1282"/>
    <n v="428"/>
    <n v="200"/>
    <n v="124"/>
    <n v="102"/>
    <n v="87"/>
    <n v="10.150968904912123"/>
    <x v="4889"/>
    <n v="1.3519603424966201E-2"/>
    <x v="4892"/>
    <n v="0.75083333333333324"/>
    <x v="4769"/>
    <n v="2"/>
    <n v="376"/>
    <x v="2728"/>
    <x v="329"/>
    <n v="189"/>
    <x v="2427"/>
    <x v="2432"/>
    <x v="2425"/>
    <x v="2430"/>
    <x v="2430"/>
  </r>
  <r>
    <n v="1000157708"/>
    <n v="1000157708"/>
    <n v="2001931312"/>
    <x v="12"/>
    <x v="0"/>
    <x v="2"/>
    <s v="Product Page, Shopping Cart, Purchasers"/>
    <s v="Website Custom Audience"/>
    <x v="1"/>
    <x v="1"/>
    <s v="M/F"/>
    <s v="Click"/>
    <x v="3229"/>
    <x v="3264"/>
    <n v="184"/>
    <n v="15"/>
    <n v="7"/>
    <x v="1283"/>
    <n v="1268"/>
    <n v="704"/>
    <n v="452"/>
    <n v="352"/>
    <n v="314"/>
    <n v="6.9626135323523197"/>
    <x v="4890"/>
    <n v="1.2955009505034148E-2"/>
    <x v="4893"/>
    <n v="0.53744565217391305"/>
    <x v="4770"/>
    <n v="4"/>
    <n v="496"/>
    <x v="2729"/>
    <x v="762"/>
    <n v="666"/>
    <x v="2428"/>
    <x v="2433"/>
    <x v="2426"/>
    <x v="2431"/>
    <x v="2431"/>
  </r>
  <r>
    <n v="1000937320"/>
    <n v="1000937320"/>
    <n v="2001931376"/>
    <x v="12"/>
    <x v="0"/>
    <x v="3"/>
    <s v="All Site Visitors"/>
    <s v="Lookalike"/>
    <x v="1"/>
    <x v="1"/>
    <s v="M/F"/>
    <s v="Click"/>
    <x v="3230"/>
    <x v="3265"/>
    <n v="67"/>
    <n v="6"/>
    <n v="3"/>
    <x v="1284"/>
    <n v="873"/>
    <n v="460"/>
    <n v="320"/>
    <n v="251"/>
    <n v="235"/>
    <n v="7.1563981042654028"/>
    <x v="4891"/>
    <n v="9.9229857819905214E-3"/>
    <x v="4894"/>
    <n v="0.72119402985074632"/>
    <x v="4771"/>
    <n v="1"/>
    <n v="145"/>
    <x v="2730"/>
    <x v="604"/>
    <n v="486"/>
    <x v="2429"/>
    <x v="2434"/>
    <x v="2427"/>
    <x v="2432"/>
    <x v="2432"/>
  </r>
  <r>
    <n v="1000704280"/>
    <n v="1000704280"/>
    <n v="2001931656"/>
    <x v="12"/>
    <x v="0"/>
    <x v="4"/>
    <s v="All Site Visitors"/>
    <s v="Lookalike"/>
    <x v="1"/>
    <x v="1"/>
    <s v="M/F"/>
    <s v="Click"/>
    <x v="2724"/>
    <x v="3266"/>
    <n v="32"/>
    <n v="3"/>
    <n v="1"/>
    <x v="131"/>
    <n v="243"/>
    <n v="137"/>
    <n v="83"/>
    <n v="68"/>
    <n v="61"/>
    <n v="6.0043397396156228"/>
    <x v="4892"/>
    <n v="9.9194048357098569E-3"/>
    <x v="4895"/>
    <n v="0.60531250000000003"/>
    <x v="4772"/>
    <n v="0"/>
    <n v="0"/>
    <x v="4"/>
    <x v="4"/>
    <n v="129"/>
    <x v="2430"/>
    <x v="2435"/>
    <x v="2428"/>
    <x v="2433"/>
    <x v="2433"/>
  </r>
  <r>
    <n v="1000354881"/>
    <n v="1000354881"/>
    <n v="2001932240"/>
    <x v="12"/>
    <x v="0"/>
    <x v="5"/>
    <s v="All Site Visitors"/>
    <s v="Custom Audience"/>
    <x v="1"/>
    <x v="1"/>
    <s v="M/F"/>
    <s v="Click"/>
    <x v="3231"/>
    <x v="2777"/>
    <n v="38"/>
    <n v="3"/>
    <n v="2"/>
    <x v="406"/>
    <n v="422"/>
    <n v="209"/>
    <n v="145"/>
    <n v="125"/>
    <n v="109"/>
    <n v="6.7169404793967145"/>
    <x v="4893"/>
    <n v="1.0234311877188257E-2"/>
    <x v="4896"/>
    <n v="0.6563157894736843"/>
    <x v="4773"/>
    <n v="1"/>
    <n v="69"/>
    <x v="2731"/>
    <x v="184"/>
    <n v="234"/>
    <x v="2431"/>
    <x v="2436"/>
    <x v="2429"/>
    <x v="2434"/>
    <x v="2434"/>
  </r>
  <r>
    <n v="1000903361"/>
    <n v="1000903361"/>
    <n v="2001932368"/>
    <x v="12"/>
    <x v="0"/>
    <x v="6"/>
    <s v="All Site Visitors"/>
    <s v="Custom Audience"/>
    <x v="1"/>
    <x v="1"/>
    <s v="M/F"/>
    <s v="Click"/>
    <x v="1343"/>
    <x v="3267"/>
    <n v="28"/>
    <n v="2"/>
    <n v="1"/>
    <x v="593"/>
    <n v="278"/>
    <n v="111"/>
    <n v="75"/>
    <n v="63"/>
    <n v="56"/>
    <n v="6.0704607046070462"/>
    <x v="4894"/>
    <n v="1.0840108401084011E-2"/>
    <x v="4897"/>
    <n v="0.55999999999999994"/>
    <x v="4774"/>
    <n v="1"/>
    <n v="102"/>
    <x v="2732"/>
    <x v="58"/>
    <n v="119"/>
    <x v="2432"/>
    <x v="2437"/>
    <x v="2430"/>
    <x v="2435"/>
    <x v="2435"/>
  </r>
  <r>
    <n v="1000988087"/>
    <n v="1000988087"/>
    <n v="2001932514"/>
    <x v="12"/>
    <x v="0"/>
    <x v="7"/>
    <s v="All Site Visitors"/>
    <s v="Facebook Interest"/>
    <x v="1"/>
    <x v="1"/>
    <s v="M/F"/>
    <s v="Click"/>
    <x v="3232"/>
    <x v="3268"/>
    <n v="46"/>
    <n v="5"/>
    <n v="2"/>
    <x v="805"/>
    <n v="373"/>
    <n v="198"/>
    <n v="135"/>
    <n v="121"/>
    <n v="110"/>
    <n v="3.5065748278021291"/>
    <x v="4895"/>
    <n v="9.6013358380296395E-3"/>
    <x v="4898"/>
    <n v="0.36521739130434783"/>
    <x v="4775"/>
    <n v="1"/>
    <n v="99"/>
    <x v="2733"/>
    <x v="176"/>
    <n v="231"/>
    <x v="2433"/>
    <x v="2438"/>
    <x v="2431"/>
    <x v="2436"/>
    <x v="2436"/>
  </r>
  <r>
    <n v="1000600510"/>
    <n v="1000600510"/>
    <n v="2001933174"/>
    <x v="12"/>
    <x v="0"/>
    <x v="7"/>
    <s v="All Site Visitors"/>
    <s v="Facebook Interest"/>
    <x v="1"/>
    <x v="1"/>
    <s v="M/F"/>
    <s v="Click"/>
    <x v="1714"/>
    <x v="3269"/>
    <n v="32"/>
    <n v="4"/>
    <n v="1"/>
    <x v="1285"/>
    <n v="499"/>
    <n v="257"/>
    <n v="183"/>
    <n v="145"/>
    <n v="126"/>
    <n v="3.8452486025301558"/>
    <x v="4896"/>
    <n v="9.4145336863783458E-3"/>
    <x v="4899"/>
    <n v="0.40843750000000001"/>
    <x v="4776"/>
    <n v="0"/>
    <n v="0"/>
    <x v="4"/>
    <x v="4"/>
    <n v="271"/>
    <x v="2434"/>
    <x v="2439"/>
    <x v="2432"/>
    <x v="2437"/>
    <x v="2437"/>
  </r>
  <r>
    <n v="1000243769"/>
    <n v="1000243769"/>
    <n v="2001933266"/>
    <x v="12"/>
    <x v="0"/>
    <x v="8"/>
    <s v="All Site Visitors"/>
    <s v="Facebook Interest"/>
    <x v="1"/>
    <x v="1"/>
    <s v="M/F"/>
    <s v="Click"/>
    <x v="386"/>
    <x v="3270"/>
    <n v="21"/>
    <n v="4"/>
    <n v="2"/>
    <x v="663"/>
    <n v="284"/>
    <n v="164"/>
    <n v="100"/>
    <n v="83"/>
    <n v="75"/>
    <n v="3.4705159705159709"/>
    <x v="4897"/>
    <n v="6.4496314496314492E-3"/>
    <x v="4900"/>
    <n v="0.53809523809523818"/>
    <x v="4777"/>
    <n v="0"/>
    <n v="0"/>
    <x v="4"/>
    <x v="4"/>
    <n v="158"/>
    <x v="2435"/>
    <x v="2440"/>
    <x v="2433"/>
    <x v="2438"/>
    <x v="2438"/>
  </r>
  <r>
    <n v="1000426320"/>
    <n v="1000426320"/>
    <n v="2001933834"/>
    <x v="12"/>
    <x v="0"/>
    <x v="9"/>
    <s v="All Site Visitors"/>
    <s v="Facebook Interest"/>
    <x v="1"/>
    <x v="1"/>
    <s v="M/F"/>
    <s v="Click"/>
    <x v="367"/>
    <x v="2880"/>
    <n v="22"/>
    <n v="3"/>
    <n v="2"/>
    <x v="802"/>
    <n v="433"/>
    <n v="231"/>
    <n v="163"/>
    <n v="132"/>
    <n v="124"/>
    <n v="4.6149599779188515"/>
    <x v="4898"/>
    <n v="6.0723157604195416E-3"/>
    <x v="4901"/>
    <n v="0.7599999999999999"/>
    <x v="4778"/>
    <n v="0"/>
    <n v="0"/>
    <x v="4"/>
    <x v="4"/>
    <n v="256"/>
    <x v="2436"/>
    <x v="2441"/>
    <x v="2434"/>
    <x v="2439"/>
    <x v="2439"/>
  </r>
  <r>
    <n v="1000411590"/>
    <n v="1000411590"/>
    <n v="2001933948"/>
    <x v="12"/>
    <x v="1"/>
    <x v="0"/>
    <s v="Purchases"/>
    <s v="Website Custom Audience"/>
    <x v="2"/>
    <x v="1"/>
    <s v="M/F"/>
    <s v="Click"/>
    <x v="3233"/>
    <x v="3271"/>
    <n v="146"/>
    <n v="6"/>
    <n v="3"/>
    <x v="1286"/>
    <n v="636"/>
    <n v="328"/>
    <n v="236"/>
    <n v="175"/>
    <n v="158"/>
    <n v="11.073843298422378"/>
    <x v="4899"/>
    <n v="1.9355694020946574E-2"/>
    <x v="4902"/>
    <n v="0.57212328767123288"/>
    <x v="4779"/>
    <n v="5"/>
    <n v="90"/>
    <x v="2734"/>
    <x v="160"/>
    <n v="333"/>
    <x v="2437"/>
    <x v="2442"/>
    <x v="2435"/>
    <x v="2440"/>
    <x v="2440"/>
  </r>
  <r>
    <n v="1000950836"/>
    <n v="1000950836"/>
    <n v="2001934014"/>
    <x v="12"/>
    <x v="1"/>
    <x v="1"/>
    <s v="Purchasers, Shopping Cart"/>
    <s v="Website Custom Audience"/>
    <x v="2"/>
    <x v="1"/>
    <s v="M/F"/>
    <s v="Click"/>
    <x v="3234"/>
    <x v="3155"/>
    <n v="162"/>
    <n v="10"/>
    <n v="5"/>
    <x v="555"/>
    <n v="1507"/>
    <n v="653"/>
    <n v="427"/>
    <n v="306"/>
    <n v="285"/>
    <n v="9.3528961957560686"/>
    <x v="4900"/>
    <n v="1.5484610973045307E-2"/>
    <x v="4903"/>
    <n v="0.6040123456790123"/>
    <x v="4780"/>
    <n v="4"/>
    <n v="384"/>
    <x v="2735"/>
    <x v="43"/>
    <n v="591"/>
    <x v="2438"/>
    <x v="2443"/>
    <x v="2436"/>
    <x v="2441"/>
    <x v="2441"/>
  </r>
  <r>
    <n v="1000627413"/>
    <n v="1000627413"/>
    <n v="2001934364"/>
    <x v="12"/>
    <x v="1"/>
    <x v="2"/>
    <s v="Product Page, Shopping Cart, Purchasers"/>
    <s v="Website Custom Audience"/>
    <x v="2"/>
    <x v="1"/>
    <s v="M/F"/>
    <s v="Click"/>
    <x v="3235"/>
    <x v="3272"/>
    <n v="394"/>
    <n v="30"/>
    <n v="16"/>
    <x v="1287"/>
    <n v="2900"/>
    <n v="1172"/>
    <n v="924"/>
    <n v="763"/>
    <n v="718"/>
    <n v="7.7400878253675298"/>
    <x v="4901"/>
    <n v="1.2537389422770953E-2"/>
    <x v="4904"/>
    <n v="0.61736040609137055"/>
    <x v="4781"/>
    <n v="7"/>
    <n v="147"/>
    <x v="2736"/>
    <x v="170"/>
    <n v="1481"/>
    <x v="2439"/>
    <x v="2444"/>
    <x v="2437"/>
    <x v="2442"/>
    <x v="2442"/>
  </r>
  <r>
    <n v="1000694328"/>
    <n v="1000694328"/>
    <n v="2001934412"/>
    <x v="12"/>
    <x v="1"/>
    <x v="3"/>
    <s v="All Site Visitors"/>
    <s v="Lookalike"/>
    <x v="2"/>
    <x v="1"/>
    <s v="M/F"/>
    <s v="Click"/>
    <x v="2991"/>
    <x v="3273"/>
    <n v="149"/>
    <n v="15"/>
    <n v="7"/>
    <x v="1288"/>
    <n v="1063"/>
    <n v="493"/>
    <n v="378"/>
    <n v="304"/>
    <n v="288"/>
    <n v="7.4520528975974516"/>
    <x v="4902"/>
    <n v="1.0316416257010316E-2"/>
    <x v="4905"/>
    <n v="0.72234899328859059"/>
    <x v="4782"/>
    <n v="3"/>
    <n v="324"/>
    <x v="2737"/>
    <x v="243"/>
    <n v="592"/>
    <x v="2440"/>
    <x v="2445"/>
    <x v="2438"/>
    <x v="2443"/>
    <x v="2443"/>
  </r>
  <r>
    <n v="1000919021"/>
    <n v="1000919021"/>
    <n v="2001934570"/>
    <x v="12"/>
    <x v="1"/>
    <x v="4"/>
    <s v="All Site Visitors"/>
    <s v="Lookalike"/>
    <x v="2"/>
    <x v="1"/>
    <s v="M/F"/>
    <s v="Click"/>
    <x v="3236"/>
    <x v="3274"/>
    <n v="110"/>
    <n v="8"/>
    <n v="5"/>
    <x v="1289"/>
    <n v="1064"/>
    <n v="476"/>
    <n v="352"/>
    <n v="302"/>
    <n v="282"/>
    <n v="5.8178419358188806"/>
    <x v="4903"/>
    <n v="1.1423823865406585E-2"/>
    <x v="4906"/>
    <n v="0.50927272727272732"/>
    <x v="4783"/>
    <n v="2"/>
    <n v="284"/>
    <x v="2738"/>
    <x v="573"/>
    <n v="584"/>
    <x v="2441"/>
    <x v="2446"/>
    <x v="2439"/>
    <x v="2444"/>
    <x v="2444"/>
  </r>
  <r>
    <n v="1000873108"/>
    <n v="1000873108"/>
    <n v="2001934706"/>
    <x v="12"/>
    <x v="1"/>
    <x v="5"/>
    <s v="All Site Visitors"/>
    <s v="Custom Audience"/>
    <x v="2"/>
    <x v="1"/>
    <s v="M/F"/>
    <s v="Click"/>
    <x v="3237"/>
    <x v="3275"/>
    <n v="116"/>
    <n v="13"/>
    <n v="5"/>
    <x v="1290"/>
    <n v="742"/>
    <n v="402"/>
    <n v="286"/>
    <n v="249"/>
    <n v="232"/>
    <n v="6.0482062780269059"/>
    <x v="4904"/>
    <n v="1.0837070254110613E-2"/>
    <x v="4907"/>
    <n v="0.558103448275862"/>
    <x v="4784"/>
    <n v="1"/>
    <n v="58"/>
    <x v="2739"/>
    <x v="35"/>
    <n v="481"/>
    <x v="2442"/>
    <x v="2447"/>
    <x v="2440"/>
    <x v="2445"/>
    <x v="2445"/>
  </r>
  <r>
    <n v="1000756619"/>
    <n v="1000756619"/>
    <n v="2001934770"/>
    <x v="12"/>
    <x v="1"/>
    <x v="6"/>
    <s v="All Site Visitors"/>
    <s v="Custom Audience"/>
    <x v="2"/>
    <x v="1"/>
    <s v="M/F"/>
    <s v="Click"/>
    <x v="3238"/>
    <x v="3276"/>
    <n v="73"/>
    <n v="6"/>
    <n v="3"/>
    <x v="1291"/>
    <n v="706"/>
    <n v="307"/>
    <n v="213"/>
    <n v="184"/>
    <n v="158"/>
    <n v="6.6672790740400512"/>
    <x v="4905"/>
    <n v="1.3411721477126584E-2"/>
    <x v="4908"/>
    <n v="0.49712328767123287"/>
    <x v="4785"/>
    <n v="1"/>
    <n v="51"/>
    <x v="2740"/>
    <x v="25"/>
    <n v="342"/>
    <x v="2443"/>
    <x v="2448"/>
    <x v="2441"/>
    <x v="2446"/>
    <x v="2446"/>
  </r>
  <r>
    <n v="1000191020"/>
    <n v="1000191020"/>
    <n v="2001934926"/>
    <x v="12"/>
    <x v="1"/>
    <x v="7"/>
    <s v="All Site Visitors"/>
    <s v="Facebook Interest"/>
    <x v="2"/>
    <x v="1"/>
    <s v="M/F"/>
    <s v="Click"/>
    <x v="2903"/>
    <x v="3277"/>
    <n v="92"/>
    <n v="9"/>
    <n v="4"/>
    <x v="1292"/>
    <n v="1039"/>
    <n v="539"/>
    <n v="400"/>
    <n v="330"/>
    <n v="313"/>
    <n v="3.0025277503022312"/>
    <x v="4906"/>
    <n v="1.0111001208924058E-2"/>
    <x v="4909"/>
    <n v="0.29695652173913045"/>
    <x v="4786"/>
    <n v="1"/>
    <n v="73"/>
    <x v="2741"/>
    <x v="61"/>
    <n v="643"/>
    <x v="2444"/>
    <x v="2449"/>
    <x v="2442"/>
    <x v="2447"/>
    <x v="2447"/>
  </r>
  <r>
    <n v="1000878235"/>
    <n v="1000878235"/>
    <n v="2001935778"/>
    <x v="12"/>
    <x v="1"/>
    <x v="8"/>
    <s v="All Site Visitors"/>
    <s v="Facebook Interest"/>
    <x v="2"/>
    <x v="1"/>
    <s v="M/F"/>
    <s v="Click"/>
    <x v="3239"/>
    <x v="3278"/>
    <n v="65"/>
    <n v="7"/>
    <n v="4"/>
    <x v="1199"/>
    <n v="776"/>
    <n v="402"/>
    <n v="278"/>
    <n v="212"/>
    <n v="183"/>
    <n v="3.5425730267246736"/>
    <x v="4907"/>
    <n v="8.0795525170913613E-3"/>
    <x v="4910"/>
    <n v="0.43846153846153846"/>
    <x v="4787"/>
    <n v="1"/>
    <n v="23"/>
    <x v="2742"/>
    <x v="369"/>
    <n v="395"/>
    <x v="2445"/>
    <x v="2450"/>
    <x v="2443"/>
    <x v="2448"/>
    <x v="2448"/>
  </r>
  <r>
    <n v="1000161773"/>
    <n v="1000161773"/>
    <n v="2001935964"/>
    <x v="12"/>
    <x v="1"/>
    <x v="9"/>
    <s v="All Site Visitors"/>
    <s v="Facebook Interest"/>
    <x v="2"/>
    <x v="1"/>
    <s v="M/F"/>
    <s v="Click"/>
    <x v="3240"/>
    <x v="2960"/>
    <n v="40"/>
    <n v="8"/>
    <n v="3"/>
    <x v="613"/>
    <n v="535"/>
    <n v="301"/>
    <n v="228"/>
    <n v="196"/>
    <n v="179"/>
    <n v="4.5216178521617847"/>
    <x v="4908"/>
    <n v="5.5788005578800556E-3"/>
    <x v="4911"/>
    <n v="0.8105"/>
    <x v="4788"/>
    <n v="0"/>
    <n v="0"/>
    <x v="4"/>
    <x v="4"/>
    <n v="375"/>
    <x v="2446"/>
    <x v="2451"/>
    <x v="2444"/>
    <x v="2449"/>
    <x v="2449"/>
  </r>
  <r>
    <n v="1000242014"/>
    <n v="1000242014"/>
    <n v="2001936028"/>
    <x v="12"/>
    <x v="1"/>
    <x v="0"/>
    <s v="Purchases"/>
    <s v="Website Custom Audience"/>
    <x v="3"/>
    <x v="1"/>
    <s v="M/F"/>
    <s v="Click"/>
    <x v="3241"/>
    <x v="3279"/>
    <n v="149"/>
    <n v="9"/>
    <n v="4"/>
    <x v="1293"/>
    <n v="1381"/>
    <n v="697"/>
    <n v="519"/>
    <n v="451"/>
    <n v="387"/>
    <n v="10.663271492663998"/>
    <x v="4909"/>
    <n v="1.8067175942767067E-2"/>
    <x v="4912"/>
    <n v="0.59020134228187915"/>
    <x v="4789"/>
    <n v="6"/>
    <n v="228"/>
    <x v="2743"/>
    <x v="391"/>
    <n v="838"/>
    <x v="2447"/>
    <x v="2452"/>
    <x v="2445"/>
    <x v="2450"/>
    <x v="2450"/>
  </r>
  <r>
    <n v="1000594407"/>
    <n v="1000594407"/>
    <n v="2001936188"/>
    <x v="12"/>
    <x v="1"/>
    <x v="1"/>
    <s v="Purchasers, Shopping Cart"/>
    <s v="Website Custom Audience"/>
    <x v="3"/>
    <x v="1"/>
    <s v="M/F"/>
    <s v="Click"/>
    <x v="3242"/>
    <x v="3280"/>
    <n v="270"/>
    <n v="17"/>
    <n v="10"/>
    <x v="1294"/>
    <n v="1618"/>
    <n v="788"/>
    <n v="477"/>
    <n v="369"/>
    <n v="332"/>
    <n v="10.346568349404425"/>
    <x v="4910"/>
    <n v="1.5314804310833806E-2"/>
    <x v="4913"/>
    <n v="0.67559259259259263"/>
    <x v="4790"/>
    <n v="8"/>
    <n v="1576"/>
    <x v="2744"/>
    <x v="353"/>
    <n v="701"/>
    <x v="2448"/>
    <x v="2453"/>
    <x v="2446"/>
    <x v="2451"/>
    <x v="2451"/>
  </r>
  <r>
    <n v="1000491579"/>
    <n v="1000491579"/>
    <n v="2001936788"/>
    <x v="12"/>
    <x v="1"/>
    <x v="2"/>
    <s v="Product Page, Shopping Cart, Purchasers"/>
    <s v="Website Custom Audience"/>
    <x v="3"/>
    <x v="1"/>
    <s v="M/F"/>
    <s v="Click"/>
    <x v="3243"/>
    <x v="3040"/>
    <n v="233"/>
    <n v="18"/>
    <n v="10"/>
    <x v="1295"/>
    <n v="3136"/>
    <n v="1480"/>
    <n v="1163"/>
    <n v="836"/>
    <n v="712"/>
    <n v="8.4958798372796505"/>
    <x v="4911"/>
    <n v="1.2151872327109627E-2"/>
    <x v="4914"/>
    <n v="0.69914163090128756"/>
    <x v="4791"/>
    <n v="6"/>
    <n v="294"/>
    <x v="2745"/>
    <x v="67"/>
    <n v="1548"/>
    <x v="2449"/>
    <x v="2454"/>
    <x v="2447"/>
    <x v="2452"/>
    <x v="2452"/>
  </r>
  <r>
    <n v="1000743798"/>
    <n v="1000743798"/>
    <n v="2001936954"/>
    <x v="12"/>
    <x v="1"/>
    <x v="3"/>
    <s v="All Site Visitors"/>
    <s v="Lookalike"/>
    <x v="3"/>
    <x v="1"/>
    <s v="M/F"/>
    <s v="Click"/>
    <x v="3244"/>
    <x v="3281"/>
    <n v="257"/>
    <n v="23"/>
    <n v="11"/>
    <x v="1296"/>
    <n v="3875"/>
    <n v="1833"/>
    <n v="1287"/>
    <n v="988"/>
    <n v="929"/>
    <n v="7.1639895405304452"/>
    <x v="4912"/>
    <n v="9.6002988419872995E-3"/>
    <x v="4915"/>
    <n v="0.74622568093385211"/>
    <x v="4792"/>
    <n v="4"/>
    <n v="152"/>
    <x v="2746"/>
    <x v="126"/>
    <n v="1917"/>
    <x v="2450"/>
    <x v="2455"/>
    <x v="2448"/>
    <x v="2453"/>
    <x v="2453"/>
  </r>
  <r>
    <n v="1000124877"/>
    <n v="1000124877"/>
    <n v="2001936956"/>
    <x v="12"/>
    <x v="1"/>
    <x v="4"/>
    <s v="All Site Visitors"/>
    <s v="Lookalike"/>
    <x v="3"/>
    <x v="1"/>
    <s v="M/F"/>
    <s v="Click"/>
    <x v="3245"/>
    <x v="3282"/>
    <n v="98"/>
    <n v="12"/>
    <n v="5"/>
    <x v="1297"/>
    <n v="1589"/>
    <n v="647"/>
    <n v="406"/>
    <n v="289"/>
    <n v="247"/>
    <n v="6.3936044216344259"/>
    <x v="4913"/>
    <n v="9.6723253059613108E-3"/>
    <x v="4916"/>
    <n v="0.66102040816326535"/>
    <x v="4793"/>
    <n v="1"/>
    <n v="80"/>
    <x v="2747"/>
    <x v="50"/>
    <n v="536"/>
    <x v="2451"/>
    <x v="2456"/>
    <x v="2449"/>
    <x v="2454"/>
    <x v="2454"/>
  </r>
  <r>
    <n v="1000778754"/>
    <n v="1000778754"/>
    <n v="2001937008"/>
    <x v="12"/>
    <x v="1"/>
    <x v="5"/>
    <s v="All Site Visitors"/>
    <s v="Custom Audience"/>
    <x v="3"/>
    <x v="1"/>
    <s v="M/F"/>
    <s v="Click"/>
    <x v="3246"/>
    <x v="3283"/>
    <n v="98"/>
    <n v="8"/>
    <n v="4"/>
    <x v="1298"/>
    <n v="1627"/>
    <n v="945"/>
    <n v="750"/>
    <n v="606"/>
    <n v="553"/>
    <n v="6.0767722629243632"/>
    <x v="4914"/>
    <n v="1.0112475492725209E-2"/>
    <x v="4917"/>
    <n v="0.60091836734693882"/>
    <x v="4794"/>
    <n v="1"/>
    <n v="70"/>
    <x v="2748"/>
    <x v="248"/>
    <n v="1159"/>
    <x v="2452"/>
    <x v="2457"/>
    <x v="2450"/>
    <x v="2455"/>
    <x v="2455"/>
  </r>
  <r>
    <n v="1000931691"/>
    <n v="1000931691"/>
    <n v="2001937334"/>
    <x v="12"/>
    <x v="1"/>
    <x v="6"/>
    <s v="All Site Visitors"/>
    <s v="Custom Audience"/>
    <x v="3"/>
    <x v="1"/>
    <s v="M/F"/>
    <s v="Click"/>
    <x v="3247"/>
    <x v="3284"/>
    <n v="85"/>
    <n v="8"/>
    <n v="4"/>
    <x v="1299"/>
    <n v="556"/>
    <n v="307"/>
    <n v="214"/>
    <n v="175"/>
    <n v="158"/>
    <n v="5.9544541192230405"/>
    <x v="4915"/>
    <n v="1.1386470194239785E-2"/>
    <x v="4918"/>
    <n v="0.52294117647058824"/>
    <x v="4795"/>
    <n v="2"/>
    <n v="22"/>
    <x v="2749"/>
    <x v="20"/>
    <n v="333"/>
    <x v="2453"/>
    <x v="2458"/>
    <x v="2451"/>
    <x v="2456"/>
    <x v="2456"/>
  </r>
  <r>
    <n v="1000725266"/>
    <n v="1000725266"/>
    <n v="2001937360"/>
    <x v="12"/>
    <x v="1"/>
    <x v="7"/>
    <s v="All Site Visitors"/>
    <s v="Facebook Interest"/>
    <x v="3"/>
    <x v="1"/>
    <s v="M/F"/>
    <s v="Click"/>
    <x v="3248"/>
    <x v="3285"/>
    <n v="135"/>
    <n v="13"/>
    <n v="6"/>
    <x v="1300"/>
    <n v="2130"/>
    <n v="933"/>
    <n v="562"/>
    <n v="503"/>
    <n v="476"/>
    <n v="3.1104546437063192"/>
    <x v="4916"/>
    <n v="9.7269255710065571E-3"/>
    <x v="4919"/>
    <n v="0.31977777777777777"/>
    <x v="4796"/>
    <n v="1"/>
    <n v="166"/>
    <x v="2750"/>
    <x v="439"/>
    <n v="979"/>
    <x v="2454"/>
    <x v="2459"/>
    <x v="2452"/>
    <x v="2457"/>
    <x v="2457"/>
  </r>
  <r>
    <n v="1000794811"/>
    <n v="1000794811"/>
    <n v="2001938090"/>
    <x v="12"/>
    <x v="1"/>
    <x v="8"/>
    <s v="All Site Visitors"/>
    <s v="Facebook Interest"/>
    <x v="3"/>
    <x v="1"/>
    <s v="M/F"/>
    <s v="Click"/>
    <x v="3249"/>
    <x v="3286"/>
    <n v="68"/>
    <n v="8"/>
    <n v="6"/>
    <x v="1301"/>
    <n v="932"/>
    <n v="422"/>
    <n v="314"/>
    <n v="221"/>
    <n v="203"/>
    <n v="3.5064935064935061"/>
    <x v="4917"/>
    <n v="7.2386629763678944E-3"/>
    <x v="4920"/>
    <n v="0.48441176470588232"/>
    <x v="4797"/>
    <n v="1"/>
    <n v="71"/>
    <x v="2751"/>
    <x v="763"/>
    <n v="424"/>
    <x v="2455"/>
    <x v="2460"/>
    <x v="2453"/>
    <x v="2458"/>
    <x v="2458"/>
  </r>
  <r>
    <n v="1000258565"/>
    <n v="1000258565"/>
    <n v="2001938342"/>
    <x v="12"/>
    <x v="1"/>
    <x v="9"/>
    <s v="All Site Visitors"/>
    <s v="Facebook Interest"/>
    <x v="3"/>
    <x v="1"/>
    <s v="M/F"/>
    <s v="Click"/>
    <x v="1066"/>
    <x v="3287"/>
    <n v="49"/>
    <n v="9"/>
    <n v="4"/>
    <x v="1302"/>
    <n v="714"/>
    <n v="394"/>
    <n v="246"/>
    <n v="220"/>
    <n v="198"/>
    <n v="4.6079828937990017"/>
    <x v="4918"/>
    <n v="5.8208600617723925E-3"/>
    <x v="4921"/>
    <n v="0.79163265306122443"/>
    <x v="4798"/>
    <n v="1"/>
    <n v="136"/>
    <x v="2752"/>
    <x v="37"/>
    <n v="418"/>
    <x v="2456"/>
    <x v="2461"/>
    <x v="2454"/>
    <x v="2459"/>
    <x v="2459"/>
  </r>
  <r>
    <n v="1000886971"/>
    <n v="1000886971"/>
    <n v="2001939648"/>
    <x v="12"/>
    <x v="1"/>
    <x v="0"/>
    <s v="Purchases"/>
    <s v="Website Custom Audience"/>
    <x v="4"/>
    <x v="1"/>
    <s v="M/F"/>
    <s v="Click"/>
    <x v="3250"/>
    <x v="3288"/>
    <n v="145"/>
    <n v="6"/>
    <n v="3"/>
    <x v="1303"/>
    <n v="937"/>
    <n v="429"/>
    <n v="316"/>
    <n v="247"/>
    <n v="217"/>
    <n v="11.671293725707939"/>
    <x v="4919"/>
    <n v="2.0127706829539144E-2"/>
    <x v="4922"/>
    <n v="0.57986206896551717"/>
    <x v="4799"/>
    <n v="4"/>
    <n v="784"/>
    <x v="2753"/>
    <x v="387"/>
    <n v="464"/>
    <x v="2457"/>
    <x v="2462"/>
    <x v="2455"/>
    <x v="2460"/>
    <x v="2460"/>
  </r>
  <r>
    <n v="1000493882"/>
    <n v="1000493882"/>
    <n v="2001939706"/>
    <x v="13"/>
    <x v="0"/>
    <x v="0"/>
    <s v="Purchases"/>
    <s v="Website Custom Audience"/>
    <x v="0"/>
    <x v="0"/>
    <s v="F"/>
    <s v="Click"/>
    <x v="3251"/>
    <x v="1715"/>
    <n v="43"/>
    <n v="2"/>
    <n v="1"/>
    <x v="0"/>
    <m/>
    <m/>
    <m/>
    <m/>
    <m/>
    <n v="14.961873638344226"/>
    <x v="4920"/>
    <n v="2.3420479302832243E-2"/>
    <x v="4923"/>
    <n v="0.63883720930232557"/>
    <x v="4800"/>
    <n v="1"/>
    <n v="75"/>
    <x v="2754"/>
    <x v="94"/>
    <s v=" "/>
    <x v="0"/>
    <x v="0"/>
    <x v="0"/>
    <x v="0"/>
    <x v="0"/>
  </r>
  <r>
    <n v="1000273128"/>
    <n v="1000273128"/>
    <n v="2001939882"/>
    <x v="13"/>
    <x v="0"/>
    <x v="1"/>
    <s v="Purchasers, Shopping Cart"/>
    <s v="Website Custom Audience"/>
    <x v="0"/>
    <x v="0"/>
    <s v="F"/>
    <s v="Click"/>
    <x v="3252"/>
    <x v="3289"/>
    <n v="86"/>
    <n v="5"/>
    <n v="3"/>
    <x v="0"/>
    <m/>
    <m/>
    <m/>
    <m/>
    <m/>
    <n v="10.877332274712186"/>
    <x v="4921"/>
    <n v="1.7070265978562923E-2"/>
    <x v="4924"/>
    <n v="0.63720930232558137"/>
    <x v="4801"/>
    <n v="2"/>
    <n v="390"/>
    <x v="2755"/>
    <x v="55"/>
    <s v=" "/>
    <x v="0"/>
    <x v="0"/>
    <x v="0"/>
    <x v="0"/>
    <x v="0"/>
  </r>
  <r>
    <n v="1000803111"/>
    <n v="1000803111"/>
    <n v="2001940316"/>
    <x v="13"/>
    <x v="0"/>
    <x v="2"/>
    <s v="Product Page, Shopping Cart, Purchasers"/>
    <s v="Website Custom Audience"/>
    <x v="0"/>
    <x v="0"/>
    <s v="F"/>
    <s v="Click"/>
    <x v="3253"/>
    <x v="3290"/>
    <n v="126"/>
    <n v="7"/>
    <n v="4"/>
    <x v="0"/>
    <m/>
    <m/>
    <m/>
    <m/>
    <m/>
    <n v="9.3100713719270427"/>
    <x v="4922"/>
    <n v="1.4274385408406027E-2"/>
    <x v="4925"/>
    <n v="0.65222222222222226"/>
    <x v="4802"/>
    <n v="2"/>
    <n v="186"/>
    <x v="2756"/>
    <x v="117"/>
    <s v=" "/>
    <x v="0"/>
    <x v="0"/>
    <x v="0"/>
    <x v="0"/>
    <x v="0"/>
  </r>
  <r>
    <n v="1000916957"/>
    <n v="1000916957"/>
    <n v="2001940542"/>
    <x v="13"/>
    <x v="0"/>
    <x v="3"/>
    <s v="All Site Visitors"/>
    <s v="Lookalike"/>
    <x v="0"/>
    <x v="0"/>
    <s v="F"/>
    <s v="Click"/>
    <x v="2009"/>
    <x v="789"/>
    <n v="59"/>
    <n v="5"/>
    <n v="2"/>
    <x v="0"/>
    <m/>
    <m/>
    <m/>
    <m/>
    <m/>
    <n v="8.1040892193308558"/>
    <x v="4923"/>
    <n v="1.2901815001093374E-2"/>
    <x v="4926"/>
    <n v="0.62813559322033907"/>
    <x v="4803"/>
    <n v="1"/>
    <n v="66"/>
    <x v="2757"/>
    <x v="110"/>
    <s v=" "/>
    <x v="0"/>
    <x v="0"/>
    <x v="0"/>
    <x v="0"/>
    <x v="0"/>
  </r>
  <r>
    <n v="1000245215"/>
    <n v="1000245215"/>
    <n v="2001941530"/>
    <x v="13"/>
    <x v="0"/>
    <x v="4"/>
    <s v="All Site Visitors"/>
    <s v="Lookalike"/>
    <x v="0"/>
    <x v="0"/>
    <s v="F"/>
    <s v="Click"/>
    <x v="3254"/>
    <x v="1618"/>
    <n v="29"/>
    <n v="3"/>
    <n v="1"/>
    <x v="0"/>
    <m/>
    <m/>
    <m/>
    <m/>
    <m/>
    <n v="8.2646048109965626"/>
    <x v="4924"/>
    <n v="1.245704467353952E-2"/>
    <x v="4927"/>
    <n v="0.66344827586206889"/>
    <x v="4804"/>
    <n v="0"/>
    <n v="0"/>
    <x v="4"/>
    <x v="4"/>
    <s v=" "/>
    <x v="0"/>
    <x v="0"/>
    <x v="0"/>
    <x v="0"/>
    <x v="0"/>
  </r>
  <r>
    <n v="1000405540"/>
    <n v="1000405540"/>
    <n v="2001942150"/>
    <x v="13"/>
    <x v="0"/>
    <x v="5"/>
    <s v="All Site Visitors"/>
    <s v="Custom Audience"/>
    <x v="0"/>
    <x v="0"/>
    <s v="F"/>
    <s v="Click"/>
    <x v="1703"/>
    <x v="2916"/>
    <n v="34"/>
    <n v="2"/>
    <n v="1"/>
    <x v="0"/>
    <m/>
    <m/>
    <m/>
    <m/>
    <m/>
    <n v="7.6309880239520966"/>
    <x v="4925"/>
    <n v="1.2724550898203593E-2"/>
    <x v="4928"/>
    <n v="0.5997058823529412"/>
    <x v="4805"/>
    <n v="0"/>
    <n v="0"/>
    <x v="4"/>
    <x v="4"/>
    <s v=" "/>
    <x v="0"/>
    <x v="0"/>
    <x v="0"/>
    <x v="0"/>
    <x v="0"/>
  </r>
  <r>
    <n v="1000716833"/>
    <n v="1000716833"/>
    <n v="2001942354"/>
    <x v="13"/>
    <x v="0"/>
    <x v="6"/>
    <s v="All Site Visitors"/>
    <s v="Custom Audience"/>
    <x v="0"/>
    <x v="0"/>
    <s v="F"/>
    <s v="Click"/>
    <x v="944"/>
    <x v="970"/>
    <n v="24"/>
    <n v="2"/>
    <n v="1"/>
    <x v="0"/>
    <m/>
    <m/>
    <m/>
    <m/>
    <m/>
    <n v="7.1029082774049206"/>
    <x v="4926"/>
    <n v="1.3422818791946308E-2"/>
    <x v="4929"/>
    <n v="0.52916666666666667"/>
    <x v="4806"/>
    <n v="0"/>
    <n v="0"/>
    <x v="4"/>
    <x v="4"/>
    <s v=" "/>
    <x v="0"/>
    <x v="0"/>
    <x v="0"/>
    <x v="0"/>
    <x v="0"/>
  </r>
  <r>
    <n v="1000491477"/>
    <n v="1000491477"/>
    <n v="2001943042"/>
    <x v="13"/>
    <x v="0"/>
    <x v="7"/>
    <s v="All Site Visitors"/>
    <s v="Facebook Interest"/>
    <x v="0"/>
    <x v="0"/>
    <s v="F"/>
    <s v="Click"/>
    <x v="2205"/>
    <x v="3010"/>
    <n v="35"/>
    <n v="3"/>
    <n v="2"/>
    <x v="0"/>
    <m/>
    <m/>
    <m/>
    <m/>
    <m/>
    <n v="4.1625041625041632"/>
    <x v="4927"/>
    <n v="1.1655011655011656E-2"/>
    <x v="4930"/>
    <n v="0.35714285714285715"/>
    <x v="4807"/>
    <n v="0"/>
    <n v="0"/>
    <x v="4"/>
    <x v="4"/>
    <s v=" "/>
    <x v="0"/>
    <x v="0"/>
    <x v="0"/>
    <x v="0"/>
    <x v="0"/>
  </r>
  <r>
    <n v="1000136448"/>
    <n v="1000136448"/>
    <n v="2001943440"/>
    <x v="13"/>
    <x v="0"/>
    <x v="7"/>
    <s v="All Site Visitors"/>
    <s v="Facebook Interest"/>
    <x v="0"/>
    <x v="0"/>
    <s v="F"/>
    <s v="Click"/>
    <x v="415"/>
    <x v="3291"/>
    <n v="36"/>
    <n v="3"/>
    <n v="1"/>
    <x v="0"/>
    <m/>
    <m/>
    <m/>
    <m/>
    <m/>
    <n v="3.6876061120543295"/>
    <x v="4928"/>
    <n v="1.2224108658743633E-2"/>
    <x v="4931"/>
    <n v="0.30166666666666664"/>
    <x v="4808"/>
    <n v="0"/>
    <n v="0"/>
    <x v="4"/>
    <x v="4"/>
    <s v=" "/>
    <x v="0"/>
    <x v="0"/>
    <x v="0"/>
    <x v="0"/>
    <x v="0"/>
  </r>
  <r>
    <n v="1000254748"/>
    <n v="1000254748"/>
    <n v="2001943570"/>
    <x v="13"/>
    <x v="0"/>
    <x v="8"/>
    <s v="All Site Visitors"/>
    <s v="Facebook Interest"/>
    <x v="0"/>
    <x v="0"/>
    <s v="F"/>
    <s v="Click"/>
    <x v="1939"/>
    <x v="2242"/>
    <n v="14"/>
    <n v="1"/>
    <n v="1"/>
    <x v="0"/>
    <m/>
    <m/>
    <m/>
    <m/>
    <m/>
    <n v="5.2459016393442628"/>
    <x v="4929"/>
    <n v="8.1967213114754103E-3"/>
    <x v="4932"/>
    <n v="0.64"/>
    <x v="4809"/>
    <n v="0"/>
    <n v="0"/>
    <x v="4"/>
    <x v="4"/>
    <s v=" "/>
    <x v="0"/>
    <x v="0"/>
    <x v="0"/>
    <x v="0"/>
    <x v="0"/>
  </r>
  <r>
    <n v="1000533859"/>
    <n v="1000533859"/>
    <n v="2001944446"/>
    <x v="13"/>
    <x v="0"/>
    <x v="9"/>
    <s v="All Site Visitors"/>
    <s v="Facebook Interest"/>
    <x v="0"/>
    <x v="0"/>
    <s v="F"/>
    <s v="Click"/>
    <x v="2719"/>
    <x v="618"/>
    <n v="14"/>
    <n v="2"/>
    <n v="1"/>
    <x v="0"/>
    <m/>
    <m/>
    <m/>
    <m/>
    <m/>
    <n v="5.4297872340425526"/>
    <x v="4930"/>
    <n v="5.9574468085106386E-3"/>
    <x v="4933"/>
    <n v="0.91142857142857137"/>
    <x v="4810"/>
    <n v="0"/>
    <n v="0"/>
    <x v="4"/>
    <x v="4"/>
    <s v=" "/>
    <x v="0"/>
    <x v="0"/>
    <x v="0"/>
    <x v="0"/>
    <x v="0"/>
  </r>
  <r>
    <n v="1000852733"/>
    <n v="1000852733"/>
    <n v="2001945120"/>
    <x v="13"/>
    <x v="0"/>
    <x v="0"/>
    <s v="Purchases"/>
    <s v="Website Custom Audience"/>
    <x v="1"/>
    <x v="0"/>
    <s v="F"/>
    <s v="Click"/>
    <x v="2690"/>
    <x v="2163"/>
    <n v="51"/>
    <n v="2"/>
    <n v="1"/>
    <x v="0"/>
    <m/>
    <m/>
    <m/>
    <m/>
    <m/>
    <n v="14.174618320610687"/>
    <x v="4931"/>
    <n v="2.4332061068702289E-2"/>
    <x v="4934"/>
    <n v="0.58254901960784311"/>
    <x v="4811"/>
    <n v="1"/>
    <n v="167"/>
    <x v="2758"/>
    <x v="349"/>
    <s v=" "/>
    <x v="0"/>
    <x v="0"/>
    <x v="0"/>
    <x v="0"/>
    <x v="0"/>
  </r>
  <r>
    <n v="1000362393"/>
    <n v="1000362393"/>
    <n v="2001945188"/>
    <x v="13"/>
    <x v="0"/>
    <x v="1"/>
    <s v="Purchasers, Shopping Cart"/>
    <s v="Website Custom Audience"/>
    <x v="1"/>
    <x v="0"/>
    <s v="F"/>
    <s v="Click"/>
    <x v="3255"/>
    <x v="1071"/>
    <n v="95"/>
    <n v="6"/>
    <n v="3"/>
    <x v="0"/>
    <m/>
    <m/>
    <m/>
    <m/>
    <m/>
    <n v="12.505512126678694"/>
    <x v="4932"/>
    <n v="1.9041892162758069E-2"/>
    <x v="4935"/>
    <n v="0.65673684210526317"/>
    <x v="4812"/>
    <n v="2"/>
    <n v="82"/>
    <x v="2759"/>
    <x v="437"/>
    <s v=" "/>
    <x v="0"/>
    <x v="0"/>
    <x v="0"/>
    <x v="0"/>
    <x v="0"/>
  </r>
  <r>
    <n v="1000305094"/>
    <n v="1000305094"/>
    <n v="2001945432"/>
    <x v="13"/>
    <x v="0"/>
    <x v="2"/>
    <s v="Product Page, Shopping Cart, Purchasers"/>
    <s v="Website Custom Audience"/>
    <x v="1"/>
    <x v="0"/>
    <s v="F"/>
    <s v="Click"/>
    <x v="3256"/>
    <x v="3292"/>
    <n v="84"/>
    <n v="6"/>
    <n v="3"/>
    <x v="0"/>
    <m/>
    <m/>
    <m/>
    <m/>
    <m/>
    <n v="10.198295033358043"/>
    <x v="4933"/>
    <n v="1.5567086730911787E-2"/>
    <x v="4936"/>
    <n v="0.6551190476190476"/>
    <x v="4813"/>
    <n v="1"/>
    <n v="145"/>
    <x v="2760"/>
    <x v="604"/>
    <s v=" "/>
    <x v="0"/>
    <x v="0"/>
    <x v="0"/>
    <x v="0"/>
    <x v="0"/>
  </r>
  <r>
    <n v="1000599445"/>
    <n v="1000599445"/>
    <n v="2001945486"/>
    <x v="13"/>
    <x v="0"/>
    <x v="3"/>
    <s v="All Site Visitors"/>
    <s v="Lookalike"/>
    <x v="1"/>
    <x v="0"/>
    <s v="F"/>
    <s v="Click"/>
    <x v="3257"/>
    <x v="3293"/>
    <n v="67"/>
    <n v="6"/>
    <n v="3"/>
    <x v="0"/>
    <m/>
    <m/>
    <m/>
    <m/>
    <m/>
    <n v="9.1259379436219827"/>
    <x v="4934"/>
    <n v="1.3587507604948286E-2"/>
    <x v="4937"/>
    <n v="0.67164179104477617"/>
    <x v="4814"/>
    <n v="1"/>
    <n v="106"/>
    <x v="2761"/>
    <x v="284"/>
    <s v=" "/>
    <x v="0"/>
    <x v="0"/>
    <x v="0"/>
    <x v="0"/>
    <x v="0"/>
  </r>
  <r>
    <n v="1000145051"/>
    <n v="1000145051"/>
    <n v="2001945568"/>
    <x v="13"/>
    <x v="0"/>
    <x v="4"/>
    <s v="All Site Visitors"/>
    <s v="Lookalike"/>
    <x v="1"/>
    <x v="0"/>
    <s v="F"/>
    <s v="Click"/>
    <x v="210"/>
    <x v="933"/>
    <n v="30"/>
    <n v="3"/>
    <n v="1"/>
    <x v="0"/>
    <m/>
    <m/>
    <m/>
    <m/>
    <m/>
    <n v="7.7007459412022818"/>
    <x v="4935"/>
    <n v="1.3163668275559455E-2"/>
    <x v="4938"/>
    <n v="0.58500000000000008"/>
    <x v="4815"/>
    <n v="0"/>
    <n v="0"/>
    <x v="4"/>
    <x v="4"/>
    <s v=" "/>
    <x v="0"/>
    <x v="0"/>
    <x v="0"/>
    <x v="0"/>
    <x v="0"/>
  </r>
  <r>
    <n v="1000465821"/>
    <n v="1000465821"/>
    <n v="2001946424"/>
    <x v="13"/>
    <x v="0"/>
    <x v="5"/>
    <s v="All Site Visitors"/>
    <s v="Custom Audience"/>
    <x v="1"/>
    <x v="0"/>
    <s v="F"/>
    <s v="Click"/>
    <x v="1912"/>
    <x v="2645"/>
    <n v="28"/>
    <n v="2"/>
    <n v="1"/>
    <x v="0"/>
    <m/>
    <m/>
    <m/>
    <m/>
    <m/>
    <n v="7.8402903811252269"/>
    <x v="4936"/>
    <n v="1.2704174228675136E-2"/>
    <x v="4939"/>
    <n v="0.61714285714285722"/>
    <x v="4816"/>
    <n v="0"/>
    <n v="0"/>
    <x v="4"/>
    <x v="4"/>
    <s v=" "/>
    <x v="0"/>
    <x v="0"/>
    <x v="0"/>
    <x v="0"/>
    <x v="0"/>
  </r>
  <r>
    <n v="1000107817"/>
    <n v="1000107817"/>
    <n v="2001946506"/>
    <x v="13"/>
    <x v="0"/>
    <x v="6"/>
    <s v="All Site Visitors"/>
    <s v="Custom Audience"/>
    <x v="1"/>
    <x v="0"/>
    <s v="F"/>
    <s v="Click"/>
    <x v="2883"/>
    <x v="3294"/>
    <n v="34"/>
    <n v="2"/>
    <n v="1"/>
    <x v="0"/>
    <m/>
    <m/>
    <m/>
    <m/>
    <m/>
    <n v="8.3597390493942232"/>
    <x v="4937"/>
    <n v="1.5843429636533086E-2"/>
    <x v="4940"/>
    <n v="0.52764705882352947"/>
    <x v="4817"/>
    <n v="1"/>
    <n v="14"/>
    <x v="2762"/>
    <x v="764"/>
    <s v=" "/>
    <x v="0"/>
    <x v="0"/>
    <x v="0"/>
    <x v="0"/>
    <x v="0"/>
  </r>
  <r>
    <n v="1000119005"/>
    <n v="1000119005"/>
    <n v="2001947018"/>
    <x v="13"/>
    <x v="0"/>
    <x v="7"/>
    <s v="All Site Visitors"/>
    <s v="Facebook Interest"/>
    <x v="1"/>
    <x v="0"/>
    <s v="F"/>
    <s v="Click"/>
    <x v="1992"/>
    <x v="3295"/>
    <n v="42"/>
    <n v="3"/>
    <n v="2"/>
    <x v="0"/>
    <m/>
    <m/>
    <m/>
    <m/>
    <m/>
    <n v="3.8455217748562038"/>
    <x v="4938"/>
    <n v="1.1503697617091208E-2"/>
    <x v="4941"/>
    <n v="0.33428571428571424"/>
    <x v="4818"/>
    <n v="0"/>
    <n v="0"/>
    <x v="4"/>
    <x v="4"/>
    <s v=" "/>
    <x v="0"/>
    <x v="0"/>
    <x v="0"/>
    <x v="0"/>
    <x v="0"/>
  </r>
  <r>
    <n v="1000681979"/>
    <n v="1000681979"/>
    <n v="2001947058"/>
    <x v="13"/>
    <x v="0"/>
    <x v="7"/>
    <s v="All Site Visitors"/>
    <s v="Facebook Interest"/>
    <x v="1"/>
    <x v="0"/>
    <s v="F"/>
    <s v="Click"/>
    <x v="1743"/>
    <x v="82"/>
    <n v="29"/>
    <n v="3"/>
    <n v="1"/>
    <x v="0"/>
    <m/>
    <m/>
    <m/>
    <m/>
    <m/>
    <n v="4.8755555555555556"/>
    <x v="4939"/>
    <n v="1.2888888888888889E-2"/>
    <x v="4942"/>
    <n v="0.37827586206896552"/>
    <x v="4819"/>
    <n v="0"/>
    <n v="0"/>
    <x v="4"/>
    <x v="4"/>
    <s v=" "/>
    <x v="0"/>
    <x v="0"/>
    <x v="0"/>
    <x v="0"/>
    <x v="0"/>
  </r>
  <r>
    <n v="1000953272"/>
    <n v="1000953272"/>
    <n v="2001947240"/>
    <x v="13"/>
    <x v="0"/>
    <x v="8"/>
    <s v="All Site Visitors"/>
    <s v="Facebook Interest"/>
    <x v="1"/>
    <x v="0"/>
    <s v="F"/>
    <s v="Click"/>
    <x v="3258"/>
    <x v="423"/>
    <n v="23"/>
    <n v="2"/>
    <n v="1"/>
    <x v="0"/>
    <m/>
    <m/>
    <m/>
    <m/>
    <m/>
    <n v="5.376823338735818"/>
    <x v="4940"/>
    <n v="9.3192868719611018E-3"/>
    <x v="4943"/>
    <n v="0.57695652173913037"/>
    <x v="4820"/>
    <n v="0"/>
    <n v="0"/>
    <x v="4"/>
    <x v="4"/>
    <s v=" "/>
    <x v="0"/>
    <x v="0"/>
    <x v="0"/>
    <x v="0"/>
    <x v="0"/>
  </r>
  <r>
    <n v="1000499614"/>
    <n v="1000499614"/>
    <n v="2001947416"/>
    <x v="13"/>
    <x v="0"/>
    <x v="9"/>
    <s v="All Site Visitors"/>
    <s v="Facebook Interest"/>
    <x v="1"/>
    <x v="0"/>
    <s v="F"/>
    <s v="Click"/>
    <x v="2037"/>
    <x v="3296"/>
    <n v="13"/>
    <n v="2"/>
    <n v="1"/>
    <x v="0"/>
    <m/>
    <m/>
    <m/>
    <m/>
    <m/>
    <n v="5.7641921397379914"/>
    <x v="4941"/>
    <n v="7.0960698689956333E-3"/>
    <x v="4944"/>
    <n v="0.8123076923076924"/>
    <x v="4821"/>
    <n v="0"/>
    <n v="0"/>
    <x v="4"/>
    <x v="4"/>
    <s v=" "/>
    <x v="0"/>
    <x v="0"/>
    <x v="0"/>
    <x v="0"/>
    <x v="0"/>
  </r>
  <r>
    <n v="1000662772"/>
    <n v="1000662772"/>
    <n v="2001947620"/>
    <x v="13"/>
    <x v="1"/>
    <x v="0"/>
    <s v="Purchases"/>
    <s v="Website Custom Audience"/>
    <x v="2"/>
    <x v="0"/>
    <s v="F"/>
    <s v="Click"/>
    <x v="3259"/>
    <x v="2313"/>
    <n v="81"/>
    <n v="4"/>
    <n v="2"/>
    <x v="0"/>
    <m/>
    <m/>
    <m/>
    <m/>
    <m/>
    <n v="13.534455382661163"/>
    <x v="4942"/>
    <n v="2.5722451571927596E-2"/>
    <x v="4945"/>
    <n v="0.52617283950617277"/>
    <x v="4822"/>
    <n v="2"/>
    <n v="238"/>
    <x v="2763"/>
    <x v="303"/>
    <s v=" "/>
    <x v="0"/>
    <x v="0"/>
    <x v="0"/>
    <x v="0"/>
    <x v="0"/>
  </r>
  <r>
    <n v="1000523937"/>
    <n v="1000523937"/>
    <n v="2001948366"/>
    <x v="13"/>
    <x v="1"/>
    <x v="1"/>
    <s v="Purchasers, Shopping Cart"/>
    <s v="Website Custom Audience"/>
    <x v="2"/>
    <x v="0"/>
    <s v="F"/>
    <s v="Click"/>
    <x v="3260"/>
    <x v="3297"/>
    <n v="205"/>
    <n v="7"/>
    <n v="4"/>
    <x v="0"/>
    <m/>
    <m/>
    <m/>
    <m/>
    <m/>
    <n v="11.959483473522095"/>
    <x v="4943"/>
    <n v="2.4286222011609997E-2"/>
    <x v="4946"/>
    <n v="0.4924390243902439"/>
    <x v="4823"/>
    <n v="5"/>
    <n v="795"/>
    <x v="2764"/>
    <x v="765"/>
    <s v=" "/>
    <x v="0"/>
    <x v="0"/>
    <x v="0"/>
    <x v="0"/>
    <x v="0"/>
  </r>
  <r>
    <n v="1000446039"/>
    <n v="1000446039"/>
    <n v="2001949112"/>
    <x v="13"/>
    <x v="1"/>
    <x v="2"/>
    <s v="Product Page, Shopping Cart, Purchasers"/>
    <s v="Website Custom Audience"/>
    <x v="2"/>
    <x v="0"/>
    <s v="F"/>
    <s v="Click"/>
    <x v="3261"/>
    <x v="3298"/>
    <n v="365"/>
    <n v="18"/>
    <n v="11"/>
    <x v="0"/>
    <m/>
    <m/>
    <m/>
    <m/>
    <m/>
    <n v="9.4422994422994435"/>
    <x v="4944"/>
    <n v="1.7398350731684064E-2"/>
    <x v="4947"/>
    <n v="0.54271232876712328"/>
    <x v="4824"/>
    <n v="7"/>
    <n v="1169"/>
    <x v="2765"/>
    <x v="766"/>
    <s v=" "/>
    <x v="0"/>
    <x v="0"/>
    <x v="0"/>
    <x v="0"/>
    <x v="0"/>
  </r>
  <r>
    <n v="1000853841"/>
    <n v="1000853841"/>
    <n v="2001949362"/>
    <x v="13"/>
    <x v="1"/>
    <x v="3"/>
    <s v="All Site Visitors"/>
    <s v="Lookalike"/>
    <x v="2"/>
    <x v="0"/>
    <s v="F"/>
    <s v="Click"/>
    <x v="3220"/>
    <x v="3299"/>
    <n v="243"/>
    <n v="15"/>
    <n v="7"/>
    <x v="0"/>
    <m/>
    <m/>
    <m/>
    <m/>
    <m/>
    <n v="8.5098567405412027"/>
    <x v="4945"/>
    <n v="1.4876943798212318E-2"/>
    <x v="4948"/>
    <n v="0.57201646090534974"/>
    <x v="4749"/>
    <n v="3"/>
    <n v="186"/>
    <x v="2766"/>
    <x v="377"/>
    <s v=" "/>
    <x v="0"/>
    <x v="0"/>
    <x v="0"/>
    <x v="0"/>
    <x v="0"/>
  </r>
  <r>
    <n v="1000988099"/>
    <n v="1000988099"/>
    <n v="2001949532"/>
    <x v="13"/>
    <x v="1"/>
    <x v="4"/>
    <s v="All Site Visitors"/>
    <s v="Lookalike"/>
    <x v="2"/>
    <x v="0"/>
    <s v="F"/>
    <s v="Click"/>
    <x v="2131"/>
    <x v="3300"/>
    <n v="109"/>
    <n v="7"/>
    <n v="3"/>
    <x v="0"/>
    <m/>
    <m/>
    <m/>
    <m/>
    <m/>
    <n v="7.6122594440484672"/>
    <x v="4946"/>
    <n v="1.5538132573057733E-2"/>
    <x v="4949"/>
    <n v="0.48990825688073392"/>
    <x v="4825"/>
    <n v="1"/>
    <n v="162"/>
    <x v="2767"/>
    <x v="28"/>
    <s v=" "/>
    <x v="0"/>
    <x v="0"/>
    <x v="0"/>
    <x v="0"/>
    <x v="0"/>
  </r>
  <r>
    <n v="1000935343"/>
    <n v="1000935343"/>
    <n v="2001949676"/>
    <x v="13"/>
    <x v="1"/>
    <x v="5"/>
    <s v="All Site Visitors"/>
    <s v="Custom Audience"/>
    <x v="2"/>
    <x v="0"/>
    <s v="F"/>
    <s v="Click"/>
    <x v="3262"/>
    <x v="2801"/>
    <n v="119"/>
    <n v="8"/>
    <n v="3"/>
    <x v="0"/>
    <m/>
    <m/>
    <m/>
    <m/>
    <m/>
    <n v="7.0841171728030101"/>
    <x v="4947"/>
    <n v="1.5990325181402847E-2"/>
    <x v="4950"/>
    <n v="0.44302521008403362"/>
    <x v="4826"/>
    <n v="1"/>
    <n v="172"/>
    <x v="2768"/>
    <x v="113"/>
    <s v=" "/>
    <x v="0"/>
    <x v="0"/>
    <x v="0"/>
    <x v="0"/>
    <x v="0"/>
  </r>
  <r>
    <n v="1000495854"/>
    <n v="1000495854"/>
    <n v="2001950696"/>
    <x v="13"/>
    <x v="1"/>
    <x v="6"/>
    <s v="All Site Visitors"/>
    <s v="Custom Audience"/>
    <x v="2"/>
    <x v="0"/>
    <s v="F"/>
    <s v="Click"/>
    <x v="2561"/>
    <x v="3301"/>
    <n v="77"/>
    <n v="5"/>
    <n v="2"/>
    <x v="0"/>
    <m/>
    <m/>
    <m/>
    <m/>
    <m/>
    <n v="7.4447391688770992"/>
    <x v="4948"/>
    <n v="1.7020335985853226E-2"/>
    <x v="4951"/>
    <n v="0.4374025974025974"/>
    <x v="4827"/>
    <n v="1"/>
    <n v="24"/>
    <x v="2769"/>
    <x v="3"/>
    <s v=" "/>
    <x v="0"/>
    <x v="0"/>
    <x v="0"/>
    <x v="0"/>
    <x v="0"/>
  </r>
  <r>
    <n v="1000816515"/>
    <n v="1000816515"/>
    <n v="2001951000"/>
    <x v="13"/>
    <x v="1"/>
    <x v="7"/>
    <s v="All Site Visitors"/>
    <s v="Facebook Interest"/>
    <x v="2"/>
    <x v="0"/>
    <s v="F"/>
    <s v="Click"/>
    <x v="3263"/>
    <x v="3158"/>
    <n v="102"/>
    <n v="6"/>
    <n v="3"/>
    <x v="0"/>
    <m/>
    <m/>
    <m/>
    <m/>
    <m/>
    <n v="3.9599714081486779"/>
    <x v="4949"/>
    <n v="1.4581844174410294E-2"/>
    <x v="4952"/>
    <n v="0.27156862745098037"/>
    <x v="4828"/>
    <n v="1"/>
    <n v="11"/>
    <x v="2770"/>
    <x v="238"/>
    <s v=" "/>
    <x v="0"/>
    <x v="0"/>
    <x v="0"/>
    <x v="0"/>
    <x v="0"/>
  </r>
  <r>
    <n v="1000632482"/>
    <n v="1000632482"/>
    <n v="2001951236"/>
    <x v="13"/>
    <x v="1"/>
    <x v="8"/>
    <s v="All Site Visitors"/>
    <s v="Facebook Interest"/>
    <x v="2"/>
    <x v="0"/>
    <s v="F"/>
    <s v="Click"/>
    <x v="3264"/>
    <x v="3302"/>
    <n v="98"/>
    <n v="8"/>
    <n v="4"/>
    <x v="0"/>
    <m/>
    <m/>
    <m/>
    <m/>
    <m/>
    <n v="4.2855318605542081"/>
    <x v="4950"/>
    <n v="1.2514365981356149E-2"/>
    <x v="4953"/>
    <n v="0.34244897959183673"/>
    <x v="4829"/>
    <n v="1"/>
    <n v="155"/>
    <x v="2771"/>
    <x v="84"/>
    <s v=" "/>
    <x v="0"/>
    <x v="0"/>
    <x v="0"/>
    <x v="0"/>
    <x v="0"/>
  </r>
  <r>
    <n v="1000124419"/>
    <n v="1000124419"/>
    <n v="2001951494"/>
    <x v="13"/>
    <x v="1"/>
    <x v="9"/>
    <s v="All Site Visitors"/>
    <s v="Facebook Interest"/>
    <x v="2"/>
    <x v="0"/>
    <s v="F"/>
    <s v="Click"/>
    <x v="3265"/>
    <x v="3303"/>
    <n v="40"/>
    <n v="6"/>
    <n v="3"/>
    <x v="0"/>
    <m/>
    <m/>
    <m/>
    <m/>
    <m/>
    <n v="5.8961966799747838"/>
    <x v="4951"/>
    <n v="8.405127127547804E-3"/>
    <x v="4954"/>
    <n v="0.70150000000000001"/>
    <x v="4830"/>
    <n v="0"/>
    <n v="0"/>
    <x v="4"/>
    <x v="4"/>
    <s v=" "/>
    <x v="0"/>
    <x v="0"/>
    <x v="0"/>
    <x v="0"/>
    <x v="0"/>
  </r>
  <r>
    <n v="1000376421"/>
    <n v="1000376421"/>
    <n v="2001951712"/>
    <x v="13"/>
    <x v="1"/>
    <x v="0"/>
    <s v="Purchases"/>
    <s v="Website Custom Audience"/>
    <x v="3"/>
    <x v="0"/>
    <s v="F"/>
    <s v="Click"/>
    <x v="3266"/>
    <x v="3304"/>
    <n v="116"/>
    <n v="5"/>
    <n v="2"/>
    <x v="0"/>
    <m/>
    <m/>
    <m/>
    <m/>
    <m/>
    <n v="14.457233130218912"/>
    <x v="4952"/>
    <n v="2.6179192055969306E-2"/>
    <x v="4955"/>
    <n v="0.55224137931034489"/>
    <x v="4831"/>
    <n v="4"/>
    <n v="488"/>
    <x v="2772"/>
    <x v="767"/>
    <s v=" "/>
    <x v="0"/>
    <x v="0"/>
    <x v="0"/>
    <x v="0"/>
    <x v="0"/>
  </r>
  <r>
    <n v="1000186305"/>
    <n v="1000186305"/>
    <n v="2001951854"/>
    <x v="13"/>
    <x v="1"/>
    <x v="1"/>
    <s v="Purchasers, Shopping Cart"/>
    <s v="Website Custom Audience"/>
    <x v="3"/>
    <x v="0"/>
    <s v="F"/>
    <s v="Click"/>
    <x v="3267"/>
    <x v="3305"/>
    <n v="340"/>
    <n v="13"/>
    <n v="7"/>
    <x v="0"/>
    <m/>
    <m/>
    <m/>
    <m/>
    <m/>
    <n v="10.735877267113047"/>
    <x v="4953"/>
    <n v="2.2102320743678086E-2"/>
    <x v="4956"/>
    <n v="0.4857352941176471"/>
    <x v="4832"/>
    <n v="8"/>
    <n v="744"/>
    <x v="2773"/>
    <x v="768"/>
    <s v=" "/>
    <x v="0"/>
    <x v="0"/>
    <x v="0"/>
    <x v="0"/>
    <x v="0"/>
  </r>
  <r>
    <n v="1000894213"/>
    <n v="1000894213"/>
    <n v="2001952098"/>
    <x v="13"/>
    <x v="1"/>
    <x v="2"/>
    <s v="Product Page, Shopping Cart, Purchasers"/>
    <s v="Website Custom Audience"/>
    <x v="3"/>
    <x v="0"/>
    <s v="F"/>
    <s v="Click"/>
    <x v="3268"/>
    <x v="3306"/>
    <n v="252"/>
    <n v="15"/>
    <n v="8"/>
    <x v="0"/>
    <m/>
    <m/>
    <m/>
    <m/>
    <m/>
    <n v="9.3456304807983059"/>
    <x v="4954"/>
    <n v="1.5240399153311159E-2"/>
    <x v="4957"/>
    <n v="0.61321428571428571"/>
    <x v="4833"/>
    <n v="4"/>
    <n v="528"/>
    <x v="2774"/>
    <x v="618"/>
    <s v=" "/>
    <x v="0"/>
    <x v="0"/>
    <x v="0"/>
    <x v="0"/>
    <x v="0"/>
  </r>
  <r>
    <n v="1000125997"/>
    <n v="1000125997"/>
    <n v="2001953356"/>
    <x v="13"/>
    <x v="1"/>
    <x v="3"/>
    <s v="All Site Visitors"/>
    <s v="Lookalike"/>
    <x v="3"/>
    <x v="0"/>
    <s v="F"/>
    <s v="Click"/>
    <x v="3269"/>
    <x v="3307"/>
    <n v="157"/>
    <n v="10"/>
    <n v="7"/>
    <x v="0"/>
    <m/>
    <m/>
    <m/>
    <m/>
    <m/>
    <n v="8.4126586506346008"/>
    <x v="4955"/>
    <n v="1.3109552438209753E-2"/>
    <x v="4958"/>
    <n v="0.64171974522292996"/>
    <x v="4834"/>
    <n v="2"/>
    <n v="72"/>
    <x v="2775"/>
    <x v="125"/>
    <s v=" "/>
    <x v="0"/>
    <x v="0"/>
    <x v="0"/>
    <x v="0"/>
    <x v="0"/>
  </r>
  <r>
    <n v="1000989704"/>
    <n v="1000989704"/>
    <n v="2001953670"/>
    <x v="13"/>
    <x v="1"/>
    <x v="4"/>
    <s v="All Site Visitors"/>
    <s v="Lookalike"/>
    <x v="3"/>
    <x v="0"/>
    <s v="F"/>
    <s v="Click"/>
    <x v="3270"/>
    <x v="3308"/>
    <n v="80"/>
    <n v="7"/>
    <n v="3"/>
    <x v="0"/>
    <m/>
    <m/>
    <m/>
    <m/>
    <m/>
    <n v="7.9111038749592968"/>
    <x v="4956"/>
    <n v="1.3025073266037121E-2"/>
    <x v="4959"/>
    <n v="0.607375"/>
    <x v="4835"/>
    <n v="1"/>
    <n v="166"/>
    <x v="2776"/>
    <x v="439"/>
    <s v=" "/>
    <x v="0"/>
    <x v="0"/>
    <x v="0"/>
    <x v="0"/>
    <x v="0"/>
  </r>
  <r>
    <n v="1000955972"/>
    <n v="1000955972"/>
    <n v="2001953790"/>
    <x v="13"/>
    <x v="1"/>
    <x v="5"/>
    <s v="All Site Visitors"/>
    <s v="Custom Audience"/>
    <x v="3"/>
    <x v="0"/>
    <s v="F"/>
    <s v="Click"/>
    <x v="3271"/>
    <x v="3309"/>
    <n v="78"/>
    <n v="5"/>
    <n v="3"/>
    <x v="0"/>
    <m/>
    <m/>
    <m/>
    <m/>
    <m/>
    <n v="8.1659681475272432"/>
    <x v="4957"/>
    <n v="1.3076278290025146E-2"/>
    <x v="4960"/>
    <n v="0.62448717948717947"/>
    <x v="4836"/>
    <n v="1"/>
    <n v="24"/>
    <x v="2777"/>
    <x v="3"/>
    <s v=" "/>
    <x v="0"/>
    <x v="0"/>
    <x v="0"/>
    <x v="0"/>
    <x v="0"/>
  </r>
  <r>
    <n v="1000166372"/>
    <n v="1000166372"/>
    <n v="2001953910"/>
    <x v="13"/>
    <x v="1"/>
    <x v="6"/>
    <s v="All Site Visitors"/>
    <s v="Custom Audience"/>
    <x v="3"/>
    <x v="0"/>
    <s v="F"/>
    <s v="Click"/>
    <x v="3272"/>
    <x v="3310"/>
    <n v="90"/>
    <n v="5"/>
    <n v="3"/>
    <x v="0"/>
    <m/>
    <m/>
    <m/>
    <m/>
    <m/>
    <n v="8.1758406913394701"/>
    <x v="4958"/>
    <n v="1.6907758782641367E-2"/>
    <x v="4961"/>
    <n v="0.48355555555555557"/>
    <x v="4837"/>
    <n v="2"/>
    <n v="350"/>
    <x v="2778"/>
    <x v="199"/>
    <s v=" "/>
    <x v="0"/>
    <x v="0"/>
    <x v="0"/>
    <x v="0"/>
    <x v="0"/>
  </r>
  <r>
    <n v="1000876617"/>
    <n v="1000876617"/>
    <n v="2001953968"/>
    <x v="13"/>
    <x v="1"/>
    <x v="7"/>
    <s v="All Site Visitors"/>
    <s v="Facebook Interest"/>
    <x v="3"/>
    <x v="0"/>
    <s v="F"/>
    <s v="Click"/>
    <x v="3273"/>
    <x v="3112"/>
    <n v="103"/>
    <n v="8"/>
    <n v="3"/>
    <x v="0"/>
    <m/>
    <m/>
    <m/>
    <m/>
    <m/>
    <n v="3.9865257288883726"/>
    <x v="4959"/>
    <n v="1.1964223487048438E-2"/>
    <x v="4962"/>
    <n v="0.33320388349514563"/>
    <x v="4838"/>
    <n v="1"/>
    <n v="37"/>
    <x v="2779"/>
    <x v="141"/>
    <s v=" "/>
    <x v="0"/>
    <x v="0"/>
    <x v="0"/>
    <x v="0"/>
    <x v="0"/>
  </r>
  <r>
    <n v="1000455789"/>
    <n v="1000455789"/>
    <n v="2001954000"/>
    <x v="13"/>
    <x v="1"/>
    <x v="8"/>
    <s v="All Site Visitors"/>
    <s v="Facebook Interest"/>
    <x v="3"/>
    <x v="0"/>
    <s v="F"/>
    <s v="Click"/>
    <x v="3274"/>
    <x v="3311"/>
    <n v="67"/>
    <n v="5"/>
    <n v="3"/>
    <x v="0"/>
    <m/>
    <m/>
    <m/>
    <m/>
    <m/>
    <n v="5.1128404669260705"/>
    <x v="4960"/>
    <n v="1.0428015564202335E-2"/>
    <x v="4963"/>
    <n v="0.49029850746268661"/>
    <x v="4839"/>
    <n v="1"/>
    <n v="140"/>
    <x v="2780"/>
    <x v="97"/>
    <s v=" "/>
    <x v="0"/>
    <x v="0"/>
    <x v="0"/>
    <x v="0"/>
    <x v="0"/>
  </r>
  <r>
    <n v="1000493500"/>
    <n v="1000493500"/>
    <n v="2001954066"/>
    <x v="13"/>
    <x v="1"/>
    <x v="9"/>
    <s v="All Site Visitors"/>
    <s v="Facebook Interest"/>
    <x v="3"/>
    <x v="0"/>
    <s v="F"/>
    <s v="Click"/>
    <x v="2372"/>
    <x v="3312"/>
    <n v="49"/>
    <n v="6"/>
    <n v="3"/>
    <x v="0"/>
    <m/>
    <m/>
    <m/>
    <m/>
    <m/>
    <n v="5.4827586206896548"/>
    <x v="4961"/>
    <n v="8.0459770114942528E-3"/>
    <x v="4964"/>
    <n v="0.68142857142857149"/>
    <x v="4840"/>
    <n v="1"/>
    <n v="69"/>
    <x v="2781"/>
    <x v="184"/>
    <s v=" "/>
    <x v="0"/>
    <x v="0"/>
    <x v="0"/>
    <x v="0"/>
    <x v="0"/>
  </r>
  <r>
    <n v="1000390094"/>
    <n v="1000390094"/>
    <n v="2001954648"/>
    <x v="13"/>
    <x v="1"/>
    <x v="0"/>
    <s v="Purchases"/>
    <s v="Website Custom Audience"/>
    <x v="4"/>
    <x v="0"/>
    <s v="F"/>
    <s v="Click"/>
    <x v="2558"/>
    <x v="3313"/>
    <n v="151"/>
    <n v="5"/>
    <n v="3"/>
    <x v="0"/>
    <m/>
    <m/>
    <m/>
    <m/>
    <m/>
    <n v="13.498141864598484"/>
    <x v="4962"/>
    <n v="2.4398125706899337E-2"/>
    <x v="4965"/>
    <n v="0.55324503311258277"/>
    <x v="4841"/>
    <n v="4"/>
    <n v="768"/>
    <x v="2782"/>
    <x v="521"/>
    <s v=" "/>
    <x v="0"/>
    <x v="0"/>
    <x v="0"/>
    <x v="0"/>
    <x v="0"/>
  </r>
  <r>
    <n v="1000802964"/>
    <n v="1000802964"/>
    <n v="2001954848"/>
    <x v="13"/>
    <x v="0"/>
    <x v="0"/>
    <s v="Purchases"/>
    <s v="Website Custom Audience"/>
    <x v="0"/>
    <x v="1"/>
    <s v="F"/>
    <s v="Click"/>
    <x v="3275"/>
    <x v="489"/>
    <n v="45"/>
    <n v="3"/>
    <n v="1"/>
    <x v="11"/>
    <n v="168"/>
    <n v="89"/>
    <n v="63"/>
    <n v="47"/>
    <n v="44"/>
    <n v="13.597232897770947"/>
    <x v="4963"/>
    <n v="1.7294388931591083E-2"/>
    <x v="4966"/>
    <n v="0.78622222222222227"/>
    <x v="4842"/>
    <n v="2"/>
    <n v="372"/>
    <x v="2783"/>
    <x v="96"/>
    <n v="91"/>
    <x v="2458"/>
    <x v="2463"/>
    <x v="2456"/>
    <x v="2461"/>
    <x v="2461"/>
  </r>
  <r>
    <n v="1000957534"/>
    <n v="1000957534"/>
    <n v="2001955236"/>
    <x v="13"/>
    <x v="0"/>
    <x v="1"/>
    <s v="Purchasers, Shopping Cart"/>
    <s v="Website Custom Audience"/>
    <x v="0"/>
    <x v="1"/>
    <s v="F"/>
    <s v="Click"/>
    <x v="2111"/>
    <x v="3314"/>
    <n v="85"/>
    <n v="8"/>
    <n v="3"/>
    <x v="1304"/>
    <n v="979"/>
    <n v="428"/>
    <n v="306"/>
    <n v="237"/>
    <n v="224"/>
    <n v="9.6229172756503942"/>
    <x v="4964"/>
    <n v="1.2423268050277696E-2"/>
    <x v="4967"/>
    <n v="0.77458823529411769"/>
    <x v="4843"/>
    <n v="2"/>
    <n v="318"/>
    <x v="2784"/>
    <x v="212"/>
    <n v="461"/>
    <x v="2459"/>
    <x v="2464"/>
    <x v="2457"/>
    <x v="2462"/>
    <x v="2462"/>
  </r>
  <r>
    <n v="1000947870"/>
    <n v="1000947870"/>
    <n v="2001957414"/>
    <x v="13"/>
    <x v="0"/>
    <x v="2"/>
    <s v="Product Page, Shopping Cart, Purchasers"/>
    <s v="Website Custom Audience"/>
    <x v="0"/>
    <x v="1"/>
    <s v="F"/>
    <s v="Click"/>
    <x v="3276"/>
    <x v="3315"/>
    <n v="131"/>
    <n v="11"/>
    <n v="5"/>
    <x v="1290"/>
    <n v="1013"/>
    <n v="439"/>
    <n v="310"/>
    <n v="267"/>
    <n v="235"/>
    <n v="8.8388137263686044"/>
    <x v="4965"/>
    <n v="1.1737299525132156E-2"/>
    <x v="4968"/>
    <n v="0.75305343511450384"/>
    <x v="4844"/>
    <n v="3"/>
    <n v="222"/>
    <x v="2785"/>
    <x v="769"/>
    <n v="502"/>
    <x v="2460"/>
    <x v="2465"/>
    <x v="2458"/>
    <x v="2463"/>
    <x v="2463"/>
  </r>
  <r>
    <n v="1000152224"/>
    <n v="1000152224"/>
    <n v="2001957954"/>
    <x v="13"/>
    <x v="0"/>
    <x v="3"/>
    <s v="All Site Visitors"/>
    <s v="Lookalike"/>
    <x v="0"/>
    <x v="1"/>
    <s v="F"/>
    <s v="Click"/>
    <x v="3277"/>
    <x v="3316"/>
    <n v="88"/>
    <n v="11"/>
    <n v="4"/>
    <x v="1305"/>
    <n v="1337"/>
    <n v="790"/>
    <n v="517"/>
    <n v="372"/>
    <n v="327"/>
    <n v="7.6664101577529822"/>
    <x v="4966"/>
    <n v="8.4647941515967676E-3"/>
    <x v="4969"/>
    <n v="0.90568181818181825"/>
    <x v="4845"/>
    <n v="2"/>
    <n v="248"/>
    <x v="2786"/>
    <x v="98"/>
    <n v="699"/>
    <x v="2461"/>
    <x v="2466"/>
    <x v="2459"/>
    <x v="2464"/>
    <x v="2464"/>
  </r>
  <r>
    <n v="1000141534"/>
    <n v="1000141534"/>
    <n v="2001958574"/>
    <x v="13"/>
    <x v="0"/>
    <x v="4"/>
    <s v="All Site Visitors"/>
    <s v="Lookalike"/>
    <x v="0"/>
    <x v="1"/>
    <s v="F"/>
    <s v="Click"/>
    <x v="38"/>
    <x v="150"/>
    <n v="36"/>
    <n v="3"/>
    <n v="2"/>
    <x v="1306"/>
    <n v="628"/>
    <n v="266"/>
    <n v="173"/>
    <n v="125"/>
    <n v="107"/>
    <n v="7.3805264502938916"/>
    <x v="4967"/>
    <n v="9.2001022233580369E-3"/>
    <x v="4970"/>
    <n v="0.80222222222222217"/>
    <x v="4846"/>
    <n v="1"/>
    <n v="155"/>
    <x v="2787"/>
    <x v="84"/>
    <n v="232"/>
    <x v="2462"/>
    <x v="2467"/>
    <x v="2460"/>
    <x v="2465"/>
    <x v="2465"/>
  </r>
  <r>
    <n v="1000561061"/>
    <n v="1000561061"/>
    <n v="2001958822"/>
    <x v="13"/>
    <x v="0"/>
    <x v="5"/>
    <s v="All Site Visitors"/>
    <s v="Custom Audience"/>
    <x v="0"/>
    <x v="1"/>
    <s v="F"/>
    <s v="Click"/>
    <x v="3278"/>
    <x v="3317"/>
    <n v="41"/>
    <n v="4"/>
    <n v="2"/>
    <x v="26"/>
    <n v="410"/>
    <n v="219"/>
    <n v="144"/>
    <n v="105"/>
    <n v="98"/>
    <n v="6.9701834862385326"/>
    <x v="4968"/>
    <n v="9.4036697247706427E-3"/>
    <x v="4971"/>
    <n v="0.74121951219512194"/>
    <x v="4847"/>
    <n v="1"/>
    <n v="21"/>
    <x v="2788"/>
    <x v="27"/>
    <n v="203"/>
    <x v="2463"/>
    <x v="2468"/>
    <x v="2461"/>
    <x v="2466"/>
    <x v="2466"/>
  </r>
  <r>
    <n v="1000592146"/>
    <n v="1000592146"/>
    <n v="2001959140"/>
    <x v="13"/>
    <x v="0"/>
    <x v="6"/>
    <s v="All Site Visitors"/>
    <s v="Custom Audience"/>
    <x v="0"/>
    <x v="1"/>
    <s v="F"/>
    <s v="Click"/>
    <x v="2455"/>
    <x v="754"/>
    <n v="36"/>
    <n v="3"/>
    <n v="2"/>
    <x v="734"/>
    <n v="318"/>
    <n v="152"/>
    <n v="99"/>
    <n v="82"/>
    <n v="76"/>
    <n v="7.0257766027759425"/>
    <x v="4969"/>
    <n v="1.1896893588896233E-2"/>
    <x v="4972"/>
    <n v="0.59055555555555561"/>
    <x v="3255"/>
    <n v="1"/>
    <n v="132"/>
    <x v="2789"/>
    <x v="204"/>
    <n v="158"/>
    <x v="2464"/>
    <x v="2469"/>
    <x v="2462"/>
    <x v="2467"/>
    <x v="2467"/>
  </r>
  <r>
    <n v="1000829216"/>
    <n v="1000829216"/>
    <n v="2001959346"/>
    <x v="13"/>
    <x v="0"/>
    <x v="7"/>
    <s v="All Site Visitors"/>
    <s v="Facebook Interest"/>
    <x v="0"/>
    <x v="1"/>
    <s v="F"/>
    <s v="Click"/>
    <x v="3279"/>
    <x v="2041"/>
    <n v="38"/>
    <n v="4"/>
    <n v="2"/>
    <x v="1307"/>
    <n v="495"/>
    <n v="287"/>
    <n v="205"/>
    <n v="172"/>
    <n v="152"/>
    <n v="3.7780522956557547"/>
    <x v="4970"/>
    <n v="7.8237595223388922E-3"/>
    <x v="4973"/>
    <n v="0.48289473684210532"/>
    <x v="4848"/>
    <n v="0"/>
    <n v="0"/>
    <x v="4"/>
    <x v="4"/>
    <n v="324"/>
    <x v="2465"/>
    <x v="2470"/>
    <x v="2463"/>
    <x v="2468"/>
    <x v="2468"/>
  </r>
  <r>
    <n v="1000857529"/>
    <n v="1000857529"/>
    <n v="2001959542"/>
    <x v="13"/>
    <x v="0"/>
    <x v="7"/>
    <s v="All Site Visitors"/>
    <s v="Facebook Interest"/>
    <x v="0"/>
    <x v="1"/>
    <s v="F"/>
    <s v="Click"/>
    <x v="476"/>
    <x v="3318"/>
    <n v="38"/>
    <n v="4"/>
    <n v="3"/>
    <x v="613"/>
    <n v="552"/>
    <n v="259"/>
    <n v="167"/>
    <n v="120"/>
    <n v="105"/>
    <n v="4.2450271247739604"/>
    <x v="4971"/>
    <n v="8.5895117540687165E-3"/>
    <x v="4974"/>
    <n v="0.49421052631578949"/>
    <x v="4849"/>
    <n v="0"/>
    <n v="0"/>
    <x v="4"/>
    <x v="4"/>
    <n v="225"/>
    <x v="2466"/>
    <x v="2471"/>
    <x v="2464"/>
    <x v="2469"/>
    <x v="2469"/>
  </r>
  <r>
    <n v="1000828140"/>
    <n v="1000828140"/>
    <n v="2001959938"/>
    <x v="13"/>
    <x v="0"/>
    <x v="8"/>
    <s v="All Site Visitors"/>
    <s v="Facebook Interest"/>
    <x v="0"/>
    <x v="1"/>
    <s v="F"/>
    <s v="Click"/>
    <x v="2193"/>
    <x v="1621"/>
    <n v="28"/>
    <n v="3"/>
    <n v="2"/>
    <x v="610"/>
    <n v="496"/>
    <n v="282"/>
    <n v="200"/>
    <n v="174"/>
    <n v="148"/>
    <n v="4.5304695304695306"/>
    <x v="4972"/>
    <n v="6.993006993006993E-3"/>
    <x v="4975"/>
    <n v="0.64785714285714291"/>
    <x v="4850"/>
    <n v="0"/>
    <n v="0"/>
    <x v="4"/>
    <x v="4"/>
    <n v="322"/>
    <x v="2467"/>
    <x v="2472"/>
    <x v="2465"/>
    <x v="2470"/>
    <x v="2470"/>
  </r>
  <r>
    <n v="1000885295"/>
    <n v="1000885295"/>
    <n v="2001961450"/>
    <x v="13"/>
    <x v="0"/>
    <x v="9"/>
    <s v="All Site Visitors"/>
    <s v="Facebook Interest"/>
    <x v="0"/>
    <x v="1"/>
    <s v="F"/>
    <s v="Click"/>
    <x v="1723"/>
    <x v="2842"/>
    <n v="15"/>
    <n v="3"/>
    <n v="2"/>
    <x v="697"/>
    <n v="335"/>
    <n v="154"/>
    <n v="105"/>
    <n v="88"/>
    <n v="76"/>
    <n v="5.1487330150569228"/>
    <x v="4973"/>
    <n v="5.508630187293426E-3"/>
    <x v="4976"/>
    <n v="0.93466666666666665"/>
    <x v="2053"/>
    <n v="0"/>
    <n v="0"/>
    <x v="4"/>
    <x v="4"/>
    <n v="164"/>
    <x v="2468"/>
    <x v="2473"/>
    <x v="2466"/>
    <x v="2471"/>
    <x v="2471"/>
  </r>
  <r>
    <n v="1000383823"/>
    <n v="1000383823"/>
    <n v="2001961654"/>
    <x v="13"/>
    <x v="0"/>
    <x v="0"/>
    <s v="Purchases"/>
    <s v="Website Custom Audience"/>
    <x v="1"/>
    <x v="1"/>
    <s v="F"/>
    <s v="Click"/>
    <x v="435"/>
    <x v="2709"/>
    <n v="61"/>
    <n v="4"/>
    <n v="1"/>
    <x v="1227"/>
    <n v="357"/>
    <n v="199"/>
    <n v="153"/>
    <n v="136"/>
    <n v="128"/>
    <n v="11.594505822633622"/>
    <x v="4974"/>
    <n v="1.8214392355927141E-2"/>
    <x v="4977"/>
    <n v="0.63655737704918025"/>
    <x v="4851"/>
    <n v="2"/>
    <n v="316"/>
    <x v="2790"/>
    <x v="770"/>
    <n v="264"/>
    <x v="2469"/>
    <x v="2474"/>
    <x v="2467"/>
    <x v="2472"/>
    <x v="2472"/>
  </r>
  <r>
    <n v="1000894878"/>
    <n v="1000894878"/>
    <n v="2001962490"/>
    <x v="13"/>
    <x v="0"/>
    <x v="1"/>
    <s v="Purchasers, Shopping Cart"/>
    <s v="Website Custom Audience"/>
    <x v="1"/>
    <x v="1"/>
    <s v="F"/>
    <s v="Click"/>
    <x v="3280"/>
    <x v="3319"/>
    <n v="138"/>
    <n v="9"/>
    <n v="4"/>
    <x v="1308"/>
    <n v="1129"/>
    <n v="510"/>
    <n v="307"/>
    <n v="253"/>
    <n v="240"/>
    <n v="9.7024994470249943"/>
    <x v="4975"/>
    <n v="1.5262110152621102E-2"/>
    <x v="4978"/>
    <n v="0.6357246376811595"/>
    <x v="4852"/>
    <n v="4"/>
    <n v="468"/>
    <x v="2791"/>
    <x v="747"/>
    <n v="493"/>
    <x v="2470"/>
    <x v="2475"/>
    <x v="2468"/>
    <x v="2473"/>
    <x v="2473"/>
  </r>
  <r>
    <n v="1000714431"/>
    <n v="1000714431"/>
    <n v="2001962494"/>
    <x v="13"/>
    <x v="0"/>
    <x v="2"/>
    <s v="Product Page, Shopping Cart, Purchasers"/>
    <s v="Website Custom Audience"/>
    <x v="1"/>
    <x v="1"/>
    <s v="F"/>
    <s v="Click"/>
    <x v="3281"/>
    <x v="3320"/>
    <n v="129"/>
    <n v="9"/>
    <n v="5"/>
    <x v="1309"/>
    <n v="1517"/>
    <n v="768"/>
    <n v="462"/>
    <n v="397"/>
    <n v="368"/>
    <n v="9.0528179403953981"/>
    <x v="4976"/>
    <n v="1.2688108586603719E-2"/>
    <x v="4979"/>
    <n v="0.71348837209302329"/>
    <x v="4853"/>
    <n v="2"/>
    <n v="184"/>
    <x v="2792"/>
    <x v="7"/>
    <n v="765"/>
    <x v="2471"/>
    <x v="2476"/>
    <x v="2469"/>
    <x v="2474"/>
    <x v="2474"/>
  </r>
  <r>
    <n v="1000103910"/>
    <n v="1000103910"/>
    <n v="2001962934"/>
    <x v="13"/>
    <x v="0"/>
    <x v="3"/>
    <s v="All Site Visitors"/>
    <s v="Lookalike"/>
    <x v="1"/>
    <x v="1"/>
    <s v="F"/>
    <s v="Click"/>
    <x v="3282"/>
    <x v="3321"/>
    <n v="67"/>
    <n v="7"/>
    <n v="3"/>
    <x v="1310"/>
    <n v="749"/>
    <n v="392"/>
    <n v="246"/>
    <n v="191"/>
    <n v="170"/>
    <n v="8.1818181818181817"/>
    <x v="4977"/>
    <n v="9.6681096681096677E-3"/>
    <x v="4980"/>
    <n v="0.84626865671641793"/>
    <x v="4854"/>
    <n v="1"/>
    <n v="118"/>
    <x v="2793"/>
    <x v="771"/>
    <n v="361"/>
    <x v="2472"/>
    <x v="2477"/>
    <x v="2470"/>
    <x v="2475"/>
    <x v="2475"/>
  </r>
  <r>
    <n v="1000714731"/>
    <n v="1000714731"/>
    <n v="2001962982"/>
    <x v="13"/>
    <x v="0"/>
    <x v="4"/>
    <s v="All Site Visitors"/>
    <s v="Lookalike"/>
    <x v="1"/>
    <x v="1"/>
    <s v="F"/>
    <s v="Click"/>
    <x v="2648"/>
    <x v="3322"/>
    <n v="29"/>
    <n v="4"/>
    <n v="1"/>
    <x v="330"/>
    <n v="264"/>
    <n v="146"/>
    <n v="96"/>
    <n v="71"/>
    <n v="64"/>
    <n v="7.3969914977109221"/>
    <x v="4978"/>
    <n v="9.4833224329627201E-3"/>
    <x v="4981"/>
    <n v="0.78"/>
    <x v="4855"/>
    <n v="0"/>
    <n v="0"/>
    <x v="4"/>
    <x v="4"/>
    <n v="135"/>
    <x v="2473"/>
    <x v="2478"/>
    <x v="2471"/>
    <x v="2476"/>
    <x v="2476"/>
  </r>
  <r>
    <n v="1000909364"/>
    <n v="1000909364"/>
    <n v="2001963422"/>
    <x v="13"/>
    <x v="0"/>
    <x v="5"/>
    <s v="All Site Visitors"/>
    <s v="Custom Audience"/>
    <x v="1"/>
    <x v="1"/>
    <s v="F"/>
    <s v="Click"/>
    <x v="3283"/>
    <x v="1148"/>
    <n v="33"/>
    <n v="3"/>
    <n v="2"/>
    <x v="395"/>
    <n v="249"/>
    <n v="111"/>
    <n v="88"/>
    <n v="68"/>
    <n v="58"/>
    <n v="7.0095179613140921"/>
    <x v="4979"/>
    <n v="1.013202333435677E-2"/>
    <x v="4982"/>
    <n v="0.69181818181818178"/>
    <x v="4856"/>
    <n v="1"/>
    <n v="62"/>
    <x v="2794"/>
    <x v="40"/>
    <n v="126"/>
    <x v="2474"/>
    <x v="2479"/>
    <x v="2472"/>
    <x v="2477"/>
    <x v="2477"/>
  </r>
  <r>
    <n v="1000580781"/>
    <n v="1000580781"/>
    <n v="2001963630"/>
    <x v="13"/>
    <x v="0"/>
    <x v="6"/>
    <s v="All Site Visitors"/>
    <s v="Custom Audience"/>
    <x v="1"/>
    <x v="1"/>
    <s v="F"/>
    <s v="Click"/>
    <x v="2882"/>
    <x v="3323"/>
    <n v="46"/>
    <n v="4"/>
    <n v="2"/>
    <x v="59"/>
    <n v="317"/>
    <n v="161"/>
    <n v="120"/>
    <n v="100"/>
    <n v="88"/>
    <n v="6.8502202643171808"/>
    <x v="4980"/>
    <n v="1.2665198237885462E-2"/>
    <x v="4983"/>
    <n v="0.54086956521739127"/>
    <x v="4857"/>
    <n v="1"/>
    <n v="28"/>
    <x v="2795"/>
    <x v="182"/>
    <n v="188"/>
    <x v="2475"/>
    <x v="2480"/>
    <x v="2473"/>
    <x v="2478"/>
    <x v="2478"/>
  </r>
  <r>
    <n v="1000132851"/>
    <n v="1000132851"/>
    <n v="2001963764"/>
    <x v="13"/>
    <x v="0"/>
    <x v="7"/>
    <s v="All Site Visitors"/>
    <s v="Facebook Interest"/>
    <x v="1"/>
    <x v="1"/>
    <s v="F"/>
    <s v="Click"/>
    <x v="2103"/>
    <x v="2516"/>
    <n v="34"/>
    <n v="3"/>
    <n v="2"/>
    <x v="922"/>
    <n v="336"/>
    <n v="198"/>
    <n v="127"/>
    <n v="103"/>
    <n v="97"/>
    <n v="4.3633802816901408"/>
    <x v="4981"/>
    <n v="9.5774647887323944E-3"/>
    <x v="4984"/>
    <n v="0.45558823529411763"/>
    <x v="4858"/>
    <n v="0"/>
    <n v="0"/>
    <x v="4"/>
    <x v="4"/>
    <n v="200"/>
    <x v="2476"/>
    <x v="2481"/>
    <x v="2474"/>
    <x v="2479"/>
    <x v="2479"/>
  </r>
  <r>
    <n v="1000866512"/>
    <n v="1000866512"/>
    <n v="2001963992"/>
    <x v="13"/>
    <x v="0"/>
    <x v="7"/>
    <s v="All Site Visitors"/>
    <s v="Facebook Interest"/>
    <x v="1"/>
    <x v="1"/>
    <s v="F"/>
    <s v="Click"/>
    <x v="3284"/>
    <x v="2563"/>
    <n v="46"/>
    <n v="6"/>
    <n v="3"/>
    <x v="1311"/>
    <n v="673"/>
    <n v="386"/>
    <n v="306"/>
    <n v="271"/>
    <n v="251"/>
    <n v="3.6430990685859439"/>
    <x v="4982"/>
    <n v="9.7375105842506353E-3"/>
    <x v="4985"/>
    <n v="0.37413043478260871"/>
    <x v="4859"/>
    <n v="1"/>
    <n v="192"/>
    <x v="2796"/>
    <x v="497"/>
    <n v="522"/>
    <x v="2477"/>
    <x v="2482"/>
    <x v="2475"/>
    <x v="2480"/>
    <x v="2480"/>
  </r>
  <r>
    <n v="1000924147"/>
    <n v="1000924147"/>
    <n v="2001964164"/>
    <x v="13"/>
    <x v="0"/>
    <x v="8"/>
    <s v="All Site Visitors"/>
    <s v="Facebook Interest"/>
    <x v="1"/>
    <x v="1"/>
    <s v="F"/>
    <s v="Click"/>
    <x v="3285"/>
    <x v="3324"/>
    <n v="33"/>
    <n v="4"/>
    <n v="2"/>
    <x v="1312"/>
    <n v="404"/>
    <n v="164"/>
    <n v="126"/>
    <n v="108"/>
    <n v="94"/>
    <n v="4.5387011742151939"/>
    <x v="4983"/>
    <n v="7.9079798705966927E-3"/>
    <x v="4986"/>
    <n v="0.57393939393939397"/>
    <x v="4860"/>
    <n v="0"/>
    <n v="0"/>
    <x v="4"/>
    <x v="4"/>
    <n v="202"/>
    <x v="2478"/>
    <x v="2483"/>
    <x v="2476"/>
    <x v="2481"/>
    <x v="2481"/>
  </r>
  <r>
    <n v="1000933320"/>
    <n v="1000933320"/>
    <n v="2001964242"/>
    <x v="13"/>
    <x v="0"/>
    <x v="9"/>
    <s v="All Site Visitors"/>
    <s v="Facebook Interest"/>
    <x v="1"/>
    <x v="1"/>
    <s v="F"/>
    <s v="Click"/>
    <x v="2854"/>
    <x v="3325"/>
    <n v="23"/>
    <n v="3"/>
    <n v="2"/>
    <x v="877"/>
    <n v="351"/>
    <n v="168"/>
    <n v="122"/>
    <n v="87"/>
    <n v="75"/>
    <n v="5.2906976744186052"/>
    <x v="4984"/>
    <n v="6.0782241014799157E-3"/>
    <x v="4987"/>
    <n v="0.87043478260869567"/>
    <x v="4861"/>
    <n v="0"/>
    <n v="0"/>
    <x v="4"/>
    <x v="4"/>
    <n v="162"/>
    <x v="2479"/>
    <x v="2484"/>
    <x v="2477"/>
    <x v="2482"/>
    <x v="2482"/>
  </r>
  <r>
    <n v="1000899514"/>
    <n v="1000899514"/>
    <n v="2001964668"/>
    <x v="13"/>
    <x v="1"/>
    <x v="0"/>
    <s v="Purchases"/>
    <s v="Website Custom Audience"/>
    <x v="2"/>
    <x v="1"/>
    <s v="F"/>
    <s v="Click"/>
    <x v="1387"/>
    <x v="3326"/>
    <n v="107"/>
    <n v="6"/>
    <n v="3"/>
    <x v="400"/>
    <n v="552"/>
    <n v="262"/>
    <n v="190"/>
    <n v="143"/>
    <n v="123"/>
    <n v="13.884234577303884"/>
    <x v="4985"/>
    <n v="2.0373191165270373E-2"/>
    <x v="4988"/>
    <n v="0.68149532710280381"/>
    <x v="4862"/>
    <n v="5"/>
    <n v="60"/>
    <x v="2797"/>
    <x v="189"/>
    <n v="266"/>
    <x v="2480"/>
    <x v="2485"/>
    <x v="2478"/>
    <x v="2483"/>
    <x v="2483"/>
  </r>
  <r>
    <n v="1000981882"/>
    <n v="1000981882"/>
    <n v="2001964862"/>
    <x v="13"/>
    <x v="1"/>
    <x v="1"/>
    <s v="Purchasers, Shopping Cart"/>
    <s v="Website Custom Audience"/>
    <x v="2"/>
    <x v="1"/>
    <s v="F"/>
    <s v="Click"/>
    <x v="3286"/>
    <x v="3327"/>
    <n v="230"/>
    <n v="12"/>
    <n v="6"/>
    <x v="1313"/>
    <n v="2068"/>
    <n v="902"/>
    <n v="663"/>
    <n v="481"/>
    <n v="446"/>
    <n v="9.7735773443761698"/>
    <x v="4986"/>
    <n v="1.5362009083622763E-2"/>
    <x v="4989"/>
    <n v="0.63621739130434785"/>
    <x v="4863"/>
    <n v="5"/>
    <n v="105"/>
    <x v="2798"/>
    <x v="572"/>
    <n v="927"/>
    <x v="2481"/>
    <x v="2486"/>
    <x v="2479"/>
    <x v="2484"/>
    <x v="2484"/>
  </r>
  <r>
    <n v="1000309631"/>
    <n v="1000309631"/>
    <n v="2001965364"/>
    <x v="13"/>
    <x v="1"/>
    <x v="2"/>
    <s v="Product Page, Shopping Cart, Purchasers"/>
    <s v="Website Custom Audience"/>
    <x v="2"/>
    <x v="1"/>
    <s v="F"/>
    <s v="Click"/>
    <x v="3287"/>
    <x v="3328"/>
    <n v="260"/>
    <n v="24"/>
    <n v="9"/>
    <x v="1314"/>
    <n v="3308"/>
    <n v="1634"/>
    <n v="1226"/>
    <n v="1098"/>
    <n v="1024"/>
    <n v="8.7277197295636153"/>
    <x v="4987"/>
    <n v="1.2292562999385371E-2"/>
    <x v="4990"/>
    <n v="0.71"/>
    <x v="4864"/>
    <n v="6"/>
    <n v="762"/>
    <x v="2799"/>
    <x v="772"/>
    <n v="2122"/>
    <x v="2482"/>
    <x v="2487"/>
    <x v="2480"/>
    <x v="2485"/>
    <x v="2485"/>
  </r>
  <r>
    <n v="1000293852"/>
    <n v="1000293852"/>
    <n v="2001965408"/>
    <x v="13"/>
    <x v="1"/>
    <x v="3"/>
    <s v="All Site Visitors"/>
    <s v="Lookalike"/>
    <x v="2"/>
    <x v="1"/>
    <s v="F"/>
    <s v="Click"/>
    <x v="3288"/>
    <x v="3329"/>
    <n v="231"/>
    <n v="25"/>
    <n v="9"/>
    <x v="1315"/>
    <n v="2247"/>
    <n v="1186"/>
    <n v="803"/>
    <n v="671"/>
    <n v="577"/>
    <n v="7.0804520959511663"/>
    <x v="4988"/>
    <n v="1.1016262101197005E-2"/>
    <x v="4991"/>
    <n v="0.6427272727272727"/>
    <x v="4865"/>
    <n v="4"/>
    <n v="340"/>
    <x v="2800"/>
    <x v="288"/>
    <n v="1248"/>
    <x v="2483"/>
    <x v="2488"/>
    <x v="2481"/>
    <x v="2486"/>
    <x v="2486"/>
  </r>
  <r>
    <n v="1000431677"/>
    <n v="1000431677"/>
    <n v="2001965514"/>
    <x v="13"/>
    <x v="1"/>
    <x v="4"/>
    <s v="All Site Visitors"/>
    <s v="Lookalike"/>
    <x v="2"/>
    <x v="1"/>
    <s v="F"/>
    <s v="Click"/>
    <x v="3289"/>
    <x v="3330"/>
    <n v="82"/>
    <n v="6"/>
    <n v="5"/>
    <x v="1316"/>
    <n v="1209"/>
    <n v="615"/>
    <n v="474"/>
    <n v="427"/>
    <n v="395"/>
    <n v="6.8349368986630017"/>
    <x v="4989"/>
    <n v="1.0246157690865926E-2"/>
    <x v="4992"/>
    <n v="0.66707317073170735"/>
    <x v="4866"/>
    <n v="1"/>
    <n v="57"/>
    <x v="2801"/>
    <x v="773"/>
    <n v="822"/>
    <x v="2484"/>
    <x v="2489"/>
    <x v="2482"/>
    <x v="2487"/>
    <x v="2487"/>
  </r>
  <r>
    <n v="1000634041"/>
    <n v="1000634041"/>
    <n v="2001966356"/>
    <x v="13"/>
    <x v="1"/>
    <x v="5"/>
    <s v="All Site Visitors"/>
    <s v="Custom Audience"/>
    <x v="2"/>
    <x v="1"/>
    <s v="F"/>
    <s v="Click"/>
    <x v="3290"/>
    <x v="3331"/>
    <n v="124"/>
    <n v="12"/>
    <n v="6"/>
    <x v="1317"/>
    <n v="1218"/>
    <n v="652"/>
    <n v="512"/>
    <n v="385"/>
    <n v="333"/>
    <n v="6.3835869839401322"/>
    <x v="4990"/>
    <n v="1.0426301185571344E-2"/>
    <x v="4993"/>
    <n v="0.61225806451612907"/>
    <x v="4867"/>
    <n v="2"/>
    <n v="308"/>
    <x v="2802"/>
    <x v="200"/>
    <n v="718"/>
    <x v="2485"/>
    <x v="2490"/>
    <x v="2483"/>
    <x v="2488"/>
    <x v="2488"/>
  </r>
  <r>
    <n v="1000545503"/>
    <n v="1000545503"/>
    <n v="2001966810"/>
    <x v="13"/>
    <x v="1"/>
    <x v="6"/>
    <s v="All Site Visitors"/>
    <s v="Custom Audience"/>
    <x v="2"/>
    <x v="1"/>
    <s v="F"/>
    <s v="Click"/>
    <x v="3291"/>
    <x v="3332"/>
    <n v="89"/>
    <n v="7"/>
    <n v="3"/>
    <x v="1318"/>
    <n v="603"/>
    <n v="350"/>
    <n v="232"/>
    <n v="200"/>
    <n v="177"/>
    <n v="7.2152473150809255"/>
    <x v="4991"/>
    <n v="1.3462411132960218E-2"/>
    <x v="4994"/>
    <n v="0.53595505617977535"/>
    <x v="4868"/>
    <n v="2"/>
    <n v="252"/>
    <x v="2803"/>
    <x v="300"/>
    <n v="377"/>
    <x v="2486"/>
    <x v="2491"/>
    <x v="2484"/>
    <x v="2489"/>
    <x v="2489"/>
  </r>
  <r>
    <n v="1000133732"/>
    <n v="1000133732"/>
    <n v="2001966830"/>
    <x v="13"/>
    <x v="1"/>
    <x v="7"/>
    <s v="All Site Visitors"/>
    <s v="Facebook Interest"/>
    <x v="2"/>
    <x v="1"/>
    <s v="F"/>
    <s v="Click"/>
    <x v="3292"/>
    <x v="3333"/>
    <n v="89"/>
    <n v="10"/>
    <n v="5"/>
    <x v="1319"/>
    <n v="975"/>
    <n v="544"/>
    <n v="361"/>
    <n v="317"/>
    <n v="285"/>
    <n v="4.0156538754212407"/>
    <x v="4992"/>
    <n v="9.6749646700728335E-3"/>
    <x v="4995"/>
    <n v="0.41505617977528086"/>
    <x v="4869"/>
    <n v="1"/>
    <n v="109"/>
    <x v="2804"/>
    <x v="524"/>
    <n v="602"/>
    <x v="2487"/>
    <x v="2492"/>
    <x v="2485"/>
    <x v="2490"/>
    <x v="2490"/>
  </r>
  <r>
    <n v="1000306978"/>
    <n v="1000306978"/>
    <n v="2001966884"/>
    <x v="13"/>
    <x v="1"/>
    <x v="8"/>
    <s v="All Site Visitors"/>
    <s v="Facebook Interest"/>
    <x v="2"/>
    <x v="1"/>
    <s v="F"/>
    <s v="Click"/>
    <x v="995"/>
    <x v="2998"/>
    <n v="79"/>
    <n v="10"/>
    <n v="5"/>
    <x v="87"/>
    <n v="823"/>
    <n v="416"/>
    <n v="267"/>
    <n v="209"/>
    <n v="184"/>
    <n v="4.9499470027087504"/>
    <x v="4993"/>
    <n v="9.3039689082557997E-3"/>
    <x v="4996"/>
    <n v="0.53202531645569617"/>
    <x v="4870"/>
    <n v="1"/>
    <n v="195"/>
    <x v="2805"/>
    <x v="384"/>
    <n v="393"/>
    <x v="2488"/>
    <x v="2493"/>
    <x v="2486"/>
    <x v="2491"/>
    <x v="2491"/>
  </r>
  <r>
    <n v="1000617547"/>
    <n v="1000617547"/>
    <n v="2001966946"/>
    <x v="13"/>
    <x v="1"/>
    <x v="9"/>
    <s v="All Site Visitors"/>
    <s v="Facebook Interest"/>
    <x v="2"/>
    <x v="1"/>
    <s v="F"/>
    <s v="Click"/>
    <x v="3293"/>
    <x v="3334"/>
    <n v="47"/>
    <n v="8"/>
    <n v="4"/>
    <x v="1306"/>
    <n v="509"/>
    <n v="279"/>
    <n v="213"/>
    <n v="157"/>
    <n v="145"/>
    <n v="5.6630288533413067"/>
    <x v="4994"/>
    <n v="7.0264613544625508E-3"/>
    <x v="4997"/>
    <n v="0.80595744680851067"/>
    <x v="4871"/>
    <n v="0"/>
    <n v="0"/>
    <x v="4"/>
    <x v="4"/>
    <n v="302"/>
    <x v="2489"/>
    <x v="2494"/>
    <x v="2487"/>
    <x v="2492"/>
    <x v="2492"/>
  </r>
  <r>
    <n v="1000283983"/>
    <n v="1000283983"/>
    <n v="2001967182"/>
    <x v="13"/>
    <x v="1"/>
    <x v="0"/>
    <s v="Purchases"/>
    <s v="Website Custom Audience"/>
    <x v="3"/>
    <x v="1"/>
    <s v="F"/>
    <s v="Click"/>
    <x v="3294"/>
    <x v="1679"/>
    <n v="98"/>
    <n v="6"/>
    <n v="3"/>
    <x v="1320"/>
    <n v="632"/>
    <n v="254"/>
    <n v="181"/>
    <n v="154"/>
    <n v="142"/>
    <n v="12.393777183004349"/>
    <x v="4995"/>
    <n v="1.6393442622950821E-2"/>
    <x v="4998"/>
    <n v="0.75602040816326532"/>
    <x v="4872"/>
    <n v="6"/>
    <n v="66"/>
    <x v="2806"/>
    <x v="110"/>
    <n v="296"/>
    <x v="2490"/>
    <x v="2495"/>
    <x v="2488"/>
    <x v="2493"/>
    <x v="2493"/>
  </r>
  <r>
    <n v="1000814166"/>
    <n v="1000814166"/>
    <n v="2001967574"/>
    <x v="13"/>
    <x v="1"/>
    <x v="1"/>
    <s v="Purchasers, Shopping Cart"/>
    <s v="Website Custom Audience"/>
    <x v="3"/>
    <x v="1"/>
    <s v="F"/>
    <s v="Click"/>
    <x v="3295"/>
    <x v="3335"/>
    <n v="231"/>
    <n v="13"/>
    <n v="8"/>
    <x v="1321"/>
    <n v="1030"/>
    <n v="584"/>
    <n v="369"/>
    <n v="286"/>
    <n v="258"/>
    <n v="10.232834245762152"/>
    <x v="4996"/>
    <n v="1.5236461974803772E-2"/>
    <x v="4999"/>
    <n v="0.67160173160173153"/>
    <x v="4873"/>
    <n v="6"/>
    <n v="750"/>
    <x v="2807"/>
    <x v="774"/>
    <n v="544"/>
    <x v="2491"/>
    <x v="2496"/>
    <x v="2489"/>
    <x v="2494"/>
    <x v="2494"/>
  </r>
  <r>
    <n v="1000768684"/>
    <n v="1000768684"/>
    <n v="2001967682"/>
    <x v="13"/>
    <x v="1"/>
    <x v="2"/>
    <s v="Product Page, Shopping Cart, Purchasers"/>
    <s v="Website Custom Audience"/>
    <x v="3"/>
    <x v="1"/>
    <s v="F"/>
    <s v="Click"/>
    <x v="3296"/>
    <x v="3336"/>
    <n v="296"/>
    <n v="22"/>
    <n v="15"/>
    <x v="1322"/>
    <n v="2960"/>
    <n v="1305"/>
    <n v="856"/>
    <n v="609"/>
    <n v="530"/>
    <n v="8.3556810162314754"/>
    <x v="4997"/>
    <n v="1.1605112522543716E-2"/>
    <x v="5000"/>
    <n v="0.72"/>
    <x v="4874"/>
    <n v="6"/>
    <n v="1026"/>
    <x v="2808"/>
    <x v="275"/>
    <n v="1139"/>
    <x v="2492"/>
    <x v="2497"/>
    <x v="2490"/>
    <x v="2495"/>
    <x v="2495"/>
  </r>
  <r>
    <n v="1000328352"/>
    <n v="1000328352"/>
    <n v="2001968094"/>
    <x v="13"/>
    <x v="1"/>
    <x v="3"/>
    <s v="All Site Visitors"/>
    <s v="Lookalike"/>
    <x v="3"/>
    <x v="1"/>
    <s v="F"/>
    <s v="Click"/>
    <x v="3297"/>
    <x v="3337"/>
    <n v="164"/>
    <n v="17"/>
    <n v="9"/>
    <x v="1323"/>
    <n v="2263"/>
    <n v="1254"/>
    <n v="801"/>
    <n v="718"/>
    <n v="625"/>
    <n v="7.6665639445300462"/>
    <x v="4998"/>
    <n v="1.0107858243451463E-2"/>
    <x v="5001"/>
    <n v="0.75847560975609751"/>
    <x v="4875"/>
    <n v="3"/>
    <n v="336"/>
    <x v="2809"/>
    <x v="221"/>
    <n v="1343"/>
    <x v="2493"/>
    <x v="2498"/>
    <x v="2491"/>
    <x v="2496"/>
    <x v="2496"/>
  </r>
  <r>
    <n v="1000909861"/>
    <n v="1000909861"/>
    <n v="2001968680"/>
    <x v="13"/>
    <x v="1"/>
    <x v="4"/>
    <s v="All Site Visitors"/>
    <s v="Lookalike"/>
    <x v="3"/>
    <x v="1"/>
    <s v="F"/>
    <s v="Click"/>
    <x v="1394"/>
    <x v="3338"/>
    <n v="109"/>
    <n v="9"/>
    <n v="5"/>
    <x v="390"/>
    <n v="791"/>
    <n v="346"/>
    <n v="227"/>
    <n v="188"/>
    <n v="163"/>
    <n v="6.3596703829374697"/>
    <x v="4999"/>
    <n v="1.0567135239941832E-2"/>
    <x v="5002"/>
    <n v="0.60183486238532102"/>
    <x v="4876"/>
    <n v="2"/>
    <n v="368"/>
    <x v="2810"/>
    <x v="723"/>
    <n v="351"/>
    <x v="2494"/>
    <x v="2499"/>
    <x v="2492"/>
    <x v="2497"/>
    <x v="2497"/>
  </r>
  <r>
    <n v="1000114768"/>
    <n v="1000114768"/>
    <n v="2001968788"/>
    <x v="13"/>
    <x v="1"/>
    <x v="5"/>
    <s v="All Site Visitors"/>
    <s v="Custom Audience"/>
    <x v="3"/>
    <x v="1"/>
    <s v="F"/>
    <s v="Click"/>
    <x v="3298"/>
    <x v="3339"/>
    <n v="97"/>
    <n v="12"/>
    <n v="6"/>
    <x v="1324"/>
    <n v="1523"/>
    <n v="838"/>
    <n v="574"/>
    <n v="424"/>
    <n v="391"/>
    <n v="6.4865915273999235"/>
    <x v="5000"/>
    <n v="9.4247959580256516E-3"/>
    <x v="5003"/>
    <n v="0.68824742268041239"/>
    <x v="4877"/>
    <n v="2"/>
    <n v="120"/>
    <x v="2811"/>
    <x v="140"/>
    <n v="815"/>
    <x v="2495"/>
    <x v="2500"/>
    <x v="2493"/>
    <x v="2498"/>
    <x v="2498"/>
  </r>
  <r>
    <n v="1000198465"/>
    <n v="1000198465"/>
    <n v="2001969322"/>
    <x v="13"/>
    <x v="1"/>
    <x v="6"/>
    <s v="All Site Visitors"/>
    <s v="Custom Audience"/>
    <x v="3"/>
    <x v="1"/>
    <s v="F"/>
    <s v="Click"/>
    <x v="3299"/>
    <x v="3340"/>
    <n v="111"/>
    <n v="10"/>
    <n v="4"/>
    <x v="1325"/>
    <n v="1094"/>
    <n v="487"/>
    <n v="292"/>
    <n v="252"/>
    <n v="215"/>
    <n v="6.9855846235985046"/>
    <x v="5001"/>
    <n v="1.185264281900694E-2"/>
    <x v="5004"/>
    <n v="0.58936936936936934"/>
    <x v="4878"/>
    <n v="3"/>
    <n v="255"/>
    <x v="2812"/>
    <x v="775"/>
    <n v="467"/>
    <x v="2496"/>
    <x v="2501"/>
    <x v="2494"/>
    <x v="2499"/>
    <x v="2499"/>
  </r>
  <r>
    <n v="1000704035"/>
    <n v="1000704035"/>
    <n v="2001971662"/>
    <x v="13"/>
    <x v="1"/>
    <x v="7"/>
    <s v="All Site Visitors"/>
    <s v="Facebook Interest"/>
    <x v="3"/>
    <x v="1"/>
    <s v="F"/>
    <s v="Click"/>
    <x v="813"/>
    <x v="3341"/>
    <n v="118"/>
    <n v="11"/>
    <n v="7"/>
    <x v="1326"/>
    <n v="1023"/>
    <n v="508"/>
    <n v="315"/>
    <n v="240"/>
    <n v="228"/>
    <n v="4.0550024481801863"/>
    <x v="5002"/>
    <n v="9.629508731842663E-3"/>
    <x v="5005"/>
    <n v="0.42110169491525423"/>
    <x v="4879"/>
    <n v="1"/>
    <n v="162"/>
    <x v="2813"/>
    <x v="28"/>
    <n v="468"/>
    <x v="2497"/>
    <x v="2502"/>
    <x v="2495"/>
    <x v="2500"/>
    <x v="2500"/>
  </r>
  <r>
    <n v="1000445022"/>
    <n v="1000445022"/>
    <n v="2001972024"/>
    <x v="13"/>
    <x v="1"/>
    <x v="8"/>
    <s v="All Site Visitors"/>
    <s v="Facebook Interest"/>
    <x v="3"/>
    <x v="1"/>
    <s v="F"/>
    <s v="Click"/>
    <x v="1487"/>
    <x v="3342"/>
    <n v="103"/>
    <n v="15"/>
    <n v="7"/>
    <x v="1327"/>
    <n v="1014"/>
    <n v="596"/>
    <n v="368"/>
    <n v="314"/>
    <n v="274"/>
    <n v="3.8649675478866548"/>
    <x v="5003"/>
    <n v="8.1526040842171913E-3"/>
    <x v="5006"/>
    <n v="0.47407766990291261"/>
    <x v="4880"/>
    <n v="2"/>
    <n v="114"/>
    <x v="2814"/>
    <x v="299"/>
    <n v="588"/>
    <x v="2498"/>
    <x v="2503"/>
    <x v="2496"/>
    <x v="2501"/>
    <x v="2501"/>
  </r>
  <r>
    <n v="1000633802"/>
    <n v="1000633802"/>
    <n v="2001972278"/>
    <x v="13"/>
    <x v="1"/>
    <x v="9"/>
    <s v="All Site Visitors"/>
    <s v="Facebook Interest"/>
    <x v="3"/>
    <x v="1"/>
    <s v="F"/>
    <s v="Click"/>
    <x v="1754"/>
    <x v="3343"/>
    <n v="55"/>
    <n v="13"/>
    <n v="6"/>
    <x v="1328"/>
    <n v="1321"/>
    <n v="687"/>
    <n v="511"/>
    <n v="421"/>
    <n v="372"/>
    <n v="4.7679605200721271"/>
    <x v="5004"/>
    <n v="5.2197020024674955E-3"/>
    <x v="5007"/>
    <n v="0.91345454545454552"/>
    <x v="4881"/>
    <n v="1"/>
    <n v="25"/>
    <x v="2815"/>
    <x v="159"/>
    <n v="793"/>
    <x v="2499"/>
    <x v="2504"/>
    <x v="2497"/>
    <x v="2502"/>
    <x v="2502"/>
  </r>
  <r>
    <n v="1000956037"/>
    <n v="1000956037"/>
    <n v="2001973262"/>
    <x v="13"/>
    <x v="1"/>
    <x v="0"/>
    <s v="Purchases"/>
    <s v="Website Custom Audience"/>
    <x v="4"/>
    <x v="1"/>
    <s v="F"/>
    <s v="Click"/>
    <x v="3300"/>
    <x v="2838"/>
    <n v="194"/>
    <n v="11"/>
    <n v="5"/>
    <x v="1329"/>
    <n v="1068"/>
    <n v="597"/>
    <n v="363"/>
    <n v="301"/>
    <n v="277"/>
    <n v="12.276119402985074"/>
    <x v="5005"/>
    <n v="2.0107794361525703E-2"/>
    <x v="5008"/>
    <n v="0.61051546391752576"/>
    <x v="4882"/>
    <n v="6"/>
    <n v="924"/>
    <x v="2816"/>
    <x v="776"/>
    <n v="578"/>
    <x v="2500"/>
    <x v="2505"/>
    <x v="2498"/>
    <x v="2503"/>
    <x v="2503"/>
  </r>
  <r>
    <n v="1000356513"/>
    <n v="1000356513"/>
    <n v="2001974398"/>
    <x v="13"/>
    <x v="0"/>
    <x v="0"/>
    <s v="Purchases"/>
    <s v="Website Custom Audience"/>
    <x v="0"/>
    <x v="0"/>
    <s v="M/F"/>
    <s v="Click"/>
    <x v="1571"/>
    <x v="3344"/>
    <n v="33"/>
    <n v="2"/>
    <n v="1"/>
    <x v="0"/>
    <m/>
    <m/>
    <m/>
    <m/>
    <m/>
    <n v="12.805343511450381"/>
    <x v="5006"/>
    <n v="2.0992366412213741E-2"/>
    <x v="5009"/>
    <n v="0.61"/>
    <x v="4883"/>
    <n v="1"/>
    <n v="182"/>
    <x v="2817"/>
    <x v="777"/>
    <s v=" "/>
    <x v="0"/>
    <x v="0"/>
    <x v="0"/>
    <x v="0"/>
    <x v="0"/>
  </r>
  <r>
    <n v="1000551359"/>
    <n v="1000551359"/>
    <n v="2001974606"/>
    <x v="13"/>
    <x v="0"/>
    <x v="1"/>
    <s v="Purchasers, Shopping Cart"/>
    <s v="Website Custom Audience"/>
    <x v="0"/>
    <x v="0"/>
    <s v="M/F"/>
    <s v="Click"/>
    <x v="3301"/>
    <x v="1526"/>
    <n v="42"/>
    <n v="3"/>
    <n v="1"/>
    <x v="0"/>
    <m/>
    <m/>
    <m/>
    <m/>
    <m/>
    <n v="10.799830723656369"/>
    <x v="5007"/>
    <n v="1.7774016081252644E-2"/>
    <x v="5010"/>
    <n v="0.60761904761904761"/>
    <x v="4884"/>
    <n v="1"/>
    <n v="187"/>
    <x v="2818"/>
    <x v="505"/>
    <s v=" "/>
    <x v="0"/>
    <x v="0"/>
    <x v="0"/>
    <x v="0"/>
    <x v="0"/>
  </r>
  <r>
    <n v="1000381011"/>
    <n v="1000381011"/>
    <n v="2001974652"/>
    <x v="13"/>
    <x v="0"/>
    <x v="2"/>
    <s v="Product Page, Shopping Cart, Purchasers"/>
    <s v="Website Custom Audience"/>
    <x v="0"/>
    <x v="0"/>
    <s v="M/F"/>
    <s v="Click"/>
    <x v="3302"/>
    <x v="3345"/>
    <n v="107"/>
    <n v="6"/>
    <n v="4"/>
    <x v="0"/>
    <m/>
    <m/>
    <m/>
    <m/>
    <m/>
    <n v="9.1843783209351759"/>
    <x v="5008"/>
    <n v="1.4213602550478214E-2"/>
    <x v="5011"/>
    <n v="0.6461682242990654"/>
    <x v="4885"/>
    <n v="2"/>
    <n v="222"/>
    <x v="2819"/>
    <x v="390"/>
    <s v=" "/>
    <x v="0"/>
    <x v="0"/>
    <x v="0"/>
    <x v="0"/>
    <x v="0"/>
  </r>
  <r>
    <n v="1000582452"/>
    <n v="1000582452"/>
    <n v="2001975126"/>
    <x v="13"/>
    <x v="0"/>
    <x v="3"/>
    <s v="All Site Visitors"/>
    <s v="Lookalike"/>
    <x v="0"/>
    <x v="0"/>
    <s v="M/F"/>
    <s v="Click"/>
    <x v="846"/>
    <x v="3346"/>
    <n v="66"/>
    <n v="6"/>
    <n v="2"/>
    <x v="0"/>
    <m/>
    <m/>
    <m/>
    <m/>
    <m/>
    <n v="8.2715334105832365"/>
    <x v="5009"/>
    <n v="1.2746234067207415E-2"/>
    <x v="5012"/>
    <n v="0.64893939393939393"/>
    <x v="4886"/>
    <n v="0"/>
    <n v="0"/>
    <x v="4"/>
    <x v="4"/>
    <s v=" "/>
    <x v="0"/>
    <x v="0"/>
    <x v="0"/>
    <x v="0"/>
    <x v="0"/>
  </r>
  <r>
    <n v="1000355168"/>
    <n v="1000355168"/>
    <n v="2001975146"/>
    <x v="13"/>
    <x v="0"/>
    <x v="4"/>
    <s v="All Site Visitors"/>
    <s v="Lookalike"/>
    <x v="0"/>
    <x v="0"/>
    <s v="M/F"/>
    <s v="Click"/>
    <x v="245"/>
    <x v="397"/>
    <n v="30"/>
    <n v="2"/>
    <n v="1"/>
    <x v="0"/>
    <m/>
    <m/>
    <m/>
    <m/>
    <m/>
    <n v="6.7352077213596306"/>
    <x v="5010"/>
    <n v="1.258917331095258E-2"/>
    <x v="5013"/>
    <n v="0.53500000000000003"/>
    <x v="4887"/>
    <n v="0"/>
    <n v="0"/>
    <x v="4"/>
    <x v="4"/>
    <s v=" "/>
    <x v="0"/>
    <x v="0"/>
    <x v="0"/>
    <x v="0"/>
    <x v="0"/>
  </r>
  <r>
    <n v="1000240784"/>
    <n v="1000240784"/>
    <n v="2001975964"/>
    <x v="13"/>
    <x v="0"/>
    <x v="5"/>
    <s v="All Site Visitors"/>
    <s v="Custom Audience"/>
    <x v="0"/>
    <x v="0"/>
    <s v="M/F"/>
    <s v="Click"/>
    <x v="115"/>
    <x v="2276"/>
    <n v="27"/>
    <n v="2"/>
    <n v="1"/>
    <x v="0"/>
    <m/>
    <m/>
    <m/>
    <m/>
    <m/>
    <n v="6.8089990817263546"/>
    <x v="5011"/>
    <n v="1.2396694214876033E-2"/>
    <x v="5014"/>
    <n v="0.54925925925925922"/>
    <x v="4888"/>
    <n v="0"/>
    <n v="0"/>
    <x v="4"/>
    <x v="4"/>
    <s v=" "/>
    <x v="0"/>
    <x v="0"/>
    <x v="0"/>
    <x v="0"/>
    <x v="0"/>
  </r>
  <r>
    <n v="1000253192"/>
    <n v="1000253192"/>
    <n v="2001976174"/>
    <x v="13"/>
    <x v="0"/>
    <x v="6"/>
    <s v="All Site Visitors"/>
    <s v="Custom Audience"/>
    <x v="0"/>
    <x v="0"/>
    <s v="M/F"/>
    <s v="Click"/>
    <x v="1155"/>
    <x v="49"/>
    <n v="25"/>
    <n v="2"/>
    <n v="1"/>
    <x v="0"/>
    <m/>
    <m/>
    <m/>
    <m/>
    <m/>
    <n v="6.447453255963894"/>
    <x v="5012"/>
    <n v="1.6118633139909737E-2"/>
    <x v="5015"/>
    <n v="0.4"/>
    <x v="4889"/>
    <n v="0"/>
    <n v="0"/>
    <x v="4"/>
    <x v="4"/>
    <s v=" "/>
    <x v="0"/>
    <x v="0"/>
    <x v="0"/>
    <x v="0"/>
    <x v="0"/>
  </r>
  <r>
    <n v="1000305050"/>
    <n v="1000305050"/>
    <n v="2001976198"/>
    <x v="13"/>
    <x v="0"/>
    <x v="7"/>
    <s v="All Site Visitors"/>
    <s v="Facebook Interest"/>
    <x v="0"/>
    <x v="0"/>
    <s v="M/F"/>
    <s v="Click"/>
    <x v="3303"/>
    <x v="1953"/>
    <n v="29"/>
    <n v="3"/>
    <n v="1"/>
    <x v="0"/>
    <m/>
    <m/>
    <m/>
    <m/>
    <m/>
    <n v="3.2401193139448172"/>
    <x v="5013"/>
    <n v="1.0812826249067859E-2"/>
    <x v="5016"/>
    <n v="0.29965517241379308"/>
    <x v="4890"/>
    <n v="0"/>
    <n v="0"/>
    <x v="4"/>
    <x v="4"/>
    <s v=" "/>
    <x v="0"/>
    <x v="0"/>
    <x v="0"/>
    <x v="0"/>
    <x v="0"/>
  </r>
  <r>
    <n v="1000496734"/>
    <n v="1000496734"/>
    <n v="2001977104"/>
    <x v="13"/>
    <x v="0"/>
    <x v="7"/>
    <s v="All Site Visitors"/>
    <s v="Facebook Interest"/>
    <x v="0"/>
    <x v="0"/>
    <s v="M/F"/>
    <s v="Click"/>
    <x v="2399"/>
    <x v="2384"/>
    <n v="31"/>
    <n v="2"/>
    <n v="1"/>
    <x v="0"/>
    <m/>
    <m/>
    <m/>
    <m/>
    <m/>
    <n v="4.2323970757983842"/>
    <x v="5014"/>
    <n v="1.1927664486340901E-2"/>
    <x v="5017"/>
    <n v="0.35483870967741937"/>
    <x v="4891"/>
    <n v="0"/>
    <n v="0"/>
    <x v="4"/>
    <x v="4"/>
    <s v=" "/>
    <x v="0"/>
    <x v="0"/>
    <x v="0"/>
    <x v="0"/>
    <x v="0"/>
  </r>
  <r>
    <n v="1000274399"/>
    <n v="1000274399"/>
    <n v="2001977324"/>
    <x v="13"/>
    <x v="0"/>
    <x v="8"/>
    <s v="All Site Visitors"/>
    <s v="Facebook Interest"/>
    <x v="0"/>
    <x v="0"/>
    <s v="M/F"/>
    <s v="Click"/>
    <x v="387"/>
    <x v="2282"/>
    <n v="15"/>
    <n v="2"/>
    <n v="1"/>
    <x v="0"/>
    <m/>
    <m/>
    <m/>
    <m/>
    <m/>
    <n v="5.0727387729285258"/>
    <x v="5015"/>
    <n v="9.4876660341555973E-3"/>
    <x v="5018"/>
    <n v="0.53466666666666662"/>
    <x v="4892"/>
    <n v="0"/>
    <n v="0"/>
    <x v="4"/>
    <x v="4"/>
    <s v=" "/>
    <x v="0"/>
    <x v="0"/>
    <x v="0"/>
    <x v="0"/>
    <x v="0"/>
  </r>
  <r>
    <n v="1000437589"/>
    <n v="1000437589"/>
    <n v="2001977424"/>
    <x v="13"/>
    <x v="0"/>
    <x v="9"/>
    <s v="All Site Visitors"/>
    <s v="Facebook Interest"/>
    <x v="0"/>
    <x v="0"/>
    <s v="M/F"/>
    <s v="Click"/>
    <x v="3124"/>
    <x v="1141"/>
    <n v="11"/>
    <n v="2"/>
    <n v="1"/>
    <x v="0"/>
    <m/>
    <m/>
    <m/>
    <m/>
    <m/>
    <n v="5.4550076258261315"/>
    <x v="5016"/>
    <n v="5.5922724961870868E-3"/>
    <x v="5019"/>
    <n v="0.97545454545454546"/>
    <x v="4893"/>
    <n v="0"/>
    <n v="0"/>
    <x v="4"/>
    <x v="4"/>
    <s v=" "/>
    <x v="0"/>
    <x v="0"/>
    <x v="0"/>
    <x v="0"/>
    <x v="0"/>
  </r>
  <r>
    <n v="1000471708"/>
    <n v="1000471708"/>
    <n v="2001978076"/>
    <x v="13"/>
    <x v="0"/>
    <x v="0"/>
    <s v="Purchases"/>
    <s v="Website Custom Audience"/>
    <x v="1"/>
    <x v="0"/>
    <s v="M/F"/>
    <s v="Click"/>
    <x v="767"/>
    <x v="3347"/>
    <n v="43"/>
    <n v="2"/>
    <n v="1"/>
    <x v="0"/>
    <m/>
    <m/>
    <m/>
    <m/>
    <m/>
    <n v="11.750677506775068"/>
    <x v="5017"/>
    <n v="2.3306233062330622E-2"/>
    <x v="5020"/>
    <n v="0.50418604651162791"/>
    <x v="4894"/>
    <n v="1"/>
    <n v="103"/>
    <x v="2820"/>
    <x v="375"/>
    <s v=" "/>
    <x v="0"/>
    <x v="0"/>
    <x v="0"/>
    <x v="0"/>
    <x v="0"/>
  </r>
  <r>
    <n v="1000695005"/>
    <n v="1000695005"/>
    <n v="2001978318"/>
    <x v="13"/>
    <x v="0"/>
    <x v="1"/>
    <s v="Purchasers, Shopping Cart"/>
    <s v="Website Custom Audience"/>
    <x v="1"/>
    <x v="0"/>
    <s v="M/F"/>
    <s v="Click"/>
    <x v="2801"/>
    <x v="3348"/>
    <n v="62"/>
    <n v="4"/>
    <n v="2"/>
    <x v="0"/>
    <m/>
    <m/>
    <m/>
    <m/>
    <m/>
    <n v="11.014492753623189"/>
    <x v="5018"/>
    <n v="1.9967793880837359E-2"/>
    <x v="5021"/>
    <n v="0.55161290322580647"/>
    <x v="4895"/>
    <n v="1"/>
    <n v="65"/>
    <x v="2821"/>
    <x v="289"/>
    <s v=" "/>
    <x v="0"/>
    <x v="0"/>
    <x v="0"/>
    <x v="0"/>
    <x v="0"/>
  </r>
  <r>
    <n v="1000503917"/>
    <n v="1000503917"/>
    <n v="2001978534"/>
    <x v="13"/>
    <x v="0"/>
    <x v="2"/>
    <s v="Product Page, Shopping Cart, Purchasers"/>
    <s v="Website Custom Audience"/>
    <x v="1"/>
    <x v="0"/>
    <s v="M/F"/>
    <s v="Click"/>
    <x v="3304"/>
    <x v="3349"/>
    <n v="135"/>
    <n v="8"/>
    <n v="3"/>
    <x v="0"/>
    <m/>
    <m/>
    <m/>
    <m/>
    <m/>
    <n v="8.031814505257481"/>
    <x v="5019"/>
    <n v="1.8198975465084928E-2"/>
    <x v="5022"/>
    <n v="0.4413333333333333"/>
    <x v="4896"/>
    <n v="2"/>
    <n v="278"/>
    <x v="2822"/>
    <x v="447"/>
    <s v=" "/>
    <x v="0"/>
    <x v="0"/>
    <x v="0"/>
    <x v="0"/>
    <x v="0"/>
  </r>
  <r>
    <n v="1000707337"/>
    <n v="1000707337"/>
    <n v="2001978642"/>
    <x v="13"/>
    <x v="0"/>
    <x v="3"/>
    <s v="All Site Visitors"/>
    <s v="Lookalike"/>
    <x v="1"/>
    <x v="0"/>
    <s v="M/F"/>
    <s v="Click"/>
    <x v="3305"/>
    <x v="3350"/>
    <n v="74"/>
    <n v="5"/>
    <n v="3"/>
    <x v="0"/>
    <m/>
    <m/>
    <m/>
    <m/>
    <m/>
    <n v="7.3996731432721985"/>
    <x v="5020"/>
    <n v="1.3437443254040312E-2"/>
    <x v="5023"/>
    <n v="0.55067567567567566"/>
    <x v="4897"/>
    <n v="1"/>
    <n v="188"/>
    <x v="2823"/>
    <x v="290"/>
    <s v=" "/>
    <x v="0"/>
    <x v="0"/>
    <x v="0"/>
    <x v="0"/>
    <x v="0"/>
  </r>
  <r>
    <n v="1000647729"/>
    <n v="1000647729"/>
    <n v="2001978774"/>
    <x v="13"/>
    <x v="0"/>
    <x v="4"/>
    <s v="All Site Visitors"/>
    <s v="Lookalike"/>
    <x v="1"/>
    <x v="0"/>
    <s v="M/F"/>
    <s v="Click"/>
    <x v="1057"/>
    <x v="2497"/>
    <n v="31"/>
    <n v="2"/>
    <n v="1"/>
    <x v="0"/>
    <m/>
    <m/>
    <m/>
    <m/>
    <m/>
    <n v="6.5373260227752006"/>
    <x v="5021"/>
    <n v="1.3074652045550401E-2"/>
    <x v="5024"/>
    <n v="0.5"/>
    <x v="4898"/>
    <n v="0"/>
    <n v="0"/>
    <x v="4"/>
    <x v="4"/>
    <s v=" "/>
    <x v="0"/>
    <x v="0"/>
    <x v="0"/>
    <x v="0"/>
    <x v="0"/>
  </r>
  <r>
    <n v="1000435364"/>
    <n v="1000435364"/>
    <n v="2001978786"/>
    <x v="13"/>
    <x v="0"/>
    <x v="5"/>
    <s v="All Site Visitors"/>
    <s v="Custom Audience"/>
    <x v="1"/>
    <x v="0"/>
    <s v="M/F"/>
    <s v="Click"/>
    <x v="506"/>
    <x v="3351"/>
    <n v="38"/>
    <n v="3"/>
    <n v="1"/>
    <x v="0"/>
    <m/>
    <m/>
    <m/>
    <m/>
    <m/>
    <n v="6.8964246221894587"/>
    <x v="5022"/>
    <n v="1.4006634721710284E-2"/>
    <x v="5025"/>
    <n v="0.49236842105263162"/>
    <x v="4899"/>
    <n v="0"/>
    <n v="0"/>
    <x v="4"/>
    <x v="4"/>
    <s v=" "/>
    <x v="0"/>
    <x v="0"/>
    <x v="0"/>
    <x v="0"/>
    <x v="0"/>
  </r>
  <r>
    <n v="1000255712"/>
    <n v="1000255712"/>
    <n v="2001978788"/>
    <x v="13"/>
    <x v="0"/>
    <x v="6"/>
    <s v="All Site Visitors"/>
    <s v="Custom Audience"/>
    <x v="1"/>
    <x v="0"/>
    <s v="M/F"/>
    <s v="Click"/>
    <x v="2681"/>
    <x v="2109"/>
    <n v="28"/>
    <n v="2"/>
    <n v="1"/>
    <x v="0"/>
    <m/>
    <m/>
    <m/>
    <m/>
    <m/>
    <n v="7.2704081632653068"/>
    <x v="5023"/>
    <n v="1.7857142857142856E-2"/>
    <x v="5026"/>
    <n v="0.40714285714285714"/>
    <x v="4900"/>
    <n v="0"/>
    <n v="0"/>
    <x v="4"/>
    <x v="4"/>
    <s v=" "/>
    <x v="0"/>
    <x v="0"/>
    <x v="0"/>
    <x v="0"/>
    <x v="0"/>
  </r>
  <r>
    <n v="1000445136"/>
    <n v="1000445136"/>
    <n v="2001979408"/>
    <x v="13"/>
    <x v="0"/>
    <x v="7"/>
    <s v="All Site Visitors"/>
    <s v="Facebook Interest"/>
    <x v="1"/>
    <x v="0"/>
    <s v="M/F"/>
    <s v="Click"/>
    <x v="3306"/>
    <x v="3352"/>
    <n v="30"/>
    <n v="2"/>
    <n v="1"/>
    <x v="0"/>
    <m/>
    <m/>
    <m/>
    <m/>
    <m/>
    <n v="4.064685314685315"/>
    <x v="5024"/>
    <n v="1.3111888111888112E-2"/>
    <x v="5027"/>
    <n v="0.31"/>
    <x v="4901"/>
    <n v="0"/>
    <n v="0"/>
    <x v="4"/>
    <x v="4"/>
    <s v=" "/>
    <x v="0"/>
    <x v="0"/>
    <x v="0"/>
    <x v="0"/>
    <x v="0"/>
  </r>
  <r>
    <n v="1000624191"/>
    <n v="1000624191"/>
    <n v="2001979566"/>
    <x v="13"/>
    <x v="0"/>
    <x v="7"/>
    <s v="All Site Visitors"/>
    <s v="Facebook Interest"/>
    <x v="1"/>
    <x v="0"/>
    <s v="M/F"/>
    <s v="Click"/>
    <x v="1384"/>
    <x v="1"/>
    <n v="38"/>
    <n v="3"/>
    <n v="1"/>
    <x v="0"/>
    <m/>
    <m/>
    <m/>
    <m/>
    <m/>
    <n v="3.3356047700170355"/>
    <x v="5025"/>
    <n v="1.2947189097103918E-2"/>
    <x v="5028"/>
    <n v="0.25763157894736838"/>
    <x v="4902"/>
    <n v="0"/>
    <n v="0"/>
    <x v="4"/>
    <x v="4"/>
    <s v=" "/>
    <x v="0"/>
    <x v="0"/>
    <x v="0"/>
    <x v="0"/>
    <x v="0"/>
  </r>
  <r>
    <n v="1000875461"/>
    <n v="1000875461"/>
    <n v="2001979938"/>
    <x v="13"/>
    <x v="0"/>
    <x v="8"/>
    <s v="All Site Visitors"/>
    <s v="Facebook Interest"/>
    <x v="1"/>
    <x v="0"/>
    <s v="M/F"/>
    <s v="Click"/>
    <x v="3307"/>
    <x v="824"/>
    <n v="18"/>
    <n v="2"/>
    <n v="1"/>
    <x v="0"/>
    <m/>
    <m/>
    <m/>
    <m/>
    <m/>
    <n v="5.0311850311850304"/>
    <x v="5026"/>
    <n v="9.355509355509356E-3"/>
    <x v="5029"/>
    <n v="0.5377777777777778"/>
    <x v="4903"/>
    <n v="0"/>
    <n v="0"/>
    <x v="4"/>
    <x v="4"/>
    <s v=" "/>
    <x v="0"/>
    <x v="0"/>
    <x v="0"/>
    <x v="0"/>
    <x v="0"/>
  </r>
  <r>
    <n v="1000910795"/>
    <n v="1000910795"/>
    <n v="2001979974"/>
    <x v="13"/>
    <x v="0"/>
    <x v="9"/>
    <s v="All Site Visitors"/>
    <s v="Facebook Interest"/>
    <x v="1"/>
    <x v="0"/>
    <s v="M/F"/>
    <s v="Click"/>
    <x v="2474"/>
    <x v="527"/>
    <n v="12"/>
    <n v="1"/>
    <n v="1"/>
    <x v="0"/>
    <m/>
    <m/>
    <m/>
    <m/>
    <m/>
    <n v="5.6254416961130742"/>
    <x v="5027"/>
    <n v="8.4805653710247342E-3"/>
    <x v="5030"/>
    <n v="0.66333333333333333"/>
    <x v="4904"/>
    <n v="0"/>
    <n v="0"/>
    <x v="4"/>
    <x v="4"/>
    <s v=" "/>
    <x v="0"/>
    <x v="0"/>
    <x v="0"/>
    <x v="0"/>
    <x v="0"/>
  </r>
  <r>
    <n v="1000127117"/>
    <n v="1000127117"/>
    <n v="2001980084"/>
    <x v="13"/>
    <x v="1"/>
    <x v="0"/>
    <s v="Purchases"/>
    <s v="Website Custom Audience"/>
    <x v="2"/>
    <x v="0"/>
    <s v="M/F"/>
    <s v="Click"/>
    <x v="1294"/>
    <x v="3353"/>
    <n v="118"/>
    <n v="4"/>
    <n v="2"/>
    <x v="0"/>
    <m/>
    <m/>
    <m/>
    <m/>
    <m/>
    <n v="11.984400091764167"/>
    <x v="5028"/>
    <n v="2.7070428997476484E-2"/>
    <x v="5031"/>
    <n v="0.44271186440677968"/>
    <x v="4905"/>
    <n v="3"/>
    <n v="261"/>
    <x v="2824"/>
    <x v="2"/>
    <s v=" "/>
    <x v="0"/>
    <x v="0"/>
    <x v="0"/>
    <x v="0"/>
    <x v="0"/>
  </r>
  <r>
    <n v="1000246560"/>
    <n v="1000246560"/>
    <n v="2001980426"/>
    <x v="13"/>
    <x v="1"/>
    <x v="1"/>
    <s v="Purchasers, Shopping Cart"/>
    <s v="Website Custom Audience"/>
    <x v="2"/>
    <x v="0"/>
    <s v="M/F"/>
    <s v="Click"/>
    <x v="3308"/>
    <x v="3354"/>
    <n v="214"/>
    <n v="8"/>
    <n v="4"/>
    <x v="0"/>
    <m/>
    <m/>
    <m/>
    <m/>
    <m/>
    <n v="11.240373395565927"/>
    <x v="5029"/>
    <n v="2.4970828471411903E-2"/>
    <x v="5032"/>
    <n v="0.45014018691588786"/>
    <x v="4906"/>
    <n v="4"/>
    <n v="104"/>
    <x v="2825"/>
    <x v="132"/>
    <s v=" "/>
    <x v="0"/>
    <x v="0"/>
    <x v="0"/>
    <x v="0"/>
    <x v="0"/>
  </r>
  <r>
    <n v="1000342236"/>
    <n v="1000342236"/>
    <n v="2001980920"/>
    <x v="13"/>
    <x v="1"/>
    <x v="2"/>
    <s v="Product Page, Shopping Cart, Purchasers"/>
    <s v="Website Custom Audience"/>
    <x v="2"/>
    <x v="0"/>
    <s v="M/F"/>
    <s v="Click"/>
    <x v="3309"/>
    <x v="3355"/>
    <n v="270"/>
    <n v="16"/>
    <n v="6"/>
    <x v="0"/>
    <m/>
    <m/>
    <m/>
    <m/>
    <m/>
    <n v="9.4962143273150836"/>
    <x v="5030"/>
    <n v="1.9656377402446128E-2"/>
    <x v="5033"/>
    <n v="0.4831111111111111"/>
    <x v="4907"/>
    <n v="3"/>
    <n v="522"/>
    <x v="2826"/>
    <x v="195"/>
    <s v=" "/>
    <x v="0"/>
    <x v="0"/>
    <x v="0"/>
    <x v="0"/>
    <x v="0"/>
  </r>
  <r>
    <n v="1000351344"/>
    <n v="1000351344"/>
    <n v="2001981396"/>
    <x v="13"/>
    <x v="1"/>
    <x v="3"/>
    <s v="All Site Visitors"/>
    <s v="Lookalike"/>
    <x v="2"/>
    <x v="0"/>
    <s v="M/F"/>
    <s v="Click"/>
    <x v="3310"/>
    <x v="3356"/>
    <n v="204"/>
    <n v="12"/>
    <n v="8"/>
    <x v="0"/>
    <m/>
    <m/>
    <m/>
    <m/>
    <m/>
    <n v="7.0561849007830917"/>
    <x v="5031"/>
    <n v="1.5509769634303961E-2"/>
    <x v="5034"/>
    <n v="0.45495098039215687"/>
    <x v="4908"/>
    <n v="2"/>
    <n v="168"/>
    <x v="2827"/>
    <x v="87"/>
    <s v=" "/>
    <x v="0"/>
    <x v="0"/>
    <x v="0"/>
    <x v="0"/>
    <x v="0"/>
  </r>
  <r>
    <n v="1000794601"/>
    <n v="1000794601"/>
    <n v="2001982260"/>
    <x v="13"/>
    <x v="1"/>
    <x v="4"/>
    <s v="All Site Visitors"/>
    <s v="Lookalike"/>
    <x v="2"/>
    <x v="0"/>
    <s v="M/F"/>
    <s v="Click"/>
    <x v="3215"/>
    <x v="3357"/>
    <n v="84"/>
    <n v="6"/>
    <n v="3"/>
    <x v="0"/>
    <m/>
    <m/>
    <m/>
    <m/>
    <m/>
    <n v="6.7601402103154733"/>
    <x v="5032"/>
    <n v="1.4021031547320982E-2"/>
    <x v="5035"/>
    <n v="0.48214285714285715"/>
    <x v="4909"/>
    <n v="1"/>
    <n v="81"/>
    <x v="2828"/>
    <x v="324"/>
    <s v=" "/>
    <x v="0"/>
    <x v="0"/>
    <x v="0"/>
    <x v="0"/>
    <x v="0"/>
  </r>
  <r>
    <n v="1000726450"/>
    <n v="1000726450"/>
    <n v="2001982622"/>
    <x v="13"/>
    <x v="1"/>
    <x v="5"/>
    <s v="All Site Visitors"/>
    <s v="Custom Audience"/>
    <x v="2"/>
    <x v="0"/>
    <s v="M/F"/>
    <s v="Click"/>
    <x v="3311"/>
    <x v="853"/>
    <n v="62"/>
    <n v="5"/>
    <n v="2"/>
    <x v="0"/>
    <m/>
    <m/>
    <m/>
    <m/>
    <m/>
    <n v="7.5911214953271031"/>
    <x v="5033"/>
    <n v="1.4485981308411215E-2"/>
    <x v="5036"/>
    <n v="0.52403225806451614"/>
    <x v="4910"/>
    <n v="1"/>
    <n v="32"/>
    <x v="2829"/>
    <x v="180"/>
    <s v=" "/>
    <x v="0"/>
    <x v="0"/>
    <x v="0"/>
    <x v="0"/>
    <x v="0"/>
  </r>
  <r>
    <n v="1000886039"/>
    <n v="1000886039"/>
    <n v="2001982864"/>
    <x v="13"/>
    <x v="1"/>
    <x v="6"/>
    <s v="All Site Visitors"/>
    <s v="Custom Audience"/>
    <x v="2"/>
    <x v="0"/>
    <s v="M/F"/>
    <s v="Click"/>
    <x v="3312"/>
    <x v="3358"/>
    <n v="78"/>
    <n v="5"/>
    <n v="2"/>
    <x v="0"/>
    <m/>
    <m/>
    <m/>
    <m/>
    <m/>
    <n v="7.4475777295733909"/>
    <x v="5034"/>
    <n v="1.8799710773680405E-2"/>
    <x v="5037"/>
    <n v="0.39615384615384613"/>
    <x v="4911"/>
    <n v="1"/>
    <n v="98"/>
    <x v="2830"/>
    <x v="187"/>
    <s v=" "/>
    <x v="0"/>
    <x v="0"/>
    <x v="0"/>
    <x v="0"/>
    <x v="0"/>
  </r>
  <r>
    <n v="1000300275"/>
    <n v="1000300275"/>
    <n v="2001983236"/>
    <x v="13"/>
    <x v="1"/>
    <x v="7"/>
    <s v="All Site Visitors"/>
    <s v="Facebook Interest"/>
    <x v="2"/>
    <x v="0"/>
    <s v="M/F"/>
    <s v="Click"/>
    <x v="3313"/>
    <x v="1196"/>
    <n v="62"/>
    <n v="5"/>
    <n v="2"/>
    <x v="0"/>
    <m/>
    <m/>
    <m/>
    <m/>
    <m/>
    <n v="4.0240863787375414"/>
    <x v="5035"/>
    <n v="1.287375415282392E-2"/>
    <x v="5038"/>
    <n v="0.3125806451612903"/>
    <x v="4912"/>
    <n v="0"/>
    <n v="0"/>
    <x v="4"/>
    <x v="4"/>
    <s v=" "/>
    <x v="0"/>
    <x v="0"/>
    <x v="0"/>
    <x v="0"/>
    <x v="0"/>
  </r>
  <r>
    <n v="1000666166"/>
    <n v="1000666166"/>
    <n v="2001983382"/>
    <x v="13"/>
    <x v="1"/>
    <x v="8"/>
    <s v="All Site Visitors"/>
    <s v="Facebook Interest"/>
    <x v="2"/>
    <x v="0"/>
    <s v="M/F"/>
    <s v="Click"/>
    <x v="1621"/>
    <x v="3359"/>
    <n v="60"/>
    <n v="4"/>
    <n v="3"/>
    <x v="0"/>
    <m/>
    <m/>
    <m/>
    <m/>
    <m/>
    <n v="4.9359521776259614"/>
    <x v="5036"/>
    <n v="1.2809564474807857E-2"/>
    <x v="5039"/>
    <n v="0.38533333333333336"/>
    <x v="4913"/>
    <n v="0"/>
    <n v="0"/>
    <x v="4"/>
    <x v="4"/>
    <s v=" "/>
    <x v="0"/>
    <x v="0"/>
    <x v="0"/>
    <x v="0"/>
    <x v="0"/>
  </r>
  <r>
    <n v="1000490063"/>
    <n v="1000490063"/>
    <n v="2001983462"/>
    <x v="13"/>
    <x v="1"/>
    <x v="9"/>
    <s v="All Site Visitors"/>
    <s v="Facebook Interest"/>
    <x v="2"/>
    <x v="0"/>
    <s v="M/F"/>
    <s v="Click"/>
    <x v="2948"/>
    <x v="3360"/>
    <n v="24"/>
    <n v="4"/>
    <n v="2"/>
    <x v="0"/>
    <m/>
    <m/>
    <m/>
    <m/>
    <m/>
    <n v="5.568713852933076"/>
    <x v="5037"/>
    <n v="6.6097493803359952E-3"/>
    <x v="5040"/>
    <n v="0.84249999999999992"/>
    <x v="4914"/>
    <n v="0"/>
    <n v="0"/>
    <x v="4"/>
    <x v="4"/>
    <s v=" "/>
    <x v="0"/>
    <x v="0"/>
    <x v="0"/>
    <x v="0"/>
    <x v="0"/>
  </r>
  <r>
    <n v="1000713522"/>
    <n v="1000713522"/>
    <n v="2001985958"/>
    <x v="13"/>
    <x v="1"/>
    <x v="0"/>
    <s v="Purchases"/>
    <s v="Website Custom Audience"/>
    <x v="3"/>
    <x v="0"/>
    <s v="M/F"/>
    <s v="Click"/>
    <x v="3314"/>
    <x v="3361"/>
    <n v="97"/>
    <n v="4"/>
    <n v="2"/>
    <x v="0"/>
    <m/>
    <m/>
    <m/>
    <m/>
    <m/>
    <n v="13.681262729124237"/>
    <x v="5038"/>
    <n v="2.4694501018329939E-2"/>
    <x v="5041"/>
    <n v="0.55402061855670104"/>
    <x v="4915"/>
    <n v="2"/>
    <n v="354"/>
    <x v="2831"/>
    <x v="148"/>
    <s v=" "/>
    <x v="0"/>
    <x v="0"/>
    <x v="0"/>
    <x v="0"/>
    <x v="0"/>
  </r>
  <r>
    <n v="1000278641"/>
    <n v="1000278641"/>
    <n v="2001986468"/>
    <x v="13"/>
    <x v="1"/>
    <x v="1"/>
    <s v="Purchasers, Shopping Cart"/>
    <s v="Website Custom Audience"/>
    <x v="3"/>
    <x v="0"/>
    <s v="M/F"/>
    <s v="Click"/>
    <x v="3315"/>
    <x v="3362"/>
    <n v="210"/>
    <n v="11"/>
    <n v="4"/>
    <x v="0"/>
    <m/>
    <m/>
    <m/>
    <m/>
    <m/>
    <n v="11.400109469074986"/>
    <x v="5039"/>
    <n v="2.2988505747126436E-2"/>
    <x v="5042"/>
    <n v="0.4959047619047619"/>
    <x v="4916"/>
    <n v="5"/>
    <n v="205"/>
    <x v="2832"/>
    <x v="396"/>
    <s v=" "/>
    <x v="0"/>
    <x v="0"/>
    <x v="0"/>
    <x v="0"/>
    <x v="0"/>
  </r>
  <r>
    <n v="1000239370"/>
    <n v="1000239370"/>
    <n v="2001986618"/>
    <x v="13"/>
    <x v="1"/>
    <x v="2"/>
    <s v="Product Page, Shopping Cart, Purchasers"/>
    <s v="Website Custom Audience"/>
    <x v="3"/>
    <x v="0"/>
    <s v="M/F"/>
    <s v="Click"/>
    <x v="3316"/>
    <x v="3363"/>
    <n v="217"/>
    <n v="14"/>
    <n v="6"/>
    <x v="0"/>
    <m/>
    <m/>
    <m/>
    <m/>
    <m/>
    <n v="8.6078044934962552"/>
    <x v="5040"/>
    <n v="1.710681907765077E-2"/>
    <x v="5043"/>
    <n v="0.50317972350230411"/>
    <x v="4917"/>
    <n v="4"/>
    <n v="264"/>
    <x v="2833"/>
    <x v="245"/>
    <s v=" "/>
    <x v="0"/>
    <x v="0"/>
    <x v="0"/>
    <x v="0"/>
    <x v="0"/>
  </r>
  <r>
    <n v="1000625100"/>
    <n v="1000625100"/>
    <n v="2001986756"/>
    <x v="13"/>
    <x v="1"/>
    <x v="3"/>
    <s v="All Site Visitors"/>
    <s v="Lookalike"/>
    <x v="3"/>
    <x v="0"/>
    <s v="M/F"/>
    <s v="Click"/>
    <x v="3317"/>
    <x v="3364"/>
    <n v="221"/>
    <n v="13"/>
    <n v="7"/>
    <x v="0"/>
    <m/>
    <m/>
    <m/>
    <m/>
    <m/>
    <n v="7.192169939483759"/>
    <x v="5041"/>
    <n v="1.3647029764110164E-2"/>
    <x v="5044"/>
    <n v="0.52701357466063348"/>
    <x v="4918"/>
    <n v="2"/>
    <n v="50"/>
    <x v="2834"/>
    <x v="49"/>
    <s v=" "/>
    <x v="0"/>
    <x v="0"/>
    <x v="0"/>
    <x v="0"/>
    <x v="0"/>
  </r>
  <r>
    <n v="1000632976"/>
    <n v="1000632976"/>
    <n v="2001986978"/>
    <x v="13"/>
    <x v="1"/>
    <x v="4"/>
    <s v="All Site Visitors"/>
    <s v="Lookalike"/>
    <x v="3"/>
    <x v="0"/>
    <s v="M/F"/>
    <s v="Click"/>
    <x v="3318"/>
    <x v="3365"/>
    <n v="85"/>
    <n v="8"/>
    <n v="3"/>
    <x v="0"/>
    <m/>
    <m/>
    <m/>
    <m/>
    <m/>
    <n v="6.5039180229053644"/>
    <x v="5042"/>
    <n v="1.2808921036769137E-2"/>
    <x v="5045"/>
    <n v="0.5077647058823529"/>
    <x v="4919"/>
    <n v="1"/>
    <n v="60"/>
    <x v="2835"/>
    <x v="189"/>
    <s v=" "/>
    <x v="0"/>
    <x v="0"/>
    <x v="0"/>
    <x v="0"/>
    <x v="0"/>
  </r>
  <r>
    <n v="1000931006"/>
    <n v="1000931006"/>
    <n v="2001987082"/>
    <x v="13"/>
    <x v="1"/>
    <x v="5"/>
    <s v="All Site Visitors"/>
    <s v="Custom Audience"/>
    <x v="3"/>
    <x v="0"/>
    <s v="M/F"/>
    <s v="Click"/>
    <x v="3319"/>
    <x v="3366"/>
    <n v="75"/>
    <n v="5"/>
    <n v="2"/>
    <x v="0"/>
    <m/>
    <m/>
    <m/>
    <m/>
    <m/>
    <n v="6.8404025880661399"/>
    <x v="5043"/>
    <n v="1.3479511143062546E-2"/>
    <x v="5046"/>
    <n v="0.50746666666666673"/>
    <x v="4920"/>
    <n v="1"/>
    <n v="187"/>
    <x v="2836"/>
    <x v="505"/>
    <s v=" "/>
    <x v="0"/>
    <x v="0"/>
    <x v="0"/>
    <x v="0"/>
    <x v="0"/>
  </r>
  <r>
    <n v="1000904152"/>
    <n v="1000904152"/>
    <n v="2001987384"/>
    <x v="13"/>
    <x v="1"/>
    <x v="6"/>
    <s v="All Site Visitors"/>
    <s v="Custom Audience"/>
    <x v="3"/>
    <x v="0"/>
    <s v="M/F"/>
    <s v="Click"/>
    <x v="3320"/>
    <x v="3367"/>
    <n v="92"/>
    <n v="5"/>
    <n v="3"/>
    <x v="0"/>
    <m/>
    <m/>
    <m/>
    <m/>
    <m/>
    <n v="7.5598918083462134"/>
    <x v="5044"/>
    <n v="1.7774343122102011E-2"/>
    <x v="5047"/>
    <n v="0.42532608695652174"/>
    <x v="4921"/>
    <n v="1"/>
    <n v="114"/>
    <x v="2837"/>
    <x v="299"/>
    <s v=" "/>
    <x v="0"/>
    <x v="0"/>
    <x v="0"/>
    <x v="0"/>
    <x v="0"/>
  </r>
  <r>
    <n v="1000450436"/>
    <n v="1000450436"/>
    <n v="2001987438"/>
    <x v="13"/>
    <x v="1"/>
    <x v="7"/>
    <s v="All Site Visitors"/>
    <s v="Facebook Interest"/>
    <x v="3"/>
    <x v="0"/>
    <s v="M/F"/>
    <s v="Click"/>
    <x v="3321"/>
    <x v="3368"/>
    <n v="109"/>
    <n v="8"/>
    <n v="5"/>
    <x v="0"/>
    <m/>
    <m/>
    <m/>
    <m/>
    <m/>
    <n v="3.2799473453268977"/>
    <x v="5045"/>
    <n v="1.1956998683633173E-2"/>
    <x v="5048"/>
    <n v="0.27431192660550457"/>
    <x v="4922"/>
    <n v="1"/>
    <n v="127"/>
    <x v="2838"/>
    <x v="698"/>
    <s v=" "/>
    <x v="0"/>
    <x v="0"/>
    <x v="0"/>
    <x v="0"/>
    <x v="0"/>
  </r>
  <r>
    <n v="1000405574"/>
    <n v="1000405574"/>
    <n v="2001987642"/>
    <x v="13"/>
    <x v="1"/>
    <x v="8"/>
    <s v="All Site Visitors"/>
    <s v="Facebook Interest"/>
    <x v="3"/>
    <x v="0"/>
    <s v="M/F"/>
    <s v="Click"/>
    <x v="2868"/>
    <x v="3369"/>
    <n v="50"/>
    <n v="4"/>
    <n v="3"/>
    <x v="0"/>
    <m/>
    <m/>
    <m/>
    <m/>
    <m/>
    <n v="4.5842217484008527"/>
    <x v="5046"/>
    <n v="1.0660980810234541E-2"/>
    <x v="5049"/>
    <n v="0.43"/>
    <x v="4923"/>
    <n v="0"/>
    <n v="0"/>
    <x v="4"/>
    <x v="4"/>
    <s v=" "/>
    <x v="0"/>
    <x v="0"/>
    <x v="0"/>
    <x v="0"/>
    <x v="0"/>
  </r>
  <r>
    <n v="1000286334"/>
    <n v="1000286334"/>
    <n v="2001987674"/>
    <x v="13"/>
    <x v="1"/>
    <x v="9"/>
    <s v="All Site Visitors"/>
    <s v="Facebook Interest"/>
    <x v="3"/>
    <x v="0"/>
    <s v="M/F"/>
    <s v="Click"/>
    <x v="2226"/>
    <x v="3370"/>
    <n v="45"/>
    <n v="6"/>
    <n v="3"/>
    <x v="0"/>
    <m/>
    <m/>
    <m/>
    <m/>
    <m/>
    <n v="5.4483894582723273"/>
    <x v="5047"/>
    <n v="8.2357247437774526E-3"/>
    <x v="5050"/>
    <n v="0.66155555555555556"/>
    <x v="4924"/>
    <n v="0"/>
    <n v="0"/>
    <x v="4"/>
    <x v="4"/>
    <s v=" "/>
    <x v="0"/>
    <x v="0"/>
    <x v="0"/>
    <x v="0"/>
    <x v="0"/>
  </r>
  <r>
    <n v="1000731903"/>
    <n v="1000731903"/>
    <n v="2001988300"/>
    <x v="13"/>
    <x v="1"/>
    <x v="0"/>
    <s v="Purchases"/>
    <s v="Website Custom Audience"/>
    <x v="4"/>
    <x v="0"/>
    <s v="M/F"/>
    <s v="Click"/>
    <x v="3125"/>
    <x v="3371"/>
    <n v="132"/>
    <n v="5"/>
    <n v="2"/>
    <x v="0"/>
    <m/>
    <m/>
    <m/>
    <m/>
    <m/>
    <n v="12.631352282515072"/>
    <x v="5048"/>
    <n v="2.8423772609819122E-2"/>
    <x v="5051"/>
    <n v="0.44439393939393934"/>
    <x v="4925"/>
    <n v="3"/>
    <n v="132"/>
    <x v="2839"/>
    <x v="204"/>
    <s v=" "/>
    <x v="0"/>
    <x v="0"/>
    <x v="0"/>
    <x v="0"/>
    <x v="0"/>
  </r>
  <r>
    <n v="1000808982"/>
    <n v="1000808982"/>
    <n v="2001988320"/>
    <x v="13"/>
    <x v="0"/>
    <x v="0"/>
    <s v="Purchases"/>
    <s v="Website Custom Audience"/>
    <x v="0"/>
    <x v="1"/>
    <s v="M/F"/>
    <s v="Click"/>
    <x v="3322"/>
    <x v="3061"/>
    <n v="41"/>
    <n v="2"/>
    <n v="1"/>
    <x v="455"/>
    <n v="317"/>
    <n v="149"/>
    <n v="91"/>
    <n v="67"/>
    <n v="57"/>
    <n v="12.390884511394361"/>
    <x v="5049"/>
    <n v="1.5836230204712243E-2"/>
    <x v="5052"/>
    <n v="0.78243902439024382"/>
    <x v="4926"/>
    <n v="2"/>
    <n v="50"/>
    <x v="2840"/>
    <x v="49"/>
    <n v="124"/>
    <x v="2501"/>
    <x v="2506"/>
    <x v="2499"/>
    <x v="2504"/>
    <x v="2504"/>
  </r>
  <r>
    <n v="1000576257"/>
    <n v="1000576257"/>
    <n v="2001988668"/>
    <x v="13"/>
    <x v="0"/>
    <x v="1"/>
    <s v="Purchasers, Shopping Cart"/>
    <s v="Website Custom Audience"/>
    <x v="0"/>
    <x v="1"/>
    <s v="M/F"/>
    <s v="Click"/>
    <x v="3323"/>
    <x v="3372"/>
    <n v="84"/>
    <n v="6"/>
    <n v="3"/>
    <x v="1330"/>
    <n v="520"/>
    <n v="269"/>
    <n v="165"/>
    <n v="128"/>
    <n v="110"/>
    <n v="9.417593880389429"/>
    <x v="5050"/>
    <n v="1.4603616133518776E-2"/>
    <x v="5053"/>
    <n v="0.64488095238095244"/>
    <x v="4927"/>
    <n v="2"/>
    <n v="174"/>
    <x v="2841"/>
    <x v="48"/>
    <n v="238"/>
    <x v="2502"/>
    <x v="2507"/>
    <x v="2500"/>
    <x v="2505"/>
    <x v="2505"/>
  </r>
  <r>
    <n v="1000997042"/>
    <n v="1000997042"/>
    <n v="2001988846"/>
    <x v="13"/>
    <x v="0"/>
    <x v="2"/>
    <s v="Product Page, Shopping Cart, Purchasers"/>
    <s v="Website Custom Audience"/>
    <x v="0"/>
    <x v="1"/>
    <s v="M/F"/>
    <s v="Click"/>
    <x v="3324"/>
    <x v="3373"/>
    <n v="148"/>
    <n v="15"/>
    <n v="8"/>
    <x v="1331"/>
    <n v="1899"/>
    <n v="1130"/>
    <n v="890"/>
    <n v="774"/>
    <n v="674"/>
    <n v="7.5745178258328467"/>
    <x v="5051"/>
    <n v="1.0812390414962011E-2"/>
    <x v="5054"/>
    <n v="0.7005405405405406"/>
    <x v="4928"/>
    <n v="2"/>
    <n v="92"/>
    <x v="2842"/>
    <x v="214"/>
    <n v="1448"/>
    <x v="2503"/>
    <x v="2508"/>
    <x v="2501"/>
    <x v="2506"/>
    <x v="2506"/>
  </r>
  <r>
    <n v="1000644950"/>
    <n v="1000644950"/>
    <n v="2001989078"/>
    <x v="13"/>
    <x v="0"/>
    <x v="3"/>
    <s v="All Site Visitors"/>
    <s v="Lookalike"/>
    <x v="0"/>
    <x v="1"/>
    <s v="M/F"/>
    <s v="Click"/>
    <x v="3325"/>
    <x v="3374"/>
    <n v="90"/>
    <n v="11"/>
    <n v="5"/>
    <x v="1332"/>
    <n v="1717"/>
    <n v="689"/>
    <n v="493"/>
    <n v="400"/>
    <n v="375"/>
    <n v="6.6167254210732462"/>
    <x v="5052"/>
    <n v="8.8131609870740306E-3"/>
    <x v="5055"/>
    <n v="0.75077777777777766"/>
    <x v="4929"/>
    <n v="1"/>
    <n v="126"/>
    <x v="2843"/>
    <x v="226"/>
    <n v="775"/>
    <x v="2504"/>
    <x v="2509"/>
    <x v="2502"/>
    <x v="2507"/>
    <x v="2507"/>
  </r>
  <r>
    <n v="1000332478"/>
    <n v="1000332478"/>
    <n v="2001989118"/>
    <x v="13"/>
    <x v="0"/>
    <x v="4"/>
    <s v="All Site Visitors"/>
    <s v="Lookalike"/>
    <x v="0"/>
    <x v="1"/>
    <s v="M/F"/>
    <s v="Click"/>
    <x v="1872"/>
    <x v="3375"/>
    <n v="39"/>
    <n v="4"/>
    <n v="2"/>
    <x v="417"/>
    <n v="606"/>
    <n v="353"/>
    <n v="266"/>
    <n v="232"/>
    <n v="202"/>
    <n v="5.7890891378470535"/>
    <x v="5053"/>
    <n v="9.4982951777886019E-3"/>
    <x v="5056"/>
    <n v="0.60948717948717945"/>
    <x v="4930"/>
    <n v="1"/>
    <n v="86"/>
    <x v="2844"/>
    <x v="119"/>
    <n v="434"/>
    <x v="2505"/>
    <x v="2510"/>
    <x v="2503"/>
    <x v="2508"/>
    <x v="2508"/>
  </r>
  <r>
    <n v="1000883977"/>
    <n v="1000883977"/>
    <n v="2001989530"/>
    <x v="13"/>
    <x v="0"/>
    <x v="5"/>
    <s v="All Site Visitors"/>
    <s v="Custom Audience"/>
    <x v="0"/>
    <x v="1"/>
    <s v="M/F"/>
    <s v="Click"/>
    <x v="2077"/>
    <x v="3376"/>
    <n v="31"/>
    <n v="3"/>
    <n v="2"/>
    <x v="45"/>
    <n v="383"/>
    <n v="182"/>
    <n v="141"/>
    <n v="105"/>
    <n v="97"/>
    <n v="6.0404535703340487"/>
    <x v="5054"/>
    <n v="9.5004596996628877E-3"/>
    <x v="5057"/>
    <n v="0.63580645161290328"/>
    <x v="4931"/>
    <n v="0"/>
    <n v="0"/>
    <x v="4"/>
    <x v="4"/>
    <n v="202"/>
    <x v="2506"/>
    <x v="2511"/>
    <x v="2504"/>
    <x v="2509"/>
    <x v="2509"/>
  </r>
  <r>
    <n v="1000883059"/>
    <n v="1000883059"/>
    <n v="2001990060"/>
    <x v="13"/>
    <x v="0"/>
    <x v="6"/>
    <s v="All Site Visitors"/>
    <s v="Custom Audience"/>
    <x v="0"/>
    <x v="1"/>
    <s v="M/F"/>
    <s v="Click"/>
    <x v="3326"/>
    <x v="1596"/>
    <n v="24"/>
    <n v="2"/>
    <n v="1"/>
    <x v="638"/>
    <n v="345"/>
    <n v="167"/>
    <n v="130"/>
    <n v="96"/>
    <n v="86"/>
    <n v="6.2427983539094649"/>
    <x v="5055"/>
    <n v="9.876543209876543E-3"/>
    <x v="5058"/>
    <n v="0.63208333333333333"/>
    <x v="4932"/>
    <n v="0"/>
    <n v="0"/>
    <x v="4"/>
    <x v="4"/>
    <n v="182"/>
    <x v="2507"/>
    <x v="2512"/>
    <x v="2505"/>
    <x v="2510"/>
    <x v="2510"/>
  </r>
  <r>
    <n v="1000111572"/>
    <n v="1000111572"/>
    <n v="2001990118"/>
    <x v="13"/>
    <x v="0"/>
    <x v="7"/>
    <s v="All Site Visitors"/>
    <s v="Facebook Interest"/>
    <x v="0"/>
    <x v="1"/>
    <s v="M/F"/>
    <s v="Click"/>
    <x v="54"/>
    <x v="1084"/>
    <n v="40"/>
    <n v="4"/>
    <n v="2"/>
    <x v="1333"/>
    <n v="514"/>
    <n v="262"/>
    <n v="189"/>
    <n v="169"/>
    <n v="150"/>
    <n v="2.9376012965964344"/>
    <x v="5056"/>
    <n v="8.1037277147487843E-3"/>
    <x v="5059"/>
    <n v="0.36249999999999999"/>
    <x v="4933"/>
    <n v="0"/>
    <n v="0"/>
    <x v="4"/>
    <x v="4"/>
    <n v="319"/>
    <x v="2508"/>
    <x v="2513"/>
    <x v="2506"/>
    <x v="2511"/>
    <x v="2511"/>
  </r>
  <r>
    <n v="1000264971"/>
    <n v="1000264971"/>
    <n v="2001991742"/>
    <x v="13"/>
    <x v="0"/>
    <x v="7"/>
    <s v="All Site Visitors"/>
    <s v="Facebook Interest"/>
    <x v="0"/>
    <x v="1"/>
    <s v="M/F"/>
    <s v="Click"/>
    <x v="3327"/>
    <x v="3039"/>
    <n v="41"/>
    <n v="4"/>
    <n v="2"/>
    <x v="1330"/>
    <n v="579"/>
    <n v="280"/>
    <n v="205"/>
    <n v="176"/>
    <n v="159"/>
    <n v="3.1033123028391167"/>
    <x v="5057"/>
    <n v="8.0835962145110411E-3"/>
    <x v="5060"/>
    <n v="0.38390243902439025"/>
    <x v="4934"/>
    <n v="0"/>
    <n v="0"/>
    <x v="4"/>
    <x v="4"/>
    <n v="335"/>
    <x v="2509"/>
    <x v="2514"/>
    <x v="2507"/>
    <x v="2512"/>
    <x v="2512"/>
  </r>
  <r>
    <n v="1000474824"/>
    <n v="1000474824"/>
    <n v="2001992248"/>
    <x v="13"/>
    <x v="0"/>
    <x v="8"/>
    <s v="All Site Visitors"/>
    <s v="Facebook Interest"/>
    <x v="0"/>
    <x v="1"/>
    <s v="M/F"/>
    <s v="Click"/>
    <x v="1905"/>
    <x v="3377"/>
    <n v="25"/>
    <n v="3"/>
    <n v="2"/>
    <x v="1334"/>
    <n v="536"/>
    <n v="321"/>
    <n v="224"/>
    <n v="185"/>
    <n v="174"/>
    <n v="3.9452054794520546"/>
    <x v="5058"/>
    <n v="7.6103500761035003E-3"/>
    <x v="5061"/>
    <n v="0.51840000000000008"/>
    <x v="4935"/>
    <n v="0"/>
    <n v="0"/>
    <x v="4"/>
    <x v="4"/>
    <n v="359"/>
    <x v="2510"/>
    <x v="2515"/>
    <x v="2508"/>
    <x v="2513"/>
    <x v="2513"/>
  </r>
  <r>
    <n v="1000624254"/>
    <n v="1000624254"/>
    <n v="2001992268"/>
    <x v="13"/>
    <x v="0"/>
    <x v="9"/>
    <s v="All Site Visitors"/>
    <s v="Facebook Interest"/>
    <x v="0"/>
    <x v="1"/>
    <s v="M/F"/>
    <s v="Click"/>
    <x v="684"/>
    <x v="1644"/>
    <n v="12"/>
    <n v="3"/>
    <n v="1"/>
    <x v="883"/>
    <n v="434"/>
    <n v="184"/>
    <n v="123"/>
    <n v="91"/>
    <n v="85"/>
    <n v="4.9608647036898992"/>
    <x v="5059"/>
    <n v="4.4726052925829294E-3"/>
    <x v="5062"/>
    <n v="1.1091666666666666"/>
    <x v="4936"/>
    <n v="0"/>
    <n v="0"/>
    <x v="4"/>
    <x v="4"/>
    <n v="176"/>
    <x v="2511"/>
    <x v="2516"/>
    <x v="2509"/>
    <x v="2514"/>
    <x v="2514"/>
  </r>
  <r>
    <n v="1000786766"/>
    <n v="1000786766"/>
    <n v="2001992372"/>
    <x v="13"/>
    <x v="0"/>
    <x v="0"/>
    <s v="Purchases"/>
    <s v="Website Custom Audience"/>
    <x v="1"/>
    <x v="1"/>
    <s v="M/F"/>
    <s v="Click"/>
    <x v="3328"/>
    <x v="1532"/>
    <n v="56"/>
    <n v="4"/>
    <n v="1"/>
    <x v="1335"/>
    <n v="392"/>
    <n v="200"/>
    <n v="136"/>
    <n v="116"/>
    <n v="107"/>
    <n v="10.698348304839179"/>
    <x v="5060"/>
    <n v="1.6227180527383367E-2"/>
    <x v="5063"/>
    <n v="0.65928571428571436"/>
    <x v="4937"/>
    <n v="1"/>
    <n v="34"/>
    <x v="2845"/>
    <x v="171"/>
    <n v="223"/>
    <x v="2512"/>
    <x v="2517"/>
    <x v="2510"/>
    <x v="2515"/>
    <x v="2515"/>
  </r>
  <r>
    <n v="1000997740"/>
    <n v="1000997740"/>
    <n v="2001992480"/>
    <x v="13"/>
    <x v="0"/>
    <x v="1"/>
    <s v="Purchasers, Shopping Cart"/>
    <s v="Website Custom Audience"/>
    <x v="1"/>
    <x v="1"/>
    <s v="M/F"/>
    <s v="Click"/>
    <x v="3329"/>
    <x v="3378"/>
    <n v="84"/>
    <n v="7"/>
    <n v="4"/>
    <x v="1336"/>
    <n v="785"/>
    <n v="349"/>
    <n v="271"/>
    <n v="199"/>
    <n v="182"/>
    <n v="9.8928171492561194"/>
    <x v="5061"/>
    <n v="1.3437849944008958E-2"/>
    <x v="5064"/>
    <n v="0.73619047619047628"/>
    <x v="4938"/>
    <n v="2"/>
    <n v="30"/>
    <x v="2846"/>
    <x v="228"/>
    <n v="381"/>
    <x v="2513"/>
    <x v="2518"/>
    <x v="2511"/>
    <x v="2516"/>
    <x v="2516"/>
  </r>
  <r>
    <n v="1000360927"/>
    <n v="1000360927"/>
    <n v="2001992534"/>
    <x v="13"/>
    <x v="0"/>
    <x v="2"/>
    <s v="Product Page, Shopping Cart, Purchasers"/>
    <s v="Website Custom Audience"/>
    <x v="1"/>
    <x v="1"/>
    <s v="M/F"/>
    <s v="Click"/>
    <x v="3330"/>
    <x v="3379"/>
    <n v="138"/>
    <n v="10"/>
    <n v="6"/>
    <x v="446"/>
    <n v="834"/>
    <n v="485"/>
    <n v="307"/>
    <n v="221"/>
    <n v="190"/>
    <n v="7.6682371766379234"/>
    <x v="5062"/>
    <n v="1.2267757133967465E-2"/>
    <x v="5065"/>
    <n v="0.62507246376811598"/>
    <x v="4939"/>
    <n v="2"/>
    <n v="84"/>
    <x v="2847"/>
    <x v="219"/>
    <n v="411"/>
    <x v="2514"/>
    <x v="2519"/>
    <x v="2512"/>
    <x v="2517"/>
    <x v="2517"/>
  </r>
  <r>
    <n v="1000962317"/>
    <n v="1000962317"/>
    <n v="2001992692"/>
    <x v="13"/>
    <x v="0"/>
    <x v="3"/>
    <s v="All Site Visitors"/>
    <s v="Lookalike"/>
    <x v="1"/>
    <x v="1"/>
    <s v="M/F"/>
    <s v="Click"/>
    <x v="3331"/>
    <x v="3380"/>
    <n v="88"/>
    <n v="11"/>
    <n v="5"/>
    <x v="1337"/>
    <n v="753"/>
    <n v="380"/>
    <n v="236"/>
    <n v="208"/>
    <n v="179"/>
    <n v="6.3503253796095436"/>
    <x v="5063"/>
    <n v="9.5444685466377441E-3"/>
    <x v="5066"/>
    <n v="0.66534090909090904"/>
    <x v="4940"/>
    <n v="1"/>
    <n v="96"/>
    <x v="2848"/>
    <x v="237"/>
    <n v="387"/>
    <x v="2515"/>
    <x v="2520"/>
    <x v="2513"/>
    <x v="2518"/>
    <x v="2518"/>
  </r>
  <r>
    <n v="1000453937"/>
    <n v="1000453937"/>
    <n v="2001992718"/>
    <x v="13"/>
    <x v="0"/>
    <x v="4"/>
    <s v="All Site Visitors"/>
    <s v="Lookalike"/>
    <x v="1"/>
    <x v="1"/>
    <s v="M/F"/>
    <s v="Click"/>
    <x v="2421"/>
    <x v="3381"/>
    <n v="30"/>
    <n v="3"/>
    <n v="1"/>
    <x v="931"/>
    <n v="309"/>
    <n v="125"/>
    <n v="76"/>
    <n v="63"/>
    <n v="57"/>
    <n v="6.8965517241379306"/>
    <x v="5064"/>
    <n v="9.6680631646793424E-3"/>
    <x v="5067"/>
    <n v="0.71333333333333326"/>
    <x v="4941"/>
    <n v="0"/>
    <n v="0"/>
    <x v="4"/>
    <x v="4"/>
    <n v="120"/>
    <x v="2516"/>
    <x v="2521"/>
    <x v="2514"/>
    <x v="2519"/>
    <x v="2519"/>
  </r>
  <r>
    <n v="1000135977"/>
    <n v="1000135977"/>
    <n v="2001993236"/>
    <x v="13"/>
    <x v="0"/>
    <x v="5"/>
    <s v="All Site Visitors"/>
    <s v="Custom Audience"/>
    <x v="1"/>
    <x v="1"/>
    <s v="M/F"/>
    <s v="Click"/>
    <x v="513"/>
    <x v="3382"/>
    <n v="34"/>
    <n v="3"/>
    <n v="1"/>
    <x v="33"/>
    <n v="370"/>
    <n v="177"/>
    <n v="139"/>
    <n v="106"/>
    <n v="96"/>
    <n v="6.5583119475335048"/>
    <x v="5065"/>
    <n v="9.6948959224408323E-3"/>
    <x v="5068"/>
    <n v="0.67647058823529416"/>
    <x v="4942"/>
    <n v="1"/>
    <n v="183"/>
    <x v="2849"/>
    <x v="294"/>
    <n v="202"/>
    <x v="2517"/>
    <x v="2522"/>
    <x v="2515"/>
    <x v="2520"/>
    <x v="2520"/>
  </r>
  <r>
    <n v="1000620559"/>
    <n v="1000620559"/>
    <n v="2001994084"/>
    <x v="13"/>
    <x v="0"/>
    <x v="6"/>
    <s v="All Site Visitors"/>
    <s v="Custom Audience"/>
    <x v="1"/>
    <x v="1"/>
    <s v="M/F"/>
    <s v="Click"/>
    <x v="196"/>
    <x v="2850"/>
    <n v="31"/>
    <n v="2"/>
    <n v="1"/>
    <x v="126"/>
    <n v="260"/>
    <n v="148"/>
    <n v="94"/>
    <n v="81"/>
    <n v="72"/>
    <n v="6.5455241009946441"/>
    <x v="5066"/>
    <n v="1.1859219586840091E-2"/>
    <x v="5069"/>
    <n v="0.55193548387096769"/>
    <x v="4943"/>
    <n v="0"/>
    <n v="0"/>
    <x v="4"/>
    <x v="4"/>
    <n v="153"/>
    <x v="2518"/>
    <x v="2523"/>
    <x v="2516"/>
    <x v="2521"/>
    <x v="2521"/>
  </r>
  <r>
    <n v="1000133643"/>
    <n v="1000133643"/>
    <n v="2001994568"/>
    <x v="13"/>
    <x v="0"/>
    <x v="7"/>
    <s v="All Site Visitors"/>
    <s v="Facebook Interest"/>
    <x v="1"/>
    <x v="1"/>
    <s v="M/F"/>
    <s v="Click"/>
    <x v="1769"/>
    <x v="3383"/>
    <n v="45"/>
    <n v="4"/>
    <n v="3"/>
    <x v="1338"/>
    <n v="596"/>
    <n v="321"/>
    <n v="243"/>
    <n v="215"/>
    <n v="191"/>
    <n v="3.6788130045821514"/>
    <x v="5067"/>
    <n v="9.8188959197032504E-3"/>
    <x v="5070"/>
    <n v="0.37466666666666665"/>
    <x v="4944"/>
    <n v="1"/>
    <n v="134"/>
    <x v="2850"/>
    <x v="129"/>
    <n v="406"/>
    <x v="2519"/>
    <x v="2524"/>
    <x v="2517"/>
    <x v="2522"/>
    <x v="2522"/>
  </r>
  <r>
    <n v="1000274262"/>
    <n v="1000274262"/>
    <n v="2001994666"/>
    <x v="13"/>
    <x v="0"/>
    <x v="7"/>
    <s v="All Site Visitors"/>
    <s v="Facebook Interest"/>
    <x v="1"/>
    <x v="1"/>
    <s v="M/F"/>
    <s v="Click"/>
    <x v="3332"/>
    <x v="3384"/>
    <n v="37"/>
    <n v="4"/>
    <n v="2"/>
    <x v="1074"/>
    <n v="404"/>
    <n v="234"/>
    <n v="167"/>
    <n v="131"/>
    <n v="112"/>
    <n v="3.8952103731145806"/>
    <x v="5068"/>
    <n v="9.7909499867689861E-3"/>
    <x v="5071"/>
    <n v="0.39783783783783788"/>
    <x v="4945"/>
    <n v="0"/>
    <n v="0"/>
    <x v="4"/>
    <x v="4"/>
    <n v="243"/>
    <x v="2520"/>
    <x v="2525"/>
    <x v="2518"/>
    <x v="2523"/>
    <x v="2523"/>
  </r>
  <r>
    <n v="1000489087"/>
    <n v="1000489087"/>
    <n v="2001995030"/>
    <x v="13"/>
    <x v="0"/>
    <x v="8"/>
    <s v="All Site Visitors"/>
    <s v="Facebook Interest"/>
    <x v="1"/>
    <x v="1"/>
    <s v="M/F"/>
    <s v="Click"/>
    <x v="1804"/>
    <x v="3385"/>
    <n v="21"/>
    <n v="3"/>
    <n v="2"/>
    <x v="1240"/>
    <n v="373"/>
    <n v="179"/>
    <n v="142"/>
    <n v="101"/>
    <n v="93"/>
    <n v="4.4488472622478383"/>
    <x v="5069"/>
    <n v="7.5648414985590778E-3"/>
    <x v="5072"/>
    <n v="0.58809523809523812"/>
    <x v="4946"/>
    <n v="0"/>
    <n v="0"/>
    <x v="4"/>
    <x v="4"/>
    <n v="194"/>
    <x v="2521"/>
    <x v="2526"/>
    <x v="2519"/>
    <x v="2524"/>
    <x v="2524"/>
  </r>
  <r>
    <n v="1000676851"/>
    <n v="1000676851"/>
    <n v="2001995480"/>
    <x v="13"/>
    <x v="0"/>
    <x v="9"/>
    <s v="All Site Visitors"/>
    <s v="Facebook Interest"/>
    <x v="1"/>
    <x v="1"/>
    <s v="M/F"/>
    <s v="Click"/>
    <x v="3333"/>
    <x v="1482"/>
    <n v="16"/>
    <n v="2"/>
    <n v="1"/>
    <x v="18"/>
    <n v="237"/>
    <n v="132"/>
    <n v="100"/>
    <n v="73"/>
    <n v="68"/>
    <n v="5.0539352776667998"/>
    <x v="5070"/>
    <n v="6.392329204954055E-3"/>
    <x v="5073"/>
    <n v="0.79062500000000002"/>
    <x v="4947"/>
    <n v="0"/>
    <n v="0"/>
    <x v="4"/>
    <x v="4"/>
    <n v="141"/>
    <x v="2522"/>
    <x v="2527"/>
    <x v="2520"/>
    <x v="2525"/>
    <x v="2525"/>
  </r>
  <r>
    <n v="1000707054"/>
    <n v="1000707054"/>
    <n v="2001995760"/>
    <x v="13"/>
    <x v="1"/>
    <x v="0"/>
    <s v="Purchases"/>
    <s v="Website Custom Audience"/>
    <x v="2"/>
    <x v="1"/>
    <s v="M/F"/>
    <s v="Click"/>
    <x v="2812"/>
    <x v="3386"/>
    <n v="131"/>
    <n v="6"/>
    <n v="3"/>
    <x v="1339"/>
    <n v="1048"/>
    <n v="538"/>
    <n v="368"/>
    <n v="281"/>
    <n v="256"/>
    <n v="11.895125553914328"/>
    <x v="5071"/>
    <n v="1.9350073855243722E-2"/>
    <x v="5074"/>
    <n v="0.6147328244274809"/>
    <x v="4948"/>
    <n v="4"/>
    <n v="152"/>
    <x v="2851"/>
    <x v="126"/>
    <n v="537"/>
    <x v="2523"/>
    <x v="2528"/>
    <x v="2521"/>
    <x v="2526"/>
    <x v="2526"/>
  </r>
  <r>
    <n v="1000686640"/>
    <n v="1000686640"/>
    <n v="2001996510"/>
    <x v="13"/>
    <x v="1"/>
    <x v="1"/>
    <s v="Purchasers, Shopping Cart"/>
    <s v="Website Custom Audience"/>
    <x v="2"/>
    <x v="1"/>
    <s v="M/F"/>
    <s v="Click"/>
    <x v="3334"/>
    <x v="3387"/>
    <n v="169"/>
    <n v="13"/>
    <n v="5"/>
    <x v="505"/>
    <n v="946"/>
    <n v="515"/>
    <n v="358"/>
    <n v="299"/>
    <n v="276"/>
    <n v="9.7916285870955946"/>
    <x v="5072"/>
    <n v="1.5445074026686163E-2"/>
    <x v="5075"/>
    <n v="0.63396449704142011"/>
    <x v="4949"/>
    <n v="5"/>
    <n v="410"/>
    <x v="2852"/>
    <x v="778"/>
    <n v="575"/>
    <x v="2524"/>
    <x v="2529"/>
    <x v="2522"/>
    <x v="2527"/>
    <x v="2527"/>
  </r>
  <r>
    <n v="1000124174"/>
    <n v="1000124174"/>
    <n v="2001996720"/>
    <x v="13"/>
    <x v="1"/>
    <x v="2"/>
    <s v="Product Page, Shopping Cart, Purchasers"/>
    <s v="Website Custom Audience"/>
    <x v="2"/>
    <x v="1"/>
    <s v="M/F"/>
    <s v="Click"/>
    <x v="3335"/>
    <x v="3388"/>
    <n v="216"/>
    <n v="19"/>
    <n v="9"/>
    <x v="1340"/>
    <n v="1554"/>
    <n v="749"/>
    <n v="522"/>
    <n v="402"/>
    <n v="377"/>
    <n v="8.0280099390106159"/>
    <x v="5073"/>
    <n v="1.2197876665913711E-2"/>
    <x v="5076"/>
    <n v="0.65814814814814815"/>
    <x v="4950"/>
    <n v="5"/>
    <n v="1000"/>
    <x v="2853"/>
    <x v="402"/>
    <n v="779"/>
    <x v="2525"/>
    <x v="2530"/>
    <x v="2523"/>
    <x v="2528"/>
    <x v="2528"/>
  </r>
  <r>
    <n v="1000932980"/>
    <n v="1000932980"/>
    <n v="2001997188"/>
    <x v="13"/>
    <x v="1"/>
    <x v="3"/>
    <s v="All Site Visitors"/>
    <s v="Lookalike"/>
    <x v="2"/>
    <x v="1"/>
    <s v="M/F"/>
    <s v="Click"/>
    <x v="3336"/>
    <x v="3389"/>
    <n v="218"/>
    <n v="17"/>
    <n v="9"/>
    <x v="1341"/>
    <n v="2183"/>
    <n v="1059"/>
    <n v="711"/>
    <n v="639"/>
    <n v="580"/>
    <n v="6.5881614068142564"/>
    <x v="5074"/>
    <n v="1.140943109855027E-2"/>
    <x v="5077"/>
    <n v="0.57743119266055043"/>
    <x v="4951"/>
    <n v="3"/>
    <n v="294"/>
    <x v="2854"/>
    <x v="67"/>
    <n v="1219"/>
    <x v="2526"/>
    <x v="2531"/>
    <x v="2524"/>
    <x v="2529"/>
    <x v="2529"/>
  </r>
  <r>
    <n v="1000206520"/>
    <n v="1000206520"/>
    <n v="2001997280"/>
    <x v="13"/>
    <x v="1"/>
    <x v="4"/>
    <s v="All Site Visitors"/>
    <s v="Lookalike"/>
    <x v="2"/>
    <x v="1"/>
    <s v="M/F"/>
    <s v="Click"/>
    <x v="3337"/>
    <x v="3390"/>
    <n v="81"/>
    <n v="9"/>
    <n v="3"/>
    <x v="1342"/>
    <n v="626"/>
    <n v="317"/>
    <n v="198"/>
    <n v="169"/>
    <n v="144"/>
    <n v="6.0192102454642473"/>
    <x v="5075"/>
    <n v="1.0805763073639275E-2"/>
    <x v="5078"/>
    <n v="0.557037037037037"/>
    <x v="4952"/>
    <n v="1"/>
    <n v="159"/>
    <x v="2855"/>
    <x v="118"/>
    <n v="313"/>
    <x v="2527"/>
    <x v="2532"/>
    <x v="2525"/>
    <x v="2530"/>
    <x v="2530"/>
  </r>
  <r>
    <n v="1000955787"/>
    <n v="1000955787"/>
    <n v="2001997772"/>
    <x v="13"/>
    <x v="1"/>
    <x v="5"/>
    <s v="All Site Visitors"/>
    <s v="Custom Audience"/>
    <x v="2"/>
    <x v="1"/>
    <s v="M/F"/>
    <s v="Click"/>
    <x v="3338"/>
    <x v="3391"/>
    <n v="89"/>
    <n v="9"/>
    <n v="3"/>
    <x v="1317"/>
    <n v="959"/>
    <n v="392"/>
    <n v="261"/>
    <n v="228"/>
    <n v="215"/>
    <n v="6.2132400570022028"/>
    <x v="5076"/>
    <n v="1.1529990931467806E-2"/>
    <x v="5079"/>
    <n v="0.53887640449438201"/>
    <x v="4953"/>
    <n v="1"/>
    <n v="117"/>
    <x v="2856"/>
    <x v="92"/>
    <n v="443"/>
    <x v="2528"/>
    <x v="2533"/>
    <x v="2526"/>
    <x v="2531"/>
    <x v="2531"/>
  </r>
  <r>
    <n v="1000337965"/>
    <n v="1000337965"/>
    <n v="2001997992"/>
    <x v="13"/>
    <x v="1"/>
    <x v="6"/>
    <s v="All Site Visitors"/>
    <s v="Custom Audience"/>
    <x v="2"/>
    <x v="1"/>
    <s v="M/F"/>
    <s v="Click"/>
    <x v="3339"/>
    <x v="3392"/>
    <n v="101"/>
    <n v="7"/>
    <n v="3"/>
    <x v="1343"/>
    <n v="899"/>
    <n v="480"/>
    <n v="300"/>
    <n v="227"/>
    <n v="210"/>
    <n v="6.5303541315345699"/>
    <x v="5077"/>
    <n v="1.419336706014615E-2"/>
    <x v="5080"/>
    <n v="0.46009900990099006"/>
    <x v="4954"/>
    <n v="2"/>
    <n v="200"/>
    <x v="2857"/>
    <x v="152"/>
    <n v="437"/>
    <x v="2529"/>
    <x v="2534"/>
    <x v="2527"/>
    <x v="2532"/>
    <x v="2532"/>
  </r>
  <r>
    <n v="1001392183"/>
    <n v="1001392183"/>
    <n v="2002784366"/>
    <x v="13"/>
    <x v="1"/>
    <x v="7"/>
    <s v="All Site Visitors"/>
    <s v="Facebook Interest"/>
    <x v="2"/>
    <x v="1"/>
    <s v="M/F"/>
    <s v="Click"/>
    <x v="3340"/>
    <x v="755"/>
    <n v="81"/>
    <n v="7"/>
    <n v="4"/>
    <x v="1344"/>
    <n v="858"/>
    <n v="369"/>
    <n v="228"/>
    <n v="195"/>
    <n v="170"/>
    <n v="3.8014912602371349"/>
    <x v="5078"/>
    <n v="9.9009900990099011E-3"/>
    <x v="5081"/>
    <n v="0.38395061728395063"/>
    <x v="4955"/>
    <n v="1"/>
    <n v="56"/>
    <x v="2858"/>
    <x v="281"/>
    <n v="365"/>
    <x v="2530"/>
    <x v="2535"/>
    <x v="2209"/>
    <x v="2533"/>
    <x v="2533"/>
  </r>
  <r>
    <n v="1002446401"/>
    <n v="1002446401"/>
    <n v="2004892802"/>
    <x v="13"/>
    <x v="1"/>
    <x v="8"/>
    <s v="All Site Visitors"/>
    <s v="Facebook Interest"/>
    <x v="2"/>
    <x v="1"/>
    <s v="M/F"/>
    <s v="Click"/>
    <x v="3341"/>
    <x v="3393"/>
    <n v="59"/>
    <n v="7"/>
    <n v="3"/>
    <x v="1345"/>
    <n v="870"/>
    <n v="457"/>
    <n v="303"/>
    <n v="237"/>
    <n v="215"/>
    <n v="4.4204509368053353"/>
    <x v="5079"/>
    <n v="9.3680533502699271E-3"/>
    <x v="5082"/>
    <n v="0.47186440677966102"/>
    <x v="4956"/>
    <n v="1"/>
    <n v="103"/>
    <x v="2859"/>
    <x v="375"/>
    <n v="452"/>
    <x v="2531"/>
    <x v="2536"/>
    <x v="2528"/>
    <x v="2534"/>
    <x v="2534"/>
  </r>
  <r>
    <n v="1003500619"/>
    <n v="1003500619"/>
    <n v="2007001238"/>
    <x v="13"/>
    <x v="1"/>
    <x v="9"/>
    <s v="All Site Visitors"/>
    <s v="Facebook Interest"/>
    <x v="2"/>
    <x v="1"/>
    <s v="M/F"/>
    <s v="Click"/>
    <x v="3342"/>
    <x v="3394"/>
    <n v="40"/>
    <n v="6"/>
    <n v="3"/>
    <x v="1346"/>
    <n v="400"/>
    <n v="222"/>
    <n v="165"/>
    <n v="136"/>
    <n v="118"/>
    <n v="5.0613786591123695"/>
    <x v="5080"/>
    <n v="6.2952470884482213E-3"/>
    <x v="5083"/>
    <n v="0.80399999999999994"/>
    <x v="4957"/>
    <n v="0"/>
    <n v="0"/>
    <x v="4"/>
    <x v="4"/>
    <n v="254"/>
    <x v="2532"/>
    <x v="2537"/>
    <x v="2529"/>
    <x v="2535"/>
    <x v="2535"/>
  </r>
  <r>
    <n v="1004554837"/>
    <n v="1004554837"/>
    <n v="2009109674"/>
    <x v="13"/>
    <x v="1"/>
    <x v="0"/>
    <s v="Purchases"/>
    <s v="Website Custom Audience"/>
    <x v="3"/>
    <x v="1"/>
    <s v="M/F"/>
    <s v="Click"/>
    <x v="3343"/>
    <x v="3395"/>
    <n v="124"/>
    <n v="8"/>
    <n v="4"/>
    <x v="1347"/>
    <n v="726"/>
    <n v="359"/>
    <n v="262"/>
    <n v="203"/>
    <n v="176"/>
    <n v="10.980066445182725"/>
    <x v="5081"/>
    <n v="1.5844620495783286E-2"/>
    <x v="5084"/>
    <n v="0.69298387096774194"/>
    <x v="4958"/>
    <n v="5"/>
    <n v="120"/>
    <x v="2860"/>
    <x v="140"/>
    <n v="379"/>
    <x v="2533"/>
    <x v="2538"/>
    <x v="2530"/>
    <x v="2536"/>
    <x v="2536"/>
  </r>
  <r>
    <n v="1005609055"/>
    <n v="1005609055"/>
    <n v="2011218110"/>
    <x v="13"/>
    <x v="1"/>
    <x v="1"/>
    <s v="Purchasers, Shopping Cart"/>
    <s v="Website Custom Audience"/>
    <x v="3"/>
    <x v="1"/>
    <s v="M/F"/>
    <s v="Click"/>
    <x v="1358"/>
    <x v="3396"/>
    <n v="203"/>
    <n v="13"/>
    <n v="8"/>
    <x v="1348"/>
    <n v="2304"/>
    <n v="1053"/>
    <n v="634"/>
    <n v="457"/>
    <n v="425"/>
    <n v="9.8426981270412579"/>
    <x v="5082"/>
    <n v="1.3530627207891756E-2"/>
    <x v="5085"/>
    <n v="0.72743842364532019"/>
    <x v="4959"/>
    <n v="4"/>
    <n v="124"/>
    <x v="2861"/>
    <x v="479"/>
    <n v="882"/>
    <x v="2534"/>
    <x v="2539"/>
    <x v="2531"/>
    <x v="2537"/>
    <x v="2537"/>
  </r>
  <r>
    <n v="1006663273"/>
    <n v="1006663273"/>
    <n v="2013326546"/>
    <x v="13"/>
    <x v="1"/>
    <x v="2"/>
    <s v="Product Page, Shopping Cart, Purchasers"/>
    <s v="Website Custom Audience"/>
    <x v="3"/>
    <x v="1"/>
    <s v="M/F"/>
    <s v="Click"/>
    <x v="3344"/>
    <x v="3397"/>
    <n v="290"/>
    <n v="19"/>
    <n v="14"/>
    <x v="1349"/>
    <n v="2680"/>
    <n v="1075"/>
    <n v="804"/>
    <n v="579"/>
    <n v="509"/>
    <n v="7.9704975781594003"/>
    <x v="5083"/>
    <n v="1.2769704975781594E-2"/>
    <x v="5086"/>
    <n v="0.6241724137931034"/>
    <x v="4960"/>
    <n v="6"/>
    <n v="810"/>
    <x v="2862"/>
    <x v="779"/>
    <n v="1088"/>
    <x v="2535"/>
    <x v="2540"/>
    <x v="2532"/>
    <x v="2538"/>
    <x v="2538"/>
  </r>
  <r>
    <n v="1007717491"/>
    <n v="1007717491"/>
    <n v="2015434982"/>
    <x v="13"/>
    <x v="1"/>
    <x v="3"/>
    <s v="All Site Visitors"/>
    <s v="Lookalike"/>
    <x v="3"/>
    <x v="1"/>
    <s v="M/F"/>
    <s v="Click"/>
    <x v="3345"/>
    <x v="3398"/>
    <n v="305"/>
    <n v="27"/>
    <n v="17"/>
    <x v="1350"/>
    <n v="2392"/>
    <n v="1081"/>
    <n v="840"/>
    <n v="702"/>
    <n v="666"/>
    <n v="6.4582990623457812"/>
    <x v="5084"/>
    <n v="1.00345451554532E-2"/>
    <x v="5087"/>
    <n v="0.64360655737704919"/>
    <x v="4961"/>
    <n v="4"/>
    <n v="164"/>
    <x v="2863"/>
    <x v="306"/>
    <n v="1368"/>
    <x v="2536"/>
    <x v="2541"/>
    <x v="2533"/>
    <x v="2539"/>
    <x v="2539"/>
  </r>
  <r>
    <n v="1008771709"/>
    <n v="1008771709"/>
    <n v="2017543418"/>
    <x v="13"/>
    <x v="1"/>
    <x v="4"/>
    <s v="All Site Visitors"/>
    <s v="Lookalike"/>
    <x v="3"/>
    <x v="1"/>
    <s v="M/F"/>
    <s v="Click"/>
    <x v="3346"/>
    <x v="3399"/>
    <n v="116"/>
    <n v="12"/>
    <n v="5"/>
    <x v="1351"/>
    <n v="1390"/>
    <n v="808"/>
    <n v="621"/>
    <n v="545"/>
    <n v="509"/>
    <n v="6.436708283969744"/>
    <x v="5085"/>
    <n v="1.0571402533491297E-2"/>
    <x v="5088"/>
    <n v="0.60887931034482756"/>
    <x v="4962"/>
    <n v="2"/>
    <n v="96"/>
    <x v="2864"/>
    <x v="237"/>
    <n v="1054"/>
    <x v="2537"/>
    <x v="2542"/>
    <x v="2534"/>
    <x v="2540"/>
    <x v="2540"/>
  </r>
  <r>
    <n v="1009825927"/>
    <n v="1009825927"/>
    <n v="2019651854"/>
    <x v="13"/>
    <x v="1"/>
    <x v="5"/>
    <s v="All Site Visitors"/>
    <s v="Custom Audience"/>
    <x v="3"/>
    <x v="1"/>
    <s v="M/F"/>
    <s v="Click"/>
    <x v="3347"/>
    <x v="3400"/>
    <n v="83"/>
    <n v="8"/>
    <n v="5"/>
    <x v="1352"/>
    <n v="1168"/>
    <n v="537"/>
    <n v="375"/>
    <n v="293"/>
    <n v="275"/>
    <n v="5.9330524877604462"/>
    <x v="5086"/>
    <n v="9.4500740066036665E-3"/>
    <x v="5089"/>
    <n v="0.62783132530120478"/>
    <x v="4963"/>
    <n v="1"/>
    <n v="93"/>
    <x v="2865"/>
    <x v="75"/>
    <n v="568"/>
    <x v="2538"/>
    <x v="2543"/>
    <x v="2535"/>
    <x v="2541"/>
    <x v="2541"/>
  </r>
  <r>
    <n v="1010880145"/>
    <n v="1010880145"/>
    <n v="2021760290"/>
    <x v="13"/>
    <x v="1"/>
    <x v="6"/>
    <s v="All Site Visitors"/>
    <s v="Custom Audience"/>
    <x v="3"/>
    <x v="1"/>
    <s v="M/F"/>
    <s v="Click"/>
    <x v="2993"/>
    <x v="3401"/>
    <n v="86"/>
    <n v="9"/>
    <n v="4"/>
    <x v="66"/>
    <n v="647"/>
    <n v="353"/>
    <n v="213"/>
    <n v="150"/>
    <n v="138"/>
    <n v="6.0624593363695514"/>
    <x v="5087"/>
    <n v="1.1190631099544567E-2"/>
    <x v="5090"/>
    <n v="0.54174418604651164"/>
    <x v="4964"/>
    <n v="1"/>
    <n v="16"/>
    <x v="2866"/>
    <x v="197"/>
    <n v="288"/>
    <x v="2539"/>
    <x v="2544"/>
    <x v="2536"/>
    <x v="2542"/>
    <x v="2542"/>
  </r>
  <r>
    <n v="1011934363"/>
    <n v="1011934363"/>
    <n v="2023868726"/>
    <x v="13"/>
    <x v="1"/>
    <x v="7"/>
    <s v="All Site Visitors"/>
    <s v="Facebook Interest"/>
    <x v="3"/>
    <x v="1"/>
    <s v="M/F"/>
    <s v="Click"/>
    <x v="3348"/>
    <x v="3402"/>
    <n v="109"/>
    <n v="11"/>
    <n v="5"/>
    <x v="1353"/>
    <n v="927"/>
    <n v="550"/>
    <n v="435"/>
    <n v="333"/>
    <n v="304"/>
    <n v="2.9664214299188831"/>
    <x v="5088"/>
    <n v="1.0281079041690247E-2"/>
    <x v="5091"/>
    <n v="0.28853211009174312"/>
    <x v="4965"/>
    <n v="1"/>
    <n v="195"/>
    <x v="2867"/>
    <x v="384"/>
    <n v="637"/>
    <x v="2540"/>
    <x v="2545"/>
    <x v="2537"/>
    <x v="2543"/>
    <x v="2543"/>
  </r>
  <r>
    <n v="1012988581"/>
    <n v="1012988581"/>
    <n v="2025977162"/>
    <x v="13"/>
    <x v="1"/>
    <x v="8"/>
    <s v="All Site Visitors"/>
    <s v="Facebook Interest"/>
    <x v="3"/>
    <x v="1"/>
    <s v="M/F"/>
    <s v="Click"/>
    <x v="3075"/>
    <x v="3403"/>
    <n v="64"/>
    <n v="7"/>
    <n v="5"/>
    <x v="1354"/>
    <n v="791"/>
    <n v="471"/>
    <n v="361"/>
    <n v="316"/>
    <n v="278"/>
    <n v="3.7654248442825242"/>
    <x v="5089"/>
    <n v="7.5214478787166529E-3"/>
    <x v="5092"/>
    <n v="0.50062499999999999"/>
    <x v="4966"/>
    <n v="1"/>
    <n v="157"/>
    <x v="2868"/>
    <x v="463"/>
    <n v="594"/>
    <x v="2541"/>
    <x v="2546"/>
    <x v="2538"/>
    <x v="2544"/>
    <x v="2544"/>
  </r>
  <r>
    <n v="1014042799"/>
    <n v="1014042799"/>
    <n v="2028085598"/>
    <x v="13"/>
    <x v="1"/>
    <x v="9"/>
    <s v="All Site Visitors"/>
    <s v="Facebook Interest"/>
    <x v="3"/>
    <x v="1"/>
    <s v="M/F"/>
    <s v="Click"/>
    <x v="625"/>
    <x v="3404"/>
    <n v="44"/>
    <n v="7"/>
    <n v="4"/>
    <x v="1355"/>
    <n v="1045"/>
    <n v="534"/>
    <n v="387"/>
    <n v="343"/>
    <n v="295"/>
    <n v="4.8815822625346428"/>
    <x v="5090"/>
    <n v="5.5429579239103044E-3"/>
    <x v="5093"/>
    <n v="0.88068181818181823"/>
    <x v="4967"/>
    <n v="1"/>
    <n v="168"/>
    <x v="2869"/>
    <x v="416"/>
    <n v="638"/>
    <x v="2542"/>
    <x v="2547"/>
    <x v="2539"/>
    <x v="2545"/>
    <x v="2545"/>
  </r>
  <r>
    <n v="1015097017"/>
    <n v="1015097017"/>
    <n v="2030194034"/>
    <x v="13"/>
    <x v="1"/>
    <x v="0"/>
    <s v="Purchases"/>
    <s v="Website Custom Audience"/>
    <x v="4"/>
    <x v="1"/>
    <s v="M/F"/>
    <s v="Click"/>
    <x v="3349"/>
    <x v="3405"/>
    <n v="140"/>
    <n v="6"/>
    <n v="4"/>
    <x v="1356"/>
    <n v="1064"/>
    <n v="614"/>
    <n v="433"/>
    <n v="351"/>
    <n v="309"/>
    <n v="12.347714101738569"/>
    <x v="5091"/>
    <n v="1.80296200901481E-2"/>
    <x v="5094"/>
    <n v="0.68485714285714283"/>
    <x v="4968"/>
    <n v="6"/>
    <n v="396"/>
    <x v="2870"/>
    <x v="780"/>
    <n v="660"/>
    <x v="2543"/>
    <x v="2548"/>
    <x v="2540"/>
    <x v="2546"/>
    <x v="254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97">
  <r>
    <n v="1000281165"/>
    <n v="1000281165"/>
    <n v="2000200268"/>
    <d v="2017-02-01T00:00:00"/>
    <s v="Evergreen"/>
    <s v="Shopping Cart Page"/>
    <s v="Purchases"/>
    <s v="Website Custom Audience"/>
    <x v="0"/>
    <x v="0"/>
    <s v="F"/>
    <s v="Conversion"/>
    <n v="15.26"/>
    <n v="774"/>
    <n v="12"/>
    <n v="1"/>
    <n v="0"/>
    <m/>
    <m/>
    <m/>
    <m/>
    <m/>
    <m/>
    <x v="0"/>
    <n v="300.86253229974159"/>
    <n v="1.5503875968992248E-2"/>
    <n v="0.2365891472868217"/>
    <n v="1.2716666666666667"/>
    <n v="19.405633333333334"/>
    <n v="1"/>
    <n v="97"/>
    <n v="6.3564875491480999"/>
    <n v="97"/>
    <s v=" "/>
    <x v="0"/>
    <x v="0"/>
    <x v="0"/>
    <s v=""/>
    <s v=""/>
  </r>
  <r>
    <n v="1000141830"/>
    <n v="1000141830"/>
    <n v="2000200714"/>
    <d v="2017-02-01T00:00:00"/>
    <s v="Evergreen"/>
    <s v="Product Page"/>
    <s v="Purchasers, Shopping Cart"/>
    <s v="Website Custom Audience"/>
    <x v="0"/>
    <x v="0"/>
    <s v="F"/>
    <s v="Conversion"/>
    <n v="49.12"/>
    <n v="2935"/>
    <n v="37"/>
    <n v="3"/>
    <n v="1"/>
    <m/>
    <m/>
    <m/>
    <m/>
    <m/>
    <m/>
    <x v="1"/>
    <n v="822.0696422487224"/>
    <n v="1.2606473594548553E-2"/>
    <n v="0.61922998296422482"/>
    <n v="1.3275675675675676"/>
    <n v="65.210118918918909"/>
    <n v="3"/>
    <n v="399"/>
    <n v="8.1229641693811079"/>
    <n v="399"/>
    <s v=" "/>
    <x v="0"/>
    <x v="0"/>
    <x v="0"/>
    <s v=""/>
    <s v=""/>
  </r>
  <r>
    <n v="1000659879"/>
    <n v="1000659879"/>
    <n v="2000200882"/>
    <d v="2017-02-01T00:00:00"/>
    <s v="Evergreen"/>
    <s v="Home Page"/>
    <s v="Product Page, Shopping Cart, Purchasers"/>
    <s v="Website Custom Audience"/>
    <x v="0"/>
    <x v="0"/>
    <s v="F"/>
    <s v="Conversion"/>
    <n v="81.37"/>
    <n v="6183"/>
    <n v="65"/>
    <n v="5"/>
    <n v="3"/>
    <m/>
    <m/>
    <m/>
    <m/>
    <m/>
    <m/>
    <x v="2"/>
    <n v="1070.8518356784734"/>
    <n v="1.0512696102215753E-2"/>
    <n v="0.85541808183729595"/>
    <n v="1.2518461538461538"/>
    <n v="101.86272153846154"/>
    <n v="3"/>
    <n v="261"/>
    <n v="3.2075703576256602"/>
    <n v="261"/>
    <s v=" "/>
    <x v="0"/>
    <x v="0"/>
    <x v="0"/>
    <s v=""/>
    <s v=""/>
  </r>
  <r>
    <n v="1000599036"/>
    <n v="1000599036"/>
    <n v="2000201316"/>
    <d v="2017-02-01T00:00:00"/>
    <s v="Evergreen"/>
    <s v="Top Purchasers Lookalike 1%"/>
    <s v="All Site Visitors"/>
    <s v="Lookalike"/>
    <x v="0"/>
    <x v="0"/>
    <s v="F"/>
    <s v="Conversion"/>
    <n v="32.65"/>
    <n v="2739"/>
    <n v="24"/>
    <n v="3"/>
    <n v="1"/>
    <m/>
    <m/>
    <m/>
    <m/>
    <m/>
    <m/>
    <x v="3"/>
    <n v="389.20135085797733"/>
    <n v="8.7623220153340634E-3"/>
    <n v="0.28608981380065718"/>
    <n v="1.3604166666666666"/>
    <n v="44.417604166666663"/>
    <n v="1"/>
    <n v="24"/>
    <n v="0.73506891271056662"/>
    <n v="24"/>
    <s v=" "/>
    <x v="0"/>
    <x v="0"/>
    <x v="0"/>
    <s v=""/>
    <s v=""/>
  </r>
  <r>
    <n v="1000512589"/>
    <n v="1000512589"/>
    <n v="2000202452"/>
    <d v="2017-02-01T00:00:00"/>
    <s v="Evergreen"/>
    <s v="Top Purchasers Lookalike 2%"/>
    <s v="All Site Visitors"/>
    <s v="Lookalike"/>
    <x v="0"/>
    <x v="0"/>
    <s v="F"/>
    <s v="Conversion"/>
    <n v="14.86"/>
    <n v="1375"/>
    <n v="12"/>
    <n v="1"/>
    <n v="1"/>
    <m/>
    <m/>
    <m/>
    <m/>
    <m/>
    <m/>
    <x v="4"/>
    <n v="160.59607272727271"/>
    <n v="8.7272727272727276E-3"/>
    <n v="0.12968727272727273"/>
    <n v="1.2383333333333333"/>
    <n v="18.401633333333333"/>
    <n v="0"/>
    <n v="0"/>
    <n v="0"/>
    <n v="0"/>
    <s v=" "/>
    <x v="0"/>
    <x v="0"/>
    <x v="0"/>
    <s v=""/>
    <s v=""/>
  </r>
  <r>
    <n v="1000249490"/>
    <n v="1000249490"/>
    <n v="2000202578"/>
    <d v="2017-02-01T00:00:00"/>
    <s v="Evergreen"/>
    <s v="Lapsed Purchasers"/>
    <s v="All Site Visitors"/>
    <s v="Custom Audience"/>
    <x v="0"/>
    <x v="0"/>
    <s v="F"/>
    <s v="Conversion"/>
    <n v="20.010000000000002"/>
    <n v="1734"/>
    <n v="16"/>
    <n v="2"/>
    <n v="1"/>
    <m/>
    <m/>
    <m/>
    <m/>
    <m/>
    <m/>
    <x v="5"/>
    <n v="230.91124567474051"/>
    <n v="9.22722029988466E-3"/>
    <n v="0.18463667820069207"/>
    <n v="1.2506250000000001"/>
    <n v="25.025006250000004"/>
    <n v="1"/>
    <n v="38"/>
    <n v="1.8990504747626185"/>
    <n v="38"/>
    <s v=" "/>
    <x v="0"/>
    <x v="0"/>
    <x v="0"/>
    <s v=""/>
    <s v=""/>
  </r>
  <r>
    <n v="1000899431"/>
    <n v="1000899431"/>
    <n v="2000202594"/>
    <d v="2017-02-01T00:00:00"/>
    <s v="Evergreen"/>
    <s v="Frequent In-Store Purchasers"/>
    <s v="All Site Visitors"/>
    <s v="Custom Audience"/>
    <x v="0"/>
    <x v="0"/>
    <s v="F"/>
    <s v="Conversion"/>
    <n v="12.04"/>
    <n v="1111"/>
    <n v="12"/>
    <n v="1"/>
    <n v="1"/>
    <m/>
    <m/>
    <m/>
    <m/>
    <m/>
    <m/>
    <x v="6"/>
    <n v="130.47848784878488"/>
    <n v="1.0801080108010801E-2"/>
    <n v="0.13004500450045003"/>
    <n v="1.0033333333333332"/>
    <n v="12.080133333333331"/>
    <n v="1"/>
    <n v="137"/>
    <n v="11.37873754152824"/>
    <n v="137"/>
    <s v=" "/>
    <x v="0"/>
    <x v="0"/>
    <x v="0"/>
    <s v=""/>
    <s v=""/>
  </r>
  <r>
    <n v="1000490359"/>
    <n v="1000490359"/>
    <n v="2000202790"/>
    <d v="2017-02-01T00:00:00"/>
    <s v="Evergreen"/>
    <s v="Interested In: Shopping and Fashion"/>
    <s v="All Site Visitors"/>
    <s v="Facebook Interest"/>
    <x v="0"/>
    <x v="0"/>
    <s v="F"/>
    <s v="Conversion"/>
    <n v="9.59"/>
    <n v="1768"/>
    <n v="18"/>
    <n v="2"/>
    <n v="1"/>
    <m/>
    <m/>
    <m/>
    <m/>
    <m/>
    <m/>
    <x v="7"/>
    <n v="52.018156108597289"/>
    <n v="1.0180995475113122E-2"/>
    <n v="9.7635746606334839E-2"/>
    <n v="0.53277777777777779"/>
    <n v="5.1093388888888889"/>
    <n v="1"/>
    <n v="184"/>
    <n v="19.1866527632951"/>
    <n v="184"/>
    <s v=" "/>
    <x v="0"/>
    <x v="0"/>
    <x v="0"/>
    <s v=""/>
    <s v=""/>
  </r>
  <r>
    <n v="1000776904"/>
    <n v="1000776904"/>
    <n v="2000202862"/>
    <d v="2017-02-01T00:00:00"/>
    <s v="Evergreen"/>
    <s v="Interested In: Shopping and Fashion"/>
    <s v="All Site Visitors"/>
    <s v="Facebook Interest"/>
    <x v="0"/>
    <x v="0"/>
    <s v="F"/>
    <s v="Conversion"/>
    <n v="11.55"/>
    <n v="1582"/>
    <n v="13"/>
    <n v="2"/>
    <n v="1"/>
    <m/>
    <m/>
    <m/>
    <m/>
    <m/>
    <m/>
    <x v="8"/>
    <n v="84.32522123893807"/>
    <n v="8.2174462705436151E-3"/>
    <n v="9.4911504424778761E-2"/>
    <n v="0.88846153846153852"/>
    <n v="10.26173076923077"/>
    <n v="0"/>
    <n v="0"/>
    <n v="0"/>
    <n v="0"/>
    <s v=" "/>
    <x v="0"/>
    <x v="0"/>
    <x v="0"/>
    <s v=""/>
    <s v=""/>
  </r>
  <r>
    <n v="1000466631"/>
    <n v="1000466631"/>
    <n v="2000202950"/>
    <d v="2017-02-01T00:00:00"/>
    <s v="Evergreen"/>
    <s v="Interested In: High-End Retail"/>
    <s v="All Site Visitors"/>
    <s v="Facebook Interest"/>
    <x v="0"/>
    <x v="0"/>
    <s v="F"/>
    <s v="Conversion"/>
    <n v="11.09"/>
    <n v="1439"/>
    <n v="9"/>
    <n v="2"/>
    <n v="1"/>
    <m/>
    <m/>
    <m/>
    <m/>
    <m/>
    <m/>
    <x v="9"/>
    <n v="85.467755385684498"/>
    <n v="6.2543432939541352E-3"/>
    <n v="6.9360667129951356E-2"/>
    <n v="1.2322222222222221"/>
    <n v="13.665344444444443"/>
    <n v="0"/>
    <n v="0"/>
    <n v="0"/>
    <n v="0"/>
    <s v=" "/>
    <x v="0"/>
    <x v="0"/>
    <x v="0"/>
    <s v=""/>
    <s v=""/>
  </r>
  <r>
    <n v="1000194237"/>
    <n v="1000194237"/>
    <n v="2000203382"/>
    <d v="2017-02-01T00:00:00"/>
    <s v="Evergreen"/>
    <s v="Interested In: Competitors"/>
    <s v="All Site Visitors"/>
    <s v="Facebook Interest"/>
    <x v="0"/>
    <x v="0"/>
    <s v="F"/>
    <s v="Conversion"/>
    <n v="12.21"/>
    <n v="1459"/>
    <n v="7"/>
    <n v="1"/>
    <n v="1"/>
    <m/>
    <m/>
    <m/>
    <m/>
    <m/>
    <m/>
    <x v="10"/>
    <n v="102.18238519533929"/>
    <n v="4.7978067169294038E-3"/>
    <n v="5.8581220013708024E-2"/>
    <n v="1.7442857142857144"/>
    <n v="21.297728571428575"/>
    <n v="0"/>
    <n v="0"/>
    <n v="0"/>
    <n v="0"/>
    <s v=" "/>
    <x v="0"/>
    <x v="0"/>
    <x v="0"/>
    <s v=""/>
    <s v=""/>
  </r>
  <r>
    <n v="1000512205"/>
    <n v="1000512205"/>
    <n v="2000204192"/>
    <d v="2017-02-01T00:00:00"/>
    <s v="Evergreen"/>
    <s v="Shopping Cart Page"/>
    <s v="Purchases"/>
    <s v="Website Custom Audience"/>
    <x v="1"/>
    <x v="0"/>
    <s v="F"/>
    <s v="Conversion"/>
    <n v="20.09"/>
    <n v="869"/>
    <n v="15"/>
    <n v="1"/>
    <n v="0"/>
    <m/>
    <m/>
    <m/>
    <m/>
    <m/>
    <m/>
    <x v="11"/>
    <n v="464.45120828538546"/>
    <n v="1.7261219792865361E-2"/>
    <n v="0.34677790563866512"/>
    <n v="1.3393333333333333"/>
    <n v="26.907206666666664"/>
    <n v="1"/>
    <n v="194"/>
    <n v="9.6565455450472868"/>
    <n v="194"/>
    <s v=" "/>
    <x v="0"/>
    <x v="0"/>
    <x v="0"/>
    <s v=""/>
    <s v=""/>
  </r>
  <r>
    <n v="1000438912"/>
    <n v="1000438912"/>
    <n v="2000204244"/>
    <d v="2017-02-01T00:00:00"/>
    <s v="Evergreen"/>
    <s v="Product Page"/>
    <s v="Purchasers, Shopping Cart"/>
    <s v="Website Custom Audience"/>
    <x v="1"/>
    <x v="0"/>
    <s v="F"/>
    <s v="Conversion"/>
    <n v="43.26"/>
    <n v="2562"/>
    <n v="40"/>
    <n v="2"/>
    <n v="1"/>
    <m/>
    <m/>
    <m/>
    <m/>
    <m/>
    <m/>
    <x v="12"/>
    <n v="730.45573770491796"/>
    <n v="1.56128024980484E-2"/>
    <n v="0.6754098360655737"/>
    <n v="1.0814999999999999"/>
    <n v="46.785689999999995"/>
    <n v="2"/>
    <n v="220"/>
    <n v="5.0855293573740177"/>
    <n v="220"/>
    <s v=" "/>
    <x v="0"/>
    <x v="0"/>
    <x v="0"/>
    <s v=""/>
    <s v=""/>
  </r>
  <r>
    <n v="1000520029"/>
    <n v="1000520029"/>
    <n v="2000204390"/>
    <d v="2017-02-01T00:00:00"/>
    <s v="Evergreen"/>
    <s v="Home Page"/>
    <s v="Product Page, Shopping Cart, Purchasers"/>
    <s v="Website Custom Audience"/>
    <x v="1"/>
    <x v="0"/>
    <s v="F"/>
    <s v="Conversion"/>
    <n v="69.8"/>
    <n v="4626"/>
    <n v="56"/>
    <n v="5"/>
    <n v="2"/>
    <m/>
    <m/>
    <m/>
    <m/>
    <m/>
    <m/>
    <x v="13"/>
    <n v="1053.1863380890618"/>
    <n v="1.2105490704712495E-2"/>
    <n v="0.84496325118893212"/>
    <n v="1.2464285714285714"/>
    <n v="87.000714285714281"/>
    <n v="3"/>
    <n v="333"/>
    <n v="4.7707736389684818"/>
    <n v="333"/>
    <s v=" "/>
    <x v="0"/>
    <x v="0"/>
    <x v="0"/>
    <s v=""/>
    <s v=""/>
  </r>
  <r>
    <n v="1000821836"/>
    <n v="1000821836"/>
    <n v="2000204450"/>
    <d v="2017-02-01T00:00:00"/>
    <s v="Evergreen"/>
    <s v="Top Purchasers Lookalike 1%"/>
    <s v="All Site Visitors"/>
    <s v="Lookalike"/>
    <x v="1"/>
    <x v="0"/>
    <s v="F"/>
    <s v="Conversion"/>
    <n v="58.35"/>
    <n v="4300"/>
    <n v="41"/>
    <n v="5"/>
    <n v="3"/>
    <m/>
    <m/>
    <m/>
    <m/>
    <m/>
    <m/>
    <x v="14"/>
    <n v="791.79593023255813"/>
    <n v="9.5348837209302331E-3"/>
    <n v="0.55636046511627912"/>
    <n v="1.423170731707317"/>
    <n v="83.042012195121956"/>
    <n v="1"/>
    <n v="181"/>
    <n v="3.1019708654670093"/>
    <n v="181"/>
    <s v=" "/>
    <x v="0"/>
    <x v="0"/>
    <x v="0"/>
    <s v=""/>
    <s v=""/>
  </r>
  <r>
    <n v="1000622702"/>
    <n v="1000622702"/>
    <n v="2000205614"/>
    <d v="2017-02-01T00:00:00"/>
    <s v="Evergreen"/>
    <s v="Top Purchasers Lookalike 2%"/>
    <s v="All Site Visitors"/>
    <s v="Lookalike"/>
    <x v="1"/>
    <x v="0"/>
    <s v="F"/>
    <s v="Conversion"/>
    <n v="16.32"/>
    <n v="1481"/>
    <n v="16"/>
    <n v="1"/>
    <n v="1"/>
    <m/>
    <m/>
    <m/>
    <m/>
    <m/>
    <m/>
    <x v="15"/>
    <n v="179.83956785955439"/>
    <n v="1.0803511141120865E-2"/>
    <n v="0.17631330182309252"/>
    <n v="1.02"/>
    <n v="16.6464"/>
    <n v="0"/>
    <n v="0"/>
    <n v="0"/>
    <n v="0"/>
    <s v=" "/>
    <x v="0"/>
    <x v="0"/>
    <x v="0"/>
    <s v=""/>
    <s v=""/>
  </r>
  <r>
    <n v="1000920936"/>
    <n v="1000920936"/>
    <n v="2000205838"/>
    <d v="2017-02-01T00:00:00"/>
    <s v="Evergreen"/>
    <s v="Lapsed Purchasers"/>
    <s v="All Site Visitors"/>
    <s v="Custom Audience"/>
    <x v="1"/>
    <x v="0"/>
    <s v="F"/>
    <s v="Conversion"/>
    <n v="23.61"/>
    <n v="2122"/>
    <n v="23"/>
    <n v="2"/>
    <n v="1"/>
    <m/>
    <m/>
    <m/>
    <m/>
    <m/>
    <m/>
    <x v="16"/>
    <n v="262.69184731385485"/>
    <n v="1.0838831291234684E-2"/>
    <n v="0.25590480678605088"/>
    <n v="1.0265217391304347"/>
    <n v="24.236178260869561"/>
    <n v="1"/>
    <n v="40"/>
    <n v="1.6941973739940703"/>
    <n v="40"/>
    <s v=" "/>
    <x v="0"/>
    <x v="0"/>
    <x v="0"/>
    <s v=""/>
    <s v=""/>
  </r>
  <r>
    <n v="1000349276"/>
    <n v="1000349276"/>
    <n v="2000206666"/>
    <d v="2017-02-01T00:00:00"/>
    <s v="Evergreen"/>
    <s v="Frequent In-Store Purchasers"/>
    <s v="All Site Visitors"/>
    <s v="Custom Audience"/>
    <x v="1"/>
    <x v="0"/>
    <s v="F"/>
    <s v="Conversion"/>
    <n v="18.86"/>
    <n v="1620"/>
    <n v="19"/>
    <n v="2"/>
    <n v="1"/>
    <m/>
    <m/>
    <m/>
    <m/>
    <m/>
    <m/>
    <x v="17"/>
    <n v="219.56765432098763"/>
    <n v="1.1728395061728396E-2"/>
    <n v="0.22119753086419755"/>
    <n v="0.99263157894736842"/>
    <n v="18.721031578947368"/>
    <n v="1"/>
    <n v="149"/>
    <n v="7.9003181336161186"/>
    <n v="149"/>
    <s v=" "/>
    <x v="0"/>
    <x v="0"/>
    <x v="0"/>
    <s v=""/>
    <s v=""/>
  </r>
  <r>
    <n v="1000329726"/>
    <n v="1000329726"/>
    <n v="2000206718"/>
    <d v="2017-02-01T00:00:00"/>
    <s v="Evergreen"/>
    <s v="Interested In: Shopping and Fashion"/>
    <s v="All Site Visitors"/>
    <s v="Facebook Interest"/>
    <x v="1"/>
    <x v="0"/>
    <s v="F"/>
    <s v="Conversion"/>
    <n v="11.12"/>
    <n v="1978"/>
    <n v="19"/>
    <n v="2"/>
    <n v="1"/>
    <m/>
    <m/>
    <m/>
    <m/>
    <m/>
    <m/>
    <x v="18"/>
    <n v="62.514863498483308"/>
    <n v="9.6056622851365021E-3"/>
    <n v="0.10681496461071789"/>
    <n v="0.58526315789473682"/>
    <n v="6.5081263157894726"/>
    <n v="0"/>
    <n v="0"/>
    <n v="0"/>
    <n v="0"/>
    <s v=" "/>
    <x v="0"/>
    <x v="0"/>
    <x v="0"/>
    <s v=""/>
    <s v=""/>
  </r>
  <r>
    <n v="1000178289"/>
    <n v="1000178289"/>
    <n v="2000207028"/>
    <d v="2017-02-01T00:00:00"/>
    <s v="Evergreen"/>
    <s v="Interested In: Shopping and Fashion"/>
    <s v="All Site Visitors"/>
    <s v="Facebook Interest"/>
    <x v="1"/>
    <x v="0"/>
    <s v="F"/>
    <s v="Conversion"/>
    <n v="9.81"/>
    <n v="1623"/>
    <n v="17"/>
    <n v="2"/>
    <n v="1"/>
    <m/>
    <m/>
    <m/>
    <m/>
    <m/>
    <m/>
    <x v="19"/>
    <n v="59.295194085027738"/>
    <n v="1.0474430067775724E-2"/>
    <n v="0.10275415896487985"/>
    <n v="0.57705882352941185"/>
    <n v="5.6609470588235302"/>
    <n v="0"/>
    <n v="0"/>
    <n v="0"/>
    <n v="0"/>
    <s v=" "/>
    <x v="0"/>
    <x v="0"/>
    <x v="0"/>
    <s v=""/>
    <s v=""/>
  </r>
  <r>
    <n v="1000242475"/>
    <n v="1000242475"/>
    <n v="2000207056"/>
    <d v="2017-02-01T00:00:00"/>
    <s v="Evergreen"/>
    <s v="Interested In: High-End Retail"/>
    <s v="All Site Visitors"/>
    <s v="Facebook Interest"/>
    <x v="1"/>
    <x v="0"/>
    <s v="F"/>
    <s v="Conversion"/>
    <n v="9.51"/>
    <n v="1447"/>
    <n v="12"/>
    <n v="2"/>
    <n v="1"/>
    <m/>
    <m/>
    <m/>
    <m/>
    <m/>
    <m/>
    <x v="20"/>
    <n v="62.501796821008988"/>
    <n v="8.2930200414651004E-3"/>
    <n v="7.8866620594333109E-2"/>
    <n v="0.79249999999999998"/>
    <n v="7.5366749999999998"/>
    <n v="0"/>
    <n v="0"/>
    <n v="0"/>
    <n v="0"/>
    <s v=" "/>
    <x v="0"/>
    <x v="0"/>
    <x v="0"/>
    <s v=""/>
    <s v=""/>
  </r>
  <r>
    <n v="1000580289"/>
    <n v="1000580289"/>
    <n v="2000207074"/>
    <d v="2017-02-01T00:00:00"/>
    <s v="Evergreen"/>
    <s v="Interested In: Competitors"/>
    <s v="All Site Visitors"/>
    <s v="Facebook Interest"/>
    <x v="1"/>
    <x v="0"/>
    <s v="F"/>
    <s v="Conversion"/>
    <n v="13.13"/>
    <n v="1437"/>
    <n v="6"/>
    <n v="2"/>
    <n v="1"/>
    <m/>
    <m/>
    <m/>
    <m/>
    <m/>
    <m/>
    <x v="21"/>
    <n v="119.97000695894225"/>
    <n v="4.1753653444676405E-3"/>
    <n v="5.4822546972860126E-2"/>
    <n v="2.1883333333333335"/>
    <n v="28.732816666666672"/>
    <n v="0"/>
    <n v="0"/>
    <n v="0"/>
    <n v="0"/>
    <s v=" "/>
    <x v="0"/>
    <x v="0"/>
    <x v="0"/>
    <s v=""/>
    <s v=""/>
  </r>
  <r>
    <n v="1000688749"/>
    <n v="1000688749"/>
    <n v="2000207076"/>
    <d v="2017-02-01T00:00:00"/>
    <s v="Evergreen"/>
    <s v="Shopping Cart Page"/>
    <s v="Purchases"/>
    <s v="Website Custom Audience"/>
    <x v="0"/>
    <x v="1"/>
    <s v="F"/>
    <s v="Conversion"/>
    <n v="28.91"/>
    <n v="1484"/>
    <n v="19"/>
    <n v="2"/>
    <n v="1"/>
    <n v="313"/>
    <n v="131"/>
    <n v="63"/>
    <n v="39"/>
    <n v="34"/>
    <n v="32"/>
    <x v="22"/>
    <n v="563.19952830188674"/>
    <n v="1.2803234501347708E-2"/>
    <n v="0.37014150943396223"/>
    <n v="1.5215789473684211"/>
    <n v="43.988847368421055"/>
    <n v="3"/>
    <n v="378"/>
    <n v="13.075060532687651"/>
    <n v="378"/>
    <n v="66"/>
    <x v="1"/>
    <x v="1"/>
    <x v="1"/>
    <n v="12.663456060606061"/>
    <n v="12.663456060606061"/>
  </r>
  <r>
    <n v="1000500780"/>
    <n v="1000500780"/>
    <n v="2000207820"/>
    <d v="2017-02-01T00:00:00"/>
    <s v="Evergreen"/>
    <s v="Product Page"/>
    <s v="Purchasers, Shopping Cart"/>
    <s v="Website Custom Audience"/>
    <x v="0"/>
    <x v="1"/>
    <s v="F"/>
    <s v="Conversion"/>
    <n v="59.11"/>
    <n v="3559"/>
    <n v="34"/>
    <n v="3"/>
    <n v="2"/>
    <n v="601"/>
    <n v="336"/>
    <n v="196"/>
    <n v="130"/>
    <n v="105"/>
    <n v="90"/>
    <x v="23"/>
    <n v="981.73422309637544"/>
    <n v="9.5532452936218041E-3"/>
    <n v="0.56469232930598479"/>
    <n v="1.7385294117647059"/>
    <n v="102.76447352941176"/>
    <n v="2"/>
    <n v="108"/>
    <n v="1.8271020131957367"/>
    <n v="108"/>
    <n v="195"/>
    <x v="2"/>
    <x v="2"/>
    <x v="2"/>
    <n v="17.917908205128207"/>
    <n v="17.917908205128207"/>
  </r>
  <r>
    <n v="1000813554"/>
    <n v="1000813554"/>
    <n v="2000207994"/>
    <d v="2017-02-01T00:00:00"/>
    <s v="Evergreen"/>
    <s v="Home Page"/>
    <s v="Product Page, Shopping Cart, Purchasers"/>
    <s v="Website Custom Audience"/>
    <x v="0"/>
    <x v="1"/>
    <s v="F"/>
    <s v="Conversion"/>
    <n v="84.55"/>
    <n v="6282"/>
    <n v="46"/>
    <n v="5"/>
    <n v="3"/>
    <n v="1842"/>
    <n v="761"/>
    <n v="376"/>
    <n v="275"/>
    <n v="201"/>
    <n v="172"/>
    <x v="24"/>
    <n v="1137.9660140082776"/>
    <n v="7.3225087551735115E-3"/>
    <n v="0.61911811524992033"/>
    <n v="1.8380434782608694"/>
    <n v="155.40657608695651"/>
    <n v="3"/>
    <n v="462"/>
    <n v="5.4642223536369015"/>
    <n v="462"/>
    <n v="373"/>
    <x v="3"/>
    <x v="3"/>
    <x v="3"/>
    <n v="19.165422252010721"/>
    <n v="19.165422252010721"/>
  </r>
  <r>
    <n v="1000854086"/>
    <n v="1000854086"/>
    <n v="2000208096"/>
    <d v="2017-02-01T00:00:00"/>
    <s v="Evergreen"/>
    <s v="Top Purchasers Lookalike 1%"/>
    <s v="All Site Visitors"/>
    <s v="Lookalike"/>
    <x v="0"/>
    <x v="1"/>
    <s v="F"/>
    <s v="Conversion"/>
    <n v="83.5"/>
    <n v="6918"/>
    <n v="45"/>
    <n v="7"/>
    <n v="3"/>
    <n v="1819"/>
    <n v="860"/>
    <n v="441"/>
    <n v="287"/>
    <n v="251"/>
    <n v="224"/>
    <x v="25"/>
    <n v="1007.8418618097717"/>
    <n v="6.5047701647875109E-3"/>
    <n v="0.54314830875975717"/>
    <n v="1.8555555555555556"/>
    <n v="154.9388888888889"/>
    <n v="2"/>
    <n v="46"/>
    <n v="0.55089820359281438"/>
    <n v="46"/>
    <n v="475"/>
    <x v="4"/>
    <x v="4"/>
    <x v="4"/>
    <n v="14.678421052631579"/>
    <n v="14.678421052631579"/>
  </r>
  <r>
    <n v="1000895261"/>
    <n v="1000895261"/>
    <n v="2000208230"/>
    <d v="2017-02-01T00:00:00"/>
    <s v="Evergreen"/>
    <s v="Top Purchasers Lookalike 2%"/>
    <s v="All Site Visitors"/>
    <s v="Lookalike"/>
    <x v="0"/>
    <x v="1"/>
    <s v="F"/>
    <s v="Conversion"/>
    <n v="22.17"/>
    <n v="2240"/>
    <n v="16"/>
    <n v="2"/>
    <n v="1"/>
    <n v="471"/>
    <n v="253"/>
    <n v="101"/>
    <n v="65"/>
    <n v="55"/>
    <n v="50"/>
    <x v="26"/>
    <n v="219.4236160714286"/>
    <n v="7.1428571428571426E-3"/>
    <n v="0.15835714285714286"/>
    <n v="1.3856250000000001"/>
    <n v="30.719306250000006"/>
    <n v="1"/>
    <n v="63"/>
    <n v="2.8416779431664407"/>
    <n v="62.999999999999993"/>
    <n v="105"/>
    <x v="5"/>
    <x v="5"/>
    <x v="5"/>
    <n v="4.6810371428571438"/>
    <n v="4.6810371428571438"/>
  </r>
  <r>
    <n v="1000412996"/>
    <n v="1000412996"/>
    <n v="2000208338"/>
    <d v="2017-02-01T00:00:00"/>
    <s v="Evergreen"/>
    <s v="Lapsed Purchasers"/>
    <s v="All Site Visitors"/>
    <s v="Custom Audience"/>
    <x v="0"/>
    <x v="1"/>
    <s v="F"/>
    <s v="Conversion"/>
    <n v="30.36"/>
    <n v="2875"/>
    <n v="19"/>
    <n v="3"/>
    <n v="1"/>
    <n v="792"/>
    <n v="397"/>
    <n v="222"/>
    <n v="148"/>
    <n v="106"/>
    <n v="95"/>
    <x v="27"/>
    <n v="320.60160000000002"/>
    <n v="6.6086956521739133E-3"/>
    <n v="0.20064000000000001"/>
    <n v="1.5978947368421053"/>
    <n v="48.512084210526318"/>
    <n v="1"/>
    <n v="43"/>
    <n v="1.4163372859025034"/>
    <n v="43"/>
    <n v="201"/>
    <x v="6"/>
    <x v="6"/>
    <x v="6"/>
    <n v="4.5857194029850747"/>
    <n v="4.5857194029850747"/>
  </r>
  <r>
    <n v="1000982682"/>
    <n v="1000982682"/>
    <n v="2000208532"/>
    <d v="2017-02-01T00:00:00"/>
    <s v="Evergreen"/>
    <s v="Frequent In-Store Purchasers"/>
    <s v="All Site Visitors"/>
    <s v="Custom Audience"/>
    <x v="0"/>
    <x v="1"/>
    <s v="F"/>
    <s v="Conversion"/>
    <n v="21.55"/>
    <n v="2234"/>
    <n v="19"/>
    <n v="2"/>
    <n v="1"/>
    <n v="663"/>
    <n v="296"/>
    <n v="143"/>
    <n v="93"/>
    <n v="82"/>
    <n v="77"/>
    <x v="28"/>
    <n v="207.87936436884516"/>
    <n v="8.5049239033124432E-3"/>
    <n v="0.18328111011638315"/>
    <n v="1.1342105263157896"/>
    <n v="24.442236842105267"/>
    <n v="1"/>
    <n v="46"/>
    <n v="2.1345707656612527"/>
    <n v="46"/>
    <n v="159"/>
    <x v="7"/>
    <x v="7"/>
    <x v="7"/>
    <n v="2.9207704402515722"/>
    <n v="2.9207704402515722"/>
  </r>
  <r>
    <n v="1000522853"/>
    <n v="1000522853"/>
    <n v="2000208604"/>
    <d v="2017-02-01T00:00:00"/>
    <s v="Evergreen"/>
    <s v="Interested In: Shopping and Fashion"/>
    <s v="All Site Visitors"/>
    <s v="Facebook Interest"/>
    <x v="0"/>
    <x v="1"/>
    <s v="F"/>
    <s v="Conversion"/>
    <n v="16.2"/>
    <n v="2568"/>
    <n v="18"/>
    <n v="2"/>
    <n v="1"/>
    <n v="667"/>
    <n v="370"/>
    <n v="199"/>
    <n v="119"/>
    <n v="87"/>
    <n v="74"/>
    <x v="29"/>
    <n v="102.19626168224298"/>
    <n v="7.0093457943925233E-3"/>
    <n v="0.11355140186915887"/>
    <n v="0.89999999999999991"/>
    <n v="14.579999999999998"/>
    <n v="0"/>
    <n v="0"/>
    <n v="0"/>
    <n v="0"/>
    <n v="161"/>
    <x v="8"/>
    <x v="8"/>
    <x v="8"/>
    <n v="1.6300621118012419"/>
    <n v="1.6300621118012419"/>
  </r>
  <r>
    <n v="1000818080"/>
    <n v="1000818080"/>
    <n v="2000209078"/>
    <d v="2017-02-01T00:00:00"/>
    <s v="Evergreen"/>
    <s v="Interested In: Shopping and Fashion"/>
    <s v="All Site Visitors"/>
    <s v="Facebook Interest"/>
    <x v="0"/>
    <x v="1"/>
    <s v="F"/>
    <s v="Conversion"/>
    <n v="14.92"/>
    <n v="2443"/>
    <n v="17"/>
    <n v="2"/>
    <n v="1"/>
    <n v="705"/>
    <n v="341"/>
    <n v="199"/>
    <n v="140"/>
    <n v="124"/>
    <n v="118"/>
    <x v="30"/>
    <n v="91.120098239869023"/>
    <n v="6.9586573884568154E-3"/>
    <n v="0.10382316823577568"/>
    <n v="0.87764705882352945"/>
    <n v="13.094494117647059"/>
    <n v="1"/>
    <n v="22"/>
    <n v="1.4745308310991958"/>
    <n v="22"/>
    <n v="242"/>
    <x v="9"/>
    <x v="9"/>
    <x v="9"/>
    <n v="0.91986115702479332"/>
    <n v="0.91986115702479332"/>
  </r>
  <r>
    <n v="1000627880"/>
    <n v="1000627880"/>
    <n v="2000209126"/>
    <d v="2017-02-01T00:00:00"/>
    <s v="Evergreen"/>
    <s v="Interested In: High-End Retail"/>
    <s v="All Site Visitors"/>
    <s v="Facebook Interest"/>
    <x v="0"/>
    <x v="1"/>
    <s v="F"/>
    <s v="Conversion"/>
    <n v="17.79"/>
    <n v="2618"/>
    <n v="13"/>
    <n v="3"/>
    <n v="1"/>
    <n v="620"/>
    <n v="363"/>
    <n v="153"/>
    <n v="96"/>
    <n v="70"/>
    <n v="63"/>
    <x v="31"/>
    <n v="120.88773873185636"/>
    <n v="4.9656226126814362E-3"/>
    <n v="8.8338426279602741E-2"/>
    <n v="1.3684615384615384"/>
    <n v="24.344930769230768"/>
    <n v="1"/>
    <n v="48"/>
    <n v="2.6981450252951098"/>
    <n v="48"/>
    <n v="133"/>
    <x v="10"/>
    <x v="10"/>
    <x v="10"/>
    <n v="2.3795796992481204"/>
    <n v="2.3795796992481204"/>
  </r>
  <r>
    <n v="1000202340"/>
    <n v="1000202340"/>
    <n v="2000209604"/>
    <d v="2017-02-01T00:00:00"/>
    <s v="Evergreen"/>
    <s v="Interested In: Competitors"/>
    <s v="All Site Visitors"/>
    <s v="Facebook Interest"/>
    <x v="0"/>
    <x v="1"/>
    <s v="F"/>
    <s v="Conversion"/>
    <n v="16.36"/>
    <n v="2005"/>
    <n v="9"/>
    <n v="2"/>
    <n v="1"/>
    <n v="399"/>
    <n v="233"/>
    <n v="109"/>
    <n v="72"/>
    <n v="52"/>
    <n v="44"/>
    <x v="32"/>
    <n v="133.49107231920198"/>
    <n v="4.4887780548628431E-3"/>
    <n v="7.3436408977556114E-2"/>
    <n v="1.8177777777777777"/>
    <n v="29.738844444444442"/>
    <n v="0"/>
    <n v="0"/>
    <n v="0"/>
    <n v="0"/>
    <n v="96"/>
    <x v="11"/>
    <x v="11"/>
    <x v="11"/>
    <n v="2.7880166666666666"/>
    <n v="2.7880166666666666"/>
  </r>
  <r>
    <n v="1000308724"/>
    <n v="1000308724"/>
    <n v="2000210476"/>
    <d v="2017-02-01T00:00:00"/>
    <s v="Evergreen"/>
    <s v="Shopping Cart Page"/>
    <s v="Purchases"/>
    <s v="Website Custom Audience"/>
    <x v="1"/>
    <x v="1"/>
    <s v="F"/>
    <s v="Conversion"/>
    <n v="35.21"/>
    <n v="1868"/>
    <n v="24"/>
    <n v="2"/>
    <n v="1"/>
    <n v="486"/>
    <n v="237"/>
    <n v="116"/>
    <n v="79"/>
    <n v="57"/>
    <n v="49"/>
    <x v="33"/>
    <n v="663.67457173447542"/>
    <n v="1.284796573875803E-2"/>
    <n v="0.45237687366167023"/>
    <n v="1.4670833333333333"/>
    <n v="51.656004166666669"/>
    <n v="2"/>
    <n v="24"/>
    <n v="0.68162453848338533"/>
    <n v="23.999999999999996"/>
    <n v="106"/>
    <x v="12"/>
    <x v="12"/>
    <x v="12"/>
    <n v="11.695699056603775"/>
    <n v="11.695699056603775"/>
  </r>
  <r>
    <n v="1000495663"/>
    <n v="1000495663"/>
    <n v="2000210500"/>
    <d v="2017-02-01T00:00:00"/>
    <s v="Evergreen"/>
    <s v="Product Page"/>
    <s v="Purchasers, Shopping Cart"/>
    <s v="Website Custom Audience"/>
    <x v="1"/>
    <x v="1"/>
    <s v="F"/>
    <s v="Conversion"/>
    <n v="82"/>
    <n v="4959"/>
    <n v="62"/>
    <n v="4"/>
    <n v="3"/>
    <n v="1414"/>
    <n v="611"/>
    <n v="343"/>
    <n v="268"/>
    <n v="225"/>
    <n v="193"/>
    <x v="34"/>
    <n v="1355.9185319620892"/>
    <n v="1.2502520669489817E-2"/>
    <n v="1.0252066948981651"/>
    <n v="1.3225806451612903"/>
    <n v="108.45161290322581"/>
    <n v="5"/>
    <n v="185"/>
    <n v="2.2560975609756095"/>
    <n v="184.99999999999997"/>
    <n v="418"/>
    <x v="13"/>
    <x v="13"/>
    <x v="13"/>
    <n v="16.086124401913874"/>
    <n v="16.086124401913874"/>
  </r>
  <r>
    <n v="1000678409"/>
    <n v="1000678409"/>
    <n v="2000211332"/>
    <d v="2017-02-01T00:00:00"/>
    <s v="Evergreen"/>
    <s v="Home Page"/>
    <s v="Product Page, Shopping Cart, Purchasers"/>
    <s v="Website Custom Audience"/>
    <x v="1"/>
    <x v="1"/>
    <s v="F"/>
    <s v="Conversion"/>
    <n v="89.27"/>
    <n v="6288"/>
    <n v="57"/>
    <n v="6"/>
    <n v="3"/>
    <n v="1261"/>
    <n v="531"/>
    <n v="271"/>
    <n v="179"/>
    <n v="148"/>
    <n v="133"/>
    <x v="35"/>
    <n v="1267.3557410941476"/>
    <n v="9.0648854961832056E-3"/>
    <n v="0.80922232824427476"/>
    <n v="1.5661403508771929"/>
    <n v="139.80934912280702"/>
    <n v="4"/>
    <n v="304"/>
    <n v="3.4053993502856503"/>
    <n v="304"/>
    <n v="281"/>
    <x v="14"/>
    <x v="14"/>
    <x v="14"/>
    <n v="28.359903558718862"/>
    <n v="28.359903558718862"/>
  </r>
  <r>
    <n v="1000472589"/>
    <n v="1000472589"/>
    <n v="2000211434"/>
    <d v="2017-02-01T00:00:00"/>
    <s v="Evergreen"/>
    <s v="Top Purchasers Lookalike 1%"/>
    <s v="All Site Visitors"/>
    <s v="Lookalike"/>
    <x v="1"/>
    <x v="1"/>
    <s v="F"/>
    <s v="Conversion"/>
    <n v="84.63"/>
    <n v="7382"/>
    <n v="56"/>
    <n v="7"/>
    <n v="3"/>
    <n v="1822"/>
    <n v="1049"/>
    <n v="592"/>
    <n v="472"/>
    <n v="371"/>
    <n v="325"/>
    <x v="36"/>
    <n v="970.22986995394194"/>
    <n v="7.5860200487672721E-3"/>
    <n v="0.64200487672717421"/>
    <n v="1.51125"/>
    <n v="127.8970875"/>
    <n v="3"/>
    <n v="51"/>
    <n v="0.60262318326834463"/>
    <n v="51"/>
    <n v="696"/>
    <x v="15"/>
    <x v="15"/>
    <x v="15"/>
    <n v="10.290570258620688"/>
    <n v="10.290570258620688"/>
  </r>
  <r>
    <n v="1000360638"/>
    <n v="1000360638"/>
    <n v="2000211682"/>
    <d v="2017-02-01T00:00:00"/>
    <s v="Evergreen"/>
    <s v="Top Purchasers Lookalike 2%"/>
    <s v="All Site Visitors"/>
    <s v="Lookalike"/>
    <x v="1"/>
    <x v="1"/>
    <s v="F"/>
    <s v="Conversion"/>
    <n v="25.78"/>
    <n v="2559"/>
    <n v="19"/>
    <n v="3"/>
    <n v="2"/>
    <n v="402"/>
    <n v="179"/>
    <n v="90"/>
    <n v="59"/>
    <n v="44"/>
    <n v="39"/>
    <x v="37"/>
    <n v="259.71410707307541"/>
    <n v="7.4247753028526767E-3"/>
    <n v="0.19141070730754201"/>
    <n v="1.3568421052631578"/>
    <n v="34.979389473684208"/>
    <n v="1"/>
    <n v="123"/>
    <n v="4.7711404189294022"/>
    <n v="123"/>
    <n v="83"/>
    <x v="16"/>
    <x v="16"/>
    <x v="16"/>
    <n v="8.007330120481928"/>
    <n v="8.007330120481928"/>
  </r>
  <r>
    <n v="1000128789"/>
    <n v="1000128789"/>
    <n v="2000211782"/>
    <d v="2017-02-01T00:00:00"/>
    <s v="Evergreen"/>
    <s v="Lapsed Purchasers"/>
    <s v="All Site Visitors"/>
    <s v="Custom Audience"/>
    <x v="1"/>
    <x v="1"/>
    <s v="F"/>
    <s v="Conversion"/>
    <n v="28.88"/>
    <n v="2698"/>
    <n v="21"/>
    <n v="3"/>
    <n v="1"/>
    <n v="575"/>
    <n v="279"/>
    <n v="160"/>
    <n v="116"/>
    <n v="102"/>
    <n v="96"/>
    <x v="38"/>
    <n v="309.13802816901409"/>
    <n v="7.7835433654558934E-3"/>
    <n v="0.2247887323943662"/>
    <n v="1.3752380952380951"/>
    <n v="39.716876190476185"/>
    <n v="1"/>
    <n v="21"/>
    <n v="0.72714681440443218"/>
    <n v="21"/>
    <n v="198"/>
    <x v="17"/>
    <x v="17"/>
    <x v="17"/>
    <n v="4.212395959595959"/>
    <n v="4.212395959595959"/>
  </r>
  <r>
    <n v="1000227174"/>
    <n v="1000227174"/>
    <n v="2000211868"/>
    <d v="2017-02-01T00:00:00"/>
    <s v="Evergreen"/>
    <s v="Frequent In-Store Purchasers"/>
    <s v="All Site Visitors"/>
    <s v="Custom Audience"/>
    <x v="1"/>
    <x v="1"/>
    <s v="F"/>
    <s v="Conversion"/>
    <n v="24.42"/>
    <n v="2155"/>
    <n v="21"/>
    <n v="3"/>
    <n v="1"/>
    <n v="522"/>
    <n v="271"/>
    <n v="135"/>
    <n v="95"/>
    <n v="81"/>
    <n v="77"/>
    <x v="39"/>
    <n v="276.72222737819033"/>
    <n v="9.7447795823665893E-3"/>
    <n v="0.23796751740139213"/>
    <n v="1.162857142857143"/>
    <n v="28.396971428571433"/>
    <n v="1"/>
    <n v="162"/>
    <n v="6.6339066339066335"/>
    <n v="162"/>
    <n v="158"/>
    <x v="18"/>
    <x v="18"/>
    <x v="18"/>
    <n v="3.7742810126582285"/>
    <n v="3.7742810126582285"/>
  </r>
  <r>
    <n v="1000187737"/>
    <n v="1000187737"/>
    <n v="2000212892"/>
    <d v="2017-02-01T00:00:00"/>
    <s v="Evergreen"/>
    <s v="Interested In: Shopping and Fashion"/>
    <s v="All Site Visitors"/>
    <s v="Facebook Interest"/>
    <x v="1"/>
    <x v="1"/>
    <s v="F"/>
    <s v="Conversion"/>
    <n v="16.41"/>
    <n v="3337"/>
    <n v="22"/>
    <n v="3"/>
    <n v="2"/>
    <n v="877"/>
    <n v="503"/>
    <n v="249"/>
    <n v="155"/>
    <n v="109"/>
    <n v="103"/>
    <x v="40"/>
    <n v="80.697662571171719"/>
    <n v="6.5927479772250521E-3"/>
    <n v="0.10818699430626311"/>
    <n v="0.74590909090909097"/>
    <n v="12.240368181818182"/>
    <n v="1"/>
    <n v="181"/>
    <n v="11.029859841560024"/>
    <n v="181"/>
    <n v="212"/>
    <x v="19"/>
    <x v="19"/>
    <x v="19"/>
    <n v="1.2702268867924529"/>
    <n v="1.2702268867924529"/>
  </r>
  <r>
    <n v="1000825180"/>
    <n v="1000825180"/>
    <n v="2000212990"/>
    <d v="2017-02-01T00:00:00"/>
    <s v="Evergreen"/>
    <s v="Interested In: Shopping and Fashion"/>
    <s v="All Site Visitors"/>
    <s v="Facebook Interest"/>
    <x v="1"/>
    <x v="1"/>
    <s v="F"/>
    <s v="Conversion"/>
    <n v="17.89"/>
    <n v="3682"/>
    <n v="25"/>
    <n v="3"/>
    <n v="2"/>
    <n v="768"/>
    <n v="421"/>
    <n v="250"/>
    <n v="157"/>
    <n v="133"/>
    <n v="122"/>
    <x v="41"/>
    <n v="86.923438348723522"/>
    <n v="6.7897881586094517E-3"/>
    <n v="0.12146931015752309"/>
    <n v="0.71560000000000001"/>
    <n v="12.802084000000001"/>
    <n v="1"/>
    <n v="76"/>
    <n v="4.2481833426495248"/>
    <n v="76"/>
    <n v="255"/>
    <x v="20"/>
    <x v="20"/>
    <x v="20"/>
    <n v="1.2551062745098041"/>
    <n v="1.2551062745098041"/>
  </r>
  <r>
    <n v="1000728323"/>
    <n v="1000728323"/>
    <n v="2000213382"/>
    <d v="2017-02-01T00:00:00"/>
    <s v="Evergreen"/>
    <s v="Interested In: High-End Retail"/>
    <s v="All Site Visitors"/>
    <s v="Facebook Interest"/>
    <x v="1"/>
    <x v="1"/>
    <s v="F"/>
    <s v="Conversion"/>
    <n v="14.59"/>
    <n v="1956"/>
    <n v="12"/>
    <n v="2"/>
    <n v="1"/>
    <n v="294"/>
    <n v="145"/>
    <n v="63"/>
    <n v="43"/>
    <n v="33"/>
    <n v="28"/>
    <x v="42"/>
    <n v="108.82827198364008"/>
    <n v="6.1349693251533744E-3"/>
    <n v="8.9509202453987732E-2"/>
    <n v="1.2158333333333333"/>
    <n v="17.739008333333334"/>
    <n v="0"/>
    <n v="0"/>
    <n v="0"/>
    <n v="0"/>
    <n v="61"/>
    <x v="21"/>
    <x v="21"/>
    <x v="21"/>
    <n v="3.4896409836065572"/>
    <n v="3.4896409836065572"/>
  </r>
  <r>
    <n v="1000764942"/>
    <n v="1000764942"/>
    <n v="2000213498"/>
    <d v="2017-02-01T00:00:00"/>
    <s v="Evergreen"/>
    <s v="Interested In: Competitors"/>
    <s v="All Site Visitors"/>
    <s v="Facebook Interest"/>
    <x v="1"/>
    <x v="1"/>
    <s v="F"/>
    <s v="Conversion"/>
    <n v="18.170000000000002"/>
    <n v="2360"/>
    <n v="10"/>
    <n v="2"/>
    <n v="1"/>
    <n v="701"/>
    <n v="298"/>
    <n v="178"/>
    <n v="117"/>
    <n v="102"/>
    <n v="87"/>
    <x v="43"/>
    <n v="139.89360169491528"/>
    <n v="4.2372881355932203E-3"/>
    <n v="7.6991525423728821E-2"/>
    <n v="1.8170000000000002"/>
    <n v="33.014890000000008"/>
    <n v="0"/>
    <n v="0"/>
    <n v="0"/>
    <n v="0"/>
    <n v="189"/>
    <x v="22"/>
    <x v="22"/>
    <x v="22"/>
    <n v="1.7468195767195771"/>
    <n v="1.7468195767195771"/>
  </r>
  <r>
    <n v="1000953469"/>
    <n v="1000953469"/>
    <n v="2000214146"/>
    <d v="2017-02-01T00:00:00"/>
    <s v="Evergreen"/>
    <s v="Shopping Cart Page"/>
    <s v="Purchases"/>
    <s v="Website Custom Audience"/>
    <x v="0"/>
    <x v="0"/>
    <s v="M/F"/>
    <s v="Conversion"/>
    <n v="15.73"/>
    <n v="881"/>
    <n v="15"/>
    <n v="1"/>
    <n v="0"/>
    <m/>
    <m/>
    <m/>
    <m/>
    <m/>
    <m/>
    <x v="44"/>
    <n v="280.85459704880816"/>
    <n v="1.70261066969353E-2"/>
    <n v="0.26782065834279228"/>
    <n v="1.0486666666666666"/>
    <n v="16.495526666666667"/>
    <n v="1"/>
    <n v="108"/>
    <n v="6.8658614113159562"/>
    <n v="108"/>
    <s v=" "/>
    <x v="0"/>
    <x v="0"/>
    <x v="0"/>
    <s v=""/>
    <s v=""/>
  </r>
  <r>
    <n v="1000306681"/>
    <n v="1000306681"/>
    <n v="2000214658"/>
    <d v="2017-02-01T00:00:00"/>
    <s v="Evergreen"/>
    <s v="Product Page"/>
    <s v="Purchasers, Shopping Cart"/>
    <s v="Website Custom Audience"/>
    <x v="0"/>
    <x v="0"/>
    <s v="M/F"/>
    <s v="Conversion"/>
    <n v="32.65"/>
    <n v="2085"/>
    <n v="31"/>
    <n v="2"/>
    <n v="1"/>
    <m/>
    <m/>
    <m/>
    <m/>
    <m/>
    <m/>
    <x v="45"/>
    <n v="511.28177458033571"/>
    <n v="1.4868105515587531E-2"/>
    <n v="0.48544364508393284"/>
    <n v="1.0532258064516129"/>
    <n v="34.387822580645157"/>
    <n v="1"/>
    <n v="20"/>
    <n v="0.61255742725880558"/>
    <n v="20"/>
    <s v=" "/>
    <x v="0"/>
    <x v="0"/>
    <x v="0"/>
    <s v=""/>
    <s v=""/>
  </r>
  <r>
    <n v="1000776322"/>
    <n v="1000776322"/>
    <n v="2000215436"/>
    <d v="2017-02-01T00:00:00"/>
    <s v="Evergreen"/>
    <s v="Home Page"/>
    <s v="Product Page, Shopping Cart, Purchasers"/>
    <s v="Website Custom Audience"/>
    <x v="0"/>
    <x v="0"/>
    <s v="M/F"/>
    <s v="Conversion"/>
    <n v="54.35"/>
    <n v="4073"/>
    <n v="48"/>
    <n v="3"/>
    <n v="2"/>
    <m/>
    <m/>
    <m/>
    <m/>
    <m/>
    <m/>
    <x v="46"/>
    <n v="725.24490547507992"/>
    <n v="1.1784925116621655E-2"/>
    <n v="0.64051068008838696"/>
    <n v="1.1322916666666667"/>
    <n v="61.540052083333336"/>
    <n v="1"/>
    <n v="113"/>
    <n v="2.079116835326587"/>
    <n v="113"/>
    <s v=" "/>
    <x v="0"/>
    <x v="0"/>
    <x v="0"/>
    <s v=""/>
    <s v=""/>
  </r>
  <r>
    <n v="1000478161"/>
    <n v="1000478161"/>
    <n v="2000215570"/>
    <d v="2017-02-01T00:00:00"/>
    <s v="Evergreen"/>
    <s v="Top Purchasers Lookalike 1%"/>
    <s v="All Site Visitors"/>
    <s v="Lookalike"/>
    <x v="0"/>
    <x v="0"/>
    <s v="M/F"/>
    <s v="Conversion"/>
    <n v="34.08"/>
    <n v="3031"/>
    <n v="29"/>
    <n v="3"/>
    <n v="2"/>
    <m/>
    <m/>
    <m/>
    <m/>
    <m/>
    <m/>
    <x v="47"/>
    <n v="383.1891784889475"/>
    <n v="9.567799406136588E-3"/>
    <n v="0.32607060376113489"/>
    <n v="1.1751724137931034"/>
    <n v="40.049875862068966"/>
    <n v="1"/>
    <n v="21"/>
    <n v="0.61619718309859162"/>
    <n v="21"/>
    <s v=" "/>
    <x v="0"/>
    <x v="0"/>
    <x v="0"/>
    <s v=""/>
    <s v=""/>
  </r>
  <r>
    <n v="1000907654"/>
    <n v="1000907654"/>
    <n v="2000215634"/>
    <d v="2017-02-01T00:00:00"/>
    <s v="Evergreen"/>
    <s v="Top Purchasers Lookalike 2%"/>
    <s v="All Site Visitors"/>
    <s v="Lookalike"/>
    <x v="0"/>
    <x v="0"/>
    <s v="M/F"/>
    <s v="Conversion"/>
    <n v="18.16"/>
    <n v="1804"/>
    <n v="16"/>
    <n v="2"/>
    <n v="1"/>
    <m/>
    <m/>
    <m/>
    <m/>
    <m/>
    <m/>
    <x v="48"/>
    <n v="182.8079822616408"/>
    <n v="8.869179600886918E-3"/>
    <n v="0.16106430155210644"/>
    <n v="1.135"/>
    <n v="20.611599999999999"/>
    <n v="0"/>
    <n v="0"/>
    <n v="0"/>
    <n v="0"/>
    <s v=" "/>
    <x v="0"/>
    <x v="0"/>
    <x v="0"/>
    <s v=""/>
    <s v=""/>
  </r>
  <r>
    <n v="1000462667"/>
    <n v="1000462667"/>
    <n v="2000215742"/>
    <d v="2017-02-01T00:00:00"/>
    <s v="Evergreen"/>
    <s v="Lapsed Purchasers"/>
    <s v="All Site Visitors"/>
    <s v="Custom Audience"/>
    <x v="0"/>
    <x v="0"/>
    <s v="M/F"/>
    <s v="Conversion"/>
    <n v="15.76"/>
    <n v="1551"/>
    <n v="14"/>
    <n v="2"/>
    <n v="1"/>
    <m/>
    <m/>
    <m/>
    <m/>
    <m/>
    <m/>
    <x v="49"/>
    <n v="160.14029658284977"/>
    <n v="9.0264345583494516E-3"/>
    <n v="0.14225660863958736"/>
    <n v="1.1257142857142857"/>
    <n v="17.74125714285714"/>
    <n v="0"/>
    <n v="0"/>
    <n v="0"/>
    <n v="0"/>
    <s v=" "/>
    <x v="0"/>
    <x v="0"/>
    <x v="0"/>
    <s v=""/>
    <s v=""/>
  </r>
  <r>
    <n v="1000308155"/>
    <n v="1000308155"/>
    <n v="2000215864"/>
    <d v="2017-02-01T00:00:00"/>
    <s v="Evergreen"/>
    <s v="Frequent In-Store Purchasers"/>
    <s v="All Site Visitors"/>
    <s v="Custom Audience"/>
    <x v="0"/>
    <x v="0"/>
    <s v="M/F"/>
    <s v="Conversion"/>
    <n v="13.18"/>
    <n v="1348"/>
    <n v="17"/>
    <n v="1"/>
    <n v="1"/>
    <m/>
    <m/>
    <m/>
    <m/>
    <m/>
    <m/>
    <x v="50"/>
    <n v="128.86676557863501"/>
    <n v="1.2611275964391691E-2"/>
    <n v="0.16621661721068248"/>
    <n v="0.7752941176470588"/>
    <n v="10.218376470588234"/>
    <n v="1"/>
    <n v="192"/>
    <n v="14.56752655538695"/>
    <n v="192"/>
    <s v=" "/>
    <x v="0"/>
    <x v="0"/>
    <x v="0"/>
    <s v=""/>
    <s v=""/>
  </r>
  <r>
    <n v="1000307361"/>
    <n v="1000307361"/>
    <n v="2000216402"/>
    <d v="2017-02-01T00:00:00"/>
    <s v="Evergreen"/>
    <s v="Interested In: Shopping and Fashion"/>
    <s v="All Site Visitors"/>
    <s v="Facebook Interest"/>
    <x v="0"/>
    <x v="0"/>
    <s v="M/F"/>
    <s v="Conversion"/>
    <n v="8.48"/>
    <n v="1408"/>
    <n v="14"/>
    <n v="1"/>
    <n v="1"/>
    <m/>
    <m/>
    <m/>
    <m/>
    <m/>
    <m/>
    <x v="51"/>
    <n v="51.072727272727278"/>
    <n v="9.943181818181818E-3"/>
    <n v="8.431818181818182E-2"/>
    <n v="0.60571428571428576"/>
    <n v="5.1364571428571439"/>
    <n v="0"/>
    <n v="0"/>
    <n v="0"/>
    <n v="0"/>
    <s v=" "/>
    <x v="0"/>
    <x v="0"/>
    <x v="0"/>
    <s v=""/>
    <s v=""/>
  </r>
  <r>
    <n v="1000346093"/>
    <n v="1000346093"/>
    <n v="2000218318"/>
    <d v="2017-02-01T00:00:00"/>
    <s v="Evergreen"/>
    <s v="Interested In: Shopping and Fashion"/>
    <s v="All Site Visitors"/>
    <s v="Facebook Interest"/>
    <x v="0"/>
    <x v="0"/>
    <s v="M/F"/>
    <s v="Conversion"/>
    <n v="7.99"/>
    <n v="1500"/>
    <n v="12"/>
    <n v="2"/>
    <n v="1"/>
    <m/>
    <m/>
    <m/>
    <m/>
    <m/>
    <m/>
    <x v="52"/>
    <n v="42.560066666666671"/>
    <n v="8.0000000000000002E-3"/>
    <n v="6.3920000000000005E-2"/>
    <n v="0.66583333333333339"/>
    <n v="5.3200083333333339"/>
    <n v="0"/>
    <n v="0"/>
    <n v="0"/>
    <n v="0"/>
    <s v=" "/>
    <x v="0"/>
    <x v="0"/>
    <x v="0"/>
    <s v=""/>
    <s v=""/>
  </r>
  <r>
    <n v="1000536842"/>
    <n v="1000536842"/>
    <n v="2000218494"/>
    <d v="2017-02-01T00:00:00"/>
    <s v="Evergreen"/>
    <s v="Interested In: High-End Retail"/>
    <s v="All Site Visitors"/>
    <s v="Facebook Interest"/>
    <x v="0"/>
    <x v="0"/>
    <s v="M/F"/>
    <s v="Conversion"/>
    <n v="10.08"/>
    <n v="1348"/>
    <n v="9"/>
    <n v="1"/>
    <n v="1"/>
    <m/>
    <m/>
    <m/>
    <m/>
    <m/>
    <m/>
    <x v="53"/>
    <n v="75.375667655786344"/>
    <n v="6.6765578635014835E-3"/>
    <n v="6.7299703264094957E-2"/>
    <n v="1.1200000000000001"/>
    <n v="11.289600000000002"/>
    <n v="0"/>
    <n v="0"/>
    <n v="0"/>
    <n v="0"/>
    <s v=" "/>
    <x v="0"/>
    <x v="0"/>
    <x v="0"/>
    <s v=""/>
    <s v=""/>
  </r>
  <r>
    <n v="1000663315"/>
    <n v="1000663315"/>
    <n v="2000219012"/>
    <d v="2017-02-01T00:00:00"/>
    <s v="Evergreen"/>
    <s v="Interested In: Competitors"/>
    <s v="All Site Visitors"/>
    <s v="Facebook Interest"/>
    <x v="0"/>
    <x v="0"/>
    <s v="M/F"/>
    <s v="Conversion"/>
    <n v="7.61"/>
    <n v="907"/>
    <n v="4"/>
    <n v="1"/>
    <n v="1"/>
    <m/>
    <m/>
    <m/>
    <m/>
    <m/>
    <m/>
    <x v="54"/>
    <n v="63.850165380374868"/>
    <n v="4.410143329658214E-3"/>
    <n v="3.3561190738699009E-2"/>
    <n v="1.9025000000000001"/>
    <n v="14.478025000000001"/>
    <n v="0"/>
    <n v="0"/>
    <n v="0"/>
    <n v="0"/>
    <s v=" "/>
    <x v="0"/>
    <x v="0"/>
    <x v="0"/>
    <s v=""/>
    <s v=""/>
  </r>
  <r>
    <n v="1000560197"/>
    <n v="1000560197"/>
    <n v="2000220206"/>
    <d v="2017-02-01T00:00:00"/>
    <s v="Evergreen"/>
    <s v="Shopping Cart Page"/>
    <s v="Purchases"/>
    <s v="Website Custom Audience"/>
    <x v="1"/>
    <x v="0"/>
    <s v="M/F"/>
    <s v="Conversion"/>
    <n v="14.5"/>
    <n v="714"/>
    <n v="12"/>
    <n v="1"/>
    <n v="0"/>
    <m/>
    <m/>
    <m/>
    <m/>
    <m/>
    <m/>
    <x v="55"/>
    <n v="294.46778711484598"/>
    <n v="1.680672268907563E-2"/>
    <n v="0.24369747899159663"/>
    <n v="1.2083333333333333"/>
    <n v="17.520833333333332"/>
    <n v="1"/>
    <n v="88"/>
    <n v="6.068965517241379"/>
    <n v="88"/>
    <s v=" "/>
    <x v="0"/>
    <x v="0"/>
    <x v="0"/>
    <s v=""/>
    <s v=""/>
  </r>
  <r>
    <n v="1000540070"/>
    <n v="1000540070"/>
    <n v="2000220276"/>
    <d v="2017-02-01T00:00:00"/>
    <s v="Evergreen"/>
    <s v="Product Page"/>
    <s v="Purchasers, Shopping Cart"/>
    <s v="Website Custom Audience"/>
    <x v="1"/>
    <x v="0"/>
    <s v="M/F"/>
    <s v="Conversion"/>
    <n v="42.04"/>
    <n v="2912"/>
    <n v="40"/>
    <n v="3"/>
    <n v="2"/>
    <m/>
    <m/>
    <m/>
    <m/>
    <m/>
    <m/>
    <x v="56"/>
    <n v="606.92362637362635"/>
    <n v="1.3736263736263736E-2"/>
    <n v="0.57747252747252742"/>
    <n v="1.0509999999999999"/>
    <n v="44.184039999999996"/>
    <n v="2"/>
    <n v="270"/>
    <n v="6.4224548049476686"/>
    <n v="270"/>
    <s v=" "/>
    <x v="0"/>
    <x v="0"/>
    <x v="0"/>
    <s v=""/>
    <s v=""/>
  </r>
  <r>
    <n v="1000416448"/>
    <n v="1000416448"/>
    <n v="2000221218"/>
    <d v="2017-02-01T00:00:00"/>
    <s v="Evergreen"/>
    <s v="Home Page"/>
    <s v="Product Page, Shopping Cart, Purchasers"/>
    <s v="Website Custom Audience"/>
    <x v="1"/>
    <x v="0"/>
    <s v="M/F"/>
    <s v="Conversion"/>
    <n v="69.010000000000005"/>
    <n v="5717"/>
    <n v="70"/>
    <n v="6"/>
    <n v="2"/>
    <m/>
    <m/>
    <m/>
    <m/>
    <m/>
    <m/>
    <x v="57"/>
    <n v="833.02083260451298"/>
    <n v="1.2244184012594018E-2"/>
    <n v="0.84497113870911322"/>
    <n v="0.98585714285714288"/>
    <n v="68.034001428571429"/>
    <n v="2"/>
    <n v="58"/>
    <n v="0.84045790465149972"/>
    <n v="58"/>
    <s v=" "/>
    <x v="0"/>
    <x v="0"/>
    <x v="0"/>
    <s v=""/>
    <s v=""/>
  </r>
  <r>
    <n v="1000421574"/>
    <n v="1000421574"/>
    <n v="2000221294"/>
    <d v="2017-02-01T00:00:00"/>
    <s v="Evergreen"/>
    <s v="Top Purchasers Lookalike 1%"/>
    <s v="All Site Visitors"/>
    <s v="Lookalike"/>
    <x v="1"/>
    <x v="0"/>
    <s v="M/F"/>
    <s v="Conversion"/>
    <n v="34.06"/>
    <n v="2827"/>
    <n v="28"/>
    <n v="3"/>
    <n v="1"/>
    <m/>
    <m/>
    <m/>
    <m/>
    <m/>
    <m/>
    <x v="58"/>
    <n v="410.35854262469053"/>
    <n v="9.9044923947647686E-3"/>
    <n v="0.33734701096568803"/>
    <n v="1.2164285714285714"/>
    <n v="41.431557142857145"/>
    <n v="1"/>
    <n v="31"/>
    <n v="0.91015854374632998"/>
    <n v="31"/>
    <s v=" "/>
    <x v="0"/>
    <x v="0"/>
    <x v="0"/>
    <s v=""/>
    <s v=""/>
  </r>
  <r>
    <n v="1000313683"/>
    <n v="1000313683"/>
    <n v="2000221594"/>
    <d v="2017-02-01T00:00:00"/>
    <s v="Evergreen"/>
    <s v="Top Purchasers Lookalike 2%"/>
    <s v="All Site Visitors"/>
    <s v="Lookalike"/>
    <x v="1"/>
    <x v="0"/>
    <s v="M/F"/>
    <s v="Conversion"/>
    <n v="19.14"/>
    <n v="1846"/>
    <n v="20"/>
    <n v="2"/>
    <n v="1"/>
    <m/>
    <m/>
    <m/>
    <m/>
    <m/>
    <m/>
    <x v="59"/>
    <n v="198.45048754062839"/>
    <n v="1.0834236186348862E-2"/>
    <n v="0.20736728060671722"/>
    <n v="0.95700000000000007"/>
    <n v="18.316980000000001"/>
    <n v="1"/>
    <n v="181"/>
    <n v="9.4566353187042846"/>
    <n v="181"/>
    <s v=" "/>
    <x v="0"/>
    <x v="0"/>
    <x v="0"/>
    <s v=""/>
    <s v=""/>
  </r>
  <r>
    <n v="1000904544"/>
    <n v="1000904544"/>
    <n v="2000221938"/>
    <d v="2017-02-01T00:00:00"/>
    <s v="Evergreen"/>
    <s v="Lapsed Purchasers"/>
    <s v="All Site Visitors"/>
    <s v="Custom Audience"/>
    <x v="1"/>
    <x v="0"/>
    <s v="M/F"/>
    <s v="Conversion"/>
    <n v="13.88"/>
    <n v="1316"/>
    <n v="13"/>
    <n v="1"/>
    <n v="1"/>
    <m/>
    <m/>
    <m/>
    <m/>
    <m/>
    <m/>
    <x v="60"/>
    <n v="146.39392097264439"/>
    <n v="9.8784194528875376E-3"/>
    <n v="0.13711246200607902"/>
    <n v="1.0676923076923077"/>
    <n v="14.819569230769233"/>
    <n v="0"/>
    <n v="0"/>
    <n v="0"/>
    <n v="0"/>
    <s v=" "/>
    <x v="0"/>
    <x v="0"/>
    <x v="0"/>
    <s v=""/>
    <s v=""/>
  </r>
  <r>
    <n v="1000756154"/>
    <n v="1000756154"/>
    <n v="2000222244"/>
    <d v="2017-02-01T00:00:00"/>
    <s v="Evergreen"/>
    <s v="Frequent In-Store Purchasers"/>
    <s v="All Site Visitors"/>
    <s v="Custom Audience"/>
    <x v="1"/>
    <x v="0"/>
    <s v="M/F"/>
    <s v="Conversion"/>
    <n v="13.7"/>
    <n v="1374"/>
    <n v="18"/>
    <n v="1"/>
    <n v="1"/>
    <m/>
    <m/>
    <m/>
    <m/>
    <m/>
    <m/>
    <x v="61"/>
    <n v="136.60116448326056"/>
    <n v="1.3100436681222707E-2"/>
    <n v="0.17947598253275107"/>
    <n v="0.76111111111111107"/>
    <n v="10.427222222222222"/>
    <n v="1"/>
    <n v="38"/>
    <n v="2.7737226277372264"/>
    <n v="38"/>
    <s v=" "/>
    <x v="0"/>
    <x v="0"/>
    <x v="0"/>
    <s v=""/>
    <s v=""/>
  </r>
  <r>
    <n v="1000686768"/>
    <n v="1000686768"/>
    <n v="2000222508"/>
    <d v="2017-02-01T00:00:00"/>
    <s v="Evergreen"/>
    <s v="Interested In: Shopping and Fashion"/>
    <s v="All Site Visitors"/>
    <s v="Facebook Interest"/>
    <x v="1"/>
    <x v="0"/>
    <s v="M/F"/>
    <s v="Conversion"/>
    <n v="8.5299999999999994"/>
    <n v="1372"/>
    <n v="14"/>
    <n v="1"/>
    <n v="1"/>
    <m/>
    <m/>
    <m/>
    <m/>
    <m/>
    <m/>
    <x v="62"/>
    <n v="53.032725947521861"/>
    <n v="1.020408163265306E-2"/>
    <n v="8.7040816326530601E-2"/>
    <n v="0.60928571428571421"/>
    <n v="5.1972071428571418"/>
    <n v="0"/>
    <n v="0"/>
    <n v="0"/>
    <n v="0"/>
    <s v=" "/>
    <x v="0"/>
    <x v="0"/>
    <x v="0"/>
    <s v=""/>
    <s v=""/>
  </r>
  <r>
    <n v="1000291199"/>
    <n v="1000291199"/>
    <n v="2000222606"/>
    <d v="2017-02-01T00:00:00"/>
    <s v="Evergreen"/>
    <s v="Interested In: Shopping and Fashion"/>
    <s v="All Site Visitors"/>
    <s v="Facebook Interest"/>
    <x v="1"/>
    <x v="0"/>
    <s v="M/F"/>
    <s v="Conversion"/>
    <n v="9.2100000000000009"/>
    <n v="1764"/>
    <n v="16"/>
    <n v="2"/>
    <n v="1"/>
    <m/>
    <m/>
    <m/>
    <m/>
    <m/>
    <m/>
    <x v="63"/>
    <n v="48.086224489795924"/>
    <n v="9.0702947845804991E-3"/>
    <n v="8.3537414965986406E-2"/>
    <n v="0.57562500000000005"/>
    <n v="5.301506250000001"/>
    <n v="0"/>
    <n v="0"/>
    <n v="0"/>
    <n v="0"/>
    <s v=" "/>
    <x v="0"/>
    <x v="0"/>
    <x v="0"/>
    <s v=""/>
    <s v=""/>
  </r>
  <r>
    <n v="1000645821"/>
    <n v="1000645821"/>
    <n v="2000222738"/>
    <d v="2017-02-01T00:00:00"/>
    <s v="Evergreen"/>
    <s v="Interested In: High-End Retail"/>
    <s v="All Site Visitors"/>
    <s v="Facebook Interest"/>
    <x v="1"/>
    <x v="0"/>
    <s v="M/F"/>
    <s v="Conversion"/>
    <n v="9.76"/>
    <n v="1604"/>
    <n v="13"/>
    <n v="2"/>
    <n v="1"/>
    <m/>
    <m/>
    <m/>
    <m/>
    <m/>
    <m/>
    <x v="64"/>
    <n v="59.387531172069828"/>
    <n v="8.1047381546134663E-3"/>
    <n v="7.9102244389027423E-2"/>
    <n v="0.75076923076923074"/>
    <n v="7.3275076923076918"/>
    <n v="0"/>
    <n v="0"/>
    <n v="0"/>
    <n v="0"/>
    <s v=" "/>
    <x v="0"/>
    <x v="0"/>
    <x v="0"/>
    <s v=""/>
    <s v=""/>
  </r>
  <r>
    <n v="1000536887"/>
    <n v="1000536887"/>
    <n v="2000222774"/>
    <d v="2017-02-01T00:00:00"/>
    <s v="Evergreen"/>
    <s v="Interested In: Competitors"/>
    <s v="All Site Visitors"/>
    <s v="Facebook Interest"/>
    <x v="1"/>
    <x v="0"/>
    <s v="M/F"/>
    <s v="Conversion"/>
    <n v="11.07"/>
    <n v="1359"/>
    <n v="8"/>
    <n v="2"/>
    <n v="1"/>
    <m/>
    <m/>
    <m/>
    <m/>
    <m/>
    <m/>
    <x v="65"/>
    <n v="90.172847682119198"/>
    <n v="5.8866813833701251E-3"/>
    <n v="6.516556291390728E-2"/>
    <n v="1.38375"/>
    <n v="15.318112500000002"/>
    <n v="0"/>
    <n v="0"/>
    <n v="0"/>
    <n v="0"/>
    <s v=" "/>
    <x v="0"/>
    <x v="0"/>
    <x v="0"/>
    <s v=""/>
    <s v=""/>
  </r>
  <r>
    <n v="1000789719"/>
    <n v="1000789719"/>
    <n v="2000223144"/>
    <d v="2017-02-01T00:00:00"/>
    <s v="Evergreen"/>
    <s v="Shopping Cart Page"/>
    <s v="Purchases"/>
    <s v="Website Custom Audience"/>
    <x v="0"/>
    <x v="1"/>
    <s v="M/F"/>
    <s v="Conversion"/>
    <n v="28.46"/>
    <n v="1723"/>
    <n v="19"/>
    <n v="2"/>
    <n v="1"/>
    <n v="458"/>
    <n v="215"/>
    <n v="113"/>
    <n v="78"/>
    <n v="63"/>
    <n v="54"/>
    <x v="66"/>
    <n v="470.0937899013349"/>
    <n v="1.1027278003482298E-2"/>
    <n v="0.31383633197910621"/>
    <n v="1.4978947368421054"/>
    <n v="42.63008421052632"/>
    <n v="2"/>
    <n v="136"/>
    <n v="4.7786366830639491"/>
    <n v="136"/>
    <n v="117"/>
    <x v="23"/>
    <x v="23"/>
    <x v="23"/>
    <n v="6.922834188034189"/>
    <n v="6.922834188034189"/>
  </r>
  <r>
    <n v="1000552707"/>
    <n v="1000552707"/>
    <n v="2000223406"/>
    <d v="2017-02-01T00:00:00"/>
    <s v="Evergreen"/>
    <s v="Product Page"/>
    <s v="Purchasers, Shopping Cart"/>
    <s v="Website Custom Audience"/>
    <x v="0"/>
    <x v="1"/>
    <s v="M/F"/>
    <s v="Conversion"/>
    <n v="40.93"/>
    <n v="3127"/>
    <n v="30"/>
    <n v="3"/>
    <n v="2"/>
    <n v="599"/>
    <n v="241"/>
    <n v="142"/>
    <n v="107"/>
    <n v="89"/>
    <n v="76"/>
    <x v="67"/>
    <n v="535.74189318835943"/>
    <n v="9.5938599296450273E-3"/>
    <n v="0.39267668692037094"/>
    <n v="1.3643333333333334"/>
    <n v="55.842163333333339"/>
    <n v="2"/>
    <n v="202"/>
    <n v="4.9352553139506474"/>
    <n v="202"/>
    <n v="165"/>
    <x v="24"/>
    <x v="24"/>
    <x v="24"/>
    <n v="10.153120606060606"/>
    <n v="10.153120606060606"/>
  </r>
  <r>
    <n v="1000145028"/>
    <n v="1000145028"/>
    <n v="2000223432"/>
    <d v="2017-02-01T00:00:00"/>
    <s v="Evergreen"/>
    <s v="Home Page"/>
    <s v="Product Page, Shopping Cart, Purchasers"/>
    <s v="Website Custom Audience"/>
    <x v="0"/>
    <x v="1"/>
    <s v="M/F"/>
    <s v="Conversion"/>
    <n v="67.739999999999995"/>
    <n v="5284"/>
    <n v="46"/>
    <n v="5"/>
    <n v="3"/>
    <n v="976"/>
    <n v="405"/>
    <n v="240"/>
    <n v="174"/>
    <n v="129"/>
    <n v="111"/>
    <x v="68"/>
    <n v="868.41551854655552"/>
    <n v="8.7055261165783493E-3"/>
    <n v="0.58971233913701737"/>
    <n v="1.4726086956521738"/>
    <n v="99.754513043478241"/>
    <n v="2"/>
    <n v="280"/>
    <n v="4.1334514319456748"/>
    <n v="280"/>
    <n v="240"/>
    <x v="25"/>
    <x v="25"/>
    <x v="25"/>
    <n v="19.119615"/>
    <n v="19.119615"/>
  </r>
  <r>
    <n v="1000668455"/>
    <n v="1000668455"/>
    <n v="2000224082"/>
    <d v="2017-02-01T00:00:00"/>
    <s v="Evergreen"/>
    <s v="Top Purchasers Lookalike 1%"/>
    <s v="All Site Visitors"/>
    <s v="Lookalike"/>
    <x v="0"/>
    <x v="1"/>
    <s v="M/F"/>
    <s v="Conversion"/>
    <n v="35.409999999999997"/>
    <n v="3522"/>
    <n v="24"/>
    <n v="3"/>
    <n v="2"/>
    <n v="730"/>
    <n v="323"/>
    <n v="140"/>
    <n v="106"/>
    <n v="80"/>
    <n v="69"/>
    <x v="69"/>
    <n v="356.01024985803514"/>
    <n v="6.8143100511073255E-3"/>
    <n v="0.24129471890971038"/>
    <n v="1.4754166666666666"/>
    <n v="52.244504166666658"/>
    <n v="1"/>
    <n v="62"/>
    <n v="1.7509178198249085"/>
    <n v="62"/>
    <n v="149"/>
    <x v="26"/>
    <x v="26"/>
    <x v="26"/>
    <n v="8.4152221476510043"/>
    <n v="8.4152221476510043"/>
  </r>
  <r>
    <n v="1000361212"/>
    <n v="1000361212"/>
    <n v="2000224100"/>
    <d v="2017-02-01T00:00:00"/>
    <s v="Evergreen"/>
    <s v="Top Purchasers Lookalike 2%"/>
    <s v="All Site Visitors"/>
    <s v="Lookalike"/>
    <x v="0"/>
    <x v="1"/>
    <s v="M/F"/>
    <s v="Conversion"/>
    <n v="18.47"/>
    <n v="1819"/>
    <n v="13"/>
    <n v="2"/>
    <n v="1"/>
    <n v="467"/>
    <n v="235"/>
    <n v="98"/>
    <n v="75"/>
    <n v="62"/>
    <n v="53"/>
    <x v="70"/>
    <n v="187.54310060472787"/>
    <n v="7.1467839472237494E-3"/>
    <n v="0.13200109950522265"/>
    <n v="1.4207692307692308"/>
    <n v="26.241607692307692"/>
    <n v="0"/>
    <n v="0"/>
    <n v="0"/>
    <n v="0"/>
    <n v="115"/>
    <x v="27"/>
    <x v="27"/>
    <x v="27"/>
    <n v="2.9664426086956515"/>
    <n v="2.9664426086956515"/>
  </r>
  <r>
    <n v="1000714154"/>
    <n v="1000714154"/>
    <n v="2000224114"/>
    <d v="2017-02-01T00:00:00"/>
    <s v="Evergreen"/>
    <s v="Lapsed Purchasers"/>
    <s v="All Site Visitors"/>
    <s v="Custom Audience"/>
    <x v="0"/>
    <x v="1"/>
    <s v="M/F"/>
    <s v="Conversion"/>
    <n v="19.09"/>
    <n v="1962"/>
    <n v="13"/>
    <n v="2"/>
    <n v="1"/>
    <n v="371"/>
    <n v="176"/>
    <n v="78"/>
    <n v="49"/>
    <n v="44"/>
    <n v="39"/>
    <x v="71"/>
    <n v="185.74317023445462"/>
    <n v="6.6258919469928644E-3"/>
    <n v="0.12648827726809378"/>
    <n v="1.4684615384615385"/>
    <n v="28.03293076923077"/>
    <n v="0"/>
    <n v="0"/>
    <n v="0"/>
    <n v="0"/>
    <n v="83"/>
    <x v="28"/>
    <x v="28"/>
    <x v="28"/>
    <n v="4.3906999999999998"/>
    <n v="4.3906999999999998"/>
  </r>
  <r>
    <n v="1000253231"/>
    <n v="1000253231"/>
    <n v="2000224402"/>
    <d v="2017-02-01T00:00:00"/>
    <s v="Evergreen"/>
    <s v="Frequent In-Store Purchasers"/>
    <s v="All Site Visitors"/>
    <s v="Custom Audience"/>
    <x v="0"/>
    <x v="1"/>
    <s v="M/F"/>
    <s v="Conversion"/>
    <n v="16.47"/>
    <n v="1771"/>
    <n v="15"/>
    <n v="1"/>
    <n v="1"/>
    <n v="526"/>
    <n v="293"/>
    <n v="129"/>
    <n v="86"/>
    <n v="61"/>
    <n v="56"/>
    <x v="72"/>
    <n v="153.16821005081874"/>
    <n v="8.4697910784867301E-3"/>
    <n v="0.13949745906267644"/>
    <n v="1.0979999999999999"/>
    <n v="18.084059999999997"/>
    <n v="1"/>
    <n v="111"/>
    <n v="6.7395264116575593"/>
    <n v="111"/>
    <n v="117"/>
    <x v="29"/>
    <x v="29"/>
    <x v="29"/>
    <n v="2.3184692307692303"/>
    <n v="2.3184692307692303"/>
  </r>
  <r>
    <n v="1000501330"/>
    <n v="1000501330"/>
    <n v="2000224420"/>
    <d v="2017-02-01T00:00:00"/>
    <s v="Evergreen"/>
    <s v="Interested In: Shopping and Fashion"/>
    <s v="All Site Visitors"/>
    <s v="Facebook Interest"/>
    <x v="0"/>
    <x v="1"/>
    <s v="M/F"/>
    <s v="Conversion"/>
    <n v="14.47"/>
    <n v="2900"/>
    <n v="17"/>
    <n v="3"/>
    <n v="1"/>
    <n v="739"/>
    <n v="332"/>
    <n v="197"/>
    <n v="153"/>
    <n v="133"/>
    <n v="123"/>
    <x v="73"/>
    <n v="72.200310344827599"/>
    <n v="5.8620689655172415E-3"/>
    <n v="8.4824137931034493E-2"/>
    <n v="0.85117647058823531"/>
    <n v="12.316523529411766"/>
    <n v="1"/>
    <n v="189"/>
    <n v="13.061506565307532"/>
    <n v="189"/>
    <n v="256"/>
    <x v="30"/>
    <x v="30"/>
    <x v="30"/>
    <n v="0.8178941406250001"/>
    <n v="0.8178941406250001"/>
  </r>
  <r>
    <n v="1000521834"/>
    <n v="1000521834"/>
    <n v="2000224466"/>
    <d v="2017-02-01T00:00:00"/>
    <s v="Evergreen"/>
    <s v="Interested In: Shopping and Fashion"/>
    <s v="All Site Visitors"/>
    <s v="Facebook Interest"/>
    <x v="0"/>
    <x v="1"/>
    <s v="M/F"/>
    <s v="Conversion"/>
    <n v="11.66"/>
    <n v="2362"/>
    <n v="15"/>
    <n v="2"/>
    <n v="1"/>
    <n v="700"/>
    <n v="385"/>
    <n v="191"/>
    <n v="116"/>
    <n v="94"/>
    <n v="84"/>
    <x v="74"/>
    <n v="57.559525825571548"/>
    <n v="6.3505503810330228E-3"/>
    <n v="7.4047417442845043E-2"/>
    <n v="0.77733333333333332"/>
    <n v="9.0637066666666666"/>
    <n v="0"/>
    <n v="0"/>
    <n v="0"/>
    <n v="0"/>
    <n v="178"/>
    <x v="31"/>
    <x v="31"/>
    <x v="31"/>
    <n v="0.76379550561797749"/>
    <n v="0.76379550561797749"/>
  </r>
  <r>
    <n v="1000546617"/>
    <n v="1000546617"/>
    <n v="2000224870"/>
    <d v="2017-02-01T00:00:00"/>
    <s v="Evergreen"/>
    <s v="Interested In: High-End Retail"/>
    <s v="All Site Visitors"/>
    <s v="Facebook Interest"/>
    <x v="0"/>
    <x v="1"/>
    <s v="M/F"/>
    <s v="Conversion"/>
    <n v="12.87"/>
    <n v="2034"/>
    <n v="11"/>
    <n v="2"/>
    <n v="1"/>
    <n v="512"/>
    <n v="292"/>
    <n v="140"/>
    <n v="107"/>
    <n v="77"/>
    <n v="66"/>
    <x v="75"/>
    <n v="81.434070796460162"/>
    <n v="5.4080629301868242E-3"/>
    <n v="6.9601769911504421E-2"/>
    <n v="1.17"/>
    <n v="15.057899999999998"/>
    <n v="0"/>
    <n v="0"/>
    <n v="0"/>
    <n v="0"/>
    <n v="143"/>
    <x v="32"/>
    <x v="32"/>
    <x v="32"/>
    <n v="1.1582999999999999"/>
    <n v="1.1582999999999999"/>
  </r>
  <r>
    <n v="1000179253"/>
    <n v="1000179253"/>
    <n v="2000225314"/>
    <d v="2017-02-01T00:00:00"/>
    <s v="Evergreen"/>
    <s v="Interested In: Competitors"/>
    <s v="All Site Visitors"/>
    <s v="Facebook Interest"/>
    <x v="0"/>
    <x v="1"/>
    <s v="M/F"/>
    <s v="Conversion"/>
    <n v="14.76"/>
    <n v="2432"/>
    <n v="9"/>
    <n v="3"/>
    <n v="1"/>
    <n v="674"/>
    <n v="292"/>
    <n v="146"/>
    <n v="110"/>
    <n v="97"/>
    <n v="86"/>
    <x v="76"/>
    <n v="89.579605263157902"/>
    <n v="3.7006578947368419E-3"/>
    <n v="5.4621710526315786E-2"/>
    <n v="1.64"/>
    <n v="24.206399999999999"/>
    <n v="0"/>
    <n v="0"/>
    <n v="0"/>
    <n v="0"/>
    <n v="183"/>
    <x v="33"/>
    <x v="33"/>
    <x v="33"/>
    <n v="1.1904786885245902"/>
    <n v="1.1904786885245902"/>
  </r>
  <r>
    <n v="1000377783"/>
    <n v="1000377783"/>
    <n v="2000225492"/>
    <d v="2017-02-01T00:00:00"/>
    <s v="Evergreen"/>
    <s v="Shopping Cart Page"/>
    <s v="Purchases"/>
    <s v="Website Custom Audience"/>
    <x v="1"/>
    <x v="1"/>
    <s v="M/F"/>
    <s v="Conversion"/>
    <n v="37.04"/>
    <n v="2331"/>
    <n v="30"/>
    <n v="2"/>
    <n v="1"/>
    <n v="534"/>
    <n v="315"/>
    <n v="159"/>
    <n v="99"/>
    <n v="78"/>
    <n v="67"/>
    <x v="77"/>
    <n v="588.57211497211506"/>
    <n v="1.2870012870012869E-2"/>
    <n v="0.47670527670527668"/>
    <n v="1.2346666666666666"/>
    <n v="45.732053333333326"/>
    <n v="2"/>
    <n v="384"/>
    <n v="10.367170626349893"/>
    <n v="384"/>
    <n v="145"/>
    <x v="34"/>
    <x v="34"/>
    <x v="34"/>
    <n v="9.4618041379310345"/>
    <n v="9.4618041379310345"/>
  </r>
  <r>
    <n v="1000766787"/>
    <n v="1000766787"/>
    <n v="2000226106"/>
    <d v="2017-02-01T00:00:00"/>
    <s v="Evergreen"/>
    <s v="Product Page"/>
    <s v="Purchasers, Shopping Cart"/>
    <s v="Website Custom Audience"/>
    <x v="1"/>
    <x v="1"/>
    <s v="M/F"/>
    <s v="Conversion"/>
    <n v="61.55"/>
    <n v="4097"/>
    <n v="43"/>
    <n v="5"/>
    <n v="2"/>
    <n v="878"/>
    <n v="466"/>
    <n v="263"/>
    <n v="204"/>
    <n v="172"/>
    <n v="155"/>
    <x v="78"/>
    <n v="924.67720283133986"/>
    <n v="1.0495484500854283E-2"/>
    <n v="0.64599707102758108"/>
    <n v="1.4313953488372093"/>
    <n v="88.102383720930234"/>
    <n v="4"/>
    <n v="640"/>
    <n v="10.398050365556459"/>
    <n v="640"/>
    <n v="327"/>
    <x v="35"/>
    <x v="35"/>
    <x v="35"/>
    <n v="11.585328746177368"/>
    <n v="11.585328746177368"/>
  </r>
  <r>
    <n v="1000569079"/>
    <n v="1000569079"/>
    <n v="2000226524"/>
    <d v="2017-02-01T00:00:00"/>
    <s v="Evergreen"/>
    <s v="Home Page"/>
    <s v="Product Page, Shopping Cart, Purchasers"/>
    <s v="Website Custom Audience"/>
    <x v="1"/>
    <x v="1"/>
    <s v="M/F"/>
    <s v="Conversion"/>
    <n v="76.989999999999995"/>
    <n v="7327"/>
    <n v="71"/>
    <n v="6"/>
    <n v="3"/>
    <n v="2069"/>
    <n v="877"/>
    <n v="393"/>
    <n v="250"/>
    <n v="217"/>
    <n v="188"/>
    <x v="79"/>
    <n v="808.9886856830899"/>
    <n v="9.6901869796642559E-3"/>
    <n v="0.74604749556435102"/>
    <n v="1.0843661971830985"/>
    <n v="83.48535352112674"/>
    <n v="4"/>
    <n v="332"/>
    <n v="4.3122483439407722"/>
    <n v="332"/>
    <n v="405"/>
    <x v="36"/>
    <x v="36"/>
    <x v="36"/>
    <n v="14.635703950617282"/>
    <n v="14.635703950617282"/>
  </r>
  <r>
    <n v="1000791531"/>
    <n v="1000791531"/>
    <n v="2000226594"/>
    <d v="2017-02-01T00:00:00"/>
    <s v="Evergreen"/>
    <s v="Top Purchasers Lookalike 1%"/>
    <s v="All Site Visitors"/>
    <s v="Lookalike"/>
    <x v="1"/>
    <x v="1"/>
    <s v="M/F"/>
    <s v="Conversion"/>
    <n v="65.59"/>
    <n v="6203"/>
    <n v="48"/>
    <n v="6"/>
    <n v="3"/>
    <n v="1576"/>
    <n v="898"/>
    <n v="482"/>
    <n v="378"/>
    <n v="295"/>
    <n v="278"/>
    <x v="80"/>
    <n v="693.54314041592784"/>
    <n v="7.7381911978075127E-3"/>
    <n v="0.50754796066419483"/>
    <n v="1.3664583333333333"/>
    <n v="89.626002083333333"/>
    <n v="2"/>
    <n v="382"/>
    <n v="5.8240585455099856"/>
    <n v="382"/>
    <n v="573"/>
    <x v="37"/>
    <x v="37"/>
    <x v="37"/>
    <n v="7.5079373472949396"/>
    <n v="7.5079373472949396"/>
  </r>
  <r>
    <n v="1000363713"/>
    <n v="1000363713"/>
    <n v="2000226966"/>
    <d v="2017-02-01T00:00:00"/>
    <s v="Evergreen"/>
    <s v="Top Purchasers Lookalike 2%"/>
    <s v="All Site Visitors"/>
    <s v="Lookalike"/>
    <x v="1"/>
    <x v="1"/>
    <s v="M/F"/>
    <s v="Conversion"/>
    <n v="24.45"/>
    <n v="2480"/>
    <n v="18"/>
    <n v="2"/>
    <n v="1"/>
    <n v="472"/>
    <n v="247"/>
    <n v="125"/>
    <n v="90"/>
    <n v="70"/>
    <n v="66"/>
    <x v="81"/>
    <n v="241.04939516129033"/>
    <n v="7.2580645161290326E-3"/>
    <n v="0.17745967741935484"/>
    <n v="1.3583333333333334"/>
    <n v="33.21125"/>
    <n v="1"/>
    <n v="113"/>
    <n v="4.6216768916155422"/>
    <n v="113"/>
    <n v="136"/>
    <x v="38"/>
    <x v="38"/>
    <x v="38"/>
    <n v="4.3956066176470587"/>
    <n v="4.3956066176470587"/>
  </r>
  <r>
    <n v="1000795953"/>
    <n v="1000795953"/>
    <n v="2000227134"/>
    <d v="2017-02-01T00:00:00"/>
    <s v="Evergreen"/>
    <s v="Lapsed Purchasers"/>
    <s v="All Site Visitors"/>
    <s v="Custom Audience"/>
    <x v="1"/>
    <x v="1"/>
    <s v="M/F"/>
    <s v="Conversion"/>
    <n v="27.41"/>
    <n v="2804"/>
    <n v="20"/>
    <n v="3"/>
    <n v="2"/>
    <n v="661"/>
    <n v="280"/>
    <n v="115"/>
    <n v="81"/>
    <n v="66"/>
    <n v="62"/>
    <x v="82"/>
    <n v="267.94154778887309"/>
    <n v="7.1326676176890159E-3"/>
    <n v="0.19550641940085592"/>
    <n v="1.3705000000000001"/>
    <n v="37.565404999999998"/>
    <n v="1"/>
    <n v="137"/>
    <n v="4.9981758482305727"/>
    <n v="137"/>
    <n v="128"/>
    <x v="39"/>
    <x v="39"/>
    <x v="39"/>
    <n v="5.8695945312499997"/>
    <n v="5.8695945312499997"/>
  </r>
  <r>
    <n v="1000530341"/>
    <n v="1000530341"/>
    <n v="2000227184"/>
    <d v="2017-02-01T00:00:00"/>
    <s v="Evergreen"/>
    <s v="Frequent In-Store Purchasers"/>
    <s v="All Site Visitors"/>
    <s v="Custom Audience"/>
    <x v="1"/>
    <x v="1"/>
    <s v="M/F"/>
    <s v="Conversion"/>
    <n v="20"/>
    <n v="2250"/>
    <n v="22"/>
    <n v="2"/>
    <n v="1"/>
    <n v="442"/>
    <n v="196"/>
    <n v="80"/>
    <n v="55"/>
    <n v="44"/>
    <n v="39"/>
    <x v="83"/>
    <n v="177.77777777777777"/>
    <n v="9.7777777777777776E-3"/>
    <n v="0.19555555555555554"/>
    <n v="0.90909090909090906"/>
    <n v="18.18181818181818"/>
    <n v="1"/>
    <n v="161"/>
    <n v="8.0500000000000007"/>
    <n v="161"/>
    <n v="83"/>
    <x v="40"/>
    <x v="40"/>
    <x v="40"/>
    <n v="4.8192771084337345"/>
    <n v="4.8192771084337345"/>
  </r>
  <r>
    <n v="1000293023"/>
    <n v="1000293023"/>
    <n v="2000227802"/>
    <d v="2017-02-01T00:00:00"/>
    <s v="Evergreen"/>
    <s v="Interested In: Shopping and Fashion"/>
    <s v="All Site Visitors"/>
    <s v="Facebook Interest"/>
    <x v="1"/>
    <x v="1"/>
    <s v="M/F"/>
    <s v="Conversion"/>
    <n v="16.71"/>
    <n v="3607"/>
    <n v="23"/>
    <n v="4"/>
    <n v="2"/>
    <n v="875"/>
    <n v="442"/>
    <n v="262"/>
    <n v="187"/>
    <n v="146"/>
    <n v="128"/>
    <x v="84"/>
    <n v="77.411727197116718"/>
    <n v="6.3764901580260604E-3"/>
    <n v="0.10655115054061548"/>
    <n v="0.72652173913043483"/>
    <n v="12.140178260869567"/>
    <n v="1"/>
    <n v="174"/>
    <n v="10.412926391382404"/>
    <n v="174"/>
    <n v="274"/>
    <x v="41"/>
    <x v="41"/>
    <x v="41"/>
    <n v="1.0190660583941606"/>
    <n v="1.0190660583941606"/>
  </r>
  <r>
    <n v="1000957153"/>
    <n v="1000957153"/>
    <n v="2000228014"/>
    <d v="2017-02-01T00:00:00"/>
    <s v="Evergreen"/>
    <s v="Interested In: Shopping and Fashion"/>
    <s v="All Site Visitors"/>
    <s v="Facebook Interest"/>
    <x v="1"/>
    <x v="1"/>
    <s v="M/F"/>
    <s v="Conversion"/>
    <n v="14.46"/>
    <n v="2412"/>
    <n v="19"/>
    <n v="3"/>
    <n v="1"/>
    <n v="704"/>
    <n v="420"/>
    <n v="249"/>
    <n v="170"/>
    <n v="144"/>
    <n v="123"/>
    <x v="85"/>
    <n v="86.688059701492534"/>
    <n v="7.8772802653399674E-3"/>
    <n v="0.11390547263681594"/>
    <n v="0.76105263157894742"/>
    <n v="11.004821052631581"/>
    <n v="0"/>
    <n v="0"/>
    <n v="0"/>
    <n v="0"/>
    <n v="267"/>
    <x v="42"/>
    <x v="42"/>
    <x v="42"/>
    <n v="0.78311460674157318"/>
    <n v="0.78311460674157318"/>
  </r>
  <r>
    <n v="1000317149"/>
    <n v="1000317149"/>
    <n v="2000228230"/>
    <d v="2017-02-01T00:00:00"/>
    <s v="Evergreen"/>
    <s v="Interested In: High-End Retail"/>
    <s v="All Site Visitors"/>
    <s v="Facebook Interest"/>
    <x v="1"/>
    <x v="1"/>
    <s v="M/F"/>
    <s v="Conversion"/>
    <n v="16.100000000000001"/>
    <n v="2771"/>
    <n v="15"/>
    <n v="3"/>
    <n v="2"/>
    <n v="813"/>
    <n v="413"/>
    <n v="175"/>
    <n v="134"/>
    <n v="115"/>
    <n v="98"/>
    <x v="86"/>
    <n v="93.543846986647438"/>
    <n v="5.4132082280765065E-3"/>
    <n v="8.7152652472031758E-2"/>
    <n v="1.0733333333333335"/>
    <n v="17.280666666666672"/>
    <n v="0"/>
    <n v="0"/>
    <n v="0"/>
    <n v="0"/>
    <n v="213"/>
    <x v="43"/>
    <x v="43"/>
    <x v="43"/>
    <n v="1.2169483568075119"/>
    <n v="1.2169483568075119"/>
  </r>
  <r>
    <n v="1000706102"/>
    <n v="1000706102"/>
    <n v="2000228590"/>
    <d v="2017-02-01T00:00:00"/>
    <s v="Evergreen"/>
    <s v="Interested In: Competitors"/>
    <s v="All Site Visitors"/>
    <s v="Facebook Interest"/>
    <x v="1"/>
    <x v="1"/>
    <s v="M/F"/>
    <s v="Conversion"/>
    <n v="15.89"/>
    <n v="2332"/>
    <n v="10"/>
    <n v="3"/>
    <n v="1"/>
    <n v="663"/>
    <n v="389"/>
    <n v="191"/>
    <n v="126"/>
    <n v="94"/>
    <n v="82"/>
    <x v="87"/>
    <n v="108.27277015437394"/>
    <n v="4.2881646655231562E-3"/>
    <n v="6.8138936535162953E-2"/>
    <n v="1.589"/>
    <n v="25.249210000000001"/>
    <n v="0"/>
    <n v="0"/>
    <n v="0"/>
    <n v="0"/>
    <n v="176"/>
    <x v="44"/>
    <x v="44"/>
    <x v="44"/>
    <n v="1.4346142045454546"/>
    <n v="1.4346142045454546"/>
  </r>
  <r>
    <n v="1000585513"/>
    <n v="1000585513"/>
    <n v="2000229408"/>
    <d v="2017-02-02T00:00:00"/>
    <s v="Evergreen"/>
    <s v="Shopping Cart Page"/>
    <s v="Purchases"/>
    <s v="Website Custom Audience"/>
    <x v="0"/>
    <x v="0"/>
    <s v="F"/>
    <s v="Conversion"/>
    <n v="27.65"/>
    <n v="1392"/>
    <n v="25"/>
    <n v="2"/>
    <n v="1"/>
    <m/>
    <m/>
    <m/>
    <m/>
    <m/>
    <m/>
    <x v="88"/>
    <n v="549.22593390804604"/>
    <n v="1.7959770114942528E-2"/>
    <n v="0.49658764367816088"/>
    <n v="1.1059999999999999"/>
    <n v="30.580899999999996"/>
    <n v="2"/>
    <n v="50"/>
    <n v="1.8083182640144666"/>
    <n v="50"/>
    <s v=" "/>
    <x v="0"/>
    <x v="0"/>
    <x v="0"/>
    <s v=""/>
    <s v=""/>
  </r>
  <r>
    <n v="1000589078"/>
    <n v="1000589078"/>
    <n v="2000229536"/>
    <d v="2017-02-02T00:00:00"/>
    <s v="Evergreen"/>
    <s v="Product Page"/>
    <s v="Purchasers, Shopping Cart"/>
    <s v="Website Custom Audience"/>
    <x v="0"/>
    <x v="0"/>
    <s v="F"/>
    <s v="Conversion"/>
    <n v="29.41"/>
    <n v="1670"/>
    <n v="24"/>
    <n v="2"/>
    <n v="1"/>
    <m/>
    <m/>
    <m/>
    <m/>
    <m/>
    <m/>
    <x v="89"/>
    <n v="517.93299401197612"/>
    <n v="1.437125748502994E-2"/>
    <n v="0.42265868263473055"/>
    <n v="1.2254166666666666"/>
    <n v="36.039504166666667"/>
    <n v="1"/>
    <n v="21"/>
    <n v="0.71404284257055428"/>
    <n v="21"/>
    <s v=" "/>
    <x v="0"/>
    <x v="0"/>
    <x v="0"/>
    <s v=""/>
    <s v=""/>
  </r>
  <r>
    <n v="1000119595"/>
    <n v="1000119595"/>
    <n v="2000229636"/>
    <d v="2017-02-02T00:00:00"/>
    <s v="Evergreen"/>
    <s v="Home Page"/>
    <s v="Product Page, Shopping Cart, Purchasers"/>
    <s v="Website Custom Audience"/>
    <x v="0"/>
    <x v="0"/>
    <s v="F"/>
    <s v="Conversion"/>
    <n v="57.09"/>
    <n v="3851"/>
    <n v="38"/>
    <n v="4"/>
    <n v="2"/>
    <m/>
    <m/>
    <m/>
    <m/>
    <m/>
    <m/>
    <x v="90"/>
    <n v="846.34331342508449"/>
    <n v="9.8675668657491559E-3"/>
    <n v="0.56333939236561936"/>
    <n v="1.5023684210526316"/>
    <n v="85.770213157894744"/>
    <n v="1"/>
    <n v="80"/>
    <n v="1.4012961989840602"/>
    <n v="80"/>
    <s v=" "/>
    <x v="0"/>
    <x v="0"/>
    <x v="0"/>
    <s v=""/>
    <s v=""/>
  </r>
  <r>
    <n v="1000989987"/>
    <n v="1000989987"/>
    <n v="2000229664"/>
    <d v="2017-02-02T00:00:00"/>
    <s v="Evergreen"/>
    <s v="Top Purchasers Lookalike 1%"/>
    <s v="All Site Visitors"/>
    <s v="Lookalike"/>
    <x v="0"/>
    <x v="0"/>
    <s v="F"/>
    <s v="Conversion"/>
    <n v="40.28"/>
    <n v="3320"/>
    <n v="29"/>
    <n v="3"/>
    <n v="2"/>
    <m/>
    <m/>
    <m/>
    <m/>
    <m/>
    <m/>
    <x v="91"/>
    <n v="488.69831325301203"/>
    <n v="8.7349397590361453E-3"/>
    <n v="0.35184337349397593"/>
    <n v="1.3889655172413793"/>
    <n v="55.947531034482758"/>
    <n v="1"/>
    <n v="177"/>
    <n v="4.3942403177755711"/>
    <n v="177"/>
    <s v=" "/>
    <x v="0"/>
    <x v="0"/>
    <x v="0"/>
    <s v=""/>
    <s v=""/>
  </r>
  <r>
    <n v="1000774883"/>
    <n v="1000774883"/>
    <n v="2000230622"/>
    <d v="2017-02-02T00:00:00"/>
    <s v="Evergreen"/>
    <s v="Top Purchasers Lookalike 2%"/>
    <s v="All Site Visitors"/>
    <s v="Lookalike"/>
    <x v="0"/>
    <x v="0"/>
    <s v="F"/>
    <s v="Conversion"/>
    <n v="19.14"/>
    <n v="1512"/>
    <n v="14"/>
    <n v="2"/>
    <n v="1"/>
    <m/>
    <m/>
    <m/>
    <m/>
    <m/>
    <m/>
    <x v="92"/>
    <n v="242.28809523809528"/>
    <n v="9.2592592592592587E-3"/>
    <n v="0.17722222222222223"/>
    <n v="1.3671428571428572"/>
    <n v="26.167114285714288"/>
    <n v="1"/>
    <n v="192"/>
    <n v="10.031347962382444"/>
    <n v="192"/>
    <s v=" "/>
    <x v="0"/>
    <x v="0"/>
    <x v="0"/>
    <s v=""/>
    <s v=""/>
  </r>
  <r>
    <n v="1000294650"/>
    <n v="1000294650"/>
    <n v="2000230684"/>
    <d v="2017-02-02T00:00:00"/>
    <s v="Evergreen"/>
    <s v="Lapsed Purchasers"/>
    <s v="All Site Visitors"/>
    <s v="Custom Audience"/>
    <x v="0"/>
    <x v="0"/>
    <s v="F"/>
    <s v="Conversion"/>
    <n v="18.27"/>
    <n v="1445"/>
    <n v="13"/>
    <n v="1"/>
    <n v="1"/>
    <m/>
    <m/>
    <m/>
    <m/>
    <m/>
    <m/>
    <x v="93"/>
    <n v="230.99854671280278"/>
    <n v="8.996539792387544E-3"/>
    <n v="0.16436678200692043"/>
    <n v="1.4053846153846155"/>
    <n v="25.676376923076923"/>
    <n v="0"/>
    <n v="0"/>
    <n v="0"/>
    <n v="0"/>
    <s v=" "/>
    <x v="0"/>
    <x v="0"/>
    <x v="0"/>
    <s v=""/>
    <s v=""/>
  </r>
  <r>
    <n v="1000461138"/>
    <n v="1000461138"/>
    <n v="2000230978"/>
    <d v="2017-02-02T00:00:00"/>
    <s v="Evergreen"/>
    <s v="Frequent In-Store Purchasers"/>
    <s v="All Site Visitors"/>
    <s v="Custom Audience"/>
    <x v="0"/>
    <x v="0"/>
    <s v="F"/>
    <s v="Conversion"/>
    <n v="14.64"/>
    <n v="1378"/>
    <n v="17"/>
    <n v="2"/>
    <n v="1"/>
    <m/>
    <m/>
    <m/>
    <m/>
    <m/>
    <m/>
    <x v="94"/>
    <n v="155.53671988388973"/>
    <n v="1.2336719883889695E-2"/>
    <n v="0.18060957910014513"/>
    <n v="0.86117647058823532"/>
    <n v="12.607623529411766"/>
    <n v="1"/>
    <n v="178"/>
    <n v="12.158469945355192"/>
    <n v="178"/>
    <s v=" "/>
    <x v="0"/>
    <x v="0"/>
    <x v="0"/>
    <s v=""/>
    <s v=""/>
  </r>
  <r>
    <n v="1000528928"/>
    <n v="1000528928"/>
    <n v="2000231132"/>
    <d v="2017-02-02T00:00:00"/>
    <s v="Evergreen"/>
    <s v="Interested In: Shopping and Fashion"/>
    <s v="All Site Visitors"/>
    <s v="Facebook Interest"/>
    <x v="0"/>
    <x v="0"/>
    <s v="F"/>
    <s v="Conversion"/>
    <n v="9.66"/>
    <n v="1407"/>
    <n v="12"/>
    <n v="1"/>
    <n v="1"/>
    <m/>
    <m/>
    <m/>
    <m/>
    <m/>
    <m/>
    <x v="95"/>
    <n v="66.322388059701495"/>
    <n v="8.5287846481876331E-3"/>
    <n v="8.238805970149253E-2"/>
    <n v="0.80500000000000005"/>
    <n v="7.7763000000000009"/>
    <n v="0"/>
    <n v="0"/>
    <n v="0"/>
    <n v="0"/>
    <s v=" "/>
    <x v="0"/>
    <x v="0"/>
    <x v="0"/>
    <s v=""/>
    <s v=""/>
  </r>
  <r>
    <n v="1000249168"/>
    <n v="1000249168"/>
    <n v="2000231532"/>
    <d v="2017-02-02T00:00:00"/>
    <s v="Evergreen"/>
    <s v="Interested In: Shopping and Fashion"/>
    <s v="All Site Visitors"/>
    <s v="Facebook Interest"/>
    <x v="0"/>
    <x v="0"/>
    <s v="F"/>
    <s v="Conversion"/>
    <n v="9.14"/>
    <n v="1714"/>
    <n v="15"/>
    <n v="2"/>
    <n v="1"/>
    <m/>
    <m/>
    <m/>
    <m/>
    <m/>
    <m/>
    <x v="96"/>
    <n v="48.739556592765474"/>
    <n v="8.7514585764294044E-3"/>
    <n v="7.998833138856476E-2"/>
    <n v="0.60933333333333339"/>
    <n v="5.5693066666666677"/>
    <n v="0"/>
    <n v="0"/>
    <n v="0"/>
    <n v="0"/>
    <s v=" "/>
    <x v="0"/>
    <x v="0"/>
    <x v="0"/>
    <s v=""/>
    <s v=""/>
  </r>
  <r>
    <n v="1000790325"/>
    <n v="1000790325"/>
    <n v="2000231852"/>
    <d v="2017-02-02T00:00:00"/>
    <s v="Evergreen"/>
    <s v="Interested In: High-End Retail"/>
    <s v="All Site Visitors"/>
    <s v="Facebook Interest"/>
    <x v="0"/>
    <x v="0"/>
    <s v="F"/>
    <s v="Conversion"/>
    <n v="10.130000000000001"/>
    <n v="1378"/>
    <n v="8"/>
    <n v="1"/>
    <n v="1"/>
    <m/>
    <m/>
    <m/>
    <m/>
    <m/>
    <m/>
    <x v="97"/>
    <n v="74.467997097242403"/>
    <n v="5.8055152394775036E-3"/>
    <n v="5.8809869375907119E-2"/>
    <n v="1.2662500000000001"/>
    <n v="12.827112500000002"/>
    <n v="0"/>
    <n v="0"/>
    <n v="0"/>
    <n v="0"/>
    <s v=" "/>
    <x v="0"/>
    <x v="0"/>
    <x v="0"/>
    <s v=""/>
    <s v=""/>
  </r>
  <r>
    <n v="1000422783"/>
    <n v="1000422783"/>
    <n v="2000231864"/>
    <d v="2017-02-02T00:00:00"/>
    <s v="Evergreen"/>
    <s v="Interested In: Competitors"/>
    <s v="All Site Visitors"/>
    <s v="Facebook Interest"/>
    <x v="0"/>
    <x v="0"/>
    <s v="F"/>
    <s v="Conversion"/>
    <n v="12.64"/>
    <n v="1398"/>
    <n v="8"/>
    <n v="1"/>
    <n v="1"/>
    <m/>
    <m/>
    <m/>
    <m/>
    <m/>
    <m/>
    <x v="98"/>
    <n v="114.28440629470674"/>
    <n v="5.7224606580829757E-3"/>
    <n v="7.233190271816882E-2"/>
    <n v="1.58"/>
    <n v="19.971200000000003"/>
    <n v="0"/>
    <n v="0"/>
    <n v="0"/>
    <n v="0"/>
    <s v=" "/>
    <x v="0"/>
    <x v="0"/>
    <x v="0"/>
    <s v=""/>
    <s v=""/>
  </r>
  <r>
    <n v="1000530076"/>
    <n v="1000530076"/>
    <n v="2000232014"/>
    <d v="2017-02-02T00:00:00"/>
    <s v="Evergreen"/>
    <s v="Shopping Cart Page"/>
    <s v="Purchases"/>
    <s v="Website Custom Audience"/>
    <x v="1"/>
    <x v="0"/>
    <s v="F"/>
    <s v="Conversion"/>
    <n v="15.8"/>
    <n v="759"/>
    <n v="13"/>
    <n v="1"/>
    <n v="0"/>
    <m/>
    <m/>
    <m/>
    <m/>
    <m/>
    <m/>
    <x v="99"/>
    <n v="328.90645586297762"/>
    <n v="1.7127799736495388E-2"/>
    <n v="0.27061923583662717"/>
    <n v="1.2153846153846155"/>
    <n v="19.203076923076924"/>
    <n v="1"/>
    <n v="105"/>
    <n v="6.6455696202531644"/>
    <n v="105"/>
    <s v=" "/>
    <x v="0"/>
    <x v="0"/>
    <x v="0"/>
    <s v=""/>
    <s v=""/>
  </r>
  <r>
    <n v="1000923722"/>
    <n v="1000923722"/>
    <n v="2000232040"/>
    <d v="2017-02-02T00:00:00"/>
    <s v="Evergreen"/>
    <s v="Product Page"/>
    <s v="Purchasers, Shopping Cart"/>
    <s v="Website Custom Audience"/>
    <x v="1"/>
    <x v="0"/>
    <s v="F"/>
    <s v="Conversion"/>
    <n v="53.58"/>
    <n v="3357"/>
    <n v="57"/>
    <n v="3"/>
    <n v="2"/>
    <m/>
    <m/>
    <m/>
    <m/>
    <m/>
    <m/>
    <x v="100"/>
    <n v="855.1731903485254"/>
    <n v="1.6979445933869526E-2"/>
    <n v="0.90975871313672918"/>
    <n v="0.94"/>
    <n v="50.365199999999994"/>
    <n v="3"/>
    <n v="243"/>
    <n v="4.5352743561030238"/>
    <n v="243"/>
    <s v=" "/>
    <x v="0"/>
    <x v="0"/>
    <x v="0"/>
    <s v=""/>
    <s v=""/>
  </r>
  <r>
    <n v="1000405246"/>
    <n v="1000405246"/>
    <n v="2000232566"/>
    <d v="2017-02-02T00:00:00"/>
    <s v="Evergreen"/>
    <s v="Home Page"/>
    <s v="Product Page, Shopping Cart, Purchasers"/>
    <s v="Website Custom Audience"/>
    <x v="1"/>
    <x v="0"/>
    <s v="F"/>
    <s v="Conversion"/>
    <n v="86.32"/>
    <n v="5721"/>
    <n v="73"/>
    <n v="5"/>
    <n v="3"/>
    <m/>
    <m/>
    <m/>
    <m/>
    <m/>
    <m/>
    <x v="101"/>
    <n v="1302.4195769970283"/>
    <n v="1.2760006991784653E-2"/>
    <n v="1.1014438035308511"/>
    <n v="1.1824657534246574"/>
    <n v="102.07044383561642"/>
    <n v="3"/>
    <n v="105"/>
    <n v="1.216404077849861"/>
    <n v="105"/>
    <s v=" "/>
    <x v="0"/>
    <x v="0"/>
    <x v="0"/>
    <s v=""/>
    <s v=""/>
  </r>
  <r>
    <n v="1000521382"/>
    <n v="1000521382"/>
    <n v="2000232856"/>
    <d v="2017-02-02T00:00:00"/>
    <s v="Evergreen"/>
    <s v="Top Purchasers Lookalike 1%"/>
    <s v="All Site Visitors"/>
    <s v="Lookalike"/>
    <x v="1"/>
    <x v="0"/>
    <s v="F"/>
    <s v="Conversion"/>
    <n v="62.04"/>
    <n v="4958"/>
    <n v="48"/>
    <n v="5"/>
    <n v="2"/>
    <m/>
    <m/>
    <m/>
    <m/>
    <m/>
    <m/>
    <x v="102"/>
    <n v="776.31335215812828"/>
    <n v="9.6813231141589344E-3"/>
    <n v="0.60062928600242027"/>
    <n v="1.2925"/>
    <n v="80.186700000000002"/>
    <n v="2"/>
    <n v="390"/>
    <n v="6.2862669245647966"/>
    <n v="390"/>
    <s v=" "/>
    <x v="0"/>
    <x v="0"/>
    <x v="0"/>
    <s v=""/>
    <s v=""/>
  </r>
  <r>
    <n v="1000544101"/>
    <n v="1000544101"/>
    <n v="2000233508"/>
    <d v="2017-02-02T00:00:00"/>
    <s v="Evergreen"/>
    <s v="Top Purchasers Lookalike 2%"/>
    <s v="All Site Visitors"/>
    <s v="Lookalike"/>
    <x v="1"/>
    <x v="0"/>
    <s v="F"/>
    <s v="Conversion"/>
    <n v="19.91"/>
    <n v="1817"/>
    <n v="18"/>
    <n v="2"/>
    <n v="1"/>
    <m/>
    <m/>
    <m/>
    <m/>
    <m/>
    <m/>
    <x v="103"/>
    <n v="218.16626307099617"/>
    <n v="9.9064391854705551E-3"/>
    <n v="0.19723720418271876"/>
    <n v="1.106111111111111"/>
    <n v="22.022672222222219"/>
    <n v="1"/>
    <n v="31"/>
    <n v="1.55700652938222"/>
    <n v="31"/>
    <s v=" "/>
    <x v="0"/>
    <x v="0"/>
    <x v="0"/>
    <s v=""/>
    <s v=""/>
  </r>
  <r>
    <n v="1000943111"/>
    <n v="1000943111"/>
    <n v="2000233848"/>
    <d v="2017-02-02T00:00:00"/>
    <s v="Evergreen"/>
    <s v="Lapsed Purchasers"/>
    <s v="All Site Visitors"/>
    <s v="Custom Audience"/>
    <x v="1"/>
    <x v="0"/>
    <s v="F"/>
    <s v="Conversion"/>
    <n v="17.350000000000001"/>
    <n v="1601"/>
    <n v="16"/>
    <n v="1"/>
    <n v="1"/>
    <m/>
    <m/>
    <m/>
    <m/>
    <m/>
    <m/>
    <x v="104"/>
    <n v="188.02154903185513"/>
    <n v="9.9937539038101181E-3"/>
    <n v="0.17339163023110557"/>
    <n v="1.0843750000000001"/>
    <n v="18.813906250000002"/>
    <n v="1"/>
    <n v="110"/>
    <n v="6.3400576368876074"/>
    <n v="110"/>
    <s v=" "/>
    <x v="0"/>
    <x v="0"/>
    <x v="0"/>
    <s v=""/>
    <s v=""/>
  </r>
  <r>
    <n v="1000645131"/>
    <n v="1000645131"/>
    <n v="2000234092"/>
    <d v="2017-02-02T00:00:00"/>
    <s v="Evergreen"/>
    <s v="Frequent In-Store Purchasers"/>
    <s v="All Site Visitors"/>
    <s v="Custom Audience"/>
    <x v="1"/>
    <x v="0"/>
    <s v="F"/>
    <s v="Conversion"/>
    <n v="17.39"/>
    <n v="1506"/>
    <n v="18"/>
    <n v="1"/>
    <n v="1"/>
    <m/>
    <m/>
    <m/>
    <m/>
    <m/>
    <m/>
    <x v="105"/>
    <n v="200.80484727755646"/>
    <n v="1.1952191235059761E-2"/>
    <n v="0.20784860557768925"/>
    <n v="0.96611111111111114"/>
    <n v="16.800672222222222"/>
    <n v="1"/>
    <n v="72"/>
    <n v="4.140310523289247"/>
    <n v="72.000000000000014"/>
    <s v=" "/>
    <x v="0"/>
    <x v="0"/>
    <x v="0"/>
    <s v=""/>
    <s v=""/>
  </r>
  <r>
    <n v="1000158637"/>
    <n v="1000158637"/>
    <n v="2000234328"/>
    <d v="2017-02-02T00:00:00"/>
    <s v="Evergreen"/>
    <s v="Interested In: Shopping and Fashion"/>
    <s v="All Site Visitors"/>
    <s v="Facebook Interest"/>
    <x v="1"/>
    <x v="0"/>
    <s v="F"/>
    <s v="Conversion"/>
    <n v="13.67"/>
    <n v="2051"/>
    <n v="18"/>
    <n v="2"/>
    <n v="1"/>
    <m/>
    <m/>
    <m/>
    <m/>
    <m/>
    <m/>
    <x v="106"/>
    <n v="91.111116528522672"/>
    <n v="8.7762067284251587E-3"/>
    <n v="0.11997074597757192"/>
    <n v="0.75944444444444448"/>
    <n v="10.381605555555556"/>
    <n v="0"/>
    <n v="0"/>
    <n v="0"/>
    <n v="0"/>
    <s v=" "/>
    <x v="0"/>
    <x v="0"/>
    <x v="0"/>
    <s v=""/>
    <s v=""/>
  </r>
  <r>
    <n v="1000273597"/>
    <n v="1000273597"/>
    <n v="2000234436"/>
    <d v="2017-02-02T00:00:00"/>
    <s v="Evergreen"/>
    <s v="Interested In: Shopping and Fashion"/>
    <s v="All Site Visitors"/>
    <s v="Facebook Interest"/>
    <x v="1"/>
    <x v="0"/>
    <s v="F"/>
    <s v="Conversion"/>
    <n v="9.51"/>
    <n v="1375"/>
    <n v="15"/>
    <n v="1"/>
    <n v="1"/>
    <m/>
    <m/>
    <m/>
    <m/>
    <m/>
    <m/>
    <x v="107"/>
    <n v="65.774618181818184"/>
    <n v="1.090909090909091E-2"/>
    <n v="0.10374545454545456"/>
    <n v="0.63400000000000001"/>
    <n v="6.0293400000000004"/>
    <n v="0"/>
    <n v="0"/>
    <n v="0"/>
    <n v="0"/>
    <s v=" "/>
    <x v="0"/>
    <x v="0"/>
    <x v="0"/>
    <s v=""/>
    <s v=""/>
  </r>
  <r>
    <n v="1000281837"/>
    <n v="1000281837"/>
    <n v="2000234472"/>
    <d v="2017-02-02T00:00:00"/>
    <s v="Evergreen"/>
    <s v="Interested In: High-End Retail"/>
    <s v="All Site Visitors"/>
    <s v="Facebook Interest"/>
    <x v="1"/>
    <x v="0"/>
    <s v="F"/>
    <s v="Conversion"/>
    <n v="10.72"/>
    <n v="1417"/>
    <n v="11"/>
    <n v="2"/>
    <n v="1"/>
    <m/>
    <m/>
    <m/>
    <m/>
    <m/>
    <m/>
    <x v="108"/>
    <n v="81.099788285109398"/>
    <n v="7.7628793225123505E-3"/>
    <n v="8.3218066337332405E-2"/>
    <n v="0.9745454545454546"/>
    <n v="10.447127272727274"/>
    <n v="0"/>
    <n v="0"/>
    <n v="0"/>
    <n v="0"/>
    <s v=" "/>
    <x v="0"/>
    <x v="0"/>
    <x v="0"/>
    <s v=""/>
    <s v=""/>
  </r>
  <r>
    <n v="1000793891"/>
    <n v="1000793891"/>
    <n v="2000235560"/>
    <d v="2017-02-02T00:00:00"/>
    <s v="Evergreen"/>
    <s v="Interested In: Competitors"/>
    <s v="All Site Visitors"/>
    <s v="Facebook Interest"/>
    <x v="1"/>
    <x v="0"/>
    <s v="F"/>
    <s v="Conversion"/>
    <n v="13.86"/>
    <n v="1563"/>
    <n v="9"/>
    <n v="1"/>
    <n v="1"/>
    <m/>
    <m/>
    <m/>
    <m/>
    <m/>
    <m/>
    <x v="109"/>
    <n v="122.90441458733203"/>
    <n v="5.7581573896353169E-3"/>
    <n v="7.9808061420345494E-2"/>
    <n v="1.54"/>
    <n v="21.3444"/>
    <n v="0"/>
    <n v="0"/>
    <n v="0"/>
    <n v="0"/>
    <s v=" "/>
    <x v="0"/>
    <x v="0"/>
    <x v="0"/>
    <s v=""/>
    <s v=""/>
  </r>
  <r>
    <n v="1000527221"/>
    <n v="1000527221"/>
    <n v="2000235604"/>
    <d v="2017-02-02T00:00:00"/>
    <s v="Evergreen"/>
    <s v="Shopping Cart Page"/>
    <s v="Purchases"/>
    <s v="Website Custom Audience"/>
    <x v="0"/>
    <x v="1"/>
    <s v="F"/>
    <s v="Conversion"/>
    <n v="23.63"/>
    <n v="1267"/>
    <n v="14"/>
    <n v="1"/>
    <n v="1"/>
    <n v="356"/>
    <n v="184"/>
    <n v="103"/>
    <n v="68"/>
    <n v="50"/>
    <n v="44"/>
    <x v="110"/>
    <n v="440.70789265982626"/>
    <n v="1.1049723756906077E-2"/>
    <n v="0.26110497237569058"/>
    <n v="1.6878571428571427"/>
    <n v="39.884064285714281"/>
    <n v="2"/>
    <n v="384"/>
    <n v="16.250528988573848"/>
    <n v="384"/>
    <n v="94"/>
    <x v="45"/>
    <x v="45"/>
    <x v="45"/>
    <n v="5.9401797872340421"/>
    <n v="5.9401797872340421"/>
  </r>
  <r>
    <n v="1000452840"/>
    <n v="1000452840"/>
    <n v="2000236032"/>
    <d v="2017-02-02T00:00:00"/>
    <s v="Evergreen"/>
    <s v="Product Page"/>
    <s v="Purchasers, Shopping Cart"/>
    <s v="Website Custom Audience"/>
    <x v="0"/>
    <x v="1"/>
    <s v="F"/>
    <s v="Conversion"/>
    <n v="53.18"/>
    <n v="3220"/>
    <n v="36"/>
    <n v="3"/>
    <n v="2"/>
    <n v="805"/>
    <n v="473"/>
    <n v="252"/>
    <n v="200"/>
    <n v="151"/>
    <n v="138"/>
    <x v="111"/>
    <n v="878.29577639751551"/>
    <n v="1.1180124223602485E-2"/>
    <n v="0.59455900621118019"/>
    <n v="1.4772222222222222"/>
    <n v="78.558677777777774"/>
    <n v="3"/>
    <n v="102"/>
    <n v="1.9180142910868747"/>
    <n v="102"/>
    <n v="289"/>
    <x v="46"/>
    <x v="46"/>
    <x v="46"/>
    <n v="9.7858560553633218"/>
    <n v="9.7858560553633218"/>
  </r>
  <r>
    <n v="1000908743"/>
    <n v="1000908743"/>
    <n v="2000236038"/>
    <d v="2017-02-02T00:00:00"/>
    <s v="Evergreen"/>
    <s v="Home Page"/>
    <s v="Product Page, Shopping Cart, Purchasers"/>
    <s v="Website Custom Audience"/>
    <x v="0"/>
    <x v="1"/>
    <s v="F"/>
    <s v="Conversion"/>
    <n v="96.26"/>
    <n v="7967"/>
    <n v="68"/>
    <n v="8"/>
    <n v="3"/>
    <n v="1957"/>
    <n v="926"/>
    <n v="514"/>
    <n v="363"/>
    <n v="254"/>
    <n v="216"/>
    <x v="112"/>
    <n v="1163.046014811096"/>
    <n v="8.5352077318940622E-3"/>
    <n v="0.82159909627212246"/>
    <n v="1.4155882352941178"/>
    <n v="136.26452352941178"/>
    <n v="5"/>
    <n v="870"/>
    <n v="9.0380220236858495"/>
    <n v="869.99999999999989"/>
    <n v="470"/>
    <x v="47"/>
    <x v="47"/>
    <x v="47"/>
    <n v="19.714867234042554"/>
    <n v="19.714867234042554"/>
  </r>
  <r>
    <n v="1000896193"/>
    <n v="1000896193"/>
    <n v="2000236348"/>
    <d v="2017-02-02T00:00:00"/>
    <s v="Evergreen"/>
    <s v="Top Purchasers Lookalike 1%"/>
    <s v="All Site Visitors"/>
    <s v="Lookalike"/>
    <x v="0"/>
    <x v="1"/>
    <s v="F"/>
    <s v="Conversion"/>
    <n v="80.3"/>
    <n v="7034"/>
    <n v="47"/>
    <n v="8"/>
    <n v="3"/>
    <n v="1462"/>
    <n v="864"/>
    <n v="408"/>
    <n v="305"/>
    <n v="266"/>
    <n v="235"/>
    <x v="113"/>
    <n v="916.70315609894794"/>
    <n v="6.6818311060562983E-3"/>
    <n v="0.53655103781632074"/>
    <n v="1.7085106382978723"/>
    <n v="137.19340425531914"/>
    <n v="2"/>
    <n v="148"/>
    <n v="1.8430884184308842"/>
    <n v="148"/>
    <n v="501"/>
    <x v="48"/>
    <x v="48"/>
    <x v="48"/>
    <n v="12.870439121756485"/>
    <n v="12.870439121756485"/>
  </r>
  <r>
    <n v="1000892181"/>
    <n v="1000892181"/>
    <n v="2000237038"/>
    <d v="2017-02-02T00:00:00"/>
    <s v="Evergreen"/>
    <s v="Top Purchasers Lookalike 2%"/>
    <s v="All Site Visitors"/>
    <s v="Lookalike"/>
    <x v="0"/>
    <x v="1"/>
    <s v="F"/>
    <s v="Conversion"/>
    <n v="27.45"/>
    <n v="2747"/>
    <n v="19"/>
    <n v="3"/>
    <n v="1"/>
    <n v="760"/>
    <n v="367"/>
    <n v="173"/>
    <n v="125"/>
    <n v="111"/>
    <n v="104"/>
    <x v="114"/>
    <n v="274.30014561339641"/>
    <n v="6.9166363305424097E-3"/>
    <n v="0.18986166727338913"/>
    <n v="1.4447368421052631"/>
    <n v="39.658026315789471"/>
    <n v="1"/>
    <n v="73"/>
    <n v="2.6593806921675776"/>
    <n v="73"/>
    <n v="215"/>
    <x v="49"/>
    <x v="49"/>
    <x v="49"/>
    <n v="3.5046627906976737"/>
    <n v="3.5046627906976737"/>
  </r>
  <r>
    <n v="1000604556"/>
    <n v="1000604556"/>
    <n v="2000237964"/>
    <d v="2017-02-02T00:00:00"/>
    <s v="Evergreen"/>
    <s v="Lapsed Purchasers"/>
    <s v="All Site Visitors"/>
    <s v="Custom Audience"/>
    <x v="0"/>
    <x v="1"/>
    <s v="F"/>
    <s v="Conversion"/>
    <n v="26.9"/>
    <n v="2722"/>
    <n v="17"/>
    <n v="3"/>
    <n v="2"/>
    <n v="751"/>
    <n v="390"/>
    <n v="188"/>
    <n v="136"/>
    <n v="109"/>
    <n v="99"/>
    <x v="115"/>
    <n v="265.83761939750184"/>
    <n v="6.2454077883908887E-3"/>
    <n v="0.16800146950771488"/>
    <n v="1.5823529411764705"/>
    <n v="42.565294117647056"/>
    <n v="1"/>
    <n v="13"/>
    <n v="0.48327137546468402"/>
    <n v="13"/>
    <n v="208"/>
    <x v="50"/>
    <x v="50"/>
    <x v="50"/>
    <n v="3.4788942307692303"/>
    <n v="3.4788942307692303"/>
  </r>
  <r>
    <n v="1000770106"/>
    <n v="1000770106"/>
    <n v="2000238010"/>
    <d v="2017-02-02T00:00:00"/>
    <s v="Evergreen"/>
    <s v="Frequent In-Store Purchasers"/>
    <s v="All Site Visitors"/>
    <s v="Custom Audience"/>
    <x v="0"/>
    <x v="1"/>
    <s v="F"/>
    <s v="Conversion"/>
    <n v="18.66"/>
    <n v="1799"/>
    <n v="14"/>
    <n v="1"/>
    <n v="1"/>
    <n v="502"/>
    <n v="301"/>
    <n v="171"/>
    <n v="105"/>
    <n v="92"/>
    <n v="79"/>
    <x v="116"/>
    <n v="193.54952751528629"/>
    <n v="7.7821011673151752E-3"/>
    <n v="0.14521400778210117"/>
    <n v="1.332857142857143"/>
    <n v="24.871114285714288"/>
    <n v="1"/>
    <n v="43"/>
    <n v="2.3043944265809215"/>
    <n v="42.999999999999993"/>
    <n v="171"/>
    <x v="51"/>
    <x v="51"/>
    <x v="51"/>
    <n v="2.0362315789473686"/>
    <n v="2.0362315789473686"/>
  </r>
  <r>
    <n v="1000215137"/>
    <n v="1000215137"/>
    <n v="2000238086"/>
    <d v="2017-02-02T00:00:00"/>
    <s v="Evergreen"/>
    <s v="Interested In: Shopping and Fashion"/>
    <s v="All Site Visitors"/>
    <s v="Facebook Interest"/>
    <x v="0"/>
    <x v="1"/>
    <s v="F"/>
    <s v="Conversion"/>
    <n v="15.33"/>
    <n v="2333"/>
    <n v="14"/>
    <n v="3"/>
    <n v="1"/>
    <n v="508"/>
    <n v="256"/>
    <n v="114"/>
    <n v="88"/>
    <n v="78"/>
    <n v="74"/>
    <x v="117"/>
    <n v="100.73249035576512"/>
    <n v="6.0008572653236173E-3"/>
    <n v="9.1993141877411047E-2"/>
    <n v="1.095"/>
    <n v="16.786349999999999"/>
    <n v="0"/>
    <n v="0"/>
    <n v="0"/>
    <n v="0"/>
    <n v="152"/>
    <x v="52"/>
    <x v="52"/>
    <x v="52"/>
    <n v="1.5461111842105264"/>
    <n v="1.5461111842105264"/>
  </r>
  <r>
    <n v="1000330815"/>
    <n v="1000330815"/>
    <n v="2000238424"/>
    <d v="2017-02-02T00:00:00"/>
    <s v="Evergreen"/>
    <s v="Interested In: Shopping and Fashion"/>
    <s v="All Site Visitors"/>
    <s v="Facebook Interest"/>
    <x v="0"/>
    <x v="1"/>
    <s v="F"/>
    <s v="Conversion"/>
    <n v="14.83"/>
    <n v="2585"/>
    <n v="16"/>
    <n v="3"/>
    <n v="1"/>
    <n v="535"/>
    <n v="298"/>
    <n v="176"/>
    <n v="132"/>
    <n v="107"/>
    <n v="92"/>
    <x v="118"/>
    <n v="85.078878143133466"/>
    <n v="6.1895551257253384E-3"/>
    <n v="9.179110251450677E-2"/>
    <n v="0.926875"/>
    <n v="13.74555625"/>
    <n v="1"/>
    <n v="59"/>
    <n v="3.9784221173297372"/>
    <n v="59"/>
    <n v="199"/>
    <x v="53"/>
    <x v="53"/>
    <x v="53"/>
    <n v="1.1051703517587941"/>
    <n v="1.1051703517587941"/>
  </r>
  <r>
    <n v="1000387435"/>
    <n v="1000387435"/>
    <n v="2000238726"/>
    <d v="2017-02-02T00:00:00"/>
    <s v="Evergreen"/>
    <s v="Interested In: High-End Retail"/>
    <s v="All Site Visitors"/>
    <s v="Facebook Interest"/>
    <x v="0"/>
    <x v="1"/>
    <s v="F"/>
    <s v="Conversion"/>
    <n v="15.04"/>
    <n v="2086"/>
    <n v="10"/>
    <n v="2"/>
    <n v="1"/>
    <n v="617"/>
    <n v="353"/>
    <n v="185"/>
    <n v="122"/>
    <n v="90"/>
    <n v="79"/>
    <x v="119"/>
    <n v="108.43796740172579"/>
    <n v="4.7938638542665392E-3"/>
    <n v="7.2099712368168742E-2"/>
    <n v="1.504"/>
    <n v="22.620159999999998"/>
    <n v="0"/>
    <n v="0"/>
    <n v="0"/>
    <n v="0"/>
    <n v="169"/>
    <x v="54"/>
    <x v="54"/>
    <x v="54"/>
    <n v="1.3384710059171596"/>
    <n v="1.3384710059171596"/>
  </r>
  <r>
    <n v="1000624783"/>
    <n v="1000624783"/>
    <n v="2000238850"/>
    <d v="2017-02-02T00:00:00"/>
    <s v="Evergreen"/>
    <s v="Interested In: Competitors"/>
    <s v="All Site Visitors"/>
    <s v="Facebook Interest"/>
    <x v="0"/>
    <x v="1"/>
    <s v="F"/>
    <s v="Conversion"/>
    <n v="18.77"/>
    <n v="2603"/>
    <n v="10"/>
    <n v="2"/>
    <n v="1"/>
    <n v="528"/>
    <n v="237"/>
    <n v="128"/>
    <n v="90"/>
    <n v="69"/>
    <n v="65"/>
    <x v="120"/>
    <n v="135.3487898578563"/>
    <n v="3.8417210910487898E-3"/>
    <n v="7.210910487898578E-2"/>
    <n v="1.877"/>
    <n v="35.231290000000001"/>
    <n v="1"/>
    <n v="139"/>
    <n v="7.4054342035162497"/>
    <n v="139"/>
    <n v="134"/>
    <x v="55"/>
    <x v="55"/>
    <x v="55"/>
    <n v="2.6292007462686562"/>
    <n v="2.6292007462686562"/>
  </r>
  <r>
    <n v="1000284652"/>
    <n v="1000284652"/>
    <n v="2000239166"/>
    <d v="2017-02-02T00:00:00"/>
    <s v="Evergreen"/>
    <s v="Shopping Cart Page"/>
    <s v="Purchases"/>
    <s v="Website Custom Audience"/>
    <x v="1"/>
    <x v="1"/>
    <s v="F"/>
    <s v="Conversion"/>
    <n v="22.69"/>
    <n v="1198"/>
    <n v="16"/>
    <n v="1"/>
    <n v="1"/>
    <n v="212"/>
    <n v="113"/>
    <n v="64"/>
    <n v="49"/>
    <n v="39"/>
    <n v="36"/>
    <x v="121"/>
    <n v="429.74632721202011"/>
    <n v="1.335559265442404E-2"/>
    <n v="0.30303839732888149"/>
    <n v="1.4181250000000001"/>
    <n v="32.177256250000006"/>
    <n v="2"/>
    <n v="228"/>
    <n v="10.04847950639048"/>
    <n v="228"/>
    <n v="75"/>
    <x v="56"/>
    <x v="56"/>
    <x v="56"/>
    <n v="6.8644813333333348"/>
    <n v="6.8644813333333348"/>
  </r>
  <r>
    <n v="1000498007"/>
    <n v="1000498007"/>
    <n v="2000239178"/>
    <d v="2017-02-02T00:00:00"/>
    <s v="Evergreen"/>
    <s v="Product Page"/>
    <s v="Purchasers, Shopping Cart"/>
    <s v="Website Custom Audience"/>
    <x v="1"/>
    <x v="1"/>
    <s v="F"/>
    <s v="Conversion"/>
    <n v="47.44"/>
    <n v="2951"/>
    <n v="30"/>
    <n v="2"/>
    <n v="2"/>
    <n v="814"/>
    <n v="379"/>
    <n v="217"/>
    <n v="159"/>
    <n v="119"/>
    <n v="112"/>
    <x v="122"/>
    <n v="762.64100304981355"/>
    <n v="1.0166045408336157E-2"/>
    <n v="0.48227719417146725"/>
    <n v="1.5813333333333333"/>
    <n v="75.018453333333326"/>
    <n v="3"/>
    <n v="294"/>
    <n v="6.1973018549747048"/>
    <n v="294"/>
    <n v="231"/>
    <x v="57"/>
    <x v="57"/>
    <x v="57"/>
    <n v="9.7426562770562768"/>
    <n v="9.7426562770562768"/>
  </r>
  <r>
    <n v="1000980827"/>
    <n v="1000980827"/>
    <n v="2000239190"/>
    <d v="2017-02-02T00:00:00"/>
    <s v="Evergreen"/>
    <s v="Home Page"/>
    <s v="Product Page, Shopping Cart, Purchasers"/>
    <s v="Website Custom Audience"/>
    <x v="1"/>
    <x v="1"/>
    <s v="F"/>
    <s v="Conversion"/>
    <n v="115.96"/>
    <n v="8202"/>
    <n v="66"/>
    <n v="9"/>
    <n v="4"/>
    <n v="2419"/>
    <n v="1442"/>
    <n v="647"/>
    <n v="389"/>
    <n v="322"/>
    <n v="277"/>
    <x v="123"/>
    <n v="1639.4442331138744"/>
    <n v="8.0468178493050477E-3"/>
    <n v="0.93310899780541323"/>
    <n v="1.7569696969696968"/>
    <n v="203.73820606060605"/>
    <n v="5"/>
    <n v="470"/>
    <n v="4.0531217661262504"/>
    <n v="470"/>
    <n v="599"/>
    <x v="58"/>
    <x v="58"/>
    <x v="58"/>
    <n v="22.448617028380632"/>
    <n v="22.448617028380632"/>
  </r>
  <r>
    <n v="1000911617"/>
    <n v="1000911617"/>
    <n v="2000239218"/>
    <d v="2017-02-02T00:00:00"/>
    <s v="Evergreen"/>
    <s v="Top Purchasers Lookalike 1%"/>
    <s v="All Site Visitors"/>
    <s v="Lookalike"/>
    <x v="1"/>
    <x v="1"/>
    <s v="F"/>
    <s v="Conversion"/>
    <n v="80.47"/>
    <n v="6570"/>
    <n v="52"/>
    <n v="7"/>
    <n v="3"/>
    <n v="1536"/>
    <n v="831"/>
    <n v="494"/>
    <n v="339"/>
    <n v="262"/>
    <n v="233"/>
    <x v="124"/>
    <n v="985.60439878234388"/>
    <n v="7.914764079147641E-3"/>
    <n v="0.63690106544901071"/>
    <n v="1.5474999999999999"/>
    <n v="124.52732499999999"/>
    <n v="3"/>
    <n v="210"/>
    <n v="2.6096681993289423"/>
    <n v="210"/>
    <n v="495"/>
    <x v="59"/>
    <x v="59"/>
    <x v="59"/>
    <n v="13.081658383838382"/>
    <n v="13.081658383838382"/>
  </r>
  <r>
    <n v="1000578155"/>
    <n v="1000578155"/>
    <n v="2000239590"/>
    <d v="2017-02-02T00:00:00"/>
    <s v="Evergreen"/>
    <s v="Top Purchasers Lookalike 2%"/>
    <s v="All Site Visitors"/>
    <s v="Lookalike"/>
    <x v="1"/>
    <x v="1"/>
    <s v="F"/>
    <s v="Conversion"/>
    <n v="27.02"/>
    <n v="2764"/>
    <n v="21"/>
    <n v="2"/>
    <n v="1"/>
    <n v="472"/>
    <n v="252"/>
    <n v="121"/>
    <n v="78"/>
    <n v="55"/>
    <n v="49"/>
    <x v="125"/>
    <n v="264.13907380607816"/>
    <n v="7.5976845151953694E-3"/>
    <n v="0.20528943560057888"/>
    <n v="1.2866666666666666"/>
    <n v="34.76573333333333"/>
    <n v="1"/>
    <n v="137"/>
    <n v="5.070318282753516"/>
    <n v="137"/>
    <n v="104"/>
    <x v="60"/>
    <x v="60"/>
    <x v="60"/>
    <n v="7.0200038461538457"/>
    <n v="7.0200038461538457"/>
  </r>
  <r>
    <n v="1000831923"/>
    <n v="1000831923"/>
    <n v="2000240306"/>
    <d v="2017-02-02T00:00:00"/>
    <s v="Evergreen"/>
    <s v="Lapsed Purchasers"/>
    <s v="All Site Visitors"/>
    <s v="Custom Audience"/>
    <x v="1"/>
    <x v="1"/>
    <s v="F"/>
    <s v="Conversion"/>
    <n v="33.18"/>
    <n v="3145"/>
    <n v="25"/>
    <n v="3"/>
    <n v="2"/>
    <n v="573"/>
    <n v="257"/>
    <n v="136"/>
    <n v="96"/>
    <n v="81"/>
    <n v="73"/>
    <x v="126"/>
    <n v="350.05163751987283"/>
    <n v="7.9491255961844191E-3"/>
    <n v="0.26375198728139904"/>
    <n v="1.3271999999999999"/>
    <n v="44.036496"/>
    <n v="1"/>
    <n v="71"/>
    <n v="2.1398432790837854"/>
    <n v="71"/>
    <n v="154"/>
    <x v="61"/>
    <x v="61"/>
    <x v="61"/>
    <n v="7.1487818181818179"/>
    <n v="7.1487818181818179"/>
  </r>
  <r>
    <n v="1000326362"/>
    <n v="1000326362"/>
    <n v="2000240428"/>
    <d v="2017-02-02T00:00:00"/>
    <s v="Evergreen"/>
    <s v="Frequent In-Store Purchasers"/>
    <s v="All Site Visitors"/>
    <s v="Custom Audience"/>
    <x v="1"/>
    <x v="1"/>
    <s v="F"/>
    <s v="Conversion"/>
    <n v="20.49"/>
    <n v="1831"/>
    <n v="15"/>
    <n v="2"/>
    <n v="1"/>
    <n v="468"/>
    <n v="236"/>
    <n v="140"/>
    <n v="93"/>
    <n v="68"/>
    <n v="63"/>
    <x v="127"/>
    <n v="229.29552157291096"/>
    <n v="8.1922446750409619E-3"/>
    <n v="0.1678590933915893"/>
    <n v="1.3659999999999999"/>
    <n v="27.989339999999995"/>
    <n v="1"/>
    <n v="107"/>
    <n v="5.2220595412396298"/>
    <n v="107"/>
    <n v="131"/>
    <x v="62"/>
    <x v="62"/>
    <x v="62"/>
    <n v="3.204886259541984"/>
    <n v="3.204886259541984"/>
  </r>
  <r>
    <n v="1000101297"/>
    <n v="1000101297"/>
    <n v="2000240654"/>
    <d v="2017-02-02T00:00:00"/>
    <s v="Evergreen"/>
    <s v="Interested In: Shopping and Fashion"/>
    <s v="All Site Visitors"/>
    <s v="Facebook Interest"/>
    <x v="1"/>
    <x v="1"/>
    <s v="F"/>
    <s v="Conversion"/>
    <n v="16.920000000000002"/>
    <n v="3050"/>
    <n v="20"/>
    <n v="3"/>
    <n v="2"/>
    <n v="800"/>
    <n v="351"/>
    <n v="187"/>
    <n v="132"/>
    <n v="106"/>
    <n v="99"/>
    <x v="128"/>
    <n v="93.864393442622983"/>
    <n v="6.5573770491803279E-3"/>
    <n v="0.11095081967213116"/>
    <n v="0.84600000000000009"/>
    <n v="14.314320000000002"/>
    <n v="1"/>
    <n v="35"/>
    <n v="2.0685579196217492"/>
    <n v="35"/>
    <n v="205"/>
    <x v="63"/>
    <x v="63"/>
    <x v="63"/>
    <n v="1.3965190243902441"/>
    <n v="1.3965190243902441"/>
  </r>
  <r>
    <n v="1000891857"/>
    <n v="1000891857"/>
    <n v="2000241340"/>
    <d v="2017-02-02T00:00:00"/>
    <s v="Evergreen"/>
    <s v="Interested In: Shopping and Fashion"/>
    <s v="All Site Visitors"/>
    <s v="Facebook Interest"/>
    <x v="1"/>
    <x v="1"/>
    <s v="F"/>
    <s v="Conversion"/>
    <n v="14.36"/>
    <n v="2259"/>
    <n v="15"/>
    <n v="2"/>
    <n v="1"/>
    <n v="371"/>
    <n v="191"/>
    <n v="104"/>
    <n v="74"/>
    <n v="52"/>
    <n v="46"/>
    <x v="129"/>
    <n v="91.283576803895528"/>
    <n v="6.6401062416998674E-3"/>
    <n v="9.5351925630810089E-2"/>
    <n v="0.95733333333333326"/>
    <n v="13.747306666666665"/>
    <n v="0"/>
    <n v="0"/>
    <n v="0"/>
    <n v="0"/>
    <n v="98"/>
    <x v="64"/>
    <x v="64"/>
    <x v="64"/>
    <n v="2.1041795918367345"/>
    <n v="2.1041795918367345"/>
  </r>
  <r>
    <n v="1000158589"/>
    <n v="1000158589"/>
    <n v="2000241404"/>
    <d v="2017-02-02T00:00:00"/>
    <s v="Evergreen"/>
    <s v="Interested In: High-End Retail"/>
    <s v="All Site Visitors"/>
    <s v="Facebook Interest"/>
    <x v="1"/>
    <x v="1"/>
    <s v="F"/>
    <s v="Conversion"/>
    <n v="15.53"/>
    <n v="2092"/>
    <n v="10"/>
    <n v="2"/>
    <n v="1"/>
    <n v="448"/>
    <n v="212"/>
    <n v="106"/>
    <n v="82"/>
    <n v="73"/>
    <n v="66"/>
    <x v="130"/>
    <n v="115.28723709369024"/>
    <n v="4.7801147227533461E-3"/>
    <n v="7.4235181644359466E-2"/>
    <n v="1.5529999999999999"/>
    <n v="24.118089999999999"/>
    <n v="0"/>
    <n v="0"/>
    <n v="0"/>
    <n v="0"/>
    <n v="139"/>
    <x v="65"/>
    <x v="65"/>
    <x v="65"/>
    <n v="1.7351143884892084"/>
    <n v="1.7351143884892084"/>
  </r>
  <r>
    <n v="1000623424"/>
    <n v="1000623424"/>
    <n v="2000241838"/>
    <d v="2017-02-02T00:00:00"/>
    <s v="Evergreen"/>
    <s v="Interested In: Competitors"/>
    <s v="All Site Visitors"/>
    <s v="Facebook Interest"/>
    <x v="1"/>
    <x v="1"/>
    <s v="F"/>
    <s v="Conversion"/>
    <n v="14.5"/>
    <n v="2034"/>
    <n v="7"/>
    <n v="2"/>
    <n v="1"/>
    <n v="385"/>
    <n v="226"/>
    <n v="110"/>
    <n v="66"/>
    <n v="49"/>
    <n v="45"/>
    <x v="131"/>
    <n v="103.36774827925269"/>
    <n v="3.4414945919370699E-3"/>
    <n v="4.990167158308751E-2"/>
    <n v="2.0714285714285716"/>
    <n v="30.035714285714288"/>
    <n v="0"/>
    <n v="0"/>
    <n v="0"/>
    <n v="0"/>
    <n v="94"/>
    <x v="66"/>
    <x v="66"/>
    <x v="66"/>
    <n v="2.2367021276595747"/>
    <n v="2.2367021276595747"/>
  </r>
  <r>
    <n v="1000880795"/>
    <n v="1000880795"/>
    <n v="2000242096"/>
    <d v="2017-02-02T00:00:00"/>
    <s v="Evergreen"/>
    <s v="Shopping Cart Page"/>
    <s v="Purchases"/>
    <s v="Website Custom Audience"/>
    <x v="0"/>
    <x v="0"/>
    <s v="M/F"/>
    <s v="Conversion"/>
    <n v="20.23"/>
    <n v="1068"/>
    <n v="18"/>
    <n v="1"/>
    <n v="1"/>
    <m/>
    <m/>
    <m/>
    <m/>
    <m/>
    <m/>
    <x v="132"/>
    <n v="383.19559925093631"/>
    <n v="1.6853932584269662E-2"/>
    <n v="0.34095505617977528"/>
    <n v="1.1238888888888889"/>
    <n v="22.736272222222222"/>
    <n v="2"/>
    <n v="352"/>
    <n v="17.399901136925358"/>
    <n v="352"/>
    <s v=" "/>
    <x v="0"/>
    <x v="0"/>
    <x v="0"/>
    <s v=""/>
    <s v=""/>
  </r>
  <r>
    <n v="1000564216"/>
    <n v="1000564216"/>
    <n v="2000242106"/>
    <d v="2017-02-02T00:00:00"/>
    <s v="Evergreen"/>
    <s v="Product Page"/>
    <s v="Purchasers, Shopping Cart"/>
    <s v="Website Custom Audience"/>
    <x v="0"/>
    <x v="0"/>
    <s v="M/F"/>
    <s v="Conversion"/>
    <n v="39.869999999999997"/>
    <n v="2662"/>
    <n v="37"/>
    <n v="2"/>
    <n v="1"/>
    <m/>
    <m/>
    <m/>
    <m/>
    <m/>
    <m/>
    <x v="133"/>
    <n v="597.1513523666415"/>
    <n v="1.3899323816679189E-2"/>
    <n v="0.55416604057099927"/>
    <n v="1.0775675675675676"/>
    <n v="42.962618918918913"/>
    <n v="2"/>
    <n v="206"/>
    <n v="5.1667920742412843"/>
    <n v="206"/>
    <s v=" "/>
    <x v="0"/>
    <x v="0"/>
    <x v="0"/>
    <s v=""/>
    <s v=""/>
  </r>
  <r>
    <n v="1000287555"/>
    <n v="1000287555"/>
    <n v="2000242898"/>
    <d v="2017-02-02T00:00:00"/>
    <s v="Evergreen"/>
    <s v="Home Page"/>
    <s v="Product Page, Shopping Cart, Purchasers"/>
    <s v="Website Custom Audience"/>
    <x v="0"/>
    <x v="0"/>
    <s v="M/F"/>
    <s v="Conversion"/>
    <n v="62.49"/>
    <n v="5308"/>
    <n v="65"/>
    <n v="6"/>
    <n v="3"/>
    <m/>
    <m/>
    <m/>
    <m/>
    <m/>
    <m/>
    <x v="134"/>
    <n v="735.68200828937461"/>
    <n v="1.2245666917859834E-2"/>
    <n v="0.76523172569706099"/>
    <n v="0.96138461538461539"/>
    <n v="60.07692461538462"/>
    <n v="3"/>
    <n v="93"/>
    <n v="1.4882381180988957"/>
    <n v="93"/>
    <s v=" "/>
    <x v="0"/>
    <x v="0"/>
    <x v="0"/>
    <s v=""/>
    <s v=""/>
  </r>
  <r>
    <n v="1000521857"/>
    <n v="1000521857"/>
    <n v="2000243320"/>
    <d v="2017-02-02T00:00:00"/>
    <s v="Evergreen"/>
    <s v="Top Purchasers Lookalike 1%"/>
    <s v="All Site Visitors"/>
    <s v="Lookalike"/>
    <x v="0"/>
    <x v="0"/>
    <s v="M/F"/>
    <s v="Conversion"/>
    <n v="42.66"/>
    <n v="3981"/>
    <n v="37"/>
    <n v="5"/>
    <n v="2"/>
    <m/>
    <m/>
    <m/>
    <m/>
    <m/>
    <m/>
    <x v="135"/>
    <n v="457.14031650339103"/>
    <n v="9.2941471991961812E-3"/>
    <n v="0.39648831951770908"/>
    <n v="1.152972972972973"/>
    <n v="49.185827027027024"/>
    <n v="1"/>
    <n v="47"/>
    <n v="1.1017346460384436"/>
    <n v="47"/>
    <s v=" "/>
    <x v="0"/>
    <x v="0"/>
    <x v="0"/>
    <s v=""/>
    <s v=""/>
  </r>
  <r>
    <n v="1000548854"/>
    <n v="1000548854"/>
    <n v="2000243356"/>
    <d v="2017-02-02T00:00:00"/>
    <s v="Evergreen"/>
    <s v="Top Purchasers Lookalike 2%"/>
    <s v="All Site Visitors"/>
    <s v="Lookalike"/>
    <x v="0"/>
    <x v="0"/>
    <s v="M/F"/>
    <s v="Conversion"/>
    <n v="12.64"/>
    <n v="1189"/>
    <n v="11"/>
    <n v="1"/>
    <n v="1"/>
    <m/>
    <m/>
    <m/>
    <m/>
    <m/>
    <m/>
    <x v="136"/>
    <n v="134.37308662741799"/>
    <n v="9.2514718250630776E-3"/>
    <n v="0.1169386038687973"/>
    <n v="1.1490909090909092"/>
    <n v="14.524509090909092"/>
    <n v="0"/>
    <n v="0"/>
    <n v="0"/>
    <n v="0"/>
    <s v=" "/>
    <x v="0"/>
    <x v="0"/>
    <x v="0"/>
    <s v=""/>
    <s v=""/>
  </r>
  <r>
    <n v="1000210425"/>
    <n v="1000210425"/>
    <n v="2000243496"/>
    <d v="2017-02-02T00:00:00"/>
    <s v="Evergreen"/>
    <s v="Lapsed Purchasers"/>
    <s v="All Site Visitors"/>
    <s v="Custom Audience"/>
    <x v="0"/>
    <x v="0"/>
    <s v="M/F"/>
    <s v="Conversion"/>
    <n v="12.82"/>
    <n v="1251"/>
    <n v="11"/>
    <n v="1"/>
    <n v="1"/>
    <m/>
    <m/>
    <m/>
    <m/>
    <m/>
    <m/>
    <x v="137"/>
    <n v="131.37681854516387"/>
    <n v="8.7929656274980013E-3"/>
    <n v="0.11272581934452437"/>
    <n v="1.1654545454545455"/>
    <n v="14.941127272727273"/>
    <n v="0"/>
    <n v="0"/>
    <n v="0"/>
    <n v="0"/>
    <s v=" "/>
    <x v="0"/>
    <x v="0"/>
    <x v="0"/>
    <s v=""/>
    <s v=""/>
  </r>
  <r>
    <n v="1000552736"/>
    <n v="1000552736"/>
    <n v="2000243500"/>
    <d v="2017-02-02T00:00:00"/>
    <s v="Evergreen"/>
    <s v="Frequent In-Store Purchasers"/>
    <s v="All Site Visitors"/>
    <s v="Custom Audience"/>
    <x v="0"/>
    <x v="0"/>
    <s v="M/F"/>
    <s v="Conversion"/>
    <n v="10.11"/>
    <n v="924"/>
    <n v="10"/>
    <n v="1"/>
    <n v="1"/>
    <m/>
    <m/>
    <m/>
    <m/>
    <m/>
    <m/>
    <x v="138"/>
    <n v="110.61915584415584"/>
    <n v="1.0822510822510822E-2"/>
    <n v="0.10941558441558441"/>
    <n v="1.0109999999999999"/>
    <n v="10.221209999999999"/>
    <n v="0"/>
    <n v="0"/>
    <n v="0"/>
    <n v="0"/>
    <s v=" "/>
    <x v="0"/>
    <x v="0"/>
    <x v="0"/>
    <s v=""/>
    <s v=""/>
  </r>
  <r>
    <n v="1000557671"/>
    <n v="1000557671"/>
    <n v="2000243716"/>
    <d v="2017-02-02T00:00:00"/>
    <s v="Evergreen"/>
    <s v="Interested In: Shopping and Fashion"/>
    <s v="All Site Visitors"/>
    <s v="Facebook Interest"/>
    <x v="0"/>
    <x v="0"/>
    <s v="M/F"/>
    <s v="Conversion"/>
    <n v="9.56"/>
    <n v="1699"/>
    <n v="15"/>
    <n v="2"/>
    <n v="1"/>
    <m/>
    <m/>
    <m/>
    <m/>
    <m/>
    <m/>
    <x v="139"/>
    <n v="53.792583872866402"/>
    <n v="8.828722778104767E-3"/>
    <n v="8.4402589758681576E-2"/>
    <n v="0.63733333333333342"/>
    <n v="6.0929066666666678"/>
    <n v="0"/>
    <n v="0"/>
    <n v="0"/>
    <n v="0"/>
    <s v=" "/>
    <x v="0"/>
    <x v="0"/>
    <x v="0"/>
    <s v=""/>
    <s v=""/>
  </r>
  <r>
    <n v="1000910907"/>
    <n v="1000910907"/>
    <n v="2000243956"/>
    <d v="2017-02-02T00:00:00"/>
    <s v="Evergreen"/>
    <s v="Interested In: Shopping and Fashion"/>
    <s v="All Site Visitors"/>
    <s v="Facebook Interest"/>
    <x v="0"/>
    <x v="0"/>
    <s v="M/F"/>
    <s v="Conversion"/>
    <n v="9.9499999999999993"/>
    <n v="1799"/>
    <n v="18"/>
    <n v="2"/>
    <n v="1"/>
    <m/>
    <m/>
    <m/>
    <m/>
    <m/>
    <m/>
    <x v="140"/>
    <n v="55.031962201222889"/>
    <n v="1.0005558643690939E-2"/>
    <n v="9.9555308504724827E-2"/>
    <n v="0.5527777777777777"/>
    <n v="5.5001388888888876"/>
    <n v="0"/>
    <n v="0"/>
    <n v="0"/>
    <n v="0"/>
    <s v=" "/>
    <x v="0"/>
    <x v="0"/>
    <x v="0"/>
    <s v=""/>
    <s v=""/>
  </r>
  <r>
    <n v="1000426341"/>
    <n v="1000426341"/>
    <n v="2000243986"/>
    <d v="2017-02-02T00:00:00"/>
    <s v="Evergreen"/>
    <s v="Interested In: High-End Retail"/>
    <s v="All Site Visitors"/>
    <s v="Facebook Interest"/>
    <x v="0"/>
    <x v="0"/>
    <s v="M/F"/>
    <s v="Conversion"/>
    <n v="7.46"/>
    <n v="1292"/>
    <n v="8"/>
    <n v="1"/>
    <n v="1"/>
    <m/>
    <m/>
    <m/>
    <m/>
    <m/>
    <m/>
    <x v="141"/>
    <n v="43.073993808049536"/>
    <n v="6.1919504643962852E-3"/>
    <n v="4.6191950464396288E-2"/>
    <n v="0.9325"/>
    <n v="6.9564500000000002"/>
    <n v="0"/>
    <n v="0"/>
    <n v="0"/>
    <n v="0"/>
    <s v=" "/>
    <x v="0"/>
    <x v="0"/>
    <x v="0"/>
    <s v=""/>
    <s v=""/>
  </r>
  <r>
    <n v="1000778012"/>
    <n v="1000778012"/>
    <n v="2000244434"/>
    <d v="2017-02-02T00:00:00"/>
    <s v="Evergreen"/>
    <s v="Interested In: Competitors"/>
    <s v="All Site Visitors"/>
    <s v="Facebook Interest"/>
    <x v="0"/>
    <x v="0"/>
    <s v="M/F"/>
    <s v="Conversion"/>
    <n v="9.75"/>
    <n v="1280"/>
    <n v="5"/>
    <n v="1"/>
    <n v="1"/>
    <m/>
    <m/>
    <m/>
    <m/>
    <m/>
    <m/>
    <x v="142"/>
    <n v="74.267578125"/>
    <n v="3.90625E-3"/>
    <n v="3.80859375E-2"/>
    <n v="1.95"/>
    <n v="19.012499999999999"/>
    <n v="0"/>
    <n v="0"/>
    <n v="0"/>
    <n v="0"/>
    <s v=" "/>
    <x v="0"/>
    <x v="0"/>
    <x v="0"/>
    <s v=""/>
    <s v=""/>
  </r>
  <r>
    <n v="1000769855"/>
    <n v="1000769855"/>
    <n v="2000244646"/>
    <d v="2017-02-02T00:00:00"/>
    <s v="Evergreen"/>
    <s v="Shopping Cart Page"/>
    <s v="Purchases"/>
    <s v="Website Custom Audience"/>
    <x v="1"/>
    <x v="0"/>
    <s v="M/F"/>
    <s v="Conversion"/>
    <n v="16.940000000000001"/>
    <n v="868"/>
    <n v="15"/>
    <n v="1"/>
    <n v="0"/>
    <m/>
    <m/>
    <m/>
    <m/>
    <m/>
    <m/>
    <x v="143"/>
    <n v="330.60322580645163"/>
    <n v="1.7281105990783412E-2"/>
    <n v="0.29274193548387101"/>
    <n v="1.1293333333333335"/>
    <n v="19.130906666666672"/>
    <n v="1"/>
    <n v="47"/>
    <n v="2.7744982290436835"/>
    <n v="47"/>
    <s v=" "/>
    <x v="0"/>
    <x v="0"/>
    <x v="0"/>
    <s v=""/>
    <s v=""/>
  </r>
  <r>
    <n v="1000106691"/>
    <n v="1000106691"/>
    <n v="2000244912"/>
    <d v="2017-02-02T00:00:00"/>
    <s v="Evergreen"/>
    <s v="Product Page"/>
    <s v="Purchasers, Shopping Cart"/>
    <s v="Website Custom Audience"/>
    <x v="1"/>
    <x v="0"/>
    <s v="M/F"/>
    <s v="Conversion"/>
    <n v="31.31"/>
    <n v="1812"/>
    <n v="29"/>
    <n v="2"/>
    <n v="1"/>
    <m/>
    <m/>
    <m/>
    <m/>
    <m/>
    <m/>
    <x v="144"/>
    <n v="541.01330022075047"/>
    <n v="1.6004415011037526E-2"/>
    <n v="0.50109823399558495"/>
    <n v="1.0796551724137931"/>
    <n v="33.804003448275857"/>
    <n v="1"/>
    <n v="77"/>
    <n v="2.4592781858831048"/>
    <n v="77"/>
    <s v=" "/>
    <x v="0"/>
    <x v="0"/>
    <x v="0"/>
    <s v=""/>
    <s v=""/>
  </r>
  <r>
    <n v="1000225551"/>
    <n v="1000225551"/>
    <n v="2000245410"/>
    <d v="2017-02-02T00:00:00"/>
    <s v="Evergreen"/>
    <s v="Home Page"/>
    <s v="Product Page, Shopping Cart, Purchasers"/>
    <s v="Website Custom Audience"/>
    <x v="1"/>
    <x v="0"/>
    <s v="M/F"/>
    <s v="Conversion"/>
    <n v="71.959999999999994"/>
    <n v="5755"/>
    <n v="67"/>
    <n v="6"/>
    <n v="3"/>
    <m/>
    <m/>
    <m/>
    <m/>
    <m/>
    <m/>
    <x v="145"/>
    <n v="899.78133796698512"/>
    <n v="1.1642050390964378E-2"/>
    <n v="0.83776194613379662"/>
    <n v="1.0740298507462687"/>
    <n v="77.287188059701492"/>
    <n v="3"/>
    <n v="498"/>
    <n v="6.9205113952195667"/>
    <n v="498"/>
    <s v=" "/>
    <x v="0"/>
    <x v="0"/>
    <x v="0"/>
    <s v=""/>
    <s v=""/>
  </r>
  <r>
    <n v="1000298271"/>
    <n v="1000298271"/>
    <n v="2000245522"/>
    <d v="2017-02-02T00:00:00"/>
    <s v="Evergreen"/>
    <s v="Top Purchasers Lookalike 1%"/>
    <s v="All Site Visitors"/>
    <s v="Lookalike"/>
    <x v="1"/>
    <x v="0"/>
    <s v="M/F"/>
    <s v="Conversion"/>
    <n v="38.950000000000003"/>
    <n v="3233"/>
    <n v="31"/>
    <n v="3"/>
    <n v="2"/>
    <m/>
    <m/>
    <m/>
    <m/>
    <m/>
    <m/>
    <x v="146"/>
    <n v="469.25533560160846"/>
    <n v="9.5886173832353851E-3"/>
    <n v="0.37347664707701828"/>
    <n v="1.2564516129032259"/>
    <n v="48.938790322580651"/>
    <n v="1"/>
    <n v="46"/>
    <n v="1.1810012836970474"/>
    <n v="46"/>
    <s v=" "/>
    <x v="0"/>
    <x v="0"/>
    <x v="0"/>
    <s v=""/>
    <s v=""/>
  </r>
  <r>
    <n v="1000386520"/>
    <n v="1000386520"/>
    <n v="2000245746"/>
    <d v="2017-02-02T00:00:00"/>
    <s v="Evergreen"/>
    <s v="Top Purchasers Lookalike 2%"/>
    <s v="All Site Visitors"/>
    <s v="Lookalike"/>
    <x v="1"/>
    <x v="0"/>
    <s v="M/F"/>
    <s v="Conversion"/>
    <n v="18.11"/>
    <n v="1803"/>
    <n v="19"/>
    <n v="2"/>
    <n v="1"/>
    <m/>
    <m/>
    <m/>
    <m/>
    <m/>
    <m/>
    <x v="147"/>
    <n v="181.90354963948974"/>
    <n v="1.0537992235163616E-2"/>
    <n v="0.19084303937881308"/>
    <n v="0.95315789473684209"/>
    <n v="17.261689473684211"/>
    <n v="0"/>
    <n v="0"/>
    <n v="0"/>
    <n v="0"/>
    <s v=" "/>
    <x v="0"/>
    <x v="0"/>
    <x v="0"/>
    <s v=""/>
    <s v=""/>
  </r>
  <r>
    <n v="1000675884"/>
    <n v="1000675884"/>
    <n v="2000246352"/>
    <d v="2017-02-02T00:00:00"/>
    <s v="Evergreen"/>
    <s v="Lapsed Purchasers"/>
    <s v="All Site Visitors"/>
    <s v="Custom Audience"/>
    <x v="1"/>
    <x v="0"/>
    <s v="M/F"/>
    <s v="Conversion"/>
    <n v="16.309999999999999"/>
    <n v="1438"/>
    <n v="15"/>
    <n v="1"/>
    <n v="1"/>
    <m/>
    <m/>
    <m/>
    <m/>
    <m/>
    <m/>
    <x v="148"/>
    <n v="184.99033379694018"/>
    <n v="1.0431154381084841E-2"/>
    <n v="0.17013212795549373"/>
    <n v="1.0873333333333333"/>
    <n v="17.734406666666665"/>
    <n v="0"/>
    <n v="0"/>
    <n v="0"/>
    <n v="0"/>
    <s v=" "/>
    <x v="0"/>
    <x v="0"/>
    <x v="0"/>
    <s v=""/>
    <s v=""/>
  </r>
  <r>
    <n v="1000527987"/>
    <n v="1000527987"/>
    <n v="2000246626"/>
    <d v="2017-02-02T00:00:00"/>
    <s v="Evergreen"/>
    <s v="Frequent In-Store Purchasers"/>
    <s v="All Site Visitors"/>
    <s v="Custom Audience"/>
    <x v="1"/>
    <x v="0"/>
    <s v="M/F"/>
    <s v="Conversion"/>
    <n v="15.03"/>
    <n v="1406"/>
    <n v="19"/>
    <n v="2"/>
    <n v="1"/>
    <m/>
    <m/>
    <m/>
    <m/>
    <m/>
    <m/>
    <x v="149"/>
    <n v="160.66920341394027"/>
    <n v="1.3513513513513514E-2"/>
    <n v="0.20310810810810812"/>
    <n v="0.79105263157894734"/>
    <n v="11.889521052631578"/>
    <n v="1"/>
    <n v="85"/>
    <n v="5.6553559547571526"/>
    <n v="85"/>
    <s v=" "/>
    <x v="0"/>
    <x v="0"/>
    <x v="0"/>
    <s v=""/>
    <s v=""/>
  </r>
  <r>
    <n v="1000692109"/>
    <n v="1000692109"/>
    <n v="2000246682"/>
    <d v="2017-02-02T00:00:00"/>
    <s v="Evergreen"/>
    <s v="Interested In: Shopping and Fashion"/>
    <s v="All Site Visitors"/>
    <s v="Facebook Interest"/>
    <x v="1"/>
    <x v="0"/>
    <s v="M/F"/>
    <s v="Conversion"/>
    <n v="11.19"/>
    <n v="1903"/>
    <n v="18"/>
    <n v="2"/>
    <n v="1"/>
    <m/>
    <m/>
    <m/>
    <m/>
    <m/>
    <m/>
    <x v="150"/>
    <n v="65.799316868102991"/>
    <n v="9.4587493431424075E-3"/>
    <n v="0.10584340514976354"/>
    <n v="0.62166666666666659"/>
    <n v="6.9564499999999985"/>
    <n v="0"/>
    <n v="0"/>
    <n v="0"/>
    <n v="0"/>
    <s v=" "/>
    <x v="0"/>
    <x v="0"/>
    <x v="0"/>
    <s v=""/>
    <s v=""/>
  </r>
  <r>
    <n v="1000701853"/>
    <n v="1000701853"/>
    <n v="2000246986"/>
    <d v="2017-02-02T00:00:00"/>
    <s v="Evergreen"/>
    <s v="Interested In: Shopping and Fashion"/>
    <s v="All Site Visitors"/>
    <s v="Facebook Interest"/>
    <x v="1"/>
    <x v="0"/>
    <s v="M/F"/>
    <s v="Conversion"/>
    <n v="9.7799999999999994"/>
    <n v="1677"/>
    <n v="17"/>
    <n v="1"/>
    <n v="1"/>
    <m/>
    <m/>
    <m/>
    <m/>
    <m/>
    <m/>
    <x v="151"/>
    <n v="57.035420393559917"/>
    <n v="1.0137149672033392E-2"/>
    <n v="9.9141323792486566E-2"/>
    <n v="0.57529411764705873"/>
    <n v="5.6263764705882338"/>
    <n v="0"/>
    <n v="0"/>
    <n v="0"/>
    <n v="0"/>
    <s v=" "/>
    <x v="0"/>
    <x v="0"/>
    <x v="0"/>
    <s v=""/>
    <s v=""/>
  </r>
  <r>
    <n v="1000993692"/>
    <n v="1000993692"/>
    <n v="2000247132"/>
    <d v="2017-02-02T00:00:00"/>
    <s v="Evergreen"/>
    <s v="Interested In: High-End Retail"/>
    <s v="All Site Visitors"/>
    <s v="Facebook Interest"/>
    <x v="1"/>
    <x v="0"/>
    <s v="M/F"/>
    <s v="Conversion"/>
    <n v="10.87"/>
    <n v="1776"/>
    <n v="14"/>
    <n v="2"/>
    <n v="1"/>
    <m/>
    <m/>
    <m/>
    <m/>
    <m/>
    <m/>
    <x v="152"/>
    <n v="66.529786036036029"/>
    <n v="7.8828828828828822E-3"/>
    <n v="8.5686936936936922E-2"/>
    <n v="0.77642857142857136"/>
    <n v="8.4397785714285707"/>
    <n v="0"/>
    <n v="0"/>
    <n v="0"/>
    <n v="0"/>
    <s v=" "/>
    <x v="0"/>
    <x v="0"/>
    <x v="0"/>
    <s v=""/>
    <s v=""/>
  </r>
  <r>
    <n v="1000756630"/>
    <n v="1000756630"/>
    <n v="2000247784"/>
    <d v="2017-02-02T00:00:00"/>
    <s v="Evergreen"/>
    <s v="Interested In: Competitors"/>
    <s v="All Site Visitors"/>
    <s v="Facebook Interest"/>
    <x v="1"/>
    <x v="0"/>
    <s v="M/F"/>
    <s v="Conversion"/>
    <n v="11.44"/>
    <n v="1394"/>
    <n v="9"/>
    <n v="1"/>
    <n v="1"/>
    <m/>
    <m/>
    <m/>
    <m/>
    <m/>
    <m/>
    <x v="153"/>
    <n v="93.883500717360093"/>
    <n v="6.4562410329985654E-3"/>
    <n v="7.3859397417503581E-2"/>
    <n v="1.2711111111111111"/>
    <n v="14.541511111111109"/>
    <n v="0"/>
    <n v="0"/>
    <n v="0"/>
    <n v="0"/>
    <s v=" "/>
    <x v="0"/>
    <x v="0"/>
    <x v="0"/>
    <s v=""/>
    <s v=""/>
  </r>
  <r>
    <n v="1000925274"/>
    <n v="1000925274"/>
    <n v="2000248018"/>
    <d v="2017-02-02T00:00:00"/>
    <s v="Evergreen"/>
    <s v="Shopping Cart Page"/>
    <s v="Purchases"/>
    <s v="Website Custom Audience"/>
    <x v="0"/>
    <x v="1"/>
    <s v="M/F"/>
    <s v="Conversion"/>
    <n v="19.93"/>
    <n v="1049"/>
    <n v="13"/>
    <n v="1"/>
    <n v="0"/>
    <n v="300"/>
    <n v="136"/>
    <n v="79"/>
    <n v="49"/>
    <n v="38"/>
    <n v="33"/>
    <x v="154"/>
    <n v="378.65100095328881"/>
    <n v="1.2392755004766444E-2"/>
    <n v="0.24698760724499524"/>
    <n v="1.533076923076923"/>
    <n v="30.554223076923076"/>
    <n v="1"/>
    <n v="142"/>
    <n v="7.124937280481686"/>
    <n v="142"/>
    <n v="71"/>
    <x v="67"/>
    <x v="67"/>
    <x v="67"/>
    <n v="5.594435211267605"/>
    <n v="5.594435211267605"/>
  </r>
  <r>
    <n v="1000459205"/>
    <n v="1000459205"/>
    <n v="2000248126"/>
    <d v="2017-02-02T00:00:00"/>
    <s v="Evergreen"/>
    <s v="Product Page"/>
    <s v="Purchasers, Shopping Cart"/>
    <s v="Website Custom Audience"/>
    <x v="0"/>
    <x v="1"/>
    <s v="M/F"/>
    <s v="Conversion"/>
    <n v="58.07"/>
    <n v="3913"/>
    <n v="44"/>
    <n v="4"/>
    <n v="2"/>
    <n v="756"/>
    <n v="450"/>
    <n v="225"/>
    <n v="145"/>
    <n v="128"/>
    <n v="121"/>
    <x v="155"/>
    <n v="861.77482749808325"/>
    <n v="1.1244569384104269E-2"/>
    <n v="0.65297214413493487"/>
    <n v="1.3197727272727273"/>
    <n v="76.639202272727275"/>
    <n v="3"/>
    <n v="480"/>
    <n v="8.2658859996555876"/>
    <n v="480"/>
    <n v="249"/>
    <x v="68"/>
    <x v="68"/>
    <x v="68"/>
    <n v="13.542670281124497"/>
    <n v="13.542670281124497"/>
  </r>
  <r>
    <n v="1000333196"/>
    <n v="1000333196"/>
    <n v="2000248304"/>
    <d v="2017-02-02T00:00:00"/>
    <s v="Evergreen"/>
    <s v="Home Page"/>
    <s v="Product Page, Shopping Cart, Purchasers"/>
    <s v="Website Custom Audience"/>
    <x v="0"/>
    <x v="1"/>
    <s v="M/F"/>
    <s v="Conversion"/>
    <n v="85.84"/>
    <n v="6730"/>
    <n v="58"/>
    <n v="8"/>
    <n v="3"/>
    <n v="1366"/>
    <n v="557"/>
    <n v="273"/>
    <n v="174"/>
    <n v="149"/>
    <n v="140"/>
    <x v="156"/>
    <n v="1094.8745319465083"/>
    <n v="8.6181277860326901E-3"/>
    <n v="0.73978008915304616"/>
    <n v="1.48"/>
    <n v="127.0432"/>
    <n v="3"/>
    <n v="393"/>
    <n v="4.5782851817334578"/>
    <n v="393.00000000000006"/>
    <n v="289"/>
    <x v="69"/>
    <x v="69"/>
    <x v="69"/>
    <n v="25.496559169550174"/>
    <n v="25.496559169550174"/>
  </r>
  <r>
    <n v="1000828029"/>
    <n v="1000828029"/>
    <n v="2000248316"/>
    <d v="2017-02-02T00:00:00"/>
    <s v="Evergreen"/>
    <s v="Top Purchasers Lookalike 1%"/>
    <s v="All Site Visitors"/>
    <s v="Lookalike"/>
    <x v="0"/>
    <x v="1"/>
    <s v="M/F"/>
    <s v="Conversion"/>
    <n v="35.49"/>
    <n v="3441"/>
    <n v="23"/>
    <n v="4"/>
    <n v="2"/>
    <n v="885"/>
    <n v="475"/>
    <n v="254"/>
    <n v="180"/>
    <n v="158"/>
    <n v="141"/>
    <x v="157"/>
    <n v="366.03897122929385"/>
    <n v="6.6841034582970065E-3"/>
    <n v="0.23721883173496078"/>
    <n v="1.5430434782608697"/>
    <n v="54.762613043478268"/>
    <n v="1"/>
    <n v="79"/>
    <n v="2.2259791490560721"/>
    <n v="79"/>
    <n v="299"/>
    <x v="70"/>
    <x v="70"/>
    <x v="70"/>
    <n v="4.2125086956521747"/>
    <n v="4.2125086956521747"/>
  </r>
  <r>
    <n v="1000962278"/>
    <n v="1000962278"/>
    <n v="2000248348"/>
    <d v="2017-02-02T00:00:00"/>
    <s v="Evergreen"/>
    <s v="Top Purchasers Lookalike 2%"/>
    <s v="All Site Visitors"/>
    <s v="Lookalike"/>
    <x v="0"/>
    <x v="1"/>
    <s v="M/F"/>
    <s v="Conversion"/>
    <n v="24.43"/>
    <n v="2793"/>
    <n v="20"/>
    <n v="3"/>
    <n v="1"/>
    <n v="711"/>
    <n v="301"/>
    <n v="157"/>
    <n v="113"/>
    <n v="96"/>
    <n v="82"/>
    <x v="158"/>
    <n v="213.6859649122807"/>
    <n v="7.1607590404582887E-3"/>
    <n v="0.174937343358396"/>
    <n v="1.2215"/>
    <n v="29.841245000000001"/>
    <n v="1"/>
    <n v="155"/>
    <n v="6.3446582071223903"/>
    <n v="155"/>
    <n v="178"/>
    <x v="71"/>
    <x v="71"/>
    <x v="71"/>
    <n v="3.3529488764044943"/>
    <n v="3.3529488764044943"/>
  </r>
  <r>
    <n v="1000264993"/>
    <n v="1000264993"/>
    <n v="2000248494"/>
    <d v="2017-02-02T00:00:00"/>
    <s v="Evergreen"/>
    <s v="Lapsed Purchasers"/>
    <s v="All Site Visitors"/>
    <s v="Custom Audience"/>
    <x v="0"/>
    <x v="1"/>
    <s v="M/F"/>
    <s v="Conversion"/>
    <n v="18.329999999999998"/>
    <n v="2088"/>
    <n v="14"/>
    <n v="2"/>
    <n v="1"/>
    <n v="335"/>
    <n v="191"/>
    <n v="79"/>
    <n v="54"/>
    <n v="41"/>
    <n v="38"/>
    <x v="159"/>
    <n v="160.914224137931"/>
    <n v="6.7049808429118776E-3"/>
    <n v="0.1229022988505747"/>
    <n v="1.3092857142857142"/>
    <n v="23.999207142857138"/>
    <n v="0"/>
    <n v="0"/>
    <n v="0"/>
    <n v="0"/>
    <n v="79"/>
    <x v="72"/>
    <x v="72"/>
    <x v="72"/>
    <n v="4.2530240506329102"/>
    <n v="4.2530240506329102"/>
  </r>
  <r>
    <n v="1000395782"/>
    <n v="1000395782"/>
    <n v="2000248496"/>
    <d v="2017-02-02T00:00:00"/>
    <s v="Evergreen"/>
    <s v="Frequent In-Store Purchasers"/>
    <s v="All Site Visitors"/>
    <s v="Custom Audience"/>
    <x v="0"/>
    <x v="1"/>
    <s v="M/F"/>
    <s v="Conversion"/>
    <n v="20.09"/>
    <n v="2090"/>
    <n v="15"/>
    <n v="2"/>
    <n v="1"/>
    <n v="596"/>
    <n v="316"/>
    <n v="160"/>
    <n v="96"/>
    <n v="81"/>
    <n v="76"/>
    <x v="160"/>
    <n v="193.11392344497608"/>
    <n v="7.1770334928229667E-3"/>
    <n v="0.14418660287081339"/>
    <n v="1.3393333333333333"/>
    <n v="26.907206666666664"/>
    <n v="1"/>
    <n v="107"/>
    <n v="5.3260328521652562"/>
    <n v="107"/>
    <n v="157"/>
    <x v="73"/>
    <x v="73"/>
    <x v="73"/>
    <n v="2.5707522292993628"/>
    <n v="2.5707522292993628"/>
  </r>
  <r>
    <n v="1000228371"/>
    <n v="1000228371"/>
    <n v="2000248760"/>
    <d v="2017-02-02T00:00:00"/>
    <s v="Evergreen"/>
    <s v="Interested In: Shopping and Fashion"/>
    <s v="All Site Visitors"/>
    <s v="Facebook Interest"/>
    <x v="0"/>
    <x v="1"/>
    <s v="M/F"/>
    <s v="Conversion"/>
    <n v="11.74"/>
    <n v="2426"/>
    <n v="16"/>
    <n v="2"/>
    <n v="1"/>
    <n v="395"/>
    <n v="192"/>
    <n v="79"/>
    <n v="57"/>
    <n v="51"/>
    <n v="45"/>
    <x v="161"/>
    <n v="56.812695795548237"/>
    <n v="6.5952184666117067E-3"/>
    <n v="7.742786479802144E-2"/>
    <n v="0.73375000000000001"/>
    <n v="8.6142250000000011"/>
    <n v="0"/>
    <n v="0"/>
    <n v="0"/>
    <n v="0"/>
    <n v="96"/>
    <x v="74"/>
    <x v="74"/>
    <x v="74"/>
    <n v="1.4357041666666668"/>
    <n v="1.4357041666666668"/>
  </r>
  <r>
    <n v="1000418996"/>
    <n v="1000418996"/>
    <n v="2000248824"/>
    <d v="2017-02-02T00:00:00"/>
    <s v="Evergreen"/>
    <s v="Interested In: Shopping and Fashion"/>
    <s v="All Site Visitors"/>
    <s v="Facebook Interest"/>
    <x v="0"/>
    <x v="1"/>
    <s v="M/F"/>
    <s v="Conversion"/>
    <n v="13.42"/>
    <n v="2276"/>
    <n v="15"/>
    <n v="2"/>
    <n v="1"/>
    <n v="584"/>
    <n v="293"/>
    <n v="166"/>
    <n v="118"/>
    <n v="99"/>
    <n v="87"/>
    <x v="162"/>
    <n v="79.128471001757475"/>
    <n v="6.5905096660808437E-3"/>
    <n v="8.8444639718804924E-2"/>
    <n v="0.89466666666666661"/>
    <n v="12.006426666666666"/>
    <n v="1"/>
    <n v="18"/>
    <n v="1.3412816691505216"/>
    <n v="18"/>
    <n v="186"/>
    <x v="75"/>
    <x v="75"/>
    <x v="75"/>
    <n v="0.96826021505376336"/>
    <n v="0.96826021505376336"/>
  </r>
  <r>
    <n v="1000330824"/>
    <n v="1000330824"/>
    <n v="2000248838"/>
    <d v="2017-02-02T00:00:00"/>
    <s v="Evergreen"/>
    <s v="Interested In: High-End Retail"/>
    <s v="All Site Visitors"/>
    <s v="Facebook Interest"/>
    <x v="0"/>
    <x v="1"/>
    <s v="M/F"/>
    <s v="Conversion"/>
    <n v="10.55"/>
    <n v="1717"/>
    <n v="10"/>
    <n v="2"/>
    <n v="1"/>
    <n v="305"/>
    <n v="133"/>
    <n v="74"/>
    <n v="58"/>
    <n v="52"/>
    <n v="48"/>
    <x v="163"/>
    <n v="64.823820617355864"/>
    <n v="5.8241118229470003E-3"/>
    <n v="6.1444379732090861E-2"/>
    <n v="1.0550000000000002"/>
    <n v="11.130250000000002"/>
    <n v="0"/>
    <n v="0"/>
    <n v="0"/>
    <n v="0"/>
    <n v="100"/>
    <x v="76"/>
    <x v="76"/>
    <x v="76"/>
    <n v="1.1130250000000002"/>
    <n v="1.1130250000000002"/>
  </r>
  <r>
    <n v="1000522385"/>
    <n v="1000522385"/>
    <n v="2000249754"/>
    <d v="2017-02-02T00:00:00"/>
    <s v="Evergreen"/>
    <s v="Interested In: Competitors"/>
    <s v="All Site Visitors"/>
    <s v="Facebook Interest"/>
    <x v="0"/>
    <x v="1"/>
    <s v="M/F"/>
    <s v="Conversion"/>
    <n v="15.28"/>
    <n v="2346"/>
    <n v="10"/>
    <n v="2"/>
    <n v="1"/>
    <n v="430"/>
    <n v="197"/>
    <n v="87"/>
    <n v="65"/>
    <n v="54"/>
    <n v="49"/>
    <x v="164"/>
    <n v="99.521909633418574"/>
    <n v="4.2625745950554137E-3"/>
    <n v="6.5132139812446713E-2"/>
    <n v="1.528"/>
    <n v="23.347839999999998"/>
    <n v="0"/>
    <n v="0"/>
    <n v="0"/>
    <n v="0"/>
    <n v="103"/>
    <x v="77"/>
    <x v="77"/>
    <x v="77"/>
    <n v="2.2667805825242717"/>
    <n v="2.2667805825242717"/>
  </r>
  <r>
    <n v="1000566902"/>
    <n v="1000566902"/>
    <n v="2000249934"/>
    <d v="2017-02-02T00:00:00"/>
    <s v="Evergreen"/>
    <s v="Shopping Cart Page"/>
    <s v="Purchases"/>
    <s v="Website Custom Audience"/>
    <x v="1"/>
    <x v="1"/>
    <s v="M/F"/>
    <s v="Conversion"/>
    <n v="23.83"/>
    <n v="1371"/>
    <n v="18"/>
    <n v="1"/>
    <n v="1"/>
    <n v="368"/>
    <n v="150"/>
    <n v="84"/>
    <n v="58"/>
    <n v="50"/>
    <n v="47"/>
    <x v="165"/>
    <n v="414.20051057622169"/>
    <n v="1.3129102844638949E-2"/>
    <n v="0.31286652078774613"/>
    <n v="1.3238888888888889"/>
    <n v="31.54827222222222"/>
    <n v="2"/>
    <n v="356"/>
    <n v="14.939152328997064"/>
    <n v="356"/>
    <n v="97"/>
    <x v="78"/>
    <x v="78"/>
    <x v="78"/>
    <n v="5.8543185567010294"/>
    <n v="5.8543185567010294"/>
  </r>
  <r>
    <n v="1000687513"/>
    <n v="1000687513"/>
    <n v="2000250152"/>
    <d v="2017-02-02T00:00:00"/>
    <s v="Evergreen"/>
    <s v="Product Page"/>
    <s v="Purchasers, Shopping Cart"/>
    <s v="Website Custom Audience"/>
    <x v="1"/>
    <x v="1"/>
    <s v="M/F"/>
    <s v="Conversion"/>
    <n v="38.96"/>
    <n v="2549"/>
    <n v="31"/>
    <n v="3"/>
    <n v="1"/>
    <n v="476"/>
    <n v="193"/>
    <n v="86"/>
    <n v="65"/>
    <n v="47"/>
    <n v="40"/>
    <x v="166"/>
    <n v="595.48120831698714"/>
    <n v="1.2161632012553943E-2"/>
    <n v="0.4738171832091016"/>
    <n v="1.2567741935483872"/>
    <n v="48.963922580645168"/>
    <n v="2"/>
    <n v="168"/>
    <n v="4.3121149897330593"/>
    <n v="168"/>
    <n v="87"/>
    <x v="79"/>
    <x v="79"/>
    <x v="79"/>
    <n v="17.446914942528736"/>
    <n v="17.446914942528736"/>
  </r>
  <r>
    <n v="1000759928"/>
    <n v="1000759928"/>
    <n v="2000250284"/>
    <d v="2017-02-02T00:00:00"/>
    <s v="Evergreen"/>
    <s v="Home Page"/>
    <s v="Product Page, Shopping Cart, Purchasers"/>
    <s v="Website Custom Audience"/>
    <x v="1"/>
    <x v="1"/>
    <s v="M/F"/>
    <s v="Conversion"/>
    <n v="74.02"/>
    <n v="6739"/>
    <n v="65"/>
    <n v="6"/>
    <n v="3"/>
    <n v="1639"/>
    <n v="718"/>
    <n v="422"/>
    <n v="337"/>
    <n v="301"/>
    <n v="280"/>
    <x v="167"/>
    <n v="813.0227630212197"/>
    <n v="9.6453479744769248E-3"/>
    <n v="0.71394865707078192"/>
    <n v="1.1387692307692308"/>
    <n v="84.291698461538459"/>
    <n v="3"/>
    <n v="600"/>
    <n v="8.1059173196433409"/>
    <n v="600.00000000000011"/>
    <n v="581"/>
    <x v="80"/>
    <x v="80"/>
    <x v="80"/>
    <n v="9.4302244406196198"/>
    <n v="9.4302244406196198"/>
  </r>
  <r>
    <n v="1000327584"/>
    <n v="1000327584"/>
    <n v="2000250608"/>
    <d v="2017-02-02T00:00:00"/>
    <s v="Evergreen"/>
    <s v="Top Purchasers Lookalike 1%"/>
    <s v="All Site Visitors"/>
    <s v="Lookalike"/>
    <x v="1"/>
    <x v="1"/>
    <s v="M/F"/>
    <s v="Conversion"/>
    <n v="39.92"/>
    <n v="4005"/>
    <n v="32"/>
    <n v="4"/>
    <n v="2"/>
    <n v="1021"/>
    <n v="556"/>
    <n v="280"/>
    <n v="181"/>
    <n v="152"/>
    <n v="133"/>
    <x v="168"/>
    <n v="397.90421972534341"/>
    <n v="7.9900124843945066E-3"/>
    <n v="0.31896129837702869"/>
    <n v="1.2475000000000001"/>
    <n v="49.800200000000004"/>
    <n v="2"/>
    <n v="374"/>
    <n v="9.3687374749498993"/>
    <n v="374"/>
    <n v="285"/>
    <x v="81"/>
    <x v="81"/>
    <x v="81"/>
    <n v="5.591601403508772"/>
    <n v="5.591601403508772"/>
  </r>
  <r>
    <n v="1000820058"/>
    <n v="1000820058"/>
    <n v="2000251048"/>
    <d v="2017-02-02T00:00:00"/>
    <s v="Evergreen"/>
    <s v="Top Purchasers Lookalike 2%"/>
    <s v="All Site Visitors"/>
    <s v="Lookalike"/>
    <x v="1"/>
    <x v="1"/>
    <s v="M/F"/>
    <s v="Conversion"/>
    <n v="20.82"/>
    <n v="2161"/>
    <n v="16"/>
    <n v="2"/>
    <n v="1"/>
    <n v="479"/>
    <n v="287"/>
    <n v="118"/>
    <n v="78"/>
    <n v="62"/>
    <n v="58"/>
    <x v="169"/>
    <n v="200.58880148079592"/>
    <n v="7.4039796390559928E-3"/>
    <n v="0.15415085608514578"/>
    <n v="1.30125"/>
    <n v="27.092025"/>
    <n v="1"/>
    <n v="64"/>
    <n v="3.0739673390970221"/>
    <n v="64"/>
    <n v="120"/>
    <x v="82"/>
    <x v="82"/>
    <x v="82"/>
    <n v="3.6122700000000005"/>
    <n v="3.6122700000000005"/>
  </r>
  <r>
    <n v="1000696752"/>
    <n v="1000696752"/>
    <n v="2000251994"/>
    <d v="2017-02-02T00:00:00"/>
    <s v="Evergreen"/>
    <s v="Lapsed Purchasers"/>
    <s v="All Site Visitors"/>
    <s v="Custom Audience"/>
    <x v="1"/>
    <x v="1"/>
    <s v="M/F"/>
    <s v="Conversion"/>
    <n v="27.12"/>
    <n v="2870"/>
    <n v="22"/>
    <n v="2"/>
    <n v="1"/>
    <n v="757"/>
    <n v="386"/>
    <n v="214"/>
    <n v="143"/>
    <n v="115"/>
    <n v="107"/>
    <x v="170"/>
    <n v="256.26982578397212"/>
    <n v="7.6655052264808362E-3"/>
    <n v="0.20788850174216028"/>
    <n v="1.2327272727272727"/>
    <n v="33.431563636363634"/>
    <n v="1"/>
    <n v="194"/>
    <n v="7.1533923303834808"/>
    <n v="194"/>
    <n v="222"/>
    <x v="83"/>
    <x v="83"/>
    <x v="83"/>
    <n v="3.3130378378378378"/>
    <n v="3.3130378378378378"/>
  </r>
  <r>
    <n v="1000425842"/>
    <n v="1000425842"/>
    <n v="2000252154"/>
    <d v="2017-02-02T00:00:00"/>
    <s v="Evergreen"/>
    <s v="Frequent In-Store Purchasers"/>
    <s v="All Site Visitors"/>
    <s v="Custom Audience"/>
    <x v="1"/>
    <x v="1"/>
    <s v="M/F"/>
    <s v="Conversion"/>
    <n v="20.18"/>
    <n v="2222"/>
    <n v="19"/>
    <n v="2"/>
    <n v="1"/>
    <n v="460"/>
    <n v="237"/>
    <n v="122"/>
    <n v="83"/>
    <n v="60"/>
    <n v="55"/>
    <x v="171"/>
    <n v="183.27290729072908"/>
    <n v="8.5508550855085512E-3"/>
    <n v="0.17255625562556257"/>
    <n v="1.0621052631578947"/>
    <n v="21.433284210526313"/>
    <n v="1"/>
    <n v="29"/>
    <n v="1.4370664023785926"/>
    <n v="29"/>
    <n v="115"/>
    <x v="84"/>
    <x v="84"/>
    <x v="84"/>
    <n v="3.5411513043478262"/>
    <n v="3.5411513043478262"/>
  </r>
  <r>
    <n v="1000883920"/>
    <n v="1000883920"/>
    <n v="2000252754"/>
    <d v="2017-02-02T00:00:00"/>
    <s v="Evergreen"/>
    <s v="Interested In: Shopping and Fashion"/>
    <s v="All Site Visitors"/>
    <s v="Facebook Interest"/>
    <x v="1"/>
    <x v="1"/>
    <s v="M/F"/>
    <s v="Conversion"/>
    <n v="11.54"/>
    <n v="1997"/>
    <n v="16"/>
    <n v="2"/>
    <n v="1"/>
    <n v="336"/>
    <n v="154"/>
    <n v="70"/>
    <n v="47"/>
    <n v="42"/>
    <n v="39"/>
    <x v="172"/>
    <n v="66.685828743114669"/>
    <n v="8.01201802704056E-3"/>
    <n v="9.2458688032048056E-2"/>
    <n v="0.72124999999999995"/>
    <n v="8.323224999999999"/>
    <n v="0"/>
    <n v="0"/>
    <n v="0"/>
    <n v="0"/>
    <n v="81"/>
    <x v="85"/>
    <x v="85"/>
    <x v="85"/>
    <n v="1.6440938271604935"/>
    <n v="1.6440938271604935"/>
  </r>
  <r>
    <n v="1000993719"/>
    <n v="1000993719"/>
    <n v="2000252924"/>
    <d v="2017-02-02T00:00:00"/>
    <s v="Evergreen"/>
    <s v="Interested In: Shopping and Fashion"/>
    <s v="All Site Visitors"/>
    <s v="Facebook Interest"/>
    <x v="1"/>
    <x v="1"/>
    <s v="M/F"/>
    <s v="Conversion"/>
    <n v="15.64"/>
    <n v="3017"/>
    <n v="23"/>
    <n v="3"/>
    <n v="2"/>
    <n v="778"/>
    <n v="324"/>
    <n v="152"/>
    <n v="98"/>
    <n v="80"/>
    <n v="74"/>
    <x v="173"/>
    <n v="81.07709645343057"/>
    <n v="7.6234670202187608E-3"/>
    <n v="0.11923102419622142"/>
    <n v="0.68"/>
    <n v="10.635200000000001"/>
    <n v="0"/>
    <n v="0"/>
    <n v="0"/>
    <n v="0"/>
    <n v="154"/>
    <x v="86"/>
    <x v="86"/>
    <x v="86"/>
    <n v="1.588374025974026"/>
    <n v="1.588374025974026"/>
  </r>
  <r>
    <n v="1000433506"/>
    <n v="1000433506"/>
    <n v="2000253924"/>
    <d v="2017-02-02T00:00:00"/>
    <s v="Evergreen"/>
    <s v="Interested In: High-End Retail"/>
    <s v="All Site Visitors"/>
    <s v="Facebook Interest"/>
    <x v="1"/>
    <x v="1"/>
    <s v="M/F"/>
    <s v="Conversion"/>
    <n v="12.02"/>
    <n v="2230"/>
    <n v="12"/>
    <n v="2"/>
    <n v="1"/>
    <n v="631"/>
    <n v="338"/>
    <n v="170"/>
    <n v="108"/>
    <n v="77"/>
    <n v="66"/>
    <x v="174"/>
    <n v="64.789417040358742"/>
    <n v="5.3811659192825115E-3"/>
    <n v="6.468161434977579E-2"/>
    <n v="1.0016666666666667"/>
    <n v="12.040033333333334"/>
    <n v="0"/>
    <n v="0"/>
    <n v="0"/>
    <n v="0"/>
    <n v="143"/>
    <x v="87"/>
    <x v="87"/>
    <x v="87"/>
    <n v="1.0103524475524475"/>
    <n v="1.0103524475524475"/>
  </r>
  <r>
    <n v="1000669946"/>
    <n v="1000669946"/>
    <n v="2000254234"/>
    <d v="2017-02-02T00:00:00"/>
    <s v="Evergreen"/>
    <s v="Interested In: Competitors"/>
    <s v="All Site Visitors"/>
    <s v="Facebook Interest"/>
    <x v="1"/>
    <x v="1"/>
    <s v="M/F"/>
    <s v="Conversion"/>
    <n v="16.47"/>
    <n v="2148"/>
    <n v="8"/>
    <n v="2"/>
    <n v="1"/>
    <n v="488"/>
    <n v="270"/>
    <n v="151"/>
    <n v="104"/>
    <n v="83"/>
    <n v="77"/>
    <x v="175"/>
    <n v="126.28533519553071"/>
    <n v="3.7243947858472998E-3"/>
    <n v="6.1340782122905023E-2"/>
    <n v="2.0587499999999999"/>
    <n v="33.907612499999992"/>
    <n v="0"/>
    <n v="0"/>
    <n v="0"/>
    <n v="0"/>
    <n v="160"/>
    <x v="88"/>
    <x v="88"/>
    <x v="88"/>
    <n v="1.6953806249999996"/>
    <n v="1.6953806249999996"/>
  </r>
  <r>
    <n v="1000694973"/>
    <n v="1000694973"/>
    <n v="2000255234"/>
    <d v="2017-02-03T00:00:00"/>
    <s v="Evergreen"/>
    <s v="Shopping Cart Page"/>
    <s v="Purchases"/>
    <s v="Website Custom Audience"/>
    <x v="0"/>
    <x v="0"/>
    <s v="F"/>
    <s v="Conversion"/>
    <n v="17.95"/>
    <n v="822"/>
    <n v="13"/>
    <n v="1"/>
    <n v="0"/>
    <m/>
    <m/>
    <m/>
    <m/>
    <m/>
    <m/>
    <x v="176"/>
    <n v="391.97384428223847"/>
    <n v="1.5815085158150853E-2"/>
    <n v="0.28388077858880778"/>
    <n v="1.3807692307692307"/>
    <n v="24.784807692307691"/>
    <n v="1"/>
    <n v="117"/>
    <n v="6.5181058495821729"/>
    <n v="117"/>
    <s v=" "/>
    <x v="0"/>
    <x v="0"/>
    <x v="0"/>
    <s v=""/>
    <s v=""/>
  </r>
  <r>
    <n v="1000242896"/>
    <n v="1000242896"/>
    <n v="2000255580"/>
    <d v="2017-02-03T00:00:00"/>
    <s v="Evergreen"/>
    <s v="Product Page"/>
    <s v="Purchasers, Shopping Cart"/>
    <s v="Website Custom Audience"/>
    <x v="0"/>
    <x v="0"/>
    <s v="F"/>
    <s v="Conversion"/>
    <n v="49.94"/>
    <n v="2840"/>
    <n v="41"/>
    <n v="3"/>
    <n v="2"/>
    <m/>
    <m/>
    <m/>
    <m/>
    <m/>
    <m/>
    <x v="177"/>
    <n v="878.17028169014077"/>
    <n v="1.4436619718309859E-2"/>
    <n v="0.72096478873239433"/>
    <n v="1.2180487804878048"/>
    <n v="60.829356097560968"/>
    <n v="3"/>
    <n v="549"/>
    <n v="10.993191830196237"/>
    <n v="549"/>
    <s v=" "/>
    <x v="0"/>
    <x v="0"/>
    <x v="0"/>
    <s v=""/>
    <s v=""/>
  </r>
  <r>
    <n v="1000458165"/>
    <n v="1000458165"/>
    <n v="2000256030"/>
    <d v="2017-02-03T00:00:00"/>
    <s v="Evergreen"/>
    <s v="Home Page"/>
    <s v="Product Page, Shopping Cart, Purchasers"/>
    <s v="Website Custom Audience"/>
    <x v="0"/>
    <x v="0"/>
    <s v="F"/>
    <s v="Conversion"/>
    <n v="65.489999999999995"/>
    <n v="4391"/>
    <n v="48"/>
    <n v="5"/>
    <n v="2"/>
    <m/>
    <m/>
    <m/>
    <m/>
    <m/>
    <m/>
    <x v="178"/>
    <n v="976.75702573445665"/>
    <n v="1.0931450694602596E-2"/>
    <n v="0.71590070598952393"/>
    <n v="1.3643749999999999"/>
    <n v="89.352918749999986"/>
    <n v="2"/>
    <n v="108"/>
    <n v="1.6491067338524967"/>
    <n v="108"/>
    <s v=" "/>
    <x v="0"/>
    <x v="0"/>
    <x v="0"/>
    <s v=""/>
    <s v=""/>
  </r>
  <r>
    <n v="1000977324"/>
    <n v="1000977324"/>
    <n v="2000256080"/>
    <d v="2017-02-03T00:00:00"/>
    <s v="Evergreen"/>
    <s v="Top Purchasers Lookalike 1%"/>
    <s v="All Site Visitors"/>
    <s v="Lookalike"/>
    <x v="0"/>
    <x v="0"/>
    <s v="F"/>
    <s v="Conversion"/>
    <n v="48.73"/>
    <n v="3886"/>
    <n v="38"/>
    <n v="3"/>
    <n v="2"/>
    <m/>
    <m/>
    <m/>
    <m/>
    <m/>
    <m/>
    <x v="179"/>
    <n v="611.06868244981979"/>
    <n v="9.7786927431806493E-3"/>
    <n v="0.476515697375193"/>
    <n v="1.2823684210526316"/>
    <n v="62.489813157894737"/>
    <n v="1"/>
    <n v="75"/>
    <n v="1.5390929612148574"/>
    <n v="75"/>
    <s v=" "/>
    <x v="0"/>
    <x v="0"/>
    <x v="0"/>
    <s v=""/>
    <s v=""/>
  </r>
  <r>
    <n v="1000284834"/>
    <n v="1000284834"/>
    <n v="2000256218"/>
    <d v="2017-02-03T00:00:00"/>
    <s v="Evergreen"/>
    <s v="Top Purchasers Lookalike 2%"/>
    <s v="All Site Visitors"/>
    <s v="Lookalike"/>
    <x v="0"/>
    <x v="0"/>
    <s v="F"/>
    <s v="Conversion"/>
    <n v="17.37"/>
    <n v="1539"/>
    <n v="15"/>
    <n v="2"/>
    <n v="1"/>
    <m/>
    <m/>
    <m/>
    <m/>
    <m/>
    <m/>
    <x v="180"/>
    <n v="196.04736842105265"/>
    <n v="9.7465886939571145E-3"/>
    <n v="0.16929824561403509"/>
    <n v="1.1580000000000001"/>
    <n v="20.114460000000005"/>
    <n v="0"/>
    <n v="0"/>
    <n v="0"/>
    <n v="0"/>
    <s v=" "/>
    <x v="0"/>
    <x v="0"/>
    <x v="0"/>
    <s v=""/>
    <s v=""/>
  </r>
  <r>
    <n v="1000530954"/>
    <n v="1000530954"/>
    <n v="2000256876"/>
    <d v="2017-02-03T00:00:00"/>
    <s v="Evergreen"/>
    <s v="Lapsed Purchasers"/>
    <s v="All Site Visitors"/>
    <s v="Custom Audience"/>
    <x v="0"/>
    <x v="0"/>
    <s v="F"/>
    <s v="Conversion"/>
    <n v="16.809999999999999"/>
    <n v="1361"/>
    <n v="12"/>
    <n v="1"/>
    <n v="1"/>
    <m/>
    <m/>
    <m/>
    <m/>
    <m/>
    <m/>
    <x v="181"/>
    <n v="207.62387950036737"/>
    <n v="8.8170462894930201E-3"/>
    <n v="0.14821454812637766"/>
    <n v="1.4008333333333332"/>
    <n v="23.548008333333328"/>
    <n v="0"/>
    <n v="0"/>
    <n v="0"/>
    <n v="0"/>
    <s v=" "/>
    <x v="0"/>
    <x v="0"/>
    <x v="0"/>
    <s v=""/>
    <s v=""/>
  </r>
  <r>
    <n v="1000123493"/>
    <n v="1000123493"/>
    <n v="2000257108"/>
    <d v="2017-02-03T00:00:00"/>
    <s v="Evergreen"/>
    <s v="Frequent In-Store Purchasers"/>
    <s v="All Site Visitors"/>
    <s v="Custom Audience"/>
    <x v="0"/>
    <x v="0"/>
    <s v="F"/>
    <s v="Conversion"/>
    <n v="15.8"/>
    <n v="1336"/>
    <n v="14"/>
    <n v="2"/>
    <n v="1"/>
    <m/>
    <m/>
    <m/>
    <m/>
    <m/>
    <m/>
    <x v="182"/>
    <n v="186.8562874251497"/>
    <n v="1.0479041916167664E-2"/>
    <n v="0.16556886227544909"/>
    <n v="1.1285714285714286"/>
    <n v="17.831428571428571"/>
    <n v="1"/>
    <n v="15"/>
    <n v="0.94936708860759489"/>
    <n v="15"/>
    <s v=" "/>
    <x v="0"/>
    <x v="0"/>
    <x v="0"/>
    <s v=""/>
    <s v=""/>
  </r>
  <r>
    <n v="1000344329"/>
    <n v="1000344329"/>
    <n v="2000257328"/>
    <d v="2017-02-03T00:00:00"/>
    <s v="Evergreen"/>
    <s v="Interested In: Shopping and Fashion"/>
    <s v="All Site Visitors"/>
    <s v="Facebook Interest"/>
    <x v="0"/>
    <x v="0"/>
    <s v="F"/>
    <s v="Conversion"/>
    <n v="12.67"/>
    <n v="2064"/>
    <n v="17"/>
    <n v="2"/>
    <n v="1"/>
    <m/>
    <m/>
    <m/>
    <m/>
    <m/>
    <m/>
    <x v="183"/>
    <n v="77.77562984496123"/>
    <n v="8.2364341085271325E-3"/>
    <n v="0.10435562015503877"/>
    <n v="0.74529411764705877"/>
    <n v="9.4428764705882351"/>
    <n v="0"/>
    <n v="0"/>
    <n v="0"/>
    <n v="0"/>
    <s v=" "/>
    <x v="0"/>
    <x v="0"/>
    <x v="0"/>
    <s v=""/>
    <s v=""/>
  </r>
  <r>
    <n v="1000893095"/>
    <n v="1000893095"/>
    <n v="2000257366"/>
    <d v="2017-02-03T00:00:00"/>
    <s v="Evergreen"/>
    <s v="Interested In: Shopping and Fashion"/>
    <s v="All Site Visitors"/>
    <s v="Facebook Interest"/>
    <x v="0"/>
    <x v="0"/>
    <s v="F"/>
    <s v="Conversion"/>
    <n v="9.66"/>
    <n v="1446"/>
    <n v="14"/>
    <n v="2"/>
    <n v="1"/>
    <m/>
    <m/>
    <m/>
    <m/>
    <m/>
    <m/>
    <x v="184"/>
    <n v="64.533609958506233"/>
    <n v="9.6818810511756573E-3"/>
    <n v="9.3526970954356844E-2"/>
    <n v="0.69000000000000006"/>
    <n v="6.6654000000000009"/>
    <n v="0"/>
    <n v="0"/>
    <n v="0"/>
    <n v="0"/>
    <s v=" "/>
    <x v="0"/>
    <x v="0"/>
    <x v="0"/>
    <s v=""/>
    <s v=""/>
  </r>
  <r>
    <n v="1000894378"/>
    <n v="1000894378"/>
    <n v="2000257578"/>
    <d v="2017-02-03T00:00:00"/>
    <s v="Evergreen"/>
    <s v="Interested In: High-End Retail"/>
    <s v="All Site Visitors"/>
    <s v="Facebook Interest"/>
    <x v="0"/>
    <x v="0"/>
    <s v="F"/>
    <s v="Conversion"/>
    <n v="12.95"/>
    <n v="1950"/>
    <n v="13"/>
    <n v="2"/>
    <n v="1"/>
    <m/>
    <m/>
    <m/>
    <m/>
    <m/>
    <m/>
    <x v="185"/>
    <n v="86.001282051282047"/>
    <n v="6.6666666666666671E-3"/>
    <n v="8.6333333333333331E-2"/>
    <n v="0.99615384615384606"/>
    <n v="12.900192307692306"/>
    <n v="0"/>
    <n v="0"/>
    <n v="0"/>
    <n v="0"/>
    <s v=" "/>
    <x v="0"/>
    <x v="0"/>
    <x v="0"/>
    <s v=""/>
    <s v=""/>
  </r>
  <r>
    <n v="1000562523"/>
    <n v="1000562523"/>
    <n v="2000258172"/>
    <d v="2017-02-03T00:00:00"/>
    <s v="Evergreen"/>
    <s v="Interested In: Competitors"/>
    <s v="All Site Visitors"/>
    <s v="Facebook Interest"/>
    <x v="0"/>
    <x v="0"/>
    <s v="F"/>
    <s v="Conversion"/>
    <n v="9.52"/>
    <n v="1048"/>
    <n v="4"/>
    <n v="1"/>
    <n v="1"/>
    <m/>
    <m/>
    <m/>
    <m/>
    <m/>
    <m/>
    <x v="186"/>
    <n v="86.479389312977105"/>
    <n v="3.8167938931297708E-3"/>
    <n v="3.6335877862595414E-2"/>
    <n v="2.38"/>
    <n v="22.657599999999999"/>
    <n v="0"/>
    <n v="0"/>
    <n v="0"/>
    <n v="0"/>
    <s v=" "/>
    <x v="0"/>
    <x v="0"/>
    <x v="0"/>
    <s v=""/>
    <s v=""/>
  </r>
  <r>
    <n v="1000988662"/>
    <n v="1000988662"/>
    <n v="2000258328"/>
    <d v="2017-02-03T00:00:00"/>
    <s v="Evergreen"/>
    <s v="Shopping Cart Page"/>
    <s v="Purchases"/>
    <s v="Website Custom Audience"/>
    <x v="1"/>
    <x v="0"/>
    <s v="F"/>
    <s v="Conversion"/>
    <n v="31.49"/>
    <n v="1578"/>
    <n v="31"/>
    <n v="1"/>
    <n v="1"/>
    <m/>
    <m/>
    <m/>
    <m/>
    <m/>
    <m/>
    <x v="187"/>
    <n v="628.40310519645118"/>
    <n v="1.9645120405576678E-2"/>
    <n v="0.61862484157160957"/>
    <n v="1.0158064516129033"/>
    <n v="31.987745161290324"/>
    <n v="3"/>
    <n v="372"/>
    <n v="11.813274055255638"/>
    <n v="372"/>
    <s v=" "/>
    <x v="0"/>
    <x v="0"/>
    <x v="0"/>
    <s v=""/>
    <s v=""/>
  </r>
  <r>
    <n v="1000893836"/>
    <n v="1000893836"/>
    <n v="2000258668"/>
    <d v="2017-02-03T00:00:00"/>
    <s v="Evergreen"/>
    <s v="Product Page"/>
    <s v="Purchasers, Shopping Cart"/>
    <s v="Website Custom Audience"/>
    <x v="1"/>
    <x v="0"/>
    <s v="F"/>
    <s v="Conversion"/>
    <n v="34.26"/>
    <n v="2012"/>
    <n v="31"/>
    <n v="2"/>
    <n v="1"/>
    <m/>
    <m/>
    <m/>
    <m/>
    <m/>
    <m/>
    <x v="188"/>
    <n v="583.37355864811127"/>
    <n v="1.5407554671968192E-2"/>
    <n v="0.52786282306163024"/>
    <n v="1.1051612903225805"/>
    <n v="37.862825806451603"/>
    <n v="2"/>
    <n v="140"/>
    <n v="4.0863981319322829"/>
    <n v="140"/>
    <s v=" "/>
    <x v="0"/>
    <x v="0"/>
    <x v="0"/>
    <s v=""/>
    <s v=""/>
  </r>
  <r>
    <n v="1000515912"/>
    <n v="1000515912"/>
    <n v="2000259002"/>
    <d v="2017-02-03T00:00:00"/>
    <s v="Evergreen"/>
    <s v="Home Page"/>
    <s v="Product Page, Shopping Cart, Purchasers"/>
    <s v="Website Custom Audience"/>
    <x v="1"/>
    <x v="0"/>
    <s v="F"/>
    <s v="Conversion"/>
    <n v="91.7"/>
    <n v="6892"/>
    <n v="77"/>
    <n v="8"/>
    <n v="3"/>
    <m/>
    <m/>
    <m/>
    <m/>
    <m/>
    <m/>
    <x v="189"/>
    <n v="1220.0943122460826"/>
    <n v="1.1172373766686013E-2"/>
    <n v="1.0245066744051075"/>
    <n v="1.1909090909090909"/>
    <n v="109.20636363636363"/>
    <n v="4"/>
    <n v="248"/>
    <n v="2.7044711014176661"/>
    <n v="248"/>
    <s v=" "/>
    <x v="0"/>
    <x v="0"/>
    <x v="0"/>
    <s v=""/>
    <s v=""/>
  </r>
  <r>
    <n v="1000301332"/>
    <n v="1000301332"/>
    <n v="2000259132"/>
    <d v="2017-02-03T00:00:00"/>
    <s v="Evergreen"/>
    <s v="Top Purchasers Lookalike 1%"/>
    <s v="All Site Visitors"/>
    <s v="Lookalike"/>
    <x v="1"/>
    <x v="0"/>
    <s v="F"/>
    <s v="Conversion"/>
    <n v="47.23"/>
    <n v="3470"/>
    <n v="34"/>
    <n v="3"/>
    <n v="2"/>
    <m/>
    <m/>
    <m/>
    <m/>
    <m/>
    <m/>
    <x v="190"/>
    <n v="642.8452161383284"/>
    <n v="9.7982708933717581E-3"/>
    <n v="0.4627723342939481"/>
    <n v="1.3891176470588233"/>
    <n v="65.608026470588229"/>
    <n v="1"/>
    <n v="158"/>
    <n v="3.3453313571882282"/>
    <n v="158"/>
    <s v=" "/>
    <x v="0"/>
    <x v="0"/>
    <x v="0"/>
    <s v=""/>
    <s v=""/>
  </r>
  <r>
    <n v="1000892249"/>
    <n v="1000892249"/>
    <n v="2000259388"/>
    <d v="2017-02-03T00:00:00"/>
    <s v="Evergreen"/>
    <s v="Top Purchasers Lookalike 2%"/>
    <s v="All Site Visitors"/>
    <s v="Lookalike"/>
    <x v="1"/>
    <x v="0"/>
    <s v="F"/>
    <s v="Conversion"/>
    <n v="16.66"/>
    <n v="1552"/>
    <n v="16"/>
    <n v="2"/>
    <n v="1"/>
    <m/>
    <m/>
    <m/>
    <m/>
    <m/>
    <m/>
    <x v="191"/>
    <n v="178.83737113402063"/>
    <n v="1.0309278350515464E-2"/>
    <n v="0.17175257731958762"/>
    <n v="1.04125"/>
    <n v="17.347225000000002"/>
    <n v="0"/>
    <n v="0"/>
    <n v="0"/>
    <n v="0"/>
    <s v=" "/>
    <x v="0"/>
    <x v="0"/>
    <x v="0"/>
    <s v=""/>
    <s v=""/>
  </r>
  <r>
    <n v="1000707613"/>
    <n v="1000707613"/>
    <n v="2000259918"/>
    <d v="2017-02-03T00:00:00"/>
    <s v="Evergreen"/>
    <s v="Lapsed Purchasers"/>
    <s v="All Site Visitors"/>
    <s v="Custom Audience"/>
    <x v="1"/>
    <x v="0"/>
    <s v="F"/>
    <s v="Conversion"/>
    <n v="17.73"/>
    <n v="1402"/>
    <n v="13"/>
    <n v="2"/>
    <n v="1"/>
    <m/>
    <m/>
    <m/>
    <m/>
    <m/>
    <m/>
    <x v="192"/>
    <n v="224.21747503566337"/>
    <n v="9.2724679029957211E-3"/>
    <n v="0.16440085592011414"/>
    <n v="1.3638461538461539"/>
    <n v="24.180992307692311"/>
    <n v="0"/>
    <n v="0"/>
    <n v="0"/>
    <n v="0"/>
    <s v=" "/>
    <x v="0"/>
    <x v="0"/>
    <x v="0"/>
    <s v=""/>
    <s v=""/>
  </r>
  <r>
    <n v="1000499912"/>
    <n v="1000499912"/>
    <n v="2000260224"/>
    <d v="2017-02-03T00:00:00"/>
    <s v="Evergreen"/>
    <s v="Frequent In-Store Purchasers"/>
    <s v="All Site Visitors"/>
    <s v="Custom Audience"/>
    <x v="1"/>
    <x v="0"/>
    <s v="F"/>
    <s v="Conversion"/>
    <n v="15.8"/>
    <n v="1422"/>
    <n v="17"/>
    <n v="2"/>
    <n v="1"/>
    <m/>
    <m/>
    <m/>
    <m/>
    <m/>
    <m/>
    <x v="193"/>
    <n v="175.55555555555557"/>
    <n v="1.1954992967651195E-2"/>
    <n v="0.18888888888888888"/>
    <n v="0.92941176470588238"/>
    <n v="14.684705882352942"/>
    <n v="1"/>
    <n v="15"/>
    <n v="0.94936708860759489"/>
    <n v="15"/>
    <s v=" "/>
    <x v="0"/>
    <x v="0"/>
    <x v="0"/>
    <s v=""/>
    <s v=""/>
  </r>
  <r>
    <n v="1000381900"/>
    <n v="1000381900"/>
    <n v="2000261544"/>
    <d v="2017-02-03T00:00:00"/>
    <s v="Evergreen"/>
    <s v="Interested In: Shopping and Fashion"/>
    <s v="All Site Visitors"/>
    <s v="Facebook Interest"/>
    <x v="1"/>
    <x v="0"/>
    <s v="F"/>
    <s v="Conversion"/>
    <n v="13.84"/>
    <n v="2274"/>
    <n v="24"/>
    <n v="2"/>
    <n v="1"/>
    <m/>
    <m/>
    <m/>
    <m/>
    <m/>
    <m/>
    <x v="194"/>
    <n v="84.232893579595427"/>
    <n v="1.0554089709762533E-2"/>
    <n v="0.14606860158311344"/>
    <n v="0.57666666666666666"/>
    <n v="7.9810666666666661"/>
    <n v="1"/>
    <n v="190"/>
    <n v="13.728323699421965"/>
    <n v="190"/>
    <s v=" "/>
    <x v="0"/>
    <x v="0"/>
    <x v="0"/>
    <s v=""/>
    <s v=""/>
  </r>
  <r>
    <n v="1000932367"/>
    <n v="1000932367"/>
    <n v="2000261616"/>
    <d v="2017-02-03T00:00:00"/>
    <s v="Evergreen"/>
    <s v="Interested In: Shopping and Fashion"/>
    <s v="All Site Visitors"/>
    <s v="Facebook Interest"/>
    <x v="1"/>
    <x v="0"/>
    <s v="F"/>
    <s v="Conversion"/>
    <n v="11.67"/>
    <n v="1956"/>
    <n v="21"/>
    <n v="2"/>
    <n v="1"/>
    <m/>
    <m/>
    <m/>
    <m/>
    <m/>
    <m/>
    <x v="195"/>
    <n v="69.626226993865032"/>
    <n v="1.0736196319018405E-2"/>
    <n v="0.12529141104294478"/>
    <n v="0.55571428571428572"/>
    <n v="6.4851857142857146"/>
    <n v="0"/>
    <n v="0"/>
    <n v="0"/>
    <n v="0"/>
    <s v=" "/>
    <x v="0"/>
    <x v="0"/>
    <x v="0"/>
    <s v=""/>
    <s v=""/>
  </r>
  <r>
    <n v="1000674524"/>
    <n v="1000674524"/>
    <n v="2000262076"/>
    <d v="2017-02-03T00:00:00"/>
    <s v="Evergreen"/>
    <s v="Interested In: High-End Retail"/>
    <s v="All Site Visitors"/>
    <s v="Facebook Interest"/>
    <x v="1"/>
    <x v="0"/>
    <s v="F"/>
    <s v="Conversion"/>
    <n v="12.94"/>
    <n v="1650"/>
    <n v="13"/>
    <n v="1"/>
    <n v="1"/>
    <m/>
    <m/>
    <m/>
    <m/>
    <m/>
    <m/>
    <x v="196"/>
    <n v="101.48096969696969"/>
    <n v="7.8787878787878792E-3"/>
    <n v="0.10195151515151515"/>
    <n v="0.99538461538461531"/>
    <n v="12.880276923076922"/>
    <n v="0"/>
    <n v="0"/>
    <n v="0"/>
    <n v="0"/>
    <s v=" "/>
    <x v="0"/>
    <x v="0"/>
    <x v="0"/>
    <s v=""/>
    <s v=""/>
  </r>
  <r>
    <n v="1000745531"/>
    <n v="1000745531"/>
    <n v="2000262172"/>
    <d v="2017-02-03T00:00:00"/>
    <s v="Evergreen"/>
    <s v="Interested In: Competitors"/>
    <s v="All Site Visitors"/>
    <s v="Facebook Interest"/>
    <x v="1"/>
    <x v="0"/>
    <s v="F"/>
    <s v="Conversion"/>
    <n v="13.32"/>
    <n v="1705"/>
    <n v="8"/>
    <n v="2"/>
    <n v="1"/>
    <m/>
    <m/>
    <m/>
    <m/>
    <m/>
    <m/>
    <x v="197"/>
    <n v="104.0600586510264"/>
    <n v="4.6920821114369501E-3"/>
    <n v="6.249853372434018E-2"/>
    <n v="1.665"/>
    <n v="22.177800000000001"/>
    <n v="0"/>
    <n v="0"/>
    <n v="0"/>
    <n v="0"/>
    <s v=" "/>
    <x v="0"/>
    <x v="0"/>
    <x v="0"/>
    <s v=""/>
    <s v=""/>
  </r>
  <r>
    <n v="1000626028"/>
    <n v="1000626028"/>
    <n v="2000263138"/>
    <d v="2017-02-03T00:00:00"/>
    <s v="Evergreen"/>
    <s v="Shopping Cart Page"/>
    <s v="Purchases"/>
    <s v="Website Custom Audience"/>
    <x v="0"/>
    <x v="1"/>
    <s v="F"/>
    <s v="Conversion"/>
    <n v="23.44"/>
    <n v="1150"/>
    <n v="13"/>
    <n v="1"/>
    <n v="1"/>
    <n v="183"/>
    <n v="107"/>
    <n v="49"/>
    <n v="37"/>
    <n v="28"/>
    <n v="26"/>
    <x v="198"/>
    <n v="477.76834782608699"/>
    <n v="1.1304347826086957E-2"/>
    <n v="0.26497391304347828"/>
    <n v="1.8030769230769232"/>
    <n v="42.264123076923084"/>
    <n v="1"/>
    <n v="168"/>
    <n v="7.1672354948805461"/>
    <n v="168"/>
    <n v="54"/>
    <x v="89"/>
    <x v="89"/>
    <x v="89"/>
    <n v="10.174696296296299"/>
    <n v="10.174696296296299"/>
  </r>
  <r>
    <n v="1000541598"/>
    <n v="1000541598"/>
    <n v="2000263504"/>
    <d v="2017-02-03T00:00:00"/>
    <s v="Evergreen"/>
    <s v="Product Page"/>
    <s v="Purchasers, Shopping Cart"/>
    <s v="Website Custom Audience"/>
    <x v="0"/>
    <x v="1"/>
    <s v="F"/>
    <s v="Conversion"/>
    <n v="54.6"/>
    <n v="3712"/>
    <n v="36"/>
    <n v="4"/>
    <n v="2"/>
    <n v="704"/>
    <n v="352"/>
    <n v="166"/>
    <n v="131"/>
    <n v="104"/>
    <n v="96"/>
    <x v="199"/>
    <n v="803.11422413793105"/>
    <n v="9.6982758620689658E-3"/>
    <n v="0.52952586206896557"/>
    <n v="1.5166666666666666"/>
    <n v="82.81"/>
    <n v="2"/>
    <n v="398"/>
    <n v="7.2893772893772892"/>
    <n v="398"/>
    <n v="200"/>
    <x v="90"/>
    <x v="90"/>
    <x v="90"/>
    <n v="14.905800000000001"/>
    <n v="14.905800000000001"/>
  </r>
  <r>
    <n v="1000319617"/>
    <n v="1000319617"/>
    <n v="2000263908"/>
    <d v="2017-02-03T00:00:00"/>
    <s v="Evergreen"/>
    <s v="Home Page"/>
    <s v="Product Page, Shopping Cart, Purchasers"/>
    <s v="Website Custom Audience"/>
    <x v="0"/>
    <x v="1"/>
    <s v="F"/>
    <s v="Conversion"/>
    <n v="74.849999999999994"/>
    <n v="5367"/>
    <n v="46"/>
    <n v="5"/>
    <n v="3"/>
    <n v="1405"/>
    <n v="617"/>
    <n v="255"/>
    <n v="190"/>
    <n v="163"/>
    <n v="148"/>
    <x v="200"/>
    <n v="1043.883454443823"/>
    <n v="8.5708962176262345E-3"/>
    <n v="0.64153158188932358"/>
    <n v="1.6271739130434781"/>
    <n v="121.79396739130434"/>
    <n v="3"/>
    <n v="477"/>
    <n v="6.3727454909819645"/>
    <n v="477"/>
    <n v="311"/>
    <x v="91"/>
    <x v="91"/>
    <x v="91"/>
    <n v="18.014541800643084"/>
    <n v="18.014541800643084"/>
  </r>
  <r>
    <n v="1000263123"/>
    <n v="1000263123"/>
    <n v="2000264004"/>
    <d v="2017-02-03T00:00:00"/>
    <s v="Evergreen"/>
    <s v="Top Purchasers Lookalike 1%"/>
    <s v="All Site Visitors"/>
    <s v="Lookalike"/>
    <x v="0"/>
    <x v="1"/>
    <s v="F"/>
    <s v="Conversion"/>
    <n v="72.08"/>
    <n v="6887"/>
    <n v="47"/>
    <n v="6"/>
    <n v="3"/>
    <n v="1039"/>
    <n v="571"/>
    <n v="320"/>
    <n v="205"/>
    <n v="148"/>
    <n v="129"/>
    <x v="201"/>
    <n v="754.39616669086683"/>
    <n v="6.82445186583418E-3"/>
    <n v="0.49190649048932766"/>
    <n v="1.5336170212765956"/>
    <n v="110.543114893617"/>
    <n v="3"/>
    <n v="351"/>
    <n v="4.8695893451720309"/>
    <n v="351"/>
    <n v="277"/>
    <x v="92"/>
    <x v="92"/>
    <x v="92"/>
    <n v="18.756412996389891"/>
    <n v="18.756412996389891"/>
  </r>
  <r>
    <n v="1000395021"/>
    <n v="1000395021"/>
    <n v="2000264020"/>
    <d v="2017-02-03T00:00:00"/>
    <s v="Evergreen"/>
    <s v="Top Purchasers Lookalike 2%"/>
    <s v="All Site Visitors"/>
    <s v="Lookalike"/>
    <x v="0"/>
    <x v="1"/>
    <s v="F"/>
    <s v="Conversion"/>
    <n v="24.99"/>
    <n v="2492"/>
    <n v="16"/>
    <n v="3"/>
    <n v="1"/>
    <n v="704"/>
    <n v="353"/>
    <n v="185"/>
    <n v="134"/>
    <n v="109"/>
    <n v="93"/>
    <x v="202"/>
    <n v="250.60196629213482"/>
    <n v="6.420545746388443E-3"/>
    <n v="0.16044943820224719"/>
    <n v="1.5618749999999999"/>
    <n v="39.031256249999998"/>
    <n v="1"/>
    <n v="173"/>
    <n v="6.9227691076430578"/>
    <n v="173"/>
    <n v="202"/>
    <x v="93"/>
    <x v="93"/>
    <x v="93"/>
    <n v="3.0915846534653464"/>
    <n v="3.0915846534653464"/>
  </r>
  <r>
    <n v="1000755801"/>
    <n v="1000755801"/>
    <n v="2000264522"/>
    <d v="2017-02-03T00:00:00"/>
    <s v="Evergreen"/>
    <s v="Lapsed Purchasers"/>
    <s v="All Site Visitors"/>
    <s v="Custom Audience"/>
    <x v="0"/>
    <x v="1"/>
    <s v="F"/>
    <s v="Conversion"/>
    <n v="22.29"/>
    <n v="2182"/>
    <n v="14"/>
    <n v="3"/>
    <n v="1"/>
    <n v="573"/>
    <n v="231"/>
    <n v="102"/>
    <n v="78"/>
    <n v="58"/>
    <n v="53"/>
    <x v="203"/>
    <n v="227.70123739688356"/>
    <n v="6.416131989000917E-3"/>
    <n v="0.14301558203483045"/>
    <n v="1.5921428571428571"/>
    <n v="35.488864285714286"/>
    <n v="1"/>
    <n v="116"/>
    <n v="5.2041274113952447"/>
    <n v="116"/>
    <n v="111"/>
    <x v="94"/>
    <x v="94"/>
    <x v="94"/>
    <n v="4.4760729729729727"/>
    <n v="4.4760729729729727"/>
  </r>
  <r>
    <n v="1000103997"/>
    <n v="1000103997"/>
    <n v="2000264594"/>
    <d v="2017-02-03T00:00:00"/>
    <s v="Evergreen"/>
    <s v="Frequent In-Store Purchasers"/>
    <s v="All Site Visitors"/>
    <s v="Custom Audience"/>
    <x v="0"/>
    <x v="1"/>
    <s v="F"/>
    <s v="Conversion"/>
    <n v="21.13"/>
    <n v="1853"/>
    <n v="14"/>
    <n v="2"/>
    <n v="1"/>
    <n v="429"/>
    <n v="209"/>
    <n v="117"/>
    <n v="91"/>
    <n v="80"/>
    <n v="68"/>
    <x v="204"/>
    <n v="240.94813815434429"/>
    <n v="7.5553157042633568E-3"/>
    <n v="0.15964382083108472"/>
    <n v="1.5092857142857141"/>
    <n v="31.891207142857137"/>
    <n v="1"/>
    <n v="13"/>
    <n v="0.61523899668717463"/>
    <n v="13"/>
    <n v="148"/>
    <x v="95"/>
    <x v="95"/>
    <x v="95"/>
    <n v="3.0167358108108102"/>
    <n v="3.0167358108108102"/>
  </r>
  <r>
    <n v="1000742247"/>
    <n v="1000742247"/>
    <n v="2000264614"/>
    <d v="2017-02-03T00:00:00"/>
    <s v="Evergreen"/>
    <s v="Interested In: Shopping and Fashion"/>
    <s v="All Site Visitors"/>
    <s v="Facebook Interest"/>
    <x v="0"/>
    <x v="1"/>
    <s v="F"/>
    <s v="Conversion"/>
    <n v="18.54"/>
    <n v="3834"/>
    <n v="27"/>
    <n v="4"/>
    <n v="2"/>
    <n v="676"/>
    <n v="301"/>
    <n v="173"/>
    <n v="116"/>
    <n v="82"/>
    <n v="76"/>
    <x v="205"/>
    <n v="89.653521126760538"/>
    <n v="7.0422535211267607E-3"/>
    <n v="0.13056338028169015"/>
    <n v="0.68666666666666665"/>
    <n v="12.730799999999999"/>
    <n v="1"/>
    <n v="19"/>
    <n v="1.0248112189859764"/>
    <n v="19"/>
    <n v="158"/>
    <x v="96"/>
    <x v="96"/>
    <x v="96"/>
    <n v="2.1755164556962021"/>
    <n v="2.1755164556962021"/>
  </r>
  <r>
    <n v="1000769227"/>
    <n v="1000769227"/>
    <n v="2000265460"/>
    <d v="2017-02-03T00:00:00"/>
    <s v="Evergreen"/>
    <s v="Interested In: Shopping and Fashion"/>
    <s v="All Site Visitors"/>
    <s v="Facebook Interest"/>
    <x v="0"/>
    <x v="1"/>
    <s v="F"/>
    <s v="Conversion"/>
    <n v="17.11"/>
    <n v="3437"/>
    <n v="22"/>
    <n v="4"/>
    <n v="2"/>
    <n v="890"/>
    <n v="414"/>
    <n v="242"/>
    <n v="158"/>
    <n v="122"/>
    <n v="110"/>
    <x v="206"/>
    <n v="85.176636601687505"/>
    <n v="6.400931044515566E-3"/>
    <n v="0.10951993017166133"/>
    <n v="0.77772727272727271"/>
    <n v="13.306913636363635"/>
    <n v="1"/>
    <n v="50"/>
    <n v="2.9222676797194622"/>
    <n v="50"/>
    <n v="232"/>
    <x v="97"/>
    <x v="97"/>
    <x v="97"/>
    <n v="1.2618624999999999"/>
    <n v="1.2618624999999999"/>
  </r>
  <r>
    <n v="1000791794"/>
    <n v="1000791794"/>
    <n v="2000265702"/>
    <d v="2017-02-03T00:00:00"/>
    <s v="Evergreen"/>
    <s v="Interested In: High-End Retail"/>
    <s v="All Site Visitors"/>
    <s v="Facebook Interest"/>
    <x v="0"/>
    <x v="1"/>
    <s v="F"/>
    <s v="Conversion"/>
    <n v="13.89"/>
    <n v="2181"/>
    <n v="11"/>
    <n v="2"/>
    <n v="1"/>
    <n v="341"/>
    <n v="202"/>
    <n v="96"/>
    <n v="64"/>
    <n v="49"/>
    <n v="44"/>
    <x v="207"/>
    <n v="88.460385144429168"/>
    <n v="5.0435580009170105E-3"/>
    <n v="7.0055020632737275E-2"/>
    <n v="1.2627272727272727"/>
    <n v="17.53928181818182"/>
    <n v="0"/>
    <n v="0"/>
    <n v="0"/>
    <n v="0"/>
    <n v="93"/>
    <x v="98"/>
    <x v="98"/>
    <x v="98"/>
    <n v="2.0745387096774195"/>
    <n v="2.0745387096774195"/>
  </r>
  <r>
    <n v="1000526043"/>
    <n v="1000526043"/>
    <n v="2000265806"/>
    <d v="2017-02-03T00:00:00"/>
    <s v="Evergreen"/>
    <s v="Interested In: Competitors"/>
    <s v="All Site Visitors"/>
    <s v="Facebook Interest"/>
    <x v="0"/>
    <x v="1"/>
    <s v="F"/>
    <s v="Conversion"/>
    <n v="18.11"/>
    <n v="2443"/>
    <n v="10"/>
    <n v="3"/>
    <n v="1"/>
    <n v="689"/>
    <n v="293"/>
    <n v="138"/>
    <n v="85"/>
    <n v="63"/>
    <n v="59"/>
    <x v="208"/>
    <n v="134.24973393368808"/>
    <n v="4.0933278755628322E-3"/>
    <n v="7.4130167826442883E-2"/>
    <n v="1.8109999999999999"/>
    <n v="32.79721"/>
    <n v="0"/>
    <n v="0"/>
    <n v="0"/>
    <n v="0"/>
    <n v="122"/>
    <x v="99"/>
    <x v="99"/>
    <x v="99"/>
    <n v="2.6882959016393442"/>
    <n v="2.6882959016393442"/>
  </r>
  <r>
    <n v="1000894978"/>
    <n v="1000894978"/>
    <n v="2000265864"/>
    <d v="2017-02-03T00:00:00"/>
    <s v="Evergreen"/>
    <s v="Shopping Cart Page"/>
    <s v="Purchases"/>
    <s v="Website Custom Audience"/>
    <x v="1"/>
    <x v="1"/>
    <s v="F"/>
    <s v="Conversion"/>
    <n v="28.13"/>
    <n v="1609"/>
    <n v="21"/>
    <n v="2"/>
    <n v="1"/>
    <n v="432"/>
    <n v="234"/>
    <n v="104"/>
    <n v="71"/>
    <n v="62"/>
    <n v="54"/>
    <x v="209"/>
    <n v="491.79422001243006"/>
    <n v="1.305158483530143E-2"/>
    <n v="0.36714108141702922"/>
    <n v="1.3395238095238096"/>
    <n v="37.68080476190476"/>
    <n v="2"/>
    <n v="296"/>
    <n v="10.52257376466406"/>
    <n v="296"/>
    <n v="116"/>
    <x v="100"/>
    <x v="100"/>
    <x v="100"/>
    <n v="6.8215249999999994"/>
    <n v="6.8215249999999994"/>
  </r>
  <r>
    <n v="1000982431"/>
    <n v="1000982431"/>
    <n v="2000266738"/>
    <d v="2017-02-03T00:00:00"/>
    <s v="Evergreen"/>
    <s v="Product Page"/>
    <s v="Purchasers, Shopping Cart"/>
    <s v="Website Custom Audience"/>
    <x v="1"/>
    <x v="1"/>
    <s v="F"/>
    <s v="Conversion"/>
    <n v="49.31"/>
    <n v="3181"/>
    <n v="34"/>
    <n v="4"/>
    <n v="1"/>
    <n v="876"/>
    <n v="364"/>
    <n v="206"/>
    <n v="140"/>
    <n v="115"/>
    <n v="103"/>
    <x v="210"/>
    <n v="764.37475636592274"/>
    <n v="1.068846274756366E-2"/>
    <n v="0.52704809808236408"/>
    <n v="1.450294117647059"/>
    <n v="71.514002941176486"/>
    <n v="2"/>
    <n v="224"/>
    <n v="4.542689109714054"/>
    <n v="224.00000000000003"/>
    <n v="218"/>
    <x v="101"/>
    <x v="101"/>
    <x v="101"/>
    <n v="11.15356009174312"/>
    <n v="11.15356009174312"/>
  </r>
  <r>
    <n v="1000348559"/>
    <n v="1000348559"/>
    <n v="2000266760"/>
    <d v="2017-02-03T00:00:00"/>
    <s v="Evergreen"/>
    <s v="Home Page"/>
    <s v="Product Page, Shopping Cart, Purchasers"/>
    <s v="Website Custom Audience"/>
    <x v="1"/>
    <x v="1"/>
    <s v="F"/>
    <s v="Conversion"/>
    <n v="107.08"/>
    <n v="8969"/>
    <n v="74"/>
    <n v="10"/>
    <n v="4"/>
    <n v="2603"/>
    <n v="1164"/>
    <n v="467"/>
    <n v="286"/>
    <n v="230"/>
    <n v="202"/>
    <x v="211"/>
    <n v="1278.4174824395138"/>
    <n v="8.2506410971122761E-3"/>
    <n v="0.88347864867878256"/>
    <n v="1.4470270270270269"/>
    <n v="154.94765405405403"/>
    <n v="4"/>
    <n v="344"/>
    <n v="3.212551363466567"/>
    <n v="344"/>
    <n v="432"/>
    <x v="102"/>
    <x v="102"/>
    <x v="102"/>
    <n v="26.541959259259261"/>
    <n v="26.541959259259261"/>
  </r>
  <r>
    <n v="1000617181"/>
    <n v="1000617181"/>
    <n v="2000266812"/>
    <d v="2017-02-03T00:00:00"/>
    <s v="Evergreen"/>
    <s v="Top Purchasers Lookalike 1%"/>
    <s v="All Site Visitors"/>
    <s v="Lookalike"/>
    <x v="1"/>
    <x v="1"/>
    <s v="F"/>
    <s v="Conversion"/>
    <n v="50.91"/>
    <n v="4699"/>
    <n v="35"/>
    <n v="5"/>
    <n v="2"/>
    <n v="1167"/>
    <n v="581"/>
    <n v="337"/>
    <n v="216"/>
    <n v="177"/>
    <n v="164"/>
    <x v="212"/>
    <n v="551.57014258352831"/>
    <n v="7.4483932751649284E-3"/>
    <n v="0.37919770163864647"/>
    <n v="1.4545714285714284"/>
    <n v="74.052231428571417"/>
    <n v="2"/>
    <n v="66"/>
    <n v="1.296405421331762"/>
    <n v="66"/>
    <n v="341"/>
    <x v="103"/>
    <x v="103"/>
    <x v="103"/>
    <n v="7.6006689149560112"/>
    <n v="7.6006689149560112"/>
  </r>
  <r>
    <n v="1000407049"/>
    <n v="1000407049"/>
    <n v="2000267286"/>
    <d v="2017-02-03T00:00:00"/>
    <s v="Evergreen"/>
    <s v="Top Purchasers Lookalike 2%"/>
    <s v="All Site Visitors"/>
    <s v="Lookalike"/>
    <x v="1"/>
    <x v="1"/>
    <s v="F"/>
    <s v="Conversion"/>
    <n v="31.37"/>
    <n v="3232"/>
    <n v="25"/>
    <n v="3"/>
    <n v="2"/>
    <n v="966"/>
    <n v="423"/>
    <n v="225"/>
    <n v="142"/>
    <n v="113"/>
    <n v="101"/>
    <x v="213"/>
    <n v="304.47923886138614"/>
    <n v="7.7351485148514851E-3"/>
    <n v="0.2426516089108911"/>
    <n v="1.2548000000000001"/>
    <n v="39.363076000000007"/>
    <n v="1"/>
    <n v="193"/>
    <n v="6.1523748804590372"/>
    <n v="193"/>
    <n v="214"/>
    <x v="104"/>
    <x v="104"/>
    <x v="104"/>
    <n v="4.5984901869158881"/>
    <n v="4.5984901869158881"/>
  </r>
  <r>
    <n v="1000855621"/>
    <n v="1000855621"/>
    <n v="2000267342"/>
    <d v="2017-02-03T00:00:00"/>
    <s v="Evergreen"/>
    <s v="Lapsed Purchasers"/>
    <s v="All Site Visitors"/>
    <s v="Custom Audience"/>
    <x v="1"/>
    <x v="1"/>
    <s v="F"/>
    <s v="Conversion"/>
    <n v="31.6"/>
    <n v="3111"/>
    <n v="25"/>
    <n v="4"/>
    <n v="1"/>
    <n v="760"/>
    <n v="322"/>
    <n v="160"/>
    <n v="113"/>
    <n v="91"/>
    <n v="85"/>
    <x v="214"/>
    <n v="320.97717775634851"/>
    <n v="8.0360012857602064E-3"/>
    <n v="0.25393764063002255"/>
    <n v="1.264"/>
    <n v="39.942399999999999"/>
    <n v="1"/>
    <n v="95"/>
    <n v="3.0063291139240507"/>
    <n v="95"/>
    <n v="176"/>
    <x v="105"/>
    <x v="105"/>
    <x v="105"/>
    <n v="5.6736363636363647"/>
    <n v="5.6736363636363647"/>
  </r>
  <r>
    <n v="1000256918"/>
    <n v="1000256918"/>
    <n v="2000267386"/>
    <d v="2017-02-03T00:00:00"/>
    <s v="Evergreen"/>
    <s v="Frequent In-Store Purchasers"/>
    <s v="All Site Visitors"/>
    <s v="Custom Audience"/>
    <x v="1"/>
    <x v="1"/>
    <s v="F"/>
    <s v="Conversion"/>
    <n v="18.28"/>
    <n v="1843"/>
    <n v="15"/>
    <n v="2"/>
    <n v="1"/>
    <n v="513"/>
    <n v="212"/>
    <n v="116"/>
    <n v="89"/>
    <n v="77"/>
    <n v="72"/>
    <x v="215"/>
    <n v="181.31220835594141"/>
    <n v="8.1389039609332612E-3"/>
    <n v="0.14877916440586003"/>
    <n v="1.2186666666666668"/>
    <n v="22.277226666666671"/>
    <n v="1"/>
    <n v="46"/>
    <n v="2.5164113785557984"/>
    <n v="46"/>
    <n v="149"/>
    <x v="106"/>
    <x v="106"/>
    <x v="106"/>
    <n v="2.2426738255033558"/>
    <n v="2.2426738255033558"/>
  </r>
  <r>
    <n v="1000466922"/>
    <n v="1000466922"/>
    <n v="2000267464"/>
    <d v="2017-02-03T00:00:00"/>
    <s v="Evergreen"/>
    <s v="Interested In: Shopping and Fashion"/>
    <s v="All Site Visitors"/>
    <s v="Facebook Interest"/>
    <x v="1"/>
    <x v="1"/>
    <s v="F"/>
    <s v="Conversion"/>
    <n v="20"/>
    <n v="3775"/>
    <n v="27"/>
    <n v="4"/>
    <n v="2"/>
    <n v="779"/>
    <n v="354"/>
    <n v="187"/>
    <n v="132"/>
    <n v="113"/>
    <n v="103"/>
    <x v="216"/>
    <n v="105.96026490066225"/>
    <n v="7.152317880794702E-3"/>
    <n v="0.14304635761589404"/>
    <n v="0.7407407407407407"/>
    <n v="14.814814814814813"/>
    <n v="1"/>
    <n v="193"/>
    <n v="9.65"/>
    <n v="193"/>
    <n v="216"/>
    <x v="107"/>
    <x v="107"/>
    <x v="107"/>
    <n v="1.8518518518518516"/>
    <n v="1.8518518518518516"/>
  </r>
  <r>
    <n v="1000304642"/>
    <n v="1000304642"/>
    <n v="2000267988"/>
    <d v="2017-02-03T00:00:00"/>
    <s v="Evergreen"/>
    <s v="Interested In: Shopping and Fashion"/>
    <s v="All Site Visitors"/>
    <s v="Facebook Interest"/>
    <x v="1"/>
    <x v="1"/>
    <s v="F"/>
    <s v="Conversion"/>
    <n v="17.79"/>
    <n v="3466"/>
    <n v="23"/>
    <n v="3"/>
    <n v="2"/>
    <n v="678"/>
    <n v="336"/>
    <n v="188"/>
    <n v="129"/>
    <n v="112"/>
    <n v="102"/>
    <x v="217"/>
    <n v="91.311050201961905"/>
    <n v="6.6358915175995384E-3"/>
    <n v="0.11805251009809578"/>
    <n v="0.77347826086956517"/>
    <n v="13.760178260869564"/>
    <n v="1"/>
    <n v="172"/>
    <n v="9.668353007307477"/>
    <n v="172"/>
    <n v="214"/>
    <x v="108"/>
    <x v="108"/>
    <x v="108"/>
    <n v="1.4788976635514017"/>
    <n v="1.4788976635514017"/>
  </r>
  <r>
    <n v="1000961805"/>
    <n v="1000961805"/>
    <n v="2000268046"/>
    <d v="2017-02-03T00:00:00"/>
    <s v="Evergreen"/>
    <s v="Interested In: High-End Retail"/>
    <s v="All Site Visitors"/>
    <s v="Facebook Interest"/>
    <x v="1"/>
    <x v="1"/>
    <s v="F"/>
    <s v="Conversion"/>
    <n v="16.2"/>
    <n v="2171"/>
    <n v="11"/>
    <n v="2"/>
    <n v="1"/>
    <n v="508"/>
    <n v="212"/>
    <n v="92"/>
    <n v="58"/>
    <n v="49"/>
    <n v="43"/>
    <x v="218"/>
    <n v="120.88438507600183"/>
    <n v="5.0667894979272224E-3"/>
    <n v="8.2081989866420998E-2"/>
    <n v="1.4727272727272727"/>
    <n v="23.858181818181816"/>
    <n v="1"/>
    <n v="87"/>
    <n v="5.3703703703703702"/>
    <n v="87"/>
    <n v="92"/>
    <x v="109"/>
    <x v="109"/>
    <x v="109"/>
    <n v="2.8526086956521737"/>
    <n v="2.8526086956521737"/>
  </r>
  <r>
    <n v="1000702348"/>
    <n v="1000702348"/>
    <n v="2000269002"/>
    <d v="2017-02-03T00:00:00"/>
    <s v="Evergreen"/>
    <s v="Interested In: Competitors"/>
    <s v="All Site Visitors"/>
    <s v="Facebook Interest"/>
    <x v="1"/>
    <x v="1"/>
    <s v="F"/>
    <s v="Conversion"/>
    <n v="15.32"/>
    <n v="1910"/>
    <n v="7"/>
    <n v="2"/>
    <n v="1"/>
    <n v="424"/>
    <n v="197"/>
    <n v="113"/>
    <n v="84"/>
    <n v="66"/>
    <n v="61"/>
    <x v="219"/>
    <n v="122.88083769633509"/>
    <n v="3.6649214659685864E-3"/>
    <n v="5.6146596858638743E-2"/>
    <n v="2.1885714285714286"/>
    <n v="33.528914285714286"/>
    <n v="0"/>
    <n v="0"/>
    <n v="0"/>
    <n v="0"/>
    <n v="127"/>
    <x v="110"/>
    <x v="110"/>
    <x v="110"/>
    <n v="1.8480503937007875"/>
    <n v="1.8480503937007875"/>
  </r>
  <r>
    <n v="1000363079"/>
    <n v="1000363079"/>
    <n v="2000270214"/>
    <d v="2017-02-03T00:00:00"/>
    <s v="Evergreen"/>
    <s v="Shopping Cart Page"/>
    <s v="Purchases"/>
    <s v="Website Custom Audience"/>
    <x v="0"/>
    <x v="0"/>
    <s v="M/F"/>
    <s v="Conversion"/>
    <n v="16.350000000000001"/>
    <n v="833"/>
    <n v="12"/>
    <n v="1"/>
    <n v="0"/>
    <m/>
    <m/>
    <m/>
    <m/>
    <m/>
    <m/>
    <x v="220"/>
    <n v="320.91536614645861"/>
    <n v="1.4405762304921969E-2"/>
    <n v="0.2355342136854742"/>
    <n v="1.3625"/>
    <n v="22.276875000000004"/>
    <n v="1"/>
    <n v="177"/>
    <n v="10.825688073394495"/>
    <n v="177.00000000000003"/>
    <s v=" "/>
    <x v="0"/>
    <x v="0"/>
    <x v="0"/>
    <s v=""/>
    <s v=""/>
  </r>
  <r>
    <n v="1000931478"/>
    <n v="1000931478"/>
    <n v="2000270576"/>
    <d v="2017-02-03T00:00:00"/>
    <s v="Evergreen"/>
    <s v="Product Page"/>
    <s v="Purchasers, Shopping Cart"/>
    <s v="Website Custom Audience"/>
    <x v="0"/>
    <x v="0"/>
    <s v="M/F"/>
    <s v="Conversion"/>
    <n v="37.94"/>
    <n v="2564"/>
    <n v="35"/>
    <n v="2"/>
    <n v="1"/>
    <m/>
    <m/>
    <m/>
    <m/>
    <m/>
    <m/>
    <x v="221"/>
    <n v="561.40546021840862"/>
    <n v="1.3650546021840874E-2"/>
    <n v="0.51790171606864277"/>
    <n v="1.0839999999999999"/>
    <n v="41.12695999999999"/>
    <n v="2"/>
    <n v="168"/>
    <n v="4.4280442804428048"/>
    <n v="168"/>
    <s v=" "/>
    <x v="0"/>
    <x v="0"/>
    <x v="0"/>
    <s v=""/>
    <s v=""/>
  </r>
  <r>
    <n v="1000977618"/>
    <n v="1000977618"/>
    <n v="2000270994"/>
    <d v="2017-02-03T00:00:00"/>
    <s v="Evergreen"/>
    <s v="Home Page"/>
    <s v="Product Page, Shopping Cart, Purchasers"/>
    <s v="Website Custom Audience"/>
    <x v="0"/>
    <x v="0"/>
    <s v="M/F"/>
    <s v="Conversion"/>
    <n v="71.849999999999994"/>
    <n v="5327"/>
    <n v="64"/>
    <n v="6"/>
    <n v="3"/>
    <m/>
    <m/>
    <m/>
    <m/>
    <m/>
    <m/>
    <x v="222"/>
    <n v="969.10503097428193"/>
    <n v="1.2014266941993618E-2"/>
    <n v="0.86322507978224139"/>
    <n v="1.1226562499999999"/>
    <n v="80.662851562499981"/>
    <n v="3"/>
    <n v="531"/>
    <n v="7.3903966597077249"/>
    <n v="531"/>
    <s v=" "/>
    <x v="0"/>
    <x v="0"/>
    <x v="0"/>
    <s v=""/>
    <s v=""/>
  </r>
  <r>
    <n v="1000704423"/>
    <n v="1000704423"/>
    <n v="2000271254"/>
    <d v="2017-02-03T00:00:00"/>
    <s v="Evergreen"/>
    <s v="Top Purchasers Lookalike 1%"/>
    <s v="All Site Visitors"/>
    <s v="Lookalike"/>
    <x v="0"/>
    <x v="0"/>
    <s v="M/F"/>
    <s v="Conversion"/>
    <n v="43.09"/>
    <n v="3616"/>
    <n v="35"/>
    <n v="4"/>
    <n v="2"/>
    <m/>
    <m/>
    <m/>
    <m/>
    <m/>
    <m/>
    <x v="223"/>
    <n v="513.48122234513278"/>
    <n v="9.6792035398230083E-3"/>
    <n v="0.41707688053097347"/>
    <n v="1.2311428571428573"/>
    <n v="53.049945714285727"/>
    <n v="1"/>
    <n v="186"/>
    <n v="4.3165467625899279"/>
    <n v="186"/>
    <s v=" "/>
    <x v="0"/>
    <x v="0"/>
    <x v="0"/>
    <s v=""/>
    <s v=""/>
  </r>
  <r>
    <n v="1000365317"/>
    <n v="1000365317"/>
    <n v="2000271342"/>
    <d v="2017-02-03T00:00:00"/>
    <s v="Evergreen"/>
    <s v="Top Purchasers Lookalike 2%"/>
    <s v="All Site Visitors"/>
    <s v="Lookalike"/>
    <x v="0"/>
    <x v="0"/>
    <s v="M/F"/>
    <s v="Conversion"/>
    <n v="17.55"/>
    <n v="1641"/>
    <n v="14"/>
    <n v="2"/>
    <n v="1"/>
    <m/>
    <m/>
    <m/>
    <m/>
    <m/>
    <m/>
    <x v="224"/>
    <n v="187.69195612431446"/>
    <n v="8.5313833028641071E-3"/>
    <n v="0.14972577696526509"/>
    <n v="1.2535714285714286"/>
    <n v="22.000178571428574"/>
    <n v="0"/>
    <n v="0"/>
    <n v="0"/>
    <n v="0"/>
    <s v=" "/>
    <x v="0"/>
    <x v="0"/>
    <x v="0"/>
    <s v=""/>
    <s v=""/>
  </r>
  <r>
    <n v="1000976895"/>
    <n v="1000976895"/>
    <n v="2000271408"/>
    <d v="2017-02-03T00:00:00"/>
    <s v="Evergreen"/>
    <s v="Lapsed Purchasers"/>
    <s v="All Site Visitors"/>
    <s v="Custom Audience"/>
    <x v="0"/>
    <x v="0"/>
    <s v="M/F"/>
    <s v="Conversion"/>
    <n v="16.329999999999998"/>
    <n v="1442"/>
    <n v="14"/>
    <n v="1"/>
    <n v="1"/>
    <m/>
    <m/>
    <m/>
    <m/>
    <m/>
    <m/>
    <x v="225"/>
    <n v="184.9298890429958"/>
    <n v="9.7087378640776691E-3"/>
    <n v="0.15854368932038831"/>
    <n v="1.1664285714285714"/>
    <n v="19.047778571428569"/>
    <n v="0"/>
    <n v="0"/>
    <n v="0"/>
    <n v="0"/>
    <s v=" "/>
    <x v="0"/>
    <x v="0"/>
    <x v="0"/>
    <s v=""/>
    <s v=""/>
  </r>
  <r>
    <n v="1000505910"/>
    <n v="1000505910"/>
    <n v="2000271954"/>
    <d v="2017-02-03T00:00:00"/>
    <s v="Evergreen"/>
    <s v="Frequent In-Store Purchasers"/>
    <s v="All Site Visitors"/>
    <s v="Custom Audience"/>
    <x v="0"/>
    <x v="0"/>
    <s v="M/F"/>
    <s v="Conversion"/>
    <n v="12.08"/>
    <n v="1254"/>
    <n v="13"/>
    <n v="1"/>
    <n v="1"/>
    <m/>
    <m/>
    <m/>
    <m/>
    <m/>
    <m/>
    <x v="226"/>
    <n v="116.36874003189793"/>
    <n v="1.036682615629984E-2"/>
    <n v="0.12523125996810208"/>
    <n v="0.92923076923076919"/>
    <n v="11.225107692307692"/>
    <n v="1"/>
    <n v="71"/>
    <n v="5.8774834437086092"/>
    <n v="71"/>
    <s v=" "/>
    <x v="0"/>
    <x v="0"/>
    <x v="0"/>
    <s v=""/>
    <s v=""/>
  </r>
  <r>
    <n v="1000629738"/>
    <n v="1000629738"/>
    <n v="2000272470"/>
    <d v="2017-02-03T00:00:00"/>
    <s v="Evergreen"/>
    <s v="Interested In: Shopping and Fashion"/>
    <s v="All Site Visitors"/>
    <s v="Facebook Interest"/>
    <x v="0"/>
    <x v="0"/>
    <s v="M/F"/>
    <s v="Conversion"/>
    <n v="11.03"/>
    <n v="2168"/>
    <n v="20"/>
    <n v="2"/>
    <n v="1"/>
    <m/>
    <m/>
    <m/>
    <m/>
    <m/>
    <m/>
    <x v="227"/>
    <n v="56.116651291512909"/>
    <n v="9.2250922509225092E-3"/>
    <n v="0.10175276752767527"/>
    <n v="0.55149999999999999"/>
    <n v="6.0830449999999994"/>
    <n v="1"/>
    <n v="159"/>
    <n v="14.415231187669992"/>
    <n v="159"/>
    <s v=" "/>
    <x v="0"/>
    <x v="0"/>
    <x v="0"/>
    <s v=""/>
    <s v=""/>
  </r>
  <r>
    <n v="1000305899"/>
    <n v="1000305899"/>
    <n v="2000272732"/>
    <d v="2017-02-03T00:00:00"/>
    <s v="Evergreen"/>
    <s v="Interested In: Shopping and Fashion"/>
    <s v="All Site Visitors"/>
    <s v="Facebook Interest"/>
    <x v="0"/>
    <x v="0"/>
    <s v="M/F"/>
    <s v="Conversion"/>
    <n v="10.01"/>
    <n v="1745"/>
    <n v="14"/>
    <n v="2"/>
    <n v="1"/>
    <m/>
    <m/>
    <m/>
    <m/>
    <m/>
    <m/>
    <x v="228"/>
    <n v="57.421260744985666"/>
    <n v="8.0229226361031511E-3"/>
    <n v="8.0309455587392539E-2"/>
    <n v="0.71499999999999997"/>
    <n v="7.1571499999999997"/>
    <n v="0"/>
    <n v="0"/>
    <n v="0"/>
    <n v="0"/>
    <s v=" "/>
    <x v="0"/>
    <x v="0"/>
    <x v="0"/>
    <s v=""/>
    <s v=""/>
  </r>
  <r>
    <n v="1000658243"/>
    <n v="1000658243"/>
    <n v="2000272896"/>
    <d v="2017-02-03T00:00:00"/>
    <s v="Evergreen"/>
    <s v="Interested In: High-End Retail"/>
    <s v="All Site Visitors"/>
    <s v="Facebook Interest"/>
    <x v="0"/>
    <x v="0"/>
    <s v="M/F"/>
    <s v="Conversion"/>
    <n v="10.26"/>
    <n v="1479"/>
    <n v="11"/>
    <n v="1"/>
    <n v="1"/>
    <m/>
    <m/>
    <m/>
    <m/>
    <m/>
    <m/>
    <x v="229"/>
    <n v="71.174847870182546"/>
    <n v="7.4374577417173765E-3"/>
    <n v="7.6308316430020284E-2"/>
    <n v="0.93272727272727274"/>
    <n v="9.5697818181818182"/>
    <n v="0"/>
    <n v="0"/>
    <n v="0"/>
    <n v="0"/>
    <s v=" "/>
    <x v="0"/>
    <x v="0"/>
    <x v="0"/>
    <s v=""/>
    <s v=""/>
  </r>
  <r>
    <n v="1000749840"/>
    <n v="1000749840"/>
    <n v="2000273144"/>
    <d v="2017-02-03T00:00:00"/>
    <s v="Evergreen"/>
    <s v="Interested In: Competitors"/>
    <s v="All Site Visitors"/>
    <s v="Facebook Interest"/>
    <x v="0"/>
    <x v="0"/>
    <s v="M/F"/>
    <s v="Conversion"/>
    <n v="9.73"/>
    <n v="1428"/>
    <n v="6"/>
    <n v="2"/>
    <n v="1"/>
    <m/>
    <m/>
    <m/>
    <m/>
    <m/>
    <m/>
    <x v="230"/>
    <n v="66.297549019607857"/>
    <n v="4.2016806722689074E-3"/>
    <n v="4.0882352941176474E-2"/>
    <n v="1.6216666666666668"/>
    <n v="15.778816666666669"/>
    <n v="0"/>
    <n v="0"/>
    <n v="0"/>
    <n v="0"/>
    <s v=" "/>
    <x v="0"/>
    <x v="0"/>
    <x v="0"/>
    <s v=""/>
    <s v=""/>
  </r>
  <r>
    <n v="1000324545"/>
    <n v="1000324545"/>
    <n v="2000273306"/>
    <d v="2017-02-03T00:00:00"/>
    <s v="Evergreen"/>
    <s v="Shopping Cart Page"/>
    <s v="Purchases"/>
    <s v="Website Custom Audience"/>
    <x v="1"/>
    <x v="0"/>
    <s v="M/F"/>
    <s v="Conversion"/>
    <n v="13.77"/>
    <n v="685"/>
    <n v="13"/>
    <n v="1"/>
    <n v="0"/>
    <m/>
    <m/>
    <m/>
    <m/>
    <m/>
    <m/>
    <x v="231"/>
    <n v="276.80715328467147"/>
    <n v="1.8978102189781021E-2"/>
    <n v="0.26132846715328467"/>
    <n v="1.0592307692307692"/>
    <n v="14.585607692307692"/>
    <n v="1"/>
    <n v="148"/>
    <n v="10.74800290486565"/>
    <n v="148"/>
    <s v=" "/>
    <x v="0"/>
    <x v="0"/>
    <x v="0"/>
    <s v=""/>
    <s v=""/>
  </r>
  <r>
    <n v="1000169093"/>
    <n v="1000169093"/>
    <n v="2000273920"/>
    <d v="2017-02-03T00:00:00"/>
    <s v="Evergreen"/>
    <s v="Product Page"/>
    <s v="Purchasers, Shopping Cart"/>
    <s v="Website Custom Audience"/>
    <x v="1"/>
    <x v="0"/>
    <s v="M/F"/>
    <s v="Conversion"/>
    <n v="47.57"/>
    <n v="2885"/>
    <n v="44"/>
    <n v="3"/>
    <n v="2"/>
    <m/>
    <m/>
    <m/>
    <m/>
    <m/>
    <m/>
    <x v="232"/>
    <n v="784.36911611785104"/>
    <n v="1.5251299826689775E-2"/>
    <n v="0.72550433275563264"/>
    <n v="1.0811363636363636"/>
    <n v="51.429656818181812"/>
    <n v="2"/>
    <n v="86"/>
    <n v="1.8078620979608997"/>
    <n v="86"/>
    <s v=" "/>
    <x v="0"/>
    <x v="0"/>
    <x v="0"/>
    <s v=""/>
    <s v=""/>
  </r>
  <r>
    <n v="1000590475"/>
    <n v="1000590475"/>
    <n v="2000274114"/>
    <d v="2017-02-03T00:00:00"/>
    <s v="Evergreen"/>
    <s v="Home Page"/>
    <s v="Product Page, Shopping Cart, Purchasers"/>
    <s v="Website Custom Audience"/>
    <x v="1"/>
    <x v="0"/>
    <s v="M/F"/>
    <s v="Conversion"/>
    <n v="49.63"/>
    <n v="3581"/>
    <n v="41"/>
    <n v="4"/>
    <n v="2"/>
    <m/>
    <m/>
    <m/>
    <m/>
    <m/>
    <m/>
    <x v="233"/>
    <n v="687.83493437587276"/>
    <n v="1.1449315833566042E-2"/>
    <n v="0.56822954481988275"/>
    <n v="1.2104878048780487"/>
    <n v="60.076509756097565"/>
    <n v="2"/>
    <n v="260"/>
    <n v="5.2387668748740674"/>
    <n v="260"/>
    <s v=" "/>
    <x v="0"/>
    <x v="0"/>
    <x v="0"/>
    <s v=""/>
    <s v=""/>
  </r>
  <r>
    <n v="1000596864"/>
    <n v="1000596864"/>
    <n v="2000274304"/>
    <d v="2017-02-03T00:00:00"/>
    <s v="Evergreen"/>
    <s v="Top Purchasers Lookalike 1%"/>
    <s v="All Site Visitors"/>
    <s v="Lookalike"/>
    <x v="1"/>
    <x v="0"/>
    <s v="M/F"/>
    <s v="Conversion"/>
    <n v="46.08"/>
    <n v="4192"/>
    <n v="43"/>
    <n v="5"/>
    <n v="2"/>
    <m/>
    <m/>
    <m/>
    <m/>
    <m/>
    <m/>
    <x v="234"/>
    <n v="506.52824427480914"/>
    <n v="1.0257633587786259E-2"/>
    <n v="0.47267175572519082"/>
    <n v="1.071627906976744"/>
    <n v="49.380613953488364"/>
    <n v="1"/>
    <n v="80"/>
    <n v="1.7361111111111112"/>
    <n v="80"/>
    <s v=" "/>
    <x v="0"/>
    <x v="0"/>
    <x v="0"/>
    <s v=""/>
    <s v=""/>
  </r>
  <r>
    <n v="1000873854"/>
    <n v="1000873854"/>
    <n v="2000274354"/>
    <d v="2017-02-03T00:00:00"/>
    <s v="Evergreen"/>
    <s v="Top Purchasers Lookalike 2%"/>
    <s v="All Site Visitors"/>
    <s v="Lookalike"/>
    <x v="1"/>
    <x v="0"/>
    <s v="M/F"/>
    <s v="Conversion"/>
    <n v="17.66"/>
    <n v="1588"/>
    <n v="16"/>
    <n v="1"/>
    <n v="1"/>
    <m/>
    <m/>
    <m/>
    <m/>
    <m/>
    <m/>
    <x v="235"/>
    <n v="196.39521410579346"/>
    <n v="1.0075566750629723E-2"/>
    <n v="0.17793450881612091"/>
    <n v="1.10375"/>
    <n v="19.492225000000001"/>
    <n v="1"/>
    <n v="169"/>
    <n v="9.5696489241223102"/>
    <n v="169"/>
    <s v=" "/>
    <x v="0"/>
    <x v="0"/>
    <x v="0"/>
    <s v=""/>
    <s v=""/>
  </r>
  <r>
    <n v="1000674222"/>
    <n v="1000674222"/>
    <n v="2000274576"/>
    <d v="2017-02-03T00:00:00"/>
    <s v="Evergreen"/>
    <s v="Lapsed Purchasers"/>
    <s v="All Site Visitors"/>
    <s v="Custom Audience"/>
    <x v="1"/>
    <x v="0"/>
    <s v="M/F"/>
    <s v="Conversion"/>
    <n v="15.43"/>
    <n v="1419"/>
    <n v="14"/>
    <n v="1"/>
    <n v="1"/>
    <m/>
    <m/>
    <m/>
    <m/>
    <m/>
    <m/>
    <x v="236"/>
    <n v="167.78357998590556"/>
    <n v="9.8661028893587029E-3"/>
    <n v="0.15223396758280477"/>
    <n v="1.1021428571428571"/>
    <n v="17.006064285714285"/>
    <n v="0"/>
    <n v="0"/>
    <n v="0"/>
    <n v="0"/>
    <s v=" "/>
    <x v="0"/>
    <x v="0"/>
    <x v="0"/>
    <s v=""/>
    <s v=""/>
  </r>
  <r>
    <n v="1000875164"/>
    <n v="1000875164"/>
    <n v="2000274732"/>
    <d v="2017-02-03T00:00:00"/>
    <s v="Evergreen"/>
    <s v="Frequent In-Store Purchasers"/>
    <s v="All Site Visitors"/>
    <s v="Custom Audience"/>
    <x v="1"/>
    <x v="0"/>
    <s v="M/F"/>
    <s v="Conversion"/>
    <n v="13.88"/>
    <n v="1207"/>
    <n v="16"/>
    <n v="1"/>
    <n v="1"/>
    <m/>
    <m/>
    <m/>
    <m/>
    <m/>
    <m/>
    <x v="237"/>
    <n v="159.61425020712511"/>
    <n v="1.3256006628003313E-2"/>
    <n v="0.183993371996686"/>
    <n v="0.86750000000000005"/>
    <n v="12.040900000000001"/>
    <n v="1"/>
    <n v="144"/>
    <n v="10.374639769452449"/>
    <n v="144"/>
    <s v=" "/>
    <x v="0"/>
    <x v="0"/>
    <x v="0"/>
    <s v=""/>
    <s v=""/>
  </r>
  <r>
    <n v="1000749059"/>
    <n v="1000749059"/>
    <n v="2000274826"/>
    <d v="2017-02-03T00:00:00"/>
    <s v="Evergreen"/>
    <s v="Interested In: Shopping and Fashion"/>
    <s v="All Site Visitors"/>
    <s v="Facebook Interest"/>
    <x v="1"/>
    <x v="0"/>
    <s v="M/F"/>
    <s v="Conversion"/>
    <n v="8.8800000000000008"/>
    <n v="1729"/>
    <n v="18"/>
    <n v="1"/>
    <n v="1"/>
    <m/>
    <m/>
    <m/>
    <m/>
    <m/>
    <m/>
    <x v="238"/>
    <n v="45.606940427993067"/>
    <n v="1.0410641989589358E-2"/>
    <n v="9.2446500867553516E-2"/>
    <n v="0.4933333333333334"/>
    <n v="4.3808000000000007"/>
    <n v="0"/>
    <n v="0"/>
    <n v="0"/>
    <n v="0"/>
    <s v=" "/>
    <x v="0"/>
    <x v="0"/>
    <x v="0"/>
    <s v=""/>
    <s v=""/>
  </r>
  <r>
    <n v="1000489650"/>
    <n v="1000489650"/>
    <n v="2000275832"/>
    <d v="2017-02-03T00:00:00"/>
    <s v="Evergreen"/>
    <s v="Interested In: Shopping and Fashion"/>
    <s v="All Site Visitors"/>
    <s v="Facebook Interest"/>
    <x v="1"/>
    <x v="0"/>
    <s v="M/F"/>
    <s v="Conversion"/>
    <n v="11.78"/>
    <n v="1821"/>
    <n v="20"/>
    <n v="2"/>
    <n v="1"/>
    <m/>
    <m/>
    <m/>
    <m/>
    <m/>
    <m/>
    <x v="239"/>
    <n v="76.204503020318498"/>
    <n v="1.0982976386600769E-2"/>
    <n v="0.12937946183415705"/>
    <n v="0.58899999999999997"/>
    <n v="6.9384199999999989"/>
    <n v="0"/>
    <n v="0"/>
    <n v="0"/>
    <n v="0"/>
    <s v=" "/>
    <x v="0"/>
    <x v="0"/>
    <x v="0"/>
    <s v=""/>
    <s v=""/>
  </r>
  <r>
    <n v="1000908249"/>
    <n v="1000908249"/>
    <n v="2000276096"/>
    <d v="2017-02-03T00:00:00"/>
    <s v="Evergreen"/>
    <s v="Interested In: High-End Retail"/>
    <s v="All Site Visitors"/>
    <s v="Facebook Interest"/>
    <x v="1"/>
    <x v="0"/>
    <s v="M/F"/>
    <s v="Conversion"/>
    <n v="8.1300000000000008"/>
    <n v="1298"/>
    <n v="9"/>
    <n v="2"/>
    <n v="1"/>
    <m/>
    <m/>
    <m/>
    <m/>
    <m/>
    <m/>
    <x v="240"/>
    <n v="50.922110939907562"/>
    <n v="6.9337442218798152E-3"/>
    <n v="5.6371340523882901E-2"/>
    <n v="0.90333333333333343"/>
    <n v="7.3441000000000018"/>
    <n v="0"/>
    <n v="0"/>
    <n v="0"/>
    <n v="0"/>
    <s v=" "/>
    <x v="0"/>
    <x v="0"/>
    <x v="0"/>
    <s v=""/>
    <s v=""/>
  </r>
  <r>
    <n v="1000392720"/>
    <n v="1000392720"/>
    <n v="2000276180"/>
    <d v="2017-02-03T00:00:00"/>
    <s v="Evergreen"/>
    <s v="Interested In: Competitors"/>
    <s v="All Site Visitors"/>
    <s v="Facebook Interest"/>
    <x v="1"/>
    <x v="0"/>
    <s v="M/F"/>
    <s v="Conversion"/>
    <n v="11.03"/>
    <n v="1278"/>
    <n v="6"/>
    <n v="1"/>
    <n v="1"/>
    <m/>
    <m/>
    <m/>
    <m/>
    <m/>
    <m/>
    <x v="241"/>
    <n v="95.196322378716729"/>
    <n v="4.6948356807511738E-3"/>
    <n v="5.1784037558685443E-2"/>
    <n v="1.8383333333333332"/>
    <n v="20.276816666666665"/>
    <n v="0"/>
    <n v="0"/>
    <n v="0"/>
    <n v="0"/>
    <s v=" "/>
    <x v="0"/>
    <x v="0"/>
    <x v="0"/>
    <s v=""/>
    <s v=""/>
  </r>
  <r>
    <n v="1000489915"/>
    <n v="1000489915"/>
    <n v="2000276324"/>
    <d v="2017-02-03T00:00:00"/>
    <s v="Evergreen"/>
    <s v="Shopping Cart Page"/>
    <s v="Purchases"/>
    <s v="Website Custom Audience"/>
    <x v="0"/>
    <x v="1"/>
    <s v="M/F"/>
    <s v="Conversion"/>
    <n v="17.73"/>
    <n v="1065"/>
    <n v="12"/>
    <n v="1"/>
    <n v="0"/>
    <n v="249"/>
    <n v="122"/>
    <n v="63"/>
    <n v="43"/>
    <n v="34"/>
    <n v="30"/>
    <x v="242"/>
    <n v="295.16704225352117"/>
    <n v="1.1267605633802818E-2"/>
    <n v="0.19977464788732396"/>
    <n v="1.4775"/>
    <n v="26.196075"/>
    <n v="1"/>
    <n v="175"/>
    <n v="9.8702763677382972"/>
    <n v="175"/>
    <n v="64"/>
    <x v="111"/>
    <x v="111"/>
    <x v="111"/>
    <n v="4.9117640625000005"/>
    <n v="4.9117640625000005"/>
  </r>
  <r>
    <n v="1000451495"/>
    <n v="1000451495"/>
    <n v="2000276468"/>
    <d v="2017-02-03T00:00:00"/>
    <s v="Evergreen"/>
    <s v="Product Page"/>
    <s v="Purchasers, Shopping Cart"/>
    <s v="Website Custom Audience"/>
    <x v="0"/>
    <x v="1"/>
    <s v="M/F"/>
    <s v="Conversion"/>
    <n v="63.21"/>
    <n v="4458"/>
    <n v="41"/>
    <n v="4"/>
    <n v="3"/>
    <n v="1089"/>
    <n v="533"/>
    <n v="231"/>
    <n v="143"/>
    <n v="111"/>
    <n v="102"/>
    <x v="243"/>
    <n v="896.25484522207262"/>
    <n v="9.196949304620906E-3"/>
    <n v="0.58133916554508747"/>
    <n v="1.5417073170731708"/>
    <n v="97.451319512195127"/>
    <n v="3"/>
    <n v="417"/>
    <n v="6.5970574276222118"/>
    <n v="417"/>
    <n v="213"/>
    <x v="112"/>
    <x v="112"/>
    <x v="112"/>
    <n v="18.758235211267603"/>
    <n v="18.758235211267603"/>
  </r>
  <r>
    <n v="1000749212"/>
    <n v="1000749212"/>
    <n v="2000276788"/>
    <d v="2017-02-03T00:00:00"/>
    <s v="Evergreen"/>
    <s v="Home Page"/>
    <s v="Product Page, Shopping Cart, Purchasers"/>
    <s v="Website Custom Audience"/>
    <x v="0"/>
    <x v="1"/>
    <s v="M/F"/>
    <s v="Conversion"/>
    <n v="101.87"/>
    <n v="8598"/>
    <n v="68"/>
    <n v="9"/>
    <n v="4"/>
    <n v="1818"/>
    <n v="1056"/>
    <n v="614"/>
    <n v="419"/>
    <n v="363"/>
    <n v="330"/>
    <x v="244"/>
    <n v="1206.9663759013724"/>
    <n v="7.9088160037217962E-3"/>
    <n v="0.80567108629913942"/>
    <n v="1.4980882352941176"/>
    <n v="152.61024852941176"/>
    <n v="4"/>
    <n v="480"/>
    <n v="4.7118877000098163"/>
    <n v="480"/>
    <n v="693"/>
    <x v="113"/>
    <x v="113"/>
    <x v="113"/>
    <n v="14.974743001443004"/>
    <n v="14.974743001443004"/>
  </r>
  <r>
    <n v="1000995871"/>
    <n v="1000995871"/>
    <n v="2000278182"/>
    <d v="2017-02-03T00:00:00"/>
    <s v="Evergreen"/>
    <s v="Top Purchasers Lookalike 1%"/>
    <s v="All Site Visitors"/>
    <s v="Lookalike"/>
    <x v="0"/>
    <x v="1"/>
    <s v="M/F"/>
    <s v="Conversion"/>
    <n v="59.17"/>
    <n v="6014"/>
    <n v="40"/>
    <n v="6"/>
    <n v="4"/>
    <n v="958"/>
    <n v="467"/>
    <n v="234"/>
    <n v="162"/>
    <n v="126"/>
    <n v="110"/>
    <x v="245"/>
    <n v="582.1564516129032"/>
    <n v="6.6511473229132027E-3"/>
    <n v="0.3935483870967742"/>
    <n v="1.47925"/>
    <n v="87.527222499999993"/>
    <n v="1"/>
    <n v="72"/>
    <n v="1.216832854487071"/>
    <n v="72"/>
    <n v="236"/>
    <x v="114"/>
    <x v="114"/>
    <x v="114"/>
    <n v="14.835122457627119"/>
    <n v="14.835122457627119"/>
  </r>
  <r>
    <n v="1000556341"/>
    <n v="1000556341"/>
    <n v="2000278892"/>
    <d v="2017-02-03T00:00:00"/>
    <s v="Evergreen"/>
    <s v="Top Purchasers Lookalike 2%"/>
    <s v="All Site Visitors"/>
    <s v="Lookalike"/>
    <x v="0"/>
    <x v="1"/>
    <s v="M/F"/>
    <s v="Conversion"/>
    <n v="21.6"/>
    <n v="2262"/>
    <n v="14"/>
    <n v="2"/>
    <n v="1"/>
    <n v="340"/>
    <n v="178"/>
    <n v="92"/>
    <n v="56"/>
    <n v="40"/>
    <n v="37"/>
    <x v="246"/>
    <n v="206.25994694960215"/>
    <n v="6.18921308576481E-3"/>
    <n v="0.1336870026525199"/>
    <n v="1.5428571428571429"/>
    <n v="33.325714285714291"/>
    <n v="0"/>
    <n v="0"/>
    <n v="0"/>
    <n v="0"/>
    <n v="77"/>
    <x v="115"/>
    <x v="115"/>
    <x v="115"/>
    <n v="6.0592207792207802"/>
    <n v="6.0592207792207802"/>
  </r>
  <r>
    <n v="1000610396"/>
    <n v="1000610396"/>
    <n v="2000279344"/>
    <d v="2017-02-03T00:00:00"/>
    <s v="Evergreen"/>
    <s v="Lapsed Purchasers"/>
    <s v="All Site Visitors"/>
    <s v="Custom Audience"/>
    <x v="0"/>
    <x v="1"/>
    <s v="M/F"/>
    <s v="Conversion"/>
    <n v="23.98"/>
    <n v="2464"/>
    <n v="16"/>
    <n v="3"/>
    <n v="1"/>
    <n v="564"/>
    <n v="268"/>
    <n v="158"/>
    <n v="113"/>
    <n v="84"/>
    <n v="78"/>
    <x v="247"/>
    <n v="233.37678571428572"/>
    <n v="6.4935064935064939E-3"/>
    <n v="0.15571428571428572"/>
    <n v="1.49875"/>
    <n v="35.940024999999999"/>
    <n v="1"/>
    <n v="152"/>
    <n v="6.3386155129274391"/>
    <n v="152"/>
    <n v="162"/>
    <x v="116"/>
    <x v="116"/>
    <x v="116"/>
    <n v="3.5496320987654326"/>
    <n v="3.5496320987654326"/>
  </r>
  <r>
    <n v="1000920001"/>
    <n v="1000920001"/>
    <n v="2000280314"/>
    <d v="2017-02-03T00:00:00"/>
    <s v="Evergreen"/>
    <s v="Frequent In-Store Purchasers"/>
    <s v="All Site Visitors"/>
    <s v="Custom Audience"/>
    <x v="0"/>
    <x v="1"/>
    <s v="M/F"/>
    <s v="Conversion"/>
    <n v="15.77"/>
    <n v="1587"/>
    <n v="14"/>
    <n v="2"/>
    <n v="1"/>
    <n v="453"/>
    <n v="262"/>
    <n v="136"/>
    <n v="103"/>
    <n v="86"/>
    <n v="74"/>
    <x v="248"/>
    <n v="156.70630119722745"/>
    <n v="8.8216761184625077E-3"/>
    <n v="0.13911783238815376"/>
    <n v="1.1264285714285713"/>
    <n v="17.763778571428571"/>
    <n v="1"/>
    <n v="79"/>
    <n v="5.009511731135067"/>
    <n v="79"/>
    <n v="160"/>
    <x v="117"/>
    <x v="117"/>
    <x v="117"/>
    <n v="1.554330625"/>
    <n v="1.554330625"/>
  </r>
  <r>
    <n v="1000113053"/>
    <n v="1000113053"/>
    <n v="2000280410"/>
    <d v="2017-02-03T00:00:00"/>
    <s v="Evergreen"/>
    <s v="Interested In: Shopping and Fashion"/>
    <s v="All Site Visitors"/>
    <s v="Facebook Interest"/>
    <x v="0"/>
    <x v="1"/>
    <s v="M/F"/>
    <s v="Conversion"/>
    <n v="11.26"/>
    <n v="1865"/>
    <n v="13"/>
    <n v="2"/>
    <n v="1"/>
    <n v="536"/>
    <n v="301"/>
    <n v="179"/>
    <n v="124"/>
    <n v="105"/>
    <n v="99"/>
    <x v="249"/>
    <n v="67.982627345844492"/>
    <n v="6.9705093833780157E-3"/>
    <n v="7.8487935656836455E-2"/>
    <n v="0.86615384615384616"/>
    <n v="9.7528923076923082"/>
    <n v="0"/>
    <n v="0"/>
    <n v="0"/>
    <n v="0"/>
    <n v="204"/>
    <x v="118"/>
    <x v="118"/>
    <x v="118"/>
    <n v="0.62150784313725493"/>
    <n v="0.62150784313725493"/>
  </r>
  <r>
    <n v="1000523458"/>
    <n v="1000523458"/>
    <n v="2000281152"/>
    <d v="2017-02-03T00:00:00"/>
    <s v="Evergreen"/>
    <s v="Interested In: Shopping and Fashion"/>
    <s v="All Site Visitors"/>
    <s v="Facebook Interest"/>
    <x v="0"/>
    <x v="1"/>
    <s v="M/F"/>
    <s v="Conversion"/>
    <n v="10.77"/>
    <n v="1914"/>
    <n v="11"/>
    <n v="2"/>
    <n v="1"/>
    <n v="454"/>
    <n v="214"/>
    <n v="117"/>
    <n v="71"/>
    <n v="56"/>
    <n v="50"/>
    <x v="250"/>
    <n v="60.602351097178676"/>
    <n v="5.7471264367816091E-3"/>
    <n v="6.1896551724137924E-2"/>
    <n v="0.97909090909090901"/>
    <n v="10.544809090909089"/>
    <n v="0"/>
    <n v="0"/>
    <n v="0"/>
    <n v="0"/>
    <n v="106"/>
    <x v="119"/>
    <x v="119"/>
    <x v="119"/>
    <n v="1.0942726415094339"/>
    <n v="1.0942726415094339"/>
  </r>
  <r>
    <n v="1000948694"/>
    <n v="1000948694"/>
    <n v="2000281844"/>
    <d v="2017-02-03T00:00:00"/>
    <s v="Evergreen"/>
    <s v="Interested In: High-End Retail"/>
    <s v="All Site Visitors"/>
    <s v="Facebook Interest"/>
    <x v="0"/>
    <x v="1"/>
    <s v="M/F"/>
    <s v="Conversion"/>
    <n v="12.34"/>
    <n v="1840"/>
    <n v="10"/>
    <n v="2"/>
    <n v="1"/>
    <n v="313"/>
    <n v="184"/>
    <n v="84"/>
    <n v="61"/>
    <n v="50"/>
    <n v="43"/>
    <x v="251"/>
    <n v="82.758478260869566"/>
    <n v="5.434782608695652E-3"/>
    <n v="6.7065217391304346E-2"/>
    <n v="1.234"/>
    <n v="15.22756"/>
    <n v="0"/>
    <n v="0"/>
    <n v="0"/>
    <n v="0"/>
    <n v="93"/>
    <x v="120"/>
    <x v="120"/>
    <x v="120"/>
    <n v="1.6373720430107528"/>
    <n v="1.6373720430107528"/>
  </r>
  <r>
    <n v="1000908832"/>
    <n v="1000908832"/>
    <n v="2000282316"/>
    <d v="2017-02-03T00:00:00"/>
    <s v="Evergreen"/>
    <s v="Interested In: Competitors"/>
    <s v="All Site Visitors"/>
    <s v="Facebook Interest"/>
    <x v="0"/>
    <x v="1"/>
    <s v="M/F"/>
    <s v="Conversion"/>
    <n v="12.82"/>
    <n v="1835"/>
    <n v="5"/>
    <n v="2"/>
    <n v="1"/>
    <n v="360"/>
    <n v="150"/>
    <n v="68"/>
    <n v="47"/>
    <n v="38"/>
    <n v="36"/>
    <x v="252"/>
    <n v="89.565340599455041"/>
    <n v="2.7247956403269754E-3"/>
    <n v="3.4931880108991828E-2"/>
    <n v="2.5640000000000001"/>
    <n v="32.870480000000001"/>
    <n v="0"/>
    <n v="0"/>
    <n v="0"/>
    <n v="0"/>
    <n v="74"/>
    <x v="121"/>
    <x v="121"/>
    <x v="121"/>
    <n v="2.2209783783783785"/>
    <n v="2.2209783783783785"/>
  </r>
  <r>
    <n v="1000324536"/>
    <n v="1000324536"/>
    <n v="2000283068"/>
    <d v="2017-02-03T00:00:00"/>
    <s v="Evergreen"/>
    <s v="Shopping Cart Page"/>
    <s v="Purchases"/>
    <s v="Website Custom Audience"/>
    <x v="1"/>
    <x v="1"/>
    <s v="M/F"/>
    <s v="Conversion"/>
    <n v="29.28"/>
    <n v="1769"/>
    <n v="24"/>
    <n v="2"/>
    <n v="1"/>
    <n v="413"/>
    <n v="229"/>
    <n v="97"/>
    <n v="70"/>
    <n v="50"/>
    <n v="45"/>
    <x v="253"/>
    <n v="484.63448275862072"/>
    <n v="1.3566986998304126E-2"/>
    <n v="0.39724137931034487"/>
    <n v="1.22"/>
    <n v="35.721600000000002"/>
    <n v="2"/>
    <n v="80"/>
    <n v="2.7322404371584699"/>
    <n v="80"/>
    <n v="95"/>
    <x v="122"/>
    <x v="122"/>
    <x v="122"/>
    <n v="9.0244042105263169"/>
    <n v="9.0244042105263169"/>
  </r>
  <r>
    <n v="1000260577"/>
    <n v="1000260577"/>
    <n v="2000283488"/>
    <d v="2017-02-03T00:00:00"/>
    <s v="Evergreen"/>
    <s v="Product Page"/>
    <s v="Purchasers, Shopping Cart"/>
    <s v="Website Custom Audience"/>
    <x v="1"/>
    <x v="1"/>
    <s v="M/F"/>
    <s v="Conversion"/>
    <n v="53.75"/>
    <n v="4086"/>
    <n v="51"/>
    <n v="4"/>
    <n v="2"/>
    <n v="827"/>
    <n v="463"/>
    <n v="210"/>
    <n v="127"/>
    <n v="91"/>
    <n v="85"/>
    <x v="254"/>
    <n v="707.06375428291733"/>
    <n v="1.2481644640234948E-2"/>
    <n v="0.67088839941262846"/>
    <n v="1.053921568627451"/>
    <n v="56.64828431372549"/>
    <n v="3"/>
    <n v="408"/>
    <n v="7.590697674418605"/>
    <n v="408"/>
    <n v="176"/>
    <x v="123"/>
    <x v="123"/>
    <x v="123"/>
    <n v="16.415127840909093"/>
    <n v="16.415127840909093"/>
  </r>
  <r>
    <n v="1000893455"/>
    <n v="1000893455"/>
    <n v="2000283660"/>
    <d v="2017-02-03T00:00:00"/>
    <s v="Evergreen"/>
    <s v="Home Page"/>
    <s v="Product Page, Shopping Cart, Purchasers"/>
    <s v="Website Custom Audience"/>
    <x v="1"/>
    <x v="1"/>
    <s v="M/F"/>
    <s v="Conversion"/>
    <n v="65.61"/>
    <n v="5224"/>
    <n v="44"/>
    <n v="5"/>
    <n v="2"/>
    <n v="1333"/>
    <n v="652"/>
    <n v="387"/>
    <n v="288"/>
    <n v="242"/>
    <n v="217"/>
    <x v="255"/>
    <n v="824.01839586523727"/>
    <n v="8.4226646248085763E-3"/>
    <n v="0.55261102603369072"/>
    <n v="1.4911363636363637"/>
    <n v="97.833456818181816"/>
    <n v="2"/>
    <n v="274"/>
    <n v="4.1761926535589087"/>
    <n v="274"/>
    <n v="459"/>
    <x v="124"/>
    <x v="124"/>
    <x v="124"/>
    <n v="9.3783705882352937"/>
    <n v="9.3783705882352937"/>
  </r>
  <r>
    <n v="1000762473"/>
    <n v="1000762473"/>
    <n v="2000283826"/>
    <d v="2017-02-03T00:00:00"/>
    <s v="Evergreen"/>
    <s v="Top Purchasers Lookalike 1%"/>
    <s v="All Site Visitors"/>
    <s v="Lookalike"/>
    <x v="1"/>
    <x v="1"/>
    <s v="M/F"/>
    <s v="Conversion"/>
    <n v="62.72"/>
    <n v="6068"/>
    <n v="44"/>
    <n v="5"/>
    <n v="3"/>
    <n v="1094"/>
    <n v="570"/>
    <n v="259"/>
    <n v="163"/>
    <n v="119"/>
    <n v="109"/>
    <x v="256"/>
    <n v="648.28582729070536"/>
    <n v="7.2511535926170073E-3"/>
    <n v="0.45479235332893869"/>
    <n v="1.4254545454545455"/>
    <n v="89.404509090909087"/>
    <n v="2"/>
    <n v="134"/>
    <n v="2.1364795918367347"/>
    <n v="134"/>
    <n v="228"/>
    <x v="125"/>
    <x v="125"/>
    <x v="125"/>
    <n v="17.253501754385965"/>
    <n v="17.253501754385965"/>
  </r>
  <r>
    <n v="1000288855"/>
    <n v="1000288855"/>
    <n v="2000284744"/>
    <d v="2017-02-03T00:00:00"/>
    <s v="Evergreen"/>
    <s v="Top Purchasers Lookalike 2%"/>
    <s v="All Site Visitors"/>
    <s v="Lookalike"/>
    <x v="1"/>
    <x v="1"/>
    <s v="M/F"/>
    <s v="Conversion"/>
    <n v="22.8"/>
    <n v="2215"/>
    <n v="16"/>
    <n v="2"/>
    <n v="1"/>
    <n v="494"/>
    <n v="200"/>
    <n v="107"/>
    <n v="85"/>
    <n v="73"/>
    <n v="65"/>
    <x v="257"/>
    <n v="234.69074492099327"/>
    <n v="7.2234762979683969E-3"/>
    <n v="0.16469525959367945"/>
    <n v="1.425"/>
    <n v="32.49"/>
    <n v="1"/>
    <n v="198"/>
    <n v="8.6842105263157894"/>
    <n v="198"/>
    <n v="138"/>
    <x v="126"/>
    <x v="126"/>
    <x v="126"/>
    <n v="3.766956521739131"/>
    <n v="3.766956521739131"/>
  </r>
  <r>
    <n v="1000708430"/>
    <n v="1000708430"/>
    <n v="2000285072"/>
    <d v="2017-02-03T00:00:00"/>
    <s v="Evergreen"/>
    <s v="Lapsed Purchasers"/>
    <s v="All Site Visitors"/>
    <s v="Custom Audience"/>
    <x v="1"/>
    <x v="1"/>
    <s v="M/F"/>
    <s v="Conversion"/>
    <n v="21.79"/>
    <n v="2184"/>
    <n v="16"/>
    <n v="2"/>
    <n v="1"/>
    <n v="553"/>
    <n v="275"/>
    <n v="163"/>
    <n v="121"/>
    <n v="88"/>
    <n v="78"/>
    <x v="258"/>
    <n v="217.40114468864471"/>
    <n v="7.326007326007326E-3"/>
    <n v="0.15963369963369964"/>
    <n v="1.3618749999999999"/>
    <n v="29.675256249999997"/>
    <n v="1"/>
    <n v="158"/>
    <n v="7.2510325837540162"/>
    <n v="158"/>
    <n v="166"/>
    <x v="127"/>
    <x v="127"/>
    <x v="127"/>
    <n v="2.860265662650602"/>
    <n v="2.860265662650602"/>
  </r>
  <r>
    <n v="1000386551"/>
    <n v="1000386551"/>
    <n v="2000285258"/>
    <d v="2017-02-03T00:00:00"/>
    <s v="Evergreen"/>
    <s v="Frequent In-Store Purchasers"/>
    <s v="All Site Visitors"/>
    <s v="Custom Audience"/>
    <x v="1"/>
    <x v="1"/>
    <s v="M/F"/>
    <s v="Conversion"/>
    <n v="21.2"/>
    <n v="2079"/>
    <n v="18"/>
    <n v="2"/>
    <n v="1"/>
    <n v="458"/>
    <n v="267"/>
    <n v="123"/>
    <n v="82"/>
    <n v="61"/>
    <n v="56"/>
    <x v="259"/>
    <n v="216.18085618085615"/>
    <n v="8.658008658008658E-3"/>
    <n v="0.18354978354978355"/>
    <n v="1.1777777777777778"/>
    <n v="24.968888888888888"/>
    <n v="1"/>
    <n v="10"/>
    <n v="0.47169811320754718"/>
    <n v="10"/>
    <n v="117"/>
    <x v="128"/>
    <x v="128"/>
    <x v="128"/>
    <n v="3.8413675213675211"/>
    <n v="3.8413675213675211"/>
  </r>
  <r>
    <n v="1000586451"/>
    <n v="1000586451"/>
    <n v="2000285542"/>
    <d v="2017-02-03T00:00:00"/>
    <s v="Evergreen"/>
    <s v="Interested In: Shopping and Fashion"/>
    <s v="All Site Visitors"/>
    <s v="Facebook Interest"/>
    <x v="1"/>
    <x v="1"/>
    <s v="M/F"/>
    <s v="Conversion"/>
    <n v="15.75"/>
    <n v="3330"/>
    <n v="22"/>
    <n v="4"/>
    <n v="2"/>
    <n v="665"/>
    <n v="269"/>
    <n v="125"/>
    <n v="80"/>
    <n v="59"/>
    <n v="53"/>
    <x v="260"/>
    <n v="74.493243243243242"/>
    <n v="6.6066066066066062E-3"/>
    <n v="0.10405405405405405"/>
    <n v="0.71590909090909094"/>
    <n v="11.275568181818182"/>
    <n v="1"/>
    <n v="104"/>
    <n v="6.6031746031746028"/>
    <n v="104"/>
    <n v="112"/>
    <x v="129"/>
    <x v="129"/>
    <x v="129"/>
    <n v="2.21484375"/>
    <n v="2.21484375"/>
  </r>
  <r>
    <n v="1000648069"/>
    <n v="1000648069"/>
    <n v="2000285928"/>
    <d v="2017-02-03T00:00:00"/>
    <s v="Evergreen"/>
    <s v="Interested In: Shopping and Fashion"/>
    <s v="All Site Visitors"/>
    <s v="Facebook Interest"/>
    <x v="1"/>
    <x v="1"/>
    <s v="M/F"/>
    <s v="Conversion"/>
    <n v="11.63"/>
    <n v="2393"/>
    <n v="16"/>
    <n v="2"/>
    <n v="1"/>
    <n v="664"/>
    <n v="314"/>
    <n v="139"/>
    <n v="96"/>
    <n v="85"/>
    <n v="72"/>
    <x v="261"/>
    <n v="56.52189720016716"/>
    <n v="6.6861679899707484E-3"/>
    <n v="7.7760133723359812E-2"/>
    <n v="0.72687500000000005"/>
    <n v="8.4535562500000019"/>
    <n v="0"/>
    <n v="0"/>
    <n v="0"/>
    <n v="0"/>
    <n v="157"/>
    <x v="130"/>
    <x v="130"/>
    <x v="130"/>
    <n v="0.86150891719745226"/>
    <n v="0.86150891719745226"/>
  </r>
  <r>
    <n v="1000282634"/>
    <n v="1000282634"/>
    <n v="2000286100"/>
    <d v="2017-02-03T00:00:00"/>
    <s v="Evergreen"/>
    <s v="Interested In: High-End Retail"/>
    <s v="All Site Visitors"/>
    <s v="Facebook Interest"/>
    <x v="1"/>
    <x v="1"/>
    <s v="M/F"/>
    <s v="Conversion"/>
    <n v="12"/>
    <n v="1963"/>
    <n v="11"/>
    <n v="2"/>
    <n v="1"/>
    <n v="462"/>
    <n v="266"/>
    <n v="149"/>
    <n v="114"/>
    <n v="90"/>
    <n v="80"/>
    <x v="262"/>
    <n v="73.357106469689256"/>
    <n v="5.6036678553234845E-3"/>
    <n v="6.724401426388181E-2"/>
    <n v="1.0909090909090908"/>
    <n v="13.09090909090909"/>
    <n v="0"/>
    <n v="0"/>
    <n v="0"/>
    <n v="0"/>
    <n v="170"/>
    <x v="131"/>
    <x v="131"/>
    <x v="131"/>
    <n v="0.84705882352941175"/>
    <n v="0.84705882352941175"/>
  </r>
  <r>
    <n v="1000511145"/>
    <n v="1000511145"/>
    <n v="2000286650"/>
    <d v="2017-02-03T00:00:00"/>
    <s v="Evergreen"/>
    <s v="Interested In: Competitors"/>
    <s v="All Site Visitors"/>
    <s v="Facebook Interest"/>
    <x v="1"/>
    <x v="1"/>
    <s v="M/F"/>
    <s v="Conversion"/>
    <n v="16.05"/>
    <n v="2448"/>
    <n v="9"/>
    <n v="3"/>
    <n v="1"/>
    <n v="638"/>
    <n v="305"/>
    <n v="156"/>
    <n v="121"/>
    <n v="93"/>
    <n v="79"/>
    <x v="263"/>
    <n v="105.22977941176471"/>
    <n v="3.6764705882352941E-3"/>
    <n v="5.9007352941176469E-2"/>
    <n v="1.7833333333333334"/>
    <n v="28.622500000000002"/>
    <n v="0"/>
    <n v="0"/>
    <n v="0"/>
    <n v="0"/>
    <n v="172"/>
    <x v="132"/>
    <x v="132"/>
    <x v="132"/>
    <n v="1.4976889534883722"/>
    <n v="1.4976889534883722"/>
  </r>
  <r>
    <n v="1000104169"/>
    <n v="1000104169"/>
    <n v="2000287152"/>
    <d v="2017-02-04T00:00:00"/>
    <s v="Evergreen"/>
    <s v="Shopping Cart Page"/>
    <s v="Purchases"/>
    <s v="Website Custom Audience"/>
    <x v="0"/>
    <x v="0"/>
    <s v="F"/>
    <s v="Conversion"/>
    <n v="25.24"/>
    <n v="1298"/>
    <n v="21"/>
    <n v="2"/>
    <n v="1"/>
    <m/>
    <m/>
    <m/>
    <m/>
    <m/>
    <m/>
    <x v="264"/>
    <n v="490.79938366718017"/>
    <n v="1.6178736517719568E-2"/>
    <n v="0.40835130970724187"/>
    <n v="1.2019047619047618"/>
    <n v="30.336076190476184"/>
    <n v="2"/>
    <n v="192"/>
    <n v="7.6069730586370845"/>
    <n v="192"/>
    <s v=" "/>
    <x v="0"/>
    <x v="0"/>
    <x v="0"/>
    <s v=""/>
    <s v=""/>
  </r>
  <r>
    <n v="1000996618"/>
    <n v="1000996618"/>
    <n v="2000287464"/>
    <d v="2017-02-04T00:00:00"/>
    <s v="Evergreen"/>
    <s v="Product Page"/>
    <s v="Purchasers, Shopping Cart"/>
    <s v="Website Custom Audience"/>
    <x v="0"/>
    <x v="0"/>
    <s v="F"/>
    <s v="Conversion"/>
    <n v="52.09"/>
    <n v="2908"/>
    <n v="42"/>
    <n v="3"/>
    <n v="2"/>
    <m/>
    <m/>
    <m/>
    <m/>
    <m/>
    <m/>
    <x v="265"/>
    <n v="933.07018569463571"/>
    <n v="1.4442916093535076E-2"/>
    <n v="0.75233149931224219"/>
    <n v="1.2402380952380954"/>
    <n v="64.604002380952394"/>
    <n v="3"/>
    <n v="129"/>
    <n v="2.4764830101746975"/>
    <n v="129"/>
    <s v=" "/>
    <x v="0"/>
    <x v="0"/>
    <x v="0"/>
    <s v=""/>
    <s v=""/>
  </r>
  <r>
    <n v="1000432601"/>
    <n v="1000432601"/>
    <n v="2000288376"/>
    <d v="2017-02-04T00:00:00"/>
    <s v="Evergreen"/>
    <s v="Home Page"/>
    <s v="Product Page, Shopping Cart, Purchasers"/>
    <s v="Website Custom Audience"/>
    <x v="0"/>
    <x v="0"/>
    <s v="F"/>
    <s v="Conversion"/>
    <n v="79.41"/>
    <n v="6247"/>
    <n v="64"/>
    <n v="6"/>
    <n v="4"/>
    <m/>
    <m/>
    <m/>
    <m/>
    <m/>
    <m/>
    <x v="266"/>
    <n v="1009.4362253881862"/>
    <n v="1.0244917560429006E-2"/>
    <n v="0.81354890347366737"/>
    <n v="1.2407812499999999"/>
    <n v="98.530439062499994"/>
    <n v="3"/>
    <n v="153"/>
    <n v="1.9267094824329429"/>
    <n v="153"/>
    <s v=" "/>
    <x v="0"/>
    <x v="0"/>
    <x v="0"/>
    <s v=""/>
    <s v=""/>
  </r>
  <r>
    <n v="1000722933"/>
    <n v="1000722933"/>
    <n v="2000289736"/>
    <d v="2017-02-04T00:00:00"/>
    <s v="Evergreen"/>
    <s v="Top Purchasers Lookalike 1%"/>
    <s v="All Site Visitors"/>
    <s v="Lookalike"/>
    <x v="0"/>
    <x v="0"/>
    <s v="F"/>
    <s v="Conversion"/>
    <n v="29.42"/>
    <n v="2485"/>
    <n v="25"/>
    <n v="3"/>
    <n v="1"/>
    <m/>
    <m/>
    <m/>
    <m/>
    <m/>
    <m/>
    <x v="267"/>
    <n v="348.30438631790747"/>
    <n v="1.0060362173038229E-2"/>
    <n v="0.29597585513078473"/>
    <n v="1.1768000000000001"/>
    <n v="34.621456000000002"/>
    <n v="1"/>
    <n v="170"/>
    <n v="5.7783820530251528"/>
    <n v="170"/>
    <s v=" "/>
    <x v="0"/>
    <x v="0"/>
    <x v="0"/>
    <s v=""/>
    <s v=""/>
  </r>
  <r>
    <n v="1000743085"/>
    <n v="1000743085"/>
    <n v="2000290006"/>
    <d v="2017-02-04T00:00:00"/>
    <s v="Evergreen"/>
    <s v="Top Purchasers Lookalike 2%"/>
    <s v="All Site Visitors"/>
    <s v="Lookalike"/>
    <x v="0"/>
    <x v="0"/>
    <s v="F"/>
    <s v="Conversion"/>
    <n v="19.059999999999999"/>
    <n v="1759"/>
    <n v="16"/>
    <n v="2"/>
    <n v="1"/>
    <m/>
    <m/>
    <m/>
    <m/>
    <m/>
    <m/>
    <x v="268"/>
    <n v="206.52848209209776"/>
    <n v="9.0960773166571911E-3"/>
    <n v="0.17337123365548604"/>
    <n v="1.1912499999999999"/>
    <n v="22.705224999999999"/>
    <n v="1"/>
    <n v="57"/>
    <n v="2.9905561385099686"/>
    <n v="57"/>
    <s v=" "/>
    <x v="0"/>
    <x v="0"/>
    <x v="0"/>
    <s v=""/>
    <s v=""/>
  </r>
  <r>
    <n v="1000403863"/>
    <n v="1000403863"/>
    <n v="2000290020"/>
    <d v="2017-02-04T00:00:00"/>
    <s v="Evergreen"/>
    <s v="Lapsed Purchasers"/>
    <s v="All Site Visitors"/>
    <s v="Custom Audience"/>
    <x v="0"/>
    <x v="0"/>
    <s v="F"/>
    <s v="Conversion"/>
    <n v="19.97"/>
    <n v="1790"/>
    <n v="16"/>
    <n v="2"/>
    <n v="1"/>
    <m/>
    <m/>
    <m/>
    <m/>
    <m/>
    <m/>
    <x v="269"/>
    <n v="222.79379888268156"/>
    <n v="8.9385474860335188E-3"/>
    <n v="0.17850279329608937"/>
    <n v="1.2481249999999999"/>
    <n v="24.925056249999997"/>
    <n v="1"/>
    <n v="140"/>
    <n v="7.0105157736604911"/>
    <n v="140"/>
    <s v=" "/>
    <x v="0"/>
    <x v="0"/>
    <x v="0"/>
    <s v=""/>
    <s v=""/>
  </r>
  <r>
    <n v="1000967285"/>
    <n v="1000967285"/>
    <n v="2000290056"/>
    <d v="2017-02-04T00:00:00"/>
    <s v="Evergreen"/>
    <s v="Frequent In-Store Purchasers"/>
    <s v="All Site Visitors"/>
    <s v="Custom Audience"/>
    <x v="0"/>
    <x v="0"/>
    <s v="F"/>
    <s v="Conversion"/>
    <n v="14.6"/>
    <n v="1352"/>
    <n v="16"/>
    <n v="1"/>
    <n v="1"/>
    <m/>
    <m/>
    <m/>
    <m/>
    <m/>
    <m/>
    <x v="270"/>
    <n v="157.66272189349112"/>
    <n v="1.1834319526627219E-2"/>
    <n v="0.1727810650887574"/>
    <n v="0.91249999999999998"/>
    <n v="13.3225"/>
    <n v="1"/>
    <n v="32"/>
    <n v="2.1917808219178081"/>
    <n v="31.999999999999996"/>
    <s v=" "/>
    <x v="0"/>
    <x v="0"/>
    <x v="0"/>
    <s v=""/>
    <s v=""/>
  </r>
  <r>
    <n v="1000176640"/>
    <n v="1000176640"/>
    <n v="2000290102"/>
    <d v="2017-02-04T00:00:00"/>
    <s v="Evergreen"/>
    <s v="Interested In: Shopping and Fashion"/>
    <s v="All Site Visitors"/>
    <s v="Facebook Interest"/>
    <x v="0"/>
    <x v="0"/>
    <s v="F"/>
    <s v="Conversion"/>
    <n v="12.66"/>
    <n v="1731"/>
    <n v="16"/>
    <n v="2"/>
    <n v="1"/>
    <m/>
    <m/>
    <m/>
    <m/>
    <m/>
    <m/>
    <x v="271"/>
    <n v="92.591334488734844"/>
    <n v="9.2432120161756205E-3"/>
    <n v="0.11701906412478336"/>
    <n v="0.79125000000000001"/>
    <n v="10.017225"/>
    <n v="1"/>
    <n v="58"/>
    <n v="4.5813586097946288"/>
    <n v="58"/>
    <s v=" "/>
    <x v="0"/>
    <x v="0"/>
    <x v="0"/>
    <s v=""/>
    <s v=""/>
  </r>
  <r>
    <n v="1000681437"/>
    <n v="1000681437"/>
    <n v="2000290194"/>
    <d v="2017-02-04T00:00:00"/>
    <s v="Evergreen"/>
    <s v="Interested In: Shopping and Fashion"/>
    <s v="All Site Visitors"/>
    <s v="Facebook Interest"/>
    <x v="0"/>
    <x v="0"/>
    <s v="F"/>
    <s v="Conversion"/>
    <n v="9.0299999999999994"/>
    <n v="1368"/>
    <n v="12"/>
    <n v="1"/>
    <n v="1"/>
    <m/>
    <m/>
    <m/>
    <m/>
    <m/>
    <m/>
    <x v="272"/>
    <n v="59.605921052631565"/>
    <n v="8.771929824561403E-3"/>
    <n v="7.9210526315789467E-2"/>
    <n v="0.75249999999999995"/>
    <n v="6.7950749999999989"/>
    <n v="0"/>
    <n v="0"/>
    <n v="0"/>
    <n v="0"/>
    <s v=" "/>
    <x v="0"/>
    <x v="0"/>
    <x v="0"/>
    <s v=""/>
    <s v=""/>
  </r>
  <r>
    <n v="1000218624"/>
    <n v="1000218624"/>
    <n v="2000290214"/>
    <d v="2017-02-04T00:00:00"/>
    <s v="Evergreen"/>
    <s v="Interested In: High-End Retail"/>
    <s v="All Site Visitors"/>
    <s v="Facebook Interest"/>
    <x v="0"/>
    <x v="0"/>
    <s v="F"/>
    <s v="Conversion"/>
    <n v="12.05"/>
    <n v="1815"/>
    <n v="13"/>
    <n v="2"/>
    <n v="1"/>
    <m/>
    <m/>
    <m/>
    <m/>
    <m/>
    <m/>
    <x v="273"/>
    <n v="80.001377410468322"/>
    <n v="7.1625344352617077E-3"/>
    <n v="8.6308539944903576E-2"/>
    <n v="0.92692307692307696"/>
    <n v="11.169423076923078"/>
    <n v="0"/>
    <n v="0"/>
    <n v="0"/>
    <n v="0"/>
    <s v=" "/>
    <x v="0"/>
    <x v="0"/>
    <x v="0"/>
    <s v=""/>
    <s v=""/>
  </r>
  <r>
    <n v="1000722904"/>
    <n v="1000722904"/>
    <n v="2000290250"/>
    <d v="2017-02-04T00:00:00"/>
    <s v="Evergreen"/>
    <s v="Interested In: Competitors"/>
    <s v="All Site Visitors"/>
    <s v="Facebook Interest"/>
    <x v="0"/>
    <x v="0"/>
    <s v="F"/>
    <s v="Conversion"/>
    <n v="9.31"/>
    <n v="980"/>
    <n v="5"/>
    <n v="1"/>
    <n v="1"/>
    <m/>
    <m/>
    <m/>
    <m/>
    <m/>
    <m/>
    <x v="274"/>
    <n v="88.445000000000007"/>
    <n v="5.1020408163265302E-3"/>
    <n v="4.7500000000000001E-2"/>
    <n v="1.8620000000000001"/>
    <n v="17.335220000000003"/>
    <n v="0"/>
    <n v="0"/>
    <n v="0"/>
    <n v="0"/>
    <s v=" "/>
    <x v="0"/>
    <x v="0"/>
    <x v="0"/>
    <s v=""/>
    <s v=""/>
  </r>
  <r>
    <n v="1000167160"/>
    <n v="1000167160"/>
    <n v="2000290326"/>
    <d v="2017-02-04T00:00:00"/>
    <s v="Evergreen"/>
    <s v="Shopping Cart Page"/>
    <s v="Purchases"/>
    <s v="Website Custom Audience"/>
    <x v="1"/>
    <x v="0"/>
    <s v="F"/>
    <s v="Conversion"/>
    <n v="26.8"/>
    <n v="1242"/>
    <n v="23"/>
    <n v="1"/>
    <n v="1"/>
    <m/>
    <m/>
    <m/>
    <m/>
    <m/>
    <m/>
    <x v="275"/>
    <n v="578.29307568438003"/>
    <n v="1.8518518518518517E-2"/>
    <n v="0.49629629629629629"/>
    <n v="1.1652173913043478"/>
    <n v="31.227826086956522"/>
    <n v="2"/>
    <n v="58"/>
    <n v="2.1641791044776117"/>
    <n v="57.999999999999993"/>
    <s v=" "/>
    <x v="0"/>
    <x v="0"/>
    <x v="0"/>
    <s v=""/>
    <s v=""/>
  </r>
  <r>
    <n v="1000691278"/>
    <n v="1000691278"/>
    <n v="2000291404"/>
    <d v="2017-02-04T00:00:00"/>
    <s v="Evergreen"/>
    <s v="Product Page"/>
    <s v="Purchasers, Shopping Cart"/>
    <s v="Website Custom Audience"/>
    <x v="1"/>
    <x v="0"/>
    <s v="F"/>
    <s v="Conversion"/>
    <n v="50.91"/>
    <n v="2922"/>
    <n v="51"/>
    <n v="2"/>
    <n v="1"/>
    <m/>
    <m/>
    <m/>
    <m/>
    <m/>
    <m/>
    <x v="276"/>
    <n v="887.00482546201238"/>
    <n v="1.7453798767967144E-2"/>
    <n v="0.88857289527720729"/>
    <n v="0.998235294117647"/>
    <n v="50.820158823529404"/>
    <n v="3"/>
    <n v="426"/>
    <n v="8.3677077195050096"/>
    <n v="426"/>
    <s v=" "/>
    <x v="0"/>
    <x v="0"/>
    <x v="0"/>
    <s v=""/>
    <s v=""/>
  </r>
  <r>
    <n v="1000981245"/>
    <n v="1000981245"/>
    <n v="2000291470"/>
    <d v="2017-02-04T00:00:00"/>
    <s v="Evergreen"/>
    <s v="Home Page"/>
    <s v="Product Page, Shopping Cart, Purchasers"/>
    <s v="Website Custom Audience"/>
    <x v="1"/>
    <x v="0"/>
    <s v="F"/>
    <s v="Conversion"/>
    <n v="75.13"/>
    <n v="4861"/>
    <n v="57"/>
    <n v="6"/>
    <n v="2"/>
    <m/>
    <m/>
    <m/>
    <m/>
    <m/>
    <m/>
    <x v="277"/>
    <n v="1161.1843036412261"/>
    <n v="1.1725982308167043E-2"/>
    <n v="0.88097305081258992"/>
    <n v="1.3180701754385964"/>
    <n v="99.026612280701741"/>
    <n v="3"/>
    <n v="477"/>
    <n v="6.348995075202982"/>
    <n v="477"/>
    <s v=" "/>
    <x v="0"/>
    <x v="0"/>
    <x v="0"/>
    <s v=""/>
    <s v=""/>
  </r>
  <r>
    <n v="1000306450"/>
    <n v="1000306450"/>
    <n v="2000291578"/>
    <d v="2017-02-04T00:00:00"/>
    <s v="Evergreen"/>
    <s v="Top Purchasers Lookalike 1%"/>
    <s v="All Site Visitors"/>
    <s v="Lookalike"/>
    <x v="1"/>
    <x v="0"/>
    <s v="F"/>
    <s v="Conversion"/>
    <n v="47.21"/>
    <n v="3598"/>
    <n v="36"/>
    <n v="4"/>
    <n v="2"/>
    <m/>
    <m/>
    <m/>
    <m/>
    <m/>
    <m/>
    <x v="278"/>
    <n v="619.45083379655375"/>
    <n v="1.0005558643690939E-2"/>
    <n v="0.47236242356864921"/>
    <n v="1.3113888888888889"/>
    <n v="61.910669444444444"/>
    <n v="1"/>
    <n v="62"/>
    <n v="1.3132810845159923"/>
    <n v="62"/>
    <s v=" "/>
    <x v="0"/>
    <x v="0"/>
    <x v="0"/>
    <s v=""/>
    <s v=""/>
  </r>
  <r>
    <n v="1000711915"/>
    <n v="1000711915"/>
    <n v="2000292140"/>
    <d v="2017-02-04T00:00:00"/>
    <s v="Evergreen"/>
    <s v="Top Purchasers Lookalike 2%"/>
    <s v="All Site Visitors"/>
    <s v="Lookalike"/>
    <x v="1"/>
    <x v="0"/>
    <s v="F"/>
    <s v="Conversion"/>
    <n v="19.96"/>
    <n v="1693"/>
    <n v="17"/>
    <n v="1"/>
    <n v="1"/>
    <m/>
    <m/>
    <m/>
    <m/>
    <m/>
    <m/>
    <x v="279"/>
    <n v="235.32285883047848"/>
    <n v="1.004134672179563E-2"/>
    <n v="0.20042528056704079"/>
    <n v="1.1741176470588235"/>
    <n v="23.435388235294116"/>
    <n v="0"/>
    <n v="0"/>
    <n v="0"/>
    <n v="0"/>
    <s v=" "/>
    <x v="0"/>
    <x v="0"/>
    <x v="0"/>
    <s v=""/>
    <s v=""/>
  </r>
  <r>
    <n v="1000393134"/>
    <n v="1000393134"/>
    <n v="2000292614"/>
    <d v="2017-02-04T00:00:00"/>
    <s v="Evergreen"/>
    <s v="Lapsed Purchasers"/>
    <s v="All Site Visitors"/>
    <s v="Custom Audience"/>
    <x v="1"/>
    <x v="0"/>
    <s v="F"/>
    <s v="Conversion"/>
    <n v="16.75"/>
    <n v="1343"/>
    <n v="14"/>
    <n v="1"/>
    <n v="1"/>
    <m/>
    <m/>
    <m/>
    <m/>
    <m/>
    <m/>
    <x v="280"/>
    <n v="208.90729709605364"/>
    <n v="1.0424422933730455E-2"/>
    <n v="0.17460908413998513"/>
    <n v="1.1964285714285714"/>
    <n v="20.040178571428569"/>
    <n v="1"/>
    <n v="120"/>
    <n v="7.1641791044776122"/>
    <n v="120"/>
    <s v=" "/>
    <x v="0"/>
    <x v="0"/>
    <x v="0"/>
    <s v=""/>
    <s v=""/>
  </r>
  <r>
    <n v="1000225998"/>
    <n v="1000225998"/>
    <n v="2000292816"/>
    <d v="2017-02-04T00:00:00"/>
    <s v="Evergreen"/>
    <s v="Frequent In-Store Purchasers"/>
    <s v="All Site Visitors"/>
    <s v="Custom Audience"/>
    <x v="1"/>
    <x v="0"/>
    <s v="F"/>
    <s v="Conversion"/>
    <n v="14.87"/>
    <n v="1335"/>
    <n v="18"/>
    <n v="1"/>
    <n v="1"/>
    <m/>
    <m/>
    <m/>
    <m/>
    <m/>
    <m/>
    <x v="281"/>
    <n v="165.63063670411984"/>
    <n v="1.3483146067415731E-2"/>
    <n v="0.20049438202247191"/>
    <n v="0.82611111111111102"/>
    <n v="12.284272222222221"/>
    <n v="1"/>
    <n v="37"/>
    <n v="2.488231338264963"/>
    <n v="37"/>
    <s v=" "/>
    <x v="0"/>
    <x v="0"/>
    <x v="0"/>
    <s v=""/>
    <s v=""/>
  </r>
  <r>
    <n v="1000926902"/>
    <n v="1000926902"/>
    <n v="2000292850"/>
    <d v="2017-02-04T00:00:00"/>
    <s v="Evergreen"/>
    <s v="Interested In: Shopping and Fashion"/>
    <s v="All Site Visitors"/>
    <s v="Facebook Interest"/>
    <x v="1"/>
    <x v="0"/>
    <s v="F"/>
    <s v="Conversion"/>
    <n v="12.06"/>
    <n v="1767"/>
    <n v="19"/>
    <n v="1"/>
    <n v="1"/>
    <m/>
    <m/>
    <m/>
    <m/>
    <m/>
    <m/>
    <x v="282"/>
    <n v="82.311035653650265"/>
    <n v="1.0752688172043012E-2"/>
    <n v="0.12967741935483873"/>
    <n v="0.63473684210526315"/>
    <n v="7.6549263157894742"/>
    <n v="0"/>
    <n v="0"/>
    <n v="0"/>
    <n v="0"/>
    <s v=" "/>
    <x v="0"/>
    <x v="0"/>
    <x v="0"/>
    <s v=""/>
    <s v=""/>
  </r>
  <r>
    <n v="1000640051"/>
    <n v="1000640051"/>
    <n v="2000293292"/>
    <d v="2017-02-04T00:00:00"/>
    <s v="Evergreen"/>
    <s v="Interested In: Shopping and Fashion"/>
    <s v="All Site Visitors"/>
    <s v="Facebook Interest"/>
    <x v="1"/>
    <x v="0"/>
    <s v="F"/>
    <s v="Conversion"/>
    <n v="9.5"/>
    <n v="1596"/>
    <n v="15"/>
    <n v="2"/>
    <n v="1"/>
    <m/>
    <m/>
    <m/>
    <m/>
    <m/>
    <m/>
    <x v="283"/>
    <n v="56.547619047619044"/>
    <n v="9.3984962406015032E-3"/>
    <n v="8.9285714285714274E-2"/>
    <n v="0.6333333333333333"/>
    <n v="6.0166666666666666"/>
    <n v="0"/>
    <n v="0"/>
    <n v="0"/>
    <n v="0"/>
    <s v=" "/>
    <x v="0"/>
    <x v="0"/>
    <x v="0"/>
    <s v=""/>
    <s v=""/>
  </r>
  <r>
    <n v="1000160678"/>
    <n v="1000160678"/>
    <n v="2000293574"/>
    <d v="2017-02-04T00:00:00"/>
    <s v="Evergreen"/>
    <s v="Interested In: High-End Retail"/>
    <s v="All Site Visitors"/>
    <s v="Facebook Interest"/>
    <x v="1"/>
    <x v="0"/>
    <s v="F"/>
    <s v="Conversion"/>
    <n v="11.45"/>
    <n v="1630"/>
    <n v="14"/>
    <n v="2"/>
    <n v="1"/>
    <m/>
    <m/>
    <m/>
    <m/>
    <m/>
    <m/>
    <x v="284"/>
    <n v="80.430981595092021"/>
    <n v="8.5889570552147246E-3"/>
    <n v="9.8343558282208587E-2"/>
    <n v="0.81785714285714284"/>
    <n v="9.3644642857142841"/>
    <n v="0"/>
    <n v="0"/>
    <n v="0"/>
    <n v="0"/>
    <s v=" "/>
    <x v="0"/>
    <x v="0"/>
    <x v="0"/>
    <s v=""/>
    <s v=""/>
  </r>
  <r>
    <n v="1000149411"/>
    <n v="1000149411"/>
    <n v="2000293760"/>
    <d v="2017-02-04T00:00:00"/>
    <s v="Evergreen"/>
    <s v="Interested In: Competitors"/>
    <s v="All Site Visitors"/>
    <s v="Facebook Interest"/>
    <x v="1"/>
    <x v="0"/>
    <s v="F"/>
    <s v="Conversion"/>
    <n v="10.84"/>
    <n v="1269"/>
    <n v="7"/>
    <n v="1"/>
    <n v="1"/>
    <m/>
    <m/>
    <m/>
    <m/>
    <m/>
    <m/>
    <x v="285"/>
    <n v="92.597005516154439"/>
    <n v="5.5161544523246652E-3"/>
    <n v="5.9795114263199368E-2"/>
    <n v="1.5485714285714285"/>
    <n v="16.786514285714283"/>
    <n v="0"/>
    <n v="0"/>
    <n v="0"/>
    <n v="0"/>
    <s v=" "/>
    <x v="0"/>
    <x v="0"/>
    <x v="0"/>
    <s v=""/>
    <s v=""/>
  </r>
  <r>
    <n v="1000956953"/>
    <n v="1000956953"/>
    <n v="2000293936"/>
    <d v="2017-02-04T00:00:00"/>
    <s v="Evergreen"/>
    <s v="Shopping Cart Page"/>
    <s v="Purchases"/>
    <s v="Website Custom Audience"/>
    <x v="0"/>
    <x v="1"/>
    <s v="F"/>
    <s v="Conversion"/>
    <n v="35.18"/>
    <n v="1696"/>
    <n v="21"/>
    <n v="2"/>
    <n v="1"/>
    <n v="508"/>
    <n v="231"/>
    <n v="108"/>
    <n v="66"/>
    <n v="59"/>
    <n v="54"/>
    <x v="286"/>
    <n v="729.73608490566039"/>
    <n v="1.2382075471698114E-2"/>
    <n v="0.43560141509433964"/>
    <n v="1.6752380952380952"/>
    <n v="58.934876190476189"/>
    <n v="3"/>
    <n v="270"/>
    <n v="7.6748152359295059"/>
    <n v="270"/>
    <n v="113"/>
    <x v="133"/>
    <x v="133"/>
    <x v="133"/>
    <n v="10.952499115044249"/>
    <n v="10.952499115044249"/>
  </r>
  <r>
    <n v="1000295748"/>
    <n v="1000295748"/>
    <n v="2000294028"/>
    <d v="2017-02-04T00:00:00"/>
    <s v="Evergreen"/>
    <s v="Product Page"/>
    <s v="Purchasers, Shopping Cart"/>
    <s v="Website Custom Audience"/>
    <x v="0"/>
    <x v="1"/>
    <s v="F"/>
    <s v="Conversion"/>
    <n v="76.02"/>
    <n v="4733"/>
    <n v="45"/>
    <n v="6"/>
    <n v="3"/>
    <n v="1098"/>
    <n v="567"/>
    <n v="309"/>
    <n v="229"/>
    <n v="187"/>
    <n v="167"/>
    <x v="287"/>
    <n v="1221.0100147897738"/>
    <n v="9.5077118106908932E-3"/>
    <n v="0.72277625184872163"/>
    <n v="1.6893333333333334"/>
    <n v="128.42311999999998"/>
    <n v="4"/>
    <n v="672"/>
    <n v="8.8397790055248624"/>
    <n v="672"/>
    <n v="354"/>
    <x v="134"/>
    <x v="134"/>
    <x v="134"/>
    <n v="16.324972881355933"/>
    <n v="16.324972881355933"/>
  </r>
  <r>
    <n v="1000490491"/>
    <n v="1000490491"/>
    <n v="2000294562"/>
    <d v="2017-02-04T00:00:00"/>
    <s v="Evergreen"/>
    <s v="Home Page"/>
    <s v="Product Page, Shopping Cart, Purchasers"/>
    <s v="Website Custom Audience"/>
    <x v="0"/>
    <x v="1"/>
    <s v="F"/>
    <s v="Conversion"/>
    <n v="105.08"/>
    <n v="7752"/>
    <n v="66"/>
    <n v="8"/>
    <n v="3"/>
    <n v="1871"/>
    <n v="838"/>
    <n v="400"/>
    <n v="315"/>
    <n v="267"/>
    <n v="245"/>
    <x v="288"/>
    <n v="1424.3816305469556"/>
    <n v="8.5139318885448911E-3"/>
    <n v="0.89464396284829717"/>
    <n v="1.592121212121212"/>
    <n v="167.30009696969697"/>
    <n v="3"/>
    <n v="339"/>
    <n v="3.2261134373810432"/>
    <n v="339"/>
    <n v="512"/>
    <x v="135"/>
    <x v="135"/>
    <x v="135"/>
    <n v="21.566028124999999"/>
    <n v="21.566028124999999"/>
  </r>
  <r>
    <n v="1000894848"/>
    <n v="1000894848"/>
    <n v="2000294778"/>
    <d v="2017-02-04T00:00:00"/>
    <s v="Evergreen"/>
    <s v="Top Purchasers Lookalike 1%"/>
    <s v="All Site Visitors"/>
    <s v="Lookalike"/>
    <x v="0"/>
    <x v="1"/>
    <s v="F"/>
    <s v="Conversion"/>
    <n v="73.61"/>
    <n v="6051"/>
    <n v="41"/>
    <n v="5"/>
    <n v="2"/>
    <n v="1748"/>
    <n v="893"/>
    <n v="497"/>
    <n v="305"/>
    <n v="266"/>
    <n v="227"/>
    <x v="289"/>
    <n v="895.4606015534622"/>
    <n v="6.7757395471822841E-3"/>
    <n v="0.49876218806808792"/>
    <n v="1.7953658536585366"/>
    <n v="132.15688048780487"/>
    <n v="2"/>
    <n v="386"/>
    <n v="5.2438527373998101"/>
    <n v="386"/>
    <n v="493"/>
    <x v="136"/>
    <x v="136"/>
    <x v="136"/>
    <n v="10.99073448275862"/>
    <n v="10.99073448275862"/>
  </r>
  <r>
    <n v="1000932345"/>
    <n v="1000932345"/>
    <n v="2000294812"/>
    <d v="2017-02-04T00:00:00"/>
    <s v="Evergreen"/>
    <s v="Top Purchasers Lookalike 2%"/>
    <s v="All Site Visitors"/>
    <s v="Lookalike"/>
    <x v="0"/>
    <x v="1"/>
    <s v="F"/>
    <s v="Conversion"/>
    <n v="28.15"/>
    <n v="2883"/>
    <n v="18"/>
    <n v="3"/>
    <n v="2"/>
    <n v="489"/>
    <n v="277"/>
    <n v="140"/>
    <n v="89"/>
    <n v="63"/>
    <n v="54"/>
    <x v="290"/>
    <n v="274.86038848421782"/>
    <n v="6.2434963579604576E-3"/>
    <n v="0.17575442247658687"/>
    <n v="1.5638888888888889"/>
    <n v="44.023472222222217"/>
    <n v="1"/>
    <n v="114"/>
    <n v="4.0497335701598578"/>
    <n v="113.99999999999999"/>
    <n v="117"/>
    <x v="137"/>
    <x v="137"/>
    <x v="137"/>
    <n v="6.7728418803418791"/>
    <n v="6.7728418803418791"/>
  </r>
  <r>
    <n v="1000708256"/>
    <n v="1000708256"/>
    <n v="2000294954"/>
    <d v="2017-02-04T00:00:00"/>
    <s v="Evergreen"/>
    <s v="Lapsed Purchasers"/>
    <s v="All Site Visitors"/>
    <s v="Custom Audience"/>
    <x v="0"/>
    <x v="1"/>
    <s v="F"/>
    <s v="Conversion"/>
    <n v="21.05"/>
    <n v="1905"/>
    <n v="13"/>
    <n v="2"/>
    <n v="1"/>
    <n v="463"/>
    <n v="206"/>
    <n v="112"/>
    <n v="89"/>
    <n v="66"/>
    <n v="58"/>
    <x v="291"/>
    <n v="232.5997375328084"/>
    <n v="6.8241469816272965E-3"/>
    <n v="0.1436482939632546"/>
    <n v="1.6192307692307693"/>
    <n v="34.084807692307692"/>
    <n v="1"/>
    <n v="111"/>
    <n v="5.2731591448931114"/>
    <n v="111"/>
    <n v="124"/>
    <x v="138"/>
    <x v="138"/>
    <x v="138"/>
    <n v="3.5734072580645164"/>
    <n v="3.5734072580645164"/>
  </r>
  <r>
    <n v="1000290557"/>
    <n v="1000290557"/>
    <n v="2000295082"/>
    <d v="2017-02-04T00:00:00"/>
    <s v="Evergreen"/>
    <s v="Frequent In-Store Purchasers"/>
    <s v="All Site Visitors"/>
    <s v="Custom Audience"/>
    <x v="0"/>
    <x v="1"/>
    <s v="F"/>
    <s v="Conversion"/>
    <n v="21.91"/>
    <n v="2113"/>
    <n v="17"/>
    <n v="2"/>
    <n v="1"/>
    <n v="346"/>
    <n v="202"/>
    <n v="87"/>
    <n v="54"/>
    <n v="42"/>
    <n v="36"/>
    <x v="292"/>
    <n v="227.18793185044962"/>
    <n v="8.0454330336015151E-3"/>
    <n v="0.17627543776620919"/>
    <n v="1.2888235294117647"/>
    <n v="28.238123529411766"/>
    <n v="1"/>
    <n v="181"/>
    <n v="8.2610680054769503"/>
    <n v="180.99999999999997"/>
    <n v="78"/>
    <x v="139"/>
    <x v="139"/>
    <x v="139"/>
    <n v="6.15446282051282"/>
    <n v="6.15446282051282"/>
  </r>
  <r>
    <n v="1000494871"/>
    <n v="1000494871"/>
    <n v="2000295552"/>
    <d v="2017-02-04T00:00:00"/>
    <s v="Evergreen"/>
    <s v="Interested In: Shopping and Fashion"/>
    <s v="All Site Visitors"/>
    <s v="Facebook Interest"/>
    <x v="0"/>
    <x v="1"/>
    <s v="F"/>
    <s v="Conversion"/>
    <n v="13.85"/>
    <n v="2626"/>
    <n v="16"/>
    <n v="3"/>
    <n v="1"/>
    <n v="413"/>
    <n v="188"/>
    <n v="103"/>
    <n v="68"/>
    <n v="57"/>
    <n v="52"/>
    <x v="293"/>
    <n v="73.047410510281793"/>
    <n v="6.0929169840060931E-3"/>
    <n v="8.4386900228484385E-2"/>
    <n v="0.86562499999999998"/>
    <n v="11.988906249999999"/>
    <n v="0"/>
    <n v="0"/>
    <n v="0"/>
    <n v="0"/>
    <n v="109"/>
    <x v="140"/>
    <x v="140"/>
    <x v="140"/>
    <n v="1.7598394495412844"/>
    <n v="1.7598394495412844"/>
  </r>
  <r>
    <n v="1000436177"/>
    <n v="1000436177"/>
    <n v="2000296006"/>
    <d v="2017-02-04T00:00:00"/>
    <s v="Evergreen"/>
    <s v="Interested In: Shopping and Fashion"/>
    <s v="All Site Visitors"/>
    <s v="Facebook Interest"/>
    <x v="0"/>
    <x v="1"/>
    <s v="F"/>
    <s v="Conversion"/>
    <n v="15.57"/>
    <n v="3189"/>
    <n v="22"/>
    <n v="3"/>
    <n v="2"/>
    <n v="861"/>
    <n v="400"/>
    <n v="205"/>
    <n v="146"/>
    <n v="130"/>
    <n v="119"/>
    <x v="294"/>
    <n v="76.019096895578556"/>
    <n v="6.8987143305111317E-3"/>
    <n v="0.10741298212605832"/>
    <n v="0.70772727272727276"/>
    <n v="11.019313636363638"/>
    <n v="0"/>
    <n v="0"/>
    <n v="0"/>
    <n v="0"/>
    <n v="249"/>
    <x v="141"/>
    <x v="141"/>
    <x v="141"/>
    <n v="0.97359397590361452"/>
    <n v="0.97359397590361452"/>
  </r>
  <r>
    <n v="1000851141"/>
    <n v="1000851141"/>
    <n v="2000296500"/>
    <d v="2017-02-04T00:00:00"/>
    <s v="Evergreen"/>
    <s v="Interested In: High-End Retail"/>
    <s v="All Site Visitors"/>
    <s v="Facebook Interest"/>
    <x v="0"/>
    <x v="1"/>
    <s v="F"/>
    <s v="Conversion"/>
    <n v="17.12"/>
    <n v="2451"/>
    <n v="13"/>
    <n v="2"/>
    <n v="1"/>
    <n v="688"/>
    <n v="314"/>
    <n v="181"/>
    <n v="135"/>
    <n v="100"/>
    <n v="95"/>
    <x v="295"/>
    <n v="119.58155854753164"/>
    <n v="5.3039575683394534E-3"/>
    <n v="9.0803753569971446E-2"/>
    <n v="1.3169230769230771"/>
    <n v="22.545723076923082"/>
    <n v="1"/>
    <n v="150"/>
    <n v="8.7616822429906538"/>
    <n v="150"/>
    <n v="195"/>
    <x v="142"/>
    <x v="142"/>
    <x v="142"/>
    <n v="1.5030482051282055"/>
    <n v="1.5030482051282055"/>
  </r>
  <r>
    <n v="1000268308"/>
    <n v="1000268308"/>
    <n v="2000296566"/>
    <d v="2017-02-04T00:00:00"/>
    <s v="Evergreen"/>
    <s v="Interested In: Competitors"/>
    <s v="All Site Visitors"/>
    <s v="Facebook Interest"/>
    <x v="0"/>
    <x v="1"/>
    <s v="F"/>
    <s v="Conversion"/>
    <n v="14.28"/>
    <n v="1849"/>
    <n v="8"/>
    <n v="2"/>
    <n v="1"/>
    <n v="545"/>
    <n v="255"/>
    <n v="142"/>
    <n v="102"/>
    <n v="82"/>
    <n v="77"/>
    <x v="296"/>
    <n v="110.28577609518658"/>
    <n v="4.3266630611141161E-3"/>
    <n v="6.1784748512709577E-2"/>
    <n v="1.7849999999999999"/>
    <n v="25.489799999999999"/>
    <n v="0"/>
    <n v="0"/>
    <n v="0"/>
    <n v="0"/>
    <n v="159"/>
    <x v="143"/>
    <x v="143"/>
    <x v="143"/>
    <n v="1.2825056603773584"/>
    <n v="1.2825056603773584"/>
  </r>
  <r>
    <n v="1000666519"/>
    <n v="1000666519"/>
    <n v="2000296666"/>
    <d v="2017-02-04T00:00:00"/>
    <s v="Evergreen"/>
    <s v="Shopping Cart Page"/>
    <s v="Purchases"/>
    <s v="Website Custom Audience"/>
    <x v="1"/>
    <x v="1"/>
    <s v="F"/>
    <s v="Conversion"/>
    <n v="37.68"/>
    <n v="1887"/>
    <n v="26"/>
    <n v="2"/>
    <n v="1"/>
    <n v="339"/>
    <n v="173"/>
    <n v="88"/>
    <n v="57"/>
    <n v="45"/>
    <n v="42"/>
    <x v="297"/>
    <n v="752.40190779014313"/>
    <n v="1.377848436671966E-2"/>
    <n v="0.5191732909379968"/>
    <n v="1.4492307692307693"/>
    <n v="54.607015384615387"/>
    <n v="2"/>
    <n v="354"/>
    <n v="9.3949044585987256"/>
    <n v="354"/>
    <n v="87"/>
    <x v="144"/>
    <x v="144"/>
    <x v="144"/>
    <n v="16.319337931034482"/>
    <n v="16.319337931034482"/>
  </r>
  <r>
    <n v="1000321782"/>
    <n v="1000321782"/>
    <n v="2000296910"/>
    <d v="2017-02-04T00:00:00"/>
    <s v="Evergreen"/>
    <s v="Product Page"/>
    <s v="Purchasers, Shopping Cart"/>
    <s v="Website Custom Audience"/>
    <x v="1"/>
    <x v="1"/>
    <s v="F"/>
    <s v="Conversion"/>
    <n v="54.83"/>
    <n v="3483"/>
    <n v="36"/>
    <n v="4"/>
    <n v="2"/>
    <n v="1035"/>
    <n v="441"/>
    <n v="183"/>
    <n v="113"/>
    <n v="81"/>
    <n v="71"/>
    <x v="298"/>
    <n v="863.14352569623895"/>
    <n v="1.0335917312661499E-2"/>
    <n v="0.56671834625323003"/>
    <n v="1.5230555555555556"/>
    <n v="83.509136111111118"/>
    <n v="3"/>
    <n v="540"/>
    <n v="9.8486230165967541"/>
    <n v="540"/>
    <n v="152"/>
    <x v="145"/>
    <x v="145"/>
    <x v="145"/>
    <n v="19.778479605263158"/>
    <n v="19.778479605263158"/>
  </r>
  <r>
    <n v="1000105841"/>
    <n v="1000105841"/>
    <n v="2000297462"/>
    <d v="2017-02-04T00:00:00"/>
    <s v="Evergreen"/>
    <s v="Home Page"/>
    <s v="Product Page, Shopping Cart, Purchasers"/>
    <s v="Website Custom Audience"/>
    <x v="1"/>
    <x v="1"/>
    <s v="F"/>
    <s v="Conversion"/>
    <n v="71.16"/>
    <n v="6100"/>
    <n v="58"/>
    <n v="6"/>
    <n v="3"/>
    <n v="1011"/>
    <n v="404"/>
    <n v="214"/>
    <n v="141"/>
    <n v="123"/>
    <n v="114"/>
    <x v="299"/>
    <n v="830.1222295081966"/>
    <n v="9.5081967213114758E-3"/>
    <n v="0.67660327868852455"/>
    <n v="1.2268965517241379"/>
    <n v="87.305958620689651"/>
    <n v="4"/>
    <n v="304"/>
    <n v="4.2720629567172574"/>
    <n v="304"/>
    <n v="237"/>
    <x v="146"/>
    <x v="146"/>
    <x v="146"/>
    <n v="21.366015189873416"/>
    <n v="21.366015189873416"/>
  </r>
  <r>
    <n v="1000383293"/>
    <n v="1000383293"/>
    <n v="2000297774"/>
    <d v="2017-02-04T00:00:00"/>
    <s v="Evergreen"/>
    <s v="Top Purchasers Lookalike 1%"/>
    <s v="All Site Visitors"/>
    <s v="Lookalike"/>
    <x v="1"/>
    <x v="1"/>
    <s v="F"/>
    <s v="Conversion"/>
    <n v="71.03"/>
    <n v="6450"/>
    <n v="47"/>
    <n v="8"/>
    <n v="3"/>
    <n v="1542"/>
    <n v="901"/>
    <n v="489"/>
    <n v="355"/>
    <n v="282"/>
    <n v="254"/>
    <x v="300"/>
    <n v="782.21099224806198"/>
    <n v="7.2868217054263568E-3"/>
    <n v="0.51758294573643415"/>
    <n v="1.511276595744681"/>
    <n v="107.34597659574469"/>
    <n v="3"/>
    <n v="237"/>
    <n v="3.3366183302829788"/>
    <n v="237"/>
    <n v="536"/>
    <x v="147"/>
    <x v="147"/>
    <x v="147"/>
    <n v="9.4128001865671642"/>
    <n v="9.4128001865671642"/>
  </r>
  <r>
    <n v="1000866912"/>
    <n v="1000866912"/>
    <n v="2000297812"/>
    <d v="2017-02-04T00:00:00"/>
    <s v="Evergreen"/>
    <s v="Top Purchasers Lookalike 2%"/>
    <s v="All Site Visitors"/>
    <s v="Lookalike"/>
    <x v="1"/>
    <x v="1"/>
    <s v="F"/>
    <s v="Conversion"/>
    <n v="28.93"/>
    <n v="2607"/>
    <n v="20"/>
    <n v="3"/>
    <n v="1"/>
    <n v="738"/>
    <n v="323"/>
    <n v="153"/>
    <n v="103"/>
    <n v="84"/>
    <n v="73"/>
    <x v="301"/>
    <n v="321.03755274261601"/>
    <n v="7.6716532412734947E-3"/>
    <n v="0.22194092827004219"/>
    <n v="1.4464999999999999"/>
    <n v="41.847244999999994"/>
    <n v="1"/>
    <n v="196"/>
    <n v="6.7749740753543035"/>
    <n v="196"/>
    <n v="157"/>
    <x v="148"/>
    <x v="148"/>
    <x v="148"/>
    <n v="5.3308592356687896"/>
    <n v="5.3308592356687896"/>
  </r>
  <r>
    <n v="1000104115"/>
    <n v="1000104115"/>
    <n v="2000298548"/>
    <d v="2017-02-04T00:00:00"/>
    <s v="Evergreen"/>
    <s v="Lapsed Purchasers"/>
    <s v="All Site Visitors"/>
    <s v="Custom Audience"/>
    <x v="1"/>
    <x v="1"/>
    <s v="F"/>
    <s v="Conversion"/>
    <n v="28.32"/>
    <n v="2876"/>
    <n v="21"/>
    <n v="3"/>
    <n v="2"/>
    <n v="547"/>
    <n v="318"/>
    <n v="190"/>
    <n v="138"/>
    <n v="107"/>
    <n v="97"/>
    <x v="302"/>
    <n v="278.86731571627263"/>
    <n v="7.3018080667593879E-3"/>
    <n v="0.20678720445062587"/>
    <n v="1.3485714285714285"/>
    <n v="38.191542857142856"/>
    <n v="1"/>
    <n v="159"/>
    <n v="5.6144067796610173"/>
    <n v="159"/>
    <n v="204"/>
    <x v="149"/>
    <x v="149"/>
    <x v="149"/>
    <n v="3.9314823529411767"/>
    <n v="3.9314823529411767"/>
  </r>
  <r>
    <n v="1000458013"/>
    <n v="1000458013"/>
    <n v="2000298822"/>
    <d v="2017-02-04T00:00:00"/>
    <s v="Evergreen"/>
    <s v="Frequent In-Store Purchasers"/>
    <s v="All Site Visitors"/>
    <s v="Custom Audience"/>
    <x v="1"/>
    <x v="1"/>
    <s v="F"/>
    <s v="Conversion"/>
    <n v="22.22"/>
    <n v="2087"/>
    <n v="17"/>
    <n v="2"/>
    <n v="1"/>
    <n v="610"/>
    <n v="299"/>
    <n v="135"/>
    <n v="85"/>
    <n v="65"/>
    <n v="61"/>
    <x v="303"/>
    <n v="236.57326305701963"/>
    <n v="8.1456636320076659E-3"/>
    <n v="0.18099664590321032"/>
    <n v="1.3070588235294116"/>
    <n v="29.042847058823526"/>
    <n v="1"/>
    <n v="200"/>
    <n v="9.0009000900090008"/>
    <n v="200"/>
    <n v="126"/>
    <x v="150"/>
    <x v="150"/>
    <x v="150"/>
    <n v="3.9184793650793646"/>
    <n v="3.9184793650793646"/>
  </r>
  <r>
    <n v="1000151440"/>
    <n v="1000151440"/>
    <n v="2000299160"/>
    <d v="2017-02-04T00:00:00"/>
    <s v="Evergreen"/>
    <s v="Interested In: Shopping and Fashion"/>
    <s v="All Site Visitors"/>
    <s v="Facebook Interest"/>
    <x v="1"/>
    <x v="1"/>
    <s v="F"/>
    <s v="Conversion"/>
    <n v="19.28"/>
    <n v="3911"/>
    <n v="31"/>
    <n v="3"/>
    <n v="2"/>
    <n v="1014"/>
    <n v="443"/>
    <n v="235"/>
    <n v="159"/>
    <n v="135"/>
    <n v="128"/>
    <x v="304"/>
    <n v="95.044336486832023"/>
    <n v="7.9263615443620553E-3"/>
    <n v="0.15282025057530044"/>
    <n v="0.62193548387096775"/>
    <n v="11.990916129032259"/>
    <n v="1"/>
    <n v="58"/>
    <n v="3.008298755186722"/>
    <n v="58"/>
    <n v="263"/>
    <x v="151"/>
    <x v="151"/>
    <x v="151"/>
    <n v="1.4133779467680609"/>
    <n v="1.4133779467680609"/>
  </r>
  <r>
    <n v="1000743534"/>
    <n v="1000743534"/>
    <n v="2000299718"/>
    <d v="2017-02-04T00:00:00"/>
    <s v="Evergreen"/>
    <s v="Interested In: Shopping and Fashion"/>
    <s v="All Site Visitors"/>
    <s v="Facebook Interest"/>
    <x v="1"/>
    <x v="1"/>
    <s v="F"/>
    <s v="Conversion"/>
    <n v="13.93"/>
    <n v="2881"/>
    <n v="22"/>
    <n v="3"/>
    <n v="2"/>
    <n v="633"/>
    <n v="364"/>
    <n v="177"/>
    <n v="122"/>
    <n v="99"/>
    <n v="93"/>
    <x v="305"/>
    <n v="67.35331482124262"/>
    <n v="7.6362374175633465E-3"/>
    <n v="0.10637278722665741"/>
    <n v="0.63318181818181818"/>
    <n v="8.8202227272727267"/>
    <n v="1"/>
    <n v="148"/>
    <n v="10.624551328068916"/>
    <n v="148"/>
    <n v="192"/>
    <x v="152"/>
    <x v="152"/>
    <x v="152"/>
    <n v="1.0106505208333334"/>
    <n v="1.0106505208333334"/>
  </r>
  <r>
    <n v="1000940459"/>
    <n v="1000940459"/>
    <n v="2000300586"/>
    <d v="2017-02-04T00:00:00"/>
    <s v="Evergreen"/>
    <s v="Interested In: High-End Retail"/>
    <s v="All Site Visitors"/>
    <s v="Facebook Interest"/>
    <x v="1"/>
    <x v="1"/>
    <s v="F"/>
    <s v="Conversion"/>
    <n v="19.96"/>
    <n v="2979"/>
    <n v="17"/>
    <n v="3"/>
    <n v="2"/>
    <n v="677"/>
    <n v="280"/>
    <n v="156"/>
    <n v="97"/>
    <n v="82"/>
    <n v="77"/>
    <x v="306"/>
    <n v="133.73669016448474"/>
    <n v="5.7066129573682444E-3"/>
    <n v="0.11390399462907017"/>
    <n v="1.1741176470588235"/>
    <n v="23.435388235294116"/>
    <n v="1"/>
    <n v="109"/>
    <n v="5.4609218436873741"/>
    <n v="108.99999999999999"/>
    <n v="159"/>
    <x v="153"/>
    <x v="153"/>
    <x v="153"/>
    <n v="2.5056704402515728"/>
    <n v="2.5056704402515728"/>
  </r>
  <r>
    <n v="1000956362"/>
    <n v="1000956362"/>
    <n v="2000301124"/>
    <d v="2017-02-04T00:00:00"/>
    <s v="Evergreen"/>
    <s v="Interested In: Competitors"/>
    <s v="All Site Visitors"/>
    <s v="Facebook Interest"/>
    <x v="1"/>
    <x v="1"/>
    <s v="F"/>
    <s v="Conversion"/>
    <n v="17.27"/>
    <n v="2537"/>
    <n v="10"/>
    <n v="3"/>
    <n v="1"/>
    <n v="458"/>
    <n v="224"/>
    <n v="127"/>
    <n v="98"/>
    <n v="81"/>
    <n v="77"/>
    <x v="307"/>
    <n v="117.56125344895547"/>
    <n v="3.941663381947182E-3"/>
    <n v="6.8072526606227826E-2"/>
    <n v="1.7269999999999999"/>
    <n v="29.825289999999995"/>
    <n v="0"/>
    <n v="0"/>
    <n v="0"/>
    <n v="0"/>
    <n v="158"/>
    <x v="154"/>
    <x v="154"/>
    <x v="154"/>
    <n v="1.8876765822784809"/>
    <n v="1.8876765822784809"/>
  </r>
  <r>
    <n v="1000990213"/>
    <n v="1000990213"/>
    <n v="2000301740"/>
    <d v="2017-02-04T00:00:00"/>
    <s v="Evergreen"/>
    <s v="Shopping Cart Page"/>
    <s v="Purchases"/>
    <s v="Website Custom Audience"/>
    <x v="0"/>
    <x v="0"/>
    <s v="M/F"/>
    <s v="Conversion"/>
    <n v="17.09"/>
    <n v="922"/>
    <n v="15"/>
    <n v="1"/>
    <n v="0"/>
    <m/>
    <m/>
    <m/>
    <m/>
    <m/>
    <m/>
    <x v="308"/>
    <n v="316.77668112798267"/>
    <n v="1.6268980477223426E-2"/>
    <n v="0.27803687635574836"/>
    <n v="1.1393333333333333"/>
    <n v="19.471206666666667"/>
    <n v="1"/>
    <n v="48"/>
    <n v="2.8086600351082502"/>
    <n v="47.999999999999993"/>
    <s v=" "/>
    <x v="0"/>
    <x v="0"/>
    <x v="0"/>
    <s v=""/>
    <s v=""/>
  </r>
  <r>
    <n v="1000534413"/>
    <n v="1000534413"/>
    <n v="2000301874"/>
    <d v="2017-02-04T00:00:00"/>
    <s v="Evergreen"/>
    <s v="Product Page"/>
    <s v="Purchasers, Shopping Cart"/>
    <s v="Website Custom Audience"/>
    <x v="0"/>
    <x v="0"/>
    <s v="M/F"/>
    <s v="Conversion"/>
    <n v="42.01"/>
    <n v="2668"/>
    <n v="41"/>
    <n v="3"/>
    <n v="2"/>
    <m/>
    <m/>
    <m/>
    <m/>
    <m/>
    <m/>
    <x v="309"/>
    <n v="661.48429535232378"/>
    <n v="1.5367316341829085E-2"/>
    <n v="0.64558095952023986"/>
    <n v="1.0246341463414634"/>
    <n v="43.044880487804875"/>
    <n v="2"/>
    <n v="220"/>
    <n v="5.2368483694358492"/>
    <n v="220"/>
    <s v=" "/>
    <x v="0"/>
    <x v="0"/>
    <x v="0"/>
    <s v=""/>
    <s v=""/>
  </r>
  <r>
    <n v="1000600731"/>
    <n v="1000600731"/>
    <n v="2000301946"/>
    <d v="2017-02-04T00:00:00"/>
    <s v="Evergreen"/>
    <s v="Home Page"/>
    <s v="Product Page, Shopping Cart, Purchasers"/>
    <s v="Website Custom Audience"/>
    <x v="0"/>
    <x v="0"/>
    <s v="M/F"/>
    <s v="Conversion"/>
    <n v="42.49"/>
    <n v="3489"/>
    <n v="41"/>
    <n v="3"/>
    <n v="2"/>
    <m/>
    <m/>
    <m/>
    <m/>
    <m/>
    <m/>
    <x v="310"/>
    <n v="517.4548867870451"/>
    <n v="1.1751218114072801E-2"/>
    <n v="0.49930925766695333"/>
    <n v="1.0363414634146342"/>
    <n v="44.034148780487811"/>
    <n v="2"/>
    <n v="276"/>
    <n v="6.4956460343610258"/>
    <n v="276"/>
    <s v=" "/>
    <x v="0"/>
    <x v="0"/>
    <x v="0"/>
    <s v=""/>
    <s v=""/>
  </r>
  <r>
    <n v="1000517082"/>
    <n v="1000517082"/>
    <n v="2000302182"/>
    <d v="2017-02-04T00:00:00"/>
    <s v="Evergreen"/>
    <s v="Top Purchasers Lookalike 1%"/>
    <s v="All Site Visitors"/>
    <s v="Lookalike"/>
    <x v="0"/>
    <x v="0"/>
    <s v="M/F"/>
    <s v="Conversion"/>
    <n v="25.26"/>
    <n v="2261"/>
    <n v="21"/>
    <n v="2"/>
    <n v="1"/>
    <m/>
    <m/>
    <m/>
    <m/>
    <m/>
    <m/>
    <x v="311"/>
    <n v="282.20592658115879"/>
    <n v="9.2879256965944269E-3"/>
    <n v="0.23461300309597524"/>
    <n v="1.2028571428571428"/>
    <n v="30.384171428571431"/>
    <n v="1"/>
    <n v="135"/>
    <n v="5.3444180522565317"/>
    <n v="135"/>
    <s v=" "/>
    <x v="0"/>
    <x v="0"/>
    <x v="0"/>
    <s v=""/>
    <s v=""/>
  </r>
  <r>
    <n v="1000654527"/>
    <n v="1000654527"/>
    <n v="2000302642"/>
    <d v="2017-02-04T00:00:00"/>
    <s v="Evergreen"/>
    <s v="Top Purchasers Lookalike 2%"/>
    <s v="All Site Visitors"/>
    <s v="Lookalike"/>
    <x v="0"/>
    <x v="0"/>
    <s v="M/F"/>
    <s v="Conversion"/>
    <n v="18.05"/>
    <n v="1702"/>
    <n v="15"/>
    <n v="1"/>
    <n v="1"/>
    <m/>
    <m/>
    <m/>
    <m/>
    <m/>
    <m/>
    <x v="312"/>
    <n v="191.42332549941244"/>
    <n v="8.8131609870740306E-3"/>
    <n v="0.15907755581668626"/>
    <n v="1.2033333333333334"/>
    <n v="21.720166666666668"/>
    <n v="0"/>
    <n v="0"/>
    <n v="0"/>
    <n v="0"/>
    <s v=" "/>
    <x v="0"/>
    <x v="0"/>
    <x v="0"/>
    <s v=""/>
    <s v=""/>
  </r>
  <r>
    <n v="1000817360"/>
    <n v="1000817360"/>
    <n v="2000302806"/>
    <d v="2017-02-04T00:00:00"/>
    <s v="Evergreen"/>
    <s v="Lapsed Purchasers"/>
    <s v="All Site Visitors"/>
    <s v="Custom Audience"/>
    <x v="0"/>
    <x v="0"/>
    <s v="M/F"/>
    <s v="Conversion"/>
    <n v="16.82"/>
    <n v="1693"/>
    <n v="15"/>
    <n v="1"/>
    <n v="1"/>
    <m/>
    <m/>
    <m/>
    <m/>
    <m/>
    <m/>
    <x v="313"/>
    <n v="167.1071470761961"/>
    <n v="8.8600118133490852E-3"/>
    <n v="0.14902539870053161"/>
    <n v="1.1213333333333333"/>
    <n v="18.860826666666668"/>
    <n v="0"/>
    <n v="0"/>
    <n v="0"/>
    <n v="0"/>
    <s v=" "/>
    <x v="0"/>
    <x v="0"/>
    <x v="0"/>
    <s v=""/>
    <s v=""/>
  </r>
  <r>
    <n v="1000185710"/>
    <n v="1000185710"/>
    <n v="2000302880"/>
    <d v="2017-02-04T00:00:00"/>
    <s v="Evergreen"/>
    <s v="Frequent In-Store Purchasers"/>
    <s v="All Site Visitors"/>
    <s v="Custom Audience"/>
    <x v="0"/>
    <x v="0"/>
    <s v="M/F"/>
    <s v="Conversion"/>
    <n v="9.83"/>
    <n v="1003"/>
    <n v="11"/>
    <n v="1"/>
    <n v="1"/>
    <m/>
    <m/>
    <m/>
    <m/>
    <m/>
    <m/>
    <x v="314"/>
    <n v="96.339880358923224"/>
    <n v="1.0967098703888335E-2"/>
    <n v="0.10780658025922232"/>
    <n v="0.89363636363636367"/>
    <n v="8.7844454545454553"/>
    <n v="0"/>
    <n v="0"/>
    <n v="0"/>
    <n v="0"/>
    <s v=" "/>
    <x v="0"/>
    <x v="0"/>
    <x v="0"/>
    <s v=""/>
    <s v=""/>
  </r>
  <r>
    <n v="1000645026"/>
    <n v="1000645026"/>
    <n v="2000303384"/>
    <d v="2017-02-04T00:00:00"/>
    <s v="Evergreen"/>
    <s v="Interested In: Shopping and Fashion"/>
    <s v="All Site Visitors"/>
    <s v="Facebook Interest"/>
    <x v="0"/>
    <x v="0"/>
    <s v="M/F"/>
    <s v="Conversion"/>
    <n v="7.66"/>
    <n v="1422"/>
    <n v="12"/>
    <n v="2"/>
    <n v="1"/>
    <m/>
    <m/>
    <m/>
    <m/>
    <m/>
    <m/>
    <x v="315"/>
    <n v="41.262728551336146"/>
    <n v="8.4388185654008432E-3"/>
    <n v="6.4641350210970464E-2"/>
    <n v="0.63833333333333331"/>
    <n v="4.8896333333333333"/>
    <n v="0"/>
    <n v="0"/>
    <n v="0"/>
    <n v="0"/>
    <s v=" "/>
    <x v="0"/>
    <x v="0"/>
    <x v="0"/>
    <s v=""/>
    <s v=""/>
  </r>
  <r>
    <n v="1000265796"/>
    <n v="1000265796"/>
    <n v="2000303490"/>
    <d v="2017-02-04T00:00:00"/>
    <s v="Evergreen"/>
    <s v="Interested In: Shopping and Fashion"/>
    <s v="All Site Visitors"/>
    <s v="Facebook Interest"/>
    <x v="0"/>
    <x v="0"/>
    <s v="M/F"/>
    <s v="Conversion"/>
    <n v="7.72"/>
    <n v="1500"/>
    <n v="13"/>
    <n v="1"/>
    <n v="1"/>
    <m/>
    <m/>
    <m/>
    <m/>
    <m/>
    <m/>
    <x v="316"/>
    <n v="39.732266666666661"/>
    <n v="8.6666666666666663E-3"/>
    <n v="6.6906666666666656E-2"/>
    <n v="0.5938461538461538"/>
    <n v="4.5844923076923072"/>
    <n v="0"/>
    <n v="0"/>
    <n v="0"/>
    <n v="0"/>
    <s v=" "/>
    <x v="0"/>
    <x v="0"/>
    <x v="0"/>
    <s v=""/>
    <s v=""/>
  </r>
  <r>
    <n v="1000285517"/>
    <n v="1000285517"/>
    <n v="2000304352"/>
    <d v="2017-02-04T00:00:00"/>
    <s v="Evergreen"/>
    <s v="Interested In: High-End Retail"/>
    <s v="All Site Visitors"/>
    <s v="Facebook Interest"/>
    <x v="0"/>
    <x v="0"/>
    <s v="M/F"/>
    <s v="Conversion"/>
    <n v="9.86"/>
    <n v="1522"/>
    <n v="10"/>
    <n v="2"/>
    <n v="1"/>
    <m/>
    <m/>
    <m/>
    <m/>
    <m/>
    <m/>
    <x v="317"/>
    <n v="63.876215505913265"/>
    <n v="6.5703022339027592E-3"/>
    <n v="6.4783180026281209E-2"/>
    <n v="0.98599999999999999"/>
    <n v="9.7219599999999993"/>
    <n v="0"/>
    <n v="0"/>
    <n v="0"/>
    <n v="0"/>
    <s v=" "/>
    <x v="0"/>
    <x v="0"/>
    <x v="0"/>
    <s v=""/>
    <s v=""/>
  </r>
  <r>
    <n v="1000763436"/>
    <n v="1000763436"/>
    <n v="2000304448"/>
    <d v="2017-02-04T00:00:00"/>
    <s v="Evergreen"/>
    <s v="Interested In: Competitors"/>
    <s v="All Site Visitors"/>
    <s v="Facebook Interest"/>
    <x v="0"/>
    <x v="0"/>
    <s v="M/F"/>
    <s v="Conversion"/>
    <n v="10.9"/>
    <n v="1449"/>
    <n v="6"/>
    <n v="1"/>
    <n v="1"/>
    <m/>
    <m/>
    <m/>
    <m/>
    <m/>
    <m/>
    <x v="318"/>
    <n v="81.994478951000687"/>
    <n v="4.140786749482402E-3"/>
    <n v="4.5134575569358182E-2"/>
    <n v="1.8166666666666667"/>
    <n v="19.801666666666666"/>
    <n v="0"/>
    <n v="0"/>
    <n v="0"/>
    <n v="0"/>
    <s v=" "/>
    <x v="0"/>
    <x v="0"/>
    <x v="0"/>
    <s v=""/>
    <s v=""/>
  </r>
  <r>
    <n v="1000980725"/>
    <n v="1000980725"/>
    <n v="2000304858"/>
    <d v="2017-02-04T00:00:00"/>
    <s v="Evergreen"/>
    <s v="Shopping Cart Page"/>
    <s v="Purchases"/>
    <s v="Website Custom Audience"/>
    <x v="1"/>
    <x v="0"/>
    <s v="M/F"/>
    <s v="Conversion"/>
    <n v="14.65"/>
    <n v="757"/>
    <n v="15"/>
    <n v="1"/>
    <n v="0"/>
    <m/>
    <m/>
    <m/>
    <m/>
    <m/>
    <m/>
    <x v="319"/>
    <n v="283.51717305151919"/>
    <n v="1.9815059445178335E-2"/>
    <n v="0.29029062087186264"/>
    <n v="0.97666666666666668"/>
    <n v="14.308166666666667"/>
    <n v="1"/>
    <n v="85"/>
    <n v="5.802047781569966"/>
    <n v="85"/>
    <s v=" "/>
    <x v="0"/>
    <x v="0"/>
    <x v="0"/>
    <s v=""/>
    <s v=""/>
  </r>
  <r>
    <n v="1000939862"/>
    <n v="1000939862"/>
    <n v="2000304912"/>
    <d v="2017-02-04T00:00:00"/>
    <s v="Evergreen"/>
    <s v="Product Page"/>
    <s v="Purchasers, Shopping Cart"/>
    <s v="Website Custom Audience"/>
    <x v="1"/>
    <x v="0"/>
    <s v="M/F"/>
    <s v="Conversion"/>
    <n v="31.15"/>
    <n v="1906"/>
    <n v="31"/>
    <n v="2"/>
    <n v="1"/>
    <m/>
    <m/>
    <m/>
    <m/>
    <m/>
    <m/>
    <x v="320"/>
    <n v="509.0884050367261"/>
    <n v="1.6264428121720881E-2"/>
    <n v="0.50663693599160542"/>
    <n v="1.0048387096774194"/>
    <n v="31.300725806451613"/>
    <n v="2"/>
    <n v="240"/>
    <n v="7.704654895666132"/>
    <n v="240"/>
    <s v=" "/>
    <x v="0"/>
    <x v="0"/>
    <x v="0"/>
    <s v=""/>
    <s v=""/>
  </r>
  <r>
    <n v="1000520873"/>
    <n v="1000520873"/>
    <n v="2000305704"/>
    <d v="2017-02-04T00:00:00"/>
    <s v="Evergreen"/>
    <s v="Home Page"/>
    <s v="Product Page, Shopping Cart, Purchasers"/>
    <s v="Website Custom Audience"/>
    <x v="1"/>
    <x v="0"/>
    <s v="M/F"/>
    <s v="Conversion"/>
    <n v="44.06"/>
    <n v="3073"/>
    <n v="37"/>
    <n v="3"/>
    <n v="1"/>
    <m/>
    <m/>
    <m/>
    <m/>
    <m/>
    <m/>
    <x v="321"/>
    <n v="631.72261633582832"/>
    <n v="1.2040351448096323E-2"/>
    <n v="0.53049788480312399"/>
    <n v="1.1908108108108109"/>
    <n v="52.467124324324331"/>
    <n v="1"/>
    <n v="123"/>
    <n v="2.7916477530640034"/>
    <n v="123"/>
    <s v=" "/>
    <x v="0"/>
    <x v="0"/>
    <x v="0"/>
    <s v=""/>
    <s v=""/>
  </r>
  <r>
    <n v="1000948661"/>
    <n v="1000948661"/>
    <n v="2000305970"/>
    <d v="2017-02-04T00:00:00"/>
    <s v="Evergreen"/>
    <s v="Top Purchasers Lookalike 1%"/>
    <s v="All Site Visitors"/>
    <s v="Lookalike"/>
    <x v="1"/>
    <x v="0"/>
    <s v="M/F"/>
    <s v="Conversion"/>
    <n v="26.41"/>
    <n v="2473"/>
    <n v="26"/>
    <n v="2"/>
    <n v="1"/>
    <m/>
    <m/>
    <m/>
    <m/>
    <m/>
    <m/>
    <x v="322"/>
    <n v="282.04128588758596"/>
    <n v="1.0513546300040437E-2"/>
    <n v="0.27766275778406796"/>
    <n v="1.0157692307692308"/>
    <n v="26.826465384615386"/>
    <n v="1"/>
    <n v="89"/>
    <n v="3.3699356304430141"/>
    <n v="89"/>
    <s v=" "/>
    <x v="0"/>
    <x v="0"/>
    <x v="0"/>
    <s v=""/>
    <s v=""/>
  </r>
  <r>
    <n v="1000306091"/>
    <n v="1000306091"/>
    <n v="2000307034"/>
    <d v="2017-02-04T00:00:00"/>
    <s v="Evergreen"/>
    <s v="Top Purchasers Lookalike 2%"/>
    <s v="All Site Visitors"/>
    <s v="Lookalike"/>
    <x v="1"/>
    <x v="0"/>
    <s v="M/F"/>
    <s v="Conversion"/>
    <n v="18.97"/>
    <n v="1840"/>
    <n v="19"/>
    <n v="2"/>
    <n v="1"/>
    <m/>
    <m/>
    <m/>
    <m/>
    <m/>
    <m/>
    <x v="323"/>
    <n v="195.57657608695649"/>
    <n v="1.0326086956521738E-2"/>
    <n v="0.19588586956521736"/>
    <n v="0.99842105263157888"/>
    <n v="18.940047368421052"/>
    <n v="0"/>
    <n v="0"/>
    <n v="0"/>
    <n v="0"/>
    <s v=" "/>
    <x v="0"/>
    <x v="0"/>
    <x v="0"/>
    <s v=""/>
    <s v=""/>
  </r>
  <r>
    <n v="1000561387"/>
    <n v="1000561387"/>
    <n v="2000308176"/>
    <d v="2017-02-04T00:00:00"/>
    <s v="Evergreen"/>
    <s v="Lapsed Purchasers"/>
    <s v="All Site Visitors"/>
    <s v="Custom Audience"/>
    <x v="1"/>
    <x v="0"/>
    <s v="M/F"/>
    <s v="Conversion"/>
    <n v="18.600000000000001"/>
    <n v="1620"/>
    <n v="16"/>
    <n v="2"/>
    <n v="1"/>
    <m/>
    <m/>
    <m/>
    <m/>
    <m/>
    <m/>
    <x v="324"/>
    <n v="213.5555555555556"/>
    <n v="9.876543209876543E-3"/>
    <n v="0.1837037037037037"/>
    <n v="1.1625000000000001"/>
    <n v="21.622500000000002"/>
    <n v="0"/>
    <n v="0"/>
    <n v="0"/>
    <n v="0"/>
    <s v=" "/>
    <x v="0"/>
    <x v="0"/>
    <x v="0"/>
    <s v=""/>
    <s v=""/>
  </r>
  <r>
    <n v="1000810794"/>
    <n v="1000810794"/>
    <n v="2000308442"/>
    <d v="2017-02-04T00:00:00"/>
    <s v="Evergreen"/>
    <s v="Frequent In-Store Purchasers"/>
    <s v="All Site Visitors"/>
    <s v="Custom Audience"/>
    <x v="1"/>
    <x v="0"/>
    <s v="M/F"/>
    <s v="Conversion"/>
    <n v="13.75"/>
    <n v="1206"/>
    <n v="15"/>
    <n v="1"/>
    <n v="1"/>
    <m/>
    <m/>
    <m/>
    <m/>
    <m/>
    <m/>
    <x v="325"/>
    <n v="156.76824212271976"/>
    <n v="1.2437810945273632E-2"/>
    <n v="0.17101990049751245"/>
    <n v="0.91666666666666663"/>
    <n v="12.604166666666666"/>
    <n v="1"/>
    <n v="25"/>
    <n v="1.8181818181818181"/>
    <n v="25"/>
    <s v=" "/>
    <x v="0"/>
    <x v="0"/>
    <x v="0"/>
    <s v=""/>
    <s v=""/>
  </r>
  <r>
    <n v="1000301076"/>
    <n v="1000301076"/>
    <n v="2000308444"/>
    <d v="2017-02-04T00:00:00"/>
    <s v="Evergreen"/>
    <s v="Interested In: Shopping and Fashion"/>
    <s v="All Site Visitors"/>
    <s v="Facebook Interest"/>
    <x v="1"/>
    <x v="0"/>
    <s v="M/F"/>
    <s v="Conversion"/>
    <n v="9.2200000000000006"/>
    <n v="1808"/>
    <n v="16"/>
    <n v="2"/>
    <n v="1"/>
    <m/>
    <m/>
    <m/>
    <m/>
    <m/>
    <m/>
    <x v="326"/>
    <n v="47.017920353982305"/>
    <n v="8.8495575221238937E-3"/>
    <n v="8.1592920353982301E-2"/>
    <n v="0.57625000000000004"/>
    <n v="5.3130250000000006"/>
    <n v="0"/>
    <n v="0"/>
    <n v="0"/>
    <n v="0"/>
    <s v=" "/>
    <x v="0"/>
    <x v="0"/>
    <x v="0"/>
    <s v=""/>
    <s v=""/>
  </r>
  <r>
    <n v="1000393537"/>
    <n v="1000393537"/>
    <n v="2000308806"/>
    <d v="2017-02-04T00:00:00"/>
    <s v="Evergreen"/>
    <s v="Interested In: Shopping and Fashion"/>
    <s v="All Site Visitors"/>
    <s v="Facebook Interest"/>
    <x v="1"/>
    <x v="0"/>
    <s v="M/F"/>
    <s v="Conversion"/>
    <n v="9.25"/>
    <n v="1420"/>
    <n v="13"/>
    <n v="2"/>
    <n v="1"/>
    <m/>
    <m/>
    <m/>
    <m/>
    <m/>
    <m/>
    <x v="327"/>
    <n v="60.255281690140848"/>
    <n v="9.1549295774647887E-3"/>
    <n v="8.4683098591549294E-2"/>
    <n v="0.71153846153846156"/>
    <n v="6.5817307692307692"/>
    <n v="0"/>
    <n v="0"/>
    <n v="0"/>
    <n v="0"/>
    <s v=" "/>
    <x v="0"/>
    <x v="0"/>
    <x v="0"/>
    <s v=""/>
    <s v=""/>
  </r>
  <r>
    <n v="1000271179"/>
    <n v="1000271179"/>
    <n v="2000308830"/>
    <d v="2017-02-04T00:00:00"/>
    <s v="Evergreen"/>
    <s v="Interested In: High-End Retail"/>
    <s v="All Site Visitors"/>
    <s v="Facebook Interest"/>
    <x v="1"/>
    <x v="0"/>
    <s v="M/F"/>
    <s v="Conversion"/>
    <n v="8.49"/>
    <n v="1241"/>
    <n v="9"/>
    <n v="1"/>
    <n v="1"/>
    <m/>
    <m/>
    <m/>
    <m/>
    <m/>
    <m/>
    <x v="328"/>
    <n v="58.082272360999191"/>
    <n v="7.2522159548751011E-3"/>
    <n v="6.1571313456889612E-2"/>
    <n v="0.94333333333333336"/>
    <n v="8.0089000000000006"/>
    <n v="0"/>
    <n v="0"/>
    <n v="0"/>
    <n v="0"/>
    <s v=" "/>
    <x v="0"/>
    <x v="0"/>
    <x v="0"/>
    <s v=""/>
    <s v=""/>
  </r>
  <r>
    <n v="1000250771"/>
    <n v="1000250771"/>
    <n v="2000308928"/>
    <d v="2017-02-04T00:00:00"/>
    <s v="Evergreen"/>
    <s v="Interested In: Competitors"/>
    <s v="All Site Visitors"/>
    <s v="Facebook Interest"/>
    <x v="1"/>
    <x v="0"/>
    <s v="M/F"/>
    <s v="Conversion"/>
    <n v="8.85"/>
    <n v="1190"/>
    <n v="7"/>
    <n v="1"/>
    <n v="1"/>
    <m/>
    <m/>
    <m/>
    <m/>
    <m/>
    <m/>
    <x v="329"/>
    <n v="65.817226890756288"/>
    <n v="5.8823529411764705E-3"/>
    <n v="5.2058823529411762E-2"/>
    <n v="1.2642857142857142"/>
    <n v="11.188928571428571"/>
    <n v="0"/>
    <n v="0"/>
    <n v="0"/>
    <n v="0"/>
    <s v=" "/>
    <x v="0"/>
    <x v="0"/>
    <x v="0"/>
    <s v=""/>
    <s v=""/>
  </r>
  <r>
    <n v="1000815501"/>
    <n v="1000815501"/>
    <n v="2000309390"/>
    <d v="2017-02-04T00:00:00"/>
    <s v="Evergreen"/>
    <s v="Shopping Cart Page"/>
    <s v="Purchases"/>
    <s v="Website Custom Audience"/>
    <x v="0"/>
    <x v="1"/>
    <s v="M/F"/>
    <s v="Conversion"/>
    <n v="18.100000000000001"/>
    <n v="1055"/>
    <n v="12"/>
    <n v="1"/>
    <n v="0"/>
    <n v="186"/>
    <n v="95"/>
    <n v="53"/>
    <n v="34"/>
    <n v="24"/>
    <n v="20"/>
    <x v="330"/>
    <n v="310.53080568720389"/>
    <n v="1.1374407582938388E-2"/>
    <n v="0.20587677725118483"/>
    <n v="1.5083333333333335"/>
    <n v="27.30083333333334"/>
    <n v="1"/>
    <n v="38"/>
    <n v="2.0994475138121547"/>
    <n v="38"/>
    <n v="44"/>
    <x v="155"/>
    <x v="155"/>
    <x v="155"/>
    <n v="7.4456818181818187"/>
    <n v="7.4456818181818187"/>
  </r>
  <r>
    <n v="1000751250"/>
    <n v="1000751250"/>
    <n v="2000309758"/>
    <d v="2017-02-04T00:00:00"/>
    <s v="Evergreen"/>
    <s v="Product Page"/>
    <s v="Purchasers, Shopping Cart"/>
    <s v="Website Custom Audience"/>
    <x v="0"/>
    <x v="1"/>
    <s v="M/F"/>
    <s v="Conversion"/>
    <n v="50.16"/>
    <n v="3317"/>
    <n v="33"/>
    <n v="3"/>
    <n v="2"/>
    <n v="954"/>
    <n v="570"/>
    <n v="235"/>
    <n v="178"/>
    <n v="142"/>
    <n v="122"/>
    <x v="331"/>
    <n v="758.52444980403959"/>
    <n v="9.9487488694603565E-3"/>
    <n v="0.49902924329213144"/>
    <n v="1.5199999999999998"/>
    <n v="76.243199999999987"/>
    <n v="2"/>
    <n v="40"/>
    <n v="0.79744816586921852"/>
    <n v="40"/>
    <n v="264"/>
    <x v="156"/>
    <x v="156"/>
    <x v="156"/>
    <n v="9.5303999999999984"/>
    <n v="9.5303999999999984"/>
  </r>
  <r>
    <n v="1000732387"/>
    <n v="1000732387"/>
    <n v="2000309766"/>
    <d v="2017-02-04T00:00:00"/>
    <s v="Evergreen"/>
    <s v="Home Page"/>
    <s v="Product Page, Shopping Cart, Purchasers"/>
    <s v="Website Custom Audience"/>
    <x v="0"/>
    <x v="1"/>
    <s v="M/F"/>
    <s v="Conversion"/>
    <n v="74.84"/>
    <n v="6676"/>
    <n v="60"/>
    <n v="6"/>
    <n v="3"/>
    <n v="1801"/>
    <n v="837"/>
    <n v="355"/>
    <n v="271"/>
    <n v="241"/>
    <n v="223"/>
    <x v="332"/>
    <n v="838.97926902336746"/>
    <n v="8.9874176153385259E-3"/>
    <n v="0.6726183343319353"/>
    <n v="1.2473333333333334"/>
    <n v="93.350426666666678"/>
    <n v="3"/>
    <n v="90"/>
    <n v="1.202565473009086"/>
    <n v="90"/>
    <n v="464"/>
    <x v="157"/>
    <x v="157"/>
    <x v="157"/>
    <n v="12.071175862068968"/>
    <n v="12.071175862068968"/>
  </r>
  <r>
    <n v="1000595570"/>
    <n v="1000595570"/>
    <n v="2000310074"/>
    <d v="2017-02-04T00:00:00"/>
    <s v="Evergreen"/>
    <s v="Top Purchasers Lookalike 1%"/>
    <s v="All Site Visitors"/>
    <s v="Lookalike"/>
    <x v="0"/>
    <x v="1"/>
    <s v="M/F"/>
    <s v="Conversion"/>
    <n v="55.18"/>
    <n v="5590"/>
    <n v="37"/>
    <n v="5"/>
    <n v="3"/>
    <n v="1183"/>
    <n v="544"/>
    <n v="231"/>
    <n v="179"/>
    <n v="157"/>
    <n v="142"/>
    <x v="333"/>
    <n v="544.69273703041142"/>
    <n v="6.6189624329159209E-3"/>
    <n v="0.36523434704830049"/>
    <n v="1.4913513513513514"/>
    <n v="82.292767567567566"/>
    <n v="2"/>
    <n v="118"/>
    <n v="2.1384559623051831"/>
    <n v="118"/>
    <n v="299"/>
    <x v="158"/>
    <x v="158"/>
    <x v="158"/>
    <n v="10.183385953177257"/>
    <n v="10.183385953177257"/>
  </r>
  <r>
    <n v="1000503349"/>
    <n v="1000503349"/>
    <n v="2000310660"/>
    <d v="2017-02-04T00:00:00"/>
    <s v="Evergreen"/>
    <s v="Top Purchasers Lookalike 2%"/>
    <s v="All Site Visitors"/>
    <s v="Lookalike"/>
    <x v="0"/>
    <x v="1"/>
    <s v="M/F"/>
    <s v="Conversion"/>
    <n v="25.97"/>
    <n v="2708"/>
    <n v="19"/>
    <n v="3"/>
    <n v="1"/>
    <n v="573"/>
    <n v="268"/>
    <n v="111"/>
    <n v="73"/>
    <n v="61"/>
    <n v="53"/>
    <x v="334"/>
    <n v="249.05498522895124"/>
    <n v="7.0162481536189068E-3"/>
    <n v="0.18221196454948299"/>
    <n v="1.3668421052631579"/>
    <n v="35.496889473684206"/>
    <n v="1"/>
    <n v="176"/>
    <n v="6.7770504428186369"/>
    <n v="176"/>
    <n v="114"/>
    <x v="159"/>
    <x v="159"/>
    <x v="159"/>
    <n v="5.9161482456140346"/>
    <n v="5.9161482456140346"/>
  </r>
  <r>
    <n v="1000757337"/>
    <n v="1000757337"/>
    <n v="2000311106"/>
    <d v="2017-02-04T00:00:00"/>
    <s v="Evergreen"/>
    <s v="Lapsed Purchasers"/>
    <s v="All Site Visitors"/>
    <s v="Custom Audience"/>
    <x v="0"/>
    <x v="1"/>
    <s v="M/F"/>
    <s v="Conversion"/>
    <n v="24.01"/>
    <n v="2634"/>
    <n v="19"/>
    <n v="2"/>
    <n v="1"/>
    <n v="612"/>
    <n v="348"/>
    <n v="186"/>
    <n v="118"/>
    <n v="103"/>
    <n v="92"/>
    <x v="335"/>
    <n v="218.86108580106307"/>
    <n v="7.2133637053910403E-3"/>
    <n v="0.1731928625664389"/>
    <n v="1.263684210526316"/>
    <n v="30.341057894736849"/>
    <n v="1"/>
    <n v="196"/>
    <n v="8.1632653061224492"/>
    <n v="196.00000000000003"/>
    <n v="195"/>
    <x v="160"/>
    <x v="160"/>
    <x v="160"/>
    <n v="2.9563082051282055"/>
    <n v="2.9563082051282055"/>
  </r>
  <r>
    <n v="1000450457"/>
    <n v="1000450457"/>
    <n v="2000311560"/>
    <d v="2017-02-04T00:00:00"/>
    <s v="Evergreen"/>
    <s v="Frequent In-Store Purchasers"/>
    <s v="All Site Visitors"/>
    <s v="Custom Audience"/>
    <x v="0"/>
    <x v="1"/>
    <s v="M/F"/>
    <s v="Conversion"/>
    <n v="17.78"/>
    <n v="1979"/>
    <n v="18"/>
    <n v="2"/>
    <n v="1"/>
    <n v="318"/>
    <n v="156"/>
    <n v="74"/>
    <n v="49"/>
    <n v="37"/>
    <n v="35"/>
    <x v="336"/>
    <n v="159.74148559878728"/>
    <n v="9.0955027791814053E-3"/>
    <n v="0.16171803941384538"/>
    <n v="0.98777777777777787"/>
    <n v="17.562688888888893"/>
    <n v="1"/>
    <n v="68"/>
    <n v="3.8245219347581552"/>
    <n v="68"/>
    <n v="72"/>
    <x v="161"/>
    <x v="161"/>
    <x v="161"/>
    <n v="4.3906722222222232"/>
    <n v="4.3906722222222232"/>
  </r>
  <r>
    <n v="1000612910"/>
    <n v="1000612910"/>
    <n v="2000311670"/>
    <d v="2017-02-04T00:00:00"/>
    <s v="Evergreen"/>
    <s v="Interested In: Shopping and Fashion"/>
    <s v="All Site Visitors"/>
    <s v="Facebook Interest"/>
    <x v="0"/>
    <x v="1"/>
    <s v="M/F"/>
    <s v="Conversion"/>
    <n v="15.73"/>
    <n v="2839"/>
    <n v="17"/>
    <n v="2"/>
    <n v="1"/>
    <n v="665"/>
    <n v="342"/>
    <n v="175"/>
    <n v="132"/>
    <n v="97"/>
    <n v="85"/>
    <x v="337"/>
    <n v="87.15494892567807"/>
    <n v="5.9880239520958087E-3"/>
    <n v="9.4191616766467076E-2"/>
    <n v="0.92529411764705882"/>
    <n v="14.554876470588235"/>
    <n v="0"/>
    <n v="0"/>
    <n v="0"/>
    <n v="0"/>
    <n v="182"/>
    <x v="162"/>
    <x v="162"/>
    <x v="162"/>
    <n v="1.3595214285714285"/>
    <n v="1.3595214285714285"/>
  </r>
  <r>
    <n v="1000826053"/>
    <n v="1000826053"/>
    <n v="2000311992"/>
    <d v="2017-02-04T00:00:00"/>
    <s v="Evergreen"/>
    <s v="Interested In: Shopping and Fashion"/>
    <s v="All Site Visitors"/>
    <s v="Facebook Interest"/>
    <x v="0"/>
    <x v="1"/>
    <s v="M/F"/>
    <s v="Conversion"/>
    <n v="11.15"/>
    <n v="1847"/>
    <n v="13"/>
    <n v="2"/>
    <n v="1"/>
    <n v="401"/>
    <n v="197"/>
    <n v="118"/>
    <n v="80"/>
    <n v="65"/>
    <n v="60"/>
    <x v="338"/>
    <n v="67.310503519220362"/>
    <n v="7.0384407146724419E-3"/>
    <n v="7.8478613968597732E-2"/>
    <n v="0.85769230769230775"/>
    <n v="9.5632692307692313"/>
    <n v="0"/>
    <n v="0"/>
    <n v="0"/>
    <n v="0"/>
    <n v="125"/>
    <x v="163"/>
    <x v="163"/>
    <x v="163"/>
    <n v="0.99458000000000002"/>
    <n v="0.99458000000000002"/>
  </r>
  <r>
    <n v="1000775317"/>
    <n v="1000775317"/>
    <n v="2000312600"/>
    <d v="2017-02-04T00:00:00"/>
    <s v="Evergreen"/>
    <s v="Interested In: High-End Retail"/>
    <s v="All Site Visitors"/>
    <s v="Facebook Interest"/>
    <x v="0"/>
    <x v="1"/>
    <s v="M/F"/>
    <s v="Conversion"/>
    <n v="11.11"/>
    <n v="1678"/>
    <n v="7"/>
    <n v="1"/>
    <n v="1"/>
    <n v="353"/>
    <n v="193"/>
    <n v="80"/>
    <n v="64"/>
    <n v="54"/>
    <n v="48"/>
    <x v="339"/>
    <n v="73.559058402860543"/>
    <n v="4.1716328963051254E-3"/>
    <n v="4.6346841477949943E-2"/>
    <n v="1.587142857142857"/>
    <n v="17.63315714285714"/>
    <n v="0"/>
    <n v="0"/>
    <n v="0"/>
    <n v="0"/>
    <n v="102"/>
    <x v="164"/>
    <x v="164"/>
    <x v="164"/>
    <n v="1.2101186274509803"/>
    <n v="1.2101186274509803"/>
  </r>
  <r>
    <n v="1000994423"/>
    <n v="1000994423"/>
    <n v="2000312648"/>
    <d v="2017-02-04T00:00:00"/>
    <s v="Evergreen"/>
    <s v="Interested In: Competitors"/>
    <s v="All Site Visitors"/>
    <s v="Facebook Interest"/>
    <x v="0"/>
    <x v="1"/>
    <s v="M/F"/>
    <s v="Conversion"/>
    <n v="14.88"/>
    <n v="2323"/>
    <n v="8"/>
    <n v="3"/>
    <n v="1"/>
    <n v="371"/>
    <n v="203"/>
    <n v="115"/>
    <n v="71"/>
    <n v="62"/>
    <n v="56"/>
    <x v="340"/>
    <n v="95.313990529487739"/>
    <n v="3.4438226431338786E-3"/>
    <n v="5.1244080929832118E-2"/>
    <n v="1.86"/>
    <n v="27.676800000000004"/>
    <n v="0"/>
    <n v="0"/>
    <n v="0"/>
    <n v="0"/>
    <n v="118"/>
    <x v="165"/>
    <x v="165"/>
    <x v="165"/>
    <n v="1.8763932203389833"/>
    <n v="1.8763932203389833"/>
  </r>
  <r>
    <n v="1000877303"/>
    <n v="1000877303"/>
    <n v="2000312656"/>
    <d v="2017-02-04T00:00:00"/>
    <s v="Evergreen"/>
    <s v="Shopping Cart Page"/>
    <s v="Purchases"/>
    <s v="Website Custom Audience"/>
    <x v="1"/>
    <x v="1"/>
    <s v="M/F"/>
    <s v="Conversion"/>
    <n v="20.72"/>
    <n v="1210"/>
    <n v="17"/>
    <n v="1"/>
    <n v="1"/>
    <n v="262"/>
    <n v="148"/>
    <n v="77"/>
    <n v="61"/>
    <n v="54"/>
    <n v="51"/>
    <x v="341"/>
    <n v="354.80859504132223"/>
    <n v="1.4049586776859505E-2"/>
    <n v="0.29110743801652894"/>
    <n v="1.2188235294117646"/>
    <n v="25.254023529411761"/>
    <n v="1"/>
    <n v="87"/>
    <n v="4.198841698841699"/>
    <n v="87"/>
    <n v="105"/>
    <x v="166"/>
    <x v="166"/>
    <x v="166"/>
    <n v="4.0887466666666663"/>
    <n v="4.0887466666666663"/>
  </r>
  <r>
    <n v="1000742929"/>
    <n v="1000742929"/>
    <n v="2000312876"/>
    <d v="2017-02-04T00:00:00"/>
    <s v="Evergreen"/>
    <s v="Product Page"/>
    <s v="Purchasers, Shopping Cart"/>
    <s v="Website Custom Audience"/>
    <x v="1"/>
    <x v="1"/>
    <s v="M/F"/>
    <s v="Conversion"/>
    <n v="65.44"/>
    <n v="4498"/>
    <n v="48"/>
    <n v="4"/>
    <n v="2"/>
    <n v="1068"/>
    <n v="579"/>
    <n v="314"/>
    <n v="225"/>
    <n v="160"/>
    <n v="145"/>
    <x v="342"/>
    <n v="952.0661627389951"/>
    <n v="1.0671409515340151E-2"/>
    <n v="0.69833703868385943"/>
    <n v="1.3633333333333333"/>
    <n v="89.216533333333331"/>
    <n v="4"/>
    <n v="464"/>
    <n v="7.0904645476772616"/>
    <n v="464"/>
    <n v="305"/>
    <x v="167"/>
    <x v="167"/>
    <x v="167"/>
    <n v="14.04063475409836"/>
    <n v="14.04063475409836"/>
  </r>
  <r>
    <n v="1000587021"/>
    <n v="1000587021"/>
    <n v="2000313030"/>
    <d v="2017-02-04T00:00:00"/>
    <s v="Evergreen"/>
    <s v="Home Page"/>
    <s v="Product Page, Shopping Cart, Purchasers"/>
    <s v="Website Custom Audience"/>
    <x v="1"/>
    <x v="1"/>
    <s v="M/F"/>
    <s v="Conversion"/>
    <n v="104.99"/>
    <n v="8611"/>
    <n v="81"/>
    <n v="8"/>
    <n v="4"/>
    <n v="2260"/>
    <n v="1340"/>
    <n v="557"/>
    <n v="349"/>
    <n v="314"/>
    <n v="297"/>
    <x v="343"/>
    <n v="1280.0952386482404"/>
    <n v="9.4065729880385557E-3"/>
    <n v="0.98759609801416792"/>
    <n v="1.2961728395061727"/>
    <n v="136.08518641975306"/>
    <n v="4"/>
    <n v="216"/>
    <n v="2.0573387941708736"/>
    <n v="216"/>
    <n v="611"/>
    <x v="168"/>
    <x v="168"/>
    <x v="168"/>
    <n v="18.040753027823239"/>
    <n v="18.040753027823239"/>
  </r>
  <r>
    <n v="1000169411"/>
    <n v="1000169411"/>
    <n v="2000313472"/>
    <d v="2017-02-04T00:00:00"/>
    <s v="Evergreen"/>
    <s v="Top Purchasers Lookalike 1%"/>
    <s v="All Site Visitors"/>
    <s v="Lookalike"/>
    <x v="1"/>
    <x v="1"/>
    <s v="M/F"/>
    <s v="Conversion"/>
    <n v="71.099999999999994"/>
    <n v="7004"/>
    <n v="52"/>
    <n v="7"/>
    <n v="4"/>
    <n v="1687"/>
    <n v="709"/>
    <n v="418"/>
    <n v="270"/>
    <n v="213"/>
    <n v="189"/>
    <x v="344"/>
    <n v="721.76042261564805"/>
    <n v="7.4243289548829245E-3"/>
    <n v="0.52786978869217593"/>
    <n v="1.3673076923076921"/>
    <n v="97.215576923076895"/>
    <n v="2"/>
    <n v="162"/>
    <n v="2.278481012658228"/>
    <n v="162"/>
    <n v="402"/>
    <x v="169"/>
    <x v="169"/>
    <x v="169"/>
    <n v="12.575149253731341"/>
    <n v="12.575149253731341"/>
  </r>
  <r>
    <n v="1000525377"/>
    <n v="1000525377"/>
    <n v="2000313768"/>
    <d v="2017-02-04T00:00:00"/>
    <s v="Evergreen"/>
    <s v="Top Purchasers Lookalike 2%"/>
    <s v="All Site Visitors"/>
    <s v="Lookalike"/>
    <x v="1"/>
    <x v="1"/>
    <s v="M/F"/>
    <s v="Conversion"/>
    <n v="19.77"/>
    <n v="1996"/>
    <n v="15"/>
    <n v="2"/>
    <n v="1"/>
    <n v="336"/>
    <n v="144"/>
    <n v="72"/>
    <n v="55"/>
    <n v="42"/>
    <n v="39"/>
    <x v="345"/>
    <n v="195.81808617234469"/>
    <n v="7.5150300601202402E-3"/>
    <n v="0.14857214428857715"/>
    <n v="1.3180000000000001"/>
    <n v="26.05686"/>
    <n v="0"/>
    <n v="0"/>
    <n v="0"/>
    <n v="0"/>
    <n v="81"/>
    <x v="170"/>
    <x v="170"/>
    <x v="170"/>
    <n v="4.8253444444444442"/>
    <n v="4.8253444444444442"/>
  </r>
  <r>
    <n v="1000562786"/>
    <n v="1000562786"/>
    <n v="2000313994"/>
    <d v="2017-02-04T00:00:00"/>
    <s v="Evergreen"/>
    <s v="Lapsed Purchasers"/>
    <s v="All Site Visitors"/>
    <s v="Custom Audience"/>
    <x v="1"/>
    <x v="1"/>
    <s v="M/F"/>
    <s v="Conversion"/>
    <n v="19.8"/>
    <n v="1997"/>
    <n v="14"/>
    <n v="2"/>
    <n v="1"/>
    <n v="530"/>
    <n v="292"/>
    <n v="139"/>
    <n v="105"/>
    <n v="75"/>
    <n v="68"/>
    <x v="346"/>
    <n v="196.31447170756135"/>
    <n v="7.0105157736604909E-3"/>
    <n v="0.13880821231847773"/>
    <n v="1.4142857142857144"/>
    <n v="28.002857142857145"/>
    <n v="1"/>
    <n v="115"/>
    <n v="5.808080808080808"/>
    <n v="115"/>
    <n v="143"/>
    <x v="171"/>
    <x v="171"/>
    <x v="171"/>
    <n v="2.7415384615384619"/>
    <n v="2.7415384615384619"/>
  </r>
  <r>
    <n v="1000137413"/>
    <n v="1000137413"/>
    <n v="2000314576"/>
    <d v="2017-02-04T00:00:00"/>
    <s v="Evergreen"/>
    <s v="Frequent In-Store Purchasers"/>
    <s v="All Site Visitors"/>
    <s v="Custom Audience"/>
    <x v="1"/>
    <x v="1"/>
    <s v="M/F"/>
    <s v="Conversion"/>
    <n v="20.03"/>
    <n v="2108"/>
    <n v="21"/>
    <n v="3"/>
    <n v="1"/>
    <n v="592"/>
    <n v="329"/>
    <n v="155"/>
    <n v="116"/>
    <n v="95"/>
    <n v="83"/>
    <x v="347"/>
    <n v="190.32300759013285"/>
    <n v="9.9620493358633776E-3"/>
    <n v="0.19953984819734347"/>
    <n v="0.95380952380952388"/>
    <n v="19.104804761904763"/>
    <n v="1"/>
    <n v="192"/>
    <n v="9.585621567648527"/>
    <n v="192"/>
    <n v="178"/>
    <x v="172"/>
    <x v="172"/>
    <x v="172"/>
    <n v="2.2539376404494385"/>
    <n v="2.2539376404494385"/>
  </r>
  <r>
    <n v="1000383385"/>
    <n v="1000383385"/>
    <n v="2000314834"/>
    <d v="2017-02-04T00:00:00"/>
    <s v="Evergreen"/>
    <s v="Interested In: Shopping and Fashion"/>
    <s v="All Site Visitors"/>
    <s v="Facebook Interest"/>
    <x v="1"/>
    <x v="1"/>
    <s v="M/F"/>
    <s v="Conversion"/>
    <n v="12.09"/>
    <n v="2367"/>
    <n v="18"/>
    <n v="2"/>
    <n v="1"/>
    <n v="453"/>
    <n v="214"/>
    <n v="105"/>
    <n v="72"/>
    <n v="52"/>
    <n v="46"/>
    <x v="348"/>
    <n v="61.752471482889732"/>
    <n v="7.6045627376425855E-3"/>
    <n v="9.1939163498098858E-2"/>
    <n v="0.67166666666666663"/>
    <n v="8.1204499999999999"/>
    <n v="0"/>
    <n v="0"/>
    <n v="0"/>
    <n v="0"/>
    <n v="98"/>
    <x v="173"/>
    <x v="173"/>
    <x v="173"/>
    <n v="1.4915112244897959"/>
    <n v="1.4915112244897959"/>
  </r>
  <r>
    <n v="1000429155"/>
    <n v="1000429155"/>
    <n v="2000315150"/>
    <d v="2017-02-04T00:00:00"/>
    <s v="Evergreen"/>
    <s v="Interested In: Shopping and Fashion"/>
    <s v="All Site Visitors"/>
    <s v="Facebook Interest"/>
    <x v="1"/>
    <x v="1"/>
    <s v="M/F"/>
    <s v="Conversion"/>
    <n v="13.77"/>
    <n v="2790"/>
    <n v="20"/>
    <n v="3"/>
    <n v="1"/>
    <n v="668"/>
    <n v="380"/>
    <n v="156"/>
    <n v="114"/>
    <n v="92"/>
    <n v="82"/>
    <x v="349"/>
    <n v="67.961612903225799"/>
    <n v="7.1684587813620072E-3"/>
    <n v="9.8709677419354838E-2"/>
    <n v="0.6885"/>
    <n v="9.4806449999999991"/>
    <n v="0"/>
    <n v="0"/>
    <n v="0"/>
    <n v="0"/>
    <n v="174"/>
    <x v="174"/>
    <x v="174"/>
    <x v="174"/>
    <n v="1.0897293103448276"/>
    <n v="1.0897293103448276"/>
  </r>
  <r>
    <n v="1000850463"/>
    <n v="1000850463"/>
    <n v="2000315312"/>
    <d v="2017-02-04T00:00:00"/>
    <s v="Evergreen"/>
    <s v="Interested In: High-End Retail"/>
    <s v="All Site Visitors"/>
    <s v="Facebook Interest"/>
    <x v="1"/>
    <x v="1"/>
    <s v="M/F"/>
    <s v="Conversion"/>
    <n v="15.39"/>
    <n v="2664"/>
    <n v="15"/>
    <n v="2"/>
    <n v="1"/>
    <n v="623"/>
    <n v="366"/>
    <n v="156"/>
    <n v="96"/>
    <n v="70"/>
    <n v="63"/>
    <x v="350"/>
    <n v="88.908445945945957"/>
    <n v="5.6306306306306304E-3"/>
    <n v="8.6655405405405408E-2"/>
    <n v="1.026"/>
    <n v="15.790140000000001"/>
    <n v="0"/>
    <n v="0"/>
    <n v="0"/>
    <n v="0"/>
    <n v="133"/>
    <x v="175"/>
    <x v="175"/>
    <x v="175"/>
    <n v="1.7808428571428572"/>
    <n v="1.7808428571428572"/>
  </r>
  <r>
    <n v="1000758869"/>
    <n v="1000758869"/>
    <n v="2000315416"/>
    <d v="2017-02-04T00:00:00"/>
    <s v="Evergreen"/>
    <s v="Interested In: Competitors"/>
    <s v="All Site Visitors"/>
    <s v="Facebook Interest"/>
    <x v="1"/>
    <x v="1"/>
    <s v="M/F"/>
    <s v="Conversion"/>
    <n v="16.47"/>
    <n v="2133"/>
    <n v="10"/>
    <n v="2"/>
    <n v="1"/>
    <n v="565"/>
    <n v="279"/>
    <n v="147"/>
    <n v="113"/>
    <n v="87"/>
    <n v="78"/>
    <x v="351"/>
    <n v="127.17341772151897"/>
    <n v="4.6882325363338025E-3"/>
    <n v="7.7215189873417717E-2"/>
    <n v="1.6469999999999998"/>
    <n v="27.126089999999994"/>
    <n v="0"/>
    <n v="0"/>
    <n v="0"/>
    <n v="0"/>
    <n v="165"/>
    <x v="176"/>
    <x v="176"/>
    <x v="176"/>
    <n v="1.6440054545454543"/>
    <n v="1.6440054545454543"/>
  </r>
  <r>
    <n v="1000887581"/>
    <n v="1000887581"/>
    <n v="2000315468"/>
    <d v="2017-02-05T00:00:00"/>
    <s v="Evergreen"/>
    <s v="Shopping Cart Page"/>
    <s v="Purchases"/>
    <s v="Website Custom Audience"/>
    <x v="0"/>
    <x v="0"/>
    <s v="F"/>
    <s v="Conversion"/>
    <n v="28.11"/>
    <n v="1398"/>
    <n v="22"/>
    <n v="1"/>
    <n v="1"/>
    <m/>
    <m/>
    <m/>
    <m/>
    <m/>
    <m/>
    <x v="352"/>
    <n v="565.21609442060083"/>
    <n v="1.5736766809728183E-2"/>
    <n v="0.44236051502145923"/>
    <n v="1.2777272727272726"/>
    <n v="35.916913636363631"/>
    <n v="1"/>
    <n v="86"/>
    <n v="3.0594094628246178"/>
    <n v="86"/>
    <s v=" "/>
    <x v="0"/>
    <x v="0"/>
    <x v="0"/>
    <s v=""/>
    <s v=""/>
  </r>
  <r>
    <n v="1000983405"/>
    <n v="1000983405"/>
    <n v="2000315610"/>
    <d v="2017-02-05T00:00:00"/>
    <s v="Evergreen"/>
    <s v="Product Page"/>
    <s v="Purchasers, Shopping Cart"/>
    <s v="Website Custom Audience"/>
    <x v="0"/>
    <x v="0"/>
    <s v="F"/>
    <s v="Conversion"/>
    <n v="30.07"/>
    <n v="1584"/>
    <n v="23"/>
    <n v="2"/>
    <n v="1"/>
    <m/>
    <m/>
    <m/>
    <m/>
    <m/>
    <m/>
    <x v="353"/>
    <n v="570.83642676767681"/>
    <n v="1.452020202020202E-2"/>
    <n v="0.43662247474747473"/>
    <n v="1.307391304347826"/>
    <n v="39.313256521739127"/>
    <n v="1"/>
    <n v="178"/>
    <n v="5.9195211173927502"/>
    <n v="178"/>
    <s v=" "/>
    <x v="0"/>
    <x v="0"/>
    <x v="0"/>
    <s v=""/>
    <s v=""/>
  </r>
  <r>
    <n v="1000573514"/>
    <n v="1000573514"/>
    <n v="2000315682"/>
    <d v="2017-02-05T00:00:00"/>
    <s v="Evergreen"/>
    <s v="Home Page"/>
    <s v="Product Page, Shopping Cart, Purchasers"/>
    <s v="Website Custom Audience"/>
    <x v="0"/>
    <x v="0"/>
    <s v="F"/>
    <s v="Conversion"/>
    <n v="49.72"/>
    <n v="3393"/>
    <n v="36"/>
    <n v="3"/>
    <n v="1"/>
    <m/>
    <m/>
    <m/>
    <m/>
    <m/>
    <m/>
    <x v="354"/>
    <n v="728.58190391983487"/>
    <n v="1.0610079575596816E-2"/>
    <n v="0.52753315649867372"/>
    <n v="1.3811111111111112"/>
    <n v="68.668844444444446"/>
    <n v="2"/>
    <n v="346"/>
    <n v="6.9589702333065171"/>
    <n v="346"/>
    <s v=" "/>
    <x v="0"/>
    <x v="0"/>
    <x v="0"/>
    <s v=""/>
    <s v=""/>
  </r>
  <r>
    <n v="1000938241"/>
    <n v="1000938241"/>
    <n v="2000316272"/>
    <d v="2017-02-05T00:00:00"/>
    <s v="Evergreen"/>
    <s v="Top Purchasers Lookalike 1%"/>
    <s v="All Site Visitors"/>
    <s v="Lookalike"/>
    <x v="0"/>
    <x v="0"/>
    <s v="F"/>
    <s v="Conversion"/>
    <n v="48.12"/>
    <n v="4051"/>
    <n v="36"/>
    <n v="4"/>
    <n v="2"/>
    <m/>
    <m/>
    <m/>
    <m/>
    <m/>
    <m/>
    <x v="355"/>
    <n v="571.59575413478149"/>
    <n v="8.8866946432979519E-3"/>
    <n v="0.42762774623549743"/>
    <n v="1.3366666666666667"/>
    <n v="64.320399999999992"/>
    <n v="1"/>
    <n v="117"/>
    <n v="2.4314214463840402"/>
    <n v="117.00000000000001"/>
    <s v=" "/>
    <x v="0"/>
    <x v="0"/>
    <x v="0"/>
    <s v=""/>
    <s v=""/>
  </r>
  <r>
    <n v="1000287513"/>
    <n v="1000287513"/>
    <n v="2000316288"/>
    <d v="2017-02-05T00:00:00"/>
    <s v="Evergreen"/>
    <s v="Top Purchasers Lookalike 2%"/>
    <s v="All Site Visitors"/>
    <s v="Lookalike"/>
    <x v="0"/>
    <x v="0"/>
    <s v="F"/>
    <s v="Conversion"/>
    <n v="16"/>
    <n v="1515"/>
    <n v="13"/>
    <n v="1"/>
    <n v="1"/>
    <m/>
    <m/>
    <m/>
    <m/>
    <m/>
    <m/>
    <x v="356"/>
    <n v="168.97689768976898"/>
    <n v="8.580858085808581E-3"/>
    <n v="0.1372937293729373"/>
    <n v="1.2307692307692308"/>
    <n v="19.692307692307693"/>
    <n v="1"/>
    <n v="21"/>
    <n v="1.3125"/>
    <n v="21"/>
    <s v=" "/>
    <x v="0"/>
    <x v="0"/>
    <x v="0"/>
    <s v=""/>
    <s v=""/>
  </r>
  <r>
    <n v="1000387445"/>
    <n v="1000387445"/>
    <n v="2000316800"/>
    <d v="2017-02-05T00:00:00"/>
    <s v="Evergreen"/>
    <s v="Lapsed Purchasers"/>
    <s v="All Site Visitors"/>
    <s v="Custom Audience"/>
    <x v="0"/>
    <x v="0"/>
    <s v="F"/>
    <s v="Conversion"/>
    <n v="15.92"/>
    <n v="1478"/>
    <n v="14"/>
    <n v="1"/>
    <n v="1"/>
    <m/>
    <m/>
    <m/>
    <m/>
    <m/>
    <m/>
    <x v="357"/>
    <n v="171.47929634641409"/>
    <n v="9.4722598105548041E-3"/>
    <n v="0.15079837618403247"/>
    <n v="1.1371428571428572"/>
    <n v="18.103314285714287"/>
    <n v="0"/>
    <n v="0"/>
    <n v="0"/>
    <n v="0"/>
    <s v=" "/>
    <x v="0"/>
    <x v="0"/>
    <x v="0"/>
    <s v=""/>
    <s v=""/>
  </r>
  <r>
    <n v="1000286220"/>
    <n v="1000286220"/>
    <n v="2000316848"/>
    <d v="2017-02-05T00:00:00"/>
    <s v="Evergreen"/>
    <s v="Frequent In-Store Purchasers"/>
    <s v="All Site Visitors"/>
    <s v="Custom Audience"/>
    <x v="0"/>
    <x v="0"/>
    <s v="F"/>
    <s v="Conversion"/>
    <n v="16.670000000000002"/>
    <n v="1542"/>
    <n v="18"/>
    <n v="2"/>
    <n v="1"/>
    <m/>
    <m/>
    <m/>
    <m/>
    <m/>
    <m/>
    <x v="358"/>
    <n v="180.21329442282752"/>
    <n v="1.1673151750972763E-2"/>
    <n v="0.19459143968871598"/>
    <n v="0.92611111111111122"/>
    <n v="15.438272222222226"/>
    <n v="1"/>
    <n v="147"/>
    <n v="8.8182363527294534"/>
    <n v="147"/>
    <s v=" "/>
    <x v="0"/>
    <x v="0"/>
    <x v="0"/>
    <s v=""/>
    <s v=""/>
  </r>
  <r>
    <n v="1000369733"/>
    <n v="1000369733"/>
    <n v="2000316936"/>
    <d v="2017-02-05T00:00:00"/>
    <s v="Evergreen"/>
    <s v="Interested In: Shopping and Fashion"/>
    <s v="All Site Visitors"/>
    <s v="Facebook Interest"/>
    <x v="0"/>
    <x v="0"/>
    <s v="F"/>
    <s v="Conversion"/>
    <n v="12.34"/>
    <n v="2050"/>
    <n v="18"/>
    <n v="2"/>
    <n v="1"/>
    <m/>
    <m/>
    <m/>
    <m/>
    <m/>
    <m/>
    <x v="359"/>
    <n v="74.280780487804876"/>
    <n v="8.7804878048780496E-3"/>
    <n v="0.10835121951219513"/>
    <n v="0.68555555555555558"/>
    <n v="8.4597555555555566"/>
    <n v="0"/>
    <n v="0"/>
    <n v="0"/>
    <n v="0"/>
    <s v=" "/>
    <x v="0"/>
    <x v="0"/>
    <x v="0"/>
    <s v=""/>
    <s v=""/>
  </r>
  <r>
    <n v="1000923235"/>
    <n v="1000923235"/>
    <n v="2000316970"/>
    <d v="2017-02-05T00:00:00"/>
    <s v="Evergreen"/>
    <s v="Interested In: Shopping and Fashion"/>
    <s v="All Site Visitors"/>
    <s v="Facebook Interest"/>
    <x v="0"/>
    <x v="0"/>
    <s v="F"/>
    <s v="Conversion"/>
    <n v="10.4"/>
    <n v="1454"/>
    <n v="12"/>
    <n v="1"/>
    <n v="1"/>
    <m/>
    <m/>
    <m/>
    <m/>
    <m/>
    <m/>
    <x v="360"/>
    <n v="74.387895460797807"/>
    <n v="8.253094910591471E-3"/>
    <n v="8.5832187070151306E-2"/>
    <n v="0.8666666666666667"/>
    <n v="9.0133333333333336"/>
    <n v="0"/>
    <n v="0"/>
    <n v="0"/>
    <n v="0"/>
    <s v=" "/>
    <x v="0"/>
    <x v="0"/>
    <x v="0"/>
    <s v=""/>
    <s v=""/>
  </r>
  <r>
    <n v="1000425245"/>
    <n v="1000425245"/>
    <n v="2000317016"/>
    <d v="2017-02-05T00:00:00"/>
    <s v="Evergreen"/>
    <s v="Interested In: High-End Retail"/>
    <s v="All Site Visitors"/>
    <s v="Facebook Interest"/>
    <x v="0"/>
    <x v="0"/>
    <s v="F"/>
    <s v="Conversion"/>
    <n v="12.27"/>
    <n v="1497"/>
    <n v="11"/>
    <n v="1"/>
    <n v="1"/>
    <m/>
    <m/>
    <m/>
    <m/>
    <m/>
    <m/>
    <x v="361"/>
    <n v="100.56973947895791"/>
    <n v="7.3480293921175683E-3"/>
    <n v="9.0160320641282557E-2"/>
    <n v="1.1154545454545455"/>
    <n v="13.686627272727273"/>
    <n v="0"/>
    <n v="0"/>
    <n v="0"/>
    <n v="0"/>
    <s v=" "/>
    <x v="0"/>
    <x v="0"/>
    <x v="0"/>
    <s v=""/>
    <s v=""/>
  </r>
  <r>
    <n v="1000956705"/>
    <n v="1000956705"/>
    <n v="2000317178"/>
    <d v="2017-02-05T00:00:00"/>
    <s v="Evergreen"/>
    <s v="Interested In: Competitors"/>
    <s v="All Site Visitors"/>
    <s v="Facebook Interest"/>
    <x v="0"/>
    <x v="0"/>
    <s v="F"/>
    <s v="Conversion"/>
    <n v="9.51"/>
    <n v="1277"/>
    <n v="7"/>
    <n v="1"/>
    <n v="1"/>
    <m/>
    <m/>
    <m/>
    <m/>
    <m/>
    <m/>
    <x v="362"/>
    <n v="70.822317932654656"/>
    <n v="5.4815974941268596E-3"/>
    <n v="5.2129992169146433E-2"/>
    <n v="1.3585714285714285"/>
    <n v="12.920014285714284"/>
    <n v="0"/>
    <n v="0"/>
    <n v="0"/>
    <n v="0"/>
    <s v=" "/>
    <x v="0"/>
    <x v="0"/>
    <x v="0"/>
    <s v=""/>
    <s v=""/>
  </r>
  <r>
    <n v="1000783406"/>
    <n v="1000783406"/>
    <n v="2000317274"/>
    <d v="2017-02-05T00:00:00"/>
    <s v="Evergreen"/>
    <s v="Shopping Cart Page"/>
    <s v="Purchases"/>
    <s v="Website Custom Audience"/>
    <x v="1"/>
    <x v="0"/>
    <s v="F"/>
    <s v="Conversion"/>
    <n v="25.12"/>
    <n v="1310"/>
    <n v="23"/>
    <n v="1"/>
    <n v="1"/>
    <m/>
    <m/>
    <m/>
    <m/>
    <m/>
    <m/>
    <x v="363"/>
    <n v="481.6903816793893"/>
    <n v="1.7557251908396947E-2"/>
    <n v="0.44103816793893136"/>
    <n v="1.0921739130434782"/>
    <n v="27.435408695652175"/>
    <n v="2"/>
    <n v="34"/>
    <n v="1.3535031847133758"/>
    <n v="34"/>
    <s v=" "/>
    <x v="0"/>
    <x v="0"/>
    <x v="0"/>
    <s v=""/>
    <s v=""/>
  </r>
  <r>
    <n v="1000271716"/>
    <n v="1000271716"/>
    <n v="2000317712"/>
    <d v="2017-02-05T00:00:00"/>
    <s v="Evergreen"/>
    <s v="Product Page"/>
    <s v="Purchasers, Shopping Cart"/>
    <s v="Website Custom Audience"/>
    <x v="1"/>
    <x v="0"/>
    <s v="F"/>
    <s v="Conversion"/>
    <n v="34.270000000000003"/>
    <n v="1997"/>
    <n v="29"/>
    <n v="2"/>
    <n v="1"/>
    <m/>
    <m/>
    <m/>
    <m/>
    <m/>
    <m/>
    <x v="364"/>
    <n v="588.09859789684538"/>
    <n v="1.4521782674011016E-2"/>
    <n v="0.49766149223835754"/>
    <n v="1.1817241379310346"/>
    <n v="40.49768620689656"/>
    <n v="2"/>
    <n v="150"/>
    <n v="4.3770061278085786"/>
    <n v="150"/>
    <s v=" "/>
    <x v="0"/>
    <x v="0"/>
    <x v="0"/>
    <s v=""/>
    <s v=""/>
  </r>
  <r>
    <n v="1000329055"/>
    <n v="1000329055"/>
    <n v="2000317992"/>
    <d v="2017-02-05T00:00:00"/>
    <s v="Evergreen"/>
    <s v="Home Page"/>
    <s v="Product Page, Shopping Cart, Purchasers"/>
    <s v="Website Custom Audience"/>
    <x v="1"/>
    <x v="0"/>
    <s v="F"/>
    <s v="Conversion"/>
    <n v="69.44"/>
    <n v="5435"/>
    <n v="64"/>
    <n v="5"/>
    <n v="2"/>
    <m/>
    <m/>
    <m/>
    <m/>
    <m/>
    <m/>
    <x v="365"/>
    <n v="887.19661453541858"/>
    <n v="1.1775528978840846E-2"/>
    <n v="0.81769273229070827"/>
    <n v="1.085"/>
    <n v="75.342399999999998"/>
    <n v="2"/>
    <n v="268"/>
    <n v="3.8594470046082949"/>
    <n v="268"/>
    <s v=" "/>
    <x v="0"/>
    <x v="0"/>
    <x v="0"/>
    <s v=""/>
    <s v=""/>
  </r>
  <r>
    <n v="1000870721"/>
    <n v="1000870721"/>
    <n v="2000318432"/>
    <d v="2017-02-05T00:00:00"/>
    <s v="Evergreen"/>
    <s v="Top Purchasers Lookalike 1%"/>
    <s v="All Site Visitors"/>
    <s v="Lookalike"/>
    <x v="1"/>
    <x v="0"/>
    <s v="F"/>
    <s v="Conversion"/>
    <n v="52.07"/>
    <n v="4005"/>
    <n v="40"/>
    <n v="3"/>
    <n v="2"/>
    <m/>
    <m/>
    <m/>
    <m/>
    <m/>
    <m/>
    <x v="366"/>
    <n v="676.9750062421972"/>
    <n v="9.9875156054931337E-3"/>
    <n v="0.52004993757802742"/>
    <n v="1.30175"/>
    <n v="67.7821225"/>
    <n v="1"/>
    <n v="184"/>
    <n v="3.5337046283848665"/>
    <n v="184"/>
    <s v=" "/>
    <x v="0"/>
    <x v="0"/>
    <x v="0"/>
    <s v=""/>
    <s v=""/>
  </r>
  <r>
    <n v="1000700919"/>
    <n v="1000700919"/>
    <n v="2000318822"/>
    <d v="2017-02-05T00:00:00"/>
    <s v="Evergreen"/>
    <s v="Top Purchasers Lookalike 2%"/>
    <s v="All Site Visitors"/>
    <s v="Lookalike"/>
    <x v="1"/>
    <x v="0"/>
    <s v="F"/>
    <s v="Conversion"/>
    <n v="21.85"/>
    <n v="2036"/>
    <n v="22"/>
    <n v="2"/>
    <n v="1"/>
    <m/>
    <m/>
    <m/>
    <m/>
    <m/>
    <m/>
    <x v="367"/>
    <n v="234.49042239685662"/>
    <n v="1.0805500982318271E-2"/>
    <n v="0.23610019646365424"/>
    <n v="0.99318181818181828"/>
    <n v="21.701022727272729"/>
    <n v="1"/>
    <n v="146"/>
    <n v="6.6819221967963385"/>
    <n v="146"/>
    <s v=" "/>
    <x v="0"/>
    <x v="0"/>
    <x v="0"/>
    <s v=""/>
    <s v=""/>
  </r>
  <r>
    <n v="1000418275"/>
    <n v="1000418275"/>
    <n v="2000318916"/>
    <d v="2017-02-05T00:00:00"/>
    <s v="Evergreen"/>
    <s v="Lapsed Purchasers"/>
    <s v="All Site Visitors"/>
    <s v="Custom Audience"/>
    <x v="1"/>
    <x v="0"/>
    <s v="F"/>
    <s v="Conversion"/>
    <n v="19.350000000000001"/>
    <n v="1675"/>
    <n v="17"/>
    <n v="2"/>
    <n v="1"/>
    <m/>
    <m/>
    <m/>
    <m/>
    <m/>
    <m/>
    <x v="368"/>
    <n v="223.53582089552242"/>
    <n v="1.0149253731343283E-2"/>
    <n v="0.19638805970149253"/>
    <n v="1.1382352941176472"/>
    <n v="22.024852941176476"/>
    <n v="1"/>
    <n v="119"/>
    <n v="6.1498708010335914"/>
    <n v="119"/>
    <s v=" "/>
    <x v="0"/>
    <x v="0"/>
    <x v="0"/>
    <s v=""/>
    <s v=""/>
  </r>
  <r>
    <n v="1000802089"/>
    <n v="1000802089"/>
    <n v="2000318932"/>
    <d v="2017-02-05T00:00:00"/>
    <s v="Evergreen"/>
    <s v="Frequent In-Store Purchasers"/>
    <s v="All Site Visitors"/>
    <s v="Custom Audience"/>
    <x v="1"/>
    <x v="0"/>
    <s v="F"/>
    <s v="Conversion"/>
    <n v="18.489999999999998"/>
    <n v="1680"/>
    <n v="22"/>
    <n v="2"/>
    <n v="1"/>
    <m/>
    <m/>
    <m/>
    <m/>
    <m/>
    <m/>
    <x v="369"/>
    <n v="203.50005952380948"/>
    <n v="1.3095238095238096E-2"/>
    <n v="0.24213095238095236"/>
    <n v="0.84045454545454534"/>
    <n v="15.540004545454542"/>
    <n v="1"/>
    <n v="112"/>
    <n v="6.0573282855597625"/>
    <n v="112"/>
    <s v=" "/>
    <x v="0"/>
    <x v="0"/>
    <x v="0"/>
    <s v=""/>
    <s v=""/>
  </r>
  <r>
    <n v="1000580112"/>
    <n v="1000580112"/>
    <n v="2000319096"/>
    <d v="2017-02-05T00:00:00"/>
    <s v="Evergreen"/>
    <s v="Interested In: Shopping and Fashion"/>
    <s v="All Site Visitors"/>
    <s v="Facebook Interest"/>
    <x v="1"/>
    <x v="0"/>
    <s v="F"/>
    <s v="Conversion"/>
    <n v="13.01"/>
    <n v="1815"/>
    <n v="18"/>
    <n v="2"/>
    <n v="1"/>
    <m/>
    <m/>
    <m/>
    <m/>
    <m/>
    <m/>
    <x v="370"/>
    <n v="93.256253443526177"/>
    <n v="9.9173553719008271E-3"/>
    <n v="0.12902479338842976"/>
    <n v="0.72277777777777774"/>
    <n v="9.4033388888888876"/>
    <n v="0"/>
    <n v="0"/>
    <n v="0"/>
    <n v="0"/>
    <s v=" "/>
    <x v="0"/>
    <x v="0"/>
    <x v="0"/>
    <s v=""/>
    <s v=""/>
  </r>
  <r>
    <n v="1000636728"/>
    <n v="1000636728"/>
    <n v="2000319316"/>
    <d v="2017-02-05T00:00:00"/>
    <s v="Evergreen"/>
    <s v="Interested In: Shopping and Fashion"/>
    <s v="All Site Visitors"/>
    <s v="Facebook Interest"/>
    <x v="1"/>
    <x v="0"/>
    <s v="F"/>
    <s v="Conversion"/>
    <n v="11.73"/>
    <n v="2167"/>
    <n v="22"/>
    <n v="2"/>
    <n v="1"/>
    <m/>
    <m/>
    <m/>
    <m/>
    <m/>
    <m/>
    <x v="371"/>
    <n v="63.494646977388101"/>
    <n v="1.015228426395939E-2"/>
    <n v="0.11908629441624365"/>
    <n v="0.5331818181818182"/>
    <n v="6.2542227272727278"/>
    <n v="1"/>
    <n v="99"/>
    <n v="8.4398976982097178"/>
    <n v="99"/>
    <s v=" "/>
    <x v="0"/>
    <x v="0"/>
    <x v="0"/>
    <s v=""/>
    <s v=""/>
  </r>
  <r>
    <n v="1000147776"/>
    <n v="1000147776"/>
    <n v="2000319484"/>
    <d v="2017-02-05T00:00:00"/>
    <s v="Evergreen"/>
    <s v="Interested In: High-End Retail"/>
    <s v="All Site Visitors"/>
    <s v="Facebook Interest"/>
    <x v="1"/>
    <x v="0"/>
    <s v="F"/>
    <s v="Conversion"/>
    <n v="9.51"/>
    <n v="1203"/>
    <n v="10"/>
    <n v="1"/>
    <n v="1"/>
    <m/>
    <m/>
    <m/>
    <m/>
    <m/>
    <m/>
    <x v="372"/>
    <n v="75.178802992518698"/>
    <n v="8.3125519534497094E-3"/>
    <n v="7.9052369077306742E-2"/>
    <n v="0.95099999999999996"/>
    <n v="9.0440100000000001"/>
    <n v="0"/>
    <n v="0"/>
    <n v="0"/>
    <n v="0"/>
    <s v=" "/>
    <x v="0"/>
    <x v="0"/>
    <x v="0"/>
    <s v=""/>
    <s v=""/>
  </r>
  <r>
    <n v="1000306118"/>
    <n v="1000306118"/>
    <n v="2000319544"/>
    <d v="2017-02-05T00:00:00"/>
    <s v="Evergreen"/>
    <s v="Interested In: Competitors"/>
    <s v="All Site Visitors"/>
    <s v="Facebook Interest"/>
    <x v="1"/>
    <x v="0"/>
    <s v="F"/>
    <s v="Conversion"/>
    <n v="10.29"/>
    <n v="1153"/>
    <n v="7"/>
    <n v="1"/>
    <n v="1"/>
    <m/>
    <m/>
    <m/>
    <m/>
    <m/>
    <m/>
    <x v="373"/>
    <n v="91.833564614050289"/>
    <n v="6.0711188204683438E-3"/>
    <n v="6.2471812662619253E-2"/>
    <n v="1.47"/>
    <n v="15.126299999999999"/>
    <n v="0"/>
    <n v="0"/>
    <n v="0"/>
    <n v="0"/>
    <s v=" "/>
    <x v="0"/>
    <x v="0"/>
    <x v="0"/>
    <s v=""/>
    <s v=""/>
  </r>
  <r>
    <n v="1000791407"/>
    <n v="1000791407"/>
    <n v="2000319808"/>
    <d v="2017-02-05T00:00:00"/>
    <s v="Evergreen"/>
    <s v="Shopping Cart Page"/>
    <s v="Purchases"/>
    <s v="Website Custom Audience"/>
    <x v="0"/>
    <x v="1"/>
    <s v="F"/>
    <s v="Conversion"/>
    <n v="39.729999999999997"/>
    <n v="2107"/>
    <n v="23"/>
    <n v="2"/>
    <n v="1"/>
    <n v="503"/>
    <n v="204"/>
    <n v="111"/>
    <n v="81"/>
    <n v="71"/>
    <n v="62"/>
    <x v="374"/>
    <n v="749.15657332700505"/>
    <n v="1.0915994304698624E-2"/>
    <n v="0.43369245372567627"/>
    <n v="1.727391304347826"/>
    <n v="68.629256521739123"/>
    <n v="3"/>
    <n v="48"/>
    <n v="1.2081550465643092"/>
    <n v="48"/>
    <n v="133"/>
    <x v="177"/>
    <x v="177"/>
    <x v="177"/>
    <n v="11.86821729323308"/>
    <n v="11.86821729323308"/>
  </r>
  <r>
    <n v="1000684586"/>
    <n v="1000684586"/>
    <n v="2000320814"/>
    <d v="2017-02-05T00:00:00"/>
    <s v="Evergreen"/>
    <s v="Product Page"/>
    <s v="Purchasers, Shopping Cart"/>
    <s v="Website Custom Audience"/>
    <x v="0"/>
    <x v="1"/>
    <s v="F"/>
    <s v="Conversion"/>
    <n v="67.13"/>
    <n v="4579"/>
    <n v="53"/>
    <n v="5"/>
    <n v="3"/>
    <n v="908"/>
    <n v="406"/>
    <n v="228"/>
    <n v="137"/>
    <n v="114"/>
    <n v="106"/>
    <x v="375"/>
    <n v="984.15306835553611"/>
    <n v="1.1574579602533304E-2"/>
    <n v="0.77700152871806061"/>
    <n v="1.2666037735849056"/>
    <n v="85.027111320754713"/>
    <n v="4"/>
    <n v="736"/>
    <n v="10.963801579025771"/>
    <n v="736"/>
    <n v="220"/>
    <x v="178"/>
    <x v="178"/>
    <x v="178"/>
    <n v="20.483804090909086"/>
    <n v="20.483804090909086"/>
  </r>
  <r>
    <n v="1000712677"/>
    <n v="1000712677"/>
    <n v="2000320854"/>
    <d v="2017-02-05T00:00:00"/>
    <s v="Evergreen"/>
    <s v="Home Page"/>
    <s v="Product Page, Shopping Cart, Purchasers"/>
    <s v="Website Custom Audience"/>
    <x v="0"/>
    <x v="1"/>
    <s v="F"/>
    <s v="Conversion"/>
    <n v="67.540000000000006"/>
    <n v="5725"/>
    <n v="50"/>
    <n v="6"/>
    <n v="3"/>
    <n v="917"/>
    <n v="510"/>
    <n v="298"/>
    <n v="188"/>
    <n v="133"/>
    <n v="126"/>
    <x v="376"/>
    <n v="796.79503930131023"/>
    <n v="8.7336244541484712E-3"/>
    <n v="0.58986899563318784"/>
    <n v="1.3508000000000002"/>
    <n v="91.233032000000023"/>
    <n v="3"/>
    <n v="345"/>
    <n v="5.1080840983121112"/>
    <n v="345"/>
    <n v="259"/>
    <x v="179"/>
    <x v="179"/>
    <x v="179"/>
    <n v="17.612554440154444"/>
    <n v="17.612554440154444"/>
  </r>
  <r>
    <n v="1000846526"/>
    <n v="1000846526"/>
    <n v="2000321356"/>
    <d v="2017-02-05T00:00:00"/>
    <s v="Evergreen"/>
    <s v="Top Purchasers Lookalike 1%"/>
    <s v="All Site Visitors"/>
    <s v="Lookalike"/>
    <x v="0"/>
    <x v="1"/>
    <s v="F"/>
    <s v="Conversion"/>
    <n v="64.239999999999995"/>
    <n v="5796"/>
    <n v="39"/>
    <n v="6"/>
    <n v="3"/>
    <n v="943"/>
    <n v="531"/>
    <n v="312"/>
    <n v="212"/>
    <n v="181"/>
    <n v="160"/>
    <x v="377"/>
    <n v="712.00441683919928"/>
    <n v="6.728778467908903E-3"/>
    <n v="0.43225672877846788"/>
    <n v="1.6471794871794871"/>
    <n v="105.81481025641024"/>
    <n v="2"/>
    <n v="236"/>
    <n v="3.6737235367372358"/>
    <n v="236"/>
    <n v="341"/>
    <x v="180"/>
    <x v="180"/>
    <x v="180"/>
    <n v="12.101987096774192"/>
    <n v="12.101987096774192"/>
  </r>
  <r>
    <n v="1000801577"/>
    <n v="1000801577"/>
    <n v="2000321362"/>
    <d v="2017-02-05T00:00:00"/>
    <s v="Evergreen"/>
    <s v="Top Purchasers Lookalike 2%"/>
    <s v="All Site Visitors"/>
    <s v="Lookalike"/>
    <x v="0"/>
    <x v="1"/>
    <s v="F"/>
    <s v="Conversion"/>
    <n v="23.07"/>
    <n v="2086"/>
    <n v="15"/>
    <n v="2"/>
    <n v="1"/>
    <n v="608"/>
    <n v="336"/>
    <n v="144"/>
    <n v="87"/>
    <n v="75"/>
    <n v="67"/>
    <x v="378"/>
    <n v="255.14137104506236"/>
    <n v="7.1907957813998084E-3"/>
    <n v="0.16589165867689359"/>
    <n v="1.538"/>
    <n v="35.481659999999998"/>
    <n v="1"/>
    <n v="58"/>
    <n v="2.5140875596012138"/>
    <n v="58"/>
    <n v="142"/>
    <x v="181"/>
    <x v="181"/>
    <x v="181"/>
    <n v="3.748062676056338"/>
    <n v="3.748062676056338"/>
  </r>
  <r>
    <n v="1000585605"/>
    <n v="1000585605"/>
    <n v="2000321438"/>
    <d v="2017-02-05T00:00:00"/>
    <s v="Evergreen"/>
    <s v="Lapsed Purchasers"/>
    <s v="All Site Visitors"/>
    <s v="Custom Audience"/>
    <x v="0"/>
    <x v="1"/>
    <s v="F"/>
    <s v="Conversion"/>
    <n v="28.72"/>
    <n v="2841"/>
    <n v="20"/>
    <n v="3"/>
    <n v="2"/>
    <n v="545"/>
    <n v="289"/>
    <n v="123"/>
    <n v="97"/>
    <n v="79"/>
    <n v="68"/>
    <x v="379"/>
    <n v="290.33382611756417"/>
    <n v="7.0397747272087294E-3"/>
    <n v="0.20218233016543469"/>
    <n v="1.4359999999999999"/>
    <n v="41.241919999999993"/>
    <n v="1"/>
    <n v="32"/>
    <n v="1.1142061281337048"/>
    <n v="32"/>
    <n v="147"/>
    <x v="182"/>
    <x v="182"/>
    <x v="182"/>
    <n v="5.6111455782312918"/>
    <n v="5.6111455782312918"/>
  </r>
  <r>
    <n v="1000674274"/>
    <n v="1000674274"/>
    <n v="2000321480"/>
    <d v="2017-02-05T00:00:00"/>
    <s v="Evergreen"/>
    <s v="Frequent In-Store Purchasers"/>
    <s v="All Site Visitors"/>
    <s v="Custom Audience"/>
    <x v="0"/>
    <x v="1"/>
    <s v="F"/>
    <s v="Conversion"/>
    <n v="21.76"/>
    <n v="2070"/>
    <n v="15"/>
    <n v="2"/>
    <n v="1"/>
    <n v="456"/>
    <n v="224"/>
    <n v="107"/>
    <n v="73"/>
    <n v="65"/>
    <n v="57"/>
    <x v="380"/>
    <n v="228.74280193236717"/>
    <n v="7.246376811594203E-3"/>
    <n v="0.15768115942028987"/>
    <n v="1.4506666666666668"/>
    <n v="31.566506666666672"/>
    <n v="1"/>
    <n v="12"/>
    <n v="0.55147058823529405"/>
    <n v="12"/>
    <n v="122"/>
    <x v="183"/>
    <x v="183"/>
    <x v="183"/>
    <n v="3.8811278688524595"/>
    <n v="3.8811278688524595"/>
  </r>
  <r>
    <n v="1000545731"/>
    <n v="1000545731"/>
    <n v="2000322288"/>
    <d v="2017-02-05T00:00:00"/>
    <s v="Evergreen"/>
    <s v="Interested In: Shopping and Fashion"/>
    <s v="All Site Visitors"/>
    <s v="Facebook Interest"/>
    <x v="0"/>
    <x v="1"/>
    <s v="F"/>
    <s v="Conversion"/>
    <n v="14.25"/>
    <n v="2205"/>
    <n v="14"/>
    <n v="2"/>
    <n v="1"/>
    <n v="547"/>
    <n v="316"/>
    <n v="161"/>
    <n v="98"/>
    <n v="77"/>
    <n v="67"/>
    <x v="381"/>
    <n v="92.091836734693871"/>
    <n v="6.3492063492063492E-3"/>
    <n v="9.0476190476190474E-2"/>
    <n v="1.0178571428571428"/>
    <n v="14.504464285714285"/>
    <n v="0"/>
    <n v="0"/>
    <n v="0"/>
    <n v="0"/>
    <n v="144"/>
    <x v="184"/>
    <x v="184"/>
    <x v="184"/>
    <n v="1.41015625"/>
    <n v="1.41015625"/>
  </r>
  <r>
    <n v="1000996240"/>
    <n v="1000996240"/>
    <n v="2000322674"/>
    <d v="2017-02-05T00:00:00"/>
    <s v="Evergreen"/>
    <s v="Interested In: Shopping and Fashion"/>
    <s v="All Site Visitors"/>
    <s v="Facebook Interest"/>
    <x v="0"/>
    <x v="1"/>
    <s v="F"/>
    <s v="Conversion"/>
    <n v="13.23"/>
    <n v="2296"/>
    <n v="14"/>
    <n v="2"/>
    <n v="1"/>
    <n v="627"/>
    <n v="366"/>
    <n v="187"/>
    <n v="137"/>
    <n v="119"/>
    <n v="109"/>
    <x v="382"/>
    <n v="76.233841463414635"/>
    <n v="6.0975609756097563E-3"/>
    <n v="8.0670731707317075E-2"/>
    <n v="0.94500000000000006"/>
    <n v="12.502350000000002"/>
    <n v="1"/>
    <n v="28"/>
    <n v="2.1164021164021163"/>
    <n v="28"/>
    <n v="228"/>
    <x v="185"/>
    <x v="185"/>
    <x v="185"/>
    <n v="0.76768815789473688"/>
    <n v="0.76768815789473688"/>
  </r>
  <r>
    <n v="1000660191"/>
    <n v="1000660191"/>
    <n v="2000322694"/>
    <d v="2017-02-05T00:00:00"/>
    <s v="Evergreen"/>
    <s v="Interested In: High-End Retail"/>
    <s v="All Site Visitors"/>
    <s v="Facebook Interest"/>
    <x v="0"/>
    <x v="1"/>
    <s v="F"/>
    <s v="Conversion"/>
    <n v="12.82"/>
    <n v="1867"/>
    <n v="10"/>
    <n v="2"/>
    <n v="1"/>
    <n v="316"/>
    <n v="174"/>
    <n v="104"/>
    <n v="70"/>
    <n v="52"/>
    <n v="45"/>
    <x v="383"/>
    <n v="88.030208891269424"/>
    <n v="5.3561863952865559E-3"/>
    <n v="6.8666309587573651E-2"/>
    <n v="1.282"/>
    <n v="16.43524"/>
    <n v="0"/>
    <n v="0"/>
    <n v="0"/>
    <n v="0"/>
    <n v="97"/>
    <x v="186"/>
    <x v="186"/>
    <x v="186"/>
    <n v="1.6943546391752577"/>
    <n v="1.6943546391752577"/>
  </r>
  <r>
    <n v="1000633623"/>
    <n v="1000633623"/>
    <n v="2000323042"/>
    <d v="2017-02-05T00:00:00"/>
    <s v="Evergreen"/>
    <s v="Interested In: Competitors"/>
    <s v="All Site Visitors"/>
    <s v="Facebook Interest"/>
    <x v="0"/>
    <x v="1"/>
    <s v="F"/>
    <s v="Conversion"/>
    <n v="14.34"/>
    <n v="1734"/>
    <n v="6"/>
    <n v="2"/>
    <n v="1"/>
    <n v="507"/>
    <n v="282"/>
    <n v="158"/>
    <n v="111"/>
    <n v="78"/>
    <n v="68"/>
    <x v="384"/>
    <n v="118.5903114186851"/>
    <n v="3.4602076124567475E-3"/>
    <n v="4.9619377162629756E-2"/>
    <n v="2.39"/>
    <n v="34.272600000000004"/>
    <n v="0"/>
    <n v="0"/>
    <n v="0"/>
    <n v="0"/>
    <n v="146"/>
    <x v="187"/>
    <x v="187"/>
    <x v="187"/>
    <n v="1.4084630136986303"/>
    <n v="1.4084630136986303"/>
  </r>
  <r>
    <n v="1000274953"/>
    <n v="1000274953"/>
    <n v="2000323332"/>
    <d v="2017-02-05T00:00:00"/>
    <s v="Evergreen"/>
    <s v="Shopping Cart Page"/>
    <s v="Purchases"/>
    <s v="Website Custom Audience"/>
    <x v="1"/>
    <x v="1"/>
    <s v="F"/>
    <s v="Conversion"/>
    <n v="24.3"/>
    <n v="1338"/>
    <n v="16"/>
    <n v="1"/>
    <n v="1"/>
    <n v="388"/>
    <n v="182"/>
    <n v="74"/>
    <n v="45"/>
    <n v="33"/>
    <n v="30"/>
    <x v="385"/>
    <n v="441.32286995515699"/>
    <n v="1.195814648729447E-2"/>
    <n v="0.29058295964125563"/>
    <n v="1.51875"/>
    <n v="36.905625000000001"/>
    <n v="1"/>
    <n v="87"/>
    <n v="3.5802469135802468"/>
    <n v="87"/>
    <n v="63"/>
    <x v="188"/>
    <x v="188"/>
    <x v="188"/>
    <n v="9.3728571428571428"/>
    <n v="9.3728571428571428"/>
  </r>
  <r>
    <n v="1000210182"/>
    <n v="1000210182"/>
    <n v="2000323546"/>
    <d v="2017-02-05T00:00:00"/>
    <s v="Evergreen"/>
    <s v="Product Page"/>
    <s v="Purchasers, Shopping Cart"/>
    <s v="Website Custom Audience"/>
    <x v="1"/>
    <x v="1"/>
    <s v="F"/>
    <s v="Conversion"/>
    <n v="64.03"/>
    <n v="4074"/>
    <n v="48"/>
    <n v="5"/>
    <n v="2"/>
    <n v="1186"/>
    <n v="555"/>
    <n v="332"/>
    <n v="248"/>
    <n v="216"/>
    <n v="195"/>
    <x v="386"/>
    <n v="1006.3428816887581"/>
    <n v="1.1782032400589101E-2"/>
    <n v="0.75440353460972021"/>
    <n v="1.3339583333333334"/>
    <n v="85.413352083333336"/>
    <n v="5"/>
    <n v="790"/>
    <n v="12.337966578166485"/>
    <n v="790"/>
    <n v="411"/>
    <x v="189"/>
    <x v="189"/>
    <x v="189"/>
    <n v="9.9752819951338196"/>
    <n v="9.9752819951338196"/>
  </r>
  <r>
    <n v="1000249396"/>
    <n v="1000249396"/>
    <n v="2000323760"/>
    <d v="2017-02-05T00:00:00"/>
    <s v="Evergreen"/>
    <s v="Home Page"/>
    <s v="Product Page, Shopping Cart, Purchasers"/>
    <s v="Website Custom Audience"/>
    <x v="1"/>
    <x v="1"/>
    <s v="F"/>
    <s v="Conversion"/>
    <n v="107.13"/>
    <n v="8258"/>
    <n v="71"/>
    <n v="7"/>
    <n v="4"/>
    <n v="1785"/>
    <n v="818"/>
    <n v="458"/>
    <n v="279"/>
    <n v="249"/>
    <n v="212"/>
    <x v="387"/>
    <n v="1389.7840760474689"/>
    <n v="8.5977234197142163E-3"/>
    <n v="0.92107410995398398"/>
    <n v="1.5088732394366196"/>
    <n v="161.64559014084506"/>
    <n v="4"/>
    <n v="224"/>
    <n v="2.0909175767758801"/>
    <n v="224.00000000000003"/>
    <n v="461"/>
    <x v="190"/>
    <x v="190"/>
    <x v="190"/>
    <n v="24.895524728850326"/>
    <n v="24.895524728850326"/>
  </r>
  <r>
    <n v="1000867109"/>
    <n v="1000867109"/>
    <n v="2000323824"/>
    <d v="2017-02-05T00:00:00"/>
    <s v="Evergreen"/>
    <s v="Top Purchasers Lookalike 1%"/>
    <s v="All Site Visitors"/>
    <s v="Lookalike"/>
    <x v="1"/>
    <x v="1"/>
    <s v="F"/>
    <s v="Conversion"/>
    <n v="64.12"/>
    <n v="5255"/>
    <n v="40"/>
    <n v="5"/>
    <n v="2"/>
    <n v="793"/>
    <n v="411"/>
    <n v="212"/>
    <n v="139"/>
    <n v="121"/>
    <n v="107"/>
    <x v="388"/>
    <n v="782.37381541389175"/>
    <n v="7.6117982873453857E-3"/>
    <n v="0.48806850618458614"/>
    <n v="1.6030000000000002"/>
    <n v="102.78436000000002"/>
    <n v="2"/>
    <n v="118"/>
    <n v="1.8402994385527136"/>
    <n v="118"/>
    <n v="228"/>
    <x v="191"/>
    <x v="191"/>
    <x v="191"/>
    <n v="18.032343859649124"/>
    <n v="18.032343859649124"/>
  </r>
  <r>
    <n v="1000575553"/>
    <n v="1000575553"/>
    <n v="2000324734"/>
    <d v="2017-02-05T00:00:00"/>
    <s v="Evergreen"/>
    <s v="Top Purchasers Lookalike 2%"/>
    <s v="All Site Visitors"/>
    <s v="Lookalike"/>
    <x v="1"/>
    <x v="1"/>
    <s v="F"/>
    <s v="Conversion"/>
    <n v="30.16"/>
    <n v="2748"/>
    <n v="20"/>
    <n v="3"/>
    <n v="1"/>
    <n v="726"/>
    <n v="325"/>
    <n v="140"/>
    <n v="98"/>
    <n v="75"/>
    <n v="68"/>
    <x v="389"/>
    <n v="331.01368267831151"/>
    <n v="7.2780203784570596E-3"/>
    <n v="0.21950509461426493"/>
    <n v="1.508"/>
    <n v="45.481279999999998"/>
    <n v="1"/>
    <n v="142"/>
    <n v="4.7082228116710878"/>
    <n v="142"/>
    <n v="143"/>
    <x v="192"/>
    <x v="192"/>
    <x v="192"/>
    <n v="6.3610181818181815"/>
    <n v="6.3610181818181815"/>
  </r>
  <r>
    <n v="1000470629"/>
    <n v="1000470629"/>
    <n v="2000325308"/>
    <d v="2017-02-05T00:00:00"/>
    <s v="Evergreen"/>
    <s v="Lapsed Purchasers"/>
    <s v="All Site Visitors"/>
    <s v="Custom Audience"/>
    <x v="1"/>
    <x v="1"/>
    <s v="F"/>
    <s v="Conversion"/>
    <n v="24.18"/>
    <n v="2215"/>
    <n v="16"/>
    <n v="3"/>
    <n v="1"/>
    <n v="618"/>
    <n v="294"/>
    <n v="145"/>
    <n v="113"/>
    <n v="94"/>
    <n v="82"/>
    <x v="390"/>
    <n v="263.96045146726863"/>
    <n v="7.2234762979683969E-3"/>
    <n v="0.17466365688487584"/>
    <n v="1.51125"/>
    <n v="36.542025000000002"/>
    <n v="1"/>
    <n v="114"/>
    <n v="4.7146401985111659"/>
    <n v="113.99999999999999"/>
    <n v="176"/>
    <x v="193"/>
    <x v="193"/>
    <x v="193"/>
    <n v="3.3220022727272727"/>
    <n v="3.3220022727272727"/>
  </r>
  <r>
    <n v="1000656382"/>
    <n v="1000656382"/>
    <n v="2000325334"/>
    <d v="2017-02-05T00:00:00"/>
    <s v="Evergreen"/>
    <s v="Frequent In-Store Purchasers"/>
    <s v="All Site Visitors"/>
    <s v="Custom Audience"/>
    <x v="1"/>
    <x v="1"/>
    <s v="F"/>
    <s v="Conversion"/>
    <n v="21.52"/>
    <n v="1895"/>
    <n v="15"/>
    <n v="2"/>
    <n v="1"/>
    <n v="312"/>
    <n v="139"/>
    <n v="83"/>
    <n v="51"/>
    <n v="45"/>
    <n v="41"/>
    <x v="391"/>
    <n v="244.3854353562005"/>
    <n v="7.9155672823219003E-3"/>
    <n v="0.17034300791556728"/>
    <n v="1.4346666666666665"/>
    <n v="30.874026666666662"/>
    <n v="1"/>
    <n v="69"/>
    <n v="3.2063197026022308"/>
    <n v="69"/>
    <n v="86"/>
    <x v="194"/>
    <x v="194"/>
    <x v="194"/>
    <n v="5.3850046511627907"/>
    <n v="5.3850046511627907"/>
  </r>
  <r>
    <n v="1000695404"/>
    <n v="1000695404"/>
    <n v="2000325524"/>
    <d v="2017-02-05T00:00:00"/>
    <s v="Evergreen"/>
    <s v="Interested In: Shopping and Fashion"/>
    <s v="All Site Visitors"/>
    <s v="Facebook Interest"/>
    <x v="1"/>
    <x v="1"/>
    <s v="F"/>
    <s v="Conversion"/>
    <n v="17.2"/>
    <n v="3094"/>
    <n v="21"/>
    <n v="3"/>
    <n v="2"/>
    <n v="856"/>
    <n v="403"/>
    <n v="208"/>
    <n v="140"/>
    <n v="107"/>
    <n v="101"/>
    <x v="392"/>
    <n v="95.617323852617957"/>
    <n v="6.7873303167420816E-3"/>
    <n v="0.1167420814479638"/>
    <n v="0.81904761904761902"/>
    <n v="14.087619047619047"/>
    <n v="1"/>
    <n v="18"/>
    <n v="1.0465116279069768"/>
    <n v="18"/>
    <n v="208"/>
    <x v="195"/>
    <x v="195"/>
    <x v="195"/>
    <n v="1.4223076923076923"/>
    <n v="1.4223076923076923"/>
  </r>
  <r>
    <n v="1000359646"/>
    <n v="1000359646"/>
    <n v="2000326192"/>
    <d v="2017-02-05T00:00:00"/>
    <s v="Evergreen"/>
    <s v="Interested In: Shopping and Fashion"/>
    <s v="All Site Visitors"/>
    <s v="Facebook Interest"/>
    <x v="1"/>
    <x v="1"/>
    <s v="F"/>
    <s v="Conversion"/>
    <n v="15.12"/>
    <n v="3112"/>
    <n v="22"/>
    <n v="3"/>
    <n v="2"/>
    <n v="588"/>
    <n v="295"/>
    <n v="133"/>
    <n v="94"/>
    <n v="75"/>
    <n v="65"/>
    <x v="393"/>
    <n v="73.462210796915159"/>
    <n v="7.0694087403598968E-3"/>
    <n v="0.10688946015424164"/>
    <n v="0.68727272727272726"/>
    <n v="10.391563636363635"/>
    <n v="1"/>
    <n v="47"/>
    <n v="3.1084656084656088"/>
    <n v="47"/>
    <n v="140"/>
    <x v="196"/>
    <x v="196"/>
    <x v="196"/>
    <n v="1.63296"/>
    <n v="1.63296"/>
  </r>
  <r>
    <n v="1000564803"/>
    <n v="1000564803"/>
    <n v="2000327148"/>
    <d v="2017-02-05T00:00:00"/>
    <s v="Evergreen"/>
    <s v="Interested In: High-End Retail"/>
    <s v="All Site Visitors"/>
    <s v="Facebook Interest"/>
    <x v="1"/>
    <x v="1"/>
    <s v="F"/>
    <s v="Conversion"/>
    <n v="16.72"/>
    <n v="2238"/>
    <n v="12"/>
    <n v="2"/>
    <n v="1"/>
    <n v="632"/>
    <n v="300"/>
    <n v="151"/>
    <n v="102"/>
    <n v="75"/>
    <n v="67"/>
    <x v="394"/>
    <n v="124.91438784629132"/>
    <n v="5.3619302949061663E-3"/>
    <n v="8.9651474530831096E-2"/>
    <n v="1.3933333333333333"/>
    <n v="23.296533333333333"/>
    <n v="1"/>
    <n v="33"/>
    <n v="1.9736842105263159"/>
    <n v="33"/>
    <n v="142"/>
    <x v="197"/>
    <x v="197"/>
    <x v="197"/>
    <n v="1.9687211267605631"/>
    <n v="1.9687211267605631"/>
  </r>
  <r>
    <n v="1000155330"/>
    <n v="1000155330"/>
    <n v="2000327422"/>
    <d v="2017-02-05T00:00:00"/>
    <s v="Evergreen"/>
    <s v="Interested In: Competitors"/>
    <s v="All Site Visitors"/>
    <s v="Facebook Interest"/>
    <x v="1"/>
    <x v="1"/>
    <s v="F"/>
    <s v="Conversion"/>
    <n v="19.079999999999998"/>
    <n v="2848"/>
    <n v="14"/>
    <n v="2"/>
    <n v="1"/>
    <n v="584"/>
    <n v="336"/>
    <n v="192"/>
    <n v="149"/>
    <n v="127"/>
    <n v="108"/>
    <x v="395"/>
    <n v="127.82528089887639"/>
    <n v="4.9157303370786515E-3"/>
    <n v="9.3792134831460663E-2"/>
    <n v="1.3628571428571428"/>
    <n v="26.003314285714282"/>
    <n v="1"/>
    <n v="47"/>
    <n v="2.4633123689727467"/>
    <n v="47.000000000000007"/>
    <n v="235"/>
    <x v="198"/>
    <x v="198"/>
    <x v="198"/>
    <n v="1.5491336170212764"/>
    <n v="1.5491336170212764"/>
  </r>
  <r>
    <n v="1000778269"/>
    <n v="1000778269"/>
    <n v="2000327480"/>
    <d v="2017-02-05T00:00:00"/>
    <s v="Evergreen"/>
    <s v="Shopping Cart Page"/>
    <s v="Purchases"/>
    <s v="Website Custom Audience"/>
    <x v="0"/>
    <x v="0"/>
    <s v="M/F"/>
    <s v="Conversion"/>
    <n v="13.03"/>
    <n v="637"/>
    <n v="11"/>
    <n v="1"/>
    <n v="0"/>
    <m/>
    <m/>
    <m/>
    <m/>
    <m/>
    <m/>
    <x v="396"/>
    <n v="266.53202511773935"/>
    <n v="1.726844583987441E-2"/>
    <n v="0.22500784929356354"/>
    <n v="1.1845454545454546"/>
    <n v="15.434627272727273"/>
    <n v="1"/>
    <n v="69"/>
    <n v="5.2954719877206449"/>
    <n v="69"/>
    <s v=" "/>
    <x v="0"/>
    <x v="0"/>
    <x v="0"/>
    <s v=""/>
    <s v=""/>
  </r>
  <r>
    <n v="1000576833"/>
    <n v="1000576833"/>
    <n v="2000328180"/>
    <d v="2017-02-05T00:00:00"/>
    <s v="Evergreen"/>
    <s v="Product Page"/>
    <s v="Purchasers, Shopping Cart"/>
    <s v="Website Custom Audience"/>
    <x v="0"/>
    <x v="0"/>
    <s v="M/F"/>
    <s v="Conversion"/>
    <n v="39.119999999999997"/>
    <n v="2349"/>
    <n v="36"/>
    <n v="3"/>
    <n v="1"/>
    <m/>
    <m/>
    <m/>
    <m/>
    <m/>
    <m/>
    <x v="397"/>
    <n v="651.50038314176243"/>
    <n v="1.532567049808429E-2"/>
    <n v="0.5995402298850574"/>
    <n v="1.0866666666666667"/>
    <n v="42.510399999999997"/>
    <n v="2"/>
    <n v="276"/>
    <n v="7.0552147239263805"/>
    <n v="276"/>
    <s v=" "/>
    <x v="0"/>
    <x v="0"/>
    <x v="0"/>
    <s v=""/>
    <s v=""/>
  </r>
  <r>
    <n v="1000912505"/>
    <n v="1000912505"/>
    <n v="2000328616"/>
    <d v="2017-02-05T00:00:00"/>
    <s v="Evergreen"/>
    <s v="Home Page"/>
    <s v="Product Page, Shopping Cart, Purchasers"/>
    <s v="Website Custom Audience"/>
    <x v="0"/>
    <x v="0"/>
    <s v="M/F"/>
    <s v="Conversion"/>
    <n v="52.41"/>
    <n v="4434"/>
    <n v="55"/>
    <n v="5"/>
    <n v="2"/>
    <m/>
    <m/>
    <m/>
    <m/>
    <m/>
    <m/>
    <x v="398"/>
    <n v="619.48761840324755"/>
    <n v="1.2404149751917006E-2"/>
    <n v="0.65010148849797023"/>
    <n v="0.95290909090909082"/>
    <n v="49.941965454545446"/>
    <n v="2"/>
    <n v="178"/>
    <n v="3.396298416332761"/>
    <n v="178"/>
    <s v=" "/>
    <x v="0"/>
    <x v="0"/>
    <x v="0"/>
    <s v=""/>
    <s v=""/>
  </r>
  <r>
    <n v="1000227319"/>
    <n v="1000227319"/>
    <n v="2000328988"/>
    <d v="2017-02-05T00:00:00"/>
    <s v="Evergreen"/>
    <s v="Top Purchasers Lookalike 1%"/>
    <s v="All Site Visitors"/>
    <s v="Lookalike"/>
    <x v="0"/>
    <x v="0"/>
    <s v="M/F"/>
    <s v="Conversion"/>
    <n v="37.44"/>
    <n v="3203"/>
    <n v="31"/>
    <n v="4"/>
    <n v="2"/>
    <m/>
    <m/>
    <m/>
    <m/>
    <m/>
    <m/>
    <x v="399"/>
    <n v="437.63771464252255"/>
    <n v="9.6784264751795194E-3"/>
    <n v="0.36236028723072117"/>
    <n v="1.207741935483871"/>
    <n v="45.217858064516129"/>
    <n v="1"/>
    <n v="140"/>
    <n v="3.7393162393162394"/>
    <n v="140"/>
    <s v=" "/>
    <x v="0"/>
    <x v="0"/>
    <x v="0"/>
    <s v=""/>
    <s v=""/>
  </r>
  <r>
    <n v="1000849802"/>
    <n v="1000849802"/>
    <n v="2000329030"/>
    <d v="2017-02-05T00:00:00"/>
    <s v="Evergreen"/>
    <s v="Top Purchasers Lookalike 2%"/>
    <s v="All Site Visitors"/>
    <s v="Lookalike"/>
    <x v="0"/>
    <x v="0"/>
    <s v="M/F"/>
    <s v="Conversion"/>
    <n v="13"/>
    <n v="1210"/>
    <n v="11"/>
    <n v="1"/>
    <n v="0"/>
    <m/>
    <m/>
    <m/>
    <m/>
    <m/>
    <m/>
    <x v="400"/>
    <n v="139.6694214876033"/>
    <n v="9.0909090909090905E-3"/>
    <n v="0.11818181818181818"/>
    <n v="1.1818181818181819"/>
    <n v="15.363636363636365"/>
    <n v="0"/>
    <n v="0"/>
    <n v="0"/>
    <n v="0"/>
    <s v=" "/>
    <x v="0"/>
    <x v="0"/>
    <x v="0"/>
    <s v=""/>
    <s v=""/>
  </r>
  <r>
    <n v="1000769944"/>
    <n v="1000769944"/>
    <n v="2000329638"/>
    <d v="2017-02-05T00:00:00"/>
    <s v="Evergreen"/>
    <s v="Lapsed Purchasers"/>
    <s v="All Site Visitors"/>
    <s v="Custom Audience"/>
    <x v="0"/>
    <x v="0"/>
    <s v="M/F"/>
    <s v="Conversion"/>
    <n v="18.059999999999999"/>
    <n v="1881"/>
    <n v="18"/>
    <n v="2"/>
    <n v="1"/>
    <m/>
    <m/>
    <m/>
    <m/>
    <m/>
    <m/>
    <x v="401"/>
    <n v="173.39904306220095"/>
    <n v="9.5693779904306216E-3"/>
    <n v="0.17282296650717702"/>
    <n v="1.0033333333333332"/>
    <n v="18.120199999999997"/>
    <n v="0"/>
    <n v="0"/>
    <n v="0"/>
    <n v="0"/>
    <s v=" "/>
    <x v="0"/>
    <x v="0"/>
    <x v="0"/>
    <s v=""/>
    <s v=""/>
  </r>
  <r>
    <n v="1000345505"/>
    <n v="1000345505"/>
    <n v="2000329922"/>
    <d v="2017-02-05T00:00:00"/>
    <s v="Evergreen"/>
    <s v="Frequent In-Store Purchasers"/>
    <s v="All Site Visitors"/>
    <s v="Custom Audience"/>
    <x v="0"/>
    <x v="0"/>
    <s v="M/F"/>
    <s v="Conversion"/>
    <n v="10.57"/>
    <n v="973"/>
    <n v="10"/>
    <n v="1"/>
    <n v="1"/>
    <m/>
    <m/>
    <m/>
    <m/>
    <m/>
    <m/>
    <x v="402"/>
    <n v="114.82517985611511"/>
    <n v="1.0277492291880781E-2"/>
    <n v="0.10863309352517986"/>
    <n v="1.0569999999999999"/>
    <n v="11.17249"/>
    <n v="0"/>
    <n v="0"/>
    <n v="0"/>
    <n v="0"/>
    <s v=" "/>
    <x v="0"/>
    <x v="0"/>
    <x v="0"/>
    <s v=""/>
    <s v=""/>
  </r>
  <r>
    <n v="1000610300"/>
    <n v="1000610300"/>
    <n v="2000330332"/>
    <d v="2017-02-05T00:00:00"/>
    <s v="Evergreen"/>
    <s v="Interested In: Shopping and Fashion"/>
    <s v="All Site Visitors"/>
    <s v="Facebook Interest"/>
    <x v="0"/>
    <x v="0"/>
    <s v="M/F"/>
    <s v="Conversion"/>
    <n v="10.15"/>
    <n v="1784"/>
    <n v="15"/>
    <n v="2"/>
    <n v="1"/>
    <m/>
    <m/>
    <m/>
    <m/>
    <m/>
    <m/>
    <x v="403"/>
    <n v="57.748038116591935"/>
    <n v="8.4080717488789238E-3"/>
    <n v="8.534192825112108E-2"/>
    <n v="0.67666666666666664"/>
    <n v="6.8681666666666663"/>
    <n v="0"/>
    <n v="0"/>
    <n v="0"/>
    <n v="0"/>
    <s v=" "/>
    <x v="0"/>
    <x v="0"/>
    <x v="0"/>
    <s v=""/>
    <s v=""/>
  </r>
  <r>
    <n v="1000357160"/>
    <n v="1000357160"/>
    <n v="2000330650"/>
    <d v="2017-02-05T00:00:00"/>
    <s v="Evergreen"/>
    <s v="Interested In: Shopping and Fashion"/>
    <s v="All Site Visitors"/>
    <s v="Facebook Interest"/>
    <x v="0"/>
    <x v="0"/>
    <s v="M/F"/>
    <s v="Conversion"/>
    <n v="9.5"/>
    <n v="1636"/>
    <n v="14"/>
    <n v="1"/>
    <n v="1"/>
    <m/>
    <m/>
    <m/>
    <m/>
    <m/>
    <m/>
    <x v="404"/>
    <n v="55.165036674816626"/>
    <n v="8.557457212713936E-3"/>
    <n v="8.1295843520782396E-2"/>
    <n v="0.6785714285714286"/>
    <n v="6.4464285714285721"/>
    <n v="0"/>
    <n v="0"/>
    <n v="0"/>
    <n v="0"/>
    <s v=" "/>
    <x v="0"/>
    <x v="0"/>
    <x v="0"/>
    <s v=""/>
    <s v=""/>
  </r>
  <r>
    <n v="1000703713"/>
    <n v="1000703713"/>
    <n v="2000330726"/>
    <d v="2017-02-05T00:00:00"/>
    <s v="Evergreen"/>
    <s v="Interested In: High-End Retail"/>
    <s v="All Site Visitors"/>
    <s v="Facebook Interest"/>
    <x v="0"/>
    <x v="0"/>
    <s v="M/F"/>
    <s v="Conversion"/>
    <n v="10.35"/>
    <n v="1389"/>
    <n v="11"/>
    <n v="2"/>
    <n v="1"/>
    <m/>
    <m/>
    <m/>
    <m/>
    <m/>
    <m/>
    <x v="405"/>
    <n v="77.122030237580987"/>
    <n v="7.9193664506839456E-3"/>
    <n v="8.196544276457883E-2"/>
    <n v="0.94090909090909092"/>
    <n v="9.7384090909090908"/>
    <n v="0"/>
    <n v="0"/>
    <n v="0"/>
    <n v="0"/>
    <s v=" "/>
    <x v="0"/>
    <x v="0"/>
    <x v="0"/>
    <s v=""/>
    <s v=""/>
  </r>
  <r>
    <n v="1000127790"/>
    <n v="1000127790"/>
    <n v="2000330954"/>
    <d v="2017-02-05T00:00:00"/>
    <s v="Evergreen"/>
    <s v="Interested In: Competitors"/>
    <s v="All Site Visitors"/>
    <s v="Facebook Interest"/>
    <x v="0"/>
    <x v="0"/>
    <s v="M/F"/>
    <s v="Conversion"/>
    <n v="8.18"/>
    <n v="995"/>
    <n v="5"/>
    <n v="1"/>
    <n v="1"/>
    <m/>
    <m/>
    <m/>
    <m/>
    <m/>
    <m/>
    <x v="406"/>
    <n v="67.248643216080396"/>
    <n v="5.0251256281407036E-3"/>
    <n v="4.1105527638190954E-2"/>
    <n v="1.6359999999999999"/>
    <n v="13.382479999999999"/>
    <n v="0"/>
    <n v="0"/>
    <n v="0"/>
    <n v="0"/>
    <s v=" "/>
    <x v="0"/>
    <x v="0"/>
    <x v="0"/>
    <s v=""/>
    <s v=""/>
  </r>
  <r>
    <n v="1000573684"/>
    <n v="1000573684"/>
    <n v="2000331674"/>
    <d v="2017-02-05T00:00:00"/>
    <s v="Evergreen"/>
    <s v="Shopping Cart Page"/>
    <s v="Purchases"/>
    <s v="Website Custom Audience"/>
    <x v="1"/>
    <x v="0"/>
    <s v="M/F"/>
    <s v="Conversion"/>
    <n v="25.1"/>
    <n v="1331"/>
    <n v="23"/>
    <n v="1"/>
    <n v="1"/>
    <m/>
    <m/>
    <m/>
    <m/>
    <m/>
    <m/>
    <x v="407"/>
    <n v="473.33583771600314"/>
    <n v="1.7280240420736288E-2"/>
    <n v="0.43373403456048087"/>
    <n v="1.0913043478260871"/>
    <n v="27.391739130434786"/>
    <n v="1"/>
    <n v="169"/>
    <n v="6.7330677290836647"/>
    <n v="169"/>
    <s v=" "/>
    <x v="0"/>
    <x v="0"/>
    <x v="0"/>
    <s v=""/>
    <s v=""/>
  </r>
  <r>
    <n v="1000837741"/>
    <n v="1000837741"/>
    <n v="2000332006"/>
    <d v="2017-02-05T00:00:00"/>
    <s v="Evergreen"/>
    <s v="Product Page"/>
    <s v="Purchasers, Shopping Cart"/>
    <s v="Website Custom Audience"/>
    <x v="1"/>
    <x v="0"/>
    <s v="M/F"/>
    <s v="Conversion"/>
    <n v="41.22"/>
    <n v="2694"/>
    <n v="42"/>
    <n v="3"/>
    <n v="1"/>
    <m/>
    <m/>
    <m/>
    <m/>
    <m/>
    <m/>
    <x v="408"/>
    <n v="630.69354120267258"/>
    <n v="1.5590200445434299E-2"/>
    <n v="0.64262806236080183"/>
    <n v="0.98142857142857143"/>
    <n v="40.45448571428571"/>
    <n v="2"/>
    <n v="98"/>
    <n v="2.3774866569626396"/>
    <n v="98"/>
    <s v=" "/>
    <x v="0"/>
    <x v="0"/>
    <x v="0"/>
    <s v=""/>
    <s v=""/>
  </r>
  <r>
    <n v="1000315444"/>
    <n v="1000315444"/>
    <n v="2000332096"/>
    <d v="2017-02-05T00:00:00"/>
    <s v="Evergreen"/>
    <s v="Home Page"/>
    <s v="Product Page, Shopping Cart, Purchasers"/>
    <s v="Website Custom Audience"/>
    <x v="1"/>
    <x v="0"/>
    <s v="M/F"/>
    <s v="Conversion"/>
    <n v="67.19"/>
    <n v="5213"/>
    <n v="60"/>
    <n v="6"/>
    <n v="3"/>
    <m/>
    <m/>
    <m/>
    <m/>
    <m/>
    <m/>
    <x v="409"/>
    <n v="866.00730865144828"/>
    <n v="1.1509687320161135E-2"/>
    <n v="0.77333589104162659"/>
    <n v="1.1198333333333332"/>
    <n v="75.241601666666654"/>
    <n v="2"/>
    <n v="180"/>
    <n v="2.6789700848340527"/>
    <n v="180"/>
    <s v=" "/>
    <x v="0"/>
    <x v="0"/>
    <x v="0"/>
    <s v=""/>
    <s v=""/>
  </r>
  <r>
    <n v="1000281476"/>
    <n v="1000281476"/>
    <n v="2000332542"/>
    <d v="2017-02-05T00:00:00"/>
    <s v="Evergreen"/>
    <s v="Top Purchasers Lookalike 1%"/>
    <s v="All Site Visitors"/>
    <s v="Lookalike"/>
    <x v="1"/>
    <x v="0"/>
    <s v="M/F"/>
    <s v="Conversion"/>
    <n v="37.090000000000003"/>
    <n v="3371"/>
    <n v="37"/>
    <n v="4"/>
    <n v="2"/>
    <m/>
    <m/>
    <m/>
    <m/>
    <m/>
    <m/>
    <x v="410"/>
    <n v="408.08902402847826"/>
    <n v="1.0975971521803619E-2"/>
    <n v="0.40709878374369624"/>
    <n v="1.0024324324324325"/>
    <n v="37.180218918918925"/>
    <n v="1"/>
    <n v="60"/>
    <n v="1.617686708007549"/>
    <n v="60"/>
    <s v=" "/>
    <x v="0"/>
    <x v="0"/>
    <x v="0"/>
    <s v=""/>
    <s v=""/>
  </r>
  <r>
    <n v="1000664367"/>
    <n v="1000664367"/>
    <n v="2000332744"/>
    <d v="2017-02-05T00:00:00"/>
    <s v="Evergreen"/>
    <s v="Top Purchasers Lookalike 2%"/>
    <s v="All Site Visitors"/>
    <s v="Lookalike"/>
    <x v="1"/>
    <x v="0"/>
    <s v="M/F"/>
    <s v="Conversion"/>
    <n v="14.28"/>
    <n v="1316"/>
    <n v="14"/>
    <n v="2"/>
    <n v="1"/>
    <m/>
    <m/>
    <m/>
    <m/>
    <m/>
    <m/>
    <x v="411"/>
    <n v="154.95319148936167"/>
    <n v="1.0638297872340425E-2"/>
    <n v="0.15191489361702126"/>
    <n v="1.02"/>
    <n v="14.5656"/>
    <n v="0"/>
    <n v="0"/>
    <n v="0"/>
    <n v="0"/>
    <s v=" "/>
    <x v="0"/>
    <x v="0"/>
    <x v="0"/>
    <s v=""/>
    <s v=""/>
  </r>
  <r>
    <n v="1000895689"/>
    <n v="1000895689"/>
    <n v="2000332954"/>
    <d v="2017-02-05T00:00:00"/>
    <s v="Evergreen"/>
    <s v="Lapsed Purchasers"/>
    <s v="All Site Visitors"/>
    <s v="Custom Audience"/>
    <x v="1"/>
    <x v="0"/>
    <s v="M/F"/>
    <s v="Conversion"/>
    <n v="15.48"/>
    <n v="1390"/>
    <n v="15"/>
    <n v="1"/>
    <n v="1"/>
    <m/>
    <m/>
    <m/>
    <m/>
    <m/>
    <m/>
    <x v="412"/>
    <n v="172.3959712230216"/>
    <n v="1.0791366906474821E-2"/>
    <n v="0.16705035971223023"/>
    <n v="1.032"/>
    <n v="15.97536"/>
    <n v="0"/>
    <n v="0"/>
    <n v="0"/>
    <n v="0"/>
    <s v=" "/>
    <x v="0"/>
    <x v="0"/>
    <x v="0"/>
    <s v=""/>
    <s v=""/>
  </r>
  <r>
    <n v="1000394576"/>
    <n v="1000394576"/>
    <n v="2000333906"/>
    <d v="2017-02-05T00:00:00"/>
    <s v="Evergreen"/>
    <s v="Frequent In-Store Purchasers"/>
    <s v="All Site Visitors"/>
    <s v="Custom Audience"/>
    <x v="1"/>
    <x v="0"/>
    <s v="M/F"/>
    <s v="Conversion"/>
    <n v="11.89"/>
    <n v="1191"/>
    <n v="16"/>
    <n v="1"/>
    <n v="1"/>
    <m/>
    <m/>
    <m/>
    <m/>
    <m/>
    <m/>
    <x v="413"/>
    <n v="118.70033585222504"/>
    <n v="1.343408900083963E-2"/>
    <n v="0.15973131821998321"/>
    <n v="0.74312500000000004"/>
    <n v="8.8357562500000011"/>
    <n v="1"/>
    <n v="158"/>
    <n v="13.28847771236333"/>
    <n v="158"/>
    <s v=" "/>
    <x v="0"/>
    <x v="0"/>
    <x v="0"/>
    <s v=""/>
    <s v=""/>
  </r>
  <r>
    <n v="1000531437"/>
    <n v="1000531437"/>
    <n v="2000334220"/>
    <d v="2017-02-05T00:00:00"/>
    <s v="Evergreen"/>
    <s v="Interested In: Shopping and Fashion"/>
    <s v="All Site Visitors"/>
    <s v="Facebook Interest"/>
    <x v="1"/>
    <x v="0"/>
    <s v="M/F"/>
    <s v="Conversion"/>
    <n v="10.42"/>
    <n v="1768"/>
    <n v="17"/>
    <n v="2"/>
    <n v="1"/>
    <m/>
    <m/>
    <m/>
    <m/>
    <m/>
    <m/>
    <x v="414"/>
    <n v="61.41199095022624"/>
    <n v="9.6153846153846159E-3"/>
    <n v="0.10019230769230769"/>
    <n v="0.61294117647058821"/>
    <n v="6.3868470588235295"/>
    <n v="0"/>
    <n v="0"/>
    <n v="0"/>
    <n v="0"/>
    <s v=" "/>
    <x v="0"/>
    <x v="0"/>
    <x v="0"/>
    <s v=""/>
    <s v=""/>
  </r>
  <r>
    <n v="1000531972"/>
    <n v="1000531972"/>
    <n v="2000334320"/>
    <d v="2017-02-05T00:00:00"/>
    <s v="Evergreen"/>
    <s v="Interested In: Shopping and Fashion"/>
    <s v="All Site Visitors"/>
    <s v="Facebook Interest"/>
    <x v="1"/>
    <x v="0"/>
    <s v="M/F"/>
    <s v="Conversion"/>
    <n v="11.3"/>
    <n v="1731"/>
    <n v="19"/>
    <n v="2"/>
    <n v="1"/>
    <m/>
    <m/>
    <m/>
    <m/>
    <m/>
    <m/>
    <x v="415"/>
    <n v="73.766608896591578"/>
    <n v="1.097631426920855E-2"/>
    <n v="0.12403235124205662"/>
    <n v="0.59473684210526323"/>
    <n v="6.720526315789475"/>
    <n v="0"/>
    <n v="0"/>
    <n v="0"/>
    <n v="0"/>
    <s v=" "/>
    <x v="0"/>
    <x v="0"/>
    <x v="0"/>
    <s v=""/>
    <s v=""/>
  </r>
  <r>
    <n v="1000131038"/>
    <n v="1000131038"/>
    <n v="2000334914"/>
    <d v="2017-02-05T00:00:00"/>
    <s v="Evergreen"/>
    <s v="Interested In: High-End Retail"/>
    <s v="All Site Visitors"/>
    <s v="Facebook Interest"/>
    <x v="1"/>
    <x v="0"/>
    <s v="M/F"/>
    <s v="Conversion"/>
    <n v="8.02"/>
    <n v="1254"/>
    <n v="8"/>
    <n v="1"/>
    <n v="1"/>
    <m/>
    <m/>
    <m/>
    <m/>
    <m/>
    <m/>
    <x v="416"/>
    <n v="51.292185007974474"/>
    <n v="6.379585326953748E-3"/>
    <n v="5.1164274322169058E-2"/>
    <n v="1.0024999999999999"/>
    <n v="8.040049999999999"/>
    <n v="0"/>
    <n v="0"/>
    <n v="0"/>
    <n v="0"/>
    <s v=" "/>
    <x v="0"/>
    <x v="0"/>
    <x v="0"/>
    <s v=""/>
    <s v=""/>
  </r>
  <r>
    <n v="1000333373"/>
    <n v="1000333373"/>
    <n v="2000335102"/>
    <d v="2017-02-05T00:00:00"/>
    <s v="Evergreen"/>
    <s v="Interested In: Competitors"/>
    <s v="All Site Visitors"/>
    <s v="Facebook Interest"/>
    <x v="1"/>
    <x v="0"/>
    <s v="M/F"/>
    <s v="Conversion"/>
    <n v="11.56"/>
    <n v="1434"/>
    <n v="9"/>
    <n v="2"/>
    <n v="1"/>
    <m/>
    <m/>
    <m/>
    <m/>
    <m/>
    <m/>
    <x v="417"/>
    <n v="93.189400278940028"/>
    <n v="6.2761506276150627E-3"/>
    <n v="7.2552301255230128E-2"/>
    <n v="1.2844444444444445"/>
    <n v="14.84817777777778"/>
    <n v="0"/>
    <n v="0"/>
    <n v="0"/>
    <n v="0"/>
    <s v=" "/>
    <x v="0"/>
    <x v="0"/>
    <x v="0"/>
    <s v=""/>
    <s v=""/>
  </r>
  <r>
    <n v="1000532716"/>
    <n v="1000532716"/>
    <n v="2000335108"/>
    <d v="2017-02-05T00:00:00"/>
    <s v="Evergreen"/>
    <s v="Shopping Cart Page"/>
    <s v="Purchases"/>
    <s v="Website Custom Audience"/>
    <x v="0"/>
    <x v="1"/>
    <s v="M/F"/>
    <s v="Conversion"/>
    <n v="18.600000000000001"/>
    <n v="1031"/>
    <n v="12"/>
    <n v="1"/>
    <n v="1"/>
    <n v="226"/>
    <n v="100"/>
    <n v="56"/>
    <n v="34"/>
    <n v="24"/>
    <n v="23"/>
    <x v="418"/>
    <n v="335.55771096023284"/>
    <n v="1.1639185257032008E-2"/>
    <n v="0.21648884578079536"/>
    <n v="1.55"/>
    <n v="28.830000000000002"/>
    <n v="1"/>
    <n v="39"/>
    <n v="2.096774193548387"/>
    <n v="39"/>
    <n v="47"/>
    <x v="199"/>
    <x v="199"/>
    <x v="199"/>
    <n v="7.3608510638297879"/>
    <n v="7.3608510638297879"/>
  </r>
  <r>
    <n v="1000462026"/>
    <n v="1000462026"/>
    <n v="2000335902"/>
    <d v="2017-02-05T00:00:00"/>
    <s v="Evergreen"/>
    <s v="Product Page"/>
    <s v="Purchasers, Shopping Cart"/>
    <s v="Website Custom Audience"/>
    <x v="0"/>
    <x v="1"/>
    <s v="M/F"/>
    <s v="Conversion"/>
    <n v="39.6"/>
    <n v="2714"/>
    <n v="30"/>
    <n v="2"/>
    <n v="1"/>
    <n v="638"/>
    <n v="297"/>
    <n v="133"/>
    <n v="103"/>
    <n v="88"/>
    <n v="81"/>
    <x v="419"/>
    <n v="577.80397936624911"/>
    <n v="1.105379513633014E-2"/>
    <n v="0.43773028739867353"/>
    <n v="1.32"/>
    <n v="52.272000000000006"/>
    <n v="2"/>
    <n v="108"/>
    <n v="2.7272727272727271"/>
    <n v="108"/>
    <n v="169"/>
    <x v="200"/>
    <x v="200"/>
    <x v="200"/>
    <n v="9.279053254437871"/>
    <n v="9.279053254437871"/>
  </r>
  <r>
    <n v="1000372245"/>
    <n v="1000372245"/>
    <n v="2000336148"/>
    <d v="2017-02-05T00:00:00"/>
    <s v="Evergreen"/>
    <s v="Home Page"/>
    <s v="Product Page, Shopping Cart, Purchasers"/>
    <s v="Website Custom Audience"/>
    <x v="0"/>
    <x v="1"/>
    <s v="M/F"/>
    <s v="Conversion"/>
    <n v="70.41"/>
    <n v="6020"/>
    <n v="48"/>
    <n v="6"/>
    <n v="3"/>
    <n v="1105"/>
    <n v="534"/>
    <n v="234"/>
    <n v="141"/>
    <n v="103"/>
    <n v="97"/>
    <x v="420"/>
    <n v="823.51629568106307"/>
    <n v="7.9734219269102981E-3"/>
    <n v="0.56140863787375406"/>
    <n v="1.4668749999999999"/>
    <n v="103.28266874999998"/>
    <n v="3"/>
    <n v="147"/>
    <n v="2.0877716233489561"/>
    <n v="147"/>
    <n v="200"/>
    <x v="201"/>
    <x v="201"/>
    <x v="201"/>
    <n v="24.787840499999998"/>
    <n v="24.787840499999998"/>
  </r>
  <r>
    <n v="1000440622"/>
    <n v="1000440622"/>
    <n v="2000336260"/>
    <d v="2017-02-05T00:00:00"/>
    <s v="Evergreen"/>
    <s v="Top Purchasers Lookalike 1%"/>
    <s v="All Site Visitors"/>
    <s v="Lookalike"/>
    <x v="0"/>
    <x v="1"/>
    <s v="M/F"/>
    <s v="Conversion"/>
    <n v="39.869999999999997"/>
    <n v="3806"/>
    <n v="25"/>
    <n v="4"/>
    <n v="2"/>
    <n v="838"/>
    <n v="488"/>
    <n v="264"/>
    <n v="175"/>
    <n v="157"/>
    <n v="144"/>
    <x v="421"/>
    <n v="417.6607724645296"/>
    <n v="6.5685759327377821E-3"/>
    <n v="0.26188912243825535"/>
    <n v="1.5948"/>
    <n v="63.584675999999995"/>
    <n v="1"/>
    <n v="102"/>
    <n v="2.5583145221971408"/>
    <n v="102"/>
    <n v="301"/>
    <x v="202"/>
    <x v="202"/>
    <x v="202"/>
    <n v="5.2811192691029891"/>
    <n v="5.2811192691029891"/>
  </r>
  <r>
    <n v="1000670956"/>
    <n v="1000670956"/>
    <n v="2000336994"/>
    <d v="2017-02-05T00:00:00"/>
    <s v="Evergreen"/>
    <s v="Top Purchasers Lookalike 2%"/>
    <s v="All Site Visitors"/>
    <s v="Lookalike"/>
    <x v="0"/>
    <x v="1"/>
    <s v="M/F"/>
    <s v="Conversion"/>
    <n v="19.64"/>
    <n v="1985"/>
    <n v="13"/>
    <n v="2"/>
    <n v="1"/>
    <n v="575"/>
    <n v="269"/>
    <n v="124"/>
    <n v="95"/>
    <n v="77"/>
    <n v="71"/>
    <x v="422"/>
    <n v="194.32221662468515"/>
    <n v="6.5491183879093197E-3"/>
    <n v="0.12862468513853903"/>
    <n v="1.5107692307692309"/>
    <n v="29.671507692307696"/>
    <n v="1"/>
    <n v="119"/>
    <n v="6.0590631364562118"/>
    <n v="119"/>
    <n v="148"/>
    <x v="203"/>
    <x v="203"/>
    <x v="203"/>
    <n v="2.606281081081081"/>
    <n v="2.606281081081081"/>
  </r>
  <r>
    <n v="1000847855"/>
    <n v="1000847855"/>
    <n v="2000337044"/>
    <d v="2017-02-05T00:00:00"/>
    <s v="Evergreen"/>
    <s v="Lapsed Purchasers"/>
    <s v="All Site Visitors"/>
    <s v="Custom Audience"/>
    <x v="0"/>
    <x v="1"/>
    <s v="M/F"/>
    <s v="Conversion"/>
    <n v="22.52"/>
    <n v="2383"/>
    <n v="17"/>
    <n v="2"/>
    <n v="1"/>
    <n v="578"/>
    <n v="260"/>
    <n v="121"/>
    <n v="73"/>
    <n v="63"/>
    <n v="57"/>
    <x v="423"/>
    <n v="212.8201426772975"/>
    <n v="7.1338648762064626E-3"/>
    <n v="0.16065463701216953"/>
    <n v="1.3247058823529412"/>
    <n v="29.832376470588233"/>
    <n v="1"/>
    <n v="62"/>
    <n v="2.7531083481349912"/>
    <n v="62"/>
    <n v="120"/>
    <x v="204"/>
    <x v="204"/>
    <x v="204"/>
    <n v="4.2262533333333332"/>
    <n v="4.2262533333333332"/>
  </r>
  <r>
    <n v="1000551443"/>
    <n v="1000551443"/>
    <n v="2000337198"/>
    <d v="2017-02-05T00:00:00"/>
    <s v="Evergreen"/>
    <s v="Frequent In-Store Purchasers"/>
    <s v="All Site Visitors"/>
    <s v="Custom Audience"/>
    <x v="0"/>
    <x v="1"/>
    <s v="M/F"/>
    <s v="Conversion"/>
    <n v="20.350000000000001"/>
    <n v="2312"/>
    <n v="20"/>
    <n v="3"/>
    <n v="1"/>
    <n v="395"/>
    <n v="233"/>
    <n v="99"/>
    <n v="63"/>
    <n v="48"/>
    <n v="45"/>
    <x v="424"/>
    <n v="179.11872837370248"/>
    <n v="8.6505190311418692E-3"/>
    <n v="0.17603806228373706"/>
    <n v="1.0175000000000001"/>
    <n v="20.706125000000004"/>
    <n v="1"/>
    <n v="66"/>
    <n v="3.243243243243243"/>
    <n v="66"/>
    <n v="93"/>
    <x v="205"/>
    <x v="205"/>
    <x v="205"/>
    <n v="4.4529301075268828"/>
    <n v="4.4529301075268828"/>
  </r>
  <r>
    <n v="1000431510"/>
    <n v="1000431510"/>
    <n v="2000338186"/>
    <d v="2017-02-05T00:00:00"/>
    <s v="Evergreen"/>
    <s v="Interested In: Shopping and Fashion"/>
    <s v="All Site Visitors"/>
    <s v="Facebook Interest"/>
    <x v="0"/>
    <x v="1"/>
    <s v="M/F"/>
    <s v="Conversion"/>
    <n v="14.26"/>
    <n v="2615"/>
    <n v="16"/>
    <n v="3"/>
    <n v="1"/>
    <n v="596"/>
    <n v="279"/>
    <n v="122"/>
    <n v="84"/>
    <n v="61"/>
    <n v="57"/>
    <x v="425"/>
    <n v="77.761988527724654"/>
    <n v="6.1185468451242829E-3"/>
    <n v="8.7250478011472274E-2"/>
    <n v="0.89124999999999999"/>
    <n v="12.709225"/>
    <n v="0"/>
    <n v="0"/>
    <n v="0"/>
    <n v="0"/>
    <n v="118"/>
    <x v="206"/>
    <x v="206"/>
    <x v="206"/>
    <n v="1.7232847457627118"/>
    <n v="1.7232847457627118"/>
  </r>
  <r>
    <n v="1000983178"/>
    <n v="1000983178"/>
    <n v="2000338554"/>
    <d v="2017-02-05T00:00:00"/>
    <s v="Evergreen"/>
    <s v="Interested In: Shopping and Fashion"/>
    <s v="All Site Visitors"/>
    <s v="Facebook Interest"/>
    <x v="0"/>
    <x v="1"/>
    <s v="M/F"/>
    <s v="Conversion"/>
    <n v="12.85"/>
    <n v="2494"/>
    <n v="17"/>
    <n v="3"/>
    <n v="1"/>
    <n v="579"/>
    <n v="272"/>
    <n v="150"/>
    <n v="107"/>
    <n v="92"/>
    <n v="87"/>
    <x v="426"/>
    <n v="66.207898957497989"/>
    <n v="6.8163592622293503E-3"/>
    <n v="8.7590216519647143E-2"/>
    <n v="0.75588235294117645"/>
    <n v="9.7130882352941175"/>
    <n v="0"/>
    <n v="0"/>
    <n v="0"/>
    <n v="0"/>
    <n v="179"/>
    <x v="207"/>
    <x v="207"/>
    <x v="207"/>
    <n v="0.922472067039106"/>
    <n v="0.922472067039106"/>
  </r>
  <r>
    <n v="1000420632"/>
    <n v="1000420632"/>
    <n v="2000338822"/>
    <d v="2017-02-05T00:00:00"/>
    <s v="Evergreen"/>
    <s v="Interested In: High-End Retail"/>
    <s v="All Site Visitors"/>
    <s v="Facebook Interest"/>
    <x v="0"/>
    <x v="1"/>
    <s v="M/F"/>
    <s v="Conversion"/>
    <n v="13.74"/>
    <n v="2045"/>
    <n v="10"/>
    <n v="2"/>
    <n v="1"/>
    <n v="418"/>
    <n v="247"/>
    <n v="132"/>
    <n v="86"/>
    <n v="70"/>
    <n v="64"/>
    <x v="427"/>
    <n v="92.31667481662592"/>
    <n v="4.8899755501222494E-3"/>
    <n v="6.7188264058679711E-2"/>
    <n v="1.3740000000000001"/>
    <n v="18.878760000000003"/>
    <n v="0"/>
    <n v="0"/>
    <n v="0"/>
    <n v="0"/>
    <n v="134"/>
    <x v="208"/>
    <x v="208"/>
    <x v="208"/>
    <n v="1.4088626865671643"/>
    <n v="1.4088626865671643"/>
  </r>
  <r>
    <n v="1000775749"/>
    <n v="1000775749"/>
    <n v="2000338924"/>
    <d v="2017-02-05T00:00:00"/>
    <s v="Evergreen"/>
    <s v="Interested In: Competitors"/>
    <s v="All Site Visitors"/>
    <s v="Facebook Interest"/>
    <x v="0"/>
    <x v="1"/>
    <s v="M/F"/>
    <s v="Conversion"/>
    <n v="14.3"/>
    <n v="2199"/>
    <n v="9"/>
    <n v="2"/>
    <n v="1"/>
    <n v="599"/>
    <n v="340"/>
    <n v="143"/>
    <n v="89"/>
    <n v="69"/>
    <n v="62"/>
    <x v="428"/>
    <n v="92.992269213278774"/>
    <n v="4.0927694406548429E-3"/>
    <n v="5.8526603001364259E-2"/>
    <n v="1.588888888888889"/>
    <n v="22.721111111111114"/>
    <n v="0"/>
    <n v="0"/>
    <n v="0"/>
    <n v="0"/>
    <n v="131"/>
    <x v="209"/>
    <x v="209"/>
    <x v="209"/>
    <n v="1.5609923664122138"/>
    <n v="1.5609923664122138"/>
  </r>
  <r>
    <n v="1000420030"/>
    <n v="1000420030"/>
    <n v="2000339752"/>
    <d v="2017-02-05T00:00:00"/>
    <s v="Evergreen"/>
    <s v="Shopping Cart Page"/>
    <s v="Purchases"/>
    <s v="Website Custom Audience"/>
    <x v="1"/>
    <x v="1"/>
    <s v="M/F"/>
    <s v="Conversion"/>
    <n v="20.329999999999998"/>
    <n v="1158"/>
    <n v="14"/>
    <n v="1"/>
    <n v="1"/>
    <n v="331"/>
    <n v="174"/>
    <n v="91"/>
    <n v="58"/>
    <n v="52"/>
    <n v="46"/>
    <x v="429"/>
    <n v="356.91614853195159"/>
    <n v="1.2089810017271158E-2"/>
    <n v="0.24578583765112261"/>
    <n v="1.452142857142857"/>
    <n v="29.522064285714279"/>
    <n v="2"/>
    <n v="24"/>
    <n v="1.1805213969503199"/>
    <n v="24"/>
    <n v="98"/>
    <x v="210"/>
    <x v="210"/>
    <x v="210"/>
    <n v="4.2174377551020399"/>
    <n v="4.2174377551020399"/>
  </r>
  <r>
    <n v="1000704588"/>
    <n v="1000704588"/>
    <n v="2000340372"/>
    <d v="2017-02-05T00:00:00"/>
    <s v="Evergreen"/>
    <s v="Product Page"/>
    <s v="Purchasers, Shopping Cart"/>
    <s v="Website Custom Audience"/>
    <x v="1"/>
    <x v="1"/>
    <s v="M/F"/>
    <s v="Conversion"/>
    <n v="55.53"/>
    <n v="3665"/>
    <n v="43"/>
    <n v="3"/>
    <n v="2"/>
    <n v="845"/>
    <n v="498"/>
    <n v="257"/>
    <n v="204"/>
    <n v="180"/>
    <n v="159"/>
    <x v="430"/>
    <n v="841.35904502046401"/>
    <n v="1.1732605729877216E-2"/>
    <n v="0.65151159618008181"/>
    <n v="1.2913953488372094"/>
    <n v="71.711183720930237"/>
    <n v="4"/>
    <n v="516"/>
    <n v="9.2922744462452727"/>
    <n v="516"/>
    <n v="339"/>
    <x v="211"/>
    <x v="211"/>
    <x v="211"/>
    <n v="9.0961088495575222"/>
    <n v="9.0961088495575222"/>
  </r>
  <r>
    <n v="1000713575"/>
    <n v="1000713575"/>
    <n v="2000340678"/>
    <d v="2017-02-05T00:00:00"/>
    <s v="Evergreen"/>
    <s v="Home Page"/>
    <s v="Product Page, Shopping Cart, Purchasers"/>
    <s v="Website Custom Audience"/>
    <x v="1"/>
    <x v="1"/>
    <s v="M/F"/>
    <s v="Conversion"/>
    <n v="105.05"/>
    <n v="8577"/>
    <n v="71"/>
    <n v="9"/>
    <n v="5"/>
    <n v="2126"/>
    <n v="1250"/>
    <n v="570"/>
    <n v="450"/>
    <n v="388"/>
    <n v="334"/>
    <x v="431"/>
    <n v="1286.6389763320508"/>
    <n v="8.2779526641016676E-3"/>
    <n v="0.86959892736388011"/>
    <n v="1.4795774647887323"/>
    <n v="155.42961267605634"/>
    <n v="3"/>
    <n v="231"/>
    <n v="2.1989528795811517"/>
    <n v="230.99999999999997"/>
    <n v="722"/>
    <x v="212"/>
    <x v="212"/>
    <x v="212"/>
    <n v="15.284629501385043"/>
    <n v="15.284629501385043"/>
  </r>
  <r>
    <n v="1000859254"/>
    <n v="1000859254"/>
    <n v="2000340910"/>
    <d v="2017-02-05T00:00:00"/>
    <s v="Evergreen"/>
    <s v="Top Purchasers Lookalike 1%"/>
    <s v="All Site Visitors"/>
    <s v="Lookalike"/>
    <x v="1"/>
    <x v="1"/>
    <s v="M/F"/>
    <s v="Conversion"/>
    <n v="57.13"/>
    <n v="5126"/>
    <n v="39"/>
    <n v="6"/>
    <n v="3"/>
    <n v="1267"/>
    <n v="574"/>
    <n v="244"/>
    <n v="173"/>
    <n v="138"/>
    <n v="120"/>
    <x v="432"/>
    <n v="636.72198595396026"/>
    <n v="7.6082715567694107E-3"/>
    <n v="0.43466055403823645"/>
    <n v="1.4648717948717949"/>
    <n v="83.68812564102565"/>
    <n v="2"/>
    <n v="334"/>
    <n v="5.8463154209697183"/>
    <n v="334"/>
    <n v="258"/>
    <x v="213"/>
    <x v="213"/>
    <x v="213"/>
    <n v="12.65053062015504"/>
    <n v="12.65053062015504"/>
  </r>
  <r>
    <n v="1000747623"/>
    <n v="1000747623"/>
    <n v="2000341100"/>
    <d v="2017-02-05T00:00:00"/>
    <s v="Evergreen"/>
    <s v="Top Purchasers Lookalike 2%"/>
    <s v="All Site Visitors"/>
    <s v="Lookalike"/>
    <x v="1"/>
    <x v="1"/>
    <s v="M/F"/>
    <s v="Conversion"/>
    <n v="23.86"/>
    <n v="2378"/>
    <n v="18"/>
    <n v="3"/>
    <n v="1"/>
    <n v="440"/>
    <n v="252"/>
    <n v="111"/>
    <n v="77"/>
    <n v="58"/>
    <n v="51"/>
    <x v="433"/>
    <n v="239.40269133725823"/>
    <n v="7.569386038687973E-3"/>
    <n v="0.18060555088309502"/>
    <n v="1.3255555555555556"/>
    <n v="31.627755555555556"/>
    <n v="1"/>
    <n v="60"/>
    <n v="2.5146689019279127"/>
    <n v="59.999999999999993"/>
    <n v="109"/>
    <x v="214"/>
    <x v="214"/>
    <x v="214"/>
    <n v="5.222932110091743"/>
    <n v="5.222932110091743"/>
  </r>
  <r>
    <n v="1000418104"/>
    <n v="1000418104"/>
    <n v="2000341142"/>
    <d v="2017-02-05T00:00:00"/>
    <s v="Evergreen"/>
    <s v="Lapsed Purchasers"/>
    <s v="All Site Visitors"/>
    <s v="Custom Audience"/>
    <x v="1"/>
    <x v="1"/>
    <s v="M/F"/>
    <s v="Conversion"/>
    <n v="26.34"/>
    <n v="2823"/>
    <n v="20"/>
    <n v="3"/>
    <n v="1"/>
    <n v="458"/>
    <n v="264"/>
    <n v="111"/>
    <n v="67"/>
    <n v="54"/>
    <n v="51"/>
    <x v="434"/>
    <n v="245.76535600425083"/>
    <n v="7.0846617074034716E-3"/>
    <n v="0.18660998937300743"/>
    <n v="1.3169999999999999"/>
    <n v="34.689779999999999"/>
    <n v="1"/>
    <n v="68"/>
    <n v="2.5816249050873199"/>
    <n v="68"/>
    <n v="105"/>
    <x v="215"/>
    <x v="215"/>
    <x v="215"/>
    <n v="6.6075771428571421"/>
    <n v="6.6075771428571421"/>
  </r>
  <r>
    <n v="1000818793"/>
    <n v="1000818793"/>
    <n v="2000341526"/>
    <d v="2017-02-05T00:00:00"/>
    <s v="Evergreen"/>
    <s v="Frequent In-Store Purchasers"/>
    <s v="All Site Visitors"/>
    <s v="Custom Audience"/>
    <x v="1"/>
    <x v="1"/>
    <s v="M/F"/>
    <s v="Conversion"/>
    <n v="18.34"/>
    <n v="1975"/>
    <n v="19"/>
    <n v="2"/>
    <n v="1"/>
    <n v="373"/>
    <n v="214"/>
    <n v="91"/>
    <n v="58"/>
    <n v="48"/>
    <n v="43"/>
    <x v="435"/>
    <n v="170.3066329113924"/>
    <n v="9.6202531645569623E-3"/>
    <n v="0.17643544303797468"/>
    <n v="0.96526315789473682"/>
    <n v="17.702926315789473"/>
    <n v="1"/>
    <n v="40"/>
    <n v="2.1810250817884405"/>
    <n v="40"/>
    <n v="91"/>
    <x v="216"/>
    <x v="216"/>
    <x v="216"/>
    <n v="3.6962153846153845"/>
    <n v="3.6962153846153845"/>
  </r>
  <r>
    <n v="1000991432"/>
    <n v="1000991432"/>
    <n v="2000341602"/>
    <d v="2017-02-05T00:00:00"/>
    <s v="Evergreen"/>
    <s v="Interested In: Shopping and Fashion"/>
    <s v="All Site Visitors"/>
    <s v="Facebook Interest"/>
    <x v="1"/>
    <x v="1"/>
    <s v="M/F"/>
    <s v="Conversion"/>
    <n v="15.2"/>
    <n v="3391"/>
    <n v="25"/>
    <n v="4"/>
    <n v="1"/>
    <n v="879"/>
    <n v="427"/>
    <n v="212"/>
    <n v="135"/>
    <n v="118"/>
    <n v="105"/>
    <x v="436"/>
    <n v="68.133294013565319"/>
    <n v="7.3724565025066356E-3"/>
    <n v="0.11206133883810085"/>
    <n v="0.60799999999999998"/>
    <n v="9.2416"/>
    <n v="0"/>
    <n v="0"/>
    <n v="0"/>
    <n v="0"/>
    <n v="223"/>
    <x v="217"/>
    <x v="217"/>
    <x v="217"/>
    <n v="1.0360538116591926"/>
    <n v="1.0360538116591926"/>
  </r>
  <r>
    <n v="1000705997"/>
    <n v="1000705997"/>
    <n v="2000341798"/>
    <d v="2017-02-05T00:00:00"/>
    <s v="Evergreen"/>
    <s v="Interested In: Shopping and Fashion"/>
    <s v="All Site Visitors"/>
    <s v="Facebook Interest"/>
    <x v="1"/>
    <x v="1"/>
    <s v="M/F"/>
    <s v="Conversion"/>
    <n v="14.91"/>
    <n v="3028"/>
    <n v="22"/>
    <n v="4"/>
    <n v="1"/>
    <n v="869"/>
    <n v="443"/>
    <n v="228"/>
    <n v="156"/>
    <n v="121"/>
    <n v="107"/>
    <x v="437"/>
    <n v="73.417470277410843"/>
    <n v="7.2655217965653896E-3"/>
    <n v="0.10832892998678996"/>
    <n v="0.67772727272727273"/>
    <n v="10.104913636363637"/>
    <n v="1"/>
    <n v="105"/>
    <n v="7.0422535211267601"/>
    <n v="105"/>
    <n v="228"/>
    <x v="218"/>
    <x v="218"/>
    <x v="218"/>
    <n v="0.9750355263157896"/>
    <n v="0.9750355263157896"/>
  </r>
  <r>
    <n v="1000564879"/>
    <n v="1000564879"/>
    <n v="2000342090"/>
    <d v="2017-02-05T00:00:00"/>
    <s v="Evergreen"/>
    <s v="Interested In: High-End Retail"/>
    <s v="All Site Visitors"/>
    <s v="Facebook Interest"/>
    <x v="1"/>
    <x v="1"/>
    <s v="M/F"/>
    <s v="Conversion"/>
    <n v="16.559999999999999"/>
    <n v="3181"/>
    <n v="16"/>
    <n v="3"/>
    <n v="1"/>
    <n v="894"/>
    <n v="522"/>
    <n v="309"/>
    <n v="233"/>
    <n v="206"/>
    <n v="196"/>
    <x v="438"/>
    <n v="86.209871109713916"/>
    <n v="5.0298648223828981E-3"/>
    <n v="8.3294561458660793E-2"/>
    <n v="1.0349999999999999"/>
    <n v="17.139599999999998"/>
    <n v="0"/>
    <n v="0"/>
    <n v="0"/>
    <n v="0"/>
    <n v="402"/>
    <x v="219"/>
    <x v="219"/>
    <x v="219"/>
    <n v="0.68217313432835813"/>
    <n v="0.68217313432835813"/>
  </r>
  <r>
    <n v="1000272680"/>
    <n v="1000272680"/>
    <n v="2000342196"/>
    <d v="2017-02-05T00:00:00"/>
    <s v="Evergreen"/>
    <s v="Interested In: Competitors"/>
    <s v="All Site Visitors"/>
    <s v="Facebook Interest"/>
    <x v="1"/>
    <x v="1"/>
    <s v="M/F"/>
    <s v="Conversion"/>
    <n v="13.37"/>
    <n v="2091"/>
    <n v="9"/>
    <n v="2"/>
    <n v="1"/>
    <n v="456"/>
    <n v="197"/>
    <n v="80"/>
    <n v="56"/>
    <n v="49"/>
    <n v="45"/>
    <x v="439"/>
    <n v="85.488713534194147"/>
    <n v="4.30416068866571E-3"/>
    <n v="5.754662840746054E-2"/>
    <n v="1.4855555555555555"/>
    <n v="19.861877777777774"/>
    <n v="0"/>
    <n v="0"/>
    <n v="0"/>
    <n v="0"/>
    <n v="94"/>
    <x v="220"/>
    <x v="220"/>
    <x v="220"/>
    <n v="1.9016691489361699"/>
    <n v="1.9016691489361699"/>
  </r>
  <r>
    <n v="1000874978"/>
    <n v="1000874978"/>
    <n v="2000343302"/>
    <d v="2017-02-06T00:00:00"/>
    <s v="Evergreen"/>
    <s v="Shopping Cart Page"/>
    <s v="Purchases"/>
    <s v="Website Custom Audience"/>
    <x v="0"/>
    <x v="0"/>
    <s v="F"/>
    <s v="Conversion"/>
    <n v="28.91"/>
    <n v="1402"/>
    <n v="22"/>
    <n v="1"/>
    <n v="1"/>
    <m/>
    <m/>
    <m/>
    <m/>
    <m/>
    <m/>
    <x v="440"/>
    <n v="596.13987161198281"/>
    <n v="1.5691868758915834E-2"/>
    <n v="0.45365192582025676"/>
    <n v="1.3140909090909092"/>
    <n v="37.990368181818184"/>
    <n v="2"/>
    <n v="384"/>
    <n v="13.282601176063645"/>
    <n v="384"/>
    <s v=" "/>
    <x v="0"/>
    <x v="0"/>
    <x v="0"/>
    <s v=""/>
    <s v=""/>
  </r>
  <r>
    <n v="1000160681"/>
    <n v="1000160681"/>
    <n v="2000343328"/>
    <d v="2017-02-06T00:00:00"/>
    <s v="Evergreen"/>
    <s v="Product Page"/>
    <s v="Purchasers, Shopping Cart"/>
    <s v="Website Custom Audience"/>
    <x v="0"/>
    <x v="0"/>
    <s v="F"/>
    <s v="Conversion"/>
    <n v="53.86"/>
    <n v="3112"/>
    <n v="49"/>
    <n v="3"/>
    <n v="2"/>
    <m/>
    <m/>
    <m/>
    <m/>
    <m/>
    <m/>
    <x v="441"/>
    <n v="932.16568123393301"/>
    <n v="1.5745501285347043E-2"/>
    <n v="0.84805269922879178"/>
    <n v="1.0991836734693878"/>
    <n v="59.202032653061231"/>
    <n v="3"/>
    <n v="522"/>
    <n v="9.6917935388043084"/>
    <n v="522"/>
    <s v=" "/>
    <x v="0"/>
    <x v="0"/>
    <x v="0"/>
    <s v=""/>
    <s v=""/>
  </r>
  <r>
    <n v="1000115566"/>
    <n v="1000115566"/>
    <n v="2000343330"/>
    <d v="2017-02-06T00:00:00"/>
    <s v="Evergreen"/>
    <s v="Home Page"/>
    <s v="Product Page, Shopping Cart, Purchasers"/>
    <s v="Website Custom Audience"/>
    <x v="0"/>
    <x v="0"/>
    <s v="F"/>
    <s v="Conversion"/>
    <n v="84.29"/>
    <n v="5717"/>
    <n v="66"/>
    <n v="6"/>
    <n v="3"/>
    <m/>
    <m/>
    <m/>
    <m/>
    <m/>
    <m/>
    <x v="442"/>
    <n v="1242.7504110547493"/>
    <n v="1.1544516354731502E-2"/>
    <n v="0.97308728354031837"/>
    <n v="1.2771212121212123"/>
    <n v="107.64854696969699"/>
    <n v="2"/>
    <n v="60"/>
    <n v="0.71182821212480718"/>
    <n v="60"/>
    <s v=" "/>
    <x v="0"/>
    <x v="0"/>
    <x v="0"/>
    <s v=""/>
    <s v=""/>
  </r>
  <r>
    <n v="1000534167"/>
    <n v="1000534167"/>
    <n v="2000343340"/>
    <d v="2017-02-06T00:00:00"/>
    <s v="Evergreen"/>
    <s v="Top Purchasers Lookalike 1%"/>
    <s v="All Site Visitors"/>
    <s v="Lookalike"/>
    <x v="0"/>
    <x v="0"/>
    <s v="F"/>
    <s v="Conversion"/>
    <n v="56.83"/>
    <n v="4225"/>
    <n v="40"/>
    <n v="4"/>
    <n v="2"/>
    <m/>
    <m/>
    <m/>
    <m/>
    <m/>
    <m/>
    <x v="443"/>
    <n v="764.41394082840236"/>
    <n v="9.4674556213017753E-3"/>
    <n v="0.53803550295857983"/>
    <n v="1.42075"/>
    <n v="80.741222499999992"/>
    <n v="2"/>
    <n v="182"/>
    <n v="3.2025338729544255"/>
    <n v="182"/>
    <s v=" "/>
    <x v="0"/>
    <x v="0"/>
    <x v="0"/>
    <s v=""/>
    <s v=""/>
  </r>
  <r>
    <n v="1000715713"/>
    <n v="1000715713"/>
    <n v="2000343466"/>
    <d v="2017-02-06T00:00:00"/>
    <s v="Evergreen"/>
    <s v="Top Purchasers Lookalike 2%"/>
    <s v="All Site Visitors"/>
    <s v="Lookalike"/>
    <x v="0"/>
    <x v="0"/>
    <s v="F"/>
    <s v="Conversion"/>
    <n v="14.83"/>
    <n v="1305"/>
    <n v="13"/>
    <n v="1"/>
    <n v="1"/>
    <m/>
    <m/>
    <m/>
    <m/>
    <m/>
    <m/>
    <x v="444"/>
    <n v="168.52789272030654"/>
    <n v="9.9616858237547897E-3"/>
    <n v="0.14773180076628353"/>
    <n v="1.1407692307692308"/>
    <n v="16.917607692307691"/>
    <n v="0"/>
    <n v="0"/>
    <n v="0"/>
    <n v="0"/>
    <s v=" "/>
    <x v="0"/>
    <x v="0"/>
    <x v="0"/>
    <s v=""/>
    <s v=""/>
  </r>
  <r>
    <n v="1000569211"/>
    <n v="1000569211"/>
    <n v="2000344232"/>
    <d v="2017-02-06T00:00:00"/>
    <s v="Evergreen"/>
    <s v="Lapsed Purchasers"/>
    <s v="All Site Visitors"/>
    <s v="Custom Audience"/>
    <x v="0"/>
    <x v="0"/>
    <s v="F"/>
    <s v="Conversion"/>
    <n v="19.88"/>
    <n v="1599"/>
    <n v="15"/>
    <n v="2"/>
    <n v="1"/>
    <m/>
    <m/>
    <m/>
    <m/>
    <m/>
    <m/>
    <x v="445"/>
    <n v="247.16347717323322"/>
    <n v="9.3808630393996256E-3"/>
    <n v="0.18649155722326455"/>
    <n v="1.3253333333333333"/>
    <n v="26.347626666666663"/>
    <n v="0"/>
    <n v="0"/>
    <n v="0"/>
    <n v="0"/>
    <s v=" "/>
    <x v="0"/>
    <x v="0"/>
    <x v="0"/>
    <s v=""/>
    <s v=""/>
  </r>
  <r>
    <n v="1000476948"/>
    <n v="1000476948"/>
    <n v="2000344298"/>
    <d v="2017-02-06T00:00:00"/>
    <s v="Evergreen"/>
    <s v="Frequent In-Store Purchasers"/>
    <s v="All Site Visitors"/>
    <s v="Custom Audience"/>
    <x v="0"/>
    <x v="0"/>
    <s v="F"/>
    <s v="Conversion"/>
    <n v="13.24"/>
    <n v="1206"/>
    <n v="12"/>
    <n v="1"/>
    <n v="0"/>
    <m/>
    <m/>
    <m/>
    <m/>
    <m/>
    <m/>
    <x v="446"/>
    <n v="145.35456053067995"/>
    <n v="9.9502487562189053E-3"/>
    <n v="0.13174129353233832"/>
    <n v="1.1033333333333333"/>
    <n v="14.608133333333333"/>
    <n v="1"/>
    <n v="16"/>
    <n v="1.2084592145015105"/>
    <n v="16"/>
    <s v=" "/>
    <x v="0"/>
    <x v="0"/>
    <x v="0"/>
    <s v=""/>
    <s v=""/>
  </r>
  <r>
    <n v="1000407286"/>
    <n v="1000407286"/>
    <n v="2000344510"/>
    <d v="2017-02-06T00:00:00"/>
    <s v="Evergreen"/>
    <s v="Interested In: Shopping and Fashion"/>
    <s v="All Site Visitors"/>
    <s v="Facebook Interest"/>
    <x v="0"/>
    <x v="0"/>
    <s v="F"/>
    <s v="Conversion"/>
    <n v="12.89"/>
    <n v="1934"/>
    <n v="16"/>
    <n v="2"/>
    <n v="1"/>
    <m/>
    <m/>
    <m/>
    <m/>
    <m/>
    <m/>
    <x v="447"/>
    <n v="85.91111685625647"/>
    <n v="8.2730093071354711E-3"/>
    <n v="0.10663908996897623"/>
    <n v="0.80562500000000004"/>
    <n v="10.384506250000001"/>
    <n v="0"/>
    <n v="0"/>
    <n v="0"/>
    <n v="0"/>
    <s v=" "/>
    <x v="0"/>
    <x v="0"/>
    <x v="0"/>
    <s v=""/>
    <s v=""/>
  </r>
  <r>
    <n v="1000116007"/>
    <n v="1000116007"/>
    <n v="2000344596"/>
    <d v="2017-02-06T00:00:00"/>
    <s v="Evergreen"/>
    <s v="Interested In: Shopping and Fashion"/>
    <s v="All Site Visitors"/>
    <s v="Facebook Interest"/>
    <x v="0"/>
    <x v="0"/>
    <s v="F"/>
    <s v="Conversion"/>
    <n v="9.73"/>
    <n v="1457"/>
    <n v="13"/>
    <n v="1"/>
    <n v="1"/>
    <m/>
    <m/>
    <m/>
    <m/>
    <m/>
    <m/>
    <x v="448"/>
    <n v="64.977968428277293"/>
    <n v="8.9224433768016476E-3"/>
    <n v="8.6815374056280037E-2"/>
    <n v="0.74846153846153851"/>
    <n v="7.2825307692307701"/>
    <n v="0"/>
    <n v="0"/>
    <n v="0"/>
    <n v="0"/>
    <s v=" "/>
    <x v="0"/>
    <x v="0"/>
    <x v="0"/>
    <s v=""/>
    <s v=""/>
  </r>
  <r>
    <n v="1000943182"/>
    <n v="1000943182"/>
    <n v="2000345318"/>
    <d v="2017-02-06T00:00:00"/>
    <s v="Evergreen"/>
    <s v="Interested In: High-End Retail"/>
    <s v="All Site Visitors"/>
    <s v="Facebook Interest"/>
    <x v="0"/>
    <x v="0"/>
    <s v="F"/>
    <s v="Conversion"/>
    <n v="10.86"/>
    <n v="1360"/>
    <n v="10"/>
    <n v="1"/>
    <n v="1"/>
    <m/>
    <m/>
    <m/>
    <m/>
    <m/>
    <m/>
    <x v="449"/>
    <n v="86.720294117647057"/>
    <n v="7.3529411764705881E-3"/>
    <n v="7.9852941176470585E-2"/>
    <n v="1.0859999999999999"/>
    <n v="11.793959999999998"/>
    <n v="0"/>
    <n v="0"/>
    <n v="0"/>
    <n v="0"/>
    <s v=" "/>
    <x v="0"/>
    <x v="0"/>
    <x v="0"/>
    <s v=""/>
    <s v=""/>
  </r>
  <r>
    <n v="1000406752"/>
    <n v="1000406752"/>
    <n v="2000345924"/>
    <d v="2017-02-06T00:00:00"/>
    <s v="Evergreen"/>
    <s v="Interested In: Competitors"/>
    <s v="All Site Visitors"/>
    <s v="Facebook Interest"/>
    <x v="0"/>
    <x v="0"/>
    <s v="F"/>
    <s v="Conversion"/>
    <n v="12.2"/>
    <n v="1610"/>
    <n v="7"/>
    <n v="2"/>
    <n v="1"/>
    <m/>
    <m/>
    <m/>
    <m/>
    <m/>
    <m/>
    <x v="450"/>
    <n v="92.447204968944092"/>
    <n v="4.3478260869565218E-3"/>
    <n v="5.304347826086956E-2"/>
    <n v="1.7428571428571427"/>
    <n v="21.26285714285714"/>
    <n v="0"/>
    <n v="0"/>
    <n v="0"/>
    <n v="0"/>
    <s v=" "/>
    <x v="0"/>
    <x v="0"/>
    <x v="0"/>
    <s v=""/>
    <s v=""/>
  </r>
  <r>
    <n v="1000490065"/>
    <n v="1000490065"/>
    <n v="2000346030"/>
    <d v="2017-02-06T00:00:00"/>
    <s v="Evergreen"/>
    <s v="Shopping Cart Page"/>
    <s v="Purchases"/>
    <s v="Website Custom Audience"/>
    <x v="1"/>
    <x v="0"/>
    <s v="F"/>
    <s v="Conversion"/>
    <n v="25.95"/>
    <n v="1260"/>
    <n v="22"/>
    <n v="1"/>
    <n v="1"/>
    <m/>
    <m/>
    <m/>
    <m/>
    <m/>
    <m/>
    <x v="451"/>
    <n v="534.44642857142856"/>
    <n v="1.7460317460317461E-2"/>
    <n v="0.45309523809523811"/>
    <n v="1.1795454545454545"/>
    <n v="30.609204545454542"/>
    <n v="2"/>
    <n v="288"/>
    <n v="11.098265895953757"/>
    <n v="288"/>
    <s v=" "/>
    <x v="0"/>
    <x v="0"/>
    <x v="0"/>
    <s v=""/>
    <s v=""/>
  </r>
  <r>
    <n v="1000989393"/>
    <n v="1000989393"/>
    <n v="2000346142"/>
    <d v="2017-02-06T00:00:00"/>
    <s v="Evergreen"/>
    <s v="Product Page"/>
    <s v="Purchasers, Shopping Cart"/>
    <s v="Website Custom Audience"/>
    <x v="1"/>
    <x v="0"/>
    <s v="F"/>
    <s v="Conversion"/>
    <n v="54.91"/>
    <n v="3352"/>
    <n v="49"/>
    <n v="3"/>
    <n v="2"/>
    <m/>
    <m/>
    <m/>
    <m/>
    <m/>
    <m/>
    <x v="452"/>
    <n v="899.49525656324568"/>
    <n v="1.4618138424821002E-2"/>
    <n v="0.80268198090692122"/>
    <n v="1.1206122448979592"/>
    <n v="61.532818367346934"/>
    <n v="2"/>
    <n v="184"/>
    <n v="3.3509378983791662"/>
    <n v="184"/>
    <s v=" "/>
    <x v="0"/>
    <x v="0"/>
    <x v="0"/>
    <s v=""/>
    <s v=""/>
  </r>
  <r>
    <n v="1000291214"/>
    <n v="1000291214"/>
    <n v="2000346736"/>
    <d v="2017-02-06T00:00:00"/>
    <s v="Evergreen"/>
    <s v="Home Page"/>
    <s v="Product Page, Shopping Cart, Purchasers"/>
    <s v="Website Custom Audience"/>
    <x v="1"/>
    <x v="0"/>
    <s v="F"/>
    <s v="Conversion"/>
    <n v="51.42"/>
    <n v="3742"/>
    <n v="41"/>
    <n v="4"/>
    <n v="2"/>
    <m/>
    <m/>
    <m/>
    <m/>
    <m/>
    <m/>
    <x v="453"/>
    <n v="706.57840726884024"/>
    <n v="1.0956707642971674E-2"/>
    <n v="0.56339390700160352"/>
    <n v="1.2541463414634146"/>
    <n v="64.488204878048776"/>
    <n v="2"/>
    <n v="350"/>
    <n v="6.8066900038895373"/>
    <n v="350"/>
    <s v=" "/>
    <x v="0"/>
    <x v="0"/>
    <x v="0"/>
    <s v=""/>
    <s v=""/>
  </r>
  <r>
    <n v="1000390230"/>
    <n v="1000390230"/>
    <n v="2000346762"/>
    <d v="2017-02-06T00:00:00"/>
    <s v="Evergreen"/>
    <s v="Top Purchasers Lookalike 1%"/>
    <s v="All Site Visitors"/>
    <s v="Lookalike"/>
    <x v="1"/>
    <x v="0"/>
    <s v="F"/>
    <s v="Conversion"/>
    <n v="33.33"/>
    <n v="2468"/>
    <n v="27"/>
    <n v="3"/>
    <n v="1"/>
    <m/>
    <m/>
    <m/>
    <m/>
    <m/>
    <m/>
    <x v="454"/>
    <n v="450.11705834683949"/>
    <n v="1.094003241491086E-2"/>
    <n v="0.36463128038897896"/>
    <n v="1.2344444444444445"/>
    <n v="41.144033333333333"/>
    <n v="1"/>
    <n v="104"/>
    <n v="3.1203120312031203"/>
    <n v="104"/>
    <s v=" "/>
    <x v="0"/>
    <x v="0"/>
    <x v="0"/>
    <s v=""/>
    <s v=""/>
  </r>
  <r>
    <n v="1000100134"/>
    <n v="1000100134"/>
    <n v="2000347266"/>
    <d v="2017-02-06T00:00:00"/>
    <s v="Evergreen"/>
    <s v="Top Purchasers Lookalike 2%"/>
    <s v="All Site Visitors"/>
    <s v="Lookalike"/>
    <x v="1"/>
    <x v="0"/>
    <s v="F"/>
    <s v="Conversion"/>
    <n v="20.440000000000001"/>
    <n v="1916"/>
    <n v="20"/>
    <n v="2"/>
    <n v="1"/>
    <m/>
    <m/>
    <m/>
    <m/>
    <m/>
    <m/>
    <x v="455"/>
    <n v="218.05511482254701"/>
    <n v="1.0438413361169102E-2"/>
    <n v="0.21336116910229647"/>
    <n v="1.022"/>
    <n v="20.889680000000002"/>
    <n v="1"/>
    <n v="73"/>
    <n v="3.5714285714285712"/>
    <n v="73"/>
    <s v=" "/>
    <x v="0"/>
    <x v="0"/>
    <x v="0"/>
    <s v=""/>
    <s v=""/>
  </r>
  <r>
    <n v="1000208891"/>
    <n v="1000208891"/>
    <n v="2000347826"/>
    <d v="2017-02-06T00:00:00"/>
    <s v="Evergreen"/>
    <s v="Lapsed Purchasers"/>
    <s v="All Site Visitors"/>
    <s v="Custom Audience"/>
    <x v="1"/>
    <x v="0"/>
    <s v="F"/>
    <s v="Conversion"/>
    <n v="23.49"/>
    <n v="1863"/>
    <n v="18"/>
    <n v="2"/>
    <n v="1"/>
    <m/>
    <m/>
    <m/>
    <m/>
    <m/>
    <m/>
    <x v="456"/>
    <n v="296.17826086956518"/>
    <n v="9.6618357487922701E-3"/>
    <n v="0.22695652173913042"/>
    <n v="1.3049999999999999"/>
    <n v="30.654449999999997"/>
    <n v="1"/>
    <n v="176"/>
    <n v="7.4925500212856537"/>
    <n v="176"/>
    <s v=" "/>
    <x v="0"/>
    <x v="0"/>
    <x v="0"/>
    <s v=""/>
    <s v=""/>
  </r>
  <r>
    <n v="1000631731"/>
    <n v="1000631731"/>
    <n v="2000348140"/>
    <d v="2017-02-06T00:00:00"/>
    <s v="Evergreen"/>
    <s v="Frequent In-Store Purchasers"/>
    <s v="All Site Visitors"/>
    <s v="Custom Audience"/>
    <x v="1"/>
    <x v="0"/>
    <s v="F"/>
    <s v="Conversion"/>
    <n v="13.84"/>
    <n v="1268"/>
    <n v="16"/>
    <n v="1"/>
    <n v="1"/>
    <m/>
    <m/>
    <m/>
    <m/>
    <m/>
    <m/>
    <x v="457"/>
    <n v="151.06119873817036"/>
    <n v="1.2618296529968454E-2"/>
    <n v="0.17463722397476339"/>
    <n v="0.86499999999999999"/>
    <n v="11.9716"/>
    <n v="1"/>
    <n v="142"/>
    <n v="10.260115606936417"/>
    <n v="142"/>
    <s v=" "/>
    <x v="0"/>
    <x v="0"/>
    <x v="0"/>
    <s v=""/>
    <s v=""/>
  </r>
  <r>
    <n v="1000446191"/>
    <n v="1000446191"/>
    <n v="2000348156"/>
    <d v="2017-02-06T00:00:00"/>
    <s v="Evergreen"/>
    <s v="Interested In: Shopping and Fashion"/>
    <s v="All Site Visitors"/>
    <s v="Facebook Interest"/>
    <x v="1"/>
    <x v="0"/>
    <s v="F"/>
    <s v="Conversion"/>
    <n v="11.45"/>
    <n v="1563"/>
    <n v="15"/>
    <n v="2"/>
    <n v="1"/>
    <m/>
    <m/>
    <m/>
    <m/>
    <m/>
    <m/>
    <x v="458"/>
    <n v="83.878758797184886"/>
    <n v="9.5969289827255271E-3"/>
    <n v="0.10988483685220728"/>
    <n v="0.76333333333333331"/>
    <n v="8.7401666666666653"/>
    <n v="0"/>
    <n v="0"/>
    <n v="0"/>
    <n v="0"/>
    <s v=" "/>
    <x v="0"/>
    <x v="0"/>
    <x v="0"/>
    <s v=""/>
    <s v=""/>
  </r>
  <r>
    <n v="1000746445"/>
    <n v="1000746445"/>
    <n v="2000348500"/>
    <d v="2017-02-06T00:00:00"/>
    <s v="Evergreen"/>
    <s v="Interested In: Shopping and Fashion"/>
    <s v="All Site Visitors"/>
    <s v="Facebook Interest"/>
    <x v="1"/>
    <x v="0"/>
    <s v="F"/>
    <s v="Conversion"/>
    <n v="10.06"/>
    <n v="1391"/>
    <n v="13"/>
    <n v="1"/>
    <n v="1"/>
    <m/>
    <m/>
    <m/>
    <m/>
    <m/>
    <m/>
    <x v="459"/>
    <n v="72.756002875629051"/>
    <n v="9.3457943925233638E-3"/>
    <n v="9.401869158878505E-2"/>
    <n v="0.77384615384615385"/>
    <n v="7.7848923076923082"/>
    <n v="0"/>
    <n v="0"/>
    <n v="0"/>
    <n v="0"/>
    <s v=" "/>
    <x v="0"/>
    <x v="0"/>
    <x v="0"/>
    <s v=""/>
    <s v=""/>
  </r>
  <r>
    <n v="1000633183"/>
    <n v="1000633183"/>
    <n v="2000348762"/>
    <d v="2017-02-06T00:00:00"/>
    <s v="Evergreen"/>
    <s v="Interested In: High-End Retail"/>
    <s v="All Site Visitors"/>
    <s v="Facebook Interest"/>
    <x v="1"/>
    <x v="0"/>
    <s v="F"/>
    <s v="Conversion"/>
    <n v="10.47"/>
    <n v="1370"/>
    <n v="10"/>
    <n v="1"/>
    <n v="1"/>
    <m/>
    <m/>
    <m/>
    <m/>
    <m/>
    <m/>
    <x v="460"/>
    <n v="80.015255474452559"/>
    <n v="7.2992700729927005E-3"/>
    <n v="7.6423357664233582E-2"/>
    <n v="1.0470000000000002"/>
    <n v="10.962090000000002"/>
    <n v="0"/>
    <n v="0"/>
    <n v="0"/>
    <n v="0"/>
    <s v=" "/>
    <x v="0"/>
    <x v="0"/>
    <x v="0"/>
    <s v=""/>
    <s v=""/>
  </r>
  <r>
    <n v="1000798401"/>
    <n v="1000798401"/>
    <n v="2000349264"/>
    <d v="2017-02-06T00:00:00"/>
    <s v="Evergreen"/>
    <s v="Interested In: Competitors"/>
    <s v="All Site Visitors"/>
    <s v="Facebook Interest"/>
    <x v="1"/>
    <x v="0"/>
    <s v="F"/>
    <s v="Conversion"/>
    <n v="10.82"/>
    <n v="1222"/>
    <n v="6"/>
    <n v="1"/>
    <n v="1"/>
    <m/>
    <m/>
    <m/>
    <m/>
    <m/>
    <m/>
    <x v="461"/>
    <n v="95.803927986906729"/>
    <n v="4.9099836333878887E-3"/>
    <n v="5.3126022913256958E-2"/>
    <n v="1.8033333333333335"/>
    <n v="19.512066666666669"/>
    <n v="0"/>
    <n v="0"/>
    <n v="0"/>
    <n v="0"/>
    <s v=" "/>
    <x v="0"/>
    <x v="0"/>
    <x v="0"/>
    <s v=""/>
    <s v=""/>
  </r>
  <r>
    <n v="1000310671"/>
    <n v="1000310671"/>
    <n v="2000349390"/>
    <d v="2017-02-06T00:00:00"/>
    <s v="Evergreen"/>
    <s v="Shopping Cart Page"/>
    <s v="Purchases"/>
    <s v="Website Custom Audience"/>
    <x v="0"/>
    <x v="1"/>
    <s v="F"/>
    <s v="Conversion"/>
    <n v="39.6"/>
    <n v="2037"/>
    <n v="24"/>
    <n v="2"/>
    <n v="1"/>
    <n v="508"/>
    <n v="285"/>
    <n v="151"/>
    <n v="117"/>
    <n v="103"/>
    <n v="94"/>
    <x v="462"/>
    <n v="769.83799705449201"/>
    <n v="1.1782032400589101E-2"/>
    <n v="0.46656848306332843"/>
    <n v="1.6500000000000001"/>
    <n v="65.34"/>
    <n v="2"/>
    <n v="308"/>
    <n v="7.7777777777777777"/>
    <n v="308"/>
    <n v="197"/>
    <x v="221"/>
    <x v="221"/>
    <x v="221"/>
    <n v="7.9602030456852795"/>
    <n v="7.9602030456852795"/>
  </r>
  <r>
    <n v="1000179566"/>
    <n v="1000179566"/>
    <n v="2000350258"/>
    <d v="2017-02-06T00:00:00"/>
    <s v="Evergreen"/>
    <s v="Product Page"/>
    <s v="Purchasers, Shopping Cart"/>
    <s v="Website Custom Audience"/>
    <x v="0"/>
    <x v="1"/>
    <s v="F"/>
    <s v="Conversion"/>
    <n v="42.68"/>
    <n v="2577"/>
    <n v="23"/>
    <n v="3"/>
    <n v="1"/>
    <n v="487"/>
    <n v="276"/>
    <n v="148"/>
    <n v="112"/>
    <n v="99"/>
    <n v="90"/>
    <x v="463"/>
    <n v="706.86162204113316"/>
    <n v="8.9251067132324405E-3"/>
    <n v="0.38092355452076054"/>
    <n v="1.8556521739130434"/>
    <n v="79.199234782608684"/>
    <n v="2"/>
    <n v="280"/>
    <n v="6.5604498594189318"/>
    <n v="280"/>
    <n v="189"/>
    <x v="222"/>
    <x v="222"/>
    <x v="222"/>
    <n v="9.6380021164021166"/>
    <n v="9.6380021164021166"/>
  </r>
  <r>
    <n v="1000901406"/>
    <n v="1000901406"/>
    <n v="2000350338"/>
    <d v="2017-02-06T00:00:00"/>
    <s v="Evergreen"/>
    <s v="Home Page"/>
    <s v="Product Page, Shopping Cart, Purchasers"/>
    <s v="Website Custom Audience"/>
    <x v="0"/>
    <x v="1"/>
    <s v="F"/>
    <s v="Conversion"/>
    <n v="66.209999999999994"/>
    <n v="5184"/>
    <n v="43"/>
    <n v="5"/>
    <n v="3"/>
    <n v="880"/>
    <n v="502"/>
    <n v="249"/>
    <n v="198"/>
    <n v="176"/>
    <n v="157"/>
    <x v="464"/>
    <n v="845.63350694444432"/>
    <n v="8.2947530864197535E-3"/>
    <n v="0.54919560185185179"/>
    <n v="1.539767441860465"/>
    <n v="101.94800232558137"/>
    <n v="2"/>
    <n v="364"/>
    <n v="5.497658963902734"/>
    <n v="364"/>
    <n v="333"/>
    <x v="223"/>
    <x v="223"/>
    <x v="223"/>
    <n v="13.164456756756753"/>
    <n v="13.164456756756753"/>
  </r>
  <r>
    <n v="1000494723"/>
    <n v="1000494723"/>
    <n v="2000350636"/>
    <d v="2017-02-06T00:00:00"/>
    <s v="Evergreen"/>
    <s v="Top Purchasers Lookalike 1%"/>
    <s v="All Site Visitors"/>
    <s v="Lookalike"/>
    <x v="0"/>
    <x v="1"/>
    <s v="F"/>
    <s v="Conversion"/>
    <n v="66.650000000000006"/>
    <n v="6297"/>
    <n v="40"/>
    <n v="7"/>
    <n v="3"/>
    <n v="1021"/>
    <n v="566"/>
    <n v="269"/>
    <n v="213"/>
    <n v="167"/>
    <n v="144"/>
    <x v="465"/>
    <n v="705.45061140225528"/>
    <n v="6.3522312212164521E-3"/>
    <n v="0.42337621089407657"/>
    <n v="1.6662500000000002"/>
    <n v="111.05556250000002"/>
    <n v="2"/>
    <n v="22"/>
    <n v="0.33008252063015753"/>
    <n v="22"/>
    <n v="311"/>
    <x v="224"/>
    <x v="224"/>
    <x v="224"/>
    <n v="14.283673633440516"/>
    <n v="14.283673633440516"/>
  </r>
  <r>
    <n v="1000801681"/>
    <n v="1000801681"/>
    <n v="2000351352"/>
    <d v="2017-02-06T00:00:00"/>
    <s v="Evergreen"/>
    <s v="Top Purchasers Lookalike 2%"/>
    <s v="All Site Visitors"/>
    <s v="Lookalike"/>
    <x v="0"/>
    <x v="1"/>
    <s v="F"/>
    <s v="Conversion"/>
    <n v="30.28"/>
    <n v="2783"/>
    <n v="20"/>
    <n v="3"/>
    <n v="1"/>
    <n v="643"/>
    <n v="339"/>
    <n v="200"/>
    <n v="144"/>
    <n v="102"/>
    <n v="94"/>
    <x v="466"/>
    <n v="329.45684513115344"/>
    <n v="7.1864893999281348E-3"/>
    <n v="0.21760689902982394"/>
    <n v="1.514"/>
    <n v="45.843920000000004"/>
    <n v="1"/>
    <n v="41"/>
    <n v="1.3540290620871862"/>
    <n v="41"/>
    <n v="196"/>
    <x v="225"/>
    <x v="225"/>
    <x v="225"/>
    <n v="4.6779510204081634"/>
    <n v="4.6779510204081634"/>
  </r>
  <r>
    <n v="1000532257"/>
    <n v="1000532257"/>
    <n v="2000351454"/>
    <d v="2017-02-06T00:00:00"/>
    <s v="Evergreen"/>
    <s v="Lapsed Purchasers"/>
    <s v="All Site Visitors"/>
    <s v="Custom Audience"/>
    <x v="0"/>
    <x v="1"/>
    <s v="F"/>
    <s v="Conversion"/>
    <n v="25.33"/>
    <n v="2652"/>
    <n v="19"/>
    <n v="3"/>
    <n v="2"/>
    <n v="694"/>
    <n v="331"/>
    <n v="180"/>
    <n v="143"/>
    <n v="105"/>
    <n v="90"/>
    <x v="467"/>
    <n v="241.93397435897433"/>
    <n v="7.1644042232277523E-3"/>
    <n v="0.18147435897435896"/>
    <n v="1.3331578947368421"/>
    <n v="33.768889473684212"/>
    <n v="1"/>
    <n v="76"/>
    <n v="3.0003947887879985"/>
    <n v="76"/>
    <n v="195"/>
    <x v="226"/>
    <x v="226"/>
    <x v="226"/>
    <n v="3.2903020512820507"/>
    <n v="3.2903020512820507"/>
  </r>
  <r>
    <n v="1000209533"/>
    <n v="1000209533"/>
    <n v="2000351732"/>
    <d v="2017-02-06T00:00:00"/>
    <s v="Evergreen"/>
    <s v="Frequent In-Store Purchasers"/>
    <s v="All Site Visitors"/>
    <s v="Custom Audience"/>
    <x v="0"/>
    <x v="1"/>
    <s v="F"/>
    <s v="Conversion"/>
    <n v="20.190000000000001"/>
    <n v="1778"/>
    <n v="15"/>
    <n v="2"/>
    <n v="1"/>
    <n v="464"/>
    <n v="201"/>
    <n v="109"/>
    <n v="72"/>
    <n v="52"/>
    <n v="47"/>
    <x v="468"/>
    <n v="229.26664791901013"/>
    <n v="8.4364454443194604E-3"/>
    <n v="0.17033183352080991"/>
    <n v="1.3460000000000001"/>
    <n v="27.175740000000005"/>
    <n v="1"/>
    <n v="38"/>
    <n v="1.8821198613174839"/>
    <n v="38"/>
    <n v="99"/>
    <x v="227"/>
    <x v="227"/>
    <x v="227"/>
    <n v="4.117536363636364"/>
    <n v="4.117536363636364"/>
  </r>
  <r>
    <n v="1000662586"/>
    <n v="1000662586"/>
    <n v="2000351808"/>
    <d v="2017-02-06T00:00:00"/>
    <s v="Evergreen"/>
    <s v="Interested In: Shopping and Fashion"/>
    <s v="All Site Visitors"/>
    <s v="Facebook Interest"/>
    <x v="0"/>
    <x v="1"/>
    <s v="F"/>
    <s v="Conversion"/>
    <n v="16.61"/>
    <n v="3073"/>
    <n v="22"/>
    <n v="3"/>
    <n v="2"/>
    <n v="667"/>
    <n v="338"/>
    <n v="180"/>
    <n v="123"/>
    <n v="89"/>
    <n v="80"/>
    <x v="469"/>
    <n v="89.779401236576618"/>
    <n v="7.1591278880572731E-3"/>
    <n v="0.11891311422063131"/>
    <n v="0.755"/>
    <n v="12.54055"/>
    <n v="1"/>
    <n v="102"/>
    <n v="6.1408789885611084"/>
    <n v="102"/>
    <n v="169"/>
    <x v="228"/>
    <x v="228"/>
    <x v="228"/>
    <n v="1.6324976331360945"/>
    <n v="1.6324976331360945"/>
  </r>
  <r>
    <n v="1000690898"/>
    <n v="1000690898"/>
    <n v="2000352318"/>
    <d v="2017-02-06T00:00:00"/>
    <s v="Evergreen"/>
    <s v="Interested In: Shopping and Fashion"/>
    <s v="All Site Visitors"/>
    <s v="Facebook Interest"/>
    <x v="0"/>
    <x v="1"/>
    <s v="F"/>
    <s v="Conversion"/>
    <n v="18.579999999999998"/>
    <n v="3211"/>
    <n v="22"/>
    <n v="3"/>
    <n v="1"/>
    <n v="803"/>
    <n v="413"/>
    <n v="206"/>
    <n v="132"/>
    <n v="113"/>
    <n v="101"/>
    <x v="470"/>
    <n v="107.51055745873556"/>
    <n v="6.8514481469947059E-3"/>
    <n v="0.12729990657116164"/>
    <n v="0.84454545454545449"/>
    <n v="15.691654545454544"/>
    <n v="1"/>
    <n v="92"/>
    <n v="4.9515608180839621"/>
    <n v="92.000000000000014"/>
    <n v="214"/>
    <x v="229"/>
    <x v="229"/>
    <x v="229"/>
    <n v="1.613160747663551"/>
    <n v="1.613160747663551"/>
  </r>
  <r>
    <n v="1000761641"/>
    <n v="1000761641"/>
    <n v="2000352476"/>
    <d v="2017-02-06T00:00:00"/>
    <s v="Evergreen"/>
    <s v="Interested In: High-End Retail"/>
    <s v="All Site Visitors"/>
    <s v="Facebook Interest"/>
    <x v="0"/>
    <x v="1"/>
    <s v="F"/>
    <s v="Conversion"/>
    <n v="16.28"/>
    <n v="2196"/>
    <n v="12"/>
    <n v="2"/>
    <n v="1"/>
    <n v="569"/>
    <n v="249"/>
    <n v="125"/>
    <n v="90"/>
    <n v="81"/>
    <n v="72"/>
    <x v="471"/>
    <n v="120.69143897996359"/>
    <n v="5.4644808743169399E-3"/>
    <n v="8.8961748633879789E-2"/>
    <n v="1.3566666666666667"/>
    <n v="22.086533333333335"/>
    <n v="1"/>
    <n v="99"/>
    <n v="6.0810810810810807"/>
    <n v="99"/>
    <n v="153"/>
    <x v="230"/>
    <x v="230"/>
    <x v="230"/>
    <n v="1.7322771241830068"/>
    <n v="1.7322771241830068"/>
  </r>
  <r>
    <n v="1000891286"/>
    <n v="1000891286"/>
    <n v="2000352710"/>
    <d v="2017-02-06T00:00:00"/>
    <s v="Evergreen"/>
    <s v="Interested In: Competitors"/>
    <s v="All Site Visitors"/>
    <s v="Facebook Interest"/>
    <x v="0"/>
    <x v="1"/>
    <s v="F"/>
    <s v="Conversion"/>
    <n v="16.920000000000002"/>
    <n v="2370"/>
    <n v="8"/>
    <n v="3"/>
    <n v="1"/>
    <n v="465"/>
    <n v="201"/>
    <n v="111"/>
    <n v="68"/>
    <n v="60"/>
    <n v="53"/>
    <x v="472"/>
    <n v="120.79594936708864"/>
    <n v="3.3755274261603376E-3"/>
    <n v="5.7113924050632918E-2"/>
    <n v="2.1150000000000002"/>
    <n v="35.785800000000009"/>
    <n v="0"/>
    <n v="0"/>
    <n v="0"/>
    <n v="0"/>
    <n v="113"/>
    <x v="231"/>
    <x v="231"/>
    <x v="231"/>
    <n v="2.5335079646017702"/>
    <n v="2.5335079646017702"/>
  </r>
  <r>
    <n v="1000228417"/>
    <n v="1000228417"/>
    <n v="2000353280"/>
    <d v="2017-02-06T00:00:00"/>
    <s v="Evergreen"/>
    <s v="Shopping Cart Page"/>
    <s v="Purchases"/>
    <s v="Website Custom Audience"/>
    <x v="1"/>
    <x v="1"/>
    <s v="F"/>
    <s v="Conversion"/>
    <n v="38.83"/>
    <n v="1903"/>
    <n v="23"/>
    <n v="2"/>
    <n v="1"/>
    <n v="473"/>
    <n v="200"/>
    <n v="98"/>
    <n v="62"/>
    <n v="47"/>
    <n v="40"/>
    <x v="473"/>
    <n v="792.31156069364158"/>
    <n v="1.208617971623752E-2"/>
    <n v="0.46930635838150286"/>
    <n v="1.6882608695652173"/>
    <n v="65.555169565217383"/>
    <n v="3"/>
    <n v="132"/>
    <n v="3.3994334277620397"/>
    <n v="132"/>
    <n v="87"/>
    <x v="232"/>
    <x v="232"/>
    <x v="232"/>
    <n v="17.330677011494252"/>
    <n v="17.330677011494252"/>
  </r>
  <r>
    <n v="1000381192"/>
    <n v="1000381192"/>
    <n v="2000354360"/>
    <d v="2017-02-06T00:00:00"/>
    <s v="Evergreen"/>
    <s v="Product Page"/>
    <s v="Purchasers, Shopping Cart"/>
    <s v="Website Custom Audience"/>
    <x v="1"/>
    <x v="1"/>
    <s v="F"/>
    <s v="Conversion"/>
    <n v="79.84"/>
    <n v="4733"/>
    <n v="52"/>
    <n v="5"/>
    <n v="3"/>
    <n v="980"/>
    <n v="395"/>
    <n v="173"/>
    <n v="111"/>
    <n v="79"/>
    <n v="73"/>
    <x v="474"/>
    <n v="1346.8044791886753"/>
    <n v="1.0986689203465032E-2"/>
    <n v="0.87717726600464818"/>
    <n v="1.5353846153846153"/>
    <n v="122.5851076923077"/>
    <n v="5"/>
    <n v="725"/>
    <n v="9.080661322645291"/>
    <n v="725.00000000000011"/>
    <n v="152"/>
    <x v="233"/>
    <x v="233"/>
    <x v="233"/>
    <n v="41.937010526315795"/>
    <n v="41.937010526315795"/>
  </r>
  <r>
    <n v="1000841212"/>
    <n v="1000841212"/>
    <n v="2000354964"/>
    <d v="2017-02-06T00:00:00"/>
    <s v="Evergreen"/>
    <s v="Home Page"/>
    <s v="Product Page, Shopping Cart, Purchasers"/>
    <s v="Website Custom Audience"/>
    <x v="1"/>
    <x v="1"/>
    <s v="F"/>
    <s v="Conversion"/>
    <n v="80.790000000000006"/>
    <n v="6602"/>
    <n v="59"/>
    <n v="7"/>
    <n v="4"/>
    <n v="1294"/>
    <n v="578"/>
    <n v="289"/>
    <n v="188"/>
    <n v="156"/>
    <n v="143"/>
    <x v="475"/>
    <n v="988.64345652832492"/>
    <n v="8.9366858527718876E-3"/>
    <n v="0.72199485004544084"/>
    <n v="1.3693220338983052"/>
    <n v="110.62752711864408"/>
    <n v="3"/>
    <n v="498"/>
    <n v="6.1641292239138501"/>
    <n v="498"/>
    <n v="299"/>
    <x v="234"/>
    <x v="234"/>
    <x v="234"/>
    <n v="21.829512040133785"/>
    <n v="21.829512040133785"/>
  </r>
  <r>
    <n v="1000102225"/>
    <n v="1000102225"/>
    <n v="2000355148"/>
    <d v="2017-02-06T00:00:00"/>
    <s v="Evergreen"/>
    <s v="Top Purchasers Lookalike 1%"/>
    <s v="All Site Visitors"/>
    <s v="Lookalike"/>
    <x v="1"/>
    <x v="1"/>
    <s v="F"/>
    <s v="Conversion"/>
    <n v="88.96"/>
    <n v="7595"/>
    <n v="59"/>
    <n v="8"/>
    <n v="4"/>
    <n v="1218"/>
    <n v="639"/>
    <n v="348"/>
    <n v="278"/>
    <n v="196"/>
    <n v="183"/>
    <x v="476"/>
    <n v="1041.985727452271"/>
    <n v="7.7682685977616857E-3"/>
    <n v="0.69106517445687954"/>
    <n v="1.5077966101694915"/>
    <n v="134.13358644067796"/>
    <n v="2"/>
    <n v="382"/>
    <n v="4.2940647482014391"/>
    <n v="382"/>
    <n v="379"/>
    <x v="235"/>
    <x v="235"/>
    <x v="235"/>
    <n v="20.880954089709757"/>
    <n v="20.880954089709757"/>
  </r>
  <r>
    <n v="1000718586"/>
    <n v="1000718586"/>
    <n v="2000355338"/>
    <d v="2017-02-06T00:00:00"/>
    <s v="Evergreen"/>
    <s v="Top Purchasers Lookalike 2%"/>
    <s v="All Site Visitors"/>
    <s v="Lookalike"/>
    <x v="1"/>
    <x v="1"/>
    <s v="F"/>
    <s v="Conversion"/>
    <n v="29.75"/>
    <n v="2971"/>
    <n v="21"/>
    <n v="2"/>
    <n v="2"/>
    <n v="692"/>
    <n v="355"/>
    <n v="178"/>
    <n v="132"/>
    <n v="96"/>
    <n v="90"/>
    <x v="477"/>
    <n v="297.90053853921239"/>
    <n v="7.0683271625715249E-3"/>
    <n v="0.21028273308650286"/>
    <n v="1.4166666666666667"/>
    <n v="42.145833333333336"/>
    <n v="1"/>
    <n v="121"/>
    <n v="4.0672268907563023"/>
    <n v="121"/>
    <n v="186"/>
    <x v="236"/>
    <x v="236"/>
    <x v="236"/>
    <n v="4.7584005376344081"/>
    <n v="4.7584005376344081"/>
  </r>
  <r>
    <n v="1000400955"/>
    <n v="1000400955"/>
    <n v="2000355444"/>
    <d v="2017-02-06T00:00:00"/>
    <s v="Evergreen"/>
    <s v="Lapsed Purchasers"/>
    <s v="All Site Visitors"/>
    <s v="Custom Audience"/>
    <x v="1"/>
    <x v="1"/>
    <s v="F"/>
    <s v="Conversion"/>
    <n v="28.17"/>
    <n v="2942"/>
    <n v="23"/>
    <n v="3"/>
    <n v="2"/>
    <n v="717"/>
    <n v="298"/>
    <n v="171"/>
    <n v="122"/>
    <n v="105"/>
    <n v="97"/>
    <x v="478"/>
    <n v="269.73110129163837"/>
    <n v="7.8178110129163841E-3"/>
    <n v="0.22022773623385455"/>
    <n v="1.2247826086956521"/>
    <n v="34.502126086956522"/>
    <n v="1"/>
    <n v="113"/>
    <n v="4.0113596024139149"/>
    <n v="112.99999999999999"/>
    <n v="202"/>
    <x v="237"/>
    <x v="237"/>
    <x v="237"/>
    <n v="3.9284599009900996"/>
    <n v="3.9284599009900996"/>
  </r>
  <r>
    <n v="1000386063"/>
    <n v="1000386063"/>
    <n v="2000355462"/>
    <d v="2017-02-06T00:00:00"/>
    <s v="Evergreen"/>
    <s v="Frequent In-Store Purchasers"/>
    <s v="All Site Visitors"/>
    <s v="Custom Audience"/>
    <x v="1"/>
    <x v="1"/>
    <s v="F"/>
    <s v="Conversion"/>
    <n v="26.5"/>
    <n v="2600"/>
    <n v="26"/>
    <n v="3"/>
    <n v="1"/>
    <n v="586"/>
    <n v="319"/>
    <n v="182"/>
    <n v="120"/>
    <n v="107"/>
    <n v="99"/>
    <x v="479"/>
    <n v="270.09615384615381"/>
    <n v="0.01"/>
    <n v="0.26500000000000001"/>
    <n v="1.0192307692307692"/>
    <n v="27.009615384615383"/>
    <n v="2"/>
    <n v="50"/>
    <n v="1.8867924528301887"/>
    <n v="50"/>
    <n v="206"/>
    <x v="238"/>
    <x v="238"/>
    <x v="238"/>
    <n v="3.4089805825242716"/>
    <n v="3.4089805825242716"/>
  </r>
  <r>
    <n v="1000190852"/>
    <n v="1000190852"/>
    <n v="2000355510"/>
    <d v="2017-02-06T00:00:00"/>
    <s v="Evergreen"/>
    <s v="Interested In: Shopping and Fashion"/>
    <s v="All Site Visitors"/>
    <s v="Facebook Interest"/>
    <x v="1"/>
    <x v="1"/>
    <s v="F"/>
    <s v="Conversion"/>
    <n v="20.09"/>
    <n v="4026"/>
    <n v="31"/>
    <n v="5"/>
    <n v="2"/>
    <n v="1108"/>
    <n v="443"/>
    <n v="227"/>
    <n v="168"/>
    <n v="118"/>
    <n v="112"/>
    <x v="480"/>
    <n v="100.25039741679085"/>
    <n v="7.699950322901143E-3"/>
    <n v="0.15469200198708397"/>
    <n v="0.64806451612903226"/>
    <n v="13.019616129032258"/>
    <n v="1"/>
    <n v="151"/>
    <n v="7.5161772025883522"/>
    <n v="151"/>
    <n v="230"/>
    <x v="239"/>
    <x v="239"/>
    <x v="239"/>
    <n v="1.7548178260869565"/>
    <n v="1.7548178260869565"/>
  </r>
  <r>
    <n v="1000216358"/>
    <n v="1000216358"/>
    <n v="2000355666"/>
    <d v="2017-02-06T00:00:00"/>
    <s v="Evergreen"/>
    <s v="Interested In: Shopping and Fashion"/>
    <s v="All Site Visitors"/>
    <s v="Facebook Interest"/>
    <x v="1"/>
    <x v="1"/>
    <s v="F"/>
    <s v="Conversion"/>
    <n v="19.579999999999998"/>
    <n v="3303"/>
    <n v="21"/>
    <n v="3"/>
    <n v="1"/>
    <n v="876"/>
    <n v="485"/>
    <n v="262"/>
    <n v="179"/>
    <n v="149"/>
    <n v="137"/>
    <x v="481"/>
    <n v="116.06914925825006"/>
    <n v="6.3578564940962763E-3"/>
    <n v="0.12448683015440508"/>
    <n v="0.93238095238095231"/>
    <n v="18.256019047619045"/>
    <n v="1"/>
    <n v="52"/>
    <n v="2.6557711950970382"/>
    <n v="52"/>
    <n v="286"/>
    <x v="240"/>
    <x v="240"/>
    <x v="240"/>
    <n v="1.3404769230769227"/>
    <n v="1.3404769230769227"/>
  </r>
  <r>
    <n v="1000525486"/>
    <n v="1000525486"/>
    <n v="2000356044"/>
    <d v="2017-02-06T00:00:00"/>
    <s v="Evergreen"/>
    <s v="Interested In: High-End Retail"/>
    <s v="All Site Visitors"/>
    <s v="Facebook Interest"/>
    <x v="1"/>
    <x v="1"/>
    <s v="F"/>
    <s v="Conversion"/>
    <n v="13.74"/>
    <n v="2022"/>
    <n v="12"/>
    <n v="2"/>
    <n v="1"/>
    <n v="426"/>
    <n v="190"/>
    <n v="107"/>
    <n v="80"/>
    <n v="67"/>
    <n v="60"/>
    <x v="482"/>
    <n v="93.366765578635025"/>
    <n v="5.9347181008902079E-3"/>
    <n v="8.1543026706231453E-2"/>
    <n v="1.145"/>
    <n v="15.7323"/>
    <n v="0"/>
    <n v="0"/>
    <n v="0"/>
    <n v="0"/>
    <n v="127"/>
    <x v="241"/>
    <x v="241"/>
    <x v="241"/>
    <n v="1.4865165354330709"/>
    <n v="1.4865165354330709"/>
  </r>
  <r>
    <n v="1000522452"/>
    <n v="1000522452"/>
    <n v="2000356368"/>
    <d v="2017-02-06T00:00:00"/>
    <s v="Evergreen"/>
    <s v="Interested In: Competitors"/>
    <s v="All Site Visitors"/>
    <s v="Facebook Interest"/>
    <x v="1"/>
    <x v="1"/>
    <s v="F"/>
    <s v="Conversion"/>
    <n v="15.67"/>
    <n v="2048"/>
    <n v="7"/>
    <n v="2"/>
    <n v="1"/>
    <n v="601"/>
    <n v="360"/>
    <n v="194"/>
    <n v="144"/>
    <n v="104"/>
    <n v="93"/>
    <x v="483"/>
    <n v="119.896923828125"/>
    <n v="3.41796875E-3"/>
    <n v="5.3559570312499999E-2"/>
    <n v="2.2385714285714284"/>
    <n v="35.078414285714281"/>
    <n v="0"/>
    <n v="0"/>
    <n v="0"/>
    <n v="0"/>
    <n v="197"/>
    <x v="242"/>
    <x v="242"/>
    <x v="242"/>
    <n v="1.2464411167512692"/>
    <n v="1.2464411167512692"/>
  </r>
  <r>
    <n v="1000495288"/>
    <n v="1000495288"/>
    <n v="2000356488"/>
    <d v="2017-02-06T00:00:00"/>
    <s v="Evergreen"/>
    <s v="Shopping Cart Page"/>
    <s v="Purchases"/>
    <s v="Website Custom Audience"/>
    <x v="0"/>
    <x v="0"/>
    <s v="M/F"/>
    <s v="Conversion"/>
    <n v="16.37"/>
    <n v="784"/>
    <n v="12"/>
    <n v="1"/>
    <n v="0"/>
    <m/>
    <m/>
    <m/>
    <m/>
    <m/>
    <m/>
    <x v="484"/>
    <n v="341.80727040816328"/>
    <n v="1.5306122448979591E-2"/>
    <n v="0.25056122448979595"/>
    <n v="1.3641666666666667"/>
    <n v="22.331408333333336"/>
    <n v="1"/>
    <n v="51"/>
    <n v="3.1154551007941356"/>
    <n v="51"/>
    <s v=" "/>
    <x v="0"/>
    <x v="0"/>
    <x v="0"/>
    <s v=""/>
    <s v=""/>
  </r>
  <r>
    <n v="1000535176"/>
    <n v="1000535176"/>
    <n v="2000356578"/>
    <d v="2017-02-06T00:00:00"/>
    <s v="Evergreen"/>
    <s v="Product Page"/>
    <s v="Purchasers, Shopping Cart"/>
    <s v="Website Custom Audience"/>
    <x v="0"/>
    <x v="0"/>
    <s v="M/F"/>
    <s v="Conversion"/>
    <n v="30.06"/>
    <n v="1760"/>
    <n v="24"/>
    <n v="1"/>
    <n v="1"/>
    <m/>
    <m/>
    <m/>
    <m/>
    <m/>
    <m/>
    <x v="485"/>
    <n v="513.41113636363627"/>
    <n v="1.3636363636363636E-2"/>
    <n v="0.40990909090909089"/>
    <n v="1.2524999999999999"/>
    <n v="37.650149999999996"/>
    <n v="1"/>
    <n v="118"/>
    <n v="3.9254823685961413"/>
    <n v="118"/>
    <s v=" "/>
    <x v="0"/>
    <x v="0"/>
    <x v="0"/>
    <s v=""/>
    <s v=""/>
  </r>
  <r>
    <n v="1000435884"/>
    <n v="1000435884"/>
    <n v="2000357506"/>
    <d v="2017-02-06T00:00:00"/>
    <s v="Evergreen"/>
    <s v="Home Page"/>
    <s v="Product Page, Shopping Cart, Purchasers"/>
    <s v="Website Custom Audience"/>
    <x v="0"/>
    <x v="0"/>
    <s v="M/F"/>
    <s v="Conversion"/>
    <n v="49.01"/>
    <n v="3455"/>
    <n v="35"/>
    <n v="3"/>
    <n v="1"/>
    <m/>
    <m/>
    <m/>
    <m/>
    <m/>
    <m/>
    <x v="486"/>
    <n v="695.21855282199715"/>
    <n v="1.0130246020260492E-2"/>
    <n v="0.49648335745296668"/>
    <n v="1.4002857142857141"/>
    <n v="68.628002857142846"/>
    <n v="1"/>
    <n v="120"/>
    <n v="2.4484799020608041"/>
    <n v="120"/>
    <s v=" "/>
    <x v="0"/>
    <x v="0"/>
    <x v="0"/>
    <s v=""/>
    <s v=""/>
  </r>
  <r>
    <n v="1000473778"/>
    <n v="1000473778"/>
    <n v="2000357800"/>
    <d v="2017-02-06T00:00:00"/>
    <s v="Evergreen"/>
    <s v="Top Purchasers Lookalike 1%"/>
    <s v="All Site Visitors"/>
    <s v="Lookalike"/>
    <x v="0"/>
    <x v="0"/>
    <s v="M/F"/>
    <s v="Conversion"/>
    <n v="30.66"/>
    <n v="2517"/>
    <n v="23"/>
    <n v="3"/>
    <n v="1"/>
    <m/>
    <m/>
    <m/>
    <m/>
    <m/>
    <m/>
    <x v="487"/>
    <n v="373.4746126340882"/>
    <n v="9.1378625347636067E-3"/>
    <n v="0.28016686531585216"/>
    <n v="1.3330434782608696"/>
    <n v="40.87111304347826"/>
    <n v="1"/>
    <n v="97"/>
    <n v="3.1637312459230267"/>
    <n v="97"/>
    <s v=" "/>
    <x v="0"/>
    <x v="0"/>
    <x v="0"/>
    <s v=""/>
    <s v=""/>
  </r>
  <r>
    <n v="1000726544"/>
    <n v="1000726544"/>
    <n v="2000358106"/>
    <d v="2017-02-06T00:00:00"/>
    <s v="Evergreen"/>
    <s v="Top Purchasers Lookalike 2%"/>
    <s v="All Site Visitors"/>
    <s v="Lookalike"/>
    <x v="0"/>
    <x v="0"/>
    <s v="M/F"/>
    <s v="Conversion"/>
    <n v="15.43"/>
    <n v="1426"/>
    <n v="13"/>
    <n v="1"/>
    <n v="1"/>
    <m/>
    <m/>
    <m/>
    <m/>
    <m/>
    <m/>
    <x v="488"/>
    <n v="166.95995792426368"/>
    <n v="9.1164095371669002E-3"/>
    <n v="0.14066619915848527"/>
    <n v="1.186923076923077"/>
    <n v="18.314223076923078"/>
    <n v="0"/>
    <n v="0"/>
    <n v="0"/>
    <n v="0"/>
    <s v=" "/>
    <x v="0"/>
    <x v="0"/>
    <x v="0"/>
    <s v=""/>
    <s v=""/>
  </r>
  <r>
    <n v="1000107329"/>
    <n v="1000107329"/>
    <n v="2000358158"/>
    <d v="2017-02-06T00:00:00"/>
    <s v="Evergreen"/>
    <s v="Lapsed Purchasers"/>
    <s v="All Site Visitors"/>
    <s v="Custom Audience"/>
    <x v="0"/>
    <x v="0"/>
    <s v="M/F"/>
    <s v="Conversion"/>
    <n v="16.53"/>
    <n v="1576"/>
    <n v="15"/>
    <n v="2"/>
    <n v="1"/>
    <m/>
    <m/>
    <m/>
    <m/>
    <m/>
    <m/>
    <x v="489"/>
    <n v="173.37620558375636"/>
    <n v="9.5177664974619297E-3"/>
    <n v="0.15732868020304572"/>
    <n v="1.1020000000000001"/>
    <n v="18.216060000000002"/>
    <n v="1"/>
    <n v="66"/>
    <n v="3.992740471869328"/>
    <n v="66"/>
    <s v=" "/>
    <x v="0"/>
    <x v="0"/>
    <x v="0"/>
    <s v=""/>
    <s v=""/>
  </r>
  <r>
    <n v="1000673689"/>
    <n v="1000673689"/>
    <n v="2000358288"/>
    <d v="2017-02-06T00:00:00"/>
    <s v="Evergreen"/>
    <s v="Frequent In-Store Purchasers"/>
    <s v="All Site Visitors"/>
    <s v="Custom Audience"/>
    <x v="0"/>
    <x v="0"/>
    <s v="M/F"/>
    <s v="Conversion"/>
    <n v="13.53"/>
    <n v="1347"/>
    <n v="16"/>
    <n v="1"/>
    <n v="1"/>
    <m/>
    <m/>
    <m/>
    <m/>
    <m/>
    <m/>
    <x v="490"/>
    <n v="135.90267260579063"/>
    <n v="1.1878247958426132E-2"/>
    <n v="0.16071269487750556"/>
    <n v="0.84562499999999996"/>
    <n v="11.441306249999998"/>
    <n v="1"/>
    <n v="20"/>
    <n v="1.4781966001478197"/>
    <n v="20"/>
    <s v=" "/>
    <x v="0"/>
    <x v="0"/>
    <x v="0"/>
    <s v=""/>
    <s v=""/>
  </r>
  <r>
    <n v="1000884860"/>
    <n v="1000884860"/>
    <n v="2000358506"/>
    <d v="2017-02-06T00:00:00"/>
    <s v="Evergreen"/>
    <s v="Interested In: Shopping and Fashion"/>
    <s v="All Site Visitors"/>
    <s v="Facebook Interest"/>
    <x v="0"/>
    <x v="0"/>
    <s v="M/F"/>
    <s v="Conversion"/>
    <n v="10.029999999999999"/>
    <n v="1503"/>
    <n v="13"/>
    <n v="2"/>
    <n v="1"/>
    <m/>
    <m/>
    <m/>
    <m/>
    <m/>
    <m/>
    <x v="491"/>
    <n v="66.933399866932803"/>
    <n v="8.6493679308050561E-3"/>
    <n v="8.6753160345974703E-2"/>
    <n v="0.77153846153846151"/>
    <n v="7.7385307692307688"/>
    <n v="0"/>
    <n v="0"/>
    <n v="0"/>
    <n v="0"/>
    <s v=" "/>
    <x v="0"/>
    <x v="0"/>
    <x v="0"/>
    <s v=""/>
    <s v=""/>
  </r>
  <r>
    <n v="1000458554"/>
    <n v="1000458554"/>
    <n v="2000358746"/>
    <d v="2017-02-06T00:00:00"/>
    <s v="Evergreen"/>
    <s v="Interested In: Shopping and Fashion"/>
    <s v="All Site Visitors"/>
    <s v="Facebook Interest"/>
    <x v="0"/>
    <x v="0"/>
    <s v="M/F"/>
    <s v="Conversion"/>
    <n v="7.38"/>
    <n v="1292"/>
    <n v="11"/>
    <n v="1"/>
    <n v="1"/>
    <m/>
    <m/>
    <m/>
    <m/>
    <m/>
    <m/>
    <x v="492"/>
    <n v="42.155108359133123"/>
    <n v="8.5139318885448911E-3"/>
    <n v="6.2832817337461294E-2"/>
    <n v="0.6709090909090909"/>
    <n v="4.9513090909090911"/>
    <n v="0"/>
    <n v="0"/>
    <n v="0"/>
    <n v="0"/>
    <s v=" "/>
    <x v="0"/>
    <x v="0"/>
    <x v="0"/>
    <s v=""/>
    <s v=""/>
  </r>
  <r>
    <n v="1000215406"/>
    <n v="1000215406"/>
    <n v="2000358752"/>
    <d v="2017-02-06T00:00:00"/>
    <s v="Evergreen"/>
    <s v="Interested In: High-End Retail"/>
    <s v="All Site Visitors"/>
    <s v="Facebook Interest"/>
    <x v="0"/>
    <x v="0"/>
    <s v="M/F"/>
    <s v="Conversion"/>
    <n v="7.9"/>
    <n v="1099"/>
    <n v="8"/>
    <n v="1"/>
    <n v="1"/>
    <m/>
    <m/>
    <m/>
    <m/>
    <m/>
    <m/>
    <x v="493"/>
    <n v="56.787989080982719"/>
    <n v="7.2793448589626936E-3"/>
    <n v="5.7506824385805282E-2"/>
    <n v="0.98750000000000004"/>
    <n v="7.8012500000000005"/>
    <n v="0"/>
    <n v="0"/>
    <n v="0"/>
    <n v="0"/>
    <s v=" "/>
    <x v="0"/>
    <x v="0"/>
    <x v="0"/>
    <s v=""/>
    <s v=""/>
  </r>
  <r>
    <n v="1000379368"/>
    <n v="1000379368"/>
    <n v="2000359132"/>
    <d v="2017-02-06T00:00:00"/>
    <s v="Evergreen"/>
    <s v="Interested In: Competitors"/>
    <s v="All Site Visitors"/>
    <s v="Facebook Interest"/>
    <x v="0"/>
    <x v="0"/>
    <s v="M/F"/>
    <s v="Conversion"/>
    <n v="8.48"/>
    <n v="1194"/>
    <n v="6"/>
    <n v="1"/>
    <n v="1"/>
    <m/>
    <m/>
    <m/>
    <m/>
    <m/>
    <m/>
    <x v="494"/>
    <n v="60.226465661641548"/>
    <n v="5.0251256281407036E-3"/>
    <n v="4.261306532663317E-2"/>
    <n v="1.4133333333333333"/>
    <n v="11.985066666666667"/>
    <n v="0"/>
    <n v="0"/>
    <n v="0"/>
    <n v="0"/>
    <s v=" "/>
    <x v="0"/>
    <x v="0"/>
    <x v="0"/>
    <s v=""/>
    <s v=""/>
  </r>
  <r>
    <n v="1000920983"/>
    <n v="1000920983"/>
    <n v="2000359562"/>
    <d v="2017-02-06T00:00:00"/>
    <s v="Evergreen"/>
    <s v="Shopping Cart Page"/>
    <s v="Purchases"/>
    <s v="Website Custom Audience"/>
    <x v="1"/>
    <x v="0"/>
    <s v="M/F"/>
    <s v="Conversion"/>
    <n v="20.440000000000001"/>
    <n v="989"/>
    <n v="19"/>
    <n v="1"/>
    <n v="1"/>
    <m/>
    <m/>
    <m/>
    <m/>
    <m/>
    <m/>
    <x v="495"/>
    <n v="422.44044489383219"/>
    <n v="1.9211324570273004E-2"/>
    <n v="0.39267947421638022"/>
    <n v="1.0757894736842106"/>
    <n v="21.989136842105268"/>
    <n v="1"/>
    <n v="179"/>
    <n v="8.7573385518590996"/>
    <n v="179"/>
    <s v=" "/>
    <x v="0"/>
    <x v="0"/>
    <x v="0"/>
    <s v=""/>
    <s v=""/>
  </r>
  <r>
    <n v="1000129959"/>
    <n v="1000129959"/>
    <n v="2000360126"/>
    <d v="2017-02-06T00:00:00"/>
    <s v="Evergreen"/>
    <s v="Product Page"/>
    <s v="Purchasers, Shopping Cart"/>
    <s v="Website Custom Audience"/>
    <x v="1"/>
    <x v="0"/>
    <s v="M/F"/>
    <s v="Conversion"/>
    <n v="52.16"/>
    <n v="3601"/>
    <n v="58"/>
    <n v="4"/>
    <n v="2"/>
    <m/>
    <m/>
    <m/>
    <m/>
    <m/>
    <m/>
    <x v="496"/>
    <n v="755.53057484032195"/>
    <n v="1.6106637045265205E-2"/>
    <n v="0.84012218828103302"/>
    <n v="0.89931034482758609"/>
    <n v="46.908027586206885"/>
    <n v="3"/>
    <n v="363"/>
    <n v="6.9593558282208594"/>
    <n v="363"/>
    <s v=" "/>
    <x v="0"/>
    <x v="0"/>
    <x v="0"/>
    <s v=""/>
    <s v=""/>
  </r>
  <r>
    <n v="1000477914"/>
    <n v="1000477914"/>
    <n v="2000360166"/>
    <d v="2017-02-06T00:00:00"/>
    <s v="Evergreen"/>
    <s v="Home Page"/>
    <s v="Product Page, Shopping Cart, Purchasers"/>
    <s v="Website Custom Audience"/>
    <x v="1"/>
    <x v="0"/>
    <s v="M/F"/>
    <s v="Conversion"/>
    <n v="56.73"/>
    <n v="4027"/>
    <n v="55"/>
    <n v="4"/>
    <n v="2"/>
    <m/>
    <m/>
    <m/>
    <m/>
    <m/>
    <m/>
    <x v="497"/>
    <n v="799.17876831388128"/>
    <n v="1.3657809783958282E-2"/>
    <n v="0.77480754904395333"/>
    <n v="1.0314545454545454"/>
    <n v="58.514416363636357"/>
    <n v="2"/>
    <n v="304"/>
    <n v="5.3587167283624186"/>
    <n v="304"/>
    <s v=" "/>
    <x v="0"/>
    <x v="0"/>
    <x v="0"/>
    <s v=""/>
    <s v=""/>
  </r>
  <r>
    <n v="1000554812"/>
    <n v="1000554812"/>
    <n v="2000360210"/>
    <d v="2017-02-06T00:00:00"/>
    <s v="Evergreen"/>
    <s v="Top Purchasers Lookalike 1%"/>
    <s v="All Site Visitors"/>
    <s v="Lookalike"/>
    <x v="1"/>
    <x v="0"/>
    <s v="M/F"/>
    <s v="Conversion"/>
    <n v="30.09"/>
    <n v="2548"/>
    <n v="27"/>
    <n v="3"/>
    <n v="1"/>
    <m/>
    <m/>
    <m/>
    <m/>
    <m/>
    <m/>
    <x v="498"/>
    <n v="355.34069858712718"/>
    <n v="1.0596546310832025E-2"/>
    <n v="0.31885007849293562"/>
    <n v="1.1144444444444443"/>
    <n v="33.533633333333327"/>
    <n v="1"/>
    <n v="190"/>
    <n v="6.3143901628447994"/>
    <n v="190"/>
    <s v=" "/>
    <x v="0"/>
    <x v="0"/>
    <x v="0"/>
    <s v=""/>
    <s v=""/>
  </r>
  <r>
    <n v="1000594912"/>
    <n v="1000594912"/>
    <n v="2000360596"/>
    <d v="2017-02-06T00:00:00"/>
    <s v="Evergreen"/>
    <s v="Top Purchasers Lookalike 2%"/>
    <s v="All Site Visitors"/>
    <s v="Lookalike"/>
    <x v="1"/>
    <x v="0"/>
    <s v="M/F"/>
    <s v="Conversion"/>
    <n v="14.37"/>
    <n v="1271"/>
    <n v="13"/>
    <n v="1"/>
    <n v="1"/>
    <m/>
    <m/>
    <m/>
    <m/>
    <m/>
    <m/>
    <x v="499"/>
    <n v="162.46805664830839"/>
    <n v="1.0228166797797011E-2"/>
    <n v="0.14697875688434303"/>
    <n v="1.1053846153846154"/>
    <n v="15.884376923076923"/>
    <n v="0"/>
    <n v="0"/>
    <n v="0"/>
    <n v="0"/>
    <s v=" "/>
    <x v="0"/>
    <x v="0"/>
    <x v="0"/>
    <s v=""/>
    <s v=""/>
  </r>
  <r>
    <n v="1000124380"/>
    <n v="1000124380"/>
    <n v="2000361486"/>
    <d v="2017-02-06T00:00:00"/>
    <s v="Evergreen"/>
    <s v="Lapsed Purchasers"/>
    <s v="All Site Visitors"/>
    <s v="Custom Audience"/>
    <x v="1"/>
    <x v="0"/>
    <s v="M/F"/>
    <s v="Conversion"/>
    <n v="14.8"/>
    <n v="1344"/>
    <n v="14"/>
    <n v="1"/>
    <n v="1"/>
    <m/>
    <m/>
    <m/>
    <m/>
    <m/>
    <m/>
    <x v="500"/>
    <n v="162.97619047619051"/>
    <n v="1.0416666666666666E-2"/>
    <n v="0.15416666666666667"/>
    <n v="1.0571428571428572"/>
    <n v="15.645714285714286"/>
    <n v="0"/>
    <n v="0"/>
    <n v="0"/>
    <n v="0"/>
    <s v=" "/>
    <x v="0"/>
    <x v="0"/>
    <x v="0"/>
    <s v=""/>
    <s v=""/>
  </r>
  <r>
    <n v="1000231397"/>
    <n v="1000231397"/>
    <n v="2000361636"/>
    <d v="2017-02-06T00:00:00"/>
    <s v="Evergreen"/>
    <s v="Frequent In-Store Purchasers"/>
    <s v="All Site Visitors"/>
    <s v="Custom Audience"/>
    <x v="1"/>
    <x v="0"/>
    <s v="M/F"/>
    <s v="Conversion"/>
    <n v="14.07"/>
    <n v="1338"/>
    <n v="18"/>
    <n v="1"/>
    <n v="1"/>
    <m/>
    <m/>
    <m/>
    <m/>
    <m/>
    <m/>
    <x v="501"/>
    <n v="147.95582959641254"/>
    <n v="1.3452914798206279E-2"/>
    <n v="0.18928251121076234"/>
    <n v="0.78166666666666673"/>
    <n v="10.998050000000001"/>
    <n v="1"/>
    <n v="196"/>
    <n v="13.930348258706468"/>
    <n v="196"/>
    <s v=" "/>
    <x v="0"/>
    <x v="0"/>
    <x v="0"/>
    <s v=""/>
    <s v=""/>
  </r>
  <r>
    <n v="1000313708"/>
    <n v="1000313708"/>
    <n v="2000361908"/>
    <d v="2017-02-06T00:00:00"/>
    <s v="Evergreen"/>
    <s v="Interested In: Shopping and Fashion"/>
    <s v="All Site Visitors"/>
    <s v="Facebook Interest"/>
    <x v="1"/>
    <x v="0"/>
    <s v="M/F"/>
    <s v="Conversion"/>
    <n v="11.68"/>
    <n v="1783"/>
    <n v="17"/>
    <n v="1"/>
    <n v="1"/>
    <m/>
    <m/>
    <m/>
    <m/>
    <m/>
    <m/>
    <x v="502"/>
    <n v="76.512843522153673"/>
    <n v="9.534492428491307E-3"/>
    <n v="0.11136287156477846"/>
    <n v="0.68705882352941172"/>
    <n v="8.0248470588235286"/>
    <n v="0"/>
    <n v="0"/>
    <n v="0"/>
    <n v="0"/>
    <s v=" "/>
    <x v="0"/>
    <x v="0"/>
    <x v="0"/>
    <s v=""/>
    <s v=""/>
  </r>
  <r>
    <n v="1000221181"/>
    <n v="1000221181"/>
    <n v="2000362166"/>
    <d v="2017-02-06T00:00:00"/>
    <s v="Evergreen"/>
    <s v="Interested In: Shopping and Fashion"/>
    <s v="All Site Visitors"/>
    <s v="Facebook Interest"/>
    <x v="1"/>
    <x v="0"/>
    <s v="M/F"/>
    <s v="Conversion"/>
    <n v="8.59"/>
    <n v="1283"/>
    <n v="14"/>
    <n v="1"/>
    <n v="1"/>
    <m/>
    <m/>
    <m/>
    <m/>
    <m/>
    <m/>
    <x v="503"/>
    <n v="57.512159002338265"/>
    <n v="1.0911925175370226E-2"/>
    <n v="9.3733437256430241E-2"/>
    <n v="0.61357142857142855"/>
    <n v="5.2705785714285716"/>
    <n v="0"/>
    <n v="0"/>
    <n v="0"/>
    <n v="0"/>
    <s v=" "/>
    <x v="0"/>
    <x v="0"/>
    <x v="0"/>
    <s v=""/>
    <s v=""/>
  </r>
  <r>
    <n v="1000673101"/>
    <n v="1000673101"/>
    <n v="2000363056"/>
    <d v="2017-02-06T00:00:00"/>
    <s v="Evergreen"/>
    <s v="Interested In: High-End Retail"/>
    <s v="All Site Visitors"/>
    <s v="Facebook Interest"/>
    <x v="1"/>
    <x v="0"/>
    <s v="M/F"/>
    <s v="Conversion"/>
    <n v="9.99"/>
    <n v="1448"/>
    <n v="10"/>
    <n v="2"/>
    <n v="1"/>
    <m/>
    <m/>
    <m/>
    <m/>
    <m/>
    <m/>
    <x v="504"/>
    <n v="68.922720994475142"/>
    <n v="6.9060773480662981E-3"/>
    <n v="6.8991712707182323E-2"/>
    <n v="0.999"/>
    <n v="9.98001"/>
    <n v="0"/>
    <n v="0"/>
    <n v="0"/>
    <n v="0"/>
    <s v=" "/>
    <x v="0"/>
    <x v="0"/>
    <x v="0"/>
    <s v=""/>
    <s v=""/>
  </r>
  <r>
    <n v="1000112050"/>
    <n v="1000112050"/>
    <n v="2000363374"/>
    <d v="2017-02-06T00:00:00"/>
    <s v="Evergreen"/>
    <s v="Interested In: Competitors"/>
    <s v="All Site Visitors"/>
    <s v="Facebook Interest"/>
    <x v="1"/>
    <x v="0"/>
    <s v="M/F"/>
    <s v="Conversion"/>
    <n v="11.11"/>
    <n v="1447"/>
    <n v="7"/>
    <n v="2"/>
    <n v="1"/>
    <m/>
    <m/>
    <m/>
    <m/>
    <m/>
    <m/>
    <x v="505"/>
    <n v="85.302073255010356"/>
    <n v="4.8375950241879755E-3"/>
    <n v="5.3745680718728407E-2"/>
    <n v="1.587142857142857"/>
    <n v="17.63315714285714"/>
    <n v="0"/>
    <n v="0"/>
    <n v="0"/>
    <n v="0"/>
    <s v=" "/>
    <x v="0"/>
    <x v="0"/>
    <x v="0"/>
    <s v=""/>
    <s v=""/>
  </r>
  <r>
    <n v="1000609085"/>
    <n v="1000609085"/>
    <n v="2000363924"/>
    <d v="2017-02-06T00:00:00"/>
    <s v="Evergreen"/>
    <s v="Shopping Cart Page"/>
    <s v="Purchases"/>
    <s v="Website Custom Audience"/>
    <x v="0"/>
    <x v="1"/>
    <s v="M/F"/>
    <s v="Conversion"/>
    <n v="24.7"/>
    <n v="1364"/>
    <n v="16"/>
    <n v="2"/>
    <n v="1"/>
    <n v="272"/>
    <n v="157"/>
    <n v="76"/>
    <n v="56"/>
    <n v="46"/>
    <n v="40"/>
    <x v="506"/>
    <n v="447.28005865102642"/>
    <n v="1.1730205278592375E-2"/>
    <n v="0.28973607038123167"/>
    <n v="1.54375"/>
    <n v="38.130624999999995"/>
    <n v="1"/>
    <n v="88"/>
    <n v="3.5627530364372473"/>
    <n v="88"/>
    <n v="86"/>
    <x v="243"/>
    <x v="243"/>
    <x v="243"/>
    <n v="7.0940697674418605"/>
    <n v="7.0940697674418605"/>
  </r>
  <r>
    <n v="1000953011"/>
    <n v="1000953011"/>
    <n v="2000364082"/>
    <d v="2017-02-06T00:00:00"/>
    <s v="Evergreen"/>
    <s v="Product Page"/>
    <s v="Purchasers, Shopping Cart"/>
    <s v="Website Custom Audience"/>
    <x v="0"/>
    <x v="1"/>
    <s v="M/F"/>
    <s v="Conversion"/>
    <n v="60.46"/>
    <n v="3896"/>
    <n v="42"/>
    <n v="4"/>
    <n v="2"/>
    <n v="1046"/>
    <n v="457"/>
    <n v="254"/>
    <n v="191"/>
    <n v="143"/>
    <n v="132"/>
    <x v="507"/>
    <n v="938.24733059548259"/>
    <n v="1.0780287474332649E-2"/>
    <n v="0.65177618069815202"/>
    <n v="1.4395238095238096"/>
    <n v="87.033609523809531"/>
    <n v="2"/>
    <n v="318"/>
    <n v="5.2596758187231227"/>
    <n v="318"/>
    <n v="275"/>
    <x v="244"/>
    <x v="244"/>
    <x v="244"/>
    <n v="13.29240581818182"/>
    <n v="13.29240581818182"/>
  </r>
  <r>
    <n v="1000957379"/>
    <n v="1000957379"/>
    <n v="2000364226"/>
    <d v="2017-02-06T00:00:00"/>
    <s v="Evergreen"/>
    <s v="Home Page"/>
    <s v="Product Page, Shopping Cart, Purchasers"/>
    <s v="Website Custom Audience"/>
    <x v="0"/>
    <x v="1"/>
    <s v="M/F"/>
    <s v="Conversion"/>
    <n v="74.92"/>
    <n v="6405"/>
    <n v="49"/>
    <n v="7"/>
    <n v="3"/>
    <n v="991"/>
    <n v="402"/>
    <n v="235"/>
    <n v="172"/>
    <n v="147"/>
    <n v="137"/>
    <x v="508"/>
    <n v="876.34760343481662"/>
    <n v="7.6502732240437158E-3"/>
    <n v="0.57315846994535524"/>
    <n v="1.5289795918367348"/>
    <n v="114.55115102040817"/>
    <n v="3"/>
    <n v="396"/>
    <n v="5.2856380138814734"/>
    <n v="396"/>
    <n v="284"/>
    <x v="245"/>
    <x v="245"/>
    <x v="245"/>
    <n v="19.764107042253521"/>
    <n v="19.764107042253521"/>
  </r>
  <r>
    <n v="1000573473"/>
    <n v="1000573473"/>
    <n v="2000364416"/>
    <d v="2017-02-06T00:00:00"/>
    <s v="Evergreen"/>
    <s v="Top Purchasers Lookalike 1%"/>
    <s v="All Site Visitors"/>
    <s v="Lookalike"/>
    <x v="0"/>
    <x v="1"/>
    <s v="M/F"/>
    <s v="Conversion"/>
    <n v="61.86"/>
    <n v="6509"/>
    <n v="45"/>
    <n v="6"/>
    <n v="3"/>
    <n v="1882"/>
    <n v="982"/>
    <n v="447"/>
    <n v="334"/>
    <n v="250"/>
    <n v="230"/>
    <x v="509"/>
    <n v="587.90284221846684"/>
    <n v="6.9135043785527733E-3"/>
    <n v="0.42766938085727457"/>
    <n v="1.3746666666666667"/>
    <n v="85.036879999999996"/>
    <n v="2"/>
    <n v="268"/>
    <n v="4.332363401228581"/>
    <n v="268"/>
    <n v="480"/>
    <x v="246"/>
    <x v="246"/>
    <x v="246"/>
    <n v="7.9722074999999997"/>
    <n v="7.9722074999999997"/>
  </r>
  <r>
    <n v="1000887582"/>
    <n v="1000887582"/>
    <n v="2000364530"/>
    <d v="2017-02-06T00:00:00"/>
    <s v="Evergreen"/>
    <s v="Top Purchasers Lookalike 2%"/>
    <s v="All Site Visitors"/>
    <s v="Lookalike"/>
    <x v="0"/>
    <x v="1"/>
    <s v="M/F"/>
    <s v="Conversion"/>
    <n v="23.69"/>
    <n v="2490"/>
    <n v="17"/>
    <n v="2"/>
    <n v="1"/>
    <n v="468"/>
    <n v="260"/>
    <n v="152"/>
    <n v="117"/>
    <n v="84"/>
    <n v="79"/>
    <x v="510"/>
    <n v="225.38799196787153"/>
    <n v="6.8273092369477914E-3"/>
    <n v="0.16173895582329317"/>
    <n v="1.3935294117647059"/>
    <n v="33.012711764705884"/>
    <n v="1"/>
    <n v="48"/>
    <n v="2.0261713803292527"/>
    <n v="48"/>
    <n v="163"/>
    <x v="247"/>
    <x v="247"/>
    <x v="247"/>
    <n v="3.4430435582822088"/>
    <n v="3.4430435582822088"/>
  </r>
  <r>
    <n v="1000702554"/>
    <n v="1000702554"/>
    <n v="2000365030"/>
    <d v="2017-02-06T00:00:00"/>
    <s v="Evergreen"/>
    <s v="Lapsed Purchasers"/>
    <s v="All Site Visitors"/>
    <s v="Custom Audience"/>
    <x v="0"/>
    <x v="1"/>
    <s v="M/F"/>
    <s v="Conversion"/>
    <n v="18.93"/>
    <n v="2062"/>
    <n v="14"/>
    <n v="2"/>
    <n v="1"/>
    <n v="350"/>
    <n v="189"/>
    <n v="93"/>
    <n v="72"/>
    <n v="61"/>
    <n v="54"/>
    <x v="511"/>
    <n v="173.78511154219206"/>
    <n v="6.7895247332686714E-3"/>
    <n v="0.12852570320077594"/>
    <n v="1.3521428571428571"/>
    <n v="25.596064285714284"/>
    <n v="1"/>
    <n v="24"/>
    <n v="1.2678288431061806"/>
    <n v="24"/>
    <n v="115"/>
    <x v="248"/>
    <x v="248"/>
    <x v="248"/>
    <n v="3.1160426086956519"/>
    <n v="3.1160426086956519"/>
  </r>
  <r>
    <n v="1000531347"/>
    <n v="1000531347"/>
    <n v="2000365088"/>
    <d v="2017-02-06T00:00:00"/>
    <s v="Evergreen"/>
    <s v="Frequent In-Store Purchasers"/>
    <s v="All Site Visitors"/>
    <s v="Custom Audience"/>
    <x v="0"/>
    <x v="1"/>
    <s v="M/F"/>
    <s v="Conversion"/>
    <n v="20.03"/>
    <n v="2124"/>
    <n v="18"/>
    <n v="2"/>
    <n v="1"/>
    <n v="461"/>
    <n v="194"/>
    <n v="83"/>
    <n v="58"/>
    <n v="47"/>
    <n v="44"/>
    <x v="512"/>
    <n v="188.88931261770244"/>
    <n v="8.4745762711864406E-3"/>
    <n v="0.16974576271186442"/>
    <n v="1.1127777777777779"/>
    <n v="22.288938888888893"/>
    <n v="1"/>
    <n v="92"/>
    <n v="4.5931103344982525"/>
    <n v="92"/>
    <n v="91"/>
    <x v="249"/>
    <x v="249"/>
    <x v="249"/>
    <n v="4.4088010989010993"/>
    <n v="4.4088010989010993"/>
  </r>
  <r>
    <n v="1000966184"/>
    <n v="1000966184"/>
    <n v="2000365518"/>
    <d v="2017-02-06T00:00:00"/>
    <s v="Evergreen"/>
    <s v="Interested In: Shopping and Fashion"/>
    <s v="All Site Visitors"/>
    <s v="Facebook Interest"/>
    <x v="0"/>
    <x v="1"/>
    <s v="M/F"/>
    <s v="Conversion"/>
    <n v="15.24"/>
    <n v="2628"/>
    <n v="15"/>
    <n v="3"/>
    <n v="1"/>
    <n v="613"/>
    <n v="331"/>
    <n v="179"/>
    <n v="127"/>
    <n v="102"/>
    <n v="94"/>
    <x v="513"/>
    <n v="88.37808219178082"/>
    <n v="5.7077625570776253E-3"/>
    <n v="8.6986301369863003E-2"/>
    <n v="1.016"/>
    <n v="15.483840000000001"/>
    <n v="0"/>
    <n v="0"/>
    <n v="0"/>
    <n v="0"/>
    <n v="196"/>
    <x v="250"/>
    <x v="250"/>
    <x v="250"/>
    <n v="1.1849877551020409"/>
    <n v="1.1849877551020409"/>
  </r>
  <r>
    <n v="1000881649"/>
    <n v="1000881649"/>
    <n v="2000365694"/>
    <d v="2017-02-06T00:00:00"/>
    <s v="Evergreen"/>
    <s v="Interested In: Shopping and Fashion"/>
    <s v="All Site Visitors"/>
    <s v="Facebook Interest"/>
    <x v="0"/>
    <x v="1"/>
    <s v="M/F"/>
    <s v="Conversion"/>
    <n v="14.39"/>
    <n v="2909"/>
    <n v="18"/>
    <n v="3"/>
    <n v="1"/>
    <n v="643"/>
    <n v="343"/>
    <n v="164"/>
    <n v="122"/>
    <n v="90"/>
    <n v="77"/>
    <x v="514"/>
    <n v="71.183258851839128"/>
    <n v="6.1876933654176694E-3"/>
    <n v="8.9040907528360261E-2"/>
    <n v="0.79944444444444451"/>
    <n v="11.504005555555556"/>
    <n v="0"/>
    <n v="0"/>
    <n v="0"/>
    <n v="0"/>
    <n v="167"/>
    <x v="251"/>
    <x v="251"/>
    <x v="251"/>
    <n v="1.2399526946107786"/>
    <n v="1.2399526946107786"/>
  </r>
  <r>
    <n v="1000109159"/>
    <n v="1000109159"/>
    <n v="2000365770"/>
    <d v="2017-02-06T00:00:00"/>
    <s v="Evergreen"/>
    <s v="Interested In: High-End Retail"/>
    <s v="All Site Visitors"/>
    <s v="Facebook Interest"/>
    <x v="0"/>
    <x v="1"/>
    <s v="M/F"/>
    <s v="Conversion"/>
    <n v="11.72"/>
    <n v="1921"/>
    <n v="11"/>
    <n v="2"/>
    <n v="1"/>
    <n v="564"/>
    <n v="324"/>
    <n v="152"/>
    <n v="103"/>
    <n v="90"/>
    <n v="77"/>
    <x v="515"/>
    <n v="71.503591879229589"/>
    <n v="5.726184279021343E-3"/>
    <n v="6.7110879750130137E-2"/>
    <n v="1.0654545454545454"/>
    <n v="12.487127272727273"/>
    <n v="0"/>
    <n v="0"/>
    <n v="0"/>
    <n v="0"/>
    <n v="167"/>
    <x v="252"/>
    <x v="252"/>
    <x v="252"/>
    <n v="0.82250538922155692"/>
    <n v="0.82250538922155692"/>
  </r>
  <r>
    <n v="1000272707"/>
    <n v="1000272707"/>
    <n v="2000366208"/>
    <d v="2017-02-06T00:00:00"/>
    <s v="Evergreen"/>
    <s v="Interested In: Competitors"/>
    <s v="All Site Visitors"/>
    <s v="Facebook Interest"/>
    <x v="0"/>
    <x v="1"/>
    <s v="M/F"/>
    <s v="Conversion"/>
    <n v="14.69"/>
    <n v="2259"/>
    <n v="9"/>
    <n v="2"/>
    <n v="1"/>
    <n v="661"/>
    <n v="306"/>
    <n v="181"/>
    <n v="123"/>
    <n v="90"/>
    <n v="77"/>
    <x v="516"/>
    <n v="95.527268702965912"/>
    <n v="3.9840637450199202E-3"/>
    <n v="5.8525896414342624E-2"/>
    <n v="1.6322222222222222"/>
    <n v="23.977344444444444"/>
    <n v="0"/>
    <n v="0"/>
    <n v="0"/>
    <n v="0"/>
    <n v="167"/>
    <x v="253"/>
    <x v="253"/>
    <x v="253"/>
    <n v="1.2921922155688621"/>
    <n v="1.2921922155688621"/>
  </r>
  <r>
    <n v="1000186094"/>
    <n v="1000186094"/>
    <n v="2000366552"/>
    <d v="2017-02-06T00:00:00"/>
    <s v="Evergreen"/>
    <s v="Shopping Cart Page"/>
    <s v="Purchases"/>
    <s v="Website Custom Audience"/>
    <x v="1"/>
    <x v="1"/>
    <s v="M/F"/>
    <s v="Conversion"/>
    <n v="37.28"/>
    <n v="2303"/>
    <n v="28"/>
    <n v="3"/>
    <n v="1"/>
    <n v="591"/>
    <n v="282"/>
    <n v="114"/>
    <n v="73"/>
    <n v="59"/>
    <n v="53"/>
    <x v="517"/>
    <n v="603.47303517151545"/>
    <n v="1.2158054711246201E-2"/>
    <n v="0.45325227963525838"/>
    <n v="1.3314285714285714"/>
    <n v="49.635657142857141"/>
    <n v="4"/>
    <n v="780"/>
    <n v="20.92274678111588"/>
    <n v="780"/>
    <n v="112"/>
    <x v="254"/>
    <x v="254"/>
    <x v="254"/>
    <n v="12.408914285714285"/>
    <n v="12.408914285714285"/>
  </r>
  <r>
    <n v="1000996346"/>
    <n v="1000996346"/>
    <n v="2000367152"/>
    <d v="2017-02-06T00:00:00"/>
    <s v="Evergreen"/>
    <s v="Product Page"/>
    <s v="Purchasers, Shopping Cart"/>
    <s v="Website Custom Audience"/>
    <x v="1"/>
    <x v="1"/>
    <s v="M/F"/>
    <s v="Conversion"/>
    <n v="65.97"/>
    <n v="4323"/>
    <n v="52"/>
    <n v="4"/>
    <n v="2"/>
    <n v="1158"/>
    <n v="483"/>
    <n v="221"/>
    <n v="139"/>
    <n v="111"/>
    <n v="103"/>
    <x v="518"/>
    <n v="1006.7177654406662"/>
    <n v="1.2028683784408975E-2"/>
    <n v="0.79353226925746012"/>
    <n v="1.2686538461538461"/>
    <n v="83.693094230769233"/>
    <n v="4"/>
    <n v="556"/>
    <n v="8.4280733666818257"/>
    <n v="556"/>
    <n v="214"/>
    <x v="255"/>
    <x v="255"/>
    <x v="255"/>
    <n v="20.336639719626167"/>
    <n v="20.336639719626167"/>
  </r>
  <r>
    <n v="1000568604"/>
    <n v="1000568604"/>
    <n v="2000367366"/>
    <d v="2017-02-06T00:00:00"/>
    <s v="Evergreen"/>
    <s v="Home Page"/>
    <s v="Product Page, Shopping Cart, Purchasers"/>
    <s v="Website Custom Audience"/>
    <x v="1"/>
    <x v="1"/>
    <s v="M/F"/>
    <s v="Conversion"/>
    <n v="62.41"/>
    <n v="4828"/>
    <n v="44"/>
    <n v="4"/>
    <n v="2"/>
    <n v="910"/>
    <n v="453"/>
    <n v="229"/>
    <n v="149"/>
    <n v="133"/>
    <n v="118"/>
    <x v="519"/>
    <n v="806.75395608947792"/>
    <n v="9.1135045567522777E-3"/>
    <n v="0.56877381938690963"/>
    <n v="1.4184090909090907"/>
    <n v="88.522911363636354"/>
    <n v="3"/>
    <n v="102"/>
    <n v="1.6343534689953534"/>
    <n v="102"/>
    <n v="251"/>
    <x v="256"/>
    <x v="256"/>
    <x v="256"/>
    <n v="15.517960557768923"/>
    <n v="15.517960557768923"/>
  </r>
  <r>
    <n v="1000784786"/>
    <n v="1000784786"/>
    <n v="2000369100"/>
    <d v="2017-02-06T00:00:00"/>
    <s v="Evergreen"/>
    <s v="Top Purchasers Lookalike 1%"/>
    <s v="All Site Visitors"/>
    <s v="Lookalike"/>
    <x v="1"/>
    <x v="1"/>
    <s v="M/F"/>
    <s v="Conversion"/>
    <n v="44.54"/>
    <n v="4083"/>
    <n v="28"/>
    <n v="3"/>
    <n v="2"/>
    <n v="1003"/>
    <n v="497"/>
    <n v="256"/>
    <n v="178"/>
    <n v="131"/>
    <n v="115"/>
    <x v="520"/>
    <n v="485.87107518981134"/>
    <n v="6.8577026696056819E-3"/>
    <n v="0.30544207690423708"/>
    <n v="1.5907142857142857"/>
    <n v="70.85041428571428"/>
    <n v="1"/>
    <n v="67"/>
    <n v="1.5042658284687922"/>
    <n v="67"/>
    <n v="246"/>
    <x v="257"/>
    <x v="257"/>
    <x v="257"/>
    <n v="8.0642747967479682"/>
    <n v="8.0642747967479682"/>
  </r>
  <r>
    <n v="1000472233"/>
    <n v="1000472233"/>
    <n v="2000370244"/>
    <d v="2017-02-06T00:00:00"/>
    <s v="Evergreen"/>
    <s v="Top Purchasers Lookalike 2%"/>
    <s v="All Site Visitors"/>
    <s v="Lookalike"/>
    <x v="1"/>
    <x v="1"/>
    <s v="M/F"/>
    <s v="Conversion"/>
    <n v="24.43"/>
    <n v="2817"/>
    <n v="20"/>
    <n v="3"/>
    <n v="1"/>
    <n v="655"/>
    <n v="348"/>
    <n v="162"/>
    <n v="112"/>
    <n v="91"/>
    <n v="79"/>
    <x v="521"/>
    <n v="211.86542421015267"/>
    <n v="7.099751508697196E-3"/>
    <n v="0.1734469293574725"/>
    <n v="1.2215"/>
    <n v="29.841245000000001"/>
    <n v="1"/>
    <n v="193"/>
    <n v="7.9001227998362671"/>
    <n v="193"/>
    <n v="170"/>
    <x v="258"/>
    <x v="258"/>
    <x v="258"/>
    <n v="3.5107347058823533"/>
    <n v="3.5107347058823533"/>
  </r>
  <r>
    <n v="1000757016"/>
    <n v="1000757016"/>
    <n v="2000371224"/>
    <d v="2017-02-06T00:00:00"/>
    <s v="Evergreen"/>
    <s v="Lapsed Purchasers"/>
    <s v="All Site Visitors"/>
    <s v="Custom Audience"/>
    <x v="1"/>
    <x v="1"/>
    <s v="M/F"/>
    <s v="Conversion"/>
    <n v="18.78"/>
    <n v="2029"/>
    <n v="15"/>
    <n v="2"/>
    <n v="1"/>
    <n v="541"/>
    <n v="250"/>
    <n v="107"/>
    <n v="79"/>
    <n v="69"/>
    <n v="59"/>
    <x v="522"/>
    <n v="173.8237555446033"/>
    <n v="7.3928043371118777E-3"/>
    <n v="0.13883686545096108"/>
    <n v="1.252"/>
    <n v="23.512560000000001"/>
    <n v="1"/>
    <n v="122"/>
    <n v="6.4962726304579332"/>
    <n v="122"/>
    <n v="128"/>
    <x v="259"/>
    <x v="259"/>
    <x v="259"/>
    <n v="2.7553781250000005"/>
    <n v="2.7553781250000005"/>
  </r>
  <r>
    <n v="1000285050"/>
    <n v="1000285050"/>
    <n v="2000371420"/>
    <d v="2017-02-06T00:00:00"/>
    <s v="Evergreen"/>
    <s v="Frequent In-Store Purchasers"/>
    <s v="All Site Visitors"/>
    <s v="Custom Audience"/>
    <x v="1"/>
    <x v="1"/>
    <s v="M/F"/>
    <s v="Conversion"/>
    <n v="16.079999999999998"/>
    <n v="1629"/>
    <n v="13"/>
    <n v="2"/>
    <n v="1"/>
    <n v="298"/>
    <n v="173"/>
    <n v="77"/>
    <n v="53"/>
    <n v="41"/>
    <n v="39"/>
    <x v="523"/>
    <n v="158.72707182320437"/>
    <n v="7.9803560466543896E-3"/>
    <n v="0.12832412523020256"/>
    <n v="1.2369230769230768"/>
    <n v="19.889723076923072"/>
    <n v="0"/>
    <n v="0"/>
    <n v="0"/>
    <n v="0"/>
    <n v="80"/>
    <x v="260"/>
    <x v="260"/>
    <x v="260"/>
    <n v="3.2320799999999994"/>
    <n v="3.2320799999999994"/>
  </r>
  <r>
    <n v="1000685652"/>
    <n v="1000685652"/>
    <n v="2000372188"/>
    <d v="2017-02-06T00:00:00"/>
    <s v="Evergreen"/>
    <s v="Interested In: Shopping and Fashion"/>
    <s v="All Site Visitors"/>
    <s v="Facebook Interest"/>
    <x v="1"/>
    <x v="1"/>
    <s v="M/F"/>
    <s v="Conversion"/>
    <n v="13.37"/>
    <n v="2662"/>
    <n v="17"/>
    <n v="3"/>
    <n v="1"/>
    <n v="549"/>
    <n v="288"/>
    <n v="139"/>
    <n v="96"/>
    <n v="76"/>
    <n v="70"/>
    <x v="524"/>
    <n v="67.151352366641618"/>
    <n v="6.386175807663411E-3"/>
    <n v="8.53831705484598E-2"/>
    <n v="0.78647058823529403"/>
    <n v="10.51511176470588"/>
    <n v="1"/>
    <n v="84"/>
    <n v="6.2827225130890056"/>
    <n v="84"/>
    <n v="146"/>
    <x v="261"/>
    <x v="261"/>
    <x v="261"/>
    <n v="1.2243623287671233"/>
    <n v="1.2243623287671233"/>
  </r>
  <r>
    <n v="1000911149"/>
    <n v="1000911149"/>
    <n v="2000372610"/>
    <d v="2017-02-06T00:00:00"/>
    <s v="Evergreen"/>
    <s v="Interested In: Shopping and Fashion"/>
    <s v="All Site Visitors"/>
    <s v="Facebook Interest"/>
    <x v="1"/>
    <x v="1"/>
    <s v="M/F"/>
    <s v="Conversion"/>
    <n v="15.79"/>
    <n v="2615"/>
    <n v="17"/>
    <n v="3"/>
    <n v="1"/>
    <n v="702"/>
    <n v="359"/>
    <n v="146"/>
    <n v="113"/>
    <n v="93"/>
    <n v="81"/>
    <x v="525"/>
    <n v="95.343824091778188"/>
    <n v="6.5009560229445503E-3"/>
    <n v="0.10265009560229445"/>
    <n v="0.9288235294117646"/>
    <n v="14.666123529411763"/>
    <n v="1"/>
    <n v="110"/>
    <n v="6.9664344521849273"/>
    <n v="110"/>
    <n v="174"/>
    <x v="262"/>
    <x v="262"/>
    <x v="262"/>
    <n v="1.4328971264367816"/>
    <n v="1.4328971264367816"/>
  </r>
  <r>
    <n v="1000208471"/>
    <n v="1000208471"/>
    <n v="2000373056"/>
    <d v="2017-02-06T00:00:00"/>
    <s v="Evergreen"/>
    <s v="Interested In: High-End Retail"/>
    <s v="All Site Visitors"/>
    <s v="Facebook Interest"/>
    <x v="1"/>
    <x v="1"/>
    <s v="M/F"/>
    <s v="Conversion"/>
    <n v="13.84"/>
    <n v="2034"/>
    <n v="10"/>
    <n v="2"/>
    <n v="1"/>
    <n v="350"/>
    <n v="153"/>
    <n v="80"/>
    <n v="59"/>
    <n v="49"/>
    <n v="44"/>
    <x v="526"/>
    <n v="94.171878072763022"/>
    <n v="4.9164208456243851E-3"/>
    <n v="6.8043264503441489E-2"/>
    <n v="1.3839999999999999"/>
    <n v="19.15456"/>
    <n v="0"/>
    <n v="0"/>
    <n v="0"/>
    <n v="0"/>
    <n v="93"/>
    <x v="263"/>
    <x v="263"/>
    <x v="263"/>
    <n v="2.0596301075268815"/>
    <n v="2.0596301075268815"/>
  </r>
  <r>
    <n v="1000931393"/>
    <n v="1000931393"/>
    <n v="2000374202"/>
    <d v="2017-02-06T00:00:00"/>
    <s v="Evergreen"/>
    <s v="Interested In: Competitors"/>
    <s v="All Site Visitors"/>
    <s v="Facebook Interest"/>
    <x v="1"/>
    <x v="1"/>
    <s v="M/F"/>
    <s v="Conversion"/>
    <n v="14.08"/>
    <n v="2103"/>
    <n v="9"/>
    <n v="2"/>
    <n v="1"/>
    <n v="540"/>
    <n v="235"/>
    <n v="115"/>
    <n v="72"/>
    <n v="50"/>
    <n v="46"/>
    <x v="527"/>
    <n v="94.268378506894919"/>
    <n v="4.2796005706134095E-3"/>
    <n v="6.0256776034236806E-2"/>
    <n v="1.5644444444444445"/>
    <n v="22.027377777777779"/>
    <n v="0"/>
    <n v="0"/>
    <n v="0"/>
    <n v="0"/>
    <n v="96"/>
    <x v="264"/>
    <x v="264"/>
    <x v="264"/>
    <n v="2.0650666666666666"/>
    <n v="2.0650666666666666"/>
  </r>
  <r>
    <n v="1000874750"/>
    <n v="1000874750"/>
    <n v="2000375474"/>
    <d v="2017-02-07T00:00:00"/>
    <s v="Evergreen"/>
    <s v="Shopping Cart Page"/>
    <s v="Purchases"/>
    <s v="Website Custom Audience"/>
    <x v="0"/>
    <x v="0"/>
    <s v="F"/>
    <s v="Conversion"/>
    <n v="29.19"/>
    <n v="1513"/>
    <n v="26"/>
    <n v="2"/>
    <n v="1"/>
    <m/>
    <m/>
    <m/>
    <m/>
    <m/>
    <m/>
    <x v="528"/>
    <n v="563.15670852610708"/>
    <n v="1.7184401850627893E-2"/>
    <n v="0.50161269001982822"/>
    <n v="1.1226923076923077"/>
    <n v="32.771388461538464"/>
    <n v="3"/>
    <n v="306"/>
    <n v="10.483042137718396"/>
    <n v="306"/>
    <s v=" "/>
    <x v="0"/>
    <x v="0"/>
    <x v="0"/>
    <s v=""/>
    <s v=""/>
  </r>
  <r>
    <n v="1000483983"/>
    <n v="1000483983"/>
    <n v="2000375590"/>
    <d v="2017-02-07T00:00:00"/>
    <s v="Evergreen"/>
    <s v="Product Page"/>
    <s v="Purchasers, Shopping Cart"/>
    <s v="Website Custom Audience"/>
    <x v="0"/>
    <x v="0"/>
    <s v="F"/>
    <s v="Conversion"/>
    <n v="32.770000000000003"/>
    <n v="1820"/>
    <n v="25"/>
    <n v="2"/>
    <n v="1"/>
    <m/>
    <m/>
    <m/>
    <m/>
    <m/>
    <m/>
    <x v="529"/>
    <n v="590.04005494505509"/>
    <n v="1.3736263736263736E-2"/>
    <n v="0.45013736263736265"/>
    <n v="1.3108000000000002"/>
    <n v="42.954916000000011"/>
    <n v="1"/>
    <n v="95"/>
    <n v="2.8989929813854132"/>
    <n v="95"/>
    <s v=" "/>
    <x v="0"/>
    <x v="0"/>
    <x v="0"/>
    <s v=""/>
    <s v=""/>
  </r>
  <r>
    <n v="1000887249"/>
    <n v="1000887249"/>
    <n v="2000376386"/>
    <d v="2017-02-07T00:00:00"/>
    <s v="Evergreen"/>
    <s v="Home Page"/>
    <s v="Product Page, Shopping Cart, Purchasers"/>
    <s v="Website Custom Audience"/>
    <x v="0"/>
    <x v="0"/>
    <s v="F"/>
    <s v="Conversion"/>
    <n v="63.47"/>
    <n v="4041"/>
    <n v="43"/>
    <n v="3"/>
    <n v="2"/>
    <m/>
    <m/>
    <m/>
    <m/>
    <m/>
    <m/>
    <x v="530"/>
    <n v="996.89208116802774"/>
    <n v="1.0640930462756744E-2"/>
    <n v="0.67537985647117049"/>
    <n v="1.4760465116279069"/>
    <n v="93.684672093023252"/>
    <n v="2"/>
    <n v="336"/>
    <n v="5.2938396092642197"/>
    <n v="336"/>
    <s v=" "/>
    <x v="0"/>
    <x v="0"/>
    <x v="0"/>
    <s v=""/>
    <s v=""/>
  </r>
  <r>
    <n v="1000595083"/>
    <n v="1000595083"/>
    <n v="2000377614"/>
    <d v="2017-02-07T00:00:00"/>
    <s v="Evergreen"/>
    <s v="Top Purchasers Lookalike 1%"/>
    <s v="All Site Visitors"/>
    <s v="Lookalike"/>
    <x v="0"/>
    <x v="0"/>
    <s v="F"/>
    <s v="Conversion"/>
    <n v="35.03"/>
    <n v="2602"/>
    <n v="24"/>
    <n v="3"/>
    <n v="2"/>
    <m/>
    <m/>
    <m/>
    <m/>
    <m/>
    <m/>
    <x v="531"/>
    <n v="471.59911606456575"/>
    <n v="9.2236740968485772E-3"/>
    <n v="0.32310530361260564"/>
    <n v="1.4595833333333335"/>
    <n v="51.129204166666675"/>
    <n v="1"/>
    <n v="168"/>
    <n v="4.7958892377961746"/>
    <n v="168"/>
    <s v=" "/>
    <x v="0"/>
    <x v="0"/>
    <x v="0"/>
    <s v=""/>
    <s v=""/>
  </r>
  <r>
    <n v="1000449568"/>
    <n v="1000449568"/>
    <n v="2000377682"/>
    <d v="2017-02-07T00:00:00"/>
    <s v="Evergreen"/>
    <s v="Top Purchasers Lookalike 2%"/>
    <s v="All Site Visitors"/>
    <s v="Lookalike"/>
    <x v="0"/>
    <x v="0"/>
    <s v="F"/>
    <s v="Conversion"/>
    <n v="16.18"/>
    <n v="1292"/>
    <n v="12"/>
    <n v="2"/>
    <n v="1"/>
    <m/>
    <m/>
    <m/>
    <m/>
    <m/>
    <m/>
    <x v="532"/>
    <n v="202.62569659442724"/>
    <n v="9.2879256965944269E-3"/>
    <n v="0.15027863777089784"/>
    <n v="1.3483333333333334"/>
    <n v="21.816033333333333"/>
    <n v="1"/>
    <n v="173"/>
    <n v="10.69221260815822"/>
    <n v="173"/>
    <s v=" "/>
    <x v="0"/>
    <x v="0"/>
    <x v="0"/>
    <s v=""/>
    <s v=""/>
  </r>
  <r>
    <n v="1000779564"/>
    <n v="1000779564"/>
    <n v="2000378046"/>
    <d v="2017-02-07T00:00:00"/>
    <s v="Evergreen"/>
    <s v="Lapsed Purchasers"/>
    <s v="All Site Visitors"/>
    <s v="Custom Audience"/>
    <x v="0"/>
    <x v="0"/>
    <s v="F"/>
    <s v="Conversion"/>
    <n v="20.45"/>
    <n v="1614"/>
    <n v="14"/>
    <n v="2"/>
    <n v="1"/>
    <m/>
    <m/>
    <m/>
    <m/>
    <m/>
    <m/>
    <x v="533"/>
    <n v="259.10935563816605"/>
    <n v="8.6741016109045856E-3"/>
    <n v="0.17738537794299877"/>
    <n v="1.4607142857142856"/>
    <n v="29.87160714285714"/>
    <n v="0"/>
    <n v="0"/>
    <n v="0"/>
    <n v="0"/>
    <s v=" "/>
    <x v="0"/>
    <x v="0"/>
    <x v="0"/>
    <s v=""/>
    <s v=""/>
  </r>
  <r>
    <n v="1000706065"/>
    <n v="1000706065"/>
    <n v="2000378290"/>
    <d v="2017-02-07T00:00:00"/>
    <s v="Evergreen"/>
    <s v="Frequent In-Store Purchasers"/>
    <s v="All Site Visitors"/>
    <s v="Custom Audience"/>
    <x v="0"/>
    <x v="0"/>
    <s v="F"/>
    <s v="Conversion"/>
    <n v="16.79"/>
    <n v="1578"/>
    <n v="20"/>
    <n v="2"/>
    <n v="1"/>
    <m/>
    <m/>
    <m/>
    <m/>
    <m/>
    <m/>
    <x v="534"/>
    <n v="178.64645120405578"/>
    <n v="1.2674271229404309E-2"/>
    <n v="0.21280101394169834"/>
    <n v="0.83949999999999991"/>
    <n v="14.095204999999998"/>
    <n v="1"/>
    <n v="95"/>
    <n v="5.6581298391899946"/>
    <n v="95"/>
    <s v=" "/>
    <x v="0"/>
    <x v="0"/>
    <x v="0"/>
    <s v=""/>
    <s v=""/>
  </r>
  <r>
    <n v="1000888458"/>
    <n v="1000888458"/>
    <n v="2000378542"/>
    <d v="2017-02-07T00:00:00"/>
    <s v="Evergreen"/>
    <s v="Interested In: Shopping and Fashion"/>
    <s v="All Site Visitors"/>
    <s v="Facebook Interest"/>
    <x v="0"/>
    <x v="0"/>
    <s v="F"/>
    <s v="Conversion"/>
    <n v="11.42"/>
    <n v="1837"/>
    <n v="15"/>
    <n v="2"/>
    <n v="1"/>
    <m/>
    <m/>
    <m/>
    <m/>
    <m/>
    <m/>
    <x v="535"/>
    <n v="70.994229722373433"/>
    <n v="8.1654872074033748E-3"/>
    <n v="9.3249863908546546E-2"/>
    <n v="0.76133333333333331"/>
    <n v="8.6944266666666667"/>
    <n v="0"/>
    <n v="0"/>
    <n v="0"/>
    <n v="0"/>
    <s v=" "/>
    <x v="0"/>
    <x v="0"/>
    <x v="0"/>
    <s v=""/>
    <s v=""/>
  </r>
  <r>
    <n v="1000146408"/>
    <n v="1000146408"/>
    <n v="2000379326"/>
    <d v="2017-02-07T00:00:00"/>
    <s v="Evergreen"/>
    <s v="Interested In: Shopping and Fashion"/>
    <s v="All Site Visitors"/>
    <s v="Facebook Interest"/>
    <x v="0"/>
    <x v="0"/>
    <s v="F"/>
    <s v="Conversion"/>
    <n v="12.12"/>
    <n v="1992"/>
    <n v="17"/>
    <n v="2"/>
    <n v="1"/>
    <m/>
    <m/>
    <m/>
    <m/>
    <m/>
    <m/>
    <x v="536"/>
    <n v="73.742168674698789"/>
    <n v="8.5341365461847393E-3"/>
    <n v="0.10343373493975903"/>
    <n v="0.71294117647058819"/>
    <n v="8.6408470588235282"/>
    <n v="0"/>
    <n v="0"/>
    <n v="0"/>
    <n v="0"/>
    <s v=" "/>
    <x v="0"/>
    <x v="0"/>
    <x v="0"/>
    <s v=""/>
    <s v=""/>
  </r>
  <r>
    <n v="1000127617"/>
    <n v="1000127617"/>
    <n v="2000379614"/>
    <d v="2017-02-07T00:00:00"/>
    <s v="Evergreen"/>
    <s v="Interested In: High-End Retail"/>
    <s v="All Site Visitors"/>
    <s v="Facebook Interest"/>
    <x v="0"/>
    <x v="0"/>
    <s v="F"/>
    <s v="Conversion"/>
    <n v="11.02"/>
    <n v="1634"/>
    <n v="13"/>
    <n v="2"/>
    <n v="1"/>
    <m/>
    <m/>
    <m/>
    <m/>
    <m/>
    <m/>
    <x v="537"/>
    <n v="74.32093023255814"/>
    <n v="7.9559363525091801E-3"/>
    <n v="8.7674418604651166E-2"/>
    <n v="0.84769230769230763"/>
    <n v="9.3415692307692293"/>
    <n v="0"/>
    <n v="0"/>
    <n v="0"/>
    <n v="0"/>
    <s v=" "/>
    <x v="0"/>
    <x v="0"/>
    <x v="0"/>
    <s v=""/>
    <s v=""/>
  </r>
  <r>
    <n v="1000705801"/>
    <n v="1000705801"/>
    <n v="2000380694"/>
    <d v="2017-02-07T00:00:00"/>
    <s v="Evergreen"/>
    <s v="Interested In: Competitors"/>
    <s v="All Site Visitors"/>
    <s v="Facebook Interest"/>
    <x v="0"/>
    <x v="0"/>
    <s v="F"/>
    <s v="Conversion"/>
    <n v="10.08"/>
    <n v="1286"/>
    <n v="5"/>
    <n v="1"/>
    <n v="1"/>
    <m/>
    <m/>
    <m/>
    <m/>
    <m/>
    <m/>
    <x v="538"/>
    <n v="79.009642301710741"/>
    <n v="3.8880248833592537E-3"/>
    <n v="3.9191290824261281E-2"/>
    <n v="2.016"/>
    <n v="20.321280000000002"/>
    <n v="0"/>
    <n v="0"/>
    <n v="0"/>
    <n v="0"/>
    <s v=" "/>
    <x v="0"/>
    <x v="0"/>
    <x v="0"/>
    <s v=""/>
    <s v=""/>
  </r>
  <r>
    <n v="1000692835"/>
    <n v="1000692835"/>
    <n v="2000380938"/>
    <d v="2017-02-07T00:00:00"/>
    <s v="Evergreen"/>
    <s v="Shopping Cart Page"/>
    <s v="Purchases"/>
    <s v="Website Custom Audience"/>
    <x v="1"/>
    <x v="0"/>
    <s v="F"/>
    <s v="Conversion"/>
    <n v="29.85"/>
    <n v="1436"/>
    <n v="27"/>
    <n v="2"/>
    <n v="1"/>
    <m/>
    <m/>
    <m/>
    <m/>
    <m/>
    <m/>
    <x v="539"/>
    <n v="620.48920612813379"/>
    <n v="1.8802228412256268E-2"/>
    <n v="0.56124651810584958"/>
    <n v="1.1055555555555556"/>
    <n v="33.00083333333334"/>
    <n v="2"/>
    <n v="178"/>
    <n v="5.9631490787269676"/>
    <n v="178"/>
    <s v=" "/>
    <x v="0"/>
    <x v="0"/>
    <x v="0"/>
    <s v=""/>
    <s v=""/>
  </r>
  <r>
    <n v="1000753922"/>
    <n v="1000753922"/>
    <n v="2000381310"/>
    <d v="2017-02-07T00:00:00"/>
    <s v="Evergreen"/>
    <s v="Product Page"/>
    <s v="Purchasers, Shopping Cart"/>
    <s v="Website Custom Audience"/>
    <x v="1"/>
    <x v="0"/>
    <s v="F"/>
    <s v="Conversion"/>
    <n v="59.29"/>
    <n v="3360"/>
    <n v="59"/>
    <n v="3"/>
    <n v="2"/>
    <m/>
    <m/>
    <m/>
    <m/>
    <m/>
    <m/>
    <x v="540"/>
    <n v="1046.2214583333332"/>
    <n v="1.755952380952381E-2"/>
    <n v="1.0411041666666667"/>
    <n v="1.0049152542372881"/>
    <n v="59.58142542372881"/>
    <n v="4"/>
    <n v="576"/>
    <n v="9.714960364311013"/>
    <n v="576"/>
    <s v=" "/>
    <x v="0"/>
    <x v="0"/>
    <x v="0"/>
    <s v=""/>
    <s v=""/>
  </r>
  <r>
    <n v="1000628575"/>
    <n v="1000628575"/>
    <n v="2000381368"/>
    <d v="2017-02-07T00:00:00"/>
    <s v="Evergreen"/>
    <s v="Home Page"/>
    <s v="Product Page, Shopping Cart, Purchasers"/>
    <s v="Website Custom Audience"/>
    <x v="1"/>
    <x v="0"/>
    <s v="F"/>
    <s v="Conversion"/>
    <n v="84.97"/>
    <n v="5373"/>
    <n v="69"/>
    <n v="6"/>
    <n v="3"/>
    <m/>
    <m/>
    <m/>
    <m/>
    <m/>
    <m/>
    <x v="541"/>
    <n v="1343.7373720454125"/>
    <n v="1.2841987716359575E-2"/>
    <n v="1.0911836962590731"/>
    <n v="1.2314492753623187"/>
    <n v="104.63624492753623"/>
    <n v="3"/>
    <n v="333"/>
    <n v="3.9190302459691657"/>
    <n v="333"/>
    <s v=" "/>
    <x v="0"/>
    <x v="0"/>
    <x v="0"/>
    <s v=""/>
    <s v=""/>
  </r>
  <r>
    <n v="1000223737"/>
    <n v="1000223737"/>
    <n v="2000381704"/>
    <d v="2017-02-07T00:00:00"/>
    <s v="Evergreen"/>
    <s v="Top Purchasers Lookalike 1%"/>
    <s v="All Site Visitors"/>
    <s v="Lookalike"/>
    <x v="1"/>
    <x v="0"/>
    <s v="F"/>
    <s v="Conversion"/>
    <n v="60.74"/>
    <n v="4570"/>
    <n v="47"/>
    <n v="5"/>
    <n v="2"/>
    <m/>
    <m/>
    <m/>
    <m/>
    <m/>
    <m/>
    <x v="542"/>
    <n v="807.29706783369807"/>
    <n v="1.0284463894967177E-2"/>
    <n v="0.62467833698030639"/>
    <n v="1.2923404255319149"/>
    <n v="78.496757446808516"/>
    <n v="2"/>
    <n v="254"/>
    <n v="4.1817583141257817"/>
    <n v="254"/>
    <s v=" "/>
    <x v="0"/>
    <x v="0"/>
    <x v="0"/>
    <s v=""/>
    <s v=""/>
  </r>
  <r>
    <n v="1000957539"/>
    <n v="1000957539"/>
    <n v="2000381984"/>
    <d v="2017-02-07T00:00:00"/>
    <s v="Evergreen"/>
    <s v="Top Purchasers Lookalike 2%"/>
    <s v="All Site Visitors"/>
    <s v="Lookalike"/>
    <x v="1"/>
    <x v="0"/>
    <s v="F"/>
    <s v="Conversion"/>
    <n v="17.72"/>
    <n v="1585"/>
    <n v="15"/>
    <n v="1"/>
    <n v="1"/>
    <m/>
    <m/>
    <m/>
    <m/>
    <m/>
    <m/>
    <x v="543"/>
    <n v="198.10624605678228"/>
    <n v="9.4637223974763408E-3"/>
    <n v="0.16769716088328074"/>
    <n v="1.1813333333333333"/>
    <n v="20.933226666666666"/>
    <n v="1"/>
    <n v="34"/>
    <n v="1.9187358916478556"/>
    <n v="34"/>
    <s v=" "/>
    <x v="0"/>
    <x v="0"/>
    <x v="0"/>
    <s v=""/>
    <s v=""/>
  </r>
  <r>
    <n v="1000571498"/>
    <n v="1000571498"/>
    <n v="2000382040"/>
    <d v="2017-02-07T00:00:00"/>
    <s v="Evergreen"/>
    <s v="Lapsed Purchasers"/>
    <s v="All Site Visitors"/>
    <s v="Custom Audience"/>
    <x v="1"/>
    <x v="0"/>
    <s v="F"/>
    <s v="Conversion"/>
    <n v="16.760000000000002"/>
    <n v="1349"/>
    <n v="14"/>
    <n v="1"/>
    <n v="1"/>
    <m/>
    <m/>
    <m/>
    <m/>
    <m/>
    <m/>
    <x v="544"/>
    <n v="208.22653817642703"/>
    <n v="1.0378057820607857E-2"/>
    <n v="0.1739362490733877"/>
    <n v="1.1971428571428573"/>
    <n v="20.06411428571429"/>
    <n v="1"/>
    <n v="93"/>
    <n v="5.5489260143198083"/>
    <n v="93"/>
    <s v=" "/>
    <x v="0"/>
    <x v="0"/>
    <x v="0"/>
    <s v=""/>
    <s v=""/>
  </r>
  <r>
    <n v="1000426895"/>
    <n v="1000426895"/>
    <n v="2000382312"/>
    <d v="2017-02-07T00:00:00"/>
    <s v="Evergreen"/>
    <s v="Frequent In-Store Purchasers"/>
    <s v="All Site Visitors"/>
    <s v="Custom Audience"/>
    <x v="1"/>
    <x v="0"/>
    <s v="F"/>
    <s v="Conversion"/>
    <n v="13.34"/>
    <n v="1209"/>
    <n v="15"/>
    <n v="1"/>
    <n v="1"/>
    <m/>
    <m/>
    <m/>
    <m/>
    <m/>
    <m/>
    <x v="545"/>
    <n v="147.19239040529362"/>
    <n v="1.2406947890818859E-2"/>
    <n v="0.16550868486352358"/>
    <n v="0.88933333333333331"/>
    <n v="11.863706666666666"/>
    <n v="1"/>
    <n v="66"/>
    <n v="4.9475262368815596"/>
    <n v="66"/>
    <s v=" "/>
    <x v="0"/>
    <x v="0"/>
    <x v="0"/>
    <s v=""/>
    <s v=""/>
  </r>
  <r>
    <n v="1000877998"/>
    <n v="1000877998"/>
    <n v="2000382630"/>
    <d v="2017-02-07T00:00:00"/>
    <s v="Evergreen"/>
    <s v="Interested In: Shopping and Fashion"/>
    <s v="All Site Visitors"/>
    <s v="Facebook Interest"/>
    <x v="1"/>
    <x v="0"/>
    <s v="F"/>
    <s v="Conversion"/>
    <n v="13.76"/>
    <n v="1952"/>
    <n v="21"/>
    <n v="2"/>
    <n v="1"/>
    <m/>
    <m/>
    <m/>
    <m/>
    <m/>
    <m/>
    <x v="546"/>
    <n v="96.996721311475397"/>
    <n v="1.0758196721311475E-2"/>
    <n v="0.1480327868852459"/>
    <n v="0.65523809523809518"/>
    <n v="9.0160761904761895"/>
    <n v="0"/>
    <n v="0"/>
    <n v="0"/>
    <n v="0"/>
    <s v=" "/>
    <x v="0"/>
    <x v="0"/>
    <x v="0"/>
    <s v=""/>
    <s v=""/>
  </r>
  <r>
    <n v="1000377328"/>
    <n v="1000377328"/>
    <n v="2000382884"/>
    <d v="2017-02-07T00:00:00"/>
    <s v="Evergreen"/>
    <s v="Interested In: Shopping and Fashion"/>
    <s v="All Site Visitors"/>
    <s v="Facebook Interest"/>
    <x v="1"/>
    <x v="0"/>
    <s v="F"/>
    <s v="Conversion"/>
    <n v="10.11"/>
    <n v="1609"/>
    <n v="17"/>
    <n v="1"/>
    <n v="1"/>
    <m/>
    <m/>
    <m/>
    <m/>
    <m/>
    <m/>
    <x v="547"/>
    <n v="63.525233064014913"/>
    <n v="1.0565568676196395E-2"/>
    <n v="0.10681789931634554"/>
    <n v="0.5947058823529412"/>
    <n v="6.0124764705882354"/>
    <n v="0"/>
    <n v="0"/>
    <n v="0"/>
    <n v="0"/>
    <s v=" "/>
    <x v="0"/>
    <x v="0"/>
    <x v="0"/>
    <s v=""/>
    <s v=""/>
  </r>
  <r>
    <n v="1000159216"/>
    <n v="1000159216"/>
    <n v="2000383146"/>
    <d v="2017-02-07T00:00:00"/>
    <s v="Evergreen"/>
    <s v="Interested In: High-End Retail"/>
    <s v="All Site Visitors"/>
    <s v="Facebook Interest"/>
    <x v="1"/>
    <x v="0"/>
    <s v="F"/>
    <s v="Conversion"/>
    <n v="10.31"/>
    <n v="1373"/>
    <n v="12"/>
    <n v="2"/>
    <n v="1"/>
    <m/>
    <m/>
    <m/>
    <m/>
    <m/>
    <m/>
    <x v="548"/>
    <n v="77.418863801893664"/>
    <n v="8.7399854333576107E-3"/>
    <n v="9.0109249817916973E-2"/>
    <n v="0.85916666666666675"/>
    <n v="8.8580083333333341"/>
    <n v="0"/>
    <n v="0"/>
    <n v="0"/>
    <n v="0"/>
    <s v=" "/>
    <x v="0"/>
    <x v="0"/>
    <x v="0"/>
    <s v=""/>
    <s v=""/>
  </r>
  <r>
    <n v="1000267931"/>
    <n v="1000267931"/>
    <n v="2000383906"/>
    <d v="2017-02-07T00:00:00"/>
    <s v="Evergreen"/>
    <s v="Interested In: Competitors"/>
    <s v="All Site Visitors"/>
    <s v="Facebook Interest"/>
    <x v="1"/>
    <x v="0"/>
    <s v="F"/>
    <s v="Conversion"/>
    <n v="13.04"/>
    <n v="1591"/>
    <n v="10"/>
    <n v="2"/>
    <n v="1"/>
    <m/>
    <m/>
    <m/>
    <m/>
    <m/>
    <m/>
    <x v="549"/>
    <n v="106.87718416090507"/>
    <n v="6.285355122564425E-3"/>
    <n v="8.1961030798240103E-2"/>
    <n v="1.3039999999999998"/>
    <n v="17.004159999999995"/>
    <n v="0"/>
    <n v="0"/>
    <n v="0"/>
    <n v="0"/>
    <s v=" "/>
    <x v="0"/>
    <x v="0"/>
    <x v="0"/>
    <s v=""/>
    <s v=""/>
  </r>
  <r>
    <n v="1000557701"/>
    <n v="1000557701"/>
    <n v="2000384022"/>
    <d v="2017-02-07T00:00:00"/>
    <s v="Evergreen"/>
    <s v="Shopping Cart Page"/>
    <s v="Purchases"/>
    <s v="Website Custom Audience"/>
    <x v="0"/>
    <x v="1"/>
    <s v="F"/>
    <s v="Conversion"/>
    <n v="24.42"/>
    <n v="1245"/>
    <n v="15"/>
    <n v="1"/>
    <n v="1"/>
    <n v="293"/>
    <n v="161"/>
    <n v="76"/>
    <n v="59"/>
    <n v="47"/>
    <n v="43"/>
    <x v="550"/>
    <n v="478.98506024096395"/>
    <n v="1.2048192771084338E-2"/>
    <n v="0.29421686746987957"/>
    <n v="1.6280000000000001"/>
    <n v="39.755760000000002"/>
    <n v="2"/>
    <n v="20"/>
    <n v="0.81900081900081889"/>
    <n v="20"/>
    <n v="90"/>
    <x v="265"/>
    <x v="265"/>
    <x v="265"/>
    <n v="6.625960000000001"/>
    <n v="6.625960000000001"/>
  </r>
  <r>
    <n v="1000887778"/>
    <n v="1000887778"/>
    <n v="2000384638"/>
    <d v="2017-02-07T00:00:00"/>
    <s v="Evergreen"/>
    <s v="Product Page"/>
    <s v="Purchasers, Shopping Cart"/>
    <s v="Website Custom Audience"/>
    <x v="0"/>
    <x v="1"/>
    <s v="F"/>
    <s v="Conversion"/>
    <n v="67.45"/>
    <n v="4099"/>
    <n v="47"/>
    <n v="5"/>
    <n v="2"/>
    <n v="966"/>
    <n v="428"/>
    <n v="236"/>
    <n v="180"/>
    <n v="159"/>
    <n v="143"/>
    <x v="551"/>
    <n v="1109.9054647474995"/>
    <n v="1.1466211271041717E-2"/>
    <n v="0.77339595023176388"/>
    <n v="1.4351063829787234"/>
    <n v="96.797925531914899"/>
    <n v="4"/>
    <n v="480"/>
    <n v="7.1163825055596739"/>
    <n v="480"/>
    <n v="302"/>
    <x v="266"/>
    <x v="266"/>
    <x v="266"/>
    <n v="15.064577814569537"/>
    <n v="15.064577814569537"/>
  </r>
  <r>
    <n v="1000415553"/>
    <n v="1000415553"/>
    <n v="2000384830"/>
    <d v="2017-02-07T00:00:00"/>
    <s v="Evergreen"/>
    <s v="Home Page"/>
    <s v="Product Page, Shopping Cart, Purchasers"/>
    <s v="Website Custom Audience"/>
    <x v="0"/>
    <x v="1"/>
    <s v="F"/>
    <s v="Conversion"/>
    <n v="96.78"/>
    <n v="7722"/>
    <n v="63"/>
    <n v="8"/>
    <n v="4"/>
    <n v="1711"/>
    <n v="998"/>
    <n v="565"/>
    <n v="386"/>
    <n v="332"/>
    <n v="301"/>
    <x v="552"/>
    <n v="1212.9459207459208"/>
    <n v="8.1585081585081581E-3"/>
    <n v="0.78958041958041958"/>
    <n v="1.5361904761904761"/>
    <n v="148.67251428571427"/>
    <n v="5"/>
    <n v="275"/>
    <n v="2.8414961768960527"/>
    <n v="275"/>
    <n v="633"/>
    <x v="267"/>
    <x v="267"/>
    <x v="267"/>
    <n v="14.796790521327015"/>
    <n v="14.796790521327015"/>
  </r>
  <r>
    <n v="1000336732"/>
    <n v="1000336732"/>
    <n v="2000385230"/>
    <d v="2017-02-07T00:00:00"/>
    <s v="Evergreen"/>
    <s v="Top Purchasers Lookalike 1%"/>
    <s v="All Site Visitors"/>
    <s v="Lookalike"/>
    <x v="0"/>
    <x v="1"/>
    <s v="F"/>
    <s v="Conversion"/>
    <n v="50.39"/>
    <n v="4311"/>
    <n v="28"/>
    <n v="4"/>
    <n v="2"/>
    <n v="782"/>
    <n v="314"/>
    <n v="162"/>
    <n v="118"/>
    <n v="104"/>
    <n v="97"/>
    <x v="553"/>
    <n v="588.99376014845734"/>
    <n v="6.4950127580607744E-3"/>
    <n v="0.32728369287868242"/>
    <n v="1.7996428571428571"/>
    <n v="90.684003571428576"/>
    <n v="1"/>
    <n v="121"/>
    <n v="2.4012700932724749"/>
    <n v="121.00000000000001"/>
    <n v="201"/>
    <x v="268"/>
    <x v="268"/>
    <x v="268"/>
    <n v="12.63259751243781"/>
    <n v="12.63259751243781"/>
  </r>
  <r>
    <n v="1000272096"/>
    <n v="1000272096"/>
    <n v="2000385346"/>
    <d v="2017-02-07T00:00:00"/>
    <s v="Evergreen"/>
    <s v="Top Purchasers Lookalike 2%"/>
    <s v="All Site Visitors"/>
    <s v="Lookalike"/>
    <x v="0"/>
    <x v="1"/>
    <s v="F"/>
    <s v="Conversion"/>
    <n v="22.36"/>
    <n v="2259"/>
    <n v="15"/>
    <n v="3"/>
    <n v="1"/>
    <n v="649"/>
    <n v="284"/>
    <n v="149"/>
    <n v="119"/>
    <n v="89"/>
    <n v="83"/>
    <x v="554"/>
    <n v="221.32341744134573"/>
    <n v="6.6401062416998674E-3"/>
    <n v="0.14847277556440902"/>
    <n v="1.4906666666666666"/>
    <n v="33.331306666666663"/>
    <n v="1"/>
    <n v="126"/>
    <n v="5.6350626118067977"/>
    <n v="126"/>
    <n v="172"/>
    <x v="269"/>
    <x v="269"/>
    <x v="269"/>
    <n v="2.9068000000000001"/>
    <n v="2.9068000000000001"/>
  </r>
  <r>
    <n v="1000493214"/>
    <n v="1000493214"/>
    <n v="2000385812"/>
    <d v="2017-02-07T00:00:00"/>
    <s v="Evergreen"/>
    <s v="Lapsed Purchasers"/>
    <s v="All Site Visitors"/>
    <s v="Custom Audience"/>
    <x v="0"/>
    <x v="1"/>
    <s v="F"/>
    <s v="Conversion"/>
    <n v="21.49"/>
    <n v="1910"/>
    <n v="13"/>
    <n v="2"/>
    <n v="1"/>
    <n v="349"/>
    <n v="150"/>
    <n v="75"/>
    <n v="59"/>
    <n v="49"/>
    <n v="45"/>
    <x v="555"/>
    <n v="241.79062827225127"/>
    <n v="6.8062827225130887E-3"/>
    <n v="0.14626701570680625"/>
    <n v="1.6530769230769229"/>
    <n v="35.524623076923071"/>
    <n v="1"/>
    <n v="137"/>
    <n v="6.3750581665891115"/>
    <n v="137"/>
    <n v="94"/>
    <x v="270"/>
    <x v="270"/>
    <x v="270"/>
    <n v="4.9129797872340415"/>
    <n v="4.9129797872340415"/>
  </r>
  <r>
    <n v="1000330271"/>
    <n v="1000330271"/>
    <n v="2000386462"/>
    <d v="2017-02-07T00:00:00"/>
    <s v="Evergreen"/>
    <s v="Frequent In-Store Purchasers"/>
    <s v="All Site Visitors"/>
    <s v="Custom Audience"/>
    <x v="0"/>
    <x v="1"/>
    <s v="F"/>
    <s v="Conversion"/>
    <n v="20.53"/>
    <n v="2136"/>
    <n v="18"/>
    <n v="2"/>
    <n v="1"/>
    <n v="374"/>
    <n v="213"/>
    <n v="121"/>
    <n v="76"/>
    <n v="60"/>
    <n v="54"/>
    <x v="556"/>
    <n v="197.3225187265918"/>
    <n v="8.4269662921348312E-3"/>
    <n v="0.17300561797752809"/>
    <n v="1.1405555555555555"/>
    <n v="23.415605555555558"/>
    <n v="1"/>
    <n v="143"/>
    <n v="6.9654164637116409"/>
    <n v="143"/>
    <n v="114"/>
    <x v="271"/>
    <x v="271"/>
    <x v="271"/>
    <n v="3.6972008771929832"/>
    <n v="3.6972008771929832"/>
  </r>
  <r>
    <n v="1000302346"/>
    <n v="1000302346"/>
    <n v="2000386910"/>
    <d v="2017-02-07T00:00:00"/>
    <s v="Evergreen"/>
    <s v="Interested In: Shopping and Fashion"/>
    <s v="All Site Visitors"/>
    <s v="Facebook Interest"/>
    <x v="0"/>
    <x v="1"/>
    <s v="F"/>
    <s v="Conversion"/>
    <n v="18.71"/>
    <n v="3330"/>
    <n v="19"/>
    <n v="3"/>
    <n v="2"/>
    <n v="527"/>
    <n v="253"/>
    <n v="109"/>
    <n v="86"/>
    <n v="64"/>
    <n v="56"/>
    <x v="557"/>
    <n v="105.12435435435437"/>
    <n v="5.7057057057057058E-3"/>
    <n v="0.10675375375375376"/>
    <n v="0.98473684210526324"/>
    <n v="18.424426315789475"/>
    <n v="0"/>
    <n v="0"/>
    <n v="0"/>
    <n v="0"/>
    <n v="120"/>
    <x v="272"/>
    <x v="272"/>
    <x v="272"/>
    <n v="2.9172008333333337"/>
    <n v="2.9172008333333337"/>
  </r>
  <r>
    <n v="1000633276"/>
    <n v="1000633276"/>
    <n v="2000387094"/>
    <d v="2017-02-07T00:00:00"/>
    <s v="Evergreen"/>
    <s v="Interested In: Shopping and Fashion"/>
    <s v="All Site Visitors"/>
    <s v="Facebook Interest"/>
    <x v="0"/>
    <x v="1"/>
    <s v="F"/>
    <s v="Conversion"/>
    <n v="15.04"/>
    <n v="2340"/>
    <n v="15"/>
    <n v="2"/>
    <n v="1"/>
    <n v="537"/>
    <n v="288"/>
    <n v="156"/>
    <n v="100"/>
    <n v="83"/>
    <n v="75"/>
    <x v="558"/>
    <n v="96.667350427350414"/>
    <n v="6.41025641025641E-3"/>
    <n v="9.6410256410256398E-2"/>
    <n v="1.0026666666666666"/>
    <n v="15.080106666666664"/>
    <n v="1"/>
    <n v="30"/>
    <n v="1.9946808510638299"/>
    <n v="30"/>
    <n v="158"/>
    <x v="273"/>
    <x v="273"/>
    <x v="273"/>
    <n v="1.4316556962025315"/>
    <n v="1.4316556962025315"/>
  </r>
  <r>
    <n v="1000890402"/>
    <n v="1000890402"/>
    <n v="2000388256"/>
    <d v="2017-02-07T00:00:00"/>
    <s v="Evergreen"/>
    <s v="Interested In: High-End Retail"/>
    <s v="All Site Visitors"/>
    <s v="Facebook Interest"/>
    <x v="0"/>
    <x v="1"/>
    <s v="F"/>
    <s v="Conversion"/>
    <n v="18.510000000000002"/>
    <n v="2550"/>
    <n v="15"/>
    <n v="3"/>
    <n v="1"/>
    <n v="525"/>
    <n v="213"/>
    <n v="105"/>
    <n v="67"/>
    <n v="60"/>
    <n v="56"/>
    <x v="559"/>
    <n v="134.36082352941179"/>
    <n v="5.8823529411764705E-3"/>
    <n v="0.10888235294117647"/>
    <n v="1.2340000000000002"/>
    <n v="22.841340000000006"/>
    <n v="0"/>
    <n v="0"/>
    <n v="0"/>
    <n v="0"/>
    <n v="116"/>
    <x v="274"/>
    <x v="274"/>
    <x v="274"/>
    <n v="2.9536215517241384"/>
    <n v="2.9536215517241384"/>
  </r>
  <r>
    <n v="1000546832"/>
    <n v="1000546832"/>
    <n v="2000388474"/>
    <d v="2017-02-07T00:00:00"/>
    <s v="Evergreen"/>
    <s v="Interested In: Competitors"/>
    <s v="All Site Visitors"/>
    <s v="Facebook Interest"/>
    <x v="0"/>
    <x v="1"/>
    <s v="F"/>
    <s v="Conversion"/>
    <n v="13.4"/>
    <n v="1918"/>
    <n v="8"/>
    <n v="2"/>
    <n v="1"/>
    <n v="525"/>
    <n v="298"/>
    <n v="128"/>
    <n v="92"/>
    <n v="71"/>
    <n v="65"/>
    <x v="560"/>
    <n v="93.618352450469246"/>
    <n v="4.1710114702815434E-3"/>
    <n v="5.5891553701772685E-2"/>
    <n v="1.675"/>
    <n v="22.445"/>
    <n v="0"/>
    <n v="0"/>
    <n v="0"/>
    <n v="0"/>
    <n v="136"/>
    <x v="275"/>
    <x v="275"/>
    <x v="275"/>
    <n v="1.3202941176470588"/>
    <n v="1.3202941176470588"/>
  </r>
  <r>
    <n v="1000747678"/>
    <n v="1000747678"/>
    <n v="2000388534"/>
    <d v="2017-02-07T00:00:00"/>
    <s v="Evergreen"/>
    <s v="Shopping Cart Page"/>
    <s v="Purchases"/>
    <s v="Website Custom Audience"/>
    <x v="1"/>
    <x v="1"/>
    <s v="F"/>
    <s v="Conversion"/>
    <n v="30.46"/>
    <n v="1487"/>
    <n v="20"/>
    <n v="2"/>
    <n v="1"/>
    <n v="385"/>
    <n v="174"/>
    <n v="79"/>
    <n v="58"/>
    <n v="49"/>
    <n v="43"/>
    <x v="561"/>
    <n v="623.94862138533961"/>
    <n v="1.3449899125756557E-2"/>
    <n v="0.40968392737054476"/>
    <n v="1.5230000000000001"/>
    <n v="46.390580000000007"/>
    <n v="3"/>
    <n v="474"/>
    <n v="15.561391989494419"/>
    <n v="474"/>
    <n v="92"/>
    <x v="276"/>
    <x v="276"/>
    <x v="276"/>
    <n v="10.084908695652175"/>
    <n v="10.084908695652175"/>
  </r>
  <r>
    <n v="1000549385"/>
    <n v="1000549385"/>
    <n v="2000389740"/>
    <d v="2017-02-07T00:00:00"/>
    <s v="Evergreen"/>
    <s v="Product Page"/>
    <s v="Purchasers, Shopping Cart"/>
    <s v="Website Custom Audience"/>
    <x v="1"/>
    <x v="1"/>
    <s v="F"/>
    <s v="Conversion"/>
    <n v="79.44"/>
    <n v="4895"/>
    <n v="54"/>
    <n v="5"/>
    <n v="3"/>
    <n v="1227"/>
    <n v="583"/>
    <n v="262"/>
    <n v="171"/>
    <n v="137"/>
    <n v="130"/>
    <x v="562"/>
    <n v="1289.2162614913175"/>
    <n v="1.1031664964249234E-2"/>
    <n v="0.87635546475995918"/>
    <n v="1.471111111111111"/>
    <n v="116.86506666666666"/>
    <n v="5"/>
    <n v="455"/>
    <n v="5.7275931520644514"/>
    <n v="455"/>
    <n v="267"/>
    <x v="277"/>
    <x v="277"/>
    <x v="277"/>
    <n v="23.635631460674158"/>
    <n v="23.635631460674158"/>
  </r>
  <r>
    <n v="1000265612"/>
    <n v="1000265612"/>
    <n v="2000389812"/>
    <d v="2017-02-07T00:00:00"/>
    <s v="Evergreen"/>
    <s v="Home Page"/>
    <s v="Product Page, Shopping Cart, Purchasers"/>
    <s v="Website Custom Audience"/>
    <x v="1"/>
    <x v="1"/>
    <s v="F"/>
    <s v="Conversion"/>
    <n v="107.37"/>
    <n v="8019"/>
    <n v="75"/>
    <n v="8"/>
    <n v="3"/>
    <n v="1520"/>
    <n v="841"/>
    <n v="435"/>
    <n v="291"/>
    <n v="260"/>
    <n v="239"/>
    <x v="563"/>
    <n v="1437.6252525252528"/>
    <n v="9.3527871305649091E-3"/>
    <n v="1.0042087542087543"/>
    <n v="1.4316"/>
    <n v="153.710892"/>
    <n v="5"/>
    <n v="565"/>
    <n v="5.2621775169972986"/>
    <n v="565"/>
    <n v="499"/>
    <x v="278"/>
    <x v="278"/>
    <x v="278"/>
    <n v="23.102839478957918"/>
    <n v="23.102839478957918"/>
  </r>
  <r>
    <n v="1000756685"/>
    <n v="1000756685"/>
    <n v="2000390002"/>
    <d v="2017-02-07T00:00:00"/>
    <s v="Evergreen"/>
    <s v="Top Purchasers Lookalike 1%"/>
    <s v="All Site Visitors"/>
    <s v="Lookalike"/>
    <x v="1"/>
    <x v="1"/>
    <s v="F"/>
    <s v="Conversion"/>
    <n v="68.88"/>
    <n v="6275"/>
    <n v="45"/>
    <n v="5"/>
    <n v="3"/>
    <n v="1164"/>
    <n v="608"/>
    <n v="318"/>
    <n v="234"/>
    <n v="172"/>
    <n v="151"/>
    <x v="564"/>
    <n v="756.08835059760952"/>
    <n v="7.1713147410358566E-3"/>
    <n v="0.49396015936254978"/>
    <n v="1.5306666666666666"/>
    <n v="105.43231999999999"/>
    <n v="2"/>
    <n v="304"/>
    <n v="4.4134727061556331"/>
    <n v="304"/>
    <n v="323"/>
    <x v="279"/>
    <x v="279"/>
    <x v="279"/>
    <n v="14.688713312693498"/>
    <n v="14.688713312693498"/>
  </r>
  <r>
    <n v="1000911016"/>
    <n v="1000911016"/>
    <n v="2000390270"/>
    <d v="2017-02-07T00:00:00"/>
    <s v="Evergreen"/>
    <s v="Top Purchasers Lookalike 2%"/>
    <s v="All Site Visitors"/>
    <s v="Lookalike"/>
    <x v="1"/>
    <x v="1"/>
    <s v="F"/>
    <s v="Conversion"/>
    <n v="23"/>
    <n v="2109"/>
    <n v="16"/>
    <n v="2"/>
    <n v="1"/>
    <n v="535"/>
    <n v="281"/>
    <n v="150"/>
    <n v="112"/>
    <n v="92"/>
    <n v="85"/>
    <x v="565"/>
    <n v="250.82977714556662"/>
    <n v="7.5865339023233761E-3"/>
    <n v="0.17449027975343764"/>
    <n v="1.4375"/>
    <n v="33.0625"/>
    <n v="1"/>
    <n v="146"/>
    <n v="6.3478260869565215"/>
    <n v="146"/>
    <n v="177"/>
    <x v="280"/>
    <x v="280"/>
    <x v="280"/>
    <n v="2.9887005649717513"/>
    <n v="2.9887005649717513"/>
  </r>
  <r>
    <n v="1000627841"/>
    <n v="1000627841"/>
    <n v="2000390436"/>
    <d v="2017-02-07T00:00:00"/>
    <s v="Evergreen"/>
    <s v="Lapsed Purchasers"/>
    <s v="All Site Visitors"/>
    <s v="Custom Audience"/>
    <x v="1"/>
    <x v="1"/>
    <s v="F"/>
    <s v="Conversion"/>
    <n v="30.84"/>
    <n v="2744"/>
    <n v="20"/>
    <n v="3"/>
    <n v="1"/>
    <n v="477"/>
    <n v="227"/>
    <n v="130"/>
    <n v="79"/>
    <n v="61"/>
    <n v="53"/>
    <x v="566"/>
    <n v="346.61282798833815"/>
    <n v="7.2886297376093291E-3"/>
    <n v="0.22478134110787171"/>
    <n v="1.542"/>
    <n v="47.555280000000003"/>
    <n v="1"/>
    <n v="93"/>
    <n v="3.0155642023346303"/>
    <n v="93"/>
    <n v="114"/>
    <x v="281"/>
    <x v="281"/>
    <x v="281"/>
    <n v="8.3430315789473681"/>
    <n v="8.3430315789473681"/>
  </r>
  <r>
    <n v="1000500180"/>
    <n v="1000500180"/>
    <n v="2000391536"/>
    <d v="2017-02-07T00:00:00"/>
    <s v="Evergreen"/>
    <s v="Frequent In-Store Purchasers"/>
    <s v="All Site Visitors"/>
    <s v="Custom Audience"/>
    <x v="1"/>
    <x v="1"/>
    <s v="F"/>
    <s v="Conversion"/>
    <n v="20.49"/>
    <n v="1929"/>
    <n v="19"/>
    <n v="2"/>
    <n v="1"/>
    <n v="520"/>
    <n v="215"/>
    <n v="116"/>
    <n v="82"/>
    <n v="71"/>
    <n v="64"/>
    <x v="567"/>
    <n v="217.64650077760493"/>
    <n v="9.8496630378434417E-3"/>
    <n v="0.2018195956454121"/>
    <n v="1.0784210526315789"/>
    <n v="22.096847368421052"/>
    <n v="1"/>
    <n v="149"/>
    <n v="7.2718399219131289"/>
    <n v="149"/>
    <n v="135"/>
    <x v="282"/>
    <x v="282"/>
    <x v="282"/>
    <n v="3.1099266666666661"/>
    <n v="3.1099266666666661"/>
  </r>
  <r>
    <n v="1000850653"/>
    <n v="1000850653"/>
    <n v="2000391738"/>
    <d v="2017-02-07T00:00:00"/>
    <s v="Evergreen"/>
    <s v="Interested In: Shopping and Fashion"/>
    <s v="All Site Visitors"/>
    <s v="Facebook Interest"/>
    <x v="1"/>
    <x v="1"/>
    <s v="F"/>
    <s v="Conversion"/>
    <n v="14.67"/>
    <n v="2600"/>
    <n v="19"/>
    <n v="2"/>
    <n v="1"/>
    <n v="744"/>
    <n v="412"/>
    <n v="185"/>
    <n v="142"/>
    <n v="124"/>
    <n v="115"/>
    <x v="568"/>
    <n v="82.772653846153844"/>
    <n v="7.3076923076923076E-3"/>
    <n v="0.10720384615384615"/>
    <n v="0.77210526315789474"/>
    <n v="11.326784210526316"/>
    <n v="1"/>
    <n v="59"/>
    <n v="4.0218132242672118"/>
    <n v="58.999999999999993"/>
    <n v="239"/>
    <x v="283"/>
    <x v="283"/>
    <x v="283"/>
    <n v="0.90045564853556481"/>
    <n v="0.90045564853556481"/>
  </r>
  <r>
    <n v="1000549027"/>
    <n v="1000549027"/>
    <n v="2000391854"/>
    <d v="2017-02-07T00:00:00"/>
    <s v="Evergreen"/>
    <s v="Interested In: Shopping and Fashion"/>
    <s v="All Site Visitors"/>
    <s v="Facebook Interest"/>
    <x v="1"/>
    <x v="1"/>
    <s v="F"/>
    <s v="Conversion"/>
    <n v="17.27"/>
    <n v="3397"/>
    <n v="27"/>
    <n v="3"/>
    <n v="2"/>
    <n v="751"/>
    <n v="353"/>
    <n v="150"/>
    <n v="105"/>
    <n v="78"/>
    <n v="73"/>
    <x v="569"/>
    <n v="87.798910803650287"/>
    <n v="7.9481895790403292E-3"/>
    <n v="0.1372652340300265"/>
    <n v="0.63962962962962966"/>
    <n v="11.046403703703703"/>
    <n v="1"/>
    <n v="146"/>
    <n v="8.4539664157498553"/>
    <n v="146"/>
    <n v="151"/>
    <x v="284"/>
    <x v="284"/>
    <x v="284"/>
    <n v="1.9751847682119206"/>
    <n v="1.9751847682119206"/>
  </r>
  <r>
    <n v="1000191573"/>
    <n v="1000191573"/>
    <n v="2000392536"/>
    <d v="2017-02-07T00:00:00"/>
    <s v="Evergreen"/>
    <s v="Interested In: High-End Retail"/>
    <s v="All Site Visitors"/>
    <s v="Facebook Interest"/>
    <x v="1"/>
    <x v="1"/>
    <s v="F"/>
    <s v="Conversion"/>
    <n v="16.23"/>
    <n v="2716"/>
    <n v="14"/>
    <n v="3"/>
    <n v="1"/>
    <n v="785"/>
    <n v="448"/>
    <n v="228"/>
    <n v="154"/>
    <n v="128"/>
    <n v="116"/>
    <x v="570"/>
    <n v="96.985603829160539"/>
    <n v="5.1546391752577319E-3"/>
    <n v="8.3659793814432989E-2"/>
    <n v="1.1592857142857143"/>
    <n v="18.815207142857144"/>
    <n v="1"/>
    <n v="170"/>
    <n v="10.474430067775724"/>
    <n v="170"/>
    <n v="244"/>
    <x v="285"/>
    <x v="285"/>
    <x v="285"/>
    <n v="1.0795610655737706"/>
    <n v="1.0795610655737706"/>
  </r>
  <r>
    <n v="1000951044"/>
    <n v="1000951044"/>
    <n v="2000392802"/>
    <d v="2017-02-07T00:00:00"/>
    <s v="Evergreen"/>
    <s v="Interested In: Competitors"/>
    <s v="All Site Visitors"/>
    <s v="Facebook Interest"/>
    <x v="1"/>
    <x v="1"/>
    <s v="F"/>
    <s v="Conversion"/>
    <n v="14.69"/>
    <n v="1722"/>
    <n v="7"/>
    <n v="2"/>
    <n v="1"/>
    <n v="302"/>
    <n v="130"/>
    <n v="77"/>
    <n v="49"/>
    <n v="37"/>
    <n v="35"/>
    <x v="571"/>
    <n v="125.31713124274098"/>
    <n v="4.0650406504065045E-3"/>
    <n v="5.9715447154471551E-2"/>
    <n v="2.0985714285714283"/>
    <n v="30.828014285714282"/>
    <n v="0"/>
    <n v="0"/>
    <n v="0"/>
    <n v="0"/>
    <n v="72"/>
    <x v="286"/>
    <x v="286"/>
    <x v="286"/>
    <n v="2.9971680555555555"/>
    <n v="2.9971680555555555"/>
  </r>
  <r>
    <n v="1000542485"/>
    <n v="1000542485"/>
    <n v="2000393192"/>
    <d v="2017-02-07T00:00:00"/>
    <s v="Evergreen"/>
    <s v="Shopping Cart Page"/>
    <s v="Purchases"/>
    <s v="Website Custom Audience"/>
    <x v="0"/>
    <x v="0"/>
    <s v="M/F"/>
    <s v="Conversion"/>
    <n v="13.5"/>
    <n v="699"/>
    <n v="11"/>
    <n v="1"/>
    <n v="0"/>
    <m/>
    <m/>
    <m/>
    <m/>
    <m/>
    <m/>
    <x v="572"/>
    <n v="260.72961373390558"/>
    <n v="1.5736766809728183E-2"/>
    <n v="0.21244635193133046"/>
    <n v="1.2272727272727273"/>
    <n v="16.56818181818182"/>
    <n v="1"/>
    <n v="170"/>
    <n v="12.592592592592593"/>
    <n v="170"/>
    <s v=" "/>
    <x v="0"/>
    <x v="0"/>
    <x v="0"/>
    <s v=""/>
    <s v=""/>
  </r>
  <r>
    <n v="1000682914"/>
    <n v="1000682914"/>
    <n v="2000394018"/>
    <d v="2017-02-07T00:00:00"/>
    <s v="Evergreen"/>
    <s v="Product Page"/>
    <s v="Purchasers, Shopping Cart"/>
    <s v="Website Custom Audience"/>
    <x v="0"/>
    <x v="0"/>
    <s v="M/F"/>
    <s v="Conversion"/>
    <n v="38.07"/>
    <n v="2624"/>
    <n v="34"/>
    <n v="3"/>
    <n v="1"/>
    <m/>
    <m/>
    <m/>
    <m/>
    <m/>
    <m/>
    <x v="573"/>
    <n v="552.33418445121958"/>
    <n v="1.2957317073170731E-2"/>
    <n v="0.49328506097560976"/>
    <n v="1.1197058823529411"/>
    <n v="42.627202941176471"/>
    <n v="2"/>
    <n v="28"/>
    <n v="0.73548726030995537"/>
    <n v="28"/>
    <s v=" "/>
    <x v="0"/>
    <x v="0"/>
    <x v="0"/>
    <s v=""/>
    <s v=""/>
  </r>
  <r>
    <n v="1000221989"/>
    <n v="1000221989"/>
    <n v="2000394428"/>
    <d v="2017-02-07T00:00:00"/>
    <s v="Evergreen"/>
    <s v="Home Page"/>
    <s v="Product Page, Shopping Cart, Purchasers"/>
    <s v="Website Custom Audience"/>
    <x v="0"/>
    <x v="0"/>
    <s v="M/F"/>
    <s v="Conversion"/>
    <n v="57.86"/>
    <n v="4038"/>
    <n v="50"/>
    <n v="4"/>
    <n v="2"/>
    <m/>
    <m/>
    <m/>
    <m/>
    <m/>
    <m/>
    <x v="574"/>
    <n v="829.06874690440816"/>
    <n v="1.2382367508667657E-2"/>
    <n v="0.71644378405151066"/>
    <n v="1.1572"/>
    <n v="66.955591999999996"/>
    <n v="2"/>
    <n v="314"/>
    <n v="5.4268924991358451"/>
    <n v="314"/>
    <s v=" "/>
    <x v="0"/>
    <x v="0"/>
    <x v="0"/>
    <s v=""/>
    <s v=""/>
  </r>
  <r>
    <n v="1000128109"/>
    <n v="1000128109"/>
    <n v="2000394464"/>
    <d v="2017-02-07T00:00:00"/>
    <s v="Evergreen"/>
    <s v="Top Purchasers Lookalike 1%"/>
    <s v="All Site Visitors"/>
    <s v="Lookalike"/>
    <x v="0"/>
    <x v="0"/>
    <s v="M/F"/>
    <s v="Conversion"/>
    <n v="41.44"/>
    <n v="3697"/>
    <n v="37"/>
    <n v="3"/>
    <n v="2"/>
    <m/>
    <m/>
    <m/>
    <m/>
    <m/>
    <m/>
    <x v="575"/>
    <n v="464.50462537192311"/>
    <n v="1.0008114687584528E-2"/>
    <n v="0.41473627265350282"/>
    <n v="1.1199999999999999"/>
    <n v="46.41279999999999"/>
    <n v="1"/>
    <n v="66"/>
    <n v="1.5926640926640927"/>
    <n v="66"/>
    <s v=" "/>
    <x v="0"/>
    <x v="0"/>
    <x v="0"/>
    <s v=""/>
    <s v=""/>
  </r>
  <r>
    <n v="1000906512"/>
    <n v="1000906512"/>
    <n v="2000395006"/>
    <d v="2017-02-07T00:00:00"/>
    <s v="Evergreen"/>
    <s v="Top Purchasers Lookalike 2%"/>
    <s v="All Site Visitors"/>
    <s v="Lookalike"/>
    <x v="0"/>
    <x v="0"/>
    <s v="M/F"/>
    <s v="Conversion"/>
    <n v="14.06"/>
    <n v="1415"/>
    <n v="12"/>
    <n v="1"/>
    <n v="1"/>
    <m/>
    <m/>
    <m/>
    <m/>
    <m/>
    <m/>
    <x v="576"/>
    <n v="139.70572438162543"/>
    <n v="8.4805653710247342E-3"/>
    <n v="0.11923674911660777"/>
    <n v="1.1716666666666666"/>
    <n v="16.473633333333332"/>
    <n v="0"/>
    <n v="0"/>
    <n v="0"/>
    <n v="0"/>
    <s v=" "/>
    <x v="0"/>
    <x v="0"/>
    <x v="0"/>
    <s v=""/>
    <s v=""/>
  </r>
  <r>
    <n v="1000179781"/>
    <n v="1000179781"/>
    <n v="2000395994"/>
    <d v="2017-02-07T00:00:00"/>
    <s v="Evergreen"/>
    <s v="Lapsed Purchasers"/>
    <s v="All Site Visitors"/>
    <s v="Custom Audience"/>
    <x v="0"/>
    <x v="0"/>
    <s v="M/F"/>
    <s v="Conversion"/>
    <n v="15.99"/>
    <n v="1499"/>
    <n v="14"/>
    <n v="1"/>
    <n v="1"/>
    <m/>
    <m/>
    <m/>
    <m/>
    <m/>
    <m/>
    <x v="577"/>
    <n v="170.56711140760507"/>
    <n v="9.3395597064709814E-3"/>
    <n v="0.149339559706471"/>
    <n v="1.1421428571428571"/>
    <n v="18.262864285714286"/>
    <n v="0"/>
    <n v="0"/>
    <n v="0"/>
    <n v="0"/>
    <s v=" "/>
    <x v="0"/>
    <x v="0"/>
    <x v="0"/>
    <s v=""/>
    <s v=""/>
  </r>
  <r>
    <n v="1000381455"/>
    <n v="1000381455"/>
    <n v="2000396152"/>
    <d v="2017-02-07T00:00:00"/>
    <s v="Evergreen"/>
    <s v="Frequent In-Store Purchasers"/>
    <s v="All Site Visitors"/>
    <s v="Custom Audience"/>
    <x v="0"/>
    <x v="0"/>
    <s v="M/F"/>
    <s v="Conversion"/>
    <n v="13.93"/>
    <n v="1371"/>
    <n v="16"/>
    <n v="1"/>
    <n v="1"/>
    <m/>
    <m/>
    <m/>
    <m/>
    <m/>
    <m/>
    <x v="578"/>
    <n v="141.53530269876001"/>
    <n v="1.1670313639679067E-2"/>
    <n v="0.16256746900072938"/>
    <n v="0.87062499999999998"/>
    <n v="12.127806249999999"/>
    <n v="1"/>
    <n v="120"/>
    <n v="8.6145010768126351"/>
    <n v="120"/>
    <s v=" "/>
    <x v="0"/>
    <x v="0"/>
    <x v="0"/>
    <s v=""/>
    <s v=""/>
  </r>
  <r>
    <n v="1000303318"/>
    <n v="1000303318"/>
    <n v="2000396376"/>
    <d v="2017-02-07T00:00:00"/>
    <s v="Evergreen"/>
    <s v="Interested In: Shopping and Fashion"/>
    <s v="All Site Visitors"/>
    <s v="Facebook Interest"/>
    <x v="0"/>
    <x v="0"/>
    <s v="M/F"/>
    <s v="Conversion"/>
    <n v="8.09"/>
    <n v="1564"/>
    <n v="15"/>
    <n v="2"/>
    <n v="1"/>
    <m/>
    <m/>
    <m/>
    <m/>
    <m/>
    <m/>
    <x v="579"/>
    <n v="41.846611253196926"/>
    <n v="9.5907928388746806E-3"/>
    <n v="7.7589514066496168E-2"/>
    <n v="0.53933333333333333"/>
    <n v="4.3632066666666667"/>
    <n v="0"/>
    <n v="0"/>
    <n v="0"/>
    <n v="0"/>
    <s v=" "/>
    <x v="0"/>
    <x v="0"/>
    <x v="0"/>
    <s v=""/>
    <s v=""/>
  </r>
  <r>
    <n v="1000889915"/>
    <n v="1000889915"/>
    <n v="2000396678"/>
    <d v="2017-02-07T00:00:00"/>
    <s v="Evergreen"/>
    <s v="Interested In: Shopping and Fashion"/>
    <s v="All Site Visitors"/>
    <s v="Facebook Interest"/>
    <x v="0"/>
    <x v="0"/>
    <s v="M/F"/>
    <s v="Conversion"/>
    <n v="11.02"/>
    <n v="2045"/>
    <n v="17"/>
    <n v="2"/>
    <n v="1"/>
    <m/>
    <m/>
    <m/>
    <m/>
    <m/>
    <m/>
    <x v="580"/>
    <n v="59.384058679706598"/>
    <n v="8.3129584352078234E-3"/>
    <n v="9.1608801955990207E-2"/>
    <n v="0.64823529411764702"/>
    <n v="7.1435529411764698"/>
    <n v="0"/>
    <n v="0"/>
    <n v="0"/>
    <n v="0"/>
    <s v=" "/>
    <x v="0"/>
    <x v="0"/>
    <x v="0"/>
    <s v=""/>
    <s v=""/>
  </r>
  <r>
    <n v="1000804186"/>
    <n v="1000804186"/>
    <n v="2000396930"/>
    <d v="2017-02-07T00:00:00"/>
    <s v="Evergreen"/>
    <s v="Interested In: High-End Retail"/>
    <s v="All Site Visitors"/>
    <s v="Facebook Interest"/>
    <x v="0"/>
    <x v="0"/>
    <s v="M/F"/>
    <s v="Conversion"/>
    <n v="10.63"/>
    <n v="1751"/>
    <n v="14"/>
    <n v="2"/>
    <n v="1"/>
    <m/>
    <m/>
    <m/>
    <m/>
    <m/>
    <m/>
    <x v="581"/>
    <n v="64.532781267846957"/>
    <n v="7.9954311821816108E-3"/>
    <n v="8.4991433466590535E-2"/>
    <n v="0.75928571428571434"/>
    <n v="8.0712071428571441"/>
    <n v="0"/>
    <n v="0"/>
    <n v="0"/>
    <n v="0"/>
    <s v=" "/>
    <x v="0"/>
    <x v="0"/>
    <x v="0"/>
    <s v=""/>
    <s v=""/>
  </r>
  <r>
    <n v="1000703453"/>
    <n v="1000703453"/>
    <n v="2000397168"/>
    <d v="2017-02-07T00:00:00"/>
    <s v="Evergreen"/>
    <s v="Interested In: Competitors"/>
    <s v="All Site Visitors"/>
    <s v="Facebook Interest"/>
    <x v="0"/>
    <x v="0"/>
    <s v="M/F"/>
    <s v="Conversion"/>
    <n v="10.37"/>
    <n v="1214"/>
    <n v="6"/>
    <n v="1"/>
    <n v="1"/>
    <m/>
    <m/>
    <m/>
    <m/>
    <m/>
    <m/>
    <x v="582"/>
    <n v="88.5806425041186"/>
    <n v="4.9423393739703456E-3"/>
    <n v="5.125205930807248E-2"/>
    <n v="1.7283333333333333"/>
    <n v="17.922816666666666"/>
    <n v="0"/>
    <n v="0"/>
    <n v="0"/>
    <n v="0"/>
    <s v=" "/>
    <x v="0"/>
    <x v="0"/>
    <x v="0"/>
    <s v=""/>
    <s v=""/>
  </r>
  <r>
    <n v="1000967463"/>
    <n v="1000967463"/>
    <n v="2000397592"/>
    <d v="2017-02-07T00:00:00"/>
    <s v="Evergreen"/>
    <s v="Shopping Cart Page"/>
    <s v="Purchases"/>
    <s v="Website Custom Audience"/>
    <x v="1"/>
    <x v="0"/>
    <s v="M/F"/>
    <s v="Conversion"/>
    <n v="23.72"/>
    <n v="1337"/>
    <n v="24"/>
    <n v="2"/>
    <n v="1"/>
    <m/>
    <m/>
    <m/>
    <m/>
    <m/>
    <m/>
    <x v="583"/>
    <n v="420.82154076290198"/>
    <n v="1.7950635751682872E-2"/>
    <n v="0.42578908002991772"/>
    <n v="0.98833333333333329"/>
    <n v="23.443266666666663"/>
    <n v="2"/>
    <n v="372"/>
    <n v="15.682967959527826"/>
    <n v="372"/>
    <s v=" "/>
    <x v="0"/>
    <x v="0"/>
    <x v="0"/>
    <s v=""/>
    <s v=""/>
  </r>
  <r>
    <n v="1000561949"/>
    <n v="1000561949"/>
    <n v="2000397612"/>
    <d v="2017-02-07T00:00:00"/>
    <s v="Evergreen"/>
    <s v="Product Page"/>
    <s v="Purchasers, Shopping Cart"/>
    <s v="Website Custom Audience"/>
    <x v="1"/>
    <x v="0"/>
    <s v="M/F"/>
    <s v="Conversion"/>
    <n v="28.72"/>
    <n v="1706"/>
    <n v="30"/>
    <n v="2"/>
    <n v="1"/>
    <m/>
    <m/>
    <m/>
    <m/>
    <m/>
    <m/>
    <x v="584"/>
    <n v="483.49261430246185"/>
    <n v="1.7584994138335287E-2"/>
    <n v="0.50504103165298941"/>
    <n v="0.95733333333333326"/>
    <n v="27.49461333333333"/>
    <n v="1"/>
    <n v="155"/>
    <n v="5.3969359331476321"/>
    <n v="155"/>
    <s v=" "/>
    <x v="0"/>
    <x v="0"/>
    <x v="0"/>
    <s v=""/>
    <s v=""/>
  </r>
  <r>
    <n v="1000706573"/>
    <n v="1000706573"/>
    <n v="2000398126"/>
    <d v="2017-02-07T00:00:00"/>
    <s v="Evergreen"/>
    <s v="Home Page"/>
    <s v="Product Page, Shopping Cart, Purchasers"/>
    <s v="Website Custom Audience"/>
    <x v="1"/>
    <x v="0"/>
    <s v="M/F"/>
    <s v="Conversion"/>
    <n v="53.27"/>
    <n v="4164"/>
    <n v="45"/>
    <n v="4"/>
    <n v="2"/>
    <m/>
    <m/>
    <m/>
    <m/>
    <m/>
    <m/>
    <x v="585"/>
    <n v="681.48244476464936"/>
    <n v="1.0806916426512969E-2"/>
    <n v="0.57568443804034586"/>
    <n v="1.1837777777777778"/>
    <n v="63.05984222222223"/>
    <n v="2"/>
    <n v="88"/>
    <n v="1.6519617045241224"/>
    <n v="88"/>
    <s v=" "/>
    <x v="0"/>
    <x v="0"/>
    <x v="0"/>
    <s v=""/>
    <s v=""/>
  </r>
  <r>
    <n v="1000308611"/>
    <n v="1000308611"/>
    <n v="2000399178"/>
    <d v="2017-02-07T00:00:00"/>
    <s v="Evergreen"/>
    <s v="Top Purchasers Lookalike 1%"/>
    <s v="All Site Visitors"/>
    <s v="Lookalike"/>
    <x v="1"/>
    <x v="0"/>
    <s v="M/F"/>
    <s v="Conversion"/>
    <n v="45.22"/>
    <n v="3799"/>
    <n v="39"/>
    <n v="4"/>
    <n v="2"/>
    <m/>
    <m/>
    <m/>
    <m/>
    <m/>
    <m/>
    <x v="586"/>
    <n v="538.25964727559881"/>
    <n v="1.0265859436693867E-2"/>
    <n v="0.46422216372729669"/>
    <n v="1.1594871794871795"/>
    <n v="52.432010256410258"/>
    <n v="1"/>
    <n v="88"/>
    <n v="1.9460415745245467"/>
    <n v="88"/>
    <s v=" "/>
    <x v="0"/>
    <x v="0"/>
    <x v="0"/>
    <s v=""/>
    <s v=""/>
  </r>
  <r>
    <n v="1000686398"/>
    <n v="1000686398"/>
    <n v="2000399444"/>
    <d v="2017-02-07T00:00:00"/>
    <s v="Evergreen"/>
    <s v="Top Purchasers Lookalike 2%"/>
    <s v="All Site Visitors"/>
    <s v="Lookalike"/>
    <x v="1"/>
    <x v="0"/>
    <s v="M/F"/>
    <s v="Conversion"/>
    <n v="15.37"/>
    <n v="1439"/>
    <n v="14"/>
    <n v="1"/>
    <n v="1"/>
    <m/>
    <m/>
    <m/>
    <m/>
    <m/>
    <m/>
    <x v="587"/>
    <n v="164.16740792216817"/>
    <n v="9.7289784572619879E-3"/>
    <n v="0.14953439888811676"/>
    <n v="1.0978571428571429"/>
    <n v="16.874064285714287"/>
    <n v="0"/>
    <n v="0"/>
    <n v="0"/>
    <n v="0"/>
    <s v=" "/>
    <x v="0"/>
    <x v="0"/>
    <x v="0"/>
    <s v=""/>
    <s v=""/>
  </r>
  <r>
    <n v="1000230635"/>
    <n v="1000230635"/>
    <n v="2000399656"/>
    <d v="2017-02-07T00:00:00"/>
    <s v="Evergreen"/>
    <s v="Lapsed Purchasers"/>
    <s v="All Site Visitors"/>
    <s v="Custom Audience"/>
    <x v="1"/>
    <x v="0"/>
    <s v="M/F"/>
    <s v="Conversion"/>
    <n v="16.48"/>
    <n v="1431"/>
    <n v="15"/>
    <n v="1"/>
    <n v="1"/>
    <m/>
    <m/>
    <m/>
    <m/>
    <m/>
    <m/>
    <x v="588"/>
    <n v="189.79063591893782"/>
    <n v="1.0482180293501049E-2"/>
    <n v="0.17274633123689728"/>
    <n v="1.0986666666666667"/>
    <n v="18.106026666666668"/>
    <n v="0"/>
    <n v="0"/>
    <n v="0"/>
    <n v="0"/>
    <s v=" "/>
    <x v="0"/>
    <x v="0"/>
    <x v="0"/>
    <s v=""/>
    <s v=""/>
  </r>
  <r>
    <n v="1000697368"/>
    <n v="1000697368"/>
    <n v="2000399892"/>
    <d v="2017-02-07T00:00:00"/>
    <s v="Evergreen"/>
    <s v="Frequent In-Store Purchasers"/>
    <s v="All Site Visitors"/>
    <s v="Custom Audience"/>
    <x v="1"/>
    <x v="0"/>
    <s v="M/F"/>
    <s v="Conversion"/>
    <n v="13.49"/>
    <n v="1294"/>
    <n v="17"/>
    <n v="1"/>
    <n v="1"/>
    <m/>
    <m/>
    <m/>
    <m/>
    <m/>
    <m/>
    <x v="589"/>
    <n v="140.63377125193202"/>
    <n v="1.3137557959814529E-2"/>
    <n v="0.17722565687789801"/>
    <n v="0.79352941176470593"/>
    <n v="10.704711764705882"/>
    <n v="1"/>
    <n v="154"/>
    <n v="11.415863602668644"/>
    <n v="154"/>
    <s v=" "/>
    <x v="0"/>
    <x v="0"/>
    <x v="0"/>
    <s v=""/>
    <s v=""/>
  </r>
  <r>
    <n v="1000628114"/>
    <n v="1000628114"/>
    <n v="2000400278"/>
    <d v="2017-02-07T00:00:00"/>
    <s v="Evergreen"/>
    <s v="Interested In: Shopping and Fashion"/>
    <s v="All Site Visitors"/>
    <s v="Facebook Interest"/>
    <x v="1"/>
    <x v="0"/>
    <s v="M/F"/>
    <s v="Conversion"/>
    <n v="10.25"/>
    <n v="1955"/>
    <n v="17"/>
    <n v="2"/>
    <n v="1"/>
    <m/>
    <m/>
    <m/>
    <m/>
    <m/>
    <m/>
    <x v="590"/>
    <n v="53.740409207161129"/>
    <n v="8.6956521739130436E-3"/>
    <n v="8.9130434782608695E-2"/>
    <n v="0.6029411764705882"/>
    <n v="6.180147058823529"/>
    <n v="0"/>
    <n v="0"/>
    <n v="0"/>
    <n v="0"/>
    <s v=" "/>
    <x v="0"/>
    <x v="0"/>
    <x v="0"/>
    <s v=""/>
    <s v=""/>
  </r>
  <r>
    <n v="1000310860"/>
    <n v="1000310860"/>
    <n v="2000400464"/>
    <d v="2017-02-07T00:00:00"/>
    <s v="Evergreen"/>
    <s v="Interested In: Shopping and Fashion"/>
    <s v="All Site Visitors"/>
    <s v="Facebook Interest"/>
    <x v="1"/>
    <x v="0"/>
    <s v="M/F"/>
    <s v="Conversion"/>
    <n v="8.26"/>
    <n v="1503"/>
    <n v="16"/>
    <n v="2"/>
    <n v="1"/>
    <m/>
    <m/>
    <m/>
    <m/>
    <m/>
    <m/>
    <x v="591"/>
    <n v="45.394278110445768"/>
    <n v="1.0645375914836993E-2"/>
    <n v="8.7930805056553554E-2"/>
    <n v="0.51624999999999999"/>
    <n v="4.2642249999999997"/>
    <n v="0"/>
    <n v="0"/>
    <n v="0"/>
    <n v="0"/>
    <s v=" "/>
    <x v="0"/>
    <x v="0"/>
    <x v="0"/>
    <s v=""/>
    <s v=""/>
  </r>
  <r>
    <n v="1000559521"/>
    <n v="1000559521"/>
    <n v="2000400680"/>
    <d v="2017-02-07T00:00:00"/>
    <s v="Evergreen"/>
    <s v="Interested In: High-End Retail"/>
    <s v="All Site Visitors"/>
    <s v="Facebook Interest"/>
    <x v="1"/>
    <x v="0"/>
    <s v="M/F"/>
    <s v="Conversion"/>
    <n v="11.46"/>
    <n v="1740"/>
    <n v="13"/>
    <n v="2"/>
    <n v="1"/>
    <m/>
    <m/>
    <m/>
    <m/>
    <m/>
    <m/>
    <x v="592"/>
    <n v="75.477931034482779"/>
    <n v="7.4712643678160919E-3"/>
    <n v="8.5620689655172416E-2"/>
    <n v="0.8815384615384616"/>
    <n v="10.102430769230772"/>
    <n v="0"/>
    <n v="0"/>
    <n v="0"/>
    <n v="0"/>
    <s v=" "/>
    <x v="0"/>
    <x v="0"/>
    <x v="0"/>
    <s v=""/>
    <s v=""/>
  </r>
  <r>
    <n v="1000701656"/>
    <n v="1000701656"/>
    <n v="2000400804"/>
    <d v="2017-02-07T00:00:00"/>
    <s v="Evergreen"/>
    <s v="Interested In: Competitors"/>
    <s v="All Site Visitors"/>
    <s v="Facebook Interest"/>
    <x v="1"/>
    <x v="0"/>
    <s v="M/F"/>
    <s v="Conversion"/>
    <n v="9.4499999999999993"/>
    <n v="1306"/>
    <n v="7"/>
    <n v="1"/>
    <n v="1"/>
    <m/>
    <m/>
    <m/>
    <m/>
    <m/>
    <m/>
    <x v="593"/>
    <n v="68.37863705972434"/>
    <n v="5.3598774885145481E-3"/>
    <n v="5.0650842266462479E-2"/>
    <n v="1.3499999999999999"/>
    <n v="12.757499999999999"/>
    <n v="0"/>
    <n v="0"/>
    <n v="0"/>
    <n v="0"/>
    <s v=" "/>
    <x v="0"/>
    <x v="0"/>
    <x v="0"/>
    <s v=""/>
    <s v=""/>
  </r>
  <r>
    <n v="1000507133"/>
    <n v="1000507133"/>
    <n v="2000401032"/>
    <d v="2017-02-07T00:00:00"/>
    <s v="Evergreen"/>
    <s v="Shopping Cart Page"/>
    <s v="Purchases"/>
    <s v="Website Custom Audience"/>
    <x v="0"/>
    <x v="1"/>
    <s v="M/F"/>
    <s v="Conversion"/>
    <n v="26.15"/>
    <n v="1445"/>
    <n v="18"/>
    <n v="2"/>
    <n v="1"/>
    <n v="426"/>
    <n v="217"/>
    <n v="113"/>
    <n v="84"/>
    <n v="72"/>
    <n v="66"/>
    <x v="594"/>
    <n v="473.23356401384075"/>
    <n v="1.2456747404844291E-2"/>
    <n v="0.32574394463667816"/>
    <n v="1.4527777777777777"/>
    <n v="37.990138888888886"/>
    <n v="2"/>
    <n v="334"/>
    <n v="12.772466539196941"/>
    <n v="334"/>
    <n v="138"/>
    <x v="287"/>
    <x v="287"/>
    <x v="287"/>
    <n v="4.9552355072463765"/>
    <n v="4.9552355072463765"/>
  </r>
  <r>
    <n v="1000297054"/>
    <n v="1000297054"/>
    <n v="2000401240"/>
    <d v="2017-02-07T00:00:00"/>
    <s v="Evergreen"/>
    <s v="Product Page"/>
    <s v="Purchasers, Shopping Cart"/>
    <s v="Website Custom Audience"/>
    <x v="0"/>
    <x v="1"/>
    <s v="M/F"/>
    <s v="Conversion"/>
    <n v="40.51"/>
    <n v="2829"/>
    <n v="32"/>
    <n v="3"/>
    <n v="1"/>
    <n v="731"/>
    <n v="345"/>
    <n v="170"/>
    <n v="122"/>
    <n v="93"/>
    <n v="81"/>
    <x v="595"/>
    <n v="580.08487097914451"/>
    <n v="1.1311417462000707E-2"/>
    <n v="0.45822552138564865"/>
    <n v="1.2659374999999999"/>
    <n v="51.283128124999998"/>
    <n v="2"/>
    <n v="204"/>
    <n v="5.0357936312021723"/>
    <n v="204"/>
    <n v="174"/>
    <x v="288"/>
    <x v="288"/>
    <x v="288"/>
    <n v="9.4313798850574706"/>
    <n v="9.4313798850574706"/>
  </r>
  <r>
    <n v="1000374836"/>
    <n v="1000374836"/>
    <n v="2000401802"/>
    <d v="2017-02-07T00:00:00"/>
    <s v="Evergreen"/>
    <s v="Home Page"/>
    <s v="Product Page, Shopping Cart, Purchasers"/>
    <s v="Website Custom Audience"/>
    <x v="0"/>
    <x v="1"/>
    <s v="M/F"/>
    <s v="Conversion"/>
    <n v="101.54"/>
    <n v="8787"/>
    <n v="71"/>
    <n v="9"/>
    <n v="5"/>
    <n v="1562"/>
    <n v="764"/>
    <n v="354"/>
    <n v="240"/>
    <n v="169"/>
    <n v="151"/>
    <x v="596"/>
    <n v="1173.3665187208378"/>
    <n v="8.0801183566632517E-3"/>
    <n v="0.82045521793558662"/>
    <n v="1.4301408450704227"/>
    <n v="145.21650140845074"/>
    <n v="4"/>
    <n v="800"/>
    <n v="7.8786685050226506"/>
    <n v="800"/>
    <n v="320"/>
    <x v="289"/>
    <x v="289"/>
    <x v="289"/>
    <n v="32.219911250000003"/>
    <n v="32.219911250000003"/>
  </r>
  <r>
    <n v="1000301119"/>
    <n v="1000301119"/>
    <n v="2000402282"/>
    <d v="2017-02-07T00:00:00"/>
    <s v="Evergreen"/>
    <s v="Top Purchasers Lookalike 1%"/>
    <s v="All Site Visitors"/>
    <s v="Lookalike"/>
    <x v="0"/>
    <x v="1"/>
    <s v="M/F"/>
    <s v="Conversion"/>
    <n v="61.76"/>
    <n v="5759"/>
    <n v="41"/>
    <n v="6"/>
    <n v="3"/>
    <n v="1713"/>
    <n v="695"/>
    <n v="327"/>
    <n v="237"/>
    <n v="170"/>
    <n v="150"/>
    <x v="597"/>
    <n v="662.3194304566764"/>
    <n v="7.1192915436707757E-3"/>
    <n v="0.43968744573710711"/>
    <n v="1.5063414634146342"/>
    <n v="93.031648780487799"/>
    <n v="2"/>
    <n v="96"/>
    <n v="1.5544041450777202"/>
    <n v="96"/>
    <n v="320"/>
    <x v="290"/>
    <x v="290"/>
    <x v="290"/>
    <n v="11.91968"/>
    <n v="11.91968"/>
  </r>
  <r>
    <n v="1000606898"/>
    <n v="1000606898"/>
    <n v="2000403882"/>
    <d v="2017-02-07T00:00:00"/>
    <s v="Evergreen"/>
    <s v="Top Purchasers Lookalike 2%"/>
    <s v="All Site Visitors"/>
    <s v="Lookalike"/>
    <x v="0"/>
    <x v="1"/>
    <s v="M/F"/>
    <s v="Conversion"/>
    <n v="19.53"/>
    <n v="2018"/>
    <n v="14"/>
    <n v="2"/>
    <n v="1"/>
    <n v="515"/>
    <n v="252"/>
    <n v="117"/>
    <n v="92"/>
    <n v="75"/>
    <n v="66"/>
    <x v="598"/>
    <n v="189.00936570862243"/>
    <n v="6.9375619425173438E-3"/>
    <n v="0.13549058473736372"/>
    <n v="1.395"/>
    <n v="27.244350000000001"/>
    <n v="0"/>
    <n v="0"/>
    <n v="0"/>
    <n v="0"/>
    <n v="141"/>
    <x v="291"/>
    <x v="291"/>
    <x v="291"/>
    <n v="2.7051127659574474"/>
    <n v="2.7051127659574474"/>
  </r>
  <r>
    <n v="1000875212"/>
    <n v="1000875212"/>
    <n v="2000404680"/>
    <d v="2017-02-07T00:00:00"/>
    <s v="Evergreen"/>
    <s v="Lapsed Purchasers"/>
    <s v="All Site Visitors"/>
    <s v="Custom Audience"/>
    <x v="0"/>
    <x v="1"/>
    <s v="M/F"/>
    <s v="Conversion"/>
    <n v="25.33"/>
    <n v="2816"/>
    <n v="19"/>
    <n v="3"/>
    <n v="1"/>
    <n v="424"/>
    <n v="245"/>
    <n v="104"/>
    <n v="68"/>
    <n v="53"/>
    <n v="47"/>
    <x v="599"/>
    <n v="227.8440696022727"/>
    <n v="6.747159090909091E-3"/>
    <n v="0.17090553977272727"/>
    <n v="1.3331578947368421"/>
    <n v="33.768889473684212"/>
    <n v="1"/>
    <n v="11"/>
    <n v="0.43426766679826295"/>
    <n v="11"/>
    <n v="100"/>
    <x v="292"/>
    <x v="292"/>
    <x v="292"/>
    <n v="6.4160889999999986"/>
    <n v="6.4160889999999986"/>
  </r>
  <r>
    <n v="1000634854"/>
    <n v="1000634854"/>
    <n v="2000404722"/>
    <d v="2017-02-07T00:00:00"/>
    <s v="Evergreen"/>
    <s v="Frequent In-Store Purchasers"/>
    <s v="All Site Visitors"/>
    <s v="Custom Audience"/>
    <x v="0"/>
    <x v="1"/>
    <s v="M/F"/>
    <s v="Conversion"/>
    <n v="15.09"/>
    <n v="1462"/>
    <n v="11"/>
    <n v="2"/>
    <n v="1"/>
    <n v="294"/>
    <n v="176"/>
    <n v="72"/>
    <n v="44"/>
    <n v="31"/>
    <n v="29"/>
    <x v="600"/>
    <n v="155.75109439124489"/>
    <n v="7.523939808481532E-3"/>
    <n v="0.11353625170998631"/>
    <n v="1.3718181818181818"/>
    <n v="20.700736363636363"/>
    <n v="0"/>
    <n v="0"/>
    <n v="0"/>
    <n v="0"/>
    <n v="60"/>
    <x v="293"/>
    <x v="293"/>
    <x v="293"/>
    <n v="3.7951350000000001"/>
    <n v="3.7951350000000001"/>
  </r>
  <r>
    <n v="1000945569"/>
    <n v="1000945569"/>
    <n v="2000404804"/>
    <d v="2017-02-07T00:00:00"/>
    <s v="Evergreen"/>
    <s v="Interested In: Shopping and Fashion"/>
    <s v="All Site Visitors"/>
    <s v="Facebook Interest"/>
    <x v="0"/>
    <x v="1"/>
    <s v="M/F"/>
    <s v="Conversion"/>
    <n v="11.68"/>
    <n v="2393"/>
    <n v="14"/>
    <n v="2"/>
    <n v="1"/>
    <n v="707"/>
    <n v="395"/>
    <n v="176"/>
    <n v="119"/>
    <n v="107"/>
    <n v="93"/>
    <x v="601"/>
    <n v="57.008942749686589"/>
    <n v="5.8503969912244045E-3"/>
    <n v="6.8332636857501045E-2"/>
    <n v="0.8342857142857143"/>
    <n v="9.7444571428571436"/>
    <n v="0"/>
    <n v="0"/>
    <n v="0"/>
    <n v="0"/>
    <n v="200"/>
    <x v="294"/>
    <x v="294"/>
    <x v="294"/>
    <n v="0.68211199999999994"/>
    <n v="0.68211199999999994"/>
  </r>
  <r>
    <n v="1000115926"/>
    <n v="1000115926"/>
    <n v="2000405476"/>
    <d v="2017-02-07T00:00:00"/>
    <s v="Evergreen"/>
    <s v="Interested In: Shopping and Fashion"/>
    <s v="All Site Visitors"/>
    <s v="Facebook Interest"/>
    <x v="0"/>
    <x v="1"/>
    <s v="M/F"/>
    <s v="Conversion"/>
    <n v="11.72"/>
    <n v="2699"/>
    <n v="17"/>
    <n v="2"/>
    <n v="1"/>
    <n v="477"/>
    <n v="211"/>
    <n v="107"/>
    <n v="75"/>
    <n v="60"/>
    <n v="54"/>
    <x v="602"/>
    <n v="50.892330492775102"/>
    <n v="6.2986291218969986E-3"/>
    <n v="7.3819933308632832E-2"/>
    <n v="0.68941176470588239"/>
    <n v="8.0799058823529428"/>
    <n v="1"/>
    <n v="180"/>
    <n v="15.358361774744026"/>
    <n v="180"/>
    <n v="114"/>
    <x v="295"/>
    <x v="295"/>
    <x v="295"/>
    <n v="1.2048982456140351"/>
    <n v="1.2048982456140351"/>
  </r>
  <r>
    <n v="1000299113"/>
    <n v="1000299113"/>
    <n v="2000405926"/>
    <d v="2017-02-07T00:00:00"/>
    <s v="Evergreen"/>
    <s v="Interested In: High-End Retail"/>
    <s v="All Site Visitors"/>
    <s v="Facebook Interest"/>
    <x v="0"/>
    <x v="1"/>
    <s v="M/F"/>
    <s v="Conversion"/>
    <n v="14.42"/>
    <n v="2436"/>
    <n v="13"/>
    <n v="2"/>
    <n v="1"/>
    <n v="577"/>
    <n v="265"/>
    <n v="153"/>
    <n v="116"/>
    <n v="87"/>
    <n v="80"/>
    <x v="603"/>
    <n v="85.359770114942521"/>
    <n v="5.3366174055829232E-3"/>
    <n v="7.6954022988505746E-2"/>
    <n v="1.1092307692307692"/>
    <n v="15.995107692307693"/>
    <n v="0"/>
    <n v="0"/>
    <n v="0"/>
    <n v="0"/>
    <n v="167"/>
    <x v="296"/>
    <x v="296"/>
    <x v="296"/>
    <n v="1.2451281437125747"/>
    <n v="1.2451281437125747"/>
  </r>
  <r>
    <n v="1000145097"/>
    <n v="1000145097"/>
    <n v="2000405964"/>
    <d v="2017-02-07T00:00:00"/>
    <s v="Evergreen"/>
    <s v="Interested In: Competitors"/>
    <s v="All Site Visitors"/>
    <s v="Facebook Interest"/>
    <x v="0"/>
    <x v="1"/>
    <s v="M/F"/>
    <s v="Conversion"/>
    <n v="13.62"/>
    <n v="2228"/>
    <n v="9"/>
    <n v="3"/>
    <n v="1"/>
    <n v="545"/>
    <n v="242"/>
    <n v="142"/>
    <n v="102"/>
    <n v="72"/>
    <n v="68"/>
    <x v="604"/>
    <n v="83.260502692998188"/>
    <n v="4.039497307001795E-3"/>
    <n v="5.5017953321364443E-2"/>
    <n v="1.5133333333333332"/>
    <n v="20.611599999999996"/>
    <n v="0"/>
    <n v="0"/>
    <n v="0"/>
    <n v="0"/>
    <n v="140"/>
    <x v="297"/>
    <x v="297"/>
    <x v="297"/>
    <n v="1.3250314285714284"/>
    <n v="1.3250314285714284"/>
  </r>
  <r>
    <n v="1000385845"/>
    <n v="1000385845"/>
    <n v="2000406146"/>
    <d v="2017-02-07T00:00:00"/>
    <s v="Evergreen"/>
    <s v="Shopping Cart Page"/>
    <s v="Purchases"/>
    <s v="Website Custom Audience"/>
    <x v="1"/>
    <x v="1"/>
    <s v="M/F"/>
    <s v="Conversion"/>
    <n v="33.78"/>
    <n v="1955"/>
    <n v="24"/>
    <n v="2"/>
    <n v="1"/>
    <n v="559"/>
    <n v="296"/>
    <n v="169"/>
    <n v="102"/>
    <n v="81"/>
    <n v="74"/>
    <x v="605"/>
    <n v="583.67693094629158"/>
    <n v="1.2276214833759591E-2"/>
    <n v="0.41469053708439901"/>
    <n v="1.4075"/>
    <n v="47.545349999999999"/>
    <n v="2"/>
    <n v="356"/>
    <n v="10.538780343398461"/>
    <n v="356"/>
    <n v="155"/>
    <x v="298"/>
    <x v="298"/>
    <x v="298"/>
    <n v="7.3618606451612907"/>
    <n v="7.3618606451612907"/>
  </r>
  <r>
    <n v="1000913477"/>
    <n v="1000913477"/>
    <n v="2000406624"/>
    <d v="2017-02-07T00:00:00"/>
    <s v="Evergreen"/>
    <s v="Product Page"/>
    <s v="Purchasers, Shopping Cart"/>
    <s v="Website Custom Audience"/>
    <x v="1"/>
    <x v="1"/>
    <s v="M/F"/>
    <s v="Conversion"/>
    <n v="73.400000000000006"/>
    <n v="5001"/>
    <n v="54"/>
    <n v="6"/>
    <n v="2"/>
    <n v="1359"/>
    <n v="663"/>
    <n v="381"/>
    <n v="257"/>
    <n v="212"/>
    <n v="182"/>
    <x v="606"/>
    <n v="1077.2965406918618"/>
    <n v="1.0797840431913617E-2"/>
    <n v="0.7925614877024596"/>
    <n v="1.3592592592592594"/>
    <n v="99.769629629629648"/>
    <n v="3"/>
    <n v="249"/>
    <n v="3.392370572207084"/>
    <n v="249"/>
    <n v="394"/>
    <x v="299"/>
    <x v="299"/>
    <x v="299"/>
    <n v="13.674010152284266"/>
    <n v="13.674010152284266"/>
  </r>
  <r>
    <n v="1000238576"/>
    <n v="1000238576"/>
    <n v="2000407362"/>
    <d v="2017-02-07T00:00:00"/>
    <s v="Evergreen"/>
    <s v="Home Page"/>
    <s v="Product Page, Shopping Cart, Purchasers"/>
    <s v="Website Custom Audience"/>
    <x v="1"/>
    <x v="1"/>
    <s v="M/F"/>
    <s v="Conversion"/>
    <n v="62.41"/>
    <n v="5406"/>
    <n v="53"/>
    <n v="4"/>
    <n v="2"/>
    <n v="1419"/>
    <n v="748"/>
    <n v="449"/>
    <n v="299"/>
    <n v="256"/>
    <n v="228"/>
    <x v="607"/>
    <n v="720.4972438031815"/>
    <n v="9.8039215686274508E-3"/>
    <n v="0.61186274509803917"/>
    <n v="1.1775471698113207"/>
    <n v="73.490718867924514"/>
    <n v="3"/>
    <n v="171"/>
    <n v="2.7399455215510335"/>
    <n v="171"/>
    <n v="484"/>
    <x v="300"/>
    <x v="300"/>
    <x v="300"/>
    <n v="8.0475373966942136"/>
    <n v="8.0475373966942136"/>
  </r>
  <r>
    <n v="1000292444"/>
    <n v="1000292444"/>
    <n v="2000407372"/>
    <d v="2017-02-07T00:00:00"/>
    <s v="Evergreen"/>
    <s v="Top Purchasers Lookalike 1%"/>
    <s v="All Site Visitors"/>
    <s v="Lookalike"/>
    <x v="1"/>
    <x v="1"/>
    <s v="M/F"/>
    <s v="Conversion"/>
    <n v="61.89"/>
    <n v="6222"/>
    <n v="45"/>
    <n v="7"/>
    <n v="3"/>
    <n v="1321"/>
    <n v="687"/>
    <n v="289"/>
    <n v="204"/>
    <n v="183"/>
    <n v="173"/>
    <x v="608"/>
    <n v="615.6175024108004"/>
    <n v="7.2324011571841852E-3"/>
    <n v="0.44761330761812923"/>
    <n v="1.3753333333333333"/>
    <n v="85.119379999999992"/>
    <n v="2"/>
    <n v="38"/>
    <n v="0.61399256745839392"/>
    <n v="38"/>
    <n v="356"/>
    <x v="301"/>
    <x v="301"/>
    <x v="301"/>
    <n v="10.759472191011236"/>
    <n v="10.759472191011236"/>
  </r>
  <r>
    <n v="1000788557"/>
    <n v="1000788557"/>
    <n v="2000407818"/>
    <d v="2017-02-07T00:00:00"/>
    <s v="Evergreen"/>
    <s v="Top Purchasers Lookalike 2%"/>
    <s v="All Site Visitors"/>
    <s v="Lookalike"/>
    <x v="1"/>
    <x v="1"/>
    <s v="M/F"/>
    <s v="Conversion"/>
    <n v="20.6"/>
    <n v="2064"/>
    <n v="16"/>
    <n v="2"/>
    <n v="1"/>
    <n v="397"/>
    <n v="235"/>
    <n v="95"/>
    <n v="74"/>
    <n v="58"/>
    <n v="51"/>
    <x v="609"/>
    <n v="205.60077519379848"/>
    <n v="7.7519379844961239E-3"/>
    <n v="0.15968992248062017"/>
    <n v="1.2875000000000001"/>
    <n v="26.522500000000004"/>
    <n v="1"/>
    <n v="190"/>
    <n v="9.223300970873785"/>
    <n v="189.99999999999997"/>
    <n v="109"/>
    <x v="302"/>
    <x v="302"/>
    <x v="302"/>
    <n v="3.8932110091743124"/>
    <n v="3.8932110091743124"/>
  </r>
  <r>
    <n v="1000250939"/>
    <n v="1000250939"/>
    <n v="2000407848"/>
    <d v="2017-02-07T00:00:00"/>
    <s v="Evergreen"/>
    <s v="Lapsed Purchasers"/>
    <s v="All Site Visitors"/>
    <s v="Custom Audience"/>
    <x v="1"/>
    <x v="1"/>
    <s v="M/F"/>
    <s v="Conversion"/>
    <n v="27.02"/>
    <n v="2849"/>
    <n v="23"/>
    <n v="2"/>
    <n v="2"/>
    <n v="515"/>
    <n v="269"/>
    <n v="119"/>
    <n v="89"/>
    <n v="70"/>
    <n v="60"/>
    <x v="610"/>
    <n v="256.2584766584767"/>
    <n v="8.0730080730080731E-3"/>
    <n v="0.21813267813267814"/>
    <n v="1.1747826086956521"/>
    <n v="31.74262608695652"/>
    <n v="1"/>
    <n v="80"/>
    <n v="2.9607698001480385"/>
    <n v="80"/>
    <n v="130"/>
    <x v="303"/>
    <x v="303"/>
    <x v="303"/>
    <n v="5.6160030769230769"/>
    <n v="5.6160030769230769"/>
  </r>
  <r>
    <n v="1000796382"/>
    <n v="1000796382"/>
    <n v="2000408186"/>
    <d v="2017-02-07T00:00:00"/>
    <s v="Evergreen"/>
    <s v="Frequent In-Store Purchasers"/>
    <s v="All Site Visitors"/>
    <s v="Custom Audience"/>
    <x v="1"/>
    <x v="1"/>
    <s v="M/F"/>
    <s v="Conversion"/>
    <n v="17.059999999999999"/>
    <n v="1686"/>
    <n v="13"/>
    <n v="1"/>
    <n v="1"/>
    <n v="344"/>
    <n v="189"/>
    <n v="89"/>
    <n v="68"/>
    <n v="56"/>
    <n v="48"/>
    <x v="611"/>
    <n v="172.62372479240804"/>
    <n v="7.7105575326215899E-3"/>
    <n v="0.13154211150652431"/>
    <n v="1.3123076923076922"/>
    <n v="22.387969230769226"/>
    <n v="1"/>
    <n v="100"/>
    <n v="5.8616647127784294"/>
    <n v="100"/>
    <n v="104"/>
    <x v="304"/>
    <x v="304"/>
    <x v="304"/>
    <n v="2.7984961538461532"/>
    <n v="2.7984961538461532"/>
  </r>
  <r>
    <n v="1000377473"/>
    <n v="1000377473"/>
    <n v="2000408370"/>
    <d v="2017-02-07T00:00:00"/>
    <s v="Evergreen"/>
    <s v="Interested In: Shopping and Fashion"/>
    <s v="All Site Visitors"/>
    <s v="Facebook Interest"/>
    <x v="1"/>
    <x v="1"/>
    <s v="M/F"/>
    <s v="Conversion"/>
    <n v="11.8"/>
    <n v="2244"/>
    <n v="15"/>
    <n v="2"/>
    <n v="1"/>
    <n v="538"/>
    <n v="268"/>
    <n v="116"/>
    <n v="79"/>
    <n v="66"/>
    <n v="58"/>
    <x v="612"/>
    <n v="62.04991087344029"/>
    <n v="6.6844919786096255E-3"/>
    <n v="7.8877005347593579E-2"/>
    <n v="0.78666666666666674"/>
    <n v="9.2826666666666675"/>
    <n v="0"/>
    <n v="0"/>
    <n v="0"/>
    <n v="0"/>
    <n v="124"/>
    <x v="305"/>
    <x v="305"/>
    <x v="305"/>
    <n v="1.1229032258064517"/>
    <n v="1.1229032258064517"/>
  </r>
  <r>
    <n v="1000534749"/>
    <n v="1000534749"/>
    <n v="2000408882"/>
    <d v="2017-02-07T00:00:00"/>
    <s v="Evergreen"/>
    <s v="Interested In: Shopping and Fashion"/>
    <s v="All Site Visitors"/>
    <s v="Facebook Interest"/>
    <x v="1"/>
    <x v="1"/>
    <s v="M/F"/>
    <s v="Conversion"/>
    <n v="12.62"/>
    <n v="2563"/>
    <n v="18"/>
    <n v="3"/>
    <n v="1"/>
    <n v="659"/>
    <n v="355"/>
    <n v="190"/>
    <n v="116"/>
    <n v="95"/>
    <n v="81"/>
    <x v="613"/>
    <n v="62.139836129535695"/>
    <n v="7.0230198985563796E-3"/>
    <n v="8.8630511119781499E-2"/>
    <n v="0.70111111111111102"/>
    <n v="8.8480222222222213"/>
    <n v="0"/>
    <n v="0"/>
    <n v="0"/>
    <n v="0"/>
    <n v="176"/>
    <x v="306"/>
    <x v="306"/>
    <x v="306"/>
    <n v="0.90491136363636349"/>
    <n v="0.90491136363636349"/>
  </r>
  <r>
    <n v="1000997880"/>
    <n v="1000997880"/>
    <n v="2000410006"/>
    <d v="2017-02-07T00:00:00"/>
    <s v="Evergreen"/>
    <s v="Interested In: High-End Retail"/>
    <s v="All Site Visitors"/>
    <s v="Facebook Interest"/>
    <x v="1"/>
    <x v="1"/>
    <s v="M/F"/>
    <s v="Conversion"/>
    <n v="14.22"/>
    <n v="2202"/>
    <n v="13"/>
    <n v="2"/>
    <n v="1"/>
    <n v="334"/>
    <n v="145"/>
    <n v="84"/>
    <n v="60"/>
    <n v="43"/>
    <n v="39"/>
    <x v="614"/>
    <n v="91.829427792915524"/>
    <n v="5.9037238873751131E-3"/>
    <n v="8.3950953678474119E-2"/>
    <n v="1.0938461538461539"/>
    <n v="15.554492307692309"/>
    <n v="0"/>
    <n v="0"/>
    <n v="0"/>
    <n v="0"/>
    <n v="82"/>
    <x v="307"/>
    <x v="307"/>
    <x v="307"/>
    <n v="2.465956097560976"/>
    <n v="2.465956097560976"/>
  </r>
  <r>
    <n v="1000588505"/>
    <n v="1000588505"/>
    <n v="2000410022"/>
    <d v="2017-02-07T00:00:00"/>
    <s v="Evergreen"/>
    <s v="Interested In: Competitors"/>
    <s v="All Site Visitors"/>
    <s v="Facebook Interest"/>
    <x v="1"/>
    <x v="1"/>
    <s v="M/F"/>
    <s v="Conversion"/>
    <n v="15.81"/>
    <n v="2559"/>
    <n v="11"/>
    <n v="2"/>
    <n v="1"/>
    <n v="681"/>
    <n v="405"/>
    <n v="203"/>
    <n v="139"/>
    <n v="124"/>
    <n v="114"/>
    <x v="615"/>
    <n v="97.67725674091443"/>
    <n v="4.2985541227041815E-3"/>
    <n v="6.796014067995311E-2"/>
    <n v="1.4372727272727273"/>
    <n v="22.723281818181817"/>
    <n v="0"/>
    <n v="0"/>
    <n v="0"/>
    <n v="0"/>
    <n v="238"/>
    <x v="308"/>
    <x v="308"/>
    <x v="308"/>
    <n v="1.0502357142857144"/>
    <n v="1.0502357142857144"/>
  </r>
  <r>
    <n v="1000336180"/>
    <n v="1000336180"/>
    <n v="2000410346"/>
    <d v="2017-02-08T00:00:00"/>
    <s v="Evergreen"/>
    <s v="Shopping Cart Page"/>
    <s v="Purchases"/>
    <s v="Website Custom Audience"/>
    <x v="0"/>
    <x v="0"/>
    <s v="F"/>
    <s v="Conversion"/>
    <n v="28.64"/>
    <n v="1346"/>
    <n v="21"/>
    <n v="2"/>
    <n v="1"/>
    <m/>
    <m/>
    <m/>
    <m/>
    <m/>
    <m/>
    <x v="616"/>
    <n v="609.39791976225865"/>
    <n v="1.5601783060921248E-2"/>
    <n v="0.44683506686478458"/>
    <n v="1.3638095238095238"/>
    <n v="39.059504761904762"/>
    <n v="2"/>
    <n v="324"/>
    <n v="11.312849162011172"/>
    <n v="324"/>
    <s v=" "/>
    <x v="0"/>
    <x v="0"/>
    <x v="0"/>
    <s v=""/>
    <s v=""/>
  </r>
  <r>
    <n v="1000894069"/>
    <n v="1000894069"/>
    <n v="2000410622"/>
    <d v="2017-02-08T00:00:00"/>
    <s v="Evergreen"/>
    <s v="Product Page"/>
    <s v="Purchasers, Shopping Cart"/>
    <s v="Website Custom Audience"/>
    <x v="0"/>
    <x v="0"/>
    <s v="F"/>
    <s v="Conversion"/>
    <n v="46.56"/>
    <n v="2932"/>
    <n v="40"/>
    <n v="3"/>
    <n v="1"/>
    <m/>
    <m/>
    <m/>
    <m/>
    <m/>
    <m/>
    <x v="617"/>
    <n v="739.37025920873134"/>
    <n v="1.3642564802182811E-2"/>
    <n v="0.63519781718963175"/>
    <n v="1.1640000000000001"/>
    <n v="54.195840000000011"/>
    <n v="2"/>
    <n v="322"/>
    <n v="6.9158075601374565"/>
    <n v="322"/>
    <s v=" "/>
    <x v="0"/>
    <x v="0"/>
    <x v="0"/>
    <s v=""/>
    <s v=""/>
  </r>
  <r>
    <n v="1000118519"/>
    <n v="1000118519"/>
    <n v="2000410768"/>
    <d v="2017-02-08T00:00:00"/>
    <s v="Evergreen"/>
    <s v="Home Page"/>
    <s v="Product Page, Shopping Cart, Purchasers"/>
    <s v="Website Custom Audience"/>
    <x v="0"/>
    <x v="0"/>
    <s v="F"/>
    <s v="Conversion"/>
    <n v="49"/>
    <n v="3154"/>
    <n v="33"/>
    <n v="3"/>
    <n v="1"/>
    <m/>
    <m/>
    <m/>
    <m/>
    <m/>
    <m/>
    <x v="618"/>
    <n v="761.25554850982871"/>
    <n v="1.046290424857324E-2"/>
    <n v="0.51268230818008875"/>
    <n v="1.4848484848484849"/>
    <n v="72.757575757575765"/>
    <n v="2"/>
    <n v="264"/>
    <n v="5.3877551020408161"/>
    <n v="264"/>
    <s v=" "/>
    <x v="0"/>
    <x v="0"/>
    <x v="0"/>
    <s v=""/>
    <s v=""/>
  </r>
  <r>
    <n v="1000723723"/>
    <n v="1000723723"/>
    <n v="2000410892"/>
    <d v="2017-02-08T00:00:00"/>
    <s v="Evergreen"/>
    <s v="Top Purchasers Lookalike 1%"/>
    <s v="All Site Visitors"/>
    <s v="Lookalike"/>
    <x v="0"/>
    <x v="0"/>
    <s v="F"/>
    <s v="Conversion"/>
    <n v="35.75"/>
    <n v="2950"/>
    <n v="27"/>
    <n v="3"/>
    <n v="1"/>
    <m/>
    <m/>
    <m/>
    <m/>
    <m/>
    <m/>
    <x v="619"/>
    <n v="433.24152542372883"/>
    <n v="9.1525423728813556E-3"/>
    <n v="0.32720338983050845"/>
    <n v="1.3240740740740742"/>
    <n v="47.335648148148152"/>
    <n v="1"/>
    <n v="181"/>
    <n v="5.0629370629370634"/>
    <n v="181.00000000000003"/>
    <s v=" "/>
    <x v="0"/>
    <x v="0"/>
    <x v="0"/>
    <s v=""/>
    <s v=""/>
  </r>
  <r>
    <n v="1000924504"/>
    <n v="1000924504"/>
    <n v="2000410980"/>
    <d v="2017-02-08T00:00:00"/>
    <s v="Evergreen"/>
    <s v="Top Purchasers Lookalike 2%"/>
    <s v="All Site Visitors"/>
    <s v="Lookalike"/>
    <x v="0"/>
    <x v="0"/>
    <s v="F"/>
    <s v="Conversion"/>
    <n v="20.41"/>
    <n v="1611"/>
    <n v="15"/>
    <n v="1"/>
    <n v="1"/>
    <m/>
    <m/>
    <m/>
    <m/>
    <m/>
    <m/>
    <x v="620"/>
    <n v="258.57734326505278"/>
    <n v="9.3109869646182501E-3"/>
    <n v="0.19003724394785848"/>
    <n v="1.3606666666666667"/>
    <n v="27.771206666666668"/>
    <n v="0"/>
    <n v="0"/>
    <n v="0"/>
    <n v="0"/>
    <s v=" "/>
    <x v="0"/>
    <x v="0"/>
    <x v="0"/>
    <s v=""/>
    <s v=""/>
  </r>
  <r>
    <n v="1000602033"/>
    <n v="1000602033"/>
    <n v="2000411192"/>
    <d v="2017-02-08T00:00:00"/>
    <s v="Evergreen"/>
    <s v="Lapsed Purchasers"/>
    <s v="All Site Visitors"/>
    <s v="Custom Audience"/>
    <x v="0"/>
    <x v="0"/>
    <s v="F"/>
    <s v="Conversion"/>
    <n v="20.62"/>
    <n v="1907"/>
    <n v="19"/>
    <n v="2"/>
    <n v="1"/>
    <m/>
    <m/>
    <m/>
    <m/>
    <m/>
    <m/>
    <x v="621"/>
    <n v="222.95983219716834"/>
    <n v="9.9632931305715777E-3"/>
    <n v="0.20544310435238594"/>
    <n v="1.0852631578947369"/>
    <n v="22.378126315789476"/>
    <n v="1"/>
    <n v="62"/>
    <n v="3.0067895247332683"/>
    <n v="61.999999999999993"/>
    <s v=" "/>
    <x v="0"/>
    <x v="0"/>
    <x v="0"/>
    <s v=""/>
    <s v=""/>
  </r>
  <r>
    <n v="1000698778"/>
    <n v="1000698778"/>
    <n v="2000411410"/>
    <d v="2017-02-08T00:00:00"/>
    <s v="Evergreen"/>
    <s v="Frequent In-Store Purchasers"/>
    <s v="All Site Visitors"/>
    <s v="Custom Audience"/>
    <x v="0"/>
    <x v="0"/>
    <s v="F"/>
    <s v="Conversion"/>
    <n v="13.21"/>
    <n v="1050"/>
    <n v="13"/>
    <n v="1"/>
    <n v="0"/>
    <m/>
    <m/>
    <m/>
    <m/>
    <m/>
    <m/>
    <x v="622"/>
    <n v="166.19438095238098"/>
    <n v="1.2380952380952381E-2"/>
    <n v="0.16355238095238098"/>
    <n v="1.0161538461538462"/>
    <n v="13.423392307692309"/>
    <n v="1"/>
    <n v="70"/>
    <n v="5.299015897047691"/>
    <n v="70"/>
    <s v=" "/>
    <x v="0"/>
    <x v="0"/>
    <x v="0"/>
    <s v=""/>
    <s v=""/>
  </r>
  <r>
    <n v="1000337224"/>
    <n v="1000337224"/>
    <n v="2000411470"/>
    <d v="2017-02-08T00:00:00"/>
    <s v="Evergreen"/>
    <s v="Interested In: Shopping and Fashion"/>
    <s v="All Site Visitors"/>
    <s v="Facebook Interest"/>
    <x v="0"/>
    <x v="0"/>
    <s v="F"/>
    <s v="Conversion"/>
    <n v="9.7799999999999994"/>
    <n v="1816"/>
    <n v="18"/>
    <n v="2"/>
    <n v="1"/>
    <m/>
    <m/>
    <m/>
    <m/>
    <m/>
    <m/>
    <x v="623"/>
    <n v="52.669823788546246"/>
    <n v="9.911894273127754E-3"/>
    <n v="9.6938325991189428E-2"/>
    <n v="0.54333333333333333"/>
    <n v="5.3137999999999996"/>
    <n v="0"/>
    <n v="0"/>
    <n v="0"/>
    <n v="0"/>
    <s v=" "/>
    <x v="0"/>
    <x v="0"/>
    <x v="0"/>
    <s v=""/>
    <s v=""/>
  </r>
  <r>
    <n v="1000862134"/>
    <n v="1000862134"/>
    <n v="2000411474"/>
    <d v="2017-02-08T00:00:00"/>
    <s v="Evergreen"/>
    <s v="Interested In: Shopping and Fashion"/>
    <s v="All Site Visitors"/>
    <s v="Facebook Interest"/>
    <x v="0"/>
    <x v="0"/>
    <s v="F"/>
    <s v="Conversion"/>
    <n v="10.79"/>
    <n v="1897"/>
    <n v="18"/>
    <n v="2"/>
    <n v="1"/>
    <m/>
    <m/>
    <m/>
    <m/>
    <m/>
    <m/>
    <x v="624"/>
    <n v="61.372746441750124"/>
    <n v="9.4886663152345813E-3"/>
    <n v="0.10238270954138112"/>
    <n v="0.59944444444444445"/>
    <n v="6.4680055555555551"/>
    <n v="0"/>
    <n v="0"/>
    <n v="0"/>
    <n v="0"/>
    <s v=" "/>
    <x v="0"/>
    <x v="0"/>
    <x v="0"/>
    <s v=""/>
    <s v=""/>
  </r>
  <r>
    <n v="1000241637"/>
    <n v="1000241637"/>
    <n v="2000411544"/>
    <d v="2017-02-08T00:00:00"/>
    <s v="Evergreen"/>
    <s v="Interested In: High-End Retail"/>
    <s v="All Site Visitors"/>
    <s v="Facebook Interest"/>
    <x v="0"/>
    <x v="0"/>
    <s v="F"/>
    <s v="Conversion"/>
    <n v="10.75"/>
    <n v="1459"/>
    <n v="11"/>
    <n v="2"/>
    <n v="1"/>
    <m/>
    <m/>
    <m/>
    <m/>
    <m/>
    <m/>
    <x v="625"/>
    <n v="79.206648389307745"/>
    <n v="7.5394105551747775E-3"/>
    <n v="8.1048663468128862E-2"/>
    <n v="0.97727272727272729"/>
    <n v="10.505681818181818"/>
    <n v="0"/>
    <n v="0"/>
    <n v="0"/>
    <n v="0"/>
    <s v=" "/>
    <x v="0"/>
    <x v="0"/>
    <x v="0"/>
    <s v=""/>
    <s v=""/>
  </r>
  <r>
    <n v="1000432363"/>
    <n v="1000432363"/>
    <n v="2000411860"/>
    <d v="2017-02-08T00:00:00"/>
    <s v="Evergreen"/>
    <s v="Interested In: Competitors"/>
    <s v="All Site Visitors"/>
    <s v="Facebook Interest"/>
    <x v="0"/>
    <x v="0"/>
    <s v="F"/>
    <s v="Conversion"/>
    <n v="12"/>
    <n v="1264"/>
    <n v="7"/>
    <n v="1"/>
    <n v="1"/>
    <m/>
    <m/>
    <m/>
    <m/>
    <m/>
    <m/>
    <x v="626"/>
    <n v="113.9240506329114"/>
    <n v="5.5379746835443038E-3"/>
    <n v="6.6455696202531639E-2"/>
    <n v="1.7142857142857142"/>
    <n v="20.571428571428569"/>
    <n v="0"/>
    <n v="0"/>
    <n v="0"/>
    <n v="0"/>
    <s v=" "/>
    <x v="0"/>
    <x v="0"/>
    <x v="0"/>
    <s v=""/>
    <s v=""/>
  </r>
  <r>
    <n v="1000721959"/>
    <n v="1000721959"/>
    <n v="2000412426"/>
    <d v="2017-02-08T00:00:00"/>
    <s v="Evergreen"/>
    <s v="Shopping Cart Page"/>
    <s v="Purchases"/>
    <s v="Website Custom Audience"/>
    <x v="1"/>
    <x v="0"/>
    <s v="F"/>
    <s v="Conversion"/>
    <n v="24.41"/>
    <n v="1164"/>
    <n v="21"/>
    <n v="1"/>
    <n v="1"/>
    <m/>
    <m/>
    <m/>
    <m/>
    <m/>
    <m/>
    <x v="627"/>
    <n v="511.89699312714771"/>
    <n v="1.804123711340206E-2"/>
    <n v="0.44038659793814428"/>
    <n v="1.1623809523809523"/>
    <n v="28.373719047619044"/>
    <n v="2"/>
    <n v="398"/>
    <n v="16.304793117574764"/>
    <n v="398"/>
    <s v=" "/>
    <x v="0"/>
    <x v="0"/>
    <x v="0"/>
    <s v=""/>
    <s v=""/>
  </r>
  <r>
    <n v="1000870779"/>
    <n v="1000870779"/>
    <n v="2000413040"/>
    <d v="2017-02-08T00:00:00"/>
    <s v="Evergreen"/>
    <s v="Product Page"/>
    <s v="Purchasers, Shopping Cart"/>
    <s v="Website Custom Audience"/>
    <x v="1"/>
    <x v="0"/>
    <s v="F"/>
    <s v="Conversion"/>
    <n v="56.78"/>
    <n v="3576"/>
    <n v="49"/>
    <n v="4"/>
    <n v="2"/>
    <m/>
    <m/>
    <m/>
    <m/>
    <m/>
    <m/>
    <x v="628"/>
    <n v="901.55715883668915"/>
    <n v="1.3702460850111857E-2"/>
    <n v="0.77802572706935125"/>
    <n v="1.1587755102040818"/>
    <n v="65.795273469387766"/>
    <n v="4"/>
    <n v="64"/>
    <n v="1.1271574498062698"/>
    <n v="64"/>
    <s v=" "/>
    <x v="0"/>
    <x v="0"/>
    <x v="0"/>
    <s v=""/>
    <s v=""/>
  </r>
  <r>
    <n v="1000455305"/>
    <n v="1000455305"/>
    <n v="2000413652"/>
    <d v="2017-02-08T00:00:00"/>
    <s v="Evergreen"/>
    <s v="Home Page"/>
    <s v="Product Page, Shopping Cart, Purchasers"/>
    <s v="Website Custom Audience"/>
    <x v="1"/>
    <x v="0"/>
    <s v="F"/>
    <s v="Conversion"/>
    <n v="81.28"/>
    <n v="6283"/>
    <n v="73"/>
    <n v="7"/>
    <n v="3"/>
    <m/>
    <m/>
    <m/>
    <m/>
    <m/>
    <m/>
    <x v="629"/>
    <n v="1051.4783383733886"/>
    <n v="1.1618653509469999E-2"/>
    <n v="0.94436415724972156"/>
    <n v="1.1134246575342466"/>
    <n v="90.499156164383564"/>
    <n v="4"/>
    <n v="660"/>
    <n v="8.1200787401574797"/>
    <n v="660"/>
    <s v=" "/>
    <x v="0"/>
    <x v="0"/>
    <x v="0"/>
    <s v=""/>
    <s v=""/>
  </r>
  <r>
    <n v="1000260421"/>
    <n v="1000260421"/>
    <n v="2000414040"/>
    <d v="2017-02-08T00:00:00"/>
    <s v="Evergreen"/>
    <s v="Top Purchasers Lookalike 1%"/>
    <s v="All Site Visitors"/>
    <s v="Lookalike"/>
    <x v="1"/>
    <x v="0"/>
    <s v="F"/>
    <s v="Conversion"/>
    <n v="51.63"/>
    <n v="4183"/>
    <n v="41"/>
    <n v="4"/>
    <n v="2"/>
    <m/>
    <m/>
    <m/>
    <m/>
    <m/>
    <m/>
    <x v="630"/>
    <n v="637.25959837437256"/>
    <n v="9.8015778149653354E-3"/>
    <n v="0.50605546258666034"/>
    <n v="1.2592682926829268"/>
    <n v="65.016021951219514"/>
    <n v="2"/>
    <n v="308"/>
    <n v="5.9655239202014334"/>
    <n v="308"/>
    <s v=" "/>
    <x v="0"/>
    <x v="0"/>
    <x v="0"/>
    <s v=""/>
    <s v=""/>
  </r>
  <r>
    <n v="1000891959"/>
    <n v="1000891959"/>
    <n v="2000414162"/>
    <d v="2017-02-08T00:00:00"/>
    <s v="Evergreen"/>
    <s v="Top Purchasers Lookalike 2%"/>
    <s v="All Site Visitors"/>
    <s v="Lookalike"/>
    <x v="1"/>
    <x v="0"/>
    <s v="F"/>
    <s v="Conversion"/>
    <n v="16.239999999999998"/>
    <n v="1456"/>
    <n v="15"/>
    <n v="1"/>
    <n v="1"/>
    <m/>
    <m/>
    <m/>
    <m/>
    <m/>
    <m/>
    <x v="631"/>
    <n v="181.13846153846151"/>
    <n v="1.0302197802197802E-2"/>
    <n v="0.1673076923076923"/>
    <n v="1.0826666666666667"/>
    <n v="17.582506666666664"/>
    <n v="0"/>
    <n v="0"/>
    <n v="0"/>
    <n v="0"/>
    <s v=" "/>
    <x v="0"/>
    <x v="0"/>
    <x v="0"/>
    <s v=""/>
    <s v=""/>
  </r>
  <r>
    <n v="1000701693"/>
    <n v="1000701693"/>
    <n v="2000414302"/>
    <d v="2017-02-08T00:00:00"/>
    <s v="Evergreen"/>
    <s v="Lapsed Purchasers"/>
    <s v="All Site Visitors"/>
    <s v="Custom Audience"/>
    <x v="1"/>
    <x v="0"/>
    <s v="F"/>
    <s v="Conversion"/>
    <n v="17.329999999999998"/>
    <n v="1460"/>
    <n v="15"/>
    <n v="2"/>
    <n v="1"/>
    <m/>
    <m/>
    <m/>
    <m/>
    <m/>
    <m/>
    <x v="632"/>
    <n v="205.70472602739721"/>
    <n v="1.0273972602739725E-2"/>
    <n v="0.17804794520547942"/>
    <n v="1.1553333333333333"/>
    <n v="20.021926666666666"/>
    <n v="0"/>
    <n v="0"/>
    <n v="0"/>
    <n v="0"/>
    <s v=" "/>
    <x v="0"/>
    <x v="0"/>
    <x v="0"/>
    <s v=""/>
    <s v=""/>
  </r>
  <r>
    <n v="1000339088"/>
    <n v="1000339088"/>
    <n v="2000414804"/>
    <d v="2017-02-08T00:00:00"/>
    <s v="Evergreen"/>
    <s v="Frequent In-Store Purchasers"/>
    <s v="All Site Visitors"/>
    <s v="Custom Audience"/>
    <x v="1"/>
    <x v="0"/>
    <s v="F"/>
    <s v="Conversion"/>
    <n v="15.01"/>
    <n v="1282"/>
    <n v="15"/>
    <n v="1"/>
    <n v="1"/>
    <m/>
    <m/>
    <m/>
    <m/>
    <m/>
    <m/>
    <x v="633"/>
    <n v="175.74110764430577"/>
    <n v="1.1700468018720749E-2"/>
    <n v="0.17562402496099844"/>
    <n v="1.0006666666666666"/>
    <n v="15.020006666666665"/>
    <n v="1"/>
    <n v="96"/>
    <n v="6.3957361758827451"/>
    <n v="96"/>
    <s v=" "/>
    <x v="0"/>
    <x v="0"/>
    <x v="0"/>
    <s v=""/>
    <s v=""/>
  </r>
  <r>
    <n v="1000717565"/>
    <n v="1000717565"/>
    <n v="2000414994"/>
    <d v="2017-02-08T00:00:00"/>
    <s v="Evergreen"/>
    <s v="Interested In: Shopping and Fashion"/>
    <s v="All Site Visitors"/>
    <s v="Facebook Interest"/>
    <x v="1"/>
    <x v="0"/>
    <s v="F"/>
    <s v="Conversion"/>
    <n v="11.76"/>
    <n v="1747"/>
    <n v="18"/>
    <n v="2"/>
    <n v="1"/>
    <m/>
    <m/>
    <m/>
    <m/>
    <m/>
    <m/>
    <x v="634"/>
    <n v="79.162907842014874"/>
    <n v="1.0303377218088151E-2"/>
    <n v="0.12116771608471665"/>
    <n v="0.65333333333333332"/>
    <n v="7.6831999999999994"/>
    <n v="1"/>
    <n v="118"/>
    <n v="10.034013605442176"/>
    <n v="117.99999999999999"/>
    <s v=" "/>
    <x v="0"/>
    <x v="0"/>
    <x v="0"/>
    <s v=""/>
    <s v=""/>
  </r>
  <r>
    <n v="1000284096"/>
    <n v="1000284096"/>
    <n v="2000415262"/>
    <d v="2017-02-08T00:00:00"/>
    <s v="Evergreen"/>
    <s v="Interested In: Shopping and Fashion"/>
    <s v="All Site Visitors"/>
    <s v="Facebook Interest"/>
    <x v="1"/>
    <x v="0"/>
    <s v="F"/>
    <s v="Conversion"/>
    <n v="11.25"/>
    <n v="2059"/>
    <n v="19"/>
    <n v="2"/>
    <n v="1"/>
    <m/>
    <m/>
    <m/>
    <m/>
    <m/>
    <m/>
    <x v="635"/>
    <n v="61.467945604662461"/>
    <n v="9.227780475959204E-3"/>
    <n v="0.10381253035454105"/>
    <n v="0.59210526315789469"/>
    <n v="6.661184210526315"/>
    <n v="0"/>
    <n v="0"/>
    <n v="0"/>
    <n v="0"/>
    <s v=" "/>
    <x v="0"/>
    <x v="0"/>
    <x v="0"/>
    <s v=""/>
    <s v=""/>
  </r>
  <r>
    <n v="1000545708"/>
    <n v="1000545708"/>
    <n v="2000415574"/>
    <d v="2017-02-08T00:00:00"/>
    <s v="Evergreen"/>
    <s v="Interested In: High-End Retail"/>
    <s v="All Site Visitors"/>
    <s v="Facebook Interest"/>
    <x v="1"/>
    <x v="0"/>
    <s v="F"/>
    <s v="Conversion"/>
    <n v="13.1"/>
    <n v="1876"/>
    <n v="15"/>
    <n v="2"/>
    <n v="1"/>
    <m/>
    <m/>
    <m/>
    <m/>
    <m/>
    <m/>
    <x v="636"/>
    <n v="91.476545842217476"/>
    <n v="7.9957356076759065E-3"/>
    <n v="0.10474413646055437"/>
    <n v="0.87333333333333329"/>
    <n v="11.440666666666665"/>
    <n v="0"/>
    <n v="0"/>
    <n v="0"/>
    <n v="0"/>
    <s v=" "/>
    <x v="0"/>
    <x v="0"/>
    <x v="0"/>
    <s v=""/>
    <s v=""/>
  </r>
  <r>
    <n v="1000695949"/>
    <n v="1000695949"/>
    <n v="2000415762"/>
    <d v="2017-02-08T00:00:00"/>
    <s v="Evergreen"/>
    <s v="Interested In: Competitors"/>
    <s v="All Site Visitors"/>
    <s v="Facebook Interest"/>
    <x v="1"/>
    <x v="0"/>
    <s v="F"/>
    <s v="Conversion"/>
    <n v="13.89"/>
    <n v="1725"/>
    <n v="9"/>
    <n v="2"/>
    <n v="1"/>
    <m/>
    <m/>
    <m/>
    <m/>
    <m/>
    <m/>
    <x v="637"/>
    <n v="111.84469565217393"/>
    <n v="5.2173913043478265E-3"/>
    <n v="7.2469565217391313E-2"/>
    <n v="1.5433333333333334"/>
    <n v="21.436900000000001"/>
    <n v="0"/>
    <n v="0"/>
    <n v="0"/>
    <n v="0"/>
    <s v=" "/>
    <x v="0"/>
    <x v="0"/>
    <x v="0"/>
    <s v=""/>
    <s v=""/>
  </r>
  <r>
    <n v="1000230471"/>
    <n v="1000230471"/>
    <n v="2000416114"/>
    <d v="2017-02-08T00:00:00"/>
    <s v="Evergreen"/>
    <s v="Shopping Cart Page"/>
    <s v="Purchases"/>
    <s v="Website Custom Audience"/>
    <x v="0"/>
    <x v="1"/>
    <s v="F"/>
    <s v="Conversion"/>
    <n v="35.56"/>
    <n v="1887"/>
    <n v="21"/>
    <n v="2"/>
    <n v="1"/>
    <n v="545"/>
    <n v="242"/>
    <n v="117"/>
    <n v="74"/>
    <n v="58"/>
    <n v="50"/>
    <x v="638"/>
    <n v="670.11849496555396"/>
    <n v="1.1128775834658187E-2"/>
    <n v="0.39573926868044512"/>
    <n v="1.6933333333333334"/>
    <n v="60.214933333333335"/>
    <n v="3"/>
    <n v="63"/>
    <n v="1.7716535433070866"/>
    <n v="63"/>
    <n v="108"/>
    <x v="309"/>
    <x v="309"/>
    <x v="309"/>
    <n v="11.708459259259262"/>
    <n v="11.708459259259262"/>
  </r>
  <r>
    <n v="1000172149"/>
    <n v="1000172149"/>
    <n v="2000416154"/>
    <d v="2017-02-08T00:00:00"/>
    <s v="Evergreen"/>
    <s v="Product Page"/>
    <s v="Purchasers, Shopping Cart"/>
    <s v="Website Custom Audience"/>
    <x v="0"/>
    <x v="1"/>
    <s v="F"/>
    <s v="Conversion"/>
    <n v="79.2"/>
    <n v="4994"/>
    <n v="46"/>
    <n v="6"/>
    <n v="3"/>
    <n v="1429"/>
    <n v="604"/>
    <n v="318"/>
    <n v="220"/>
    <n v="178"/>
    <n v="155"/>
    <x v="639"/>
    <n v="1256.035242290749"/>
    <n v="9.2110532639166996E-3"/>
    <n v="0.72951541850220258"/>
    <n v="1.7217391304347827"/>
    <n v="136.36173913043478"/>
    <n v="3"/>
    <n v="363"/>
    <n v="4.583333333333333"/>
    <n v="363"/>
    <n v="333"/>
    <x v="310"/>
    <x v="310"/>
    <x v="310"/>
    <n v="18.83675675675676"/>
    <n v="18.83675675675676"/>
  </r>
  <r>
    <n v="1000451138"/>
    <n v="1000451138"/>
    <n v="2000416330"/>
    <d v="2017-02-08T00:00:00"/>
    <s v="Evergreen"/>
    <s v="Home Page"/>
    <s v="Product Page, Shopping Cart, Purchasers"/>
    <s v="Website Custom Audience"/>
    <x v="0"/>
    <x v="1"/>
    <s v="F"/>
    <s v="Conversion"/>
    <n v="69.86"/>
    <n v="5726"/>
    <n v="51"/>
    <n v="5"/>
    <n v="3"/>
    <n v="1086"/>
    <n v="464"/>
    <n v="236"/>
    <n v="147"/>
    <n v="104"/>
    <n v="97"/>
    <x v="640"/>
    <n v="852.32616136919307"/>
    <n v="8.9067411805798108E-3"/>
    <n v="0.62222493887530561"/>
    <n v="1.3698039215686275"/>
    <n v="95.694501960784322"/>
    <n v="3"/>
    <n v="492"/>
    <n v="7.0426567420555397"/>
    <n v="492"/>
    <n v="201"/>
    <x v="311"/>
    <x v="311"/>
    <x v="311"/>
    <n v="24.280694527363185"/>
    <n v="24.280694527363185"/>
  </r>
  <r>
    <n v="1000270136"/>
    <n v="1000270136"/>
    <n v="2000416730"/>
    <d v="2017-02-08T00:00:00"/>
    <s v="Evergreen"/>
    <s v="Top Purchasers Lookalike 1%"/>
    <s v="All Site Visitors"/>
    <s v="Lookalike"/>
    <x v="0"/>
    <x v="1"/>
    <s v="F"/>
    <s v="Conversion"/>
    <n v="57.65"/>
    <n v="5034"/>
    <n v="35"/>
    <n v="5"/>
    <n v="2"/>
    <n v="1465"/>
    <n v="743"/>
    <n v="417"/>
    <n v="293"/>
    <n v="230"/>
    <n v="210"/>
    <x v="641"/>
    <n v="660.21503774334531"/>
    <n v="6.9527214938418756E-3"/>
    <n v="0.40082439411998411"/>
    <n v="1.647142857142857"/>
    <n v="94.957785714285706"/>
    <n v="2"/>
    <n v="256"/>
    <n v="4.4405897658282738"/>
    <n v="255.99999999999997"/>
    <n v="440"/>
    <x v="312"/>
    <x v="312"/>
    <x v="312"/>
    <n v="7.5534602272727263"/>
    <n v="7.5534602272727263"/>
  </r>
  <r>
    <n v="1000919782"/>
    <n v="1000919782"/>
    <n v="2000416942"/>
    <d v="2017-02-08T00:00:00"/>
    <s v="Evergreen"/>
    <s v="Top Purchasers Lookalike 2%"/>
    <s v="All Site Visitors"/>
    <s v="Lookalike"/>
    <x v="0"/>
    <x v="1"/>
    <s v="F"/>
    <s v="Conversion"/>
    <n v="27.8"/>
    <n v="2878"/>
    <n v="18"/>
    <n v="3"/>
    <n v="2"/>
    <n v="684"/>
    <n v="281"/>
    <n v="164"/>
    <n v="114"/>
    <n v="94"/>
    <n v="89"/>
    <x v="642"/>
    <n v="268.53370396108409"/>
    <n v="6.2543432939541352E-3"/>
    <n v="0.17387074357192497"/>
    <n v="1.5444444444444445"/>
    <n v="42.93555555555556"/>
    <n v="1"/>
    <n v="79"/>
    <n v="2.8417266187050361"/>
    <n v="79"/>
    <n v="183"/>
    <x v="313"/>
    <x v="313"/>
    <x v="313"/>
    <n v="4.2231693989071042"/>
    <n v="4.2231693989071042"/>
  </r>
  <r>
    <n v="1000873060"/>
    <n v="1000873060"/>
    <n v="2000417288"/>
    <d v="2017-02-08T00:00:00"/>
    <s v="Evergreen"/>
    <s v="Lapsed Purchasers"/>
    <s v="All Site Visitors"/>
    <s v="Custom Audience"/>
    <x v="0"/>
    <x v="1"/>
    <s v="F"/>
    <s v="Conversion"/>
    <n v="30.48"/>
    <n v="3076"/>
    <n v="22"/>
    <n v="3"/>
    <n v="1"/>
    <n v="480"/>
    <n v="207"/>
    <n v="118"/>
    <n v="73"/>
    <n v="61"/>
    <n v="55"/>
    <x v="643"/>
    <n v="302.02548764629387"/>
    <n v="7.1521456436931079E-3"/>
    <n v="0.21799739921976594"/>
    <n v="1.3854545454545455"/>
    <n v="42.228654545454546"/>
    <n v="1"/>
    <n v="116"/>
    <n v="3.8057742782152229"/>
    <n v="116"/>
    <n v="116"/>
    <x v="314"/>
    <x v="314"/>
    <x v="314"/>
    <n v="8.0088827586206897"/>
    <n v="8.0088827586206897"/>
  </r>
  <r>
    <n v="1000594753"/>
    <n v="1000594753"/>
    <n v="2000417696"/>
    <d v="2017-02-08T00:00:00"/>
    <s v="Evergreen"/>
    <s v="Frequent In-Store Purchasers"/>
    <s v="All Site Visitors"/>
    <s v="Custom Audience"/>
    <x v="0"/>
    <x v="1"/>
    <s v="F"/>
    <s v="Conversion"/>
    <n v="24.43"/>
    <n v="2448"/>
    <n v="18"/>
    <n v="3"/>
    <n v="1"/>
    <n v="636"/>
    <n v="308"/>
    <n v="156"/>
    <n v="124"/>
    <n v="90"/>
    <n v="82"/>
    <x v="644"/>
    <n v="243.80102124183006"/>
    <n v="7.3529411764705881E-3"/>
    <n v="0.17963235294117647"/>
    <n v="1.3572222222222221"/>
    <n v="33.156938888888888"/>
    <n v="1"/>
    <n v="13"/>
    <n v="0.53213262382316828"/>
    <n v="13.000000000000002"/>
    <n v="172"/>
    <x v="315"/>
    <x v="315"/>
    <x v="315"/>
    <n v="3.4699122093023256"/>
    <n v="3.4699122093023256"/>
  </r>
  <r>
    <n v="1000392184"/>
    <n v="1000392184"/>
    <n v="2000417782"/>
    <d v="2017-02-08T00:00:00"/>
    <s v="Evergreen"/>
    <s v="Interested In: Shopping and Fashion"/>
    <s v="All Site Visitors"/>
    <s v="Facebook Interest"/>
    <x v="0"/>
    <x v="1"/>
    <s v="F"/>
    <s v="Conversion"/>
    <n v="14.75"/>
    <n v="2867"/>
    <n v="18"/>
    <n v="3"/>
    <n v="2"/>
    <n v="853"/>
    <n v="381"/>
    <n v="227"/>
    <n v="144"/>
    <n v="115"/>
    <n v="107"/>
    <x v="645"/>
    <n v="75.885071503313583"/>
    <n v="6.2783397279386121E-3"/>
    <n v="9.2605510987094533E-2"/>
    <n v="0.81944444444444442"/>
    <n v="12.086805555555555"/>
    <n v="0"/>
    <n v="0"/>
    <n v="0"/>
    <n v="0"/>
    <n v="222"/>
    <x v="316"/>
    <x v="316"/>
    <x v="316"/>
    <n v="0.98001126126126126"/>
    <n v="0.98001126126126126"/>
  </r>
  <r>
    <n v="1000868922"/>
    <n v="1000868922"/>
    <n v="2000418410"/>
    <d v="2017-02-08T00:00:00"/>
    <s v="Evergreen"/>
    <s v="Interested In: Shopping and Fashion"/>
    <s v="All Site Visitors"/>
    <s v="Facebook Interest"/>
    <x v="0"/>
    <x v="1"/>
    <s v="F"/>
    <s v="Conversion"/>
    <n v="13.3"/>
    <n v="2039"/>
    <n v="12"/>
    <n v="2"/>
    <n v="1"/>
    <n v="396"/>
    <n v="195"/>
    <n v="116"/>
    <n v="74"/>
    <n v="56"/>
    <n v="50"/>
    <x v="646"/>
    <n v="86.753310446297206"/>
    <n v="5.8852378616969106E-3"/>
    <n v="7.8273663560568918E-2"/>
    <n v="1.1083333333333334"/>
    <n v="14.740833333333335"/>
    <n v="0"/>
    <n v="0"/>
    <n v="0"/>
    <n v="0"/>
    <n v="106"/>
    <x v="317"/>
    <x v="317"/>
    <x v="317"/>
    <n v="1.6687735849056604"/>
    <n v="1.6687735849056604"/>
  </r>
  <r>
    <n v="1000434273"/>
    <n v="1000434273"/>
    <n v="2000419066"/>
    <d v="2017-02-08T00:00:00"/>
    <s v="Evergreen"/>
    <s v="Interested In: High-End Retail"/>
    <s v="All Site Visitors"/>
    <s v="Facebook Interest"/>
    <x v="0"/>
    <x v="1"/>
    <s v="F"/>
    <s v="Conversion"/>
    <n v="18.21"/>
    <n v="3023"/>
    <n v="14"/>
    <n v="3"/>
    <n v="2"/>
    <n v="670"/>
    <n v="291"/>
    <n v="159"/>
    <n v="122"/>
    <n v="102"/>
    <n v="91"/>
    <x v="647"/>
    <n v="109.69371485279525"/>
    <n v="4.6311610982467744E-3"/>
    <n v="8.4333443599073771E-2"/>
    <n v="1.3007142857142857"/>
    <n v="23.686007142857143"/>
    <n v="1"/>
    <n v="111"/>
    <n v="6.0955518945634264"/>
    <n v="111"/>
    <n v="193"/>
    <x v="318"/>
    <x v="318"/>
    <x v="318"/>
    <n v="1.7181559585492228"/>
    <n v="1.7181559585492228"/>
  </r>
  <r>
    <n v="1000837019"/>
    <n v="1000837019"/>
    <n v="2000419674"/>
    <d v="2017-02-08T00:00:00"/>
    <s v="Evergreen"/>
    <s v="Interested In: Competitors"/>
    <s v="All Site Visitors"/>
    <s v="Facebook Interest"/>
    <x v="0"/>
    <x v="1"/>
    <s v="F"/>
    <s v="Conversion"/>
    <n v="13.8"/>
    <n v="1892"/>
    <n v="7"/>
    <n v="2"/>
    <n v="1"/>
    <n v="547"/>
    <n v="321"/>
    <n v="166"/>
    <n v="116"/>
    <n v="98"/>
    <n v="90"/>
    <x v="648"/>
    <n v="100.65539112050742"/>
    <n v="3.6997885835095136E-3"/>
    <n v="5.1057082452431291E-2"/>
    <n v="1.9714285714285715"/>
    <n v="27.20571428571429"/>
    <n v="0"/>
    <n v="0"/>
    <n v="0"/>
    <n v="0"/>
    <n v="188"/>
    <x v="319"/>
    <x v="319"/>
    <x v="319"/>
    <n v="1.0129787234042555"/>
    <n v="1.0129787234042555"/>
  </r>
  <r>
    <n v="1000811123"/>
    <n v="1000811123"/>
    <n v="2000419714"/>
    <d v="2017-02-08T00:00:00"/>
    <s v="Evergreen"/>
    <s v="Shopping Cart Page"/>
    <s v="Purchases"/>
    <s v="Website Custom Audience"/>
    <x v="1"/>
    <x v="1"/>
    <s v="F"/>
    <s v="Conversion"/>
    <n v="30.34"/>
    <n v="1563"/>
    <n v="20"/>
    <n v="2"/>
    <n v="1"/>
    <n v="452"/>
    <n v="204"/>
    <n v="85"/>
    <n v="68"/>
    <n v="55"/>
    <n v="48"/>
    <x v="649"/>
    <n v="588.94152271273197"/>
    <n v="1.2795905310300703E-2"/>
    <n v="0.38822776711452334"/>
    <n v="1.5169999999999999"/>
    <n v="46.025779999999997"/>
    <n v="2"/>
    <n v="290"/>
    <n v="9.558338826631509"/>
    <n v="290"/>
    <n v="103"/>
    <x v="320"/>
    <x v="320"/>
    <x v="320"/>
    <n v="8.9370446601941751"/>
    <n v="8.9370446601941751"/>
  </r>
  <r>
    <n v="1000399294"/>
    <n v="1000399294"/>
    <n v="2000419756"/>
    <d v="2017-02-08T00:00:00"/>
    <s v="Evergreen"/>
    <s v="Product Page"/>
    <s v="Purchasers, Shopping Cart"/>
    <s v="Website Custom Audience"/>
    <x v="1"/>
    <x v="1"/>
    <s v="F"/>
    <s v="Conversion"/>
    <n v="85.13"/>
    <n v="5487"/>
    <n v="67"/>
    <n v="6"/>
    <n v="3"/>
    <n v="1531"/>
    <n v="779"/>
    <n v="456"/>
    <n v="364"/>
    <n v="312"/>
    <n v="266"/>
    <x v="650"/>
    <n v="1320.7794605431018"/>
    <n v="1.2210679788591215E-2"/>
    <n v="1.0394951704027702"/>
    <n v="1.2705970149253731"/>
    <n v="108.16592388059701"/>
    <n v="6"/>
    <n v="996"/>
    <n v="11.69975331845413"/>
    <n v="996"/>
    <n v="578"/>
    <x v="321"/>
    <x v="321"/>
    <x v="321"/>
    <n v="12.538264532871972"/>
    <n v="12.538264532871972"/>
  </r>
  <r>
    <n v="1000806459"/>
    <n v="1000806459"/>
    <n v="2000419782"/>
    <d v="2017-02-08T00:00:00"/>
    <s v="Evergreen"/>
    <s v="Home Page"/>
    <s v="Product Page, Shopping Cart, Purchasers"/>
    <s v="Website Custom Audience"/>
    <x v="1"/>
    <x v="1"/>
    <s v="F"/>
    <s v="Conversion"/>
    <n v="89.2"/>
    <n v="6262"/>
    <n v="50"/>
    <n v="7"/>
    <n v="4"/>
    <n v="1046"/>
    <n v="612"/>
    <n v="342"/>
    <n v="216"/>
    <n v="181"/>
    <n v="163"/>
    <x v="651"/>
    <n v="1270.6228042159055"/>
    <n v="7.9846694346854038E-3"/>
    <n v="0.71223251357393802"/>
    <n v="1.784"/>
    <n v="159.1328"/>
    <n v="3"/>
    <n v="270"/>
    <n v="3.0269058295964126"/>
    <n v="270"/>
    <n v="344"/>
    <x v="322"/>
    <x v="322"/>
    <x v="322"/>
    <n v="23.129767441860469"/>
    <n v="23.129767441860469"/>
  </r>
  <r>
    <n v="1000305362"/>
    <n v="1000305362"/>
    <n v="2000420222"/>
    <d v="2017-02-08T00:00:00"/>
    <s v="Evergreen"/>
    <s v="Top Purchasers Lookalike 1%"/>
    <s v="All Site Visitors"/>
    <s v="Lookalike"/>
    <x v="1"/>
    <x v="1"/>
    <s v="F"/>
    <s v="Conversion"/>
    <n v="62.27"/>
    <n v="5523"/>
    <n v="40"/>
    <n v="5"/>
    <n v="3"/>
    <n v="869"/>
    <n v="514"/>
    <n v="303"/>
    <n v="193"/>
    <n v="160"/>
    <n v="150"/>
    <x v="652"/>
    <n v="702.07367372804629"/>
    <n v="7.2424407025167481E-3"/>
    <n v="0.45098678254571795"/>
    <n v="1.5567500000000001"/>
    <n v="96.938822500000015"/>
    <n v="1"/>
    <n v="172"/>
    <n v="2.7621647663401316"/>
    <n v="172"/>
    <n v="310"/>
    <x v="323"/>
    <x v="323"/>
    <x v="323"/>
    <n v="12.508235161290324"/>
    <n v="12.508235161290324"/>
  </r>
  <r>
    <n v="1000548496"/>
    <n v="1000548496"/>
    <n v="2000420364"/>
    <d v="2017-02-08T00:00:00"/>
    <s v="Evergreen"/>
    <s v="Top Purchasers Lookalike 2%"/>
    <s v="All Site Visitors"/>
    <s v="Lookalike"/>
    <x v="1"/>
    <x v="1"/>
    <s v="F"/>
    <s v="Conversion"/>
    <n v="27.22"/>
    <n v="2557"/>
    <n v="19"/>
    <n v="3"/>
    <n v="1"/>
    <n v="598"/>
    <n v="269"/>
    <n v="139"/>
    <n v="102"/>
    <n v="78"/>
    <n v="73"/>
    <x v="653"/>
    <n v="289.76472428627295"/>
    <n v="7.4305827141181073E-3"/>
    <n v="0.20226046147829488"/>
    <n v="1.4326315789473683"/>
    <n v="38.996231578947359"/>
    <n v="1"/>
    <n v="35"/>
    <n v="1.2858192505510655"/>
    <n v="35"/>
    <n v="151"/>
    <x v="324"/>
    <x v="324"/>
    <x v="324"/>
    <n v="4.9068105960264896"/>
    <n v="4.9068105960264896"/>
  </r>
  <r>
    <n v="1000778440"/>
    <n v="1000778440"/>
    <n v="2000420850"/>
    <d v="2017-02-08T00:00:00"/>
    <s v="Evergreen"/>
    <s v="Lapsed Purchasers"/>
    <s v="All Site Visitors"/>
    <s v="Custom Audience"/>
    <x v="1"/>
    <x v="1"/>
    <s v="F"/>
    <s v="Conversion"/>
    <n v="33.26"/>
    <n v="3171"/>
    <n v="22"/>
    <n v="3"/>
    <n v="2"/>
    <n v="920"/>
    <n v="442"/>
    <n v="236"/>
    <n v="150"/>
    <n v="120"/>
    <n v="104"/>
    <x v="654"/>
    <n v="348.85764742983281"/>
    <n v="6.9378744875433617E-3"/>
    <n v="0.23075370545569221"/>
    <n v="1.5118181818181817"/>
    <n v="50.283072727272724"/>
    <n v="1"/>
    <n v="118"/>
    <n v="3.5478051713770298"/>
    <n v="118"/>
    <n v="224"/>
    <x v="325"/>
    <x v="325"/>
    <x v="325"/>
    <n v="4.9385160714285705"/>
    <n v="4.9385160714285705"/>
  </r>
  <r>
    <n v="1000588012"/>
    <n v="1000588012"/>
    <n v="2000421288"/>
    <d v="2017-02-08T00:00:00"/>
    <s v="Evergreen"/>
    <s v="Frequent In-Store Purchasers"/>
    <s v="All Site Visitors"/>
    <s v="Custom Audience"/>
    <x v="1"/>
    <x v="1"/>
    <s v="F"/>
    <s v="Conversion"/>
    <n v="25.83"/>
    <n v="2552"/>
    <n v="21"/>
    <n v="2"/>
    <n v="1"/>
    <n v="723"/>
    <n v="353"/>
    <n v="156"/>
    <n v="99"/>
    <n v="82"/>
    <n v="72"/>
    <x v="655"/>
    <n v="261.43765673981187"/>
    <n v="8.2288401253918491E-3"/>
    <n v="0.21255094043887146"/>
    <n v="1.23"/>
    <n v="31.770899999999997"/>
    <n v="1"/>
    <n v="48"/>
    <n v="1.8583042973286876"/>
    <n v="48"/>
    <n v="154"/>
    <x v="326"/>
    <x v="326"/>
    <x v="326"/>
    <n v="4.3323954545454546"/>
    <n v="4.3323954545454546"/>
  </r>
  <r>
    <n v="1000414584"/>
    <n v="1000414584"/>
    <n v="2000421560"/>
    <d v="2017-02-08T00:00:00"/>
    <s v="Evergreen"/>
    <s v="Interested In: Shopping and Fashion"/>
    <s v="All Site Visitors"/>
    <s v="Facebook Interest"/>
    <x v="1"/>
    <x v="1"/>
    <s v="F"/>
    <s v="Conversion"/>
    <n v="18"/>
    <n v="2740"/>
    <n v="21"/>
    <n v="3"/>
    <n v="2"/>
    <n v="813"/>
    <n v="416"/>
    <n v="196"/>
    <n v="156"/>
    <n v="117"/>
    <n v="111"/>
    <x v="656"/>
    <n v="118.24817518248176"/>
    <n v="7.6642335766423358E-3"/>
    <n v="0.13795620437956205"/>
    <n v="0.8571428571428571"/>
    <n v="15.428571428571427"/>
    <n v="1"/>
    <n v="52"/>
    <n v="2.8888888888888888"/>
    <n v="52"/>
    <n v="228"/>
    <x v="327"/>
    <x v="327"/>
    <x v="327"/>
    <n v="1.4210526315789473"/>
    <n v="1.4210526315789473"/>
  </r>
  <r>
    <n v="1000289046"/>
    <n v="1000289046"/>
    <n v="2000421616"/>
    <d v="2017-02-08T00:00:00"/>
    <s v="Evergreen"/>
    <s v="Interested In: Shopping and Fashion"/>
    <s v="All Site Visitors"/>
    <s v="Facebook Interest"/>
    <x v="1"/>
    <x v="1"/>
    <s v="F"/>
    <s v="Conversion"/>
    <n v="14.67"/>
    <n v="2398"/>
    <n v="17"/>
    <n v="3"/>
    <n v="1"/>
    <n v="513"/>
    <n v="306"/>
    <n v="179"/>
    <n v="115"/>
    <n v="103"/>
    <n v="88"/>
    <x v="657"/>
    <n v="89.74516263552961"/>
    <n v="7.0892410341951628E-3"/>
    <n v="0.10399916597164303"/>
    <n v="0.86294117647058821"/>
    <n v="12.65934705882353"/>
    <n v="1"/>
    <n v="121"/>
    <n v="8.248125426039536"/>
    <n v="120.99999999999999"/>
    <n v="191"/>
    <x v="328"/>
    <x v="328"/>
    <x v="328"/>
    <n v="1.126748167539267"/>
    <n v="1.126748167539267"/>
  </r>
  <r>
    <n v="1000111703"/>
    <n v="1000111703"/>
    <n v="2000422416"/>
    <d v="2017-02-08T00:00:00"/>
    <s v="Evergreen"/>
    <s v="Interested In: High-End Retail"/>
    <s v="All Site Visitors"/>
    <s v="Facebook Interest"/>
    <x v="1"/>
    <x v="1"/>
    <s v="F"/>
    <s v="Conversion"/>
    <n v="18.239999999999998"/>
    <n v="2594"/>
    <n v="14"/>
    <n v="2"/>
    <n v="1"/>
    <n v="652"/>
    <n v="278"/>
    <n v="151"/>
    <n v="114"/>
    <n v="81"/>
    <n v="70"/>
    <x v="658"/>
    <n v="128.25659213569776"/>
    <n v="5.3970701619121047E-3"/>
    <n v="9.8442559753276787E-2"/>
    <n v="1.3028571428571427"/>
    <n v="23.764114285714282"/>
    <n v="0"/>
    <n v="0"/>
    <n v="0"/>
    <n v="0"/>
    <n v="151"/>
    <x v="329"/>
    <x v="329"/>
    <x v="329"/>
    <n v="2.2032953642384103"/>
    <n v="2.2032953642384103"/>
  </r>
  <r>
    <n v="1000137366"/>
    <n v="1000137366"/>
    <n v="2000422574"/>
    <d v="2017-02-08T00:00:00"/>
    <s v="Evergreen"/>
    <s v="Interested In: Competitors"/>
    <s v="All Site Visitors"/>
    <s v="Facebook Interest"/>
    <x v="1"/>
    <x v="1"/>
    <s v="F"/>
    <s v="Conversion"/>
    <n v="16.02"/>
    <n v="1971"/>
    <n v="7"/>
    <n v="2"/>
    <n v="1"/>
    <n v="432"/>
    <n v="201"/>
    <n v="102"/>
    <n v="75"/>
    <n v="56"/>
    <n v="49"/>
    <x v="659"/>
    <n v="130.20821917808217"/>
    <n v="3.5514967021816335E-3"/>
    <n v="5.689497716894977E-2"/>
    <n v="2.2885714285714287"/>
    <n v="36.662914285714287"/>
    <n v="0"/>
    <n v="0"/>
    <n v="0"/>
    <n v="0"/>
    <n v="105"/>
    <x v="330"/>
    <x v="330"/>
    <x v="330"/>
    <n v="2.444194285714286"/>
    <n v="2.444194285714286"/>
  </r>
  <r>
    <n v="1000140157"/>
    <n v="1000140157"/>
    <n v="2000422604"/>
    <d v="2017-02-08T00:00:00"/>
    <s v="Evergreen"/>
    <s v="Shopping Cart Page"/>
    <s v="Purchases"/>
    <s v="Website Custom Audience"/>
    <x v="0"/>
    <x v="0"/>
    <s v="M/F"/>
    <s v="Conversion"/>
    <n v="15.79"/>
    <n v="843"/>
    <n v="13"/>
    <n v="1"/>
    <n v="1"/>
    <m/>
    <m/>
    <m/>
    <m/>
    <m/>
    <m/>
    <x v="660"/>
    <n v="295.75812574139974"/>
    <n v="1.542111506524318E-2"/>
    <n v="0.24349940688018978"/>
    <n v="1.2146153846153847"/>
    <n v="19.178776923076924"/>
    <n v="1"/>
    <n v="85"/>
    <n v="5.3831538948701709"/>
    <n v="85"/>
    <s v=" "/>
    <x v="0"/>
    <x v="0"/>
    <x v="0"/>
    <s v=""/>
    <s v=""/>
  </r>
  <r>
    <n v="1000139672"/>
    <n v="1000139672"/>
    <n v="2000423326"/>
    <d v="2017-02-08T00:00:00"/>
    <s v="Evergreen"/>
    <s v="Product Page"/>
    <s v="Purchasers, Shopping Cart"/>
    <s v="Website Custom Audience"/>
    <x v="0"/>
    <x v="0"/>
    <s v="M/F"/>
    <s v="Conversion"/>
    <n v="45.75"/>
    <n v="2666"/>
    <n v="35"/>
    <n v="3"/>
    <n v="1"/>
    <m/>
    <m/>
    <m/>
    <m/>
    <m/>
    <m/>
    <x v="661"/>
    <n v="785.09471117779435"/>
    <n v="1.312828207051763E-2"/>
    <n v="0.60061890472618151"/>
    <n v="1.3071428571428572"/>
    <n v="59.801785714285714"/>
    <n v="1"/>
    <n v="92"/>
    <n v="2.0109289617486339"/>
    <n v="92"/>
    <s v=" "/>
    <x v="0"/>
    <x v="0"/>
    <x v="0"/>
    <s v=""/>
    <s v=""/>
  </r>
  <r>
    <n v="1000464558"/>
    <n v="1000464558"/>
    <n v="2000423340"/>
    <d v="2017-02-08T00:00:00"/>
    <s v="Evergreen"/>
    <s v="Home Page"/>
    <s v="Product Page, Shopping Cart, Purchasers"/>
    <s v="Website Custom Audience"/>
    <x v="0"/>
    <x v="0"/>
    <s v="M/F"/>
    <s v="Conversion"/>
    <n v="55.69"/>
    <n v="4765"/>
    <n v="56"/>
    <n v="4"/>
    <n v="3"/>
    <m/>
    <m/>
    <m/>
    <m/>
    <m/>
    <m/>
    <x v="662"/>
    <n v="650.86591815320037"/>
    <n v="1.1752360965372508E-2"/>
    <n v="0.6544889821615949"/>
    <n v="0.99446428571428569"/>
    <n v="55.381716071428571"/>
    <n v="2"/>
    <n v="388"/>
    <n v="6.9671395223558994"/>
    <n v="388"/>
    <s v=" "/>
    <x v="0"/>
    <x v="0"/>
    <x v="0"/>
    <s v=""/>
    <s v=""/>
  </r>
  <r>
    <n v="1000116283"/>
    <n v="1000116283"/>
    <n v="2000423546"/>
    <d v="2017-02-08T00:00:00"/>
    <s v="Evergreen"/>
    <s v="Top Purchasers Lookalike 1%"/>
    <s v="All Site Visitors"/>
    <s v="Lookalike"/>
    <x v="0"/>
    <x v="0"/>
    <s v="M/F"/>
    <s v="Conversion"/>
    <n v="46.49"/>
    <n v="4108"/>
    <n v="39"/>
    <n v="4"/>
    <n v="2"/>
    <m/>
    <m/>
    <m/>
    <m/>
    <m/>
    <m/>
    <x v="663"/>
    <n v="526.12465920155796"/>
    <n v="9.4936708860759497E-3"/>
    <n v="0.44136075949367093"/>
    <n v="1.1920512820512821"/>
    <n v="55.418464102564108"/>
    <n v="1"/>
    <n v="110"/>
    <n v="2.3661002366100234"/>
    <n v="110"/>
    <s v=" "/>
    <x v="0"/>
    <x v="0"/>
    <x v="0"/>
    <s v=""/>
    <s v=""/>
  </r>
  <r>
    <n v="1000356747"/>
    <n v="1000356747"/>
    <n v="2000423868"/>
    <d v="2017-02-08T00:00:00"/>
    <s v="Evergreen"/>
    <s v="Top Purchasers Lookalike 2%"/>
    <s v="All Site Visitors"/>
    <s v="Lookalike"/>
    <x v="0"/>
    <x v="0"/>
    <s v="M/F"/>
    <s v="Conversion"/>
    <n v="14.35"/>
    <n v="1310"/>
    <n v="13"/>
    <n v="1"/>
    <n v="1"/>
    <m/>
    <m/>
    <m/>
    <m/>
    <m/>
    <m/>
    <x v="664"/>
    <n v="157.19274809160305"/>
    <n v="9.9236641221374048E-3"/>
    <n v="0.14240458015267177"/>
    <n v="1.1038461538461539"/>
    <n v="15.840192307692309"/>
    <n v="0"/>
    <n v="0"/>
    <n v="0"/>
    <n v="0"/>
    <s v=" "/>
    <x v="0"/>
    <x v="0"/>
    <x v="0"/>
    <s v=""/>
    <s v=""/>
  </r>
  <r>
    <n v="1000509087"/>
    <n v="1000509087"/>
    <n v="2000424084"/>
    <d v="2017-02-08T00:00:00"/>
    <s v="Evergreen"/>
    <s v="Lapsed Purchasers"/>
    <s v="All Site Visitors"/>
    <s v="Custom Audience"/>
    <x v="0"/>
    <x v="0"/>
    <s v="M/F"/>
    <s v="Conversion"/>
    <n v="18.3"/>
    <n v="1706"/>
    <n v="17"/>
    <n v="2"/>
    <n v="1"/>
    <m/>
    <m/>
    <m/>
    <m/>
    <m/>
    <m/>
    <x v="665"/>
    <n v="196.30128956623682"/>
    <n v="9.9648300117233298E-3"/>
    <n v="0.18235638921453695"/>
    <n v="1.0764705882352941"/>
    <n v="19.699411764705882"/>
    <n v="1"/>
    <n v="44"/>
    <n v="2.4043715846994536"/>
    <n v="44"/>
    <s v=" "/>
    <x v="0"/>
    <x v="0"/>
    <x v="0"/>
    <s v=""/>
    <s v=""/>
  </r>
  <r>
    <n v="1000868645"/>
    <n v="1000868645"/>
    <n v="2000424248"/>
    <d v="2017-02-08T00:00:00"/>
    <s v="Evergreen"/>
    <s v="Frequent In-Store Purchasers"/>
    <s v="All Site Visitors"/>
    <s v="Custom Audience"/>
    <x v="0"/>
    <x v="0"/>
    <s v="M/F"/>
    <s v="Conversion"/>
    <n v="11.99"/>
    <n v="1220"/>
    <n v="12"/>
    <n v="1"/>
    <n v="1"/>
    <m/>
    <m/>
    <m/>
    <m/>
    <m/>
    <m/>
    <x v="666"/>
    <n v="117.8361475409836"/>
    <n v="9.8360655737704927E-3"/>
    <n v="0.11793442622950821"/>
    <n v="0.99916666666666665"/>
    <n v="11.980008333333334"/>
    <n v="0"/>
    <n v="0"/>
    <n v="0"/>
    <n v="0"/>
    <s v=" "/>
    <x v="0"/>
    <x v="0"/>
    <x v="0"/>
    <s v=""/>
    <s v=""/>
  </r>
  <r>
    <n v="1000457753"/>
    <n v="1000457753"/>
    <n v="2000424400"/>
    <d v="2017-02-08T00:00:00"/>
    <s v="Evergreen"/>
    <s v="Interested In: Shopping and Fashion"/>
    <s v="All Site Visitors"/>
    <s v="Facebook Interest"/>
    <x v="0"/>
    <x v="0"/>
    <s v="M/F"/>
    <s v="Conversion"/>
    <n v="10.64"/>
    <n v="2200"/>
    <n v="20"/>
    <n v="2"/>
    <n v="1"/>
    <m/>
    <m/>
    <m/>
    <m/>
    <m/>
    <m/>
    <x v="667"/>
    <n v="51.458909090909096"/>
    <n v="9.0909090909090905E-3"/>
    <n v="9.6727272727272731E-2"/>
    <n v="0.53200000000000003"/>
    <n v="5.6604800000000006"/>
    <n v="1"/>
    <n v="155"/>
    <n v="14.56766917293233"/>
    <n v="155"/>
    <s v=" "/>
    <x v="0"/>
    <x v="0"/>
    <x v="0"/>
    <s v=""/>
    <s v=""/>
  </r>
  <r>
    <n v="1000913377"/>
    <n v="1000913377"/>
    <n v="2000424562"/>
    <d v="2017-02-08T00:00:00"/>
    <s v="Evergreen"/>
    <s v="Interested In: Shopping and Fashion"/>
    <s v="All Site Visitors"/>
    <s v="Facebook Interest"/>
    <x v="0"/>
    <x v="0"/>
    <s v="M/F"/>
    <s v="Conversion"/>
    <n v="7.63"/>
    <n v="1152"/>
    <n v="11"/>
    <n v="1"/>
    <n v="1"/>
    <m/>
    <m/>
    <m/>
    <m/>
    <m/>
    <m/>
    <x v="668"/>
    <n v="50.535503472222217"/>
    <n v="9.5486111111111119E-3"/>
    <n v="7.2855902777777787E-2"/>
    <n v="0.69363636363636361"/>
    <n v="5.2924454545454545"/>
    <n v="0"/>
    <n v="0"/>
    <n v="0"/>
    <n v="0"/>
    <s v=" "/>
    <x v="0"/>
    <x v="0"/>
    <x v="0"/>
    <s v=""/>
    <s v=""/>
  </r>
  <r>
    <n v="1000718378"/>
    <n v="1000718378"/>
    <n v="2000424950"/>
    <d v="2017-02-08T00:00:00"/>
    <s v="Evergreen"/>
    <s v="Interested In: High-End Retail"/>
    <s v="All Site Visitors"/>
    <s v="Facebook Interest"/>
    <x v="0"/>
    <x v="0"/>
    <s v="M/F"/>
    <s v="Conversion"/>
    <n v="9.86"/>
    <n v="1530"/>
    <n v="11"/>
    <n v="2"/>
    <n v="1"/>
    <m/>
    <m/>
    <m/>
    <m/>
    <m/>
    <m/>
    <x v="669"/>
    <n v="63.542222222222222"/>
    <n v="7.1895424836601303E-3"/>
    <n v="7.0888888888888876E-2"/>
    <n v="0.89636363636363636"/>
    <n v="8.8381454545454545"/>
    <n v="0"/>
    <n v="0"/>
    <n v="0"/>
    <n v="0"/>
    <s v=" "/>
    <x v="0"/>
    <x v="0"/>
    <x v="0"/>
    <s v=""/>
    <s v=""/>
  </r>
  <r>
    <n v="1000226466"/>
    <n v="1000226466"/>
    <n v="2000425296"/>
    <d v="2017-02-08T00:00:00"/>
    <s v="Evergreen"/>
    <s v="Interested In: Competitors"/>
    <s v="All Site Visitors"/>
    <s v="Facebook Interest"/>
    <x v="0"/>
    <x v="0"/>
    <s v="M/F"/>
    <s v="Conversion"/>
    <n v="9.6999999999999993"/>
    <n v="1359"/>
    <n v="8"/>
    <n v="1"/>
    <n v="1"/>
    <m/>
    <m/>
    <m/>
    <m/>
    <m/>
    <m/>
    <x v="670"/>
    <n v="69.234731420161879"/>
    <n v="5.8866813833701251E-3"/>
    <n v="5.710080941869021E-2"/>
    <n v="1.2124999999999999"/>
    <n v="11.761249999999999"/>
    <n v="0"/>
    <n v="0"/>
    <n v="0"/>
    <n v="0"/>
    <s v=" "/>
    <x v="0"/>
    <x v="0"/>
    <x v="0"/>
    <s v=""/>
    <s v=""/>
  </r>
  <r>
    <n v="1000392580"/>
    <n v="1000392580"/>
    <n v="2000426476"/>
    <d v="2017-02-08T00:00:00"/>
    <s v="Evergreen"/>
    <s v="Shopping Cart Page"/>
    <s v="Purchases"/>
    <s v="Website Custom Audience"/>
    <x v="1"/>
    <x v="0"/>
    <s v="M/F"/>
    <s v="Conversion"/>
    <n v="13.41"/>
    <n v="685"/>
    <n v="13"/>
    <n v="1"/>
    <n v="0"/>
    <m/>
    <m/>
    <m/>
    <m/>
    <m/>
    <m/>
    <x v="671"/>
    <n v="262.52277372262773"/>
    <n v="1.8978102189781021E-2"/>
    <n v="0.25449635036496349"/>
    <n v="1.0315384615384615"/>
    <n v="13.832930769230769"/>
    <n v="1"/>
    <n v="176"/>
    <n v="13.124533929903057"/>
    <n v="176"/>
    <s v=" "/>
    <x v="0"/>
    <x v="0"/>
    <x v="0"/>
    <s v=""/>
    <s v=""/>
  </r>
  <r>
    <n v="1000566092"/>
    <n v="1000566092"/>
    <n v="2000426536"/>
    <d v="2017-02-08T00:00:00"/>
    <s v="Evergreen"/>
    <s v="Product Page"/>
    <s v="Purchasers, Shopping Cart"/>
    <s v="Website Custom Audience"/>
    <x v="1"/>
    <x v="0"/>
    <s v="M/F"/>
    <s v="Conversion"/>
    <n v="49.75"/>
    <n v="3384"/>
    <n v="58"/>
    <n v="3"/>
    <n v="2"/>
    <m/>
    <m/>
    <m/>
    <m/>
    <m/>
    <m/>
    <x v="672"/>
    <n v="731.40144799054372"/>
    <n v="1.7139479905437353E-2"/>
    <n v="0.85268912529550833"/>
    <n v="0.85775862068965514"/>
    <n v="42.673491379310342"/>
    <n v="3"/>
    <n v="240"/>
    <n v="4.8241206030150749"/>
    <n v="239.99999999999997"/>
    <s v=" "/>
    <x v="0"/>
    <x v="0"/>
    <x v="0"/>
    <s v=""/>
    <s v=""/>
  </r>
  <r>
    <n v="1000880352"/>
    <n v="1000880352"/>
    <n v="2000426728"/>
    <d v="2017-02-08T00:00:00"/>
    <s v="Evergreen"/>
    <s v="Home Page"/>
    <s v="Product Page, Shopping Cart, Purchasers"/>
    <s v="Website Custom Audience"/>
    <x v="1"/>
    <x v="0"/>
    <s v="M/F"/>
    <s v="Conversion"/>
    <n v="71.069999999999993"/>
    <n v="5587"/>
    <n v="74"/>
    <n v="6"/>
    <n v="2"/>
    <m/>
    <m/>
    <m/>
    <m/>
    <m/>
    <m/>
    <x v="673"/>
    <n v="904.05314122069069"/>
    <n v="1.3245033112582781E-2"/>
    <n v="0.94132450331125817"/>
    <n v="0.96040540540540531"/>
    <n v="68.256012162162151"/>
    <n v="3"/>
    <n v="198"/>
    <n v="2.7859856479527227"/>
    <n v="198"/>
    <s v=" "/>
    <x v="0"/>
    <x v="0"/>
    <x v="0"/>
    <s v=""/>
    <s v=""/>
  </r>
  <r>
    <n v="1000478820"/>
    <n v="1000478820"/>
    <n v="2000426878"/>
    <d v="2017-02-08T00:00:00"/>
    <s v="Evergreen"/>
    <s v="Top Purchasers Lookalike 1%"/>
    <s v="All Site Visitors"/>
    <s v="Lookalike"/>
    <x v="1"/>
    <x v="0"/>
    <s v="M/F"/>
    <s v="Conversion"/>
    <n v="43.62"/>
    <n v="3675"/>
    <n v="38"/>
    <n v="3"/>
    <n v="2"/>
    <m/>
    <m/>
    <m/>
    <m/>
    <m/>
    <m/>
    <x v="674"/>
    <n v="517.74269387755101"/>
    <n v="1.0340136054421769E-2"/>
    <n v="0.45103673469387756"/>
    <n v="1.1478947368421053"/>
    <n v="50.071168421052633"/>
    <n v="1"/>
    <n v="83"/>
    <n v="1.902796882164145"/>
    <n v="83"/>
    <s v=" "/>
    <x v="0"/>
    <x v="0"/>
    <x v="0"/>
    <s v=""/>
    <s v=""/>
  </r>
  <r>
    <n v="1000436403"/>
    <n v="1000436403"/>
    <n v="2000427144"/>
    <d v="2017-02-08T00:00:00"/>
    <s v="Evergreen"/>
    <s v="Top Purchasers Lookalike 2%"/>
    <s v="All Site Visitors"/>
    <s v="Lookalike"/>
    <x v="1"/>
    <x v="0"/>
    <s v="M/F"/>
    <s v="Conversion"/>
    <n v="16.12"/>
    <n v="1671"/>
    <n v="18"/>
    <n v="2"/>
    <n v="1"/>
    <m/>
    <m/>
    <m/>
    <m/>
    <m/>
    <m/>
    <x v="675"/>
    <n v="155.50831837223222"/>
    <n v="1.0771992818671455E-2"/>
    <n v="0.17364452423698387"/>
    <n v="0.89555555555555566"/>
    <n v="14.436355555555558"/>
    <n v="0"/>
    <n v="0"/>
    <n v="0"/>
    <n v="0"/>
    <s v=" "/>
    <x v="0"/>
    <x v="0"/>
    <x v="0"/>
    <s v=""/>
    <s v=""/>
  </r>
  <r>
    <n v="1000954039"/>
    <n v="1000954039"/>
    <n v="2000428024"/>
    <d v="2017-02-08T00:00:00"/>
    <s v="Evergreen"/>
    <s v="Lapsed Purchasers"/>
    <s v="All Site Visitors"/>
    <s v="Custom Audience"/>
    <x v="1"/>
    <x v="0"/>
    <s v="M/F"/>
    <s v="Conversion"/>
    <n v="19.52"/>
    <n v="1768"/>
    <n v="17"/>
    <n v="2"/>
    <n v="1"/>
    <m/>
    <m/>
    <m/>
    <m/>
    <m/>
    <m/>
    <x v="676"/>
    <n v="215.51493212669683"/>
    <n v="9.6153846153846159E-3"/>
    <n v="0.18769230769230769"/>
    <n v="1.148235294117647"/>
    <n v="22.413552941176469"/>
    <n v="0"/>
    <n v="0"/>
    <n v="0"/>
    <n v="0"/>
    <s v=" "/>
    <x v="0"/>
    <x v="0"/>
    <x v="0"/>
    <s v=""/>
    <s v=""/>
  </r>
  <r>
    <n v="1000368234"/>
    <n v="1000368234"/>
    <n v="2000428194"/>
    <d v="2017-02-08T00:00:00"/>
    <s v="Evergreen"/>
    <s v="Frequent In-Store Purchasers"/>
    <s v="All Site Visitors"/>
    <s v="Custom Audience"/>
    <x v="1"/>
    <x v="0"/>
    <s v="M/F"/>
    <s v="Conversion"/>
    <n v="11.47"/>
    <n v="1131"/>
    <n v="13"/>
    <n v="1"/>
    <n v="1"/>
    <m/>
    <m/>
    <m/>
    <m/>
    <m/>
    <m/>
    <x v="677"/>
    <n v="116.32263483642795"/>
    <n v="1.1494252873563218E-2"/>
    <n v="0.13183908045977011"/>
    <n v="0.88230769230769235"/>
    <n v="10.120069230769232"/>
    <n v="0"/>
    <n v="0"/>
    <n v="0"/>
    <n v="0"/>
    <s v=" "/>
    <x v="0"/>
    <x v="0"/>
    <x v="0"/>
    <s v=""/>
    <s v=""/>
  </r>
  <r>
    <n v="1000610121"/>
    <n v="1000610121"/>
    <n v="2000428236"/>
    <d v="2017-02-08T00:00:00"/>
    <s v="Evergreen"/>
    <s v="Interested In: Shopping and Fashion"/>
    <s v="All Site Visitors"/>
    <s v="Facebook Interest"/>
    <x v="1"/>
    <x v="0"/>
    <s v="M/F"/>
    <s v="Conversion"/>
    <n v="9.4"/>
    <n v="1545"/>
    <n v="17"/>
    <n v="1"/>
    <n v="1"/>
    <m/>
    <m/>
    <m/>
    <m/>
    <m/>
    <m/>
    <x v="678"/>
    <n v="57.190938511326863"/>
    <n v="1.1003236245954692E-2"/>
    <n v="0.10343042071197411"/>
    <n v="0.55294117647058827"/>
    <n v="5.19764705882353"/>
    <n v="0"/>
    <n v="0"/>
    <n v="0"/>
    <n v="0"/>
    <s v=" "/>
    <x v="0"/>
    <x v="0"/>
    <x v="0"/>
    <s v=""/>
    <s v=""/>
  </r>
  <r>
    <n v="1000849311"/>
    <n v="1000849311"/>
    <n v="2000429040"/>
    <d v="2017-02-08T00:00:00"/>
    <s v="Evergreen"/>
    <s v="Interested In: Shopping and Fashion"/>
    <s v="All Site Visitors"/>
    <s v="Facebook Interest"/>
    <x v="1"/>
    <x v="0"/>
    <s v="M/F"/>
    <s v="Conversion"/>
    <n v="11.17"/>
    <n v="2092"/>
    <n v="21"/>
    <n v="2"/>
    <n v="1"/>
    <m/>
    <m/>
    <m/>
    <m/>
    <m/>
    <m/>
    <x v="679"/>
    <n v="59.640965583173994"/>
    <n v="1.0038240917782026E-2"/>
    <n v="0.11212715105162523"/>
    <n v="0.53190476190476188"/>
    <n v="5.9413761904761904"/>
    <n v="0"/>
    <n v="0"/>
    <n v="0"/>
    <n v="0"/>
    <s v=" "/>
    <x v="0"/>
    <x v="0"/>
    <x v="0"/>
    <s v=""/>
    <s v=""/>
  </r>
  <r>
    <n v="1000710030"/>
    <n v="1000710030"/>
    <n v="2000429690"/>
    <d v="2017-02-08T00:00:00"/>
    <s v="Evergreen"/>
    <s v="Interested In: High-End Retail"/>
    <s v="All Site Visitors"/>
    <s v="Facebook Interest"/>
    <x v="1"/>
    <x v="0"/>
    <s v="M/F"/>
    <s v="Conversion"/>
    <n v="9.48"/>
    <n v="1381"/>
    <n v="10"/>
    <n v="1"/>
    <n v="1"/>
    <m/>
    <m/>
    <m/>
    <m/>
    <m/>
    <m/>
    <x v="680"/>
    <n v="65.076321506154969"/>
    <n v="7.2411296162201303E-3"/>
    <n v="6.8645908761766836E-2"/>
    <n v="0.94800000000000006"/>
    <n v="8.9870400000000004"/>
    <n v="0"/>
    <n v="0"/>
    <n v="0"/>
    <n v="0"/>
    <s v=" "/>
    <x v="0"/>
    <x v="0"/>
    <x v="0"/>
    <s v=""/>
    <s v=""/>
  </r>
  <r>
    <n v="1000687142"/>
    <n v="1000687142"/>
    <n v="2000430274"/>
    <d v="2017-02-08T00:00:00"/>
    <s v="Evergreen"/>
    <s v="Interested In: Competitors"/>
    <s v="All Site Visitors"/>
    <s v="Facebook Interest"/>
    <x v="1"/>
    <x v="0"/>
    <s v="M/F"/>
    <s v="Conversion"/>
    <n v="10.53"/>
    <n v="1363"/>
    <n v="6"/>
    <n v="1"/>
    <n v="1"/>
    <m/>
    <m/>
    <m/>
    <m/>
    <m/>
    <m/>
    <x v="681"/>
    <n v="81.350623624358022"/>
    <n v="4.4020542920029347E-3"/>
    <n v="4.6353631694790898E-2"/>
    <n v="1.7549999999999999"/>
    <n v="18.480149999999998"/>
    <n v="0"/>
    <n v="0"/>
    <n v="0"/>
    <n v="0"/>
    <s v=" "/>
    <x v="0"/>
    <x v="0"/>
    <x v="0"/>
    <s v=""/>
    <s v=""/>
  </r>
  <r>
    <n v="1000371463"/>
    <n v="1000371463"/>
    <n v="2000430346"/>
    <d v="2017-02-08T00:00:00"/>
    <s v="Evergreen"/>
    <s v="Shopping Cart Page"/>
    <s v="Purchases"/>
    <s v="Website Custom Audience"/>
    <x v="0"/>
    <x v="1"/>
    <s v="M/F"/>
    <s v="Conversion"/>
    <n v="34.35"/>
    <n v="2158"/>
    <n v="26"/>
    <n v="2"/>
    <n v="1"/>
    <n v="630"/>
    <n v="277"/>
    <n v="159"/>
    <n v="110"/>
    <n v="84"/>
    <n v="72"/>
    <x v="682"/>
    <n v="546.76668211306765"/>
    <n v="1.2048192771084338E-2"/>
    <n v="0.41385542168674705"/>
    <n v="1.3211538461538461"/>
    <n v="45.38163461538462"/>
    <n v="3"/>
    <n v="534"/>
    <n v="15.545851528384279"/>
    <n v="534"/>
    <n v="156"/>
    <x v="331"/>
    <x v="331"/>
    <x v="331"/>
    <n v="7.5636057692307705"/>
    <n v="7.5636057692307705"/>
  </r>
  <r>
    <n v="1000227213"/>
    <n v="1000227213"/>
    <n v="2000430444"/>
    <d v="2017-02-08T00:00:00"/>
    <s v="Evergreen"/>
    <s v="Product Page"/>
    <s v="Purchasers, Shopping Cart"/>
    <s v="Website Custom Audience"/>
    <x v="0"/>
    <x v="1"/>
    <s v="M/F"/>
    <s v="Conversion"/>
    <n v="68.02"/>
    <n v="5227"/>
    <n v="56"/>
    <n v="5"/>
    <n v="3"/>
    <n v="1567"/>
    <n v="704"/>
    <n v="311"/>
    <n v="210"/>
    <n v="174"/>
    <n v="156"/>
    <x v="683"/>
    <n v="885.15791084752232"/>
    <n v="1.0713602448823417E-2"/>
    <n v="0.72873923856896872"/>
    <n v="1.2146428571428571"/>
    <n v="82.620007142857133"/>
    <n v="3"/>
    <n v="69"/>
    <n v="1.014407527197883"/>
    <n v="69"/>
    <n v="330"/>
    <x v="332"/>
    <x v="332"/>
    <x v="332"/>
    <n v="14.020364848484848"/>
    <n v="14.020364848484848"/>
  </r>
  <r>
    <n v="1000698190"/>
    <n v="1000698190"/>
    <n v="2000430746"/>
    <d v="2017-02-08T00:00:00"/>
    <s v="Evergreen"/>
    <s v="Home Page"/>
    <s v="Product Page, Shopping Cart, Purchasers"/>
    <s v="Website Custom Audience"/>
    <x v="0"/>
    <x v="1"/>
    <s v="M/F"/>
    <s v="Conversion"/>
    <n v="101.47"/>
    <n v="7909"/>
    <n v="69"/>
    <n v="7"/>
    <n v="4"/>
    <n v="1330"/>
    <n v="609"/>
    <n v="299"/>
    <n v="236"/>
    <n v="196"/>
    <n v="171"/>
    <x v="684"/>
    <n v="1301.828410671387"/>
    <n v="8.7242382096345931E-3"/>
    <n v="0.8852484511316222"/>
    <n v="1.4705797101449276"/>
    <n v="149.21972318840579"/>
    <n v="4"/>
    <n v="540"/>
    <n v="5.3217699812752537"/>
    <n v="540"/>
    <n v="367"/>
    <x v="333"/>
    <x v="333"/>
    <x v="333"/>
    <n v="28.054934332425066"/>
    <n v="28.054934332425066"/>
  </r>
  <r>
    <n v="1000972560"/>
    <n v="1000972560"/>
    <n v="2000430812"/>
    <d v="2017-02-08T00:00:00"/>
    <s v="Evergreen"/>
    <s v="Top Purchasers Lookalike 1%"/>
    <s v="All Site Visitors"/>
    <s v="Lookalike"/>
    <x v="0"/>
    <x v="1"/>
    <s v="M/F"/>
    <s v="Conversion"/>
    <n v="42.26"/>
    <n v="4212"/>
    <n v="29"/>
    <n v="4"/>
    <n v="2"/>
    <n v="1225"/>
    <n v="708"/>
    <n v="353"/>
    <n v="242"/>
    <n v="187"/>
    <n v="173"/>
    <x v="685"/>
    <n v="424.00465337132005"/>
    <n v="6.8850902184235518E-3"/>
    <n v="0.2909639126305793"/>
    <n v="1.4572413793103447"/>
    <n v="61.583020689655164"/>
    <n v="1"/>
    <n v="44"/>
    <n v="1.0411736867013726"/>
    <n v="44"/>
    <n v="360"/>
    <x v="334"/>
    <x v="334"/>
    <x v="334"/>
    <n v="4.9608544444444442"/>
    <n v="4.9608544444444442"/>
  </r>
  <r>
    <n v="1000174078"/>
    <n v="1000174078"/>
    <n v="2000431266"/>
    <d v="2017-02-08T00:00:00"/>
    <s v="Evergreen"/>
    <s v="Top Purchasers Lookalike 2%"/>
    <s v="All Site Visitors"/>
    <s v="Lookalike"/>
    <x v="0"/>
    <x v="1"/>
    <s v="M/F"/>
    <s v="Conversion"/>
    <n v="20.81"/>
    <n v="2350"/>
    <n v="16"/>
    <n v="2"/>
    <n v="1"/>
    <n v="673"/>
    <n v="376"/>
    <n v="162"/>
    <n v="99"/>
    <n v="79"/>
    <n v="72"/>
    <x v="686"/>
    <n v="184.27919148936169"/>
    <n v="6.8085106382978723E-3"/>
    <n v="0.14168510638297871"/>
    <n v="1.3006249999999999"/>
    <n v="27.066006249999997"/>
    <n v="1"/>
    <n v="196"/>
    <n v="9.4185487746275829"/>
    <n v="196"/>
    <n v="151"/>
    <x v="335"/>
    <x v="335"/>
    <x v="335"/>
    <n v="2.8679211920529797"/>
    <n v="2.8679211920529797"/>
  </r>
  <r>
    <n v="1000571163"/>
    <n v="1000571163"/>
    <n v="2000431364"/>
    <d v="2017-02-08T00:00:00"/>
    <s v="Evergreen"/>
    <s v="Lapsed Purchasers"/>
    <s v="All Site Visitors"/>
    <s v="Custom Audience"/>
    <x v="0"/>
    <x v="1"/>
    <s v="M/F"/>
    <s v="Conversion"/>
    <n v="18.829999999999998"/>
    <n v="2134"/>
    <n v="15"/>
    <n v="2"/>
    <n v="1"/>
    <n v="530"/>
    <n v="250"/>
    <n v="134"/>
    <n v="92"/>
    <n v="71"/>
    <n v="66"/>
    <x v="687"/>
    <n v="166.15224929709461"/>
    <n v="7.0290534208059981E-3"/>
    <n v="0.13235707591377693"/>
    <n v="1.2553333333333332"/>
    <n v="23.637926666666662"/>
    <n v="1"/>
    <n v="162"/>
    <n v="8.6032926181625076"/>
    <n v="162"/>
    <n v="137"/>
    <x v="336"/>
    <x v="336"/>
    <x v="336"/>
    <n v="2.5880941605839412"/>
    <n v="2.5880941605839412"/>
  </r>
  <r>
    <n v="1000855044"/>
    <n v="1000855044"/>
    <n v="2000431474"/>
    <d v="2017-02-08T00:00:00"/>
    <s v="Evergreen"/>
    <s v="Frequent In-Store Purchasers"/>
    <s v="All Site Visitors"/>
    <s v="Custom Audience"/>
    <x v="0"/>
    <x v="1"/>
    <s v="M/F"/>
    <s v="Conversion"/>
    <n v="19.670000000000002"/>
    <n v="2271"/>
    <n v="18"/>
    <n v="2"/>
    <n v="1"/>
    <n v="392"/>
    <n v="177"/>
    <n v="100"/>
    <n v="68"/>
    <n v="61"/>
    <n v="56"/>
    <x v="688"/>
    <n v="170.36939674152359"/>
    <n v="7.9260237780713338E-3"/>
    <n v="0.15590488771466315"/>
    <n v="1.0927777777777778"/>
    <n v="21.494938888888893"/>
    <n v="1"/>
    <n v="25"/>
    <n v="1.2709710218607015"/>
    <n v="25"/>
    <n v="117"/>
    <x v="337"/>
    <x v="337"/>
    <x v="337"/>
    <n v="3.3069136752136754"/>
    <n v="3.3069136752136754"/>
  </r>
  <r>
    <n v="1000737704"/>
    <n v="1000737704"/>
    <n v="2000431566"/>
    <d v="2017-02-08T00:00:00"/>
    <s v="Evergreen"/>
    <s v="Interested In: Shopping and Fashion"/>
    <s v="All Site Visitors"/>
    <s v="Facebook Interest"/>
    <x v="0"/>
    <x v="1"/>
    <s v="M/F"/>
    <s v="Conversion"/>
    <n v="14.76"/>
    <n v="2865"/>
    <n v="18"/>
    <n v="3"/>
    <n v="2"/>
    <n v="627"/>
    <n v="342"/>
    <n v="139"/>
    <n v="89"/>
    <n v="80"/>
    <n v="76"/>
    <x v="689"/>
    <n v="76.041047120418838"/>
    <n v="6.2827225130890054E-3"/>
    <n v="9.2732984293193724E-2"/>
    <n v="0.82"/>
    <n v="12.103199999999999"/>
    <n v="1"/>
    <n v="125"/>
    <n v="8.4688346883468828"/>
    <n v="124.99999999999999"/>
    <n v="156"/>
    <x v="338"/>
    <x v="338"/>
    <x v="338"/>
    <n v="1.396523076923077"/>
    <n v="1.396523076923077"/>
  </r>
  <r>
    <n v="1000272119"/>
    <n v="1000272119"/>
    <n v="2000432076"/>
    <d v="2017-02-08T00:00:00"/>
    <s v="Evergreen"/>
    <s v="Interested In: Shopping and Fashion"/>
    <s v="All Site Visitors"/>
    <s v="Facebook Interest"/>
    <x v="0"/>
    <x v="1"/>
    <s v="M/F"/>
    <s v="Conversion"/>
    <n v="12.9"/>
    <n v="2563"/>
    <n v="18"/>
    <n v="3"/>
    <n v="1"/>
    <n v="402"/>
    <n v="220"/>
    <n v="101"/>
    <n v="74"/>
    <n v="53"/>
    <n v="49"/>
    <x v="690"/>
    <n v="64.927818962153722"/>
    <n v="7.0230198985563796E-3"/>
    <n v="9.0596956691377295E-2"/>
    <n v="0.71666666666666667"/>
    <n v="9.245000000000001"/>
    <n v="1"/>
    <n v="43"/>
    <n v="3.333333333333333"/>
    <n v="43"/>
    <n v="102"/>
    <x v="339"/>
    <x v="339"/>
    <x v="339"/>
    <n v="1.631470588235294"/>
    <n v="1.631470588235294"/>
  </r>
  <r>
    <n v="1000730615"/>
    <n v="1000730615"/>
    <n v="2000432424"/>
    <d v="2017-02-08T00:00:00"/>
    <s v="Evergreen"/>
    <s v="Interested In: High-End Retail"/>
    <s v="All Site Visitors"/>
    <s v="Facebook Interest"/>
    <x v="0"/>
    <x v="1"/>
    <s v="M/F"/>
    <s v="Conversion"/>
    <n v="11.87"/>
    <n v="2211"/>
    <n v="11"/>
    <n v="2"/>
    <n v="1"/>
    <n v="606"/>
    <n v="312"/>
    <n v="164"/>
    <n v="113"/>
    <n v="93"/>
    <n v="82"/>
    <x v="691"/>
    <n v="63.725418362731787"/>
    <n v="4.9751243781094526E-3"/>
    <n v="5.9054726368159199E-2"/>
    <n v="1.0790909090909091"/>
    <n v="12.80880909090909"/>
    <n v="0"/>
    <n v="0"/>
    <n v="0"/>
    <n v="0"/>
    <n v="175"/>
    <x v="340"/>
    <x v="340"/>
    <x v="340"/>
    <n v="0.80512514285714265"/>
    <n v="0.80512514285714265"/>
  </r>
  <r>
    <n v="1000919471"/>
    <n v="1000919471"/>
    <n v="2000432492"/>
    <d v="2017-02-08T00:00:00"/>
    <s v="Evergreen"/>
    <s v="Interested In: Competitors"/>
    <s v="All Site Visitors"/>
    <s v="Facebook Interest"/>
    <x v="0"/>
    <x v="1"/>
    <s v="M/F"/>
    <s v="Conversion"/>
    <n v="12.84"/>
    <n v="2119"/>
    <n v="7"/>
    <n v="3"/>
    <n v="1"/>
    <n v="321"/>
    <n v="136"/>
    <n v="69"/>
    <n v="53"/>
    <n v="38"/>
    <n v="33"/>
    <x v="692"/>
    <n v="77.803492213308161"/>
    <n v="3.3034450212364322E-3"/>
    <n v="4.2416234072675786E-2"/>
    <n v="1.8342857142857143"/>
    <n v="23.552228571428572"/>
    <n v="0"/>
    <n v="0"/>
    <n v="0"/>
    <n v="0"/>
    <n v="71"/>
    <x v="341"/>
    <x v="341"/>
    <x v="341"/>
    <n v="2.3220507042253518"/>
    <n v="2.3220507042253518"/>
  </r>
  <r>
    <n v="1000400207"/>
    <n v="1000400207"/>
    <n v="2000432696"/>
    <d v="2017-02-08T00:00:00"/>
    <s v="Evergreen"/>
    <s v="Shopping Cart Page"/>
    <s v="Purchases"/>
    <s v="Website Custom Audience"/>
    <x v="1"/>
    <x v="1"/>
    <s v="M/F"/>
    <s v="Conversion"/>
    <n v="30.15"/>
    <n v="1772"/>
    <n v="22"/>
    <n v="2"/>
    <n v="1"/>
    <n v="284"/>
    <n v="153"/>
    <n v="83"/>
    <n v="64"/>
    <n v="52"/>
    <n v="48"/>
    <x v="693"/>
    <n v="512.99238148984193"/>
    <n v="1.2415349887133182E-2"/>
    <n v="0.3743227990970654"/>
    <n v="1.3704545454545454"/>
    <n v="41.319204545454539"/>
    <n v="2"/>
    <n v="372"/>
    <n v="12.338308457711443"/>
    <n v="372"/>
    <n v="100"/>
    <x v="342"/>
    <x v="342"/>
    <x v="342"/>
    <n v="9.0902249999999984"/>
    <n v="9.0902249999999984"/>
  </r>
  <r>
    <n v="1000202963"/>
    <n v="1000202963"/>
    <n v="2000432716"/>
    <d v="2017-02-08T00:00:00"/>
    <s v="Evergreen"/>
    <s v="Product Page"/>
    <s v="Purchasers, Shopping Cart"/>
    <s v="Website Custom Audience"/>
    <x v="1"/>
    <x v="1"/>
    <s v="M/F"/>
    <s v="Conversion"/>
    <n v="47.34"/>
    <n v="3209"/>
    <n v="34"/>
    <n v="3"/>
    <n v="2"/>
    <n v="759"/>
    <n v="307"/>
    <n v="160"/>
    <n v="108"/>
    <n v="76"/>
    <n v="71"/>
    <x v="694"/>
    <n v="698.37195387971337"/>
    <n v="1.0595200997195388E-2"/>
    <n v="0.50157681520722974"/>
    <n v="1.3923529411764708"/>
    <n v="65.913988235294127"/>
    <n v="2"/>
    <n v="200"/>
    <n v="4.2247570764681024"/>
    <n v="199.99999999999997"/>
    <n v="147"/>
    <x v="343"/>
    <x v="343"/>
    <x v="343"/>
    <n v="15.245412244897961"/>
    <n v="15.245412244897961"/>
  </r>
  <r>
    <n v="1000636077"/>
    <n v="1000636077"/>
    <n v="2000432794"/>
    <d v="2017-02-08T00:00:00"/>
    <s v="Evergreen"/>
    <s v="Home Page"/>
    <s v="Product Page, Shopping Cart, Purchasers"/>
    <s v="Website Custom Audience"/>
    <x v="1"/>
    <x v="1"/>
    <s v="M/F"/>
    <s v="Conversion"/>
    <n v="89.96"/>
    <n v="7168"/>
    <n v="60"/>
    <n v="8"/>
    <n v="3"/>
    <n v="1505"/>
    <n v="631"/>
    <n v="348"/>
    <n v="252"/>
    <n v="187"/>
    <n v="165"/>
    <x v="695"/>
    <n v="1129.0180803571427"/>
    <n v="8.370535714285714E-3"/>
    <n v="0.75301339285714275"/>
    <n v="1.4993333333333332"/>
    <n v="134.88002666666665"/>
    <n v="3"/>
    <n v="273"/>
    <n v="3.0346820809248558"/>
    <n v="273"/>
    <n v="352"/>
    <x v="344"/>
    <x v="344"/>
    <x v="344"/>
    <n v="22.990913636363633"/>
    <n v="22.990913636363633"/>
  </r>
  <r>
    <n v="1000899057"/>
    <n v="1000899057"/>
    <n v="2000433842"/>
    <d v="2017-02-08T00:00:00"/>
    <s v="Evergreen"/>
    <s v="Top Purchasers Lookalike 1%"/>
    <s v="All Site Visitors"/>
    <s v="Lookalike"/>
    <x v="1"/>
    <x v="1"/>
    <s v="M/F"/>
    <s v="Conversion"/>
    <n v="38.75"/>
    <n v="3737"/>
    <n v="29"/>
    <n v="4"/>
    <n v="2"/>
    <n v="812"/>
    <n v="378"/>
    <n v="225"/>
    <n v="177"/>
    <n v="141"/>
    <n v="122"/>
    <x v="696"/>
    <n v="401.80960663633931"/>
    <n v="7.7602354830077604E-3"/>
    <n v="0.30070912496655072"/>
    <n v="1.3362068965517242"/>
    <n v="51.77801724137931"/>
    <n v="1"/>
    <n v="152"/>
    <n v="3.9225806451612901"/>
    <n v="152"/>
    <n v="263"/>
    <x v="345"/>
    <x v="345"/>
    <x v="345"/>
    <n v="5.7093631178707227"/>
    <n v="5.7093631178707227"/>
  </r>
  <r>
    <n v="1000872897"/>
    <n v="1000872897"/>
    <n v="2000434784"/>
    <d v="2017-02-08T00:00:00"/>
    <s v="Evergreen"/>
    <s v="Top Purchasers Lookalike 2%"/>
    <s v="All Site Visitors"/>
    <s v="Lookalike"/>
    <x v="1"/>
    <x v="1"/>
    <s v="M/F"/>
    <s v="Conversion"/>
    <n v="22.64"/>
    <n v="2319"/>
    <n v="18"/>
    <n v="3"/>
    <n v="1"/>
    <n v="677"/>
    <n v="356"/>
    <n v="160"/>
    <n v="101"/>
    <n v="76"/>
    <n v="71"/>
    <x v="697"/>
    <n v="221.03044415696425"/>
    <n v="7.7619663648124193E-3"/>
    <n v="0.17573091849935318"/>
    <n v="1.2577777777777779"/>
    <n v="28.476088888888892"/>
    <n v="1"/>
    <n v="170"/>
    <n v="7.5088339222614842"/>
    <n v="170"/>
    <n v="147"/>
    <x v="346"/>
    <x v="346"/>
    <x v="346"/>
    <n v="3.4868680272108845"/>
    <n v="3.4868680272108845"/>
  </r>
  <r>
    <n v="1000752930"/>
    <n v="1000752930"/>
    <n v="2000435272"/>
    <d v="2017-02-08T00:00:00"/>
    <s v="Evergreen"/>
    <s v="Lapsed Purchasers"/>
    <s v="All Site Visitors"/>
    <s v="Custom Audience"/>
    <x v="1"/>
    <x v="1"/>
    <s v="M/F"/>
    <s v="Conversion"/>
    <n v="26.39"/>
    <n v="2578"/>
    <n v="19"/>
    <n v="3"/>
    <n v="1"/>
    <n v="516"/>
    <n v="241"/>
    <n v="123"/>
    <n v="96"/>
    <n v="81"/>
    <n v="70"/>
    <x v="698"/>
    <n v="270.14433669511254"/>
    <n v="7.3700543056633046E-3"/>
    <n v="0.1944957331264546"/>
    <n v="1.3889473684210527"/>
    <n v="36.65432105263158"/>
    <n v="1"/>
    <n v="21"/>
    <n v="0.79575596816976124"/>
    <n v="21"/>
    <n v="151"/>
    <x v="347"/>
    <x v="347"/>
    <x v="347"/>
    <n v="4.6121331125827814"/>
    <n v="4.6121331125827814"/>
  </r>
  <r>
    <n v="1000497678"/>
    <n v="1000497678"/>
    <n v="2000435520"/>
    <d v="2017-02-08T00:00:00"/>
    <s v="Evergreen"/>
    <s v="Frequent In-Store Purchasers"/>
    <s v="All Site Visitors"/>
    <s v="Custom Audience"/>
    <x v="1"/>
    <x v="1"/>
    <s v="M/F"/>
    <s v="Conversion"/>
    <n v="16.5"/>
    <n v="1891"/>
    <n v="16"/>
    <n v="2"/>
    <n v="1"/>
    <n v="442"/>
    <n v="211"/>
    <n v="115"/>
    <n v="87"/>
    <n v="66"/>
    <n v="58"/>
    <x v="699"/>
    <n v="143.97144368059227"/>
    <n v="8.4611316763617134E-3"/>
    <n v="0.13960867265996826"/>
    <n v="1.03125"/>
    <n v="17.015625"/>
    <n v="1"/>
    <n v="24"/>
    <n v="1.4545454545454546"/>
    <n v="24"/>
    <n v="124"/>
    <x v="348"/>
    <x v="348"/>
    <x v="348"/>
    <n v="2.195564516129032"/>
    <n v="2.195564516129032"/>
  </r>
  <r>
    <n v="1000371752"/>
    <n v="1000371752"/>
    <n v="2000435824"/>
    <d v="2017-02-08T00:00:00"/>
    <s v="Evergreen"/>
    <s v="Interested In: Shopping and Fashion"/>
    <s v="All Site Visitors"/>
    <s v="Facebook Interest"/>
    <x v="1"/>
    <x v="1"/>
    <s v="M/F"/>
    <s v="Conversion"/>
    <n v="16.84"/>
    <n v="3156"/>
    <n v="24"/>
    <n v="3"/>
    <n v="2"/>
    <n v="492"/>
    <n v="280"/>
    <n v="139"/>
    <n v="93"/>
    <n v="68"/>
    <n v="60"/>
    <x v="700"/>
    <n v="89.856020278833967"/>
    <n v="7.6045627376425855E-3"/>
    <n v="0.12806083650190114"/>
    <n v="0.70166666666666666"/>
    <n v="11.816066666666666"/>
    <n v="0"/>
    <n v="0"/>
    <n v="0"/>
    <n v="0"/>
    <n v="128"/>
    <x v="349"/>
    <x v="349"/>
    <x v="349"/>
    <n v="2.2155125"/>
    <n v="2.2155125"/>
  </r>
  <r>
    <n v="1000678350"/>
    <n v="1000678350"/>
    <n v="2000436238"/>
    <d v="2017-02-08T00:00:00"/>
    <s v="Evergreen"/>
    <s v="Interested In: Shopping and Fashion"/>
    <s v="All Site Visitors"/>
    <s v="Facebook Interest"/>
    <x v="1"/>
    <x v="1"/>
    <s v="M/F"/>
    <s v="Conversion"/>
    <n v="11.44"/>
    <n v="2221"/>
    <n v="17"/>
    <n v="2"/>
    <n v="1"/>
    <n v="630"/>
    <n v="362"/>
    <n v="188"/>
    <n v="118"/>
    <n v="95"/>
    <n v="88"/>
    <x v="701"/>
    <n v="58.925529040972528"/>
    <n v="7.6542098153984696E-3"/>
    <n v="8.7564160288158485E-2"/>
    <n v="0.67294117647058815"/>
    <n v="7.6984470588235281"/>
    <n v="0"/>
    <n v="0"/>
    <n v="0"/>
    <n v="0"/>
    <n v="183"/>
    <x v="350"/>
    <x v="350"/>
    <x v="350"/>
    <n v="0.71515628415300547"/>
    <n v="0.71515628415300547"/>
  </r>
  <r>
    <n v="1000734303"/>
    <n v="1000734303"/>
    <n v="2000436280"/>
    <d v="2017-02-08T00:00:00"/>
    <s v="Evergreen"/>
    <s v="Interested In: High-End Retail"/>
    <s v="All Site Visitors"/>
    <s v="Facebook Interest"/>
    <x v="1"/>
    <x v="1"/>
    <s v="M/F"/>
    <s v="Conversion"/>
    <n v="16.48"/>
    <n v="2686"/>
    <n v="13"/>
    <n v="3"/>
    <n v="1"/>
    <n v="580"/>
    <n v="280"/>
    <n v="160"/>
    <n v="101"/>
    <n v="73"/>
    <n v="69"/>
    <x v="702"/>
    <n v="101.11332836932242"/>
    <n v="4.8399106478034248E-3"/>
    <n v="7.9761727475800445E-2"/>
    <n v="1.2676923076923077"/>
    <n v="20.891569230769232"/>
    <n v="0"/>
    <n v="0"/>
    <n v="0"/>
    <n v="0"/>
    <n v="142"/>
    <x v="351"/>
    <x v="351"/>
    <x v="351"/>
    <n v="1.9126084507042254"/>
    <n v="1.9126084507042254"/>
  </r>
  <r>
    <n v="1000984394"/>
    <n v="1000984394"/>
    <n v="2000436370"/>
    <d v="2017-02-08T00:00:00"/>
    <s v="Evergreen"/>
    <s v="Interested In: Competitors"/>
    <s v="All Site Visitors"/>
    <s v="Facebook Interest"/>
    <x v="1"/>
    <x v="1"/>
    <s v="M/F"/>
    <s v="Conversion"/>
    <n v="15.67"/>
    <n v="2026"/>
    <n v="9"/>
    <n v="2"/>
    <n v="1"/>
    <n v="413"/>
    <n v="241"/>
    <n v="100"/>
    <n v="66"/>
    <n v="55"/>
    <n v="51"/>
    <x v="703"/>
    <n v="121.19886475814413"/>
    <n v="4.4422507403751232E-3"/>
    <n v="6.9610069101678176E-2"/>
    <n v="1.7411111111111111"/>
    <n v="27.283211111111111"/>
    <n v="0"/>
    <n v="0"/>
    <n v="0"/>
    <n v="0"/>
    <n v="106"/>
    <x v="352"/>
    <x v="352"/>
    <x v="352"/>
    <n v="2.3164990566037735"/>
    <n v="2.3164990566037735"/>
  </r>
  <r>
    <n v="1000479279"/>
    <n v="1000479279"/>
    <n v="2000436722"/>
    <d v="2017-02-09T00:00:00"/>
    <s v="Evergreen"/>
    <s v="Shopping Cart Page"/>
    <s v="Purchases"/>
    <s v="Website Custom Audience"/>
    <x v="0"/>
    <x v="0"/>
    <s v="F"/>
    <s v="Conversion"/>
    <n v="17.149999999999999"/>
    <n v="883"/>
    <n v="13"/>
    <n v="1"/>
    <n v="0"/>
    <m/>
    <m/>
    <m/>
    <m/>
    <m/>
    <m/>
    <x v="704"/>
    <n v="333.09456398640992"/>
    <n v="1.4722536806342015E-2"/>
    <n v="0.25249150622876554"/>
    <n v="1.3192307692307692"/>
    <n v="22.624807692307691"/>
    <n v="1"/>
    <n v="54"/>
    <n v="3.1486880466472305"/>
    <n v="54"/>
    <s v=" "/>
    <x v="0"/>
    <x v="0"/>
    <x v="0"/>
    <s v=""/>
    <s v=""/>
  </r>
  <r>
    <n v="1000820948"/>
    <n v="1000820948"/>
    <n v="2000436742"/>
    <d v="2017-02-09T00:00:00"/>
    <s v="Evergreen"/>
    <s v="Product Page"/>
    <s v="Purchasers, Shopping Cart"/>
    <s v="Website Custom Audience"/>
    <x v="0"/>
    <x v="0"/>
    <s v="F"/>
    <s v="Conversion"/>
    <n v="41.67"/>
    <n v="2231"/>
    <n v="33"/>
    <n v="2"/>
    <n v="1"/>
    <m/>
    <m/>
    <m/>
    <m/>
    <m/>
    <m/>
    <x v="705"/>
    <n v="778.30071716718976"/>
    <n v="1.4791573285522188E-2"/>
    <n v="0.61636485880770964"/>
    <n v="1.2627272727272727"/>
    <n v="52.617845454545453"/>
    <n v="2"/>
    <n v="260"/>
    <n v="6.2395008399328047"/>
    <n v="260"/>
    <s v=" "/>
    <x v="0"/>
    <x v="0"/>
    <x v="0"/>
    <s v=""/>
    <s v=""/>
  </r>
  <r>
    <n v="1000200402"/>
    <n v="1000200402"/>
    <n v="2000437014"/>
    <d v="2017-02-09T00:00:00"/>
    <s v="Evergreen"/>
    <s v="Home Page"/>
    <s v="Product Page, Shopping Cart, Purchasers"/>
    <s v="Website Custom Audience"/>
    <x v="0"/>
    <x v="0"/>
    <s v="F"/>
    <s v="Conversion"/>
    <n v="87.38"/>
    <n v="6371"/>
    <n v="68"/>
    <n v="6"/>
    <n v="3"/>
    <m/>
    <m/>
    <m/>
    <m/>
    <m/>
    <m/>
    <x v="706"/>
    <n v="1198.4404959974884"/>
    <n v="1.0673363679171245E-2"/>
    <n v="0.93263851828598332"/>
    <n v="1.2849999999999999"/>
    <n v="112.28329999999998"/>
    <n v="3"/>
    <n v="447"/>
    <n v="5.1155870908674759"/>
    <n v="447"/>
    <s v=" "/>
    <x v="0"/>
    <x v="0"/>
    <x v="0"/>
    <s v=""/>
    <s v=""/>
  </r>
  <r>
    <n v="1000117802"/>
    <n v="1000117802"/>
    <n v="2000437248"/>
    <d v="2017-02-09T00:00:00"/>
    <s v="Evergreen"/>
    <s v="Top Purchasers Lookalike 1%"/>
    <s v="All Site Visitors"/>
    <s v="Lookalike"/>
    <x v="0"/>
    <x v="0"/>
    <s v="F"/>
    <s v="Conversion"/>
    <n v="41.11"/>
    <n v="3096"/>
    <n v="29"/>
    <n v="3"/>
    <n v="2"/>
    <m/>
    <m/>
    <m/>
    <m/>
    <m/>
    <m/>
    <x v="707"/>
    <n v="545.87600129198972"/>
    <n v="9.3669250645994837E-3"/>
    <n v="0.38507428940568478"/>
    <n v="1.4175862068965517"/>
    <n v="58.276968965517241"/>
    <n v="1"/>
    <n v="24"/>
    <n v="0.58379956215032835"/>
    <n v="24"/>
    <s v=" "/>
    <x v="0"/>
    <x v="0"/>
    <x v="0"/>
    <s v=""/>
    <s v=""/>
  </r>
  <r>
    <n v="1000250306"/>
    <n v="1000250306"/>
    <n v="2000437832"/>
    <d v="2017-02-09T00:00:00"/>
    <s v="Evergreen"/>
    <s v="Top Purchasers Lookalike 2%"/>
    <s v="All Site Visitors"/>
    <s v="Lookalike"/>
    <x v="0"/>
    <x v="0"/>
    <s v="F"/>
    <s v="Conversion"/>
    <n v="15.42"/>
    <n v="1263"/>
    <n v="12"/>
    <n v="1"/>
    <n v="1"/>
    <m/>
    <m/>
    <m/>
    <m/>
    <m/>
    <m/>
    <x v="708"/>
    <n v="188.26318289786221"/>
    <n v="9.5011876484560574E-3"/>
    <n v="0.14650831353919241"/>
    <n v="1.2849999999999999"/>
    <n v="19.814699999999998"/>
    <n v="0"/>
    <n v="0"/>
    <n v="0"/>
    <n v="0"/>
    <s v=" "/>
    <x v="0"/>
    <x v="0"/>
    <x v="0"/>
    <s v=""/>
    <s v=""/>
  </r>
  <r>
    <n v="1000905943"/>
    <n v="1000905943"/>
    <n v="2000439038"/>
    <d v="2017-02-09T00:00:00"/>
    <s v="Evergreen"/>
    <s v="Lapsed Purchasers"/>
    <s v="All Site Visitors"/>
    <s v="Custom Audience"/>
    <x v="0"/>
    <x v="0"/>
    <s v="F"/>
    <s v="Conversion"/>
    <n v="16.059999999999999"/>
    <n v="1400"/>
    <n v="13"/>
    <n v="1"/>
    <n v="1"/>
    <m/>
    <m/>
    <m/>
    <m/>
    <m/>
    <m/>
    <x v="709"/>
    <n v="184.23114285714283"/>
    <n v="9.285714285714286E-3"/>
    <n v="0.14912857142857142"/>
    <n v="1.2353846153846153"/>
    <n v="19.840276923076921"/>
    <n v="1"/>
    <n v="104"/>
    <n v="6.4757160647571608"/>
    <n v="104"/>
    <s v=" "/>
    <x v="0"/>
    <x v="0"/>
    <x v="0"/>
    <s v=""/>
    <s v=""/>
  </r>
  <r>
    <n v="1000156328"/>
    <n v="1000156328"/>
    <n v="2000439410"/>
    <d v="2017-02-09T00:00:00"/>
    <s v="Evergreen"/>
    <s v="Frequent In-Store Purchasers"/>
    <s v="All Site Visitors"/>
    <s v="Custom Audience"/>
    <x v="0"/>
    <x v="0"/>
    <s v="F"/>
    <s v="Conversion"/>
    <n v="15.54"/>
    <n v="1298"/>
    <n v="14"/>
    <n v="1"/>
    <n v="1"/>
    <m/>
    <m/>
    <m/>
    <m/>
    <m/>
    <m/>
    <x v="710"/>
    <n v="186.0489984591679"/>
    <n v="1.078582434514638E-2"/>
    <n v="0.16761171032357472"/>
    <n v="1.1099999999999999"/>
    <n v="17.249399999999998"/>
    <n v="0"/>
    <n v="0"/>
    <n v="0"/>
    <n v="0"/>
    <s v=" "/>
    <x v="0"/>
    <x v="0"/>
    <x v="0"/>
    <s v=""/>
    <s v=""/>
  </r>
  <r>
    <n v="1000452259"/>
    <n v="1000452259"/>
    <n v="2000440750"/>
    <d v="2017-02-09T00:00:00"/>
    <s v="Evergreen"/>
    <s v="Interested In: Shopping and Fashion"/>
    <s v="All Site Visitors"/>
    <s v="Facebook Interest"/>
    <x v="0"/>
    <x v="0"/>
    <s v="F"/>
    <s v="Conversion"/>
    <n v="12.26"/>
    <n v="1673"/>
    <n v="14"/>
    <n v="2"/>
    <n v="1"/>
    <m/>
    <m/>
    <m/>
    <m/>
    <m/>
    <m/>
    <x v="711"/>
    <n v="89.843156007172738"/>
    <n v="8.368200836820083E-3"/>
    <n v="0.10259414225941421"/>
    <n v="0.87571428571428567"/>
    <n v="10.736257142857141"/>
    <n v="0"/>
    <n v="0"/>
    <n v="0"/>
    <n v="0"/>
    <s v=" "/>
    <x v="0"/>
    <x v="0"/>
    <x v="0"/>
    <s v=""/>
    <s v=""/>
  </r>
  <r>
    <n v="1000337955"/>
    <n v="1000337955"/>
    <n v="2000441090"/>
    <d v="2017-02-09T00:00:00"/>
    <s v="Evergreen"/>
    <s v="Interested In: Shopping and Fashion"/>
    <s v="All Site Visitors"/>
    <s v="Facebook Interest"/>
    <x v="0"/>
    <x v="0"/>
    <s v="F"/>
    <s v="Conversion"/>
    <n v="9.93"/>
    <n v="1857"/>
    <n v="15"/>
    <n v="2"/>
    <n v="1"/>
    <m/>
    <m/>
    <m/>
    <m/>
    <m/>
    <m/>
    <x v="712"/>
    <n v="53.099030694668819"/>
    <n v="8.0775444264943458E-3"/>
    <n v="8.0210016155088854E-2"/>
    <n v="0.66200000000000003"/>
    <n v="6.5736600000000003"/>
    <n v="0"/>
    <n v="0"/>
    <n v="0"/>
    <n v="0"/>
    <s v=" "/>
    <x v="0"/>
    <x v="0"/>
    <x v="0"/>
    <s v=""/>
    <s v=""/>
  </r>
  <r>
    <n v="1000256359"/>
    <n v="1000256359"/>
    <n v="2000441120"/>
    <d v="2017-02-09T00:00:00"/>
    <s v="Evergreen"/>
    <s v="Interested In: High-End Retail"/>
    <s v="All Site Visitors"/>
    <s v="Facebook Interest"/>
    <x v="0"/>
    <x v="0"/>
    <s v="F"/>
    <s v="Conversion"/>
    <n v="9.91"/>
    <n v="1401"/>
    <n v="10"/>
    <n v="1"/>
    <n v="1"/>
    <m/>
    <m/>
    <m/>
    <m/>
    <m/>
    <m/>
    <x v="713"/>
    <n v="70.098572448251261"/>
    <n v="7.1377587437544609E-3"/>
    <n v="7.0735189150606712E-2"/>
    <n v="0.99099999999999999"/>
    <n v="9.8208099999999998"/>
    <n v="0"/>
    <n v="0"/>
    <n v="0"/>
    <n v="0"/>
    <s v=" "/>
    <x v="0"/>
    <x v="0"/>
    <x v="0"/>
    <s v=""/>
    <s v=""/>
  </r>
  <r>
    <n v="1000886405"/>
    <n v="1000886405"/>
    <n v="2000441204"/>
    <d v="2017-02-09T00:00:00"/>
    <s v="Evergreen"/>
    <s v="Interested In: Competitors"/>
    <s v="All Site Visitors"/>
    <s v="Facebook Interest"/>
    <x v="0"/>
    <x v="0"/>
    <s v="F"/>
    <s v="Conversion"/>
    <n v="11.34"/>
    <n v="1408"/>
    <n v="8"/>
    <n v="1"/>
    <n v="1"/>
    <m/>
    <m/>
    <m/>
    <m/>
    <m/>
    <m/>
    <x v="714"/>
    <n v="91.332102272727283"/>
    <n v="5.681818181818182E-3"/>
    <n v="6.4431818181818187E-2"/>
    <n v="1.4175"/>
    <n v="16.074449999999999"/>
    <n v="0"/>
    <n v="0"/>
    <n v="0"/>
    <n v="0"/>
    <s v=" "/>
    <x v="0"/>
    <x v="0"/>
    <x v="0"/>
    <s v=""/>
    <s v=""/>
  </r>
  <r>
    <n v="1000614327"/>
    <n v="1000614327"/>
    <n v="2000441912"/>
    <d v="2017-02-09T00:00:00"/>
    <s v="Evergreen"/>
    <s v="Shopping Cart Page"/>
    <s v="Purchases"/>
    <s v="Website Custom Audience"/>
    <x v="1"/>
    <x v="0"/>
    <s v="F"/>
    <s v="Conversion"/>
    <n v="23.8"/>
    <n v="1252"/>
    <n v="23"/>
    <n v="1"/>
    <n v="1"/>
    <m/>
    <m/>
    <m/>
    <m/>
    <m/>
    <m/>
    <x v="715"/>
    <n v="452.42811501597447"/>
    <n v="1.8370607028753993E-2"/>
    <n v="0.43722044728434506"/>
    <n v="1.0347826086956522"/>
    <n v="24.627826086956524"/>
    <n v="2"/>
    <n v="256"/>
    <n v="10.756302521008402"/>
    <n v="256"/>
    <s v=" "/>
    <x v="0"/>
    <x v="0"/>
    <x v="0"/>
    <s v=""/>
    <s v=""/>
  </r>
  <r>
    <n v="1000982082"/>
    <n v="1000982082"/>
    <n v="2000442292"/>
    <d v="2017-02-09T00:00:00"/>
    <s v="Evergreen"/>
    <s v="Product Page"/>
    <s v="Purchasers, Shopping Cart"/>
    <s v="Website Custom Audience"/>
    <x v="1"/>
    <x v="0"/>
    <s v="F"/>
    <s v="Conversion"/>
    <n v="53.17"/>
    <n v="2971"/>
    <n v="50"/>
    <n v="3"/>
    <n v="2"/>
    <m/>
    <m/>
    <m/>
    <m/>
    <m/>
    <m/>
    <x v="716"/>
    <n v="951.5479299899024"/>
    <n v="1.6829350387075059E-2"/>
    <n v="0.89481656008078092"/>
    <n v="1.0634000000000001"/>
    <n v="56.54097800000001"/>
    <n v="3"/>
    <n v="561"/>
    <n v="10.551062629302237"/>
    <n v="561"/>
    <s v=" "/>
    <x v="0"/>
    <x v="0"/>
    <x v="0"/>
    <s v=""/>
    <s v=""/>
  </r>
  <r>
    <n v="1000446820"/>
    <n v="1000446820"/>
    <n v="2000442362"/>
    <d v="2017-02-09T00:00:00"/>
    <s v="Evergreen"/>
    <s v="Home Page"/>
    <s v="Product Page, Shopping Cart, Purchasers"/>
    <s v="Website Custom Audience"/>
    <x v="1"/>
    <x v="0"/>
    <s v="F"/>
    <s v="Conversion"/>
    <n v="70"/>
    <n v="5225"/>
    <n v="64"/>
    <n v="4"/>
    <n v="2"/>
    <m/>
    <m/>
    <m/>
    <m/>
    <m/>
    <m/>
    <x v="717"/>
    <n v="937.79904306220101"/>
    <n v="1.2248803827751197E-2"/>
    <n v="0.85741626794258374"/>
    <n v="1.09375"/>
    <n v="76.5625"/>
    <n v="3"/>
    <n v="453"/>
    <n v="6.4714285714285715"/>
    <n v="453"/>
    <s v=" "/>
    <x v="0"/>
    <x v="0"/>
    <x v="0"/>
    <s v=""/>
    <s v=""/>
  </r>
  <r>
    <n v="1000158468"/>
    <n v="1000158468"/>
    <n v="2000442402"/>
    <d v="2017-02-09T00:00:00"/>
    <s v="Evergreen"/>
    <s v="Top Purchasers Lookalike 1%"/>
    <s v="All Site Visitors"/>
    <s v="Lookalike"/>
    <x v="1"/>
    <x v="0"/>
    <s v="F"/>
    <s v="Conversion"/>
    <n v="42.58"/>
    <n v="3357"/>
    <n v="34"/>
    <n v="3"/>
    <n v="2"/>
    <m/>
    <m/>
    <m/>
    <m/>
    <m/>
    <m/>
    <x v="718"/>
    <n v="540.08233541852837"/>
    <n v="1.0128090557044981E-2"/>
    <n v="0.43125409591897523"/>
    <n v="1.2523529411764704"/>
    <n v="53.325188235294107"/>
    <n v="1"/>
    <n v="142"/>
    <n v="3.3348990136214187"/>
    <n v="142"/>
    <s v=" "/>
    <x v="0"/>
    <x v="0"/>
    <x v="0"/>
    <s v=""/>
    <s v=""/>
  </r>
  <r>
    <n v="1000124967"/>
    <n v="1000124967"/>
    <n v="2000442494"/>
    <d v="2017-02-09T00:00:00"/>
    <s v="Evergreen"/>
    <s v="Top Purchasers Lookalike 2%"/>
    <s v="All Site Visitors"/>
    <s v="Lookalike"/>
    <x v="1"/>
    <x v="0"/>
    <s v="F"/>
    <s v="Conversion"/>
    <n v="23.45"/>
    <n v="2148"/>
    <n v="22"/>
    <n v="2"/>
    <n v="1"/>
    <m/>
    <m/>
    <m/>
    <m/>
    <m/>
    <m/>
    <x v="719"/>
    <n v="256.00675046554932"/>
    <n v="1.0242085661080074E-2"/>
    <n v="0.24017690875232772"/>
    <n v="1.0659090909090909"/>
    <n v="24.995568181818182"/>
    <n v="1"/>
    <n v="32"/>
    <n v="1.3646055437100213"/>
    <n v="32"/>
    <s v=" "/>
    <x v="0"/>
    <x v="0"/>
    <x v="0"/>
    <s v=""/>
    <s v=""/>
  </r>
  <r>
    <n v="1000796184"/>
    <n v="1000796184"/>
    <n v="2000442752"/>
    <d v="2017-02-09T00:00:00"/>
    <s v="Evergreen"/>
    <s v="Lapsed Purchasers"/>
    <s v="All Site Visitors"/>
    <s v="Custom Audience"/>
    <x v="1"/>
    <x v="0"/>
    <s v="F"/>
    <s v="Conversion"/>
    <n v="18.739999999999998"/>
    <n v="1706"/>
    <n v="18"/>
    <n v="2"/>
    <n v="1"/>
    <m/>
    <m/>
    <m/>
    <m/>
    <m/>
    <m/>
    <x v="720"/>
    <n v="205.85439624853453"/>
    <n v="1.0550996483001172E-2"/>
    <n v="0.19772567409144196"/>
    <n v="1.0411111111111111"/>
    <n v="19.510422222222221"/>
    <n v="1"/>
    <n v="165"/>
    <n v="8.8046958377801499"/>
    <n v="165"/>
    <s v=" "/>
    <x v="0"/>
    <x v="0"/>
    <x v="0"/>
    <s v=""/>
    <s v=""/>
  </r>
  <r>
    <n v="1000900811"/>
    <n v="1000900811"/>
    <n v="2000442924"/>
    <d v="2017-02-09T00:00:00"/>
    <s v="Evergreen"/>
    <s v="Frequent In-Store Purchasers"/>
    <s v="All Site Visitors"/>
    <s v="Custom Audience"/>
    <x v="1"/>
    <x v="0"/>
    <s v="F"/>
    <s v="Conversion"/>
    <n v="13.55"/>
    <n v="1249"/>
    <n v="15"/>
    <n v="1"/>
    <n v="1"/>
    <m/>
    <m/>
    <m/>
    <m/>
    <m/>
    <m/>
    <x v="721"/>
    <n v="146.9995996797438"/>
    <n v="1.2009607686148919E-2"/>
    <n v="0.16273018414731785"/>
    <n v="0.90333333333333343"/>
    <n v="12.240166666666669"/>
    <n v="1"/>
    <n v="186"/>
    <n v="13.726937269372693"/>
    <n v="186"/>
    <s v=" "/>
    <x v="0"/>
    <x v="0"/>
    <x v="0"/>
    <s v=""/>
    <s v=""/>
  </r>
  <r>
    <n v="1000140576"/>
    <n v="1000140576"/>
    <n v="2000442936"/>
    <d v="2017-02-09T00:00:00"/>
    <s v="Evergreen"/>
    <s v="Interested In: Shopping and Fashion"/>
    <s v="All Site Visitors"/>
    <s v="Facebook Interest"/>
    <x v="1"/>
    <x v="0"/>
    <s v="F"/>
    <s v="Conversion"/>
    <n v="9.5399999999999991"/>
    <n v="1420"/>
    <n v="13"/>
    <n v="1"/>
    <n v="1"/>
    <m/>
    <m/>
    <m/>
    <m/>
    <m/>
    <m/>
    <x v="722"/>
    <n v="64.092676056338021"/>
    <n v="9.1549295774647887E-3"/>
    <n v="8.7338028169014079E-2"/>
    <n v="0.73384615384615381"/>
    <n v="7.0008923076923066"/>
    <n v="0"/>
    <n v="0"/>
    <n v="0"/>
    <n v="0"/>
    <s v=" "/>
    <x v="0"/>
    <x v="0"/>
    <x v="0"/>
    <s v=""/>
    <s v=""/>
  </r>
  <r>
    <n v="1000364828"/>
    <n v="1000364828"/>
    <n v="2000443706"/>
    <d v="2017-02-09T00:00:00"/>
    <s v="Evergreen"/>
    <s v="Interested In: Shopping and Fashion"/>
    <s v="All Site Visitors"/>
    <s v="Facebook Interest"/>
    <x v="1"/>
    <x v="0"/>
    <s v="F"/>
    <s v="Conversion"/>
    <n v="12.17"/>
    <n v="1808"/>
    <n v="20"/>
    <n v="2"/>
    <n v="1"/>
    <m/>
    <m/>
    <m/>
    <m/>
    <m/>
    <m/>
    <x v="723"/>
    <n v="81.918639380530976"/>
    <n v="1.1061946902654867E-2"/>
    <n v="0.13462389380530973"/>
    <n v="0.60850000000000004"/>
    <n v="7.4054450000000003"/>
    <n v="0"/>
    <n v="0"/>
    <n v="0"/>
    <n v="0"/>
    <s v=" "/>
    <x v="0"/>
    <x v="0"/>
    <x v="0"/>
    <s v=""/>
    <s v=""/>
  </r>
  <r>
    <n v="1000693714"/>
    <n v="1000693714"/>
    <n v="2000443978"/>
    <d v="2017-02-09T00:00:00"/>
    <s v="Evergreen"/>
    <s v="Interested In: High-End Retail"/>
    <s v="All Site Visitors"/>
    <s v="Facebook Interest"/>
    <x v="1"/>
    <x v="0"/>
    <s v="F"/>
    <s v="Conversion"/>
    <n v="13.75"/>
    <n v="1962"/>
    <n v="17"/>
    <n v="2"/>
    <n v="1"/>
    <m/>
    <m/>
    <m/>
    <m/>
    <m/>
    <m/>
    <x v="724"/>
    <n v="96.362130479102944"/>
    <n v="8.6646279306829763E-3"/>
    <n v="0.11913863404689093"/>
    <n v="0.80882352941176472"/>
    <n v="11.121323529411764"/>
    <n v="0"/>
    <n v="0"/>
    <n v="0"/>
    <n v="0"/>
    <s v=" "/>
    <x v="0"/>
    <x v="0"/>
    <x v="0"/>
    <s v=""/>
    <s v=""/>
  </r>
  <r>
    <n v="1000205705"/>
    <n v="1000205705"/>
    <n v="2000444636"/>
    <d v="2017-02-09T00:00:00"/>
    <s v="Evergreen"/>
    <s v="Interested In: Competitors"/>
    <s v="All Site Visitors"/>
    <s v="Facebook Interest"/>
    <x v="1"/>
    <x v="0"/>
    <s v="F"/>
    <s v="Conversion"/>
    <n v="9.94"/>
    <n v="1340"/>
    <n v="9"/>
    <n v="2"/>
    <n v="1"/>
    <m/>
    <m/>
    <m/>
    <m/>
    <m/>
    <m/>
    <x v="725"/>
    <n v="73.734029850746253"/>
    <n v="6.7164179104477612E-3"/>
    <n v="6.6761194029850743E-2"/>
    <n v="1.1044444444444443"/>
    <n v="10.978177777777777"/>
    <n v="0"/>
    <n v="0"/>
    <n v="0"/>
    <n v="0"/>
    <s v=" "/>
    <x v="0"/>
    <x v="0"/>
    <x v="0"/>
    <s v=""/>
    <s v=""/>
  </r>
  <r>
    <n v="1000577550"/>
    <n v="1000577550"/>
    <n v="2000445774"/>
    <d v="2017-02-09T00:00:00"/>
    <s v="Evergreen"/>
    <s v="Shopping Cart Page"/>
    <s v="Purchases"/>
    <s v="Website Custom Audience"/>
    <x v="0"/>
    <x v="1"/>
    <s v="F"/>
    <s v="Conversion"/>
    <n v="23.54"/>
    <n v="1223"/>
    <n v="14"/>
    <n v="1"/>
    <n v="1"/>
    <n v="234"/>
    <n v="114"/>
    <n v="48"/>
    <n v="35"/>
    <n v="29"/>
    <n v="27"/>
    <x v="726"/>
    <n v="453.092068683565"/>
    <n v="1.1447260834014717E-2"/>
    <n v="0.26946852003270644"/>
    <n v="1.6814285714285713"/>
    <n v="39.580828571428569"/>
    <n v="2"/>
    <n v="256"/>
    <n v="10.875106202209006"/>
    <n v="255.99999999999997"/>
    <n v="56"/>
    <x v="353"/>
    <x v="353"/>
    <x v="353"/>
    <n v="9.8952071428571422"/>
    <n v="9.8952071428571422"/>
  </r>
  <r>
    <n v="1000249487"/>
    <n v="1000249487"/>
    <n v="2000445874"/>
    <d v="2017-02-09T00:00:00"/>
    <s v="Evergreen"/>
    <s v="Product Page"/>
    <s v="Purchasers, Shopping Cart"/>
    <s v="Website Custom Audience"/>
    <x v="0"/>
    <x v="1"/>
    <s v="F"/>
    <s v="Conversion"/>
    <n v="57.67"/>
    <n v="3862"/>
    <n v="39"/>
    <n v="3"/>
    <n v="2"/>
    <n v="831"/>
    <n v="383"/>
    <n v="208"/>
    <n v="139"/>
    <n v="118"/>
    <n v="107"/>
    <x v="727"/>
    <n v="861.16750388399805"/>
    <n v="1.009839461418954E-2"/>
    <n v="0.58237441740031082"/>
    <n v="1.4787179487179487"/>
    <n v="85.277664102564103"/>
    <n v="4"/>
    <n v="240"/>
    <n v="4.161609155540142"/>
    <n v="240"/>
    <n v="225"/>
    <x v="354"/>
    <x v="354"/>
    <x v="354"/>
    <n v="14.781461777777778"/>
    <n v="14.781461777777778"/>
  </r>
  <r>
    <n v="1000429960"/>
    <n v="1000429960"/>
    <n v="2000446674"/>
    <d v="2017-02-09T00:00:00"/>
    <s v="Evergreen"/>
    <s v="Home Page"/>
    <s v="Product Page, Shopping Cart, Purchasers"/>
    <s v="Website Custom Audience"/>
    <x v="0"/>
    <x v="1"/>
    <s v="F"/>
    <s v="Conversion"/>
    <n v="113.29"/>
    <n v="8971"/>
    <n v="76"/>
    <n v="7"/>
    <n v="4"/>
    <n v="2167"/>
    <n v="1263"/>
    <n v="614"/>
    <n v="472"/>
    <n v="373"/>
    <n v="329"/>
    <x v="728"/>
    <n v="1430.6793111135883"/>
    <n v="8.4717422806821988E-3"/>
    <n v="0.95976368297848635"/>
    <n v="1.4906578947368423"/>
    <n v="168.87663289473687"/>
    <n v="4"/>
    <n v="96"/>
    <n v="0.84738282284402855"/>
    <n v="96"/>
    <n v="702"/>
    <x v="355"/>
    <x v="355"/>
    <x v="355"/>
    <n v="18.282940313390313"/>
    <n v="18.282940313390313"/>
  </r>
  <r>
    <n v="1000544839"/>
    <n v="1000544839"/>
    <n v="2000447474"/>
    <d v="2017-02-09T00:00:00"/>
    <s v="Evergreen"/>
    <s v="Top Purchasers Lookalike 1%"/>
    <s v="All Site Visitors"/>
    <s v="Lookalike"/>
    <x v="0"/>
    <x v="1"/>
    <s v="F"/>
    <s v="Conversion"/>
    <n v="71.37"/>
    <n v="6624"/>
    <n v="43"/>
    <n v="6"/>
    <n v="3"/>
    <n v="1985"/>
    <n v="1183"/>
    <n v="689"/>
    <n v="524"/>
    <n v="367"/>
    <n v="316"/>
    <x v="729"/>
    <n v="768.97296195652177"/>
    <n v="6.491545893719807E-3"/>
    <n v="0.46330163043478267"/>
    <n v="1.6597674418604653"/>
    <n v="118.45760232558142"/>
    <n v="2"/>
    <n v="88"/>
    <n v="1.2330110690766427"/>
    <n v="88"/>
    <n v="683"/>
    <x v="356"/>
    <x v="356"/>
    <x v="356"/>
    <n v="7.4577992679355791"/>
    <n v="7.4577992679355791"/>
  </r>
  <r>
    <n v="1000368145"/>
    <n v="1000368145"/>
    <n v="2000447794"/>
    <d v="2017-02-09T00:00:00"/>
    <s v="Evergreen"/>
    <s v="Top Purchasers Lookalike 2%"/>
    <s v="All Site Visitors"/>
    <s v="Lookalike"/>
    <x v="0"/>
    <x v="1"/>
    <s v="F"/>
    <s v="Conversion"/>
    <n v="30.75"/>
    <n v="3199"/>
    <n v="20"/>
    <n v="3"/>
    <n v="2"/>
    <n v="521"/>
    <n v="249"/>
    <n v="104"/>
    <n v="66"/>
    <n v="51"/>
    <n v="45"/>
    <x v="730"/>
    <n v="295.5806502031885"/>
    <n v="6.2519537355423573E-3"/>
    <n v="0.1922475773679275"/>
    <n v="1.5375000000000001"/>
    <n v="47.278125000000003"/>
    <n v="1"/>
    <n v="191"/>
    <n v="6.2113821138211378"/>
    <n v="191"/>
    <n v="96"/>
    <x v="357"/>
    <x v="357"/>
    <x v="357"/>
    <n v="9.849609375"/>
    <n v="9.849609375"/>
  </r>
  <r>
    <n v="1000899210"/>
    <n v="1000899210"/>
    <n v="2000448018"/>
    <d v="2017-02-09T00:00:00"/>
    <s v="Evergreen"/>
    <s v="Lapsed Purchasers"/>
    <s v="All Site Visitors"/>
    <s v="Custom Audience"/>
    <x v="0"/>
    <x v="1"/>
    <s v="F"/>
    <s v="Conversion"/>
    <n v="30.51"/>
    <n v="2770"/>
    <n v="20"/>
    <n v="3"/>
    <n v="1"/>
    <n v="703"/>
    <n v="421"/>
    <n v="191"/>
    <n v="147"/>
    <n v="115"/>
    <n v="99"/>
    <x v="731"/>
    <n v="336.05057761732854"/>
    <n v="7.2202166064981952E-3"/>
    <n v="0.22028880866425996"/>
    <n v="1.5255000000000001"/>
    <n v="46.543005000000008"/>
    <n v="1"/>
    <n v="107"/>
    <n v="3.507046869878728"/>
    <n v="107"/>
    <n v="214"/>
    <x v="358"/>
    <x v="358"/>
    <x v="358"/>
    <n v="4.3498135514018701"/>
    <n v="4.3498135514018701"/>
  </r>
  <r>
    <n v="1000418517"/>
    <n v="1000418517"/>
    <n v="2000448122"/>
    <d v="2017-02-09T00:00:00"/>
    <s v="Evergreen"/>
    <s v="Frequent In-Store Purchasers"/>
    <s v="All Site Visitors"/>
    <s v="Custom Audience"/>
    <x v="0"/>
    <x v="1"/>
    <s v="F"/>
    <s v="Conversion"/>
    <n v="20.25"/>
    <n v="2076"/>
    <n v="16"/>
    <n v="2"/>
    <n v="1"/>
    <n v="348"/>
    <n v="190"/>
    <n v="111"/>
    <n v="69"/>
    <n v="52"/>
    <n v="47"/>
    <x v="732"/>
    <n v="197.52528901734104"/>
    <n v="7.7071290944123313E-3"/>
    <n v="0.15606936416184972"/>
    <n v="1.265625"/>
    <n v="25.62890625"/>
    <n v="1"/>
    <n v="15"/>
    <n v="0.7407407407407407"/>
    <n v="15"/>
    <n v="99"/>
    <x v="359"/>
    <x v="359"/>
    <x v="359"/>
    <n v="4.142045454545455"/>
    <n v="4.142045454545455"/>
  </r>
  <r>
    <n v="1000949111"/>
    <n v="1000949111"/>
    <n v="2000450914"/>
    <d v="2017-02-09T00:00:00"/>
    <s v="Evergreen"/>
    <s v="Interested In: Shopping and Fashion"/>
    <s v="All Site Visitors"/>
    <s v="Facebook Interest"/>
    <x v="0"/>
    <x v="1"/>
    <s v="F"/>
    <s v="Conversion"/>
    <n v="18.670000000000002"/>
    <n v="3022"/>
    <n v="19"/>
    <n v="2"/>
    <n v="2"/>
    <n v="613"/>
    <n v="320"/>
    <n v="187"/>
    <n v="117"/>
    <n v="82"/>
    <n v="71"/>
    <x v="733"/>
    <n v="115.34377895433489"/>
    <n v="6.2872270019854399E-3"/>
    <n v="0.11738252812706818"/>
    <n v="0.98263157894736852"/>
    <n v="18.345731578947372"/>
    <n v="1"/>
    <n v="88"/>
    <n v="4.7134440278521685"/>
    <n v="88"/>
    <n v="153"/>
    <x v="360"/>
    <x v="360"/>
    <x v="360"/>
    <n v="2.2782281045751636"/>
    <n v="2.2782281045751636"/>
  </r>
  <r>
    <n v="1000300970"/>
    <n v="1000300970"/>
    <n v="2000451102"/>
    <d v="2017-02-09T00:00:00"/>
    <s v="Evergreen"/>
    <s v="Interested In: Shopping and Fashion"/>
    <s v="All Site Visitors"/>
    <s v="Facebook Interest"/>
    <x v="0"/>
    <x v="1"/>
    <s v="F"/>
    <s v="Conversion"/>
    <n v="18.03"/>
    <n v="2826"/>
    <n v="16"/>
    <n v="3"/>
    <n v="1"/>
    <n v="504"/>
    <n v="211"/>
    <n v="124"/>
    <n v="86"/>
    <n v="72"/>
    <n v="68"/>
    <x v="734"/>
    <n v="115.03216560509557"/>
    <n v="5.661712668082095E-3"/>
    <n v="0.10208067940552018"/>
    <n v="1.1268750000000001"/>
    <n v="20.317556250000003"/>
    <n v="1"/>
    <n v="94"/>
    <n v="5.213533000554631"/>
    <n v="94"/>
    <n v="140"/>
    <x v="361"/>
    <x v="361"/>
    <x v="361"/>
    <n v="2.3220064285714286"/>
    <n v="2.3220064285714286"/>
  </r>
  <r>
    <n v="1000193231"/>
    <n v="1000193231"/>
    <n v="2000451484"/>
    <d v="2017-02-09T00:00:00"/>
    <s v="Evergreen"/>
    <s v="Interested In: High-End Retail"/>
    <s v="All Site Visitors"/>
    <s v="Facebook Interest"/>
    <x v="0"/>
    <x v="1"/>
    <s v="F"/>
    <s v="Conversion"/>
    <n v="17.04"/>
    <n v="2439"/>
    <n v="13"/>
    <n v="2"/>
    <n v="1"/>
    <n v="626"/>
    <n v="370"/>
    <n v="222"/>
    <n v="163"/>
    <n v="134"/>
    <n v="124"/>
    <x v="735"/>
    <n v="119.04944649446493"/>
    <n v="5.3300533005330051E-3"/>
    <n v="9.0824108241082405E-2"/>
    <n v="1.3107692307692307"/>
    <n v="22.33550769230769"/>
    <n v="0"/>
    <n v="0"/>
    <n v="0"/>
    <n v="0"/>
    <n v="258"/>
    <x v="362"/>
    <x v="362"/>
    <x v="362"/>
    <n v="1.1254325581395348"/>
    <n v="1.1254325581395348"/>
  </r>
  <r>
    <n v="1000469191"/>
    <n v="1000469191"/>
    <n v="2000451924"/>
    <d v="2017-02-09T00:00:00"/>
    <s v="Evergreen"/>
    <s v="Interested In: Competitors"/>
    <s v="All Site Visitors"/>
    <s v="Facebook Interest"/>
    <x v="0"/>
    <x v="1"/>
    <s v="F"/>
    <s v="Conversion"/>
    <n v="15.14"/>
    <n v="1958"/>
    <n v="7"/>
    <n v="2"/>
    <n v="1"/>
    <n v="373"/>
    <n v="152"/>
    <n v="86"/>
    <n v="57"/>
    <n v="50"/>
    <n v="45"/>
    <x v="736"/>
    <n v="117.06823289070481"/>
    <n v="3.5750766087844742E-3"/>
    <n v="5.4126659856996939E-2"/>
    <n v="2.1628571428571428"/>
    <n v="32.745657142857141"/>
    <n v="0"/>
    <n v="0"/>
    <n v="0"/>
    <n v="0"/>
    <n v="95"/>
    <x v="363"/>
    <x v="363"/>
    <x v="363"/>
    <n v="2.4128378947368421"/>
    <n v="2.4128378947368421"/>
  </r>
  <r>
    <n v="1000952108"/>
    <n v="1000952108"/>
    <n v="2000451996"/>
    <d v="2017-02-09T00:00:00"/>
    <s v="Evergreen"/>
    <s v="Shopping Cart Page"/>
    <s v="Purchases"/>
    <s v="Website Custom Audience"/>
    <x v="1"/>
    <x v="1"/>
    <s v="F"/>
    <s v="Conversion"/>
    <n v="42.26"/>
    <n v="2078"/>
    <n v="26"/>
    <n v="2"/>
    <n v="1"/>
    <n v="611"/>
    <n v="338"/>
    <n v="187"/>
    <n v="121"/>
    <n v="86"/>
    <n v="81"/>
    <x v="737"/>
    <n v="859.43580365736273"/>
    <n v="1.2512030798845043E-2"/>
    <n v="0.5287584215591915"/>
    <n v="1.6253846153846152"/>
    <n v="68.68875384615383"/>
    <n v="3"/>
    <n v="567"/>
    <n v="13.416942735447233"/>
    <n v="567"/>
    <n v="167"/>
    <x v="364"/>
    <x v="364"/>
    <x v="364"/>
    <n v="10.694057485029939"/>
    <n v="10.694057485029939"/>
  </r>
  <r>
    <n v="1000920455"/>
    <n v="1000920455"/>
    <n v="2000452248"/>
    <d v="2017-02-09T00:00:00"/>
    <s v="Evergreen"/>
    <s v="Product Page"/>
    <s v="Purchasers, Shopping Cart"/>
    <s v="Website Custom Audience"/>
    <x v="1"/>
    <x v="1"/>
    <s v="F"/>
    <s v="Conversion"/>
    <n v="88.1"/>
    <n v="5744"/>
    <n v="66"/>
    <n v="6"/>
    <n v="3"/>
    <n v="1237"/>
    <n v="516"/>
    <n v="244"/>
    <n v="181"/>
    <n v="158"/>
    <n v="141"/>
    <x v="738"/>
    <n v="1351.2552228412255"/>
    <n v="1.149025069637883E-2"/>
    <n v="1.0122910863509749"/>
    <n v="1.3348484848484847"/>
    <n v="117.6001515151515"/>
    <n v="6"/>
    <n v="1026"/>
    <n v="11.645856980703746"/>
    <n v="1026"/>
    <n v="299"/>
    <x v="365"/>
    <x v="365"/>
    <x v="365"/>
    <n v="25.958561872909694"/>
    <n v="25.958561872909694"/>
  </r>
  <r>
    <n v="1000166003"/>
    <n v="1000166003"/>
    <n v="2000452932"/>
    <d v="2017-02-09T00:00:00"/>
    <s v="Evergreen"/>
    <s v="Home Page"/>
    <s v="Product Page, Shopping Cart, Purchasers"/>
    <s v="Website Custom Audience"/>
    <x v="1"/>
    <x v="1"/>
    <s v="F"/>
    <s v="Conversion"/>
    <n v="69.709999999999994"/>
    <n v="5975"/>
    <n v="48"/>
    <n v="6"/>
    <n v="3"/>
    <n v="1752"/>
    <n v="764"/>
    <n v="366"/>
    <n v="272"/>
    <n v="243"/>
    <n v="221"/>
    <x v="739"/>
    <n v="813.30277824267773"/>
    <n v="8.0334728033472809E-3"/>
    <n v="0.56001338912133891"/>
    <n v="1.4522916666666665"/>
    <n v="101.23925208333331"/>
    <n v="3"/>
    <n v="366"/>
    <n v="5.2503227657437961"/>
    <n v="366"/>
    <n v="464"/>
    <x v="366"/>
    <x v="366"/>
    <x v="366"/>
    <n v="10.473026077586205"/>
    <n v="10.473026077586205"/>
  </r>
  <r>
    <n v="1000950213"/>
    <n v="1000950213"/>
    <n v="2000453492"/>
    <d v="2017-02-09T00:00:00"/>
    <s v="Evergreen"/>
    <s v="Top Purchasers Lookalike 1%"/>
    <s v="All Site Visitors"/>
    <s v="Lookalike"/>
    <x v="1"/>
    <x v="1"/>
    <s v="F"/>
    <s v="Conversion"/>
    <n v="78.680000000000007"/>
    <n v="7517"/>
    <n v="55"/>
    <n v="8"/>
    <n v="4"/>
    <n v="1576"/>
    <n v="637"/>
    <n v="289"/>
    <n v="186"/>
    <n v="142"/>
    <n v="123"/>
    <x v="740"/>
    <n v="823.53896501263819"/>
    <n v="7.3167487029400027E-3"/>
    <n v="0.5756817879473195"/>
    <n v="1.4305454545454546"/>
    <n v="112.55531636363638"/>
    <n v="3"/>
    <n v="183"/>
    <n v="2.3258769700050839"/>
    <n v="183.00000000000003"/>
    <n v="265"/>
    <x v="367"/>
    <x v="367"/>
    <x v="367"/>
    <n v="23.360537358490568"/>
    <n v="23.360537358490568"/>
  </r>
  <r>
    <n v="1000659708"/>
    <n v="1000659708"/>
    <n v="2000453748"/>
    <d v="2017-02-09T00:00:00"/>
    <s v="Evergreen"/>
    <s v="Top Purchasers Lookalike 2%"/>
    <s v="All Site Visitors"/>
    <s v="Lookalike"/>
    <x v="1"/>
    <x v="1"/>
    <s v="F"/>
    <s v="Conversion"/>
    <n v="28.37"/>
    <n v="2584"/>
    <n v="19"/>
    <n v="2"/>
    <n v="1"/>
    <n v="502"/>
    <n v="280"/>
    <n v="113"/>
    <n v="79"/>
    <n v="67"/>
    <n v="57"/>
    <x v="741"/>
    <n v="311.47712848297215"/>
    <n v="7.3529411764705881E-3"/>
    <n v="0.2086029411764706"/>
    <n v="1.4931578947368422"/>
    <n v="42.360889473684217"/>
    <n v="1"/>
    <n v="30"/>
    <n v="1.0574550581600282"/>
    <n v="30"/>
    <n v="124"/>
    <x v="368"/>
    <x v="368"/>
    <x v="368"/>
    <n v="6.4907814516129037"/>
    <n v="6.4907814516129037"/>
  </r>
  <r>
    <n v="1000441516"/>
    <n v="1000441516"/>
    <n v="2000454298"/>
    <d v="2017-02-09T00:00:00"/>
    <s v="Evergreen"/>
    <s v="Lapsed Purchasers"/>
    <s v="All Site Visitors"/>
    <s v="Custom Audience"/>
    <x v="1"/>
    <x v="1"/>
    <s v="F"/>
    <s v="Conversion"/>
    <n v="30.98"/>
    <n v="2980"/>
    <n v="24"/>
    <n v="3"/>
    <n v="1"/>
    <n v="468"/>
    <n v="213"/>
    <n v="116"/>
    <n v="76"/>
    <n v="61"/>
    <n v="57"/>
    <x v="742"/>
    <n v="322.06724832214763"/>
    <n v="8.0536912751677861E-3"/>
    <n v="0.249503355704698"/>
    <n v="1.2908333333333333"/>
    <n v="39.990016666666662"/>
    <n v="1"/>
    <n v="44"/>
    <n v="1.4202711426726919"/>
    <n v="44"/>
    <n v="118"/>
    <x v="369"/>
    <x v="369"/>
    <x v="369"/>
    <n v="8.1335627118644069"/>
    <n v="8.1335627118644069"/>
  </r>
  <r>
    <n v="1000926169"/>
    <n v="1000926169"/>
    <n v="2000454348"/>
    <d v="2017-02-09T00:00:00"/>
    <s v="Evergreen"/>
    <s v="Frequent In-Store Purchasers"/>
    <s v="All Site Visitors"/>
    <s v="Custom Audience"/>
    <x v="1"/>
    <x v="1"/>
    <s v="F"/>
    <s v="Conversion"/>
    <n v="19.48"/>
    <n v="2045"/>
    <n v="19"/>
    <n v="2"/>
    <n v="1"/>
    <n v="390"/>
    <n v="225"/>
    <n v="113"/>
    <n v="70"/>
    <n v="56"/>
    <n v="52"/>
    <x v="743"/>
    <n v="185.56009779951103"/>
    <n v="9.2909535452322736E-3"/>
    <n v="0.18098777506112471"/>
    <n v="1.0252631578947369"/>
    <n v="19.972126315789474"/>
    <n v="1"/>
    <n v="181"/>
    <n v="9.2915811088295683"/>
    <n v="181"/>
    <n v="108"/>
    <x v="370"/>
    <x v="370"/>
    <x v="370"/>
    <n v="3.5136148148148152"/>
    <n v="3.5136148148148152"/>
  </r>
  <r>
    <n v="1000218916"/>
    <n v="1000218916"/>
    <n v="2000454426"/>
    <d v="2017-02-09T00:00:00"/>
    <s v="Evergreen"/>
    <s v="Interested In: Shopping and Fashion"/>
    <s v="All Site Visitors"/>
    <s v="Facebook Interest"/>
    <x v="1"/>
    <x v="1"/>
    <s v="F"/>
    <s v="Conversion"/>
    <n v="17.11"/>
    <n v="3342"/>
    <n v="26"/>
    <n v="3"/>
    <n v="2"/>
    <n v="782"/>
    <n v="427"/>
    <n v="243"/>
    <n v="179"/>
    <n v="126"/>
    <n v="118"/>
    <x v="744"/>
    <n v="87.59787552363855"/>
    <n v="7.7797725912627166E-3"/>
    <n v="0.13311190903650508"/>
    <n v="0.658076923076923"/>
    <n v="11.259696153846152"/>
    <n v="1"/>
    <n v="12"/>
    <n v="0.70134424313267096"/>
    <n v="12"/>
    <n v="244"/>
    <x v="371"/>
    <x v="371"/>
    <x v="371"/>
    <n v="1.19980368852459"/>
    <n v="1.19980368852459"/>
  </r>
  <r>
    <n v="1000360614"/>
    <n v="1000360614"/>
    <n v="2000454584"/>
    <d v="2017-02-09T00:00:00"/>
    <s v="Evergreen"/>
    <s v="Interested In: Shopping and Fashion"/>
    <s v="All Site Visitors"/>
    <s v="Facebook Interest"/>
    <x v="1"/>
    <x v="1"/>
    <s v="F"/>
    <s v="Conversion"/>
    <n v="19.559999999999999"/>
    <n v="3402"/>
    <n v="22"/>
    <n v="3"/>
    <n v="2"/>
    <n v="803"/>
    <n v="353"/>
    <n v="164"/>
    <n v="110"/>
    <n v="79"/>
    <n v="68"/>
    <x v="745"/>
    <n v="112.46137566137564"/>
    <n v="6.4667842445620223E-3"/>
    <n v="0.12649029982363313"/>
    <n v="0.88909090909090904"/>
    <n v="17.39061818181818"/>
    <n v="1"/>
    <n v="157"/>
    <n v="8.0265848670756643"/>
    <n v="156.99999999999997"/>
    <n v="147"/>
    <x v="372"/>
    <x v="372"/>
    <x v="372"/>
    <n v="2.6026775510204079"/>
    <n v="2.6026775510204079"/>
  </r>
  <r>
    <n v="1000227346"/>
    <n v="1000227346"/>
    <n v="2000454638"/>
    <d v="2017-02-09T00:00:00"/>
    <s v="Evergreen"/>
    <s v="Interested In: High-End Retail"/>
    <s v="All Site Visitors"/>
    <s v="Facebook Interest"/>
    <x v="1"/>
    <x v="1"/>
    <s v="F"/>
    <s v="Conversion"/>
    <n v="13.71"/>
    <n v="2076"/>
    <n v="10"/>
    <n v="2"/>
    <n v="1"/>
    <n v="532"/>
    <n v="217"/>
    <n v="127"/>
    <n v="83"/>
    <n v="71"/>
    <n v="64"/>
    <x v="746"/>
    <n v="90.541473988439321"/>
    <n v="4.8169556840077067E-3"/>
    <n v="6.6040462427745666E-2"/>
    <n v="1.371"/>
    <n v="18.796410000000002"/>
    <n v="0"/>
    <n v="0"/>
    <n v="0"/>
    <n v="0"/>
    <n v="135"/>
    <x v="373"/>
    <x v="373"/>
    <x v="373"/>
    <n v="1.3923266666666669"/>
    <n v="1.3923266666666669"/>
  </r>
  <r>
    <n v="1000879987"/>
    <n v="1000879987"/>
    <n v="2000454692"/>
    <d v="2017-02-09T00:00:00"/>
    <s v="Evergreen"/>
    <s v="Interested In: Competitors"/>
    <s v="All Site Visitors"/>
    <s v="Facebook Interest"/>
    <x v="1"/>
    <x v="1"/>
    <s v="F"/>
    <s v="Conversion"/>
    <n v="20.25"/>
    <n v="2442"/>
    <n v="8"/>
    <n v="3"/>
    <n v="1"/>
    <n v="509"/>
    <n v="216"/>
    <n v="104"/>
    <n v="82"/>
    <n v="65"/>
    <n v="61"/>
    <x v="747"/>
    <n v="167.92076167076166"/>
    <n v="3.2760032760032762E-3"/>
    <n v="6.6339066339066347E-2"/>
    <n v="2.53125"/>
    <n v="51.2578125"/>
    <n v="0"/>
    <n v="0"/>
    <n v="0"/>
    <n v="0"/>
    <n v="126"/>
    <x v="374"/>
    <x v="374"/>
    <x v="374"/>
    <n v="3.254464285714286"/>
    <n v="3.254464285714286"/>
  </r>
  <r>
    <n v="1000233490"/>
    <n v="1000233490"/>
    <n v="2000455444"/>
    <d v="2017-02-09T00:00:00"/>
    <s v="Evergreen"/>
    <s v="Shopping Cart Page"/>
    <s v="Purchases"/>
    <s v="Website Custom Audience"/>
    <x v="0"/>
    <x v="0"/>
    <s v="M/F"/>
    <s v="Conversion"/>
    <n v="23.73"/>
    <n v="1175"/>
    <n v="19"/>
    <n v="1"/>
    <n v="1"/>
    <m/>
    <m/>
    <m/>
    <m/>
    <m/>
    <m/>
    <x v="748"/>
    <n v="479.24502127659576"/>
    <n v="1.6170212765957447E-2"/>
    <n v="0.38371914893617021"/>
    <n v="1.2489473684210526"/>
    <n v="29.637521052631577"/>
    <n v="1"/>
    <n v="120"/>
    <n v="5.0568900126422252"/>
    <n v="120"/>
    <s v=" "/>
    <x v="0"/>
    <x v="0"/>
    <x v="0"/>
    <s v=""/>
    <s v=""/>
  </r>
  <r>
    <n v="1000345091"/>
    <n v="1000345091"/>
    <n v="2000455752"/>
    <d v="2017-02-09T00:00:00"/>
    <s v="Evergreen"/>
    <s v="Product Page"/>
    <s v="Purchasers, Shopping Cart"/>
    <s v="Website Custom Audience"/>
    <x v="0"/>
    <x v="0"/>
    <s v="M/F"/>
    <s v="Conversion"/>
    <n v="48.18"/>
    <n v="2965"/>
    <n v="37"/>
    <n v="3"/>
    <n v="2"/>
    <m/>
    <m/>
    <m/>
    <m/>
    <m/>
    <m/>
    <x v="749"/>
    <n v="782.90468802698149"/>
    <n v="1.2478920741989882E-2"/>
    <n v="0.60123440134907247"/>
    <n v="1.3021621621621622"/>
    <n v="62.738172972972976"/>
    <n v="2"/>
    <n v="348"/>
    <n v="7.2229140722291412"/>
    <n v="348"/>
    <s v=" "/>
    <x v="0"/>
    <x v="0"/>
    <x v="0"/>
    <s v=""/>
    <s v=""/>
  </r>
  <r>
    <n v="1000352040"/>
    <n v="1000352040"/>
    <n v="2000456742"/>
    <d v="2017-02-09T00:00:00"/>
    <s v="Evergreen"/>
    <s v="Home Page"/>
    <s v="Product Page, Shopping Cart, Purchasers"/>
    <s v="Website Custom Audience"/>
    <x v="0"/>
    <x v="0"/>
    <s v="M/F"/>
    <s v="Conversion"/>
    <n v="58.43"/>
    <n v="4183"/>
    <n v="48"/>
    <n v="4"/>
    <n v="2"/>
    <m/>
    <m/>
    <m/>
    <m/>
    <m/>
    <m/>
    <x v="750"/>
    <n v="816.17616543150848"/>
    <n v="1.1475017929715515E-2"/>
    <n v="0.67048529763327758"/>
    <n v="1.2172916666666667"/>
    <n v="71.12635208333333"/>
    <n v="2"/>
    <n v="86"/>
    <n v="1.4718466541160362"/>
    <n v="86"/>
    <s v=" "/>
    <x v="0"/>
    <x v="0"/>
    <x v="0"/>
    <s v=""/>
    <s v=""/>
  </r>
  <r>
    <n v="1000770881"/>
    <n v="1000770881"/>
    <n v="2000456760"/>
    <d v="2017-02-09T00:00:00"/>
    <s v="Evergreen"/>
    <s v="Top Purchasers Lookalike 1%"/>
    <s v="All Site Visitors"/>
    <s v="Lookalike"/>
    <x v="0"/>
    <x v="0"/>
    <s v="M/F"/>
    <s v="Conversion"/>
    <n v="40.33"/>
    <n v="3637"/>
    <n v="35"/>
    <n v="4"/>
    <n v="2"/>
    <m/>
    <m/>
    <m/>
    <m/>
    <m/>
    <m/>
    <x v="751"/>
    <n v="447.21168545504531"/>
    <n v="9.6233159197140501E-3"/>
    <n v="0.3881083310420676"/>
    <n v="1.1522857142857141"/>
    <n v="46.471682857142852"/>
    <n v="1"/>
    <n v="154"/>
    <n v="3.8184973964790481"/>
    <n v="154"/>
    <s v=" "/>
    <x v="0"/>
    <x v="0"/>
    <x v="0"/>
    <s v=""/>
    <s v=""/>
  </r>
  <r>
    <n v="1000535532"/>
    <n v="1000535532"/>
    <n v="2000456834"/>
    <d v="2017-02-09T00:00:00"/>
    <s v="Evergreen"/>
    <s v="Top Purchasers Lookalike 2%"/>
    <s v="All Site Visitors"/>
    <s v="Lookalike"/>
    <x v="0"/>
    <x v="0"/>
    <s v="M/F"/>
    <s v="Conversion"/>
    <n v="14.13"/>
    <n v="1419"/>
    <n v="14"/>
    <n v="1"/>
    <n v="1"/>
    <m/>
    <m/>
    <m/>
    <m/>
    <m/>
    <m/>
    <x v="752"/>
    <n v="140.70253699788586"/>
    <n v="9.8661028893587029E-3"/>
    <n v="0.13940803382663847"/>
    <n v="1.0092857142857143"/>
    <n v="14.261207142857144"/>
    <n v="0"/>
    <n v="0"/>
    <n v="0"/>
    <n v="0"/>
    <s v=" "/>
    <x v="0"/>
    <x v="0"/>
    <x v="0"/>
    <s v=""/>
    <s v=""/>
  </r>
  <r>
    <n v="1000188807"/>
    <n v="1000188807"/>
    <n v="2000456968"/>
    <d v="2017-02-09T00:00:00"/>
    <s v="Evergreen"/>
    <s v="Lapsed Purchasers"/>
    <s v="All Site Visitors"/>
    <s v="Custom Audience"/>
    <x v="0"/>
    <x v="0"/>
    <s v="M/F"/>
    <s v="Conversion"/>
    <n v="16.329999999999998"/>
    <n v="1423"/>
    <n v="14"/>
    <n v="2"/>
    <n v="1"/>
    <m/>
    <m/>
    <m/>
    <m/>
    <m/>
    <m/>
    <x v="753"/>
    <n v="187.39908643710464"/>
    <n v="9.8383696416022483E-3"/>
    <n v="0.16066057624736471"/>
    <n v="1.1664285714285714"/>
    <n v="19.047778571428569"/>
    <n v="0"/>
    <n v="0"/>
    <n v="0"/>
    <n v="0"/>
    <s v=" "/>
    <x v="0"/>
    <x v="0"/>
    <x v="0"/>
    <s v=""/>
    <s v=""/>
  </r>
  <r>
    <n v="1000158485"/>
    <n v="1000158485"/>
    <n v="2000457008"/>
    <d v="2017-02-09T00:00:00"/>
    <s v="Evergreen"/>
    <s v="Frequent In-Store Purchasers"/>
    <s v="All Site Visitors"/>
    <s v="Custom Audience"/>
    <x v="0"/>
    <x v="0"/>
    <s v="M/F"/>
    <s v="Conversion"/>
    <n v="10.44"/>
    <n v="1034"/>
    <n v="13"/>
    <n v="1"/>
    <n v="1"/>
    <m/>
    <m/>
    <m/>
    <m/>
    <m/>
    <m/>
    <x v="754"/>
    <n v="105.40967117988393"/>
    <n v="1.2572533849129593E-2"/>
    <n v="0.13125725338491295"/>
    <n v="0.80307692307692302"/>
    <n v="8.3841230769230766"/>
    <n v="0"/>
    <n v="0"/>
    <n v="0"/>
    <n v="0"/>
    <s v=" "/>
    <x v="0"/>
    <x v="0"/>
    <x v="0"/>
    <s v=""/>
    <s v=""/>
  </r>
  <r>
    <n v="1000167554"/>
    <n v="1000167554"/>
    <n v="2000457146"/>
    <d v="2017-02-09T00:00:00"/>
    <s v="Evergreen"/>
    <s v="Interested In: Shopping and Fashion"/>
    <s v="All Site Visitors"/>
    <s v="Facebook Interest"/>
    <x v="0"/>
    <x v="0"/>
    <s v="M/F"/>
    <s v="Conversion"/>
    <n v="10.07"/>
    <n v="1756"/>
    <n v="14"/>
    <n v="2"/>
    <n v="1"/>
    <m/>
    <m/>
    <m/>
    <m/>
    <m/>
    <m/>
    <x v="755"/>
    <n v="57.747665148063781"/>
    <n v="7.972665148063782E-3"/>
    <n v="8.0284738041002293E-2"/>
    <n v="0.71928571428571431"/>
    <n v="7.243207142857143"/>
    <n v="0"/>
    <n v="0"/>
    <n v="0"/>
    <n v="0"/>
    <s v=" "/>
    <x v="0"/>
    <x v="0"/>
    <x v="0"/>
    <s v=""/>
    <s v=""/>
  </r>
  <r>
    <n v="1000480035"/>
    <n v="1000480035"/>
    <n v="2000457772"/>
    <d v="2017-02-09T00:00:00"/>
    <s v="Evergreen"/>
    <s v="Interested In: Shopping and Fashion"/>
    <s v="All Site Visitors"/>
    <s v="Facebook Interest"/>
    <x v="0"/>
    <x v="0"/>
    <s v="M/F"/>
    <s v="Conversion"/>
    <n v="10.58"/>
    <n v="1612"/>
    <n v="16"/>
    <n v="2"/>
    <n v="1"/>
    <m/>
    <m/>
    <m/>
    <m/>
    <m/>
    <m/>
    <x v="756"/>
    <n v="69.439454094292813"/>
    <n v="9.9255583126550868E-3"/>
    <n v="0.10501240694789082"/>
    <n v="0.66125"/>
    <n v="6.9960250000000004"/>
    <n v="0"/>
    <n v="0"/>
    <n v="0"/>
    <n v="0"/>
    <s v=" "/>
    <x v="0"/>
    <x v="0"/>
    <x v="0"/>
    <s v=""/>
    <s v=""/>
  </r>
  <r>
    <n v="1000853938"/>
    <n v="1000853938"/>
    <n v="2000458088"/>
    <d v="2017-02-09T00:00:00"/>
    <s v="Evergreen"/>
    <s v="Interested In: High-End Retail"/>
    <s v="All Site Visitors"/>
    <s v="Facebook Interest"/>
    <x v="0"/>
    <x v="0"/>
    <s v="M/F"/>
    <s v="Conversion"/>
    <n v="11.02"/>
    <n v="1515"/>
    <n v="11"/>
    <n v="1"/>
    <n v="1"/>
    <m/>
    <m/>
    <m/>
    <m/>
    <m/>
    <m/>
    <x v="757"/>
    <n v="80.158679867986791"/>
    <n v="7.2607260726072608E-3"/>
    <n v="8.001320132013201E-2"/>
    <n v="1.0018181818181817"/>
    <n v="11.040036363636363"/>
    <n v="0"/>
    <n v="0"/>
    <n v="0"/>
    <n v="0"/>
    <s v=" "/>
    <x v="0"/>
    <x v="0"/>
    <x v="0"/>
    <s v=""/>
    <s v=""/>
  </r>
  <r>
    <n v="1000134023"/>
    <n v="1000134023"/>
    <n v="2000458106"/>
    <d v="2017-02-09T00:00:00"/>
    <s v="Evergreen"/>
    <s v="Interested In: Competitors"/>
    <s v="All Site Visitors"/>
    <s v="Facebook Interest"/>
    <x v="0"/>
    <x v="0"/>
    <s v="M/F"/>
    <s v="Conversion"/>
    <n v="7.69"/>
    <n v="1035"/>
    <n v="6"/>
    <n v="1"/>
    <n v="0"/>
    <m/>
    <m/>
    <m/>
    <m/>
    <m/>
    <m/>
    <x v="758"/>
    <n v="57.136328502415466"/>
    <n v="5.7971014492753624E-3"/>
    <n v="4.4579710144927537E-2"/>
    <n v="1.2816666666666667"/>
    <n v="9.8560166666666671"/>
    <n v="0"/>
    <n v="0"/>
    <n v="0"/>
    <n v="0"/>
    <s v=" "/>
    <x v="0"/>
    <x v="0"/>
    <x v="0"/>
    <s v=""/>
    <s v=""/>
  </r>
  <r>
    <n v="1000772894"/>
    <n v="1000772894"/>
    <n v="2000458400"/>
    <d v="2017-02-09T00:00:00"/>
    <s v="Evergreen"/>
    <s v="Shopping Cart Page"/>
    <s v="Purchases"/>
    <s v="Website Custom Audience"/>
    <x v="1"/>
    <x v="0"/>
    <s v="M/F"/>
    <s v="Conversion"/>
    <n v="20.91"/>
    <n v="1028"/>
    <n v="19"/>
    <n v="1"/>
    <n v="1"/>
    <m/>
    <m/>
    <m/>
    <m/>
    <m/>
    <m/>
    <x v="759"/>
    <n v="425.31916342412455"/>
    <n v="1.8482490272373541E-2"/>
    <n v="0.38646887159533072"/>
    <n v="1.1005263157894738"/>
    <n v="23.012005263157896"/>
    <n v="1"/>
    <n v="53"/>
    <n v="2.5346724055475849"/>
    <n v="53"/>
    <s v=" "/>
    <x v="0"/>
    <x v="0"/>
    <x v="0"/>
    <s v=""/>
    <s v=""/>
  </r>
  <r>
    <n v="1000801993"/>
    <n v="1000801993"/>
    <n v="2000459380"/>
    <d v="2017-02-09T00:00:00"/>
    <s v="Evergreen"/>
    <s v="Product Page"/>
    <s v="Purchasers, Shopping Cart"/>
    <s v="Website Custom Audience"/>
    <x v="1"/>
    <x v="0"/>
    <s v="M/F"/>
    <s v="Conversion"/>
    <n v="37.020000000000003"/>
    <n v="2200"/>
    <n v="31"/>
    <n v="2"/>
    <n v="1"/>
    <m/>
    <m/>
    <m/>
    <m/>
    <m/>
    <m/>
    <x v="760"/>
    <n v="622.94563636363648"/>
    <n v="1.4090909090909091E-2"/>
    <n v="0.52164545454545463"/>
    <n v="1.1941935483870969"/>
    <n v="44.209045161290334"/>
    <n v="2"/>
    <n v="28"/>
    <n v="0.75634792004321982"/>
    <n v="28"/>
    <s v=" "/>
    <x v="0"/>
    <x v="0"/>
    <x v="0"/>
    <s v=""/>
    <s v=""/>
  </r>
  <r>
    <n v="1000124248"/>
    <n v="1000124248"/>
    <n v="2000459628"/>
    <d v="2017-02-09T00:00:00"/>
    <s v="Evergreen"/>
    <s v="Home Page"/>
    <s v="Product Page, Shopping Cart, Purchasers"/>
    <s v="Website Custom Audience"/>
    <x v="1"/>
    <x v="0"/>
    <s v="M/F"/>
    <s v="Conversion"/>
    <n v="44"/>
    <n v="3259"/>
    <n v="38"/>
    <n v="4"/>
    <n v="2"/>
    <m/>
    <m/>
    <m/>
    <m/>
    <m/>
    <m/>
    <x v="761"/>
    <n v="594.04725375882174"/>
    <n v="1.1660018410555384E-2"/>
    <n v="0.51304081006443691"/>
    <n v="1.1578947368421053"/>
    <n v="50.94736842105263"/>
    <n v="2"/>
    <n v="40"/>
    <n v="0.90909090909090906"/>
    <n v="40"/>
    <s v=" "/>
    <x v="0"/>
    <x v="0"/>
    <x v="0"/>
    <s v=""/>
    <s v=""/>
  </r>
  <r>
    <n v="1000267755"/>
    <n v="1000267755"/>
    <n v="2000460810"/>
    <d v="2017-02-09T00:00:00"/>
    <s v="Evergreen"/>
    <s v="Top Purchasers Lookalike 1%"/>
    <s v="All Site Visitors"/>
    <s v="Lookalike"/>
    <x v="1"/>
    <x v="0"/>
    <s v="M/F"/>
    <s v="Conversion"/>
    <n v="52.05"/>
    <n v="4803"/>
    <n v="48"/>
    <n v="6"/>
    <n v="3"/>
    <m/>
    <m/>
    <m/>
    <m/>
    <m/>
    <m/>
    <x v="762"/>
    <n v="564.06464709556519"/>
    <n v="9.9937539038101181E-3"/>
    <n v="0.52017489069331657"/>
    <n v="1.0843749999999999"/>
    <n v="56.441718749999993"/>
    <n v="1"/>
    <n v="18"/>
    <n v="0.345821325648415"/>
    <n v="18"/>
    <s v=" "/>
    <x v="0"/>
    <x v="0"/>
    <x v="0"/>
    <s v=""/>
    <s v=""/>
  </r>
  <r>
    <n v="1000425683"/>
    <n v="1000425683"/>
    <n v="2000460942"/>
    <d v="2017-02-09T00:00:00"/>
    <s v="Evergreen"/>
    <s v="Top Purchasers Lookalike 2%"/>
    <s v="All Site Visitors"/>
    <s v="Lookalike"/>
    <x v="1"/>
    <x v="0"/>
    <s v="M/F"/>
    <s v="Conversion"/>
    <n v="15.59"/>
    <n v="1550"/>
    <n v="16"/>
    <n v="1"/>
    <n v="1"/>
    <m/>
    <m/>
    <m/>
    <m/>
    <m/>
    <m/>
    <x v="763"/>
    <n v="156.80522580645163"/>
    <n v="1.032258064516129E-2"/>
    <n v="0.16092903225806451"/>
    <n v="0.97437499999999999"/>
    <n v="15.19050625"/>
    <n v="0"/>
    <n v="0"/>
    <n v="0"/>
    <n v="0"/>
    <s v=" "/>
    <x v="0"/>
    <x v="0"/>
    <x v="0"/>
    <s v=""/>
    <s v=""/>
  </r>
  <r>
    <n v="1000595765"/>
    <n v="1000595765"/>
    <n v="2000461270"/>
    <d v="2017-02-09T00:00:00"/>
    <s v="Evergreen"/>
    <s v="Lapsed Purchasers"/>
    <s v="All Site Visitors"/>
    <s v="Custom Audience"/>
    <x v="1"/>
    <x v="0"/>
    <s v="M/F"/>
    <s v="Conversion"/>
    <n v="13.31"/>
    <n v="1369"/>
    <n v="14"/>
    <n v="1"/>
    <n v="1"/>
    <m/>
    <m/>
    <m/>
    <m/>
    <m/>
    <m/>
    <x v="764"/>
    <n v="129.40547845142441"/>
    <n v="1.0226442658875092E-2"/>
    <n v="0.13611395178962749"/>
    <n v="0.95071428571428573"/>
    <n v="12.654007142857143"/>
    <n v="0"/>
    <n v="0"/>
    <n v="0"/>
    <n v="0"/>
    <s v=" "/>
    <x v="0"/>
    <x v="0"/>
    <x v="0"/>
    <s v=""/>
    <s v=""/>
  </r>
  <r>
    <n v="1000295339"/>
    <n v="1000295339"/>
    <n v="2000461352"/>
    <d v="2017-02-09T00:00:00"/>
    <s v="Evergreen"/>
    <s v="Frequent In-Store Purchasers"/>
    <s v="All Site Visitors"/>
    <s v="Custom Audience"/>
    <x v="1"/>
    <x v="0"/>
    <s v="M/F"/>
    <s v="Conversion"/>
    <n v="11.88"/>
    <n v="1077"/>
    <n v="12"/>
    <n v="1"/>
    <n v="1"/>
    <m/>
    <m/>
    <m/>
    <m/>
    <m/>
    <m/>
    <x v="765"/>
    <n v="131.04401114206129"/>
    <n v="1.1142061281337047E-2"/>
    <n v="0.13236768802228413"/>
    <n v="0.9900000000000001"/>
    <n v="11.761200000000002"/>
    <n v="0"/>
    <n v="0"/>
    <n v="0"/>
    <n v="0"/>
    <s v=" "/>
    <x v="0"/>
    <x v="0"/>
    <x v="0"/>
    <s v=""/>
    <s v=""/>
  </r>
  <r>
    <n v="1000158856"/>
    <n v="1000158856"/>
    <n v="2000462376"/>
    <d v="2017-02-09T00:00:00"/>
    <s v="Evergreen"/>
    <s v="Interested In: Shopping and Fashion"/>
    <s v="All Site Visitors"/>
    <s v="Facebook Interest"/>
    <x v="1"/>
    <x v="0"/>
    <s v="M/F"/>
    <s v="Conversion"/>
    <n v="9.77"/>
    <n v="1551"/>
    <n v="16"/>
    <n v="2"/>
    <n v="1"/>
    <m/>
    <m/>
    <m/>
    <m/>
    <m/>
    <m/>
    <x v="766"/>
    <n v="61.54281108961959"/>
    <n v="1.0315925209542231E-2"/>
    <n v="0.10078658929722759"/>
    <n v="0.61062499999999997"/>
    <n v="5.9658062499999991"/>
    <n v="0"/>
    <n v="0"/>
    <n v="0"/>
    <n v="0"/>
    <s v=" "/>
    <x v="0"/>
    <x v="0"/>
    <x v="0"/>
    <s v=""/>
    <s v=""/>
  </r>
  <r>
    <n v="1000132002"/>
    <n v="1000132002"/>
    <n v="2000462794"/>
    <d v="2017-02-09T00:00:00"/>
    <s v="Evergreen"/>
    <s v="Interested In: Shopping and Fashion"/>
    <s v="All Site Visitors"/>
    <s v="Facebook Interest"/>
    <x v="1"/>
    <x v="0"/>
    <s v="M/F"/>
    <s v="Conversion"/>
    <n v="9.66"/>
    <n v="1660"/>
    <n v="16"/>
    <n v="2"/>
    <n v="1"/>
    <m/>
    <m/>
    <m/>
    <m/>
    <m/>
    <m/>
    <x v="767"/>
    <n v="56.214216867469887"/>
    <n v="9.6385542168674707E-3"/>
    <n v="9.3108433734939766E-2"/>
    <n v="0.60375000000000001"/>
    <n v="5.8322250000000002"/>
    <n v="0"/>
    <n v="0"/>
    <n v="0"/>
    <n v="0"/>
    <s v=" "/>
    <x v="0"/>
    <x v="0"/>
    <x v="0"/>
    <s v=""/>
    <s v=""/>
  </r>
  <r>
    <n v="1000767485"/>
    <n v="1000767485"/>
    <n v="2000463042"/>
    <d v="2017-02-09T00:00:00"/>
    <s v="Evergreen"/>
    <s v="Interested In: High-End Retail"/>
    <s v="All Site Visitors"/>
    <s v="Facebook Interest"/>
    <x v="1"/>
    <x v="0"/>
    <s v="M/F"/>
    <s v="Conversion"/>
    <n v="8.02"/>
    <n v="1259"/>
    <n v="9"/>
    <n v="1"/>
    <n v="1"/>
    <m/>
    <m/>
    <m/>
    <m/>
    <m/>
    <m/>
    <x v="768"/>
    <n v="51.088482922954718"/>
    <n v="7.1485305798252583E-3"/>
    <n v="5.7331215250198568E-2"/>
    <n v="0.89111111111111108"/>
    <n v="7.1467111111111103"/>
    <n v="0"/>
    <n v="0"/>
    <n v="0"/>
    <n v="0"/>
    <s v=" "/>
    <x v="0"/>
    <x v="0"/>
    <x v="0"/>
    <s v=""/>
    <s v=""/>
  </r>
  <r>
    <n v="1000234338"/>
    <n v="1000234338"/>
    <n v="2000463688"/>
    <d v="2017-02-09T00:00:00"/>
    <s v="Evergreen"/>
    <s v="Interested In: Competitors"/>
    <s v="All Site Visitors"/>
    <s v="Facebook Interest"/>
    <x v="1"/>
    <x v="0"/>
    <s v="M/F"/>
    <s v="Conversion"/>
    <n v="10.81"/>
    <n v="1265"/>
    <n v="6"/>
    <n v="1"/>
    <n v="1"/>
    <m/>
    <m/>
    <m/>
    <m/>
    <m/>
    <m/>
    <x v="769"/>
    <n v="92.376363636363635"/>
    <n v="4.7430830039525695E-3"/>
    <n v="5.1272727272727282E-2"/>
    <n v="1.8016666666666667"/>
    <n v="19.47601666666667"/>
    <n v="0"/>
    <n v="0"/>
    <n v="0"/>
    <n v="0"/>
    <s v=" "/>
    <x v="0"/>
    <x v="0"/>
    <x v="0"/>
    <s v=""/>
    <s v=""/>
  </r>
  <r>
    <n v="1000800412"/>
    <n v="1000800412"/>
    <n v="2000463854"/>
    <d v="2017-02-09T00:00:00"/>
    <s v="Evergreen"/>
    <s v="Shopping Cart Page"/>
    <s v="Purchases"/>
    <s v="Website Custom Audience"/>
    <x v="0"/>
    <x v="1"/>
    <s v="M/F"/>
    <s v="Conversion"/>
    <n v="30.08"/>
    <n v="1831"/>
    <n v="20"/>
    <n v="2"/>
    <n v="1"/>
    <n v="485"/>
    <n v="260"/>
    <n v="106"/>
    <n v="69"/>
    <n v="57"/>
    <n v="50"/>
    <x v="770"/>
    <n v="494.15969415619873"/>
    <n v="1.0922992900054615E-2"/>
    <n v="0.32856362643364279"/>
    <n v="1.504"/>
    <n v="45.240319999999997"/>
    <n v="2"/>
    <n v="56"/>
    <n v="1.8617021276595747"/>
    <n v="56"/>
    <n v="107"/>
    <x v="375"/>
    <x v="375"/>
    <x v="375"/>
    <n v="8.4561345794392508"/>
    <n v="8.4561345794392508"/>
  </r>
  <r>
    <n v="1000798135"/>
    <n v="1000798135"/>
    <n v="2000463936"/>
    <d v="2017-02-09T00:00:00"/>
    <s v="Evergreen"/>
    <s v="Product Page"/>
    <s v="Purchasers, Shopping Cart"/>
    <s v="Website Custom Audience"/>
    <x v="0"/>
    <x v="1"/>
    <s v="M/F"/>
    <s v="Conversion"/>
    <n v="68.12"/>
    <n v="5070"/>
    <n v="54"/>
    <n v="5"/>
    <n v="3"/>
    <n v="796"/>
    <n v="365"/>
    <n v="169"/>
    <n v="125"/>
    <n v="90"/>
    <n v="81"/>
    <x v="771"/>
    <n v="915.25333333333344"/>
    <n v="1.0650887573964497E-2"/>
    <n v="0.72553846153846158"/>
    <n v="1.2614814814814816"/>
    <n v="85.932118518518536"/>
    <n v="4"/>
    <n v="280"/>
    <n v="4.1103934233705219"/>
    <n v="280"/>
    <n v="171"/>
    <x v="376"/>
    <x v="376"/>
    <x v="376"/>
    <n v="27.13645847953217"/>
    <n v="27.13645847953217"/>
  </r>
  <r>
    <n v="1000954542"/>
    <n v="1000954542"/>
    <n v="2000464838"/>
    <d v="2017-02-09T00:00:00"/>
    <s v="Evergreen"/>
    <s v="Home Page"/>
    <s v="Product Page, Shopping Cart, Purchasers"/>
    <s v="Website Custom Audience"/>
    <x v="0"/>
    <x v="1"/>
    <s v="M/F"/>
    <s v="Conversion"/>
    <n v="69.02"/>
    <n v="5543"/>
    <n v="42"/>
    <n v="5"/>
    <n v="3"/>
    <n v="857"/>
    <n v="434"/>
    <n v="238"/>
    <n v="173"/>
    <n v="142"/>
    <n v="133"/>
    <x v="772"/>
    <n v="859.4191593000179"/>
    <n v="7.577124300920079E-3"/>
    <n v="0.52297311924950385"/>
    <n v="1.6433333333333333"/>
    <n v="113.42286666666666"/>
    <n v="3"/>
    <n v="312"/>
    <n v="4.5204288611996528"/>
    <n v="312"/>
    <n v="275"/>
    <x v="377"/>
    <x v="377"/>
    <x v="377"/>
    <n v="17.32276509090909"/>
    <n v="17.32276509090909"/>
  </r>
  <r>
    <n v="1000714840"/>
    <n v="1000714840"/>
    <n v="2000465152"/>
    <d v="2017-02-09T00:00:00"/>
    <s v="Evergreen"/>
    <s v="Top Purchasers Lookalike 1%"/>
    <s v="All Site Visitors"/>
    <s v="Lookalike"/>
    <x v="0"/>
    <x v="1"/>
    <s v="M/F"/>
    <s v="Conversion"/>
    <n v="36.17"/>
    <n v="3533"/>
    <n v="25"/>
    <n v="3"/>
    <n v="2"/>
    <n v="968"/>
    <n v="392"/>
    <n v="175"/>
    <n v="134"/>
    <n v="98"/>
    <n v="87"/>
    <x v="773"/>
    <n v="370.29971695442975"/>
    <n v="7.0761392584206056E-3"/>
    <n v="0.25594395697707334"/>
    <n v="1.4468000000000001"/>
    <n v="52.330756000000008"/>
    <n v="1"/>
    <n v="72"/>
    <n v="1.9905999447055569"/>
    <n v="72"/>
    <n v="185"/>
    <x v="378"/>
    <x v="378"/>
    <x v="378"/>
    <n v="7.0717237837837841"/>
    <n v="7.0717237837837841"/>
  </r>
  <r>
    <n v="1000515442"/>
    <n v="1000515442"/>
    <n v="2000465654"/>
    <d v="2017-02-09T00:00:00"/>
    <s v="Evergreen"/>
    <s v="Top Purchasers Lookalike 2%"/>
    <s v="All Site Visitors"/>
    <s v="Lookalike"/>
    <x v="0"/>
    <x v="1"/>
    <s v="M/F"/>
    <s v="Conversion"/>
    <n v="20.53"/>
    <n v="2190"/>
    <n v="15"/>
    <n v="2"/>
    <n v="1"/>
    <n v="499"/>
    <n v="221"/>
    <n v="129"/>
    <n v="101"/>
    <n v="85"/>
    <n v="73"/>
    <x v="774"/>
    <n v="192.45703196347031"/>
    <n v="6.8493150684931503E-3"/>
    <n v="0.14061643835616439"/>
    <n v="1.3686666666666667"/>
    <n v="28.098726666666668"/>
    <n v="1"/>
    <n v="55"/>
    <n v="2.679006332196785"/>
    <n v="55"/>
    <n v="158"/>
    <x v="379"/>
    <x v="379"/>
    <x v="379"/>
    <n v="2.6676006329113928"/>
    <n v="2.6676006329113928"/>
  </r>
  <r>
    <n v="1000569053"/>
    <n v="1000569053"/>
    <n v="2000466034"/>
    <d v="2017-02-09T00:00:00"/>
    <s v="Evergreen"/>
    <s v="Lapsed Purchasers"/>
    <s v="All Site Visitors"/>
    <s v="Custom Audience"/>
    <x v="0"/>
    <x v="1"/>
    <s v="M/F"/>
    <s v="Conversion"/>
    <n v="24.67"/>
    <n v="2469"/>
    <n v="17"/>
    <n v="3"/>
    <n v="1"/>
    <n v="389"/>
    <n v="216"/>
    <n v="113"/>
    <n v="83"/>
    <n v="69"/>
    <n v="63"/>
    <x v="775"/>
    <n v="246.50016200891051"/>
    <n v="6.8853786958282702E-3"/>
    <n v="0.16986229242608344"/>
    <n v="1.4511764705882353"/>
    <n v="35.80052352941177"/>
    <n v="1"/>
    <n v="99"/>
    <n v="4.0129712201053911"/>
    <n v="99"/>
    <n v="132"/>
    <x v="380"/>
    <x v="380"/>
    <x v="380"/>
    <n v="4.610673484848486"/>
    <n v="4.610673484848486"/>
  </r>
  <r>
    <n v="1000602994"/>
    <n v="1000602994"/>
    <n v="2000466434"/>
    <d v="2017-02-09T00:00:00"/>
    <s v="Evergreen"/>
    <s v="Frequent In-Store Purchasers"/>
    <s v="All Site Visitors"/>
    <s v="Custom Audience"/>
    <x v="0"/>
    <x v="1"/>
    <s v="M/F"/>
    <s v="Conversion"/>
    <n v="14.5"/>
    <n v="1595"/>
    <n v="13"/>
    <n v="1"/>
    <n v="1"/>
    <n v="474"/>
    <n v="215"/>
    <n v="115"/>
    <n v="73"/>
    <n v="60"/>
    <n v="55"/>
    <x v="776"/>
    <n v="131.81818181818181"/>
    <n v="8.1504702194357369E-3"/>
    <n v="0.11818181818181818"/>
    <n v="1.1153846153846154"/>
    <n v="16.173076923076923"/>
    <n v="1"/>
    <n v="106"/>
    <n v="7.3103448275862073"/>
    <n v="106"/>
    <n v="115"/>
    <x v="381"/>
    <x v="381"/>
    <x v="381"/>
    <n v="1.8282608695652174"/>
    <n v="1.8282608695652174"/>
  </r>
  <r>
    <n v="1000865552"/>
    <n v="1000865552"/>
    <n v="2000466546"/>
    <d v="2017-02-09T00:00:00"/>
    <s v="Evergreen"/>
    <s v="Interested In: Shopping and Fashion"/>
    <s v="All Site Visitors"/>
    <s v="Facebook Interest"/>
    <x v="0"/>
    <x v="1"/>
    <s v="M/F"/>
    <s v="Conversion"/>
    <n v="13.17"/>
    <n v="2856"/>
    <n v="20"/>
    <n v="2"/>
    <n v="2"/>
    <n v="719"/>
    <n v="334"/>
    <n v="196"/>
    <n v="146"/>
    <n v="118"/>
    <n v="111"/>
    <x v="777"/>
    <n v="60.731407563025208"/>
    <n v="7.0028011204481795E-3"/>
    <n v="9.2226890756302526E-2"/>
    <n v="0.65849999999999997"/>
    <n v="8.6724449999999997"/>
    <n v="0"/>
    <n v="0"/>
    <n v="0"/>
    <n v="0"/>
    <n v="229"/>
    <x v="382"/>
    <x v="382"/>
    <x v="382"/>
    <n v="0.75741877729257634"/>
    <n v="0.75741877729257634"/>
  </r>
  <r>
    <n v="1000491111"/>
    <n v="1000491111"/>
    <n v="2000466980"/>
    <d v="2017-02-09T00:00:00"/>
    <s v="Evergreen"/>
    <s v="Interested In: Shopping and Fashion"/>
    <s v="All Site Visitors"/>
    <s v="Facebook Interest"/>
    <x v="0"/>
    <x v="1"/>
    <s v="M/F"/>
    <s v="Conversion"/>
    <n v="13.51"/>
    <n v="2837"/>
    <n v="20"/>
    <n v="3"/>
    <n v="2"/>
    <n v="686"/>
    <n v="392"/>
    <n v="216"/>
    <n v="141"/>
    <n v="114"/>
    <n v="105"/>
    <x v="778"/>
    <n v="64.335600986958042"/>
    <n v="7.0497003877335214E-3"/>
    <n v="9.5241452238279872E-2"/>
    <n v="0.67549999999999999"/>
    <n v="9.1260049999999993"/>
    <n v="1"/>
    <n v="17"/>
    <n v="1.2583271650629164"/>
    <n v="17"/>
    <n v="219"/>
    <x v="383"/>
    <x v="383"/>
    <x v="383"/>
    <n v="0.83342511415525111"/>
    <n v="0.83342511415525111"/>
  </r>
  <r>
    <n v="1000272549"/>
    <n v="1000272549"/>
    <n v="2000467502"/>
    <d v="2017-02-09T00:00:00"/>
    <s v="Evergreen"/>
    <s v="Interested In: High-End Retail"/>
    <s v="All Site Visitors"/>
    <s v="Facebook Interest"/>
    <x v="0"/>
    <x v="1"/>
    <s v="M/F"/>
    <s v="Conversion"/>
    <n v="13.64"/>
    <n v="2593"/>
    <n v="14"/>
    <n v="2"/>
    <n v="1"/>
    <n v="618"/>
    <n v="294"/>
    <n v="159"/>
    <n v="122"/>
    <n v="96"/>
    <n v="91"/>
    <x v="779"/>
    <n v="71.750713459313545"/>
    <n v="5.3991515618974162E-3"/>
    <n v="7.3644427304280766E-2"/>
    <n v="0.97428571428571431"/>
    <n v="13.289257142857144"/>
    <n v="0"/>
    <n v="0"/>
    <n v="0"/>
    <n v="0"/>
    <n v="187"/>
    <x v="384"/>
    <x v="384"/>
    <x v="384"/>
    <n v="0.99491764705882357"/>
    <n v="0.99491764705882357"/>
  </r>
  <r>
    <n v="1000456058"/>
    <n v="1000456058"/>
    <n v="2000468676"/>
    <d v="2017-02-09T00:00:00"/>
    <s v="Evergreen"/>
    <s v="Interested In: Competitors"/>
    <s v="All Site Visitors"/>
    <s v="Facebook Interest"/>
    <x v="0"/>
    <x v="1"/>
    <s v="M/F"/>
    <s v="Conversion"/>
    <n v="14.68"/>
    <n v="2107"/>
    <n v="9"/>
    <n v="2"/>
    <n v="1"/>
    <n v="352"/>
    <n v="170"/>
    <n v="81"/>
    <n v="57"/>
    <n v="47"/>
    <n v="42"/>
    <x v="780"/>
    <n v="102.27925961082107"/>
    <n v="4.2714760322733747E-3"/>
    <n v="6.2705268153773142E-2"/>
    <n v="1.6311111111111112"/>
    <n v="23.944711111111111"/>
    <n v="0"/>
    <n v="0"/>
    <n v="0"/>
    <n v="0"/>
    <n v="89"/>
    <x v="385"/>
    <x v="385"/>
    <x v="385"/>
    <n v="2.4213752808988764"/>
    <n v="2.4213752808988764"/>
  </r>
  <r>
    <n v="1000967889"/>
    <n v="1000967889"/>
    <n v="2000469264"/>
    <d v="2017-02-09T00:00:00"/>
    <s v="Evergreen"/>
    <s v="Shopping Cart Page"/>
    <s v="Purchases"/>
    <s v="Website Custom Audience"/>
    <x v="1"/>
    <x v="1"/>
    <s v="M/F"/>
    <s v="Conversion"/>
    <n v="26.71"/>
    <n v="1467"/>
    <n v="21"/>
    <n v="1"/>
    <n v="1"/>
    <n v="380"/>
    <n v="161"/>
    <n v="69"/>
    <n v="50"/>
    <n v="40"/>
    <n v="35"/>
    <x v="781"/>
    <n v="486.31499659168372"/>
    <n v="1.4314928425357873E-2"/>
    <n v="0.3823517382413088"/>
    <n v="1.2719047619047619"/>
    <n v="33.97257619047619"/>
    <n v="0"/>
    <n v="0"/>
    <n v="0"/>
    <n v="0"/>
    <n v="75"/>
    <x v="386"/>
    <x v="386"/>
    <x v="386"/>
    <n v="9.5123213333333343"/>
    <n v="9.5123213333333343"/>
  </r>
  <r>
    <n v="1000563277"/>
    <n v="1000563277"/>
    <n v="2000470104"/>
    <d v="2017-02-09T00:00:00"/>
    <s v="Evergreen"/>
    <s v="Product Page"/>
    <s v="Purchasers, Shopping Cart"/>
    <s v="Website Custom Audience"/>
    <x v="1"/>
    <x v="1"/>
    <s v="M/F"/>
    <s v="Conversion"/>
    <n v="66.540000000000006"/>
    <n v="4898"/>
    <n v="48"/>
    <n v="5"/>
    <n v="2"/>
    <n v="950"/>
    <n v="429"/>
    <n v="256"/>
    <n v="175"/>
    <n v="132"/>
    <n v="115"/>
    <x v="782"/>
    <n v="903.95500204164989"/>
    <n v="9.7999183340138837E-3"/>
    <n v="0.65208656594528391"/>
    <n v="1.3862500000000002"/>
    <n v="92.241075000000023"/>
    <n v="0"/>
    <n v="0"/>
    <n v="0"/>
    <n v="0"/>
    <n v="247"/>
    <x v="387"/>
    <x v="387"/>
    <x v="387"/>
    <n v="17.925391093117412"/>
    <n v="17.925391093117412"/>
  </r>
  <r>
    <n v="1000164308"/>
    <n v="1000164308"/>
    <n v="2000470296"/>
    <d v="2017-02-09T00:00:00"/>
    <s v="Evergreen"/>
    <s v="Home Page"/>
    <s v="Product Page, Shopping Cart, Purchasers"/>
    <s v="Website Custom Audience"/>
    <x v="1"/>
    <x v="1"/>
    <s v="M/F"/>
    <s v="Conversion"/>
    <n v="103.2"/>
    <n v="9452"/>
    <n v="92"/>
    <n v="9"/>
    <n v="5"/>
    <n v="2570"/>
    <n v="1300"/>
    <n v="673"/>
    <n v="513"/>
    <n v="393"/>
    <n v="360"/>
    <x v="783"/>
    <n v="1126.771053745239"/>
    <n v="9.73338975878121E-3"/>
    <n v="1.0044858231062208"/>
    <n v="1.1217391304347826"/>
    <n v="115.76347826086956"/>
    <n v="0"/>
    <n v="0"/>
    <n v="0"/>
    <n v="0"/>
    <n v="753"/>
    <x v="388"/>
    <x v="388"/>
    <x v="388"/>
    <n v="14.143745019920321"/>
    <n v="14.143745019920321"/>
  </r>
  <r>
    <n v="1000192011"/>
    <n v="1000192011"/>
    <n v="2000470534"/>
    <d v="2017-02-09T00:00:00"/>
    <s v="Evergreen"/>
    <s v="Top Purchasers Lookalike 1%"/>
    <s v="All Site Visitors"/>
    <s v="Lookalike"/>
    <x v="1"/>
    <x v="1"/>
    <s v="M/F"/>
    <s v="Conversion"/>
    <n v="64.75"/>
    <n v="5787"/>
    <n v="42"/>
    <n v="7"/>
    <n v="3"/>
    <n v="1282"/>
    <n v="658"/>
    <n v="391"/>
    <n v="285"/>
    <n v="206"/>
    <n v="177"/>
    <x v="784"/>
    <n v="724.47943666839467"/>
    <n v="7.2576464489372732E-3"/>
    <n v="0.46993260756868843"/>
    <n v="1.5416666666666667"/>
    <n v="99.822916666666671"/>
    <n v="0"/>
    <n v="0"/>
    <n v="0"/>
    <n v="0"/>
    <n v="383"/>
    <x v="389"/>
    <x v="389"/>
    <x v="389"/>
    <n v="10.946638381201046"/>
    <n v="10.946638381201046"/>
  </r>
  <r>
    <n v="1000955053"/>
    <n v="1000955053"/>
    <n v="2000470756"/>
    <d v="2017-02-09T00:00:00"/>
    <s v="Evergreen"/>
    <s v="Top Purchasers Lookalike 2%"/>
    <s v="All Site Visitors"/>
    <s v="Lookalike"/>
    <x v="1"/>
    <x v="1"/>
    <s v="M/F"/>
    <s v="Conversion"/>
    <n v="22.26"/>
    <n v="2350"/>
    <n v="17"/>
    <n v="2"/>
    <n v="1"/>
    <n v="540"/>
    <n v="221"/>
    <n v="105"/>
    <n v="67"/>
    <n v="54"/>
    <n v="48"/>
    <x v="785"/>
    <n v="210.85429787234048"/>
    <n v="7.2340425531914896E-3"/>
    <n v="0.16102978723404257"/>
    <n v="1.3094117647058825"/>
    <n v="29.147505882352945"/>
    <n v="0"/>
    <n v="0"/>
    <n v="0"/>
    <n v="0"/>
    <n v="102"/>
    <x v="390"/>
    <x v="390"/>
    <x v="390"/>
    <n v="4.8579176470588248"/>
    <n v="4.8579176470588248"/>
  </r>
  <r>
    <n v="1000423509"/>
    <n v="1000423509"/>
    <n v="2000470944"/>
    <d v="2017-02-09T00:00:00"/>
    <s v="Evergreen"/>
    <s v="Lapsed Purchasers"/>
    <s v="All Site Visitors"/>
    <s v="Custom Audience"/>
    <x v="1"/>
    <x v="1"/>
    <s v="M/F"/>
    <s v="Conversion"/>
    <n v="23.4"/>
    <n v="2537"/>
    <n v="19"/>
    <n v="3"/>
    <n v="1"/>
    <n v="590"/>
    <n v="317"/>
    <n v="161"/>
    <n v="126"/>
    <n v="109"/>
    <n v="96"/>
    <x v="786"/>
    <n v="215.82972014189986"/>
    <n v="7.4891604256996456E-3"/>
    <n v="0.1752463539613717"/>
    <n v="1.2315789473684209"/>
    <n v="28.818947368421046"/>
    <n v="0"/>
    <n v="0"/>
    <n v="0"/>
    <n v="0"/>
    <n v="205"/>
    <x v="391"/>
    <x v="391"/>
    <x v="391"/>
    <n v="2.6710243902439021"/>
    <n v="2.6710243902439021"/>
  </r>
  <r>
    <n v="1000678234"/>
    <n v="1000678234"/>
    <n v="2000471188"/>
    <d v="2017-02-09T00:00:00"/>
    <s v="Evergreen"/>
    <s v="Frequent In-Store Purchasers"/>
    <s v="All Site Visitors"/>
    <s v="Custom Audience"/>
    <x v="1"/>
    <x v="1"/>
    <s v="M/F"/>
    <s v="Conversion"/>
    <n v="17.96"/>
    <n v="2040"/>
    <n v="18"/>
    <n v="2"/>
    <n v="1"/>
    <n v="406"/>
    <n v="170"/>
    <n v="94"/>
    <n v="68"/>
    <n v="52"/>
    <n v="49"/>
    <x v="787"/>
    <n v="158.11843137254903"/>
    <n v="8.8235294117647058E-3"/>
    <n v="0.15847058823529411"/>
    <n v="0.99777777777777787"/>
    <n v="17.920088888888891"/>
    <n v="0"/>
    <n v="0"/>
    <n v="0"/>
    <n v="0"/>
    <n v="101"/>
    <x v="392"/>
    <x v="392"/>
    <x v="392"/>
    <n v="3.1936792079207925"/>
    <n v="3.1936792079207925"/>
  </r>
  <r>
    <n v="1000571359"/>
    <n v="1000571359"/>
    <n v="2000472322"/>
    <d v="2017-02-09T00:00:00"/>
    <s v="Evergreen"/>
    <s v="Interested In: Shopping and Fashion"/>
    <s v="All Site Visitors"/>
    <s v="Facebook Interest"/>
    <x v="1"/>
    <x v="1"/>
    <s v="M/F"/>
    <s v="Conversion"/>
    <n v="14.57"/>
    <n v="2575"/>
    <n v="17"/>
    <n v="2"/>
    <n v="1"/>
    <n v="768"/>
    <n v="327"/>
    <n v="161"/>
    <n v="102"/>
    <n v="81"/>
    <n v="71"/>
    <x v="788"/>
    <n v="82.440737864077676"/>
    <n v="6.6019417475728153E-3"/>
    <n v="9.6190291262135921E-2"/>
    <n v="0.85705882352941176"/>
    <n v="12.487347058823529"/>
    <n v="0"/>
    <n v="0"/>
    <n v="0"/>
    <n v="0"/>
    <n v="152"/>
    <x v="393"/>
    <x v="393"/>
    <x v="393"/>
    <n v="1.3966111842105262"/>
    <n v="1.3966111842105262"/>
  </r>
  <r>
    <n v="1000712800"/>
    <n v="1000712800"/>
    <n v="2000473736"/>
    <d v="2017-02-09T00:00:00"/>
    <s v="Evergreen"/>
    <s v="Interested In: Shopping and Fashion"/>
    <s v="All Site Visitors"/>
    <s v="Facebook Interest"/>
    <x v="1"/>
    <x v="1"/>
    <s v="M/F"/>
    <s v="Conversion"/>
    <n v="11.9"/>
    <n v="2131"/>
    <n v="16"/>
    <n v="2"/>
    <n v="1"/>
    <n v="420"/>
    <n v="245"/>
    <n v="142"/>
    <n v="95"/>
    <n v="75"/>
    <n v="66"/>
    <x v="789"/>
    <n v="66.452369779446272"/>
    <n v="7.5082121069920222E-3"/>
    <n v="8.934772407320507E-2"/>
    <n v="0.74375000000000002"/>
    <n v="8.8506250000000009"/>
    <n v="0"/>
    <n v="0"/>
    <n v="0"/>
    <n v="0"/>
    <n v="141"/>
    <x v="394"/>
    <x v="394"/>
    <x v="394"/>
    <n v="1.0043262411347518"/>
    <n v="1.0043262411347518"/>
  </r>
  <r>
    <n v="1000158996"/>
    <n v="1000158996"/>
    <n v="2000474094"/>
    <d v="2017-02-09T00:00:00"/>
    <s v="Evergreen"/>
    <s v="Interested In: High-End Retail"/>
    <s v="All Site Visitors"/>
    <s v="Facebook Interest"/>
    <x v="1"/>
    <x v="1"/>
    <s v="M/F"/>
    <s v="Conversion"/>
    <n v="15.38"/>
    <n v="2594"/>
    <n v="13"/>
    <n v="2"/>
    <n v="1"/>
    <n v="492"/>
    <n v="232"/>
    <n v="125"/>
    <n v="75"/>
    <n v="62"/>
    <n v="54"/>
    <x v="790"/>
    <n v="91.189051657671556"/>
    <n v="5.0115651503469544E-3"/>
    <n v="7.7077872012336165E-2"/>
    <n v="1.1830769230769231"/>
    <n v="18.19572307692308"/>
    <n v="0"/>
    <n v="0"/>
    <n v="0"/>
    <n v="0"/>
    <n v="116"/>
    <x v="395"/>
    <x v="395"/>
    <x v="395"/>
    <n v="2.0391758620689657"/>
    <n v="2.0391758620689657"/>
  </r>
  <r>
    <n v="1000348863"/>
    <n v="1000348863"/>
    <n v="2000474122"/>
    <d v="2017-02-09T00:00:00"/>
    <s v="Evergreen"/>
    <s v="Interested In: Competitors"/>
    <s v="All Site Visitors"/>
    <s v="Facebook Interest"/>
    <x v="1"/>
    <x v="1"/>
    <s v="M/F"/>
    <s v="Conversion"/>
    <n v="12.22"/>
    <n v="1752"/>
    <n v="8"/>
    <n v="2"/>
    <n v="1"/>
    <n v="437"/>
    <n v="253"/>
    <n v="135"/>
    <n v="92"/>
    <n v="71"/>
    <n v="67"/>
    <x v="791"/>
    <n v="85.233105022831054"/>
    <n v="4.5662100456621002E-3"/>
    <n v="5.5799086757990869E-2"/>
    <n v="1.5275000000000001"/>
    <n v="18.666050000000002"/>
    <n v="0"/>
    <n v="0"/>
    <n v="0"/>
    <n v="0"/>
    <n v="138"/>
    <x v="396"/>
    <x v="396"/>
    <x v="396"/>
    <n v="1.082089855072464"/>
    <n v="1.082089855072464"/>
  </r>
  <r>
    <n v="1000362030"/>
    <n v="1000362030"/>
    <n v="2000474160"/>
    <d v="2017-02-10T00:00:00"/>
    <s v="Evergreen"/>
    <s v="Shopping Cart Page"/>
    <s v="Purchases"/>
    <s v="Website Custom Audience"/>
    <x v="0"/>
    <x v="0"/>
    <s v="F"/>
    <s v="Conversion"/>
    <n v="15.26"/>
    <n v="690"/>
    <n v="11"/>
    <n v="1"/>
    <n v="0"/>
    <m/>
    <m/>
    <m/>
    <m/>
    <m/>
    <m/>
    <x v="792"/>
    <n v="337.48927536231884"/>
    <n v="1.5942028985507246E-2"/>
    <n v="0.24327536231884056"/>
    <n v="1.3872727272727272"/>
    <n v="21.169781818181818"/>
    <n v="1"/>
    <n v="158"/>
    <n v="10.35386631716907"/>
    <n v="158"/>
    <s v=" "/>
    <x v="0"/>
    <x v="0"/>
    <x v="0"/>
    <s v=""/>
    <s v=""/>
  </r>
  <r>
    <n v="1000478851"/>
    <n v="1000478851"/>
    <n v="2000474212"/>
    <d v="2017-02-10T00:00:00"/>
    <s v="Evergreen"/>
    <s v="Product Page"/>
    <s v="Purchasers, Shopping Cart"/>
    <s v="Website Custom Audience"/>
    <x v="0"/>
    <x v="0"/>
    <s v="F"/>
    <s v="Conversion"/>
    <n v="57.65"/>
    <n v="3135"/>
    <n v="42"/>
    <n v="3"/>
    <n v="2"/>
    <m/>
    <m/>
    <m/>
    <m/>
    <m/>
    <m/>
    <x v="793"/>
    <n v="1060.1347687400316"/>
    <n v="1.3397129186602871E-2"/>
    <n v="0.77234449760765544"/>
    <n v="1.3726190476190476"/>
    <n v="79.131488095238097"/>
    <n v="2"/>
    <n v="336"/>
    <n v="5.8282740676496099"/>
    <n v="336"/>
    <s v=" "/>
    <x v="0"/>
    <x v="0"/>
    <x v="0"/>
    <s v=""/>
    <s v=""/>
  </r>
  <r>
    <n v="1000185612"/>
    <n v="1000185612"/>
    <n v="2000474638"/>
    <d v="2017-02-10T00:00:00"/>
    <s v="Evergreen"/>
    <s v="Home Page"/>
    <s v="Product Page, Shopping Cart, Purchasers"/>
    <s v="Website Custom Audience"/>
    <x v="0"/>
    <x v="0"/>
    <s v="F"/>
    <s v="Conversion"/>
    <n v="67.989999999999995"/>
    <n v="4814"/>
    <n v="58"/>
    <n v="6"/>
    <n v="3"/>
    <m/>
    <m/>
    <m/>
    <m/>
    <m/>
    <m/>
    <x v="794"/>
    <n v="960.24929372663053"/>
    <n v="1.2048192771084338E-2"/>
    <n v="0.81915662650602405"/>
    <n v="1.1722413793103448"/>
    <n v="79.700691379310342"/>
    <n v="2"/>
    <n v="62"/>
    <n v="0.91189880864833073"/>
    <n v="62"/>
    <s v=" "/>
    <x v="0"/>
    <x v="0"/>
    <x v="0"/>
    <s v=""/>
    <s v=""/>
  </r>
  <r>
    <n v="1000546729"/>
    <n v="1000546729"/>
    <n v="2000474774"/>
    <d v="2017-02-10T00:00:00"/>
    <s v="Evergreen"/>
    <s v="Top Purchasers Lookalike 1%"/>
    <s v="All Site Visitors"/>
    <s v="Lookalike"/>
    <x v="0"/>
    <x v="0"/>
    <s v="F"/>
    <s v="Conversion"/>
    <n v="39.53"/>
    <n v="3273"/>
    <n v="29"/>
    <n v="4"/>
    <n v="1"/>
    <m/>
    <m/>
    <m/>
    <m/>
    <m/>
    <m/>
    <x v="795"/>
    <n v="477.42771157959061"/>
    <n v="8.8603727467155523E-3"/>
    <n v="0.35025053467766581"/>
    <n v="1.3631034482758622"/>
    <n v="53.883479310344832"/>
    <n v="1"/>
    <n v="131"/>
    <n v="3.3139387806729066"/>
    <n v="131"/>
    <s v=" "/>
    <x v="0"/>
    <x v="0"/>
    <x v="0"/>
    <s v=""/>
    <s v=""/>
  </r>
  <r>
    <n v="1000817021"/>
    <n v="1000817021"/>
    <n v="2000475058"/>
    <d v="2017-02-10T00:00:00"/>
    <s v="Evergreen"/>
    <s v="Top Purchasers Lookalike 2%"/>
    <s v="All Site Visitors"/>
    <s v="Lookalike"/>
    <x v="0"/>
    <x v="0"/>
    <s v="F"/>
    <s v="Conversion"/>
    <n v="20.03"/>
    <n v="1713"/>
    <n v="16"/>
    <n v="2"/>
    <n v="1"/>
    <m/>
    <m/>
    <m/>
    <m/>
    <m/>
    <m/>
    <x v="796"/>
    <n v="234.20951546993581"/>
    <n v="9.3403385872737887E-3"/>
    <n v="0.187086981903094"/>
    <n v="1.2518750000000001"/>
    <n v="25.075056250000003"/>
    <n v="0"/>
    <n v="0"/>
    <n v="0"/>
    <n v="0"/>
    <s v=" "/>
    <x v="0"/>
    <x v="0"/>
    <x v="0"/>
    <s v=""/>
    <s v=""/>
  </r>
  <r>
    <n v="1000231521"/>
    <n v="1000231521"/>
    <n v="2000475264"/>
    <d v="2017-02-10T00:00:00"/>
    <s v="Evergreen"/>
    <s v="Lapsed Purchasers"/>
    <s v="All Site Visitors"/>
    <s v="Custom Audience"/>
    <x v="0"/>
    <x v="0"/>
    <s v="F"/>
    <s v="Conversion"/>
    <n v="16.45"/>
    <n v="1419"/>
    <n v="14"/>
    <n v="1"/>
    <n v="1"/>
    <m/>
    <m/>
    <m/>
    <m/>
    <m/>
    <m/>
    <x v="797"/>
    <n v="190.69943622269201"/>
    <n v="9.8661028893587029E-3"/>
    <n v="0.16229739252995065"/>
    <n v="1.175"/>
    <n v="19.328749999999999"/>
    <n v="1"/>
    <n v="32"/>
    <n v="1.9452887537993921"/>
    <n v="32"/>
    <s v=" "/>
    <x v="0"/>
    <x v="0"/>
    <x v="0"/>
    <s v=""/>
    <s v=""/>
  </r>
  <r>
    <n v="1000949975"/>
    <n v="1000949975"/>
    <n v="2000475754"/>
    <d v="2017-02-10T00:00:00"/>
    <s v="Evergreen"/>
    <s v="Frequent In-Store Purchasers"/>
    <s v="All Site Visitors"/>
    <s v="Custom Audience"/>
    <x v="0"/>
    <x v="0"/>
    <s v="F"/>
    <s v="Conversion"/>
    <n v="14.71"/>
    <n v="1177"/>
    <n v="12"/>
    <n v="1"/>
    <n v="1"/>
    <m/>
    <m/>
    <m/>
    <m/>
    <m/>
    <m/>
    <x v="798"/>
    <n v="183.84375531011048"/>
    <n v="1.0195412064570943E-2"/>
    <n v="0.14997451146983859"/>
    <n v="1.2258333333333333"/>
    <n v="18.032008333333334"/>
    <n v="0"/>
    <n v="0"/>
    <n v="0"/>
    <n v="0"/>
    <s v=" "/>
    <x v="0"/>
    <x v="0"/>
    <x v="0"/>
    <s v=""/>
    <s v=""/>
  </r>
  <r>
    <n v="1000654790"/>
    <n v="1000654790"/>
    <n v="2000475920"/>
    <d v="2017-02-10T00:00:00"/>
    <s v="Evergreen"/>
    <s v="Interested In: Shopping and Fashion"/>
    <s v="All Site Visitors"/>
    <s v="Facebook Interest"/>
    <x v="0"/>
    <x v="0"/>
    <s v="F"/>
    <s v="Conversion"/>
    <n v="9.4499999999999993"/>
    <n v="1514"/>
    <n v="15"/>
    <n v="2"/>
    <n v="1"/>
    <m/>
    <m/>
    <m/>
    <m/>
    <m/>
    <m/>
    <x v="799"/>
    <n v="58.984478203434598"/>
    <n v="9.9075297225891673E-3"/>
    <n v="9.3626155878467621E-2"/>
    <n v="0.63"/>
    <n v="5.9535"/>
    <n v="0"/>
    <n v="0"/>
    <n v="0"/>
    <n v="0"/>
    <s v=" "/>
    <x v="0"/>
    <x v="0"/>
    <x v="0"/>
    <s v=""/>
    <s v=""/>
  </r>
  <r>
    <n v="1000852199"/>
    <n v="1000852199"/>
    <n v="2000475986"/>
    <d v="2017-02-10T00:00:00"/>
    <s v="Evergreen"/>
    <s v="Interested In: Shopping and Fashion"/>
    <s v="All Site Visitors"/>
    <s v="Facebook Interest"/>
    <x v="0"/>
    <x v="0"/>
    <s v="F"/>
    <s v="Conversion"/>
    <n v="10.71"/>
    <n v="1683"/>
    <n v="14"/>
    <n v="1"/>
    <n v="1"/>
    <m/>
    <m/>
    <m/>
    <m/>
    <m/>
    <m/>
    <x v="800"/>
    <n v="68.15454545454547"/>
    <n v="8.3184789067142009E-3"/>
    <n v="8.9090909090909096E-2"/>
    <n v="0.76500000000000001"/>
    <n v="8.193150000000001"/>
    <n v="0"/>
    <n v="0"/>
    <n v="0"/>
    <n v="0"/>
    <s v=" "/>
    <x v="0"/>
    <x v="0"/>
    <x v="0"/>
    <s v=""/>
    <s v=""/>
  </r>
  <r>
    <n v="1000176355"/>
    <n v="1000176355"/>
    <n v="2000476528"/>
    <d v="2017-02-10T00:00:00"/>
    <s v="Evergreen"/>
    <s v="Interested In: High-End Retail"/>
    <s v="All Site Visitors"/>
    <s v="Facebook Interest"/>
    <x v="0"/>
    <x v="0"/>
    <s v="F"/>
    <s v="Conversion"/>
    <n v="10.94"/>
    <n v="1299"/>
    <n v="8"/>
    <n v="2"/>
    <n v="1"/>
    <m/>
    <m/>
    <m/>
    <m/>
    <m/>
    <m/>
    <x v="801"/>
    <n v="92.13518090839105"/>
    <n v="6.1585835257890681E-3"/>
    <n v="6.73749037721324E-2"/>
    <n v="1.3674999999999999"/>
    <n v="14.960449999999998"/>
    <n v="0"/>
    <n v="0"/>
    <n v="0"/>
    <n v="0"/>
    <s v=" "/>
    <x v="0"/>
    <x v="0"/>
    <x v="0"/>
    <s v=""/>
    <s v=""/>
  </r>
  <r>
    <n v="1000736883"/>
    <n v="1000736883"/>
    <n v="2000476734"/>
    <d v="2017-02-10T00:00:00"/>
    <s v="Evergreen"/>
    <s v="Interested In: Competitors"/>
    <s v="All Site Visitors"/>
    <s v="Facebook Interest"/>
    <x v="0"/>
    <x v="0"/>
    <s v="F"/>
    <s v="Conversion"/>
    <n v="12.63"/>
    <n v="1401"/>
    <n v="6"/>
    <n v="1"/>
    <n v="1"/>
    <m/>
    <m/>
    <m/>
    <m/>
    <m/>
    <m/>
    <x v="802"/>
    <n v="113.8593147751606"/>
    <n v="4.2826552462526769E-3"/>
    <n v="5.4089935760171313E-2"/>
    <n v="2.105"/>
    <n v="26.58615"/>
    <n v="0"/>
    <n v="0"/>
    <n v="0"/>
    <n v="0"/>
    <s v=" "/>
    <x v="0"/>
    <x v="0"/>
    <x v="0"/>
    <s v=""/>
    <s v=""/>
  </r>
  <r>
    <n v="1000295512"/>
    <n v="1000295512"/>
    <n v="2000477048"/>
    <d v="2017-02-10T00:00:00"/>
    <s v="Evergreen"/>
    <s v="Shopping Cart Page"/>
    <s v="Purchases"/>
    <s v="Website Custom Audience"/>
    <x v="1"/>
    <x v="0"/>
    <s v="F"/>
    <s v="Conversion"/>
    <n v="17.22"/>
    <n v="817"/>
    <n v="15"/>
    <n v="1"/>
    <n v="0"/>
    <m/>
    <m/>
    <m/>
    <m/>
    <m/>
    <m/>
    <x v="803"/>
    <n v="362.94785801713579"/>
    <n v="1.8359853121175031E-2"/>
    <n v="0.31615667074663401"/>
    <n v="1.1479999999999999"/>
    <n v="19.768559999999997"/>
    <n v="2"/>
    <n v="302"/>
    <n v="17.53774680603949"/>
    <n v="302"/>
    <s v=" "/>
    <x v="0"/>
    <x v="0"/>
    <x v="0"/>
    <s v=""/>
    <s v=""/>
  </r>
  <r>
    <n v="1000725517"/>
    <n v="1000725517"/>
    <n v="2000477152"/>
    <d v="2017-02-10T00:00:00"/>
    <s v="Evergreen"/>
    <s v="Product Page"/>
    <s v="Purchasers, Shopping Cart"/>
    <s v="Website Custom Audience"/>
    <x v="1"/>
    <x v="0"/>
    <s v="F"/>
    <s v="Conversion"/>
    <n v="59.73"/>
    <n v="3241"/>
    <n v="53"/>
    <n v="4"/>
    <n v="1"/>
    <m/>
    <m/>
    <m/>
    <m/>
    <m/>
    <m/>
    <x v="804"/>
    <n v="1100.7938599197778"/>
    <n v="1.6352977476087629E-2"/>
    <n v="0.97676334464671399"/>
    <n v="1.1269811320754717"/>
    <n v="67.314583018867921"/>
    <n v="2"/>
    <n v="294"/>
    <n v="4.9221496735308889"/>
    <n v="294"/>
    <s v=" "/>
    <x v="0"/>
    <x v="0"/>
    <x v="0"/>
    <s v=""/>
    <s v=""/>
  </r>
  <r>
    <n v="1000548031"/>
    <n v="1000548031"/>
    <n v="2000477384"/>
    <d v="2017-02-10T00:00:00"/>
    <s v="Evergreen"/>
    <s v="Home Page"/>
    <s v="Product Page, Shopping Cart, Purchasers"/>
    <s v="Website Custom Audience"/>
    <x v="1"/>
    <x v="0"/>
    <s v="F"/>
    <s v="Conversion"/>
    <n v="71.55"/>
    <n v="5635"/>
    <n v="77"/>
    <n v="7"/>
    <n v="3"/>
    <m/>
    <m/>
    <m/>
    <m/>
    <m/>
    <m/>
    <x v="805"/>
    <n v="908.50088731144615"/>
    <n v="1.3664596273291925E-2"/>
    <n v="0.97770186335403719"/>
    <n v="0.92922077922077917"/>
    <n v="66.485746753246744"/>
    <n v="4"/>
    <n v="340"/>
    <n v="4.751921733053809"/>
    <n v="340"/>
    <s v=" "/>
    <x v="0"/>
    <x v="0"/>
    <x v="0"/>
    <s v=""/>
    <s v=""/>
  </r>
  <r>
    <n v="1000477713"/>
    <n v="1000477713"/>
    <n v="2000478174"/>
    <d v="2017-02-10T00:00:00"/>
    <s v="Evergreen"/>
    <s v="Top Purchasers Lookalike 1%"/>
    <s v="All Site Visitors"/>
    <s v="Lookalike"/>
    <x v="1"/>
    <x v="0"/>
    <s v="F"/>
    <s v="Conversion"/>
    <n v="34.56"/>
    <n v="2613"/>
    <n v="28"/>
    <n v="2"/>
    <n v="1"/>
    <m/>
    <m/>
    <m/>
    <m/>
    <m/>
    <m/>
    <x v="806"/>
    <n v="457.09667049368545"/>
    <n v="1.0715652506697282E-2"/>
    <n v="0.3703329506314581"/>
    <n v="1.2342857142857144"/>
    <n v="42.656914285714294"/>
    <n v="1"/>
    <n v="89"/>
    <n v="2.5752314814814814"/>
    <n v="89"/>
    <s v=" "/>
    <x v="0"/>
    <x v="0"/>
    <x v="0"/>
    <s v=""/>
    <s v=""/>
  </r>
  <r>
    <n v="1000987326"/>
    <n v="1000987326"/>
    <n v="2000478482"/>
    <d v="2017-02-10T00:00:00"/>
    <s v="Evergreen"/>
    <s v="Top Purchasers Lookalike 2%"/>
    <s v="All Site Visitors"/>
    <s v="Lookalike"/>
    <x v="1"/>
    <x v="0"/>
    <s v="F"/>
    <s v="Conversion"/>
    <n v="17.8"/>
    <n v="1609"/>
    <n v="18"/>
    <n v="2"/>
    <n v="1"/>
    <m/>
    <m/>
    <m/>
    <m/>
    <m/>
    <m/>
    <x v="807"/>
    <n v="196.91733996270978"/>
    <n v="1.1187072715972654E-2"/>
    <n v="0.19912989434431325"/>
    <n v="0.98888888888888893"/>
    <n v="17.602222222222224"/>
    <n v="0"/>
    <n v="0"/>
    <n v="0"/>
    <n v="0"/>
    <s v=" "/>
    <x v="0"/>
    <x v="0"/>
    <x v="0"/>
    <s v=""/>
    <s v=""/>
  </r>
  <r>
    <n v="1000397910"/>
    <n v="1000397910"/>
    <n v="2000478740"/>
    <d v="2017-02-10T00:00:00"/>
    <s v="Evergreen"/>
    <s v="Lapsed Purchasers"/>
    <s v="All Site Visitors"/>
    <s v="Custom Audience"/>
    <x v="1"/>
    <x v="0"/>
    <s v="F"/>
    <s v="Conversion"/>
    <n v="16.12"/>
    <n v="1360"/>
    <n v="13"/>
    <n v="2"/>
    <n v="1"/>
    <m/>
    <m/>
    <m/>
    <m/>
    <m/>
    <m/>
    <x v="808"/>
    <n v="191.0694117647059"/>
    <n v="9.5588235294117654E-3"/>
    <n v="0.15408823529411766"/>
    <n v="1.24"/>
    <n v="19.988800000000001"/>
    <n v="0"/>
    <n v="0"/>
    <n v="0"/>
    <n v="0"/>
    <s v=" "/>
    <x v="0"/>
    <x v="0"/>
    <x v="0"/>
    <s v=""/>
    <s v=""/>
  </r>
  <r>
    <n v="1000865614"/>
    <n v="1000865614"/>
    <n v="2000479200"/>
    <d v="2017-02-10T00:00:00"/>
    <s v="Evergreen"/>
    <s v="Frequent In-Store Purchasers"/>
    <s v="All Site Visitors"/>
    <s v="Custom Audience"/>
    <x v="1"/>
    <x v="0"/>
    <s v="F"/>
    <s v="Conversion"/>
    <n v="17.579999999999998"/>
    <n v="1541"/>
    <n v="17"/>
    <n v="1"/>
    <n v="1"/>
    <m/>
    <m/>
    <m/>
    <m/>
    <m/>
    <m/>
    <x v="809"/>
    <n v="200.55574302401035"/>
    <n v="1.1031797534068787E-2"/>
    <n v="0.19393900064892924"/>
    <n v="1.0341176470588234"/>
    <n v="18.179788235294112"/>
    <n v="1"/>
    <n v="65"/>
    <n v="3.6973833902161553"/>
    <n v="65"/>
    <s v=" "/>
    <x v="0"/>
    <x v="0"/>
    <x v="0"/>
    <s v=""/>
    <s v=""/>
  </r>
  <r>
    <n v="1000527239"/>
    <n v="1000527239"/>
    <n v="2000479628"/>
    <d v="2017-02-10T00:00:00"/>
    <s v="Evergreen"/>
    <s v="Interested In: Shopping and Fashion"/>
    <s v="All Site Visitors"/>
    <s v="Facebook Interest"/>
    <x v="1"/>
    <x v="0"/>
    <s v="F"/>
    <s v="Conversion"/>
    <n v="12.36"/>
    <n v="2323"/>
    <n v="25"/>
    <n v="2"/>
    <n v="1"/>
    <m/>
    <m/>
    <m/>
    <m/>
    <m/>
    <m/>
    <x v="810"/>
    <n v="65.763925957813157"/>
    <n v="1.0761945759793371E-2"/>
    <n v="0.13301764959104606"/>
    <n v="0.49439999999999995"/>
    <n v="6.1107839999999989"/>
    <n v="1"/>
    <n v="73"/>
    <n v="5.9061488673139158"/>
    <n v="73"/>
    <s v=" "/>
    <x v="0"/>
    <x v="0"/>
    <x v="0"/>
    <s v=""/>
    <s v=""/>
  </r>
  <r>
    <n v="1000268569"/>
    <n v="1000268569"/>
    <n v="2000479664"/>
    <d v="2017-02-10T00:00:00"/>
    <s v="Evergreen"/>
    <s v="Interested In: Shopping and Fashion"/>
    <s v="All Site Visitors"/>
    <s v="Facebook Interest"/>
    <x v="1"/>
    <x v="0"/>
    <s v="F"/>
    <s v="Conversion"/>
    <n v="13"/>
    <n v="2254"/>
    <n v="23"/>
    <n v="2"/>
    <n v="1"/>
    <m/>
    <m/>
    <m/>
    <m/>
    <m/>
    <m/>
    <x v="811"/>
    <n v="74.977817213842059"/>
    <n v="1.020408163265306E-2"/>
    <n v="0.13265306122448978"/>
    <n v="0.56521739130434778"/>
    <n v="7.3478260869565215"/>
    <n v="1"/>
    <n v="47"/>
    <n v="3.6153846153846154"/>
    <n v="47"/>
    <s v=" "/>
    <x v="0"/>
    <x v="0"/>
    <x v="0"/>
    <s v=""/>
    <s v=""/>
  </r>
  <r>
    <n v="1000469130"/>
    <n v="1000469130"/>
    <n v="2000481552"/>
    <d v="2017-02-10T00:00:00"/>
    <s v="Evergreen"/>
    <s v="Interested In: High-End Retail"/>
    <s v="All Site Visitors"/>
    <s v="Facebook Interest"/>
    <x v="1"/>
    <x v="0"/>
    <s v="F"/>
    <s v="Conversion"/>
    <n v="12.04"/>
    <n v="1764"/>
    <n v="14"/>
    <n v="2"/>
    <n v="1"/>
    <m/>
    <m/>
    <m/>
    <m/>
    <m/>
    <m/>
    <x v="812"/>
    <n v="82.177777777777763"/>
    <n v="7.9365079365079361E-3"/>
    <n v="9.5555555555555546E-2"/>
    <n v="0.86"/>
    <n v="10.354399999999998"/>
    <n v="0"/>
    <n v="0"/>
    <n v="0"/>
    <n v="0"/>
    <s v=" "/>
    <x v="0"/>
    <x v="0"/>
    <x v="0"/>
    <s v=""/>
    <s v=""/>
  </r>
  <r>
    <n v="1000204441"/>
    <n v="1000204441"/>
    <n v="2000481568"/>
    <d v="2017-02-10T00:00:00"/>
    <s v="Evergreen"/>
    <s v="Interested In: Competitors"/>
    <s v="All Site Visitors"/>
    <s v="Facebook Interest"/>
    <x v="1"/>
    <x v="0"/>
    <s v="F"/>
    <s v="Conversion"/>
    <n v="10.74"/>
    <n v="1386"/>
    <n v="7"/>
    <n v="1"/>
    <n v="1"/>
    <m/>
    <m/>
    <m/>
    <m/>
    <m/>
    <m/>
    <x v="813"/>
    <n v="83.223376623376623"/>
    <n v="5.0505050505050509E-3"/>
    <n v="5.4242424242424245E-2"/>
    <n v="1.5342857142857143"/>
    <n v="16.47822857142857"/>
    <n v="0"/>
    <n v="0"/>
    <n v="0"/>
    <n v="0"/>
    <s v=" "/>
    <x v="0"/>
    <x v="0"/>
    <x v="0"/>
    <s v=""/>
    <s v=""/>
  </r>
  <r>
    <n v="1000456268"/>
    <n v="1000456268"/>
    <n v="2000481592"/>
    <d v="2017-02-10T00:00:00"/>
    <s v="Evergreen"/>
    <s v="Shopping Cart Page"/>
    <s v="Purchases"/>
    <s v="Website Custom Audience"/>
    <x v="0"/>
    <x v="1"/>
    <s v="F"/>
    <s v="Conversion"/>
    <n v="34.61"/>
    <n v="1742"/>
    <n v="21"/>
    <n v="2"/>
    <n v="1"/>
    <n v="390"/>
    <n v="183"/>
    <n v="85"/>
    <n v="68"/>
    <n v="57"/>
    <n v="51"/>
    <x v="814"/>
    <n v="687.63036739380016"/>
    <n v="1.2055109070034443E-2"/>
    <n v="0.41722732491389208"/>
    <n v="1.6480952380952381"/>
    <n v="57.040576190476187"/>
    <n v="2"/>
    <n v="188"/>
    <n v="5.4319560820572086"/>
    <n v="188"/>
    <n v="108"/>
    <x v="397"/>
    <x v="397"/>
    <x v="397"/>
    <n v="11.091223148148147"/>
    <n v="11.091223148148147"/>
  </r>
  <r>
    <n v="1000500528"/>
    <n v="1000500528"/>
    <n v="2000482834"/>
    <d v="2017-02-10T00:00:00"/>
    <s v="Evergreen"/>
    <s v="Product Page"/>
    <s v="Purchasers, Shopping Cart"/>
    <s v="Website Custom Audience"/>
    <x v="0"/>
    <x v="1"/>
    <s v="F"/>
    <s v="Conversion"/>
    <n v="76.819999999999993"/>
    <n v="5001"/>
    <n v="54"/>
    <n v="5"/>
    <n v="3"/>
    <n v="1322"/>
    <n v="542"/>
    <n v="325"/>
    <n v="208"/>
    <n v="154"/>
    <n v="134"/>
    <x v="815"/>
    <n v="1180.0264747050587"/>
    <n v="1.0797840431913617E-2"/>
    <n v="0.82949010197960404"/>
    <n v="1.4225925925925924"/>
    <n v="109.28356296296293"/>
    <n v="5"/>
    <n v="505"/>
    <n v="6.5738089039312682"/>
    <n v="505"/>
    <n v="288"/>
    <x v="398"/>
    <x v="398"/>
    <x v="398"/>
    <n v="20.490668055555549"/>
    <n v="20.490668055555549"/>
  </r>
  <r>
    <n v="1000402381"/>
    <n v="1000402381"/>
    <n v="2000482888"/>
    <d v="2017-02-10T00:00:00"/>
    <s v="Evergreen"/>
    <s v="Home Page"/>
    <s v="Product Page, Shopping Cart, Purchasers"/>
    <s v="Website Custom Audience"/>
    <x v="0"/>
    <x v="1"/>
    <s v="F"/>
    <s v="Conversion"/>
    <n v="77.900000000000006"/>
    <n v="6816"/>
    <n v="58"/>
    <n v="6"/>
    <n v="3"/>
    <n v="1733"/>
    <n v="697"/>
    <n v="414"/>
    <n v="268"/>
    <n v="235"/>
    <n v="208"/>
    <x v="816"/>
    <n v="890.31836854460107"/>
    <n v="8.509389671361502E-3"/>
    <n v="0.66288145539906107"/>
    <n v="1.3431034482758621"/>
    <n v="104.62775862068968"/>
    <n v="4"/>
    <n v="412"/>
    <n v="5.2888318356867776"/>
    <n v="412"/>
    <n v="443"/>
    <x v="399"/>
    <x v="399"/>
    <x v="399"/>
    <n v="13.698442437923251"/>
    <n v="13.698442437923251"/>
  </r>
  <r>
    <n v="1000345980"/>
    <n v="1000345980"/>
    <n v="2000483274"/>
    <d v="2017-02-10T00:00:00"/>
    <s v="Evergreen"/>
    <s v="Top Purchasers Lookalike 1%"/>
    <s v="All Site Visitors"/>
    <s v="Lookalike"/>
    <x v="0"/>
    <x v="1"/>
    <s v="F"/>
    <s v="Conversion"/>
    <n v="56.42"/>
    <n v="5047"/>
    <n v="34"/>
    <n v="6"/>
    <n v="2"/>
    <n v="1348"/>
    <n v="643"/>
    <n v="311"/>
    <n v="208"/>
    <n v="156"/>
    <n v="133"/>
    <x v="817"/>
    <n v="630.71456310679616"/>
    <n v="6.7366752526253218E-3"/>
    <n v="0.38008321775312065"/>
    <n v="1.6594117647058824"/>
    <n v="93.624011764705884"/>
    <n v="1"/>
    <n v="188"/>
    <n v="3.3321517192484933"/>
    <n v="188"/>
    <n v="289"/>
    <x v="400"/>
    <x v="400"/>
    <x v="400"/>
    <n v="11.014589619377164"/>
    <n v="11.014589619377164"/>
  </r>
  <r>
    <n v="1000587155"/>
    <n v="1000587155"/>
    <n v="2000483640"/>
    <d v="2017-02-10T00:00:00"/>
    <s v="Evergreen"/>
    <s v="Top Purchasers Lookalike 2%"/>
    <s v="All Site Visitors"/>
    <s v="Lookalike"/>
    <x v="0"/>
    <x v="1"/>
    <s v="F"/>
    <s v="Conversion"/>
    <n v="30.43"/>
    <n v="3198"/>
    <n v="22"/>
    <n v="4"/>
    <n v="2"/>
    <n v="857"/>
    <n v="356"/>
    <n v="178"/>
    <n v="114"/>
    <n v="89"/>
    <n v="79"/>
    <x v="818"/>
    <n v="289.55125078173859"/>
    <n v="6.8792995622263915E-3"/>
    <n v="0.20933708567854908"/>
    <n v="1.3831818181818181"/>
    <n v="42.090222727272725"/>
    <n v="1"/>
    <n v="42"/>
    <n v="1.380216891225764"/>
    <n v="42"/>
    <n v="168"/>
    <x v="401"/>
    <x v="401"/>
    <x v="401"/>
    <n v="5.5118148809523815"/>
    <n v="5.5118148809523815"/>
  </r>
  <r>
    <n v="1000380697"/>
    <n v="1000380697"/>
    <n v="2000484028"/>
    <d v="2017-02-10T00:00:00"/>
    <s v="Evergreen"/>
    <s v="Lapsed Purchasers"/>
    <s v="All Site Visitors"/>
    <s v="Custom Audience"/>
    <x v="0"/>
    <x v="1"/>
    <s v="F"/>
    <s v="Conversion"/>
    <n v="26.65"/>
    <n v="2487"/>
    <n v="18"/>
    <n v="3"/>
    <n v="1"/>
    <n v="505"/>
    <n v="209"/>
    <n v="124"/>
    <n v="84"/>
    <n v="70"/>
    <n v="66"/>
    <x v="819"/>
    <n v="285.57398472054683"/>
    <n v="7.2376357056694813E-3"/>
    <n v="0.19288299155609168"/>
    <n v="1.4805555555555554"/>
    <n v="39.456805555555547"/>
    <n v="1"/>
    <n v="183"/>
    <n v="6.8667917448405253"/>
    <n v="183"/>
    <n v="136"/>
    <x v="402"/>
    <x v="402"/>
    <x v="402"/>
    <n v="5.2222242647058819"/>
    <n v="5.2222242647058819"/>
  </r>
  <r>
    <n v="1000783343"/>
    <n v="1000783343"/>
    <n v="2000484210"/>
    <d v="2017-02-10T00:00:00"/>
    <s v="Evergreen"/>
    <s v="Frequent In-Store Purchasers"/>
    <s v="All Site Visitors"/>
    <s v="Custom Audience"/>
    <x v="0"/>
    <x v="1"/>
    <s v="F"/>
    <s v="Conversion"/>
    <n v="23.13"/>
    <n v="2413"/>
    <n v="20"/>
    <n v="3"/>
    <n v="1"/>
    <n v="375"/>
    <n v="157"/>
    <n v="76"/>
    <n v="54"/>
    <n v="44"/>
    <n v="39"/>
    <x v="820"/>
    <n v="221.71442188147535"/>
    <n v="8.2884376295068382E-3"/>
    <n v="0.19171156237049317"/>
    <n v="1.1564999999999999"/>
    <n v="26.749844999999997"/>
    <n v="1"/>
    <n v="97"/>
    <n v="4.1936878512754001"/>
    <n v="97"/>
    <n v="83"/>
    <x v="403"/>
    <x v="403"/>
    <x v="403"/>
    <n v="6.4457457831325291"/>
    <n v="6.4457457831325291"/>
  </r>
  <r>
    <n v="1000651712"/>
    <n v="1000651712"/>
    <n v="2000484346"/>
    <d v="2017-02-10T00:00:00"/>
    <s v="Evergreen"/>
    <s v="Interested In: Shopping and Fashion"/>
    <s v="All Site Visitors"/>
    <s v="Facebook Interest"/>
    <x v="0"/>
    <x v="1"/>
    <s v="F"/>
    <s v="Conversion"/>
    <n v="16.21"/>
    <n v="2459"/>
    <n v="16"/>
    <n v="3"/>
    <n v="1"/>
    <n v="418"/>
    <n v="193"/>
    <n v="104"/>
    <n v="79"/>
    <n v="65"/>
    <n v="58"/>
    <x v="821"/>
    <n v="106.85811305408704"/>
    <n v="6.5067100447336315E-3"/>
    <n v="0.10547376982513217"/>
    <n v="1.0131250000000001"/>
    <n v="16.422756250000003"/>
    <n v="0"/>
    <n v="0"/>
    <n v="0"/>
    <n v="0"/>
    <n v="123"/>
    <x v="404"/>
    <x v="404"/>
    <x v="404"/>
    <n v="2.1362934959349595"/>
    <n v="2.1362934959349595"/>
  </r>
  <r>
    <n v="1000751583"/>
    <n v="1000751583"/>
    <n v="2000484910"/>
    <d v="2017-02-10T00:00:00"/>
    <s v="Evergreen"/>
    <s v="Interested In: Shopping and Fashion"/>
    <s v="All Site Visitors"/>
    <s v="Facebook Interest"/>
    <x v="0"/>
    <x v="1"/>
    <s v="F"/>
    <s v="Conversion"/>
    <n v="18.29"/>
    <n v="3746"/>
    <n v="22"/>
    <n v="3"/>
    <n v="2"/>
    <n v="739"/>
    <n v="427"/>
    <n v="184"/>
    <n v="134"/>
    <n v="107"/>
    <n v="95"/>
    <x v="822"/>
    <n v="89.301681793913488"/>
    <n v="5.8729311265349705E-3"/>
    <n v="0.10741591030432461"/>
    <n v="0.8313636363636363"/>
    <n v="15.205640909090908"/>
    <n v="1"/>
    <n v="88"/>
    <n v="4.811372334609076"/>
    <n v="88"/>
    <n v="202"/>
    <x v="405"/>
    <x v="405"/>
    <x v="405"/>
    <n v="1.6560599009900989"/>
    <n v="1.6560599009900989"/>
  </r>
  <r>
    <n v="1000732801"/>
    <n v="1000732801"/>
    <n v="2000484950"/>
    <d v="2017-02-10T00:00:00"/>
    <s v="Evergreen"/>
    <s v="Interested In: High-End Retail"/>
    <s v="All Site Visitors"/>
    <s v="Facebook Interest"/>
    <x v="0"/>
    <x v="1"/>
    <s v="F"/>
    <s v="Conversion"/>
    <n v="18.149999999999999"/>
    <n v="2414"/>
    <n v="12"/>
    <n v="3"/>
    <n v="1"/>
    <n v="682"/>
    <n v="354"/>
    <n v="154"/>
    <n v="111"/>
    <n v="81"/>
    <n v="76"/>
    <x v="823"/>
    <n v="136.4633388566694"/>
    <n v="4.9710024855012429E-3"/>
    <n v="9.0223695111847552E-2"/>
    <n v="1.5125"/>
    <n v="27.451874999999998"/>
    <n v="1"/>
    <n v="37"/>
    <n v="2.0385674931129478"/>
    <n v="37"/>
    <n v="157"/>
    <x v="406"/>
    <x v="406"/>
    <x v="406"/>
    <n v="2.0982324840764326"/>
    <n v="2.0982324840764326"/>
  </r>
  <r>
    <n v="1000558813"/>
    <n v="1000558813"/>
    <n v="2000485228"/>
    <d v="2017-02-10T00:00:00"/>
    <s v="Evergreen"/>
    <s v="Interested In: Competitors"/>
    <s v="All Site Visitors"/>
    <s v="Facebook Interest"/>
    <x v="0"/>
    <x v="1"/>
    <s v="F"/>
    <s v="Conversion"/>
    <n v="16.170000000000002"/>
    <n v="2246"/>
    <n v="9"/>
    <n v="2"/>
    <n v="1"/>
    <n v="338"/>
    <n v="167"/>
    <n v="84"/>
    <n v="65"/>
    <n v="49"/>
    <n v="46"/>
    <x v="824"/>
    <n v="116.41536064113983"/>
    <n v="4.0071237756010682E-3"/>
    <n v="6.4795191451469281E-2"/>
    <n v="1.7966666666666669"/>
    <n v="29.052100000000006"/>
    <n v="0"/>
    <n v="0"/>
    <n v="0"/>
    <n v="0"/>
    <n v="95"/>
    <x v="407"/>
    <x v="407"/>
    <x v="407"/>
    <n v="2.752304210526316"/>
    <n v="2.752304210526316"/>
  </r>
  <r>
    <n v="1000262778"/>
    <n v="1000262778"/>
    <n v="2000485792"/>
    <d v="2017-02-10T00:00:00"/>
    <s v="Evergreen"/>
    <s v="Shopping Cart Page"/>
    <s v="Purchases"/>
    <s v="Website Custom Audience"/>
    <x v="1"/>
    <x v="1"/>
    <s v="F"/>
    <s v="Conversion"/>
    <n v="23.03"/>
    <n v="1181"/>
    <n v="16"/>
    <n v="1"/>
    <n v="1"/>
    <n v="300"/>
    <n v="121"/>
    <n v="64"/>
    <n v="45"/>
    <n v="34"/>
    <n v="30"/>
    <x v="825"/>
    <n v="449.09475021168504"/>
    <n v="1.3547840812870448E-2"/>
    <n v="0.31200677392040643"/>
    <n v="1.4393750000000001"/>
    <n v="33.14880625"/>
    <n v="2"/>
    <n v="386"/>
    <n v="16.760746851932261"/>
    <n v="386"/>
    <n v="64"/>
    <x v="408"/>
    <x v="408"/>
    <x v="408"/>
    <n v="8.2872015625"/>
    <n v="8.2872015625"/>
  </r>
  <r>
    <n v="1000694814"/>
    <n v="1000694814"/>
    <n v="2000485908"/>
    <d v="2017-02-10T00:00:00"/>
    <s v="Evergreen"/>
    <s v="Product Page"/>
    <s v="Purchasers, Shopping Cart"/>
    <s v="Website Custom Audience"/>
    <x v="1"/>
    <x v="1"/>
    <s v="F"/>
    <s v="Conversion"/>
    <n v="52.45"/>
    <n v="3223"/>
    <n v="37"/>
    <n v="3"/>
    <n v="2"/>
    <n v="602"/>
    <n v="300"/>
    <n v="155"/>
    <n v="120"/>
    <n v="107"/>
    <n v="95"/>
    <x v="826"/>
    <n v="853.55336642879308"/>
    <n v="1.1479987589202606E-2"/>
    <n v="0.60212534905367665"/>
    <n v="1.4175675675675676"/>
    <n v="74.351418918918924"/>
    <n v="3"/>
    <n v="591"/>
    <n v="11.267874165872259"/>
    <n v="591"/>
    <n v="202"/>
    <x v="409"/>
    <x v="409"/>
    <x v="409"/>
    <n v="13.618824257425743"/>
    <n v="13.618824257425743"/>
  </r>
  <r>
    <n v="1000695153"/>
    <n v="1000695153"/>
    <n v="2000486138"/>
    <d v="2017-02-10T00:00:00"/>
    <s v="Evergreen"/>
    <s v="Home Page"/>
    <s v="Product Page, Shopping Cart, Purchasers"/>
    <s v="Website Custom Audience"/>
    <x v="1"/>
    <x v="1"/>
    <s v="F"/>
    <s v="Conversion"/>
    <n v="103.03"/>
    <n v="8105"/>
    <n v="69"/>
    <n v="9"/>
    <n v="5"/>
    <n v="1742"/>
    <n v="1031"/>
    <n v="484"/>
    <n v="356"/>
    <n v="309"/>
    <n v="271"/>
    <x v="827"/>
    <n v="1309.7076989512648"/>
    <n v="8.5132634176434303E-3"/>
    <n v="0.87712152991980263"/>
    <n v="1.4931884057971014"/>
    <n v="153.84320144927537"/>
    <n v="5"/>
    <n v="155"/>
    <n v="1.5044161894593808"/>
    <n v="155"/>
    <n v="580"/>
    <x v="410"/>
    <x v="410"/>
    <x v="410"/>
    <n v="18.302036034482757"/>
    <n v="18.302036034482757"/>
  </r>
  <r>
    <n v="1000142372"/>
    <n v="1000142372"/>
    <n v="2000486354"/>
    <d v="2017-02-10T00:00:00"/>
    <s v="Evergreen"/>
    <s v="Top Purchasers Lookalike 1%"/>
    <s v="All Site Visitors"/>
    <s v="Lookalike"/>
    <x v="1"/>
    <x v="1"/>
    <s v="F"/>
    <s v="Conversion"/>
    <n v="50.08"/>
    <n v="4182"/>
    <n v="31"/>
    <n v="4"/>
    <n v="2"/>
    <n v="923"/>
    <n v="524"/>
    <n v="267"/>
    <n v="209"/>
    <n v="177"/>
    <n v="164"/>
    <x v="828"/>
    <n v="599.71458632233373"/>
    <n v="7.4127211860353899E-3"/>
    <n v="0.37122907699665231"/>
    <n v="1.6154838709677419"/>
    <n v="80.903432258064512"/>
    <n v="2"/>
    <n v="200"/>
    <n v="3.9936102236421727"/>
    <n v="200"/>
    <n v="341"/>
    <x v="411"/>
    <x v="411"/>
    <x v="411"/>
    <n v="7.3548574780058642"/>
    <n v="7.3548574780058642"/>
  </r>
  <r>
    <n v="1000635970"/>
    <n v="1000635970"/>
    <n v="2000487208"/>
    <d v="2017-02-10T00:00:00"/>
    <s v="Evergreen"/>
    <s v="Top Purchasers Lookalike 2%"/>
    <s v="All Site Visitors"/>
    <s v="Lookalike"/>
    <x v="1"/>
    <x v="1"/>
    <s v="F"/>
    <s v="Conversion"/>
    <n v="32.33"/>
    <n v="3065"/>
    <n v="23"/>
    <n v="3"/>
    <n v="1"/>
    <n v="637"/>
    <n v="354"/>
    <n v="200"/>
    <n v="157"/>
    <n v="137"/>
    <n v="123"/>
    <x v="829"/>
    <n v="341.02084828711253"/>
    <n v="7.5040783034257749E-3"/>
    <n v="0.24260685154975528"/>
    <n v="1.4056521739130434"/>
    <n v="45.444734782608691"/>
    <n v="1"/>
    <n v="58"/>
    <n v="1.7939993813795239"/>
    <n v="58"/>
    <n v="260"/>
    <x v="412"/>
    <x v="412"/>
    <x v="412"/>
    <n v="4.0201111538461536"/>
    <n v="4.0201111538461536"/>
  </r>
  <r>
    <n v="1000272893"/>
    <n v="1000272893"/>
    <n v="2000487442"/>
    <d v="2017-02-10T00:00:00"/>
    <s v="Evergreen"/>
    <s v="Lapsed Purchasers"/>
    <s v="All Site Visitors"/>
    <s v="Custom Audience"/>
    <x v="1"/>
    <x v="1"/>
    <s v="F"/>
    <s v="Conversion"/>
    <n v="25.14"/>
    <n v="2559"/>
    <n v="18"/>
    <n v="2"/>
    <n v="1"/>
    <n v="737"/>
    <n v="405"/>
    <n v="231"/>
    <n v="147"/>
    <n v="113"/>
    <n v="96"/>
    <x v="830"/>
    <n v="246.97913247362251"/>
    <n v="7.0339976553341153E-3"/>
    <n v="0.17683470105509966"/>
    <n v="1.3966666666666667"/>
    <n v="35.112200000000001"/>
    <n v="1"/>
    <n v="102"/>
    <n v="4.0572792362768499"/>
    <n v="102.00000000000001"/>
    <n v="209"/>
    <x v="413"/>
    <x v="413"/>
    <x v="413"/>
    <n v="3.0240172248803829"/>
    <n v="3.0240172248803829"/>
  </r>
  <r>
    <n v="1000433406"/>
    <n v="1000433406"/>
    <n v="2000487538"/>
    <d v="2017-02-10T00:00:00"/>
    <s v="Evergreen"/>
    <s v="Frequent In-Store Purchasers"/>
    <s v="All Site Visitors"/>
    <s v="Custom Audience"/>
    <x v="1"/>
    <x v="1"/>
    <s v="F"/>
    <s v="Conversion"/>
    <n v="25.84"/>
    <n v="2331"/>
    <n v="23"/>
    <n v="2"/>
    <n v="1"/>
    <n v="542"/>
    <n v="311"/>
    <n v="166"/>
    <n v="124"/>
    <n v="101"/>
    <n v="92"/>
    <x v="831"/>
    <n v="286.44598884598884"/>
    <n v="9.8670098670098662E-3"/>
    <n v="0.25496353496353497"/>
    <n v="1.1234782608695653"/>
    <n v="29.030678260869568"/>
    <n v="1"/>
    <n v="111"/>
    <n v="4.2956656346749229"/>
    <n v="111.00000000000001"/>
    <n v="193"/>
    <x v="414"/>
    <x v="414"/>
    <x v="414"/>
    <n v="3.4596145077720206"/>
    <n v="3.4596145077720206"/>
  </r>
  <r>
    <n v="1000908597"/>
    <n v="1000908597"/>
    <n v="2000488344"/>
    <d v="2017-02-10T00:00:00"/>
    <s v="Evergreen"/>
    <s v="Interested In: Shopping and Fashion"/>
    <s v="All Site Visitors"/>
    <s v="Facebook Interest"/>
    <x v="1"/>
    <x v="1"/>
    <s v="F"/>
    <s v="Conversion"/>
    <n v="14.96"/>
    <n v="2489"/>
    <n v="16"/>
    <n v="2"/>
    <n v="1"/>
    <n v="659"/>
    <n v="395"/>
    <n v="170"/>
    <n v="108"/>
    <n v="78"/>
    <n v="72"/>
    <x v="832"/>
    <n v="89.916271595018088"/>
    <n v="6.4282844515869825E-3"/>
    <n v="9.616713539574126E-2"/>
    <n v="0.93500000000000005"/>
    <n v="13.987600000000002"/>
    <n v="1"/>
    <n v="67"/>
    <n v="4.4786096256684491"/>
    <n v="67"/>
    <n v="150"/>
    <x v="415"/>
    <x v="415"/>
    <x v="415"/>
    <n v="1.4920106666666668"/>
    <n v="1.4920106666666668"/>
  </r>
  <r>
    <n v="1000404296"/>
    <n v="1000404296"/>
    <n v="2000488430"/>
    <d v="2017-02-10T00:00:00"/>
    <s v="Evergreen"/>
    <s v="Interested In: Shopping and Fashion"/>
    <s v="All Site Visitors"/>
    <s v="Facebook Interest"/>
    <x v="1"/>
    <x v="1"/>
    <s v="F"/>
    <s v="Conversion"/>
    <n v="15.42"/>
    <n v="2785"/>
    <n v="20"/>
    <n v="3"/>
    <n v="2"/>
    <n v="827"/>
    <n v="485"/>
    <n v="237"/>
    <n v="173"/>
    <n v="145"/>
    <n v="134"/>
    <x v="833"/>
    <n v="85.377522441651706"/>
    <n v="7.1813285457809697E-3"/>
    <n v="0.11073608617594255"/>
    <n v="0.77100000000000002"/>
    <n v="11.888820000000001"/>
    <n v="1"/>
    <n v="46"/>
    <n v="2.9831387808041505"/>
    <n v="46"/>
    <n v="279"/>
    <x v="416"/>
    <x v="416"/>
    <x v="416"/>
    <n v="0.85224516129032257"/>
    <n v="0.85224516129032257"/>
  </r>
  <r>
    <n v="1000331215"/>
    <n v="1000331215"/>
    <n v="2000488586"/>
    <d v="2017-02-10T00:00:00"/>
    <s v="Evergreen"/>
    <s v="Interested In: High-End Retail"/>
    <s v="All Site Visitors"/>
    <s v="Facebook Interest"/>
    <x v="1"/>
    <x v="1"/>
    <s v="F"/>
    <s v="Conversion"/>
    <n v="14.05"/>
    <n v="2337"/>
    <n v="12"/>
    <n v="2"/>
    <n v="1"/>
    <n v="388"/>
    <n v="179"/>
    <n v="96"/>
    <n v="72"/>
    <n v="64"/>
    <n v="60"/>
    <x v="834"/>
    <n v="84.468335472828414"/>
    <n v="5.1347881899871627E-3"/>
    <n v="7.2143774069319641E-2"/>
    <n v="1.1708333333333334"/>
    <n v="16.450208333333336"/>
    <n v="1"/>
    <n v="10"/>
    <n v="0.71174377224199281"/>
    <n v="10"/>
    <n v="124"/>
    <x v="417"/>
    <x v="417"/>
    <x v="417"/>
    <n v="1.5919556451612904"/>
    <n v="1.5919556451612904"/>
  </r>
  <r>
    <n v="1000727097"/>
    <n v="1000727097"/>
    <n v="2000488736"/>
    <d v="2017-02-10T00:00:00"/>
    <s v="Evergreen"/>
    <s v="Interested In: Competitors"/>
    <s v="All Site Visitors"/>
    <s v="Facebook Interest"/>
    <x v="1"/>
    <x v="1"/>
    <s v="F"/>
    <s v="Conversion"/>
    <n v="17.100000000000001"/>
    <n v="2027"/>
    <n v="6"/>
    <n v="2"/>
    <n v="1"/>
    <n v="504"/>
    <n v="254"/>
    <n v="111"/>
    <n v="81"/>
    <n v="61"/>
    <n v="52"/>
    <x v="835"/>
    <n v="144.25752343364579"/>
    <n v="2.9600394671928957E-3"/>
    <n v="5.0616674888998521E-2"/>
    <n v="2.85"/>
    <n v="48.735000000000007"/>
    <n v="0"/>
    <n v="0"/>
    <n v="0"/>
    <n v="0"/>
    <n v="113"/>
    <x v="418"/>
    <x v="418"/>
    <x v="418"/>
    <n v="2.5876991150442485"/>
    <n v="2.5876991150442485"/>
  </r>
  <r>
    <n v="1000342729"/>
    <n v="1000342729"/>
    <n v="2000489148"/>
    <d v="2017-02-10T00:00:00"/>
    <s v="Evergreen"/>
    <s v="Shopping Cart Page"/>
    <s v="Purchases"/>
    <s v="Website Custom Audience"/>
    <x v="0"/>
    <x v="0"/>
    <s v="M/F"/>
    <s v="Conversion"/>
    <n v="20.8"/>
    <n v="1031"/>
    <n v="16"/>
    <n v="1"/>
    <n v="1"/>
    <m/>
    <m/>
    <m/>
    <m/>
    <m/>
    <m/>
    <x v="836"/>
    <n v="419.63142580019405"/>
    <n v="1.5518913676042677E-2"/>
    <n v="0.32279340446168769"/>
    <n v="1.3"/>
    <n v="27.040000000000003"/>
    <n v="1"/>
    <n v="87"/>
    <n v="4.1826923076923075"/>
    <n v="87"/>
    <s v=" "/>
    <x v="0"/>
    <x v="0"/>
    <x v="0"/>
    <s v=""/>
    <s v=""/>
  </r>
  <r>
    <n v="1000487185"/>
    <n v="1000487185"/>
    <n v="2000489400"/>
    <d v="2017-02-10T00:00:00"/>
    <s v="Evergreen"/>
    <s v="Product Page"/>
    <s v="Purchasers, Shopping Cart"/>
    <s v="Website Custom Audience"/>
    <x v="0"/>
    <x v="0"/>
    <s v="M/F"/>
    <s v="Conversion"/>
    <n v="47.11"/>
    <n v="3143"/>
    <n v="45"/>
    <n v="3"/>
    <n v="1"/>
    <m/>
    <m/>
    <m/>
    <m/>
    <m/>
    <m/>
    <x v="837"/>
    <n v="706.12538975501104"/>
    <n v="1.4317531021317213E-2"/>
    <n v="0.67449888641425393"/>
    <n v="1.046888888888889"/>
    <n v="49.318935555555562"/>
    <n v="2"/>
    <n v="340"/>
    <n v="7.2171513479091489"/>
    <n v="340"/>
    <s v=" "/>
    <x v="0"/>
    <x v="0"/>
    <x v="0"/>
    <s v=""/>
    <s v=""/>
  </r>
  <r>
    <n v="1000754448"/>
    <n v="1000754448"/>
    <n v="2000489476"/>
    <d v="2017-02-10T00:00:00"/>
    <s v="Evergreen"/>
    <s v="Home Page"/>
    <s v="Product Page, Shopping Cart, Purchasers"/>
    <s v="Website Custom Audience"/>
    <x v="0"/>
    <x v="0"/>
    <s v="M/F"/>
    <s v="Conversion"/>
    <n v="46.67"/>
    <n v="3454"/>
    <n v="42"/>
    <n v="3"/>
    <n v="2"/>
    <m/>
    <m/>
    <m/>
    <m/>
    <m/>
    <m/>
    <x v="838"/>
    <n v="630.59898668210769"/>
    <n v="1.2159814707585408E-2"/>
    <n v="0.56749855240301106"/>
    <n v="1.1111904761904763"/>
    <n v="51.859259523809527"/>
    <n v="1"/>
    <n v="186"/>
    <n v="3.985429612170559"/>
    <n v="186"/>
    <s v=" "/>
    <x v="0"/>
    <x v="0"/>
    <x v="0"/>
    <s v=""/>
    <s v=""/>
  </r>
  <r>
    <n v="1000510651"/>
    <n v="1000510651"/>
    <n v="2000489952"/>
    <d v="2017-02-10T00:00:00"/>
    <s v="Evergreen"/>
    <s v="Top Purchasers Lookalike 1%"/>
    <s v="All Site Visitors"/>
    <s v="Lookalike"/>
    <x v="0"/>
    <x v="0"/>
    <s v="M/F"/>
    <s v="Conversion"/>
    <n v="24.84"/>
    <n v="2352"/>
    <n v="22"/>
    <n v="3"/>
    <n v="1"/>
    <m/>
    <m/>
    <m/>
    <m/>
    <m/>
    <m/>
    <x v="839"/>
    <n v="262.34081632653061"/>
    <n v="9.3537414965986394E-3"/>
    <n v="0.23234693877551021"/>
    <n v="1.1290909090909091"/>
    <n v="28.046618181818182"/>
    <n v="1"/>
    <n v="88"/>
    <n v="3.5426731078904994"/>
    <n v="88"/>
    <s v=" "/>
    <x v="0"/>
    <x v="0"/>
    <x v="0"/>
    <s v=""/>
    <s v=""/>
  </r>
  <r>
    <n v="1000595777"/>
    <n v="1000595777"/>
    <n v="2000490430"/>
    <d v="2017-02-10T00:00:00"/>
    <s v="Evergreen"/>
    <s v="Top Purchasers Lookalike 2%"/>
    <s v="All Site Visitors"/>
    <s v="Lookalike"/>
    <x v="0"/>
    <x v="0"/>
    <s v="M/F"/>
    <s v="Conversion"/>
    <n v="17.05"/>
    <n v="1516"/>
    <n v="15"/>
    <n v="1"/>
    <n v="1"/>
    <m/>
    <m/>
    <m/>
    <m/>
    <m/>
    <m/>
    <x v="840"/>
    <n v="191.7562664907652"/>
    <n v="9.8944591029023754E-3"/>
    <n v="0.16870052770448551"/>
    <n v="1.1366666666666667"/>
    <n v="19.380166666666668"/>
    <n v="0"/>
    <n v="0"/>
    <n v="0"/>
    <n v="0"/>
    <s v=" "/>
    <x v="0"/>
    <x v="0"/>
    <x v="0"/>
    <s v=""/>
    <s v=""/>
  </r>
  <r>
    <n v="1000635289"/>
    <n v="1000635289"/>
    <n v="2000491132"/>
    <d v="2017-02-10T00:00:00"/>
    <s v="Evergreen"/>
    <s v="Lapsed Purchasers"/>
    <s v="All Site Visitors"/>
    <s v="Custom Audience"/>
    <x v="0"/>
    <x v="0"/>
    <s v="M/F"/>
    <s v="Conversion"/>
    <n v="17.399999999999999"/>
    <n v="1724"/>
    <n v="15"/>
    <n v="2"/>
    <n v="1"/>
    <m/>
    <m/>
    <m/>
    <m/>
    <m/>
    <m/>
    <x v="841"/>
    <n v="175.61484918793499"/>
    <n v="8.7006960556844544E-3"/>
    <n v="0.15139211136890948"/>
    <n v="1.1599999999999999"/>
    <n v="20.183999999999997"/>
    <n v="0"/>
    <n v="0"/>
    <n v="0"/>
    <n v="0"/>
    <s v=" "/>
    <x v="0"/>
    <x v="0"/>
    <x v="0"/>
    <s v=""/>
    <s v=""/>
  </r>
  <r>
    <n v="1000510248"/>
    <n v="1000510248"/>
    <n v="2000491276"/>
    <d v="2017-02-10T00:00:00"/>
    <s v="Evergreen"/>
    <s v="Frequent In-Store Purchasers"/>
    <s v="All Site Visitors"/>
    <s v="Custom Audience"/>
    <x v="0"/>
    <x v="0"/>
    <s v="M/F"/>
    <s v="Conversion"/>
    <n v="11.33"/>
    <n v="1092"/>
    <n v="12"/>
    <n v="1"/>
    <n v="1"/>
    <m/>
    <m/>
    <m/>
    <m/>
    <m/>
    <m/>
    <x v="842"/>
    <n v="117.55393772893774"/>
    <n v="1.098901098901099E-2"/>
    <n v="0.12450549450549452"/>
    <n v="0.94416666666666671"/>
    <n v="10.697408333333334"/>
    <n v="0"/>
    <n v="0"/>
    <n v="0"/>
    <n v="0"/>
    <s v=" "/>
    <x v="0"/>
    <x v="0"/>
    <x v="0"/>
    <s v=""/>
    <s v=""/>
  </r>
  <r>
    <n v="1000674059"/>
    <n v="1000674059"/>
    <n v="2000491316"/>
    <d v="2017-02-10T00:00:00"/>
    <s v="Evergreen"/>
    <s v="Interested In: Shopping and Fashion"/>
    <s v="All Site Visitors"/>
    <s v="Facebook Interest"/>
    <x v="0"/>
    <x v="0"/>
    <s v="M/F"/>
    <s v="Conversion"/>
    <n v="8.36"/>
    <n v="1255"/>
    <n v="12"/>
    <n v="1"/>
    <n v="1"/>
    <m/>
    <m/>
    <m/>
    <m/>
    <m/>
    <m/>
    <x v="843"/>
    <n v="55.688924302788834"/>
    <n v="9.5617529880478083E-3"/>
    <n v="7.9936254980079668E-2"/>
    <n v="0.69666666666666666"/>
    <n v="5.8241333333333332"/>
    <n v="0"/>
    <n v="0"/>
    <n v="0"/>
    <n v="0"/>
    <s v=" "/>
    <x v="0"/>
    <x v="0"/>
    <x v="0"/>
    <s v=""/>
    <s v=""/>
  </r>
  <r>
    <n v="1000384984"/>
    <n v="1000384984"/>
    <n v="2000492668"/>
    <d v="2017-02-10T00:00:00"/>
    <s v="Evergreen"/>
    <s v="Interested In: Shopping and Fashion"/>
    <s v="All Site Visitors"/>
    <s v="Facebook Interest"/>
    <x v="0"/>
    <x v="0"/>
    <s v="M/F"/>
    <s v="Conversion"/>
    <n v="10.4"/>
    <n v="1860"/>
    <n v="17"/>
    <n v="2"/>
    <n v="1"/>
    <m/>
    <m/>
    <m/>
    <m/>
    <m/>
    <m/>
    <x v="844"/>
    <n v="58.150537634408607"/>
    <n v="9.1397849462365593E-3"/>
    <n v="9.5053763440860223E-2"/>
    <n v="0.61176470588235299"/>
    <n v="6.3623529411764714"/>
    <n v="0"/>
    <n v="0"/>
    <n v="0"/>
    <n v="0"/>
    <s v=" "/>
    <x v="0"/>
    <x v="0"/>
    <x v="0"/>
    <s v=""/>
    <s v=""/>
  </r>
  <r>
    <n v="1000711606"/>
    <n v="1000711606"/>
    <n v="2000493120"/>
    <d v="2017-02-10T00:00:00"/>
    <s v="Evergreen"/>
    <s v="Interested In: High-End Retail"/>
    <s v="All Site Visitors"/>
    <s v="Facebook Interest"/>
    <x v="0"/>
    <x v="0"/>
    <s v="M/F"/>
    <s v="Conversion"/>
    <n v="8.4600000000000009"/>
    <n v="1263"/>
    <n v="8"/>
    <n v="1"/>
    <n v="1"/>
    <m/>
    <m/>
    <m/>
    <m/>
    <m/>
    <m/>
    <x v="845"/>
    <n v="56.667933491686476"/>
    <n v="6.3341250989707044E-3"/>
    <n v="5.3586698337292162E-2"/>
    <n v="1.0575000000000001"/>
    <n v="8.9464500000000022"/>
    <n v="0"/>
    <n v="0"/>
    <n v="0"/>
    <n v="0"/>
    <s v=" "/>
    <x v="0"/>
    <x v="0"/>
    <x v="0"/>
    <s v=""/>
    <s v=""/>
  </r>
  <r>
    <n v="1000722458"/>
    <n v="1000722458"/>
    <n v="2000493838"/>
    <d v="2017-02-10T00:00:00"/>
    <s v="Evergreen"/>
    <s v="Interested In: Competitors"/>
    <s v="All Site Visitors"/>
    <s v="Facebook Interest"/>
    <x v="0"/>
    <x v="0"/>
    <s v="M/F"/>
    <s v="Conversion"/>
    <n v="7.73"/>
    <n v="996"/>
    <n v="5"/>
    <n v="1"/>
    <n v="0"/>
    <m/>
    <m/>
    <m/>
    <m/>
    <m/>
    <m/>
    <x v="846"/>
    <n v="59.99287148594378"/>
    <n v="5.0200803212851405E-3"/>
    <n v="3.8805220883534136E-2"/>
    <n v="1.546"/>
    <n v="11.95058"/>
    <n v="0"/>
    <n v="0"/>
    <n v="0"/>
    <n v="0"/>
    <s v=" "/>
    <x v="0"/>
    <x v="0"/>
    <x v="0"/>
    <s v=""/>
    <s v=""/>
  </r>
  <r>
    <n v="1000771362"/>
    <n v="1000771362"/>
    <n v="2000494520"/>
    <d v="2017-02-10T00:00:00"/>
    <s v="Evergreen"/>
    <s v="Shopping Cart Page"/>
    <s v="Purchases"/>
    <s v="Website Custom Audience"/>
    <x v="1"/>
    <x v="0"/>
    <s v="M/F"/>
    <s v="Conversion"/>
    <n v="22.73"/>
    <n v="1140"/>
    <n v="21"/>
    <n v="1"/>
    <n v="1"/>
    <m/>
    <m/>
    <m/>
    <m/>
    <m/>
    <m/>
    <x v="847"/>
    <n v="453.2042982456141"/>
    <n v="1.8421052631578946E-2"/>
    <n v="0.41871052631578942"/>
    <n v="1.0823809523809524"/>
    <n v="24.602519047619051"/>
    <n v="1"/>
    <n v="126"/>
    <n v="5.543334799824021"/>
    <n v="126"/>
    <s v=" "/>
    <x v="0"/>
    <x v="0"/>
    <x v="0"/>
    <s v=""/>
    <s v=""/>
  </r>
  <r>
    <n v="1000680676"/>
    <n v="1000680676"/>
    <n v="2000494622"/>
    <d v="2017-02-10T00:00:00"/>
    <s v="Evergreen"/>
    <s v="Product Page"/>
    <s v="Purchasers, Shopping Cart"/>
    <s v="Website Custom Audience"/>
    <x v="1"/>
    <x v="0"/>
    <s v="M/F"/>
    <s v="Conversion"/>
    <n v="49.34"/>
    <n v="3037"/>
    <n v="44"/>
    <n v="2"/>
    <n v="1"/>
    <m/>
    <m/>
    <m/>
    <m/>
    <m/>
    <m/>
    <x v="848"/>
    <n v="801.59222917352645"/>
    <n v="1.4487981560750741E-2"/>
    <n v="0.71483701020744161"/>
    <n v="1.1213636363636363"/>
    <n v="55.328081818181822"/>
    <n v="2"/>
    <n v="392"/>
    <n v="7.9448723145520868"/>
    <n v="392"/>
    <s v=" "/>
    <x v="0"/>
    <x v="0"/>
    <x v="0"/>
    <s v=""/>
    <s v=""/>
  </r>
  <r>
    <n v="1000192319"/>
    <n v="1000192319"/>
    <n v="2000494788"/>
    <d v="2017-02-10T00:00:00"/>
    <s v="Evergreen"/>
    <s v="Home Page"/>
    <s v="Product Page, Shopping Cart, Purchasers"/>
    <s v="Website Custom Audience"/>
    <x v="1"/>
    <x v="0"/>
    <s v="M/F"/>
    <s v="Conversion"/>
    <n v="60.07"/>
    <n v="4242"/>
    <n v="50"/>
    <n v="5"/>
    <n v="2"/>
    <m/>
    <m/>
    <m/>
    <m/>
    <m/>
    <m/>
    <x v="849"/>
    <n v="850.63764733616222"/>
    <n v="1.1786892975011787E-2"/>
    <n v="0.70803866100895807"/>
    <n v="1.2014"/>
    <n v="72.168098000000001"/>
    <n v="2"/>
    <n v="174"/>
    <n v="2.8966206092891627"/>
    <n v="174"/>
    <s v=" "/>
    <x v="0"/>
    <x v="0"/>
    <x v="0"/>
    <s v=""/>
    <s v=""/>
  </r>
  <r>
    <n v="1000116924"/>
    <n v="1000116924"/>
    <n v="2000495854"/>
    <d v="2017-02-10T00:00:00"/>
    <s v="Evergreen"/>
    <s v="Top Purchasers Lookalike 1%"/>
    <s v="All Site Visitors"/>
    <s v="Lookalike"/>
    <x v="1"/>
    <x v="0"/>
    <s v="M/F"/>
    <s v="Conversion"/>
    <n v="32.81"/>
    <n v="3107"/>
    <n v="31"/>
    <n v="3"/>
    <n v="1"/>
    <m/>
    <m/>
    <m/>
    <m/>
    <m/>
    <m/>
    <x v="850"/>
    <n v="346.47444480205991"/>
    <n v="9.9774702285162532E-3"/>
    <n v="0.32736079819761826"/>
    <n v="1.0583870967741935"/>
    <n v="34.72568064516129"/>
    <n v="1"/>
    <n v="148"/>
    <n v="4.5108198719902468"/>
    <n v="148"/>
    <s v=" "/>
    <x v="0"/>
    <x v="0"/>
    <x v="0"/>
    <s v=""/>
    <s v=""/>
  </r>
  <r>
    <n v="1000812548"/>
    <n v="1000812548"/>
    <n v="2000495940"/>
    <d v="2017-02-10T00:00:00"/>
    <s v="Evergreen"/>
    <s v="Top Purchasers Lookalike 2%"/>
    <s v="All Site Visitors"/>
    <s v="Lookalike"/>
    <x v="1"/>
    <x v="0"/>
    <s v="M/F"/>
    <s v="Conversion"/>
    <n v="18.32"/>
    <n v="1855"/>
    <n v="18"/>
    <n v="2"/>
    <n v="1"/>
    <m/>
    <m/>
    <m/>
    <m/>
    <m/>
    <m/>
    <x v="851"/>
    <n v="180.92851752021562"/>
    <n v="9.7035040431266845E-3"/>
    <n v="0.17776819407008085"/>
    <n v="1.0177777777777779"/>
    <n v="18.645688888888891"/>
    <n v="1"/>
    <n v="175"/>
    <n v="9.5524017467248914"/>
    <n v="175"/>
    <s v=" "/>
    <x v="0"/>
    <x v="0"/>
    <x v="0"/>
    <s v=""/>
    <s v=""/>
  </r>
  <r>
    <n v="1000616960"/>
    <n v="1000616960"/>
    <n v="2000496018"/>
    <d v="2017-02-10T00:00:00"/>
    <s v="Evergreen"/>
    <s v="Lapsed Purchasers"/>
    <s v="All Site Visitors"/>
    <s v="Custom Audience"/>
    <x v="1"/>
    <x v="0"/>
    <s v="M/F"/>
    <s v="Conversion"/>
    <n v="16.87"/>
    <n v="1680"/>
    <n v="18"/>
    <n v="1"/>
    <n v="1"/>
    <m/>
    <m/>
    <m/>
    <m/>
    <m/>
    <m/>
    <x v="852"/>
    <n v="169.4029166666667"/>
    <n v="1.0714285714285714E-2"/>
    <n v="0.18075000000000002"/>
    <n v="0.93722222222222229"/>
    <n v="15.810938888888892"/>
    <n v="0"/>
    <n v="0"/>
    <n v="0"/>
    <n v="0"/>
    <s v=" "/>
    <x v="0"/>
    <x v="0"/>
    <x v="0"/>
    <s v=""/>
    <s v=""/>
  </r>
  <r>
    <n v="1000344534"/>
    <n v="1000344534"/>
    <n v="2000496184"/>
    <d v="2017-02-10T00:00:00"/>
    <s v="Evergreen"/>
    <s v="Frequent In-Store Purchasers"/>
    <s v="All Site Visitors"/>
    <s v="Custom Audience"/>
    <x v="1"/>
    <x v="0"/>
    <s v="M/F"/>
    <s v="Conversion"/>
    <n v="14.4"/>
    <n v="1449"/>
    <n v="16"/>
    <n v="1"/>
    <n v="1"/>
    <m/>
    <m/>
    <m/>
    <m/>
    <m/>
    <m/>
    <x v="853"/>
    <n v="143.10559006211182"/>
    <n v="1.1042097998619738E-2"/>
    <n v="0.15900621118012423"/>
    <n v="0.9"/>
    <n v="12.96"/>
    <n v="1"/>
    <n v="135"/>
    <n v="9.375"/>
    <n v="135"/>
    <s v=" "/>
    <x v="0"/>
    <x v="0"/>
    <x v="0"/>
    <s v=""/>
    <s v=""/>
  </r>
  <r>
    <n v="1000512969"/>
    <n v="1000512969"/>
    <n v="2000496566"/>
    <d v="2017-02-10T00:00:00"/>
    <s v="Evergreen"/>
    <s v="Interested In: Shopping and Fashion"/>
    <s v="All Site Visitors"/>
    <s v="Facebook Interest"/>
    <x v="1"/>
    <x v="0"/>
    <s v="M/F"/>
    <s v="Conversion"/>
    <n v="8.25"/>
    <n v="1409"/>
    <n v="13"/>
    <n v="2"/>
    <n v="1"/>
    <m/>
    <m/>
    <m/>
    <m/>
    <m/>
    <m/>
    <x v="854"/>
    <n v="48.305535841021999"/>
    <n v="9.2264017033356991E-3"/>
    <n v="7.6117814052519522E-2"/>
    <n v="0.63461538461538458"/>
    <n v="5.2355769230769225"/>
    <n v="0"/>
    <n v="0"/>
    <n v="0"/>
    <n v="0"/>
    <s v=" "/>
    <x v="0"/>
    <x v="0"/>
    <x v="0"/>
    <s v=""/>
    <s v=""/>
  </r>
  <r>
    <n v="1000950750"/>
    <n v="1000950750"/>
    <n v="2000497642"/>
    <d v="2017-02-10T00:00:00"/>
    <s v="Evergreen"/>
    <s v="Interested In: Shopping and Fashion"/>
    <s v="All Site Visitors"/>
    <s v="Facebook Interest"/>
    <x v="1"/>
    <x v="0"/>
    <s v="M/F"/>
    <s v="Conversion"/>
    <n v="8.1"/>
    <n v="1210"/>
    <n v="13"/>
    <n v="1"/>
    <n v="1"/>
    <m/>
    <m/>
    <m/>
    <m/>
    <m/>
    <m/>
    <x v="855"/>
    <n v="54.22314049586776"/>
    <n v="1.0743801652892562E-2"/>
    <n v="8.702479338842975E-2"/>
    <n v="0.62307692307692308"/>
    <n v="5.0469230769230764"/>
    <n v="0"/>
    <n v="0"/>
    <n v="0"/>
    <n v="0"/>
    <s v=" "/>
    <x v="0"/>
    <x v="0"/>
    <x v="0"/>
    <s v=""/>
    <s v=""/>
  </r>
  <r>
    <n v="1000613242"/>
    <n v="1000613242"/>
    <n v="2000498082"/>
    <d v="2017-02-10T00:00:00"/>
    <s v="Evergreen"/>
    <s v="Interested In: High-End Retail"/>
    <s v="All Site Visitors"/>
    <s v="Facebook Interest"/>
    <x v="1"/>
    <x v="0"/>
    <s v="M/F"/>
    <s v="Conversion"/>
    <n v="11.63"/>
    <n v="2002"/>
    <n v="14"/>
    <n v="2"/>
    <n v="1"/>
    <m/>
    <m/>
    <m/>
    <m/>
    <m/>
    <m/>
    <x v="856"/>
    <n v="67.560889110889121"/>
    <n v="6.993006993006993E-3"/>
    <n v="8.1328671328671331E-2"/>
    <n v="0.83071428571428574"/>
    <n v="9.661207142857144"/>
    <n v="0"/>
    <n v="0"/>
    <n v="0"/>
    <n v="0"/>
    <s v=" "/>
    <x v="0"/>
    <x v="0"/>
    <x v="0"/>
    <s v=""/>
    <s v=""/>
  </r>
  <r>
    <n v="1000348211"/>
    <n v="1000348211"/>
    <n v="2000498336"/>
    <d v="2017-02-10T00:00:00"/>
    <s v="Evergreen"/>
    <s v="Interested In: Competitors"/>
    <s v="All Site Visitors"/>
    <s v="Facebook Interest"/>
    <x v="1"/>
    <x v="0"/>
    <s v="M/F"/>
    <s v="Conversion"/>
    <n v="10.26"/>
    <n v="1420"/>
    <n v="9"/>
    <n v="1"/>
    <n v="1"/>
    <m/>
    <m/>
    <m/>
    <m/>
    <m/>
    <m/>
    <x v="857"/>
    <n v="74.132112676056337"/>
    <n v="6.3380281690140847E-3"/>
    <n v="6.5028169014084508E-2"/>
    <n v="1.1399999999999999"/>
    <n v="11.696399999999999"/>
    <n v="0"/>
    <n v="0"/>
    <n v="0"/>
    <n v="0"/>
    <s v=" "/>
    <x v="0"/>
    <x v="0"/>
    <x v="0"/>
    <s v=""/>
    <s v=""/>
  </r>
  <r>
    <n v="1000771692"/>
    <n v="1000771692"/>
    <n v="2000498792"/>
    <d v="2017-02-10T00:00:00"/>
    <s v="Evergreen"/>
    <s v="Shopping Cart Page"/>
    <s v="Purchases"/>
    <s v="Website Custom Audience"/>
    <x v="0"/>
    <x v="1"/>
    <s v="M/F"/>
    <s v="Conversion"/>
    <n v="33.950000000000003"/>
    <n v="1842"/>
    <n v="21"/>
    <n v="2"/>
    <n v="1"/>
    <n v="421"/>
    <n v="241"/>
    <n v="116"/>
    <n v="82"/>
    <n v="73"/>
    <n v="62"/>
    <x v="858"/>
    <n v="625.73425624321396"/>
    <n v="1.1400651465798045E-2"/>
    <n v="0.3870521172638437"/>
    <n v="1.6166666666666667"/>
    <n v="54.885833333333338"/>
    <n v="2"/>
    <n v="114"/>
    <n v="3.3578792341678936"/>
    <n v="114"/>
    <n v="135"/>
    <x v="419"/>
    <x v="419"/>
    <x v="419"/>
    <n v="8.5377962962962979"/>
    <n v="8.5377962962962979"/>
  </r>
  <r>
    <n v="1000370460"/>
    <n v="1000370460"/>
    <n v="2000498974"/>
    <d v="2017-02-10T00:00:00"/>
    <s v="Evergreen"/>
    <s v="Product Page"/>
    <s v="Purchasers, Shopping Cart"/>
    <s v="Website Custom Audience"/>
    <x v="0"/>
    <x v="1"/>
    <s v="M/F"/>
    <s v="Conversion"/>
    <n v="42.55"/>
    <n v="3026"/>
    <n v="31"/>
    <n v="3"/>
    <n v="2"/>
    <n v="760"/>
    <n v="312"/>
    <n v="151"/>
    <n v="91"/>
    <n v="71"/>
    <n v="65"/>
    <x v="859"/>
    <n v="598.31543291473884"/>
    <n v="1.0244547257105089E-2"/>
    <n v="0.43590548578982147"/>
    <n v="1.3725806451612903"/>
    <n v="58.403306451612899"/>
    <n v="2"/>
    <n v="352"/>
    <n v="8.2726204465334909"/>
    <n v="352"/>
    <n v="136"/>
    <x v="420"/>
    <x v="420"/>
    <x v="420"/>
    <n v="13.312518382352939"/>
    <n v="13.312518382352939"/>
  </r>
  <r>
    <n v="1000516745"/>
    <n v="1000516745"/>
    <n v="2000498980"/>
    <d v="2017-02-10T00:00:00"/>
    <s v="Evergreen"/>
    <s v="Home Page"/>
    <s v="Product Page, Shopping Cart, Purchasers"/>
    <s v="Website Custom Audience"/>
    <x v="0"/>
    <x v="1"/>
    <s v="M/F"/>
    <s v="Conversion"/>
    <n v="100.73"/>
    <n v="8181"/>
    <n v="61"/>
    <n v="7"/>
    <n v="4"/>
    <n v="2280"/>
    <n v="921"/>
    <n v="437"/>
    <n v="308"/>
    <n v="277"/>
    <n v="259"/>
    <x v="860"/>
    <n v="1240.2558244713362"/>
    <n v="7.456301185674123E-3"/>
    <n v="0.75107321843295449"/>
    <n v="1.6513114754098361"/>
    <n v="166.3366049180328"/>
    <n v="3"/>
    <n v="252"/>
    <n v="2.5017373175816537"/>
    <n v="252"/>
    <n v="536"/>
    <x v="421"/>
    <x v="421"/>
    <x v="421"/>
    <n v="18.930098694029851"/>
    <n v="18.930098694029851"/>
  </r>
  <r>
    <n v="1000589426"/>
    <n v="1000589426"/>
    <n v="2000499948"/>
    <d v="2017-02-10T00:00:00"/>
    <s v="Evergreen"/>
    <s v="Top Purchasers Lookalike 1%"/>
    <s v="All Site Visitors"/>
    <s v="Lookalike"/>
    <x v="0"/>
    <x v="1"/>
    <s v="M/F"/>
    <s v="Conversion"/>
    <n v="45.25"/>
    <n v="4267"/>
    <n v="28"/>
    <n v="4"/>
    <n v="2"/>
    <n v="1240"/>
    <n v="522"/>
    <n v="221"/>
    <n v="145"/>
    <n v="105"/>
    <n v="89"/>
    <x v="861"/>
    <n v="479.8599718771971"/>
    <n v="6.5619873447386925E-3"/>
    <n v="0.29692992734942586"/>
    <n v="1.6160714285714286"/>
    <n v="73.127232142857139"/>
    <n v="1"/>
    <n v="184"/>
    <n v="4.0662983425414367"/>
    <n v="184"/>
    <n v="194"/>
    <x v="422"/>
    <x v="422"/>
    <x v="422"/>
    <n v="10.554445876288661"/>
    <n v="10.554445876288661"/>
  </r>
  <r>
    <n v="1000856632"/>
    <n v="1000856632"/>
    <n v="2000500084"/>
    <d v="2017-02-10T00:00:00"/>
    <s v="Evergreen"/>
    <s v="Top Purchasers Lookalike 2%"/>
    <s v="All Site Visitors"/>
    <s v="Lookalike"/>
    <x v="0"/>
    <x v="1"/>
    <s v="M/F"/>
    <s v="Conversion"/>
    <n v="21.68"/>
    <n v="2187"/>
    <n v="14"/>
    <n v="2"/>
    <n v="1"/>
    <n v="589"/>
    <n v="352"/>
    <n v="171"/>
    <n v="109"/>
    <n v="92"/>
    <n v="86"/>
    <x v="862"/>
    <n v="214.91650663008687"/>
    <n v="6.4014631915866481E-3"/>
    <n v="0.13878372199359854"/>
    <n v="1.5485714285714285"/>
    <n v="33.573028571428566"/>
    <n v="1"/>
    <n v="143"/>
    <n v="6.5959409594095941"/>
    <n v="143"/>
    <n v="178"/>
    <x v="423"/>
    <x v="423"/>
    <x v="423"/>
    <n v="2.6405752808988763"/>
    <n v="2.6405752808988763"/>
  </r>
  <r>
    <n v="1000449523"/>
    <n v="1000449523"/>
    <n v="2000500114"/>
    <d v="2017-02-10T00:00:00"/>
    <s v="Evergreen"/>
    <s v="Lapsed Purchasers"/>
    <s v="All Site Visitors"/>
    <s v="Custom Audience"/>
    <x v="0"/>
    <x v="1"/>
    <s v="M/F"/>
    <s v="Conversion"/>
    <n v="24.73"/>
    <n v="2410"/>
    <n v="17"/>
    <n v="3"/>
    <n v="1"/>
    <n v="637"/>
    <n v="306"/>
    <n v="152"/>
    <n v="107"/>
    <n v="94"/>
    <n v="85"/>
    <x v="863"/>
    <n v="253.76468879668047"/>
    <n v="7.053941908713693E-3"/>
    <n v="0.17444398340248962"/>
    <n v="1.4547058823529413"/>
    <n v="35.974876470588242"/>
    <n v="1"/>
    <n v="63"/>
    <n v="2.5475131419328751"/>
    <n v="63"/>
    <n v="179"/>
    <x v="424"/>
    <x v="424"/>
    <x v="424"/>
    <n v="3.416608379888268"/>
    <n v="3.416608379888268"/>
  </r>
  <r>
    <n v="1000149859"/>
    <n v="1000149859"/>
    <n v="2000500334"/>
    <d v="2017-02-10T00:00:00"/>
    <s v="Evergreen"/>
    <s v="Frequent In-Store Purchasers"/>
    <s v="All Site Visitors"/>
    <s v="Custom Audience"/>
    <x v="0"/>
    <x v="1"/>
    <s v="M/F"/>
    <s v="Conversion"/>
    <n v="16.22"/>
    <n v="1807"/>
    <n v="15"/>
    <n v="1"/>
    <n v="1"/>
    <n v="398"/>
    <n v="195"/>
    <n v="81"/>
    <n v="61"/>
    <n v="44"/>
    <n v="39"/>
    <x v="864"/>
    <n v="145.5940232429441"/>
    <n v="8.3010514665190927E-3"/>
    <n v="0.13464305478693966"/>
    <n v="1.0813333333333333"/>
    <n v="17.539226666666664"/>
    <n v="1"/>
    <n v="138"/>
    <n v="8.5080147965474726"/>
    <n v="138"/>
    <n v="83"/>
    <x v="425"/>
    <x v="425"/>
    <x v="425"/>
    <n v="3.169739759036144"/>
    <n v="3.169739759036144"/>
  </r>
  <r>
    <n v="1000519962"/>
    <n v="1000519962"/>
    <n v="2000500540"/>
    <d v="2017-02-10T00:00:00"/>
    <s v="Evergreen"/>
    <s v="Interested In: Shopping and Fashion"/>
    <s v="All Site Visitors"/>
    <s v="Facebook Interest"/>
    <x v="0"/>
    <x v="1"/>
    <s v="M/F"/>
    <s v="Conversion"/>
    <n v="13.72"/>
    <n v="2556"/>
    <n v="17"/>
    <n v="2"/>
    <n v="1"/>
    <n v="703"/>
    <n v="402"/>
    <n v="194"/>
    <n v="148"/>
    <n v="111"/>
    <n v="98"/>
    <x v="865"/>
    <n v="73.645696400625994"/>
    <n v="6.6510172143974958E-3"/>
    <n v="9.1251956181533644E-2"/>
    <n v="0.80705882352941183"/>
    <n v="11.07284705882353"/>
    <n v="1"/>
    <n v="126"/>
    <n v="9.1836734693877542"/>
    <n v="126"/>
    <n v="209"/>
    <x v="426"/>
    <x v="426"/>
    <x v="426"/>
    <n v="0.90066220095693783"/>
    <n v="0.90066220095693783"/>
  </r>
  <r>
    <n v="1000932907"/>
    <n v="1000932907"/>
    <n v="2000500612"/>
    <d v="2017-02-10T00:00:00"/>
    <s v="Evergreen"/>
    <s v="Interested In: Shopping and Fashion"/>
    <s v="All Site Visitors"/>
    <s v="Facebook Interest"/>
    <x v="0"/>
    <x v="1"/>
    <s v="M/F"/>
    <s v="Conversion"/>
    <n v="15.33"/>
    <n v="3014"/>
    <n v="18"/>
    <n v="3"/>
    <n v="2"/>
    <n v="717"/>
    <n v="328"/>
    <n v="149"/>
    <n v="101"/>
    <n v="72"/>
    <n v="66"/>
    <x v="866"/>
    <n v="77.972428666224289"/>
    <n v="5.9721300597213008E-3"/>
    <n v="9.1552753815527535E-2"/>
    <n v="0.85166666666666668"/>
    <n v="13.056050000000001"/>
    <n v="0"/>
    <n v="0"/>
    <n v="0"/>
    <n v="0"/>
    <n v="138"/>
    <x v="427"/>
    <x v="427"/>
    <x v="427"/>
    <n v="1.7029630434782608"/>
    <n v="1.7029630434782608"/>
  </r>
  <r>
    <n v="1000706995"/>
    <n v="1000706995"/>
    <n v="2000500660"/>
    <d v="2017-02-10T00:00:00"/>
    <s v="Evergreen"/>
    <s v="Interested In: High-End Retail"/>
    <s v="All Site Visitors"/>
    <s v="Facebook Interest"/>
    <x v="0"/>
    <x v="1"/>
    <s v="M/F"/>
    <s v="Conversion"/>
    <n v="13.45"/>
    <n v="2260"/>
    <n v="12"/>
    <n v="2"/>
    <n v="1"/>
    <n v="452"/>
    <n v="222"/>
    <n v="103"/>
    <n v="78"/>
    <n v="60"/>
    <n v="54"/>
    <x v="867"/>
    <n v="80.045353982300881"/>
    <n v="5.3097345132743362E-3"/>
    <n v="7.1415929203539813E-2"/>
    <n v="1.1208333333333333"/>
    <n v="15.075208333333332"/>
    <n v="0"/>
    <n v="0"/>
    <n v="0"/>
    <n v="0"/>
    <n v="114"/>
    <x v="428"/>
    <x v="428"/>
    <x v="428"/>
    <n v="1.586864035087719"/>
    <n v="1.586864035087719"/>
  </r>
  <r>
    <n v="1000984047"/>
    <n v="1000984047"/>
    <n v="2000500942"/>
    <d v="2017-02-10T00:00:00"/>
    <s v="Evergreen"/>
    <s v="Interested In: Competitors"/>
    <s v="All Site Visitors"/>
    <s v="Facebook Interest"/>
    <x v="0"/>
    <x v="1"/>
    <s v="M/F"/>
    <s v="Conversion"/>
    <n v="14.84"/>
    <n v="2242"/>
    <n v="10"/>
    <n v="2"/>
    <n v="1"/>
    <n v="531"/>
    <n v="289"/>
    <n v="173"/>
    <n v="116"/>
    <n v="89"/>
    <n v="77"/>
    <x v="868"/>
    <n v="98.227297056199831"/>
    <n v="4.4603033006244425E-3"/>
    <n v="6.6190900981266731E-2"/>
    <n v="1.484"/>
    <n v="22.022559999999999"/>
    <n v="0"/>
    <n v="0"/>
    <n v="0"/>
    <n v="0"/>
    <n v="166"/>
    <x v="429"/>
    <x v="429"/>
    <x v="429"/>
    <n v="1.3266602409638555"/>
    <n v="1.3266602409638555"/>
  </r>
  <r>
    <n v="1000829327"/>
    <n v="1000829327"/>
    <n v="2000501542"/>
    <d v="2017-02-10T00:00:00"/>
    <s v="Evergreen"/>
    <s v="Shopping Cart Page"/>
    <s v="Purchases"/>
    <s v="Website Custom Audience"/>
    <x v="1"/>
    <x v="1"/>
    <s v="M/F"/>
    <s v="Conversion"/>
    <n v="28.23"/>
    <n v="1540"/>
    <n v="20"/>
    <n v="2"/>
    <n v="1"/>
    <n v="337"/>
    <n v="136"/>
    <n v="55"/>
    <n v="43"/>
    <n v="32"/>
    <n v="28"/>
    <x v="869"/>
    <n v="517.48889610389608"/>
    <n v="1.2987012987012988E-2"/>
    <n v="0.36662337662337663"/>
    <n v="1.4115"/>
    <n v="39.846645000000002"/>
    <n v="2"/>
    <n v="342"/>
    <n v="12.114771519659936"/>
    <n v="342"/>
    <n v="60"/>
    <x v="430"/>
    <x v="430"/>
    <x v="430"/>
    <n v="13.282215000000001"/>
    <n v="13.282215000000001"/>
  </r>
  <r>
    <n v="1000798616"/>
    <n v="1000798616"/>
    <n v="2000501776"/>
    <d v="2017-02-10T00:00:00"/>
    <s v="Evergreen"/>
    <s v="Product Page"/>
    <s v="Purchasers, Shopping Cart"/>
    <s v="Website Custom Audience"/>
    <x v="1"/>
    <x v="1"/>
    <s v="M/F"/>
    <s v="Conversion"/>
    <n v="39.04"/>
    <n v="2716"/>
    <n v="29"/>
    <n v="3"/>
    <n v="1"/>
    <n v="672"/>
    <n v="322"/>
    <n v="176"/>
    <n v="108"/>
    <n v="87"/>
    <n v="78"/>
    <x v="870"/>
    <n v="561.16406480117826"/>
    <n v="1.0677466863033874E-2"/>
    <n v="0.41684830633284242"/>
    <n v="1.3462068965517242"/>
    <n v="52.555917241379312"/>
    <n v="2"/>
    <n v="238"/>
    <n v="6.096311475409836"/>
    <n v="238"/>
    <n v="165"/>
    <x v="431"/>
    <x v="431"/>
    <x v="431"/>
    <n v="9.237100606060606"/>
    <n v="9.237100606060606"/>
  </r>
  <r>
    <n v="1000849600"/>
    <n v="1000849600"/>
    <n v="2000501878"/>
    <d v="2017-02-10T00:00:00"/>
    <s v="Evergreen"/>
    <s v="Home Page"/>
    <s v="Product Page, Shopping Cart, Purchasers"/>
    <s v="Website Custom Audience"/>
    <x v="1"/>
    <x v="1"/>
    <s v="M/F"/>
    <s v="Conversion"/>
    <n v="87.13"/>
    <n v="7720"/>
    <n v="73"/>
    <n v="8"/>
    <n v="3"/>
    <n v="1322"/>
    <n v="730"/>
    <n v="368"/>
    <n v="242"/>
    <n v="194"/>
    <n v="169"/>
    <x v="871"/>
    <n v="983.37265544041452"/>
    <n v="9.4559585492227979E-3"/>
    <n v="0.82389766839378231"/>
    <n v="1.1935616438356165"/>
    <n v="103.99502602739726"/>
    <n v="4"/>
    <n v="88"/>
    <n v="1.0099850797658672"/>
    <n v="88"/>
    <n v="363"/>
    <x v="432"/>
    <x v="432"/>
    <x v="432"/>
    <n v="20.913600275482089"/>
    <n v="20.913600275482089"/>
  </r>
  <r>
    <n v="1000700264"/>
    <n v="1000700264"/>
    <n v="2000502486"/>
    <d v="2017-02-10T00:00:00"/>
    <s v="Evergreen"/>
    <s v="Top Purchasers Lookalike 1%"/>
    <s v="All Site Visitors"/>
    <s v="Lookalike"/>
    <x v="1"/>
    <x v="1"/>
    <s v="M/F"/>
    <s v="Conversion"/>
    <n v="74.67"/>
    <n v="7055"/>
    <n v="55"/>
    <n v="6"/>
    <n v="3"/>
    <n v="1740"/>
    <n v="720"/>
    <n v="348"/>
    <n v="246"/>
    <n v="187"/>
    <n v="170"/>
    <x v="872"/>
    <n v="790.3060099220412"/>
    <n v="7.7958894401133948E-3"/>
    <n v="0.58211906449326722"/>
    <n v="1.3576363636363638"/>
    <n v="101.37470727272728"/>
    <n v="2"/>
    <n v="182"/>
    <n v="2.4373911878933976"/>
    <n v="182"/>
    <n v="357"/>
    <x v="433"/>
    <x v="433"/>
    <x v="433"/>
    <n v="15.617952100840336"/>
    <n v="15.617952100840336"/>
  </r>
  <r>
    <n v="1000458139"/>
    <n v="1000458139"/>
    <n v="2000502600"/>
    <d v="2017-02-10T00:00:00"/>
    <s v="Evergreen"/>
    <s v="Top Purchasers Lookalike 2%"/>
    <s v="All Site Visitors"/>
    <s v="Lookalike"/>
    <x v="1"/>
    <x v="1"/>
    <s v="M/F"/>
    <s v="Conversion"/>
    <n v="22.87"/>
    <n v="2404"/>
    <n v="19"/>
    <n v="2"/>
    <n v="1"/>
    <n v="426"/>
    <n v="211"/>
    <n v="86"/>
    <n v="63"/>
    <n v="51"/>
    <n v="44"/>
    <x v="873"/>
    <n v="217.56942595673877"/>
    <n v="7.9034941763727121E-3"/>
    <n v="0.18075291181364395"/>
    <n v="1.2036842105263159"/>
    <n v="27.528257894736846"/>
    <n v="1"/>
    <n v="200"/>
    <n v="8.745080891998251"/>
    <n v="200"/>
    <n v="95"/>
    <x v="434"/>
    <x v="434"/>
    <x v="434"/>
    <n v="5.5056515789473686"/>
    <n v="5.5056515789473686"/>
  </r>
  <r>
    <n v="1000129694"/>
    <n v="1000129694"/>
    <n v="2000503180"/>
    <d v="2017-02-10T00:00:00"/>
    <s v="Evergreen"/>
    <s v="Lapsed Purchasers"/>
    <s v="All Site Visitors"/>
    <s v="Custom Audience"/>
    <x v="1"/>
    <x v="1"/>
    <s v="M/F"/>
    <s v="Conversion"/>
    <n v="19.68"/>
    <n v="2011"/>
    <n v="15"/>
    <n v="2"/>
    <n v="1"/>
    <n v="412"/>
    <n v="238"/>
    <n v="104"/>
    <n v="76"/>
    <n v="67"/>
    <n v="63"/>
    <x v="874"/>
    <n v="192.59194430631527"/>
    <n v="7.4589756340129286E-3"/>
    <n v="0.14679264047737442"/>
    <n v="1.3120000000000001"/>
    <n v="25.820160000000001"/>
    <n v="1"/>
    <n v="34"/>
    <n v="1.7276422764227644"/>
    <n v="34"/>
    <n v="130"/>
    <x v="435"/>
    <x v="435"/>
    <x v="435"/>
    <n v="2.9792492307692311"/>
    <n v="2.9792492307692311"/>
  </r>
  <r>
    <n v="1000453680"/>
    <n v="1000453680"/>
    <n v="2000503298"/>
    <d v="2017-02-10T00:00:00"/>
    <s v="Evergreen"/>
    <s v="Frequent In-Store Purchasers"/>
    <s v="All Site Visitors"/>
    <s v="Custom Audience"/>
    <x v="1"/>
    <x v="1"/>
    <s v="M/F"/>
    <s v="Conversion"/>
    <n v="16.25"/>
    <n v="1611"/>
    <n v="15"/>
    <n v="2"/>
    <n v="1"/>
    <n v="285"/>
    <n v="170"/>
    <n v="88"/>
    <n v="58"/>
    <n v="45"/>
    <n v="40"/>
    <x v="875"/>
    <n v="163.91216635630045"/>
    <n v="9.3109869646182501E-3"/>
    <n v="0.15130353817504658"/>
    <n v="1.0833333333333333"/>
    <n v="17.604166666666664"/>
    <n v="1"/>
    <n v="141"/>
    <n v="8.6769230769230763"/>
    <n v="141"/>
    <n v="85"/>
    <x v="436"/>
    <x v="436"/>
    <x v="436"/>
    <n v="3.1066176470588234"/>
    <n v="3.1066176470588234"/>
  </r>
  <r>
    <n v="1000688253"/>
    <n v="1000688253"/>
    <n v="2000503402"/>
    <d v="2017-02-10T00:00:00"/>
    <s v="Evergreen"/>
    <s v="Interested In: Shopping and Fashion"/>
    <s v="All Site Visitors"/>
    <s v="Facebook Interest"/>
    <x v="1"/>
    <x v="1"/>
    <s v="M/F"/>
    <s v="Conversion"/>
    <n v="11.72"/>
    <n v="2028"/>
    <n v="14"/>
    <n v="2"/>
    <n v="1"/>
    <n v="422"/>
    <n v="213"/>
    <n v="124"/>
    <n v="88"/>
    <n v="77"/>
    <n v="68"/>
    <x v="876"/>
    <n v="67.730966469428026"/>
    <n v="6.9033530571992107E-3"/>
    <n v="8.0907297830374758E-2"/>
    <n v="0.83714285714285719"/>
    <n v="9.8113142857142872"/>
    <n v="0"/>
    <n v="0"/>
    <n v="0"/>
    <n v="0"/>
    <n v="145"/>
    <x v="437"/>
    <x v="437"/>
    <x v="437"/>
    <n v="0.94729931034482773"/>
    <n v="0.94729931034482773"/>
  </r>
  <r>
    <n v="1000492305"/>
    <n v="1000492305"/>
    <n v="2000504434"/>
    <d v="2017-02-10T00:00:00"/>
    <s v="Evergreen"/>
    <s v="Interested In: Shopping and Fashion"/>
    <s v="All Site Visitors"/>
    <s v="Facebook Interest"/>
    <x v="1"/>
    <x v="1"/>
    <s v="M/F"/>
    <s v="Conversion"/>
    <n v="13.65"/>
    <n v="2493"/>
    <n v="19"/>
    <n v="3"/>
    <n v="1"/>
    <n v="697"/>
    <n v="333"/>
    <n v="189"/>
    <n v="142"/>
    <n v="113"/>
    <n v="101"/>
    <x v="877"/>
    <n v="74.738267148014444"/>
    <n v="7.6213397513036499E-3"/>
    <n v="0.10403128760529483"/>
    <n v="0.71842105263157896"/>
    <n v="9.8064473684210522"/>
    <n v="1"/>
    <n v="184"/>
    <n v="13.47985347985348"/>
    <n v="184"/>
    <n v="214"/>
    <x v="438"/>
    <x v="438"/>
    <x v="438"/>
    <n v="0.87066588785046728"/>
    <n v="0.87066588785046728"/>
  </r>
  <r>
    <n v="1000302104"/>
    <n v="1000302104"/>
    <n v="2000504450"/>
    <d v="2017-02-10T00:00:00"/>
    <s v="Evergreen"/>
    <s v="Interested In: High-End Retail"/>
    <s v="All Site Visitors"/>
    <s v="Facebook Interest"/>
    <x v="1"/>
    <x v="1"/>
    <s v="M/F"/>
    <s v="Conversion"/>
    <n v="12.6"/>
    <n v="2080"/>
    <n v="12"/>
    <n v="2"/>
    <n v="1"/>
    <n v="404"/>
    <n v="166"/>
    <n v="95"/>
    <n v="69"/>
    <n v="61"/>
    <n v="58"/>
    <x v="878"/>
    <n v="76.326923076923066"/>
    <n v="5.7692307692307696E-3"/>
    <n v="7.2692307692307695E-2"/>
    <n v="1.05"/>
    <n v="13.23"/>
    <n v="0"/>
    <n v="0"/>
    <n v="0"/>
    <n v="0"/>
    <n v="119"/>
    <x v="439"/>
    <x v="439"/>
    <x v="439"/>
    <n v="1.3341176470588234"/>
    <n v="1.3341176470588234"/>
  </r>
  <r>
    <n v="1000606219"/>
    <n v="1000606219"/>
    <n v="2000504874"/>
    <d v="2017-02-10T00:00:00"/>
    <s v="Evergreen"/>
    <s v="Interested In: Competitors"/>
    <s v="All Site Visitors"/>
    <s v="Facebook Interest"/>
    <x v="1"/>
    <x v="1"/>
    <s v="M/F"/>
    <s v="Conversion"/>
    <n v="16.48"/>
    <n v="2543"/>
    <n v="8"/>
    <n v="2"/>
    <n v="1"/>
    <n v="645"/>
    <n v="342"/>
    <n v="161"/>
    <n v="122"/>
    <n v="92"/>
    <n v="84"/>
    <x v="879"/>
    <n v="106.79921352732994"/>
    <n v="3.1458906802988595E-3"/>
    <n v="5.1844278411325204E-2"/>
    <n v="2.06"/>
    <n v="33.948799999999999"/>
    <n v="0"/>
    <n v="0"/>
    <n v="0"/>
    <n v="0"/>
    <n v="176"/>
    <x v="440"/>
    <x v="440"/>
    <x v="440"/>
    <n v="1.5431272727272729"/>
    <n v="1.5431272727272729"/>
  </r>
  <r>
    <n v="1000285641"/>
    <n v="1000285641"/>
    <n v="2000505200"/>
    <d v="2017-02-11T00:00:00"/>
    <s v="Evergreen"/>
    <s v="Shopping Cart Page"/>
    <s v="Purchases"/>
    <s v="Website Custom Audience"/>
    <x v="0"/>
    <x v="0"/>
    <s v="F"/>
    <s v="Conversion"/>
    <n v="27.8"/>
    <n v="1305"/>
    <n v="22"/>
    <n v="1"/>
    <n v="1"/>
    <m/>
    <m/>
    <m/>
    <m/>
    <m/>
    <m/>
    <x v="880"/>
    <n v="592.21455938697318"/>
    <n v="1.6858237547892719E-2"/>
    <n v="0.46865900383141762"/>
    <n v="1.2636363636363637"/>
    <n v="35.129090909090912"/>
    <n v="2"/>
    <n v="362"/>
    <n v="13.021582733812949"/>
    <n v="362"/>
    <s v=" "/>
    <x v="0"/>
    <x v="0"/>
    <x v="0"/>
    <s v=""/>
    <s v=""/>
  </r>
  <r>
    <n v="1000421544"/>
    <n v="1000421544"/>
    <n v="2000505656"/>
    <d v="2017-02-11T00:00:00"/>
    <s v="Evergreen"/>
    <s v="Product Page"/>
    <s v="Purchasers, Shopping Cart"/>
    <s v="Website Custom Audience"/>
    <x v="0"/>
    <x v="0"/>
    <s v="F"/>
    <s v="Conversion"/>
    <n v="56.56"/>
    <n v="3094"/>
    <n v="40"/>
    <n v="3"/>
    <n v="2"/>
    <m/>
    <m/>
    <m/>
    <m/>
    <m/>
    <m/>
    <x v="881"/>
    <n v="1033.9475113122173"/>
    <n v="1.2928248222365869E-2"/>
    <n v="0.73122171945701353"/>
    <n v="1.4140000000000001"/>
    <n v="79.975840000000005"/>
    <n v="2"/>
    <n v="382"/>
    <n v="6.7538896746817541"/>
    <n v="382"/>
    <s v=" "/>
    <x v="0"/>
    <x v="0"/>
    <x v="0"/>
    <s v=""/>
    <s v=""/>
  </r>
  <r>
    <n v="1000120214"/>
    <n v="1000120214"/>
    <n v="2000506140"/>
    <d v="2017-02-11T00:00:00"/>
    <s v="Evergreen"/>
    <s v="Home Page"/>
    <s v="Product Page, Shopping Cart, Purchasers"/>
    <s v="Website Custom Audience"/>
    <x v="0"/>
    <x v="0"/>
    <s v="F"/>
    <s v="Conversion"/>
    <n v="68.08"/>
    <n v="4323"/>
    <n v="50"/>
    <n v="4"/>
    <n v="2"/>
    <m/>
    <m/>
    <m/>
    <m/>
    <m/>
    <m/>
    <x v="882"/>
    <n v="1072.1458246588018"/>
    <n v="1.1566042100393246E-2"/>
    <n v="0.78741614619477218"/>
    <n v="1.3615999999999999"/>
    <n v="92.697727999999998"/>
    <n v="2"/>
    <n v="66"/>
    <n v="0.96944770857814333"/>
    <n v="66"/>
    <s v=" "/>
    <x v="0"/>
    <x v="0"/>
    <x v="0"/>
    <s v=""/>
    <s v=""/>
  </r>
  <r>
    <n v="1000836237"/>
    <n v="1000836237"/>
    <n v="2000506384"/>
    <d v="2017-02-11T00:00:00"/>
    <s v="Evergreen"/>
    <s v="Top Purchasers Lookalike 1%"/>
    <s v="All Site Visitors"/>
    <s v="Lookalike"/>
    <x v="0"/>
    <x v="0"/>
    <s v="F"/>
    <s v="Conversion"/>
    <n v="31.33"/>
    <n v="2289"/>
    <n v="21"/>
    <n v="2"/>
    <n v="1"/>
    <m/>
    <m/>
    <m/>
    <m/>
    <m/>
    <m/>
    <x v="883"/>
    <n v="428.81996505024023"/>
    <n v="9.1743119266055051E-3"/>
    <n v="0.28743119266055045"/>
    <n v="1.4919047619047618"/>
    <n v="46.741376190476188"/>
    <n v="1"/>
    <n v="164"/>
    <n v="5.2345994254707948"/>
    <n v="164"/>
    <s v=" "/>
    <x v="0"/>
    <x v="0"/>
    <x v="0"/>
    <s v=""/>
    <s v=""/>
  </r>
  <r>
    <n v="1000813846"/>
    <n v="1000813846"/>
    <n v="2000506436"/>
    <d v="2017-02-11T00:00:00"/>
    <s v="Evergreen"/>
    <s v="Top Purchasers Lookalike 2%"/>
    <s v="All Site Visitors"/>
    <s v="Lookalike"/>
    <x v="0"/>
    <x v="0"/>
    <s v="F"/>
    <s v="Conversion"/>
    <n v="15.2"/>
    <n v="1438"/>
    <n v="13"/>
    <n v="2"/>
    <n v="1"/>
    <m/>
    <m/>
    <m/>
    <m/>
    <m/>
    <m/>
    <x v="884"/>
    <n v="160.6675938803894"/>
    <n v="9.0403337969401955E-3"/>
    <n v="0.13741307371349096"/>
    <n v="1.1692307692307691"/>
    <n v="17.772307692307688"/>
    <n v="1"/>
    <n v="163"/>
    <n v="10.723684210526317"/>
    <n v="163"/>
    <s v=" "/>
    <x v="0"/>
    <x v="0"/>
    <x v="0"/>
    <s v=""/>
    <s v=""/>
  </r>
  <r>
    <n v="1000591532"/>
    <n v="1000591532"/>
    <n v="2000506462"/>
    <d v="2017-02-11T00:00:00"/>
    <s v="Evergreen"/>
    <s v="Lapsed Purchasers"/>
    <s v="All Site Visitors"/>
    <s v="Custom Audience"/>
    <x v="0"/>
    <x v="0"/>
    <s v="F"/>
    <s v="Conversion"/>
    <n v="18.920000000000002"/>
    <n v="1680"/>
    <n v="16"/>
    <n v="2"/>
    <n v="1"/>
    <m/>
    <m/>
    <m/>
    <m/>
    <m/>
    <m/>
    <x v="885"/>
    <n v="213.07523809523812"/>
    <n v="9.5238095238095247E-3"/>
    <n v="0.18019047619047623"/>
    <n v="1.1825000000000001"/>
    <n v="22.372900000000005"/>
    <n v="1"/>
    <n v="51"/>
    <n v="2.6955602536997882"/>
    <n v="51"/>
    <s v=" "/>
    <x v="0"/>
    <x v="0"/>
    <x v="0"/>
    <s v=""/>
    <s v=""/>
  </r>
  <r>
    <n v="1000132010"/>
    <n v="1000132010"/>
    <n v="2000507512"/>
    <d v="2017-02-11T00:00:00"/>
    <s v="Evergreen"/>
    <s v="Frequent In-Store Purchasers"/>
    <s v="All Site Visitors"/>
    <s v="Custom Audience"/>
    <x v="0"/>
    <x v="0"/>
    <s v="F"/>
    <s v="Conversion"/>
    <n v="13.79"/>
    <n v="1102"/>
    <n v="11"/>
    <n v="1"/>
    <n v="0"/>
    <m/>
    <m/>
    <m/>
    <m/>
    <m/>
    <m/>
    <x v="886"/>
    <n v="172.56270417422866"/>
    <n v="9.9818511796733213E-3"/>
    <n v="0.1376497277676951"/>
    <n v="1.2536363636363637"/>
    <n v="17.287645454545455"/>
    <n v="0"/>
    <n v="0"/>
    <n v="0"/>
    <n v="0"/>
    <s v=" "/>
    <x v="0"/>
    <x v="0"/>
    <x v="0"/>
    <s v=""/>
    <s v=""/>
  </r>
  <r>
    <n v="1000548165"/>
    <n v="1000548165"/>
    <n v="2000507694"/>
    <d v="2017-02-11T00:00:00"/>
    <s v="Evergreen"/>
    <s v="Interested In: Shopping and Fashion"/>
    <s v="All Site Visitors"/>
    <s v="Facebook Interest"/>
    <x v="0"/>
    <x v="0"/>
    <s v="F"/>
    <s v="Conversion"/>
    <n v="10.5"/>
    <n v="1780"/>
    <n v="16"/>
    <n v="2"/>
    <n v="1"/>
    <m/>
    <m/>
    <m/>
    <m/>
    <m/>
    <m/>
    <x v="887"/>
    <n v="61.938202247191015"/>
    <n v="8.988764044943821E-3"/>
    <n v="9.4382022471910118E-2"/>
    <n v="0.65625"/>
    <n v="6.890625"/>
    <n v="0"/>
    <n v="0"/>
    <n v="0"/>
    <n v="0"/>
    <s v=" "/>
    <x v="0"/>
    <x v="0"/>
    <x v="0"/>
    <s v=""/>
    <s v=""/>
  </r>
  <r>
    <n v="1000886375"/>
    <n v="1000886375"/>
    <n v="2000507742"/>
    <d v="2017-02-11T00:00:00"/>
    <s v="Evergreen"/>
    <s v="Interested In: Shopping and Fashion"/>
    <s v="All Site Visitors"/>
    <s v="Facebook Interest"/>
    <x v="0"/>
    <x v="0"/>
    <s v="F"/>
    <s v="Conversion"/>
    <n v="13.2"/>
    <n v="1815"/>
    <n v="18"/>
    <n v="2"/>
    <n v="1"/>
    <m/>
    <m/>
    <m/>
    <m/>
    <m/>
    <m/>
    <x v="888"/>
    <n v="95.999999999999986"/>
    <n v="9.9173553719008271E-3"/>
    <n v="0.13090909090909092"/>
    <n v="0.73333333333333328"/>
    <n v="9.6799999999999979"/>
    <n v="1"/>
    <n v="133"/>
    <n v="10.075757575757576"/>
    <n v="133"/>
    <s v=" "/>
    <x v="0"/>
    <x v="0"/>
    <x v="0"/>
    <s v=""/>
    <s v=""/>
  </r>
  <r>
    <n v="1000121678"/>
    <n v="1000121678"/>
    <n v="2000508304"/>
    <d v="2017-02-11T00:00:00"/>
    <s v="Evergreen"/>
    <s v="Interested In: High-End Retail"/>
    <s v="All Site Visitors"/>
    <s v="Facebook Interest"/>
    <x v="0"/>
    <x v="0"/>
    <s v="F"/>
    <s v="Conversion"/>
    <n v="8.94"/>
    <n v="1333"/>
    <n v="8"/>
    <n v="2"/>
    <n v="1"/>
    <m/>
    <m/>
    <m/>
    <m/>
    <m/>
    <m/>
    <x v="889"/>
    <n v="59.957689422355585"/>
    <n v="6.0015003750937736E-3"/>
    <n v="5.3653413353338335E-2"/>
    <n v="1.1174999999999999"/>
    <n v="9.9904499999999992"/>
    <n v="0"/>
    <n v="0"/>
    <n v="0"/>
    <n v="0"/>
    <s v=" "/>
    <x v="0"/>
    <x v="0"/>
    <x v="0"/>
    <s v=""/>
    <s v=""/>
  </r>
  <r>
    <n v="1000211934"/>
    <n v="1000211934"/>
    <n v="2000508330"/>
    <d v="2017-02-11T00:00:00"/>
    <s v="Evergreen"/>
    <s v="Interested In: Competitors"/>
    <s v="All Site Visitors"/>
    <s v="Facebook Interest"/>
    <x v="0"/>
    <x v="0"/>
    <s v="F"/>
    <s v="Conversion"/>
    <n v="10.65"/>
    <n v="1239"/>
    <n v="6"/>
    <n v="1"/>
    <n v="1"/>
    <m/>
    <m/>
    <m/>
    <m/>
    <m/>
    <m/>
    <x v="890"/>
    <n v="91.543583535108965"/>
    <n v="4.8426150121065378E-3"/>
    <n v="5.1573849878934631E-2"/>
    <n v="1.7750000000000001"/>
    <n v="18.903750000000002"/>
    <n v="0"/>
    <n v="0"/>
    <n v="0"/>
    <n v="0"/>
    <s v=" "/>
    <x v="0"/>
    <x v="0"/>
    <x v="0"/>
    <s v=""/>
    <s v=""/>
  </r>
  <r>
    <n v="1000383274"/>
    <n v="1000383274"/>
    <n v="2000508550"/>
    <d v="2017-02-11T00:00:00"/>
    <s v="Evergreen"/>
    <s v="Shopping Cart Page"/>
    <s v="Purchases"/>
    <s v="Website Custom Audience"/>
    <x v="1"/>
    <x v="0"/>
    <s v="F"/>
    <s v="Conversion"/>
    <n v="30.82"/>
    <n v="1449"/>
    <n v="26"/>
    <n v="2"/>
    <n v="1"/>
    <m/>
    <m/>
    <m/>
    <m/>
    <m/>
    <m/>
    <x v="891"/>
    <n v="655.53650793650786"/>
    <n v="1.7943409247757072E-2"/>
    <n v="0.55301587301587296"/>
    <n v="1.1853846153846155"/>
    <n v="36.53355384615385"/>
    <n v="2"/>
    <n v="238"/>
    <n v="7.7222582738481504"/>
    <n v="238"/>
    <s v=" "/>
    <x v="0"/>
    <x v="0"/>
    <x v="0"/>
    <s v=""/>
    <s v=""/>
  </r>
  <r>
    <n v="1000354134"/>
    <n v="1000354134"/>
    <n v="2000509456"/>
    <d v="2017-02-11T00:00:00"/>
    <s v="Evergreen"/>
    <s v="Product Page"/>
    <s v="Purchasers, Shopping Cart"/>
    <s v="Website Custom Audience"/>
    <x v="1"/>
    <x v="0"/>
    <s v="F"/>
    <s v="Conversion"/>
    <n v="31.88"/>
    <n v="1759"/>
    <n v="26"/>
    <n v="1"/>
    <n v="1"/>
    <m/>
    <m/>
    <m/>
    <m/>
    <m/>
    <m/>
    <x v="892"/>
    <n v="577.79101762364974"/>
    <n v="1.4781125639567936E-2"/>
    <n v="0.47122228538942579"/>
    <n v="1.2261538461538461"/>
    <n v="39.089784615384616"/>
    <n v="2"/>
    <n v="196"/>
    <n v="6.1480552070263492"/>
    <n v="196"/>
    <s v=" "/>
    <x v="0"/>
    <x v="0"/>
    <x v="0"/>
    <s v=""/>
    <s v=""/>
  </r>
  <r>
    <n v="1000508971"/>
    <n v="1000508971"/>
    <n v="2000509496"/>
    <d v="2017-02-11T00:00:00"/>
    <s v="Evergreen"/>
    <s v="Home Page"/>
    <s v="Product Page, Shopping Cart, Purchasers"/>
    <s v="Website Custom Audience"/>
    <x v="1"/>
    <x v="0"/>
    <s v="F"/>
    <s v="Conversion"/>
    <n v="62.03"/>
    <n v="4756"/>
    <n v="52"/>
    <n v="5"/>
    <n v="2"/>
    <m/>
    <m/>
    <m/>
    <m/>
    <m/>
    <m/>
    <x v="893"/>
    <n v="809.02457947855351"/>
    <n v="1.0933557611438183E-2"/>
    <n v="0.6782085786375105"/>
    <n v="1.1928846153846153"/>
    <n v="73.99463269230769"/>
    <n v="2"/>
    <n v="206"/>
    <n v="3.3209737223923907"/>
    <n v="206"/>
    <s v=" "/>
    <x v="0"/>
    <x v="0"/>
    <x v="0"/>
    <s v=""/>
    <s v=""/>
  </r>
  <r>
    <n v="1000506475"/>
    <n v="1000506475"/>
    <n v="2000509570"/>
    <d v="2017-02-11T00:00:00"/>
    <s v="Evergreen"/>
    <s v="Top Purchasers Lookalike 1%"/>
    <s v="All Site Visitors"/>
    <s v="Lookalike"/>
    <x v="1"/>
    <x v="0"/>
    <s v="F"/>
    <s v="Conversion"/>
    <n v="46.04"/>
    <n v="3829"/>
    <n v="39"/>
    <n v="4"/>
    <n v="2"/>
    <m/>
    <m/>
    <m/>
    <m/>
    <m/>
    <m/>
    <x v="894"/>
    <n v="553.5862104988247"/>
    <n v="1.0185427004439801E-2"/>
    <n v="0.46893705928440843"/>
    <n v="1.1805128205128206"/>
    <n v="54.350810256410256"/>
    <n v="1"/>
    <n v="146"/>
    <n v="3.17115551694179"/>
    <n v="146"/>
    <s v=" "/>
    <x v="0"/>
    <x v="0"/>
    <x v="0"/>
    <s v=""/>
    <s v=""/>
  </r>
  <r>
    <n v="1000248283"/>
    <n v="1000248283"/>
    <n v="2000509844"/>
    <d v="2017-02-11T00:00:00"/>
    <s v="Evergreen"/>
    <s v="Top Purchasers Lookalike 2%"/>
    <s v="All Site Visitors"/>
    <s v="Lookalike"/>
    <x v="1"/>
    <x v="0"/>
    <s v="F"/>
    <s v="Conversion"/>
    <n v="21.65"/>
    <n v="2043"/>
    <n v="20"/>
    <n v="2"/>
    <n v="1"/>
    <m/>
    <m/>
    <m/>
    <m/>
    <m/>
    <m/>
    <x v="895"/>
    <n v="229.42853646598138"/>
    <n v="9.7895252080274098E-3"/>
    <n v="0.2119432207537934"/>
    <n v="1.0825"/>
    <n v="23.436125000000001"/>
    <n v="1"/>
    <n v="173"/>
    <n v="7.990762124711317"/>
    <n v="173"/>
    <s v=" "/>
    <x v="0"/>
    <x v="0"/>
    <x v="0"/>
    <s v=""/>
    <s v=""/>
  </r>
  <r>
    <n v="1000198806"/>
    <n v="1000198806"/>
    <n v="2000510056"/>
    <d v="2017-02-11T00:00:00"/>
    <s v="Evergreen"/>
    <s v="Lapsed Purchasers"/>
    <s v="All Site Visitors"/>
    <s v="Custom Audience"/>
    <x v="1"/>
    <x v="0"/>
    <s v="F"/>
    <s v="Conversion"/>
    <n v="16.600000000000001"/>
    <n v="1317"/>
    <n v="14"/>
    <n v="1"/>
    <n v="1"/>
    <m/>
    <m/>
    <m/>
    <m/>
    <m/>
    <m/>
    <x v="896"/>
    <n v="209.23310554290057"/>
    <n v="1.0630220197418374E-2"/>
    <n v="0.17646165527714502"/>
    <n v="1.1857142857142857"/>
    <n v="19.682857142857145"/>
    <n v="0"/>
    <n v="0"/>
    <n v="0"/>
    <n v="0"/>
    <s v=" "/>
    <x v="0"/>
    <x v="0"/>
    <x v="0"/>
    <s v=""/>
    <s v=""/>
  </r>
  <r>
    <n v="1000884818"/>
    <n v="1000884818"/>
    <n v="2000510912"/>
    <d v="2017-02-11T00:00:00"/>
    <s v="Evergreen"/>
    <s v="Frequent In-Store Purchasers"/>
    <s v="All Site Visitors"/>
    <s v="Custom Audience"/>
    <x v="1"/>
    <x v="0"/>
    <s v="F"/>
    <s v="Conversion"/>
    <n v="18.86"/>
    <n v="1663"/>
    <n v="21"/>
    <n v="2"/>
    <n v="1"/>
    <m/>
    <m/>
    <m/>
    <m/>
    <m/>
    <m/>
    <x v="897"/>
    <n v="213.89031870114252"/>
    <n v="1.2627781118460614E-2"/>
    <n v="0.23815995189416717"/>
    <n v="0.89809523809523806"/>
    <n v="16.938076190476188"/>
    <n v="1"/>
    <n v="173"/>
    <n v="9.1728525980911986"/>
    <n v="173"/>
    <s v=" "/>
    <x v="0"/>
    <x v="0"/>
    <x v="0"/>
    <s v=""/>
    <s v=""/>
  </r>
  <r>
    <n v="1000230676"/>
    <n v="1000230676"/>
    <n v="2000511338"/>
    <d v="2017-02-11T00:00:00"/>
    <s v="Evergreen"/>
    <s v="Interested In: Shopping and Fashion"/>
    <s v="All Site Visitors"/>
    <s v="Facebook Interest"/>
    <x v="1"/>
    <x v="0"/>
    <s v="F"/>
    <s v="Conversion"/>
    <n v="11.27"/>
    <n v="1824"/>
    <n v="19"/>
    <n v="1"/>
    <n v="1"/>
    <m/>
    <m/>
    <m/>
    <m/>
    <m/>
    <m/>
    <x v="898"/>
    <n v="69.634265350877186"/>
    <n v="1.0416666666666666E-2"/>
    <n v="0.11739583333333332"/>
    <n v="0.59315789473684211"/>
    <n v="6.6848894736842102"/>
    <n v="0"/>
    <n v="0"/>
    <n v="0"/>
    <n v="0"/>
    <s v=" "/>
    <x v="0"/>
    <x v="0"/>
    <x v="0"/>
    <s v=""/>
    <s v=""/>
  </r>
  <r>
    <n v="1000310028"/>
    <n v="1000310028"/>
    <n v="2000511368"/>
    <d v="2017-02-11T00:00:00"/>
    <s v="Evergreen"/>
    <s v="Interested In: Shopping and Fashion"/>
    <s v="All Site Visitors"/>
    <s v="Facebook Interest"/>
    <x v="1"/>
    <x v="0"/>
    <s v="F"/>
    <s v="Conversion"/>
    <n v="11.88"/>
    <n v="1811"/>
    <n v="16"/>
    <n v="2"/>
    <n v="1"/>
    <m/>
    <m/>
    <m/>
    <m/>
    <m/>
    <m/>
    <x v="899"/>
    <n v="77.931750414135834"/>
    <n v="8.8348978464936508E-3"/>
    <n v="0.10495858641634458"/>
    <n v="0.74250000000000005"/>
    <n v="8.8209000000000017"/>
    <n v="0"/>
    <n v="0"/>
    <n v="0"/>
    <n v="0"/>
    <s v=" "/>
    <x v="0"/>
    <x v="0"/>
    <x v="0"/>
    <s v=""/>
    <s v=""/>
  </r>
  <r>
    <n v="1000182759"/>
    <n v="1000182759"/>
    <n v="2000511424"/>
    <d v="2017-02-11T00:00:00"/>
    <s v="Evergreen"/>
    <s v="Interested In: High-End Retail"/>
    <s v="All Site Visitors"/>
    <s v="Facebook Interest"/>
    <x v="1"/>
    <x v="0"/>
    <s v="F"/>
    <s v="Conversion"/>
    <n v="12.34"/>
    <n v="1523"/>
    <n v="11"/>
    <n v="1"/>
    <n v="1"/>
    <m/>
    <m/>
    <m/>
    <m/>
    <m/>
    <m/>
    <x v="900"/>
    <n v="99.983978988837819"/>
    <n v="7.222586999343401E-3"/>
    <n v="8.9126723571897562E-2"/>
    <n v="1.1218181818181818"/>
    <n v="13.843236363636363"/>
    <n v="0"/>
    <n v="0"/>
    <n v="0"/>
    <n v="0"/>
    <s v=" "/>
    <x v="0"/>
    <x v="0"/>
    <x v="0"/>
    <s v=""/>
    <s v=""/>
  </r>
  <r>
    <n v="1000934239"/>
    <n v="1000934239"/>
    <n v="2000512106"/>
    <d v="2017-02-11T00:00:00"/>
    <s v="Evergreen"/>
    <s v="Interested In: Competitors"/>
    <s v="All Site Visitors"/>
    <s v="Facebook Interest"/>
    <x v="1"/>
    <x v="0"/>
    <s v="F"/>
    <s v="Conversion"/>
    <n v="11.6"/>
    <n v="1434"/>
    <n v="7"/>
    <n v="1"/>
    <n v="1"/>
    <m/>
    <m/>
    <m/>
    <m/>
    <m/>
    <m/>
    <x v="901"/>
    <n v="93.835425383542514"/>
    <n v="4.8814504881450485E-3"/>
    <n v="5.6624825662482559E-2"/>
    <n v="1.657142857142857"/>
    <n v="19.222857142857141"/>
    <n v="0"/>
    <n v="0"/>
    <n v="0"/>
    <n v="0"/>
    <s v=" "/>
    <x v="0"/>
    <x v="0"/>
    <x v="0"/>
    <s v=""/>
    <s v=""/>
  </r>
  <r>
    <n v="1000403593"/>
    <n v="1000403593"/>
    <n v="2000512718"/>
    <d v="2017-02-11T00:00:00"/>
    <s v="Valentine's Day Gift Offer"/>
    <s v="Shopping Cart Page"/>
    <s v="Purchases"/>
    <s v="Website Custom Audience"/>
    <x v="2"/>
    <x v="0"/>
    <s v="F"/>
    <s v="Conversion"/>
    <n v="58.76"/>
    <n v="2883"/>
    <n v="62"/>
    <n v="3"/>
    <n v="2"/>
    <m/>
    <m/>
    <m/>
    <m/>
    <m/>
    <m/>
    <x v="902"/>
    <n v="1197.6197016996184"/>
    <n v="2.1505376344086023E-2"/>
    <n v="1.2636559139784946"/>
    <n v="0.94774193548387098"/>
    <n v="55.689316129032257"/>
    <n v="6"/>
    <n v="486"/>
    <n v="8.2709326072157925"/>
    <n v="485.99999999999994"/>
    <s v=" "/>
    <x v="0"/>
    <x v="0"/>
    <x v="0"/>
    <s v=""/>
    <s v=""/>
  </r>
  <r>
    <n v="1000265729"/>
    <n v="1000265729"/>
    <n v="2000512946"/>
    <d v="2017-02-11T00:00:00"/>
    <s v="Valentine's Day Gift Offer"/>
    <s v="Product Page"/>
    <s v="Purchasers, Shopping Cart"/>
    <s v="Website Custom Audience"/>
    <x v="2"/>
    <x v="0"/>
    <s v="F"/>
    <s v="Conversion"/>
    <n v="95.08"/>
    <n v="5795"/>
    <n v="87"/>
    <n v="7"/>
    <n v="3"/>
    <m/>
    <m/>
    <m/>
    <m/>
    <m/>
    <m/>
    <x v="903"/>
    <n v="1560.0011044003452"/>
    <n v="1.5012942191544434E-2"/>
    <n v="1.4274305435720449"/>
    <n v="1.0928735632183908"/>
    <n v="103.91041839080459"/>
    <n v="7"/>
    <n v="259"/>
    <n v="2.7240218763146826"/>
    <n v="259"/>
    <s v=" "/>
    <x v="0"/>
    <x v="0"/>
    <x v="0"/>
    <s v=""/>
    <s v=""/>
  </r>
  <r>
    <n v="1000760216"/>
    <n v="1000760216"/>
    <n v="2000513458"/>
    <d v="2017-02-11T00:00:00"/>
    <s v="Valentine's Day Gift Offer"/>
    <s v="Home Page"/>
    <s v="Product Page, Shopping Cart, Purchasers"/>
    <s v="Website Custom Audience"/>
    <x v="2"/>
    <x v="0"/>
    <s v="F"/>
    <s v="Conversion"/>
    <n v="204.81"/>
    <n v="14487"/>
    <n v="189"/>
    <n v="12"/>
    <n v="8"/>
    <m/>
    <m/>
    <m/>
    <m/>
    <m/>
    <m/>
    <x v="904"/>
    <n v="2895.5019051563472"/>
    <n v="1.3046179333195278E-2"/>
    <n v="2.6719879892317251"/>
    <n v="1.0836507936507938"/>
    <n v="221.94251904761907"/>
    <n v="11"/>
    <n v="1518"/>
    <n v="7.4117474732679067"/>
    <n v="1518"/>
    <s v=" "/>
    <x v="0"/>
    <x v="0"/>
    <x v="0"/>
    <s v=""/>
    <s v=""/>
  </r>
  <r>
    <n v="1000635117"/>
    <n v="1000635117"/>
    <n v="2000513674"/>
    <d v="2017-02-11T00:00:00"/>
    <s v="Valentine's Day Gift Offer"/>
    <s v="Top Purchasers Lookalike 1%"/>
    <s v="All Site Visitors"/>
    <s v="Lookalike"/>
    <x v="2"/>
    <x v="0"/>
    <s v="F"/>
    <s v="Conversion"/>
    <n v="95.41"/>
    <n v="7764"/>
    <n v="86"/>
    <n v="8"/>
    <n v="4"/>
    <m/>
    <m/>
    <m/>
    <m/>
    <m/>
    <m/>
    <x v="905"/>
    <n v="1172.4714193714578"/>
    <n v="1.1076764554353425E-2"/>
    <n v="1.0568341061308604"/>
    <n v="1.1094186046511627"/>
    <n v="105.84962906976743"/>
    <n v="3"/>
    <n v="429"/>
    <n v="4.4963840268315689"/>
    <n v="429"/>
    <s v=" "/>
    <x v="0"/>
    <x v="0"/>
    <x v="0"/>
    <s v=""/>
    <s v=""/>
  </r>
  <r>
    <n v="1000349963"/>
    <n v="1000349963"/>
    <n v="2000513836"/>
    <d v="2017-02-11T00:00:00"/>
    <s v="Valentine's Day Gift Offer"/>
    <s v="Top Purchasers Lookalike 2%"/>
    <s v="All Site Visitors"/>
    <s v="Lookalike"/>
    <x v="2"/>
    <x v="0"/>
    <s v="F"/>
    <s v="Conversion"/>
    <n v="47.71"/>
    <n v="3862"/>
    <n v="41"/>
    <n v="3"/>
    <n v="2"/>
    <m/>
    <m/>
    <m/>
    <m/>
    <m/>
    <m/>
    <x v="906"/>
    <n v="589.3951579492491"/>
    <n v="1.0616261004660798E-2"/>
    <n v="0.5065018125323667"/>
    <n v="1.1636585365853658"/>
    <n v="55.518148780487799"/>
    <n v="2"/>
    <n v="36"/>
    <n v="0.75455879270593162"/>
    <n v="36"/>
    <s v=" "/>
    <x v="0"/>
    <x v="0"/>
    <x v="0"/>
    <s v=""/>
    <s v=""/>
  </r>
  <r>
    <n v="1000740585"/>
    <n v="1000740585"/>
    <n v="2000514036"/>
    <d v="2017-02-11T00:00:00"/>
    <s v="Valentine's Day Gift Offer"/>
    <s v="Lapsed Purchasers"/>
    <s v="All Site Visitors"/>
    <s v="Custom Audience"/>
    <x v="2"/>
    <x v="0"/>
    <s v="F"/>
    <s v="Conversion"/>
    <n v="49.62"/>
    <n v="4573"/>
    <n v="53"/>
    <n v="4"/>
    <n v="2"/>
    <m/>
    <m/>
    <m/>
    <m/>
    <m/>
    <m/>
    <x v="907"/>
    <n v="538.40900940301765"/>
    <n v="1.1589766017931337E-2"/>
    <n v="0.57508418980975284"/>
    <n v="0.93622641509433957"/>
    <n v="46.455554716981126"/>
    <n v="1"/>
    <n v="73"/>
    <n v="1.47118097541314"/>
    <n v="73"/>
    <s v=" "/>
    <x v="0"/>
    <x v="0"/>
    <x v="0"/>
    <s v=""/>
    <s v=""/>
  </r>
  <r>
    <n v="1000452724"/>
    <n v="1000452724"/>
    <n v="2000514532"/>
    <d v="2017-02-11T00:00:00"/>
    <s v="Valentine's Day Gift Offer"/>
    <s v="Frequent In-Store Purchasers"/>
    <s v="All Site Visitors"/>
    <s v="Custom Audience"/>
    <x v="2"/>
    <x v="0"/>
    <s v="F"/>
    <s v="Conversion"/>
    <n v="36.85"/>
    <n v="3034"/>
    <n v="39"/>
    <n v="2"/>
    <n v="1"/>
    <m/>
    <m/>
    <m/>
    <m/>
    <m/>
    <m/>
    <x v="908"/>
    <n v="447.56839156229404"/>
    <n v="1.2854317732366513E-2"/>
    <n v="0.47368160843770601"/>
    <n v="0.94487179487179496"/>
    <n v="34.818525641025644"/>
    <n v="2"/>
    <n v="256"/>
    <n v="6.9470827679782898"/>
    <n v="256"/>
    <s v=" "/>
    <x v="0"/>
    <x v="0"/>
    <x v="0"/>
    <s v=""/>
    <s v=""/>
  </r>
  <r>
    <n v="1000759137"/>
    <n v="1000759137"/>
    <n v="2000514682"/>
    <d v="2017-02-11T00:00:00"/>
    <s v="Valentine's Day Gift Offer"/>
    <s v="Interested In: Shopping and Fashion"/>
    <s v="All Site Visitors"/>
    <s v="Facebook Interest"/>
    <x v="2"/>
    <x v="0"/>
    <s v="F"/>
    <s v="Conversion"/>
    <n v="29.42"/>
    <n v="4953"/>
    <n v="58"/>
    <n v="5"/>
    <n v="2"/>
    <m/>
    <m/>
    <m/>
    <m/>
    <m/>
    <m/>
    <x v="909"/>
    <n v="174.74992933575612"/>
    <n v="1.1710074702200686E-2"/>
    <n v="0.3445103977387442"/>
    <n v="0.50724137931034485"/>
    <n v="14.923041379310346"/>
    <n v="2"/>
    <n v="110"/>
    <n v="3.7389530931339223"/>
    <n v="110"/>
    <s v=" "/>
    <x v="0"/>
    <x v="0"/>
    <x v="0"/>
    <s v=""/>
    <s v=""/>
  </r>
  <r>
    <n v="1000429411"/>
    <n v="1000429411"/>
    <n v="2000515218"/>
    <d v="2017-02-11T00:00:00"/>
    <s v="Valentine's Day Gift Offer"/>
    <s v="Interested In: High-End Retail"/>
    <s v="All Site Visitors"/>
    <s v="Facebook Interest"/>
    <x v="2"/>
    <x v="0"/>
    <s v="F"/>
    <s v="Conversion"/>
    <n v="26.44"/>
    <n v="3284"/>
    <n v="25"/>
    <n v="3"/>
    <n v="2"/>
    <m/>
    <m/>
    <m/>
    <m/>
    <m/>
    <m/>
    <x v="910"/>
    <n v="212.87259439707677"/>
    <n v="7.6126674786845313E-3"/>
    <n v="0.20127892813641901"/>
    <n v="1.0576000000000001"/>
    <n v="27.962944000000004"/>
    <n v="1"/>
    <n v="162"/>
    <n v="6.127080181543116"/>
    <n v="162"/>
    <s v=" "/>
    <x v="0"/>
    <x v="0"/>
    <x v="0"/>
    <s v=""/>
    <s v=""/>
  </r>
  <r>
    <n v="1000693614"/>
    <n v="1000693614"/>
    <n v="2000515570"/>
    <d v="2017-02-11T00:00:00"/>
    <s v="Valentine's Day Gift Offer"/>
    <s v="Interested In: Competitors"/>
    <s v="All Site Visitors"/>
    <s v="Facebook Interest"/>
    <x v="2"/>
    <x v="0"/>
    <s v="F"/>
    <s v="Conversion"/>
    <n v="33.520000000000003"/>
    <n v="3980"/>
    <n v="23"/>
    <n v="3"/>
    <n v="2"/>
    <m/>
    <m/>
    <m/>
    <m/>
    <m/>
    <m/>
    <x v="911"/>
    <n v="282.30914572864322"/>
    <n v="5.7788944723618091E-3"/>
    <n v="0.19370854271356786"/>
    <n v="1.4573913043478262"/>
    <n v="48.851756521739141"/>
    <n v="1"/>
    <n v="104"/>
    <n v="3.1026252983293552"/>
    <n v="104"/>
    <s v=" "/>
    <x v="0"/>
    <x v="0"/>
    <x v="0"/>
    <s v=""/>
    <s v=""/>
  </r>
  <r>
    <n v="1000733280"/>
    <n v="1000733280"/>
    <n v="2000516490"/>
    <d v="2017-02-11T00:00:00"/>
    <s v="Valentine's Day Gift Offer"/>
    <s v="Shopping Cart Page"/>
    <s v="Purchases"/>
    <s v="Website Custom Audience"/>
    <x v="3"/>
    <x v="0"/>
    <s v="F"/>
    <s v="Conversion"/>
    <n v="83.44"/>
    <n v="4315"/>
    <n v="82"/>
    <n v="5"/>
    <n v="3"/>
    <m/>
    <m/>
    <m/>
    <m/>
    <m/>
    <m/>
    <x v="912"/>
    <n v="1613.495619930475"/>
    <n v="1.9003476245654693E-2"/>
    <n v="1.5856500579374275"/>
    <n v="1.0175609756097561"/>
    <n v="84.905287804878043"/>
    <n v="10"/>
    <n v="820"/>
    <n v="9.8274209012464055"/>
    <n v="820"/>
    <s v=" "/>
    <x v="0"/>
    <x v="0"/>
    <x v="0"/>
    <s v=""/>
    <s v=""/>
  </r>
  <r>
    <n v="1000485093"/>
    <n v="1000485093"/>
    <n v="2000516790"/>
    <d v="2017-02-11T00:00:00"/>
    <s v="Valentine's Day Gift Offer"/>
    <s v="Product Page"/>
    <s v="Purchasers, Shopping Cart"/>
    <s v="Website Custom Audience"/>
    <x v="3"/>
    <x v="0"/>
    <s v="F"/>
    <s v="Conversion"/>
    <n v="142.94"/>
    <n v="8099"/>
    <n v="110"/>
    <n v="9"/>
    <n v="4"/>
    <m/>
    <m/>
    <m/>
    <m/>
    <m/>
    <m/>
    <x v="913"/>
    <n v="2522.7612791702677"/>
    <n v="1.3581923694283245E-2"/>
    <n v="1.941400172860847"/>
    <n v="1.2994545454545454"/>
    <n v="185.74403272727272"/>
    <n v="8"/>
    <n v="888"/>
    <n v="6.2123968098502873"/>
    <n v="888"/>
    <s v=" "/>
    <x v="0"/>
    <x v="0"/>
    <x v="0"/>
    <s v=""/>
    <s v=""/>
  </r>
  <r>
    <n v="1000437054"/>
    <n v="1000437054"/>
    <n v="2000517104"/>
    <d v="2017-02-11T00:00:00"/>
    <s v="Valentine's Day Gift Offer"/>
    <s v="Home Page"/>
    <s v="Product Page, Shopping Cart, Purchasers"/>
    <s v="Website Custom Audience"/>
    <x v="3"/>
    <x v="0"/>
    <s v="F"/>
    <s v="Conversion"/>
    <n v="247.46"/>
    <n v="17183"/>
    <n v="217"/>
    <n v="15"/>
    <n v="9"/>
    <m/>
    <m/>
    <m/>
    <m/>
    <m/>
    <m/>
    <x v="914"/>
    <n v="3563.7811557935174"/>
    <n v="1.2628760984694174E-2"/>
    <n v="3.1251131932724205"/>
    <n v="1.1403686635944701"/>
    <n v="282.19562949308755"/>
    <n v="14"/>
    <n v="1666"/>
    <n v="6.7324011961529138"/>
    <n v="1666"/>
    <s v=" "/>
    <x v="0"/>
    <x v="0"/>
    <x v="0"/>
    <s v=""/>
    <s v=""/>
  </r>
  <r>
    <n v="1000102122"/>
    <n v="1000102122"/>
    <n v="2000517130"/>
    <d v="2017-02-11T00:00:00"/>
    <s v="Valentine's Day Gift Offer"/>
    <s v="Top Purchasers Lookalike 1%"/>
    <s v="All Site Visitors"/>
    <s v="Lookalike"/>
    <x v="3"/>
    <x v="0"/>
    <s v="F"/>
    <s v="Conversion"/>
    <n v="113.55"/>
    <n v="9698"/>
    <n v="95"/>
    <n v="8"/>
    <n v="6"/>
    <m/>
    <m/>
    <m/>
    <m/>
    <m/>
    <m/>
    <x v="915"/>
    <n v="1329.5114972159208"/>
    <n v="9.795834192617035E-3"/>
    <n v="1.1123169725716644"/>
    <n v="1.1952631578947368"/>
    <n v="135.72213157894737"/>
    <n v="5"/>
    <n v="830"/>
    <n v="7.3095552619991198"/>
    <n v="830"/>
    <s v=" "/>
    <x v="0"/>
    <x v="0"/>
    <x v="0"/>
    <s v=""/>
    <s v=""/>
  </r>
  <r>
    <n v="1000379572"/>
    <n v="1000379572"/>
    <n v="2000518102"/>
    <d v="2017-02-11T00:00:00"/>
    <s v="Valentine's Day Gift Offer"/>
    <s v="Top Purchasers Lookalike 2%"/>
    <s v="All Site Visitors"/>
    <s v="Lookalike"/>
    <x v="3"/>
    <x v="0"/>
    <s v="F"/>
    <s v="Conversion"/>
    <n v="50.73"/>
    <n v="4313"/>
    <n v="46"/>
    <n v="4"/>
    <n v="2"/>
    <m/>
    <m/>
    <m/>
    <m/>
    <m/>
    <m/>
    <x v="916"/>
    <n v="596.69207048458145"/>
    <n v="1.0665430095061441E-2"/>
    <n v="0.54105726872246684"/>
    <n v="1.1028260869565216"/>
    <n v="55.946367391304335"/>
    <n v="2"/>
    <n v="146"/>
    <n v="2.8779814705302584"/>
    <n v="146"/>
    <s v=" "/>
    <x v="0"/>
    <x v="0"/>
    <x v="0"/>
    <s v=""/>
    <s v=""/>
  </r>
  <r>
    <n v="1000734668"/>
    <n v="1000734668"/>
    <n v="2000518250"/>
    <d v="2017-02-11T00:00:00"/>
    <s v="Valentine's Day Gift Offer"/>
    <s v="Lapsed Purchasers"/>
    <s v="All Site Visitors"/>
    <s v="Custom Audience"/>
    <x v="3"/>
    <x v="0"/>
    <s v="F"/>
    <s v="Conversion"/>
    <n v="49.69"/>
    <n v="4525"/>
    <n v="49"/>
    <n v="5"/>
    <n v="2"/>
    <m/>
    <m/>
    <m/>
    <m/>
    <m/>
    <m/>
    <x v="917"/>
    <n v="545.65659668508283"/>
    <n v="1.0828729281767955E-2"/>
    <n v="0.53807955801104967"/>
    <n v="1.0140816326530613"/>
    <n v="50.389716326530611"/>
    <n v="2"/>
    <n v="108"/>
    <n v="2.1734755484000807"/>
    <n v="108"/>
    <s v=" "/>
    <x v="0"/>
    <x v="0"/>
    <x v="0"/>
    <s v=""/>
    <s v=""/>
  </r>
  <r>
    <n v="1000959270"/>
    <n v="1000959270"/>
    <n v="2000518662"/>
    <d v="2017-02-11T00:00:00"/>
    <s v="Valentine's Day Gift Offer"/>
    <s v="Frequent In-Store Purchasers"/>
    <s v="All Site Visitors"/>
    <s v="Custom Audience"/>
    <x v="3"/>
    <x v="0"/>
    <s v="F"/>
    <s v="Conversion"/>
    <n v="38.93"/>
    <n v="3091"/>
    <n v="40"/>
    <n v="3"/>
    <n v="1"/>
    <m/>
    <m/>
    <m/>
    <m/>
    <m/>
    <m/>
    <x v="918"/>
    <n v="490.30892914914261"/>
    <n v="1.2940795858945324E-2"/>
    <n v="0.50378518278874151"/>
    <n v="0.97324999999999995"/>
    <n v="37.888622499999997"/>
    <n v="2"/>
    <n v="54"/>
    <n v="1.3871050603647572"/>
    <n v="54"/>
    <s v=" "/>
    <x v="0"/>
    <x v="0"/>
    <x v="0"/>
    <s v=""/>
    <s v=""/>
  </r>
  <r>
    <n v="1000932597"/>
    <n v="1000932597"/>
    <n v="2000518796"/>
    <d v="2017-02-11T00:00:00"/>
    <s v="Valentine's Day Gift Offer"/>
    <s v="Interested In: Shopping and Fashion"/>
    <s v="All Site Visitors"/>
    <s v="Facebook Interest"/>
    <x v="3"/>
    <x v="0"/>
    <s v="F"/>
    <s v="Conversion"/>
    <n v="30.32"/>
    <n v="5139"/>
    <n v="47"/>
    <n v="5"/>
    <n v="3"/>
    <m/>
    <m/>
    <m/>
    <m/>
    <m/>
    <m/>
    <x v="919"/>
    <n v="178.88741000194591"/>
    <n v="9.1457482000389181E-3"/>
    <n v="0.27729908542518"/>
    <n v="0.64510638297872336"/>
    <n v="19.559625531914893"/>
    <n v="2"/>
    <n v="316"/>
    <n v="10.422163588390502"/>
    <n v="316"/>
    <s v=" "/>
    <x v="0"/>
    <x v="0"/>
    <x v="0"/>
    <s v=""/>
    <s v=""/>
  </r>
  <r>
    <n v="1000863191"/>
    <n v="1000863191"/>
    <n v="2000519086"/>
    <d v="2017-02-11T00:00:00"/>
    <s v="Valentine's Day Gift Offer"/>
    <s v="Interested In: High-End Retail"/>
    <s v="All Site Visitors"/>
    <s v="Facebook Interest"/>
    <x v="3"/>
    <x v="0"/>
    <s v="F"/>
    <s v="Conversion"/>
    <n v="35.549999999999997"/>
    <n v="4620"/>
    <n v="35"/>
    <n v="5"/>
    <n v="2"/>
    <m/>
    <m/>
    <m/>
    <m/>
    <m/>
    <m/>
    <x v="920"/>
    <n v="273.55032467532465"/>
    <n v="7.575757575757576E-3"/>
    <n v="0.26931818181818179"/>
    <n v="1.0157142857142856"/>
    <n v="36.108642857142847"/>
    <n v="1"/>
    <n v="98"/>
    <n v="2.756680731364276"/>
    <n v="98"/>
    <s v=" "/>
    <x v="0"/>
    <x v="0"/>
    <x v="0"/>
    <s v=""/>
    <s v=""/>
  </r>
  <r>
    <n v="1000983415"/>
    <n v="1000983415"/>
    <n v="2000519120"/>
    <d v="2017-02-11T00:00:00"/>
    <s v="Valentine's Day Gift Offer"/>
    <s v="Interested In: Competitors"/>
    <s v="All Site Visitors"/>
    <s v="Facebook Interest"/>
    <x v="3"/>
    <x v="0"/>
    <s v="F"/>
    <s v="Conversion"/>
    <n v="31.05"/>
    <n v="3687"/>
    <n v="22"/>
    <n v="4"/>
    <n v="2"/>
    <m/>
    <m/>
    <m/>
    <m/>
    <m/>
    <m/>
    <x v="921"/>
    <n v="261.48698128559806"/>
    <n v="5.9669107675617032E-3"/>
    <n v="0.1852725793327909"/>
    <n v="1.4113636363636364"/>
    <n v="43.822840909090914"/>
    <n v="1"/>
    <n v="48"/>
    <n v="1.5458937198067633"/>
    <n v="48"/>
    <s v=" "/>
    <x v="0"/>
    <x v="0"/>
    <x v="0"/>
    <s v=""/>
    <s v=""/>
  </r>
  <r>
    <n v="1000537468"/>
    <n v="1000537468"/>
    <n v="2000519546"/>
    <d v="2017-02-11T00:00:00"/>
    <s v="Valentine's Day Gift Offer"/>
    <s v="Shopping Cart Page"/>
    <s v="Purchases"/>
    <s v="Website Custom Audience"/>
    <x v="3"/>
    <x v="0"/>
    <s v="F"/>
    <s v="Conversion"/>
    <n v="45.44"/>
    <n v="1977"/>
    <n v="38"/>
    <n v="2"/>
    <n v="1"/>
    <m/>
    <m/>
    <m/>
    <m/>
    <m/>
    <m/>
    <x v="922"/>
    <n v="1044.4074860900355"/>
    <n v="1.9221041982802226E-2"/>
    <n v="0.87340414769853314"/>
    <n v="1.1957894736842105"/>
    <n v="54.336673684210524"/>
    <n v="3"/>
    <n v="552"/>
    <n v="12.147887323943662"/>
    <n v="552"/>
    <s v=" "/>
    <x v="0"/>
    <x v="0"/>
    <x v="0"/>
    <s v=""/>
    <s v=""/>
  </r>
  <r>
    <n v="1000335392"/>
    <n v="1000335392"/>
    <n v="2000520582"/>
    <d v="2017-02-11T00:00:00"/>
    <s v="Evergreen"/>
    <s v="Shopping Cart Page"/>
    <s v="Purchases"/>
    <s v="Website Custom Audience"/>
    <x v="0"/>
    <x v="1"/>
    <s v="F"/>
    <s v="Conversion"/>
    <n v="23.28"/>
    <n v="1201"/>
    <n v="15"/>
    <n v="1"/>
    <n v="0"/>
    <n v="252"/>
    <n v="123"/>
    <n v="58"/>
    <n v="35"/>
    <n v="26"/>
    <n v="24"/>
    <x v="923"/>
    <n v="451.25595337218994"/>
    <n v="1.2489592006661115E-2"/>
    <n v="0.29075770191507078"/>
    <n v="1.552"/>
    <n v="36.130560000000003"/>
    <n v="2"/>
    <n v="24"/>
    <n v="1.0309278350515463"/>
    <n v="24"/>
    <n v="50"/>
    <x v="441"/>
    <x v="441"/>
    <x v="441"/>
    <n v="10.839168000000001"/>
    <n v="10.839168000000001"/>
  </r>
  <r>
    <n v="1000485874"/>
    <n v="1000485874"/>
    <n v="2000520842"/>
    <d v="2017-02-11T00:00:00"/>
    <s v="Evergreen"/>
    <s v="Product Page"/>
    <s v="Purchasers, Shopping Cart"/>
    <s v="Website Custom Audience"/>
    <x v="0"/>
    <x v="1"/>
    <s v="F"/>
    <s v="Conversion"/>
    <n v="51.38"/>
    <n v="3076"/>
    <n v="32"/>
    <n v="4"/>
    <n v="2"/>
    <n v="663"/>
    <n v="337"/>
    <n v="147"/>
    <n v="108"/>
    <n v="82"/>
    <n v="72"/>
    <x v="924"/>
    <n v="858.22639791937593"/>
    <n v="1.0403120936280884E-2"/>
    <n v="0.53451235370611183"/>
    <n v="1.6056250000000001"/>
    <n v="82.497012500000011"/>
    <n v="3"/>
    <n v="126"/>
    <n v="2.4523160762942777"/>
    <n v="126"/>
    <n v="154"/>
    <x v="442"/>
    <x v="442"/>
    <x v="442"/>
    <n v="17.142236363636368"/>
    <n v="17.142236363636368"/>
  </r>
  <r>
    <n v="1000205596"/>
    <n v="1000205596"/>
    <n v="2000520878"/>
    <d v="2017-02-11T00:00:00"/>
    <s v="Evergreen"/>
    <s v="Home Page"/>
    <s v="Product Page, Shopping Cart, Purchasers"/>
    <s v="Website Custom Audience"/>
    <x v="0"/>
    <x v="1"/>
    <s v="F"/>
    <s v="Conversion"/>
    <n v="63.76"/>
    <n v="5410"/>
    <n v="46"/>
    <n v="5"/>
    <n v="3"/>
    <n v="1206"/>
    <n v="504"/>
    <n v="244"/>
    <n v="169"/>
    <n v="144"/>
    <n v="126"/>
    <x v="925"/>
    <n v="751.4487245841035"/>
    <n v="8.5027726432532341E-3"/>
    <n v="0.54213678373382623"/>
    <n v="1.3860869565217391"/>
    <n v="88.376904347826084"/>
    <n v="3"/>
    <n v="546"/>
    <n v="8.5633626097867008"/>
    <n v="546"/>
    <n v="270"/>
    <x v="443"/>
    <x v="443"/>
    <x v="443"/>
    <n v="15.056805925925925"/>
    <n v="15.056805925925925"/>
  </r>
  <r>
    <n v="1000714605"/>
    <n v="1000714605"/>
    <n v="2000520982"/>
    <d v="2017-02-11T00:00:00"/>
    <s v="Evergreen"/>
    <s v="Top Purchasers Lookalike 1%"/>
    <s v="All Site Visitors"/>
    <s v="Lookalike"/>
    <x v="0"/>
    <x v="1"/>
    <s v="F"/>
    <s v="Conversion"/>
    <n v="77.569999999999993"/>
    <n v="6745"/>
    <n v="45"/>
    <n v="6"/>
    <n v="3"/>
    <n v="1219"/>
    <n v="668"/>
    <n v="301"/>
    <n v="201"/>
    <n v="157"/>
    <n v="145"/>
    <x v="926"/>
    <n v="892.0837509266122"/>
    <n v="6.671608598962194E-3"/>
    <n v="0.51751667902149734"/>
    <n v="1.7237777777777776"/>
    <n v="133.7134422222222"/>
    <n v="2"/>
    <n v="70"/>
    <n v="0.9024107257960553"/>
    <n v="70"/>
    <n v="302"/>
    <x v="444"/>
    <x v="444"/>
    <x v="444"/>
    <n v="19.924188410596024"/>
    <n v="19.924188410596024"/>
  </r>
  <r>
    <n v="1000226746"/>
    <n v="1000226746"/>
    <n v="2000521154"/>
    <d v="2017-02-11T00:00:00"/>
    <s v="Evergreen"/>
    <s v="Top Purchasers Lookalike 2%"/>
    <s v="All Site Visitors"/>
    <s v="Lookalike"/>
    <x v="0"/>
    <x v="1"/>
    <s v="F"/>
    <s v="Conversion"/>
    <n v="30.69"/>
    <n v="2796"/>
    <n v="19"/>
    <n v="3"/>
    <n v="1"/>
    <n v="557"/>
    <n v="245"/>
    <n v="115"/>
    <n v="69"/>
    <n v="49"/>
    <n v="42"/>
    <x v="927"/>
    <n v="336.86555793991414"/>
    <n v="6.7954220314735336E-3"/>
    <n v="0.20855150214592275"/>
    <n v="1.615263157894737"/>
    <n v="49.572426315789478"/>
    <n v="1"/>
    <n v="165"/>
    <n v="5.376344086021505"/>
    <n v="165"/>
    <n v="91"/>
    <x v="445"/>
    <x v="445"/>
    <x v="445"/>
    <n v="10.350286813186814"/>
    <n v="10.350286813186814"/>
  </r>
  <r>
    <n v="1000844987"/>
    <n v="1000844987"/>
    <n v="2000521614"/>
    <d v="2017-02-11T00:00:00"/>
    <s v="Evergreen"/>
    <s v="Lapsed Purchasers"/>
    <s v="All Site Visitors"/>
    <s v="Custom Audience"/>
    <x v="0"/>
    <x v="1"/>
    <s v="F"/>
    <s v="Conversion"/>
    <n v="30.08"/>
    <n v="2758"/>
    <n v="20"/>
    <n v="3"/>
    <n v="1"/>
    <n v="639"/>
    <n v="271"/>
    <n v="131"/>
    <n v="79"/>
    <n v="60"/>
    <n v="52"/>
    <x v="928"/>
    <n v="328.06613488034805"/>
    <n v="7.251631617113851E-3"/>
    <n v="0.21812907904278464"/>
    <n v="1.504"/>
    <n v="45.240319999999997"/>
    <n v="1"/>
    <n v="94"/>
    <n v="3.125"/>
    <n v="94"/>
    <n v="112"/>
    <x v="446"/>
    <x v="446"/>
    <x v="446"/>
    <n v="8.0786285714285704"/>
    <n v="8.0786285714285704"/>
  </r>
  <r>
    <n v="1000246919"/>
    <n v="1000246919"/>
    <n v="2000521806"/>
    <d v="2017-02-11T00:00:00"/>
    <s v="Evergreen"/>
    <s v="Frequent In-Store Purchasers"/>
    <s v="All Site Visitors"/>
    <s v="Custom Audience"/>
    <x v="0"/>
    <x v="1"/>
    <s v="F"/>
    <s v="Conversion"/>
    <n v="22.19"/>
    <n v="2326"/>
    <n v="21"/>
    <n v="2"/>
    <n v="1"/>
    <n v="411"/>
    <n v="185"/>
    <n v="79"/>
    <n v="59"/>
    <n v="49"/>
    <n v="44"/>
    <x v="929"/>
    <n v="211.69221840068789"/>
    <n v="9.0283748925193471E-3"/>
    <n v="0.20033963886500433"/>
    <n v="1.0566666666666666"/>
    <n v="23.447433333333333"/>
    <n v="1"/>
    <n v="48"/>
    <n v="2.1631365479945921"/>
    <n v="48"/>
    <n v="93"/>
    <x v="447"/>
    <x v="447"/>
    <x v="447"/>
    <n v="5.2945817204301084"/>
    <n v="5.2945817204301084"/>
  </r>
  <r>
    <n v="1000212475"/>
    <n v="1000212475"/>
    <n v="2000522078"/>
    <d v="2017-02-11T00:00:00"/>
    <s v="Evergreen"/>
    <s v="Interested In: Shopping and Fashion"/>
    <s v="All Site Visitors"/>
    <s v="Facebook Interest"/>
    <x v="0"/>
    <x v="1"/>
    <s v="F"/>
    <s v="Conversion"/>
    <n v="17.37"/>
    <n v="2845"/>
    <n v="17"/>
    <n v="2"/>
    <n v="2"/>
    <n v="455"/>
    <n v="224"/>
    <n v="101"/>
    <n v="75"/>
    <n v="56"/>
    <n v="53"/>
    <x v="930"/>
    <n v="106.0516344463972"/>
    <n v="5.9753954305799646E-3"/>
    <n v="0.10379261862917399"/>
    <n v="1.0217647058823529"/>
    <n v="17.748052941176471"/>
    <n v="1"/>
    <n v="184"/>
    <n v="10.592976396085204"/>
    <n v="184"/>
    <n v="109"/>
    <x v="448"/>
    <x v="448"/>
    <x v="448"/>
    <n v="2.7680449541284404"/>
    <n v="2.7680449541284404"/>
  </r>
  <r>
    <n v="1000621105"/>
    <n v="1000621105"/>
    <n v="2000523496"/>
    <d v="2017-02-11T00:00:00"/>
    <s v="Evergreen"/>
    <s v="Interested In: Shopping and Fashion"/>
    <s v="All Site Visitors"/>
    <s v="Facebook Interest"/>
    <x v="0"/>
    <x v="1"/>
    <s v="F"/>
    <s v="Conversion"/>
    <n v="17.329999999999998"/>
    <n v="2866"/>
    <n v="17"/>
    <n v="3"/>
    <n v="2"/>
    <n v="495"/>
    <n v="232"/>
    <n v="117"/>
    <n v="93"/>
    <n v="76"/>
    <n v="68"/>
    <x v="931"/>
    <n v="104.79026517794836"/>
    <n v="5.9316120027913472E-3"/>
    <n v="0.10279483600837404"/>
    <n v="1.0194117647058822"/>
    <n v="17.666405882352937"/>
    <n v="1"/>
    <n v="57"/>
    <n v="3.2890940565493367"/>
    <n v="57"/>
    <n v="144"/>
    <x v="449"/>
    <x v="449"/>
    <x v="449"/>
    <n v="2.0856173611111108"/>
    <n v="2.0856173611111108"/>
  </r>
  <r>
    <n v="1000527748"/>
    <n v="1000527748"/>
    <n v="2000523590"/>
    <d v="2017-02-11T00:00:00"/>
    <s v="Evergreen"/>
    <s v="Interested In: High-End Retail"/>
    <s v="All Site Visitors"/>
    <s v="Facebook Interest"/>
    <x v="0"/>
    <x v="1"/>
    <s v="F"/>
    <s v="Conversion"/>
    <n v="14.52"/>
    <n v="2489"/>
    <n v="13"/>
    <n v="3"/>
    <n v="1"/>
    <n v="736"/>
    <n v="375"/>
    <n v="187"/>
    <n v="140"/>
    <n v="116"/>
    <n v="104"/>
    <x v="932"/>
    <n v="84.704861390116506"/>
    <n v="5.2229811169144233E-3"/>
    <n v="7.5837685817597422E-2"/>
    <n v="1.1169230769230769"/>
    <n v="16.217723076923075"/>
    <n v="1"/>
    <n v="53"/>
    <n v="3.6501377410468319"/>
    <n v="53"/>
    <n v="220"/>
    <x v="450"/>
    <x v="450"/>
    <x v="450"/>
    <n v="0.95832000000000006"/>
    <n v="0.95832000000000006"/>
  </r>
  <r>
    <n v="1000444905"/>
    <n v="1000444905"/>
    <n v="2000523722"/>
    <d v="2017-02-11T00:00:00"/>
    <s v="Evergreen"/>
    <s v="Interested In: Competitors"/>
    <s v="All Site Visitors"/>
    <s v="Facebook Interest"/>
    <x v="0"/>
    <x v="1"/>
    <s v="F"/>
    <s v="Conversion"/>
    <n v="14.99"/>
    <n v="2055"/>
    <n v="8"/>
    <n v="2"/>
    <n v="1"/>
    <n v="607"/>
    <n v="256"/>
    <n v="133"/>
    <n v="96"/>
    <n v="74"/>
    <n v="66"/>
    <x v="933"/>
    <n v="109.34311435523114"/>
    <n v="3.8929440389294406E-3"/>
    <n v="5.8355231143552316E-2"/>
    <n v="1.87375"/>
    <n v="28.087512500000003"/>
    <n v="0"/>
    <n v="0"/>
    <n v="0"/>
    <n v="0"/>
    <n v="140"/>
    <x v="451"/>
    <x v="451"/>
    <x v="451"/>
    <n v="1.6050007142857143"/>
    <n v="1.6050007142857143"/>
  </r>
  <r>
    <n v="1000608074"/>
    <n v="1000608074"/>
    <n v="2000523728"/>
    <d v="2017-02-11T00:00:00"/>
    <s v="Evergreen"/>
    <s v="Shopping Cart Page"/>
    <s v="Purchases"/>
    <s v="Website Custom Audience"/>
    <x v="1"/>
    <x v="1"/>
    <s v="F"/>
    <s v="Conversion"/>
    <n v="34.450000000000003"/>
    <n v="2000"/>
    <n v="25"/>
    <n v="2"/>
    <n v="1"/>
    <n v="336"/>
    <n v="136"/>
    <n v="75"/>
    <n v="57"/>
    <n v="43"/>
    <n v="38"/>
    <x v="934"/>
    <n v="593.40125000000012"/>
    <n v="1.2500000000000001E-2"/>
    <n v="0.43062500000000004"/>
    <n v="1.3780000000000001"/>
    <n v="47.472100000000005"/>
    <n v="4"/>
    <n v="456"/>
    <n v="13.236574746008706"/>
    <n v="456"/>
    <n v="81"/>
    <x v="452"/>
    <x v="452"/>
    <x v="452"/>
    <n v="14.651882716049384"/>
    <n v="14.651882716049384"/>
  </r>
  <r>
    <n v="1000720662"/>
    <n v="1000720662"/>
    <n v="2000524224"/>
    <d v="2017-02-11T00:00:00"/>
    <s v="Evergreen"/>
    <s v="Product Page"/>
    <s v="Purchasers, Shopping Cart"/>
    <s v="Website Custom Audience"/>
    <x v="1"/>
    <x v="1"/>
    <s v="F"/>
    <s v="Conversion"/>
    <n v="50.95"/>
    <n v="3225"/>
    <n v="37"/>
    <n v="4"/>
    <n v="2"/>
    <n v="511"/>
    <n v="269"/>
    <n v="134"/>
    <n v="99"/>
    <n v="89"/>
    <n v="84"/>
    <x v="935"/>
    <n v="804.93100775193807"/>
    <n v="1.1472868217054264E-2"/>
    <n v="0.58454263565891473"/>
    <n v="1.3770270270270271"/>
    <n v="70.159527027027039"/>
    <n v="3"/>
    <n v="249"/>
    <n v="4.8871442590775267"/>
    <n v="249"/>
    <n v="173"/>
    <x v="453"/>
    <x v="453"/>
    <x v="453"/>
    <n v="15.005216763005782"/>
    <n v="15.005216763005782"/>
  </r>
  <r>
    <n v="1000435037"/>
    <n v="1000435037"/>
    <n v="2000524480"/>
    <d v="2017-02-11T00:00:00"/>
    <s v="Evergreen"/>
    <s v="Home Page"/>
    <s v="Product Page, Shopping Cart, Purchasers"/>
    <s v="Website Custom Audience"/>
    <x v="1"/>
    <x v="1"/>
    <s v="F"/>
    <s v="Conversion"/>
    <n v="110.24"/>
    <n v="8444"/>
    <n v="82"/>
    <n v="7"/>
    <n v="3"/>
    <n v="2020"/>
    <n v="1101"/>
    <n v="524"/>
    <n v="353"/>
    <n v="309"/>
    <n v="273"/>
    <x v="936"/>
    <n v="1439.2299384178114"/>
    <n v="9.7110374230222635E-3"/>
    <n v="1.0705447655139744"/>
    <n v="1.3443902439024389"/>
    <n v="148.20558048780487"/>
    <n v="5"/>
    <n v="460"/>
    <n v="4.1727140783744563"/>
    <n v="460.00000000000006"/>
    <n v="582"/>
    <x v="454"/>
    <x v="454"/>
    <x v="454"/>
    <n v="20.881198625429551"/>
    <n v="20.881198625429551"/>
  </r>
  <r>
    <n v="1000611800"/>
    <n v="1000611800"/>
    <n v="2000524594"/>
    <d v="2017-02-11T00:00:00"/>
    <s v="Evergreen"/>
    <s v="Top Purchasers Lookalike 1%"/>
    <s v="All Site Visitors"/>
    <s v="Lookalike"/>
    <x v="1"/>
    <x v="1"/>
    <s v="F"/>
    <s v="Conversion"/>
    <n v="73.239999999999995"/>
    <n v="6429"/>
    <n v="48"/>
    <n v="5"/>
    <n v="4"/>
    <n v="1421"/>
    <n v="638"/>
    <n v="302"/>
    <n v="199"/>
    <n v="159"/>
    <n v="140"/>
    <x v="937"/>
    <n v="834.35955825167207"/>
    <n v="7.466168922071862E-3"/>
    <n v="0.54682221185254309"/>
    <n v="1.5258333333333332"/>
    <n v="111.75203333333332"/>
    <n v="2"/>
    <n v="266"/>
    <n v="3.6318951392681598"/>
    <n v="266"/>
    <n v="299"/>
    <x v="455"/>
    <x v="455"/>
    <x v="455"/>
    <n v="17.940125752508358"/>
    <n v="17.940125752508358"/>
  </r>
  <r>
    <n v="1000993489"/>
    <n v="1000993489"/>
    <n v="2000525556"/>
    <d v="2017-02-11T00:00:00"/>
    <s v="Evergreen"/>
    <s v="Top Purchasers Lookalike 2%"/>
    <s v="All Site Visitors"/>
    <s v="Lookalike"/>
    <x v="1"/>
    <x v="1"/>
    <s v="F"/>
    <s v="Conversion"/>
    <n v="28.7"/>
    <n v="2570"/>
    <n v="18"/>
    <n v="2"/>
    <n v="1"/>
    <n v="746"/>
    <n v="331"/>
    <n v="148"/>
    <n v="114"/>
    <n v="96"/>
    <n v="83"/>
    <x v="938"/>
    <n v="320.50194552529183"/>
    <n v="7.0038910505836579E-3"/>
    <n v="0.20101167315175097"/>
    <n v="1.5944444444444443"/>
    <n v="45.760555555555548"/>
    <n v="1"/>
    <n v="81"/>
    <n v="2.8222996515679442"/>
    <n v="81"/>
    <n v="179"/>
    <x v="456"/>
    <x v="456"/>
    <x v="456"/>
    <n v="4.6016201117318438"/>
    <n v="4.6016201117318438"/>
  </r>
  <r>
    <n v="1000490614"/>
    <n v="1000490614"/>
    <n v="2000526246"/>
    <d v="2017-02-11T00:00:00"/>
    <s v="Evergreen"/>
    <s v="Lapsed Purchasers"/>
    <s v="All Site Visitors"/>
    <s v="Custom Audience"/>
    <x v="1"/>
    <x v="1"/>
    <s v="F"/>
    <s v="Conversion"/>
    <n v="33.74"/>
    <n v="3345"/>
    <n v="23"/>
    <n v="3"/>
    <n v="2"/>
    <n v="550"/>
    <n v="223"/>
    <n v="93"/>
    <n v="67"/>
    <n v="59"/>
    <n v="53"/>
    <x v="939"/>
    <n v="340.32514200298954"/>
    <n v="6.8759342301943195E-3"/>
    <n v="0.23199402092675636"/>
    <n v="1.4669565217391305"/>
    <n v="49.495113043478263"/>
    <n v="1"/>
    <n v="53"/>
    <n v="1.5708358032009484"/>
    <n v="53"/>
    <n v="112"/>
    <x v="457"/>
    <x v="457"/>
    <x v="457"/>
    <n v="10.164175000000002"/>
    <n v="10.164175000000002"/>
  </r>
  <r>
    <n v="1000706696"/>
    <n v="1000706696"/>
    <n v="2000526330"/>
    <d v="2017-02-11T00:00:00"/>
    <s v="Evergreen"/>
    <s v="Frequent In-Store Purchasers"/>
    <s v="All Site Visitors"/>
    <s v="Custom Audience"/>
    <x v="1"/>
    <x v="1"/>
    <s v="F"/>
    <s v="Conversion"/>
    <n v="21.27"/>
    <n v="1911"/>
    <n v="17"/>
    <n v="2"/>
    <n v="1"/>
    <n v="534"/>
    <n v="241"/>
    <n v="116"/>
    <n v="76"/>
    <n v="55"/>
    <n v="47"/>
    <x v="940"/>
    <n v="236.74144427001565"/>
    <n v="8.8958660387231814E-3"/>
    <n v="0.18921507064364207"/>
    <n v="1.2511764705882353"/>
    <n v="26.612523529411764"/>
    <n v="1"/>
    <n v="180"/>
    <n v="8.4626234132581111"/>
    <n v="180.00000000000003"/>
    <n v="102"/>
    <x v="458"/>
    <x v="458"/>
    <x v="458"/>
    <n v="4.4354205882352939"/>
    <n v="4.4354205882352939"/>
  </r>
  <r>
    <n v="1000522108"/>
    <n v="1000522108"/>
    <n v="2000526406"/>
    <d v="2017-02-11T00:00:00"/>
    <s v="Evergreen"/>
    <s v="Interested In: Shopping and Fashion"/>
    <s v="All Site Visitors"/>
    <s v="Facebook Interest"/>
    <x v="1"/>
    <x v="1"/>
    <s v="F"/>
    <s v="Conversion"/>
    <n v="19.170000000000002"/>
    <n v="3626"/>
    <n v="28"/>
    <n v="4"/>
    <n v="2"/>
    <n v="678"/>
    <n v="401"/>
    <n v="222"/>
    <n v="147"/>
    <n v="120"/>
    <n v="111"/>
    <x v="941"/>
    <n v="101.34829012686156"/>
    <n v="7.7220077220077222E-3"/>
    <n v="0.14803088803088804"/>
    <n v="0.68464285714285722"/>
    <n v="13.124603571428574"/>
    <n v="1"/>
    <n v="69"/>
    <n v="3.5993740219092327"/>
    <n v="69"/>
    <n v="231"/>
    <x v="459"/>
    <x v="459"/>
    <x v="459"/>
    <n v="1.5908610389610394"/>
    <n v="1.5908610389610394"/>
  </r>
  <r>
    <n v="1000496086"/>
    <n v="1000496086"/>
    <n v="2000526502"/>
    <d v="2017-02-11T00:00:00"/>
    <s v="Evergreen"/>
    <s v="Interested In: Shopping and Fashion"/>
    <s v="All Site Visitors"/>
    <s v="Facebook Interest"/>
    <x v="1"/>
    <x v="1"/>
    <s v="F"/>
    <s v="Conversion"/>
    <n v="15.26"/>
    <n v="2973"/>
    <n v="19"/>
    <n v="3"/>
    <n v="1"/>
    <n v="884"/>
    <n v="379"/>
    <n v="222"/>
    <n v="152"/>
    <n v="127"/>
    <n v="111"/>
    <x v="942"/>
    <n v="78.327480659266726"/>
    <n v="6.390850992263707E-3"/>
    <n v="9.7524386141944169E-2"/>
    <n v="0.80315789473684207"/>
    <n v="12.256189473684209"/>
    <n v="1"/>
    <n v="133"/>
    <n v="8.7155963302752291"/>
    <n v="133"/>
    <n v="238"/>
    <x v="460"/>
    <x v="460"/>
    <x v="460"/>
    <n v="0.97843529411764707"/>
    <n v="0.97843529411764707"/>
  </r>
  <r>
    <n v="1000810014"/>
    <n v="1000810014"/>
    <n v="2000526916"/>
    <d v="2017-02-11T00:00:00"/>
    <s v="Evergreen"/>
    <s v="Interested In: High-End Retail"/>
    <s v="All Site Visitors"/>
    <s v="Facebook Interest"/>
    <x v="1"/>
    <x v="1"/>
    <s v="F"/>
    <s v="Conversion"/>
    <n v="16.88"/>
    <n v="2497"/>
    <n v="12"/>
    <n v="3"/>
    <n v="1"/>
    <n v="546"/>
    <n v="280"/>
    <n v="150"/>
    <n v="115"/>
    <n v="85"/>
    <n v="79"/>
    <x v="943"/>
    <n v="114.11069283139767"/>
    <n v="4.8057669203043652E-3"/>
    <n v="8.1121345614737675E-2"/>
    <n v="1.4066666666666665"/>
    <n v="23.744533333333329"/>
    <n v="0"/>
    <n v="0"/>
    <n v="0"/>
    <n v="0"/>
    <n v="164"/>
    <x v="461"/>
    <x v="461"/>
    <x v="461"/>
    <n v="1.7374048780487803"/>
    <n v="1.7374048780487803"/>
  </r>
  <r>
    <n v="1000671876"/>
    <n v="1000671876"/>
    <n v="2000526986"/>
    <d v="2017-02-11T00:00:00"/>
    <s v="Evergreen"/>
    <s v="Interested In: Competitors"/>
    <s v="All Site Visitors"/>
    <s v="Facebook Interest"/>
    <x v="1"/>
    <x v="1"/>
    <s v="F"/>
    <s v="Conversion"/>
    <n v="15.98"/>
    <n v="1924"/>
    <n v="9"/>
    <n v="2"/>
    <n v="1"/>
    <n v="425"/>
    <n v="213"/>
    <n v="117"/>
    <n v="82"/>
    <n v="59"/>
    <n v="56"/>
    <x v="944"/>
    <n v="132.72370062370061"/>
    <n v="4.677754677754678E-3"/>
    <n v="7.4750519750519759E-2"/>
    <n v="1.7755555555555556"/>
    <n v="28.37337777777778"/>
    <n v="0"/>
    <n v="0"/>
    <n v="0"/>
    <n v="0"/>
    <n v="115"/>
    <x v="462"/>
    <x v="462"/>
    <x v="462"/>
    <n v="2.2205252173913048"/>
    <n v="2.2205252173913048"/>
  </r>
  <r>
    <n v="1000500192"/>
    <n v="1000500192"/>
    <n v="2000527222"/>
    <d v="2017-02-11T00:00:00"/>
    <s v="Valentine's Day Gift Offer"/>
    <s v="Shopping Cart Page"/>
    <s v="Purchases"/>
    <s v="Website Custom Audience"/>
    <x v="2"/>
    <x v="1"/>
    <s v="F"/>
    <s v="Conversion"/>
    <n v="107.2"/>
    <n v="5933"/>
    <n v="89"/>
    <n v="6"/>
    <n v="3"/>
    <n v="1168"/>
    <n v="624"/>
    <n v="362"/>
    <n v="236"/>
    <n v="166"/>
    <n v="147"/>
    <x v="945"/>
    <n v="1936.9357829091523"/>
    <n v="1.5000842743974381E-2"/>
    <n v="1.6080903421540536"/>
    <n v="1.2044943820224718"/>
    <n v="129.12179775280899"/>
    <n v="9"/>
    <n v="1584"/>
    <n v="14.776119402985074"/>
    <n v="1584"/>
    <n v="313"/>
    <x v="463"/>
    <x v="463"/>
    <x v="463"/>
    <n v="36.715143769968051"/>
    <n v="36.715143769968051"/>
  </r>
  <r>
    <n v="1000514567"/>
    <n v="1000514567"/>
    <n v="2000527404"/>
    <d v="2017-02-11T00:00:00"/>
    <s v="Valentine's Day Gift Offer"/>
    <s v="Product Page"/>
    <s v="Purchasers, Shopping Cart"/>
    <s v="Website Custom Audience"/>
    <x v="2"/>
    <x v="1"/>
    <s v="F"/>
    <s v="Conversion"/>
    <n v="158.84"/>
    <n v="10454"/>
    <n v="116"/>
    <n v="9"/>
    <n v="6"/>
    <n v="2701"/>
    <n v="1134"/>
    <n v="481"/>
    <n v="324"/>
    <n v="276"/>
    <n v="241"/>
    <x v="946"/>
    <n v="2413.4441936101016"/>
    <n v="1.1096231107709967E-2"/>
    <n v="1.7625253491486512"/>
    <n v="1.3693103448275863"/>
    <n v="217.50125517241381"/>
    <n v="11"/>
    <n v="1925"/>
    <n v="12.119113573407201"/>
    <n v="1925"/>
    <n v="517"/>
    <x v="464"/>
    <x v="464"/>
    <x v="464"/>
    <n v="48.801055319148936"/>
    <n v="48.801055319148936"/>
  </r>
  <r>
    <n v="1000702256"/>
    <n v="1000702256"/>
    <n v="2000528070"/>
    <d v="2017-02-11T00:00:00"/>
    <s v="Valentine's Day Gift Offer"/>
    <s v="Home Page"/>
    <s v="Product Page, Shopping Cart, Purchasers"/>
    <s v="Website Custom Audience"/>
    <x v="2"/>
    <x v="1"/>
    <s v="F"/>
    <s v="Conversion"/>
    <n v="251.86"/>
    <n v="20663"/>
    <n v="200"/>
    <n v="23"/>
    <n v="9"/>
    <n v="3182"/>
    <n v="1731"/>
    <n v="995"/>
    <n v="721"/>
    <n v="586"/>
    <n v="511"/>
    <x v="947"/>
    <n v="3069.9056090596723"/>
    <n v="9.6791366210134053E-3"/>
    <n v="2.4377873493684366"/>
    <n v="1.2593000000000001"/>
    <n v="317.16729800000002"/>
    <n v="11"/>
    <n v="2002"/>
    <n v="7.9488604780433567"/>
    <n v="2002"/>
    <n v="1097"/>
    <x v="465"/>
    <x v="465"/>
    <x v="465"/>
    <n v="57.824484594348235"/>
    <n v="57.824484594348235"/>
  </r>
  <r>
    <n v="1000503219"/>
    <n v="1000503219"/>
    <n v="2000528852"/>
    <d v="2017-02-11T00:00:00"/>
    <s v="Valentine's Day Gift Offer"/>
    <s v="Top Purchasers Lookalike 1%"/>
    <s v="All Site Visitors"/>
    <s v="Lookalike"/>
    <x v="2"/>
    <x v="1"/>
    <s v="F"/>
    <s v="Conversion"/>
    <n v="185.66"/>
    <n v="15188"/>
    <n v="116"/>
    <n v="15"/>
    <n v="8"/>
    <n v="2345"/>
    <n v="1208"/>
    <n v="615"/>
    <n v="388"/>
    <n v="318"/>
    <n v="282"/>
    <x v="948"/>
    <n v="2269.5309191466949"/>
    <n v="7.6376086383987355E-3"/>
    <n v="1.4179984198051092"/>
    <n v="1.6005172413793103"/>
    <n v="297.15203103448272"/>
    <n v="5"/>
    <n v="135"/>
    <n v="0.72713562425939893"/>
    <n v="135"/>
    <n v="600"/>
    <x v="466"/>
    <x v="466"/>
    <x v="466"/>
    <n v="57.449392666666668"/>
    <n v="57.449392666666668"/>
  </r>
  <r>
    <n v="1000608927"/>
    <n v="1000608927"/>
    <n v="2000529310"/>
    <d v="2017-02-11T00:00:00"/>
    <s v="Valentine's Day Gift Offer"/>
    <s v="Top Purchasers Lookalike 2%"/>
    <s v="All Site Visitors"/>
    <s v="Lookalike"/>
    <x v="2"/>
    <x v="1"/>
    <s v="F"/>
    <s v="Conversion"/>
    <n v="56.44"/>
    <n v="5125"/>
    <n v="44"/>
    <n v="5"/>
    <n v="2"/>
    <n v="916"/>
    <n v="430"/>
    <n v="244"/>
    <n v="195"/>
    <n v="155"/>
    <n v="143"/>
    <x v="949"/>
    <n v="621.55582439024386"/>
    <n v="8.5853658536585373E-3"/>
    <n v="0.4845580487804878"/>
    <n v="1.2827272727272727"/>
    <n v="72.397127272727275"/>
    <n v="2"/>
    <n v="376"/>
    <n v="6.6619418851878107"/>
    <n v="376"/>
    <n v="298"/>
    <x v="467"/>
    <x v="467"/>
    <x v="467"/>
    <n v="10.689508724832214"/>
    <n v="10.689508724832214"/>
  </r>
  <r>
    <n v="1000565697"/>
    <n v="1000565697"/>
    <n v="2000529534"/>
    <d v="2017-02-11T00:00:00"/>
    <s v="Valentine's Day Gift Offer"/>
    <s v="Lapsed Purchasers"/>
    <s v="All Site Visitors"/>
    <s v="Custom Audience"/>
    <x v="2"/>
    <x v="1"/>
    <s v="F"/>
    <s v="Conversion"/>
    <n v="56.06"/>
    <n v="5755"/>
    <n v="45"/>
    <n v="5"/>
    <n v="2"/>
    <n v="1606"/>
    <n v="760"/>
    <n v="423"/>
    <n v="255"/>
    <n v="225"/>
    <n v="193"/>
    <x v="950"/>
    <n v="546.08576889661163"/>
    <n v="7.819287576020852E-3"/>
    <n v="0.43834926151172898"/>
    <n v="1.2457777777777779"/>
    <n v="69.838302222222225"/>
    <n v="2"/>
    <n v="62"/>
    <n v="1.1059579022475918"/>
    <n v="62"/>
    <n v="418"/>
    <x v="468"/>
    <x v="468"/>
    <x v="468"/>
    <n v="7.5184775119617235"/>
    <n v="7.5184775119617235"/>
  </r>
  <r>
    <n v="1000279674"/>
    <n v="1000279674"/>
    <n v="2000529580"/>
    <d v="2017-02-11T00:00:00"/>
    <s v="Valentine's Day Gift Offer"/>
    <s v="Frequent In-Store Purchasers"/>
    <s v="All Site Visitors"/>
    <s v="Custom Audience"/>
    <x v="2"/>
    <x v="1"/>
    <s v="F"/>
    <s v="Conversion"/>
    <n v="45.07"/>
    <n v="4448"/>
    <n v="47"/>
    <n v="4"/>
    <n v="2"/>
    <n v="1282"/>
    <n v="731"/>
    <n v="352"/>
    <n v="219"/>
    <n v="158"/>
    <n v="150"/>
    <x v="951"/>
    <n v="456.67825989208632"/>
    <n v="1.0566546762589928E-2"/>
    <n v="0.47623426258992807"/>
    <n v="0.958936170212766"/>
    <n v="43.219253191489365"/>
    <n v="3"/>
    <n v="549"/>
    <n v="12.181051697359663"/>
    <n v="549"/>
    <n v="308"/>
    <x v="469"/>
    <x v="469"/>
    <x v="469"/>
    <n v="6.5951457792207799"/>
    <n v="6.5951457792207799"/>
  </r>
  <r>
    <n v="1000336512"/>
    <n v="1000336512"/>
    <n v="2000529942"/>
    <d v="2017-02-11T00:00:00"/>
    <s v="Valentine's Day Gift Offer"/>
    <s v="Interested In: Shopping and Fashion"/>
    <s v="All Site Visitors"/>
    <s v="Facebook Interest"/>
    <x v="2"/>
    <x v="1"/>
    <s v="F"/>
    <s v="Conversion"/>
    <n v="45.04"/>
    <n v="6843"/>
    <n v="55"/>
    <n v="6"/>
    <n v="3"/>
    <n v="1908"/>
    <n v="817"/>
    <n v="332"/>
    <n v="203"/>
    <n v="158"/>
    <n v="138"/>
    <x v="952"/>
    <n v="296.44915972526667"/>
    <n v="8.0374104924740616E-3"/>
    <n v="0.36200496858103171"/>
    <n v="0.81890909090909092"/>
    <n v="36.883665454545458"/>
    <n v="2"/>
    <n v="280"/>
    <n v="6.2166962699822381"/>
    <n v="280"/>
    <n v="296"/>
    <x v="470"/>
    <x v="470"/>
    <x v="470"/>
    <n v="6.8533837837837837"/>
    <n v="6.8533837837837837"/>
  </r>
  <r>
    <n v="1000828395"/>
    <n v="1000828395"/>
    <n v="2000529980"/>
    <d v="2017-02-11T00:00:00"/>
    <s v="Valentine's Day Gift Offer"/>
    <s v="Interested In: High-End Retail"/>
    <s v="All Site Visitors"/>
    <s v="Facebook Interest"/>
    <x v="2"/>
    <x v="1"/>
    <s v="F"/>
    <s v="Conversion"/>
    <n v="38.15"/>
    <n v="5361"/>
    <n v="34"/>
    <n v="6"/>
    <n v="3"/>
    <n v="1598"/>
    <n v="946"/>
    <n v="474"/>
    <n v="302"/>
    <n v="239"/>
    <n v="207"/>
    <x v="953"/>
    <n v="271.48339861966048"/>
    <n v="6.3421003544114904E-3"/>
    <n v="0.24195112852079836"/>
    <n v="1.1220588235294118"/>
    <n v="42.806544117647057"/>
    <n v="1"/>
    <n v="200"/>
    <n v="5.2424639580602888"/>
    <n v="200"/>
    <n v="446"/>
    <x v="471"/>
    <x v="471"/>
    <x v="471"/>
    <n v="3.2632791479820629"/>
    <n v="3.2632791479820629"/>
  </r>
  <r>
    <n v="1000861525"/>
    <n v="1000861525"/>
    <n v="2000529986"/>
    <d v="2017-02-11T00:00:00"/>
    <s v="Valentine's Day Gift Offer"/>
    <s v="Interested In: Competitors"/>
    <s v="All Site Visitors"/>
    <s v="Facebook Interest"/>
    <x v="2"/>
    <x v="1"/>
    <s v="F"/>
    <s v="Conversion"/>
    <n v="42.83"/>
    <n v="5999"/>
    <n v="24"/>
    <n v="6"/>
    <n v="3"/>
    <n v="1535"/>
    <n v="714"/>
    <n v="318"/>
    <n v="195"/>
    <n v="160"/>
    <n v="150"/>
    <x v="954"/>
    <n v="305.78578096349389"/>
    <n v="4.0006667777962995E-3"/>
    <n v="0.1713485580930155"/>
    <n v="1.7845833333333332"/>
    <n v="76.433704166666658"/>
    <n v="1"/>
    <n v="121"/>
    <n v="2.8251225776325009"/>
    <n v="121"/>
    <n v="310"/>
    <x v="472"/>
    <x v="472"/>
    <x v="472"/>
    <n v="5.9174480645161287"/>
    <n v="5.9174480645161287"/>
  </r>
  <r>
    <n v="1000416937"/>
    <n v="1000416937"/>
    <n v="2000530200"/>
    <d v="2017-02-11T00:00:00"/>
    <s v="Valentine's Day Gift Offer"/>
    <s v="Shopping Cart Page"/>
    <s v="Purchases"/>
    <s v="Website Custom Audience"/>
    <x v="3"/>
    <x v="1"/>
    <s v="F"/>
    <s v="Conversion"/>
    <n v="61.07"/>
    <n v="3342"/>
    <n v="40"/>
    <n v="3"/>
    <n v="1"/>
    <n v="642"/>
    <n v="361"/>
    <n v="177"/>
    <n v="115"/>
    <n v="88"/>
    <n v="75"/>
    <x v="955"/>
    <n v="1115.9619688809096"/>
    <n v="1.1968880909634948E-2"/>
    <n v="0.73093955715140635"/>
    <n v="1.5267500000000001"/>
    <n v="93.238622500000005"/>
    <n v="4"/>
    <n v="592"/>
    <n v="9.6937940068773543"/>
    <n v="592"/>
    <n v="163"/>
    <x v="473"/>
    <x v="473"/>
    <x v="473"/>
    <n v="22.880643558282209"/>
    <n v="22.880643558282209"/>
  </r>
  <r>
    <n v="1000370372"/>
    <n v="1000370372"/>
    <n v="2000531224"/>
    <d v="2017-02-11T00:00:00"/>
    <s v="Valentine's Day Gift Offer"/>
    <s v="Product Page"/>
    <s v="Purchasers, Shopping Cart"/>
    <s v="Website Custom Audience"/>
    <x v="3"/>
    <x v="1"/>
    <s v="F"/>
    <s v="Conversion"/>
    <n v="225.78"/>
    <n v="14836"/>
    <n v="180"/>
    <n v="12"/>
    <n v="7"/>
    <n v="3605"/>
    <n v="1442"/>
    <n v="668"/>
    <n v="419"/>
    <n v="307"/>
    <n v="268"/>
    <x v="956"/>
    <n v="3436.0075761660823"/>
    <n v="1.2132650310056619E-2"/>
    <n v="2.7393097870045837"/>
    <n v="1.2543333333333333"/>
    <n v="283.20337999999998"/>
    <n v="20"/>
    <n v="2880"/>
    <n v="12.755779962795641"/>
    <n v="2880"/>
    <n v="575"/>
    <x v="474"/>
    <x v="474"/>
    <x v="474"/>
    <n v="88.654971130434788"/>
    <n v="88.654971130434788"/>
  </r>
  <r>
    <n v="1000214118"/>
    <n v="1000214118"/>
    <n v="2000531306"/>
    <d v="2017-02-11T00:00:00"/>
    <s v="Valentine's Day Gift Offer"/>
    <s v="Home Page"/>
    <s v="Product Page, Shopping Cart, Purchasers"/>
    <s v="Website Custom Audience"/>
    <x v="3"/>
    <x v="1"/>
    <s v="F"/>
    <s v="Conversion"/>
    <n v="322.81"/>
    <n v="24657"/>
    <n v="228"/>
    <n v="25"/>
    <n v="11"/>
    <n v="5846"/>
    <n v="3332"/>
    <n v="1943"/>
    <n v="1189"/>
    <n v="961"/>
    <n v="911"/>
    <x v="957"/>
    <n v="4226.2357991645376"/>
    <n v="9.2468670154520014E-3"/>
    <n v="2.9849811412580607"/>
    <n v="1.4158333333333333"/>
    <n v="457.04515833333329"/>
    <n v="14"/>
    <n v="1414"/>
    <n v="4.3802856169263658"/>
    <n v="1414.0000000000002"/>
    <n v="1872"/>
    <x v="475"/>
    <x v="475"/>
    <x v="475"/>
    <n v="55.665756463675208"/>
    <n v="55.665756463675208"/>
  </r>
  <r>
    <n v="1000721060"/>
    <n v="1000721060"/>
    <n v="2000531372"/>
    <d v="2017-02-11T00:00:00"/>
    <s v="Valentine's Day Gift Offer"/>
    <s v="Top Purchasers Lookalike 1%"/>
    <s v="All Site Visitors"/>
    <s v="Lookalike"/>
    <x v="3"/>
    <x v="1"/>
    <s v="F"/>
    <s v="Conversion"/>
    <n v="237.06"/>
    <n v="19621"/>
    <n v="138"/>
    <n v="18"/>
    <n v="11"/>
    <n v="4515"/>
    <n v="2271"/>
    <n v="1151"/>
    <n v="887"/>
    <n v="761"/>
    <n v="681"/>
    <x v="958"/>
    <n v="2864.1477804393253"/>
    <n v="7.0332806686713217E-3"/>
    <n v="1.6673095153152235"/>
    <n v="1.7178260869565218"/>
    <n v="407.22785217391305"/>
    <n v="8"/>
    <n v="848"/>
    <n v="3.5771534632582469"/>
    <n v="848"/>
    <n v="1442"/>
    <x v="476"/>
    <x v="476"/>
    <x v="476"/>
    <n v="38.971874895977813"/>
    <n v="38.971874895977813"/>
  </r>
  <r>
    <n v="1000851215"/>
    <n v="1000851215"/>
    <n v="2000531458"/>
    <d v="2017-02-11T00:00:00"/>
    <s v="Valentine's Day Gift Offer"/>
    <s v="Top Purchasers Lookalike 2%"/>
    <s v="All Site Visitors"/>
    <s v="Lookalike"/>
    <x v="3"/>
    <x v="1"/>
    <s v="F"/>
    <s v="Conversion"/>
    <n v="74.47"/>
    <n v="7720"/>
    <n v="54"/>
    <n v="7"/>
    <n v="4"/>
    <n v="1926"/>
    <n v="822"/>
    <n v="432"/>
    <n v="279"/>
    <n v="229"/>
    <n v="195"/>
    <x v="959"/>
    <n v="718.36540155440412"/>
    <n v="6.9948186528497412E-3"/>
    <n v="0.5209041450777202"/>
    <n v="1.3790740740740741"/>
    <n v="102.69964629629629"/>
    <n v="3"/>
    <n v="441"/>
    <n v="5.921847723915671"/>
    <n v="441"/>
    <n v="424"/>
    <x v="477"/>
    <x v="477"/>
    <x v="477"/>
    <n v="13.079671933962263"/>
    <n v="13.079671933962263"/>
  </r>
  <r>
    <n v="1000395371"/>
    <n v="1000395371"/>
    <n v="2000531592"/>
    <d v="2017-02-11T00:00:00"/>
    <s v="Valentine's Day Gift Offer"/>
    <s v="Lapsed Purchasers"/>
    <s v="All Site Visitors"/>
    <s v="Custom Audience"/>
    <x v="3"/>
    <x v="1"/>
    <s v="F"/>
    <s v="Conversion"/>
    <n v="61.73"/>
    <n v="5959"/>
    <n v="45"/>
    <n v="7"/>
    <n v="3"/>
    <n v="1076"/>
    <n v="626"/>
    <n v="329"/>
    <n v="199"/>
    <n v="165"/>
    <n v="146"/>
    <x v="960"/>
    <n v="639.46851820775294"/>
    <n v="7.5516026178889077E-3"/>
    <n v="0.46616042960228227"/>
    <n v="1.3717777777777778"/>
    <n v="84.67984222222222"/>
    <n v="2"/>
    <n v="260"/>
    <n v="4.2118904908472379"/>
    <n v="260"/>
    <n v="311"/>
    <x v="478"/>
    <x v="478"/>
    <x v="478"/>
    <n v="12.252710289389068"/>
    <n v="12.252710289389068"/>
  </r>
  <r>
    <n v="1000102807"/>
    <n v="1000102807"/>
    <n v="2000531696"/>
    <d v="2017-02-11T00:00:00"/>
    <s v="Valentine's Day Gift Offer"/>
    <s v="Frequent In-Store Purchasers"/>
    <s v="All Site Visitors"/>
    <s v="Custom Audience"/>
    <x v="3"/>
    <x v="1"/>
    <s v="F"/>
    <s v="Conversion"/>
    <n v="71.33"/>
    <n v="6634"/>
    <n v="60"/>
    <n v="6"/>
    <n v="4"/>
    <n v="1160"/>
    <n v="541"/>
    <n v="321"/>
    <n v="251"/>
    <n v="199"/>
    <n v="186"/>
    <x v="961"/>
    <n v="766.9534066927946"/>
    <n v="9.0443171540548692E-3"/>
    <n v="0.64513114259873383"/>
    <n v="1.1888333333333334"/>
    <n v="84.799481666666665"/>
    <n v="4"/>
    <n v="68"/>
    <n v="0.953315575494182"/>
    <n v="68"/>
    <n v="385"/>
    <x v="479"/>
    <x v="479"/>
    <x v="479"/>
    <n v="13.215503636363636"/>
    <n v="13.215503636363636"/>
  </r>
  <r>
    <n v="1000773097"/>
    <n v="1000773097"/>
    <n v="2000531782"/>
    <d v="2017-02-11T00:00:00"/>
    <s v="Valentine's Day Gift Offer"/>
    <s v="Interested In: Shopping and Fashion"/>
    <s v="All Site Visitors"/>
    <s v="Facebook Interest"/>
    <x v="3"/>
    <x v="1"/>
    <s v="F"/>
    <s v="Conversion"/>
    <n v="38.76"/>
    <n v="8016"/>
    <n v="58"/>
    <n v="8"/>
    <n v="5"/>
    <n v="1916"/>
    <n v="870"/>
    <n v="439"/>
    <n v="271"/>
    <n v="228"/>
    <n v="207"/>
    <x v="962"/>
    <n v="187.41736526946107"/>
    <n v="7.2355289421157688E-3"/>
    <n v="0.2804491017964072"/>
    <n v="0.6682758620689655"/>
    <n v="25.902372413793103"/>
    <n v="3"/>
    <n v="249"/>
    <n v="6.424148606811146"/>
    <n v="249"/>
    <n v="435"/>
    <x v="480"/>
    <x v="480"/>
    <x v="480"/>
    <n v="3.4536496551724136"/>
    <n v="3.4536496551724136"/>
  </r>
  <r>
    <n v="1000525751"/>
    <n v="1000525751"/>
    <n v="2000532596"/>
    <d v="2017-02-11T00:00:00"/>
    <s v="Valentine's Day Gift Offer"/>
    <s v="Interested In: High-End Retail"/>
    <s v="All Site Visitors"/>
    <s v="Facebook Interest"/>
    <x v="3"/>
    <x v="1"/>
    <s v="F"/>
    <s v="Conversion"/>
    <n v="37.18"/>
    <n v="5659"/>
    <n v="33"/>
    <n v="6"/>
    <n v="3"/>
    <n v="1572"/>
    <n v="912"/>
    <n v="486"/>
    <n v="331"/>
    <n v="254"/>
    <n v="232"/>
    <x v="963"/>
    <n v="244.27503092419155"/>
    <n v="5.8314189786181306E-3"/>
    <n v="0.21681215762502209"/>
    <n v="1.1266666666666667"/>
    <n v="41.889466666666671"/>
    <n v="1"/>
    <n v="27"/>
    <n v="0.72619688004303384"/>
    <n v="26.999999999999996"/>
    <n v="486"/>
    <x v="481"/>
    <x v="481"/>
    <x v="481"/>
    <n v="2.8443465020576131"/>
    <n v="2.8443465020576131"/>
  </r>
  <r>
    <n v="1000506902"/>
    <n v="1000506902"/>
    <n v="2000532760"/>
    <d v="2017-02-11T00:00:00"/>
    <s v="Valentine's Day Gift Offer"/>
    <s v="Interested In: Competitors"/>
    <s v="All Site Visitors"/>
    <s v="Facebook Interest"/>
    <x v="3"/>
    <x v="1"/>
    <s v="F"/>
    <s v="Conversion"/>
    <n v="48.9"/>
    <n v="6000"/>
    <n v="27"/>
    <n v="6"/>
    <n v="3"/>
    <n v="1156"/>
    <n v="557"/>
    <n v="314"/>
    <n v="238"/>
    <n v="173"/>
    <n v="162"/>
    <x v="964"/>
    <n v="398.53499999999991"/>
    <n v="4.4999999999999997E-3"/>
    <n v="0.22004999999999997"/>
    <n v="1.8111111111111111"/>
    <n v="88.563333333333333"/>
    <n v="1"/>
    <n v="17"/>
    <n v="0.34764826175869123"/>
    <n v="17"/>
    <n v="335"/>
    <x v="482"/>
    <x v="482"/>
    <x v="482"/>
    <n v="7.1379402985074618"/>
    <n v="7.1379402985074618"/>
  </r>
  <r>
    <n v="1000364602"/>
    <n v="1000364602"/>
    <n v="2000533500"/>
    <d v="2017-02-11T00:00:00"/>
    <s v="Valentine's Day Gift Offer"/>
    <s v="Shopping Cart Page"/>
    <s v="Purchases"/>
    <s v="Website Custom Audience"/>
    <x v="3"/>
    <x v="1"/>
    <s v="F"/>
    <s v="Conversion"/>
    <n v="88.24"/>
    <n v="4395"/>
    <n v="54"/>
    <n v="5"/>
    <n v="3"/>
    <n v="779"/>
    <n v="335"/>
    <n v="141"/>
    <n v="110"/>
    <n v="90"/>
    <n v="85"/>
    <x v="965"/>
    <n v="1771.6263026166096"/>
    <n v="1.2286689419795221E-2"/>
    <n v="1.0841774744027302"/>
    <n v="1.634074074074074"/>
    <n v="144.1906962962963"/>
    <n v="7"/>
    <n v="994"/>
    <n v="11.264732547597463"/>
    <n v="994.00000000000011"/>
    <n v="175"/>
    <x v="483"/>
    <x v="483"/>
    <x v="483"/>
    <n v="44.493129142857136"/>
    <n v="44.493129142857136"/>
  </r>
  <r>
    <n v="1000422985"/>
    <n v="1000422985"/>
    <n v="2000534470"/>
    <d v="2017-02-11T00:00:00"/>
    <s v="Evergreen"/>
    <s v="Shopping Cart Page"/>
    <s v="Purchases"/>
    <s v="Website Custom Audience"/>
    <x v="0"/>
    <x v="0"/>
    <s v="M/F"/>
    <s v="Conversion"/>
    <n v="17.95"/>
    <n v="971"/>
    <n v="15"/>
    <n v="1"/>
    <n v="1"/>
    <m/>
    <m/>
    <m/>
    <m/>
    <m/>
    <m/>
    <x v="966"/>
    <n v="331.82543769309984"/>
    <n v="1.5447991761071062E-2"/>
    <n v="0.27729145211122552"/>
    <n v="1.1966666666666665"/>
    <n v="21.480166666666662"/>
    <n v="1"/>
    <n v="139"/>
    <n v="7.7437325905292482"/>
    <n v="139"/>
    <s v=" "/>
    <x v="0"/>
    <x v="0"/>
    <x v="0"/>
    <s v=""/>
    <s v=""/>
  </r>
  <r>
    <n v="1000158400"/>
    <n v="1000158400"/>
    <n v="2000534482"/>
    <d v="2017-02-11T00:00:00"/>
    <s v="Evergreen"/>
    <s v="Product Page"/>
    <s v="Purchasers, Shopping Cart"/>
    <s v="Website Custom Audience"/>
    <x v="0"/>
    <x v="0"/>
    <s v="M/F"/>
    <s v="Conversion"/>
    <n v="27.55"/>
    <n v="1747"/>
    <n v="26"/>
    <n v="1"/>
    <n v="1"/>
    <m/>
    <m/>
    <m/>
    <m/>
    <m/>
    <m/>
    <x v="967"/>
    <n v="434.46050372066406"/>
    <n v="1.4882655981682884E-2"/>
    <n v="0.41001717229536344"/>
    <n v="1.0596153846153846"/>
    <n v="29.192403846153848"/>
    <n v="1"/>
    <n v="133"/>
    <n v="4.8275862068965516"/>
    <n v="133"/>
    <s v=" "/>
    <x v="0"/>
    <x v="0"/>
    <x v="0"/>
    <s v=""/>
    <s v=""/>
  </r>
  <r>
    <n v="1000976835"/>
    <n v="1000976835"/>
    <n v="2000534734"/>
    <d v="2017-02-11T00:00:00"/>
    <s v="Evergreen"/>
    <s v="Home Page"/>
    <s v="Product Page, Shopping Cart, Purchasers"/>
    <s v="Website Custom Audience"/>
    <x v="0"/>
    <x v="0"/>
    <s v="M/F"/>
    <s v="Conversion"/>
    <n v="53.94"/>
    <n v="3978"/>
    <n v="46"/>
    <n v="3"/>
    <n v="2"/>
    <m/>
    <m/>
    <m/>
    <m/>
    <m/>
    <m/>
    <x v="968"/>
    <n v="731.40361990950225"/>
    <n v="1.1563599798893917E-2"/>
    <n v="0.62374057315233788"/>
    <n v="1.172608695652174"/>
    <n v="63.250513043478257"/>
    <n v="2"/>
    <n v="54"/>
    <n v="1.0011123470522802"/>
    <n v="53.999999999999993"/>
    <s v=" "/>
    <x v="0"/>
    <x v="0"/>
    <x v="0"/>
    <s v=""/>
    <s v=""/>
  </r>
  <r>
    <n v="1000394819"/>
    <n v="1000394819"/>
    <n v="2000534792"/>
    <d v="2017-02-11T00:00:00"/>
    <s v="Evergreen"/>
    <s v="Top Purchasers Lookalike 1%"/>
    <s v="All Site Visitors"/>
    <s v="Lookalike"/>
    <x v="0"/>
    <x v="0"/>
    <s v="M/F"/>
    <s v="Conversion"/>
    <n v="35.909999999999997"/>
    <n v="2951"/>
    <n v="27"/>
    <n v="2"/>
    <n v="1"/>
    <m/>
    <m/>
    <m/>
    <m/>
    <m/>
    <m/>
    <x v="969"/>
    <n v="436.98004066418156"/>
    <n v="9.149440867502542E-3"/>
    <n v="0.32855642155201625"/>
    <n v="1.3299999999999998"/>
    <n v="47.760299999999987"/>
    <n v="1"/>
    <n v="98"/>
    <n v="2.7290448343079925"/>
    <n v="98"/>
    <s v=" "/>
    <x v="0"/>
    <x v="0"/>
    <x v="0"/>
    <s v=""/>
    <s v=""/>
  </r>
  <r>
    <n v="1000111254"/>
    <n v="1000111254"/>
    <n v="2000535510"/>
    <d v="2017-02-11T00:00:00"/>
    <s v="Evergreen"/>
    <s v="Top Purchasers Lookalike 2%"/>
    <s v="All Site Visitors"/>
    <s v="Lookalike"/>
    <x v="0"/>
    <x v="0"/>
    <s v="M/F"/>
    <s v="Conversion"/>
    <n v="15.24"/>
    <n v="1470"/>
    <n v="14"/>
    <n v="1"/>
    <n v="1"/>
    <m/>
    <m/>
    <m/>
    <m/>
    <m/>
    <m/>
    <x v="970"/>
    <n v="157.99836734693878"/>
    <n v="9.5238095238095247E-3"/>
    <n v="0.14514285714285716"/>
    <n v="1.0885714285714285"/>
    <n v="16.589828571428573"/>
    <n v="0"/>
    <n v="0"/>
    <n v="0"/>
    <n v="0"/>
    <s v=" "/>
    <x v="0"/>
    <x v="0"/>
    <x v="0"/>
    <s v=""/>
    <s v=""/>
  </r>
  <r>
    <n v="1000122456"/>
    <n v="1000122456"/>
    <n v="2000535862"/>
    <d v="2017-02-11T00:00:00"/>
    <s v="Evergreen"/>
    <s v="Lapsed Purchasers"/>
    <s v="All Site Visitors"/>
    <s v="Custom Audience"/>
    <x v="0"/>
    <x v="0"/>
    <s v="M/F"/>
    <s v="Conversion"/>
    <n v="16.32"/>
    <n v="1427"/>
    <n v="14"/>
    <n v="2"/>
    <n v="1"/>
    <m/>
    <m/>
    <m/>
    <m/>
    <m/>
    <m/>
    <x v="971"/>
    <n v="186.64498948843729"/>
    <n v="9.8107918710581641E-3"/>
    <n v="0.16011212333566924"/>
    <n v="1.1657142857142857"/>
    <n v="19.024457142857145"/>
    <n v="0"/>
    <n v="0"/>
    <n v="0"/>
    <n v="0"/>
    <s v=" "/>
    <x v="0"/>
    <x v="0"/>
    <x v="0"/>
    <s v=""/>
    <s v=""/>
  </r>
  <r>
    <n v="1000220602"/>
    <n v="1000220602"/>
    <n v="2000535954"/>
    <d v="2017-02-11T00:00:00"/>
    <s v="Evergreen"/>
    <s v="Frequent In-Store Purchasers"/>
    <s v="All Site Visitors"/>
    <s v="Custom Audience"/>
    <x v="0"/>
    <x v="0"/>
    <s v="M/F"/>
    <s v="Conversion"/>
    <n v="10.59"/>
    <n v="1039"/>
    <n v="11"/>
    <n v="1"/>
    <n v="1"/>
    <m/>
    <m/>
    <m/>
    <m/>
    <m/>
    <m/>
    <x v="972"/>
    <n v="107.93849855630414"/>
    <n v="1.0587102983638113E-2"/>
    <n v="0.11211742059672762"/>
    <n v="0.96272727272727276"/>
    <n v="10.195281818181819"/>
    <n v="0"/>
    <n v="0"/>
    <n v="0"/>
    <n v="0"/>
    <s v=" "/>
    <x v="0"/>
    <x v="0"/>
    <x v="0"/>
    <s v=""/>
    <s v=""/>
  </r>
  <r>
    <n v="1000965037"/>
    <n v="1000965037"/>
    <n v="2000535960"/>
    <d v="2017-02-11T00:00:00"/>
    <s v="Evergreen"/>
    <s v="Interested In: Shopping and Fashion"/>
    <s v="All Site Visitors"/>
    <s v="Facebook Interest"/>
    <x v="0"/>
    <x v="0"/>
    <s v="M/F"/>
    <s v="Conversion"/>
    <n v="10.42"/>
    <n v="1848"/>
    <n v="17"/>
    <n v="2"/>
    <n v="1"/>
    <m/>
    <m/>
    <m/>
    <m/>
    <m/>
    <m/>
    <x v="973"/>
    <n v="58.753463203463212"/>
    <n v="9.1991341991341999E-3"/>
    <n v="9.585497835497836E-2"/>
    <n v="0.61294117647058821"/>
    <n v="6.3868470588235295"/>
    <n v="0"/>
    <n v="0"/>
    <n v="0"/>
    <n v="0"/>
    <s v=" "/>
    <x v="0"/>
    <x v="0"/>
    <x v="0"/>
    <s v=""/>
    <s v=""/>
  </r>
  <r>
    <n v="1000232827"/>
    <n v="1000232827"/>
    <n v="2000536616"/>
    <d v="2017-02-11T00:00:00"/>
    <s v="Evergreen"/>
    <s v="Interested In: Shopping and Fashion"/>
    <s v="All Site Visitors"/>
    <s v="Facebook Interest"/>
    <x v="0"/>
    <x v="0"/>
    <s v="M/F"/>
    <s v="Conversion"/>
    <n v="9.07"/>
    <n v="1862"/>
    <n v="15"/>
    <n v="2"/>
    <n v="1"/>
    <m/>
    <m/>
    <m/>
    <m/>
    <m/>
    <m/>
    <x v="974"/>
    <n v="44.180934479054784"/>
    <n v="8.0558539205155752E-3"/>
    <n v="7.306659505907627E-2"/>
    <n v="0.60466666666666669"/>
    <n v="5.484326666666667"/>
    <n v="0"/>
    <n v="0"/>
    <n v="0"/>
    <n v="0"/>
    <s v=" "/>
    <x v="0"/>
    <x v="0"/>
    <x v="0"/>
    <s v=""/>
    <s v=""/>
  </r>
  <r>
    <n v="1000535809"/>
    <n v="1000535809"/>
    <n v="2000536904"/>
    <d v="2017-02-11T00:00:00"/>
    <s v="Evergreen"/>
    <s v="Interested In: High-End Retail"/>
    <s v="All Site Visitors"/>
    <s v="Facebook Interest"/>
    <x v="0"/>
    <x v="0"/>
    <s v="M/F"/>
    <s v="Conversion"/>
    <n v="10.75"/>
    <n v="1529"/>
    <n v="10"/>
    <n v="2"/>
    <n v="1"/>
    <m/>
    <m/>
    <m/>
    <m/>
    <m/>
    <m/>
    <x v="975"/>
    <n v="75.580444735120992"/>
    <n v="6.5402223675604968E-3"/>
    <n v="7.0307390451275348E-2"/>
    <n v="1.075"/>
    <n v="11.55625"/>
    <n v="0"/>
    <n v="0"/>
    <n v="0"/>
    <n v="0"/>
    <s v=" "/>
    <x v="0"/>
    <x v="0"/>
    <x v="0"/>
    <s v=""/>
    <s v=""/>
  </r>
  <r>
    <n v="1000779719"/>
    <n v="1000779719"/>
    <n v="2000537138"/>
    <d v="2017-02-11T00:00:00"/>
    <s v="Evergreen"/>
    <s v="Interested In: Competitors"/>
    <s v="All Site Visitors"/>
    <s v="Facebook Interest"/>
    <x v="0"/>
    <x v="0"/>
    <s v="M/F"/>
    <s v="Conversion"/>
    <n v="9.4700000000000006"/>
    <n v="1387"/>
    <n v="6"/>
    <n v="1"/>
    <n v="1"/>
    <m/>
    <m/>
    <m/>
    <m/>
    <m/>
    <m/>
    <x v="976"/>
    <n v="64.65818312905553"/>
    <n v="4.3258832011535686E-3"/>
    <n v="4.0966113914924294E-2"/>
    <n v="1.5783333333333334"/>
    <n v="14.946816666666669"/>
    <n v="0"/>
    <n v="0"/>
    <n v="0"/>
    <n v="0"/>
    <s v=" "/>
    <x v="0"/>
    <x v="0"/>
    <x v="0"/>
    <s v=""/>
    <s v=""/>
  </r>
  <r>
    <n v="1000967206"/>
    <n v="1000967206"/>
    <n v="2000537326"/>
    <d v="2017-02-11T00:00:00"/>
    <s v="Evergreen"/>
    <s v="Shopping Cart Page"/>
    <s v="Purchases"/>
    <s v="Website Custom Audience"/>
    <x v="1"/>
    <x v="0"/>
    <s v="M/F"/>
    <s v="Conversion"/>
    <n v="23.53"/>
    <n v="1153"/>
    <n v="19"/>
    <n v="1"/>
    <n v="1"/>
    <m/>
    <m/>
    <m/>
    <m/>
    <m/>
    <m/>
    <x v="977"/>
    <n v="480.1915871639203"/>
    <n v="1.647875108412836E-2"/>
    <n v="0.38774501300954034"/>
    <n v="1.2384210526315791"/>
    <n v="29.140047368421058"/>
    <n v="1"/>
    <n v="195"/>
    <n v="8.2872928176795568"/>
    <n v="194.99999999999997"/>
    <s v=" "/>
    <x v="0"/>
    <x v="0"/>
    <x v="0"/>
    <s v=""/>
    <s v=""/>
  </r>
  <r>
    <n v="1000546312"/>
    <n v="1000546312"/>
    <n v="2000537850"/>
    <d v="2017-02-11T00:00:00"/>
    <s v="Evergreen"/>
    <s v="Product Page"/>
    <s v="Purchasers, Shopping Cart"/>
    <s v="Website Custom Audience"/>
    <x v="1"/>
    <x v="0"/>
    <s v="M/F"/>
    <s v="Conversion"/>
    <n v="52.21"/>
    <n v="3334"/>
    <n v="56"/>
    <n v="4"/>
    <n v="2"/>
    <m/>
    <m/>
    <m/>
    <m/>
    <m/>
    <m/>
    <x v="978"/>
    <n v="817.60170965806833"/>
    <n v="1.6796640671865627E-2"/>
    <n v="0.87695260947810438"/>
    <n v="0.93232142857142863"/>
    <n v="48.676501785714287"/>
    <n v="2"/>
    <n v="100"/>
    <n v="1.9153418885271021"/>
    <n v="100"/>
    <s v=" "/>
    <x v="0"/>
    <x v="0"/>
    <x v="0"/>
    <s v=""/>
    <s v=""/>
  </r>
  <r>
    <n v="1000302999"/>
    <n v="1000302999"/>
    <n v="2000538496"/>
    <d v="2017-02-11T00:00:00"/>
    <s v="Evergreen"/>
    <s v="Home Page"/>
    <s v="Product Page, Shopping Cart, Purchasers"/>
    <s v="Website Custom Audience"/>
    <x v="1"/>
    <x v="0"/>
    <s v="M/F"/>
    <s v="Conversion"/>
    <n v="49.82"/>
    <n v="4280"/>
    <n v="47"/>
    <n v="5"/>
    <n v="2"/>
    <m/>
    <m/>
    <m/>
    <m/>
    <m/>
    <m/>
    <x v="979"/>
    <n v="579.91411214953268"/>
    <n v="1.0981308411214953E-2"/>
    <n v="0.54708878504672898"/>
    <n v="1.06"/>
    <n v="52.809200000000004"/>
    <n v="2"/>
    <n v="140"/>
    <n v="2.8101164191087915"/>
    <n v="140"/>
    <s v=" "/>
    <x v="0"/>
    <x v="0"/>
    <x v="0"/>
    <s v=""/>
    <s v=""/>
  </r>
  <r>
    <n v="1000585028"/>
    <n v="1000585028"/>
    <n v="2000538646"/>
    <d v="2017-02-11T00:00:00"/>
    <s v="Evergreen"/>
    <s v="Top Purchasers Lookalike 1%"/>
    <s v="All Site Visitors"/>
    <s v="Lookalike"/>
    <x v="1"/>
    <x v="0"/>
    <s v="M/F"/>
    <s v="Conversion"/>
    <n v="34.85"/>
    <n v="2833"/>
    <n v="30"/>
    <n v="3"/>
    <n v="1"/>
    <m/>
    <m/>
    <m/>
    <m/>
    <m/>
    <m/>
    <x v="980"/>
    <n v="428.70543593363925"/>
    <n v="1.0589481115425344E-2"/>
    <n v="0.36904341687257325"/>
    <n v="1.1616666666666666"/>
    <n v="40.484083333333331"/>
    <n v="1"/>
    <n v="159"/>
    <n v="4.5624103299856529"/>
    <n v="159"/>
    <s v=" "/>
    <x v="0"/>
    <x v="0"/>
    <x v="0"/>
    <s v=""/>
    <s v=""/>
  </r>
  <r>
    <n v="1000452346"/>
    <n v="1000452346"/>
    <n v="2000538794"/>
    <d v="2017-02-11T00:00:00"/>
    <s v="Evergreen"/>
    <s v="Top Purchasers Lookalike 2%"/>
    <s v="All Site Visitors"/>
    <s v="Lookalike"/>
    <x v="1"/>
    <x v="0"/>
    <s v="M/F"/>
    <s v="Conversion"/>
    <n v="14.65"/>
    <n v="1276"/>
    <n v="13"/>
    <n v="1"/>
    <n v="1"/>
    <m/>
    <m/>
    <m/>
    <m/>
    <m/>
    <m/>
    <x v="981"/>
    <n v="168.19945141065833"/>
    <n v="1.018808777429467E-2"/>
    <n v="0.14925548589341692"/>
    <n v="1.1269230769230769"/>
    <n v="16.509423076923078"/>
    <n v="0"/>
    <n v="0"/>
    <n v="0"/>
    <n v="0"/>
    <s v=" "/>
    <x v="0"/>
    <x v="0"/>
    <x v="0"/>
    <s v=""/>
    <s v=""/>
  </r>
  <r>
    <n v="1000962043"/>
    <n v="1000962043"/>
    <n v="2000538798"/>
    <d v="2017-02-11T00:00:00"/>
    <s v="Evergreen"/>
    <s v="Lapsed Purchasers"/>
    <s v="All Site Visitors"/>
    <s v="Custom Audience"/>
    <x v="1"/>
    <x v="0"/>
    <s v="M/F"/>
    <s v="Conversion"/>
    <n v="15.4"/>
    <n v="1465"/>
    <n v="14"/>
    <n v="1"/>
    <n v="1"/>
    <m/>
    <m/>
    <m/>
    <m/>
    <m/>
    <m/>
    <x v="982"/>
    <n v="161.88395904436859"/>
    <n v="9.5563139931740607E-3"/>
    <n v="0.14716723549488053"/>
    <n v="1.1000000000000001"/>
    <n v="16.940000000000001"/>
    <n v="0"/>
    <n v="0"/>
    <n v="0"/>
    <n v="0"/>
    <s v=" "/>
    <x v="0"/>
    <x v="0"/>
    <x v="0"/>
    <s v=""/>
    <s v=""/>
  </r>
  <r>
    <n v="1000209857"/>
    <n v="1000209857"/>
    <n v="2000538964"/>
    <d v="2017-02-11T00:00:00"/>
    <s v="Evergreen"/>
    <s v="Frequent In-Store Purchasers"/>
    <s v="All Site Visitors"/>
    <s v="Custom Audience"/>
    <x v="1"/>
    <x v="0"/>
    <s v="M/F"/>
    <s v="Conversion"/>
    <n v="12.59"/>
    <n v="1256"/>
    <n v="15"/>
    <n v="1"/>
    <n v="1"/>
    <m/>
    <m/>
    <m/>
    <m/>
    <m/>
    <m/>
    <x v="983"/>
    <n v="126.20071656050955"/>
    <n v="1.194267515923567E-2"/>
    <n v="0.15035828025477707"/>
    <n v="0.83933333333333338"/>
    <n v="10.567206666666667"/>
    <n v="0"/>
    <n v="0"/>
    <n v="0"/>
    <n v="0"/>
    <s v=" "/>
    <x v="0"/>
    <x v="0"/>
    <x v="0"/>
    <s v=""/>
    <s v=""/>
  </r>
  <r>
    <n v="1000567254"/>
    <n v="1000567254"/>
    <n v="2000539482"/>
    <d v="2017-02-11T00:00:00"/>
    <s v="Evergreen"/>
    <s v="Interested In: Shopping and Fashion"/>
    <s v="All Site Visitors"/>
    <s v="Facebook Interest"/>
    <x v="1"/>
    <x v="0"/>
    <s v="M/F"/>
    <s v="Conversion"/>
    <n v="7.88"/>
    <n v="1428"/>
    <n v="13"/>
    <n v="2"/>
    <n v="1"/>
    <m/>
    <m/>
    <m/>
    <m/>
    <m/>
    <m/>
    <x v="984"/>
    <n v="43.483473389355744"/>
    <n v="9.1036414565826337E-3"/>
    <n v="7.1736694677871152E-2"/>
    <n v="0.60615384615384615"/>
    <n v="4.7764923076923074"/>
    <n v="0"/>
    <n v="0"/>
    <n v="0"/>
    <n v="0"/>
    <s v=" "/>
    <x v="0"/>
    <x v="0"/>
    <x v="0"/>
    <s v=""/>
    <s v=""/>
  </r>
  <r>
    <n v="1000899171"/>
    <n v="1000899171"/>
    <n v="2000539594"/>
    <d v="2017-02-11T00:00:00"/>
    <s v="Evergreen"/>
    <s v="Interested In: Shopping and Fashion"/>
    <s v="All Site Visitors"/>
    <s v="Facebook Interest"/>
    <x v="1"/>
    <x v="0"/>
    <s v="M/F"/>
    <s v="Conversion"/>
    <n v="9.81"/>
    <n v="1528"/>
    <n v="16"/>
    <n v="2"/>
    <n v="1"/>
    <m/>
    <m/>
    <m/>
    <m/>
    <m/>
    <m/>
    <x v="985"/>
    <n v="62.981740837696336"/>
    <n v="1.0471204188481676E-2"/>
    <n v="0.10272251308900525"/>
    <n v="0.61312500000000003"/>
    <n v="6.0147562500000005"/>
    <n v="0"/>
    <n v="0"/>
    <n v="0"/>
    <n v="0"/>
    <s v=" "/>
    <x v="0"/>
    <x v="0"/>
    <x v="0"/>
    <s v=""/>
    <s v=""/>
  </r>
  <r>
    <n v="1000420035"/>
    <n v="1000420035"/>
    <n v="2000540272"/>
    <d v="2017-02-11T00:00:00"/>
    <s v="Evergreen"/>
    <s v="Interested In: High-End Retail"/>
    <s v="All Site Visitors"/>
    <s v="Facebook Interest"/>
    <x v="1"/>
    <x v="0"/>
    <s v="M/F"/>
    <s v="Conversion"/>
    <n v="11.08"/>
    <n v="1499"/>
    <n v="13"/>
    <n v="1"/>
    <n v="1"/>
    <m/>
    <m/>
    <m/>
    <m/>
    <m/>
    <m/>
    <x v="986"/>
    <n v="81.898865910607071"/>
    <n v="8.6724482988659105E-3"/>
    <n v="9.6090727151434283E-2"/>
    <n v="0.85230769230769232"/>
    <n v="9.4435692307692314"/>
    <n v="0"/>
    <n v="0"/>
    <n v="0"/>
    <n v="0"/>
    <s v=" "/>
    <x v="0"/>
    <x v="0"/>
    <x v="0"/>
    <s v=""/>
    <s v=""/>
  </r>
  <r>
    <n v="1000489172"/>
    <n v="1000489172"/>
    <n v="2000541574"/>
    <d v="2017-02-11T00:00:00"/>
    <s v="Evergreen"/>
    <s v="Interested In: Competitors"/>
    <s v="All Site Visitors"/>
    <s v="Facebook Interest"/>
    <x v="1"/>
    <x v="0"/>
    <s v="M/F"/>
    <s v="Conversion"/>
    <n v="9.32"/>
    <n v="1163"/>
    <n v="6"/>
    <n v="1"/>
    <n v="1"/>
    <m/>
    <m/>
    <m/>
    <m/>
    <m/>
    <m/>
    <x v="987"/>
    <n v="74.688220120378347"/>
    <n v="5.1590713671539126E-3"/>
    <n v="4.8082545141874468E-2"/>
    <n v="1.5533333333333335"/>
    <n v="14.477066666666667"/>
    <n v="0"/>
    <n v="0"/>
    <n v="0"/>
    <n v="0"/>
    <s v=" "/>
    <x v="0"/>
    <x v="0"/>
    <x v="0"/>
    <s v=""/>
    <s v=""/>
  </r>
  <r>
    <n v="1000112746"/>
    <n v="1000112746"/>
    <n v="2000542314"/>
    <d v="2017-02-11T00:00:00"/>
    <s v="Valentine's Day Gift Offer"/>
    <s v="Shopping Cart Page"/>
    <s v="Purchases"/>
    <s v="Website Custom Audience"/>
    <x v="2"/>
    <x v="0"/>
    <s v="M/F"/>
    <s v="Conversion"/>
    <n v="60.41"/>
    <n v="2974"/>
    <n v="61"/>
    <n v="3"/>
    <n v="1"/>
    <m/>
    <m/>
    <m/>
    <m/>
    <m/>
    <m/>
    <x v="988"/>
    <n v="1227.0908204438465"/>
    <n v="2.051109616677875E-2"/>
    <n v="1.2390753194351043"/>
    <n v="0.99032786885245894"/>
    <n v="59.825706557377039"/>
    <n v="3"/>
    <n v="579"/>
    <n v="9.5845058765105122"/>
    <n v="579"/>
    <s v=" "/>
    <x v="0"/>
    <x v="0"/>
    <x v="0"/>
    <s v=""/>
    <s v=""/>
  </r>
  <r>
    <n v="1000987563"/>
    <n v="1000987563"/>
    <n v="2000542358"/>
    <d v="2017-02-11T00:00:00"/>
    <s v="Valentine's Day Gift Offer"/>
    <s v="Product Page"/>
    <s v="Purchasers, Shopping Cart"/>
    <s v="Website Custom Audience"/>
    <x v="2"/>
    <x v="0"/>
    <s v="M/F"/>
    <s v="Conversion"/>
    <n v="83.99"/>
    <n v="5219"/>
    <n v="98"/>
    <n v="5"/>
    <n v="3"/>
    <m/>
    <m/>
    <m/>
    <m/>
    <m/>
    <m/>
    <x v="989"/>
    <n v="1351.6612569457748"/>
    <n v="1.8777543590726194E-2"/>
    <n v="1.577125886185093"/>
    <n v="0.85704081632653051"/>
    <n v="71.982858163265291"/>
    <n v="5"/>
    <n v="835"/>
    <n v="9.9416597213954052"/>
    <n v="835"/>
    <s v=" "/>
    <x v="0"/>
    <x v="0"/>
    <x v="0"/>
    <s v=""/>
    <s v=""/>
  </r>
  <r>
    <n v="1000300242"/>
    <n v="1000300242"/>
    <n v="2000542362"/>
    <d v="2017-02-11T00:00:00"/>
    <s v="Valentine's Day Gift Offer"/>
    <s v="Home Page"/>
    <s v="Product Page, Shopping Cart, Purchasers"/>
    <s v="Website Custom Audience"/>
    <x v="2"/>
    <x v="0"/>
    <s v="M/F"/>
    <s v="Conversion"/>
    <n v="174.92"/>
    <n v="12291"/>
    <n v="183"/>
    <n v="14"/>
    <n v="6"/>
    <m/>
    <m/>
    <m/>
    <m/>
    <m/>
    <m/>
    <x v="990"/>
    <n v="2489.3829956879013"/>
    <n v="1.4888943129118867E-2"/>
    <n v="2.6043739321454717"/>
    <n v="0.95584699453551902"/>
    <n v="167.19675628415297"/>
    <n v="8"/>
    <n v="592"/>
    <n v="3.384404299108164"/>
    <n v="592"/>
    <s v=" "/>
    <x v="0"/>
    <x v="0"/>
    <x v="0"/>
    <s v=""/>
    <s v=""/>
  </r>
  <r>
    <n v="1000311343"/>
    <n v="1000311343"/>
    <n v="2000542394"/>
    <d v="2017-02-11T00:00:00"/>
    <s v="Valentine's Day Gift Offer"/>
    <s v="Top Purchasers Lookalike 1%"/>
    <s v="All Site Visitors"/>
    <s v="Lookalike"/>
    <x v="2"/>
    <x v="0"/>
    <s v="M/F"/>
    <s v="Conversion"/>
    <n v="76.239999999999995"/>
    <n v="6868"/>
    <n v="81"/>
    <n v="7"/>
    <n v="3"/>
    <m/>
    <m/>
    <m/>
    <m/>
    <m/>
    <m/>
    <x v="991"/>
    <n v="846.32172393709948"/>
    <n v="1.1793826441467677E-2"/>
    <n v="0.89916132789749559"/>
    <n v="0.9412345679012345"/>
    <n v="71.759723456790113"/>
    <n v="2"/>
    <n v="104"/>
    <n v="1.3641133263378804"/>
    <n v="104"/>
    <s v=" "/>
    <x v="0"/>
    <x v="0"/>
    <x v="0"/>
    <s v=""/>
    <s v=""/>
  </r>
  <r>
    <n v="1000362359"/>
    <n v="1000362359"/>
    <n v="2000543280"/>
    <d v="2017-02-11T00:00:00"/>
    <s v="Valentine's Day Gift Offer"/>
    <s v="Top Purchasers Lookalike 2%"/>
    <s v="All Site Visitors"/>
    <s v="Lookalike"/>
    <x v="2"/>
    <x v="0"/>
    <s v="M/F"/>
    <s v="Conversion"/>
    <n v="44.22"/>
    <n v="3958"/>
    <n v="44"/>
    <n v="5"/>
    <n v="2"/>
    <m/>
    <m/>
    <m/>
    <m/>
    <m/>
    <m/>
    <x v="992"/>
    <n v="494.03951490651843"/>
    <n v="1.1116725618999495E-2"/>
    <n v="0.49158160687215763"/>
    <n v="1.0049999999999999"/>
    <n v="44.441099999999992"/>
    <n v="1"/>
    <n v="102"/>
    <n v="2.3066485753052919"/>
    <n v="102"/>
    <s v=" "/>
    <x v="0"/>
    <x v="0"/>
    <x v="0"/>
    <s v=""/>
    <s v=""/>
  </r>
  <r>
    <n v="1000358881"/>
    <n v="1000358881"/>
    <n v="2000543432"/>
    <d v="2017-02-11T00:00:00"/>
    <s v="Valentine's Day Gift Offer"/>
    <s v="Lapsed Purchasers"/>
    <s v="All Site Visitors"/>
    <s v="Custom Audience"/>
    <x v="2"/>
    <x v="0"/>
    <s v="M/F"/>
    <s v="Conversion"/>
    <n v="35.9"/>
    <n v="3220"/>
    <n v="35"/>
    <n v="4"/>
    <n v="2"/>
    <m/>
    <m/>
    <m/>
    <m/>
    <m/>
    <m/>
    <x v="993"/>
    <n v="400.25155279503105"/>
    <n v="1.0869565217391304E-2"/>
    <n v="0.39021739130434779"/>
    <n v="1.0257142857142856"/>
    <n v="36.823142857142848"/>
    <n v="1"/>
    <n v="180"/>
    <n v="5.0139275766016711"/>
    <n v="179.99999999999997"/>
    <s v=" "/>
    <x v="0"/>
    <x v="0"/>
    <x v="0"/>
    <s v=""/>
    <s v=""/>
  </r>
  <r>
    <n v="1000249041"/>
    <n v="1000249041"/>
    <n v="2000544090"/>
    <d v="2017-02-11T00:00:00"/>
    <s v="Valentine's Day Gift Offer"/>
    <s v="Frequent In-Store Purchasers"/>
    <s v="All Site Visitors"/>
    <s v="Custom Audience"/>
    <x v="2"/>
    <x v="0"/>
    <s v="M/F"/>
    <s v="Conversion"/>
    <n v="29.31"/>
    <n v="3019"/>
    <n v="37"/>
    <n v="3"/>
    <n v="1"/>
    <m/>
    <m/>
    <m/>
    <m/>
    <m/>
    <m/>
    <x v="994"/>
    <n v="284.55650877774099"/>
    <n v="1.2255713812520701E-2"/>
    <n v="0.35921497184498175"/>
    <n v="0.79216216216216218"/>
    <n v="23.218272972972972"/>
    <n v="2"/>
    <n v="196"/>
    <n v="6.6871374957352439"/>
    <n v="196"/>
    <s v=" "/>
    <x v="0"/>
    <x v="0"/>
    <x v="0"/>
    <s v=""/>
    <s v=""/>
  </r>
  <r>
    <n v="1000118174"/>
    <n v="1000118174"/>
    <n v="2000544158"/>
    <d v="2017-02-11T00:00:00"/>
    <s v="Valentine's Day Gift Offer"/>
    <s v="Interested In: Shopping and Fashion"/>
    <s v="All Site Visitors"/>
    <s v="Facebook Interest"/>
    <x v="2"/>
    <x v="0"/>
    <s v="M/F"/>
    <s v="Conversion"/>
    <n v="19.47"/>
    <n v="3986"/>
    <n v="42"/>
    <n v="5"/>
    <n v="2"/>
    <m/>
    <m/>
    <m/>
    <m/>
    <m/>
    <m/>
    <x v="995"/>
    <n v="95.103085800301045"/>
    <n v="1.0536879076768691E-2"/>
    <n v="0.2051530356246864"/>
    <n v="0.46357142857142852"/>
    <n v="9.0257357142857124"/>
    <n v="1"/>
    <n v="99"/>
    <n v="5.0847457627118651"/>
    <n v="99.000000000000014"/>
    <s v=" "/>
    <x v="0"/>
    <x v="0"/>
    <x v="0"/>
    <s v=""/>
    <s v=""/>
  </r>
  <r>
    <n v="1000866543"/>
    <n v="1000866543"/>
    <n v="2000544192"/>
    <d v="2017-02-11T00:00:00"/>
    <s v="Valentine's Day Gift Offer"/>
    <s v="Interested In: High-End Retail"/>
    <s v="All Site Visitors"/>
    <s v="Facebook Interest"/>
    <x v="2"/>
    <x v="0"/>
    <s v="M/F"/>
    <s v="Conversion"/>
    <n v="21.43"/>
    <n v="3705"/>
    <n v="34"/>
    <n v="4"/>
    <n v="2"/>
    <m/>
    <m/>
    <m/>
    <m/>
    <m/>
    <m/>
    <x v="996"/>
    <n v="123.95273954116061"/>
    <n v="9.1767881241565444E-3"/>
    <n v="0.19665856950067476"/>
    <n v="0.63029411764705878"/>
    <n v="13.50720294117647"/>
    <n v="1"/>
    <n v="154"/>
    <n v="7.1861875874941674"/>
    <n v="154"/>
    <s v=" "/>
    <x v="0"/>
    <x v="0"/>
    <x v="0"/>
    <s v=""/>
    <s v=""/>
  </r>
  <r>
    <n v="1000481522"/>
    <n v="1000481522"/>
    <n v="2000544214"/>
    <d v="2017-02-11T00:00:00"/>
    <s v="Valentine's Day Gift Offer"/>
    <s v="Interested In: Competitors"/>
    <s v="All Site Visitors"/>
    <s v="Facebook Interest"/>
    <x v="2"/>
    <x v="0"/>
    <s v="M/F"/>
    <s v="Conversion"/>
    <n v="27.86"/>
    <n v="3650"/>
    <n v="19"/>
    <n v="3"/>
    <n v="2"/>
    <m/>
    <m/>
    <m/>
    <m/>
    <m/>
    <m/>
    <x v="997"/>
    <n v="212.65194520547945"/>
    <n v="5.2054794520547945E-3"/>
    <n v="0.14502465753424656"/>
    <n v="1.4663157894736842"/>
    <n v="40.851557894736843"/>
    <n v="1"/>
    <n v="98"/>
    <n v="3.5175879396984926"/>
    <n v="98"/>
    <s v=" "/>
    <x v="0"/>
    <x v="0"/>
    <x v="0"/>
    <s v=""/>
    <s v=""/>
  </r>
  <r>
    <n v="1000864820"/>
    <n v="1000864820"/>
    <n v="2000544238"/>
    <d v="2017-02-11T00:00:00"/>
    <s v="Valentine's Day Gift Offer"/>
    <s v="Shopping Cart Page"/>
    <s v="Purchases"/>
    <s v="Website Custom Audience"/>
    <x v="3"/>
    <x v="0"/>
    <s v="M/F"/>
    <s v="Conversion"/>
    <n v="68.45"/>
    <n v="3937"/>
    <n v="69"/>
    <n v="3"/>
    <n v="2"/>
    <m/>
    <m/>
    <m/>
    <m/>
    <m/>
    <m/>
    <x v="998"/>
    <n v="1190.0946151892304"/>
    <n v="1.7526035052070104E-2"/>
    <n v="1.1996570993141986"/>
    <n v="0.99202898550724639"/>
    <n v="67.904384057971015"/>
    <n v="4"/>
    <n v="684"/>
    <n v="9.9926953981008033"/>
    <n v="684"/>
    <s v=" "/>
    <x v="0"/>
    <x v="0"/>
    <x v="0"/>
    <s v=""/>
    <s v=""/>
  </r>
  <r>
    <n v="1000132903"/>
    <n v="1000132903"/>
    <n v="2000544696"/>
    <d v="2017-02-11T00:00:00"/>
    <s v="Valentine's Day Gift Offer"/>
    <s v="Product Page"/>
    <s v="Purchasers, Shopping Cart"/>
    <s v="Website Custom Audience"/>
    <x v="3"/>
    <x v="0"/>
    <s v="M/F"/>
    <s v="Conversion"/>
    <n v="110.22"/>
    <n v="7313"/>
    <n v="108"/>
    <n v="6"/>
    <n v="4"/>
    <m/>
    <m/>
    <m/>
    <m/>
    <m/>
    <m/>
    <x v="999"/>
    <n v="1661.2126897306168"/>
    <n v="1.4768220976343498E-2"/>
    <n v="1.6277533160125803"/>
    <n v="1.0205555555555554"/>
    <n v="112.48563333333333"/>
    <n v="6"/>
    <n v="978"/>
    <n v="8.8731627653783338"/>
    <n v="977.99999999999989"/>
    <s v=" "/>
    <x v="0"/>
    <x v="0"/>
    <x v="0"/>
    <s v=""/>
    <s v=""/>
  </r>
  <r>
    <n v="1000594363"/>
    <n v="1000594363"/>
    <n v="2000544934"/>
    <d v="2017-02-11T00:00:00"/>
    <s v="Valentine's Day Gift Offer"/>
    <s v="Home Page"/>
    <s v="Product Page, Shopping Cart, Purchasers"/>
    <s v="Website Custom Audience"/>
    <x v="3"/>
    <x v="0"/>
    <s v="M/F"/>
    <s v="Conversion"/>
    <n v="124.66"/>
    <n v="10076"/>
    <n v="134"/>
    <n v="12"/>
    <n v="5"/>
    <m/>
    <m/>
    <m/>
    <m/>
    <m/>
    <m/>
    <x v="1000"/>
    <n v="1542.2901548233424"/>
    <n v="1.3298928146089718E-2"/>
    <n v="1.6578443826915443"/>
    <n v="0.9302985074626865"/>
    <n v="115.9710119402985"/>
    <n v="6"/>
    <n v="114"/>
    <n v="0.91448740574362264"/>
    <n v="114"/>
    <s v=" "/>
    <x v="0"/>
    <x v="0"/>
    <x v="0"/>
    <s v=""/>
    <s v=""/>
  </r>
  <r>
    <n v="1000825574"/>
    <n v="1000825574"/>
    <n v="2000545098"/>
    <d v="2017-02-11T00:00:00"/>
    <s v="Valentine's Day Gift Offer"/>
    <s v="Top Purchasers Lookalike 1%"/>
    <s v="All Site Visitors"/>
    <s v="Lookalike"/>
    <x v="3"/>
    <x v="0"/>
    <s v="M/F"/>
    <s v="Conversion"/>
    <n v="87.71"/>
    <n v="7590"/>
    <n v="76"/>
    <n v="8"/>
    <n v="4"/>
    <m/>
    <m/>
    <m/>
    <m/>
    <m/>
    <m/>
    <x v="1001"/>
    <n v="1013.5762977602108"/>
    <n v="1.0013175230566536E-2"/>
    <n v="0.87825559947299081"/>
    <n v="1.154078947368421"/>
    <n v="101.2242644736842"/>
    <n v="2"/>
    <n v="80"/>
    <n v="0.91209668224831841"/>
    <n v="80"/>
    <s v=" "/>
    <x v="0"/>
    <x v="0"/>
    <x v="0"/>
    <s v=""/>
    <s v=""/>
  </r>
  <r>
    <n v="1000894697"/>
    <n v="1000894697"/>
    <n v="2000545170"/>
    <d v="2017-02-11T00:00:00"/>
    <s v="Valentine's Day Gift Offer"/>
    <s v="Top Purchasers Lookalike 2%"/>
    <s v="All Site Visitors"/>
    <s v="Lookalike"/>
    <x v="3"/>
    <x v="0"/>
    <s v="M/F"/>
    <s v="Conversion"/>
    <n v="38.26"/>
    <n v="3519"/>
    <n v="36"/>
    <n v="4"/>
    <n v="1"/>
    <m/>
    <m/>
    <m/>
    <m/>
    <m/>
    <m/>
    <x v="1002"/>
    <n v="415.97828928672919"/>
    <n v="1.0230179028132993E-2"/>
    <n v="0.39140664961636829"/>
    <n v="1.0627777777777778"/>
    <n v="40.661877777777775"/>
    <n v="1"/>
    <n v="121"/>
    <n v="3.1625718766335602"/>
    <n v="121.00000000000001"/>
    <s v=" "/>
    <x v="0"/>
    <x v="0"/>
    <x v="0"/>
    <s v=""/>
    <s v=""/>
  </r>
  <r>
    <n v="1000156884"/>
    <n v="1000156884"/>
    <n v="2000545190"/>
    <d v="2017-02-11T00:00:00"/>
    <s v="Valentine's Day Gift Offer"/>
    <s v="Lapsed Purchasers"/>
    <s v="All Site Visitors"/>
    <s v="Custom Audience"/>
    <x v="3"/>
    <x v="0"/>
    <s v="M/F"/>
    <s v="Conversion"/>
    <n v="50.46"/>
    <n v="4988"/>
    <n v="51"/>
    <n v="4"/>
    <n v="3"/>
    <m/>
    <m/>
    <m/>
    <m/>
    <m/>
    <m/>
    <x v="1003"/>
    <n v="510.46744186046516"/>
    <n v="1.0224538893344026E-2"/>
    <n v="0.51593023255813952"/>
    <n v="0.98941176470588232"/>
    <n v="49.925717647058825"/>
    <n v="2"/>
    <n v="94"/>
    <n v="1.8628616726119698"/>
    <n v="94"/>
    <s v=" "/>
    <x v="0"/>
    <x v="0"/>
    <x v="0"/>
    <s v=""/>
    <s v=""/>
  </r>
  <r>
    <n v="1000573446"/>
    <n v="1000573446"/>
    <n v="2000545360"/>
    <d v="2017-02-11T00:00:00"/>
    <s v="Valentine's Day Gift Offer"/>
    <s v="Frequent In-Store Purchasers"/>
    <s v="All Site Visitors"/>
    <s v="Custom Audience"/>
    <x v="3"/>
    <x v="0"/>
    <s v="M/F"/>
    <s v="Conversion"/>
    <n v="36.229999999999997"/>
    <n v="3616"/>
    <n v="47"/>
    <n v="4"/>
    <n v="1"/>
    <m/>
    <m/>
    <m/>
    <m/>
    <m/>
    <m/>
    <x v="1004"/>
    <n v="363.00135508849553"/>
    <n v="1.2997787610619468E-2"/>
    <n v="0.47090984513274331"/>
    <n v="0.77085106382978719"/>
    <n v="27.927934042553186"/>
    <n v="1"/>
    <n v="75"/>
    <n v="2.0701076455975711"/>
    <n v="75"/>
    <s v=" "/>
    <x v="0"/>
    <x v="0"/>
    <x v="0"/>
    <s v=""/>
    <s v=""/>
  </r>
  <r>
    <n v="1000204093"/>
    <n v="1000204093"/>
    <n v="2000545414"/>
    <d v="2017-02-11T00:00:00"/>
    <s v="Valentine's Day Gift Offer"/>
    <s v="Interested In: Shopping and Fashion"/>
    <s v="All Site Visitors"/>
    <s v="Facebook Interest"/>
    <x v="3"/>
    <x v="0"/>
    <s v="M/F"/>
    <s v="Conversion"/>
    <n v="26.08"/>
    <n v="4188"/>
    <n v="38"/>
    <n v="4"/>
    <n v="2"/>
    <m/>
    <m/>
    <m/>
    <m/>
    <m/>
    <m/>
    <x v="1005"/>
    <n v="162.40840496657114"/>
    <n v="9.0735434574976126E-3"/>
    <n v="0.23663801337153773"/>
    <n v="0.68631578947368421"/>
    <n v="17.899115789473683"/>
    <n v="1"/>
    <n v="81"/>
    <n v="3.1058282208588959"/>
    <n v="81"/>
    <s v=" "/>
    <x v="0"/>
    <x v="0"/>
    <x v="0"/>
    <s v=""/>
    <s v=""/>
  </r>
  <r>
    <n v="1000218371"/>
    <n v="1000218371"/>
    <n v="2000545422"/>
    <d v="2017-02-11T00:00:00"/>
    <s v="Valentine's Day Gift Offer"/>
    <s v="Interested In: High-End Retail"/>
    <s v="All Site Visitors"/>
    <s v="Facebook Interest"/>
    <x v="3"/>
    <x v="0"/>
    <s v="M/F"/>
    <s v="Conversion"/>
    <n v="25.81"/>
    <n v="4128"/>
    <n v="35"/>
    <n v="3"/>
    <n v="2"/>
    <m/>
    <m/>
    <m/>
    <m/>
    <m/>
    <m/>
    <x v="1006"/>
    <n v="161.37502422480617"/>
    <n v="8.4786821705426351E-3"/>
    <n v="0.2188347868217054"/>
    <n v="0.73742857142857143"/>
    <n v="19.033031428571427"/>
    <n v="1"/>
    <n v="61"/>
    <n v="2.3634250290585044"/>
    <n v="60.999999999999993"/>
    <s v=" "/>
    <x v="0"/>
    <x v="0"/>
    <x v="0"/>
    <s v=""/>
    <s v=""/>
  </r>
  <r>
    <n v="1000569286"/>
    <n v="1000569286"/>
    <n v="2000545722"/>
    <d v="2017-02-11T00:00:00"/>
    <s v="Valentine's Day Gift Offer"/>
    <s v="Interested In: Competitors"/>
    <s v="All Site Visitors"/>
    <s v="Facebook Interest"/>
    <x v="3"/>
    <x v="0"/>
    <s v="M/F"/>
    <s v="Conversion"/>
    <n v="29.91"/>
    <n v="3556"/>
    <n v="18"/>
    <n v="4"/>
    <n v="2"/>
    <m/>
    <m/>
    <m/>
    <m/>
    <m/>
    <m/>
    <x v="1007"/>
    <n v="251.57708098987624"/>
    <n v="5.0618672665916761E-3"/>
    <n v="0.15140044994375704"/>
    <n v="1.6616666666666666"/>
    <n v="49.700449999999996"/>
    <n v="0"/>
    <n v="0"/>
    <n v="0"/>
    <n v="0"/>
    <s v=" "/>
    <x v="0"/>
    <x v="0"/>
    <x v="0"/>
    <s v=""/>
    <s v=""/>
  </r>
  <r>
    <n v="1000793624"/>
    <n v="1000793624"/>
    <n v="2000545786"/>
    <d v="2017-02-11T00:00:00"/>
    <s v="Valentine's Day Gift Offer"/>
    <s v="Shopping Cart Page"/>
    <s v="Purchases"/>
    <s v="Website Custom Audience"/>
    <x v="3"/>
    <x v="0"/>
    <s v="M/F"/>
    <s v="Conversion"/>
    <n v="40.94"/>
    <n v="2124"/>
    <n v="39"/>
    <n v="2"/>
    <n v="1"/>
    <m/>
    <m/>
    <m/>
    <m/>
    <m/>
    <m/>
    <x v="1008"/>
    <n v="789.11657250470807"/>
    <n v="1.8361581920903956E-2"/>
    <n v="0.75172316384180793"/>
    <n v="1.0497435897435896"/>
    <n v="42.976502564102553"/>
    <n v="3"/>
    <n v="303"/>
    <n v="7.4010747435271131"/>
    <n v="303"/>
    <s v=" "/>
    <x v="0"/>
    <x v="0"/>
    <x v="0"/>
    <s v=""/>
    <s v=""/>
  </r>
  <r>
    <n v="1000982704"/>
    <n v="1000982704"/>
    <n v="2000545938"/>
    <d v="2017-02-11T00:00:00"/>
    <s v="Evergreen"/>
    <s v="Shopping Cart Page"/>
    <s v="Purchases"/>
    <s v="Website Custom Audience"/>
    <x v="0"/>
    <x v="1"/>
    <s v="M/F"/>
    <s v="Conversion"/>
    <n v="31.2"/>
    <n v="1988"/>
    <n v="22"/>
    <n v="2"/>
    <n v="1"/>
    <n v="519"/>
    <n v="209"/>
    <n v="103"/>
    <n v="80"/>
    <n v="62"/>
    <n v="56"/>
    <x v="1009"/>
    <n v="489.65794768611664"/>
    <n v="1.1066398390342052E-2"/>
    <n v="0.34527162977867204"/>
    <n v="1.4181818181818182"/>
    <n v="44.24727272727273"/>
    <n v="2"/>
    <n v="180"/>
    <n v="5.7692307692307692"/>
    <n v="180"/>
    <n v="118"/>
    <x v="484"/>
    <x v="484"/>
    <x v="484"/>
    <n v="8.2494915254237284"/>
    <n v="8.2494915254237284"/>
  </r>
  <r>
    <n v="1000149580"/>
    <n v="1000149580"/>
    <n v="2000546256"/>
    <d v="2017-02-11T00:00:00"/>
    <s v="Evergreen"/>
    <s v="Product Page"/>
    <s v="Purchasers, Shopping Cart"/>
    <s v="Website Custom Audience"/>
    <x v="0"/>
    <x v="1"/>
    <s v="M/F"/>
    <s v="Conversion"/>
    <n v="40.119999999999997"/>
    <n v="2914"/>
    <n v="33"/>
    <n v="3"/>
    <n v="1"/>
    <n v="691"/>
    <n v="395"/>
    <n v="178"/>
    <n v="141"/>
    <n v="117"/>
    <n v="110"/>
    <x v="1010"/>
    <n v="552.37282086479058"/>
    <n v="1.1324639670555936E-2"/>
    <n v="0.45434454358270415"/>
    <n v="1.2157575757575756"/>
    <n v="48.776193939393927"/>
    <n v="3"/>
    <n v="255"/>
    <n v="6.3559322033898313"/>
    <n v="255.00000000000003"/>
    <n v="227"/>
    <x v="485"/>
    <x v="485"/>
    <x v="485"/>
    <n v="7.0908123348017611"/>
    <n v="7.0908123348017611"/>
  </r>
  <r>
    <n v="1000341912"/>
    <n v="1000341912"/>
    <n v="2000546642"/>
    <d v="2017-02-11T00:00:00"/>
    <s v="Evergreen"/>
    <s v="Home Page"/>
    <s v="Product Page, Shopping Cart, Purchasers"/>
    <s v="Website Custom Audience"/>
    <x v="0"/>
    <x v="1"/>
    <s v="M/F"/>
    <s v="Conversion"/>
    <n v="84.74"/>
    <n v="7655"/>
    <n v="68"/>
    <n v="8"/>
    <n v="4"/>
    <n v="1757"/>
    <n v="1031"/>
    <n v="456"/>
    <n v="282"/>
    <n v="224"/>
    <n v="213"/>
    <x v="1011"/>
    <n v="938.06239059438258"/>
    <n v="8.8830829523187452E-3"/>
    <n v="0.75275244937949037"/>
    <n v="1.2461764705882352"/>
    <n v="105.60099411764705"/>
    <n v="4"/>
    <n v="604"/>
    <n v="7.1276846825584146"/>
    <n v="604"/>
    <n v="437"/>
    <x v="486"/>
    <x v="486"/>
    <x v="486"/>
    <n v="16.432191304347825"/>
    <n v="16.432191304347825"/>
  </r>
  <r>
    <n v="1000457423"/>
    <n v="1000457423"/>
    <n v="2000547030"/>
    <d v="2017-02-11T00:00:00"/>
    <s v="Evergreen"/>
    <s v="Top Purchasers Lookalike 1%"/>
    <s v="All Site Visitors"/>
    <s v="Lookalike"/>
    <x v="0"/>
    <x v="1"/>
    <s v="M/F"/>
    <s v="Conversion"/>
    <n v="42.89"/>
    <n v="3991"/>
    <n v="28"/>
    <n v="4"/>
    <n v="2"/>
    <n v="955"/>
    <n v="550"/>
    <n v="224"/>
    <n v="168"/>
    <n v="135"/>
    <n v="127"/>
    <x v="1012"/>
    <n v="460.92510648960166"/>
    <n v="7.0157855174141819E-3"/>
    <n v="0.30090704084189429"/>
    <n v="1.5317857142857143"/>
    <n v="65.698289285714282"/>
    <n v="1"/>
    <n v="167"/>
    <n v="3.893681510841688"/>
    <n v="167"/>
    <n v="262"/>
    <x v="487"/>
    <x v="487"/>
    <x v="487"/>
    <n v="7.0211912213740462"/>
    <n v="7.0211912213740462"/>
  </r>
  <r>
    <n v="1000637365"/>
    <n v="1000637365"/>
    <n v="2000547074"/>
    <d v="2017-02-11T00:00:00"/>
    <s v="Evergreen"/>
    <s v="Top Purchasers Lookalike 2%"/>
    <s v="All Site Visitors"/>
    <s v="Lookalike"/>
    <x v="0"/>
    <x v="1"/>
    <s v="M/F"/>
    <s v="Conversion"/>
    <n v="19.61"/>
    <n v="2244"/>
    <n v="16"/>
    <n v="2"/>
    <n v="1"/>
    <n v="625"/>
    <n v="331"/>
    <n v="198"/>
    <n v="126"/>
    <n v="110"/>
    <n v="95"/>
    <x v="1013"/>
    <n v="171.36902852049911"/>
    <n v="7.1301247771836003E-3"/>
    <n v="0.13982174688057039"/>
    <n v="1.225625"/>
    <n v="24.03450625"/>
    <n v="1"/>
    <n v="120"/>
    <n v="6.1193268740438551"/>
    <n v="120"/>
    <n v="205"/>
    <x v="488"/>
    <x v="488"/>
    <x v="488"/>
    <n v="1.8758639024390245"/>
    <n v="1.8758639024390245"/>
  </r>
  <r>
    <n v="1000502312"/>
    <n v="1000502312"/>
    <n v="2000547092"/>
    <d v="2017-02-11T00:00:00"/>
    <s v="Evergreen"/>
    <s v="Lapsed Purchasers"/>
    <s v="All Site Visitors"/>
    <s v="Custom Audience"/>
    <x v="0"/>
    <x v="1"/>
    <s v="M/F"/>
    <s v="Conversion"/>
    <n v="24.4"/>
    <n v="2536"/>
    <n v="18"/>
    <n v="3"/>
    <n v="1"/>
    <n v="492"/>
    <n v="240"/>
    <n v="134"/>
    <n v="93"/>
    <n v="74"/>
    <n v="64"/>
    <x v="1014"/>
    <n v="234.76340694006308"/>
    <n v="7.0977917981072556E-3"/>
    <n v="0.17318611987381702"/>
    <n v="1.3555555555555554"/>
    <n v="33.075555555555553"/>
    <n v="1"/>
    <n v="85"/>
    <n v="3.4836065573770494"/>
    <n v="85"/>
    <n v="138"/>
    <x v="489"/>
    <x v="489"/>
    <x v="489"/>
    <n v="4.3142028985507244"/>
    <n v="4.3142028985507244"/>
  </r>
  <r>
    <n v="1000269399"/>
    <n v="1000269399"/>
    <n v="2000547188"/>
    <d v="2017-02-11T00:00:00"/>
    <s v="Evergreen"/>
    <s v="Frequent In-Store Purchasers"/>
    <s v="All Site Visitors"/>
    <s v="Custom Audience"/>
    <x v="0"/>
    <x v="1"/>
    <s v="M/F"/>
    <s v="Conversion"/>
    <n v="18.309999999999999"/>
    <n v="1911"/>
    <n v="16"/>
    <n v="2"/>
    <n v="1"/>
    <n v="371"/>
    <n v="212"/>
    <n v="97"/>
    <n v="76"/>
    <n v="62"/>
    <n v="57"/>
    <x v="1015"/>
    <n v="175.43490319204602"/>
    <n v="8.3725798011512302E-3"/>
    <n v="0.15330193615907903"/>
    <n v="1.1443749999999999"/>
    <n v="20.953506249999997"/>
    <n v="1"/>
    <n v="87"/>
    <n v="4.751501911523758"/>
    <n v="87"/>
    <n v="119"/>
    <x v="490"/>
    <x v="490"/>
    <x v="490"/>
    <n v="2.8172781512605041"/>
    <n v="2.8172781512605041"/>
  </r>
  <r>
    <n v="1000372620"/>
    <n v="1000372620"/>
    <n v="2000547194"/>
    <d v="2017-02-11T00:00:00"/>
    <s v="Evergreen"/>
    <s v="Interested In: Shopping and Fashion"/>
    <s v="All Site Visitors"/>
    <s v="Facebook Interest"/>
    <x v="0"/>
    <x v="1"/>
    <s v="M/F"/>
    <s v="Conversion"/>
    <n v="12.2"/>
    <n v="2722"/>
    <n v="16"/>
    <n v="3"/>
    <n v="1"/>
    <n v="797"/>
    <n v="387"/>
    <n v="188"/>
    <n v="144"/>
    <n v="119"/>
    <n v="113"/>
    <x v="1016"/>
    <n v="54.68038207200587"/>
    <n v="5.8780308596620128E-3"/>
    <n v="7.1711976487876555E-2"/>
    <n v="0.76249999999999996"/>
    <n v="9.3024999999999984"/>
    <n v="0"/>
    <n v="0"/>
    <n v="0"/>
    <n v="0"/>
    <n v="232"/>
    <x v="491"/>
    <x v="491"/>
    <x v="491"/>
    <n v="0.64155172413793093"/>
    <n v="0.64155172413793093"/>
  </r>
  <r>
    <n v="1000784750"/>
    <n v="1000784750"/>
    <n v="2000547382"/>
    <d v="2017-02-11T00:00:00"/>
    <s v="Evergreen"/>
    <s v="Interested In: Shopping and Fashion"/>
    <s v="All Site Visitors"/>
    <s v="Facebook Interest"/>
    <x v="0"/>
    <x v="1"/>
    <s v="M/F"/>
    <s v="Conversion"/>
    <n v="12.45"/>
    <n v="2427"/>
    <n v="14"/>
    <n v="2"/>
    <n v="1"/>
    <n v="563"/>
    <n v="270"/>
    <n v="153"/>
    <n v="99"/>
    <n v="70"/>
    <n v="63"/>
    <x v="1017"/>
    <n v="63.865883807169332"/>
    <n v="5.7684384013185E-3"/>
    <n v="7.1817058096415323E-2"/>
    <n v="0.88928571428571423"/>
    <n v="11.071607142857141"/>
    <n v="0"/>
    <n v="0"/>
    <n v="0"/>
    <n v="0"/>
    <n v="133"/>
    <x v="492"/>
    <x v="492"/>
    <x v="492"/>
    <n v="1.1654323308270675"/>
    <n v="1.1654323308270675"/>
  </r>
  <r>
    <n v="1000349916"/>
    <n v="1000349916"/>
    <n v="2000548524"/>
    <d v="2017-02-11T00:00:00"/>
    <s v="Evergreen"/>
    <s v="Interested In: High-End Retail"/>
    <s v="All Site Visitors"/>
    <s v="Facebook Interest"/>
    <x v="0"/>
    <x v="1"/>
    <s v="M/F"/>
    <s v="Conversion"/>
    <n v="13.03"/>
    <n v="2285"/>
    <n v="13"/>
    <n v="2"/>
    <n v="1"/>
    <n v="543"/>
    <n v="224"/>
    <n v="114"/>
    <n v="75"/>
    <n v="54"/>
    <n v="46"/>
    <x v="1018"/>
    <n v="74.302363238512015"/>
    <n v="5.6892778993435445E-3"/>
    <n v="7.4131291028446386E-2"/>
    <n v="1.0023076923076923"/>
    <n v="13.06006923076923"/>
    <n v="0"/>
    <n v="0"/>
    <n v="0"/>
    <n v="0"/>
    <n v="100"/>
    <x v="493"/>
    <x v="493"/>
    <x v="493"/>
    <n v="1.6978089999999999"/>
    <n v="1.6978089999999999"/>
  </r>
  <r>
    <n v="1000712773"/>
    <n v="1000712773"/>
    <n v="2000548798"/>
    <d v="2017-02-11T00:00:00"/>
    <s v="Evergreen"/>
    <s v="Interested In: Competitors"/>
    <s v="All Site Visitors"/>
    <s v="Facebook Interest"/>
    <x v="0"/>
    <x v="1"/>
    <s v="M/F"/>
    <s v="Conversion"/>
    <n v="14.3"/>
    <n v="2335"/>
    <n v="9"/>
    <n v="2"/>
    <n v="1"/>
    <n v="399"/>
    <n v="233"/>
    <n v="103"/>
    <n v="76"/>
    <n v="59"/>
    <n v="51"/>
    <x v="1019"/>
    <n v="87.576017130620997"/>
    <n v="3.854389721627409E-3"/>
    <n v="5.5117773019271954E-2"/>
    <n v="1.588888888888889"/>
    <n v="22.721111111111114"/>
    <n v="0"/>
    <n v="0"/>
    <n v="0"/>
    <n v="0"/>
    <n v="110"/>
    <x v="494"/>
    <x v="494"/>
    <x v="269"/>
    <n v="1.8590000000000002"/>
    <n v="1.8590000000000002"/>
  </r>
  <r>
    <n v="1000346162"/>
    <n v="1000346162"/>
    <n v="2000549446"/>
    <d v="2017-02-11T00:00:00"/>
    <s v="Evergreen"/>
    <s v="Shopping Cart Page"/>
    <s v="Purchases"/>
    <s v="Website Custom Audience"/>
    <x v="1"/>
    <x v="1"/>
    <s v="M/F"/>
    <s v="Conversion"/>
    <n v="36.479999999999997"/>
    <n v="2161"/>
    <n v="29"/>
    <n v="2"/>
    <n v="1"/>
    <n v="437"/>
    <n v="239"/>
    <n v="120"/>
    <n v="93"/>
    <n v="82"/>
    <n v="76"/>
    <x v="1020"/>
    <n v="615.82156409069864"/>
    <n v="1.3419713095788986E-2"/>
    <n v="0.48955113373438214"/>
    <n v="1.2579310344827586"/>
    <n v="45.889324137931027"/>
    <n v="2"/>
    <n v="56"/>
    <n v="1.5350877192982457"/>
    <n v="56"/>
    <n v="158"/>
    <x v="495"/>
    <x v="495"/>
    <x v="494"/>
    <n v="8.42272405063291"/>
    <n v="8.42272405063291"/>
  </r>
  <r>
    <n v="1000814868"/>
    <n v="1000814868"/>
    <n v="2000549484"/>
    <d v="2017-02-11T00:00:00"/>
    <s v="Evergreen"/>
    <s v="Product Page"/>
    <s v="Purchasers, Shopping Cart"/>
    <s v="Website Custom Audience"/>
    <x v="1"/>
    <x v="1"/>
    <s v="M/F"/>
    <s v="Conversion"/>
    <n v="38.07"/>
    <n v="2850"/>
    <n v="29"/>
    <n v="3"/>
    <n v="1"/>
    <n v="495"/>
    <n v="245"/>
    <n v="109"/>
    <n v="81"/>
    <n v="67"/>
    <n v="57"/>
    <x v="1021"/>
    <n v="508.53505263157894"/>
    <n v="1.0175438596491228E-2"/>
    <n v="0.38737894736842104"/>
    <n v="1.3127586206896551"/>
    <n v="49.976720689655167"/>
    <n v="2"/>
    <n v="180"/>
    <n v="4.7281323877068555"/>
    <n v="180"/>
    <n v="124"/>
    <x v="496"/>
    <x v="496"/>
    <x v="495"/>
    <n v="11.688104032258064"/>
    <n v="11.688104032258064"/>
  </r>
  <r>
    <n v="1000443866"/>
    <n v="1000443866"/>
    <n v="2000549906"/>
    <d v="2017-02-11T00:00:00"/>
    <s v="Evergreen"/>
    <s v="Home Page"/>
    <s v="Product Page, Shopping Cart, Purchasers"/>
    <s v="Website Custom Audience"/>
    <x v="1"/>
    <x v="1"/>
    <s v="M/F"/>
    <s v="Conversion"/>
    <n v="62.03"/>
    <n v="5813"/>
    <n v="52"/>
    <n v="5"/>
    <n v="3"/>
    <n v="1365"/>
    <n v="700"/>
    <n v="412"/>
    <n v="258"/>
    <n v="215"/>
    <n v="187"/>
    <x v="1022"/>
    <n v="661.91654911405476"/>
    <n v="8.9454670565972828E-3"/>
    <n v="0.5548873215207295"/>
    <n v="1.1928846153846153"/>
    <n v="73.99463269230769"/>
    <n v="3"/>
    <n v="357"/>
    <n v="5.7552797033693377"/>
    <n v="357"/>
    <n v="402"/>
    <x v="497"/>
    <x v="497"/>
    <x v="496"/>
    <n v="9.5714450248756222"/>
    <n v="9.5714450248756222"/>
  </r>
  <r>
    <n v="1000239832"/>
    <n v="1000239832"/>
    <n v="2000551604"/>
    <d v="2017-02-11T00:00:00"/>
    <s v="Evergreen"/>
    <s v="Top Purchasers Lookalike 1%"/>
    <s v="All Site Visitors"/>
    <s v="Lookalike"/>
    <x v="1"/>
    <x v="1"/>
    <s v="M/F"/>
    <s v="Conversion"/>
    <n v="41.83"/>
    <n v="4009"/>
    <n v="31"/>
    <n v="3"/>
    <n v="2"/>
    <n v="889"/>
    <n v="384"/>
    <n v="222"/>
    <n v="134"/>
    <n v="96"/>
    <n v="87"/>
    <x v="1023"/>
    <n v="436.45520079820403"/>
    <n v="7.7326016462958341E-3"/>
    <n v="0.32345472686455473"/>
    <n v="1.3493548387096774"/>
    <n v="56.443512903225802"/>
    <n v="1"/>
    <n v="61"/>
    <n v="1.4582835285680134"/>
    <n v="60.999999999999993"/>
    <n v="183"/>
    <x v="498"/>
    <x v="498"/>
    <x v="497"/>
    <n v="9.5614693989071036"/>
    <n v="9.5614693989071036"/>
  </r>
  <r>
    <n v="1000119589"/>
    <n v="1000119589"/>
    <n v="2000551606"/>
    <d v="2017-02-11T00:00:00"/>
    <s v="Evergreen"/>
    <s v="Top Purchasers Lookalike 2%"/>
    <s v="All Site Visitors"/>
    <s v="Lookalike"/>
    <x v="1"/>
    <x v="1"/>
    <s v="M/F"/>
    <s v="Conversion"/>
    <n v="27.73"/>
    <n v="2837"/>
    <n v="20"/>
    <n v="3"/>
    <n v="2"/>
    <n v="630"/>
    <n v="352"/>
    <n v="193"/>
    <n v="130"/>
    <n v="96"/>
    <n v="84"/>
    <x v="1024"/>
    <n v="271.04437786394078"/>
    <n v="7.0497003877335214E-3"/>
    <n v="0.19548819175185056"/>
    <n v="1.3865000000000001"/>
    <n v="38.447645000000001"/>
    <n v="1"/>
    <n v="146"/>
    <n v="5.2650558961413632"/>
    <n v="146"/>
    <n v="180"/>
    <x v="499"/>
    <x v="499"/>
    <x v="498"/>
    <n v="4.2719605555555553"/>
    <n v="4.2719605555555553"/>
  </r>
  <r>
    <n v="1000960681"/>
    <n v="1000960681"/>
    <n v="2000551612"/>
    <d v="2017-02-11T00:00:00"/>
    <s v="Evergreen"/>
    <s v="Lapsed Purchasers"/>
    <s v="All Site Visitors"/>
    <s v="Custom Audience"/>
    <x v="1"/>
    <x v="1"/>
    <s v="M/F"/>
    <s v="Conversion"/>
    <n v="26.06"/>
    <n v="2809"/>
    <n v="22"/>
    <n v="3"/>
    <n v="1"/>
    <n v="746"/>
    <n v="302"/>
    <n v="176"/>
    <n v="129"/>
    <n v="98"/>
    <n v="87"/>
    <x v="1025"/>
    <n v="241.76703453186184"/>
    <n v="7.8319686721253119E-3"/>
    <n v="0.20410110359558561"/>
    <n v="1.1845454545454546"/>
    <n v="30.869254545454545"/>
    <n v="1"/>
    <n v="35"/>
    <n v="1.343054489639294"/>
    <n v="35"/>
    <n v="185"/>
    <x v="500"/>
    <x v="500"/>
    <x v="499"/>
    <n v="3.670938378378378"/>
    <n v="3.670938378378378"/>
  </r>
  <r>
    <n v="1000251701"/>
    <n v="1000251701"/>
    <n v="2000552540"/>
    <d v="2017-02-11T00:00:00"/>
    <s v="Evergreen"/>
    <s v="Frequent In-Store Purchasers"/>
    <s v="All Site Visitors"/>
    <s v="Custom Audience"/>
    <x v="1"/>
    <x v="1"/>
    <s v="M/F"/>
    <s v="Conversion"/>
    <n v="16.760000000000002"/>
    <n v="1826"/>
    <n v="15"/>
    <n v="2"/>
    <n v="1"/>
    <n v="323"/>
    <n v="131"/>
    <n v="67"/>
    <n v="44"/>
    <n v="34"/>
    <n v="32"/>
    <x v="1026"/>
    <n v="153.83220153340639"/>
    <n v="8.2146768893756848E-3"/>
    <n v="0.1376779846659365"/>
    <n v="1.1173333333333335"/>
    <n v="18.726506666666673"/>
    <n v="1"/>
    <n v="194"/>
    <n v="11.575178997613364"/>
    <n v="194"/>
    <n v="66"/>
    <x v="501"/>
    <x v="501"/>
    <x v="500"/>
    <n v="4.2560242424242434"/>
    <n v="4.2560242424242434"/>
  </r>
  <r>
    <n v="1000339374"/>
    <n v="1000339374"/>
    <n v="2000554916"/>
    <d v="2017-02-11T00:00:00"/>
    <s v="Evergreen"/>
    <s v="Interested In: Shopping and Fashion"/>
    <s v="All Site Visitors"/>
    <s v="Facebook Interest"/>
    <x v="1"/>
    <x v="1"/>
    <s v="M/F"/>
    <s v="Conversion"/>
    <n v="14.81"/>
    <n v="2632"/>
    <n v="19"/>
    <n v="2"/>
    <n v="1"/>
    <n v="535"/>
    <n v="235"/>
    <n v="96"/>
    <n v="62"/>
    <n v="49"/>
    <n v="44"/>
    <x v="1027"/>
    <n v="83.334384498480247"/>
    <n v="7.2188449848024317E-3"/>
    <n v="0.10691109422492402"/>
    <n v="0.77947368421052632"/>
    <n v="11.544005263157896"/>
    <n v="1"/>
    <n v="122"/>
    <n v="8.237677245104658"/>
    <n v="121.99999999999999"/>
    <n v="93"/>
    <x v="502"/>
    <x v="502"/>
    <x v="501"/>
    <n v="2.3584526881720431"/>
    <n v="2.3584526881720431"/>
  </r>
  <r>
    <n v="1000535815"/>
    <n v="1000535815"/>
    <n v="2000555560"/>
    <d v="2017-02-11T00:00:00"/>
    <s v="Evergreen"/>
    <s v="Interested In: Shopping and Fashion"/>
    <s v="All Site Visitors"/>
    <s v="Facebook Interest"/>
    <x v="1"/>
    <x v="1"/>
    <s v="M/F"/>
    <s v="Conversion"/>
    <n v="11.93"/>
    <n v="2534"/>
    <n v="17"/>
    <n v="3"/>
    <n v="1"/>
    <n v="482"/>
    <n v="289"/>
    <n v="157"/>
    <n v="108"/>
    <n v="83"/>
    <n v="78"/>
    <x v="1028"/>
    <n v="56.166101026045773"/>
    <n v="6.7087608524072613E-3"/>
    <n v="8.0035516969218623E-2"/>
    <n v="0.70176470588235296"/>
    <n v="8.3720529411764701"/>
    <n v="1"/>
    <n v="185"/>
    <n v="15.50712489522213"/>
    <n v="185"/>
    <n v="161"/>
    <x v="503"/>
    <x v="503"/>
    <x v="502"/>
    <n v="0.88400559006211177"/>
    <n v="0.88400559006211177"/>
  </r>
  <r>
    <n v="1000716690"/>
    <n v="1000716690"/>
    <n v="2000556252"/>
    <d v="2017-02-11T00:00:00"/>
    <s v="Evergreen"/>
    <s v="Interested In: High-End Retail"/>
    <s v="All Site Visitors"/>
    <s v="Facebook Interest"/>
    <x v="1"/>
    <x v="1"/>
    <s v="M/F"/>
    <s v="Conversion"/>
    <n v="16.82"/>
    <n v="2842"/>
    <n v="16"/>
    <n v="3"/>
    <n v="1"/>
    <n v="803"/>
    <n v="428"/>
    <n v="241"/>
    <n v="186"/>
    <n v="134"/>
    <n v="123"/>
    <x v="1029"/>
    <n v="99.546938775510199"/>
    <n v="5.629838142153413E-3"/>
    <n v="9.4693877551020406E-2"/>
    <n v="1.05125"/>
    <n v="17.682024999999999"/>
    <n v="0"/>
    <n v="0"/>
    <n v="0"/>
    <n v="0"/>
    <n v="257"/>
    <x v="504"/>
    <x v="504"/>
    <x v="503"/>
    <n v="1.1008264591439689"/>
    <n v="1.1008264591439689"/>
  </r>
  <r>
    <n v="1000178753"/>
    <n v="1000178753"/>
    <n v="2000556462"/>
    <d v="2017-02-11T00:00:00"/>
    <s v="Evergreen"/>
    <s v="Interested In: Competitors"/>
    <s v="All Site Visitors"/>
    <s v="Facebook Interest"/>
    <x v="1"/>
    <x v="1"/>
    <s v="M/F"/>
    <s v="Conversion"/>
    <n v="13.58"/>
    <n v="1990"/>
    <n v="9"/>
    <n v="2"/>
    <n v="1"/>
    <n v="385"/>
    <n v="168"/>
    <n v="68"/>
    <n v="46"/>
    <n v="39"/>
    <n v="34"/>
    <x v="1030"/>
    <n v="92.671557788944725"/>
    <n v="4.522613065326633E-3"/>
    <n v="6.1417085427135677E-2"/>
    <n v="1.5088888888888889"/>
    <n v="20.490711111111111"/>
    <n v="0"/>
    <n v="0"/>
    <n v="0"/>
    <n v="0"/>
    <n v="73"/>
    <x v="505"/>
    <x v="505"/>
    <x v="504"/>
    <n v="2.5262520547945209"/>
    <n v="2.5262520547945209"/>
  </r>
  <r>
    <n v="1000711267"/>
    <n v="1000711267"/>
    <n v="2000557134"/>
    <d v="2017-02-11T00:00:00"/>
    <s v="Valentine's Day Gift Offer"/>
    <s v="Shopping Cart Page"/>
    <s v="Purchases"/>
    <s v="Website Custom Audience"/>
    <x v="2"/>
    <x v="1"/>
    <s v="M/F"/>
    <s v="Conversion"/>
    <n v="79.17"/>
    <n v="4277"/>
    <n v="56"/>
    <n v="5"/>
    <n v="2"/>
    <n v="1235"/>
    <n v="537"/>
    <n v="294"/>
    <n v="178"/>
    <n v="140"/>
    <n v="128"/>
    <x v="1031"/>
    <n v="1465.4872340425532"/>
    <n v="1.3093289689034371E-2"/>
    <n v="1.0365957446808511"/>
    <n v="1.4137500000000001"/>
    <n v="111.92658750000001"/>
    <n v="8"/>
    <n v="1576"/>
    <n v="19.906530251357836"/>
    <n v="1576"/>
    <n v="268"/>
    <x v="506"/>
    <x v="506"/>
    <x v="505"/>
    <n v="23.387645149253732"/>
    <n v="23.387645149253732"/>
  </r>
  <r>
    <n v="1000332080"/>
    <n v="1000332080"/>
    <n v="2000557194"/>
    <d v="2017-02-11T00:00:00"/>
    <s v="Valentine's Day Gift Offer"/>
    <s v="Product Page"/>
    <s v="Purchasers, Shopping Cart"/>
    <s v="Website Custom Audience"/>
    <x v="2"/>
    <x v="1"/>
    <s v="M/F"/>
    <s v="Conversion"/>
    <n v="174.14"/>
    <n v="12188"/>
    <n v="145"/>
    <n v="13"/>
    <n v="7"/>
    <n v="2358"/>
    <n v="1214"/>
    <n v="632"/>
    <n v="444"/>
    <n v="390"/>
    <n v="363"/>
    <x v="1032"/>
    <n v="2488.0816869051523"/>
    <n v="1.1896947817525434E-2"/>
    <n v="2.0717344929438788"/>
    <n v="1.2009655172413791"/>
    <n v="209.13613517241373"/>
    <n v="13"/>
    <n v="1716"/>
    <n v="9.8541403468473643"/>
    <n v="1715.9999999999998"/>
    <n v="753"/>
    <x v="507"/>
    <x v="507"/>
    <x v="506"/>
    <n v="40.271898539176618"/>
    <n v="40.271898539176618"/>
  </r>
  <r>
    <n v="1000451953"/>
    <n v="1000451953"/>
    <n v="2000557260"/>
    <d v="2017-02-11T00:00:00"/>
    <s v="Valentine's Day Gift Offer"/>
    <s v="Home Page"/>
    <s v="Product Page, Shopping Cart, Purchasers"/>
    <s v="Website Custom Audience"/>
    <x v="2"/>
    <x v="1"/>
    <s v="M/F"/>
    <s v="Conversion"/>
    <n v="184.13"/>
    <n v="14327"/>
    <n v="135"/>
    <n v="16"/>
    <n v="6"/>
    <n v="3673"/>
    <n v="1811"/>
    <n v="915"/>
    <n v="603"/>
    <n v="530"/>
    <n v="473"/>
    <x v="1033"/>
    <n v="2366.430997417463"/>
    <n v="9.422768199902282E-3"/>
    <n v="1.7350143086480072"/>
    <n v="1.363925925925926"/>
    <n v="251.13968074074074"/>
    <n v="9"/>
    <n v="882"/>
    <n v="4.7900939553576283"/>
    <n v="882.00000000000011"/>
    <n v="1003"/>
    <x v="508"/>
    <x v="508"/>
    <x v="507"/>
    <n v="33.802449551345958"/>
    <n v="33.802449551345958"/>
  </r>
  <r>
    <n v="1000463601"/>
    <n v="1000463601"/>
    <n v="2000557282"/>
    <d v="2017-02-11T00:00:00"/>
    <s v="Valentine's Day Gift Offer"/>
    <s v="Top Purchasers Lookalike 1%"/>
    <s v="All Site Visitors"/>
    <s v="Lookalike"/>
    <x v="2"/>
    <x v="1"/>
    <s v="M/F"/>
    <s v="Conversion"/>
    <n v="136.1"/>
    <n v="12912"/>
    <n v="102"/>
    <n v="13"/>
    <n v="7"/>
    <n v="3349"/>
    <n v="1996"/>
    <n v="806"/>
    <n v="484"/>
    <n v="390"/>
    <n v="338"/>
    <x v="1034"/>
    <n v="1434.5732651796779"/>
    <n v="7.8996282527881035E-3"/>
    <n v="1.0751394052044609"/>
    <n v="1.334313725490196"/>
    <n v="181.60009803921568"/>
    <n v="5"/>
    <n v="725"/>
    <n v="5.3269654665686996"/>
    <n v="725"/>
    <n v="728"/>
    <x v="509"/>
    <x v="509"/>
    <x v="508"/>
    <n v="25.443969780219778"/>
    <n v="25.443969780219778"/>
  </r>
  <r>
    <n v="1000485966"/>
    <n v="1000485966"/>
    <n v="2000557372"/>
    <d v="2017-02-11T00:00:00"/>
    <s v="Valentine's Day Gift Offer"/>
    <s v="Top Purchasers Lookalike 2%"/>
    <s v="All Site Visitors"/>
    <s v="Lookalike"/>
    <x v="2"/>
    <x v="1"/>
    <s v="M/F"/>
    <s v="Conversion"/>
    <n v="52.52"/>
    <n v="5403"/>
    <n v="42"/>
    <n v="6"/>
    <n v="2"/>
    <n v="816"/>
    <n v="331"/>
    <n v="194"/>
    <n v="151"/>
    <n v="117"/>
    <n v="107"/>
    <x v="1035"/>
    <n v="510.52200629280031"/>
    <n v="7.773459189339256E-3"/>
    <n v="0.40826207662409775"/>
    <n v="1.2504761904761905"/>
    <n v="65.675009523809535"/>
    <n v="2"/>
    <n v="376"/>
    <n v="7.1591774562071588"/>
    <n v="376"/>
    <n v="224"/>
    <x v="510"/>
    <x v="510"/>
    <x v="509"/>
    <n v="12.314064285714288"/>
    <n v="12.314064285714288"/>
  </r>
  <r>
    <n v="1000430337"/>
    <n v="1000430337"/>
    <n v="2000558584"/>
    <d v="2017-02-11T00:00:00"/>
    <s v="Valentine's Day Gift Offer"/>
    <s v="Lapsed Purchasers"/>
    <s v="All Site Visitors"/>
    <s v="Custom Audience"/>
    <x v="2"/>
    <x v="1"/>
    <s v="M/F"/>
    <s v="Conversion"/>
    <n v="57.83"/>
    <n v="6498"/>
    <n v="55"/>
    <n v="7"/>
    <n v="3"/>
    <n v="1912"/>
    <n v="857"/>
    <n v="407"/>
    <n v="258"/>
    <n v="207"/>
    <n v="184"/>
    <x v="1036"/>
    <n v="514.66742074484443"/>
    <n v="8.4641428131732848E-3"/>
    <n v="0.48948137888581106"/>
    <n v="1.0514545454545454"/>
    <n v="60.805616363636361"/>
    <n v="3"/>
    <n v="114"/>
    <n v="1.971295175514439"/>
    <n v="114"/>
    <n v="391"/>
    <x v="511"/>
    <x v="511"/>
    <x v="510"/>
    <n v="8.5532196930946292"/>
    <n v="8.5532196930946292"/>
  </r>
  <r>
    <n v="1000727580"/>
    <n v="1000727580"/>
    <n v="2000558630"/>
    <d v="2017-02-11T00:00:00"/>
    <s v="Valentine's Day Gift Offer"/>
    <s v="Frequent In-Store Purchasers"/>
    <s v="All Site Visitors"/>
    <s v="Custom Audience"/>
    <x v="2"/>
    <x v="1"/>
    <s v="M/F"/>
    <s v="Conversion"/>
    <n v="44.33"/>
    <n v="4875"/>
    <n v="45"/>
    <n v="4"/>
    <n v="2"/>
    <n v="965"/>
    <n v="505"/>
    <n v="264"/>
    <n v="201"/>
    <n v="163"/>
    <n v="148"/>
    <x v="1037"/>
    <n v="403.10746666666665"/>
    <n v="9.2307692307692316E-3"/>
    <n v="0.40920000000000001"/>
    <n v="0.98511111111111105"/>
    <n v="43.669975555555553"/>
    <n v="2"/>
    <n v="394"/>
    <n v="8.8878863072411463"/>
    <n v="394"/>
    <n v="311"/>
    <x v="512"/>
    <x v="512"/>
    <x v="511"/>
    <n v="6.3188067524115743"/>
    <n v="6.3188067524115743"/>
  </r>
  <r>
    <n v="1000273321"/>
    <n v="1000273321"/>
    <n v="2000559040"/>
    <d v="2017-02-11T00:00:00"/>
    <s v="Valentine's Day Gift Offer"/>
    <s v="Interested In: Shopping and Fashion"/>
    <s v="All Site Visitors"/>
    <s v="Facebook Interest"/>
    <x v="2"/>
    <x v="1"/>
    <s v="M/F"/>
    <s v="Conversion"/>
    <n v="29.37"/>
    <n v="5240"/>
    <n v="46"/>
    <n v="5"/>
    <n v="3"/>
    <n v="801"/>
    <n v="473"/>
    <n v="191"/>
    <n v="117"/>
    <n v="84"/>
    <n v="75"/>
    <x v="1038"/>
    <n v="164.61772900763361"/>
    <n v="8.7786259541984737E-3"/>
    <n v="0.25782824427480916"/>
    <n v="0.63847826086956527"/>
    <n v="18.752106521739133"/>
    <n v="1"/>
    <n v="193"/>
    <n v="6.5713312904324139"/>
    <n v="193"/>
    <n v="159"/>
    <x v="513"/>
    <x v="513"/>
    <x v="512"/>
    <n v="5.4251377358490576"/>
    <n v="5.4251377358490576"/>
  </r>
  <r>
    <n v="1000889885"/>
    <n v="1000889885"/>
    <n v="2000559348"/>
    <d v="2017-02-11T00:00:00"/>
    <s v="Valentine's Day Gift Offer"/>
    <s v="Interested In: High-End Retail"/>
    <s v="All Site Visitors"/>
    <s v="Facebook Interest"/>
    <x v="2"/>
    <x v="1"/>
    <s v="M/F"/>
    <s v="Conversion"/>
    <n v="39.869999999999997"/>
    <n v="6836"/>
    <n v="40"/>
    <n v="7"/>
    <n v="3"/>
    <n v="1067"/>
    <n v="595"/>
    <n v="238"/>
    <n v="164"/>
    <n v="124"/>
    <n v="107"/>
    <x v="1039"/>
    <n v="232.53611761263895"/>
    <n v="5.8513750731421883E-3"/>
    <n v="0.23329432416617904"/>
    <n v="0.99674999999999991"/>
    <n v="39.740422499999994"/>
    <n v="2"/>
    <n v="78"/>
    <n v="1.9563581640331078"/>
    <n v="78"/>
    <n v="231"/>
    <x v="514"/>
    <x v="514"/>
    <x v="513"/>
    <n v="6.8814584415584408"/>
    <n v="6.8814584415584408"/>
  </r>
  <r>
    <n v="1000487816"/>
    <n v="1000487816"/>
    <n v="2000559696"/>
    <d v="2017-02-11T00:00:00"/>
    <s v="Valentine's Day Gift Offer"/>
    <s v="Interested In: Competitors"/>
    <s v="All Site Visitors"/>
    <s v="Facebook Interest"/>
    <x v="2"/>
    <x v="1"/>
    <s v="M/F"/>
    <s v="Conversion"/>
    <n v="27.43"/>
    <n v="4261"/>
    <n v="20"/>
    <n v="5"/>
    <n v="2"/>
    <n v="640"/>
    <n v="304"/>
    <n v="145"/>
    <n v="115"/>
    <n v="91"/>
    <n v="80"/>
    <x v="1040"/>
    <n v="176.5794179770007"/>
    <n v="4.6937338652898383E-3"/>
    <n v="0.12874911992490026"/>
    <n v="1.3714999999999999"/>
    <n v="37.620244999999997"/>
    <n v="1"/>
    <n v="80"/>
    <n v="2.916514764855997"/>
    <n v="80"/>
    <n v="171"/>
    <x v="515"/>
    <x v="515"/>
    <x v="514"/>
    <n v="4.4000286549707601"/>
    <n v="4.4000286549707601"/>
  </r>
  <r>
    <n v="1000841471"/>
    <n v="1000841471"/>
    <n v="2000560796"/>
    <d v="2017-02-11T00:00:00"/>
    <s v="Valentine's Day Gift Offer"/>
    <s v="Shopping Cart Page"/>
    <s v="Purchases"/>
    <s v="Website Custom Audience"/>
    <x v="3"/>
    <x v="1"/>
    <s v="M/F"/>
    <s v="Conversion"/>
    <n v="59.33"/>
    <n v="3344"/>
    <n v="41"/>
    <n v="3"/>
    <n v="2"/>
    <n v="973"/>
    <n v="508"/>
    <n v="268"/>
    <n v="204"/>
    <n v="149"/>
    <n v="141"/>
    <x v="1041"/>
    <n v="1052.6462021531099"/>
    <n v="1.2260765550239234E-2"/>
    <n v="0.72743122009569372"/>
    <n v="1.4470731707317073"/>
    <n v="85.854851219512184"/>
    <n v="5"/>
    <n v="220"/>
    <n v="3.7080734872745662"/>
    <n v="220"/>
    <n v="290"/>
    <x v="516"/>
    <x v="516"/>
    <x v="515"/>
    <n v="12.138099655172413"/>
    <n v="12.138099655172413"/>
  </r>
  <r>
    <n v="1000975618"/>
    <n v="1000975618"/>
    <n v="2000560922"/>
    <d v="2017-02-11T00:00:00"/>
    <s v="Valentine's Day Gift Offer"/>
    <s v="Product Page"/>
    <s v="Purchasers, Shopping Cart"/>
    <s v="Website Custom Audience"/>
    <x v="3"/>
    <x v="1"/>
    <s v="M/F"/>
    <s v="Conversion"/>
    <n v="119.76"/>
    <n v="8369"/>
    <n v="104"/>
    <n v="7"/>
    <n v="4"/>
    <n v="2163"/>
    <n v="902"/>
    <n v="536"/>
    <n v="345"/>
    <n v="306"/>
    <n v="261"/>
    <x v="1042"/>
    <n v="1713.7600191181743"/>
    <n v="1.2426813239335643E-2"/>
    <n v="1.4882351535428366"/>
    <n v="1.1515384615384616"/>
    <n v="137.90824615384616"/>
    <n v="8"/>
    <n v="904"/>
    <n v="7.5484301937207743"/>
    <n v="904"/>
    <n v="567"/>
    <x v="517"/>
    <x v="517"/>
    <x v="516"/>
    <n v="25.295339682539684"/>
    <n v="25.295339682539684"/>
  </r>
  <r>
    <n v="1000351989"/>
    <n v="1000351989"/>
    <n v="2000561252"/>
    <d v="2017-02-11T00:00:00"/>
    <s v="Valentine's Day Gift Offer"/>
    <s v="Home Page"/>
    <s v="Product Page, Shopping Cart, Purchasers"/>
    <s v="Website Custom Audience"/>
    <x v="3"/>
    <x v="1"/>
    <s v="M/F"/>
    <s v="Conversion"/>
    <n v="297.51"/>
    <n v="27492"/>
    <n v="259"/>
    <n v="25"/>
    <n v="12"/>
    <n v="5375"/>
    <n v="2526"/>
    <n v="1427"/>
    <n v="928"/>
    <n v="786"/>
    <n v="722"/>
    <x v="1043"/>
    <n v="3219.5620580532518"/>
    <n v="9.4209224501673218E-3"/>
    <n v="2.8028186381492799"/>
    <n v="1.1486872586872587"/>
    <n v="341.74594633204634"/>
    <n v="18"/>
    <n v="2538"/>
    <n v="8.5308056872037916"/>
    <n v="2538"/>
    <n v="1508"/>
    <x v="518"/>
    <x v="518"/>
    <x v="517"/>
    <n v="58.695092904509281"/>
    <n v="58.695092904509281"/>
  </r>
  <r>
    <n v="1000100658"/>
    <n v="1000100658"/>
    <n v="2000561724"/>
    <d v="2017-02-11T00:00:00"/>
    <s v="Valentine's Day Gift Offer"/>
    <s v="Top Purchasers Lookalike 1%"/>
    <s v="All Site Visitors"/>
    <s v="Lookalike"/>
    <x v="3"/>
    <x v="1"/>
    <s v="M/F"/>
    <s v="Conversion"/>
    <n v="120.06"/>
    <n v="11229"/>
    <n v="85"/>
    <n v="10"/>
    <n v="5"/>
    <n v="2552"/>
    <n v="1268"/>
    <n v="658"/>
    <n v="415"/>
    <n v="305"/>
    <n v="275"/>
    <x v="1044"/>
    <n v="1283.6765161635051"/>
    <n v="7.5696856354083176E-3"/>
    <n v="0.90881645738712258"/>
    <n v="1.4124705882352941"/>
    <n v="169.58121882352941"/>
    <n v="4"/>
    <n v="796"/>
    <n v="6.6300183241712478"/>
    <n v="796"/>
    <n v="580"/>
    <x v="519"/>
    <x v="519"/>
    <x v="518"/>
    <n v="24.852420000000002"/>
    <n v="24.852420000000002"/>
  </r>
  <r>
    <n v="1000665278"/>
    <n v="1000665278"/>
    <n v="2000562056"/>
    <d v="2017-02-11T00:00:00"/>
    <s v="Valentine's Day Gift Offer"/>
    <s v="Top Purchasers Lookalike 2%"/>
    <s v="All Site Visitors"/>
    <s v="Lookalike"/>
    <x v="3"/>
    <x v="1"/>
    <s v="M/F"/>
    <s v="Conversion"/>
    <n v="61.28"/>
    <n v="6404"/>
    <n v="47"/>
    <n v="7"/>
    <n v="3"/>
    <n v="1282"/>
    <n v="600"/>
    <n v="359"/>
    <n v="220"/>
    <n v="159"/>
    <n v="144"/>
    <x v="1045"/>
    <n v="586.38950655840097"/>
    <n v="7.3391630231105561E-3"/>
    <n v="0.44974391005621489"/>
    <n v="1.3038297872340425"/>
    <n v="79.898689361702125"/>
    <n v="3"/>
    <n v="42"/>
    <n v="0.68537859007832902"/>
    <n v="42"/>
    <n v="303"/>
    <x v="520"/>
    <x v="520"/>
    <x v="519"/>
    <n v="12.393526072607262"/>
    <n v="12.393526072607262"/>
  </r>
  <r>
    <n v="1000212281"/>
    <n v="1000212281"/>
    <n v="2000562330"/>
    <d v="2017-02-11T00:00:00"/>
    <s v="Valentine's Day Gift Offer"/>
    <s v="Lapsed Purchasers"/>
    <s v="All Site Visitors"/>
    <s v="Custom Audience"/>
    <x v="3"/>
    <x v="1"/>
    <s v="M/F"/>
    <s v="Conversion"/>
    <n v="57.07"/>
    <n v="5884"/>
    <n v="45"/>
    <n v="5"/>
    <n v="3"/>
    <n v="1226"/>
    <n v="593"/>
    <n v="251"/>
    <n v="162"/>
    <n v="134"/>
    <n v="120"/>
    <x v="1046"/>
    <n v="553.53244391570365"/>
    <n v="7.6478585995921142E-3"/>
    <n v="0.43646329027872194"/>
    <n v="1.2682222222222221"/>
    <n v="72.377442222222214"/>
    <n v="2"/>
    <n v="40"/>
    <n v="0.70089363939022253"/>
    <n v="40"/>
    <n v="254"/>
    <x v="521"/>
    <x v="521"/>
    <x v="520"/>
    <n v="12.822775196850394"/>
    <n v="12.822775196850394"/>
  </r>
  <r>
    <n v="1000591185"/>
    <n v="1000591185"/>
    <n v="2000562664"/>
    <d v="2017-02-11T00:00:00"/>
    <s v="Valentine's Day Gift Offer"/>
    <s v="Frequent In-Store Purchasers"/>
    <s v="All Site Visitors"/>
    <s v="Custom Audience"/>
    <x v="3"/>
    <x v="1"/>
    <s v="M/F"/>
    <s v="Conversion"/>
    <n v="54.92"/>
    <n v="5766"/>
    <n v="50"/>
    <n v="6"/>
    <n v="3"/>
    <n v="1458"/>
    <n v="757"/>
    <n v="422"/>
    <n v="258"/>
    <n v="183"/>
    <n v="169"/>
    <x v="1047"/>
    <n v="523.10204647936189"/>
    <n v="8.6715227193895246E-3"/>
    <n v="0.4762400277488727"/>
    <n v="1.0984"/>
    <n v="60.324128000000002"/>
    <n v="3"/>
    <n v="261"/>
    <n v="4.7523670793882005"/>
    <n v="261"/>
    <n v="352"/>
    <x v="522"/>
    <x v="522"/>
    <x v="521"/>
    <n v="8.5687681818181822"/>
    <n v="8.5687681818181822"/>
  </r>
  <r>
    <n v="1000596072"/>
    <n v="1000596072"/>
    <n v="2000562952"/>
    <d v="2017-02-11T00:00:00"/>
    <s v="Valentine's Day Gift Offer"/>
    <s v="Interested In: Shopping and Fashion"/>
    <s v="All Site Visitors"/>
    <s v="Facebook Interest"/>
    <x v="3"/>
    <x v="1"/>
    <s v="M/F"/>
    <s v="Conversion"/>
    <n v="36.68"/>
    <n v="7464"/>
    <n v="57"/>
    <n v="7"/>
    <n v="3"/>
    <n v="1873"/>
    <n v="886"/>
    <n v="394"/>
    <n v="291"/>
    <n v="224"/>
    <n v="210"/>
    <x v="1048"/>
    <n v="180.25487674169347"/>
    <n v="7.6366559485530547E-3"/>
    <n v="0.28011254019292603"/>
    <n v="0.64350877192982459"/>
    <n v="23.603901754385966"/>
    <n v="2"/>
    <n v="376"/>
    <n v="10.25081788440567"/>
    <n v="376"/>
    <n v="434"/>
    <x v="523"/>
    <x v="523"/>
    <x v="522"/>
    <n v="3.1000516129032261"/>
    <n v="3.1000516129032261"/>
  </r>
  <r>
    <n v="1000560457"/>
    <n v="1000560457"/>
    <n v="2000563200"/>
    <d v="2017-02-11T00:00:00"/>
    <s v="Valentine's Day Gift Offer"/>
    <s v="Interested In: High-End Retail"/>
    <s v="All Site Visitors"/>
    <s v="Facebook Interest"/>
    <x v="3"/>
    <x v="1"/>
    <s v="M/F"/>
    <s v="Conversion"/>
    <n v="36.270000000000003"/>
    <n v="6896"/>
    <n v="37"/>
    <n v="6"/>
    <n v="4"/>
    <n v="1072"/>
    <n v="623"/>
    <n v="368"/>
    <n v="265"/>
    <n v="187"/>
    <n v="168"/>
    <x v="1049"/>
    <n v="190.76463167053365"/>
    <n v="5.3654292343387469E-3"/>
    <n v="0.19460411832946636"/>
    <n v="0.98027027027027036"/>
    <n v="35.55440270270271"/>
    <n v="1"/>
    <n v="146"/>
    <n v="4.0253653156878961"/>
    <n v="146"/>
    <n v="355"/>
    <x v="524"/>
    <x v="524"/>
    <x v="523"/>
    <n v="3.7056701408450712"/>
    <n v="3.7056701408450712"/>
  </r>
  <r>
    <n v="1000228886"/>
    <n v="1000228886"/>
    <n v="2000563674"/>
    <d v="2017-02-11T00:00:00"/>
    <s v="Valentine's Day Gift Offer"/>
    <s v="Interested In: Competitors"/>
    <s v="All Site Visitors"/>
    <s v="Facebook Interest"/>
    <x v="3"/>
    <x v="1"/>
    <s v="M/F"/>
    <s v="Conversion"/>
    <n v="39.380000000000003"/>
    <n v="5378"/>
    <n v="23"/>
    <n v="5"/>
    <n v="3"/>
    <n v="1292"/>
    <n v="611"/>
    <n v="349"/>
    <n v="261"/>
    <n v="188"/>
    <n v="177"/>
    <x v="1050"/>
    <n v="288.35708441799926"/>
    <n v="4.2766827817032355E-3"/>
    <n v="0.16841576794347343"/>
    <n v="1.7121739130434783"/>
    <n v="67.42540869565218"/>
    <n v="1"/>
    <n v="60"/>
    <n v="1.5236160487557135"/>
    <n v="60"/>
    <n v="365"/>
    <x v="525"/>
    <x v="525"/>
    <x v="524"/>
    <n v="4.2487243835616439"/>
    <n v="4.2487243835616439"/>
  </r>
  <r>
    <n v="1000637919"/>
    <n v="1000637919"/>
    <n v="2000563782"/>
    <d v="2017-02-11T00:00:00"/>
    <s v="Valentine's Day Gift Offer"/>
    <s v="Shopping Cart Page"/>
    <s v="Purchases"/>
    <s v="Website Custom Audience"/>
    <x v="3"/>
    <x v="1"/>
    <s v="M/F"/>
    <s v="Conversion"/>
    <n v="73.64"/>
    <n v="4477"/>
    <n v="56"/>
    <n v="5"/>
    <n v="2"/>
    <n v="1211"/>
    <n v="701"/>
    <n v="346"/>
    <n v="257"/>
    <n v="201"/>
    <n v="171"/>
    <x v="1051"/>
    <n v="1211.2686173777081"/>
    <n v="1.2508376144739781E-2"/>
    <n v="0.92111681929863742"/>
    <n v="1.3149999999999999"/>
    <n v="96.83659999999999"/>
    <n v="5"/>
    <n v="165"/>
    <n v="2.2406300923411191"/>
    <n v="165"/>
    <n v="372"/>
    <x v="526"/>
    <x v="526"/>
    <x v="525"/>
    <n v="14.577552688172045"/>
    <n v="14.577552688172045"/>
  </r>
  <r>
    <n v="1000859120"/>
    <n v="1000859120"/>
    <n v="2000564116"/>
    <d v="2017-02-12T00:00:00"/>
    <s v="Evergreen"/>
    <s v="Shopping Cart Page"/>
    <s v="Purchases"/>
    <s v="Website Custom Audience"/>
    <x v="0"/>
    <x v="0"/>
    <s v="F"/>
    <s v="Conversion"/>
    <n v="26.05"/>
    <n v="1237"/>
    <n v="20"/>
    <n v="1"/>
    <n v="1"/>
    <m/>
    <m/>
    <m/>
    <m/>
    <m/>
    <m/>
    <x v="1052"/>
    <n v="548.58730800323372"/>
    <n v="1.6168148746968473E-2"/>
    <n v="0.42118027485852877"/>
    <n v="1.3025"/>
    <n v="33.930125000000004"/>
    <n v="1"/>
    <n v="72"/>
    <n v="2.7639155470249519"/>
    <n v="72"/>
    <s v=" "/>
    <x v="0"/>
    <x v="0"/>
    <x v="0"/>
    <s v=""/>
    <s v=""/>
  </r>
  <r>
    <n v="1000930357"/>
    <n v="1000930357"/>
    <n v="2000565268"/>
    <d v="2017-02-12T00:00:00"/>
    <s v="Evergreen"/>
    <s v="Product Page"/>
    <s v="Purchasers, Shopping Cart"/>
    <s v="Website Custom Audience"/>
    <x v="0"/>
    <x v="0"/>
    <s v="F"/>
    <s v="Conversion"/>
    <n v="40.04"/>
    <n v="2151"/>
    <n v="33"/>
    <n v="2"/>
    <n v="1"/>
    <m/>
    <m/>
    <m/>
    <m/>
    <m/>
    <m/>
    <x v="1053"/>
    <n v="745.32849837284982"/>
    <n v="1.5341701534170154E-2"/>
    <n v="0.61428172942817294"/>
    <n v="1.2133333333333334"/>
    <n v="48.58186666666667"/>
    <n v="2"/>
    <n v="382"/>
    <n v="9.5404595404595405"/>
    <n v="382"/>
    <s v=" "/>
    <x v="0"/>
    <x v="0"/>
    <x v="0"/>
    <s v=""/>
    <s v=""/>
  </r>
  <r>
    <n v="1000821766"/>
    <n v="1000821766"/>
    <n v="2000565668"/>
    <d v="2017-02-12T00:00:00"/>
    <s v="Evergreen"/>
    <s v="Home Page"/>
    <s v="Product Page, Shopping Cart, Purchasers"/>
    <s v="Website Custom Audience"/>
    <x v="0"/>
    <x v="0"/>
    <s v="F"/>
    <s v="Conversion"/>
    <n v="64.819999999999993"/>
    <n v="4980"/>
    <n v="52"/>
    <n v="5"/>
    <n v="3"/>
    <m/>
    <m/>
    <m/>
    <m/>
    <m/>
    <m/>
    <x v="1054"/>
    <n v="843.70128514056205"/>
    <n v="1.0441767068273093E-2"/>
    <n v="0.67683534136546186"/>
    <n v="1.2465384615384614"/>
    <n v="80.80062307692306"/>
    <n v="2"/>
    <n v="38"/>
    <n v="0.58623881518049992"/>
    <n v="38"/>
    <s v=" "/>
    <x v="0"/>
    <x v="0"/>
    <x v="0"/>
    <s v=""/>
    <s v=""/>
  </r>
  <r>
    <n v="1000607850"/>
    <n v="1000607850"/>
    <n v="2000565870"/>
    <d v="2017-02-12T00:00:00"/>
    <s v="Evergreen"/>
    <s v="Top Purchasers Lookalike 1%"/>
    <s v="All Site Visitors"/>
    <s v="Lookalike"/>
    <x v="0"/>
    <x v="0"/>
    <s v="F"/>
    <s v="Conversion"/>
    <n v="39.950000000000003"/>
    <n v="3337"/>
    <n v="33"/>
    <n v="3"/>
    <n v="2"/>
    <m/>
    <m/>
    <m/>
    <m/>
    <m/>
    <m/>
    <x v="1055"/>
    <n v="478.27464788732402"/>
    <n v="9.889121965837579E-3"/>
    <n v="0.3950704225352113"/>
    <n v="1.2106060606060607"/>
    <n v="48.363712121212124"/>
    <n v="1"/>
    <n v="106"/>
    <n v="2.653316645807259"/>
    <n v="106"/>
    <s v=" "/>
    <x v="0"/>
    <x v="0"/>
    <x v="0"/>
    <s v=""/>
    <s v=""/>
  </r>
  <r>
    <n v="1000706658"/>
    <n v="1000706658"/>
    <n v="2000566874"/>
    <d v="2017-02-12T00:00:00"/>
    <s v="Evergreen"/>
    <s v="Top Purchasers Lookalike 2%"/>
    <s v="All Site Visitors"/>
    <s v="Lookalike"/>
    <x v="0"/>
    <x v="0"/>
    <s v="F"/>
    <s v="Conversion"/>
    <n v="18.75"/>
    <n v="1734"/>
    <n v="16"/>
    <n v="1"/>
    <n v="1"/>
    <m/>
    <m/>
    <m/>
    <m/>
    <m/>
    <m/>
    <x v="1056"/>
    <n v="202.74653979238752"/>
    <n v="9.22722029988466E-3"/>
    <n v="0.17301038062283738"/>
    <n v="1.171875"/>
    <n v="21.97265625"/>
    <n v="0"/>
    <n v="0"/>
    <n v="0"/>
    <n v="0"/>
    <s v=" "/>
    <x v="0"/>
    <x v="0"/>
    <x v="0"/>
    <s v=""/>
    <s v=""/>
  </r>
  <r>
    <n v="1000548342"/>
    <n v="1000548342"/>
    <n v="2000566918"/>
    <d v="2017-02-12T00:00:00"/>
    <s v="Evergreen"/>
    <s v="Lapsed Purchasers"/>
    <s v="All Site Visitors"/>
    <s v="Custom Audience"/>
    <x v="0"/>
    <x v="0"/>
    <s v="F"/>
    <s v="Conversion"/>
    <n v="20.2"/>
    <n v="1718"/>
    <n v="16"/>
    <n v="2"/>
    <n v="1"/>
    <m/>
    <m/>
    <m/>
    <m/>
    <m/>
    <m/>
    <x v="1057"/>
    <n v="237.50873108265424"/>
    <n v="9.3131548311990685E-3"/>
    <n v="0.18812572759022117"/>
    <n v="1.2625"/>
    <n v="25.502499999999998"/>
    <n v="1"/>
    <n v="104"/>
    <n v="5.1485148514851486"/>
    <n v="104"/>
    <s v=" "/>
    <x v="0"/>
    <x v="0"/>
    <x v="0"/>
    <s v=""/>
    <s v=""/>
  </r>
  <r>
    <n v="1000919411"/>
    <n v="1000919411"/>
    <n v="2000567966"/>
    <d v="2017-02-12T00:00:00"/>
    <s v="Evergreen"/>
    <s v="Frequent In-Store Purchasers"/>
    <s v="All Site Visitors"/>
    <s v="Custom Audience"/>
    <x v="0"/>
    <x v="0"/>
    <s v="F"/>
    <s v="Conversion"/>
    <n v="15.33"/>
    <n v="1245"/>
    <n v="14"/>
    <n v="1"/>
    <n v="1"/>
    <m/>
    <m/>
    <m/>
    <m/>
    <m/>
    <m/>
    <x v="1058"/>
    <n v="188.76216867469878"/>
    <n v="1.1244979919678716E-2"/>
    <n v="0.17238554216867472"/>
    <n v="1.095"/>
    <n v="16.786349999999999"/>
    <n v="1"/>
    <n v="164"/>
    <n v="10.697977821265493"/>
    <n v="164"/>
    <s v=" "/>
    <x v="0"/>
    <x v="0"/>
    <x v="0"/>
    <s v=""/>
    <s v=""/>
  </r>
  <r>
    <n v="1000617417"/>
    <n v="1000617417"/>
    <n v="2000568192"/>
    <d v="2017-02-12T00:00:00"/>
    <s v="Evergreen"/>
    <s v="Interested In: Shopping and Fashion"/>
    <s v="All Site Visitors"/>
    <s v="Facebook Interest"/>
    <x v="0"/>
    <x v="0"/>
    <s v="F"/>
    <s v="Conversion"/>
    <n v="11.21"/>
    <n v="1655"/>
    <n v="16"/>
    <n v="2"/>
    <n v="1"/>
    <m/>
    <m/>
    <m/>
    <m/>
    <m/>
    <m/>
    <x v="1059"/>
    <n v="75.929969788519657"/>
    <n v="9.6676737160120846E-3"/>
    <n v="0.10837462235649548"/>
    <n v="0.70062500000000005"/>
    <n v="7.8540062500000012"/>
    <n v="0"/>
    <n v="0"/>
    <n v="0"/>
    <n v="0"/>
    <s v=" "/>
    <x v="0"/>
    <x v="0"/>
    <x v="0"/>
    <s v=""/>
    <s v=""/>
  </r>
  <r>
    <n v="1000418010"/>
    <n v="1000418010"/>
    <n v="2000568424"/>
    <d v="2017-02-12T00:00:00"/>
    <s v="Evergreen"/>
    <s v="Interested In: Shopping and Fashion"/>
    <s v="All Site Visitors"/>
    <s v="Facebook Interest"/>
    <x v="0"/>
    <x v="0"/>
    <s v="F"/>
    <s v="Conversion"/>
    <n v="9.82"/>
    <n v="1464"/>
    <n v="14"/>
    <n v="2"/>
    <n v="1"/>
    <m/>
    <m/>
    <m/>
    <m/>
    <m/>
    <m/>
    <x v="1060"/>
    <n v="65.869125683060119"/>
    <n v="9.562841530054645E-3"/>
    <n v="9.3907103825136617E-2"/>
    <n v="0.7014285714285714"/>
    <n v="6.8880285714285714"/>
    <n v="0"/>
    <n v="0"/>
    <n v="0"/>
    <n v="0"/>
    <s v=" "/>
    <x v="0"/>
    <x v="0"/>
    <x v="0"/>
    <s v=""/>
    <s v=""/>
  </r>
  <r>
    <n v="1000228504"/>
    <n v="1000228504"/>
    <n v="2000568746"/>
    <d v="2017-02-12T00:00:00"/>
    <s v="Evergreen"/>
    <s v="Interested In: High-End Retail"/>
    <s v="All Site Visitors"/>
    <s v="Facebook Interest"/>
    <x v="0"/>
    <x v="0"/>
    <s v="F"/>
    <s v="Conversion"/>
    <n v="12.03"/>
    <n v="1805"/>
    <n v="13"/>
    <n v="2"/>
    <n v="1"/>
    <m/>
    <m/>
    <m/>
    <m/>
    <m/>
    <m/>
    <x v="1061"/>
    <n v="80.177783933518"/>
    <n v="7.2022160664819944E-3"/>
    <n v="8.6642659279778392E-2"/>
    <n v="0.92538461538461536"/>
    <n v="11.132376923076922"/>
    <n v="0"/>
    <n v="0"/>
    <n v="0"/>
    <n v="0"/>
    <s v=" "/>
    <x v="0"/>
    <x v="0"/>
    <x v="0"/>
    <s v=""/>
    <s v=""/>
  </r>
  <r>
    <n v="1000606210"/>
    <n v="1000606210"/>
    <n v="2000569062"/>
    <d v="2017-02-12T00:00:00"/>
    <s v="Evergreen"/>
    <s v="Interested In: Competitors"/>
    <s v="All Site Visitors"/>
    <s v="Facebook Interest"/>
    <x v="0"/>
    <x v="0"/>
    <s v="F"/>
    <s v="Conversion"/>
    <n v="11.44"/>
    <n v="1548"/>
    <n v="7"/>
    <n v="1"/>
    <n v="1"/>
    <m/>
    <m/>
    <m/>
    <m/>
    <m/>
    <m/>
    <x v="1062"/>
    <n v="84.543669250645991"/>
    <n v="4.5219638242894053E-3"/>
    <n v="5.1731266149870794E-2"/>
    <n v="1.6342857142857141"/>
    <n v="18.69622857142857"/>
    <n v="0"/>
    <n v="0"/>
    <n v="0"/>
    <n v="0"/>
    <s v=" "/>
    <x v="0"/>
    <x v="0"/>
    <x v="0"/>
    <s v=""/>
    <s v=""/>
  </r>
  <r>
    <n v="1000451039"/>
    <n v="1000451039"/>
    <n v="2000569304"/>
    <d v="2017-02-12T00:00:00"/>
    <s v="Evergreen"/>
    <s v="Shopping Cart Page"/>
    <s v="Purchases"/>
    <s v="Website Custom Audience"/>
    <x v="1"/>
    <x v="0"/>
    <s v="F"/>
    <s v="Conversion"/>
    <n v="18.100000000000001"/>
    <n v="809"/>
    <n v="15"/>
    <n v="1"/>
    <n v="0"/>
    <m/>
    <m/>
    <m/>
    <m/>
    <m/>
    <m/>
    <x v="1063"/>
    <n v="404.95673671199023"/>
    <n v="1.8541409147095178E-2"/>
    <n v="0.33559950556242274"/>
    <n v="1.2066666666666668"/>
    <n v="21.840666666666671"/>
    <n v="1"/>
    <n v="14"/>
    <n v="0.77348066298342533"/>
    <n v="14"/>
    <s v=" "/>
    <x v="0"/>
    <x v="0"/>
    <x v="0"/>
    <s v=""/>
    <s v=""/>
  </r>
  <r>
    <n v="1000805685"/>
    <n v="1000805685"/>
    <n v="2000569668"/>
    <d v="2017-02-12T00:00:00"/>
    <s v="Evergreen"/>
    <s v="Product Page"/>
    <s v="Purchasers, Shopping Cart"/>
    <s v="Website Custom Audience"/>
    <x v="1"/>
    <x v="0"/>
    <s v="F"/>
    <s v="Conversion"/>
    <n v="36.61"/>
    <n v="2196"/>
    <n v="36"/>
    <n v="2"/>
    <n v="1"/>
    <m/>
    <m/>
    <m/>
    <m/>
    <m/>
    <m/>
    <x v="1064"/>
    <n v="610.33337887067387"/>
    <n v="1.6393442622950821E-2"/>
    <n v="0.60016393442622951"/>
    <n v="1.0169444444444444"/>
    <n v="37.230336111111107"/>
    <n v="2"/>
    <n v="134"/>
    <n v="3.6602021305654193"/>
    <n v="134"/>
    <s v=" "/>
    <x v="0"/>
    <x v="0"/>
    <x v="0"/>
    <s v=""/>
    <s v=""/>
  </r>
  <r>
    <n v="1000170571"/>
    <n v="1000170571"/>
    <n v="2000569784"/>
    <d v="2017-02-12T00:00:00"/>
    <s v="Evergreen"/>
    <s v="Home Page"/>
    <s v="Product Page, Shopping Cart, Purchasers"/>
    <s v="Website Custom Audience"/>
    <x v="1"/>
    <x v="0"/>
    <s v="F"/>
    <s v="Conversion"/>
    <n v="74.63"/>
    <n v="4832"/>
    <n v="63"/>
    <n v="4"/>
    <n v="3"/>
    <m/>
    <m/>
    <m/>
    <m/>
    <m/>
    <m/>
    <x v="1065"/>
    <n v="1152.6566432119205"/>
    <n v="1.3038079470198676E-2"/>
    <n v="0.97303187086092713"/>
    <n v="1.1846031746031744"/>
    <n v="88.406934920634896"/>
    <n v="3"/>
    <n v="564"/>
    <n v="7.5572825941310473"/>
    <n v="564"/>
    <s v=" "/>
    <x v="0"/>
    <x v="0"/>
    <x v="0"/>
    <s v=""/>
    <s v=""/>
  </r>
  <r>
    <n v="1000383268"/>
    <n v="1000383268"/>
    <n v="2000570100"/>
    <d v="2017-02-12T00:00:00"/>
    <s v="Evergreen"/>
    <s v="Top Purchasers Lookalike 1%"/>
    <s v="All Site Visitors"/>
    <s v="Lookalike"/>
    <x v="1"/>
    <x v="0"/>
    <s v="F"/>
    <s v="Conversion"/>
    <n v="53.57"/>
    <n v="4272"/>
    <n v="43"/>
    <n v="4"/>
    <n v="2"/>
    <m/>
    <m/>
    <m/>
    <m/>
    <m/>
    <m/>
    <x v="1066"/>
    <n v="671.75676498127336"/>
    <n v="1.0065543071161049E-2"/>
    <n v="0.53921114232209744"/>
    <n v="1.2458139534883721"/>
    <n v="66.738253488372095"/>
    <n v="1"/>
    <n v="36"/>
    <n v="0.67201792047787945"/>
    <n v="36"/>
    <s v=" "/>
    <x v="0"/>
    <x v="0"/>
    <x v="0"/>
    <s v=""/>
    <s v=""/>
  </r>
  <r>
    <n v="1000181528"/>
    <n v="1000181528"/>
    <n v="2000570584"/>
    <d v="2017-02-12T00:00:00"/>
    <s v="Evergreen"/>
    <s v="Top Purchasers Lookalike 2%"/>
    <s v="All Site Visitors"/>
    <s v="Lookalike"/>
    <x v="1"/>
    <x v="0"/>
    <s v="F"/>
    <s v="Conversion"/>
    <n v="17.61"/>
    <n v="1501"/>
    <n v="15"/>
    <n v="2"/>
    <n v="1"/>
    <m/>
    <m/>
    <m/>
    <m/>
    <m/>
    <m/>
    <x v="1067"/>
    <n v="206.60366422385076"/>
    <n v="9.9933377748167886E-3"/>
    <n v="0.17598267821452365"/>
    <n v="1.1739999999999999"/>
    <n v="20.674139999999998"/>
    <n v="1"/>
    <n v="118"/>
    <n v="6.7007382169222032"/>
    <n v="118"/>
    <s v=" "/>
    <x v="0"/>
    <x v="0"/>
    <x v="0"/>
    <s v=""/>
    <s v=""/>
  </r>
  <r>
    <n v="1000523747"/>
    <n v="1000523747"/>
    <n v="2000570600"/>
    <d v="2017-02-12T00:00:00"/>
    <s v="Evergreen"/>
    <s v="Lapsed Purchasers"/>
    <s v="All Site Visitors"/>
    <s v="Custom Audience"/>
    <x v="1"/>
    <x v="0"/>
    <s v="F"/>
    <s v="Conversion"/>
    <n v="20"/>
    <n v="1598"/>
    <n v="16"/>
    <n v="2"/>
    <n v="1"/>
    <m/>
    <m/>
    <m/>
    <m/>
    <m/>
    <m/>
    <x v="1068"/>
    <n v="250.31289111389236"/>
    <n v="1.0012515644555695E-2"/>
    <n v="0.20025031289111389"/>
    <n v="1.25"/>
    <n v="25"/>
    <n v="0"/>
    <n v="0"/>
    <n v="0"/>
    <n v="0"/>
    <s v=" "/>
    <x v="0"/>
    <x v="0"/>
    <x v="0"/>
    <s v=""/>
    <s v=""/>
  </r>
  <r>
    <n v="1000290171"/>
    <n v="1000290171"/>
    <n v="2000571034"/>
    <d v="2017-02-12T00:00:00"/>
    <s v="Evergreen"/>
    <s v="Frequent In-Store Purchasers"/>
    <s v="All Site Visitors"/>
    <s v="Custom Audience"/>
    <x v="1"/>
    <x v="0"/>
    <s v="F"/>
    <s v="Conversion"/>
    <n v="13.29"/>
    <n v="1122"/>
    <n v="14"/>
    <n v="1"/>
    <n v="1"/>
    <m/>
    <m/>
    <m/>
    <m/>
    <m/>
    <m/>
    <x v="1069"/>
    <n v="157.41898395721924"/>
    <n v="1.2477718360071301E-2"/>
    <n v="0.1658288770053476"/>
    <n v="0.94928571428571418"/>
    <n v="12.616007142857141"/>
    <n v="0"/>
    <n v="0"/>
    <n v="0"/>
    <n v="0"/>
    <s v=" "/>
    <x v="0"/>
    <x v="0"/>
    <x v="0"/>
    <s v=""/>
    <s v=""/>
  </r>
  <r>
    <n v="1000782053"/>
    <n v="1000782053"/>
    <n v="2000571282"/>
    <d v="2017-02-12T00:00:00"/>
    <s v="Evergreen"/>
    <s v="Interested In: Shopping and Fashion"/>
    <s v="All Site Visitors"/>
    <s v="Facebook Interest"/>
    <x v="1"/>
    <x v="0"/>
    <s v="F"/>
    <s v="Conversion"/>
    <n v="11.92"/>
    <n v="1858"/>
    <n v="17"/>
    <n v="2"/>
    <n v="1"/>
    <m/>
    <m/>
    <m/>
    <m/>
    <m/>
    <m/>
    <x v="1070"/>
    <n v="76.472766415500544"/>
    <n v="9.1496232508073202E-3"/>
    <n v="0.10906350914962326"/>
    <n v="0.70117647058823529"/>
    <n v="8.3580235294117653"/>
    <n v="0"/>
    <n v="0"/>
    <n v="0"/>
    <n v="0"/>
    <s v=" "/>
    <x v="0"/>
    <x v="0"/>
    <x v="0"/>
    <s v=""/>
    <s v=""/>
  </r>
  <r>
    <n v="1000189023"/>
    <n v="1000189023"/>
    <n v="2000571466"/>
    <d v="2017-02-12T00:00:00"/>
    <s v="Evergreen"/>
    <s v="Interested In: Shopping and Fashion"/>
    <s v="All Site Visitors"/>
    <s v="Facebook Interest"/>
    <x v="1"/>
    <x v="0"/>
    <s v="F"/>
    <s v="Conversion"/>
    <n v="12.7"/>
    <n v="2347"/>
    <n v="20"/>
    <n v="3"/>
    <n v="1"/>
    <m/>
    <m/>
    <m/>
    <m/>
    <m/>
    <m/>
    <x v="1071"/>
    <n v="68.721772475500629"/>
    <n v="8.5215168299957386E-3"/>
    <n v="0.10822326374094587"/>
    <n v="0.63500000000000001"/>
    <n v="8.0644999999999989"/>
    <n v="0"/>
    <n v="0"/>
    <n v="0"/>
    <n v="0"/>
    <s v=" "/>
    <x v="0"/>
    <x v="0"/>
    <x v="0"/>
    <s v=""/>
    <s v=""/>
  </r>
  <r>
    <n v="1000914009"/>
    <n v="1000914009"/>
    <n v="2000571532"/>
    <d v="2017-02-12T00:00:00"/>
    <s v="Evergreen"/>
    <s v="Interested In: High-End Retail"/>
    <s v="All Site Visitors"/>
    <s v="Facebook Interest"/>
    <x v="1"/>
    <x v="0"/>
    <s v="F"/>
    <s v="Conversion"/>
    <n v="11.82"/>
    <n v="1766"/>
    <n v="14"/>
    <n v="2"/>
    <n v="1"/>
    <m/>
    <m/>
    <m/>
    <m/>
    <m/>
    <m/>
    <x v="1072"/>
    <n v="79.112344280860711"/>
    <n v="7.9275198187995465E-3"/>
    <n v="9.3703284258210645E-2"/>
    <n v="0.84428571428571431"/>
    <n v="9.979457142857143"/>
    <n v="0"/>
    <n v="0"/>
    <n v="0"/>
    <n v="0"/>
    <s v=" "/>
    <x v="0"/>
    <x v="0"/>
    <x v="0"/>
    <s v=""/>
    <s v=""/>
  </r>
  <r>
    <n v="1000499342"/>
    <n v="1000499342"/>
    <n v="2000572208"/>
    <d v="2017-02-12T00:00:00"/>
    <s v="Evergreen"/>
    <s v="Interested In: Competitors"/>
    <s v="All Site Visitors"/>
    <s v="Facebook Interest"/>
    <x v="1"/>
    <x v="0"/>
    <s v="F"/>
    <s v="Conversion"/>
    <n v="10.83"/>
    <n v="1352"/>
    <n v="6"/>
    <n v="2"/>
    <n v="1"/>
    <m/>
    <m/>
    <m/>
    <m/>
    <m/>
    <m/>
    <x v="1073"/>
    <n v="86.752144970414207"/>
    <n v="4.4378698224852072E-3"/>
    <n v="4.8062130177514796E-2"/>
    <n v="1.8049999999999999"/>
    <n v="19.54815"/>
    <n v="0"/>
    <n v="0"/>
    <n v="0"/>
    <n v="0"/>
    <s v=" "/>
    <x v="0"/>
    <x v="0"/>
    <x v="0"/>
    <s v=""/>
    <s v=""/>
  </r>
  <r>
    <n v="1000210808"/>
    <n v="1000210808"/>
    <n v="2000572272"/>
    <d v="2017-02-12T00:00:00"/>
    <s v="Valentine's Day Gift Offer"/>
    <s v="Shopping Cart Page"/>
    <s v="Purchases"/>
    <s v="Website Custom Audience"/>
    <x v="2"/>
    <x v="0"/>
    <s v="F"/>
    <s v="Conversion"/>
    <n v="43.89"/>
    <n v="2279"/>
    <n v="45"/>
    <n v="2"/>
    <n v="1"/>
    <m/>
    <m/>
    <m/>
    <m/>
    <m/>
    <m/>
    <x v="1074"/>
    <n v="845.25322509872751"/>
    <n v="1.9745502413339184E-2"/>
    <n v="0.86663010092145676"/>
    <n v="0.97533333333333339"/>
    <n v="42.807380000000002"/>
    <n v="5"/>
    <n v="700"/>
    <n v="15.94896331738437"/>
    <n v="700"/>
    <s v=" "/>
    <x v="0"/>
    <x v="0"/>
    <x v="0"/>
    <s v=""/>
    <s v=""/>
  </r>
  <r>
    <n v="1000245638"/>
    <n v="1000245638"/>
    <n v="2000572364"/>
    <d v="2017-02-12T00:00:00"/>
    <s v="Valentine's Day Gift Offer"/>
    <s v="Product Page"/>
    <s v="Purchasers, Shopping Cart"/>
    <s v="Website Custom Audience"/>
    <x v="2"/>
    <x v="0"/>
    <s v="F"/>
    <s v="Conversion"/>
    <n v="125.72"/>
    <n v="6857"/>
    <n v="116"/>
    <n v="7"/>
    <n v="4"/>
    <m/>
    <m/>
    <m/>
    <m/>
    <m/>
    <m/>
    <x v="1075"/>
    <n v="2305.0194545719701"/>
    <n v="1.6917019104564678E-2"/>
    <n v="2.1268076418258715"/>
    <n v="1.083793103448276"/>
    <n v="136.25446896551725"/>
    <n v="7"/>
    <n v="840"/>
    <n v="6.6815144766146997"/>
    <n v="840"/>
    <s v=" "/>
    <x v="0"/>
    <x v="0"/>
    <x v="0"/>
    <s v=""/>
    <s v=""/>
  </r>
  <r>
    <n v="1000144868"/>
    <n v="1000144868"/>
    <n v="2000572440"/>
    <d v="2017-02-12T00:00:00"/>
    <s v="Valentine's Day Gift Offer"/>
    <s v="Home Page"/>
    <s v="Product Page, Shopping Cart, Purchasers"/>
    <s v="Website Custom Audience"/>
    <x v="2"/>
    <x v="0"/>
    <s v="F"/>
    <s v="Conversion"/>
    <n v="223.62"/>
    <n v="17483"/>
    <n v="237"/>
    <n v="16"/>
    <n v="9"/>
    <m/>
    <m/>
    <m/>
    <m/>
    <m/>
    <m/>
    <x v="1076"/>
    <n v="2860.2587885374364"/>
    <n v="1.3556025853686439E-2"/>
    <n v="3.0313985014013616"/>
    <n v="0.94354430379746834"/>
    <n v="210.99537721518988"/>
    <n v="10"/>
    <n v="1390"/>
    <n v="6.2159019765673911"/>
    <n v="1390"/>
    <s v=" "/>
    <x v="0"/>
    <x v="0"/>
    <x v="0"/>
    <s v=""/>
    <s v=""/>
  </r>
  <r>
    <n v="1000745973"/>
    <n v="1000745973"/>
    <n v="2000572668"/>
    <d v="2017-02-12T00:00:00"/>
    <s v="Valentine's Day Gift Offer"/>
    <s v="Top Purchasers Lookalike 1%"/>
    <s v="All Site Visitors"/>
    <s v="Lookalike"/>
    <x v="2"/>
    <x v="0"/>
    <s v="F"/>
    <s v="Conversion"/>
    <n v="145.58000000000001"/>
    <n v="10952"/>
    <n v="122"/>
    <n v="10"/>
    <n v="5"/>
    <m/>
    <m/>
    <m/>
    <m/>
    <m/>
    <m/>
    <x v="1077"/>
    <n v="1935.1293279766255"/>
    <n v="1.1139517896274653E-2"/>
    <n v="1.6216910153396642"/>
    <n v="1.1932786885245903"/>
    <n v="173.71751147540988"/>
    <n v="5"/>
    <n v="265"/>
    <n v="1.8203049869487566"/>
    <n v="265"/>
    <s v=" "/>
    <x v="0"/>
    <x v="0"/>
    <x v="0"/>
    <s v=""/>
    <s v=""/>
  </r>
  <r>
    <n v="1000907613"/>
    <n v="1000907613"/>
    <n v="2000573358"/>
    <d v="2017-02-12T00:00:00"/>
    <s v="Valentine's Day Gift Offer"/>
    <s v="Top Purchasers Lookalike 2%"/>
    <s v="All Site Visitors"/>
    <s v="Lookalike"/>
    <x v="2"/>
    <x v="0"/>
    <s v="F"/>
    <s v="Conversion"/>
    <n v="42.52"/>
    <n v="3380"/>
    <n v="40"/>
    <n v="3"/>
    <n v="2"/>
    <m/>
    <m/>
    <m/>
    <m/>
    <m/>
    <m/>
    <x v="1078"/>
    <n v="534.89656804733738"/>
    <n v="1.1834319526627219E-2"/>
    <n v="0.50319526627218936"/>
    <n v="1.0630000000000002"/>
    <n v="45.198760000000007"/>
    <n v="2"/>
    <n v="24"/>
    <n v="0.56444026340545617"/>
    <n v="23.999999999999996"/>
    <s v=" "/>
    <x v="0"/>
    <x v="0"/>
    <x v="0"/>
    <s v=""/>
    <s v=""/>
  </r>
  <r>
    <n v="1000497242"/>
    <n v="1000497242"/>
    <n v="2000574124"/>
    <d v="2017-02-12T00:00:00"/>
    <s v="Valentine's Day Gift Offer"/>
    <s v="Lapsed Purchasers"/>
    <s v="All Site Visitors"/>
    <s v="Custom Audience"/>
    <x v="2"/>
    <x v="0"/>
    <s v="F"/>
    <s v="Conversion"/>
    <n v="43.78"/>
    <n v="3586"/>
    <n v="40"/>
    <n v="4"/>
    <n v="2"/>
    <m/>
    <m/>
    <m/>
    <m/>
    <m/>
    <m/>
    <x v="1079"/>
    <n v="534.49202453987743"/>
    <n v="1.1154489682097044E-2"/>
    <n v="0.4883435582822086"/>
    <n v="1.0945"/>
    <n v="47.917210000000004"/>
    <n v="2"/>
    <n v="220"/>
    <n v="5.0251256281407031"/>
    <n v="220"/>
    <s v=" "/>
    <x v="0"/>
    <x v="0"/>
    <x v="0"/>
    <s v=""/>
    <s v=""/>
  </r>
  <r>
    <n v="1000249974"/>
    <n v="1000249974"/>
    <n v="2000575026"/>
    <d v="2017-02-12T00:00:00"/>
    <s v="Valentine's Day Gift Offer"/>
    <s v="Frequent In-Store Purchasers"/>
    <s v="All Site Visitors"/>
    <s v="Custom Audience"/>
    <x v="2"/>
    <x v="0"/>
    <s v="F"/>
    <s v="Conversion"/>
    <n v="42.75"/>
    <n v="3761"/>
    <n v="55"/>
    <n v="4"/>
    <n v="2"/>
    <m/>
    <m/>
    <m/>
    <m/>
    <m/>
    <m/>
    <x v="1080"/>
    <n v="485.92462111140657"/>
    <n v="1.4623770273863334E-2"/>
    <n v="0.62516617920765749"/>
    <n v="0.77727272727272723"/>
    <n v="33.228409090909089"/>
    <n v="2"/>
    <n v="250"/>
    <n v="5.8479532163742691"/>
    <n v="250"/>
    <s v=" "/>
    <x v="0"/>
    <x v="0"/>
    <x v="0"/>
    <s v=""/>
    <s v=""/>
  </r>
  <r>
    <n v="1000264426"/>
    <n v="1000264426"/>
    <n v="2000575110"/>
    <d v="2017-02-12T00:00:00"/>
    <s v="Valentine's Day Gift Offer"/>
    <s v="Interested In: Shopping and Fashion"/>
    <s v="All Site Visitors"/>
    <s v="Facebook Interest"/>
    <x v="2"/>
    <x v="0"/>
    <s v="F"/>
    <s v="Conversion"/>
    <n v="28.33"/>
    <n v="4823"/>
    <n v="56"/>
    <n v="5"/>
    <n v="2"/>
    <m/>
    <m/>
    <m/>
    <m/>
    <m/>
    <m/>
    <x v="1081"/>
    <n v="166.40864607091021"/>
    <n v="1.1611030478955007E-2"/>
    <n v="0.32894049346879534"/>
    <n v="0.50589285714285714"/>
    <n v="14.331944642857142"/>
    <n v="1"/>
    <n v="25"/>
    <n v="0.88245675961877879"/>
    <n v="25"/>
    <s v=" "/>
    <x v="0"/>
    <x v="0"/>
    <x v="0"/>
    <s v=""/>
    <s v=""/>
  </r>
  <r>
    <n v="1000994160"/>
    <n v="1000994160"/>
    <n v="2000576736"/>
    <d v="2017-02-12T00:00:00"/>
    <s v="Valentine's Day Gift Offer"/>
    <s v="Interested In: High-End Retail"/>
    <s v="All Site Visitors"/>
    <s v="Facebook Interest"/>
    <x v="2"/>
    <x v="0"/>
    <s v="F"/>
    <s v="Conversion"/>
    <n v="32.299999999999997"/>
    <n v="4212"/>
    <n v="32"/>
    <n v="4"/>
    <n v="2"/>
    <m/>
    <m/>
    <m/>
    <m/>
    <m/>
    <m/>
    <x v="1082"/>
    <n v="247.6946818613485"/>
    <n v="7.5973409306742644E-3"/>
    <n v="0.24539411206077871"/>
    <n v="1.0093749999999999"/>
    <n v="32.602812499999992"/>
    <n v="1"/>
    <n v="23"/>
    <n v="0.71207430340557287"/>
    <n v="23"/>
    <s v=" "/>
    <x v="0"/>
    <x v="0"/>
    <x v="0"/>
    <s v=""/>
    <s v=""/>
  </r>
  <r>
    <n v="1000567037"/>
    <n v="1000567037"/>
    <n v="2000577710"/>
    <d v="2017-02-12T00:00:00"/>
    <s v="Valentine's Day Gift Offer"/>
    <s v="Interested In: Competitors"/>
    <s v="All Site Visitors"/>
    <s v="Facebook Interest"/>
    <x v="2"/>
    <x v="0"/>
    <s v="F"/>
    <s v="Conversion"/>
    <n v="23.23"/>
    <n v="2798"/>
    <n v="14"/>
    <n v="2"/>
    <n v="1"/>
    <m/>
    <m/>
    <m/>
    <m/>
    <m/>
    <m/>
    <x v="1083"/>
    <n v="192.86379556826307"/>
    <n v="5.003573981415297E-3"/>
    <n v="0.11623302358827735"/>
    <n v="1.6592857142857143"/>
    <n v="38.545207142857144"/>
    <n v="1"/>
    <n v="135"/>
    <n v="5.8114507102884199"/>
    <n v="135"/>
    <s v=" "/>
    <x v="0"/>
    <x v="0"/>
    <x v="0"/>
    <s v=""/>
    <s v=""/>
  </r>
  <r>
    <n v="1000267980"/>
    <n v="1000267980"/>
    <n v="2000577838"/>
    <d v="2017-02-12T00:00:00"/>
    <s v="Valentine's Day Gift Offer"/>
    <s v="Shopping Cart Page"/>
    <s v="Purchases"/>
    <s v="Website Custom Audience"/>
    <x v="3"/>
    <x v="0"/>
    <s v="F"/>
    <s v="Conversion"/>
    <n v="63.72"/>
    <n v="3040"/>
    <n v="59"/>
    <n v="3"/>
    <n v="2"/>
    <m/>
    <m/>
    <m/>
    <m/>
    <m/>
    <m/>
    <x v="1084"/>
    <n v="1335.6047368421055"/>
    <n v="1.9407894736842107E-2"/>
    <n v="1.2366710526315789"/>
    <n v="1.08"/>
    <n v="68.817599999999999"/>
    <n v="7"/>
    <n v="490"/>
    <n v="7.689893283113622"/>
    <n v="490"/>
    <s v=" "/>
    <x v="0"/>
    <x v="0"/>
    <x v="0"/>
    <s v=""/>
    <s v=""/>
  </r>
  <r>
    <n v="1000235267"/>
    <n v="1000235267"/>
    <n v="2000578092"/>
    <d v="2017-02-12T00:00:00"/>
    <s v="Valentine's Day Gift Offer"/>
    <s v="Product Page"/>
    <s v="Purchasers, Shopping Cart"/>
    <s v="Website Custom Audience"/>
    <x v="3"/>
    <x v="0"/>
    <s v="F"/>
    <s v="Conversion"/>
    <n v="95.44"/>
    <n v="5794"/>
    <n v="93"/>
    <n v="5"/>
    <n v="2"/>
    <m/>
    <m/>
    <m/>
    <m/>
    <m/>
    <m/>
    <x v="1085"/>
    <n v="1572.1079737659647"/>
    <n v="1.6051087331722471E-2"/>
    <n v="1.5319157749395926"/>
    <n v="1.0262365591397848"/>
    <n v="97.944017204301062"/>
    <n v="5"/>
    <n v="265"/>
    <n v="2.7766135792120705"/>
    <n v="265"/>
    <s v=" "/>
    <x v="0"/>
    <x v="0"/>
    <x v="0"/>
    <s v=""/>
    <s v=""/>
  </r>
  <r>
    <n v="1000485245"/>
    <n v="1000485245"/>
    <n v="2000578290"/>
    <d v="2017-02-12T00:00:00"/>
    <s v="Valentine's Day Gift Offer"/>
    <s v="Home Page"/>
    <s v="Product Page, Shopping Cart, Purchasers"/>
    <s v="Website Custom Audience"/>
    <x v="3"/>
    <x v="0"/>
    <s v="F"/>
    <s v="Conversion"/>
    <n v="249.3"/>
    <n v="19233"/>
    <n v="256"/>
    <n v="23"/>
    <n v="8"/>
    <m/>
    <m/>
    <m/>
    <m/>
    <m/>
    <m/>
    <x v="1086"/>
    <n v="3231.4506317267201"/>
    <n v="1.3310455987105495E-2"/>
    <n v="3.3182966775853999"/>
    <n v="0.97382812500000004"/>
    <n v="242.77535156250002"/>
    <n v="15"/>
    <n v="630"/>
    <n v="2.5270758122743682"/>
    <n v="630"/>
    <s v=" "/>
    <x v="0"/>
    <x v="0"/>
    <x v="0"/>
    <s v=""/>
    <s v=""/>
  </r>
  <r>
    <n v="1000206826"/>
    <n v="1000206826"/>
    <n v="2000578354"/>
    <d v="2017-02-12T00:00:00"/>
    <s v="Valentine's Day Gift Offer"/>
    <s v="Top Purchasers Lookalike 1%"/>
    <s v="All Site Visitors"/>
    <s v="Lookalike"/>
    <x v="3"/>
    <x v="0"/>
    <s v="F"/>
    <s v="Conversion"/>
    <n v="163.19999999999999"/>
    <n v="12463"/>
    <n v="121"/>
    <n v="10"/>
    <n v="6"/>
    <m/>
    <m/>
    <m/>
    <m/>
    <m/>
    <m/>
    <x v="1087"/>
    <n v="2137.0649121399338"/>
    <n v="9.7087378640776691E-3"/>
    <n v="1.5844660194174756"/>
    <n v="1.3487603305785123"/>
    <n v="220.1176859504132"/>
    <n v="5"/>
    <n v="510"/>
    <n v="3.125"/>
    <n v="509.99999999999994"/>
    <s v=" "/>
    <x v="0"/>
    <x v="0"/>
    <x v="0"/>
    <s v=""/>
    <s v=""/>
  </r>
  <r>
    <n v="1000241820"/>
    <n v="1000241820"/>
    <n v="2000578988"/>
    <d v="2017-02-12T00:00:00"/>
    <s v="Valentine's Day Gift Offer"/>
    <s v="Top Purchasers Lookalike 2%"/>
    <s v="All Site Visitors"/>
    <s v="Lookalike"/>
    <x v="3"/>
    <x v="0"/>
    <s v="F"/>
    <s v="Conversion"/>
    <n v="58.43"/>
    <n v="4929"/>
    <n v="47"/>
    <n v="4"/>
    <n v="3"/>
    <m/>
    <m/>
    <m/>
    <m/>
    <m/>
    <m/>
    <x v="1088"/>
    <n v="692.64858997768306"/>
    <n v="9.5354027186041797E-3"/>
    <n v="0.55715358084804223"/>
    <n v="1.2431914893617022"/>
    <n v="72.639678723404259"/>
    <n v="2"/>
    <n v="286"/>
    <n v="4.8947458497347256"/>
    <n v="286"/>
    <s v=" "/>
    <x v="0"/>
    <x v="0"/>
    <x v="0"/>
    <s v=""/>
    <s v=""/>
  </r>
  <r>
    <n v="1000860725"/>
    <n v="1000860725"/>
    <n v="2000579394"/>
    <d v="2017-02-12T00:00:00"/>
    <s v="Valentine's Day Gift Offer"/>
    <s v="Lapsed Purchasers"/>
    <s v="All Site Visitors"/>
    <s v="Custom Audience"/>
    <x v="3"/>
    <x v="0"/>
    <s v="F"/>
    <s v="Conversion"/>
    <n v="47.31"/>
    <n v="3809"/>
    <n v="38"/>
    <n v="4"/>
    <n v="2"/>
    <m/>
    <m/>
    <m/>
    <m/>
    <m/>
    <m/>
    <x v="1089"/>
    <n v="587.61777369388301"/>
    <n v="9.9763717511157785E-3"/>
    <n v="0.4719821475452875"/>
    <n v="1.2450000000000001"/>
    <n v="58.900950000000009"/>
    <n v="2"/>
    <n v="290"/>
    <n v="6.1297822870429082"/>
    <n v="290"/>
    <s v=" "/>
    <x v="0"/>
    <x v="0"/>
    <x v="0"/>
    <s v=""/>
    <s v=""/>
  </r>
  <r>
    <n v="1000216921"/>
    <n v="1000216921"/>
    <n v="2000579968"/>
    <d v="2017-02-12T00:00:00"/>
    <s v="Valentine's Day Gift Offer"/>
    <s v="Frequent In-Store Purchasers"/>
    <s v="All Site Visitors"/>
    <s v="Custom Audience"/>
    <x v="3"/>
    <x v="0"/>
    <s v="F"/>
    <s v="Conversion"/>
    <n v="37.03"/>
    <n v="3000"/>
    <n v="41"/>
    <n v="3"/>
    <n v="2"/>
    <m/>
    <m/>
    <m/>
    <m/>
    <m/>
    <m/>
    <x v="1090"/>
    <n v="457.07363333333336"/>
    <n v="1.3666666666666667E-2"/>
    <n v="0.50607666666666673"/>
    <n v="0.9031707317073171"/>
    <n v="33.444412195121956"/>
    <n v="2"/>
    <n v="390"/>
    <n v="10.532001080205239"/>
    <n v="390"/>
    <s v=" "/>
    <x v="0"/>
    <x v="0"/>
    <x v="0"/>
    <s v=""/>
    <s v=""/>
  </r>
  <r>
    <n v="1000887463"/>
    <n v="1000887463"/>
    <n v="2000580168"/>
    <d v="2017-02-12T00:00:00"/>
    <s v="Valentine's Day Gift Offer"/>
    <s v="Interested In: Shopping and Fashion"/>
    <s v="All Site Visitors"/>
    <s v="Facebook Interest"/>
    <x v="3"/>
    <x v="0"/>
    <s v="F"/>
    <s v="Conversion"/>
    <n v="27.52"/>
    <n v="4728"/>
    <n v="43"/>
    <n v="4"/>
    <n v="2"/>
    <m/>
    <m/>
    <m/>
    <m/>
    <m/>
    <m/>
    <x v="1091"/>
    <n v="160.18409475465313"/>
    <n v="9.0947546531302877E-3"/>
    <n v="0.2502876480541455"/>
    <n v="0.64"/>
    <n v="17.6128"/>
    <n v="1"/>
    <n v="77"/>
    <n v="2.79796511627907"/>
    <n v="77"/>
    <s v=" "/>
    <x v="0"/>
    <x v="0"/>
    <x v="0"/>
    <s v=""/>
    <s v=""/>
  </r>
  <r>
    <n v="1000285300"/>
    <n v="1000285300"/>
    <n v="2000580342"/>
    <d v="2017-02-12T00:00:00"/>
    <s v="Valentine's Day Gift Offer"/>
    <s v="Interested In: High-End Retail"/>
    <s v="All Site Visitors"/>
    <s v="Facebook Interest"/>
    <x v="3"/>
    <x v="0"/>
    <s v="F"/>
    <s v="Conversion"/>
    <n v="34.6"/>
    <n v="4543"/>
    <n v="39"/>
    <n v="4"/>
    <n v="3"/>
    <m/>
    <m/>
    <m/>
    <m/>
    <m/>
    <m/>
    <x v="1092"/>
    <n v="263.51749944970288"/>
    <n v="8.5846357032797714E-3"/>
    <n v="0.29702839533348008"/>
    <n v="0.88717948717948725"/>
    <n v="30.69641025641026"/>
    <n v="1"/>
    <n v="153"/>
    <n v="4.4219653179190752"/>
    <n v="153"/>
    <s v=" "/>
    <x v="0"/>
    <x v="0"/>
    <x v="0"/>
    <s v=""/>
    <s v=""/>
  </r>
  <r>
    <n v="1000112233"/>
    <n v="1000112233"/>
    <n v="2000580590"/>
    <d v="2017-02-12T00:00:00"/>
    <s v="Valentine's Day Gift Offer"/>
    <s v="Interested In: Competitors"/>
    <s v="All Site Visitors"/>
    <s v="Facebook Interest"/>
    <x v="3"/>
    <x v="0"/>
    <s v="F"/>
    <s v="Conversion"/>
    <n v="36.14"/>
    <n v="3906"/>
    <n v="23"/>
    <n v="3"/>
    <n v="2"/>
    <m/>
    <m/>
    <m/>
    <m/>
    <m/>
    <m/>
    <x v="1093"/>
    <n v="334.38289810547877"/>
    <n v="5.888376856118792E-3"/>
    <n v="0.21280593958013314"/>
    <n v="1.5713043478260871"/>
    <n v="56.786939130434789"/>
    <n v="1"/>
    <n v="29"/>
    <n v="0.80243497509684558"/>
    <n v="29"/>
    <s v=" "/>
    <x v="0"/>
    <x v="0"/>
    <x v="0"/>
    <s v=""/>
    <s v=""/>
  </r>
  <r>
    <n v="1000404722"/>
    <n v="1000404722"/>
    <n v="2000580780"/>
    <d v="2017-02-12T00:00:00"/>
    <s v="Valentine's Day Gift Offer"/>
    <s v="Shopping Cart Page"/>
    <s v="Purchases"/>
    <s v="Website Custom Audience"/>
    <x v="4"/>
    <x v="0"/>
    <s v="F"/>
    <s v="Conversion"/>
    <n v="76.8"/>
    <n v="3447"/>
    <n v="72"/>
    <n v="3"/>
    <n v="2"/>
    <m/>
    <m/>
    <m/>
    <m/>
    <m/>
    <m/>
    <x v="1094"/>
    <n v="1711.1227154046996"/>
    <n v="2.0887728459530026E-2"/>
    <n v="1.6041775456919061"/>
    <n v="1.0666666666666667"/>
    <n v="81.92"/>
    <n v="9"/>
    <n v="171"/>
    <n v="2.2265625"/>
    <n v="171"/>
    <s v=" "/>
    <x v="0"/>
    <x v="0"/>
    <x v="0"/>
    <s v=""/>
    <s v=""/>
  </r>
  <r>
    <n v="1000465503"/>
    <n v="1000465503"/>
    <n v="2000580834"/>
    <d v="2017-02-12T00:00:00"/>
    <s v="Evergreen"/>
    <s v="Shopping Cart Page"/>
    <s v="Purchases"/>
    <s v="Website Custom Audience"/>
    <x v="0"/>
    <x v="1"/>
    <s v="F"/>
    <s v="Conversion"/>
    <n v="24.12"/>
    <n v="1294"/>
    <n v="15"/>
    <n v="1"/>
    <n v="1"/>
    <n v="362"/>
    <n v="173"/>
    <n v="101"/>
    <n v="65"/>
    <n v="53"/>
    <n v="47"/>
    <x v="1095"/>
    <n v="449.59381761978369"/>
    <n v="1.1591962905718702E-2"/>
    <n v="0.27959814528593513"/>
    <n v="1.6080000000000001"/>
    <n v="38.784960000000005"/>
    <n v="1"/>
    <n v="133"/>
    <n v="5.5140961857379764"/>
    <n v="133"/>
    <n v="100"/>
    <x v="527"/>
    <x v="527"/>
    <x v="526"/>
    <n v="5.8177440000000002"/>
    <n v="5.8177440000000002"/>
  </r>
  <r>
    <n v="1000167551"/>
    <n v="1000167551"/>
    <n v="2000581114"/>
    <d v="2017-02-12T00:00:00"/>
    <s v="Evergreen"/>
    <s v="Product Page"/>
    <s v="Purchasers, Shopping Cart"/>
    <s v="Website Custom Audience"/>
    <x v="0"/>
    <x v="1"/>
    <s v="F"/>
    <s v="Conversion"/>
    <n v="74.12"/>
    <n v="4663"/>
    <n v="44"/>
    <n v="4"/>
    <n v="2"/>
    <n v="1275"/>
    <n v="566"/>
    <n v="260"/>
    <n v="192"/>
    <n v="145"/>
    <n v="137"/>
    <x v="1096"/>
    <n v="1178.1630709843448"/>
    <n v="9.4359854171134471E-3"/>
    <n v="0.69939523911644874"/>
    <n v="1.6845454545454546"/>
    <n v="124.8585090909091"/>
    <n v="4"/>
    <n v="60"/>
    <n v="0.80949811117107384"/>
    <n v="60"/>
    <n v="282"/>
    <x v="528"/>
    <x v="528"/>
    <x v="527"/>
    <n v="19.481469503546101"/>
    <n v="19.481469503546101"/>
  </r>
  <r>
    <n v="1000483036"/>
    <n v="1000483036"/>
    <n v="2000581932"/>
    <d v="2017-02-12T00:00:00"/>
    <s v="Evergreen"/>
    <s v="Home Page"/>
    <s v="Product Page, Shopping Cart, Purchasers"/>
    <s v="Website Custom Audience"/>
    <x v="0"/>
    <x v="1"/>
    <s v="F"/>
    <s v="Conversion"/>
    <n v="114.1"/>
    <n v="9871"/>
    <n v="87"/>
    <n v="11"/>
    <n v="6"/>
    <n v="1754"/>
    <n v="1033"/>
    <n v="539"/>
    <n v="409"/>
    <n v="289"/>
    <n v="262"/>
    <x v="1097"/>
    <n v="1318.8947421740452"/>
    <n v="8.813696687265728E-3"/>
    <n v="1.0056427920170194"/>
    <n v="1.3114942528735631"/>
    <n v="149.64149425287354"/>
    <n v="6"/>
    <n v="1068"/>
    <n v="9.3602103418054341"/>
    <n v="1068"/>
    <n v="551"/>
    <x v="529"/>
    <x v="529"/>
    <x v="528"/>
    <n v="23.627604355716876"/>
    <n v="23.627604355716876"/>
  </r>
  <r>
    <n v="1000117164"/>
    <n v="1000117164"/>
    <n v="2000582290"/>
    <d v="2017-02-12T00:00:00"/>
    <s v="Evergreen"/>
    <s v="Top Purchasers Lookalike 1%"/>
    <s v="All Site Visitors"/>
    <s v="Lookalike"/>
    <x v="0"/>
    <x v="1"/>
    <s v="F"/>
    <s v="Conversion"/>
    <n v="48.54"/>
    <n v="4178"/>
    <n v="28"/>
    <n v="4"/>
    <n v="2"/>
    <n v="882"/>
    <n v="515"/>
    <n v="242"/>
    <n v="173"/>
    <n v="128"/>
    <n v="120"/>
    <x v="1098"/>
    <n v="563.93767352800387"/>
    <n v="6.7017711823839157E-3"/>
    <n v="0.32530397319291526"/>
    <n v="1.7335714285714285"/>
    <n v="84.147557142857139"/>
    <n v="1"/>
    <n v="192"/>
    <n v="3.9555006180469716"/>
    <n v="192"/>
    <n v="248"/>
    <x v="530"/>
    <x v="530"/>
    <x v="529"/>
    <n v="9.5005306451612892"/>
    <n v="9.5005306451612892"/>
  </r>
  <r>
    <n v="1000337995"/>
    <n v="1000337995"/>
    <n v="2000582398"/>
    <d v="2017-02-12T00:00:00"/>
    <s v="Evergreen"/>
    <s v="Top Purchasers Lookalike 2%"/>
    <s v="All Site Visitors"/>
    <s v="Lookalike"/>
    <x v="0"/>
    <x v="1"/>
    <s v="F"/>
    <s v="Conversion"/>
    <n v="22.41"/>
    <n v="2080"/>
    <n v="15"/>
    <n v="2"/>
    <n v="1"/>
    <n v="430"/>
    <n v="241"/>
    <n v="143"/>
    <n v="88"/>
    <n v="67"/>
    <n v="60"/>
    <x v="1099"/>
    <n v="241.44620192307693"/>
    <n v="7.2115384615384619E-3"/>
    <n v="0.16161057692307693"/>
    <n v="1.494"/>
    <n v="33.480539999999998"/>
    <n v="1"/>
    <n v="86"/>
    <n v="3.8375725122713074"/>
    <n v="86"/>
    <n v="127"/>
    <x v="531"/>
    <x v="531"/>
    <x v="530"/>
    <n v="3.9543944881889765"/>
    <n v="3.9543944881889765"/>
  </r>
  <r>
    <n v="1000259051"/>
    <n v="1000259051"/>
    <n v="2000582428"/>
    <d v="2017-02-12T00:00:00"/>
    <s v="Evergreen"/>
    <s v="Lapsed Purchasers"/>
    <s v="All Site Visitors"/>
    <s v="Custom Audience"/>
    <x v="0"/>
    <x v="1"/>
    <s v="F"/>
    <s v="Conversion"/>
    <n v="21.42"/>
    <n v="2054"/>
    <n v="14"/>
    <n v="2"/>
    <n v="1"/>
    <n v="345"/>
    <n v="145"/>
    <n v="73"/>
    <n v="58"/>
    <n v="42"/>
    <n v="36"/>
    <x v="1100"/>
    <n v="223.37702044790655"/>
    <n v="6.815968841285297E-3"/>
    <n v="0.14599805258033108"/>
    <n v="1.53"/>
    <n v="32.772600000000004"/>
    <n v="1"/>
    <n v="173"/>
    <n v="8.0765639589168998"/>
    <n v="173"/>
    <n v="78"/>
    <x v="532"/>
    <x v="532"/>
    <x v="531"/>
    <n v="5.88226153846154"/>
    <n v="5.88226153846154"/>
  </r>
  <r>
    <n v="1000822464"/>
    <n v="1000822464"/>
    <n v="2000583010"/>
    <d v="2017-02-12T00:00:00"/>
    <s v="Evergreen"/>
    <s v="Frequent In-Store Purchasers"/>
    <s v="All Site Visitors"/>
    <s v="Custom Audience"/>
    <x v="0"/>
    <x v="1"/>
    <s v="F"/>
    <s v="Conversion"/>
    <n v="20.149999999999999"/>
    <n v="1945"/>
    <n v="14"/>
    <n v="2"/>
    <n v="1"/>
    <n v="401"/>
    <n v="231"/>
    <n v="136"/>
    <n v="102"/>
    <n v="77"/>
    <n v="69"/>
    <x v="1101"/>
    <n v="208.75192802056551"/>
    <n v="7.1979434447300775E-3"/>
    <n v="0.14503856041131105"/>
    <n v="1.4392857142857143"/>
    <n v="29.001607142857139"/>
    <n v="1"/>
    <n v="116"/>
    <n v="5.7568238213399505"/>
    <n v="116"/>
    <n v="146"/>
    <x v="533"/>
    <x v="533"/>
    <x v="532"/>
    <n v="2.7809760273972599"/>
    <n v="2.7809760273972599"/>
  </r>
  <r>
    <n v="1000526734"/>
    <n v="1000526734"/>
    <n v="2000583138"/>
    <d v="2017-02-12T00:00:00"/>
    <s v="Evergreen"/>
    <s v="Interested In: Shopping and Fashion"/>
    <s v="All Site Visitors"/>
    <s v="Facebook Interest"/>
    <x v="0"/>
    <x v="1"/>
    <s v="F"/>
    <s v="Conversion"/>
    <n v="18.399999999999999"/>
    <n v="3116"/>
    <n v="21"/>
    <n v="3"/>
    <n v="2"/>
    <n v="708"/>
    <n v="376"/>
    <n v="202"/>
    <n v="144"/>
    <n v="126"/>
    <n v="114"/>
    <x v="1102"/>
    <n v="108.65211810012835"/>
    <n v="6.7394094993581512E-3"/>
    <n v="0.12400513478818997"/>
    <n v="0.87619047619047608"/>
    <n v="16.121904761904759"/>
    <n v="1"/>
    <n v="186"/>
    <n v="10.108695652173914"/>
    <n v="186"/>
    <n v="240"/>
    <x v="534"/>
    <x v="534"/>
    <x v="533"/>
    <n v="1.4106666666666665"/>
    <n v="1.4106666666666665"/>
  </r>
  <r>
    <n v="1000419033"/>
    <n v="1000419033"/>
    <n v="2000583396"/>
    <d v="2017-02-12T00:00:00"/>
    <s v="Evergreen"/>
    <s v="Interested In: Shopping and Fashion"/>
    <s v="All Site Visitors"/>
    <s v="Facebook Interest"/>
    <x v="0"/>
    <x v="1"/>
    <s v="F"/>
    <s v="Conversion"/>
    <n v="17.52"/>
    <n v="3495"/>
    <n v="22"/>
    <n v="4"/>
    <n v="2"/>
    <n v="555"/>
    <n v="281"/>
    <n v="153"/>
    <n v="95"/>
    <n v="74"/>
    <n v="68"/>
    <x v="1103"/>
    <n v="87.825579399141617"/>
    <n v="6.2947067238912731E-3"/>
    <n v="0.1102832618025751"/>
    <n v="0.79636363636363638"/>
    <n v="13.952290909090909"/>
    <n v="1"/>
    <n v="103"/>
    <n v="5.8789954337899548"/>
    <n v="103"/>
    <n v="142"/>
    <x v="535"/>
    <x v="535"/>
    <x v="534"/>
    <n v="2.1616225352112677"/>
    <n v="2.1616225352112677"/>
  </r>
  <r>
    <n v="1000991311"/>
    <n v="1000991311"/>
    <n v="2000584564"/>
    <d v="2017-02-12T00:00:00"/>
    <s v="Evergreen"/>
    <s v="Interested In: High-End Retail"/>
    <s v="All Site Visitors"/>
    <s v="Facebook Interest"/>
    <x v="0"/>
    <x v="1"/>
    <s v="F"/>
    <s v="Conversion"/>
    <n v="16.059999999999999"/>
    <n v="2476"/>
    <n v="12"/>
    <n v="2"/>
    <n v="1"/>
    <n v="467"/>
    <n v="211"/>
    <n v="88"/>
    <n v="66"/>
    <n v="50"/>
    <n v="43"/>
    <x v="1104"/>
    <n v="104.16946688206784"/>
    <n v="4.8465266558966073E-3"/>
    <n v="7.7835218093699504E-2"/>
    <n v="1.3383333333333332"/>
    <n v="21.493633333333328"/>
    <n v="0"/>
    <n v="0"/>
    <n v="0"/>
    <n v="0"/>
    <n v="93"/>
    <x v="536"/>
    <x v="536"/>
    <x v="535"/>
    <n v="2.773372043010752"/>
    <n v="2.773372043010752"/>
  </r>
  <r>
    <n v="1000714726"/>
    <n v="1000714726"/>
    <n v="2000584888"/>
    <d v="2017-02-12T00:00:00"/>
    <s v="Evergreen"/>
    <s v="Interested In: Competitors"/>
    <s v="All Site Visitors"/>
    <s v="Facebook Interest"/>
    <x v="0"/>
    <x v="1"/>
    <s v="F"/>
    <s v="Conversion"/>
    <n v="17.420000000000002"/>
    <n v="2582"/>
    <n v="10"/>
    <n v="3"/>
    <n v="2"/>
    <n v="567"/>
    <n v="299"/>
    <n v="169"/>
    <n v="103"/>
    <n v="76"/>
    <n v="71"/>
    <x v="1105"/>
    <n v="117.52765298218438"/>
    <n v="3.8729666924864447E-3"/>
    <n v="6.7467079783113879E-2"/>
    <n v="1.7420000000000002"/>
    <n v="30.345640000000007"/>
    <n v="0"/>
    <n v="0"/>
    <n v="0"/>
    <n v="0"/>
    <n v="147"/>
    <x v="537"/>
    <x v="537"/>
    <x v="536"/>
    <n v="2.0643292517006806"/>
    <n v="2.0643292517006806"/>
  </r>
  <r>
    <n v="1000110609"/>
    <n v="1000110609"/>
    <n v="2000586046"/>
    <d v="2017-02-12T00:00:00"/>
    <s v="Evergreen"/>
    <s v="Shopping Cart Page"/>
    <s v="Purchases"/>
    <s v="Website Custom Audience"/>
    <x v="1"/>
    <x v="1"/>
    <s v="F"/>
    <s v="Conversion"/>
    <n v="26.64"/>
    <n v="1298"/>
    <n v="17"/>
    <n v="1"/>
    <n v="1"/>
    <n v="357"/>
    <n v="208"/>
    <n v="88"/>
    <n v="60"/>
    <n v="51"/>
    <n v="47"/>
    <x v="1106"/>
    <n v="546.75624036979968"/>
    <n v="1.3097072419106317E-2"/>
    <n v="0.34890600924499227"/>
    <n v="1.5670588235294118"/>
    <n v="41.746447058823534"/>
    <n v="2"/>
    <n v="326"/>
    <n v="12.237237237237236"/>
    <n v="326"/>
    <n v="98"/>
    <x v="538"/>
    <x v="538"/>
    <x v="537"/>
    <n v="7.2417306122448979"/>
    <n v="7.2417306122448979"/>
  </r>
  <r>
    <n v="1000432291"/>
    <n v="1000432291"/>
    <n v="2000586152"/>
    <d v="2017-02-12T00:00:00"/>
    <s v="Evergreen"/>
    <s v="Product Page"/>
    <s v="Purchasers, Shopping Cart"/>
    <s v="Website Custom Audience"/>
    <x v="1"/>
    <x v="1"/>
    <s v="F"/>
    <s v="Conversion"/>
    <n v="81.41"/>
    <n v="5677"/>
    <n v="68"/>
    <n v="5"/>
    <n v="3"/>
    <n v="1498"/>
    <n v="685"/>
    <n v="318"/>
    <n v="245"/>
    <n v="198"/>
    <n v="171"/>
    <x v="1107"/>
    <n v="1167.445499383477"/>
    <n v="1.1978157477540954E-2"/>
    <n v="0.97514180024660901"/>
    <n v="1.1972058823529412"/>
    <n v="97.464530882352946"/>
    <n v="6"/>
    <n v="186"/>
    <n v="2.2847316054538753"/>
    <n v="185.99999999999997"/>
    <n v="369"/>
    <x v="539"/>
    <x v="539"/>
    <x v="538"/>
    <n v="17.960943360433603"/>
    <n v="17.960943360433603"/>
  </r>
  <r>
    <n v="1000388659"/>
    <n v="1000388659"/>
    <n v="2000586666"/>
    <d v="2017-02-12T00:00:00"/>
    <s v="Evergreen"/>
    <s v="Home Page"/>
    <s v="Product Page, Shopping Cart, Purchasers"/>
    <s v="Website Custom Audience"/>
    <x v="1"/>
    <x v="1"/>
    <s v="F"/>
    <s v="Conversion"/>
    <n v="96.63"/>
    <n v="7784"/>
    <n v="68"/>
    <n v="9"/>
    <n v="4"/>
    <n v="2138"/>
    <n v="1167"/>
    <n v="499"/>
    <n v="377"/>
    <n v="323"/>
    <n v="303"/>
    <x v="1108"/>
    <n v="1199.5576695786228"/>
    <n v="8.7358684480986631E-3"/>
    <n v="0.84414696813977375"/>
    <n v="1.4210294117647058"/>
    <n v="137.31407205882351"/>
    <n v="4"/>
    <n v="544"/>
    <n v="5.6297216185449654"/>
    <n v="544"/>
    <n v="626"/>
    <x v="540"/>
    <x v="540"/>
    <x v="539"/>
    <n v="14.915905591054312"/>
    <n v="14.915905591054312"/>
  </r>
  <r>
    <n v="1000854664"/>
    <n v="1000854664"/>
    <n v="2000586750"/>
    <d v="2017-02-12T00:00:00"/>
    <s v="Evergreen"/>
    <s v="Top Purchasers Lookalike 1%"/>
    <s v="All Site Visitors"/>
    <s v="Lookalike"/>
    <x v="1"/>
    <x v="1"/>
    <s v="F"/>
    <s v="Conversion"/>
    <n v="85.77"/>
    <n v="7978"/>
    <n v="63"/>
    <n v="8"/>
    <n v="4"/>
    <n v="1874"/>
    <n v="928"/>
    <n v="524"/>
    <n v="325"/>
    <n v="263"/>
    <n v="244"/>
    <x v="1109"/>
    <n v="922.09738029581342"/>
    <n v="7.8967159689145149E-3"/>
    <n v="0.67730132865379788"/>
    <n v="1.3614285714285714"/>
    <n v="116.76972857142857"/>
    <n v="4"/>
    <n v="148"/>
    <n v="1.7255450623761224"/>
    <n v="148"/>
    <n v="507"/>
    <x v="541"/>
    <x v="541"/>
    <x v="540"/>
    <n v="14.50984792899408"/>
    <n v="14.50984792899408"/>
  </r>
  <r>
    <n v="1000104302"/>
    <n v="1000104302"/>
    <n v="2000587186"/>
    <d v="2017-02-12T00:00:00"/>
    <s v="Evergreen"/>
    <s v="Top Purchasers Lookalike 2%"/>
    <s v="All Site Visitors"/>
    <s v="Lookalike"/>
    <x v="1"/>
    <x v="1"/>
    <s v="F"/>
    <s v="Conversion"/>
    <n v="23.94"/>
    <n v="2516"/>
    <n v="20"/>
    <n v="3"/>
    <n v="1"/>
    <n v="416"/>
    <n v="208"/>
    <n v="108"/>
    <n v="82"/>
    <n v="73"/>
    <n v="69"/>
    <x v="1110"/>
    <n v="227.79157392686804"/>
    <n v="7.9491255961844191E-3"/>
    <n v="0.19030206677265502"/>
    <n v="1.1970000000000001"/>
    <n v="28.656180000000003"/>
    <n v="1"/>
    <n v="73"/>
    <n v="3.0492898913951545"/>
    <n v="73"/>
    <n v="142"/>
    <x v="542"/>
    <x v="542"/>
    <x v="541"/>
    <n v="4.0360816901408461"/>
    <n v="4.0360816901408461"/>
  </r>
  <r>
    <n v="1000133693"/>
    <n v="1000133693"/>
    <n v="2000587318"/>
    <d v="2017-02-12T00:00:00"/>
    <s v="Evergreen"/>
    <s v="Lapsed Purchasers"/>
    <s v="All Site Visitors"/>
    <s v="Custom Audience"/>
    <x v="1"/>
    <x v="1"/>
    <s v="F"/>
    <s v="Conversion"/>
    <n v="24.34"/>
    <n v="2210"/>
    <n v="16"/>
    <n v="2"/>
    <n v="1"/>
    <n v="601"/>
    <n v="348"/>
    <n v="176"/>
    <n v="114"/>
    <n v="98"/>
    <n v="84"/>
    <x v="1111"/>
    <n v="268.07040723981902"/>
    <n v="7.2398190045248872E-3"/>
    <n v="0.17621719457013577"/>
    <n v="1.52125"/>
    <n v="37.027225000000001"/>
    <n v="1"/>
    <n v="116"/>
    <n v="4.7658175842235009"/>
    <n v="116.00000000000001"/>
    <n v="182"/>
    <x v="543"/>
    <x v="543"/>
    <x v="542"/>
    <n v="3.2551406593406593"/>
    <n v="3.2551406593406593"/>
  </r>
  <r>
    <n v="1000247970"/>
    <n v="1000247970"/>
    <n v="2000587638"/>
    <d v="2017-02-12T00:00:00"/>
    <s v="Evergreen"/>
    <s v="Frequent In-Store Purchasers"/>
    <s v="All Site Visitors"/>
    <s v="Custom Audience"/>
    <x v="1"/>
    <x v="1"/>
    <s v="F"/>
    <s v="Conversion"/>
    <n v="20.079999999999998"/>
    <n v="1814"/>
    <n v="17"/>
    <n v="2"/>
    <n v="1"/>
    <n v="323"/>
    <n v="155"/>
    <n v="86"/>
    <n v="52"/>
    <n v="40"/>
    <n v="36"/>
    <x v="1112"/>
    <n v="222.27475192943768"/>
    <n v="9.371554575523704E-3"/>
    <n v="0.18818081587651597"/>
    <n v="1.1811764705882353"/>
    <n v="23.718023529411763"/>
    <n v="1"/>
    <n v="156"/>
    <n v="7.7689243027888457"/>
    <n v="156"/>
    <n v="76"/>
    <x v="544"/>
    <x v="544"/>
    <x v="543"/>
    <n v="5.3053473684210521"/>
    <n v="5.3053473684210521"/>
  </r>
  <r>
    <n v="1000855459"/>
    <n v="1000855459"/>
    <n v="2000587704"/>
    <d v="2017-02-12T00:00:00"/>
    <s v="Evergreen"/>
    <s v="Interested In: Shopping and Fashion"/>
    <s v="All Site Visitors"/>
    <s v="Facebook Interest"/>
    <x v="1"/>
    <x v="1"/>
    <s v="F"/>
    <s v="Conversion"/>
    <n v="14.24"/>
    <n v="2652"/>
    <n v="17"/>
    <n v="3"/>
    <n v="1"/>
    <n v="580"/>
    <n v="314"/>
    <n v="155"/>
    <n v="118"/>
    <n v="105"/>
    <n v="97"/>
    <x v="1113"/>
    <n v="76.462141779788851"/>
    <n v="6.41025641025641E-3"/>
    <n v="9.1282051282051274E-2"/>
    <n v="0.83764705882352941"/>
    <n v="11.92809411764706"/>
    <n v="1"/>
    <n v="181"/>
    <n v="12.710674157303371"/>
    <n v="181"/>
    <n v="202"/>
    <x v="545"/>
    <x v="545"/>
    <x v="544"/>
    <n v="1.0038495049504952"/>
    <n v="1.0038495049504952"/>
  </r>
  <r>
    <n v="1000597729"/>
    <n v="1000597729"/>
    <n v="2000588124"/>
    <d v="2017-02-12T00:00:00"/>
    <s v="Evergreen"/>
    <s v="Interested In: Shopping and Fashion"/>
    <s v="All Site Visitors"/>
    <s v="Facebook Interest"/>
    <x v="1"/>
    <x v="1"/>
    <s v="F"/>
    <s v="Conversion"/>
    <n v="17.600000000000001"/>
    <n v="2969"/>
    <n v="20"/>
    <n v="3"/>
    <n v="1"/>
    <n v="626"/>
    <n v="368"/>
    <n v="215"/>
    <n v="130"/>
    <n v="103"/>
    <n v="88"/>
    <x v="1114"/>
    <n v="104.33142472212867"/>
    <n v="6.7362748400134724E-3"/>
    <n v="0.11855843718423713"/>
    <n v="0.88000000000000012"/>
    <n v="15.488000000000003"/>
    <n v="1"/>
    <n v="178"/>
    <n v="10.113636363636363"/>
    <n v="178"/>
    <n v="191"/>
    <x v="546"/>
    <x v="546"/>
    <x v="545"/>
    <n v="1.6217801047120421"/>
    <n v="1.6217801047120421"/>
  </r>
  <r>
    <n v="1000567570"/>
    <n v="1000567570"/>
    <n v="2000588286"/>
    <d v="2017-02-12T00:00:00"/>
    <s v="Evergreen"/>
    <s v="Interested In: High-End Retail"/>
    <s v="All Site Visitors"/>
    <s v="Facebook Interest"/>
    <x v="1"/>
    <x v="1"/>
    <s v="F"/>
    <s v="Conversion"/>
    <n v="14.41"/>
    <n v="2052"/>
    <n v="13"/>
    <n v="2"/>
    <n v="1"/>
    <n v="452"/>
    <n v="264"/>
    <n v="117"/>
    <n v="73"/>
    <n v="65"/>
    <n v="59"/>
    <x v="1115"/>
    <n v="101.19303118908381"/>
    <n v="6.3352826510721244E-3"/>
    <n v="9.1291423001949312E-2"/>
    <n v="1.1084615384615384"/>
    <n v="15.972930769230768"/>
    <n v="1"/>
    <n v="42"/>
    <n v="2.914642609299098"/>
    <n v="42"/>
    <n v="124"/>
    <x v="547"/>
    <x v="547"/>
    <x v="546"/>
    <n v="1.6745814516129032"/>
    <n v="1.6745814516129032"/>
  </r>
  <r>
    <n v="1000278231"/>
    <n v="1000278231"/>
    <n v="2000588502"/>
    <d v="2017-02-12T00:00:00"/>
    <s v="Evergreen"/>
    <s v="Interested In: Competitors"/>
    <s v="All Site Visitors"/>
    <s v="Facebook Interest"/>
    <x v="1"/>
    <x v="1"/>
    <s v="F"/>
    <s v="Conversion"/>
    <n v="13.72"/>
    <n v="1788"/>
    <n v="8"/>
    <n v="1"/>
    <n v="1"/>
    <n v="347"/>
    <n v="155"/>
    <n v="89"/>
    <n v="66"/>
    <n v="47"/>
    <n v="40"/>
    <x v="1116"/>
    <n v="105.27874720357943"/>
    <n v="4.4742729306487695E-3"/>
    <n v="6.1387024608501123E-2"/>
    <n v="1.7150000000000001"/>
    <n v="23.529800000000002"/>
    <n v="0"/>
    <n v="0"/>
    <n v="0"/>
    <n v="0"/>
    <n v="87"/>
    <x v="548"/>
    <x v="548"/>
    <x v="547"/>
    <n v="2.1636597701149429"/>
    <n v="2.1636597701149429"/>
  </r>
  <r>
    <n v="1000840426"/>
    <n v="1000840426"/>
    <n v="2000589192"/>
    <d v="2017-02-12T00:00:00"/>
    <s v="Valentine's Day Gift Offer"/>
    <s v="Shopping Cart Page"/>
    <s v="Purchases"/>
    <s v="Website Custom Audience"/>
    <x v="2"/>
    <x v="1"/>
    <s v="F"/>
    <s v="Conversion"/>
    <n v="76.010000000000005"/>
    <n v="3964"/>
    <n v="54"/>
    <n v="5"/>
    <n v="2"/>
    <n v="795"/>
    <n v="444"/>
    <n v="244"/>
    <n v="165"/>
    <n v="146"/>
    <n v="127"/>
    <x v="1117"/>
    <n v="1457.4975025227047"/>
    <n v="1.3622603430877902E-2"/>
    <n v="1.0354540867810293"/>
    <n v="1.4075925925925927"/>
    <n v="106.99111296296299"/>
    <n v="5"/>
    <n v="765"/>
    <n v="10.064465201947112"/>
    <n v="765"/>
    <n v="273"/>
    <x v="549"/>
    <x v="549"/>
    <x v="548"/>
    <n v="21.163077289377295"/>
    <n v="21.163077289377295"/>
  </r>
  <r>
    <n v="1000450755"/>
    <n v="1000450755"/>
    <n v="2000589300"/>
    <d v="2017-02-12T00:00:00"/>
    <s v="Valentine's Day Gift Offer"/>
    <s v="Product Page"/>
    <s v="Purchasers, Shopping Cart"/>
    <s v="Website Custom Audience"/>
    <x v="2"/>
    <x v="1"/>
    <s v="F"/>
    <s v="Conversion"/>
    <n v="109.02"/>
    <n v="6449"/>
    <n v="70"/>
    <n v="5"/>
    <n v="3"/>
    <n v="1171"/>
    <n v="581"/>
    <n v="272"/>
    <n v="214"/>
    <n v="191"/>
    <n v="171"/>
    <x v="1118"/>
    <n v="1842.9772677934563"/>
    <n v="1.0854396030392309E-2"/>
    <n v="1.1833462552333696"/>
    <n v="1.5574285714285714"/>
    <n v="169.79086285714286"/>
    <n v="8"/>
    <n v="832"/>
    <n v="7.6316272243625027"/>
    <n v="832"/>
    <n v="362"/>
    <x v="550"/>
    <x v="550"/>
    <x v="549"/>
    <n v="32.832487292817682"/>
    <n v="32.832487292817682"/>
  </r>
  <r>
    <n v="1000128554"/>
    <n v="1000128554"/>
    <n v="2000589660"/>
    <d v="2017-02-12T00:00:00"/>
    <s v="Valentine's Day Gift Offer"/>
    <s v="Home Page"/>
    <s v="Product Page, Shopping Cart, Purchasers"/>
    <s v="Website Custom Audience"/>
    <x v="2"/>
    <x v="1"/>
    <s v="F"/>
    <s v="Conversion"/>
    <n v="173.62"/>
    <n v="14342"/>
    <n v="141"/>
    <n v="14"/>
    <n v="7"/>
    <n v="3366"/>
    <n v="1717"/>
    <n v="956"/>
    <n v="679"/>
    <n v="604"/>
    <n v="563"/>
    <x v="1119"/>
    <n v="2101.7922465485985"/>
    <n v="9.8312648166225067E-3"/>
    <n v="1.7069041974619996"/>
    <n v="1.2313475177304964"/>
    <n v="213.78655602836881"/>
    <n v="11"/>
    <n v="1001"/>
    <n v="5.7654648082018198"/>
    <n v="1001"/>
    <n v="1167"/>
    <x v="551"/>
    <x v="551"/>
    <x v="550"/>
    <n v="25.830252270779777"/>
    <n v="25.830252270779777"/>
  </r>
  <r>
    <n v="1000725321"/>
    <n v="1000725321"/>
    <n v="2000590678"/>
    <d v="2017-02-12T00:00:00"/>
    <s v="Valentine's Day Gift Offer"/>
    <s v="Top Purchasers Lookalike 1%"/>
    <s v="All Site Visitors"/>
    <s v="Lookalike"/>
    <x v="2"/>
    <x v="1"/>
    <s v="F"/>
    <s v="Conversion"/>
    <n v="118.1"/>
    <n v="9961"/>
    <n v="81"/>
    <n v="9"/>
    <n v="5"/>
    <n v="2765"/>
    <n v="1606"/>
    <n v="906"/>
    <n v="569"/>
    <n v="464"/>
    <n v="397"/>
    <x v="1120"/>
    <n v="1400.2218652745707"/>
    <n v="8.1317136833651237E-3"/>
    <n v="0.96035538600542103"/>
    <n v="1.4580246913580246"/>
    <n v="172.19271604938271"/>
    <n v="3"/>
    <n v="195"/>
    <n v="1.651143099068586"/>
    <n v="195"/>
    <n v="861"/>
    <x v="552"/>
    <x v="552"/>
    <x v="551"/>
    <n v="16.199314750290359"/>
    <n v="16.199314750290359"/>
  </r>
  <r>
    <n v="1000258552"/>
    <n v="1000258552"/>
    <n v="2000590848"/>
    <d v="2017-02-12T00:00:00"/>
    <s v="Valentine's Day Gift Offer"/>
    <s v="Top Purchasers Lookalike 2%"/>
    <s v="All Site Visitors"/>
    <s v="Lookalike"/>
    <x v="2"/>
    <x v="1"/>
    <s v="F"/>
    <s v="Conversion"/>
    <n v="71.63"/>
    <n v="7471"/>
    <n v="61"/>
    <n v="9"/>
    <n v="3"/>
    <n v="1793"/>
    <n v="758"/>
    <n v="414"/>
    <n v="323"/>
    <n v="255"/>
    <n v="227"/>
    <x v="1121"/>
    <n v="686.76976308392432"/>
    <n v="8.1649042966135729E-3"/>
    <n v="0.58485209476643019"/>
    <n v="1.1742622950819672"/>
    <n v="84.112408196721304"/>
    <n v="3"/>
    <n v="243"/>
    <n v="3.3924333379868772"/>
    <n v="243"/>
    <n v="482"/>
    <x v="553"/>
    <x v="553"/>
    <x v="552"/>
    <n v="10.644931327800828"/>
    <n v="10.644931327800828"/>
  </r>
  <r>
    <n v="1000936705"/>
    <n v="1000936705"/>
    <n v="2000591024"/>
    <d v="2017-02-12T00:00:00"/>
    <s v="Valentine's Day Gift Offer"/>
    <s v="Lapsed Purchasers"/>
    <s v="All Site Visitors"/>
    <s v="Custom Audience"/>
    <x v="2"/>
    <x v="1"/>
    <s v="F"/>
    <s v="Conversion"/>
    <n v="63.18"/>
    <n v="5812"/>
    <n v="46"/>
    <n v="6"/>
    <n v="2"/>
    <n v="1387"/>
    <n v="728"/>
    <n v="316"/>
    <n v="220"/>
    <n v="180"/>
    <n v="157"/>
    <x v="1122"/>
    <n v="686.8052993805918"/>
    <n v="7.914659325533379E-3"/>
    <n v="0.50004817618719888"/>
    <n v="1.3734782608695653"/>
    <n v="86.776356521739132"/>
    <n v="2"/>
    <n v="108"/>
    <n v="1.7094017094017093"/>
    <n v="108"/>
    <n v="337"/>
    <x v="554"/>
    <x v="554"/>
    <x v="553"/>
    <n v="11.844843916913947"/>
    <n v="11.844843916913947"/>
  </r>
  <r>
    <n v="1000707921"/>
    <n v="1000707921"/>
    <n v="2000591496"/>
    <d v="2017-02-12T00:00:00"/>
    <s v="Valentine's Day Gift Offer"/>
    <s v="Frequent In-Store Purchasers"/>
    <s v="All Site Visitors"/>
    <s v="Custom Audience"/>
    <x v="2"/>
    <x v="1"/>
    <s v="F"/>
    <s v="Conversion"/>
    <n v="43.25"/>
    <n v="3816"/>
    <n v="39"/>
    <n v="4"/>
    <n v="2"/>
    <n v="729"/>
    <n v="309"/>
    <n v="144"/>
    <n v="112"/>
    <n v="91"/>
    <n v="85"/>
    <x v="1123"/>
    <n v="490.18933438155136"/>
    <n v="1.0220125786163521E-2"/>
    <n v="0.44202044025157228"/>
    <n v="1.108974358974359"/>
    <n v="47.963141025641029"/>
    <n v="3"/>
    <n v="408"/>
    <n v="9.4335260115606943"/>
    <n v="408"/>
    <n v="176"/>
    <x v="555"/>
    <x v="555"/>
    <x v="554"/>
    <n v="10.628196022727272"/>
    <n v="10.628196022727272"/>
  </r>
  <r>
    <n v="1000509783"/>
    <n v="1000509783"/>
    <n v="2000591546"/>
    <d v="2017-02-12T00:00:00"/>
    <s v="Valentine's Day Gift Offer"/>
    <s v="Interested In: Shopping and Fashion"/>
    <s v="All Site Visitors"/>
    <s v="Facebook Interest"/>
    <x v="2"/>
    <x v="1"/>
    <s v="F"/>
    <s v="Conversion"/>
    <n v="40.89"/>
    <n v="6281"/>
    <n v="49"/>
    <n v="6"/>
    <n v="3"/>
    <n v="1550"/>
    <n v="928"/>
    <n v="377"/>
    <n v="284"/>
    <n v="220"/>
    <n v="187"/>
    <x v="1124"/>
    <n v="266.19839197580001"/>
    <n v="7.8013055245979941E-3"/>
    <n v="0.31899538290081197"/>
    <n v="0.83448979591836736"/>
    <n v="34.122287755102043"/>
    <n v="2"/>
    <n v="68"/>
    <n v="1.6629982880899976"/>
    <n v="68"/>
    <n v="407"/>
    <x v="556"/>
    <x v="556"/>
    <x v="555"/>
    <n v="4.1080886977886983"/>
    <n v="4.1080886977886983"/>
  </r>
  <r>
    <n v="1000198339"/>
    <n v="1000198339"/>
    <n v="2000592542"/>
    <d v="2017-02-12T00:00:00"/>
    <s v="Valentine's Day Gift Offer"/>
    <s v="Interested In: High-End Retail"/>
    <s v="All Site Visitors"/>
    <s v="Facebook Interest"/>
    <x v="2"/>
    <x v="1"/>
    <s v="F"/>
    <s v="Conversion"/>
    <n v="42.03"/>
    <n v="5688"/>
    <n v="30"/>
    <n v="5"/>
    <n v="3"/>
    <n v="1219"/>
    <n v="664"/>
    <n v="275"/>
    <n v="213"/>
    <n v="185"/>
    <n v="165"/>
    <x v="1125"/>
    <n v="310.56977848101263"/>
    <n v="5.2742616033755272E-3"/>
    <n v="0.22167721518987341"/>
    <n v="1.401"/>
    <n v="58.884030000000003"/>
    <n v="1"/>
    <n v="158"/>
    <n v="3.7592196050440161"/>
    <n v="158"/>
    <n v="350"/>
    <x v="557"/>
    <x v="557"/>
    <x v="556"/>
    <n v="5.0472025714285715"/>
    <n v="5.0472025714285715"/>
  </r>
  <r>
    <n v="1000435035"/>
    <n v="1000435035"/>
    <n v="2000592576"/>
    <d v="2017-02-12T00:00:00"/>
    <s v="Valentine's Day Gift Offer"/>
    <s v="Interested In: Competitors"/>
    <s v="All Site Visitors"/>
    <s v="Facebook Interest"/>
    <x v="2"/>
    <x v="1"/>
    <s v="F"/>
    <s v="Conversion"/>
    <n v="35.43"/>
    <n v="5251"/>
    <n v="21"/>
    <n v="6"/>
    <n v="3"/>
    <n v="863"/>
    <n v="457"/>
    <n v="232"/>
    <n v="184"/>
    <n v="152"/>
    <n v="135"/>
    <x v="1126"/>
    <n v="239.05635117120548"/>
    <n v="3.9992382403351741E-3"/>
    <n v="0.14169301085507521"/>
    <n v="1.6871428571428571"/>
    <n v="59.775471428571421"/>
    <n v="1"/>
    <n v="28"/>
    <n v="0.79029071408410956"/>
    <n v="28"/>
    <n v="287"/>
    <x v="558"/>
    <x v="558"/>
    <x v="557"/>
    <n v="4.3738149825783967"/>
    <n v="4.3738149825783967"/>
  </r>
  <r>
    <n v="1000594547"/>
    <n v="1000594547"/>
    <n v="2000592926"/>
    <d v="2017-02-12T00:00:00"/>
    <s v="Valentine's Day Gift Offer"/>
    <s v="Shopping Cart Page"/>
    <s v="Purchases"/>
    <s v="Website Custom Audience"/>
    <x v="3"/>
    <x v="1"/>
    <s v="F"/>
    <s v="Conversion"/>
    <n v="113.5"/>
    <n v="6344"/>
    <n v="83"/>
    <n v="6"/>
    <n v="3"/>
    <n v="1335"/>
    <n v="659"/>
    <n v="371"/>
    <n v="259"/>
    <n v="197"/>
    <n v="177"/>
    <x v="1127"/>
    <n v="2030.6194829760404"/>
    <n v="1.3083228247162673E-2"/>
    <n v="1.4849464060529634"/>
    <n v="1.3674698795180722"/>
    <n v="155.20783132530119"/>
    <n v="15"/>
    <n v="1050"/>
    <n v="9.251101321585903"/>
    <n v="1050"/>
    <n v="374"/>
    <x v="559"/>
    <x v="559"/>
    <x v="558"/>
    <n v="34.444518716577541"/>
    <n v="34.444518716577541"/>
  </r>
  <r>
    <n v="1000382578"/>
    <n v="1000382578"/>
    <n v="2000593478"/>
    <d v="2017-02-12T00:00:00"/>
    <s v="Valentine's Day Gift Offer"/>
    <s v="Product Page"/>
    <s v="Purchasers, Shopping Cart"/>
    <s v="Website Custom Audience"/>
    <x v="3"/>
    <x v="1"/>
    <s v="F"/>
    <s v="Conversion"/>
    <n v="200.06"/>
    <n v="13975"/>
    <n v="159"/>
    <n v="16"/>
    <n v="8"/>
    <n v="4093"/>
    <n v="1801"/>
    <n v="819"/>
    <n v="614"/>
    <n v="492"/>
    <n v="446"/>
    <x v="1128"/>
    <n v="2863.9716350626118"/>
    <n v="1.1377459749552774E-2"/>
    <n v="2.2761745974955279"/>
    <n v="1.2582389937106919"/>
    <n v="251.72329308176103"/>
    <n v="16"/>
    <n v="2528"/>
    <n v="12.636209137258822"/>
    <n v="2528"/>
    <n v="938"/>
    <x v="560"/>
    <x v="560"/>
    <x v="559"/>
    <n v="42.669513432835828"/>
    <n v="42.669513432835828"/>
  </r>
  <r>
    <n v="1000195135"/>
    <n v="1000195135"/>
    <n v="2000593522"/>
    <d v="2017-02-12T00:00:00"/>
    <s v="Valentine's Day Gift Offer"/>
    <s v="Home Page"/>
    <s v="Product Page, Shopping Cart, Purchasers"/>
    <s v="Website Custom Audience"/>
    <x v="3"/>
    <x v="1"/>
    <s v="F"/>
    <s v="Conversion"/>
    <n v="256.26"/>
    <n v="21921"/>
    <n v="186"/>
    <n v="22"/>
    <n v="13"/>
    <n v="6486"/>
    <n v="3288"/>
    <n v="1894"/>
    <n v="1322"/>
    <n v="1079"/>
    <n v="960"/>
    <x v="1129"/>
    <n v="2995.7204324620229"/>
    <n v="8.4850143697823999E-3"/>
    <n v="2.1743697824004378"/>
    <n v="1.3777419354838709"/>
    <n v="353.06014838709677"/>
    <n v="16"/>
    <n v="784"/>
    <n v="3.0593928041832514"/>
    <n v="784"/>
    <n v="2039"/>
    <x v="561"/>
    <x v="561"/>
    <x v="560"/>
    <n v="32.206565767533107"/>
    <n v="32.206565767533107"/>
  </r>
  <r>
    <n v="1000862764"/>
    <n v="1000862764"/>
    <n v="2000594108"/>
    <d v="2017-02-12T00:00:00"/>
    <s v="Valentine's Day Gift Offer"/>
    <s v="Top Purchasers Lookalike 1%"/>
    <s v="All Site Visitors"/>
    <s v="Lookalike"/>
    <x v="3"/>
    <x v="1"/>
    <s v="F"/>
    <s v="Conversion"/>
    <n v="144.91999999999999"/>
    <n v="12285"/>
    <n v="97"/>
    <n v="14"/>
    <n v="6"/>
    <n v="2000"/>
    <n v="1096"/>
    <n v="561"/>
    <n v="374"/>
    <n v="264"/>
    <n v="238"/>
    <x v="1130"/>
    <n v="1709.5487505087501"/>
    <n v="7.8958078958078961E-3"/>
    <n v="1.1442604802604801"/>
    <n v="1.4940206185567009"/>
    <n v="216.51346804123708"/>
    <n v="6"/>
    <n v="738"/>
    <n v="5.0924648081700257"/>
    <n v="738"/>
    <n v="502"/>
    <x v="562"/>
    <x v="562"/>
    <x v="561"/>
    <n v="41.836267729083652"/>
    <n v="41.836267729083652"/>
  </r>
  <r>
    <n v="1000847796"/>
    <n v="1000847796"/>
    <n v="2000594278"/>
    <d v="2017-02-12T00:00:00"/>
    <s v="Valentine's Day Gift Offer"/>
    <s v="Top Purchasers Lookalike 2%"/>
    <s v="All Site Visitors"/>
    <s v="Lookalike"/>
    <x v="3"/>
    <x v="1"/>
    <s v="F"/>
    <s v="Conversion"/>
    <n v="89.75"/>
    <n v="8366"/>
    <n v="59"/>
    <n v="9"/>
    <n v="4"/>
    <n v="1588"/>
    <n v="900"/>
    <n v="389"/>
    <n v="291"/>
    <n v="247"/>
    <n v="210"/>
    <x v="1131"/>
    <n v="962.83319387999052"/>
    <n v="7.0523547693043271E-3"/>
    <n v="0.6329488405450634"/>
    <n v="1.521186440677966"/>
    <n v="136.52648305084745"/>
    <n v="4"/>
    <n v="616"/>
    <n v="6.8635097493036215"/>
    <n v="616"/>
    <n v="457"/>
    <x v="563"/>
    <x v="563"/>
    <x v="562"/>
    <n v="17.625957330415755"/>
    <n v="17.625957330415755"/>
  </r>
  <r>
    <n v="1000353300"/>
    <n v="1000353300"/>
    <n v="2000594626"/>
    <d v="2017-02-12T00:00:00"/>
    <s v="Valentine's Day Gift Offer"/>
    <s v="Lapsed Purchasers"/>
    <s v="All Site Visitors"/>
    <s v="Custom Audience"/>
    <x v="3"/>
    <x v="1"/>
    <s v="F"/>
    <s v="Conversion"/>
    <n v="70.33"/>
    <n v="6393"/>
    <n v="45"/>
    <n v="7"/>
    <n v="4"/>
    <n v="1137"/>
    <n v="465"/>
    <n v="199"/>
    <n v="135"/>
    <n v="110"/>
    <n v="96"/>
    <x v="1132"/>
    <n v="773.70700766463312"/>
    <n v="7.0389488503050214E-3"/>
    <n v="0.49504927264195214"/>
    <n v="1.5628888888888888"/>
    <n v="109.91797555555554"/>
    <n v="3"/>
    <n v="117"/>
    <n v="1.6635859519408502"/>
    <n v="117"/>
    <n v="206"/>
    <x v="564"/>
    <x v="564"/>
    <x v="563"/>
    <n v="24.011208252427181"/>
    <n v="24.011208252427181"/>
  </r>
  <r>
    <n v="1000247927"/>
    <n v="1000247927"/>
    <n v="2000594924"/>
    <d v="2017-02-12T00:00:00"/>
    <s v="Valentine's Day Gift Offer"/>
    <s v="Frequent In-Store Purchasers"/>
    <s v="All Site Visitors"/>
    <s v="Custom Audience"/>
    <x v="3"/>
    <x v="1"/>
    <s v="F"/>
    <s v="Conversion"/>
    <n v="59.24"/>
    <n v="5528"/>
    <n v="53"/>
    <n v="4"/>
    <n v="2"/>
    <n v="1602"/>
    <n v="833"/>
    <n v="496"/>
    <n v="351"/>
    <n v="270"/>
    <n v="254"/>
    <x v="1133"/>
    <n v="634.83675832127358"/>
    <n v="9.5875542691751092E-3"/>
    <n v="0.56796671490593353"/>
    <n v="1.1177358490566038"/>
    <n v="66.214671698113207"/>
    <n v="3"/>
    <n v="156"/>
    <n v="2.6333558406482105"/>
    <n v="156"/>
    <n v="524"/>
    <x v="565"/>
    <x v="565"/>
    <x v="564"/>
    <n v="6.6972854961832065"/>
    <n v="6.6972854961832065"/>
  </r>
  <r>
    <n v="1000772332"/>
    <n v="1000772332"/>
    <n v="2000595078"/>
    <d v="2017-02-12T00:00:00"/>
    <s v="Valentine's Day Gift Offer"/>
    <s v="Interested In: Shopping and Fashion"/>
    <s v="All Site Visitors"/>
    <s v="Facebook Interest"/>
    <x v="3"/>
    <x v="1"/>
    <s v="F"/>
    <s v="Conversion"/>
    <n v="41.22"/>
    <n v="8504"/>
    <n v="66"/>
    <n v="7"/>
    <n v="5"/>
    <n v="2176"/>
    <n v="934"/>
    <n v="411"/>
    <n v="286"/>
    <n v="248"/>
    <n v="229"/>
    <x v="1134"/>
    <n v="199.79873000940734"/>
    <n v="7.7610536218250233E-3"/>
    <n v="0.31991063029162747"/>
    <n v="0.62454545454545451"/>
    <n v="25.743763636363635"/>
    <n v="2"/>
    <n v="80"/>
    <n v="1.9408054342552159"/>
    <n v="80"/>
    <n v="477"/>
    <x v="566"/>
    <x v="566"/>
    <x v="565"/>
    <n v="3.5620301886792447"/>
    <n v="3.5620301886792447"/>
  </r>
  <r>
    <n v="1000343227"/>
    <n v="1000343227"/>
    <n v="2000595136"/>
    <d v="2017-02-12T00:00:00"/>
    <s v="Valentine's Day Gift Offer"/>
    <s v="Interested In: High-End Retail"/>
    <s v="All Site Visitors"/>
    <s v="Facebook Interest"/>
    <x v="3"/>
    <x v="1"/>
    <s v="F"/>
    <s v="Conversion"/>
    <n v="40.090000000000003"/>
    <n v="6147"/>
    <n v="33"/>
    <n v="7"/>
    <n v="4"/>
    <n v="1424"/>
    <n v="760"/>
    <n v="320"/>
    <n v="223"/>
    <n v="192"/>
    <n v="175"/>
    <x v="1135"/>
    <n v="261.46219293964543"/>
    <n v="5.3684724255734506E-3"/>
    <n v="0.21522205954123966"/>
    <n v="1.2148484848484848"/>
    <n v="48.70327575757576"/>
    <n v="1"/>
    <n v="118"/>
    <n v="2.9433774008480915"/>
    <n v="118"/>
    <n v="367"/>
    <x v="567"/>
    <x v="567"/>
    <x v="566"/>
    <n v="4.3793136239782022"/>
    <n v="4.3793136239782022"/>
  </r>
  <r>
    <n v="1000959322"/>
    <n v="1000959322"/>
    <n v="2000595632"/>
    <d v="2017-02-12T00:00:00"/>
    <s v="Valentine's Day Gift Offer"/>
    <s v="Interested In: Competitors"/>
    <s v="All Site Visitors"/>
    <s v="Facebook Interest"/>
    <x v="3"/>
    <x v="1"/>
    <s v="F"/>
    <s v="Conversion"/>
    <n v="38.5"/>
    <n v="5009"/>
    <n v="19"/>
    <n v="6"/>
    <n v="2"/>
    <n v="1083"/>
    <n v="495"/>
    <n v="219"/>
    <n v="163"/>
    <n v="123"/>
    <n v="112"/>
    <x v="1136"/>
    <n v="295.91734877221"/>
    <n v="3.7931722898782191E-3"/>
    <n v="0.14603713316031144"/>
    <n v="2.0263157894736841"/>
    <n v="78.013157894736835"/>
    <n v="1"/>
    <n v="13"/>
    <n v="0.33766233766233766"/>
    <n v="13"/>
    <n v="235"/>
    <x v="568"/>
    <x v="568"/>
    <x v="567"/>
    <n v="6.3074468085106377"/>
    <n v="6.3074468085106377"/>
  </r>
  <r>
    <n v="1000514621"/>
    <n v="1000514621"/>
    <n v="2000595854"/>
    <d v="2017-02-12T00:00:00"/>
    <s v="Valentine's Day Gift Offer"/>
    <s v="Shopping Cart Page"/>
    <s v="Purchases"/>
    <s v="Website Custom Audience"/>
    <x v="4"/>
    <x v="1"/>
    <s v="F"/>
    <s v="Conversion"/>
    <n v="104.4"/>
    <n v="5513"/>
    <n v="85"/>
    <n v="5"/>
    <n v="3"/>
    <n v="1438"/>
    <n v="818"/>
    <n v="375"/>
    <n v="296"/>
    <n v="248"/>
    <n v="229"/>
    <x v="1137"/>
    <n v="1977.0288409214586"/>
    <n v="1.5418102666424814E-2"/>
    <n v="1.6096499183747506"/>
    <n v="1.2282352941176471"/>
    <n v="128.22776470588235"/>
    <n v="8"/>
    <n v="800"/>
    <n v="7.6628352490421454"/>
    <n v="800"/>
    <n v="477"/>
    <x v="569"/>
    <x v="569"/>
    <x v="568"/>
    <n v="22.849811320754718"/>
    <n v="22.849811320754718"/>
  </r>
  <r>
    <n v="1000136235"/>
    <n v="1000136235"/>
    <n v="2000596542"/>
    <d v="2017-02-12T00:00:00"/>
    <s v="Evergreen"/>
    <s v="Shopping Cart Page"/>
    <s v="Purchases"/>
    <s v="Website Custom Audience"/>
    <x v="0"/>
    <x v="0"/>
    <s v="M/F"/>
    <s v="Conversion"/>
    <n v="16.149999999999999"/>
    <n v="886"/>
    <n v="14"/>
    <n v="1"/>
    <n v="0"/>
    <m/>
    <m/>
    <m/>
    <m/>
    <m/>
    <m/>
    <x v="1138"/>
    <n v="294.38205417607219"/>
    <n v="1.580135440180587E-2"/>
    <n v="0.25519187358916479"/>
    <n v="1.1535714285714285"/>
    <n v="18.630178571428569"/>
    <n v="1"/>
    <n v="103"/>
    <n v="6.3777089783281742"/>
    <n v="103"/>
    <s v=" "/>
    <x v="0"/>
    <x v="0"/>
    <x v="0"/>
    <s v=""/>
    <s v=""/>
  </r>
  <r>
    <n v="1000801786"/>
    <n v="1000801786"/>
    <n v="2000596832"/>
    <d v="2017-02-12T00:00:00"/>
    <s v="Evergreen"/>
    <s v="Product Page"/>
    <s v="Purchasers, Shopping Cart"/>
    <s v="Website Custom Audience"/>
    <x v="0"/>
    <x v="0"/>
    <s v="M/F"/>
    <s v="Conversion"/>
    <n v="36.630000000000003"/>
    <n v="2337"/>
    <n v="30"/>
    <n v="2"/>
    <n v="1"/>
    <m/>
    <m/>
    <m/>
    <m/>
    <m/>
    <m/>
    <x v="1139"/>
    <n v="574.13645699614892"/>
    <n v="1.2836970474967908E-2"/>
    <n v="0.47021822849807454"/>
    <n v="1.2210000000000001"/>
    <n v="44.725230000000003"/>
    <n v="1"/>
    <n v="190"/>
    <n v="5.1870051870051865"/>
    <n v="190"/>
    <s v=" "/>
    <x v="0"/>
    <x v="0"/>
    <x v="0"/>
    <s v=""/>
    <s v=""/>
  </r>
  <r>
    <n v="1000102195"/>
    <n v="1000102195"/>
    <n v="2000597446"/>
    <d v="2017-02-12T00:00:00"/>
    <s v="Evergreen"/>
    <s v="Home Page"/>
    <s v="Product Page, Shopping Cart, Purchasers"/>
    <s v="Website Custom Audience"/>
    <x v="0"/>
    <x v="0"/>
    <s v="M/F"/>
    <s v="Conversion"/>
    <n v="53.81"/>
    <n v="4453"/>
    <n v="47"/>
    <n v="5"/>
    <n v="3"/>
    <m/>
    <m/>
    <m/>
    <m/>
    <m/>
    <m/>
    <x v="1140"/>
    <n v="650.23941163260724"/>
    <n v="1.0554682236694363E-2"/>
    <n v="0.56794745115652367"/>
    <n v="1.1448936170212767"/>
    <n v="61.606725531914904"/>
    <n v="2"/>
    <n v="196"/>
    <n v="3.6424456420739637"/>
    <n v="196"/>
    <s v=" "/>
    <x v="0"/>
    <x v="0"/>
    <x v="0"/>
    <s v=""/>
    <s v=""/>
  </r>
  <r>
    <n v="1000447105"/>
    <n v="1000447105"/>
    <n v="2000597616"/>
    <d v="2017-02-12T00:00:00"/>
    <s v="Evergreen"/>
    <s v="Top Purchasers Lookalike 1%"/>
    <s v="All Site Visitors"/>
    <s v="Lookalike"/>
    <x v="0"/>
    <x v="0"/>
    <s v="M/F"/>
    <s v="Conversion"/>
    <n v="46.63"/>
    <n v="4270"/>
    <n v="38"/>
    <n v="5"/>
    <n v="2"/>
    <m/>
    <m/>
    <m/>
    <m/>
    <m/>
    <m/>
    <x v="1141"/>
    <n v="509.21707259953172"/>
    <n v="8.8992974238875887E-3"/>
    <n v="0.41497423887587831"/>
    <n v="1.2271052631578947"/>
    <n v="57.219918421052633"/>
    <n v="1"/>
    <n v="25"/>
    <n v="0.53613553506326395"/>
    <n v="25"/>
    <s v=" "/>
    <x v="0"/>
    <x v="0"/>
    <x v="0"/>
    <s v=""/>
    <s v=""/>
  </r>
  <r>
    <n v="1000342206"/>
    <n v="1000342206"/>
    <n v="2000597796"/>
    <d v="2017-02-12T00:00:00"/>
    <s v="Evergreen"/>
    <s v="Top Purchasers Lookalike 2%"/>
    <s v="All Site Visitors"/>
    <s v="Lookalike"/>
    <x v="0"/>
    <x v="0"/>
    <s v="M/F"/>
    <s v="Conversion"/>
    <n v="18.02"/>
    <n v="1868"/>
    <n v="18"/>
    <n v="2"/>
    <n v="1"/>
    <m/>
    <m/>
    <m/>
    <m/>
    <m/>
    <m/>
    <x v="1142"/>
    <n v="173.83319057815842"/>
    <n v="9.6359743040685224E-3"/>
    <n v="0.17364025695931476"/>
    <n v="1.0011111111111111"/>
    <n v="18.04002222222222"/>
    <n v="1"/>
    <n v="65"/>
    <n v="3.6071032186459488"/>
    <n v="65"/>
    <s v=" "/>
    <x v="0"/>
    <x v="0"/>
    <x v="0"/>
    <s v=""/>
    <s v=""/>
  </r>
  <r>
    <n v="1000589177"/>
    <n v="1000589177"/>
    <n v="2000597924"/>
    <d v="2017-02-12T00:00:00"/>
    <s v="Evergreen"/>
    <s v="Lapsed Purchasers"/>
    <s v="All Site Visitors"/>
    <s v="Custom Audience"/>
    <x v="0"/>
    <x v="0"/>
    <s v="M/F"/>
    <s v="Conversion"/>
    <n v="13.62"/>
    <n v="1239"/>
    <n v="12"/>
    <n v="1"/>
    <n v="1"/>
    <m/>
    <m/>
    <m/>
    <m/>
    <m/>
    <m/>
    <x v="1143"/>
    <n v="149.72106537530266"/>
    <n v="9.6852300242130755E-3"/>
    <n v="0.13191283292978209"/>
    <n v="1.135"/>
    <n v="15.458699999999999"/>
    <n v="0"/>
    <n v="0"/>
    <n v="0"/>
    <n v="0"/>
    <s v=" "/>
    <x v="0"/>
    <x v="0"/>
    <x v="0"/>
    <s v=""/>
    <s v=""/>
  </r>
  <r>
    <n v="1000317140"/>
    <n v="1000317140"/>
    <n v="2000597972"/>
    <d v="2017-02-12T00:00:00"/>
    <s v="Evergreen"/>
    <s v="Frequent In-Store Purchasers"/>
    <s v="All Site Visitors"/>
    <s v="Custom Audience"/>
    <x v="0"/>
    <x v="0"/>
    <s v="M/F"/>
    <s v="Conversion"/>
    <n v="13"/>
    <n v="1179"/>
    <n v="12"/>
    <n v="1"/>
    <n v="1"/>
    <m/>
    <m/>
    <m/>
    <m/>
    <m/>
    <m/>
    <x v="1144"/>
    <n v="143.34181509754029"/>
    <n v="1.0178117048346057E-2"/>
    <n v="0.13231552162849874"/>
    <n v="1.0833333333333333"/>
    <n v="14.083333333333332"/>
    <n v="0"/>
    <n v="0"/>
    <n v="0"/>
    <n v="0"/>
    <s v=" "/>
    <x v="0"/>
    <x v="0"/>
    <x v="0"/>
    <s v=""/>
    <s v=""/>
  </r>
  <r>
    <n v="1000898330"/>
    <n v="1000898330"/>
    <n v="2000598226"/>
    <d v="2017-02-12T00:00:00"/>
    <s v="Evergreen"/>
    <s v="Interested In: Shopping and Fashion"/>
    <s v="All Site Visitors"/>
    <s v="Facebook Interest"/>
    <x v="0"/>
    <x v="0"/>
    <s v="M/F"/>
    <s v="Conversion"/>
    <n v="9.34"/>
    <n v="1703"/>
    <n v="16"/>
    <n v="2"/>
    <n v="1"/>
    <m/>
    <m/>
    <m/>
    <m/>
    <m/>
    <m/>
    <x v="1145"/>
    <n v="51.224662360540222"/>
    <n v="9.3951849677040514E-3"/>
    <n v="8.7751027598355832E-2"/>
    <n v="0.58374999999999999"/>
    <n v="5.4522249999999994"/>
    <n v="0"/>
    <n v="0"/>
    <n v="0"/>
    <n v="0"/>
    <s v=" "/>
    <x v="0"/>
    <x v="0"/>
    <x v="0"/>
    <s v=""/>
    <s v=""/>
  </r>
  <r>
    <n v="1000790790"/>
    <n v="1000790790"/>
    <n v="2000598280"/>
    <d v="2017-02-12T00:00:00"/>
    <s v="Evergreen"/>
    <s v="Interested In: Shopping and Fashion"/>
    <s v="All Site Visitors"/>
    <s v="Facebook Interest"/>
    <x v="0"/>
    <x v="0"/>
    <s v="M/F"/>
    <s v="Conversion"/>
    <n v="9.69"/>
    <n v="1455"/>
    <n v="14"/>
    <n v="1"/>
    <n v="1"/>
    <m/>
    <m/>
    <m/>
    <m/>
    <m/>
    <m/>
    <x v="1146"/>
    <n v="64.533402061855668"/>
    <n v="9.6219931271477668E-3"/>
    <n v="9.3237113402061852E-2"/>
    <n v="0.69214285714285706"/>
    <n v="6.7068642857142846"/>
    <n v="0"/>
    <n v="0"/>
    <n v="0"/>
    <n v="0"/>
    <s v=" "/>
    <x v="0"/>
    <x v="0"/>
    <x v="0"/>
    <s v=""/>
    <s v=""/>
  </r>
  <r>
    <n v="1000259331"/>
    <n v="1000259331"/>
    <n v="2000598496"/>
    <d v="2017-02-12T00:00:00"/>
    <s v="Evergreen"/>
    <s v="Interested In: High-End Retail"/>
    <s v="All Site Visitors"/>
    <s v="Facebook Interest"/>
    <x v="0"/>
    <x v="0"/>
    <s v="M/F"/>
    <s v="Conversion"/>
    <n v="10.98"/>
    <n v="1676"/>
    <n v="12"/>
    <n v="1"/>
    <n v="1"/>
    <m/>
    <m/>
    <m/>
    <m/>
    <m/>
    <m/>
    <x v="1147"/>
    <n v="71.933412887828169"/>
    <n v="7.1599045346062056E-3"/>
    <n v="7.8615751789976138E-2"/>
    <n v="0.91500000000000004"/>
    <n v="10.046700000000001"/>
    <n v="0"/>
    <n v="0"/>
    <n v="0"/>
    <n v="0"/>
    <s v=" "/>
    <x v="0"/>
    <x v="0"/>
    <x v="0"/>
    <s v=""/>
    <s v=""/>
  </r>
  <r>
    <n v="1000546232"/>
    <n v="1000546232"/>
    <n v="2000598512"/>
    <d v="2017-02-12T00:00:00"/>
    <s v="Evergreen"/>
    <s v="Interested In: Competitors"/>
    <s v="All Site Visitors"/>
    <s v="Facebook Interest"/>
    <x v="0"/>
    <x v="0"/>
    <s v="M/F"/>
    <s v="Conversion"/>
    <n v="9.6300000000000008"/>
    <n v="1358"/>
    <n v="7"/>
    <n v="1"/>
    <n v="1"/>
    <m/>
    <m/>
    <m/>
    <m/>
    <m/>
    <m/>
    <x v="1148"/>
    <n v="68.289322533136982"/>
    <n v="5.1546391752577319E-3"/>
    <n v="4.9639175257731961E-2"/>
    <n v="1.3757142857142859"/>
    <n v="13.248128571428575"/>
    <n v="0"/>
    <n v="0"/>
    <n v="0"/>
    <n v="0"/>
    <s v=" "/>
    <x v="0"/>
    <x v="0"/>
    <x v="0"/>
    <s v=""/>
    <s v=""/>
  </r>
  <r>
    <n v="1000181962"/>
    <n v="1000181962"/>
    <n v="2000598556"/>
    <d v="2017-02-12T00:00:00"/>
    <s v="Evergreen"/>
    <s v="Shopping Cart Page"/>
    <s v="Purchases"/>
    <s v="Website Custom Audience"/>
    <x v="1"/>
    <x v="0"/>
    <s v="M/F"/>
    <s v="Conversion"/>
    <n v="21.41"/>
    <n v="1153"/>
    <n v="21"/>
    <n v="1"/>
    <n v="1"/>
    <m/>
    <m/>
    <m/>
    <m/>
    <m/>
    <m/>
    <x v="1149"/>
    <n v="397.56123156981783"/>
    <n v="1.8213356461405029E-2"/>
    <n v="0.38994796183868169"/>
    <n v="1.0195238095238095"/>
    <n v="21.828004761904761"/>
    <n v="1"/>
    <n v="102"/>
    <n v="4.7641289117234935"/>
    <n v="102"/>
    <s v=" "/>
    <x v="0"/>
    <x v="0"/>
    <x v="0"/>
    <s v=""/>
    <s v=""/>
  </r>
  <r>
    <n v="1000208848"/>
    <n v="1000208848"/>
    <n v="2000599550"/>
    <d v="2017-02-12T00:00:00"/>
    <s v="Evergreen"/>
    <s v="Product Page"/>
    <s v="Purchasers, Shopping Cart"/>
    <s v="Website Custom Audience"/>
    <x v="1"/>
    <x v="0"/>
    <s v="M/F"/>
    <s v="Conversion"/>
    <n v="49.84"/>
    <n v="3304"/>
    <n v="50"/>
    <n v="3"/>
    <n v="2"/>
    <m/>
    <m/>
    <m/>
    <m/>
    <m/>
    <m/>
    <x v="1150"/>
    <n v="751.82372881355946"/>
    <n v="1.513317191283293E-2"/>
    <n v="0.75423728813559332"/>
    <n v="0.99680000000000002"/>
    <n v="49.680512000000007"/>
    <n v="2"/>
    <n v="174"/>
    <n v="3.4911717495987156"/>
    <n v="174"/>
    <s v=" "/>
    <x v="0"/>
    <x v="0"/>
    <x v="0"/>
    <s v=""/>
    <s v=""/>
  </r>
  <r>
    <n v="1000519086"/>
    <n v="1000519086"/>
    <n v="2000600484"/>
    <d v="2017-02-12T00:00:00"/>
    <s v="Evergreen"/>
    <s v="Home Page"/>
    <s v="Product Page, Shopping Cart, Purchasers"/>
    <s v="Website Custom Audience"/>
    <x v="1"/>
    <x v="0"/>
    <s v="M/F"/>
    <s v="Conversion"/>
    <n v="59.83"/>
    <n v="5057"/>
    <n v="58"/>
    <n v="5"/>
    <n v="2"/>
    <m/>
    <m/>
    <m/>
    <m/>
    <m/>
    <m/>
    <x v="1151"/>
    <n v="707.85621910223449"/>
    <n v="1.1469250543800673E-2"/>
    <n v="0.68620526003559423"/>
    <n v="1.0315517241379311"/>
    <n v="61.717739655172416"/>
    <n v="3"/>
    <n v="222"/>
    <n v="3.7105131205081063"/>
    <n v="222"/>
    <s v=" "/>
    <x v="0"/>
    <x v="0"/>
    <x v="0"/>
    <s v=""/>
    <s v=""/>
  </r>
  <r>
    <n v="1000327732"/>
    <n v="1000327732"/>
    <n v="2000600550"/>
    <d v="2017-02-12T00:00:00"/>
    <s v="Evergreen"/>
    <s v="Top Purchasers Lookalike 1%"/>
    <s v="All Site Visitors"/>
    <s v="Lookalike"/>
    <x v="1"/>
    <x v="0"/>
    <s v="M/F"/>
    <s v="Conversion"/>
    <n v="46.98"/>
    <n v="4265"/>
    <n v="43"/>
    <n v="4"/>
    <n v="2"/>
    <m/>
    <m/>
    <m/>
    <m/>
    <m/>
    <m/>
    <x v="1152"/>
    <n v="517.49599062133643"/>
    <n v="1.0082063305978897E-2"/>
    <n v="0.47365533411488858"/>
    <n v="1.0925581395348836"/>
    <n v="51.328381395348828"/>
    <n v="2"/>
    <n v="176"/>
    <n v="3.7462750106428269"/>
    <n v="176"/>
    <s v=" "/>
    <x v="0"/>
    <x v="0"/>
    <x v="0"/>
    <s v=""/>
    <s v=""/>
  </r>
  <r>
    <n v="1000932513"/>
    <n v="1000932513"/>
    <n v="2000600616"/>
    <d v="2017-02-12T00:00:00"/>
    <s v="Evergreen"/>
    <s v="Top Purchasers Lookalike 2%"/>
    <s v="All Site Visitors"/>
    <s v="Lookalike"/>
    <x v="1"/>
    <x v="0"/>
    <s v="M/F"/>
    <s v="Conversion"/>
    <n v="16.72"/>
    <n v="1550"/>
    <n v="16"/>
    <n v="2"/>
    <n v="1"/>
    <m/>
    <m/>
    <m/>
    <m/>
    <m/>
    <m/>
    <x v="1153"/>
    <n v="180.36025806451607"/>
    <n v="1.032258064516129E-2"/>
    <n v="0.17259354838709676"/>
    <n v="1.0449999999999999"/>
    <n v="17.472399999999997"/>
    <n v="0"/>
    <n v="0"/>
    <n v="0"/>
    <n v="0"/>
    <s v=" "/>
    <x v="0"/>
    <x v="0"/>
    <x v="0"/>
    <s v=""/>
    <s v=""/>
  </r>
  <r>
    <n v="1000244293"/>
    <n v="1000244293"/>
    <n v="2000600740"/>
    <d v="2017-02-12T00:00:00"/>
    <s v="Evergreen"/>
    <s v="Lapsed Purchasers"/>
    <s v="All Site Visitors"/>
    <s v="Custom Audience"/>
    <x v="1"/>
    <x v="0"/>
    <s v="M/F"/>
    <s v="Conversion"/>
    <n v="19.170000000000002"/>
    <n v="1669"/>
    <n v="17"/>
    <n v="2"/>
    <n v="1"/>
    <m/>
    <m/>
    <m/>
    <m/>
    <m/>
    <m/>
    <x v="1154"/>
    <n v="220.18508088675858"/>
    <n v="1.018573996405033E-2"/>
    <n v="0.19526063511084485"/>
    <n v="1.1276470588235294"/>
    <n v="21.61699411764706"/>
    <n v="1"/>
    <n v="37"/>
    <n v="1.9300991131977046"/>
    <n v="37"/>
    <s v=" "/>
    <x v="0"/>
    <x v="0"/>
    <x v="0"/>
    <s v=""/>
    <s v=""/>
  </r>
  <r>
    <n v="1000331563"/>
    <n v="1000331563"/>
    <n v="2000601322"/>
    <d v="2017-02-12T00:00:00"/>
    <s v="Evergreen"/>
    <s v="Frequent In-Store Purchasers"/>
    <s v="All Site Visitors"/>
    <s v="Custom Audience"/>
    <x v="1"/>
    <x v="0"/>
    <s v="M/F"/>
    <s v="Conversion"/>
    <n v="11.25"/>
    <n v="987"/>
    <n v="11"/>
    <n v="1"/>
    <n v="1"/>
    <m/>
    <m/>
    <m/>
    <m/>
    <m/>
    <m/>
    <x v="1155"/>
    <n v="128.22948328267478"/>
    <n v="1.1144883485309016E-2"/>
    <n v="0.12537993920972643"/>
    <n v="1.0227272727272727"/>
    <n v="11.505681818181818"/>
    <n v="0"/>
    <n v="0"/>
    <n v="0"/>
    <n v="0"/>
    <s v=" "/>
    <x v="0"/>
    <x v="0"/>
    <x v="0"/>
    <s v=""/>
    <s v=""/>
  </r>
  <r>
    <n v="1000380614"/>
    <n v="1000380614"/>
    <n v="2000601532"/>
    <d v="2017-02-12T00:00:00"/>
    <s v="Evergreen"/>
    <s v="Interested In: Shopping and Fashion"/>
    <s v="All Site Visitors"/>
    <s v="Facebook Interest"/>
    <x v="1"/>
    <x v="0"/>
    <s v="M/F"/>
    <s v="Conversion"/>
    <n v="7.94"/>
    <n v="1225"/>
    <n v="12"/>
    <n v="1"/>
    <n v="1"/>
    <m/>
    <m/>
    <m/>
    <m/>
    <m/>
    <m/>
    <x v="1156"/>
    <n v="51.464163265306127"/>
    <n v="9.7959183673469383E-3"/>
    <n v="7.7779591836734691E-2"/>
    <n v="0.66166666666666674"/>
    <n v="5.253633333333334"/>
    <n v="0"/>
    <n v="0"/>
    <n v="0"/>
    <n v="0"/>
    <s v=" "/>
    <x v="0"/>
    <x v="0"/>
    <x v="0"/>
    <s v=""/>
    <s v=""/>
  </r>
  <r>
    <n v="1000975927"/>
    <n v="1000975927"/>
    <n v="2000601664"/>
    <d v="2017-02-12T00:00:00"/>
    <s v="Evergreen"/>
    <s v="Interested In: Shopping and Fashion"/>
    <s v="All Site Visitors"/>
    <s v="Facebook Interest"/>
    <x v="1"/>
    <x v="0"/>
    <s v="M/F"/>
    <s v="Conversion"/>
    <n v="8"/>
    <n v="1418"/>
    <n v="15"/>
    <n v="1"/>
    <n v="1"/>
    <m/>
    <m/>
    <m/>
    <m/>
    <m/>
    <m/>
    <x v="1157"/>
    <n v="45.133991537376588"/>
    <n v="1.0578279266572637E-2"/>
    <n v="8.4626234132581094E-2"/>
    <n v="0.53333333333333333"/>
    <n v="4.2666666666666666"/>
    <n v="0"/>
    <n v="0"/>
    <n v="0"/>
    <n v="0"/>
    <s v=" "/>
    <x v="0"/>
    <x v="0"/>
    <x v="0"/>
    <s v=""/>
    <s v=""/>
  </r>
  <r>
    <n v="1000948900"/>
    <n v="1000948900"/>
    <n v="2000601940"/>
    <d v="2017-02-12T00:00:00"/>
    <s v="Evergreen"/>
    <s v="Interested In: High-End Retail"/>
    <s v="All Site Visitors"/>
    <s v="Facebook Interest"/>
    <x v="1"/>
    <x v="0"/>
    <s v="M/F"/>
    <s v="Conversion"/>
    <n v="9.6999999999999993"/>
    <n v="1630"/>
    <n v="13"/>
    <n v="1"/>
    <n v="1"/>
    <m/>
    <m/>
    <m/>
    <m/>
    <m/>
    <m/>
    <x v="1158"/>
    <n v="57.723926380368091"/>
    <n v="7.9754601226993873E-3"/>
    <n v="7.7361963190184055E-2"/>
    <n v="0.74615384615384606"/>
    <n v="7.2376923076923063"/>
    <n v="0"/>
    <n v="0"/>
    <n v="0"/>
    <n v="0"/>
    <s v=" "/>
    <x v="0"/>
    <x v="0"/>
    <x v="0"/>
    <s v=""/>
    <s v=""/>
  </r>
  <r>
    <n v="1000932263"/>
    <n v="1000932263"/>
    <n v="2000602152"/>
    <d v="2017-02-12T00:00:00"/>
    <s v="Evergreen"/>
    <s v="Interested In: Competitors"/>
    <s v="All Site Visitors"/>
    <s v="Facebook Interest"/>
    <x v="1"/>
    <x v="0"/>
    <s v="M/F"/>
    <s v="Conversion"/>
    <n v="8.86"/>
    <n v="1027"/>
    <n v="6"/>
    <n v="1"/>
    <n v="0"/>
    <m/>
    <m/>
    <m/>
    <m/>
    <m/>
    <m/>
    <x v="1159"/>
    <n v="76.435832521908452"/>
    <n v="5.8422590068159686E-3"/>
    <n v="5.1762414800389477E-2"/>
    <n v="1.4766666666666666"/>
    <n v="13.083266666666665"/>
    <n v="0"/>
    <n v="0"/>
    <n v="0"/>
    <n v="0"/>
    <s v=" "/>
    <x v="0"/>
    <x v="0"/>
    <x v="0"/>
    <s v=""/>
    <s v=""/>
  </r>
  <r>
    <n v="1000829632"/>
    <n v="1000829632"/>
    <n v="2000602238"/>
    <d v="2017-02-12T00:00:00"/>
    <s v="Valentine's Day Gift Offer"/>
    <s v="Shopping Cart Page"/>
    <s v="Purchases"/>
    <s v="Website Custom Audience"/>
    <x v="2"/>
    <x v="0"/>
    <s v="M/F"/>
    <s v="Conversion"/>
    <n v="39.479999999999997"/>
    <n v="2049"/>
    <n v="44"/>
    <n v="2"/>
    <n v="1"/>
    <m/>
    <m/>
    <m/>
    <m/>
    <m/>
    <m/>
    <x v="1160"/>
    <n v="760.69809663250339"/>
    <n v="2.1473889702293802E-2"/>
    <n v="0.84778916544655925"/>
    <n v="0.89727272727272722"/>
    <n v="35.424327272727268"/>
    <n v="3"/>
    <n v="228"/>
    <n v="5.7750759878419453"/>
    <n v="227.99999999999997"/>
    <s v=" "/>
    <x v="0"/>
    <x v="0"/>
    <x v="0"/>
    <s v=""/>
    <s v=""/>
  </r>
  <r>
    <n v="1000257341"/>
    <n v="1000257341"/>
    <n v="2000602664"/>
    <d v="2017-02-12T00:00:00"/>
    <s v="Valentine's Day Gift Offer"/>
    <s v="Product Page"/>
    <s v="Purchasers, Shopping Cart"/>
    <s v="Website Custom Audience"/>
    <x v="2"/>
    <x v="0"/>
    <s v="M/F"/>
    <s v="Conversion"/>
    <n v="81.239999999999995"/>
    <n v="4741"/>
    <n v="75"/>
    <n v="5"/>
    <n v="2"/>
    <m/>
    <m/>
    <m/>
    <m/>
    <m/>
    <m/>
    <x v="1161"/>
    <n v="1392.0982071292974"/>
    <n v="1.5819447373971736E-2"/>
    <n v="1.2851719046614638"/>
    <n v="1.0831999999999999"/>
    <n v="87.999167999999983"/>
    <n v="5"/>
    <n v="655"/>
    <n v="8.062530773018219"/>
    <n v="655.00000000000011"/>
    <s v=" "/>
    <x v="0"/>
    <x v="0"/>
    <x v="0"/>
    <s v=""/>
    <s v=""/>
  </r>
  <r>
    <n v="1000712275"/>
    <n v="1000712275"/>
    <n v="2000602984"/>
    <d v="2017-02-12T00:00:00"/>
    <s v="Valentine's Day Gift Offer"/>
    <s v="Home Page"/>
    <s v="Product Page, Shopping Cart, Purchasers"/>
    <s v="Website Custom Audience"/>
    <x v="2"/>
    <x v="0"/>
    <s v="M/F"/>
    <s v="Conversion"/>
    <n v="110.94"/>
    <n v="9560"/>
    <n v="117"/>
    <n v="10"/>
    <n v="5"/>
    <m/>
    <m/>
    <m/>
    <m/>
    <m/>
    <m/>
    <x v="1162"/>
    <n v="1287.4146025104601"/>
    <n v="1.2238493723849372E-2"/>
    <n v="1.3577384937238492"/>
    <n v="0.94820512820512814"/>
    <n v="105.19387692307691"/>
    <n v="5"/>
    <n v="505"/>
    <n v="4.5520100955471428"/>
    <n v="505"/>
    <s v=" "/>
    <x v="0"/>
    <x v="0"/>
    <x v="0"/>
    <s v=""/>
    <s v=""/>
  </r>
  <r>
    <n v="1000427997"/>
    <n v="1000427997"/>
    <n v="2000603074"/>
    <d v="2017-02-12T00:00:00"/>
    <s v="Valentine's Day Gift Offer"/>
    <s v="Top Purchasers Lookalike 1%"/>
    <s v="All Site Visitors"/>
    <s v="Lookalike"/>
    <x v="2"/>
    <x v="0"/>
    <s v="M/F"/>
    <s v="Conversion"/>
    <n v="125.77"/>
    <n v="11816"/>
    <n v="125"/>
    <n v="13"/>
    <n v="5"/>
    <m/>
    <m/>
    <m/>
    <m/>
    <m/>
    <m/>
    <x v="1163"/>
    <n v="1338.7011594448204"/>
    <n v="1.0578876100203114E-2"/>
    <n v="1.3305052471225456"/>
    <n v="1.0061599999999999"/>
    <n v="126.54474319999998"/>
    <n v="5"/>
    <n v="270"/>
    <n v="2.1467758606980998"/>
    <n v="270"/>
    <s v=" "/>
    <x v="0"/>
    <x v="0"/>
    <x v="0"/>
    <s v=""/>
    <s v=""/>
  </r>
  <r>
    <n v="1000303267"/>
    <n v="1000303267"/>
    <n v="2000603118"/>
    <d v="2017-02-12T00:00:00"/>
    <s v="Valentine's Day Gift Offer"/>
    <s v="Top Purchasers Lookalike 2%"/>
    <s v="All Site Visitors"/>
    <s v="Lookalike"/>
    <x v="2"/>
    <x v="0"/>
    <s v="M/F"/>
    <s v="Conversion"/>
    <n v="42.48"/>
    <n v="3955"/>
    <n v="43"/>
    <n v="4"/>
    <n v="2"/>
    <m/>
    <m/>
    <m/>
    <m/>
    <m/>
    <m/>
    <x v="1164"/>
    <n v="456.27064475347652"/>
    <n v="1.0872313527180783E-2"/>
    <n v="0.46185587863463962"/>
    <n v="0.98790697674418593"/>
    <n v="41.966288372093018"/>
    <n v="1"/>
    <n v="123"/>
    <n v="2.8954802259887007"/>
    <n v="123"/>
    <s v=" "/>
    <x v="0"/>
    <x v="0"/>
    <x v="0"/>
    <s v=""/>
    <s v=""/>
  </r>
  <r>
    <n v="1000256473"/>
    <n v="1000256473"/>
    <n v="2000603756"/>
    <d v="2017-02-12T00:00:00"/>
    <s v="Valentine's Day Gift Offer"/>
    <s v="Lapsed Purchasers"/>
    <s v="All Site Visitors"/>
    <s v="Custom Audience"/>
    <x v="2"/>
    <x v="0"/>
    <s v="M/F"/>
    <s v="Conversion"/>
    <n v="42.98"/>
    <n v="3806"/>
    <n v="43"/>
    <n v="5"/>
    <n v="2"/>
    <m/>
    <m/>
    <m/>
    <m/>
    <m/>
    <m/>
    <x v="1165"/>
    <n v="485.36006305832893"/>
    <n v="1.1297950604308986E-2"/>
    <n v="0.48558591697320019"/>
    <n v="0.99953488372093013"/>
    <n v="42.960009302325574"/>
    <n v="1"/>
    <n v="18"/>
    <n v="0.41879944160074456"/>
    <n v="18"/>
    <s v=" "/>
    <x v="0"/>
    <x v="0"/>
    <x v="0"/>
    <s v=""/>
    <s v=""/>
  </r>
  <r>
    <n v="1000260439"/>
    <n v="1000260439"/>
    <n v="2000603940"/>
    <d v="2017-02-12T00:00:00"/>
    <s v="Valentine's Day Gift Offer"/>
    <s v="Frequent In-Store Purchasers"/>
    <s v="All Site Visitors"/>
    <s v="Custom Audience"/>
    <x v="2"/>
    <x v="0"/>
    <s v="M/F"/>
    <s v="Conversion"/>
    <n v="36.090000000000003"/>
    <n v="3206"/>
    <n v="47"/>
    <n v="3"/>
    <n v="1"/>
    <m/>
    <m/>
    <m/>
    <m/>
    <m/>
    <m/>
    <x v="1166"/>
    <n v="406.26578290704936"/>
    <n v="1.4660012476606364E-2"/>
    <n v="0.52907985028072368"/>
    <n v="0.76787234042553199"/>
    <n v="27.712512765957452"/>
    <n v="1"/>
    <n v="155"/>
    <n v="4.294818509282349"/>
    <n v="155"/>
    <s v=" "/>
    <x v="0"/>
    <x v="0"/>
    <x v="0"/>
    <s v=""/>
    <s v=""/>
  </r>
  <r>
    <n v="1000363679"/>
    <n v="1000363679"/>
    <n v="2000603986"/>
    <d v="2017-02-12T00:00:00"/>
    <s v="Valentine's Day Gift Offer"/>
    <s v="Interested In: Shopping and Fashion"/>
    <s v="All Site Visitors"/>
    <s v="Facebook Interest"/>
    <x v="2"/>
    <x v="0"/>
    <s v="M/F"/>
    <s v="Conversion"/>
    <n v="20.64"/>
    <n v="4038"/>
    <n v="48"/>
    <n v="4"/>
    <n v="2"/>
    <m/>
    <m/>
    <m/>
    <m/>
    <m/>
    <m/>
    <x v="1167"/>
    <n v="105.5001485884101"/>
    <n v="1.188707280832095E-2"/>
    <n v="0.24534918276374443"/>
    <n v="0.43"/>
    <n v="8.8751999999999995"/>
    <n v="1"/>
    <n v="84"/>
    <n v="4.0697674418604652"/>
    <n v="84"/>
    <s v=" "/>
    <x v="0"/>
    <x v="0"/>
    <x v="0"/>
    <s v=""/>
    <s v=""/>
  </r>
  <r>
    <n v="1000649792"/>
    <n v="1000649792"/>
    <n v="2000604016"/>
    <d v="2017-02-12T00:00:00"/>
    <s v="Valentine's Day Gift Offer"/>
    <s v="Interested In: High-End Retail"/>
    <s v="All Site Visitors"/>
    <s v="Facebook Interest"/>
    <x v="2"/>
    <x v="0"/>
    <s v="M/F"/>
    <s v="Conversion"/>
    <n v="20.38"/>
    <n v="3459"/>
    <n v="32"/>
    <n v="3"/>
    <n v="2"/>
    <m/>
    <m/>
    <m/>
    <m/>
    <m/>
    <m/>
    <x v="1168"/>
    <n v="120.07643827695864"/>
    <n v="9.2512286788089051E-3"/>
    <n v="0.18854004047412548"/>
    <n v="0.63687499999999997"/>
    <n v="12.979512499999998"/>
    <n v="1"/>
    <n v="185"/>
    <n v="9.0775269872423952"/>
    <n v="185"/>
    <s v=" "/>
    <x v="0"/>
    <x v="0"/>
    <x v="0"/>
    <s v=""/>
    <s v=""/>
  </r>
  <r>
    <n v="1000396134"/>
    <n v="1000396134"/>
    <n v="2000604058"/>
    <d v="2017-02-12T00:00:00"/>
    <s v="Valentine's Day Gift Offer"/>
    <s v="Interested In: Competitors"/>
    <s v="All Site Visitors"/>
    <s v="Facebook Interest"/>
    <x v="2"/>
    <x v="0"/>
    <s v="M/F"/>
    <s v="Conversion"/>
    <n v="23.64"/>
    <n v="2751"/>
    <n v="18"/>
    <n v="3"/>
    <n v="1"/>
    <m/>
    <m/>
    <m/>
    <m/>
    <m/>
    <m/>
    <x v="1169"/>
    <n v="203.14416575790625"/>
    <n v="6.5430752453653216E-3"/>
    <n v="0.15467829880043621"/>
    <n v="1.3133333333333335"/>
    <n v="31.047200000000004"/>
    <n v="1"/>
    <n v="136"/>
    <n v="5.7529610829103213"/>
    <n v="136"/>
    <s v=" "/>
    <x v="0"/>
    <x v="0"/>
    <x v="0"/>
    <s v=""/>
    <s v=""/>
  </r>
  <r>
    <n v="1000428803"/>
    <n v="1000428803"/>
    <n v="2000604208"/>
    <d v="2017-02-12T00:00:00"/>
    <s v="Valentine's Day Gift Offer"/>
    <s v="Shopping Cart Page"/>
    <s v="Purchases"/>
    <s v="Website Custom Audience"/>
    <x v="3"/>
    <x v="0"/>
    <s v="M/F"/>
    <s v="Conversion"/>
    <n v="56.78"/>
    <n v="3069"/>
    <n v="58"/>
    <n v="4"/>
    <n v="2"/>
    <m/>
    <m/>
    <m/>
    <m/>
    <m/>
    <m/>
    <x v="1170"/>
    <n v="1050.4947539915281"/>
    <n v="1.8898664059954384E-2"/>
    <n v="1.0730661453242099"/>
    <n v="0.97896551724137937"/>
    <n v="55.585662068965519"/>
    <n v="6"/>
    <n v="354"/>
    <n v="6.2345896442409297"/>
    <n v="354"/>
    <s v=" "/>
    <x v="0"/>
    <x v="0"/>
    <x v="0"/>
    <s v=""/>
    <s v=""/>
  </r>
  <r>
    <n v="1000203312"/>
    <n v="1000203312"/>
    <n v="2000604276"/>
    <d v="2017-02-12T00:00:00"/>
    <s v="Valentine's Day Gift Offer"/>
    <s v="Product Page"/>
    <s v="Purchasers, Shopping Cart"/>
    <s v="Website Custom Audience"/>
    <x v="3"/>
    <x v="0"/>
    <s v="M/F"/>
    <s v="Conversion"/>
    <n v="105.22"/>
    <n v="6719"/>
    <n v="91"/>
    <n v="6"/>
    <n v="4"/>
    <m/>
    <m/>
    <m/>
    <m/>
    <m/>
    <m/>
    <x v="1171"/>
    <n v="1647.7524036314926"/>
    <n v="1.3543682095549934E-2"/>
    <n v="1.425066230093764"/>
    <n v="1.1562637362637362"/>
    <n v="121.66207032967033"/>
    <n v="6"/>
    <n v="126"/>
    <n v="1.1974909712982322"/>
    <n v="126"/>
    <s v=" "/>
    <x v="0"/>
    <x v="0"/>
    <x v="0"/>
    <s v=""/>
    <s v=""/>
  </r>
  <r>
    <n v="1000725267"/>
    <n v="1000725267"/>
    <n v="2000604328"/>
    <d v="2017-02-12T00:00:00"/>
    <s v="Valentine's Day Gift Offer"/>
    <s v="Home Page"/>
    <s v="Product Page, Shopping Cart, Purchasers"/>
    <s v="Website Custom Audience"/>
    <x v="3"/>
    <x v="0"/>
    <s v="M/F"/>
    <s v="Conversion"/>
    <n v="134.12"/>
    <n v="9585"/>
    <n v="129"/>
    <n v="10"/>
    <n v="5"/>
    <m/>
    <m/>
    <m/>
    <m/>
    <m/>
    <m/>
    <x v="1172"/>
    <n v="1876.7005112154409"/>
    <n v="1.3458528951486698E-2"/>
    <n v="1.805057902973396"/>
    <n v="1.0396899224806202"/>
    <n v="139.44321240310077"/>
    <n v="7"/>
    <n v="532"/>
    <n v="3.9665970772442587"/>
    <n v="532"/>
    <s v=" "/>
    <x v="0"/>
    <x v="0"/>
    <x v="0"/>
    <s v=""/>
    <s v=""/>
  </r>
  <r>
    <n v="1000151321"/>
    <n v="1000151321"/>
    <n v="2000604692"/>
    <d v="2017-02-12T00:00:00"/>
    <s v="Valentine's Day Gift Offer"/>
    <s v="Top Purchasers Lookalike 1%"/>
    <s v="All Site Visitors"/>
    <s v="Lookalike"/>
    <x v="3"/>
    <x v="0"/>
    <s v="M/F"/>
    <s v="Conversion"/>
    <n v="77.08"/>
    <n v="6870"/>
    <n v="70"/>
    <n v="6"/>
    <n v="3"/>
    <m/>
    <m/>
    <m/>
    <m/>
    <m/>
    <m/>
    <x v="1173"/>
    <n v="864.8218922852983"/>
    <n v="1.0189228529839884E-2"/>
    <n v="0.78538573508005816"/>
    <n v="1.1011428571428572"/>
    <n v="84.876091428571428"/>
    <n v="2"/>
    <n v="150"/>
    <n v="1.9460300985988583"/>
    <n v="150"/>
    <s v=" "/>
    <x v="0"/>
    <x v="0"/>
    <x v="0"/>
    <s v=""/>
    <s v=""/>
  </r>
  <r>
    <n v="1000552790"/>
    <n v="1000552790"/>
    <n v="2000605000"/>
    <d v="2017-02-12T00:00:00"/>
    <s v="Valentine's Day Gift Offer"/>
    <s v="Top Purchasers Lookalike 2%"/>
    <s v="All Site Visitors"/>
    <s v="Lookalike"/>
    <x v="3"/>
    <x v="0"/>
    <s v="M/F"/>
    <s v="Conversion"/>
    <n v="37.78"/>
    <n v="3360"/>
    <n v="33"/>
    <n v="3"/>
    <n v="2"/>
    <m/>
    <m/>
    <m/>
    <m/>
    <m/>
    <m/>
    <x v="1174"/>
    <n v="424.80011904761903"/>
    <n v="9.8214285714285712E-3"/>
    <n v="0.37105357142857143"/>
    <n v="1.1448484848484848"/>
    <n v="43.252375757575756"/>
    <n v="1"/>
    <n v="45"/>
    <n v="1.1911064055055585"/>
    <n v="45"/>
    <s v=" "/>
    <x v="0"/>
    <x v="0"/>
    <x v="0"/>
    <s v=""/>
    <s v=""/>
  </r>
  <r>
    <n v="1000907165"/>
    <n v="1000907165"/>
    <n v="2000605402"/>
    <d v="2017-02-12T00:00:00"/>
    <s v="Valentine's Day Gift Offer"/>
    <s v="Lapsed Purchasers"/>
    <s v="All Site Visitors"/>
    <s v="Custom Audience"/>
    <x v="3"/>
    <x v="0"/>
    <s v="M/F"/>
    <s v="Conversion"/>
    <n v="35.590000000000003"/>
    <n v="3189"/>
    <n v="35"/>
    <n v="3"/>
    <n v="2"/>
    <m/>
    <m/>
    <m/>
    <m/>
    <m/>
    <m/>
    <x v="1175"/>
    <n v="397.19288178112271"/>
    <n v="1.0975227343994982E-2"/>
    <n v="0.39060834117278148"/>
    <n v="1.0168571428571429"/>
    <n v="36.18994571428572"/>
    <n v="1"/>
    <n v="78"/>
    <n v="2.1916268614779431"/>
    <n v="78"/>
    <s v=" "/>
    <x v="0"/>
    <x v="0"/>
    <x v="0"/>
    <s v=""/>
    <s v=""/>
  </r>
  <r>
    <n v="1000557127"/>
    <n v="1000557127"/>
    <n v="2000605742"/>
    <d v="2017-02-12T00:00:00"/>
    <s v="Valentine's Day Gift Offer"/>
    <s v="Frequent In-Store Purchasers"/>
    <s v="All Site Visitors"/>
    <s v="Custom Audience"/>
    <x v="3"/>
    <x v="0"/>
    <s v="M/F"/>
    <s v="Conversion"/>
    <n v="33.71"/>
    <n v="3104"/>
    <n v="40"/>
    <n v="3"/>
    <n v="2"/>
    <m/>
    <m/>
    <m/>
    <m/>
    <m/>
    <m/>
    <x v="1176"/>
    <n v="366.09668170103095"/>
    <n v="1.2886597938144329E-2"/>
    <n v="0.43440721649484537"/>
    <n v="0.84275"/>
    <n v="28.409102499999999"/>
    <n v="2"/>
    <n v="362"/>
    <n v="10.738653218629487"/>
    <n v="362"/>
    <s v=" "/>
    <x v="0"/>
    <x v="0"/>
    <x v="0"/>
    <s v=""/>
    <s v=""/>
  </r>
  <r>
    <n v="1000453696"/>
    <n v="1000453696"/>
    <n v="2000605980"/>
    <d v="2017-02-12T00:00:00"/>
    <s v="Valentine's Day Gift Offer"/>
    <s v="Interested In: Shopping and Fashion"/>
    <s v="All Site Visitors"/>
    <s v="Facebook Interest"/>
    <x v="3"/>
    <x v="0"/>
    <s v="M/F"/>
    <s v="Conversion"/>
    <n v="24.8"/>
    <n v="3922"/>
    <n v="41"/>
    <n v="5"/>
    <n v="2"/>
    <m/>
    <m/>
    <m/>
    <m/>
    <m/>
    <m/>
    <x v="1177"/>
    <n v="156.81795002549723"/>
    <n v="1.0453850076491586E-2"/>
    <n v="0.25925548189699132"/>
    <n v="0.60487804878048779"/>
    <n v="15.000975609756097"/>
    <n v="1"/>
    <n v="11"/>
    <n v="0.44354838709677419"/>
    <n v="11"/>
    <s v=" "/>
    <x v="0"/>
    <x v="0"/>
    <x v="0"/>
    <s v=""/>
    <s v=""/>
  </r>
  <r>
    <n v="1000302990"/>
    <n v="1000302990"/>
    <n v="2000605998"/>
    <d v="2017-02-12T00:00:00"/>
    <s v="Valentine's Day Gift Offer"/>
    <s v="Interested In: High-End Retail"/>
    <s v="All Site Visitors"/>
    <s v="Facebook Interest"/>
    <x v="3"/>
    <x v="0"/>
    <s v="M/F"/>
    <s v="Conversion"/>
    <n v="30.99"/>
    <n v="4234"/>
    <n v="32"/>
    <n v="5"/>
    <n v="2"/>
    <m/>
    <m/>
    <m/>
    <m/>
    <m/>
    <m/>
    <x v="1178"/>
    <n v="226.82572035899855"/>
    <n v="7.5578649031648563E-3"/>
    <n v="0.23421823334907887"/>
    <n v="0.96843749999999995"/>
    <n v="30.011878124999996"/>
    <n v="1"/>
    <n v="143"/>
    <n v="4.614391739270733"/>
    <n v="143"/>
    <s v=" "/>
    <x v="0"/>
    <x v="0"/>
    <x v="0"/>
    <s v=""/>
    <s v=""/>
  </r>
  <r>
    <n v="1000987303"/>
    <n v="1000987303"/>
    <n v="2000606534"/>
    <d v="2017-02-12T00:00:00"/>
    <s v="Valentine's Day Gift Offer"/>
    <s v="Interested In: Competitors"/>
    <s v="All Site Visitors"/>
    <s v="Facebook Interest"/>
    <x v="3"/>
    <x v="0"/>
    <s v="M/F"/>
    <s v="Conversion"/>
    <n v="30.73"/>
    <n v="4290"/>
    <n v="25"/>
    <n v="5"/>
    <n v="2"/>
    <m/>
    <m/>
    <m/>
    <m/>
    <m/>
    <m/>
    <x v="1179"/>
    <n v="220.1242191142191"/>
    <n v="5.8275058275058279E-3"/>
    <n v="0.1790792540792541"/>
    <n v="1.2292000000000001"/>
    <n v="37.773316000000001"/>
    <n v="1"/>
    <n v="112"/>
    <n v="3.6446469248291571"/>
    <n v="112"/>
    <s v=" "/>
    <x v="0"/>
    <x v="0"/>
    <x v="0"/>
    <s v=""/>
    <s v=""/>
  </r>
  <r>
    <n v="1000283437"/>
    <n v="1000283437"/>
    <n v="2000606590"/>
    <d v="2017-02-12T00:00:00"/>
    <s v="Valentine's Day Gift Offer"/>
    <s v="Shopping Cart Page"/>
    <s v="Purchases"/>
    <s v="Website Custom Audience"/>
    <x v="4"/>
    <x v="0"/>
    <s v="M/F"/>
    <s v="Conversion"/>
    <n v="38.630000000000003"/>
    <n v="1947"/>
    <n v="37"/>
    <n v="2"/>
    <n v="1"/>
    <m/>
    <m/>
    <m/>
    <m/>
    <m/>
    <m/>
    <x v="1180"/>
    <n v="766.44935798664619"/>
    <n v="1.9003595274781716E-2"/>
    <n v="0.73410888546481778"/>
    <n v="1.0440540540540542"/>
    <n v="40.331808108108113"/>
    <n v="2"/>
    <n v="152"/>
    <n v="3.9347657261195961"/>
    <n v="152"/>
    <s v=" "/>
    <x v="0"/>
    <x v="0"/>
    <x v="0"/>
    <s v=""/>
    <s v=""/>
  </r>
  <r>
    <n v="1000154088"/>
    <n v="1000154088"/>
    <n v="2000606636"/>
    <d v="2017-02-12T00:00:00"/>
    <s v="Evergreen"/>
    <s v="Shopping Cart Page"/>
    <s v="Purchases"/>
    <s v="Website Custom Audience"/>
    <x v="0"/>
    <x v="1"/>
    <s v="M/F"/>
    <s v="Conversion"/>
    <n v="28.88"/>
    <n v="1742"/>
    <n v="22"/>
    <n v="2"/>
    <n v="1"/>
    <n v="275"/>
    <n v="137"/>
    <n v="67"/>
    <n v="44"/>
    <n v="39"/>
    <n v="34"/>
    <x v="1181"/>
    <n v="478.79127439724448"/>
    <n v="1.2629161882893225E-2"/>
    <n v="0.36473019517795635"/>
    <n v="1.3127272727272727"/>
    <n v="37.911563636363638"/>
    <n v="2"/>
    <n v="308"/>
    <n v="10.664819944598339"/>
    <n v="308"/>
    <n v="73"/>
    <x v="570"/>
    <x v="570"/>
    <x v="569"/>
    <n v="11.425402739726028"/>
    <n v="11.425402739726028"/>
  </r>
  <r>
    <n v="1000324606"/>
    <n v="1000324606"/>
    <n v="2000607756"/>
    <d v="2017-02-12T00:00:00"/>
    <s v="Evergreen"/>
    <s v="Product Page"/>
    <s v="Purchasers, Shopping Cart"/>
    <s v="Website Custom Audience"/>
    <x v="0"/>
    <x v="1"/>
    <s v="M/F"/>
    <s v="Conversion"/>
    <n v="43.09"/>
    <n v="2900"/>
    <n v="29"/>
    <n v="3"/>
    <n v="1"/>
    <n v="552"/>
    <n v="290"/>
    <n v="134"/>
    <n v="106"/>
    <n v="89"/>
    <n v="79"/>
    <x v="1182"/>
    <n v="640.25796551724147"/>
    <n v="0.01"/>
    <n v="0.43090000000000006"/>
    <n v="1.4858620689655173"/>
    <n v="64.025796551724142"/>
    <n v="2"/>
    <n v="104"/>
    <n v="2.4135530285449058"/>
    <n v="104"/>
    <n v="168"/>
    <x v="571"/>
    <x v="571"/>
    <x v="570"/>
    <n v="11.052072023809524"/>
    <n v="11.052072023809524"/>
  </r>
  <r>
    <n v="1000857803"/>
    <n v="1000857803"/>
    <n v="2000608182"/>
    <d v="2017-02-12T00:00:00"/>
    <s v="Evergreen"/>
    <s v="Home Page"/>
    <s v="Product Page, Shopping Cart, Purchasers"/>
    <s v="Website Custom Audience"/>
    <x v="0"/>
    <x v="1"/>
    <s v="M/F"/>
    <s v="Conversion"/>
    <n v="76.010000000000005"/>
    <n v="7263"/>
    <n v="53"/>
    <n v="8"/>
    <n v="4"/>
    <n v="2002"/>
    <n v="1173"/>
    <n v="487"/>
    <n v="306"/>
    <n v="238"/>
    <n v="220"/>
    <x v="1183"/>
    <n v="795.47295883243851"/>
    <n v="7.2972600853641748E-3"/>
    <n v="0.55466473908853098"/>
    <n v="1.4341509433962265"/>
    <n v="109.00981320754718"/>
    <n v="2"/>
    <n v="36"/>
    <n v="0.47362189185633469"/>
    <n v="36"/>
    <n v="458"/>
    <x v="572"/>
    <x v="572"/>
    <x v="571"/>
    <n v="12.614672707423582"/>
    <n v="12.614672707423582"/>
  </r>
  <r>
    <n v="1000893540"/>
    <n v="1000893540"/>
    <n v="2000609284"/>
    <d v="2017-02-12T00:00:00"/>
    <s v="Evergreen"/>
    <s v="Top Purchasers Lookalike 1%"/>
    <s v="All Site Visitors"/>
    <s v="Lookalike"/>
    <x v="0"/>
    <x v="1"/>
    <s v="M/F"/>
    <s v="Conversion"/>
    <n v="45.33"/>
    <n v="4386"/>
    <n v="29"/>
    <n v="5"/>
    <n v="2"/>
    <n v="964"/>
    <n v="415"/>
    <n v="227"/>
    <n v="165"/>
    <n v="127"/>
    <n v="110"/>
    <x v="1184"/>
    <n v="468.49268125854991"/>
    <n v="6.6119471044231645E-3"/>
    <n v="0.29971956224350205"/>
    <n v="1.5631034482758621"/>
    <n v="70.855479310344833"/>
    <n v="1"/>
    <n v="59"/>
    <n v="1.3015662916390911"/>
    <n v="59"/>
    <n v="237"/>
    <x v="573"/>
    <x v="573"/>
    <x v="572"/>
    <n v="8.6700797468354427"/>
    <n v="8.6700797468354427"/>
  </r>
  <r>
    <n v="1000627593"/>
    <n v="1000627593"/>
    <n v="2000609952"/>
    <d v="2017-02-12T00:00:00"/>
    <s v="Evergreen"/>
    <s v="Top Purchasers Lookalike 2%"/>
    <s v="All Site Visitors"/>
    <s v="Lookalike"/>
    <x v="0"/>
    <x v="1"/>
    <s v="M/F"/>
    <s v="Conversion"/>
    <n v="18.09"/>
    <n v="1815"/>
    <n v="12"/>
    <n v="2"/>
    <n v="1"/>
    <n v="489"/>
    <n v="282"/>
    <n v="153"/>
    <n v="100"/>
    <n v="76"/>
    <n v="72"/>
    <x v="1185"/>
    <n v="180.30198347107435"/>
    <n v="6.6115702479338841E-3"/>
    <n v="0.11960330578512396"/>
    <n v="1.5075000000000001"/>
    <n v="27.270675000000001"/>
    <n v="0"/>
    <n v="0"/>
    <n v="0"/>
    <n v="0"/>
    <n v="148"/>
    <x v="574"/>
    <x v="574"/>
    <x v="573"/>
    <n v="2.211135810810811"/>
    <n v="2.211135810810811"/>
  </r>
  <r>
    <n v="1000662707"/>
    <n v="1000662707"/>
    <n v="2000610074"/>
    <d v="2017-02-12T00:00:00"/>
    <s v="Evergreen"/>
    <s v="Lapsed Purchasers"/>
    <s v="All Site Visitors"/>
    <s v="Custom Audience"/>
    <x v="0"/>
    <x v="1"/>
    <s v="M/F"/>
    <s v="Conversion"/>
    <n v="23.03"/>
    <n v="2491"/>
    <n v="16"/>
    <n v="3"/>
    <n v="1"/>
    <n v="410"/>
    <n v="212"/>
    <n v="88"/>
    <n v="66"/>
    <n v="55"/>
    <n v="51"/>
    <x v="1186"/>
    <n v="212.91886792452831"/>
    <n v="6.4231232436772383E-3"/>
    <n v="0.14792452830188679"/>
    <n v="1.4393750000000001"/>
    <n v="33.14880625"/>
    <n v="0"/>
    <n v="0"/>
    <n v="0"/>
    <n v="0"/>
    <n v="106"/>
    <x v="575"/>
    <x v="575"/>
    <x v="574"/>
    <n v="5.0035933962264156"/>
    <n v="5.0035933962264156"/>
  </r>
  <r>
    <n v="1000101431"/>
    <n v="1000101431"/>
    <n v="2000610100"/>
    <d v="2017-02-12T00:00:00"/>
    <s v="Evergreen"/>
    <s v="Frequent In-Store Purchasers"/>
    <s v="All Site Visitors"/>
    <s v="Custom Audience"/>
    <x v="0"/>
    <x v="1"/>
    <s v="M/F"/>
    <s v="Conversion"/>
    <n v="19.82"/>
    <n v="2026"/>
    <n v="17"/>
    <n v="2"/>
    <n v="1"/>
    <n v="355"/>
    <n v="212"/>
    <n v="126"/>
    <n v="82"/>
    <n v="72"/>
    <n v="64"/>
    <x v="1187"/>
    <n v="193.89555774925964"/>
    <n v="8.3909180651530104E-3"/>
    <n v="0.16630799605133267"/>
    <n v="1.1658823529411766"/>
    <n v="23.10778823529412"/>
    <n v="1"/>
    <n v="38"/>
    <n v="1.917255297679112"/>
    <n v="38"/>
    <n v="136"/>
    <x v="576"/>
    <x v="576"/>
    <x v="575"/>
    <n v="2.8884735294117649"/>
    <n v="2.8884735294117649"/>
  </r>
  <r>
    <n v="1000193455"/>
    <n v="1000193455"/>
    <n v="2000610114"/>
    <d v="2017-02-12T00:00:00"/>
    <s v="Evergreen"/>
    <s v="Interested In: Shopping and Fashion"/>
    <s v="All Site Visitors"/>
    <s v="Facebook Interest"/>
    <x v="0"/>
    <x v="1"/>
    <s v="M/F"/>
    <s v="Conversion"/>
    <n v="15.69"/>
    <n v="3228"/>
    <n v="19"/>
    <n v="3"/>
    <n v="1"/>
    <n v="897"/>
    <n v="442"/>
    <n v="226"/>
    <n v="168"/>
    <n v="147"/>
    <n v="139"/>
    <x v="1188"/>
    <n v="76.262732342007439"/>
    <n v="5.8859975216852536E-3"/>
    <n v="9.2351301115241632E-2"/>
    <n v="0.82578947368421052"/>
    <n v="12.956636842105263"/>
    <n v="0"/>
    <n v="0"/>
    <n v="0"/>
    <n v="0"/>
    <n v="286"/>
    <x v="577"/>
    <x v="577"/>
    <x v="576"/>
    <n v="0.86075559440559435"/>
    <n v="0.86075559440559435"/>
  </r>
  <r>
    <n v="1000203924"/>
    <n v="1000203924"/>
    <n v="2000610118"/>
    <d v="2017-02-12T00:00:00"/>
    <s v="Evergreen"/>
    <s v="Interested In: Shopping and Fashion"/>
    <s v="All Site Visitors"/>
    <s v="Facebook Interest"/>
    <x v="0"/>
    <x v="1"/>
    <s v="M/F"/>
    <s v="Conversion"/>
    <n v="11.98"/>
    <n v="2205"/>
    <n v="15"/>
    <n v="2"/>
    <n v="1"/>
    <n v="394"/>
    <n v="195"/>
    <n v="114"/>
    <n v="76"/>
    <n v="56"/>
    <n v="52"/>
    <x v="1189"/>
    <n v="65.088616780045356"/>
    <n v="6.8027210884353739E-3"/>
    <n v="8.1496598639455783E-2"/>
    <n v="0.79866666666666675"/>
    <n v="9.5680266666666682"/>
    <n v="0"/>
    <n v="0"/>
    <n v="0"/>
    <n v="0"/>
    <n v="108"/>
    <x v="578"/>
    <x v="578"/>
    <x v="577"/>
    <n v="1.3288925925925927"/>
    <n v="1.3288925925925927"/>
  </r>
  <r>
    <n v="1000981491"/>
    <n v="1000981491"/>
    <n v="2000610188"/>
    <d v="2017-02-12T00:00:00"/>
    <s v="Evergreen"/>
    <s v="Interested In: High-End Retail"/>
    <s v="All Site Visitors"/>
    <s v="Facebook Interest"/>
    <x v="0"/>
    <x v="1"/>
    <s v="M/F"/>
    <s v="Conversion"/>
    <n v="10.69"/>
    <n v="1945"/>
    <n v="10"/>
    <n v="2"/>
    <n v="1"/>
    <n v="394"/>
    <n v="233"/>
    <n v="111"/>
    <n v="70"/>
    <n v="60"/>
    <n v="55"/>
    <x v="1190"/>
    <n v="58.753778920308477"/>
    <n v="5.1413881748071976E-3"/>
    <n v="5.4961439588688939E-2"/>
    <n v="1.069"/>
    <n v="11.42761"/>
    <n v="0"/>
    <n v="0"/>
    <n v="0"/>
    <n v="0"/>
    <n v="115"/>
    <x v="579"/>
    <x v="579"/>
    <x v="578"/>
    <n v="0.99370521739130413"/>
    <n v="0.99370521739130413"/>
  </r>
  <r>
    <n v="1000168074"/>
    <n v="1000168074"/>
    <n v="2000610634"/>
    <d v="2017-02-12T00:00:00"/>
    <s v="Evergreen"/>
    <s v="Interested In: Competitors"/>
    <s v="All Site Visitors"/>
    <s v="Facebook Interest"/>
    <x v="0"/>
    <x v="1"/>
    <s v="M/F"/>
    <s v="Conversion"/>
    <n v="13.06"/>
    <n v="2110"/>
    <n v="8"/>
    <n v="2"/>
    <n v="1"/>
    <n v="414"/>
    <n v="217"/>
    <n v="100"/>
    <n v="70"/>
    <n v="51"/>
    <n v="44"/>
    <x v="1191"/>
    <n v="80.835829383886264"/>
    <n v="3.7914691943127963E-3"/>
    <n v="4.951658767772512E-2"/>
    <n v="1.6325000000000001"/>
    <n v="21.320450000000001"/>
    <n v="0"/>
    <n v="0"/>
    <n v="0"/>
    <n v="0"/>
    <n v="95"/>
    <x v="580"/>
    <x v="580"/>
    <x v="579"/>
    <n v="1.795406315789474"/>
    <n v="1.795406315789474"/>
  </r>
  <r>
    <n v="1000831496"/>
    <n v="1000831496"/>
    <n v="2000610724"/>
    <d v="2017-02-12T00:00:00"/>
    <s v="Evergreen"/>
    <s v="Shopping Cart Page"/>
    <s v="Purchases"/>
    <s v="Website Custom Audience"/>
    <x v="1"/>
    <x v="1"/>
    <s v="M/F"/>
    <s v="Conversion"/>
    <n v="20.77"/>
    <n v="1311"/>
    <n v="17"/>
    <n v="1"/>
    <n v="1"/>
    <n v="286"/>
    <n v="115"/>
    <n v="66"/>
    <n v="43"/>
    <n v="33"/>
    <n v="29"/>
    <x v="1192"/>
    <n v="329.05636918382913"/>
    <n v="1.2967200610221205E-2"/>
    <n v="0.2693287566742944"/>
    <n v="1.2217647058823529"/>
    <n v="25.376052941176468"/>
    <n v="2"/>
    <n v="48"/>
    <n v="2.3110255175734231"/>
    <n v="48"/>
    <n v="62"/>
    <x v="581"/>
    <x v="581"/>
    <x v="580"/>
    <n v="6.9579500000000003"/>
    <n v="6.9579500000000003"/>
  </r>
  <r>
    <n v="1000105717"/>
    <n v="1000105717"/>
    <n v="2000611450"/>
    <d v="2017-02-12T00:00:00"/>
    <s v="Evergreen"/>
    <s v="Product Page"/>
    <s v="Purchasers, Shopping Cart"/>
    <s v="Website Custom Audience"/>
    <x v="1"/>
    <x v="1"/>
    <s v="M/F"/>
    <s v="Conversion"/>
    <n v="71.459999999999994"/>
    <n v="5251"/>
    <n v="67"/>
    <n v="5"/>
    <n v="2"/>
    <n v="1216"/>
    <n v="652"/>
    <n v="327"/>
    <n v="260"/>
    <n v="202"/>
    <n v="191"/>
    <x v="1193"/>
    <n v="972.48745000952181"/>
    <n v="1.275947438583127E-2"/>
    <n v="0.91179203961150246"/>
    <n v="1.0665671641791044"/>
    <n v="76.216889552238797"/>
    <n v="4"/>
    <n v="492"/>
    <n v="6.884970612930311"/>
    <n v="492"/>
    <n v="393"/>
    <x v="582"/>
    <x v="582"/>
    <x v="581"/>
    <n v="12.993719083969465"/>
    <n v="12.993719083969465"/>
  </r>
  <r>
    <n v="1000905206"/>
    <n v="1000905206"/>
    <n v="2000611480"/>
    <d v="2017-02-12T00:00:00"/>
    <s v="Evergreen"/>
    <s v="Home Page"/>
    <s v="Product Page, Shopping Cart, Purchasers"/>
    <s v="Website Custom Audience"/>
    <x v="1"/>
    <x v="1"/>
    <s v="M/F"/>
    <s v="Conversion"/>
    <n v="96.74"/>
    <n v="7892"/>
    <n v="78"/>
    <n v="9"/>
    <n v="4"/>
    <n v="1589"/>
    <n v="712"/>
    <n v="368"/>
    <n v="251"/>
    <n v="195"/>
    <n v="183"/>
    <x v="1194"/>
    <n v="1185.8372529143435"/>
    <n v="9.8834262544348715E-3"/>
    <n v="0.95612265585402945"/>
    <n v="1.2402564102564102"/>
    <n v="119.98240512820512"/>
    <n v="4"/>
    <n v="720"/>
    <n v="7.4426297291709744"/>
    <n v="720"/>
    <n v="378"/>
    <x v="583"/>
    <x v="583"/>
    <x v="582"/>
    <n v="24.75827407407407"/>
    <n v="24.75827407407407"/>
  </r>
  <r>
    <n v="1000722041"/>
    <n v="1000722041"/>
    <n v="2000611658"/>
    <d v="2017-02-12T00:00:00"/>
    <s v="Evergreen"/>
    <s v="Top Purchasers Lookalike 1%"/>
    <s v="All Site Visitors"/>
    <s v="Lookalike"/>
    <x v="1"/>
    <x v="1"/>
    <s v="M/F"/>
    <s v="Conversion"/>
    <n v="51.36"/>
    <n v="4671"/>
    <n v="36"/>
    <n v="5"/>
    <n v="2"/>
    <n v="936"/>
    <n v="439"/>
    <n v="189"/>
    <n v="122"/>
    <n v="100"/>
    <n v="89"/>
    <x v="1195"/>
    <n v="564.72909441233151"/>
    <n v="7.7071290944123313E-3"/>
    <n v="0.39583815028901731"/>
    <n v="1.4266666666666667"/>
    <n v="73.273600000000002"/>
    <n v="1"/>
    <n v="19"/>
    <n v="0.36993769470404986"/>
    <n v="19"/>
    <n v="189"/>
    <x v="584"/>
    <x v="584"/>
    <x v="583"/>
    <n v="13.956876190476191"/>
    <n v="13.956876190476191"/>
  </r>
  <r>
    <n v="1000880827"/>
    <n v="1000880827"/>
    <n v="2000611798"/>
    <d v="2017-02-12T00:00:00"/>
    <s v="Evergreen"/>
    <s v="Top Purchasers Lookalike 2%"/>
    <s v="All Site Visitors"/>
    <s v="Lookalike"/>
    <x v="1"/>
    <x v="1"/>
    <s v="M/F"/>
    <s v="Conversion"/>
    <n v="24.23"/>
    <n v="2369"/>
    <n v="17"/>
    <n v="2"/>
    <n v="1"/>
    <n v="525"/>
    <n v="239"/>
    <n v="123"/>
    <n v="97"/>
    <n v="73"/>
    <n v="63"/>
    <x v="1196"/>
    <n v="247.823089911355"/>
    <n v="7.1760236386661036E-3"/>
    <n v="0.17387505276487969"/>
    <n v="1.4252941176470588"/>
    <n v="34.534876470588237"/>
    <n v="1"/>
    <n v="183"/>
    <n v="7.5526207181180354"/>
    <n v="183"/>
    <n v="136"/>
    <x v="585"/>
    <x v="585"/>
    <x v="584"/>
    <n v="4.3168595588235297"/>
    <n v="4.3168595588235297"/>
  </r>
  <r>
    <n v="1000272079"/>
    <n v="1000272079"/>
    <n v="2000611858"/>
    <d v="2017-02-12T00:00:00"/>
    <s v="Evergreen"/>
    <s v="Lapsed Purchasers"/>
    <s v="All Site Visitors"/>
    <s v="Custom Audience"/>
    <x v="1"/>
    <x v="1"/>
    <s v="M/F"/>
    <s v="Conversion"/>
    <n v="21.82"/>
    <n v="2431"/>
    <n v="18"/>
    <n v="3"/>
    <n v="1"/>
    <n v="677"/>
    <n v="291"/>
    <n v="133"/>
    <n v="101"/>
    <n v="75"/>
    <n v="65"/>
    <x v="1197"/>
    <n v="195.85043192102017"/>
    <n v="7.4043603455368158E-3"/>
    <n v="0.16156314273961334"/>
    <n v="1.2122222222222223"/>
    <n v="26.450688888888891"/>
    <n v="1"/>
    <n v="86"/>
    <n v="3.9413382218148487"/>
    <n v="86"/>
    <n v="140"/>
    <x v="586"/>
    <x v="586"/>
    <x v="585"/>
    <n v="3.4008028571428572"/>
    <n v="3.4008028571428572"/>
  </r>
  <r>
    <n v="1000624672"/>
    <n v="1000624672"/>
    <n v="2000612182"/>
    <d v="2017-02-12T00:00:00"/>
    <s v="Evergreen"/>
    <s v="Frequent In-Store Purchasers"/>
    <s v="All Site Visitors"/>
    <s v="Custom Audience"/>
    <x v="1"/>
    <x v="1"/>
    <s v="M/F"/>
    <s v="Conversion"/>
    <n v="19.920000000000002"/>
    <n v="2045"/>
    <n v="16"/>
    <n v="2"/>
    <n v="1"/>
    <n v="427"/>
    <n v="256"/>
    <n v="110"/>
    <n v="86"/>
    <n v="72"/>
    <n v="68"/>
    <x v="1198"/>
    <n v="194.03735941320298"/>
    <n v="7.8239608801955983E-3"/>
    <n v="0.15585330073349632"/>
    <n v="1.2450000000000001"/>
    <n v="24.800400000000003"/>
    <n v="1"/>
    <n v="83"/>
    <n v="4.1666666666666661"/>
    <n v="83"/>
    <n v="140"/>
    <x v="587"/>
    <x v="587"/>
    <x v="586"/>
    <n v="2.8343314285714292"/>
    <n v="2.8343314285714292"/>
  </r>
  <r>
    <n v="1000178900"/>
    <n v="1000178900"/>
    <n v="2000612236"/>
    <d v="2017-02-12T00:00:00"/>
    <s v="Evergreen"/>
    <s v="Interested In: Shopping and Fashion"/>
    <s v="All Site Visitors"/>
    <s v="Facebook Interest"/>
    <x v="1"/>
    <x v="1"/>
    <s v="M/F"/>
    <s v="Conversion"/>
    <n v="15.5"/>
    <n v="2760"/>
    <n v="19"/>
    <n v="3"/>
    <n v="1"/>
    <n v="522"/>
    <n v="289"/>
    <n v="132"/>
    <n v="99"/>
    <n v="79"/>
    <n v="73"/>
    <x v="1199"/>
    <n v="87.04710144927536"/>
    <n v="6.8840579710144926E-3"/>
    <n v="0.10670289855072464"/>
    <n v="0.81578947368421051"/>
    <n v="12.644736842105264"/>
    <n v="1"/>
    <n v="117"/>
    <n v="7.5483870967741939"/>
    <n v="117"/>
    <n v="152"/>
    <x v="588"/>
    <x v="588"/>
    <x v="587"/>
    <n v="1.580592105263158"/>
    <n v="1.580592105263158"/>
  </r>
  <r>
    <n v="1000301492"/>
    <n v="1000301492"/>
    <n v="2000612504"/>
    <d v="2017-02-12T00:00:00"/>
    <s v="Evergreen"/>
    <s v="Interested In: Shopping and Fashion"/>
    <s v="All Site Visitors"/>
    <s v="Facebook Interest"/>
    <x v="1"/>
    <x v="1"/>
    <s v="M/F"/>
    <s v="Conversion"/>
    <n v="15.24"/>
    <n v="2983"/>
    <n v="20"/>
    <n v="3"/>
    <n v="2"/>
    <n v="813"/>
    <n v="341"/>
    <n v="169"/>
    <n v="132"/>
    <n v="114"/>
    <n v="103"/>
    <x v="1200"/>
    <n v="77.86040898424406"/>
    <n v="6.7046597385182699E-3"/>
    <n v="0.10217901441501843"/>
    <n v="0.76200000000000001"/>
    <n v="11.612880000000001"/>
    <n v="1"/>
    <n v="174"/>
    <n v="11.417322834645669"/>
    <n v="174"/>
    <n v="217"/>
    <x v="589"/>
    <x v="589"/>
    <x v="588"/>
    <n v="1.0703115207373273"/>
    <n v="1.0703115207373273"/>
  </r>
  <r>
    <n v="1000198584"/>
    <n v="1000198584"/>
    <n v="2000612666"/>
    <d v="2017-02-12T00:00:00"/>
    <s v="Evergreen"/>
    <s v="Interested In: High-End Retail"/>
    <s v="All Site Visitors"/>
    <s v="Facebook Interest"/>
    <x v="1"/>
    <x v="1"/>
    <s v="M/F"/>
    <s v="Conversion"/>
    <n v="12.21"/>
    <n v="1775"/>
    <n v="8"/>
    <n v="2"/>
    <n v="1"/>
    <n v="413"/>
    <n v="165"/>
    <n v="79"/>
    <n v="62"/>
    <n v="49"/>
    <n v="47"/>
    <x v="1201"/>
    <n v="83.991042253521144"/>
    <n v="4.507042253521127E-3"/>
    <n v="5.5030985915492964E-2"/>
    <n v="1.5262500000000001"/>
    <n v="18.635512500000004"/>
    <n v="0"/>
    <n v="0"/>
    <n v="0"/>
    <n v="0"/>
    <n v="96"/>
    <x v="590"/>
    <x v="590"/>
    <x v="589"/>
    <n v="1.5529593750000001"/>
    <n v="1.5529593750000001"/>
  </r>
  <r>
    <n v="1000361751"/>
    <n v="1000361751"/>
    <n v="2000612826"/>
    <d v="2017-02-12T00:00:00"/>
    <s v="Evergreen"/>
    <s v="Interested In: Competitors"/>
    <s v="All Site Visitors"/>
    <s v="Facebook Interest"/>
    <x v="1"/>
    <x v="1"/>
    <s v="M/F"/>
    <s v="Conversion"/>
    <n v="14.62"/>
    <n v="1896"/>
    <n v="7"/>
    <n v="2"/>
    <n v="1"/>
    <n v="440"/>
    <n v="204"/>
    <n v="94"/>
    <n v="73"/>
    <n v="62"/>
    <n v="57"/>
    <x v="1202"/>
    <n v="112.734388185654"/>
    <n v="3.6919831223628692E-3"/>
    <n v="5.3976793248945144E-2"/>
    <n v="2.0885714285714285"/>
    <n v="30.534914285714283"/>
    <n v="0"/>
    <n v="0"/>
    <n v="0"/>
    <n v="0"/>
    <n v="119"/>
    <x v="591"/>
    <x v="591"/>
    <x v="590"/>
    <n v="1.7961714285714283"/>
    <n v="1.7961714285714283"/>
  </r>
  <r>
    <n v="1000986012"/>
    <n v="1000986012"/>
    <n v="2000612900"/>
    <d v="2017-02-12T00:00:00"/>
    <s v="Valentine's Day Gift Offer"/>
    <s v="Shopping Cart Page"/>
    <s v="Purchases"/>
    <s v="Website Custom Audience"/>
    <x v="2"/>
    <x v="1"/>
    <s v="M/F"/>
    <s v="Conversion"/>
    <n v="60.14"/>
    <n v="3315"/>
    <n v="46"/>
    <n v="3"/>
    <n v="1"/>
    <n v="873"/>
    <n v="494"/>
    <n v="231"/>
    <n v="174"/>
    <n v="122"/>
    <n v="113"/>
    <x v="1203"/>
    <n v="1091.0466365007542"/>
    <n v="1.3876319758672699E-2"/>
    <n v="0.8345218702865761"/>
    <n v="1.307391304347826"/>
    <n v="78.626513043478255"/>
    <n v="5"/>
    <n v="205"/>
    <n v="3.4087130029930162"/>
    <n v="205"/>
    <n v="235"/>
    <x v="592"/>
    <x v="592"/>
    <x v="591"/>
    <n v="15.390721702127662"/>
    <n v="15.390721702127662"/>
  </r>
  <r>
    <n v="1000614834"/>
    <n v="1000614834"/>
    <n v="2000613152"/>
    <d v="2017-02-12T00:00:00"/>
    <s v="Valentine's Day Gift Offer"/>
    <s v="Product Page"/>
    <s v="Purchasers, Shopping Cart"/>
    <s v="Website Custom Audience"/>
    <x v="2"/>
    <x v="1"/>
    <s v="M/F"/>
    <s v="Conversion"/>
    <n v="157.61000000000001"/>
    <n v="10372"/>
    <n v="121"/>
    <n v="9"/>
    <n v="4"/>
    <n v="2419"/>
    <n v="1447"/>
    <n v="764"/>
    <n v="524"/>
    <n v="417"/>
    <n v="370"/>
    <x v="1204"/>
    <n v="2394.9973100655616"/>
    <n v="1.1666023910528345E-2"/>
    <n v="1.8386820285383725"/>
    <n v="1.3025619834710744"/>
    <n v="205.29679421487606"/>
    <n v="9"/>
    <n v="1089"/>
    <n v="6.9094600596408853"/>
    <n v="1089"/>
    <n v="787"/>
    <x v="593"/>
    <x v="593"/>
    <x v="592"/>
    <n v="31.564056035578151"/>
    <n v="31.564056035578151"/>
  </r>
  <r>
    <n v="1000520028"/>
    <n v="1000520028"/>
    <n v="2000613256"/>
    <d v="2017-02-12T00:00:00"/>
    <s v="Valentine's Day Gift Offer"/>
    <s v="Home Page"/>
    <s v="Product Page, Shopping Cart, Purchasers"/>
    <s v="Website Custom Audience"/>
    <x v="2"/>
    <x v="1"/>
    <s v="M/F"/>
    <s v="Conversion"/>
    <n v="183.37"/>
    <n v="15187"/>
    <n v="142"/>
    <n v="18"/>
    <n v="8"/>
    <n v="2949"/>
    <n v="1528"/>
    <n v="891"/>
    <n v="686"/>
    <n v="611"/>
    <n v="558"/>
    <x v="1205"/>
    <n v="2214.0354842957795"/>
    <n v="9.3501020609732012E-3"/>
    <n v="1.714528214920656"/>
    <n v="1.2913380281690141"/>
    <n v="236.79265422535212"/>
    <n v="7"/>
    <n v="1120"/>
    <n v="6.1078693352238638"/>
    <n v="1120"/>
    <n v="1169"/>
    <x v="594"/>
    <x v="594"/>
    <x v="593"/>
    <n v="28.763521727972627"/>
    <n v="28.763521727972627"/>
  </r>
  <r>
    <n v="1000956543"/>
    <n v="1000956543"/>
    <n v="2000613362"/>
    <d v="2017-02-12T00:00:00"/>
    <s v="Valentine's Day Gift Offer"/>
    <s v="Top Purchasers Lookalike 1%"/>
    <s v="All Site Visitors"/>
    <s v="Lookalike"/>
    <x v="2"/>
    <x v="1"/>
    <s v="M/F"/>
    <s v="Conversion"/>
    <n v="167.73"/>
    <n v="15152"/>
    <n v="128"/>
    <n v="15"/>
    <n v="7"/>
    <n v="3667"/>
    <n v="1830"/>
    <n v="920"/>
    <n v="717"/>
    <n v="518"/>
    <n v="490"/>
    <x v="1206"/>
    <n v="1856.7418756599789"/>
    <n v="8.4477296726504746E-3"/>
    <n v="1.4169376979936641"/>
    <n v="1.3103906249999999"/>
    <n v="219.79181953124998"/>
    <n v="4"/>
    <n v="584"/>
    <n v="3.4817862040183631"/>
    <n v="584"/>
    <n v="1008"/>
    <x v="595"/>
    <x v="595"/>
    <x v="594"/>
    <n v="27.910072321428565"/>
    <n v="27.910072321428565"/>
  </r>
  <r>
    <n v="1000949079"/>
    <n v="1000949079"/>
    <n v="2000613956"/>
    <d v="2017-02-12T00:00:00"/>
    <s v="Valentine's Day Gift Offer"/>
    <s v="Top Purchasers Lookalike 2%"/>
    <s v="All Site Visitors"/>
    <s v="Lookalike"/>
    <x v="2"/>
    <x v="1"/>
    <s v="M/F"/>
    <s v="Conversion"/>
    <n v="45.35"/>
    <n v="4501"/>
    <n v="35"/>
    <n v="4"/>
    <n v="2"/>
    <n v="778"/>
    <n v="373"/>
    <n v="173"/>
    <n v="108"/>
    <n v="95"/>
    <n v="85"/>
    <x v="1207"/>
    <n v="456.9256831815153"/>
    <n v="7.7760497667185074E-3"/>
    <n v="0.35264385692068434"/>
    <n v="1.2957142857142858"/>
    <n v="58.760642857142862"/>
    <n v="2"/>
    <n v="364"/>
    <n v="8.0264608599779486"/>
    <n v="364"/>
    <n v="180"/>
    <x v="596"/>
    <x v="596"/>
    <x v="595"/>
    <n v="11.425680555555557"/>
    <n v="11.425680555555557"/>
  </r>
  <r>
    <n v="1000533405"/>
    <n v="1000533405"/>
    <n v="2000614132"/>
    <d v="2017-02-12T00:00:00"/>
    <s v="Valentine's Day Gift Offer"/>
    <s v="Lapsed Purchasers"/>
    <s v="All Site Visitors"/>
    <s v="Custom Audience"/>
    <x v="2"/>
    <x v="1"/>
    <s v="M/F"/>
    <s v="Conversion"/>
    <n v="51.61"/>
    <n v="5737"/>
    <n v="46"/>
    <n v="6"/>
    <n v="2"/>
    <n v="1516"/>
    <n v="766"/>
    <n v="421"/>
    <n v="264"/>
    <n v="219"/>
    <n v="196"/>
    <x v="1208"/>
    <n v="464.28309220847132"/>
    <n v="8.0181279414328049E-3"/>
    <n v="0.41381558305734706"/>
    <n v="1.1219565217391305"/>
    <n v="57.904176086956525"/>
    <n v="2"/>
    <n v="130"/>
    <n v="2.5188916876574305"/>
    <n v="130"/>
    <n v="415"/>
    <x v="597"/>
    <x v="597"/>
    <x v="596"/>
    <n v="6.4182942168674701"/>
    <n v="6.4182942168674701"/>
  </r>
  <r>
    <n v="1000844687"/>
    <n v="1000844687"/>
    <n v="2000614432"/>
    <d v="2017-02-12T00:00:00"/>
    <s v="Valentine's Day Gift Offer"/>
    <s v="Frequent In-Store Purchasers"/>
    <s v="All Site Visitors"/>
    <s v="Custom Audience"/>
    <x v="2"/>
    <x v="1"/>
    <s v="M/F"/>
    <s v="Conversion"/>
    <n v="52.15"/>
    <n v="5159"/>
    <n v="49"/>
    <n v="4"/>
    <n v="2"/>
    <n v="1501"/>
    <n v="857"/>
    <n v="482"/>
    <n v="299"/>
    <n v="262"/>
    <n v="231"/>
    <x v="1209"/>
    <n v="527.16078697421972"/>
    <n v="9.497964721845319E-3"/>
    <n v="0.49531886024423338"/>
    <n v="1.0642857142857143"/>
    <n v="55.502499999999998"/>
    <n v="3"/>
    <n v="216"/>
    <n v="4.1418983700862899"/>
    <n v="216"/>
    <n v="493"/>
    <x v="598"/>
    <x v="598"/>
    <x v="597"/>
    <n v="5.5164756592292088"/>
    <n v="5.5164756592292088"/>
  </r>
  <r>
    <n v="1000209878"/>
    <n v="1000209878"/>
    <n v="2000614722"/>
    <d v="2017-02-12T00:00:00"/>
    <s v="Valentine's Day Gift Offer"/>
    <s v="Interested In: Shopping and Fashion"/>
    <s v="All Site Visitors"/>
    <s v="Facebook Interest"/>
    <x v="2"/>
    <x v="1"/>
    <s v="M/F"/>
    <s v="Conversion"/>
    <n v="27.22"/>
    <n v="5807"/>
    <n v="49"/>
    <n v="6"/>
    <n v="3"/>
    <n v="984"/>
    <n v="518"/>
    <n v="273"/>
    <n v="211"/>
    <n v="160"/>
    <n v="150"/>
    <x v="1210"/>
    <n v="127.59228517306697"/>
    <n v="8.438091957981746E-3"/>
    <n v="0.22968486309626313"/>
    <n v="0.55551020408163265"/>
    <n v="15.120987755102041"/>
    <n v="1"/>
    <n v="165"/>
    <n v="6.0617193240264511"/>
    <n v="165"/>
    <n v="310"/>
    <x v="599"/>
    <x v="599"/>
    <x v="598"/>
    <n v="2.3900916129032255"/>
    <n v="2.3900916129032255"/>
  </r>
  <r>
    <n v="1000497763"/>
    <n v="1000497763"/>
    <n v="2000615182"/>
    <d v="2017-02-12T00:00:00"/>
    <s v="Valentine's Day Gift Offer"/>
    <s v="Interested In: High-End Retail"/>
    <s v="All Site Visitors"/>
    <s v="Facebook Interest"/>
    <x v="2"/>
    <x v="1"/>
    <s v="M/F"/>
    <s v="Conversion"/>
    <n v="38.79"/>
    <n v="5907"/>
    <n v="32"/>
    <n v="5"/>
    <n v="3"/>
    <n v="1238"/>
    <n v="498"/>
    <n v="213"/>
    <n v="153"/>
    <n v="110"/>
    <n v="101"/>
    <x v="1211"/>
    <n v="254.72559674961909"/>
    <n v="5.4173015066869817E-3"/>
    <n v="0.21013712544438801"/>
    <n v="1.2121875"/>
    <n v="47.020753124999999"/>
    <n v="1"/>
    <n v="140"/>
    <n v="3.6091776230987369"/>
    <n v="140"/>
    <n v="211"/>
    <x v="600"/>
    <x v="600"/>
    <x v="599"/>
    <n v="7.1311094786729852"/>
    <n v="7.1311094786729852"/>
  </r>
  <r>
    <n v="1000879143"/>
    <n v="1000879143"/>
    <n v="2000615304"/>
    <d v="2017-02-12T00:00:00"/>
    <s v="Valentine's Day Gift Offer"/>
    <s v="Interested In: Competitors"/>
    <s v="All Site Visitors"/>
    <s v="Facebook Interest"/>
    <x v="2"/>
    <x v="1"/>
    <s v="M/F"/>
    <s v="Conversion"/>
    <n v="37.61"/>
    <n v="5922"/>
    <n v="26"/>
    <n v="6"/>
    <n v="3"/>
    <n v="1302"/>
    <n v="574"/>
    <n v="273"/>
    <n v="181"/>
    <n v="140"/>
    <n v="124"/>
    <x v="1212"/>
    <n v="238.85715974332996"/>
    <n v="4.3904086457277943E-3"/>
    <n v="0.16512326916582235"/>
    <n v="1.4465384615384616"/>
    <n v="54.404311538461535"/>
    <n v="1"/>
    <n v="136"/>
    <n v="3.6160595586280246"/>
    <n v="136"/>
    <n v="264"/>
    <x v="601"/>
    <x v="601"/>
    <x v="600"/>
    <n v="5.3580003787878789"/>
    <n v="5.3580003787878789"/>
  </r>
  <r>
    <n v="1000385465"/>
    <n v="1000385465"/>
    <n v="2000615434"/>
    <d v="2017-02-12T00:00:00"/>
    <s v="Valentine's Day Gift Offer"/>
    <s v="Shopping Cart Page"/>
    <s v="Purchases"/>
    <s v="Website Custom Audience"/>
    <x v="3"/>
    <x v="1"/>
    <s v="M/F"/>
    <s v="Conversion"/>
    <n v="71.61"/>
    <n v="3978"/>
    <n v="55"/>
    <n v="4"/>
    <n v="2"/>
    <n v="806"/>
    <n v="444"/>
    <n v="229"/>
    <n v="140"/>
    <n v="100"/>
    <n v="90"/>
    <x v="1213"/>
    <n v="1289.0880090497737"/>
    <n v="1.3826043237807943E-2"/>
    <n v="0.99008295625942677"/>
    <n v="1.302"/>
    <n v="93.236220000000003"/>
    <n v="5"/>
    <n v="785"/>
    <n v="10.962156123446446"/>
    <n v="785"/>
    <n v="190"/>
    <x v="602"/>
    <x v="602"/>
    <x v="601"/>
    <n v="26.989432105263159"/>
    <n v="26.989432105263159"/>
  </r>
  <r>
    <n v="1000196401"/>
    <n v="1000196401"/>
    <n v="2000615652"/>
    <d v="2017-02-12T00:00:00"/>
    <s v="Valentine's Day Gift Offer"/>
    <s v="Product Page"/>
    <s v="Purchasers, Shopping Cart"/>
    <s v="Website Custom Audience"/>
    <x v="3"/>
    <x v="1"/>
    <s v="M/F"/>
    <s v="Conversion"/>
    <n v="114.22"/>
    <n v="7464"/>
    <n v="84"/>
    <n v="8"/>
    <n v="3"/>
    <n v="1961"/>
    <n v="1165"/>
    <n v="489"/>
    <n v="352"/>
    <n v="281"/>
    <n v="255"/>
    <x v="1214"/>
    <n v="1747.8842979635583"/>
    <n v="1.1254019292604502E-2"/>
    <n v="1.2854340836012863"/>
    <n v="1.3597619047619047"/>
    <n v="155.31200476190475"/>
    <n v="8"/>
    <n v="1000"/>
    <n v="8.7550341446331643"/>
    <n v="1000"/>
    <n v="536"/>
    <x v="603"/>
    <x v="603"/>
    <x v="602"/>
    <n v="24.339941044776118"/>
    <n v="24.339941044776118"/>
  </r>
  <r>
    <n v="1000397027"/>
    <n v="1000397027"/>
    <n v="2000615948"/>
    <d v="2017-02-12T00:00:00"/>
    <s v="Valentine's Day Gift Offer"/>
    <s v="Home Page"/>
    <s v="Product Page, Shopping Cart, Purchasers"/>
    <s v="Website Custom Audience"/>
    <x v="3"/>
    <x v="1"/>
    <s v="M/F"/>
    <s v="Conversion"/>
    <n v="198.13"/>
    <n v="16293"/>
    <n v="130"/>
    <n v="18"/>
    <n v="9"/>
    <n v="4821"/>
    <n v="2092"/>
    <n v="1128"/>
    <n v="772"/>
    <n v="633"/>
    <n v="584"/>
    <x v="1215"/>
    <n v="2409.3473823114223"/>
    <n v="7.9788866384336837E-3"/>
    <n v="1.5808568096728657"/>
    <n v="1.5240769230769231"/>
    <n v="301.96536076923076"/>
    <n v="9"/>
    <n v="1440"/>
    <n v="7.2679553828294559"/>
    <n v="1440"/>
    <n v="1217"/>
    <x v="604"/>
    <x v="604"/>
    <x v="603"/>
    <n v="32.255954724732952"/>
    <n v="32.255954724732952"/>
  </r>
  <r>
    <n v="1000449949"/>
    <n v="1000449949"/>
    <n v="2000616254"/>
    <d v="2017-02-12T00:00:00"/>
    <s v="Valentine's Day Gift Offer"/>
    <s v="Top Purchasers Lookalike 1%"/>
    <s v="All Site Visitors"/>
    <s v="Lookalike"/>
    <x v="3"/>
    <x v="1"/>
    <s v="M/F"/>
    <s v="Conversion"/>
    <n v="139.99"/>
    <n v="14663"/>
    <n v="108"/>
    <n v="17"/>
    <n v="7"/>
    <n v="3019"/>
    <n v="1715"/>
    <n v="772"/>
    <n v="472"/>
    <n v="352"/>
    <n v="321"/>
    <x v="1216"/>
    <n v="1336.5068608061106"/>
    <n v="7.3654777330696307E-3"/>
    <n v="1.0310932278524176"/>
    <n v="1.2962037037037037"/>
    <n v="181.45555648148149"/>
    <n v="6"/>
    <n v="264"/>
    <n v="1.8858489892135151"/>
    <n v="264"/>
    <n v="673"/>
    <x v="605"/>
    <x v="605"/>
    <x v="604"/>
    <n v="29.11916805349183"/>
    <n v="29.11916805349183"/>
  </r>
  <r>
    <n v="1000879968"/>
    <n v="1000879968"/>
    <n v="2000616310"/>
    <d v="2017-02-12T00:00:00"/>
    <s v="Valentine's Day Gift Offer"/>
    <s v="Top Purchasers Lookalike 2%"/>
    <s v="All Site Visitors"/>
    <s v="Lookalike"/>
    <x v="3"/>
    <x v="1"/>
    <s v="M/F"/>
    <s v="Conversion"/>
    <n v="73.44"/>
    <n v="7165"/>
    <n v="53"/>
    <n v="7"/>
    <n v="3"/>
    <n v="1447"/>
    <n v="724"/>
    <n v="340"/>
    <n v="234"/>
    <n v="207"/>
    <n v="181"/>
    <x v="1217"/>
    <n v="752.74718771807397"/>
    <n v="7.3970690858339147E-3"/>
    <n v="0.54324075366364266"/>
    <n v="1.3856603773584906"/>
    <n v="101.76289811320754"/>
    <n v="2"/>
    <n v="116"/>
    <n v="1.579520697167756"/>
    <n v="116"/>
    <n v="388"/>
    <x v="606"/>
    <x v="606"/>
    <x v="605"/>
    <n v="13.900602061855668"/>
    <n v="13.900602061855668"/>
  </r>
  <r>
    <n v="1000107718"/>
    <n v="1000107718"/>
    <n v="2000617222"/>
    <d v="2017-02-12T00:00:00"/>
    <s v="Valentine's Day Gift Offer"/>
    <s v="Lapsed Purchasers"/>
    <s v="All Site Visitors"/>
    <s v="Custom Audience"/>
    <x v="3"/>
    <x v="1"/>
    <s v="M/F"/>
    <s v="Conversion"/>
    <n v="62.06"/>
    <n v="6061"/>
    <n v="44"/>
    <n v="6"/>
    <n v="3"/>
    <n v="1740"/>
    <n v="788"/>
    <n v="358"/>
    <n v="218"/>
    <n v="180"/>
    <n v="158"/>
    <x v="1218"/>
    <n v="635.44688995215324"/>
    <n v="7.2595281306715061E-3"/>
    <n v="0.45052631578947366"/>
    <n v="1.4104545454545454"/>
    <n v="87.532809090909097"/>
    <n v="3"/>
    <n v="117"/>
    <n v="1.8852723171124717"/>
    <n v="117"/>
    <n v="338"/>
    <x v="607"/>
    <x v="607"/>
    <x v="606"/>
    <n v="11.39480355029586"/>
    <n v="11.39480355029586"/>
  </r>
  <r>
    <n v="1000607205"/>
    <n v="1000607205"/>
    <n v="2000617356"/>
    <d v="2017-02-12T00:00:00"/>
    <s v="Valentine's Day Gift Offer"/>
    <s v="Frequent In-Store Purchasers"/>
    <s v="All Site Visitors"/>
    <s v="Custom Audience"/>
    <x v="3"/>
    <x v="1"/>
    <s v="M/F"/>
    <s v="Conversion"/>
    <n v="48.51"/>
    <n v="4758"/>
    <n v="44"/>
    <n v="4"/>
    <n v="2"/>
    <n v="983"/>
    <n v="444"/>
    <n v="230"/>
    <n v="170"/>
    <n v="149"/>
    <n v="134"/>
    <x v="1219"/>
    <n v="494.58177805800761"/>
    <n v="9.2475830180748213E-3"/>
    <n v="0.44860025220680955"/>
    <n v="1.1025"/>
    <n v="53.482275000000001"/>
    <n v="3"/>
    <n v="264"/>
    <n v="5.4421768707482991"/>
    <n v="264"/>
    <n v="283"/>
    <x v="608"/>
    <x v="608"/>
    <x v="607"/>
    <n v="8.3152653710247346"/>
    <n v="8.3152653710247346"/>
  </r>
  <r>
    <n v="1000171664"/>
    <n v="1000171664"/>
    <n v="2000617416"/>
    <d v="2017-02-12T00:00:00"/>
    <s v="Valentine's Day Gift Offer"/>
    <s v="Interested In: Shopping and Fashion"/>
    <s v="All Site Visitors"/>
    <s v="Facebook Interest"/>
    <x v="3"/>
    <x v="1"/>
    <s v="M/F"/>
    <s v="Conversion"/>
    <n v="38.81"/>
    <n v="6630"/>
    <n v="42"/>
    <n v="6"/>
    <n v="4"/>
    <n v="1087"/>
    <n v="458"/>
    <n v="271"/>
    <n v="195"/>
    <n v="153"/>
    <n v="135"/>
    <x v="1220"/>
    <n v="227.18191553544497"/>
    <n v="6.3348416289592761E-3"/>
    <n v="0.24585520361990951"/>
    <n v="0.92404761904761912"/>
    <n v="35.8622880952381"/>
    <n v="2"/>
    <n v="282"/>
    <n v="7.2661685132697755"/>
    <n v="282"/>
    <n v="288"/>
    <x v="609"/>
    <x v="609"/>
    <x v="608"/>
    <n v="5.2299170138888895"/>
    <n v="5.2299170138888895"/>
  </r>
  <r>
    <n v="1000549567"/>
    <n v="1000549567"/>
    <n v="2000617448"/>
    <d v="2017-02-12T00:00:00"/>
    <s v="Valentine's Day Gift Offer"/>
    <s v="Interested In: High-End Retail"/>
    <s v="All Site Visitors"/>
    <s v="Facebook Interest"/>
    <x v="3"/>
    <x v="1"/>
    <s v="M/F"/>
    <s v="Conversion"/>
    <n v="42.09"/>
    <n v="6236"/>
    <n v="36"/>
    <n v="5"/>
    <n v="3"/>
    <n v="1853"/>
    <n v="943"/>
    <n v="559"/>
    <n v="440"/>
    <n v="328"/>
    <n v="310"/>
    <x v="1221"/>
    <n v="284.0872514432329"/>
    <n v="5.7729313662604233E-3"/>
    <n v="0.24298268120590125"/>
    <n v="1.1691666666666667"/>
    <n v="49.210225000000008"/>
    <n v="1"/>
    <n v="144"/>
    <n v="3.4212401995723445"/>
    <n v="144"/>
    <n v="638"/>
    <x v="610"/>
    <x v="610"/>
    <x v="609"/>
    <n v="2.7767525078369912"/>
    <n v="2.7767525078369912"/>
  </r>
  <r>
    <n v="1000251649"/>
    <n v="1000251649"/>
    <n v="2000617616"/>
    <d v="2017-02-12T00:00:00"/>
    <s v="Valentine's Day Gift Offer"/>
    <s v="Interested In: Competitors"/>
    <s v="All Site Visitors"/>
    <s v="Facebook Interest"/>
    <x v="3"/>
    <x v="1"/>
    <s v="M/F"/>
    <s v="Conversion"/>
    <n v="32.81"/>
    <n v="4340"/>
    <n v="17"/>
    <n v="4"/>
    <n v="2"/>
    <n v="947"/>
    <n v="379"/>
    <n v="225"/>
    <n v="162"/>
    <n v="116"/>
    <n v="109"/>
    <x v="1222"/>
    <n v="248.04057603686638"/>
    <n v="3.9170506912442398E-3"/>
    <n v="0.12851843317972353"/>
    <n v="1.9300000000000002"/>
    <n v="63.32330000000001"/>
    <n v="1"/>
    <n v="120"/>
    <n v="3.6574215178299299"/>
    <n v="120"/>
    <n v="225"/>
    <x v="611"/>
    <x v="611"/>
    <x v="610"/>
    <n v="4.7844271111111123"/>
    <n v="4.7844271111111123"/>
  </r>
  <r>
    <n v="1000496500"/>
    <n v="1000496500"/>
    <n v="2000618238"/>
    <d v="2017-02-12T00:00:00"/>
    <s v="Valentine's Day Gift Offer"/>
    <s v="Shopping Cart Page"/>
    <s v="Purchases"/>
    <s v="Website Custom Audience"/>
    <x v="4"/>
    <x v="1"/>
    <s v="M/F"/>
    <s v="Conversion"/>
    <n v="78.16"/>
    <n v="4796"/>
    <n v="67"/>
    <n v="6"/>
    <n v="2"/>
    <n v="1360"/>
    <n v="650"/>
    <n v="314"/>
    <n v="249"/>
    <n v="197"/>
    <n v="182"/>
    <x v="1223"/>
    <n v="1273.7668056713926"/>
    <n v="1.3969974979149291E-2"/>
    <n v="1.0918932443703084"/>
    <n v="1.1665671641791044"/>
    <n v="91.1788895522388"/>
    <n v="8"/>
    <n v="1272"/>
    <n v="16.274309109518935"/>
    <n v="1272"/>
    <n v="379"/>
    <x v="612"/>
    <x v="612"/>
    <x v="611"/>
    <n v="16.118695514511874"/>
    <n v="16.118695514511874"/>
  </r>
  <r>
    <n v="1000237529"/>
    <n v="1000237529"/>
    <n v="2000618534"/>
    <d v="2017-02-13T00:00:00"/>
    <s v="Evergreen"/>
    <s v="Shopping Cart Page"/>
    <s v="Purchases"/>
    <s v="Website Custom Audience"/>
    <x v="0"/>
    <x v="0"/>
    <s v="F"/>
    <s v="Conversion"/>
    <n v="26.38"/>
    <n v="1361"/>
    <n v="23"/>
    <n v="1"/>
    <n v="1"/>
    <m/>
    <m/>
    <m/>
    <m/>
    <m/>
    <m/>
    <x v="1224"/>
    <n v="511.31844232182215"/>
    <n v="1.6899338721528288E-2"/>
    <n v="0.44580455547391623"/>
    <n v="1.1469565217391304"/>
    <n v="30.256713043478261"/>
    <n v="2"/>
    <n v="380"/>
    <n v="14.404852160727824"/>
    <n v="380"/>
    <s v=" "/>
    <x v="0"/>
    <x v="0"/>
    <x v="0"/>
    <s v=""/>
    <s v=""/>
  </r>
  <r>
    <n v="1000155835"/>
    <n v="1000155835"/>
    <n v="2000618574"/>
    <d v="2017-02-13T00:00:00"/>
    <s v="Evergreen"/>
    <s v="Product Page"/>
    <s v="Purchasers, Shopping Cart"/>
    <s v="Website Custom Audience"/>
    <x v="0"/>
    <x v="0"/>
    <s v="F"/>
    <s v="Conversion"/>
    <n v="29.41"/>
    <n v="1844"/>
    <n v="26"/>
    <n v="2"/>
    <n v="1"/>
    <m/>
    <m/>
    <m/>
    <m/>
    <m/>
    <m/>
    <x v="1225"/>
    <n v="469.06079175704986"/>
    <n v="1.4099783080260303E-2"/>
    <n v="0.4146746203904555"/>
    <n v="1.1311538461538462"/>
    <n v="33.267234615384616"/>
    <n v="2"/>
    <n v="54"/>
    <n v="1.8361101666099966"/>
    <n v="54"/>
    <s v=" "/>
    <x v="0"/>
    <x v="0"/>
    <x v="0"/>
    <s v=""/>
    <s v=""/>
  </r>
  <r>
    <n v="1000590241"/>
    <n v="1000590241"/>
    <n v="2000618654"/>
    <d v="2017-02-13T00:00:00"/>
    <s v="Evergreen"/>
    <s v="Home Page"/>
    <s v="Product Page, Shopping Cart, Purchasers"/>
    <s v="Website Custom Audience"/>
    <x v="0"/>
    <x v="0"/>
    <s v="F"/>
    <s v="Conversion"/>
    <n v="49.66"/>
    <n v="3306"/>
    <n v="33"/>
    <n v="3"/>
    <n v="2"/>
    <m/>
    <m/>
    <m/>
    <m/>
    <m/>
    <m/>
    <x v="1226"/>
    <n v="745.95148215365987"/>
    <n v="9.9818511796733213E-3"/>
    <n v="0.4956987295825771"/>
    <n v="1.5048484848484847"/>
    <n v="74.730775757575742"/>
    <n v="1"/>
    <n v="58"/>
    <n v="1.1679420056383407"/>
    <n v="57.999999999999993"/>
    <s v=" "/>
    <x v="0"/>
    <x v="0"/>
    <x v="0"/>
    <s v=""/>
    <s v=""/>
  </r>
  <r>
    <n v="1000658396"/>
    <n v="1000658396"/>
    <n v="2000619262"/>
    <d v="2017-02-13T00:00:00"/>
    <s v="Evergreen"/>
    <s v="Top Purchasers Lookalike 1%"/>
    <s v="All Site Visitors"/>
    <s v="Lookalike"/>
    <x v="0"/>
    <x v="0"/>
    <s v="F"/>
    <s v="Conversion"/>
    <n v="31.62"/>
    <n v="2487"/>
    <n v="24"/>
    <n v="3"/>
    <n v="1"/>
    <m/>
    <m/>
    <m/>
    <m/>
    <m/>
    <m/>
    <x v="1227"/>
    <n v="402.02026537997591"/>
    <n v="9.6501809408926411E-3"/>
    <n v="0.30513872135102532"/>
    <n v="1.3175000000000001"/>
    <n v="41.659350000000003"/>
    <n v="1"/>
    <n v="120"/>
    <n v="3.795066413662239"/>
    <n v="120"/>
    <s v=" "/>
    <x v="0"/>
    <x v="0"/>
    <x v="0"/>
    <s v=""/>
    <s v=""/>
  </r>
  <r>
    <n v="1000494290"/>
    <n v="1000494290"/>
    <n v="2000620056"/>
    <d v="2017-02-13T00:00:00"/>
    <s v="Evergreen"/>
    <s v="Top Purchasers Lookalike 2%"/>
    <s v="All Site Visitors"/>
    <s v="Lookalike"/>
    <x v="0"/>
    <x v="0"/>
    <s v="F"/>
    <s v="Conversion"/>
    <n v="15.08"/>
    <n v="1242"/>
    <n v="12"/>
    <n v="1"/>
    <n v="1"/>
    <m/>
    <m/>
    <m/>
    <m/>
    <m/>
    <m/>
    <x v="1228"/>
    <n v="183.09694041867954"/>
    <n v="9.6618357487922701E-3"/>
    <n v="0.14570048309178743"/>
    <n v="1.2566666666666666"/>
    <n v="18.950533333333333"/>
    <n v="0"/>
    <n v="0"/>
    <n v="0"/>
    <n v="0"/>
    <s v=" "/>
    <x v="0"/>
    <x v="0"/>
    <x v="0"/>
    <s v=""/>
    <s v=""/>
  </r>
  <r>
    <n v="1000194128"/>
    <n v="1000194128"/>
    <n v="2000621342"/>
    <d v="2017-02-13T00:00:00"/>
    <s v="Evergreen"/>
    <s v="Lapsed Purchasers"/>
    <s v="All Site Visitors"/>
    <s v="Custom Audience"/>
    <x v="0"/>
    <x v="0"/>
    <s v="F"/>
    <s v="Conversion"/>
    <n v="20.03"/>
    <n v="1857"/>
    <n v="17"/>
    <n v="2"/>
    <n v="1"/>
    <m/>
    <m/>
    <m/>
    <m/>
    <m/>
    <m/>
    <x v="1229"/>
    <n v="216.04787291330103"/>
    <n v="9.154550350026925E-3"/>
    <n v="0.18336564351103932"/>
    <n v="1.178235294117647"/>
    <n v="23.600052941176472"/>
    <n v="1"/>
    <n v="53"/>
    <n v="2.6460309535696456"/>
    <n v="53.000000000000007"/>
    <s v=" "/>
    <x v="0"/>
    <x v="0"/>
    <x v="0"/>
    <s v=""/>
    <s v=""/>
  </r>
  <r>
    <n v="1000863085"/>
    <n v="1000863085"/>
    <n v="2000621612"/>
    <d v="2017-02-13T00:00:00"/>
    <s v="Evergreen"/>
    <s v="Frequent In-Store Purchasers"/>
    <s v="All Site Visitors"/>
    <s v="Custom Audience"/>
    <x v="0"/>
    <x v="0"/>
    <s v="F"/>
    <s v="Conversion"/>
    <n v="15.83"/>
    <n v="1350"/>
    <n v="16"/>
    <n v="1"/>
    <n v="1"/>
    <m/>
    <m/>
    <m/>
    <m/>
    <m/>
    <m/>
    <x v="1230"/>
    <n v="185.62140740740742"/>
    <n v="1.1851851851851851E-2"/>
    <n v="0.18761481481481482"/>
    <n v="0.989375"/>
    <n v="15.66180625"/>
    <n v="1"/>
    <n v="51"/>
    <n v="3.2217308907138347"/>
    <n v="51"/>
    <s v=" "/>
    <x v="0"/>
    <x v="0"/>
    <x v="0"/>
    <s v=""/>
    <s v=""/>
  </r>
  <r>
    <n v="1000464537"/>
    <n v="1000464537"/>
    <n v="2000621720"/>
    <d v="2017-02-13T00:00:00"/>
    <s v="Evergreen"/>
    <s v="Interested In: Shopping and Fashion"/>
    <s v="All Site Visitors"/>
    <s v="Facebook Interest"/>
    <x v="0"/>
    <x v="0"/>
    <s v="F"/>
    <s v="Conversion"/>
    <n v="9.36"/>
    <n v="1506"/>
    <n v="14"/>
    <n v="2"/>
    <n v="1"/>
    <m/>
    <m/>
    <m/>
    <m/>
    <m/>
    <m/>
    <x v="1231"/>
    <n v="58.173705179282862"/>
    <n v="9.2961487383798145E-3"/>
    <n v="8.7011952191235059E-2"/>
    <n v="0.66857142857142848"/>
    <n v="6.2578285714285702"/>
    <n v="0"/>
    <n v="0"/>
    <n v="0"/>
    <n v="0"/>
    <s v=" "/>
    <x v="0"/>
    <x v="0"/>
    <x v="0"/>
    <s v=""/>
    <s v=""/>
  </r>
  <r>
    <n v="1000301537"/>
    <n v="1000301537"/>
    <n v="2000622512"/>
    <d v="2017-02-13T00:00:00"/>
    <s v="Evergreen"/>
    <s v="Interested In: Shopping and Fashion"/>
    <s v="All Site Visitors"/>
    <s v="Facebook Interest"/>
    <x v="0"/>
    <x v="0"/>
    <s v="F"/>
    <s v="Conversion"/>
    <n v="12.75"/>
    <n v="2091"/>
    <n v="18"/>
    <n v="2"/>
    <n v="1"/>
    <m/>
    <m/>
    <m/>
    <m/>
    <m/>
    <m/>
    <x v="1232"/>
    <n v="77.743902439024396"/>
    <n v="8.60832137733142E-3"/>
    <n v="0.10975609756097561"/>
    <n v="0.70833333333333337"/>
    <n v="9.03125"/>
    <n v="0"/>
    <n v="0"/>
    <n v="0"/>
    <n v="0"/>
    <s v=" "/>
    <x v="0"/>
    <x v="0"/>
    <x v="0"/>
    <s v=""/>
    <s v=""/>
  </r>
  <r>
    <n v="1000617323"/>
    <n v="1000617323"/>
    <n v="2000622660"/>
    <d v="2017-02-13T00:00:00"/>
    <s v="Evergreen"/>
    <s v="Interested In: High-End Retail"/>
    <s v="All Site Visitors"/>
    <s v="Facebook Interest"/>
    <x v="0"/>
    <x v="0"/>
    <s v="F"/>
    <s v="Conversion"/>
    <n v="9.8000000000000007"/>
    <n v="1302"/>
    <n v="9"/>
    <n v="1"/>
    <n v="1"/>
    <m/>
    <m/>
    <m/>
    <m/>
    <m/>
    <m/>
    <x v="1233"/>
    <n v="73.76344086021507"/>
    <n v="6.9124423963133645E-3"/>
    <n v="6.7741935483870974E-2"/>
    <n v="1.088888888888889"/>
    <n v="10.671111111111113"/>
    <n v="0"/>
    <n v="0"/>
    <n v="0"/>
    <n v="0"/>
    <s v=" "/>
    <x v="0"/>
    <x v="0"/>
    <x v="0"/>
    <s v=""/>
    <s v=""/>
  </r>
  <r>
    <n v="1000465658"/>
    <n v="1000465658"/>
    <n v="2000622686"/>
    <d v="2017-02-13T00:00:00"/>
    <s v="Evergreen"/>
    <s v="Interested In: Competitors"/>
    <s v="All Site Visitors"/>
    <s v="Facebook Interest"/>
    <x v="0"/>
    <x v="0"/>
    <s v="F"/>
    <s v="Conversion"/>
    <n v="12.97"/>
    <n v="1473"/>
    <n v="8"/>
    <n v="1"/>
    <n v="1"/>
    <m/>
    <m/>
    <m/>
    <m/>
    <m/>
    <m/>
    <x v="1234"/>
    <n v="114.20291921249154"/>
    <n v="5.4310930074677527E-3"/>
    <n v="7.0441276306856759E-2"/>
    <n v="1.6212500000000001"/>
    <n v="21.027612500000004"/>
    <n v="0"/>
    <n v="0"/>
    <n v="0"/>
    <n v="0"/>
    <s v=" "/>
    <x v="0"/>
    <x v="0"/>
    <x v="0"/>
    <s v=""/>
    <s v=""/>
  </r>
  <r>
    <n v="1000171665"/>
    <n v="1000171665"/>
    <n v="2000622716"/>
    <d v="2017-02-13T00:00:00"/>
    <s v="Evergreen"/>
    <s v="Shopping Cart Page"/>
    <s v="Purchases"/>
    <s v="Website Custom Audience"/>
    <x v="1"/>
    <x v="0"/>
    <s v="F"/>
    <s v="Conversion"/>
    <n v="26.9"/>
    <n v="1283"/>
    <n v="22"/>
    <n v="1"/>
    <n v="1"/>
    <m/>
    <m/>
    <m/>
    <m/>
    <m/>
    <m/>
    <x v="1235"/>
    <n v="563.99844115354631"/>
    <n v="1.7147310989867499E-2"/>
    <n v="0.46126266562743573"/>
    <n v="1.2227272727272727"/>
    <n v="32.891363636363636"/>
    <n v="1"/>
    <n v="163"/>
    <n v="6.0594795539033459"/>
    <n v="163"/>
    <s v=" "/>
    <x v="0"/>
    <x v="0"/>
    <x v="0"/>
    <s v=""/>
    <s v=""/>
  </r>
  <r>
    <n v="1000159772"/>
    <n v="1000159772"/>
    <n v="2000622730"/>
    <d v="2017-02-13T00:00:00"/>
    <s v="Evergreen"/>
    <s v="Product Page"/>
    <s v="Purchasers, Shopping Cart"/>
    <s v="Website Custom Audience"/>
    <x v="1"/>
    <x v="0"/>
    <s v="F"/>
    <s v="Conversion"/>
    <n v="53.24"/>
    <n v="2994"/>
    <n v="42"/>
    <n v="3"/>
    <n v="2"/>
    <m/>
    <m/>
    <m/>
    <m/>
    <m/>
    <m/>
    <x v="1236"/>
    <n v="946.72598530394123"/>
    <n v="1.4028056112224449E-2"/>
    <n v="0.7468537074148297"/>
    <n v="1.2676190476190476"/>
    <n v="67.488038095238096"/>
    <n v="3"/>
    <n v="552"/>
    <n v="10.368144252441773"/>
    <n v="552"/>
    <s v=" "/>
    <x v="0"/>
    <x v="0"/>
    <x v="0"/>
    <s v=""/>
    <s v=""/>
  </r>
  <r>
    <n v="1000173381"/>
    <n v="1000173381"/>
    <n v="2000623006"/>
    <d v="2017-02-13T00:00:00"/>
    <s v="Evergreen"/>
    <s v="Home Page"/>
    <s v="Product Page, Shopping Cart, Purchasers"/>
    <s v="Website Custom Audience"/>
    <x v="1"/>
    <x v="0"/>
    <s v="F"/>
    <s v="Conversion"/>
    <n v="80.92"/>
    <n v="5200"/>
    <n v="67"/>
    <n v="6"/>
    <n v="2"/>
    <m/>
    <m/>
    <m/>
    <m/>
    <m/>
    <m/>
    <x v="1237"/>
    <n v="1259.2396923076924"/>
    <n v="1.2884615384615385E-2"/>
    <n v="1.0426230769230769"/>
    <n v="1.2077611940298507"/>
    <n v="97.732035820895518"/>
    <n v="4"/>
    <n v="684"/>
    <n v="8.4527928818586258"/>
    <n v="684"/>
    <s v=" "/>
    <x v="0"/>
    <x v="0"/>
    <x v="0"/>
    <s v=""/>
    <s v=""/>
  </r>
  <r>
    <n v="1000747188"/>
    <n v="1000747188"/>
    <n v="2000623160"/>
    <d v="2017-02-13T00:00:00"/>
    <s v="Evergreen"/>
    <s v="Top Purchasers Lookalike 1%"/>
    <s v="All Site Visitors"/>
    <s v="Lookalike"/>
    <x v="1"/>
    <x v="0"/>
    <s v="F"/>
    <s v="Conversion"/>
    <n v="54.44"/>
    <n v="4522"/>
    <n v="47"/>
    <n v="5"/>
    <n v="2"/>
    <m/>
    <m/>
    <m/>
    <m/>
    <m/>
    <m/>
    <x v="1238"/>
    <n v="655.39885006634233"/>
    <n v="1.0393631136665192E-2"/>
    <n v="0.56582927908005298"/>
    <n v="1.1582978723404256"/>
    <n v="63.057736170212763"/>
    <n v="1"/>
    <n v="21"/>
    <n v="0.38574577516531966"/>
    <n v="21"/>
    <s v=" "/>
    <x v="0"/>
    <x v="0"/>
    <x v="0"/>
    <s v=""/>
    <s v=""/>
  </r>
  <r>
    <n v="1000270787"/>
    <n v="1000270787"/>
    <n v="2000623194"/>
    <d v="2017-02-13T00:00:00"/>
    <s v="Evergreen"/>
    <s v="Top Purchasers Lookalike 2%"/>
    <s v="All Site Visitors"/>
    <s v="Lookalike"/>
    <x v="1"/>
    <x v="0"/>
    <s v="F"/>
    <s v="Conversion"/>
    <n v="22.67"/>
    <n v="1887"/>
    <n v="20"/>
    <n v="2"/>
    <n v="1"/>
    <m/>
    <m/>
    <m/>
    <m/>
    <m/>
    <m/>
    <x v="1239"/>
    <n v="272.35235824059362"/>
    <n v="1.0598834128245893E-2"/>
    <n v="0.24027556968733441"/>
    <n v="1.1335000000000002"/>
    <n v="25.696445000000004"/>
    <n v="1"/>
    <n v="66"/>
    <n v="2.911336568151742"/>
    <n v="66"/>
    <s v=" "/>
    <x v="0"/>
    <x v="0"/>
    <x v="0"/>
    <s v=""/>
    <s v=""/>
  </r>
  <r>
    <n v="1000464655"/>
    <n v="1000464655"/>
    <n v="2000623396"/>
    <d v="2017-02-13T00:00:00"/>
    <s v="Evergreen"/>
    <s v="Lapsed Purchasers"/>
    <s v="All Site Visitors"/>
    <s v="Custom Audience"/>
    <x v="1"/>
    <x v="0"/>
    <s v="F"/>
    <s v="Conversion"/>
    <n v="19.14"/>
    <n v="1790"/>
    <n v="18"/>
    <n v="2"/>
    <n v="1"/>
    <m/>
    <m/>
    <m/>
    <m/>
    <m/>
    <m/>
    <x v="1240"/>
    <n v="204.65899441340784"/>
    <n v="1.0055865921787709E-2"/>
    <n v="0.19246927374301676"/>
    <n v="1.0633333333333335"/>
    <n v="20.352200000000003"/>
    <n v="1"/>
    <n v="18"/>
    <n v="0.94043887147335425"/>
    <n v="18"/>
    <s v=" "/>
    <x v="0"/>
    <x v="0"/>
    <x v="0"/>
    <s v=""/>
    <s v=""/>
  </r>
  <r>
    <n v="1000497000"/>
    <n v="1000497000"/>
    <n v="2000623458"/>
    <d v="2017-02-13T00:00:00"/>
    <s v="Evergreen"/>
    <s v="Frequent In-Store Purchasers"/>
    <s v="All Site Visitors"/>
    <s v="Custom Audience"/>
    <x v="1"/>
    <x v="0"/>
    <s v="F"/>
    <s v="Conversion"/>
    <n v="13.14"/>
    <n v="1058"/>
    <n v="13"/>
    <n v="1"/>
    <n v="1"/>
    <m/>
    <m/>
    <m/>
    <m/>
    <m/>
    <m/>
    <x v="1241"/>
    <n v="163.19432892249529"/>
    <n v="1.2287334593572778E-2"/>
    <n v="0.16145557655954632"/>
    <n v="1.0107692307692309"/>
    <n v="13.281507692307693"/>
    <n v="1"/>
    <n v="35"/>
    <n v="2.663622526636225"/>
    <n v="35"/>
    <s v=" "/>
    <x v="0"/>
    <x v="0"/>
    <x v="0"/>
    <s v=""/>
    <s v=""/>
  </r>
  <r>
    <n v="1000675184"/>
    <n v="1000675184"/>
    <n v="2000624014"/>
    <d v="2017-02-13T00:00:00"/>
    <s v="Evergreen"/>
    <s v="Interested In: Shopping and Fashion"/>
    <s v="All Site Visitors"/>
    <s v="Facebook Interest"/>
    <x v="1"/>
    <x v="0"/>
    <s v="F"/>
    <s v="Conversion"/>
    <n v="12.83"/>
    <n v="1944"/>
    <n v="18"/>
    <n v="2"/>
    <n v="1"/>
    <m/>
    <m/>
    <m/>
    <m/>
    <m/>
    <m/>
    <x v="1242"/>
    <n v="84.675360082304522"/>
    <n v="9.2592592592592587E-3"/>
    <n v="0.11879629629629629"/>
    <n v="0.71277777777777773"/>
    <n v="9.1449388888888876"/>
    <n v="0"/>
    <n v="0"/>
    <n v="0"/>
    <n v="0"/>
    <s v=" "/>
    <x v="0"/>
    <x v="0"/>
    <x v="0"/>
    <s v=""/>
    <s v=""/>
  </r>
  <r>
    <n v="1000360344"/>
    <n v="1000360344"/>
    <n v="2000624820"/>
    <d v="2017-02-13T00:00:00"/>
    <s v="Evergreen"/>
    <s v="Interested In: Shopping and Fashion"/>
    <s v="All Site Visitors"/>
    <s v="Facebook Interest"/>
    <x v="1"/>
    <x v="0"/>
    <s v="F"/>
    <s v="Conversion"/>
    <n v="13.85"/>
    <n v="2041"/>
    <n v="18"/>
    <n v="2"/>
    <n v="1"/>
    <m/>
    <m/>
    <m/>
    <m/>
    <m/>
    <m/>
    <x v="1243"/>
    <n v="93.984566389024991"/>
    <n v="8.8192062714355715E-3"/>
    <n v="0.12214600685938266"/>
    <n v="0.76944444444444438"/>
    <n v="10.656805555555554"/>
    <n v="1"/>
    <n v="99"/>
    <n v="7.1480144404332133"/>
    <n v="99"/>
    <s v=" "/>
    <x v="0"/>
    <x v="0"/>
    <x v="0"/>
    <s v=""/>
    <s v=""/>
  </r>
  <r>
    <n v="1000592118"/>
    <n v="1000592118"/>
    <n v="2000625160"/>
    <d v="2017-02-13T00:00:00"/>
    <s v="Evergreen"/>
    <s v="Interested In: High-End Retail"/>
    <s v="All Site Visitors"/>
    <s v="Facebook Interest"/>
    <x v="1"/>
    <x v="0"/>
    <s v="F"/>
    <s v="Conversion"/>
    <n v="13.78"/>
    <n v="1912"/>
    <n v="13"/>
    <n v="2"/>
    <n v="1"/>
    <m/>
    <m/>
    <m/>
    <m/>
    <m/>
    <m/>
    <x v="1244"/>
    <n v="99.314016736401669"/>
    <n v="6.7991631799163184E-3"/>
    <n v="9.3692468619246863E-2"/>
    <n v="1.06"/>
    <n v="14.6068"/>
    <n v="0"/>
    <n v="0"/>
    <n v="0"/>
    <n v="0"/>
    <s v=" "/>
    <x v="0"/>
    <x v="0"/>
    <x v="0"/>
    <s v=""/>
    <s v=""/>
  </r>
  <r>
    <n v="1000479794"/>
    <n v="1000479794"/>
    <n v="2000626272"/>
    <d v="2017-02-13T00:00:00"/>
    <s v="Evergreen"/>
    <s v="Interested In: Competitors"/>
    <s v="All Site Visitors"/>
    <s v="Facebook Interest"/>
    <x v="1"/>
    <x v="0"/>
    <s v="F"/>
    <s v="Conversion"/>
    <n v="12.47"/>
    <n v="1612"/>
    <n v="7"/>
    <n v="2"/>
    <n v="1"/>
    <m/>
    <m/>
    <m/>
    <m/>
    <m/>
    <m/>
    <x v="1245"/>
    <n v="96.464578163771719"/>
    <n v="4.3424317617866007E-3"/>
    <n v="5.4150124069478917E-2"/>
    <n v="1.7814285714285716"/>
    <n v="22.214414285714287"/>
    <n v="0"/>
    <n v="0"/>
    <n v="0"/>
    <n v="0"/>
    <s v=" "/>
    <x v="0"/>
    <x v="0"/>
    <x v="0"/>
    <s v=""/>
    <s v=""/>
  </r>
  <r>
    <n v="1000337323"/>
    <n v="1000337323"/>
    <n v="2000626684"/>
    <d v="2017-02-13T00:00:00"/>
    <s v="Valentine's Day Gift Offer"/>
    <s v="Shopping Cart Page"/>
    <s v="Purchases"/>
    <s v="Website Custom Audience"/>
    <x v="2"/>
    <x v="0"/>
    <s v="F"/>
    <s v="Conversion"/>
    <n v="56.25"/>
    <n v="2941"/>
    <n v="58"/>
    <n v="3"/>
    <n v="1"/>
    <m/>
    <m/>
    <m/>
    <m/>
    <m/>
    <m/>
    <x v="1246"/>
    <n v="1075.8458007480449"/>
    <n v="1.972118327099626E-2"/>
    <n v="1.1093165589935396"/>
    <n v="0.96982758620689657"/>
    <n v="54.552801724137929"/>
    <n v="4"/>
    <n v="324"/>
    <n v="5.76"/>
    <n v="324"/>
    <s v=" "/>
    <x v="0"/>
    <x v="0"/>
    <x v="0"/>
    <s v=""/>
    <s v=""/>
  </r>
  <r>
    <n v="1000120153"/>
    <n v="1000120153"/>
    <n v="2000627366"/>
    <d v="2017-02-13T00:00:00"/>
    <s v="Valentine's Day Gift Offer"/>
    <s v="Product Page"/>
    <s v="Purchasers, Shopping Cart"/>
    <s v="Website Custom Audience"/>
    <x v="2"/>
    <x v="0"/>
    <s v="F"/>
    <s v="Conversion"/>
    <n v="89.24"/>
    <n v="4989"/>
    <n v="76"/>
    <n v="6"/>
    <n v="2"/>
    <m/>
    <m/>
    <m/>
    <m/>
    <m/>
    <m/>
    <x v="1247"/>
    <n v="1596.2673080777708"/>
    <n v="1.5233513730206455E-2"/>
    <n v="1.359438765283624"/>
    <n v="1.1742105263157894"/>
    <n v="104.78654736842104"/>
    <n v="4"/>
    <n v="668"/>
    <n v="7.4854325414612282"/>
    <n v="668"/>
    <s v=" "/>
    <x v="0"/>
    <x v="0"/>
    <x v="0"/>
    <s v=""/>
    <s v=""/>
  </r>
  <r>
    <n v="1000124158"/>
    <n v="1000124158"/>
    <n v="2000627416"/>
    <d v="2017-02-13T00:00:00"/>
    <s v="Valentine's Day Gift Offer"/>
    <s v="Home Page"/>
    <s v="Product Page, Shopping Cart, Purchasers"/>
    <s v="Website Custom Audience"/>
    <x v="2"/>
    <x v="0"/>
    <s v="F"/>
    <s v="Conversion"/>
    <n v="141.94"/>
    <n v="9246"/>
    <n v="126"/>
    <n v="10"/>
    <n v="4"/>
    <m/>
    <m/>
    <m/>
    <m/>
    <m/>
    <m/>
    <x v="1248"/>
    <n v="2178.992385896604"/>
    <n v="1.36275146009085E-2"/>
    <n v="1.9342894224529525"/>
    <n v="1.1265079365079365"/>
    <n v="159.8965365079365"/>
    <n v="5"/>
    <n v="765"/>
    <n v="5.3896012399605464"/>
    <n v="765"/>
    <s v=" "/>
    <x v="0"/>
    <x v="0"/>
    <x v="0"/>
    <s v=""/>
    <s v=""/>
  </r>
  <r>
    <n v="1000385764"/>
    <n v="1000385764"/>
    <n v="2000627498"/>
    <d v="2017-02-13T00:00:00"/>
    <s v="Valentine's Day Gift Offer"/>
    <s v="Top Purchasers Lookalike 1%"/>
    <s v="All Site Visitors"/>
    <s v="Lookalike"/>
    <x v="2"/>
    <x v="0"/>
    <s v="F"/>
    <s v="Conversion"/>
    <n v="88.39"/>
    <n v="6552"/>
    <n v="71"/>
    <n v="7"/>
    <n v="3"/>
    <m/>
    <m/>
    <m/>
    <m/>
    <m/>
    <m/>
    <x v="1249"/>
    <n v="1192.4285866910866"/>
    <n v="1.0836385836385836E-2"/>
    <n v="0.95782814407814409"/>
    <n v="1.2449295774647888"/>
    <n v="110.03932535211268"/>
    <n v="3"/>
    <n v="567"/>
    <n v="6.4147528000905076"/>
    <n v="567"/>
    <s v=" "/>
    <x v="0"/>
    <x v="0"/>
    <x v="0"/>
    <s v=""/>
    <s v=""/>
  </r>
  <r>
    <n v="1000333188"/>
    <n v="1000333188"/>
    <n v="2000628114"/>
    <d v="2017-02-13T00:00:00"/>
    <s v="Valentine's Day Gift Offer"/>
    <s v="Top Purchasers Lookalike 2%"/>
    <s v="All Site Visitors"/>
    <s v="Lookalike"/>
    <x v="2"/>
    <x v="0"/>
    <s v="F"/>
    <s v="Conversion"/>
    <n v="52.67"/>
    <n v="4227"/>
    <n v="45"/>
    <n v="4"/>
    <n v="2"/>
    <m/>
    <m/>
    <m/>
    <m/>
    <m/>
    <m/>
    <x v="1250"/>
    <n v="656.28788739058439"/>
    <n v="1.0645848119233499E-2"/>
    <n v="0.56071682044002846"/>
    <n v="1.1704444444444444"/>
    <n v="61.647308888888887"/>
    <n v="2"/>
    <n v="208"/>
    <n v="3.9491171444845263"/>
    <n v="208"/>
    <s v=" "/>
    <x v="0"/>
    <x v="0"/>
    <x v="0"/>
    <s v=""/>
    <s v=""/>
  </r>
  <r>
    <n v="1000841932"/>
    <n v="1000841932"/>
    <n v="2000629240"/>
    <d v="2017-02-13T00:00:00"/>
    <s v="Valentine's Day Gift Offer"/>
    <s v="Lapsed Purchasers"/>
    <s v="All Site Visitors"/>
    <s v="Custom Audience"/>
    <x v="2"/>
    <x v="0"/>
    <s v="F"/>
    <s v="Conversion"/>
    <n v="54.49"/>
    <n v="4806"/>
    <n v="55"/>
    <n v="5"/>
    <n v="2"/>
    <m/>
    <m/>
    <m/>
    <m/>
    <m/>
    <m/>
    <x v="1251"/>
    <n v="617.80276737411566"/>
    <n v="1.1444028297960882E-2"/>
    <n v="0.62358510195588845"/>
    <n v="0.99072727272727279"/>
    <n v="53.984729090909099"/>
    <n v="2"/>
    <n v="236"/>
    <n v="4.3310699210864376"/>
    <n v="236"/>
    <s v=" "/>
    <x v="0"/>
    <x v="0"/>
    <x v="0"/>
    <s v=""/>
    <s v=""/>
  </r>
  <r>
    <n v="1000979287"/>
    <n v="1000979287"/>
    <n v="2000629638"/>
    <d v="2017-02-13T00:00:00"/>
    <s v="Valentine's Day Gift Offer"/>
    <s v="Frequent In-Store Purchasers"/>
    <s v="All Site Visitors"/>
    <s v="Custom Audience"/>
    <x v="2"/>
    <x v="0"/>
    <s v="F"/>
    <s v="Conversion"/>
    <n v="33.76"/>
    <n v="2780"/>
    <n v="38"/>
    <n v="3"/>
    <n v="1"/>
    <m/>
    <m/>
    <m/>
    <m/>
    <m/>
    <m/>
    <x v="1252"/>
    <n v="409.97755395683447"/>
    <n v="1.3669064748201438E-2"/>
    <n v="0.46146762589928053"/>
    <n v="0.88842105263157889"/>
    <n v="29.993094736842103"/>
    <n v="1"/>
    <n v="173"/>
    <n v="5.1244075829383888"/>
    <n v="173"/>
    <s v=" "/>
    <x v="0"/>
    <x v="0"/>
    <x v="0"/>
    <s v=""/>
    <s v=""/>
  </r>
  <r>
    <n v="1000432618"/>
    <n v="1000432618"/>
    <n v="2000629700"/>
    <d v="2017-02-13T00:00:00"/>
    <s v="Valentine's Day Gift Offer"/>
    <s v="Interested In: Shopping and Fashion"/>
    <s v="All Site Visitors"/>
    <s v="Facebook Interest"/>
    <x v="2"/>
    <x v="0"/>
    <s v="F"/>
    <s v="Conversion"/>
    <n v="28.46"/>
    <n v="3913"/>
    <n v="47"/>
    <n v="5"/>
    <n v="2"/>
    <m/>
    <m/>
    <m/>
    <m/>
    <m/>
    <m/>
    <x v="1253"/>
    <n v="206.99504216713521"/>
    <n v="1.2011244569384105E-2"/>
    <n v="0.34184002044467166"/>
    <n v="0.60553191489361702"/>
    <n v="17.23343829787234"/>
    <n v="2"/>
    <n v="330"/>
    <n v="11.595221363316936"/>
    <n v="330"/>
    <s v=" "/>
    <x v="0"/>
    <x v="0"/>
    <x v="0"/>
    <s v=""/>
    <s v=""/>
  </r>
  <r>
    <n v="1000607367"/>
    <n v="1000607367"/>
    <n v="2000629772"/>
    <d v="2017-02-13T00:00:00"/>
    <s v="Valentine's Day Gift Offer"/>
    <s v="Interested In: High-End Retail"/>
    <s v="All Site Visitors"/>
    <s v="Facebook Interest"/>
    <x v="2"/>
    <x v="0"/>
    <s v="F"/>
    <s v="Conversion"/>
    <n v="26.85"/>
    <n v="3988"/>
    <n v="32"/>
    <n v="4"/>
    <n v="2"/>
    <m/>
    <m/>
    <m/>
    <m/>
    <m/>
    <m/>
    <x v="1254"/>
    <n v="180.77294383149447"/>
    <n v="8.0240722166499499E-3"/>
    <n v="0.21544633901705115"/>
    <n v="0.83906250000000004"/>
    <n v="22.528828125000004"/>
    <n v="1"/>
    <n v="131"/>
    <n v="4.8789571694599623"/>
    <n v="131"/>
    <s v=" "/>
    <x v="0"/>
    <x v="0"/>
    <x v="0"/>
    <s v=""/>
    <s v=""/>
  </r>
  <r>
    <n v="1000618834"/>
    <n v="1000618834"/>
    <n v="2000630888"/>
    <d v="2017-02-13T00:00:00"/>
    <s v="Valentine's Day Gift Offer"/>
    <s v="Interested In: Competitors"/>
    <s v="All Site Visitors"/>
    <s v="Facebook Interest"/>
    <x v="2"/>
    <x v="0"/>
    <s v="F"/>
    <s v="Conversion"/>
    <n v="33.89"/>
    <n v="4082"/>
    <n v="25"/>
    <n v="4"/>
    <n v="2"/>
    <m/>
    <m/>
    <m/>
    <m/>
    <m/>
    <m/>
    <x v="1255"/>
    <n v="281.36504164625183"/>
    <n v="6.1244487996080354E-3"/>
    <n v="0.20755756981871631"/>
    <n v="1.3555999999999999"/>
    <n v="45.941283999999996"/>
    <n v="1"/>
    <n v="153"/>
    <n v="4.5146060784892299"/>
    <n v="153"/>
    <s v=" "/>
    <x v="0"/>
    <x v="0"/>
    <x v="0"/>
    <s v=""/>
    <s v=""/>
  </r>
  <r>
    <n v="1000180105"/>
    <n v="1000180105"/>
    <n v="2000630956"/>
    <d v="2017-02-13T00:00:00"/>
    <s v="Valentine's Day Gift Offer"/>
    <s v="Shopping Cart Page"/>
    <s v="Purchases"/>
    <s v="Website Custom Audience"/>
    <x v="3"/>
    <x v="0"/>
    <s v="F"/>
    <s v="Conversion"/>
    <n v="56.11"/>
    <n v="2541"/>
    <n v="44"/>
    <n v="3"/>
    <n v="1"/>
    <m/>
    <m/>
    <m/>
    <m/>
    <m/>
    <m/>
    <x v="1256"/>
    <n v="1239.0130263675719"/>
    <n v="1.7316017316017316E-2"/>
    <n v="0.97160173160173158"/>
    <n v="1.2752272727272727"/>
    <n v="71.553002272727269"/>
    <n v="5"/>
    <n v="740"/>
    <n v="13.188379967920158"/>
    <n v="740"/>
    <s v=" "/>
    <x v="0"/>
    <x v="0"/>
    <x v="0"/>
    <s v=""/>
    <s v=""/>
  </r>
  <r>
    <n v="1000606864"/>
    <n v="1000606864"/>
    <n v="2000631116"/>
    <d v="2017-02-13T00:00:00"/>
    <s v="Valentine's Day Gift Offer"/>
    <s v="Product Page"/>
    <s v="Purchasers, Shopping Cart"/>
    <s v="Website Custom Audience"/>
    <x v="3"/>
    <x v="0"/>
    <s v="F"/>
    <s v="Conversion"/>
    <n v="136.41999999999999"/>
    <n v="7895"/>
    <n v="113"/>
    <n v="8"/>
    <n v="5"/>
    <m/>
    <m/>
    <m/>
    <m/>
    <m/>
    <m/>
    <x v="1257"/>
    <n v="2357.2408359721339"/>
    <n v="1.4312856238125397E-2"/>
    <n v="1.9525598480050665"/>
    <n v="1.2072566371681415"/>
    <n v="164.69395044247784"/>
    <n v="10"/>
    <n v="1830"/>
    <n v="13.414455358451841"/>
    <n v="1830"/>
    <s v=" "/>
    <x v="0"/>
    <x v="0"/>
    <x v="0"/>
    <s v=""/>
    <s v=""/>
  </r>
  <r>
    <n v="1000388249"/>
    <n v="1000388249"/>
    <n v="2000631216"/>
    <d v="2017-02-13T00:00:00"/>
    <s v="Valentine's Day Gift Offer"/>
    <s v="Home Page"/>
    <s v="Product Page, Shopping Cart, Purchasers"/>
    <s v="Website Custom Audience"/>
    <x v="3"/>
    <x v="0"/>
    <s v="F"/>
    <s v="Conversion"/>
    <n v="229.4"/>
    <n v="14567"/>
    <n v="198"/>
    <n v="12"/>
    <n v="7"/>
    <m/>
    <m/>
    <m/>
    <m/>
    <m/>
    <m/>
    <x v="1258"/>
    <n v="3612.5736253174987"/>
    <n v="1.3592366307407153E-2"/>
    <n v="3.1180888309192012"/>
    <n v="1.1585858585858586"/>
    <n v="265.77959595959595"/>
    <n v="11"/>
    <n v="1353"/>
    <n v="5.8979947689625112"/>
    <n v="1353"/>
    <s v=" "/>
    <x v="0"/>
    <x v="0"/>
    <x v="0"/>
    <s v=""/>
    <s v=""/>
  </r>
  <r>
    <n v="1000152429"/>
    <n v="1000152429"/>
    <n v="2000631286"/>
    <d v="2017-02-13T00:00:00"/>
    <s v="Valentine's Day Gift Offer"/>
    <s v="Top Purchasers Lookalike 1%"/>
    <s v="All Site Visitors"/>
    <s v="Lookalike"/>
    <x v="3"/>
    <x v="0"/>
    <s v="F"/>
    <s v="Conversion"/>
    <n v="131.43"/>
    <n v="10098"/>
    <n v="99"/>
    <n v="9"/>
    <n v="5"/>
    <m/>
    <m/>
    <m/>
    <m/>
    <m/>
    <m/>
    <x v="1259"/>
    <n v="1710.6204099821748"/>
    <n v="9.8039215686274508E-3"/>
    <n v="1.2885294117647059"/>
    <n v="1.3275757575757576"/>
    <n v="174.48328181818184"/>
    <n v="4"/>
    <n v="348"/>
    <n v="2.6477973065510154"/>
    <n v="348"/>
    <s v=" "/>
    <x v="0"/>
    <x v="0"/>
    <x v="0"/>
    <s v=""/>
    <s v=""/>
  </r>
  <r>
    <n v="1000517339"/>
    <n v="1000517339"/>
    <n v="2000631424"/>
    <d v="2017-02-13T00:00:00"/>
    <s v="Valentine's Day Gift Offer"/>
    <s v="Top Purchasers Lookalike 2%"/>
    <s v="All Site Visitors"/>
    <s v="Lookalike"/>
    <x v="3"/>
    <x v="0"/>
    <s v="F"/>
    <s v="Conversion"/>
    <n v="59.84"/>
    <n v="5340"/>
    <n v="58"/>
    <n v="5"/>
    <n v="3"/>
    <m/>
    <m/>
    <m/>
    <m/>
    <m/>
    <m/>
    <x v="1260"/>
    <n v="670.56659176029973"/>
    <n v="1.0861423220973783E-2"/>
    <n v="0.6499475655430712"/>
    <n v="1.0317241379310345"/>
    <n v="61.738372413793108"/>
    <n v="3"/>
    <n v="516"/>
    <n v="8.6229946524064172"/>
    <n v="516"/>
    <s v=" "/>
    <x v="0"/>
    <x v="0"/>
    <x v="0"/>
    <s v=""/>
    <s v=""/>
  </r>
  <r>
    <n v="1000416704"/>
    <n v="1000416704"/>
    <n v="2000631876"/>
    <d v="2017-02-13T00:00:00"/>
    <s v="Valentine's Day Gift Offer"/>
    <s v="Lapsed Purchasers"/>
    <s v="All Site Visitors"/>
    <s v="Custom Audience"/>
    <x v="3"/>
    <x v="0"/>
    <s v="F"/>
    <s v="Conversion"/>
    <n v="53.1"/>
    <n v="4936"/>
    <n v="51"/>
    <n v="5"/>
    <n v="2"/>
    <m/>
    <m/>
    <m/>
    <m/>
    <m/>
    <m/>
    <x v="1261"/>
    <n v="571.23379254457063"/>
    <n v="1.0332252836304701E-2"/>
    <n v="0.54864262560777965"/>
    <n v="1.0411764705882354"/>
    <n v="55.286470588235296"/>
    <n v="2"/>
    <n v="160"/>
    <n v="3.0131826741996233"/>
    <n v="160"/>
    <s v=" "/>
    <x v="0"/>
    <x v="0"/>
    <x v="0"/>
    <s v=""/>
    <s v=""/>
  </r>
  <r>
    <n v="1000600830"/>
    <n v="1000600830"/>
    <n v="2000632106"/>
    <d v="2017-02-13T00:00:00"/>
    <s v="Valentine's Day Gift Offer"/>
    <s v="Frequent In-Store Purchasers"/>
    <s v="All Site Visitors"/>
    <s v="Custom Audience"/>
    <x v="3"/>
    <x v="0"/>
    <s v="F"/>
    <s v="Conversion"/>
    <n v="42.31"/>
    <n v="3410"/>
    <n v="41"/>
    <n v="4"/>
    <n v="2"/>
    <m/>
    <m/>
    <m/>
    <m/>
    <m/>
    <m/>
    <x v="1262"/>
    <n v="524.96659824046924"/>
    <n v="1.2023460410557185E-2"/>
    <n v="0.50871260997067458"/>
    <n v="1.0319512195121952"/>
    <n v="43.661856097560978"/>
    <n v="2"/>
    <n v="206"/>
    <n v="4.8688253367998104"/>
    <n v="206"/>
    <s v=" "/>
    <x v="0"/>
    <x v="0"/>
    <x v="0"/>
    <s v=""/>
    <s v=""/>
  </r>
  <r>
    <n v="1000406948"/>
    <n v="1000406948"/>
    <n v="2000632140"/>
    <d v="2017-02-13T00:00:00"/>
    <s v="Valentine's Day Gift Offer"/>
    <s v="Interested In: Shopping and Fashion"/>
    <s v="All Site Visitors"/>
    <s v="Facebook Interest"/>
    <x v="3"/>
    <x v="0"/>
    <s v="F"/>
    <s v="Conversion"/>
    <n v="32.58"/>
    <n v="6094"/>
    <n v="66"/>
    <n v="5"/>
    <n v="3"/>
    <m/>
    <m/>
    <m/>
    <m/>
    <m/>
    <m/>
    <x v="1263"/>
    <n v="174.18057105349521"/>
    <n v="1.0830324909747292E-2"/>
    <n v="0.35285198555956676"/>
    <n v="0.4936363636363636"/>
    <n v="16.082672727272726"/>
    <n v="2"/>
    <n v="88"/>
    <n v="2.7010435850214858"/>
    <n v="88"/>
    <s v=" "/>
    <x v="0"/>
    <x v="0"/>
    <x v="0"/>
    <s v=""/>
    <s v=""/>
  </r>
  <r>
    <n v="1000531686"/>
    <n v="1000531686"/>
    <n v="2000632780"/>
    <d v="2017-02-13T00:00:00"/>
    <s v="Valentine's Day Gift Offer"/>
    <s v="Interested In: High-End Retail"/>
    <s v="All Site Visitors"/>
    <s v="Facebook Interest"/>
    <x v="3"/>
    <x v="0"/>
    <s v="F"/>
    <s v="Conversion"/>
    <n v="29.41"/>
    <n v="4642"/>
    <n v="31"/>
    <n v="5"/>
    <n v="2"/>
    <m/>
    <m/>
    <m/>
    <m/>
    <m/>
    <m/>
    <x v="1264"/>
    <n v="186.33091339939679"/>
    <n v="6.6781559672554934E-3"/>
    <n v="0.19640456699698405"/>
    <n v="0.94870967741935486"/>
    <n v="27.901551612903226"/>
    <n v="1"/>
    <n v="19"/>
    <n v="0.64603876232573954"/>
    <n v="19"/>
    <s v=" "/>
    <x v="0"/>
    <x v="0"/>
    <x v="0"/>
    <s v=""/>
    <s v=""/>
  </r>
  <r>
    <n v="1000488048"/>
    <n v="1000488048"/>
    <n v="2000632886"/>
    <d v="2017-02-13T00:00:00"/>
    <s v="Valentine's Day Gift Offer"/>
    <s v="Interested In: Competitors"/>
    <s v="All Site Visitors"/>
    <s v="Facebook Interest"/>
    <x v="3"/>
    <x v="0"/>
    <s v="F"/>
    <s v="Conversion"/>
    <n v="27.61"/>
    <n v="3036"/>
    <n v="18"/>
    <n v="3"/>
    <n v="1"/>
    <m/>
    <m/>
    <m/>
    <m/>
    <m/>
    <m/>
    <x v="1265"/>
    <n v="251.09094202898549"/>
    <n v="5.9288537549407111E-3"/>
    <n v="0.16369565217391302"/>
    <n v="1.5338888888888889"/>
    <n v="42.350672222222222"/>
    <n v="1"/>
    <n v="191"/>
    <n v="6.9177834118073163"/>
    <n v="191"/>
    <s v=" "/>
    <x v="0"/>
    <x v="0"/>
    <x v="0"/>
    <s v=""/>
    <s v=""/>
  </r>
  <r>
    <n v="1000562156"/>
    <n v="1000562156"/>
    <n v="2000633354"/>
    <d v="2017-02-13T00:00:00"/>
    <s v="Valentine's Day Gift Offer"/>
    <s v="Shopping Cart Page"/>
    <s v="Purchases"/>
    <s v="Website Custom Audience"/>
    <x v="4"/>
    <x v="0"/>
    <s v="F"/>
    <s v="Conversion"/>
    <n v="60.11"/>
    <n v="2691"/>
    <n v="50"/>
    <n v="3"/>
    <n v="1"/>
    <m/>
    <m/>
    <m/>
    <m/>
    <m/>
    <m/>
    <x v="1266"/>
    <n v="1342.7023782980305"/>
    <n v="1.858045336306206E-2"/>
    <n v="1.1168710516536604"/>
    <n v="1.2021999999999999"/>
    <n v="72.264241999999996"/>
    <n v="6"/>
    <n v="840"/>
    <n v="13.97438030277824"/>
    <n v="840"/>
    <s v=" "/>
    <x v="0"/>
    <x v="0"/>
    <x v="0"/>
    <s v=""/>
    <s v=""/>
  </r>
  <r>
    <n v="1000279315"/>
    <n v="1000279315"/>
    <n v="2000633438"/>
    <d v="2017-02-13T00:00:00"/>
    <s v="Evergreen"/>
    <s v="Shopping Cart Page"/>
    <s v="Purchases"/>
    <s v="Website Custom Audience"/>
    <x v="0"/>
    <x v="1"/>
    <s v="F"/>
    <s v="Conversion"/>
    <n v="24.34"/>
    <n v="1173"/>
    <n v="14"/>
    <n v="1"/>
    <n v="1"/>
    <n v="246"/>
    <n v="122"/>
    <n v="57"/>
    <n v="34"/>
    <n v="29"/>
    <n v="25"/>
    <x v="1267"/>
    <n v="505.06018755328211"/>
    <n v="1.1935208866155157E-2"/>
    <n v="0.29050298380221651"/>
    <n v="1.7385714285714287"/>
    <n v="42.316828571428573"/>
    <n v="2"/>
    <n v="22"/>
    <n v="0.90386195562859495"/>
    <n v="22"/>
    <n v="54"/>
    <x v="613"/>
    <x v="613"/>
    <x v="612"/>
    <n v="10.97102962962963"/>
    <n v="10.97102962962963"/>
  </r>
  <r>
    <n v="1000205384"/>
    <n v="1000205384"/>
    <n v="2000634280"/>
    <d v="2017-02-13T00:00:00"/>
    <s v="Evergreen"/>
    <s v="Product Page"/>
    <s v="Purchasers, Shopping Cart"/>
    <s v="Website Custom Audience"/>
    <x v="0"/>
    <x v="1"/>
    <s v="F"/>
    <s v="Conversion"/>
    <n v="61.42"/>
    <n v="4245"/>
    <n v="44"/>
    <n v="3"/>
    <n v="2"/>
    <n v="647"/>
    <n v="337"/>
    <n v="149"/>
    <n v="107"/>
    <n v="88"/>
    <n v="75"/>
    <x v="1268"/>
    <n v="888.67288574793884"/>
    <n v="1.0365135453474675E-2"/>
    <n v="0.63662661955241462"/>
    <n v="1.395909090909091"/>
    <n v="85.736736363636368"/>
    <n v="4"/>
    <n v="464"/>
    <n v="7.55454249430153"/>
    <n v="464"/>
    <n v="163"/>
    <x v="614"/>
    <x v="614"/>
    <x v="613"/>
    <n v="23.143658895705524"/>
    <n v="23.143658895705524"/>
  </r>
  <r>
    <n v="1000235378"/>
    <n v="1000235378"/>
    <n v="2000634298"/>
    <d v="2017-02-13T00:00:00"/>
    <s v="Evergreen"/>
    <s v="Home Page"/>
    <s v="Product Page, Shopping Cart, Purchasers"/>
    <s v="Website Custom Audience"/>
    <x v="0"/>
    <x v="1"/>
    <s v="F"/>
    <s v="Conversion"/>
    <n v="64.62"/>
    <n v="5271"/>
    <n v="40"/>
    <n v="5"/>
    <n v="3"/>
    <n v="1562"/>
    <n v="722"/>
    <n v="322"/>
    <n v="215"/>
    <n v="190"/>
    <n v="178"/>
    <x v="1269"/>
    <n v="792.21104154809348"/>
    <n v="7.5886928476569908E-3"/>
    <n v="0.49038133181559479"/>
    <n v="1.6155000000000002"/>
    <n v="104.39361000000002"/>
    <n v="3"/>
    <n v="303"/>
    <n v="4.6889507892293407"/>
    <n v="303"/>
    <n v="368"/>
    <x v="615"/>
    <x v="615"/>
    <x v="614"/>
    <n v="11.347131521739133"/>
    <n v="11.347131521739133"/>
  </r>
  <r>
    <n v="1000967353"/>
    <n v="1000967353"/>
    <n v="2000635158"/>
    <d v="2017-02-13T00:00:00"/>
    <s v="Evergreen"/>
    <s v="Top Purchasers Lookalike 1%"/>
    <s v="All Site Visitors"/>
    <s v="Lookalike"/>
    <x v="0"/>
    <x v="1"/>
    <s v="F"/>
    <s v="Conversion"/>
    <n v="50.78"/>
    <n v="4504"/>
    <n v="30"/>
    <n v="5"/>
    <n v="2"/>
    <n v="787"/>
    <n v="330"/>
    <n v="145"/>
    <n v="102"/>
    <n v="77"/>
    <n v="72"/>
    <x v="1270"/>
    <n v="572.51518650088815"/>
    <n v="6.6607460035523975E-3"/>
    <n v="0.33823268206039075"/>
    <n v="1.6926666666666668"/>
    <n v="85.953613333333337"/>
    <n v="1"/>
    <n v="96"/>
    <n v="1.8905080740448996"/>
    <n v="96"/>
    <n v="149"/>
    <x v="616"/>
    <x v="616"/>
    <x v="615"/>
    <n v="17.306096644295302"/>
    <n v="17.306096644295302"/>
  </r>
  <r>
    <n v="1000853462"/>
    <n v="1000853462"/>
    <n v="2000635210"/>
    <d v="2017-02-13T00:00:00"/>
    <s v="Evergreen"/>
    <s v="Top Purchasers Lookalike 2%"/>
    <s v="All Site Visitors"/>
    <s v="Lookalike"/>
    <x v="0"/>
    <x v="1"/>
    <s v="F"/>
    <s v="Conversion"/>
    <n v="23.91"/>
    <n v="2200"/>
    <n v="16"/>
    <n v="2"/>
    <n v="1"/>
    <n v="538"/>
    <n v="265"/>
    <n v="109"/>
    <n v="82"/>
    <n v="64"/>
    <n v="59"/>
    <x v="1271"/>
    <n v="259.85822727272728"/>
    <n v="7.2727272727272727E-3"/>
    <n v="0.1738909090909091"/>
    <n v="1.494375"/>
    <n v="35.730506249999998"/>
    <n v="1"/>
    <n v="150"/>
    <n v="6.2735257214554583"/>
    <n v="150"/>
    <n v="123"/>
    <x v="617"/>
    <x v="617"/>
    <x v="616"/>
    <n v="4.6478707317073171"/>
    <n v="4.6478707317073171"/>
  </r>
  <r>
    <n v="1000970271"/>
    <n v="1000970271"/>
    <n v="2000635558"/>
    <d v="2017-02-13T00:00:00"/>
    <s v="Evergreen"/>
    <s v="Lapsed Purchasers"/>
    <s v="All Site Visitors"/>
    <s v="Custom Audience"/>
    <x v="0"/>
    <x v="1"/>
    <s v="F"/>
    <s v="Conversion"/>
    <n v="28.74"/>
    <n v="2957"/>
    <n v="20"/>
    <n v="3"/>
    <n v="2"/>
    <n v="682"/>
    <n v="394"/>
    <n v="166"/>
    <n v="100"/>
    <n v="83"/>
    <n v="73"/>
    <x v="1272"/>
    <n v="279.33297260737231"/>
    <n v="6.7636117686844773E-3"/>
    <n v="0.19438620223199188"/>
    <n v="1.4369999999999998"/>
    <n v="41.299379999999992"/>
    <n v="1"/>
    <n v="125"/>
    <n v="4.3493389004871261"/>
    <n v="125"/>
    <n v="156"/>
    <x v="618"/>
    <x v="618"/>
    <x v="617"/>
    <n v="5.2947923076923074"/>
    <n v="5.2947923076923074"/>
  </r>
  <r>
    <n v="1000449459"/>
    <n v="1000449459"/>
    <n v="2000635792"/>
    <d v="2017-02-13T00:00:00"/>
    <s v="Evergreen"/>
    <s v="Frequent In-Store Purchasers"/>
    <s v="All Site Visitors"/>
    <s v="Custom Audience"/>
    <x v="0"/>
    <x v="1"/>
    <s v="F"/>
    <s v="Conversion"/>
    <n v="21.29"/>
    <n v="1969"/>
    <n v="16"/>
    <n v="2"/>
    <n v="1"/>
    <n v="536"/>
    <n v="274"/>
    <n v="128"/>
    <n v="100"/>
    <n v="85"/>
    <n v="73"/>
    <x v="1273"/>
    <n v="230.20015236160486"/>
    <n v="8.1259522600304716E-3"/>
    <n v="0.17300152361604873"/>
    <n v="1.3306249999999999"/>
    <n v="28.329006249999999"/>
    <n v="1"/>
    <n v="56"/>
    <n v="2.6303428839830909"/>
    <n v="56"/>
    <n v="158"/>
    <x v="619"/>
    <x v="619"/>
    <x v="618"/>
    <n v="2.8687601265822784"/>
    <n v="2.8687601265822784"/>
  </r>
  <r>
    <n v="1000213268"/>
    <n v="1000213268"/>
    <n v="2000636118"/>
    <d v="2017-02-13T00:00:00"/>
    <s v="Evergreen"/>
    <s v="Interested In: Shopping and Fashion"/>
    <s v="All Site Visitors"/>
    <s v="Facebook Interest"/>
    <x v="0"/>
    <x v="1"/>
    <s v="F"/>
    <s v="Conversion"/>
    <n v="14.38"/>
    <n v="2480"/>
    <n v="15"/>
    <n v="2"/>
    <n v="1"/>
    <n v="728"/>
    <n v="322"/>
    <n v="149"/>
    <n v="104"/>
    <n v="74"/>
    <n v="69"/>
    <x v="1274"/>
    <n v="83.380806451612912"/>
    <n v="6.0483870967741934E-3"/>
    <n v="8.6975806451612903E-2"/>
    <n v="0.95866666666666667"/>
    <n v="13.785626666666667"/>
    <n v="0"/>
    <n v="0"/>
    <n v="0"/>
    <n v="0"/>
    <n v="143"/>
    <x v="620"/>
    <x v="620"/>
    <x v="619"/>
    <n v="1.4460447552447553"/>
    <n v="1.4460447552447553"/>
  </r>
  <r>
    <n v="1000587177"/>
    <n v="1000587177"/>
    <n v="2000636852"/>
    <d v="2017-02-13T00:00:00"/>
    <s v="Evergreen"/>
    <s v="Interested In: Shopping and Fashion"/>
    <s v="All Site Visitors"/>
    <s v="Facebook Interest"/>
    <x v="0"/>
    <x v="1"/>
    <s v="F"/>
    <s v="Conversion"/>
    <n v="14.55"/>
    <n v="2541"/>
    <n v="18"/>
    <n v="3"/>
    <n v="1"/>
    <n v="543"/>
    <n v="273"/>
    <n v="130"/>
    <n v="98"/>
    <n v="76"/>
    <n v="72"/>
    <x v="1275"/>
    <n v="83.314639905549001"/>
    <n v="7.0838252656434475E-3"/>
    <n v="0.10306965761511216"/>
    <n v="0.80833333333333335"/>
    <n v="11.76125"/>
    <n v="0"/>
    <n v="0"/>
    <n v="0"/>
    <n v="0"/>
    <n v="148"/>
    <x v="621"/>
    <x v="621"/>
    <x v="620"/>
    <n v="1.4304222972972975"/>
    <n v="1.4304222972972975"/>
  </r>
  <r>
    <n v="1000222887"/>
    <n v="1000222887"/>
    <n v="2000637470"/>
    <d v="2017-02-13T00:00:00"/>
    <s v="Evergreen"/>
    <s v="Interested In: High-End Retail"/>
    <s v="All Site Visitors"/>
    <s v="Facebook Interest"/>
    <x v="0"/>
    <x v="1"/>
    <s v="F"/>
    <s v="Conversion"/>
    <n v="15.75"/>
    <n v="2728"/>
    <n v="16"/>
    <n v="3"/>
    <n v="1"/>
    <n v="462"/>
    <n v="193"/>
    <n v="93"/>
    <n v="69"/>
    <n v="49"/>
    <n v="44"/>
    <x v="1276"/>
    <n v="90.932001466275665"/>
    <n v="5.8651026392961877E-3"/>
    <n v="9.2375366568914957E-2"/>
    <n v="0.984375"/>
    <n v="15.50390625"/>
    <n v="1"/>
    <n v="24"/>
    <n v="1.5238095238095237"/>
    <n v="24"/>
    <n v="93"/>
    <x v="622"/>
    <x v="622"/>
    <x v="621"/>
    <n v="2.667338709677419"/>
    <n v="2.667338709677419"/>
  </r>
  <r>
    <n v="1000814380"/>
    <n v="1000814380"/>
    <n v="2000637662"/>
    <d v="2017-02-13T00:00:00"/>
    <s v="Evergreen"/>
    <s v="Interested In: Competitors"/>
    <s v="All Site Visitors"/>
    <s v="Facebook Interest"/>
    <x v="0"/>
    <x v="1"/>
    <s v="F"/>
    <s v="Conversion"/>
    <n v="14.75"/>
    <n v="2197"/>
    <n v="9"/>
    <n v="2"/>
    <n v="1"/>
    <n v="450"/>
    <n v="197"/>
    <n v="110"/>
    <n v="67"/>
    <n v="51"/>
    <n v="47"/>
    <x v="1277"/>
    <n v="99.027082385070543"/>
    <n v="4.0964952207555756E-3"/>
    <n v="6.0423304506144741E-2"/>
    <n v="1.6388888888888888"/>
    <n v="24.173611111111111"/>
    <n v="0"/>
    <n v="0"/>
    <n v="0"/>
    <n v="0"/>
    <n v="98"/>
    <x v="623"/>
    <x v="623"/>
    <x v="622"/>
    <n v="2.2200255102040818"/>
    <n v="2.2200255102040818"/>
  </r>
  <r>
    <n v="1000777278"/>
    <n v="1000777278"/>
    <n v="2000637946"/>
    <d v="2017-02-13T00:00:00"/>
    <s v="Evergreen"/>
    <s v="Shopping Cart Page"/>
    <s v="Purchases"/>
    <s v="Website Custom Audience"/>
    <x v="1"/>
    <x v="1"/>
    <s v="F"/>
    <s v="Conversion"/>
    <n v="32.86"/>
    <n v="1721"/>
    <n v="21"/>
    <n v="2"/>
    <n v="1"/>
    <n v="321"/>
    <n v="165"/>
    <n v="66"/>
    <n v="40"/>
    <n v="32"/>
    <n v="30"/>
    <x v="1278"/>
    <n v="627.4140615920976"/>
    <n v="1.2202208018593841E-2"/>
    <n v="0.40096455549099358"/>
    <n v="1.5647619047619048"/>
    <n v="51.418076190476192"/>
    <n v="2"/>
    <n v="270"/>
    <n v="8.2166768107121122"/>
    <n v="270"/>
    <n v="62"/>
    <x v="624"/>
    <x v="624"/>
    <x v="623"/>
    <n v="17.415800000000001"/>
    <n v="17.415800000000001"/>
  </r>
  <r>
    <n v="1000923444"/>
    <n v="1000923444"/>
    <n v="2000638062"/>
    <d v="2017-02-13T00:00:00"/>
    <s v="Evergreen"/>
    <s v="Product Page"/>
    <s v="Purchasers, Shopping Cart"/>
    <s v="Website Custom Audience"/>
    <x v="1"/>
    <x v="1"/>
    <s v="F"/>
    <s v="Conversion"/>
    <n v="79.069999999999993"/>
    <n v="5124"/>
    <n v="59"/>
    <n v="5"/>
    <n v="3"/>
    <n v="1345"/>
    <n v="545"/>
    <n v="283"/>
    <n v="193"/>
    <n v="171"/>
    <n v="154"/>
    <x v="1279"/>
    <n v="1220.1531811085088"/>
    <n v="1.1514441842310695E-2"/>
    <n v="0.91044691647150666"/>
    <n v="1.3401694915254236"/>
    <n v="105.96720169491523"/>
    <n v="6"/>
    <n v="168"/>
    <n v="2.1246996332363732"/>
    <n v="168.00000000000003"/>
    <n v="325"/>
    <x v="625"/>
    <x v="625"/>
    <x v="624"/>
    <n v="19.237122769230766"/>
    <n v="19.237122769230766"/>
  </r>
  <r>
    <n v="1000954089"/>
    <n v="1000954089"/>
    <n v="2000638190"/>
    <d v="2017-02-13T00:00:00"/>
    <s v="Evergreen"/>
    <s v="Home Page"/>
    <s v="Product Page, Shopping Cart, Purchasers"/>
    <s v="Website Custom Audience"/>
    <x v="1"/>
    <x v="1"/>
    <s v="F"/>
    <s v="Conversion"/>
    <n v="133.52000000000001"/>
    <n v="11239"/>
    <n v="95"/>
    <n v="11"/>
    <n v="5"/>
    <n v="1979"/>
    <n v="859"/>
    <n v="365"/>
    <n v="279"/>
    <n v="235"/>
    <n v="218"/>
    <x v="1280"/>
    <n v="1586.2256784411429"/>
    <n v="8.4527093157754241E-3"/>
    <n v="1.1286057478423348"/>
    <n v="1.4054736842105264"/>
    <n v="187.6588463157895"/>
    <n v="6"/>
    <n v="396"/>
    <n v="2.9658478130617132"/>
    <n v="396"/>
    <n v="453"/>
    <x v="626"/>
    <x v="626"/>
    <x v="625"/>
    <n v="39.354504194260493"/>
    <n v="39.354504194260493"/>
  </r>
  <r>
    <n v="1000876067"/>
    <n v="1000876067"/>
    <n v="2000638600"/>
    <d v="2017-02-13T00:00:00"/>
    <s v="Evergreen"/>
    <s v="Top Purchasers Lookalike 1%"/>
    <s v="All Site Visitors"/>
    <s v="Lookalike"/>
    <x v="1"/>
    <x v="1"/>
    <s v="F"/>
    <s v="Conversion"/>
    <n v="80.010000000000005"/>
    <n v="6635"/>
    <n v="51"/>
    <n v="8"/>
    <n v="4"/>
    <n v="1108"/>
    <n v="447"/>
    <n v="203"/>
    <n v="141"/>
    <n v="101"/>
    <n v="94"/>
    <x v="1281"/>
    <n v="964.82292388847031"/>
    <n v="7.6865109269027886E-3"/>
    <n v="0.61499773926149215"/>
    <n v="1.5688235294117647"/>
    <n v="125.52157058823531"/>
    <n v="3"/>
    <n v="147"/>
    <n v="1.837270341207349"/>
    <n v="147"/>
    <n v="195"/>
    <x v="627"/>
    <x v="627"/>
    <x v="626"/>
    <n v="32.828718461538465"/>
    <n v="32.828718461538465"/>
  </r>
  <r>
    <n v="1000154415"/>
    <n v="1000154415"/>
    <n v="2000638760"/>
    <d v="2017-02-13T00:00:00"/>
    <s v="Evergreen"/>
    <s v="Top Purchasers Lookalike 2%"/>
    <s v="All Site Visitors"/>
    <s v="Lookalike"/>
    <x v="1"/>
    <x v="1"/>
    <s v="F"/>
    <s v="Conversion"/>
    <n v="23.58"/>
    <n v="2297"/>
    <n v="16"/>
    <n v="2"/>
    <n v="1"/>
    <n v="378"/>
    <n v="227"/>
    <n v="120"/>
    <n v="73"/>
    <n v="51"/>
    <n v="45"/>
    <x v="1282"/>
    <n v="242.06199390509357"/>
    <n v="6.9656073138876793E-3"/>
    <n v="0.16424902046147147"/>
    <n v="1.4737499999999999"/>
    <n v="34.751024999999998"/>
    <n v="1"/>
    <n v="62"/>
    <n v="2.6293469041560646"/>
    <n v="62"/>
    <n v="96"/>
    <x v="628"/>
    <x v="628"/>
    <x v="627"/>
    <n v="5.7918374999999989"/>
    <n v="5.7918374999999989"/>
  </r>
  <r>
    <n v="1000278567"/>
    <n v="1000278567"/>
    <n v="2000638808"/>
    <d v="2017-02-13T00:00:00"/>
    <s v="Evergreen"/>
    <s v="Lapsed Purchasers"/>
    <s v="All Site Visitors"/>
    <s v="Custom Audience"/>
    <x v="1"/>
    <x v="1"/>
    <s v="F"/>
    <s v="Conversion"/>
    <n v="33.630000000000003"/>
    <n v="3156"/>
    <n v="23"/>
    <n v="3"/>
    <n v="2"/>
    <n v="827"/>
    <n v="412"/>
    <n v="230"/>
    <n v="162"/>
    <n v="138"/>
    <n v="121"/>
    <x v="1283"/>
    <n v="358.35769961977195"/>
    <n v="7.287705956907478E-3"/>
    <n v="0.24508555133079851"/>
    <n v="1.4621739130434783"/>
    <n v="49.172908695652183"/>
    <n v="1"/>
    <n v="73"/>
    <n v="2.1706809396372284"/>
    <n v="73"/>
    <n v="259"/>
    <x v="629"/>
    <x v="629"/>
    <x v="628"/>
    <n v="4.3667061776061775"/>
    <n v="4.3667061776061775"/>
  </r>
  <r>
    <n v="1000424427"/>
    <n v="1000424427"/>
    <n v="2000639234"/>
    <d v="2017-02-13T00:00:00"/>
    <s v="Evergreen"/>
    <s v="Frequent In-Store Purchasers"/>
    <s v="All Site Visitors"/>
    <s v="Custom Audience"/>
    <x v="1"/>
    <x v="1"/>
    <s v="F"/>
    <s v="Conversion"/>
    <n v="18.05"/>
    <n v="1769"/>
    <n v="17"/>
    <n v="2"/>
    <n v="1"/>
    <n v="326"/>
    <n v="167"/>
    <n v="72"/>
    <n v="44"/>
    <n v="32"/>
    <n v="28"/>
    <x v="1284"/>
    <n v="184.17326172979085"/>
    <n v="9.6099491237987555E-3"/>
    <n v="0.17345958168456754"/>
    <n v="1.0617647058823529"/>
    <n v="19.16485294117647"/>
    <n v="1"/>
    <n v="21"/>
    <n v="1.1634349030470914"/>
    <n v="21"/>
    <n v="60"/>
    <x v="630"/>
    <x v="630"/>
    <x v="629"/>
    <n v="5.4300416666666669"/>
    <n v="5.4300416666666669"/>
  </r>
  <r>
    <n v="1000344985"/>
    <n v="1000344985"/>
    <n v="2000639512"/>
    <d v="2017-02-13T00:00:00"/>
    <s v="Evergreen"/>
    <s v="Interested In: Shopping and Fashion"/>
    <s v="All Site Visitors"/>
    <s v="Facebook Interest"/>
    <x v="1"/>
    <x v="1"/>
    <s v="F"/>
    <s v="Conversion"/>
    <n v="14.36"/>
    <n v="2432"/>
    <n v="16"/>
    <n v="2"/>
    <n v="1"/>
    <n v="405"/>
    <n v="228"/>
    <n v="96"/>
    <n v="69"/>
    <n v="59"/>
    <n v="52"/>
    <x v="1285"/>
    <n v="84.790131578947353"/>
    <n v="6.5789473684210523E-3"/>
    <n v="9.4473684210526307E-2"/>
    <n v="0.89749999999999996"/>
    <n v="12.8881"/>
    <n v="1"/>
    <n v="64"/>
    <n v="4.4568245125348191"/>
    <n v="64"/>
    <n v="111"/>
    <x v="631"/>
    <x v="631"/>
    <x v="630"/>
    <n v="1.8577441441441438"/>
    <n v="1.8577441441441438"/>
  </r>
  <r>
    <n v="1000502494"/>
    <n v="1000502494"/>
    <n v="2000639750"/>
    <d v="2017-02-13T00:00:00"/>
    <s v="Evergreen"/>
    <s v="Interested In: Shopping and Fashion"/>
    <s v="All Site Visitors"/>
    <s v="Facebook Interest"/>
    <x v="1"/>
    <x v="1"/>
    <s v="F"/>
    <s v="Conversion"/>
    <n v="13.71"/>
    <n v="2588"/>
    <n v="17"/>
    <n v="2"/>
    <n v="1"/>
    <n v="543"/>
    <n v="282"/>
    <n v="131"/>
    <n v="89"/>
    <n v="69"/>
    <n v="59"/>
    <x v="1286"/>
    <n v="72.629095826893362"/>
    <n v="6.5687789799072646E-3"/>
    <n v="9.0057959814528604E-2"/>
    <n v="0.80647058823529416"/>
    <n v="11.056711764705884"/>
    <n v="1"/>
    <n v="19"/>
    <n v="1.3858497447118892"/>
    <n v="19"/>
    <n v="128"/>
    <x v="632"/>
    <x v="632"/>
    <x v="631"/>
    <n v="1.4684695312500002"/>
    <n v="1.4684695312500002"/>
  </r>
  <r>
    <n v="1000199946"/>
    <n v="1000199946"/>
    <n v="2000639934"/>
    <d v="2017-02-13T00:00:00"/>
    <s v="Evergreen"/>
    <s v="Interested In: High-End Retail"/>
    <s v="All Site Visitors"/>
    <s v="Facebook Interest"/>
    <x v="1"/>
    <x v="1"/>
    <s v="F"/>
    <s v="Conversion"/>
    <n v="15.9"/>
    <n v="2183"/>
    <n v="10"/>
    <n v="2"/>
    <n v="1"/>
    <n v="375"/>
    <n v="211"/>
    <n v="96"/>
    <n v="73"/>
    <n v="58"/>
    <n v="50"/>
    <x v="1287"/>
    <n v="115.80852038479158"/>
    <n v="4.5808520384791572E-3"/>
    <n v="7.2835547411818607E-2"/>
    <n v="1.59"/>
    <n v="25.281000000000002"/>
    <n v="0"/>
    <n v="0"/>
    <n v="0"/>
    <n v="0"/>
    <n v="108"/>
    <x v="633"/>
    <x v="633"/>
    <x v="632"/>
    <n v="2.3408333333333333"/>
    <n v="2.3408333333333333"/>
  </r>
  <r>
    <n v="1000308708"/>
    <n v="1000308708"/>
    <n v="2000640520"/>
    <d v="2017-02-13T00:00:00"/>
    <s v="Evergreen"/>
    <s v="Interested In: Competitors"/>
    <s v="All Site Visitors"/>
    <s v="Facebook Interest"/>
    <x v="1"/>
    <x v="1"/>
    <s v="F"/>
    <s v="Conversion"/>
    <n v="15.11"/>
    <n v="1809"/>
    <n v="8"/>
    <n v="2"/>
    <n v="1"/>
    <n v="382"/>
    <n v="173"/>
    <n v="89"/>
    <n v="67"/>
    <n v="48"/>
    <n v="44"/>
    <x v="1288"/>
    <n v="126.20901050304035"/>
    <n v="4.4223327805417356E-3"/>
    <n v="6.6821448313985621E-2"/>
    <n v="1.8887499999999999"/>
    <n v="28.539012499999998"/>
    <n v="0"/>
    <n v="0"/>
    <n v="0"/>
    <n v="0"/>
    <n v="92"/>
    <x v="634"/>
    <x v="634"/>
    <x v="633"/>
    <n v="2.4816532608695652"/>
    <n v="2.4816532608695652"/>
  </r>
  <r>
    <n v="1000779601"/>
    <n v="1000779601"/>
    <n v="2000640800"/>
    <d v="2017-02-13T00:00:00"/>
    <s v="Valentine's Day Gift Offer"/>
    <s v="Shopping Cart Page"/>
    <s v="Purchases"/>
    <s v="Website Custom Audience"/>
    <x v="2"/>
    <x v="1"/>
    <s v="F"/>
    <s v="Conversion"/>
    <n v="76.819999999999993"/>
    <n v="3867"/>
    <n v="51"/>
    <n v="3"/>
    <n v="2"/>
    <n v="925"/>
    <n v="534"/>
    <n v="244"/>
    <n v="153"/>
    <n v="126"/>
    <n v="112"/>
    <x v="1289"/>
    <n v="1526.0699250064647"/>
    <n v="1.3188518231186967E-2"/>
    <n v="1.0131419705197826"/>
    <n v="1.5062745098039214"/>
    <n v="115.71200784313723"/>
    <n v="6"/>
    <n v="1134"/>
    <n v="14.761780786253581"/>
    <n v="1134"/>
    <n v="238"/>
    <x v="635"/>
    <x v="635"/>
    <x v="634"/>
    <n v="24.795430252100836"/>
    <n v="24.795430252100836"/>
  </r>
  <r>
    <n v="1000554312"/>
    <n v="1000554312"/>
    <n v="2000641436"/>
    <d v="2017-02-13T00:00:00"/>
    <s v="Valentine's Day Gift Offer"/>
    <s v="Product Page"/>
    <s v="Purchasers, Shopping Cart"/>
    <s v="Website Custom Audience"/>
    <x v="2"/>
    <x v="1"/>
    <s v="F"/>
    <s v="Conversion"/>
    <n v="170.09"/>
    <n v="11408"/>
    <n v="152"/>
    <n v="11"/>
    <n v="5"/>
    <n v="3343"/>
    <n v="1524"/>
    <n v="799"/>
    <n v="524"/>
    <n v="414"/>
    <n v="383"/>
    <x v="1290"/>
    <n v="2535.992996143058"/>
    <n v="1.3323983169705469E-2"/>
    <n v="2.2662762973352035"/>
    <n v="1.1190131578947369"/>
    <n v="190.33294802631579"/>
    <n v="13"/>
    <n v="1560"/>
    <n v="9.1716150273384685"/>
    <n v="1560.0000000000002"/>
    <n v="797"/>
    <x v="636"/>
    <x v="636"/>
    <x v="635"/>
    <n v="36.299382810539527"/>
    <n v="36.299382810539527"/>
  </r>
  <r>
    <n v="1000699809"/>
    <n v="1000699809"/>
    <n v="2000642080"/>
    <d v="2017-02-13T00:00:00"/>
    <s v="Valentine's Day Gift Offer"/>
    <s v="Home Page"/>
    <s v="Product Page, Shopping Cart, Purchasers"/>
    <s v="Website Custom Audience"/>
    <x v="2"/>
    <x v="1"/>
    <s v="F"/>
    <s v="Conversion"/>
    <n v="219.74"/>
    <n v="15478"/>
    <n v="156"/>
    <n v="16"/>
    <n v="9"/>
    <n v="3546"/>
    <n v="1560"/>
    <n v="860"/>
    <n v="598"/>
    <n v="497"/>
    <n v="425"/>
    <x v="1291"/>
    <n v="3119.6322263858383"/>
    <n v="1.0078821553172244E-2"/>
    <n v="2.2147202480940691"/>
    <n v="1.4085897435897436"/>
    <n v="309.5235102564103"/>
    <n v="11"/>
    <n v="1694"/>
    <n v="7.7091107672704098"/>
    <n v="1694"/>
    <n v="922"/>
    <x v="637"/>
    <x v="637"/>
    <x v="636"/>
    <n v="52.370572234273325"/>
    <n v="52.370572234273325"/>
  </r>
  <r>
    <n v="1000165477"/>
    <n v="1000165477"/>
    <n v="2000642932"/>
    <d v="2017-02-13T00:00:00"/>
    <s v="Valentine's Day Gift Offer"/>
    <s v="Top Purchasers Lookalike 1%"/>
    <s v="All Site Visitors"/>
    <s v="Lookalike"/>
    <x v="2"/>
    <x v="1"/>
    <s v="F"/>
    <s v="Conversion"/>
    <n v="130.18"/>
    <n v="12326"/>
    <n v="94"/>
    <n v="10"/>
    <n v="6"/>
    <n v="3616"/>
    <n v="2068"/>
    <n v="960"/>
    <n v="607"/>
    <n v="498"/>
    <n v="435"/>
    <x v="1292"/>
    <n v="1374.8849910757751"/>
    <n v="7.6261560928119424E-3"/>
    <n v="0.99277300016225867"/>
    <n v="1.3848936170212767"/>
    <n v="180.28545106382981"/>
    <n v="6"/>
    <n v="234"/>
    <n v="1.797511138423721"/>
    <n v="234"/>
    <n v="933"/>
    <x v="638"/>
    <x v="638"/>
    <x v="637"/>
    <n v="18.163807502679532"/>
    <n v="18.163807502679532"/>
  </r>
  <r>
    <n v="1000254785"/>
    <n v="1000254785"/>
    <n v="2000643564"/>
    <d v="2017-02-13T00:00:00"/>
    <s v="Valentine's Day Gift Offer"/>
    <s v="Top Purchasers Lookalike 2%"/>
    <s v="All Site Visitors"/>
    <s v="Lookalike"/>
    <x v="2"/>
    <x v="1"/>
    <s v="F"/>
    <s v="Conversion"/>
    <n v="64.84"/>
    <n v="6467"/>
    <n v="53"/>
    <n v="5"/>
    <n v="4"/>
    <n v="1923"/>
    <n v="1046"/>
    <n v="467"/>
    <n v="347"/>
    <n v="246"/>
    <n v="225"/>
    <x v="1293"/>
    <n v="650.10446884181238"/>
    <n v="8.1954538425854338E-3"/>
    <n v="0.53139322715323956"/>
    <n v="1.2233962264150944"/>
    <n v="79.325011320754726"/>
    <n v="3"/>
    <n v="105"/>
    <n v="1.6193707587908697"/>
    <n v="105"/>
    <n v="471"/>
    <x v="639"/>
    <x v="639"/>
    <x v="638"/>
    <n v="8.9261690021231441"/>
    <n v="8.9261690021231441"/>
  </r>
  <r>
    <n v="1000408575"/>
    <n v="1000408575"/>
    <n v="2000643988"/>
    <d v="2017-02-13T00:00:00"/>
    <s v="Valentine's Day Gift Offer"/>
    <s v="Lapsed Purchasers"/>
    <s v="All Site Visitors"/>
    <s v="Custom Audience"/>
    <x v="2"/>
    <x v="1"/>
    <s v="F"/>
    <s v="Conversion"/>
    <n v="79.48"/>
    <n v="7102"/>
    <n v="62"/>
    <n v="8"/>
    <n v="3"/>
    <n v="1782"/>
    <n v="1042"/>
    <n v="599"/>
    <n v="438"/>
    <n v="346"/>
    <n v="298"/>
    <x v="1294"/>
    <n v="889.47766826246141"/>
    <n v="8.7299352295128127E-3"/>
    <n v="0.69385525204167842"/>
    <n v="1.2819354838709678"/>
    <n v="101.88823225806452"/>
    <n v="4"/>
    <n v="592"/>
    <n v="7.448414695520885"/>
    <n v="592"/>
    <n v="644"/>
    <x v="640"/>
    <x v="640"/>
    <x v="639"/>
    <n v="9.8091155279503113"/>
    <n v="9.8091155279503113"/>
  </r>
  <r>
    <n v="1000217760"/>
    <n v="1000217760"/>
    <n v="2000644222"/>
    <d v="2017-02-13T00:00:00"/>
    <s v="Valentine's Day Gift Offer"/>
    <s v="Frequent In-Store Purchasers"/>
    <s v="All Site Visitors"/>
    <s v="Custom Audience"/>
    <x v="2"/>
    <x v="1"/>
    <s v="F"/>
    <s v="Conversion"/>
    <n v="55.87"/>
    <n v="5835"/>
    <n v="53"/>
    <n v="7"/>
    <n v="3"/>
    <n v="1718"/>
    <n v="835"/>
    <n v="378"/>
    <n v="249"/>
    <n v="215"/>
    <n v="190"/>
    <x v="1295"/>
    <n v="534.95405312767787"/>
    <n v="9.0831191088260495E-3"/>
    <n v="0.50747386461011135"/>
    <n v="1.0541509433962264"/>
    <n v="58.895413207547165"/>
    <n v="3"/>
    <n v="201"/>
    <n v="3.5976373724718096"/>
    <n v="201"/>
    <n v="405"/>
    <x v="641"/>
    <x v="641"/>
    <x v="640"/>
    <n v="7.7073009876543201"/>
    <n v="7.7073009876543201"/>
  </r>
  <r>
    <n v="1000496033"/>
    <n v="1000496033"/>
    <n v="2000644958"/>
    <d v="2017-02-13T00:00:00"/>
    <s v="Valentine's Day Gift Offer"/>
    <s v="Interested In: Shopping and Fashion"/>
    <s v="All Site Visitors"/>
    <s v="Facebook Interest"/>
    <x v="2"/>
    <x v="1"/>
    <s v="F"/>
    <s v="Conversion"/>
    <n v="39.1"/>
    <n v="7950"/>
    <n v="62"/>
    <n v="7"/>
    <n v="5"/>
    <n v="2060"/>
    <n v="1220"/>
    <n v="686"/>
    <n v="519"/>
    <n v="465"/>
    <n v="442"/>
    <x v="1296"/>
    <n v="192.30314465408807"/>
    <n v="7.7987421383647797E-3"/>
    <n v="0.30493081761006291"/>
    <n v="0.63064516129032255"/>
    <n v="24.658225806451611"/>
    <n v="3"/>
    <n v="558"/>
    <n v="14.271099744245523"/>
    <n v="558"/>
    <n v="907"/>
    <x v="642"/>
    <x v="642"/>
    <x v="641"/>
    <n v="1.6855678059536936"/>
    <n v="1.6855678059536936"/>
  </r>
  <r>
    <n v="1000620040"/>
    <n v="1000620040"/>
    <n v="2000645134"/>
    <d v="2017-02-13T00:00:00"/>
    <s v="Valentine's Day Gift Offer"/>
    <s v="Interested In: High-End Retail"/>
    <s v="All Site Visitors"/>
    <s v="Facebook Interest"/>
    <x v="2"/>
    <x v="1"/>
    <s v="F"/>
    <s v="Conversion"/>
    <n v="41.36"/>
    <n v="5745"/>
    <n v="35"/>
    <n v="6"/>
    <n v="3"/>
    <n v="1707"/>
    <n v="753"/>
    <n v="343"/>
    <n v="244"/>
    <n v="185"/>
    <n v="160"/>
    <x v="1297"/>
    <n v="297.76320278503044"/>
    <n v="6.0922541340295913E-3"/>
    <n v="0.25197563098346387"/>
    <n v="1.1817142857142857"/>
    <n v="48.875702857142855"/>
    <n v="1"/>
    <n v="74"/>
    <n v="1.7891682785299807"/>
    <n v="74"/>
    <n v="345"/>
    <x v="643"/>
    <x v="643"/>
    <x v="642"/>
    <n v="4.9584046376811592"/>
    <n v="4.9584046376811592"/>
  </r>
  <r>
    <n v="1000351406"/>
    <n v="1000351406"/>
    <n v="2000645310"/>
    <d v="2017-02-13T00:00:00"/>
    <s v="Valentine's Day Gift Offer"/>
    <s v="Interested In: Competitors"/>
    <s v="All Site Visitors"/>
    <s v="Facebook Interest"/>
    <x v="2"/>
    <x v="1"/>
    <s v="F"/>
    <s v="Conversion"/>
    <n v="35.81"/>
    <n v="4446"/>
    <n v="17"/>
    <n v="4"/>
    <n v="2"/>
    <n v="1179"/>
    <n v="686"/>
    <n v="353"/>
    <n v="270"/>
    <n v="197"/>
    <n v="172"/>
    <x v="1298"/>
    <n v="288.42917228969867"/>
    <n v="3.8236617183985606E-3"/>
    <n v="0.13692532613585245"/>
    <n v="2.1064705882352941"/>
    <n v="75.432711764705886"/>
    <n v="1"/>
    <n v="160"/>
    <n v="4.4680256911477239"/>
    <n v="160"/>
    <n v="369"/>
    <x v="644"/>
    <x v="644"/>
    <x v="643"/>
    <n v="3.4752197831978324"/>
    <n v="3.4752197831978324"/>
  </r>
  <r>
    <n v="1000780103"/>
    <n v="1000780103"/>
    <n v="2000645608"/>
    <d v="2017-02-13T00:00:00"/>
    <s v="Valentine's Day Gift Offer"/>
    <s v="Shopping Cart Page"/>
    <s v="Purchases"/>
    <s v="Website Custom Audience"/>
    <x v="3"/>
    <x v="1"/>
    <s v="F"/>
    <s v="Conversion"/>
    <n v="76.94"/>
    <n v="4397"/>
    <n v="63"/>
    <n v="5"/>
    <n v="2"/>
    <n v="1215"/>
    <n v="702"/>
    <n v="418"/>
    <n v="257"/>
    <n v="180"/>
    <n v="169"/>
    <x v="1299"/>
    <n v="1346.318762792813"/>
    <n v="1.4327950875596998E-2"/>
    <n v="1.1023925403684329"/>
    <n v="1.2212698412698413"/>
    <n v="93.964501587301584"/>
    <n v="11"/>
    <n v="1672"/>
    <n v="21.731219131791008"/>
    <n v="1672"/>
    <n v="349"/>
    <x v="645"/>
    <x v="645"/>
    <x v="644"/>
    <n v="16.962073352435528"/>
    <n v="16.962073352435528"/>
  </r>
  <r>
    <n v="1000967007"/>
    <n v="1000967007"/>
    <n v="2000645666"/>
    <d v="2017-02-13T00:00:00"/>
    <s v="Valentine's Day Gift Offer"/>
    <s v="Product Page"/>
    <s v="Purchasers, Shopping Cart"/>
    <s v="Website Custom Audience"/>
    <x v="3"/>
    <x v="1"/>
    <s v="F"/>
    <s v="Conversion"/>
    <n v="139.41999999999999"/>
    <n v="8837"/>
    <n v="92"/>
    <n v="7"/>
    <n v="5"/>
    <n v="2088"/>
    <n v="1063"/>
    <n v="553"/>
    <n v="351"/>
    <n v="302"/>
    <n v="266"/>
    <x v="1300"/>
    <n v="2199.6080570329291"/>
    <n v="1.0410772886726264E-2"/>
    <n v="1.4514699558673756"/>
    <n v="1.5154347826086956"/>
    <n v="211.28191739130432"/>
    <n v="8"/>
    <n v="1456"/>
    <n v="10.443264954812797"/>
    <n v="1456"/>
    <n v="568"/>
    <x v="646"/>
    <x v="646"/>
    <x v="645"/>
    <n v="34.221719014084499"/>
    <n v="34.221719014084499"/>
  </r>
  <r>
    <n v="1000165837"/>
    <n v="1000165837"/>
    <n v="2000645704"/>
    <d v="2017-02-13T00:00:00"/>
    <s v="Valentine's Day Gift Offer"/>
    <s v="Home Page"/>
    <s v="Product Page, Shopping Cart, Purchasers"/>
    <s v="Website Custom Audience"/>
    <x v="3"/>
    <x v="1"/>
    <s v="F"/>
    <s v="Conversion"/>
    <n v="326.64999999999998"/>
    <n v="24749"/>
    <n v="243"/>
    <n v="27"/>
    <n v="15"/>
    <n v="4697"/>
    <n v="1879"/>
    <n v="1030"/>
    <n v="638"/>
    <n v="512"/>
    <n v="438"/>
    <x v="1301"/>
    <n v="4311.2942947189786"/>
    <n v="9.8185785284253917E-3"/>
    <n v="3.2072386763101539"/>
    <n v="1.3442386831275719"/>
    <n v="439.09556584362133"/>
    <n v="20"/>
    <n v="3100"/>
    <n v="9.4902801163324675"/>
    <n v="3100.0000000000005"/>
    <n v="950"/>
    <x v="647"/>
    <x v="647"/>
    <x v="646"/>
    <n v="112.31602368421052"/>
    <n v="112.31602368421052"/>
  </r>
  <r>
    <n v="1000648231"/>
    <n v="1000648231"/>
    <n v="2000646196"/>
    <d v="2017-02-13T00:00:00"/>
    <s v="Valentine's Day Gift Offer"/>
    <s v="Top Purchasers Lookalike 1%"/>
    <s v="All Site Visitors"/>
    <s v="Lookalike"/>
    <x v="3"/>
    <x v="1"/>
    <s v="F"/>
    <s v="Conversion"/>
    <n v="154.12"/>
    <n v="12769"/>
    <n v="91"/>
    <n v="14"/>
    <n v="7"/>
    <n v="3689"/>
    <n v="2162"/>
    <n v="867"/>
    <n v="575"/>
    <n v="506"/>
    <n v="438"/>
    <x v="1302"/>
    <n v="1860.206312162268"/>
    <n v="7.1266348187015429E-3"/>
    <n v="1.0983569582582817"/>
    <n v="1.6936263736263737"/>
    <n v="261.0216967032967"/>
    <n v="6"/>
    <n v="852"/>
    <n v="5.5281598754217489"/>
    <n v="852"/>
    <n v="944"/>
    <x v="648"/>
    <x v="648"/>
    <x v="647"/>
    <n v="25.162049152542373"/>
    <n v="25.162049152542373"/>
  </r>
  <r>
    <n v="1000418788"/>
    <n v="1000418788"/>
    <n v="2000646460"/>
    <d v="2017-02-13T00:00:00"/>
    <s v="Valentine's Day Gift Offer"/>
    <s v="Top Purchasers Lookalike 2%"/>
    <s v="All Site Visitors"/>
    <s v="Lookalike"/>
    <x v="3"/>
    <x v="1"/>
    <s v="F"/>
    <s v="Conversion"/>
    <n v="75"/>
    <n v="7223"/>
    <n v="57"/>
    <n v="7"/>
    <n v="3"/>
    <n v="2129"/>
    <n v="1250"/>
    <n v="539"/>
    <n v="396"/>
    <n v="331"/>
    <n v="307"/>
    <x v="1303"/>
    <n v="778.76228713830824"/>
    <n v="7.891457843001522E-3"/>
    <n v="0.59185933822511416"/>
    <n v="1.3157894736842106"/>
    <n v="98.684210526315795"/>
    <n v="3"/>
    <n v="411"/>
    <n v="5.48"/>
    <n v="411.00000000000006"/>
    <n v="638"/>
    <x v="649"/>
    <x v="649"/>
    <x v="648"/>
    <n v="8.8166144200626952"/>
    <n v="8.8166144200626952"/>
  </r>
  <r>
    <n v="1000371898"/>
    <n v="1000371898"/>
    <n v="2000646878"/>
    <d v="2017-02-13T00:00:00"/>
    <s v="Valentine's Day Gift Offer"/>
    <s v="Lapsed Purchasers"/>
    <s v="All Site Visitors"/>
    <s v="Custom Audience"/>
    <x v="3"/>
    <x v="1"/>
    <s v="F"/>
    <s v="Conversion"/>
    <n v="89.05"/>
    <n v="9053"/>
    <n v="64"/>
    <n v="8"/>
    <n v="4"/>
    <n v="1784"/>
    <n v="772"/>
    <n v="463"/>
    <n v="341"/>
    <n v="272"/>
    <n v="251"/>
    <x v="1304"/>
    <n v="875.9419529437755"/>
    <n v="7.069479730476085E-3"/>
    <n v="0.62953716999889531"/>
    <n v="1.39140625"/>
    <n v="123.90472656249999"/>
    <n v="4"/>
    <n v="280"/>
    <n v="3.1443009545199327"/>
    <n v="280"/>
    <n v="523"/>
    <x v="650"/>
    <x v="650"/>
    <x v="649"/>
    <n v="15.162337476099426"/>
    <n v="15.162337476099426"/>
  </r>
  <r>
    <n v="1000927069"/>
    <n v="1000927069"/>
    <n v="2000647006"/>
    <d v="2017-02-13T00:00:00"/>
    <s v="Valentine's Day Gift Offer"/>
    <s v="Frequent In-Store Purchasers"/>
    <s v="All Site Visitors"/>
    <s v="Custom Audience"/>
    <x v="3"/>
    <x v="1"/>
    <s v="F"/>
    <s v="Conversion"/>
    <n v="54.35"/>
    <n v="5466"/>
    <n v="52"/>
    <n v="5"/>
    <n v="3"/>
    <n v="1249"/>
    <n v="627"/>
    <n v="347"/>
    <n v="248"/>
    <n v="188"/>
    <n v="172"/>
    <x v="1305"/>
    <n v="540.41758141236744"/>
    <n v="9.5133552872301505E-3"/>
    <n v="0.51705085986095867"/>
    <n v="1.0451923076923078"/>
    <n v="56.806201923076927"/>
    <n v="3"/>
    <n v="123"/>
    <n v="2.2631094756209751"/>
    <n v="123"/>
    <n v="360"/>
    <x v="651"/>
    <x v="651"/>
    <x v="650"/>
    <n v="8.2053402777777791"/>
    <n v="8.2053402777777791"/>
  </r>
  <r>
    <n v="1000621890"/>
    <n v="1000621890"/>
    <n v="2000647648"/>
    <d v="2017-02-13T00:00:00"/>
    <s v="Valentine's Day Gift Offer"/>
    <s v="Interested In: Shopping and Fashion"/>
    <s v="All Site Visitors"/>
    <s v="Facebook Interest"/>
    <x v="3"/>
    <x v="1"/>
    <s v="F"/>
    <s v="Conversion"/>
    <n v="37.96"/>
    <n v="6685"/>
    <n v="49"/>
    <n v="7"/>
    <n v="3"/>
    <n v="1195"/>
    <n v="693"/>
    <n v="377"/>
    <n v="256"/>
    <n v="183"/>
    <n v="157"/>
    <x v="1306"/>
    <n v="215.55147344801796"/>
    <n v="7.3298429319371729E-3"/>
    <n v="0.27824083769633506"/>
    <n v="0.77469387755102037"/>
    <n v="29.407379591836733"/>
    <n v="2"/>
    <n v="384"/>
    <n v="10.115911485774499"/>
    <n v="384"/>
    <n v="340"/>
    <x v="652"/>
    <x v="652"/>
    <x v="651"/>
    <n v="4.2381223529411765"/>
    <n v="4.2381223529411765"/>
  </r>
  <r>
    <n v="1000420506"/>
    <n v="1000420506"/>
    <n v="2000647728"/>
    <d v="2017-02-13T00:00:00"/>
    <s v="Valentine's Day Gift Offer"/>
    <s v="Interested In: High-End Retail"/>
    <s v="All Site Visitors"/>
    <s v="Facebook Interest"/>
    <x v="3"/>
    <x v="1"/>
    <s v="F"/>
    <s v="Conversion"/>
    <n v="38.93"/>
    <n v="5729"/>
    <n v="30"/>
    <n v="7"/>
    <n v="2"/>
    <n v="1553"/>
    <n v="700"/>
    <n v="291"/>
    <n v="199"/>
    <n v="172"/>
    <n v="153"/>
    <x v="482"/>
    <n v="264.53916913946591"/>
    <n v="5.236515971373713E-3"/>
    <n v="0.20385756676557865"/>
    <n v="1.2976666666666667"/>
    <n v="50.518163333333334"/>
    <n v="1"/>
    <n v="43"/>
    <n v="1.1045466221423068"/>
    <n v="43.000000000000007"/>
    <n v="325"/>
    <x v="653"/>
    <x v="653"/>
    <x v="652"/>
    <n v="4.6632150769230769"/>
    <n v="4.6632150769230769"/>
  </r>
  <r>
    <n v="1000481334"/>
    <n v="1000481334"/>
    <n v="2000647834"/>
    <d v="2017-02-13T00:00:00"/>
    <s v="Valentine's Day Gift Offer"/>
    <s v="Interested In: Competitors"/>
    <s v="All Site Visitors"/>
    <s v="Facebook Interest"/>
    <x v="3"/>
    <x v="1"/>
    <s v="F"/>
    <s v="Conversion"/>
    <n v="43.66"/>
    <n v="5797"/>
    <n v="25"/>
    <n v="5"/>
    <n v="3"/>
    <n v="872"/>
    <n v="409"/>
    <n v="205"/>
    <n v="153"/>
    <n v="120"/>
    <n v="107"/>
    <x v="1307"/>
    <n v="328.82449542866999"/>
    <n v="4.3125754700707262E-3"/>
    <n v="0.18828704502328789"/>
    <n v="1.7464"/>
    <n v="76.247823999999994"/>
    <n v="1"/>
    <n v="86"/>
    <n v="1.9697663765460378"/>
    <n v="86"/>
    <n v="227"/>
    <x v="654"/>
    <x v="654"/>
    <x v="653"/>
    <n v="8.3973374449339193"/>
    <n v="8.3973374449339193"/>
  </r>
  <r>
    <n v="1000888364"/>
    <n v="1000888364"/>
    <n v="2000647856"/>
    <d v="2017-02-13T00:00:00"/>
    <s v="Valentine's Day Gift Offer"/>
    <s v="Shopping Cart Page"/>
    <s v="Purchases"/>
    <s v="Website Custom Audience"/>
    <x v="4"/>
    <x v="1"/>
    <s v="F"/>
    <s v="Conversion"/>
    <n v="90.75"/>
    <n v="5158"/>
    <n v="71"/>
    <n v="5"/>
    <n v="3"/>
    <n v="1398"/>
    <n v="822"/>
    <n v="344"/>
    <n v="241"/>
    <n v="213"/>
    <n v="184"/>
    <x v="1308"/>
    <n v="1596.6581039162468"/>
    <n v="1.3765025203567274E-2"/>
    <n v="1.2491760372237302"/>
    <n v="1.278169014084507"/>
    <n v="115.99383802816901"/>
    <n v="12"/>
    <n v="960"/>
    <n v="10.578512396694215"/>
    <n v="960"/>
    <n v="397"/>
    <x v="655"/>
    <x v="655"/>
    <x v="654"/>
    <n v="20.74448992443325"/>
    <n v="20.74448992443325"/>
  </r>
  <r>
    <n v="1000344315"/>
    <n v="1000344315"/>
    <n v="2000647884"/>
    <d v="2017-02-13T00:00:00"/>
    <s v="Evergreen"/>
    <s v="Shopping Cart Page"/>
    <s v="Purchases"/>
    <s v="Website Custom Audience"/>
    <x v="0"/>
    <x v="0"/>
    <s v="M/F"/>
    <s v="Conversion"/>
    <n v="18.010000000000002"/>
    <n v="892"/>
    <n v="15"/>
    <n v="1"/>
    <n v="0"/>
    <m/>
    <m/>
    <m/>
    <m/>
    <m/>
    <m/>
    <x v="1309"/>
    <n v="363.63239910313911"/>
    <n v="1.6816143497757848E-2"/>
    <n v="0.30285874439461885"/>
    <n v="1.2006666666666668"/>
    <n v="21.62400666666667"/>
    <n v="1"/>
    <n v="176"/>
    <n v="9.7723486951693488"/>
    <n v="176"/>
    <s v=" "/>
    <x v="0"/>
    <x v="0"/>
    <x v="0"/>
    <s v=""/>
    <s v=""/>
  </r>
  <r>
    <n v="1000291698"/>
    <n v="1000291698"/>
    <n v="2000648268"/>
    <d v="2017-02-13T00:00:00"/>
    <s v="Evergreen"/>
    <s v="Product Page"/>
    <s v="Purchasers, Shopping Cart"/>
    <s v="Website Custom Audience"/>
    <x v="0"/>
    <x v="0"/>
    <s v="M/F"/>
    <s v="Conversion"/>
    <n v="34.229999999999997"/>
    <n v="2002"/>
    <n v="28"/>
    <n v="2"/>
    <n v="1"/>
    <m/>
    <m/>
    <m/>
    <m/>
    <m/>
    <m/>
    <x v="1310"/>
    <n v="585.26118881118873"/>
    <n v="1.3986013986013986E-2"/>
    <n v="0.47874125874125872"/>
    <n v="1.2224999999999999"/>
    <n v="41.846174999999995"/>
    <n v="1"/>
    <n v="20"/>
    <n v="0.58428279287175"/>
    <n v="20"/>
    <s v=" "/>
    <x v="0"/>
    <x v="0"/>
    <x v="0"/>
    <s v=""/>
    <s v=""/>
  </r>
  <r>
    <n v="1000916333"/>
    <n v="1000916333"/>
    <n v="2000649072"/>
    <d v="2017-02-13T00:00:00"/>
    <s v="Evergreen"/>
    <s v="Home Page"/>
    <s v="Product Page, Shopping Cart, Purchasers"/>
    <s v="Website Custom Audience"/>
    <x v="0"/>
    <x v="0"/>
    <s v="M/F"/>
    <s v="Conversion"/>
    <n v="64.400000000000006"/>
    <n v="4646"/>
    <n v="56"/>
    <n v="5"/>
    <n v="2"/>
    <m/>
    <m/>
    <m/>
    <m/>
    <m/>
    <m/>
    <x v="1311"/>
    <n v="892.67326732673291"/>
    <n v="1.2053379250968575E-2"/>
    <n v="0.77623762376237626"/>
    <n v="1.1500000000000001"/>
    <n v="74.060000000000016"/>
    <n v="2"/>
    <n v="264"/>
    <n v="4.0993788819875769"/>
    <n v="264"/>
    <s v=" "/>
    <x v="0"/>
    <x v="0"/>
    <x v="0"/>
    <s v=""/>
    <s v=""/>
  </r>
  <r>
    <n v="1000437675"/>
    <n v="1000437675"/>
    <n v="2000649090"/>
    <d v="2017-02-13T00:00:00"/>
    <s v="Evergreen"/>
    <s v="Top Purchasers Lookalike 1%"/>
    <s v="All Site Visitors"/>
    <s v="Lookalike"/>
    <x v="0"/>
    <x v="0"/>
    <s v="M/F"/>
    <s v="Conversion"/>
    <n v="37.4"/>
    <n v="3174"/>
    <n v="28"/>
    <n v="4"/>
    <n v="2"/>
    <m/>
    <m/>
    <m/>
    <m/>
    <m/>
    <m/>
    <x v="1312"/>
    <n v="440.69313169502203"/>
    <n v="8.8216761184625077E-3"/>
    <n v="0.32993068683049775"/>
    <n v="1.3357142857142856"/>
    <n v="49.955714285714279"/>
    <n v="1"/>
    <n v="82"/>
    <n v="2.1925133689839571"/>
    <n v="81.999999999999986"/>
    <s v=" "/>
    <x v="0"/>
    <x v="0"/>
    <x v="0"/>
    <s v=""/>
    <s v=""/>
  </r>
  <r>
    <n v="1000215633"/>
    <n v="1000215633"/>
    <n v="2000649212"/>
    <d v="2017-02-13T00:00:00"/>
    <s v="Evergreen"/>
    <s v="Top Purchasers Lookalike 2%"/>
    <s v="All Site Visitors"/>
    <s v="Lookalike"/>
    <x v="0"/>
    <x v="0"/>
    <s v="M/F"/>
    <s v="Conversion"/>
    <n v="16.3"/>
    <n v="1606"/>
    <n v="15"/>
    <n v="2"/>
    <n v="1"/>
    <m/>
    <m/>
    <m/>
    <m/>
    <m/>
    <m/>
    <x v="1313"/>
    <n v="165.43586550435865"/>
    <n v="9.3399750933997501E-3"/>
    <n v="0.15224159402241594"/>
    <n v="1.0866666666666667"/>
    <n v="17.712666666666667"/>
    <n v="0"/>
    <n v="0"/>
    <n v="0"/>
    <n v="0"/>
    <s v=" "/>
    <x v="0"/>
    <x v="0"/>
    <x v="0"/>
    <s v=""/>
    <s v=""/>
  </r>
  <r>
    <n v="1000205490"/>
    <n v="1000205490"/>
    <n v="2000649362"/>
    <d v="2017-02-13T00:00:00"/>
    <s v="Evergreen"/>
    <s v="Lapsed Purchasers"/>
    <s v="All Site Visitors"/>
    <s v="Custom Audience"/>
    <x v="0"/>
    <x v="0"/>
    <s v="M/F"/>
    <s v="Conversion"/>
    <n v="17.989999999999998"/>
    <n v="1753"/>
    <n v="15"/>
    <n v="2"/>
    <n v="1"/>
    <m/>
    <m/>
    <m/>
    <m/>
    <m/>
    <m/>
    <x v="1314"/>
    <n v="184.62070735881343"/>
    <n v="8.5567598402738164E-3"/>
    <n v="0.15393610952652595"/>
    <n v="1.1993333333333331"/>
    <n v="21.576006666666661"/>
    <n v="0"/>
    <n v="0"/>
    <n v="0"/>
    <n v="0"/>
    <s v=" "/>
    <x v="0"/>
    <x v="0"/>
    <x v="0"/>
    <s v=""/>
    <s v=""/>
  </r>
  <r>
    <n v="1000603895"/>
    <n v="1000603895"/>
    <n v="2000649566"/>
    <d v="2017-02-13T00:00:00"/>
    <s v="Evergreen"/>
    <s v="Frequent In-Store Purchasers"/>
    <s v="All Site Visitors"/>
    <s v="Custom Audience"/>
    <x v="0"/>
    <x v="0"/>
    <s v="M/F"/>
    <s v="Conversion"/>
    <n v="14.16"/>
    <n v="1238"/>
    <n v="14"/>
    <n v="1"/>
    <n v="1"/>
    <m/>
    <m/>
    <m/>
    <m/>
    <m/>
    <m/>
    <x v="1315"/>
    <n v="161.95928917609049"/>
    <n v="1.1308562197092083E-2"/>
    <n v="0.16012924071082391"/>
    <n v="1.0114285714285713"/>
    <n v="14.32182857142857"/>
    <n v="1"/>
    <n v="75"/>
    <n v="5.2966101694915251"/>
    <n v="75"/>
    <s v=" "/>
    <x v="0"/>
    <x v="0"/>
    <x v="0"/>
    <s v=""/>
    <s v=""/>
  </r>
  <r>
    <n v="1000382046"/>
    <n v="1000382046"/>
    <n v="2000650566"/>
    <d v="2017-02-13T00:00:00"/>
    <s v="Evergreen"/>
    <s v="Interested In: Shopping and Fashion"/>
    <s v="All Site Visitors"/>
    <s v="Facebook Interest"/>
    <x v="0"/>
    <x v="0"/>
    <s v="M/F"/>
    <s v="Conversion"/>
    <n v="8.09"/>
    <n v="1362"/>
    <n v="13"/>
    <n v="1"/>
    <n v="1"/>
    <m/>
    <m/>
    <m/>
    <m/>
    <m/>
    <m/>
    <x v="1316"/>
    <n v="48.052936857562401"/>
    <n v="9.544787077826725E-3"/>
    <n v="7.7217327459618207E-2"/>
    <n v="0.62230769230769234"/>
    <n v="5.0344692307692309"/>
    <n v="0"/>
    <n v="0"/>
    <n v="0"/>
    <n v="0"/>
    <s v=" "/>
    <x v="0"/>
    <x v="0"/>
    <x v="0"/>
    <s v=""/>
    <s v=""/>
  </r>
  <r>
    <n v="1000167457"/>
    <n v="1000167457"/>
    <n v="2000650684"/>
    <d v="2017-02-13T00:00:00"/>
    <s v="Evergreen"/>
    <s v="Interested In: Shopping and Fashion"/>
    <s v="All Site Visitors"/>
    <s v="Facebook Interest"/>
    <x v="0"/>
    <x v="0"/>
    <s v="M/F"/>
    <s v="Conversion"/>
    <n v="10.82"/>
    <n v="2022"/>
    <n v="19"/>
    <n v="2"/>
    <n v="1"/>
    <m/>
    <m/>
    <m/>
    <m/>
    <m/>
    <m/>
    <x v="1317"/>
    <n v="57.899307616221563"/>
    <n v="9.3966369930761628E-3"/>
    <n v="0.10167161226508409"/>
    <n v="0.56947368421052635"/>
    <n v="6.161705263157895"/>
    <n v="0"/>
    <n v="0"/>
    <n v="0"/>
    <n v="0"/>
    <s v=" "/>
    <x v="0"/>
    <x v="0"/>
    <x v="0"/>
    <s v=""/>
    <s v=""/>
  </r>
  <r>
    <n v="1000299278"/>
    <n v="1000299278"/>
    <n v="2000650766"/>
    <d v="2017-02-13T00:00:00"/>
    <s v="Evergreen"/>
    <s v="Interested In: High-End Retail"/>
    <s v="All Site Visitors"/>
    <s v="Facebook Interest"/>
    <x v="0"/>
    <x v="0"/>
    <s v="M/F"/>
    <s v="Conversion"/>
    <n v="10"/>
    <n v="1722"/>
    <n v="13"/>
    <n v="1"/>
    <n v="1"/>
    <m/>
    <m/>
    <m/>
    <m/>
    <m/>
    <m/>
    <x v="1318"/>
    <n v="58.072009291521489"/>
    <n v="7.5493612078977937E-3"/>
    <n v="7.5493612078977937E-2"/>
    <n v="0.76923076923076927"/>
    <n v="7.6923076923076925"/>
    <n v="0"/>
    <n v="0"/>
    <n v="0"/>
    <n v="0"/>
    <s v=" "/>
    <x v="0"/>
    <x v="0"/>
    <x v="0"/>
    <s v=""/>
    <s v=""/>
  </r>
  <r>
    <n v="1000965011"/>
    <n v="1000965011"/>
    <n v="2000650882"/>
    <d v="2017-02-13T00:00:00"/>
    <s v="Evergreen"/>
    <s v="Interested In: Competitors"/>
    <s v="All Site Visitors"/>
    <s v="Facebook Interest"/>
    <x v="0"/>
    <x v="0"/>
    <s v="M/F"/>
    <s v="Conversion"/>
    <n v="8.85"/>
    <n v="1094"/>
    <n v="6"/>
    <n v="1"/>
    <n v="1"/>
    <m/>
    <m/>
    <m/>
    <m/>
    <m/>
    <m/>
    <x v="1319"/>
    <n v="71.592778793418631"/>
    <n v="5.4844606946983544E-3"/>
    <n v="4.8537477148080432E-2"/>
    <n v="1.4749999999999999"/>
    <n v="13.053749999999999"/>
    <n v="0"/>
    <n v="0"/>
    <n v="0"/>
    <n v="0"/>
    <s v=" "/>
    <x v="0"/>
    <x v="0"/>
    <x v="0"/>
    <s v=""/>
    <s v=""/>
  </r>
  <r>
    <n v="1000159548"/>
    <n v="1000159548"/>
    <n v="2000651112"/>
    <d v="2017-02-13T00:00:00"/>
    <s v="Evergreen"/>
    <s v="Shopping Cart Page"/>
    <s v="Purchases"/>
    <s v="Website Custom Audience"/>
    <x v="1"/>
    <x v="0"/>
    <s v="M/F"/>
    <s v="Conversion"/>
    <n v="26.19"/>
    <n v="1383"/>
    <n v="27"/>
    <n v="2"/>
    <n v="1"/>
    <m/>
    <m/>
    <m/>
    <m/>
    <m/>
    <m/>
    <x v="1320"/>
    <n v="495.96247288503258"/>
    <n v="1.9522776572668113E-2"/>
    <n v="0.51130151843817795"/>
    <n v="0.97000000000000008"/>
    <n v="25.404300000000003"/>
    <n v="2"/>
    <n v="110"/>
    <n v="4.2000763650248185"/>
    <n v="110"/>
    <s v=" "/>
    <x v="0"/>
    <x v="0"/>
    <x v="0"/>
    <s v=""/>
    <s v=""/>
  </r>
  <r>
    <n v="1000906698"/>
    <n v="1000906698"/>
    <n v="2000651418"/>
    <d v="2017-02-13T00:00:00"/>
    <s v="Evergreen"/>
    <s v="Product Page"/>
    <s v="Purchasers, Shopping Cart"/>
    <s v="Website Custom Audience"/>
    <x v="1"/>
    <x v="0"/>
    <s v="M/F"/>
    <s v="Conversion"/>
    <n v="43.91"/>
    <n v="2631"/>
    <n v="41"/>
    <n v="3"/>
    <n v="1"/>
    <m/>
    <m/>
    <m/>
    <m/>
    <m/>
    <m/>
    <x v="1321"/>
    <n v="732.83470163435948"/>
    <n v="1.5583428354237932E-2"/>
    <n v="0.6842683390345875"/>
    <n v="1.0709756097560974"/>
    <n v="47.026539024390232"/>
    <n v="2"/>
    <n v="272"/>
    <n v="6.1944887269414712"/>
    <n v="272"/>
    <s v=" "/>
    <x v="0"/>
    <x v="0"/>
    <x v="0"/>
    <s v=""/>
    <s v=""/>
  </r>
  <r>
    <n v="1000200516"/>
    <n v="1000200516"/>
    <n v="2000651438"/>
    <d v="2017-02-13T00:00:00"/>
    <s v="Evergreen"/>
    <s v="Home Page"/>
    <s v="Product Page, Shopping Cart, Purchasers"/>
    <s v="Website Custom Audience"/>
    <x v="1"/>
    <x v="0"/>
    <s v="M/F"/>
    <s v="Conversion"/>
    <n v="52.37"/>
    <n v="3759"/>
    <n v="49"/>
    <n v="4"/>
    <n v="2"/>
    <m/>
    <m/>
    <m/>
    <m/>
    <m/>
    <m/>
    <x v="1322"/>
    <n v="729.61343442404882"/>
    <n v="1.3035381750465549E-2"/>
    <n v="0.68266294227188085"/>
    <n v="1.0687755102040817"/>
    <n v="55.971773469387756"/>
    <n v="2"/>
    <n v="110"/>
    <n v="2.1004391827382092"/>
    <n v="110.00000000000001"/>
    <s v=" "/>
    <x v="0"/>
    <x v="0"/>
    <x v="0"/>
    <s v=""/>
    <s v=""/>
  </r>
  <r>
    <n v="1000673008"/>
    <n v="1000673008"/>
    <n v="2000651740"/>
    <d v="2017-02-13T00:00:00"/>
    <s v="Evergreen"/>
    <s v="Top Purchasers Lookalike 1%"/>
    <s v="All Site Visitors"/>
    <s v="Lookalike"/>
    <x v="1"/>
    <x v="0"/>
    <s v="M/F"/>
    <s v="Conversion"/>
    <n v="37.01"/>
    <n v="2974"/>
    <n v="32"/>
    <n v="3"/>
    <n v="1"/>
    <m/>
    <m/>
    <m/>
    <m/>
    <m/>
    <m/>
    <x v="1323"/>
    <n v="460.57165433759241"/>
    <n v="1.0759919300605245E-2"/>
    <n v="0.3982246133154001"/>
    <n v="1.1565624999999999"/>
    <n v="42.804378124999992"/>
    <n v="1"/>
    <n v="68"/>
    <n v="1.8373412591191571"/>
    <n v="68"/>
    <s v=" "/>
    <x v="0"/>
    <x v="0"/>
    <x v="0"/>
    <s v=""/>
    <s v=""/>
  </r>
  <r>
    <n v="1000797268"/>
    <n v="1000797268"/>
    <n v="2000652724"/>
    <d v="2017-02-13T00:00:00"/>
    <s v="Evergreen"/>
    <s v="Top Purchasers Lookalike 2%"/>
    <s v="All Site Visitors"/>
    <s v="Lookalike"/>
    <x v="1"/>
    <x v="0"/>
    <s v="M/F"/>
    <s v="Conversion"/>
    <n v="16.190000000000001"/>
    <n v="1545"/>
    <n v="15"/>
    <n v="2"/>
    <n v="1"/>
    <m/>
    <m/>
    <m/>
    <m/>
    <m/>
    <m/>
    <x v="1324"/>
    <n v="169.65443365695796"/>
    <n v="9.7087378640776691E-3"/>
    <n v="0.15718446601941746"/>
    <n v="1.0793333333333335"/>
    <n v="17.47440666666667"/>
    <n v="1"/>
    <n v="78"/>
    <n v="4.8177887584928962"/>
    <n v="78"/>
    <s v=" "/>
    <x v="0"/>
    <x v="0"/>
    <x v="0"/>
    <s v=""/>
    <s v=""/>
  </r>
  <r>
    <n v="1000887499"/>
    <n v="1000887499"/>
    <n v="2000652854"/>
    <d v="2017-02-13T00:00:00"/>
    <s v="Evergreen"/>
    <s v="Lapsed Purchasers"/>
    <s v="All Site Visitors"/>
    <s v="Custom Audience"/>
    <x v="1"/>
    <x v="0"/>
    <s v="M/F"/>
    <s v="Conversion"/>
    <n v="13.68"/>
    <n v="1204"/>
    <n v="13"/>
    <n v="1"/>
    <n v="1"/>
    <m/>
    <m/>
    <m/>
    <m/>
    <m/>
    <m/>
    <x v="1325"/>
    <n v="155.43388704318934"/>
    <n v="1.079734219269103E-2"/>
    <n v="0.14770764119601329"/>
    <n v="1.0523076923076924"/>
    <n v="14.395569230769231"/>
    <n v="0"/>
    <n v="0"/>
    <n v="0"/>
    <n v="0"/>
    <s v=" "/>
    <x v="0"/>
    <x v="0"/>
    <x v="0"/>
    <s v=""/>
    <s v=""/>
  </r>
  <r>
    <n v="1000536644"/>
    <n v="1000536644"/>
    <n v="2000653794"/>
    <d v="2017-02-13T00:00:00"/>
    <s v="Evergreen"/>
    <s v="Frequent In-Store Purchasers"/>
    <s v="All Site Visitors"/>
    <s v="Custom Audience"/>
    <x v="1"/>
    <x v="0"/>
    <s v="M/F"/>
    <s v="Conversion"/>
    <n v="12.16"/>
    <n v="1257"/>
    <n v="14"/>
    <n v="1"/>
    <n v="1"/>
    <m/>
    <m/>
    <m/>
    <m/>
    <m/>
    <m/>
    <x v="1326"/>
    <n v="117.63373110580748"/>
    <n v="1.1137629276054098E-2"/>
    <n v="0.13543357199681783"/>
    <n v="0.86857142857142855"/>
    <n v="10.56182857142857"/>
    <n v="1"/>
    <n v="57"/>
    <n v="4.6875"/>
    <n v="57"/>
    <s v=" "/>
    <x v="0"/>
    <x v="0"/>
    <x v="0"/>
    <s v=""/>
    <s v=""/>
  </r>
  <r>
    <n v="1000536281"/>
    <n v="1000536281"/>
    <n v="2000653992"/>
    <d v="2017-02-13T00:00:00"/>
    <s v="Evergreen"/>
    <s v="Interested In: Shopping and Fashion"/>
    <s v="All Site Visitors"/>
    <s v="Facebook Interest"/>
    <x v="1"/>
    <x v="0"/>
    <s v="M/F"/>
    <s v="Conversion"/>
    <n v="8.6199999999999992"/>
    <n v="1579"/>
    <n v="17"/>
    <n v="2"/>
    <n v="1"/>
    <m/>
    <m/>
    <m/>
    <m/>
    <m/>
    <m/>
    <x v="1327"/>
    <n v="47.057884737175421"/>
    <n v="1.0766307789740342E-2"/>
    <n v="9.2805573147561743E-2"/>
    <n v="0.50705882352941167"/>
    <n v="4.3708470588235286"/>
    <n v="0"/>
    <n v="0"/>
    <n v="0"/>
    <n v="0"/>
    <s v=" "/>
    <x v="0"/>
    <x v="0"/>
    <x v="0"/>
    <s v=""/>
    <s v=""/>
  </r>
  <r>
    <n v="1000936980"/>
    <n v="1000936980"/>
    <n v="2000654860"/>
    <d v="2017-02-13T00:00:00"/>
    <s v="Evergreen"/>
    <s v="Interested In: Shopping and Fashion"/>
    <s v="All Site Visitors"/>
    <s v="Facebook Interest"/>
    <x v="1"/>
    <x v="0"/>
    <s v="M/F"/>
    <s v="Conversion"/>
    <n v="11.45"/>
    <n v="1967"/>
    <n v="19"/>
    <n v="2"/>
    <n v="1"/>
    <m/>
    <m/>
    <m/>
    <m/>
    <m/>
    <m/>
    <x v="1328"/>
    <n v="66.650991357397046"/>
    <n v="9.6593797661413319E-3"/>
    <n v="0.11059989832231824"/>
    <n v="0.60263157894736841"/>
    <n v="6.9001315789473674"/>
    <n v="0"/>
    <n v="0"/>
    <n v="0"/>
    <n v="0"/>
    <s v=" "/>
    <x v="0"/>
    <x v="0"/>
    <x v="0"/>
    <s v=""/>
    <s v=""/>
  </r>
  <r>
    <n v="1000792037"/>
    <n v="1000792037"/>
    <n v="2000654926"/>
    <d v="2017-02-13T00:00:00"/>
    <s v="Evergreen"/>
    <s v="Interested In: High-End Retail"/>
    <s v="All Site Visitors"/>
    <s v="Facebook Interest"/>
    <x v="1"/>
    <x v="0"/>
    <s v="M/F"/>
    <s v="Conversion"/>
    <n v="11.07"/>
    <n v="1462"/>
    <n v="12"/>
    <n v="1"/>
    <n v="1"/>
    <m/>
    <m/>
    <m/>
    <m/>
    <m/>
    <m/>
    <x v="1329"/>
    <n v="83.820041039671679"/>
    <n v="8.2079343365253077E-3"/>
    <n v="9.086183310533516E-2"/>
    <n v="0.92249999999999999"/>
    <n v="10.212075"/>
    <n v="0"/>
    <n v="0"/>
    <n v="0"/>
    <n v="0"/>
    <s v=" "/>
    <x v="0"/>
    <x v="0"/>
    <x v="0"/>
    <s v=""/>
    <s v=""/>
  </r>
  <r>
    <n v="1000896224"/>
    <n v="1000896224"/>
    <n v="2000654928"/>
    <d v="2017-02-13T00:00:00"/>
    <s v="Evergreen"/>
    <s v="Interested In: Competitors"/>
    <s v="All Site Visitors"/>
    <s v="Facebook Interest"/>
    <x v="1"/>
    <x v="0"/>
    <s v="M/F"/>
    <s v="Conversion"/>
    <n v="11.21"/>
    <n v="1435"/>
    <n v="8"/>
    <n v="2"/>
    <n v="1"/>
    <m/>
    <m/>
    <m/>
    <m/>
    <m/>
    <m/>
    <x v="1330"/>
    <n v="87.570801393728246"/>
    <n v="5.5749128919860627E-3"/>
    <n v="6.2494773519163771E-2"/>
    <n v="1.4012500000000001"/>
    <n v="15.708012500000002"/>
    <n v="0"/>
    <n v="0"/>
    <n v="0"/>
    <n v="0"/>
    <s v=" "/>
    <x v="0"/>
    <x v="0"/>
    <x v="0"/>
    <s v=""/>
    <s v=""/>
  </r>
  <r>
    <n v="1000286136"/>
    <n v="1000286136"/>
    <n v="2000655106"/>
    <d v="2017-02-13T00:00:00"/>
    <s v="Valentine's Day Gift Offer"/>
    <s v="Shopping Cart Page"/>
    <s v="Purchases"/>
    <s v="Website Custom Audience"/>
    <x v="2"/>
    <x v="0"/>
    <s v="M/F"/>
    <s v="Conversion"/>
    <n v="53.75"/>
    <n v="2728"/>
    <n v="51"/>
    <n v="3"/>
    <n v="2"/>
    <m/>
    <m/>
    <m/>
    <m/>
    <m/>
    <m/>
    <x v="1331"/>
    <n v="1059.0405058651027"/>
    <n v="1.8695014662756599E-2"/>
    <n v="1.0048570381231672"/>
    <n v="1.053921568627451"/>
    <n v="56.64828431372549"/>
    <n v="3"/>
    <n v="54"/>
    <n v="1.0046511627906978"/>
    <n v="54.000000000000007"/>
    <s v=" "/>
    <x v="0"/>
    <x v="0"/>
    <x v="0"/>
    <s v=""/>
    <s v=""/>
  </r>
  <r>
    <n v="1000937271"/>
    <n v="1000937271"/>
    <n v="2000655168"/>
    <d v="2017-02-13T00:00:00"/>
    <s v="Valentine's Day Gift Offer"/>
    <s v="Product Page"/>
    <s v="Purchasers, Shopping Cart"/>
    <s v="Website Custom Audience"/>
    <x v="2"/>
    <x v="0"/>
    <s v="M/F"/>
    <s v="Conversion"/>
    <n v="69.38"/>
    <n v="4731"/>
    <n v="78"/>
    <n v="4"/>
    <n v="3"/>
    <m/>
    <m/>
    <m/>
    <m/>
    <m/>
    <m/>
    <x v="1332"/>
    <n v="1017.4560135277953"/>
    <n v="1.6487000634115408E-2"/>
    <n v="1.143868103994927"/>
    <n v="0.88948717948717948"/>
    <n v="61.712620512820507"/>
    <n v="4"/>
    <n v="208"/>
    <n v="2.9979821274142404"/>
    <n v="208"/>
    <s v=" "/>
    <x v="0"/>
    <x v="0"/>
    <x v="0"/>
    <s v=""/>
    <s v=""/>
  </r>
  <r>
    <n v="1000975747"/>
    <n v="1000975747"/>
    <n v="2000655464"/>
    <d v="2017-02-13T00:00:00"/>
    <s v="Valentine's Day Gift Offer"/>
    <s v="Home Page"/>
    <s v="Product Page, Shopping Cart, Purchasers"/>
    <s v="Website Custom Audience"/>
    <x v="2"/>
    <x v="0"/>
    <s v="M/F"/>
    <s v="Conversion"/>
    <n v="145.28"/>
    <n v="11454"/>
    <n v="155"/>
    <n v="11"/>
    <n v="5"/>
    <m/>
    <m/>
    <m/>
    <m/>
    <m/>
    <m/>
    <x v="1333"/>
    <n v="1842.6993539374891"/>
    <n v="1.3532390431290378E-2"/>
    <n v="1.9659856818578663"/>
    <n v="0.93729032258064515"/>
    <n v="136.16953806451613"/>
    <n v="7"/>
    <n v="364"/>
    <n v="2.5055066079295152"/>
    <n v="363.99999999999994"/>
    <s v=" "/>
    <x v="0"/>
    <x v="0"/>
    <x v="0"/>
    <s v=""/>
    <s v=""/>
  </r>
  <r>
    <n v="1000575654"/>
    <n v="1000575654"/>
    <n v="2000656158"/>
    <d v="2017-02-13T00:00:00"/>
    <s v="Valentine's Day Gift Offer"/>
    <s v="Top Purchasers Lookalike 1%"/>
    <s v="All Site Visitors"/>
    <s v="Lookalike"/>
    <x v="2"/>
    <x v="0"/>
    <s v="M/F"/>
    <s v="Conversion"/>
    <n v="96.35"/>
    <n v="8185"/>
    <n v="92"/>
    <n v="7"/>
    <n v="3"/>
    <m/>
    <m/>
    <m/>
    <m/>
    <m/>
    <m/>
    <x v="1334"/>
    <n v="1134.1872327428221"/>
    <n v="1.12400733048259E-2"/>
    <n v="1.0829810629199754"/>
    <n v="1.0472826086956522"/>
    <n v="100.90567934782608"/>
    <n v="4"/>
    <n v="656"/>
    <n v="6.8085106382978724"/>
    <n v="656"/>
    <s v=" "/>
    <x v="0"/>
    <x v="0"/>
    <x v="0"/>
    <s v=""/>
    <s v=""/>
  </r>
  <r>
    <n v="1000325556"/>
    <n v="1000325556"/>
    <n v="2000656704"/>
    <d v="2017-02-13T00:00:00"/>
    <s v="Valentine's Day Gift Offer"/>
    <s v="Top Purchasers Lookalike 2%"/>
    <s v="All Site Visitors"/>
    <s v="Lookalike"/>
    <x v="2"/>
    <x v="0"/>
    <s v="M/F"/>
    <s v="Conversion"/>
    <n v="41.84"/>
    <n v="3878"/>
    <n v="46"/>
    <n v="4"/>
    <n v="2"/>
    <m/>
    <m/>
    <m/>
    <m/>
    <m/>
    <m/>
    <x v="1335"/>
    <n v="451.41454357916462"/>
    <n v="1.186178442496132E-2"/>
    <n v="0.49629706034038168"/>
    <n v="0.90956521739130447"/>
    <n v="38.056208695652181"/>
    <n v="1"/>
    <n v="55"/>
    <n v="1.31453154875717"/>
    <n v="55"/>
    <s v=" "/>
    <x v="0"/>
    <x v="0"/>
    <x v="0"/>
    <s v=""/>
    <s v=""/>
  </r>
  <r>
    <n v="1000131569"/>
    <n v="1000131569"/>
    <n v="2000656818"/>
    <d v="2017-02-13T00:00:00"/>
    <s v="Valentine's Day Gift Offer"/>
    <s v="Lapsed Purchasers"/>
    <s v="All Site Visitors"/>
    <s v="Custom Audience"/>
    <x v="2"/>
    <x v="0"/>
    <s v="M/F"/>
    <s v="Conversion"/>
    <n v="42.52"/>
    <n v="3911"/>
    <n v="46"/>
    <n v="4"/>
    <n v="2"/>
    <m/>
    <m/>
    <m/>
    <m/>
    <m/>
    <m/>
    <x v="1336"/>
    <n v="462.27317821529027"/>
    <n v="1.1761697775504986E-2"/>
    <n v="0.50010738941447208"/>
    <n v="0.92434782608695654"/>
    <n v="39.303269565217391"/>
    <n v="1"/>
    <n v="181"/>
    <n v="4.2568203198494823"/>
    <n v="181"/>
    <s v=" "/>
    <x v="0"/>
    <x v="0"/>
    <x v="0"/>
    <s v=""/>
    <s v=""/>
  </r>
  <r>
    <n v="1000302138"/>
    <n v="1000302138"/>
    <n v="2000657240"/>
    <d v="2017-02-13T00:00:00"/>
    <s v="Valentine's Day Gift Offer"/>
    <s v="Frequent In-Store Purchasers"/>
    <s v="All Site Visitors"/>
    <s v="Custom Audience"/>
    <x v="2"/>
    <x v="0"/>
    <s v="M/F"/>
    <s v="Conversion"/>
    <n v="37.5"/>
    <n v="3430"/>
    <n v="46"/>
    <n v="4"/>
    <n v="2"/>
    <m/>
    <m/>
    <m/>
    <m/>
    <m/>
    <m/>
    <x v="1337"/>
    <n v="409.98542274052477"/>
    <n v="1.3411078717201166E-2"/>
    <n v="0.50291545189504372"/>
    <n v="0.81521739130434778"/>
    <n v="30.570652173913043"/>
    <n v="1"/>
    <n v="180"/>
    <n v="4.8"/>
    <n v="180"/>
    <s v=" "/>
    <x v="0"/>
    <x v="0"/>
    <x v="0"/>
    <s v=""/>
    <s v=""/>
  </r>
  <r>
    <n v="1000723549"/>
    <n v="1000723549"/>
    <n v="2000657246"/>
    <d v="2017-02-13T00:00:00"/>
    <s v="Valentine's Day Gift Offer"/>
    <s v="Interested In: Shopping and Fashion"/>
    <s v="All Site Visitors"/>
    <s v="Facebook Interest"/>
    <x v="2"/>
    <x v="0"/>
    <s v="M/F"/>
    <s v="Conversion"/>
    <n v="21.38"/>
    <n v="3257"/>
    <n v="36"/>
    <n v="4"/>
    <n v="2"/>
    <m/>
    <m/>
    <m/>
    <m/>
    <m/>
    <m/>
    <x v="1338"/>
    <n v="140.34522566779245"/>
    <n v="1.1053116364752841E-2"/>
    <n v="0.23631562787841573"/>
    <n v="0.59388888888888891"/>
    <n v="12.697344444444445"/>
    <n v="1"/>
    <n v="82"/>
    <n v="3.8353601496725913"/>
    <n v="82"/>
    <s v=" "/>
    <x v="0"/>
    <x v="0"/>
    <x v="0"/>
    <s v=""/>
    <s v=""/>
  </r>
  <r>
    <n v="1000649538"/>
    <n v="1000649538"/>
    <n v="2000657268"/>
    <d v="2017-02-13T00:00:00"/>
    <s v="Valentine's Day Gift Offer"/>
    <s v="Interested In: High-End Retail"/>
    <s v="All Site Visitors"/>
    <s v="Facebook Interest"/>
    <x v="2"/>
    <x v="0"/>
    <s v="M/F"/>
    <s v="Conversion"/>
    <n v="19.3"/>
    <n v="2663"/>
    <n v="25"/>
    <n v="2"/>
    <n v="1"/>
    <m/>
    <m/>
    <m/>
    <m/>
    <m/>
    <m/>
    <x v="1339"/>
    <n v="139.87607960946303"/>
    <n v="9.3879083740142696E-3"/>
    <n v="0.1811866316184754"/>
    <n v="0.77200000000000002"/>
    <n v="14.899600000000001"/>
    <n v="1"/>
    <n v="183"/>
    <n v="9.4818652849740932"/>
    <n v="183"/>
    <s v=" "/>
    <x v="0"/>
    <x v="0"/>
    <x v="0"/>
    <s v=""/>
    <s v=""/>
  </r>
  <r>
    <n v="1000911078"/>
    <n v="1000911078"/>
    <n v="2000658020"/>
    <d v="2017-02-13T00:00:00"/>
    <s v="Valentine's Day Gift Offer"/>
    <s v="Interested In: Competitors"/>
    <s v="All Site Visitors"/>
    <s v="Facebook Interest"/>
    <x v="2"/>
    <x v="0"/>
    <s v="M/F"/>
    <s v="Conversion"/>
    <n v="24.54"/>
    <n v="2848"/>
    <n v="14"/>
    <n v="3"/>
    <n v="1"/>
    <m/>
    <m/>
    <m/>
    <m/>
    <m/>
    <m/>
    <x v="1340"/>
    <n v="211.450702247191"/>
    <n v="4.9157303370786515E-3"/>
    <n v="0.1206320224719101"/>
    <n v="1.7528571428571429"/>
    <n v="43.015114285714283"/>
    <n v="0"/>
    <n v="0"/>
    <n v="0"/>
    <n v="0"/>
    <s v=" "/>
    <x v="0"/>
    <x v="0"/>
    <x v="0"/>
    <s v=""/>
    <s v=""/>
  </r>
  <r>
    <n v="1000489637"/>
    <n v="1000489637"/>
    <n v="2000658110"/>
    <d v="2017-02-13T00:00:00"/>
    <s v="Valentine's Day Gift Offer"/>
    <s v="Shopping Cart Page"/>
    <s v="Purchases"/>
    <s v="Website Custom Audience"/>
    <x v="3"/>
    <x v="0"/>
    <s v="M/F"/>
    <s v="Conversion"/>
    <n v="63.81"/>
    <n v="3113"/>
    <n v="53"/>
    <n v="3"/>
    <n v="2"/>
    <m/>
    <m/>
    <m/>
    <m/>
    <m/>
    <m/>
    <x v="1341"/>
    <n v="1307.971763572117"/>
    <n v="1.7025377449405719E-2"/>
    <n v="1.086389335046579"/>
    <n v="1.2039622641509435"/>
    <n v="76.824832075471704"/>
    <n v="6"/>
    <n v="222"/>
    <n v="3.4790785143394451"/>
    <n v="222"/>
    <s v=" "/>
    <x v="0"/>
    <x v="0"/>
    <x v="0"/>
    <s v=""/>
    <s v=""/>
  </r>
  <r>
    <n v="1000843182"/>
    <n v="1000843182"/>
    <n v="2000658374"/>
    <d v="2017-02-13T00:00:00"/>
    <s v="Valentine's Day Gift Offer"/>
    <s v="Product Page"/>
    <s v="Purchasers, Shopping Cart"/>
    <s v="Website Custom Audience"/>
    <x v="3"/>
    <x v="0"/>
    <s v="M/F"/>
    <s v="Conversion"/>
    <n v="137.22999999999999"/>
    <n v="8723"/>
    <n v="143"/>
    <n v="7"/>
    <n v="5"/>
    <m/>
    <m/>
    <m/>
    <m/>
    <m/>
    <m/>
    <x v="1342"/>
    <n v="2158.8986472543847"/>
    <n v="1.6393442622950821E-2"/>
    <n v="2.2496721311475407"/>
    <n v="0.95965034965034957"/>
    <n v="131.69281748251746"/>
    <n v="8"/>
    <n v="1288"/>
    <n v="9.3857028346571454"/>
    <n v="1288"/>
    <s v=" "/>
    <x v="0"/>
    <x v="0"/>
    <x v="0"/>
    <s v=""/>
    <s v=""/>
  </r>
  <r>
    <n v="1000449196"/>
    <n v="1000449196"/>
    <n v="2000658700"/>
    <d v="2017-02-13T00:00:00"/>
    <s v="Valentine's Day Gift Offer"/>
    <s v="Home Page"/>
    <s v="Product Page, Shopping Cart, Purchasers"/>
    <s v="Website Custom Audience"/>
    <x v="3"/>
    <x v="0"/>
    <s v="M/F"/>
    <s v="Conversion"/>
    <n v="127.68"/>
    <n v="9301"/>
    <n v="108"/>
    <n v="11"/>
    <n v="5"/>
    <m/>
    <m/>
    <m/>
    <m/>
    <m/>
    <m/>
    <x v="1343"/>
    <n v="1752.7343726481024"/>
    <n v="1.1611654660789162E-2"/>
    <n v="1.4825760670895602"/>
    <n v="1.1822222222222223"/>
    <n v="150.94613333333334"/>
    <n v="4"/>
    <n v="412"/>
    <n v="3.2268170426065161"/>
    <n v="412"/>
    <s v=" "/>
    <x v="0"/>
    <x v="0"/>
    <x v="0"/>
    <s v=""/>
    <s v=""/>
  </r>
  <r>
    <n v="1000463944"/>
    <n v="1000463944"/>
    <n v="2000658992"/>
    <d v="2017-02-13T00:00:00"/>
    <s v="Valentine's Day Gift Offer"/>
    <s v="Top Purchasers Lookalike 1%"/>
    <s v="All Site Visitors"/>
    <s v="Lookalike"/>
    <x v="3"/>
    <x v="0"/>
    <s v="M/F"/>
    <s v="Conversion"/>
    <n v="79.67"/>
    <n v="7328"/>
    <n v="72"/>
    <n v="8"/>
    <n v="3"/>
    <m/>
    <m/>
    <m/>
    <m/>
    <m/>
    <m/>
    <x v="1344"/>
    <n v="866.17206604803505"/>
    <n v="9.8253275109170309E-3"/>
    <n v="0.78278384279475988"/>
    <n v="1.1065277777777778"/>
    <n v="88.157068055555555"/>
    <n v="2"/>
    <n v="164"/>
    <n v="2.0584912765156269"/>
    <n v="164"/>
    <s v=" "/>
    <x v="0"/>
    <x v="0"/>
    <x v="0"/>
    <s v=""/>
    <s v=""/>
  </r>
  <r>
    <n v="1000709892"/>
    <n v="1000709892"/>
    <n v="2000659250"/>
    <d v="2017-02-13T00:00:00"/>
    <s v="Valentine's Day Gift Offer"/>
    <s v="Top Purchasers Lookalike 2%"/>
    <s v="All Site Visitors"/>
    <s v="Lookalike"/>
    <x v="3"/>
    <x v="0"/>
    <s v="M/F"/>
    <s v="Conversion"/>
    <n v="42.97"/>
    <n v="4060"/>
    <n v="40"/>
    <n v="5"/>
    <n v="2"/>
    <m/>
    <m/>
    <m/>
    <m/>
    <m/>
    <m/>
    <x v="1345"/>
    <n v="454.78347290640392"/>
    <n v="9.852216748768473E-3"/>
    <n v="0.42334975369458128"/>
    <n v="1.0742499999999999"/>
    <n v="46.160522499999999"/>
    <n v="1"/>
    <n v="116"/>
    <n v="2.6995578310449151"/>
    <n v="116"/>
    <s v=" "/>
    <x v="0"/>
    <x v="0"/>
    <x v="0"/>
    <s v=""/>
    <s v=""/>
  </r>
  <r>
    <n v="1000532336"/>
    <n v="1000532336"/>
    <n v="2000659452"/>
    <d v="2017-02-13T00:00:00"/>
    <s v="Valentine's Day Gift Offer"/>
    <s v="Lapsed Purchasers"/>
    <s v="All Site Visitors"/>
    <s v="Custom Audience"/>
    <x v="3"/>
    <x v="0"/>
    <s v="M/F"/>
    <s v="Conversion"/>
    <n v="52.4"/>
    <n v="4836"/>
    <n v="50"/>
    <n v="4"/>
    <n v="2"/>
    <m/>
    <m/>
    <m/>
    <m/>
    <m/>
    <m/>
    <x v="1346"/>
    <n v="567.77502067824651"/>
    <n v="1.0339123242349049E-2"/>
    <n v="0.54177005789909016"/>
    <n v="1.048"/>
    <n v="54.915199999999999"/>
    <n v="2"/>
    <n v="376"/>
    <n v="7.1755725190839694"/>
    <n v="376"/>
    <s v=" "/>
    <x v="0"/>
    <x v="0"/>
    <x v="0"/>
    <s v=""/>
    <s v=""/>
  </r>
  <r>
    <n v="1000670734"/>
    <n v="1000670734"/>
    <n v="2000660080"/>
    <d v="2017-02-13T00:00:00"/>
    <s v="Valentine's Day Gift Offer"/>
    <s v="Frequent In-Store Purchasers"/>
    <s v="All Site Visitors"/>
    <s v="Custom Audience"/>
    <x v="3"/>
    <x v="0"/>
    <s v="M/F"/>
    <s v="Conversion"/>
    <n v="34.31"/>
    <n v="3495"/>
    <n v="48"/>
    <n v="3"/>
    <n v="2"/>
    <m/>
    <m/>
    <m/>
    <m/>
    <m/>
    <m/>
    <x v="1347"/>
    <n v="336.8171959942776"/>
    <n v="1.3733905579399141E-2"/>
    <n v="0.47121030042918455"/>
    <n v="0.71479166666666671"/>
    <n v="24.524502083333335"/>
    <n v="2"/>
    <n v="166"/>
    <n v="4.8382395802972891"/>
    <n v="166"/>
    <s v=" "/>
    <x v="0"/>
    <x v="0"/>
    <x v="0"/>
    <s v=""/>
    <s v=""/>
  </r>
  <r>
    <n v="1000734644"/>
    <n v="1000734644"/>
    <n v="2000660202"/>
    <d v="2017-02-13T00:00:00"/>
    <s v="Valentine's Day Gift Offer"/>
    <s v="Interested In: Shopping and Fashion"/>
    <s v="All Site Visitors"/>
    <s v="Facebook Interest"/>
    <x v="3"/>
    <x v="0"/>
    <s v="M/F"/>
    <s v="Conversion"/>
    <n v="25.26"/>
    <n v="4218"/>
    <n v="40"/>
    <n v="5"/>
    <n v="2"/>
    <m/>
    <m/>
    <m/>
    <m/>
    <m/>
    <m/>
    <x v="1348"/>
    <n v="151.27254623044098"/>
    <n v="9.4831673779042207E-3"/>
    <n v="0.23954480796586064"/>
    <n v="0.63150000000000006"/>
    <n v="15.951690000000003"/>
    <n v="1"/>
    <n v="85"/>
    <n v="3.3650039588281868"/>
    <n v="85"/>
    <s v=" "/>
    <x v="0"/>
    <x v="0"/>
    <x v="0"/>
    <s v=""/>
    <s v=""/>
  </r>
  <r>
    <n v="1000787495"/>
    <n v="1000787495"/>
    <n v="2000660542"/>
    <d v="2017-02-13T00:00:00"/>
    <s v="Valentine's Day Gift Offer"/>
    <s v="Interested In: High-End Retail"/>
    <s v="All Site Visitors"/>
    <s v="Facebook Interest"/>
    <x v="3"/>
    <x v="0"/>
    <s v="M/F"/>
    <s v="Conversion"/>
    <n v="27.39"/>
    <n v="3676"/>
    <n v="31"/>
    <n v="3"/>
    <n v="2"/>
    <m/>
    <m/>
    <m/>
    <m/>
    <m/>
    <m/>
    <x v="1349"/>
    <n v="204.08381392818282"/>
    <n v="8.433079434167573E-3"/>
    <n v="0.23098204570184983"/>
    <n v="0.88354838709677419"/>
    <n v="24.200390322580645"/>
    <n v="1"/>
    <n v="134"/>
    <n v="4.8922964585615185"/>
    <n v="134"/>
    <s v=" "/>
    <x v="0"/>
    <x v="0"/>
    <x v="0"/>
    <s v=""/>
    <s v=""/>
  </r>
  <r>
    <n v="1000813157"/>
    <n v="1000813157"/>
    <n v="2000660988"/>
    <d v="2017-02-13T00:00:00"/>
    <s v="Valentine's Day Gift Offer"/>
    <s v="Interested In: Competitors"/>
    <s v="All Site Visitors"/>
    <s v="Facebook Interest"/>
    <x v="3"/>
    <x v="0"/>
    <s v="M/F"/>
    <s v="Conversion"/>
    <n v="25.94"/>
    <n v="3270"/>
    <n v="20"/>
    <n v="3"/>
    <n v="1"/>
    <m/>
    <m/>
    <m/>
    <m/>
    <m/>
    <m/>
    <x v="1350"/>
    <n v="205.77480122324161"/>
    <n v="6.1162079510703364E-3"/>
    <n v="0.15865443425076453"/>
    <n v="1.2970000000000002"/>
    <n v="33.644180000000006"/>
    <n v="0"/>
    <n v="0"/>
    <n v="0"/>
    <n v="0"/>
    <s v=" "/>
    <x v="0"/>
    <x v="0"/>
    <x v="0"/>
    <s v=""/>
    <s v=""/>
  </r>
  <r>
    <n v="1000833522"/>
    <n v="1000833522"/>
    <n v="2000661630"/>
    <d v="2017-02-13T00:00:00"/>
    <s v="Valentine's Day Gift Offer"/>
    <s v="Shopping Cart Page"/>
    <s v="Purchases"/>
    <s v="Website Custom Audience"/>
    <x v="4"/>
    <x v="0"/>
    <s v="M/F"/>
    <s v="Conversion"/>
    <n v="48.09"/>
    <n v="2398"/>
    <n v="44"/>
    <n v="2"/>
    <n v="1"/>
    <m/>
    <m/>
    <m/>
    <m/>
    <m/>
    <m/>
    <x v="1351"/>
    <n v="964.40704753961643"/>
    <n v="1.834862385321101E-2"/>
    <n v="0.8823853211009175"/>
    <n v="1.0929545454545455"/>
    <n v="52.560184090909097"/>
    <n v="3"/>
    <n v="234"/>
    <n v="4.865876481597005"/>
    <n v="234"/>
    <s v=" "/>
    <x v="0"/>
    <x v="0"/>
    <x v="0"/>
    <s v=""/>
    <s v=""/>
  </r>
  <r>
    <n v="1000681741"/>
    <n v="1000681741"/>
    <n v="2000661648"/>
    <d v="2017-02-13T00:00:00"/>
    <s v="Evergreen"/>
    <s v="Shopping Cart Page"/>
    <s v="Purchases"/>
    <s v="Website Custom Audience"/>
    <x v="0"/>
    <x v="1"/>
    <s v="M/F"/>
    <s v="Conversion"/>
    <n v="31.26"/>
    <n v="1876"/>
    <n v="24"/>
    <n v="2"/>
    <n v="1"/>
    <n v="502"/>
    <n v="214"/>
    <n v="123"/>
    <n v="74"/>
    <n v="56"/>
    <n v="53"/>
    <x v="1352"/>
    <n v="520.88891257995738"/>
    <n v="1.279317697228145E-2"/>
    <n v="0.39991471215351815"/>
    <n v="1.3025"/>
    <n v="40.716149999999999"/>
    <n v="2"/>
    <n v="94"/>
    <n v="3.0070377479206654"/>
    <n v="94"/>
    <n v="109"/>
    <x v="656"/>
    <x v="656"/>
    <x v="655"/>
    <n v="8.9650238532110098"/>
    <n v="8.9650238532110098"/>
  </r>
  <r>
    <n v="1000568332"/>
    <n v="1000568332"/>
    <n v="2000661972"/>
    <d v="2017-02-13T00:00:00"/>
    <s v="Evergreen"/>
    <s v="Product Page"/>
    <s v="Purchasers, Shopping Cart"/>
    <s v="Website Custom Audience"/>
    <x v="0"/>
    <x v="1"/>
    <s v="M/F"/>
    <s v="Conversion"/>
    <n v="69.180000000000007"/>
    <n v="4755"/>
    <n v="53"/>
    <n v="5"/>
    <n v="2"/>
    <n v="1132"/>
    <n v="504"/>
    <n v="207"/>
    <n v="158"/>
    <n v="122"/>
    <n v="106"/>
    <x v="1353"/>
    <n v="1006.4926182965302"/>
    <n v="1.1146161934805467E-2"/>
    <n v="0.77109148264984229"/>
    <n v="1.3052830188679247"/>
    <n v="90.299479245283038"/>
    <n v="4"/>
    <n v="472"/>
    <n v="6.8227811506215659"/>
    <n v="472"/>
    <n v="228"/>
    <x v="657"/>
    <x v="657"/>
    <x v="656"/>
    <n v="20.990668421052636"/>
    <n v="20.990668421052636"/>
  </r>
  <r>
    <n v="1000401831"/>
    <n v="1000401831"/>
    <n v="2000662430"/>
    <d v="2017-02-13T00:00:00"/>
    <s v="Evergreen"/>
    <s v="Home Page"/>
    <s v="Product Page, Shopping Cart, Purchasers"/>
    <s v="Website Custom Audience"/>
    <x v="0"/>
    <x v="1"/>
    <s v="M/F"/>
    <s v="Conversion"/>
    <n v="69.11"/>
    <n v="5964"/>
    <n v="43"/>
    <n v="7"/>
    <n v="3"/>
    <n v="1200"/>
    <n v="494"/>
    <n v="269"/>
    <n v="210"/>
    <n v="160"/>
    <n v="139"/>
    <x v="1354"/>
    <n v="800.83703890006711"/>
    <n v="7.2099262240107312E-3"/>
    <n v="0.49827800134138162"/>
    <n v="1.6072093023255813"/>
    <n v="111.07423488372092"/>
    <n v="3"/>
    <n v="177"/>
    <n v="2.5611344233830127"/>
    <n v="177"/>
    <n v="299"/>
    <x v="658"/>
    <x v="658"/>
    <x v="657"/>
    <n v="15.973886622073579"/>
    <n v="15.973886622073579"/>
  </r>
  <r>
    <n v="1000967982"/>
    <n v="1000967982"/>
    <n v="2000662622"/>
    <d v="2017-02-13T00:00:00"/>
    <s v="Evergreen"/>
    <s v="Top Purchasers Lookalike 1%"/>
    <s v="All Site Visitors"/>
    <s v="Lookalike"/>
    <x v="0"/>
    <x v="1"/>
    <s v="M/F"/>
    <s v="Conversion"/>
    <n v="62.94"/>
    <n v="6563"/>
    <n v="43"/>
    <n v="6"/>
    <n v="3"/>
    <n v="1688"/>
    <n v="743"/>
    <n v="345"/>
    <n v="229"/>
    <n v="202"/>
    <n v="182"/>
    <x v="1355"/>
    <n v="603.6025598049672"/>
    <n v="6.5518817613896083E-3"/>
    <n v="0.41237543806186194"/>
    <n v="1.463720930232558"/>
    <n v="92.126595348837199"/>
    <n v="2"/>
    <n v="64"/>
    <n v="1.0168414362885287"/>
    <n v="64"/>
    <n v="384"/>
    <x v="659"/>
    <x v="659"/>
    <x v="658"/>
    <n v="10.316259375"/>
    <n v="10.316259375"/>
  </r>
  <r>
    <n v="1000160719"/>
    <n v="1000160719"/>
    <n v="2000663126"/>
    <d v="2017-02-13T00:00:00"/>
    <s v="Evergreen"/>
    <s v="Top Purchasers Lookalike 2%"/>
    <s v="All Site Visitors"/>
    <s v="Lookalike"/>
    <x v="0"/>
    <x v="1"/>
    <s v="M/F"/>
    <s v="Conversion"/>
    <n v="20.87"/>
    <n v="2392"/>
    <n v="17"/>
    <n v="2"/>
    <n v="1"/>
    <n v="443"/>
    <n v="198"/>
    <n v="95"/>
    <n v="59"/>
    <n v="52"/>
    <n v="47"/>
    <x v="1356"/>
    <n v="182.08900501672244"/>
    <n v="7.1070234113712371E-3"/>
    <n v="0.14832357859531772"/>
    <n v="1.2276470588235295"/>
    <n v="25.620994117647061"/>
    <n v="1"/>
    <n v="110"/>
    <n v="5.270723526593196"/>
    <n v="110"/>
    <n v="99"/>
    <x v="660"/>
    <x v="660"/>
    <x v="659"/>
    <n v="4.399564646464647"/>
    <n v="4.399564646464647"/>
  </r>
  <r>
    <n v="1000142771"/>
    <n v="1000142771"/>
    <n v="2000663132"/>
    <d v="2017-02-13T00:00:00"/>
    <s v="Evergreen"/>
    <s v="Lapsed Purchasers"/>
    <s v="All Site Visitors"/>
    <s v="Custom Audience"/>
    <x v="0"/>
    <x v="1"/>
    <s v="M/F"/>
    <s v="Conversion"/>
    <n v="25.34"/>
    <n v="2561"/>
    <n v="18"/>
    <n v="2"/>
    <n v="1"/>
    <n v="513"/>
    <n v="280"/>
    <n v="129"/>
    <n v="94"/>
    <n v="83"/>
    <n v="72"/>
    <x v="1357"/>
    <n v="250.72846544318625"/>
    <n v="7.0285044904334244E-3"/>
    <n v="0.17810230378758296"/>
    <n v="1.4077777777777778"/>
    <n v="35.673088888888891"/>
    <n v="1"/>
    <n v="194"/>
    <n v="7.6558800315706392"/>
    <n v="194"/>
    <n v="155"/>
    <x v="661"/>
    <x v="661"/>
    <x v="660"/>
    <n v="4.1426812903225807"/>
    <n v="4.1426812903225807"/>
  </r>
  <r>
    <n v="1000322655"/>
    <n v="1000322655"/>
    <n v="2000663574"/>
    <d v="2017-02-13T00:00:00"/>
    <s v="Evergreen"/>
    <s v="Frequent In-Store Purchasers"/>
    <s v="All Site Visitors"/>
    <s v="Custom Audience"/>
    <x v="0"/>
    <x v="1"/>
    <s v="M/F"/>
    <s v="Conversion"/>
    <n v="18.28"/>
    <n v="1844"/>
    <n v="14"/>
    <n v="2"/>
    <n v="1"/>
    <n v="539"/>
    <n v="319"/>
    <n v="132"/>
    <n v="100"/>
    <n v="83"/>
    <n v="73"/>
    <x v="1358"/>
    <n v="181.21388286334061"/>
    <n v="7.5921908893709323E-3"/>
    <n v="0.13878524945770065"/>
    <n v="1.3057142857142858"/>
    <n v="23.868457142857146"/>
    <n v="1"/>
    <n v="120"/>
    <n v="6.5645514223194743"/>
    <n v="120"/>
    <n v="156"/>
    <x v="662"/>
    <x v="662"/>
    <x v="661"/>
    <n v="2.1420410256410261"/>
    <n v="2.1420410256410261"/>
  </r>
  <r>
    <n v="1000537775"/>
    <n v="1000537775"/>
    <n v="2000663836"/>
    <d v="2017-02-13T00:00:00"/>
    <s v="Evergreen"/>
    <s v="Interested In: Shopping and Fashion"/>
    <s v="All Site Visitors"/>
    <s v="Facebook Interest"/>
    <x v="0"/>
    <x v="1"/>
    <s v="M/F"/>
    <s v="Conversion"/>
    <n v="11.46"/>
    <n v="2192"/>
    <n v="13"/>
    <n v="2"/>
    <n v="1"/>
    <n v="509"/>
    <n v="240"/>
    <n v="106"/>
    <n v="78"/>
    <n v="58"/>
    <n v="55"/>
    <x v="1359"/>
    <n v="59.914051094890524"/>
    <n v="5.930656934306569E-3"/>
    <n v="6.796532846715328E-2"/>
    <n v="0.8815384615384616"/>
    <n v="10.102430769230772"/>
    <n v="0"/>
    <n v="0"/>
    <n v="0"/>
    <n v="0"/>
    <n v="113"/>
    <x v="663"/>
    <x v="663"/>
    <x v="662"/>
    <n v="1.1622265486725665"/>
    <n v="1.1622265486725665"/>
  </r>
  <r>
    <n v="1000461206"/>
    <n v="1000461206"/>
    <n v="2000664142"/>
    <d v="2017-02-13T00:00:00"/>
    <s v="Evergreen"/>
    <s v="Interested In: Shopping and Fashion"/>
    <s v="All Site Visitors"/>
    <s v="Facebook Interest"/>
    <x v="0"/>
    <x v="1"/>
    <s v="M/F"/>
    <s v="Conversion"/>
    <n v="14.66"/>
    <n v="2810"/>
    <n v="20"/>
    <n v="2"/>
    <n v="1"/>
    <n v="580"/>
    <n v="338"/>
    <n v="187"/>
    <n v="113"/>
    <n v="101"/>
    <n v="89"/>
    <x v="1360"/>
    <n v="76.482419928825621"/>
    <n v="7.1174377224199285E-3"/>
    <n v="0.10434163701067616"/>
    <n v="0.73299999999999998"/>
    <n v="10.74578"/>
    <n v="1"/>
    <n v="51"/>
    <n v="3.4788540245566164"/>
    <n v="51"/>
    <n v="190"/>
    <x v="664"/>
    <x v="664"/>
    <x v="663"/>
    <n v="1.1311347368421052"/>
    <n v="1.1311347368421052"/>
  </r>
  <r>
    <n v="1000173913"/>
    <n v="1000173913"/>
    <n v="2000664152"/>
    <d v="2017-02-13T00:00:00"/>
    <s v="Evergreen"/>
    <s v="Interested In: High-End Retail"/>
    <s v="All Site Visitors"/>
    <s v="Facebook Interest"/>
    <x v="0"/>
    <x v="1"/>
    <s v="M/F"/>
    <s v="Conversion"/>
    <n v="14.05"/>
    <n v="2052"/>
    <n v="10"/>
    <n v="2"/>
    <n v="1"/>
    <n v="417"/>
    <n v="175"/>
    <n v="79"/>
    <n v="62"/>
    <n v="55"/>
    <n v="47"/>
    <x v="1361"/>
    <n v="96.200048732943486"/>
    <n v="4.8732943469785572E-3"/>
    <n v="6.8469785575048736E-2"/>
    <n v="1.405"/>
    <n v="19.74025"/>
    <n v="0"/>
    <n v="0"/>
    <n v="0"/>
    <n v="0"/>
    <n v="102"/>
    <x v="665"/>
    <x v="665"/>
    <x v="664"/>
    <n v="1.9353186274509806"/>
    <n v="1.9353186274509806"/>
  </r>
  <r>
    <n v="1000878015"/>
    <n v="1000878015"/>
    <n v="2000664160"/>
    <d v="2017-02-13T00:00:00"/>
    <s v="Evergreen"/>
    <s v="Interested In: Competitors"/>
    <s v="All Site Visitors"/>
    <s v="Facebook Interest"/>
    <x v="0"/>
    <x v="1"/>
    <s v="M/F"/>
    <s v="Conversion"/>
    <n v="14.76"/>
    <n v="2049"/>
    <n v="9"/>
    <n v="2"/>
    <n v="1"/>
    <n v="499"/>
    <n v="260"/>
    <n v="128"/>
    <n v="93"/>
    <n v="65"/>
    <n v="59"/>
    <x v="1362"/>
    <n v="106.32386530014641"/>
    <n v="4.3923865300146414E-3"/>
    <n v="6.4831625183016106E-2"/>
    <n v="1.64"/>
    <n v="24.206399999999999"/>
    <n v="0"/>
    <n v="0"/>
    <n v="0"/>
    <n v="0"/>
    <n v="124"/>
    <x v="666"/>
    <x v="666"/>
    <x v="665"/>
    <n v="1.7569161290322581"/>
    <n v="1.7569161290322581"/>
  </r>
  <r>
    <n v="1000966633"/>
    <n v="1000966633"/>
    <n v="2000664274"/>
    <d v="2017-02-13T00:00:00"/>
    <s v="Evergreen"/>
    <s v="Shopping Cart Page"/>
    <s v="Purchases"/>
    <s v="Website Custom Audience"/>
    <x v="1"/>
    <x v="1"/>
    <s v="M/F"/>
    <s v="Conversion"/>
    <n v="21.69"/>
    <n v="1273"/>
    <n v="18"/>
    <n v="1"/>
    <n v="1"/>
    <n v="250"/>
    <n v="108"/>
    <n v="45"/>
    <n v="32"/>
    <n v="26"/>
    <n v="24"/>
    <x v="1363"/>
    <n v="369.5648860958367"/>
    <n v="1.4139827179890024E-2"/>
    <n v="0.30669285153181464"/>
    <n v="1.2050000000000001"/>
    <n v="26.136450000000004"/>
    <n v="2"/>
    <n v="308"/>
    <n v="14.200092208390963"/>
    <n v="308"/>
    <n v="50"/>
    <x v="667"/>
    <x v="667"/>
    <x v="666"/>
    <n v="9.4091220000000018"/>
    <n v="9.4091220000000018"/>
  </r>
  <r>
    <n v="1000540767"/>
    <n v="1000540767"/>
    <n v="2000664956"/>
    <d v="2017-02-13T00:00:00"/>
    <s v="Evergreen"/>
    <s v="Product Page"/>
    <s v="Purchasers, Shopping Cart"/>
    <s v="Website Custom Audience"/>
    <x v="1"/>
    <x v="1"/>
    <s v="M/F"/>
    <s v="Conversion"/>
    <n v="50.84"/>
    <n v="3558"/>
    <n v="45"/>
    <n v="4"/>
    <n v="2"/>
    <n v="975"/>
    <n v="448"/>
    <n v="192"/>
    <n v="146"/>
    <n v="130"/>
    <n v="117"/>
    <x v="1364"/>
    <n v="726.449016301293"/>
    <n v="1.2647554806070826E-2"/>
    <n v="0.64300168634064081"/>
    <n v="1.1297777777777778"/>
    <n v="57.437902222222228"/>
    <n v="3"/>
    <n v="438"/>
    <n v="8.6152635719905586"/>
    <n v="438"/>
    <n v="247"/>
    <x v="668"/>
    <x v="668"/>
    <x v="667"/>
    <n v="10.464395141700406"/>
    <n v="10.464395141700406"/>
  </r>
  <r>
    <n v="1000537746"/>
    <n v="1000537746"/>
    <n v="2000664988"/>
    <d v="2017-02-13T00:00:00"/>
    <s v="Evergreen"/>
    <s v="Home Page"/>
    <s v="Product Page, Shopping Cart, Purchasers"/>
    <s v="Website Custom Audience"/>
    <x v="1"/>
    <x v="1"/>
    <s v="M/F"/>
    <s v="Conversion"/>
    <n v="75.11"/>
    <n v="7148"/>
    <n v="57"/>
    <n v="9"/>
    <n v="3"/>
    <n v="2100"/>
    <n v="930"/>
    <n v="422"/>
    <n v="316"/>
    <n v="279"/>
    <n v="261"/>
    <x v="1365"/>
    <n v="789.2434387241185"/>
    <n v="7.9742585338556243E-3"/>
    <n v="0.59894655847789591"/>
    <n v="1.3177192982456141"/>
    <n v="98.973896491228075"/>
    <n v="3"/>
    <n v="324"/>
    <n v="4.313673279190521"/>
    <n v="324.00000000000006"/>
    <n v="540"/>
    <x v="669"/>
    <x v="669"/>
    <x v="668"/>
    <n v="10.44724462962963"/>
    <n v="10.44724462962963"/>
  </r>
  <r>
    <n v="1000571399"/>
    <n v="1000571399"/>
    <n v="2000665126"/>
    <d v="2017-02-13T00:00:00"/>
    <s v="Evergreen"/>
    <s v="Top Purchasers Lookalike 1%"/>
    <s v="All Site Visitors"/>
    <s v="Lookalike"/>
    <x v="1"/>
    <x v="1"/>
    <s v="M/F"/>
    <s v="Conversion"/>
    <n v="56.66"/>
    <n v="5552"/>
    <n v="44"/>
    <n v="6"/>
    <n v="3"/>
    <n v="1136"/>
    <n v="603"/>
    <n v="295"/>
    <n v="192"/>
    <n v="162"/>
    <n v="146"/>
    <x v="1366"/>
    <n v="578.23407780979812"/>
    <n v="7.9250720461095103E-3"/>
    <n v="0.44903458213256481"/>
    <n v="1.2877272727272726"/>
    <n v="72.962627272727261"/>
    <n v="2"/>
    <n v="92"/>
    <n v="1.6237204376985528"/>
    <n v="92"/>
    <n v="308"/>
    <x v="670"/>
    <x v="670"/>
    <x v="669"/>
    <n v="10.423232467532465"/>
    <n v="10.423232467532465"/>
  </r>
  <r>
    <n v="1000307826"/>
    <n v="1000307826"/>
    <n v="2000666376"/>
    <d v="2017-02-13T00:00:00"/>
    <s v="Evergreen"/>
    <s v="Top Purchasers Lookalike 2%"/>
    <s v="All Site Visitors"/>
    <s v="Lookalike"/>
    <x v="1"/>
    <x v="1"/>
    <s v="M/F"/>
    <s v="Conversion"/>
    <n v="22.79"/>
    <n v="2625"/>
    <n v="20"/>
    <n v="3"/>
    <n v="1"/>
    <n v="619"/>
    <n v="321"/>
    <n v="171"/>
    <n v="117"/>
    <n v="105"/>
    <n v="90"/>
    <x v="1367"/>
    <n v="197.86060952380953"/>
    <n v="7.619047619047619E-3"/>
    <n v="0.17363809523809523"/>
    <n v="1.1395"/>
    <n v="25.969204999999999"/>
    <n v="1"/>
    <n v="66"/>
    <n v="2.8960070206230806"/>
    <n v="66"/>
    <n v="195"/>
    <x v="671"/>
    <x v="671"/>
    <x v="670"/>
    <n v="2.6635082051282049"/>
    <n v="2.6635082051282049"/>
  </r>
  <r>
    <n v="1000911122"/>
    <n v="1000911122"/>
    <n v="2000666392"/>
    <d v="2017-02-13T00:00:00"/>
    <s v="Evergreen"/>
    <s v="Lapsed Purchasers"/>
    <s v="All Site Visitors"/>
    <s v="Custom Audience"/>
    <x v="1"/>
    <x v="1"/>
    <s v="M/F"/>
    <s v="Conversion"/>
    <n v="26.52"/>
    <n v="2707"/>
    <n v="20"/>
    <n v="3"/>
    <n v="2"/>
    <n v="789"/>
    <n v="329"/>
    <n v="154"/>
    <n v="116"/>
    <n v="82"/>
    <n v="75"/>
    <x v="1368"/>
    <n v="259.81174732175839"/>
    <n v="7.3882526782415962E-3"/>
    <n v="0.19593646102696713"/>
    <n v="1.3260000000000001"/>
    <n v="35.165520000000001"/>
    <n v="1"/>
    <n v="86"/>
    <n v="3.2428355957767723"/>
    <n v="86"/>
    <n v="157"/>
    <x v="672"/>
    <x v="672"/>
    <x v="671"/>
    <n v="4.4796840764331209"/>
    <n v="4.4796840764331209"/>
  </r>
  <r>
    <n v="1000119363"/>
    <n v="1000119363"/>
    <n v="2000666720"/>
    <d v="2017-02-13T00:00:00"/>
    <s v="Evergreen"/>
    <s v="Frequent In-Store Purchasers"/>
    <s v="All Site Visitors"/>
    <s v="Custom Audience"/>
    <x v="1"/>
    <x v="1"/>
    <s v="M/F"/>
    <s v="Conversion"/>
    <n v="21.85"/>
    <n v="2513"/>
    <n v="20"/>
    <n v="2"/>
    <n v="1"/>
    <n v="595"/>
    <n v="325"/>
    <n v="156"/>
    <n v="113"/>
    <n v="88"/>
    <n v="82"/>
    <x v="1369"/>
    <n v="189.98109828889775"/>
    <n v="7.9586152009550343E-3"/>
    <n v="0.1738957421408675"/>
    <n v="1.0925"/>
    <n v="23.871125000000003"/>
    <n v="1"/>
    <n v="49"/>
    <n v="2.2425629290617848"/>
    <n v="49"/>
    <n v="170"/>
    <x v="673"/>
    <x v="673"/>
    <x v="672"/>
    <n v="2.8083676470588239"/>
    <n v="2.8083676470588239"/>
  </r>
  <r>
    <n v="1000746921"/>
    <n v="1000746921"/>
    <n v="2000666746"/>
    <d v="2017-02-13T00:00:00"/>
    <s v="Evergreen"/>
    <s v="Interested In: Shopping and Fashion"/>
    <s v="All Site Visitors"/>
    <s v="Facebook Interest"/>
    <x v="1"/>
    <x v="1"/>
    <s v="M/F"/>
    <s v="Conversion"/>
    <n v="14.67"/>
    <n v="2558"/>
    <n v="17"/>
    <n v="3"/>
    <n v="1"/>
    <n v="721"/>
    <n v="366"/>
    <n v="148"/>
    <n v="110"/>
    <n v="93"/>
    <n v="86"/>
    <x v="1370"/>
    <n v="84.131704456606727"/>
    <n v="6.645817044566067E-3"/>
    <n v="9.7494136043784208E-2"/>
    <n v="0.86294117647058821"/>
    <n v="12.65934705882353"/>
    <n v="1"/>
    <n v="143"/>
    <n v="9.747784594410362"/>
    <n v="143"/>
    <n v="179"/>
    <x v="674"/>
    <x v="674"/>
    <x v="673"/>
    <n v="1.2022843575418993"/>
    <n v="1.2022843575418993"/>
  </r>
  <r>
    <n v="1000861299"/>
    <n v="1000861299"/>
    <n v="2000667374"/>
    <d v="2017-02-13T00:00:00"/>
    <s v="Evergreen"/>
    <s v="Interested In: Shopping and Fashion"/>
    <s v="All Site Visitors"/>
    <s v="Facebook Interest"/>
    <x v="1"/>
    <x v="1"/>
    <s v="M/F"/>
    <s v="Conversion"/>
    <n v="15.47"/>
    <n v="3204"/>
    <n v="22"/>
    <n v="3"/>
    <n v="1"/>
    <n v="935"/>
    <n v="546"/>
    <n v="244"/>
    <n v="176"/>
    <n v="129"/>
    <n v="120"/>
    <x v="1371"/>
    <n v="74.694413233458178"/>
    <n v="6.8664169787765296E-3"/>
    <n v="0.10622347066167291"/>
    <n v="0.70318181818181824"/>
    <n v="10.878222727272728"/>
    <n v="1"/>
    <n v="36"/>
    <n v="2.3270846800258562"/>
    <n v="36"/>
    <n v="249"/>
    <x v="675"/>
    <x v="675"/>
    <x v="674"/>
    <n v="0.96112811244979923"/>
    <n v="0.96112811244979923"/>
  </r>
  <r>
    <n v="1000713118"/>
    <n v="1000713118"/>
    <n v="2000670214"/>
    <d v="2017-02-13T00:00:00"/>
    <s v="Evergreen"/>
    <s v="Interested In: High-End Retail"/>
    <s v="All Site Visitors"/>
    <s v="Facebook Interest"/>
    <x v="1"/>
    <x v="1"/>
    <s v="M/F"/>
    <s v="Conversion"/>
    <n v="12.14"/>
    <n v="2162"/>
    <n v="11"/>
    <n v="3"/>
    <n v="1"/>
    <n v="493"/>
    <n v="288"/>
    <n v="170"/>
    <n v="124"/>
    <n v="94"/>
    <n v="85"/>
    <x v="1372"/>
    <n v="68.168177613321006"/>
    <n v="5.0878815911193339E-3"/>
    <n v="6.1766882516188719E-2"/>
    <n v="1.1036363636363637"/>
    <n v="13.398145454545457"/>
    <n v="0"/>
    <n v="0"/>
    <n v="0"/>
    <n v="0"/>
    <n v="179"/>
    <x v="676"/>
    <x v="676"/>
    <x v="675"/>
    <n v="0.82334972067039114"/>
    <n v="0.82334972067039114"/>
  </r>
  <r>
    <n v="1000101475"/>
    <n v="1000101475"/>
    <n v="2000670784"/>
    <d v="2017-02-13T00:00:00"/>
    <s v="Evergreen"/>
    <s v="Interested In: Competitors"/>
    <s v="All Site Visitors"/>
    <s v="Facebook Interest"/>
    <x v="1"/>
    <x v="1"/>
    <s v="M/F"/>
    <s v="Conversion"/>
    <n v="14.79"/>
    <n v="2275"/>
    <n v="7"/>
    <n v="2"/>
    <n v="1"/>
    <n v="675"/>
    <n v="381"/>
    <n v="219"/>
    <n v="158"/>
    <n v="133"/>
    <n v="120"/>
    <x v="1373"/>
    <n v="96.151252747252741"/>
    <n v="3.0769230769230769E-3"/>
    <n v="4.5507692307692305E-2"/>
    <n v="2.1128571428571425"/>
    <n v="31.249157142857136"/>
    <n v="0"/>
    <n v="0"/>
    <n v="0"/>
    <n v="0"/>
    <n v="253"/>
    <x v="677"/>
    <x v="677"/>
    <x v="676"/>
    <n v="0.86460118577075085"/>
    <n v="0.86460118577075085"/>
  </r>
  <r>
    <n v="1000161521"/>
    <n v="1000161521"/>
    <n v="2000671286"/>
    <d v="2017-02-13T00:00:00"/>
    <s v="Valentine's Day Gift Offer"/>
    <s v="Shopping Cart Page"/>
    <s v="Purchases"/>
    <s v="Website Custom Audience"/>
    <x v="2"/>
    <x v="1"/>
    <s v="M/F"/>
    <s v="Conversion"/>
    <n v="83.99"/>
    <n v="5123"/>
    <n v="67"/>
    <n v="4"/>
    <n v="2"/>
    <n v="846"/>
    <n v="410"/>
    <n v="226"/>
    <n v="157"/>
    <n v="123"/>
    <n v="116"/>
    <x v="1374"/>
    <n v="1376.9900644153815"/>
    <n v="1.3078274448565293E-2"/>
    <n v="1.0984442709349989"/>
    <n v="1.2535820895522387"/>
    <n v="105.28835970149252"/>
    <n v="7"/>
    <n v="1043"/>
    <n v="12.41814501726396"/>
    <n v="1043"/>
    <n v="239"/>
    <x v="678"/>
    <x v="678"/>
    <x v="677"/>
    <n v="29.515983682008365"/>
    <n v="29.515983682008365"/>
  </r>
  <r>
    <n v="1000549596"/>
    <n v="1000549596"/>
    <n v="2000671302"/>
    <d v="2017-02-13T00:00:00"/>
    <s v="Valentine's Day Gift Offer"/>
    <s v="Product Page"/>
    <s v="Purchasers, Shopping Cart"/>
    <s v="Website Custom Audience"/>
    <x v="2"/>
    <x v="1"/>
    <s v="M/F"/>
    <s v="Conversion"/>
    <n v="103.3"/>
    <n v="6656"/>
    <n v="92"/>
    <n v="6"/>
    <n v="3"/>
    <n v="1504"/>
    <n v="656"/>
    <n v="335"/>
    <n v="222"/>
    <n v="182"/>
    <n v="159"/>
    <x v="1375"/>
    <n v="1603.1986177884617"/>
    <n v="1.3822115384615384E-2"/>
    <n v="1.427824519230769"/>
    <n v="1.1228260869565216"/>
    <n v="115.98793478260868"/>
    <n v="7"/>
    <n v="987"/>
    <n v="9.5546950629235248"/>
    <n v="987.00000000000011"/>
    <n v="341"/>
    <x v="679"/>
    <x v="679"/>
    <x v="678"/>
    <n v="31.292932551319645"/>
    <n v="31.292932551319645"/>
  </r>
  <r>
    <n v="1000461248"/>
    <n v="1000461248"/>
    <n v="2000671650"/>
    <d v="2017-02-13T00:00:00"/>
    <s v="Valentine's Day Gift Offer"/>
    <s v="Home Page"/>
    <s v="Product Page, Shopping Cart, Purchasers"/>
    <s v="Website Custom Audience"/>
    <x v="2"/>
    <x v="1"/>
    <s v="M/F"/>
    <s v="Conversion"/>
    <n v="177.7"/>
    <n v="13908"/>
    <n v="143"/>
    <n v="12"/>
    <n v="7"/>
    <n v="2261"/>
    <n v="1045"/>
    <n v="464"/>
    <n v="353"/>
    <n v="261"/>
    <n v="224"/>
    <x v="1376"/>
    <n v="2270.4407535231517"/>
    <n v="1.0281852171412137E-2"/>
    <n v="1.8270851308599367"/>
    <n v="1.2426573426573426"/>
    <n v="220.82020979020976"/>
    <n v="9"/>
    <n v="1269"/>
    <n v="7.1412492965672483"/>
    <n v="1269"/>
    <n v="485"/>
    <x v="680"/>
    <x v="680"/>
    <x v="679"/>
    <n v="65.107814432989684"/>
    <n v="65.107814432989684"/>
  </r>
  <r>
    <n v="1000973810"/>
    <n v="1000973810"/>
    <n v="2000671968"/>
    <d v="2017-02-13T00:00:00"/>
    <s v="Valentine's Day Gift Offer"/>
    <s v="Top Purchasers Lookalike 1%"/>
    <s v="All Site Visitors"/>
    <s v="Lookalike"/>
    <x v="2"/>
    <x v="1"/>
    <s v="M/F"/>
    <s v="Conversion"/>
    <n v="105.18"/>
    <n v="10506"/>
    <n v="89"/>
    <n v="11"/>
    <n v="5"/>
    <n v="3120"/>
    <n v="1473"/>
    <n v="854"/>
    <n v="567"/>
    <n v="497"/>
    <n v="457"/>
    <x v="1377"/>
    <n v="1053.0013706453456"/>
    <n v="8.4713497049305163E-3"/>
    <n v="0.89101656196459178"/>
    <n v="1.1817977528089889"/>
    <n v="124.30148764044947"/>
    <n v="4"/>
    <n v="88"/>
    <n v="0.83666096216010644"/>
    <n v="88"/>
    <n v="954"/>
    <x v="681"/>
    <x v="681"/>
    <x v="680"/>
    <n v="11.596260377358492"/>
    <n v="11.596260377358492"/>
  </r>
  <r>
    <n v="1000809242"/>
    <n v="1000809242"/>
    <n v="2000672136"/>
    <d v="2017-02-13T00:00:00"/>
    <s v="Valentine's Day Gift Offer"/>
    <s v="Top Purchasers Lookalike 2%"/>
    <s v="All Site Visitors"/>
    <s v="Lookalike"/>
    <x v="2"/>
    <x v="1"/>
    <s v="M/F"/>
    <s v="Conversion"/>
    <n v="59.14"/>
    <n v="5734"/>
    <n v="50"/>
    <n v="5"/>
    <n v="3"/>
    <n v="1154"/>
    <n v="527"/>
    <n v="292"/>
    <n v="219"/>
    <n v="173"/>
    <n v="157"/>
    <x v="1378"/>
    <n v="609.96505057551451"/>
    <n v="8.719916288803628E-3"/>
    <n v="0.51569584931984658"/>
    <n v="1.1828000000000001"/>
    <n v="69.950792000000007"/>
    <n v="2"/>
    <n v="64"/>
    <n v="1.0821778829895163"/>
    <n v="64"/>
    <n v="330"/>
    <x v="682"/>
    <x v="682"/>
    <x v="681"/>
    <n v="10.598604848484849"/>
    <n v="10.598604848484849"/>
  </r>
  <r>
    <n v="1000242954"/>
    <n v="1000242954"/>
    <n v="2000672246"/>
    <d v="2017-02-13T00:00:00"/>
    <s v="Valentine's Day Gift Offer"/>
    <s v="Lapsed Purchasers"/>
    <s v="All Site Visitors"/>
    <s v="Custom Audience"/>
    <x v="2"/>
    <x v="1"/>
    <s v="M/F"/>
    <s v="Conversion"/>
    <n v="52.2"/>
    <n v="5923"/>
    <n v="50"/>
    <n v="6"/>
    <n v="3"/>
    <n v="1427"/>
    <n v="631"/>
    <n v="307"/>
    <n v="196"/>
    <n v="145"/>
    <n v="129"/>
    <x v="1379"/>
    <n v="460.04389667398283"/>
    <n v="8.4416680736113456E-3"/>
    <n v="0.44065507344251226"/>
    <n v="1.044"/>
    <n v="54.496800000000007"/>
    <n v="3"/>
    <n v="348"/>
    <n v="6.6666666666666661"/>
    <n v="348"/>
    <n v="274"/>
    <x v="683"/>
    <x v="683"/>
    <x v="682"/>
    <n v="9.9446715328467157"/>
    <n v="9.9446715328467157"/>
  </r>
  <r>
    <n v="1000998886"/>
    <n v="1000998886"/>
    <n v="2000672360"/>
    <d v="2017-02-13T00:00:00"/>
    <s v="Valentine's Day Gift Offer"/>
    <s v="Frequent In-Store Purchasers"/>
    <s v="All Site Visitors"/>
    <s v="Custom Audience"/>
    <x v="2"/>
    <x v="1"/>
    <s v="M/F"/>
    <s v="Conversion"/>
    <n v="50.48"/>
    <n v="5205"/>
    <n v="54"/>
    <n v="6"/>
    <n v="2"/>
    <n v="969"/>
    <n v="388"/>
    <n v="181"/>
    <n v="122"/>
    <n v="86"/>
    <n v="80"/>
    <x v="1380"/>
    <n v="489.57356388088374"/>
    <n v="1.0374639769452449E-2"/>
    <n v="0.52371181556195956"/>
    <n v="0.93481481481481477"/>
    <n v="47.18945185185185"/>
    <n v="2"/>
    <n v="294"/>
    <n v="5.824088748019018"/>
    <n v="294"/>
    <n v="166"/>
    <x v="684"/>
    <x v="684"/>
    <x v="683"/>
    <n v="15.350785542168673"/>
    <n v="15.350785542168673"/>
  </r>
  <r>
    <n v="1000313749"/>
    <n v="1000313749"/>
    <n v="2000672772"/>
    <d v="2017-02-13T00:00:00"/>
    <s v="Valentine's Day Gift Offer"/>
    <s v="Interested In: Shopping and Fashion"/>
    <s v="All Site Visitors"/>
    <s v="Facebook Interest"/>
    <x v="2"/>
    <x v="1"/>
    <s v="M/F"/>
    <s v="Conversion"/>
    <n v="34.770000000000003"/>
    <n v="7091"/>
    <n v="51"/>
    <n v="7"/>
    <n v="4"/>
    <n v="1971"/>
    <n v="1051"/>
    <n v="561"/>
    <n v="368"/>
    <n v="297"/>
    <n v="268"/>
    <x v="1381"/>
    <n v="170.49117190805248"/>
    <n v="7.1922154844168661E-3"/>
    <n v="0.25007333239317447"/>
    <n v="0.68176470588235305"/>
    <n v="23.704958823529417"/>
    <n v="1"/>
    <n v="140"/>
    <n v="4.026459591601955"/>
    <n v="140"/>
    <n v="565"/>
    <x v="685"/>
    <x v="685"/>
    <x v="684"/>
    <n v="2.1397396460176994"/>
    <n v="2.1397396460176994"/>
  </r>
  <r>
    <n v="1000451828"/>
    <n v="1000451828"/>
    <n v="2000673024"/>
    <d v="2017-02-13T00:00:00"/>
    <s v="Valentine's Day Gift Offer"/>
    <s v="Interested In: High-End Retail"/>
    <s v="All Site Visitors"/>
    <s v="Facebook Interest"/>
    <x v="2"/>
    <x v="1"/>
    <s v="M/F"/>
    <s v="Conversion"/>
    <n v="37.950000000000003"/>
    <n v="6757"/>
    <n v="41"/>
    <n v="7"/>
    <n v="4"/>
    <n v="1726"/>
    <n v="725"/>
    <n v="322"/>
    <n v="255"/>
    <n v="195"/>
    <n v="178"/>
    <x v="1382"/>
    <n v="213.14229687731245"/>
    <n v="6.0677815598638449E-3"/>
    <n v="0.23027231019683292"/>
    <n v="0.92560975609756102"/>
    <n v="35.126890243902444"/>
    <n v="2"/>
    <n v="278"/>
    <n v="7.3254281949934121"/>
    <n v="278"/>
    <n v="373"/>
    <x v="686"/>
    <x v="686"/>
    <x v="685"/>
    <n v="3.8611327077747992"/>
    <n v="3.8611327077747992"/>
  </r>
  <r>
    <n v="1000442733"/>
    <n v="1000442733"/>
    <n v="2000673460"/>
    <d v="2017-02-13T00:00:00"/>
    <s v="Valentine's Day Gift Offer"/>
    <s v="Interested In: Competitors"/>
    <s v="All Site Visitors"/>
    <s v="Facebook Interest"/>
    <x v="2"/>
    <x v="1"/>
    <s v="M/F"/>
    <s v="Conversion"/>
    <n v="33.909999999999997"/>
    <n v="5268"/>
    <n v="20"/>
    <n v="6"/>
    <n v="3"/>
    <n v="1119"/>
    <n v="548"/>
    <n v="272"/>
    <n v="216"/>
    <n v="176"/>
    <n v="167"/>
    <x v="1383"/>
    <n v="218.27792331055426"/>
    <n v="3.7965072133637054E-3"/>
    <n v="0.12873955960516323"/>
    <n v="1.6954999999999998"/>
    <n v="57.494404999999986"/>
    <n v="1"/>
    <n v="50"/>
    <n v="1.4744913005013272"/>
    <n v="50"/>
    <n v="343"/>
    <x v="687"/>
    <x v="687"/>
    <x v="686"/>
    <n v="3.3524434402332353"/>
    <n v="3.3524434402332353"/>
  </r>
  <r>
    <n v="1000949201"/>
    <n v="1000949201"/>
    <n v="2000673464"/>
    <d v="2017-02-13T00:00:00"/>
    <s v="Valentine's Day Gift Offer"/>
    <s v="Shopping Cart Page"/>
    <s v="Purchases"/>
    <s v="Website Custom Audience"/>
    <x v="3"/>
    <x v="1"/>
    <s v="M/F"/>
    <s v="Conversion"/>
    <n v="86.53"/>
    <n v="4749"/>
    <n v="65"/>
    <n v="5"/>
    <n v="3"/>
    <n v="1258"/>
    <n v="547"/>
    <n v="264"/>
    <n v="161"/>
    <n v="123"/>
    <n v="108"/>
    <x v="1384"/>
    <n v="1576.6352705832805"/>
    <n v="1.36870920193725E-2"/>
    <n v="1.1843440724363024"/>
    <n v="1.3312307692307692"/>
    <n v="115.19139846153845"/>
    <n v="5"/>
    <n v="980"/>
    <n v="11.325551831734659"/>
    <n v="980"/>
    <n v="231"/>
    <x v="688"/>
    <x v="688"/>
    <x v="687"/>
    <n v="32.41316406926407"/>
    <n v="32.41316406926407"/>
  </r>
  <r>
    <n v="1000145789"/>
    <n v="1000145789"/>
    <n v="2000673568"/>
    <d v="2017-02-13T00:00:00"/>
    <s v="Valentine's Day Gift Offer"/>
    <s v="Product Page"/>
    <s v="Purchasers, Shopping Cart"/>
    <s v="Website Custom Audience"/>
    <x v="3"/>
    <x v="1"/>
    <s v="M/F"/>
    <s v="Conversion"/>
    <n v="148.65"/>
    <n v="10787"/>
    <n v="108"/>
    <n v="10"/>
    <n v="5"/>
    <n v="2855"/>
    <n v="1333"/>
    <n v="632"/>
    <n v="420"/>
    <n v="359"/>
    <n v="336"/>
    <x v="1385"/>
    <n v="2048.4678316492077"/>
    <n v="1.0012051543524613E-2"/>
    <n v="1.4882914619449339"/>
    <n v="1.3763888888888889"/>
    <n v="204.60020833333334"/>
    <n v="9"/>
    <n v="162"/>
    <n v="1.089808274470232"/>
    <n v="162"/>
    <n v="695"/>
    <x v="689"/>
    <x v="689"/>
    <x v="688"/>
    <n v="31.793989208633096"/>
    <n v="31.793989208633096"/>
  </r>
  <r>
    <n v="1000893690"/>
    <n v="1000893690"/>
    <n v="2000673946"/>
    <d v="2017-02-13T00:00:00"/>
    <s v="Valentine's Day Gift Offer"/>
    <s v="Home Page"/>
    <s v="Product Page, Shopping Cart, Purchasers"/>
    <s v="Website Custom Audience"/>
    <x v="3"/>
    <x v="1"/>
    <s v="M/F"/>
    <s v="Conversion"/>
    <n v="293.37"/>
    <n v="26922"/>
    <n v="220"/>
    <n v="22"/>
    <n v="16"/>
    <n v="5734"/>
    <n v="2362"/>
    <n v="1068"/>
    <n v="690"/>
    <n v="493"/>
    <n v="436"/>
    <x v="1386"/>
    <n v="3196.8634165366616"/>
    <n v="8.171755441646238E-3"/>
    <n v="2.3973478939157569"/>
    <n v="1.3335000000000001"/>
    <n v="391.20889500000004"/>
    <n v="14"/>
    <n v="700"/>
    <n v="2.3860653781913626"/>
    <n v="700"/>
    <n v="929"/>
    <x v="690"/>
    <x v="690"/>
    <x v="689"/>
    <n v="92.643656512378911"/>
    <n v="92.643656512378911"/>
  </r>
  <r>
    <n v="1000771921"/>
    <n v="1000771921"/>
    <n v="2000674264"/>
    <d v="2017-02-13T00:00:00"/>
    <s v="Valentine's Day Gift Offer"/>
    <s v="Top Purchasers Lookalike 1%"/>
    <s v="All Site Visitors"/>
    <s v="Lookalike"/>
    <x v="3"/>
    <x v="1"/>
    <s v="M/F"/>
    <s v="Conversion"/>
    <n v="158.66999999999999"/>
    <n v="15814"/>
    <n v="123"/>
    <n v="18"/>
    <n v="9"/>
    <n v="3729"/>
    <n v="2017"/>
    <n v="1013"/>
    <n v="743"/>
    <n v="557"/>
    <n v="514"/>
    <x v="1387"/>
    <n v="1592.0177627418739"/>
    <n v="7.7779183002402935E-3"/>
    <n v="1.2341222966991272"/>
    <n v="1.2899999999999998"/>
    <n v="204.68429999999995"/>
    <n v="7"/>
    <n v="679"/>
    <n v="4.2793218629860723"/>
    <n v="679"/>
    <n v="1071"/>
    <x v="691"/>
    <x v="691"/>
    <x v="690"/>
    <n v="23.507160504201675"/>
    <n v="23.507160504201675"/>
  </r>
  <r>
    <n v="1000421125"/>
    <n v="1000421125"/>
    <n v="2000674448"/>
    <d v="2017-02-13T00:00:00"/>
    <s v="Valentine's Day Gift Offer"/>
    <s v="Top Purchasers Lookalike 2%"/>
    <s v="All Site Visitors"/>
    <s v="Lookalike"/>
    <x v="3"/>
    <x v="1"/>
    <s v="M/F"/>
    <s v="Conversion"/>
    <n v="61.5"/>
    <n v="6731"/>
    <n v="49"/>
    <n v="6"/>
    <n v="3"/>
    <n v="1346"/>
    <n v="740"/>
    <n v="338"/>
    <n v="229"/>
    <n v="199"/>
    <n v="188"/>
    <x v="1388"/>
    <n v="561.91502005645521"/>
    <n v="7.2797504085574212E-3"/>
    <n v="0.44770465012628141"/>
    <n v="1.2551020408163265"/>
    <n v="77.188775510204081"/>
    <n v="2"/>
    <n v="186"/>
    <n v="3.024390243902439"/>
    <n v="186"/>
    <n v="387"/>
    <x v="692"/>
    <x v="692"/>
    <x v="691"/>
    <n v="9.7732558139534884"/>
    <n v="9.7732558139534884"/>
  </r>
  <r>
    <n v="1000662656"/>
    <n v="1000662656"/>
    <n v="2000674646"/>
    <d v="2017-02-13T00:00:00"/>
    <s v="Valentine's Day Gift Offer"/>
    <s v="Lapsed Purchasers"/>
    <s v="All Site Visitors"/>
    <s v="Custom Audience"/>
    <x v="3"/>
    <x v="1"/>
    <s v="M/F"/>
    <s v="Conversion"/>
    <n v="52.23"/>
    <n v="5206"/>
    <n v="41"/>
    <n v="5"/>
    <n v="3"/>
    <n v="942"/>
    <n v="501"/>
    <n v="286"/>
    <n v="229"/>
    <n v="185"/>
    <n v="159"/>
    <x v="1389"/>
    <n v="524.00555128697647"/>
    <n v="7.8755282366500187E-3"/>
    <n v="0.41133883980023045"/>
    <n v="1.2739024390243903"/>
    <n v="66.535924390243906"/>
    <n v="2"/>
    <n v="356"/>
    <n v="6.8160061267470811"/>
    <n v="356"/>
    <n v="344"/>
    <x v="693"/>
    <x v="693"/>
    <x v="692"/>
    <n v="7.9301537790697658"/>
    <n v="7.9301537790697658"/>
  </r>
  <r>
    <n v="1000328634"/>
    <n v="1000328634"/>
    <n v="2000674662"/>
    <d v="2017-02-13T00:00:00"/>
    <s v="Valentine's Day Gift Offer"/>
    <s v="Frequent In-Store Purchasers"/>
    <s v="All Site Visitors"/>
    <s v="Custom Audience"/>
    <x v="3"/>
    <x v="1"/>
    <s v="M/F"/>
    <s v="Conversion"/>
    <n v="46.8"/>
    <n v="4975"/>
    <n v="43"/>
    <n v="6"/>
    <n v="2"/>
    <n v="1305"/>
    <n v="736"/>
    <n v="314"/>
    <n v="251"/>
    <n v="188"/>
    <n v="170"/>
    <x v="1390"/>
    <n v="440.24924623115572"/>
    <n v="8.6432160804020101E-3"/>
    <n v="0.40450251256281405"/>
    <n v="1.0883720930232557"/>
    <n v="50.935813953488363"/>
    <n v="3"/>
    <n v="522"/>
    <n v="11.153846153846155"/>
    <n v="522"/>
    <n v="358"/>
    <x v="694"/>
    <x v="694"/>
    <x v="693"/>
    <n v="6.1179888268156422"/>
    <n v="6.1179888268156422"/>
  </r>
  <r>
    <n v="1000254152"/>
    <n v="1000254152"/>
    <n v="2000675632"/>
    <d v="2017-02-13T00:00:00"/>
    <s v="Valentine's Day Gift Offer"/>
    <s v="Interested In: Shopping and Fashion"/>
    <s v="All Site Visitors"/>
    <s v="Facebook Interest"/>
    <x v="3"/>
    <x v="1"/>
    <s v="M/F"/>
    <s v="Conversion"/>
    <n v="30.43"/>
    <n v="5104"/>
    <n v="40"/>
    <n v="6"/>
    <n v="3"/>
    <n v="1255"/>
    <n v="744"/>
    <n v="409"/>
    <n v="319"/>
    <n v="240"/>
    <n v="210"/>
    <x v="1391"/>
    <n v="181.42337382445143"/>
    <n v="7.8369905956112845E-3"/>
    <n v="0.2384796238244514"/>
    <n v="0.76075000000000004"/>
    <n v="23.1496225"/>
    <n v="2"/>
    <n v="184"/>
    <n v="6.046664475846204"/>
    <n v="184"/>
    <n v="450"/>
    <x v="695"/>
    <x v="695"/>
    <x v="694"/>
    <n v="2.0577442222222224"/>
    <n v="2.0577442222222224"/>
  </r>
  <r>
    <n v="1000733830"/>
    <n v="1000733830"/>
    <n v="2000675910"/>
    <d v="2017-02-13T00:00:00"/>
    <s v="Valentine's Day Gift Offer"/>
    <s v="Interested In: High-End Retail"/>
    <s v="All Site Visitors"/>
    <s v="Facebook Interest"/>
    <x v="3"/>
    <x v="1"/>
    <s v="M/F"/>
    <s v="Conversion"/>
    <n v="37.53"/>
    <n v="5551"/>
    <n v="29"/>
    <n v="5"/>
    <n v="3"/>
    <n v="1238"/>
    <n v="520"/>
    <n v="217"/>
    <n v="167"/>
    <n v="129"/>
    <n v="122"/>
    <x v="1392"/>
    <n v="253.73822734642408"/>
    <n v="5.224283912808503E-3"/>
    <n v="0.19606737524770312"/>
    <n v="1.2941379310344827"/>
    <n v="48.56899655172414"/>
    <n v="1"/>
    <n v="161"/>
    <n v="4.2899014122035704"/>
    <n v="161"/>
    <n v="251"/>
    <x v="696"/>
    <x v="696"/>
    <x v="695"/>
    <n v="5.6115573705179287"/>
    <n v="5.6115573705179287"/>
  </r>
  <r>
    <n v="1000759272"/>
    <n v="1000759272"/>
    <n v="2000675930"/>
    <d v="2017-02-13T00:00:00"/>
    <s v="Valentine's Day Gift Offer"/>
    <s v="Interested In: Competitors"/>
    <s v="All Site Visitors"/>
    <s v="Facebook Interest"/>
    <x v="3"/>
    <x v="1"/>
    <s v="M/F"/>
    <s v="Conversion"/>
    <n v="31"/>
    <n v="4816"/>
    <n v="15"/>
    <n v="4"/>
    <n v="2"/>
    <n v="1107"/>
    <n v="469"/>
    <n v="196"/>
    <n v="149"/>
    <n v="117"/>
    <n v="101"/>
    <x v="1393"/>
    <n v="199.54318936877075"/>
    <n v="3.1146179401993356E-3"/>
    <n v="9.6553156146179403E-2"/>
    <n v="2.0666666666666669"/>
    <n v="64.066666666666677"/>
    <n v="1"/>
    <n v="134"/>
    <n v="4.32258064516129"/>
    <n v="134"/>
    <n v="218"/>
    <x v="697"/>
    <x v="697"/>
    <x v="696"/>
    <n v="4.4082568807339451"/>
    <n v="4.4082568807339451"/>
  </r>
  <r>
    <n v="1000200340"/>
    <n v="1000200340"/>
    <n v="2000675988"/>
    <d v="2017-02-13T00:00:00"/>
    <s v="Valentine's Day Gift Offer"/>
    <s v="Shopping Cart Page"/>
    <s v="Purchases"/>
    <s v="Website Custom Audience"/>
    <x v="4"/>
    <x v="1"/>
    <s v="M/F"/>
    <s v="Conversion"/>
    <n v="99.52"/>
    <n v="5336"/>
    <n v="82"/>
    <n v="5"/>
    <n v="2"/>
    <n v="964"/>
    <n v="448"/>
    <n v="189"/>
    <n v="126"/>
    <n v="112"/>
    <n v="102"/>
    <x v="1394"/>
    <n v="1856.1151424287857"/>
    <n v="1.5367316341829085E-2"/>
    <n v="1.5293553223388305"/>
    <n v="1.2136585365853658"/>
    <n v="120.7832975609756"/>
    <n v="8"/>
    <n v="1136"/>
    <n v="11.414790996784566"/>
    <n v="1136"/>
    <n v="214"/>
    <x v="698"/>
    <x v="698"/>
    <x v="697"/>
    <n v="46.281450467289716"/>
    <n v="46.281450467289716"/>
  </r>
  <r>
    <n v="1000849668"/>
    <n v="1000849668"/>
    <n v="2000675990"/>
    <d v="2017-02-14T00:00:00"/>
    <s v="Evergreen"/>
    <s v="Shopping Cart Page"/>
    <s v="Purchases"/>
    <s v="Website Custom Audience"/>
    <x v="0"/>
    <x v="0"/>
    <s v="F"/>
    <s v="Conversion"/>
    <n v="19.829999999999998"/>
    <n v="868"/>
    <n v="15"/>
    <n v="1"/>
    <n v="0"/>
    <m/>
    <m/>
    <m/>
    <m/>
    <m/>
    <m/>
    <x v="1395"/>
    <n v="453.02868663594461"/>
    <n v="1.7281105990783412E-2"/>
    <n v="0.34268433179723501"/>
    <n v="1.3219999999999998"/>
    <n v="26.215259999999994"/>
    <n v="1"/>
    <n v="169"/>
    <n v="8.5224407463439249"/>
    <n v="169.00000000000003"/>
    <s v=" "/>
    <x v="0"/>
    <x v="0"/>
    <x v="0"/>
    <s v=""/>
    <s v=""/>
  </r>
  <r>
    <n v="1000450061"/>
    <n v="1000450061"/>
    <n v="2000676092"/>
    <d v="2017-02-14T00:00:00"/>
    <s v="Evergreen"/>
    <s v="Product Page"/>
    <s v="Purchasers, Shopping Cart"/>
    <s v="Website Custom Audience"/>
    <x v="0"/>
    <x v="0"/>
    <s v="F"/>
    <s v="Conversion"/>
    <n v="36.19"/>
    <n v="2120"/>
    <n v="33"/>
    <n v="2"/>
    <n v="1"/>
    <m/>
    <m/>
    <m/>
    <m/>
    <m/>
    <m/>
    <x v="1396"/>
    <n v="617.79061320754715"/>
    <n v="1.5566037735849057E-2"/>
    <n v="0.56333490566037736"/>
    <n v="1.0966666666666667"/>
    <n v="39.688366666666667"/>
    <n v="2"/>
    <n v="348"/>
    <n v="9.6159159988947227"/>
    <n v="348"/>
    <s v=" "/>
    <x v="0"/>
    <x v="0"/>
    <x v="0"/>
    <s v=""/>
    <s v=""/>
  </r>
  <r>
    <n v="1000786489"/>
    <n v="1000786489"/>
    <n v="2000676610"/>
    <d v="2017-02-14T00:00:00"/>
    <s v="Evergreen"/>
    <s v="Home Page"/>
    <s v="Product Page, Shopping Cart, Purchasers"/>
    <s v="Website Custom Audience"/>
    <x v="0"/>
    <x v="0"/>
    <s v="F"/>
    <s v="Conversion"/>
    <n v="66.099999999999994"/>
    <n v="4197"/>
    <n v="42"/>
    <n v="5"/>
    <n v="2"/>
    <m/>
    <m/>
    <m/>
    <m/>
    <m/>
    <m/>
    <x v="1397"/>
    <n v="1041.0316893018821"/>
    <n v="1.0007147962830594E-2"/>
    <n v="0.66147248034310224"/>
    <n v="1.5738095238095238"/>
    <n v="104.02880952380951"/>
    <n v="2"/>
    <n v="358"/>
    <n v="5.4160363086232985"/>
    <n v="358"/>
    <s v=" "/>
    <x v="0"/>
    <x v="0"/>
    <x v="0"/>
    <s v=""/>
    <s v=""/>
  </r>
  <r>
    <n v="1000260291"/>
    <n v="1000260291"/>
    <n v="2000676994"/>
    <d v="2017-02-14T00:00:00"/>
    <s v="Evergreen"/>
    <s v="Top Purchasers Lookalike 1%"/>
    <s v="All Site Visitors"/>
    <s v="Lookalike"/>
    <x v="0"/>
    <x v="0"/>
    <s v="F"/>
    <s v="Conversion"/>
    <n v="36.15"/>
    <n v="2780"/>
    <n v="24"/>
    <n v="3"/>
    <n v="1"/>
    <m/>
    <m/>
    <m/>
    <m/>
    <m/>
    <m/>
    <x v="1398"/>
    <n v="470.08003597122303"/>
    <n v="8.6330935251798559E-3"/>
    <n v="0.31208633093525179"/>
    <n v="1.5062499999999999"/>
    <n v="54.450937499999995"/>
    <n v="1"/>
    <n v="43"/>
    <n v="1.1894882434301521"/>
    <n v="43"/>
    <s v=" "/>
    <x v="0"/>
    <x v="0"/>
    <x v="0"/>
    <s v=""/>
    <s v=""/>
  </r>
  <r>
    <n v="1000672495"/>
    <n v="1000672495"/>
    <n v="2000677414"/>
    <d v="2017-02-14T00:00:00"/>
    <s v="Evergreen"/>
    <s v="Top Purchasers Lookalike 2%"/>
    <s v="All Site Visitors"/>
    <s v="Lookalike"/>
    <x v="0"/>
    <x v="0"/>
    <s v="F"/>
    <s v="Conversion"/>
    <n v="19.57"/>
    <n v="1759"/>
    <n v="17"/>
    <n v="2"/>
    <n v="1"/>
    <m/>
    <m/>
    <m/>
    <m/>
    <m/>
    <m/>
    <x v="1399"/>
    <n v="217.72876634451396"/>
    <n v="9.6645821489482666E-3"/>
    <n v="0.18913587265491758"/>
    <n v="1.1511764705882352"/>
    <n v="22.528523529411764"/>
    <n v="1"/>
    <n v="122"/>
    <n v="6.234031681144609"/>
    <n v="122"/>
    <s v=" "/>
    <x v="0"/>
    <x v="0"/>
    <x v="0"/>
    <s v=""/>
    <s v=""/>
  </r>
  <r>
    <n v="1000160407"/>
    <n v="1000160407"/>
    <n v="2000678176"/>
    <d v="2017-02-14T00:00:00"/>
    <s v="Evergreen"/>
    <s v="Lapsed Purchasers"/>
    <s v="All Site Visitors"/>
    <s v="Custom Audience"/>
    <x v="0"/>
    <x v="0"/>
    <s v="F"/>
    <s v="Conversion"/>
    <n v="18.29"/>
    <n v="1585"/>
    <n v="16"/>
    <n v="1"/>
    <n v="1"/>
    <m/>
    <m/>
    <m/>
    <m/>
    <m/>
    <m/>
    <x v="1400"/>
    <n v="211.05621451104099"/>
    <n v="1.0094637223974764E-2"/>
    <n v="0.18463091482649843"/>
    <n v="1.1431249999999999"/>
    <n v="20.907756249999998"/>
    <n v="1"/>
    <n v="66"/>
    <n v="3.6085292509568072"/>
    <n v="66"/>
    <s v=" "/>
    <x v="0"/>
    <x v="0"/>
    <x v="0"/>
    <s v=""/>
    <s v=""/>
  </r>
  <r>
    <n v="1000318973"/>
    <n v="1000318973"/>
    <n v="2000678196"/>
    <d v="2017-02-14T00:00:00"/>
    <s v="Evergreen"/>
    <s v="Frequent In-Store Purchasers"/>
    <s v="All Site Visitors"/>
    <s v="Custom Audience"/>
    <x v="0"/>
    <x v="0"/>
    <s v="F"/>
    <s v="Conversion"/>
    <n v="15.63"/>
    <n v="1258"/>
    <n v="13"/>
    <n v="1"/>
    <n v="1"/>
    <m/>
    <m/>
    <m/>
    <m/>
    <m/>
    <m/>
    <x v="1401"/>
    <n v="194.19467408585058"/>
    <n v="1.0333863275039745E-2"/>
    <n v="0.16151828298887122"/>
    <n v="1.2023076923076923"/>
    <n v="18.792069230769233"/>
    <n v="0"/>
    <n v="0"/>
    <n v="0"/>
    <n v="0"/>
    <s v=" "/>
    <x v="0"/>
    <x v="0"/>
    <x v="0"/>
    <s v=""/>
    <s v=""/>
  </r>
  <r>
    <n v="1000543946"/>
    <n v="1000543946"/>
    <n v="2000678748"/>
    <d v="2017-02-14T00:00:00"/>
    <s v="Evergreen"/>
    <s v="Interested In: Shopping and Fashion"/>
    <s v="All Site Visitors"/>
    <s v="Facebook Interest"/>
    <x v="0"/>
    <x v="0"/>
    <s v="F"/>
    <s v="Conversion"/>
    <n v="11.71"/>
    <n v="1829"/>
    <n v="15"/>
    <n v="2"/>
    <n v="1"/>
    <m/>
    <m/>
    <m/>
    <m/>
    <m/>
    <m/>
    <x v="1402"/>
    <n v="74.972170585019143"/>
    <n v="8.2012028430836527E-3"/>
    <n v="9.6036085292509579E-2"/>
    <n v="0.78066666666666673"/>
    <n v="9.141606666666668"/>
    <n v="0"/>
    <n v="0"/>
    <n v="0"/>
    <n v="0"/>
    <s v=" "/>
    <x v="0"/>
    <x v="0"/>
    <x v="0"/>
    <s v=""/>
    <s v=""/>
  </r>
  <r>
    <n v="1000347415"/>
    <n v="1000347415"/>
    <n v="2000678990"/>
    <d v="2017-02-14T00:00:00"/>
    <s v="Evergreen"/>
    <s v="Interested In: Shopping and Fashion"/>
    <s v="All Site Visitors"/>
    <s v="Facebook Interest"/>
    <x v="0"/>
    <x v="0"/>
    <s v="F"/>
    <s v="Conversion"/>
    <n v="11.64"/>
    <n v="1896"/>
    <n v="16"/>
    <n v="2"/>
    <n v="1"/>
    <m/>
    <m/>
    <m/>
    <m/>
    <m/>
    <m/>
    <x v="1403"/>
    <n v="71.460759493670892"/>
    <n v="8.4388185654008432E-3"/>
    <n v="9.8227848101265822E-2"/>
    <n v="0.72750000000000004"/>
    <n v="8.4681000000000015"/>
    <n v="0"/>
    <n v="0"/>
    <n v="0"/>
    <n v="0"/>
    <s v=" "/>
    <x v="0"/>
    <x v="0"/>
    <x v="0"/>
    <s v=""/>
    <s v=""/>
  </r>
  <r>
    <n v="1000357883"/>
    <n v="1000357883"/>
    <n v="2000679146"/>
    <d v="2017-02-14T00:00:00"/>
    <s v="Evergreen"/>
    <s v="Interested In: High-End Retail"/>
    <s v="All Site Visitors"/>
    <s v="Facebook Interest"/>
    <x v="0"/>
    <x v="0"/>
    <s v="F"/>
    <s v="Conversion"/>
    <n v="10.72"/>
    <n v="1329"/>
    <n v="9"/>
    <n v="1"/>
    <n v="1"/>
    <m/>
    <m/>
    <m/>
    <m/>
    <m/>
    <m/>
    <x v="1404"/>
    <n v="86.46982693754704"/>
    <n v="6.7720090293453723E-3"/>
    <n v="7.25959367945824E-2"/>
    <n v="1.1911111111111112"/>
    <n v="12.768711111111113"/>
    <n v="0"/>
    <n v="0"/>
    <n v="0"/>
    <n v="0"/>
    <s v=" "/>
    <x v="0"/>
    <x v="0"/>
    <x v="0"/>
    <s v=""/>
    <s v=""/>
  </r>
  <r>
    <n v="1000638591"/>
    <n v="1000638591"/>
    <n v="2000679656"/>
    <d v="2017-02-14T00:00:00"/>
    <s v="Evergreen"/>
    <s v="Interested In: Competitors"/>
    <s v="All Site Visitors"/>
    <s v="Facebook Interest"/>
    <x v="0"/>
    <x v="0"/>
    <s v="F"/>
    <s v="Conversion"/>
    <n v="12.87"/>
    <n v="1486"/>
    <n v="7"/>
    <n v="1"/>
    <n v="1"/>
    <m/>
    <m/>
    <m/>
    <m/>
    <m/>
    <m/>
    <x v="1405"/>
    <n v="111.46493943472407"/>
    <n v="4.7106325706594886E-3"/>
    <n v="6.0625841184387616E-2"/>
    <n v="1.8385714285714285"/>
    <n v="23.662414285714284"/>
    <n v="0"/>
    <n v="0"/>
    <n v="0"/>
    <n v="0"/>
    <s v=" "/>
    <x v="0"/>
    <x v="0"/>
    <x v="0"/>
    <s v=""/>
    <s v=""/>
  </r>
  <r>
    <n v="1000960402"/>
    <n v="1000960402"/>
    <n v="2000679732"/>
    <d v="2017-02-14T00:00:00"/>
    <s v="Evergreen"/>
    <s v="Shopping Cart Page"/>
    <s v="Purchases"/>
    <s v="Website Custom Audience"/>
    <x v="1"/>
    <x v="0"/>
    <s v="F"/>
    <s v="Conversion"/>
    <n v="17.14"/>
    <n v="797"/>
    <n v="15"/>
    <n v="1"/>
    <n v="0"/>
    <m/>
    <m/>
    <m/>
    <m/>
    <m/>
    <m/>
    <x v="1406"/>
    <n v="368.6067754077792"/>
    <n v="1.8820577164366373E-2"/>
    <n v="0.32258469259723965"/>
    <n v="1.1426666666666667"/>
    <n v="19.585306666666668"/>
    <n v="1"/>
    <n v="78"/>
    <n v="4.5507584597432906"/>
    <n v="78"/>
    <s v=" "/>
    <x v="0"/>
    <x v="0"/>
    <x v="0"/>
    <s v=""/>
    <s v=""/>
  </r>
  <r>
    <n v="1000256729"/>
    <n v="1000256729"/>
    <n v="2000680506"/>
    <d v="2017-02-14T00:00:00"/>
    <s v="Evergreen"/>
    <s v="Product Page"/>
    <s v="Purchasers, Shopping Cart"/>
    <s v="Website Custom Audience"/>
    <x v="1"/>
    <x v="0"/>
    <s v="F"/>
    <s v="Conversion"/>
    <n v="57.2"/>
    <n v="3102"/>
    <n v="47"/>
    <n v="3"/>
    <n v="2"/>
    <m/>
    <m/>
    <m/>
    <m/>
    <m/>
    <m/>
    <x v="1407"/>
    <n v="1054.7517730496454"/>
    <n v="1.5151515151515152E-2"/>
    <n v="0.8666666666666667"/>
    <n v="1.2170212765957447"/>
    <n v="69.613617021276596"/>
    <n v="3"/>
    <n v="573"/>
    <n v="10.017482517482517"/>
    <n v="573"/>
    <s v=" "/>
    <x v="0"/>
    <x v="0"/>
    <x v="0"/>
    <s v=""/>
    <s v=""/>
  </r>
  <r>
    <n v="1000124063"/>
    <n v="1000124063"/>
    <n v="2000680566"/>
    <d v="2017-02-14T00:00:00"/>
    <s v="Evergreen"/>
    <s v="Home Page"/>
    <s v="Product Page, Shopping Cart, Purchasers"/>
    <s v="Website Custom Audience"/>
    <x v="1"/>
    <x v="0"/>
    <s v="F"/>
    <s v="Conversion"/>
    <n v="58.14"/>
    <n v="4136"/>
    <n v="47"/>
    <n v="5"/>
    <n v="2"/>
    <m/>
    <m/>
    <m/>
    <m/>
    <m/>
    <m/>
    <x v="1408"/>
    <n v="817.2774661508704"/>
    <n v="1.1363636363636364E-2"/>
    <n v="0.66068181818181826"/>
    <n v="1.2370212765957447"/>
    <n v="71.920417021276592"/>
    <n v="2"/>
    <n v="42"/>
    <n v="0.72239422084623317"/>
    <n v="42"/>
    <s v=" "/>
    <x v="0"/>
    <x v="0"/>
    <x v="0"/>
    <s v=""/>
    <s v=""/>
  </r>
  <r>
    <n v="1000836947"/>
    <n v="1000836947"/>
    <n v="2000680828"/>
    <d v="2017-02-14T00:00:00"/>
    <s v="Evergreen"/>
    <s v="Top Purchasers Lookalike 1%"/>
    <s v="All Site Visitors"/>
    <s v="Lookalike"/>
    <x v="1"/>
    <x v="0"/>
    <s v="F"/>
    <s v="Conversion"/>
    <n v="62.83"/>
    <n v="5271"/>
    <n v="57"/>
    <n v="6"/>
    <n v="3"/>
    <m/>
    <m/>
    <m/>
    <m/>
    <m/>
    <m/>
    <x v="1409"/>
    <n v="748.92978561942698"/>
    <n v="1.0813887307911212E-2"/>
    <n v="0.67943653955606143"/>
    <n v="1.1022807017543859"/>
    <n v="69.256296491228056"/>
    <n v="2"/>
    <n v="374"/>
    <n v="5.9525704281394241"/>
    <n v="374"/>
    <s v=" "/>
    <x v="0"/>
    <x v="0"/>
    <x v="0"/>
    <s v=""/>
    <s v=""/>
  </r>
  <r>
    <n v="1000205930"/>
    <n v="1000205930"/>
    <n v="2000680964"/>
    <d v="2017-02-14T00:00:00"/>
    <s v="Evergreen"/>
    <s v="Top Purchasers Lookalike 2%"/>
    <s v="All Site Visitors"/>
    <s v="Lookalike"/>
    <x v="1"/>
    <x v="0"/>
    <s v="F"/>
    <s v="Conversion"/>
    <n v="21.45"/>
    <n v="1703"/>
    <n v="16"/>
    <n v="2"/>
    <n v="1"/>
    <m/>
    <m/>
    <m/>
    <m/>
    <m/>
    <m/>
    <x v="1410"/>
    <n v="270.17175572519085"/>
    <n v="9.3951849677040514E-3"/>
    <n v="0.20152671755725191"/>
    <n v="1.340625"/>
    <n v="28.756406249999998"/>
    <n v="1"/>
    <n v="181"/>
    <n v="8.4382284382284389"/>
    <n v="181"/>
    <s v=" "/>
    <x v="0"/>
    <x v="0"/>
    <x v="0"/>
    <s v=""/>
    <s v=""/>
  </r>
  <r>
    <n v="1000215682"/>
    <n v="1000215682"/>
    <n v="2000681634"/>
    <d v="2017-02-14T00:00:00"/>
    <s v="Evergreen"/>
    <s v="Lapsed Purchasers"/>
    <s v="All Site Visitors"/>
    <s v="Custom Audience"/>
    <x v="1"/>
    <x v="0"/>
    <s v="F"/>
    <s v="Conversion"/>
    <n v="23.07"/>
    <n v="1828"/>
    <n v="18"/>
    <n v="2"/>
    <n v="1"/>
    <m/>
    <m/>
    <m/>
    <m/>
    <m/>
    <m/>
    <x v="1411"/>
    <n v="291.15147702407006"/>
    <n v="9.8468271334792128E-3"/>
    <n v="0.22716630196936544"/>
    <n v="1.2816666666666667"/>
    <n v="29.568050000000003"/>
    <n v="1"/>
    <n v="177"/>
    <n v="7.6723016905071519"/>
    <n v="177"/>
    <s v=" "/>
    <x v="0"/>
    <x v="0"/>
    <x v="0"/>
    <s v=""/>
    <s v=""/>
  </r>
  <r>
    <n v="1000327553"/>
    <n v="1000327553"/>
    <n v="2000681778"/>
    <d v="2017-02-14T00:00:00"/>
    <s v="Evergreen"/>
    <s v="Frequent In-Store Purchasers"/>
    <s v="All Site Visitors"/>
    <s v="Custom Audience"/>
    <x v="1"/>
    <x v="0"/>
    <s v="F"/>
    <s v="Conversion"/>
    <n v="18.86"/>
    <n v="1488"/>
    <n v="19"/>
    <n v="2"/>
    <n v="1"/>
    <m/>
    <m/>
    <m/>
    <m/>
    <m/>
    <m/>
    <x v="1412"/>
    <n v="239.04543010752687"/>
    <n v="1.2768817204301076E-2"/>
    <n v="0.24081989247311827"/>
    <n v="0.99263157894736842"/>
    <n v="18.721031578947368"/>
    <n v="1"/>
    <n v="130"/>
    <n v="6.8928950159066806"/>
    <n v="130"/>
    <s v=" "/>
    <x v="0"/>
    <x v="0"/>
    <x v="0"/>
    <s v=""/>
    <s v=""/>
  </r>
  <r>
    <n v="1000923330"/>
    <n v="1000923330"/>
    <n v="2000682128"/>
    <d v="2017-02-14T00:00:00"/>
    <s v="Evergreen"/>
    <s v="Interested In: Shopping and Fashion"/>
    <s v="All Site Visitors"/>
    <s v="Facebook Interest"/>
    <x v="1"/>
    <x v="0"/>
    <s v="F"/>
    <s v="Conversion"/>
    <n v="13.12"/>
    <n v="1938"/>
    <n v="20"/>
    <n v="2"/>
    <n v="1"/>
    <m/>
    <m/>
    <m/>
    <m/>
    <m/>
    <m/>
    <x v="1413"/>
    <n v="88.820639834881305"/>
    <n v="1.0319917440660475E-2"/>
    <n v="0.13539731682146541"/>
    <n v="0.65599999999999992"/>
    <n v="8.6067199999999993"/>
    <n v="0"/>
    <n v="0"/>
    <n v="0"/>
    <n v="0"/>
    <s v=" "/>
    <x v="0"/>
    <x v="0"/>
    <x v="0"/>
    <s v=""/>
    <s v=""/>
  </r>
  <r>
    <n v="1000356903"/>
    <n v="1000356903"/>
    <n v="2000682582"/>
    <d v="2017-02-14T00:00:00"/>
    <s v="Evergreen"/>
    <s v="Interested In: Shopping and Fashion"/>
    <s v="All Site Visitors"/>
    <s v="Facebook Interest"/>
    <x v="1"/>
    <x v="0"/>
    <s v="F"/>
    <s v="Conversion"/>
    <n v="12.53"/>
    <n v="2015"/>
    <n v="22"/>
    <n v="2"/>
    <n v="1"/>
    <m/>
    <m/>
    <m/>
    <m/>
    <m/>
    <m/>
    <x v="1414"/>
    <n v="77.916079404466487"/>
    <n v="1.0918114143920596E-2"/>
    <n v="0.13680397022332505"/>
    <n v="0.56954545454545447"/>
    <n v="7.1364045454545444"/>
    <n v="1"/>
    <n v="200"/>
    <n v="15.961691939345572"/>
    <n v="200"/>
    <s v=" "/>
    <x v="0"/>
    <x v="0"/>
    <x v="0"/>
    <s v=""/>
    <s v=""/>
  </r>
  <r>
    <n v="1000177833"/>
    <n v="1000177833"/>
    <n v="2000683164"/>
    <d v="2017-02-14T00:00:00"/>
    <s v="Evergreen"/>
    <s v="Interested In: High-End Retail"/>
    <s v="All Site Visitors"/>
    <s v="Facebook Interest"/>
    <x v="1"/>
    <x v="0"/>
    <s v="F"/>
    <s v="Conversion"/>
    <n v="13.24"/>
    <n v="1990"/>
    <n v="16"/>
    <n v="2"/>
    <n v="1"/>
    <m/>
    <m/>
    <m/>
    <m/>
    <m/>
    <m/>
    <x v="1415"/>
    <n v="88.089246231155784"/>
    <n v="8.0402010050251264E-3"/>
    <n v="0.10645226130653268"/>
    <n v="0.82750000000000001"/>
    <n v="10.956100000000001"/>
    <n v="0"/>
    <n v="0"/>
    <n v="0"/>
    <n v="0"/>
    <s v=" "/>
    <x v="0"/>
    <x v="0"/>
    <x v="0"/>
    <s v=""/>
    <s v=""/>
  </r>
  <r>
    <n v="1000115342"/>
    <n v="1000115342"/>
    <n v="2000683326"/>
    <d v="2017-02-14T00:00:00"/>
    <s v="Evergreen"/>
    <s v="Interested In: Competitors"/>
    <s v="All Site Visitors"/>
    <s v="Facebook Interest"/>
    <x v="1"/>
    <x v="0"/>
    <s v="F"/>
    <s v="Conversion"/>
    <n v="12.05"/>
    <n v="1454"/>
    <n v="7"/>
    <n v="1"/>
    <n v="1"/>
    <m/>
    <m/>
    <m/>
    <m/>
    <m/>
    <m/>
    <x v="1416"/>
    <n v="99.864167812929864"/>
    <n v="4.8143053645116922E-3"/>
    <n v="5.8012379642365892E-2"/>
    <n v="1.7214285714285715"/>
    <n v="20.743214285714288"/>
    <n v="0"/>
    <n v="0"/>
    <n v="0"/>
    <n v="0"/>
    <s v=" "/>
    <x v="0"/>
    <x v="0"/>
    <x v="0"/>
    <s v=""/>
    <s v=""/>
  </r>
  <r>
    <n v="1000793466"/>
    <n v="1000793466"/>
    <n v="2000683824"/>
    <d v="2017-02-14T00:00:00"/>
    <s v="Valentine's Day Gift Offer"/>
    <s v="Shopping Cart Page"/>
    <s v="Purchases"/>
    <s v="Website Custom Audience"/>
    <x v="2"/>
    <x v="0"/>
    <s v="F"/>
    <s v="Conversion"/>
    <n v="55.81"/>
    <n v="2499"/>
    <n v="48"/>
    <n v="2"/>
    <n v="1"/>
    <m/>
    <m/>
    <m/>
    <m/>
    <m/>
    <m/>
    <x v="1417"/>
    <n v="1246.40100040016"/>
    <n v="1.920768307322929E-2"/>
    <n v="1.0719807923169267"/>
    <n v="1.1627083333333335"/>
    <n v="64.890752083333339"/>
    <n v="6"/>
    <n v="66"/>
    <n v="1.1825837663501164"/>
    <n v="66"/>
    <s v=" "/>
    <x v="0"/>
    <x v="0"/>
    <x v="0"/>
    <s v=""/>
    <s v=""/>
  </r>
  <r>
    <n v="1000614387"/>
    <n v="1000614387"/>
    <n v="2000684228"/>
    <d v="2017-02-14T00:00:00"/>
    <s v="Valentine's Day Gift Offer"/>
    <s v="Product Page"/>
    <s v="Purchasers, Shopping Cart"/>
    <s v="Website Custom Audience"/>
    <x v="2"/>
    <x v="0"/>
    <s v="F"/>
    <s v="Conversion"/>
    <n v="85.14"/>
    <n v="5172"/>
    <n v="94"/>
    <n v="6"/>
    <n v="2"/>
    <m/>
    <m/>
    <m/>
    <m/>
    <m/>
    <m/>
    <x v="1418"/>
    <n v="1401.5505800464039"/>
    <n v="1.8174787316318639E-2"/>
    <n v="1.547401392111369"/>
    <n v="0.90574468085106385"/>
    <n v="77.115102127659583"/>
    <n v="5"/>
    <n v="200"/>
    <n v="2.3490721165139772"/>
    <n v="200.00000000000003"/>
    <s v=" "/>
    <x v="0"/>
    <x v="0"/>
    <x v="0"/>
    <s v=""/>
    <s v=""/>
  </r>
  <r>
    <n v="1000771069"/>
    <n v="1000771069"/>
    <n v="2000684412"/>
    <d v="2017-02-14T00:00:00"/>
    <s v="Valentine's Day Gift Offer"/>
    <s v="Home Page"/>
    <s v="Product Page, Shopping Cart, Purchasers"/>
    <s v="Website Custom Audience"/>
    <x v="2"/>
    <x v="0"/>
    <s v="F"/>
    <s v="Conversion"/>
    <n v="169.45"/>
    <n v="12391"/>
    <n v="157"/>
    <n v="12"/>
    <n v="5"/>
    <m/>
    <m/>
    <m/>
    <m/>
    <m/>
    <m/>
    <x v="1419"/>
    <n v="2317.2708013881042"/>
    <n v="1.2670486643531596E-2"/>
    <n v="2.147013961746429"/>
    <n v="1.0792993630573249"/>
    <n v="182.88727707006367"/>
    <n v="8"/>
    <n v="432"/>
    <n v="2.5494246090292125"/>
    <n v="432.00000000000006"/>
    <s v=" "/>
    <x v="0"/>
    <x v="0"/>
    <x v="0"/>
    <s v=""/>
    <s v=""/>
  </r>
  <r>
    <n v="1000279848"/>
    <n v="1000279848"/>
    <n v="2000684472"/>
    <d v="2017-02-14T00:00:00"/>
    <s v="Valentine's Day Gift Offer"/>
    <s v="Top Purchasers Lookalike 1%"/>
    <s v="All Site Visitors"/>
    <s v="Lookalike"/>
    <x v="2"/>
    <x v="0"/>
    <s v="F"/>
    <s v="Conversion"/>
    <n v="116.35"/>
    <n v="9050"/>
    <n v="100"/>
    <n v="8"/>
    <n v="5"/>
    <m/>
    <m/>
    <m/>
    <m/>
    <m/>
    <m/>
    <x v="1420"/>
    <n v="1495.8367403314915"/>
    <n v="1.1049723756906077E-2"/>
    <n v="1.2856353591160219"/>
    <n v="1.1635"/>
    <n v="135.37322499999999"/>
    <n v="3"/>
    <n v="243"/>
    <n v="2.0885259991405243"/>
    <n v="243"/>
    <s v=" "/>
    <x v="0"/>
    <x v="0"/>
    <x v="0"/>
    <s v=""/>
    <s v=""/>
  </r>
  <r>
    <n v="1000162367"/>
    <n v="1000162367"/>
    <n v="2000685458"/>
    <d v="2017-02-14T00:00:00"/>
    <s v="Valentine's Day Gift Offer"/>
    <s v="Top Purchasers Lookalike 2%"/>
    <s v="All Site Visitors"/>
    <s v="Lookalike"/>
    <x v="2"/>
    <x v="0"/>
    <s v="F"/>
    <s v="Conversion"/>
    <n v="55.29"/>
    <n v="5210"/>
    <n v="58"/>
    <n v="5"/>
    <n v="3"/>
    <m/>
    <m/>
    <m/>
    <m/>
    <m/>
    <m/>
    <x v="1421"/>
    <n v="586.75318618042229"/>
    <n v="1.1132437619961612E-2"/>
    <n v="0.61551247600767756"/>
    <n v="0.95327586206896553"/>
    <n v="52.706622413793106"/>
    <n v="3"/>
    <n v="249"/>
    <n v="4.5035268583830712"/>
    <n v="249"/>
    <s v=" "/>
    <x v="0"/>
    <x v="0"/>
    <x v="0"/>
    <s v=""/>
    <s v=""/>
  </r>
  <r>
    <n v="1000774331"/>
    <n v="1000774331"/>
    <n v="2000685660"/>
    <d v="2017-02-14T00:00:00"/>
    <s v="Valentine's Day Gift Offer"/>
    <s v="Lapsed Purchasers"/>
    <s v="All Site Visitors"/>
    <s v="Custom Audience"/>
    <x v="2"/>
    <x v="0"/>
    <s v="F"/>
    <s v="Conversion"/>
    <n v="45.54"/>
    <n v="3616"/>
    <n v="40"/>
    <n v="4"/>
    <n v="2"/>
    <m/>
    <m/>
    <m/>
    <m/>
    <m/>
    <m/>
    <x v="1422"/>
    <n v="573.53196902654861"/>
    <n v="1.1061946902654867E-2"/>
    <n v="0.50376106194690262"/>
    <n v="1.1385000000000001"/>
    <n v="51.847290000000001"/>
    <n v="2"/>
    <n v="220"/>
    <n v="4.8309178743961354"/>
    <n v="220"/>
    <s v=" "/>
    <x v="0"/>
    <x v="0"/>
    <x v="0"/>
    <s v=""/>
    <s v=""/>
  </r>
  <r>
    <n v="1000241444"/>
    <n v="1000241444"/>
    <n v="2000685786"/>
    <d v="2017-02-14T00:00:00"/>
    <s v="Valentine's Day Gift Offer"/>
    <s v="Frequent In-Store Purchasers"/>
    <s v="All Site Visitors"/>
    <s v="Custom Audience"/>
    <x v="2"/>
    <x v="0"/>
    <s v="F"/>
    <s v="Conversion"/>
    <n v="30.53"/>
    <n v="2412"/>
    <n v="33"/>
    <n v="2"/>
    <n v="1"/>
    <m/>
    <m/>
    <m/>
    <m/>
    <m/>
    <m/>
    <x v="1423"/>
    <n v="386.43486733001663"/>
    <n v="1.3681592039800995E-2"/>
    <n v="0.41769900497512441"/>
    <n v="0.92515151515151517"/>
    <n v="28.244875757575759"/>
    <n v="1"/>
    <n v="51"/>
    <n v="1.6704880445463477"/>
    <n v="51"/>
    <s v=" "/>
    <x v="0"/>
    <x v="0"/>
    <x v="0"/>
    <s v=""/>
    <s v=""/>
  </r>
  <r>
    <n v="1000138234"/>
    <n v="1000138234"/>
    <n v="2000686454"/>
    <d v="2017-02-14T00:00:00"/>
    <s v="Valentine's Day Gift Offer"/>
    <s v="Interested In: Shopping and Fashion"/>
    <s v="All Site Visitors"/>
    <s v="Facebook Interest"/>
    <x v="2"/>
    <x v="0"/>
    <s v="F"/>
    <s v="Conversion"/>
    <n v="24.15"/>
    <n v="3279"/>
    <n v="38"/>
    <n v="3"/>
    <n v="2"/>
    <m/>
    <m/>
    <m/>
    <m/>
    <m/>
    <m/>
    <x v="1424"/>
    <n v="177.86596523330283"/>
    <n v="1.1588899054589813E-2"/>
    <n v="0.27987191216834395"/>
    <n v="0.63552631578947361"/>
    <n v="15.347960526315786"/>
    <n v="1"/>
    <n v="57"/>
    <n v="2.360248447204969"/>
    <n v="57"/>
    <s v=" "/>
    <x v="0"/>
    <x v="0"/>
    <x v="0"/>
    <s v=""/>
    <s v=""/>
  </r>
  <r>
    <n v="1000749035"/>
    <n v="1000749035"/>
    <n v="2000686884"/>
    <d v="2017-02-14T00:00:00"/>
    <s v="Valentine's Day Gift Offer"/>
    <s v="Interested In: High-End Retail"/>
    <s v="All Site Visitors"/>
    <s v="Facebook Interest"/>
    <x v="2"/>
    <x v="0"/>
    <s v="F"/>
    <s v="Conversion"/>
    <n v="30.69"/>
    <n v="3968"/>
    <n v="33"/>
    <n v="4"/>
    <n v="2"/>
    <m/>
    <m/>
    <m/>
    <m/>
    <m/>
    <m/>
    <x v="1425"/>
    <n v="237.36796875000002"/>
    <n v="8.3165322580645157E-3"/>
    <n v="0.25523437500000001"/>
    <n v="0.93"/>
    <n v="28.541700000000002"/>
    <n v="1"/>
    <n v="185"/>
    <n v="6.0280221570544148"/>
    <n v="185"/>
    <s v=" "/>
    <x v="0"/>
    <x v="0"/>
    <x v="0"/>
    <s v=""/>
    <s v=""/>
  </r>
  <r>
    <n v="1000321466"/>
    <n v="1000321466"/>
    <n v="2000687250"/>
    <d v="2017-02-14T00:00:00"/>
    <s v="Valentine's Day Gift Offer"/>
    <s v="Interested In: Competitors"/>
    <s v="All Site Visitors"/>
    <s v="Facebook Interest"/>
    <x v="2"/>
    <x v="0"/>
    <s v="F"/>
    <s v="Conversion"/>
    <n v="23.1"/>
    <n v="3070"/>
    <n v="17"/>
    <n v="3"/>
    <n v="1"/>
    <m/>
    <m/>
    <m/>
    <m/>
    <m/>
    <m/>
    <x v="1426"/>
    <n v="173.81433224755702"/>
    <n v="5.5374592833876222E-3"/>
    <n v="0.12791530944625409"/>
    <n v="1.3588235294117648"/>
    <n v="31.388823529411766"/>
    <n v="0"/>
    <n v="0"/>
    <n v="0"/>
    <n v="0"/>
    <s v=" "/>
    <x v="0"/>
    <x v="0"/>
    <x v="0"/>
    <s v=""/>
    <s v=""/>
  </r>
  <r>
    <n v="1000601681"/>
    <n v="1000601681"/>
    <n v="2000687426"/>
    <d v="2017-02-14T00:00:00"/>
    <s v="Valentine's Day Gift Offer"/>
    <s v="Shopping Cart Page"/>
    <s v="Purchases"/>
    <s v="Website Custom Audience"/>
    <x v="3"/>
    <x v="0"/>
    <s v="F"/>
    <s v="Conversion"/>
    <n v="68.47"/>
    <n v="3543"/>
    <n v="69"/>
    <n v="3"/>
    <n v="2"/>
    <m/>
    <m/>
    <m/>
    <m/>
    <m/>
    <m/>
    <x v="1427"/>
    <n v="1323.2122212813999"/>
    <n v="1.9475021168501271E-2"/>
    <n v="1.333454699407282"/>
    <n v="0.99231884057971009"/>
    <n v="67.944071014492749"/>
    <n v="7"/>
    <n v="133"/>
    <n v="1.9424565503140061"/>
    <n v="133"/>
    <s v=" "/>
    <x v="0"/>
    <x v="0"/>
    <x v="0"/>
    <s v=""/>
    <s v=""/>
  </r>
  <r>
    <n v="1000166953"/>
    <n v="1000166953"/>
    <n v="2000687502"/>
    <d v="2017-02-14T00:00:00"/>
    <s v="Valentine's Day Gift Offer"/>
    <s v="Product Page"/>
    <s v="Purchasers, Shopping Cart"/>
    <s v="Website Custom Audience"/>
    <x v="3"/>
    <x v="0"/>
    <s v="F"/>
    <s v="Conversion"/>
    <n v="132.05000000000001"/>
    <n v="7713"/>
    <n v="110"/>
    <n v="9"/>
    <n v="4"/>
    <m/>
    <m/>
    <m/>
    <m/>
    <m/>
    <m/>
    <x v="1428"/>
    <n v="2260.7548943342413"/>
    <n v="1.4261636198625697E-2"/>
    <n v="1.8832490600285234"/>
    <n v="1.2004545454545457"/>
    <n v="158.52002272727276"/>
    <n v="7"/>
    <n v="161"/>
    <n v="1.2192351382052251"/>
    <n v="161"/>
    <s v=" "/>
    <x v="0"/>
    <x v="0"/>
    <x v="0"/>
    <s v=""/>
    <s v=""/>
  </r>
  <r>
    <n v="1000215222"/>
    <n v="1000215222"/>
    <n v="2000687700"/>
    <d v="2017-02-14T00:00:00"/>
    <s v="Valentine's Day Gift Offer"/>
    <s v="Home Page"/>
    <s v="Product Page, Shopping Cart, Purchasers"/>
    <s v="Website Custom Audience"/>
    <x v="3"/>
    <x v="0"/>
    <s v="F"/>
    <s v="Conversion"/>
    <n v="215.65"/>
    <n v="16112"/>
    <n v="182"/>
    <n v="13"/>
    <n v="8"/>
    <m/>
    <m/>
    <m/>
    <m/>
    <m/>
    <m/>
    <x v="1429"/>
    <n v="2886.3531839622642"/>
    <n v="1.1295928500496525E-2"/>
    <n v="2.4359669811320757"/>
    <n v="1.1848901098901099"/>
    <n v="255.52155219780221"/>
    <n v="12"/>
    <n v="1908"/>
    <n v="8.8476698353814047"/>
    <n v="1908"/>
    <s v=" "/>
    <x v="0"/>
    <x v="0"/>
    <x v="0"/>
    <s v=""/>
    <s v=""/>
  </r>
  <r>
    <n v="1000286104"/>
    <n v="1000286104"/>
    <n v="2000688198"/>
    <d v="2017-02-14T00:00:00"/>
    <s v="Valentine's Day Gift Offer"/>
    <s v="Top Purchasers Lookalike 1%"/>
    <s v="All Site Visitors"/>
    <s v="Lookalike"/>
    <x v="3"/>
    <x v="0"/>
    <s v="F"/>
    <s v="Conversion"/>
    <n v="114.78"/>
    <n v="9640"/>
    <n v="96"/>
    <n v="8"/>
    <n v="5"/>
    <m/>
    <m/>
    <m/>
    <m/>
    <m/>
    <m/>
    <x v="1430"/>
    <n v="1366.6440248962656"/>
    <n v="9.9585062240663894E-3"/>
    <n v="1.1430373443983401"/>
    <n v="1.1956249999999999"/>
    <n v="137.23383749999999"/>
    <n v="4"/>
    <n v="212"/>
    <n v="1.8470116745077541"/>
    <n v="212"/>
    <s v=" "/>
    <x v="0"/>
    <x v="0"/>
    <x v="0"/>
    <s v=""/>
    <s v=""/>
  </r>
  <r>
    <n v="1000611811"/>
    <n v="1000611811"/>
    <n v="2000688514"/>
    <d v="2017-02-14T00:00:00"/>
    <s v="Valentine's Day Gift Offer"/>
    <s v="Top Purchasers Lookalike 2%"/>
    <s v="All Site Visitors"/>
    <s v="Lookalike"/>
    <x v="3"/>
    <x v="0"/>
    <s v="F"/>
    <s v="Conversion"/>
    <n v="44.38"/>
    <n v="3562"/>
    <n v="37"/>
    <n v="3"/>
    <n v="2"/>
    <m/>
    <m/>
    <m/>
    <m/>
    <m/>
    <m/>
    <x v="1431"/>
    <n v="552.94340258281875"/>
    <n v="1.0387422796181921E-2"/>
    <n v="0.46099382369455366"/>
    <n v="1.1994594594594594"/>
    <n v="53.232010810810813"/>
    <n v="1"/>
    <n v="87"/>
    <n v="1.9603424966200991"/>
    <n v="87"/>
    <s v=" "/>
    <x v="0"/>
    <x v="0"/>
    <x v="0"/>
    <s v=""/>
    <s v=""/>
  </r>
  <r>
    <n v="1000391120"/>
    <n v="1000391120"/>
    <n v="2000688630"/>
    <d v="2017-02-14T00:00:00"/>
    <s v="Valentine's Day Gift Offer"/>
    <s v="Lapsed Purchasers"/>
    <s v="All Site Visitors"/>
    <s v="Custom Audience"/>
    <x v="3"/>
    <x v="0"/>
    <s v="F"/>
    <s v="Conversion"/>
    <n v="57.36"/>
    <n v="4648"/>
    <n v="51"/>
    <n v="4"/>
    <n v="2"/>
    <m/>
    <m/>
    <m/>
    <m/>
    <m/>
    <m/>
    <x v="1432"/>
    <n v="707.86781411359721"/>
    <n v="1.0972461273666093E-2"/>
    <n v="0.62938037865748708"/>
    <n v="1.1247058823529412"/>
    <n v="64.513129411764709"/>
    <n v="2"/>
    <n v="248"/>
    <n v="4.3235704323570436"/>
    <n v="248.00000000000003"/>
    <s v=" "/>
    <x v="0"/>
    <x v="0"/>
    <x v="0"/>
    <s v=""/>
    <s v=""/>
  </r>
  <r>
    <n v="1000603352"/>
    <n v="1000603352"/>
    <n v="2000688658"/>
    <d v="2017-02-14T00:00:00"/>
    <s v="Valentine's Day Gift Offer"/>
    <s v="Frequent In-Store Purchasers"/>
    <s v="All Site Visitors"/>
    <s v="Custom Audience"/>
    <x v="3"/>
    <x v="0"/>
    <s v="F"/>
    <s v="Conversion"/>
    <n v="40.9"/>
    <n v="3466"/>
    <n v="38"/>
    <n v="3"/>
    <n v="2"/>
    <m/>
    <m/>
    <m/>
    <m/>
    <m/>
    <m/>
    <x v="1433"/>
    <n v="482.63416041546446"/>
    <n v="1.0963646855164455E-2"/>
    <n v="0.4484131563762262"/>
    <n v="1.0763157894736841"/>
    <n v="44.021315789473675"/>
    <n v="2"/>
    <n v="46"/>
    <n v="1.1246943765281174"/>
    <n v="46"/>
    <s v=" "/>
    <x v="0"/>
    <x v="0"/>
    <x v="0"/>
    <s v=""/>
    <s v=""/>
  </r>
  <r>
    <n v="1000407937"/>
    <n v="1000407937"/>
    <n v="2000688708"/>
    <d v="2017-02-14T00:00:00"/>
    <s v="Valentine's Day Gift Offer"/>
    <s v="Interested In: Shopping and Fashion"/>
    <s v="All Site Visitors"/>
    <s v="Facebook Interest"/>
    <x v="3"/>
    <x v="0"/>
    <s v="F"/>
    <s v="Conversion"/>
    <n v="34.340000000000003"/>
    <n v="5477"/>
    <n v="50"/>
    <n v="4"/>
    <n v="3"/>
    <m/>
    <m/>
    <m/>
    <m/>
    <m/>
    <m/>
    <x v="1434"/>
    <n v="215.30684681394931"/>
    <n v="9.1290852656563809E-3"/>
    <n v="0.31349278802264013"/>
    <n v="0.68680000000000008"/>
    <n v="23.584712000000003"/>
    <n v="1"/>
    <n v="130"/>
    <n v="3.78567268491555"/>
    <n v="130"/>
    <s v=" "/>
    <x v="0"/>
    <x v="0"/>
    <x v="0"/>
    <s v=""/>
    <s v=""/>
  </r>
  <r>
    <n v="1000757264"/>
    <n v="1000757264"/>
    <n v="2000689068"/>
    <d v="2017-02-14T00:00:00"/>
    <s v="Valentine's Day Gift Offer"/>
    <s v="Interested In: High-End Retail"/>
    <s v="All Site Visitors"/>
    <s v="Facebook Interest"/>
    <x v="3"/>
    <x v="0"/>
    <s v="F"/>
    <s v="Conversion"/>
    <n v="26.57"/>
    <n v="3327"/>
    <n v="22"/>
    <n v="4"/>
    <n v="2"/>
    <m/>
    <m/>
    <m/>
    <m/>
    <m/>
    <m/>
    <x v="1435"/>
    <n v="212.19263600841597"/>
    <n v="6.6125638713555755E-3"/>
    <n v="0.17569582206191764"/>
    <n v="1.2077272727272728"/>
    <n v="32.089313636363634"/>
    <n v="0"/>
    <n v="0"/>
    <n v="0"/>
    <n v="0"/>
    <s v=" "/>
    <x v="0"/>
    <x v="0"/>
    <x v="0"/>
    <s v=""/>
    <s v=""/>
  </r>
  <r>
    <n v="1000755816"/>
    <n v="1000755816"/>
    <n v="2000689932"/>
    <d v="2017-02-14T00:00:00"/>
    <s v="Valentine's Day Gift Offer"/>
    <s v="Interested In: Competitors"/>
    <s v="All Site Visitors"/>
    <s v="Facebook Interest"/>
    <x v="3"/>
    <x v="0"/>
    <s v="F"/>
    <s v="Conversion"/>
    <n v="32.28"/>
    <n v="3716"/>
    <n v="18"/>
    <n v="3"/>
    <n v="2"/>
    <m/>
    <m/>
    <m/>
    <m/>
    <m/>
    <m/>
    <x v="1436"/>
    <n v="280.4086114101184"/>
    <n v="4.8439181916038751E-3"/>
    <n v="0.1563616792249731"/>
    <n v="1.7933333333333334"/>
    <n v="57.888800000000003"/>
    <n v="1"/>
    <n v="122"/>
    <n v="3.7794299876084261"/>
    <n v="122"/>
    <s v=" "/>
    <x v="0"/>
    <x v="0"/>
    <x v="0"/>
    <s v=""/>
    <s v=""/>
  </r>
  <r>
    <n v="1000846277"/>
    <n v="1000846277"/>
    <n v="2000689970"/>
    <d v="2017-02-14T00:00:00"/>
    <s v="Valentine's Day Gift Offer"/>
    <s v="Shopping Cart Page"/>
    <s v="Purchases"/>
    <s v="Website Custom Audience"/>
    <x v="4"/>
    <x v="0"/>
    <s v="F"/>
    <s v="Conversion"/>
    <n v="64.63"/>
    <n v="2916"/>
    <n v="55"/>
    <n v="2"/>
    <n v="1"/>
    <m/>
    <m/>
    <m/>
    <m/>
    <m/>
    <m/>
    <x v="1437"/>
    <n v="1432.454355281207"/>
    <n v="1.886145404663923E-2"/>
    <n v="1.2190157750342934"/>
    <n v="1.175090909090909"/>
    <n v="75.946125454545438"/>
    <n v="6"/>
    <n v="498"/>
    <n v="7.7053999690546195"/>
    <n v="498"/>
    <s v=" "/>
    <x v="0"/>
    <x v="0"/>
    <x v="0"/>
    <s v=""/>
    <s v=""/>
  </r>
  <r>
    <n v="1000578290"/>
    <n v="1000578290"/>
    <n v="2000690182"/>
    <d v="2017-02-14T00:00:00"/>
    <s v="Evergreen"/>
    <s v="Shopping Cart Page"/>
    <s v="Purchases"/>
    <s v="Website Custom Audience"/>
    <x v="0"/>
    <x v="1"/>
    <s v="F"/>
    <s v="Conversion"/>
    <n v="37.07"/>
    <n v="1969"/>
    <n v="25"/>
    <n v="2"/>
    <n v="1"/>
    <n v="332"/>
    <n v="159"/>
    <n v="66"/>
    <n v="42"/>
    <n v="30"/>
    <n v="26"/>
    <x v="1438"/>
    <n v="697.91005586592178"/>
    <n v="1.2696800406297613E-2"/>
    <n v="0.47067039106145253"/>
    <n v="1.4828000000000001"/>
    <n v="54.967396000000008"/>
    <n v="4"/>
    <n v="92"/>
    <n v="2.4817912058268141"/>
    <n v="92"/>
    <n v="56"/>
    <x v="699"/>
    <x v="699"/>
    <x v="698"/>
    <n v="24.53901607142857"/>
    <n v="24.53901607142857"/>
  </r>
  <r>
    <n v="1000238692"/>
    <n v="1000238692"/>
    <n v="2000691010"/>
    <d v="2017-02-14T00:00:00"/>
    <s v="Evergreen"/>
    <s v="Product Page"/>
    <s v="Purchasers, Shopping Cart"/>
    <s v="Website Custom Audience"/>
    <x v="0"/>
    <x v="1"/>
    <s v="F"/>
    <s v="Conversion"/>
    <n v="61.02"/>
    <n v="4270"/>
    <n v="44"/>
    <n v="4"/>
    <n v="2"/>
    <n v="943"/>
    <n v="502"/>
    <n v="210"/>
    <n v="129"/>
    <n v="102"/>
    <n v="96"/>
    <x v="1439"/>
    <n v="872.00009367681514"/>
    <n v="1.0304449648711944E-2"/>
    <n v="0.62877751756440281"/>
    <n v="1.3868181818181819"/>
    <n v="84.623645454545468"/>
    <n v="3"/>
    <n v="519"/>
    <n v="8.5054080629301865"/>
    <n v="519"/>
    <n v="198"/>
    <x v="700"/>
    <x v="700"/>
    <x v="699"/>
    <n v="18.805254545454549"/>
    <n v="18.805254545454549"/>
  </r>
  <r>
    <n v="1000419470"/>
    <n v="1000419470"/>
    <n v="2000691960"/>
    <d v="2017-02-14T00:00:00"/>
    <s v="Evergreen"/>
    <s v="Home Page"/>
    <s v="Product Page, Shopping Cart, Purchasers"/>
    <s v="Website Custom Audience"/>
    <x v="0"/>
    <x v="1"/>
    <s v="F"/>
    <s v="Conversion"/>
    <n v="115.07"/>
    <n v="9804"/>
    <n v="73"/>
    <n v="12"/>
    <n v="5"/>
    <n v="2854"/>
    <n v="1624"/>
    <n v="799"/>
    <n v="591"/>
    <n v="430"/>
    <n v="375"/>
    <x v="1440"/>
    <n v="1350.5818951448387"/>
    <n v="7.4459404324765405E-3"/>
    <n v="0.85680436556507544"/>
    <n v="1.5763013698630135"/>
    <n v="181.38499863013695"/>
    <n v="6"/>
    <n v="132"/>
    <n v="1.1471278352307293"/>
    <n v="132"/>
    <n v="805"/>
    <x v="701"/>
    <x v="701"/>
    <x v="700"/>
    <n v="16.448577515527948"/>
    <n v="16.448577515527948"/>
  </r>
  <r>
    <n v="1000332137"/>
    <n v="1000332137"/>
    <n v="2000692040"/>
    <d v="2017-02-14T00:00:00"/>
    <s v="Evergreen"/>
    <s v="Top Purchasers Lookalike 1%"/>
    <s v="All Site Visitors"/>
    <s v="Lookalike"/>
    <x v="0"/>
    <x v="1"/>
    <s v="F"/>
    <s v="Conversion"/>
    <n v="65.180000000000007"/>
    <n v="5481"/>
    <n v="36"/>
    <n v="6"/>
    <n v="3"/>
    <n v="873"/>
    <n v="394"/>
    <n v="228"/>
    <n v="180"/>
    <n v="127"/>
    <n v="119"/>
    <x v="1441"/>
    <n v="775.11994161649341"/>
    <n v="6.5681444991789817E-3"/>
    <n v="0.42811165845648608"/>
    <n v="1.8105555555555557"/>
    <n v="118.01201111111114"/>
    <n v="2"/>
    <n v="234"/>
    <n v="3.5900583000920525"/>
    <n v="234"/>
    <n v="246"/>
    <x v="702"/>
    <x v="702"/>
    <x v="701"/>
    <n v="17.270050406504069"/>
    <n v="17.270050406504069"/>
  </r>
  <r>
    <n v="1000421079"/>
    <n v="1000421079"/>
    <n v="2000692186"/>
    <d v="2017-02-14T00:00:00"/>
    <s v="Evergreen"/>
    <s v="Top Purchasers Lookalike 2%"/>
    <s v="All Site Visitors"/>
    <s v="Lookalike"/>
    <x v="0"/>
    <x v="1"/>
    <s v="F"/>
    <s v="Conversion"/>
    <n v="23.65"/>
    <n v="2407"/>
    <n v="17"/>
    <n v="2"/>
    <n v="1"/>
    <n v="479"/>
    <n v="241"/>
    <n v="97"/>
    <n v="69"/>
    <n v="50"/>
    <n v="43"/>
    <x v="1442"/>
    <n v="232.37328624844201"/>
    <n v="7.0627336933942663E-3"/>
    <n v="0.16703365184877439"/>
    <n v="1.3911764705882352"/>
    <n v="32.901323529411762"/>
    <n v="1"/>
    <n v="74"/>
    <n v="3.1289640591966177"/>
    <n v="74"/>
    <n v="93"/>
    <x v="703"/>
    <x v="703"/>
    <x v="702"/>
    <n v="6.0142204301075255"/>
    <n v="6.0142204301075255"/>
  </r>
  <r>
    <n v="1000199063"/>
    <n v="1000199063"/>
    <n v="2000692324"/>
    <d v="2017-02-14T00:00:00"/>
    <s v="Evergreen"/>
    <s v="Lapsed Purchasers"/>
    <s v="All Site Visitors"/>
    <s v="Custom Audience"/>
    <x v="0"/>
    <x v="1"/>
    <s v="F"/>
    <s v="Conversion"/>
    <n v="30.56"/>
    <n v="2887"/>
    <n v="20"/>
    <n v="3"/>
    <n v="1"/>
    <n v="658"/>
    <n v="373"/>
    <n v="221"/>
    <n v="133"/>
    <n v="105"/>
    <n v="92"/>
    <x v="1443"/>
    <n v="323.48929684793899"/>
    <n v="6.9276065119501214E-3"/>
    <n v="0.2117076550051957"/>
    <n v="1.528"/>
    <n v="46.695679999999996"/>
    <n v="1"/>
    <n v="64"/>
    <n v="2.0942408376963351"/>
    <n v="64"/>
    <n v="197"/>
    <x v="704"/>
    <x v="704"/>
    <x v="703"/>
    <n v="4.7406781725888321"/>
    <n v="4.7406781725888321"/>
  </r>
  <r>
    <n v="1000639641"/>
    <n v="1000639641"/>
    <n v="2000692716"/>
    <d v="2017-02-14T00:00:00"/>
    <s v="Evergreen"/>
    <s v="Frequent In-Store Purchasers"/>
    <s v="All Site Visitors"/>
    <s v="Custom Audience"/>
    <x v="0"/>
    <x v="1"/>
    <s v="F"/>
    <s v="Conversion"/>
    <n v="18.3"/>
    <n v="1669"/>
    <n v="15"/>
    <n v="2"/>
    <n v="1"/>
    <n v="258"/>
    <n v="136"/>
    <n v="55"/>
    <n v="40"/>
    <n v="34"/>
    <n v="30"/>
    <x v="1444"/>
    <n v="200.65308568004792"/>
    <n v="8.9874176153385259E-3"/>
    <n v="0.16446974236069503"/>
    <n v="1.22"/>
    <n v="22.326000000000001"/>
    <n v="1"/>
    <n v="182"/>
    <n v="9.9453551912568301"/>
    <n v="182"/>
    <n v="64"/>
    <x v="705"/>
    <x v="705"/>
    <x v="704"/>
    <n v="5.2326562500000007"/>
    <n v="5.2326562500000007"/>
  </r>
  <r>
    <n v="1000116754"/>
    <n v="1000116754"/>
    <n v="2000693784"/>
    <d v="2017-02-14T00:00:00"/>
    <s v="Evergreen"/>
    <s v="Interested In: Shopping and Fashion"/>
    <s v="All Site Visitors"/>
    <s v="Facebook Interest"/>
    <x v="0"/>
    <x v="1"/>
    <s v="F"/>
    <s v="Conversion"/>
    <n v="18.670000000000002"/>
    <n v="3833"/>
    <n v="26"/>
    <n v="4"/>
    <n v="2"/>
    <n v="741"/>
    <n v="330"/>
    <n v="172"/>
    <n v="111"/>
    <n v="81"/>
    <n v="73"/>
    <x v="1445"/>
    <n v="90.938925123923823"/>
    <n v="6.7831985390033912E-3"/>
    <n v="0.12664231672319332"/>
    <n v="0.71807692307692317"/>
    <n v="13.406496153846156"/>
    <n v="1"/>
    <n v="162"/>
    <n v="8.67702196036422"/>
    <n v="162"/>
    <n v="154"/>
    <x v="706"/>
    <x v="706"/>
    <x v="705"/>
    <n v="2.2634344155844159"/>
    <n v="2.2634344155844159"/>
  </r>
  <r>
    <n v="1000492672"/>
    <n v="1000492672"/>
    <n v="2000693846"/>
    <d v="2017-02-14T00:00:00"/>
    <s v="Evergreen"/>
    <s v="Interested In: Shopping and Fashion"/>
    <s v="All Site Visitors"/>
    <s v="Facebook Interest"/>
    <x v="0"/>
    <x v="1"/>
    <s v="F"/>
    <s v="Conversion"/>
    <n v="15.86"/>
    <n v="3156"/>
    <n v="22"/>
    <n v="3"/>
    <n v="2"/>
    <n v="528"/>
    <n v="238"/>
    <n v="119"/>
    <n v="82"/>
    <n v="71"/>
    <n v="65"/>
    <x v="1446"/>
    <n v="79.70202788339671"/>
    <n v="6.9708491761723704E-3"/>
    <n v="0.11055766793409379"/>
    <n v="0.72090909090909083"/>
    <n v="11.433618181818181"/>
    <n v="1"/>
    <n v="123"/>
    <n v="7.7553593947036576"/>
    <n v="123"/>
    <n v="136"/>
    <x v="707"/>
    <x v="707"/>
    <x v="706"/>
    <n v="1.849555882352941"/>
    <n v="1.849555882352941"/>
  </r>
  <r>
    <n v="1000935479"/>
    <n v="1000935479"/>
    <n v="2000694830"/>
    <d v="2017-02-14T00:00:00"/>
    <s v="Evergreen"/>
    <s v="Interested In: High-End Retail"/>
    <s v="All Site Visitors"/>
    <s v="Facebook Interest"/>
    <x v="0"/>
    <x v="1"/>
    <s v="F"/>
    <s v="Conversion"/>
    <n v="16.16"/>
    <n v="2547"/>
    <n v="13"/>
    <n v="2"/>
    <n v="1"/>
    <n v="427"/>
    <n v="176"/>
    <n v="76"/>
    <n v="60"/>
    <n v="47"/>
    <n v="44"/>
    <x v="1447"/>
    <n v="102.53066352571653"/>
    <n v="5.1040439733019242E-3"/>
    <n v="8.2481350608559101E-2"/>
    <n v="1.2430769230769232"/>
    <n v="20.088123076923079"/>
    <n v="1"/>
    <n v="101"/>
    <n v="6.25"/>
    <n v="101"/>
    <n v="91"/>
    <x v="708"/>
    <x v="708"/>
    <x v="707"/>
    <n v="2.869731868131868"/>
    <n v="2.869731868131868"/>
  </r>
  <r>
    <n v="1000129164"/>
    <n v="1000129164"/>
    <n v="2000695372"/>
    <d v="2017-02-14T00:00:00"/>
    <s v="Evergreen"/>
    <s v="Interested In: Competitors"/>
    <s v="All Site Visitors"/>
    <s v="Facebook Interest"/>
    <x v="0"/>
    <x v="1"/>
    <s v="F"/>
    <s v="Conversion"/>
    <n v="15.22"/>
    <n v="1879"/>
    <n v="6"/>
    <n v="2"/>
    <n v="1"/>
    <n v="317"/>
    <n v="185"/>
    <n v="74"/>
    <n v="51"/>
    <n v="38"/>
    <n v="36"/>
    <x v="1448"/>
    <n v="123.28281000532199"/>
    <n v="3.1931878658861094E-3"/>
    <n v="4.860031931878659E-2"/>
    <n v="2.5366666666666666"/>
    <n v="38.608066666666666"/>
    <n v="0"/>
    <n v="0"/>
    <n v="0"/>
    <n v="0"/>
    <n v="74"/>
    <x v="709"/>
    <x v="709"/>
    <x v="708"/>
    <n v="3.1303837837837842"/>
    <n v="3.1303837837837842"/>
  </r>
  <r>
    <n v="1000642793"/>
    <n v="1000642793"/>
    <n v="2000695504"/>
    <d v="2017-02-14T00:00:00"/>
    <s v="Evergreen"/>
    <s v="Shopping Cart Page"/>
    <s v="Purchases"/>
    <s v="Website Custom Audience"/>
    <x v="1"/>
    <x v="1"/>
    <s v="F"/>
    <s v="Conversion"/>
    <n v="32.19"/>
    <n v="1641"/>
    <n v="23"/>
    <n v="2"/>
    <n v="1"/>
    <n v="379"/>
    <n v="156"/>
    <n v="68"/>
    <n v="43"/>
    <n v="35"/>
    <n v="33"/>
    <x v="1449"/>
    <n v="631.44186471663613"/>
    <n v="1.4015843997562462E-2"/>
    <n v="0.45117001828153558"/>
    <n v="1.3995652173913042"/>
    <n v="45.052004347826077"/>
    <n v="3"/>
    <n v="249"/>
    <n v="7.7353215284249774"/>
    <n v="249"/>
    <n v="68"/>
    <x v="710"/>
    <x v="710"/>
    <x v="709"/>
    <n v="15.238177941176469"/>
    <n v="15.238177941176469"/>
  </r>
  <r>
    <n v="1000596138"/>
    <n v="1000596138"/>
    <n v="2000695534"/>
    <d v="2017-02-14T00:00:00"/>
    <s v="Evergreen"/>
    <s v="Product Page"/>
    <s v="Purchasers, Shopping Cart"/>
    <s v="Website Custom Audience"/>
    <x v="1"/>
    <x v="1"/>
    <s v="F"/>
    <s v="Conversion"/>
    <n v="83.62"/>
    <n v="5631"/>
    <n v="62"/>
    <n v="6"/>
    <n v="2"/>
    <n v="1491"/>
    <n v="705"/>
    <n v="388"/>
    <n v="298"/>
    <n v="254"/>
    <n v="227"/>
    <x v="1450"/>
    <n v="1241.7518025217548"/>
    <n v="1.1010477712662049E-2"/>
    <n v="0.9206961463328005"/>
    <n v="1.348709677419355"/>
    <n v="112.77910322580647"/>
    <n v="5"/>
    <n v="600"/>
    <n v="7.1753169098301841"/>
    <n v="600"/>
    <n v="481"/>
    <x v="711"/>
    <x v="711"/>
    <x v="710"/>
    <n v="14.537015384615385"/>
    <n v="14.537015384615385"/>
  </r>
  <r>
    <n v="1000432960"/>
    <n v="1000432960"/>
    <n v="2000696422"/>
    <d v="2017-02-14T00:00:00"/>
    <s v="Evergreen"/>
    <s v="Home Page"/>
    <s v="Product Page, Shopping Cart, Purchasers"/>
    <s v="Website Custom Audience"/>
    <x v="1"/>
    <x v="1"/>
    <s v="F"/>
    <s v="Conversion"/>
    <n v="84.31"/>
    <n v="5939"/>
    <n v="48"/>
    <n v="5"/>
    <n v="3"/>
    <n v="1585"/>
    <n v="705"/>
    <n v="321"/>
    <n v="240"/>
    <n v="203"/>
    <n v="176"/>
    <x v="1451"/>
    <n v="1196.864135376326"/>
    <n v="8.0821687152719309E-3"/>
    <n v="0.68140764438457646"/>
    <n v="1.7564583333333335"/>
    <n v="148.08700208333335"/>
    <n v="3"/>
    <n v="207"/>
    <n v="2.4552247657454629"/>
    <n v="206.99999999999997"/>
    <n v="379"/>
    <x v="712"/>
    <x v="712"/>
    <x v="711"/>
    <n v="18.755082058047496"/>
    <n v="18.755082058047496"/>
  </r>
  <r>
    <n v="1000502540"/>
    <n v="1000502540"/>
    <n v="2000696488"/>
    <d v="2017-02-14T00:00:00"/>
    <s v="Evergreen"/>
    <s v="Top Purchasers Lookalike 1%"/>
    <s v="All Site Visitors"/>
    <s v="Lookalike"/>
    <x v="1"/>
    <x v="1"/>
    <s v="F"/>
    <s v="Conversion"/>
    <n v="78.63"/>
    <n v="6672"/>
    <n v="47"/>
    <n v="7"/>
    <n v="3"/>
    <n v="1132"/>
    <n v="645"/>
    <n v="361"/>
    <n v="246"/>
    <n v="191"/>
    <n v="173"/>
    <x v="1452"/>
    <n v="926.66020683453235"/>
    <n v="7.0443645083932849E-3"/>
    <n v="0.55389838129496394"/>
    <n v="1.6729787234042552"/>
    <n v="131.54631702127659"/>
    <n v="2"/>
    <n v="238"/>
    <n v="3.0268345415235918"/>
    <n v="238"/>
    <n v="364"/>
    <x v="713"/>
    <x v="713"/>
    <x v="712"/>
    <n v="16.985376098901096"/>
    <n v="16.985376098901096"/>
  </r>
  <r>
    <n v="1000568777"/>
    <n v="1000568777"/>
    <n v="2000696778"/>
    <d v="2017-02-14T00:00:00"/>
    <s v="Evergreen"/>
    <s v="Top Purchasers Lookalike 2%"/>
    <s v="All Site Visitors"/>
    <s v="Lookalike"/>
    <x v="1"/>
    <x v="1"/>
    <s v="F"/>
    <s v="Conversion"/>
    <n v="32.99"/>
    <n v="3407"/>
    <n v="25"/>
    <n v="3"/>
    <n v="1"/>
    <n v="1006"/>
    <n v="499"/>
    <n v="210"/>
    <n v="146"/>
    <n v="112"/>
    <n v="102"/>
    <x v="1453"/>
    <n v="319.44235397710599"/>
    <n v="7.3378338714411503E-3"/>
    <n v="0.24207513941884357"/>
    <n v="1.3196000000000001"/>
    <n v="43.533604000000004"/>
    <n v="1"/>
    <n v="157"/>
    <n v="4.759017884207335"/>
    <n v="157"/>
    <n v="214"/>
    <x v="714"/>
    <x v="714"/>
    <x v="713"/>
    <n v="5.0857014018691595"/>
    <n v="5.0857014018691595"/>
  </r>
  <r>
    <n v="1000851843"/>
    <n v="1000851843"/>
    <n v="2000696804"/>
    <d v="2017-02-14T00:00:00"/>
    <s v="Evergreen"/>
    <s v="Lapsed Purchasers"/>
    <s v="All Site Visitors"/>
    <s v="Custom Audience"/>
    <x v="1"/>
    <x v="1"/>
    <s v="F"/>
    <s v="Conversion"/>
    <n v="26.62"/>
    <n v="2639"/>
    <n v="19"/>
    <n v="2"/>
    <n v="1"/>
    <n v="559"/>
    <n v="303"/>
    <n v="130"/>
    <n v="85"/>
    <n v="63"/>
    <n v="54"/>
    <x v="1454"/>
    <n v="268.52004547176966"/>
    <n v="7.1996968548692685E-3"/>
    <n v="0.19165593027661992"/>
    <n v="1.4010526315789473"/>
    <n v="37.296021052631581"/>
    <n v="1"/>
    <n v="123"/>
    <n v="4.6205860255447027"/>
    <n v="122.99999999999999"/>
    <n v="117"/>
    <x v="715"/>
    <x v="715"/>
    <x v="714"/>
    <n v="6.0566188034188038"/>
    <n v="6.0566188034188038"/>
  </r>
  <r>
    <n v="1000414085"/>
    <n v="1000414085"/>
    <n v="2000696862"/>
    <d v="2017-02-14T00:00:00"/>
    <s v="Evergreen"/>
    <s v="Frequent In-Store Purchasers"/>
    <s v="All Site Visitors"/>
    <s v="Custom Audience"/>
    <x v="1"/>
    <x v="1"/>
    <s v="F"/>
    <s v="Conversion"/>
    <n v="22.85"/>
    <n v="2168"/>
    <n v="21"/>
    <n v="2"/>
    <n v="1"/>
    <n v="384"/>
    <n v="224"/>
    <n v="121"/>
    <n v="81"/>
    <n v="58"/>
    <n v="53"/>
    <x v="1455"/>
    <n v="240.83141143911442"/>
    <n v="9.6863468634686353E-3"/>
    <n v="0.22133302583025832"/>
    <n v="1.0880952380952382"/>
    <n v="24.862976190476196"/>
    <n v="2"/>
    <n v="196"/>
    <n v="8.5776805251641139"/>
    <n v="196.00000000000003"/>
    <n v="111"/>
    <x v="716"/>
    <x v="716"/>
    <x v="715"/>
    <n v="4.7038063063063067"/>
    <n v="4.7038063063063067"/>
  </r>
  <r>
    <n v="1000874375"/>
    <n v="1000874375"/>
    <n v="2000697118"/>
    <d v="2017-02-14T00:00:00"/>
    <s v="Evergreen"/>
    <s v="Interested In: Shopping and Fashion"/>
    <s v="All Site Visitors"/>
    <s v="Facebook Interest"/>
    <x v="1"/>
    <x v="1"/>
    <s v="F"/>
    <s v="Conversion"/>
    <n v="13.95"/>
    <n v="2406"/>
    <n v="18"/>
    <n v="3"/>
    <n v="1"/>
    <n v="567"/>
    <n v="255"/>
    <n v="113"/>
    <n v="79"/>
    <n v="71"/>
    <n v="64"/>
    <x v="1456"/>
    <n v="80.882169576059852"/>
    <n v="7.481296758104738E-3"/>
    <n v="0.10436408977556109"/>
    <n v="0.77499999999999991"/>
    <n v="10.811249999999998"/>
    <n v="1"/>
    <n v="136"/>
    <n v="9.7491039426523294"/>
    <n v="136"/>
    <n v="135"/>
    <x v="717"/>
    <x v="717"/>
    <x v="716"/>
    <n v="1.4415"/>
    <n v="1.4415"/>
  </r>
  <r>
    <n v="1000690762"/>
    <n v="1000690762"/>
    <n v="2000697726"/>
    <d v="2017-02-14T00:00:00"/>
    <s v="Evergreen"/>
    <s v="Interested In: Shopping and Fashion"/>
    <s v="All Site Visitors"/>
    <s v="Facebook Interest"/>
    <x v="1"/>
    <x v="1"/>
    <s v="F"/>
    <s v="Conversion"/>
    <n v="15.97"/>
    <n v="2789"/>
    <n v="18"/>
    <n v="3"/>
    <n v="2"/>
    <n v="672"/>
    <n v="289"/>
    <n v="131"/>
    <n v="88"/>
    <n v="65"/>
    <n v="58"/>
    <x v="1457"/>
    <n v="91.445285048404443"/>
    <n v="6.4539261384008607E-3"/>
    <n v="0.10306920043026174"/>
    <n v="0.88722222222222225"/>
    <n v="14.16893888888889"/>
    <n v="1"/>
    <n v="152"/>
    <n v="9.5178459611772066"/>
    <n v="152"/>
    <n v="123"/>
    <x v="718"/>
    <x v="718"/>
    <x v="717"/>
    <n v="2.0735032520325207"/>
    <n v="2.0735032520325207"/>
  </r>
  <r>
    <n v="1000342893"/>
    <n v="1000342893"/>
    <n v="2000698330"/>
    <d v="2017-02-14T00:00:00"/>
    <s v="Evergreen"/>
    <s v="Interested In: High-End Retail"/>
    <s v="All Site Visitors"/>
    <s v="Facebook Interest"/>
    <x v="1"/>
    <x v="1"/>
    <s v="F"/>
    <s v="Conversion"/>
    <n v="17.760000000000002"/>
    <n v="2423"/>
    <n v="13"/>
    <n v="2"/>
    <n v="1"/>
    <n v="716"/>
    <n v="346"/>
    <n v="165"/>
    <n v="131"/>
    <n v="106"/>
    <n v="90"/>
    <x v="1458"/>
    <n v="130.17647544366488"/>
    <n v="5.3652496904663637E-3"/>
    <n v="9.5286834502682632E-2"/>
    <n v="1.3661538461538463"/>
    <n v="24.262892307692312"/>
    <n v="0"/>
    <n v="0"/>
    <n v="0"/>
    <n v="0"/>
    <n v="196"/>
    <x v="719"/>
    <x v="719"/>
    <x v="718"/>
    <n v="1.6092734693877553"/>
    <n v="1.6092734693877553"/>
  </r>
  <r>
    <n v="1000971521"/>
    <n v="1000971521"/>
    <n v="2000698338"/>
    <d v="2017-02-14T00:00:00"/>
    <s v="Evergreen"/>
    <s v="Interested In: Competitors"/>
    <s v="All Site Visitors"/>
    <s v="Facebook Interest"/>
    <x v="1"/>
    <x v="1"/>
    <s v="F"/>
    <s v="Conversion"/>
    <n v="13.67"/>
    <n v="1653"/>
    <n v="6"/>
    <n v="2"/>
    <n v="1"/>
    <n v="290"/>
    <n v="162"/>
    <n v="94"/>
    <n v="63"/>
    <n v="46"/>
    <n v="41"/>
    <x v="1459"/>
    <n v="113.04833635813672"/>
    <n v="3.629764065335753E-3"/>
    <n v="4.9618874773139747E-2"/>
    <n v="2.2783333333333333"/>
    <n v="31.144816666666667"/>
    <n v="0"/>
    <n v="0"/>
    <n v="0"/>
    <n v="0"/>
    <n v="87"/>
    <x v="720"/>
    <x v="720"/>
    <x v="719"/>
    <n v="2.1479183908045978"/>
    <n v="2.1479183908045978"/>
  </r>
  <r>
    <n v="1000581040"/>
    <n v="1000581040"/>
    <n v="2000698552"/>
    <d v="2017-02-14T00:00:00"/>
    <s v="Valentine's Day Gift Offer"/>
    <s v="Shopping Cart Page"/>
    <s v="Purchases"/>
    <s v="Website Custom Audience"/>
    <x v="2"/>
    <x v="1"/>
    <s v="F"/>
    <s v="Conversion"/>
    <n v="69.17"/>
    <n v="3501"/>
    <n v="48"/>
    <n v="4"/>
    <n v="2"/>
    <n v="948"/>
    <n v="500"/>
    <n v="258"/>
    <n v="156"/>
    <n v="125"/>
    <n v="109"/>
    <x v="1460"/>
    <n v="1366.6063696086833"/>
    <n v="1.3710368466152529E-2"/>
    <n v="0.94834618680377047"/>
    <n v="1.4410416666666668"/>
    <n v="99.676852083333344"/>
    <n v="4"/>
    <n v="292"/>
    <n v="4.2214833020095419"/>
    <n v="292"/>
    <n v="234"/>
    <x v="721"/>
    <x v="721"/>
    <x v="720"/>
    <n v="20.446533760683764"/>
    <n v="20.446533760683764"/>
  </r>
  <r>
    <n v="1000894850"/>
    <n v="1000894850"/>
    <n v="2000699230"/>
    <d v="2017-02-14T00:00:00"/>
    <s v="Valentine's Day Gift Offer"/>
    <s v="Product Page"/>
    <s v="Purchasers, Shopping Cart"/>
    <s v="Website Custom Audience"/>
    <x v="2"/>
    <x v="1"/>
    <s v="F"/>
    <s v="Conversion"/>
    <n v="159.05000000000001"/>
    <n v="10298"/>
    <n v="126"/>
    <n v="12"/>
    <n v="4"/>
    <n v="2094"/>
    <n v="1217"/>
    <n v="566"/>
    <n v="363"/>
    <n v="272"/>
    <n v="236"/>
    <x v="1461"/>
    <n v="2456.4869392114979"/>
    <n v="1.2235385511749854E-2"/>
    <n v="1.9460380656438143"/>
    <n v="1.2623015873015875"/>
    <n v="200.7690674603175"/>
    <n v="9"/>
    <n v="990"/>
    <n v="6.2244577176988365"/>
    <n v="990"/>
    <n v="508"/>
    <x v="722"/>
    <x v="722"/>
    <x v="721"/>
    <n v="49.797052165354344"/>
    <n v="49.797052165354344"/>
  </r>
  <r>
    <n v="1000639743"/>
    <n v="1000639743"/>
    <n v="2000699436"/>
    <d v="2017-02-14T00:00:00"/>
    <s v="Valentine's Day Gift Offer"/>
    <s v="Home Page"/>
    <s v="Product Page, Shopping Cart, Purchasers"/>
    <s v="Website Custom Audience"/>
    <x v="2"/>
    <x v="1"/>
    <s v="F"/>
    <s v="Conversion"/>
    <n v="192.74"/>
    <n v="13998"/>
    <n v="126"/>
    <n v="12"/>
    <n v="7"/>
    <n v="3427"/>
    <n v="1494"/>
    <n v="861"/>
    <n v="523"/>
    <n v="384"/>
    <n v="333"/>
    <x v="1462"/>
    <n v="2653.8582368909847"/>
    <n v="9.0012858979854268E-3"/>
    <n v="1.7349078439777113"/>
    <n v="1.5296825396825398"/>
    <n v="294.83101269841274"/>
    <n v="7"/>
    <n v="1260"/>
    <n v="6.5373041402926217"/>
    <n v="1260"/>
    <n v="717"/>
    <x v="723"/>
    <x v="723"/>
    <x v="722"/>
    <n v="51.811307670850766"/>
    <n v="51.811307670850766"/>
  </r>
  <r>
    <n v="1000433298"/>
    <n v="1000433298"/>
    <n v="2000699832"/>
    <d v="2017-02-14T00:00:00"/>
    <s v="Valentine's Day Gift Offer"/>
    <s v="Top Purchasers Lookalike 1%"/>
    <s v="All Site Visitors"/>
    <s v="Lookalike"/>
    <x v="2"/>
    <x v="1"/>
    <s v="F"/>
    <s v="Conversion"/>
    <n v="110.7"/>
    <n v="10096"/>
    <n v="88"/>
    <n v="9"/>
    <n v="4"/>
    <n v="1724"/>
    <n v="802"/>
    <n v="467"/>
    <n v="285"/>
    <n v="246"/>
    <n v="228"/>
    <x v="1463"/>
    <n v="1213.796553090333"/>
    <n v="8.7163232963549924E-3"/>
    <n v="0.96489698890649767"/>
    <n v="1.2579545454545455"/>
    <n v="139.25556818181821"/>
    <n v="3"/>
    <n v="504"/>
    <n v="4.5528455284552845"/>
    <n v="504"/>
    <n v="474"/>
    <x v="724"/>
    <x v="724"/>
    <x v="723"/>
    <n v="25.853354430379746"/>
    <n v="25.853354430379746"/>
  </r>
  <r>
    <n v="1000203686"/>
    <n v="1000203686"/>
    <n v="2000699926"/>
    <d v="2017-02-14T00:00:00"/>
    <s v="Valentine's Day Gift Offer"/>
    <s v="Top Purchasers Lookalike 2%"/>
    <s v="All Site Visitors"/>
    <s v="Lookalike"/>
    <x v="2"/>
    <x v="1"/>
    <s v="F"/>
    <s v="Conversion"/>
    <n v="65.790000000000006"/>
    <n v="6286"/>
    <n v="54"/>
    <n v="6"/>
    <n v="4"/>
    <n v="1248"/>
    <n v="624"/>
    <n v="328"/>
    <n v="260"/>
    <n v="215"/>
    <n v="185"/>
    <x v="1464"/>
    <n v="688.56571746738803"/>
    <n v="8.5905186127903273E-3"/>
    <n v="0.56517021953547564"/>
    <n v="1.2183333333333335"/>
    <n v="80.154150000000016"/>
    <n v="2"/>
    <n v="270"/>
    <n v="4.1039671682626535"/>
    <n v="270"/>
    <n v="400"/>
    <x v="725"/>
    <x v="725"/>
    <x v="724"/>
    <n v="10.820810250000001"/>
    <n v="10.820810250000001"/>
  </r>
  <r>
    <n v="1000726580"/>
    <n v="1000726580"/>
    <n v="2000700428"/>
    <d v="2017-02-14T00:00:00"/>
    <s v="Valentine's Day Gift Offer"/>
    <s v="Lapsed Purchasers"/>
    <s v="All Site Visitors"/>
    <s v="Custom Audience"/>
    <x v="2"/>
    <x v="1"/>
    <s v="F"/>
    <s v="Conversion"/>
    <n v="62.79"/>
    <n v="6461"/>
    <n v="52"/>
    <n v="7"/>
    <n v="3"/>
    <n v="1657"/>
    <n v="706"/>
    <n v="397"/>
    <n v="315"/>
    <n v="251"/>
    <n v="225"/>
    <x v="1465"/>
    <n v="610.21267605633807"/>
    <n v="8.0482897384305842E-3"/>
    <n v="0.5053521126760564"/>
    <n v="1.2075"/>
    <n v="75.818924999999993"/>
    <n v="3"/>
    <n v="120"/>
    <n v="1.9111323459149547"/>
    <n v="120"/>
    <n v="476"/>
    <x v="726"/>
    <x v="726"/>
    <x v="725"/>
    <n v="8.2827397058823529"/>
    <n v="8.2827397058823529"/>
  </r>
  <r>
    <n v="1000604503"/>
    <n v="1000604503"/>
    <n v="2000701224"/>
    <d v="2017-02-14T00:00:00"/>
    <s v="Valentine's Day Gift Offer"/>
    <s v="Frequent In-Store Purchasers"/>
    <s v="All Site Visitors"/>
    <s v="Custom Audience"/>
    <x v="2"/>
    <x v="1"/>
    <s v="F"/>
    <s v="Conversion"/>
    <n v="52.7"/>
    <n v="5219"/>
    <n v="50"/>
    <n v="5"/>
    <n v="3"/>
    <n v="1292"/>
    <n v="694"/>
    <n v="411"/>
    <n v="307"/>
    <n v="228"/>
    <n v="209"/>
    <x v="1466"/>
    <n v="532.14983713355059"/>
    <n v="9.5803793830235677E-3"/>
    <n v="0.50488599348534202"/>
    <n v="1.054"/>
    <n v="55.545800000000007"/>
    <n v="4"/>
    <n v="84"/>
    <n v="1.5939278937381403"/>
    <n v="84"/>
    <n v="437"/>
    <x v="727"/>
    <x v="727"/>
    <x v="726"/>
    <n v="6.3553546910755161"/>
    <n v="6.3553546910755161"/>
  </r>
  <r>
    <n v="1000981815"/>
    <n v="1000981815"/>
    <n v="2000701504"/>
    <d v="2017-02-14T00:00:00"/>
    <s v="Valentine's Day Gift Offer"/>
    <s v="Interested In: Shopping and Fashion"/>
    <s v="All Site Visitors"/>
    <s v="Facebook Interest"/>
    <x v="2"/>
    <x v="1"/>
    <s v="F"/>
    <s v="Conversion"/>
    <n v="47.25"/>
    <n v="7738"/>
    <n v="66"/>
    <n v="7"/>
    <n v="5"/>
    <n v="2090"/>
    <n v="1014"/>
    <n v="578"/>
    <n v="401"/>
    <n v="347"/>
    <n v="306"/>
    <x v="1467"/>
    <n v="288.51932023778755"/>
    <n v="8.5293357456707151E-3"/>
    <n v="0.40301111398294132"/>
    <n v="0.71590909090909094"/>
    <n v="33.826704545454547"/>
    <n v="2"/>
    <n v="128"/>
    <n v="2.7089947089947088"/>
    <n v="128"/>
    <n v="653"/>
    <x v="728"/>
    <x v="728"/>
    <x v="727"/>
    <n v="3.4189318529862174"/>
    <n v="3.4189318529862174"/>
  </r>
  <r>
    <n v="1000882833"/>
    <n v="1000882833"/>
    <n v="2000702288"/>
    <d v="2017-02-14T00:00:00"/>
    <s v="Valentine's Day Gift Offer"/>
    <s v="Interested In: High-End Retail"/>
    <s v="All Site Visitors"/>
    <s v="Facebook Interest"/>
    <x v="2"/>
    <x v="1"/>
    <s v="F"/>
    <s v="Conversion"/>
    <n v="47.66"/>
    <n v="8204"/>
    <n v="44"/>
    <n v="8"/>
    <n v="3"/>
    <n v="2181"/>
    <n v="1110"/>
    <n v="504"/>
    <n v="327"/>
    <n v="252"/>
    <n v="239"/>
    <x v="1468"/>
    <n v="276.87415894685512"/>
    <n v="5.3632374451487077E-3"/>
    <n v="0.25561189663578737"/>
    <n v="1.083181818181818"/>
    <n v="51.624445454545445"/>
    <n v="2"/>
    <n v="84"/>
    <n v="1.7624842635333615"/>
    <n v="84"/>
    <n v="491"/>
    <x v="729"/>
    <x v="729"/>
    <x v="728"/>
    <n v="4.6262232179226057"/>
    <n v="4.6262232179226057"/>
  </r>
  <r>
    <n v="1000157417"/>
    <n v="1000157417"/>
    <n v="2000702348"/>
    <d v="2017-02-14T00:00:00"/>
    <s v="Valentine's Day Gift Offer"/>
    <s v="Interested In: Competitors"/>
    <s v="All Site Visitors"/>
    <s v="Facebook Interest"/>
    <x v="2"/>
    <x v="1"/>
    <s v="F"/>
    <s v="Conversion"/>
    <n v="47.6"/>
    <n v="5971"/>
    <n v="24"/>
    <n v="5"/>
    <n v="3"/>
    <n v="923"/>
    <n v="527"/>
    <n v="282"/>
    <n v="193"/>
    <n v="143"/>
    <n v="132"/>
    <x v="1469"/>
    <n v="379.46072684642439"/>
    <n v="4.0194272316194943E-3"/>
    <n v="0.19132473622508794"/>
    <n v="1.9833333333333334"/>
    <n v="94.406666666666666"/>
    <n v="1"/>
    <n v="24"/>
    <n v="0.50420168067226889"/>
    <n v="24"/>
    <n v="275"/>
    <x v="730"/>
    <x v="730"/>
    <x v="729"/>
    <n v="8.2391272727272735"/>
    <n v="8.2391272727272735"/>
  </r>
  <r>
    <n v="1000586112"/>
    <n v="1000586112"/>
    <n v="2000702476"/>
    <d v="2017-02-14T00:00:00"/>
    <s v="Valentine's Day Gift Offer"/>
    <s v="Shopping Cart Page"/>
    <s v="Purchases"/>
    <s v="Website Custom Audience"/>
    <x v="3"/>
    <x v="1"/>
    <s v="F"/>
    <s v="Conversion"/>
    <n v="65.83"/>
    <n v="3177"/>
    <n v="43"/>
    <n v="3"/>
    <n v="2"/>
    <n v="741"/>
    <n v="308"/>
    <n v="154"/>
    <n v="122"/>
    <n v="99"/>
    <n v="89"/>
    <x v="1470"/>
    <n v="1364.0506452628265"/>
    <n v="1.3534781240163676E-2"/>
    <n v="0.89099464903997483"/>
    <n v="1.5309302325581395"/>
    <n v="100.78113720930233"/>
    <n v="5"/>
    <n v="625"/>
    <n v="9.4941516026127903"/>
    <n v="625"/>
    <n v="188"/>
    <x v="731"/>
    <x v="731"/>
    <x v="730"/>
    <n v="23.051004787234042"/>
    <n v="23.051004787234042"/>
  </r>
  <r>
    <n v="1000812230"/>
    <n v="1000812230"/>
    <n v="2000702688"/>
    <d v="2017-02-14T00:00:00"/>
    <s v="Valentine's Day Gift Offer"/>
    <s v="Product Page"/>
    <s v="Purchasers, Shopping Cart"/>
    <s v="Website Custom Audience"/>
    <x v="3"/>
    <x v="1"/>
    <s v="F"/>
    <s v="Conversion"/>
    <n v="147.94"/>
    <n v="9090"/>
    <n v="115"/>
    <n v="11"/>
    <n v="4"/>
    <n v="2251"/>
    <n v="1333"/>
    <n v="742"/>
    <n v="447"/>
    <n v="364"/>
    <n v="336"/>
    <x v="1471"/>
    <n v="2407.7275687568758"/>
    <n v="1.2651265126512651E-2"/>
    <n v="1.8716281628162816"/>
    <n v="1.2864347826086957"/>
    <n v="190.31516173913045"/>
    <n v="12"/>
    <n v="960"/>
    <n v="6.4891172096796002"/>
    <n v="960"/>
    <n v="700"/>
    <x v="732"/>
    <x v="732"/>
    <x v="731"/>
    <n v="31.266062285714284"/>
    <n v="31.266062285714284"/>
  </r>
  <r>
    <n v="1000401698"/>
    <n v="1000401698"/>
    <n v="2000702812"/>
    <d v="2017-02-14T00:00:00"/>
    <s v="Valentine's Day Gift Offer"/>
    <s v="Home Page"/>
    <s v="Product Page, Shopping Cart, Purchasers"/>
    <s v="Website Custom Audience"/>
    <x v="3"/>
    <x v="1"/>
    <s v="F"/>
    <s v="Conversion"/>
    <n v="289.16000000000003"/>
    <n v="23863"/>
    <n v="219"/>
    <n v="24"/>
    <n v="10"/>
    <n v="6426"/>
    <n v="2583"/>
    <n v="1519"/>
    <n v="992"/>
    <n v="782"/>
    <n v="680"/>
    <x v="1472"/>
    <n v="3503.8974814566491"/>
    <n v="9.1773875874785228E-3"/>
    <n v="2.6537333947952897"/>
    <n v="1.320365296803653"/>
    <n v="381.79682922374434"/>
    <n v="16"/>
    <n v="3104"/>
    <n v="10.734541430349978"/>
    <n v="3104"/>
    <n v="1462"/>
    <x v="733"/>
    <x v="733"/>
    <x v="732"/>
    <n v="57.191180300957598"/>
    <n v="57.191180300957598"/>
  </r>
  <r>
    <n v="1000743150"/>
    <n v="1000743150"/>
    <n v="2000702992"/>
    <d v="2017-02-14T00:00:00"/>
    <s v="Valentine's Day Gift Offer"/>
    <s v="Top Purchasers Lookalike 1%"/>
    <s v="All Site Visitors"/>
    <s v="Lookalike"/>
    <x v="3"/>
    <x v="1"/>
    <s v="F"/>
    <s v="Conversion"/>
    <n v="145.5"/>
    <n v="13184"/>
    <n v="95"/>
    <n v="15"/>
    <n v="8"/>
    <n v="2121"/>
    <n v="1077"/>
    <n v="453"/>
    <n v="317"/>
    <n v="249"/>
    <n v="229"/>
    <x v="1473"/>
    <n v="1605.7531856796115"/>
    <n v="7.2057038834951459E-3"/>
    <n v="1.0484299150485437"/>
    <n v="1.5315789473684212"/>
    <n v="222.84473684210528"/>
    <n v="7"/>
    <n v="1106"/>
    <n v="7.601374570446735"/>
    <n v="1106"/>
    <n v="478"/>
    <x v="734"/>
    <x v="734"/>
    <x v="733"/>
    <n v="44.289225941422593"/>
    <n v="44.289225941422593"/>
  </r>
  <r>
    <n v="1000426994"/>
    <n v="1000426994"/>
    <n v="2000703362"/>
    <d v="2017-02-14T00:00:00"/>
    <s v="Valentine's Day Gift Offer"/>
    <s v="Top Purchasers Lookalike 2%"/>
    <s v="All Site Visitors"/>
    <s v="Lookalike"/>
    <x v="3"/>
    <x v="1"/>
    <s v="F"/>
    <s v="Conversion"/>
    <n v="76.959999999999994"/>
    <n v="6884"/>
    <n v="49"/>
    <n v="7"/>
    <n v="3"/>
    <n v="1446"/>
    <n v="788"/>
    <n v="392"/>
    <n v="282"/>
    <n v="243"/>
    <n v="220"/>
    <x v="1474"/>
    <n v="860.37791981406156"/>
    <n v="7.1179546775130735E-3"/>
    <n v="0.5477977919814061"/>
    <n v="1.5706122448979591"/>
    <n v="120.87431836734693"/>
    <n v="3"/>
    <n v="339"/>
    <n v="4.4048856548856552"/>
    <n v="339"/>
    <n v="463"/>
    <x v="735"/>
    <x v="735"/>
    <x v="734"/>
    <n v="12.792314470842332"/>
    <n v="12.792314470842332"/>
  </r>
  <r>
    <n v="1000269323"/>
    <n v="1000269323"/>
    <n v="2000703416"/>
    <d v="2017-02-14T00:00:00"/>
    <s v="Valentine's Day Gift Offer"/>
    <s v="Lapsed Purchasers"/>
    <s v="All Site Visitors"/>
    <s v="Custom Audience"/>
    <x v="3"/>
    <x v="1"/>
    <s v="F"/>
    <s v="Conversion"/>
    <n v="75.489999999999995"/>
    <n v="6899"/>
    <n v="49"/>
    <n v="7"/>
    <n v="3"/>
    <n v="1715"/>
    <n v="705"/>
    <n v="402"/>
    <n v="281"/>
    <n v="247"/>
    <n v="214"/>
    <x v="1475"/>
    <n v="826.02407595303657"/>
    <n v="7.1024786200898681E-3"/>
    <n v="0.53616611103058409"/>
    <n v="1.5406122448979591"/>
    <n v="116.30081836734692"/>
    <n v="3"/>
    <n v="510"/>
    <n v="6.7558617035368931"/>
    <n v="510"/>
    <n v="461"/>
    <x v="736"/>
    <x v="736"/>
    <x v="735"/>
    <n v="12.36169219088937"/>
    <n v="12.36169219088937"/>
  </r>
  <r>
    <n v="1000361880"/>
    <n v="1000361880"/>
    <n v="2000703490"/>
    <d v="2017-02-14T00:00:00"/>
    <s v="Valentine's Day Gift Offer"/>
    <s v="Frequent In-Store Purchasers"/>
    <s v="All Site Visitors"/>
    <s v="Custom Audience"/>
    <x v="3"/>
    <x v="1"/>
    <s v="F"/>
    <s v="Conversion"/>
    <n v="56.38"/>
    <n v="5650"/>
    <n v="53"/>
    <n v="5"/>
    <n v="3"/>
    <n v="1214"/>
    <n v="624"/>
    <n v="276"/>
    <n v="193"/>
    <n v="146"/>
    <n v="135"/>
    <x v="1476"/>
    <n v="562.6025486725664"/>
    <n v="9.380530973451328E-3"/>
    <n v="0.52887433628318592"/>
    <n v="1.0637735849056604"/>
    <n v="59.975554716981136"/>
    <n v="4"/>
    <n v="348"/>
    <n v="6.1724015608371756"/>
    <n v="348"/>
    <n v="281"/>
    <x v="737"/>
    <x v="737"/>
    <x v="736"/>
    <n v="11.312115302491105"/>
    <n v="11.312115302491105"/>
  </r>
  <r>
    <n v="1000654399"/>
    <n v="1000654399"/>
    <n v="2000703702"/>
    <d v="2017-02-14T00:00:00"/>
    <s v="Valentine's Day Gift Offer"/>
    <s v="Interested In: Shopping and Fashion"/>
    <s v="All Site Visitors"/>
    <s v="Facebook Interest"/>
    <x v="3"/>
    <x v="1"/>
    <s v="F"/>
    <s v="Conversion"/>
    <n v="50.68"/>
    <n v="8381"/>
    <n v="55"/>
    <n v="9"/>
    <n v="4"/>
    <n v="1622"/>
    <n v="657"/>
    <n v="380"/>
    <n v="229"/>
    <n v="188"/>
    <n v="172"/>
    <x v="1477"/>
    <n v="306.46252237203197"/>
    <n v="6.5624627132800381E-3"/>
    <n v="0.33258561030903233"/>
    <n v="0.92145454545454542"/>
    <n v="46.699316363636363"/>
    <n v="1"/>
    <n v="36"/>
    <n v="0.71033938437253352"/>
    <n v="36"/>
    <n v="360"/>
    <x v="738"/>
    <x v="738"/>
    <x v="737"/>
    <n v="7.1346177777777777"/>
    <n v="7.1346177777777777"/>
  </r>
  <r>
    <n v="1000388402"/>
    <n v="1000388402"/>
    <n v="2000703978"/>
    <d v="2017-02-14T00:00:00"/>
    <s v="Valentine's Day Gift Offer"/>
    <s v="Interested In: High-End Retail"/>
    <s v="All Site Visitors"/>
    <s v="Facebook Interest"/>
    <x v="3"/>
    <x v="1"/>
    <s v="F"/>
    <s v="Conversion"/>
    <n v="37.67"/>
    <n v="4978"/>
    <n v="28"/>
    <n v="5"/>
    <n v="3"/>
    <n v="1166"/>
    <n v="493"/>
    <n v="255"/>
    <n v="168"/>
    <n v="145"/>
    <n v="128"/>
    <x v="1478"/>
    <n v="285.0600441944556"/>
    <n v="5.6247488951386097E-3"/>
    <n v="0.21188429087987143"/>
    <n v="1.3453571428571429"/>
    <n v="50.679603571428579"/>
    <n v="1"/>
    <n v="175"/>
    <n v="4.6456065834881866"/>
    <n v="175"/>
    <n v="273"/>
    <x v="739"/>
    <x v="739"/>
    <x v="738"/>
    <n v="5.1979080586080588"/>
    <n v="5.1979080586080588"/>
  </r>
  <r>
    <n v="1000910248"/>
    <n v="1000910248"/>
    <n v="2000704080"/>
    <d v="2017-02-14T00:00:00"/>
    <s v="Valentine's Day Gift Offer"/>
    <s v="Interested In: Competitors"/>
    <s v="All Site Visitors"/>
    <s v="Facebook Interest"/>
    <x v="3"/>
    <x v="1"/>
    <s v="F"/>
    <s v="Conversion"/>
    <n v="49.37"/>
    <n v="6203"/>
    <n v="26"/>
    <n v="5"/>
    <n v="4"/>
    <n v="1083"/>
    <n v="605"/>
    <n v="361"/>
    <n v="240"/>
    <n v="178"/>
    <n v="166"/>
    <x v="1479"/>
    <n v="392.93840077381907"/>
    <n v="4.1915202321457356E-3"/>
    <n v="0.20693535386103495"/>
    <n v="1.8988461538461539"/>
    <n v="93.746034615384616"/>
    <n v="1"/>
    <n v="64"/>
    <n v="1.2963338059550336"/>
    <n v="64"/>
    <n v="344"/>
    <x v="740"/>
    <x v="740"/>
    <x v="739"/>
    <n v="7.0854561046511622"/>
    <n v="7.0854561046511622"/>
  </r>
  <r>
    <n v="1000869604"/>
    <n v="1000869604"/>
    <n v="2000704594"/>
    <d v="2017-02-14T00:00:00"/>
    <s v="Valentine's Day Gift Offer"/>
    <s v="Shopping Cart Page"/>
    <s v="Purchases"/>
    <s v="Website Custom Audience"/>
    <x v="4"/>
    <x v="1"/>
    <s v="F"/>
    <s v="Conversion"/>
    <n v="93.36"/>
    <n v="4812"/>
    <n v="67"/>
    <n v="5"/>
    <n v="3"/>
    <n v="954"/>
    <n v="538"/>
    <n v="317"/>
    <n v="223"/>
    <n v="157"/>
    <n v="146"/>
    <x v="1480"/>
    <n v="1811.3236907730673"/>
    <n v="1.3923524522028262E-2"/>
    <n v="1.2999002493765586"/>
    <n v="1.3934328358208956"/>
    <n v="130.09088955223882"/>
    <n v="8"/>
    <n v="152"/>
    <n v="1.6281062553556127"/>
    <n v="152"/>
    <n v="303"/>
    <x v="741"/>
    <x v="741"/>
    <x v="740"/>
    <n v="28.765972277227721"/>
    <n v="28.765972277227721"/>
  </r>
  <r>
    <n v="1000808884"/>
    <n v="1000808884"/>
    <n v="2000704640"/>
    <d v="2017-02-14T00:00:00"/>
    <s v="Evergreen"/>
    <s v="Shopping Cart Page"/>
    <s v="Purchases"/>
    <s v="Website Custom Audience"/>
    <x v="0"/>
    <x v="0"/>
    <s v="M/F"/>
    <s v="Conversion"/>
    <n v="22.88"/>
    <n v="1199"/>
    <n v="18"/>
    <n v="1"/>
    <n v="1"/>
    <m/>
    <m/>
    <m/>
    <m/>
    <m/>
    <m/>
    <x v="1481"/>
    <n v="436.60917431192655"/>
    <n v="1.5012510425354461E-2"/>
    <n v="0.34348623853211008"/>
    <n v="1.2711111111111111"/>
    <n v="29.083022222222219"/>
    <n v="1"/>
    <n v="91"/>
    <n v="3.9772727272727275"/>
    <n v="91"/>
    <s v=" "/>
    <x v="0"/>
    <x v="0"/>
    <x v="0"/>
    <s v=""/>
    <s v=""/>
  </r>
  <r>
    <n v="1000303295"/>
    <n v="1000303295"/>
    <n v="2000704700"/>
    <d v="2017-02-14T00:00:00"/>
    <s v="Evergreen"/>
    <s v="Product Page"/>
    <s v="Purchasers, Shopping Cart"/>
    <s v="Website Custom Audience"/>
    <x v="0"/>
    <x v="0"/>
    <s v="M/F"/>
    <s v="Conversion"/>
    <n v="47.2"/>
    <n v="3172"/>
    <n v="48"/>
    <n v="3"/>
    <n v="1"/>
    <m/>
    <m/>
    <m/>
    <m/>
    <m/>
    <m/>
    <x v="1482"/>
    <n v="702.34552332912995"/>
    <n v="1.5132408575031526E-2"/>
    <n v="0.71424968474148809"/>
    <n v="0.98333333333333339"/>
    <n v="46.413333333333341"/>
    <n v="3"/>
    <n v="129"/>
    <n v="2.7330508474576272"/>
    <n v="129"/>
    <s v=" "/>
    <x v="0"/>
    <x v="0"/>
    <x v="0"/>
    <s v=""/>
    <s v=""/>
  </r>
  <r>
    <n v="1000216212"/>
    <n v="1000216212"/>
    <n v="2000704766"/>
    <d v="2017-02-14T00:00:00"/>
    <s v="Evergreen"/>
    <s v="Home Page"/>
    <s v="Product Page, Shopping Cart, Purchasers"/>
    <s v="Website Custom Audience"/>
    <x v="0"/>
    <x v="0"/>
    <s v="M/F"/>
    <s v="Conversion"/>
    <n v="52.24"/>
    <n v="3799"/>
    <n v="38"/>
    <n v="4"/>
    <n v="2"/>
    <m/>
    <m/>
    <m/>
    <m/>
    <m/>
    <m/>
    <x v="1483"/>
    <n v="718.35156620163207"/>
    <n v="1.0002632271650434E-2"/>
    <n v="0.52253750987101866"/>
    <n v="1.3747368421052633"/>
    <n v="71.816252631578962"/>
    <n v="2"/>
    <n v="274"/>
    <n v="5.2450229709035217"/>
    <n v="274"/>
    <s v=" "/>
    <x v="0"/>
    <x v="0"/>
    <x v="0"/>
    <s v=""/>
    <s v=""/>
  </r>
  <r>
    <n v="1000905899"/>
    <n v="1000905899"/>
    <n v="2000705014"/>
    <d v="2017-02-14T00:00:00"/>
    <s v="Evergreen"/>
    <s v="Top Purchasers Lookalike 1%"/>
    <s v="All Site Visitors"/>
    <s v="Lookalike"/>
    <x v="0"/>
    <x v="0"/>
    <s v="M/F"/>
    <s v="Conversion"/>
    <n v="30.49"/>
    <n v="2881"/>
    <n v="27"/>
    <n v="3"/>
    <n v="2"/>
    <m/>
    <m/>
    <m/>
    <m/>
    <m/>
    <m/>
    <x v="1484"/>
    <n v="322.67965984033322"/>
    <n v="9.3717459215550154E-3"/>
    <n v="0.28574453314821241"/>
    <n v="1.1292592592592592"/>
    <n v="34.431114814814812"/>
    <n v="1"/>
    <n v="75"/>
    <n v="2.4598228927517218"/>
    <n v="75"/>
    <s v=" "/>
    <x v="0"/>
    <x v="0"/>
    <x v="0"/>
    <s v=""/>
    <s v=""/>
  </r>
  <r>
    <n v="1000236161"/>
    <n v="1000236161"/>
    <n v="2000706412"/>
    <d v="2017-02-14T00:00:00"/>
    <s v="Evergreen"/>
    <s v="Top Purchasers Lookalike 2%"/>
    <s v="All Site Visitors"/>
    <s v="Lookalike"/>
    <x v="0"/>
    <x v="0"/>
    <s v="M/F"/>
    <s v="Conversion"/>
    <n v="15.88"/>
    <n v="1577"/>
    <n v="15"/>
    <n v="1"/>
    <n v="1"/>
    <m/>
    <m/>
    <m/>
    <m/>
    <m/>
    <m/>
    <x v="1485"/>
    <n v="159.90767279644896"/>
    <n v="9.5117311350665819E-3"/>
    <n v="0.15104629042485732"/>
    <n v="1.0586666666666666"/>
    <n v="16.811626666666665"/>
    <n v="0"/>
    <n v="0"/>
    <n v="0"/>
    <n v="0"/>
    <s v=" "/>
    <x v="0"/>
    <x v="0"/>
    <x v="0"/>
    <s v=""/>
    <s v=""/>
  </r>
  <r>
    <n v="1000316070"/>
    <n v="1000316070"/>
    <n v="2000706600"/>
    <d v="2017-02-14T00:00:00"/>
    <s v="Evergreen"/>
    <s v="Lapsed Purchasers"/>
    <s v="All Site Visitors"/>
    <s v="Custom Audience"/>
    <x v="0"/>
    <x v="0"/>
    <s v="M/F"/>
    <s v="Conversion"/>
    <n v="18.36"/>
    <n v="1725"/>
    <n v="16"/>
    <n v="2"/>
    <n v="1"/>
    <m/>
    <m/>
    <m/>
    <m/>
    <m/>
    <m/>
    <x v="1486"/>
    <n v="195.41426086956523"/>
    <n v="9.2753623188405795E-3"/>
    <n v="0.17029565217391304"/>
    <n v="1.1475"/>
    <n v="21.068099999999998"/>
    <n v="1"/>
    <n v="26"/>
    <n v="1.4161220043572986"/>
    <n v="26.000000000000004"/>
    <s v=" "/>
    <x v="0"/>
    <x v="0"/>
    <x v="0"/>
    <s v=""/>
    <s v=""/>
  </r>
  <r>
    <n v="1000112201"/>
    <n v="1000112201"/>
    <n v="2000707520"/>
    <d v="2017-02-14T00:00:00"/>
    <s v="Evergreen"/>
    <s v="Frequent In-Store Purchasers"/>
    <s v="All Site Visitors"/>
    <s v="Custom Audience"/>
    <x v="0"/>
    <x v="0"/>
    <s v="M/F"/>
    <s v="Conversion"/>
    <n v="12.33"/>
    <n v="1206"/>
    <n v="13"/>
    <n v="1"/>
    <n v="1"/>
    <m/>
    <m/>
    <m/>
    <m/>
    <m/>
    <m/>
    <x v="1487"/>
    <n v="126.06044776119401"/>
    <n v="1.077943615257048E-2"/>
    <n v="0.13291044776119401"/>
    <n v="0.94846153846153847"/>
    <n v="11.69453076923077"/>
    <n v="0"/>
    <n v="0"/>
    <n v="0"/>
    <n v="0"/>
    <s v=" "/>
    <x v="0"/>
    <x v="0"/>
    <x v="0"/>
    <s v=""/>
    <s v=""/>
  </r>
  <r>
    <n v="1000147389"/>
    <n v="1000147389"/>
    <n v="2000708268"/>
    <d v="2017-02-14T00:00:00"/>
    <s v="Evergreen"/>
    <s v="Interested In: Shopping and Fashion"/>
    <s v="All Site Visitors"/>
    <s v="Facebook Interest"/>
    <x v="0"/>
    <x v="0"/>
    <s v="M/F"/>
    <s v="Conversion"/>
    <n v="10.52"/>
    <n v="1709"/>
    <n v="16"/>
    <n v="2"/>
    <n v="1"/>
    <m/>
    <m/>
    <m/>
    <m/>
    <m/>
    <m/>
    <x v="1488"/>
    <n v="64.757401989467525"/>
    <n v="9.3622001170275016E-3"/>
    <n v="9.8490345231129317E-2"/>
    <n v="0.65749999999999997"/>
    <n v="6.9168999999999992"/>
    <n v="0"/>
    <n v="0"/>
    <n v="0"/>
    <n v="0"/>
    <s v=" "/>
    <x v="0"/>
    <x v="0"/>
    <x v="0"/>
    <s v=""/>
    <s v=""/>
  </r>
  <r>
    <n v="1000257785"/>
    <n v="1000257785"/>
    <n v="2000709024"/>
    <d v="2017-02-14T00:00:00"/>
    <s v="Evergreen"/>
    <s v="Interested In: Shopping and Fashion"/>
    <s v="All Site Visitors"/>
    <s v="Facebook Interest"/>
    <x v="0"/>
    <x v="0"/>
    <s v="M/F"/>
    <s v="Conversion"/>
    <n v="9.57"/>
    <n v="1899"/>
    <n v="19"/>
    <n v="2"/>
    <n v="1"/>
    <m/>
    <m/>
    <m/>
    <m/>
    <m/>
    <m/>
    <x v="1489"/>
    <n v="48.227962085308064"/>
    <n v="1.0005265929436546E-2"/>
    <n v="9.5750394944707745E-2"/>
    <n v="0.50368421052631585"/>
    <n v="4.8202578947368426"/>
    <n v="0"/>
    <n v="0"/>
    <n v="0"/>
    <n v="0"/>
    <s v=" "/>
    <x v="0"/>
    <x v="0"/>
    <x v="0"/>
    <s v=""/>
    <s v=""/>
  </r>
  <r>
    <n v="1000896711"/>
    <n v="1000896711"/>
    <n v="2000709140"/>
    <d v="2017-02-14T00:00:00"/>
    <s v="Evergreen"/>
    <s v="Interested In: High-End Retail"/>
    <s v="All Site Visitors"/>
    <s v="Facebook Interest"/>
    <x v="0"/>
    <x v="0"/>
    <s v="M/F"/>
    <s v="Conversion"/>
    <n v="8.3800000000000008"/>
    <n v="1386"/>
    <n v="9"/>
    <n v="1"/>
    <n v="1"/>
    <m/>
    <m/>
    <m/>
    <m/>
    <m/>
    <m/>
    <x v="1490"/>
    <n v="50.666955266955277"/>
    <n v="6.4935064935064939E-3"/>
    <n v="5.4415584415584424E-2"/>
    <n v="0.93111111111111122"/>
    <n v="7.8027111111111127"/>
    <n v="0"/>
    <n v="0"/>
    <n v="0"/>
    <n v="0"/>
    <s v=" "/>
    <x v="0"/>
    <x v="0"/>
    <x v="0"/>
    <s v=""/>
    <s v=""/>
  </r>
  <r>
    <n v="1000572711"/>
    <n v="1000572711"/>
    <n v="2000709270"/>
    <d v="2017-02-14T00:00:00"/>
    <s v="Evergreen"/>
    <s v="Interested In: Competitors"/>
    <s v="All Site Visitors"/>
    <s v="Facebook Interest"/>
    <x v="0"/>
    <x v="0"/>
    <s v="M/F"/>
    <s v="Conversion"/>
    <n v="9.36"/>
    <n v="1137"/>
    <n v="6"/>
    <n v="1"/>
    <n v="1"/>
    <m/>
    <m/>
    <m/>
    <m/>
    <m/>
    <m/>
    <x v="1491"/>
    <n v="77.053298153034291"/>
    <n v="5.2770448548812663E-3"/>
    <n v="4.9393139841688652E-2"/>
    <n v="1.5599999999999998"/>
    <n v="14.601599999999998"/>
    <n v="0"/>
    <n v="0"/>
    <n v="0"/>
    <n v="0"/>
    <s v=" "/>
    <x v="0"/>
    <x v="0"/>
    <x v="0"/>
    <s v=""/>
    <s v=""/>
  </r>
  <r>
    <n v="1000650521"/>
    <n v="1000650521"/>
    <n v="2000709692"/>
    <d v="2017-02-14T00:00:00"/>
    <s v="Evergreen"/>
    <s v="Shopping Cart Page"/>
    <s v="Purchases"/>
    <s v="Website Custom Audience"/>
    <x v="1"/>
    <x v="0"/>
    <s v="M/F"/>
    <s v="Conversion"/>
    <n v="24.15"/>
    <n v="1159"/>
    <n v="21"/>
    <n v="1"/>
    <n v="1"/>
    <m/>
    <m/>
    <m/>
    <m/>
    <m/>
    <m/>
    <x v="1492"/>
    <n v="503.21182053494385"/>
    <n v="1.8119068162208801E-2"/>
    <n v="0.43757549611734253"/>
    <n v="1.1499999999999999"/>
    <n v="27.772499999999997"/>
    <n v="2"/>
    <n v="252"/>
    <n v="10.434782608695652"/>
    <n v="252"/>
    <s v=" "/>
    <x v="0"/>
    <x v="0"/>
    <x v="0"/>
    <s v=""/>
    <s v=""/>
  </r>
  <r>
    <n v="1000313136"/>
    <n v="1000313136"/>
    <n v="2000709762"/>
    <d v="2017-02-14T00:00:00"/>
    <s v="Evergreen"/>
    <s v="Product Page"/>
    <s v="Purchasers, Shopping Cart"/>
    <s v="Website Custom Audience"/>
    <x v="1"/>
    <x v="0"/>
    <s v="M/F"/>
    <s v="Conversion"/>
    <n v="38.979999999999997"/>
    <n v="2707"/>
    <n v="37"/>
    <n v="2"/>
    <n v="2"/>
    <m/>
    <m/>
    <m/>
    <m/>
    <m/>
    <m/>
    <x v="1493"/>
    <n v="561.30048023642405"/>
    <n v="1.3668267454746953E-2"/>
    <n v="0.53278906538603621"/>
    <n v="1.0535135135135134"/>
    <n v="41.065956756756748"/>
    <n v="2"/>
    <n v="378"/>
    <n v="9.6972806567470506"/>
    <n v="378"/>
    <s v=" "/>
    <x v="0"/>
    <x v="0"/>
    <x v="0"/>
    <s v=""/>
    <s v=""/>
  </r>
  <r>
    <n v="1000256837"/>
    <n v="1000256837"/>
    <n v="2000709792"/>
    <d v="2017-02-14T00:00:00"/>
    <s v="Evergreen"/>
    <s v="Home Page"/>
    <s v="Product Page, Shopping Cart, Purchasers"/>
    <s v="Website Custom Audience"/>
    <x v="1"/>
    <x v="0"/>
    <s v="M/F"/>
    <s v="Conversion"/>
    <n v="73.849999999999994"/>
    <n v="5952"/>
    <n v="75"/>
    <n v="6"/>
    <n v="3"/>
    <m/>
    <m/>
    <m/>
    <m/>
    <m/>
    <m/>
    <x v="1494"/>
    <n v="916.30082325268813"/>
    <n v="1.2600806451612902E-2"/>
    <n v="0.93056955645161277"/>
    <n v="0.98466666666666658"/>
    <n v="72.717633333333325"/>
    <n v="3"/>
    <n v="345"/>
    <n v="4.6716316858496958"/>
    <n v="345"/>
    <s v=" "/>
    <x v="0"/>
    <x v="0"/>
    <x v="0"/>
    <s v=""/>
    <s v=""/>
  </r>
  <r>
    <n v="1000454895"/>
    <n v="1000454895"/>
    <n v="2000710140"/>
    <d v="2017-02-14T00:00:00"/>
    <s v="Evergreen"/>
    <s v="Top Purchasers Lookalike 1%"/>
    <s v="All Site Visitors"/>
    <s v="Lookalike"/>
    <x v="1"/>
    <x v="0"/>
    <s v="M/F"/>
    <s v="Conversion"/>
    <n v="34.65"/>
    <n v="2896"/>
    <n v="30"/>
    <n v="3"/>
    <n v="1"/>
    <m/>
    <m/>
    <m/>
    <m/>
    <m/>
    <m/>
    <x v="1495"/>
    <n v="414.57959254143645"/>
    <n v="1.0359116022099447E-2"/>
    <n v="0.35894337016574585"/>
    <n v="1.155"/>
    <n v="40.02075"/>
    <n v="1"/>
    <n v="48"/>
    <n v="1.3852813852813854"/>
    <n v="48.000000000000007"/>
    <s v=" "/>
    <x v="0"/>
    <x v="0"/>
    <x v="0"/>
    <s v=""/>
    <s v=""/>
  </r>
  <r>
    <n v="1000502438"/>
    <n v="1000502438"/>
    <n v="2000710336"/>
    <d v="2017-02-14T00:00:00"/>
    <s v="Evergreen"/>
    <s v="Top Purchasers Lookalike 2%"/>
    <s v="All Site Visitors"/>
    <s v="Lookalike"/>
    <x v="1"/>
    <x v="0"/>
    <s v="M/F"/>
    <s v="Conversion"/>
    <n v="19.25"/>
    <n v="1852"/>
    <n v="19"/>
    <n v="2"/>
    <n v="1"/>
    <m/>
    <m/>
    <m/>
    <m/>
    <m/>
    <m/>
    <x v="1496"/>
    <n v="200.08774298056156"/>
    <n v="1.0259179265658747E-2"/>
    <n v="0.19748920086393087"/>
    <n v="1.013157894736842"/>
    <n v="19.503289473684209"/>
    <n v="0"/>
    <n v="0"/>
    <n v="0"/>
    <n v="0"/>
    <s v=" "/>
    <x v="0"/>
    <x v="0"/>
    <x v="0"/>
    <s v=""/>
    <s v=""/>
  </r>
  <r>
    <n v="1000337994"/>
    <n v="1000337994"/>
    <n v="2000711022"/>
    <d v="2017-02-14T00:00:00"/>
    <s v="Evergreen"/>
    <s v="Lapsed Purchasers"/>
    <s v="All Site Visitors"/>
    <s v="Custom Audience"/>
    <x v="1"/>
    <x v="0"/>
    <s v="M/F"/>
    <s v="Conversion"/>
    <n v="19.41"/>
    <n v="1896"/>
    <n v="21"/>
    <n v="2"/>
    <n v="1"/>
    <m/>
    <m/>
    <m/>
    <m/>
    <m/>
    <m/>
    <x v="1497"/>
    <n v="198.70680379746835"/>
    <n v="1.1075949367088608E-2"/>
    <n v="0.21498417721518986"/>
    <n v="0.92428571428571427"/>
    <n v="17.940385714285714"/>
    <n v="1"/>
    <n v="154"/>
    <n v="7.9340546110252443"/>
    <n v="154"/>
    <s v=" "/>
    <x v="0"/>
    <x v="0"/>
    <x v="0"/>
    <s v=""/>
    <s v=""/>
  </r>
  <r>
    <n v="1000750372"/>
    <n v="1000750372"/>
    <n v="2000711084"/>
    <d v="2017-02-14T00:00:00"/>
    <s v="Evergreen"/>
    <s v="Frequent In-Store Purchasers"/>
    <s v="All Site Visitors"/>
    <s v="Custom Audience"/>
    <x v="1"/>
    <x v="0"/>
    <s v="M/F"/>
    <s v="Conversion"/>
    <n v="10.93"/>
    <n v="1022"/>
    <n v="13"/>
    <n v="1"/>
    <n v="1"/>
    <m/>
    <m/>
    <m/>
    <m/>
    <m/>
    <m/>
    <x v="1498"/>
    <n v="116.89324853228962"/>
    <n v="1.2720156555772993E-2"/>
    <n v="0.13903131115459882"/>
    <n v="0.84076923076923071"/>
    <n v="9.1896076923076908"/>
    <n v="0"/>
    <n v="0"/>
    <n v="0"/>
    <n v="0"/>
    <s v=" "/>
    <x v="0"/>
    <x v="0"/>
    <x v="0"/>
    <s v=""/>
    <s v=""/>
  </r>
  <r>
    <n v="1000462443"/>
    <n v="1000462443"/>
    <n v="2000711666"/>
    <d v="2017-02-14T00:00:00"/>
    <s v="Evergreen"/>
    <s v="Interested In: Shopping and Fashion"/>
    <s v="All Site Visitors"/>
    <s v="Facebook Interest"/>
    <x v="1"/>
    <x v="0"/>
    <s v="M/F"/>
    <s v="Conversion"/>
    <n v="8.93"/>
    <n v="1802"/>
    <n v="18"/>
    <n v="2"/>
    <n v="1"/>
    <m/>
    <m/>
    <m/>
    <m/>
    <m/>
    <m/>
    <x v="1499"/>
    <n v="44.253551609322976"/>
    <n v="9.9889012208657056E-3"/>
    <n v="8.9200887902330744E-2"/>
    <n v="0.49611111111111111"/>
    <n v="4.4302722222222224"/>
    <n v="0"/>
    <n v="0"/>
    <n v="0"/>
    <n v="0"/>
    <s v=" "/>
    <x v="0"/>
    <x v="0"/>
    <x v="0"/>
    <s v=""/>
    <s v=""/>
  </r>
  <r>
    <n v="1000636626"/>
    <n v="1000636626"/>
    <n v="2000712002"/>
    <d v="2017-02-14T00:00:00"/>
    <s v="Evergreen"/>
    <s v="Interested In: Shopping and Fashion"/>
    <s v="All Site Visitors"/>
    <s v="Facebook Interest"/>
    <x v="1"/>
    <x v="0"/>
    <s v="M/F"/>
    <s v="Conversion"/>
    <n v="10.14"/>
    <n v="1821"/>
    <n v="16"/>
    <n v="2"/>
    <n v="1"/>
    <m/>
    <m/>
    <m/>
    <m/>
    <m/>
    <m/>
    <x v="1500"/>
    <n v="56.463261943986829"/>
    <n v="8.7863811092806152E-3"/>
    <n v="8.9093904448105443E-2"/>
    <n v="0.63375000000000004"/>
    <n v="6.4262250000000005"/>
    <n v="0"/>
    <n v="0"/>
    <n v="0"/>
    <n v="0"/>
    <s v=" "/>
    <x v="0"/>
    <x v="0"/>
    <x v="0"/>
    <s v=""/>
    <s v=""/>
  </r>
  <r>
    <n v="1000311698"/>
    <n v="1000311698"/>
    <n v="2000713026"/>
    <d v="2017-02-14T00:00:00"/>
    <s v="Evergreen"/>
    <s v="Interested In: High-End Retail"/>
    <s v="All Site Visitors"/>
    <s v="Facebook Interest"/>
    <x v="1"/>
    <x v="0"/>
    <s v="M/F"/>
    <s v="Conversion"/>
    <n v="8.11"/>
    <n v="1115"/>
    <n v="8"/>
    <n v="1"/>
    <n v="0"/>
    <m/>
    <m/>
    <m/>
    <m/>
    <m/>
    <m/>
    <x v="1501"/>
    <n v="58.988430493273533"/>
    <n v="7.1748878923766817E-3"/>
    <n v="5.8188340807174888E-2"/>
    <n v="1.0137499999999999"/>
    <n v="8.2215124999999993"/>
    <n v="0"/>
    <n v="0"/>
    <n v="0"/>
    <n v="0"/>
    <s v=" "/>
    <x v="0"/>
    <x v="0"/>
    <x v="0"/>
    <s v=""/>
    <s v=""/>
  </r>
  <r>
    <n v="1000578262"/>
    <n v="1000578262"/>
    <n v="2000713190"/>
    <d v="2017-02-14T00:00:00"/>
    <s v="Evergreen"/>
    <s v="Interested In: Competitors"/>
    <s v="All Site Visitors"/>
    <s v="Facebook Interest"/>
    <x v="1"/>
    <x v="0"/>
    <s v="M/F"/>
    <s v="Conversion"/>
    <n v="9.41"/>
    <n v="1183"/>
    <n v="6"/>
    <n v="1"/>
    <n v="1"/>
    <m/>
    <m/>
    <m/>
    <m/>
    <m/>
    <m/>
    <x v="1502"/>
    <n v="74.850464919695696"/>
    <n v="5.0718512256973797E-3"/>
    <n v="4.7726120033812346E-2"/>
    <n v="1.5683333333333334"/>
    <n v="14.758016666666666"/>
    <n v="0"/>
    <n v="0"/>
    <n v="0"/>
    <n v="0"/>
    <s v=" "/>
    <x v="0"/>
    <x v="0"/>
    <x v="0"/>
    <s v=""/>
    <s v=""/>
  </r>
  <r>
    <n v="1000950063"/>
    <n v="1000950063"/>
    <n v="2000713494"/>
    <d v="2017-02-14T00:00:00"/>
    <s v="Valentine's Day Gift Offer"/>
    <s v="Shopping Cart Page"/>
    <s v="Purchases"/>
    <s v="Website Custom Audience"/>
    <x v="2"/>
    <x v="0"/>
    <s v="M/F"/>
    <s v="Conversion"/>
    <n v="49.06"/>
    <n v="2426"/>
    <n v="44"/>
    <n v="2"/>
    <n v="1"/>
    <m/>
    <m/>
    <m/>
    <m/>
    <m/>
    <m/>
    <x v="1503"/>
    <n v="992.12019785655411"/>
    <n v="1.8136850783182192E-2"/>
    <n v="0.88979389942291842"/>
    <n v="1.115"/>
    <n v="54.701900000000002"/>
    <n v="4"/>
    <n v="296"/>
    <n v="6.0334284549531185"/>
    <n v="296"/>
    <s v=" "/>
    <x v="0"/>
    <x v="0"/>
    <x v="0"/>
    <s v=""/>
    <s v=""/>
  </r>
  <r>
    <n v="1000119583"/>
    <n v="1000119583"/>
    <n v="2000713806"/>
    <d v="2017-02-14T00:00:00"/>
    <s v="Valentine's Day Gift Offer"/>
    <s v="Product Page"/>
    <s v="Purchasers, Shopping Cart"/>
    <s v="Website Custom Audience"/>
    <x v="2"/>
    <x v="0"/>
    <s v="M/F"/>
    <s v="Conversion"/>
    <n v="115.18"/>
    <n v="7021"/>
    <n v="130"/>
    <n v="6"/>
    <n v="3"/>
    <m/>
    <m/>
    <m/>
    <m/>
    <m/>
    <m/>
    <x v="1504"/>
    <n v="1889.5360205098993"/>
    <n v="1.8515880928642644E-2"/>
    <n v="2.1326591653610598"/>
    <n v="0.88600000000000001"/>
    <n v="102.04948"/>
    <n v="7"/>
    <n v="735"/>
    <n v="6.3813162007292927"/>
    <n v="735"/>
    <s v=" "/>
    <x v="0"/>
    <x v="0"/>
    <x v="0"/>
    <s v=""/>
    <s v=""/>
  </r>
  <r>
    <n v="1000252437"/>
    <n v="1000252437"/>
    <n v="2000714320"/>
    <d v="2017-02-14T00:00:00"/>
    <s v="Valentine's Day Gift Offer"/>
    <s v="Home Page"/>
    <s v="Product Page, Shopping Cart, Purchasers"/>
    <s v="Website Custom Audience"/>
    <x v="2"/>
    <x v="0"/>
    <s v="M/F"/>
    <s v="Conversion"/>
    <n v="115.02"/>
    <n v="8306"/>
    <n v="103"/>
    <n v="7"/>
    <n v="5"/>
    <m/>
    <m/>
    <m/>
    <m/>
    <m/>
    <m/>
    <x v="1505"/>
    <n v="1592.7763544425716"/>
    <n v="1.2400674211413436E-2"/>
    <n v="1.4263255477967733"/>
    <n v="1.1166990291262135"/>
    <n v="128.44272233009707"/>
    <n v="4"/>
    <n v="388"/>
    <n v="3.3733263780212139"/>
    <n v="388"/>
    <s v=" "/>
    <x v="0"/>
    <x v="0"/>
    <x v="0"/>
    <s v=""/>
    <s v=""/>
  </r>
  <r>
    <n v="1000329187"/>
    <n v="1000329187"/>
    <n v="2000714344"/>
    <d v="2017-02-14T00:00:00"/>
    <s v="Valentine's Day Gift Offer"/>
    <s v="Top Purchasers Lookalike 1%"/>
    <s v="All Site Visitors"/>
    <s v="Lookalike"/>
    <x v="2"/>
    <x v="0"/>
    <s v="M/F"/>
    <s v="Conversion"/>
    <n v="97.53"/>
    <n v="8739"/>
    <n v="97"/>
    <n v="10"/>
    <n v="4"/>
    <m/>
    <m/>
    <m/>
    <m/>
    <m/>
    <m/>
    <x v="1506"/>
    <n v="1088.4656024716787"/>
    <n v="1.1099668154251058E-2"/>
    <n v="1.0825506350841057"/>
    <n v="1.0054639175257731"/>
    <n v="98.06289587628865"/>
    <n v="3"/>
    <n v="183"/>
    <n v="1.8763457397723777"/>
    <n v="183"/>
    <s v=" "/>
    <x v="0"/>
    <x v="0"/>
    <x v="0"/>
    <s v=""/>
    <s v=""/>
  </r>
  <r>
    <n v="1000366040"/>
    <n v="1000366040"/>
    <n v="2000714886"/>
    <d v="2017-02-14T00:00:00"/>
    <s v="Valentine's Day Gift Offer"/>
    <s v="Top Purchasers Lookalike 2%"/>
    <s v="All Site Visitors"/>
    <s v="Lookalike"/>
    <x v="2"/>
    <x v="0"/>
    <s v="M/F"/>
    <s v="Conversion"/>
    <n v="42.01"/>
    <n v="3885"/>
    <n v="43"/>
    <n v="4"/>
    <n v="2"/>
    <m/>
    <m/>
    <m/>
    <m/>
    <m/>
    <m/>
    <x v="1507"/>
    <n v="454.27029601029597"/>
    <n v="1.1068211068211068E-2"/>
    <n v="0.46497554697554694"/>
    <n v="0.97697674418604652"/>
    <n v="41.042793023255811"/>
    <n v="1"/>
    <n v="68"/>
    <n v="1.6186622232801715"/>
    <n v="68"/>
    <s v=" "/>
    <x v="0"/>
    <x v="0"/>
    <x v="0"/>
    <s v=""/>
    <s v=""/>
  </r>
  <r>
    <n v="1000681004"/>
    <n v="1000681004"/>
    <n v="2000714906"/>
    <d v="2017-02-14T00:00:00"/>
    <s v="Valentine's Day Gift Offer"/>
    <s v="Lapsed Purchasers"/>
    <s v="All Site Visitors"/>
    <s v="Custom Audience"/>
    <x v="2"/>
    <x v="0"/>
    <s v="M/F"/>
    <s v="Conversion"/>
    <n v="39.700000000000003"/>
    <n v="3660"/>
    <n v="40"/>
    <n v="4"/>
    <n v="2"/>
    <m/>
    <m/>
    <m/>
    <m/>
    <m/>
    <m/>
    <x v="1508"/>
    <n v="430.62568306010934"/>
    <n v="1.092896174863388E-2"/>
    <n v="0.43387978142076505"/>
    <n v="0.99250000000000005"/>
    <n v="39.402250000000002"/>
    <n v="1"/>
    <n v="15"/>
    <n v="0.37783375314861456"/>
    <n v="14.999999999999998"/>
    <s v=" "/>
    <x v="0"/>
    <x v="0"/>
    <x v="0"/>
    <s v=""/>
    <s v=""/>
  </r>
  <r>
    <n v="1000857764"/>
    <n v="1000857764"/>
    <n v="2000715766"/>
    <d v="2017-02-14T00:00:00"/>
    <s v="Valentine's Day Gift Offer"/>
    <s v="Frequent In-Store Purchasers"/>
    <s v="All Site Visitors"/>
    <s v="Custom Audience"/>
    <x v="2"/>
    <x v="0"/>
    <s v="M/F"/>
    <s v="Conversion"/>
    <n v="27.78"/>
    <n v="2495"/>
    <n v="37"/>
    <n v="3"/>
    <n v="1"/>
    <m/>
    <m/>
    <m/>
    <m/>
    <m/>
    <m/>
    <x v="1509"/>
    <n v="309.30997995991981"/>
    <n v="1.4829659318637275E-2"/>
    <n v="0.41196793587174352"/>
    <n v="0.7508108108108108"/>
    <n v="20.857524324324324"/>
    <n v="2"/>
    <n v="334"/>
    <n v="12.023038156947443"/>
    <n v="334"/>
    <s v=" "/>
    <x v="0"/>
    <x v="0"/>
    <x v="0"/>
    <s v=""/>
    <s v=""/>
  </r>
  <r>
    <n v="1000807602"/>
    <n v="1000807602"/>
    <n v="2000716634"/>
    <d v="2017-02-14T00:00:00"/>
    <s v="Valentine's Day Gift Offer"/>
    <s v="Interested In: Shopping and Fashion"/>
    <s v="All Site Visitors"/>
    <s v="Facebook Interest"/>
    <x v="2"/>
    <x v="0"/>
    <s v="M/F"/>
    <s v="Conversion"/>
    <n v="23.3"/>
    <n v="3963"/>
    <n v="47"/>
    <n v="4"/>
    <n v="2"/>
    <m/>
    <m/>
    <m/>
    <m/>
    <m/>
    <m/>
    <x v="1510"/>
    <n v="136.98965430229626"/>
    <n v="1.1859702245773405E-2"/>
    <n v="0.27633106232652033"/>
    <n v="0.49574468085106382"/>
    <n v="11.550851063829787"/>
    <n v="1"/>
    <n v="68"/>
    <n v="2.9184549356223175"/>
    <n v="68"/>
    <s v=" "/>
    <x v="0"/>
    <x v="0"/>
    <x v="0"/>
    <s v=""/>
    <s v=""/>
  </r>
  <r>
    <n v="1000626811"/>
    <n v="1000626811"/>
    <n v="2000716776"/>
    <d v="2017-02-14T00:00:00"/>
    <s v="Valentine's Day Gift Offer"/>
    <s v="Interested In: High-End Retail"/>
    <s v="All Site Visitors"/>
    <s v="Facebook Interest"/>
    <x v="2"/>
    <x v="0"/>
    <s v="M/F"/>
    <s v="Conversion"/>
    <n v="26.81"/>
    <n v="3920"/>
    <n v="29"/>
    <n v="4"/>
    <n v="2"/>
    <m/>
    <m/>
    <m/>
    <m/>
    <m/>
    <m/>
    <x v="1511"/>
    <n v="183.36124999999998"/>
    <n v="7.3979591836734696E-3"/>
    <n v="0.19833928571428572"/>
    <n v="0.92448275862068963"/>
    <n v="24.785382758620688"/>
    <n v="1"/>
    <n v="124"/>
    <n v="4.6251398731816487"/>
    <n v="124"/>
    <s v=" "/>
    <x v="0"/>
    <x v="0"/>
    <x v="0"/>
    <s v=""/>
    <s v=""/>
  </r>
  <r>
    <n v="1000296463"/>
    <n v="1000296463"/>
    <n v="2000717762"/>
    <d v="2017-02-14T00:00:00"/>
    <s v="Valentine's Day Gift Offer"/>
    <s v="Interested In: Competitors"/>
    <s v="All Site Visitors"/>
    <s v="Facebook Interest"/>
    <x v="2"/>
    <x v="0"/>
    <s v="M/F"/>
    <s v="Conversion"/>
    <n v="23.74"/>
    <n v="3053"/>
    <n v="19"/>
    <n v="3"/>
    <n v="1"/>
    <m/>
    <m/>
    <m/>
    <m/>
    <m/>
    <m/>
    <x v="1512"/>
    <n v="184.60124467736651"/>
    <n v="6.2233868326236489E-3"/>
    <n v="0.14774320340648542"/>
    <n v="1.2494736842105263"/>
    <n v="29.662505263157893"/>
    <n v="0"/>
    <n v="0"/>
    <n v="0"/>
    <n v="0"/>
    <s v=" "/>
    <x v="0"/>
    <x v="0"/>
    <x v="0"/>
    <s v=""/>
    <s v=""/>
  </r>
  <r>
    <n v="1000489432"/>
    <n v="1000489432"/>
    <n v="2000717870"/>
    <d v="2017-02-14T00:00:00"/>
    <s v="Valentine's Day Gift Offer"/>
    <s v="Shopping Cart Page"/>
    <s v="Purchases"/>
    <s v="Website Custom Audience"/>
    <x v="3"/>
    <x v="0"/>
    <s v="M/F"/>
    <s v="Conversion"/>
    <n v="54.3"/>
    <n v="2674"/>
    <n v="47"/>
    <n v="2"/>
    <n v="2"/>
    <m/>
    <m/>
    <m/>
    <m/>
    <m/>
    <m/>
    <x v="1513"/>
    <n v="1102.6514584891547"/>
    <n v="1.7576664173522813E-2"/>
    <n v="0.95441286462228869"/>
    <n v="1.15531914893617"/>
    <n v="62.733829787234029"/>
    <n v="3"/>
    <n v="33"/>
    <n v="0.60773480662983426"/>
    <n v="33"/>
    <s v=" "/>
    <x v="0"/>
    <x v="0"/>
    <x v="0"/>
    <s v=""/>
    <s v=""/>
  </r>
  <r>
    <n v="1000681327"/>
    <n v="1000681327"/>
    <n v="2000718016"/>
    <d v="2017-02-14T00:00:00"/>
    <s v="Valentine's Day Gift Offer"/>
    <s v="Product Page"/>
    <s v="Purchasers, Shopping Cart"/>
    <s v="Website Custom Audience"/>
    <x v="3"/>
    <x v="0"/>
    <s v="M/F"/>
    <s v="Conversion"/>
    <n v="73.58"/>
    <n v="4414"/>
    <n v="75"/>
    <n v="5"/>
    <n v="2"/>
    <m/>
    <m/>
    <m/>
    <m/>
    <m/>
    <m/>
    <x v="1514"/>
    <n v="1226.5555958314453"/>
    <n v="1.6991391028545536E-2"/>
    <n v="1.2502265518803806"/>
    <n v="0.98106666666666664"/>
    <n v="72.186885333333336"/>
    <n v="5"/>
    <n v="530"/>
    <n v="7.2030443055178042"/>
    <n v="530"/>
    <s v=" "/>
    <x v="0"/>
    <x v="0"/>
    <x v="0"/>
    <s v=""/>
    <s v=""/>
  </r>
  <r>
    <n v="1000652851"/>
    <n v="1000652851"/>
    <n v="2000718554"/>
    <d v="2017-02-14T00:00:00"/>
    <s v="Valentine's Day Gift Offer"/>
    <s v="Home Page"/>
    <s v="Product Page, Shopping Cart, Purchasers"/>
    <s v="Website Custom Audience"/>
    <x v="3"/>
    <x v="0"/>
    <s v="M/F"/>
    <s v="Conversion"/>
    <n v="115.68"/>
    <n v="8449"/>
    <n v="115"/>
    <n v="7"/>
    <n v="5"/>
    <m/>
    <m/>
    <m/>
    <m/>
    <m/>
    <m/>
    <x v="1515"/>
    <n v="1583.8397916913245"/>
    <n v="1.3611078234110546E-2"/>
    <n v="1.574529530121908"/>
    <n v="1.0059130434782608"/>
    <n v="116.36402086956522"/>
    <n v="6"/>
    <n v="234"/>
    <n v="2.0228215767634854"/>
    <n v="234"/>
    <s v=" "/>
    <x v="0"/>
    <x v="0"/>
    <x v="0"/>
    <s v=""/>
    <s v=""/>
  </r>
  <r>
    <n v="1000671527"/>
    <n v="1000671527"/>
    <n v="2000719134"/>
    <d v="2017-02-14T00:00:00"/>
    <s v="Valentine's Day Gift Offer"/>
    <s v="Top Purchasers Lookalike 1%"/>
    <s v="All Site Visitors"/>
    <s v="Lookalike"/>
    <x v="3"/>
    <x v="0"/>
    <s v="M/F"/>
    <s v="Conversion"/>
    <n v="92.65"/>
    <n v="8258"/>
    <n v="90"/>
    <n v="9"/>
    <n v="4"/>
    <m/>
    <m/>
    <m/>
    <m/>
    <m/>
    <m/>
    <x v="1516"/>
    <n v="1039.4795955437153"/>
    <n v="1.0898522644708163E-2"/>
    <n v="1.0097481230322114"/>
    <n v="1.0294444444444446"/>
    <n v="95.378027777777802"/>
    <n v="3"/>
    <n v="417"/>
    <n v="4.5008094981111704"/>
    <n v="416.99999999999994"/>
    <s v=" "/>
    <x v="0"/>
    <x v="0"/>
    <x v="0"/>
    <s v=""/>
    <s v=""/>
  </r>
  <r>
    <n v="1000931912"/>
    <n v="1000931912"/>
    <n v="2000719292"/>
    <d v="2017-02-14T00:00:00"/>
    <s v="Valentine's Day Gift Offer"/>
    <s v="Top Purchasers Lookalike 2%"/>
    <s v="All Site Visitors"/>
    <s v="Lookalike"/>
    <x v="3"/>
    <x v="0"/>
    <s v="M/F"/>
    <s v="Conversion"/>
    <n v="43.94"/>
    <n v="4100"/>
    <n v="43"/>
    <n v="3"/>
    <n v="2"/>
    <m/>
    <m/>
    <m/>
    <m/>
    <m/>
    <m/>
    <x v="1517"/>
    <n v="470.90819512195117"/>
    <n v="1.0487804878048781E-2"/>
    <n v="0.46083414634146341"/>
    <n v="1.021860465116279"/>
    <n v="44.9005488372093"/>
    <n v="2"/>
    <n v="196"/>
    <n v="4.4606281292671826"/>
    <n v="196"/>
    <s v=" "/>
    <x v="0"/>
    <x v="0"/>
    <x v="0"/>
    <s v=""/>
    <s v=""/>
  </r>
  <r>
    <n v="1000207081"/>
    <n v="1000207081"/>
    <n v="2000719526"/>
    <d v="2017-02-14T00:00:00"/>
    <s v="Valentine's Day Gift Offer"/>
    <s v="Lapsed Purchasers"/>
    <s v="All Site Visitors"/>
    <s v="Custom Audience"/>
    <x v="3"/>
    <x v="0"/>
    <s v="M/F"/>
    <s v="Conversion"/>
    <n v="45.85"/>
    <n v="4095"/>
    <n v="45"/>
    <n v="5"/>
    <n v="2"/>
    <m/>
    <m/>
    <m/>
    <m/>
    <m/>
    <m/>
    <x v="1518"/>
    <n v="513.36324786324781"/>
    <n v="1.098901098901099E-2"/>
    <n v="0.50384615384615394"/>
    <n v="1.018888888888889"/>
    <n v="46.716055555555563"/>
    <n v="2"/>
    <n v="278"/>
    <n v="6.0632497273718649"/>
    <n v="278"/>
    <s v=" "/>
    <x v="0"/>
    <x v="0"/>
    <x v="0"/>
    <s v=""/>
    <s v=""/>
  </r>
  <r>
    <n v="1000944609"/>
    <n v="1000944609"/>
    <n v="2000719538"/>
    <d v="2017-02-14T00:00:00"/>
    <s v="Valentine's Day Gift Offer"/>
    <s v="Frequent In-Store Purchasers"/>
    <s v="All Site Visitors"/>
    <s v="Custom Audience"/>
    <x v="3"/>
    <x v="0"/>
    <s v="M/F"/>
    <s v="Conversion"/>
    <n v="30.8"/>
    <n v="3138"/>
    <n v="41"/>
    <n v="3"/>
    <n v="2"/>
    <m/>
    <m/>
    <m/>
    <m/>
    <m/>
    <m/>
    <x v="1519"/>
    <n v="302.30720203951563"/>
    <n v="1.3065646908859146E-2"/>
    <n v="0.40242192479286171"/>
    <n v="0.75121951219512195"/>
    <n v="23.137560975609755"/>
    <n v="2"/>
    <n v="142"/>
    <n v="4.6103896103896105"/>
    <n v="142"/>
    <s v=" "/>
    <x v="0"/>
    <x v="0"/>
    <x v="0"/>
    <s v=""/>
    <s v=""/>
  </r>
  <r>
    <n v="1000655212"/>
    <n v="1000655212"/>
    <n v="2000719624"/>
    <d v="2017-02-14T00:00:00"/>
    <s v="Valentine's Day Gift Offer"/>
    <s v="Interested In: Shopping and Fashion"/>
    <s v="All Site Visitors"/>
    <s v="Facebook Interest"/>
    <x v="3"/>
    <x v="0"/>
    <s v="M/F"/>
    <s v="Conversion"/>
    <n v="28.32"/>
    <n v="5164"/>
    <n v="51"/>
    <n v="4"/>
    <n v="3"/>
    <m/>
    <m/>
    <m/>
    <m/>
    <m/>
    <m/>
    <x v="1520"/>
    <n v="155.31030209140201"/>
    <n v="9.8760650658404336E-3"/>
    <n v="0.27969016266460106"/>
    <n v="0.55529411764705883"/>
    <n v="15.725929411764707"/>
    <n v="1"/>
    <n v="56"/>
    <n v="1.9774011299435028"/>
    <n v="56"/>
    <s v=" "/>
    <x v="0"/>
    <x v="0"/>
    <x v="0"/>
    <s v=""/>
    <s v=""/>
  </r>
  <r>
    <n v="1000735377"/>
    <n v="1000735377"/>
    <n v="2000720608"/>
    <d v="2017-02-14T00:00:00"/>
    <s v="Valentine's Day Gift Offer"/>
    <s v="Interested In: High-End Retail"/>
    <s v="All Site Visitors"/>
    <s v="Facebook Interest"/>
    <x v="3"/>
    <x v="0"/>
    <s v="M/F"/>
    <s v="Conversion"/>
    <n v="30.07"/>
    <n v="5156"/>
    <n v="39"/>
    <n v="5"/>
    <n v="3"/>
    <m/>
    <m/>
    <m/>
    <m/>
    <m/>
    <m/>
    <x v="1521"/>
    <n v="175.369453064391"/>
    <n v="7.5640031031807605E-3"/>
    <n v="0.22744957331264548"/>
    <n v="0.77102564102564108"/>
    <n v="23.184741025641028"/>
    <n v="1"/>
    <n v="47"/>
    <n v="1.5630196208846026"/>
    <n v="47"/>
    <s v=" "/>
    <x v="0"/>
    <x v="0"/>
    <x v="0"/>
    <s v=""/>
    <s v=""/>
  </r>
  <r>
    <n v="1000872005"/>
    <n v="1000872005"/>
    <n v="2000720640"/>
    <d v="2017-02-14T00:00:00"/>
    <s v="Valentine's Day Gift Offer"/>
    <s v="Interested In: Competitors"/>
    <s v="All Site Visitors"/>
    <s v="Facebook Interest"/>
    <x v="3"/>
    <x v="0"/>
    <s v="M/F"/>
    <s v="Conversion"/>
    <n v="30.96"/>
    <n v="4044"/>
    <n v="25"/>
    <n v="4"/>
    <n v="2"/>
    <m/>
    <m/>
    <m/>
    <m/>
    <m/>
    <m/>
    <x v="1522"/>
    <n v="237.02314540059348"/>
    <n v="6.1819980217606334E-3"/>
    <n v="0.19139465875370923"/>
    <n v="1.2383999999999999"/>
    <n v="38.340863999999996"/>
    <n v="1"/>
    <n v="183"/>
    <n v="5.9108527131782944"/>
    <n v="183"/>
    <s v=" "/>
    <x v="0"/>
    <x v="0"/>
    <x v="0"/>
    <s v=""/>
    <s v=""/>
  </r>
  <r>
    <n v="1000405135"/>
    <n v="1000405135"/>
    <n v="2000720688"/>
    <d v="2017-02-14T00:00:00"/>
    <s v="Valentine's Day Gift Offer"/>
    <s v="Shopping Cart Page"/>
    <s v="Purchases"/>
    <s v="Website Custom Audience"/>
    <x v="4"/>
    <x v="0"/>
    <s v="M/F"/>
    <s v="Conversion"/>
    <n v="53.39"/>
    <n v="2613"/>
    <n v="51"/>
    <n v="2"/>
    <n v="1"/>
    <m/>
    <m/>
    <m/>
    <m/>
    <m/>
    <m/>
    <x v="1523"/>
    <n v="1090.888672024493"/>
    <n v="1.9517795637198621E-2"/>
    <n v="1.0420551090700343"/>
    <n v="1.0468627450980392"/>
    <n v="55.892001960784313"/>
    <n v="4"/>
    <n v="400"/>
    <n v="7.4920397078104513"/>
    <n v="400"/>
    <s v=" "/>
    <x v="0"/>
    <x v="0"/>
    <x v="0"/>
    <s v=""/>
    <s v=""/>
  </r>
  <r>
    <n v="1000960590"/>
    <n v="1000960590"/>
    <n v="2000721228"/>
    <d v="2017-02-14T00:00:00"/>
    <s v="Evergreen"/>
    <s v="Shopping Cart Page"/>
    <s v="Purchases"/>
    <s v="Website Custom Audience"/>
    <x v="0"/>
    <x v="1"/>
    <s v="M/F"/>
    <s v="Conversion"/>
    <n v="22.92"/>
    <n v="1310"/>
    <n v="17"/>
    <n v="1"/>
    <n v="1"/>
    <n v="271"/>
    <n v="160"/>
    <n v="85"/>
    <n v="53"/>
    <n v="45"/>
    <n v="39"/>
    <x v="1524"/>
    <n v="401.01251908396961"/>
    <n v="1.2977099236641221E-2"/>
    <n v="0.29743511450381682"/>
    <n v="1.3482352941176472"/>
    <n v="30.901552941176476"/>
    <n v="1"/>
    <n v="86"/>
    <n v="3.7521815008726001"/>
    <n v="86"/>
    <n v="84"/>
    <x v="742"/>
    <x v="742"/>
    <x v="741"/>
    <n v="6.2538857142857145"/>
    <n v="6.2538857142857145"/>
  </r>
  <r>
    <n v="1000111387"/>
    <n v="1000111387"/>
    <n v="2000721276"/>
    <d v="2017-02-14T00:00:00"/>
    <s v="Evergreen"/>
    <s v="Product Page"/>
    <s v="Purchasers, Shopping Cart"/>
    <s v="Website Custom Audience"/>
    <x v="0"/>
    <x v="1"/>
    <s v="M/F"/>
    <s v="Conversion"/>
    <n v="54.73"/>
    <n v="3802"/>
    <n v="40"/>
    <n v="4"/>
    <n v="2"/>
    <n v="1011"/>
    <n v="436"/>
    <n v="175"/>
    <n v="129"/>
    <n v="101"/>
    <n v="93"/>
    <x v="1525"/>
    <n v="787.84137296159906"/>
    <n v="1.0520778537611783E-2"/>
    <n v="0.5758022093634928"/>
    <n v="1.36825"/>
    <n v="74.884322499999996"/>
    <n v="3"/>
    <n v="600"/>
    <n v="10.962908825141605"/>
    <n v="600"/>
    <n v="194"/>
    <x v="743"/>
    <x v="743"/>
    <x v="742"/>
    <n v="15.440066494845359"/>
    <n v="15.440066494845359"/>
  </r>
  <r>
    <n v="1000429559"/>
    <n v="1000429559"/>
    <n v="2000721474"/>
    <d v="2017-02-14T00:00:00"/>
    <s v="Evergreen"/>
    <s v="Home Page"/>
    <s v="Product Page, Shopping Cart, Purchasers"/>
    <s v="Website Custom Audience"/>
    <x v="0"/>
    <x v="1"/>
    <s v="M/F"/>
    <s v="Conversion"/>
    <n v="65.13"/>
    <n v="5700"/>
    <n v="49"/>
    <n v="5"/>
    <n v="2"/>
    <n v="1437"/>
    <n v="785"/>
    <n v="433"/>
    <n v="282"/>
    <n v="212"/>
    <n v="194"/>
    <x v="1526"/>
    <n v="744.195947368421"/>
    <n v="8.5964912280701751E-3"/>
    <n v="0.55988947368421049"/>
    <n v="1.3291836734693876"/>
    <n v="86.569732653061209"/>
    <n v="2"/>
    <n v="58"/>
    <n v="0.89052663902963314"/>
    <n v="58"/>
    <n v="406"/>
    <x v="744"/>
    <x v="744"/>
    <x v="743"/>
    <n v="10.448071182266009"/>
    <n v="10.448071182266009"/>
  </r>
  <r>
    <n v="1000733887"/>
    <n v="1000733887"/>
    <n v="2000721854"/>
    <d v="2017-02-14T00:00:00"/>
    <s v="Evergreen"/>
    <s v="Top Purchasers Lookalike 1%"/>
    <s v="All Site Visitors"/>
    <s v="Lookalike"/>
    <x v="0"/>
    <x v="1"/>
    <s v="M/F"/>
    <s v="Conversion"/>
    <n v="38.47"/>
    <n v="3769"/>
    <n v="26"/>
    <n v="3"/>
    <n v="2"/>
    <n v="934"/>
    <n v="382"/>
    <n v="154"/>
    <n v="109"/>
    <n v="84"/>
    <n v="76"/>
    <x v="1527"/>
    <n v="392.66142212788537"/>
    <n v="6.8983815335632798E-3"/>
    <n v="0.26538073759617936"/>
    <n v="1.4796153846153846"/>
    <n v="56.920803846153845"/>
    <n v="1"/>
    <n v="13"/>
    <n v="0.33792565635560179"/>
    <n v="13"/>
    <n v="160"/>
    <x v="745"/>
    <x v="745"/>
    <x v="744"/>
    <n v="9.249630625"/>
    <n v="9.249630625"/>
  </r>
  <r>
    <n v="1000729095"/>
    <n v="1000729095"/>
    <n v="2000722424"/>
    <d v="2017-02-14T00:00:00"/>
    <s v="Evergreen"/>
    <s v="Top Purchasers Lookalike 2%"/>
    <s v="All Site Visitors"/>
    <s v="Lookalike"/>
    <x v="0"/>
    <x v="1"/>
    <s v="M/F"/>
    <s v="Conversion"/>
    <n v="19.63"/>
    <n v="2193"/>
    <n v="14"/>
    <n v="2"/>
    <n v="1"/>
    <n v="529"/>
    <n v="284"/>
    <n v="136"/>
    <n v="106"/>
    <n v="95"/>
    <n v="85"/>
    <x v="1528"/>
    <n v="175.71222070223439"/>
    <n v="6.3839489284085726E-3"/>
    <n v="0.12531691746466028"/>
    <n v="1.4021428571428571"/>
    <n v="27.524064285714285"/>
    <n v="1"/>
    <n v="13"/>
    <n v="0.66225165562913912"/>
    <n v="13"/>
    <n v="180"/>
    <x v="746"/>
    <x v="746"/>
    <x v="745"/>
    <n v="2.1407605555555551"/>
    <n v="2.1407605555555551"/>
  </r>
  <r>
    <n v="1000540358"/>
    <n v="1000540358"/>
    <n v="2000723502"/>
    <d v="2017-02-14T00:00:00"/>
    <s v="Evergreen"/>
    <s v="Lapsed Purchasers"/>
    <s v="All Site Visitors"/>
    <s v="Custom Audience"/>
    <x v="0"/>
    <x v="1"/>
    <s v="M/F"/>
    <s v="Conversion"/>
    <n v="21.43"/>
    <n v="2365"/>
    <n v="16"/>
    <n v="2"/>
    <n v="1"/>
    <n v="628"/>
    <n v="313"/>
    <n v="148"/>
    <n v="117"/>
    <n v="101"/>
    <n v="87"/>
    <x v="1529"/>
    <n v="194.18389006342494"/>
    <n v="6.7653276955602533E-3"/>
    <n v="0.14498097251585623"/>
    <n v="1.339375"/>
    <n v="28.702806249999998"/>
    <n v="1"/>
    <n v="134"/>
    <n v="6.2529164722351842"/>
    <n v="134"/>
    <n v="188"/>
    <x v="747"/>
    <x v="747"/>
    <x v="746"/>
    <n v="2.4427920212765959"/>
    <n v="2.4427920212765959"/>
  </r>
  <r>
    <n v="1000294251"/>
    <n v="1000294251"/>
    <n v="2000723664"/>
    <d v="2017-02-14T00:00:00"/>
    <s v="Evergreen"/>
    <s v="Frequent In-Store Purchasers"/>
    <s v="All Site Visitors"/>
    <s v="Custom Audience"/>
    <x v="0"/>
    <x v="1"/>
    <s v="M/F"/>
    <s v="Conversion"/>
    <n v="17.059999999999999"/>
    <n v="1680"/>
    <n v="13"/>
    <n v="2"/>
    <n v="1"/>
    <n v="364"/>
    <n v="146"/>
    <n v="63"/>
    <n v="39"/>
    <n v="31"/>
    <n v="29"/>
    <x v="1530"/>
    <n v="173.24023809523808"/>
    <n v="7.7380952380952384E-3"/>
    <n v="0.13201190476190475"/>
    <n v="1.3123076923076922"/>
    <n v="22.387969230769226"/>
    <n v="1"/>
    <n v="50"/>
    <n v="2.9308323563892147"/>
    <n v="50"/>
    <n v="60"/>
    <x v="748"/>
    <x v="748"/>
    <x v="747"/>
    <n v="4.8507266666666666"/>
    <n v="4.8507266666666666"/>
  </r>
  <r>
    <n v="1000954703"/>
    <n v="1000954703"/>
    <n v="2000723760"/>
    <d v="2017-02-14T00:00:00"/>
    <s v="Evergreen"/>
    <s v="Interested In: Shopping and Fashion"/>
    <s v="All Site Visitors"/>
    <s v="Facebook Interest"/>
    <x v="0"/>
    <x v="1"/>
    <s v="M/F"/>
    <s v="Conversion"/>
    <n v="11.13"/>
    <n v="2570"/>
    <n v="16"/>
    <n v="3"/>
    <n v="2"/>
    <n v="388"/>
    <n v="197"/>
    <n v="109"/>
    <n v="66"/>
    <n v="53"/>
    <n v="47"/>
    <x v="1531"/>
    <n v="48.201128404669269"/>
    <n v="6.2256809338521405E-3"/>
    <n v="6.9291828793774324E-2"/>
    <n v="0.69562500000000005"/>
    <n v="7.7423062500000013"/>
    <n v="1"/>
    <n v="137"/>
    <n v="12.309074573225516"/>
    <n v="137"/>
    <n v="100"/>
    <x v="749"/>
    <x v="749"/>
    <x v="748"/>
    <n v="1.2387690000000002"/>
    <n v="1.2387690000000002"/>
  </r>
  <r>
    <n v="1000519097"/>
    <n v="1000519097"/>
    <n v="2000724060"/>
    <d v="2017-02-14T00:00:00"/>
    <s v="Evergreen"/>
    <s v="Interested In: Shopping and Fashion"/>
    <s v="All Site Visitors"/>
    <s v="Facebook Interest"/>
    <x v="0"/>
    <x v="1"/>
    <s v="M/F"/>
    <s v="Conversion"/>
    <n v="10.87"/>
    <n v="2308"/>
    <n v="14"/>
    <n v="3"/>
    <n v="1"/>
    <n v="604"/>
    <n v="325"/>
    <n v="192"/>
    <n v="125"/>
    <n v="93"/>
    <n v="81"/>
    <x v="1532"/>
    <n v="51.194497400346613"/>
    <n v="6.0658578856152513E-3"/>
    <n v="6.5935875216637782E-2"/>
    <n v="0.77642857142857136"/>
    <n v="8.4397785714285707"/>
    <n v="0"/>
    <n v="0"/>
    <n v="0"/>
    <n v="0"/>
    <n v="174"/>
    <x v="750"/>
    <x v="750"/>
    <x v="749"/>
    <n v="0.67906264367816083"/>
    <n v="0.67906264367816083"/>
  </r>
  <r>
    <n v="1000320718"/>
    <n v="1000320718"/>
    <n v="2000724420"/>
    <d v="2017-02-14T00:00:00"/>
    <s v="Evergreen"/>
    <s v="Interested In: High-End Retail"/>
    <s v="All Site Visitors"/>
    <s v="Facebook Interest"/>
    <x v="0"/>
    <x v="1"/>
    <s v="M/F"/>
    <s v="Conversion"/>
    <n v="15.51"/>
    <n v="2331"/>
    <n v="12"/>
    <n v="3"/>
    <n v="1"/>
    <n v="676"/>
    <n v="370"/>
    <n v="214"/>
    <n v="134"/>
    <n v="112"/>
    <n v="106"/>
    <x v="1533"/>
    <n v="103.2003861003861"/>
    <n v="5.1480051480051478E-3"/>
    <n v="7.9845559845559841E-2"/>
    <n v="1.2925"/>
    <n v="20.046675"/>
    <n v="0"/>
    <n v="0"/>
    <n v="0"/>
    <n v="0"/>
    <n v="218"/>
    <x v="751"/>
    <x v="751"/>
    <x v="750"/>
    <n v="1.1034866972477064"/>
    <n v="1.1034866972477064"/>
  </r>
  <r>
    <n v="1000367619"/>
    <n v="1000367619"/>
    <n v="2000724718"/>
    <d v="2017-02-14T00:00:00"/>
    <s v="Evergreen"/>
    <s v="Interested In: Competitors"/>
    <s v="All Site Visitors"/>
    <s v="Facebook Interest"/>
    <x v="0"/>
    <x v="1"/>
    <s v="M/F"/>
    <s v="Conversion"/>
    <n v="15.39"/>
    <n v="2030"/>
    <n v="6"/>
    <n v="2"/>
    <n v="1"/>
    <n v="546"/>
    <n v="265"/>
    <n v="138"/>
    <n v="90"/>
    <n v="74"/>
    <n v="69"/>
    <x v="1534"/>
    <n v="116.67591133004927"/>
    <n v="2.9556650246305421E-3"/>
    <n v="4.5487684729064046E-2"/>
    <n v="2.5649999999999999"/>
    <n v="39.475349999999999"/>
    <n v="0"/>
    <n v="0"/>
    <n v="0"/>
    <n v="0"/>
    <n v="143"/>
    <x v="752"/>
    <x v="752"/>
    <x v="751"/>
    <n v="1.6563083916083918"/>
    <n v="1.6563083916083918"/>
  </r>
  <r>
    <n v="1000169876"/>
    <n v="1000169876"/>
    <n v="2000724786"/>
    <d v="2017-02-14T00:00:00"/>
    <s v="Evergreen"/>
    <s v="Shopping Cart Page"/>
    <s v="Purchases"/>
    <s v="Website Custom Audience"/>
    <x v="1"/>
    <x v="1"/>
    <s v="M/F"/>
    <s v="Conversion"/>
    <n v="26.41"/>
    <n v="1537"/>
    <n v="21"/>
    <n v="1"/>
    <n v="1"/>
    <n v="415"/>
    <n v="203"/>
    <n v="86"/>
    <n v="54"/>
    <n v="39"/>
    <n v="35"/>
    <x v="1535"/>
    <n v="453.79837345478205"/>
    <n v="1.3662979830839297E-2"/>
    <n v="0.36083929733246584"/>
    <n v="1.2576190476190476"/>
    <n v="33.213719047619051"/>
    <n v="1"/>
    <n v="92"/>
    <n v="3.4835289663006437"/>
    <n v="92"/>
    <n v="74"/>
    <x v="753"/>
    <x v="753"/>
    <x v="752"/>
    <n v="9.4255148648648657"/>
    <n v="9.4255148648648657"/>
  </r>
  <r>
    <n v="1000694315"/>
    <n v="1000694315"/>
    <n v="2000725368"/>
    <d v="2017-02-14T00:00:00"/>
    <s v="Evergreen"/>
    <s v="Product Page"/>
    <s v="Purchasers, Shopping Cart"/>
    <s v="Website Custom Audience"/>
    <x v="1"/>
    <x v="1"/>
    <s v="M/F"/>
    <s v="Conversion"/>
    <n v="39.75"/>
    <n v="2646"/>
    <n v="33"/>
    <n v="3"/>
    <n v="2"/>
    <n v="581"/>
    <n v="256"/>
    <n v="131"/>
    <n v="98"/>
    <n v="80"/>
    <n v="72"/>
    <x v="1536"/>
    <n v="597.15136054421771"/>
    <n v="1.2471655328798186E-2"/>
    <n v="0.49574829931972791"/>
    <n v="1.2045454545454546"/>
    <n v="47.88068181818182"/>
    <n v="2"/>
    <n v="180"/>
    <n v="4.5283018867924527"/>
    <n v="180"/>
    <n v="152"/>
    <x v="754"/>
    <x v="754"/>
    <x v="753"/>
    <n v="10.395148026315789"/>
    <n v="10.395148026315789"/>
  </r>
  <r>
    <n v="1000768508"/>
    <n v="1000768508"/>
    <n v="2000725898"/>
    <d v="2017-02-14T00:00:00"/>
    <s v="Evergreen"/>
    <s v="Home Page"/>
    <s v="Product Page, Shopping Cart, Purchasers"/>
    <s v="Website Custom Audience"/>
    <x v="1"/>
    <x v="1"/>
    <s v="M/F"/>
    <s v="Conversion"/>
    <n v="90.8"/>
    <n v="8202"/>
    <n v="69"/>
    <n v="7"/>
    <n v="4"/>
    <n v="1909"/>
    <n v="895"/>
    <n v="466"/>
    <n v="363"/>
    <n v="258"/>
    <n v="232"/>
    <x v="1537"/>
    <n v="1005.1987320165813"/>
    <n v="8.4125822970007313E-3"/>
    <n v="0.76386247256766637"/>
    <n v="1.3159420289855073"/>
    <n v="119.48753623188405"/>
    <n v="4"/>
    <n v="568"/>
    <n v="6.2555066079295152"/>
    <n v="568"/>
    <n v="490"/>
    <x v="755"/>
    <x v="755"/>
    <x v="754"/>
    <n v="16.825795918367348"/>
    <n v="16.825795918367348"/>
  </r>
  <r>
    <n v="1000872263"/>
    <n v="1000872263"/>
    <n v="2000726158"/>
    <d v="2017-02-14T00:00:00"/>
    <s v="Evergreen"/>
    <s v="Top Purchasers Lookalike 1%"/>
    <s v="All Site Visitors"/>
    <s v="Lookalike"/>
    <x v="1"/>
    <x v="1"/>
    <s v="M/F"/>
    <s v="Conversion"/>
    <n v="53.95"/>
    <n v="5502"/>
    <n v="44"/>
    <n v="5"/>
    <n v="2"/>
    <n v="966"/>
    <n v="400"/>
    <n v="217"/>
    <n v="136"/>
    <n v="119"/>
    <n v="106"/>
    <x v="1538"/>
    <n v="529.00808796801164"/>
    <n v="7.9970919665576148E-3"/>
    <n v="0.43144311159578336"/>
    <n v="1.2261363636363638"/>
    <n v="66.150056818181824"/>
    <n v="2"/>
    <n v="270"/>
    <n v="5.0046339202965706"/>
    <n v="270"/>
    <n v="225"/>
    <x v="756"/>
    <x v="756"/>
    <x v="755"/>
    <n v="12.936011111111112"/>
    <n v="12.936011111111112"/>
  </r>
  <r>
    <n v="1000373966"/>
    <n v="1000373966"/>
    <n v="2000726340"/>
    <d v="2017-02-14T00:00:00"/>
    <s v="Evergreen"/>
    <s v="Top Purchasers Lookalike 2%"/>
    <s v="All Site Visitors"/>
    <s v="Lookalike"/>
    <x v="1"/>
    <x v="1"/>
    <s v="M/F"/>
    <s v="Conversion"/>
    <n v="26.52"/>
    <n v="2750"/>
    <n v="21"/>
    <n v="3"/>
    <n v="2"/>
    <n v="519"/>
    <n v="245"/>
    <n v="140"/>
    <n v="104"/>
    <n v="83"/>
    <n v="78"/>
    <x v="1539"/>
    <n v="255.74923636363633"/>
    <n v="7.6363636363636364E-3"/>
    <n v="0.20251636363636363"/>
    <n v="1.2628571428571429"/>
    <n v="33.490971428571427"/>
    <n v="1"/>
    <n v="188"/>
    <n v="7.0889894419306181"/>
    <n v="188"/>
    <n v="161"/>
    <x v="757"/>
    <x v="757"/>
    <x v="756"/>
    <n v="4.3683875776397514"/>
    <n v="4.3683875776397514"/>
  </r>
  <r>
    <n v="1000496174"/>
    <n v="1000496174"/>
    <n v="2000726580"/>
    <d v="2017-02-14T00:00:00"/>
    <s v="Evergreen"/>
    <s v="Lapsed Purchasers"/>
    <s v="All Site Visitors"/>
    <s v="Custom Audience"/>
    <x v="1"/>
    <x v="1"/>
    <s v="M/F"/>
    <s v="Conversion"/>
    <n v="19.98"/>
    <n v="1987"/>
    <n v="16"/>
    <n v="2"/>
    <n v="1"/>
    <n v="336"/>
    <n v="178"/>
    <n v="99"/>
    <n v="71"/>
    <n v="54"/>
    <n v="51"/>
    <x v="1540"/>
    <n v="200.90608958228486"/>
    <n v="8.0523402113739304E-3"/>
    <n v="0.16088575742325112"/>
    <n v="1.24875"/>
    <n v="24.950025"/>
    <n v="1"/>
    <n v="167"/>
    <n v="8.3583583583583589"/>
    <n v="167.00000000000003"/>
    <n v="105"/>
    <x v="758"/>
    <x v="758"/>
    <x v="757"/>
    <n v="3.8019085714285712"/>
    <n v="3.8019085714285712"/>
  </r>
  <r>
    <n v="1000170899"/>
    <n v="1000170899"/>
    <n v="2000727118"/>
    <d v="2017-02-14T00:00:00"/>
    <s v="Evergreen"/>
    <s v="Frequent In-Store Purchasers"/>
    <s v="All Site Visitors"/>
    <s v="Custom Audience"/>
    <x v="1"/>
    <x v="1"/>
    <s v="M/F"/>
    <s v="Conversion"/>
    <n v="19.2"/>
    <n v="2027"/>
    <n v="18"/>
    <n v="2"/>
    <n v="1"/>
    <n v="355"/>
    <n v="188"/>
    <n v="88"/>
    <n v="62"/>
    <n v="49"/>
    <n v="43"/>
    <x v="1541"/>
    <n v="181.86482486433152"/>
    <n v="8.8801184015786881E-3"/>
    <n v="0.17049827331031081"/>
    <n v="1.0666666666666667"/>
    <n v="20.48"/>
    <n v="1"/>
    <n v="199"/>
    <n v="10.364583333333334"/>
    <n v="199"/>
    <n v="92"/>
    <x v="759"/>
    <x v="759"/>
    <x v="758"/>
    <n v="4.0069565217391299"/>
    <n v="4.0069565217391299"/>
  </r>
  <r>
    <n v="1000556562"/>
    <n v="1000556562"/>
    <n v="2000727358"/>
    <d v="2017-02-14T00:00:00"/>
    <s v="Evergreen"/>
    <s v="Interested In: Shopping and Fashion"/>
    <s v="All Site Visitors"/>
    <s v="Facebook Interest"/>
    <x v="1"/>
    <x v="1"/>
    <s v="M/F"/>
    <s v="Conversion"/>
    <n v="15.64"/>
    <n v="3391"/>
    <n v="26"/>
    <n v="3"/>
    <n v="2"/>
    <n v="571"/>
    <n v="250"/>
    <n v="139"/>
    <n v="108"/>
    <n v="76"/>
    <n v="68"/>
    <x v="1542"/>
    <n v="72.134945443821891"/>
    <n v="7.6673547626069007E-3"/>
    <n v="0.11991742848717193"/>
    <n v="0.60153846153846158"/>
    <n v="9.4080615384615403"/>
    <n v="1"/>
    <n v="90"/>
    <n v="5.7544757033248084"/>
    <n v="90"/>
    <n v="144"/>
    <x v="760"/>
    <x v="760"/>
    <x v="759"/>
    <n v="1.698677777777778"/>
    <n v="1.698677777777778"/>
  </r>
  <r>
    <n v="1000215173"/>
    <n v="1000215173"/>
    <n v="2000727426"/>
    <d v="2017-02-14T00:00:00"/>
    <s v="Evergreen"/>
    <s v="Interested In: Shopping and Fashion"/>
    <s v="All Site Visitors"/>
    <s v="Facebook Interest"/>
    <x v="1"/>
    <x v="1"/>
    <s v="M/F"/>
    <s v="Conversion"/>
    <n v="16.489999999999998"/>
    <n v="3042"/>
    <n v="20"/>
    <n v="3"/>
    <n v="2"/>
    <n v="496"/>
    <n v="296"/>
    <n v="147"/>
    <n v="93"/>
    <n v="83"/>
    <n v="73"/>
    <x v="1543"/>
    <n v="89.388593030900708"/>
    <n v="6.5746219592373442E-3"/>
    <n v="0.1084155161078238"/>
    <n v="0.8244999999999999"/>
    <n v="13.596004999999996"/>
    <n v="0"/>
    <n v="0"/>
    <n v="0"/>
    <n v="0"/>
    <n v="156"/>
    <x v="761"/>
    <x v="761"/>
    <x v="760"/>
    <n v="1.743077564102564"/>
    <n v="1.743077564102564"/>
  </r>
  <r>
    <n v="1000643102"/>
    <n v="1000643102"/>
    <n v="2000728166"/>
    <d v="2017-02-14T00:00:00"/>
    <s v="Evergreen"/>
    <s v="Interested In: High-End Retail"/>
    <s v="All Site Visitors"/>
    <s v="Facebook Interest"/>
    <x v="1"/>
    <x v="1"/>
    <s v="M/F"/>
    <s v="Conversion"/>
    <n v="15.68"/>
    <n v="2987"/>
    <n v="16"/>
    <n v="3"/>
    <n v="2"/>
    <n v="860"/>
    <n v="392"/>
    <n v="192"/>
    <n v="128"/>
    <n v="101"/>
    <n v="96"/>
    <x v="1544"/>
    <n v="82.310813525276188"/>
    <n v="5.3565450284566458E-3"/>
    <n v="8.3990626046200209E-2"/>
    <n v="0.98"/>
    <n v="15.366399999999999"/>
    <n v="0"/>
    <n v="0"/>
    <n v="0"/>
    <n v="0"/>
    <n v="197"/>
    <x v="762"/>
    <x v="762"/>
    <x v="761"/>
    <n v="1.2480324873096447"/>
    <n v="1.2480324873096447"/>
  </r>
  <r>
    <n v="1000542670"/>
    <n v="1000542670"/>
    <n v="2000728826"/>
    <d v="2017-02-14T00:00:00"/>
    <s v="Evergreen"/>
    <s v="Interested In: Competitors"/>
    <s v="All Site Visitors"/>
    <s v="Facebook Interest"/>
    <x v="1"/>
    <x v="1"/>
    <s v="M/F"/>
    <s v="Conversion"/>
    <n v="13.61"/>
    <n v="2132"/>
    <n v="8"/>
    <n v="2"/>
    <n v="1"/>
    <n v="496"/>
    <n v="270"/>
    <n v="149"/>
    <n v="103"/>
    <n v="86"/>
    <n v="80"/>
    <x v="1545"/>
    <n v="86.881848030018759"/>
    <n v="3.7523452157598499E-3"/>
    <n v="5.1069418386491552E-2"/>
    <n v="1.7012499999999999"/>
    <n v="23.154012499999997"/>
    <n v="0"/>
    <n v="0"/>
    <n v="0"/>
    <n v="0"/>
    <n v="166"/>
    <x v="763"/>
    <x v="763"/>
    <x v="762"/>
    <n v="1.1158560240963855"/>
    <n v="1.1158560240963855"/>
  </r>
  <r>
    <n v="1000721944"/>
    <n v="1000721944"/>
    <n v="2000729204"/>
    <d v="2017-02-14T00:00:00"/>
    <s v="Valentine's Day Gift Offer"/>
    <s v="Shopping Cart Page"/>
    <s v="Purchases"/>
    <s v="Website Custom Audience"/>
    <x v="2"/>
    <x v="1"/>
    <s v="M/F"/>
    <s v="Conversion"/>
    <n v="66.290000000000006"/>
    <n v="3684"/>
    <n v="57"/>
    <n v="3"/>
    <n v="2"/>
    <n v="1089"/>
    <n v="584"/>
    <n v="274"/>
    <n v="194"/>
    <n v="143"/>
    <n v="129"/>
    <x v="1546"/>
    <n v="1192.8241313789363"/>
    <n v="1.5472312703583062E-2"/>
    <n v="1.0256596091205212"/>
    <n v="1.162982456140351"/>
    <n v="77.094107017543877"/>
    <n v="7"/>
    <n v="252"/>
    <n v="3.8014783526927136"/>
    <n v="252"/>
    <n v="272"/>
    <x v="764"/>
    <x v="764"/>
    <x v="763"/>
    <n v="16.155750367647062"/>
    <n v="16.155750367647062"/>
  </r>
  <r>
    <n v="1000388200"/>
    <n v="1000388200"/>
    <n v="2000729480"/>
    <d v="2017-02-14T00:00:00"/>
    <s v="Valentine's Day Gift Offer"/>
    <s v="Product Page"/>
    <s v="Purchasers, Shopping Cart"/>
    <s v="Website Custom Audience"/>
    <x v="2"/>
    <x v="1"/>
    <s v="M/F"/>
    <s v="Conversion"/>
    <n v="157.99"/>
    <n v="10820"/>
    <n v="146"/>
    <n v="13"/>
    <n v="6"/>
    <n v="2899"/>
    <n v="1609"/>
    <n v="697"/>
    <n v="443"/>
    <n v="340"/>
    <n v="297"/>
    <x v="1547"/>
    <n v="2306.9168299445473"/>
    <n v="1.3493530499075786E-2"/>
    <n v="2.1318428835489835"/>
    <n v="1.082123287671233"/>
    <n v="170.96465821917812"/>
    <n v="12"/>
    <n v="2160"/>
    <n v="13.671751376669409"/>
    <n v="2160"/>
    <n v="637"/>
    <x v="765"/>
    <x v="765"/>
    <x v="764"/>
    <n v="39.184992307692312"/>
    <n v="39.184992307692312"/>
  </r>
  <r>
    <n v="1000209205"/>
    <n v="1000209205"/>
    <n v="2000729656"/>
    <d v="2017-02-14T00:00:00"/>
    <s v="Valentine's Day Gift Offer"/>
    <s v="Home Page"/>
    <s v="Product Page, Shopping Cart, Purchasers"/>
    <s v="Website Custom Audience"/>
    <x v="2"/>
    <x v="1"/>
    <s v="M/F"/>
    <s v="Conversion"/>
    <n v="197.6"/>
    <n v="16910"/>
    <n v="171"/>
    <n v="18"/>
    <n v="9"/>
    <n v="3796"/>
    <n v="1685"/>
    <n v="709"/>
    <n v="541"/>
    <n v="410"/>
    <n v="369"/>
    <x v="1548"/>
    <n v="2309.0337078651687"/>
    <n v="1.0112359550561797E-2"/>
    <n v="1.998202247191011"/>
    <n v="1.1555555555555554"/>
    <n v="228.33777777777775"/>
    <n v="11"/>
    <n v="1166"/>
    <n v="5.9008097165991904"/>
    <n v="1166"/>
    <n v="779"/>
    <x v="766"/>
    <x v="766"/>
    <x v="765"/>
    <n v="50.122926829268295"/>
    <n v="50.122926829268295"/>
  </r>
  <r>
    <n v="1000908170"/>
    <n v="1000908170"/>
    <n v="2000730634"/>
    <d v="2017-02-14T00:00:00"/>
    <s v="Valentine's Day Gift Offer"/>
    <s v="Top Purchasers Lookalike 1%"/>
    <s v="All Site Visitors"/>
    <s v="Lookalike"/>
    <x v="2"/>
    <x v="1"/>
    <s v="M/F"/>
    <s v="Conversion"/>
    <n v="149.25"/>
    <n v="13819"/>
    <n v="110"/>
    <n v="16"/>
    <n v="8"/>
    <n v="4126"/>
    <n v="1688"/>
    <n v="861"/>
    <n v="663"/>
    <n v="536"/>
    <n v="478"/>
    <x v="1549"/>
    <n v="1611.9518416672697"/>
    <n v="7.9600549967436141E-3"/>
    <n v="1.1880382082639844"/>
    <n v="1.3568181818181819"/>
    <n v="202.50511363636366"/>
    <n v="6"/>
    <n v="816"/>
    <n v="5.4673366834170851"/>
    <n v="816"/>
    <n v="1014"/>
    <x v="767"/>
    <x v="767"/>
    <x v="766"/>
    <n v="21.968010355029588"/>
    <n v="21.968010355029588"/>
  </r>
  <r>
    <n v="1000407881"/>
    <n v="1000407881"/>
    <n v="2000730996"/>
    <d v="2017-02-14T00:00:00"/>
    <s v="Valentine's Day Gift Offer"/>
    <s v="Top Purchasers Lookalike 2%"/>
    <s v="All Site Visitors"/>
    <s v="Lookalike"/>
    <x v="2"/>
    <x v="1"/>
    <s v="M/F"/>
    <s v="Conversion"/>
    <n v="54.59"/>
    <n v="6134"/>
    <n v="50"/>
    <n v="6"/>
    <n v="3"/>
    <n v="1239"/>
    <n v="721"/>
    <n v="300"/>
    <n v="185"/>
    <n v="131"/>
    <n v="118"/>
    <x v="1550"/>
    <n v="485.82786110205416"/>
    <n v="8.1512879034887509E-3"/>
    <n v="0.44497880665145095"/>
    <n v="1.0918000000000001"/>
    <n v="59.601362000000009"/>
    <n v="3"/>
    <n v="222"/>
    <n v="4.0666788789155524"/>
    <n v="222.00000000000003"/>
    <n v="249"/>
    <x v="768"/>
    <x v="768"/>
    <x v="767"/>
    <n v="11.96814497991968"/>
    <n v="11.96814497991968"/>
  </r>
  <r>
    <n v="1000921311"/>
    <n v="1000921311"/>
    <n v="2000732080"/>
    <d v="2017-02-14T00:00:00"/>
    <s v="Valentine's Day Gift Offer"/>
    <s v="Lapsed Purchasers"/>
    <s v="All Site Visitors"/>
    <s v="Custom Audience"/>
    <x v="2"/>
    <x v="1"/>
    <s v="M/F"/>
    <s v="Conversion"/>
    <n v="53.38"/>
    <n v="5414"/>
    <n v="46"/>
    <n v="6"/>
    <n v="3"/>
    <n v="1617"/>
    <n v="653"/>
    <n v="380"/>
    <n v="255"/>
    <n v="202"/>
    <n v="181"/>
    <x v="1551"/>
    <n v="526.30668636867381"/>
    <n v="8.4964905799778355E-3"/>
    <n v="0.45354266715921687"/>
    <n v="1.1604347826086958"/>
    <n v="61.944008695652187"/>
    <n v="2"/>
    <n v="118"/>
    <n v="2.210565754964406"/>
    <n v="118"/>
    <n v="383"/>
    <x v="769"/>
    <x v="769"/>
    <x v="768"/>
    <n v="7.4397503916449086"/>
    <n v="7.4397503916449086"/>
  </r>
  <r>
    <n v="1000854486"/>
    <n v="1000854486"/>
    <n v="2000733000"/>
    <d v="2017-02-14T00:00:00"/>
    <s v="Valentine's Day Gift Offer"/>
    <s v="Frequent In-Store Purchasers"/>
    <s v="All Site Visitors"/>
    <s v="Custom Audience"/>
    <x v="2"/>
    <x v="1"/>
    <s v="M/F"/>
    <s v="Conversion"/>
    <n v="51.31"/>
    <n v="5344"/>
    <n v="54"/>
    <n v="5"/>
    <n v="2"/>
    <n v="1133"/>
    <n v="491"/>
    <n v="200"/>
    <n v="146"/>
    <n v="129"/>
    <n v="111"/>
    <x v="1552"/>
    <n v="492.64897080838335"/>
    <n v="1.0104790419161677E-2"/>
    <n v="0.51847679640718569"/>
    <n v="0.95018518518518524"/>
    <n v="48.754001851851854"/>
    <n v="2"/>
    <n v="236"/>
    <n v="4.5994932761644902"/>
    <n v="236"/>
    <n v="240"/>
    <x v="770"/>
    <x v="770"/>
    <x v="769"/>
    <n v="10.969650416666669"/>
    <n v="10.969650416666669"/>
  </r>
  <r>
    <n v="1000993309"/>
    <n v="1000993309"/>
    <n v="2000733748"/>
    <d v="2017-02-14T00:00:00"/>
    <s v="Valentine's Day Gift Offer"/>
    <s v="Interested In: Shopping and Fashion"/>
    <s v="All Site Visitors"/>
    <s v="Facebook Interest"/>
    <x v="2"/>
    <x v="1"/>
    <s v="M/F"/>
    <s v="Conversion"/>
    <n v="34.49"/>
    <n v="6060"/>
    <n v="49"/>
    <n v="7"/>
    <n v="3"/>
    <n v="1158"/>
    <n v="518"/>
    <n v="268"/>
    <n v="166"/>
    <n v="128"/>
    <n v="115"/>
    <x v="1553"/>
    <n v="196.2970462046205"/>
    <n v="8.0858085808580855E-3"/>
    <n v="0.27887953795379539"/>
    <n v="0.70387755102040817"/>
    <n v="24.27673673469388"/>
    <n v="1"/>
    <n v="46"/>
    <n v="1.3337199188170483"/>
    <n v="46"/>
    <n v="243"/>
    <x v="771"/>
    <x v="771"/>
    <x v="770"/>
    <n v="4.8953090534979431"/>
    <n v="4.8953090534979431"/>
  </r>
  <r>
    <n v="1000886260"/>
    <n v="1000886260"/>
    <n v="2000733842"/>
    <d v="2017-02-14T00:00:00"/>
    <s v="Valentine's Day Gift Offer"/>
    <s v="Interested In: High-End Retail"/>
    <s v="All Site Visitors"/>
    <s v="Facebook Interest"/>
    <x v="2"/>
    <x v="1"/>
    <s v="M/F"/>
    <s v="Conversion"/>
    <n v="38.36"/>
    <n v="5969"/>
    <n v="34"/>
    <n v="5"/>
    <n v="3"/>
    <n v="1622"/>
    <n v="826"/>
    <n v="385"/>
    <n v="253"/>
    <n v="182"/>
    <n v="163"/>
    <x v="1554"/>
    <n v="246.52196347796951"/>
    <n v="5.696096498575976E-3"/>
    <n v="0.21850226168537443"/>
    <n v="1.128235294117647"/>
    <n v="43.279105882352937"/>
    <n v="1"/>
    <n v="102"/>
    <n v="2.6590198123044839"/>
    <n v="102"/>
    <n v="345"/>
    <x v="772"/>
    <x v="772"/>
    <x v="771"/>
    <n v="4.2651872463768115"/>
    <n v="4.2651872463768115"/>
  </r>
  <r>
    <n v="1000328620"/>
    <n v="1000328620"/>
    <n v="2000734094"/>
    <d v="2017-02-14T00:00:00"/>
    <s v="Valentine's Day Gift Offer"/>
    <s v="Interested In: Competitors"/>
    <s v="All Site Visitors"/>
    <s v="Facebook Interest"/>
    <x v="2"/>
    <x v="1"/>
    <s v="M/F"/>
    <s v="Conversion"/>
    <n v="35.99"/>
    <n v="5909"/>
    <n v="28"/>
    <n v="6"/>
    <n v="3"/>
    <n v="1318"/>
    <n v="717"/>
    <n v="381"/>
    <n v="285"/>
    <n v="250"/>
    <n v="219"/>
    <x v="1555"/>
    <n v="219.20462007107804"/>
    <n v="4.7385344389913693E-3"/>
    <n v="0.17053985445929939"/>
    <n v="1.2853571428571429"/>
    <n v="46.260003571428577"/>
    <n v="1"/>
    <n v="176"/>
    <n v="4.8902472909141421"/>
    <n v="175.99999999999997"/>
    <n v="469"/>
    <x v="773"/>
    <x v="773"/>
    <x v="772"/>
    <n v="2.761791257995736"/>
    <n v="2.761791257995736"/>
  </r>
  <r>
    <n v="1000413255"/>
    <n v="1000413255"/>
    <n v="2000734956"/>
    <d v="2017-02-14T00:00:00"/>
    <s v="Valentine's Day Gift Offer"/>
    <s v="Shopping Cart Page"/>
    <s v="Purchases"/>
    <s v="Website Custom Audience"/>
    <x v="3"/>
    <x v="1"/>
    <s v="M/F"/>
    <s v="Conversion"/>
    <n v="63.82"/>
    <n v="3568"/>
    <n v="45"/>
    <n v="4"/>
    <n v="2"/>
    <n v="816"/>
    <n v="397"/>
    <n v="214"/>
    <n v="169"/>
    <n v="129"/>
    <n v="113"/>
    <x v="1556"/>
    <n v="1141.5337443946189"/>
    <n v="1.2612107623318386E-2"/>
    <n v="0.80490470852017937"/>
    <n v="1.4182222222222223"/>
    <n v="90.510942222222226"/>
    <n v="4"/>
    <n v="676"/>
    <n v="10.592290817925415"/>
    <n v="676"/>
    <n v="242"/>
    <x v="774"/>
    <x v="774"/>
    <x v="773"/>
    <n v="16.830547107438019"/>
    <n v="16.830547107438019"/>
  </r>
  <r>
    <n v="1000946673"/>
    <n v="1000946673"/>
    <n v="2000735034"/>
    <d v="2017-02-14T00:00:00"/>
    <s v="Valentine's Day Gift Offer"/>
    <s v="Product Page"/>
    <s v="Purchasers, Shopping Cart"/>
    <s v="Website Custom Audience"/>
    <x v="3"/>
    <x v="1"/>
    <s v="M/F"/>
    <s v="Conversion"/>
    <n v="110.46"/>
    <n v="7571"/>
    <n v="86"/>
    <n v="8"/>
    <n v="4"/>
    <n v="1846"/>
    <n v="759"/>
    <n v="337"/>
    <n v="221"/>
    <n v="181"/>
    <n v="170"/>
    <x v="1557"/>
    <n v="1611.5984150046229"/>
    <n v="1.135913353586052E-2"/>
    <n v="1.254729890371153"/>
    <n v="1.2844186046511628"/>
    <n v="141.87687906976743"/>
    <n v="7"/>
    <n v="427"/>
    <n v="3.8656527249683146"/>
    <n v="427"/>
    <n v="351"/>
    <x v="775"/>
    <x v="775"/>
    <x v="774"/>
    <n v="34.761856410256406"/>
    <n v="34.761856410256406"/>
  </r>
  <r>
    <n v="1000832135"/>
    <n v="1000832135"/>
    <n v="2000735076"/>
    <d v="2017-02-14T00:00:00"/>
    <s v="Valentine's Day Gift Offer"/>
    <s v="Home Page"/>
    <s v="Product Page, Shopping Cart, Purchasers"/>
    <s v="Website Custom Audience"/>
    <x v="3"/>
    <x v="1"/>
    <s v="M/F"/>
    <s v="Conversion"/>
    <n v="262.01"/>
    <n v="21836"/>
    <n v="195"/>
    <n v="25"/>
    <n v="11"/>
    <n v="3778"/>
    <n v="2225"/>
    <n v="979"/>
    <n v="635"/>
    <n v="464"/>
    <n v="430"/>
    <x v="1558"/>
    <n v="3143.8560221652319"/>
    <n v="8.9302069976186123E-3"/>
    <n v="2.3398035354460527"/>
    <n v="1.3436410256410256"/>
    <n v="352.04738512820512"/>
    <n v="13"/>
    <n v="858"/>
    <n v="3.2746841723598337"/>
    <n v="858"/>
    <n v="894"/>
    <x v="776"/>
    <x v="776"/>
    <x v="775"/>
    <n v="76.788859172259492"/>
    <n v="76.788859172259492"/>
  </r>
  <r>
    <n v="1000951848"/>
    <n v="1000951848"/>
    <n v="2000735232"/>
    <d v="2017-02-14T00:00:00"/>
    <s v="Valentine's Day Gift Offer"/>
    <s v="Top Purchasers Lookalike 1%"/>
    <s v="All Site Visitors"/>
    <s v="Lookalike"/>
    <x v="3"/>
    <x v="1"/>
    <s v="M/F"/>
    <s v="Conversion"/>
    <n v="147.66999999999999"/>
    <n v="14347"/>
    <n v="100"/>
    <n v="13"/>
    <n v="9"/>
    <n v="3339"/>
    <n v="1927"/>
    <n v="992"/>
    <n v="743"/>
    <n v="567"/>
    <n v="523"/>
    <x v="1559"/>
    <n v="1519.9295253363071"/>
    <n v="6.9700982783857252E-3"/>
    <n v="1.0292744127692199"/>
    <n v="1.4766999999999999"/>
    <n v="218.06428899999997"/>
    <n v="5"/>
    <n v="590"/>
    <n v="3.9953951378072734"/>
    <n v="590"/>
    <n v="1090"/>
    <x v="777"/>
    <x v="777"/>
    <x v="776"/>
    <n v="20.005898073394491"/>
    <n v="20.005898073394491"/>
  </r>
  <r>
    <n v="1000388050"/>
    <n v="1000388050"/>
    <n v="2000735238"/>
    <d v="2017-02-14T00:00:00"/>
    <s v="Valentine's Day Gift Offer"/>
    <s v="Top Purchasers Lookalike 2%"/>
    <s v="All Site Visitors"/>
    <s v="Lookalike"/>
    <x v="3"/>
    <x v="1"/>
    <s v="M/F"/>
    <s v="Conversion"/>
    <n v="67.39"/>
    <n v="7723"/>
    <n v="54"/>
    <n v="8"/>
    <n v="4"/>
    <n v="1907"/>
    <n v="915"/>
    <n v="443"/>
    <n v="280"/>
    <n v="249"/>
    <n v="233"/>
    <x v="1560"/>
    <n v="588.03730415641587"/>
    <n v="6.9921015149553281E-3"/>
    <n v="0.47119772109283958"/>
    <n v="1.2479629629629629"/>
    <n v="84.100224074074077"/>
    <n v="3"/>
    <n v="231"/>
    <n v="3.427808280160261"/>
    <n v="231"/>
    <n v="482"/>
    <x v="778"/>
    <x v="778"/>
    <x v="777"/>
    <n v="9.4220168049792541"/>
    <n v="9.4220168049792541"/>
  </r>
  <r>
    <n v="1000347752"/>
    <n v="1000347752"/>
    <n v="2000735928"/>
    <d v="2017-02-14T00:00:00"/>
    <s v="Valentine's Day Gift Offer"/>
    <s v="Lapsed Purchasers"/>
    <s v="All Site Visitors"/>
    <s v="Custom Audience"/>
    <x v="3"/>
    <x v="1"/>
    <s v="M/F"/>
    <s v="Conversion"/>
    <n v="55.2"/>
    <n v="6318"/>
    <n v="49"/>
    <n v="6"/>
    <n v="3"/>
    <n v="1154"/>
    <n v="554"/>
    <n v="271"/>
    <n v="164"/>
    <n v="126"/>
    <n v="119"/>
    <x v="1561"/>
    <n v="482.27920227920231"/>
    <n v="7.7556188667299774E-3"/>
    <n v="0.42811016144349479"/>
    <n v="1.1265306122448979"/>
    <n v="62.184489795918367"/>
    <n v="3"/>
    <n v="363"/>
    <n v="6.5760869565217384"/>
    <n v="363"/>
    <n v="245"/>
    <x v="779"/>
    <x v="779"/>
    <x v="778"/>
    <n v="12.436897959183675"/>
    <n v="12.436897959183675"/>
  </r>
  <r>
    <n v="1000826848"/>
    <n v="1000826848"/>
    <n v="2000736290"/>
    <d v="2017-02-14T00:00:00"/>
    <s v="Valentine's Day Gift Offer"/>
    <s v="Frequent In-Store Purchasers"/>
    <s v="All Site Visitors"/>
    <s v="Custom Audience"/>
    <x v="3"/>
    <x v="1"/>
    <s v="M/F"/>
    <s v="Conversion"/>
    <n v="59.53"/>
    <n v="6673"/>
    <n v="66"/>
    <n v="5"/>
    <n v="3"/>
    <n v="1858"/>
    <n v="818"/>
    <n v="372"/>
    <n v="288"/>
    <n v="228"/>
    <n v="215"/>
    <x v="1562"/>
    <n v="531.06861981117936"/>
    <n v="9.8906039262700429E-3"/>
    <n v="0.58878765173085568"/>
    <n v="0.90196969696969698"/>
    <n v="53.694256060606065"/>
    <n v="4"/>
    <n v="632"/>
    <n v="10.616495884428019"/>
    <n v="632"/>
    <n v="443"/>
    <x v="780"/>
    <x v="780"/>
    <x v="779"/>
    <n v="7.999595711060949"/>
    <n v="7.999595711060949"/>
  </r>
  <r>
    <n v="1000974183"/>
    <n v="1000974183"/>
    <n v="2000736468"/>
    <d v="2017-02-14T00:00:00"/>
    <s v="Valentine's Day Gift Offer"/>
    <s v="Interested In: Shopping and Fashion"/>
    <s v="All Site Visitors"/>
    <s v="Facebook Interest"/>
    <x v="3"/>
    <x v="1"/>
    <s v="M/F"/>
    <s v="Conversion"/>
    <n v="41.58"/>
    <n v="7794"/>
    <n v="58"/>
    <n v="6"/>
    <n v="4"/>
    <n v="2018"/>
    <n v="963"/>
    <n v="560"/>
    <n v="403"/>
    <n v="334"/>
    <n v="292"/>
    <x v="1563"/>
    <n v="221.82401847575056"/>
    <n v="7.441621760328458E-3"/>
    <n v="0.30942263279445725"/>
    <n v="0.71689655172413791"/>
    <n v="29.808558620689652"/>
    <n v="2"/>
    <n v="192"/>
    <n v="4.6176046176046182"/>
    <n v="192.00000000000003"/>
    <n v="626"/>
    <x v="781"/>
    <x v="781"/>
    <x v="780"/>
    <n v="2.7618153354632584"/>
    <n v="2.7618153354632584"/>
  </r>
  <r>
    <n v="1000708655"/>
    <n v="1000708655"/>
    <n v="2000736886"/>
    <d v="2017-02-14T00:00:00"/>
    <s v="Valentine's Day Gift Offer"/>
    <s v="Interested In: High-End Retail"/>
    <s v="All Site Visitors"/>
    <s v="Facebook Interest"/>
    <x v="3"/>
    <x v="1"/>
    <s v="M/F"/>
    <s v="Conversion"/>
    <n v="41.07"/>
    <n v="6545"/>
    <n v="38"/>
    <n v="8"/>
    <n v="3"/>
    <n v="1717"/>
    <n v="831"/>
    <n v="420"/>
    <n v="281"/>
    <n v="233"/>
    <n v="220"/>
    <x v="1564"/>
    <n v="257.71503437738733"/>
    <n v="5.8059587471352174E-3"/>
    <n v="0.23845072574484338"/>
    <n v="1.0807894736842105"/>
    <n v="44.388023684210523"/>
    <n v="1"/>
    <n v="124"/>
    <n v="3.0192354516678841"/>
    <n v="124"/>
    <n v="453"/>
    <x v="782"/>
    <x v="782"/>
    <x v="781"/>
    <n v="3.7234986754966886"/>
    <n v="3.7234986754966886"/>
  </r>
  <r>
    <n v="1000703544"/>
    <n v="1000703544"/>
    <n v="2000737270"/>
    <d v="2017-02-14T00:00:00"/>
    <s v="Valentine's Day Gift Offer"/>
    <s v="Interested In: Competitors"/>
    <s v="All Site Visitors"/>
    <s v="Facebook Interest"/>
    <x v="3"/>
    <x v="1"/>
    <s v="M/F"/>
    <s v="Conversion"/>
    <n v="44.1"/>
    <n v="5817"/>
    <n v="18"/>
    <n v="5"/>
    <n v="3"/>
    <n v="921"/>
    <n v="525"/>
    <n v="303"/>
    <n v="191"/>
    <n v="137"/>
    <n v="122"/>
    <x v="1565"/>
    <n v="334.33212996389892"/>
    <n v="3.0943785456420837E-3"/>
    <n v="0.13646209386281588"/>
    <n v="2.4500000000000002"/>
    <n v="108.04500000000002"/>
    <n v="1"/>
    <n v="178"/>
    <n v="4.0362811791383217"/>
    <n v="178"/>
    <n v="259"/>
    <x v="783"/>
    <x v="783"/>
    <x v="782"/>
    <n v="7.5089189189189192"/>
    <n v="7.5089189189189192"/>
  </r>
  <r>
    <n v="1000511992"/>
    <n v="1000511992"/>
    <n v="2000737356"/>
    <d v="2017-02-14T00:00:00"/>
    <s v="Valentine's Day Gift Offer"/>
    <s v="Shopping Cart Page"/>
    <s v="Purchases"/>
    <s v="Website Custom Audience"/>
    <x v="4"/>
    <x v="1"/>
    <s v="M/F"/>
    <s v="Conversion"/>
    <n v="83.51"/>
    <n v="5134"/>
    <n v="77"/>
    <n v="6"/>
    <n v="3"/>
    <n v="1506"/>
    <n v="750"/>
    <n v="417"/>
    <n v="305"/>
    <n v="248"/>
    <n v="212"/>
    <x v="1566"/>
    <n v="1358.379450720686"/>
    <n v="1.4998052201012855E-2"/>
    <n v="1.2524873393065836"/>
    <n v="1.0845454545454547"/>
    <n v="90.570390909090932"/>
    <n v="8"/>
    <n v="840"/>
    <n v="10.058675607711651"/>
    <n v="840"/>
    <n v="460"/>
    <x v="784"/>
    <x v="784"/>
    <x v="783"/>
    <n v="15.16069586956522"/>
    <n v="15.16069586956522"/>
  </r>
  <r>
    <n v="1000107785"/>
    <n v="1000107785"/>
    <n v="2000737688"/>
    <d v="2017-02-15T00:00:00"/>
    <s v="Evergreen"/>
    <s v="Shopping Cart Page"/>
    <s v="Purchases"/>
    <s v="Website Custom Audience"/>
    <x v="0"/>
    <x v="0"/>
    <s v="F"/>
    <s v="Conversion"/>
    <n v="19"/>
    <n v="832"/>
    <n v="14"/>
    <n v="1"/>
    <n v="0"/>
    <m/>
    <m/>
    <m/>
    <m/>
    <m/>
    <m/>
    <x v="1567"/>
    <n v="433.89423076923072"/>
    <n v="1.6826923076923076E-2"/>
    <n v="0.31971153846153844"/>
    <n v="1.3571428571428572"/>
    <n v="25.785714285714288"/>
    <n v="1"/>
    <n v="158"/>
    <n v="8.3157894736842106"/>
    <n v="158"/>
    <s v=" "/>
    <x v="0"/>
    <x v="0"/>
    <x v="0"/>
    <s v=""/>
    <s v=""/>
  </r>
  <r>
    <n v="1000371422"/>
    <n v="1000371422"/>
    <n v="2000737730"/>
    <d v="2017-02-15T00:00:00"/>
    <s v="Evergreen"/>
    <s v="Product Page"/>
    <s v="Purchasers, Shopping Cart"/>
    <s v="Website Custom Audience"/>
    <x v="0"/>
    <x v="0"/>
    <s v="F"/>
    <s v="Conversion"/>
    <n v="56.12"/>
    <n v="3106"/>
    <n v="39"/>
    <n v="3"/>
    <n v="2"/>
    <m/>
    <m/>
    <m/>
    <m/>
    <m/>
    <m/>
    <x v="1568"/>
    <n v="1013.9904700579522"/>
    <n v="1.2556342562781713E-2"/>
    <n v="0.70466194462330978"/>
    <n v="1.4389743589743589"/>
    <n v="80.755241025641013"/>
    <n v="3"/>
    <n v="90"/>
    <n v="1.6037063435495367"/>
    <n v="90"/>
    <s v=" "/>
    <x v="0"/>
    <x v="0"/>
    <x v="0"/>
    <s v=""/>
    <s v=""/>
  </r>
  <r>
    <n v="1000441956"/>
    <n v="1000441956"/>
    <n v="2000738632"/>
    <d v="2017-02-15T00:00:00"/>
    <s v="Evergreen"/>
    <s v="Home Page"/>
    <s v="Product Page, Shopping Cart, Purchasers"/>
    <s v="Website Custom Audience"/>
    <x v="0"/>
    <x v="0"/>
    <s v="F"/>
    <s v="Conversion"/>
    <n v="86.99"/>
    <n v="5756"/>
    <n v="67"/>
    <n v="5"/>
    <n v="3"/>
    <m/>
    <m/>
    <m/>
    <m/>
    <m/>
    <m/>
    <x v="1569"/>
    <n v="1314.6734016678247"/>
    <n v="1.1640027797081306E-2"/>
    <n v="1.0125660180681029"/>
    <n v="1.2983582089552239"/>
    <n v="112.94418059701492"/>
    <n v="3"/>
    <n v="369"/>
    <n v="4.2418668812507185"/>
    <n v="369"/>
    <s v=" "/>
    <x v="0"/>
    <x v="0"/>
    <x v="0"/>
    <s v=""/>
    <s v=""/>
  </r>
  <r>
    <n v="1000971785"/>
    <n v="1000971785"/>
    <n v="2000738734"/>
    <d v="2017-02-15T00:00:00"/>
    <s v="Evergreen"/>
    <s v="Top Purchasers Lookalike 1%"/>
    <s v="All Site Visitors"/>
    <s v="Lookalike"/>
    <x v="0"/>
    <x v="0"/>
    <s v="F"/>
    <s v="Conversion"/>
    <n v="52.01"/>
    <n v="4152"/>
    <n v="41"/>
    <n v="5"/>
    <n v="2"/>
    <m/>
    <m/>
    <m/>
    <m/>
    <m/>
    <m/>
    <x v="1570"/>
    <n v="651.50291425818887"/>
    <n v="9.8747591522157993E-3"/>
    <n v="0.51358622350674366"/>
    <n v="1.2685365853658537"/>
    <n v="65.976587804878051"/>
    <n v="1"/>
    <n v="12"/>
    <n v="0.23072486060373007"/>
    <n v="12"/>
    <s v=" "/>
    <x v="0"/>
    <x v="0"/>
    <x v="0"/>
    <s v=""/>
    <s v=""/>
  </r>
  <r>
    <n v="1000184550"/>
    <n v="1000184550"/>
    <n v="2000739460"/>
    <d v="2017-02-15T00:00:00"/>
    <s v="Evergreen"/>
    <s v="Top Purchasers Lookalike 2%"/>
    <s v="All Site Visitors"/>
    <s v="Lookalike"/>
    <x v="0"/>
    <x v="0"/>
    <s v="F"/>
    <s v="Conversion"/>
    <n v="19.190000000000001"/>
    <n v="1553"/>
    <n v="14"/>
    <n v="1"/>
    <n v="1"/>
    <m/>
    <m/>
    <m/>
    <m/>
    <m/>
    <m/>
    <x v="1571"/>
    <n v="237.12562781712819"/>
    <n v="9.0148100450740502E-3"/>
    <n v="0.17299420476497104"/>
    <n v="1.3707142857142858"/>
    <n v="26.304007142857145"/>
    <n v="0"/>
    <n v="0"/>
    <n v="0"/>
    <n v="0"/>
    <s v=" "/>
    <x v="0"/>
    <x v="0"/>
    <x v="0"/>
    <s v=""/>
    <s v=""/>
  </r>
  <r>
    <n v="1000741283"/>
    <n v="1000741283"/>
    <n v="2000739466"/>
    <d v="2017-02-15T00:00:00"/>
    <s v="Evergreen"/>
    <s v="Lapsed Purchasers"/>
    <s v="All Site Visitors"/>
    <s v="Custom Audience"/>
    <x v="0"/>
    <x v="0"/>
    <s v="F"/>
    <s v="Conversion"/>
    <n v="19.59"/>
    <n v="1808"/>
    <n v="17"/>
    <n v="2"/>
    <n v="1"/>
    <m/>
    <m/>
    <m/>
    <m/>
    <m/>
    <m/>
    <x v="1572"/>
    <n v="212.26111725663716"/>
    <n v="9.4026548672566379E-3"/>
    <n v="0.18419800884955753"/>
    <n v="1.1523529411764706"/>
    <n v="22.574594117647059"/>
    <n v="1"/>
    <n v="33"/>
    <n v="1.6845329249617151"/>
    <n v="33"/>
    <s v=" "/>
    <x v="0"/>
    <x v="0"/>
    <x v="0"/>
    <s v=""/>
    <s v=""/>
  </r>
  <r>
    <n v="1000322804"/>
    <n v="1000322804"/>
    <n v="2000740498"/>
    <d v="2017-02-15T00:00:00"/>
    <s v="Evergreen"/>
    <s v="Frequent In-Store Purchasers"/>
    <s v="All Site Visitors"/>
    <s v="Custom Audience"/>
    <x v="0"/>
    <x v="0"/>
    <s v="F"/>
    <s v="Conversion"/>
    <n v="17.16"/>
    <n v="1386"/>
    <n v="14"/>
    <n v="1"/>
    <n v="1"/>
    <m/>
    <m/>
    <m/>
    <m/>
    <m/>
    <m/>
    <x v="1573"/>
    <n v="212.45714285714286"/>
    <n v="1.0101010101010102E-2"/>
    <n v="0.17333333333333334"/>
    <n v="1.2257142857142858"/>
    <n v="21.033257142857142"/>
    <n v="0"/>
    <n v="0"/>
    <n v="0"/>
    <n v="0"/>
    <s v=" "/>
    <x v="0"/>
    <x v="0"/>
    <x v="0"/>
    <s v=""/>
    <s v=""/>
  </r>
  <r>
    <n v="1000487227"/>
    <n v="1000487227"/>
    <n v="2000740530"/>
    <d v="2017-02-15T00:00:00"/>
    <s v="Evergreen"/>
    <s v="Interested In: Shopping and Fashion"/>
    <s v="All Site Visitors"/>
    <s v="Facebook Interest"/>
    <x v="0"/>
    <x v="0"/>
    <s v="F"/>
    <s v="Conversion"/>
    <n v="10.8"/>
    <n v="1745"/>
    <n v="16"/>
    <n v="2"/>
    <n v="1"/>
    <m/>
    <m/>
    <m/>
    <m/>
    <m/>
    <m/>
    <x v="1574"/>
    <n v="66.842406876790832"/>
    <n v="9.1690544412607444E-3"/>
    <n v="9.9025787965616049E-2"/>
    <n v="0.67500000000000004"/>
    <n v="7.2900000000000009"/>
    <n v="0"/>
    <n v="0"/>
    <n v="0"/>
    <n v="0"/>
    <s v=" "/>
    <x v="0"/>
    <x v="0"/>
    <x v="0"/>
    <s v=""/>
    <s v=""/>
  </r>
  <r>
    <n v="1000321040"/>
    <n v="1000321040"/>
    <n v="2000740744"/>
    <d v="2017-02-15T00:00:00"/>
    <s v="Evergreen"/>
    <s v="Interested In: Shopping and Fashion"/>
    <s v="All Site Visitors"/>
    <s v="Facebook Interest"/>
    <x v="0"/>
    <x v="0"/>
    <s v="F"/>
    <s v="Conversion"/>
    <n v="13.11"/>
    <n v="1812"/>
    <n v="14"/>
    <n v="2"/>
    <n v="1"/>
    <m/>
    <m/>
    <m/>
    <m/>
    <m/>
    <m/>
    <x v="1575"/>
    <n v="94.85215231788078"/>
    <n v="7.7262693156732896E-3"/>
    <n v="0.10129139072847682"/>
    <n v="0.93642857142857139"/>
    <n v="12.276578571428571"/>
    <n v="0"/>
    <n v="0"/>
    <n v="0"/>
    <n v="0"/>
    <s v=" "/>
    <x v="0"/>
    <x v="0"/>
    <x v="0"/>
    <s v=""/>
    <s v=""/>
  </r>
  <r>
    <n v="1000714439"/>
    <n v="1000714439"/>
    <n v="2000740920"/>
    <d v="2017-02-15T00:00:00"/>
    <s v="Evergreen"/>
    <s v="Interested In: High-End Retail"/>
    <s v="All Site Visitors"/>
    <s v="Facebook Interest"/>
    <x v="0"/>
    <x v="0"/>
    <s v="F"/>
    <s v="Conversion"/>
    <n v="11.13"/>
    <n v="1536"/>
    <n v="10"/>
    <n v="2"/>
    <n v="1"/>
    <m/>
    <m/>
    <m/>
    <m/>
    <m/>
    <m/>
    <x v="1576"/>
    <n v="80.64902343750002"/>
    <n v="6.510416666666667E-3"/>
    <n v="7.2460937500000003E-2"/>
    <n v="1.113"/>
    <n v="12.387690000000001"/>
    <n v="0"/>
    <n v="0"/>
    <n v="0"/>
    <n v="0"/>
    <s v=" "/>
    <x v="0"/>
    <x v="0"/>
    <x v="0"/>
    <s v=""/>
    <s v=""/>
  </r>
  <r>
    <n v="1000786290"/>
    <n v="1000786290"/>
    <n v="2000741256"/>
    <d v="2017-02-15T00:00:00"/>
    <s v="Evergreen"/>
    <s v="Interested In: Competitors"/>
    <s v="All Site Visitors"/>
    <s v="Facebook Interest"/>
    <x v="0"/>
    <x v="0"/>
    <s v="F"/>
    <s v="Conversion"/>
    <n v="9.1199999999999992"/>
    <n v="1066"/>
    <n v="6"/>
    <n v="1"/>
    <n v="1"/>
    <m/>
    <m/>
    <m/>
    <m/>
    <m/>
    <m/>
    <x v="1577"/>
    <n v="78.024765478424001"/>
    <n v="5.6285178236397749E-3"/>
    <n v="5.1332082551594743E-2"/>
    <n v="1.5199999999999998"/>
    <n v="13.862399999999997"/>
    <n v="0"/>
    <n v="0"/>
    <n v="0"/>
    <n v="0"/>
    <s v=" "/>
    <x v="0"/>
    <x v="0"/>
    <x v="0"/>
    <s v=""/>
    <s v=""/>
  </r>
  <r>
    <n v="1000264035"/>
    <n v="1000264035"/>
    <n v="2000741476"/>
    <d v="2017-02-15T00:00:00"/>
    <s v="Evergreen"/>
    <s v="Shopping Cart Page"/>
    <s v="Purchases"/>
    <s v="Website Custom Audience"/>
    <x v="1"/>
    <x v="0"/>
    <s v="F"/>
    <s v="Conversion"/>
    <n v="19.23"/>
    <n v="893"/>
    <n v="17"/>
    <n v="1"/>
    <n v="0"/>
    <m/>
    <m/>
    <m/>
    <m/>
    <m/>
    <m/>
    <x v="1578"/>
    <n v="414.10179171332589"/>
    <n v="1.9036954087346025E-2"/>
    <n v="0.36608062709966405"/>
    <n v="1.1311764705882352"/>
    <n v="21.752523529411764"/>
    <n v="1"/>
    <n v="44"/>
    <n v="2.2880915236609463"/>
    <n v="44"/>
    <s v=" "/>
    <x v="0"/>
    <x v="0"/>
    <x v="0"/>
    <s v=""/>
    <s v=""/>
  </r>
  <r>
    <n v="1000709075"/>
    <n v="1000709075"/>
    <n v="2000742260"/>
    <d v="2017-02-15T00:00:00"/>
    <s v="Evergreen"/>
    <s v="Product Page"/>
    <s v="Purchasers, Shopping Cart"/>
    <s v="Website Custom Audience"/>
    <x v="1"/>
    <x v="0"/>
    <s v="F"/>
    <s v="Conversion"/>
    <n v="54.25"/>
    <n v="2950"/>
    <n v="47"/>
    <n v="3"/>
    <n v="1"/>
    <m/>
    <m/>
    <m/>
    <m/>
    <m/>
    <m/>
    <x v="1579"/>
    <n v="997.64830508474586"/>
    <n v="1.5932203389830507E-2"/>
    <n v="0.86432203389830498"/>
    <n v="1.1542553191489362"/>
    <n v="62.618351063829792"/>
    <n v="2"/>
    <n v="360"/>
    <n v="6.6359447004608292"/>
    <n v="360"/>
    <s v=" "/>
    <x v="0"/>
    <x v="0"/>
    <x v="0"/>
    <s v=""/>
    <s v=""/>
  </r>
  <r>
    <n v="1000312007"/>
    <n v="1000312007"/>
    <n v="2000742634"/>
    <d v="2017-02-15T00:00:00"/>
    <s v="Evergreen"/>
    <s v="Home Page"/>
    <s v="Product Page, Shopping Cart, Purchasers"/>
    <s v="Website Custom Audience"/>
    <x v="1"/>
    <x v="0"/>
    <s v="F"/>
    <s v="Conversion"/>
    <n v="73.040000000000006"/>
    <n v="5414"/>
    <n v="74"/>
    <n v="5"/>
    <n v="2"/>
    <m/>
    <m/>
    <m/>
    <m/>
    <m/>
    <m/>
    <x v="1580"/>
    <n v="985.3789434798673"/>
    <n v="1.3668267454746953E-2"/>
    <n v="0.99833025489471749"/>
    <n v="0.98702702702702716"/>
    <n v="72.092454054054073"/>
    <n v="3"/>
    <n v="264"/>
    <n v="3.6144578313253009"/>
    <n v="264"/>
    <s v=" "/>
    <x v="0"/>
    <x v="0"/>
    <x v="0"/>
    <s v=""/>
    <s v=""/>
  </r>
  <r>
    <n v="1000492176"/>
    <n v="1000492176"/>
    <n v="2000742844"/>
    <d v="2017-02-15T00:00:00"/>
    <s v="Evergreen"/>
    <s v="Top Purchasers Lookalike 1%"/>
    <s v="All Site Visitors"/>
    <s v="Lookalike"/>
    <x v="1"/>
    <x v="0"/>
    <s v="F"/>
    <s v="Conversion"/>
    <n v="37.72"/>
    <n v="2793"/>
    <n v="27"/>
    <n v="3"/>
    <n v="2"/>
    <m/>
    <m/>
    <m/>
    <m/>
    <m/>
    <m/>
    <x v="1581"/>
    <n v="509.41582527747937"/>
    <n v="9.6670247046186895E-3"/>
    <n v="0.36464017185821695"/>
    <n v="1.3970370370370371"/>
    <n v="52.696237037037037"/>
    <n v="1"/>
    <n v="30"/>
    <n v="0.79533404029692478"/>
    <n v="30.000000000000004"/>
    <s v=" "/>
    <x v="0"/>
    <x v="0"/>
    <x v="0"/>
    <s v=""/>
    <s v=""/>
  </r>
  <r>
    <n v="1000297313"/>
    <n v="1000297313"/>
    <n v="2000742926"/>
    <d v="2017-02-15T00:00:00"/>
    <s v="Evergreen"/>
    <s v="Top Purchasers Lookalike 2%"/>
    <s v="All Site Visitors"/>
    <s v="Lookalike"/>
    <x v="1"/>
    <x v="0"/>
    <s v="F"/>
    <s v="Conversion"/>
    <n v="22.23"/>
    <n v="1762"/>
    <n v="17"/>
    <n v="2"/>
    <n v="1"/>
    <m/>
    <m/>
    <m/>
    <m/>
    <m/>
    <m/>
    <x v="1582"/>
    <n v="280.46135073779794"/>
    <n v="9.6481271282633368E-3"/>
    <n v="0.21447786606129399"/>
    <n v="1.3076470588235294"/>
    <n v="29.068994117647058"/>
    <n v="1"/>
    <n v="102"/>
    <n v="4.5883940620782724"/>
    <n v="102"/>
    <s v=" "/>
    <x v="0"/>
    <x v="0"/>
    <x v="0"/>
    <s v=""/>
    <s v=""/>
  </r>
  <r>
    <n v="1000352320"/>
    <n v="1000352320"/>
    <n v="2000742986"/>
    <d v="2017-02-15T00:00:00"/>
    <s v="Evergreen"/>
    <s v="Lapsed Purchasers"/>
    <s v="All Site Visitors"/>
    <s v="Custom Audience"/>
    <x v="1"/>
    <x v="0"/>
    <s v="F"/>
    <s v="Conversion"/>
    <n v="20.65"/>
    <n v="1727"/>
    <n v="18"/>
    <n v="2"/>
    <n v="1"/>
    <m/>
    <m/>
    <m/>
    <m/>
    <m/>
    <m/>
    <x v="1583"/>
    <n v="246.91517081644466"/>
    <n v="1.0422698320787493E-2"/>
    <n v="0.21522872032426171"/>
    <n v="1.1472222222222221"/>
    <n v="23.690138888888885"/>
    <n v="0"/>
    <n v="0"/>
    <n v="0"/>
    <n v="0"/>
    <s v=" "/>
    <x v="0"/>
    <x v="0"/>
    <x v="0"/>
    <s v=""/>
    <s v=""/>
  </r>
  <r>
    <n v="1000648374"/>
    <n v="1000648374"/>
    <n v="2000743504"/>
    <d v="2017-02-15T00:00:00"/>
    <s v="Evergreen"/>
    <s v="Frequent In-Store Purchasers"/>
    <s v="All Site Visitors"/>
    <s v="Custom Audience"/>
    <x v="1"/>
    <x v="0"/>
    <s v="F"/>
    <s v="Conversion"/>
    <n v="14.78"/>
    <n v="1362"/>
    <n v="15"/>
    <n v="1"/>
    <n v="1"/>
    <m/>
    <m/>
    <m/>
    <m/>
    <m/>
    <m/>
    <x v="1584"/>
    <n v="160.38795888399409"/>
    <n v="1.1013215859030838E-2"/>
    <n v="0.16277533039647576"/>
    <n v="0.98533333333333328"/>
    <n v="14.563226666666665"/>
    <n v="1"/>
    <n v="200"/>
    <n v="13.531799729364007"/>
    <n v="200"/>
    <s v=" "/>
    <x v="0"/>
    <x v="0"/>
    <x v="0"/>
    <s v=""/>
    <s v=""/>
  </r>
  <r>
    <n v="1000212200"/>
    <n v="1000212200"/>
    <n v="2000743742"/>
    <d v="2017-02-15T00:00:00"/>
    <s v="Evergreen"/>
    <s v="Interested In: Shopping and Fashion"/>
    <s v="All Site Visitors"/>
    <s v="Facebook Interest"/>
    <x v="1"/>
    <x v="0"/>
    <s v="F"/>
    <s v="Conversion"/>
    <n v="12.82"/>
    <n v="1792"/>
    <n v="16"/>
    <n v="2"/>
    <n v="1"/>
    <m/>
    <m/>
    <m/>
    <m/>
    <m/>
    <m/>
    <x v="1585"/>
    <n v="91.714508928571419"/>
    <n v="8.9285714285714281E-3"/>
    <n v="0.11446428571428571"/>
    <n v="0.80125000000000002"/>
    <n v="10.272025000000001"/>
    <n v="0"/>
    <n v="0"/>
    <n v="0"/>
    <n v="0"/>
    <s v=" "/>
    <x v="0"/>
    <x v="0"/>
    <x v="0"/>
    <s v=""/>
    <s v=""/>
  </r>
  <r>
    <n v="1000135704"/>
    <n v="1000135704"/>
    <n v="2000743796"/>
    <d v="2017-02-15T00:00:00"/>
    <s v="Evergreen"/>
    <s v="Interested In: Shopping and Fashion"/>
    <s v="All Site Visitors"/>
    <s v="Facebook Interest"/>
    <x v="1"/>
    <x v="0"/>
    <s v="F"/>
    <s v="Conversion"/>
    <n v="9.4700000000000006"/>
    <n v="1785"/>
    <n v="19"/>
    <n v="2"/>
    <n v="1"/>
    <m/>
    <m/>
    <m/>
    <m/>
    <m/>
    <m/>
    <x v="1586"/>
    <n v="50.241400560224101"/>
    <n v="1.0644257703081233E-2"/>
    <n v="0.10080112044817928"/>
    <n v="0.49842105263157899"/>
    <n v="4.7200473684210529"/>
    <n v="1"/>
    <n v="68"/>
    <n v="7.1805702217529035"/>
    <n v="68"/>
    <s v=" "/>
    <x v="0"/>
    <x v="0"/>
    <x v="0"/>
    <s v=""/>
    <s v=""/>
  </r>
  <r>
    <n v="1000480178"/>
    <n v="1000480178"/>
    <n v="2000744052"/>
    <d v="2017-02-15T00:00:00"/>
    <s v="Evergreen"/>
    <s v="Interested In: High-End Retail"/>
    <s v="All Site Visitors"/>
    <s v="Facebook Interest"/>
    <x v="1"/>
    <x v="0"/>
    <s v="F"/>
    <s v="Conversion"/>
    <n v="11.7"/>
    <n v="1411"/>
    <n v="10"/>
    <n v="1"/>
    <n v="1"/>
    <m/>
    <m/>
    <m/>
    <m/>
    <m/>
    <m/>
    <x v="1587"/>
    <n v="97.016300496102048"/>
    <n v="7.0871722182849041E-3"/>
    <n v="8.2919914953933374E-2"/>
    <n v="1.17"/>
    <n v="13.688999999999998"/>
    <n v="0"/>
    <n v="0"/>
    <n v="0"/>
    <n v="0"/>
    <s v=" "/>
    <x v="0"/>
    <x v="0"/>
    <x v="0"/>
    <s v=""/>
    <s v=""/>
  </r>
  <r>
    <n v="1000647377"/>
    <n v="1000647377"/>
    <n v="2000744490"/>
    <d v="2017-02-15T00:00:00"/>
    <s v="Evergreen"/>
    <s v="Interested In: Competitors"/>
    <s v="All Site Visitors"/>
    <s v="Facebook Interest"/>
    <x v="1"/>
    <x v="0"/>
    <s v="F"/>
    <s v="Conversion"/>
    <n v="9.7899999999999991"/>
    <n v="1046"/>
    <n v="5"/>
    <n v="1"/>
    <n v="1"/>
    <m/>
    <m/>
    <m/>
    <m/>
    <m/>
    <m/>
    <x v="1588"/>
    <n v="91.629158699808798"/>
    <n v="4.7801147227533461E-3"/>
    <n v="4.6797323135755256E-2"/>
    <n v="1.9579999999999997"/>
    <n v="19.168819999999997"/>
    <n v="0"/>
    <n v="0"/>
    <n v="0"/>
    <n v="0"/>
    <s v=" "/>
    <x v="0"/>
    <x v="0"/>
    <x v="0"/>
    <s v=""/>
    <s v=""/>
  </r>
  <r>
    <n v="1000776613"/>
    <n v="1000776613"/>
    <n v="2000745240"/>
    <d v="2017-02-15T00:00:00"/>
    <s v="Evergreen"/>
    <s v="Shopping Cart Page"/>
    <s v="Purchases"/>
    <s v="Website Custom Audience"/>
    <x v="0"/>
    <x v="1"/>
    <s v="F"/>
    <s v="Conversion"/>
    <n v="25.62"/>
    <n v="1314"/>
    <n v="14"/>
    <n v="1"/>
    <n v="1"/>
    <n v="274"/>
    <n v="163"/>
    <n v="66"/>
    <n v="50"/>
    <n v="41"/>
    <n v="35"/>
    <x v="1589"/>
    <n v="499.53150684931512"/>
    <n v="1.06544901065449E-2"/>
    <n v="0.27296803652968038"/>
    <n v="1.83"/>
    <n v="46.884600000000006"/>
    <n v="2"/>
    <n v="388"/>
    <n v="15.144418423106947"/>
    <n v="388"/>
    <n v="76"/>
    <x v="785"/>
    <x v="785"/>
    <x v="784"/>
    <n v="8.6366368421052631"/>
    <n v="8.6366368421052631"/>
  </r>
  <r>
    <n v="1000161880"/>
    <n v="1000161880"/>
    <n v="2000745818"/>
    <d v="2017-02-15T00:00:00"/>
    <s v="Evergreen"/>
    <s v="Product Page"/>
    <s v="Purchasers, Shopping Cart"/>
    <s v="Website Custom Audience"/>
    <x v="0"/>
    <x v="1"/>
    <s v="F"/>
    <s v="Conversion"/>
    <n v="80.97"/>
    <n v="5414"/>
    <n v="53"/>
    <n v="6"/>
    <n v="2"/>
    <n v="1531"/>
    <n v="821"/>
    <n v="397"/>
    <n v="249"/>
    <n v="186"/>
    <n v="169"/>
    <x v="1590"/>
    <n v="1210.9606390838567"/>
    <n v="9.7894347986701141E-3"/>
    <n v="0.79265053564831911"/>
    <n v="1.5277358490566038"/>
    <n v="123.7007716981132"/>
    <n v="4"/>
    <n v="372"/>
    <n v="4.594294183030752"/>
    <n v="372"/>
    <n v="355"/>
    <x v="786"/>
    <x v="786"/>
    <x v="785"/>
    <n v="18.468002535211269"/>
    <n v="18.468002535211269"/>
  </r>
  <r>
    <n v="1000463531"/>
    <n v="1000463531"/>
    <n v="2000745848"/>
    <d v="2017-02-15T00:00:00"/>
    <s v="Evergreen"/>
    <s v="Home Page"/>
    <s v="Product Page, Shopping Cart, Purchasers"/>
    <s v="Website Custom Audience"/>
    <x v="0"/>
    <x v="1"/>
    <s v="F"/>
    <s v="Conversion"/>
    <n v="72.92"/>
    <n v="5652"/>
    <n v="44"/>
    <n v="5"/>
    <n v="3"/>
    <n v="1199"/>
    <n v="625"/>
    <n v="328"/>
    <n v="200"/>
    <n v="165"/>
    <n v="153"/>
    <x v="1591"/>
    <n v="940.78669497523003"/>
    <n v="7.7848549186128801E-3"/>
    <n v="0.56767162066525123"/>
    <n v="1.6572727272727272"/>
    <n v="120.84832727272727"/>
    <n v="3"/>
    <n v="207"/>
    <n v="2.8387273724629729"/>
    <n v="207"/>
    <n v="318"/>
    <x v="787"/>
    <x v="787"/>
    <x v="786"/>
    <n v="16.721152201257862"/>
    <n v="16.721152201257862"/>
  </r>
  <r>
    <n v="1000863390"/>
    <n v="1000863390"/>
    <n v="2000746212"/>
    <d v="2017-02-15T00:00:00"/>
    <s v="Evergreen"/>
    <s v="Top Purchasers Lookalike 1%"/>
    <s v="All Site Visitors"/>
    <s v="Lookalike"/>
    <x v="0"/>
    <x v="1"/>
    <s v="F"/>
    <s v="Conversion"/>
    <n v="53.31"/>
    <n v="4533"/>
    <n v="32"/>
    <n v="5"/>
    <n v="2"/>
    <n v="812"/>
    <n v="450"/>
    <n v="211"/>
    <n v="128"/>
    <n v="104"/>
    <n v="88"/>
    <x v="1592"/>
    <n v="626.94818001323631"/>
    <n v="7.0593425987204939E-3"/>
    <n v="0.37633355393778956"/>
    <n v="1.6659375000000001"/>
    <n v="88.81112812500001"/>
    <n v="2"/>
    <n v="136"/>
    <n v="2.5511161132995683"/>
    <n v="136"/>
    <n v="192"/>
    <x v="788"/>
    <x v="788"/>
    <x v="787"/>
    <n v="14.801854687500001"/>
    <n v="14.801854687500001"/>
  </r>
  <r>
    <n v="1000951404"/>
    <n v="1000951404"/>
    <n v="2000746266"/>
    <d v="2017-02-15T00:00:00"/>
    <s v="Evergreen"/>
    <s v="Top Purchasers Lookalike 2%"/>
    <s v="All Site Visitors"/>
    <s v="Lookalike"/>
    <x v="0"/>
    <x v="1"/>
    <s v="F"/>
    <s v="Conversion"/>
    <n v="27.37"/>
    <n v="2733"/>
    <n v="20"/>
    <n v="3"/>
    <n v="1"/>
    <n v="768"/>
    <n v="423"/>
    <n v="184"/>
    <n v="127"/>
    <n v="90"/>
    <n v="82"/>
    <x v="1593"/>
    <n v="274.10058543724841"/>
    <n v="7.3179656055616538E-3"/>
    <n v="0.20029271862422246"/>
    <n v="1.3685"/>
    <n v="37.455845000000004"/>
    <n v="1"/>
    <n v="56"/>
    <n v="2.0460358056265986"/>
    <n v="56.000000000000007"/>
    <n v="172"/>
    <x v="789"/>
    <x v="789"/>
    <x v="788"/>
    <n v="4.355330813953489"/>
    <n v="4.355330813953489"/>
  </r>
  <r>
    <n v="1000272045"/>
    <n v="1000272045"/>
    <n v="2000746550"/>
    <d v="2017-02-15T00:00:00"/>
    <s v="Evergreen"/>
    <s v="Lapsed Purchasers"/>
    <s v="All Site Visitors"/>
    <s v="Custom Audience"/>
    <x v="0"/>
    <x v="1"/>
    <s v="F"/>
    <s v="Conversion"/>
    <n v="21.82"/>
    <n v="1969"/>
    <n v="13"/>
    <n v="2"/>
    <n v="1"/>
    <n v="377"/>
    <n v="193"/>
    <n v="99"/>
    <n v="60"/>
    <n v="46"/>
    <n v="41"/>
    <x v="1594"/>
    <n v="241.80416455053327"/>
    <n v="6.6023362112747584E-3"/>
    <n v="0.14406297613001523"/>
    <n v="1.6784615384615384"/>
    <n v="36.624030769230771"/>
    <n v="1"/>
    <n v="142"/>
    <n v="6.5077910174152152"/>
    <n v="142"/>
    <n v="87"/>
    <x v="790"/>
    <x v="790"/>
    <x v="789"/>
    <n v="5.4725563218390807"/>
    <n v="5.4725563218390807"/>
  </r>
  <r>
    <n v="1000855561"/>
    <n v="1000855561"/>
    <n v="2000747340"/>
    <d v="2017-02-15T00:00:00"/>
    <s v="Evergreen"/>
    <s v="Frequent In-Store Purchasers"/>
    <s v="All Site Visitors"/>
    <s v="Custom Audience"/>
    <x v="0"/>
    <x v="1"/>
    <s v="F"/>
    <s v="Conversion"/>
    <n v="20.3"/>
    <n v="1969"/>
    <n v="17"/>
    <n v="2"/>
    <n v="1"/>
    <n v="299"/>
    <n v="133"/>
    <n v="57"/>
    <n v="38"/>
    <n v="28"/>
    <n v="27"/>
    <x v="1595"/>
    <n v="209.28897917724737"/>
    <n v="8.6338242762823772E-3"/>
    <n v="0.17526663280853227"/>
    <n v="1.1941176470588235"/>
    <n v="24.240588235294119"/>
    <n v="1"/>
    <n v="120"/>
    <n v="5.9113300492610836"/>
    <n v="120"/>
    <n v="55"/>
    <x v="791"/>
    <x v="791"/>
    <x v="790"/>
    <n v="7.4925454545454544"/>
    <n v="7.4925454545454544"/>
  </r>
  <r>
    <n v="1000130112"/>
    <n v="1000130112"/>
    <n v="2000747932"/>
    <d v="2017-02-15T00:00:00"/>
    <s v="Evergreen"/>
    <s v="Interested In: Shopping and Fashion"/>
    <s v="All Site Visitors"/>
    <s v="Facebook Interest"/>
    <x v="0"/>
    <x v="1"/>
    <s v="F"/>
    <s v="Conversion"/>
    <n v="13.34"/>
    <n v="2800"/>
    <n v="18"/>
    <n v="3"/>
    <n v="2"/>
    <n v="818"/>
    <n v="435"/>
    <n v="221"/>
    <n v="175"/>
    <n v="130"/>
    <n v="111"/>
    <x v="1596"/>
    <n v="63.555571428571426"/>
    <n v="6.4285714285714285E-3"/>
    <n v="8.5757142857142851E-2"/>
    <n v="0.74111111111111105"/>
    <n v="9.8864222222222207"/>
    <n v="1"/>
    <n v="106"/>
    <n v="7.9460269865067463"/>
    <n v="106"/>
    <n v="241"/>
    <x v="792"/>
    <x v="792"/>
    <x v="791"/>
    <n v="0.7384049792531121"/>
    <n v="0.7384049792531121"/>
  </r>
  <r>
    <n v="1000264767"/>
    <n v="1000264767"/>
    <n v="2000748208"/>
    <d v="2017-02-15T00:00:00"/>
    <s v="Evergreen"/>
    <s v="Interested In: Shopping and Fashion"/>
    <s v="All Site Visitors"/>
    <s v="Facebook Interest"/>
    <x v="0"/>
    <x v="1"/>
    <s v="F"/>
    <s v="Conversion"/>
    <n v="17.59"/>
    <n v="3551"/>
    <n v="21"/>
    <n v="4"/>
    <n v="2"/>
    <n v="756"/>
    <n v="405"/>
    <n v="191"/>
    <n v="120"/>
    <n v="105"/>
    <n v="90"/>
    <x v="1597"/>
    <n v="87.132666854407205"/>
    <n v="5.9138270909602931E-3"/>
    <n v="0.10402421852999155"/>
    <n v="0.8376190476190476"/>
    <n v="14.733719047619047"/>
    <n v="1"/>
    <n v="176"/>
    <n v="10.005685048322912"/>
    <n v="176"/>
    <n v="195"/>
    <x v="793"/>
    <x v="793"/>
    <x v="792"/>
    <n v="1.5867082051282051"/>
    <n v="1.5867082051282051"/>
  </r>
  <r>
    <n v="1000456612"/>
    <n v="1000456612"/>
    <n v="2000748264"/>
    <d v="2017-02-15T00:00:00"/>
    <s v="Evergreen"/>
    <s v="Interested In: High-End Retail"/>
    <s v="All Site Visitors"/>
    <s v="Facebook Interest"/>
    <x v="0"/>
    <x v="1"/>
    <s v="F"/>
    <s v="Conversion"/>
    <n v="13.15"/>
    <n v="1857"/>
    <n v="9"/>
    <n v="2"/>
    <n v="1"/>
    <n v="427"/>
    <n v="220"/>
    <n v="102"/>
    <n v="63"/>
    <n v="51"/>
    <n v="44"/>
    <x v="1598"/>
    <n v="93.119278406031242"/>
    <n v="4.8465266558966073E-3"/>
    <n v="6.3731825525040392E-2"/>
    <n v="1.4611111111111112"/>
    <n v="19.213611111111113"/>
    <n v="0"/>
    <n v="0"/>
    <n v="0"/>
    <n v="0"/>
    <n v="95"/>
    <x v="794"/>
    <x v="794"/>
    <x v="793"/>
    <n v="1.8202368421052633"/>
    <n v="1.8202368421052633"/>
  </r>
  <r>
    <n v="1000760973"/>
    <n v="1000760973"/>
    <n v="2000748546"/>
    <d v="2017-02-15T00:00:00"/>
    <s v="Evergreen"/>
    <s v="Interested In: Competitors"/>
    <s v="All Site Visitors"/>
    <s v="Facebook Interest"/>
    <x v="0"/>
    <x v="1"/>
    <s v="F"/>
    <s v="Conversion"/>
    <n v="12.67"/>
    <n v="1653"/>
    <n v="5"/>
    <n v="1"/>
    <n v="1"/>
    <n v="416"/>
    <n v="205"/>
    <n v="94"/>
    <n v="60"/>
    <n v="51"/>
    <n v="47"/>
    <x v="1599"/>
    <n v="97.113672111312752"/>
    <n v="3.0248033877797943E-3"/>
    <n v="3.8324258923169992E-2"/>
    <n v="2.5339999999999998"/>
    <n v="32.105779999999996"/>
    <n v="0"/>
    <n v="0"/>
    <n v="0"/>
    <n v="0"/>
    <n v="98"/>
    <x v="795"/>
    <x v="795"/>
    <x v="794"/>
    <n v="1.63805"/>
    <n v="1.63805"/>
  </r>
  <r>
    <n v="1000648996"/>
    <n v="1000648996"/>
    <n v="2000748812"/>
    <d v="2017-02-15T00:00:00"/>
    <s v="Evergreen"/>
    <s v="Shopping Cart Page"/>
    <s v="Purchases"/>
    <s v="Website Custom Audience"/>
    <x v="1"/>
    <x v="1"/>
    <s v="F"/>
    <s v="Conversion"/>
    <n v="24.72"/>
    <n v="1187"/>
    <n v="16"/>
    <n v="1"/>
    <n v="1"/>
    <n v="327"/>
    <n v="152"/>
    <n v="88"/>
    <n v="55"/>
    <n v="48"/>
    <n v="43"/>
    <x v="1600"/>
    <n v="514.80909856781795"/>
    <n v="1.3479359730412805E-2"/>
    <n v="0.33320977253580453"/>
    <n v="1.5449999999999999"/>
    <n v="38.192399999999999"/>
    <n v="2"/>
    <n v="320"/>
    <n v="12.944983818770227"/>
    <n v="320"/>
    <n v="91"/>
    <x v="796"/>
    <x v="796"/>
    <x v="795"/>
    <n v="6.7151472527472524"/>
    <n v="6.7151472527472524"/>
  </r>
  <r>
    <n v="1000522121"/>
    <n v="1000522121"/>
    <n v="2000749632"/>
    <d v="2017-02-15T00:00:00"/>
    <s v="Evergreen"/>
    <s v="Product Page"/>
    <s v="Purchasers, Shopping Cart"/>
    <s v="Website Custom Audience"/>
    <x v="1"/>
    <x v="1"/>
    <s v="F"/>
    <s v="Conversion"/>
    <n v="65.599999999999994"/>
    <n v="3891"/>
    <n v="49"/>
    <n v="4"/>
    <n v="2"/>
    <n v="984"/>
    <n v="436"/>
    <n v="260"/>
    <n v="168"/>
    <n v="150"/>
    <n v="132"/>
    <x v="1601"/>
    <n v="1105.97789771267"/>
    <n v="1.2593163711128244E-2"/>
    <n v="0.8261115394500127"/>
    <n v="1.3387755102040815"/>
    <n v="87.823673469387742"/>
    <n v="3"/>
    <n v="195"/>
    <n v="2.9725609756097562"/>
    <n v="195"/>
    <n v="282"/>
    <x v="797"/>
    <x v="797"/>
    <x v="796"/>
    <n v="15.260141843971628"/>
    <n v="15.260141843971628"/>
  </r>
  <r>
    <n v="1000654550"/>
    <n v="1000654550"/>
    <n v="2000749672"/>
    <d v="2017-02-15T00:00:00"/>
    <s v="Evergreen"/>
    <s v="Home Page"/>
    <s v="Product Page, Shopping Cart, Purchasers"/>
    <s v="Website Custom Audience"/>
    <x v="1"/>
    <x v="1"/>
    <s v="F"/>
    <s v="Conversion"/>
    <n v="89.26"/>
    <n v="7088"/>
    <n v="61"/>
    <n v="8"/>
    <n v="3"/>
    <n v="1729"/>
    <n v="828"/>
    <n v="365"/>
    <n v="285"/>
    <n v="206"/>
    <n v="193"/>
    <x v="1602"/>
    <n v="1124.0614559819417"/>
    <n v="8.6060948081264112E-3"/>
    <n v="0.76818002257336349"/>
    <n v="1.4632786885245903"/>
    <n v="130.61225573770494"/>
    <n v="4"/>
    <n v="716"/>
    <n v="8.0215101949361411"/>
    <n v="716"/>
    <n v="399"/>
    <x v="798"/>
    <x v="798"/>
    <x v="797"/>
    <n v="19.968289724310779"/>
    <n v="19.968289724310779"/>
  </r>
  <r>
    <n v="1000668311"/>
    <n v="1000668311"/>
    <n v="2000750480"/>
    <d v="2017-02-15T00:00:00"/>
    <s v="Evergreen"/>
    <s v="Top Purchasers Lookalike 1%"/>
    <s v="All Site Visitors"/>
    <s v="Lookalike"/>
    <x v="1"/>
    <x v="1"/>
    <s v="F"/>
    <s v="Conversion"/>
    <n v="46.63"/>
    <n v="4386"/>
    <n v="31"/>
    <n v="4"/>
    <n v="2"/>
    <n v="1047"/>
    <n v="489"/>
    <n v="223"/>
    <n v="141"/>
    <n v="114"/>
    <n v="99"/>
    <x v="1603"/>
    <n v="495.74940720474245"/>
    <n v="7.0679434564523483E-3"/>
    <n v="0.32957820337437299"/>
    <n v="1.504193548387097"/>
    <n v="70.140545161290333"/>
    <n v="1"/>
    <n v="25"/>
    <n v="0.53613553506326395"/>
    <n v="25"/>
    <n v="213"/>
    <x v="799"/>
    <x v="799"/>
    <x v="798"/>
    <n v="10.208248356807513"/>
    <n v="10.208248356807513"/>
  </r>
  <r>
    <n v="1000253756"/>
    <n v="1000253756"/>
    <n v="2000750750"/>
    <d v="2017-02-15T00:00:00"/>
    <s v="Evergreen"/>
    <s v="Top Purchasers Lookalike 2%"/>
    <s v="All Site Visitors"/>
    <s v="Lookalike"/>
    <x v="1"/>
    <x v="1"/>
    <s v="F"/>
    <s v="Conversion"/>
    <n v="23.24"/>
    <n v="2057"/>
    <n v="15"/>
    <n v="2"/>
    <n v="1"/>
    <n v="516"/>
    <n v="264"/>
    <n v="156"/>
    <n v="111"/>
    <n v="83"/>
    <n v="71"/>
    <x v="1604"/>
    <n v="262.5656781720952"/>
    <n v="7.2921730675741371E-3"/>
    <n v="0.16947010209042293"/>
    <n v="1.5493333333333332"/>
    <n v="36.00650666666666"/>
    <n v="1"/>
    <n v="170"/>
    <n v="7.3149741824440628"/>
    <n v="170"/>
    <n v="154"/>
    <x v="800"/>
    <x v="800"/>
    <x v="799"/>
    <n v="3.5071272727272724"/>
    <n v="3.5071272727272724"/>
  </r>
  <r>
    <n v="1000175169"/>
    <n v="1000175169"/>
    <n v="2000751328"/>
    <d v="2017-02-15T00:00:00"/>
    <s v="Evergreen"/>
    <s v="Lapsed Purchasers"/>
    <s v="All Site Visitors"/>
    <s v="Custom Audience"/>
    <x v="1"/>
    <x v="1"/>
    <s v="F"/>
    <s v="Conversion"/>
    <n v="26.3"/>
    <n v="2703"/>
    <n v="19"/>
    <n v="3"/>
    <n v="1"/>
    <n v="692"/>
    <n v="371"/>
    <n v="174"/>
    <n v="110"/>
    <n v="85"/>
    <n v="78"/>
    <x v="1605"/>
    <n v="255.89715131335552"/>
    <n v="7.029226785053644E-3"/>
    <n v="0.18486866444691083"/>
    <n v="1.3842105263157896"/>
    <n v="36.404736842105265"/>
    <n v="1"/>
    <n v="80"/>
    <n v="3.041825095057034"/>
    <n v="80"/>
    <n v="163"/>
    <x v="801"/>
    <x v="801"/>
    <x v="800"/>
    <n v="4.2434969325153382"/>
    <n v="4.2434969325153382"/>
  </r>
  <r>
    <n v="1000545845"/>
    <n v="1000545845"/>
    <n v="2000752216"/>
    <d v="2017-02-15T00:00:00"/>
    <s v="Evergreen"/>
    <s v="Frequent In-Store Purchasers"/>
    <s v="All Site Visitors"/>
    <s v="Custom Audience"/>
    <x v="1"/>
    <x v="1"/>
    <s v="F"/>
    <s v="Conversion"/>
    <n v="19.53"/>
    <n v="2032"/>
    <n v="20"/>
    <n v="2"/>
    <n v="1"/>
    <n v="396"/>
    <n v="200"/>
    <n v="110"/>
    <n v="67"/>
    <n v="57"/>
    <n v="51"/>
    <x v="1606"/>
    <n v="187.70713582677169"/>
    <n v="9.8425196850393699E-3"/>
    <n v="0.19222440944881891"/>
    <n v="0.97650000000000003"/>
    <n v="19.071045000000002"/>
    <n v="1"/>
    <n v="82"/>
    <n v="4.1986687147977468"/>
    <n v="82"/>
    <n v="108"/>
    <x v="802"/>
    <x v="802"/>
    <x v="801"/>
    <n v="3.5316750000000003"/>
    <n v="3.5316750000000003"/>
  </r>
  <r>
    <n v="1000569675"/>
    <n v="1000569675"/>
    <n v="2000752842"/>
    <d v="2017-02-15T00:00:00"/>
    <s v="Evergreen"/>
    <s v="Interested In: Shopping and Fashion"/>
    <s v="All Site Visitors"/>
    <s v="Facebook Interest"/>
    <x v="1"/>
    <x v="1"/>
    <s v="F"/>
    <s v="Conversion"/>
    <n v="16.36"/>
    <n v="3173"/>
    <n v="22"/>
    <n v="3"/>
    <n v="1"/>
    <n v="718"/>
    <n v="428"/>
    <n v="216"/>
    <n v="131"/>
    <n v="98"/>
    <n v="92"/>
    <x v="1607"/>
    <n v="84.352221872045376"/>
    <n v="6.9335014182161994E-3"/>
    <n v="0.11343208320201702"/>
    <n v="0.74363636363636365"/>
    <n v="12.165890909090908"/>
    <n v="1"/>
    <n v="180"/>
    <n v="11.002444987775062"/>
    <n v="180"/>
    <n v="190"/>
    <x v="803"/>
    <x v="803"/>
    <x v="802"/>
    <n v="1.408682105263158"/>
    <n v="1.408682105263158"/>
  </r>
  <r>
    <n v="1000616565"/>
    <n v="1000616565"/>
    <n v="2000754062"/>
    <d v="2017-02-15T00:00:00"/>
    <s v="Evergreen"/>
    <s v="Interested In: Shopping and Fashion"/>
    <s v="All Site Visitors"/>
    <s v="Facebook Interest"/>
    <x v="1"/>
    <x v="1"/>
    <s v="F"/>
    <s v="Conversion"/>
    <n v="17.37"/>
    <n v="2834"/>
    <n v="19"/>
    <n v="3"/>
    <n v="1"/>
    <n v="728"/>
    <n v="397"/>
    <n v="161"/>
    <n v="116"/>
    <n v="101"/>
    <n v="91"/>
    <x v="1608"/>
    <n v="106.46326746647848"/>
    <n v="6.7043048694424845E-3"/>
    <n v="0.11645377558221597"/>
    <n v="0.91421052631578947"/>
    <n v="15.879836842105265"/>
    <n v="0"/>
    <n v="0"/>
    <n v="0"/>
    <n v="0"/>
    <n v="192"/>
    <x v="804"/>
    <x v="804"/>
    <x v="803"/>
    <n v="1.5714421875000002"/>
    <n v="1.5714421875000002"/>
  </r>
  <r>
    <n v="1000323917"/>
    <n v="1000323917"/>
    <n v="2000754640"/>
    <d v="2017-02-15T00:00:00"/>
    <s v="Evergreen"/>
    <s v="Interested In: High-End Retail"/>
    <s v="All Site Visitors"/>
    <s v="Facebook Interest"/>
    <x v="1"/>
    <x v="1"/>
    <s v="F"/>
    <s v="Conversion"/>
    <n v="17.5"/>
    <n v="2357"/>
    <n v="14"/>
    <n v="3"/>
    <n v="1"/>
    <n v="406"/>
    <n v="221"/>
    <n v="130"/>
    <n v="82"/>
    <n v="64"/>
    <n v="56"/>
    <x v="1609"/>
    <n v="129.93211709800593"/>
    <n v="5.9397539244802717E-3"/>
    <n v="0.10394569367840475"/>
    <n v="1.25"/>
    <n v="21.875"/>
    <n v="1"/>
    <n v="187"/>
    <n v="10.685714285714285"/>
    <n v="187"/>
    <n v="120"/>
    <x v="805"/>
    <x v="805"/>
    <x v="804"/>
    <n v="2.5520833333333335"/>
    <n v="2.5520833333333335"/>
  </r>
  <r>
    <n v="1000634780"/>
    <n v="1000634780"/>
    <n v="2000754656"/>
    <d v="2017-02-15T00:00:00"/>
    <s v="Evergreen"/>
    <s v="Interested In: Competitors"/>
    <s v="All Site Visitors"/>
    <s v="Facebook Interest"/>
    <x v="1"/>
    <x v="1"/>
    <s v="F"/>
    <s v="Conversion"/>
    <n v="20.12"/>
    <n v="2638"/>
    <n v="9"/>
    <n v="3"/>
    <n v="1"/>
    <n v="407"/>
    <n v="213"/>
    <n v="123"/>
    <n v="96"/>
    <n v="67"/>
    <n v="61"/>
    <x v="1610"/>
    <n v="153.45504169825628"/>
    <n v="3.4116755117513269E-3"/>
    <n v="6.8642911296436696E-2"/>
    <n v="2.2355555555555555"/>
    <n v="44.979377777777778"/>
    <n v="0"/>
    <n v="0"/>
    <n v="0"/>
    <n v="0"/>
    <n v="128"/>
    <x v="806"/>
    <x v="806"/>
    <x v="805"/>
    <n v="3.1626125000000003"/>
    <n v="3.1626125000000003"/>
  </r>
  <r>
    <n v="1000487579"/>
    <n v="1000487579"/>
    <n v="2000754946"/>
    <d v="2017-02-15T00:00:00"/>
    <s v="Evergreen"/>
    <s v="Shopping Cart Page"/>
    <s v="Purchases"/>
    <s v="Website Custom Audience"/>
    <x v="0"/>
    <x v="0"/>
    <s v="M/F"/>
    <s v="Conversion"/>
    <n v="19.600000000000001"/>
    <n v="1058"/>
    <n v="16"/>
    <n v="1"/>
    <n v="0"/>
    <m/>
    <m/>
    <m/>
    <m/>
    <m/>
    <m/>
    <x v="1611"/>
    <n v="363.10018903591686"/>
    <n v="1.5122873345935728E-2"/>
    <n v="0.29640831758034031"/>
    <n v="1.2250000000000001"/>
    <n v="24.010000000000005"/>
    <n v="1"/>
    <n v="27"/>
    <n v="1.3775510204081631"/>
    <n v="27"/>
    <s v=" "/>
    <x v="0"/>
    <x v="0"/>
    <x v="0"/>
    <s v=""/>
    <s v=""/>
  </r>
  <r>
    <n v="1000533444"/>
    <n v="1000533444"/>
    <n v="2000755266"/>
    <d v="2017-02-15T00:00:00"/>
    <s v="Evergreen"/>
    <s v="Product Page"/>
    <s v="Purchasers, Shopping Cart"/>
    <s v="Website Custom Audience"/>
    <x v="0"/>
    <x v="0"/>
    <s v="M/F"/>
    <s v="Conversion"/>
    <n v="36.76"/>
    <n v="2544"/>
    <n v="35"/>
    <n v="3"/>
    <n v="1"/>
    <m/>
    <m/>
    <m/>
    <m/>
    <m/>
    <m/>
    <x v="1612"/>
    <n v="531.17044025157224"/>
    <n v="1.3757861635220126E-2"/>
    <n v="0.50573899371069186"/>
    <n v="1.0502857142857143"/>
    <n v="38.608502857142852"/>
    <n v="2"/>
    <n v="164"/>
    <n v="4.4613710554951034"/>
    <n v="164"/>
    <s v=" "/>
    <x v="0"/>
    <x v="0"/>
    <x v="0"/>
    <s v=""/>
    <s v=""/>
  </r>
  <r>
    <n v="1000441352"/>
    <n v="1000441352"/>
    <n v="2000755534"/>
    <d v="2017-02-15T00:00:00"/>
    <s v="Evergreen"/>
    <s v="Home Page"/>
    <s v="Product Page, Shopping Cart, Purchasers"/>
    <s v="Website Custom Audience"/>
    <x v="0"/>
    <x v="0"/>
    <s v="M/F"/>
    <s v="Conversion"/>
    <n v="60.46"/>
    <n v="4475"/>
    <n v="54"/>
    <n v="4"/>
    <n v="2"/>
    <m/>
    <m/>
    <m/>
    <m/>
    <m/>
    <m/>
    <x v="1613"/>
    <n v="816.85175418994413"/>
    <n v="1.2067039106145252E-2"/>
    <n v="0.72957318435754193"/>
    <n v="1.1196296296296298"/>
    <n v="67.692807407407415"/>
    <n v="2"/>
    <n v="58"/>
    <n v="0.95931194177968904"/>
    <n v="58"/>
    <s v=" "/>
    <x v="0"/>
    <x v="0"/>
    <x v="0"/>
    <s v=""/>
    <s v=""/>
  </r>
  <r>
    <n v="1000175904"/>
    <n v="1000175904"/>
    <n v="2000755566"/>
    <d v="2017-02-15T00:00:00"/>
    <s v="Evergreen"/>
    <s v="Top Purchasers Lookalike 1%"/>
    <s v="All Site Visitors"/>
    <s v="Lookalike"/>
    <x v="0"/>
    <x v="0"/>
    <s v="M/F"/>
    <s v="Conversion"/>
    <n v="26.71"/>
    <n v="2140"/>
    <n v="21"/>
    <n v="2"/>
    <n v="1"/>
    <m/>
    <m/>
    <m/>
    <m/>
    <m/>
    <m/>
    <x v="1614"/>
    <n v="333.37574766355141"/>
    <n v="9.8130841121495324E-3"/>
    <n v="0.26210747663551404"/>
    <n v="1.2719047619047619"/>
    <n v="33.97257619047619"/>
    <n v="1"/>
    <n v="74"/>
    <n v="2.7704979408461248"/>
    <n v="74"/>
    <s v=" "/>
    <x v="0"/>
    <x v="0"/>
    <x v="0"/>
    <s v=""/>
    <s v=""/>
  </r>
  <r>
    <n v="1000348389"/>
    <n v="1000348389"/>
    <n v="2000755632"/>
    <d v="2017-02-15T00:00:00"/>
    <s v="Evergreen"/>
    <s v="Top Purchasers Lookalike 2%"/>
    <s v="All Site Visitors"/>
    <s v="Lookalike"/>
    <x v="0"/>
    <x v="0"/>
    <s v="M/F"/>
    <s v="Conversion"/>
    <n v="17.02"/>
    <n v="1603"/>
    <n v="16"/>
    <n v="2"/>
    <n v="1"/>
    <m/>
    <m/>
    <m/>
    <m/>
    <m/>
    <m/>
    <x v="1615"/>
    <n v="180.71141609482217"/>
    <n v="9.9812850904553961E-3"/>
    <n v="0.16988147223955083"/>
    <n v="1.06375"/>
    <n v="18.105024999999998"/>
    <n v="0"/>
    <n v="0"/>
    <n v="0"/>
    <n v="0"/>
    <s v=" "/>
    <x v="0"/>
    <x v="0"/>
    <x v="0"/>
    <s v=""/>
    <s v=""/>
  </r>
  <r>
    <n v="1000518680"/>
    <n v="1000518680"/>
    <n v="2000755872"/>
    <d v="2017-02-15T00:00:00"/>
    <s v="Evergreen"/>
    <s v="Lapsed Purchasers"/>
    <s v="All Site Visitors"/>
    <s v="Custom Audience"/>
    <x v="0"/>
    <x v="0"/>
    <s v="M/F"/>
    <s v="Conversion"/>
    <n v="15.98"/>
    <n v="1394"/>
    <n v="14"/>
    <n v="2"/>
    <n v="1"/>
    <m/>
    <m/>
    <m/>
    <m/>
    <m/>
    <m/>
    <x v="1616"/>
    <n v="183.18536585365854"/>
    <n v="1.0043041606886656E-2"/>
    <n v="0.16048780487804878"/>
    <n v="1.1414285714285715"/>
    <n v="18.240028571428571"/>
    <n v="0"/>
    <n v="0"/>
    <n v="0"/>
    <n v="0"/>
    <s v=" "/>
    <x v="0"/>
    <x v="0"/>
    <x v="0"/>
    <s v=""/>
    <s v=""/>
  </r>
  <r>
    <n v="1000922469"/>
    <n v="1000922469"/>
    <n v="2000756936"/>
    <d v="2017-02-15T00:00:00"/>
    <s v="Evergreen"/>
    <s v="Frequent In-Store Purchasers"/>
    <s v="All Site Visitors"/>
    <s v="Custom Audience"/>
    <x v="0"/>
    <x v="0"/>
    <s v="M/F"/>
    <s v="Conversion"/>
    <n v="13.42"/>
    <n v="1180"/>
    <n v="14"/>
    <n v="1"/>
    <n v="0"/>
    <m/>
    <m/>
    <m/>
    <m/>
    <m/>
    <m/>
    <x v="1617"/>
    <n v="152.62406779661018"/>
    <n v="1.1864406779661017E-2"/>
    <n v="0.15922033898305085"/>
    <n v="0.95857142857142852"/>
    <n v="12.864028571428571"/>
    <n v="1"/>
    <n v="94"/>
    <n v="7.0044709388971684"/>
    <n v="94"/>
    <s v=" "/>
    <x v="0"/>
    <x v="0"/>
    <x v="0"/>
    <s v=""/>
    <s v=""/>
  </r>
  <r>
    <n v="1000285733"/>
    <n v="1000285733"/>
    <n v="2000757356"/>
    <d v="2017-02-15T00:00:00"/>
    <s v="Evergreen"/>
    <s v="Interested In: Shopping and Fashion"/>
    <s v="All Site Visitors"/>
    <s v="Facebook Interest"/>
    <x v="0"/>
    <x v="0"/>
    <s v="M/F"/>
    <s v="Conversion"/>
    <n v="8.65"/>
    <n v="1745"/>
    <n v="17"/>
    <n v="2"/>
    <n v="1"/>
    <m/>
    <m/>
    <m/>
    <m/>
    <m/>
    <m/>
    <x v="1618"/>
    <n v="42.878223495702009"/>
    <n v="9.7421203438395419E-3"/>
    <n v="8.4269340974212043E-2"/>
    <n v="0.50882352941176467"/>
    <n v="4.4013235294117647"/>
    <n v="0"/>
    <n v="0"/>
    <n v="0"/>
    <n v="0"/>
    <s v=" "/>
    <x v="0"/>
    <x v="0"/>
    <x v="0"/>
    <s v=""/>
    <s v=""/>
  </r>
  <r>
    <n v="1000167110"/>
    <n v="1000167110"/>
    <n v="2000757648"/>
    <d v="2017-02-15T00:00:00"/>
    <s v="Evergreen"/>
    <s v="Interested In: Shopping and Fashion"/>
    <s v="All Site Visitors"/>
    <s v="Facebook Interest"/>
    <x v="0"/>
    <x v="0"/>
    <s v="M/F"/>
    <s v="Conversion"/>
    <n v="10.89"/>
    <n v="2130"/>
    <n v="21"/>
    <n v="2"/>
    <n v="1"/>
    <m/>
    <m/>
    <m/>
    <m/>
    <m/>
    <m/>
    <x v="1619"/>
    <n v="55.67704225352113"/>
    <n v="9.8591549295774655E-3"/>
    <n v="0.1073661971830986"/>
    <n v="0.51857142857142857"/>
    <n v="5.6472428571428575"/>
    <n v="0"/>
    <n v="0"/>
    <n v="0"/>
    <n v="0"/>
    <s v=" "/>
    <x v="0"/>
    <x v="0"/>
    <x v="0"/>
    <s v=""/>
    <s v=""/>
  </r>
  <r>
    <n v="1000759699"/>
    <n v="1000759699"/>
    <n v="2000757874"/>
    <d v="2017-02-15T00:00:00"/>
    <s v="Evergreen"/>
    <s v="Interested In: High-End Retail"/>
    <s v="All Site Visitors"/>
    <s v="Facebook Interest"/>
    <x v="0"/>
    <x v="0"/>
    <s v="M/F"/>
    <s v="Conversion"/>
    <n v="7.77"/>
    <n v="1023"/>
    <n v="6"/>
    <n v="1"/>
    <n v="1"/>
    <m/>
    <m/>
    <m/>
    <m/>
    <m/>
    <m/>
    <x v="1620"/>
    <n v="59.015542521994128"/>
    <n v="5.8651026392961877E-3"/>
    <n v="4.5571847507331377E-2"/>
    <n v="1.2949999999999999"/>
    <n v="10.062149999999999"/>
    <n v="0"/>
    <n v="0"/>
    <n v="0"/>
    <n v="0"/>
    <s v=" "/>
    <x v="0"/>
    <x v="0"/>
    <x v="0"/>
    <s v=""/>
    <s v=""/>
  </r>
  <r>
    <n v="1000164819"/>
    <n v="1000164819"/>
    <n v="2000758474"/>
    <d v="2017-02-15T00:00:00"/>
    <s v="Evergreen"/>
    <s v="Interested In: Competitors"/>
    <s v="All Site Visitors"/>
    <s v="Facebook Interest"/>
    <x v="0"/>
    <x v="0"/>
    <s v="M/F"/>
    <s v="Conversion"/>
    <n v="7.92"/>
    <n v="1122"/>
    <n v="6"/>
    <n v="1"/>
    <n v="0"/>
    <m/>
    <m/>
    <m/>
    <m/>
    <m/>
    <m/>
    <x v="1621"/>
    <n v="55.905882352941184"/>
    <n v="5.3475935828877002E-3"/>
    <n v="4.2352941176470586E-2"/>
    <n v="1.32"/>
    <n v="10.4544"/>
    <n v="0"/>
    <n v="0"/>
    <n v="0"/>
    <n v="0"/>
    <s v=" "/>
    <x v="0"/>
    <x v="0"/>
    <x v="0"/>
    <s v=""/>
    <s v=""/>
  </r>
  <r>
    <n v="1000642210"/>
    <n v="1000642210"/>
    <n v="2000758736"/>
    <d v="2017-02-15T00:00:00"/>
    <s v="Evergreen"/>
    <s v="Shopping Cart Page"/>
    <s v="Purchases"/>
    <s v="Website Custom Audience"/>
    <x v="1"/>
    <x v="0"/>
    <s v="M/F"/>
    <s v="Conversion"/>
    <n v="23.88"/>
    <n v="1131"/>
    <n v="18"/>
    <n v="1"/>
    <n v="0"/>
    <m/>
    <m/>
    <m/>
    <m/>
    <m/>
    <m/>
    <x v="1622"/>
    <n v="504.20371352785139"/>
    <n v="1.5915119363395226E-2"/>
    <n v="0.38005305039787796"/>
    <n v="1.3266666666666667"/>
    <n v="31.680799999999998"/>
    <n v="2"/>
    <n v="386"/>
    <n v="16.164154103852596"/>
    <n v="385.99999999999994"/>
    <s v=" "/>
    <x v="0"/>
    <x v="0"/>
    <x v="0"/>
    <s v=""/>
    <s v=""/>
  </r>
  <r>
    <n v="1000307216"/>
    <n v="1000307216"/>
    <n v="2000758784"/>
    <d v="2017-02-15T00:00:00"/>
    <s v="Evergreen"/>
    <s v="Product Page"/>
    <s v="Purchasers, Shopping Cart"/>
    <s v="Website Custom Audience"/>
    <x v="1"/>
    <x v="0"/>
    <s v="M/F"/>
    <s v="Conversion"/>
    <n v="42.3"/>
    <n v="2484"/>
    <n v="35"/>
    <n v="3"/>
    <n v="1"/>
    <m/>
    <m/>
    <m/>
    <m/>
    <m/>
    <m/>
    <x v="1623"/>
    <n v="720.32608695652164"/>
    <n v="1.4090177133655395E-2"/>
    <n v="0.59601449275362317"/>
    <n v="1.2085714285714284"/>
    <n v="51.122571428571419"/>
    <n v="2"/>
    <n v="28"/>
    <n v="0.66193853427895988"/>
    <n v="28"/>
    <s v=" "/>
    <x v="0"/>
    <x v="0"/>
    <x v="0"/>
    <s v=""/>
    <s v=""/>
  </r>
  <r>
    <n v="1000966587"/>
    <n v="1000966587"/>
    <n v="2000758808"/>
    <d v="2017-02-15T00:00:00"/>
    <s v="Evergreen"/>
    <s v="Home Page"/>
    <s v="Product Page, Shopping Cart, Purchasers"/>
    <s v="Website Custom Audience"/>
    <x v="1"/>
    <x v="0"/>
    <s v="M/F"/>
    <s v="Conversion"/>
    <n v="49.71"/>
    <n v="3934"/>
    <n v="47"/>
    <n v="4"/>
    <n v="2"/>
    <m/>
    <m/>
    <m/>
    <m/>
    <m/>
    <m/>
    <x v="1624"/>
    <n v="628.13525673614652"/>
    <n v="1.1947127605490595E-2"/>
    <n v="0.59389171326893753"/>
    <n v="1.0576595744680852"/>
    <n v="52.576257446808519"/>
    <n v="2"/>
    <n v="236"/>
    <n v="4.7475357071011866"/>
    <n v="236"/>
    <s v=" "/>
    <x v="0"/>
    <x v="0"/>
    <x v="0"/>
    <s v=""/>
    <s v=""/>
  </r>
  <r>
    <n v="1000352383"/>
    <n v="1000352383"/>
    <n v="2000758892"/>
    <d v="2017-02-15T00:00:00"/>
    <s v="Evergreen"/>
    <s v="Top Purchasers Lookalike 1%"/>
    <s v="All Site Visitors"/>
    <s v="Lookalike"/>
    <x v="1"/>
    <x v="0"/>
    <s v="M/F"/>
    <s v="Conversion"/>
    <n v="36.200000000000003"/>
    <n v="3011"/>
    <n v="32"/>
    <n v="2"/>
    <n v="2"/>
    <m/>
    <m/>
    <m/>
    <m/>
    <m/>
    <m/>
    <x v="1625"/>
    <n v="435.21753570242453"/>
    <n v="1.0627698439056792E-2"/>
    <n v="0.38472268349385591"/>
    <n v="1.1312500000000001"/>
    <n v="40.951250000000009"/>
    <n v="1"/>
    <n v="71"/>
    <n v="1.9613259668508285"/>
    <n v="71"/>
    <s v=" "/>
    <x v="0"/>
    <x v="0"/>
    <x v="0"/>
    <s v=""/>
    <s v=""/>
  </r>
  <r>
    <n v="1000895573"/>
    <n v="1000895573"/>
    <n v="2000759144"/>
    <d v="2017-02-15T00:00:00"/>
    <s v="Evergreen"/>
    <s v="Top Purchasers Lookalike 2%"/>
    <s v="All Site Visitors"/>
    <s v="Lookalike"/>
    <x v="1"/>
    <x v="0"/>
    <s v="M/F"/>
    <s v="Conversion"/>
    <n v="13.21"/>
    <n v="1282"/>
    <n v="14"/>
    <n v="1"/>
    <n v="1"/>
    <m/>
    <m/>
    <m/>
    <m/>
    <m/>
    <m/>
    <x v="1626"/>
    <n v="136.11864274570985"/>
    <n v="1.0920436817472699E-2"/>
    <n v="0.14425897035881435"/>
    <n v="0.94357142857142862"/>
    <n v="12.464578571428573"/>
    <n v="0"/>
    <n v="0"/>
    <n v="0"/>
    <n v="0"/>
    <s v=" "/>
    <x v="0"/>
    <x v="0"/>
    <x v="0"/>
    <s v=""/>
    <s v=""/>
  </r>
  <r>
    <n v="1000158424"/>
    <n v="1000158424"/>
    <n v="2000759544"/>
    <d v="2017-02-15T00:00:00"/>
    <s v="Evergreen"/>
    <s v="Lapsed Purchasers"/>
    <s v="All Site Visitors"/>
    <s v="Custom Audience"/>
    <x v="1"/>
    <x v="0"/>
    <s v="M/F"/>
    <s v="Conversion"/>
    <n v="15.73"/>
    <n v="1400"/>
    <n v="14"/>
    <n v="1"/>
    <n v="1"/>
    <m/>
    <m/>
    <m/>
    <m/>
    <m/>
    <m/>
    <x v="1627"/>
    <n v="176.73778571428571"/>
    <n v="0.01"/>
    <n v="0.1573"/>
    <n v="1.1235714285714287"/>
    <n v="17.673778571428574"/>
    <n v="0"/>
    <n v="0"/>
    <n v="0"/>
    <n v="0"/>
    <s v=" "/>
    <x v="0"/>
    <x v="0"/>
    <x v="0"/>
    <s v=""/>
    <s v=""/>
  </r>
  <r>
    <n v="1000936271"/>
    <n v="1000936271"/>
    <n v="2000760970"/>
    <d v="2017-02-15T00:00:00"/>
    <s v="Evergreen"/>
    <s v="Frequent In-Store Purchasers"/>
    <s v="All Site Visitors"/>
    <s v="Custom Audience"/>
    <x v="1"/>
    <x v="0"/>
    <s v="M/F"/>
    <s v="Conversion"/>
    <n v="14.94"/>
    <n v="1515"/>
    <n v="19"/>
    <n v="1"/>
    <n v="1"/>
    <m/>
    <m/>
    <m/>
    <m/>
    <m/>
    <m/>
    <x v="1628"/>
    <n v="147.32910891089108"/>
    <n v="1.2541254125412541E-2"/>
    <n v="0.18736633663366337"/>
    <n v="0.78631578947368419"/>
    <n v="11.747557894736842"/>
    <n v="1"/>
    <n v="173"/>
    <n v="11.579651941097724"/>
    <n v="173"/>
    <s v=" "/>
    <x v="0"/>
    <x v="0"/>
    <x v="0"/>
    <s v=""/>
    <s v=""/>
  </r>
  <r>
    <n v="1000296288"/>
    <n v="1000296288"/>
    <n v="2000761228"/>
    <d v="2017-02-15T00:00:00"/>
    <s v="Evergreen"/>
    <s v="Interested In: Shopping and Fashion"/>
    <s v="All Site Visitors"/>
    <s v="Facebook Interest"/>
    <x v="1"/>
    <x v="0"/>
    <s v="M/F"/>
    <s v="Conversion"/>
    <n v="10.96"/>
    <n v="1830"/>
    <n v="19"/>
    <n v="2"/>
    <n v="1"/>
    <m/>
    <m/>
    <m/>
    <m/>
    <m/>
    <m/>
    <x v="1629"/>
    <n v="65.640218579234983"/>
    <n v="1.0382513661202186E-2"/>
    <n v="0.11379234972677597"/>
    <n v="0.57684210526315793"/>
    <n v="6.3221894736842117"/>
    <n v="0"/>
    <n v="0"/>
    <n v="0"/>
    <n v="0"/>
    <s v=" "/>
    <x v="0"/>
    <x v="0"/>
    <x v="0"/>
    <s v=""/>
    <s v=""/>
  </r>
  <r>
    <n v="1000411626"/>
    <n v="1000411626"/>
    <n v="2000761394"/>
    <d v="2017-02-15T00:00:00"/>
    <s v="Evergreen"/>
    <s v="Interested In: Shopping and Fashion"/>
    <s v="All Site Visitors"/>
    <s v="Facebook Interest"/>
    <x v="1"/>
    <x v="0"/>
    <s v="M/F"/>
    <s v="Conversion"/>
    <n v="8.58"/>
    <n v="1512"/>
    <n v="16"/>
    <n v="1"/>
    <n v="1"/>
    <m/>
    <m/>
    <m/>
    <m/>
    <m/>
    <m/>
    <x v="1630"/>
    <n v="48.688095238095237"/>
    <n v="1.0582010582010581E-2"/>
    <n v="9.0793650793650788E-2"/>
    <n v="0.53625"/>
    <n v="4.6010249999999999"/>
    <n v="0"/>
    <n v="0"/>
    <n v="0"/>
    <n v="0"/>
    <s v=" "/>
    <x v="0"/>
    <x v="0"/>
    <x v="0"/>
    <s v=""/>
    <s v=""/>
  </r>
  <r>
    <n v="1000367964"/>
    <n v="1000367964"/>
    <n v="2000761414"/>
    <d v="2017-02-15T00:00:00"/>
    <s v="Evergreen"/>
    <s v="Interested In: High-End Retail"/>
    <s v="All Site Visitors"/>
    <s v="Facebook Interest"/>
    <x v="1"/>
    <x v="0"/>
    <s v="M/F"/>
    <s v="Conversion"/>
    <n v="8.4700000000000006"/>
    <n v="1240"/>
    <n v="10"/>
    <n v="1"/>
    <n v="1"/>
    <m/>
    <m/>
    <m/>
    <m/>
    <m/>
    <m/>
    <x v="1631"/>
    <n v="57.855564516129043"/>
    <n v="8.0645161290322578E-3"/>
    <n v="6.8306451612903232E-2"/>
    <n v="0.84700000000000009"/>
    <n v="7.1740900000000014"/>
    <n v="0"/>
    <n v="0"/>
    <n v="0"/>
    <n v="0"/>
    <s v=" "/>
    <x v="0"/>
    <x v="0"/>
    <x v="0"/>
    <s v=""/>
    <s v=""/>
  </r>
  <r>
    <n v="1000788815"/>
    <n v="1000788815"/>
    <n v="2000762022"/>
    <d v="2017-02-15T00:00:00"/>
    <s v="Evergreen"/>
    <s v="Interested In: Competitors"/>
    <s v="All Site Visitors"/>
    <s v="Facebook Interest"/>
    <x v="1"/>
    <x v="0"/>
    <s v="M/F"/>
    <s v="Conversion"/>
    <n v="11.65"/>
    <n v="1584"/>
    <n v="7"/>
    <n v="2"/>
    <n v="1"/>
    <m/>
    <m/>
    <m/>
    <m/>
    <m/>
    <m/>
    <x v="1632"/>
    <n v="85.683396464646478"/>
    <n v="4.419191919191919E-3"/>
    <n v="5.1483585858585861E-2"/>
    <n v="1.6642857142857144"/>
    <n v="19.388928571428572"/>
    <n v="0"/>
    <n v="0"/>
    <n v="0"/>
    <n v="0"/>
    <s v=" "/>
    <x v="0"/>
    <x v="0"/>
    <x v="0"/>
    <s v=""/>
    <s v=""/>
  </r>
  <r>
    <n v="1000951617"/>
    <n v="1000951617"/>
    <n v="2000762384"/>
    <d v="2017-02-15T00:00:00"/>
    <s v="Evergreen"/>
    <s v="Shopping Cart Page"/>
    <s v="Purchases"/>
    <s v="Website Custom Audience"/>
    <x v="0"/>
    <x v="1"/>
    <s v="M/F"/>
    <s v="Conversion"/>
    <n v="21.43"/>
    <n v="1204"/>
    <n v="14"/>
    <n v="1"/>
    <n v="1"/>
    <n v="258"/>
    <n v="127"/>
    <n v="60"/>
    <n v="39"/>
    <n v="32"/>
    <n v="28"/>
    <x v="1633"/>
    <n v="381.43264119601326"/>
    <n v="1.1627906976744186E-2"/>
    <n v="0.2491860465116279"/>
    <n v="1.5307142857142857"/>
    <n v="32.80320714285714"/>
    <n v="1"/>
    <n v="181"/>
    <n v="8.4461035930937935"/>
    <n v="181"/>
    <n v="60"/>
    <x v="807"/>
    <x v="807"/>
    <x v="806"/>
    <n v="7.6540816666666673"/>
    <n v="7.6540816666666673"/>
  </r>
  <r>
    <n v="1000679656"/>
    <n v="1000679656"/>
    <n v="2000762530"/>
    <d v="2017-02-15T00:00:00"/>
    <s v="Evergreen"/>
    <s v="Product Page"/>
    <s v="Purchasers, Shopping Cart"/>
    <s v="Website Custom Audience"/>
    <x v="0"/>
    <x v="1"/>
    <s v="M/F"/>
    <s v="Conversion"/>
    <n v="67.319999999999993"/>
    <n v="4799"/>
    <n v="54"/>
    <n v="5"/>
    <n v="2"/>
    <n v="777"/>
    <n v="456"/>
    <n v="250"/>
    <n v="174"/>
    <n v="154"/>
    <n v="137"/>
    <x v="1634"/>
    <n v="944.35974161283582"/>
    <n v="1.1252344238382997E-2"/>
    <n v="0.75750781412794321"/>
    <n v="1.2466666666666666"/>
    <n v="83.925599999999989"/>
    <n v="4"/>
    <n v="268"/>
    <n v="3.9809863339275107"/>
    <n v="268"/>
    <n v="291"/>
    <x v="808"/>
    <x v="808"/>
    <x v="807"/>
    <n v="15.573822680412368"/>
    <n v="15.573822680412368"/>
  </r>
  <r>
    <n v="1000725928"/>
    <n v="1000725928"/>
    <n v="2000762852"/>
    <d v="2017-02-15T00:00:00"/>
    <s v="Evergreen"/>
    <s v="Home Page"/>
    <s v="Product Page, Shopping Cart, Purchasers"/>
    <s v="Website Custom Audience"/>
    <x v="0"/>
    <x v="1"/>
    <s v="M/F"/>
    <s v="Conversion"/>
    <n v="96.71"/>
    <n v="8133"/>
    <n v="68"/>
    <n v="9"/>
    <n v="5"/>
    <n v="2346"/>
    <n v="1262"/>
    <n v="618"/>
    <n v="383"/>
    <n v="275"/>
    <n v="260"/>
    <x v="1635"/>
    <n v="1149.9845198573712"/>
    <n v="8.3609984015738346E-3"/>
    <n v="0.80859215541620555"/>
    <n v="1.4222058823529411"/>
    <n v="137.54153088235293"/>
    <n v="3"/>
    <n v="402"/>
    <n v="4.1567573156860718"/>
    <n v="402"/>
    <n v="535"/>
    <x v="809"/>
    <x v="809"/>
    <x v="808"/>
    <n v="17.481914205607474"/>
    <n v="17.481914205607474"/>
  </r>
  <r>
    <n v="1000747314"/>
    <n v="1000747314"/>
    <n v="2000762910"/>
    <d v="2017-02-15T00:00:00"/>
    <s v="Evergreen"/>
    <s v="Top Purchasers Lookalike 1%"/>
    <s v="All Site Visitors"/>
    <s v="Lookalike"/>
    <x v="0"/>
    <x v="1"/>
    <s v="M/F"/>
    <s v="Conversion"/>
    <n v="63.41"/>
    <n v="6233"/>
    <n v="40"/>
    <n v="5"/>
    <n v="3"/>
    <n v="1869"/>
    <n v="925"/>
    <n v="460"/>
    <n v="321"/>
    <n v="227"/>
    <n v="212"/>
    <x v="1636"/>
    <n v="645.08713300176476"/>
    <n v="6.4174554789026153E-3"/>
    <n v="0.40693085191721484"/>
    <n v="1.5852499999999998"/>
    <n v="100.52070249999998"/>
    <n v="1"/>
    <n v="117"/>
    <n v="1.8451348367765337"/>
    <n v="117"/>
    <n v="439"/>
    <x v="810"/>
    <x v="810"/>
    <x v="809"/>
    <n v="9.1590617312072879"/>
    <n v="9.1590617312072879"/>
  </r>
  <r>
    <n v="1000271181"/>
    <n v="1000271181"/>
    <n v="2000763244"/>
    <d v="2017-02-15T00:00:00"/>
    <s v="Evergreen"/>
    <s v="Top Purchasers Lookalike 2%"/>
    <s v="All Site Visitors"/>
    <s v="Lookalike"/>
    <x v="0"/>
    <x v="1"/>
    <s v="M/F"/>
    <s v="Conversion"/>
    <n v="21.92"/>
    <n v="2484"/>
    <n v="18"/>
    <n v="3"/>
    <n v="1"/>
    <n v="542"/>
    <n v="243"/>
    <n v="129"/>
    <n v="101"/>
    <n v="77"/>
    <n v="66"/>
    <x v="1637"/>
    <n v="193.4325281803543"/>
    <n v="7.246376811594203E-3"/>
    <n v="0.15884057971014495"/>
    <n v="1.2177777777777778"/>
    <n v="26.693688888888893"/>
    <n v="1"/>
    <n v="101"/>
    <n v="4.6076642335766422"/>
    <n v="101"/>
    <n v="143"/>
    <x v="811"/>
    <x v="811"/>
    <x v="810"/>
    <n v="3.3600447552447559"/>
    <n v="3.3600447552447559"/>
  </r>
  <r>
    <n v="1000942326"/>
    <n v="1000942326"/>
    <n v="2000763500"/>
    <d v="2017-02-15T00:00:00"/>
    <s v="Evergreen"/>
    <s v="Lapsed Purchasers"/>
    <s v="All Site Visitors"/>
    <s v="Custom Audience"/>
    <x v="0"/>
    <x v="1"/>
    <s v="M/F"/>
    <s v="Conversion"/>
    <n v="18.72"/>
    <n v="2013"/>
    <n v="14"/>
    <n v="2"/>
    <n v="1"/>
    <n v="494"/>
    <n v="214"/>
    <n v="121"/>
    <n v="73"/>
    <n v="52"/>
    <n v="44"/>
    <x v="1638"/>
    <n v="174.08763040238449"/>
    <n v="6.9547938400397417E-3"/>
    <n v="0.13019374068554396"/>
    <n v="1.337142857142857"/>
    <n v="25.031314285714281"/>
    <n v="0"/>
    <n v="0"/>
    <n v="0"/>
    <n v="0"/>
    <n v="96"/>
    <x v="812"/>
    <x v="812"/>
    <x v="811"/>
    <n v="3.6503999999999994"/>
    <n v="3.6503999999999994"/>
  </r>
  <r>
    <n v="1000787410"/>
    <n v="1000787410"/>
    <n v="2000763664"/>
    <d v="2017-02-15T00:00:00"/>
    <s v="Evergreen"/>
    <s v="Frequent In-Store Purchasers"/>
    <s v="All Site Visitors"/>
    <s v="Custom Audience"/>
    <x v="0"/>
    <x v="1"/>
    <s v="M/F"/>
    <s v="Conversion"/>
    <n v="15.97"/>
    <n v="1627"/>
    <n v="13"/>
    <n v="1"/>
    <n v="1"/>
    <n v="439"/>
    <n v="204"/>
    <n v="91"/>
    <n v="60"/>
    <n v="52"/>
    <n v="44"/>
    <x v="1639"/>
    <n v="156.75531653349725"/>
    <n v="7.9901659496004925E-3"/>
    <n v="0.12760295021511986"/>
    <n v="1.2284615384615385"/>
    <n v="19.61853076923077"/>
    <n v="0"/>
    <n v="0"/>
    <n v="0"/>
    <n v="0"/>
    <n v="96"/>
    <x v="813"/>
    <x v="813"/>
    <x v="812"/>
    <n v="2.6566760416666666"/>
    <n v="2.6566760416666666"/>
  </r>
  <r>
    <n v="1000579232"/>
    <n v="1000579232"/>
    <n v="2000763800"/>
    <d v="2017-02-15T00:00:00"/>
    <s v="Evergreen"/>
    <s v="Interested In: Shopping and Fashion"/>
    <s v="All Site Visitors"/>
    <s v="Facebook Interest"/>
    <x v="0"/>
    <x v="1"/>
    <s v="M/F"/>
    <s v="Conversion"/>
    <n v="11.69"/>
    <n v="2449"/>
    <n v="17"/>
    <n v="2"/>
    <n v="1"/>
    <n v="556"/>
    <n v="247"/>
    <n v="115"/>
    <n v="86"/>
    <n v="69"/>
    <n v="63"/>
    <x v="1640"/>
    <n v="55.800775826868097"/>
    <n v="6.941608819926501E-3"/>
    <n v="8.1147407104940797E-2"/>
    <n v="0.68764705882352939"/>
    <n v="8.0385941176470581"/>
    <n v="1"/>
    <n v="104"/>
    <n v="8.8964927288280577"/>
    <n v="103.99999999999999"/>
    <n v="132"/>
    <x v="814"/>
    <x v="814"/>
    <x v="813"/>
    <n v="1.0352734848484848"/>
    <n v="1.0352734848484848"/>
  </r>
  <r>
    <n v="1000539424"/>
    <n v="1000539424"/>
    <n v="2000764092"/>
    <d v="2017-02-15T00:00:00"/>
    <s v="Evergreen"/>
    <s v="Interested In: Shopping and Fashion"/>
    <s v="All Site Visitors"/>
    <s v="Facebook Interest"/>
    <x v="0"/>
    <x v="1"/>
    <s v="M/F"/>
    <s v="Conversion"/>
    <n v="14.67"/>
    <n v="3354"/>
    <n v="24"/>
    <n v="3"/>
    <n v="1"/>
    <n v="972"/>
    <n v="483"/>
    <n v="262"/>
    <n v="181"/>
    <n v="161"/>
    <n v="150"/>
    <x v="1641"/>
    <n v="64.164847942754903"/>
    <n v="7.1556350626118068E-3"/>
    <n v="0.10497316636851521"/>
    <n v="0.61124999999999996"/>
    <n v="8.9670375"/>
    <n v="1"/>
    <n v="18"/>
    <n v="1.2269938650306749"/>
    <n v="18"/>
    <n v="311"/>
    <x v="815"/>
    <x v="815"/>
    <x v="814"/>
    <n v="0.69199003215434085"/>
    <n v="0.69199003215434085"/>
  </r>
  <r>
    <n v="1000126962"/>
    <n v="1000126962"/>
    <n v="2000764564"/>
    <d v="2017-02-15T00:00:00"/>
    <s v="Evergreen"/>
    <s v="Interested In: High-End Retail"/>
    <s v="All Site Visitors"/>
    <s v="Facebook Interest"/>
    <x v="0"/>
    <x v="1"/>
    <s v="M/F"/>
    <s v="Conversion"/>
    <n v="13.5"/>
    <n v="2056"/>
    <n v="12"/>
    <n v="2"/>
    <n v="1"/>
    <n v="570"/>
    <n v="292"/>
    <n v="147"/>
    <n v="116"/>
    <n v="85"/>
    <n v="74"/>
    <x v="1642"/>
    <n v="88.642996108949418"/>
    <n v="5.8365758754863814E-3"/>
    <n v="7.8793774319066145E-2"/>
    <n v="1.125"/>
    <n v="15.1875"/>
    <n v="0"/>
    <n v="0"/>
    <n v="0"/>
    <n v="0"/>
    <n v="159"/>
    <x v="129"/>
    <x v="816"/>
    <x v="815"/>
    <n v="1.1462264150943395"/>
    <n v="1.1462264150943395"/>
  </r>
  <r>
    <n v="1000387777"/>
    <n v="1000387777"/>
    <n v="2000764800"/>
    <d v="2017-02-15T00:00:00"/>
    <s v="Evergreen"/>
    <s v="Interested In: Competitors"/>
    <s v="All Site Visitors"/>
    <s v="Facebook Interest"/>
    <x v="0"/>
    <x v="1"/>
    <s v="M/F"/>
    <s v="Conversion"/>
    <n v="10.98"/>
    <n v="1774"/>
    <n v="6"/>
    <n v="2"/>
    <n v="1"/>
    <n v="304"/>
    <n v="167"/>
    <n v="99"/>
    <n v="75"/>
    <n v="67"/>
    <n v="58"/>
    <x v="1643"/>
    <n v="67.959639233370908"/>
    <n v="3.3821871476888386E-3"/>
    <n v="3.7136414881623447E-2"/>
    <n v="1.83"/>
    <n v="20.093400000000003"/>
    <n v="0"/>
    <n v="0"/>
    <n v="0"/>
    <n v="0"/>
    <n v="125"/>
    <x v="49"/>
    <x v="817"/>
    <x v="816"/>
    <n v="0.9644832000000001"/>
    <n v="0.9644832000000001"/>
  </r>
  <r>
    <n v="1000796890"/>
    <n v="1000796890"/>
    <n v="2000764928"/>
    <d v="2017-02-15T00:00:00"/>
    <s v="Evergreen"/>
    <s v="Shopping Cart Page"/>
    <s v="Purchases"/>
    <s v="Website Custom Audience"/>
    <x v="1"/>
    <x v="1"/>
    <s v="M/F"/>
    <s v="Conversion"/>
    <n v="27.91"/>
    <n v="1571"/>
    <n v="20"/>
    <n v="2"/>
    <n v="1"/>
    <n v="434"/>
    <n v="250"/>
    <n v="134"/>
    <n v="105"/>
    <n v="94"/>
    <n v="81"/>
    <x v="1644"/>
    <n v="495.84220241884157"/>
    <n v="1.2730744748567792E-2"/>
    <n v="0.35531508593252709"/>
    <n v="1.3955"/>
    <n v="38.948405000000001"/>
    <n v="2"/>
    <n v="396"/>
    <n v="14.188462916517377"/>
    <n v="396"/>
    <n v="175"/>
    <x v="816"/>
    <x v="818"/>
    <x v="817"/>
    <n v="4.4512462857142854"/>
    <n v="4.4512462857142854"/>
  </r>
  <r>
    <n v="1000389255"/>
    <n v="1000389255"/>
    <n v="2000764960"/>
    <d v="2017-02-15T00:00:00"/>
    <s v="Evergreen"/>
    <s v="Product Page"/>
    <s v="Purchasers, Shopping Cart"/>
    <s v="Website Custom Audience"/>
    <x v="1"/>
    <x v="1"/>
    <s v="M/F"/>
    <s v="Conversion"/>
    <n v="42.48"/>
    <n v="2772"/>
    <n v="34"/>
    <n v="2"/>
    <n v="2"/>
    <n v="546"/>
    <n v="310"/>
    <n v="174"/>
    <n v="125"/>
    <n v="111"/>
    <n v="94"/>
    <x v="1645"/>
    <n v="650.99220779220775"/>
    <n v="1.2265512265512266E-2"/>
    <n v="0.52103896103896097"/>
    <n v="1.2494117647058822"/>
    <n v="53.07501176470587"/>
    <n v="2"/>
    <n v="384"/>
    <n v="9.0395480225988702"/>
    <n v="384"/>
    <n v="205"/>
    <x v="817"/>
    <x v="819"/>
    <x v="818"/>
    <n v="8.8026848780487796"/>
    <n v="8.8026848780487796"/>
  </r>
  <r>
    <n v="1000773328"/>
    <n v="1000773328"/>
    <n v="2000765054"/>
    <d v="2017-02-15T00:00:00"/>
    <s v="Evergreen"/>
    <s v="Home Page"/>
    <s v="Product Page, Shopping Cart, Purchasers"/>
    <s v="Website Custom Audience"/>
    <x v="1"/>
    <x v="1"/>
    <s v="M/F"/>
    <s v="Conversion"/>
    <n v="63.15"/>
    <n v="5340"/>
    <n v="42"/>
    <n v="5"/>
    <n v="2"/>
    <n v="1387"/>
    <n v="613"/>
    <n v="267"/>
    <n v="188"/>
    <n v="149"/>
    <n v="129"/>
    <x v="1646"/>
    <n v="746.80196629213492"/>
    <n v="7.8651685393258432E-3"/>
    <n v="0.49668539325842698"/>
    <n v="1.5035714285714286"/>
    <n v="94.950535714285706"/>
    <n v="3"/>
    <n v="567"/>
    <n v="8.9786223277909745"/>
    <n v="567"/>
    <n v="278"/>
    <x v="818"/>
    <x v="820"/>
    <x v="819"/>
    <n v="14.345044964028776"/>
    <n v="14.345044964028776"/>
  </r>
  <r>
    <n v="1000338497"/>
    <n v="1000338497"/>
    <n v="2000765156"/>
    <d v="2017-02-15T00:00:00"/>
    <s v="Evergreen"/>
    <s v="Top Purchasers Lookalike 1%"/>
    <s v="All Site Visitors"/>
    <s v="Lookalike"/>
    <x v="1"/>
    <x v="1"/>
    <s v="M/F"/>
    <s v="Conversion"/>
    <n v="43.37"/>
    <n v="3891"/>
    <n v="30"/>
    <n v="4"/>
    <n v="2"/>
    <n v="600"/>
    <n v="356"/>
    <n v="179"/>
    <n v="115"/>
    <n v="98"/>
    <n v="87"/>
    <x v="1647"/>
    <n v="483.41220765869946"/>
    <n v="7.7101002313030072E-3"/>
    <n v="0.33438704703161143"/>
    <n v="1.4456666666666667"/>
    <n v="62.698563333333333"/>
    <n v="1"/>
    <n v="18"/>
    <n v="0.4150334332487895"/>
    <n v="18"/>
    <n v="185"/>
    <x v="819"/>
    <x v="821"/>
    <x v="820"/>
    <n v="10.167334594594593"/>
    <n v="10.167334594594593"/>
  </r>
  <r>
    <n v="1000743175"/>
    <n v="1000743175"/>
    <n v="2000765566"/>
    <d v="2017-02-15T00:00:00"/>
    <s v="Evergreen"/>
    <s v="Top Purchasers Lookalike 2%"/>
    <s v="All Site Visitors"/>
    <s v="Lookalike"/>
    <x v="1"/>
    <x v="1"/>
    <s v="M/F"/>
    <s v="Conversion"/>
    <n v="27.99"/>
    <n v="2919"/>
    <n v="22"/>
    <n v="3"/>
    <n v="1"/>
    <n v="788"/>
    <n v="370"/>
    <n v="159"/>
    <n v="118"/>
    <n v="94"/>
    <n v="82"/>
    <x v="1648"/>
    <n v="268.39331963001024"/>
    <n v="7.5368276807125725E-3"/>
    <n v="0.21095580678314491"/>
    <n v="1.2722727272727272"/>
    <n v="35.610913636363634"/>
    <n v="1"/>
    <n v="29"/>
    <n v="1.0360843158270812"/>
    <n v="29"/>
    <n v="176"/>
    <x v="820"/>
    <x v="822"/>
    <x v="821"/>
    <n v="4.4513642045454542"/>
    <n v="4.4513642045454542"/>
  </r>
  <r>
    <n v="1000765388"/>
    <n v="1000765388"/>
    <n v="2000766536"/>
    <d v="2017-02-15T00:00:00"/>
    <s v="Evergreen"/>
    <s v="Lapsed Purchasers"/>
    <s v="All Site Visitors"/>
    <s v="Custom Audience"/>
    <x v="1"/>
    <x v="1"/>
    <s v="M/F"/>
    <s v="Conversion"/>
    <n v="23.96"/>
    <n v="2725"/>
    <n v="20"/>
    <n v="2"/>
    <n v="1"/>
    <n v="533"/>
    <n v="263"/>
    <n v="107"/>
    <n v="85"/>
    <n v="71"/>
    <n v="61"/>
    <x v="1649"/>
    <n v="210.67214678899086"/>
    <n v="7.3394495412844041E-3"/>
    <n v="0.17585321100917434"/>
    <n v="1.198"/>
    <n v="28.704080000000001"/>
    <n v="1"/>
    <n v="66"/>
    <n v="2.7545909849749584"/>
    <n v="66"/>
    <n v="132"/>
    <x v="821"/>
    <x v="823"/>
    <x v="822"/>
    <n v="4.3491030303030307"/>
    <n v="4.3491030303030307"/>
  </r>
  <r>
    <n v="1000103537"/>
    <n v="1000103537"/>
    <n v="2000766548"/>
    <d v="2017-02-15T00:00:00"/>
    <s v="Evergreen"/>
    <s v="Frequent In-Store Purchasers"/>
    <s v="All Site Visitors"/>
    <s v="Custom Audience"/>
    <x v="1"/>
    <x v="1"/>
    <s v="M/F"/>
    <s v="Conversion"/>
    <n v="19.5"/>
    <n v="1921"/>
    <n v="17"/>
    <n v="2"/>
    <n v="1"/>
    <n v="574"/>
    <n v="276"/>
    <n v="162"/>
    <n v="129"/>
    <n v="97"/>
    <n v="83"/>
    <x v="1650"/>
    <n v="197.94377928162416"/>
    <n v="8.8495575221238937E-3"/>
    <n v="0.17256637168141592"/>
    <n v="1.1470588235294117"/>
    <n v="22.367647058823529"/>
    <n v="1"/>
    <n v="46"/>
    <n v="2.358974358974359"/>
    <n v="46"/>
    <n v="180"/>
    <x v="822"/>
    <x v="824"/>
    <x v="823"/>
    <n v="2.1125000000000003"/>
    <n v="2.1125000000000003"/>
  </r>
  <r>
    <n v="1000172255"/>
    <n v="1000172255"/>
    <n v="2000766586"/>
    <d v="2017-02-15T00:00:00"/>
    <s v="Evergreen"/>
    <s v="Interested In: Shopping and Fashion"/>
    <s v="All Site Visitors"/>
    <s v="Facebook Interest"/>
    <x v="1"/>
    <x v="1"/>
    <s v="M/F"/>
    <s v="Conversion"/>
    <n v="16.57"/>
    <n v="3511"/>
    <n v="22"/>
    <n v="3"/>
    <n v="2"/>
    <n v="543"/>
    <n v="292"/>
    <n v="133"/>
    <n v="90"/>
    <n v="68"/>
    <n v="64"/>
    <x v="1651"/>
    <n v="78.201338649957279"/>
    <n v="6.2660210766163488E-3"/>
    <n v="0.1038279692395329"/>
    <n v="0.75318181818181817"/>
    <n v="12.480222727272727"/>
    <n v="1"/>
    <n v="111"/>
    <n v="6.6988533494266749"/>
    <n v="111"/>
    <n v="132"/>
    <x v="823"/>
    <x v="825"/>
    <x v="824"/>
    <n v="2.0800371212121211"/>
    <n v="2.0800371212121211"/>
  </r>
  <r>
    <n v="1000518560"/>
    <n v="1000518560"/>
    <n v="2000766770"/>
    <d v="2017-02-15T00:00:00"/>
    <s v="Evergreen"/>
    <s v="Interested In: Shopping and Fashion"/>
    <s v="All Site Visitors"/>
    <s v="Facebook Interest"/>
    <x v="1"/>
    <x v="1"/>
    <s v="M/F"/>
    <s v="Conversion"/>
    <n v="15.19"/>
    <n v="2859"/>
    <n v="22"/>
    <n v="3"/>
    <n v="2"/>
    <n v="793"/>
    <n v="321"/>
    <n v="165"/>
    <n v="131"/>
    <n v="102"/>
    <n v="91"/>
    <x v="1652"/>
    <n v="80.705176635187115"/>
    <n v="7.6949982511367613E-3"/>
    <n v="0.1168870234347674"/>
    <n v="0.69045454545454543"/>
    <n v="10.488004545454546"/>
    <n v="1"/>
    <n v="107"/>
    <n v="7.0441079657669521"/>
    <n v="107"/>
    <n v="193"/>
    <x v="824"/>
    <x v="826"/>
    <x v="825"/>
    <n v="1.195523834196891"/>
    <n v="1.195523834196891"/>
  </r>
  <r>
    <n v="1000325283"/>
    <n v="1000325283"/>
    <n v="2000767370"/>
    <d v="2017-02-15T00:00:00"/>
    <s v="Evergreen"/>
    <s v="Interested In: High-End Retail"/>
    <s v="All Site Visitors"/>
    <s v="Facebook Interest"/>
    <x v="1"/>
    <x v="1"/>
    <s v="M/F"/>
    <s v="Conversion"/>
    <n v="16.61"/>
    <n v="2869"/>
    <n v="15"/>
    <n v="3"/>
    <n v="1"/>
    <n v="804"/>
    <n v="334"/>
    <n v="165"/>
    <n v="124"/>
    <n v="104"/>
    <n v="98"/>
    <x v="1653"/>
    <n v="96.163157894736827"/>
    <n v="5.2283025444405714E-3"/>
    <n v="8.6842105263157887E-2"/>
    <n v="1.1073333333333333"/>
    <n v="18.392806666666665"/>
    <n v="0"/>
    <n v="0"/>
    <n v="0"/>
    <n v="0"/>
    <n v="202"/>
    <x v="825"/>
    <x v="827"/>
    <x v="826"/>
    <n v="1.3658024752475248"/>
    <n v="1.3658024752475248"/>
  </r>
  <r>
    <n v="1000300766"/>
    <n v="1000300766"/>
    <n v="2000767566"/>
    <d v="2017-02-15T00:00:00"/>
    <s v="Evergreen"/>
    <s v="Interested In: Competitors"/>
    <s v="All Site Visitors"/>
    <s v="Facebook Interest"/>
    <x v="1"/>
    <x v="1"/>
    <s v="M/F"/>
    <s v="Conversion"/>
    <n v="14.7"/>
    <n v="2388"/>
    <n v="8"/>
    <n v="2"/>
    <n v="1"/>
    <n v="681"/>
    <n v="366"/>
    <n v="163"/>
    <n v="122"/>
    <n v="105"/>
    <n v="92"/>
    <x v="1654"/>
    <n v="90.489949748743712"/>
    <n v="3.3500837520938024E-3"/>
    <n v="4.9246231155778891E-2"/>
    <n v="1.8374999999999999"/>
    <n v="27.011249999999997"/>
    <n v="0"/>
    <n v="0"/>
    <n v="0"/>
    <n v="0"/>
    <n v="197"/>
    <x v="826"/>
    <x v="828"/>
    <x v="827"/>
    <n v="1.0969035532994924"/>
    <n v="1.0969035532994924"/>
  </r>
  <r>
    <n v="1000280398"/>
    <n v="1000280398"/>
    <n v="2000767646"/>
    <d v="2017-02-16T00:00:00"/>
    <s v="Evergreen"/>
    <s v="Shopping Cart Page"/>
    <s v="Purchases"/>
    <s v="Website Custom Audience"/>
    <x v="0"/>
    <x v="0"/>
    <s v="F"/>
    <s v="Conversion"/>
    <n v="17.72"/>
    <n v="851"/>
    <n v="14"/>
    <n v="1"/>
    <n v="0"/>
    <m/>
    <m/>
    <m/>
    <m/>
    <m/>
    <m/>
    <x v="1655"/>
    <n v="368.97579318448879"/>
    <n v="1.6451233842538191E-2"/>
    <n v="0.29151586368977672"/>
    <n v="1.2657142857142856"/>
    <n v="22.428457142857138"/>
    <n v="1"/>
    <n v="73"/>
    <n v="4.1196388261851018"/>
    <n v="73"/>
    <s v=" "/>
    <x v="0"/>
    <x v="0"/>
    <x v="0"/>
    <s v=""/>
    <s v=""/>
  </r>
  <r>
    <n v="1000506473"/>
    <n v="1000506473"/>
    <n v="2000767720"/>
    <d v="2017-02-16T00:00:00"/>
    <s v="Evergreen"/>
    <s v="Product Page"/>
    <s v="Purchasers, Shopping Cart"/>
    <s v="Website Custom Audience"/>
    <x v="0"/>
    <x v="0"/>
    <s v="F"/>
    <s v="Conversion"/>
    <n v="58.68"/>
    <n v="3617"/>
    <n v="52"/>
    <n v="4"/>
    <n v="2"/>
    <m/>
    <m/>
    <m/>
    <m/>
    <m/>
    <m/>
    <x v="1656"/>
    <n v="951.98849875587484"/>
    <n v="1.4376555156206802E-2"/>
    <n v="0.84361625656621508"/>
    <n v="1.1284615384615384"/>
    <n v="66.218123076923078"/>
    <n v="3"/>
    <n v="516"/>
    <n v="8.7934560327198366"/>
    <n v="516"/>
    <s v=" "/>
    <x v="0"/>
    <x v="0"/>
    <x v="0"/>
    <s v=""/>
    <s v=""/>
  </r>
  <r>
    <n v="1000347686"/>
    <n v="1000347686"/>
    <n v="2000768108"/>
    <d v="2017-02-16T00:00:00"/>
    <s v="Evergreen"/>
    <s v="Home Page"/>
    <s v="Product Page, Shopping Cart, Purchasers"/>
    <s v="Website Custom Audience"/>
    <x v="0"/>
    <x v="0"/>
    <s v="F"/>
    <s v="Conversion"/>
    <n v="72.849999999999994"/>
    <n v="5358"/>
    <n v="63"/>
    <n v="4"/>
    <n v="3"/>
    <m/>
    <m/>
    <m/>
    <m/>
    <m/>
    <m/>
    <x v="1657"/>
    <n v="990.5043859649121"/>
    <n v="1.1758118701007838E-2"/>
    <n v="0.856578947368421"/>
    <n v="1.1563492063492062"/>
    <n v="84.240039682539674"/>
    <n v="3"/>
    <n v="522"/>
    <n v="7.1654083733699387"/>
    <n v="522"/>
    <s v=" "/>
    <x v="0"/>
    <x v="0"/>
    <x v="0"/>
    <s v=""/>
    <s v=""/>
  </r>
  <r>
    <n v="1000875371"/>
    <n v="1000875371"/>
    <n v="2000768882"/>
    <d v="2017-02-16T00:00:00"/>
    <s v="Evergreen"/>
    <s v="Top Purchasers Lookalike 1%"/>
    <s v="All Site Visitors"/>
    <s v="Lookalike"/>
    <x v="0"/>
    <x v="0"/>
    <s v="F"/>
    <s v="Conversion"/>
    <n v="44.23"/>
    <n v="3327"/>
    <n v="30"/>
    <n v="3"/>
    <n v="2"/>
    <m/>
    <m/>
    <m/>
    <m/>
    <m/>
    <m/>
    <x v="1658"/>
    <n v="588.0050796513375"/>
    <n v="9.017132551848512E-3"/>
    <n v="0.39882777276825965"/>
    <n v="1.4743333333333333"/>
    <n v="65.209763333333328"/>
    <n v="1"/>
    <n v="72"/>
    <n v="1.6278543974677822"/>
    <n v="72"/>
    <s v=" "/>
    <x v="0"/>
    <x v="0"/>
    <x v="0"/>
    <s v=""/>
    <s v=""/>
  </r>
  <r>
    <n v="1000559394"/>
    <n v="1000559394"/>
    <n v="2000768984"/>
    <d v="2017-02-16T00:00:00"/>
    <s v="Evergreen"/>
    <s v="Top Purchasers Lookalike 2%"/>
    <s v="All Site Visitors"/>
    <s v="Lookalike"/>
    <x v="0"/>
    <x v="0"/>
    <s v="F"/>
    <s v="Conversion"/>
    <n v="17.670000000000002"/>
    <n v="1544"/>
    <n v="14"/>
    <n v="2"/>
    <n v="1"/>
    <m/>
    <m/>
    <m/>
    <m/>
    <m/>
    <m/>
    <x v="1659"/>
    <n v="202.22079015544048"/>
    <n v="9.0673575129533671E-3"/>
    <n v="0.160220207253886"/>
    <n v="1.2621428571428572"/>
    <n v="22.302064285714291"/>
    <n v="1"/>
    <n v="82"/>
    <n v="4.6406338426711935"/>
    <n v="82"/>
    <s v=" "/>
    <x v="0"/>
    <x v="0"/>
    <x v="0"/>
    <s v=""/>
    <s v=""/>
  </r>
  <r>
    <n v="1000537583"/>
    <n v="1000537583"/>
    <n v="2000769124"/>
    <d v="2017-02-16T00:00:00"/>
    <s v="Evergreen"/>
    <s v="Lapsed Purchasers"/>
    <s v="All Site Visitors"/>
    <s v="Custom Audience"/>
    <x v="0"/>
    <x v="0"/>
    <s v="F"/>
    <s v="Conversion"/>
    <n v="21.86"/>
    <n v="2010"/>
    <n v="19"/>
    <n v="2"/>
    <n v="1"/>
    <m/>
    <m/>
    <m/>
    <m/>
    <m/>
    <m/>
    <x v="1660"/>
    <n v="237.74109452736317"/>
    <n v="9.4527363184079595E-3"/>
    <n v="0.20663681592039798"/>
    <n v="1.1505263157894736"/>
    <n v="25.150505263157893"/>
    <n v="1"/>
    <n v="39"/>
    <n v="1.7840805123513266"/>
    <n v="39"/>
    <s v=" "/>
    <x v="0"/>
    <x v="0"/>
    <x v="0"/>
    <s v=""/>
    <s v=""/>
  </r>
  <r>
    <n v="1000335643"/>
    <n v="1000335643"/>
    <n v="2000769376"/>
    <d v="2017-02-16T00:00:00"/>
    <s v="Evergreen"/>
    <s v="Frequent In-Store Purchasers"/>
    <s v="All Site Visitors"/>
    <s v="Custom Audience"/>
    <x v="0"/>
    <x v="0"/>
    <s v="F"/>
    <s v="Conversion"/>
    <n v="13.78"/>
    <n v="1244"/>
    <n v="15"/>
    <n v="1"/>
    <n v="1"/>
    <m/>
    <m/>
    <m/>
    <m/>
    <m/>
    <m/>
    <x v="1661"/>
    <n v="152.6434083601286"/>
    <n v="1.2057877813504822E-2"/>
    <n v="0.16615755627009646"/>
    <n v="0.91866666666666663"/>
    <n v="12.659226666666665"/>
    <n v="1"/>
    <n v="62"/>
    <n v="4.4992743105950659"/>
    <n v="62.000000000000007"/>
    <s v=" "/>
    <x v="0"/>
    <x v="0"/>
    <x v="0"/>
    <s v=""/>
    <s v=""/>
  </r>
  <r>
    <n v="1000588142"/>
    <n v="1000588142"/>
    <n v="2000769964"/>
    <d v="2017-02-16T00:00:00"/>
    <s v="Evergreen"/>
    <s v="Interested In: Shopping and Fashion"/>
    <s v="All Site Visitors"/>
    <s v="Facebook Interest"/>
    <x v="0"/>
    <x v="0"/>
    <s v="F"/>
    <s v="Conversion"/>
    <n v="11.07"/>
    <n v="1565"/>
    <n v="14"/>
    <n v="1"/>
    <n v="1"/>
    <m/>
    <m/>
    <m/>
    <m/>
    <m/>
    <m/>
    <x v="1662"/>
    <n v="78.303450479233234"/>
    <n v="8.9456869009584671E-3"/>
    <n v="9.9028753993610233E-2"/>
    <n v="0.7907142857142857"/>
    <n v="8.7532071428571427"/>
    <n v="0"/>
    <n v="0"/>
    <n v="0"/>
    <n v="0"/>
    <s v=" "/>
    <x v="0"/>
    <x v="0"/>
    <x v="0"/>
    <s v=""/>
    <s v=""/>
  </r>
  <r>
    <n v="1000996186"/>
    <n v="1000996186"/>
    <n v="2000769968"/>
    <d v="2017-02-16T00:00:00"/>
    <s v="Evergreen"/>
    <s v="Interested In: Shopping and Fashion"/>
    <s v="All Site Visitors"/>
    <s v="Facebook Interest"/>
    <x v="0"/>
    <x v="0"/>
    <s v="F"/>
    <s v="Conversion"/>
    <n v="13.1"/>
    <n v="2271"/>
    <n v="20"/>
    <n v="3"/>
    <n v="1"/>
    <m/>
    <m/>
    <m/>
    <m/>
    <m/>
    <m/>
    <x v="1663"/>
    <n v="75.56583003082342"/>
    <n v="8.8066930867459273E-3"/>
    <n v="0.11536767943637165"/>
    <n v="0.65500000000000003"/>
    <n v="8.5805000000000007"/>
    <n v="1"/>
    <n v="194"/>
    <n v="14.809160305343513"/>
    <n v="194"/>
    <s v=" "/>
    <x v="0"/>
    <x v="0"/>
    <x v="0"/>
    <s v=""/>
    <s v=""/>
  </r>
  <r>
    <n v="1000175318"/>
    <n v="1000175318"/>
    <n v="2000770222"/>
    <d v="2017-02-16T00:00:00"/>
    <s v="Evergreen"/>
    <s v="Interested In: High-End Retail"/>
    <s v="All Site Visitors"/>
    <s v="Facebook Interest"/>
    <x v="0"/>
    <x v="0"/>
    <s v="F"/>
    <s v="Conversion"/>
    <n v="11.49"/>
    <n v="1554"/>
    <n v="11"/>
    <n v="1"/>
    <n v="1"/>
    <m/>
    <m/>
    <m/>
    <m/>
    <m/>
    <m/>
    <x v="1664"/>
    <n v="84.955019305019306"/>
    <n v="7.0785070785070788E-3"/>
    <n v="8.133204633204634E-2"/>
    <n v="1.0445454545454547"/>
    <n v="12.001827272727274"/>
    <n v="0"/>
    <n v="0"/>
    <n v="0"/>
    <n v="0"/>
    <s v=" "/>
    <x v="0"/>
    <x v="0"/>
    <x v="0"/>
    <s v=""/>
    <s v=""/>
  </r>
  <r>
    <n v="1000336123"/>
    <n v="1000336123"/>
    <n v="2000770930"/>
    <d v="2017-02-16T00:00:00"/>
    <s v="Evergreen"/>
    <s v="Interested In: Competitors"/>
    <s v="All Site Visitors"/>
    <s v="Facebook Interest"/>
    <x v="0"/>
    <x v="0"/>
    <s v="F"/>
    <s v="Conversion"/>
    <n v="11.9"/>
    <n v="1336"/>
    <n v="8"/>
    <n v="2"/>
    <n v="1"/>
    <m/>
    <m/>
    <m/>
    <m/>
    <m/>
    <m/>
    <x v="1665"/>
    <n v="105.99550898203591"/>
    <n v="5.9880239520958087E-3"/>
    <n v="7.1257485029940129E-2"/>
    <n v="1.4875"/>
    <n v="17.701250000000002"/>
    <n v="0"/>
    <n v="0"/>
    <n v="0"/>
    <n v="0"/>
    <s v=" "/>
    <x v="0"/>
    <x v="0"/>
    <x v="0"/>
    <s v=""/>
    <s v=""/>
  </r>
  <r>
    <n v="1000490451"/>
    <n v="1000490451"/>
    <n v="2000771346"/>
    <d v="2017-02-16T00:00:00"/>
    <s v="Evergreen"/>
    <s v="Shopping Cart Page"/>
    <s v="Purchases"/>
    <s v="Website Custom Audience"/>
    <x v="1"/>
    <x v="0"/>
    <s v="F"/>
    <s v="Conversion"/>
    <n v="25.01"/>
    <n v="1247"/>
    <n v="23"/>
    <n v="1"/>
    <n v="1"/>
    <m/>
    <m/>
    <m/>
    <m/>
    <m/>
    <m/>
    <x v="1666"/>
    <n v="501.60392943063357"/>
    <n v="1.8444266238973536E-2"/>
    <n v="0.46129109863672818"/>
    <n v="1.087391304347826"/>
    <n v="27.195656521739132"/>
    <n v="1"/>
    <n v="76"/>
    <n v="3.0387844862055178"/>
    <n v="76"/>
    <s v=" "/>
    <x v="0"/>
    <x v="0"/>
    <x v="0"/>
    <s v=""/>
    <s v=""/>
  </r>
  <r>
    <n v="1000917804"/>
    <n v="1000917804"/>
    <n v="2000771434"/>
    <d v="2017-02-16T00:00:00"/>
    <s v="Evergreen"/>
    <s v="Product Page"/>
    <s v="Purchasers, Shopping Cart"/>
    <s v="Website Custom Audience"/>
    <x v="1"/>
    <x v="0"/>
    <s v="F"/>
    <s v="Conversion"/>
    <n v="52.87"/>
    <n v="3316"/>
    <n v="47"/>
    <n v="4"/>
    <n v="2"/>
    <m/>
    <m/>
    <m/>
    <m/>
    <m/>
    <m/>
    <x v="1667"/>
    <n v="842.95443305186961"/>
    <n v="1.4173703256936067E-2"/>
    <n v="0.74936369119420987"/>
    <n v="1.1248936170212764"/>
    <n v="59.473125531914881"/>
    <n v="3"/>
    <n v="504"/>
    <n v="9.5328163419708716"/>
    <n v="503.99999999999994"/>
    <s v=" "/>
    <x v="0"/>
    <x v="0"/>
    <x v="0"/>
    <s v=""/>
    <s v=""/>
  </r>
  <r>
    <n v="1000318735"/>
    <n v="1000318735"/>
    <n v="2000771528"/>
    <d v="2017-02-16T00:00:00"/>
    <s v="Evergreen"/>
    <s v="Home Page"/>
    <s v="Product Page, Shopping Cart, Purchasers"/>
    <s v="Website Custom Audience"/>
    <x v="1"/>
    <x v="0"/>
    <s v="F"/>
    <s v="Conversion"/>
    <n v="81.23"/>
    <n v="5610"/>
    <n v="62"/>
    <n v="6"/>
    <n v="3"/>
    <m/>
    <m/>
    <m/>
    <m/>
    <m/>
    <m/>
    <x v="1668"/>
    <n v="1176.1698573975045"/>
    <n v="1.1051693404634581E-2"/>
    <n v="0.89772905525846702"/>
    <n v="1.3101612903225808"/>
    <n v="106.42440161290324"/>
    <n v="3"/>
    <n v="579"/>
    <n v="7.1279084082235622"/>
    <n v="579"/>
    <s v=" "/>
    <x v="0"/>
    <x v="0"/>
    <x v="0"/>
    <s v=""/>
    <s v=""/>
  </r>
  <r>
    <n v="1000435200"/>
    <n v="1000435200"/>
    <n v="2000771690"/>
    <d v="2017-02-16T00:00:00"/>
    <s v="Evergreen"/>
    <s v="Top Purchasers Lookalike 1%"/>
    <s v="All Site Visitors"/>
    <s v="Lookalike"/>
    <x v="1"/>
    <x v="0"/>
    <s v="F"/>
    <s v="Conversion"/>
    <n v="59.2"/>
    <n v="4406"/>
    <n v="43"/>
    <n v="4"/>
    <n v="3"/>
    <m/>
    <m/>
    <m/>
    <m/>
    <m/>
    <m/>
    <x v="1669"/>
    <n v="795.42442124375862"/>
    <n v="9.7594189741261918E-3"/>
    <n v="0.57775760326827053"/>
    <n v="1.3767441860465117"/>
    <n v="81.503255813953501"/>
    <n v="1"/>
    <n v="156"/>
    <n v="2.6351351351351351"/>
    <n v="156"/>
    <s v=" "/>
    <x v="0"/>
    <x v="0"/>
    <x v="0"/>
    <s v=""/>
    <s v=""/>
  </r>
  <r>
    <n v="1000101226"/>
    <n v="1000101226"/>
    <n v="2000771904"/>
    <d v="2017-02-16T00:00:00"/>
    <s v="Evergreen"/>
    <s v="Top Purchasers Lookalike 2%"/>
    <s v="All Site Visitors"/>
    <s v="Lookalike"/>
    <x v="1"/>
    <x v="0"/>
    <s v="F"/>
    <s v="Conversion"/>
    <n v="21.13"/>
    <n v="1943"/>
    <n v="20"/>
    <n v="2"/>
    <n v="1"/>
    <m/>
    <m/>
    <m/>
    <m/>
    <m/>
    <m/>
    <x v="1670"/>
    <n v="229.78739063304167"/>
    <n v="1.0293360782295419E-2"/>
    <n v="0.2174987133299022"/>
    <n v="1.0565"/>
    <n v="22.323844999999999"/>
    <n v="1"/>
    <n v="112"/>
    <n v="5.3005205868433514"/>
    <n v="112.00000000000001"/>
    <s v=" "/>
    <x v="0"/>
    <x v="0"/>
    <x v="0"/>
    <s v=""/>
    <s v=""/>
  </r>
  <r>
    <n v="1000931115"/>
    <n v="1000931115"/>
    <n v="2000772126"/>
    <d v="2017-02-16T00:00:00"/>
    <s v="Evergreen"/>
    <s v="Lapsed Purchasers"/>
    <s v="All Site Visitors"/>
    <s v="Custom Audience"/>
    <x v="1"/>
    <x v="0"/>
    <s v="F"/>
    <s v="Conversion"/>
    <n v="22.6"/>
    <n v="1881"/>
    <n v="20"/>
    <n v="2"/>
    <n v="1"/>
    <m/>
    <m/>
    <m/>
    <m/>
    <m/>
    <m/>
    <x v="1671"/>
    <n v="271.53641679957474"/>
    <n v="1.063264221158958E-2"/>
    <n v="0.24029771398192454"/>
    <n v="1.1300000000000001"/>
    <n v="25.538000000000004"/>
    <n v="1"/>
    <n v="102"/>
    <n v="4.5132743362831853"/>
    <n v="102"/>
    <s v=" "/>
    <x v="0"/>
    <x v="0"/>
    <x v="0"/>
    <s v=""/>
    <s v=""/>
  </r>
  <r>
    <n v="1000277780"/>
    <n v="1000277780"/>
    <n v="2000772128"/>
    <d v="2017-02-16T00:00:00"/>
    <s v="Evergreen"/>
    <s v="Frequent In-Store Purchasers"/>
    <s v="All Site Visitors"/>
    <s v="Custom Audience"/>
    <x v="1"/>
    <x v="0"/>
    <s v="F"/>
    <s v="Conversion"/>
    <n v="15.97"/>
    <n v="1494"/>
    <n v="16"/>
    <n v="1"/>
    <n v="1"/>
    <m/>
    <m/>
    <m/>
    <m/>
    <m/>
    <m/>
    <x v="1672"/>
    <n v="170.71010709504688"/>
    <n v="1.0709504685408299E-2"/>
    <n v="0.17103078982597056"/>
    <n v="0.99812500000000004"/>
    <n v="15.940056250000001"/>
    <n v="1"/>
    <n v="11"/>
    <n v="0.68879148403256107"/>
    <n v="11"/>
    <s v=" "/>
    <x v="0"/>
    <x v="0"/>
    <x v="0"/>
    <s v=""/>
    <s v=""/>
  </r>
  <r>
    <n v="1000968680"/>
    <n v="1000968680"/>
    <n v="2000772822"/>
    <d v="2017-02-16T00:00:00"/>
    <s v="Evergreen"/>
    <s v="Interested In: Shopping and Fashion"/>
    <s v="All Site Visitors"/>
    <s v="Facebook Interest"/>
    <x v="1"/>
    <x v="0"/>
    <s v="F"/>
    <s v="Conversion"/>
    <n v="12.87"/>
    <n v="2361"/>
    <n v="24"/>
    <n v="2"/>
    <n v="1"/>
    <m/>
    <m/>
    <m/>
    <m/>
    <m/>
    <m/>
    <x v="1673"/>
    <n v="70.155400254129603"/>
    <n v="1.0165184243964422E-2"/>
    <n v="0.13082592121982212"/>
    <n v="0.53625"/>
    <n v="6.9015374999999999"/>
    <n v="0"/>
    <n v="0"/>
    <n v="0"/>
    <n v="0"/>
    <s v=" "/>
    <x v="0"/>
    <x v="0"/>
    <x v="0"/>
    <s v=""/>
    <s v=""/>
  </r>
  <r>
    <n v="1000829489"/>
    <n v="1000829489"/>
    <n v="2000773040"/>
    <d v="2017-02-16T00:00:00"/>
    <s v="Evergreen"/>
    <s v="Interested In: Shopping and Fashion"/>
    <s v="All Site Visitors"/>
    <s v="Facebook Interest"/>
    <x v="1"/>
    <x v="0"/>
    <s v="F"/>
    <s v="Conversion"/>
    <n v="13.9"/>
    <n v="2153"/>
    <n v="20"/>
    <n v="2"/>
    <n v="1"/>
    <m/>
    <m/>
    <m/>
    <m/>
    <m/>
    <m/>
    <x v="1674"/>
    <n v="89.73989781699953"/>
    <n v="9.2893636785880175E-3"/>
    <n v="0.12912215513237343"/>
    <n v="0.69500000000000006"/>
    <n v="9.6605000000000008"/>
    <n v="0"/>
    <n v="0"/>
    <n v="0"/>
    <n v="0"/>
    <s v=" "/>
    <x v="0"/>
    <x v="0"/>
    <x v="0"/>
    <s v=""/>
    <s v=""/>
  </r>
  <r>
    <n v="1000218119"/>
    <n v="1000218119"/>
    <n v="2000773102"/>
    <d v="2017-02-16T00:00:00"/>
    <s v="Evergreen"/>
    <s v="Interested In: High-End Retail"/>
    <s v="All Site Visitors"/>
    <s v="Facebook Interest"/>
    <x v="1"/>
    <x v="0"/>
    <s v="F"/>
    <s v="Conversion"/>
    <n v="13.17"/>
    <n v="1726"/>
    <n v="12"/>
    <n v="2"/>
    <n v="1"/>
    <m/>
    <m/>
    <m/>
    <m/>
    <m/>
    <m/>
    <x v="1675"/>
    <n v="100.49183082271148"/>
    <n v="6.9524913093858632E-3"/>
    <n v="9.1564310544611824E-2"/>
    <n v="1.0974999999999999"/>
    <n v="14.454075"/>
    <n v="0"/>
    <n v="0"/>
    <n v="0"/>
    <n v="0"/>
    <s v=" "/>
    <x v="0"/>
    <x v="0"/>
    <x v="0"/>
    <s v=""/>
    <s v=""/>
  </r>
  <r>
    <n v="1000538178"/>
    <n v="1000538178"/>
    <n v="2000774870"/>
    <d v="2017-02-16T00:00:00"/>
    <s v="Evergreen"/>
    <s v="Interested In: Competitors"/>
    <s v="All Site Visitors"/>
    <s v="Facebook Interest"/>
    <x v="1"/>
    <x v="0"/>
    <s v="F"/>
    <s v="Conversion"/>
    <n v="11.42"/>
    <n v="1222"/>
    <n v="7"/>
    <n v="1"/>
    <n v="1"/>
    <m/>
    <m/>
    <m/>
    <m/>
    <m/>
    <m/>
    <x v="1676"/>
    <n v="106.72373158756137"/>
    <n v="5.7283142389525366E-3"/>
    <n v="6.5417348608837966E-2"/>
    <n v="1.6314285714285715"/>
    <n v="18.630914285714287"/>
    <n v="0"/>
    <n v="0"/>
    <n v="0"/>
    <n v="0"/>
    <s v=" "/>
    <x v="0"/>
    <x v="0"/>
    <x v="0"/>
    <s v=""/>
    <s v=""/>
  </r>
  <r>
    <n v="1000203909"/>
    <n v="1000203909"/>
    <n v="2000774890"/>
    <d v="2017-02-16T00:00:00"/>
    <s v="Free Shipping"/>
    <s v="Shopping Cart Page"/>
    <s v="Purchases"/>
    <s v="Website Custom Audience"/>
    <x v="5"/>
    <x v="0"/>
    <s v="F"/>
    <s v="Conversion"/>
    <n v="190.49"/>
    <n v="8489"/>
    <n v="187"/>
    <n v="10"/>
    <n v="5"/>
    <m/>
    <m/>
    <m/>
    <m/>
    <m/>
    <m/>
    <x v="1677"/>
    <n v="4274.5246907762994"/>
    <n v="2.2028507480268585E-2"/>
    <n v="4.196210389916363"/>
    <n v="1.0186631016042782"/>
    <n v="194.04513422459897"/>
    <n v="25"/>
    <n v="1500"/>
    <n v="7.8744291038899679"/>
    <n v="1500"/>
    <s v=" "/>
    <x v="0"/>
    <x v="0"/>
    <x v="0"/>
    <s v=""/>
    <s v=""/>
  </r>
  <r>
    <n v="1000635461"/>
    <n v="1000635461"/>
    <n v="2000775296"/>
    <d v="2017-02-16T00:00:00"/>
    <s v="Free Shipping"/>
    <s v="Product Page"/>
    <s v="Purchasers, Shopping Cart"/>
    <s v="Website Custom Audience"/>
    <x v="5"/>
    <x v="0"/>
    <s v="F"/>
    <s v="Conversion"/>
    <n v="335.02"/>
    <n v="19141"/>
    <n v="363"/>
    <n v="16"/>
    <n v="9"/>
    <m/>
    <m/>
    <m/>
    <m/>
    <m/>
    <m/>
    <x v="1678"/>
    <n v="5863.7688939971777"/>
    <n v="1.8964526409278513E-2"/>
    <n v="6.3534956376364873"/>
    <n v="0.92292011019283737"/>
    <n v="309.19669531680438"/>
    <n v="33"/>
    <n v="5115"/>
    <n v="15.267745209241241"/>
    <n v="5115"/>
    <s v=" "/>
    <x v="0"/>
    <x v="0"/>
    <x v="0"/>
    <s v=""/>
    <s v=""/>
  </r>
  <r>
    <n v="1000687080"/>
    <n v="1000687080"/>
    <n v="2000775554"/>
    <d v="2017-02-16T00:00:00"/>
    <s v="Free Shipping"/>
    <s v="Home Page"/>
    <s v="Product Page, Shopping Cart, Purchasers"/>
    <s v="Website Custom Audience"/>
    <x v="5"/>
    <x v="0"/>
    <s v="F"/>
    <s v="Conversion"/>
    <n v="525.39"/>
    <n v="35474"/>
    <n v="510"/>
    <n v="29"/>
    <n v="20"/>
    <m/>
    <m/>
    <m/>
    <m/>
    <m/>
    <m/>
    <x v="1679"/>
    <n v="7781.3229999436198"/>
    <n v="1.4376726616677002E-2"/>
    <n v="7.5533883971359304"/>
    <n v="1.0301764705882352"/>
    <n v="541.24441588235288"/>
    <n v="32"/>
    <n v="1376"/>
    <n v="2.6190068330192808"/>
    <n v="1376"/>
    <s v=" "/>
    <x v="0"/>
    <x v="0"/>
    <x v="0"/>
    <s v=""/>
    <s v=""/>
  </r>
  <r>
    <n v="1000221462"/>
    <n v="1000221462"/>
    <n v="2000776100"/>
    <d v="2017-02-16T00:00:00"/>
    <s v="Free Shipping"/>
    <s v="Top Purchasers Lookalike 1%"/>
    <s v="All Site Visitors"/>
    <s v="Lookalike"/>
    <x v="5"/>
    <x v="0"/>
    <s v="F"/>
    <s v="Conversion"/>
    <n v="239.16"/>
    <n v="17921"/>
    <n v="222"/>
    <n v="18"/>
    <n v="7"/>
    <m/>
    <m/>
    <m/>
    <m/>
    <m/>
    <m/>
    <x v="1680"/>
    <n v="3191.6469839852689"/>
    <n v="1.2387701579152949E-2"/>
    <n v="2.9626427096702193"/>
    <n v="1.0772972972972972"/>
    <n v="257.64642162162158"/>
    <n v="10"/>
    <n v="1580"/>
    <n v="6.606455929085131"/>
    <n v="1580"/>
    <s v=" "/>
    <x v="0"/>
    <x v="0"/>
    <x v="0"/>
    <s v=""/>
    <s v=""/>
  </r>
  <r>
    <n v="1000154879"/>
    <n v="1000154879"/>
    <n v="2000776400"/>
    <d v="2017-02-16T00:00:00"/>
    <s v="Free Shipping"/>
    <s v="Top Purchasers Lookalike 2%"/>
    <s v="All Site Visitors"/>
    <s v="Lookalike"/>
    <x v="5"/>
    <x v="0"/>
    <s v="F"/>
    <s v="Conversion"/>
    <n v="124.19"/>
    <n v="10607"/>
    <n v="126"/>
    <n v="12"/>
    <n v="4"/>
    <m/>
    <m/>
    <m/>
    <m/>
    <m/>
    <m/>
    <x v="1681"/>
    <n v="1454.0545017441311"/>
    <n v="1.1878947864617705E-2"/>
    <n v="1.4752465353068727"/>
    <n v="0.98563492063492064"/>
    <n v="122.40600079365079"/>
    <n v="8"/>
    <n v="272"/>
    <n v="2.1901924470569289"/>
    <n v="272"/>
    <s v=" "/>
    <x v="0"/>
    <x v="0"/>
    <x v="0"/>
    <s v=""/>
    <s v=""/>
  </r>
  <r>
    <n v="1000833620"/>
    <n v="1000833620"/>
    <n v="2000776498"/>
    <d v="2017-02-16T00:00:00"/>
    <s v="Free Shipping"/>
    <s v="Lapsed Purchasers"/>
    <s v="All Site Visitors"/>
    <s v="Custom Audience"/>
    <x v="5"/>
    <x v="0"/>
    <s v="F"/>
    <s v="Conversion"/>
    <n v="124.25"/>
    <n v="10932"/>
    <n v="133"/>
    <n v="9"/>
    <n v="6"/>
    <m/>
    <m/>
    <m/>
    <m/>
    <m/>
    <m/>
    <x v="1682"/>
    <n v="1412.1901298938894"/>
    <n v="1.216611781924625E-2"/>
    <n v="1.5116401390413465"/>
    <n v="0.93421052631578949"/>
    <n v="116.07565789473685"/>
    <n v="6"/>
    <n v="888"/>
    <n v="7.1468812877263579"/>
    <n v="888"/>
    <s v=" "/>
    <x v="0"/>
    <x v="0"/>
    <x v="0"/>
    <s v=""/>
    <s v=""/>
  </r>
  <r>
    <n v="1000744623"/>
    <n v="1000744623"/>
    <n v="2000776804"/>
    <d v="2017-02-16T00:00:00"/>
    <s v="Free Shipping"/>
    <s v="Frequent In-Store Purchasers"/>
    <s v="All Site Visitors"/>
    <s v="Custom Audience"/>
    <x v="5"/>
    <x v="0"/>
    <s v="F"/>
    <s v="Conversion"/>
    <n v="104.49"/>
    <n v="8955"/>
    <n v="128"/>
    <n v="10"/>
    <n v="5"/>
    <m/>
    <m/>
    <m/>
    <m/>
    <m/>
    <m/>
    <x v="1683"/>
    <n v="1219.225025125628"/>
    <n v="1.4293690675600223E-2"/>
    <n v="1.4935477386934672"/>
    <n v="0.81632812499999996"/>
    <n v="85.298125781249993"/>
    <n v="8"/>
    <n v="1192"/>
    <n v="11.407790219159729"/>
    <n v="1192"/>
    <s v=" "/>
    <x v="0"/>
    <x v="0"/>
    <x v="0"/>
    <s v=""/>
    <s v=""/>
  </r>
  <r>
    <n v="1000182847"/>
    <n v="1000182847"/>
    <n v="2000777318"/>
    <d v="2017-02-16T00:00:00"/>
    <s v="Free Shipping"/>
    <s v="Shopping Cart Page"/>
    <s v="Purchases"/>
    <s v="Website Custom Audience"/>
    <x v="6"/>
    <x v="0"/>
    <s v="F"/>
    <s v="Conversion"/>
    <n v="84.52"/>
    <n v="4289"/>
    <n v="91"/>
    <n v="5"/>
    <n v="2"/>
    <m/>
    <m/>
    <m/>
    <m/>
    <m/>
    <m/>
    <x v="1684"/>
    <n v="1665.5701562135691"/>
    <n v="2.1217066915364888E-2"/>
    <n v="1.7932664956866402"/>
    <n v="0.9287912087912088"/>
    <n v="78.501432967032969"/>
    <n v="8"/>
    <n v="200"/>
    <n v="2.3663038334122102"/>
    <n v="200"/>
    <s v=" "/>
    <x v="0"/>
    <x v="0"/>
    <x v="0"/>
    <s v=""/>
    <s v=""/>
  </r>
  <r>
    <n v="1000186528"/>
    <n v="1000186528"/>
    <n v="2000777868"/>
    <d v="2017-02-16T00:00:00"/>
    <s v="Free Shipping"/>
    <s v="Product Page"/>
    <s v="Purchasers, Shopping Cart"/>
    <s v="Website Custom Audience"/>
    <x v="6"/>
    <x v="0"/>
    <s v="F"/>
    <s v="Conversion"/>
    <n v="178.78"/>
    <n v="9505"/>
    <n v="195"/>
    <n v="9"/>
    <n v="5"/>
    <m/>
    <m/>
    <m/>
    <m/>
    <m/>
    <m/>
    <x v="1685"/>
    <n v="3362.6815781167807"/>
    <n v="2.0515518148342977E-2"/>
    <n v="3.6677643345607573"/>
    <n v="0.9168205128205128"/>
    <n v="163.90917128205129"/>
    <n v="18"/>
    <n v="306"/>
    <n v="1.7116008502069582"/>
    <n v="306"/>
    <s v=" "/>
    <x v="0"/>
    <x v="0"/>
    <x v="0"/>
    <s v=""/>
    <s v=""/>
  </r>
  <r>
    <n v="1000420150"/>
    <n v="1000420150"/>
    <n v="2000778510"/>
    <d v="2017-02-16T00:00:00"/>
    <s v="Free Shipping"/>
    <s v="Home Page"/>
    <s v="Product Page, Shopping Cart, Purchasers"/>
    <s v="Website Custom Audience"/>
    <x v="6"/>
    <x v="0"/>
    <s v="F"/>
    <s v="Conversion"/>
    <n v="350.76"/>
    <n v="22181"/>
    <n v="301"/>
    <n v="20"/>
    <n v="13"/>
    <m/>
    <m/>
    <m/>
    <m/>
    <m/>
    <m/>
    <x v="1686"/>
    <n v="5546.7552229385501"/>
    <n v="1.3570172670303414E-2"/>
    <n v="4.7598737658356249"/>
    <n v="1.1653156146179402"/>
    <n v="408.7461049833887"/>
    <n v="18"/>
    <n v="414"/>
    <n v="1.1802942182689018"/>
    <n v="414"/>
    <s v=" "/>
    <x v="0"/>
    <x v="0"/>
    <x v="0"/>
    <s v=""/>
    <s v=""/>
  </r>
  <r>
    <n v="1000314819"/>
    <n v="1000314819"/>
    <n v="2000778716"/>
    <d v="2017-02-16T00:00:00"/>
    <s v="Free Shipping"/>
    <s v="Top Purchasers Lookalike 1%"/>
    <s v="All Site Visitors"/>
    <s v="Lookalike"/>
    <x v="6"/>
    <x v="0"/>
    <s v="F"/>
    <s v="Conversion"/>
    <n v="181.06"/>
    <n v="13435"/>
    <n v="155"/>
    <n v="15"/>
    <n v="8"/>
    <m/>
    <m/>
    <m/>
    <m/>
    <m/>
    <m/>
    <x v="1687"/>
    <n v="2440.0985187941942"/>
    <n v="1.1537030145143283E-2"/>
    <n v="2.0888946780796429"/>
    <n v="1.1681290322580646"/>
    <n v="211.50144258064518"/>
    <n v="6"/>
    <n v="546"/>
    <n v="3.015574947531205"/>
    <n v="546"/>
    <s v=" "/>
    <x v="0"/>
    <x v="0"/>
    <x v="0"/>
    <s v=""/>
    <s v=""/>
  </r>
  <r>
    <n v="1000462406"/>
    <n v="1000462406"/>
    <n v="2000778926"/>
    <d v="2017-02-16T00:00:00"/>
    <s v="Free Shipping"/>
    <s v="Top Purchasers Lookalike 2%"/>
    <s v="All Site Visitors"/>
    <s v="Lookalike"/>
    <x v="6"/>
    <x v="0"/>
    <s v="F"/>
    <s v="Conversion"/>
    <n v="69.73"/>
    <n v="5850"/>
    <n v="67"/>
    <n v="5"/>
    <n v="3"/>
    <m/>
    <m/>
    <m/>
    <m/>
    <m/>
    <m/>
    <x v="1688"/>
    <n v="831.15776068376078"/>
    <n v="1.1452991452991453E-2"/>
    <n v="0.79861709401709402"/>
    <n v="1.0407462686567164"/>
    <n v="72.571237313432832"/>
    <n v="4"/>
    <n v="704"/>
    <n v="10.096084898895739"/>
    <n v="704"/>
    <s v=" "/>
    <x v="0"/>
    <x v="0"/>
    <x v="0"/>
    <s v=""/>
    <s v=""/>
  </r>
  <r>
    <n v="1000401132"/>
    <n v="1000401132"/>
    <n v="2000779714"/>
    <d v="2017-02-16T00:00:00"/>
    <s v="Free Shipping"/>
    <s v="Lapsed Purchasers"/>
    <s v="All Site Visitors"/>
    <s v="Custom Audience"/>
    <x v="6"/>
    <x v="0"/>
    <s v="F"/>
    <s v="Conversion"/>
    <n v="97.86"/>
    <n v="9041"/>
    <n v="115"/>
    <n v="9"/>
    <n v="5"/>
    <m/>
    <m/>
    <m/>
    <m/>
    <m/>
    <m/>
    <x v="1689"/>
    <n v="1059.2389779891605"/>
    <n v="1.2719831877004756E-2"/>
    <n v="1.2447627474836855"/>
    <n v="0.85095652173913039"/>
    <n v="83.274605217391297"/>
    <n v="6"/>
    <n v="108"/>
    <n v="1.1036174126302882"/>
    <n v="108"/>
    <s v=" "/>
    <x v="0"/>
    <x v="0"/>
    <x v="0"/>
    <s v=""/>
    <s v=""/>
  </r>
  <r>
    <n v="1000949727"/>
    <n v="1000949727"/>
    <n v="2000780188"/>
    <d v="2017-02-16T00:00:00"/>
    <s v="Free Shipping"/>
    <s v="Frequent In-Store Purchasers"/>
    <s v="All Site Visitors"/>
    <s v="Custom Audience"/>
    <x v="6"/>
    <x v="0"/>
    <s v="F"/>
    <s v="Conversion"/>
    <n v="78.650000000000006"/>
    <n v="7153"/>
    <n v="107"/>
    <n v="7"/>
    <n v="4"/>
    <m/>
    <m/>
    <m/>
    <m/>
    <m/>
    <m/>
    <x v="1690"/>
    <n v="864.78715224381392"/>
    <n v="1.4958758562840766E-2"/>
    <n v="1.1765063609674264"/>
    <n v="0.73504672897196266"/>
    <n v="57.811425233644869"/>
    <n v="6"/>
    <n v="1026"/>
    <n v="13.045136681500317"/>
    <n v="1026"/>
    <s v=" "/>
    <x v="0"/>
    <x v="0"/>
    <x v="0"/>
    <s v=""/>
    <s v=""/>
  </r>
  <r>
    <n v="1000180083"/>
    <n v="1000180083"/>
    <n v="2000780460"/>
    <d v="2017-02-16T00:00:00"/>
    <s v="Evergreen"/>
    <s v="Shopping Cart Page"/>
    <s v="Purchases"/>
    <s v="Website Custom Audience"/>
    <x v="0"/>
    <x v="1"/>
    <s v="F"/>
    <s v="Conversion"/>
    <n v="37.94"/>
    <n v="1870"/>
    <n v="23"/>
    <n v="2"/>
    <n v="1"/>
    <n v="337"/>
    <n v="135"/>
    <n v="66"/>
    <n v="52"/>
    <n v="41"/>
    <n v="37"/>
    <x v="1691"/>
    <n v="769.75593582887689"/>
    <n v="1.229946524064171E-2"/>
    <n v="0.46664171122994647"/>
    <n v="1.6495652173913042"/>
    <n v="62.584504347826076"/>
    <n v="3"/>
    <n v="225"/>
    <n v="5.9304164470216136"/>
    <n v="225"/>
    <n v="78"/>
    <x v="827"/>
    <x v="829"/>
    <x v="828"/>
    <n v="18.454405128205124"/>
    <n v="18.454405128205124"/>
  </r>
  <r>
    <n v="1000973253"/>
    <n v="1000973253"/>
    <n v="2000781396"/>
    <d v="2017-02-16T00:00:00"/>
    <s v="Evergreen"/>
    <s v="Product Page"/>
    <s v="Purchasers, Shopping Cart"/>
    <s v="Website Custom Audience"/>
    <x v="0"/>
    <x v="1"/>
    <s v="F"/>
    <s v="Conversion"/>
    <n v="64.59"/>
    <n v="3829"/>
    <n v="35"/>
    <n v="4"/>
    <n v="2"/>
    <n v="759"/>
    <n v="420"/>
    <n v="252"/>
    <n v="186"/>
    <n v="162"/>
    <n v="139"/>
    <x v="1692"/>
    <n v="1089.5450770436146"/>
    <n v="9.140767824497258E-3"/>
    <n v="0.59040219378427794"/>
    <n v="1.8454285714285714"/>
    <n v="119.19623142857144"/>
    <n v="3"/>
    <n v="372"/>
    <n v="5.7594054807245705"/>
    <n v="372"/>
    <n v="301"/>
    <x v="828"/>
    <x v="830"/>
    <x v="829"/>
    <n v="13.860026910299004"/>
    <n v="13.860026910299004"/>
  </r>
  <r>
    <n v="1000260491"/>
    <n v="1000260491"/>
    <n v="2000782240"/>
    <d v="2017-02-16T00:00:00"/>
    <s v="Evergreen"/>
    <s v="Home Page"/>
    <s v="Product Page, Shopping Cart, Purchasers"/>
    <s v="Website Custom Audience"/>
    <x v="0"/>
    <x v="1"/>
    <s v="F"/>
    <s v="Conversion"/>
    <n v="112.13"/>
    <n v="8796"/>
    <n v="76"/>
    <n v="10"/>
    <n v="4"/>
    <n v="2326"/>
    <n v="933"/>
    <n v="460"/>
    <n v="337"/>
    <n v="286"/>
    <n v="271"/>
    <x v="1693"/>
    <n v="1429.4152910413823"/>
    <n v="8.6402910413824474E-3"/>
    <n v="0.96883583447021382"/>
    <n v="1.4753947368421052"/>
    <n v="165.43601184210524"/>
    <n v="4"/>
    <n v="768"/>
    <n v="6.8491929010969415"/>
    <n v="768"/>
    <n v="557"/>
    <x v="829"/>
    <x v="831"/>
    <x v="830"/>
    <n v="22.572956732495513"/>
    <n v="22.572956732495513"/>
  </r>
  <r>
    <n v="1000903690"/>
    <n v="1000903690"/>
    <n v="2000782464"/>
    <d v="2017-02-16T00:00:00"/>
    <s v="Evergreen"/>
    <s v="Top Purchasers Lookalike 1%"/>
    <s v="All Site Visitors"/>
    <s v="Lookalike"/>
    <x v="0"/>
    <x v="1"/>
    <s v="F"/>
    <s v="Conversion"/>
    <n v="59.4"/>
    <n v="4897"/>
    <n v="34"/>
    <n v="5"/>
    <n v="3"/>
    <n v="737"/>
    <n v="422"/>
    <n v="198"/>
    <n v="158"/>
    <n v="140"/>
    <n v="119"/>
    <x v="1694"/>
    <n v="720.51460077598529"/>
    <n v="6.9430263426587709E-3"/>
    <n v="0.41241576475393099"/>
    <n v="1.7470588235294118"/>
    <n v="103.77529411764705"/>
    <n v="1"/>
    <n v="90"/>
    <n v="1.5151515151515151"/>
    <n v="90"/>
    <n v="259"/>
    <x v="830"/>
    <x v="832"/>
    <x v="831"/>
    <n v="13.623011583011582"/>
    <n v="13.623011583011582"/>
  </r>
  <r>
    <n v="1000110103"/>
    <n v="1000110103"/>
    <n v="2000782870"/>
    <d v="2017-02-16T00:00:00"/>
    <s v="Evergreen"/>
    <s v="Top Purchasers Lookalike 2%"/>
    <s v="All Site Visitors"/>
    <s v="Lookalike"/>
    <x v="0"/>
    <x v="1"/>
    <s v="F"/>
    <s v="Conversion"/>
    <n v="22.18"/>
    <n v="2260"/>
    <n v="16"/>
    <n v="2"/>
    <n v="1"/>
    <n v="586"/>
    <n v="237"/>
    <n v="101"/>
    <n v="73"/>
    <n v="61"/>
    <n v="53"/>
    <x v="1695"/>
    <n v="217.67805309734513"/>
    <n v="7.0796460176991149E-3"/>
    <n v="0.15702654867256638"/>
    <n v="1.38625"/>
    <n v="30.747025000000001"/>
    <n v="1"/>
    <n v="54"/>
    <n v="2.4346257889990985"/>
    <n v="54.000000000000007"/>
    <n v="114"/>
    <x v="831"/>
    <x v="833"/>
    <x v="832"/>
    <n v="4.3153719298245612"/>
    <n v="4.3153719298245612"/>
  </r>
  <r>
    <n v="1000215783"/>
    <n v="1000215783"/>
    <n v="2000783834"/>
    <d v="2017-02-16T00:00:00"/>
    <s v="Evergreen"/>
    <s v="Lapsed Purchasers"/>
    <s v="All Site Visitors"/>
    <s v="Custom Audience"/>
    <x v="0"/>
    <x v="1"/>
    <s v="F"/>
    <s v="Conversion"/>
    <n v="29.45"/>
    <n v="3023"/>
    <n v="20"/>
    <n v="3"/>
    <n v="2"/>
    <n v="772"/>
    <n v="350"/>
    <n v="145"/>
    <n v="93"/>
    <n v="75"/>
    <n v="64"/>
    <x v="1696"/>
    <n v="286.90125702944096"/>
    <n v="6.6159444260668211E-3"/>
    <n v="0.19483956334766789"/>
    <n v="1.4724999999999999"/>
    <n v="43.365124999999999"/>
    <n v="1"/>
    <n v="172"/>
    <n v="5.8404074702886248"/>
    <n v="172"/>
    <n v="139"/>
    <x v="832"/>
    <x v="834"/>
    <x v="833"/>
    <n v="6.2395863309352508"/>
    <n v="6.2395863309352508"/>
  </r>
  <r>
    <n v="1000395406"/>
    <n v="1000395406"/>
    <n v="2000784350"/>
    <d v="2017-02-16T00:00:00"/>
    <s v="Evergreen"/>
    <s v="Frequent In-Store Purchasers"/>
    <s v="All Site Visitors"/>
    <s v="Custom Audience"/>
    <x v="0"/>
    <x v="1"/>
    <s v="F"/>
    <s v="Conversion"/>
    <n v="23.15"/>
    <n v="2222"/>
    <n v="16"/>
    <n v="2"/>
    <n v="1"/>
    <n v="579"/>
    <n v="250"/>
    <n v="150"/>
    <n v="99"/>
    <n v="74"/>
    <n v="64"/>
    <x v="1697"/>
    <n v="241.18924392439243"/>
    <n v="7.2007200720072004E-3"/>
    <n v="0.16669666966696667"/>
    <n v="1.4468749999999999"/>
    <n v="33.495156249999994"/>
    <n v="1"/>
    <n v="11"/>
    <n v="0.47516198704103674"/>
    <n v="11"/>
    <n v="138"/>
    <x v="833"/>
    <x v="835"/>
    <x v="834"/>
    <n v="3.8834963768115935"/>
    <n v="3.8834963768115935"/>
  </r>
  <r>
    <n v="1000760504"/>
    <n v="1000760504"/>
    <n v="2000784368"/>
    <d v="2017-02-16T00:00:00"/>
    <s v="Evergreen"/>
    <s v="Interested In: Shopping and Fashion"/>
    <s v="All Site Visitors"/>
    <s v="Facebook Interest"/>
    <x v="0"/>
    <x v="1"/>
    <s v="F"/>
    <s v="Conversion"/>
    <n v="15.54"/>
    <n v="2506"/>
    <n v="15"/>
    <n v="3"/>
    <n v="1"/>
    <n v="530"/>
    <n v="288"/>
    <n v="140"/>
    <n v="106"/>
    <n v="84"/>
    <n v="77"/>
    <x v="1698"/>
    <n v="96.365363128491609"/>
    <n v="5.9856344772545892E-3"/>
    <n v="9.3016759776536312E-2"/>
    <n v="1.036"/>
    <n v="16.099440000000001"/>
    <n v="0"/>
    <n v="0"/>
    <n v="0"/>
    <n v="0"/>
    <n v="161"/>
    <x v="834"/>
    <x v="836"/>
    <x v="835"/>
    <n v="1.4999478260869565"/>
    <n v="1.4999478260869565"/>
  </r>
  <r>
    <n v="1000922423"/>
    <n v="1000922423"/>
    <n v="2000784626"/>
    <d v="2017-02-16T00:00:00"/>
    <s v="Evergreen"/>
    <s v="Interested In: Shopping and Fashion"/>
    <s v="All Site Visitors"/>
    <s v="Facebook Interest"/>
    <x v="0"/>
    <x v="1"/>
    <s v="F"/>
    <s v="Conversion"/>
    <n v="13.49"/>
    <n v="2678"/>
    <n v="16"/>
    <n v="2"/>
    <n v="1"/>
    <n v="644"/>
    <n v="283"/>
    <n v="122"/>
    <n v="87"/>
    <n v="77"/>
    <n v="71"/>
    <x v="1699"/>
    <n v="67.953734129947719"/>
    <n v="5.9746079163554896E-3"/>
    <n v="8.0597460791635558E-2"/>
    <n v="0.84312500000000001"/>
    <n v="11.37375625"/>
    <n v="0"/>
    <n v="0"/>
    <n v="0"/>
    <n v="0"/>
    <n v="148"/>
    <x v="835"/>
    <x v="837"/>
    <x v="836"/>
    <n v="1.2295952702702704"/>
    <n v="1.2295952702702704"/>
  </r>
  <r>
    <n v="1000164494"/>
    <n v="1000164494"/>
    <n v="2000784764"/>
    <d v="2017-02-16T00:00:00"/>
    <s v="Evergreen"/>
    <s v="Interested In: High-End Retail"/>
    <s v="All Site Visitors"/>
    <s v="Facebook Interest"/>
    <x v="0"/>
    <x v="1"/>
    <s v="F"/>
    <s v="Conversion"/>
    <n v="13.9"/>
    <n v="1875"/>
    <n v="9"/>
    <n v="2"/>
    <n v="1"/>
    <n v="521"/>
    <n v="226"/>
    <n v="111"/>
    <n v="82"/>
    <n v="57"/>
    <n v="53"/>
    <x v="1700"/>
    <n v="103.04533333333333"/>
    <n v="4.7999999999999996E-3"/>
    <n v="6.6720000000000002E-2"/>
    <n v="1.5444444444444445"/>
    <n v="21.46777777777778"/>
    <n v="0"/>
    <n v="0"/>
    <n v="0"/>
    <n v="0"/>
    <n v="110"/>
    <x v="836"/>
    <x v="838"/>
    <x v="837"/>
    <n v="1.7564545454545457"/>
    <n v="1.7564545454545457"/>
  </r>
  <r>
    <n v="1000365498"/>
    <n v="1000365498"/>
    <n v="2000785160"/>
    <d v="2017-02-16T00:00:00"/>
    <s v="Evergreen"/>
    <s v="Interested In: Competitors"/>
    <s v="All Site Visitors"/>
    <s v="Facebook Interest"/>
    <x v="0"/>
    <x v="1"/>
    <s v="F"/>
    <s v="Conversion"/>
    <n v="14.41"/>
    <n v="1988"/>
    <n v="8"/>
    <n v="2"/>
    <n v="1"/>
    <n v="305"/>
    <n v="125"/>
    <n v="55"/>
    <n v="44"/>
    <n v="36"/>
    <n v="31"/>
    <x v="1701"/>
    <n v="104.45075452716299"/>
    <n v="4.0241448692152921E-3"/>
    <n v="5.798792756539236E-2"/>
    <n v="1.80125"/>
    <n v="25.9560125"/>
    <n v="0"/>
    <n v="0"/>
    <n v="0"/>
    <n v="0"/>
    <n v="67"/>
    <x v="837"/>
    <x v="839"/>
    <x v="838"/>
    <n v="3.0992253731343284"/>
    <n v="3.0992253731343284"/>
  </r>
  <r>
    <n v="1000640862"/>
    <n v="1000640862"/>
    <n v="2000785440"/>
    <d v="2017-02-16T00:00:00"/>
    <s v="Evergreen"/>
    <s v="Shopping Cart Page"/>
    <s v="Purchases"/>
    <s v="Website Custom Audience"/>
    <x v="1"/>
    <x v="1"/>
    <s v="F"/>
    <s v="Conversion"/>
    <n v="39.35"/>
    <n v="2032"/>
    <n v="25"/>
    <n v="2"/>
    <n v="1"/>
    <n v="464"/>
    <n v="251"/>
    <n v="131"/>
    <n v="79"/>
    <n v="59"/>
    <n v="50"/>
    <x v="1702"/>
    <n v="762.01894685039383"/>
    <n v="1.2303149606299213E-2"/>
    <n v="0.48412893700787407"/>
    <n v="1.5740000000000001"/>
    <n v="61.936900000000001"/>
    <n v="4"/>
    <n v="576"/>
    <n v="14.637865311308767"/>
    <n v="576"/>
    <n v="109"/>
    <x v="838"/>
    <x v="840"/>
    <x v="839"/>
    <n v="14.205711009174314"/>
    <n v="14.205711009174314"/>
  </r>
  <r>
    <n v="1000207151"/>
    <n v="1000207151"/>
    <n v="2000785898"/>
    <d v="2017-02-16T00:00:00"/>
    <s v="Evergreen"/>
    <s v="Product Page"/>
    <s v="Purchasers, Shopping Cart"/>
    <s v="Website Custom Audience"/>
    <x v="1"/>
    <x v="1"/>
    <s v="F"/>
    <s v="Conversion"/>
    <n v="62.35"/>
    <n v="3905"/>
    <n v="43"/>
    <n v="4"/>
    <n v="2"/>
    <n v="943"/>
    <n v="411"/>
    <n v="196"/>
    <n v="135"/>
    <n v="95"/>
    <n v="81"/>
    <x v="1703"/>
    <n v="995.52432778489128"/>
    <n v="1.1011523687580026E-2"/>
    <n v="0.68656850192061469"/>
    <n v="1.45"/>
    <n v="90.407499999999999"/>
    <n v="4"/>
    <n v="564"/>
    <n v="9.0457097032878906"/>
    <n v="564"/>
    <n v="176"/>
    <x v="839"/>
    <x v="841"/>
    <x v="840"/>
    <n v="22.088196022727274"/>
    <n v="22.088196022727274"/>
  </r>
  <r>
    <n v="1000250471"/>
    <n v="1000250471"/>
    <n v="2000786240"/>
    <d v="2017-02-16T00:00:00"/>
    <s v="Evergreen"/>
    <s v="Home Page"/>
    <s v="Product Page, Shopping Cart, Purchasers"/>
    <s v="Website Custom Audience"/>
    <x v="1"/>
    <x v="1"/>
    <s v="F"/>
    <s v="Conversion"/>
    <n v="91.3"/>
    <n v="7624"/>
    <n v="72"/>
    <n v="7"/>
    <n v="5"/>
    <n v="1345"/>
    <n v="647"/>
    <n v="357"/>
    <n v="234"/>
    <n v="203"/>
    <n v="180"/>
    <x v="1704"/>
    <n v="1093.3486358866737"/>
    <n v="9.4438614900314802E-3"/>
    <n v="0.86222455403987408"/>
    <n v="1.2680555555555555"/>
    <n v="115.77347222222221"/>
    <n v="5"/>
    <n v="560"/>
    <n v="6.1336254107338446"/>
    <n v="560"/>
    <n v="383"/>
    <x v="840"/>
    <x v="842"/>
    <x v="841"/>
    <n v="21.764203655352478"/>
    <n v="21.764203655352478"/>
  </r>
  <r>
    <n v="1000391435"/>
    <n v="1000391435"/>
    <n v="2000786268"/>
    <d v="2017-02-16T00:00:00"/>
    <s v="Evergreen"/>
    <s v="Top Purchasers Lookalike 1%"/>
    <s v="All Site Visitors"/>
    <s v="Lookalike"/>
    <x v="1"/>
    <x v="1"/>
    <s v="F"/>
    <s v="Conversion"/>
    <n v="45.53"/>
    <n v="4017"/>
    <n v="28"/>
    <n v="4"/>
    <n v="2"/>
    <n v="1108"/>
    <n v="661"/>
    <n v="364"/>
    <n v="220"/>
    <n v="181"/>
    <n v="159"/>
    <x v="1705"/>
    <n v="516.05200398307193"/>
    <n v="6.9703759024147376E-3"/>
    <n v="0.31736121483694302"/>
    <n v="1.6260714285714286"/>
    <n v="74.035032142857148"/>
    <n v="1"/>
    <n v="92"/>
    <n v="2.0206457280913681"/>
    <n v="91.999999999999986"/>
    <n v="340"/>
    <x v="841"/>
    <x v="843"/>
    <x v="842"/>
    <n v="6.0970026470588241"/>
    <n v="6.0970026470588241"/>
  </r>
  <r>
    <n v="1000441115"/>
    <n v="1000441115"/>
    <n v="2000786660"/>
    <d v="2017-02-16T00:00:00"/>
    <s v="Evergreen"/>
    <s v="Top Purchasers Lookalike 2%"/>
    <s v="All Site Visitors"/>
    <s v="Lookalike"/>
    <x v="1"/>
    <x v="1"/>
    <s v="F"/>
    <s v="Conversion"/>
    <n v="24.82"/>
    <n v="2514"/>
    <n v="18"/>
    <n v="2"/>
    <n v="1"/>
    <n v="668"/>
    <n v="289"/>
    <n v="150"/>
    <n v="118"/>
    <n v="96"/>
    <n v="84"/>
    <x v="1706"/>
    <n v="245.04073190135242"/>
    <n v="7.1599045346062056E-3"/>
    <n v="0.17770883054892603"/>
    <n v="1.3788888888888888"/>
    <n v="34.224022222222224"/>
    <n v="1"/>
    <n v="187"/>
    <n v="7.5342465753424657"/>
    <n v="187"/>
    <n v="180"/>
    <x v="842"/>
    <x v="844"/>
    <x v="843"/>
    <n v="3.4224022222222223"/>
    <n v="3.4224022222222223"/>
  </r>
  <r>
    <n v="1000692338"/>
    <n v="1000692338"/>
    <n v="2000787074"/>
    <d v="2017-02-16T00:00:00"/>
    <s v="Evergreen"/>
    <s v="Lapsed Purchasers"/>
    <s v="All Site Visitors"/>
    <s v="Custom Audience"/>
    <x v="1"/>
    <x v="1"/>
    <s v="F"/>
    <s v="Conversion"/>
    <n v="30.18"/>
    <n v="2717"/>
    <n v="21"/>
    <n v="3"/>
    <n v="1"/>
    <n v="605"/>
    <n v="279"/>
    <n v="158"/>
    <n v="107"/>
    <n v="93"/>
    <n v="82"/>
    <x v="1707"/>
    <n v="335.23459698196541"/>
    <n v="7.7291129922708868E-3"/>
    <n v="0.23326463010673537"/>
    <n v="1.4371428571428571"/>
    <n v="43.372971428571425"/>
    <n v="1"/>
    <n v="101"/>
    <n v="3.3465871438038435"/>
    <n v="101"/>
    <n v="175"/>
    <x v="843"/>
    <x v="845"/>
    <x v="844"/>
    <n v="5.2047565714285717"/>
    <n v="5.2047565714285717"/>
  </r>
  <r>
    <n v="1000769521"/>
    <n v="1000769521"/>
    <n v="2000787786"/>
    <d v="2017-02-16T00:00:00"/>
    <s v="Evergreen"/>
    <s v="Frequent In-Store Purchasers"/>
    <s v="All Site Visitors"/>
    <s v="Custom Audience"/>
    <x v="1"/>
    <x v="1"/>
    <s v="F"/>
    <s v="Conversion"/>
    <n v="19.59"/>
    <n v="1945"/>
    <n v="19"/>
    <n v="2"/>
    <n v="1"/>
    <n v="422"/>
    <n v="253"/>
    <n v="141"/>
    <n v="106"/>
    <n v="83"/>
    <n v="77"/>
    <x v="1708"/>
    <n v="197.31007712082265"/>
    <n v="9.7686375321336758E-3"/>
    <n v="0.19136760925449872"/>
    <n v="1.0310526315789474"/>
    <n v="20.198321052631581"/>
    <n v="1"/>
    <n v="37"/>
    <n v="1.8887187340479836"/>
    <n v="37"/>
    <n v="160"/>
    <x v="844"/>
    <x v="846"/>
    <x v="845"/>
    <n v="2.3985506249999999"/>
    <n v="2.3985506249999999"/>
  </r>
  <r>
    <n v="1000314057"/>
    <n v="1000314057"/>
    <n v="2000787896"/>
    <d v="2017-02-16T00:00:00"/>
    <s v="Evergreen"/>
    <s v="Interested In: Shopping and Fashion"/>
    <s v="All Site Visitors"/>
    <s v="Facebook Interest"/>
    <x v="1"/>
    <x v="1"/>
    <s v="F"/>
    <s v="Conversion"/>
    <n v="15.05"/>
    <n v="2628"/>
    <n v="18"/>
    <n v="2"/>
    <n v="1"/>
    <n v="580"/>
    <n v="321"/>
    <n v="184"/>
    <n v="131"/>
    <n v="106"/>
    <n v="99"/>
    <x v="1709"/>
    <n v="86.188165905631664"/>
    <n v="6.8493150684931503E-3"/>
    <n v="0.10308219178082191"/>
    <n v="0.83611111111111114"/>
    <n v="12.583472222222223"/>
    <n v="1"/>
    <n v="109"/>
    <n v="7.2425249169435215"/>
    <n v="109"/>
    <n v="205"/>
    <x v="845"/>
    <x v="847"/>
    <x v="846"/>
    <n v="1.1048902439024393"/>
    <n v="1.1048902439024393"/>
  </r>
  <r>
    <n v="1000815570"/>
    <n v="1000815570"/>
    <n v="2000788236"/>
    <d v="2017-02-16T00:00:00"/>
    <s v="Evergreen"/>
    <s v="Interested In: Shopping and Fashion"/>
    <s v="All Site Visitors"/>
    <s v="Facebook Interest"/>
    <x v="1"/>
    <x v="1"/>
    <s v="F"/>
    <s v="Conversion"/>
    <n v="13.82"/>
    <n v="2207"/>
    <n v="17"/>
    <n v="2"/>
    <n v="1"/>
    <n v="512"/>
    <n v="279"/>
    <n v="152"/>
    <n v="99"/>
    <n v="81"/>
    <n v="77"/>
    <x v="1710"/>
    <n v="86.539374716810158"/>
    <n v="7.7027639329406436E-3"/>
    <n v="0.1064521975532397"/>
    <n v="0.81294117647058828"/>
    <n v="11.234847058823529"/>
    <n v="1"/>
    <n v="39"/>
    <n v="2.8219971056439941"/>
    <n v="39"/>
    <n v="158"/>
    <x v="846"/>
    <x v="848"/>
    <x v="847"/>
    <n v="1.208812658227848"/>
    <n v="1.208812658227848"/>
  </r>
  <r>
    <n v="1000221201"/>
    <n v="1000221201"/>
    <n v="2000788400"/>
    <d v="2017-02-16T00:00:00"/>
    <s v="Evergreen"/>
    <s v="Interested In: High-End Retail"/>
    <s v="All Site Visitors"/>
    <s v="Facebook Interest"/>
    <x v="1"/>
    <x v="1"/>
    <s v="F"/>
    <s v="Conversion"/>
    <n v="18.07"/>
    <n v="2552"/>
    <n v="13"/>
    <n v="3"/>
    <n v="1"/>
    <n v="651"/>
    <n v="322"/>
    <n v="155"/>
    <n v="114"/>
    <n v="102"/>
    <n v="88"/>
    <x v="1711"/>
    <n v="127.94862852664576"/>
    <n v="5.0940438871473351E-3"/>
    <n v="9.204937304075235E-2"/>
    <n v="1.3900000000000001"/>
    <n v="25.117300000000004"/>
    <n v="0"/>
    <n v="0"/>
    <n v="0"/>
    <n v="0"/>
    <n v="190"/>
    <x v="847"/>
    <x v="849"/>
    <x v="848"/>
    <n v="1.7185521052631578"/>
    <n v="1.7185521052631578"/>
  </r>
  <r>
    <n v="1000656143"/>
    <n v="1000656143"/>
    <n v="2000788738"/>
    <d v="2017-02-16T00:00:00"/>
    <s v="Evergreen"/>
    <s v="Interested In: Competitors"/>
    <s v="All Site Visitors"/>
    <s v="Facebook Interest"/>
    <x v="1"/>
    <x v="1"/>
    <s v="F"/>
    <s v="Conversion"/>
    <n v="19.8"/>
    <n v="2510"/>
    <n v="9"/>
    <n v="3"/>
    <n v="1"/>
    <n v="553"/>
    <n v="327"/>
    <n v="160"/>
    <n v="97"/>
    <n v="73"/>
    <n v="63"/>
    <x v="1712"/>
    <n v="156.19123505976097"/>
    <n v="3.5856573705179283E-3"/>
    <n v="7.0996015936254986E-2"/>
    <n v="2.2000000000000002"/>
    <n v="43.56"/>
    <n v="0"/>
    <n v="0"/>
    <n v="0"/>
    <n v="0"/>
    <n v="136"/>
    <x v="848"/>
    <x v="850"/>
    <x v="849"/>
    <n v="2.8826470588235296"/>
    <n v="2.8826470588235296"/>
  </r>
  <r>
    <n v="1000446636"/>
    <n v="1000446636"/>
    <n v="2000788832"/>
    <d v="2017-02-16T00:00:00"/>
    <s v="Free Shipping"/>
    <s v="Shopping Cart Page"/>
    <s v="Purchases"/>
    <s v="Website Custom Audience"/>
    <x v="5"/>
    <x v="1"/>
    <s v="F"/>
    <s v="Conversion"/>
    <n v="169.55"/>
    <n v="8254"/>
    <n v="122"/>
    <n v="8"/>
    <n v="4"/>
    <n v="1407"/>
    <n v="792"/>
    <n v="471"/>
    <n v="284"/>
    <n v="215"/>
    <n v="187"/>
    <x v="1713"/>
    <n v="3482.8207535740257"/>
    <n v="1.4780712381875455E-2"/>
    <n v="2.5060697843469835"/>
    <n v="1.3897540983606558"/>
    <n v="235.6328073770492"/>
    <n v="21"/>
    <n v="3612"/>
    <n v="21.303450309643171"/>
    <n v="3612"/>
    <n v="402"/>
    <x v="849"/>
    <x v="851"/>
    <x v="850"/>
    <n v="71.510453980099513"/>
    <n v="71.510453980099513"/>
  </r>
  <r>
    <n v="1000247260"/>
    <n v="1000247260"/>
    <n v="2000788868"/>
    <d v="2017-02-16T00:00:00"/>
    <s v="Free Shipping"/>
    <s v="Product Page"/>
    <s v="Purchasers, Shopping Cart"/>
    <s v="Website Custom Audience"/>
    <x v="5"/>
    <x v="1"/>
    <s v="F"/>
    <s v="Conversion"/>
    <n v="337.08"/>
    <n v="20771"/>
    <n v="310"/>
    <n v="21"/>
    <n v="11"/>
    <n v="6229"/>
    <n v="2654"/>
    <n v="1117"/>
    <n v="789"/>
    <n v="672"/>
    <n v="580"/>
    <x v="1714"/>
    <n v="5470.2675075826874"/>
    <n v="1.4924654566462857E-2"/>
    <n v="5.0308025612632994"/>
    <n v="1.0873548387096774"/>
    <n v="366.52556903225803"/>
    <n v="29"/>
    <n v="1479"/>
    <n v="4.3876824492702031"/>
    <n v="1479"/>
    <n v="1252"/>
    <x v="850"/>
    <x v="852"/>
    <x v="851"/>
    <n v="90.753136102236411"/>
    <n v="90.753136102236411"/>
  </r>
  <r>
    <n v="1000711320"/>
    <n v="1000711320"/>
    <n v="2000789148"/>
    <d v="2017-02-16T00:00:00"/>
    <s v="Free Shipping"/>
    <s v="Home Page"/>
    <s v="Product Page, Shopping Cart, Purchasers"/>
    <s v="Website Custom Audience"/>
    <x v="5"/>
    <x v="1"/>
    <s v="F"/>
    <s v="Conversion"/>
    <n v="720.09"/>
    <n v="53030"/>
    <n v="630"/>
    <n v="52"/>
    <n v="29"/>
    <n v="9217"/>
    <n v="3862"/>
    <n v="1854"/>
    <n v="1463"/>
    <n v="1204"/>
    <n v="1076"/>
    <x v="1715"/>
    <n v="9778.042770130116"/>
    <n v="1.1880067886102207E-2"/>
    <n v="8.5547180841033388"/>
    <n v="1.143"/>
    <n v="823.06287000000009"/>
    <n v="67"/>
    <n v="6432"/>
    <n v="8.9322168062325531"/>
    <n v="6431.9999999999991"/>
    <n v="2280"/>
    <x v="851"/>
    <x v="853"/>
    <x v="852"/>
    <n v="227.42526671052633"/>
    <n v="227.42526671052633"/>
  </r>
  <r>
    <n v="1000599917"/>
    <n v="1000599917"/>
    <n v="2000789152"/>
    <d v="2017-02-16T00:00:00"/>
    <s v="Free Shipping"/>
    <s v="Top Purchasers Lookalike 1%"/>
    <s v="All Site Visitors"/>
    <s v="Lookalike"/>
    <x v="5"/>
    <x v="1"/>
    <s v="F"/>
    <s v="Conversion"/>
    <n v="317.75"/>
    <n v="25993"/>
    <n v="245"/>
    <n v="31"/>
    <n v="12"/>
    <n v="5635"/>
    <n v="2699"/>
    <n v="1403"/>
    <n v="894"/>
    <n v="713"/>
    <n v="667"/>
    <x v="1716"/>
    <n v="3884.317412380256"/>
    <n v="9.425614588543069E-3"/>
    <n v="2.9949890355095601"/>
    <n v="1.296938775510204"/>
    <n v="412.1022959183673"/>
    <n v="19"/>
    <n v="1976"/>
    <n v="6.2187254130605822"/>
    <n v="1976"/>
    <n v="1380"/>
    <x v="852"/>
    <x v="854"/>
    <x v="853"/>
    <n v="73.163088768115941"/>
    <n v="73.163088768115941"/>
  </r>
  <r>
    <n v="1000457543"/>
    <n v="1000457543"/>
    <n v="2000789638"/>
    <d v="2017-02-16T00:00:00"/>
    <s v="Free Shipping"/>
    <s v="Top Purchasers Lookalike 2%"/>
    <s v="All Site Visitors"/>
    <s v="Lookalike"/>
    <x v="5"/>
    <x v="1"/>
    <s v="F"/>
    <s v="Conversion"/>
    <n v="182.65"/>
    <n v="16133"/>
    <n v="153"/>
    <n v="15"/>
    <n v="10"/>
    <n v="4454"/>
    <n v="2187"/>
    <n v="971"/>
    <n v="596"/>
    <n v="510"/>
    <n v="461"/>
    <x v="1717"/>
    <n v="2067.8746978243357"/>
    <n v="9.4836670179135937E-3"/>
    <n v="1.7321917808219178"/>
    <n v="1.1937908496732026"/>
    <n v="218.04589869281045"/>
    <n v="11"/>
    <n v="792"/>
    <n v="4.3361620585819871"/>
    <n v="792"/>
    <n v="971"/>
    <x v="853"/>
    <x v="855"/>
    <x v="854"/>
    <n v="34.357386714727085"/>
    <n v="34.357386714727085"/>
  </r>
  <r>
    <n v="1000994150"/>
    <n v="1000994150"/>
    <n v="2000790042"/>
    <d v="2017-02-16T00:00:00"/>
    <s v="Free Shipping"/>
    <s v="Lapsed Purchasers"/>
    <s v="All Site Visitors"/>
    <s v="Custom Audience"/>
    <x v="5"/>
    <x v="1"/>
    <s v="F"/>
    <s v="Conversion"/>
    <n v="208.08"/>
    <n v="20777"/>
    <n v="176"/>
    <n v="18"/>
    <n v="11"/>
    <n v="4623"/>
    <n v="2607"/>
    <n v="1311"/>
    <n v="788"/>
    <n v="611"/>
    <n v="562"/>
    <x v="1718"/>
    <n v="2083.90462530683"/>
    <n v="8.4709053280069314E-3"/>
    <n v="1.7626259806516824"/>
    <n v="1.1822727272727274"/>
    <n v="246.00730909090913"/>
    <n v="10"/>
    <n v="590"/>
    <n v="2.8354479046520566"/>
    <n v="590"/>
    <n v="1173"/>
    <x v="854"/>
    <x v="856"/>
    <x v="855"/>
    <n v="36.91158260869566"/>
    <n v="36.91158260869566"/>
  </r>
  <r>
    <n v="1000598982"/>
    <n v="1000598982"/>
    <n v="2000790096"/>
    <d v="2017-02-16T00:00:00"/>
    <s v="Free Shipping"/>
    <s v="Frequent In-Store Purchasers"/>
    <s v="All Site Visitors"/>
    <s v="Custom Audience"/>
    <x v="5"/>
    <x v="1"/>
    <s v="F"/>
    <s v="Conversion"/>
    <n v="150.28"/>
    <n v="15006"/>
    <n v="160"/>
    <n v="13"/>
    <n v="9"/>
    <n v="2453"/>
    <n v="1364"/>
    <n v="633"/>
    <n v="485"/>
    <n v="384"/>
    <n v="349"/>
    <x v="1719"/>
    <n v="1505.0032253765162"/>
    <n v="1.0662401705984273E-2"/>
    <n v="1.6023457283753166"/>
    <n v="0.93925000000000003"/>
    <n v="141.15049000000002"/>
    <n v="10"/>
    <n v="550"/>
    <n v="3.6598349747138674"/>
    <n v="550"/>
    <n v="733"/>
    <x v="855"/>
    <x v="857"/>
    <x v="856"/>
    <n v="30.810475306957706"/>
    <n v="30.810475306957706"/>
  </r>
  <r>
    <n v="1000906306"/>
    <n v="1000906306"/>
    <n v="2000790342"/>
    <d v="2017-02-16T00:00:00"/>
    <s v="Free Shipping"/>
    <s v="Shopping Cart Page"/>
    <s v="Purchases"/>
    <s v="Website Custom Audience"/>
    <x v="6"/>
    <x v="1"/>
    <s v="F"/>
    <s v="Conversion"/>
    <n v="155.96"/>
    <n v="7763"/>
    <n v="125"/>
    <n v="7"/>
    <n v="4"/>
    <n v="2209"/>
    <n v="1314"/>
    <n v="723"/>
    <n v="474"/>
    <n v="337"/>
    <n v="314"/>
    <x v="1720"/>
    <n v="3133.2631199278635"/>
    <n v="1.6102022414015201E-2"/>
    <n v="2.5112714156898108"/>
    <n v="1.2476800000000001"/>
    <n v="194.58817280000002"/>
    <n v="13"/>
    <n v="533"/>
    <n v="3.4175429597332649"/>
    <n v="533"/>
    <n v="651"/>
    <x v="856"/>
    <x v="858"/>
    <x v="857"/>
    <n v="37.363320430107535"/>
    <n v="37.363320430107535"/>
  </r>
  <r>
    <n v="1000170763"/>
    <n v="1000170763"/>
    <n v="2000790390"/>
    <d v="2017-02-16T00:00:00"/>
    <s v="Free Shipping"/>
    <s v="Product Page"/>
    <s v="Purchasers, Shopping Cart"/>
    <s v="Website Custom Audience"/>
    <x v="6"/>
    <x v="1"/>
    <s v="F"/>
    <s v="Conversion"/>
    <n v="282.41000000000003"/>
    <n v="16944"/>
    <n v="250"/>
    <n v="15"/>
    <n v="7"/>
    <n v="3214"/>
    <n v="1501"/>
    <n v="656"/>
    <n v="459"/>
    <n v="401"/>
    <n v="352"/>
    <x v="1721"/>
    <n v="4707.0000059017948"/>
    <n v="1.4754485363550519E-2"/>
    <n v="4.1668142115203022"/>
    <n v="1.1296400000000002"/>
    <n v="319.0216324000001"/>
    <n v="24"/>
    <n v="2688"/>
    <n v="9.5180765553627698"/>
    <n v="2688"/>
    <n v="753"/>
    <x v="857"/>
    <x v="859"/>
    <x v="858"/>
    <n v="105.91687662682605"/>
    <n v="105.91687662682605"/>
  </r>
  <r>
    <n v="1000683995"/>
    <n v="1000683995"/>
    <n v="2000790742"/>
    <d v="2017-02-16T00:00:00"/>
    <s v="Free Shipping"/>
    <s v="Home Page"/>
    <s v="Product Page, Shopping Cart, Purchasers"/>
    <s v="Website Custom Audience"/>
    <x v="6"/>
    <x v="1"/>
    <s v="F"/>
    <s v="Conversion"/>
    <n v="543.65"/>
    <n v="42569"/>
    <n v="453"/>
    <n v="36"/>
    <n v="17"/>
    <n v="12528"/>
    <n v="5187"/>
    <n v="2443"/>
    <n v="1554"/>
    <n v="1187"/>
    <n v="1084"/>
    <x v="1722"/>
    <n v="6942.970765110761"/>
    <n v="1.0641546665413799E-2"/>
    <n v="5.7852768446522118"/>
    <n v="1.2001103752759381"/>
    <n v="652.44000551876377"/>
    <n v="39"/>
    <n v="2496"/>
    <n v="4.5911891842177877"/>
    <n v="2496"/>
    <n v="2271"/>
    <x v="858"/>
    <x v="860"/>
    <x v="859"/>
    <n v="130.14325077058564"/>
    <n v="130.14325077058564"/>
  </r>
  <r>
    <n v="1000866259"/>
    <n v="1000866259"/>
    <n v="2000790812"/>
    <d v="2017-02-16T00:00:00"/>
    <s v="Free Shipping"/>
    <s v="Top Purchasers Lookalike 1%"/>
    <s v="All Site Visitors"/>
    <s v="Lookalike"/>
    <x v="6"/>
    <x v="1"/>
    <s v="F"/>
    <s v="Conversion"/>
    <n v="363.48"/>
    <n v="34262"/>
    <n v="309"/>
    <n v="39"/>
    <n v="14"/>
    <n v="7418"/>
    <n v="3909"/>
    <n v="2150"/>
    <n v="1324"/>
    <n v="1051"/>
    <n v="895"/>
    <x v="1723"/>
    <n v="3856.1003560796221"/>
    <n v="9.0187379604226257E-3"/>
    <n v="3.2781308738544164"/>
    <n v="1.1763106796116505"/>
    <n v="427.56540582524275"/>
    <n v="16"/>
    <n v="1536"/>
    <n v="4.2258171013535817"/>
    <n v="1536"/>
    <n v="1946"/>
    <x v="859"/>
    <x v="861"/>
    <x v="860"/>
    <n v="67.89193751284688"/>
    <n v="67.89193751284688"/>
  </r>
  <r>
    <n v="1000344966"/>
    <n v="1000344966"/>
    <n v="2000791408"/>
    <d v="2017-02-16T00:00:00"/>
    <s v="Free Shipping"/>
    <s v="Top Purchasers Lookalike 2%"/>
    <s v="All Site Visitors"/>
    <s v="Lookalike"/>
    <x v="6"/>
    <x v="1"/>
    <s v="F"/>
    <s v="Conversion"/>
    <n v="101.34"/>
    <n v="9989"/>
    <n v="90"/>
    <n v="11"/>
    <n v="4"/>
    <n v="1755"/>
    <n v="969"/>
    <n v="538"/>
    <n v="323"/>
    <n v="241"/>
    <n v="225"/>
    <x v="1724"/>
    <n v="1028.1104815296826"/>
    <n v="9.0099109019921922E-3"/>
    <n v="0.91306437080788883"/>
    <n v="1.1260000000000001"/>
    <n v="114.10884000000001"/>
    <n v="5"/>
    <n v="955"/>
    <n v="9.4237221235445041"/>
    <n v="955.00000000000011"/>
    <n v="466"/>
    <x v="860"/>
    <x v="862"/>
    <x v="861"/>
    <n v="22.038187982832621"/>
    <n v="22.038187982832621"/>
  </r>
  <r>
    <n v="1000281028"/>
    <n v="1000281028"/>
    <n v="2000791564"/>
    <d v="2017-02-16T00:00:00"/>
    <s v="Free Shipping"/>
    <s v="Lapsed Purchasers"/>
    <s v="All Site Visitors"/>
    <s v="Custom Audience"/>
    <x v="6"/>
    <x v="1"/>
    <s v="F"/>
    <s v="Conversion"/>
    <n v="99.94"/>
    <n v="9204"/>
    <n v="87"/>
    <n v="9"/>
    <n v="5"/>
    <n v="1522"/>
    <n v="753"/>
    <n v="367"/>
    <n v="257"/>
    <n v="222"/>
    <n v="206"/>
    <x v="1725"/>
    <n v="1085.1807475010867"/>
    <n v="9.4524119947848768E-3"/>
    <n v="0.94467405475880062"/>
    <n v="1.148735632183908"/>
    <n v="114.80463908045976"/>
    <n v="4"/>
    <n v="440"/>
    <n v="4.4026415849509704"/>
    <n v="439.99999999999994"/>
    <n v="428"/>
    <x v="861"/>
    <x v="863"/>
    <x v="862"/>
    <n v="23.336457009345793"/>
    <n v="23.336457009345793"/>
  </r>
  <r>
    <n v="1000748558"/>
    <n v="1000748558"/>
    <n v="2000791656"/>
    <d v="2017-02-16T00:00:00"/>
    <s v="Free Shipping"/>
    <s v="Frequent In-Store Purchasers"/>
    <s v="All Site Visitors"/>
    <s v="Custom Audience"/>
    <x v="6"/>
    <x v="1"/>
    <s v="F"/>
    <s v="Conversion"/>
    <n v="98.38"/>
    <n v="10050"/>
    <n v="98"/>
    <n v="9"/>
    <n v="5"/>
    <n v="2229"/>
    <n v="1101"/>
    <n v="536"/>
    <n v="361"/>
    <n v="301"/>
    <n v="270"/>
    <x v="1726"/>
    <n v="963.04720398009943"/>
    <n v="9.7512437810945273E-3"/>
    <n v="0.95932736318407952"/>
    <n v="1.0038775510204081"/>
    <n v="98.761473469387738"/>
    <n v="7"/>
    <n v="259"/>
    <n v="2.6326489123805654"/>
    <n v="259"/>
    <n v="571"/>
    <x v="862"/>
    <x v="864"/>
    <x v="863"/>
    <n v="16.950305429071804"/>
    <n v="16.950305429071804"/>
  </r>
  <r>
    <n v="1000906124"/>
    <n v="1000906124"/>
    <n v="2000792176"/>
    <d v="2017-02-16T00:00:00"/>
    <s v="Evergreen"/>
    <s v="Shopping Cart Page"/>
    <s v="Purchases"/>
    <s v="Website Custom Audience"/>
    <x v="0"/>
    <x v="0"/>
    <s v="M/F"/>
    <s v="Conversion"/>
    <n v="16.32"/>
    <n v="928"/>
    <n v="16"/>
    <n v="1"/>
    <n v="0"/>
    <m/>
    <m/>
    <m/>
    <m/>
    <m/>
    <m/>
    <x v="1727"/>
    <n v="287.0068965517242"/>
    <n v="1.7241379310344827E-2"/>
    <n v="0.2813793103448276"/>
    <n v="1.02"/>
    <n v="16.6464"/>
    <n v="1"/>
    <n v="12"/>
    <n v="0.73529411764705876"/>
    <n v="12"/>
    <s v=" "/>
    <x v="0"/>
    <x v="0"/>
    <x v="0"/>
    <s v=""/>
    <s v=""/>
  </r>
  <r>
    <n v="1000800186"/>
    <n v="1000800186"/>
    <n v="2000792268"/>
    <d v="2017-02-16T00:00:00"/>
    <s v="Evergreen"/>
    <s v="Product Page"/>
    <s v="Purchasers, Shopping Cart"/>
    <s v="Website Custom Audience"/>
    <x v="0"/>
    <x v="0"/>
    <s v="M/F"/>
    <s v="Conversion"/>
    <n v="43.28"/>
    <n v="2722"/>
    <n v="37"/>
    <n v="3"/>
    <n v="1"/>
    <m/>
    <m/>
    <m/>
    <m/>
    <m/>
    <m/>
    <x v="1728"/>
    <n v="688.15518001469513"/>
    <n v="1.3592946362968405E-2"/>
    <n v="0.58830271858927263"/>
    <n v="1.1697297297297298"/>
    <n v="50.625902702702703"/>
    <n v="2"/>
    <n v="62"/>
    <n v="1.432532347504621"/>
    <n v="62"/>
    <s v=" "/>
    <x v="0"/>
    <x v="0"/>
    <x v="0"/>
    <s v=""/>
    <s v=""/>
  </r>
  <r>
    <n v="1000422332"/>
    <n v="1000422332"/>
    <n v="2000792818"/>
    <d v="2017-02-16T00:00:00"/>
    <s v="Evergreen"/>
    <s v="Home Page"/>
    <s v="Product Page, Shopping Cart, Purchasers"/>
    <s v="Website Custom Audience"/>
    <x v="0"/>
    <x v="0"/>
    <s v="M/F"/>
    <s v="Conversion"/>
    <n v="48.83"/>
    <n v="3832"/>
    <n v="41"/>
    <n v="4"/>
    <n v="2"/>
    <m/>
    <m/>
    <m/>
    <m/>
    <m/>
    <m/>
    <x v="1729"/>
    <n v="622.22570459290182"/>
    <n v="1.0699373695198329E-2"/>
    <n v="0.52245041753653443"/>
    <n v="1.1909756097560975"/>
    <n v="58.155339024390237"/>
    <n v="1"/>
    <n v="99"/>
    <n v="2.0274421462215853"/>
    <n v="99"/>
    <s v=" "/>
    <x v="0"/>
    <x v="0"/>
    <x v="0"/>
    <s v=""/>
    <s v=""/>
  </r>
  <r>
    <n v="1000984661"/>
    <n v="1000984661"/>
    <n v="2000792892"/>
    <d v="2017-02-16T00:00:00"/>
    <s v="Evergreen"/>
    <s v="Top Purchasers Lookalike 1%"/>
    <s v="All Site Visitors"/>
    <s v="Lookalike"/>
    <x v="0"/>
    <x v="0"/>
    <s v="M/F"/>
    <s v="Conversion"/>
    <n v="31.01"/>
    <n v="2770"/>
    <n v="24"/>
    <n v="3"/>
    <n v="1"/>
    <m/>
    <m/>
    <m/>
    <m/>
    <m/>
    <m/>
    <x v="1730"/>
    <n v="347.15527075812275"/>
    <n v="8.6642599277978339E-3"/>
    <n v="0.26867870036101082"/>
    <n v="1.2920833333333335"/>
    <n v="40.067504166666673"/>
    <n v="1"/>
    <n v="194"/>
    <n v="6.2560464366333441"/>
    <n v="194"/>
    <s v=" "/>
    <x v="0"/>
    <x v="0"/>
    <x v="0"/>
    <s v=""/>
    <s v=""/>
  </r>
  <r>
    <n v="1000788479"/>
    <n v="1000788479"/>
    <n v="2000794054"/>
    <d v="2017-02-16T00:00:00"/>
    <s v="Evergreen"/>
    <s v="Top Purchasers Lookalike 2%"/>
    <s v="All Site Visitors"/>
    <s v="Lookalike"/>
    <x v="0"/>
    <x v="0"/>
    <s v="M/F"/>
    <s v="Conversion"/>
    <n v="14.36"/>
    <n v="1385"/>
    <n v="13"/>
    <n v="1"/>
    <n v="1"/>
    <m/>
    <m/>
    <m/>
    <m/>
    <m/>
    <m/>
    <x v="1731"/>
    <n v="148.887797833935"/>
    <n v="9.3862815884476532E-3"/>
    <n v="0.13478700361010829"/>
    <n v="1.1046153846153846"/>
    <n v="15.862276923076921"/>
    <n v="0"/>
    <n v="0"/>
    <n v="0"/>
    <n v="0"/>
    <s v=" "/>
    <x v="0"/>
    <x v="0"/>
    <x v="0"/>
    <s v=""/>
    <s v=""/>
  </r>
  <r>
    <n v="1000262297"/>
    <n v="1000262297"/>
    <n v="2000794558"/>
    <d v="2017-02-16T00:00:00"/>
    <s v="Evergreen"/>
    <s v="Lapsed Purchasers"/>
    <s v="All Site Visitors"/>
    <s v="Custom Audience"/>
    <x v="0"/>
    <x v="0"/>
    <s v="M/F"/>
    <s v="Conversion"/>
    <n v="13.05"/>
    <n v="1168"/>
    <n v="11"/>
    <n v="1"/>
    <n v="0"/>
    <m/>
    <m/>
    <m/>
    <m/>
    <m/>
    <m/>
    <x v="1732"/>
    <n v="145.80693493150687"/>
    <n v="9.4178082191780817E-3"/>
    <n v="0.12290239726027397"/>
    <n v="1.1863636363636365"/>
    <n v="15.482045454545457"/>
    <n v="0"/>
    <n v="0"/>
    <n v="0"/>
    <n v="0"/>
    <s v=" "/>
    <x v="0"/>
    <x v="0"/>
    <x v="0"/>
    <s v=""/>
    <s v=""/>
  </r>
  <r>
    <n v="1000647744"/>
    <n v="1000647744"/>
    <n v="2000794616"/>
    <d v="2017-02-16T00:00:00"/>
    <s v="Evergreen"/>
    <s v="Frequent In-Store Purchasers"/>
    <s v="All Site Visitors"/>
    <s v="Custom Audience"/>
    <x v="0"/>
    <x v="0"/>
    <s v="M/F"/>
    <s v="Conversion"/>
    <n v="12.36"/>
    <n v="1156"/>
    <n v="12"/>
    <n v="1"/>
    <n v="1"/>
    <m/>
    <m/>
    <m/>
    <m/>
    <m/>
    <m/>
    <x v="1733"/>
    <n v="132.15363321799305"/>
    <n v="1.0380622837370242E-2"/>
    <n v="0.12830449826989618"/>
    <n v="1.03"/>
    <n v="12.7308"/>
    <n v="0"/>
    <n v="0"/>
    <n v="0"/>
    <n v="0"/>
    <s v=" "/>
    <x v="0"/>
    <x v="0"/>
    <x v="0"/>
    <s v=""/>
    <s v=""/>
  </r>
  <r>
    <n v="1000560966"/>
    <n v="1000560966"/>
    <n v="2000795112"/>
    <d v="2017-02-16T00:00:00"/>
    <s v="Evergreen"/>
    <s v="Interested In: Shopping and Fashion"/>
    <s v="All Site Visitors"/>
    <s v="Facebook Interest"/>
    <x v="0"/>
    <x v="0"/>
    <s v="M/F"/>
    <s v="Conversion"/>
    <n v="10.119999999999999"/>
    <n v="1600"/>
    <n v="16"/>
    <n v="1"/>
    <n v="1"/>
    <m/>
    <m/>
    <m/>
    <m/>
    <m/>
    <m/>
    <x v="1734"/>
    <n v="64.009"/>
    <n v="0.01"/>
    <n v="0.1012"/>
    <n v="0.63249999999999995"/>
    <n v="6.4008999999999991"/>
    <n v="0"/>
    <n v="0"/>
    <n v="0"/>
    <n v="0"/>
    <s v=" "/>
    <x v="0"/>
    <x v="0"/>
    <x v="0"/>
    <s v=""/>
    <s v=""/>
  </r>
  <r>
    <n v="1000563733"/>
    <n v="1000563733"/>
    <n v="2000795820"/>
    <d v="2017-02-16T00:00:00"/>
    <s v="Evergreen"/>
    <s v="Interested In: Shopping and Fashion"/>
    <s v="All Site Visitors"/>
    <s v="Facebook Interest"/>
    <x v="0"/>
    <x v="0"/>
    <s v="M/F"/>
    <s v="Conversion"/>
    <n v="10.85"/>
    <n v="1966"/>
    <n v="17"/>
    <n v="2"/>
    <n v="1"/>
    <m/>
    <m/>
    <m/>
    <m/>
    <m/>
    <m/>
    <x v="1735"/>
    <n v="59.879196337741604"/>
    <n v="8.6469989827060029E-3"/>
    <n v="9.3819938962360128E-2"/>
    <n v="0.63823529411764701"/>
    <n v="6.9248529411764697"/>
    <n v="0"/>
    <n v="0"/>
    <n v="0"/>
    <n v="0"/>
    <s v=" "/>
    <x v="0"/>
    <x v="0"/>
    <x v="0"/>
    <s v=""/>
    <s v=""/>
  </r>
  <r>
    <n v="1000428866"/>
    <n v="1000428866"/>
    <n v="2000796202"/>
    <d v="2017-02-16T00:00:00"/>
    <s v="Evergreen"/>
    <s v="Interested In: High-End Retail"/>
    <s v="All Site Visitors"/>
    <s v="Facebook Interest"/>
    <x v="0"/>
    <x v="0"/>
    <s v="M/F"/>
    <s v="Conversion"/>
    <n v="8.89"/>
    <n v="1158"/>
    <n v="9"/>
    <n v="1"/>
    <n v="1"/>
    <m/>
    <m/>
    <m/>
    <m/>
    <m/>
    <m/>
    <x v="1736"/>
    <n v="68.248791018998276"/>
    <n v="7.7720207253886009E-3"/>
    <n v="6.9093264248704669E-2"/>
    <n v="0.98777777777777787"/>
    <n v="8.7813444444444464"/>
    <n v="0"/>
    <n v="0"/>
    <n v="0"/>
    <n v="0"/>
    <s v=" "/>
    <x v="0"/>
    <x v="0"/>
    <x v="0"/>
    <s v=""/>
    <s v=""/>
  </r>
  <r>
    <n v="1000847835"/>
    <n v="1000847835"/>
    <n v="2000796432"/>
    <d v="2017-02-16T00:00:00"/>
    <s v="Evergreen"/>
    <s v="Interested In: Competitors"/>
    <s v="All Site Visitors"/>
    <s v="Facebook Interest"/>
    <x v="0"/>
    <x v="0"/>
    <s v="M/F"/>
    <s v="Conversion"/>
    <n v="8.6199999999999992"/>
    <n v="1164"/>
    <n v="6"/>
    <n v="1"/>
    <n v="1"/>
    <m/>
    <m/>
    <m/>
    <m/>
    <m/>
    <m/>
    <x v="1737"/>
    <n v="63.835395189003428"/>
    <n v="5.1546391752577319E-3"/>
    <n v="4.4432989690721646E-2"/>
    <n v="1.4366666666666665"/>
    <n v="12.384066666666664"/>
    <n v="0"/>
    <n v="0"/>
    <n v="0"/>
    <n v="0"/>
    <s v=" "/>
    <x v="0"/>
    <x v="0"/>
    <x v="0"/>
    <s v=""/>
    <s v=""/>
  </r>
  <r>
    <n v="1000205173"/>
    <n v="1000205173"/>
    <n v="2000796628"/>
    <d v="2017-02-16T00:00:00"/>
    <s v="Evergreen"/>
    <s v="Shopping Cart Page"/>
    <s v="Purchases"/>
    <s v="Website Custom Audience"/>
    <x v="1"/>
    <x v="0"/>
    <s v="M/F"/>
    <s v="Conversion"/>
    <n v="17.03"/>
    <n v="820"/>
    <n v="14"/>
    <n v="1"/>
    <n v="0"/>
    <m/>
    <m/>
    <m/>
    <m/>
    <m/>
    <m/>
    <x v="1738"/>
    <n v="353.68402439024396"/>
    <n v="1.7073170731707318E-2"/>
    <n v="0.29075609756097565"/>
    <n v="1.2164285714285714"/>
    <n v="20.715778571428572"/>
    <n v="1"/>
    <n v="110"/>
    <n v="6.4591896652965355"/>
    <n v="110"/>
    <s v=" "/>
    <x v="0"/>
    <x v="0"/>
    <x v="0"/>
    <s v=""/>
    <s v=""/>
  </r>
  <r>
    <n v="1000736696"/>
    <n v="1000736696"/>
    <n v="2000797806"/>
    <d v="2017-02-16T00:00:00"/>
    <s v="Evergreen"/>
    <s v="Product Page"/>
    <s v="Purchasers, Shopping Cart"/>
    <s v="Website Custom Audience"/>
    <x v="1"/>
    <x v="0"/>
    <s v="M/F"/>
    <s v="Conversion"/>
    <n v="50.15"/>
    <n v="3471"/>
    <n v="56"/>
    <n v="4"/>
    <n v="2"/>
    <m/>
    <m/>
    <m/>
    <m/>
    <m/>
    <m/>
    <x v="1739"/>
    <n v="724.58153269951026"/>
    <n v="1.613367905502737E-2"/>
    <n v="0.80910400460962251"/>
    <n v="0.89553571428571421"/>
    <n v="44.911116071428566"/>
    <n v="3"/>
    <n v="390"/>
    <n v="7.7766699900299106"/>
    <n v="390"/>
    <s v=" "/>
    <x v="0"/>
    <x v="0"/>
    <x v="0"/>
    <s v=""/>
    <s v=""/>
  </r>
  <r>
    <n v="1000739713"/>
    <n v="1000739713"/>
    <n v="2000798008"/>
    <d v="2017-02-16T00:00:00"/>
    <s v="Evergreen"/>
    <s v="Home Page"/>
    <s v="Product Page, Shopping Cart, Purchasers"/>
    <s v="Website Custom Audience"/>
    <x v="1"/>
    <x v="0"/>
    <s v="M/F"/>
    <s v="Conversion"/>
    <n v="58.65"/>
    <n v="5033"/>
    <n v="61"/>
    <n v="4"/>
    <n v="3"/>
    <m/>
    <m/>
    <m/>
    <m/>
    <m/>
    <m/>
    <x v="1740"/>
    <n v="683.45370554341343"/>
    <n v="1.2120007947546195E-2"/>
    <n v="0.71083846612358426"/>
    <n v="0.9614754098360655"/>
    <n v="56.390532786885238"/>
    <n v="2"/>
    <n v="314"/>
    <n v="5.3537936913895994"/>
    <n v="314"/>
    <s v=" "/>
    <x v="0"/>
    <x v="0"/>
    <x v="0"/>
    <s v=""/>
    <s v=""/>
  </r>
  <r>
    <n v="1000140922"/>
    <n v="1000140922"/>
    <n v="2000798238"/>
    <d v="2017-02-16T00:00:00"/>
    <s v="Evergreen"/>
    <s v="Top Purchasers Lookalike 1%"/>
    <s v="All Site Visitors"/>
    <s v="Lookalike"/>
    <x v="1"/>
    <x v="0"/>
    <s v="M/F"/>
    <s v="Conversion"/>
    <n v="30.96"/>
    <n v="2534"/>
    <n v="25"/>
    <n v="3"/>
    <n v="1"/>
    <m/>
    <m/>
    <m/>
    <m/>
    <m/>
    <m/>
    <x v="1741"/>
    <n v="378.26424625098662"/>
    <n v="9.8658247829518549E-3"/>
    <n v="0.30544593528018943"/>
    <n v="1.2383999999999999"/>
    <n v="38.340863999999996"/>
    <n v="1"/>
    <n v="100"/>
    <n v="3.2299741602067185"/>
    <n v="100"/>
    <s v=" "/>
    <x v="0"/>
    <x v="0"/>
    <x v="0"/>
    <s v=""/>
    <s v=""/>
  </r>
  <r>
    <n v="1000295424"/>
    <n v="1000295424"/>
    <n v="2000798586"/>
    <d v="2017-02-16T00:00:00"/>
    <s v="Evergreen"/>
    <s v="Top Purchasers Lookalike 2%"/>
    <s v="All Site Visitors"/>
    <s v="Lookalike"/>
    <x v="1"/>
    <x v="0"/>
    <s v="M/F"/>
    <s v="Conversion"/>
    <n v="15.18"/>
    <n v="1545"/>
    <n v="15"/>
    <n v="2"/>
    <n v="1"/>
    <m/>
    <m/>
    <m/>
    <m/>
    <m/>
    <m/>
    <x v="1742"/>
    <n v="149.14718446601944"/>
    <n v="9.7087378640776691E-3"/>
    <n v="0.14737864077669902"/>
    <n v="1.012"/>
    <n v="15.362159999999999"/>
    <n v="0"/>
    <n v="0"/>
    <n v="0"/>
    <n v="0"/>
    <s v=" "/>
    <x v="0"/>
    <x v="0"/>
    <x v="0"/>
    <s v=""/>
    <s v=""/>
  </r>
  <r>
    <n v="1000683140"/>
    <n v="1000683140"/>
    <n v="2000798588"/>
    <d v="2017-02-16T00:00:00"/>
    <s v="Evergreen"/>
    <s v="Lapsed Purchasers"/>
    <s v="All Site Visitors"/>
    <s v="Custom Audience"/>
    <x v="1"/>
    <x v="0"/>
    <s v="M/F"/>
    <s v="Conversion"/>
    <n v="18.87"/>
    <n v="1797"/>
    <n v="19"/>
    <n v="2"/>
    <n v="1"/>
    <m/>
    <m/>
    <m/>
    <m/>
    <m/>
    <m/>
    <x v="1743"/>
    <n v="198.15075125208682"/>
    <n v="1.0573177518085699E-2"/>
    <n v="0.19951585976627714"/>
    <n v="0.99315789473684213"/>
    <n v="18.740889473684213"/>
    <n v="1"/>
    <n v="86"/>
    <n v="4.5574986751457338"/>
    <n v="86"/>
    <s v=" "/>
    <x v="0"/>
    <x v="0"/>
    <x v="0"/>
    <s v=""/>
    <s v=""/>
  </r>
  <r>
    <n v="1000923064"/>
    <n v="1000923064"/>
    <n v="2000798934"/>
    <d v="2017-02-16T00:00:00"/>
    <s v="Evergreen"/>
    <s v="Frequent In-Store Purchasers"/>
    <s v="All Site Visitors"/>
    <s v="Custom Audience"/>
    <x v="1"/>
    <x v="0"/>
    <s v="M/F"/>
    <s v="Conversion"/>
    <n v="12.31"/>
    <n v="1125"/>
    <n v="15"/>
    <n v="1"/>
    <n v="1"/>
    <m/>
    <m/>
    <m/>
    <m/>
    <m/>
    <m/>
    <x v="1744"/>
    <n v="134.69875555555558"/>
    <n v="1.3333333333333334E-2"/>
    <n v="0.16413333333333335"/>
    <n v="0.82066666666666666"/>
    <n v="10.102406666666667"/>
    <n v="1"/>
    <n v="12"/>
    <n v="0.9748172217709179"/>
    <n v="12"/>
    <s v=" "/>
    <x v="0"/>
    <x v="0"/>
    <x v="0"/>
    <s v=""/>
    <s v=""/>
  </r>
  <r>
    <n v="1000114115"/>
    <n v="1000114115"/>
    <n v="2000800002"/>
    <d v="2017-02-16T00:00:00"/>
    <s v="Evergreen"/>
    <s v="Interested In: Shopping and Fashion"/>
    <s v="All Site Visitors"/>
    <s v="Facebook Interest"/>
    <x v="1"/>
    <x v="0"/>
    <s v="M/F"/>
    <s v="Conversion"/>
    <n v="8.1199999999999992"/>
    <n v="1588"/>
    <n v="14"/>
    <n v="2"/>
    <n v="1"/>
    <m/>
    <m/>
    <m/>
    <m/>
    <m/>
    <m/>
    <x v="1745"/>
    <n v="41.520403022670017"/>
    <n v="8.8161209068010078E-3"/>
    <n v="7.1586901763224173E-2"/>
    <n v="0.57999999999999996"/>
    <n v="4.7095999999999991"/>
    <n v="0"/>
    <n v="0"/>
    <n v="0"/>
    <n v="0"/>
    <s v=" "/>
    <x v="0"/>
    <x v="0"/>
    <x v="0"/>
    <s v=""/>
    <s v=""/>
  </r>
  <r>
    <n v="1000734290"/>
    <n v="1000734290"/>
    <n v="2000800022"/>
    <d v="2017-02-16T00:00:00"/>
    <s v="Evergreen"/>
    <s v="Interested In: Shopping and Fashion"/>
    <s v="All Site Visitors"/>
    <s v="Facebook Interest"/>
    <x v="1"/>
    <x v="0"/>
    <s v="M/F"/>
    <s v="Conversion"/>
    <n v="8.6"/>
    <n v="1648"/>
    <n v="17"/>
    <n v="2"/>
    <n v="1"/>
    <m/>
    <m/>
    <m/>
    <m/>
    <m/>
    <m/>
    <x v="1746"/>
    <n v="44.878640776699022"/>
    <n v="1.0315533980582525E-2"/>
    <n v="8.8713592233009717E-2"/>
    <n v="0.50588235294117645"/>
    <n v="4.3505882352941176"/>
    <n v="0"/>
    <n v="0"/>
    <n v="0"/>
    <n v="0"/>
    <s v=" "/>
    <x v="0"/>
    <x v="0"/>
    <x v="0"/>
    <s v=""/>
    <s v=""/>
  </r>
  <r>
    <n v="1000364740"/>
    <n v="1000364740"/>
    <n v="2000800116"/>
    <d v="2017-02-16T00:00:00"/>
    <s v="Evergreen"/>
    <s v="Interested In: High-End Retail"/>
    <s v="All Site Visitors"/>
    <s v="Facebook Interest"/>
    <x v="1"/>
    <x v="0"/>
    <s v="M/F"/>
    <s v="Conversion"/>
    <n v="8.18"/>
    <n v="1101"/>
    <n v="9"/>
    <n v="1"/>
    <n v="1"/>
    <m/>
    <m/>
    <m/>
    <m/>
    <m/>
    <m/>
    <x v="1747"/>
    <n v="60.774205267938228"/>
    <n v="8.1743869209809257E-3"/>
    <n v="6.6866485013623966E-2"/>
    <n v="0.90888888888888886"/>
    <n v="7.4347111111111106"/>
    <n v="0"/>
    <n v="0"/>
    <n v="0"/>
    <n v="0"/>
    <s v=" "/>
    <x v="0"/>
    <x v="0"/>
    <x v="0"/>
    <s v=""/>
    <s v=""/>
  </r>
  <r>
    <n v="1000592272"/>
    <n v="1000592272"/>
    <n v="2000800168"/>
    <d v="2017-02-16T00:00:00"/>
    <s v="Evergreen"/>
    <s v="Interested In: Competitors"/>
    <s v="All Site Visitors"/>
    <s v="Facebook Interest"/>
    <x v="1"/>
    <x v="0"/>
    <s v="M/F"/>
    <s v="Conversion"/>
    <n v="11.67"/>
    <n v="1445"/>
    <n v="7"/>
    <n v="2"/>
    <n v="1"/>
    <m/>
    <m/>
    <m/>
    <m/>
    <m/>
    <m/>
    <x v="1748"/>
    <n v="94.248373702422143"/>
    <n v="4.844290657439446E-3"/>
    <n v="5.6532871972318335E-2"/>
    <n v="1.667142857142857"/>
    <n v="19.455557142857142"/>
    <n v="0"/>
    <n v="0"/>
    <n v="0"/>
    <n v="0"/>
    <s v=" "/>
    <x v="0"/>
    <x v="0"/>
    <x v="0"/>
    <s v=""/>
    <s v=""/>
  </r>
  <r>
    <n v="1000940905"/>
    <n v="1000940905"/>
    <n v="2000800414"/>
    <d v="2017-02-16T00:00:00"/>
    <s v="Free Shipping"/>
    <s v="Shopping Cart Page"/>
    <s v="Purchases"/>
    <s v="Website Custom Audience"/>
    <x v="5"/>
    <x v="0"/>
    <s v="M/F"/>
    <s v="Conversion"/>
    <n v="122.4"/>
    <n v="6619"/>
    <n v="152"/>
    <n v="8"/>
    <n v="4"/>
    <m/>
    <m/>
    <m/>
    <m/>
    <m/>
    <m/>
    <x v="1749"/>
    <n v="2263.4476507025233"/>
    <n v="2.2964193987007102E-2"/>
    <n v="2.8108173440096693"/>
    <n v="0.8052631578947369"/>
    <n v="98.564210526315804"/>
    <n v="16"/>
    <n v="848"/>
    <n v="6.9281045751633981"/>
    <n v="848"/>
    <s v=" "/>
    <x v="0"/>
    <x v="0"/>
    <x v="0"/>
    <s v=""/>
    <s v=""/>
  </r>
  <r>
    <n v="1000542305"/>
    <n v="1000542305"/>
    <n v="2000801910"/>
    <d v="2017-02-16T00:00:00"/>
    <s v="Free Shipping"/>
    <s v="Product Page"/>
    <s v="Purchasers, Shopping Cart"/>
    <s v="Website Custom Audience"/>
    <x v="5"/>
    <x v="0"/>
    <s v="M/F"/>
    <s v="Conversion"/>
    <n v="182.43"/>
    <n v="12441"/>
    <n v="231"/>
    <n v="12"/>
    <n v="7"/>
    <m/>
    <m/>
    <m/>
    <m/>
    <m/>
    <m/>
    <x v="1750"/>
    <n v="2675.082782734507"/>
    <n v="1.8567639257294429E-2"/>
    <n v="3.387294429708223"/>
    <n v="0.78974025974025974"/>
    <n v="144.07231558441558"/>
    <n v="19"/>
    <n v="209"/>
    <n v="1.1456449048950281"/>
    <n v="209"/>
    <s v=" "/>
    <x v="0"/>
    <x v="0"/>
    <x v="0"/>
    <s v=""/>
    <s v=""/>
  </r>
  <r>
    <n v="1000943183"/>
    <n v="1000943183"/>
    <n v="2000801964"/>
    <d v="2017-02-16T00:00:00"/>
    <s v="Free Shipping"/>
    <s v="Home Page"/>
    <s v="Product Page, Shopping Cart, Purchasers"/>
    <s v="Website Custom Audience"/>
    <x v="5"/>
    <x v="0"/>
    <s v="M/F"/>
    <s v="Conversion"/>
    <n v="265.42"/>
    <n v="20827"/>
    <n v="272"/>
    <n v="22"/>
    <n v="11"/>
    <m/>
    <m/>
    <m/>
    <m/>
    <m/>
    <m/>
    <x v="1751"/>
    <n v="3382.5215537523409"/>
    <n v="1.3059970230950209E-2"/>
    <n v="3.4663772986988048"/>
    <n v="0.97580882352941178"/>
    <n v="258.99917794117647"/>
    <n v="14"/>
    <n v="2016"/>
    <n v="7.5955090045964884"/>
    <n v="2016"/>
    <s v=" "/>
    <x v="0"/>
    <x v="0"/>
    <x v="0"/>
    <s v=""/>
    <s v=""/>
  </r>
  <r>
    <n v="1000299248"/>
    <n v="1000299248"/>
    <n v="2000802264"/>
    <d v="2017-02-16T00:00:00"/>
    <s v="Free Shipping"/>
    <s v="Top Purchasers Lookalike 1%"/>
    <s v="All Site Visitors"/>
    <s v="Lookalike"/>
    <x v="5"/>
    <x v="0"/>
    <s v="M/F"/>
    <s v="Conversion"/>
    <n v="225.81"/>
    <n v="20019"/>
    <n v="230"/>
    <n v="21"/>
    <n v="10"/>
    <m/>
    <m/>
    <m/>
    <m/>
    <m/>
    <m/>
    <x v="1752"/>
    <n v="2547.088071332234"/>
    <n v="1.1489085368899546E-2"/>
    <n v="2.5943503671512067"/>
    <n v="0.98178260869565215"/>
    <n v="221.6963308695652"/>
    <n v="10"/>
    <n v="460"/>
    <n v="2.037110845401001"/>
    <n v="460.00000000000006"/>
    <s v=" "/>
    <x v="0"/>
    <x v="0"/>
    <x v="0"/>
    <s v=""/>
    <s v=""/>
  </r>
  <r>
    <n v="1000308678"/>
    <n v="1000308678"/>
    <n v="2000802862"/>
    <d v="2017-02-16T00:00:00"/>
    <s v="Free Shipping"/>
    <s v="Top Purchasers Lookalike 2%"/>
    <s v="All Site Visitors"/>
    <s v="Lookalike"/>
    <x v="5"/>
    <x v="0"/>
    <s v="M/F"/>
    <s v="Conversion"/>
    <n v="89.29"/>
    <n v="8001"/>
    <n v="98"/>
    <n v="8"/>
    <n v="4"/>
    <m/>
    <m/>
    <m/>
    <m/>
    <m/>
    <m/>
    <x v="1753"/>
    <n v="996.46345456817915"/>
    <n v="1.2248468941382326E-2"/>
    <n v="1.093665791776028"/>
    <n v="0.91112244897959194"/>
    <n v="81.354123469387773"/>
    <n v="5"/>
    <n v="65"/>
    <n v="0.72796505767723141"/>
    <n v="65"/>
    <s v=" "/>
    <x v="0"/>
    <x v="0"/>
    <x v="0"/>
    <s v=""/>
    <s v=""/>
  </r>
  <r>
    <n v="1000873938"/>
    <n v="1000873938"/>
    <n v="2000803040"/>
    <d v="2017-02-16T00:00:00"/>
    <s v="Free Shipping"/>
    <s v="Lapsed Purchasers"/>
    <s v="All Site Visitors"/>
    <s v="Custom Audience"/>
    <x v="5"/>
    <x v="0"/>
    <s v="M/F"/>
    <s v="Conversion"/>
    <n v="101.22"/>
    <n v="9935"/>
    <n v="130"/>
    <n v="10"/>
    <n v="4"/>
    <m/>
    <m/>
    <m/>
    <m/>
    <m/>
    <m/>
    <x v="1754"/>
    <n v="1031.2519778560645"/>
    <n v="1.3085052843482638E-2"/>
    <n v="1.3244690488173125"/>
    <n v="0.7786153846153846"/>
    <n v="78.811449230769227"/>
    <n v="6"/>
    <n v="822"/>
    <n v="8.1209247184350914"/>
    <n v="822"/>
    <s v=" "/>
    <x v="0"/>
    <x v="0"/>
    <x v="0"/>
    <s v=""/>
    <s v=""/>
  </r>
  <r>
    <n v="1000811997"/>
    <n v="1000811997"/>
    <n v="2000803198"/>
    <d v="2017-02-16T00:00:00"/>
    <s v="Free Shipping"/>
    <s v="Frequent In-Store Purchasers"/>
    <s v="All Site Visitors"/>
    <s v="Custom Audience"/>
    <x v="5"/>
    <x v="0"/>
    <s v="M/F"/>
    <s v="Conversion"/>
    <n v="86.34"/>
    <n v="8112"/>
    <n v="120"/>
    <n v="8"/>
    <n v="4"/>
    <m/>
    <m/>
    <m/>
    <m/>
    <m/>
    <m/>
    <x v="1755"/>
    <n v="918.95902366863913"/>
    <n v="1.4792899408284023E-2"/>
    <n v="1.2772189349112426"/>
    <n v="0.71950000000000003"/>
    <n v="62.121630000000003"/>
    <n v="8"/>
    <n v="872"/>
    <n v="10.099606208014825"/>
    <n v="872"/>
    <s v=" "/>
    <x v="0"/>
    <x v="0"/>
    <x v="0"/>
    <s v=""/>
    <s v=""/>
  </r>
  <r>
    <n v="1000862808"/>
    <n v="1000862808"/>
    <n v="2000803300"/>
    <d v="2017-02-16T00:00:00"/>
    <s v="Free Shipping"/>
    <s v="Shopping Cart Page"/>
    <s v="Purchases"/>
    <s v="Website Custom Audience"/>
    <x v="6"/>
    <x v="0"/>
    <s v="M/F"/>
    <s v="Conversion"/>
    <n v="88.84"/>
    <n v="4375"/>
    <n v="102"/>
    <n v="4"/>
    <n v="2"/>
    <m/>
    <m/>
    <m/>
    <m/>
    <m/>
    <m/>
    <x v="1756"/>
    <n v="1804.0104228571429"/>
    <n v="2.3314285714285714E-2"/>
    <n v="2.0712411428571431"/>
    <n v="0.87098039215686274"/>
    <n v="77.377898039215694"/>
    <n v="9"/>
    <n v="342"/>
    <n v="3.8496172895092298"/>
    <n v="342"/>
    <s v=" "/>
    <x v="0"/>
    <x v="0"/>
    <x v="0"/>
    <s v=""/>
    <s v=""/>
  </r>
  <r>
    <n v="1000927804"/>
    <n v="1000927804"/>
    <n v="2000803396"/>
    <d v="2017-02-16T00:00:00"/>
    <s v="Free Shipping"/>
    <s v="Product Page"/>
    <s v="Purchasers, Shopping Cart"/>
    <s v="Website Custom Audience"/>
    <x v="6"/>
    <x v="0"/>
    <s v="M/F"/>
    <s v="Conversion"/>
    <n v="166.13"/>
    <n v="9839"/>
    <n v="184"/>
    <n v="9"/>
    <n v="6"/>
    <m/>
    <m/>
    <m/>
    <m/>
    <m/>
    <m/>
    <x v="1757"/>
    <n v="2805.0794694582783"/>
    <n v="1.8701087508893179E-2"/>
    <n v="3.1068116678524236"/>
    <n v="0.90288043478260871"/>
    <n v="149.99552663043477"/>
    <n v="10"/>
    <n v="1650"/>
    <n v="9.9319809787515805"/>
    <n v="1650"/>
    <s v=" "/>
    <x v="0"/>
    <x v="0"/>
    <x v="0"/>
    <s v=""/>
    <s v=""/>
  </r>
  <r>
    <n v="1000430643"/>
    <n v="1000430643"/>
    <n v="2000803662"/>
    <d v="2017-02-16T00:00:00"/>
    <s v="Free Shipping"/>
    <s v="Home Page"/>
    <s v="Product Page, Shopping Cart, Purchasers"/>
    <s v="Website Custom Audience"/>
    <x v="6"/>
    <x v="0"/>
    <s v="M/F"/>
    <s v="Conversion"/>
    <n v="205.05"/>
    <n v="15534"/>
    <n v="248"/>
    <n v="14"/>
    <n v="9"/>
    <m/>
    <m/>
    <m/>
    <m/>
    <m/>
    <m/>
    <x v="1758"/>
    <n v="2706.6758400926997"/>
    <n v="1.5964980043774946E-2"/>
    <n v="3.2736191579760527"/>
    <n v="0.82681451612903234"/>
    <n v="169.53831653225808"/>
    <n v="13"/>
    <n v="598"/>
    <n v="2.9163618629602532"/>
    <n v="598"/>
    <s v=" "/>
    <x v="0"/>
    <x v="0"/>
    <x v="0"/>
    <s v=""/>
    <s v=""/>
  </r>
  <r>
    <n v="1000151692"/>
    <n v="1000151692"/>
    <n v="2000803750"/>
    <d v="2017-02-16T00:00:00"/>
    <s v="Free Shipping"/>
    <s v="Top Purchasers Lookalike 1%"/>
    <s v="All Site Visitors"/>
    <s v="Lookalike"/>
    <x v="6"/>
    <x v="0"/>
    <s v="M/F"/>
    <s v="Conversion"/>
    <n v="129.63"/>
    <n v="10846"/>
    <n v="139"/>
    <n v="12"/>
    <n v="5"/>
    <m/>
    <m/>
    <m/>
    <m/>
    <m/>
    <m/>
    <x v="1759"/>
    <n v="1549.3211229946523"/>
    <n v="1.2815784621058455E-2"/>
    <n v="1.6613101604278075"/>
    <n v="0.93258992805755392"/>
    <n v="120.89163237410071"/>
    <n v="5"/>
    <n v="250"/>
    <n v="1.9285659183830903"/>
    <n v="250"/>
    <s v=" "/>
    <x v="0"/>
    <x v="0"/>
    <x v="0"/>
    <s v=""/>
    <s v=""/>
  </r>
  <r>
    <n v="1000853284"/>
    <n v="1000853284"/>
    <n v="2000804654"/>
    <d v="2017-02-16T00:00:00"/>
    <s v="Free Shipping"/>
    <s v="Top Purchasers Lookalike 2%"/>
    <s v="All Site Visitors"/>
    <s v="Lookalike"/>
    <x v="6"/>
    <x v="0"/>
    <s v="M/F"/>
    <s v="Conversion"/>
    <n v="74.56"/>
    <n v="7728"/>
    <n v="92"/>
    <n v="7"/>
    <n v="4"/>
    <m/>
    <m/>
    <m/>
    <m/>
    <m/>
    <m/>
    <x v="1760"/>
    <n v="719.35734989648029"/>
    <n v="1.1904761904761904E-2"/>
    <n v="0.88761904761904764"/>
    <n v="0.81043478260869573"/>
    <n v="60.426017391304356"/>
    <n v="3"/>
    <n v="459"/>
    <n v="6.1561158798283264"/>
    <n v="459.00000000000006"/>
    <s v=" "/>
    <x v="0"/>
    <x v="0"/>
    <x v="0"/>
    <s v=""/>
    <s v=""/>
  </r>
  <r>
    <n v="1000518053"/>
    <n v="1000518053"/>
    <n v="2000804742"/>
    <d v="2017-02-16T00:00:00"/>
    <s v="Free Shipping"/>
    <s v="Lapsed Purchasers"/>
    <s v="All Site Visitors"/>
    <s v="Custom Audience"/>
    <x v="6"/>
    <x v="0"/>
    <s v="M/F"/>
    <s v="Conversion"/>
    <n v="75.849999999999994"/>
    <n v="7652"/>
    <n v="88"/>
    <n v="6"/>
    <n v="4"/>
    <m/>
    <m/>
    <m/>
    <m/>
    <m/>
    <m/>
    <x v="1761"/>
    <n v="751.85866440146356"/>
    <n v="1.1500261369576581E-2"/>
    <n v="0.87229482488238352"/>
    <n v="0.86193181818181808"/>
    <n v="65.3775284090909"/>
    <n v="3"/>
    <n v="558"/>
    <n v="7.3566249176005281"/>
    <n v="558"/>
    <s v=" "/>
    <x v="0"/>
    <x v="0"/>
    <x v="0"/>
    <s v=""/>
    <s v=""/>
  </r>
  <r>
    <n v="1000323503"/>
    <n v="1000323503"/>
    <n v="2000804762"/>
    <d v="2017-02-16T00:00:00"/>
    <s v="Free Shipping"/>
    <s v="Frequent In-Store Purchasers"/>
    <s v="All Site Visitors"/>
    <s v="Custom Audience"/>
    <x v="6"/>
    <x v="0"/>
    <s v="M/F"/>
    <s v="Conversion"/>
    <n v="50.83"/>
    <n v="4920"/>
    <n v="66"/>
    <n v="6"/>
    <n v="2"/>
    <m/>
    <m/>
    <m/>
    <m/>
    <m/>
    <m/>
    <x v="1762"/>
    <n v="525.14002032520318"/>
    <n v="1.3414634146341463E-2"/>
    <n v="0.68186585365853658"/>
    <n v="0.77015151515151514"/>
    <n v="39.146801515151516"/>
    <n v="3"/>
    <n v="285"/>
    <n v="5.6069250442651981"/>
    <n v="285"/>
    <s v=" "/>
    <x v="0"/>
    <x v="0"/>
    <x v="0"/>
    <s v=""/>
    <s v=""/>
  </r>
  <r>
    <n v="1000275803"/>
    <n v="1000275803"/>
    <n v="2000805804"/>
    <d v="2017-02-16T00:00:00"/>
    <s v="Evergreen"/>
    <s v="Shopping Cart Page"/>
    <s v="Purchases"/>
    <s v="Website Custom Audience"/>
    <x v="0"/>
    <x v="1"/>
    <s v="M/F"/>
    <s v="Conversion"/>
    <n v="19.350000000000001"/>
    <n v="1130"/>
    <n v="14"/>
    <n v="1"/>
    <n v="1"/>
    <n v="240"/>
    <n v="115"/>
    <n v="53"/>
    <n v="33"/>
    <n v="28"/>
    <n v="24"/>
    <x v="1763"/>
    <n v="331.34734513274344"/>
    <n v="1.2389380530973451E-2"/>
    <n v="0.23973451327433629"/>
    <n v="1.3821428571428573"/>
    <n v="26.74446428571429"/>
    <n v="1"/>
    <n v="137"/>
    <n v="7.0801033591731262"/>
    <n v="137"/>
    <n v="52"/>
    <x v="863"/>
    <x v="865"/>
    <x v="864"/>
    <n v="7.2004326923076931"/>
    <n v="7.2004326923076931"/>
  </r>
  <r>
    <n v="1000207402"/>
    <n v="1000207402"/>
    <n v="2000806206"/>
    <d v="2017-02-16T00:00:00"/>
    <s v="Evergreen"/>
    <s v="Product Page"/>
    <s v="Purchasers, Shopping Cart"/>
    <s v="Website Custom Audience"/>
    <x v="0"/>
    <x v="1"/>
    <s v="M/F"/>
    <s v="Conversion"/>
    <n v="42.57"/>
    <n v="2896"/>
    <n v="27"/>
    <n v="3"/>
    <n v="1"/>
    <n v="772"/>
    <n v="413"/>
    <n v="246"/>
    <n v="170"/>
    <n v="152"/>
    <n v="143"/>
    <x v="1764"/>
    <n v="625.76136049723755"/>
    <n v="9.3232044198895032E-3"/>
    <n v="0.39688881215469618"/>
    <n v="1.5766666666666667"/>
    <n v="67.118700000000004"/>
    <n v="1"/>
    <n v="36"/>
    <n v="0.84566596194503174"/>
    <n v="36"/>
    <n v="295"/>
    <x v="864"/>
    <x v="866"/>
    <x v="865"/>
    <n v="6.1430674576271178"/>
    <n v="6.1430674576271178"/>
  </r>
  <r>
    <n v="1000364413"/>
    <n v="1000364413"/>
    <n v="2000806758"/>
    <d v="2017-02-16T00:00:00"/>
    <s v="Evergreen"/>
    <s v="Home Page"/>
    <s v="Product Page, Shopping Cart, Purchasers"/>
    <s v="Website Custom Audience"/>
    <x v="0"/>
    <x v="1"/>
    <s v="M/F"/>
    <s v="Conversion"/>
    <n v="101.4"/>
    <n v="8236"/>
    <n v="68"/>
    <n v="8"/>
    <n v="4"/>
    <n v="1905"/>
    <n v="1101"/>
    <n v="512"/>
    <n v="380"/>
    <n v="283"/>
    <n v="253"/>
    <x v="1765"/>
    <n v="1248.4167071393883"/>
    <n v="8.2564351627003405E-3"/>
    <n v="0.8372025254978146"/>
    <n v="1.4911764705882353"/>
    <n v="151.20529411764707"/>
    <n v="3"/>
    <n v="420"/>
    <n v="4.1420118343195265"/>
    <n v="420"/>
    <n v="536"/>
    <x v="865"/>
    <x v="867"/>
    <x v="866"/>
    <n v="19.182761194029855"/>
    <n v="19.182761194029855"/>
  </r>
  <r>
    <n v="1000398903"/>
    <n v="1000398903"/>
    <n v="2000807108"/>
    <d v="2017-02-16T00:00:00"/>
    <s v="Evergreen"/>
    <s v="Top Purchasers Lookalike 1%"/>
    <s v="All Site Visitors"/>
    <s v="Lookalike"/>
    <x v="0"/>
    <x v="1"/>
    <s v="M/F"/>
    <s v="Conversion"/>
    <n v="62.29"/>
    <n v="5922"/>
    <n v="38"/>
    <n v="5"/>
    <n v="3"/>
    <n v="1151"/>
    <n v="609"/>
    <n v="339"/>
    <n v="234"/>
    <n v="173"/>
    <n v="160"/>
    <x v="1766"/>
    <n v="655.19150624788927"/>
    <n v="6.4167510976021616E-3"/>
    <n v="0.39969942586963864"/>
    <n v="1.6392105263157895"/>
    <n v="102.10642368421053"/>
    <n v="1"/>
    <n v="171"/>
    <n v="2.7452239524803339"/>
    <n v="171"/>
    <n v="333"/>
    <x v="866"/>
    <x v="868"/>
    <x v="867"/>
    <n v="11.651784084084083"/>
    <n v="11.651784084084083"/>
  </r>
  <r>
    <n v="1000329010"/>
    <n v="1000329010"/>
    <n v="2000807186"/>
    <d v="2017-02-16T00:00:00"/>
    <s v="Evergreen"/>
    <s v="Top Purchasers Lookalike 2%"/>
    <s v="All Site Visitors"/>
    <s v="Lookalike"/>
    <x v="0"/>
    <x v="1"/>
    <s v="M/F"/>
    <s v="Conversion"/>
    <n v="26.01"/>
    <n v="2676"/>
    <n v="19"/>
    <n v="3"/>
    <n v="1"/>
    <n v="661"/>
    <n v="311"/>
    <n v="146"/>
    <n v="111"/>
    <n v="88"/>
    <n v="83"/>
    <x v="1767"/>
    <n v="252.81020179372203"/>
    <n v="7.1001494768310911E-3"/>
    <n v="0.18467488789237668"/>
    <n v="1.3689473684210527"/>
    <n v="35.606321052631586"/>
    <n v="1"/>
    <n v="32"/>
    <n v="1.2302960399846212"/>
    <n v="32"/>
    <n v="171"/>
    <x v="867"/>
    <x v="869"/>
    <x v="868"/>
    <n v="3.9562578947368423"/>
    <n v="3.9562578947368423"/>
  </r>
  <r>
    <n v="1000211663"/>
    <n v="1000211663"/>
    <n v="2000807726"/>
    <d v="2017-02-16T00:00:00"/>
    <s v="Evergreen"/>
    <s v="Lapsed Purchasers"/>
    <s v="All Site Visitors"/>
    <s v="Custom Audience"/>
    <x v="0"/>
    <x v="1"/>
    <s v="M/F"/>
    <s v="Conversion"/>
    <n v="22.04"/>
    <n v="2387"/>
    <n v="16"/>
    <n v="2"/>
    <n v="1"/>
    <n v="451"/>
    <n v="196"/>
    <n v="89"/>
    <n v="55"/>
    <n v="46"/>
    <n v="43"/>
    <x v="1768"/>
    <n v="203.50297444490991"/>
    <n v="6.7029744449099288E-3"/>
    <n v="0.14773355676581482"/>
    <n v="1.3774999999999999"/>
    <n v="30.360099999999999"/>
    <n v="1"/>
    <n v="135"/>
    <n v="6.1252268602540836"/>
    <n v="135"/>
    <n v="89"/>
    <x v="868"/>
    <x v="870"/>
    <x v="869"/>
    <n v="5.4579955056179772"/>
    <n v="5.4579955056179772"/>
  </r>
  <r>
    <n v="1000271157"/>
    <n v="1000271157"/>
    <n v="2000808142"/>
    <d v="2017-02-16T00:00:00"/>
    <s v="Evergreen"/>
    <s v="Frequent In-Store Purchasers"/>
    <s v="All Site Visitors"/>
    <s v="Custom Audience"/>
    <x v="0"/>
    <x v="1"/>
    <s v="M/F"/>
    <s v="Conversion"/>
    <n v="17.73"/>
    <n v="1769"/>
    <n v="16"/>
    <n v="1"/>
    <n v="1"/>
    <n v="318"/>
    <n v="142"/>
    <n v="85"/>
    <n v="63"/>
    <n v="52"/>
    <n v="48"/>
    <x v="1769"/>
    <n v="177.70090446579991"/>
    <n v="9.0446579988694171E-3"/>
    <n v="0.16036178631995476"/>
    <n v="1.108125"/>
    <n v="19.647056250000002"/>
    <n v="1"/>
    <n v="147"/>
    <n v="8.2910321489001682"/>
    <n v="146.99999999999997"/>
    <n v="100"/>
    <x v="869"/>
    <x v="871"/>
    <x v="870"/>
    <n v="3.1435290000000005"/>
    <n v="3.1435290000000005"/>
  </r>
  <r>
    <n v="1000642586"/>
    <n v="1000642586"/>
    <n v="2000808592"/>
    <d v="2017-02-16T00:00:00"/>
    <s v="Evergreen"/>
    <s v="Interested In: Shopping and Fashion"/>
    <s v="All Site Visitors"/>
    <s v="Facebook Interest"/>
    <x v="0"/>
    <x v="1"/>
    <s v="M/F"/>
    <s v="Conversion"/>
    <n v="13.04"/>
    <n v="2479"/>
    <n v="15"/>
    <n v="3"/>
    <n v="1"/>
    <n v="572"/>
    <n v="236"/>
    <n v="108"/>
    <n v="70"/>
    <n v="50"/>
    <n v="47"/>
    <x v="1770"/>
    <n v="68.592819685357"/>
    <n v="6.0508269463493344E-3"/>
    <n v="7.8902783380395317E-2"/>
    <n v="0.86933333333333329"/>
    <n v="11.336106666666666"/>
    <n v="0"/>
    <n v="0"/>
    <n v="0"/>
    <n v="0"/>
    <n v="97"/>
    <x v="870"/>
    <x v="872"/>
    <x v="871"/>
    <n v="1.7530061855670103"/>
    <n v="1.7530061855670103"/>
  </r>
  <r>
    <n v="1000211773"/>
    <n v="1000211773"/>
    <n v="2000809184"/>
    <d v="2017-02-16T00:00:00"/>
    <s v="Evergreen"/>
    <s v="Interested In: Shopping and Fashion"/>
    <s v="All Site Visitors"/>
    <s v="Facebook Interest"/>
    <x v="0"/>
    <x v="1"/>
    <s v="M/F"/>
    <s v="Conversion"/>
    <n v="12.33"/>
    <n v="2057"/>
    <n v="13"/>
    <n v="2"/>
    <n v="1"/>
    <n v="505"/>
    <n v="204"/>
    <n v="103"/>
    <n v="69"/>
    <n v="62"/>
    <n v="54"/>
    <x v="1771"/>
    <n v="73.908070004861443"/>
    <n v="6.3198833252309187E-3"/>
    <n v="7.7924161400097225E-2"/>
    <n v="0.94846153846153847"/>
    <n v="11.69453076923077"/>
    <n v="0"/>
    <n v="0"/>
    <n v="0"/>
    <n v="0"/>
    <n v="116"/>
    <x v="871"/>
    <x v="873"/>
    <x v="872"/>
    <n v="1.3105939655172414"/>
    <n v="1.3105939655172414"/>
  </r>
  <r>
    <n v="1000261864"/>
    <n v="1000261864"/>
    <n v="2000809444"/>
    <d v="2017-02-16T00:00:00"/>
    <s v="Evergreen"/>
    <s v="Interested In: High-End Retail"/>
    <s v="All Site Visitors"/>
    <s v="Facebook Interest"/>
    <x v="0"/>
    <x v="1"/>
    <s v="M/F"/>
    <s v="Conversion"/>
    <n v="13.97"/>
    <n v="2230"/>
    <n v="13"/>
    <n v="2"/>
    <n v="1"/>
    <n v="345"/>
    <n v="199"/>
    <n v="84"/>
    <n v="57"/>
    <n v="42"/>
    <n v="39"/>
    <x v="1772"/>
    <n v="87.516098654708529"/>
    <n v="5.8295964125560538E-3"/>
    <n v="8.1439461883408074E-2"/>
    <n v="1.0746153846153847"/>
    <n v="15.012376923076925"/>
    <n v="0"/>
    <n v="0"/>
    <n v="0"/>
    <n v="0"/>
    <n v="81"/>
    <x v="872"/>
    <x v="874"/>
    <x v="873"/>
    <n v="2.409393827160494"/>
    <n v="2.409393827160494"/>
  </r>
  <r>
    <n v="1000352350"/>
    <n v="1000352350"/>
    <n v="2000809982"/>
    <d v="2017-02-16T00:00:00"/>
    <s v="Evergreen"/>
    <s v="Interested In: Competitors"/>
    <s v="All Site Visitors"/>
    <s v="Facebook Interest"/>
    <x v="0"/>
    <x v="1"/>
    <s v="M/F"/>
    <s v="Conversion"/>
    <n v="15.65"/>
    <n v="2503"/>
    <n v="10"/>
    <n v="2"/>
    <n v="2"/>
    <n v="395"/>
    <n v="158"/>
    <n v="70"/>
    <n v="44"/>
    <n v="33"/>
    <n v="29"/>
    <x v="1773"/>
    <n v="97.851578106272484"/>
    <n v="3.9952057530962841E-3"/>
    <n v="6.2524970035956848E-2"/>
    <n v="1.5649999999999999"/>
    <n v="24.492249999999999"/>
    <n v="0"/>
    <n v="0"/>
    <n v="0"/>
    <n v="0"/>
    <n v="62"/>
    <x v="873"/>
    <x v="875"/>
    <x v="874"/>
    <n v="3.9503629032258067"/>
    <n v="3.9503629032258067"/>
  </r>
  <r>
    <n v="1000157288"/>
    <n v="1000157288"/>
    <n v="2000809994"/>
    <d v="2017-02-16T00:00:00"/>
    <s v="Evergreen"/>
    <s v="Shopping Cart Page"/>
    <s v="Purchases"/>
    <s v="Website Custom Audience"/>
    <x v="1"/>
    <x v="1"/>
    <s v="M/F"/>
    <s v="Conversion"/>
    <n v="26.03"/>
    <n v="1396"/>
    <n v="18"/>
    <n v="1"/>
    <n v="1"/>
    <n v="364"/>
    <n v="173"/>
    <n v="103"/>
    <n v="73"/>
    <n v="52"/>
    <n v="47"/>
    <x v="1774"/>
    <n v="485.35881088825221"/>
    <n v="1.2893982808022923E-2"/>
    <n v="0.33563037249283667"/>
    <n v="1.4461111111111111"/>
    <n v="37.642272222222225"/>
    <n v="2"/>
    <n v="370"/>
    <n v="14.214368036880522"/>
    <n v="370"/>
    <n v="99"/>
    <x v="874"/>
    <x v="876"/>
    <x v="875"/>
    <n v="6.8440494949494957"/>
    <n v="6.8440494949494957"/>
  </r>
  <r>
    <n v="1000194267"/>
    <n v="1000194267"/>
    <n v="2000810234"/>
    <d v="2017-02-16T00:00:00"/>
    <s v="Evergreen"/>
    <s v="Product Page"/>
    <s v="Purchasers, Shopping Cart"/>
    <s v="Website Custom Audience"/>
    <x v="1"/>
    <x v="1"/>
    <s v="M/F"/>
    <s v="Conversion"/>
    <n v="48.75"/>
    <n v="3139"/>
    <n v="38"/>
    <n v="4"/>
    <n v="2"/>
    <n v="576"/>
    <n v="300"/>
    <n v="125"/>
    <n v="84"/>
    <n v="60"/>
    <n v="55"/>
    <x v="1775"/>
    <n v="757.10815546352342"/>
    <n v="1.2105766167569289E-2"/>
    <n v="0.59015610066900281"/>
    <n v="1.2828947368421053"/>
    <n v="62.541118421052637"/>
    <n v="2"/>
    <n v="356"/>
    <n v="7.3025641025641024"/>
    <n v="356"/>
    <n v="115"/>
    <x v="875"/>
    <x v="877"/>
    <x v="876"/>
    <n v="20.665760869565219"/>
    <n v="20.665760869565219"/>
  </r>
  <r>
    <n v="1000884552"/>
    <n v="1000884552"/>
    <n v="2000810270"/>
    <d v="2017-02-16T00:00:00"/>
    <s v="Evergreen"/>
    <s v="Home Page"/>
    <s v="Product Page, Shopping Cart, Purchasers"/>
    <s v="Website Custom Audience"/>
    <x v="1"/>
    <x v="1"/>
    <s v="M/F"/>
    <s v="Conversion"/>
    <n v="65.11"/>
    <n v="5100"/>
    <n v="46"/>
    <n v="5"/>
    <n v="3"/>
    <n v="906"/>
    <n v="430"/>
    <n v="228"/>
    <n v="154"/>
    <n v="119"/>
    <n v="105"/>
    <x v="1776"/>
    <n v="831.23766666666654"/>
    <n v="9.0196078431372551E-3"/>
    <n v="0.58726666666666671"/>
    <n v="1.4154347826086957"/>
    <n v="92.158958695652174"/>
    <n v="2"/>
    <n v="348"/>
    <n v="5.3448011058209186"/>
    <n v="348"/>
    <n v="224"/>
    <x v="876"/>
    <x v="878"/>
    <x v="877"/>
    <n v="18.925500446428572"/>
    <n v="18.925500446428572"/>
  </r>
  <r>
    <n v="1000254922"/>
    <n v="1000254922"/>
    <n v="2000810492"/>
    <d v="2017-02-16T00:00:00"/>
    <s v="Evergreen"/>
    <s v="Top Purchasers Lookalike 1%"/>
    <s v="All Site Visitors"/>
    <s v="Lookalike"/>
    <x v="1"/>
    <x v="1"/>
    <s v="M/F"/>
    <s v="Conversion"/>
    <n v="51.63"/>
    <n v="4848"/>
    <n v="38"/>
    <n v="5"/>
    <n v="3"/>
    <n v="1372"/>
    <n v="659"/>
    <n v="366"/>
    <n v="251"/>
    <n v="194"/>
    <n v="172"/>
    <x v="1777"/>
    <n v="549.84672029702983"/>
    <n v="7.8382838283828377E-3"/>
    <n v="0.40469059405940594"/>
    <n v="1.3586842105263159"/>
    <n v="70.148865789473689"/>
    <n v="2"/>
    <n v="22"/>
    <n v="0.42610885144295951"/>
    <n v="22"/>
    <n v="366"/>
    <x v="877"/>
    <x v="879"/>
    <x v="878"/>
    <n v="7.2832155737704927"/>
    <n v="7.2832155737704927"/>
  </r>
  <r>
    <n v="1000964981"/>
    <n v="1000964981"/>
    <n v="2000810604"/>
    <d v="2017-02-16T00:00:00"/>
    <s v="Evergreen"/>
    <s v="Top Purchasers Lookalike 2%"/>
    <s v="All Site Visitors"/>
    <s v="Lookalike"/>
    <x v="1"/>
    <x v="1"/>
    <s v="M/F"/>
    <s v="Conversion"/>
    <n v="24.86"/>
    <n v="2637"/>
    <n v="19"/>
    <n v="3"/>
    <n v="1"/>
    <n v="567"/>
    <n v="319"/>
    <n v="173"/>
    <n v="116"/>
    <n v="101"/>
    <n v="89"/>
    <x v="1778"/>
    <n v="234.36465680697765"/>
    <n v="7.2051573758058398E-3"/>
    <n v="0.17912021236253317"/>
    <n v="1.3084210526315789"/>
    <n v="32.527347368421054"/>
    <n v="1"/>
    <n v="91"/>
    <n v="3.660498793242156"/>
    <n v="91"/>
    <n v="190"/>
    <x v="878"/>
    <x v="880"/>
    <x v="879"/>
    <n v="3.2527347368421053"/>
    <n v="3.2527347368421053"/>
  </r>
  <r>
    <n v="1000330040"/>
    <n v="1000330040"/>
    <n v="2000811052"/>
    <d v="2017-02-16T00:00:00"/>
    <s v="Evergreen"/>
    <s v="Lapsed Purchasers"/>
    <s v="All Site Visitors"/>
    <s v="Custom Audience"/>
    <x v="1"/>
    <x v="1"/>
    <s v="M/F"/>
    <s v="Conversion"/>
    <n v="24.28"/>
    <n v="2735"/>
    <n v="19"/>
    <n v="3"/>
    <n v="1"/>
    <n v="663"/>
    <n v="385"/>
    <n v="184"/>
    <n v="121"/>
    <n v="92"/>
    <n v="84"/>
    <x v="1779"/>
    <n v="215.5460329067642"/>
    <n v="6.9469835466179162E-3"/>
    <n v="0.16867276051188301"/>
    <n v="1.2778947368421054"/>
    <n v="31.027284210526322"/>
    <n v="1"/>
    <n v="40"/>
    <n v="1.6474464579901154"/>
    <n v="40"/>
    <n v="176"/>
    <x v="879"/>
    <x v="881"/>
    <x v="880"/>
    <n v="3.3495363636363642"/>
    <n v="3.3495363636363642"/>
  </r>
  <r>
    <n v="1000472445"/>
    <n v="1000472445"/>
    <n v="2000811080"/>
    <d v="2017-02-16T00:00:00"/>
    <s v="Evergreen"/>
    <s v="Frequent In-Store Purchasers"/>
    <s v="All Site Visitors"/>
    <s v="Custom Audience"/>
    <x v="1"/>
    <x v="1"/>
    <s v="M/F"/>
    <s v="Conversion"/>
    <n v="20.95"/>
    <n v="2102"/>
    <n v="21"/>
    <n v="2"/>
    <n v="1"/>
    <n v="505"/>
    <n v="229"/>
    <n v="107"/>
    <n v="71"/>
    <n v="51"/>
    <n v="47"/>
    <x v="1780"/>
    <n v="208.80233111322548"/>
    <n v="9.990485252140819E-3"/>
    <n v="0.20930066603235015"/>
    <n v="0.99761904761904763"/>
    <n v="20.900119047619047"/>
    <n v="1"/>
    <n v="195"/>
    <n v="9.3078758949880669"/>
    <n v="195"/>
    <n v="98"/>
    <x v="880"/>
    <x v="882"/>
    <x v="881"/>
    <n v="4.4785969387755094"/>
    <n v="4.4785969387755094"/>
  </r>
  <r>
    <n v="1000760060"/>
    <n v="1000760060"/>
    <n v="2000811148"/>
    <d v="2017-02-16T00:00:00"/>
    <s v="Evergreen"/>
    <s v="Interested In: Shopping and Fashion"/>
    <s v="All Site Visitors"/>
    <s v="Facebook Interest"/>
    <x v="1"/>
    <x v="1"/>
    <s v="M/F"/>
    <s v="Conversion"/>
    <n v="11.27"/>
    <n v="1880"/>
    <n v="15"/>
    <n v="2"/>
    <n v="1"/>
    <n v="480"/>
    <n v="254"/>
    <n v="115"/>
    <n v="85"/>
    <n v="69"/>
    <n v="59"/>
    <x v="1781"/>
    <n v="67.560053191489345"/>
    <n v="7.9787234042553185E-3"/>
    <n v="8.9920212765957436E-2"/>
    <n v="0.7513333333333333"/>
    <n v="8.4675266666666662"/>
    <n v="1"/>
    <n v="180"/>
    <n v="15.971606033717835"/>
    <n v="180"/>
    <n v="128"/>
    <x v="881"/>
    <x v="883"/>
    <x v="882"/>
    <n v="0.9922882812499999"/>
    <n v="0.9922882812499999"/>
  </r>
  <r>
    <n v="1000400011"/>
    <n v="1000400011"/>
    <n v="2000811606"/>
    <d v="2017-02-16T00:00:00"/>
    <s v="Evergreen"/>
    <s v="Interested In: Shopping and Fashion"/>
    <s v="All Site Visitors"/>
    <s v="Facebook Interest"/>
    <x v="1"/>
    <x v="1"/>
    <s v="M/F"/>
    <s v="Conversion"/>
    <n v="14.34"/>
    <n v="2419"/>
    <n v="16"/>
    <n v="2"/>
    <n v="1"/>
    <n v="566"/>
    <n v="333"/>
    <n v="150"/>
    <n v="109"/>
    <n v="79"/>
    <n v="75"/>
    <x v="1782"/>
    <n v="85.008515915667644"/>
    <n v="6.6143034311699047E-3"/>
    <n v="9.4849111202976427E-2"/>
    <n v="0.89624999999999999"/>
    <n v="12.852224999999999"/>
    <n v="0"/>
    <n v="0"/>
    <n v="0"/>
    <n v="0"/>
    <n v="154"/>
    <x v="882"/>
    <x v="884"/>
    <x v="883"/>
    <n v="1.3352961038961038"/>
    <n v="1.3352961038961038"/>
  </r>
  <r>
    <n v="1000536627"/>
    <n v="1000536627"/>
    <n v="2000811666"/>
    <d v="2017-02-16T00:00:00"/>
    <s v="Evergreen"/>
    <s v="Interested In: High-End Retail"/>
    <s v="All Site Visitors"/>
    <s v="Facebook Interest"/>
    <x v="1"/>
    <x v="1"/>
    <s v="M/F"/>
    <s v="Conversion"/>
    <n v="14.32"/>
    <n v="2751"/>
    <n v="13"/>
    <n v="2"/>
    <n v="1"/>
    <n v="430"/>
    <n v="242"/>
    <n v="111"/>
    <n v="68"/>
    <n v="49"/>
    <n v="46"/>
    <x v="1783"/>
    <n v="74.541039621955647"/>
    <n v="4.7255543438749544E-3"/>
    <n v="6.7669938204289348E-2"/>
    <n v="1.1015384615384616"/>
    <n v="15.77403076923077"/>
    <n v="0"/>
    <n v="0"/>
    <n v="0"/>
    <n v="0"/>
    <n v="95"/>
    <x v="883"/>
    <x v="885"/>
    <x v="884"/>
    <n v="2.1585515789473688"/>
    <n v="2.1585515789473688"/>
  </r>
  <r>
    <n v="1000366921"/>
    <n v="1000366921"/>
    <n v="2000811752"/>
    <d v="2017-02-16T00:00:00"/>
    <s v="Evergreen"/>
    <s v="Interested In: Competitors"/>
    <s v="All Site Visitors"/>
    <s v="Facebook Interest"/>
    <x v="1"/>
    <x v="1"/>
    <s v="M/F"/>
    <s v="Conversion"/>
    <n v="14.76"/>
    <n v="2274"/>
    <n v="11"/>
    <n v="2"/>
    <n v="1"/>
    <n v="542"/>
    <n v="290"/>
    <n v="153"/>
    <n v="95"/>
    <n v="70"/>
    <n v="61"/>
    <x v="1784"/>
    <n v="95.803693931398413"/>
    <n v="4.837291116974494E-3"/>
    <n v="7.1398416886543525E-2"/>
    <n v="1.3418181818181818"/>
    <n v="19.805236363636364"/>
    <n v="0"/>
    <n v="0"/>
    <n v="0"/>
    <n v="0"/>
    <n v="131"/>
    <x v="884"/>
    <x v="886"/>
    <x v="885"/>
    <n v="1.6630351145038167"/>
    <n v="1.6630351145038167"/>
  </r>
  <r>
    <n v="1000129501"/>
    <n v="1000129501"/>
    <n v="2000813504"/>
    <d v="2017-02-16T00:00:00"/>
    <s v="Free Shipping"/>
    <s v="Shopping Cart Page"/>
    <s v="Purchases"/>
    <s v="Website Custom Audience"/>
    <x v="5"/>
    <x v="1"/>
    <s v="M/F"/>
    <s v="Conversion"/>
    <n v="128.74"/>
    <n v="7304"/>
    <n v="108"/>
    <n v="6"/>
    <n v="4"/>
    <n v="1673"/>
    <n v="706"/>
    <n v="397"/>
    <n v="263"/>
    <n v="200"/>
    <n v="178"/>
    <x v="1785"/>
    <n v="2269.1658817086532"/>
    <n v="1.4786418400876232E-2"/>
    <n v="1.9036035049288063"/>
    <n v="1.1920370370370372"/>
    <n v="153.4628481481482"/>
    <n v="16"/>
    <n v="704"/>
    <n v="5.468385894050023"/>
    <n v="704"/>
    <n v="378"/>
    <x v="885"/>
    <x v="887"/>
    <x v="886"/>
    <n v="43.846528042328046"/>
    <n v="43.846528042328046"/>
  </r>
  <r>
    <n v="1000154221"/>
    <n v="1000154221"/>
    <n v="2000813896"/>
    <d v="2017-02-16T00:00:00"/>
    <s v="Free Shipping"/>
    <s v="Product Page"/>
    <s v="Purchasers, Shopping Cart"/>
    <s v="Website Custom Audience"/>
    <x v="5"/>
    <x v="1"/>
    <s v="M/F"/>
    <s v="Conversion"/>
    <n v="270.48"/>
    <n v="19751"/>
    <n v="270"/>
    <n v="20"/>
    <n v="11"/>
    <n v="4033"/>
    <n v="1952"/>
    <n v="1126"/>
    <n v="867"/>
    <n v="673"/>
    <n v="618"/>
    <x v="1786"/>
    <n v="3704.0874082324949"/>
    <n v="1.3670193914232191E-2"/>
    <n v="3.6975140499215233"/>
    <n v="1.0017777777777779"/>
    <n v="270.96085333333338"/>
    <n v="22"/>
    <n v="4004"/>
    <n v="14.803312629399585"/>
    <n v="4004"/>
    <n v="1291"/>
    <x v="886"/>
    <x v="888"/>
    <x v="887"/>
    <n v="56.66880743609606"/>
    <n v="56.66880743609606"/>
  </r>
  <r>
    <n v="1000841497"/>
    <n v="1000841497"/>
    <n v="2000814098"/>
    <d v="2017-02-16T00:00:00"/>
    <s v="Free Shipping"/>
    <s v="Home Page"/>
    <s v="Product Page, Shopping Cart, Purchasers"/>
    <s v="Website Custom Audience"/>
    <x v="5"/>
    <x v="1"/>
    <s v="M/F"/>
    <s v="Conversion"/>
    <n v="500.83"/>
    <n v="40966"/>
    <n v="483"/>
    <n v="35"/>
    <n v="22"/>
    <n v="10278"/>
    <n v="4635"/>
    <n v="2081"/>
    <n v="1263"/>
    <n v="935"/>
    <n v="869"/>
    <x v="1787"/>
    <n v="6122.89920665918"/>
    <n v="1.1790265097886051E-2"/>
    <n v="5.9049184689742704"/>
    <n v="1.0369151138716355"/>
    <n v="519.31819648033115"/>
    <n v="42"/>
    <n v="7098"/>
    <n v="14.172473693668511"/>
    <n v="7098"/>
    <n v="1804"/>
    <x v="887"/>
    <x v="889"/>
    <x v="888"/>
    <n v="139.04140182926827"/>
    <n v="139.04140182926827"/>
  </r>
  <r>
    <n v="1000823108"/>
    <n v="1000823108"/>
    <n v="2000814452"/>
    <d v="2017-02-16T00:00:00"/>
    <s v="Free Shipping"/>
    <s v="Top Purchasers Lookalike 1%"/>
    <s v="All Site Visitors"/>
    <s v="Lookalike"/>
    <x v="5"/>
    <x v="1"/>
    <s v="M/F"/>
    <s v="Conversion"/>
    <n v="395.88"/>
    <n v="39843"/>
    <n v="364"/>
    <n v="35"/>
    <n v="24"/>
    <n v="6538"/>
    <n v="3256"/>
    <n v="1426"/>
    <n v="1098"/>
    <n v="892"/>
    <n v="765"/>
    <x v="1788"/>
    <n v="3933.4632030720581"/>
    <n v="9.1358582436061545E-3"/>
    <n v="3.6167035614788046"/>
    <n v="1.0875824175824176"/>
    <n v="430.55212747252745"/>
    <n v="16"/>
    <n v="1328"/>
    <n v="3.3545518844094171"/>
    <n v="1328"/>
    <n v="1657"/>
    <x v="888"/>
    <x v="890"/>
    <x v="889"/>
    <n v="94.581155340977674"/>
    <n v="94.581155340977674"/>
  </r>
  <r>
    <n v="1000101395"/>
    <n v="1000101395"/>
    <n v="2000814566"/>
    <d v="2017-02-16T00:00:00"/>
    <s v="Free Shipping"/>
    <s v="Top Purchasers Lookalike 2%"/>
    <s v="All Site Visitors"/>
    <s v="Lookalike"/>
    <x v="5"/>
    <x v="1"/>
    <s v="M/F"/>
    <s v="Conversion"/>
    <n v="132.5"/>
    <n v="14434"/>
    <n v="134"/>
    <n v="16"/>
    <n v="8"/>
    <n v="2377"/>
    <n v="1231"/>
    <n v="656"/>
    <n v="506"/>
    <n v="396"/>
    <n v="371"/>
    <x v="1789"/>
    <n v="1216.312179576001"/>
    <n v="9.2836358597755304E-3"/>
    <n v="1.2300817514202578"/>
    <n v="0.98880597014925375"/>
    <n v="131.01679104477611"/>
    <n v="8"/>
    <n v="728"/>
    <n v="5.4943396226415091"/>
    <n v="728"/>
    <n v="767"/>
    <x v="889"/>
    <x v="891"/>
    <x v="890"/>
    <n v="22.889504563233377"/>
    <n v="22.889504563233377"/>
  </r>
  <r>
    <n v="1000337132"/>
    <n v="1000337132"/>
    <n v="2000814572"/>
    <d v="2017-02-16T00:00:00"/>
    <s v="Free Shipping"/>
    <s v="Lapsed Purchasers"/>
    <s v="All Site Visitors"/>
    <s v="Custom Audience"/>
    <x v="5"/>
    <x v="1"/>
    <s v="M/F"/>
    <s v="Conversion"/>
    <n v="150.41"/>
    <n v="17130"/>
    <n v="147"/>
    <n v="16"/>
    <n v="8"/>
    <n v="4944"/>
    <n v="2373"/>
    <n v="1296"/>
    <n v="883"/>
    <n v="664"/>
    <n v="584"/>
    <x v="1790"/>
    <n v="1320.6753123175713"/>
    <n v="8.5814360770577938E-3"/>
    <n v="1.2907338003502626"/>
    <n v="1.0231972789115646"/>
    <n v="153.89910272108844"/>
    <n v="7"/>
    <n v="910"/>
    <n v="6.0501296456352636"/>
    <n v="910"/>
    <n v="1248"/>
    <x v="890"/>
    <x v="892"/>
    <x v="891"/>
    <n v="18.127538541666667"/>
    <n v="18.127538541666667"/>
  </r>
  <r>
    <n v="1000777736"/>
    <n v="1000777736"/>
    <n v="2000814878"/>
    <d v="2017-02-16T00:00:00"/>
    <s v="Free Shipping"/>
    <s v="Frequent In-Store Purchasers"/>
    <s v="All Site Visitors"/>
    <s v="Custom Audience"/>
    <x v="5"/>
    <x v="1"/>
    <s v="M/F"/>
    <s v="Conversion"/>
    <n v="100.99"/>
    <n v="9874"/>
    <n v="115"/>
    <n v="8"/>
    <n v="6"/>
    <n v="2716"/>
    <n v="1524"/>
    <n v="905"/>
    <n v="663"/>
    <n v="494"/>
    <n v="421"/>
    <x v="1791"/>
    <n v="1032.912710147863"/>
    <n v="1.1646749037877253E-2"/>
    <n v="1.1762051853352238"/>
    <n v="0.87817391304347825"/>
    <n v="88.686783478260864"/>
    <n v="6"/>
    <n v="588"/>
    <n v="5.8223586493712256"/>
    <n v="588"/>
    <n v="915"/>
    <x v="891"/>
    <x v="893"/>
    <x v="892"/>
    <n v="11.146426338797813"/>
    <n v="11.146426338797813"/>
  </r>
  <r>
    <n v="1000327430"/>
    <n v="1000327430"/>
    <n v="2000815762"/>
    <d v="2017-02-16T00:00:00"/>
    <s v="Free Shipping"/>
    <s v="Shopping Cart Page"/>
    <s v="Purchases"/>
    <s v="Website Custom Audience"/>
    <x v="6"/>
    <x v="1"/>
    <s v="M/F"/>
    <s v="Conversion"/>
    <n v="140.47999999999999"/>
    <n v="8563"/>
    <n v="130"/>
    <n v="9"/>
    <n v="4"/>
    <n v="2506"/>
    <n v="1148"/>
    <n v="549"/>
    <n v="347"/>
    <n v="257"/>
    <n v="233"/>
    <x v="1792"/>
    <n v="2304.6397757795162"/>
    <n v="1.5181595235314727E-2"/>
    <n v="2.1327104986570129"/>
    <n v="1.0806153846153845"/>
    <n v="151.80484923076921"/>
    <n v="20"/>
    <n v="3440"/>
    <n v="24.4874715261959"/>
    <n v="3440"/>
    <n v="490"/>
    <x v="892"/>
    <x v="894"/>
    <x v="893"/>
    <n v="40.27475591836734"/>
    <n v="40.27475591836734"/>
  </r>
  <r>
    <n v="1000744080"/>
    <n v="1000744080"/>
    <n v="2000815866"/>
    <d v="2017-02-16T00:00:00"/>
    <s v="Free Shipping"/>
    <s v="Product Page"/>
    <s v="Purchasers, Shopping Cart"/>
    <s v="Website Custom Audience"/>
    <x v="6"/>
    <x v="1"/>
    <s v="M/F"/>
    <s v="Conversion"/>
    <n v="301.68"/>
    <n v="21146"/>
    <n v="291"/>
    <n v="25"/>
    <n v="10"/>
    <n v="5621"/>
    <n v="3339"/>
    <n v="1700"/>
    <n v="1183"/>
    <n v="943"/>
    <n v="816"/>
    <x v="1793"/>
    <n v="4303.9261515180178"/>
    <n v="1.3761467889908258E-2"/>
    <n v="4.1515596330275235"/>
    <n v="1.0367010309278351"/>
    <n v="312.75196701030927"/>
    <n v="23"/>
    <n v="1012"/>
    <n v="3.3545478652877221"/>
    <n v="1012"/>
    <n v="1759"/>
    <x v="893"/>
    <x v="895"/>
    <x v="894"/>
    <n v="51.740092325184762"/>
    <n v="51.740092325184762"/>
  </r>
  <r>
    <n v="1000598346"/>
    <n v="1000598346"/>
    <n v="2000815874"/>
    <d v="2017-02-16T00:00:00"/>
    <s v="Free Shipping"/>
    <s v="Home Page"/>
    <s v="Product Page, Shopping Cart, Purchasers"/>
    <s v="Website Custom Audience"/>
    <x v="6"/>
    <x v="1"/>
    <s v="M/F"/>
    <s v="Conversion"/>
    <n v="436.37"/>
    <n v="33925"/>
    <n v="335"/>
    <n v="35"/>
    <n v="17"/>
    <n v="6639"/>
    <n v="3320"/>
    <n v="1594"/>
    <n v="1191"/>
    <n v="946"/>
    <n v="841"/>
    <x v="1794"/>
    <n v="5612.9337332350779"/>
    <n v="9.8747236551215926E-3"/>
    <n v="4.3090331613854094"/>
    <n v="1.3025970149253732"/>
    <n v="568.41425940298507"/>
    <n v="20"/>
    <n v="420"/>
    <n v="0.96248596374636197"/>
    <n v="420"/>
    <n v="1787"/>
    <x v="894"/>
    <x v="896"/>
    <x v="895"/>
    <n v="106.55779345271405"/>
    <n v="106.55779345271405"/>
  </r>
  <r>
    <n v="1000357443"/>
    <n v="1000357443"/>
    <n v="2000815910"/>
    <d v="2017-02-16T00:00:00"/>
    <s v="Free Shipping"/>
    <s v="Top Purchasers Lookalike 1%"/>
    <s v="All Site Visitors"/>
    <s v="Lookalike"/>
    <x v="6"/>
    <x v="1"/>
    <s v="M/F"/>
    <s v="Conversion"/>
    <n v="227.42"/>
    <n v="22189"/>
    <n v="188"/>
    <n v="25"/>
    <n v="11"/>
    <n v="6632"/>
    <n v="3900"/>
    <n v="1599"/>
    <n v="1121"/>
    <n v="976"/>
    <n v="912"/>
    <x v="1795"/>
    <n v="2330.8782009103611"/>
    <n v="8.4726666366217503E-3"/>
    <n v="1.9268538465005183"/>
    <n v="1.2096808510638297"/>
    <n v="275.10561914893611"/>
    <n v="10"/>
    <n v="120"/>
    <n v="0.52765807756573746"/>
    <n v="120"/>
    <n v="1888"/>
    <x v="895"/>
    <x v="897"/>
    <x v="896"/>
    <n v="27.393991737288133"/>
    <n v="27.393991737288133"/>
  </r>
  <r>
    <n v="1000790533"/>
    <n v="1000790533"/>
    <n v="2000816510"/>
    <d v="2017-02-16T00:00:00"/>
    <s v="Free Shipping"/>
    <s v="Top Purchasers Lookalike 2%"/>
    <s v="All Site Visitors"/>
    <s v="Lookalike"/>
    <x v="6"/>
    <x v="1"/>
    <s v="M/F"/>
    <s v="Conversion"/>
    <n v="98.13"/>
    <n v="11054"/>
    <n v="98"/>
    <n v="13"/>
    <n v="6"/>
    <n v="2739"/>
    <n v="1572"/>
    <n v="918"/>
    <n v="672"/>
    <n v="520"/>
    <n v="494"/>
    <x v="1796"/>
    <n v="871.13234123394238"/>
    <n v="8.8655690247874067E-3"/>
    <n v="0.86997828840238822"/>
    <n v="1.0013265306122447"/>
    <n v="98.260172448979574"/>
    <n v="4"/>
    <n v="116"/>
    <n v="1.1821053704269846"/>
    <n v="116"/>
    <n v="1014"/>
    <x v="896"/>
    <x v="898"/>
    <x v="897"/>
    <n v="9.4965452662721894"/>
    <n v="9.4965452662721894"/>
  </r>
  <r>
    <n v="1000483796"/>
    <n v="1000483796"/>
    <n v="2000817150"/>
    <d v="2017-02-16T00:00:00"/>
    <s v="Free Shipping"/>
    <s v="Lapsed Purchasers"/>
    <s v="All Site Visitors"/>
    <s v="Custom Audience"/>
    <x v="6"/>
    <x v="1"/>
    <s v="M/F"/>
    <s v="Conversion"/>
    <n v="112.4"/>
    <n v="11615"/>
    <n v="102"/>
    <n v="12"/>
    <n v="6"/>
    <n v="1918"/>
    <n v="1135"/>
    <n v="554"/>
    <n v="397"/>
    <n v="354"/>
    <n v="310"/>
    <x v="1797"/>
    <n v="1087.7107188979769"/>
    <n v="8.7817477399913906E-3"/>
    <n v="0.98706844597503229"/>
    <n v="1.1019607843137256"/>
    <n v="123.86039215686276"/>
    <n v="5"/>
    <n v="530"/>
    <n v="4.7153024911032029"/>
    <n v="530"/>
    <n v="664"/>
    <x v="897"/>
    <x v="899"/>
    <x v="898"/>
    <n v="19.02674698795181"/>
    <n v="19.02674698795181"/>
  </r>
  <r>
    <n v="1000784106"/>
    <n v="1000784106"/>
    <n v="2000817214"/>
    <d v="2017-02-16T00:00:00"/>
    <s v="Free Shipping"/>
    <s v="Frequent In-Store Purchasers"/>
    <s v="All Site Visitors"/>
    <s v="Custom Audience"/>
    <x v="6"/>
    <x v="1"/>
    <s v="M/F"/>
    <s v="Conversion"/>
    <n v="80.400000000000006"/>
    <n v="8048"/>
    <n v="88"/>
    <n v="9"/>
    <n v="4"/>
    <n v="1646"/>
    <n v="910"/>
    <n v="499"/>
    <n v="341"/>
    <n v="241"/>
    <n v="211"/>
    <x v="1798"/>
    <n v="803.20079522862841"/>
    <n v="1.0934393638170975E-2"/>
    <n v="0.87912524850894647"/>
    <n v="0.91363636363636369"/>
    <n v="73.456363636363648"/>
    <n v="7"/>
    <n v="644"/>
    <n v="8.0099502487562191"/>
    <n v="644.00000000000011"/>
    <n v="452"/>
    <x v="898"/>
    <x v="900"/>
    <x v="899"/>
    <n v="14.301238938053098"/>
    <n v="14.301238938053098"/>
  </r>
  <r>
    <n v="1000382480"/>
    <n v="1000382480"/>
    <n v="2000817378"/>
    <d v="2017-02-17T00:00:00"/>
    <s v="Evergreen"/>
    <s v="Shopping Cart Page"/>
    <s v="Purchases"/>
    <s v="Website Custom Audience"/>
    <x v="0"/>
    <x v="0"/>
    <s v="F"/>
    <s v="Conversion"/>
    <n v="25.15"/>
    <n v="1140"/>
    <n v="18"/>
    <n v="1"/>
    <n v="1"/>
    <m/>
    <m/>
    <m/>
    <m/>
    <m/>
    <m/>
    <x v="1799"/>
    <n v="554.84429824561391"/>
    <n v="1.5789473684210527E-2"/>
    <n v="0.39710526315789474"/>
    <n v="1.3972222222222221"/>
    <n v="35.140138888888885"/>
    <n v="1"/>
    <n v="79"/>
    <n v="3.1411530815109345"/>
    <n v="79"/>
    <s v=" "/>
    <x v="0"/>
    <x v="0"/>
    <x v="0"/>
    <s v=""/>
    <s v=""/>
  </r>
  <r>
    <n v="1000817047"/>
    <n v="1000817047"/>
    <n v="2000818256"/>
    <d v="2017-02-17T00:00:00"/>
    <s v="Evergreen"/>
    <s v="Product Page"/>
    <s v="Purchasers, Shopping Cart"/>
    <s v="Website Custom Audience"/>
    <x v="0"/>
    <x v="0"/>
    <s v="F"/>
    <s v="Conversion"/>
    <n v="33.99"/>
    <n v="1882"/>
    <n v="24"/>
    <n v="2"/>
    <n v="1"/>
    <m/>
    <m/>
    <m/>
    <m/>
    <m/>
    <m/>
    <x v="1800"/>
    <n v="613.87890541976628"/>
    <n v="1.2752391073326248E-2"/>
    <n v="0.43345377258235918"/>
    <n v="1.41625"/>
    <n v="48.138337500000006"/>
    <n v="2"/>
    <n v="346"/>
    <n v="10.179464548396586"/>
    <n v="346"/>
    <s v=" "/>
    <x v="0"/>
    <x v="0"/>
    <x v="0"/>
    <s v=""/>
    <s v=""/>
  </r>
  <r>
    <n v="1000554886"/>
    <n v="1000554886"/>
    <n v="2000818272"/>
    <d v="2017-02-17T00:00:00"/>
    <s v="Evergreen"/>
    <s v="Home Page"/>
    <s v="Product Page, Shopping Cart, Purchasers"/>
    <s v="Website Custom Audience"/>
    <x v="0"/>
    <x v="0"/>
    <s v="F"/>
    <s v="Conversion"/>
    <n v="64.12"/>
    <n v="4892"/>
    <n v="52"/>
    <n v="6"/>
    <n v="2"/>
    <m/>
    <m/>
    <m/>
    <m/>
    <m/>
    <m/>
    <x v="1801"/>
    <n v="840.4281275551923"/>
    <n v="1.0629599345870809E-2"/>
    <n v="0.68156991005723633"/>
    <n v="1.2330769230769232"/>
    <n v="79.064892307692318"/>
    <n v="2"/>
    <n v="244"/>
    <n v="3.8053649407361196"/>
    <n v="244"/>
    <s v=" "/>
    <x v="0"/>
    <x v="0"/>
    <x v="0"/>
    <s v=""/>
    <s v=""/>
  </r>
  <r>
    <n v="1000958321"/>
    <n v="1000958321"/>
    <n v="2000819272"/>
    <d v="2017-02-17T00:00:00"/>
    <s v="Evergreen"/>
    <s v="Top Purchasers Lookalike 1%"/>
    <s v="All Site Visitors"/>
    <s v="Lookalike"/>
    <x v="0"/>
    <x v="0"/>
    <s v="F"/>
    <s v="Conversion"/>
    <n v="43.13"/>
    <n v="3216"/>
    <n v="32"/>
    <n v="3"/>
    <n v="2"/>
    <m/>
    <m/>
    <m/>
    <m/>
    <m/>
    <m/>
    <x v="1802"/>
    <n v="578.41943407960207"/>
    <n v="9.9502487562189053E-3"/>
    <n v="0.42915422885572141"/>
    <n v="1.3478125000000001"/>
    <n v="58.131153125000004"/>
    <n v="1"/>
    <n v="93"/>
    <n v="2.1562717366102482"/>
    <n v="93.000000000000014"/>
    <s v=" "/>
    <x v="0"/>
    <x v="0"/>
    <x v="0"/>
    <s v=""/>
    <s v=""/>
  </r>
  <r>
    <n v="1000714740"/>
    <n v="1000714740"/>
    <n v="2000819960"/>
    <d v="2017-02-17T00:00:00"/>
    <s v="Evergreen"/>
    <s v="Top Purchasers Lookalike 2%"/>
    <s v="All Site Visitors"/>
    <s v="Lookalike"/>
    <x v="0"/>
    <x v="0"/>
    <s v="F"/>
    <s v="Conversion"/>
    <n v="19.72"/>
    <n v="1760"/>
    <n v="16"/>
    <n v="1"/>
    <n v="1"/>
    <m/>
    <m/>
    <m/>
    <m/>
    <m/>
    <m/>
    <x v="1803"/>
    <n v="220.95363636363632"/>
    <n v="9.0909090909090905E-3"/>
    <n v="0.17927272727272725"/>
    <n v="1.2324999999999999"/>
    <n v="24.304899999999996"/>
    <n v="1"/>
    <n v="178"/>
    <n v="9.0263691683569984"/>
    <n v="178"/>
    <s v=" "/>
    <x v="0"/>
    <x v="0"/>
    <x v="0"/>
    <s v=""/>
    <s v=""/>
  </r>
  <r>
    <n v="1000934592"/>
    <n v="1000934592"/>
    <n v="2000819984"/>
    <d v="2017-02-17T00:00:00"/>
    <s v="Evergreen"/>
    <s v="Lapsed Purchasers"/>
    <s v="All Site Visitors"/>
    <s v="Custom Audience"/>
    <x v="0"/>
    <x v="0"/>
    <s v="F"/>
    <s v="Conversion"/>
    <n v="14.9"/>
    <n v="1243"/>
    <n v="12"/>
    <n v="1"/>
    <n v="1"/>
    <m/>
    <m/>
    <m/>
    <m/>
    <m/>
    <m/>
    <x v="1804"/>
    <n v="178.60820595333874"/>
    <n v="9.6540627514078835E-3"/>
    <n v="0.14384553499597746"/>
    <n v="1.2416666666666667"/>
    <n v="18.500833333333333"/>
    <n v="0"/>
    <n v="0"/>
    <n v="0"/>
    <n v="0"/>
    <s v=" "/>
    <x v="0"/>
    <x v="0"/>
    <x v="0"/>
    <s v=""/>
    <s v=""/>
  </r>
  <r>
    <n v="1000864084"/>
    <n v="1000864084"/>
    <n v="2000822014"/>
    <d v="2017-02-17T00:00:00"/>
    <s v="Evergreen"/>
    <s v="Frequent In-Store Purchasers"/>
    <s v="All Site Visitors"/>
    <s v="Custom Audience"/>
    <x v="0"/>
    <x v="0"/>
    <s v="F"/>
    <s v="Conversion"/>
    <n v="15.15"/>
    <n v="1426"/>
    <n v="16"/>
    <n v="1"/>
    <n v="1"/>
    <m/>
    <m/>
    <m/>
    <m/>
    <m/>
    <m/>
    <x v="1805"/>
    <n v="160.95546984572232"/>
    <n v="1.1220196353436185E-2"/>
    <n v="0.16998597475455821"/>
    <n v="0.94687500000000002"/>
    <n v="14.34515625"/>
    <n v="1"/>
    <n v="171"/>
    <n v="11.287128712871286"/>
    <n v="171"/>
    <s v=" "/>
    <x v="0"/>
    <x v="0"/>
    <x v="0"/>
    <s v=""/>
    <s v=""/>
  </r>
  <r>
    <n v="1000255669"/>
    <n v="1000255669"/>
    <n v="2000822422"/>
    <d v="2017-02-17T00:00:00"/>
    <s v="Evergreen"/>
    <s v="Interested In: Shopping and Fashion"/>
    <s v="All Site Visitors"/>
    <s v="Facebook Interest"/>
    <x v="0"/>
    <x v="0"/>
    <s v="F"/>
    <s v="Conversion"/>
    <n v="11.31"/>
    <n v="1965"/>
    <n v="17"/>
    <n v="2"/>
    <n v="1"/>
    <m/>
    <m/>
    <m/>
    <m/>
    <m/>
    <m/>
    <x v="1806"/>
    <n v="65.097251908396956"/>
    <n v="8.6513994910941468E-3"/>
    <n v="9.7847328244274806E-2"/>
    <n v="0.66529411764705881"/>
    <n v="7.5244764705882359"/>
    <n v="1"/>
    <n v="190"/>
    <n v="16.799292661361626"/>
    <n v="190"/>
    <s v=" "/>
    <x v="0"/>
    <x v="0"/>
    <x v="0"/>
    <s v=""/>
    <s v=""/>
  </r>
  <r>
    <n v="1000405302"/>
    <n v="1000405302"/>
    <n v="2000823180"/>
    <d v="2017-02-17T00:00:00"/>
    <s v="Evergreen"/>
    <s v="Interested In: Shopping and Fashion"/>
    <s v="All Site Visitors"/>
    <s v="Facebook Interest"/>
    <x v="0"/>
    <x v="0"/>
    <s v="F"/>
    <s v="Conversion"/>
    <n v="10.69"/>
    <n v="1610"/>
    <n v="16"/>
    <n v="2"/>
    <n v="1"/>
    <m/>
    <m/>
    <m/>
    <m/>
    <m/>
    <m/>
    <x v="1807"/>
    <n v="70.978944099378879"/>
    <n v="9.9378881987577643E-3"/>
    <n v="0.1062360248447205"/>
    <n v="0.66812499999999997"/>
    <n v="7.1422562499999991"/>
    <n v="1"/>
    <n v="156"/>
    <n v="14.59307764265669"/>
    <n v="156"/>
    <s v=" "/>
    <x v="0"/>
    <x v="0"/>
    <x v="0"/>
    <s v=""/>
    <s v=""/>
  </r>
  <r>
    <n v="1000491934"/>
    <n v="1000491934"/>
    <n v="2000823230"/>
    <d v="2017-02-17T00:00:00"/>
    <s v="Evergreen"/>
    <s v="Interested In: High-End Retail"/>
    <s v="All Site Visitors"/>
    <s v="Facebook Interest"/>
    <x v="0"/>
    <x v="0"/>
    <s v="F"/>
    <s v="Conversion"/>
    <n v="11.71"/>
    <n v="1464"/>
    <n v="11"/>
    <n v="2"/>
    <n v="1"/>
    <m/>
    <m/>
    <m/>
    <m/>
    <m/>
    <m/>
    <x v="1808"/>
    <n v="93.664002732240448"/>
    <n v="7.513661202185792E-3"/>
    <n v="8.7984972677595627E-2"/>
    <n v="1.0645454545454547"/>
    <n v="12.465827272727275"/>
    <n v="0"/>
    <n v="0"/>
    <n v="0"/>
    <n v="0"/>
    <s v=" "/>
    <x v="0"/>
    <x v="0"/>
    <x v="0"/>
    <s v=""/>
    <s v=""/>
  </r>
  <r>
    <n v="1000457066"/>
    <n v="1000457066"/>
    <n v="2000823252"/>
    <d v="2017-02-17T00:00:00"/>
    <s v="Evergreen"/>
    <s v="Interested In: Competitors"/>
    <s v="All Site Visitors"/>
    <s v="Facebook Interest"/>
    <x v="0"/>
    <x v="0"/>
    <s v="F"/>
    <s v="Conversion"/>
    <n v="13.21"/>
    <n v="1547"/>
    <n v="8"/>
    <n v="1"/>
    <n v="1"/>
    <m/>
    <m/>
    <m/>
    <m/>
    <m/>
    <m/>
    <x v="1809"/>
    <n v="112.80161603102781"/>
    <n v="5.1712992889463476E-3"/>
    <n v="6.8312863606981258E-2"/>
    <n v="1.6512500000000001"/>
    <n v="21.813012500000003"/>
    <n v="0"/>
    <n v="0"/>
    <n v="0"/>
    <n v="0"/>
    <s v=" "/>
    <x v="0"/>
    <x v="0"/>
    <x v="0"/>
    <s v=""/>
    <s v=""/>
  </r>
  <r>
    <n v="1000676511"/>
    <n v="1000676511"/>
    <n v="2000823710"/>
    <d v="2017-02-17T00:00:00"/>
    <s v="Evergreen"/>
    <s v="Shopping Cart Page"/>
    <s v="Purchases"/>
    <s v="Website Custom Audience"/>
    <x v="1"/>
    <x v="0"/>
    <s v="F"/>
    <s v="Conversion"/>
    <n v="15.84"/>
    <n v="699"/>
    <n v="13"/>
    <n v="1"/>
    <n v="0"/>
    <m/>
    <m/>
    <m/>
    <m/>
    <m/>
    <m/>
    <x v="1810"/>
    <n v="358.94935622317598"/>
    <n v="1.8597997138769671E-2"/>
    <n v="0.29459227467811161"/>
    <n v="1.2184615384615385"/>
    <n v="19.300430769230768"/>
    <n v="1"/>
    <n v="37"/>
    <n v="2.3358585858585861"/>
    <n v="37"/>
    <s v=" "/>
    <x v="0"/>
    <x v="0"/>
    <x v="0"/>
    <s v=""/>
    <s v=""/>
  </r>
  <r>
    <n v="1000713374"/>
    <n v="1000713374"/>
    <n v="2000824058"/>
    <d v="2017-02-17T00:00:00"/>
    <s v="Evergreen"/>
    <s v="Product Page"/>
    <s v="Purchasers, Shopping Cart"/>
    <s v="Website Custom Audience"/>
    <x v="1"/>
    <x v="0"/>
    <s v="F"/>
    <s v="Conversion"/>
    <n v="36.01"/>
    <n v="2006"/>
    <n v="29"/>
    <n v="2"/>
    <n v="1"/>
    <m/>
    <m/>
    <m/>
    <m/>
    <m/>
    <m/>
    <x v="1811"/>
    <n v="646.42078763708867"/>
    <n v="1.4456630109670987E-2"/>
    <n v="0.52058325024925223"/>
    <n v="1.2417241379310344"/>
    <n v="44.714486206896545"/>
    <n v="2"/>
    <n v="348"/>
    <n v="9.6639822271591225"/>
    <n v="348"/>
    <s v=" "/>
    <x v="0"/>
    <x v="0"/>
    <x v="0"/>
    <s v=""/>
    <s v=""/>
  </r>
  <r>
    <n v="1000770174"/>
    <n v="1000770174"/>
    <n v="2000824270"/>
    <d v="2017-02-17T00:00:00"/>
    <s v="Evergreen"/>
    <s v="Home Page"/>
    <s v="Product Page, Shopping Cart, Purchasers"/>
    <s v="Website Custom Audience"/>
    <x v="1"/>
    <x v="0"/>
    <s v="F"/>
    <s v="Conversion"/>
    <n v="49.91"/>
    <n v="3850"/>
    <n v="44"/>
    <n v="5"/>
    <n v="2"/>
    <m/>
    <m/>
    <m/>
    <m/>
    <m/>
    <m/>
    <x v="1812"/>
    <n v="647.01509090909087"/>
    <n v="1.1428571428571429E-2"/>
    <n v="0.57039999999999991"/>
    <n v="1.1343181818181818"/>
    <n v="56.613820454545447"/>
    <n v="2"/>
    <n v="320"/>
    <n v="6.4115407733921064"/>
    <n v="320"/>
    <s v=" "/>
    <x v="0"/>
    <x v="0"/>
    <x v="0"/>
    <s v=""/>
    <s v=""/>
  </r>
  <r>
    <n v="1000244700"/>
    <n v="1000244700"/>
    <n v="2000824554"/>
    <d v="2017-02-17T00:00:00"/>
    <s v="Evergreen"/>
    <s v="Top Purchasers Lookalike 1%"/>
    <s v="All Site Visitors"/>
    <s v="Lookalike"/>
    <x v="1"/>
    <x v="0"/>
    <s v="F"/>
    <s v="Conversion"/>
    <n v="48.88"/>
    <n v="3790"/>
    <n v="39"/>
    <n v="4"/>
    <n v="2"/>
    <m/>
    <m/>
    <m/>
    <m/>
    <m/>
    <m/>
    <x v="1813"/>
    <n v="630.41013192612138"/>
    <n v="1.029023746701847E-2"/>
    <n v="0.50298680738786283"/>
    <n v="1.2533333333333334"/>
    <n v="61.262933333333343"/>
    <n v="1"/>
    <n v="37"/>
    <n v="0.75695581014729951"/>
    <n v="37"/>
    <s v=" "/>
    <x v="0"/>
    <x v="0"/>
    <x v="0"/>
    <s v=""/>
    <s v=""/>
  </r>
  <r>
    <n v="1000269397"/>
    <n v="1000269397"/>
    <n v="2000824886"/>
    <d v="2017-02-17T00:00:00"/>
    <s v="Evergreen"/>
    <s v="Top Purchasers Lookalike 2%"/>
    <s v="All Site Visitors"/>
    <s v="Lookalike"/>
    <x v="1"/>
    <x v="0"/>
    <s v="F"/>
    <s v="Conversion"/>
    <n v="20.98"/>
    <n v="1774"/>
    <n v="19"/>
    <n v="2"/>
    <n v="1"/>
    <m/>
    <m/>
    <m/>
    <m/>
    <m/>
    <m/>
    <x v="1814"/>
    <n v="248.1174746335964"/>
    <n v="1.0710259301014656E-2"/>
    <n v="0.22470124013528747"/>
    <n v="1.1042105263157895"/>
    <n v="23.166336842105263"/>
    <n v="1"/>
    <n v="194"/>
    <n v="9.2469018112488079"/>
    <n v="194"/>
    <s v=" "/>
    <x v="0"/>
    <x v="0"/>
    <x v="0"/>
    <s v=""/>
    <s v=""/>
  </r>
  <r>
    <n v="1000106749"/>
    <n v="1000106749"/>
    <n v="2000825912"/>
    <d v="2017-02-17T00:00:00"/>
    <s v="Evergreen"/>
    <s v="Lapsed Purchasers"/>
    <s v="All Site Visitors"/>
    <s v="Custom Audience"/>
    <x v="1"/>
    <x v="0"/>
    <s v="F"/>
    <s v="Conversion"/>
    <n v="17.07"/>
    <n v="1451"/>
    <n v="14"/>
    <n v="1"/>
    <n v="1"/>
    <m/>
    <m/>
    <m/>
    <m/>
    <m/>
    <m/>
    <x v="1815"/>
    <n v="200.81660923501033"/>
    <n v="9.6485182632667123E-3"/>
    <n v="0.16470020675396277"/>
    <n v="1.2192857142857143"/>
    <n v="20.813207142857145"/>
    <n v="0"/>
    <n v="0"/>
    <n v="0"/>
    <n v="0"/>
    <s v=" "/>
    <x v="0"/>
    <x v="0"/>
    <x v="0"/>
    <s v=""/>
    <s v=""/>
  </r>
  <r>
    <n v="1000335651"/>
    <n v="1000335651"/>
    <n v="2000825992"/>
    <d v="2017-02-17T00:00:00"/>
    <s v="Evergreen"/>
    <s v="Frequent In-Store Purchasers"/>
    <s v="All Site Visitors"/>
    <s v="Custom Audience"/>
    <x v="1"/>
    <x v="0"/>
    <s v="F"/>
    <s v="Conversion"/>
    <n v="15.29"/>
    <n v="1276"/>
    <n v="15"/>
    <n v="1"/>
    <n v="1"/>
    <m/>
    <m/>
    <m/>
    <m/>
    <m/>
    <m/>
    <x v="1816"/>
    <n v="183.21637931034479"/>
    <n v="1.1755485893416929E-2"/>
    <n v="0.17974137931034484"/>
    <n v="1.0193333333333332"/>
    <n v="15.585606666666664"/>
    <n v="1"/>
    <n v="31"/>
    <n v="2.0274689339437542"/>
    <n v="31"/>
    <s v=" "/>
    <x v="0"/>
    <x v="0"/>
    <x v="0"/>
    <s v=""/>
    <s v=""/>
  </r>
  <r>
    <n v="1000804217"/>
    <n v="1000804217"/>
    <n v="2000826510"/>
    <d v="2017-02-17T00:00:00"/>
    <s v="Evergreen"/>
    <s v="Interested In: Shopping and Fashion"/>
    <s v="All Site Visitors"/>
    <s v="Facebook Interest"/>
    <x v="1"/>
    <x v="0"/>
    <s v="F"/>
    <s v="Conversion"/>
    <n v="12.45"/>
    <n v="1917"/>
    <n v="17"/>
    <n v="2"/>
    <n v="1"/>
    <m/>
    <m/>
    <m/>
    <m/>
    <m/>
    <m/>
    <x v="1817"/>
    <n v="80.856807511737074"/>
    <n v="8.8680229525299956E-3"/>
    <n v="0.11040688575899844"/>
    <n v="0.73235294117647054"/>
    <n v="9.1177941176470583"/>
    <n v="1"/>
    <n v="104"/>
    <n v="8.3534136546184747"/>
    <n v="104"/>
    <s v=" "/>
    <x v="0"/>
    <x v="0"/>
    <x v="0"/>
    <s v=""/>
    <s v=""/>
  </r>
  <r>
    <n v="1000859617"/>
    <n v="1000859617"/>
    <n v="2000826846"/>
    <d v="2017-02-17T00:00:00"/>
    <s v="Evergreen"/>
    <s v="Interested In: Shopping and Fashion"/>
    <s v="All Site Visitors"/>
    <s v="Facebook Interest"/>
    <x v="1"/>
    <x v="0"/>
    <s v="F"/>
    <s v="Conversion"/>
    <n v="14.13"/>
    <n v="2337"/>
    <n v="21"/>
    <n v="3"/>
    <n v="1"/>
    <m/>
    <m/>
    <m/>
    <m/>
    <m/>
    <m/>
    <x v="1818"/>
    <n v="85.432991014120674"/>
    <n v="8.9858793324775355E-3"/>
    <n v="0.12697047496790759"/>
    <n v="0.67285714285714293"/>
    <n v="9.5074714285714297"/>
    <n v="1"/>
    <n v="200"/>
    <n v="14.154281670205236"/>
    <n v="200"/>
    <s v=" "/>
    <x v="0"/>
    <x v="0"/>
    <x v="0"/>
    <s v=""/>
    <s v=""/>
  </r>
  <r>
    <n v="1000929243"/>
    <n v="1000929243"/>
    <n v="2000827260"/>
    <d v="2017-02-17T00:00:00"/>
    <s v="Evergreen"/>
    <s v="Interested In: High-End Retail"/>
    <s v="All Site Visitors"/>
    <s v="Facebook Interest"/>
    <x v="1"/>
    <x v="0"/>
    <s v="F"/>
    <s v="Conversion"/>
    <n v="11.97"/>
    <n v="1619"/>
    <n v="11"/>
    <n v="1"/>
    <n v="1"/>
    <m/>
    <m/>
    <m/>
    <m/>
    <m/>
    <m/>
    <x v="1819"/>
    <n v="88.499629400864748"/>
    <n v="6.7943174799258805E-3"/>
    <n v="8.1327980234712799E-2"/>
    <n v="1.0881818181818181"/>
    <n v="13.025536363636364"/>
    <n v="0"/>
    <n v="0"/>
    <n v="0"/>
    <n v="0"/>
    <s v=" "/>
    <x v="0"/>
    <x v="0"/>
    <x v="0"/>
    <s v=""/>
    <s v=""/>
  </r>
  <r>
    <n v="1000115766"/>
    <n v="1000115766"/>
    <n v="2000828170"/>
    <d v="2017-02-17T00:00:00"/>
    <s v="Evergreen"/>
    <s v="Interested In: Competitors"/>
    <s v="All Site Visitors"/>
    <s v="Facebook Interest"/>
    <x v="1"/>
    <x v="0"/>
    <s v="F"/>
    <s v="Conversion"/>
    <n v="9.77"/>
    <n v="1077"/>
    <n v="5"/>
    <n v="1"/>
    <n v="1"/>
    <m/>
    <m/>
    <m/>
    <m/>
    <m/>
    <m/>
    <x v="1820"/>
    <n v="88.628505106778078"/>
    <n v="4.642525533890436E-3"/>
    <n v="4.5357474466109556E-2"/>
    <n v="1.954"/>
    <n v="19.090579999999999"/>
    <n v="0"/>
    <n v="0"/>
    <n v="0"/>
    <n v="0"/>
    <s v=" "/>
    <x v="0"/>
    <x v="0"/>
    <x v="0"/>
    <s v=""/>
    <s v=""/>
  </r>
  <r>
    <n v="1000239600"/>
    <n v="1000239600"/>
    <n v="2000828770"/>
    <d v="2017-02-17T00:00:00"/>
    <s v="Evergreen"/>
    <s v="Shopping Cart Page"/>
    <s v="Purchases"/>
    <s v="Website Custom Audience"/>
    <x v="0"/>
    <x v="1"/>
    <s v="F"/>
    <s v="Conversion"/>
    <n v="21.55"/>
    <n v="1055"/>
    <n v="12"/>
    <n v="1"/>
    <n v="1"/>
    <n v="301"/>
    <n v="127"/>
    <n v="67"/>
    <n v="50"/>
    <n v="41"/>
    <n v="39"/>
    <x v="1821"/>
    <n v="440.19194312796219"/>
    <n v="1.1374407582938388E-2"/>
    <n v="0.24511848341232229"/>
    <n v="1.7958333333333334"/>
    <n v="38.700208333333336"/>
    <n v="1"/>
    <n v="95"/>
    <n v="4.4083526682134568"/>
    <n v="95"/>
    <n v="80"/>
    <x v="899"/>
    <x v="901"/>
    <x v="900"/>
    <n v="5.8050312500000008"/>
    <n v="5.8050312500000008"/>
  </r>
  <r>
    <n v="1000718226"/>
    <n v="1000718226"/>
    <n v="2000829168"/>
    <d v="2017-02-17T00:00:00"/>
    <s v="Evergreen"/>
    <s v="Product Page"/>
    <s v="Purchasers, Shopping Cart"/>
    <s v="Website Custom Audience"/>
    <x v="0"/>
    <x v="1"/>
    <s v="F"/>
    <s v="Conversion"/>
    <n v="79.66"/>
    <n v="4776"/>
    <n v="54"/>
    <n v="5"/>
    <n v="3"/>
    <n v="1186"/>
    <n v="676"/>
    <n v="348"/>
    <n v="236"/>
    <n v="171"/>
    <n v="152"/>
    <x v="1822"/>
    <n v="1328.6674204355108"/>
    <n v="1.1306532663316583E-2"/>
    <n v="0.90067839195979904"/>
    <n v="1.4751851851851852"/>
    <n v="117.51325185185185"/>
    <n v="4"/>
    <n v="260"/>
    <n v="3.2638714536781324"/>
    <n v="260"/>
    <n v="323"/>
    <x v="900"/>
    <x v="902"/>
    <x v="901"/>
    <n v="19.646178328173374"/>
    <n v="19.646178328173374"/>
  </r>
  <r>
    <n v="1000319095"/>
    <n v="1000319095"/>
    <n v="2000829536"/>
    <d v="2017-02-17T00:00:00"/>
    <s v="Evergreen"/>
    <s v="Home Page"/>
    <s v="Product Page, Shopping Cart, Purchasers"/>
    <s v="Website Custom Audience"/>
    <x v="0"/>
    <x v="1"/>
    <s v="F"/>
    <s v="Conversion"/>
    <n v="115.13"/>
    <n v="9409"/>
    <n v="80"/>
    <n v="9"/>
    <n v="4"/>
    <n v="2678"/>
    <n v="1395"/>
    <n v="831"/>
    <n v="587"/>
    <n v="467"/>
    <n v="406"/>
    <x v="1823"/>
    <n v="1408.7487405675415"/>
    <n v="8.5024976086725476E-3"/>
    <n v="0.97889254968647033"/>
    <n v="1.439125"/>
    <n v="165.68646124999998"/>
    <n v="6"/>
    <n v="498"/>
    <n v="4.3255450360462087"/>
    <n v="498"/>
    <n v="873"/>
    <x v="901"/>
    <x v="903"/>
    <x v="902"/>
    <n v="15.183180870561282"/>
    <n v="15.183180870561282"/>
  </r>
  <r>
    <n v="1000779420"/>
    <n v="1000779420"/>
    <n v="2000830466"/>
    <d v="2017-02-17T00:00:00"/>
    <s v="Evergreen"/>
    <s v="Top Purchasers Lookalike 1%"/>
    <s v="All Site Visitors"/>
    <s v="Lookalike"/>
    <x v="0"/>
    <x v="1"/>
    <s v="F"/>
    <s v="Conversion"/>
    <n v="63.71"/>
    <n v="5433"/>
    <n v="35"/>
    <n v="6"/>
    <n v="3"/>
    <n v="840"/>
    <n v="475"/>
    <n v="266"/>
    <n v="199"/>
    <n v="170"/>
    <n v="156"/>
    <x v="1824"/>
    <n v="747.09444137677156"/>
    <n v="6.4421130130682862E-3"/>
    <n v="0.41042702006258053"/>
    <n v="1.8202857142857143"/>
    <n v="115.97040285714286"/>
    <n v="1"/>
    <n v="183"/>
    <n v="2.872390519541673"/>
    <n v="183"/>
    <n v="326"/>
    <x v="902"/>
    <x v="904"/>
    <x v="903"/>
    <n v="12.450810122699385"/>
    <n v="12.450810122699385"/>
  </r>
  <r>
    <n v="1000813025"/>
    <n v="1000813025"/>
    <n v="2000830800"/>
    <d v="2017-02-17T00:00:00"/>
    <s v="Evergreen"/>
    <s v="Top Purchasers Lookalike 2%"/>
    <s v="All Site Visitors"/>
    <s v="Lookalike"/>
    <x v="0"/>
    <x v="1"/>
    <s v="F"/>
    <s v="Conversion"/>
    <n v="22.46"/>
    <n v="2003"/>
    <n v="14"/>
    <n v="2"/>
    <n v="1"/>
    <n v="326"/>
    <n v="176"/>
    <n v="86"/>
    <n v="60"/>
    <n v="47"/>
    <n v="43"/>
    <x v="1825"/>
    <n v="251.84802795806291"/>
    <n v="6.9895157264103841E-3"/>
    <n v="0.15698452321517722"/>
    <n v="1.6042857142857143"/>
    <n v="36.032257142857148"/>
    <n v="1"/>
    <n v="126"/>
    <n v="5.6099732858414955"/>
    <n v="125.99999999999999"/>
    <n v="90"/>
    <x v="903"/>
    <x v="905"/>
    <x v="904"/>
    <n v="5.6050177777777783"/>
    <n v="5.6050177777777783"/>
  </r>
  <r>
    <n v="1000302008"/>
    <n v="1000302008"/>
    <n v="2000831106"/>
    <d v="2017-02-17T00:00:00"/>
    <s v="Evergreen"/>
    <s v="Lapsed Purchasers"/>
    <s v="All Site Visitors"/>
    <s v="Custom Audience"/>
    <x v="0"/>
    <x v="1"/>
    <s v="F"/>
    <s v="Conversion"/>
    <n v="24.57"/>
    <n v="2385"/>
    <n v="16"/>
    <n v="2"/>
    <n v="1"/>
    <n v="473"/>
    <n v="228"/>
    <n v="116"/>
    <n v="81"/>
    <n v="64"/>
    <n v="59"/>
    <x v="1826"/>
    <n v="253.11735849056603"/>
    <n v="6.7085953878406705E-3"/>
    <n v="0.16483018867924529"/>
    <n v="1.535625"/>
    <n v="37.730306249999998"/>
    <n v="1"/>
    <n v="142"/>
    <n v="5.7794057794057796"/>
    <n v="142"/>
    <n v="123"/>
    <x v="904"/>
    <x v="906"/>
    <x v="905"/>
    <n v="4.9080073170731708"/>
    <n v="4.9080073170731708"/>
  </r>
  <r>
    <n v="1000198188"/>
    <n v="1000198188"/>
    <n v="2000831160"/>
    <d v="2017-02-17T00:00:00"/>
    <s v="Evergreen"/>
    <s v="Frequent In-Store Purchasers"/>
    <s v="All Site Visitors"/>
    <s v="Custom Audience"/>
    <x v="0"/>
    <x v="1"/>
    <s v="F"/>
    <s v="Conversion"/>
    <n v="17.78"/>
    <n v="1656"/>
    <n v="14"/>
    <n v="1"/>
    <n v="1"/>
    <n v="491"/>
    <n v="229"/>
    <n v="129"/>
    <n v="78"/>
    <n v="64"/>
    <n v="55"/>
    <x v="1827"/>
    <n v="190.8987922705314"/>
    <n v="8.4541062801932361E-3"/>
    <n v="0.15031400966183575"/>
    <n v="1.27"/>
    <n v="22.5806"/>
    <n v="1"/>
    <n v="189"/>
    <n v="10.629921259842519"/>
    <n v="189"/>
    <n v="119"/>
    <x v="905"/>
    <x v="907"/>
    <x v="906"/>
    <n v="2.6565411764705886"/>
    <n v="2.6565411764705886"/>
  </r>
  <r>
    <n v="1000733540"/>
    <n v="1000733540"/>
    <n v="2000831278"/>
    <d v="2017-02-17T00:00:00"/>
    <s v="Evergreen"/>
    <s v="Interested In: Shopping and Fashion"/>
    <s v="All Site Visitors"/>
    <s v="Facebook Interest"/>
    <x v="0"/>
    <x v="1"/>
    <s v="F"/>
    <s v="Conversion"/>
    <n v="12.73"/>
    <n v="2413"/>
    <n v="16"/>
    <n v="2"/>
    <n v="1"/>
    <n v="429"/>
    <n v="245"/>
    <n v="132"/>
    <n v="103"/>
    <n v="84"/>
    <n v="77"/>
    <x v="1828"/>
    <n v="67.158267716535434"/>
    <n v="6.63075010360547E-3"/>
    <n v="8.4409448818897642E-2"/>
    <n v="0.79562500000000003"/>
    <n v="10.128306250000001"/>
    <n v="1"/>
    <n v="131"/>
    <n v="10.290652003142183"/>
    <n v="131"/>
    <n v="161"/>
    <x v="906"/>
    <x v="908"/>
    <x v="907"/>
    <n v="1.006539751552795"/>
    <n v="1.006539751552795"/>
  </r>
  <r>
    <n v="1000837873"/>
    <n v="1000837873"/>
    <n v="2000832896"/>
    <d v="2017-02-17T00:00:00"/>
    <s v="Evergreen"/>
    <s v="Interested In: Shopping and Fashion"/>
    <s v="All Site Visitors"/>
    <s v="Facebook Interest"/>
    <x v="0"/>
    <x v="1"/>
    <s v="F"/>
    <s v="Conversion"/>
    <n v="17.48"/>
    <n v="3528"/>
    <n v="22"/>
    <n v="4"/>
    <n v="2"/>
    <n v="901"/>
    <n v="424"/>
    <n v="181"/>
    <n v="120"/>
    <n v="101"/>
    <n v="91"/>
    <x v="1829"/>
    <n v="86.607256235827663"/>
    <n v="6.2358276643990932E-3"/>
    <n v="0.10900226757369615"/>
    <n v="0.79454545454545455"/>
    <n v="13.888654545454546"/>
    <n v="1"/>
    <n v="120"/>
    <n v="6.8649885583524028"/>
    <n v="120"/>
    <n v="192"/>
    <x v="907"/>
    <x v="909"/>
    <x v="908"/>
    <n v="1.5914083333333335"/>
    <n v="1.5914083333333335"/>
  </r>
  <r>
    <n v="1000768817"/>
    <n v="1000768817"/>
    <n v="2000833178"/>
    <d v="2017-02-17T00:00:00"/>
    <s v="Evergreen"/>
    <s v="Interested In: High-End Retail"/>
    <s v="All Site Visitors"/>
    <s v="Facebook Interest"/>
    <x v="0"/>
    <x v="1"/>
    <s v="F"/>
    <s v="Conversion"/>
    <n v="15.28"/>
    <n v="2334"/>
    <n v="11"/>
    <n v="2"/>
    <n v="1"/>
    <n v="494"/>
    <n v="249"/>
    <n v="130"/>
    <n v="89"/>
    <n v="63"/>
    <n v="54"/>
    <x v="1830"/>
    <n v="100.03359040274206"/>
    <n v="4.7129391602399318E-3"/>
    <n v="7.2013710368466155E-2"/>
    <n v="1.3890909090909089"/>
    <n v="21.225309090909089"/>
    <n v="0"/>
    <n v="0"/>
    <n v="0"/>
    <n v="0"/>
    <n v="117"/>
    <x v="908"/>
    <x v="910"/>
    <x v="909"/>
    <n v="1.9955418803418801"/>
    <n v="1.9955418803418801"/>
  </r>
  <r>
    <n v="1000580894"/>
    <n v="1000580894"/>
    <n v="2000833324"/>
    <d v="2017-02-17T00:00:00"/>
    <s v="Evergreen"/>
    <s v="Interested In: Competitors"/>
    <s v="All Site Visitors"/>
    <s v="Facebook Interest"/>
    <x v="0"/>
    <x v="1"/>
    <s v="F"/>
    <s v="Conversion"/>
    <n v="16.899999999999999"/>
    <n v="2363"/>
    <n v="9"/>
    <n v="2"/>
    <n v="1"/>
    <n v="536"/>
    <n v="221"/>
    <n v="123"/>
    <n v="85"/>
    <n v="65"/>
    <n v="58"/>
    <x v="1831"/>
    <n v="120.86754126110874"/>
    <n v="3.8087177316969952E-3"/>
    <n v="6.4367329665679207E-2"/>
    <n v="1.8777777777777775"/>
    <n v="31.734444444444438"/>
    <n v="0"/>
    <n v="0"/>
    <n v="0"/>
    <n v="0"/>
    <n v="123"/>
    <x v="909"/>
    <x v="911"/>
    <x v="910"/>
    <n v="2.322032520325203"/>
    <n v="2.322032520325203"/>
  </r>
  <r>
    <n v="1000847087"/>
    <n v="1000847087"/>
    <n v="2000833408"/>
    <d v="2017-02-17T00:00:00"/>
    <s v="Evergreen"/>
    <s v="Shopping Cart Page"/>
    <s v="Purchases"/>
    <s v="Website Custom Audience"/>
    <x v="1"/>
    <x v="1"/>
    <s v="F"/>
    <s v="Conversion"/>
    <n v="43.62"/>
    <n v="2306"/>
    <n v="32"/>
    <n v="2"/>
    <n v="1"/>
    <n v="581"/>
    <n v="274"/>
    <n v="130"/>
    <n v="79"/>
    <n v="65"/>
    <n v="61"/>
    <x v="1832"/>
    <n v="825.11032090199467"/>
    <n v="1.3876843018213356E-2"/>
    <n v="0.60530789245446659"/>
    <n v="1.3631249999999999"/>
    <n v="59.459512499999995"/>
    <n v="5"/>
    <n v="225"/>
    <n v="5.1581843191196706"/>
    <n v="225.00000000000003"/>
    <n v="126"/>
    <x v="910"/>
    <x v="912"/>
    <x v="911"/>
    <n v="15.100828571428568"/>
    <n v="15.100828571428568"/>
  </r>
  <r>
    <n v="1000301878"/>
    <n v="1000301878"/>
    <n v="2000833874"/>
    <d v="2017-02-17T00:00:00"/>
    <s v="Evergreen"/>
    <s v="Product Page"/>
    <s v="Purchasers, Shopping Cart"/>
    <s v="Website Custom Audience"/>
    <x v="1"/>
    <x v="1"/>
    <s v="F"/>
    <s v="Conversion"/>
    <n v="50.93"/>
    <n v="3091"/>
    <n v="35"/>
    <n v="3"/>
    <n v="1"/>
    <n v="546"/>
    <n v="246"/>
    <n v="105"/>
    <n v="80"/>
    <n v="70"/>
    <n v="64"/>
    <x v="1833"/>
    <n v="839.16690391459088"/>
    <n v="1.1323196376577159E-2"/>
    <n v="0.57669039145907475"/>
    <n v="1.4551428571428571"/>
    <n v="74.110425714285711"/>
    <n v="2"/>
    <n v="302"/>
    <n v="5.9297074415864914"/>
    <n v="302"/>
    <n v="134"/>
    <x v="911"/>
    <x v="913"/>
    <x v="912"/>
    <n v="19.357200746268656"/>
    <n v="19.357200746268656"/>
  </r>
  <r>
    <n v="1000159458"/>
    <n v="1000159458"/>
    <n v="2000834016"/>
    <d v="2017-02-17T00:00:00"/>
    <s v="Evergreen"/>
    <s v="Home Page"/>
    <s v="Product Page, Shopping Cart, Purchasers"/>
    <s v="Website Custom Audience"/>
    <x v="1"/>
    <x v="1"/>
    <s v="F"/>
    <s v="Conversion"/>
    <n v="86.99"/>
    <n v="6412"/>
    <n v="61"/>
    <n v="7"/>
    <n v="4"/>
    <n v="1027"/>
    <n v="544"/>
    <n v="227"/>
    <n v="173"/>
    <n v="127"/>
    <n v="111"/>
    <x v="1834"/>
    <n v="1180.17156893325"/>
    <n v="9.5134123518402988E-3"/>
    <n v="0.82757174048658755"/>
    <n v="1.4260655737704917"/>
    <n v="124.05344426229506"/>
    <n v="3"/>
    <n v="48"/>
    <n v="0.55178756178871136"/>
    <n v="48"/>
    <n v="238"/>
    <x v="912"/>
    <x v="914"/>
    <x v="913"/>
    <n v="31.79521050420168"/>
    <n v="31.79521050420168"/>
  </r>
  <r>
    <n v="1000104048"/>
    <n v="1000104048"/>
    <n v="2000834354"/>
    <d v="2017-02-17T00:00:00"/>
    <s v="Evergreen"/>
    <s v="Top Purchasers Lookalike 1%"/>
    <s v="All Site Visitors"/>
    <s v="Lookalike"/>
    <x v="1"/>
    <x v="1"/>
    <s v="F"/>
    <s v="Conversion"/>
    <n v="66.84"/>
    <n v="6050"/>
    <n v="45"/>
    <n v="5"/>
    <n v="3"/>
    <n v="999"/>
    <n v="445"/>
    <n v="252"/>
    <n v="197"/>
    <n v="170"/>
    <n v="145"/>
    <x v="1835"/>
    <n v="738.44390082644634"/>
    <n v="7.4380165289256199E-3"/>
    <n v="0.49715702479338847"/>
    <n v="1.4853333333333334"/>
    <n v="99.279680000000013"/>
    <n v="2"/>
    <n v="200"/>
    <n v="2.9922202274087373"/>
    <n v="200"/>
    <n v="315"/>
    <x v="913"/>
    <x v="915"/>
    <x v="914"/>
    <n v="14.18281142857143"/>
    <n v="14.18281142857143"/>
  </r>
  <r>
    <n v="1000484642"/>
    <n v="1000484642"/>
    <n v="2000836020"/>
    <d v="2017-02-17T00:00:00"/>
    <s v="Evergreen"/>
    <s v="Top Purchasers Lookalike 2%"/>
    <s v="All Site Visitors"/>
    <s v="Lookalike"/>
    <x v="1"/>
    <x v="1"/>
    <s v="F"/>
    <s v="Conversion"/>
    <n v="28.58"/>
    <n v="2548"/>
    <n v="18"/>
    <n v="2"/>
    <n v="1"/>
    <n v="515"/>
    <n v="277"/>
    <n v="111"/>
    <n v="69"/>
    <n v="62"/>
    <n v="57"/>
    <x v="1836"/>
    <n v="320.57158555729978"/>
    <n v="7.0643642072213504E-3"/>
    <n v="0.20189952904238617"/>
    <n v="1.5877777777777777"/>
    <n v="45.378688888888888"/>
    <n v="1"/>
    <n v="185"/>
    <n v="6.4730580825752275"/>
    <n v="185"/>
    <n v="119"/>
    <x v="914"/>
    <x v="916"/>
    <x v="915"/>
    <n v="6.8640033613445368"/>
    <n v="6.8640033613445368"/>
  </r>
  <r>
    <n v="1000372909"/>
    <n v="1000372909"/>
    <n v="2000836138"/>
    <d v="2017-02-17T00:00:00"/>
    <s v="Evergreen"/>
    <s v="Lapsed Purchasers"/>
    <s v="All Site Visitors"/>
    <s v="Custom Audience"/>
    <x v="1"/>
    <x v="1"/>
    <s v="F"/>
    <s v="Conversion"/>
    <n v="26.15"/>
    <n v="2751"/>
    <n v="20"/>
    <n v="3"/>
    <n v="1"/>
    <n v="509"/>
    <n v="227"/>
    <n v="128"/>
    <n v="87"/>
    <n v="67"/>
    <n v="59"/>
    <x v="1837"/>
    <n v="248.57233733187928"/>
    <n v="7.2700836059614686E-3"/>
    <n v="0.1901126862958924"/>
    <n v="1.3074999999999999"/>
    <n v="34.191124999999992"/>
    <n v="1"/>
    <n v="84"/>
    <n v="3.2122370936902489"/>
    <n v="84"/>
    <n v="126"/>
    <x v="915"/>
    <x v="917"/>
    <x v="916"/>
    <n v="5.4271626984126975"/>
    <n v="5.4271626984126975"/>
  </r>
  <r>
    <n v="1000287062"/>
    <n v="1000287062"/>
    <n v="2000836194"/>
    <d v="2017-02-17T00:00:00"/>
    <s v="Evergreen"/>
    <s v="Frequent In-Store Purchasers"/>
    <s v="All Site Visitors"/>
    <s v="Custom Audience"/>
    <x v="1"/>
    <x v="1"/>
    <s v="F"/>
    <s v="Conversion"/>
    <n v="25.21"/>
    <n v="2425"/>
    <n v="22"/>
    <n v="3"/>
    <n v="1"/>
    <n v="375"/>
    <n v="163"/>
    <n v="97"/>
    <n v="64"/>
    <n v="45"/>
    <n v="40"/>
    <x v="1838"/>
    <n v="262.08004123711345"/>
    <n v="9.0721649484536079E-3"/>
    <n v="0.22870927835051547"/>
    <n v="1.145909090909091"/>
    <n v="28.888368181818183"/>
    <n v="1"/>
    <n v="15"/>
    <n v="0.59500198333994447"/>
    <n v="15"/>
    <n v="85"/>
    <x v="916"/>
    <x v="918"/>
    <x v="917"/>
    <n v="7.4769894117647064"/>
    <n v="7.4769894117647064"/>
  </r>
  <r>
    <n v="1000832258"/>
    <n v="1000832258"/>
    <n v="2000836208"/>
    <d v="2017-02-17T00:00:00"/>
    <s v="Evergreen"/>
    <s v="Interested In: Shopping and Fashion"/>
    <s v="All Site Visitors"/>
    <s v="Facebook Interest"/>
    <x v="1"/>
    <x v="1"/>
    <s v="F"/>
    <s v="Conversion"/>
    <n v="17.29"/>
    <n v="3110"/>
    <n v="25"/>
    <n v="3"/>
    <n v="1"/>
    <n v="546"/>
    <n v="290"/>
    <n v="157"/>
    <n v="115"/>
    <n v="93"/>
    <n v="83"/>
    <x v="1839"/>
    <n v="96.123504823151109"/>
    <n v="8.0385852090032149E-3"/>
    <n v="0.13898713826366557"/>
    <n v="0.69159999999999999"/>
    <n v="11.957763999999999"/>
    <n v="1"/>
    <n v="164"/>
    <n v="9.4852515905147481"/>
    <n v="164"/>
    <n v="176"/>
    <x v="917"/>
    <x v="919"/>
    <x v="918"/>
    <n v="1.6985460227272726"/>
    <n v="1.6985460227272726"/>
  </r>
  <r>
    <n v="1000251243"/>
    <n v="1000251243"/>
    <n v="2000836550"/>
    <d v="2017-02-17T00:00:00"/>
    <s v="Evergreen"/>
    <s v="Interested In: Shopping and Fashion"/>
    <s v="All Site Visitors"/>
    <s v="Facebook Interest"/>
    <x v="1"/>
    <x v="1"/>
    <s v="F"/>
    <s v="Conversion"/>
    <n v="20.13"/>
    <n v="3451"/>
    <n v="26"/>
    <n v="4"/>
    <n v="2"/>
    <n v="534"/>
    <n v="238"/>
    <n v="136"/>
    <n v="99"/>
    <n v="83"/>
    <n v="75"/>
    <x v="1840"/>
    <n v="117.42013909011878"/>
    <n v="7.5340481019994208E-3"/>
    <n v="0.15166038829324832"/>
    <n v="0.77423076923076917"/>
    <n v="15.585265384615383"/>
    <n v="1"/>
    <n v="39"/>
    <n v="1.9374068554396424"/>
    <n v="39"/>
    <n v="158"/>
    <x v="918"/>
    <x v="920"/>
    <x v="919"/>
    <n v="2.5646639240506328"/>
    <n v="2.5646639240506328"/>
  </r>
  <r>
    <n v="1000368865"/>
    <n v="1000368865"/>
    <n v="2000837034"/>
    <d v="2017-02-17T00:00:00"/>
    <s v="Evergreen"/>
    <s v="Interested In: High-End Retail"/>
    <s v="All Site Visitors"/>
    <s v="Facebook Interest"/>
    <x v="1"/>
    <x v="1"/>
    <s v="F"/>
    <s v="Conversion"/>
    <n v="18.38"/>
    <n v="2763"/>
    <n v="15"/>
    <n v="3"/>
    <n v="1"/>
    <n v="718"/>
    <n v="390"/>
    <n v="205"/>
    <n v="131"/>
    <n v="97"/>
    <n v="91"/>
    <x v="1841"/>
    <n v="122.26724574737602"/>
    <n v="5.4288816503800215E-3"/>
    <n v="9.9782844733984785E-2"/>
    <n v="1.2253333333333332"/>
    <n v="22.521626666666663"/>
    <n v="1"/>
    <n v="197"/>
    <n v="10.71817192600653"/>
    <n v="197"/>
    <n v="188"/>
    <x v="919"/>
    <x v="921"/>
    <x v="920"/>
    <n v="1.7969382978723403"/>
    <n v="1.7969382978723403"/>
  </r>
  <r>
    <n v="1000421192"/>
    <n v="1000421192"/>
    <n v="2000837276"/>
    <d v="2017-02-17T00:00:00"/>
    <s v="Evergreen"/>
    <s v="Interested In: Competitors"/>
    <s v="All Site Visitors"/>
    <s v="Facebook Interest"/>
    <x v="1"/>
    <x v="1"/>
    <s v="F"/>
    <s v="Conversion"/>
    <n v="16.100000000000001"/>
    <n v="1893"/>
    <n v="8"/>
    <n v="2"/>
    <n v="1"/>
    <n v="449"/>
    <n v="191"/>
    <n v="101"/>
    <n v="76"/>
    <n v="58"/>
    <n v="52"/>
    <x v="1842"/>
    <n v="136.93079767564714"/>
    <n v="4.226096143687269E-3"/>
    <n v="6.8040147913365032E-2"/>
    <n v="2.0125000000000002"/>
    <n v="32.401250000000005"/>
    <n v="0"/>
    <n v="0"/>
    <n v="0"/>
    <n v="0"/>
    <n v="110"/>
    <x v="920"/>
    <x v="922"/>
    <x v="921"/>
    <n v="2.3564545454545462"/>
    <n v="2.3564545454545462"/>
  </r>
  <r>
    <n v="1000112657"/>
    <n v="1000112657"/>
    <n v="2000837576"/>
    <d v="2017-02-17T00:00:00"/>
    <s v="Evergreen"/>
    <s v="Shopping Cart Page"/>
    <s v="Purchases"/>
    <s v="Website Custom Audience"/>
    <x v="0"/>
    <x v="0"/>
    <s v="M/F"/>
    <s v="Conversion"/>
    <n v="20.5"/>
    <n v="975"/>
    <n v="17"/>
    <n v="1"/>
    <n v="0"/>
    <m/>
    <m/>
    <m/>
    <m/>
    <m/>
    <m/>
    <x v="1843"/>
    <n v="431.02564102564105"/>
    <n v="1.7435897435897435E-2"/>
    <n v="0.35743589743589743"/>
    <n v="1.2058823529411764"/>
    <n v="24.720588235294116"/>
    <n v="1"/>
    <n v="107"/>
    <n v="5.2195121951219514"/>
    <n v="107"/>
    <s v=" "/>
    <x v="0"/>
    <x v="0"/>
    <x v="0"/>
    <s v=""/>
    <s v=""/>
  </r>
  <r>
    <n v="1000589267"/>
    <n v="1000589267"/>
    <n v="2000837698"/>
    <d v="2017-02-17T00:00:00"/>
    <s v="Evergreen"/>
    <s v="Product Page"/>
    <s v="Purchasers, Shopping Cart"/>
    <s v="Website Custom Audience"/>
    <x v="0"/>
    <x v="0"/>
    <s v="M/F"/>
    <s v="Conversion"/>
    <n v="30.53"/>
    <n v="2021"/>
    <n v="29"/>
    <n v="2"/>
    <n v="1"/>
    <m/>
    <m/>
    <m/>
    <m/>
    <m/>
    <m/>
    <x v="1844"/>
    <n v="461.19787234042553"/>
    <n v="1.4349332013854528E-2"/>
    <n v="0.43808510638297876"/>
    <n v="1.0527586206896553"/>
    <n v="32.140720689655176"/>
    <n v="1"/>
    <n v="133"/>
    <n v="4.3563707828365539"/>
    <n v="133"/>
    <s v=" "/>
    <x v="0"/>
    <x v="0"/>
    <x v="0"/>
    <s v=""/>
    <s v=""/>
  </r>
  <r>
    <n v="1000553199"/>
    <n v="1000553199"/>
    <n v="2000837992"/>
    <d v="2017-02-17T00:00:00"/>
    <s v="Evergreen"/>
    <s v="Home Page"/>
    <s v="Product Page, Shopping Cart, Purchasers"/>
    <s v="Website Custom Audience"/>
    <x v="0"/>
    <x v="0"/>
    <s v="M/F"/>
    <s v="Conversion"/>
    <n v="54.68"/>
    <n v="4094"/>
    <n v="50"/>
    <n v="3"/>
    <n v="2"/>
    <m/>
    <m/>
    <m/>
    <m/>
    <m/>
    <m/>
    <x v="1845"/>
    <n v="730.31323888617487"/>
    <n v="1.2212994626282364E-2"/>
    <n v="0.6678065461651197"/>
    <n v="1.0935999999999999"/>
    <n v="59.798047999999994"/>
    <n v="2"/>
    <n v="398"/>
    <n v="7.2787125091441114"/>
    <n v="398"/>
    <s v=" "/>
    <x v="0"/>
    <x v="0"/>
    <x v="0"/>
    <s v=""/>
    <s v=""/>
  </r>
  <r>
    <n v="1000327463"/>
    <n v="1000327463"/>
    <n v="2000838066"/>
    <d v="2017-02-17T00:00:00"/>
    <s v="Evergreen"/>
    <s v="Top Purchasers Lookalike 1%"/>
    <s v="All Site Visitors"/>
    <s v="Lookalike"/>
    <x v="0"/>
    <x v="0"/>
    <s v="M/F"/>
    <s v="Conversion"/>
    <n v="42.8"/>
    <n v="3700"/>
    <n v="34"/>
    <n v="3"/>
    <n v="2"/>
    <m/>
    <m/>
    <m/>
    <m/>
    <m/>
    <m/>
    <x v="1846"/>
    <n v="495.09189189189181"/>
    <n v="9.189189189189189E-3"/>
    <n v="0.39329729729729729"/>
    <n v="1.2588235294117647"/>
    <n v="53.877647058823527"/>
    <n v="1"/>
    <n v="42"/>
    <n v="0.98130841121495338"/>
    <n v="42"/>
    <s v=" "/>
    <x v="0"/>
    <x v="0"/>
    <x v="0"/>
    <s v=""/>
    <s v=""/>
  </r>
  <r>
    <n v="1000453064"/>
    <n v="1000453064"/>
    <n v="2000838904"/>
    <d v="2017-02-17T00:00:00"/>
    <s v="Evergreen"/>
    <s v="Top Purchasers Lookalike 2%"/>
    <s v="All Site Visitors"/>
    <s v="Lookalike"/>
    <x v="0"/>
    <x v="0"/>
    <s v="M/F"/>
    <s v="Conversion"/>
    <n v="12.84"/>
    <n v="1188"/>
    <n v="11"/>
    <n v="1"/>
    <n v="1"/>
    <m/>
    <m/>
    <m/>
    <m/>
    <m/>
    <m/>
    <x v="1847"/>
    <n v="138.77575757575758"/>
    <n v="9.2592592592592587E-3"/>
    <n v="0.11888888888888888"/>
    <n v="1.1672727272727272"/>
    <n v="14.987781818181817"/>
    <n v="0"/>
    <n v="0"/>
    <n v="0"/>
    <n v="0"/>
    <s v=" "/>
    <x v="0"/>
    <x v="0"/>
    <x v="0"/>
    <s v=""/>
    <s v=""/>
  </r>
  <r>
    <n v="1000416662"/>
    <n v="1000416662"/>
    <n v="2000838940"/>
    <d v="2017-02-17T00:00:00"/>
    <s v="Evergreen"/>
    <s v="Lapsed Purchasers"/>
    <s v="All Site Visitors"/>
    <s v="Custom Audience"/>
    <x v="0"/>
    <x v="0"/>
    <s v="M/F"/>
    <s v="Conversion"/>
    <n v="15.52"/>
    <n v="1364"/>
    <n v="12"/>
    <n v="1"/>
    <n v="1"/>
    <m/>
    <m/>
    <m/>
    <m/>
    <m/>
    <m/>
    <x v="1848"/>
    <n v="176.59120234604103"/>
    <n v="8.7976539589442824E-3"/>
    <n v="0.13653958944281525"/>
    <n v="1.2933333333333332"/>
    <n v="20.072533333333332"/>
    <n v="0"/>
    <n v="0"/>
    <n v="0"/>
    <n v="0"/>
    <s v=" "/>
    <x v="0"/>
    <x v="0"/>
    <x v="0"/>
    <s v=""/>
    <s v=""/>
  </r>
  <r>
    <n v="1000307717"/>
    <n v="1000307717"/>
    <n v="2000839546"/>
    <d v="2017-02-17T00:00:00"/>
    <s v="Evergreen"/>
    <s v="Frequent In-Store Purchasers"/>
    <s v="All Site Visitors"/>
    <s v="Custom Audience"/>
    <x v="0"/>
    <x v="0"/>
    <s v="M/F"/>
    <s v="Conversion"/>
    <n v="14.59"/>
    <n v="1269"/>
    <n v="13"/>
    <n v="1"/>
    <n v="1"/>
    <m/>
    <m/>
    <m/>
    <m/>
    <m/>
    <m/>
    <x v="1849"/>
    <n v="167.74475965327031"/>
    <n v="1.024428684003152E-2"/>
    <n v="0.14946414499605987"/>
    <n v="1.1223076923076922"/>
    <n v="16.374469230769229"/>
    <n v="0"/>
    <n v="0"/>
    <n v="0"/>
    <n v="0"/>
    <s v=" "/>
    <x v="0"/>
    <x v="0"/>
    <x v="0"/>
    <s v=""/>
    <s v=""/>
  </r>
  <r>
    <n v="1000989387"/>
    <n v="1000989387"/>
    <n v="2000839688"/>
    <d v="2017-02-17T00:00:00"/>
    <s v="Evergreen"/>
    <s v="Interested In: Shopping and Fashion"/>
    <s v="All Site Visitors"/>
    <s v="Facebook Interest"/>
    <x v="0"/>
    <x v="0"/>
    <s v="M/F"/>
    <s v="Conversion"/>
    <n v="9"/>
    <n v="1482"/>
    <n v="12"/>
    <n v="1"/>
    <n v="1"/>
    <m/>
    <m/>
    <m/>
    <m/>
    <m/>
    <m/>
    <x v="1850"/>
    <n v="54.655870445344128"/>
    <n v="8.0971659919028341E-3"/>
    <n v="7.28744939271255E-2"/>
    <n v="0.75"/>
    <n v="6.75"/>
    <n v="0"/>
    <n v="0"/>
    <n v="0"/>
    <n v="0"/>
    <s v=" "/>
    <x v="0"/>
    <x v="0"/>
    <x v="0"/>
    <s v=""/>
    <s v=""/>
  </r>
  <r>
    <n v="1000801407"/>
    <n v="1000801407"/>
    <n v="2000840060"/>
    <d v="2017-02-17T00:00:00"/>
    <s v="Evergreen"/>
    <s v="Interested In: Shopping and Fashion"/>
    <s v="All Site Visitors"/>
    <s v="Facebook Interest"/>
    <x v="0"/>
    <x v="0"/>
    <s v="M/F"/>
    <s v="Conversion"/>
    <n v="10.44"/>
    <n v="1904"/>
    <n v="17"/>
    <n v="2"/>
    <n v="1"/>
    <m/>
    <m/>
    <m/>
    <m/>
    <m/>
    <m/>
    <x v="1851"/>
    <n v="57.244537815126051"/>
    <n v="8.9285714285714281E-3"/>
    <n v="9.3214285714285708E-2"/>
    <n v="0.61411764705882355"/>
    <n v="6.4113882352941172"/>
    <n v="0"/>
    <n v="0"/>
    <n v="0"/>
    <n v="0"/>
    <s v=" "/>
    <x v="0"/>
    <x v="0"/>
    <x v="0"/>
    <s v=""/>
    <s v=""/>
  </r>
  <r>
    <n v="1000592374"/>
    <n v="1000592374"/>
    <n v="2000840070"/>
    <d v="2017-02-17T00:00:00"/>
    <s v="Evergreen"/>
    <s v="Interested In: High-End Retail"/>
    <s v="All Site Visitors"/>
    <s v="Facebook Interest"/>
    <x v="0"/>
    <x v="0"/>
    <s v="M/F"/>
    <s v="Conversion"/>
    <n v="11.02"/>
    <n v="1780"/>
    <n v="14"/>
    <n v="2"/>
    <n v="1"/>
    <m/>
    <m/>
    <m/>
    <m/>
    <m/>
    <m/>
    <x v="1852"/>
    <n v="68.224943820224709"/>
    <n v="7.8651685393258432E-3"/>
    <n v="8.6674157303370788E-2"/>
    <n v="0.78714285714285714"/>
    <n v="8.674314285714285"/>
    <n v="0"/>
    <n v="0"/>
    <n v="0"/>
    <n v="0"/>
    <s v=" "/>
    <x v="0"/>
    <x v="0"/>
    <x v="0"/>
    <s v=""/>
    <s v=""/>
  </r>
  <r>
    <n v="1000851804"/>
    <n v="1000851804"/>
    <n v="2000840300"/>
    <d v="2017-02-17T00:00:00"/>
    <s v="Evergreen"/>
    <s v="Interested In: Competitors"/>
    <s v="All Site Visitors"/>
    <s v="Facebook Interest"/>
    <x v="0"/>
    <x v="0"/>
    <s v="M/F"/>
    <s v="Conversion"/>
    <n v="9.27"/>
    <n v="1091"/>
    <n v="5"/>
    <n v="1"/>
    <n v="1"/>
    <m/>
    <m/>
    <m/>
    <m/>
    <m/>
    <m/>
    <x v="1853"/>
    <n v="78.765261228230983"/>
    <n v="4.5829514207149404E-3"/>
    <n v="4.2483959670027494E-2"/>
    <n v="1.8539999999999999"/>
    <n v="17.186579999999999"/>
    <n v="0"/>
    <n v="0"/>
    <n v="0"/>
    <n v="0"/>
    <s v=" "/>
    <x v="0"/>
    <x v="0"/>
    <x v="0"/>
    <s v=""/>
    <s v=""/>
  </r>
  <r>
    <n v="1000177180"/>
    <n v="1000177180"/>
    <n v="2000841012"/>
    <d v="2017-02-17T00:00:00"/>
    <s v="Evergreen"/>
    <s v="Shopping Cart Page"/>
    <s v="Purchases"/>
    <s v="Website Custom Audience"/>
    <x v="1"/>
    <x v="0"/>
    <s v="M/F"/>
    <s v="Conversion"/>
    <n v="15.61"/>
    <n v="792"/>
    <n v="16"/>
    <n v="1"/>
    <n v="0"/>
    <m/>
    <m/>
    <m/>
    <m/>
    <m/>
    <m/>
    <x v="1854"/>
    <n v="307.66679292929291"/>
    <n v="2.0202020202020204E-2"/>
    <n v="0.31535353535353539"/>
    <n v="0.97562499999999996"/>
    <n v="15.229506249999998"/>
    <n v="1"/>
    <n v="48"/>
    <n v="3.0749519538757206"/>
    <n v="48"/>
    <s v=" "/>
    <x v="0"/>
    <x v="0"/>
    <x v="0"/>
    <s v=""/>
    <s v=""/>
  </r>
  <r>
    <n v="1000828993"/>
    <n v="1000828993"/>
    <n v="2000841264"/>
    <d v="2017-02-17T00:00:00"/>
    <s v="Evergreen"/>
    <s v="Product Page"/>
    <s v="Purchasers, Shopping Cart"/>
    <s v="Website Custom Audience"/>
    <x v="1"/>
    <x v="0"/>
    <s v="M/F"/>
    <s v="Conversion"/>
    <n v="51.32"/>
    <n v="3427"/>
    <n v="48"/>
    <n v="4"/>
    <n v="1"/>
    <m/>
    <m/>
    <m/>
    <m/>
    <m/>
    <m/>
    <x v="1855"/>
    <n v="768.52710825795157"/>
    <n v="1.4006419608987453E-2"/>
    <n v="0.71880945433323606"/>
    <n v="1.0691666666666666"/>
    <n v="54.869633333333333"/>
    <n v="3"/>
    <n v="174"/>
    <n v="3.3904910366328918"/>
    <n v="174"/>
    <s v=" "/>
    <x v="0"/>
    <x v="0"/>
    <x v="0"/>
    <s v=""/>
    <s v=""/>
  </r>
  <r>
    <n v="1000575099"/>
    <n v="1000575099"/>
    <n v="2000842158"/>
    <d v="2017-02-17T00:00:00"/>
    <s v="Evergreen"/>
    <s v="Home Page"/>
    <s v="Product Page, Shopping Cart, Purchasers"/>
    <s v="Website Custom Audience"/>
    <x v="1"/>
    <x v="0"/>
    <s v="M/F"/>
    <s v="Conversion"/>
    <n v="70.16"/>
    <n v="5743"/>
    <n v="68"/>
    <n v="6"/>
    <n v="3"/>
    <m/>
    <m/>
    <m/>
    <m/>
    <m/>
    <m/>
    <x v="1856"/>
    <n v="857.11746473968299"/>
    <n v="1.1840501480062686E-2"/>
    <n v="0.83072958384119799"/>
    <n v="1.0317647058823529"/>
    <n v="72.388611764705871"/>
    <n v="3"/>
    <n v="120"/>
    <n v="1.7103762827822122"/>
    <n v="120"/>
    <s v=" "/>
    <x v="0"/>
    <x v="0"/>
    <x v="0"/>
    <s v=""/>
    <s v=""/>
  </r>
  <r>
    <n v="1000310806"/>
    <n v="1000310806"/>
    <n v="2000842250"/>
    <d v="2017-02-17T00:00:00"/>
    <s v="Evergreen"/>
    <s v="Top Purchasers Lookalike 1%"/>
    <s v="All Site Visitors"/>
    <s v="Lookalike"/>
    <x v="1"/>
    <x v="0"/>
    <s v="M/F"/>
    <s v="Conversion"/>
    <n v="42.2"/>
    <n v="3974"/>
    <n v="38"/>
    <n v="4"/>
    <n v="2"/>
    <m/>
    <m/>
    <m/>
    <m/>
    <m/>
    <m/>
    <x v="1857"/>
    <n v="448.12279818822356"/>
    <n v="9.5621540010065419E-3"/>
    <n v="0.40352289884247611"/>
    <n v="1.1105263157894738"/>
    <n v="46.864210526315794"/>
    <n v="1"/>
    <n v="66"/>
    <n v="1.5639810426540284"/>
    <n v="66"/>
    <s v=" "/>
    <x v="0"/>
    <x v="0"/>
    <x v="0"/>
    <s v=""/>
    <s v=""/>
  </r>
  <r>
    <n v="1000958716"/>
    <n v="1000958716"/>
    <n v="2000842384"/>
    <d v="2017-02-17T00:00:00"/>
    <s v="Evergreen"/>
    <s v="Top Purchasers Lookalike 2%"/>
    <s v="All Site Visitors"/>
    <s v="Lookalike"/>
    <x v="1"/>
    <x v="0"/>
    <s v="M/F"/>
    <s v="Conversion"/>
    <n v="14.87"/>
    <n v="1498"/>
    <n v="14"/>
    <n v="2"/>
    <n v="1"/>
    <m/>
    <m/>
    <m/>
    <m/>
    <m/>
    <m/>
    <x v="1858"/>
    <n v="147.60807743658211"/>
    <n v="9.3457943925233638E-3"/>
    <n v="0.1389719626168224"/>
    <n v="1.0621428571428571"/>
    <n v="15.794064285714283"/>
    <n v="0"/>
    <n v="0"/>
    <n v="0"/>
    <n v="0"/>
    <s v=" "/>
    <x v="0"/>
    <x v="0"/>
    <x v="0"/>
    <s v=""/>
    <s v=""/>
  </r>
  <r>
    <n v="1000116428"/>
    <n v="1000116428"/>
    <n v="2000843088"/>
    <d v="2017-02-17T00:00:00"/>
    <s v="Evergreen"/>
    <s v="Lapsed Purchasers"/>
    <s v="All Site Visitors"/>
    <s v="Custom Audience"/>
    <x v="1"/>
    <x v="0"/>
    <s v="M/F"/>
    <s v="Conversion"/>
    <n v="17.32"/>
    <n v="1571"/>
    <n v="16"/>
    <n v="2"/>
    <n v="1"/>
    <m/>
    <m/>
    <m/>
    <m/>
    <m/>
    <m/>
    <x v="1859"/>
    <n v="190.94996817313816"/>
    <n v="1.0184595798854232E-2"/>
    <n v="0.17639719923615529"/>
    <n v="1.0825"/>
    <n v="18.748899999999999"/>
    <n v="1"/>
    <n v="70"/>
    <n v="4.0415704387990763"/>
    <n v="70"/>
    <s v=" "/>
    <x v="0"/>
    <x v="0"/>
    <x v="0"/>
    <s v=""/>
    <s v=""/>
  </r>
  <r>
    <n v="1000702125"/>
    <n v="1000702125"/>
    <n v="2000843148"/>
    <d v="2017-02-17T00:00:00"/>
    <s v="Evergreen"/>
    <s v="Frequent In-Store Purchasers"/>
    <s v="All Site Visitors"/>
    <s v="Custom Audience"/>
    <x v="1"/>
    <x v="0"/>
    <s v="M/F"/>
    <s v="Conversion"/>
    <n v="15.3"/>
    <n v="1365"/>
    <n v="18"/>
    <n v="1"/>
    <n v="1"/>
    <m/>
    <m/>
    <m/>
    <m/>
    <m/>
    <m/>
    <x v="1860"/>
    <n v="171.49450549450552"/>
    <n v="1.3186813186813187E-2"/>
    <n v="0.20175824175824178"/>
    <n v="0.85000000000000009"/>
    <n v="13.005000000000003"/>
    <n v="1"/>
    <n v="62"/>
    <n v="4.0522875816993462"/>
    <n v="62"/>
    <s v=" "/>
    <x v="0"/>
    <x v="0"/>
    <x v="0"/>
    <s v=""/>
    <s v=""/>
  </r>
  <r>
    <n v="1000964290"/>
    <n v="1000964290"/>
    <n v="2000843642"/>
    <d v="2017-02-17T00:00:00"/>
    <s v="Evergreen"/>
    <s v="Interested In: Shopping and Fashion"/>
    <s v="All Site Visitors"/>
    <s v="Facebook Interest"/>
    <x v="1"/>
    <x v="0"/>
    <s v="M/F"/>
    <s v="Conversion"/>
    <n v="11.48"/>
    <n v="1755"/>
    <n v="18"/>
    <n v="2"/>
    <n v="1"/>
    <m/>
    <m/>
    <m/>
    <m/>
    <m/>
    <m/>
    <x v="1861"/>
    <n v="75.094245014245018"/>
    <n v="1.0256410256410256E-2"/>
    <n v="0.11774358974358974"/>
    <n v="0.63777777777777778"/>
    <n v="7.3216888888888896"/>
    <n v="0"/>
    <n v="0"/>
    <n v="0"/>
    <n v="0"/>
    <s v=" "/>
    <x v="0"/>
    <x v="0"/>
    <x v="0"/>
    <s v=""/>
    <s v=""/>
  </r>
  <r>
    <n v="1000166477"/>
    <n v="1000166477"/>
    <n v="2000844576"/>
    <d v="2017-02-17T00:00:00"/>
    <s v="Evergreen"/>
    <s v="Interested In: Shopping and Fashion"/>
    <s v="All Site Visitors"/>
    <s v="Facebook Interest"/>
    <x v="1"/>
    <x v="0"/>
    <s v="M/F"/>
    <s v="Conversion"/>
    <n v="11.31"/>
    <n v="1707"/>
    <n v="16"/>
    <n v="2"/>
    <n v="1"/>
    <m/>
    <m/>
    <m/>
    <m/>
    <m/>
    <m/>
    <x v="1862"/>
    <n v="74.936203866432351"/>
    <n v="9.3731693028705331E-3"/>
    <n v="0.10601054481546573"/>
    <n v="0.70687500000000003"/>
    <n v="7.9947562500000009"/>
    <n v="0"/>
    <n v="0"/>
    <n v="0"/>
    <n v="0"/>
    <s v=" "/>
    <x v="0"/>
    <x v="0"/>
    <x v="0"/>
    <s v=""/>
    <s v=""/>
  </r>
  <r>
    <n v="1000239241"/>
    <n v="1000239241"/>
    <n v="2000844664"/>
    <d v="2017-02-17T00:00:00"/>
    <s v="Evergreen"/>
    <s v="Interested In: High-End Retail"/>
    <s v="All Site Visitors"/>
    <s v="Facebook Interest"/>
    <x v="1"/>
    <x v="0"/>
    <s v="M/F"/>
    <s v="Conversion"/>
    <n v="10.48"/>
    <n v="1657"/>
    <n v="11"/>
    <n v="2"/>
    <n v="1"/>
    <m/>
    <m/>
    <m/>
    <m/>
    <m/>
    <m/>
    <x v="1863"/>
    <n v="66.282679541339775"/>
    <n v="6.6385033192516594E-3"/>
    <n v="6.9571514785757391E-2"/>
    <n v="0.95272727272727276"/>
    <n v="9.9845818181818196"/>
    <n v="0"/>
    <n v="0"/>
    <n v="0"/>
    <n v="0"/>
    <s v=" "/>
    <x v="0"/>
    <x v="0"/>
    <x v="0"/>
    <s v=""/>
    <s v=""/>
  </r>
  <r>
    <n v="1000217392"/>
    <n v="1000217392"/>
    <n v="2000845052"/>
    <d v="2017-02-17T00:00:00"/>
    <s v="Evergreen"/>
    <s v="Interested In: Competitors"/>
    <s v="All Site Visitors"/>
    <s v="Facebook Interest"/>
    <x v="1"/>
    <x v="0"/>
    <s v="M/F"/>
    <s v="Conversion"/>
    <n v="9.94"/>
    <n v="1178"/>
    <n v="6"/>
    <n v="1"/>
    <n v="1"/>
    <m/>
    <m/>
    <m/>
    <m/>
    <m/>
    <m/>
    <x v="1864"/>
    <n v="83.874023769100148"/>
    <n v="5.0933786078098476E-3"/>
    <n v="5.0628183361629879E-2"/>
    <n v="1.6566666666666665"/>
    <n v="16.467266666666664"/>
    <n v="0"/>
    <n v="0"/>
    <n v="0"/>
    <n v="0"/>
    <s v=" "/>
    <x v="0"/>
    <x v="0"/>
    <x v="0"/>
    <s v=""/>
    <s v=""/>
  </r>
  <r>
    <n v="1000382527"/>
    <n v="1000382527"/>
    <n v="2000845292"/>
    <d v="2017-02-17T00:00:00"/>
    <s v="Evergreen"/>
    <s v="Shopping Cart Page"/>
    <s v="Purchases"/>
    <s v="Website Custom Audience"/>
    <x v="0"/>
    <x v="1"/>
    <s v="M/F"/>
    <s v="Conversion"/>
    <n v="26.28"/>
    <n v="1498"/>
    <n v="18"/>
    <n v="1"/>
    <n v="1"/>
    <n v="241"/>
    <n v="106"/>
    <n v="59"/>
    <n v="47"/>
    <n v="40"/>
    <n v="37"/>
    <x v="1865"/>
    <n v="461.0403204272364"/>
    <n v="1.2016021361815754E-2"/>
    <n v="0.31578104138851804"/>
    <n v="1.46"/>
    <n v="38.3688"/>
    <n v="1"/>
    <n v="72"/>
    <n v="2.7397260273972601"/>
    <n v="72"/>
    <n v="77"/>
    <x v="921"/>
    <x v="923"/>
    <x v="922"/>
    <n v="8.9693298701298705"/>
    <n v="8.9693298701298705"/>
  </r>
  <r>
    <n v="1000599629"/>
    <n v="1000599629"/>
    <n v="2000845566"/>
    <d v="2017-02-17T00:00:00"/>
    <s v="Evergreen"/>
    <s v="Product Page"/>
    <s v="Purchasers, Shopping Cart"/>
    <s v="Website Custom Audience"/>
    <x v="0"/>
    <x v="1"/>
    <s v="M/F"/>
    <s v="Conversion"/>
    <n v="57.95"/>
    <n v="4265"/>
    <n v="43"/>
    <n v="5"/>
    <n v="2"/>
    <n v="737"/>
    <n v="342"/>
    <n v="203"/>
    <n v="135"/>
    <n v="101"/>
    <n v="91"/>
    <x v="1866"/>
    <n v="787.38628370457218"/>
    <n v="1.0082063305978897E-2"/>
    <n v="0.58425556858147709"/>
    <n v="1.3476744186046512"/>
    <n v="78.097732558139541"/>
    <n v="4"/>
    <n v="708"/>
    <n v="12.217428817946505"/>
    <n v="708"/>
    <n v="192"/>
    <x v="922"/>
    <x v="924"/>
    <x v="923"/>
    <n v="17.490638020833334"/>
    <n v="17.490638020833334"/>
  </r>
  <r>
    <n v="1000732367"/>
    <n v="1000732367"/>
    <n v="2000845970"/>
    <d v="2017-02-17T00:00:00"/>
    <s v="Evergreen"/>
    <s v="Home Page"/>
    <s v="Product Page, Shopping Cart, Purchasers"/>
    <s v="Website Custom Audience"/>
    <x v="0"/>
    <x v="1"/>
    <s v="M/F"/>
    <s v="Conversion"/>
    <n v="85.58"/>
    <n v="7576"/>
    <n v="57"/>
    <n v="8"/>
    <n v="3"/>
    <n v="1729"/>
    <n v="809"/>
    <n v="432"/>
    <n v="307"/>
    <n v="254"/>
    <n v="217"/>
    <x v="1867"/>
    <n v="966.72866948257649"/>
    <n v="7.5237592397043298E-3"/>
    <n v="0.64388331573389657"/>
    <n v="1.5014035087719297"/>
    <n v="128.49011228070174"/>
    <n v="3"/>
    <n v="576"/>
    <n v="6.730544519747605"/>
    <n v="576"/>
    <n v="471"/>
    <x v="923"/>
    <x v="925"/>
    <x v="924"/>
    <n v="15.54975881104034"/>
    <n v="15.54975881104034"/>
  </r>
  <r>
    <n v="1000671418"/>
    <n v="1000671418"/>
    <n v="2000847018"/>
    <d v="2017-02-17T00:00:00"/>
    <s v="Evergreen"/>
    <s v="Top Purchasers Lookalike 1%"/>
    <s v="All Site Visitors"/>
    <s v="Lookalike"/>
    <x v="0"/>
    <x v="1"/>
    <s v="M/F"/>
    <s v="Conversion"/>
    <n v="68.55"/>
    <n v="6840"/>
    <n v="48"/>
    <n v="8"/>
    <n v="4"/>
    <n v="1257"/>
    <n v="642"/>
    <n v="385"/>
    <n v="283"/>
    <n v="211"/>
    <n v="196"/>
    <x v="1868"/>
    <n v="687.00328947368405"/>
    <n v="7.0175438596491229E-3"/>
    <n v="0.48105263157894734"/>
    <n v="1.4281249999999999"/>
    <n v="97.89796874999999"/>
    <n v="2"/>
    <n v="28"/>
    <n v="0.40846097738876735"/>
    <n v="28"/>
    <n v="407"/>
    <x v="924"/>
    <x v="926"/>
    <x v="925"/>
    <n v="11.545706388206387"/>
    <n v="11.545706388206387"/>
  </r>
  <r>
    <n v="1000388934"/>
    <n v="1000388934"/>
    <n v="2000847456"/>
    <d v="2017-02-17T00:00:00"/>
    <s v="Evergreen"/>
    <s v="Top Purchasers Lookalike 2%"/>
    <s v="All Site Visitors"/>
    <s v="Lookalike"/>
    <x v="0"/>
    <x v="1"/>
    <s v="M/F"/>
    <s v="Conversion"/>
    <n v="21.94"/>
    <n v="2338"/>
    <n v="15"/>
    <n v="2"/>
    <n v="1"/>
    <n v="373"/>
    <n v="211"/>
    <n v="99"/>
    <n v="67"/>
    <n v="52"/>
    <n v="44"/>
    <x v="1869"/>
    <n v="205.88691189050476"/>
    <n v="6.4157399486740804E-3"/>
    <n v="0.14076133447390934"/>
    <n v="1.4626666666666668"/>
    <n v="32.090906666666669"/>
    <n v="1"/>
    <n v="28"/>
    <n v="1.276207839562443"/>
    <n v="28"/>
    <n v="96"/>
    <x v="925"/>
    <x v="927"/>
    <x v="926"/>
    <n v="5.0142041666666675"/>
    <n v="5.0142041666666675"/>
  </r>
  <r>
    <n v="1000190655"/>
    <n v="1000190655"/>
    <n v="2000848372"/>
    <d v="2017-02-17T00:00:00"/>
    <s v="Evergreen"/>
    <s v="Lapsed Purchasers"/>
    <s v="All Site Visitors"/>
    <s v="Custom Audience"/>
    <x v="0"/>
    <x v="1"/>
    <s v="M/F"/>
    <s v="Conversion"/>
    <n v="22.45"/>
    <n v="2312"/>
    <n v="15"/>
    <n v="2"/>
    <n v="1"/>
    <n v="516"/>
    <n v="288"/>
    <n v="149"/>
    <n v="98"/>
    <n v="69"/>
    <n v="62"/>
    <x v="1870"/>
    <n v="217.99416089965396"/>
    <n v="6.487889273356401E-3"/>
    <n v="0.1456531141868512"/>
    <n v="1.4966666666666666"/>
    <n v="33.600166666666667"/>
    <n v="1"/>
    <n v="136"/>
    <n v="6.0579064587973273"/>
    <n v="136"/>
    <n v="131"/>
    <x v="926"/>
    <x v="928"/>
    <x v="927"/>
    <n v="3.8473473282442745"/>
    <n v="3.8473473282442745"/>
  </r>
  <r>
    <n v="1000229044"/>
    <n v="1000229044"/>
    <n v="2000848430"/>
    <d v="2017-02-17T00:00:00"/>
    <s v="Evergreen"/>
    <s v="Frequent In-Store Purchasers"/>
    <s v="All Site Visitors"/>
    <s v="Custom Audience"/>
    <x v="0"/>
    <x v="1"/>
    <s v="M/F"/>
    <s v="Conversion"/>
    <n v="20.18"/>
    <n v="2060"/>
    <n v="17"/>
    <n v="2"/>
    <n v="1"/>
    <n v="345"/>
    <n v="150"/>
    <n v="72"/>
    <n v="56"/>
    <n v="47"/>
    <n v="41"/>
    <x v="1871"/>
    <n v="197.68563106796117"/>
    <n v="8.2524271844660203E-3"/>
    <n v="0.16653398058252428"/>
    <n v="1.1870588235294117"/>
    <n v="23.954847058823528"/>
    <n v="1"/>
    <n v="80"/>
    <n v="3.9643211100099109"/>
    <n v="80"/>
    <n v="88"/>
    <x v="927"/>
    <x v="929"/>
    <x v="928"/>
    <n v="4.6276409090909087"/>
    <n v="4.6276409090909087"/>
  </r>
  <r>
    <n v="1000933690"/>
    <n v="1000933690"/>
    <n v="2000848702"/>
    <d v="2017-02-17T00:00:00"/>
    <s v="Evergreen"/>
    <s v="Interested In: Shopping and Fashion"/>
    <s v="All Site Visitors"/>
    <s v="Facebook Interest"/>
    <x v="0"/>
    <x v="1"/>
    <s v="M/F"/>
    <s v="Conversion"/>
    <n v="13.78"/>
    <n v="3038"/>
    <n v="18"/>
    <n v="3"/>
    <n v="2"/>
    <n v="711"/>
    <n v="408"/>
    <n v="170"/>
    <n v="136"/>
    <n v="109"/>
    <n v="103"/>
    <x v="1872"/>
    <n v="62.504410796576678"/>
    <n v="5.9249506254114553E-3"/>
    <n v="8.1645819618169843E-2"/>
    <n v="0.76555555555555554"/>
    <n v="10.549355555555556"/>
    <n v="0"/>
    <n v="0"/>
    <n v="0"/>
    <n v="0"/>
    <n v="212"/>
    <x v="928"/>
    <x v="930"/>
    <x v="929"/>
    <n v="0.89569999999999994"/>
    <n v="0.89569999999999994"/>
  </r>
  <r>
    <n v="1000377767"/>
    <n v="1000377767"/>
    <n v="2000848854"/>
    <d v="2017-02-17T00:00:00"/>
    <s v="Evergreen"/>
    <s v="Interested In: Shopping and Fashion"/>
    <s v="All Site Visitors"/>
    <s v="Facebook Interest"/>
    <x v="0"/>
    <x v="1"/>
    <s v="M/F"/>
    <s v="Conversion"/>
    <n v="15.01"/>
    <n v="3247"/>
    <n v="19"/>
    <n v="3"/>
    <n v="2"/>
    <n v="828"/>
    <n v="430"/>
    <n v="207"/>
    <n v="154"/>
    <n v="120"/>
    <n v="102"/>
    <x v="1873"/>
    <n v="69.387157376039411"/>
    <n v="5.8515552817985832E-3"/>
    <n v="8.7831844779796733E-2"/>
    <n v="0.79"/>
    <n v="11.857900000000001"/>
    <n v="0"/>
    <n v="0"/>
    <n v="0"/>
    <n v="0"/>
    <n v="222"/>
    <x v="929"/>
    <x v="931"/>
    <x v="930"/>
    <n v="1.0148653153153153"/>
    <n v="1.0148653153153153"/>
  </r>
  <r>
    <n v="1000727060"/>
    <n v="1000727060"/>
    <n v="2000849040"/>
    <d v="2017-02-17T00:00:00"/>
    <s v="Evergreen"/>
    <s v="Interested In: High-End Retail"/>
    <s v="All Site Visitors"/>
    <s v="Facebook Interest"/>
    <x v="0"/>
    <x v="1"/>
    <s v="M/F"/>
    <s v="Conversion"/>
    <n v="15.3"/>
    <n v="2704"/>
    <n v="15"/>
    <n v="3"/>
    <n v="2"/>
    <n v="763"/>
    <n v="305"/>
    <n v="124"/>
    <n v="95"/>
    <n v="82"/>
    <n v="72"/>
    <x v="1874"/>
    <n v="86.571745562130189"/>
    <n v="5.5473372781065086E-3"/>
    <n v="8.4874260355029582E-2"/>
    <n v="1.02"/>
    <n v="15.606000000000002"/>
    <n v="0"/>
    <n v="0"/>
    <n v="0"/>
    <n v="0"/>
    <n v="154"/>
    <x v="930"/>
    <x v="932"/>
    <x v="931"/>
    <n v="1.5200649350649351"/>
    <n v="1.5200649350649351"/>
  </r>
  <r>
    <n v="1000942773"/>
    <n v="1000942773"/>
    <n v="2000849410"/>
    <d v="2017-02-17T00:00:00"/>
    <s v="Evergreen"/>
    <s v="Interested In: Competitors"/>
    <s v="All Site Visitors"/>
    <s v="Facebook Interest"/>
    <x v="0"/>
    <x v="1"/>
    <s v="M/F"/>
    <s v="Conversion"/>
    <n v="12.89"/>
    <n v="2131"/>
    <n v="7"/>
    <n v="2"/>
    <n v="1"/>
    <n v="494"/>
    <n v="293"/>
    <n v="122"/>
    <n v="76"/>
    <n v="68"/>
    <n v="61"/>
    <x v="1875"/>
    <n v="77.969075551384336"/>
    <n v="3.2848427968090099E-3"/>
    <n v="4.2341623650868139E-2"/>
    <n v="1.8414285714285714"/>
    <n v="23.736014285714287"/>
    <n v="0"/>
    <n v="0"/>
    <n v="0"/>
    <n v="0"/>
    <n v="129"/>
    <x v="931"/>
    <x v="933"/>
    <x v="932"/>
    <n v="1.2880007751937985"/>
    <n v="1.2880007751937985"/>
  </r>
  <r>
    <n v="1000325342"/>
    <n v="1000325342"/>
    <n v="2000849856"/>
    <d v="2017-02-17T00:00:00"/>
    <s v="Evergreen"/>
    <s v="Shopping Cart Page"/>
    <s v="Purchases"/>
    <s v="Website Custom Audience"/>
    <x v="1"/>
    <x v="1"/>
    <s v="M/F"/>
    <s v="Conversion"/>
    <n v="29.54"/>
    <n v="1608"/>
    <n v="20"/>
    <n v="2"/>
    <n v="1"/>
    <n v="407"/>
    <n v="216"/>
    <n v="92"/>
    <n v="67"/>
    <n v="50"/>
    <n v="44"/>
    <x v="1876"/>
    <n v="542.66890547263677"/>
    <n v="1.2437810945273632E-2"/>
    <n v="0.36741293532338309"/>
    <n v="1.4769999999999999"/>
    <n v="43.630579999999995"/>
    <n v="1"/>
    <n v="134"/>
    <n v="4.5362220717670958"/>
    <n v="134"/>
    <n v="94"/>
    <x v="932"/>
    <x v="934"/>
    <x v="933"/>
    <n v="9.2831021276595749"/>
    <n v="9.2831021276595749"/>
  </r>
  <r>
    <n v="1000290084"/>
    <n v="1000290084"/>
    <n v="2000850490"/>
    <d v="2017-02-17T00:00:00"/>
    <s v="Evergreen"/>
    <s v="Product Page"/>
    <s v="Purchasers, Shopping Cart"/>
    <s v="Website Custom Audience"/>
    <x v="1"/>
    <x v="1"/>
    <s v="M/F"/>
    <s v="Conversion"/>
    <n v="65.25"/>
    <n v="4837"/>
    <n v="57"/>
    <n v="5"/>
    <n v="3"/>
    <n v="1328"/>
    <n v="648"/>
    <n v="275"/>
    <n v="183"/>
    <n v="131"/>
    <n v="123"/>
    <x v="1877"/>
    <n v="880.20725656398599"/>
    <n v="1.1784163737854042E-2"/>
    <n v="0.76891668389497625"/>
    <n v="1.1447368421052631"/>
    <n v="74.694078947368411"/>
    <n v="4"/>
    <n v="44"/>
    <n v="0.67432950191570884"/>
    <n v="44"/>
    <n v="254"/>
    <x v="933"/>
    <x v="935"/>
    <x v="934"/>
    <n v="16.762057086614174"/>
    <n v="16.762057086614174"/>
  </r>
  <r>
    <n v="1000288919"/>
    <n v="1000288919"/>
    <n v="2000851366"/>
    <d v="2017-02-17T00:00:00"/>
    <s v="Evergreen"/>
    <s v="Home Page"/>
    <s v="Product Page, Shopping Cart, Purchasers"/>
    <s v="Website Custom Audience"/>
    <x v="1"/>
    <x v="1"/>
    <s v="M/F"/>
    <s v="Conversion"/>
    <n v="83.68"/>
    <n v="7679"/>
    <n v="74"/>
    <n v="8"/>
    <n v="4"/>
    <n v="2097"/>
    <n v="1158"/>
    <n v="631"/>
    <n v="480"/>
    <n v="406"/>
    <n v="346"/>
    <x v="1878"/>
    <n v="911.88206797760142"/>
    <n v="9.636671441593957E-3"/>
    <n v="0.80639666623258244"/>
    <n v="1.1308108108108108"/>
    <n v="94.626248648648655"/>
    <n v="3"/>
    <n v="291"/>
    <n v="3.477533460803059"/>
    <n v="291"/>
    <n v="752"/>
    <x v="934"/>
    <x v="936"/>
    <x v="935"/>
    <n v="9.3116255319148955"/>
    <n v="9.3116255319148955"/>
  </r>
  <r>
    <n v="1000877760"/>
    <n v="1000877760"/>
    <n v="2000851478"/>
    <d v="2017-02-17T00:00:00"/>
    <s v="Evergreen"/>
    <s v="Top Purchasers Lookalike 1%"/>
    <s v="All Site Visitors"/>
    <s v="Lookalike"/>
    <x v="1"/>
    <x v="1"/>
    <s v="M/F"/>
    <s v="Conversion"/>
    <n v="42.45"/>
    <n v="3798"/>
    <n v="28"/>
    <n v="3"/>
    <n v="2"/>
    <n v="852"/>
    <n v="410"/>
    <n v="208"/>
    <n v="136"/>
    <n v="109"/>
    <n v="103"/>
    <x v="1879"/>
    <n v="474.46090047393369"/>
    <n v="7.37230121116377E-3"/>
    <n v="0.31295418641390205"/>
    <n v="1.5160714285714287"/>
    <n v="64.357232142857157"/>
    <n v="1"/>
    <n v="144"/>
    <n v="3.3922261484098937"/>
    <n v="144"/>
    <n v="212"/>
    <x v="935"/>
    <x v="937"/>
    <x v="936"/>
    <n v="8.5000117924528311"/>
    <n v="8.5000117924528311"/>
  </r>
  <r>
    <n v="1000140205"/>
    <n v="1000140205"/>
    <n v="2000851684"/>
    <d v="2017-02-17T00:00:00"/>
    <s v="Evergreen"/>
    <s v="Top Purchasers Lookalike 2%"/>
    <s v="All Site Visitors"/>
    <s v="Lookalike"/>
    <x v="1"/>
    <x v="1"/>
    <s v="M/F"/>
    <s v="Conversion"/>
    <n v="19.91"/>
    <n v="2104"/>
    <n v="17"/>
    <n v="2"/>
    <n v="1"/>
    <n v="609"/>
    <n v="311"/>
    <n v="134"/>
    <n v="84"/>
    <n v="59"/>
    <n v="53"/>
    <x v="1880"/>
    <n v="188.40689163498098"/>
    <n v="8.0798479087452468E-3"/>
    <n v="0.16086977186311788"/>
    <n v="1.1711764705882353"/>
    <n v="23.318123529411764"/>
    <n v="1"/>
    <n v="123"/>
    <n v="6.1778001004520338"/>
    <n v="123"/>
    <n v="112"/>
    <x v="936"/>
    <x v="938"/>
    <x v="937"/>
    <n v="3.5393580357142858"/>
    <n v="3.5393580357142858"/>
  </r>
  <r>
    <n v="1000666923"/>
    <n v="1000666923"/>
    <n v="2000851724"/>
    <d v="2017-02-17T00:00:00"/>
    <s v="Evergreen"/>
    <s v="Lapsed Purchasers"/>
    <s v="All Site Visitors"/>
    <s v="Custom Audience"/>
    <x v="1"/>
    <x v="1"/>
    <s v="M/F"/>
    <s v="Conversion"/>
    <n v="25.57"/>
    <n v="2863"/>
    <n v="22"/>
    <n v="3"/>
    <n v="1"/>
    <n v="604"/>
    <n v="307"/>
    <n v="138"/>
    <n v="104"/>
    <n v="76"/>
    <n v="66"/>
    <x v="1881"/>
    <n v="228.37055536150888"/>
    <n v="7.6842472930492489E-3"/>
    <n v="0.1964862032832693"/>
    <n v="1.1622727272727273"/>
    <n v="29.719313636363637"/>
    <n v="1"/>
    <n v="165"/>
    <n v="6.4528744622604615"/>
    <n v="165"/>
    <n v="142"/>
    <x v="937"/>
    <x v="939"/>
    <x v="938"/>
    <n v="4.6044007042253519"/>
    <n v="4.6044007042253519"/>
  </r>
  <r>
    <n v="1000205446"/>
    <n v="1000205446"/>
    <n v="2000851932"/>
    <d v="2017-02-17T00:00:00"/>
    <s v="Evergreen"/>
    <s v="Frequent In-Store Purchasers"/>
    <s v="All Site Visitors"/>
    <s v="Custom Audience"/>
    <x v="1"/>
    <x v="1"/>
    <s v="M/F"/>
    <s v="Conversion"/>
    <n v="19.93"/>
    <n v="2229"/>
    <n v="22"/>
    <n v="2"/>
    <n v="1"/>
    <n v="345"/>
    <n v="153"/>
    <n v="75"/>
    <n v="59"/>
    <n v="43"/>
    <n v="37"/>
    <x v="1882"/>
    <n v="178.19869896814714"/>
    <n v="9.8698968147151196E-3"/>
    <n v="0.19670704351727233"/>
    <n v="0.90590909090909089"/>
    <n v="18.054768181818179"/>
    <n v="1"/>
    <n v="51"/>
    <n v="2.5589563472152532"/>
    <n v="50.999999999999993"/>
    <n v="80"/>
    <x v="938"/>
    <x v="940"/>
    <x v="939"/>
    <n v="4.9650612499999998"/>
    <n v="4.9650612499999998"/>
  </r>
  <r>
    <n v="1000369367"/>
    <n v="1000369367"/>
    <n v="2000852172"/>
    <d v="2017-02-17T00:00:00"/>
    <s v="Evergreen"/>
    <s v="Interested In: Shopping and Fashion"/>
    <s v="All Site Visitors"/>
    <s v="Facebook Interest"/>
    <x v="1"/>
    <x v="1"/>
    <s v="M/F"/>
    <s v="Conversion"/>
    <n v="13.76"/>
    <n v="3177"/>
    <n v="20"/>
    <n v="3"/>
    <n v="2"/>
    <n v="540"/>
    <n v="264"/>
    <n v="141"/>
    <n v="108"/>
    <n v="81"/>
    <n v="76"/>
    <x v="1883"/>
    <n v="59.596348756688698"/>
    <n v="6.2952470884482213E-3"/>
    <n v="8.6622599937047517E-2"/>
    <n v="0.68799999999999994"/>
    <n v="9.4668799999999997"/>
    <n v="0"/>
    <n v="0"/>
    <n v="0"/>
    <n v="0"/>
    <n v="157"/>
    <x v="939"/>
    <x v="941"/>
    <x v="940"/>
    <n v="1.205971974522293"/>
    <n v="1.205971974522293"/>
  </r>
  <r>
    <n v="1000559168"/>
    <n v="1000559168"/>
    <n v="2000852400"/>
    <d v="2017-02-17T00:00:00"/>
    <s v="Evergreen"/>
    <s v="Interested In: Shopping and Fashion"/>
    <s v="All Site Visitors"/>
    <s v="Facebook Interest"/>
    <x v="1"/>
    <x v="1"/>
    <s v="M/F"/>
    <s v="Conversion"/>
    <n v="13.19"/>
    <n v="2979"/>
    <n v="22"/>
    <n v="3"/>
    <n v="1"/>
    <n v="846"/>
    <n v="362"/>
    <n v="168"/>
    <n v="123"/>
    <n v="100"/>
    <n v="93"/>
    <x v="1884"/>
    <n v="58.400839207787854"/>
    <n v="7.3850285330647868E-3"/>
    <n v="9.7408526351124541E-2"/>
    <n v="0.59954545454545449"/>
    <n v="7.9080045454545447"/>
    <n v="1"/>
    <n v="14"/>
    <n v="1.0614101592115239"/>
    <n v="14"/>
    <n v="193"/>
    <x v="940"/>
    <x v="942"/>
    <x v="941"/>
    <n v="0.90143056994818649"/>
    <n v="0.90143056994818649"/>
  </r>
  <r>
    <n v="1000117218"/>
    <n v="1000117218"/>
    <n v="2000852454"/>
    <d v="2017-02-17T00:00:00"/>
    <s v="Evergreen"/>
    <s v="Interested In: High-End Retail"/>
    <s v="All Site Visitors"/>
    <s v="Facebook Interest"/>
    <x v="1"/>
    <x v="1"/>
    <s v="M/F"/>
    <s v="Conversion"/>
    <n v="15.22"/>
    <n v="2870"/>
    <n v="14"/>
    <n v="3"/>
    <n v="1"/>
    <n v="793"/>
    <n v="334"/>
    <n v="141"/>
    <n v="96"/>
    <n v="84"/>
    <n v="77"/>
    <x v="1885"/>
    <n v="80.713728222996522"/>
    <n v="4.8780487804878049E-3"/>
    <n v="7.4243902439024387E-2"/>
    <n v="1.0871428571428572"/>
    <n v="16.546314285714288"/>
    <n v="0"/>
    <n v="0"/>
    <n v="0"/>
    <n v="0"/>
    <n v="161"/>
    <x v="941"/>
    <x v="943"/>
    <x v="942"/>
    <n v="1.4388099378881989"/>
    <n v="1.4388099378881989"/>
  </r>
  <r>
    <n v="1000677889"/>
    <n v="1000677889"/>
    <n v="2000852640"/>
    <d v="2017-02-17T00:00:00"/>
    <s v="Evergreen"/>
    <s v="Interested In: Competitors"/>
    <s v="All Site Visitors"/>
    <s v="Facebook Interest"/>
    <x v="1"/>
    <x v="1"/>
    <s v="M/F"/>
    <s v="Conversion"/>
    <n v="16.260000000000002"/>
    <n v="2547"/>
    <n v="10"/>
    <n v="2"/>
    <n v="1"/>
    <n v="388"/>
    <n v="199"/>
    <n v="106"/>
    <n v="64"/>
    <n v="49"/>
    <n v="45"/>
    <x v="1886"/>
    <n v="103.80353356890461"/>
    <n v="3.9261876717707105E-3"/>
    <n v="6.3839811542991759E-2"/>
    <n v="1.6260000000000001"/>
    <n v="26.438760000000006"/>
    <n v="0"/>
    <n v="0"/>
    <n v="0"/>
    <n v="0"/>
    <n v="94"/>
    <x v="942"/>
    <x v="944"/>
    <x v="943"/>
    <n v="2.8126340425531917"/>
    <n v="2.8126340425531917"/>
  </r>
  <r>
    <n v="1000955399"/>
    <n v="1000955399"/>
    <n v="2000852682"/>
    <d v="2017-02-18T00:00:00"/>
    <s v="Evergreen"/>
    <s v="Shopping Cart Page"/>
    <s v="Purchases"/>
    <s v="Website Custom Audience"/>
    <x v="0"/>
    <x v="0"/>
    <s v="F"/>
    <s v="Conversion"/>
    <n v="28.39"/>
    <n v="1226"/>
    <n v="20"/>
    <n v="1"/>
    <n v="0"/>
    <m/>
    <m/>
    <m/>
    <m/>
    <m/>
    <m/>
    <x v="1887"/>
    <n v="657.4160685154975"/>
    <n v="1.6313213703099509E-2"/>
    <n v="0.46313213703099509"/>
    <n v="1.4195"/>
    <n v="40.299605"/>
    <n v="2"/>
    <n v="104"/>
    <n v="3.6632617118703767"/>
    <n v="104"/>
    <s v=" "/>
    <x v="0"/>
    <x v="0"/>
    <x v="0"/>
    <s v=""/>
    <s v=""/>
  </r>
  <r>
    <n v="1000605831"/>
    <n v="1000605831"/>
    <n v="2000852808"/>
    <d v="2017-02-18T00:00:00"/>
    <s v="Evergreen"/>
    <s v="Product Page"/>
    <s v="Purchasers, Shopping Cart"/>
    <s v="Website Custom Audience"/>
    <x v="0"/>
    <x v="0"/>
    <s v="F"/>
    <s v="Conversion"/>
    <n v="44.17"/>
    <n v="2527"/>
    <n v="33"/>
    <n v="2"/>
    <n v="1"/>
    <m/>
    <m/>
    <m/>
    <m/>
    <m/>
    <m/>
    <x v="1888"/>
    <n v="772.05734072022165"/>
    <n v="1.3058963197467353E-2"/>
    <n v="0.57681440443213305"/>
    <n v="1.3384848484848486"/>
    <n v="59.120875757575767"/>
    <n v="2"/>
    <n v="280"/>
    <n v="6.3391442155309035"/>
    <n v="280"/>
    <s v=" "/>
    <x v="0"/>
    <x v="0"/>
    <x v="0"/>
    <s v=""/>
    <s v=""/>
  </r>
  <r>
    <n v="1000250888"/>
    <n v="1000250888"/>
    <n v="2000853790"/>
    <d v="2017-02-18T00:00:00"/>
    <s v="Evergreen"/>
    <s v="Home Page"/>
    <s v="Product Page, Shopping Cart, Purchasers"/>
    <s v="Website Custom Audience"/>
    <x v="0"/>
    <x v="0"/>
    <s v="F"/>
    <s v="Conversion"/>
    <n v="48.63"/>
    <n v="3519"/>
    <n v="44"/>
    <n v="3"/>
    <n v="2"/>
    <m/>
    <m/>
    <m/>
    <m/>
    <m/>
    <m/>
    <x v="1889"/>
    <n v="672.03094629156021"/>
    <n v="1.250355214549588E-2"/>
    <n v="0.60804774083546465"/>
    <n v="1.1052272727272727"/>
    <n v="53.747202272727279"/>
    <n v="2"/>
    <n v="310"/>
    <n v="6.3746658441291384"/>
    <n v="310"/>
    <s v=" "/>
    <x v="0"/>
    <x v="0"/>
    <x v="0"/>
    <s v=""/>
    <s v=""/>
  </r>
  <r>
    <n v="1000524152"/>
    <n v="1000524152"/>
    <n v="2000853988"/>
    <d v="2017-02-18T00:00:00"/>
    <s v="Evergreen"/>
    <s v="Top Purchasers Lookalike 1%"/>
    <s v="All Site Visitors"/>
    <s v="Lookalike"/>
    <x v="0"/>
    <x v="0"/>
    <s v="F"/>
    <s v="Conversion"/>
    <n v="30.71"/>
    <n v="2248"/>
    <n v="21"/>
    <n v="2"/>
    <n v="1"/>
    <m/>
    <m/>
    <m/>
    <m/>
    <m/>
    <m/>
    <x v="1890"/>
    <n v="419.5302935943061"/>
    <n v="9.341637010676156E-3"/>
    <n v="0.28688167259786473"/>
    <n v="1.4623809523809523"/>
    <n v="44.909719047619049"/>
    <n v="1"/>
    <n v="69"/>
    <n v="2.2468251383914035"/>
    <n v="69"/>
    <s v=" "/>
    <x v="0"/>
    <x v="0"/>
    <x v="0"/>
    <s v=""/>
    <s v=""/>
  </r>
  <r>
    <n v="1000911108"/>
    <n v="1000911108"/>
    <n v="2000854284"/>
    <d v="2017-02-18T00:00:00"/>
    <s v="Evergreen"/>
    <s v="Top Purchasers Lookalike 2%"/>
    <s v="All Site Visitors"/>
    <s v="Lookalike"/>
    <x v="0"/>
    <x v="0"/>
    <s v="F"/>
    <s v="Conversion"/>
    <n v="20.8"/>
    <n v="1676"/>
    <n v="16"/>
    <n v="2"/>
    <n v="1"/>
    <m/>
    <m/>
    <m/>
    <m/>
    <m/>
    <m/>
    <x v="1891"/>
    <n v="258.13842482100245"/>
    <n v="9.5465393794749408E-3"/>
    <n v="0.19856801909307878"/>
    <n v="1.3"/>
    <n v="27.040000000000003"/>
    <n v="1"/>
    <n v="199"/>
    <n v="9.5673076923076916"/>
    <n v="199"/>
    <s v=" "/>
    <x v="0"/>
    <x v="0"/>
    <x v="0"/>
    <s v=""/>
    <s v=""/>
  </r>
  <r>
    <n v="1000457715"/>
    <n v="1000457715"/>
    <n v="2000854466"/>
    <d v="2017-02-18T00:00:00"/>
    <s v="Evergreen"/>
    <s v="Lapsed Purchasers"/>
    <s v="All Site Visitors"/>
    <s v="Custom Audience"/>
    <x v="0"/>
    <x v="0"/>
    <s v="F"/>
    <s v="Conversion"/>
    <n v="18.850000000000001"/>
    <n v="1733"/>
    <n v="16"/>
    <n v="2"/>
    <n v="1"/>
    <m/>
    <m/>
    <m/>
    <m/>
    <m/>
    <m/>
    <x v="1892"/>
    <n v="205.03317945758803"/>
    <n v="9.2325447201384876E-3"/>
    <n v="0.1740334679746105"/>
    <n v="1.1781250000000001"/>
    <n v="22.207656250000003"/>
    <n v="0"/>
    <n v="0"/>
    <n v="0"/>
    <n v="0"/>
    <s v=" "/>
    <x v="0"/>
    <x v="0"/>
    <x v="0"/>
    <s v=""/>
    <s v=""/>
  </r>
  <r>
    <n v="1000706426"/>
    <n v="1000706426"/>
    <n v="2000854548"/>
    <d v="2017-02-18T00:00:00"/>
    <s v="Evergreen"/>
    <s v="Frequent In-Store Purchasers"/>
    <s v="All Site Visitors"/>
    <s v="Custom Audience"/>
    <x v="0"/>
    <x v="0"/>
    <s v="F"/>
    <s v="Conversion"/>
    <n v="16.34"/>
    <n v="1291"/>
    <n v="15"/>
    <n v="1"/>
    <n v="1"/>
    <m/>
    <m/>
    <m/>
    <m/>
    <m/>
    <m/>
    <x v="1893"/>
    <n v="206.81301316808674"/>
    <n v="1.1618900077459334E-2"/>
    <n v="0.1898528272656855"/>
    <n v="1.0893333333333333"/>
    <n v="17.799706666666665"/>
    <n v="1"/>
    <n v="112"/>
    <n v="6.8543451652386782"/>
    <n v="112"/>
    <s v=" "/>
    <x v="0"/>
    <x v="0"/>
    <x v="0"/>
    <s v=""/>
    <s v=""/>
  </r>
  <r>
    <n v="1000768232"/>
    <n v="1000768232"/>
    <n v="2000855994"/>
    <d v="2017-02-18T00:00:00"/>
    <s v="Evergreen"/>
    <s v="Interested In: Shopping and Fashion"/>
    <s v="All Site Visitors"/>
    <s v="Facebook Interest"/>
    <x v="0"/>
    <x v="0"/>
    <s v="F"/>
    <s v="Conversion"/>
    <n v="10.66"/>
    <n v="1485"/>
    <n v="12"/>
    <n v="2"/>
    <n v="1"/>
    <m/>
    <m/>
    <m/>
    <m/>
    <m/>
    <m/>
    <x v="1894"/>
    <n v="76.522289562289572"/>
    <n v="8.0808080808080808E-3"/>
    <n v="8.6141414141414144E-2"/>
    <n v="0.88833333333333331"/>
    <n v="9.4696333333333325"/>
    <n v="0"/>
    <n v="0"/>
    <n v="0"/>
    <n v="0"/>
    <s v=" "/>
    <x v="0"/>
    <x v="0"/>
    <x v="0"/>
    <s v=""/>
    <s v=""/>
  </r>
  <r>
    <n v="1000465023"/>
    <n v="1000465023"/>
    <n v="2000856332"/>
    <d v="2017-02-18T00:00:00"/>
    <s v="Evergreen"/>
    <s v="Interested In: Shopping and Fashion"/>
    <s v="All Site Visitors"/>
    <s v="Facebook Interest"/>
    <x v="0"/>
    <x v="0"/>
    <s v="F"/>
    <s v="Conversion"/>
    <n v="9.65"/>
    <n v="1779"/>
    <n v="17"/>
    <n v="2"/>
    <n v="1"/>
    <m/>
    <m/>
    <m/>
    <m/>
    <m/>
    <m/>
    <x v="1895"/>
    <n v="52.345418774592474"/>
    <n v="9.5559302979201805E-3"/>
    <n v="9.221472737492975E-2"/>
    <n v="0.56764705882352939"/>
    <n v="5.4777941176470586"/>
    <n v="0"/>
    <n v="0"/>
    <n v="0"/>
    <n v="0"/>
    <s v=" "/>
    <x v="0"/>
    <x v="0"/>
    <x v="0"/>
    <s v=""/>
    <s v=""/>
  </r>
  <r>
    <n v="1000473197"/>
    <n v="1000473197"/>
    <n v="2000856530"/>
    <d v="2017-02-18T00:00:00"/>
    <s v="Evergreen"/>
    <s v="Interested In: High-End Retail"/>
    <s v="All Site Visitors"/>
    <s v="Facebook Interest"/>
    <x v="0"/>
    <x v="0"/>
    <s v="F"/>
    <s v="Conversion"/>
    <n v="12.39"/>
    <n v="1745"/>
    <n v="11"/>
    <n v="2"/>
    <n v="1"/>
    <m/>
    <m/>
    <m/>
    <m/>
    <m/>
    <m/>
    <x v="1896"/>
    <n v="87.972550143266488"/>
    <n v="6.3037249283667621E-3"/>
    <n v="7.8103151862464179E-2"/>
    <n v="1.1263636363636365"/>
    <n v="13.955645454545456"/>
    <n v="0"/>
    <n v="0"/>
    <n v="0"/>
    <n v="0"/>
    <s v=" "/>
    <x v="0"/>
    <x v="0"/>
    <x v="0"/>
    <s v=""/>
    <s v=""/>
  </r>
  <r>
    <n v="1000528121"/>
    <n v="1000528121"/>
    <n v="2000856652"/>
    <d v="2017-02-18T00:00:00"/>
    <s v="Evergreen"/>
    <s v="Interested In: Competitors"/>
    <s v="All Site Visitors"/>
    <s v="Facebook Interest"/>
    <x v="0"/>
    <x v="0"/>
    <s v="F"/>
    <s v="Conversion"/>
    <n v="13.13"/>
    <n v="1639"/>
    <n v="6"/>
    <n v="1"/>
    <n v="1"/>
    <m/>
    <m/>
    <m/>
    <m/>
    <m/>
    <m/>
    <x v="1897"/>
    <n v="105.18419768151314"/>
    <n v="3.6607687614399025E-3"/>
    <n v="4.8065893837705924E-2"/>
    <n v="2.1883333333333335"/>
    <n v="28.732816666666672"/>
    <n v="0"/>
    <n v="0"/>
    <n v="0"/>
    <n v="0"/>
    <s v=" "/>
    <x v="0"/>
    <x v="0"/>
    <x v="0"/>
    <s v=""/>
    <s v=""/>
  </r>
  <r>
    <n v="1000414768"/>
    <n v="1000414768"/>
    <n v="2000856808"/>
    <d v="2017-02-18T00:00:00"/>
    <s v="Evergreen"/>
    <s v="Shopping Cart Page"/>
    <s v="Purchases"/>
    <s v="Website Custom Audience"/>
    <x v="1"/>
    <x v="0"/>
    <s v="F"/>
    <s v="Conversion"/>
    <n v="22.44"/>
    <n v="1053"/>
    <n v="18"/>
    <n v="1"/>
    <n v="1"/>
    <m/>
    <m/>
    <m/>
    <m/>
    <m/>
    <m/>
    <x v="1898"/>
    <n v="478.20854700854704"/>
    <n v="1.7094017094017096E-2"/>
    <n v="0.38358974358974363"/>
    <n v="1.2466666666666668"/>
    <n v="27.975200000000005"/>
    <n v="1"/>
    <n v="16"/>
    <n v="0.71301247771836007"/>
    <n v="16"/>
    <s v=" "/>
    <x v="0"/>
    <x v="0"/>
    <x v="0"/>
    <s v=""/>
    <s v=""/>
  </r>
  <r>
    <n v="1000772965"/>
    <n v="1000772965"/>
    <n v="2000856870"/>
    <d v="2017-02-18T00:00:00"/>
    <s v="Evergreen"/>
    <s v="Product Page"/>
    <s v="Purchasers, Shopping Cart"/>
    <s v="Website Custom Audience"/>
    <x v="1"/>
    <x v="0"/>
    <s v="F"/>
    <s v="Conversion"/>
    <n v="39.299999999999997"/>
    <n v="2069"/>
    <n v="30"/>
    <n v="2"/>
    <n v="1"/>
    <m/>
    <m/>
    <m/>
    <m/>
    <m/>
    <m/>
    <x v="1899"/>
    <n v="746.49105848235854"/>
    <n v="1.4499758337361043E-2"/>
    <n v="0.56984050265828901"/>
    <n v="1.3099999999999998"/>
    <n v="51.48299999999999"/>
    <n v="2"/>
    <n v="400"/>
    <n v="10.178117048346056"/>
    <n v="400"/>
    <s v=" "/>
    <x v="0"/>
    <x v="0"/>
    <x v="0"/>
    <s v=""/>
    <s v=""/>
  </r>
  <r>
    <n v="1000753882"/>
    <n v="1000753882"/>
    <n v="2000856976"/>
    <d v="2017-02-18T00:00:00"/>
    <s v="Evergreen"/>
    <s v="Home Page"/>
    <s v="Product Page, Shopping Cart, Purchasers"/>
    <s v="Website Custom Audience"/>
    <x v="1"/>
    <x v="0"/>
    <s v="F"/>
    <s v="Conversion"/>
    <n v="72.819999999999993"/>
    <n v="4752"/>
    <n v="53"/>
    <n v="4"/>
    <n v="3"/>
    <m/>
    <m/>
    <m/>
    <m/>
    <m/>
    <m/>
    <x v="1900"/>
    <n v="1115.899074074074"/>
    <n v="1.1153198653198653E-2"/>
    <n v="0.8121759259259258"/>
    <n v="1.3739622641509432"/>
    <n v="100.05193207547168"/>
    <n v="2"/>
    <n v="282"/>
    <n v="3.8725624828343865"/>
    <n v="282"/>
    <s v=" "/>
    <x v="0"/>
    <x v="0"/>
    <x v="0"/>
    <s v=""/>
    <s v=""/>
  </r>
  <r>
    <n v="1000305057"/>
    <n v="1000305057"/>
    <n v="2000857340"/>
    <d v="2017-02-18T00:00:00"/>
    <s v="Evergreen"/>
    <s v="Top Purchasers Lookalike 1%"/>
    <s v="All Site Visitors"/>
    <s v="Lookalike"/>
    <x v="1"/>
    <x v="0"/>
    <s v="F"/>
    <s v="Conversion"/>
    <n v="42.88"/>
    <n v="3197"/>
    <n v="33"/>
    <n v="3"/>
    <n v="2"/>
    <m/>
    <m/>
    <m/>
    <m/>
    <m/>
    <m/>
    <x v="1901"/>
    <n v="575.13118548639363"/>
    <n v="1.0322177040975915E-2"/>
    <n v="0.44261495151704727"/>
    <n v="1.2993939393939395"/>
    <n v="55.718012121212134"/>
    <n v="1"/>
    <n v="148"/>
    <n v="3.4514925373134324"/>
    <n v="148"/>
    <s v=" "/>
    <x v="0"/>
    <x v="0"/>
    <x v="0"/>
    <s v=""/>
    <s v=""/>
  </r>
  <r>
    <n v="1000668151"/>
    <n v="1000668151"/>
    <n v="2000857606"/>
    <d v="2017-02-18T00:00:00"/>
    <s v="Evergreen"/>
    <s v="Top Purchasers Lookalike 2%"/>
    <s v="All Site Visitors"/>
    <s v="Lookalike"/>
    <x v="1"/>
    <x v="0"/>
    <s v="F"/>
    <s v="Conversion"/>
    <n v="19.510000000000002"/>
    <n v="1617"/>
    <n v="16"/>
    <n v="2"/>
    <n v="1"/>
    <m/>
    <m/>
    <m/>
    <m/>
    <m/>
    <m/>
    <x v="1902"/>
    <n v="235.39894867037728"/>
    <n v="9.8948670377241813E-3"/>
    <n v="0.1930488559059988"/>
    <n v="1.2193750000000001"/>
    <n v="23.790006250000005"/>
    <n v="0"/>
    <n v="0"/>
    <n v="0"/>
    <n v="0"/>
    <s v=" "/>
    <x v="0"/>
    <x v="0"/>
    <x v="0"/>
    <s v=""/>
    <s v=""/>
  </r>
  <r>
    <n v="1000919223"/>
    <n v="1000919223"/>
    <n v="2000857654"/>
    <d v="2017-02-18T00:00:00"/>
    <s v="Evergreen"/>
    <s v="Lapsed Purchasers"/>
    <s v="All Site Visitors"/>
    <s v="Custom Audience"/>
    <x v="1"/>
    <x v="0"/>
    <s v="F"/>
    <s v="Conversion"/>
    <n v="16.48"/>
    <n v="1506"/>
    <n v="16"/>
    <n v="1"/>
    <n v="1"/>
    <m/>
    <m/>
    <m/>
    <m/>
    <m/>
    <m/>
    <x v="1903"/>
    <n v="180.33891102257638"/>
    <n v="1.0624169986719787E-2"/>
    <n v="0.17508632138114208"/>
    <n v="1.03"/>
    <n v="16.974399999999999"/>
    <n v="1"/>
    <n v="184"/>
    <n v="11.16504854368932"/>
    <n v="184"/>
    <s v=" "/>
    <x v="0"/>
    <x v="0"/>
    <x v="0"/>
    <s v=""/>
    <s v=""/>
  </r>
  <r>
    <n v="1000544262"/>
    <n v="1000544262"/>
    <n v="2000857668"/>
    <d v="2017-02-18T00:00:00"/>
    <s v="Evergreen"/>
    <s v="Frequent In-Store Purchasers"/>
    <s v="All Site Visitors"/>
    <s v="Custom Audience"/>
    <x v="1"/>
    <x v="0"/>
    <s v="F"/>
    <s v="Conversion"/>
    <n v="16.25"/>
    <n v="1426"/>
    <n v="19"/>
    <n v="1"/>
    <n v="1"/>
    <m/>
    <m/>
    <m/>
    <m/>
    <m/>
    <m/>
    <x v="1904"/>
    <n v="185.17706872370266"/>
    <n v="1.3323983169705469E-2"/>
    <n v="0.21651472650771389"/>
    <n v="0.85526315789473684"/>
    <n v="13.898026315789474"/>
    <n v="1"/>
    <n v="131"/>
    <n v="8.0615384615384613"/>
    <n v="131"/>
    <s v=" "/>
    <x v="0"/>
    <x v="0"/>
    <x v="0"/>
    <s v=""/>
    <s v=""/>
  </r>
  <r>
    <n v="1000384982"/>
    <n v="1000384982"/>
    <n v="2000857732"/>
    <d v="2017-02-18T00:00:00"/>
    <s v="Evergreen"/>
    <s v="Interested In: Shopping and Fashion"/>
    <s v="All Site Visitors"/>
    <s v="Facebook Interest"/>
    <x v="1"/>
    <x v="0"/>
    <s v="F"/>
    <s v="Conversion"/>
    <n v="12.3"/>
    <n v="1983"/>
    <n v="21"/>
    <n v="2"/>
    <n v="1"/>
    <m/>
    <m/>
    <m/>
    <m/>
    <m/>
    <m/>
    <x v="1905"/>
    <n v="76.293494704992455"/>
    <n v="1.059001512859304E-2"/>
    <n v="0.1302571860816944"/>
    <n v="0.58571428571428574"/>
    <n v="7.2042857142857146"/>
    <n v="0"/>
    <n v="0"/>
    <n v="0"/>
    <n v="0"/>
    <s v=" "/>
    <x v="0"/>
    <x v="0"/>
    <x v="0"/>
    <s v=""/>
    <s v=""/>
  </r>
  <r>
    <n v="1000309267"/>
    <n v="1000309267"/>
    <n v="2000857988"/>
    <d v="2017-02-18T00:00:00"/>
    <s v="Evergreen"/>
    <s v="Interested In: Shopping and Fashion"/>
    <s v="All Site Visitors"/>
    <s v="Facebook Interest"/>
    <x v="1"/>
    <x v="0"/>
    <s v="F"/>
    <s v="Conversion"/>
    <n v="12.56"/>
    <n v="1974"/>
    <n v="18"/>
    <n v="2"/>
    <n v="1"/>
    <m/>
    <m/>
    <m/>
    <m/>
    <m/>
    <m/>
    <x v="1906"/>
    <n v="79.915704154002029"/>
    <n v="9.11854103343465E-3"/>
    <n v="0.11452887537993921"/>
    <n v="0.69777777777777783"/>
    <n v="8.7640888888888906"/>
    <n v="0"/>
    <n v="0"/>
    <n v="0"/>
    <n v="0"/>
    <s v=" "/>
    <x v="0"/>
    <x v="0"/>
    <x v="0"/>
    <s v=""/>
    <s v=""/>
  </r>
  <r>
    <n v="1000246334"/>
    <n v="1000246334"/>
    <n v="2000858288"/>
    <d v="2017-02-18T00:00:00"/>
    <s v="Evergreen"/>
    <s v="Interested In: High-End Retail"/>
    <s v="All Site Visitors"/>
    <s v="Facebook Interest"/>
    <x v="1"/>
    <x v="0"/>
    <s v="F"/>
    <s v="Conversion"/>
    <n v="10.220000000000001"/>
    <n v="1552"/>
    <n v="13"/>
    <n v="1"/>
    <n v="1"/>
    <m/>
    <m/>
    <m/>
    <m/>
    <m/>
    <m/>
    <x v="1907"/>
    <n v="67.29922680412372"/>
    <n v="8.3762886597938142E-3"/>
    <n v="8.5605670103092793E-2"/>
    <n v="0.7861538461538462"/>
    <n v="8.0344923076923092"/>
    <n v="0"/>
    <n v="0"/>
    <n v="0"/>
    <n v="0"/>
    <s v=" "/>
    <x v="0"/>
    <x v="0"/>
    <x v="0"/>
    <s v=""/>
    <s v=""/>
  </r>
  <r>
    <n v="1000238367"/>
    <n v="1000238367"/>
    <n v="2000858306"/>
    <d v="2017-02-18T00:00:00"/>
    <s v="Evergreen"/>
    <s v="Interested In: Competitors"/>
    <s v="All Site Visitors"/>
    <s v="Facebook Interest"/>
    <x v="1"/>
    <x v="0"/>
    <s v="F"/>
    <s v="Conversion"/>
    <n v="9.59"/>
    <n v="1058"/>
    <n v="5"/>
    <n v="1"/>
    <n v="0"/>
    <m/>
    <m/>
    <m/>
    <m/>
    <m/>
    <m/>
    <x v="1908"/>
    <n v="86.926370510396964"/>
    <n v="4.725897920604915E-3"/>
    <n v="4.5321361058601135E-2"/>
    <n v="1.9179999999999999"/>
    <n v="18.393619999999999"/>
    <n v="0"/>
    <n v="0"/>
    <n v="0"/>
    <n v="0"/>
    <s v=" "/>
    <x v="0"/>
    <x v="0"/>
    <x v="0"/>
    <s v=""/>
    <s v=""/>
  </r>
  <r>
    <n v="1000264655"/>
    <n v="1000264655"/>
    <n v="2000858310"/>
    <d v="2017-02-18T00:00:00"/>
    <s v="Evergreen"/>
    <s v="Shopping Cart Page"/>
    <s v="Purchases"/>
    <s v="Website Custom Audience"/>
    <x v="0"/>
    <x v="1"/>
    <s v="F"/>
    <s v="Conversion"/>
    <n v="24.35"/>
    <n v="1356"/>
    <n v="16"/>
    <n v="1"/>
    <n v="1"/>
    <n v="310"/>
    <n v="158"/>
    <n v="64"/>
    <n v="39"/>
    <n v="34"/>
    <n v="32"/>
    <x v="1909"/>
    <n v="437.25848082595877"/>
    <n v="1.1799410029498525E-2"/>
    <n v="0.2873156342182891"/>
    <n v="1.5218750000000001"/>
    <n v="37.057656250000001"/>
    <n v="1"/>
    <n v="52"/>
    <n v="2.1355236139630387"/>
    <n v="51.999999999999993"/>
    <n v="66"/>
    <x v="943"/>
    <x v="945"/>
    <x v="944"/>
    <n v="8.9836742424242431"/>
    <n v="8.9836742424242431"/>
  </r>
  <r>
    <n v="1000651844"/>
    <n v="1000651844"/>
    <n v="2000858822"/>
    <d v="2017-02-18T00:00:00"/>
    <s v="Evergreen"/>
    <s v="Product Page"/>
    <s v="Purchasers, Shopping Cart"/>
    <s v="Website Custom Audience"/>
    <x v="0"/>
    <x v="1"/>
    <s v="F"/>
    <s v="Conversion"/>
    <n v="83.03"/>
    <n v="5224"/>
    <n v="55"/>
    <n v="5"/>
    <n v="3"/>
    <n v="1168"/>
    <n v="611"/>
    <n v="357"/>
    <n v="231"/>
    <n v="196"/>
    <n v="174"/>
    <x v="1910"/>
    <n v="1319.6747511485453"/>
    <n v="1.052833078101072E-2"/>
    <n v="0.87416730474732007"/>
    <n v="1.5096363636363637"/>
    <n v="125.34510727272728"/>
    <n v="4"/>
    <n v="620"/>
    <n v="7.4671805371552447"/>
    <n v="620"/>
    <n v="370"/>
    <x v="944"/>
    <x v="946"/>
    <x v="945"/>
    <n v="18.632380810810812"/>
    <n v="18.632380810810812"/>
  </r>
  <r>
    <n v="1000353760"/>
    <n v="1000353760"/>
    <n v="2000859118"/>
    <d v="2017-02-18T00:00:00"/>
    <s v="Evergreen"/>
    <s v="Home Page"/>
    <s v="Product Page, Shopping Cart, Purchasers"/>
    <s v="Website Custom Audience"/>
    <x v="0"/>
    <x v="1"/>
    <s v="F"/>
    <s v="Conversion"/>
    <n v="105.89"/>
    <n v="7664"/>
    <n v="69"/>
    <n v="8"/>
    <n v="3"/>
    <n v="1836"/>
    <n v="1054"/>
    <n v="606"/>
    <n v="470"/>
    <n v="379"/>
    <n v="349"/>
    <x v="1911"/>
    <n v="1463.0339378914405"/>
    <n v="9.0031315240083499E-3"/>
    <n v="0.9533415970772442"/>
    <n v="1.5346376811594202"/>
    <n v="162.50278405797101"/>
    <n v="5"/>
    <n v="655"/>
    <n v="6.1856643686844839"/>
    <n v="655"/>
    <n v="728"/>
    <x v="945"/>
    <x v="947"/>
    <x v="946"/>
    <n v="15.402049587912089"/>
    <n v="15.402049587912089"/>
  </r>
  <r>
    <n v="1000627359"/>
    <n v="1000627359"/>
    <n v="2000859466"/>
    <d v="2017-02-18T00:00:00"/>
    <s v="Evergreen"/>
    <s v="Top Purchasers Lookalike 1%"/>
    <s v="All Site Visitors"/>
    <s v="Lookalike"/>
    <x v="0"/>
    <x v="1"/>
    <s v="F"/>
    <s v="Conversion"/>
    <n v="80.260000000000005"/>
    <n v="6958"/>
    <n v="49"/>
    <n v="7"/>
    <n v="3"/>
    <n v="1195"/>
    <n v="675"/>
    <n v="358"/>
    <n v="269"/>
    <n v="237"/>
    <n v="204"/>
    <x v="1912"/>
    <n v="925.79298649037094"/>
    <n v="7.0422535211267607E-3"/>
    <n v="0.56521126760563389"/>
    <n v="1.6379591836734695"/>
    <n v="131.46260408163266"/>
    <n v="2"/>
    <n v="334"/>
    <n v="4.1614752055818585"/>
    <n v="334"/>
    <n v="441"/>
    <x v="946"/>
    <x v="948"/>
    <x v="947"/>
    <n v="14.606956009070297"/>
    <n v="14.606956009070297"/>
  </r>
  <r>
    <n v="1000481463"/>
    <n v="1000481463"/>
    <n v="2000859920"/>
    <d v="2017-02-18T00:00:00"/>
    <s v="Evergreen"/>
    <s v="Top Purchasers Lookalike 2%"/>
    <s v="All Site Visitors"/>
    <s v="Lookalike"/>
    <x v="0"/>
    <x v="1"/>
    <s v="F"/>
    <s v="Conversion"/>
    <n v="25.62"/>
    <n v="2394"/>
    <n v="15"/>
    <n v="2"/>
    <n v="1"/>
    <n v="539"/>
    <n v="308"/>
    <n v="175"/>
    <n v="139"/>
    <n v="124"/>
    <n v="107"/>
    <x v="1913"/>
    <n v="274.17894736842106"/>
    <n v="6.2656641604010022E-3"/>
    <n v="0.16052631578947368"/>
    <n v="1.708"/>
    <n v="43.758960000000002"/>
    <n v="1"/>
    <n v="43"/>
    <n v="1.6783762685402028"/>
    <n v="43"/>
    <n v="231"/>
    <x v="947"/>
    <x v="949"/>
    <x v="948"/>
    <n v="2.8414909090909095"/>
    <n v="2.8414909090909095"/>
  </r>
  <r>
    <n v="1000682506"/>
    <n v="1000682506"/>
    <n v="2000860674"/>
    <d v="2017-02-18T00:00:00"/>
    <s v="Evergreen"/>
    <s v="Lapsed Purchasers"/>
    <s v="All Site Visitors"/>
    <s v="Custom Audience"/>
    <x v="0"/>
    <x v="1"/>
    <s v="F"/>
    <s v="Conversion"/>
    <n v="23.12"/>
    <n v="2258"/>
    <n v="16"/>
    <n v="2"/>
    <n v="1"/>
    <n v="522"/>
    <n v="217"/>
    <n v="105"/>
    <n v="70"/>
    <n v="56"/>
    <n v="53"/>
    <x v="1914"/>
    <n v="236.72914083259522"/>
    <n v="7.0859167404782996E-3"/>
    <n v="0.1638263950398583"/>
    <n v="1.4450000000000001"/>
    <n v="33.4084"/>
    <n v="1"/>
    <n v="138"/>
    <n v="5.968858131487889"/>
    <n v="138"/>
    <n v="109"/>
    <x v="948"/>
    <x v="950"/>
    <x v="949"/>
    <n v="4.9039853211009179"/>
    <n v="4.9039853211009179"/>
  </r>
  <r>
    <n v="1000748324"/>
    <n v="1000748324"/>
    <n v="2000861286"/>
    <d v="2017-02-18T00:00:00"/>
    <s v="Evergreen"/>
    <s v="Frequent In-Store Purchasers"/>
    <s v="All Site Visitors"/>
    <s v="Custom Audience"/>
    <x v="0"/>
    <x v="1"/>
    <s v="F"/>
    <s v="Conversion"/>
    <n v="22.16"/>
    <n v="1986"/>
    <n v="16"/>
    <n v="2"/>
    <n v="1"/>
    <n v="347"/>
    <n v="159"/>
    <n v="88"/>
    <n v="65"/>
    <n v="46"/>
    <n v="40"/>
    <x v="1915"/>
    <n v="247.26364551863043"/>
    <n v="8.0563947633434038E-3"/>
    <n v="0.17852970795568984"/>
    <n v="1.385"/>
    <n v="30.691600000000001"/>
    <n v="1"/>
    <n v="186"/>
    <n v="8.3935018050541519"/>
    <n v="186"/>
    <n v="86"/>
    <x v="949"/>
    <x v="951"/>
    <x v="950"/>
    <n v="5.7100651162790701"/>
    <n v="5.7100651162790701"/>
  </r>
  <r>
    <n v="1000306252"/>
    <n v="1000306252"/>
    <n v="2000861414"/>
    <d v="2017-02-18T00:00:00"/>
    <s v="Evergreen"/>
    <s v="Interested In: Shopping and Fashion"/>
    <s v="All Site Visitors"/>
    <s v="Facebook Interest"/>
    <x v="0"/>
    <x v="1"/>
    <s v="F"/>
    <s v="Conversion"/>
    <n v="16.489999999999998"/>
    <n v="3281"/>
    <n v="23"/>
    <n v="3"/>
    <n v="2"/>
    <n v="718"/>
    <n v="358"/>
    <n v="145"/>
    <n v="93"/>
    <n v="84"/>
    <n v="75"/>
    <x v="1916"/>
    <n v="82.87720207253885"/>
    <n v="7.0100579091740322E-3"/>
    <n v="0.11559585492227978"/>
    <n v="0.71695652173913038"/>
    <n v="11.82261304347826"/>
    <n v="1"/>
    <n v="54"/>
    <n v="3.2747119466343242"/>
    <n v="54"/>
    <n v="159"/>
    <x v="950"/>
    <x v="952"/>
    <x v="951"/>
    <n v="1.7101893081761004"/>
    <n v="1.7101893081761004"/>
  </r>
  <r>
    <n v="1000974556"/>
    <n v="1000974556"/>
    <n v="2000861952"/>
    <d v="2017-02-18T00:00:00"/>
    <s v="Evergreen"/>
    <s v="Interested In: Shopping and Fashion"/>
    <s v="All Site Visitors"/>
    <s v="Facebook Interest"/>
    <x v="0"/>
    <x v="1"/>
    <s v="F"/>
    <s v="Conversion"/>
    <n v="12.69"/>
    <n v="2249"/>
    <n v="13"/>
    <n v="3"/>
    <n v="1"/>
    <n v="562"/>
    <n v="333"/>
    <n v="180"/>
    <n v="112"/>
    <n v="90"/>
    <n v="83"/>
    <x v="1917"/>
    <n v="71.603423743886168"/>
    <n v="5.7803468208092483E-3"/>
    <n v="7.3352601156069355E-2"/>
    <n v="0.97615384615384615"/>
    <n v="12.387392307692307"/>
    <n v="1"/>
    <n v="111"/>
    <n v="8.7470449172576838"/>
    <n v="111"/>
    <n v="173"/>
    <x v="951"/>
    <x v="953"/>
    <x v="952"/>
    <n v="0.93084450867052004"/>
    <n v="0.93084450867052004"/>
  </r>
  <r>
    <n v="1000302871"/>
    <n v="1000302871"/>
    <n v="2000863020"/>
    <d v="2017-02-18T00:00:00"/>
    <s v="Evergreen"/>
    <s v="Interested In: High-End Retail"/>
    <s v="All Site Visitors"/>
    <s v="Facebook Interest"/>
    <x v="0"/>
    <x v="1"/>
    <s v="F"/>
    <s v="Conversion"/>
    <n v="16.68"/>
    <n v="2539"/>
    <n v="13"/>
    <n v="3"/>
    <n v="1"/>
    <n v="734"/>
    <n v="340"/>
    <n v="203"/>
    <n v="127"/>
    <n v="99"/>
    <n v="88"/>
    <x v="1918"/>
    <n v="109.5795194958645"/>
    <n v="5.1201260338716026E-3"/>
    <n v="8.5403702244978327E-2"/>
    <n v="1.283076923076923"/>
    <n v="21.401723076923076"/>
    <n v="0"/>
    <n v="0"/>
    <n v="0"/>
    <n v="0"/>
    <n v="187"/>
    <x v="952"/>
    <x v="954"/>
    <x v="953"/>
    <n v="1.4878203208556151"/>
    <n v="1.4878203208556151"/>
  </r>
  <r>
    <n v="1000844607"/>
    <n v="1000844607"/>
    <n v="2000863090"/>
    <d v="2017-02-18T00:00:00"/>
    <s v="Evergreen"/>
    <s v="Interested In: Competitors"/>
    <s v="All Site Visitors"/>
    <s v="Facebook Interest"/>
    <x v="0"/>
    <x v="1"/>
    <s v="F"/>
    <s v="Conversion"/>
    <n v="18.55"/>
    <n v="2345"/>
    <n v="9"/>
    <n v="2"/>
    <n v="1"/>
    <n v="361"/>
    <n v="195"/>
    <n v="112"/>
    <n v="85"/>
    <n v="62"/>
    <n v="53"/>
    <x v="1919"/>
    <n v="146.73880597014929"/>
    <n v="3.8379530916844351E-3"/>
    <n v="7.1194029850746271E-2"/>
    <n v="2.0611111111111113"/>
    <n v="38.233611111111117"/>
    <n v="0"/>
    <n v="0"/>
    <n v="0"/>
    <n v="0"/>
    <n v="115"/>
    <x v="953"/>
    <x v="955"/>
    <x v="954"/>
    <n v="2.9921956521739133"/>
    <n v="2.9921956521739133"/>
  </r>
  <r>
    <n v="1000604800"/>
    <n v="1000604800"/>
    <n v="2000863264"/>
    <d v="2017-02-18T00:00:00"/>
    <s v="Evergreen"/>
    <s v="Shopping Cart Page"/>
    <s v="Purchases"/>
    <s v="Website Custom Audience"/>
    <x v="1"/>
    <x v="1"/>
    <s v="F"/>
    <s v="Conversion"/>
    <n v="33.229999999999997"/>
    <n v="1764"/>
    <n v="23"/>
    <n v="2"/>
    <n v="1"/>
    <n v="354"/>
    <n v="152"/>
    <n v="63"/>
    <n v="44"/>
    <n v="35"/>
    <n v="32"/>
    <x v="1920"/>
    <n v="625.98236961451244"/>
    <n v="1.3038548752834467E-2"/>
    <n v="0.43327097505668932"/>
    <n v="1.4447826086956521"/>
    <n v="48.010126086956518"/>
    <n v="2"/>
    <n v="394"/>
    <n v="11.856755943424618"/>
    <n v="394"/>
    <n v="67"/>
    <x v="954"/>
    <x v="956"/>
    <x v="955"/>
    <n v="16.481088059701488"/>
    <n v="16.481088059701488"/>
  </r>
  <r>
    <n v="1000159742"/>
    <n v="1000159742"/>
    <n v="2000863354"/>
    <d v="2017-02-18T00:00:00"/>
    <s v="Evergreen"/>
    <s v="Product Page"/>
    <s v="Purchasers, Shopping Cart"/>
    <s v="Website Custom Audience"/>
    <x v="1"/>
    <x v="1"/>
    <s v="F"/>
    <s v="Conversion"/>
    <n v="84.67"/>
    <n v="4956"/>
    <n v="60"/>
    <n v="5"/>
    <n v="3"/>
    <n v="1269"/>
    <n v="539"/>
    <n v="227"/>
    <n v="155"/>
    <n v="113"/>
    <n v="98"/>
    <x v="1921"/>
    <n v="1446.5312550443905"/>
    <n v="1.2106537530266344E-2"/>
    <n v="1.0250605326876514"/>
    <n v="1.4111666666666667"/>
    <n v="119.48348166666668"/>
    <n v="5"/>
    <n v="325"/>
    <n v="3.8384315578126844"/>
    <n v="325"/>
    <n v="211"/>
    <x v="955"/>
    <x v="957"/>
    <x v="956"/>
    <n v="33.976345497630334"/>
    <n v="33.976345497630334"/>
  </r>
  <r>
    <n v="1000179376"/>
    <n v="1000179376"/>
    <n v="2000863940"/>
    <d v="2017-02-18T00:00:00"/>
    <s v="Evergreen"/>
    <s v="Home Page"/>
    <s v="Product Page, Shopping Cart, Purchasers"/>
    <s v="Website Custom Audience"/>
    <x v="1"/>
    <x v="1"/>
    <s v="F"/>
    <s v="Conversion"/>
    <n v="98.44"/>
    <n v="7445"/>
    <n v="59"/>
    <n v="9"/>
    <n v="3"/>
    <n v="1642"/>
    <n v="762"/>
    <n v="407"/>
    <n v="275"/>
    <n v="208"/>
    <n v="182"/>
    <x v="1922"/>
    <n v="1301.6029012760241"/>
    <n v="7.9247817327065141E-3"/>
    <n v="0.78011551376762922"/>
    <n v="1.6684745762711863"/>
    <n v="164.24463728813558"/>
    <n v="4"/>
    <n v="364"/>
    <n v="3.6976838683462008"/>
    <n v="364"/>
    <n v="390"/>
    <x v="956"/>
    <x v="958"/>
    <x v="957"/>
    <n v="24.847265641025636"/>
    <n v="24.847265641025636"/>
  </r>
  <r>
    <n v="1000548449"/>
    <n v="1000548449"/>
    <n v="2000864428"/>
    <d v="2017-02-18T00:00:00"/>
    <s v="Evergreen"/>
    <s v="Top Purchasers Lookalike 1%"/>
    <s v="All Site Visitors"/>
    <s v="Lookalike"/>
    <x v="1"/>
    <x v="1"/>
    <s v="F"/>
    <s v="Conversion"/>
    <n v="51.36"/>
    <n v="4332"/>
    <n v="31"/>
    <n v="4"/>
    <n v="3"/>
    <n v="1099"/>
    <n v="586"/>
    <n v="335"/>
    <n v="217"/>
    <n v="191"/>
    <n v="181"/>
    <x v="1923"/>
    <n v="608.92188365650964"/>
    <n v="7.1560480147737767E-3"/>
    <n v="0.36753462603878118"/>
    <n v="1.6567741935483871"/>
    <n v="85.091922580645161"/>
    <n v="1"/>
    <n v="45"/>
    <n v="0.87616822429906538"/>
    <n v="45"/>
    <n v="372"/>
    <x v="957"/>
    <x v="959"/>
    <x v="958"/>
    <n v="7.0909935483870967"/>
    <n v="7.0909935483870967"/>
  </r>
  <r>
    <n v="1000319404"/>
    <n v="1000319404"/>
    <n v="2000864432"/>
    <d v="2017-02-18T00:00:00"/>
    <s v="Evergreen"/>
    <s v="Top Purchasers Lookalike 2%"/>
    <s v="All Site Visitors"/>
    <s v="Lookalike"/>
    <x v="1"/>
    <x v="1"/>
    <s v="F"/>
    <s v="Conversion"/>
    <n v="23.17"/>
    <n v="2378"/>
    <n v="17"/>
    <n v="3"/>
    <n v="1"/>
    <n v="448"/>
    <n v="200"/>
    <n v="86"/>
    <n v="53"/>
    <n v="44"/>
    <n v="38"/>
    <x v="1924"/>
    <n v="225.75647603027755"/>
    <n v="7.148864592094197E-3"/>
    <n v="0.16563919259882257"/>
    <n v="1.3629411764705883"/>
    <n v="31.579347058823533"/>
    <n v="1"/>
    <n v="185"/>
    <n v="7.9844626672421226"/>
    <n v="185"/>
    <n v="82"/>
    <x v="958"/>
    <x v="960"/>
    <x v="959"/>
    <n v="6.5469378048780502"/>
    <n v="6.5469378048780502"/>
  </r>
  <r>
    <n v="1000375664"/>
    <n v="1000375664"/>
    <n v="2000864582"/>
    <d v="2017-02-18T00:00:00"/>
    <s v="Evergreen"/>
    <s v="Lapsed Purchasers"/>
    <s v="All Site Visitors"/>
    <s v="Custom Audience"/>
    <x v="1"/>
    <x v="1"/>
    <s v="F"/>
    <s v="Conversion"/>
    <n v="31.58"/>
    <n v="2804"/>
    <n v="20"/>
    <n v="3"/>
    <n v="1"/>
    <n v="532"/>
    <n v="281"/>
    <n v="126"/>
    <n v="83"/>
    <n v="72"/>
    <n v="67"/>
    <x v="1925"/>
    <n v="355.66918687589157"/>
    <n v="7.1326676176890159E-3"/>
    <n v="0.22524964336661912"/>
    <n v="1.579"/>
    <n v="49.864819999999995"/>
    <n v="1"/>
    <n v="26"/>
    <n v="0.82330588980367325"/>
    <n v="26"/>
    <n v="139"/>
    <x v="959"/>
    <x v="961"/>
    <x v="960"/>
    <n v="7.1747942446043158"/>
    <n v="7.1747942446043158"/>
  </r>
  <r>
    <n v="1000495145"/>
    <n v="1000495145"/>
    <n v="2000864726"/>
    <d v="2017-02-18T00:00:00"/>
    <s v="Evergreen"/>
    <s v="Frequent In-Store Purchasers"/>
    <s v="All Site Visitors"/>
    <s v="Custom Audience"/>
    <x v="1"/>
    <x v="1"/>
    <s v="F"/>
    <s v="Conversion"/>
    <n v="25.67"/>
    <n v="2594"/>
    <n v="22"/>
    <n v="2"/>
    <n v="1"/>
    <n v="610"/>
    <n v="291"/>
    <n v="150"/>
    <n v="98"/>
    <n v="75"/>
    <n v="71"/>
    <x v="1926"/>
    <n v="254.02810331534315"/>
    <n v="8.4811102544333078E-3"/>
    <n v="0.21771010023130302"/>
    <n v="1.166818181818182"/>
    <n v="29.952222727272733"/>
    <n v="1"/>
    <n v="183"/>
    <n v="7.128944292948967"/>
    <n v="183"/>
    <n v="146"/>
    <x v="960"/>
    <x v="962"/>
    <x v="961"/>
    <n v="4.5133486301369867"/>
    <n v="4.5133486301369867"/>
  </r>
  <r>
    <n v="1000401650"/>
    <n v="1000401650"/>
    <n v="2000865120"/>
    <d v="2017-02-18T00:00:00"/>
    <s v="Evergreen"/>
    <s v="Interested In: Shopping and Fashion"/>
    <s v="All Site Visitors"/>
    <s v="Facebook Interest"/>
    <x v="1"/>
    <x v="1"/>
    <s v="F"/>
    <s v="Conversion"/>
    <n v="18.93"/>
    <n v="3181"/>
    <n v="23"/>
    <n v="3"/>
    <n v="2"/>
    <n v="485"/>
    <n v="222"/>
    <n v="113"/>
    <n v="70"/>
    <n v="52"/>
    <n v="45"/>
    <x v="1927"/>
    <n v="112.65165042439484"/>
    <n v="7.2304306821754163E-3"/>
    <n v="0.13687205281358064"/>
    <n v="0.82304347826086954"/>
    <n v="15.58021304347826"/>
    <n v="1"/>
    <n v="50"/>
    <n v="2.6413100898045432"/>
    <n v="50"/>
    <n v="97"/>
    <x v="961"/>
    <x v="963"/>
    <x v="962"/>
    <n v="3.6942773195876284"/>
    <n v="3.6942773195876284"/>
  </r>
  <r>
    <n v="1000887795"/>
    <n v="1000887795"/>
    <n v="2000865202"/>
    <d v="2017-02-18T00:00:00"/>
    <s v="Evergreen"/>
    <s v="Interested In: Shopping and Fashion"/>
    <s v="All Site Visitors"/>
    <s v="Facebook Interest"/>
    <x v="1"/>
    <x v="1"/>
    <s v="F"/>
    <s v="Conversion"/>
    <n v="15.99"/>
    <n v="2870"/>
    <n v="19"/>
    <n v="3"/>
    <n v="2"/>
    <n v="554"/>
    <n v="233"/>
    <n v="123"/>
    <n v="79"/>
    <n v="60"/>
    <n v="54"/>
    <x v="1928"/>
    <n v="89.087142857142865"/>
    <n v="6.6202090592334499E-3"/>
    <n v="0.10585714285714287"/>
    <n v="0.84157894736842109"/>
    <n v="13.456847368421053"/>
    <n v="0"/>
    <n v="0"/>
    <n v="0"/>
    <n v="0"/>
    <n v="114"/>
    <x v="962"/>
    <x v="964"/>
    <x v="963"/>
    <n v="2.2428078947368419"/>
    <n v="2.2428078947368419"/>
  </r>
  <r>
    <n v="1000180818"/>
    <n v="1000180818"/>
    <n v="2000865236"/>
    <d v="2017-02-18T00:00:00"/>
    <s v="Evergreen"/>
    <s v="Interested In: High-End Retail"/>
    <s v="All Site Visitors"/>
    <s v="Facebook Interest"/>
    <x v="1"/>
    <x v="1"/>
    <s v="F"/>
    <s v="Conversion"/>
    <n v="13.99"/>
    <n v="1969"/>
    <n v="9"/>
    <n v="2"/>
    <n v="1"/>
    <n v="489"/>
    <n v="204"/>
    <n v="97"/>
    <n v="71"/>
    <n v="56"/>
    <n v="50"/>
    <x v="1929"/>
    <n v="99.400761808024384"/>
    <n v="4.5708481462671405E-3"/>
    <n v="6.3946165566277302E-2"/>
    <n v="1.5544444444444445"/>
    <n v="21.74667777777778"/>
    <n v="0"/>
    <n v="0"/>
    <n v="0"/>
    <n v="0"/>
    <n v="106"/>
    <x v="963"/>
    <x v="965"/>
    <x v="964"/>
    <n v="1.8464160377358494"/>
    <n v="1.8464160377358494"/>
  </r>
  <r>
    <n v="1000434636"/>
    <n v="1000434636"/>
    <n v="2000865550"/>
    <d v="2017-02-18T00:00:00"/>
    <s v="Evergreen"/>
    <s v="Interested In: Competitors"/>
    <s v="All Site Visitors"/>
    <s v="Facebook Interest"/>
    <x v="1"/>
    <x v="1"/>
    <s v="F"/>
    <s v="Conversion"/>
    <n v="18.57"/>
    <n v="2733"/>
    <n v="13"/>
    <n v="3"/>
    <n v="2"/>
    <n v="493"/>
    <n v="248"/>
    <n v="124"/>
    <n v="97"/>
    <n v="81"/>
    <n v="70"/>
    <x v="1930"/>
    <n v="126.1781558726674"/>
    <n v="4.7566776436150753E-3"/>
    <n v="8.8331503841931946E-2"/>
    <n v="1.4284615384615384"/>
    <n v="26.526530769230771"/>
    <n v="0"/>
    <n v="0"/>
    <n v="0"/>
    <n v="0"/>
    <n v="151"/>
    <x v="964"/>
    <x v="966"/>
    <x v="965"/>
    <n v="2.2837410596026491"/>
    <n v="2.2837410596026491"/>
  </r>
  <r>
    <n v="1000284373"/>
    <n v="1000284373"/>
    <n v="2000865830"/>
    <d v="2017-02-18T00:00:00"/>
    <s v="Evergreen"/>
    <s v="Shopping Cart Page"/>
    <s v="Purchases"/>
    <s v="Website Custom Audience"/>
    <x v="0"/>
    <x v="0"/>
    <s v="M/F"/>
    <s v="Conversion"/>
    <n v="24.01"/>
    <n v="1283"/>
    <n v="23"/>
    <n v="1"/>
    <n v="1"/>
    <m/>
    <m/>
    <m/>
    <m/>
    <m/>
    <m/>
    <x v="1931"/>
    <n v="449.32197973499621"/>
    <n v="1.7926734216679657E-2"/>
    <n v="0.43042088854247856"/>
    <n v="1.0439130434782609"/>
    <n v="25.064352173913043"/>
    <n v="2"/>
    <n v="222"/>
    <n v="9.2461474385672631"/>
    <n v="222"/>
    <s v=" "/>
    <x v="0"/>
    <x v="0"/>
    <x v="0"/>
    <s v=""/>
    <s v=""/>
  </r>
  <r>
    <n v="1000622149"/>
    <n v="1000622149"/>
    <n v="2000865920"/>
    <d v="2017-02-18T00:00:00"/>
    <s v="Evergreen"/>
    <s v="Product Page"/>
    <s v="Purchasers, Shopping Cart"/>
    <s v="Website Custom Audience"/>
    <x v="0"/>
    <x v="0"/>
    <s v="M/F"/>
    <s v="Conversion"/>
    <n v="44.85"/>
    <n v="2976"/>
    <n v="38"/>
    <n v="3"/>
    <n v="1"/>
    <m/>
    <m/>
    <m/>
    <m/>
    <m/>
    <m/>
    <x v="1932"/>
    <n v="675.91481854838719"/>
    <n v="1.2768817204301076E-2"/>
    <n v="0.57268145161290329"/>
    <n v="1.1802631578947369"/>
    <n v="52.934802631578954"/>
    <n v="2"/>
    <n v="338"/>
    <n v="7.5362318840579707"/>
    <n v="338"/>
    <s v=" "/>
    <x v="0"/>
    <x v="0"/>
    <x v="0"/>
    <s v=""/>
    <s v=""/>
  </r>
  <r>
    <n v="1000899231"/>
    <n v="1000899231"/>
    <n v="2000866150"/>
    <d v="2017-02-18T00:00:00"/>
    <s v="Evergreen"/>
    <s v="Home Page"/>
    <s v="Product Page, Shopping Cart, Purchasers"/>
    <s v="Website Custom Audience"/>
    <x v="0"/>
    <x v="0"/>
    <s v="M/F"/>
    <s v="Conversion"/>
    <n v="41.89"/>
    <n v="3223"/>
    <n v="32"/>
    <n v="3"/>
    <n v="2"/>
    <m/>
    <m/>
    <m/>
    <m/>
    <m/>
    <m/>
    <x v="1933"/>
    <n v="544.45302513186471"/>
    <n v="9.9286379149860372E-3"/>
    <n v="0.41591064225876512"/>
    <n v="1.3090625"/>
    <n v="54.836628125000004"/>
    <n v="1"/>
    <n v="39"/>
    <n v="0.93100978753879204"/>
    <n v="39"/>
    <s v=" "/>
    <x v="0"/>
    <x v="0"/>
    <x v="0"/>
    <s v=""/>
    <s v=""/>
  </r>
  <r>
    <n v="1000132261"/>
    <n v="1000132261"/>
    <n v="2000866228"/>
    <d v="2017-02-18T00:00:00"/>
    <s v="Evergreen"/>
    <s v="Top Purchasers Lookalike 1%"/>
    <s v="All Site Visitors"/>
    <s v="Lookalike"/>
    <x v="0"/>
    <x v="0"/>
    <s v="M/F"/>
    <s v="Conversion"/>
    <n v="27.06"/>
    <n v="2430"/>
    <n v="22"/>
    <n v="3"/>
    <n v="1"/>
    <m/>
    <m/>
    <m/>
    <m/>
    <m/>
    <m/>
    <x v="1934"/>
    <n v="301.33481481481482"/>
    <n v="9.0534979423868307E-3"/>
    <n v="0.24498765432098762"/>
    <n v="1.23"/>
    <n v="33.283799999999999"/>
    <n v="1"/>
    <n v="137"/>
    <n v="5.0628233555062829"/>
    <n v="137"/>
    <s v=" "/>
    <x v="0"/>
    <x v="0"/>
    <x v="0"/>
    <s v=""/>
    <s v=""/>
  </r>
  <r>
    <n v="1000487502"/>
    <n v="1000487502"/>
    <n v="2000866596"/>
    <d v="2017-02-18T00:00:00"/>
    <s v="Evergreen"/>
    <s v="Top Purchasers Lookalike 2%"/>
    <s v="All Site Visitors"/>
    <s v="Lookalike"/>
    <x v="0"/>
    <x v="0"/>
    <s v="M/F"/>
    <s v="Conversion"/>
    <n v="13.52"/>
    <n v="1285"/>
    <n v="12"/>
    <n v="1"/>
    <n v="1"/>
    <m/>
    <m/>
    <m/>
    <m/>
    <m/>
    <m/>
    <x v="1935"/>
    <n v="142.24933852140077"/>
    <n v="9.3385214007782099E-3"/>
    <n v="0.1262568093385214"/>
    <n v="1.1266666666666667"/>
    <n v="15.232533333333333"/>
    <n v="0"/>
    <n v="0"/>
    <n v="0"/>
    <n v="0"/>
    <s v=" "/>
    <x v="0"/>
    <x v="0"/>
    <x v="0"/>
    <s v=""/>
    <s v=""/>
  </r>
  <r>
    <n v="1000425862"/>
    <n v="1000425862"/>
    <n v="2000866812"/>
    <d v="2017-02-18T00:00:00"/>
    <s v="Evergreen"/>
    <s v="Lapsed Purchasers"/>
    <s v="All Site Visitors"/>
    <s v="Custom Audience"/>
    <x v="0"/>
    <x v="0"/>
    <s v="M/F"/>
    <s v="Conversion"/>
    <n v="15.4"/>
    <n v="1497"/>
    <n v="14"/>
    <n v="1"/>
    <n v="1"/>
    <m/>
    <m/>
    <m/>
    <m/>
    <m/>
    <m/>
    <x v="1936"/>
    <n v="158.4235136940548"/>
    <n v="9.3520374081496327E-3"/>
    <n v="0.14402137608550436"/>
    <n v="1.1000000000000001"/>
    <n v="16.940000000000001"/>
    <n v="0"/>
    <n v="0"/>
    <n v="0"/>
    <n v="0"/>
    <s v=" "/>
    <x v="0"/>
    <x v="0"/>
    <x v="0"/>
    <s v=""/>
    <s v=""/>
  </r>
  <r>
    <n v="1000943155"/>
    <n v="1000943155"/>
    <n v="2000866942"/>
    <d v="2017-02-18T00:00:00"/>
    <s v="Evergreen"/>
    <s v="Frequent In-Store Purchasers"/>
    <s v="All Site Visitors"/>
    <s v="Custom Audience"/>
    <x v="0"/>
    <x v="0"/>
    <s v="M/F"/>
    <s v="Conversion"/>
    <n v="11.71"/>
    <n v="1104"/>
    <n v="12"/>
    <n v="1"/>
    <n v="1"/>
    <m/>
    <m/>
    <m/>
    <m/>
    <m/>
    <m/>
    <x v="1937"/>
    <n v="124.2066123188406"/>
    <n v="1.0869565217391304E-2"/>
    <n v="0.12728260869565217"/>
    <n v="0.97583333333333344"/>
    <n v="11.427008333333335"/>
    <n v="1"/>
    <n v="105"/>
    <n v="8.9666951323654995"/>
    <n v="105.00000000000001"/>
    <s v=" "/>
    <x v="0"/>
    <x v="0"/>
    <x v="0"/>
    <s v=""/>
    <s v=""/>
  </r>
  <r>
    <n v="1000300832"/>
    <n v="1000300832"/>
    <n v="2000867012"/>
    <d v="2017-02-18T00:00:00"/>
    <s v="Evergreen"/>
    <s v="Interested In: Shopping and Fashion"/>
    <s v="All Site Visitors"/>
    <s v="Facebook Interest"/>
    <x v="0"/>
    <x v="0"/>
    <s v="M/F"/>
    <s v="Conversion"/>
    <n v="8.34"/>
    <n v="1255"/>
    <n v="11"/>
    <n v="1"/>
    <n v="1"/>
    <m/>
    <m/>
    <m/>
    <m/>
    <m/>
    <m/>
    <x v="1938"/>
    <n v="55.422788844621515"/>
    <n v="8.7649402390438252E-3"/>
    <n v="7.3099601593625496E-2"/>
    <n v="0.75818181818181818"/>
    <n v="6.3232363636363633"/>
    <n v="0"/>
    <n v="0"/>
    <n v="0"/>
    <n v="0"/>
    <s v=" "/>
    <x v="0"/>
    <x v="0"/>
    <x v="0"/>
    <s v=""/>
    <s v=""/>
  </r>
  <r>
    <n v="1000570818"/>
    <n v="1000570818"/>
    <n v="2000867292"/>
    <d v="2017-02-18T00:00:00"/>
    <s v="Evergreen"/>
    <s v="Interested In: Shopping and Fashion"/>
    <s v="All Site Visitors"/>
    <s v="Facebook Interest"/>
    <x v="0"/>
    <x v="0"/>
    <s v="M/F"/>
    <s v="Conversion"/>
    <n v="10.84"/>
    <n v="1651"/>
    <n v="16"/>
    <n v="2"/>
    <n v="1"/>
    <m/>
    <m/>
    <m/>
    <m/>
    <m/>
    <m/>
    <x v="1939"/>
    <n v="71.172380375529983"/>
    <n v="9.6910963052695333E-3"/>
    <n v="0.10505148394912174"/>
    <n v="0.67749999999999999"/>
    <n v="7.3441000000000001"/>
    <n v="0"/>
    <n v="0"/>
    <n v="0"/>
    <n v="0"/>
    <s v=" "/>
    <x v="0"/>
    <x v="0"/>
    <x v="0"/>
    <s v=""/>
    <s v=""/>
  </r>
  <r>
    <n v="1000638092"/>
    <n v="1000638092"/>
    <n v="2000867916"/>
    <d v="2017-02-18T00:00:00"/>
    <s v="Evergreen"/>
    <s v="Interested In: High-End Retail"/>
    <s v="All Site Visitors"/>
    <s v="Facebook Interest"/>
    <x v="0"/>
    <x v="0"/>
    <s v="M/F"/>
    <s v="Conversion"/>
    <n v="7.49"/>
    <n v="1191"/>
    <n v="8"/>
    <n v="1"/>
    <n v="1"/>
    <m/>
    <m/>
    <m/>
    <m/>
    <m/>
    <m/>
    <x v="1940"/>
    <n v="47.103358522250211"/>
    <n v="6.7170445004198151E-3"/>
    <n v="5.0310663308144418E-2"/>
    <n v="0.93625000000000003"/>
    <n v="7.0125125000000006"/>
    <n v="0"/>
    <n v="0"/>
    <n v="0"/>
    <n v="0"/>
    <s v=" "/>
    <x v="0"/>
    <x v="0"/>
    <x v="0"/>
    <s v=""/>
    <s v=""/>
  </r>
  <r>
    <n v="1000518059"/>
    <n v="1000518059"/>
    <n v="2000868170"/>
    <d v="2017-02-18T00:00:00"/>
    <s v="Evergreen"/>
    <s v="Interested In: Competitors"/>
    <s v="All Site Visitors"/>
    <s v="Facebook Interest"/>
    <x v="0"/>
    <x v="0"/>
    <s v="M/F"/>
    <s v="Conversion"/>
    <n v="8.65"/>
    <n v="1269"/>
    <n v="5"/>
    <n v="1"/>
    <n v="1"/>
    <m/>
    <m/>
    <m/>
    <m/>
    <m/>
    <m/>
    <x v="1941"/>
    <n v="58.961780929866045"/>
    <n v="3.9401103230890461E-3"/>
    <n v="3.4081954294720253E-2"/>
    <n v="1.73"/>
    <n v="14.964500000000001"/>
    <n v="0"/>
    <n v="0"/>
    <n v="0"/>
    <n v="0"/>
    <s v=" "/>
    <x v="0"/>
    <x v="0"/>
    <x v="0"/>
    <s v=""/>
    <s v=""/>
  </r>
  <r>
    <n v="1000626434"/>
    <n v="1000626434"/>
    <n v="2000868546"/>
    <d v="2017-02-18T00:00:00"/>
    <s v="Evergreen"/>
    <s v="Shopping Cart Page"/>
    <s v="Purchases"/>
    <s v="Website Custom Audience"/>
    <x v="1"/>
    <x v="0"/>
    <s v="M/F"/>
    <s v="Conversion"/>
    <n v="15.01"/>
    <n v="869"/>
    <n v="16"/>
    <n v="1"/>
    <n v="0"/>
    <m/>
    <m/>
    <m/>
    <m/>
    <m/>
    <m/>
    <x v="1942"/>
    <n v="259.26363636363635"/>
    <n v="1.8411967779056387E-2"/>
    <n v="0.27636363636363637"/>
    <n v="0.93812499999999999"/>
    <n v="14.081256249999999"/>
    <n v="1"/>
    <n v="126"/>
    <n v="8.3944037308461024"/>
    <n v="126"/>
    <s v=" "/>
    <x v="0"/>
    <x v="0"/>
    <x v="0"/>
    <s v=""/>
    <s v=""/>
  </r>
  <r>
    <n v="1000137177"/>
    <n v="1000137177"/>
    <n v="2000869272"/>
    <d v="2017-02-18T00:00:00"/>
    <s v="Evergreen"/>
    <s v="Product Page"/>
    <s v="Purchasers, Shopping Cart"/>
    <s v="Website Custom Audience"/>
    <x v="1"/>
    <x v="0"/>
    <s v="M/F"/>
    <s v="Conversion"/>
    <n v="40"/>
    <n v="2398"/>
    <n v="38"/>
    <n v="3"/>
    <n v="1"/>
    <m/>
    <m/>
    <m/>
    <m/>
    <m/>
    <m/>
    <x v="1943"/>
    <n v="667.22268557130951"/>
    <n v="1.5846538782318599E-2"/>
    <n v="0.63386155129274391"/>
    <n v="1.0526315789473684"/>
    <n v="42.105263157894733"/>
    <n v="2"/>
    <n v="348"/>
    <n v="8.6999999999999993"/>
    <n v="348"/>
    <s v=" "/>
    <x v="0"/>
    <x v="0"/>
    <x v="0"/>
    <s v=""/>
    <s v=""/>
  </r>
  <r>
    <n v="1000322111"/>
    <n v="1000322111"/>
    <n v="2000869338"/>
    <d v="2017-02-18T00:00:00"/>
    <s v="Evergreen"/>
    <s v="Home Page"/>
    <s v="Product Page, Shopping Cart, Purchasers"/>
    <s v="Website Custom Audience"/>
    <x v="1"/>
    <x v="0"/>
    <s v="M/F"/>
    <s v="Conversion"/>
    <n v="53.96"/>
    <n v="4095"/>
    <n v="45"/>
    <n v="3"/>
    <n v="2"/>
    <m/>
    <m/>
    <m/>
    <m/>
    <m/>
    <m/>
    <x v="1944"/>
    <n v="711.03335775335768"/>
    <n v="1.098901098901099E-2"/>
    <n v="0.59296703296703301"/>
    <n v="1.1991111111111112"/>
    <n v="64.704035555555564"/>
    <n v="2"/>
    <n v="22"/>
    <n v="0.40770941438102298"/>
    <n v="22"/>
    <s v=" "/>
    <x v="0"/>
    <x v="0"/>
    <x v="0"/>
    <s v=""/>
    <s v=""/>
  </r>
  <r>
    <n v="1000600694"/>
    <n v="1000600694"/>
    <n v="2000870066"/>
    <d v="2017-02-18T00:00:00"/>
    <s v="Evergreen"/>
    <s v="Top Purchasers Lookalike 1%"/>
    <s v="All Site Visitors"/>
    <s v="Lookalike"/>
    <x v="1"/>
    <x v="0"/>
    <s v="M/F"/>
    <s v="Conversion"/>
    <n v="29.7"/>
    <n v="2729"/>
    <n v="29"/>
    <n v="3"/>
    <n v="1"/>
    <m/>
    <m/>
    <m/>
    <m/>
    <m/>
    <m/>
    <x v="1945"/>
    <n v="323.22828875045803"/>
    <n v="1.0626603151337486E-2"/>
    <n v="0.31561011359472335"/>
    <n v="1.0241379310344827"/>
    <n v="30.416896551724136"/>
    <n v="1"/>
    <n v="63"/>
    <n v="2.1212121212121211"/>
    <n v="62.999999999999993"/>
    <s v=" "/>
    <x v="0"/>
    <x v="0"/>
    <x v="0"/>
    <s v=""/>
    <s v=""/>
  </r>
  <r>
    <n v="1000507023"/>
    <n v="1000507023"/>
    <n v="2000870070"/>
    <d v="2017-02-18T00:00:00"/>
    <s v="Evergreen"/>
    <s v="Top Purchasers Lookalike 2%"/>
    <s v="All Site Visitors"/>
    <s v="Lookalike"/>
    <x v="1"/>
    <x v="0"/>
    <s v="M/F"/>
    <s v="Conversion"/>
    <n v="14.31"/>
    <n v="1300"/>
    <n v="13"/>
    <n v="2"/>
    <n v="1"/>
    <m/>
    <m/>
    <m/>
    <m/>
    <m/>
    <m/>
    <x v="1946"/>
    <n v="157.52007692307694"/>
    <n v="0.01"/>
    <n v="0.1431"/>
    <n v="1.1007692307692307"/>
    <n v="15.752007692307693"/>
    <n v="0"/>
    <n v="0"/>
    <n v="0"/>
    <n v="0"/>
    <s v=" "/>
    <x v="0"/>
    <x v="0"/>
    <x v="0"/>
    <s v=""/>
    <s v=""/>
  </r>
  <r>
    <n v="1000302500"/>
    <n v="1000302500"/>
    <n v="2000870074"/>
    <d v="2017-02-18T00:00:00"/>
    <s v="Evergreen"/>
    <s v="Lapsed Purchasers"/>
    <s v="All Site Visitors"/>
    <s v="Custom Audience"/>
    <x v="1"/>
    <x v="0"/>
    <s v="M/F"/>
    <s v="Conversion"/>
    <n v="19.21"/>
    <n v="1989"/>
    <n v="20"/>
    <n v="2"/>
    <n v="1"/>
    <m/>
    <m/>
    <m/>
    <m/>
    <m/>
    <m/>
    <x v="1947"/>
    <n v="185.53247863247867"/>
    <n v="1.0055304172951232E-2"/>
    <n v="0.1931623931623932"/>
    <n v="0.96050000000000002"/>
    <n v="18.451205000000002"/>
    <n v="1"/>
    <n v="177"/>
    <n v="9.2139510671525251"/>
    <n v="177.00000000000003"/>
    <s v=" "/>
    <x v="0"/>
    <x v="0"/>
    <x v="0"/>
    <s v=""/>
    <s v=""/>
  </r>
  <r>
    <n v="1000257609"/>
    <n v="1000257609"/>
    <n v="2000870400"/>
    <d v="2017-02-18T00:00:00"/>
    <s v="Evergreen"/>
    <s v="Frequent In-Store Purchasers"/>
    <s v="All Site Visitors"/>
    <s v="Custom Audience"/>
    <x v="1"/>
    <x v="0"/>
    <s v="M/F"/>
    <s v="Conversion"/>
    <n v="15.56"/>
    <n v="1484"/>
    <n v="18"/>
    <n v="2"/>
    <n v="1"/>
    <m/>
    <m/>
    <m/>
    <m/>
    <m/>
    <m/>
    <x v="1948"/>
    <n v="163.14932614555258"/>
    <n v="1.2129380053908356E-2"/>
    <n v="0.18873315363881402"/>
    <n v="0.86444444444444446"/>
    <n v="13.450755555555556"/>
    <n v="1"/>
    <n v="75"/>
    <n v="4.8200514138817478"/>
    <n v="75"/>
    <s v=" "/>
    <x v="0"/>
    <x v="0"/>
    <x v="0"/>
    <s v=""/>
    <s v=""/>
  </r>
  <r>
    <n v="1000311358"/>
    <n v="1000311358"/>
    <n v="2000870728"/>
    <d v="2017-02-18T00:00:00"/>
    <s v="Evergreen"/>
    <s v="Interested In: Shopping and Fashion"/>
    <s v="All Site Visitors"/>
    <s v="Facebook Interest"/>
    <x v="1"/>
    <x v="0"/>
    <s v="M/F"/>
    <s v="Conversion"/>
    <n v="11.76"/>
    <n v="1815"/>
    <n v="16"/>
    <n v="1"/>
    <n v="1"/>
    <m/>
    <m/>
    <m/>
    <m/>
    <m/>
    <m/>
    <x v="1949"/>
    <n v="76.197024793388422"/>
    <n v="8.8154269972451783E-3"/>
    <n v="0.10366942148760329"/>
    <n v="0.73499999999999999"/>
    <n v="8.6435999999999993"/>
    <n v="0"/>
    <n v="0"/>
    <n v="0"/>
    <n v="0"/>
    <s v=" "/>
    <x v="0"/>
    <x v="0"/>
    <x v="0"/>
    <s v=""/>
    <s v=""/>
  </r>
  <r>
    <n v="1000606617"/>
    <n v="1000606617"/>
    <n v="2000871100"/>
    <d v="2017-02-18T00:00:00"/>
    <s v="Evergreen"/>
    <s v="Interested In: Shopping and Fashion"/>
    <s v="All Site Visitors"/>
    <s v="Facebook Interest"/>
    <x v="1"/>
    <x v="0"/>
    <s v="M/F"/>
    <s v="Conversion"/>
    <n v="11.26"/>
    <n v="1840"/>
    <n v="17"/>
    <n v="2"/>
    <n v="1"/>
    <m/>
    <m/>
    <m/>
    <m/>
    <m/>
    <m/>
    <x v="1950"/>
    <n v="68.906304347826079"/>
    <n v="9.2391304347826091E-3"/>
    <n v="0.10403260869565217"/>
    <n v="0.66235294117647059"/>
    <n v="7.4580941176470583"/>
    <n v="0"/>
    <n v="0"/>
    <n v="0"/>
    <n v="0"/>
    <s v=" "/>
    <x v="0"/>
    <x v="0"/>
    <x v="0"/>
    <s v=""/>
    <s v=""/>
  </r>
  <r>
    <n v="1000682112"/>
    <n v="1000682112"/>
    <n v="2000871662"/>
    <d v="2017-02-18T00:00:00"/>
    <s v="Evergreen"/>
    <s v="Interested In: High-End Retail"/>
    <s v="All Site Visitors"/>
    <s v="Facebook Interest"/>
    <x v="1"/>
    <x v="0"/>
    <s v="M/F"/>
    <s v="Conversion"/>
    <n v="11.23"/>
    <n v="1861"/>
    <n v="16"/>
    <n v="2"/>
    <n v="1"/>
    <m/>
    <m/>
    <m/>
    <m/>
    <m/>
    <m/>
    <x v="1951"/>
    <n v="67.76620096722192"/>
    <n v="8.5975282106394418E-3"/>
    <n v="9.6550241805480941E-2"/>
    <n v="0.70187500000000003"/>
    <n v="7.8820562500000007"/>
    <n v="0"/>
    <n v="0"/>
    <n v="0"/>
    <n v="0"/>
    <s v=" "/>
    <x v="0"/>
    <x v="0"/>
    <x v="0"/>
    <s v=""/>
    <s v=""/>
  </r>
  <r>
    <n v="1000543206"/>
    <n v="1000543206"/>
    <n v="2000871768"/>
    <d v="2017-02-18T00:00:00"/>
    <s v="Evergreen"/>
    <s v="Interested In: Competitors"/>
    <s v="All Site Visitors"/>
    <s v="Facebook Interest"/>
    <x v="1"/>
    <x v="0"/>
    <s v="M/F"/>
    <s v="Conversion"/>
    <n v="9.43"/>
    <n v="1253"/>
    <n v="7"/>
    <n v="1"/>
    <n v="1"/>
    <m/>
    <m/>
    <m/>
    <m/>
    <m/>
    <m/>
    <x v="1952"/>
    <n v="70.969592976855552"/>
    <n v="5.5865921787709499E-3"/>
    <n v="5.2681564245810053E-2"/>
    <n v="1.3471428571428572"/>
    <n v="12.703557142857143"/>
    <n v="0"/>
    <n v="0"/>
    <n v="0"/>
    <n v="0"/>
    <s v=" "/>
    <x v="0"/>
    <x v="0"/>
    <x v="0"/>
    <s v=""/>
    <s v=""/>
  </r>
  <r>
    <n v="1000796340"/>
    <n v="1000796340"/>
    <n v="2000872354"/>
    <d v="2017-02-18T00:00:00"/>
    <s v="Evergreen"/>
    <s v="Shopping Cart Page"/>
    <s v="Purchases"/>
    <s v="Website Custom Audience"/>
    <x v="0"/>
    <x v="1"/>
    <s v="M/F"/>
    <s v="Conversion"/>
    <n v="23.76"/>
    <n v="1355"/>
    <n v="16"/>
    <n v="2"/>
    <n v="1"/>
    <n v="212"/>
    <n v="121"/>
    <n v="62"/>
    <n v="39"/>
    <n v="30"/>
    <n v="28"/>
    <x v="1953"/>
    <n v="416.63291512915134"/>
    <n v="1.1808118081180811E-2"/>
    <n v="0.28056088560885611"/>
    <n v="1.4850000000000001"/>
    <n v="35.283600000000007"/>
    <n v="2"/>
    <n v="284"/>
    <n v="11.952861952861952"/>
    <n v="284"/>
    <n v="58"/>
    <x v="965"/>
    <x v="967"/>
    <x v="966"/>
    <n v="9.7334068965517258"/>
    <n v="9.7334068965517258"/>
  </r>
  <r>
    <n v="1000789740"/>
    <n v="1000789740"/>
    <n v="2000872806"/>
    <d v="2017-02-18T00:00:00"/>
    <s v="Evergreen"/>
    <s v="Product Page"/>
    <s v="Purchasers, Shopping Cart"/>
    <s v="Website Custom Audience"/>
    <x v="0"/>
    <x v="1"/>
    <s v="M/F"/>
    <s v="Conversion"/>
    <n v="61.38"/>
    <n v="4406"/>
    <n v="42"/>
    <n v="5"/>
    <n v="2"/>
    <n v="728"/>
    <n v="317"/>
    <n v="143"/>
    <n v="109"/>
    <n v="89"/>
    <n v="78"/>
    <x v="1954"/>
    <n v="855.08497503404453"/>
    <n v="9.5324557421697688E-3"/>
    <n v="0.58510213345438045"/>
    <n v="1.4614285714285715"/>
    <n v="89.702485714285729"/>
    <n v="3"/>
    <n v="87"/>
    <n v="1.4173998044965785"/>
    <n v="87"/>
    <n v="167"/>
    <x v="966"/>
    <x v="968"/>
    <x v="967"/>
    <n v="22.559906586826351"/>
    <n v="22.559906586826351"/>
  </r>
  <r>
    <n v="1000844530"/>
    <n v="1000844530"/>
    <n v="2000873384"/>
    <d v="2017-02-18T00:00:00"/>
    <s v="Evergreen"/>
    <s v="Home Page"/>
    <s v="Product Page, Shopping Cart, Purchasers"/>
    <s v="Website Custom Audience"/>
    <x v="0"/>
    <x v="1"/>
    <s v="M/F"/>
    <s v="Conversion"/>
    <n v="65.33"/>
    <n v="6092"/>
    <n v="46"/>
    <n v="7"/>
    <n v="3"/>
    <n v="1501"/>
    <n v="621"/>
    <n v="276"/>
    <n v="185"/>
    <n v="153"/>
    <n v="140"/>
    <x v="1955"/>
    <n v="700.59239986868022"/>
    <n v="7.5508864084044645E-3"/>
    <n v="0.49329940906106368"/>
    <n v="1.4202173913043479"/>
    <n v="92.782802173913041"/>
    <n v="2"/>
    <n v="250"/>
    <n v="3.8267258533598656"/>
    <n v="250"/>
    <n v="293"/>
    <x v="967"/>
    <x v="969"/>
    <x v="968"/>
    <n v="14.566583276450512"/>
    <n v="14.566583276450512"/>
  </r>
  <r>
    <n v="1000342114"/>
    <n v="1000342114"/>
    <n v="2000874108"/>
    <d v="2017-02-18T00:00:00"/>
    <s v="Evergreen"/>
    <s v="Top Purchasers Lookalike 1%"/>
    <s v="All Site Visitors"/>
    <s v="Lookalike"/>
    <x v="0"/>
    <x v="1"/>
    <s v="M/F"/>
    <s v="Conversion"/>
    <n v="39.25"/>
    <n v="3577"/>
    <n v="23"/>
    <n v="3"/>
    <n v="2"/>
    <n v="1003"/>
    <n v="570"/>
    <n v="300"/>
    <n v="205"/>
    <n v="181"/>
    <n v="154"/>
    <x v="1956"/>
    <n v="430.68563041655017"/>
    <n v="6.4299692479731618E-3"/>
    <n v="0.25237629298294662"/>
    <n v="1.7065217391304348"/>
    <n v="66.980978260869563"/>
    <n v="1"/>
    <n v="198"/>
    <n v="5.0445859872611463"/>
    <n v="198"/>
    <n v="335"/>
    <x v="968"/>
    <x v="970"/>
    <x v="969"/>
    <n v="4.5986940298507459"/>
    <n v="4.5986940298507459"/>
  </r>
  <r>
    <n v="1000343713"/>
    <n v="1000343713"/>
    <n v="2000874290"/>
    <d v="2017-02-18T00:00:00"/>
    <s v="Evergreen"/>
    <s v="Top Purchasers Lookalike 2%"/>
    <s v="All Site Visitors"/>
    <s v="Lookalike"/>
    <x v="0"/>
    <x v="1"/>
    <s v="M/F"/>
    <s v="Conversion"/>
    <n v="19.329999999999998"/>
    <n v="1980"/>
    <n v="13"/>
    <n v="2"/>
    <n v="1"/>
    <n v="592"/>
    <n v="318"/>
    <n v="128"/>
    <n v="92"/>
    <n v="66"/>
    <n v="60"/>
    <x v="1957"/>
    <n v="188.71156565656563"/>
    <n v="6.5656565656565654E-3"/>
    <n v="0.1269141414141414"/>
    <n v="1.4869230769230768"/>
    <n v="28.742223076923072"/>
    <n v="1"/>
    <n v="23"/>
    <n v="1.1898603207449561"/>
    <n v="23"/>
    <n v="126"/>
    <x v="969"/>
    <x v="971"/>
    <x v="970"/>
    <n v="2.9654674603174596"/>
    <n v="2.9654674603174596"/>
  </r>
  <r>
    <n v="1000104802"/>
    <n v="1000104802"/>
    <n v="2000874534"/>
    <d v="2017-02-18T00:00:00"/>
    <s v="Evergreen"/>
    <s v="Lapsed Purchasers"/>
    <s v="All Site Visitors"/>
    <s v="Custom Audience"/>
    <x v="0"/>
    <x v="1"/>
    <s v="M/F"/>
    <s v="Conversion"/>
    <n v="25.63"/>
    <n v="2628"/>
    <n v="17"/>
    <n v="2"/>
    <n v="1"/>
    <n v="477"/>
    <n v="196"/>
    <n v="101"/>
    <n v="69"/>
    <n v="62"/>
    <n v="53"/>
    <x v="1958"/>
    <n v="249.96076864535769"/>
    <n v="6.4687975646879753E-3"/>
    <n v="0.16579528158295281"/>
    <n v="1.5076470588235293"/>
    <n v="38.640994117647054"/>
    <n v="1"/>
    <n v="20"/>
    <n v="0.78033554428404217"/>
    <n v="20"/>
    <n v="115"/>
    <x v="970"/>
    <x v="972"/>
    <x v="971"/>
    <n v="5.7121469565217389"/>
    <n v="5.7121469565217389"/>
  </r>
  <r>
    <n v="1000738565"/>
    <n v="1000738565"/>
    <n v="2000875036"/>
    <d v="2017-02-18T00:00:00"/>
    <s v="Evergreen"/>
    <s v="Frequent In-Store Purchasers"/>
    <s v="All Site Visitors"/>
    <s v="Custom Audience"/>
    <x v="0"/>
    <x v="1"/>
    <s v="M/F"/>
    <s v="Conversion"/>
    <n v="17.71"/>
    <n v="1988"/>
    <n v="15"/>
    <n v="2"/>
    <n v="1"/>
    <n v="318"/>
    <n v="189"/>
    <n v="96"/>
    <n v="76"/>
    <n v="64"/>
    <n v="58"/>
    <x v="1959"/>
    <n v="157.76866197183099"/>
    <n v="7.545271629778672E-3"/>
    <n v="0.1336267605633803"/>
    <n v="1.1806666666666668"/>
    <n v="20.909606666666669"/>
    <n v="1"/>
    <n v="39"/>
    <n v="2.20214568040655"/>
    <n v="39"/>
    <n v="122"/>
    <x v="971"/>
    <x v="973"/>
    <x v="972"/>
    <n v="2.5708532786885248"/>
    <n v="2.5708532786885248"/>
  </r>
  <r>
    <n v="1000609629"/>
    <n v="1000609629"/>
    <n v="2000875178"/>
    <d v="2017-02-18T00:00:00"/>
    <s v="Evergreen"/>
    <s v="Interested In: Shopping and Fashion"/>
    <s v="All Site Visitors"/>
    <s v="Facebook Interest"/>
    <x v="0"/>
    <x v="1"/>
    <s v="M/F"/>
    <s v="Conversion"/>
    <n v="11.6"/>
    <n v="2038"/>
    <n v="13"/>
    <n v="2"/>
    <n v="1"/>
    <n v="487"/>
    <n v="198"/>
    <n v="111"/>
    <n v="89"/>
    <n v="66"/>
    <n v="59"/>
    <x v="1960"/>
    <n v="66.025515210991159"/>
    <n v="6.3788027477919527E-3"/>
    <n v="7.3994111874386648E-2"/>
    <n v="0.89230769230769225"/>
    <n v="10.350769230769229"/>
    <n v="0"/>
    <n v="0"/>
    <n v="0"/>
    <n v="0"/>
    <n v="125"/>
    <x v="972"/>
    <x v="974"/>
    <x v="973"/>
    <n v="1.0764799999999999"/>
    <n v="1.0764799999999999"/>
  </r>
  <r>
    <n v="1000569877"/>
    <n v="1000569877"/>
    <n v="2000875242"/>
    <d v="2017-02-18T00:00:00"/>
    <s v="Evergreen"/>
    <s v="Interested In: Shopping and Fashion"/>
    <s v="All Site Visitors"/>
    <s v="Facebook Interest"/>
    <x v="0"/>
    <x v="1"/>
    <s v="M/F"/>
    <s v="Conversion"/>
    <n v="13.51"/>
    <n v="2467"/>
    <n v="15"/>
    <n v="2"/>
    <n v="1"/>
    <n v="507"/>
    <n v="223"/>
    <n v="113"/>
    <n v="83"/>
    <n v="71"/>
    <n v="65"/>
    <x v="1961"/>
    <n v="73.984637211187675"/>
    <n v="6.0802594244021074E-3"/>
    <n v="8.2144304823672465E-2"/>
    <n v="0.90066666666666662"/>
    <n v="12.168006666666665"/>
    <n v="0"/>
    <n v="0"/>
    <n v="0"/>
    <n v="0"/>
    <n v="136"/>
    <x v="973"/>
    <x v="975"/>
    <x v="974"/>
    <n v="1.3420595588235293"/>
    <n v="1.3420595588235293"/>
  </r>
  <r>
    <n v="1000455646"/>
    <n v="1000455646"/>
    <n v="2000875350"/>
    <d v="2017-02-18T00:00:00"/>
    <s v="Evergreen"/>
    <s v="Interested In: High-End Retail"/>
    <s v="All Site Visitors"/>
    <s v="Facebook Interest"/>
    <x v="0"/>
    <x v="1"/>
    <s v="M/F"/>
    <s v="Conversion"/>
    <n v="10.5"/>
    <n v="1921"/>
    <n v="10"/>
    <n v="2"/>
    <n v="1"/>
    <n v="403"/>
    <n v="239"/>
    <n v="103"/>
    <n v="74"/>
    <n v="60"/>
    <n v="51"/>
    <x v="1962"/>
    <n v="57.391983342009368"/>
    <n v="5.2056220718375845E-3"/>
    <n v="5.4659031754294637E-2"/>
    <n v="1.05"/>
    <n v="11.025"/>
    <n v="0"/>
    <n v="0"/>
    <n v="0"/>
    <n v="0"/>
    <n v="111"/>
    <x v="974"/>
    <x v="976"/>
    <x v="975"/>
    <n v="0.99324324324324331"/>
    <n v="0.99324324324324331"/>
  </r>
  <r>
    <n v="1000381265"/>
    <n v="1000381265"/>
    <n v="2000876258"/>
    <d v="2017-02-18T00:00:00"/>
    <s v="Evergreen"/>
    <s v="Interested In: Competitors"/>
    <s v="All Site Visitors"/>
    <s v="Facebook Interest"/>
    <x v="0"/>
    <x v="1"/>
    <s v="M/F"/>
    <s v="Conversion"/>
    <n v="13.14"/>
    <n v="1880"/>
    <n v="8"/>
    <n v="2"/>
    <n v="1"/>
    <n v="347"/>
    <n v="208"/>
    <n v="102"/>
    <n v="67"/>
    <n v="56"/>
    <n v="49"/>
    <x v="1963"/>
    <n v="91.84021276595746"/>
    <n v="4.2553191489361703E-3"/>
    <n v="5.5914893617021282E-2"/>
    <n v="1.6425000000000001"/>
    <n v="21.582450000000001"/>
    <n v="0"/>
    <n v="0"/>
    <n v="0"/>
    <n v="0"/>
    <n v="105"/>
    <x v="975"/>
    <x v="977"/>
    <x v="976"/>
    <n v="1.644377142857143"/>
    <n v="1.644377142857143"/>
  </r>
  <r>
    <n v="1000409128"/>
    <n v="1000409128"/>
    <n v="2000876656"/>
    <d v="2017-02-18T00:00:00"/>
    <s v="Evergreen"/>
    <s v="Shopping Cart Page"/>
    <s v="Purchases"/>
    <s v="Website Custom Audience"/>
    <x v="1"/>
    <x v="1"/>
    <s v="M/F"/>
    <s v="Conversion"/>
    <n v="20.82"/>
    <n v="1212"/>
    <n v="15"/>
    <n v="1"/>
    <n v="1"/>
    <n v="187"/>
    <n v="75"/>
    <n v="39"/>
    <n v="28"/>
    <n v="23"/>
    <n v="22"/>
    <x v="1964"/>
    <n v="357.65049504950497"/>
    <n v="1.2376237623762377E-2"/>
    <n v="0.25767326732673268"/>
    <n v="1.3880000000000001"/>
    <n v="28.898160000000004"/>
    <n v="2"/>
    <n v="76"/>
    <n v="3.6503362151777137"/>
    <n v="76"/>
    <n v="45"/>
    <x v="976"/>
    <x v="978"/>
    <x v="977"/>
    <n v="9.6327200000000008"/>
    <n v="9.6327200000000008"/>
  </r>
  <r>
    <n v="1000950628"/>
    <n v="1000950628"/>
    <n v="2000877824"/>
    <d v="2017-02-18T00:00:00"/>
    <s v="Evergreen"/>
    <s v="Product Page"/>
    <s v="Purchasers, Shopping Cart"/>
    <s v="Website Custom Audience"/>
    <x v="1"/>
    <x v="1"/>
    <s v="M/F"/>
    <s v="Conversion"/>
    <n v="57.28"/>
    <n v="4131"/>
    <n v="48"/>
    <n v="3"/>
    <n v="2"/>
    <n v="746"/>
    <n v="351"/>
    <n v="159"/>
    <n v="108"/>
    <n v="87"/>
    <n v="81"/>
    <x v="1965"/>
    <n v="794.23829581215193"/>
    <n v="1.1619462599854757E-2"/>
    <n v="0.66556281771968051"/>
    <n v="1.1933333333333334"/>
    <n v="68.354133333333337"/>
    <n v="3"/>
    <n v="438"/>
    <n v="7.6466480446927374"/>
    <n v="438"/>
    <n v="168"/>
    <x v="977"/>
    <x v="979"/>
    <x v="978"/>
    <n v="19.529752380952381"/>
    <n v="19.529752380952381"/>
  </r>
  <r>
    <n v="1000872371"/>
    <n v="1000872371"/>
    <n v="2000878788"/>
    <d v="2017-02-18T00:00:00"/>
    <s v="Evergreen"/>
    <s v="Home Page"/>
    <s v="Product Page, Shopping Cart, Purchasers"/>
    <s v="Website Custom Audience"/>
    <x v="1"/>
    <x v="1"/>
    <s v="M/F"/>
    <s v="Conversion"/>
    <n v="61.89"/>
    <n v="5635"/>
    <n v="46"/>
    <n v="5"/>
    <n v="3"/>
    <n v="1604"/>
    <n v="882"/>
    <n v="522"/>
    <n v="414"/>
    <n v="304"/>
    <n v="285"/>
    <x v="1966"/>
    <n v="679.74660159716063"/>
    <n v="8.1632653061224497E-3"/>
    <n v="0.50522448979591839"/>
    <n v="1.3454347826086956"/>
    <n v="83.268958695652174"/>
    <n v="2"/>
    <n v="346"/>
    <n v="5.5905639037001134"/>
    <n v="346"/>
    <n v="589"/>
    <x v="978"/>
    <x v="980"/>
    <x v="979"/>
    <n v="6.5031784380305604"/>
    <n v="6.5031784380305604"/>
  </r>
  <r>
    <n v="1000678648"/>
    <n v="1000678648"/>
    <n v="2000878852"/>
    <d v="2017-02-18T00:00:00"/>
    <s v="Evergreen"/>
    <s v="Top Purchasers Lookalike 1%"/>
    <s v="All Site Visitors"/>
    <s v="Lookalike"/>
    <x v="1"/>
    <x v="1"/>
    <s v="M/F"/>
    <s v="Conversion"/>
    <n v="72.459999999999994"/>
    <n v="7261"/>
    <n v="57"/>
    <n v="8"/>
    <n v="4"/>
    <n v="1882"/>
    <n v="824"/>
    <n v="477"/>
    <n v="300"/>
    <n v="246"/>
    <n v="224"/>
    <x v="1967"/>
    <n v="723.10309874672896"/>
    <n v="7.8501583803883765E-3"/>
    <n v="0.56882247624294169"/>
    <n v="1.2712280701754386"/>
    <n v="92.113185964912276"/>
    <n v="2"/>
    <n v="24"/>
    <n v="0.33121722329561137"/>
    <n v="23.999999999999996"/>
    <n v="470"/>
    <x v="979"/>
    <x v="981"/>
    <x v="980"/>
    <n v="11.171173617021275"/>
    <n v="11.171173617021275"/>
  </r>
  <r>
    <n v="1000453323"/>
    <n v="1000453323"/>
    <n v="2000878904"/>
    <d v="2017-02-18T00:00:00"/>
    <s v="Evergreen"/>
    <s v="Top Purchasers Lookalike 2%"/>
    <s v="All Site Visitors"/>
    <s v="Lookalike"/>
    <x v="1"/>
    <x v="1"/>
    <s v="M/F"/>
    <s v="Conversion"/>
    <n v="22.47"/>
    <n v="2414"/>
    <n v="19"/>
    <n v="3"/>
    <n v="1"/>
    <n v="489"/>
    <n v="206"/>
    <n v="103"/>
    <n v="74"/>
    <n v="60"/>
    <n v="54"/>
    <x v="1968"/>
    <n v="209.15530240265119"/>
    <n v="7.870753935376968E-3"/>
    <n v="0.17685584092792045"/>
    <n v="1.1826315789473683"/>
    <n v="26.573731578947363"/>
    <n v="1"/>
    <n v="30"/>
    <n v="1.3351134846461949"/>
    <n v="30"/>
    <n v="114"/>
    <x v="980"/>
    <x v="982"/>
    <x v="981"/>
    <n v="4.4289552631578939"/>
    <n v="4.4289552631578939"/>
  </r>
  <r>
    <n v="1000904129"/>
    <n v="1000904129"/>
    <n v="2000879538"/>
    <d v="2017-02-18T00:00:00"/>
    <s v="Evergreen"/>
    <s v="Lapsed Purchasers"/>
    <s v="All Site Visitors"/>
    <s v="Custom Audience"/>
    <x v="1"/>
    <x v="1"/>
    <s v="M/F"/>
    <s v="Conversion"/>
    <n v="25.98"/>
    <n v="2511"/>
    <n v="19"/>
    <n v="2"/>
    <n v="1"/>
    <n v="625"/>
    <n v="296"/>
    <n v="152"/>
    <n v="93"/>
    <n v="78"/>
    <n v="74"/>
    <x v="1969"/>
    <n v="268.8014336917563"/>
    <n v="7.5667064914376738E-3"/>
    <n v="0.19658303464755078"/>
    <n v="1.3673684210526316"/>
    <n v="35.524231578947372"/>
    <n v="1"/>
    <n v="87"/>
    <n v="3.3487297921478061"/>
    <n v="87"/>
    <n v="152"/>
    <x v="981"/>
    <x v="983"/>
    <x v="982"/>
    <n v="4.4405289473684215"/>
    <n v="4.4405289473684215"/>
  </r>
  <r>
    <n v="1000518773"/>
    <n v="1000518773"/>
    <n v="2000879776"/>
    <d v="2017-02-18T00:00:00"/>
    <s v="Evergreen"/>
    <s v="Frequent In-Store Purchasers"/>
    <s v="All Site Visitors"/>
    <s v="Custom Audience"/>
    <x v="1"/>
    <x v="1"/>
    <s v="M/F"/>
    <s v="Conversion"/>
    <n v="21.6"/>
    <n v="2283"/>
    <n v="19"/>
    <n v="3"/>
    <n v="1"/>
    <n v="485"/>
    <n v="209"/>
    <n v="99"/>
    <n v="71"/>
    <n v="62"/>
    <n v="58"/>
    <x v="1970"/>
    <n v="204.36268068331145"/>
    <n v="8.3223828296101615E-3"/>
    <n v="0.17976346911957949"/>
    <n v="1.1368421052631579"/>
    <n v="24.555789473684211"/>
    <n v="1"/>
    <n v="84"/>
    <n v="3.8888888888888888"/>
    <n v="84"/>
    <n v="120"/>
    <x v="982"/>
    <x v="984"/>
    <x v="983"/>
    <n v="3.8880000000000008"/>
    <n v="3.8880000000000008"/>
  </r>
  <r>
    <n v="1000465226"/>
    <n v="1000465226"/>
    <n v="2000879998"/>
    <d v="2017-02-18T00:00:00"/>
    <s v="Evergreen"/>
    <s v="Interested In: Shopping and Fashion"/>
    <s v="All Site Visitors"/>
    <s v="Facebook Interest"/>
    <x v="1"/>
    <x v="1"/>
    <s v="M/F"/>
    <s v="Conversion"/>
    <n v="14.46"/>
    <n v="3282"/>
    <n v="26"/>
    <n v="4"/>
    <n v="2"/>
    <n v="693"/>
    <n v="371"/>
    <n v="203"/>
    <n v="147"/>
    <n v="103"/>
    <n v="90"/>
    <x v="1971"/>
    <n v="63.708592321755042"/>
    <n v="7.9219987812309562E-3"/>
    <n v="0.11455210237659963"/>
    <n v="0.55615384615384622"/>
    <n v="8.0419846153846173"/>
    <n v="1"/>
    <n v="86"/>
    <n v="5.94744121715076"/>
    <n v="86"/>
    <n v="193"/>
    <x v="983"/>
    <x v="985"/>
    <x v="984"/>
    <n v="1.0833761658031089"/>
    <n v="1.0833761658031089"/>
  </r>
  <r>
    <n v="1000734159"/>
    <n v="1000734159"/>
    <n v="2000880008"/>
    <d v="2017-02-18T00:00:00"/>
    <s v="Evergreen"/>
    <s v="Interested In: Shopping and Fashion"/>
    <s v="All Site Visitors"/>
    <s v="Facebook Interest"/>
    <x v="1"/>
    <x v="1"/>
    <s v="M/F"/>
    <s v="Conversion"/>
    <n v="14.01"/>
    <n v="2342"/>
    <n v="19"/>
    <n v="2"/>
    <n v="1"/>
    <n v="420"/>
    <n v="191"/>
    <n v="77"/>
    <n v="59"/>
    <n v="43"/>
    <n v="37"/>
    <x v="1972"/>
    <n v="83.808753202391117"/>
    <n v="8.1127241673783091E-3"/>
    <n v="0.11365926558497011"/>
    <n v="0.73736842105263156"/>
    <n v="10.330531578947369"/>
    <n v="0"/>
    <n v="0"/>
    <n v="0"/>
    <n v="0"/>
    <n v="80"/>
    <x v="984"/>
    <x v="986"/>
    <x v="985"/>
    <n v="2.45350125"/>
    <n v="2.45350125"/>
  </r>
  <r>
    <n v="1000761858"/>
    <n v="1000761858"/>
    <n v="2000880146"/>
    <d v="2017-02-18T00:00:00"/>
    <s v="Evergreen"/>
    <s v="Interested In: High-End Retail"/>
    <s v="All Site Visitors"/>
    <s v="Facebook Interest"/>
    <x v="1"/>
    <x v="1"/>
    <s v="M/F"/>
    <s v="Conversion"/>
    <n v="15.44"/>
    <n v="2328"/>
    <n v="13"/>
    <n v="3"/>
    <n v="1"/>
    <n v="352"/>
    <n v="209"/>
    <n v="117"/>
    <n v="75"/>
    <n v="66"/>
    <n v="57"/>
    <x v="1973"/>
    <n v="102.40274914089346"/>
    <n v="5.5841924398625431E-3"/>
    <n v="8.6219931271477659E-2"/>
    <n v="1.1876923076923076"/>
    <n v="18.337969230769229"/>
    <n v="0"/>
    <n v="0"/>
    <n v="0"/>
    <n v="0"/>
    <n v="123"/>
    <x v="985"/>
    <x v="987"/>
    <x v="986"/>
    <n v="1.9381593495934957"/>
    <n v="1.9381593495934957"/>
  </r>
  <r>
    <n v="1000495201"/>
    <n v="1000495201"/>
    <n v="2000880744"/>
    <d v="2017-02-18T00:00:00"/>
    <s v="Evergreen"/>
    <s v="Interested In: Competitors"/>
    <s v="All Site Visitors"/>
    <s v="Facebook Interest"/>
    <x v="1"/>
    <x v="1"/>
    <s v="M/F"/>
    <s v="Conversion"/>
    <n v="15.26"/>
    <n v="2211"/>
    <n v="9"/>
    <n v="2"/>
    <n v="1"/>
    <n v="346"/>
    <n v="195"/>
    <n v="99"/>
    <n v="75"/>
    <n v="62"/>
    <n v="53"/>
    <x v="1974"/>
    <n v="105.32229760289462"/>
    <n v="4.0705563093622792E-3"/>
    <n v="6.211668928086838E-2"/>
    <n v="1.6955555555555555"/>
    <n v="25.874177777777778"/>
    <n v="0"/>
    <n v="0"/>
    <n v="0"/>
    <n v="0"/>
    <n v="115"/>
    <x v="986"/>
    <x v="988"/>
    <x v="987"/>
    <n v="2.0249356521739132"/>
    <n v="2.0249356521739132"/>
  </r>
  <r>
    <n v="1000944892"/>
    <n v="1000944892"/>
    <n v="2000880784"/>
    <d v="2017-02-19T00:00:00"/>
    <s v="Evergreen"/>
    <s v="Shopping Cart Page"/>
    <m/>
    <s v="Website Custom Audience"/>
    <x v="0"/>
    <x v="0"/>
    <s v="F"/>
    <s v="Conversion"/>
    <n v="26.16"/>
    <n v="1208"/>
    <n v="20"/>
    <n v="1"/>
    <n v="1"/>
    <m/>
    <m/>
    <m/>
    <m/>
    <m/>
    <m/>
    <x v="1975"/>
    <n v="566.51125827814565"/>
    <n v="1.6556291390728478E-2"/>
    <n v="0.43311258278145698"/>
    <n v="1.3080000000000001"/>
    <n v="34.217280000000002"/>
    <n v="1"/>
    <n v="172"/>
    <n v="6.574923547400612"/>
    <n v="172"/>
    <s v=" "/>
    <x v="0"/>
    <x v="0"/>
    <x v="0"/>
    <s v=""/>
    <s v=""/>
  </r>
  <r>
    <n v="1000756207"/>
    <n v="1000756207"/>
    <n v="2000881244"/>
    <d v="2017-02-19T00:00:00"/>
    <s v="Evergreen"/>
    <s v="Product Page"/>
    <m/>
    <s v="Website Custom Audience"/>
    <x v="0"/>
    <x v="0"/>
    <s v="F"/>
    <s v="Conversion"/>
    <n v="38"/>
    <n v="2150"/>
    <n v="28"/>
    <n v="2"/>
    <n v="1"/>
    <m/>
    <m/>
    <m/>
    <m/>
    <m/>
    <m/>
    <x v="1976"/>
    <n v="671.62790697674416"/>
    <n v="1.3023255813953489E-2"/>
    <n v="0.49488372093023258"/>
    <n v="1.3571428571428572"/>
    <n v="51.571428571428577"/>
    <n v="2"/>
    <n v="318"/>
    <n v="8.3684210526315788"/>
    <n v="318"/>
    <s v=" "/>
    <x v="0"/>
    <x v="0"/>
    <x v="0"/>
    <s v=""/>
    <s v=""/>
  </r>
  <r>
    <n v="1000764496"/>
    <n v="1000764496"/>
    <n v="2000882230"/>
    <d v="2017-02-19T00:00:00"/>
    <s v="Evergreen"/>
    <s v="Home Page"/>
    <m/>
    <s v="Website Custom Audience"/>
    <x v="0"/>
    <x v="0"/>
    <s v="F"/>
    <s v="Conversion"/>
    <n v="54.23"/>
    <n v="4004"/>
    <n v="50"/>
    <n v="4"/>
    <n v="2"/>
    <m/>
    <m/>
    <m/>
    <m/>
    <m/>
    <m/>
    <x v="1977"/>
    <n v="734.4887362637362"/>
    <n v="1.2487512487512488E-2"/>
    <n v="0.67719780219780223"/>
    <n v="1.0846"/>
    <n v="58.817857999999994"/>
    <n v="2"/>
    <n v="50"/>
    <n v="0.9219988936013277"/>
    <n v="50"/>
    <s v=" "/>
    <x v="0"/>
    <x v="0"/>
    <x v="0"/>
    <s v=""/>
    <s v=""/>
  </r>
  <r>
    <n v="1000155780"/>
    <n v="1000155780"/>
    <n v="2000882530"/>
    <d v="2017-02-19T00:00:00"/>
    <s v="Evergreen"/>
    <s v="Top Purchasers Lookalike 1%"/>
    <m/>
    <s v="Lookalike"/>
    <x v="0"/>
    <x v="0"/>
    <s v="F"/>
    <s v="Conversion"/>
    <n v="49.73"/>
    <n v="4021"/>
    <n v="35"/>
    <n v="5"/>
    <n v="2"/>
    <m/>
    <m/>
    <m/>
    <m/>
    <m/>
    <m/>
    <x v="1978"/>
    <n v="615.03926883859731"/>
    <n v="8.7043024123352394E-3"/>
    <n v="0.43286495896543142"/>
    <n v="1.4208571428571428"/>
    <n v="70.659225714285711"/>
    <n v="1"/>
    <n v="55"/>
    <n v="1.1059722501508145"/>
    <n v="55"/>
    <s v=" "/>
    <x v="0"/>
    <x v="0"/>
    <x v="0"/>
    <s v=""/>
    <s v=""/>
  </r>
  <r>
    <n v="1000502249"/>
    <n v="1000502249"/>
    <n v="2000882704"/>
    <d v="2017-02-19T00:00:00"/>
    <s v="Evergreen"/>
    <s v="Top Purchasers Lookalike 2%"/>
    <m/>
    <s v="Lookalike"/>
    <x v="0"/>
    <x v="0"/>
    <s v="F"/>
    <s v="Conversion"/>
    <n v="19.23"/>
    <n v="1551"/>
    <n v="14"/>
    <n v="2"/>
    <n v="1"/>
    <m/>
    <m/>
    <m/>
    <m/>
    <m/>
    <m/>
    <x v="1979"/>
    <n v="238.42224371373311"/>
    <n v="9.0264345583494516E-3"/>
    <n v="0.17357833655705995"/>
    <n v="1.3735714285714287"/>
    <n v="26.413778571428573"/>
    <n v="0"/>
    <n v="0"/>
    <n v="0"/>
    <n v="0"/>
    <s v=" "/>
    <x v="0"/>
    <x v="0"/>
    <x v="0"/>
    <s v=""/>
    <s v=""/>
  </r>
  <r>
    <n v="1000227149"/>
    <n v="1000227149"/>
    <n v="2000883032"/>
    <d v="2017-02-19T00:00:00"/>
    <s v="Evergreen"/>
    <s v="Lapsed Purchasers"/>
    <m/>
    <s v="Custom Audience"/>
    <x v="0"/>
    <x v="0"/>
    <s v="F"/>
    <s v="Conversion"/>
    <n v="18.399999999999999"/>
    <n v="1509"/>
    <n v="14"/>
    <n v="2"/>
    <n v="1"/>
    <m/>
    <m/>
    <m/>
    <m/>
    <m/>
    <m/>
    <x v="1980"/>
    <n v="224.36050364479786"/>
    <n v="9.2776673293571907E-3"/>
    <n v="0.17070907886017231"/>
    <n v="1.3142857142857143"/>
    <n v="24.182857142857141"/>
    <n v="0"/>
    <n v="0"/>
    <n v="0"/>
    <n v="0"/>
    <s v=" "/>
    <x v="0"/>
    <x v="0"/>
    <x v="0"/>
    <s v=""/>
    <s v=""/>
  </r>
  <r>
    <n v="1000496374"/>
    <n v="1000496374"/>
    <n v="2000883912"/>
    <d v="2017-02-19T00:00:00"/>
    <s v="Evergreen"/>
    <s v="Frequent In-Store Purchasers"/>
    <m/>
    <s v="Custom Audience"/>
    <x v="0"/>
    <x v="0"/>
    <s v="F"/>
    <s v="Conversion"/>
    <n v="15.44"/>
    <n v="1437"/>
    <n v="18"/>
    <n v="2"/>
    <n v="1"/>
    <m/>
    <m/>
    <m/>
    <m/>
    <m/>
    <m/>
    <x v="1981"/>
    <n v="165.89672929714683"/>
    <n v="1.2526096033402923E-2"/>
    <n v="0.19340292275574114"/>
    <n v="0.85777777777777775"/>
    <n v="13.244088888888887"/>
    <n v="1"/>
    <n v="94"/>
    <n v="6.0880829015544045"/>
    <n v="94"/>
    <s v=" "/>
    <x v="0"/>
    <x v="0"/>
    <x v="0"/>
    <s v=""/>
    <s v=""/>
  </r>
  <r>
    <n v="1000161337"/>
    <n v="1000161337"/>
    <n v="2000883954"/>
    <d v="2017-02-19T00:00:00"/>
    <s v="Evergreen"/>
    <s v="Interested In: Shopping and Fashion"/>
    <m/>
    <s v="Facebook Interest"/>
    <x v="0"/>
    <x v="0"/>
    <s v="F"/>
    <s v="Conversion"/>
    <n v="8.98"/>
    <n v="1303"/>
    <n v="11"/>
    <n v="1"/>
    <n v="1"/>
    <m/>
    <m/>
    <m/>
    <m/>
    <m/>
    <m/>
    <x v="1982"/>
    <n v="61.888257866462013"/>
    <n v="8.4420567920184195E-3"/>
    <n v="7.5809669992325412E-2"/>
    <n v="0.8163636363636364"/>
    <n v="7.3309454545454553"/>
    <n v="0"/>
    <n v="0"/>
    <n v="0"/>
    <n v="0"/>
    <s v=" "/>
    <x v="0"/>
    <x v="0"/>
    <x v="0"/>
    <s v=""/>
    <s v=""/>
  </r>
  <r>
    <n v="1000797965"/>
    <n v="1000797965"/>
    <n v="2000884080"/>
    <d v="2017-02-19T00:00:00"/>
    <s v="Evergreen"/>
    <s v="Interested In: Shopping and Fashion"/>
    <m/>
    <s v="Facebook Interest"/>
    <x v="0"/>
    <x v="0"/>
    <s v="F"/>
    <s v="Conversion"/>
    <n v="13.01"/>
    <n v="2404"/>
    <n v="20"/>
    <n v="3"/>
    <n v="1"/>
    <m/>
    <m/>
    <m/>
    <m/>
    <m/>
    <m/>
    <x v="1983"/>
    <n v="70.407695507487503"/>
    <n v="8.3194675540765387E-3"/>
    <n v="0.10823627287853577"/>
    <n v="0.65049999999999997"/>
    <n v="8.463004999999999"/>
    <n v="0"/>
    <n v="0"/>
    <n v="0"/>
    <n v="0"/>
    <s v=" "/>
    <x v="0"/>
    <x v="0"/>
    <x v="0"/>
    <s v=""/>
    <s v=""/>
  </r>
  <r>
    <n v="1000489641"/>
    <n v="1000489641"/>
    <n v="2000884722"/>
    <d v="2017-02-19T00:00:00"/>
    <s v="Evergreen"/>
    <s v="Interested In: High-End Retail"/>
    <m/>
    <s v="Facebook Interest"/>
    <x v="0"/>
    <x v="0"/>
    <s v="F"/>
    <s v="Conversion"/>
    <n v="13.22"/>
    <n v="1926"/>
    <n v="12"/>
    <n v="2"/>
    <n v="1"/>
    <m/>
    <m/>
    <m/>
    <m/>
    <m/>
    <m/>
    <x v="1984"/>
    <n v="90.741640706126702"/>
    <n v="6.2305295950155761E-3"/>
    <n v="8.2367601246105926E-2"/>
    <n v="1.1016666666666668"/>
    <n v="14.564033333333336"/>
    <n v="0"/>
    <n v="0"/>
    <n v="0"/>
    <n v="0"/>
    <s v=" "/>
    <x v="0"/>
    <x v="0"/>
    <x v="0"/>
    <s v=""/>
    <s v=""/>
  </r>
  <r>
    <n v="1000873507"/>
    <n v="1000873507"/>
    <n v="2000885466"/>
    <d v="2017-02-19T00:00:00"/>
    <s v="Evergreen"/>
    <s v="Interested In: Competitors"/>
    <m/>
    <s v="Facebook Interest"/>
    <x v="0"/>
    <x v="0"/>
    <s v="F"/>
    <s v="Conversion"/>
    <n v="11.02"/>
    <n v="1280"/>
    <n v="7"/>
    <n v="1"/>
    <n v="1"/>
    <m/>
    <m/>
    <m/>
    <m/>
    <m/>
    <m/>
    <x v="1985"/>
    <n v="94.875312499999978"/>
    <n v="5.4687499999999997E-3"/>
    <n v="6.0265624999999996E-2"/>
    <n v="1.5742857142857143"/>
    <n v="17.34862857142857"/>
    <n v="0"/>
    <n v="0"/>
    <n v="0"/>
    <n v="0"/>
    <s v=" "/>
    <x v="0"/>
    <x v="0"/>
    <x v="0"/>
    <s v=""/>
    <s v=""/>
  </r>
  <r>
    <n v="1000507548"/>
    <n v="1000507548"/>
    <n v="2000885502"/>
    <d v="2017-02-19T00:00:00"/>
    <s v="Evergreen"/>
    <s v="Shopping Cart Page"/>
    <m/>
    <s v="Website Custom Audience"/>
    <x v="1"/>
    <x v="0"/>
    <s v="F"/>
    <s v="Conversion"/>
    <n v="19.059999999999999"/>
    <n v="842"/>
    <n v="14"/>
    <n v="1"/>
    <n v="0"/>
    <m/>
    <m/>
    <m/>
    <m/>
    <m/>
    <m/>
    <x v="1986"/>
    <n v="431.45320665083136"/>
    <n v="1.66270783847981E-2"/>
    <n v="0.31691211401425173"/>
    <n v="1.3614285714285714"/>
    <n v="25.948828571428571"/>
    <n v="1"/>
    <n v="157"/>
    <n v="8.2371458551941252"/>
    <n v="157.00000000000003"/>
    <s v=" "/>
    <x v="0"/>
    <x v="0"/>
    <x v="0"/>
    <s v=""/>
    <s v=""/>
  </r>
  <r>
    <n v="1000457933"/>
    <n v="1000457933"/>
    <n v="2000887632"/>
    <d v="2017-02-19T00:00:00"/>
    <s v="Evergreen"/>
    <s v="Product Page"/>
    <m/>
    <s v="Website Custom Audience"/>
    <x v="1"/>
    <x v="0"/>
    <s v="F"/>
    <s v="Conversion"/>
    <n v="32.869999999999997"/>
    <n v="1839"/>
    <n v="31"/>
    <n v="2"/>
    <n v="1"/>
    <m/>
    <m/>
    <m/>
    <m/>
    <m/>
    <m/>
    <x v="1987"/>
    <n v="587.51326808047838"/>
    <n v="1.6856987493202826E-2"/>
    <n v="0.55408917890157683"/>
    <n v="1.0603225806451613"/>
    <n v="34.852803225806447"/>
    <n v="2"/>
    <n v="226"/>
    <n v="6.8755704289625807"/>
    <n v="226"/>
    <s v=" "/>
    <x v="0"/>
    <x v="0"/>
    <x v="0"/>
    <s v=""/>
    <s v=""/>
  </r>
  <r>
    <n v="1000703384"/>
    <n v="1000703384"/>
    <n v="2000887732"/>
    <d v="2017-02-19T00:00:00"/>
    <s v="Evergreen"/>
    <s v="Home Page"/>
    <m/>
    <s v="Website Custom Audience"/>
    <x v="1"/>
    <x v="0"/>
    <s v="F"/>
    <s v="Conversion"/>
    <n v="65.78"/>
    <n v="4181"/>
    <n v="47"/>
    <n v="4"/>
    <n v="2"/>
    <m/>
    <m/>
    <m/>
    <m/>
    <m/>
    <m/>
    <x v="1988"/>
    <n v="1034.9218847165751"/>
    <n v="1.1241329825400622E-2"/>
    <n v="0.73945467591485292"/>
    <n v="1.3995744680851063"/>
    <n v="92.064008510638303"/>
    <n v="2"/>
    <n v="310"/>
    <n v="4.7126786257221038"/>
    <n v="310"/>
    <s v=" "/>
    <x v="0"/>
    <x v="0"/>
    <x v="0"/>
    <s v=""/>
    <s v=""/>
  </r>
  <r>
    <n v="1000297462"/>
    <n v="1000297462"/>
    <n v="2000887756"/>
    <d v="2017-02-19T00:00:00"/>
    <s v="Evergreen"/>
    <s v="Top Purchasers Lookalike 1%"/>
    <m/>
    <s v="Lookalike"/>
    <x v="1"/>
    <x v="0"/>
    <s v="F"/>
    <s v="Conversion"/>
    <n v="46.42"/>
    <n v="3737"/>
    <n v="38"/>
    <n v="4"/>
    <n v="2"/>
    <m/>
    <m/>
    <m/>
    <m/>
    <m/>
    <m/>
    <x v="1989"/>
    <n v="576.61664436713943"/>
    <n v="1.0168584426010168E-2"/>
    <n v="0.47202568905539199"/>
    <n v="1.2215789473684211"/>
    <n v="56.705694736842112"/>
    <n v="1"/>
    <n v="15"/>
    <n v="0.32313657906074966"/>
    <n v="15"/>
    <s v=" "/>
    <x v="0"/>
    <x v="0"/>
    <x v="0"/>
    <s v=""/>
    <s v=""/>
  </r>
  <r>
    <n v="1000724210"/>
    <n v="1000724210"/>
    <n v="2000887832"/>
    <d v="2017-02-19T00:00:00"/>
    <s v="Evergreen"/>
    <s v="Top Purchasers Lookalike 2%"/>
    <m/>
    <s v="Lookalike"/>
    <x v="1"/>
    <x v="0"/>
    <s v="F"/>
    <s v="Conversion"/>
    <n v="20.65"/>
    <n v="1668"/>
    <n v="18"/>
    <n v="2"/>
    <n v="1"/>
    <m/>
    <m/>
    <m/>
    <m/>
    <m/>
    <m/>
    <x v="1990"/>
    <n v="255.64898081534767"/>
    <n v="1.0791366906474821E-2"/>
    <n v="0.22284172661870502"/>
    <n v="1.1472222222222221"/>
    <n v="23.690138888888885"/>
    <n v="1"/>
    <n v="177"/>
    <n v="8.5714285714285712"/>
    <n v="176.99999999999997"/>
    <s v=" "/>
    <x v="0"/>
    <x v="0"/>
    <x v="0"/>
    <s v=""/>
    <s v=""/>
  </r>
  <r>
    <n v="1000397279"/>
    <n v="1000397279"/>
    <n v="2000888050"/>
    <d v="2017-02-19T00:00:00"/>
    <s v="Evergreen"/>
    <s v="Lapsed Purchasers"/>
    <m/>
    <s v="Custom Audience"/>
    <x v="1"/>
    <x v="0"/>
    <s v="F"/>
    <s v="Conversion"/>
    <n v="17.78"/>
    <n v="1625"/>
    <n v="16"/>
    <n v="2"/>
    <n v="1"/>
    <m/>
    <m/>
    <m/>
    <m/>
    <m/>
    <m/>
    <x v="1991"/>
    <n v="194.54055384615387"/>
    <n v="9.8461538461538465E-3"/>
    <n v="0.1750646153846154"/>
    <n v="1.1112500000000001"/>
    <n v="19.758025000000004"/>
    <n v="1"/>
    <n v="113"/>
    <n v="6.3554555680539933"/>
    <n v="113.00000000000001"/>
    <s v=" "/>
    <x v="0"/>
    <x v="0"/>
    <x v="0"/>
    <s v=""/>
    <s v=""/>
  </r>
  <r>
    <n v="1000815173"/>
    <n v="1000815173"/>
    <n v="2000889646"/>
    <d v="2017-02-19T00:00:00"/>
    <s v="Evergreen"/>
    <s v="Frequent In-Store Purchasers"/>
    <m/>
    <s v="Custom Audience"/>
    <x v="1"/>
    <x v="0"/>
    <s v="F"/>
    <s v="Conversion"/>
    <n v="13.25"/>
    <n v="1163"/>
    <n v="16"/>
    <n v="1"/>
    <n v="1"/>
    <m/>
    <m/>
    <m/>
    <m/>
    <m/>
    <m/>
    <x v="1992"/>
    <n v="150.95657781599311"/>
    <n v="1.3757523645743766E-2"/>
    <n v="0.18228718830610491"/>
    <n v="0.828125"/>
    <n v="10.97265625"/>
    <n v="1"/>
    <n v="110"/>
    <n v="8.3018867924528301"/>
    <n v="110"/>
    <s v=" "/>
    <x v="0"/>
    <x v="0"/>
    <x v="0"/>
    <s v=""/>
    <s v=""/>
  </r>
  <r>
    <n v="1000193547"/>
    <n v="1000193547"/>
    <n v="2000889810"/>
    <d v="2017-02-19T00:00:00"/>
    <s v="Evergreen"/>
    <s v="Interested In: Shopping and Fashion"/>
    <m/>
    <s v="Facebook Interest"/>
    <x v="1"/>
    <x v="0"/>
    <s v="F"/>
    <s v="Conversion"/>
    <n v="12.66"/>
    <n v="2170"/>
    <n v="20"/>
    <n v="2"/>
    <n v="1"/>
    <m/>
    <m/>
    <m/>
    <m/>
    <m/>
    <m/>
    <x v="1993"/>
    <n v="73.859723502304149"/>
    <n v="9.2165898617511521E-3"/>
    <n v="0.11668202764976959"/>
    <n v="0.63300000000000001"/>
    <n v="8.0137800000000006"/>
    <n v="0"/>
    <n v="0"/>
    <n v="0"/>
    <n v="0"/>
    <s v=" "/>
    <x v="0"/>
    <x v="0"/>
    <x v="0"/>
    <s v=""/>
    <s v=""/>
  </r>
  <r>
    <n v="1000168522"/>
    <n v="1000168522"/>
    <n v="2000890044"/>
    <d v="2017-02-19T00:00:00"/>
    <s v="Evergreen"/>
    <s v="Interested In: Shopping and Fashion"/>
    <m/>
    <s v="Facebook Interest"/>
    <x v="1"/>
    <x v="0"/>
    <s v="F"/>
    <s v="Conversion"/>
    <n v="9.7100000000000009"/>
    <n v="1462"/>
    <n v="13"/>
    <n v="1"/>
    <n v="1"/>
    <m/>
    <m/>
    <m/>
    <m/>
    <m/>
    <m/>
    <x v="1994"/>
    <n v="64.489808481532165"/>
    <n v="8.8919288645690833E-3"/>
    <n v="8.6340629274965802E-2"/>
    <n v="0.74692307692307702"/>
    <n v="7.2526230769230784"/>
    <n v="0"/>
    <n v="0"/>
    <n v="0"/>
    <n v="0"/>
    <s v=" "/>
    <x v="0"/>
    <x v="0"/>
    <x v="0"/>
    <s v=""/>
    <s v=""/>
  </r>
  <r>
    <n v="1000295773"/>
    <n v="1000295773"/>
    <n v="2000890208"/>
    <d v="2017-02-19T00:00:00"/>
    <s v="Evergreen"/>
    <s v="Interested In: High-End Retail"/>
    <m/>
    <s v="Facebook Interest"/>
    <x v="1"/>
    <x v="0"/>
    <s v="F"/>
    <s v="Conversion"/>
    <n v="12.09"/>
    <n v="1699"/>
    <n v="14"/>
    <n v="2"/>
    <n v="1"/>
    <m/>
    <m/>
    <m/>
    <m/>
    <m/>
    <m/>
    <x v="1995"/>
    <n v="86.031842260153027"/>
    <n v="8.2401412595644492E-3"/>
    <n v="9.9623307828134194E-2"/>
    <n v="0.86357142857142855"/>
    <n v="10.440578571428571"/>
    <n v="0"/>
    <n v="0"/>
    <n v="0"/>
    <n v="0"/>
    <s v=" "/>
    <x v="0"/>
    <x v="0"/>
    <x v="0"/>
    <s v=""/>
    <s v=""/>
  </r>
  <r>
    <n v="1000839810"/>
    <n v="1000839810"/>
    <n v="2000890226"/>
    <d v="2017-02-19T00:00:00"/>
    <s v="Evergreen"/>
    <s v="Interested In: Competitors"/>
    <m/>
    <s v="Facebook Interest"/>
    <x v="1"/>
    <x v="0"/>
    <s v="F"/>
    <s v="Conversion"/>
    <n v="10.36"/>
    <n v="1196"/>
    <n v="5"/>
    <n v="1"/>
    <n v="1"/>
    <m/>
    <m/>
    <m/>
    <m/>
    <m/>
    <m/>
    <x v="1996"/>
    <n v="89.740468227424756"/>
    <n v="4.180602006688963E-3"/>
    <n v="4.3311036789297652E-2"/>
    <n v="2.0720000000000001"/>
    <n v="21.465920000000001"/>
    <n v="0"/>
    <n v="0"/>
    <n v="0"/>
    <n v="0"/>
    <s v=" "/>
    <x v="0"/>
    <x v="0"/>
    <x v="0"/>
    <s v=""/>
    <s v=""/>
  </r>
  <r>
    <n v="1000596174"/>
    <n v="1000596174"/>
    <n v="2000890272"/>
    <d v="2017-02-19T00:00:00"/>
    <s v="Evergreen"/>
    <s v="Shopping Cart Page"/>
    <m/>
    <s v="Website Custom Audience"/>
    <x v="0"/>
    <x v="1"/>
    <s v="F"/>
    <s v="Conversion"/>
    <n v="40.01"/>
    <n v="2013"/>
    <n v="22"/>
    <n v="2"/>
    <n v="1"/>
    <n v="338"/>
    <n v="153"/>
    <n v="63"/>
    <n v="41"/>
    <n v="32"/>
    <n v="30"/>
    <x v="1997"/>
    <n v="795.23104818678587"/>
    <n v="1.092896174863388E-2"/>
    <n v="0.43726775956284153"/>
    <n v="1.8186363636363636"/>
    <n v="72.76364090909091"/>
    <n v="3"/>
    <n v="546"/>
    <n v="13.646588352911772"/>
    <n v="546"/>
    <n v="62"/>
    <x v="987"/>
    <x v="989"/>
    <x v="988"/>
    <n v="25.819356451612901"/>
    <n v="25.819356451612901"/>
  </r>
  <r>
    <n v="1000907089"/>
    <n v="1000907089"/>
    <n v="2000891860"/>
    <d v="2017-02-19T00:00:00"/>
    <s v="Evergreen"/>
    <s v="Product Page"/>
    <m/>
    <s v="Website Custom Audience"/>
    <x v="0"/>
    <x v="1"/>
    <s v="F"/>
    <s v="Conversion"/>
    <n v="74.02"/>
    <n v="4735"/>
    <n v="43"/>
    <n v="4"/>
    <n v="3"/>
    <n v="834"/>
    <n v="418"/>
    <n v="247"/>
    <n v="176"/>
    <n v="158"/>
    <n v="145"/>
    <x v="1998"/>
    <n v="1157.1194086589228"/>
    <n v="9.0813093980992611E-3"/>
    <n v="0.67219852164730731"/>
    <n v="1.7213953488372091"/>
    <n v="127.41768372093021"/>
    <n v="4"/>
    <n v="288"/>
    <n v="3.8908403134288032"/>
    <n v="288"/>
    <n v="303"/>
    <x v="988"/>
    <x v="990"/>
    <x v="989"/>
    <n v="18.082377557755773"/>
    <n v="18.082377557755773"/>
  </r>
  <r>
    <n v="1000777364"/>
    <n v="1000777364"/>
    <n v="2000891888"/>
    <d v="2017-02-19T00:00:00"/>
    <s v="Evergreen"/>
    <s v="Home Page"/>
    <m/>
    <s v="Website Custom Audience"/>
    <x v="0"/>
    <x v="1"/>
    <s v="F"/>
    <s v="Conversion"/>
    <n v="124.9"/>
    <n v="10328"/>
    <n v="75"/>
    <n v="10"/>
    <n v="5"/>
    <n v="2546"/>
    <n v="1395"/>
    <n v="657"/>
    <n v="421"/>
    <n v="297"/>
    <n v="258"/>
    <x v="1999"/>
    <n v="1510.4579783113866"/>
    <n v="7.2618125484120834E-3"/>
    <n v="0.90700038729666921"/>
    <n v="1.6653333333333333"/>
    <n v="208.00013333333334"/>
    <n v="5"/>
    <n v="375"/>
    <n v="3.0024019215372295"/>
    <n v="375"/>
    <n v="555"/>
    <x v="989"/>
    <x v="991"/>
    <x v="990"/>
    <n v="28.108126126126127"/>
    <n v="28.108126126126127"/>
  </r>
  <r>
    <n v="1000857319"/>
    <n v="1000857319"/>
    <n v="2000892078"/>
    <d v="2017-02-19T00:00:00"/>
    <s v="Evergreen"/>
    <s v="Top Purchasers Lookalike 1%"/>
    <m/>
    <s v="Lookalike"/>
    <x v="0"/>
    <x v="1"/>
    <s v="F"/>
    <s v="Conversion"/>
    <n v="70.3"/>
    <n v="5977"/>
    <n v="38"/>
    <n v="5"/>
    <n v="3"/>
    <n v="976"/>
    <n v="537"/>
    <n v="224"/>
    <n v="137"/>
    <n v="117"/>
    <n v="110"/>
    <x v="2000"/>
    <n v="826.85126317550601"/>
    <n v="6.3577045340471811E-3"/>
    <n v="0.44694662874351682"/>
    <n v="1.8499999999999999"/>
    <n v="130.05499999999998"/>
    <n v="1"/>
    <n v="117"/>
    <n v="1.6642958748221908"/>
    <n v="117"/>
    <n v="227"/>
    <x v="990"/>
    <x v="992"/>
    <x v="991"/>
    <n v="21.771321585903081"/>
    <n v="21.771321585903081"/>
  </r>
  <r>
    <n v="1000445113"/>
    <n v="1000445113"/>
    <n v="2000892382"/>
    <d v="2017-02-19T00:00:00"/>
    <s v="Evergreen"/>
    <s v="Top Purchasers Lookalike 2%"/>
    <m/>
    <s v="Lookalike"/>
    <x v="0"/>
    <x v="1"/>
    <s v="F"/>
    <s v="Conversion"/>
    <n v="25.72"/>
    <n v="2509"/>
    <n v="18"/>
    <n v="2"/>
    <n v="1"/>
    <n v="714"/>
    <n v="322"/>
    <n v="193"/>
    <n v="140"/>
    <n v="112"/>
    <n v="105"/>
    <x v="2001"/>
    <n v="263.658190514149"/>
    <n v="7.1741729772817854E-3"/>
    <n v="0.18451972897568752"/>
    <n v="1.4288888888888889"/>
    <n v="36.751022222222218"/>
    <n v="1"/>
    <n v="80"/>
    <n v="3.1104199066874028"/>
    <n v="80"/>
    <n v="217"/>
    <x v="991"/>
    <x v="993"/>
    <x v="992"/>
    <n v="3.0484718894009211"/>
    <n v="3.0484718894009211"/>
  </r>
  <r>
    <n v="1000333360"/>
    <n v="1000333360"/>
    <n v="2000893008"/>
    <d v="2017-02-19T00:00:00"/>
    <s v="Evergreen"/>
    <s v="Lapsed Purchasers"/>
    <m/>
    <s v="Custom Audience"/>
    <x v="0"/>
    <x v="1"/>
    <s v="F"/>
    <s v="Conversion"/>
    <n v="25.9"/>
    <n v="2497"/>
    <n v="17"/>
    <n v="2"/>
    <n v="1"/>
    <n v="627"/>
    <n v="292"/>
    <n v="123"/>
    <n v="91"/>
    <n v="73"/>
    <n v="63"/>
    <x v="2002"/>
    <n v="268.64637565078095"/>
    <n v="6.8081698037645178E-3"/>
    <n v="0.176331597917501"/>
    <n v="1.5235294117647058"/>
    <n v="39.459411764705877"/>
    <n v="1"/>
    <n v="136"/>
    <n v="5.2509652509652511"/>
    <n v="136"/>
    <n v="136"/>
    <x v="992"/>
    <x v="994"/>
    <x v="993"/>
    <n v="4.9324264705882346"/>
    <n v="4.9324264705882346"/>
  </r>
  <r>
    <n v="1000530741"/>
    <n v="1000530741"/>
    <n v="2000893272"/>
    <d v="2017-02-19T00:00:00"/>
    <s v="Evergreen"/>
    <s v="Frequent In-Store Purchasers"/>
    <m/>
    <s v="Custom Audience"/>
    <x v="0"/>
    <x v="1"/>
    <s v="F"/>
    <s v="Conversion"/>
    <n v="23.15"/>
    <n v="2412"/>
    <n v="20"/>
    <n v="2"/>
    <n v="1"/>
    <n v="580"/>
    <n v="261"/>
    <n v="111"/>
    <n v="73"/>
    <n v="63"/>
    <n v="55"/>
    <x v="2003"/>
    <n v="222.19009121061359"/>
    <n v="8.291873963515755E-3"/>
    <n v="0.1919568822553897"/>
    <n v="1.1575"/>
    <n v="26.796124999999996"/>
    <n v="1"/>
    <n v="110"/>
    <n v="4.7516198704103676"/>
    <n v="110"/>
    <n v="118"/>
    <x v="993"/>
    <x v="995"/>
    <x v="994"/>
    <n v="4.5417161016949148"/>
    <n v="4.5417161016949148"/>
  </r>
  <r>
    <n v="1000957844"/>
    <n v="1000957844"/>
    <n v="2000893428"/>
    <d v="2017-02-19T00:00:00"/>
    <s v="Evergreen"/>
    <s v="Interested In: Shopping and Fashion"/>
    <m/>
    <s v="Facebook Interest"/>
    <x v="0"/>
    <x v="1"/>
    <s v="F"/>
    <s v="Conversion"/>
    <n v="15.58"/>
    <n v="2732"/>
    <n v="18"/>
    <n v="2"/>
    <n v="1"/>
    <n v="476"/>
    <n v="262"/>
    <n v="117"/>
    <n v="92"/>
    <n v="71"/>
    <n v="63"/>
    <x v="2004"/>
    <n v="88.849341142020492"/>
    <n v="6.5885797950219621E-3"/>
    <n v="0.10265007320644216"/>
    <n v="0.86555555555555552"/>
    <n v="13.485355555555556"/>
    <n v="1"/>
    <n v="126"/>
    <n v="8.0872913992297821"/>
    <n v="126"/>
    <n v="134"/>
    <x v="994"/>
    <x v="996"/>
    <x v="995"/>
    <n v="1.811465671641791"/>
    <n v="1.811465671641791"/>
  </r>
  <r>
    <n v="1000617752"/>
    <n v="1000617752"/>
    <n v="2000893622"/>
    <d v="2017-02-19T00:00:00"/>
    <s v="Evergreen"/>
    <s v="Interested In: Shopping and Fashion"/>
    <m/>
    <s v="Facebook Interest"/>
    <x v="0"/>
    <x v="1"/>
    <s v="F"/>
    <s v="Conversion"/>
    <n v="13.88"/>
    <n v="2756"/>
    <n v="19"/>
    <n v="3"/>
    <n v="1"/>
    <n v="805"/>
    <n v="402"/>
    <n v="203"/>
    <n v="147"/>
    <n v="132"/>
    <n v="113"/>
    <x v="2005"/>
    <n v="69.903628447024687"/>
    <n v="6.8940493468795357E-3"/>
    <n v="9.5689404934687958E-2"/>
    <n v="0.73052631578947369"/>
    <n v="10.139705263157895"/>
    <n v="1"/>
    <n v="158"/>
    <n v="11.383285302593659"/>
    <n v="158"/>
    <n v="245"/>
    <x v="995"/>
    <x v="997"/>
    <x v="996"/>
    <n v="0.78634448979591842"/>
    <n v="0.78634448979591842"/>
  </r>
  <r>
    <n v="1000659205"/>
    <n v="1000659205"/>
    <n v="2000893640"/>
    <d v="2017-02-19T00:00:00"/>
    <s v="Evergreen"/>
    <s v="Interested In: High-End Retail"/>
    <m/>
    <s v="Facebook Interest"/>
    <x v="0"/>
    <x v="1"/>
    <s v="F"/>
    <s v="Conversion"/>
    <n v="15.9"/>
    <n v="2604"/>
    <n v="15"/>
    <n v="2"/>
    <n v="1"/>
    <n v="427"/>
    <n v="206"/>
    <n v="95"/>
    <n v="61"/>
    <n v="45"/>
    <n v="41"/>
    <x v="2006"/>
    <n v="97.08525345622121"/>
    <n v="5.7603686635944703E-3"/>
    <n v="9.158986175115208E-2"/>
    <n v="1.06"/>
    <n v="16.854000000000003"/>
    <n v="0"/>
    <n v="0"/>
    <n v="0"/>
    <n v="0"/>
    <n v="86"/>
    <x v="996"/>
    <x v="998"/>
    <x v="997"/>
    <n v="2.9396511627906978"/>
    <n v="2.9396511627906978"/>
  </r>
  <r>
    <n v="1000640746"/>
    <n v="1000640746"/>
    <n v="2000893808"/>
    <d v="2017-02-19T00:00:00"/>
    <s v="Evergreen"/>
    <s v="Interested In: Competitors"/>
    <m/>
    <s v="Facebook Interest"/>
    <x v="0"/>
    <x v="1"/>
    <s v="F"/>
    <s v="Conversion"/>
    <n v="15.22"/>
    <n v="2168"/>
    <n v="7"/>
    <n v="2"/>
    <n v="1"/>
    <n v="546"/>
    <n v="271"/>
    <n v="131"/>
    <n v="102"/>
    <n v="82"/>
    <n v="72"/>
    <x v="2007"/>
    <n v="106.84889298892989"/>
    <n v="3.2287822878228783E-3"/>
    <n v="4.914206642066421E-2"/>
    <n v="2.1742857142857144"/>
    <n v="33.092628571428577"/>
    <n v="0"/>
    <n v="0"/>
    <n v="0"/>
    <n v="0"/>
    <n v="154"/>
    <x v="997"/>
    <x v="999"/>
    <x v="998"/>
    <n v="1.5042103896103898"/>
    <n v="1.5042103896103898"/>
  </r>
  <r>
    <n v="1000377633"/>
    <n v="1000377633"/>
    <n v="2000894116"/>
    <d v="2017-02-19T00:00:00"/>
    <s v="Evergreen"/>
    <s v="Shopping Cart Page"/>
    <m/>
    <s v="Website Custom Audience"/>
    <x v="1"/>
    <x v="1"/>
    <s v="F"/>
    <s v="Conversion"/>
    <n v="32.9"/>
    <n v="1798"/>
    <n v="24"/>
    <n v="2"/>
    <n v="1"/>
    <n v="295"/>
    <n v="136"/>
    <n v="81"/>
    <n v="59"/>
    <n v="42"/>
    <n v="36"/>
    <x v="2008"/>
    <n v="602.00778642936598"/>
    <n v="1.3348164627363738E-2"/>
    <n v="0.43915461624026697"/>
    <n v="1.3708333333333333"/>
    <n v="45.100416666666668"/>
    <n v="2"/>
    <n v="26"/>
    <n v="0.79027355623100304"/>
    <n v="26"/>
    <n v="78"/>
    <x v="998"/>
    <x v="1000"/>
    <x v="999"/>
    <n v="13.877051282051282"/>
    <n v="13.877051282051282"/>
  </r>
  <r>
    <n v="1000137916"/>
    <n v="1000137916"/>
    <n v="2000894210"/>
    <d v="2017-02-19T00:00:00"/>
    <s v="Evergreen"/>
    <s v="Product Page"/>
    <m/>
    <s v="Website Custom Audience"/>
    <x v="1"/>
    <x v="1"/>
    <s v="F"/>
    <s v="Conversion"/>
    <n v="65.12"/>
    <n v="3855"/>
    <n v="47"/>
    <n v="3"/>
    <n v="2"/>
    <n v="635"/>
    <n v="316"/>
    <n v="164"/>
    <n v="120"/>
    <n v="88"/>
    <n v="76"/>
    <x v="2009"/>
    <n v="1100.0296757457847"/>
    <n v="1.2191958495460441E-2"/>
    <n v="0.79394033722438395"/>
    <n v="1.3855319148936172"/>
    <n v="90.225838297872357"/>
    <n v="4"/>
    <n v="724"/>
    <n v="11.117936117936118"/>
    <n v="724"/>
    <n v="164"/>
    <x v="999"/>
    <x v="1001"/>
    <x v="1000"/>
    <n v="25.857404878048783"/>
    <n v="25.857404878048783"/>
  </r>
  <r>
    <n v="1000961003"/>
    <n v="1000961003"/>
    <n v="2000894880"/>
    <d v="2017-02-19T00:00:00"/>
    <s v="Evergreen"/>
    <s v="Home Page"/>
    <m/>
    <s v="Website Custom Audience"/>
    <x v="1"/>
    <x v="1"/>
    <s v="F"/>
    <s v="Conversion"/>
    <n v="98.15"/>
    <n v="7159"/>
    <n v="65"/>
    <n v="8"/>
    <n v="3"/>
    <n v="2041"/>
    <n v="1098"/>
    <n v="456"/>
    <n v="313"/>
    <n v="236"/>
    <n v="222"/>
    <x v="2010"/>
    <n v="1345.6380081016903"/>
    <n v="9.0794803743539602E-3"/>
    <n v="0.8911509987428412"/>
    <n v="1.51"/>
    <n v="148.20650000000001"/>
    <n v="4"/>
    <n v="168"/>
    <n v="1.7116658176260824"/>
    <n v="168"/>
    <n v="458"/>
    <x v="1000"/>
    <x v="1002"/>
    <x v="1001"/>
    <n v="21.033673580786029"/>
    <n v="21.033673580786029"/>
  </r>
  <r>
    <n v="1000602622"/>
    <n v="1000602622"/>
    <n v="2000894886"/>
    <d v="2017-02-19T00:00:00"/>
    <s v="Evergreen"/>
    <s v="Top Purchasers Lookalike 1%"/>
    <m/>
    <s v="Lookalike"/>
    <x v="1"/>
    <x v="1"/>
    <s v="F"/>
    <s v="Conversion"/>
    <n v="60.71"/>
    <n v="5628"/>
    <n v="43"/>
    <n v="5"/>
    <n v="3"/>
    <n v="984"/>
    <n v="541"/>
    <n v="273"/>
    <n v="197"/>
    <n v="147"/>
    <n v="130"/>
    <x v="2011"/>
    <n v="654.8870113717129"/>
    <n v="7.6403695806680884E-3"/>
    <n v="0.46384683724235964"/>
    <n v="1.4118604651162792"/>
    <n v="85.714048837209305"/>
    <n v="2"/>
    <n v="70"/>
    <n v="1.1530225662987976"/>
    <n v="70"/>
    <n v="277"/>
    <x v="1001"/>
    <x v="1003"/>
    <x v="1002"/>
    <n v="13.305790974729241"/>
    <n v="13.305790974729241"/>
  </r>
  <r>
    <n v="1000349165"/>
    <n v="1000349165"/>
    <n v="2000895560"/>
    <d v="2017-02-19T00:00:00"/>
    <s v="Evergreen"/>
    <s v="Top Purchasers Lookalike 2%"/>
    <m/>
    <s v="Lookalike"/>
    <x v="1"/>
    <x v="1"/>
    <s v="F"/>
    <s v="Conversion"/>
    <n v="29.42"/>
    <n v="2683"/>
    <n v="21"/>
    <n v="2"/>
    <n v="1"/>
    <n v="639"/>
    <n v="268"/>
    <n v="114"/>
    <n v="74"/>
    <n v="58"/>
    <n v="51"/>
    <x v="2012"/>
    <n v="322.60022363026462"/>
    <n v="7.8270592620201269E-3"/>
    <n v="0.23027208348863215"/>
    <n v="1.4009523809523809"/>
    <n v="41.216019047619049"/>
    <n v="1"/>
    <n v="24"/>
    <n v="0.81577158395649219"/>
    <n v="24"/>
    <n v="109"/>
    <x v="1002"/>
    <x v="1004"/>
    <x v="1003"/>
    <n v="7.9407009174311929"/>
    <n v="7.9407009174311929"/>
  </r>
  <r>
    <n v="1000498081"/>
    <n v="1000498081"/>
    <n v="2000898264"/>
    <d v="2017-02-19T00:00:00"/>
    <s v="Evergreen"/>
    <s v="Lapsed Purchasers"/>
    <m/>
    <s v="Custom Audience"/>
    <x v="1"/>
    <x v="1"/>
    <s v="F"/>
    <s v="Conversion"/>
    <n v="24.01"/>
    <n v="2132"/>
    <n v="17"/>
    <n v="2"/>
    <n v="1"/>
    <n v="626"/>
    <n v="269"/>
    <n v="139"/>
    <n v="94"/>
    <n v="74"/>
    <n v="69"/>
    <x v="2013"/>
    <n v="270.39404315196998"/>
    <n v="7.9737335834896804E-3"/>
    <n v="0.19144934333958724"/>
    <n v="1.4123529411764706"/>
    <n v="33.910594117647058"/>
    <n v="1"/>
    <n v="97"/>
    <n v="4.039983340274885"/>
    <n v="97"/>
    <n v="143"/>
    <x v="1003"/>
    <x v="1005"/>
    <x v="1004"/>
    <n v="4.0313293706293711"/>
    <n v="4.0313293706293711"/>
  </r>
  <r>
    <n v="1000649036"/>
    <n v="1000649036"/>
    <n v="2000898392"/>
    <d v="2017-02-19T00:00:00"/>
    <s v="Evergreen"/>
    <s v="Frequent In-Store Purchasers"/>
    <m/>
    <s v="Custom Audience"/>
    <x v="1"/>
    <x v="1"/>
    <s v="F"/>
    <s v="Conversion"/>
    <n v="22.38"/>
    <n v="2300"/>
    <n v="19"/>
    <n v="2"/>
    <n v="1"/>
    <n v="685"/>
    <n v="388"/>
    <n v="184"/>
    <n v="123"/>
    <n v="95"/>
    <n v="82"/>
    <x v="2014"/>
    <n v="217.76713043478259"/>
    <n v="8.2608695652173908E-3"/>
    <n v="0.18487826086956519"/>
    <n v="1.1778947368421051"/>
    <n v="26.361284210526311"/>
    <n v="1"/>
    <n v="19"/>
    <n v="0.8489722966934764"/>
    <n v="19"/>
    <n v="177"/>
    <x v="1004"/>
    <x v="1006"/>
    <x v="1005"/>
    <n v="2.829742372881356"/>
    <n v="2.829742372881356"/>
  </r>
  <r>
    <n v="1000118016"/>
    <n v="1000118016"/>
    <n v="2000898918"/>
    <d v="2017-02-19T00:00:00"/>
    <s v="Evergreen"/>
    <s v="Interested In: Shopping and Fashion"/>
    <m/>
    <s v="Facebook Interest"/>
    <x v="1"/>
    <x v="1"/>
    <s v="F"/>
    <s v="Conversion"/>
    <n v="17.46"/>
    <n v="3325"/>
    <n v="24"/>
    <n v="3"/>
    <n v="2"/>
    <n v="670"/>
    <n v="343"/>
    <n v="176"/>
    <n v="116"/>
    <n v="83"/>
    <n v="77"/>
    <x v="2015"/>
    <n v="91.684691729323319"/>
    <n v="7.218045112781955E-3"/>
    <n v="0.12602706766917293"/>
    <n v="0.72750000000000004"/>
    <n v="12.702150000000001"/>
    <n v="1"/>
    <n v="119"/>
    <n v="6.8155784650630009"/>
    <n v="119"/>
    <n v="160"/>
    <x v="1005"/>
    <x v="1007"/>
    <x v="1006"/>
    <n v="1.9053225"/>
    <n v="1.9053225"/>
  </r>
  <r>
    <n v="1000144188"/>
    <n v="1000144188"/>
    <n v="2000899046"/>
    <d v="2017-02-19T00:00:00"/>
    <s v="Evergreen"/>
    <s v="Interested In: Shopping and Fashion"/>
    <m/>
    <s v="Facebook Interest"/>
    <x v="1"/>
    <x v="1"/>
    <s v="F"/>
    <s v="Conversion"/>
    <n v="19.670000000000002"/>
    <n v="3021"/>
    <n v="21"/>
    <n v="3"/>
    <n v="1"/>
    <n v="545"/>
    <n v="305"/>
    <n v="135"/>
    <n v="86"/>
    <n v="61"/>
    <n v="53"/>
    <x v="2016"/>
    <n v="128.07312148295267"/>
    <n v="6.9513406156901684E-3"/>
    <n v="0.13673286991062564"/>
    <n v="0.93666666666666676"/>
    <n v="18.424233333333337"/>
    <n v="1"/>
    <n v="83"/>
    <n v="4.2196237925775293"/>
    <n v="83.000000000000014"/>
    <n v="114"/>
    <x v="1006"/>
    <x v="1008"/>
    <x v="1007"/>
    <n v="3.3939377192982465"/>
    <n v="3.3939377192982465"/>
  </r>
  <r>
    <n v="1000989394"/>
    <n v="1000989394"/>
    <n v="2000899078"/>
    <d v="2017-02-19T00:00:00"/>
    <s v="Evergreen"/>
    <s v="Interested In: High-End Retail"/>
    <m/>
    <s v="Facebook Interest"/>
    <x v="1"/>
    <x v="1"/>
    <s v="F"/>
    <s v="Conversion"/>
    <n v="17.04"/>
    <n v="2737"/>
    <n v="15"/>
    <n v="3"/>
    <n v="1"/>
    <n v="493"/>
    <n v="233"/>
    <n v="133"/>
    <n v="91"/>
    <n v="68"/>
    <n v="61"/>
    <x v="2017"/>
    <n v="106.08754110339788"/>
    <n v="5.4804530507855317E-3"/>
    <n v="9.3386919985385453E-2"/>
    <n v="1.1359999999999999"/>
    <n v="19.357439999999997"/>
    <n v="0"/>
    <n v="0"/>
    <n v="0"/>
    <n v="0"/>
    <n v="129"/>
    <x v="1007"/>
    <x v="1009"/>
    <x v="1008"/>
    <n v="2.2508651162790696"/>
    <n v="2.2508651162790696"/>
  </r>
  <r>
    <n v="1000557392"/>
    <n v="1000557392"/>
    <n v="2000899136"/>
    <d v="2017-02-19T00:00:00"/>
    <s v="Evergreen"/>
    <s v="Interested In: Competitors"/>
    <m/>
    <s v="Facebook Interest"/>
    <x v="1"/>
    <x v="1"/>
    <s v="F"/>
    <s v="Conversion"/>
    <n v="18.149999999999999"/>
    <n v="2500"/>
    <n v="8"/>
    <n v="3"/>
    <n v="2"/>
    <n v="441"/>
    <n v="222"/>
    <n v="102"/>
    <n v="74"/>
    <n v="54"/>
    <n v="47"/>
    <x v="2018"/>
    <n v="131.76899999999998"/>
    <n v="3.2000000000000002E-3"/>
    <n v="5.808E-2"/>
    <n v="2.2687499999999998"/>
    <n v="41.177812499999995"/>
    <n v="0"/>
    <n v="0"/>
    <n v="0"/>
    <n v="0"/>
    <n v="101"/>
    <x v="1008"/>
    <x v="1010"/>
    <x v="1009"/>
    <n v="3.2616089108910886"/>
    <n v="3.2616089108910886"/>
  </r>
  <r>
    <n v="1000392382"/>
    <n v="1000392382"/>
    <n v="2000899302"/>
    <d v="2017-02-19T00:00:00"/>
    <s v="Evergreen"/>
    <s v="Shopping Cart Page"/>
    <m/>
    <s v="Website Custom Audience"/>
    <x v="0"/>
    <x v="0"/>
    <s v="M/F"/>
    <s v="Conversion"/>
    <n v="13.79"/>
    <n v="788"/>
    <n v="14"/>
    <n v="1"/>
    <n v="0"/>
    <m/>
    <m/>
    <m/>
    <m/>
    <m/>
    <m/>
    <x v="2019"/>
    <n v="241.32499999999993"/>
    <n v="1.7766497461928935E-2"/>
    <n v="0.245"/>
    <n v="0.98499999999999999"/>
    <n v="13.58315"/>
    <n v="1"/>
    <n v="143"/>
    <n v="10.369833212472807"/>
    <n v="143"/>
    <s v=" "/>
    <x v="0"/>
    <x v="0"/>
    <x v="0"/>
    <s v=""/>
    <s v=""/>
  </r>
  <r>
    <n v="1000684653"/>
    <n v="1000684653"/>
    <n v="2000899898"/>
    <d v="2017-02-19T00:00:00"/>
    <s v="Evergreen"/>
    <s v="Product Page"/>
    <m/>
    <s v="Website Custom Audience"/>
    <x v="0"/>
    <x v="0"/>
    <s v="M/F"/>
    <s v="Conversion"/>
    <n v="48.94"/>
    <n v="3237"/>
    <n v="46"/>
    <n v="3"/>
    <n v="2"/>
    <m/>
    <m/>
    <m/>
    <m/>
    <m/>
    <m/>
    <x v="2020"/>
    <n v="739.9207908557305"/>
    <n v="1.421068890948409E-2"/>
    <n v="0.69547111523015126"/>
    <n v="1.0639130434782609"/>
    <n v="52.067904347826087"/>
    <n v="2"/>
    <n v="296"/>
    <n v="6.048222313036371"/>
    <n v="296"/>
    <s v=" "/>
    <x v="0"/>
    <x v="0"/>
    <x v="0"/>
    <s v=""/>
    <s v=""/>
  </r>
  <r>
    <n v="1000600752"/>
    <n v="1000600752"/>
    <n v="2000900122"/>
    <d v="2017-02-19T00:00:00"/>
    <s v="Evergreen"/>
    <s v="Home Page"/>
    <m/>
    <s v="Website Custom Audience"/>
    <x v="0"/>
    <x v="0"/>
    <s v="M/F"/>
    <s v="Conversion"/>
    <n v="67.3"/>
    <n v="5131"/>
    <n v="59"/>
    <n v="6"/>
    <n v="2"/>
    <m/>
    <m/>
    <m/>
    <m/>
    <m/>
    <m/>
    <x v="2021"/>
    <n v="882.73046189826539"/>
    <n v="1.1498733190411226E-2"/>
    <n v="0.7738647437146754"/>
    <n v="1.1406779661016948"/>
    <n v="76.767627118644057"/>
    <n v="2"/>
    <n v="348"/>
    <n v="5.170876671619614"/>
    <n v="348"/>
    <s v=" "/>
    <x v="0"/>
    <x v="0"/>
    <x v="0"/>
    <s v=""/>
    <s v=""/>
  </r>
  <r>
    <n v="1000592640"/>
    <n v="1000592640"/>
    <n v="2000900872"/>
    <d v="2017-02-19T00:00:00"/>
    <s v="Evergreen"/>
    <s v="Top Purchasers Lookalike 1%"/>
    <m/>
    <s v="Lookalike"/>
    <x v="0"/>
    <x v="0"/>
    <s v="M/F"/>
    <s v="Conversion"/>
    <n v="44.25"/>
    <n v="3786"/>
    <n v="35"/>
    <n v="4"/>
    <n v="2"/>
    <m/>
    <m/>
    <m/>
    <m/>
    <m/>
    <m/>
    <x v="2022"/>
    <n v="517.18502377179084"/>
    <n v="9.244585314315901E-3"/>
    <n v="0.40907290015847864"/>
    <n v="1.2642857142857142"/>
    <n v="55.944642857142853"/>
    <n v="1"/>
    <n v="20"/>
    <n v="0.4519774011299435"/>
    <n v="20"/>
    <s v=" "/>
    <x v="0"/>
    <x v="0"/>
    <x v="0"/>
    <s v=""/>
    <s v=""/>
  </r>
  <r>
    <n v="1000782535"/>
    <n v="1000782535"/>
    <n v="2000900914"/>
    <d v="2017-02-19T00:00:00"/>
    <s v="Evergreen"/>
    <s v="Top Purchasers Lookalike 2%"/>
    <m/>
    <s v="Lookalike"/>
    <x v="0"/>
    <x v="0"/>
    <s v="M/F"/>
    <s v="Conversion"/>
    <n v="14.76"/>
    <n v="1317"/>
    <n v="13"/>
    <n v="1"/>
    <n v="1"/>
    <m/>
    <m/>
    <m/>
    <m/>
    <m/>
    <m/>
    <x v="2023"/>
    <n v="165.41958997722097"/>
    <n v="9.8709187547456334E-3"/>
    <n v="0.14569476082004554"/>
    <n v="1.1353846153846154"/>
    <n v="16.758276923076924"/>
    <n v="0"/>
    <n v="0"/>
    <n v="0"/>
    <n v="0"/>
    <s v=" "/>
    <x v="0"/>
    <x v="0"/>
    <x v="0"/>
    <s v=""/>
    <s v=""/>
  </r>
  <r>
    <n v="1000788017"/>
    <n v="1000788017"/>
    <n v="2000901510"/>
    <d v="2017-02-19T00:00:00"/>
    <s v="Evergreen"/>
    <s v="Lapsed Purchasers"/>
    <m/>
    <s v="Custom Audience"/>
    <x v="0"/>
    <x v="0"/>
    <s v="M/F"/>
    <s v="Conversion"/>
    <n v="13.33"/>
    <n v="1192"/>
    <n v="11"/>
    <n v="1"/>
    <n v="0"/>
    <m/>
    <m/>
    <m/>
    <m/>
    <m/>
    <m/>
    <x v="2024"/>
    <n v="149.06786912751679"/>
    <n v="9.2281879194630878E-3"/>
    <n v="0.12301174496644296"/>
    <n v="1.2118181818181819"/>
    <n v="16.153536363636366"/>
    <n v="0"/>
    <n v="0"/>
    <n v="0"/>
    <n v="0"/>
    <s v=" "/>
    <x v="0"/>
    <x v="0"/>
    <x v="0"/>
    <s v=""/>
    <s v=""/>
  </r>
  <r>
    <n v="1000719535"/>
    <n v="1000719535"/>
    <n v="2000901600"/>
    <d v="2017-02-19T00:00:00"/>
    <s v="Evergreen"/>
    <s v="Frequent In-Store Purchasers"/>
    <m/>
    <s v="Custom Audience"/>
    <x v="0"/>
    <x v="0"/>
    <s v="M/F"/>
    <s v="Conversion"/>
    <n v="10.58"/>
    <n v="983"/>
    <n v="12"/>
    <n v="1"/>
    <n v="1"/>
    <m/>
    <m/>
    <m/>
    <m/>
    <m/>
    <m/>
    <x v="2025"/>
    <n v="113.87222787385555"/>
    <n v="1.2207527975584944E-2"/>
    <n v="0.12915564598168872"/>
    <n v="0.88166666666666671"/>
    <n v="9.3280333333333338"/>
    <n v="0"/>
    <n v="0"/>
    <n v="0"/>
    <n v="0"/>
    <s v=" "/>
    <x v="0"/>
    <x v="0"/>
    <x v="0"/>
    <s v=""/>
    <s v=""/>
  </r>
  <r>
    <n v="1000865424"/>
    <n v="1000865424"/>
    <n v="2000902078"/>
    <d v="2017-02-19T00:00:00"/>
    <s v="Evergreen"/>
    <s v="Interested In: Shopping and Fashion"/>
    <m/>
    <s v="Facebook Interest"/>
    <x v="0"/>
    <x v="0"/>
    <s v="M/F"/>
    <s v="Conversion"/>
    <n v="10.36"/>
    <n v="1651"/>
    <n v="16"/>
    <n v="1"/>
    <n v="1"/>
    <m/>
    <m/>
    <m/>
    <m/>
    <m/>
    <m/>
    <x v="2026"/>
    <n v="65.008843125378561"/>
    <n v="9.6910963052695333E-3"/>
    <n v="0.10039975772259235"/>
    <n v="0.64749999999999996"/>
    <n v="6.7080999999999991"/>
    <n v="0"/>
    <n v="0"/>
    <n v="0"/>
    <n v="0"/>
    <s v=" "/>
    <x v="0"/>
    <x v="0"/>
    <x v="0"/>
    <s v=""/>
    <s v=""/>
  </r>
  <r>
    <n v="1000317779"/>
    <n v="1000317779"/>
    <n v="2000902174"/>
    <d v="2017-02-19T00:00:00"/>
    <s v="Evergreen"/>
    <s v="Interested In: Shopping and Fashion"/>
    <m/>
    <s v="Facebook Interest"/>
    <x v="0"/>
    <x v="0"/>
    <s v="M/F"/>
    <s v="Conversion"/>
    <n v="9.8000000000000007"/>
    <n v="1795"/>
    <n v="15"/>
    <n v="2"/>
    <n v="1"/>
    <m/>
    <m/>
    <m/>
    <m/>
    <m/>
    <m/>
    <x v="2027"/>
    <n v="53.504178272980504"/>
    <n v="8.356545961002786E-3"/>
    <n v="8.1894150417827313E-2"/>
    <n v="0.65333333333333343"/>
    <n v="6.4026666666666685"/>
    <n v="0"/>
    <n v="0"/>
    <n v="0"/>
    <n v="0"/>
    <s v=" "/>
    <x v="0"/>
    <x v="0"/>
    <x v="0"/>
    <s v=""/>
    <s v=""/>
  </r>
  <r>
    <n v="1000170186"/>
    <n v="1000170186"/>
    <n v="2000902206"/>
    <d v="2017-02-19T00:00:00"/>
    <s v="Evergreen"/>
    <s v="Interested In: High-End Retail"/>
    <m/>
    <s v="Facebook Interest"/>
    <x v="0"/>
    <x v="0"/>
    <s v="M/F"/>
    <s v="Conversion"/>
    <n v="10.06"/>
    <n v="1343"/>
    <n v="9"/>
    <n v="1"/>
    <n v="1"/>
    <m/>
    <m/>
    <m/>
    <m/>
    <m/>
    <m/>
    <x v="2028"/>
    <n v="75.356366344005963"/>
    <n v="6.7014147431124346E-3"/>
    <n v="6.7416232315711089E-2"/>
    <n v="1.1177777777777778"/>
    <n v="11.244844444444444"/>
    <n v="0"/>
    <n v="0"/>
    <n v="0"/>
    <n v="0"/>
    <s v=" "/>
    <x v="0"/>
    <x v="0"/>
    <x v="0"/>
    <s v=""/>
    <s v=""/>
  </r>
  <r>
    <n v="1000973509"/>
    <n v="1000973509"/>
    <n v="2000902276"/>
    <d v="2017-02-19T00:00:00"/>
    <s v="Evergreen"/>
    <s v="Interested In: Competitors"/>
    <m/>
    <s v="Facebook Interest"/>
    <x v="0"/>
    <x v="0"/>
    <s v="M/F"/>
    <s v="Conversion"/>
    <n v="9.82"/>
    <n v="1335"/>
    <n v="5"/>
    <n v="1"/>
    <n v="1"/>
    <m/>
    <m/>
    <m/>
    <m/>
    <m/>
    <m/>
    <x v="2029"/>
    <n v="72.234007490636714"/>
    <n v="3.7453183520599251E-3"/>
    <n v="3.6779026217228464E-2"/>
    <n v="1.964"/>
    <n v="19.286480000000001"/>
    <n v="0"/>
    <n v="0"/>
    <n v="0"/>
    <n v="0"/>
    <s v=" "/>
    <x v="0"/>
    <x v="0"/>
    <x v="0"/>
    <s v=""/>
    <s v=""/>
  </r>
  <r>
    <n v="1000736272"/>
    <n v="1000736272"/>
    <n v="2000902990"/>
    <d v="2017-02-19T00:00:00"/>
    <s v="Evergreen"/>
    <s v="Shopping Cart Page"/>
    <m/>
    <s v="Website Custom Audience"/>
    <x v="1"/>
    <x v="0"/>
    <s v="M/F"/>
    <s v="Conversion"/>
    <n v="25.44"/>
    <n v="1356"/>
    <n v="25"/>
    <n v="2"/>
    <n v="1"/>
    <m/>
    <m/>
    <m/>
    <m/>
    <m/>
    <m/>
    <x v="2030"/>
    <n v="477.2814159292036"/>
    <n v="1.8436578171091445E-2"/>
    <n v="0.46902654867256638"/>
    <n v="1.0176000000000001"/>
    <n v="25.887744000000001"/>
    <n v="2"/>
    <n v="342"/>
    <n v="13.443396226415093"/>
    <n v="342"/>
    <s v=" "/>
    <x v="0"/>
    <x v="0"/>
    <x v="0"/>
    <s v=""/>
    <s v=""/>
  </r>
  <r>
    <n v="1000273546"/>
    <n v="1000273546"/>
    <n v="2000903656"/>
    <d v="2017-02-19T00:00:00"/>
    <s v="Evergreen"/>
    <s v="Product Page"/>
    <m/>
    <s v="Website Custom Audience"/>
    <x v="1"/>
    <x v="0"/>
    <s v="M/F"/>
    <s v="Conversion"/>
    <n v="39.76"/>
    <n v="2605"/>
    <n v="37"/>
    <n v="3"/>
    <n v="2"/>
    <m/>
    <m/>
    <m/>
    <m/>
    <m/>
    <m/>
    <x v="2031"/>
    <n v="606.85512476007671"/>
    <n v="1.4203454894433781E-2"/>
    <n v="0.56472936660268713"/>
    <n v="1.0745945945945945"/>
    <n v="42.725881081081077"/>
    <n v="2"/>
    <n v="146"/>
    <n v="3.6720321931589539"/>
    <n v="146"/>
    <s v=" "/>
    <x v="0"/>
    <x v="0"/>
    <x v="0"/>
    <s v=""/>
    <s v=""/>
  </r>
  <r>
    <n v="1000979411"/>
    <n v="1000979411"/>
    <n v="2000903750"/>
    <d v="2017-02-19T00:00:00"/>
    <s v="Evergreen"/>
    <s v="Home Page"/>
    <m/>
    <s v="Website Custom Audience"/>
    <x v="1"/>
    <x v="0"/>
    <s v="M/F"/>
    <s v="Conversion"/>
    <n v="72.05"/>
    <n v="5927"/>
    <n v="75"/>
    <n v="6"/>
    <n v="4"/>
    <m/>
    <m/>
    <m/>
    <m/>
    <m/>
    <m/>
    <x v="2032"/>
    <n v="875.85667285304521"/>
    <n v="1.2653956470389742E-2"/>
    <n v="0.91171756369158086"/>
    <n v="0.96066666666666667"/>
    <n v="69.216033333333328"/>
    <n v="2"/>
    <n v="134"/>
    <n v="1.859819569743234"/>
    <n v="134"/>
    <s v=" "/>
    <x v="0"/>
    <x v="0"/>
    <x v="0"/>
    <s v=""/>
    <s v=""/>
  </r>
  <r>
    <n v="1000215373"/>
    <n v="1000215373"/>
    <n v="2000903906"/>
    <d v="2017-02-19T00:00:00"/>
    <s v="Evergreen"/>
    <s v="Top Purchasers Lookalike 1%"/>
    <m/>
    <s v="Lookalike"/>
    <x v="1"/>
    <x v="0"/>
    <s v="M/F"/>
    <s v="Conversion"/>
    <n v="40.200000000000003"/>
    <n v="3330"/>
    <n v="36"/>
    <n v="3"/>
    <n v="1"/>
    <m/>
    <m/>
    <m/>
    <m/>
    <m/>
    <m/>
    <x v="2033"/>
    <n v="485.29729729729735"/>
    <n v="1.0810810810810811E-2"/>
    <n v="0.43459459459459465"/>
    <n v="1.1166666666666667"/>
    <n v="44.890000000000008"/>
    <n v="1"/>
    <n v="50"/>
    <n v="1.2437810945273631"/>
    <n v="50"/>
    <s v=" "/>
    <x v="0"/>
    <x v="0"/>
    <x v="0"/>
    <s v=""/>
    <s v=""/>
  </r>
  <r>
    <n v="1000577516"/>
    <n v="1000577516"/>
    <n v="2000904072"/>
    <d v="2017-02-19T00:00:00"/>
    <s v="Evergreen"/>
    <s v="Top Purchasers Lookalike 2%"/>
    <m/>
    <s v="Lookalike"/>
    <x v="1"/>
    <x v="0"/>
    <s v="M/F"/>
    <s v="Conversion"/>
    <n v="16.100000000000001"/>
    <n v="1521"/>
    <n v="17"/>
    <n v="2"/>
    <n v="1"/>
    <m/>
    <m/>
    <m/>
    <m/>
    <m/>
    <m/>
    <x v="2034"/>
    <n v="170.42077580539123"/>
    <n v="1.1176857330703484E-2"/>
    <n v="0.1799474030243261"/>
    <n v="0.94705882352941184"/>
    <n v="15.247647058823532"/>
    <n v="0"/>
    <n v="0"/>
    <n v="0"/>
    <n v="0"/>
    <s v=" "/>
    <x v="0"/>
    <x v="0"/>
    <x v="0"/>
    <s v=""/>
    <s v=""/>
  </r>
  <r>
    <n v="1000267235"/>
    <n v="1000267235"/>
    <n v="2000904304"/>
    <d v="2017-02-19T00:00:00"/>
    <s v="Evergreen"/>
    <s v="Lapsed Purchasers"/>
    <m/>
    <s v="Custom Audience"/>
    <x v="1"/>
    <x v="0"/>
    <s v="M/F"/>
    <s v="Conversion"/>
    <n v="19.28"/>
    <n v="1746"/>
    <n v="18"/>
    <n v="1"/>
    <n v="1"/>
    <m/>
    <m/>
    <m/>
    <m/>
    <m/>
    <m/>
    <x v="2035"/>
    <n v="212.89713631156931"/>
    <n v="1.0309278350515464E-2"/>
    <n v="0.19876288659793814"/>
    <n v="1.0711111111111111"/>
    <n v="20.651022222222224"/>
    <n v="0"/>
    <n v="0"/>
    <n v="0"/>
    <n v="0"/>
    <s v=" "/>
    <x v="0"/>
    <x v="0"/>
    <x v="0"/>
    <s v=""/>
    <s v=""/>
  </r>
  <r>
    <n v="1000382400"/>
    <n v="1000382400"/>
    <n v="2000904418"/>
    <d v="2017-02-19T00:00:00"/>
    <s v="Evergreen"/>
    <s v="Frequent In-Store Purchasers"/>
    <m/>
    <s v="Custom Audience"/>
    <x v="1"/>
    <x v="0"/>
    <s v="M/F"/>
    <s v="Conversion"/>
    <n v="15.41"/>
    <n v="1498"/>
    <n v="16"/>
    <n v="1"/>
    <n v="1"/>
    <m/>
    <m/>
    <m/>
    <m/>
    <m/>
    <m/>
    <x v="2036"/>
    <n v="158.52343124165554"/>
    <n v="1.0680907877169559E-2"/>
    <n v="0.16459279038718291"/>
    <n v="0.96312500000000001"/>
    <n v="14.84175625"/>
    <n v="0"/>
    <n v="0"/>
    <n v="0"/>
    <n v="0"/>
    <s v=" "/>
    <x v="0"/>
    <x v="0"/>
    <x v="0"/>
    <s v=""/>
    <s v=""/>
  </r>
  <r>
    <n v="1000618814"/>
    <n v="1000618814"/>
    <n v="2000904518"/>
    <d v="2017-02-19T00:00:00"/>
    <s v="Evergreen"/>
    <s v="Interested In: Shopping and Fashion"/>
    <m/>
    <s v="Facebook Interest"/>
    <x v="1"/>
    <x v="0"/>
    <s v="M/F"/>
    <s v="Conversion"/>
    <n v="8.73"/>
    <n v="1340"/>
    <n v="14"/>
    <n v="1"/>
    <n v="1"/>
    <m/>
    <m/>
    <m/>
    <m/>
    <m/>
    <m/>
    <x v="2037"/>
    <n v="56.875298507462695"/>
    <n v="1.0447761194029851E-2"/>
    <n v="9.1208955223880603E-2"/>
    <n v="0.62357142857142855"/>
    <n v="5.4437785714285711"/>
    <n v="0"/>
    <n v="0"/>
    <n v="0"/>
    <n v="0"/>
    <s v=" "/>
    <x v="0"/>
    <x v="0"/>
    <x v="0"/>
    <s v=""/>
    <s v=""/>
  </r>
  <r>
    <n v="1000261795"/>
    <n v="1000261795"/>
    <n v="2000904614"/>
    <d v="2017-02-19T00:00:00"/>
    <s v="Evergreen"/>
    <s v="Interested In: Shopping and Fashion"/>
    <m/>
    <s v="Facebook Interest"/>
    <x v="1"/>
    <x v="0"/>
    <s v="M/F"/>
    <s v="Conversion"/>
    <n v="9.01"/>
    <n v="1548"/>
    <n v="15"/>
    <n v="2"/>
    <n v="1"/>
    <m/>
    <m/>
    <m/>
    <m/>
    <m/>
    <m/>
    <x v="2038"/>
    <n v="52.441925064599474"/>
    <n v="9.6899224806201549E-3"/>
    <n v="8.7306201550387597E-2"/>
    <n v="0.60066666666666668"/>
    <n v="5.4120066666666666"/>
    <n v="0"/>
    <n v="0"/>
    <n v="0"/>
    <n v="0"/>
    <s v=" "/>
    <x v="0"/>
    <x v="0"/>
    <x v="0"/>
    <s v=""/>
    <s v=""/>
  </r>
  <r>
    <n v="1000903908"/>
    <n v="1000903908"/>
    <n v="2000904692"/>
    <d v="2017-02-19T00:00:00"/>
    <s v="Evergreen"/>
    <s v="Interested In: High-End Retail"/>
    <m/>
    <s v="Facebook Interest"/>
    <x v="1"/>
    <x v="0"/>
    <s v="M/F"/>
    <s v="Conversion"/>
    <n v="9.6"/>
    <n v="1351"/>
    <n v="11"/>
    <n v="1"/>
    <n v="1"/>
    <m/>
    <m/>
    <m/>
    <m/>
    <m/>
    <m/>
    <x v="2039"/>
    <n v="68.216136195410797"/>
    <n v="8.142116950407105E-3"/>
    <n v="7.8164322723908206E-2"/>
    <n v="0.87272727272727268"/>
    <n v="8.3781818181818171"/>
    <n v="0"/>
    <n v="0"/>
    <n v="0"/>
    <n v="0"/>
    <s v=" "/>
    <x v="0"/>
    <x v="0"/>
    <x v="0"/>
    <s v=""/>
    <s v=""/>
  </r>
  <r>
    <n v="1000900409"/>
    <n v="1000900409"/>
    <n v="2000905448"/>
    <d v="2017-02-19T00:00:00"/>
    <s v="Evergreen"/>
    <s v="Interested In: Competitors"/>
    <m/>
    <s v="Facebook Interest"/>
    <x v="1"/>
    <x v="0"/>
    <s v="M/F"/>
    <s v="Conversion"/>
    <n v="10.28"/>
    <n v="1296"/>
    <n v="7"/>
    <n v="1"/>
    <n v="1"/>
    <m/>
    <m/>
    <m/>
    <m/>
    <m/>
    <m/>
    <x v="2040"/>
    <n v="81.541975308641966"/>
    <n v="5.4012345679012343E-3"/>
    <n v="5.5524691358024687E-2"/>
    <n v="1.4685714285714284"/>
    <n v="15.096914285714282"/>
    <n v="0"/>
    <n v="0"/>
    <n v="0"/>
    <n v="0"/>
    <s v=" "/>
    <x v="0"/>
    <x v="0"/>
    <x v="0"/>
    <s v=""/>
    <s v=""/>
  </r>
  <r>
    <n v="1000315558"/>
    <n v="1000315558"/>
    <n v="2000905680"/>
    <d v="2017-02-19T00:00:00"/>
    <s v="Evergreen"/>
    <s v="Shopping Cart Page"/>
    <m/>
    <s v="Website Custom Audience"/>
    <x v="0"/>
    <x v="1"/>
    <s v="M/F"/>
    <s v="Conversion"/>
    <n v="27.03"/>
    <n v="1483"/>
    <n v="19"/>
    <n v="1"/>
    <n v="1"/>
    <n v="322"/>
    <n v="177"/>
    <n v="100"/>
    <n v="72"/>
    <n v="56"/>
    <n v="52"/>
    <x v="2041"/>
    <n v="492.6641267700607"/>
    <n v="1.2811867835468645E-2"/>
    <n v="0.34630478759271749"/>
    <n v="1.4226315789473685"/>
    <n v="38.453731578947369"/>
    <n v="2"/>
    <n v="134"/>
    <n v="4.9574546799852017"/>
    <n v="134"/>
    <n v="108"/>
    <x v="1009"/>
    <x v="1011"/>
    <x v="1010"/>
    <n v="6.7650083333333333"/>
    <n v="6.7650083333333333"/>
  </r>
  <r>
    <n v="1000786965"/>
    <n v="1000786965"/>
    <n v="2000906128"/>
    <d v="2017-02-19T00:00:00"/>
    <s v="Evergreen"/>
    <s v="Product Page"/>
    <m/>
    <s v="Website Custom Audience"/>
    <x v="0"/>
    <x v="1"/>
    <s v="M/F"/>
    <s v="Conversion"/>
    <n v="45.56"/>
    <n v="2960"/>
    <n v="33"/>
    <n v="3"/>
    <n v="2"/>
    <n v="583"/>
    <n v="331"/>
    <n v="155"/>
    <n v="95"/>
    <n v="77"/>
    <n v="69"/>
    <x v="2042"/>
    <n v="701.25459459459466"/>
    <n v="1.1148648648648649E-2"/>
    <n v="0.50793243243243247"/>
    <n v="1.3806060606060606"/>
    <n v="62.900412121212128"/>
    <n v="3"/>
    <n v="201"/>
    <n v="4.4117647058823524"/>
    <n v="200.99999999999997"/>
    <n v="146"/>
    <x v="1010"/>
    <x v="1012"/>
    <x v="1011"/>
    <n v="14.217216438356166"/>
    <n v="14.217216438356166"/>
  </r>
  <r>
    <n v="1000741865"/>
    <n v="1000741865"/>
    <n v="2000906336"/>
    <d v="2017-02-19T00:00:00"/>
    <s v="Evergreen"/>
    <s v="Home Page"/>
    <m/>
    <s v="Website Custom Audience"/>
    <x v="0"/>
    <x v="1"/>
    <s v="M/F"/>
    <s v="Conversion"/>
    <n v="90.9"/>
    <n v="7455"/>
    <n v="64"/>
    <n v="8"/>
    <n v="4"/>
    <n v="2060"/>
    <n v="1141"/>
    <n v="636"/>
    <n v="405"/>
    <n v="297"/>
    <n v="270"/>
    <x v="2043"/>
    <n v="1108.3581488933603"/>
    <n v="8.5848423876592889E-3"/>
    <n v="0.78036217303822941"/>
    <n v="1.4203125000000001"/>
    <n v="129.10640625000002"/>
    <n v="3"/>
    <n v="270"/>
    <n v="2.9702970297029703"/>
    <n v="270"/>
    <n v="567"/>
    <x v="1011"/>
    <x v="1013"/>
    <x v="1012"/>
    <n v="14.572857142857146"/>
    <n v="14.572857142857146"/>
  </r>
  <r>
    <n v="1000197997"/>
    <n v="1000197997"/>
    <n v="2000906646"/>
    <d v="2017-02-19T00:00:00"/>
    <s v="Evergreen"/>
    <s v="Top Purchasers Lookalike 1%"/>
    <m/>
    <s v="Lookalike"/>
    <x v="0"/>
    <x v="1"/>
    <s v="M/F"/>
    <s v="Conversion"/>
    <n v="48.42"/>
    <n v="4533"/>
    <n v="30"/>
    <n v="5"/>
    <n v="2"/>
    <n v="1012"/>
    <n v="569"/>
    <n v="292"/>
    <n v="204"/>
    <n v="169"/>
    <n v="150"/>
    <x v="2044"/>
    <n v="517.20635340833894"/>
    <n v="6.6181336863004635E-3"/>
    <n v="0.32045003309066844"/>
    <n v="1.6140000000000001"/>
    <n v="78.14988000000001"/>
    <n v="1"/>
    <n v="36"/>
    <n v="0.74349442379182151"/>
    <n v="36"/>
    <n v="319"/>
    <x v="1012"/>
    <x v="1014"/>
    <x v="1013"/>
    <n v="7.3495184952978061"/>
    <n v="7.3495184952978061"/>
  </r>
  <r>
    <n v="1000278630"/>
    <n v="1000278630"/>
    <n v="2000907360"/>
    <d v="2017-02-19T00:00:00"/>
    <s v="Evergreen"/>
    <s v="Top Purchasers Lookalike 2%"/>
    <m/>
    <s v="Lookalike"/>
    <x v="0"/>
    <x v="1"/>
    <s v="M/F"/>
    <s v="Conversion"/>
    <n v="24.47"/>
    <n v="2390"/>
    <n v="17"/>
    <n v="2"/>
    <n v="1"/>
    <n v="675"/>
    <n v="296"/>
    <n v="123"/>
    <n v="74"/>
    <n v="55"/>
    <n v="47"/>
    <x v="2045"/>
    <n v="250.53594142259411"/>
    <n v="7.1129707112970713E-3"/>
    <n v="0.17405439330543931"/>
    <n v="1.4394117647058824"/>
    <n v="35.222405882352938"/>
    <n v="1"/>
    <n v="79"/>
    <n v="3.228442991418063"/>
    <n v="79"/>
    <n v="102"/>
    <x v="1013"/>
    <x v="1015"/>
    <x v="1014"/>
    <n v="5.8704009803921569"/>
    <n v="5.8704009803921569"/>
  </r>
  <r>
    <n v="1000648127"/>
    <n v="1000648127"/>
    <n v="2000907392"/>
    <d v="2017-02-19T00:00:00"/>
    <s v="Evergreen"/>
    <s v="Lapsed Purchasers"/>
    <m/>
    <s v="Custom Audience"/>
    <x v="0"/>
    <x v="1"/>
    <s v="M/F"/>
    <s v="Conversion"/>
    <n v="18.920000000000002"/>
    <n v="2021"/>
    <n v="13"/>
    <n v="2"/>
    <n v="1"/>
    <n v="462"/>
    <n v="238"/>
    <n v="127"/>
    <n v="97"/>
    <n v="78"/>
    <n v="73"/>
    <x v="2046"/>
    <n v="177.12340425531917"/>
    <n v="6.4324591786244431E-3"/>
    <n v="0.12170212765957447"/>
    <n v="1.4553846153846155"/>
    <n v="27.535876923076927"/>
    <n v="1"/>
    <n v="21"/>
    <n v="1.109936575052854"/>
    <n v="21"/>
    <n v="151"/>
    <x v="1014"/>
    <x v="1016"/>
    <x v="1015"/>
    <n v="2.370638410596027"/>
    <n v="2.370638410596027"/>
  </r>
  <r>
    <n v="1000145010"/>
    <n v="1000145010"/>
    <n v="2000907874"/>
    <d v="2017-02-19T00:00:00"/>
    <s v="Evergreen"/>
    <s v="Frequent In-Store Purchasers"/>
    <m/>
    <s v="Custom Audience"/>
    <x v="0"/>
    <x v="1"/>
    <s v="M/F"/>
    <s v="Conversion"/>
    <n v="20.39"/>
    <n v="2275"/>
    <n v="20"/>
    <n v="2"/>
    <n v="1"/>
    <n v="504"/>
    <n v="280"/>
    <n v="165"/>
    <n v="128"/>
    <n v="101"/>
    <n v="96"/>
    <x v="2047"/>
    <n v="182.74817582417583"/>
    <n v="8.7912087912087912E-3"/>
    <n v="0.17925274725274726"/>
    <n v="1.0195000000000001"/>
    <n v="20.787605000000003"/>
    <n v="1"/>
    <n v="70"/>
    <n v="3.4330554193231975"/>
    <n v="70"/>
    <n v="197"/>
    <x v="1015"/>
    <x v="1017"/>
    <x v="1016"/>
    <n v="2.1104167512690357"/>
    <n v="2.1104167512690357"/>
  </r>
  <r>
    <n v="1000333687"/>
    <n v="1000333687"/>
    <n v="2000908396"/>
    <d v="2017-02-19T00:00:00"/>
    <s v="Evergreen"/>
    <s v="Interested In: Shopping and Fashion"/>
    <m/>
    <s v="Facebook Interest"/>
    <x v="0"/>
    <x v="1"/>
    <s v="M/F"/>
    <s v="Conversion"/>
    <n v="11.17"/>
    <n v="2516"/>
    <n v="18"/>
    <n v="2"/>
    <n v="1"/>
    <n v="487"/>
    <n v="219"/>
    <n v="117"/>
    <n v="76"/>
    <n v="61"/>
    <n v="56"/>
    <x v="2048"/>
    <n v="49.590182829888711"/>
    <n v="7.1542130365659781E-3"/>
    <n v="7.9912559618441972E-2"/>
    <n v="0.62055555555555553"/>
    <n v="6.9316055555555556"/>
    <n v="1"/>
    <n v="160"/>
    <n v="14.32408236347359"/>
    <n v="160"/>
    <n v="117"/>
    <x v="1016"/>
    <x v="1018"/>
    <x v="1017"/>
    <n v="1.0664008547008546"/>
    <n v="1.0664008547008546"/>
  </r>
  <r>
    <n v="1000200901"/>
    <n v="1000200901"/>
    <n v="2000909790"/>
    <d v="2017-02-19T00:00:00"/>
    <s v="Evergreen"/>
    <s v="Interested In: Shopping and Fashion"/>
    <m/>
    <s v="Facebook Interest"/>
    <x v="0"/>
    <x v="1"/>
    <s v="M/F"/>
    <s v="Conversion"/>
    <n v="11.05"/>
    <n v="2182"/>
    <n v="15"/>
    <n v="2"/>
    <n v="1"/>
    <n v="635"/>
    <n v="347"/>
    <n v="148"/>
    <n v="95"/>
    <n v="76"/>
    <n v="71"/>
    <x v="2049"/>
    <n v="55.958982584784614"/>
    <n v="6.8744271310724105E-3"/>
    <n v="7.5962419798350139E-2"/>
    <n v="0.73666666666666669"/>
    <n v="8.1401666666666674"/>
    <n v="1"/>
    <n v="60"/>
    <n v="5.4298642533936645"/>
    <n v="60"/>
    <n v="147"/>
    <x v="1017"/>
    <x v="1019"/>
    <x v="1018"/>
    <n v="0.83062925170068047"/>
    <n v="0.83062925170068047"/>
  </r>
  <r>
    <n v="1000332076"/>
    <n v="1000332076"/>
    <n v="2000909892"/>
    <d v="2017-02-19T00:00:00"/>
    <s v="Evergreen"/>
    <s v="Interested In: High-End Retail"/>
    <m/>
    <s v="Facebook Interest"/>
    <x v="0"/>
    <x v="1"/>
    <s v="M/F"/>
    <s v="Conversion"/>
    <n v="14.73"/>
    <n v="2144"/>
    <n v="11"/>
    <n v="2"/>
    <n v="1"/>
    <n v="606"/>
    <n v="339"/>
    <n v="158"/>
    <n v="112"/>
    <n v="88"/>
    <n v="79"/>
    <x v="2050"/>
    <n v="101.20004664179106"/>
    <n v="5.1305970149253732E-3"/>
    <n v="7.5573694029850744E-2"/>
    <n v="1.3390909090909091"/>
    <n v="19.724809090909091"/>
    <n v="0"/>
    <n v="0"/>
    <n v="0"/>
    <n v="0"/>
    <n v="167"/>
    <x v="1018"/>
    <x v="1020"/>
    <x v="1019"/>
    <n v="1.2992389221556888"/>
    <n v="1.2992389221556888"/>
  </r>
  <r>
    <n v="1000937984"/>
    <n v="1000937984"/>
    <n v="2000910008"/>
    <d v="2017-02-19T00:00:00"/>
    <s v="Evergreen"/>
    <s v="Interested In: Competitors"/>
    <m/>
    <s v="Facebook Interest"/>
    <x v="0"/>
    <x v="1"/>
    <s v="M/F"/>
    <s v="Conversion"/>
    <n v="12.15"/>
    <n v="1820"/>
    <n v="6"/>
    <n v="2"/>
    <n v="1"/>
    <n v="363"/>
    <n v="153"/>
    <n v="90"/>
    <n v="63"/>
    <n v="45"/>
    <n v="40"/>
    <x v="2051"/>
    <n v="81.111263736263737"/>
    <n v="3.2967032967032967E-3"/>
    <n v="4.0054945054945057E-2"/>
    <n v="2.0249999999999999"/>
    <n v="24.603749999999998"/>
    <n v="0"/>
    <n v="0"/>
    <n v="0"/>
    <n v="0"/>
    <n v="85"/>
    <x v="1019"/>
    <x v="1021"/>
    <x v="124"/>
    <n v="1.736735294117647"/>
    <n v="1.736735294117647"/>
  </r>
  <r>
    <n v="1000955218"/>
    <n v="1000955218"/>
    <n v="2000910378"/>
    <d v="2017-02-19T00:00:00"/>
    <s v="Evergreen"/>
    <s v="Shopping Cart Page"/>
    <m/>
    <s v="Website Custom Audience"/>
    <x v="1"/>
    <x v="1"/>
    <s v="M/F"/>
    <s v="Conversion"/>
    <n v="18.989999999999998"/>
    <n v="1028"/>
    <n v="15"/>
    <n v="1"/>
    <n v="0"/>
    <n v="241"/>
    <n v="103"/>
    <n v="60"/>
    <n v="43"/>
    <n v="30"/>
    <n v="26"/>
    <x v="2052"/>
    <n v="350.7977626459143"/>
    <n v="1.4591439688715954E-2"/>
    <n v="0.27709143968871591"/>
    <n v="1.2659999999999998"/>
    <n v="24.041339999999995"/>
    <n v="2"/>
    <n v="88"/>
    <n v="4.6340179041600846"/>
    <n v="88"/>
    <n v="56"/>
    <x v="1020"/>
    <x v="1022"/>
    <x v="1020"/>
    <n v="6.4396446428571421"/>
    <n v="6.4396446428571421"/>
  </r>
  <r>
    <n v="1000437267"/>
    <n v="1000437267"/>
    <n v="2000910610"/>
    <d v="2017-02-19T00:00:00"/>
    <s v="Evergreen"/>
    <s v="Product Page"/>
    <m/>
    <s v="Website Custom Audience"/>
    <x v="1"/>
    <x v="1"/>
    <s v="M/F"/>
    <s v="Conversion"/>
    <n v="52.26"/>
    <n v="3717"/>
    <n v="40"/>
    <n v="4"/>
    <n v="2"/>
    <n v="875"/>
    <n v="447"/>
    <n v="222"/>
    <n v="161"/>
    <n v="122"/>
    <n v="108"/>
    <x v="2053"/>
    <n v="734.76125907990308"/>
    <n v="1.0761366693570083E-2"/>
    <n v="0.56238902340597252"/>
    <n v="1.3065"/>
    <n v="68.277689999999993"/>
    <n v="3"/>
    <n v="219"/>
    <n v="4.1905855338691165"/>
    <n v="219.00000000000003"/>
    <n v="230"/>
    <x v="1021"/>
    <x v="1023"/>
    <x v="1021"/>
    <n v="11.874380869565217"/>
    <n v="11.874380869565217"/>
  </r>
  <r>
    <n v="1000900051"/>
    <n v="1000900051"/>
    <n v="2000911292"/>
    <d v="2017-02-19T00:00:00"/>
    <s v="Evergreen"/>
    <s v="Home Page"/>
    <m/>
    <s v="Website Custom Audience"/>
    <x v="1"/>
    <x v="1"/>
    <s v="M/F"/>
    <s v="Conversion"/>
    <n v="108.15"/>
    <n v="9333"/>
    <n v="78"/>
    <n v="9"/>
    <n v="4"/>
    <n v="2459"/>
    <n v="1084"/>
    <n v="441"/>
    <n v="338"/>
    <n v="265"/>
    <n v="236"/>
    <x v="2054"/>
    <n v="1253.2328833172614"/>
    <n v="8.3574413371906141E-3"/>
    <n v="0.90385728061716497"/>
    <n v="1.3865384615384617"/>
    <n v="149.95413461538465"/>
    <n v="4"/>
    <n v="496"/>
    <n v="4.5862228386500226"/>
    <n v="495.99999999999994"/>
    <n v="501"/>
    <x v="1022"/>
    <x v="1024"/>
    <x v="1022"/>
    <n v="23.34615269461078"/>
    <n v="23.34615269461078"/>
  </r>
  <r>
    <n v="1000262240"/>
    <n v="1000262240"/>
    <n v="2000911578"/>
    <d v="2017-02-19T00:00:00"/>
    <s v="Evergreen"/>
    <s v="Top Purchasers Lookalike 1%"/>
    <m/>
    <s v="Lookalike"/>
    <x v="1"/>
    <x v="1"/>
    <s v="M/F"/>
    <s v="Conversion"/>
    <n v="44.32"/>
    <n v="4366"/>
    <n v="32"/>
    <n v="4"/>
    <n v="2"/>
    <n v="1309"/>
    <n v="719"/>
    <n v="334"/>
    <n v="221"/>
    <n v="168"/>
    <n v="148"/>
    <x v="2055"/>
    <n v="449.89977095739806"/>
    <n v="7.3293632615666513E-3"/>
    <n v="0.32483737975263399"/>
    <n v="1.385"/>
    <n v="61.383200000000002"/>
    <n v="1"/>
    <n v="181"/>
    <n v="4.0839350180505418"/>
    <n v="181.00000000000003"/>
    <n v="316"/>
    <x v="1023"/>
    <x v="1025"/>
    <x v="1023"/>
    <n v="6.2160202531645563"/>
    <n v="6.2160202531645563"/>
  </r>
  <r>
    <n v="1000392313"/>
    <n v="1000392313"/>
    <n v="2000911704"/>
    <d v="2017-02-19T00:00:00"/>
    <s v="Evergreen"/>
    <s v="Top Purchasers Lookalike 2%"/>
    <m/>
    <s v="Lookalike"/>
    <x v="1"/>
    <x v="1"/>
    <s v="M/F"/>
    <s v="Conversion"/>
    <n v="19.89"/>
    <n v="1976"/>
    <n v="15"/>
    <n v="2"/>
    <n v="1"/>
    <n v="425"/>
    <n v="221"/>
    <n v="124"/>
    <n v="79"/>
    <n v="68"/>
    <n v="59"/>
    <x v="2056"/>
    <n v="200.20855263157895"/>
    <n v="7.5910931174089065E-3"/>
    <n v="0.15098684210526314"/>
    <n v="1.3260000000000001"/>
    <n v="26.374140000000001"/>
    <n v="1"/>
    <n v="132"/>
    <n v="6.6365007541478125"/>
    <n v="132"/>
    <n v="127"/>
    <x v="1024"/>
    <x v="1026"/>
    <x v="1024"/>
    <n v="3.1150559055118108"/>
    <n v="3.1150559055118108"/>
  </r>
  <r>
    <n v="1000583160"/>
    <n v="1000583160"/>
    <n v="2000912116"/>
    <d v="2017-02-19T00:00:00"/>
    <s v="Evergreen"/>
    <s v="Lapsed Purchasers"/>
    <m/>
    <s v="Custom Audience"/>
    <x v="1"/>
    <x v="1"/>
    <s v="M/F"/>
    <s v="Conversion"/>
    <n v="24.67"/>
    <n v="2496"/>
    <n v="18"/>
    <n v="3"/>
    <n v="1"/>
    <n v="395"/>
    <n v="197"/>
    <n v="99"/>
    <n v="72"/>
    <n v="52"/>
    <n v="46"/>
    <x v="2057"/>
    <n v="243.83369391025641"/>
    <n v="7.2115384615384619E-3"/>
    <n v="0.17790865384615387"/>
    <n v="1.3705555555555557"/>
    <n v="33.811605555555566"/>
    <n v="1"/>
    <n v="160"/>
    <n v="6.4856100526955816"/>
    <n v="160"/>
    <n v="98"/>
    <x v="1025"/>
    <x v="1027"/>
    <x v="1025"/>
    <n v="6.2102948979591845"/>
    <n v="6.2102948979591845"/>
  </r>
  <r>
    <n v="1000121978"/>
    <n v="1000121978"/>
    <n v="2000912536"/>
    <d v="2017-02-19T00:00:00"/>
    <s v="Evergreen"/>
    <s v="Frequent In-Store Purchasers"/>
    <m/>
    <s v="Custom Audience"/>
    <x v="1"/>
    <x v="1"/>
    <s v="M/F"/>
    <s v="Conversion"/>
    <n v="18.420000000000002"/>
    <n v="1995"/>
    <n v="20"/>
    <n v="2"/>
    <n v="1"/>
    <n v="571"/>
    <n v="295"/>
    <n v="142"/>
    <n v="90"/>
    <n v="80"/>
    <n v="70"/>
    <x v="2058"/>
    <n v="170.07338345864665"/>
    <n v="1.0025062656641603E-2"/>
    <n v="0.18466165413533836"/>
    <n v="0.92100000000000004"/>
    <n v="16.964820000000003"/>
    <n v="1"/>
    <n v="47"/>
    <n v="2.55157437567861"/>
    <n v="47"/>
    <n v="150"/>
    <x v="1026"/>
    <x v="1028"/>
    <x v="1026"/>
    <n v="2.2619760000000002"/>
    <n v="2.2619760000000002"/>
  </r>
  <r>
    <n v="1000525727"/>
    <n v="1000525727"/>
    <n v="2000912576"/>
    <d v="2017-02-19T00:00:00"/>
    <s v="Evergreen"/>
    <s v="Interested In: Shopping and Fashion"/>
    <m/>
    <s v="Facebook Interest"/>
    <x v="1"/>
    <x v="1"/>
    <s v="M/F"/>
    <s v="Conversion"/>
    <n v="15.07"/>
    <n v="2975"/>
    <n v="19"/>
    <n v="3"/>
    <n v="2"/>
    <n v="845"/>
    <n v="356"/>
    <n v="156"/>
    <n v="98"/>
    <n v="81"/>
    <n v="76"/>
    <x v="2059"/>
    <n v="76.337781512605048"/>
    <n v="6.3865546218487392E-3"/>
    <n v="9.6245378151260497E-2"/>
    <n v="0.79315789473684217"/>
    <n v="11.952889473684213"/>
    <n v="1"/>
    <n v="38"/>
    <n v="2.5215660252156602"/>
    <n v="38"/>
    <n v="157"/>
    <x v="1027"/>
    <x v="1029"/>
    <x v="1027"/>
    <n v="1.4465280254777071"/>
    <n v="1.4465280254777071"/>
  </r>
  <r>
    <n v="1000965688"/>
    <n v="1000965688"/>
    <n v="2000912604"/>
    <d v="2017-02-19T00:00:00"/>
    <s v="Evergreen"/>
    <s v="Interested In: Shopping and Fashion"/>
    <m/>
    <s v="Facebook Interest"/>
    <x v="1"/>
    <x v="1"/>
    <s v="M/F"/>
    <s v="Conversion"/>
    <n v="13.07"/>
    <n v="2245"/>
    <n v="17"/>
    <n v="2"/>
    <n v="1"/>
    <n v="615"/>
    <n v="298"/>
    <n v="149"/>
    <n v="119"/>
    <n v="99"/>
    <n v="93"/>
    <x v="2060"/>
    <n v="76.091269487750566"/>
    <n v="7.5723830734966595E-3"/>
    <n v="9.897104677060134E-2"/>
    <n v="0.76882352941176468"/>
    <n v="10.048523529411765"/>
    <n v="0"/>
    <n v="0"/>
    <n v="0"/>
    <n v="0"/>
    <n v="192"/>
    <x v="1028"/>
    <x v="1030"/>
    <x v="1028"/>
    <n v="0.88971302083333326"/>
    <n v="0.88971302083333326"/>
  </r>
  <r>
    <n v="1000304976"/>
    <n v="1000304976"/>
    <n v="2000912726"/>
    <d v="2017-02-19T00:00:00"/>
    <s v="Evergreen"/>
    <s v="Interested In: High-End Retail"/>
    <m/>
    <s v="Facebook Interest"/>
    <x v="1"/>
    <x v="1"/>
    <s v="M/F"/>
    <s v="Conversion"/>
    <n v="11.31"/>
    <n v="1700"/>
    <n v="9"/>
    <n v="2"/>
    <n v="1"/>
    <n v="368"/>
    <n v="176"/>
    <n v="75"/>
    <n v="56"/>
    <n v="40"/>
    <n v="37"/>
    <x v="2061"/>
    <n v="75.244764705882361"/>
    <n v="5.2941176470588233E-3"/>
    <n v="5.9876470588235295E-2"/>
    <n v="1.2566666666666668"/>
    <n v="14.212900000000003"/>
    <n v="0"/>
    <n v="0"/>
    <n v="0"/>
    <n v="0"/>
    <n v="77"/>
    <x v="1029"/>
    <x v="1031"/>
    <x v="1029"/>
    <n v="1.6612480519480521"/>
    <n v="1.6612480519480521"/>
  </r>
  <r>
    <n v="1000873240"/>
    <n v="1000873240"/>
    <n v="2000913224"/>
    <d v="2017-02-19T00:00:00"/>
    <s v="Evergreen"/>
    <s v="Interested In: Competitors"/>
    <m/>
    <s v="Facebook Interest"/>
    <x v="1"/>
    <x v="1"/>
    <s v="M/F"/>
    <s v="Conversion"/>
    <n v="14.66"/>
    <n v="2424"/>
    <n v="8"/>
    <n v="3"/>
    <n v="1"/>
    <n v="692"/>
    <n v="367"/>
    <n v="208"/>
    <n v="135"/>
    <n v="95"/>
    <n v="84"/>
    <x v="2062"/>
    <n v="88.661551155115518"/>
    <n v="3.3003300330033004E-3"/>
    <n v="4.8382838283828382E-2"/>
    <n v="1.8325"/>
    <n v="26.864450000000001"/>
    <n v="0"/>
    <n v="0"/>
    <n v="0"/>
    <n v="0"/>
    <n v="179"/>
    <x v="1030"/>
    <x v="1032"/>
    <x v="1030"/>
    <n v="1.2006458100558659"/>
    <n v="1.2006458100558659"/>
  </r>
  <r>
    <n v="1000639806"/>
    <n v="1000639806"/>
    <n v="2000914132"/>
    <d v="2017-02-20T00:00:00"/>
    <s v="Evergreen"/>
    <s v="Shopping Cart Page"/>
    <s v="Purchases"/>
    <s v="Website Custom Audience"/>
    <x v="0"/>
    <x v="0"/>
    <s v="F"/>
    <s v="Conversion"/>
    <n v="18.47"/>
    <n v="955"/>
    <n v="17"/>
    <n v="1"/>
    <n v="0"/>
    <m/>
    <m/>
    <m/>
    <m/>
    <m/>
    <m/>
    <x v="2063"/>
    <n v="357.21560209424075"/>
    <n v="1.7801047120418849E-2"/>
    <n v="0.32878534031413614"/>
    <n v="1.0864705882352941"/>
    <n v="20.067111764705881"/>
    <n v="2"/>
    <n v="212"/>
    <n v="11.478072550081214"/>
    <n v="212"/>
    <s v=" "/>
    <x v="0"/>
    <x v="0"/>
    <x v="0"/>
    <s v=""/>
    <s v=""/>
  </r>
  <r>
    <n v="1000440073"/>
    <n v="1000440073"/>
    <n v="2000914618"/>
    <d v="2017-02-20T00:00:00"/>
    <s v="Evergreen"/>
    <s v="Product Page"/>
    <s v="Purchasers, Shopping Cart"/>
    <s v="Website Custom Audience"/>
    <x v="0"/>
    <x v="0"/>
    <s v="F"/>
    <s v="Conversion"/>
    <n v="41.29"/>
    <n v="2500"/>
    <n v="32"/>
    <n v="3"/>
    <n v="1"/>
    <m/>
    <m/>
    <m/>
    <m/>
    <m/>
    <m/>
    <x v="2064"/>
    <n v="681.94563999999991"/>
    <n v="1.2800000000000001E-2"/>
    <n v="0.52851199999999998"/>
    <n v="1.2903125"/>
    <n v="53.277003125"/>
    <n v="2"/>
    <n v="96"/>
    <n v="2.3250181642044079"/>
    <n v="96"/>
    <s v=" "/>
    <x v="0"/>
    <x v="0"/>
    <x v="0"/>
    <s v=""/>
    <s v=""/>
  </r>
  <r>
    <n v="1000834732"/>
    <n v="1000834732"/>
    <n v="2000914846"/>
    <d v="2017-02-20T00:00:00"/>
    <s v="Evergreen"/>
    <s v="Home Page"/>
    <s v="Product Page, Shopping Cart, Purchasers"/>
    <s v="Website Custom Audience"/>
    <x v="0"/>
    <x v="0"/>
    <s v="F"/>
    <s v="Conversion"/>
    <n v="84.43"/>
    <n v="5978"/>
    <n v="71"/>
    <n v="6"/>
    <n v="3"/>
    <m/>
    <m/>
    <m/>
    <m/>
    <m/>
    <m/>
    <x v="2065"/>
    <n v="1192.4431080628974"/>
    <n v="1.1876881900301103E-2"/>
    <n v="1.0027651388424221"/>
    <n v="1.1891549295774648"/>
    <n v="100.40035070422536"/>
    <n v="3"/>
    <n v="465"/>
    <n v="5.5075210233329379"/>
    <n v="465"/>
    <s v=" "/>
    <x v="0"/>
    <x v="0"/>
    <x v="0"/>
    <s v=""/>
    <s v=""/>
  </r>
  <r>
    <n v="1000263702"/>
    <n v="1000263702"/>
    <n v="2000915086"/>
    <d v="2017-02-20T00:00:00"/>
    <s v="Evergreen"/>
    <s v="Top Purchasers Lookalike 1%"/>
    <s v="All Site Visitors"/>
    <s v="Lookalike"/>
    <x v="0"/>
    <x v="0"/>
    <s v="F"/>
    <s v="Conversion"/>
    <n v="48.75"/>
    <n v="3776"/>
    <n v="36"/>
    <n v="4"/>
    <n v="2"/>
    <m/>
    <m/>
    <m/>
    <m/>
    <m/>
    <m/>
    <x v="2066"/>
    <n v="629.38625529661022"/>
    <n v="9.5338983050847464E-3"/>
    <n v="0.46477754237288138"/>
    <n v="1.3541666666666667"/>
    <n v="66.015625"/>
    <n v="1"/>
    <n v="152"/>
    <n v="3.117948717948718"/>
    <n v="152"/>
    <s v=" "/>
    <x v="0"/>
    <x v="0"/>
    <x v="0"/>
    <s v=""/>
    <s v=""/>
  </r>
  <r>
    <n v="1000890119"/>
    <n v="1000890119"/>
    <n v="2000915430"/>
    <d v="2017-02-20T00:00:00"/>
    <s v="Evergreen"/>
    <s v="Top Purchasers Lookalike 2%"/>
    <s v="All Site Visitors"/>
    <s v="Lookalike"/>
    <x v="0"/>
    <x v="0"/>
    <s v="F"/>
    <s v="Conversion"/>
    <n v="20.79"/>
    <n v="1808"/>
    <n v="18"/>
    <n v="2"/>
    <n v="1"/>
    <m/>
    <m/>
    <m/>
    <m/>
    <m/>
    <m/>
    <x v="2067"/>
    <n v="239.06200221238936"/>
    <n v="9.9557522123893804E-3"/>
    <n v="0.2069800884955752"/>
    <n v="1.155"/>
    <n v="24.012450000000001"/>
    <n v="1"/>
    <n v="176"/>
    <n v="8.4656084656084651"/>
    <n v="175.99999999999997"/>
    <s v=" "/>
    <x v="0"/>
    <x v="0"/>
    <x v="0"/>
    <s v=""/>
    <s v=""/>
  </r>
  <r>
    <n v="1000251300"/>
    <n v="1000251300"/>
    <n v="2000915506"/>
    <d v="2017-02-20T00:00:00"/>
    <s v="Evergreen"/>
    <s v="Lapsed Purchasers"/>
    <s v="All Site Visitors"/>
    <s v="Custom Audience"/>
    <x v="0"/>
    <x v="0"/>
    <s v="F"/>
    <s v="Conversion"/>
    <n v="20.66"/>
    <n v="1952"/>
    <n v="18"/>
    <n v="2"/>
    <n v="1"/>
    <m/>
    <m/>
    <m/>
    <m/>
    <m/>
    <m/>
    <x v="2068"/>
    <n v="218.66577868852463"/>
    <n v="9.2213114754098359E-3"/>
    <n v="0.19051229508196721"/>
    <n v="1.1477777777777778"/>
    <n v="23.71308888888889"/>
    <n v="1"/>
    <n v="180"/>
    <n v="8.7124878993223618"/>
    <n v="180"/>
    <s v=" "/>
    <x v="0"/>
    <x v="0"/>
    <x v="0"/>
    <s v=""/>
    <s v=""/>
  </r>
  <r>
    <n v="1000952192"/>
    <n v="1000952192"/>
    <n v="2000915866"/>
    <d v="2017-02-20T00:00:00"/>
    <s v="Evergreen"/>
    <s v="Frequent In-Store Purchasers"/>
    <s v="All Site Visitors"/>
    <s v="Custom Audience"/>
    <x v="0"/>
    <x v="0"/>
    <s v="F"/>
    <s v="Conversion"/>
    <n v="17.07"/>
    <n v="1440"/>
    <n v="16"/>
    <n v="1"/>
    <n v="1"/>
    <m/>
    <m/>
    <m/>
    <m/>
    <m/>
    <m/>
    <x v="2069"/>
    <n v="202.35062500000004"/>
    <n v="1.1111111111111112E-2"/>
    <n v="0.18966666666666668"/>
    <n v="1.066875"/>
    <n v="18.211556250000001"/>
    <n v="1"/>
    <n v="168"/>
    <n v="9.8418277680140598"/>
    <n v="168"/>
    <s v=" "/>
    <x v="0"/>
    <x v="0"/>
    <x v="0"/>
    <s v=""/>
    <s v=""/>
  </r>
  <r>
    <n v="1000996124"/>
    <n v="1000996124"/>
    <n v="2000915988"/>
    <d v="2017-02-20T00:00:00"/>
    <s v="Evergreen"/>
    <s v="Interested In: Shopping and Fashion"/>
    <s v="All Site Visitors"/>
    <s v="Facebook Interest"/>
    <x v="0"/>
    <x v="0"/>
    <s v="F"/>
    <s v="Conversion"/>
    <n v="9.82"/>
    <n v="1534"/>
    <n v="15"/>
    <n v="2"/>
    <n v="1"/>
    <m/>
    <m/>
    <m/>
    <m/>
    <m/>
    <m/>
    <x v="2070"/>
    <n v="62.863363754889185"/>
    <n v="9.778357235984355E-3"/>
    <n v="9.6023468057366362E-2"/>
    <n v="0.65466666666666673"/>
    <n v="6.4288266666666676"/>
    <n v="0"/>
    <n v="0"/>
    <n v="0"/>
    <n v="0"/>
    <s v=" "/>
    <x v="0"/>
    <x v="0"/>
    <x v="0"/>
    <s v=""/>
    <s v=""/>
  </r>
  <r>
    <n v="1000677526"/>
    <n v="1000677526"/>
    <n v="2000916026"/>
    <d v="2017-02-20T00:00:00"/>
    <s v="Evergreen"/>
    <s v="Interested In: Shopping and Fashion"/>
    <s v="All Site Visitors"/>
    <s v="Facebook Interest"/>
    <x v="0"/>
    <x v="0"/>
    <s v="F"/>
    <s v="Conversion"/>
    <n v="10.66"/>
    <n v="1651"/>
    <n v="16"/>
    <n v="2"/>
    <n v="1"/>
    <m/>
    <m/>
    <m/>
    <m/>
    <m/>
    <m/>
    <x v="2071"/>
    <n v="68.828346456692913"/>
    <n v="9.6910963052695333E-3"/>
    <n v="0.10330708661417323"/>
    <n v="0.66625000000000001"/>
    <n v="7.1022249999999998"/>
    <n v="0"/>
    <n v="0"/>
    <n v="0"/>
    <n v="0"/>
    <s v=" "/>
    <x v="0"/>
    <x v="0"/>
    <x v="0"/>
    <s v=""/>
    <s v=""/>
  </r>
  <r>
    <n v="1000994334"/>
    <n v="1000994334"/>
    <n v="2000916278"/>
    <d v="2017-02-20T00:00:00"/>
    <s v="Evergreen"/>
    <s v="Interested In: High-End Retail"/>
    <s v="All Site Visitors"/>
    <s v="Facebook Interest"/>
    <x v="0"/>
    <x v="0"/>
    <s v="F"/>
    <s v="Conversion"/>
    <n v="9.32"/>
    <n v="1342"/>
    <n v="8"/>
    <n v="1"/>
    <n v="1"/>
    <m/>
    <m/>
    <m/>
    <m/>
    <m/>
    <m/>
    <x v="2072"/>
    <n v="64.726080476900151"/>
    <n v="5.9612518628912071E-3"/>
    <n v="5.5558867362146054E-2"/>
    <n v="1.165"/>
    <n v="10.857800000000001"/>
    <n v="0"/>
    <n v="0"/>
    <n v="0"/>
    <n v="0"/>
    <s v=" "/>
    <x v="0"/>
    <x v="0"/>
    <x v="0"/>
    <s v=""/>
    <s v=""/>
  </r>
  <r>
    <n v="1000734069"/>
    <n v="1000734069"/>
    <n v="2000916330"/>
    <d v="2017-02-20T00:00:00"/>
    <s v="Evergreen"/>
    <s v="Interested In: Competitors"/>
    <s v="All Site Visitors"/>
    <s v="Facebook Interest"/>
    <x v="0"/>
    <x v="0"/>
    <s v="F"/>
    <s v="Conversion"/>
    <n v="13.07"/>
    <n v="1664"/>
    <n v="9"/>
    <n v="2"/>
    <n v="1"/>
    <m/>
    <m/>
    <m/>
    <m/>
    <m/>
    <m/>
    <x v="2073"/>
    <n v="102.65919471153846"/>
    <n v="5.408653846153846E-3"/>
    <n v="7.0691105769230766E-2"/>
    <n v="1.4522222222222223"/>
    <n v="18.980544444444448"/>
    <n v="0"/>
    <n v="0"/>
    <n v="0"/>
    <n v="0"/>
    <s v=" "/>
    <x v="0"/>
    <x v="0"/>
    <x v="0"/>
    <s v=""/>
    <s v=""/>
  </r>
  <r>
    <n v="1000990460"/>
    <n v="1000990460"/>
    <n v="2000917108"/>
    <d v="2017-02-20T00:00:00"/>
    <s v="Evergreen"/>
    <s v="Shopping Cart Page"/>
    <s v="Purchases"/>
    <s v="Website Custom Audience"/>
    <x v="1"/>
    <x v="0"/>
    <s v="F"/>
    <s v="Conversion"/>
    <n v="21.07"/>
    <n v="959"/>
    <n v="19"/>
    <n v="1"/>
    <n v="0"/>
    <m/>
    <m/>
    <m/>
    <m/>
    <m/>
    <m/>
    <x v="2074"/>
    <n v="462.92481751824818"/>
    <n v="1.9812304483837331E-2"/>
    <n v="0.41744525547445255"/>
    <n v="1.1089473684210527"/>
    <n v="23.365521052631582"/>
    <n v="1"/>
    <n v="58"/>
    <n v="2.7527289985761745"/>
    <n v="58"/>
    <s v=" "/>
    <x v="0"/>
    <x v="0"/>
    <x v="0"/>
    <s v=""/>
    <s v=""/>
  </r>
  <r>
    <n v="1000474618"/>
    <n v="1000474618"/>
    <n v="2000917710"/>
    <d v="2017-02-20T00:00:00"/>
    <s v="Evergreen"/>
    <s v="Product Page"/>
    <s v="Purchasers, Shopping Cart"/>
    <s v="Website Custom Audience"/>
    <x v="1"/>
    <x v="0"/>
    <s v="F"/>
    <s v="Conversion"/>
    <n v="53.68"/>
    <n v="3320"/>
    <n v="51"/>
    <n v="3"/>
    <n v="1"/>
    <m/>
    <m/>
    <m/>
    <m/>
    <m/>
    <m/>
    <x v="2075"/>
    <n v="867.93445783132518"/>
    <n v="1.5361445783132531E-2"/>
    <n v="0.82460240963855425"/>
    <n v="1.0525490196078431"/>
    <n v="56.500831372549015"/>
    <n v="4"/>
    <n v="372"/>
    <n v="6.9299552906110282"/>
    <n v="372"/>
    <s v=" "/>
    <x v="0"/>
    <x v="0"/>
    <x v="0"/>
    <s v=""/>
    <s v=""/>
  </r>
  <r>
    <n v="1000371130"/>
    <n v="1000371130"/>
    <n v="2000917730"/>
    <d v="2017-02-20T00:00:00"/>
    <s v="Evergreen"/>
    <s v="Home Page"/>
    <s v="Product Page, Shopping Cart, Purchasers"/>
    <s v="Website Custom Audience"/>
    <x v="1"/>
    <x v="0"/>
    <s v="F"/>
    <s v="Conversion"/>
    <n v="54.09"/>
    <n v="3918"/>
    <n v="53"/>
    <n v="5"/>
    <n v="2"/>
    <m/>
    <m/>
    <m/>
    <m/>
    <m/>
    <m/>
    <x v="2076"/>
    <n v="746.74019908116406"/>
    <n v="1.3527309851965288E-2"/>
    <n v="0.73169218989280249"/>
    <n v="1.0205660377358492"/>
    <n v="55.202416981132089"/>
    <n v="2"/>
    <n v="94"/>
    <n v="1.7378443335182103"/>
    <n v="94"/>
    <s v=" "/>
    <x v="0"/>
    <x v="0"/>
    <x v="0"/>
    <s v=""/>
    <s v=""/>
  </r>
  <r>
    <n v="1000400982"/>
    <n v="1000400982"/>
    <n v="2000918410"/>
    <d v="2017-02-20T00:00:00"/>
    <s v="Evergreen"/>
    <s v="Top Purchasers Lookalike 1%"/>
    <s v="All Site Visitors"/>
    <s v="Lookalike"/>
    <x v="1"/>
    <x v="0"/>
    <s v="F"/>
    <s v="Conversion"/>
    <n v="34.65"/>
    <n v="2863"/>
    <n v="30"/>
    <n v="3"/>
    <n v="1"/>
    <m/>
    <m/>
    <m/>
    <m/>
    <m/>
    <m/>
    <x v="2077"/>
    <n v="419.35819070904643"/>
    <n v="1.0478519035976248E-2"/>
    <n v="0.363080684596577"/>
    <n v="1.155"/>
    <n v="40.02075"/>
    <n v="1"/>
    <n v="53"/>
    <n v="1.5295815295815296"/>
    <n v="53"/>
    <s v=" "/>
    <x v="0"/>
    <x v="0"/>
    <x v="0"/>
    <s v=""/>
    <s v=""/>
  </r>
  <r>
    <n v="1000480860"/>
    <n v="1000480860"/>
    <n v="2000919726"/>
    <d v="2017-02-20T00:00:00"/>
    <s v="Evergreen"/>
    <s v="Top Purchasers Lookalike 2%"/>
    <s v="All Site Visitors"/>
    <s v="Lookalike"/>
    <x v="1"/>
    <x v="0"/>
    <s v="F"/>
    <s v="Conversion"/>
    <n v="19.07"/>
    <n v="1631"/>
    <n v="16"/>
    <n v="2"/>
    <n v="1"/>
    <m/>
    <m/>
    <m/>
    <m/>
    <m/>
    <m/>
    <x v="2078"/>
    <n v="222.97050889025138"/>
    <n v="9.8099325567136721E-3"/>
    <n v="0.18707541385652973"/>
    <n v="1.191875"/>
    <n v="22.729056249999999"/>
    <n v="0"/>
    <n v="0"/>
    <n v="0"/>
    <n v="0"/>
    <s v=" "/>
    <x v="0"/>
    <x v="0"/>
    <x v="0"/>
    <s v=""/>
    <s v=""/>
  </r>
  <r>
    <n v="1000677115"/>
    <n v="1000677115"/>
    <n v="2000920128"/>
    <d v="2017-02-20T00:00:00"/>
    <s v="Evergreen"/>
    <s v="Lapsed Purchasers"/>
    <s v="All Site Visitors"/>
    <s v="Custom Audience"/>
    <x v="1"/>
    <x v="0"/>
    <s v="F"/>
    <s v="Conversion"/>
    <n v="23"/>
    <n v="1991"/>
    <n v="20"/>
    <n v="2"/>
    <n v="1"/>
    <m/>
    <m/>
    <m/>
    <m/>
    <m/>
    <m/>
    <x v="2079"/>
    <n v="265.69563033651434"/>
    <n v="1.0045203415369162E-2"/>
    <n v="0.23103967855349072"/>
    <n v="1.1499999999999999"/>
    <n v="26.45"/>
    <n v="1"/>
    <n v="117"/>
    <n v="5.0869565217391308"/>
    <n v="117.00000000000001"/>
    <s v=" "/>
    <x v="0"/>
    <x v="0"/>
    <x v="0"/>
    <s v=""/>
    <s v=""/>
  </r>
  <r>
    <n v="1000776195"/>
    <n v="1000776195"/>
    <n v="2000922276"/>
    <d v="2017-02-20T00:00:00"/>
    <s v="Evergreen"/>
    <s v="Frequent In-Store Purchasers"/>
    <s v="All Site Visitors"/>
    <s v="Custom Audience"/>
    <x v="1"/>
    <x v="0"/>
    <s v="F"/>
    <s v="Conversion"/>
    <n v="14.02"/>
    <n v="1257"/>
    <n v="15"/>
    <n v="1"/>
    <n v="1"/>
    <m/>
    <m/>
    <m/>
    <m/>
    <m/>
    <m/>
    <x v="2080"/>
    <n v="156.37263325377882"/>
    <n v="1.1933174224343675E-2"/>
    <n v="0.16730310262529832"/>
    <n v="0.93466666666666665"/>
    <n v="13.104026666666666"/>
    <n v="1"/>
    <n v="170"/>
    <n v="12.125534950071327"/>
    <n v="170"/>
    <s v=" "/>
    <x v="0"/>
    <x v="0"/>
    <x v="0"/>
    <s v=""/>
    <s v=""/>
  </r>
  <r>
    <n v="1000628673"/>
    <n v="1000628673"/>
    <n v="2000922412"/>
    <d v="2017-02-20T00:00:00"/>
    <s v="Evergreen"/>
    <s v="Interested In: Shopping and Fashion"/>
    <s v="All Site Visitors"/>
    <s v="Facebook Interest"/>
    <x v="1"/>
    <x v="0"/>
    <s v="F"/>
    <s v="Conversion"/>
    <n v="10.83"/>
    <n v="2016"/>
    <n v="20"/>
    <n v="2"/>
    <n v="1"/>
    <m/>
    <m/>
    <m/>
    <m/>
    <m/>
    <m/>
    <x v="2081"/>
    <n v="58.179017857142853"/>
    <n v="9.9206349206349201E-3"/>
    <n v="0.10744047619047618"/>
    <n v="0.54149999999999998"/>
    <n v="5.8644449999999999"/>
    <n v="0"/>
    <n v="0"/>
    <n v="0"/>
    <n v="0"/>
    <s v=" "/>
    <x v="0"/>
    <x v="0"/>
    <x v="0"/>
    <s v=""/>
    <s v=""/>
  </r>
  <r>
    <n v="1000691764"/>
    <n v="1000691764"/>
    <n v="2000922496"/>
    <d v="2017-02-20T00:00:00"/>
    <s v="Evergreen"/>
    <s v="Interested In: Shopping and Fashion"/>
    <s v="All Site Visitors"/>
    <s v="Facebook Interest"/>
    <x v="1"/>
    <x v="0"/>
    <s v="F"/>
    <s v="Conversion"/>
    <n v="12.03"/>
    <n v="1931"/>
    <n v="20"/>
    <n v="2"/>
    <n v="1"/>
    <m/>
    <m/>
    <m/>
    <m/>
    <m/>
    <m/>
    <x v="2082"/>
    <n v="74.946090108751932"/>
    <n v="1.0357327809425169E-2"/>
    <n v="0.12459865354738478"/>
    <n v="0.60149999999999992"/>
    <n v="7.236044999999999"/>
    <n v="1"/>
    <n v="65"/>
    <n v="5.4031587697423111"/>
    <n v="65"/>
    <s v=" "/>
    <x v="0"/>
    <x v="0"/>
    <x v="0"/>
    <s v=""/>
    <s v=""/>
  </r>
  <r>
    <n v="1000733423"/>
    <n v="1000733423"/>
    <n v="2000924052"/>
    <d v="2017-02-20T00:00:00"/>
    <s v="Evergreen"/>
    <s v="Interested In: High-End Retail"/>
    <s v="All Site Visitors"/>
    <s v="Facebook Interest"/>
    <x v="1"/>
    <x v="0"/>
    <s v="F"/>
    <s v="Conversion"/>
    <n v="10.61"/>
    <n v="1292"/>
    <n v="10"/>
    <n v="1"/>
    <n v="1"/>
    <m/>
    <m/>
    <m/>
    <m/>
    <m/>
    <m/>
    <x v="2083"/>
    <n v="87.130108359133132"/>
    <n v="7.7399380804953561E-3"/>
    <n v="8.2120743034055727E-2"/>
    <n v="1.0609999999999999"/>
    <n v="11.257209999999999"/>
    <n v="0"/>
    <n v="0"/>
    <n v="0"/>
    <n v="0"/>
    <s v=" "/>
    <x v="0"/>
    <x v="0"/>
    <x v="0"/>
    <s v=""/>
    <s v=""/>
  </r>
  <r>
    <n v="1000542754"/>
    <n v="1000542754"/>
    <n v="2000924738"/>
    <d v="2017-02-20T00:00:00"/>
    <s v="Evergreen"/>
    <s v="Interested In: Competitors"/>
    <s v="All Site Visitors"/>
    <s v="Facebook Interest"/>
    <x v="1"/>
    <x v="0"/>
    <s v="F"/>
    <s v="Conversion"/>
    <n v="9.7100000000000009"/>
    <n v="1300"/>
    <n v="7"/>
    <n v="1"/>
    <n v="1"/>
    <m/>
    <m/>
    <m/>
    <m/>
    <m/>
    <m/>
    <x v="2084"/>
    <n v="72.526230769230779"/>
    <n v="5.3846153846153844E-3"/>
    <n v="5.2284615384615388E-2"/>
    <n v="1.3871428571428572"/>
    <n v="13.469157142857146"/>
    <n v="0"/>
    <n v="0"/>
    <n v="0"/>
    <n v="0"/>
    <s v=" "/>
    <x v="0"/>
    <x v="0"/>
    <x v="0"/>
    <s v=""/>
    <s v=""/>
  </r>
  <r>
    <n v="1000525088"/>
    <n v="1000525088"/>
    <n v="2000924812"/>
    <d v="2017-02-20T00:00:00"/>
    <s v="Evergreen"/>
    <s v="Shopping Cart Page"/>
    <s v="Purchases"/>
    <s v="Website Custom Audience"/>
    <x v="0"/>
    <x v="1"/>
    <s v="F"/>
    <s v="Conversion"/>
    <n v="30.33"/>
    <n v="1541"/>
    <n v="19"/>
    <n v="2"/>
    <n v="1"/>
    <n v="321"/>
    <n v="130"/>
    <n v="59"/>
    <n v="43"/>
    <n v="37"/>
    <n v="35"/>
    <x v="2085"/>
    <n v="596.95580791693703"/>
    <n v="1.2329656067488644E-2"/>
    <n v="0.37395846852693054"/>
    <n v="1.5963157894736841"/>
    <n v="48.416257894736837"/>
    <n v="2"/>
    <n v="188"/>
    <n v="6.1984833498186616"/>
    <n v="188"/>
    <n v="72"/>
    <x v="1031"/>
    <x v="1033"/>
    <x v="1031"/>
    <n v="12.776512499999997"/>
    <n v="12.776512499999997"/>
  </r>
  <r>
    <n v="1000389463"/>
    <n v="1000389463"/>
    <n v="2000924886"/>
    <d v="2017-02-20T00:00:00"/>
    <s v="Evergreen"/>
    <s v="Product Page"/>
    <s v="Purchasers, Shopping Cart"/>
    <s v="Website Custom Audience"/>
    <x v="0"/>
    <x v="1"/>
    <s v="F"/>
    <s v="Conversion"/>
    <n v="45.43"/>
    <n v="2875"/>
    <n v="30"/>
    <n v="3"/>
    <n v="2"/>
    <n v="742"/>
    <n v="375"/>
    <n v="209"/>
    <n v="165"/>
    <n v="146"/>
    <n v="128"/>
    <x v="2086"/>
    <n v="717.87300869565217"/>
    <n v="1.0434782608695653E-2"/>
    <n v="0.4740521739130435"/>
    <n v="1.5143333333333333"/>
    <n v="68.796163333333325"/>
    <n v="2"/>
    <n v="46"/>
    <n v="1.0125467752586397"/>
    <n v="46"/>
    <n v="274"/>
    <x v="1032"/>
    <x v="1034"/>
    <x v="1032"/>
    <n v="7.532426642335766"/>
    <n v="7.532426642335766"/>
  </r>
  <r>
    <n v="1000940094"/>
    <n v="1000940094"/>
    <n v="2000925006"/>
    <d v="2017-02-20T00:00:00"/>
    <s v="Evergreen"/>
    <s v="Home Page"/>
    <s v="Product Page, Shopping Cart, Purchasers"/>
    <s v="Website Custom Audience"/>
    <x v="0"/>
    <x v="1"/>
    <s v="F"/>
    <s v="Conversion"/>
    <n v="103.35"/>
    <n v="8605"/>
    <n v="69"/>
    <n v="10"/>
    <n v="4"/>
    <n v="2502"/>
    <n v="1271"/>
    <n v="622"/>
    <n v="424"/>
    <n v="363"/>
    <n v="340"/>
    <x v="2087"/>
    <n v="1241.2809413131899"/>
    <n v="8.0185938407902387E-3"/>
    <n v="0.82872167344567116"/>
    <n v="1.4978260869565216"/>
    <n v="154.80032608695652"/>
    <n v="4"/>
    <n v="376"/>
    <n v="3.6381228834059023"/>
    <n v="376"/>
    <n v="703"/>
    <x v="1033"/>
    <x v="1035"/>
    <x v="1033"/>
    <n v="15.193773115220482"/>
    <n v="15.193773115220482"/>
  </r>
  <r>
    <n v="1000951603"/>
    <n v="1000951603"/>
    <n v="2000925052"/>
    <d v="2017-02-20T00:00:00"/>
    <s v="Evergreen"/>
    <s v="Top Purchasers Lookalike 1%"/>
    <s v="All Site Visitors"/>
    <s v="Lookalike"/>
    <x v="0"/>
    <x v="1"/>
    <s v="F"/>
    <s v="Conversion"/>
    <n v="70.16"/>
    <n v="6120"/>
    <n v="41"/>
    <n v="5"/>
    <n v="3"/>
    <n v="1389"/>
    <n v="683"/>
    <n v="374"/>
    <n v="235"/>
    <n v="208"/>
    <n v="181"/>
    <x v="2088"/>
    <n v="804.317908496732"/>
    <n v="6.6993464052287578E-3"/>
    <n v="0.47002614379084962"/>
    <n v="1.7112195121951219"/>
    <n v="120.05916097560974"/>
    <n v="2"/>
    <n v="154"/>
    <n v="2.1949828962371725"/>
    <n v="154"/>
    <n v="389"/>
    <x v="1034"/>
    <x v="1036"/>
    <x v="1034"/>
    <n v="12.654050385604112"/>
    <n v="12.654050385604112"/>
  </r>
  <r>
    <n v="1000121858"/>
    <n v="1000121858"/>
    <n v="2000925334"/>
    <d v="2017-02-20T00:00:00"/>
    <s v="Evergreen"/>
    <s v="Top Purchasers Lookalike 2%"/>
    <s v="All Site Visitors"/>
    <s v="Lookalike"/>
    <x v="0"/>
    <x v="1"/>
    <s v="F"/>
    <s v="Conversion"/>
    <n v="28.36"/>
    <n v="2904"/>
    <n v="18"/>
    <n v="3"/>
    <n v="1"/>
    <n v="670"/>
    <n v="399"/>
    <n v="234"/>
    <n v="153"/>
    <n v="122"/>
    <n v="112"/>
    <x v="2089"/>
    <n v="276.95922865013773"/>
    <n v="6.1983471074380167E-3"/>
    <n v="0.17578512396694215"/>
    <n v="1.5755555555555556"/>
    <n v="44.682755555555559"/>
    <n v="1"/>
    <n v="94"/>
    <n v="3.3145275035260933"/>
    <n v="94"/>
    <n v="234"/>
    <x v="1035"/>
    <x v="1037"/>
    <x v="1035"/>
    <n v="3.4371350427350427"/>
    <n v="3.4371350427350427"/>
  </r>
  <r>
    <n v="1000375375"/>
    <n v="1000375375"/>
    <n v="2000925492"/>
    <d v="2017-02-20T00:00:00"/>
    <s v="Evergreen"/>
    <s v="Lapsed Purchasers"/>
    <s v="All Site Visitors"/>
    <s v="Custom Audience"/>
    <x v="0"/>
    <x v="1"/>
    <s v="F"/>
    <s v="Conversion"/>
    <n v="27.36"/>
    <n v="2826"/>
    <n v="18"/>
    <n v="2"/>
    <n v="1"/>
    <n v="441"/>
    <n v="212"/>
    <n v="93"/>
    <n v="59"/>
    <n v="42"/>
    <n v="39"/>
    <x v="2090"/>
    <n v="264.88662420382167"/>
    <n v="6.369426751592357E-3"/>
    <n v="0.17426751592356687"/>
    <n v="1.52"/>
    <n v="41.587200000000003"/>
    <n v="1"/>
    <n v="109"/>
    <n v="3.9839181286549707"/>
    <n v="109"/>
    <n v="81"/>
    <x v="1036"/>
    <x v="1038"/>
    <x v="1036"/>
    <n v="9.2416"/>
    <n v="9.2416"/>
  </r>
  <r>
    <n v="1000645113"/>
    <n v="1000645113"/>
    <n v="2000925998"/>
    <d v="2017-02-20T00:00:00"/>
    <s v="Evergreen"/>
    <s v="Frequent In-Store Purchasers"/>
    <s v="All Site Visitors"/>
    <s v="Custom Audience"/>
    <x v="0"/>
    <x v="1"/>
    <s v="F"/>
    <s v="Conversion"/>
    <n v="22.64"/>
    <n v="2078"/>
    <n v="18"/>
    <n v="2"/>
    <n v="1"/>
    <n v="408"/>
    <n v="178"/>
    <n v="104"/>
    <n v="73"/>
    <n v="57"/>
    <n v="51"/>
    <x v="2091"/>
    <n v="246.66487006737248"/>
    <n v="8.6621751684311833E-3"/>
    <n v="0.196111645813282"/>
    <n v="1.2577777777777779"/>
    <n v="28.476088888888892"/>
    <n v="1"/>
    <n v="61"/>
    <n v="2.6943462897526502"/>
    <n v="61"/>
    <n v="108"/>
    <x v="1037"/>
    <x v="1039"/>
    <x v="1037"/>
    <n v="4.7460148148148154"/>
    <n v="4.7460148148148154"/>
  </r>
  <r>
    <n v="1000208057"/>
    <n v="1000208057"/>
    <n v="2000926482"/>
    <d v="2017-02-20T00:00:00"/>
    <s v="Evergreen"/>
    <s v="Interested In: Shopping and Fashion"/>
    <s v="All Site Visitors"/>
    <s v="Facebook Interest"/>
    <x v="0"/>
    <x v="1"/>
    <s v="F"/>
    <s v="Conversion"/>
    <n v="14.62"/>
    <n v="2309"/>
    <n v="16"/>
    <n v="2"/>
    <n v="1"/>
    <n v="439"/>
    <n v="179"/>
    <n v="87"/>
    <n v="67"/>
    <n v="51"/>
    <n v="48"/>
    <x v="2092"/>
    <n v="92.570116933737538"/>
    <n v="6.9294066695539192E-3"/>
    <n v="0.10130792550887829"/>
    <n v="0.91374999999999995"/>
    <n v="13.359024999999999"/>
    <n v="1"/>
    <n v="41"/>
    <n v="2.8043775649794802"/>
    <n v="41"/>
    <n v="99"/>
    <x v="1038"/>
    <x v="1040"/>
    <x v="1038"/>
    <n v="2.1590343434343429"/>
    <n v="2.1590343434343429"/>
  </r>
  <r>
    <n v="1000691657"/>
    <n v="1000691657"/>
    <n v="2000926554"/>
    <d v="2017-02-20T00:00:00"/>
    <s v="Evergreen"/>
    <s v="Interested In: Shopping and Fashion"/>
    <s v="All Site Visitors"/>
    <s v="Facebook Interest"/>
    <x v="0"/>
    <x v="1"/>
    <s v="F"/>
    <s v="Conversion"/>
    <n v="14.65"/>
    <n v="2822"/>
    <n v="18"/>
    <n v="3"/>
    <n v="1"/>
    <n v="814"/>
    <n v="330"/>
    <n v="161"/>
    <n v="104"/>
    <n v="85"/>
    <n v="79"/>
    <x v="2093"/>
    <n v="76.053330970942611"/>
    <n v="6.3784549964564135E-3"/>
    <n v="9.3444365698086465E-2"/>
    <n v="0.81388888888888888"/>
    <n v="11.923472222222223"/>
    <n v="1"/>
    <n v="107"/>
    <n v="7.3037542662116035"/>
    <n v="107"/>
    <n v="164"/>
    <x v="1039"/>
    <x v="1041"/>
    <x v="1039"/>
    <n v="1.3086737804878048"/>
    <n v="1.3086737804878048"/>
  </r>
  <r>
    <n v="1000419452"/>
    <n v="1000419452"/>
    <n v="2000927062"/>
    <d v="2017-02-20T00:00:00"/>
    <s v="Evergreen"/>
    <s v="Interested In: High-End Retail"/>
    <s v="All Site Visitors"/>
    <s v="Facebook Interest"/>
    <x v="0"/>
    <x v="1"/>
    <s v="F"/>
    <s v="Conversion"/>
    <n v="13.97"/>
    <n v="2052"/>
    <n v="10"/>
    <n v="2"/>
    <n v="1"/>
    <n v="592"/>
    <n v="344"/>
    <n v="172"/>
    <n v="110"/>
    <n v="80"/>
    <n v="70"/>
    <x v="2094"/>
    <n v="95.107651072124753"/>
    <n v="4.8732943469785572E-3"/>
    <n v="6.8079922027290449E-2"/>
    <n v="1.397"/>
    <n v="19.516090000000002"/>
    <n v="0"/>
    <n v="0"/>
    <n v="0"/>
    <n v="0"/>
    <n v="150"/>
    <x v="1040"/>
    <x v="1042"/>
    <x v="1040"/>
    <n v="1.3010726666666668"/>
    <n v="1.3010726666666668"/>
  </r>
  <r>
    <n v="1000366874"/>
    <n v="1000366874"/>
    <n v="2000927202"/>
    <d v="2017-02-20T00:00:00"/>
    <s v="Evergreen"/>
    <s v="Interested In: Competitors"/>
    <s v="All Site Visitors"/>
    <s v="Facebook Interest"/>
    <x v="0"/>
    <x v="1"/>
    <s v="F"/>
    <s v="Conversion"/>
    <n v="13.32"/>
    <n v="1577"/>
    <n v="6"/>
    <n v="2"/>
    <n v="1"/>
    <n v="447"/>
    <n v="235"/>
    <n v="137"/>
    <n v="108"/>
    <n v="77"/>
    <n v="72"/>
    <x v="2095"/>
    <n v="112.50627774254916"/>
    <n v="3.8046924540266328E-3"/>
    <n v="5.0678503487634752E-2"/>
    <n v="2.2200000000000002"/>
    <n v="29.570400000000003"/>
    <n v="0"/>
    <n v="0"/>
    <n v="0"/>
    <n v="0"/>
    <n v="149"/>
    <x v="1041"/>
    <x v="1043"/>
    <x v="1041"/>
    <n v="1.1907543624161074"/>
    <n v="1.1907543624161074"/>
  </r>
  <r>
    <n v="1000191953"/>
    <n v="1000191953"/>
    <n v="2000927352"/>
    <d v="2017-02-20T00:00:00"/>
    <s v="Evergreen"/>
    <s v="Shopping Cart Page"/>
    <s v="Purchases"/>
    <s v="Website Custom Audience"/>
    <x v="1"/>
    <x v="1"/>
    <s v="F"/>
    <s v="Conversion"/>
    <n v="36.380000000000003"/>
    <n v="1746"/>
    <n v="21"/>
    <n v="2"/>
    <n v="1"/>
    <n v="359"/>
    <n v="172"/>
    <n v="98"/>
    <n v="65"/>
    <n v="51"/>
    <n v="47"/>
    <x v="2096"/>
    <n v="758.02084765177551"/>
    <n v="1.2027491408934709E-2"/>
    <n v="0.43756013745704475"/>
    <n v="1.7323809523809526"/>
    <n v="63.024019047619056"/>
    <n v="2"/>
    <n v="252"/>
    <n v="6.9268829026937873"/>
    <n v="252"/>
    <n v="98"/>
    <x v="1042"/>
    <x v="1044"/>
    <x v="1042"/>
    <n v="13.505146938775512"/>
    <n v="13.505146938775512"/>
  </r>
  <r>
    <n v="1000551941"/>
    <n v="1000551941"/>
    <n v="2000927478"/>
    <d v="2017-02-20T00:00:00"/>
    <s v="Evergreen"/>
    <s v="Product Page"/>
    <s v="Purchasers, Shopping Cart"/>
    <s v="Website Custom Audience"/>
    <x v="1"/>
    <x v="1"/>
    <s v="F"/>
    <s v="Conversion"/>
    <n v="51.89"/>
    <n v="3198"/>
    <n v="36"/>
    <n v="4"/>
    <n v="2"/>
    <n v="550"/>
    <n v="250"/>
    <n v="128"/>
    <n v="94"/>
    <n v="81"/>
    <n v="74"/>
    <x v="2097"/>
    <n v="841.95500312695435"/>
    <n v="1.125703564727955E-2"/>
    <n v="0.58412757973733587"/>
    <n v="1.4413888888888888"/>
    <n v="74.793669444444447"/>
    <n v="3"/>
    <n v="510"/>
    <n v="9.8284833301214114"/>
    <n v="510.00000000000006"/>
    <n v="155"/>
    <x v="1043"/>
    <x v="1045"/>
    <x v="1043"/>
    <n v="17.371432903225806"/>
    <n v="17.371432903225806"/>
  </r>
  <r>
    <n v="1000102919"/>
    <n v="1000102919"/>
    <n v="2000927888"/>
    <d v="2017-02-20T00:00:00"/>
    <s v="Evergreen"/>
    <s v="Home Page"/>
    <s v="Product Page, Shopping Cart, Purchasers"/>
    <s v="Website Custom Audience"/>
    <x v="1"/>
    <x v="1"/>
    <s v="F"/>
    <s v="Conversion"/>
    <n v="127.67"/>
    <n v="10177"/>
    <n v="98"/>
    <n v="10"/>
    <n v="5"/>
    <n v="1773"/>
    <n v="1009"/>
    <n v="565"/>
    <n v="442"/>
    <n v="334"/>
    <n v="313"/>
    <x v="2098"/>
    <n v="1601.6143165962462"/>
    <n v="9.6295568438636136E-3"/>
    <n v="1.2294055222560676"/>
    <n v="1.3027551020408163"/>
    <n v="166.32274387755103"/>
    <n v="6"/>
    <n v="876"/>
    <n v="6.861439649095324"/>
    <n v="876"/>
    <n v="647"/>
    <x v="1044"/>
    <x v="1046"/>
    <x v="1044"/>
    <n v="25.192625811437402"/>
    <n v="25.192625811437402"/>
  </r>
  <r>
    <n v="1000790158"/>
    <n v="1000790158"/>
    <n v="2000928002"/>
    <d v="2017-02-20T00:00:00"/>
    <s v="Evergreen"/>
    <s v="Top Purchasers Lookalike 1%"/>
    <s v="All Site Visitors"/>
    <s v="Lookalike"/>
    <x v="1"/>
    <x v="1"/>
    <s v="F"/>
    <s v="Conversion"/>
    <n v="54.11"/>
    <n v="5147"/>
    <n v="39"/>
    <n v="5"/>
    <n v="2"/>
    <n v="1216"/>
    <n v="564"/>
    <n v="268"/>
    <n v="179"/>
    <n v="133"/>
    <n v="118"/>
    <x v="2099"/>
    <n v="568.85410918981927"/>
    <n v="7.5772294540509032E-3"/>
    <n v="0.41000388575869434"/>
    <n v="1.3874358974358973"/>
    <n v="75.074156410256407"/>
    <n v="2"/>
    <n v="306"/>
    <n v="5.6551469229347626"/>
    <n v="306"/>
    <n v="251"/>
    <x v="1045"/>
    <x v="1047"/>
    <x v="1045"/>
    <n v="11.66490876494024"/>
    <n v="11.66490876494024"/>
  </r>
  <r>
    <n v="1000677339"/>
    <n v="1000677339"/>
    <n v="2000928518"/>
    <d v="2017-02-20T00:00:00"/>
    <s v="Evergreen"/>
    <s v="Top Purchasers Lookalike 2%"/>
    <s v="All Site Visitors"/>
    <s v="Lookalike"/>
    <x v="1"/>
    <x v="1"/>
    <s v="F"/>
    <s v="Conversion"/>
    <n v="30.53"/>
    <n v="2685"/>
    <n v="20"/>
    <n v="3"/>
    <n v="1"/>
    <n v="501"/>
    <n v="201"/>
    <n v="89"/>
    <n v="59"/>
    <n v="41"/>
    <n v="39"/>
    <x v="2100"/>
    <n v="347.14372439478586"/>
    <n v="7.4487895716945996E-3"/>
    <n v="0.22741154562383614"/>
    <n v="1.5265"/>
    <n v="46.604044999999999"/>
    <n v="1"/>
    <n v="99"/>
    <n v="3.2427120864723222"/>
    <n v="99"/>
    <n v="80"/>
    <x v="1046"/>
    <x v="1048"/>
    <x v="1046"/>
    <n v="11.65101125"/>
    <n v="11.65101125"/>
  </r>
  <r>
    <n v="1000715217"/>
    <n v="1000715217"/>
    <n v="2000928930"/>
    <d v="2017-02-20T00:00:00"/>
    <s v="Evergreen"/>
    <s v="Lapsed Purchasers"/>
    <s v="All Site Visitors"/>
    <s v="Custom Audience"/>
    <x v="1"/>
    <x v="1"/>
    <s v="F"/>
    <s v="Conversion"/>
    <n v="27.73"/>
    <n v="2608"/>
    <n v="19"/>
    <n v="2"/>
    <n v="1"/>
    <n v="477"/>
    <n v="226"/>
    <n v="101"/>
    <n v="61"/>
    <n v="43"/>
    <n v="37"/>
    <x v="2101"/>
    <n v="294.84390337423309"/>
    <n v="7.2852760736196315E-3"/>
    <n v="0.20202070552147239"/>
    <n v="1.4594736842105263"/>
    <n v="40.471205263157891"/>
    <n v="1"/>
    <n v="197"/>
    <n v="7.1042192571222502"/>
    <n v="197"/>
    <n v="80"/>
    <x v="1047"/>
    <x v="1049"/>
    <x v="1047"/>
    <n v="9.6119112500000004"/>
    <n v="9.6119112500000004"/>
  </r>
  <r>
    <n v="1000588313"/>
    <n v="1000588313"/>
    <n v="2000929074"/>
    <d v="2017-02-20T00:00:00"/>
    <s v="Evergreen"/>
    <s v="Frequent In-Store Purchasers"/>
    <s v="All Site Visitors"/>
    <s v="Custom Audience"/>
    <x v="1"/>
    <x v="1"/>
    <s v="F"/>
    <s v="Conversion"/>
    <n v="25.95"/>
    <n v="2613"/>
    <n v="21"/>
    <n v="2"/>
    <n v="1"/>
    <n v="424"/>
    <n v="227"/>
    <n v="123"/>
    <n v="87"/>
    <n v="69"/>
    <n v="62"/>
    <x v="2102"/>
    <n v="257.71239954075776"/>
    <n v="8.0367393800229621E-3"/>
    <n v="0.20855338691159586"/>
    <n v="1.2357142857142858"/>
    <n v="32.066785714285714"/>
    <n v="2"/>
    <n v="318"/>
    <n v="12.254335260115607"/>
    <n v="318"/>
    <n v="131"/>
    <x v="1048"/>
    <x v="1050"/>
    <x v="1048"/>
    <n v="5.1404770992366409"/>
    <n v="5.1404770992366409"/>
  </r>
  <r>
    <n v="1000276270"/>
    <n v="1000276270"/>
    <n v="2000929116"/>
    <d v="2017-02-20T00:00:00"/>
    <s v="Evergreen"/>
    <s v="Interested In: Shopping and Fashion"/>
    <s v="All Site Visitors"/>
    <s v="Facebook Interest"/>
    <x v="1"/>
    <x v="1"/>
    <s v="F"/>
    <s v="Conversion"/>
    <n v="15.53"/>
    <n v="3069"/>
    <n v="22"/>
    <n v="3"/>
    <n v="2"/>
    <n v="462"/>
    <n v="262"/>
    <n v="109"/>
    <n v="85"/>
    <n v="73"/>
    <n v="64"/>
    <x v="2103"/>
    <n v="78.586151840990553"/>
    <n v="7.1684587813620072E-3"/>
    <n v="0.11132616487455196"/>
    <n v="0.70590909090909093"/>
    <n v="10.962768181818182"/>
    <n v="1"/>
    <n v="99"/>
    <n v="6.3747585318737929"/>
    <n v="99"/>
    <n v="137"/>
    <x v="1049"/>
    <x v="1051"/>
    <x v="1049"/>
    <n v="1.7604445255474452"/>
    <n v="1.7604445255474452"/>
  </r>
  <r>
    <n v="1000608692"/>
    <n v="1000608692"/>
    <n v="2000929272"/>
    <d v="2017-02-20T00:00:00"/>
    <s v="Evergreen"/>
    <s v="Interested In: Shopping and Fashion"/>
    <s v="All Site Visitors"/>
    <s v="Facebook Interest"/>
    <x v="1"/>
    <x v="1"/>
    <s v="F"/>
    <s v="Conversion"/>
    <n v="14.35"/>
    <n v="2990"/>
    <n v="20"/>
    <n v="3"/>
    <n v="2"/>
    <n v="778"/>
    <n v="396"/>
    <n v="230"/>
    <n v="150"/>
    <n v="106"/>
    <n v="100"/>
    <x v="2104"/>
    <n v="68.870401337792643"/>
    <n v="6.688963210702341E-3"/>
    <n v="9.5986622073578595E-2"/>
    <n v="0.71750000000000003"/>
    <n v="10.296125"/>
    <n v="0"/>
    <n v="0"/>
    <n v="0"/>
    <n v="0"/>
    <n v="206"/>
    <x v="1050"/>
    <x v="1052"/>
    <x v="1050"/>
    <n v="0.99962378640776706"/>
    <n v="0.99962378640776706"/>
  </r>
  <r>
    <n v="1000745641"/>
    <n v="1000745641"/>
    <n v="2000929310"/>
    <d v="2017-02-20T00:00:00"/>
    <s v="Evergreen"/>
    <s v="Interested In: High-End Retail"/>
    <s v="All Site Visitors"/>
    <s v="Facebook Interest"/>
    <x v="1"/>
    <x v="1"/>
    <s v="F"/>
    <s v="Conversion"/>
    <n v="15.02"/>
    <n v="1994"/>
    <n v="10"/>
    <n v="2"/>
    <n v="1"/>
    <n v="479"/>
    <n v="206"/>
    <n v="98"/>
    <n v="61"/>
    <n v="49"/>
    <n v="43"/>
    <x v="2105"/>
    <n v="113.1396188565697"/>
    <n v="5.0150451354062184E-3"/>
    <n v="7.53259779338014E-2"/>
    <n v="1.502"/>
    <n v="22.560040000000001"/>
    <n v="0"/>
    <n v="0"/>
    <n v="0"/>
    <n v="0"/>
    <n v="92"/>
    <x v="1051"/>
    <x v="1053"/>
    <x v="1051"/>
    <n v="2.452178260869565"/>
    <n v="2.452178260869565"/>
  </r>
  <r>
    <n v="1000561976"/>
    <n v="1000561976"/>
    <n v="2000930046"/>
    <d v="2017-02-20T00:00:00"/>
    <s v="Evergreen"/>
    <s v="Interested In: Competitors"/>
    <s v="All Site Visitors"/>
    <s v="Facebook Interest"/>
    <x v="1"/>
    <x v="1"/>
    <s v="F"/>
    <s v="Conversion"/>
    <n v="18.84"/>
    <n v="2725"/>
    <n v="11"/>
    <n v="2"/>
    <n v="1"/>
    <n v="681"/>
    <n v="338"/>
    <n v="139"/>
    <n v="108"/>
    <n v="91"/>
    <n v="82"/>
    <x v="2106"/>
    <n v="130.25526605504587"/>
    <n v="4.0366972477064219E-3"/>
    <n v="7.6051376146788988E-2"/>
    <n v="1.7127272727272727"/>
    <n v="32.267781818181817"/>
    <n v="0"/>
    <n v="0"/>
    <n v="0"/>
    <n v="0"/>
    <n v="173"/>
    <x v="1052"/>
    <x v="1054"/>
    <x v="1052"/>
    <n v="2.0517086705202314"/>
    <n v="2.0517086705202314"/>
  </r>
  <r>
    <n v="1000493231"/>
    <n v="1000493231"/>
    <n v="2000930452"/>
    <d v="2017-02-20T00:00:00"/>
    <s v="Evergreen"/>
    <s v="Shopping Cart Page"/>
    <s v="Purchases"/>
    <s v="Website Custom Audience"/>
    <x v="0"/>
    <x v="0"/>
    <s v="M/F"/>
    <s v="Conversion"/>
    <n v="15.59"/>
    <n v="809"/>
    <n v="14"/>
    <n v="1"/>
    <n v="0"/>
    <m/>
    <m/>
    <m/>
    <m/>
    <m/>
    <m/>
    <x v="2107"/>
    <n v="300.43028430160695"/>
    <n v="1.73053152039555E-2"/>
    <n v="0.26978986402966626"/>
    <n v="1.1135714285714287"/>
    <n v="17.360578571428572"/>
    <n v="1"/>
    <n v="119"/>
    <n v="7.6330981398332263"/>
    <n v="119"/>
    <s v=" "/>
    <x v="0"/>
    <x v="0"/>
    <x v="0"/>
    <s v=""/>
    <s v=""/>
  </r>
  <r>
    <n v="1000263165"/>
    <n v="1000263165"/>
    <n v="2000931006"/>
    <d v="2017-02-20T00:00:00"/>
    <s v="Evergreen"/>
    <s v="Product Page"/>
    <s v="Purchasers, Shopping Cart"/>
    <s v="Website Custom Audience"/>
    <x v="0"/>
    <x v="0"/>
    <s v="M/F"/>
    <s v="Conversion"/>
    <n v="35.39"/>
    <n v="2359"/>
    <n v="34"/>
    <n v="3"/>
    <n v="1"/>
    <m/>
    <m/>
    <m/>
    <m/>
    <m/>
    <m/>
    <x v="2108"/>
    <n v="530.92501059771098"/>
    <n v="1.4412886816447647E-2"/>
    <n v="0.51007206443408226"/>
    <n v="1.0408823529411766"/>
    <n v="36.836826470588242"/>
    <n v="2"/>
    <n v="384"/>
    <n v="10.850522746538569"/>
    <n v="384"/>
    <s v=" "/>
    <x v="0"/>
    <x v="0"/>
    <x v="0"/>
    <s v=""/>
    <s v=""/>
  </r>
  <r>
    <n v="1000395048"/>
    <n v="1000395048"/>
    <n v="2000931316"/>
    <d v="2017-02-20T00:00:00"/>
    <s v="Evergreen"/>
    <s v="Home Page"/>
    <s v="Product Page, Shopping Cart, Purchasers"/>
    <s v="Website Custom Audience"/>
    <x v="0"/>
    <x v="0"/>
    <s v="M/F"/>
    <s v="Conversion"/>
    <n v="60.84"/>
    <n v="4503"/>
    <n v="55"/>
    <n v="4"/>
    <n v="2"/>
    <m/>
    <m/>
    <m/>
    <m/>
    <m/>
    <m/>
    <x v="2109"/>
    <n v="822.00879413724192"/>
    <n v="1.2214079502553854E-2"/>
    <n v="0.74310459693537645"/>
    <n v="1.1061818181818182"/>
    <n v="67.300101818181815"/>
    <n v="2"/>
    <n v="310"/>
    <n v="5.095332018408941"/>
    <n v="310"/>
    <s v=" "/>
    <x v="0"/>
    <x v="0"/>
    <x v="0"/>
    <s v=""/>
    <s v=""/>
  </r>
  <r>
    <n v="1000198796"/>
    <n v="1000198796"/>
    <n v="2000931642"/>
    <d v="2017-02-20T00:00:00"/>
    <s v="Evergreen"/>
    <s v="Top Purchasers Lookalike 1%"/>
    <s v="All Site Visitors"/>
    <s v="Lookalike"/>
    <x v="0"/>
    <x v="0"/>
    <s v="M/F"/>
    <s v="Conversion"/>
    <n v="43.6"/>
    <n v="3805"/>
    <n v="38"/>
    <n v="4"/>
    <n v="2"/>
    <m/>
    <m/>
    <m/>
    <m/>
    <m/>
    <m/>
    <x v="2110"/>
    <n v="499.59526938239168"/>
    <n v="9.9868593955321945E-3"/>
    <n v="0.43542706964520367"/>
    <n v="1.1473684210526316"/>
    <n v="50.025263157894742"/>
    <n v="1"/>
    <n v="175"/>
    <n v="4.0137614678899078"/>
    <n v="175"/>
    <s v=" "/>
    <x v="0"/>
    <x v="0"/>
    <x v="0"/>
    <s v=""/>
    <s v=""/>
  </r>
  <r>
    <n v="1000975856"/>
    <n v="1000975856"/>
    <n v="2000932586"/>
    <d v="2017-02-20T00:00:00"/>
    <s v="Evergreen"/>
    <s v="Top Purchasers Lookalike 2%"/>
    <s v="All Site Visitors"/>
    <s v="Lookalike"/>
    <x v="0"/>
    <x v="0"/>
    <s v="M/F"/>
    <s v="Conversion"/>
    <n v="18.37"/>
    <n v="1805"/>
    <n v="16"/>
    <n v="2"/>
    <n v="1"/>
    <m/>
    <m/>
    <m/>
    <m/>
    <m/>
    <m/>
    <x v="2111"/>
    <n v="186.95673130193907"/>
    <n v="8.86426592797784E-3"/>
    <n v="0.16283656509695293"/>
    <n v="1.1481250000000001"/>
    <n v="21.091056250000001"/>
    <n v="0"/>
    <n v="0"/>
    <n v="0"/>
    <n v="0"/>
    <s v=" "/>
    <x v="0"/>
    <x v="0"/>
    <x v="0"/>
    <s v=""/>
    <s v=""/>
  </r>
  <r>
    <n v="1000993378"/>
    <n v="1000993378"/>
    <n v="2000933262"/>
    <d v="2017-02-20T00:00:00"/>
    <s v="Evergreen"/>
    <s v="Lapsed Purchasers"/>
    <s v="All Site Visitors"/>
    <s v="Custom Audience"/>
    <x v="0"/>
    <x v="0"/>
    <s v="M/F"/>
    <s v="Conversion"/>
    <n v="18.23"/>
    <n v="1777"/>
    <n v="18"/>
    <n v="2"/>
    <n v="1"/>
    <m/>
    <m/>
    <m/>
    <m/>
    <m/>
    <m/>
    <x v="2112"/>
    <n v="187.01907709622958"/>
    <n v="1.0129431626336522E-2"/>
    <n v="0.18465953854811482"/>
    <n v="1.0127777777777778"/>
    <n v="18.462938888888889"/>
    <n v="0"/>
    <n v="0"/>
    <n v="0"/>
    <n v="0"/>
    <s v=" "/>
    <x v="0"/>
    <x v="0"/>
    <x v="0"/>
    <s v=""/>
    <s v=""/>
  </r>
  <r>
    <n v="1000891071"/>
    <n v="1000891071"/>
    <n v="2000933318"/>
    <d v="2017-02-20T00:00:00"/>
    <s v="Evergreen"/>
    <s v="Frequent In-Store Purchasers"/>
    <s v="All Site Visitors"/>
    <s v="Custom Audience"/>
    <x v="0"/>
    <x v="0"/>
    <s v="M/F"/>
    <s v="Conversion"/>
    <n v="12.28"/>
    <n v="1214"/>
    <n v="12"/>
    <n v="1"/>
    <n v="1"/>
    <m/>
    <m/>
    <m/>
    <m/>
    <m/>
    <m/>
    <x v="2113"/>
    <n v="124.2161449752883"/>
    <n v="9.8846787479406912E-3"/>
    <n v="0.12138385502471168"/>
    <n v="1.0233333333333332"/>
    <n v="12.56653333333333"/>
    <n v="0"/>
    <n v="0"/>
    <n v="0"/>
    <n v="0"/>
    <s v=" "/>
    <x v="0"/>
    <x v="0"/>
    <x v="0"/>
    <s v=""/>
    <s v=""/>
  </r>
  <r>
    <n v="1000541313"/>
    <n v="1000541313"/>
    <n v="2000933574"/>
    <d v="2017-02-20T00:00:00"/>
    <s v="Evergreen"/>
    <s v="Interested In: Shopping and Fashion"/>
    <s v="All Site Visitors"/>
    <s v="Facebook Interest"/>
    <x v="0"/>
    <x v="0"/>
    <s v="M/F"/>
    <s v="Conversion"/>
    <n v="10.35"/>
    <n v="1735"/>
    <n v="16"/>
    <n v="2"/>
    <n v="1"/>
    <m/>
    <m/>
    <m/>
    <m/>
    <m/>
    <m/>
    <x v="2114"/>
    <n v="61.74207492795388"/>
    <n v="9.2219020172910667E-3"/>
    <n v="9.5446685878962531E-2"/>
    <n v="0.64687499999999998"/>
    <n v="6.6951562499999993"/>
    <n v="0"/>
    <n v="0"/>
    <n v="0"/>
    <n v="0"/>
    <s v=" "/>
    <x v="0"/>
    <x v="0"/>
    <x v="0"/>
    <s v=""/>
    <s v=""/>
  </r>
  <r>
    <n v="1000702566"/>
    <n v="1000702566"/>
    <n v="2000933584"/>
    <d v="2017-02-20T00:00:00"/>
    <s v="Evergreen"/>
    <s v="Interested In: Shopping and Fashion"/>
    <s v="All Site Visitors"/>
    <s v="Facebook Interest"/>
    <x v="0"/>
    <x v="0"/>
    <s v="M/F"/>
    <s v="Conversion"/>
    <n v="10.210000000000001"/>
    <n v="1747"/>
    <n v="16"/>
    <n v="2"/>
    <n v="1"/>
    <m/>
    <m/>
    <m/>
    <m/>
    <m/>
    <m/>
    <x v="2115"/>
    <n v="59.670349170005736"/>
    <n v="9.1585575271894669E-3"/>
    <n v="9.3508872352604466E-2"/>
    <n v="0.63812500000000005"/>
    <n v="6.5152562500000011"/>
    <n v="0"/>
    <n v="0"/>
    <n v="0"/>
    <n v="0"/>
    <s v=" "/>
    <x v="0"/>
    <x v="0"/>
    <x v="0"/>
    <s v=""/>
    <s v=""/>
  </r>
  <r>
    <n v="1000322852"/>
    <n v="1000322852"/>
    <n v="2000933730"/>
    <d v="2017-02-20T00:00:00"/>
    <s v="Evergreen"/>
    <s v="Interested In: High-End Retail"/>
    <s v="All Site Visitors"/>
    <s v="Facebook Interest"/>
    <x v="0"/>
    <x v="0"/>
    <s v="M/F"/>
    <s v="Conversion"/>
    <n v="10.97"/>
    <n v="1491"/>
    <n v="11"/>
    <n v="2"/>
    <n v="1"/>
    <m/>
    <m/>
    <m/>
    <m/>
    <m/>
    <m/>
    <x v="2116"/>
    <n v="80.711535881958426"/>
    <n v="7.3775989268947016E-3"/>
    <n v="8.0932260228034875E-2"/>
    <n v="0.99727272727272731"/>
    <n v="10.940081818181818"/>
    <n v="0"/>
    <n v="0"/>
    <n v="0"/>
    <n v="0"/>
    <s v=" "/>
    <x v="0"/>
    <x v="0"/>
    <x v="0"/>
    <s v=""/>
    <s v=""/>
  </r>
  <r>
    <n v="1000311330"/>
    <n v="1000311330"/>
    <n v="2000933844"/>
    <d v="2017-02-20T00:00:00"/>
    <s v="Evergreen"/>
    <s v="Interested In: Competitors"/>
    <s v="All Site Visitors"/>
    <s v="Facebook Interest"/>
    <x v="0"/>
    <x v="0"/>
    <s v="M/F"/>
    <s v="Conversion"/>
    <n v="8.6300000000000008"/>
    <n v="1280"/>
    <n v="6"/>
    <n v="1"/>
    <n v="1"/>
    <m/>
    <m/>
    <m/>
    <m/>
    <m/>
    <m/>
    <x v="2117"/>
    <n v="58.185078125000011"/>
    <n v="4.6874999999999998E-3"/>
    <n v="4.0453125E-2"/>
    <n v="1.4383333333333335"/>
    <n v="12.41281666666667"/>
    <n v="0"/>
    <n v="0"/>
    <n v="0"/>
    <n v="0"/>
    <s v=" "/>
    <x v="0"/>
    <x v="0"/>
    <x v="0"/>
    <s v=""/>
    <s v=""/>
  </r>
  <r>
    <n v="1000315938"/>
    <n v="1000315938"/>
    <n v="2000934502"/>
    <d v="2017-02-20T00:00:00"/>
    <s v="Evergreen"/>
    <s v="Shopping Cart Page"/>
    <s v="Purchases"/>
    <s v="Website Custom Audience"/>
    <x v="1"/>
    <x v="0"/>
    <s v="M/F"/>
    <s v="Conversion"/>
    <n v="21.83"/>
    <n v="1119"/>
    <n v="19"/>
    <n v="1"/>
    <n v="0"/>
    <m/>
    <m/>
    <m/>
    <m/>
    <m/>
    <m/>
    <x v="2118"/>
    <n v="425.87033065236807"/>
    <n v="1.6979445933869526E-2"/>
    <n v="0.37066130473637171"/>
    <n v="1.1489473684210525"/>
    <n v="25.081521052631572"/>
    <n v="1"/>
    <n v="59"/>
    <n v="2.7027027027027031"/>
    <n v="59"/>
    <s v=" "/>
    <x v="0"/>
    <x v="0"/>
    <x v="0"/>
    <s v=""/>
    <s v=""/>
  </r>
  <r>
    <n v="1000540157"/>
    <n v="1000540157"/>
    <n v="2000935734"/>
    <d v="2017-02-20T00:00:00"/>
    <s v="Evergreen"/>
    <s v="Product Page"/>
    <s v="Purchasers, Shopping Cart"/>
    <s v="Website Custom Audience"/>
    <x v="1"/>
    <x v="0"/>
    <s v="M/F"/>
    <s v="Conversion"/>
    <n v="32.93"/>
    <n v="1983"/>
    <n v="29"/>
    <n v="2"/>
    <n v="1"/>
    <m/>
    <m/>
    <m/>
    <m/>
    <m/>
    <m/>
    <x v="2119"/>
    <n v="546.84059505799291"/>
    <n v="1.4624306606152295E-2"/>
    <n v="0.48157841654059508"/>
    <n v="1.1355172413793104"/>
    <n v="37.392582758620691"/>
    <n v="1"/>
    <n v="95"/>
    <n v="2.8849073792894018"/>
    <n v="95"/>
    <s v=" "/>
    <x v="0"/>
    <x v="0"/>
    <x v="0"/>
    <s v=""/>
    <s v=""/>
  </r>
  <r>
    <n v="1000876197"/>
    <n v="1000876197"/>
    <n v="2000935852"/>
    <d v="2017-02-20T00:00:00"/>
    <s v="Evergreen"/>
    <s v="Home Page"/>
    <s v="Product Page, Shopping Cart, Purchasers"/>
    <s v="Website Custom Audience"/>
    <x v="1"/>
    <x v="0"/>
    <s v="M/F"/>
    <s v="Conversion"/>
    <n v="51.75"/>
    <n v="4088"/>
    <n v="52"/>
    <n v="5"/>
    <n v="2"/>
    <m/>
    <m/>
    <m/>
    <m/>
    <m/>
    <m/>
    <x v="2120"/>
    <n v="655.10335127201563"/>
    <n v="1.2720156555772993E-2"/>
    <n v="0.65826810176125239"/>
    <n v="0.99519230769230771"/>
    <n v="51.501201923076927"/>
    <n v="2"/>
    <n v="244"/>
    <n v="4.7149758454106276"/>
    <n v="243.99999999999997"/>
    <s v=" "/>
    <x v="0"/>
    <x v="0"/>
    <x v="0"/>
    <s v=""/>
    <s v=""/>
  </r>
  <r>
    <n v="1000467867"/>
    <n v="1000467867"/>
    <n v="2000936124"/>
    <d v="2017-02-20T00:00:00"/>
    <s v="Evergreen"/>
    <s v="Top Purchasers Lookalike 1%"/>
    <s v="All Site Visitors"/>
    <s v="Lookalike"/>
    <x v="1"/>
    <x v="0"/>
    <s v="M/F"/>
    <s v="Conversion"/>
    <n v="29.06"/>
    <n v="2358"/>
    <n v="25"/>
    <n v="2"/>
    <n v="1"/>
    <m/>
    <m/>
    <m/>
    <m/>
    <m/>
    <m/>
    <x v="2121"/>
    <n v="358.1355385920271"/>
    <n v="1.0602205258693808E-2"/>
    <n v="0.30810008481764206"/>
    <n v="1.1623999999999999"/>
    <n v="33.779343999999995"/>
    <n v="1"/>
    <n v="102"/>
    <n v="3.5099793530626293"/>
    <n v="102"/>
    <s v=" "/>
    <x v="0"/>
    <x v="0"/>
    <x v="0"/>
    <s v=""/>
    <s v=""/>
  </r>
  <r>
    <n v="1000543906"/>
    <n v="1000543906"/>
    <n v="2000936400"/>
    <d v="2017-02-20T00:00:00"/>
    <s v="Evergreen"/>
    <s v="Top Purchasers Lookalike 2%"/>
    <s v="All Site Visitors"/>
    <s v="Lookalike"/>
    <x v="1"/>
    <x v="0"/>
    <s v="M/F"/>
    <s v="Conversion"/>
    <n v="19.43"/>
    <n v="1930"/>
    <n v="20"/>
    <n v="2"/>
    <n v="1"/>
    <m/>
    <m/>
    <m/>
    <m/>
    <m/>
    <m/>
    <x v="2122"/>
    <n v="195.60875647668394"/>
    <n v="1.0362694300518135E-2"/>
    <n v="0.20134715025906735"/>
    <n v="0.97150000000000003"/>
    <n v="18.876245000000001"/>
    <n v="1"/>
    <n v="197"/>
    <n v="10.138960370560989"/>
    <n v="197"/>
    <s v=" "/>
    <x v="0"/>
    <x v="0"/>
    <x v="0"/>
    <s v=""/>
    <s v=""/>
  </r>
  <r>
    <n v="1000493551"/>
    <n v="1000493551"/>
    <n v="2000936926"/>
    <d v="2017-02-20T00:00:00"/>
    <s v="Evergreen"/>
    <s v="Lapsed Purchasers"/>
    <s v="All Site Visitors"/>
    <s v="Custom Audience"/>
    <x v="1"/>
    <x v="0"/>
    <s v="M/F"/>
    <s v="Conversion"/>
    <n v="19.04"/>
    <n v="1935"/>
    <n v="19"/>
    <n v="2"/>
    <n v="1"/>
    <m/>
    <m/>
    <m/>
    <m/>
    <m/>
    <m/>
    <x v="2123"/>
    <n v="187.34966408268733"/>
    <n v="9.8191214470284231E-3"/>
    <n v="0.18695607235142117"/>
    <n v="1.0021052631578946"/>
    <n v="19.080084210526312"/>
    <n v="0"/>
    <n v="0"/>
    <n v="0"/>
    <n v="0"/>
    <s v=" "/>
    <x v="0"/>
    <x v="0"/>
    <x v="0"/>
    <s v=""/>
    <s v=""/>
  </r>
  <r>
    <n v="1000486980"/>
    <n v="1000486980"/>
    <n v="2000936996"/>
    <d v="2017-02-20T00:00:00"/>
    <s v="Evergreen"/>
    <s v="Frequent In-Store Purchasers"/>
    <s v="All Site Visitors"/>
    <s v="Custom Audience"/>
    <x v="1"/>
    <x v="0"/>
    <s v="M/F"/>
    <s v="Conversion"/>
    <n v="15.57"/>
    <n v="1388"/>
    <n v="17"/>
    <n v="1"/>
    <n v="1"/>
    <m/>
    <m/>
    <m/>
    <m/>
    <m/>
    <m/>
    <x v="2124"/>
    <n v="174.6577089337176"/>
    <n v="1.2247838616714697E-2"/>
    <n v="0.19069884726224784"/>
    <n v="0.91588235294117648"/>
    <n v="14.260288235294118"/>
    <n v="0"/>
    <n v="0"/>
    <n v="0"/>
    <n v="0"/>
    <s v=" "/>
    <x v="0"/>
    <x v="0"/>
    <x v="0"/>
    <s v=""/>
    <s v=""/>
  </r>
  <r>
    <n v="1000556455"/>
    <n v="1000556455"/>
    <n v="2000937218"/>
    <d v="2017-02-20T00:00:00"/>
    <s v="Evergreen"/>
    <s v="Interested In: Shopping and Fashion"/>
    <s v="All Site Visitors"/>
    <s v="Facebook Interest"/>
    <x v="1"/>
    <x v="0"/>
    <s v="M/F"/>
    <s v="Conversion"/>
    <n v="10.28"/>
    <n v="1638"/>
    <n v="15"/>
    <n v="2"/>
    <n v="1"/>
    <m/>
    <m/>
    <m/>
    <m/>
    <m/>
    <m/>
    <x v="2125"/>
    <n v="64.516727716727715"/>
    <n v="9.1575091575091579E-3"/>
    <n v="9.4139194139194138E-2"/>
    <n v="0.68533333333333324"/>
    <n v="7.0452266666666654"/>
    <n v="0"/>
    <n v="0"/>
    <n v="0"/>
    <n v="0"/>
    <s v=" "/>
    <x v="0"/>
    <x v="0"/>
    <x v="0"/>
    <s v=""/>
    <s v=""/>
  </r>
  <r>
    <n v="1000488460"/>
    <n v="1000488460"/>
    <n v="2000937692"/>
    <d v="2017-02-20T00:00:00"/>
    <s v="Evergreen"/>
    <s v="Interested In: Shopping and Fashion"/>
    <s v="All Site Visitors"/>
    <s v="Facebook Interest"/>
    <x v="1"/>
    <x v="0"/>
    <s v="M/F"/>
    <s v="Conversion"/>
    <n v="9.52"/>
    <n v="1836"/>
    <n v="17"/>
    <n v="2"/>
    <n v="1"/>
    <m/>
    <m/>
    <m/>
    <m/>
    <m/>
    <m/>
    <x v="2126"/>
    <n v="49.36296296296296"/>
    <n v="9.2592592592592587E-3"/>
    <n v="8.8148148148148142E-2"/>
    <n v="0.55999999999999994"/>
    <n v="5.3311999999999991"/>
    <n v="0"/>
    <n v="0"/>
    <n v="0"/>
    <n v="0"/>
    <s v=" "/>
    <x v="0"/>
    <x v="0"/>
    <x v="0"/>
    <s v=""/>
    <s v=""/>
  </r>
  <r>
    <n v="1000145735"/>
    <n v="1000145735"/>
    <n v="2000938044"/>
    <d v="2017-02-20T00:00:00"/>
    <s v="Evergreen"/>
    <s v="Interested In: High-End Retail"/>
    <s v="All Site Visitors"/>
    <s v="Facebook Interest"/>
    <x v="1"/>
    <x v="0"/>
    <s v="M/F"/>
    <s v="Conversion"/>
    <n v="9.99"/>
    <n v="1438"/>
    <n v="12"/>
    <n v="2"/>
    <n v="1"/>
    <m/>
    <m/>
    <m/>
    <m/>
    <m/>
    <m/>
    <x v="2127"/>
    <n v="69.402016689847017"/>
    <n v="8.3449235048678721E-3"/>
    <n v="8.336578581363005E-2"/>
    <n v="0.83250000000000002"/>
    <n v="8.316675"/>
    <n v="0"/>
    <n v="0"/>
    <n v="0"/>
    <n v="0"/>
    <s v=" "/>
    <x v="0"/>
    <x v="0"/>
    <x v="0"/>
    <s v=""/>
    <s v=""/>
  </r>
  <r>
    <n v="1000374816"/>
    <n v="1000374816"/>
    <n v="2000938260"/>
    <d v="2017-02-20T00:00:00"/>
    <s v="Evergreen"/>
    <s v="Interested In: Competitors"/>
    <s v="All Site Visitors"/>
    <s v="Facebook Interest"/>
    <x v="1"/>
    <x v="0"/>
    <s v="M/F"/>
    <s v="Conversion"/>
    <n v="10.9"/>
    <n v="1372"/>
    <n v="6"/>
    <n v="1"/>
    <n v="1"/>
    <m/>
    <m/>
    <m/>
    <m/>
    <m/>
    <m/>
    <x v="2128"/>
    <n v="86.596209912536452"/>
    <n v="4.3731778425655978E-3"/>
    <n v="4.7667638483965019E-2"/>
    <n v="1.8166666666666667"/>
    <n v="19.801666666666666"/>
    <n v="0"/>
    <n v="0"/>
    <n v="0"/>
    <n v="0"/>
    <s v=" "/>
    <x v="0"/>
    <x v="0"/>
    <x v="0"/>
    <s v=""/>
    <s v=""/>
  </r>
  <r>
    <n v="1000464001"/>
    <n v="1000464001"/>
    <n v="2000938382"/>
    <d v="2017-02-20T00:00:00"/>
    <s v="Evergreen"/>
    <s v="Shopping Cart Page"/>
    <s v="Purchases"/>
    <s v="Website Custom Audience"/>
    <x v="0"/>
    <x v="1"/>
    <s v="M/F"/>
    <s v="Conversion"/>
    <n v="24.9"/>
    <n v="1401"/>
    <n v="15"/>
    <n v="1"/>
    <n v="1"/>
    <n v="297"/>
    <n v="119"/>
    <n v="64"/>
    <n v="41"/>
    <n v="29"/>
    <n v="27"/>
    <x v="2129"/>
    <n v="442.54817987152023"/>
    <n v="1.0706638115631691E-2"/>
    <n v="0.26659528907922908"/>
    <n v="1.66"/>
    <n v="41.333999999999996"/>
    <n v="1"/>
    <n v="134"/>
    <n v="5.381526104417671"/>
    <n v="134"/>
    <n v="56"/>
    <x v="1053"/>
    <x v="1055"/>
    <x v="1053"/>
    <n v="11.071607142857141"/>
    <n v="11.071607142857141"/>
  </r>
  <r>
    <n v="1000864160"/>
    <n v="1000864160"/>
    <n v="2000938790"/>
    <d v="2017-02-20T00:00:00"/>
    <s v="Evergreen"/>
    <s v="Product Page"/>
    <s v="Purchasers, Shopping Cart"/>
    <s v="Website Custom Audience"/>
    <x v="0"/>
    <x v="1"/>
    <s v="M/F"/>
    <s v="Conversion"/>
    <n v="59.36"/>
    <n v="3937"/>
    <n v="38"/>
    <n v="4"/>
    <n v="2"/>
    <n v="753"/>
    <n v="430"/>
    <n v="220"/>
    <n v="150"/>
    <n v="114"/>
    <n v="106"/>
    <x v="2130"/>
    <n v="894.99862839725677"/>
    <n v="9.6520193040386081E-3"/>
    <n v="0.57294386588773172"/>
    <n v="1.5621052631578947"/>
    <n v="92.726568421052633"/>
    <n v="3"/>
    <n v="84"/>
    <n v="1.4150943396226414"/>
    <n v="84"/>
    <n v="220"/>
    <x v="1054"/>
    <x v="1056"/>
    <x v="1054"/>
    <n v="16.016407272727271"/>
    <n v="16.016407272727271"/>
  </r>
  <r>
    <n v="1000190992"/>
    <n v="1000190992"/>
    <n v="2000938858"/>
    <d v="2017-02-20T00:00:00"/>
    <s v="Evergreen"/>
    <s v="Home Page"/>
    <s v="Product Page, Shopping Cart, Purchasers"/>
    <s v="Website Custom Audience"/>
    <x v="0"/>
    <x v="1"/>
    <s v="M/F"/>
    <s v="Conversion"/>
    <n v="67.349999999999994"/>
    <n v="6187"/>
    <n v="52"/>
    <n v="5"/>
    <n v="3"/>
    <n v="1665"/>
    <n v="859"/>
    <n v="480"/>
    <n v="361"/>
    <n v="323"/>
    <n v="307"/>
    <x v="2131"/>
    <n v="733.15379020526893"/>
    <n v="8.4047195732988526E-3"/>
    <n v="0.56605786326167762"/>
    <n v="1.2951923076923075"/>
    <n v="87.23120192307691"/>
    <n v="3"/>
    <n v="288"/>
    <n v="4.276169265033408"/>
    <n v="288"/>
    <n v="630"/>
    <x v="1055"/>
    <x v="1057"/>
    <x v="1055"/>
    <n v="7.200035714285713"/>
    <n v="7.200035714285713"/>
  </r>
  <r>
    <n v="1000176159"/>
    <n v="1000176159"/>
    <n v="2000939312"/>
    <d v="2017-02-20T00:00:00"/>
    <s v="Evergreen"/>
    <s v="Top Purchasers Lookalike 1%"/>
    <s v="All Site Visitors"/>
    <s v="Lookalike"/>
    <x v="0"/>
    <x v="1"/>
    <s v="M/F"/>
    <s v="Conversion"/>
    <n v="50.24"/>
    <n v="4786"/>
    <n v="32"/>
    <n v="5"/>
    <n v="3"/>
    <n v="786"/>
    <n v="329"/>
    <n v="171"/>
    <n v="129"/>
    <n v="103"/>
    <n v="95"/>
    <x v="2132"/>
    <n v="527.38353531132475"/>
    <n v="6.6861679899707484E-3"/>
    <n v="0.33591307981613039"/>
    <n v="1.57"/>
    <n v="78.876800000000003"/>
    <n v="1"/>
    <n v="190"/>
    <n v="3.7818471337579616"/>
    <n v="190"/>
    <n v="198"/>
    <x v="1056"/>
    <x v="1058"/>
    <x v="1056"/>
    <n v="12.747765656565658"/>
    <n v="12.747765656565658"/>
  </r>
  <r>
    <n v="1000456363"/>
    <n v="1000456363"/>
    <n v="2000940050"/>
    <d v="2017-02-20T00:00:00"/>
    <s v="Evergreen"/>
    <s v="Top Purchasers Lookalike 2%"/>
    <s v="All Site Visitors"/>
    <s v="Lookalike"/>
    <x v="0"/>
    <x v="1"/>
    <s v="M/F"/>
    <s v="Conversion"/>
    <n v="20.87"/>
    <n v="2325"/>
    <n v="15"/>
    <n v="2"/>
    <n v="1"/>
    <n v="588"/>
    <n v="278"/>
    <n v="160"/>
    <n v="114"/>
    <n v="101"/>
    <n v="93"/>
    <x v="2133"/>
    <n v="187.33630107526886"/>
    <n v="6.4516129032258064E-3"/>
    <n v="0.13464516129032258"/>
    <n v="1.3913333333333333"/>
    <n v="29.037126666666669"/>
    <n v="1"/>
    <n v="54"/>
    <n v="2.5874460948730236"/>
    <n v="54.000000000000007"/>
    <n v="194"/>
    <x v="1057"/>
    <x v="1059"/>
    <x v="1057"/>
    <n v="2.2451386597938146"/>
    <n v="2.2451386597938146"/>
  </r>
  <r>
    <n v="1000987982"/>
    <n v="1000987982"/>
    <n v="2000940958"/>
    <d v="2017-02-20T00:00:00"/>
    <s v="Evergreen"/>
    <s v="Lapsed Purchasers"/>
    <s v="All Site Visitors"/>
    <s v="Custom Audience"/>
    <x v="0"/>
    <x v="1"/>
    <s v="M/F"/>
    <s v="Conversion"/>
    <n v="21.12"/>
    <n v="2370"/>
    <n v="16"/>
    <n v="2"/>
    <n v="1"/>
    <n v="532"/>
    <n v="225"/>
    <n v="127"/>
    <n v="101"/>
    <n v="86"/>
    <n v="74"/>
    <x v="2134"/>
    <n v="188.20860759493669"/>
    <n v="6.7510548523206752E-3"/>
    <n v="0.14258227848101268"/>
    <n v="1.32"/>
    <n v="27.878400000000003"/>
    <n v="1"/>
    <n v="195"/>
    <n v="9.232954545454545"/>
    <n v="195"/>
    <n v="160"/>
    <x v="1058"/>
    <x v="1060"/>
    <x v="1058"/>
    <n v="2.7878400000000001"/>
    <n v="2.7878400000000001"/>
  </r>
  <r>
    <n v="1000599638"/>
    <n v="1000599638"/>
    <n v="2000941024"/>
    <d v="2017-02-20T00:00:00"/>
    <s v="Evergreen"/>
    <s v="Frequent In-Store Purchasers"/>
    <s v="All Site Visitors"/>
    <s v="Custom Audience"/>
    <x v="0"/>
    <x v="1"/>
    <s v="M/F"/>
    <s v="Conversion"/>
    <n v="17.61"/>
    <n v="1812"/>
    <n v="15"/>
    <n v="2"/>
    <n v="1"/>
    <n v="524"/>
    <n v="238"/>
    <n v="107"/>
    <n v="73"/>
    <n v="62"/>
    <n v="55"/>
    <x v="2135"/>
    <n v="171.14354304635759"/>
    <n v="8.2781456953642391E-3"/>
    <n v="0.14577814569536424"/>
    <n v="1.1739999999999999"/>
    <n v="20.674139999999998"/>
    <n v="1"/>
    <n v="130"/>
    <n v="7.3821692220329362"/>
    <n v="130"/>
    <n v="117"/>
    <x v="1059"/>
    <x v="1061"/>
    <x v="1059"/>
    <n v="2.6505307692307691"/>
    <n v="2.6505307692307691"/>
  </r>
  <r>
    <n v="1000962848"/>
    <n v="1000962848"/>
    <n v="2000941258"/>
    <d v="2017-02-20T00:00:00"/>
    <s v="Evergreen"/>
    <s v="Interested In: Shopping and Fashion"/>
    <s v="All Site Visitors"/>
    <s v="Facebook Interest"/>
    <x v="0"/>
    <x v="1"/>
    <s v="M/F"/>
    <s v="Conversion"/>
    <n v="13.17"/>
    <n v="2262"/>
    <n v="14"/>
    <n v="3"/>
    <n v="1"/>
    <n v="613"/>
    <n v="305"/>
    <n v="129"/>
    <n v="97"/>
    <n v="83"/>
    <n v="71"/>
    <x v="2136"/>
    <n v="76.679442970822294"/>
    <n v="6.18921308576481E-3"/>
    <n v="8.1511936339522542E-2"/>
    <n v="0.94071428571428573"/>
    <n v="12.389207142857144"/>
    <n v="0"/>
    <n v="0"/>
    <n v="0"/>
    <n v="0"/>
    <n v="154"/>
    <x v="1060"/>
    <x v="1062"/>
    <x v="1060"/>
    <n v="1.1262915584415585"/>
    <n v="1.1262915584415585"/>
  </r>
  <r>
    <n v="1000424705"/>
    <n v="1000424705"/>
    <n v="2000941944"/>
    <d v="2017-02-20T00:00:00"/>
    <s v="Evergreen"/>
    <s v="Interested In: Shopping and Fashion"/>
    <s v="All Site Visitors"/>
    <s v="Facebook Interest"/>
    <x v="0"/>
    <x v="1"/>
    <s v="M/F"/>
    <s v="Conversion"/>
    <n v="12.15"/>
    <n v="2163"/>
    <n v="14"/>
    <n v="2"/>
    <n v="1"/>
    <n v="473"/>
    <n v="204"/>
    <n v="96"/>
    <n v="65"/>
    <n v="52"/>
    <n v="47"/>
    <x v="2137"/>
    <n v="68.24895977808599"/>
    <n v="6.4724919093851136E-3"/>
    <n v="7.8640776699029136E-2"/>
    <n v="0.86785714285714288"/>
    <n v="10.544464285714286"/>
    <n v="0"/>
    <n v="0"/>
    <n v="0"/>
    <n v="0"/>
    <n v="99"/>
    <x v="1061"/>
    <x v="1063"/>
    <x v="1061"/>
    <n v="1.4911363636363637"/>
    <n v="1.4911363636363637"/>
  </r>
  <r>
    <n v="1000412029"/>
    <n v="1000412029"/>
    <n v="2000942176"/>
    <d v="2017-02-20T00:00:00"/>
    <s v="Evergreen"/>
    <s v="Interested In: High-End Retail"/>
    <s v="All Site Visitors"/>
    <s v="Facebook Interest"/>
    <x v="0"/>
    <x v="1"/>
    <s v="M/F"/>
    <s v="Conversion"/>
    <n v="13.42"/>
    <n v="2470"/>
    <n v="14"/>
    <n v="3"/>
    <n v="1"/>
    <n v="451"/>
    <n v="221"/>
    <n v="104"/>
    <n v="71"/>
    <n v="61"/>
    <n v="57"/>
    <x v="2138"/>
    <n v="72.913522267206474"/>
    <n v="5.6680161943319842E-3"/>
    <n v="7.6064777327935235E-2"/>
    <n v="0.95857142857142852"/>
    <n v="12.864028571428571"/>
    <n v="0"/>
    <n v="0"/>
    <n v="0"/>
    <n v="0"/>
    <n v="118"/>
    <x v="1062"/>
    <x v="1064"/>
    <x v="1062"/>
    <n v="1.5262406779661017"/>
    <n v="1.5262406779661017"/>
  </r>
  <r>
    <n v="1000358935"/>
    <n v="1000358935"/>
    <n v="2000942236"/>
    <d v="2017-02-20T00:00:00"/>
    <s v="Evergreen"/>
    <s v="Interested In: Competitors"/>
    <s v="All Site Visitors"/>
    <s v="Facebook Interest"/>
    <x v="0"/>
    <x v="1"/>
    <s v="M/F"/>
    <s v="Conversion"/>
    <n v="13.6"/>
    <n v="2167"/>
    <n v="9"/>
    <n v="3"/>
    <n v="1"/>
    <n v="481"/>
    <n v="195"/>
    <n v="88"/>
    <n v="66"/>
    <n v="54"/>
    <n v="48"/>
    <x v="2139"/>
    <n v="85.353022611905857"/>
    <n v="4.1532071988924779E-3"/>
    <n v="5.6483617904937701E-2"/>
    <n v="1.5111111111111111"/>
    <n v="20.551111111111108"/>
    <n v="0"/>
    <n v="0"/>
    <n v="0"/>
    <n v="0"/>
    <n v="102"/>
    <x v="1063"/>
    <x v="1065"/>
    <x v="1063"/>
    <n v="1.8133333333333332"/>
    <n v="1.8133333333333332"/>
  </r>
  <r>
    <n v="1000478217"/>
    <n v="1000478217"/>
    <n v="2000942642"/>
    <d v="2017-02-20T00:00:00"/>
    <s v="Evergreen"/>
    <s v="Shopping Cart Page"/>
    <s v="Purchases"/>
    <s v="Website Custom Audience"/>
    <x v="1"/>
    <x v="1"/>
    <s v="M/F"/>
    <s v="Conversion"/>
    <n v="34.89"/>
    <n v="2079"/>
    <n v="29"/>
    <n v="2"/>
    <n v="1"/>
    <n v="330"/>
    <n v="169"/>
    <n v="73"/>
    <n v="44"/>
    <n v="36"/>
    <n v="32"/>
    <x v="2140"/>
    <n v="585.5277056277057"/>
    <n v="1.3949013949013949E-2"/>
    <n v="0.48668109668109666"/>
    <n v="1.203103448275862"/>
    <n v="41.976279310344829"/>
    <n v="3"/>
    <n v="600"/>
    <n v="17.196904557179707"/>
    <n v="600"/>
    <n v="68"/>
    <x v="1064"/>
    <x v="1066"/>
    <x v="1064"/>
    <n v="17.901648529411766"/>
    <n v="17.901648529411766"/>
  </r>
  <r>
    <n v="1000507404"/>
    <n v="1000507404"/>
    <n v="2000943416"/>
    <d v="2017-02-20T00:00:00"/>
    <s v="Evergreen"/>
    <s v="Product Page"/>
    <s v="Purchasers, Shopping Cart"/>
    <s v="Website Custom Audience"/>
    <x v="1"/>
    <x v="1"/>
    <s v="M/F"/>
    <s v="Conversion"/>
    <n v="55.97"/>
    <n v="4129"/>
    <n v="46"/>
    <n v="3"/>
    <n v="2"/>
    <n v="900"/>
    <n v="460"/>
    <n v="271"/>
    <n v="215"/>
    <n v="179"/>
    <n v="169"/>
    <x v="2141"/>
    <n v="758.69239525308797"/>
    <n v="1.1140712036812788E-2"/>
    <n v="0.62354565270041173"/>
    <n v="1.2167391304347825"/>
    <n v="68.10088913043478"/>
    <n v="4"/>
    <n v="484"/>
    <n v="8.6474897266392716"/>
    <n v="484"/>
    <n v="348"/>
    <x v="1065"/>
    <x v="1067"/>
    <x v="1065"/>
    <n v="9.0018416666666656"/>
    <n v="9.0018416666666656"/>
  </r>
  <r>
    <n v="1000825847"/>
    <n v="1000825847"/>
    <n v="2000944056"/>
    <d v="2017-02-20T00:00:00"/>
    <s v="Evergreen"/>
    <s v="Home Page"/>
    <s v="Product Page, Shopping Cart, Purchasers"/>
    <s v="Website Custom Audience"/>
    <x v="1"/>
    <x v="1"/>
    <s v="M/F"/>
    <s v="Conversion"/>
    <n v="68.150000000000006"/>
    <n v="5545"/>
    <n v="54"/>
    <n v="6"/>
    <n v="3"/>
    <n v="1104"/>
    <n v="629"/>
    <n v="266"/>
    <n v="209"/>
    <n v="154"/>
    <n v="141"/>
    <x v="2142"/>
    <n v="837.58746618575299"/>
    <n v="9.7385031559963937E-3"/>
    <n v="0.66367899008115427"/>
    <n v="1.2620370370370371"/>
    <n v="86.00782407407408"/>
    <n v="3"/>
    <n v="501"/>
    <n v="7.3514306676448999"/>
    <n v="501"/>
    <n v="295"/>
    <x v="1066"/>
    <x v="1068"/>
    <x v="1066"/>
    <n v="15.743805084745766"/>
    <n v="15.743805084745766"/>
  </r>
  <r>
    <n v="1000793217"/>
    <n v="1000793217"/>
    <n v="2000944216"/>
    <d v="2017-02-20T00:00:00"/>
    <s v="Evergreen"/>
    <s v="Top Purchasers Lookalike 1%"/>
    <s v="All Site Visitors"/>
    <s v="Lookalike"/>
    <x v="1"/>
    <x v="1"/>
    <s v="M/F"/>
    <s v="Conversion"/>
    <n v="69.45"/>
    <n v="6562"/>
    <n v="49"/>
    <n v="7"/>
    <n v="4"/>
    <n v="1224"/>
    <n v="552"/>
    <n v="267"/>
    <n v="180"/>
    <n v="136"/>
    <n v="126"/>
    <x v="2143"/>
    <n v="735.03543127095406"/>
    <n v="7.4672355989027737E-3"/>
    <n v="0.51859951234379764"/>
    <n v="1.4173469387755102"/>
    <n v="98.434744897959192"/>
    <n v="2"/>
    <n v="82"/>
    <n v="1.1807055435565155"/>
    <n v="82"/>
    <n v="262"/>
    <x v="1067"/>
    <x v="1069"/>
    <x v="1067"/>
    <n v="18.409551526717561"/>
    <n v="18.409551526717561"/>
  </r>
  <r>
    <n v="1000532584"/>
    <n v="1000532584"/>
    <n v="2000944466"/>
    <d v="2017-02-20T00:00:00"/>
    <s v="Evergreen"/>
    <s v="Top Purchasers Lookalike 2%"/>
    <s v="All Site Visitors"/>
    <s v="Lookalike"/>
    <x v="1"/>
    <x v="1"/>
    <s v="M/F"/>
    <s v="Conversion"/>
    <n v="27.11"/>
    <n v="3138"/>
    <n v="23"/>
    <n v="3"/>
    <n v="2"/>
    <n v="712"/>
    <n v="327"/>
    <n v="156"/>
    <n v="115"/>
    <n v="85"/>
    <n v="77"/>
    <x v="2144"/>
    <n v="234.21035691523261"/>
    <n v="7.3295092415551306E-3"/>
    <n v="0.19870299553855958"/>
    <n v="1.1786956521739129"/>
    <n v="31.954439130434778"/>
    <n v="1"/>
    <n v="196"/>
    <n v="7.229804500184434"/>
    <n v="196"/>
    <n v="162"/>
    <x v="1068"/>
    <x v="1070"/>
    <x v="1068"/>
    <n v="4.5367413580246909"/>
    <n v="4.5367413580246909"/>
  </r>
  <r>
    <n v="1000340414"/>
    <n v="1000340414"/>
    <n v="2000944890"/>
    <d v="2017-02-20T00:00:00"/>
    <s v="Evergreen"/>
    <s v="Lapsed Purchasers"/>
    <s v="All Site Visitors"/>
    <s v="Custom Audience"/>
    <x v="1"/>
    <x v="1"/>
    <s v="M/F"/>
    <s v="Conversion"/>
    <n v="21.09"/>
    <n v="2402"/>
    <n v="17"/>
    <n v="3"/>
    <n v="1"/>
    <n v="640"/>
    <n v="296"/>
    <n v="158"/>
    <n v="100"/>
    <n v="82"/>
    <n v="73"/>
    <x v="2145"/>
    <n v="185.17406328059948"/>
    <n v="7.0774354704412987E-3"/>
    <n v="0.149263114071607"/>
    <n v="1.2405882352941175"/>
    <n v="26.164005882352939"/>
    <n v="1"/>
    <n v="28"/>
    <n v="1.3276434329065907"/>
    <n v="27.999999999999996"/>
    <n v="155"/>
    <x v="1069"/>
    <x v="1071"/>
    <x v="1069"/>
    <n v="2.8696006451612903"/>
    <n v="2.8696006451612903"/>
  </r>
  <r>
    <n v="1000517018"/>
    <n v="1000517018"/>
    <n v="2000945072"/>
    <d v="2017-02-20T00:00:00"/>
    <s v="Evergreen"/>
    <s v="Frequent In-Store Purchasers"/>
    <s v="All Site Visitors"/>
    <s v="Custom Audience"/>
    <x v="1"/>
    <x v="1"/>
    <s v="M/F"/>
    <s v="Conversion"/>
    <n v="21.68"/>
    <n v="2177"/>
    <n v="19"/>
    <n v="2"/>
    <n v="1"/>
    <n v="371"/>
    <n v="152"/>
    <n v="67"/>
    <n v="47"/>
    <n v="33"/>
    <n v="29"/>
    <x v="2146"/>
    <n v="215.90372071658243"/>
    <n v="8.727606798346348E-3"/>
    <n v="0.18921451538814882"/>
    <n v="1.1410526315789473"/>
    <n v="24.738021052631577"/>
    <n v="1"/>
    <n v="152"/>
    <n v="7.0110701107011071"/>
    <n v="152"/>
    <n v="62"/>
    <x v="1070"/>
    <x v="1072"/>
    <x v="1070"/>
    <n v="7.581006451612903"/>
    <n v="7.581006451612903"/>
  </r>
  <r>
    <n v="1000624482"/>
    <n v="1000624482"/>
    <n v="2000945178"/>
    <d v="2017-02-20T00:00:00"/>
    <s v="Evergreen"/>
    <s v="Interested In: Shopping and Fashion"/>
    <s v="All Site Visitors"/>
    <s v="Facebook Interest"/>
    <x v="1"/>
    <x v="1"/>
    <s v="M/F"/>
    <s v="Conversion"/>
    <n v="15.22"/>
    <n v="2581"/>
    <n v="18"/>
    <n v="2"/>
    <n v="1"/>
    <n v="602"/>
    <n v="258"/>
    <n v="138"/>
    <n v="85"/>
    <n v="71"/>
    <n v="62"/>
    <x v="2147"/>
    <n v="89.751414180550185"/>
    <n v="6.9740410693529637E-3"/>
    <n v="0.10614490507555212"/>
    <n v="0.84555555555555562"/>
    <n v="12.869355555555558"/>
    <n v="0"/>
    <n v="0"/>
    <n v="0"/>
    <n v="0"/>
    <n v="133"/>
    <x v="1071"/>
    <x v="1073"/>
    <x v="1071"/>
    <n v="1.7417172932330829"/>
    <n v="1.7417172932330829"/>
  </r>
  <r>
    <n v="1000925687"/>
    <n v="1000925687"/>
    <n v="2000945532"/>
    <d v="2017-02-20T00:00:00"/>
    <s v="Evergreen"/>
    <s v="Interested In: Shopping and Fashion"/>
    <s v="All Site Visitors"/>
    <s v="Facebook Interest"/>
    <x v="1"/>
    <x v="1"/>
    <s v="M/F"/>
    <s v="Conversion"/>
    <n v="11.96"/>
    <n v="2082"/>
    <n v="16"/>
    <n v="2"/>
    <n v="1"/>
    <n v="553"/>
    <n v="291"/>
    <n v="132"/>
    <n v="79"/>
    <n v="69"/>
    <n v="60"/>
    <x v="2148"/>
    <n v="68.703938520653239"/>
    <n v="7.684918347742555E-3"/>
    <n v="9.1911623439000958E-2"/>
    <n v="0.74750000000000005"/>
    <n v="8.940100000000001"/>
    <n v="0"/>
    <n v="0"/>
    <n v="0"/>
    <n v="0"/>
    <n v="129"/>
    <x v="1072"/>
    <x v="1074"/>
    <x v="1072"/>
    <n v="1.1088496124031009"/>
    <n v="1.1088496124031009"/>
  </r>
  <r>
    <n v="1000875784"/>
    <n v="1000875784"/>
    <n v="2000945884"/>
    <d v="2017-02-20T00:00:00"/>
    <s v="Evergreen"/>
    <s v="Interested In: High-End Retail"/>
    <s v="All Site Visitors"/>
    <s v="Facebook Interest"/>
    <x v="1"/>
    <x v="1"/>
    <s v="M/F"/>
    <s v="Conversion"/>
    <n v="14.37"/>
    <n v="2125"/>
    <n v="10"/>
    <n v="2"/>
    <n v="1"/>
    <n v="466"/>
    <n v="207"/>
    <n v="110"/>
    <n v="83"/>
    <n v="63"/>
    <n v="55"/>
    <x v="2149"/>
    <n v="97.175011764705872"/>
    <n v="4.7058823529411761E-3"/>
    <n v="6.7623529411764693E-2"/>
    <n v="1.4369999999999998"/>
    <n v="20.649689999999996"/>
    <n v="0"/>
    <n v="0"/>
    <n v="0"/>
    <n v="0"/>
    <n v="118"/>
    <x v="1073"/>
    <x v="1075"/>
    <x v="1073"/>
    <n v="1.7499737288135591"/>
    <n v="1.7499737288135591"/>
  </r>
  <r>
    <n v="1000749362"/>
    <n v="1000749362"/>
    <n v="2000946098"/>
    <d v="2017-02-20T00:00:00"/>
    <s v="Evergreen"/>
    <s v="Interested In: Competitors"/>
    <s v="All Site Visitors"/>
    <s v="Facebook Interest"/>
    <x v="1"/>
    <x v="1"/>
    <s v="M/F"/>
    <s v="Conversion"/>
    <n v="15.95"/>
    <n v="2533"/>
    <n v="11"/>
    <n v="3"/>
    <n v="1"/>
    <n v="644"/>
    <n v="267"/>
    <n v="144"/>
    <n v="109"/>
    <n v="87"/>
    <n v="80"/>
    <x v="2150"/>
    <n v="100.43525463876824"/>
    <n v="4.3426766679826295E-3"/>
    <n v="6.9265692854322936E-2"/>
    <n v="1.45"/>
    <n v="23.127499999999998"/>
    <n v="0"/>
    <n v="0"/>
    <n v="0"/>
    <n v="0"/>
    <n v="167"/>
    <x v="1074"/>
    <x v="1076"/>
    <x v="1074"/>
    <n v="1.5233682634730539"/>
    <n v="1.5233682634730539"/>
  </r>
  <r>
    <n v="1000525545"/>
    <n v="1000525545"/>
    <n v="2000946394"/>
    <d v="2017-02-21T00:00:00"/>
    <s v="Evergreen"/>
    <s v="Shopping Cart Page"/>
    <s v="Purchases"/>
    <s v="Website Custom Audience"/>
    <x v="0"/>
    <x v="0"/>
    <s v="F"/>
    <s v="Conversion"/>
    <n v="19.57"/>
    <n v="858"/>
    <n v="14"/>
    <n v="1"/>
    <n v="0"/>
    <m/>
    <m/>
    <m/>
    <m/>
    <m/>
    <m/>
    <x v="2151"/>
    <n v="446.3693473193473"/>
    <n v="1.6317016317016316E-2"/>
    <n v="0.31932400932400934"/>
    <n v="1.3978571428571429"/>
    <n v="27.356064285714286"/>
    <n v="1"/>
    <n v="160"/>
    <n v="8.1757792539601422"/>
    <n v="159.99999999999997"/>
    <s v=" "/>
    <x v="0"/>
    <x v="0"/>
    <x v="0"/>
    <s v=""/>
    <s v=""/>
  </r>
  <r>
    <n v="1000238264"/>
    <n v="1000238264"/>
    <n v="2000946854"/>
    <d v="2017-02-21T00:00:00"/>
    <s v="Evergreen"/>
    <s v="Product Page"/>
    <s v="Purchasers, Shopping Cart"/>
    <s v="Website Custom Audience"/>
    <x v="0"/>
    <x v="0"/>
    <s v="F"/>
    <s v="Conversion"/>
    <n v="57.19"/>
    <n v="3328"/>
    <n v="42"/>
    <n v="3"/>
    <n v="2"/>
    <m/>
    <m/>
    <m/>
    <m/>
    <m/>
    <m/>
    <x v="2152"/>
    <n v="982.78128004807695"/>
    <n v="1.2620192307692308E-2"/>
    <n v="0.72174879807692305"/>
    <n v="1.3616666666666666"/>
    <n v="77.873716666666652"/>
    <n v="3"/>
    <n v="183"/>
    <n v="3.1998601154047912"/>
    <n v="183"/>
    <s v=" "/>
    <x v="0"/>
    <x v="0"/>
    <x v="0"/>
    <s v=""/>
    <s v=""/>
  </r>
  <r>
    <n v="1000864893"/>
    <n v="1000864893"/>
    <n v="2000947402"/>
    <d v="2017-02-21T00:00:00"/>
    <s v="Evergreen"/>
    <s v="Home Page"/>
    <s v="Product Page, Shopping Cart, Purchasers"/>
    <s v="Website Custom Audience"/>
    <x v="0"/>
    <x v="0"/>
    <s v="F"/>
    <s v="Conversion"/>
    <n v="59.82"/>
    <n v="3805"/>
    <n v="44"/>
    <n v="5"/>
    <n v="2"/>
    <m/>
    <m/>
    <m/>
    <m/>
    <m/>
    <m/>
    <x v="2153"/>
    <n v="940.45529566360051"/>
    <n v="1.1563731931668857E-2"/>
    <n v="0.69174244415243102"/>
    <n v="1.3595454545454546"/>
    <n v="81.328009090909092"/>
    <n v="2"/>
    <n v="220"/>
    <n v="3.6776997659645603"/>
    <n v="220"/>
    <s v=" "/>
    <x v="0"/>
    <x v="0"/>
    <x v="0"/>
    <s v=""/>
    <s v=""/>
  </r>
  <r>
    <n v="1000324783"/>
    <n v="1000324783"/>
    <n v="2000947556"/>
    <d v="2017-02-21T00:00:00"/>
    <s v="Evergreen"/>
    <s v="Top Purchasers Lookalike 1%"/>
    <s v="All Site Visitors"/>
    <s v="Lookalike"/>
    <x v="0"/>
    <x v="0"/>
    <s v="F"/>
    <s v="Conversion"/>
    <n v="31.15"/>
    <n v="2287"/>
    <n v="20"/>
    <n v="3"/>
    <n v="1"/>
    <m/>
    <m/>
    <m/>
    <m/>
    <m/>
    <m/>
    <x v="2154"/>
    <n v="424.27743769129859"/>
    <n v="8.7450808919982501E-3"/>
    <n v="0.27240926978574548"/>
    <n v="1.5574999999999999"/>
    <n v="48.516124999999995"/>
    <n v="1"/>
    <n v="181"/>
    <n v="5.8105939004815408"/>
    <n v="181"/>
    <s v=" "/>
    <x v="0"/>
    <x v="0"/>
    <x v="0"/>
    <s v=""/>
    <s v=""/>
  </r>
  <r>
    <n v="1000645869"/>
    <n v="1000645869"/>
    <n v="2000948452"/>
    <d v="2017-02-21T00:00:00"/>
    <s v="Evergreen"/>
    <s v="Top Purchasers Lookalike 2%"/>
    <s v="All Site Visitors"/>
    <s v="Lookalike"/>
    <x v="0"/>
    <x v="0"/>
    <s v="F"/>
    <s v="Conversion"/>
    <n v="15.24"/>
    <n v="1313"/>
    <n v="12"/>
    <n v="1"/>
    <n v="1"/>
    <m/>
    <m/>
    <m/>
    <m/>
    <m/>
    <m/>
    <x v="2155"/>
    <n v="176.89078446306169"/>
    <n v="9.13937547600914E-3"/>
    <n v="0.1392840822543793"/>
    <n v="1.27"/>
    <n v="19.354800000000001"/>
    <n v="0"/>
    <n v="0"/>
    <n v="0"/>
    <n v="0"/>
    <s v=" "/>
    <x v="0"/>
    <x v="0"/>
    <x v="0"/>
    <s v=""/>
    <s v=""/>
  </r>
  <r>
    <n v="1000961504"/>
    <n v="1000961504"/>
    <n v="2000948940"/>
    <d v="2017-02-21T00:00:00"/>
    <s v="Evergreen"/>
    <s v="Lapsed Purchasers"/>
    <s v="All Site Visitors"/>
    <s v="Custom Audience"/>
    <x v="0"/>
    <x v="0"/>
    <s v="F"/>
    <s v="Conversion"/>
    <n v="21.83"/>
    <n v="1813"/>
    <n v="16"/>
    <n v="2"/>
    <n v="1"/>
    <m/>
    <m/>
    <m/>
    <m/>
    <m/>
    <m/>
    <x v="2156"/>
    <n v="262.85102040816321"/>
    <n v="8.8251516822945401E-3"/>
    <n v="0.1926530612244898"/>
    <n v="1.3643749999999999"/>
    <n v="29.784306249999997"/>
    <n v="0"/>
    <n v="0"/>
    <n v="0"/>
    <n v="0"/>
    <s v=" "/>
    <x v="0"/>
    <x v="0"/>
    <x v="0"/>
    <s v=""/>
    <s v=""/>
  </r>
  <r>
    <n v="1000858882"/>
    <n v="1000858882"/>
    <n v="2000949050"/>
    <d v="2017-02-21T00:00:00"/>
    <s v="Evergreen"/>
    <s v="Frequent In-Store Purchasers"/>
    <s v="All Site Visitors"/>
    <s v="Custom Audience"/>
    <x v="0"/>
    <x v="0"/>
    <s v="F"/>
    <s v="Conversion"/>
    <n v="12.66"/>
    <n v="1019"/>
    <n v="11"/>
    <n v="1"/>
    <n v="1"/>
    <m/>
    <m/>
    <m/>
    <m/>
    <m/>
    <m/>
    <x v="2157"/>
    <n v="157.28714425907754"/>
    <n v="1.0794896957801767E-2"/>
    <n v="0.13666339548577036"/>
    <n v="1.1509090909090909"/>
    <n v="14.570509090909091"/>
    <n v="0"/>
    <n v="0"/>
    <n v="0"/>
    <n v="0"/>
    <s v=" "/>
    <x v="0"/>
    <x v="0"/>
    <x v="0"/>
    <s v=""/>
    <s v=""/>
  </r>
  <r>
    <n v="1000539306"/>
    <n v="1000539306"/>
    <n v="2000949236"/>
    <d v="2017-02-21T00:00:00"/>
    <s v="Evergreen"/>
    <s v="Interested In: Shopping and Fashion"/>
    <s v="All Site Visitors"/>
    <s v="Facebook Interest"/>
    <x v="0"/>
    <x v="0"/>
    <s v="F"/>
    <s v="Conversion"/>
    <n v="10.19"/>
    <n v="1588"/>
    <n v="14"/>
    <n v="2"/>
    <n v="1"/>
    <m/>
    <m/>
    <m/>
    <m/>
    <m/>
    <m/>
    <x v="2158"/>
    <n v="65.387972292191421"/>
    <n v="8.8161209068010078E-3"/>
    <n v="8.983627204030227E-2"/>
    <n v="0.72785714285714287"/>
    <n v="7.4168642857142855"/>
    <n v="0"/>
    <n v="0"/>
    <n v="0"/>
    <n v="0"/>
    <s v=" "/>
    <x v="0"/>
    <x v="0"/>
    <x v="0"/>
    <s v=""/>
    <s v=""/>
  </r>
  <r>
    <n v="1000735000"/>
    <n v="1000735000"/>
    <n v="2000949366"/>
    <d v="2017-02-21T00:00:00"/>
    <s v="Evergreen"/>
    <s v="Interested In: Shopping and Fashion"/>
    <s v="All Site Visitors"/>
    <s v="Facebook Interest"/>
    <x v="0"/>
    <x v="0"/>
    <s v="F"/>
    <s v="Conversion"/>
    <n v="10.210000000000001"/>
    <n v="1778"/>
    <n v="15"/>
    <n v="2"/>
    <n v="1"/>
    <m/>
    <m/>
    <m/>
    <m/>
    <m/>
    <m/>
    <x v="2159"/>
    <n v="58.629977502812153"/>
    <n v="8.4364454443194604E-3"/>
    <n v="8.6136107986501703E-2"/>
    <n v="0.68066666666666675"/>
    <n v="6.9496066666666678"/>
    <n v="0"/>
    <n v="0"/>
    <n v="0"/>
    <n v="0"/>
    <s v=" "/>
    <x v="0"/>
    <x v="0"/>
    <x v="0"/>
    <s v=""/>
    <s v=""/>
  </r>
  <r>
    <n v="1000682878"/>
    <n v="1000682878"/>
    <n v="2000949648"/>
    <d v="2017-02-21T00:00:00"/>
    <s v="Evergreen"/>
    <s v="Interested In: High-End Retail"/>
    <s v="All Site Visitors"/>
    <s v="Facebook Interest"/>
    <x v="0"/>
    <x v="0"/>
    <s v="F"/>
    <s v="Conversion"/>
    <n v="10.72"/>
    <n v="1565"/>
    <n v="9"/>
    <n v="2"/>
    <n v="1"/>
    <m/>
    <m/>
    <m/>
    <m/>
    <m/>
    <m/>
    <x v="2160"/>
    <n v="73.430287539936103"/>
    <n v="5.7507987220447284E-3"/>
    <n v="6.1648562300319489E-2"/>
    <n v="1.1911111111111112"/>
    <n v="12.768711111111113"/>
    <n v="0"/>
    <n v="0"/>
    <n v="0"/>
    <n v="0"/>
    <s v=" "/>
    <x v="0"/>
    <x v="0"/>
    <x v="0"/>
    <s v=""/>
    <s v=""/>
  </r>
  <r>
    <n v="1000849922"/>
    <n v="1000849922"/>
    <n v="2000949982"/>
    <d v="2017-02-21T00:00:00"/>
    <s v="Evergreen"/>
    <s v="Interested In: Competitors"/>
    <s v="All Site Visitors"/>
    <s v="Facebook Interest"/>
    <x v="0"/>
    <x v="0"/>
    <s v="F"/>
    <s v="Conversion"/>
    <n v="10.7"/>
    <n v="1126"/>
    <n v="6"/>
    <n v="1"/>
    <n v="0"/>
    <m/>
    <m/>
    <m/>
    <m/>
    <m/>
    <m/>
    <x v="2161"/>
    <n v="101.67850799289519"/>
    <n v="5.3285968028419185E-3"/>
    <n v="5.7015985790408522E-2"/>
    <n v="1.7833333333333332"/>
    <n v="19.081666666666663"/>
    <n v="0"/>
    <n v="0"/>
    <n v="0"/>
    <n v="0"/>
    <s v=" "/>
    <x v="0"/>
    <x v="0"/>
    <x v="0"/>
    <s v=""/>
    <s v=""/>
  </r>
  <r>
    <n v="1000706030"/>
    <n v="1000706030"/>
    <n v="2000950382"/>
    <d v="2017-02-21T00:00:00"/>
    <s v="Evergreen"/>
    <s v="Shopping Cart Page"/>
    <s v="Purchases"/>
    <s v="Website Custom Audience"/>
    <x v="1"/>
    <x v="0"/>
    <s v="F"/>
    <s v="Conversion"/>
    <n v="16.86"/>
    <n v="727"/>
    <n v="14"/>
    <n v="1"/>
    <n v="0"/>
    <m/>
    <m/>
    <m/>
    <m/>
    <m/>
    <m/>
    <x v="2162"/>
    <n v="391.00357634112788"/>
    <n v="1.9257221458046769E-2"/>
    <n v="0.32467675378266853"/>
    <n v="1.2042857142857142"/>
    <n v="20.304257142857139"/>
    <n v="1"/>
    <n v="163"/>
    <n v="9.6678529062870702"/>
    <n v="163"/>
    <s v=" "/>
    <x v="0"/>
    <x v="0"/>
    <x v="0"/>
    <s v=""/>
    <s v=""/>
  </r>
  <r>
    <n v="1000483319"/>
    <n v="1000483319"/>
    <n v="2000951858"/>
    <d v="2017-02-21T00:00:00"/>
    <s v="Evergreen"/>
    <s v="Product Page"/>
    <s v="Purchasers, Shopping Cart"/>
    <s v="Website Custom Audience"/>
    <x v="1"/>
    <x v="0"/>
    <s v="F"/>
    <s v="Conversion"/>
    <n v="56.65"/>
    <n v="3467"/>
    <n v="56"/>
    <n v="4"/>
    <n v="1"/>
    <m/>
    <m/>
    <m/>
    <m/>
    <m/>
    <m/>
    <x v="2163"/>
    <n v="925.64825497548304"/>
    <n v="1.6152293048745311E-2"/>
    <n v="0.9150274012114219"/>
    <n v="1.0116071428571429"/>
    <n v="57.307544642857145"/>
    <n v="3"/>
    <n v="159"/>
    <n v="2.8067078552515445"/>
    <n v="159"/>
    <s v=" "/>
    <x v="0"/>
    <x v="0"/>
    <x v="0"/>
    <s v=""/>
    <s v=""/>
  </r>
  <r>
    <n v="1000331311"/>
    <n v="1000331311"/>
    <n v="2000952430"/>
    <d v="2017-02-21T00:00:00"/>
    <s v="Evergreen"/>
    <s v="Home Page"/>
    <s v="Product Page, Shopping Cart, Purchasers"/>
    <s v="Website Custom Audience"/>
    <x v="1"/>
    <x v="0"/>
    <s v="F"/>
    <s v="Conversion"/>
    <n v="82.43"/>
    <n v="6238"/>
    <n v="73"/>
    <n v="7"/>
    <n v="3"/>
    <m/>
    <m/>
    <m/>
    <m/>
    <m/>
    <m/>
    <x v="2164"/>
    <n v="1089.2441327348511"/>
    <n v="1.1702468739980763E-2"/>
    <n v="0.9646344982366144"/>
    <n v="1.129178082191781"/>
    <n v="93.078149315068515"/>
    <n v="3"/>
    <n v="297"/>
    <n v="3.603057139390998"/>
    <n v="297"/>
    <s v=" "/>
    <x v="0"/>
    <x v="0"/>
    <x v="0"/>
    <s v=""/>
    <s v=""/>
  </r>
  <r>
    <n v="1000368443"/>
    <n v="1000368443"/>
    <n v="2000953036"/>
    <d v="2017-02-21T00:00:00"/>
    <s v="Evergreen"/>
    <s v="Top Purchasers Lookalike 1%"/>
    <s v="All Site Visitors"/>
    <s v="Lookalike"/>
    <x v="1"/>
    <x v="0"/>
    <s v="F"/>
    <s v="Conversion"/>
    <n v="44.82"/>
    <n v="3440"/>
    <n v="36"/>
    <n v="3"/>
    <n v="2"/>
    <m/>
    <m/>
    <m/>
    <m/>
    <m/>
    <m/>
    <x v="2165"/>
    <n v="583.96290697674419"/>
    <n v="1.0465116279069767E-2"/>
    <n v="0.46904651162790695"/>
    <n v="1.2450000000000001"/>
    <n v="55.800900000000006"/>
    <n v="1"/>
    <n v="118"/>
    <n v="2.6327532351628737"/>
    <n v="118"/>
    <s v=" "/>
    <x v="0"/>
    <x v="0"/>
    <x v="0"/>
    <s v=""/>
    <s v=""/>
  </r>
  <r>
    <n v="1000552702"/>
    <n v="1000552702"/>
    <n v="2000953896"/>
    <d v="2017-02-21T00:00:00"/>
    <s v="Evergreen"/>
    <s v="Top Purchasers Lookalike 2%"/>
    <s v="All Site Visitors"/>
    <s v="Lookalike"/>
    <x v="1"/>
    <x v="0"/>
    <s v="F"/>
    <s v="Conversion"/>
    <n v="20.83"/>
    <n v="1749"/>
    <n v="17"/>
    <n v="1"/>
    <n v="1"/>
    <m/>
    <m/>
    <m/>
    <m/>
    <m/>
    <m/>
    <x v="2166"/>
    <n v="248.07827329902798"/>
    <n v="9.7198399085191532E-3"/>
    <n v="0.20246426529445394"/>
    <n v="1.2252941176470586"/>
    <n v="25.52287647058823"/>
    <n v="1"/>
    <n v="143"/>
    <n v="6.8650984157465196"/>
    <n v="143"/>
    <s v=" "/>
    <x v="0"/>
    <x v="0"/>
    <x v="0"/>
    <s v=""/>
    <s v=""/>
  </r>
  <r>
    <n v="1000748446"/>
    <n v="1000748446"/>
    <n v="2000954218"/>
    <d v="2017-02-21T00:00:00"/>
    <s v="Evergreen"/>
    <s v="Lapsed Purchasers"/>
    <s v="All Site Visitors"/>
    <s v="Custom Audience"/>
    <x v="1"/>
    <x v="0"/>
    <s v="F"/>
    <s v="Conversion"/>
    <n v="20.260000000000002"/>
    <n v="1659"/>
    <n v="16"/>
    <n v="2"/>
    <n v="1"/>
    <m/>
    <m/>
    <m/>
    <m/>
    <m/>
    <m/>
    <x v="2167"/>
    <n v="247.41868595539486"/>
    <n v="9.6443640747438213E-3"/>
    <n v="0.19539481615430984"/>
    <n v="1.2662500000000001"/>
    <n v="25.654225000000004"/>
    <n v="1"/>
    <n v="93"/>
    <n v="4.5903257650542937"/>
    <n v="93"/>
    <s v=" "/>
    <x v="0"/>
    <x v="0"/>
    <x v="0"/>
    <s v=""/>
    <s v=""/>
  </r>
  <r>
    <n v="1000273515"/>
    <n v="1000273515"/>
    <n v="2000954766"/>
    <d v="2017-02-21T00:00:00"/>
    <s v="Evergreen"/>
    <s v="Frequent In-Store Purchasers"/>
    <s v="All Site Visitors"/>
    <s v="Custom Audience"/>
    <x v="1"/>
    <x v="0"/>
    <s v="F"/>
    <s v="Conversion"/>
    <n v="18.05"/>
    <n v="1561"/>
    <n v="20"/>
    <n v="1"/>
    <n v="1"/>
    <m/>
    <m/>
    <m/>
    <m/>
    <m/>
    <m/>
    <x v="2168"/>
    <n v="208.71396540679052"/>
    <n v="1.2812299807815503E-2"/>
    <n v="0.23126201153106984"/>
    <n v="0.90250000000000008"/>
    <n v="16.290125000000003"/>
    <n v="1"/>
    <n v="95"/>
    <n v="5.2631578947368416"/>
    <n v="95"/>
    <s v=" "/>
    <x v="0"/>
    <x v="0"/>
    <x v="0"/>
    <s v=""/>
    <s v=""/>
  </r>
  <r>
    <n v="1000364083"/>
    <n v="1000364083"/>
    <n v="2000954838"/>
    <d v="2017-02-21T00:00:00"/>
    <s v="Evergreen"/>
    <s v="Interested In: Shopping and Fashion"/>
    <s v="All Site Visitors"/>
    <s v="Facebook Interest"/>
    <x v="1"/>
    <x v="0"/>
    <s v="F"/>
    <s v="Conversion"/>
    <n v="13.73"/>
    <n v="1977"/>
    <n v="20"/>
    <n v="2"/>
    <n v="1"/>
    <m/>
    <m/>
    <m/>
    <m/>
    <m/>
    <m/>
    <x v="2169"/>
    <n v="95.353009610520999"/>
    <n v="1.0116337885685382E-2"/>
    <n v="0.1388973191704603"/>
    <n v="0.6865"/>
    <n v="9.4256450000000012"/>
    <n v="1"/>
    <n v="144"/>
    <n v="10.487982520029133"/>
    <n v="144"/>
    <s v=" "/>
    <x v="0"/>
    <x v="0"/>
    <x v="0"/>
    <s v=""/>
    <s v=""/>
  </r>
  <r>
    <n v="1000263611"/>
    <n v="1000263611"/>
    <n v="2000955426"/>
    <d v="2017-02-21T00:00:00"/>
    <s v="Evergreen"/>
    <s v="Interested In: Shopping and Fashion"/>
    <s v="All Site Visitors"/>
    <s v="Facebook Interest"/>
    <x v="1"/>
    <x v="0"/>
    <s v="F"/>
    <s v="Conversion"/>
    <n v="9.9"/>
    <n v="1494"/>
    <n v="16"/>
    <n v="2"/>
    <n v="1"/>
    <m/>
    <m/>
    <m/>
    <m/>
    <m/>
    <m/>
    <x v="2170"/>
    <n v="65.602409638554221"/>
    <n v="1.0709504685408299E-2"/>
    <n v="0.10602409638554217"/>
    <n v="0.61875000000000002"/>
    <n v="6.1256250000000003"/>
    <n v="0"/>
    <n v="0"/>
    <n v="0"/>
    <n v="0"/>
    <s v=" "/>
    <x v="0"/>
    <x v="0"/>
    <x v="0"/>
    <s v=""/>
    <s v=""/>
  </r>
  <r>
    <n v="1000161912"/>
    <n v="1000161912"/>
    <n v="2000955458"/>
    <d v="2017-02-21T00:00:00"/>
    <s v="Evergreen"/>
    <s v="Interested In: High-End Retail"/>
    <s v="All Site Visitors"/>
    <s v="Facebook Interest"/>
    <x v="1"/>
    <x v="0"/>
    <s v="F"/>
    <s v="Conversion"/>
    <n v="11.14"/>
    <n v="1557"/>
    <n v="10"/>
    <n v="2"/>
    <n v="1"/>
    <m/>
    <m/>
    <m/>
    <m/>
    <m/>
    <m/>
    <x v="2171"/>
    <n v="79.704303147077709"/>
    <n v="6.4226075786769426E-3"/>
    <n v="7.1547848426461141E-2"/>
    <n v="1.1140000000000001"/>
    <n v="12.409960000000002"/>
    <n v="0"/>
    <n v="0"/>
    <n v="0"/>
    <n v="0"/>
    <s v=" "/>
    <x v="0"/>
    <x v="0"/>
    <x v="0"/>
    <s v=""/>
    <s v=""/>
  </r>
  <r>
    <n v="1000736556"/>
    <n v="1000736556"/>
    <n v="2000955828"/>
    <d v="2017-02-21T00:00:00"/>
    <s v="Evergreen"/>
    <s v="Interested In: Competitors"/>
    <s v="All Site Visitors"/>
    <s v="Facebook Interest"/>
    <x v="1"/>
    <x v="0"/>
    <s v="F"/>
    <s v="Conversion"/>
    <n v="12.29"/>
    <n v="1321"/>
    <n v="7"/>
    <n v="1"/>
    <n v="1"/>
    <m/>
    <m/>
    <m/>
    <m/>
    <m/>
    <m/>
    <x v="2172"/>
    <n v="114.34072672218015"/>
    <n v="5.2990158970476911E-3"/>
    <n v="6.5124905374716116E-2"/>
    <n v="1.7557142857142856"/>
    <n v="21.577728571428569"/>
    <n v="0"/>
    <n v="0"/>
    <n v="0"/>
    <n v="0"/>
    <s v=" "/>
    <x v="0"/>
    <x v="0"/>
    <x v="0"/>
    <s v=""/>
    <s v=""/>
  </r>
  <r>
    <n v="1000806280"/>
    <n v="1000806280"/>
    <n v="2000956274"/>
    <d v="2017-02-21T00:00:00"/>
    <s v="Evergreen"/>
    <s v="Shopping Cart Page"/>
    <s v="Purchases"/>
    <s v="Website Custom Audience"/>
    <x v="0"/>
    <x v="1"/>
    <s v="F"/>
    <s v="Conversion"/>
    <n v="35.19"/>
    <n v="1693"/>
    <n v="21"/>
    <n v="2"/>
    <n v="1"/>
    <n v="435"/>
    <n v="191"/>
    <n v="102"/>
    <n v="74"/>
    <n v="55"/>
    <n v="48"/>
    <x v="2173"/>
    <n v="731.44483165977545"/>
    <n v="1.2404016538688719E-2"/>
    <n v="0.43649734199645601"/>
    <n v="1.6757142857142857"/>
    <n v="58.968385714285709"/>
    <n v="3"/>
    <n v="93"/>
    <n v="2.6427962489343564"/>
    <n v="93"/>
    <n v="103"/>
    <x v="1075"/>
    <x v="1077"/>
    <x v="1075"/>
    <n v="12.02268058252427"/>
    <n v="12.02268058252427"/>
  </r>
  <r>
    <n v="1000982121"/>
    <n v="1000982121"/>
    <n v="2000956322"/>
    <d v="2017-02-21T00:00:00"/>
    <s v="Evergreen"/>
    <s v="Product Page"/>
    <s v="Purchasers, Shopping Cart"/>
    <s v="Website Custom Audience"/>
    <x v="0"/>
    <x v="1"/>
    <s v="F"/>
    <s v="Conversion"/>
    <n v="46.96"/>
    <n v="3145"/>
    <n v="34"/>
    <n v="4"/>
    <n v="2"/>
    <n v="727"/>
    <n v="367"/>
    <n v="174"/>
    <n v="126"/>
    <n v="95"/>
    <n v="88"/>
    <x v="2174"/>
    <n v="701.18969793322731"/>
    <n v="1.0810810810810811E-2"/>
    <n v="0.50767567567567573"/>
    <n v="1.3811764705882352"/>
    <n v="64.860047058823525"/>
    <n v="3"/>
    <n v="84"/>
    <n v="1.788756388415673"/>
    <n v="84"/>
    <n v="183"/>
    <x v="1076"/>
    <x v="1078"/>
    <x v="1076"/>
    <n v="12.050500546448086"/>
    <n v="12.050500546448086"/>
  </r>
  <r>
    <n v="1000306413"/>
    <n v="1000306413"/>
    <n v="2000956434"/>
    <d v="2017-02-21T00:00:00"/>
    <s v="Evergreen"/>
    <s v="Home Page"/>
    <s v="Product Page, Shopping Cart, Purchasers"/>
    <s v="Website Custom Audience"/>
    <x v="0"/>
    <x v="1"/>
    <s v="F"/>
    <s v="Conversion"/>
    <n v="80"/>
    <n v="7007"/>
    <n v="56"/>
    <n v="8"/>
    <n v="3"/>
    <n v="1337"/>
    <n v="792"/>
    <n v="418"/>
    <n v="259"/>
    <n v="230"/>
    <n v="203"/>
    <x v="2175"/>
    <n v="913.37234194377049"/>
    <n v="7.992007992007992E-3"/>
    <n v="0.63936063936063936"/>
    <n v="1.4285714285714286"/>
    <n v="114.28571428571429"/>
    <n v="4"/>
    <n v="152"/>
    <n v="1.9"/>
    <n v="152"/>
    <n v="433"/>
    <x v="1077"/>
    <x v="1079"/>
    <x v="1077"/>
    <n v="14.780600461893766"/>
    <n v="14.780600461893766"/>
  </r>
  <r>
    <n v="1000109506"/>
    <n v="1000109506"/>
    <n v="2000957640"/>
    <d v="2017-02-21T00:00:00"/>
    <s v="Evergreen"/>
    <s v="Top Purchasers Lookalike 1%"/>
    <s v="All Site Visitors"/>
    <s v="Lookalike"/>
    <x v="0"/>
    <x v="1"/>
    <s v="F"/>
    <s v="Conversion"/>
    <n v="42.58"/>
    <n v="4005"/>
    <n v="27"/>
    <n v="3"/>
    <n v="2"/>
    <n v="974"/>
    <n v="476"/>
    <n v="265"/>
    <n v="191"/>
    <n v="157"/>
    <n v="148"/>
    <x v="2176"/>
    <n v="452.69822721597995"/>
    <n v="6.7415730337078653E-3"/>
    <n v="0.28705617977528092"/>
    <n v="1.577037037037037"/>
    <n v="67.15023703703703"/>
    <n v="1"/>
    <n v="56"/>
    <n v="1.3151714419915455"/>
    <n v="56"/>
    <n v="305"/>
    <x v="1078"/>
    <x v="1080"/>
    <x v="1078"/>
    <n v="5.9444472131147528"/>
    <n v="5.9444472131147528"/>
  </r>
  <r>
    <n v="1000307652"/>
    <n v="1000307652"/>
    <n v="2000957702"/>
    <d v="2017-02-21T00:00:00"/>
    <s v="Evergreen"/>
    <s v="Top Purchasers Lookalike 2%"/>
    <s v="All Site Visitors"/>
    <s v="Lookalike"/>
    <x v="0"/>
    <x v="1"/>
    <s v="F"/>
    <s v="Conversion"/>
    <n v="31.12"/>
    <n v="2957"/>
    <n v="21"/>
    <n v="2"/>
    <n v="1"/>
    <n v="876"/>
    <n v="482"/>
    <n v="207"/>
    <n v="148"/>
    <n v="126"/>
    <n v="114"/>
    <x v="2177"/>
    <n v="327.51247886371323"/>
    <n v="7.1017923571187018E-3"/>
    <n v="0.22100777815353401"/>
    <n v="1.4819047619047621"/>
    <n v="46.116876190476198"/>
    <n v="1"/>
    <n v="67"/>
    <n v="2.1529562982005142"/>
    <n v="67"/>
    <n v="240"/>
    <x v="1079"/>
    <x v="1081"/>
    <x v="1079"/>
    <n v="4.0352266666666674"/>
    <n v="4.0352266666666674"/>
  </r>
  <r>
    <n v="1000654702"/>
    <n v="1000654702"/>
    <n v="2000958430"/>
    <d v="2017-02-21T00:00:00"/>
    <s v="Evergreen"/>
    <s v="Lapsed Purchasers"/>
    <s v="All Site Visitors"/>
    <s v="Custom Audience"/>
    <x v="0"/>
    <x v="1"/>
    <s v="F"/>
    <s v="Conversion"/>
    <n v="23.34"/>
    <n v="2138"/>
    <n v="15"/>
    <n v="2"/>
    <n v="1"/>
    <n v="570"/>
    <n v="250"/>
    <n v="106"/>
    <n v="67"/>
    <n v="48"/>
    <n v="46"/>
    <x v="2178"/>
    <n v="254.79681945743687"/>
    <n v="7.0159027128157154E-3"/>
    <n v="0.16375116931711881"/>
    <n v="1.556"/>
    <n v="36.317039999999999"/>
    <n v="1"/>
    <n v="53"/>
    <n v="2.2707797772065126"/>
    <n v="53"/>
    <n v="94"/>
    <x v="1080"/>
    <x v="1082"/>
    <x v="1080"/>
    <n v="5.795272340425532"/>
    <n v="5.795272340425532"/>
  </r>
  <r>
    <n v="1000805009"/>
    <n v="1000805009"/>
    <n v="2000958558"/>
    <d v="2017-02-21T00:00:00"/>
    <s v="Evergreen"/>
    <s v="Frequent In-Store Purchasers"/>
    <s v="All Site Visitors"/>
    <s v="Custom Audience"/>
    <x v="0"/>
    <x v="1"/>
    <s v="F"/>
    <s v="Conversion"/>
    <n v="22.08"/>
    <n v="2081"/>
    <n v="17"/>
    <n v="2"/>
    <n v="1"/>
    <n v="325"/>
    <n v="184"/>
    <n v="93"/>
    <n v="65"/>
    <n v="46"/>
    <n v="40"/>
    <x v="2179"/>
    <n v="234.27506006727529"/>
    <n v="8.1691494473810668E-3"/>
    <n v="0.18037481979817394"/>
    <n v="1.2988235294117647"/>
    <n v="28.678023529411764"/>
    <n v="1"/>
    <n v="155"/>
    <n v="7.0199275362318847"/>
    <n v="155"/>
    <n v="86"/>
    <x v="1081"/>
    <x v="1083"/>
    <x v="1081"/>
    <n v="5.6689116279069758"/>
    <n v="5.6689116279069758"/>
  </r>
  <r>
    <n v="1000152985"/>
    <n v="1000152985"/>
    <n v="2000958900"/>
    <d v="2017-02-21T00:00:00"/>
    <s v="Evergreen"/>
    <s v="Interested In: Shopping and Fashion"/>
    <s v="All Site Visitors"/>
    <s v="Facebook Interest"/>
    <x v="0"/>
    <x v="1"/>
    <s v="F"/>
    <s v="Conversion"/>
    <n v="13.7"/>
    <n v="2847"/>
    <n v="19"/>
    <n v="3"/>
    <n v="1"/>
    <n v="544"/>
    <n v="246"/>
    <n v="140"/>
    <n v="94"/>
    <n v="68"/>
    <n v="64"/>
    <x v="2180"/>
    <n v="65.925535651563038"/>
    <n v="6.6736916051984545E-3"/>
    <n v="9.1429574991218829E-2"/>
    <n v="0.72105263157894728"/>
    <n v="9.8784210526315768"/>
    <n v="0"/>
    <n v="0"/>
    <n v="0"/>
    <n v="0"/>
    <n v="132"/>
    <x v="1082"/>
    <x v="1084"/>
    <x v="1082"/>
    <n v="1.4218939393939392"/>
    <n v="1.4218939393939392"/>
  </r>
  <r>
    <n v="1000654686"/>
    <n v="1000654686"/>
    <n v="2000959218"/>
    <d v="2017-02-21T00:00:00"/>
    <s v="Evergreen"/>
    <s v="Interested In: Shopping and Fashion"/>
    <s v="All Site Visitors"/>
    <s v="Facebook Interest"/>
    <x v="0"/>
    <x v="1"/>
    <s v="F"/>
    <s v="Conversion"/>
    <n v="17.71"/>
    <n v="2681"/>
    <n v="16"/>
    <n v="2"/>
    <n v="1"/>
    <n v="491"/>
    <n v="217"/>
    <n v="89"/>
    <n v="55"/>
    <n v="46"/>
    <n v="40"/>
    <x v="2181"/>
    <n v="116.98772845953003"/>
    <n v="5.9679224170085792E-3"/>
    <n v="0.10569190600522194"/>
    <n v="1.1068750000000001"/>
    <n v="19.602756250000002"/>
    <n v="0"/>
    <n v="0"/>
    <n v="0"/>
    <n v="0"/>
    <n v="86"/>
    <x v="1083"/>
    <x v="1085"/>
    <x v="1083"/>
    <n v="3.6470244186046519"/>
    <n v="3.6470244186046519"/>
  </r>
  <r>
    <n v="1000526184"/>
    <n v="1000526184"/>
    <n v="2000959310"/>
    <d v="2017-02-21T00:00:00"/>
    <s v="Evergreen"/>
    <s v="Interested In: High-End Retail"/>
    <s v="All Site Visitors"/>
    <s v="Facebook Interest"/>
    <x v="0"/>
    <x v="1"/>
    <s v="F"/>
    <s v="Conversion"/>
    <n v="18.45"/>
    <n v="3202"/>
    <n v="18"/>
    <n v="4"/>
    <n v="2"/>
    <n v="829"/>
    <n v="429"/>
    <n v="196"/>
    <n v="118"/>
    <n v="91"/>
    <n v="77"/>
    <x v="2182"/>
    <n v="106.30933791380387"/>
    <n v="5.6214865708931914E-3"/>
    <n v="0.10371642723297937"/>
    <n v="1.0249999999999999"/>
    <n v="18.911249999999999"/>
    <n v="1"/>
    <n v="171"/>
    <n v="9.2682926829268304"/>
    <n v="171"/>
    <n v="168"/>
    <x v="1084"/>
    <x v="1086"/>
    <x v="1084"/>
    <n v="2.0262053571428571"/>
    <n v="2.0262053571428571"/>
  </r>
  <r>
    <n v="1000263493"/>
    <n v="1000263493"/>
    <n v="2000959330"/>
    <d v="2017-02-21T00:00:00"/>
    <s v="Evergreen"/>
    <s v="Interested In: Competitors"/>
    <s v="All Site Visitors"/>
    <s v="Facebook Interest"/>
    <x v="0"/>
    <x v="1"/>
    <s v="F"/>
    <s v="Conversion"/>
    <n v="15.7"/>
    <n v="2279"/>
    <n v="10"/>
    <n v="3"/>
    <n v="1"/>
    <n v="459"/>
    <n v="257"/>
    <n v="118"/>
    <n v="82"/>
    <n v="70"/>
    <n v="64"/>
    <x v="2183"/>
    <n v="108.15708644142165"/>
    <n v="4.3878894251864857E-3"/>
    <n v="6.8889863975427817E-2"/>
    <n v="1.5699999999999998"/>
    <n v="24.648999999999997"/>
    <n v="0"/>
    <n v="0"/>
    <n v="0"/>
    <n v="0"/>
    <n v="134"/>
    <x v="1085"/>
    <x v="1087"/>
    <x v="1085"/>
    <n v="1.8394776119402982"/>
    <n v="1.8394776119402982"/>
  </r>
  <r>
    <n v="1000378678"/>
    <n v="1000378678"/>
    <n v="2000959426"/>
    <d v="2017-02-21T00:00:00"/>
    <s v="Evergreen"/>
    <s v="Shopping Cart Page"/>
    <s v="Purchases"/>
    <s v="Website Custom Audience"/>
    <x v="1"/>
    <x v="1"/>
    <s v="F"/>
    <s v="Conversion"/>
    <n v="25.81"/>
    <n v="1354"/>
    <n v="16"/>
    <n v="1"/>
    <n v="1"/>
    <n v="398"/>
    <n v="232"/>
    <n v="115"/>
    <n v="77"/>
    <n v="63"/>
    <n v="59"/>
    <x v="2184"/>
    <n v="491.99121122599701"/>
    <n v="1.1816838995568686E-2"/>
    <n v="0.30499261447562775"/>
    <n v="1.6131249999999999"/>
    <n v="41.634756249999995"/>
    <n v="2"/>
    <n v="190"/>
    <n v="7.361487795428129"/>
    <n v="190"/>
    <n v="122"/>
    <x v="1086"/>
    <x v="1088"/>
    <x v="1086"/>
    <n v="5.460295901639344"/>
    <n v="5.460295901639344"/>
  </r>
  <r>
    <n v="1000264990"/>
    <n v="1000264990"/>
    <n v="2000959588"/>
    <d v="2017-02-21T00:00:00"/>
    <s v="Evergreen"/>
    <s v="Product Page"/>
    <s v="Purchasers, Shopping Cart"/>
    <s v="Website Custom Audience"/>
    <x v="1"/>
    <x v="1"/>
    <s v="F"/>
    <s v="Conversion"/>
    <n v="51.24"/>
    <n v="3318"/>
    <n v="39"/>
    <n v="3"/>
    <n v="1"/>
    <n v="578"/>
    <n v="273"/>
    <n v="146"/>
    <n v="109"/>
    <n v="97"/>
    <n v="82"/>
    <x v="2185"/>
    <n v="791.3012658227849"/>
    <n v="1.1754068716094032E-2"/>
    <n v="0.60227848101265824"/>
    <n v="1.3138461538461539"/>
    <n v="67.321476923076929"/>
    <n v="3"/>
    <n v="399"/>
    <n v="7.7868852459016393"/>
    <n v="399"/>
    <n v="179"/>
    <x v="1087"/>
    <x v="1089"/>
    <x v="1087"/>
    <n v="14.667807821229051"/>
    <n v="14.667807821229051"/>
  </r>
  <r>
    <n v="1000839230"/>
    <n v="1000839230"/>
    <n v="2000959878"/>
    <d v="2017-02-21T00:00:00"/>
    <s v="Evergreen"/>
    <s v="Home Page"/>
    <s v="Product Page, Shopping Cart, Purchasers"/>
    <s v="Website Custom Audience"/>
    <x v="1"/>
    <x v="1"/>
    <s v="F"/>
    <s v="Conversion"/>
    <n v="121.86"/>
    <n v="9595"/>
    <n v="93"/>
    <n v="10"/>
    <n v="4"/>
    <n v="1480"/>
    <n v="845"/>
    <n v="506"/>
    <n v="360"/>
    <n v="283"/>
    <n v="244"/>
    <x v="2186"/>
    <n v="1547.6664512767065"/>
    <n v="9.6925482021886396E-3"/>
    <n v="1.1811339239187075"/>
    <n v="1.3103225806451613"/>
    <n v="159.67590967741936"/>
    <n v="6"/>
    <n v="1158"/>
    <n v="9.5027080256031518"/>
    <n v="1158"/>
    <n v="527"/>
    <x v="1088"/>
    <x v="1090"/>
    <x v="1088"/>
    <n v="28.178101707779884"/>
    <n v="28.178101707779884"/>
  </r>
  <r>
    <n v="1000531357"/>
    <n v="1000531357"/>
    <n v="2000960070"/>
    <d v="2017-02-21T00:00:00"/>
    <s v="Evergreen"/>
    <s v="Top Purchasers Lookalike 1%"/>
    <s v="All Site Visitors"/>
    <s v="Lookalike"/>
    <x v="1"/>
    <x v="1"/>
    <s v="F"/>
    <s v="Conversion"/>
    <n v="65.62"/>
    <n v="5337"/>
    <n v="37"/>
    <n v="6"/>
    <n v="3"/>
    <n v="1369"/>
    <n v="790"/>
    <n v="382"/>
    <n v="259"/>
    <n v="219"/>
    <n v="202"/>
    <x v="2187"/>
    <n v="806.81738804571876"/>
    <n v="6.9327337455499342E-3"/>
    <n v="0.4549259883829867"/>
    <n v="1.7735135135135136"/>
    <n v="116.37795675675677"/>
    <n v="2"/>
    <n v="152"/>
    <n v="2.3163669612922888"/>
    <n v="152"/>
    <n v="421"/>
    <x v="1089"/>
    <x v="1091"/>
    <x v="1089"/>
    <n v="10.227991448931117"/>
    <n v="10.227991448931117"/>
  </r>
  <r>
    <n v="1000863430"/>
    <n v="1000863430"/>
    <n v="2000960356"/>
    <d v="2017-02-21T00:00:00"/>
    <s v="Evergreen"/>
    <s v="Top Purchasers Lookalike 2%"/>
    <s v="All Site Visitors"/>
    <s v="Lookalike"/>
    <x v="1"/>
    <x v="1"/>
    <s v="F"/>
    <s v="Conversion"/>
    <n v="27.19"/>
    <n v="2456"/>
    <n v="19"/>
    <n v="2"/>
    <n v="1"/>
    <n v="659"/>
    <n v="364"/>
    <n v="214"/>
    <n v="150"/>
    <n v="134"/>
    <n v="116"/>
    <x v="2188"/>
    <n v="301.01632736156353"/>
    <n v="7.7361563517915309E-3"/>
    <n v="0.21034609120521172"/>
    <n v="1.4310526315789474"/>
    <n v="38.910321052631581"/>
    <n v="1"/>
    <n v="132"/>
    <n v="4.8547260022066938"/>
    <n v="132"/>
    <n v="250"/>
    <x v="1090"/>
    <x v="1092"/>
    <x v="1090"/>
    <n v="2.9571844000000005"/>
    <n v="2.9571844000000005"/>
  </r>
  <r>
    <n v="1000996267"/>
    <n v="1000996267"/>
    <n v="2000961064"/>
    <d v="2017-02-21T00:00:00"/>
    <s v="Evergreen"/>
    <s v="Lapsed Purchasers"/>
    <s v="All Site Visitors"/>
    <s v="Custom Audience"/>
    <x v="1"/>
    <x v="1"/>
    <s v="F"/>
    <s v="Conversion"/>
    <n v="27.95"/>
    <n v="2771"/>
    <n v="21"/>
    <n v="3"/>
    <n v="1"/>
    <n v="474"/>
    <n v="254"/>
    <n v="139"/>
    <n v="100"/>
    <n v="77"/>
    <n v="73"/>
    <x v="2189"/>
    <n v="281.92078671959581"/>
    <n v="7.5784915193071092E-3"/>
    <n v="0.21181883796463369"/>
    <n v="1.3309523809523809"/>
    <n v="37.200119047619047"/>
    <n v="1"/>
    <n v="166"/>
    <n v="5.9391771019677995"/>
    <n v="166"/>
    <n v="150"/>
    <x v="1091"/>
    <x v="1093"/>
    <x v="1091"/>
    <n v="5.2080166666666665"/>
    <n v="5.2080166666666665"/>
  </r>
  <r>
    <n v="1000766004"/>
    <n v="1000766004"/>
    <n v="2000961416"/>
    <d v="2017-02-21T00:00:00"/>
    <s v="Evergreen"/>
    <s v="Frequent In-Store Purchasers"/>
    <s v="All Site Visitors"/>
    <s v="Custom Audience"/>
    <x v="1"/>
    <x v="1"/>
    <s v="F"/>
    <s v="Conversion"/>
    <n v="20.67"/>
    <n v="1861"/>
    <n v="15"/>
    <n v="2"/>
    <n v="1"/>
    <n v="343"/>
    <n v="169"/>
    <n v="93"/>
    <n v="62"/>
    <n v="55"/>
    <n v="50"/>
    <x v="2190"/>
    <n v="229.58027941966688"/>
    <n v="8.0601826974744765E-3"/>
    <n v="0.16660397635679744"/>
    <n v="1.3780000000000001"/>
    <n v="28.483260000000005"/>
    <n v="1"/>
    <n v="83"/>
    <n v="4.0154813739719399"/>
    <n v="83"/>
    <n v="105"/>
    <x v="1092"/>
    <x v="1094"/>
    <x v="1092"/>
    <n v="4.0690371428571437"/>
    <n v="4.0690371428571437"/>
  </r>
  <r>
    <n v="1000170455"/>
    <n v="1000170455"/>
    <n v="2000961504"/>
    <d v="2017-02-21T00:00:00"/>
    <s v="Evergreen"/>
    <s v="Interested In: Shopping and Fashion"/>
    <s v="All Site Visitors"/>
    <s v="Facebook Interest"/>
    <x v="1"/>
    <x v="1"/>
    <s v="F"/>
    <s v="Conversion"/>
    <n v="15.9"/>
    <n v="2806"/>
    <n v="20"/>
    <n v="3"/>
    <n v="1"/>
    <n v="730"/>
    <n v="304"/>
    <n v="127"/>
    <n v="95"/>
    <n v="79"/>
    <n v="67"/>
    <x v="2191"/>
    <n v="90.096222380612971"/>
    <n v="7.1275837491090524E-3"/>
    <n v="0.11332858161083394"/>
    <n v="0.79500000000000004"/>
    <n v="12.640500000000001"/>
    <n v="1"/>
    <n v="128"/>
    <n v="8.050314465408805"/>
    <n v="128"/>
    <n v="146"/>
    <x v="1093"/>
    <x v="1095"/>
    <x v="1093"/>
    <n v="1.7315753424657534"/>
    <n v="1.7315753424657534"/>
  </r>
  <r>
    <n v="1000396088"/>
    <n v="1000396088"/>
    <n v="2000961568"/>
    <d v="2017-02-21T00:00:00"/>
    <s v="Evergreen"/>
    <s v="Interested In: Shopping and Fashion"/>
    <s v="All Site Visitors"/>
    <s v="Facebook Interest"/>
    <x v="1"/>
    <x v="1"/>
    <s v="F"/>
    <s v="Conversion"/>
    <n v="15.39"/>
    <n v="3191"/>
    <n v="22"/>
    <n v="4"/>
    <n v="2"/>
    <n v="733"/>
    <n v="383"/>
    <n v="175"/>
    <n v="131"/>
    <n v="116"/>
    <n v="107"/>
    <x v="2192"/>
    <n v="74.225039172673149"/>
    <n v="6.8943904732058914E-3"/>
    <n v="0.10610466938263867"/>
    <n v="0.69954545454545458"/>
    <n v="10.766004545454546"/>
    <n v="0"/>
    <n v="0"/>
    <n v="0"/>
    <n v="0"/>
    <n v="223"/>
    <x v="1094"/>
    <x v="1096"/>
    <x v="1094"/>
    <n v="1.0621170403587445"/>
    <n v="1.0621170403587445"/>
  </r>
  <r>
    <n v="1000744615"/>
    <n v="1000744615"/>
    <n v="2000961572"/>
    <d v="2017-02-21T00:00:00"/>
    <s v="Evergreen"/>
    <s v="Interested In: High-End Retail"/>
    <s v="All Site Visitors"/>
    <s v="Facebook Interest"/>
    <x v="1"/>
    <x v="1"/>
    <s v="F"/>
    <s v="Conversion"/>
    <n v="14.28"/>
    <n v="2423"/>
    <n v="15"/>
    <n v="3"/>
    <n v="1"/>
    <n v="536"/>
    <n v="251"/>
    <n v="103"/>
    <n v="63"/>
    <n v="49"/>
    <n v="45"/>
    <x v="2193"/>
    <n v="84.159471729261242"/>
    <n v="6.1906727197688811E-3"/>
    <n v="8.8402806438299619E-2"/>
    <n v="0.95199999999999996"/>
    <n v="13.59456"/>
    <n v="0"/>
    <n v="0"/>
    <n v="0"/>
    <n v="0"/>
    <n v="94"/>
    <x v="1095"/>
    <x v="1097"/>
    <x v="1095"/>
    <n v="2.1693446808510637"/>
    <n v="2.1693446808510637"/>
  </r>
  <r>
    <n v="1000408689"/>
    <n v="1000408689"/>
    <n v="2000961720"/>
    <d v="2017-02-21T00:00:00"/>
    <s v="Evergreen"/>
    <s v="Interested In: Competitors"/>
    <s v="All Site Visitors"/>
    <s v="Facebook Interest"/>
    <x v="1"/>
    <x v="1"/>
    <s v="F"/>
    <s v="Conversion"/>
    <n v="20.09"/>
    <n v="2554"/>
    <n v="12"/>
    <n v="2"/>
    <n v="1"/>
    <n v="590"/>
    <n v="353"/>
    <n v="177"/>
    <n v="112"/>
    <n v="91"/>
    <n v="85"/>
    <x v="2194"/>
    <n v="158.02979639780736"/>
    <n v="4.6985121378230231E-3"/>
    <n v="9.4393108848864538E-2"/>
    <n v="1.6741666666666666"/>
    <n v="33.634008333333334"/>
    <n v="0"/>
    <n v="0"/>
    <n v="0"/>
    <n v="0"/>
    <n v="176"/>
    <x v="1096"/>
    <x v="1098"/>
    <x v="1096"/>
    <n v="2.2932278409090912"/>
    <n v="2.2932278409090912"/>
  </r>
  <r>
    <n v="1000989159"/>
    <n v="1000989159"/>
    <n v="2000962008"/>
    <d v="2017-02-21T00:00:00"/>
    <s v="Evergreen"/>
    <s v="Shopping Cart Page"/>
    <s v="Purchases"/>
    <s v="Website Custom Audience"/>
    <x v="0"/>
    <x v="0"/>
    <s v="M/F"/>
    <s v="Conversion"/>
    <n v="17.27"/>
    <n v="864"/>
    <n v="14"/>
    <n v="1"/>
    <n v="0"/>
    <m/>
    <m/>
    <m/>
    <m/>
    <m/>
    <m/>
    <x v="2195"/>
    <n v="345.20011574074078"/>
    <n v="1.6203703703703703E-2"/>
    <n v="0.27983796296296293"/>
    <n v="1.2335714285714285"/>
    <n v="21.30377857142857"/>
    <n v="1"/>
    <n v="35"/>
    <n v="2.026635784597568"/>
    <n v="35"/>
    <s v=" "/>
    <x v="0"/>
    <x v="0"/>
    <x v="0"/>
    <s v=""/>
    <s v=""/>
  </r>
  <r>
    <n v="1000505021"/>
    <n v="1000505021"/>
    <n v="2000962496"/>
    <d v="2017-02-21T00:00:00"/>
    <s v="Evergreen"/>
    <s v="Product Page"/>
    <s v="Purchasers, Shopping Cart"/>
    <s v="Website Custom Audience"/>
    <x v="0"/>
    <x v="0"/>
    <s v="M/F"/>
    <s v="Conversion"/>
    <n v="30.58"/>
    <n v="1837"/>
    <n v="27"/>
    <n v="2"/>
    <n v="1"/>
    <m/>
    <m/>
    <m/>
    <m/>
    <m/>
    <m/>
    <x v="2196"/>
    <n v="509.05628742514955"/>
    <n v="1.4697876973326075E-2"/>
    <n v="0.44946107784431133"/>
    <n v="1.1325925925925926"/>
    <n v="34.634681481481479"/>
    <n v="1"/>
    <n v="24"/>
    <n v="0.78482668410725964"/>
    <n v="24"/>
    <s v=" "/>
    <x v="0"/>
    <x v="0"/>
    <x v="0"/>
    <s v=""/>
    <s v=""/>
  </r>
  <r>
    <n v="1000912890"/>
    <n v="1000912890"/>
    <n v="2000962668"/>
    <d v="2017-02-21T00:00:00"/>
    <s v="Evergreen"/>
    <s v="Home Page"/>
    <s v="Product Page, Shopping Cart, Purchasers"/>
    <s v="Website Custom Audience"/>
    <x v="0"/>
    <x v="0"/>
    <s v="M/F"/>
    <s v="Conversion"/>
    <n v="58.31"/>
    <n v="4080"/>
    <n v="49"/>
    <n v="5"/>
    <n v="2"/>
    <m/>
    <m/>
    <m/>
    <m/>
    <m/>
    <m/>
    <x v="2197"/>
    <n v="833.34708333333344"/>
    <n v="1.2009803921568628E-2"/>
    <n v="0.70029166666666676"/>
    <n v="1.19"/>
    <n v="69.388900000000007"/>
    <n v="2"/>
    <n v="46"/>
    <n v="0.78888698336477447"/>
    <n v="46"/>
    <s v=" "/>
    <x v="0"/>
    <x v="0"/>
    <x v="0"/>
    <s v=""/>
    <s v=""/>
  </r>
  <r>
    <n v="1000111303"/>
    <n v="1000111303"/>
    <n v="2000962846"/>
    <d v="2017-02-21T00:00:00"/>
    <s v="Evergreen"/>
    <s v="Top Purchasers Lookalike 1%"/>
    <s v="All Site Visitors"/>
    <s v="Lookalike"/>
    <x v="0"/>
    <x v="0"/>
    <s v="M/F"/>
    <s v="Conversion"/>
    <n v="38.67"/>
    <n v="3268"/>
    <n v="30"/>
    <n v="3"/>
    <n v="2"/>
    <m/>
    <m/>
    <m/>
    <m/>
    <m/>
    <m/>
    <x v="2198"/>
    <n v="457.57922276621792"/>
    <n v="9.1799265605875154E-3"/>
    <n v="0.35498776009791921"/>
    <n v="1.2890000000000001"/>
    <n v="49.845630000000007"/>
    <n v="1"/>
    <n v="79"/>
    <n v="2.04292733385053"/>
    <n v="79"/>
    <s v=" "/>
    <x v="0"/>
    <x v="0"/>
    <x v="0"/>
    <s v=""/>
    <s v=""/>
  </r>
  <r>
    <n v="1000146646"/>
    <n v="1000146646"/>
    <n v="2000962926"/>
    <d v="2017-02-21T00:00:00"/>
    <s v="Evergreen"/>
    <s v="Top Purchasers Lookalike 2%"/>
    <s v="All Site Visitors"/>
    <s v="Lookalike"/>
    <x v="0"/>
    <x v="0"/>
    <s v="M/F"/>
    <s v="Conversion"/>
    <n v="16.89"/>
    <n v="1538"/>
    <n v="15"/>
    <n v="2"/>
    <n v="1"/>
    <m/>
    <m/>
    <m/>
    <m/>
    <m/>
    <m/>
    <x v="2199"/>
    <n v="185.48250975292589"/>
    <n v="9.7529258777633299E-3"/>
    <n v="0.16472691807542264"/>
    <n v="1.1260000000000001"/>
    <n v="19.018140000000002"/>
    <n v="1"/>
    <n v="162"/>
    <n v="9.5914742451154531"/>
    <n v="162"/>
    <s v=" "/>
    <x v="0"/>
    <x v="0"/>
    <x v="0"/>
    <s v=""/>
    <s v=""/>
  </r>
  <r>
    <n v="1000339866"/>
    <n v="1000339866"/>
    <n v="2000963044"/>
    <d v="2017-02-21T00:00:00"/>
    <s v="Evergreen"/>
    <s v="Lapsed Purchasers"/>
    <s v="All Site Visitors"/>
    <s v="Custom Audience"/>
    <x v="0"/>
    <x v="0"/>
    <s v="M/F"/>
    <s v="Conversion"/>
    <n v="14.16"/>
    <n v="1369"/>
    <n v="13"/>
    <n v="2"/>
    <n v="1"/>
    <m/>
    <m/>
    <m/>
    <m/>
    <m/>
    <m/>
    <x v="2200"/>
    <n v="146.46135865595326"/>
    <n v="9.4959824689554422E-3"/>
    <n v="0.13446311176040907"/>
    <n v="1.0892307692307692"/>
    <n v="15.423507692307693"/>
    <n v="0"/>
    <n v="0"/>
    <n v="0"/>
    <n v="0"/>
    <s v=" "/>
    <x v="0"/>
    <x v="0"/>
    <x v="0"/>
    <s v=""/>
    <s v=""/>
  </r>
  <r>
    <n v="1000886731"/>
    <n v="1000886731"/>
    <n v="2000963366"/>
    <d v="2017-02-21T00:00:00"/>
    <s v="Evergreen"/>
    <s v="Frequent In-Store Purchasers"/>
    <s v="All Site Visitors"/>
    <s v="Custom Audience"/>
    <x v="0"/>
    <x v="0"/>
    <s v="M/F"/>
    <s v="Conversion"/>
    <n v="13.96"/>
    <n v="1313"/>
    <n v="14"/>
    <n v="1"/>
    <n v="1"/>
    <m/>
    <m/>
    <m/>
    <m/>
    <m/>
    <m/>
    <x v="2201"/>
    <n v="148.42467631378523"/>
    <n v="1.0662604722010662E-2"/>
    <n v="0.14884996191926886"/>
    <n v="0.99714285714285722"/>
    <n v="13.920114285714288"/>
    <n v="1"/>
    <n v="80"/>
    <n v="5.7306590257879648"/>
    <n v="80"/>
    <s v=" "/>
    <x v="0"/>
    <x v="0"/>
    <x v="0"/>
    <s v=""/>
    <s v=""/>
  </r>
  <r>
    <n v="1000996134"/>
    <n v="1000996134"/>
    <n v="2000963384"/>
    <d v="2017-02-21T00:00:00"/>
    <s v="Evergreen"/>
    <s v="Interested In: Shopping and Fashion"/>
    <s v="All Site Visitors"/>
    <s v="Facebook Interest"/>
    <x v="0"/>
    <x v="0"/>
    <s v="M/F"/>
    <s v="Conversion"/>
    <n v="10.029999999999999"/>
    <n v="1556"/>
    <n v="13"/>
    <n v="2"/>
    <n v="1"/>
    <m/>
    <m/>
    <m/>
    <m/>
    <m/>
    <m/>
    <x v="2202"/>
    <n v="64.653534704370173"/>
    <n v="8.3547557840616959E-3"/>
    <n v="8.3798200514138804E-2"/>
    <n v="0.77153846153846151"/>
    <n v="7.7385307692307688"/>
    <n v="0"/>
    <n v="0"/>
    <n v="0"/>
    <n v="0"/>
    <s v=" "/>
    <x v="0"/>
    <x v="0"/>
    <x v="0"/>
    <s v=""/>
    <s v=""/>
  </r>
  <r>
    <n v="1000819460"/>
    <n v="1000819460"/>
    <n v="2000963844"/>
    <d v="2017-02-21T00:00:00"/>
    <s v="Evergreen"/>
    <s v="Interested In: Shopping and Fashion"/>
    <s v="All Site Visitors"/>
    <s v="Facebook Interest"/>
    <x v="0"/>
    <x v="0"/>
    <s v="M/F"/>
    <s v="Conversion"/>
    <n v="8.07"/>
    <n v="1605"/>
    <n v="14"/>
    <n v="2"/>
    <n v="1"/>
    <m/>
    <m/>
    <m/>
    <m/>
    <m/>
    <m/>
    <x v="2203"/>
    <n v="40.576261682242993"/>
    <n v="8.7227414330218068E-3"/>
    <n v="7.0392523364485982E-2"/>
    <n v="0.5764285714285714"/>
    <n v="4.6517785714285713"/>
    <n v="0"/>
    <n v="0"/>
    <n v="0"/>
    <n v="0"/>
    <s v=" "/>
    <x v="0"/>
    <x v="0"/>
    <x v="0"/>
    <s v=""/>
    <s v=""/>
  </r>
  <r>
    <n v="1000974838"/>
    <n v="1000974838"/>
    <n v="2000964806"/>
    <d v="2017-02-21T00:00:00"/>
    <s v="Evergreen"/>
    <s v="Interested In: High-End Retail"/>
    <s v="All Site Visitors"/>
    <s v="Facebook Interest"/>
    <x v="0"/>
    <x v="0"/>
    <s v="M/F"/>
    <s v="Conversion"/>
    <n v="9.94"/>
    <n v="1309"/>
    <n v="10"/>
    <n v="1"/>
    <n v="1"/>
    <m/>
    <m/>
    <m/>
    <m/>
    <m/>
    <m/>
    <x v="2204"/>
    <n v="75.480213903743305"/>
    <n v="7.6394194041252868E-3"/>
    <n v="7.593582887700534E-2"/>
    <n v="0.99399999999999999"/>
    <n v="9.8803599999999996"/>
    <n v="0"/>
    <n v="0"/>
    <n v="0"/>
    <n v="0"/>
    <s v=" "/>
    <x v="0"/>
    <x v="0"/>
    <x v="0"/>
    <s v=""/>
    <s v=""/>
  </r>
  <r>
    <n v="1000100357"/>
    <n v="1000100357"/>
    <n v="2000965856"/>
    <d v="2017-02-21T00:00:00"/>
    <s v="Evergreen"/>
    <s v="Interested In: Competitors"/>
    <s v="All Site Visitors"/>
    <s v="Facebook Interest"/>
    <x v="0"/>
    <x v="0"/>
    <s v="M/F"/>
    <s v="Conversion"/>
    <n v="10.33"/>
    <n v="1214"/>
    <n v="7"/>
    <n v="1"/>
    <n v="1"/>
    <m/>
    <m/>
    <m/>
    <m/>
    <m/>
    <m/>
    <x v="2205"/>
    <n v="87.898599670510706"/>
    <n v="5.7660626029654039E-3"/>
    <n v="5.9563426688632626E-2"/>
    <n v="1.4757142857142858"/>
    <n v="15.244128571428572"/>
    <n v="0"/>
    <n v="0"/>
    <n v="0"/>
    <n v="0"/>
    <s v=" "/>
    <x v="0"/>
    <x v="0"/>
    <x v="0"/>
    <s v=""/>
    <s v=""/>
  </r>
  <r>
    <n v="1000744716"/>
    <n v="1000744716"/>
    <n v="2000966072"/>
    <d v="2017-02-21T00:00:00"/>
    <s v="Evergreen"/>
    <s v="Shopping Cart Page"/>
    <s v="Purchases"/>
    <s v="Website Custom Audience"/>
    <x v="1"/>
    <x v="0"/>
    <s v="M/F"/>
    <s v="Conversion"/>
    <n v="23.7"/>
    <n v="1154"/>
    <n v="20"/>
    <n v="1"/>
    <n v="1"/>
    <m/>
    <m/>
    <m/>
    <m/>
    <m/>
    <m/>
    <x v="2206"/>
    <n v="486.73310225303283"/>
    <n v="1.7331022530329289E-2"/>
    <n v="0.41074523396880414"/>
    <n v="1.1850000000000001"/>
    <n v="28.084500000000002"/>
    <n v="2"/>
    <n v="146"/>
    <n v="6.1603375527426163"/>
    <n v="146"/>
    <s v=" "/>
    <x v="0"/>
    <x v="0"/>
    <x v="0"/>
    <s v=""/>
    <s v=""/>
  </r>
  <r>
    <n v="1000884908"/>
    <n v="1000884908"/>
    <n v="2000966638"/>
    <d v="2017-02-21T00:00:00"/>
    <s v="Evergreen"/>
    <s v="Product Page"/>
    <s v="Purchasers, Shopping Cart"/>
    <s v="Website Custom Audience"/>
    <x v="1"/>
    <x v="0"/>
    <s v="M/F"/>
    <s v="Conversion"/>
    <n v="30.45"/>
    <n v="1798"/>
    <n v="29"/>
    <n v="2"/>
    <n v="1"/>
    <m/>
    <m/>
    <m/>
    <m/>
    <m/>
    <m/>
    <x v="2207"/>
    <n v="515.68548387096769"/>
    <n v="1.6129032258064516E-2"/>
    <n v="0.49112903225806448"/>
    <n v="1.05"/>
    <n v="31.9725"/>
    <n v="1"/>
    <n v="195"/>
    <n v="6.4039408866995071"/>
    <n v="195"/>
    <s v=" "/>
    <x v="0"/>
    <x v="0"/>
    <x v="0"/>
    <s v=""/>
    <s v=""/>
  </r>
  <r>
    <n v="1000653008"/>
    <n v="1000653008"/>
    <n v="2000967092"/>
    <d v="2017-02-21T00:00:00"/>
    <s v="Evergreen"/>
    <s v="Home Page"/>
    <s v="Product Page, Shopping Cart, Purchasers"/>
    <s v="Website Custom Audience"/>
    <x v="1"/>
    <x v="0"/>
    <s v="M/F"/>
    <s v="Conversion"/>
    <n v="52.09"/>
    <n v="4126"/>
    <n v="49"/>
    <n v="5"/>
    <n v="2"/>
    <m/>
    <m/>
    <m/>
    <m/>
    <m/>
    <m/>
    <x v="2208"/>
    <n v="657.62678138633066"/>
    <n v="1.187590887057683E-2"/>
    <n v="0.61861609306834708"/>
    <n v="1.0630612244897959"/>
    <n v="55.374859183673472"/>
    <n v="2"/>
    <n v="232"/>
    <n v="4.4538299097715486"/>
    <n v="231.99999999999997"/>
    <s v=" "/>
    <x v="0"/>
    <x v="0"/>
    <x v="0"/>
    <s v=""/>
    <s v=""/>
  </r>
  <r>
    <n v="1000431632"/>
    <n v="1000431632"/>
    <n v="2000967362"/>
    <d v="2017-02-21T00:00:00"/>
    <s v="Evergreen"/>
    <s v="Top Purchasers Lookalike 1%"/>
    <s v="All Site Visitors"/>
    <s v="Lookalike"/>
    <x v="1"/>
    <x v="0"/>
    <s v="M/F"/>
    <s v="Conversion"/>
    <n v="45.57"/>
    <n v="4075"/>
    <n v="40"/>
    <n v="4"/>
    <n v="2"/>
    <m/>
    <m/>
    <m/>
    <m/>
    <m/>
    <m/>
    <x v="2209"/>
    <n v="509.60120245398775"/>
    <n v="9.8159509202453993E-3"/>
    <n v="0.44731288343558284"/>
    <n v="1.1392500000000001"/>
    <n v="51.915622500000005"/>
    <n v="1"/>
    <n v="48"/>
    <n v="1.0533245556287032"/>
    <n v="48.000000000000007"/>
    <s v=" "/>
    <x v="0"/>
    <x v="0"/>
    <x v="0"/>
    <s v=""/>
    <s v=""/>
  </r>
  <r>
    <n v="1000819321"/>
    <n v="1000819321"/>
    <n v="2000967416"/>
    <d v="2017-02-21T00:00:00"/>
    <s v="Evergreen"/>
    <s v="Top Purchasers Lookalike 2%"/>
    <s v="All Site Visitors"/>
    <s v="Lookalike"/>
    <x v="1"/>
    <x v="0"/>
    <s v="M/F"/>
    <s v="Conversion"/>
    <n v="16.57"/>
    <n v="1589"/>
    <n v="16"/>
    <n v="2"/>
    <n v="1"/>
    <m/>
    <m/>
    <m/>
    <m/>
    <m/>
    <m/>
    <x v="2210"/>
    <n v="172.79100062932662"/>
    <n v="1.0069225928256766E-2"/>
    <n v="0.16684707363121462"/>
    <n v="1.035625"/>
    <n v="17.160306250000001"/>
    <n v="0"/>
    <n v="0"/>
    <n v="0"/>
    <n v="0"/>
    <s v=" "/>
    <x v="0"/>
    <x v="0"/>
    <x v="0"/>
    <s v=""/>
    <s v=""/>
  </r>
  <r>
    <n v="1000273594"/>
    <n v="1000273594"/>
    <n v="2000967592"/>
    <d v="2017-02-21T00:00:00"/>
    <s v="Evergreen"/>
    <s v="Lapsed Purchasers"/>
    <s v="All Site Visitors"/>
    <s v="Custom Audience"/>
    <x v="1"/>
    <x v="0"/>
    <s v="M/F"/>
    <s v="Conversion"/>
    <n v="15.66"/>
    <n v="1400"/>
    <n v="15"/>
    <n v="2"/>
    <n v="1"/>
    <m/>
    <m/>
    <m/>
    <m/>
    <m/>
    <m/>
    <x v="2211"/>
    <n v="175.16828571428573"/>
    <n v="1.0714285714285714E-2"/>
    <n v="0.16778571428571429"/>
    <n v="1.044"/>
    <n v="16.349040000000002"/>
    <n v="0"/>
    <n v="0"/>
    <n v="0"/>
    <n v="0"/>
    <s v=" "/>
    <x v="0"/>
    <x v="0"/>
    <x v="0"/>
    <s v=""/>
    <s v=""/>
  </r>
  <r>
    <n v="1000651335"/>
    <n v="1000651335"/>
    <n v="2000967966"/>
    <d v="2017-02-21T00:00:00"/>
    <s v="Evergreen"/>
    <s v="Frequent In-Store Purchasers"/>
    <s v="All Site Visitors"/>
    <s v="Custom Audience"/>
    <x v="1"/>
    <x v="0"/>
    <s v="M/F"/>
    <s v="Conversion"/>
    <n v="12.35"/>
    <n v="1212"/>
    <n v="14"/>
    <n v="1"/>
    <n v="1"/>
    <m/>
    <m/>
    <m/>
    <m/>
    <m/>
    <m/>
    <x v="2212"/>
    <n v="125.84364686468645"/>
    <n v="1.155115511551155E-2"/>
    <n v="0.14265676567656765"/>
    <n v="0.88214285714285712"/>
    <n v="10.894464285714285"/>
    <n v="0"/>
    <n v="0"/>
    <n v="0"/>
    <n v="0"/>
    <s v=" "/>
    <x v="0"/>
    <x v="0"/>
    <x v="0"/>
    <s v=""/>
    <s v=""/>
  </r>
  <r>
    <n v="1000953638"/>
    <n v="1000953638"/>
    <n v="2000968098"/>
    <d v="2017-02-21T00:00:00"/>
    <s v="Evergreen"/>
    <s v="Interested In: Shopping and Fashion"/>
    <s v="All Site Visitors"/>
    <s v="Facebook Interest"/>
    <x v="1"/>
    <x v="0"/>
    <s v="M/F"/>
    <s v="Conversion"/>
    <n v="10.7"/>
    <n v="2078"/>
    <n v="19"/>
    <n v="2"/>
    <n v="1"/>
    <m/>
    <m/>
    <m/>
    <m/>
    <m/>
    <m/>
    <x v="2213"/>
    <n v="55.096246390760335"/>
    <n v="9.1434071222329157E-3"/>
    <n v="9.783445620789219E-2"/>
    <n v="0.56315789473684208"/>
    <n v="6.0257894736842097"/>
    <n v="0"/>
    <n v="0"/>
    <n v="0"/>
    <n v="0"/>
    <s v=" "/>
    <x v="0"/>
    <x v="0"/>
    <x v="0"/>
    <s v=""/>
    <s v=""/>
  </r>
  <r>
    <n v="1000941438"/>
    <n v="1000941438"/>
    <n v="2000968126"/>
    <d v="2017-02-21T00:00:00"/>
    <s v="Evergreen"/>
    <s v="Interested In: Shopping and Fashion"/>
    <s v="All Site Visitors"/>
    <s v="Facebook Interest"/>
    <x v="1"/>
    <x v="0"/>
    <s v="M/F"/>
    <s v="Conversion"/>
    <n v="10.84"/>
    <n v="1821"/>
    <n v="17"/>
    <n v="2"/>
    <n v="1"/>
    <m/>
    <m/>
    <m/>
    <m/>
    <m/>
    <m/>
    <x v="2214"/>
    <n v="64.528061504667761"/>
    <n v="9.335529928610654E-3"/>
    <n v="0.10119714442613949"/>
    <n v="0.63764705882352946"/>
    <n v="6.9120941176470589"/>
    <n v="0"/>
    <n v="0"/>
    <n v="0"/>
    <n v="0"/>
    <s v=" "/>
    <x v="0"/>
    <x v="0"/>
    <x v="0"/>
    <s v=""/>
    <s v=""/>
  </r>
  <r>
    <n v="1000539192"/>
    <n v="1000539192"/>
    <n v="2000968636"/>
    <d v="2017-02-21T00:00:00"/>
    <s v="Evergreen"/>
    <s v="Interested In: High-End Retail"/>
    <s v="All Site Visitors"/>
    <s v="Facebook Interest"/>
    <x v="1"/>
    <x v="0"/>
    <s v="M/F"/>
    <s v="Conversion"/>
    <n v="11.56"/>
    <n v="1818"/>
    <n v="14"/>
    <n v="2"/>
    <n v="1"/>
    <m/>
    <m/>
    <m/>
    <m/>
    <m/>
    <m/>
    <x v="2215"/>
    <n v="73.505830583058312"/>
    <n v="7.7007700770077006E-3"/>
    <n v="8.902090209020902E-2"/>
    <n v="0.82571428571428573"/>
    <n v="9.5452571428571442"/>
    <n v="0"/>
    <n v="0"/>
    <n v="0"/>
    <n v="0"/>
    <s v=" "/>
    <x v="0"/>
    <x v="0"/>
    <x v="0"/>
    <s v=""/>
    <s v=""/>
  </r>
  <r>
    <n v="1000558384"/>
    <n v="1000558384"/>
    <n v="2000968712"/>
    <d v="2017-02-21T00:00:00"/>
    <s v="Evergreen"/>
    <s v="Interested In: Competitors"/>
    <s v="All Site Visitors"/>
    <s v="Facebook Interest"/>
    <x v="1"/>
    <x v="0"/>
    <s v="M/F"/>
    <s v="Conversion"/>
    <n v="9.09"/>
    <n v="1155"/>
    <n v="5"/>
    <n v="1"/>
    <n v="1"/>
    <m/>
    <m/>
    <m/>
    <m/>
    <m/>
    <m/>
    <x v="2216"/>
    <n v="71.539480519480506"/>
    <n v="4.329004329004329E-3"/>
    <n v="3.9350649350649351E-2"/>
    <n v="1.8180000000000001"/>
    <n v="16.52562"/>
    <n v="0"/>
    <n v="0"/>
    <n v="0"/>
    <n v="0"/>
    <s v=" "/>
    <x v="0"/>
    <x v="0"/>
    <x v="0"/>
    <s v=""/>
    <s v=""/>
  </r>
  <r>
    <n v="1000883392"/>
    <n v="1000883392"/>
    <n v="2000969284"/>
    <d v="2017-02-21T00:00:00"/>
    <s v="Evergreen"/>
    <s v="Shopping Cart Page"/>
    <s v="Purchases"/>
    <s v="Website Custom Audience"/>
    <x v="0"/>
    <x v="1"/>
    <s v="M/F"/>
    <s v="Conversion"/>
    <n v="24.63"/>
    <n v="1428"/>
    <n v="17"/>
    <n v="1"/>
    <n v="1"/>
    <n v="326"/>
    <n v="189"/>
    <n v="91"/>
    <n v="57"/>
    <n v="51"/>
    <n v="45"/>
    <x v="2217"/>
    <n v="424.81575630252104"/>
    <n v="1.1904761904761904E-2"/>
    <n v="0.29321428571428571"/>
    <n v="1.4488235294117646"/>
    <n v="35.684523529411763"/>
    <n v="2"/>
    <n v="392"/>
    <n v="15.915550142103127"/>
    <n v="392"/>
    <n v="96"/>
    <x v="1097"/>
    <x v="1099"/>
    <x v="1097"/>
    <n v="6.3191343749999991"/>
    <n v="6.3191343749999991"/>
  </r>
  <r>
    <n v="1000474470"/>
    <n v="1000474470"/>
    <n v="2000969832"/>
    <d v="2017-02-21T00:00:00"/>
    <s v="Evergreen"/>
    <s v="Product Page"/>
    <s v="Purchasers, Shopping Cart"/>
    <s v="Website Custom Audience"/>
    <x v="0"/>
    <x v="1"/>
    <s v="M/F"/>
    <s v="Conversion"/>
    <n v="54.06"/>
    <n v="3954"/>
    <n v="42"/>
    <n v="4"/>
    <n v="2"/>
    <n v="656"/>
    <n v="390"/>
    <n v="211"/>
    <n v="162"/>
    <n v="117"/>
    <n v="102"/>
    <x v="2218"/>
    <n v="739.12078907435512"/>
    <n v="1.0622154779969651E-2"/>
    <n v="0.57423368740515934"/>
    <n v="1.2871428571428571"/>
    <n v="69.582942857142854"/>
    <n v="3"/>
    <n v="168"/>
    <n v="3.1076581576026636"/>
    <n v="168"/>
    <n v="219"/>
    <x v="1098"/>
    <x v="1100"/>
    <x v="1098"/>
    <n v="13.344673972602742"/>
    <n v="13.344673972602742"/>
  </r>
  <r>
    <n v="1000754125"/>
    <n v="1000754125"/>
    <n v="2000970186"/>
    <d v="2017-02-21T00:00:00"/>
    <s v="Evergreen"/>
    <s v="Home Page"/>
    <s v="Product Page, Shopping Cart, Purchasers"/>
    <s v="Website Custom Audience"/>
    <x v="0"/>
    <x v="1"/>
    <s v="M/F"/>
    <s v="Conversion"/>
    <n v="78.12"/>
    <n v="6220"/>
    <n v="52"/>
    <n v="5"/>
    <n v="3"/>
    <n v="1598"/>
    <n v="904"/>
    <n v="417"/>
    <n v="261"/>
    <n v="198"/>
    <n v="177"/>
    <x v="2219"/>
    <n v="981.14700964630231"/>
    <n v="8.3601286173633441E-3"/>
    <n v="0.65309324758842446"/>
    <n v="1.5023076923076923"/>
    <n v="117.36027692307694"/>
    <n v="3"/>
    <n v="537"/>
    <n v="6.8740399385560673"/>
    <n v="537"/>
    <n v="375"/>
    <x v="1099"/>
    <x v="1101"/>
    <x v="1099"/>
    <n v="16.273958400000001"/>
    <n v="16.273958400000001"/>
  </r>
  <r>
    <n v="1000236868"/>
    <n v="1000236868"/>
    <n v="2000970244"/>
    <d v="2017-02-21T00:00:00"/>
    <s v="Evergreen"/>
    <s v="Top Purchasers Lookalike 1%"/>
    <s v="All Site Visitors"/>
    <s v="Lookalike"/>
    <x v="0"/>
    <x v="1"/>
    <s v="M/F"/>
    <s v="Conversion"/>
    <n v="69.13"/>
    <n v="6905"/>
    <n v="46"/>
    <n v="7"/>
    <n v="4"/>
    <n v="1787"/>
    <n v="793"/>
    <n v="368"/>
    <n v="266"/>
    <n v="191"/>
    <n v="166"/>
    <x v="2220"/>
    <n v="692.10092686459086"/>
    <n v="6.6618392469225199E-3"/>
    <n v="0.46053294713975379"/>
    <n v="1.5028260869565215"/>
    <n v="103.89036739130432"/>
    <n v="2"/>
    <n v="376"/>
    <n v="5.439027918414582"/>
    <n v="376.00000000000006"/>
    <n v="357"/>
    <x v="1100"/>
    <x v="1102"/>
    <x v="1100"/>
    <n v="13.386433893557422"/>
    <n v="13.386433893557422"/>
  </r>
  <r>
    <n v="1000349615"/>
    <n v="1000349615"/>
    <n v="2000970490"/>
    <d v="2017-02-21T00:00:00"/>
    <s v="Evergreen"/>
    <s v="Top Purchasers Lookalike 2%"/>
    <s v="All Site Visitors"/>
    <s v="Lookalike"/>
    <x v="0"/>
    <x v="1"/>
    <s v="M/F"/>
    <s v="Conversion"/>
    <n v="19.829999999999998"/>
    <n v="1941"/>
    <n v="13"/>
    <n v="2"/>
    <n v="1"/>
    <n v="577"/>
    <n v="283"/>
    <n v="141"/>
    <n v="108"/>
    <n v="97"/>
    <n v="85"/>
    <x v="2221"/>
    <n v="202.59088098918082"/>
    <n v="6.6975785677485834E-3"/>
    <n v="0.1328129829984544"/>
    <n v="1.5253846153846153"/>
    <n v="30.248376923076918"/>
    <n v="1"/>
    <n v="86"/>
    <n v="4.3368633383761983"/>
    <n v="86"/>
    <n v="182"/>
    <x v="1101"/>
    <x v="1103"/>
    <x v="1101"/>
    <n v="2.1605983516483511"/>
    <n v="2.1605983516483511"/>
  </r>
  <r>
    <n v="1000760907"/>
    <n v="1000760907"/>
    <n v="2000971748"/>
    <d v="2017-02-21T00:00:00"/>
    <s v="Evergreen"/>
    <s v="Lapsed Purchasers"/>
    <s v="All Site Visitors"/>
    <s v="Custom Audience"/>
    <x v="0"/>
    <x v="1"/>
    <s v="M/F"/>
    <s v="Conversion"/>
    <n v="18.62"/>
    <n v="1914"/>
    <n v="13"/>
    <n v="2"/>
    <n v="1"/>
    <n v="472"/>
    <n v="226"/>
    <n v="126"/>
    <n v="97"/>
    <n v="75"/>
    <n v="68"/>
    <x v="2222"/>
    <n v="181.14127481713692"/>
    <n v="6.7920585161964468E-3"/>
    <n v="0.12646812957157785"/>
    <n v="1.4323076923076923"/>
    <n v="26.66956923076923"/>
    <n v="0"/>
    <n v="0"/>
    <n v="0"/>
    <n v="0"/>
    <n v="143"/>
    <x v="1102"/>
    <x v="1104"/>
    <x v="1102"/>
    <n v="2.4245062937062936"/>
    <n v="2.4245062937062936"/>
  </r>
  <r>
    <n v="1000157656"/>
    <n v="1000157656"/>
    <n v="2000971932"/>
    <d v="2017-02-21T00:00:00"/>
    <s v="Evergreen"/>
    <s v="Frequent In-Store Purchasers"/>
    <s v="All Site Visitors"/>
    <s v="Custom Audience"/>
    <x v="0"/>
    <x v="1"/>
    <s v="M/F"/>
    <s v="Conversion"/>
    <n v="14.68"/>
    <n v="1588"/>
    <n v="12"/>
    <n v="2"/>
    <n v="1"/>
    <n v="411"/>
    <n v="211"/>
    <n v="107"/>
    <n v="82"/>
    <n v="63"/>
    <n v="59"/>
    <x v="2223"/>
    <n v="135.70680100755666"/>
    <n v="7.556675062972292E-3"/>
    <n v="0.11093198992443325"/>
    <n v="1.2233333333333334"/>
    <n v="17.958533333333335"/>
    <n v="1"/>
    <n v="104"/>
    <n v="7.084468664850136"/>
    <n v="104"/>
    <n v="122"/>
    <x v="1103"/>
    <x v="1105"/>
    <x v="1103"/>
    <n v="1.7664131147540982"/>
    <n v="1.7664131147540982"/>
  </r>
  <r>
    <n v="1000405876"/>
    <n v="1000405876"/>
    <n v="2000971992"/>
    <d v="2017-02-21T00:00:00"/>
    <s v="Evergreen"/>
    <s v="Interested In: Shopping and Fashion"/>
    <s v="All Site Visitors"/>
    <s v="Facebook Interest"/>
    <x v="0"/>
    <x v="1"/>
    <s v="M/F"/>
    <s v="Conversion"/>
    <n v="14.79"/>
    <n v="2522"/>
    <n v="15"/>
    <n v="2"/>
    <n v="1"/>
    <n v="599"/>
    <n v="276"/>
    <n v="161"/>
    <n v="115"/>
    <n v="91"/>
    <n v="81"/>
    <x v="2224"/>
    <n v="86.734377478191902"/>
    <n v="5.9476605868358443E-3"/>
    <n v="8.7965900079302134E-2"/>
    <n v="0.98599999999999999"/>
    <n v="14.582939999999999"/>
    <n v="0"/>
    <n v="0"/>
    <n v="0"/>
    <n v="0"/>
    <n v="172"/>
    <x v="1104"/>
    <x v="1106"/>
    <x v="1104"/>
    <n v="1.2717680232558137"/>
    <n v="1.2717680232558137"/>
  </r>
  <r>
    <n v="1000887106"/>
    <n v="1000887106"/>
    <n v="2000972094"/>
    <d v="2017-02-21T00:00:00"/>
    <s v="Evergreen"/>
    <s v="Interested In: Shopping and Fashion"/>
    <s v="All Site Visitors"/>
    <s v="Facebook Interest"/>
    <x v="0"/>
    <x v="1"/>
    <s v="M/F"/>
    <s v="Conversion"/>
    <n v="13.63"/>
    <n v="2565"/>
    <n v="18"/>
    <n v="2"/>
    <n v="2"/>
    <n v="417"/>
    <n v="196"/>
    <n v="95"/>
    <n v="69"/>
    <n v="60"/>
    <n v="53"/>
    <x v="2225"/>
    <n v="72.427641325536072"/>
    <n v="7.0175438596491229E-3"/>
    <n v="9.5649122807017553E-2"/>
    <n v="0.75722222222222224"/>
    <n v="10.32093888888889"/>
    <n v="1"/>
    <n v="149"/>
    <n v="10.931768158473954"/>
    <n v="149"/>
    <n v="113"/>
    <x v="1105"/>
    <x v="1107"/>
    <x v="1105"/>
    <n v="1.6440433628318585"/>
    <n v="1.6440433628318585"/>
  </r>
  <r>
    <n v="1000469656"/>
    <n v="1000469656"/>
    <n v="2000973170"/>
    <d v="2017-02-21T00:00:00"/>
    <s v="Evergreen"/>
    <s v="Interested In: High-End Retail"/>
    <s v="All Site Visitors"/>
    <s v="Facebook Interest"/>
    <x v="0"/>
    <x v="1"/>
    <s v="M/F"/>
    <s v="Conversion"/>
    <n v="14.87"/>
    <n v="2759"/>
    <n v="13"/>
    <n v="3"/>
    <n v="1"/>
    <n v="822"/>
    <n v="355"/>
    <n v="185"/>
    <n v="120"/>
    <n v="100"/>
    <n v="87"/>
    <x v="2226"/>
    <n v="80.143856469735397"/>
    <n v="4.711852120333454E-3"/>
    <n v="7.006524102935846E-2"/>
    <n v="1.1438461538461537"/>
    <n v="17.008992307692306"/>
    <n v="0"/>
    <n v="0"/>
    <n v="0"/>
    <n v="0"/>
    <n v="187"/>
    <x v="1106"/>
    <x v="1108"/>
    <x v="1106"/>
    <n v="1.1824433155080212"/>
    <n v="1.1824433155080212"/>
  </r>
  <r>
    <n v="1000874006"/>
    <n v="1000874006"/>
    <n v="2000973318"/>
    <d v="2017-02-21T00:00:00"/>
    <s v="Evergreen"/>
    <s v="Interested In: Competitors"/>
    <s v="All Site Visitors"/>
    <s v="Facebook Interest"/>
    <x v="0"/>
    <x v="1"/>
    <s v="M/F"/>
    <s v="Conversion"/>
    <n v="13.28"/>
    <n v="1822"/>
    <n v="7"/>
    <n v="2"/>
    <n v="1"/>
    <n v="287"/>
    <n v="170"/>
    <n v="100"/>
    <n v="66"/>
    <n v="54"/>
    <n v="47"/>
    <x v="2227"/>
    <n v="96.79385290889131"/>
    <n v="3.8419319429198683E-3"/>
    <n v="5.1020856201975849E-2"/>
    <n v="1.897142857142857"/>
    <n v="25.19405714285714"/>
    <n v="0"/>
    <n v="0"/>
    <n v="0"/>
    <n v="0"/>
    <n v="101"/>
    <x v="1107"/>
    <x v="1109"/>
    <x v="1107"/>
    <n v="1.7461227722772277"/>
    <n v="1.7461227722772277"/>
  </r>
  <r>
    <n v="1000195869"/>
    <n v="1000195869"/>
    <n v="2000973960"/>
    <d v="2017-02-21T00:00:00"/>
    <s v="Evergreen"/>
    <s v="Shopping Cart Page"/>
    <s v="Purchases"/>
    <s v="Website Custom Audience"/>
    <x v="1"/>
    <x v="1"/>
    <s v="M/F"/>
    <s v="Conversion"/>
    <n v="36.409999999999997"/>
    <n v="2199"/>
    <n v="31"/>
    <n v="2"/>
    <n v="1"/>
    <n v="594"/>
    <n v="313"/>
    <n v="130"/>
    <n v="86"/>
    <n v="68"/>
    <n v="64"/>
    <x v="2228"/>
    <n v="602.85952705775344"/>
    <n v="1.4097316962255571E-2"/>
    <n v="0.5132833105957253"/>
    <n v="1.1745161290322579"/>
    <n v="42.764132258064507"/>
    <n v="3"/>
    <n v="315"/>
    <n v="8.651469376544906"/>
    <n v="315"/>
    <n v="132"/>
    <x v="1108"/>
    <x v="1110"/>
    <x v="1108"/>
    <n v="10.043091666666665"/>
    <n v="10.043091666666665"/>
  </r>
  <r>
    <n v="1000418097"/>
    <n v="1000418097"/>
    <n v="2000974350"/>
    <d v="2017-02-21T00:00:00"/>
    <s v="Evergreen"/>
    <s v="Product Page"/>
    <s v="Purchasers, Shopping Cart"/>
    <s v="Website Custom Audience"/>
    <x v="1"/>
    <x v="1"/>
    <s v="M/F"/>
    <s v="Conversion"/>
    <n v="70.23"/>
    <n v="5120"/>
    <n v="52"/>
    <n v="6"/>
    <n v="3"/>
    <n v="802"/>
    <n v="455"/>
    <n v="254"/>
    <n v="168"/>
    <n v="140"/>
    <n v="131"/>
    <x v="2229"/>
    <n v="963.33064453125019"/>
    <n v="1.015625E-2"/>
    <n v="0.71327343750000005"/>
    <n v="1.3505769230769231"/>
    <n v="94.851017307692317"/>
    <n v="4"/>
    <n v="428"/>
    <n v="6.0942617115192936"/>
    <n v="428"/>
    <n v="271"/>
    <x v="1109"/>
    <x v="1111"/>
    <x v="1109"/>
    <n v="18.200195202952031"/>
    <n v="18.200195202952031"/>
  </r>
  <r>
    <n v="1000811835"/>
    <n v="1000811835"/>
    <n v="2000974370"/>
    <d v="2017-02-21T00:00:00"/>
    <s v="Evergreen"/>
    <s v="Home Page"/>
    <s v="Product Page, Shopping Cart, Purchasers"/>
    <s v="Website Custom Audience"/>
    <x v="1"/>
    <x v="1"/>
    <s v="M/F"/>
    <s v="Conversion"/>
    <n v="102.77"/>
    <n v="9212"/>
    <n v="88"/>
    <n v="10"/>
    <n v="5"/>
    <n v="2522"/>
    <n v="1405"/>
    <n v="566"/>
    <n v="368"/>
    <n v="264"/>
    <n v="229"/>
    <x v="2230"/>
    <n v="1146.5124728614849"/>
    <n v="9.5527572731220148E-3"/>
    <n v="0.98173686495874946"/>
    <n v="1.167840909090909"/>
    <n v="120.01901022727272"/>
    <n v="5"/>
    <n v="555"/>
    <n v="5.4004086795757518"/>
    <n v="555"/>
    <n v="493"/>
    <x v="1110"/>
    <x v="1112"/>
    <x v="1110"/>
    <n v="21.423271602434077"/>
    <n v="21.423271602434077"/>
  </r>
  <r>
    <n v="1000913924"/>
    <n v="1000913924"/>
    <n v="2000974454"/>
    <d v="2017-02-21T00:00:00"/>
    <s v="Evergreen"/>
    <s v="Top Purchasers Lookalike 1%"/>
    <s v="All Site Visitors"/>
    <s v="Lookalike"/>
    <x v="1"/>
    <x v="1"/>
    <s v="M/F"/>
    <s v="Conversion"/>
    <n v="50.87"/>
    <n v="4564"/>
    <n v="34"/>
    <n v="5"/>
    <n v="3"/>
    <n v="816"/>
    <n v="350"/>
    <n v="209"/>
    <n v="154"/>
    <n v="137"/>
    <n v="130"/>
    <x v="2231"/>
    <n v="566.99318580192812"/>
    <n v="7.4496056091148113E-3"/>
    <n v="0.37896143733567045"/>
    <n v="1.4961764705882352"/>
    <n v="76.110497058823526"/>
    <n v="1"/>
    <n v="117"/>
    <n v="2.2999803420483587"/>
    <n v="117"/>
    <n v="267"/>
    <x v="1111"/>
    <x v="1113"/>
    <x v="1111"/>
    <n v="9.6919734082396989"/>
    <n v="9.6919734082396989"/>
  </r>
  <r>
    <n v="1000191156"/>
    <n v="1000191156"/>
    <n v="2000975004"/>
    <d v="2017-02-21T00:00:00"/>
    <s v="Evergreen"/>
    <s v="Top Purchasers Lookalike 2%"/>
    <s v="All Site Visitors"/>
    <s v="Lookalike"/>
    <x v="1"/>
    <x v="1"/>
    <s v="M/F"/>
    <s v="Conversion"/>
    <n v="23.51"/>
    <n v="2701"/>
    <n v="19"/>
    <n v="3"/>
    <n v="1"/>
    <n v="618"/>
    <n v="310"/>
    <n v="165"/>
    <n v="131"/>
    <n v="100"/>
    <n v="89"/>
    <x v="2232"/>
    <n v="204.63535727508332"/>
    <n v="7.0344316919659384E-3"/>
    <n v="0.16537948907811922"/>
    <n v="1.2373684210526317"/>
    <n v="29.090531578947374"/>
    <n v="1"/>
    <n v="50"/>
    <n v="2.1267545725223309"/>
    <n v="50"/>
    <n v="189"/>
    <x v="1112"/>
    <x v="1114"/>
    <x v="1112"/>
    <n v="2.9244449735449738"/>
    <n v="2.9244449735449738"/>
  </r>
  <r>
    <n v="1000520186"/>
    <n v="1000520186"/>
    <n v="2000975158"/>
    <d v="2017-02-21T00:00:00"/>
    <s v="Evergreen"/>
    <s v="Lapsed Purchasers"/>
    <s v="All Site Visitors"/>
    <s v="Custom Audience"/>
    <x v="1"/>
    <x v="1"/>
    <s v="M/F"/>
    <s v="Conversion"/>
    <n v="24.56"/>
    <n v="2475"/>
    <n v="17"/>
    <n v="3"/>
    <n v="1"/>
    <n v="448"/>
    <n v="211"/>
    <n v="91"/>
    <n v="62"/>
    <n v="45"/>
    <n v="38"/>
    <x v="2233"/>
    <n v="243.71458585858585"/>
    <n v="6.8686868686868687E-3"/>
    <n v="0.16869494949494948"/>
    <n v="1.4447058823529411"/>
    <n v="35.481976470588229"/>
    <n v="1"/>
    <n v="14"/>
    <n v="0.57003257328990231"/>
    <n v="14"/>
    <n v="83"/>
    <x v="1113"/>
    <x v="1115"/>
    <x v="1113"/>
    <n v="7.2673927710843369"/>
    <n v="7.2673927710843369"/>
  </r>
  <r>
    <n v="1000824002"/>
    <n v="1000824002"/>
    <n v="2000975190"/>
    <d v="2017-02-21T00:00:00"/>
    <s v="Evergreen"/>
    <s v="Frequent In-Store Purchasers"/>
    <s v="All Site Visitors"/>
    <s v="Custom Audience"/>
    <x v="1"/>
    <x v="1"/>
    <s v="M/F"/>
    <s v="Conversion"/>
    <n v="17.86"/>
    <n v="1914"/>
    <n v="17"/>
    <n v="2"/>
    <n v="1"/>
    <n v="548"/>
    <n v="278"/>
    <n v="120"/>
    <n v="95"/>
    <n v="82"/>
    <n v="78"/>
    <x v="2234"/>
    <n v="166.65600835945662"/>
    <n v="8.881922675026124E-3"/>
    <n v="0.15863113897596656"/>
    <n v="1.0505882352941176"/>
    <n v="18.763505882352941"/>
    <n v="1"/>
    <n v="198"/>
    <n v="11.08622620380739"/>
    <n v="198"/>
    <n v="160"/>
    <x v="1114"/>
    <x v="1116"/>
    <x v="1114"/>
    <n v="1.9936225000000001"/>
    <n v="1.9936225000000001"/>
  </r>
  <r>
    <n v="1000135671"/>
    <n v="1000135671"/>
    <n v="2000975208"/>
    <d v="2017-02-21T00:00:00"/>
    <s v="Evergreen"/>
    <s v="Interested In: Shopping and Fashion"/>
    <s v="All Site Visitors"/>
    <s v="Facebook Interest"/>
    <x v="1"/>
    <x v="1"/>
    <s v="M/F"/>
    <s v="Conversion"/>
    <n v="13.4"/>
    <n v="2607"/>
    <n v="18"/>
    <n v="3"/>
    <n v="1"/>
    <n v="619"/>
    <n v="312"/>
    <n v="174"/>
    <n v="133"/>
    <n v="105"/>
    <n v="94"/>
    <x v="2235"/>
    <n v="68.876102800153433"/>
    <n v="6.9044879171461446E-3"/>
    <n v="9.2520138089758341E-2"/>
    <n v="0.74444444444444446"/>
    <n v="9.9755555555555553"/>
    <n v="0"/>
    <n v="0"/>
    <n v="0"/>
    <n v="0"/>
    <n v="199"/>
    <x v="1115"/>
    <x v="1117"/>
    <x v="1115"/>
    <n v="0.90231155778894478"/>
    <n v="0.90231155778894478"/>
  </r>
  <r>
    <n v="1000674058"/>
    <n v="1000674058"/>
    <n v="2000975526"/>
    <d v="2017-02-21T00:00:00"/>
    <s v="Evergreen"/>
    <s v="Interested In: Shopping and Fashion"/>
    <s v="All Site Visitors"/>
    <s v="Facebook Interest"/>
    <x v="1"/>
    <x v="1"/>
    <s v="M/F"/>
    <s v="Conversion"/>
    <n v="14.09"/>
    <n v="2788"/>
    <n v="21"/>
    <n v="3"/>
    <n v="1"/>
    <n v="640"/>
    <n v="286"/>
    <n v="138"/>
    <n v="105"/>
    <n v="82"/>
    <n v="77"/>
    <x v="2236"/>
    <n v="71.208070301291244"/>
    <n v="7.5322812051649927E-3"/>
    <n v="0.10612984218077474"/>
    <n v="0.67095238095238097"/>
    <n v="9.4537190476190478"/>
    <n v="0"/>
    <n v="0"/>
    <n v="0"/>
    <n v="0"/>
    <n v="159"/>
    <x v="1116"/>
    <x v="1118"/>
    <x v="1116"/>
    <n v="1.2486044025157232"/>
    <n v="1.2486044025157232"/>
  </r>
  <r>
    <n v="1000901974"/>
    <n v="1000901974"/>
    <n v="2000975632"/>
    <d v="2017-02-21T00:00:00"/>
    <s v="Evergreen"/>
    <s v="Interested In: High-End Retail"/>
    <s v="All Site Visitors"/>
    <s v="Facebook Interest"/>
    <x v="1"/>
    <x v="1"/>
    <s v="M/F"/>
    <s v="Conversion"/>
    <n v="14.07"/>
    <n v="2143"/>
    <n v="12"/>
    <n v="3"/>
    <n v="1"/>
    <n v="472"/>
    <n v="226"/>
    <n v="129"/>
    <n v="92"/>
    <n v="71"/>
    <n v="65"/>
    <x v="2237"/>
    <n v="92.377461502566504"/>
    <n v="5.5996266915538965E-3"/>
    <n v="7.8786747550163322E-2"/>
    <n v="1.1725000000000001"/>
    <n v="16.497075000000002"/>
    <n v="0"/>
    <n v="0"/>
    <n v="0"/>
    <n v="0"/>
    <n v="136"/>
    <x v="1117"/>
    <x v="1119"/>
    <x v="1117"/>
    <n v="1.4556242647058824"/>
    <n v="1.4556242647058824"/>
  </r>
  <r>
    <n v="1000428326"/>
    <n v="1000428326"/>
    <n v="2000976096"/>
    <d v="2017-02-21T00:00:00"/>
    <s v="Evergreen"/>
    <s v="Interested In: Competitors"/>
    <s v="All Site Visitors"/>
    <s v="Facebook Interest"/>
    <x v="1"/>
    <x v="1"/>
    <s v="M/F"/>
    <s v="Conversion"/>
    <n v="12.94"/>
    <n v="1762"/>
    <n v="7"/>
    <n v="2"/>
    <n v="1"/>
    <n v="482"/>
    <n v="209"/>
    <n v="99"/>
    <n v="78"/>
    <n v="66"/>
    <n v="58"/>
    <x v="2238"/>
    <n v="95.030419977298521"/>
    <n v="3.9727582292849034E-3"/>
    <n v="5.1407491486946649E-2"/>
    <n v="1.8485714285714285"/>
    <n v="23.920514285714283"/>
    <n v="0"/>
    <n v="0"/>
    <n v="0"/>
    <n v="0"/>
    <n v="124"/>
    <x v="1118"/>
    <x v="1120"/>
    <x v="1118"/>
    <n v="1.3503516129032258"/>
    <n v="1.3503516129032258"/>
  </r>
  <r>
    <n v="1000848190"/>
    <n v="1000848190"/>
    <n v="2000976920"/>
    <d v="2017-02-22T00:00:00"/>
    <s v="Evergreen"/>
    <s v="Shopping Cart Page"/>
    <s v="Purchases"/>
    <s v="Website Custom Audience"/>
    <x v="0"/>
    <x v="0"/>
    <s v="F"/>
    <s v="Conversion"/>
    <n v="26.89"/>
    <n v="1396"/>
    <n v="24"/>
    <n v="1"/>
    <n v="1"/>
    <m/>
    <m/>
    <m/>
    <m/>
    <m/>
    <m/>
    <x v="2239"/>
    <n v="517.95995702005735"/>
    <n v="1.7191977077363897E-2"/>
    <n v="0.46229226361031522"/>
    <n v="1.1204166666666666"/>
    <n v="30.128004166666667"/>
    <n v="2"/>
    <n v="332"/>
    <n v="12.346597248047601"/>
    <n v="332"/>
    <s v=" "/>
    <x v="0"/>
    <x v="0"/>
    <x v="0"/>
    <s v=""/>
    <s v=""/>
  </r>
  <r>
    <n v="1000545070"/>
    <n v="1000545070"/>
    <n v="2000978174"/>
    <d v="2017-02-22T00:00:00"/>
    <s v="Evergreen"/>
    <s v="Product Page"/>
    <s v="Purchasers, Shopping Cart"/>
    <s v="Website Custom Audience"/>
    <x v="0"/>
    <x v="0"/>
    <s v="F"/>
    <s v="Conversion"/>
    <n v="40.28"/>
    <n v="2526"/>
    <n v="36"/>
    <n v="3"/>
    <n v="1"/>
    <m/>
    <m/>
    <m/>
    <m/>
    <m/>
    <m/>
    <x v="2240"/>
    <n v="642.31132224861437"/>
    <n v="1.4251781472684086E-2"/>
    <n v="0.57406175771971502"/>
    <n v="1.1188888888888888"/>
    <n v="45.068844444444444"/>
    <n v="2"/>
    <n v="182"/>
    <n v="4.5183714001986095"/>
    <n v="182"/>
    <s v=" "/>
    <x v="0"/>
    <x v="0"/>
    <x v="0"/>
    <s v=""/>
    <s v=""/>
  </r>
  <r>
    <n v="1000267396"/>
    <n v="1000267396"/>
    <n v="2000978344"/>
    <d v="2017-02-22T00:00:00"/>
    <s v="Evergreen"/>
    <s v="Home Page"/>
    <s v="Product Page, Shopping Cart, Purchasers"/>
    <s v="Website Custom Audience"/>
    <x v="0"/>
    <x v="0"/>
    <s v="F"/>
    <s v="Conversion"/>
    <n v="62.21"/>
    <n v="4182"/>
    <n v="51"/>
    <n v="4"/>
    <n v="2"/>
    <m/>
    <m/>
    <m/>
    <m/>
    <m/>
    <m/>
    <x v="2241"/>
    <n v="925.41465805834525"/>
    <n v="1.2195121951219513E-2"/>
    <n v="0.75865853658536586"/>
    <n v="1.2198039215686274"/>
    <n v="75.884001960784317"/>
    <n v="2"/>
    <n v="32"/>
    <n v="0.51438675454107052"/>
    <n v="31.999999999999996"/>
    <s v=" "/>
    <x v="0"/>
    <x v="0"/>
    <x v="0"/>
    <s v=""/>
    <s v=""/>
  </r>
  <r>
    <n v="1000191442"/>
    <n v="1000191442"/>
    <n v="2000978864"/>
    <d v="2017-02-22T00:00:00"/>
    <s v="Evergreen"/>
    <s v="Top Purchasers Lookalike 1%"/>
    <s v="All Site Visitors"/>
    <s v="Lookalike"/>
    <x v="0"/>
    <x v="0"/>
    <s v="F"/>
    <s v="Conversion"/>
    <n v="50.22"/>
    <n v="4087"/>
    <n v="36"/>
    <n v="3"/>
    <n v="2"/>
    <m/>
    <m/>
    <m/>
    <m/>
    <m/>
    <m/>
    <x v="2242"/>
    <n v="617.09038414484951"/>
    <n v="8.8084169317347687E-3"/>
    <n v="0.44235869831172009"/>
    <n v="1.395"/>
    <n v="70.056899999999999"/>
    <n v="1"/>
    <n v="102"/>
    <n v="2.031063321385902"/>
    <n v="102"/>
    <s v=" "/>
    <x v="0"/>
    <x v="0"/>
    <x v="0"/>
    <s v=""/>
    <s v=""/>
  </r>
  <r>
    <n v="1000168599"/>
    <n v="1000168599"/>
    <n v="2000978872"/>
    <d v="2017-02-22T00:00:00"/>
    <s v="Evergreen"/>
    <s v="Top Purchasers Lookalike 2%"/>
    <s v="All Site Visitors"/>
    <s v="Lookalike"/>
    <x v="0"/>
    <x v="0"/>
    <s v="F"/>
    <s v="Conversion"/>
    <n v="17.52"/>
    <n v="1433"/>
    <n v="12"/>
    <n v="2"/>
    <n v="1"/>
    <m/>
    <m/>
    <m/>
    <m/>
    <m/>
    <m/>
    <x v="2243"/>
    <n v="214.20125610607118"/>
    <n v="8.3740404745289605E-3"/>
    <n v="0.14671318911374739"/>
    <n v="1.46"/>
    <n v="25.5792"/>
    <n v="0"/>
    <n v="0"/>
    <n v="0"/>
    <n v="0"/>
    <s v=" "/>
    <x v="0"/>
    <x v="0"/>
    <x v="0"/>
    <s v=""/>
    <s v=""/>
  </r>
  <r>
    <n v="1000254728"/>
    <n v="1000254728"/>
    <n v="2000979274"/>
    <d v="2017-02-22T00:00:00"/>
    <s v="Evergreen"/>
    <s v="Lapsed Purchasers"/>
    <s v="All Site Visitors"/>
    <s v="Custom Audience"/>
    <x v="0"/>
    <x v="0"/>
    <s v="F"/>
    <s v="Conversion"/>
    <n v="15.23"/>
    <n v="1416"/>
    <n v="13"/>
    <n v="2"/>
    <n v="1"/>
    <m/>
    <m/>
    <m/>
    <m/>
    <m/>
    <m/>
    <x v="2244"/>
    <n v="163.80854519774013"/>
    <n v="9.1807909604519778E-3"/>
    <n v="0.13982344632768362"/>
    <n v="1.1715384615384616"/>
    <n v="17.84253076923077"/>
    <n v="0"/>
    <n v="0"/>
    <n v="0"/>
    <n v="0"/>
    <s v=" "/>
    <x v="0"/>
    <x v="0"/>
    <x v="0"/>
    <s v=""/>
    <s v=""/>
  </r>
  <r>
    <n v="1000599856"/>
    <n v="1000599856"/>
    <n v="2000979282"/>
    <d v="2017-02-22T00:00:00"/>
    <s v="Evergreen"/>
    <s v="Frequent In-Store Purchasers"/>
    <s v="All Site Visitors"/>
    <s v="Custom Audience"/>
    <x v="0"/>
    <x v="0"/>
    <s v="F"/>
    <s v="Conversion"/>
    <n v="12.87"/>
    <n v="1151"/>
    <n v="12"/>
    <n v="1"/>
    <n v="1"/>
    <m/>
    <m/>
    <m/>
    <m/>
    <m/>
    <m/>
    <x v="2245"/>
    <n v="143.90695047784533"/>
    <n v="1.0425716768027803E-2"/>
    <n v="0.13417897480451782"/>
    <n v="1.0725"/>
    <n v="13.803075"/>
    <n v="1"/>
    <n v="24"/>
    <n v="1.8648018648018649"/>
    <n v="24"/>
    <s v=" "/>
    <x v="0"/>
    <x v="0"/>
    <x v="0"/>
    <s v=""/>
    <s v=""/>
  </r>
  <r>
    <n v="1000753008"/>
    <n v="1000753008"/>
    <n v="2000979300"/>
    <d v="2017-02-22T00:00:00"/>
    <s v="Evergreen"/>
    <s v="Interested In: Shopping and Fashion"/>
    <s v="All Site Visitors"/>
    <s v="Facebook Interest"/>
    <x v="0"/>
    <x v="0"/>
    <s v="F"/>
    <s v="Conversion"/>
    <n v="11.48"/>
    <n v="1719"/>
    <n v="16"/>
    <n v="2"/>
    <n v="1"/>
    <m/>
    <m/>
    <m/>
    <m/>
    <m/>
    <m/>
    <x v="2246"/>
    <n v="76.666899360093083"/>
    <n v="9.3077370564281555E-3"/>
    <n v="0.10685282140779523"/>
    <n v="0.71750000000000003"/>
    <n v="8.2369000000000003"/>
    <n v="0"/>
    <n v="0"/>
    <n v="0"/>
    <n v="0"/>
    <s v=" "/>
    <x v="0"/>
    <x v="0"/>
    <x v="0"/>
    <s v=""/>
    <s v=""/>
  </r>
  <r>
    <n v="1000302164"/>
    <n v="1000302164"/>
    <n v="2000979830"/>
    <d v="2017-02-22T00:00:00"/>
    <s v="Evergreen"/>
    <s v="Interested In: Shopping and Fashion"/>
    <s v="All Site Visitors"/>
    <s v="Facebook Interest"/>
    <x v="0"/>
    <x v="0"/>
    <s v="F"/>
    <s v="Conversion"/>
    <n v="11.71"/>
    <n v="1664"/>
    <n v="13"/>
    <n v="2"/>
    <n v="1"/>
    <m/>
    <m/>
    <m/>
    <m/>
    <m/>
    <m/>
    <x v="2247"/>
    <n v="82.406310096153859"/>
    <n v="7.8125E-3"/>
    <n v="9.1484375000000007E-2"/>
    <n v="0.90076923076923088"/>
    <n v="10.548007692307694"/>
    <n v="0"/>
    <n v="0"/>
    <n v="0"/>
    <n v="0"/>
    <s v=" "/>
    <x v="0"/>
    <x v="0"/>
    <x v="0"/>
    <s v=""/>
    <s v=""/>
  </r>
  <r>
    <n v="1000286182"/>
    <n v="1000286182"/>
    <n v="2000980126"/>
    <d v="2017-02-22T00:00:00"/>
    <s v="Evergreen"/>
    <s v="Interested In: High-End Retail"/>
    <s v="All Site Visitors"/>
    <s v="Facebook Interest"/>
    <x v="0"/>
    <x v="0"/>
    <s v="F"/>
    <s v="Conversion"/>
    <n v="12.64"/>
    <n v="1954"/>
    <n v="15"/>
    <n v="2"/>
    <n v="1"/>
    <m/>
    <m/>
    <m/>
    <m/>
    <m/>
    <m/>
    <x v="2248"/>
    <n v="81.765404298874117"/>
    <n v="7.6765609007164786E-3"/>
    <n v="9.7031729785056295E-2"/>
    <n v="0.84266666666666667"/>
    <n v="10.651306666666667"/>
    <n v="0"/>
    <n v="0"/>
    <n v="0"/>
    <n v="0"/>
    <s v=" "/>
    <x v="0"/>
    <x v="0"/>
    <x v="0"/>
    <s v=""/>
    <s v=""/>
  </r>
  <r>
    <n v="1000543346"/>
    <n v="1000543346"/>
    <n v="2000980130"/>
    <d v="2017-02-22T00:00:00"/>
    <s v="Evergreen"/>
    <s v="Interested In: Competitors"/>
    <s v="All Site Visitors"/>
    <s v="Facebook Interest"/>
    <x v="0"/>
    <x v="0"/>
    <s v="F"/>
    <s v="Conversion"/>
    <n v="10.98"/>
    <n v="1355"/>
    <n v="7"/>
    <n v="1"/>
    <n v="1"/>
    <m/>
    <m/>
    <m/>
    <m/>
    <m/>
    <m/>
    <x v="2249"/>
    <n v="88.974464944649441"/>
    <n v="5.1660516605166054E-3"/>
    <n v="5.6723247232472331E-2"/>
    <n v="1.5685714285714287"/>
    <n v="17.222914285714289"/>
    <n v="0"/>
    <n v="0"/>
    <n v="0"/>
    <n v="0"/>
    <s v=" "/>
    <x v="0"/>
    <x v="0"/>
    <x v="0"/>
    <s v=""/>
    <s v=""/>
  </r>
  <r>
    <n v="1000742037"/>
    <n v="1000742037"/>
    <n v="2000980444"/>
    <d v="2017-02-22T00:00:00"/>
    <s v="Evergreen"/>
    <s v="Shopping Cart Page"/>
    <s v="Purchases"/>
    <s v="Website Custom Audience"/>
    <x v="1"/>
    <x v="0"/>
    <s v="F"/>
    <s v="Conversion"/>
    <n v="20.350000000000001"/>
    <n v="939"/>
    <n v="17"/>
    <n v="1"/>
    <n v="0"/>
    <m/>
    <m/>
    <m/>
    <m/>
    <m/>
    <m/>
    <x v="2250"/>
    <n v="441.02502662406823"/>
    <n v="1.8104366347177849E-2"/>
    <n v="0.36842385516506926"/>
    <n v="1.197058823529412"/>
    <n v="24.360147058823536"/>
    <n v="2"/>
    <n v="292"/>
    <n v="14.348894348894348"/>
    <n v="292"/>
    <s v=" "/>
    <x v="0"/>
    <x v="0"/>
    <x v="0"/>
    <s v=""/>
    <s v=""/>
  </r>
  <r>
    <n v="1000870087"/>
    <n v="1000870087"/>
    <n v="2000980718"/>
    <d v="2017-02-22T00:00:00"/>
    <s v="Evergreen"/>
    <s v="Product Page"/>
    <s v="Purchasers, Shopping Cart"/>
    <s v="Website Custom Audience"/>
    <x v="1"/>
    <x v="0"/>
    <s v="F"/>
    <s v="Conversion"/>
    <n v="50.79"/>
    <n v="3083"/>
    <n v="52"/>
    <n v="4"/>
    <n v="1"/>
    <m/>
    <m/>
    <m/>
    <m/>
    <m/>
    <m/>
    <x v="2251"/>
    <n v="836.72530003243594"/>
    <n v="1.6866688290626014E-2"/>
    <n v="0.85665909828089526"/>
    <n v="0.97673076923076918"/>
    <n v="49.608155769230763"/>
    <n v="4"/>
    <n v="152"/>
    <n v="2.9927151013979132"/>
    <n v="152"/>
    <s v=" "/>
    <x v="0"/>
    <x v="0"/>
    <x v="0"/>
    <s v=""/>
    <s v=""/>
  </r>
  <r>
    <n v="1000720957"/>
    <n v="1000720957"/>
    <n v="2000980902"/>
    <d v="2017-02-22T00:00:00"/>
    <s v="Evergreen"/>
    <s v="Home Page"/>
    <s v="Product Page, Shopping Cart, Purchasers"/>
    <s v="Website Custom Audience"/>
    <x v="1"/>
    <x v="0"/>
    <s v="F"/>
    <s v="Conversion"/>
    <n v="88.32"/>
    <n v="5921"/>
    <n v="74"/>
    <n v="7"/>
    <n v="3"/>
    <m/>
    <m/>
    <m/>
    <m/>
    <m/>
    <m/>
    <x v="2252"/>
    <n v="1317.416382367843"/>
    <n v="1.249788887012329E-2"/>
    <n v="1.103813545009289"/>
    <n v="1.1935135135135133"/>
    <n v="105.41111351351348"/>
    <n v="3"/>
    <n v="450"/>
    <n v="5.0951086956521747"/>
    <n v="450.00000000000006"/>
    <s v=" "/>
    <x v="0"/>
    <x v="0"/>
    <x v="0"/>
    <s v=""/>
    <s v=""/>
  </r>
  <r>
    <n v="1000487595"/>
    <n v="1000487595"/>
    <n v="2000980982"/>
    <d v="2017-02-22T00:00:00"/>
    <s v="Evergreen"/>
    <s v="Top Purchasers Lookalike 1%"/>
    <s v="All Site Visitors"/>
    <s v="Lookalike"/>
    <x v="1"/>
    <x v="0"/>
    <s v="F"/>
    <s v="Conversion"/>
    <n v="41.44"/>
    <n v="3354"/>
    <n v="32"/>
    <n v="4"/>
    <n v="2"/>
    <m/>
    <m/>
    <m/>
    <m/>
    <m/>
    <m/>
    <x v="2253"/>
    <n v="512.00763267740012"/>
    <n v="9.5408467501490752E-3"/>
    <n v="0.39537268932617764"/>
    <n v="1.2949999999999999"/>
    <n v="53.664799999999993"/>
    <n v="1"/>
    <n v="68"/>
    <n v="1.640926640926641"/>
    <n v="68"/>
    <s v=" "/>
    <x v="0"/>
    <x v="0"/>
    <x v="0"/>
    <s v=""/>
    <s v=""/>
  </r>
  <r>
    <n v="1000576661"/>
    <n v="1000576661"/>
    <n v="2000981172"/>
    <d v="2017-02-22T00:00:00"/>
    <s v="Evergreen"/>
    <s v="Top Purchasers Lookalike 2%"/>
    <s v="All Site Visitors"/>
    <s v="Lookalike"/>
    <x v="1"/>
    <x v="0"/>
    <s v="F"/>
    <s v="Conversion"/>
    <n v="16.28"/>
    <n v="1465"/>
    <n v="15"/>
    <n v="1"/>
    <n v="1"/>
    <m/>
    <m/>
    <m/>
    <m/>
    <m/>
    <m/>
    <x v="2254"/>
    <n v="180.91358361774746"/>
    <n v="1.0238907849829351E-2"/>
    <n v="0.16668941979522184"/>
    <n v="1.0853333333333335"/>
    <n v="17.66922666666667"/>
    <n v="0"/>
    <n v="0"/>
    <n v="0"/>
    <n v="0"/>
    <s v=" "/>
    <x v="0"/>
    <x v="0"/>
    <x v="0"/>
    <s v=""/>
    <s v=""/>
  </r>
  <r>
    <n v="1000201141"/>
    <n v="1000201141"/>
    <n v="2000981228"/>
    <d v="2017-02-22T00:00:00"/>
    <s v="Evergreen"/>
    <s v="Lapsed Purchasers"/>
    <s v="All Site Visitors"/>
    <s v="Custom Audience"/>
    <x v="1"/>
    <x v="0"/>
    <s v="F"/>
    <s v="Conversion"/>
    <n v="19.739999999999998"/>
    <n v="1727"/>
    <n v="19"/>
    <n v="2"/>
    <n v="1"/>
    <m/>
    <m/>
    <m/>
    <m/>
    <m/>
    <m/>
    <x v="2255"/>
    <n v="225.63265778807175"/>
    <n v="1.1001737116386797E-2"/>
    <n v="0.21717429067747535"/>
    <n v="1.0389473684210526"/>
    <n v="20.508821052631578"/>
    <n v="0"/>
    <n v="0"/>
    <n v="0"/>
    <n v="0"/>
    <s v=" "/>
    <x v="0"/>
    <x v="0"/>
    <x v="0"/>
    <s v=""/>
    <s v=""/>
  </r>
  <r>
    <n v="1000275806"/>
    <n v="1000275806"/>
    <n v="2000981570"/>
    <d v="2017-02-22T00:00:00"/>
    <s v="Evergreen"/>
    <s v="Frequent In-Store Purchasers"/>
    <s v="All Site Visitors"/>
    <s v="Custom Audience"/>
    <x v="1"/>
    <x v="0"/>
    <s v="F"/>
    <s v="Conversion"/>
    <n v="12.75"/>
    <n v="1082"/>
    <n v="12"/>
    <n v="1"/>
    <n v="1"/>
    <m/>
    <m/>
    <m/>
    <m/>
    <m/>
    <m/>
    <x v="2256"/>
    <n v="150.24260628465802"/>
    <n v="1.1090573012939002E-2"/>
    <n v="0.14140480591497226"/>
    <n v="1.0625"/>
    <n v="13.546875"/>
    <n v="1"/>
    <n v="163"/>
    <n v="12.784313725490197"/>
    <n v="163"/>
    <s v=" "/>
    <x v="0"/>
    <x v="0"/>
    <x v="0"/>
    <s v=""/>
    <s v=""/>
  </r>
  <r>
    <n v="1000650314"/>
    <n v="1000650314"/>
    <n v="2000982222"/>
    <d v="2017-02-22T00:00:00"/>
    <s v="Evergreen"/>
    <s v="Interested In: Shopping and Fashion"/>
    <s v="All Site Visitors"/>
    <s v="Facebook Interest"/>
    <x v="1"/>
    <x v="0"/>
    <s v="F"/>
    <s v="Conversion"/>
    <n v="10.19"/>
    <n v="1520"/>
    <n v="16"/>
    <n v="1"/>
    <n v="1"/>
    <m/>
    <m/>
    <m/>
    <m/>
    <m/>
    <m/>
    <x v="2257"/>
    <n v="68.313223684210513"/>
    <n v="1.0526315789473684E-2"/>
    <n v="0.10726315789473684"/>
    <n v="0.63687499999999997"/>
    <n v="6.4897562499999992"/>
    <n v="0"/>
    <n v="0"/>
    <n v="0"/>
    <n v="0"/>
    <s v=" "/>
    <x v="0"/>
    <x v="0"/>
    <x v="0"/>
    <s v=""/>
    <s v=""/>
  </r>
  <r>
    <n v="1000863004"/>
    <n v="1000863004"/>
    <n v="2000982954"/>
    <d v="2017-02-22T00:00:00"/>
    <s v="Evergreen"/>
    <s v="Interested In: Shopping and Fashion"/>
    <s v="All Site Visitors"/>
    <s v="Facebook Interest"/>
    <x v="1"/>
    <x v="0"/>
    <s v="F"/>
    <s v="Conversion"/>
    <n v="11.5"/>
    <n v="1675"/>
    <n v="15"/>
    <n v="2"/>
    <n v="1"/>
    <m/>
    <m/>
    <m/>
    <m/>
    <m/>
    <m/>
    <x v="95"/>
    <n v="78.955223880597018"/>
    <n v="8.9552238805970154E-3"/>
    <n v="0.10298507462686568"/>
    <n v="0.76666666666666672"/>
    <n v="8.8166666666666664"/>
    <n v="0"/>
    <n v="0"/>
    <n v="0"/>
    <n v="0"/>
    <s v=" "/>
    <x v="0"/>
    <x v="0"/>
    <x v="0"/>
    <s v=""/>
    <s v=""/>
  </r>
  <r>
    <n v="1000796021"/>
    <n v="1000796021"/>
    <n v="2000983158"/>
    <d v="2017-02-22T00:00:00"/>
    <s v="Evergreen"/>
    <s v="Interested In: High-End Retail"/>
    <s v="All Site Visitors"/>
    <s v="Facebook Interest"/>
    <x v="1"/>
    <x v="0"/>
    <s v="F"/>
    <s v="Conversion"/>
    <n v="11.08"/>
    <n v="1392"/>
    <n v="11"/>
    <n v="1"/>
    <n v="1"/>
    <m/>
    <m/>
    <m/>
    <m/>
    <m/>
    <m/>
    <x v="2258"/>
    <n v="88.194252873563229"/>
    <n v="7.9022988505747134E-3"/>
    <n v="8.7557471264367831E-2"/>
    <n v="1.0072727272727273"/>
    <n v="11.160581818181818"/>
    <n v="0"/>
    <n v="0"/>
    <n v="0"/>
    <n v="0"/>
    <s v=" "/>
    <x v="0"/>
    <x v="0"/>
    <x v="0"/>
    <s v=""/>
    <s v=""/>
  </r>
  <r>
    <n v="1000322833"/>
    <n v="1000322833"/>
    <n v="2000983370"/>
    <d v="2017-02-22T00:00:00"/>
    <s v="Evergreen"/>
    <s v="Interested In: Competitors"/>
    <s v="All Site Visitors"/>
    <s v="Facebook Interest"/>
    <x v="1"/>
    <x v="0"/>
    <s v="F"/>
    <s v="Conversion"/>
    <n v="9.9600000000000009"/>
    <n v="1237"/>
    <n v="6"/>
    <n v="1"/>
    <n v="1"/>
    <m/>
    <m/>
    <m/>
    <m/>
    <m/>
    <m/>
    <x v="2259"/>
    <n v="80.195311236863404"/>
    <n v="4.850444624090542E-3"/>
    <n v="4.8310428455941801E-2"/>
    <n v="1.6600000000000001"/>
    <n v="16.533600000000003"/>
    <n v="0"/>
    <n v="0"/>
    <n v="0"/>
    <n v="0"/>
    <s v=" "/>
    <x v="0"/>
    <x v="0"/>
    <x v="0"/>
    <s v=""/>
    <s v=""/>
  </r>
  <r>
    <n v="1000294143"/>
    <n v="1000294143"/>
    <n v="2000983782"/>
    <d v="2017-02-22T00:00:00"/>
    <s v="Evergreen"/>
    <s v="Shopping Cart Page"/>
    <s v="Purchases"/>
    <s v="Website Custom Audience"/>
    <x v="0"/>
    <x v="1"/>
    <s v="F"/>
    <s v="Conversion"/>
    <n v="23.02"/>
    <n v="1294"/>
    <n v="16"/>
    <n v="1"/>
    <n v="1"/>
    <n v="357"/>
    <n v="190"/>
    <n v="112"/>
    <n v="86"/>
    <n v="65"/>
    <n v="61"/>
    <x v="2260"/>
    <n v="409.52117465224109"/>
    <n v="1.2364760432766615E-2"/>
    <n v="0.28463678516228746"/>
    <n v="1.43875"/>
    <n v="33.120024999999998"/>
    <n v="1"/>
    <n v="139"/>
    <n v="6.0382276281494356"/>
    <n v="139"/>
    <n v="126"/>
    <x v="1119"/>
    <x v="1121"/>
    <x v="1119"/>
    <n v="4.2057174603174605"/>
    <n v="4.2057174603174605"/>
  </r>
  <r>
    <n v="1000598914"/>
    <n v="1000598914"/>
    <n v="2000983868"/>
    <d v="2017-02-22T00:00:00"/>
    <s v="Evergreen"/>
    <s v="Product Page"/>
    <s v="Purchasers, Shopping Cart"/>
    <s v="Website Custom Audience"/>
    <x v="0"/>
    <x v="1"/>
    <s v="F"/>
    <s v="Conversion"/>
    <n v="61.71"/>
    <n v="3674"/>
    <n v="35"/>
    <n v="4"/>
    <n v="2"/>
    <n v="790"/>
    <n v="349"/>
    <n v="188"/>
    <n v="124"/>
    <n v="104"/>
    <n v="95"/>
    <x v="2261"/>
    <n v="1036.5062874251498"/>
    <n v="9.5264017419706051E-3"/>
    <n v="0.58787425149700601"/>
    <n v="1.7631428571428571"/>
    <n v="108.80354571428572"/>
    <n v="3"/>
    <n v="597"/>
    <n v="9.6742829363150218"/>
    <n v="597"/>
    <n v="199"/>
    <x v="1120"/>
    <x v="1122"/>
    <x v="1120"/>
    <n v="19.136302010050251"/>
    <n v="19.136302010050251"/>
  </r>
  <r>
    <n v="1000549819"/>
    <n v="1000549819"/>
    <n v="2000984352"/>
    <d v="2017-02-22T00:00:00"/>
    <s v="Evergreen"/>
    <s v="Home Page"/>
    <s v="Product Page, Shopping Cart, Purchasers"/>
    <s v="Website Custom Audience"/>
    <x v="0"/>
    <x v="1"/>
    <s v="F"/>
    <s v="Conversion"/>
    <n v="115.2"/>
    <n v="9200"/>
    <n v="78"/>
    <n v="8"/>
    <n v="4"/>
    <n v="1816"/>
    <n v="745"/>
    <n v="355"/>
    <n v="274"/>
    <n v="238"/>
    <n v="215"/>
    <x v="2262"/>
    <n v="1442.504347826087"/>
    <n v="8.4782608695652181E-3"/>
    <n v="0.97669565217391319"/>
    <n v="1.476923076923077"/>
    <n v="170.14153846153849"/>
    <n v="4"/>
    <n v="444"/>
    <n v="3.8541666666666665"/>
    <n v="444"/>
    <n v="453"/>
    <x v="1121"/>
    <x v="1123"/>
    <x v="1121"/>
    <n v="29.295894039735099"/>
    <n v="29.295894039735099"/>
  </r>
  <r>
    <n v="1000221146"/>
    <n v="1000221146"/>
    <n v="2000984610"/>
    <d v="2017-02-22T00:00:00"/>
    <s v="Evergreen"/>
    <s v="Top Purchasers Lookalike 1%"/>
    <s v="All Site Visitors"/>
    <s v="Lookalike"/>
    <x v="0"/>
    <x v="1"/>
    <s v="F"/>
    <s v="Conversion"/>
    <n v="74.84"/>
    <n v="6116"/>
    <n v="40"/>
    <n v="6"/>
    <n v="3"/>
    <n v="1056"/>
    <n v="585"/>
    <n v="244"/>
    <n v="160"/>
    <n v="136"/>
    <n v="126"/>
    <x v="2263"/>
    <n v="915.79882275997386"/>
    <n v="6.5402223675604968E-3"/>
    <n v="0.48947024198822758"/>
    <n v="1.871"/>
    <n v="140.02564000000001"/>
    <n v="2"/>
    <n v="354"/>
    <n v="4.730090860502405"/>
    <n v="354"/>
    <n v="262"/>
    <x v="1122"/>
    <x v="1124"/>
    <x v="1122"/>
    <n v="21.377960305343514"/>
    <n v="21.377960305343514"/>
  </r>
  <r>
    <n v="1000817540"/>
    <n v="1000817540"/>
    <n v="2000984792"/>
    <d v="2017-02-22T00:00:00"/>
    <s v="Evergreen"/>
    <s v="Top Purchasers Lookalike 2%"/>
    <s v="All Site Visitors"/>
    <s v="Lookalike"/>
    <x v="0"/>
    <x v="1"/>
    <s v="F"/>
    <s v="Conversion"/>
    <n v="21.78"/>
    <n v="1986"/>
    <n v="14"/>
    <n v="2"/>
    <n v="1"/>
    <n v="457"/>
    <n v="258"/>
    <n v="145"/>
    <n v="115"/>
    <n v="100"/>
    <n v="92"/>
    <x v="2264"/>
    <n v="238.85619335347434"/>
    <n v="7.0493454179254783E-3"/>
    <n v="0.15353474320241692"/>
    <n v="1.5557142857142858"/>
    <n v="33.883457142857146"/>
    <n v="1"/>
    <n v="75"/>
    <n v="3.443526170798898"/>
    <n v="75"/>
    <n v="192"/>
    <x v="1123"/>
    <x v="1125"/>
    <x v="1123"/>
    <n v="2.4706687500000002"/>
    <n v="2.4706687500000002"/>
  </r>
  <r>
    <n v="1000278686"/>
    <n v="1000278686"/>
    <n v="2000985344"/>
    <d v="2017-02-22T00:00:00"/>
    <s v="Evergreen"/>
    <s v="Lapsed Purchasers"/>
    <s v="All Site Visitors"/>
    <s v="Custom Audience"/>
    <x v="0"/>
    <x v="1"/>
    <s v="F"/>
    <s v="Conversion"/>
    <n v="30.72"/>
    <n v="3115"/>
    <n v="20"/>
    <n v="3"/>
    <n v="1"/>
    <n v="830"/>
    <n v="478"/>
    <n v="217"/>
    <n v="150"/>
    <n v="106"/>
    <n v="90"/>
    <x v="2265"/>
    <n v="302.95935794542532"/>
    <n v="6.420545746388443E-3"/>
    <n v="0.19723916532905297"/>
    <n v="1.536"/>
    <n v="47.185919999999996"/>
    <n v="1"/>
    <n v="96"/>
    <n v="3.125"/>
    <n v="96"/>
    <n v="196"/>
    <x v="1124"/>
    <x v="1126"/>
    <x v="1124"/>
    <n v="4.8148897959183667"/>
    <n v="4.8148897959183667"/>
  </r>
  <r>
    <n v="1000348244"/>
    <n v="1000348244"/>
    <n v="2000985644"/>
    <d v="2017-02-22T00:00:00"/>
    <s v="Evergreen"/>
    <s v="Frequent In-Store Purchasers"/>
    <s v="All Site Visitors"/>
    <s v="Custom Audience"/>
    <x v="0"/>
    <x v="1"/>
    <s v="F"/>
    <s v="Conversion"/>
    <n v="19.899999999999999"/>
    <n v="2011"/>
    <n v="15"/>
    <n v="2"/>
    <n v="1"/>
    <n v="452"/>
    <n v="202"/>
    <n v="92"/>
    <n v="57"/>
    <n v="42"/>
    <n v="38"/>
    <x v="2266"/>
    <n v="196.92192938836394"/>
    <n v="7.4589756340129286E-3"/>
    <n v="0.14843361511685726"/>
    <n v="1.3266666666666667"/>
    <n v="26.400666666666666"/>
    <n v="1"/>
    <n v="122"/>
    <n v="6.1306532663316586"/>
    <n v="122"/>
    <n v="80"/>
    <x v="1125"/>
    <x v="1127"/>
    <x v="1125"/>
    <n v="4.950124999999999"/>
    <n v="4.950124999999999"/>
  </r>
  <r>
    <n v="1000219705"/>
    <n v="1000219705"/>
    <n v="2000986428"/>
    <d v="2017-02-22T00:00:00"/>
    <s v="Evergreen"/>
    <s v="Interested In: Shopping and Fashion"/>
    <s v="All Site Visitors"/>
    <s v="Facebook Interest"/>
    <x v="0"/>
    <x v="1"/>
    <s v="F"/>
    <s v="Conversion"/>
    <n v="13.21"/>
    <n v="2251"/>
    <n v="16"/>
    <n v="2"/>
    <n v="1"/>
    <n v="403"/>
    <n v="191"/>
    <n v="95"/>
    <n v="67"/>
    <n v="56"/>
    <n v="49"/>
    <x v="2267"/>
    <n v="77.522923145268791"/>
    <n v="7.1079520213238557E-3"/>
    <n v="9.3896046201688135E-2"/>
    <n v="0.82562500000000005"/>
    <n v="10.906506250000001"/>
    <n v="0"/>
    <n v="0"/>
    <n v="0"/>
    <n v="0"/>
    <n v="105"/>
    <x v="1126"/>
    <x v="1128"/>
    <x v="1126"/>
    <n v="1.6619438095238097"/>
    <n v="1.6619438095238097"/>
  </r>
  <r>
    <n v="1000343850"/>
    <n v="1000343850"/>
    <n v="2000986462"/>
    <d v="2017-02-22T00:00:00"/>
    <s v="Evergreen"/>
    <s v="Interested In: Shopping and Fashion"/>
    <s v="All Site Visitors"/>
    <s v="Facebook Interest"/>
    <x v="0"/>
    <x v="1"/>
    <s v="F"/>
    <s v="Conversion"/>
    <n v="12.99"/>
    <n v="2424"/>
    <n v="17"/>
    <n v="3"/>
    <n v="1"/>
    <n v="445"/>
    <n v="208"/>
    <n v="114"/>
    <n v="86"/>
    <n v="77"/>
    <n v="67"/>
    <x v="2268"/>
    <n v="69.61225247524753"/>
    <n v="7.0132013201320131E-3"/>
    <n v="9.1101485148514849E-2"/>
    <n v="0.76411764705882357"/>
    <n v="9.9258882352941189"/>
    <n v="0"/>
    <n v="0"/>
    <n v="0"/>
    <n v="0"/>
    <n v="144"/>
    <x v="1127"/>
    <x v="1129"/>
    <x v="1127"/>
    <n v="1.1718062499999999"/>
    <n v="1.1718062499999999"/>
  </r>
  <r>
    <n v="1000105250"/>
    <n v="1000105250"/>
    <n v="2000986474"/>
    <d v="2017-02-22T00:00:00"/>
    <s v="Evergreen"/>
    <s v="Interested In: High-End Retail"/>
    <s v="All Site Visitors"/>
    <s v="Facebook Interest"/>
    <x v="0"/>
    <x v="1"/>
    <s v="F"/>
    <s v="Conversion"/>
    <n v="14.2"/>
    <n v="2303"/>
    <n v="13"/>
    <n v="2"/>
    <n v="1"/>
    <n v="592"/>
    <n v="338"/>
    <n v="201"/>
    <n v="136"/>
    <n v="101"/>
    <n v="87"/>
    <x v="2269"/>
    <n v="87.555362570560121"/>
    <n v="5.6448111159357363E-3"/>
    <n v="8.0156317846287448E-2"/>
    <n v="1.0923076923076922"/>
    <n v="15.510769230769229"/>
    <n v="1"/>
    <n v="145"/>
    <n v="10.211267605633804"/>
    <n v="145"/>
    <n v="188"/>
    <x v="1128"/>
    <x v="1130"/>
    <x v="1128"/>
    <n v="1.0725531914893616"/>
    <n v="1.0725531914893616"/>
  </r>
  <r>
    <n v="1000573763"/>
    <n v="1000573763"/>
    <n v="2000987000"/>
    <d v="2017-02-22T00:00:00"/>
    <s v="Evergreen"/>
    <s v="Interested In: Competitors"/>
    <s v="All Site Visitors"/>
    <s v="Facebook Interest"/>
    <x v="0"/>
    <x v="1"/>
    <s v="F"/>
    <s v="Conversion"/>
    <n v="18.02"/>
    <n v="2302"/>
    <n v="7"/>
    <n v="2"/>
    <n v="1"/>
    <n v="602"/>
    <n v="346"/>
    <n v="171"/>
    <n v="130"/>
    <n v="110"/>
    <n v="97"/>
    <x v="2270"/>
    <n v="141.06012163336229"/>
    <n v="3.0408340573414424E-3"/>
    <n v="5.479582971329279E-2"/>
    <n v="2.5742857142857143"/>
    <n v="46.388628571428569"/>
    <n v="0"/>
    <n v="0"/>
    <n v="0"/>
    <n v="0"/>
    <n v="207"/>
    <x v="1129"/>
    <x v="1131"/>
    <x v="1129"/>
    <n v="1.5686975845410627"/>
    <n v="1.5686975845410627"/>
  </r>
  <r>
    <n v="1000640526"/>
    <n v="1000640526"/>
    <n v="2000987102"/>
    <d v="2017-02-22T00:00:00"/>
    <s v="Evergreen"/>
    <s v="Shopping Cart Page"/>
    <s v="Purchases"/>
    <s v="Website Custom Audience"/>
    <x v="1"/>
    <x v="1"/>
    <s v="F"/>
    <s v="Conversion"/>
    <n v="25.73"/>
    <n v="1235"/>
    <n v="16"/>
    <n v="1"/>
    <n v="1"/>
    <n v="290"/>
    <n v="124"/>
    <n v="74"/>
    <n v="46"/>
    <n v="35"/>
    <n v="31"/>
    <x v="2271"/>
    <n v="536.059028340081"/>
    <n v="1.2955465587044534E-2"/>
    <n v="0.33334412955465587"/>
    <n v="1.608125"/>
    <n v="41.377056250000003"/>
    <n v="2"/>
    <n v="274"/>
    <n v="10.649047804119704"/>
    <n v="274"/>
    <n v="66"/>
    <x v="1130"/>
    <x v="1132"/>
    <x v="1130"/>
    <n v="10.030801515151515"/>
    <n v="10.030801515151515"/>
  </r>
  <r>
    <n v="1000259398"/>
    <n v="1000259398"/>
    <n v="2000987192"/>
    <d v="2017-02-22T00:00:00"/>
    <s v="Evergreen"/>
    <s v="Product Page"/>
    <s v="Purchasers, Shopping Cart"/>
    <s v="Website Custom Audience"/>
    <x v="1"/>
    <x v="1"/>
    <s v="F"/>
    <s v="Conversion"/>
    <n v="56.31"/>
    <n v="3607"/>
    <n v="39"/>
    <n v="4"/>
    <n v="2"/>
    <n v="1038"/>
    <n v="551"/>
    <n v="323"/>
    <n v="237"/>
    <n v="212"/>
    <n v="200"/>
    <x v="2272"/>
    <n v="879.07294150263374"/>
    <n v="1.0812309398392015E-2"/>
    <n v="0.60884114222345442"/>
    <n v="1.443846153846154"/>
    <n v="81.30297692307694"/>
    <n v="4"/>
    <n v="512"/>
    <n v="9.0925235304564023"/>
    <n v="512"/>
    <n v="412"/>
    <x v="1131"/>
    <x v="1133"/>
    <x v="1131"/>
    <n v="7.6961555825242725"/>
    <n v="7.6961555825242725"/>
  </r>
  <r>
    <n v="1000326897"/>
    <n v="1000326897"/>
    <n v="2000987446"/>
    <d v="2017-02-22T00:00:00"/>
    <s v="Evergreen"/>
    <s v="Home Page"/>
    <s v="Product Page, Shopping Cart, Purchasers"/>
    <s v="Website Custom Audience"/>
    <x v="1"/>
    <x v="1"/>
    <s v="F"/>
    <s v="Conversion"/>
    <n v="98.61"/>
    <n v="7750"/>
    <n v="64"/>
    <n v="9"/>
    <n v="3"/>
    <n v="1524"/>
    <n v="689"/>
    <n v="292"/>
    <n v="185"/>
    <n v="164"/>
    <n v="144"/>
    <x v="2273"/>
    <n v="1254.7009161290321"/>
    <n v="8.2580645161290326E-3"/>
    <n v="0.81432774193548385"/>
    <n v="1.54078125"/>
    <n v="151.9364390625"/>
    <n v="4"/>
    <n v="612"/>
    <n v="6.2062671128688773"/>
    <n v="612"/>
    <n v="308"/>
    <x v="1132"/>
    <x v="1134"/>
    <x v="1132"/>
    <n v="31.571208116883117"/>
    <n v="31.571208116883117"/>
  </r>
  <r>
    <n v="1000931198"/>
    <n v="1000931198"/>
    <n v="2000987586"/>
    <d v="2017-02-22T00:00:00"/>
    <s v="Evergreen"/>
    <s v="Top Purchasers Lookalike 1%"/>
    <s v="All Site Visitors"/>
    <s v="Lookalike"/>
    <x v="1"/>
    <x v="1"/>
    <s v="F"/>
    <s v="Conversion"/>
    <n v="53.61"/>
    <n v="4725"/>
    <n v="37"/>
    <n v="5"/>
    <n v="3"/>
    <n v="1197"/>
    <n v="716"/>
    <n v="390"/>
    <n v="266"/>
    <n v="227"/>
    <n v="206"/>
    <x v="2274"/>
    <n v="608.26076190476192"/>
    <n v="7.8306878306878304E-3"/>
    <n v="0.41980317460317457"/>
    <n v="1.4489189189189189"/>
    <n v="77.676543243243245"/>
    <n v="2"/>
    <n v="246"/>
    <n v="4.5886961387800786"/>
    <n v="246"/>
    <n v="433"/>
    <x v="1133"/>
    <x v="1135"/>
    <x v="1133"/>
    <n v="6.6374875288683599"/>
    <n v="6.6374875288683599"/>
  </r>
  <r>
    <n v="1000683463"/>
    <n v="1000683463"/>
    <n v="2000987764"/>
    <d v="2017-02-22T00:00:00"/>
    <s v="Evergreen"/>
    <s v="Top Purchasers Lookalike 2%"/>
    <s v="All Site Visitors"/>
    <s v="Lookalike"/>
    <x v="1"/>
    <x v="1"/>
    <s v="F"/>
    <s v="Conversion"/>
    <n v="27.05"/>
    <n v="2635"/>
    <n v="19"/>
    <n v="2"/>
    <n v="1"/>
    <n v="539"/>
    <n v="312"/>
    <n v="178"/>
    <n v="109"/>
    <n v="85"/>
    <n v="73"/>
    <x v="2275"/>
    <n v="277.68595825426945"/>
    <n v="7.2106261859582544E-3"/>
    <n v="0.1950474383301708"/>
    <n v="1.4236842105263159"/>
    <n v="38.510657894736845"/>
    <n v="1"/>
    <n v="70"/>
    <n v="2.587800369685767"/>
    <n v="70"/>
    <n v="158"/>
    <x v="1134"/>
    <x v="1136"/>
    <x v="1134"/>
    <n v="4.6310284810126578"/>
    <n v="4.6310284810126578"/>
  </r>
  <r>
    <n v="1000768372"/>
    <n v="1000768372"/>
    <n v="2000987794"/>
    <d v="2017-02-22T00:00:00"/>
    <s v="Evergreen"/>
    <s v="Lapsed Purchasers"/>
    <s v="All Site Visitors"/>
    <s v="Custom Audience"/>
    <x v="1"/>
    <x v="1"/>
    <s v="F"/>
    <s v="Conversion"/>
    <n v="31.43"/>
    <n v="3187"/>
    <n v="22"/>
    <n v="3"/>
    <n v="1"/>
    <n v="682"/>
    <n v="294"/>
    <n v="157"/>
    <n v="105"/>
    <n v="75"/>
    <n v="71"/>
    <x v="2276"/>
    <n v="309.96074678380921"/>
    <n v="6.9030436146846567E-3"/>
    <n v="0.21696266080953877"/>
    <n v="1.4286363636363637"/>
    <n v="44.902040909090914"/>
    <n v="1"/>
    <n v="180"/>
    <n v="5.7270124085268854"/>
    <n v="180"/>
    <n v="146"/>
    <x v="1135"/>
    <x v="1137"/>
    <x v="1135"/>
    <n v="6.7660609589041094"/>
    <n v="6.7660609589041094"/>
  </r>
  <r>
    <n v="1000188841"/>
    <n v="1000188841"/>
    <n v="2000988580"/>
    <d v="2017-02-22T00:00:00"/>
    <s v="Evergreen"/>
    <s v="Frequent In-Store Purchasers"/>
    <s v="All Site Visitors"/>
    <s v="Custom Audience"/>
    <x v="1"/>
    <x v="1"/>
    <s v="F"/>
    <s v="Conversion"/>
    <n v="22.91"/>
    <n v="2366"/>
    <n v="20"/>
    <n v="2"/>
    <n v="1"/>
    <n v="403"/>
    <n v="174"/>
    <n v="81"/>
    <n v="56"/>
    <n v="44"/>
    <n v="41"/>
    <x v="2277"/>
    <n v="221.83774302620455"/>
    <n v="8.4530853761623E-3"/>
    <n v="0.19366018596787829"/>
    <n v="1.1455"/>
    <n v="26.243404999999999"/>
    <n v="1"/>
    <n v="39"/>
    <n v="1.7023134002618943"/>
    <n v="39"/>
    <n v="85"/>
    <x v="1136"/>
    <x v="1138"/>
    <x v="1136"/>
    <n v="6.1749188235294126"/>
    <n v="6.1749188235294126"/>
  </r>
  <r>
    <n v="1000119212"/>
    <n v="1000119212"/>
    <n v="2000988992"/>
    <d v="2017-02-22T00:00:00"/>
    <s v="Evergreen"/>
    <s v="Interested In: Shopping and Fashion"/>
    <s v="All Site Visitors"/>
    <s v="Facebook Interest"/>
    <x v="1"/>
    <x v="1"/>
    <s v="F"/>
    <s v="Conversion"/>
    <n v="16.329999999999998"/>
    <n v="3145"/>
    <n v="24"/>
    <n v="3"/>
    <n v="2"/>
    <n v="645"/>
    <n v="341"/>
    <n v="169"/>
    <n v="120"/>
    <n v="106"/>
    <n v="96"/>
    <x v="2278"/>
    <n v="84.791383147853708"/>
    <n v="7.6311605723370429E-3"/>
    <n v="0.1246168521462639"/>
    <n v="0.68041666666666656"/>
    <n v="11.111204166666663"/>
    <n v="1"/>
    <n v="59"/>
    <n v="3.6129822412737296"/>
    <n v="59"/>
    <n v="202"/>
    <x v="1137"/>
    <x v="1139"/>
    <x v="1137"/>
    <n v="1.3201430693069303"/>
    <n v="1.3201430693069303"/>
  </r>
  <r>
    <n v="1000442751"/>
    <n v="1000442751"/>
    <n v="2000989236"/>
    <d v="2017-02-22T00:00:00"/>
    <s v="Evergreen"/>
    <s v="Interested In: Shopping and Fashion"/>
    <s v="All Site Visitors"/>
    <s v="Facebook Interest"/>
    <x v="1"/>
    <x v="1"/>
    <s v="F"/>
    <s v="Conversion"/>
    <n v="18.170000000000002"/>
    <n v="3077"/>
    <n v="22"/>
    <n v="3"/>
    <n v="1"/>
    <n v="598"/>
    <n v="308"/>
    <n v="161"/>
    <n v="123"/>
    <n v="102"/>
    <n v="90"/>
    <x v="2279"/>
    <n v="107.29571010724733"/>
    <n v="7.1498212544686386E-3"/>
    <n v="0.12991225219369518"/>
    <n v="0.82590909090909104"/>
    <n v="15.006768181818186"/>
    <n v="1"/>
    <n v="36"/>
    <n v="1.9812878370941109"/>
    <n v="36"/>
    <n v="192"/>
    <x v="1138"/>
    <x v="1140"/>
    <x v="1138"/>
    <n v="1.7195255208333338"/>
    <n v="1.7195255208333338"/>
  </r>
  <r>
    <n v="1000243069"/>
    <n v="1000243069"/>
    <n v="2000989446"/>
    <d v="2017-02-22T00:00:00"/>
    <s v="Evergreen"/>
    <s v="Interested In: High-End Retail"/>
    <s v="All Site Visitors"/>
    <s v="Facebook Interest"/>
    <x v="1"/>
    <x v="1"/>
    <s v="F"/>
    <s v="Conversion"/>
    <n v="18.670000000000002"/>
    <n v="2581"/>
    <n v="13"/>
    <n v="3"/>
    <n v="2"/>
    <n v="471"/>
    <n v="214"/>
    <n v="124"/>
    <n v="91"/>
    <n v="69"/>
    <n v="65"/>
    <x v="2280"/>
    <n v="135.05187911662151"/>
    <n v="5.036807438977141E-3"/>
    <n v="9.4037194885703237E-2"/>
    <n v="1.4361538461538463"/>
    <n v="26.812992307692312"/>
    <n v="0"/>
    <n v="0"/>
    <n v="0"/>
    <n v="0"/>
    <n v="134"/>
    <x v="1139"/>
    <x v="1141"/>
    <x v="1139"/>
    <n v="2.6012604477611942"/>
    <n v="2.6012604477611942"/>
  </r>
  <r>
    <n v="1000846808"/>
    <n v="1000846808"/>
    <n v="2000989742"/>
    <d v="2017-02-22T00:00:00"/>
    <s v="Evergreen"/>
    <s v="Interested In: Competitors"/>
    <s v="All Site Visitors"/>
    <s v="Facebook Interest"/>
    <x v="1"/>
    <x v="1"/>
    <s v="F"/>
    <s v="Conversion"/>
    <n v="17.68"/>
    <n v="2286"/>
    <n v="9"/>
    <n v="2"/>
    <n v="1"/>
    <n v="518"/>
    <n v="286"/>
    <n v="134"/>
    <n v="101"/>
    <n v="91"/>
    <n v="80"/>
    <x v="2281"/>
    <n v="136.73770778652667"/>
    <n v="3.937007874015748E-3"/>
    <n v="6.9606299212598421E-2"/>
    <n v="1.9644444444444444"/>
    <n v="34.73137777777778"/>
    <n v="0"/>
    <n v="0"/>
    <n v="0"/>
    <n v="0"/>
    <n v="171"/>
    <x v="1140"/>
    <x v="1142"/>
    <x v="1140"/>
    <n v="1.8279672514619882"/>
    <n v="1.8279672514619882"/>
  </r>
  <r>
    <n v="1000626637"/>
    <n v="1000626637"/>
    <n v="2000990034"/>
    <d v="2017-02-22T00:00:00"/>
    <s v="Evergreen"/>
    <s v="Shopping Cart Page"/>
    <s v="Purchases"/>
    <s v="Website Custom Audience"/>
    <x v="0"/>
    <x v="0"/>
    <s v="M/F"/>
    <s v="Conversion"/>
    <n v="19.77"/>
    <n v="1023"/>
    <n v="18"/>
    <n v="1"/>
    <n v="0"/>
    <m/>
    <m/>
    <m/>
    <m/>
    <m/>
    <m/>
    <x v="2282"/>
    <n v="382.06539589442809"/>
    <n v="1.7595307917888565E-2"/>
    <n v="0.34785923753665693"/>
    <n v="1.0983333333333334"/>
    <n v="21.71405"/>
    <n v="1"/>
    <n v="117"/>
    <n v="5.9180576631259489"/>
    <n v="117.00000000000001"/>
    <s v=" "/>
    <x v="0"/>
    <x v="0"/>
    <x v="0"/>
    <s v=""/>
    <s v=""/>
  </r>
  <r>
    <n v="1000793399"/>
    <n v="1000793399"/>
    <n v="2000990290"/>
    <d v="2017-02-22T00:00:00"/>
    <s v="Evergreen"/>
    <s v="Product Page"/>
    <s v="Purchasers, Shopping Cart"/>
    <s v="Website Custom Audience"/>
    <x v="0"/>
    <x v="0"/>
    <s v="M/F"/>
    <s v="Conversion"/>
    <n v="29.23"/>
    <n v="1814"/>
    <n v="28"/>
    <n v="2"/>
    <n v="1"/>
    <m/>
    <m/>
    <m/>
    <m/>
    <m/>
    <m/>
    <x v="2283"/>
    <n v="470.99939360529208"/>
    <n v="1.5435501653803748E-2"/>
    <n v="0.45117971334068357"/>
    <n v="1.0439285714285715"/>
    <n v="30.514032142857147"/>
    <n v="1"/>
    <n v="116"/>
    <n v="3.9685254875128293"/>
    <n v="116"/>
    <s v=" "/>
    <x v="0"/>
    <x v="0"/>
    <x v="0"/>
    <s v=""/>
    <s v=""/>
  </r>
  <r>
    <n v="1000720873"/>
    <n v="1000720873"/>
    <n v="2000990402"/>
    <d v="2017-02-22T00:00:00"/>
    <s v="Evergreen"/>
    <s v="Home Page"/>
    <s v="Product Page, Shopping Cart, Purchasers"/>
    <s v="Website Custom Audience"/>
    <x v="0"/>
    <x v="0"/>
    <s v="M/F"/>
    <s v="Conversion"/>
    <n v="68.78"/>
    <n v="5581"/>
    <n v="69"/>
    <n v="6"/>
    <n v="2"/>
    <m/>
    <m/>
    <m/>
    <m/>
    <m/>
    <m/>
    <x v="2284"/>
    <n v="847.6417129546677"/>
    <n v="1.2363375739114854E-2"/>
    <n v="0.8503529833363197"/>
    <n v="0.99681159420289855"/>
    <n v="68.560701449275371"/>
    <n v="3"/>
    <n v="333"/>
    <n v="4.8415236987496364"/>
    <n v="333"/>
    <s v=" "/>
    <x v="0"/>
    <x v="0"/>
    <x v="0"/>
    <s v=""/>
    <s v=""/>
  </r>
  <r>
    <n v="1000683970"/>
    <n v="1000683970"/>
    <n v="2000990550"/>
    <d v="2017-02-22T00:00:00"/>
    <s v="Evergreen"/>
    <s v="Top Purchasers Lookalike 1%"/>
    <s v="All Site Visitors"/>
    <s v="Lookalike"/>
    <x v="0"/>
    <x v="0"/>
    <s v="M/F"/>
    <s v="Conversion"/>
    <n v="48.85"/>
    <n v="3929"/>
    <n v="36"/>
    <n v="4"/>
    <n v="2"/>
    <m/>
    <m/>
    <m/>
    <m/>
    <m/>
    <m/>
    <x v="2285"/>
    <n v="607.36128785950632"/>
    <n v="9.1626368032578266E-3"/>
    <n v="0.44759480783914485"/>
    <n v="1.3569444444444445"/>
    <n v="66.286736111111111"/>
    <n v="1"/>
    <n v="17"/>
    <n v="0.34800409416581368"/>
    <n v="17"/>
    <s v=" "/>
    <x v="0"/>
    <x v="0"/>
    <x v="0"/>
    <s v=""/>
    <s v=""/>
  </r>
  <r>
    <n v="1000487175"/>
    <n v="1000487175"/>
    <n v="2000990576"/>
    <d v="2017-02-22T00:00:00"/>
    <s v="Evergreen"/>
    <s v="Top Purchasers Lookalike 2%"/>
    <s v="All Site Visitors"/>
    <s v="Lookalike"/>
    <x v="0"/>
    <x v="0"/>
    <s v="M/F"/>
    <s v="Conversion"/>
    <n v="14.25"/>
    <n v="1261"/>
    <n v="12"/>
    <n v="1"/>
    <n v="1"/>
    <m/>
    <m/>
    <m/>
    <m/>
    <m/>
    <m/>
    <x v="2286"/>
    <n v="161.03291038858049"/>
    <n v="9.5162569389373505E-3"/>
    <n v="0.13560666137985725"/>
    <n v="1.1875"/>
    <n v="16.921875"/>
    <n v="0"/>
    <n v="0"/>
    <n v="0"/>
    <n v="0"/>
    <s v=" "/>
    <x v="0"/>
    <x v="0"/>
    <x v="0"/>
    <s v=""/>
    <s v=""/>
  </r>
  <r>
    <n v="1000656299"/>
    <n v="1000656299"/>
    <n v="2000990862"/>
    <d v="2017-02-22T00:00:00"/>
    <s v="Evergreen"/>
    <s v="Lapsed Purchasers"/>
    <s v="All Site Visitors"/>
    <s v="Custom Audience"/>
    <x v="0"/>
    <x v="0"/>
    <s v="M/F"/>
    <s v="Conversion"/>
    <n v="14.23"/>
    <n v="1455"/>
    <n v="13"/>
    <n v="2"/>
    <n v="1"/>
    <m/>
    <m/>
    <m/>
    <m/>
    <m/>
    <m/>
    <x v="2287"/>
    <n v="139.17037800687288"/>
    <n v="8.9347079037800682E-3"/>
    <n v="0.12714089347079038"/>
    <n v="1.0946153846153845"/>
    <n v="15.576376923076923"/>
    <n v="0"/>
    <n v="0"/>
    <n v="0"/>
    <n v="0"/>
    <s v=" "/>
    <x v="0"/>
    <x v="0"/>
    <x v="0"/>
    <s v=""/>
    <s v=""/>
  </r>
  <r>
    <n v="1000725156"/>
    <n v="1000725156"/>
    <n v="2000990966"/>
    <d v="2017-02-22T00:00:00"/>
    <s v="Evergreen"/>
    <s v="Frequent In-Store Purchasers"/>
    <s v="All Site Visitors"/>
    <s v="Custom Audience"/>
    <x v="0"/>
    <x v="0"/>
    <s v="M/F"/>
    <s v="Conversion"/>
    <n v="13.7"/>
    <n v="1250"/>
    <n v="12"/>
    <n v="1"/>
    <n v="1"/>
    <m/>
    <m/>
    <m/>
    <m/>
    <m/>
    <m/>
    <x v="2288"/>
    <n v="150.15199999999999"/>
    <n v="9.5999999999999992E-3"/>
    <n v="0.13151999999999997"/>
    <n v="1.1416666666666666"/>
    <n v="15.640833333333331"/>
    <n v="0"/>
    <n v="0"/>
    <n v="0"/>
    <n v="0"/>
    <s v=" "/>
    <x v="0"/>
    <x v="0"/>
    <x v="0"/>
    <s v=""/>
    <s v=""/>
  </r>
  <r>
    <n v="1000720436"/>
    <n v="1000720436"/>
    <n v="2000991326"/>
    <d v="2017-02-22T00:00:00"/>
    <s v="Evergreen"/>
    <s v="Interested In: Shopping and Fashion"/>
    <s v="All Site Visitors"/>
    <s v="Facebook Interest"/>
    <x v="0"/>
    <x v="0"/>
    <s v="M/F"/>
    <s v="Conversion"/>
    <n v="7.8"/>
    <n v="1529"/>
    <n v="15"/>
    <n v="2"/>
    <n v="1"/>
    <m/>
    <m/>
    <m/>
    <m/>
    <m/>
    <m/>
    <x v="2289"/>
    <n v="39.790712884238062"/>
    <n v="9.8103335513407448E-3"/>
    <n v="7.652060170045781E-2"/>
    <n v="0.52"/>
    <n v="4.056"/>
    <n v="0"/>
    <n v="0"/>
    <n v="0"/>
    <n v="0"/>
    <s v=" "/>
    <x v="0"/>
    <x v="0"/>
    <x v="0"/>
    <s v=""/>
    <s v=""/>
  </r>
  <r>
    <n v="1000371317"/>
    <n v="1000371317"/>
    <n v="2000991486"/>
    <d v="2017-02-22T00:00:00"/>
    <s v="Evergreen"/>
    <s v="Interested In: Shopping and Fashion"/>
    <s v="All Site Visitors"/>
    <s v="Facebook Interest"/>
    <x v="0"/>
    <x v="0"/>
    <s v="M/F"/>
    <s v="Conversion"/>
    <n v="9.16"/>
    <n v="1862"/>
    <n v="16"/>
    <n v="2"/>
    <n v="1"/>
    <m/>
    <m/>
    <m/>
    <m/>
    <m/>
    <m/>
    <x v="2290"/>
    <n v="45.062083780880769"/>
    <n v="8.5929108485499461E-3"/>
    <n v="7.8711063372717507E-2"/>
    <n v="0.57250000000000001"/>
    <n v="5.2441000000000004"/>
    <n v="0"/>
    <n v="0"/>
    <n v="0"/>
    <n v="0"/>
    <s v=" "/>
    <x v="0"/>
    <x v="0"/>
    <x v="0"/>
    <s v=""/>
    <s v=""/>
  </r>
  <r>
    <n v="1000842902"/>
    <n v="1000842902"/>
    <n v="2000991544"/>
    <d v="2017-02-22T00:00:00"/>
    <s v="Evergreen"/>
    <s v="Interested In: High-End Retail"/>
    <s v="All Site Visitors"/>
    <s v="Facebook Interest"/>
    <x v="0"/>
    <x v="0"/>
    <s v="M/F"/>
    <s v="Conversion"/>
    <n v="10.85"/>
    <n v="1674"/>
    <n v="12"/>
    <n v="2"/>
    <n v="1"/>
    <m/>
    <m/>
    <m/>
    <m/>
    <m/>
    <m/>
    <x v="2291"/>
    <n v="70.324074074074062"/>
    <n v="7.1684587813620072E-3"/>
    <n v="7.7777777777777779E-2"/>
    <n v="0.90416666666666667"/>
    <n v="9.8102083333333336"/>
    <n v="0"/>
    <n v="0"/>
    <n v="0"/>
    <n v="0"/>
    <s v=" "/>
    <x v="0"/>
    <x v="0"/>
    <x v="0"/>
    <s v=""/>
    <s v=""/>
  </r>
  <r>
    <n v="1000864170"/>
    <n v="1000864170"/>
    <n v="2000991610"/>
    <d v="2017-02-22T00:00:00"/>
    <s v="Evergreen"/>
    <s v="Interested In: Competitors"/>
    <s v="All Site Visitors"/>
    <s v="Facebook Interest"/>
    <x v="0"/>
    <x v="0"/>
    <s v="M/F"/>
    <s v="Conversion"/>
    <n v="8.01"/>
    <n v="1167"/>
    <n v="6"/>
    <n v="1"/>
    <n v="1"/>
    <m/>
    <m/>
    <m/>
    <m/>
    <m/>
    <m/>
    <x v="2292"/>
    <n v="54.97866323907455"/>
    <n v="5.1413881748071976E-3"/>
    <n v="4.1182519280205651E-2"/>
    <n v="1.335"/>
    <n v="10.693349999999999"/>
    <n v="0"/>
    <n v="0"/>
    <n v="0"/>
    <n v="0"/>
    <s v=" "/>
    <x v="0"/>
    <x v="0"/>
    <x v="0"/>
    <s v=""/>
    <s v=""/>
  </r>
  <r>
    <n v="1000161144"/>
    <n v="1000161144"/>
    <n v="2000991708"/>
    <d v="2017-02-22T00:00:00"/>
    <s v="Evergreen"/>
    <s v="Shopping Cart Page"/>
    <s v="Purchases"/>
    <s v="Website Custom Audience"/>
    <x v="1"/>
    <x v="0"/>
    <s v="M/F"/>
    <s v="Conversion"/>
    <n v="19.46"/>
    <n v="933"/>
    <n v="16"/>
    <n v="1"/>
    <n v="0"/>
    <m/>
    <m/>
    <m/>
    <m/>
    <m/>
    <m/>
    <x v="2293"/>
    <n v="405.8859592711683"/>
    <n v="1.7148981779206859E-2"/>
    <n v="0.33371918542336548"/>
    <n v="1.2162500000000001"/>
    <n v="23.668225000000003"/>
    <n v="1"/>
    <n v="14"/>
    <n v="0.71942446043165464"/>
    <n v="14"/>
    <s v=" "/>
    <x v="0"/>
    <x v="0"/>
    <x v="0"/>
    <s v=""/>
    <s v=""/>
  </r>
  <r>
    <n v="1000262112"/>
    <n v="1000262112"/>
    <n v="2000992066"/>
    <d v="2017-02-22T00:00:00"/>
    <s v="Evergreen"/>
    <s v="Product Page"/>
    <s v="Purchasers, Shopping Cart"/>
    <s v="Website Custom Audience"/>
    <x v="1"/>
    <x v="0"/>
    <s v="M/F"/>
    <s v="Conversion"/>
    <n v="42"/>
    <n v="2773"/>
    <n v="41"/>
    <n v="2"/>
    <n v="1"/>
    <m/>
    <m/>
    <m/>
    <m/>
    <m/>
    <m/>
    <x v="2294"/>
    <n v="636.1341507392716"/>
    <n v="1.4785430941218897E-2"/>
    <n v="0.6209880995311936"/>
    <n v="1.024390243902439"/>
    <n v="43.024390243902438"/>
    <n v="2"/>
    <n v="80"/>
    <n v="1.9047619047619047"/>
    <n v="80"/>
    <s v=" "/>
    <x v="0"/>
    <x v="0"/>
    <x v="0"/>
    <s v=""/>
    <s v=""/>
  </r>
  <r>
    <n v="1000171651"/>
    <n v="1000171651"/>
    <n v="2000992080"/>
    <d v="2017-02-22T00:00:00"/>
    <s v="Evergreen"/>
    <s v="Home Page"/>
    <s v="Product Page, Shopping Cart, Purchasers"/>
    <s v="Website Custom Audience"/>
    <x v="1"/>
    <x v="0"/>
    <s v="M/F"/>
    <s v="Conversion"/>
    <n v="59.11"/>
    <n v="5006"/>
    <n v="62"/>
    <n v="5"/>
    <n v="2"/>
    <m/>
    <m/>
    <m/>
    <m/>
    <m/>
    <m/>
    <x v="2295"/>
    <n v="697.96086695964834"/>
    <n v="1.2385137834598482E-2"/>
    <n v="0.73208549740311624"/>
    <n v="0.95338709677419353"/>
    <n v="56.354711290322577"/>
    <n v="2"/>
    <n v="284"/>
    <n v="4.804601590255456"/>
    <n v="284"/>
    <s v=" "/>
    <x v="0"/>
    <x v="0"/>
    <x v="0"/>
    <s v=""/>
    <s v=""/>
  </r>
  <r>
    <n v="1000207787"/>
    <n v="1000207787"/>
    <n v="2000992130"/>
    <d v="2017-02-22T00:00:00"/>
    <s v="Evergreen"/>
    <s v="Top Purchasers Lookalike 1%"/>
    <s v="All Site Visitors"/>
    <s v="Lookalike"/>
    <x v="1"/>
    <x v="0"/>
    <s v="M/F"/>
    <s v="Conversion"/>
    <n v="46.91"/>
    <n v="4159"/>
    <n v="45"/>
    <n v="5"/>
    <n v="2"/>
    <m/>
    <m/>
    <m/>
    <m/>
    <m/>
    <m/>
    <x v="2296"/>
    <n v="529.10509737917755"/>
    <n v="1.0819908631882664E-2"/>
    <n v="0.50756191392161576"/>
    <n v="1.0424444444444443"/>
    <n v="48.901068888888879"/>
    <n v="2"/>
    <n v="376"/>
    <n v="8.0153485397569817"/>
    <n v="376"/>
    <s v=" "/>
    <x v="0"/>
    <x v="0"/>
    <x v="0"/>
    <s v=""/>
    <s v=""/>
  </r>
  <r>
    <n v="1000888583"/>
    <n v="1000888583"/>
    <n v="2000992172"/>
    <d v="2017-02-22T00:00:00"/>
    <s v="Evergreen"/>
    <s v="Top Purchasers Lookalike 2%"/>
    <s v="All Site Visitors"/>
    <s v="Lookalike"/>
    <x v="1"/>
    <x v="0"/>
    <s v="M/F"/>
    <s v="Conversion"/>
    <n v="19.02"/>
    <n v="1719"/>
    <n v="18"/>
    <n v="1"/>
    <n v="1"/>
    <m/>
    <m/>
    <m/>
    <m/>
    <m/>
    <m/>
    <x v="2297"/>
    <n v="210.44816753926699"/>
    <n v="1.0471204188481676E-2"/>
    <n v="0.19916230366492146"/>
    <n v="1.0566666666666666"/>
    <n v="20.097799999999999"/>
    <n v="1"/>
    <n v="177"/>
    <n v="9.3059936908517358"/>
    <n v="177"/>
    <s v=" "/>
    <x v="0"/>
    <x v="0"/>
    <x v="0"/>
    <s v=""/>
    <s v=""/>
  </r>
  <r>
    <n v="1000471088"/>
    <n v="1000471088"/>
    <n v="2000992304"/>
    <d v="2017-02-22T00:00:00"/>
    <s v="Evergreen"/>
    <s v="Lapsed Purchasers"/>
    <s v="All Site Visitors"/>
    <s v="Custom Audience"/>
    <x v="1"/>
    <x v="0"/>
    <s v="M/F"/>
    <s v="Conversion"/>
    <n v="13.83"/>
    <n v="1302"/>
    <n v="13"/>
    <n v="1"/>
    <n v="1"/>
    <m/>
    <m/>
    <m/>
    <m/>
    <m/>
    <m/>
    <x v="2298"/>
    <n v="146.90391705069123"/>
    <n v="9.984639016897081E-3"/>
    <n v="0.13808755760368663"/>
    <n v="1.0638461538461539"/>
    <n v="14.712992307692309"/>
    <n v="0"/>
    <n v="0"/>
    <n v="0"/>
    <n v="0"/>
    <s v=" "/>
    <x v="0"/>
    <x v="0"/>
    <x v="0"/>
    <s v=""/>
    <s v=""/>
  </r>
  <r>
    <n v="1000878360"/>
    <n v="1000878360"/>
    <n v="2000992340"/>
    <d v="2017-02-22T00:00:00"/>
    <s v="Evergreen"/>
    <s v="Frequent In-Store Purchasers"/>
    <s v="All Site Visitors"/>
    <s v="Custom Audience"/>
    <x v="1"/>
    <x v="0"/>
    <s v="M/F"/>
    <s v="Conversion"/>
    <n v="14.88"/>
    <n v="1300"/>
    <n v="14"/>
    <n v="1"/>
    <n v="1"/>
    <m/>
    <m/>
    <m/>
    <m/>
    <m/>
    <m/>
    <x v="2299"/>
    <n v="170.31876923076925"/>
    <n v="1.0769230769230769E-2"/>
    <n v="0.16024615384615384"/>
    <n v="1.0628571428571429"/>
    <n v="15.815314285714289"/>
    <n v="0"/>
    <n v="0"/>
    <n v="0"/>
    <n v="0"/>
    <s v=" "/>
    <x v="0"/>
    <x v="0"/>
    <x v="0"/>
    <s v=""/>
    <s v=""/>
  </r>
  <r>
    <n v="1000814196"/>
    <n v="1000814196"/>
    <n v="2000992348"/>
    <d v="2017-02-22T00:00:00"/>
    <s v="Evergreen"/>
    <s v="Interested In: Shopping and Fashion"/>
    <s v="All Site Visitors"/>
    <s v="Facebook Interest"/>
    <x v="1"/>
    <x v="0"/>
    <s v="M/F"/>
    <s v="Conversion"/>
    <n v="11.77"/>
    <n v="1908"/>
    <n v="18"/>
    <n v="2"/>
    <n v="1"/>
    <m/>
    <m/>
    <m/>
    <m/>
    <m/>
    <m/>
    <x v="2300"/>
    <n v="72.606341719077562"/>
    <n v="9.433962264150943E-3"/>
    <n v="0.1110377358490566"/>
    <n v="0.65388888888888885"/>
    <n v="7.6962722222222215"/>
    <n v="0"/>
    <n v="0"/>
    <n v="0"/>
    <n v="0"/>
    <s v=" "/>
    <x v="0"/>
    <x v="0"/>
    <x v="0"/>
    <s v=""/>
    <s v=""/>
  </r>
  <r>
    <n v="1000378937"/>
    <n v="1000378937"/>
    <n v="2000992748"/>
    <d v="2017-02-22T00:00:00"/>
    <s v="Evergreen"/>
    <s v="Interested In: Shopping and Fashion"/>
    <s v="All Site Visitors"/>
    <s v="Facebook Interest"/>
    <x v="1"/>
    <x v="0"/>
    <s v="M/F"/>
    <s v="Conversion"/>
    <n v="8.68"/>
    <n v="1479"/>
    <n v="13"/>
    <n v="2"/>
    <n v="1"/>
    <m/>
    <m/>
    <m/>
    <m/>
    <m/>
    <m/>
    <x v="2301"/>
    <n v="50.94144692359702"/>
    <n v="8.7897227856659904E-3"/>
    <n v="7.6294793779580788E-2"/>
    <n v="0.6676923076923077"/>
    <n v="5.7955692307692308"/>
    <n v="0"/>
    <n v="0"/>
    <n v="0"/>
    <n v="0"/>
    <s v=" "/>
    <x v="0"/>
    <x v="0"/>
    <x v="0"/>
    <s v=""/>
    <s v=""/>
  </r>
  <r>
    <n v="1000163711"/>
    <n v="1000163711"/>
    <n v="2000992922"/>
    <d v="2017-02-22T00:00:00"/>
    <s v="Evergreen"/>
    <s v="Interested In: High-End Retail"/>
    <s v="All Site Visitors"/>
    <s v="Facebook Interest"/>
    <x v="1"/>
    <x v="0"/>
    <s v="M/F"/>
    <s v="Conversion"/>
    <n v="9.86"/>
    <n v="1480"/>
    <n v="12"/>
    <n v="2"/>
    <n v="1"/>
    <m/>
    <m/>
    <m/>
    <m/>
    <m/>
    <m/>
    <x v="2302"/>
    <n v="65.688918918918901"/>
    <n v="8.1081081081081086E-3"/>
    <n v="7.9945945945945951E-2"/>
    <n v="0.82166666666666666"/>
    <n v="8.1016333333333321"/>
    <n v="0"/>
    <n v="0"/>
    <n v="0"/>
    <n v="0"/>
    <s v=" "/>
    <x v="0"/>
    <x v="0"/>
    <x v="0"/>
    <s v=""/>
    <s v=""/>
  </r>
  <r>
    <n v="1000165325"/>
    <n v="1000165325"/>
    <n v="2000993000"/>
    <d v="2017-02-22T00:00:00"/>
    <s v="Evergreen"/>
    <s v="Interested In: Competitors"/>
    <s v="All Site Visitors"/>
    <s v="Facebook Interest"/>
    <x v="1"/>
    <x v="0"/>
    <s v="M/F"/>
    <s v="Conversion"/>
    <n v="8.08"/>
    <n v="959"/>
    <n v="6"/>
    <n v="1"/>
    <n v="1"/>
    <m/>
    <m/>
    <m/>
    <m/>
    <m/>
    <m/>
    <x v="2303"/>
    <n v="68.07758081334724"/>
    <n v="6.2565172054223151E-3"/>
    <n v="5.0552659019812304E-2"/>
    <n v="1.3466666666666667"/>
    <n v="10.881066666666667"/>
    <n v="0"/>
    <n v="0"/>
    <n v="0"/>
    <n v="0"/>
    <s v=" "/>
    <x v="0"/>
    <x v="0"/>
    <x v="0"/>
    <s v=""/>
    <s v=""/>
  </r>
  <r>
    <n v="1000562738"/>
    <n v="1000562738"/>
    <n v="2000993118"/>
    <d v="2017-02-22T00:00:00"/>
    <s v="Evergreen"/>
    <s v="Shopping Cart Page"/>
    <s v="Purchases"/>
    <s v="Website Custom Audience"/>
    <x v="0"/>
    <x v="1"/>
    <s v="M/F"/>
    <s v="Conversion"/>
    <n v="23.37"/>
    <n v="1329"/>
    <n v="16"/>
    <n v="2"/>
    <n v="1"/>
    <n v="367"/>
    <n v="186"/>
    <n v="99"/>
    <n v="77"/>
    <n v="66"/>
    <n v="59"/>
    <x v="2304"/>
    <n v="410.95327313769758"/>
    <n v="1.2039127163280662E-2"/>
    <n v="0.28135440180586907"/>
    <n v="1.4606250000000001"/>
    <n v="34.134806250000004"/>
    <n v="2"/>
    <n v="348"/>
    <n v="14.890885750962772"/>
    <n v="348"/>
    <n v="125"/>
    <x v="1141"/>
    <x v="1143"/>
    <x v="1141"/>
    <n v="4.3692552000000004"/>
    <n v="4.3692552000000004"/>
  </r>
  <r>
    <n v="1000322479"/>
    <n v="1000322479"/>
    <n v="2000993468"/>
    <d v="2017-02-22T00:00:00"/>
    <s v="Evergreen"/>
    <s v="Product Page"/>
    <s v="Purchasers, Shopping Cart"/>
    <s v="Website Custom Audience"/>
    <x v="0"/>
    <x v="1"/>
    <s v="M/F"/>
    <s v="Conversion"/>
    <n v="39.79"/>
    <n v="2912"/>
    <n v="27"/>
    <n v="3"/>
    <n v="1"/>
    <n v="567"/>
    <n v="331"/>
    <n v="193"/>
    <n v="154"/>
    <n v="115"/>
    <n v="106"/>
    <x v="2305"/>
    <n v="543.6964629120879"/>
    <n v="9.271978021978022E-3"/>
    <n v="0.3689320054945055"/>
    <n v="1.4737037037037037"/>
    <n v="58.63867037037037"/>
    <n v="2"/>
    <n v="232"/>
    <n v="5.8306107062075903"/>
    <n v="232"/>
    <n v="221"/>
    <x v="1142"/>
    <x v="1144"/>
    <x v="1142"/>
    <n v="7.164000452488688"/>
    <n v="7.164000452488688"/>
  </r>
  <r>
    <n v="1000733714"/>
    <n v="1000733714"/>
    <n v="2000994000"/>
    <d v="2017-02-22T00:00:00"/>
    <s v="Evergreen"/>
    <s v="Home Page"/>
    <s v="Product Page, Shopping Cart, Purchasers"/>
    <s v="Website Custom Audience"/>
    <x v="0"/>
    <x v="1"/>
    <s v="M/F"/>
    <s v="Conversion"/>
    <n v="77.23"/>
    <n v="5984"/>
    <n v="45"/>
    <n v="6"/>
    <n v="3"/>
    <n v="1291"/>
    <n v="653"/>
    <n v="348"/>
    <n v="233"/>
    <n v="172"/>
    <n v="151"/>
    <x v="2306"/>
    <n v="996.73678141711241"/>
    <n v="7.5200534759358286E-3"/>
    <n v="0.5807737299465241"/>
    <n v="1.7162222222222223"/>
    <n v="132.54384222222222"/>
    <n v="2"/>
    <n v="366"/>
    <n v="4.7390910268030559"/>
    <n v="366.00000000000006"/>
    <n v="323"/>
    <x v="1143"/>
    <x v="1145"/>
    <x v="1143"/>
    <n v="18.465860371517032"/>
    <n v="18.465860371517032"/>
  </r>
  <r>
    <n v="1000222937"/>
    <n v="1000222937"/>
    <n v="2000994484"/>
    <d v="2017-02-22T00:00:00"/>
    <s v="Evergreen"/>
    <s v="Top Purchasers Lookalike 1%"/>
    <s v="All Site Visitors"/>
    <s v="Lookalike"/>
    <x v="0"/>
    <x v="1"/>
    <s v="M/F"/>
    <s v="Conversion"/>
    <n v="50.05"/>
    <n v="4822"/>
    <n v="33"/>
    <n v="4"/>
    <n v="2"/>
    <n v="1190"/>
    <n v="544"/>
    <n v="218"/>
    <n v="164"/>
    <n v="131"/>
    <n v="113"/>
    <x v="2307"/>
    <n v="519.49450435503945"/>
    <n v="6.8436333471588555E-3"/>
    <n v="0.3425238490253007"/>
    <n v="1.5166666666666666"/>
    <n v="75.909166666666664"/>
    <n v="1"/>
    <n v="95"/>
    <n v="1.8981018981018982"/>
    <n v="95"/>
    <n v="244"/>
    <x v="1144"/>
    <x v="1146"/>
    <x v="1144"/>
    <n v="10.266403688524589"/>
    <n v="10.266403688524589"/>
  </r>
  <r>
    <n v="1000288368"/>
    <n v="1000288368"/>
    <n v="2000994626"/>
    <d v="2017-02-22T00:00:00"/>
    <s v="Evergreen"/>
    <s v="Top Purchasers Lookalike 2%"/>
    <s v="All Site Visitors"/>
    <s v="Lookalike"/>
    <x v="0"/>
    <x v="1"/>
    <s v="M/F"/>
    <s v="Conversion"/>
    <n v="23.13"/>
    <n v="2398"/>
    <n v="15"/>
    <n v="2"/>
    <n v="1"/>
    <n v="500"/>
    <n v="247"/>
    <n v="115"/>
    <n v="87"/>
    <n v="71"/>
    <n v="64"/>
    <x v="2308"/>
    <n v="223.10129274395325"/>
    <n v="6.255212677231026E-3"/>
    <n v="0.14468306922435362"/>
    <n v="1.542"/>
    <n v="35.666460000000001"/>
    <n v="0"/>
    <n v="0"/>
    <n v="0"/>
    <n v="0"/>
    <n v="135"/>
    <x v="1145"/>
    <x v="1147"/>
    <x v="1145"/>
    <n v="3.9629400000000001"/>
    <n v="3.9629400000000001"/>
  </r>
  <r>
    <n v="1000714333"/>
    <n v="1000714333"/>
    <n v="2000995356"/>
    <d v="2017-02-22T00:00:00"/>
    <s v="Evergreen"/>
    <s v="Lapsed Purchasers"/>
    <s v="All Site Visitors"/>
    <s v="Custom Audience"/>
    <x v="0"/>
    <x v="1"/>
    <s v="M/F"/>
    <s v="Conversion"/>
    <n v="22.46"/>
    <n v="2521"/>
    <n v="18"/>
    <n v="3"/>
    <n v="1"/>
    <n v="517"/>
    <n v="226"/>
    <n v="126"/>
    <n v="87"/>
    <n v="67"/>
    <n v="63"/>
    <x v="2309"/>
    <n v="200.09980166600556"/>
    <n v="7.1400238000793332E-3"/>
    <n v="0.16036493454978182"/>
    <n v="1.2477777777777779"/>
    <n v="28.025088888888892"/>
    <n v="1"/>
    <n v="77"/>
    <n v="3.4283170080142473"/>
    <n v="77"/>
    <n v="130"/>
    <x v="1146"/>
    <x v="1148"/>
    <x v="1146"/>
    <n v="3.8803969230769235"/>
    <n v="3.8803969230769235"/>
  </r>
  <r>
    <n v="1000843909"/>
    <n v="1000843909"/>
    <n v="2000995526"/>
    <d v="2017-02-22T00:00:00"/>
    <s v="Evergreen"/>
    <s v="Frequent In-Store Purchasers"/>
    <s v="All Site Visitors"/>
    <s v="Custom Audience"/>
    <x v="0"/>
    <x v="1"/>
    <s v="M/F"/>
    <s v="Conversion"/>
    <n v="14.43"/>
    <n v="1443"/>
    <n v="11"/>
    <n v="2"/>
    <n v="1"/>
    <n v="425"/>
    <n v="170"/>
    <n v="74"/>
    <n v="47"/>
    <n v="39"/>
    <n v="33"/>
    <x v="2310"/>
    <n v="144.30000000000001"/>
    <n v="7.6230076230076231E-3"/>
    <n v="0.11"/>
    <n v="1.3118181818181818"/>
    <n v="18.929536363636362"/>
    <n v="0"/>
    <n v="0"/>
    <n v="0"/>
    <n v="0"/>
    <n v="72"/>
    <x v="1147"/>
    <x v="1149"/>
    <x v="1147"/>
    <n v="2.8920124999999999"/>
    <n v="2.8920124999999999"/>
  </r>
  <r>
    <n v="1000330494"/>
    <n v="1000330494"/>
    <n v="2000995890"/>
    <d v="2017-02-22T00:00:00"/>
    <s v="Evergreen"/>
    <s v="Interested In: Shopping and Fashion"/>
    <s v="All Site Visitors"/>
    <s v="Facebook Interest"/>
    <x v="0"/>
    <x v="1"/>
    <s v="M/F"/>
    <s v="Conversion"/>
    <n v="14.06"/>
    <n v="2887"/>
    <n v="21"/>
    <n v="3"/>
    <n v="1"/>
    <n v="703"/>
    <n v="402"/>
    <n v="203"/>
    <n v="125"/>
    <n v="95"/>
    <n v="89"/>
    <x v="2311"/>
    <n v="68.473709733287151"/>
    <n v="7.2739868375476273E-3"/>
    <n v="0.10227225493591964"/>
    <n v="0.66952380952380952"/>
    <n v="9.4135047619047629"/>
    <n v="1"/>
    <n v="24"/>
    <n v="1.7069701280227596"/>
    <n v="24"/>
    <n v="184"/>
    <x v="1148"/>
    <x v="1150"/>
    <x v="1148"/>
    <n v="1.0743673913043479"/>
    <n v="1.0743673913043479"/>
  </r>
  <r>
    <n v="1000237061"/>
    <n v="1000237061"/>
    <n v="2000996014"/>
    <d v="2017-02-22T00:00:00"/>
    <s v="Evergreen"/>
    <s v="Interested In: Shopping and Fashion"/>
    <s v="All Site Visitors"/>
    <s v="Facebook Interest"/>
    <x v="0"/>
    <x v="1"/>
    <s v="M/F"/>
    <s v="Conversion"/>
    <n v="11.95"/>
    <n v="2041"/>
    <n v="13"/>
    <n v="2"/>
    <n v="1"/>
    <n v="396"/>
    <n v="175"/>
    <n v="78"/>
    <n v="56"/>
    <n v="39"/>
    <n v="36"/>
    <x v="2312"/>
    <n v="69.966927976482111"/>
    <n v="6.369426751592357E-3"/>
    <n v="7.6114649681528659E-2"/>
    <n v="0.91923076923076918"/>
    <n v="10.98480769230769"/>
    <n v="0"/>
    <n v="0"/>
    <n v="0"/>
    <n v="0"/>
    <n v="75"/>
    <x v="1149"/>
    <x v="1151"/>
    <x v="1149"/>
    <n v="1.9040333333333332"/>
    <n v="1.9040333333333332"/>
  </r>
  <r>
    <n v="1000432560"/>
    <n v="1000432560"/>
    <n v="2000996162"/>
    <d v="2017-02-22T00:00:00"/>
    <s v="Evergreen"/>
    <s v="Interested In: High-End Retail"/>
    <s v="All Site Visitors"/>
    <s v="Facebook Interest"/>
    <x v="0"/>
    <x v="1"/>
    <s v="M/F"/>
    <s v="Conversion"/>
    <n v="11.76"/>
    <n v="2035"/>
    <n v="10"/>
    <n v="2"/>
    <n v="1"/>
    <n v="610"/>
    <n v="272"/>
    <n v="143"/>
    <n v="86"/>
    <n v="76"/>
    <n v="67"/>
    <x v="2313"/>
    <n v="67.959508599508595"/>
    <n v="4.9140049140049139E-3"/>
    <n v="5.7788697788697788E-2"/>
    <n v="1.1759999999999999"/>
    <n v="13.829759999999998"/>
    <n v="0"/>
    <n v="0"/>
    <n v="0"/>
    <n v="0"/>
    <n v="143"/>
    <x v="1150"/>
    <x v="1152"/>
    <x v="1150"/>
    <n v="0.96711608391608384"/>
    <n v="0.96711608391608384"/>
  </r>
  <r>
    <n v="1000536323"/>
    <n v="1000536323"/>
    <n v="2000997406"/>
    <d v="2017-02-22T00:00:00"/>
    <s v="Evergreen"/>
    <s v="Interested In: Competitors"/>
    <s v="All Site Visitors"/>
    <s v="Facebook Interest"/>
    <x v="0"/>
    <x v="1"/>
    <s v="M/F"/>
    <s v="Conversion"/>
    <n v="12.23"/>
    <n v="1990"/>
    <n v="7"/>
    <n v="2"/>
    <n v="1"/>
    <n v="450"/>
    <n v="257"/>
    <n v="150"/>
    <n v="111"/>
    <n v="96"/>
    <n v="91"/>
    <x v="2314"/>
    <n v="75.16226130653267"/>
    <n v="3.5175879396984926E-3"/>
    <n v="4.3020100502512565E-2"/>
    <n v="1.7471428571428571"/>
    <n v="21.367557142857144"/>
    <n v="0"/>
    <n v="0"/>
    <n v="0"/>
    <n v="0"/>
    <n v="187"/>
    <x v="1151"/>
    <x v="1153"/>
    <x v="1151"/>
    <n v="0.79985508021390372"/>
    <n v="0.79985508021390372"/>
  </r>
  <r>
    <n v="1000907181"/>
    <n v="1000907181"/>
    <n v="2000998040"/>
    <d v="2017-02-22T00:00:00"/>
    <s v="Evergreen"/>
    <s v="Shopping Cart Page"/>
    <s v="Purchases"/>
    <s v="Website Custom Audience"/>
    <x v="1"/>
    <x v="1"/>
    <s v="M/F"/>
    <s v="Conversion"/>
    <n v="28.79"/>
    <n v="1696"/>
    <n v="20"/>
    <n v="2"/>
    <n v="1"/>
    <n v="259"/>
    <n v="110"/>
    <n v="47"/>
    <n v="33"/>
    <n v="29"/>
    <n v="25"/>
    <x v="2315"/>
    <n v="488.71704009433967"/>
    <n v="1.179245283018868E-2"/>
    <n v="0.3395047169811321"/>
    <n v="1.4395"/>
    <n v="41.443204999999999"/>
    <n v="1"/>
    <n v="150"/>
    <n v="5.2101424105592224"/>
    <n v="150"/>
    <n v="54"/>
    <x v="1152"/>
    <x v="1154"/>
    <x v="1152"/>
    <n v="15.349335185185184"/>
    <n v="15.349335185185184"/>
  </r>
  <r>
    <n v="1000735654"/>
    <n v="1000735654"/>
    <n v="2000998238"/>
    <d v="2017-02-22T00:00:00"/>
    <s v="Evergreen"/>
    <s v="Product Page"/>
    <s v="Purchasers, Shopping Cart"/>
    <s v="Website Custom Audience"/>
    <x v="1"/>
    <x v="1"/>
    <s v="M/F"/>
    <s v="Conversion"/>
    <n v="40.92"/>
    <n v="2796"/>
    <n v="32"/>
    <n v="3"/>
    <n v="1"/>
    <n v="825"/>
    <n v="459"/>
    <n v="253"/>
    <n v="152"/>
    <n v="137"/>
    <n v="128"/>
    <x v="2316"/>
    <n v="598.87210300429194"/>
    <n v="1.1444921316165951E-2"/>
    <n v="0.46832618025751077"/>
    <n v="1.2787500000000001"/>
    <n v="52.326450000000001"/>
    <n v="2"/>
    <n v="96"/>
    <n v="2.3460410557184748"/>
    <n v="95.999999999999986"/>
    <n v="265"/>
    <x v="1153"/>
    <x v="1155"/>
    <x v="1153"/>
    <n v="6.3186656603773583"/>
    <n v="6.3186656603773583"/>
  </r>
  <r>
    <n v="1000247394"/>
    <n v="1000247394"/>
    <n v="2000998422"/>
    <d v="2017-02-22T00:00:00"/>
    <s v="Evergreen"/>
    <s v="Home Page"/>
    <s v="Product Page, Shopping Cart, Purchasers"/>
    <s v="Website Custom Audience"/>
    <x v="1"/>
    <x v="1"/>
    <s v="M/F"/>
    <s v="Conversion"/>
    <n v="79.94"/>
    <n v="6539"/>
    <n v="61"/>
    <n v="7"/>
    <n v="3"/>
    <n v="1240"/>
    <n v="625"/>
    <n v="274"/>
    <n v="202"/>
    <n v="166"/>
    <n v="149"/>
    <x v="2317"/>
    <n v="977.27536320538297"/>
    <n v="9.3286435234745373E-3"/>
    <n v="0.74573176326655455"/>
    <n v="1.3104918032786885"/>
    <n v="104.76071475409836"/>
    <n v="3"/>
    <n v="378"/>
    <n v="4.7285464098073557"/>
    <n v="378"/>
    <n v="315"/>
    <x v="1154"/>
    <x v="1156"/>
    <x v="1154"/>
    <n v="20.286995555555553"/>
    <n v="20.286995555555553"/>
  </r>
  <r>
    <n v="1000323439"/>
    <n v="1000323439"/>
    <n v="2000998604"/>
    <d v="2017-02-22T00:00:00"/>
    <s v="Evergreen"/>
    <s v="Top Purchasers Lookalike 1%"/>
    <s v="All Site Visitors"/>
    <s v="Lookalike"/>
    <x v="1"/>
    <x v="1"/>
    <s v="M/F"/>
    <s v="Conversion"/>
    <n v="68.37"/>
    <n v="6526"/>
    <n v="48"/>
    <n v="6"/>
    <n v="3"/>
    <n v="1316"/>
    <n v="784"/>
    <n v="412"/>
    <n v="297"/>
    <n v="221"/>
    <n v="209"/>
    <x v="2318"/>
    <n v="716.28208703646965"/>
    <n v="7.3551946061906218E-3"/>
    <n v="0.50287465522525288"/>
    <n v="1.4243750000000002"/>
    <n v="97.384518750000012"/>
    <n v="2"/>
    <n v="72"/>
    <n v="1.0530934620447565"/>
    <n v="72.000000000000014"/>
    <n v="430"/>
    <x v="1155"/>
    <x v="1157"/>
    <x v="1155"/>
    <n v="10.870830000000002"/>
    <n v="10.870830000000002"/>
  </r>
  <r>
    <n v="1000763479"/>
    <n v="1000763479"/>
    <n v="2000998684"/>
    <d v="2017-02-22T00:00:00"/>
    <s v="Evergreen"/>
    <s v="Top Purchasers Lookalike 2%"/>
    <s v="All Site Visitors"/>
    <s v="Lookalike"/>
    <x v="1"/>
    <x v="1"/>
    <s v="M/F"/>
    <s v="Conversion"/>
    <n v="21.92"/>
    <n v="2130"/>
    <n v="16"/>
    <n v="2"/>
    <n v="1"/>
    <n v="429"/>
    <n v="181"/>
    <n v="82"/>
    <n v="65"/>
    <n v="49"/>
    <n v="44"/>
    <x v="2319"/>
    <n v="225.58046948356812"/>
    <n v="7.5117370892018778E-3"/>
    <n v="0.16465727699530516"/>
    <n v="1.37"/>
    <n v="30.030400000000004"/>
    <n v="1"/>
    <n v="178"/>
    <n v="8.1204379562043787"/>
    <n v="178"/>
    <n v="93"/>
    <x v="1156"/>
    <x v="1158"/>
    <x v="1156"/>
    <n v="5.1665204301075276"/>
    <n v="5.1665204301075276"/>
  </r>
  <r>
    <n v="1000428404"/>
    <n v="1000428404"/>
    <n v="2000998720"/>
    <d v="2017-02-22T00:00:00"/>
    <s v="Evergreen"/>
    <s v="Lapsed Purchasers"/>
    <s v="All Site Visitors"/>
    <s v="Custom Audience"/>
    <x v="1"/>
    <x v="1"/>
    <s v="M/F"/>
    <s v="Conversion"/>
    <n v="23.77"/>
    <n v="2751"/>
    <n v="21"/>
    <n v="3"/>
    <n v="1"/>
    <n v="456"/>
    <n v="267"/>
    <n v="129"/>
    <n v="101"/>
    <n v="82"/>
    <n v="75"/>
    <x v="2320"/>
    <n v="205.38455107233733"/>
    <n v="7.6335877862595417E-3"/>
    <n v="0.18145038167938932"/>
    <n v="1.131904761904762"/>
    <n v="26.90537619047619"/>
    <n v="1"/>
    <n v="83"/>
    <n v="3.4917963819941105"/>
    <n v="83"/>
    <n v="157"/>
    <x v="1157"/>
    <x v="1159"/>
    <x v="1157"/>
    <n v="3.5988082802547772"/>
    <n v="3.5988082802547772"/>
  </r>
  <r>
    <n v="1000990042"/>
    <n v="1000990042"/>
    <n v="2000999228"/>
    <d v="2017-02-22T00:00:00"/>
    <s v="Evergreen"/>
    <s v="Frequent In-Store Purchasers"/>
    <s v="All Site Visitors"/>
    <s v="Custom Audience"/>
    <x v="1"/>
    <x v="1"/>
    <s v="M/F"/>
    <s v="Conversion"/>
    <n v="20.94"/>
    <n v="2028"/>
    <n v="16"/>
    <n v="2"/>
    <n v="1"/>
    <n v="407"/>
    <n v="239"/>
    <n v="122"/>
    <n v="97"/>
    <n v="80"/>
    <n v="72"/>
    <x v="2321"/>
    <n v="216.21479289940828"/>
    <n v="7.889546351084813E-3"/>
    <n v="0.16520710059171601"/>
    <n v="1.3087500000000001"/>
    <n v="27.405225000000005"/>
    <n v="1"/>
    <n v="162"/>
    <n v="7.7363896848137532"/>
    <n v="162"/>
    <n v="152"/>
    <x v="1158"/>
    <x v="1160"/>
    <x v="1158"/>
    <n v="2.8847605263157896"/>
    <n v="2.8847605263157896"/>
  </r>
  <r>
    <n v="1000889238"/>
    <n v="1000889238"/>
    <n v="2000999442"/>
    <d v="2017-02-22T00:00:00"/>
    <s v="Evergreen"/>
    <s v="Interested In: Shopping and Fashion"/>
    <s v="All Site Visitors"/>
    <s v="Facebook Interest"/>
    <x v="1"/>
    <x v="1"/>
    <s v="M/F"/>
    <s v="Conversion"/>
    <n v="12.84"/>
    <n v="2383"/>
    <n v="16"/>
    <n v="2"/>
    <n v="1"/>
    <n v="403"/>
    <n v="218"/>
    <n v="126"/>
    <n v="100"/>
    <n v="86"/>
    <n v="80"/>
    <x v="2322"/>
    <n v="69.184053713806122"/>
    <n v="6.7142257658413763E-3"/>
    <n v="8.6210658833403273E-2"/>
    <n v="0.80249999999999999"/>
    <n v="10.3041"/>
    <n v="0"/>
    <n v="0"/>
    <n v="0"/>
    <n v="0"/>
    <n v="166"/>
    <x v="1159"/>
    <x v="1161"/>
    <x v="1159"/>
    <n v="0.99316626506024086"/>
    <n v="0.99316626506024086"/>
  </r>
  <r>
    <n v="1000265848"/>
    <n v="1000265848"/>
    <n v="2000999824"/>
    <d v="2017-02-22T00:00:00"/>
    <s v="Evergreen"/>
    <s v="Interested In: Shopping and Fashion"/>
    <s v="All Site Visitors"/>
    <s v="Facebook Interest"/>
    <x v="1"/>
    <x v="1"/>
    <s v="M/F"/>
    <s v="Conversion"/>
    <n v="16.7"/>
    <n v="3130"/>
    <n v="21"/>
    <n v="3"/>
    <n v="1"/>
    <n v="531"/>
    <n v="245"/>
    <n v="138"/>
    <n v="96"/>
    <n v="77"/>
    <n v="67"/>
    <x v="2323"/>
    <n v="89.102236421725237"/>
    <n v="6.7092651757188499E-3"/>
    <n v="0.11204472843450479"/>
    <n v="0.79523809523809519"/>
    <n v="13.28047619047619"/>
    <n v="1"/>
    <n v="79"/>
    <n v="4.7305389221556888"/>
    <n v="79"/>
    <n v="144"/>
    <x v="1160"/>
    <x v="1162"/>
    <x v="1160"/>
    <n v="1.9367361111111108"/>
    <n v="1.9367361111111108"/>
  </r>
  <r>
    <n v="1000700891"/>
    <n v="1000700891"/>
    <n v="2000999964"/>
    <d v="2017-02-22T00:00:00"/>
    <s v="Evergreen"/>
    <s v="Interested In: High-End Retail"/>
    <s v="All Site Visitors"/>
    <s v="Facebook Interest"/>
    <x v="1"/>
    <x v="1"/>
    <s v="M/F"/>
    <s v="Conversion"/>
    <n v="12.98"/>
    <n v="1961"/>
    <n v="12"/>
    <n v="2"/>
    <n v="1"/>
    <n v="328"/>
    <n v="150"/>
    <n v="84"/>
    <n v="55"/>
    <n v="44"/>
    <n v="39"/>
    <x v="2324"/>
    <n v="85.915553289138202"/>
    <n v="6.1193268740438551E-3"/>
    <n v="7.9428862825089236E-2"/>
    <n v="1.0816666666666668"/>
    <n v="14.040033333333335"/>
    <n v="0"/>
    <n v="0"/>
    <n v="0"/>
    <n v="0"/>
    <n v="83"/>
    <x v="1161"/>
    <x v="1163"/>
    <x v="1161"/>
    <n v="2.0298843373493978"/>
    <n v="2.0298843373493978"/>
  </r>
  <r>
    <n v="1000177574"/>
    <n v="1000177574"/>
    <n v="2001000360"/>
    <d v="2017-02-22T00:00:00"/>
    <s v="Evergreen"/>
    <s v="Interested In: Competitors"/>
    <s v="All Site Visitors"/>
    <s v="Facebook Interest"/>
    <x v="1"/>
    <x v="1"/>
    <s v="M/F"/>
    <s v="Conversion"/>
    <n v="15.26"/>
    <n v="2359"/>
    <n v="9"/>
    <n v="2"/>
    <n v="1"/>
    <n v="407"/>
    <n v="201"/>
    <n v="118"/>
    <n v="83"/>
    <n v="70"/>
    <n v="63"/>
    <x v="2325"/>
    <n v="98.714540059347186"/>
    <n v="3.8151759220008477E-3"/>
    <n v="5.8219584569732932E-2"/>
    <n v="1.6955555555555555"/>
    <n v="25.874177777777778"/>
    <n v="0"/>
    <n v="0"/>
    <n v="0"/>
    <n v="0"/>
    <n v="133"/>
    <x v="1162"/>
    <x v="1164"/>
    <x v="1162"/>
    <n v="1.7508842105263156"/>
    <n v="1.7508842105263156"/>
  </r>
  <r>
    <n v="1000610595"/>
    <n v="1000610595"/>
    <n v="2001000384"/>
    <d v="2017-02-23T00:00:00"/>
    <s v="Evergreen"/>
    <s v="Shopping Cart Page"/>
    <s v="Purchases"/>
    <s v="Website Custom Audience"/>
    <x v="0"/>
    <x v="0"/>
    <s v="F"/>
    <s v="Conversion"/>
    <n v="26.29"/>
    <n v="1243"/>
    <n v="19"/>
    <n v="1"/>
    <n v="1"/>
    <m/>
    <m/>
    <m/>
    <m/>
    <m/>
    <m/>
    <x v="2326"/>
    <n v="556.04513274336273"/>
    <n v="1.5285599356395816E-2"/>
    <n v="0.40185840707964599"/>
    <n v="1.3836842105263158"/>
    <n v="36.377057894736843"/>
    <n v="1"/>
    <n v="146"/>
    <n v="5.5534423735260559"/>
    <n v="146"/>
    <s v=" "/>
    <x v="0"/>
    <x v="0"/>
    <x v="0"/>
    <s v=""/>
    <s v=""/>
  </r>
  <r>
    <n v="1000568305"/>
    <n v="1000568305"/>
    <n v="2001001056"/>
    <d v="2017-02-23T00:00:00"/>
    <s v="Evergreen"/>
    <s v="Product Page"/>
    <s v="Purchasers, Shopping Cart"/>
    <s v="Website Custom Audience"/>
    <x v="0"/>
    <x v="0"/>
    <s v="F"/>
    <s v="Conversion"/>
    <n v="44.36"/>
    <n v="2796"/>
    <n v="38"/>
    <n v="2"/>
    <n v="1"/>
    <m/>
    <m/>
    <m/>
    <m/>
    <m/>
    <m/>
    <x v="2327"/>
    <n v="703.7945636623748"/>
    <n v="1.3590844062947067E-2"/>
    <n v="0.60288984263233192"/>
    <n v="1.1673684210526316"/>
    <n v="51.784463157894734"/>
    <n v="2"/>
    <n v="198"/>
    <n v="4.4634806131650135"/>
    <n v="198"/>
    <s v=" "/>
    <x v="0"/>
    <x v="0"/>
    <x v="0"/>
    <s v=""/>
    <s v=""/>
  </r>
  <r>
    <n v="1000244368"/>
    <n v="1000244368"/>
    <n v="2001001104"/>
    <d v="2017-02-23T00:00:00"/>
    <s v="Evergreen"/>
    <s v="Home Page"/>
    <s v="Product Page, Shopping Cart, Purchasers"/>
    <s v="Website Custom Audience"/>
    <x v="0"/>
    <x v="0"/>
    <s v="F"/>
    <s v="Conversion"/>
    <n v="60.96"/>
    <n v="4609"/>
    <n v="51"/>
    <n v="5"/>
    <n v="2"/>
    <m/>
    <m/>
    <m/>
    <m/>
    <m/>
    <m/>
    <x v="2328"/>
    <n v="806.27502712085061"/>
    <n v="1.1065307008027771E-2"/>
    <n v="0.67454111520937299"/>
    <n v="1.1952941176470588"/>
    <n v="72.865129411764713"/>
    <n v="2"/>
    <n v="224"/>
    <n v="3.674540682414698"/>
    <n v="224"/>
    <s v=" "/>
    <x v="0"/>
    <x v="0"/>
    <x v="0"/>
    <s v=""/>
    <s v=""/>
  </r>
  <r>
    <n v="1000864498"/>
    <n v="1000864498"/>
    <n v="2001001560"/>
    <d v="2017-02-23T00:00:00"/>
    <s v="Evergreen"/>
    <s v="Top Purchasers Lookalike 1%"/>
    <s v="All Site Visitors"/>
    <s v="Lookalike"/>
    <x v="0"/>
    <x v="0"/>
    <s v="F"/>
    <s v="Conversion"/>
    <n v="38.979999999999997"/>
    <n v="3125"/>
    <n v="30"/>
    <n v="3"/>
    <n v="2"/>
    <m/>
    <m/>
    <m/>
    <m/>
    <m/>
    <m/>
    <x v="2329"/>
    <n v="486.22092799999996"/>
    <n v="9.5999999999999992E-3"/>
    <n v="0.37420799999999993"/>
    <n v="1.2993333333333332"/>
    <n v="50.648013333333324"/>
    <n v="1"/>
    <n v="132"/>
    <n v="3.3863519753719857"/>
    <n v="132"/>
    <s v=" "/>
    <x v="0"/>
    <x v="0"/>
    <x v="0"/>
    <s v=""/>
    <s v=""/>
  </r>
  <r>
    <n v="1000669397"/>
    <n v="1000669397"/>
    <n v="2001002660"/>
    <d v="2017-02-23T00:00:00"/>
    <s v="Evergreen"/>
    <s v="Top Purchasers Lookalike 2%"/>
    <s v="All Site Visitors"/>
    <s v="Lookalike"/>
    <x v="0"/>
    <x v="0"/>
    <s v="F"/>
    <s v="Conversion"/>
    <n v="15.77"/>
    <n v="1477"/>
    <n v="14"/>
    <n v="2"/>
    <n v="1"/>
    <m/>
    <m/>
    <m/>
    <m/>
    <m/>
    <m/>
    <x v="2330"/>
    <n v="168.377048070413"/>
    <n v="9.4786729857819912E-3"/>
    <n v="0.14947867298578199"/>
    <n v="1.1264285714285713"/>
    <n v="17.763778571428571"/>
    <n v="1"/>
    <n v="151"/>
    <n v="9.575142675967026"/>
    <n v="151"/>
    <s v=" "/>
    <x v="0"/>
    <x v="0"/>
    <x v="0"/>
    <s v=""/>
    <s v=""/>
  </r>
  <r>
    <n v="1000393948"/>
    <n v="1000393948"/>
    <n v="2001003284"/>
    <d v="2017-02-23T00:00:00"/>
    <s v="Evergreen"/>
    <s v="Lapsed Purchasers"/>
    <s v="All Site Visitors"/>
    <s v="Custom Audience"/>
    <x v="0"/>
    <x v="0"/>
    <s v="F"/>
    <s v="Conversion"/>
    <n v="19.61"/>
    <n v="1834"/>
    <n v="18"/>
    <n v="2"/>
    <n v="1"/>
    <m/>
    <m/>
    <m/>
    <m/>
    <m/>
    <m/>
    <x v="2331"/>
    <n v="209.67944383860413"/>
    <n v="9.8146128680479828E-3"/>
    <n v="0.19246455834242093"/>
    <n v="1.0894444444444444"/>
    <n v="21.364005555555554"/>
    <n v="1"/>
    <n v="171"/>
    <n v="8.7200407955124941"/>
    <n v="171"/>
    <s v=" "/>
    <x v="0"/>
    <x v="0"/>
    <x v="0"/>
    <s v=""/>
    <s v=""/>
  </r>
  <r>
    <n v="1000783641"/>
    <n v="1000783641"/>
    <n v="2001003514"/>
    <d v="2017-02-23T00:00:00"/>
    <s v="Evergreen"/>
    <s v="Frequent In-Store Purchasers"/>
    <s v="All Site Visitors"/>
    <s v="Custom Audience"/>
    <x v="0"/>
    <x v="0"/>
    <s v="F"/>
    <s v="Conversion"/>
    <n v="15.61"/>
    <n v="1455"/>
    <n v="15"/>
    <n v="1"/>
    <n v="1"/>
    <m/>
    <m/>
    <m/>
    <m/>
    <m/>
    <m/>
    <x v="2332"/>
    <n v="167.47223367697592"/>
    <n v="1.0309278350515464E-2"/>
    <n v="0.16092783505154637"/>
    <n v="1.0406666666666666"/>
    <n v="16.244806666666666"/>
    <n v="1"/>
    <n v="81"/>
    <n v="5.1889814221652788"/>
    <n v="81"/>
    <s v=" "/>
    <x v="0"/>
    <x v="0"/>
    <x v="0"/>
    <s v=""/>
    <s v=""/>
  </r>
  <r>
    <n v="1000462746"/>
    <n v="1000462746"/>
    <n v="2001003820"/>
    <d v="2017-02-23T00:00:00"/>
    <s v="Evergreen"/>
    <s v="Interested In: Shopping and Fashion"/>
    <s v="All Site Visitors"/>
    <s v="Facebook Interest"/>
    <x v="0"/>
    <x v="0"/>
    <s v="F"/>
    <s v="Conversion"/>
    <n v="12.7"/>
    <n v="2069"/>
    <n v="20"/>
    <n v="2"/>
    <n v="1"/>
    <m/>
    <m/>
    <m/>
    <m/>
    <m/>
    <m/>
    <x v="2333"/>
    <n v="77.95553407443208"/>
    <n v="9.6665055582406956E-3"/>
    <n v="0.12276462058965683"/>
    <n v="0.63500000000000001"/>
    <n v="8.0644999999999989"/>
    <n v="1"/>
    <n v="126"/>
    <n v="9.9212598425196852"/>
    <n v="126"/>
    <s v=" "/>
    <x v="0"/>
    <x v="0"/>
    <x v="0"/>
    <s v=""/>
    <s v=""/>
  </r>
  <r>
    <n v="1000164515"/>
    <n v="1000164515"/>
    <n v="2001003870"/>
    <d v="2017-02-23T00:00:00"/>
    <s v="Evergreen"/>
    <s v="Interested In: Shopping and Fashion"/>
    <s v="All Site Visitors"/>
    <s v="Facebook Interest"/>
    <x v="0"/>
    <x v="0"/>
    <s v="F"/>
    <s v="Conversion"/>
    <n v="9.5399999999999991"/>
    <n v="1412"/>
    <n v="13"/>
    <n v="1"/>
    <n v="1"/>
    <m/>
    <m/>
    <m/>
    <m/>
    <m/>
    <m/>
    <x v="2334"/>
    <n v="64.455807365439085"/>
    <n v="9.2067988668555235E-3"/>
    <n v="8.7832861189801686E-2"/>
    <n v="0.73384615384615381"/>
    <n v="7.0008923076923066"/>
    <n v="0"/>
    <n v="0"/>
    <n v="0"/>
    <n v="0"/>
    <s v=" "/>
    <x v="0"/>
    <x v="0"/>
    <x v="0"/>
    <s v=""/>
    <s v=""/>
  </r>
  <r>
    <n v="1000581185"/>
    <n v="1000581185"/>
    <n v="2001004498"/>
    <d v="2017-02-23T00:00:00"/>
    <s v="Evergreen"/>
    <s v="Interested In: High-End Retail"/>
    <s v="All Site Visitors"/>
    <s v="Facebook Interest"/>
    <x v="0"/>
    <x v="0"/>
    <s v="F"/>
    <s v="Conversion"/>
    <n v="12.89"/>
    <n v="1628"/>
    <n v="10"/>
    <n v="2"/>
    <n v="1"/>
    <m/>
    <m/>
    <m/>
    <m/>
    <m/>
    <m/>
    <x v="2335"/>
    <n v="102.05902948402949"/>
    <n v="6.1425061425061421E-3"/>
    <n v="7.9176904176904178E-2"/>
    <n v="1.2890000000000001"/>
    <n v="16.615210000000001"/>
    <n v="0"/>
    <n v="0"/>
    <n v="0"/>
    <n v="0"/>
    <s v=" "/>
    <x v="0"/>
    <x v="0"/>
    <x v="0"/>
    <s v=""/>
    <s v=""/>
  </r>
  <r>
    <n v="1000969853"/>
    <n v="1000969853"/>
    <n v="2001004624"/>
    <d v="2017-02-23T00:00:00"/>
    <s v="Evergreen"/>
    <s v="Interested In: Competitors"/>
    <s v="All Site Visitors"/>
    <s v="Facebook Interest"/>
    <x v="0"/>
    <x v="0"/>
    <s v="F"/>
    <s v="Conversion"/>
    <n v="8.92"/>
    <n v="1101"/>
    <n v="6"/>
    <n v="1"/>
    <n v="1"/>
    <m/>
    <m/>
    <m/>
    <m/>
    <m/>
    <m/>
    <x v="2336"/>
    <n v="72.267393278837417"/>
    <n v="5.4495912806539508E-3"/>
    <n v="4.8610354223433239E-2"/>
    <n v="1.4866666666666666"/>
    <n v="13.261066666666666"/>
    <n v="0"/>
    <n v="0"/>
    <n v="0"/>
    <n v="0"/>
    <s v=" "/>
    <x v="0"/>
    <x v="0"/>
    <x v="0"/>
    <s v=""/>
    <s v=""/>
  </r>
  <r>
    <n v="1000822800"/>
    <n v="1000822800"/>
    <n v="2001004876"/>
    <d v="2017-02-23T00:00:00"/>
    <s v="Evergreen"/>
    <s v="Shopping Cart Page"/>
    <s v="Purchases"/>
    <s v="Website Custom Audience"/>
    <x v="1"/>
    <x v="0"/>
    <s v="F"/>
    <s v="Conversion"/>
    <n v="16.13"/>
    <n v="806"/>
    <n v="15"/>
    <n v="1"/>
    <n v="0"/>
    <m/>
    <m/>
    <m/>
    <m/>
    <m/>
    <m/>
    <x v="2337"/>
    <n v="322.80012406947884"/>
    <n v="1.8610421836228287E-2"/>
    <n v="0.30018610421836223"/>
    <n v="1.0753333333333333"/>
    <n v="17.345126666666665"/>
    <n v="1"/>
    <n v="175"/>
    <n v="10.849349039057657"/>
    <n v="175"/>
    <s v=" "/>
    <x v="0"/>
    <x v="0"/>
    <x v="0"/>
    <s v=""/>
    <s v=""/>
  </r>
  <r>
    <n v="1000709468"/>
    <n v="1000709468"/>
    <n v="2001004988"/>
    <d v="2017-02-23T00:00:00"/>
    <s v="Evergreen"/>
    <s v="Product Page"/>
    <s v="Purchasers, Shopping Cart"/>
    <s v="Website Custom Audience"/>
    <x v="1"/>
    <x v="0"/>
    <s v="F"/>
    <s v="Conversion"/>
    <n v="39.409999999999997"/>
    <n v="2283"/>
    <n v="34"/>
    <n v="2"/>
    <n v="1"/>
    <m/>
    <m/>
    <m/>
    <m/>
    <m/>
    <m/>
    <x v="2338"/>
    <n v="680.31016206745505"/>
    <n v="1.4892685063512922E-2"/>
    <n v="0.58692071835304416"/>
    <n v="1.1591176470588234"/>
    <n v="45.680826470588222"/>
    <n v="2"/>
    <n v="138"/>
    <n v="3.5016493275818323"/>
    <n v="138"/>
    <s v=" "/>
    <x v="0"/>
    <x v="0"/>
    <x v="0"/>
    <s v=""/>
    <s v=""/>
  </r>
  <r>
    <n v="1000853153"/>
    <n v="1000853153"/>
    <n v="2001005080"/>
    <d v="2017-02-23T00:00:00"/>
    <s v="Evergreen"/>
    <s v="Home Page"/>
    <s v="Product Page, Shopping Cart, Purchasers"/>
    <s v="Website Custom Audience"/>
    <x v="1"/>
    <x v="0"/>
    <s v="F"/>
    <s v="Conversion"/>
    <n v="48.69"/>
    <n v="3317"/>
    <n v="37"/>
    <n v="3"/>
    <n v="2"/>
    <m/>
    <m/>
    <m/>
    <m/>
    <m/>
    <m/>
    <x v="2339"/>
    <n v="714.71694302080186"/>
    <n v="1.1154657823334338E-2"/>
    <n v="0.54312028941814894"/>
    <n v="1.3159459459459459"/>
    <n v="64.073408108108111"/>
    <n v="1"/>
    <n v="161"/>
    <n v="3.3066338057095916"/>
    <n v="161"/>
    <s v=" "/>
    <x v="0"/>
    <x v="0"/>
    <x v="0"/>
    <s v=""/>
    <s v=""/>
  </r>
  <r>
    <n v="1000820050"/>
    <n v="1000820050"/>
    <n v="2001005196"/>
    <d v="2017-02-23T00:00:00"/>
    <s v="Evergreen"/>
    <s v="Top Purchasers Lookalike 1%"/>
    <s v="All Site Visitors"/>
    <s v="Lookalike"/>
    <x v="1"/>
    <x v="0"/>
    <s v="F"/>
    <s v="Conversion"/>
    <n v="36.979999999999997"/>
    <n v="2885"/>
    <n v="30"/>
    <n v="3"/>
    <n v="1"/>
    <m/>
    <m/>
    <m/>
    <m/>
    <m/>
    <m/>
    <x v="2340"/>
    <n v="474.01053726169835"/>
    <n v="1.0398613518197574E-2"/>
    <n v="0.38454072790294624"/>
    <n v="1.2326666666666666"/>
    <n v="45.584013333333324"/>
    <n v="1"/>
    <n v="21"/>
    <n v="0.56787452677122774"/>
    <n v="21"/>
    <s v=" "/>
    <x v="0"/>
    <x v="0"/>
    <x v="0"/>
    <s v=""/>
    <s v=""/>
  </r>
  <r>
    <n v="1000808420"/>
    <n v="1000808420"/>
    <n v="2001005366"/>
    <d v="2017-02-23T00:00:00"/>
    <s v="Evergreen"/>
    <s v="Top Purchasers Lookalike 2%"/>
    <s v="All Site Visitors"/>
    <s v="Lookalike"/>
    <x v="1"/>
    <x v="0"/>
    <s v="F"/>
    <s v="Conversion"/>
    <n v="22.69"/>
    <n v="1852"/>
    <n v="18"/>
    <n v="2"/>
    <n v="1"/>
    <m/>
    <m/>
    <m/>
    <m/>
    <m/>
    <m/>
    <x v="2341"/>
    <n v="277.98925485961126"/>
    <n v="9.7192224622030237E-3"/>
    <n v="0.22052915766738662"/>
    <n v="1.2605555555555557"/>
    <n v="28.602005555555561"/>
    <n v="1"/>
    <n v="18"/>
    <n v="0.79330101366240635"/>
    <n v="18"/>
    <s v=" "/>
    <x v="0"/>
    <x v="0"/>
    <x v="0"/>
    <s v=""/>
    <s v=""/>
  </r>
  <r>
    <n v="1000945915"/>
    <n v="1000945915"/>
    <n v="2001006438"/>
    <d v="2017-02-23T00:00:00"/>
    <s v="Evergreen"/>
    <s v="Lapsed Purchasers"/>
    <s v="All Site Visitors"/>
    <s v="Custom Audience"/>
    <x v="1"/>
    <x v="0"/>
    <s v="F"/>
    <s v="Conversion"/>
    <n v="18"/>
    <n v="1623"/>
    <n v="16"/>
    <n v="2"/>
    <n v="1"/>
    <m/>
    <m/>
    <m/>
    <m/>
    <m/>
    <m/>
    <x v="2342"/>
    <n v="199.63031423290204"/>
    <n v="9.8582871226124465E-3"/>
    <n v="0.17744916820702403"/>
    <n v="1.125"/>
    <n v="20.25"/>
    <n v="1"/>
    <n v="150"/>
    <n v="8.3333333333333339"/>
    <n v="150"/>
    <s v=" "/>
    <x v="0"/>
    <x v="0"/>
    <x v="0"/>
    <s v=""/>
    <s v=""/>
  </r>
  <r>
    <n v="1000742154"/>
    <n v="1000742154"/>
    <n v="2001006698"/>
    <d v="2017-02-23T00:00:00"/>
    <s v="Evergreen"/>
    <s v="Frequent In-Store Purchasers"/>
    <s v="All Site Visitors"/>
    <s v="Custom Audience"/>
    <x v="1"/>
    <x v="0"/>
    <s v="F"/>
    <s v="Conversion"/>
    <n v="14.7"/>
    <n v="1385"/>
    <n v="18"/>
    <n v="2"/>
    <n v="1"/>
    <m/>
    <m/>
    <m/>
    <m/>
    <m/>
    <m/>
    <x v="2343"/>
    <n v="156.02166064981947"/>
    <n v="1.2996389891696752E-2"/>
    <n v="0.19104693140794224"/>
    <n v="0.81666666666666665"/>
    <n v="12.004999999999999"/>
    <n v="1"/>
    <n v="89"/>
    <n v="6.0544217687074831"/>
    <n v="89"/>
    <s v=" "/>
    <x v="0"/>
    <x v="0"/>
    <x v="0"/>
    <s v=""/>
    <s v=""/>
  </r>
  <r>
    <n v="1000338707"/>
    <n v="1000338707"/>
    <n v="2001007834"/>
    <d v="2017-02-23T00:00:00"/>
    <s v="Evergreen"/>
    <s v="Interested In: Shopping and Fashion"/>
    <s v="All Site Visitors"/>
    <s v="Facebook Interest"/>
    <x v="1"/>
    <x v="0"/>
    <s v="F"/>
    <s v="Conversion"/>
    <n v="11.18"/>
    <n v="1619"/>
    <n v="15"/>
    <n v="1"/>
    <n v="1"/>
    <m/>
    <m/>
    <m/>
    <m/>
    <m/>
    <m/>
    <x v="2344"/>
    <n v="77.20345892526251"/>
    <n v="9.2649783817171094E-3"/>
    <n v="0.10358245830759728"/>
    <n v="0.74533333333333329"/>
    <n v="8.3328266666666657"/>
    <n v="0"/>
    <n v="0"/>
    <n v="0"/>
    <n v="0"/>
    <s v=" "/>
    <x v="0"/>
    <x v="0"/>
    <x v="0"/>
    <s v=""/>
    <s v=""/>
  </r>
  <r>
    <n v="1000892732"/>
    <n v="1000892732"/>
    <n v="2001008200"/>
    <d v="2017-02-23T00:00:00"/>
    <s v="Evergreen"/>
    <s v="Interested In: Shopping and Fashion"/>
    <s v="All Site Visitors"/>
    <s v="Facebook Interest"/>
    <x v="1"/>
    <x v="0"/>
    <s v="F"/>
    <s v="Conversion"/>
    <n v="13.82"/>
    <n v="2150"/>
    <n v="23"/>
    <n v="2"/>
    <n v="1"/>
    <m/>
    <m/>
    <m/>
    <m/>
    <m/>
    <m/>
    <x v="2345"/>
    <n v="88.833674418604659"/>
    <n v="1.0697674418604652E-2"/>
    <n v="0.1478418604651163"/>
    <n v="0.60086956521739132"/>
    <n v="8.3040173913043489"/>
    <n v="1"/>
    <n v="37"/>
    <n v="2.6772793053545585"/>
    <n v="37"/>
    <s v=" "/>
    <x v="0"/>
    <x v="0"/>
    <x v="0"/>
    <s v=""/>
    <s v=""/>
  </r>
  <r>
    <n v="1000136366"/>
    <n v="1000136366"/>
    <n v="2001008318"/>
    <d v="2017-02-23T00:00:00"/>
    <s v="Evergreen"/>
    <s v="Interested In: High-End Retail"/>
    <s v="All Site Visitors"/>
    <s v="Facebook Interest"/>
    <x v="1"/>
    <x v="0"/>
    <s v="F"/>
    <s v="Conversion"/>
    <n v="12.74"/>
    <n v="1962"/>
    <n v="16"/>
    <n v="2"/>
    <n v="1"/>
    <m/>
    <m/>
    <m/>
    <m/>
    <m/>
    <m/>
    <x v="2346"/>
    <n v="82.725586136595325"/>
    <n v="8.1549439347604492E-3"/>
    <n v="0.10389398572884813"/>
    <n v="0.79625000000000001"/>
    <n v="10.144225"/>
    <n v="0"/>
    <n v="0"/>
    <n v="0"/>
    <n v="0"/>
    <s v=" "/>
    <x v="0"/>
    <x v="0"/>
    <x v="0"/>
    <s v=""/>
    <s v=""/>
  </r>
  <r>
    <n v="1000243177"/>
    <n v="1000243177"/>
    <n v="2001008628"/>
    <d v="2017-02-23T00:00:00"/>
    <s v="Evergreen"/>
    <s v="Interested In: Competitors"/>
    <s v="All Site Visitors"/>
    <s v="Facebook Interest"/>
    <x v="1"/>
    <x v="0"/>
    <s v="F"/>
    <s v="Conversion"/>
    <n v="12.17"/>
    <n v="1368"/>
    <n v="7"/>
    <n v="2"/>
    <n v="1"/>
    <m/>
    <m/>
    <m/>
    <m/>
    <m/>
    <m/>
    <x v="2347"/>
    <n v="108.26673976608188"/>
    <n v="5.1169590643274851E-3"/>
    <n v="6.2273391812865495E-2"/>
    <n v="1.7385714285714287"/>
    <n v="21.158414285714287"/>
    <n v="0"/>
    <n v="0"/>
    <n v="0"/>
    <n v="0"/>
    <s v=" "/>
    <x v="0"/>
    <x v="0"/>
    <x v="0"/>
    <s v=""/>
    <s v=""/>
  </r>
  <r>
    <n v="1000706357"/>
    <n v="1000706357"/>
    <n v="2001009226"/>
    <d v="2017-02-23T00:00:00"/>
    <s v="Free Shipping"/>
    <s v="Shopping Cart Page"/>
    <s v="Purchases"/>
    <s v="Website Custom Audience"/>
    <x v="5"/>
    <x v="0"/>
    <s v="F"/>
    <s v="Conversion"/>
    <n v="195.91"/>
    <n v="9441"/>
    <n v="211"/>
    <n v="10"/>
    <n v="6"/>
    <m/>
    <m/>
    <m/>
    <m/>
    <m/>
    <m/>
    <x v="2348"/>
    <n v="4065.3244465628641"/>
    <n v="2.2349327401758289E-2"/>
    <n v="4.3784567312784661"/>
    <n v="0.92848341232227483"/>
    <n v="181.89918530805687"/>
    <n v="20"/>
    <n v="1920"/>
    <n v="9.8004185595426474"/>
    <n v="1920"/>
    <s v=" "/>
    <x v="0"/>
    <x v="0"/>
    <x v="0"/>
    <s v=""/>
    <s v=""/>
  </r>
  <r>
    <n v="1000250270"/>
    <n v="1000250270"/>
    <n v="2001009506"/>
    <d v="2017-02-23T00:00:00"/>
    <s v="Free Shipping"/>
    <s v="Product Page"/>
    <s v="Purchasers, Shopping Cart"/>
    <s v="Website Custom Audience"/>
    <x v="5"/>
    <x v="0"/>
    <s v="F"/>
    <s v="Conversion"/>
    <n v="331.05"/>
    <n v="18293"/>
    <n v="363"/>
    <n v="21"/>
    <n v="10"/>
    <m/>
    <m/>
    <m/>
    <m/>
    <m/>
    <m/>
    <x v="2349"/>
    <n v="5991.0404252992957"/>
    <n v="1.9843656043295251E-2"/>
    <n v="6.5692423331328929"/>
    <n v="0.91198347107438016"/>
    <n v="301.91212809917357"/>
    <n v="35"/>
    <n v="3570"/>
    <n v="10.783869506116901"/>
    <n v="3570"/>
    <s v=" "/>
    <x v="0"/>
    <x v="0"/>
    <x v="0"/>
    <s v=""/>
    <s v=""/>
  </r>
  <r>
    <n v="1000606180"/>
    <n v="1000606180"/>
    <n v="2001009712"/>
    <d v="2017-02-23T00:00:00"/>
    <s v="Free Shipping"/>
    <s v="Home Page"/>
    <s v="Product Page, Shopping Cart, Purchasers"/>
    <s v="Website Custom Audience"/>
    <x v="5"/>
    <x v="0"/>
    <s v="F"/>
    <s v="Conversion"/>
    <n v="315.58"/>
    <n v="21423"/>
    <n v="350"/>
    <n v="22"/>
    <n v="9"/>
    <m/>
    <m/>
    <m/>
    <m/>
    <m/>
    <m/>
    <x v="2350"/>
    <n v="4648.7763805256027"/>
    <n v="1.6337581104420483E-2"/>
    <n v="5.1558138449330162"/>
    <n v="0.90165714285714282"/>
    <n v="284.54496114285712"/>
    <n v="27"/>
    <n v="1566"/>
    <n v="4.9622916534634642"/>
    <n v="1566"/>
    <s v=" "/>
    <x v="0"/>
    <x v="0"/>
    <x v="0"/>
    <s v=""/>
    <s v=""/>
  </r>
  <r>
    <n v="1000267241"/>
    <n v="1000267241"/>
    <n v="2001009788"/>
    <d v="2017-02-23T00:00:00"/>
    <s v="Free Shipping"/>
    <s v="Top Purchasers Lookalike 1%"/>
    <s v="All Site Visitors"/>
    <s v="Lookalike"/>
    <x v="5"/>
    <x v="0"/>
    <s v="F"/>
    <s v="Conversion"/>
    <n v="321.94"/>
    <n v="27590"/>
    <n v="357"/>
    <n v="24"/>
    <n v="13"/>
    <m/>
    <m/>
    <m/>
    <m/>
    <m/>
    <m/>
    <x v="2351"/>
    <n v="3756.6278941645519"/>
    <n v="1.2939470822761871E-2"/>
    <n v="4.1657332366799569"/>
    <n v="0.90179271708683473"/>
    <n v="290.3231473389356"/>
    <n v="19"/>
    <n v="741"/>
    <n v="2.3016711188420205"/>
    <n v="741.00000000000011"/>
    <s v=" "/>
    <x v="0"/>
    <x v="0"/>
    <x v="0"/>
    <s v=""/>
    <s v=""/>
  </r>
  <r>
    <n v="1000293819"/>
    <n v="1000293819"/>
    <n v="2001009996"/>
    <d v="2017-02-23T00:00:00"/>
    <s v="Free Shipping"/>
    <s v="Top Purchasers Lookalike 2%"/>
    <s v="All Site Visitors"/>
    <s v="Lookalike"/>
    <x v="5"/>
    <x v="0"/>
    <s v="F"/>
    <s v="Conversion"/>
    <n v="140.35"/>
    <n v="11520"/>
    <n v="143"/>
    <n v="14"/>
    <n v="5"/>
    <m/>
    <m/>
    <m/>
    <m/>
    <m/>
    <m/>
    <x v="2352"/>
    <n v="1709.9064670138887"/>
    <n v="1.2413194444444444E-2"/>
    <n v="1.7421918402777776"/>
    <n v="0.98146853146853141"/>
    <n v="137.74910839160839"/>
    <n v="9"/>
    <n v="108"/>
    <n v="0.76950480940505883"/>
    <n v="108"/>
    <s v=" "/>
    <x v="0"/>
    <x v="0"/>
    <x v="0"/>
    <s v=""/>
    <s v=""/>
  </r>
  <r>
    <n v="1000323864"/>
    <n v="1000323864"/>
    <n v="2001010042"/>
    <d v="2017-02-23T00:00:00"/>
    <s v="Free Shipping"/>
    <s v="Lapsed Purchasers"/>
    <s v="All Site Visitors"/>
    <s v="Custom Audience"/>
    <x v="5"/>
    <x v="0"/>
    <s v="F"/>
    <s v="Conversion"/>
    <n v="148.94"/>
    <n v="12238"/>
    <n v="142"/>
    <n v="11"/>
    <n v="6"/>
    <m/>
    <m/>
    <m/>
    <m/>
    <m/>
    <m/>
    <x v="2353"/>
    <n v="1812.6428828239907"/>
    <n v="1.1603203137767609E-2"/>
    <n v="1.7281810753391076"/>
    <n v="1.0488732394366198"/>
    <n v="156.21918028169014"/>
    <n v="6"/>
    <n v="858"/>
    <n v="5.7607090103397338"/>
    <n v="857.99999999999989"/>
    <s v=" "/>
    <x v="0"/>
    <x v="0"/>
    <x v="0"/>
    <s v=""/>
    <s v=""/>
  </r>
  <r>
    <n v="1000379772"/>
    <n v="1000379772"/>
    <n v="2001011308"/>
    <d v="2017-02-23T00:00:00"/>
    <s v="Free Shipping"/>
    <s v="Frequent In-Store Purchasers"/>
    <s v="All Site Visitors"/>
    <s v="Custom Audience"/>
    <x v="5"/>
    <x v="0"/>
    <s v="F"/>
    <s v="Conversion"/>
    <n v="107.31"/>
    <n v="8713"/>
    <n v="115"/>
    <n v="8"/>
    <n v="4"/>
    <m/>
    <m/>
    <m/>
    <m/>
    <m/>
    <m/>
    <x v="2354"/>
    <n v="1321.6384827269599"/>
    <n v="1.3198668656031217E-2"/>
    <n v="1.4163491334787099"/>
    <n v="0.93313043478260871"/>
    <n v="100.13422695652174"/>
    <n v="5"/>
    <n v="690"/>
    <n v="6.4299692479731618"/>
    <n v="690"/>
    <s v=" "/>
    <x v="0"/>
    <x v="0"/>
    <x v="0"/>
    <s v=""/>
    <s v=""/>
  </r>
  <r>
    <n v="1000415580"/>
    <n v="1000415580"/>
    <n v="2001011820"/>
    <d v="2017-02-23T00:00:00"/>
    <s v="Free Shipping"/>
    <s v="Shopping Cart Page"/>
    <s v="Purchases"/>
    <s v="Website Custom Audience"/>
    <x v="6"/>
    <x v="0"/>
    <s v="F"/>
    <s v="Conversion"/>
    <n v="78.53"/>
    <n v="3457"/>
    <n v="75"/>
    <n v="4"/>
    <n v="2"/>
    <m/>
    <m/>
    <m/>
    <m/>
    <m/>
    <m/>
    <x v="2355"/>
    <n v="1783.9053803876195"/>
    <n v="2.1695111368238356E-2"/>
    <n v="1.7037170957477581"/>
    <n v="1.0470666666666666"/>
    <n v="82.226145333333335"/>
    <n v="8"/>
    <n v="528"/>
    <n v="6.7235451419839549"/>
    <n v="528"/>
    <s v=" "/>
    <x v="0"/>
    <x v="0"/>
    <x v="0"/>
    <s v=""/>
    <s v=""/>
  </r>
  <r>
    <n v="1000642631"/>
    <n v="1000642631"/>
    <n v="2001012422"/>
    <d v="2017-02-23T00:00:00"/>
    <s v="Free Shipping"/>
    <s v="Product Page"/>
    <s v="Purchasers, Shopping Cart"/>
    <s v="Website Custom Audience"/>
    <x v="6"/>
    <x v="0"/>
    <s v="F"/>
    <s v="Conversion"/>
    <n v="176.27"/>
    <n v="9862"/>
    <n v="184"/>
    <n v="8"/>
    <n v="5"/>
    <m/>
    <m/>
    <m/>
    <m/>
    <m/>
    <m/>
    <x v="2356"/>
    <n v="3150.5894240519169"/>
    <n v="1.8657473129182721E-2"/>
    <n v="3.2887527884810384"/>
    <n v="0.95798913043478262"/>
    <n v="168.86474402173914"/>
    <n v="13"/>
    <n v="2600"/>
    <n v="14.75009927951438"/>
    <n v="2600"/>
    <s v=" "/>
    <x v="0"/>
    <x v="0"/>
    <x v="0"/>
    <s v=""/>
    <s v=""/>
  </r>
  <r>
    <n v="1000678987"/>
    <n v="1000678987"/>
    <n v="2001012946"/>
    <d v="2017-02-23T00:00:00"/>
    <s v="Free Shipping"/>
    <s v="Home Page"/>
    <s v="Product Page, Shopping Cart, Purchasers"/>
    <s v="Website Custom Audience"/>
    <x v="6"/>
    <x v="0"/>
    <s v="F"/>
    <s v="Conversion"/>
    <n v="240.29"/>
    <n v="18186"/>
    <n v="240"/>
    <n v="20"/>
    <n v="7"/>
    <m/>
    <m/>
    <m/>
    <m/>
    <m/>
    <m/>
    <x v="2357"/>
    <n v="3174.9303915099522"/>
    <n v="1.3196964698119432E-2"/>
    <n v="3.1710986473111182"/>
    <n v="1.0012083333333333"/>
    <n v="240.58035041666665"/>
    <n v="12"/>
    <n v="780"/>
    <n v="3.246077656165467"/>
    <n v="780"/>
    <s v=" "/>
    <x v="0"/>
    <x v="0"/>
    <x v="0"/>
    <s v=""/>
    <s v=""/>
  </r>
  <r>
    <n v="1000542590"/>
    <n v="1000542590"/>
    <n v="2001012950"/>
    <d v="2017-02-23T00:00:00"/>
    <s v="Free Shipping"/>
    <s v="Top Purchasers Lookalike 1%"/>
    <s v="All Site Visitors"/>
    <s v="Lookalike"/>
    <x v="6"/>
    <x v="0"/>
    <s v="F"/>
    <s v="Conversion"/>
    <n v="136.6"/>
    <n v="10527"/>
    <n v="138"/>
    <n v="9"/>
    <n v="5"/>
    <m/>
    <m/>
    <m/>
    <m/>
    <m/>
    <m/>
    <x v="2358"/>
    <n v="1772.5429847059941"/>
    <n v="1.310914790538615E-2"/>
    <n v="1.790709603875748"/>
    <n v="0.98985507246376803"/>
    <n v="135.2142028985507"/>
    <n v="5"/>
    <n v="915"/>
    <n v="6.6983894582723282"/>
    <n v="915"/>
    <s v=" "/>
    <x v="0"/>
    <x v="0"/>
    <x v="0"/>
    <s v=""/>
    <s v=""/>
  </r>
  <r>
    <n v="1000477419"/>
    <n v="1000477419"/>
    <n v="2001013134"/>
    <d v="2017-02-23T00:00:00"/>
    <s v="Free Shipping"/>
    <s v="Top Purchasers Lookalike 2%"/>
    <s v="All Site Visitors"/>
    <s v="Lookalike"/>
    <x v="6"/>
    <x v="0"/>
    <s v="F"/>
    <s v="Conversion"/>
    <n v="96.22"/>
    <n v="8265"/>
    <n v="106"/>
    <n v="7"/>
    <n v="5"/>
    <m/>
    <m/>
    <m/>
    <m/>
    <m/>
    <m/>
    <x v="2359"/>
    <n v="1120.1800846944948"/>
    <n v="1.2825166364186328E-2"/>
    <n v="1.2340375075620085"/>
    <n v="0.90773584905660376"/>
    <n v="87.342343396226411"/>
    <n v="4"/>
    <n v="448"/>
    <n v="4.6559966742880903"/>
    <n v="448.00000000000006"/>
    <s v=" "/>
    <x v="0"/>
    <x v="0"/>
    <x v="0"/>
    <s v=""/>
    <s v=""/>
  </r>
  <r>
    <n v="1000504613"/>
    <n v="1000504613"/>
    <n v="2001013804"/>
    <d v="2017-02-23T00:00:00"/>
    <s v="Free Shipping"/>
    <s v="Lapsed Purchasers"/>
    <s v="All Site Visitors"/>
    <s v="Custom Audience"/>
    <x v="6"/>
    <x v="0"/>
    <s v="F"/>
    <s v="Conversion"/>
    <n v="96.16"/>
    <n v="8041"/>
    <n v="94"/>
    <n v="8"/>
    <n v="4"/>
    <m/>
    <m/>
    <m/>
    <m/>
    <m/>
    <m/>
    <x v="2360"/>
    <n v="1149.9497077477924"/>
    <n v="1.1690088297475438E-2"/>
    <n v="1.124118890685238"/>
    <n v="1.0229787234042553"/>
    <n v="98.369634042553187"/>
    <n v="5"/>
    <n v="620"/>
    <n v="6.4475873544093183"/>
    <n v="620"/>
    <s v=" "/>
    <x v="0"/>
    <x v="0"/>
    <x v="0"/>
    <s v=""/>
    <s v=""/>
  </r>
  <r>
    <n v="1000825248"/>
    <n v="1000825248"/>
    <n v="2001014046"/>
    <d v="2017-02-23T00:00:00"/>
    <s v="Free Shipping"/>
    <s v="Frequent In-Store Purchasers"/>
    <s v="All Site Visitors"/>
    <s v="Custom Audience"/>
    <x v="6"/>
    <x v="0"/>
    <s v="F"/>
    <s v="Conversion"/>
    <n v="66.08"/>
    <n v="5220"/>
    <n v="74"/>
    <n v="4"/>
    <n v="2"/>
    <m/>
    <m/>
    <m/>
    <m/>
    <m/>
    <m/>
    <x v="2361"/>
    <n v="836.50697318007667"/>
    <n v="1.4176245210727969E-2"/>
    <n v="0.9367662835249041"/>
    <n v="0.89297297297297296"/>
    <n v="59.007654054054051"/>
    <n v="3"/>
    <n v="153"/>
    <n v="2.3153753026634383"/>
    <n v="153"/>
    <s v=" "/>
    <x v="0"/>
    <x v="0"/>
    <x v="0"/>
    <s v=""/>
    <s v=""/>
  </r>
  <r>
    <n v="1000172298"/>
    <n v="1000172298"/>
    <n v="2001014266"/>
    <d v="2017-02-23T00:00:00"/>
    <s v="Evergreen"/>
    <s v="Shopping Cart Page"/>
    <s v="Purchases"/>
    <s v="Website Custom Audience"/>
    <x v="0"/>
    <x v="1"/>
    <s v="F"/>
    <s v="Conversion"/>
    <n v="34.340000000000003"/>
    <n v="2005"/>
    <n v="25"/>
    <n v="2"/>
    <n v="1"/>
    <n v="407"/>
    <n v="186"/>
    <n v="84"/>
    <n v="63"/>
    <n v="54"/>
    <n v="50"/>
    <x v="2362"/>
    <n v="588.14743142144653"/>
    <n v="1.2468827930174564E-2"/>
    <n v="0.42817955112219458"/>
    <n v="1.3736000000000002"/>
    <n v="47.169424000000006"/>
    <n v="4"/>
    <n v="116"/>
    <n v="3.3779848573092601"/>
    <n v="116"/>
    <n v="104"/>
    <x v="1163"/>
    <x v="1165"/>
    <x v="1163"/>
    <n v="11.338803846153848"/>
    <n v="11.338803846153848"/>
  </r>
  <r>
    <n v="1000459863"/>
    <n v="1000459863"/>
    <n v="2001014368"/>
    <d v="2017-02-23T00:00:00"/>
    <s v="Evergreen"/>
    <s v="Product Page"/>
    <s v="Purchasers, Shopping Cart"/>
    <s v="Website Custom Audience"/>
    <x v="0"/>
    <x v="1"/>
    <s v="F"/>
    <s v="Conversion"/>
    <n v="74.42"/>
    <n v="4657"/>
    <n v="43"/>
    <n v="4"/>
    <n v="3"/>
    <n v="1150"/>
    <n v="528"/>
    <n v="306"/>
    <n v="224"/>
    <n v="181"/>
    <n v="164"/>
    <x v="2363"/>
    <n v="1189.2498174790637"/>
    <n v="9.2334120678548414E-3"/>
    <n v="0.68715052608975735"/>
    <n v="1.7306976744186047"/>
    <n v="128.79852093023257"/>
    <n v="4"/>
    <n v="572"/>
    <n v="7.686105885514646"/>
    <n v="572"/>
    <n v="345"/>
    <x v="1164"/>
    <x v="1166"/>
    <x v="1164"/>
    <n v="16.053148985507246"/>
    <n v="16.053148985507246"/>
  </r>
  <r>
    <n v="1000157805"/>
    <n v="1000157805"/>
    <n v="2001014808"/>
    <d v="2017-02-23T00:00:00"/>
    <s v="Evergreen"/>
    <s v="Home Page"/>
    <s v="Product Page, Shopping Cart, Purchasers"/>
    <s v="Website Custom Audience"/>
    <x v="0"/>
    <x v="1"/>
    <s v="F"/>
    <s v="Conversion"/>
    <n v="114.2"/>
    <n v="9508"/>
    <n v="74"/>
    <n v="11"/>
    <n v="5"/>
    <n v="1658"/>
    <n v="771"/>
    <n v="321"/>
    <n v="231"/>
    <n v="197"/>
    <n v="179"/>
    <x v="2364"/>
    <n v="1371.6491375683636"/>
    <n v="7.7829196466133784E-3"/>
    <n v="0.88880942364324789"/>
    <n v="1.5432432432432432"/>
    <n v="176.23837837837837"/>
    <n v="4"/>
    <n v="340"/>
    <n v="2.9772329246935199"/>
    <n v="340"/>
    <n v="376"/>
    <x v="1165"/>
    <x v="1167"/>
    <x v="1165"/>
    <n v="34.685212765957445"/>
    <n v="34.685212765957445"/>
  </r>
  <r>
    <n v="1000205003"/>
    <n v="1000205003"/>
    <n v="2001015096"/>
    <d v="2017-02-23T00:00:00"/>
    <s v="Evergreen"/>
    <s v="Top Purchasers Lookalike 1%"/>
    <s v="All Site Visitors"/>
    <s v="Lookalike"/>
    <x v="0"/>
    <x v="1"/>
    <s v="F"/>
    <s v="Conversion"/>
    <n v="79.709999999999994"/>
    <n v="6750"/>
    <n v="45"/>
    <n v="7"/>
    <n v="4"/>
    <n v="1728"/>
    <n v="727"/>
    <n v="401"/>
    <n v="288"/>
    <n v="221"/>
    <n v="201"/>
    <x v="2365"/>
    <n v="941.28653333333318"/>
    <n v="6.6666666666666671E-3"/>
    <n v="0.53139999999999998"/>
    <n v="1.7713333333333332"/>
    <n v="141.19297999999998"/>
    <n v="2"/>
    <n v="378"/>
    <n v="4.7421904403462554"/>
    <n v="378"/>
    <n v="422"/>
    <x v="1166"/>
    <x v="1168"/>
    <x v="1166"/>
    <n v="15.056123459715637"/>
    <n v="15.056123459715637"/>
  </r>
  <r>
    <n v="1000851996"/>
    <n v="1000851996"/>
    <n v="2001016286"/>
    <d v="2017-02-23T00:00:00"/>
    <s v="Evergreen"/>
    <s v="Top Purchasers Lookalike 2%"/>
    <s v="All Site Visitors"/>
    <s v="Lookalike"/>
    <x v="0"/>
    <x v="1"/>
    <s v="F"/>
    <s v="Conversion"/>
    <n v="31.05"/>
    <n v="2769"/>
    <n v="19"/>
    <n v="2"/>
    <n v="1"/>
    <n v="706"/>
    <n v="398"/>
    <n v="176"/>
    <n v="107"/>
    <n v="79"/>
    <n v="72"/>
    <x v="2366"/>
    <n v="348.17713976164686"/>
    <n v="6.8616829180209466E-3"/>
    <n v="0.21305525460455041"/>
    <n v="1.6342105263157896"/>
    <n v="50.742236842105264"/>
    <n v="1"/>
    <n v="30"/>
    <n v="0.96618357487922701"/>
    <n v="30"/>
    <n v="151"/>
    <x v="1167"/>
    <x v="1169"/>
    <x v="1167"/>
    <n v="6.3847847682119205"/>
    <n v="6.3847847682119205"/>
  </r>
  <r>
    <n v="1000662953"/>
    <n v="1000662953"/>
    <n v="2001016968"/>
    <d v="2017-02-23T00:00:00"/>
    <s v="Evergreen"/>
    <s v="Lapsed Purchasers"/>
    <s v="All Site Visitors"/>
    <s v="Custom Audience"/>
    <x v="0"/>
    <x v="1"/>
    <s v="F"/>
    <s v="Conversion"/>
    <n v="25.04"/>
    <n v="2230"/>
    <n v="16"/>
    <n v="2"/>
    <n v="1"/>
    <n v="652"/>
    <n v="379"/>
    <n v="217"/>
    <n v="161"/>
    <n v="118"/>
    <n v="112"/>
    <x v="2367"/>
    <n v="281.16663677130043"/>
    <n v="7.1748878923766817E-3"/>
    <n v="0.17965919282511211"/>
    <n v="1.5649999999999999"/>
    <n v="39.187599999999996"/>
    <n v="1"/>
    <n v="152"/>
    <n v="6.0702875399361025"/>
    <n v="152"/>
    <n v="230"/>
    <x v="1168"/>
    <x v="1170"/>
    <x v="1168"/>
    <n v="2.7260939130434783"/>
    <n v="2.7260939130434783"/>
  </r>
  <r>
    <n v="1000479939"/>
    <n v="1000479939"/>
    <n v="2001017518"/>
    <d v="2017-02-23T00:00:00"/>
    <s v="Evergreen"/>
    <s v="Frequent In-Store Purchasers"/>
    <s v="All Site Visitors"/>
    <s v="Custom Audience"/>
    <x v="0"/>
    <x v="1"/>
    <s v="F"/>
    <s v="Conversion"/>
    <n v="19.190000000000001"/>
    <n v="1912"/>
    <n v="15"/>
    <n v="2"/>
    <n v="1"/>
    <n v="485"/>
    <n v="236"/>
    <n v="132"/>
    <n v="90"/>
    <n v="64"/>
    <n v="59"/>
    <x v="2368"/>
    <n v="192.60256276150631"/>
    <n v="7.8451882845188281E-3"/>
    <n v="0.15054916317991632"/>
    <n v="1.2793333333333334"/>
    <n v="24.550406666666671"/>
    <n v="1"/>
    <n v="131"/>
    <n v="6.8264721208963"/>
    <n v="131"/>
    <n v="123"/>
    <x v="1169"/>
    <x v="1171"/>
    <x v="1169"/>
    <n v="2.9939520325203257"/>
    <n v="2.9939520325203257"/>
  </r>
  <r>
    <n v="1000285766"/>
    <n v="1000285766"/>
    <n v="2001017932"/>
    <d v="2017-02-23T00:00:00"/>
    <s v="Evergreen"/>
    <s v="Interested In: Shopping and Fashion"/>
    <s v="All Site Visitors"/>
    <s v="Facebook Interest"/>
    <x v="0"/>
    <x v="1"/>
    <s v="F"/>
    <s v="Conversion"/>
    <n v="14.02"/>
    <n v="2725"/>
    <n v="16"/>
    <n v="3"/>
    <n v="1"/>
    <n v="782"/>
    <n v="328"/>
    <n v="180"/>
    <n v="126"/>
    <n v="109"/>
    <n v="102"/>
    <x v="2369"/>
    <n v="72.132256880733948"/>
    <n v="5.8715596330275229E-3"/>
    <n v="8.2319266055045873E-2"/>
    <n v="0.87624999999999997"/>
    <n v="12.285024999999999"/>
    <n v="1"/>
    <n v="196"/>
    <n v="13.980028530670472"/>
    <n v="196"/>
    <n v="211"/>
    <x v="1170"/>
    <x v="1172"/>
    <x v="1170"/>
    <n v="0.93156587677725111"/>
    <n v="0.93156587677725111"/>
  </r>
  <r>
    <n v="1000205011"/>
    <n v="1000205011"/>
    <n v="2001017942"/>
    <d v="2017-02-23T00:00:00"/>
    <s v="Evergreen"/>
    <s v="Interested In: Shopping and Fashion"/>
    <s v="All Site Visitors"/>
    <s v="Facebook Interest"/>
    <x v="0"/>
    <x v="1"/>
    <s v="F"/>
    <s v="Conversion"/>
    <n v="13.35"/>
    <n v="2017"/>
    <n v="12"/>
    <n v="2"/>
    <n v="1"/>
    <n v="411"/>
    <n v="234"/>
    <n v="130"/>
    <n v="102"/>
    <n v="88"/>
    <n v="80"/>
    <x v="2370"/>
    <n v="88.360188398611797"/>
    <n v="5.9494298463063956E-3"/>
    <n v="7.9424888448190373E-2"/>
    <n v="1.1125"/>
    <n v="14.851875"/>
    <n v="0"/>
    <n v="0"/>
    <n v="0"/>
    <n v="0"/>
    <n v="168"/>
    <x v="1171"/>
    <x v="1173"/>
    <x v="1171"/>
    <n v="1.0608482142857143"/>
    <n v="1.0608482142857143"/>
  </r>
  <r>
    <n v="1000323230"/>
    <n v="1000323230"/>
    <n v="2001018174"/>
    <d v="2017-02-23T00:00:00"/>
    <s v="Evergreen"/>
    <s v="Interested In: High-End Retail"/>
    <s v="All Site Visitors"/>
    <s v="Facebook Interest"/>
    <x v="0"/>
    <x v="1"/>
    <s v="F"/>
    <s v="Conversion"/>
    <n v="12.96"/>
    <n v="1959"/>
    <n v="10"/>
    <n v="2"/>
    <n v="1"/>
    <n v="430"/>
    <n v="203"/>
    <n v="103"/>
    <n v="65"/>
    <n v="50"/>
    <n v="47"/>
    <x v="2371"/>
    <n v="85.738437978560498"/>
    <n v="5.1046452271567124E-3"/>
    <n v="6.6156202143951001E-2"/>
    <n v="1.296"/>
    <n v="16.79616"/>
    <n v="0"/>
    <n v="0"/>
    <n v="0"/>
    <n v="0"/>
    <n v="97"/>
    <x v="1172"/>
    <x v="1174"/>
    <x v="1172"/>
    <n v="1.7315628865979384"/>
    <n v="1.7315628865979384"/>
  </r>
  <r>
    <n v="1000471118"/>
    <n v="1000471118"/>
    <n v="2001018804"/>
    <d v="2017-02-23T00:00:00"/>
    <s v="Evergreen"/>
    <s v="Interested In: Competitors"/>
    <s v="All Site Visitors"/>
    <s v="Facebook Interest"/>
    <x v="0"/>
    <x v="1"/>
    <s v="F"/>
    <s v="Conversion"/>
    <n v="17.8"/>
    <n v="2436"/>
    <n v="10"/>
    <n v="2"/>
    <n v="1"/>
    <n v="620"/>
    <n v="314"/>
    <n v="135"/>
    <n v="101"/>
    <n v="72"/>
    <n v="62"/>
    <x v="2372"/>
    <n v="130.06568144499181"/>
    <n v="4.1050903119868639E-3"/>
    <n v="7.3070607553366182E-2"/>
    <n v="1.78"/>
    <n v="31.684000000000001"/>
    <n v="0"/>
    <n v="0"/>
    <n v="0"/>
    <n v="0"/>
    <n v="134"/>
    <x v="1173"/>
    <x v="1175"/>
    <x v="1173"/>
    <n v="2.3644776119402988"/>
    <n v="2.3644776119402988"/>
  </r>
  <r>
    <n v="1000422526"/>
    <n v="1000422526"/>
    <n v="2001018972"/>
    <d v="2017-02-23T00:00:00"/>
    <s v="Evergreen"/>
    <s v="Shopping Cart Page"/>
    <s v="Purchases"/>
    <s v="Website Custom Audience"/>
    <x v="1"/>
    <x v="1"/>
    <s v="F"/>
    <s v="Conversion"/>
    <n v="31.86"/>
    <n v="1566"/>
    <n v="22"/>
    <n v="2"/>
    <n v="1"/>
    <n v="355"/>
    <n v="164"/>
    <n v="85"/>
    <n v="61"/>
    <n v="49"/>
    <n v="46"/>
    <x v="2373"/>
    <n v="648.18620689655165"/>
    <n v="1.40485312899106E-2"/>
    <n v="0.44758620689655171"/>
    <n v="1.4481818181818182"/>
    <n v="46.139072727272726"/>
    <n v="3"/>
    <n v="117"/>
    <n v="3.6723163841807911"/>
    <n v="117"/>
    <n v="95"/>
    <x v="1174"/>
    <x v="1176"/>
    <x v="1174"/>
    <n v="10.684837894736843"/>
    <n v="10.684837894736843"/>
  </r>
  <r>
    <n v="1000533542"/>
    <n v="1000533542"/>
    <n v="2001019098"/>
    <d v="2017-02-23T00:00:00"/>
    <s v="Evergreen"/>
    <s v="Product Page"/>
    <s v="Purchasers, Shopping Cart"/>
    <s v="Website Custom Audience"/>
    <x v="1"/>
    <x v="1"/>
    <s v="F"/>
    <s v="Conversion"/>
    <n v="49.15"/>
    <n v="2889"/>
    <n v="36"/>
    <n v="3"/>
    <n v="1"/>
    <n v="705"/>
    <n v="357"/>
    <n v="155"/>
    <n v="117"/>
    <n v="82"/>
    <n v="73"/>
    <x v="2374"/>
    <n v="836.1794738663898"/>
    <n v="1.2461059190031152E-2"/>
    <n v="0.61246105919003113"/>
    <n v="1.3652777777777778"/>
    <n v="67.103402777777774"/>
    <n v="3"/>
    <n v="459"/>
    <n v="9.3387589013224819"/>
    <n v="458.99999999999994"/>
    <n v="155"/>
    <x v="1175"/>
    <x v="1177"/>
    <x v="1175"/>
    <n v="15.585306451612903"/>
    <n v="15.585306451612903"/>
  </r>
  <r>
    <n v="1000558565"/>
    <n v="1000558565"/>
    <n v="2001019458"/>
    <d v="2017-02-23T00:00:00"/>
    <s v="Evergreen"/>
    <s v="Home Page"/>
    <s v="Product Page, Shopping Cart, Purchasers"/>
    <s v="Website Custom Audience"/>
    <x v="1"/>
    <x v="1"/>
    <s v="F"/>
    <s v="Conversion"/>
    <n v="81.12"/>
    <n v="6497"/>
    <n v="55"/>
    <n v="8"/>
    <n v="3"/>
    <n v="1659"/>
    <n v="805"/>
    <n v="336"/>
    <n v="251"/>
    <n v="223"/>
    <n v="193"/>
    <x v="2375"/>
    <n v="1012.8450669539787"/>
    <n v="8.4654455902724336E-3"/>
    <n v="0.68671694628289981"/>
    <n v="1.4749090909090909"/>
    <n v="119.64462545454546"/>
    <n v="4"/>
    <n v="608"/>
    <n v="7.4950690335305712"/>
    <n v="608"/>
    <n v="416"/>
    <x v="1176"/>
    <x v="1178"/>
    <x v="1176"/>
    <n v="15.818400000000002"/>
    <n v="15.818400000000002"/>
  </r>
  <r>
    <n v="1000428265"/>
    <n v="1000428265"/>
    <n v="2001019566"/>
    <d v="2017-02-23T00:00:00"/>
    <s v="Evergreen"/>
    <s v="Top Purchasers Lookalike 1%"/>
    <s v="All Site Visitors"/>
    <s v="Lookalike"/>
    <x v="1"/>
    <x v="1"/>
    <s v="F"/>
    <s v="Conversion"/>
    <n v="77.05"/>
    <n v="6806"/>
    <n v="50"/>
    <n v="6"/>
    <n v="4"/>
    <n v="1807"/>
    <n v="1019"/>
    <n v="515"/>
    <n v="349"/>
    <n v="281"/>
    <n v="256"/>
    <x v="2376"/>
    <n v="872.27483103144266"/>
    <n v="7.3464590067587425E-3"/>
    <n v="0.56604466647076113"/>
    <n v="1.5409999999999999"/>
    <n v="118.73405"/>
    <n v="3"/>
    <n v="336"/>
    <n v="4.3608046722907208"/>
    <n v="336"/>
    <n v="537"/>
    <x v="1177"/>
    <x v="1179"/>
    <x v="1177"/>
    <n v="11.055311918063314"/>
    <n v="11.055311918063314"/>
  </r>
  <r>
    <n v="1000124152"/>
    <n v="1000124152"/>
    <n v="2001019600"/>
    <d v="2017-02-23T00:00:00"/>
    <s v="Evergreen"/>
    <s v="Top Purchasers Lookalike 2%"/>
    <s v="All Site Visitors"/>
    <s v="Lookalike"/>
    <x v="1"/>
    <x v="1"/>
    <s v="F"/>
    <s v="Conversion"/>
    <n v="33.6"/>
    <n v="3074"/>
    <n v="21"/>
    <n v="3"/>
    <n v="2"/>
    <n v="911"/>
    <n v="501"/>
    <n v="266"/>
    <n v="193"/>
    <n v="147"/>
    <n v="131"/>
    <x v="2377"/>
    <n v="367.2608978529604"/>
    <n v="6.8314899154196486E-3"/>
    <n v="0.22953806115810022"/>
    <n v="1.6"/>
    <n v="53.760000000000005"/>
    <n v="1"/>
    <n v="45"/>
    <n v="1.3392857142857142"/>
    <n v="45"/>
    <n v="278"/>
    <x v="1178"/>
    <x v="1180"/>
    <x v="1178"/>
    <n v="4.0610071942446044"/>
    <n v="4.0610071942446044"/>
  </r>
  <r>
    <n v="1000301559"/>
    <n v="1000301559"/>
    <n v="2001020496"/>
    <d v="2017-02-23T00:00:00"/>
    <s v="Evergreen"/>
    <s v="Lapsed Purchasers"/>
    <s v="All Site Visitors"/>
    <s v="Custom Audience"/>
    <x v="1"/>
    <x v="1"/>
    <s v="F"/>
    <s v="Conversion"/>
    <n v="23.81"/>
    <n v="2280"/>
    <n v="18"/>
    <n v="2"/>
    <n v="1"/>
    <n v="608"/>
    <n v="279"/>
    <n v="119"/>
    <n v="88"/>
    <n v="66"/>
    <n v="62"/>
    <x v="2378"/>
    <n v="248.64741228070176"/>
    <n v="7.8947368421052634E-3"/>
    <n v="0.18797368421052632"/>
    <n v="1.3227777777777776"/>
    <n v="31.495338888888885"/>
    <n v="1"/>
    <n v="44"/>
    <n v="1.8479630407391854"/>
    <n v="44"/>
    <n v="128"/>
    <x v="1179"/>
    <x v="1181"/>
    <x v="1179"/>
    <n v="4.4290320312499993"/>
    <n v="4.4290320312499993"/>
  </r>
  <r>
    <n v="1000504753"/>
    <n v="1000504753"/>
    <n v="2001021132"/>
    <d v="2017-02-23T00:00:00"/>
    <s v="Evergreen"/>
    <s v="Frequent In-Store Purchasers"/>
    <s v="All Site Visitors"/>
    <s v="Custom Audience"/>
    <x v="1"/>
    <x v="1"/>
    <s v="F"/>
    <s v="Conversion"/>
    <n v="18.77"/>
    <n v="1876"/>
    <n v="18"/>
    <n v="2"/>
    <n v="1"/>
    <n v="461"/>
    <n v="203"/>
    <n v="113"/>
    <n v="68"/>
    <n v="58"/>
    <n v="53"/>
    <x v="2379"/>
    <n v="187.80005330490405"/>
    <n v="9.5948827292110881E-3"/>
    <n v="0.18009594882729213"/>
    <n v="1.0427777777777778"/>
    <n v="19.572938888888888"/>
    <n v="1"/>
    <n v="71"/>
    <n v="3.7826318593500265"/>
    <n v="71"/>
    <n v="111"/>
    <x v="1180"/>
    <x v="1182"/>
    <x v="1180"/>
    <n v="3.1739900900900899"/>
    <n v="3.1739900900900899"/>
  </r>
  <r>
    <n v="1000549482"/>
    <n v="1000549482"/>
    <n v="2001021302"/>
    <d v="2017-02-23T00:00:00"/>
    <s v="Evergreen"/>
    <s v="Interested In: Shopping and Fashion"/>
    <s v="All Site Visitors"/>
    <s v="Facebook Interest"/>
    <x v="1"/>
    <x v="1"/>
    <s v="F"/>
    <s v="Conversion"/>
    <n v="16.559999999999999"/>
    <n v="3057"/>
    <n v="20"/>
    <n v="3"/>
    <n v="2"/>
    <n v="525"/>
    <n v="239"/>
    <n v="112"/>
    <n v="83"/>
    <n v="75"/>
    <n v="66"/>
    <x v="2380"/>
    <n v="89.706771344455333"/>
    <n v="6.542361792607131E-3"/>
    <n v="0.10834151128557408"/>
    <n v="0.82799999999999996"/>
    <n v="13.711679999999998"/>
    <n v="1"/>
    <n v="37"/>
    <n v="2.2342995169082127"/>
    <n v="37"/>
    <n v="141"/>
    <x v="1181"/>
    <x v="1183"/>
    <x v="1181"/>
    <n v="1.9449191489361701"/>
    <n v="1.9449191489361701"/>
  </r>
  <r>
    <n v="1000500552"/>
    <n v="1000500552"/>
    <n v="2001021630"/>
    <d v="2017-02-23T00:00:00"/>
    <s v="Evergreen"/>
    <s v="Interested In: Shopping and Fashion"/>
    <s v="All Site Visitors"/>
    <s v="Facebook Interest"/>
    <x v="1"/>
    <x v="1"/>
    <s v="F"/>
    <s v="Conversion"/>
    <n v="17.28"/>
    <n v="3095"/>
    <n v="20"/>
    <n v="3"/>
    <n v="2"/>
    <n v="532"/>
    <n v="251"/>
    <n v="118"/>
    <n v="83"/>
    <n v="74"/>
    <n v="67"/>
    <x v="2381"/>
    <n v="96.477673667205181"/>
    <n v="6.462035541195477E-3"/>
    <n v="0.11166397415185784"/>
    <n v="0.8640000000000001"/>
    <n v="14.929920000000003"/>
    <n v="1"/>
    <n v="148"/>
    <n v="8.5648148148148149"/>
    <n v="148"/>
    <n v="141"/>
    <x v="1182"/>
    <x v="1184"/>
    <x v="1182"/>
    <n v="2.1177191489361706"/>
    <n v="2.1177191489361706"/>
  </r>
  <r>
    <n v="1000959446"/>
    <n v="1000959446"/>
    <n v="2001022290"/>
    <d v="2017-02-23T00:00:00"/>
    <s v="Evergreen"/>
    <s v="Interested In: High-End Retail"/>
    <s v="All Site Visitors"/>
    <s v="Facebook Interest"/>
    <x v="1"/>
    <x v="1"/>
    <s v="F"/>
    <s v="Conversion"/>
    <n v="16.54"/>
    <n v="2279"/>
    <n v="13"/>
    <n v="2"/>
    <n v="1"/>
    <n v="484"/>
    <n v="250"/>
    <n v="149"/>
    <n v="113"/>
    <n v="96"/>
    <n v="87"/>
    <x v="2382"/>
    <n v="120.04019306713469"/>
    <n v="5.7042562527424307E-3"/>
    <n v="9.4348398420359803E-2"/>
    <n v="1.2723076923076921"/>
    <n v="21.043969230769228"/>
    <n v="1"/>
    <n v="23"/>
    <n v="1.3905683192261187"/>
    <n v="23"/>
    <n v="183"/>
    <x v="1183"/>
    <x v="1185"/>
    <x v="1183"/>
    <n v="1.4949267759562841"/>
    <n v="1.4949267759562841"/>
  </r>
  <r>
    <n v="1000944662"/>
    <n v="1000944662"/>
    <n v="2001022794"/>
    <d v="2017-02-23T00:00:00"/>
    <s v="Evergreen"/>
    <s v="Interested In: Competitors"/>
    <s v="All Site Visitors"/>
    <s v="Facebook Interest"/>
    <x v="1"/>
    <x v="1"/>
    <s v="F"/>
    <s v="Conversion"/>
    <n v="16.920000000000002"/>
    <n v="2014"/>
    <n v="7"/>
    <n v="2"/>
    <n v="1"/>
    <n v="537"/>
    <n v="274"/>
    <n v="129"/>
    <n v="99"/>
    <n v="89"/>
    <n v="82"/>
    <x v="2383"/>
    <n v="142.14816285998018"/>
    <n v="3.4756703078450842E-3"/>
    <n v="5.880834160873883E-2"/>
    <n v="2.4171428571428573"/>
    <n v="40.898057142857148"/>
    <n v="0"/>
    <n v="0"/>
    <n v="0"/>
    <n v="0"/>
    <n v="171"/>
    <x v="1184"/>
    <x v="1186"/>
    <x v="1184"/>
    <n v="1.6741894736842109"/>
    <n v="1.6741894736842109"/>
  </r>
  <r>
    <n v="1000818093"/>
    <n v="1000818093"/>
    <n v="2001023756"/>
    <d v="2017-02-23T00:00:00"/>
    <s v="Free Shipping"/>
    <s v="Shopping Cart Page"/>
    <s v="Purchases"/>
    <s v="Website Custom Audience"/>
    <x v="5"/>
    <x v="1"/>
    <s v="F"/>
    <s v="Conversion"/>
    <n v="246.96"/>
    <n v="12121"/>
    <n v="188"/>
    <n v="13"/>
    <n v="5"/>
    <n v="2467"/>
    <n v="1196"/>
    <n v="694"/>
    <n v="421"/>
    <n v="322"/>
    <n v="296"/>
    <x v="2384"/>
    <n v="5031.7004867585183"/>
    <n v="1.5510271429750021E-2"/>
    <n v="3.8304166322910653"/>
    <n v="1.3136170212765959"/>
    <n v="324.41085957446813"/>
    <n v="38"/>
    <n v="6232"/>
    <n v="25.234855847100743"/>
    <n v="6232"/>
    <n v="618"/>
    <x v="1185"/>
    <x v="1187"/>
    <x v="1185"/>
    <n v="98.688093203883497"/>
    <n v="98.688093203883497"/>
  </r>
  <r>
    <n v="1000303878"/>
    <n v="1000303878"/>
    <n v="2001023984"/>
    <d v="2017-02-23T00:00:00"/>
    <s v="Free Shipping"/>
    <s v="Product Page"/>
    <s v="Purchasers, Shopping Cart"/>
    <s v="Website Custom Audience"/>
    <x v="5"/>
    <x v="1"/>
    <s v="F"/>
    <s v="Conversion"/>
    <n v="460.31"/>
    <n v="31072"/>
    <n v="405"/>
    <n v="27"/>
    <n v="15"/>
    <n v="6677"/>
    <n v="3586"/>
    <n v="1574"/>
    <n v="1107"/>
    <n v="883"/>
    <n v="758"/>
    <x v="2385"/>
    <n v="6819.1714759268798"/>
    <n v="1.3034243048403707E-2"/>
    <n v="5.9997924176107107"/>
    <n v="1.136567901234568"/>
    <n v="523.17357061728399"/>
    <n v="42"/>
    <n v="1008"/>
    <n v="2.1898285937737612"/>
    <n v="1008"/>
    <n v="1641"/>
    <x v="1186"/>
    <x v="1188"/>
    <x v="1186"/>
    <n v="129.11961980499697"/>
    <n v="129.11961980499697"/>
  </r>
  <r>
    <n v="1000517231"/>
    <n v="1000517231"/>
    <n v="2001024232"/>
    <d v="2017-02-23T00:00:00"/>
    <s v="Free Shipping"/>
    <s v="Home Page"/>
    <s v="Product Page, Shopping Cart, Purchasers"/>
    <s v="Website Custom Audience"/>
    <x v="5"/>
    <x v="1"/>
    <s v="F"/>
    <s v="Conversion"/>
    <n v="798.22"/>
    <n v="66789"/>
    <n v="762"/>
    <n v="58"/>
    <n v="32"/>
    <n v="11862"/>
    <n v="5457"/>
    <n v="3100"/>
    <n v="2055"/>
    <n v="1679"/>
    <n v="1568"/>
    <x v="2386"/>
    <n v="9539.8219527167657"/>
    <n v="1.1409064366886762E-2"/>
    <n v="9.106943358936352"/>
    <n v="1.0475328083989501"/>
    <n v="836.16163832021005"/>
    <n v="69"/>
    <n v="9108"/>
    <n v="11.410388113552655"/>
    <n v="9108"/>
    <n v="3247"/>
    <x v="1187"/>
    <x v="1189"/>
    <x v="1187"/>
    <n v="196.22887847243609"/>
    <n v="196.22887847243609"/>
  </r>
  <r>
    <n v="1000504856"/>
    <n v="1000504856"/>
    <n v="2001024396"/>
    <d v="2017-02-23T00:00:00"/>
    <s v="Free Shipping"/>
    <s v="Top Purchasers Lookalike 1%"/>
    <s v="All Site Visitors"/>
    <s v="Lookalike"/>
    <x v="5"/>
    <x v="1"/>
    <s v="F"/>
    <s v="Conversion"/>
    <n v="327.51"/>
    <n v="27268"/>
    <n v="259"/>
    <n v="27"/>
    <n v="16"/>
    <n v="6217"/>
    <n v="3158"/>
    <n v="1787"/>
    <n v="1145"/>
    <n v="895"/>
    <n v="761"/>
    <x v="2387"/>
    <n v="3933.6511698694439"/>
    <n v="9.4983130409270946E-3"/>
    <n v="3.1107925040340327"/>
    <n v="1.2645173745173746"/>
    <n v="414.14208532818532"/>
    <n v="16"/>
    <n v="1536"/>
    <n v="4.6899331318127695"/>
    <n v="1536"/>
    <n v="1656"/>
    <x v="1188"/>
    <x v="1190"/>
    <x v="1188"/>
    <n v="64.772222282608695"/>
    <n v="64.772222282608695"/>
  </r>
  <r>
    <n v="1000468200"/>
    <n v="1000468200"/>
    <n v="2001024410"/>
    <d v="2017-02-23T00:00:00"/>
    <s v="Free Shipping"/>
    <s v="Top Purchasers Lookalike 2%"/>
    <s v="All Site Visitors"/>
    <s v="Lookalike"/>
    <x v="5"/>
    <x v="1"/>
    <s v="F"/>
    <s v="Conversion"/>
    <n v="168.94"/>
    <n v="15801"/>
    <n v="146"/>
    <n v="18"/>
    <n v="9"/>
    <n v="2753"/>
    <n v="1635"/>
    <n v="778"/>
    <n v="538"/>
    <n v="401"/>
    <n v="368"/>
    <x v="2388"/>
    <n v="1806.2605911018288"/>
    <n v="9.2399215239541803E-3"/>
    <n v="1.5609923422568193"/>
    <n v="1.157123287671233"/>
    <n v="195.48440821917811"/>
    <n v="12"/>
    <n v="360"/>
    <n v="2.1309340594293831"/>
    <n v="360"/>
    <n v="769"/>
    <x v="1189"/>
    <x v="1191"/>
    <x v="1189"/>
    <n v="37.11407490247074"/>
    <n v="37.11407490247074"/>
  </r>
  <r>
    <n v="1000639857"/>
    <n v="1000639857"/>
    <n v="2001024428"/>
    <d v="2017-02-23T00:00:00"/>
    <s v="Free Shipping"/>
    <s v="Lapsed Purchasers"/>
    <s v="All Site Visitors"/>
    <s v="Custom Audience"/>
    <x v="5"/>
    <x v="1"/>
    <s v="F"/>
    <s v="Conversion"/>
    <n v="169.57"/>
    <n v="15448"/>
    <n v="135"/>
    <n v="17"/>
    <n v="6"/>
    <n v="3592"/>
    <n v="1519"/>
    <n v="772"/>
    <n v="495"/>
    <n v="354"/>
    <n v="335"/>
    <x v="2389"/>
    <n v="1861.3402964785084"/>
    <n v="8.7389953392024849E-3"/>
    <n v="1.4818714396685653"/>
    <n v="1.2560740740740741"/>
    <n v="212.99248074074075"/>
    <n v="11"/>
    <n v="605"/>
    <n v="3.5678480863360265"/>
    <n v="605"/>
    <n v="689"/>
    <x v="1190"/>
    <x v="1192"/>
    <x v="1190"/>
    <n v="41.732924383164004"/>
    <n v="41.732924383164004"/>
  </r>
  <r>
    <n v="1000544852"/>
    <n v="1000544852"/>
    <n v="2001025094"/>
    <d v="2017-02-23T00:00:00"/>
    <s v="Free Shipping"/>
    <s v="Frequent In-Store Purchasers"/>
    <s v="All Site Visitors"/>
    <s v="Custom Audience"/>
    <x v="5"/>
    <x v="1"/>
    <s v="F"/>
    <s v="Conversion"/>
    <n v="155.97999999999999"/>
    <n v="14752"/>
    <n v="163"/>
    <n v="15"/>
    <n v="8"/>
    <n v="3577"/>
    <n v="1792"/>
    <n v="926"/>
    <n v="687"/>
    <n v="522"/>
    <n v="468"/>
    <x v="2390"/>
    <n v="1649.2516540130148"/>
    <n v="1.1049349240780911E-2"/>
    <n v="1.7234774945770064"/>
    <n v="0.9569325153374233"/>
    <n v="149.26233374233126"/>
    <n v="16"/>
    <n v="2544"/>
    <n v="16.309783305551996"/>
    <n v="2544"/>
    <n v="990"/>
    <x v="1191"/>
    <x v="1193"/>
    <x v="1191"/>
    <n v="24.575515555555551"/>
    <n v="24.575515555555551"/>
  </r>
  <r>
    <n v="1000991130"/>
    <n v="1000991130"/>
    <n v="2001025178"/>
    <d v="2017-02-23T00:00:00"/>
    <s v="Free Shipping"/>
    <s v="Shopping Cart Page"/>
    <s v="Purchases"/>
    <s v="Website Custom Audience"/>
    <x v="6"/>
    <x v="1"/>
    <s v="F"/>
    <s v="Conversion"/>
    <n v="138.93"/>
    <n v="7939"/>
    <n v="119"/>
    <n v="7"/>
    <n v="4"/>
    <n v="2280"/>
    <n v="1012"/>
    <n v="489"/>
    <n v="347"/>
    <n v="288"/>
    <n v="245"/>
    <x v="2391"/>
    <n v="2431.2312507872534"/>
    <n v="1.4989293361884369E-2"/>
    <n v="2.0824625267665953"/>
    <n v="1.1674789915966388"/>
    <n v="162.19785630252105"/>
    <n v="21"/>
    <n v="2373"/>
    <n v="17.080544158928955"/>
    <n v="2373"/>
    <n v="533"/>
    <x v="1192"/>
    <x v="1194"/>
    <x v="1192"/>
    <n v="36.213029831144468"/>
    <n v="36.213029831144468"/>
  </r>
  <r>
    <n v="1000548467"/>
    <n v="1000548467"/>
    <n v="2001025622"/>
    <d v="2017-02-23T00:00:00"/>
    <s v="Free Shipping"/>
    <s v="Product Page"/>
    <s v="Purchasers, Shopping Cart"/>
    <s v="Website Custom Audience"/>
    <x v="6"/>
    <x v="1"/>
    <s v="F"/>
    <s v="Conversion"/>
    <n v="327.88"/>
    <n v="20658"/>
    <n v="289"/>
    <n v="19"/>
    <n v="12"/>
    <n v="4731"/>
    <n v="2436"/>
    <n v="1420"/>
    <n v="1099"/>
    <n v="864"/>
    <n v="752"/>
    <x v="2392"/>
    <n v="5204.0514280182006"/>
    <n v="1.3989737631910156E-2"/>
    <n v="4.5869551747507025"/>
    <n v="1.1345328719723182"/>
    <n v="371.99063806228372"/>
    <n v="30"/>
    <n v="2430"/>
    <n v="7.4112480175674031"/>
    <n v="2430"/>
    <n v="1616"/>
    <x v="1193"/>
    <x v="1195"/>
    <x v="1193"/>
    <n v="66.525553465346533"/>
    <n v="66.525553465346533"/>
  </r>
  <r>
    <n v="1000444025"/>
    <n v="1000444025"/>
    <n v="2001025938"/>
    <d v="2017-02-23T00:00:00"/>
    <s v="Free Shipping"/>
    <s v="Home Page"/>
    <s v="Product Page, Shopping Cart, Purchasers"/>
    <s v="Website Custom Audience"/>
    <x v="6"/>
    <x v="1"/>
    <s v="F"/>
    <s v="Conversion"/>
    <n v="514"/>
    <n v="38187"/>
    <n v="392"/>
    <n v="45"/>
    <n v="16"/>
    <n v="7698"/>
    <n v="3811"/>
    <n v="1658"/>
    <n v="1144"/>
    <n v="839"/>
    <n v="742"/>
    <x v="2393"/>
    <n v="6918.4801110325507"/>
    <n v="1.0265273522402913E-2"/>
    <n v="5.2763505905150971"/>
    <n v="1.3112244897959184"/>
    <n v="673.96938775510205"/>
    <n v="39"/>
    <n v="7254"/>
    <n v="14.11284046692607"/>
    <n v="7254"/>
    <n v="1581"/>
    <x v="1194"/>
    <x v="1196"/>
    <x v="1194"/>
    <n v="167.1068943706515"/>
    <n v="167.1068943706515"/>
  </r>
  <r>
    <n v="1000975500"/>
    <n v="1000975500"/>
    <n v="2001026032"/>
    <d v="2017-02-23T00:00:00"/>
    <s v="Free Shipping"/>
    <s v="Top Purchasers Lookalike 1%"/>
    <s v="All Site Visitors"/>
    <s v="Lookalike"/>
    <x v="6"/>
    <x v="1"/>
    <s v="F"/>
    <s v="Conversion"/>
    <n v="281.32"/>
    <n v="25408"/>
    <n v="239"/>
    <n v="25"/>
    <n v="12"/>
    <n v="6334"/>
    <n v="2895"/>
    <n v="1364"/>
    <n v="977"/>
    <n v="849"/>
    <n v="798"/>
    <x v="2394"/>
    <n v="3114.8040931989922"/>
    <n v="9.4064861460957175E-3"/>
    <n v="2.6462326826196474"/>
    <n v="1.177071129707113"/>
    <n v="331.13365020920503"/>
    <n v="12"/>
    <n v="840"/>
    <n v="2.9859235034835776"/>
    <n v="840"/>
    <n v="1647"/>
    <x v="1195"/>
    <x v="1197"/>
    <x v="1195"/>
    <n v="48.051574013357616"/>
    <n v="48.051574013357616"/>
  </r>
  <r>
    <n v="1000462503"/>
    <n v="1000462503"/>
    <n v="2001026476"/>
    <d v="2017-02-23T00:00:00"/>
    <s v="Free Shipping"/>
    <s v="Top Purchasers Lookalike 2%"/>
    <s v="All Site Visitors"/>
    <s v="Lookalike"/>
    <x v="6"/>
    <x v="1"/>
    <s v="F"/>
    <s v="Conversion"/>
    <n v="126.34"/>
    <n v="11194"/>
    <n v="106"/>
    <n v="13"/>
    <n v="6"/>
    <n v="2962"/>
    <n v="1588"/>
    <n v="927"/>
    <n v="561"/>
    <n v="416"/>
    <n v="373"/>
    <x v="2395"/>
    <n v="1425.9242093978919"/>
    <n v="9.4693585849562265E-3"/>
    <n v="1.1963587636233697"/>
    <n v="1.1918867924528302"/>
    <n v="150.58297735849058"/>
    <n v="8"/>
    <n v="1424"/>
    <n v="11.271173025170176"/>
    <n v="1424"/>
    <n v="789"/>
    <x v="1196"/>
    <x v="1198"/>
    <x v="1196"/>
    <n v="20.230412674271232"/>
    <n v="20.230412674271232"/>
  </r>
  <r>
    <n v="1000411855"/>
    <n v="1000411855"/>
    <n v="2001028366"/>
    <d v="2017-02-23T00:00:00"/>
    <s v="Free Shipping"/>
    <s v="Lapsed Purchasers"/>
    <s v="All Site Visitors"/>
    <s v="Custom Audience"/>
    <x v="6"/>
    <x v="1"/>
    <s v="F"/>
    <s v="Conversion"/>
    <n v="121.82"/>
    <n v="11733"/>
    <n v="104"/>
    <n v="12"/>
    <n v="7"/>
    <n v="2191"/>
    <n v="898"/>
    <n v="456"/>
    <n v="326"/>
    <n v="238"/>
    <n v="208"/>
    <x v="2396"/>
    <n v="1264.8182391545213"/>
    <n v="8.8638881786414388E-3"/>
    <n v="1.0797988579221001"/>
    <n v="1.1713461538461538"/>
    <n v="142.69338846153846"/>
    <n v="6"/>
    <n v="414"/>
    <n v="3.3984567394516501"/>
    <n v="414"/>
    <n v="446"/>
    <x v="1197"/>
    <x v="1199"/>
    <x v="1197"/>
    <n v="33.273794618834081"/>
    <n v="33.273794618834081"/>
  </r>
  <r>
    <n v="1000111369"/>
    <n v="1000111369"/>
    <n v="2001029134"/>
    <d v="2017-02-23T00:00:00"/>
    <s v="Free Shipping"/>
    <s v="Frequent In-Store Purchasers"/>
    <s v="All Site Visitors"/>
    <s v="Custom Audience"/>
    <x v="6"/>
    <x v="1"/>
    <s v="F"/>
    <s v="Conversion"/>
    <n v="85.79"/>
    <n v="7944"/>
    <n v="77"/>
    <n v="9"/>
    <n v="3"/>
    <n v="1491"/>
    <n v="714"/>
    <n v="318"/>
    <n v="253"/>
    <n v="213"/>
    <n v="191"/>
    <x v="2397"/>
    <n v="926.47584340382696"/>
    <n v="9.6928499496475324E-3"/>
    <n v="0.83154959718026189"/>
    <n v="1.1141558441558443"/>
    <n v="95.583429870129891"/>
    <n v="7"/>
    <n v="1309"/>
    <n v="15.258188600069937"/>
    <n v="1309"/>
    <n v="404"/>
    <x v="1198"/>
    <x v="1200"/>
    <x v="1198"/>
    <n v="18.217633910891092"/>
    <n v="18.217633910891092"/>
  </r>
  <r>
    <n v="1000305037"/>
    <n v="1000305037"/>
    <n v="2001029242"/>
    <d v="2017-02-23T00:00:00"/>
    <s v="Evergreen"/>
    <s v="Shopping Cart Page"/>
    <s v="Purchases"/>
    <s v="Website Custom Audience"/>
    <x v="0"/>
    <x v="0"/>
    <s v="M/F"/>
    <s v="Conversion"/>
    <n v="21.92"/>
    <n v="1146"/>
    <n v="19"/>
    <n v="1"/>
    <n v="1"/>
    <m/>
    <m/>
    <m/>
    <m/>
    <m/>
    <m/>
    <x v="2398"/>
    <n v="419.2726003490402"/>
    <n v="1.6579406631762654E-2"/>
    <n v="0.3634205933682374"/>
    <n v="1.1536842105263159"/>
    <n v="25.288757894736847"/>
    <n v="2"/>
    <n v="272"/>
    <n v="12.40875912408759"/>
    <n v="272"/>
    <s v=" "/>
    <x v="0"/>
    <x v="0"/>
    <x v="0"/>
    <s v=""/>
    <s v=""/>
  </r>
  <r>
    <n v="1000258245"/>
    <n v="1000258245"/>
    <n v="2001029826"/>
    <d v="2017-02-23T00:00:00"/>
    <s v="Evergreen"/>
    <s v="Product Page"/>
    <s v="Purchasers, Shopping Cart"/>
    <s v="Website Custom Audience"/>
    <x v="0"/>
    <x v="0"/>
    <s v="M/F"/>
    <s v="Conversion"/>
    <n v="28.01"/>
    <n v="1822"/>
    <n v="25"/>
    <n v="2"/>
    <n v="1"/>
    <m/>
    <m/>
    <m/>
    <m/>
    <m/>
    <m/>
    <x v="2399"/>
    <n v="430.60378704720091"/>
    <n v="1.3721185510428101E-2"/>
    <n v="0.38433040614709113"/>
    <n v="1.1204000000000001"/>
    <n v="31.382404000000005"/>
    <n v="1"/>
    <n v="24"/>
    <n v="0.85683684398429127"/>
    <n v="24"/>
    <s v=" "/>
    <x v="0"/>
    <x v="0"/>
    <x v="0"/>
    <s v=""/>
    <s v=""/>
  </r>
  <r>
    <n v="1000430707"/>
    <n v="1000430707"/>
    <n v="2001030696"/>
    <d v="2017-02-23T00:00:00"/>
    <s v="Evergreen"/>
    <s v="Home Page"/>
    <s v="Product Page, Shopping Cart, Purchasers"/>
    <s v="Website Custom Audience"/>
    <x v="0"/>
    <x v="0"/>
    <s v="M/F"/>
    <s v="Conversion"/>
    <n v="46.01"/>
    <n v="3722"/>
    <n v="43"/>
    <n v="4"/>
    <n v="2"/>
    <m/>
    <m/>
    <m/>
    <m/>
    <m/>
    <m/>
    <x v="2400"/>
    <n v="568.75875873186453"/>
    <n v="1.155292853304675E-2"/>
    <n v="0.53155024180548094"/>
    <n v="1.07"/>
    <n v="49.230699999999999"/>
    <n v="1"/>
    <n v="106"/>
    <n v="2.3038469897848293"/>
    <n v="105.99999999999999"/>
    <s v=" "/>
    <x v="0"/>
    <x v="0"/>
    <x v="0"/>
    <s v=""/>
    <s v=""/>
  </r>
  <r>
    <n v="1000591818"/>
    <n v="1000591818"/>
    <n v="2001030778"/>
    <d v="2017-02-23T00:00:00"/>
    <s v="Evergreen"/>
    <s v="Top Purchasers Lookalike 1%"/>
    <s v="All Site Visitors"/>
    <s v="Lookalike"/>
    <x v="0"/>
    <x v="0"/>
    <s v="M/F"/>
    <s v="Conversion"/>
    <n v="48.52"/>
    <n v="4334"/>
    <n v="42"/>
    <n v="4"/>
    <n v="2"/>
    <m/>
    <m/>
    <m/>
    <m/>
    <m/>
    <m/>
    <x v="2401"/>
    <n v="543.19113982464251"/>
    <n v="9.6908167974157824E-3"/>
    <n v="0.47019843101061382"/>
    <n v="1.1552380952380954"/>
    <n v="56.052152380952393"/>
    <n v="1"/>
    <n v="37"/>
    <n v="0.76257213520197853"/>
    <n v="37"/>
    <s v=" "/>
    <x v="0"/>
    <x v="0"/>
    <x v="0"/>
    <s v=""/>
    <s v=""/>
  </r>
  <r>
    <n v="1000958903"/>
    <n v="1000958903"/>
    <n v="2001030884"/>
    <d v="2017-02-23T00:00:00"/>
    <s v="Evergreen"/>
    <s v="Top Purchasers Lookalike 2%"/>
    <s v="All Site Visitors"/>
    <s v="Lookalike"/>
    <x v="0"/>
    <x v="0"/>
    <s v="M/F"/>
    <s v="Conversion"/>
    <n v="16.510000000000002"/>
    <n v="1548"/>
    <n v="14"/>
    <n v="2"/>
    <n v="1"/>
    <m/>
    <m/>
    <m/>
    <m/>
    <m/>
    <m/>
    <x v="2402"/>
    <n v="176.08533591731268"/>
    <n v="9.0439276485788107E-3"/>
    <n v="0.14931524547803618"/>
    <n v="1.1792857142857145"/>
    <n v="19.470007142857149"/>
    <n v="0"/>
    <n v="0"/>
    <n v="0"/>
    <n v="0"/>
    <s v=" "/>
    <x v="0"/>
    <x v="0"/>
    <x v="0"/>
    <s v=""/>
    <s v=""/>
  </r>
  <r>
    <n v="1000957391"/>
    <n v="1000957391"/>
    <n v="2001030964"/>
    <d v="2017-02-23T00:00:00"/>
    <s v="Evergreen"/>
    <s v="Lapsed Purchasers"/>
    <s v="All Site Visitors"/>
    <s v="Custom Audience"/>
    <x v="0"/>
    <x v="0"/>
    <s v="M/F"/>
    <s v="Conversion"/>
    <n v="17.71"/>
    <n v="1698"/>
    <n v="16"/>
    <n v="2"/>
    <n v="1"/>
    <m/>
    <m/>
    <m/>
    <m/>
    <m/>
    <m/>
    <x v="2403"/>
    <n v="184.71383981154298"/>
    <n v="9.4228504122497048E-3"/>
    <n v="0.16687868080094229"/>
    <n v="1.1068750000000001"/>
    <n v="19.602756250000002"/>
    <n v="1"/>
    <n v="192"/>
    <n v="10.841332580463014"/>
    <n v="192"/>
    <s v=" "/>
    <x v="0"/>
    <x v="0"/>
    <x v="0"/>
    <s v=""/>
    <s v=""/>
  </r>
  <r>
    <n v="1000212124"/>
    <n v="1000212124"/>
    <n v="2001031824"/>
    <d v="2017-02-23T00:00:00"/>
    <s v="Evergreen"/>
    <s v="Frequent In-Store Purchasers"/>
    <s v="All Site Visitors"/>
    <s v="Custom Audience"/>
    <x v="0"/>
    <x v="0"/>
    <s v="M/F"/>
    <s v="Conversion"/>
    <n v="12.34"/>
    <n v="1217"/>
    <n v="13"/>
    <n v="1"/>
    <n v="1"/>
    <m/>
    <m/>
    <m/>
    <m/>
    <m/>
    <m/>
    <x v="2404"/>
    <n v="125.1237469186524"/>
    <n v="1.0682004930156122E-2"/>
    <n v="0.13181594083812656"/>
    <n v="0.94923076923076921"/>
    <n v="11.713507692307692"/>
    <n v="1"/>
    <n v="139"/>
    <n v="11.264181523500811"/>
    <n v="139"/>
    <s v=" "/>
    <x v="0"/>
    <x v="0"/>
    <x v="0"/>
    <s v=""/>
    <s v=""/>
  </r>
  <r>
    <n v="1000319380"/>
    <n v="1000319380"/>
    <n v="2001032692"/>
    <d v="2017-02-23T00:00:00"/>
    <s v="Evergreen"/>
    <s v="Interested In: Shopping and Fashion"/>
    <s v="All Site Visitors"/>
    <s v="Facebook Interest"/>
    <x v="0"/>
    <x v="0"/>
    <s v="M/F"/>
    <s v="Conversion"/>
    <n v="8.86"/>
    <n v="1480"/>
    <n v="13"/>
    <n v="2"/>
    <n v="1"/>
    <m/>
    <m/>
    <m/>
    <m/>
    <m/>
    <m/>
    <x v="2405"/>
    <n v="53.040270270270263"/>
    <n v="8.7837837837837843E-3"/>
    <n v="7.7824324324324318E-2"/>
    <n v="0.68153846153846154"/>
    <n v="6.0384307692307688"/>
    <n v="0"/>
    <n v="0"/>
    <n v="0"/>
    <n v="0"/>
    <s v=" "/>
    <x v="0"/>
    <x v="0"/>
    <x v="0"/>
    <s v=""/>
    <s v=""/>
  </r>
  <r>
    <n v="1000424186"/>
    <n v="1000424186"/>
    <n v="2001033372"/>
    <d v="2017-02-23T00:00:00"/>
    <s v="Evergreen"/>
    <s v="Interested In: Shopping and Fashion"/>
    <s v="All Site Visitors"/>
    <s v="Facebook Interest"/>
    <x v="0"/>
    <x v="0"/>
    <s v="M/F"/>
    <s v="Conversion"/>
    <n v="7.79"/>
    <n v="1317"/>
    <n v="11"/>
    <n v="1"/>
    <n v="1"/>
    <m/>
    <m/>
    <m/>
    <m/>
    <m/>
    <m/>
    <x v="2406"/>
    <n v="46.077524677296886"/>
    <n v="8.3523158694001516E-3"/>
    <n v="6.5064540622627176E-2"/>
    <n v="0.70818181818181813"/>
    <n v="5.5167363636363635"/>
    <n v="0"/>
    <n v="0"/>
    <n v="0"/>
    <n v="0"/>
    <s v=" "/>
    <x v="0"/>
    <x v="0"/>
    <x v="0"/>
    <s v=""/>
    <s v=""/>
  </r>
  <r>
    <n v="1000159466"/>
    <n v="1000159466"/>
    <n v="2001033490"/>
    <d v="2017-02-23T00:00:00"/>
    <s v="Evergreen"/>
    <s v="Interested In: High-End Retail"/>
    <s v="All Site Visitors"/>
    <s v="Facebook Interest"/>
    <x v="0"/>
    <x v="0"/>
    <s v="M/F"/>
    <s v="Conversion"/>
    <n v="9.66"/>
    <n v="1328"/>
    <n v="10"/>
    <n v="2"/>
    <n v="1"/>
    <m/>
    <m/>
    <m/>
    <m/>
    <m/>
    <m/>
    <x v="2407"/>
    <n v="70.26777108433734"/>
    <n v="7.5301204819277108E-3"/>
    <n v="7.2740963855421684E-2"/>
    <n v="0.96599999999999997"/>
    <n v="9.3315599999999996"/>
    <n v="0"/>
    <n v="0"/>
    <n v="0"/>
    <n v="0"/>
    <s v=" "/>
    <x v="0"/>
    <x v="0"/>
    <x v="0"/>
    <s v=""/>
    <s v=""/>
  </r>
  <r>
    <n v="1000686095"/>
    <n v="1000686095"/>
    <n v="2001034036"/>
    <d v="2017-02-23T00:00:00"/>
    <s v="Evergreen"/>
    <s v="Interested In: Competitors"/>
    <s v="All Site Visitors"/>
    <s v="Facebook Interest"/>
    <x v="0"/>
    <x v="0"/>
    <s v="M/F"/>
    <s v="Conversion"/>
    <n v="10.1"/>
    <n v="1477"/>
    <n v="6"/>
    <n v="1"/>
    <n v="1"/>
    <m/>
    <m/>
    <m/>
    <m/>
    <m/>
    <m/>
    <x v="2408"/>
    <n v="69.065673662830051"/>
    <n v="4.062288422477996E-3"/>
    <n v="4.1029113067027757E-2"/>
    <n v="1.6833333333333333"/>
    <n v="17.001666666666665"/>
    <n v="0"/>
    <n v="0"/>
    <n v="0"/>
    <n v="0"/>
    <s v=" "/>
    <x v="0"/>
    <x v="0"/>
    <x v="0"/>
    <s v=""/>
    <s v=""/>
  </r>
  <r>
    <n v="1000136572"/>
    <n v="1000136572"/>
    <n v="2001034164"/>
    <d v="2017-02-23T00:00:00"/>
    <s v="Evergreen"/>
    <s v="Shopping Cart Page"/>
    <s v="Purchases"/>
    <s v="Website Custom Audience"/>
    <x v="1"/>
    <x v="0"/>
    <s v="M/F"/>
    <s v="Conversion"/>
    <n v="14.29"/>
    <n v="706"/>
    <n v="13"/>
    <n v="1"/>
    <n v="0"/>
    <m/>
    <m/>
    <m/>
    <m/>
    <m/>
    <m/>
    <x v="2409"/>
    <n v="289.24093484419262"/>
    <n v="1.8413597733711047E-2"/>
    <n v="0.26313031161473083"/>
    <n v="1.0992307692307692"/>
    <n v="15.708007692307691"/>
    <n v="1"/>
    <n v="147"/>
    <n v="10.286913925822255"/>
    <n v="147"/>
    <s v=" "/>
    <x v="0"/>
    <x v="0"/>
    <x v="0"/>
    <s v=""/>
    <s v=""/>
  </r>
  <r>
    <n v="1000938189"/>
    <n v="1000938189"/>
    <n v="2001034264"/>
    <d v="2017-02-23T00:00:00"/>
    <s v="Evergreen"/>
    <s v="Product Page"/>
    <s v="Purchasers, Shopping Cart"/>
    <s v="Website Custom Audience"/>
    <x v="1"/>
    <x v="0"/>
    <s v="M/F"/>
    <s v="Conversion"/>
    <n v="36.32"/>
    <n v="2235"/>
    <n v="39"/>
    <n v="2"/>
    <n v="1"/>
    <m/>
    <m/>
    <m/>
    <m/>
    <m/>
    <m/>
    <x v="2410"/>
    <n v="590.22031319910514"/>
    <n v="1.74496644295302E-2"/>
    <n v="0.6337718120805369"/>
    <n v="0.93128205128205133"/>
    <n v="33.824164102564104"/>
    <n v="2"/>
    <n v="288"/>
    <n v="7.929515418502203"/>
    <n v="288"/>
    <s v=" "/>
    <x v="0"/>
    <x v="0"/>
    <x v="0"/>
    <s v=""/>
    <s v=""/>
  </r>
  <r>
    <n v="1000143325"/>
    <n v="1000143325"/>
    <n v="2001034462"/>
    <d v="2017-02-23T00:00:00"/>
    <s v="Evergreen"/>
    <s v="Home Page"/>
    <s v="Product Page, Shopping Cart, Purchasers"/>
    <s v="Website Custom Audience"/>
    <x v="1"/>
    <x v="0"/>
    <s v="M/F"/>
    <s v="Conversion"/>
    <n v="73.47"/>
    <n v="5471"/>
    <n v="68"/>
    <n v="6"/>
    <n v="2"/>
    <m/>
    <m/>
    <m/>
    <m/>
    <m/>
    <m/>
    <x v="2411"/>
    <n v="986.62783768963629"/>
    <n v="1.2429171997806616E-2"/>
    <n v="0.91317126667885207"/>
    <n v="1.0804411764705881"/>
    <n v="79.380013235294115"/>
    <n v="2"/>
    <n v="358"/>
    <n v="4.8727371716346806"/>
    <n v="358"/>
    <s v=" "/>
    <x v="0"/>
    <x v="0"/>
    <x v="0"/>
    <s v=""/>
    <s v=""/>
  </r>
  <r>
    <n v="1000602011"/>
    <n v="1000602011"/>
    <n v="2001034678"/>
    <d v="2017-02-23T00:00:00"/>
    <s v="Evergreen"/>
    <s v="Top Purchasers Lookalike 1%"/>
    <s v="All Site Visitors"/>
    <s v="Lookalike"/>
    <x v="1"/>
    <x v="0"/>
    <s v="M/F"/>
    <s v="Conversion"/>
    <n v="42.92"/>
    <n v="3741"/>
    <n v="41"/>
    <n v="4"/>
    <n v="2"/>
    <m/>
    <m/>
    <m/>
    <m/>
    <m/>
    <m/>
    <x v="2412"/>
    <n v="492.41550387596902"/>
    <n v="1.0959636460839348E-2"/>
    <n v="0.47038759689922482"/>
    <n v="1.046829268292683"/>
    <n v="44.929912195121958"/>
    <n v="1"/>
    <n v="150"/>
    <n v="3.4948741845293569"/>
    <n v="150"/>
    <s v=" "/>
    <x v="0"/>
    <x v="0"/>
    <x v="0"/>
    <s v=""/>
    <s v=""/>
  </r>
  <r>
    <n v="1000297927"/>
    <n v="1000297927"/>
    <n v="2001035926"/>
    <d v="2017-02-23T00:00:00"/>
    <s v="Evergreen"/>
    <s v="Top Purchasers Lookalike 2%"/>
    <s v="All Site Visitors"/>
    <s v="Lookalike"/>
    <x v="1"/>
    <x v="0"/>
    <s v="M/F"/>
    <s v="Conversion"/>
    <n v="18.97"/>
    <n v="1869"/>
    <n v="18"/>
    <n v="2"/>
    <n v="1"/>
    <m/>
    <m/>
    <m/>
    <m/>
    <m/>
    <m/>
    <x v="2413"/>
    <n v="192.54194756554307"/>
    <n v="9.630818619582664E-3"/>
    <n v="0.18269662921348312"/>
    <n v="1.0538888888888889"/>
    <n v="19.992272222222219"/>
    <n v="1"/>
    <n v="171"/>
    <n v="9.0142329994728527"/>
    <n v="171"/>
    <s v=" "/>
    <x v="0"/>
    <x v="0"/>
    <x v="0"/>
    <s v=""/>
    <s v=""/>
  </r>
  <r>
    <n v="1000199828"/>
    <n v="1000199828"/>
    <n v="2001036106"/>
    <d v="2017-02-23T00:00:00"/>
    <s v="Evergreen"/>
    <s v="Lapsed Purchasers"/>
    <s v="All Site Visitors"/>
    <s v="Custom Audience"/>
    <x v="1"/>
    <x v="0"/>
    <s v="M/F"/>
    <s v="Conversion"/>
    <n v="14.37"/>
    <n v="1247"/>
    <n v="12"/>
    <n v="1"/>
    <n v="1"/>
    <m/>
    <m/>
    <m/>
    <m/>
    <m/>
    <m/>
    <x v="2414"/>
    <n v="165.59494787489976"/>
    <n v="9.6230954290296711E-3"/>
    <n v="0.13828388131515637"/>
    <n v="1.1975"/>
    <n v="17.208075000000001"/>
    <n v="0"/>
    <n v="0"/>
    <n v="0"/>
    <n v="0"/>
    <s v=" "/>
    <x v="0"/>
    <x v="0"/>
    <x v="0"/>
    <s v=""/>
    <s v=""/>
  </r>
  <r>
    <n v="1000665600"/>
    <n v="1000665600"/>
    <n v="2001036118"/>
    <d v="2017-02-23T00:00:00"/>
    <s v="Evergreen"/>
    <s v="Frequent In-Store Purchasers"/>
    <s v="All Site Visitors"/>
    <s v="Custom Audience"/>
    <x v="1"/>
    <x v="0"/>
    <s v="M/F"/>
    <s v="Conversion"/>
    <n v="11.93"/>
    <n v="1057"/>
    <n v="14"/>
    <n v="1"/>
    <n v="1"/>
    <m/>
    <m/>
    <m/>
    <m/>
    <m/>
    <m/>
    <x v="2415"/>
    <n v="134.64985808893096"/>
    <n v="1.3245033112582781E-2"/>
    <n v="0.15801324503311259"/>
    <n v="0.85214285714285709"/>
    <n v="10.166064285714285"/>
    <n v="1"/>
    <n v="115"/>
    <n v="9.6395641240569994"/>
    <n v="115"/>
    <s v=" "/>
    <x v="0"/>
    <x v="0"/>
    <x v="0"/>
    <s v=""/>
    <s v=""/>
  </r>
  <r>
    <n v="1000354570"/>
    <n v="1000354570"/>
    <n v="2001036384"/>
    <d v="2017-02-23T00:00:00"/>
    <s v="Evergreen"/>
    <s v="Interested In: Shopping and Fashion"/>
    <s v="All Site Visitors"/>
    <s v="Facebook Interest"/>
    <x v="1"/>
    <x v="0"/>
    <s v="M/F"/>
    <s v="Conversion"/>
    <n v="9.44"/>
    <n v="1528"/>
    <n v="16"/>
    <n v="2"/>
    <n v="1"/>
    <m/>
    <m/>
    <m/>
    <m/>
    <m/>
    <m/>
    <x v="2416"/>
    <n v="58.320418848167535"/>
    <n v="1.0471204188481676E-2"/>
    <n v="9.8848167539267021E-2"/>
    <n v="0.59"/>
    <n v="5.5695999999999994"/>
    <n v="0"/>
    <n v="0"/>
    <n v="0"/>
    <n v="0"/>
    <s v=" "/>
    <x v="0"/>
    <x v="0"/>
    <x v="0"/>
    <s v=""/>
    <s v=""/>
  </r>
  <r>
    <n v="1000971720"/>
    <n v="1000971720"/>
    <n v="2001036420"/>
    <d v="2017-02-23T00:00:00"/>
    <s v="Evergreen"/>
    <s v="Interested In: Shopping and Fashion"/>
    <s v="All Site Visitors"/>
    <s v="Facebook Interest"/>
    <x v="1"/>
    <x v="0"/>
    <s v="M/F"/>
    <s v="Conversion"/>
    <n v="10"/>
    <n v="1836"/>
    <n v="18"/>
    <n v="2"/>
    <n v="1"/>
    <m/>
    <m/>
    <m/>
    <m/>
    <m/>
    <m/>
    <x v="2417"/>
    <n v="54.466230936819173"/>
    <n v="9.8039215686274508E-3"/>
    <n v="9.8039215686274508E-2"/>
    <n v="0.55555555555555558"/>
    <n v="5.5555555555555554"/>
    <n v="0"/>
    <n v="0"/>
    <n v="0"/>
    <n v="0"/>
    <s v=" "/>
    <x v="0"/>
    <x v="0"/>
    <x v="0"/>
    <s v=""/>
    <s v=""/>
  </r>
  <r>
    <n v="1000790141"/>
    <n v="1000790141"/>
    <n v="2001036712"/>
    <d v="2017-02-23T00:00:00"/>
    <s v="Evergreen"/>
    <s v="Interested In: High-End Retail"/>
    <s v="All Site Visitors"/>
    <s v="Facebook Interest"/>
    <x v="1"/>
    <x v="0"/>
    <s v="M/F"/>
    <s v="Conversion"/>
    <n v="8.9600000000000009"/>
    <n v="1224"/>
    <n v="10"/>
    <n v="1"/>
    <n v="1"/>
    <m/>
    <m/>
    <m/>
    <m/>
    <m/>
    <m/>
    <x v="2418"/>
    <n v="65.589542483660139"/>
    <n v="8.1699346405228763E-3"/>
    <n v="7.3202614379084985E-2"/>
    <n v="0.89600000000000013"/>
    <n v="8.0281600000000015"/>
    <n v="0"/>
    <n v="0"/>
    <n v="0"/>
    <n v="0"/>
    <s v=" "/>
    <x v="0"/>
    <x v="0"/>
    <x v="0"/>
    <s v=""/>
    <s v=""/>
  </r>
  <r>
    <n v="1000316443"/>
    <n v="1000316443"/>
    <n v="2001037120"/>
    <d v="2017-02-23T00:00:00"/>
    <s v="Evergreen"/>
    <s v="Interested In: Competitors"/>
    <s v="All Site Visitors"/>
    <s v="Facebook Interest"/>
    <x v="1"/>
    <x v="0"/>
    <s v="M/F"/>
    <s v="Conversion"/>
    <n v="10.65"/>
    <n v="1248"/>
    <n v="7"/>
    <n v="1"/>
    <n v="1"/>
    <m/>
    <m/>
    <m/>
    <m/>
    <m/>
    <m/>
    <x v="2419"/>
    <n v="90.883413461538467"/>
    <n v="5.608974358974359E-3"/>
    <n v="5.9735576923076926E-2"/>
    <n v="1.5214285714285716"/>
    <n v="16.203214285714289"/>
    <n v="0"/>
    <n v="0"/>
    <n v="0"/>
    <n v="0"/>
    <s v=" "/>
    <x v="0"/>
    <x v="0"/>
    <x v="0"/>
    <s v=""/>
    <s v=""/>
  </r>
  <r>
    <n v="1000965025"/>
    <n v="1000965025"/>
    <n v="2001037332"/>
    <d v="2017-02-23T00:00:00"/>
    <s v="Free Shipping"/>
    <s v="Shopping Cart Page"/>
    <s v="Purchases"/>
    <s v="Website Custom Audience"/>
    <x v="5"/>
    <x v="0"/>
    <s v="M/F"/>
    <s v="Conversion"/>
    <n v="108.7"/>
    <n v="5637"/>
    <n v="120"/>
    <n v="7"/>
    <n v="3"/>
    <m/>
    <m/>
    <m/>
    <m/>
    <m/>
    <m/>
    <x v="2420"/>
    <n v="2096.0954408373245"/>
    <n v="2.1287919105907396E-2"/>
    <n v="2.3139968068121339"/>
    <n v="0.90583333333333338"/>
    <n v="98.464083333333335"/>
    <n v="8"/>
    <n v="768"/>
    <n v="7.0653173873045079"/>
    <n v="768"/>
    <s v=" "/>
    <x v="0"/>
    <x v="0"/>
    <x v="0"/>
    <s v=""/>
    <s v=""/>
  </r>
  <r>
    <n v="1000953088"/>
    <n v="1000953088"/>
    <n v="2001037360"/>
    <d v="2017-02-23T00:00:00"/>
    <s v="Free Shipping"/>
    <s v="Product Page"/>
    <s v="Purchasers, Shopping Cart"/>
    <s v="Website Custom Audience"/>
    <x v="5"/>
    <x v="0"/>
    <s v="M/F"/>
    <s v="Conversion"/>
    <n v="171.95"/>
    <n v="11212"/>
    <n v="201"/>
    <n v="11"/>
    <n v="6"/>
    <m/>
    <m/>
    <m/>
    <m/>
    <m/>
    <m/>
    <x v="2421"/>
    <n v="2637.0676507313588"/>
    <n v="1.7927220834819835E-2"/>
    <n v="3.0825856225472705"/>
    <n v="0.85547263681592034"/>
    <n v="147.09851990049748"/>
    <n v="15"/>
    <n v="2730"/>
    <n v="15.876708345449259"/>
    <n v="2730"/>
    <s v=" "/>
    <x v="0"/>
    <x v="0"/>
    <x v="0"/>
    <s v=""/>
    <s v=""/>
  </r>
  <r>
    <n v="1000383860"/>
    <n v="1000383860"/>
    <n v="2001037546"/>
    <d v="2017-02-23T00:00:00"/>
    <s v="Free Shipping"/>
    <s v="Home Page"/>
    <s v="Product Page, Shopping Cart, Purchasers"/>
    <s v="Website Custom Audience"/>
    <x v="5"/>
    <x v="0"/>
    <s v="M/F"/>
    <s v="Conversion"/>
    <n v="392.53"/>
    <n v="29656"/>
    <n v="461"/>
    <n v="29"/>
    <n v="12"/>
    <m/>
    <m/>
    <m/>
    <m/>
    <m/>
    <m/>
    <x v="2422"/>
    <n v="5195.5692237658477"/>
    <n v="1.5544915025627193E-2"/>
    <n v="6.1018454950094414"/>
    <n v="0.85147505422993486"/>
    <n v="334.22950303687628"/>
    <n v="26"/>
    <n v="3094"/>
    <n v="7.8822000866175843"/>
    <n v="3094"/>
    <s v=" "/>
    <x v="0"/>
    <x v="0"/>
    <x v="0"/>
    <s v=""/>
    <s v=""/>
  </r>
  <r>
    <n v="1000298723"/>
    <n v="1000298723"/>
    <n v="2001038172"/>
    <d v="2017-02-23T00:00:00"/>
    <s v="Free Shipping"/>
    <s v="Top Purchasers Lookalike 1%"/>
    <s v="All Site Visitors"/>
    <s v="Lookalike"/>
    <x v="5"/>
    <x v="0"/>
    <s v="M/F"/>
    <s v="Conversion"/>
    <n v="183.05"/>
    <n v="15775"/>
    <n v="194"/>
    <n v="16"/>
    <n v="9"/>
    <m/>
    <m/>
    <m/>
    <m/>
    <m/>
    <m/>
    <x v="2423"/>
    <n v="2124.0762282091919"/>
    <n v="1.2297939778129952E-2"/>
    <n v="2.2511378763866881"/>
    <n v="0.94355670103092792"/>
    <n v="172.71805412371137"/>
    <n v="7"/>
    <n v="1274"/>
    <n v="6.9598470363288714"/>
    <n v="1274"/>
    <s v=" "/>
    <x v="0"/>
    <x v="0"/>
    <x v="0"/>
    <s v=""/>
    <s v=""/>
  </r>
  <r>
    <n v="1000492396"/>
    <n v="1000492396"/>
    <n v="2001038194"/>
    <d v="2017-02-23T00:00:00"/>
    <s v="Free Shipping"/>
    <s v="Top Purchasers Lookalike 2%"/>
    <s v="All Site Visitors"/>
    <s v="Lookalike"/>
    <x v="5"/>
    <x v="0"/>
    <s v="M/F"/>
    <s v="Conversion"/>
    <n v="122.29"/>
    <n v="12489"/>
    <n v="150"/>
    <n v="12"/>
    <n v="7"/>
    <m/>
    <m/>
    <m/>
    <m/>
    <m/>
    <m/>
    <x v="2424"/>
    <n v="1197.4412763231644"/>
    <n v="1.2010569300984866E-2"/>
    <n v="1.4687725198174393"/>
    <n v="0.8152666666666667"/>
    <n v="99.698960666666679"/>
    <n v="6"/>
    <n v="756"/>
    <n v="6.1820263308528904"/>
    <n v="756"/>
    <s v=" "/>
    <x v="0"/>
    <x v="0"/>
    <x v="0"/>
    <s v=""/>
    <s v=""/>
  </r>
  <r>
    <n v="1000627805"/>
    <n v="1000627805"/>
    <n v="2001039332"/>
    <d v="2017-02-23T00:00:00"/>
    <s v="Free Shipping"/>
    <s v="Lapsed Purchasers"/>
    <s v="All Site Visitors"/>
    <s v="Custom Audience"/>
    <x v="5"/>
    <x v="0"/>
    <s v="M/F"/>
    <s v="Conversion"/>
    <n v="109.37"/>
    <n v="10027"/>
    <n v="127"/>
    <n v="10"/>
    <n v="5"/>
    <m/>
    <m/>
    <m/>
    <m/>
    <m/>
    <m/>
    <x v="2425"/>
    <n v="1192.9587015059342"/>
    <n v="1.2665802333699013E-2"/>
    <n v="1.3852588012366611"/>
    <n v="0.8611811023622048"/>
    <n v="94.187377165354349"/>
    <n v="6"/>
    <n v="1062"/>
    <n v="9.7101581786595954"/>
    <n v="1062"/>
    <s v=" "/>
    <x v="0"/>
    <x v="0"/>
    <x v="0"/>
    <s v=""/>
    <s v=""/>
  </r>
  <r>
    <n v="1000237387"/>
    <n v="1000237387"/>
    <n v="2001039924"/>
    <d v="2017-02-23T00:00:00"/>
    <s v="Free Shipping"/>
    <s v="Frequent In-Store Purchasers"/>
    <s v="All Site Visitors"/>
    <s v="Custom Audience"/>
    <x v="5"/>
    <x v="0"/>
    <s v="M/F"/>
    <s v="Conversion"/>
    <n v="74.930000000000007"/>
    <n v="7096"/>
    <n v="112"/>
    <n v="8"/>
    <n v="3"/>
    <m/>
    <m/>
    <m/>
    <m/>
    <m/>
    <m/>
    <x v="2426"/>
    <n v="791.22109639233383"/>
    <n v="1.5783540022547914E-2"/>
    <n v="1.1826606538895152"/>
    <n v="0.66901785714285722"/>
    <n v="50.129508035714295"/>
    <n v="4"/>
    <n v="236"/>
    <n v="3.1496062992125982"/>
    <n v="236"/>
    <s v=" "/>
    <x v="0"/>
    <x v="0"/>
    <x v="0"/>
    <s v=""/>
    <s v=""/>
  </r>
  <r>
    <n v="1000904595"/>
    <n v="1000904595"/>
    <n v="2001039948"/>
    <d v="2017-02-23T00:00:00"/>
    <s v="Free Shipping"/>
    <s v="Shopping Cart Page"/>
    <s v="Purchases"/>
    <s v="Website Custom Audience"/>
    <x v="6"/>
    <x v="0"/>
    <s v="M/F"/>
    <s v="Conversion"/>
    <n v="78"/>
    <n v="4362"/>
    <n v="86"/>
    <n v="5"/>
    <n v="2"/>
    <m/>
    <m/>
    <m/>
    <m/>
    <m/>
    <m/>
    <x v="2427"/>
    <n v="1394.7730398899587"/>
    <n v="1.9715726730857405E-2"/>
    <n v="1.5378266850068776"/>
    <n v="0.90697674418604646"/>
    <n v="70.744186046511629"/>
    <n v="5"/>
    <n v="740"/>
    <n v="9.4871794871794872"/>
    <n v="740"/>
    <s v=" "/>
    <x v="0"/>
    <x v="0"/>
    <x v="0"/>
    <s v=""/>
    <s v=""/>
  </r>
  <r>
    <n v="1000573300"/>
    <n v="1000573300"/>
    <n v="2001040056"/>
    <d v="2017-02-23T00:00:00"/>
    <s v="Free Shipping"/>
    <s v="Product Page"/>
    <s v="Purchasers, Shopping Cart"/>
    <s v="Website Custom Audience"/>
    <x v="6"/>
    <x v="0"/>
    <s v="M/F"/>
    <s v="Conversion"/>
    <n v="118.14"/>
    <n v="7293"/>
    <n v="151"/>
    <n v="6"/>
    <n v="4"/>
    <m/>
    <m/>
    <m/>
    <m/>
    <m/>
    <m/>
    <x v="2428"/>
    <n v="1913.7610859728507"/>
    <n v="2.0704785410667764E-2"/>
    <n v="2.4460633484162897"/>
    <n v="0.78238410596026486"/>
    <n v="92.430858278145692"/>
    <n v="9"/>
    <n v="1791"/>
    <n v="15.15997968511935"/>
    <n v="1791"/>
    <s v=" "/>
    <x v="0"/>
    <x v="0"/>
    <x v="0"/>
    <s v=""/>
    <s v=""/>
  </r>
  <r>
    <n v="1000431970"/>
    <n v="1000431970"/>
    <n v="2001040058"/>
    <d v="2017-02-23T00:00:00"/>
    <s v="Free Shipping"/>
    <s v="Home Page"/>
    <s v="Product Page, Shopping Cart, Purchasers"/>
    <s v="Website Custom Audience"/>
    <x v="6"/>
    <x v="0"/>
    <s v="M/F"/>
    <s v="Conversion"/>
    <n v="202.54"/>
    <n v="14858"/>
    <n v="221"/>
    <n v="15"/>
    <n v="8"/>
    <m/>
    <m/>
    <m/>
    <m/>
    <m/>
    <m/>
    <x v="2429"/>
    <n v="2760.9672634271101"/>
    <n v="1.4874141876430207E-2"/>
    <n v="3.0126086956521738"/>
    <n v="0.91647058823529404"/>
    <n v="185.62195294117646"/>
    <n v="12"/>
    <n v="2208"/>
    <n v="10.90155031104967"/>
    <n v="2208"/>
    <s v=" "/>
    <x v="0"/>
    <x v="0"/>
    <x v="0"/>
    <s v=""/>
    <s v=""/>
  </r>
  <r>
    <n v="1000589099"/>
    <n v="1000589099"/>
    <n v="2001040082"/>
    <d v="2017-02-23T00:00:00"/>
    <s v="Free Shipping"/>
    <s v="Top Purchasers Lookalike 1%"/>
    <s v="All Site Visitors"/>
    <s v="Lookalike"/>
    <x v="6"/>
    <x v="0"/>
    <s v="M/F"/>
    <s v="Conversion"/>
    <n v="220.94"/>
    <n v="19883"/>
    <n v="255"/>
    <n v="20"/>
    <n v="10"/>
    <m/>
    <m/>
    <m/>
    <m/>
    <m/>
    <m/>
    <x v="2430"/>
    <n v="2455.086435648544"/>
    <n v="1.2825026404466127E-2"/>
    <n v="2.8335613338027459"/>
    <n v="0.86643137254901958"/>
    <n v="191.42934745098037"/>
    <n v="9"/>
    <n v="1530"/>
    <n v="6.9249570019009683"/>
    <n v="1530"/>
    <s v=" "/>
    <x v="0"/>
    <x v="0"/>
    <x v="0"/>
    <s v=""/>
    <s v=""/>
  </r>
  <r>
    <n v="1000951564"/>
    <n v="1000951564"/>
    <n v="2001040372"/>
    <d v="2017-02-23T00:00:00"/>
    <s v="Free Shipping"/>
    <s v="Top Purchasers Lookalike 2%"/>
    <s v="All Site Visitors"/>
    <s v="Lookalike"/>
    <x v="6"/>
    <x v="0"/>
    <s v="M/F"/>
    <s v="Conversion"/>
    <n v="79.900000000000006"/>
    <n v="7936"/>
    <n v="95"/>
    <n v="7"/>
    <n v="4"/>
    <m/>
    <m/>
    <m/>
    <m/>
    <m/>
    <m/>
    <x v="2431"/>
    <n v="804.43674395161304"/>
    <n v="1.1970766129032258E-2"/>
    <n v="0.95646421370967749"/>
    <n v="0.84105263157894739"/>
    <n v="67.200105263157894"/>
    <n v="4"/>
    <n v="72"/>
    <n v="0.90112640801001243"/>
    <n v="72"/>
    <s v=" "/>
    <x v="0"/>
    <x v="0"/>
    <x v="0"/>
    <s v=""/>
    <s v=""/>
  </r>
  <r>
    <n v="1000851998"/>
    <n v="1000851998"/>
    <n v="2001040402"/>
    <d v="2017-02-23T00:00:00"/>
    <s v="Free Shipping"/>
    <s v="Lapsed Purchasers"/>
    <s v="All Site Visitors"/>
    <s v="Custom Audience"/>
    <x v="6"/>
    <x v="0"/>
    <s v="M/F"/>
    <s v="Conversion"/>
    <n v="76.81"/>
    <n v="7265"/>
    <n v="92"/>
    <n v="7"/>
    <n v="4"/>
    <m/>
    <m/>
    <m/>
    <m/>
    <m/>
    <m/>
    <x v="2432"/>
    <n v="812.08205092911226"/>
    <n v="1.2663454920853407E-2"/>
    <n v="0.97267997247075022"/>
    <n v="0.8348913043478261"/>
    <n v="64.12800108695653"/>
    <n v="4"/>
    <n v="552"/>
    <n v="7.1865642494466861"/>
    <n v="552"/>
    <s v=" "/>
    <x v="0"/>
    <x v="0"/>
    <x v="0"/>
    <s v=""/>
    <s v=""/>
  </r>
  <r>
    <n v="1000869837"/>
    <n v="1000869837"/>
    <n v="2001040530"/>
    <d v="2017-02-23T00:00:00"/>
    <s v="Free Shipping"/>
    <s v="Frequent In-Store Purchasers"/>
    <s v="All Site Visitors"/>
    <s v="Custom Audience"/>
    <x v="6"/>
    <x v="0"/>
    <s v="M/F"/>
    <s v="Conversion"/>
    <n v="62.98"/>
    <n v="5877"/>
    <n v="78"/>
    <n v="5"/>
    <n v="3"/>
    <m/>
    <m/>
    <m/>
    <m/>
    <m/>
    <m/>
    <x v="2433"/>
    <n v="674.91584141568819"/>
    <n v="1.3272077590607452E-2"/>
    <n v="0.8358754466564573"/>
    <n v="0.80743589743589739"/>
    <n v="50.852312820512815"/>
    <n v="4"/>
    <n v="408"/>
    <n v="6.478247062559543"/>
    <n v="408"/>
    <s v=" "/>
    <x v="0"/>
    <x v="0"/>
    <x v="0"/>
    <s v=""/>
    <s v=""/>
  </r>
  <r>
    <n v="1000403379"/>
    <n v="1000403379"/>
    <n v="2001041636"/>
    <d v="2017-02-23T00:00:00"/>
    <s v="Evergreen"/>
    <s v="Shopping Cart Page"/>
    <s v="Purchases"/>
    <s v="Website Custom Audience"/>
    <x v="0"/>
    <x v="1"/>
    <s v="M/F"/>
    <s v="Conversion"/>
    <n v="28.97"/>
    <n v="1705"/>
    <n v="21"/>
    <n v="2"/>
    <n v="1"/>
    <n v="390"/>
    <n v="166"/>
    <n v="86"/>
    <n v="56"/>
    <n v="40"/>
    <n v="36"/>
    <x v="2434"/>
    <n v="492.23513196480928"/>
    <n v="1.2316715542521995E-2"/>
    <n v="0.3568152492668622"/>
    <n v="1.3795238095238094"/>
    <n v="39.964804761904759"/>
    <n v="3"/>
    <n v="306"/>
    <n v="10.562651018294789"/>
    <n v="306"/>
    <n v="76"/>
    <x v="1199"/>
    <x v="1201"/>
    <x v="1199"/>
    <n v="11.042906578947369"/>
    <n v="11.042906578947369"/>
  </r>
  <r>
    <n v="1000860416"/>
    <n v="1000860416"/>
    <n v="2001041746"/>
    <d v="2017-02-23T00:00:00"/>
    <s v="Evergreen"/>
    <s v="Product Page"/>
    <s v="Purchasers, Shopping Cart"/>
    <s v="Website Custom Audience"/>
    <x v="0"/>
    <x v="1"/>
    <s v="M/F"/>
    <s v="Conversion"/>
    <n v="44.44"/>
    <n v="3271"/>
    <n v="33"/>
    <n v="4"/>
    <n v="2"/>
    <n v="939"/>
    <n v="559"/>
    <n v="282"/>
    <n v="208"/>
    <n v="181"/>
    <n v="156"/>
    <x v="2435"/>
    <n v="603.76447569550578"/>
    <n v="1.0088657902782024E-2"/>
    <n v="0.4483399571996331"/>
    <n v="1.3466666666666667"/>
    <n v="59.845866666666666"/>
    <n v="2"/>
    <n v="264"/>
    <n v="5.9405940594059405"/>
    <n v="264"/>
    <n v="337"/>
    <x v="1200"/>
    <x v="1202"/>
    <x v="1200"/>
    <n v="5.8602777448071208"/>
    <n v="5.8602777448071208"/>
  </r>
  <r>
    <n v="1000923701"/>
    <n v="1000923701"/>
    <n v="2001042012"/>
    <d v="2017-02-23T00:00:00"/>
    <s v="Evergreen"/>
    <s v="Home Page"/>
    <s v="Product Page, Shopping Cart, Purchasers"/>
    <s v="Website Custom Audience"/>
    <x v="0"/>
    <x v="1"/>
    <s v="M/F"/>
    <s v="Conversion"/>
    <n v="64.91"/>
    <n v="5258"/>
    <n v="44"/>
    <n v="5"/>
    <n v="3"/>
    <n v="1262"/>
    <n v="757"/>
    <n v="326"/>
    <n v="198"/>
    <n v="173"/>
    <n v="147"/>
    <x v="2436"/>
    <n v="801.3138265500188"/>
    <n v="8.368200836820083E-3"/>
    <n v="0.54317991631799156"/>
    <n v="1.4752272727272726"/>
    <n v="95.757002272727263"/>
    <n v="2"/>
    <n v="322"/>
    <n v="4.9607148359266677"/>
    <n v="322"/>
    <n v="320"/>
    <x v="1201"/>
    <x v="1203"/>
    <x v="1201"/>
    <n v="13.166587812499998"/>
    <n v="13.166587812499998"/>
  </r>
  <r>
    <n v="1000928522"/>
    <n v="1000928522"/>
    <n v="2001042764"/>
    <d v="2017-02-23T00:00:00"/>
    <s v="Evergreen"/>
    <s v="Top Purchasers Lookalike 1%"/>
    <s v="All Site Visitors"/>
    <s v="Lookalike"/>
    <x v="0"/>
    <x v="1"/>
    <s v="M/F"/>
    <s v="Conversion"/>
    <n v="44.44"/>
    <n v="4665"/>
    <n v="31"/>
    <n v="5"/>
    <n v="3"/>
    <n v="1086"/>
    <n v="593"/>
    <n v="283"/>
    <n v="215"/>
    <n v="169"/>
    <n v="158"/>
    <x v="2437"/>
    <n v="423.34696677384778"/>
    <n v="6.6452304394426578E-3"/>
    <n v="0.29531404072883172"/>
    <n v="1.433548387096774"/>
    <n v="63.706890322580634"/>
    <n v="1"/>
    <n v="16"/>
    <n v="0.36003600360036003"/>
    <n v="15.999999999999998"/>
    <n v="327"/>
    <x v="1202"/>
    <x v="1204"/>
    <x v="1202"/>
    <n v="6.0394911314984698"/>
    <n v="6.0394911314984698"/>
  </r>
  <r>
    <n v="1000794073"/>
    <n v="1000794073"/>
    <n v="2001043262"/>
    <d v="2017-02-23T00:00:00"/>
    <s v="Evergreen"/>
    <s v="Top Purchasers Lookalike 2%"/>
    <s v="All Site Visitors"/>
    <s v="Lookalike"/>
    <x v="0"/>
    <x v="1"/>
    <s v="M/F"/>
    <s v="Conversion"/>
    <n v="21.02"/>
    <n v="2287"/>
    <n v="15"/>
    <n v="3"/>
    <n v="1"/>
    <n v="475"/>
    <n v="262"/>
    <n v="107"/>
    <n v="79"/>
    <n v="64"/>
    <n v="58"/>
    <x v="2438"/>
    <n v="193.1965019676432"/>
    <n v="6.558810668998688E-3"/>
    <n v="0.13786620026235241"/>
    <n v="1.4013333333333333"/>
    <n v="29.456026666666666"/>
    <n v="1"/>
    <n v="200"/>
    <n v="9.5147478591817318"/>
    <n v="200"/>
    <n v="122"/>
    <x v="1203"/>
    <x v="1205"/>
    <x v="1203"/>
    <n v="3.6216426229508194"/>
    <n v="3.6216426229508194"/>
  </r>
  <r>
    <n v="1000608534"/>
    <n v="1000608534"/>
    <n v="2001043668"/>
    <d v="2017-02-23T00:00:00"/>
    <s v="Evergreen"/>
    <s v="Lapsed Purchasers"/>
    <s v="All Site Visitors"/>
    <s v="Custom Audience"/>
    <x v="0"/>
    <x v="1"/>
    <s v="M/F"/>
    <s v="Conversion"/>
    <n v="22.57"/>
    <n v="2259"/>
    <n v="16"/>
    <n v="2"/>
    <n v="1"/>
    <n v="392"/>
    <n v="160"/>
    <n v="76"/>
    <n v="58"/>
    <n v="48"/>
    <n v="43"/>
    <x v="2439"/>
    <n v="225.50017706949976"/>
    <n v="7.0827799911465251E-3"/>
    <n v="0.15985834440017707"/>
    <n v="1.410625"/>
    <n v="31.83780625"/>
    <n v="1"/>
    <n v="121"/>
    <n v="5.3610988037217542"/>
    <n v="121"/>
    <n v="91"/>
    <x v="1204"/>
    <x v="1206"/>
    <x v="764"/>
    <n v="5.5978560439560443"/>
    <n v="5.5978560439560443"/>
  </r>
  <r>
    <n v="1000768974"/>
    <n v="1000768974"/>
    <n v="2001043714"/>
    <d v="2017-02-23T00:00:00"/>
    <s v="Evergreen"/>
    <s v="Frequent In-Store Purchasers"/>
    <s v="All Site Visitors"/>
    <s v="Custom Audience"/>
    <x v="0"/>
    <x v="1"/>
    <s v="M/F"/>
    <s v="Conversion"/>
    <n v="19.82"/>
    <n v="2235"/>
    <n v="19"/>
    <n v="2"/>
    <n v="1"/>
    <n v="491"/>
    <n v="265"/>
    <n v="123"/>
    <n v="92"/>
    <n v="70"/>
    <n v="60"/>
    <x v="2440"/>
    <n v="175.763937360179"/>
    <n v="8.5011185682326625E-3"/>
    <n v="0.16849217002237138"/>
    <n v="1.0431578947368421"/>
    <n v="20.675389473684209"/>
    <n v="1"/>
    <n v="56"/>
    <n v="2.8254288597376389"/>
    <n v="56.000000000000007"/>
    <n v="130"/>
    <x v="1205"/>
    <x v="1207"/>
    <x v="1204"/>
    <n v="3.0217876923076923"/>
    <n v="3.0217876923076923"/>
  </r>
  <r>
    <n v="1000722799"/>
    <n v="1000722799"/>
    <n v="2001044216"/>
    <d v="2017-02-23T00:00:00"/>
    <s v="Evergreen"/>
    <s v="Interested In: Shopping and Fashion"/>
    <s v="All Site Visitors"/>
    <s v="Facebook Interest"/>
    <x v="0"/>
    <x v="1"/>
    <s v="M/F"/>
    <s v="Conversion"/>
    <n v="15.04"/>
    <n v="3269"/>
    <n v="24"/>
    <n v="4"/>
    <n v="2"/>
    <n v="605"/>
    <n v="298"/>
    <n v="124"/>
    <n v="76"/>
    <n v="58"/>
    <n v="54"/>
    <x v="2441"/>
    <n v="69.195962067910671"/>
    <n v="7.3416947078617312E-3"/>
    <n v="0.11041908840624043"/>
    <n v="0.62666666666666659"/>
    <n v="9.4250666666666643"/>
    <n v="1"/>
    <n v="46"/>
    <n v="3.0585106382978724"/>
    <n v="46"/>
    <n v="112"/>
    <x v="1206"/>
    <x v="1208"/>
    <x v="1205"/>
    <n v="2.0196571428571426"/>
    <n v="2.0196571428571426"/>
  </r>
  <r>
    <n v="1000128040"/>
    <n v="1000128040"/>
    <n v="2001044242"/>
    <d v="2017-02-23T00:00:00"/>
    <s v="Evergreen"/>
    <s v="Interested In: Shopping and Fashion"/>
    <s v="All Site Visitors"/>
    <s v="Facebook Interest"/>
    <x v="0"/>
    <x v="1"/>
    <s v="M/F"/>
    <s v="Conversion"/>
    <n v="14.88"/>
    <n v="2629"/>
    <n v="18"/>
    <n v="2"/>
    <n v="1"/>
    <n v="783"/>
    <n v="323"/>
    <n v="191"/>
    <n v="148"/>
    <n v="117"/>
    <n v="106"/>
    <x v="2442"/>
    <n v="84.220007607455315"/>
    <n v="6.8467097755800684E-3"/>
    <n v="0.10187904146063143"/>
    <n v="0.82666666666666666"/>
    <n v="12.300800000000001"/>
    <n v="1"/>
    <n v="178"/>
    <n v="11.962365591397848"/>
    <n v="178"/>
    <n v="223"/>
    <x v="1207"/>
    <x v="1209"/>
    <x v="1206"/>
    <n v="0.9928896860986548"/>
    <n v="0.9928896860986548"/>
  </r>
  <r>
    <n v="1000705928"/>
    <n v="1000705928"/>
    <n v="2001044320"/>
    <d v="2017-02-23T00:00:00"/>
    <s v="Evergreen"/>
    <s v="Interested In: High-End Retail"/>
    <s v="All Site Visitors"/>
    <s v="Facebook Interest"/>
    <x v="0"/>
    <x v="1"/>
    <s v="M/F"/>
    <s v="Conversion"/>
    <n v="11.7"/>
    <n v="2021"/>
    <n v="9"/>
    <n v="2"/>
    <n v="1"/>
    <n v="528"/>
    <n v="316"/>
    <n v="151"/>
    <n v="105"/>
    <n v="82"/>
    <n v="72"/>
    <x v="2443"/>
    <n v="67.733795150915384"/>
    <n v="4.4532409698169219E-3"/>
    <n v="5.2102919346857984E-2"/>
    <n v="1.2999999999999998"/>
    <n v="15.209999999999997"/>
    <n v="0"/>
    <n v="0"/>
    <n v="0"/>
    <n v="0"/>
    <n v="154"/>
    <x v="1208"/>
    <x v="1210"/>
    <x v="1207"/>
    <n v="0.88889610389610385"/>
    <n v="0.88889610389610385"/>
  </r>
  <r>
    <n v="1000757696"/>
    <n v="1000757696"/>
    <n v="2001044770"/>
    <d v="2017-02-23T00:00:00"/>
    <s v="Evergreen"/>
    <s v="Interested In: Competitors"/>
    <s v="All Site Visitors"/>
    <s v="Facebook Interest"/>
    <x v="0"/>
    <x v="1"/>
    <s v="M/F"/>
    <s v="Conversion"/>
    <n v="11.83"/>
    <n v="1761"/>
    <n v="5"/>
    <n v="1"/>
    <n v="1"/>
    <n v="321"/>
    <n v="140"/>
    <n v="74"/>
    <n v="55"/>
    <n v="47"/>
    <n v="41"/>
    <x v="2444"/>
    <n v="79.471266325951163"/>
    <n v="2.8392958546280523E-3"/>
    <n v="3.3588869960249859E-2"/>
    <n v="2.3660000000000001"/>
    <n v="27.98978"/>
    <n v="0"/>
    <n v="0"/>
    <n v="0"/>
    <n v="0"/>
    <n v="88"/>
    <x v="1209"/>
    <x v="1211"/>
    <x v="1208"/>
    <n v="1.5903284090909091"/>
    <n v="1.5903284090909091"/>
  </r>
  <r>
    <n v="1000359769"/>
    <n v="1000359769"/>
    <n v="2001044904"/>
    <d v="2017-02-23T00:00:00"/>
    <s v="Evergreen"/>
    <s v="Shopping Cart Page"/>
    <s v="Purchases"/>
    <s v="Website Custom Audience"/>
    <x v="1"/>
    <x v="1"/>
    <s v="M/F"/>
    <s v="Conversion"/>
    <n v="18.760000000000002"/>
    <n v="1097"/>
    <n v="13"/>
    <n v="1"/>
    <n v="0"/>
    <n v="325"/>
    <n v="172"/>
    <n v="96"/>
    <n v="67"/>
    <n v="60"/>
    <n v="56"/>
    <x v="2445"/>
    <n v="320.81823154056519"/>
    <n v="1.1850501367365542E-2"/>
    <n v="0.2223154056517776"/>
    <n v="1.4430769230769231"/>
    <n v="27.072123076923081"/>
    <n v="1"/>
    <n v="11"/>
    <n v="0.58635394456289969"/>
    <n v="10.999999999999998"/>
    <n v="116"/>
    <x v="1210"/>
    <x v="1212"/>
    <x v="1209"/>
    <n v="3.0339448275862071"/>
    <n v="3.0339448275862071"/>
  </r>
  <r>
    <n v="1000306628"/>
    <n v="1000306628"/>
    <n v="2001045706"/>
    <d v="2017-02-23T00:00:00"/>
    <s v="Evergreen"/>
    <s v="Product Page"/>
    <s v="Purchasers, Shopping Cart"/>
    <s v="Website Custom Audience"/>
    <x v="1"/>
    <x v="1"/>
    <s v="M/F"/>
    <s v="Conversion"/>
    <n v="55.19"/>
    <n v="4005"/>
    <n v="42"/>
    <n v="4"/>
    <n v="2"/>
    <n v="651"/>
    <n v="281"/>
    <n v="166"/>
    <n v="117"/>
    <n v="88"/>
    <n v="78"/>
    <x v="2446"/>
    <n v="760.53335830212234"/>
    <n v="1.0486891385767791E-2"/>
    <n v="0.57877153558052441"/>
    <n v="1.3140476190476189"/>
    <n v="72.522288095238082"/>
    <n v="2"/>
    <n v="114"/>
    <n v="2.0655915926798336"/>
    <n v="114.00000000000001"/>
    <n v="166"/>
    <x v="1211"/>
    <x v="1213"/>
    <x v="1210"/>
    <n v="18.349012650602408"/>
    <n v="18.349012650602408"/>
  </r>
  <r>
    <n v="1000734306"/>
    <n v="1000734306"/>
    <n v="2001046554"/>
    <d v="2017-02-23T00:00:00"/>
    <s v="Evergreen"/>
    <s v="Home Page"/>
    <s v="Product Page, Shopping Cart, Purchasers"/>
    <s v="Website Custom Audience"/>
    <x v="1"/>
    <x v="1"/>
    <s v="M/F"/>
    <s v="Conversion"/>
    <n v="80.819999999999993"/>
    <n v="6736"/>
    <n v="58"/>
    <n v="8"/>
    <n v="3"/>
    <n v="1028"/>
    <n v="594"/>
    <n v="298"/>
    <n v="185"/>
    <n v="147"/>
    <n v="137"/>
    <x v="2447"/>
    <n v="969.69602137767197"/>
    <n v="8.6104513064133009E-3"/>
    <n v="0.69589667458432292"/>
    <n v="1.3934482758620688"/>
    <n v="112.61848965517238"/>
    <n v="3"/>
    <n v="396"/>
    <n v="4.8997772828507795"/>
    <n v="395.99999999999994"/>
    <n v="284"/>
    <x v="1212"/>
    <x v="1214"/>
    <x v="1211"/>
    <n v="22.999550704225346"/>
    <n v="22.999550704225346"/>
  </r>
  <r>
    <n v="1000718448"/>
    <n v="1000718448"/>
    <n v="2001046916"/>
    <d v="2017-02-23T00:00:00"/>
    <s v="Evergreen"/>
    <s v="Top Purchasers Lookalike 1%"/>
    <s v="All Site Visitors"/>
    <s v="Lookalike"/>
    <x v="1"/>
    <x v="1"/>
    <s v="M/F"/>
    <s v="Conversion"/>
    <n v="46.19"/>
    <n v="4235"/>
    <n v="34"/>
    <n v="5"/>
    <n v="2"/>
    <n v="817"/>
    <n v="471"/>
    <n v="209"/>
    <n v="157"/>
    <n v="132"/>
    <n v="113"/>
    <x v="2448"/>
    <n v="503.78184179456906"/>
    <n v="8.0283353010625735E-3"/>
    <n v="0.37082880755608028"/>
    <n v="1.3585294117647058"/>
    <n v="62.750473529411757"/>
    <n v="2"/>
    <n v="274"/>
    <n v="5.932019917731111"/>
    <n v="274"/>
    <n v="245"/>
    <x v="1213"/>
    <x v="1215"/>
    <x v="1212"/>
    <n v="8.7082289795918353"/>
    <n v="8.7082289795918353"/>
  </r>
  <r>
    <n v="1000126377"/>
    <n v="1000126377"/>
    <n v="2001047434"/>
    <d v="2017-02-23T00:00:00"/>
    <s v="Evergreen"/>
    <s v="Top Purchasers Lookalike 2%"/>
    <s v="All Site Visitors"/>
    <s v="Lookalike"/>
    <x v="1"/>
    <x v="1"/>
    <s v="M/F"/>
    <s v="Conversion"/>
    <n v="21.52"/>
    <n v="2236"/>
    <n v="16"/>
    <n v="2"/>
    <n v="1"/>
    <n v="616"/>
    <n v="365"/>
    <n v="195"/>
    <n v="156"/>
    <n v="120"/>
    <n v="109"/>
    <x v="2449"/>
    <n v="207.1155635062612"/>
    <n v="7.1556350626118068E-3"/>
    <n v="0.15398926654740608"/>
    <n v="1.345"/>
    <n v="28.944399999999998"/>
    <n v="0"/>
    <n v="0"/>
    <n v="0"/>
    <n v="0"/>
    <n v="229"/>
    <x v="1214"/>
    <x v="1216"/>
    <x v="1213"/>
    <n v="2.0223161572052404"/>
    <n v="2.0223161572052404"/>
  </r>
  <r>
    <n v="1000848111"/>
    <n v="1000848111"/>
    <n v="2001047494"/>
    <d v="2017-02-23T00:00:00"/>
    <s v="Evergreen"/>
    <s v="Lapsed Purchasers"/>
    <s v="All Site Visitors"/>
    <s v="Custom Audience"/>
    <x v="1"/>
    <x v="1"/>
    <s v="M/F"/>
    <s v="Conversion"/>
    <n v="20.74"/>
    <n v="2328"/>
    <n v="18"/>
    <n v="3"/>
    <n v="1"/>
    <n v="400"/>
    <n v="172"/>
    <n v="73"/>
    <n v="53"/>
    <n v="45"/>
    <n v="42"/>
    <x v="2450"/>
    <n v="184.77130584192435"/>
    <n v="7.7319587628865982E-3"/>
    <n v="0.16036082474226804"/>
    <n v="1.152222222222222"/>
    <n v="23.897088888888884"/>
    <n v="1"/>
    <n v="167"/>
    <n v="8.0520732883317265"/>
    <n v="167"/>
    <n v="87"/>
    <x v="1215"/>
    <x v="1217"/>
    <x v="1214"/>
    <n v="4.9442252873563213"/>
    <n v="4.9442252873563213"/>
  </r>
  <r>
    <n v="1000255456"/>
    <n v="1000255456"/>
    <n v="2001047874"/>
    <d v="2017-02-23T00:00:00"/>
    <s v="Evergreen"/>
    <s v="Frequent In-Store Purchasers"/>
    <s v="All Site Visitors"/>
    <s v="Custom Audience"/>
    <x v="1"/>
    <x v="1"/>
    <s v="M/F"/>
    <s v="Conversion"/>
    <n v="19.39"/>
    <n v="2071"/>
    <n v="17"/>
    <n v="2"/>
    <n v="1"/>
    <n v="392"/>
    <n v="189"/>
    <n v="96"/>
    <n v="67"/>
    <n v="53"/>
    <n v="49"/>
    <x v="2451"/>
    <n v="181.54133268952199"/>
    <n v="8.2085948816996625E-3"/>
    <n v="0.15916465475615646"/>
    <n v="1.1405882352941177"/>
    <n v="22.116005882352944"/>
    <n v="1"/>
    <n v="82"/>
    <n v="4.2289840123775138"/>
    <n v="82"/>
    <n v="102"/>
    <x v="1216"/>
    <x v="1218"/>
    <x v="1215"/>
    <n v="3.6860009803921567"/>
    <n v="3.6860009803921567"/>
  </r>
  <r>
    <n v="1000437518"/>
    <n v="1000437518"/>
    <n v="2001048304"/>
    <d v="2017-02-23T00:00:00"/>
    <s v="Evergreen"/>
    <s v="Interested In: Shopping and Fashion"/>
    <s v="All Site Visitors"/>
    <s v="Facebook Interest"/>
    <x v="1"/>
    <x v="1"/>
    <s v="M/F"/>
    <s v="Conversion"/>
    <n v="16.850000000000001"/>
    <n v="3421"/>
    <n v="27"/>
    <n v="4"/>
    <n v="2"/>
    <n v="568"/>
    <n v="294"/>
    <n v="129"/>
    <n v="99"/>
    <n v="89"/>
    <n v="81"/>
    <x v="2452"/>
    <n v="82.99400760011693"/>
    <n v="7.8924291142940667E-3"/>
    <n v="0.13298743057585505"/>
    <n v="0.62407407407407411"/>
    <n v="10.51564814814815"/>
    <n v="1"/>
    <n v="163"/>
    <n v="9.6735905044510382"/>
    <n v="163"/>
    <n v="170"/>
    <x v="1217"/>
    <x v="1219"/>
    <x v="1216"/>
    <n v="1.6701323529411767"/>
    <n v="1.6701323529411767"/>
  </r>
  <r>
    <n v="1000914184"/>
    <n v="1000914184"/>
    <n v="2001048464"/>
    <d v="2017-02-23T00:00:00"/>
    <s v="Evergreen"/>
    <s v="Interested In: Shopping and Fashion"/>
    <s v="All Site Visitors"/>
    <s v="Facebook Interest"/>
    <x v="1"/>
    <x v="1"/>
    <s v="M/F"/>
    <s v="Conversion"/>
    <n v="15.11"/>
    <n v="2832"/>
    <n v="19"/>
    <n v="3"/>
    <n v="1"/>
    <n v="473"/>
    <n v="261"/>
    <n v="151"/>
    <n v="99"/>
    <n v="75"/>
    <n v="69"/>
    <x v="2453"/>
    <n v="80.61867937853107"/>
    <n v="6.7090395480225986E-3"/>
    <n v="0.10137358757062147"/>
    <n v="0.79526315789473678"/>
    <n v="12.016426315789472"/>
    <n v="0"/>
    <n v="0"/>
    <n v="0"/>
    <n v="0"/>
    <n v="144"/>
    <x v="1218"/>
    <x v="1220"/>
    <x v="1217"/>
    <n v="1.5855006944444443"/>
    <n v="1.5855006944444443"/>
  </r>
  <r>
    <n v="1000298986"/>
    <n v="1000298986"/>
    <n v="2001048694"/>
    <d v="2017-02-23T00:00:00"/>
    <s v="Evergreen"/>
    <s v="Interested In: High-End Retail"/>
    <s v="All Site Visitors"/>
    <s v="Facebook Interest"/>
    <x v="1"/>
    <x v="1"/>
    <s v="M/F"/>
    <s v="Conversion"/>
    <n v="11.95"/>
    <n v="1796"/>
    <n v="9"/>
    <n v="2"/>
    <n v="1"/>
    <n v="414"/>
    <n v="241"/>
    <n v="130"/>
    <n v="85"/>
    <n v="64"/>
    <n v="59"/>
    <x v="2454"/>
    <n v="79.511414253897541"/>
    <n v="5.0111358574610248E-3"/>
    <n v="5.9883073496659243E-2"/>
    <n v="1.3277777777777777"/>
    <n v="15.866944444444442"/>
    <n v="0"/>
    <n v="0"/>
    <n v="0"/>
    <n v="0"/>
    <n v="123"/>
    <x v="1219"/>
    <x v="1221"/>
    <x v="1218"/>
    <n v="1.1609959349593495"/>
    <n v="1.1609959349593495"/>
  </r>
  <r>
    <n v="1000567525"/>
    <n v="1000567525"/>
    <n v="2001049542"/>
    <d v="2017-02-23T00:00:00"/>
    <s v="Evergreen"/>
    <s v="Interested In: Competitors"/>
    <s v="All Site Visitors"/>
    <s v="Facebook Interest"/>
    <x v="1"/>
    <x v="1"/>
    <s v="M/F"/>
    <s v="Conversion"/>
    <n v="15.88"/>
    <n v="2434"/>
    <n v="9"/>
    <n v="2"/>
    <n v="1"/>
    <n v="721"/>
    <n v="355"/>
    <n v="209"/>
    <n v="144"/>
    <n v="124"/>
    <n v="116"/>
    <x v="2455"/>
    <n v="103.60493015612163"/>
    <n v="3.6976170912078883E-3"/>
    <n v="5.8718159408381272E-2"/>
    <n v="1.7644444444444445"/>
    <n v="28.01937777777778"/>
    <n v="0"/>
    <n v="0"/>
    <n v="0"/>
    <n v="0"/>
    <n v="240"/>
    <x v="1220"/>
    <x v="1222"/>
    <x v="1219"/>
    <n v="1.0507266666666666"/>
    <n v="1.0507266666666666"/>
  </r>
  <r>
    <n v="1000147477"/>
    <n v="1000147477"/>
    <n v="2001050176"/>
    <d v="2017-02-23T00:00:00"/>
    <s v="Free Shipping"/>
    <s v="Shopping Cart Page"/>
    <s v="Purchases"/>
    <s v="Website Custom Audience"/>
    <x v="5"/>
    <x v="1"/>
    <s v="M/F"/>
    <s v="Conversion"/>
    <n v="195.07"/>
    <n v="11623"/>
    <n v="183"/>
    <n v="12"/>
    <n v="7"/>
    <n v="3232"/>
    <n v="1338"/>
    <n v="537"/>
    <n v="367"/>
    <n v="285"/>
    <n v="269"/>
    <x v="2456"/>
    <n v="3273.8797986750401"/>
    <n v="1.5744644239869224E-2"/>
    <n v="3.0713077518712892"/>
    <n v="1.0659562841530055"/>
    <n v="207.93609234972678"/>
    <n v="33"/>
    <n v="4059"/>
    <n v="20.807915107397346"/>
    <n v="4059"/>
    <n v="554"/>
    <x v="1221"/>
    <x v="1223"/>
    <x v="1220"/>
    <n v="68.686470938628162"/>
    <n v="68.686470938628162"/>
  </r>
  <r>
    <n v="1000451103"/>
    <n v="1000451103"/>
    <n v="2001050408"/>
    <d v="2017-02-23T00:00:00"/>
    <s v="Free Shipping"/>
    <s v="Product Page"/>
    <s v="Purchasers, Shopping Cart"/>
    <s v="Website Custom Audience"/>
    <x v="5"/>
    <x v="1"/>
    <s v="M/F"/>
    <s v="Conversion"/>
    <n v="242.69"/>
    <n v="17326"/>
    <n v="231"/>
    <n v="18"/>
    <n v="9"/>
    <n v="3550"/>
    <n v="1615"/>
    <n v="796"/>
    <n v="585"/>
    <n v="473"/>
    <n v="405"/>
    <x v="2457"/>
    <n v="3399.424916310747"/>
    <n v="1.3332563776982569E-2"/>
    <n v="3.2356799030358996"/>
    <n v="1.0506060606060605"/>
    <n v="254.97158484848484"/>
    <n v="27"/>
    <n v="3753"/>
    <n v="15.464172401005397"/>
    <n v="3753"/>
    <n v="878"/>
    <x v="1222"/>
    <x v="1224"/>
    <x v="1221"/>
    <n v="67.082501252847379"/>
    <n v="67.082501252847379"/>
  </r>
  <r>
    <n v="1000884609"/>
    <n v="1000884609"/>
    <n v="2001050754"/>
    <d v="2017-02-23T00:00:00"/>
    <s v="Free Shipping"/>
    <s v="Home Page"/>
    <s v="Product Page, Shopping Cart, Purchasers"/>
    <s v="Website Custom Audience"/>
    <x v="5"/>
    <x v="1"/>
    <s v="M/F"/>
    <s v="Conversion"/>
    <n v="710.09"/>
    <n v="57373"/>
    <n v="545"/>
    <n v="63"/>
    <n v="24"/>
    <n v="12249"/>
    <n v="6210"/>
    <n v="2658"/>
    <n v="2113"/>
    <n v="1775"/>
    <n v="1661"/>
    <x v="2458"/>
    <n v="8788.5905931361449"/>
    <n v="9.4992418036358561E-3"/>
    <n v="6.7453166123437853"/>
    <n v="1.3029174311926606"/>
    <n v="925.18863871559643"/>
    <n v="44"/>
    <n v="7304"/>
    <n v="10.286020081961441"/>
    <n v="7304"/>
    <n v="3436"/>
    <x v="1223"/>
    <x v="1225"/>
    <x v="1222"/>
    <n v="146.74848896973228"/>
    <n v="146.74848896973228"/>
  </r>
  <r>
    <n v="1000403554"/>
    <n v="1000403554"/>
    <n v="2001050972"/>
    <d v="2017-02-23T00:00:00"/>
    <s v="Free Shipping"/>
    <s v="Top Purchasers Lookalike 1%"/>
    <s v="All Site Visitors"/>
    <s v="Lookalike"/>
    <x v="5"/>
    <x v="1"/>
    <s v="M/F"/>
    <s v="Conversion"/>
    <n v="309.98"/>
    <n v="27758"/>
    <n v="243"/>
    <n v="29"/>
    <n v="12"/>
    <n v="5343"/>
    <n v="2709"/>
    <n v="1447"/>
    <n v="1156"/>
    <n v="813"/>
    <n v="740"/>
    <x v="2459"/>
    <n v="3461.6182866200743"/>
    <n v="8.7542330139059009E-3"/>
    <n v="2.7136371496505514"/>
    <n v="1.2756378600823046"/>
    <n v="395.42222386831281"/>
    <n v="16"/>
    <n v="1456"/>
    <n v="4.6970772307890831"/>
    <n v="1456"/>
    <n v="1553"/>
    <x v="1224"/>
    <x v="1226"/>
    <x v="1223"/>
    <n v="61.872247520927246"/>
    <n v="61.872247520927246"/>
  </r>
  <r>
    <n v="1000240776"/>
    <n v="1000240776"/>
    <n v="2001051090"/>
    <d v="2017-02-23T00:00:00"/>
    <s v="Free Shipping"/>
    <s v="Top Purchasers Lookalike 2%"/>
    <s v="All Site Visitors"/>
    <s v="Lookalike"/>
    <x v="5"/>
    <x v="1"/>
    <s v="M/F"/>
    <s v="Conversion"/>
    <n v="145.38999999999999"/>
    <n v="14522"/>
    <n v="132"/>
    <n v="12"/>
    <n v="8"/>
    <n v="2978"/>
    <n v="1230"/>
    <n v="649"/>
    <n v="408"/>
    <n v="355"/>
    <n v="316"/>
    <x v="2460"/>
    <n v="1455.6019900840101"/>
    <n v="9.0896570720286462E-3"/>
    <n v="1.3215452417022449"/>
    <n v="1.1014393939393938"/>
    <n v="160.13827348484844"/>
    <n v="6"/>
    <n v="198"/>
    <n v="1.3618543228557674"/>
    <n v="198"/>
    <n v="671"/>
    <x v="1225"/>
    <x v="1227"/>
    <x v="1224"/>
    <n v="31.502611177347237"/>
    <n v="31.502611177347237"/>
  </r>
  <r>
    <n v="1000366500"/>
    <n v="1000366500"/>
    <n v="2001051454"/>
    <d v="2017-02-23T00:00:00"/>
    <s v="Free Shipping"/>
    <s v="Lapsed Purchasers"/>
    <s v="All Site Visitors"/>
    <s v="Custom Audience"/>
    <x v="5"/>
    <x v="1"/>
    <s v="M/F"/>
    <s v="Conversion"/>
    <n v="164.76"/>
    <n v="16421"/>
    <n v="139"/>
    <n v="17"/>
    <n v="10"/>
    <n v="2652"/>
    <n v="1162"/>
    <n v="591"/>
    <n v="404"/>
    <n v="336"/>
    <n v="306"/>
    <x v="2461"/>
    <n v="1653.1184215334024"/>
    <n v="8.4647707204189761E-3"/>
    <n v="1.3946556238962304"/>
    <n v="1.1853237410071942"/>
    <n v="195.29393956834531"/>
    <n v="7"/>
    <n v="1141"/>
    <n v="6.9252245690701635"/>
    <n v="1141"/>
    <n v="642"/>
    <x v="1226"/>
    <x v="1228"/>
    <x v="1225"/>
    <n v="42.283267289719618"/>
    <n v="42.283267289719618"/>
  </r>
  <r>
    <n v="1000792642"/>
    <n v="1000792642"/>
    <n v="2001051502"/>
    <d v="2017-02-23T00:00:00"/>
    <s v="Free Shipping"/>
    <s v="Frequent In-Store Purchasers"/>
    <s v="All Site Visitors"/>
    <s v="Custom Audience"/>
    <x v="5"/>
    <x v="1"/>
    <s v="M/F"/>
    <s v="Conversion"/>
    <n v="100.49"/>
    <n v="10158"/>
    <n v="116"/>
    <n v="10"/>
    <n v="6"/>
    <n v="2728"/>
    <n v="1244"/>
    <n v="581"/>
    <n v="423"/>
    <n v="366"/>
    <n v="337"/>
    <x v="2462"/>
    <n v="994.11696200039364"/>
    <n v="1.1419570781649931E-2"/>
    <n v="1.1475526678480015"/>
    <n v="0.86629310344827581"/>
    <n v="87.053793965517229"/>
    <n v="8"/>
    <n v="296"/>
    <n v="2.9455667230570208"/>
    <n v="296"/>
    <n v="703"/>
    <x v="1227"/>
    <x v="1229"/>
    <x v="1226"/>
    <n v="14.364495163584635"/>
    <n v="14.364495163584635"/>
  </r>
  <r>
    <n v="1000959780"/>
    <n v="1000959780"/>
    <n v="2001052002"/>
    <d v="2017-02-23T00:00:00"/>
    <s v="Free Shipping"/>
    <s v="Shopping Cart Page"/>
    <s v="Purchases"/>
    <s v="Website Custom Audience"/>
    <x v="6"/>
    <x v="1"/>
    <s v="M/F"/>
    <s v="Conversion"/>
    <n v="98.78"/>
    <n v="5226"/>
    <n v="75"/>
    <n v="6"/>
    <n v="2"/>
    <n v="1269"/>
    <n v="720"/>
    <n v="389"/>
    <n v="289"/>
    <n v="254"/>
    <n v="232"/>
    <x v="2463"/>
    <n v="1867.1045541523154"/>
    <n v="1.4351320321469576E-2"/>
    <n v="1.4176234213547647"/>
    <n v="1.3170666666666666"/>
    <n v="130.09984533333332"/>
    <n v="8"/>
    <n v="400"/>
    <n v="4.049402713099818"/>
    <n v="400.00000000000006"/>
    <n v="486"/>
    <x v="1228"/>
    <x v="1230"/>
    <x v="1227"/>
    <n v="20.077136625514402"/>
    <n v="20.077136625514402"/>
  </r>
  <r>
    <n v="1000814667"/>
    <n v="1000814667"/>
    <n v="2001052086"/>
    <d v="2017-02-23T00:00:00"/>
    <s v="Free Shipping"/>
    <s v="Product Page"/>
    <s v="Purchasers, Shopping Cart"/>
    <s v="Website Custom Audience"/>
    <x v="6"/>
    <x v="1"/>
    <s v="M/F"/>
    <s v="Conversion"/>
    <n v="290.33999999999997"/>
    <n v="19767"/>
    <n v="265"/>
    <n v="17"/>
    <n v="12"/>
    <n v="4179"/>
    <n v="1835"/>
    <n v="954"/>
    <n v="643"/>
    <n v="507"/>
    <n v="471"/>
    <x v="2464"/>
    <n v="4264.5477614205483"/>
    <n v="1.3406182020539283E-2"/>
    <n v="3.8923508878433752"/>
    <n v="1.0956226415094339"/>
    <n v="318.10307773584901"/>
    <n v="21"/>
    <n v="3192"/>
    <n v="10.994007026245093"/>
    <n v="3192"/>
    <n v="978"/>
    <x v="1229"/>
    <x v="1231"/>
    <x v="1228"/>
    <n v="86.193574233128828"/>
    <n v="86.193574233128828"/>
  </r>
  <r>
    <n v="1000131086"/>
    <n v="1000131086"/>
    <n v="2001052162"/>
    <d v="2017-02-23T00:00:00"/>
    <s v="Free Shipping"/>
    <s v="Home Page"/>
    <s v="Product Page, Shopping Cart, Purchasers"/>
    <s v="Website Custom Audience"/>
    <x v="6"/>
    <x v="1"/>
    <s v="M/F"/>
    <s v="Conversion"/>
    <n v="241.81"/>
    <n v="19796"/>
    <n v="218"/>
    <n v="19"/>
    <n v="8"/>
    <n v="3338"/>
    <n v="1375"/>
    <n v="760"/>
    <n v="524"/>
    <n v="396"/>
    <n v="354"/>
    <x v="2465"/>
    <n v="2953.7318700747624"/>
    <n v="1.1012325722368155E-2"/>
    <n v="2.6628904829258437"/>
    <n v="1.1092201834862385"/>
    <n v="268.22053256880736"/>
    <n v="18"/>
    <n v="1548"/>
    <n v="6.4017203589595137"/>
    <n v="1548"/>
    <n v="750"/>
    <x v="1230"/>
    <x v="1232"/>
    <x v="1229"/>
    <n v="77.962768133333327"/>
    <n v="77.962768133333327"/>
  </r>
  <r>
    <n v="1000963124"/>
    <n v="1000963124"/>
    <n v="2001052288"/>
    <d v="2017-02-23T00:00:00"/>
    <s v="Free Shipping"/>
    <s v="Top Purchasers Lookalike 1%"/>
    <s v="All Site Visitors"/>
    <s v="Lookalike"/>
    <x v="6"/>
    <x v="1"/>
    <s v="M/F"/>
    <s v="Conversion"/>
    <n v="241.9"/>
    <n v="23259"/>
    <n v="197"/>
    <n v="20"/>
    <n v="11"/>
    <n v="4491"/>
    <n v="2268"/>
    <n v="1070"/>
    <n v="656"/>
    <n v="499"/>
    <n v="429"/>
    <x v="2466"/>
    <n v="2515.8265617610391"/>
    <n v="8.4698396319704203E-3"/>
    <n v="2.0488542069736448"/>
    <n v="1.2279187817258883"/>
    <n v="297.03355329949238"/>
    <n v="11"/>
    <n v="517"/>
    <n v="2.1372467961967754"/>
    <n v="517"/>
    <n v="928"/>
    <x v="1231"/>
    <x v="1233"/>
    <x v="1230"/>
    <n v="63.055614224137926"/>
    <n v="63.055614224137926"/>
  </r>
  <r>
    <n v="1000374406"/>
    <n v="1000374406"/>
    <n v="2001052308"/>
    <d v="2017-02-23T00:00:00"/>
    <s v="Free Shipping"/>
    <s v="Top Purchasers Lookalike 2%"/>
    <s v="All Site Visitors"/>
    <s v="Lookalike"/>
    <x v="6"/>
    <x v="1"/>
    <s v="M/F"/>
    <s v="Conversion"/>
    <n v="83.84"/>
    <n v="8568"/>
    <n v="81"/>
    <n v="9"/>
    <n v="3"/>
    <n v="1298"/>
    <n v="713"/>
    <n v="377"/>
    <n v="257"/>
    <n v="189"/>
    <n v="177"/>
    <x v="2467"/>
    <n v="820.39514472455642"/>
    <n v="9.4537815126050414E-3"/>
    <n v="0.7926050420168067"/>
    <n v="1.0350617283950618"/>
    <n v="86.779575308641981"/>
    <n v="3"/>
    <n v="501"/>
    <n v="5.9756679389312977"/>
    <n v="501"/>
    <n v="366"/>
    <x v="1232"/>
    <x v="1234"/>
    <x v="1231"/>
    <n v="19.205315846994537"/>
    <n v="19.205315846994537"/>
  </r>
  <r>
    <n v="1000849131"/>
    <n v="1000849131"/>
    <n v="2001052368"/>
    <d v="2017-02-23T00:00:00"/>
    <s v="Free Shipping"/>
    <s v="Lapsed Purchasers"/>
    <s v="All Site Visitors"/>
    <s v="Custom Audience"/>
    <x v="6"/>
    <x v="1"/>
    <s v="M/F"/>
    <s v="Conversion"/>
    <n v="98.14"/>
    <n v="10517"/>
    <n v="97"/>
    <n v="9"/>
    <n v="6"/>
    <n v="1844"/>
    <n v="894"/>
    <n v="427"/>
    <n v="256"/>
    <n v="219"/>
    <n v="202"/>
    <x v="2468"/>
    <n v="915.79914424265473"/>
    <n v="9.2231624988114488E-3"/>
    <n v="0.90516116763335563"/>
    <n v="1.0117525773195877"/>
    <n v="99.293397938144338"/>
    <n v="6"/>
    <n v="972"/>
    <n v="9.9042184634196051"/>
    <n v="972"/>
    <n v="421"/>
    <x v="1233"/>
    <x v="1235"/>
    <x v="1232"/>
    <n v="22.877576247030881"/>
    <n v="22.877576247030881"/>
  </r>
  <r>
    <n v="1000853293"/>
    <n v="1000853293"/>
    <n v="2001052642"/>
    <d v="2017-02-23T00:00:00"/>
    <s v="Free Shipping"/>
    <s v="Frequent In-Store Purchasers"/>
    <s v="All Site Visitors"/>
    <s v="Custom Audience"/>
    <x v="6"/>
    <x v="1"/>
    <s v="M/F"/>
    <s v="Conversion"/>
    <n v="94.75"/>
    <n v="9413"/>
    <n v="93"/>
    <n v="11"/>
    <n v="4"/>
    <n v="2764"/>
    <n v="1327"/>
    <n v="544"/>
    <n v="418"/>
    <n v="337"/>
    <n v="307"/>
    <x v="2469"/>
    <n v="953.74083714012545"/>
    <n v="9.8799532561351325E-3"/>
    <n v="0.93612557101880378"/>
    <n v="1.0188172043010753"/>
    <n v="96.53293010752688"/>
    <n v="6"/>
    <n v="72"/>
    <n v="0.75989445910290232"/>
    <n v="72"/>
    <n v="644"/>
    <x v="1234"/>
    <x v="1236"/>
    <x v="1233"/>
    <n v="13.94031444099379"/>
    <n v="13.94031444099379"/>
  </r>
  <r>
    <n v="1000775976"/>
    <n v="1000775976"/>
    <n v="2001052780"/>
    <d v="2017-02-24T00:00:00"/>
    <s v="Evergreen"/>
    <s v="Shopping Cart Page"/>
    <s v="Purchases"/>
    <s v="Website Custom Audience"/>
    <x v="0"/>
    <x v="0"/>
    <s v="F"/>
    <s v="Conversion"/>
    <n v="28.26"/>
    <n v="1420"/>
    <n v="25"/>
    <n v="2"/>
    <n v="1"/>
    <m/>
    <m/>
    <m/>
    <m/>
    <m/>
    <m/>
    <x v="2470"/>
    <n v="562.41380281690147"/>
    <n v="1.7605633802816902E-2"/>
    <n v="0.49753521126760569"/>
    <n v="1.1304000000000001"/>
    <n v="31.945104000000004"/>
    <n v="1"/>
    <n v="108"/>
    <n v="3.8216560509554136"/>
    <n v="108"/>
    <s v=" "/>
    <x v="0"/>
    <x v="0"/>
    <x v="0"/>
    <s v=""/>
    <s v=""/>
  </r>
  <r>
    <n v="1000435033"/>
    <n v="1000435033"/>
    <n v="2001053468"/>
    <d v="2017-02-24T00:00:00"/>
    <s v="Evergreen"/>
    <s v="Product Page"/>
    <s v="Purchasers, Shopping Cart"/>
    <s v="Website Custom Audience"/>
    <x v="0"/>
    <x v="0"/>
    <s v="F"/>
    <s v="Conversion"/>
    <n v="57.47"/>
    <n v="3197"/>
    <n v="50"/>
    <n v="3"/>
    <n v="2"/>
    <m/>
    <m/>
    <m/>
    <m/>
    <m/>
    <m/>
    <x v="2471"/>
    <n v="1033.0938066937754"/>
    <n v="1.5639662183296842E-2"/>
    <n v="0.89881138567406949"/>
    <n v="1.1494"/>
    <n v="66.056017999999995"/>
    <n v="3"/>
    <n v="402"/>
    <n v="6.9949538889855578"/>
    <n v="402"/>
    <s v=" "/>
    <x v="0"/>
    <x v="0"/>
    <x v="0"/>
    <s v=""/>
    <s v=""/>
  </r>
  <r>
    <n v="1000660680"/>
    <n v="1000660680"/>
    <n v="2001054114"/>
    <d v="2017-02-24T00:00:00"/>
    <s v="Evergreen"/>
    <s v="Home Page"/>
    <s v="Product Page, Shopping Cart, Purchasers"/>
    <s v="Website Custom Audience"/>
    <x v="0"/>
    <x v="0"/>
    <s v="F"/>
    <s v="Conversion"/>
    <n v="72.819999999999993"/>
    <n v="4948"/>
    <n v="56"/>
    <n v="5"/>
    <n v="2"/>
    <m/>
    <m/>
    <m/>
    <m/>
    <m/>
    <m/>
    <x v="2472"/>
    <n v="1071.6961196443006"/>
    <n v="1.131770412287793E-2"/>
    <n v="0.82415521422797078"/>
    <n v="1.3003571428571428"/>
    <n v="94.692007142857122"/>
    <n v="2"/>
    <n v="150"/>
    <n v="2.0598736610821207"/>
    <n v="150"/>
    <s v=" "/>
    <x v="0"/>
    <x v="0"/>
    <x v="0"/>
    <s v=""/>
    <s v=""/>
  </r>
  <r>
    <n v="1000219519"/>
    <n v="1000219519"/>
    <n v="2001054442"/>
    <d v="2017-02-24T00:00:00"/>
    <s v="Evergreen"/>
    <s v="Top Purchasers Lookalike 1%"/>
    <s v="All Site Visitors"/>
    <s v="Lookalike"/>
    <x v="0"/>
    <x v="0"/>
    <s v="F"/>
    <s v="Conversion"/>
    <n v="58.06"/>
    <n v="4849"/>
    <n v="47"/>
    <n v="5"/>
    <n v="2"/>
    <m/>
    <m/>
    <m/>
    <m/>
    <m/>
    <m/>
    <x v="2473"/>
    <n v="695.18737884099824"/>
    <n v="9.6927201484842233E-3"/>
    <n v="0.56275933182099402"/>
    <n v="1.2353191489361703"/>
    <n v="71.722629787234055"/>
    <n v="2"/>
    <n v="100"/>
    <n v="1.7223561832586978"/>
    <n v="100"/>
    <s v=" "/>
    <x v="0"/>
    <x v="0"/>
    <x v="0"/>
    <s v=""/>
    <s v=""/>
  </r>
  <r>
    <n v="1000241417"/>
    <n v="1000241417"/>
    <n v="2001054478"/>
    <d v="2017-02-24T00:00:00"/>
    <s v="Evergreen"/>
    <s v="Top Purchasers Lookalike 2%"/>
    <s v="All Site Visitors"/>
    <s v="Lookalike"/>
    <x v="0"/>
    <x v="0"/>
    <s v="F"/>
    <s v="Conversion"/>
    <n v="18.760000000000002"/>
    <n v="1714"/>
    <n v="15"/>
    <n v="2"/>
    <n v="1"/>
    <m/>
    <m/>
    <m/>
    <m/>
    <m/>
    <m/>
    <x v="2474"/>
    <n v="205.33115519253212"/>
    <n v="8.7514585764294044E-3"/>
    <n v="0.16417736289381563"/>
    <n v="1.2506666666666668"/>
    <n v="23.46250666666667"/>
    <n v="1"/>
    <n v="41"/>
    <n v="2.1855010660980807"/>
    <n v="41"/>
    <s v=" "/>
    <x v="0"/>
    <x v="0"/>
    <x v="0"/>
    <s v=""/>
    <s v=""/>
  </r>
  <r>
    <n v="1000323928"/>
    <n v="1000323928"/>
    <n v="2001055496"/>
    <d v="2017-02-24T00:00:00"/>
    <s v="Evergreen"/>
    <s v="Lapsed Purchasers"/>
    <s v="All Site Visitors"/>
    <s v="Custom Audience"/>
    <x v="0"/>
    <x v="0"/>
    <s v="F"/>
    <s v="Conversion"/>
    <n v="17.850000000000001"/>
    <n v="1499"/>
    <n v="14"/>
    <n v="1"/>
    <n v="1"/>
    <m/>
    <m/>
    <m/>
    <m/>
    <m/>
    <m/>
    <x v="2475"/>
    <n v="212.55670446964646"/>
    <n v="9.3395597064709814E-3"/>
    <n v="0.16671114076050703"/>
    <n v="1.2750000000000001"/>
    <n v="22.758750000000003"/>
    <n v="1"/>
    <n v="30"/>
    <n v="1.6806722689075628"/>
    <n v="30"/>
    <s v=" "/>
    <x v="0"/>
    <x v="0"/>
    <x v="0"/>
    <s v=""/>
    <s v=""/>
  </r>
  <r>
    <n v="1000122761"/>
    <n v="1000122761"/>
    <n v="2001055974"/>
    <d v="2017-02-24T00:00:00"/>
    <s v="Evergreen"/>
    <s v="Frequent In-Store Purchasers"/>
    <s v="All Site Visitors"/>
    <s v="Custom Audience"/>
    <x v="0"/>
    <x v="0"/>
    <s v="F"/>
    <s v="Conversion"/>
    <n v="17.07"/>
    <n v="1516"/>
    <n v="17"/>
    <n v="2"/>
    <n v="1"/>
    <m/>
    <m/>
    <m/>
    <m/>
    <m/>
    <m/>
    <x v="2476"/>
    <n v="192.20639841688654"/>
    <n v="1.1213720316622692E-2"/>
    <n v="0.19141820580474936"/>
    <n v="1.0041176470588236"/>
    <n v="17.140288235294118"/>
    <n v="1"/>
    <n v="22"/>
    <n v="1.2888107791446983"/>
    <n v="22"/>
    <s v=" "/>
    <x v="0"/>
    <x v="0"/>
    <x v="0"/>
    <s v=""/>
    <s v=""/>
  </r>
  <r>
    <n v="1000455189"/>
    <n v="1000455189"/>
    <n v="2001056242"/>
    <d v="2017-02-24T00:00:00"/>
    <s v="Evergreen"/>
    <s v="Interested In: Shopping and Fashion"/>
    <s v="All Site Visitors"/>
    <s v="Facebook Interest"/>
    <x v="0"/>
    <x v="0"/>
    <s v="F"/>
    <s v="Conversion"/>
    <n v="11.73"/>
    <n v="2205"/>
    <n v="18"/>
    <n v="2"/>
    <n v="1"/>
    <m/>
    <m/>
    <m/>
    <m/>
    <m/>
    <m/>
    <x v="2477"/>
    <n v="62.400408163265311"/>
    <n v="8.1632653061224497E-3"/>
    <n v="9.5755102040816345E-2"/>
    <n v="0.65166666666666673"/>
    <n v="7.6440500000000009"/>
    <n v="0"/>
    <n v="0"/>
    <n v="0"/>
    <n v="0"/>
    <s v=" "/>
    <x v="0"/>
    <x v="0"/>
    <x v="0"/>
    <s v=""/>
    <s v=""/>
  </r>
  <r>
    <n v="1000531086"/>
    <n v="1000531086"/>
    <n v="2001056822"/>
    <d v="2017-02-24T00:00:00"/>
    <s v="Evergreen"/>
    <s v="Interested In: Shopping and Fashion"/>
    <s v="All Site Visitors"/>
    <s v="Facebook Interest"/>
    <x v="0"/>
    <x v="0"/>
    <s v="F"/>
    <s v="Conversion"/>
    <n v="10.039999999999999"/>
    <n v="1552"/>
    <n v="14"/>
    <n v="1"/>
    <n v="1"/>
    <m/>
    <m/>
    <m/>
    <m/>
    <m/>
    <m/>
    <x v="2478"/>
    <n v="64.949484536082466"/>
    <n v="9.0206185567010301E-3"/>
    <n v="9.0567010309278329E-2"/>
    <n v="0.71714285714285708"/>
    <n v="7.2001142857142844"/>
    <n v="0"/>
    <n v="0"/>
    <n v="0"/>
    <n v="0"/>
    <s v=" "/>
    <x v="0"/>
    <x v="0"/>
    <x v="0"/>
    <s v=""/>
    <s v=""/>
  </r>
  <r>
    <n v="1000121993"/>
    <n v="1000121993"/>
    <n v="2001057378"/>
    <d v="2017-02-24T00:00:00"/>
    <s v="Evergreen"/>
    <s v="Interested In: High-End Retail"/>
    <s v="All Site Visitors"/>
    <s v="Facebook Interest"/>
    <x v="0"/>
    <x v="0"/>
    <s v="F"/>
    <s v="Conversion"/>
    <n v="10.09"/>
    <n v="1502"/>
    <n v="10"/>
    <n v="1"/>
    <n v="1"/>
    <m/>
    <m/>
    <m/>
    <m/>
    <m/>
    <m/>
    <x v="2479"/>
    <n v="67.781691078561906"/>
    <n v="6.6577896138482022E-3"/>
    <n v="6.7177097203728359E-2"/>
    <n v="1.0089999999999999"/>
    <n v="10.180809999999999"/>
    <n v="0"/>
    <n v="0"/>
    <n v="0"/>
    <n v="0"/>
    <s v=" "/>
    <x v="0"/>
    <x v="0"/>
    <x v="0"/>
    <s v=""/>
    <s v=""/>
  </r>
  <r>
    <n v="1000472108"/>
    <n v="1000472108"/>
    <n v="2001057856"/>
    <d v="2017-02-24T00:00:00"/>
    <s v="Evergreen"/>
    <s v="Interested In: Competitors"/>
    <s v="All Site Visitors"/>
    <s v="Facebook Interest"/>
    <x v="0"/>
    <x v="0"/>
    <s v="F"/>
    <s v="Conversion"/>
    <n v="10.68"/>
    <n v="1254"/>
    <n v="6"/>
    <n v="1"/>
    <n v="1"/>
    <m/>
    <m/>
    <m/>
    <m/>
    <m/>
    <m/>
    <x v="2480"/>
    <n v="90.958851674641153"/>
    <n v="4.7846889952153108E-3"/>
    <n v="5.1100478468899521E-2"/>
    <n v="1.78"/>
    <n v="19.010400000000001"/>
    <n v="0"/>
    <n v="0"/>
    <n v="0"/>
    <n v="0"/>
    <s v=" "/>
    <x v="0"/>
    <x v="0"/>
    <x v="0"/>
    <s v=""/>
    <s v=""/>
  </r>
  <r>
    <n v="1000806334"/>
    <n v="1000806334"/>
    <n v="2001058002"/>
    <d v="2017-02-24T00:00:00"/>
    <s v="Evergreen"/>
    <s v="Shopping Cart Page"/>
    <s v="Purchases"/>
    <s v="Website Custom Audience"/>
    <x v="1"/>
    <x v="0"/>
    <s v="F"/>
    <s v="Conversion"/>
    <n v="18.59"/>
    <n v="884"/>
    <n v="17"/>
    <n v="1"/>
    <n v="0"/>
    <m/>
    <m/>
    <m/>
    <m/>
    <m/>
    <m/>
    <x v="2481"/>
    <n v="390.93676470588235"/>
    <n v="1.9230769230769232E-2"/>
    <n v="0.35750000000000004"/>
    <n v="1.0935294117647059"/>
    <n v="20.328711764705883"/>
    <n v="1"/>
    <n v="89"/>
    <n v="4.7875201721355571"/>
    <n v="89"/>
    <s v=" "/>
    <x v="0"/>
    <x v="0"/>
    <x v="0"/>
    <s v=""/>
    <s v=""/>
  </r>
  <r>
    <n v="1000602030"/>
    <n v="1000602030"/>
    <n v="2001058012"/>
    <d v="2017-02-24T00:00:00"/>
    <s v="Evergreen"/>
    <s v="Product Page"/>
    <s v="Purchasers, Shopping Cart"/>
    <s v="Website Custom Audience"/>
    <x v="1"/>
    <x v="0"/>
    <s v="F"/>
    <s v="Conversion"/>
    <n v="60.77"/>
    <n v="3277"/>
    <n v="46"/>
    <n v="3"/>
    <n v="1"/>
    <m/>
    <m/>
    <m/>
    <m/>
    <m/>
    <m/>
    <x v="2482"/>
    <n v="1126.9432102532808"/>
    <n v="1.4037229173024107E-2"/>
    <n v="0.85304241684467508"/>
    <n v="1.3210869565217391"/>
    <n v="80.282454347826089"/>
    <n v="3"/>
    <n v="435"/>
    <n v="7.1581372387691289"/>
    <n v="435"/>
    <s v=" "/>
    <x v="0"/>
    <x v="0"/>
    <x v="0"/>
    <s v=""/>
    <s v=""/>
  </r>
  <r>
    <n v="1000823738"/>
    <n v="1000823738"/>
    <n v="2001058088"/>
    <d v="2017-02-24T00:00:00"/>
    <s v="Evergreen"/>
    <s v="Home Page"/>
    <s v="Product Page, Shopping Cart, Purchasers"/>
    <s v="Website Custom Audience"/>
    <x v="1"/>
    <x v="0"/>
    <s v="F"/>
    <s v="Conversion"/>
    <n v="62.3"/>
    <n v="3953"/>
    <n v="46"/>
    <n v="4"/>
    <n v="2"/>
    <m/>
    <m/>
    <m/>
    <m/>
    <m/>
    <m/>
    <x v="2483"/>
    <n v="981.85934733114073"/>
    <n v="1.1636731596256009E-2"/>
    <n v="0.72496837844674933"/>
    <n v="1.3543478260869564"/>
    <n v="84.375869565217371"/>
    <n v="2"/>
    <n v="362"/>
    <n v="5.8105939004815408"/>
    <n v="362"/>
    <s v=" "/>
    <x v="0"/>
    <x v="0"/>
    <x v="0"/>
    <s v=""/>
    <s v=""/>
  </r>
  <r>
    <n v="1000353206"/>
    <n v="1000353206"/>
    <n v="2001058500"/>
    <d v="2017-02-24T00:00:00"/>
    <s v="Evergreen"/>
    <s v="Top Purchasers Lookalike 1%"/>
    <s v="All Site Visitors"/>
    <s v="Lookalike"/>
    <x v="1"/>
    <x v="0"/>
    <s v="F"/>
    <s v="Conversion"/>
    <n v="40.01"/>
    <n v="3019"/>
    <n v="30"/>
    <n v="3"/>
    <n v="1"/>
    <m/>
    <m/>
    <m/>
    <m/>
    <m/>
    <m/>
    <x v="2484"/>
    <n v="530.24183504471671"/>
    <n v="9.9370652533951644E-3"/>
    <n v="0.39758198078834051"/>
    <n v="1.3336666666666666"/>
    <n v="53.360003333333324"/>
    <n v="1"/>
    <n v="92"/>
    <n v="2.2994251437140716"/>
    <n v="92"/>
    <s v=" "/>
    <x v="0"/>
    <x v="0"/>
    <x v="0"/>
    <s v=""/>
    <s v=""/>
  </r>
  <r>
    <n v="1000311580"/>
    <n v="1000311580"/>
    <n v="2001059974"/>
    <d v="2017-02-24T00:00:00"/>
    <s v="Evergreen"/>
    <s v="Top Purchasers Lookalike 2%"/>
    <s v="All Site Visitors"/>
    <s v="Lookalike"/>
    <x v="1"/>
    <x v="0"/>
    <s v="F"/>
    <s v="Conversion"/>
    <n v="20.97"/>
    <n v="1814"/>
    <n v="18"/>
    <n v="2"/>
    <n v="1"/>
    <m/>
    <m/>
    <m/>
    <m/>
    <m/>
    <m/>
    <x v="2485"/>
    <n v="242.41504961411243"/>
    <n v="9.9228224917309819E-3"/>
    <n v="0.20808158765159868"/>
    <n v="1.165"/>
    <n v="24.430049999999998"/>
    <n v="1"/>
    <n v="175"/>
    <n v="8.345255126371006"/>
    <n v="174.99999999999997"/>
    <s v=" "/>
    <x v="0"/>
    <x v="0"/>
    <x v="0"/>
    <s v=""/>
    <s v=""/>
  </r>
  <r>
    <n v="1000182544"/>
    <n v="1000182544"/>
    <n v="2001060152"/>
    <d v="2017-02-24T00:00:00"/>
    <s v="Evergreen"/>
    <s v="Lapsed Purchasers"/>
    <s v="All Site Visitors"/>
    <s v="Custom Audience"/>
    <x v="1"/>
    <x v="0"/>
    <s v="F"/>
    <s v="Conversion"/>
    <n v="19.899999999999999"/>
    <n v="1655"/>
    <n v="16"/>
    <n v="2"/>
    <n v="1"/>
    <m/>
    <m/>
    <m/>
    <m/>
    <m/>
    <m/>
    <x v="2486"/>
    <n v="239.28096676737155"/>
    <n v="9.6676737160120846E-3"/>
    <n v="0.19238670694864046"/>
    <n v="1.2437499999999999"/>
    <n v="24.750624999999996"/>
    <n v="1"/>
    <n v="196"/>
    <n v="9.8492462311557798"/>
    <n v="196"/>
    <s v=" "/>
    <x v="0"/>
    <x v="0"/>
    <x v="0"/>
    <s v=""/>
    <s v=""/>
  </r>
  <r>
    <n v="1000132297"/>
    <n v="1000132297"/>
    <n v="2001060178"/>
    <d v="2017-02-24T00:00:00"/>
    <s v="Evergreen"/>
    <s v="Frequent In-Store Purchasers"/>
    <s v="All Site Visitors"/>
    <s v="Custom Audience"/>
    <x v="1"/>
    <x v="0"/>
    <s v="F"/>
    <s v="Conversion"/>
    <n v="14.04"/>
    <n v="1138"/>
    <n v="14"/>
    <n v="1"/>
    <n v="1"/>
    <m/>
    <m/>
    <m/>
    <m/>
    <m/>
    <m/>
    <x v="2487"/>
    <n v="173.21757469244287"/>
    <n v="1.2302284710017574E-2"/>
    <n v="0.17272407732864672"/>
    <n v="1.0028571428571429"/>
    <n v="14.080114285714286"/>
    <n v="1"/>
    <n v="129"/>
    <n v="9.1880341880341891"/>
    <n v="129"/>
    <s v=" "/>
    <x v="0"/>
    <x v="0"/>
    <x v="0"/>
    <s v=""/>
    <s v=""/>
  </r>
  <r>
    <n v="1000570111"/>
    <n v="1000570111"/>
    <n v="2001060576"/>
    <d v="2017-02-24T00:00:00"/>
    <s v="Evergreen"/>
    <s v="Interested In: Shopping and Fashion"/>
    <s v="All Site Visitors"/>
    <s v="Facebook Interest"/>
    <x v="1"/>
    <x v="0"/>
    <s v="F"/>
    <s v="Conversion"/>
    <n v="12.23"/>
    <n v="2068"/>
    <n v="18"/>
    <n v="2"/>
    <n v="1"/>
    <m/>
    <m/>
    <m/>
    <m/>
    <m/>
    <m/>
    <x v="2488"/>
    <n v="72.327321083172151"/>
    <n v="8.7040618955512572E-3"/>
    <n v="0.10645067698259188"/>
    <n v="0.67944444444444452"/>
    <n v="8.3096055555555566"/>
    <n v="1"/>
    <n v="112"/>
    <n v="9.1578086672117749"/>
    <n v="112.00000000000001"/>
    <s v=" "/>
    <x v="0"/>
    <x v="0"/>
    <x v="0"/>
    <s v=""/>
    <s v=""/>
  </r>
  <r>
    <n v="1000786098"/>
    <n v="1000786098"/>
    <n v="2001060608"/>
    <d v="2017-02-24T00:00:00"/>
    <s v="Evergreen"/>
    <s v="Interested In: Shopping and Fashion"/>
    <s v="All Site Visitors"/>
    <s v="Facebook Interest"/>
    <x v="1"/>
    <x v="0"/>
    <s v="F"/>
    <s v="Conversion"/>
    <n v="9.5299999999999994"/>
    <n v="1783"/>
    <n v="16"/>
    <n v="1"/>
    <n v="1"/>
    <m/>
    <m/>
    <m/>
    <m/>
    <m/>
    <m/>
    <x v="2489"/>
    <n v="50.937128435221524"/>
    <n v="8.9736399326977006E-3"/>
    <n v="8.5518788558609074E-2"/>
    <n v="0.59562499999999996"/>
    <n v="5.6763062499999997"/>
    <n v="0"/>
    <n v="0"/>
    <n v="0"/>
    <n v="0"/>
    <s v=" "/>
    <x v="0"/>
    <x v="0"/>
    <x v="0"/>
    <s v=""/>
    <s v=""/>
  </r>
  <r>
    <n v="1000372924"/>
    <n v="1000372924"/>
    <n v="2001060682"/>
    <d v="2017-02-24T00:00:00"/>
    <s v="Evergreen"/>
    <s v="Interested In: High-End Retail"/>
    <s v="All Site Visitors"/>
    <s v="Facebook Interest"/>
    <x v="1"/>
    <x v="0"/>
    <s v="F"/>
    <s v="Conversion"/>
    <n v="13.62"/>
    <n v="1988"/>
    <n v="14"/>
    <n v="2"/>
    <n v="1"/>
    <m/>
    <m/>
    <m/>
    <m/>
    <m/>
    <m/>
    <x v="2490"/>
    <n v="93.312072434607643"/>
    <n v="7.0422535211267607E-3"/>
    <n v="9.591549295774647E-2"/>
    <n v="0.97285714285714275"/>
    <n v="13.250314285714284"/>
    <n v="0"/>
    <n v="0"/>
    <n v="0"/>
    <n v="0"/>
    <s v=" "/>
    <x v="0"/>
    <x v="0"/>
    <x v="0"/>
    <s v=""/>
    <s v=""/>
  </r>
  <r>
    <n v="1000143732"/>
    <n v="1000143732"/>
    <n v="2001060914"/>
    <d v="2017-02-24T00:00:00"/>
    <s v="Evergreen"/>
    <s v="Interested In: Competitors"/>
    <s v="All Site Visitors"/>
    <s v="Facebook Interest"/>
    <x v="1"/>
    <x v="0"/>
    <s v="F"/>
    <s v="Conversion"/>
    <n v="10.24"/>
    <n v="1099"/>
    <n v="6"/>
    <n v="1"/>
    <n v="1"/>
    <m/>
    <m/>
    <m/>
    <m/>
    <m/>
    <m/>
    <x v="2491"/>
    <n v="95.411828935395803"/>
    <n v="5.4595086442220204E-3"/>
    <n v="5.590536851683349E-2"/>
    <n v="1.7066666666666668"/>
    <n v="17.476266666666668"/>
    <n v="0"/>
    <n v="0"/>
    <n v="0"/>
    <n v="0"/>
    <s v=" "/>
    <x v="0"/>
    <x v="0"/>
    <x v="0"/>
    <s v=""/>
    <s v=""/>
  </r>
  <r>
    <n v="1000119609"/>
    <n v="1000119609"/>
    <n v="2001061024"/>
    <d v="2017-02-24T00:00:00"/>
    <s v="Evergreen"/>
    <s v="Shopping Cart Page"/>
    <s v="Purchases"/>
    <s v="Website Custom Audience"/>
    <x v="0"/>
    <x v="1"/>
    <s v="F"/>
    <s v="Conversion"/>
    <n v="33.909999999999997"/>
    <n v="1934"/>
    <n v="24"/>
    <n v="2"/>
    <n v="1"/>
    <n v="351"/>
    <n v="160"/>
    <n v="83"/>
    <n v="61"/>
    <n v="46"/>
    <n v="40"/>
    <x v="2492"/>
    <n v="594.56468459151995"/>
    <n v="1.2409513960703205E-2"/>
    <n v="0.42080661840744565"/>
    <n v="1.4129166666666666"/>
    <n v="47.912004166666662"/>
    <n v="2"/>
    <n v="328"/>
    <n v="9.6726629312887056"/>
    <n v="328"/>
    <n v="86"/>
    <x v="1235"/>
    <x v="1237"/>
    <x v="1234"/>
    <n v="13.370791860465115"/>
    <n v="13.370791860465115"/>
  </r>
  <r>
    <n v="1000955812"/>
    <n v="1000955812"/>
    <n v="2001061482"/>
    <d v="2017-02-24T00:00:00"/>
    <s v="Evergreen"/>
    <s v="Product Page"/>
    <s v="Purchasers, Shopping Cart"/>
    <s v="Website Custom Audience"/>
    <x v="0"/>
    <x v="1"/>
    <s v="F"/>
    <s v="Conversion"/>
    <n v="48.05"/>
    <n v="3059"/>
    <n v="35"/>
    <n v="3"/>
    <n v="2"/>
    <n v="528"/>
    <n v="270"/>
    <n v="108"/>
    <n v="78"/>
    <n v="59"/>
    <n v="51"/>
    <x v="2493"/>
    <n v="754.75727361882957"/>
    <n v="1.1441647597254004E-2"/>
    <n v="0.54977116704805484"/>
    <n v="1.3728571428571428"/>
    <n v="65.965785714285701"/>
    <n v="2"/>
    <n v="372"/>
    <n v="7.741935483870968"/>
    <n v="372"/>
    <n v="110"/>
    <x v="1236"/>
    <x v="1238"/>
    <x v="1235"/>
    <n v="20.989113636363633"/>
    <n v="20.989113636363633"/>
  </r>
  <r>
    <n v="1000807819"/>
    <n v="1000807819"/>
    <n v="2001061826"/>
    <d v="2017-02-24T00:00:00"/>
    <s v="Evergreen"/>
    <s v="Home Page"/>
    <s v="Product Page, Shopping Cart, Purchasers"/>
    <s v="Website Custom Audience"/>
    <x v="0"/>
    <x v="1"/>
    <s v="F"/>
    <s v="Conversion"/>
    <n v="118.22"/>
    <n v="9138"/>
    <n v="66"/>
    <n v="8"/>
    <n v="4"/>
    <n v="2118"/>
    <n v="1015"/>
    <n v="511"/>
    <n v="356"/>
    <n v="307"/>
    <n v="272"/>
    <x v="2494"/>
    <n v="1529.4340555920335"/>
    <n v="7.222586999343401E-3"/>
    <n v="0.8538542350623769"/>
    <n v="1.7912121212121213"/>
    <n v="211.75709696969696"/>
    <n v="5"/>
    <n v="420"/>
    <n v="3.5526983589917105"/>
    <n v="420"/>
    <n v="579"/>
    <x v="1237"/>
    <x v="1239"/>
    <x v="1236"/>
    <n v="24.138114680483593"/>
    <n v="24.138114680483593"/>
  </r>
  <r>
    <n v="1000773819"/>
    <n v="1000773819"/>
    <n v="2001061908"/>
    <d v="2017-02-24T00:00:00"/>
    <s v="Evergreen"/>
    <s v="Top Purchasers Lookalike 1%"/>
    <s v="All Site Visitors"/>
    <s v="Lookalike"/>
    <x v="0"/>
    <x v="1"/>
    <s v="F"/>
    <s v="Conversion"/>
    <n v="54.79"/>
    <n v="4855"/>
    <n v="32"/>
    <n v="4"/>
    <n v="2"/>
    <n v="955"/>
    <n v="552"/>
    <n v="263"/>
    <n v="158"/>
    <n v="115"/>
    <n v="109"/>
    <x v="2495"/>
    <n v="618.32010298661169"/>
    <n v="6.5911431513903194E-3"/>
    <n v="0.36112873326467559"/>
    <n v="1.7121875"/>
    <n v="93.810753124999991"/>
    <n v="1"/>
    <n v="14"/>
    <n v="0.25552108048914035"/>
    <n v="14"/>
    <n v="224"/>
    <x v="1238"/>
    <x v="1240"/>
    <x v="1237"/>
    <n v="13.401536160714286"/>
    <n v="13.401536160714286"/>
  </r>
  <r>
    <n v="1000154464"/>
    <n v="1000154464"/>
    <n v="2001062172"/>
    <d v="2017-02-24T00:00:00"/>
    <s v="Evergreen"/>
    <s v="Top Purchasers Lookalike 2%"/>
    <s v="All Site Visitors"/>
    <s v="Lookalike"/>
    <x v="0"/>
    <x v="1"/>
    <s v="F"/>
    <s v="Conversion"/>
    <n v="25.41"/>
    <n v="2664"/>
    <n v="18"/>
    <n v="3"/>
    <n v="1"/>
    <n v="614"/>
    <n v="298"/>
    <n v="153"/>
    <n v="114"/>
    <n v="101"/>
    <n v="90"/>
    <x v="2496"/>
    <n v="242.36790540540542"/>
    <n v="6.7567567567567571E-3"/>
    <n v="0.17168918918918921"/>
    <n v="1.4116666666666666"/>
    <n v="35.870449999999998"/>
    <n v="1"/>
    <n v="26"/>
    <n v="1.0232192050373869"/>
    <n v="26.000000000000004"/>
    <n v="191"/>
    <x v="1239"/>
    <x v="1241"/>
    <x v="1238"/>
    <n v="3.3804612565445025"/>
    <n v="3.3804612565445025"/>
  </r>
  <r>
    <n v="1000210780"/>
    <n v="1000210780"/>
    <n v="2001062318"/>
    <d v="2017-02-24T00:00:00"/>
    <s v="Evergreen"/>
    <s v="Lapsed Purchasers"/>
    <s v="All Site Visitors"/>
    <s v="Custom Audience"/>
    <x v="0"/>
    <x v="1"/>
    <s v="F"/>
    <s v="Conversion"/>
    <n v="26.83"/>
    <n v="2682"/>
    <n v="18"/>
    <n v="3"/>
    <n v="1"/>
    <n v="783"/>
    <n v="318"/>
    <n v="161"/>
    <n v="109"/>
    <n v="86"/>
    <n v="78"/>
    <x v="2497"/>
    <n v="268.40003728560771"/>
    <n v="6.7114093959731542E-3"/>
    <n v="0.18006711409395973"/>
    <n v="1.4905555555555554"/>
    <n v="39.991605555555552"/>
    <n v="1"/>
    <n v="194"/>
    <n v="7.230711889675737"/>
    <n v="194"/>
    <n v="164"/>
    <x v="1240"/>
    <x v="1242"/>
    <x v="1239"/>
    <n v="4.389322560975609"/>
    <n v="4.389322560975609"/>
  </r>
  <r>
    <n v="1000244215"/>
    <n v="1000244215"/>
    <n v="2001062694"/>
    <d v="2017-02-24T00:00:00"/>
    <s v="Evergreen"/>
    <s v="Frequent In-Store Purchasers"/>
    <s v="All Site Visitors"/>
    <s v="Custom Audience"/>
    <x v="0"/>
    <x v="1"/>
    <s v="F"/>
    <s v="Conversion"/>
    <n v="16.86"/>
    <n v="1499"/>
    <n v="13"/>
    <n v="2"/>
    <n v="1"/>
    <n v="303"/>
    <n v="180"/>
    <n v="74"/>
    <n v="45"/>
    <n v="40"/>
    <n v="36"/>
    <x v="2498"/>
    <n v="189.63282188125416"/>
    <n v="8.6724482988659105E-3"/>
    <n v="0.14621747831887924"/>
    <n v="1.2969230769230768"/>
    <n v="21.866123076923074"/>
    <n v="1"/>
    <n v="50"/>
    <n v="2.9655990510083039"/>
    <n v="50"/>
    <n v="76"/>
    <x v="1241"/>
    <x v="1243"/>
    <x v="1240"/>
    <n v="3.7402578947368421"/>
    <n v="3.7402578947368421"/>
  </r>
  <r>
    <n v="1000157734"/>
    <n v="1000157734"/>
    <n v="2001062714"/>
    <d v="2017-02-24T00:00:00"/>
    <s v="Evergreen"/>
    <s v="Interested In: Shopping and Fashion"/>
    <s v="All Site Visitors"/>
    <s v="Facebook Interest"/>
    <x v="0"/>
    <x v="1"/>
    <s v="F"/>
    <s v="Conversion"/>
    <n v="16.53"/>
    <n v="2979"/>
    <n v="18"/>
    <n v="4"/>
    <n v="1"/>
    <n v="469"/>
    <n v="250"/>
    <n v="114"/>
    <n v="83"/>
    <n v="62"/>
    <n v="54"/>
    <x v="2499"/>
    <n v="91.72235649546829"/>
    <n v="6.0422960725075529E-3"/>
    <n v="9.9879154078549859E-2"/>
    <n v="0.91833333333333345"/>
    <n v="15.180050000000003"/>
    <n v="1"/>
    <n v="52"/>
    <n v="3.1457955232909858"/>
    <n v="52"/>
    <n v="116"/>
    <x v="1242"/>
    <x v="1244"/>
    <x v="1241"/>
    <n v="2.3555250000000005"/>
    <n v="2.3555250000000005"/>
  </r>
  <r>
    <n v="1000966257"/>
    <n v="1000966257"/>
    <n v="2001062834"/>
    <d v="2017-02-24T00:00:00"/>
    <s v="Evergreen"/>
    <s v="Interested In: Shopping and Fashion"/>
    <s v="All Site Visitors"/>
    <s v="Facebook Interest"/>
    <x v="0"/>
    <x v="1"/>
    <s v="F"/>
    <s v="Conversion"/>
    <n v="12.64"/>
    <n v="2082"/>
    <n v="14"/>
    <n v="2"/>
    <n v="1"/>
    <n v="471"/>
    <n v="257"/>
    <n v="142"/>
    <n v="113"/>
    <n v="90"/>
    <n v="79"/>
    <x v="2500"/>
    <n v="76.73852065321806"/>
    <n v="6.7243035542747355E-3"/>
    <n v="8.4995196926032662E-2"/>
    <n v="0.90285714285714291"/>
    <n v="11.412114285714287"/>
    <n v="1"/>
    <n v="116"/>
    <n v="9.1772151898734169"/>
    <n v="116"/>
    <n v="169"/>
    <x v="1243"/>
    <x v="1245"/>
    <x v="1242"/>
    <n v="0.94538224852071018"/>
    <n v="0.94538224852071018"/>
  </r>
  <r>
    <n v="1000996359"/>
    <n v="1000996359"/>
    <n v="2001062874"/>
    <d v="2017-02-24T00:00:00"/>
    <s v="Evergreen"/>
    <s v="Interested In: High-End Retail"/>
    <s v="All Site Visitors"/>
    <s v="Facebook Interest"/>
    <x v="0"/>
    <x v="1"/>
    <s v="F"/>
    <s v="Conversion"/>
    <n v="16.399999999999999"/>
    <n v="2372"/>
    <n v="13"/>
    <n v="2"/>
    <n v="1"/>
    <n v="483"/>
    <n v="241"/>
    <n v="128"/>
    <n v="101"/>
    <n v="90"/>
    <n v="77"/>
    <x v="2501"/>
    <n v="113.38954468802696"/>
    <n v="5.4806070826306915E-3"/>
    <n v="8.9881956155143328E-2"/>
    <n v="1.2615384615384615"/>
    <n v="20.689230769230768"/>
    <n v="0"/>
    <n v="0"/>
    <n v="0"/>
    <n v="0"/>
    <n v="167"/>
    <x v="1244"/>
    <x v="1246"/>
    <x v="1243"/>
    <n v="1.6105389221556883"/>
    <n v="1.6105389221556883"/>
  </r>
  <r>
    <n v="1000418069"/>
    <n v="1000418069"/>
    <n v="2001063000"/>
    <d v="2017-02-24T00:00:00"/>
    <s v="Evergreen"/>
    <s v="Interested In: Competitors"/>
    <s v="All Site Visitors"/>
    <s v="Facebook Interest"/>
    <x v="0"/>
    <x v="1"/>
    <s v="F"/>
    <s v="Conversion"/>
    <n v="12.82"/>
    <n v="1763"/>
    <n v="7"/>
    <n v="2"/>
    <n v="1"/>
    <n v="281"/>
    <n v="114"/>
    <n v="49"/>
    <n v="36"/>
    <n v="28"/>
    <n v="25"/>
    <x v="2502"/>
    <n v="93.223142370958598"/>
    <n v="3.9705048213272828E-3"/>
    <n v="5.0901871809415765E-2"/>
    <n v="1.8314285714285714"/>
    <n v="23.478914285714286"/>
    <n v="0"/>
    <n v="0"/>
    <n v="0"/>
    <n v="0"/>
    <n v="53"/>
    <x v="1245"/>
    <x v="1247"/>
    <x v="1244"/>
    <n v="3.1009886792452832"/>
    <n v="3.1009886792452832"/>
  </r>
  <r>
    <n v="1000596634"/>
    <n v="1000596634"/>
    <n v="2001063372"/>
    <d v="2017-02-24T00:00:00"/>
    <s v="Evergreen"/>
    <s v="Shopping Cart Page"/>
    <s v="Purchases"/>
    <s v="Website Custom Audience"/>
    <x v="1"/>
    <x v="1"/>
    <s v="F"/>
    <s v="Conversion"/>
    <n v="34.25"/>
    <n v="1716"/>
    <n v="23"/>
    <n v="2"/>
    <n v="1"/>
    <n v="429"/>
    <n v="209"/>
    <n v="86"/>
    <n v="59"/>
    <n v="51"/>
    <n v="47"/>
    <x v="2503"/>
    <n v="683.60285547785543"/>
    <n v="1.3403263403263404E-2"/>
    <n v="0.45906177156177158"/>
    <n v="1.4891304347826086"/>
    <n v="51.002717391304344"/>
    <n v="2"/>
    <n v="292"/>
    <n v="8.5255474452554747"/>
    <n v="292"/>
    <n v="98"/>
    <x v="1246"/>
    <x v="1248"/>
    <x v="1245"/>
    <n v="11.970025510204083"/>
    <n v="11.970025510204083"/>
  </r>
  <r>
    <n v="1000609566"/>
    <n v="1000609566"/>
    <n v="2001063488"/>
    <d v="2017-02-24T00:00:00"/>
    <s v="Evergreen"/>
    <s v="Product Page"/>
    <s v="Purchasers, Shopping Cart"/>
    <s v="Website Custom Audience"/>
    <x v="1"/>
    <x v="1"/>
    <s v="F"/>
    <s v="Conversion"/>
    <n v="67.599999999999994"/>
    <n v="3990"/>
    <n v="47"/>
    <n v="4"/>
    <n v="2"/>
    <n v="1109"/>
    <n v="648"/>
    <n v="288"/>
    <n v="222"/>
    <n v="161"/>
    <n v="138"/>
    <x v="2504"/>
    <n v="1145.3032581453633"/>
    <n v="1.1779448621553884E-2"/>
    <n v="0.79629072681704249"/>
    <n v="1.4382978723404254"/>
    <n v="97.228936170212748"/>
    <n v="4"/>
    <n v="188"/>
    <n v="2.7810650887573969"/>
    <n v="188"/>
    <n v="299"/>
    <x v="1247"/>
    <x v="1249"/>
    <x v="1246"/>
    <n v="15.283478260869561"/>
    <n v="15.283478260869561"/>
  </r>
  <r>
    <n v="1000737370"/>
    <n v="1000737370"/>
    <n v="2001063792"/>
    <d v="2017-02-24T00:00:00"/>
    <s v="Evergreen"/>
    <s v="Home Page"/>
    <s v="Product Page, Shopping Cart, Purchasers"/>
    <s v="Website Custom Audience"/>
    <x v="1"/>
    <x v="1"/>
    <s v="F"/>
    <s v="Conversion"/>
    <n v="111.45"/>
    <n v="7864"/>
    <n v="70"/>
    <n v="9"/>
    <n v="3"/>
    <n v="2332"/>
    <n v="954"/>
    <n v="551"/>
    <n v="424"/>
    <n v="309"/>
    <n v="269"/>
    <x v="2505"/>
    <n v="1579.4891276703968"/>
    <n v="8.9013224821973547E-3"/>
    <n v="0.99205239064089523"/>
    <n v="1.5921428571428571"/>
    <n v="177.44432142857141"/>
    <n v="5"/>
    <n v="550"/>
    <n v="4.9349484073575596"/>
    <n v="550"/>
    <n v="578"/>
    <x v="1248"/>
    <x v="1250"/>
    <x v="1247"/>
    <n v="21.489796712802772"/>
    <n v="21.489796712802772"/>
  </r>
  <r>
    <n v="1000481248"/>
    <n v="1000481248"/>
    <n v="2001063944"/>
    <d v="2017-02-24T00:00:00"/>
    <s v="Evergreen"/>
    <s v="Top Purchasers Lookalike 1%"/>
    <s v="All Site Visitors"/>
    <s v="Lookalike"/>
    <x v="1"/>
    <x v="1"/>
    <s v="F"/>
    <s v="Conversion"/>
    <n v="67.98"/>
    <n v="6323"/>
    <n v="48"/>
    <n v="5"/>
    <n v="3"/>
    <n v="1495"/>
    <n v="782"/>
    <n v="447"/>
    <n v="307"/>
    <n v="233"/>
    <n v="210"/>
    <x v="2506"/>
    <n v="730.8683219990512"/>
    <n v="7.5913332278981496E-3"/>
    <n v="0.51605883283251619"/>
    <n v="1.41625"/>
    <n v="96.276675000000012"/>
    <n v="2"/>
    <n v="128"/>
    <n v="1.8829067372756692"/>
    <n v="128"/>
    <n v="443"/>
    <x v="1249"/>
    <x v="1251"/>
    <x v="1248"/>
    <n v="10.4317841986456"/>
    <n v="10.4317841986456"/>
  </r>
  <r>
    <n v="1000632306"/>
    <n v="1000632306"/>
    <n v="2001064514"/>
    <d v="2017-02-24T00:00:00"/>
    <s v="Evergreen"/>
    <s v="Top Purchasers Lookalike 2%"/>
    <s v="All Site Visitors"/>
    <s v="Lookalike"/>
    <x v="1"/>
    <x v="1"/>
    <s v="F"/>
    <s v="Conversion"/>
    <n v="28.88"/>
    <n v="2972"/>
    <n v="21"/>
    <n v="3"/>
    <n v="1"/>
    <n v="722"/>
    <n v="399"/>
    <n v="198"/>
    <n v="140"/>
    <n v="110"/>
    <n v="101"/>
    <x v="2507"/>
    <n v="280.6374158815612"/>
    <n v="7.0659488559892325E-3"/>
    <n v="0.20406460296096904"/>
    <n v="1.3752380952380951"/>
    <n v="39.716876190476185"/>
    <n v="1"/>
    <n v="180"/>
    <n v="6.2326869806094187"/>
    <n v="180"/>
    <n v="211"/>
    <x v="341"/>
    <x v="1252"/>
    <x v="1249"/>
    <n v="3.9528644549763028"/>
    <n v="3.9528644549763028"/>
  </r>
  <r>
    <n v="1000372026"/>
    <n v="1000372026"/>
    <n v="2001064672"/>
    <d v="2017-02-24T00:00:00"/>
    <s v="Evergreen"/>
    <s v="Lapsed Purchasers"/>
    <s v="All Site Visitors"/>
    <s v="Custom Audience"/>
    <x v="1"/>
    <x v="1"/>
    <s v="F"/>
    <s v="Conversion"/>
    <n v="29.16"/>
    <n v="2597"/>
    <n v="20"/>
    <n v="3"/>
    <n v="1"/>
    <n v="421"/>
    <n v="204"/>
    <n v="115"/>
    <n v="73"/>
    <n v="59"/>
    <n v="50"/>
    <x v="2508"/>
    <n v="327.4184058529072"/>
    <n v="7.7011936850211781E-3"/>
    <n v="0.22456680785521754"/>
    <n v="1.458"/>
    <n v="42.515279999999997"/>
    <n v="1"/>
    <n v="47"/>
    <n v="1.6117969821673526"/>
    <n v="47"/>
    <n v="109"/>
    <x v="1250"/>
    <x v="1253"/>
    <x v="1250"/>
    <n v="7.8009688073394496"/>
    <n v="7.8009688073394496"/>
  </r>
  <r>
    <n v="1000814376"/>
    <n v="1000814376"/>
    <n v="2001065056"/>
    <d v="2017-02-24T00:00:00"/>
    <s v="Evergreen"/>
    <s v="Frequent In-Store Purchasers"/>
    <s v="All Site Visitors"/>
    <s v="Custom Audience"/>
    <x v="1"/>
    <x v="1"/>
    <s v="F"/>
    <s v="Conversion"/>
    <n v="20.309999999999999"/>
    <n v="1954"/>
    <n v="17"/>
    <n v="2"/>
    <n v="1"/>
    <n v="479"/>
    <n v="207"/>
    <n v="93"/>
    <n v="64"/>
    <n v="46"/>
    <n v="40"/>
    <x v="2509"/>
    <n v="211.10342886386894"/>
    <n v="8.7001023541453427E-3"/>
    <n v="0.1766990788126919"/>
    <n v="1.1947058823529411"/>
    <n v="24.264476470588232"/>
    <n v="1"/>
    <n v="123"/>
    <n v="6.0561299852289521"/>
    <n v="123.00000000000001"/>
    <n v="86"/>
    <x v="1251"/>
    <x v="1254"/>
    <x v="1251"/>
    <n v="4.796466279069767"/>
    <n v="4.796466279069767"/>
  </r>
  <r>
    <n v="1000657259"/>
    <n v="1000657259"/>
    <n v="2001065168"/>
    <d v="2017-02-24T00:00:00"/>
    <s v="Evergreen"/>
    <s v="Interested In: Shopping and Fashion"/>
    <s v="All Site Visitors"/>
    <s v="Facebook Interest"/>
    <x v="1"/>
    <x v="1"/>
    <s v="F"/>
    <s v="Conversion"/>
    <n v="18.41"/>
    <n v="3817"/>
    <n v="28"/>
    <n v="3"/>
    <n v="2"/>
    <n v="888"/>
    <n v="496"/>
    <n v="213"/>
    <n v="134"/>
    <n v="108"/>
    <n v="100"/>
    <x v="2510"/>
    <n v="88.79436730416559"/>
    <n v="7.3356038773906207E-3"/>
    <n v="0.13504846738276133"/>
    <n v="0.65749999999999997"/>
    <n v="12.104574999999999"/>
    <n v="1"/>
    <n v="98"/>
    <n v="5.3231939163498101"/>
    <n v="98"/>
    <n v="208"/>
    <x v="1252"/>
    <x v="1255"/>
    <x v="1252"/>
    <n v="1.6294620192307692"/>
    <n v="1.6294620192307692"/>
  </r>
  <r>
    <n v="1000286679"/>
    <n v="1000286679"/>
    <n v="2001065432"/>
    <d v="2017-02-24T00:00:00"/>
    <s v="Evergreen"/>
    <s v="Interested In: Shopping and Fashion"/>
    <s v="All Site Visitors"/>
    <s v="Facebook Interest"/>
    <x v="1"/>
    <x v="1"/>
    <s v="F"/>
    <s v="Conversion"/>
    <n v="19.84"/>
    <n v="3687"/>
    <n v="28"/>
    <n v="3"/>
    <n v="2"/>
    <n v="792"/>
    <n v="436"/>
    <n v="240"/>
    <n v="167"/>
    <n v="148"/>
    <n v="136"/>
    <x v="2511"/>
    <n v="106.76040141036073"/>
    <n v="7.5942500678058038E-3"/>
    <n v="0.15066992134526716"/>
    <n v="0.70857142857142852"/>
    <n v="14.058057142857141"/>
    <n v="1"/>
    <n v="44"/>
    <n v="2.217741935483871"/>
    <n v="44"/>
    <n v="284"/>
    <x v="1253"/>
    <x v="1256"/>
    <x v="1253"/>
    <n v="1.3860056338028168"/>
    <n v="1.3860056338028168"/>
  </r>
  <r>
    <n v="1000882332"/>
    <n v="1000882332"/>
    <n v="2001065918"/>
    <d v="2017-02-24T00:00:00"/>
    <s v="Evergreen"/>
    <s v="Interested In: High-End Retail"/>
    <s v="All Site Visitors"/>
    <s v="Facebook Interest"/>
    <x v="1"/>
    <x v="1"/>
    <s v="F"/>
    <s v="Conversion"/>
    <n v="17.78"/>
    <n v="3054"/>
    <n v="17"/>
    <n v="3"/>
    <n v="1"/>
    <n v="618"/>
    <n v="252"/>
    <n v="109"/>
    <n v="86"/>
    <n v="67"/>
    <n v="59"/>
    <x v="2512"/>
    <n v="103.51290111329405"/>
    <n v="5.5664702030124424E-3"/>
    <n v="9.8971840209561235E-2"/>
    <n v="1.0458823529411765"/>
    <n v="18.595788235294119"/>
    <n v="1"/>
    <n v="105"/>
    <n v="5.9055118110236213"/>
    <n v="105"/>
    <n v="126"/>
    <x v="1254"/>
    <x v="1257"/>
    <x v="1254"/>
    <n v="2.508955555555556"/>
    <n v="2.508955555555556"/>
  </r>
  <r>
    <n v="1000686060"/>
    <n v="1000686060"/>
    <n v="2001066810"/>
    <d v="2017-02-24T00:00:00"/>
    <s v="Evergreen"/>
    <s v="Interested In: Competitors"/>
    <s v="All Site Visitors"/>
    <s v="Facebook Interest"/>
    <x v="1"/>
    <x v="1"/>
    <s v="F"/>
    <s v="Conversion"/>
    <n v="15.97"/>
    <n v="2006"/>
    <n v="10"/>
    <n v="2"/>
    <n v="1"/>
    <n v="409"/>
    <n v="175"/>
    <n v="82"/>
    <n v="50"/>
    <n v="42"/>
    <n v="37"/>
    <x v="2513"/>
    <n v="127.13903290129613"/>
    <n v="4.9850448654037887E-3"/>
    <n v="7.9611166500498515E-2"/>
    <n v="1.597"/>
    <n v="25.504090000000001"/>
    <n v="0"/>
    <n v="0"/>
    <n v="0"/>
    <n v="0"/>
    <n v="79"/>
    <x v="1255"/>
    <x v="1258"/>
    <x v="1255"/>
    <n v="3.2283658227848102"/>
    <n v="3.2283658227848102"/>
  </r>
  <r>
    <n v="1000397308"/>
    <n v="1000397308"/>
    <n v="2001066888"/>
    <d v="2017-02-24T00:00:00"/>
    <s v="Evergreen"/>
    <s v="Shopping Cart Page"/>
    <s v="Purchases"/>
    <s v="Website Custom Audience"/>
    <x v="0"/>
    <x v="0"/>
    <s v="M/F"/>
    <s v="Conversion"/>
    <n v="17.059999999999999"/>
    <n v="985"/>
    <n v="17"/>
    <n v="1"/>
    <n v="0"/>
    <m/>
    <m/>
    <m/>
    <m/>
    <m/>
    <m/>
    <x v="2514"/>
    <n v="295.47573604060909"/>
    <n v="1.7258883248730966E-2"/>
    <n v="0.29443654822335025"/>
    <n v="1.0035294117647058"/>
    <n v="17.120211764705878"/>
    <n v="1"/>
    <n v="56"/>
    <n v="3.2825322391559206"/>
    <n v="56"/>
    <s v=" "/>
    <x v="0"/>
    <x v="0"/>
    <x v="0"/>
    <s v=""/>
    <s v=""/>
  </r>
  <r>
    <n v="1000160427"/>
    <n v="1000160427"/>
    <n v="2001067084"/>
    <d v="2017-02-24T00:00:00"/>
    <s v="Evergreen"/>
    <s v="Product Page"/>
    <s v="Purchasers, Shopping Cart"/>
    <s v="Website Custom Audience"/>
    <x v="0"/>
    <x v="0"/>
    <s v="M/F"/>
    <s v="Conversion"/>
    <n v="37.06"/>
    <n v="2220"/>
    <n v="28"/>
    <n v="3"/>
    <n v="1"/>
    <m/>
    <m/>
    <m/>
    <m/>
    <m/>
    <m/>
    <x v="2515"/>
    <n v="618.66828828828841"/>
    <n v="1.2612612612612612E-2"/>
    <n v="0.46742342342342341"/>
    <n v="1.3235714285714286"/>
    <n v="49.051557142857149"/>
    <n v="2"/>
    <n v="224"/>
    <n v="6.0442525634106854"/>
    <n v="224.00000000000003"/>
    <s v=" "/>
    <x v="0"/>
    <x v="0"/>
    <x v="0"/>
    <s v=""/>
    <s v=""/>
  </r>
  <r>
    <n v="1000354846"/>
    <n v="1000354846"/>
    <n v="2001067132"/>
    <d v="2017-02-24T00:00:00"/>
    <s v="Evergreen"/>
    <s v="Home Page"/>
    <s v="Product Page, Shopping Cart, Purchasers"/>
    <s v="Website Custom Audience"/>
    <x v="0"/>
    <x v="0"/>
    <s v="M/F"/>
    <s v="Conversion"/>
    <n v="44.8"/>
    <n v="3597"/>
    <n v="37"/>
    <n v="4"/>
    <n v="2"/>
    <m/>
    <m/>
    <m/>
    <m/>
    <m/>
    <m/>
    <x v="2516"/>
    <n v="557.97609118710022"/>
    <n v="1.028634973589102E-2"/>
    <n v="0.46082846816791767"/>
    <n v="1.2108108108108107"/>
    <n v="54.244324324324317"/>
    <n v="1"/>
    <n v="75"/>
    <n v="1.674107142857143"/>
    <n v="75"/>
    <s v=" "/>
    <x v="0"/>
    <x v="0"/>
    <x v="0"/>
    <s v=""/>
    <s v=""/>
  </r>
  <r>
    <n v="1000956207"/>
    <n v="1000956207"/>
    <n v="2001067142"/>
    <d v="2017-02-24T00:00:00"/>
    <s v="Evergreen"/>
    <s v="Top Purchasers Lookalike 1%"/>
    <s v="All Site Visitors"/>
    <s v="Lookalike"/>
    <x v="0"/>
    <x v="0"/>
    <s v="M/F"/>
    <s v="Conversion"/>
    <n v="39.14"/>
    <n v="3359"/>
    <n v="32"/>
    <n v="4"/>
    <n v="2"/>
    <m/>
    <m/>
    <m/>
    <m/>
    <m/>
    <m/>
    <x v="2517"/>
    <n v="456.07013992259607"/>
    <n v="9.5266448347722538E-3"/>
    <n v="0.37287287883298603"/>
    <n v="1.223125"/>
    <n v="47.873112500000005"/>
    <n v="1"/>
    <n v="51"/>
    <n v="1.3030148185998978"/>
    <n v="51"/>
    <s v=" "/>
    <x v="0"/>
    <x v="0"/>
    <x v="0"/>
    <s v=""/>
    <s v=""/>
  </r>
  <r>
    <n v="1000284531"/>
    <n v="1000284531"/>
    <n v="2001067718"/>
    <d v="2017-02-24T00:00:00"/>
    <s v="Evergreen"/>
    <s v="Top Purchasers Lookalike 2%"/>
    <s v="All Site Visitors"/>
    <s v="Lookalike"/>
    <x v="0"/>
    <x v="0"/>
    <s v="M/F"/>
    <s v="Conversion"/>
    <n v="13.35"/>
    <n v="1292"/>
    <n v="12"/>
    <n v="1"/>
    <n v="1"/>
    <m/>
    <m/>
    <m/>
    <m/>
    <m/>
    <m/>
    <x v="2518"/>
    <n v="137.94311145510835"/>
    <n v="9.2879256965944269E-3"/>
    <n v="0.12399380804953559"/>
    <n v="1.1125"/>
    <n v="14.851875"/>
    <n v="0"/>
    <n v="0"/>
    <n v="0"/>
    <n v="0"/>
    <s v=" "/>
    <x v="0"/>
    <x v="0"/>
    <x v="0"/>
    <s v=""/>
    <s v=""/>
  </r>
  <r>
    <n v="1000474226"/>
    <n v="1000474226"/>
    <n v="2001068218"/>
    <d v="2017-02-24T00:00:00"/>
    <s v="Evergreen"/>
    <s v="Lapsed Purchasers"/>
    <s v="All Site Visitors"/>
    <s v="Custom Audience"/>
    <x v="0"/>
    <x v="0"/>
    <s v="M/F"/>
    <s v="Conversion"/>
    <n v="14.79"/>
    <n v="1285"/>
    <n v="12"/>
    <n v="1"/>
    <n v="1"/>
    <m/>
    <m/>
    <m/>
    <m/>
    <m/>
    <m/>
    <x v="2519"/>
    <n v="170.22887159533073"/>
    <n v="9.3385214007782099E-3"/>
    <n v="0.13811673151750972"/>
    <n v="1.2324999999999999"/>
    <n v="18.228674999999999"/>
    <n v="0"/>
    <n v="0"/>
    <n v="0"/>
    <n v="0"/>
    <s v=" "/>
    <x v="0"/>
    <x v="0"/>
    <x v="0"/>
    <s v=""/>
    <s v=""/>
  </r>
  <r>
    <n v="1000493723"/>
    <n v="1000493723"/>
    <n v="2001068334"/>
    <d v="2017-02-24T00:00:00"/>
    <s v="Evergreen"/>
    <s v="Frequent In-Store Purchasers"/>
    <s v="All Site Visitors"/>
    <s v="Custom Audience"/>
    <x v="0"/>
    <x v="0"/>
    <s v="M/F"/>
    <s v="Conversion"/>
    <n v="13.41"/>
    <n v="1203"/>
    <n v="14"/>
    <n v="1"/>
    <n v="1"/>
    <m/>
    <m/>
    <m/>
    <m/>
    <m/>
    <m/>
    <x v="2520"/>
    <n v="149.48304239401497"/>
    <n v="1.1637572734829594E-2"/>
    <n v="0.15605985037406486"/>
    <n v="0.95785714285714285"/>
    <n v="12.844864285714285"/>
    <n v="0"/>
    <n v="0"/>
    <n v="0"/>
    <n v="0"/>
    <s v=" "/>
    <x v="0"/>
    <x v="0"/>
    <x v="0"/>
    <s v=""/>
    <s v=""/>
  </r>
  <r>
    <n v="1000810508"/>
    <n v="1000810508"/>
    <n v="2001068826"/>
    <d v="2017-02-24T00:00:00"/>
    <s v="Evergreen"/>
    <s v="Interested In: Shopping and Fashion"/>
    <s v="All Site Visitors"/>
    <s v="Facebook Interest"/>
    <x v="0"/>
    <x v="0"/>
    <s v="M/F"/>
    <s v="Conversion"/>
    <n v="7.54"/>
    <n v="1482"/>
    <n v="13"/>
    <n v="1"/>
    <n v="1"/>
    <m/>
    <m/>
    <m/>
    <m/>
    <m/>
    <m/>
    <x v="2521"/>
    <n v="38.361403508771929"/>
    <n v="8.771929824561403E-3"/>
    <n v="6.6140350877192985E-2"/>
    <n v="0.57999999999999996"/>
    <n v="4.3731999999999998"/>
    <n v="0"/>
    <n v="0"/>
    <n v="0"/>
    <n v="0"/>
    <s v=" "/>
    <x v="0"/>
    <x v="0"/>
    <x v="0"/>
    <s v=""/>
    <s v=""/>
  </r>
  <r>
    <n v="1000172116"/>
    <n v="1000172116"/>
    <n v="2001069018"/>
    <d v="2017-02-24T00:00:00"/>
    <s v="Evergreen"/>
    <s v="Interested In: Shopping and Fashion"/>
    <s v="All Site Visitors"/>
    <s v="Facebook Interest"/>
    <x v="0"/>
    <x v="0"/>
    <s v="M/F"/>
    <s v="Conversion"/>
    <n v="8.5"/>
    <n v="1463"/>
    <n v="14"/>
    <n v="2"/>
    <n v="1"/>
    <m/>
    <m/>
    <m/>
    <m/>
    <m/>
    <m/>
    <x v="2522"/>
    <n v="49.384825700615174"/>
    <n v="9.5693779904306216E-3"/>
    <n v="8.1339712918660281E-2"/>
    <n v="0.6071428571428571"/>
    <n v="5.1607142857142856"/>
    <n v="0"/>
    <n v="0"/>
    <n v="0"/>
    <n v="0"/>
    <s v=" "/>
    <x v="0"/>
    <x v="0"/>
    <x v="0"/>
    <s v=""/>
    <s v=""/>
  </r>
  <r>
    <n v="1000634640"/>
    <n v="1000634640"/>
    <n v="2001069346"/>
    <d v="2017-02-24T00:00:00"/>
    <s v="Evergreen"/>
    <s v="Interested In: High-End Retail"/>
    <s v="All Site Visitors"/>
    <s v="Facebook Interest"/>
    <x v="0"/>
    <x v="0"/>
    <s v="M/F"/>
    <s v="Conversion"/>
    <n v="9.52"/>
    <n v="1282"/>
    <n v="9"/>
    <n v="1"/>
    <n v="1"/>
    <m/>
    <m/>
    <m/>
    <m/>
    <m/>
    <m/>
    <x v="2523"/>
    <n v="70.69453978159126"/>
    <n v="7.0202808112324495E-3"/>
    <n v="6.6833073322932923E-2"/>
    <n v="1.0577777777777777"/>
    <n v="10.070044444444443"/>
    <n v="0"/>
    <n v="0"/>
    <n v="0"/>
    <n v="0"/>
    <s v=" "/>
    <x v="0"/>
    <x v="0"/>
    <x v="0"/>
    <s v=""/>
    <s v=""/>
  </r>
  <r>
    <n v="1000827720"/>
    <n v="1000827720"/>
    <n v="2001069498"/>
    <d v="2017-02-24T00:00:00"/>
    <s v="Evergreen"/>
    <s v="Interested In: Competitors"/>
    <s v="All Site Visitors"/>
    <s v="Facebook Interest"/>
    <x v="0"/>
    <x v="0"/>
    <s v="M/F"/>
    <s v="Conversion"/>
    <n v="8.92"/>
    <n v="1223"/>
    <n v="7"/>
    <n v="1"/>
    <n v="1"/>
    <m/>
    <m/>
    <m/>
    <m/>
    <m/>
    <m/>
    <x v="2524"/>
    <n v="65.058381030253472"/>
    <n v="5.7236304170073587E-3"/>
    <n v="5.1054783319705636E-2"/>
    <n v="1.2742857142857142"/>
    <n v="11.366628571428571"/>
    <n v="0"/>
    <n v="0"/>
    <n v="0"/>
    <n v="0"/>
    <s v=" "/>
    <x v="0"/>
    <x v="0"/>
    <x v="0"/>
    <s v=""/>
    <s v=""/>
  </r>
  <r>
    <n v="1000766369"/>
    <n v="1000766369"/>
    <n v="2001069514"/>
    <d v="2017-02-24T00:00:00"/>
    <s v="Evergreen"/>
    <s v="Shopping Cart Page"/>
    <s v="Purchases"/>
    <s v="Website Custom Audience"/>
    <x v="1"/>
    <x v="0"/>
    <s v="M/F"/>
    <s v="Conversion"/>
    <n v="23.19"/>
    <n v="1286"/>
    <n v="22"/>
    <n v="1"/>
    <n v="1"/>
    <m/>
    <m/>
    <m/>
    <m/>
    <m/>
    <m/>
    <x v="2525"/>
    <n v="418.17737169517892"/>
    <n v="1.7107309486780714E-2"/>
    <n v="0.3967185069984448"/>
    <n v="1.0540909090909092"/>
    <n v="24.444368181818184"/>
    <n v="2"/>
    <n v="242"/>
    <n v="10.435532557136696"/>
    <n v="242"/>
    <s v=" "/>
    <x v="0"/>
    <x v="0"/>
    <x v="0"/>
    <s v=""/>
    <s v=""/>
  </r>
  <r>
    <n v="1000716471"/>
    <n v="1000716471"/>
    <n v="2001070210"/>
    <d v="2017-02-24T00:00:00"/>
    <s v="Evergreen"/>
    <s v="Product Page"/>
    <s v="Purchasers, Shopping Cart"/>
    <s v="Website Custom Audience"/>
    <x v="1"/>
    <x v="0"/>
    <s v="M/F"/>
    <s v="Conversion"/>
    <n v="46.17"/>
    <n v="2904"/>
    <n v="50"/>
    <n v="3"/>
    <n v="2"/>
    <m/>
    <m/>
    <m/>
    <m/>
    <m/>
    <m/>
    <x v="2526"/>
    <n v="734.04576446280998"/>
    <n v="1.7217630853994491E-2"/>
    <n v="0.79493801652892571"/>
    <n v="0.9234"/>
    <n v="42.633378"/>
    <n v="2"/>
    <n v="252"/>
    <n v="5.4580896686159841"/>
    <n v="252"/>
    <s v=" "/>
    <x v="0"/>
    <x v="0"/>
    <x v="0"/>
    <s v=""/>
    <s v=""/>
  </r>
  <r>
    <n v="1000719631"/>
    <n v="1000719631"/>
    <n v="2001070352"/>
    <d v="2017-02-24T00:00:00"/>
    <s v="Evergreen"/>
    <s v="Home Page"/>
    <s v="Product Page, Shopping Cart, Purchasers"/>
    <s v="Website Custom Audience"/>
    <x v="1"/>
    <x v="0"/>
    <s v="M/F"/>
    <s v="Conversion"/>
    <n v="55.82"/>
    <n v="4027"/>
    <n v="53"/>
    <n v="5"/>
    <n v="2"/>
    <m/>
    <m/>
    <m/>
    <m/>
    <m/>
    <m/>
    <x v="2527"/>
    <n v="773.7453190961013"/>
    <n v="1.3161162155450708E-2"/>
    <n v="0.73465607151725854"/>
    <n v="1.0532075471698112"/>
    <n v="58.790045283018863"/>
    <n v="2"/>
    <n v="54"/>
    <n v="0.96739519885345748"/>
    <n v="54"/>
    <s v=" "/>
    <x v="0"/>
    <x v="0"/>
    <x v="0"/>
    <s v=""/>
    <s v=""/>
  </r>
  <r>
    <n v="1000916997"/>
    <n v="1000916997"/>
    <n v="2001071064"/>
    <d v="2017-02-24T00:00:00"/>
    <s v="Evergreen"/>
    <s v="Top Purchasers Lookalike 1%"/>
    <s v="All Site Visitors"/>
    <s v="Lookalike"/>
    <x v="1"/>
    <x v="0"/>
    <s v="M/F"/>
    <s v="Conversion"/>
    <n v="47.57"/>
    <n v="4318"/>
    <n v="42"/>
    <n v="4"/>
    <n v="2"/>
    <m/>
    <m/>
    <m/>
    <m/>
    <m/>
    <m/>
    <x v="2528"/>
    <n v="524.06320055581284"/>
    <n v="9.7267253358036126E-3"/>
    <n v="0.46270032422417784"/>
    <n v="1.1326190476190476"/>
    <n v="53.878688095238097"/>
    <n v="1"/>
    <n v="170"/>
    <n v="3.5736808913180576"/>
    <n v="170"/>
    <s v=" "/>
    <x v="0"/>
    <x v="0"/>
    <x v="0"/>
    <s v=""/>
    <s v=""/>
  </r>
  <r>
    <n v="1000590991"/>
    <n v="1000590991"/>
    <n v="2001071484"/>
    <d v="2017-02-24T00:00:00"/>
    <s v="Evergreen"/>
    <s v="Top Purchasers Lookalike 2%"/>
    <s v="All Site Visitors"/>
    <s v="Lookalike"/>
    <x v="1"/>
    <x v="0"/>
    <s v="M/F"/>
    <s v="Conversion"/>
    <n v="19.079999999999998"/>
    <n v="1753"/>
    <n v="19"/>
    <n v="2"/>
    <n v="1"/>
    <m/>
    <m/>
    <m/>
    <m/>
    <m/>
    <m/>
    <x v="2529"/>
    <n v="207.67050770108384"/>
    <n v="1.0838562464346835E-2"/>
    <n v="0.20679977181973758"/>
    <n v="1.0042105263157894"/>
    <n v="19.160336842105259"/>
    <n v="1"/>
    <n v="156"/>
    <n v="8.1761006289308185"/>
    <n v="156"/>
    <s v=" "/>
    <x v="0"/>
    <x v="0"/>
    <x v="0"/>
    <s v=""/>
    <s v=""/>
  </r>
  <r>
    <n v="1000863577"/>
    <n v="1000863577"/>
    <n v="2001071618"/>
    <d v="2017-02-24T00:00:00"/>
    <s v="Evergreen"/>
    <s v="Lapsed Purchasers"/>
    <s v="All Site Visitors"/>
    <s v="Custom Audience"/>
    <x v="1"/>
    <x v="0"/>
    <s v="M/F"/>
    <s v="Conversion"/>
    <n v="19.64"/>
    <n v="2003"/>
    <n v="21"/>
    <n v="2"/>
    <n v="1"/>
    <m/>
    <m/>
    <m/>
    <m/>
    <m/>
    <m/>
    <x v="2530"/>
    <n v="192.57593609585621"/>
    <n v="1.0484273589615577E-2"/>
    <n v="0.20591113330004995"/>
    <n v="0.93523809523809531"/>
    <n v="18.368076190476192"/>
    <n v="1"/>
    <n v="66"/>
    <n v="3.3604887983706719"/>
    <n v="66"/>
    <s v=" "/>
    <x v="0"/>
    <x v="0"/>
    <x v="0"/>
    <s v=""/>
    <s v=""/>
  </r>
  <r>
    <n v="1000643725"/>
    <n v="1000643725"/>
    <n v="2001071630"/>
    <d v="2017-02-24T00:00:00"/>
    <s v="Evergreen"/>
    <s v="Frequent In-Store Purchasers"/>
    <s v="All Site Visitors"/>
    <s v="Custom Audience"/>
    <x v="1"/>
    <x v="0"/>
    <s v="M/F"/>
    <s v="Conversion"/>
    <n v="12.27"/>
    <n v="1264"/>
    <n v="14"/>
    <n v="1"/>
    <n v="1"/>
    <m/>
    <m/>
    <m/>
    <m/>
    <m/>
    <m/>
    <x v="2531"/>
    <n v="119.10830696202531"/>
    <n v="1.1075949367088608E-2"/>
    <n v="0.13590189873417721"/>
    <n v="0.87642857142857145"/>
    <n v="10.753778571428571"/>
    <n v="1"/>
    <n v="147"/>
    <n v="11.980440097799512"/>
    <n v="147"/>
    <s v=" "/>
    <x v="0"/>
    <x v="0"/>
    <x v="0"/>
    <s v=""/>
    <s v=""/>
  </r>
  <r>
    <n v="1000180743"/>
    <n v="1000180743"/>
    <n v="2001072562"/>
    <d v="2017-02-24T00:00:00"/>
    <s v="Evergreen"/>
    <s v="Interested In: Shopping and Fashion"/>
    <s v="All Site Visitors"/>
    <s v="Facebook Interest"/>
    <x v="1"/>
    <x v="0"/>
    <s v="M/F"/>
    <s v="Conversion"/>
    <n v="10.210000000000001"/>
    <n v="1947"/>
    <n v="20"/>
    <n v="2"/>
    <n v="1"/>
    <m/>
    <m/>
    <m/>
    <m/>
    <m/>
    <m/>
    <x v="2532"/>
    <n v="53.540883410374946"/>
    <n v="1.027221366204417E-2"/>
    <n v="0.10487930148947099"/>
    <n v="0.51050000000000006"/>
    <n v="5.2122050000000009"/>
    <n v="1"/>
    <n v="182"/>
    <n v="17.825661116552396"/>
    <n v="181.99999999999997"/>
    <s v=" "/>
    <x v="0"/>
    <x v="0"/>
    <x v="0"/>
    <s v=""/>
    <s v=""/>
  </r>
  <r>
    <n v="1000896615"/>
    <n v="1000896615"/>
    <n v="2001072646"/>
    <d v="2017-02-24T00:00:00"/>
    <s v="Evergreen"/>
    <s v="Interested In: Shopping and Fashion"/>
    <s v="All Site Visitors"/>
    <s v="Facebook Interest"/>
    <x v="1"/>
    <x v="0"/>
    <s v="M/F"/>
    <s v="Conversion"/>
    <n v="11.56"/>
    <n v="2277"/>
    <n v="24"/>
    <n v="3"/>
    <n v="1"/>
    <m/>
    <m/>
    <m/>
    <m/>
    <m/>
    <m/>
    <x v="2533"/>
    <n v="58.688449714536674"/>
    <n v="1.0540184453227932E-2"/>
    <n v="0.1218445322793149"/>
    <n v="0.48166666666666669"/>
    <n v="5.5680666666666667"/>
    <n v="1"/>
    <n v="36"/>
    <n v="3.1141868512110724"/>
    <n v="36"/>
    <s v=" "/>
    <x v="0"/>
    <x v="0"/>
    <x v="0"/>
    <s v=""/>
    <s v=""/>
  </r>
  <r>
    <n v="1000229690"/>
    <n v="1000229690"/>
    <n v="2001073040"/>
    <d v="2017-02-24T00:00:00"/>
    <s v="Evergreen"/>
    <s v="Interested In: High-End Retail"/>
    <s v="All Site Visitors"/>
    <s v="Facebook Interest"/>
    <x v="1"/>
    <x v="0"/>
    <s v="M/F"/>
    <s v="Conversion"/>
    <n v="11.51"/>
    <n v="1760"/>
    <n v="15"/>
    <n v="1"/>
    <n v="1"/>
    <m/>
    <m/>
    <m/>
    <m/>
    <m/>
    <m/>
    <x v="2534"/>
    <n v="75.272784090909099"/>
    <n v="8.5227272727272721E-3"/>
    <n v="9.8096590909090897E-2"/>
    <n v="0.76733333333333331"/>
    <n v="8.8320066666666666"/>
    <n v="0"/>
    <n v="0"/>
    <n v="0"/>
    <n v="0"/>
    <s v=" "/>
    <x v="0"/>
    <x v="0"/>
    <x v="0"/>
    <s v=""/>
    <s v=""/>
  </r>
  <r>
    <n v="1000960631"/>
    <n v="1000960631"/>
    <n v="2001073218"/>
    <d v="2017-02-24T00:00:00"/>
    <s v="Evergreen"/>
    <s v="Interested In: Competitors"/>
    <s v="All Site Visitors"/>
    <s v="Facebook Interest"/>
    <x v="1"/>
    <x v="0"/>
    <s v="M/F"/>
    <s v="Conversion"/>
    <n v="9.41"/>
    <n v="1329"/>
    <n v="9"/>
    <n v="1"/>
    <n v="1"/>
    <m/>
    <m/>
    <m/>
    <m/>
    <m/>
    <m/>
    <x v="2535"/>
    <n v="66.627614747930778"/>
    <n v="6.7720090293453723E-3"/>
    <n v="6.372460496613995E-2"/>
    <n v="1.0455555555555556"/>
    <n v="9.8386777777777787"/>
    <n v="0"/>
    <n v="0"/>
    <n v="0"/>
    <n v="0"/>
    <s v=" "/>
    <x v="0"/>
    <x v="0"/>
    <x v="0"/>
    <s v=""/>
    <s v=""/>
  </r>
  <r>
    <n v="1000378468"/>
    <n v="1000378468"/>
    <n v="2001073254"/>
    <d v="2017-02-24T00:00:00"/>
    <s v="Evergreen"/>
    <s v="Shopping Cart Page"/>
    <s v="Purchases"/>
    <s v="Website Custom Audience"/>
    <x v="0"/>
    <x v="1"/>
    <s v="M/F"/>
    <s v="Conversion"/>
    <n v="20.059999999999999"/>
    <n v="1114"/>
    <n v="13"/>
    <n v="1"/>
    <n v="0"/>
    <n v="295"/>
    <n v="145"/>
    <n v="79"/>
    <n v="57"/>
    <n v="51"/>
    <n v="44"/>
    <x v="2536"/>
    <n v="361.22405745062832"/>
    <n v="1.1669658886894075E-2"/>
    <n v="0.23409335727109512"/>
    <n v="1.543076923076923"/>
    <n v="30.954123076923075"/>
    <n v="1"/>
    <n v="105"/>
    <n v="5.234297108673978"/>
    <n v="104.99999999999999"/>
    <n v="95"/>
    <x v="1256"/>
    <x v="1259"/>
    <x v="1256"/>
    <n v="4.2358273684210523"/>
    <n v="4.2358273684210523"/>
  </r>
  <r>
    <n v="1000272711"/>
    <n v="1000272711"/>
    <n v="2001073288"/>
    <d v="2017-02-24T00:00:00"/>
    <s v="Evergreen"/>
    <s v="Product Page"/>
    <s v="Purchasers, Shopping Cart"/>
    <s v="Website Custom Audience"/>
    <x v="0"/>
    <x v="1"/>
    <s v="M/F"/>
    <s v="Conversion"/>
    <n v="54.79"/>
    <n v="4138"/>
    <n v="40"/>
    <n v="4"/>
    <n v="2"/>
    <n v="1071"/>
    <n v="525"/>
    <n v="263"/>
    <n v="196"/>
    <n v="173"/>
    <n v="152"/>
    <x v="2537"/>
    <n v="725.45773320444664"/>
    <n v="9.6665055582406956E-3"/>
    <n v="0.52962783953600767"/>
    <n v="1.36975"/>
    <n v="75.048602500000001"/>
    <n v="3"/>
    <n v="540"/>
    <n v="9.8558131045811272"/>
    <n v="540"/>
    <n v="325"/>
    <x v="1257"/>
    <x v="1260"/>
    <x v="1257"/>
    <n v="9.2367510769230776"/>
    <n v="9.2367510769230776"/>
  </r>
  <r>
    <n v="1000603084"/>
    <n v="1000603084"/>
    <n v="2001073684"/>
    <d v="2017-02-24T00:00:00"/>
    <s v="Evergreen"/>
    <s v="Home Page"/>
    <s v="Product Page, Shopping Cart, Purchasers"/>
    <s v="Website Custom Audience"/>
    <x v="0"/>
    <x v="1"/>
    <s v="M/F"/>
    <s v="Conversion"/>
    <n v="81.92"/>
    <n v="6385"/>
    <n v="53"/>
    <n v="5"/>
    <n v="3"/>
    <n v="1204"/>
    <n v="706"/>
    <n v="342"/>
    <n v="258"/>
    <n v="204"/>
    <n v="193"/>
    <x v="2538"/>
    <n v="1051.0393735317152"/>
    <n v="8.3007047768206728E-3"/>
    <n v="0.67999373531714957"/>
    <n v="1.5456603773584905"/>
    <n v="126.62049811320755"/>
    <n v="3"/>
    <n v="138"/>
    <n v="1.6845703125"/>
    <n v="138"/>
    <n v="397"/>
    <x v="1258"/>
    <x v="1261"/>
    <x v="1258"/>
    <n v="16.903995969773302"/>
    <n v="16.903995969773302"/>
  </r>
  <r>
    <n v="1000623235"/>
    <n v="1000623235"/>
    <n v="2001073774"/>
    <d v="2017-02-24T00:00:00"/>
    <s v="Evergreen"/>
    <s v="Top Purchasers Lookalike 1%"/>
    <s v="All Site Visitors"/>
    <s v="Lookalike"/>
    <x v="0"/>
    <x v="1"/>
    <s v="M/F"/>
    <s v="Conversion"/>
    <n v="62.15"/>
    <n v="6495"/>
    <n v="44"/>
    <n v="8"/>
    <n v="3"/>
    <n v="1200"/>
    <n v="686"/>
    <n v="391"/>
    <n v="249"/>
    <n v="190"/>
    <n v="164"/>
    <x v="2539"/>
    <n v="594.70708237105464"/>
    <n v="6.7744418783679755E-3"/>
    <n v="0.42103156274056969"/>
    <n v="1.4124999999999999"/>
    <n v="87.786874999999995"/>
    <n v="2"/>
    <n v="22"/>
    <n v="0.35398230088495575"/>
    <n v="22"/>
    <n v="354"/>
    <x v="1259"/>
    <x v="1262"/>
    <x v="1259"/>
    <n v="10.911362994350281"/>
    <n v="10.911362994350281"/>
  </r>
  <r>
    <n v="1000826499"/>
    <n v="1000826499"/>
    <n v="2001074220"/>
    <d v="2017-02-24T00:00:00"/>
    <s v="Evergreen"/>
    <s v="Top Purchasers Lookalike 2%"/>
    <s v="All Site Visitors"/>
    <s v="Lookalike"/>
    <x v="0"/>
    <x v="1"/>
    <s v="M/F"/>
    <s v="Conversion"/>
    <n v="18.54"/>
    <n v="1828"/>
    <n v="13"/>
    <n v="2"/>
    <n v="1"/>
    <n v="411"/>
    <n v="185"/>
    <n v="85"/>
    <n v="66"/>
    <n v="56"/>
    <n v="49"/>
    <x v="2540"/>
    <n v="188.0369803063457"/>
    <n v="7.1115973741794312E-3"/>
    <n v="0.13184901531728666"/>
    <n v="1.4261538461538461"/>
    <n v="26.440892307692305"/>
    <n v="1"/>
    <n v="195"/>
    <n v="10.51779935275081"/>
    <n v="195"/>
    <n v="105"/>
    <x v="1260"/>
    <x v="1263"/>
    <x v="1260"/>
    <n v="3.2736342857142855"/>
    <n v="3.2736342857142855"/>
  </r>
  <r>
    <n v="1000331566"/>
    <n v="1000331566"/>
    <n v="2001074326"/>
    <d v="2017-02-24T00:00:00"/>
    <s v="Evergreen"/>
    <s v="Lapsed Purchasers"/>
    <s v="All Site Visitors"/>
    <s v="Custom Audience"/>
    <x v="0"/>
    <x v="1"/>
    <s v="M/F"/>
    <s v="Conversion"/>
    <n v="24.72"/>
    <n v="2631"/>
    <n v="18"/>
    <n v="3"/>
    <n v="1"/>
    <n v="524"/>
    <n v="225"/>
    <n v="101"/>
    <n v="78"/>
    <n v="59"/>
    <n v="53"/>
    <x v="2541"/>
    <n v="232.26088939566702"/>
    <n v="6.8415051311288486E-3"/>
    <n v="0.16912200684150513"/>
    <n v="1.3733333333333333"/>
    <n v="33.948799999999999"/>
    <n v="1"/>
    <n v="165"/>
    <n v="6.674757281553398"/>
    <n v="165"/>
    <n v="112"/>
    <x v="1261"/>
    <x v="1264"/>
    <x v="1261"/>
    <n v="5.4560571428571425"/>
    <n v="5.4560571428571425"/>
  </r>
  <r>
    <n v="1000661569"/>
    <n v="1000661569"/>
    <n v="2001074936"/>
    <d v="2017-02-24T00:00:00"/>
    <s v="Evergreen"/>
    <s v="Frequent In-Store Purchasers"/>
    <s v="All Site Visitors"/>
    <s v="Custom Audience"/>
    <x v="0"/>
    <x v="1"/>
    <s v="M/F"/>
    <s v="Conversion"/>
    <n v="15.4"/>
    <n v="1666"/>
    <n v="13"/>
    <n v="2"/>
    <n v="1"/>
    <n v="329"/>
    <n v="196"/>
    <n v="96"/>
    <n v="60"/>
    <n v="52"/>
    <n v="48"/>
    <x v="2542"/>
    <n v="142.35294117647061"/>
    <n v="7.8031212484993995E-3"/>
    <n v="0.12016806722689076"/>
    <n v="1.1846153846153846"/>
    <n v="18.243076923076924"/>
    <n v="0"/>
    <n v="0"/>
    <n v="0"/>
    <n v="0"/>
    <n v="100"/>
    <x v="1262"/>
    <x v="1265"/>
    <x v="1262"/>
    <n v="2.3715999999999999"/>
    <n v="2.3715999999999999"/>
  </r>
  <r>
    <n v="1000847058"/>
    <n v="1000847058"/>
    <n v="2001074978"/>
    <d v="2017-02-24T00:00:00"/>
    <s v="Evergreen"/>
    <s v="Interested In: Shopping and Fashion"/>
    <s v="All Site Visitors"/>
    <s v="Facebook Interest"/>
    <x v="0"/>
    <x v="1"/>
    <s v="M/F"/>
    <s v="Conversion"/>
    <n v="15.21"/>
    <n v="3123"/>
    <n v="22"/>
    <n v="3"/>
    <n v="2"/>
    <n v="531"/>
    <n v="305"/>
    <n v="160"/>
    <n v="112"/>
    <n v="79"/>
    <n v="68"/>
    <x v="2543"/>
    <n v="74.077521613832872"/>
    <n v="7.0445084854306754E-3"/>
    <n v="0.10714697406340058"/>
    <n v="0.6913636363636364"/>
    <n v="10.51564090909091"/>
    <n v="1"/>
    <n v="57"/>
    <n v="3.7475345167652856"/>
    <n v="57"/>
    <n v="147"/>
    <x v="1263"/>
    <x v="1266"/>
    <x v="1263"/>
    <n v="1.5737693877551022"/>
    <n v="1.5737693877551022"/>
  </r>
  <r>
    <n v="1000524347"/>
    <n v="1000524347"/>
    <n v="2001075166"/>
    <d v="2017-02-24T00:00:00"/>
    <s v="Evergreen"/>
    <s v="Interested In: Shopping and Fashion"/>
    <s v="All Site Visitors"/>
    <s v="Facebook Interest"/>
    <x v="0"/>
    <x v="1"/>
    <s v="M/F"/>
    <s v="Conversion"/>
    <n v="14.33"/>
    <n v="2494"/>
    <n v="15"/>
    <n v="2"/>
    <n v="1"/>
    <n v="693"/>
    <n v="285"/>
    <n v="119"/>
    <n v="73"/>
    <n v="52"/>
    <n v="45"/>
    <x v="2544"/>
    <n v="82.337169206094615"/>
    <n v="6.0144346431435444E-3"/>
    <n v="8.6186848436246993E-2"/>
    <n v="0.95533333333333337"/>
    <n v="13.689926666666667"/>
    <n v="0"/>
    <n v="0"/>
    <n v="0"/>
    <n v="0"/>
    <n v="97"/>
    <x v="1264"/>
    <x v="1267"/>
    <x v="1264"/>
    <n v="2.1169989690721653"/>
    <n v="2.1169989690721653"/>
  </r>
  <r>
    <n v="1000928303"/>
    <n v="1000928303"/>
    <n v="2001075492"/>
    <d v="2017-02-24T00:00:00"/>
    <s v="Evergreen"/>
    <s v="Interested In: High-End Retail"/>
    <s v="All Site Visitors"/>
    <s v="Facebook Interest"/>
    <x v="0"/>
    <x v="1"/>
    <s v="M/F"/>
    <s v="Conversion"/>
    <n v="13.88"/>
    <n v="2259"/>
    <n v="10"/>
    <n v="2"/>
    <n v="1"/>
    <n v="459"/>
    <n v="209"/>
    <n v="88"/>
    <n v="60"/>
    <n v="45"/>
    <n v="41"/>
    <x v="2545"/>
    <n v="85.283045595396203"/>
    <n v="4.426737494466578E-3"/>
    <n v="6.1443116423196102E-2"/>
    <n v="1.3880000000000001"/>
    <n v="19.265440000000002"/>
    <n v="0"/>
    <n v="0"/>
    <n v="0"/>
    <n v="0"/>
    <n v="86"/>
    <x v="1265"/>
    <x v="1268"/>
    <x v="1265"/>
    <n v="2.2401674418604656"/>
    <n v="2.2401674418604656"/>
  </r>
  <r>
    <n v="1000564911"/>
    <n v="1000564911"/>
    <n v="2001075550"/>
    <d v="2017-02-24T00:00:00"/>
    <s v="Evergreen"/>
    <s v="Interested In: Competitors"/>
    <s v="All Site Visitors"/>
    <s v="Facebook Interest"/>
    <x v="0"/>
    <x v="1"/>
    <s v="M/F"/>
    <s v="Conversion"/>
    <n v="13.37"/>
    <n v="2187"/>
    <n v="7"/>
    <n v="2"/>
    <n v="1"/>
    <n v="602"/>
    <n v="246"/>
    <n v="121"/>
    <n v="88"/>
    <n v="74"/>
    <n v="69"/>
    <x v="2546"/>
    <n v="81.736122542295377"/>
    <n v="3.200731595793324E-3"/>
    <n v="4.2793781435756739E-2"/>
    <n v="1.91"/>
    <n v="25.536699999999996"/>
    <n v="0"/>
    <n v="0"/>
    <n v="0"/>
    <n v="0"/>
    <n v="143"/>
    <x v="1266"/>
    <x v="1269"/>
    <x v="1266"/>
    <n v="1.2500482517482516"/>
    <n v="1.2500482517482516"/>
  </r>
  <r>
    <n v="1000545999"/>
    <n v="1000545999"/>
    <n v="2001076356"/>
    <d v="2017-02-24T00:00:00"/>
    <s v="Evergreen"/>
    <s v="Shopping Cart Page"/>
    <s v="Purchases"/>
    <s v="Website Custom Audience"/>
    <x v="1"/>
    <x v="1"/>
    <s v="M/F"/>
    <s v="Conversion"/>
    <n v="31.85"/>
    <n v="1782"/>
    <n v="22"/>
    <n v="2"/>
    <n v="1"/>
    <n v="436"/>
    <n v="254"/>
    <n v="130"/>
    <n v="95"/>
    <n v="80"/>
    <n v="70"/>
    <x v="2547"/>
    <n v="569.26066217732887"/>
    <n v="1.2345679012345678E-2"/>
    <n v="0.39320987654320988"/>
    <n v="1.4477272727272728"/>
    <n v="46.110113636363636"/>
    <n v="2"/>
    <n v="312"/>
    <n v="9.795918367346939"/>
    <n v="312"/>
    <n v="150"/>
    <x v="1267"/>
    <x v="1270"/>
    <x v="1267"/>
    <n v="6.7628166666666676"/>
    <n v="6.7628166666666676"/>
  </r>
  <r>
    <n v="1000123892"/>
    <n v="1000123892"/>
    <n v="2001077134"/>
    <d v="2017-02-24T00:00:00"/>
    <s v="Evergreen"/>
    <s v="Product Page"/>
    <s v="Purchasers, Shopping Cart"/>
    <s v="Website Custom Audience"/>
    <x v="1"/>
    <x v="1"/>
    <s v="M/F"/>
    <s v="Conversion"/>
    <n v="51.26"/>
    <n v="3485"/>
    <n v="36"/>
    <n v="4"/>
    <n v="2"/>
    <n v="994"/>
    <n v="573"/>
    <n v="326"/>
    <n v="253"/>
    <n v="222"/>
    <n v="203"/>
    <x v="2548"/>
    <n v="753.97061692969862"/>
    <n v="1.0329985652797705E-2"/>
    <n v="0.52951506456241026"/>
    <n v="1.4238888888888888"/>
    <n v="72.988544444444429"/>
    <n v="3"/>
    <n v="405"/>
    <n v="7.9008973858759273"/>
    <n v="405"/>
    <n v="425"/>
    <x v="1268"/>
    <x v="1271"/>
    <x v="1268"/>
    <n v="6.1825590588235286"/>
    <n v="6.1825590588235286"/>
  </r>
  <r>
    <n v="1000122323"/>
    <n v="1000122323"/>
    <n v="2001077182"/>
    <d v="2017-02-24T00:00:00"/>
    <s v="Evergreen"/>
    <s v="Home Page"/>
    <s v="Product Page, Shopping Cart, Purchasers"/>
    <s v="Website Custom Audience"/>
    <x v="1"/>
    <x v="1"/>
    <s v="M/F"/>
    <s v="Conversion"/>
    <n v="82.28"/>
    <n v="6901"/>
    <n v="55"/>
    <n v="8"/>
    <n v="3"/>
    <n v="1206"/>
    <n v="563"/>
    <n v="301"/>
    <n v="193"/>
    <n v="148"/>
    <n v="137"/>
    <x v="2549"/>
    <n v="981.01701202724246"/>
    <n v="7.9698594406607745E-3"/>
    <n v="0.6557600347775685"/>
    <n v="1.496"/>
    <n v="123.09088"/>
    <n v="3"/>
    <n v="426"/>
    <n v="5.1774428779776374"/>
    <n v="426"/>
    <n v="285"/>
    <x v="1269"/>
    <x v="1272"/>
    <x v="1269"/>
    <n v="23.754380350877192"/>
    <n v="23.754380350877192"/>
  </r>
  <r>
    <n v="1000417008"/>
    <n v="1000417008"/>
    <n v="2001078384"/>
    <d v="2017-02-24T00:00:00"/>
    <s v="Evergreen"/>
    <s v="Top Purchasers Lookalike 1%"/>
    <s v="All Site Visitors"/>
    <s v="Lookalike"/>
    <x v="1"/>
    <x v="1"/>
    <s v="M/F"/>
    <s v="Conversion"/>
    <n v="38.700000000000003"/>
    <n v="3870"/>
    <n v="30"/>
    <n v="3"/>
    <n v="2"/>
    <n v="1019"/>
    <n v="440"/>
    <n v="184"/>
    <n v="140"/>
    <n v="123"/>
    <n v="111"/>
    <x v="2310"/>
    <n v="387"/>
    <n v="7.7519379844961239E-3"/>
    <n v="0.30000000000000004"/>
    <n v="1.29"/>
    <n v="49.923000000000002"/>
    <n v="1"/>
    <n v="104"/>
    <n v="2.6873385012919893"/>
    <n v="103.99999999999999"/>
    <n v="234"/>
    <x v="1270"/>
    <x v="1273"/>
    <x v="1270"/>
    <n v="6.4003846153846169"/>
    <n v="6.4003846153846169"/>
  </r>
  <r>
    <n v="1000305059"/>
    <n v="1000305059"/>
    <n v="2001078424"/>
    <d v="2017-02-24T00:00:00"/>
    <s v="Evergreen"/>
    <s v="Top Purchasers Lookalike 2%"/>
    <s v="All Site Visitors"/>
    <s v="Lookalike"/>
    <x v="1"/>
    <x v="1"/>
    <s v="M/F"/>
    <s v="Conversion"/>
    <n v="26.19"/>
    <n v="2697"/>
    <n v="20"/>
    <n v="3"/>
    <n v="1"/>
    <n v="777"/>
    <n v="451"/>
    <n v="183"/>
    <n v="137"/>
    <n v="112"/>
    <n v="101"/>
    <x v="2550"/>
    <n v="254.32558398220246"/>
    <n v="7.4156470152020766E-3"/>
    <n v="0.1942157953281424"/>
    <n v="1.3095000000000001"/>
    <n v="34.295805000000001"/>
    <n v="1"/>
    <n v="83"/>
    <n v="3.1691485299732722"/>
    <n v="83"/>
    <n v="213"/>
    <x v="1271"/>
    <x v="1274"/>
    <x v="1271"/>
    <n v="3.2202633802816902"/>
    <n v="3.2202633802816902"/>
  </r>
  <r>
    <n v="1000213572"/>
    <n v="1000213572"/>
    <n v="2001078540"/>
    <d v="2017-02-24T00:00:00"/>
    <s v="Evergreen"/>
    <s v="Lapsed Purchasers"/>
    <s v="All Site Visitors"/>
    <s v="Custom Audience"/>
    <x v="1"/>
    <x v="1"/>
    <s v="M/F"/>
    <s v="Conversion"/>
    <n v="22.54"/>
    <n v="2316"/>
    <n v="18"/>
    <n v="2"/>
    <n v="1"/>
    <n v="551"/>
    <n v="310"/>
    <n v="143"/>
    <n v="86"/>
    <n v="63"/>
    <n v="55"/>
    <x v="2551"/>
    <n v="219.36597582037996"/>
    <n v="7.7720207253886009E-3"/>
    <n v="0.17518134715025907"/>
    <n v="1.2522222222222221"/>
    <n v="28.225088888888887"/>
    <n v="1"/>
    <n v="24"/>
    <n v="1.064773735581189"/>
    <n v="24"/>
    <n v="118"/>
    <x v="1272"/>
    <x v="1275"/>
    <x v="1272"/>
    <n v="4.3055220338983045"/>
    <n v="4.3055220338983045"/>
  </r>
  <r>
    <n v="1000194906"/>
    <n v="1000194906"/>
    <n v="2001078612"/>
    <d v="2017-02-24T00:00:00"/>
    <s v="Evergreen"/>
    <s v="Frequent In-Store Purchasers"/>
    <s v="All Site Visitors"/>
    <s v="Custom Audience"/>
    <x v="1"/>
    <x v="1"/>
    <s v="M/F"/>
    <s v="Conversion"/>
    <n v="18.489999999999998"/>
    <n v="1998"/>
    <n v="19"/>
    <n v="2"/>
    <n v="1"/>
    <n v="428"/>
    <n v="172"/>
    <n v="84"/>
    <n v="55"/>
    <n v="43"/>
    <n v="39"/>
    <x v="2552"/>
    <n v="171.11116116116111"/>
    <n v="9.5095095095095103E-3"/>
    <n v="0.17583083083083084"/>
    <n v="0.973157894736842"/>
    <n v="17.993689473684206"/>
    <n v="1"/>
    <n v="164"/>
    <n v="8.8696592752839383"/>
    <n v="164"/>
    <n v="82"/>
    <x v="1273"/>
    <x v="1276"/>
    <x v="1273"/>
    <n v="4.1692695121951209"/>
    <n v="4.1692695121951209"/>
  </r>
  <r>
    <n v="1000393120"/>
    <n v="1000393120"/>
    <n v="2001078848"/>
    <d v="2017-02-24T00:00:00"/>
    <s v="Evergreen"/>
    <s v="Interested In: Shopping and Fashion"/>
    <s v="All Site Visitors"/>
    <s v="Facebook Interest"/>
    <x v="1"/>
    <x v="1"/>
    <s v="M/F"/>
    <s v="Conversion"/>
    <n v="15.84"/>
    <n v="2681"/>
    <n v="19"/>
    <n v="3"/>
    <n v="1"/>
    <n v="625"/>
    <n v="311"/>
    <n v="152"/>
    <n v="105"/>
    <n v="92"/>
    <n v="80"/>
    <x v="2553"/>
    <n v="93.586572174561738"/>
    <n v="7.0869078701976873E-3"/>
    <n v="0.11225662066393137"/>
    <n v="0.83368421052631581"/>
    <n v="13.205557894736842"/>
    <n v="1"/>
    <n v="132"/>
    <n v="8.3333333333333339"/>
    <n v="132"/>
    <n v="172"/>
    <x v="1274"/>
    <x v="1277"/>
    <x v="1274"/>
    <n v="1.458753488372093"/>
    <n v="1.458753488372093"/>
  </r>
  <r>
    <n v="1000154403"/>
    <n v="1000154403"/>
    <n v="2001080140"/>
    <d v="2017-02-24T00:00:00"/>
    <s v="Evergreen"/>
    <s v="Interested In: Shopping and Fashion"/>
    <s v="All Site Visitors"/>
    <s v="Facebook Interest"/>
    <x v="1"/>
    <x v="1"/>
    <s v="M/F"/>
    <s v="Conversion"/>
    <n v="15.45"/>
    <n v="3498"/>
    <n v="23"/>
    <n v="4"/>
    <n v="2"/>
    <n v="972"/>
    <n v="540"/>
    <n v="281"/>
    <n v="207"/>
    <n v="157"/>
    <n v="139"/>
    <x v="2554"/>
    <n v="68.239708404802741"/>
    <n v="6.5751858204688395E-3"/>
    <n v="0.10158662092624357"/>
    <n v="0.67173913043478262"/>
    <n v="10.37836956521739"/>
    <n v="0"/>
    <n v="0"/>
    <n v="0"/>
    <n v="0"/>
    <n v="296"/>
    <x v="1275"/>
    <x v="1278"/>
    <x v="1275"/>
    <n v="0.80642736486486477"/>
    <n v="0.80642736486486477"/>
  </r>
  <r>
    <n v="1000612075"/>
    <n v="1000612075"/>
    <n v="2001080314"/>
    <d v="2017-02-24T00:00:00"/>
    <s v="Evergreen"/>
    <s v="Interested In: High-End Retail"/>
    <s v="All Site Visitors"/>
    <s v="Facebook Interest"/>
    <x v="1"/>
    <x v="1"/>
    <s v="M/F"/>
    <s v="Conversion"/>
    <n v="15"/>
    <n v="2346"/>
    <n v="14"/>
    <n v="2"/>
    <n v="1"/>
    <n v="458"/>
    <n v="190"/>
    <n v="98"/>
    <n v="61"/>
    <n v="53"/>
    <n v="50"/>
    <x v="2555"/>
    <n v="95.907928388746797"/>
    <n v="5.9676044330775786E-3"/>
    <n v="8.9514066496163683E-2"/>
    <n v="1.0714285714285714"/>
    <n v="16.071428571428569"/>
    <n v="0"/>
    <n v="0"/>
    <n v="0"/>
    <n v="0"/>
    <n v="103"/>
    <x v="1276"/>
    <x v="1279"/>
    <x v="1276"/>
    <n v="2.1844660194174756"/>
    <n v="2.1844660194174756"/>
  </r>
  <r>
    <n v="1000316053"/>
    <n v="1000316053"/>
    <n v="2001080716"/>
    <d v="2017-02-24T00:00:00"/>
    <s v="Evergreen"/>
    <s v="Interested In: Competitors"/>
    <s v="All Site Visitors"/>
    <s v="Facebook Interest"/>
    <x v="1"/>
    <x v="1"/>
    <s v="M/F"/>
    <s v="Conversion"/>
    <n v="12.12"/>
    <n v="1822"/>
    <n v="8"/>
    <n v="2"/>
    <n v="1"/>
    <n v="279"/>
    <n v="167"/>
    <n v="86"/>
    <n v="60"/>
    <n v="53"/>
    <n v="47"/>
    <x v="2556"/>
    <n v="80.622612513721165"/>
    <n v="4.3907793633369925E-3"/>
    <n v="5.3216245883644347E-2"/>
    <n v="1.5149999999999999"/>
    <n v="18.361799999999999"/>
    <n v="0"/>
    <n v="0"/>
    <n v="0"/>
    <n v="0"/>
    <n v="100"/>
    <x v="1277"/>
    <x v="1280"/>
    <x v="1277"/>
    <n v="1.4689439999999998"/>
    <n v="1.4689439999999998"/>
  </r>
  <r>
    <n v="1000909805"/>
    <n v="1000909805"/>
    <n v="2001081144"/>
    <d v="2017-02-25T00:00:00"/>
    <s v="Evergreen"/>
    <s v="Shopping Cart Page"/>
    <s v="Purchases"/>
    <s v="Website Custom Audience"/>
    <x v="0"/>
    <x v="0"/>
    <s v="F"/>
    <s v="Conversion"/>
    <n v="24.18"/>
    <n v="1195"/>
    <n v="19"/>
    <n v="1"/>
    <n v="1"/>
    <m/>
    <m/>
    <m/>
    <m/>
    <m/>
    <m/>
    <x v="2557"/>
    <n v="489.26560669456069"/>
    <n v="1.5899581589958158E-2"/>
    <n v="0.38445188284518828"/>
    <n v="1.2726315789473683"/>
    <n v="30.772231578947366"/>
    <n v="1"/>
    <n v="156"/>
    <n v="6.4516129032258069"/>
    <n v="156"/>
    <s v=" "/>
    <x v="0"/>
    <x v="0"/>
    <x v="0"/>
    <s v=""/>
    <s v=""/>
  </r>
  <r>
    <n v="1000265653"/>
    <n v="1000265653"/>
    <n v="2001081534"/>
    <d v="2017-02-25T00:00:00"/>
    <s v="Evergreen"/>
    <s v="Product Page"/>
    <s v="Purchasers, Shopping Cart"/>
    <s v="Website Custom Audience"/>
    <x v="0"/>
    <x v="0"/>
    <s v="F"/>
    <s v="Conversion"/>
    <n v="35.229999999999997"/>
    <n v="2007"/>
    <n v="31"/>
    <n v="2"/>
    <n v="1"/>
    <m/>
    <m/>
    <m/>
    <m/>
    <m/>
    <m/>
    <x v="2558"/>
    <n v="618.41200797209751"/>
    <n v="1.5445939212755356E-2"/>
    <n v="0.5441604384653711"/>
    <n v="1.1364516129032256"/>
    <n v="40.037190322580635"/>
    <n v="2"/>
    <n v="256"/>
    <n v="7.2665342038035767"/>
    <n v="255.99999999999997"/>
    <s v=" "/>
    <x v="0"/>
    <x v="0"/>
    <x v="0"/>
    <s v=""/>
    <s v=""/>
  </r>
  <r>
    <n v="1000481922"/>
    <n v="1000481922"/>
    <n v="2001082626"/>
    <d v="2017-02-25T00:00:00"/>
    <s v="Evergreen"/>
    <s v="Home Page"/>
    <s v="Product Page, Shopping Cart, Purchasers"/>
    <s v="Website Custom Audience"/>
    <x v="0"/>
    <x v="0"/>
    <s v="F"/>
    <s v="Conversion"/>
    <n v="63.88"/>
    <n v="5015"/>
    <n v="61"/>
    <n v="4"/>
    <n v="2"/>
    <m/>
    <m/>
    <m/>
    <m/>
    <m/>
    <m/>
    <x v="2559"/>
    <n v="813.68981056829523"/>
    <n v="1.2163509471585244E-2"/>
    <n v="0.77700498504486548"/>
    <n v="1.0472131147540984"/>
    <n v="66.895973770491807"/>
    <n v="3"/>
    <n v="315"/>
    <n v="4.9311208515967433"/>
    <n v="315"/>
    <s v=" "/>
    <x v="0"/>
    <x v="0"/>
    <x v="0"/>
    <s v=""/>
    <s v=""/>
  </r>
  <r>
    <n v="1000992979"/>
    <n v="1000992979"/>
    <n v="2001082774"/>
    <d v="2017-02-25T00:00:00"/>
    <s v="Evergreen"/>
    <s v="Top Purchasers Lookalike 1%"/>
    <s v="All Site Visitors"/>
    <s v="Lookalike"/>
    <x v="0"/>
    <x v="0"/>
    <s v="F"/>
    <s v="Conversion"/>
    <n v="32.65"/>
    <n v="2459"/>
    <n v="24"/>
    <n v="2"/>
    <n v="1"/>
    <m/>
    <m/>
    <m/>
    <m/>
    <m/>
    <m/>
    <x v="2560"/>
    <n v="433.51870679137858"/>
    <n v="9.7600650671004468E-3"/>
    <n v="0.31866612444082959"/>
    <n v="1.3604166666666666"/>
    <n v="44.417604166666663"/>
    <n v="1"/>
    <n v="128"/>
    <n v="3.9203675344563553"/>
    <n v="128"/>
    <s v=" "/>
    <x v="0"/>
    <x v="0"/>
    <x v="0"/>
    <s v=""/>
    <s v=""/>
  </r>
  <r>
    <n v="1000240796"/>
    <n v="1000240796"/>
    <n v="2001083196"/>
    <d v="2017-02-25T00:00:00"/>
    <s v="Evergreen"/>
    <s v="Top Purchasers Lookalike 2%"/>
    <s v="All Site Visitors"/>
    <s v="Lookalike"/>
    <x v="0"/>
    <x v="0"/>
    <s v="F"/>
    <s v="Conversion"/>
    <n v="15.87"/>
    <n v="1464"/>
    <n v="14"/>
    <n v="2"/>
    <n v="1"/>
    <m/>
    <m/>
    <m/>
    <m/>
    <m/>
    <m/>
    <x v="2561"/>
    <n v="172.03340163934425"/>
    <n v="9.562841530054645E-3"/>
    <n v="0.1517622950819672"/>
    <n v="1.1335714285714285"/>
    <n v="17.98977857142857"/>
    <n v="1"/>
    <n v="104"/>
    <n v="6.5532451165721488"/>
    <n v="104"/>
    <s v=" "/>
    <x v="0"/>
    <x v="0"/>
    <x v="0"/>
    <s v=""/>
    <s v=""/>
  </r>
  <r>
    <n v="1000477729"/>
    <n v="1000477729"/>
    <n v="2001084590"/>
    <d v="2017-02-25T00:00:00"/>
    <s v="Evergreen"/>
    <s v="Lapsed Purchasers"/>
    <s v="All Site Visitors"/>
    <s v="Custom Audience"/>
    <x v="0"/>
    <x v="0"/>
    <s v="F"/>
    <s v="Conversion"/>
    <n v="19.149999999999999"/>
    <n v="1562"/>
    <n v="15"/>
    <n v="2"/>
    <n v="1"/>
    <m/>
    <m/>
    <m/>
    <m/>
    <m/>
    <m/>
    <x v="2562"/>
    <n v="234.77752880921892"/>
    <n v="9.6030729833546727E-3"/>
    <n v="0.18389884763124198"/>
    <n v="1.2766666666666666"/>
    <n v="24.448166666666665"/>
    <n v="0"/>
    <n v="0"/>
    <n v="0"/>
    <n v="0"/>
    <s v=" "/>
    <x v="0"/>
    <x v="0"/>
    <x v="0"/>
    <s v=""/>
    <s v=""/>
  </r>
  <r>
    <n v="1000766778"/>
    <n v="1000766778"/>
    <n v="2001084610"/>
    <d v="2017-02-25T00:00:00"/>
    <s v="Evergreen"/>
    <s v="Frequent In-Store Purchasers"/>
    <s v="All Site Visitors"/>
    <s v="Custom Audience"/>
    <x v="0"/>
    <x v="0"/>
    <s v="F"/>
    <s v="Conversion"/>
    <n v="12.48"/>
    <n v="1098"/>
    <n v="13"/>
    <n v="1"/>
    <n v="1"/>
    <m/>
    <m/>
    <m/>
    <m/>
    <m/>
    <m/>
    <x v="2563"/>
    <n v="141.84918032786885"/>
    <n v="1.1839708561020037E-2"/>
    <n v="0.14775956284153008"/>
    <n v="0.96000000000000008"/>
    <n v="11.980800000000002"/>
    <n v="1"/>
    <n v="59"/>
    <n v="4.7275641025641022"/>
    <n v="59"/>
    <s v=" "/>
    <x v="0"/>
    <x v="0"/>
    <x v="0"/>
    <s v=""/>
    <s v=""/>
  </r>
  <r>
    <n v="1000167951"/>
    <n v="1000167951"/>
    <n v="2001084970"/>
    <d v="2017-02-25T00:00:00"/>
    <s v="Evergreen"/>
    <s v="Interested In: Shopping and Fashion"/>
    <s v="All Site Visitors"/>
    <s v="Facebook Interest"/>
    <x v="0"/>
    <x v="0"/>
    <s v="F"/>
    <s v="Conversion"/>
    <n v="10.57"/>
    <n v="1884"/>
    <n v="17"/>
    <n v="2"/>
    <n v="1"/>
    <m/>
    <m/>
    <m/>
    <m/>
    <m/>
    <m/>
    <x v="2564"/>
    <n v="59.30196390658174"/>
    <n v="9.0233545647558384E-3"/>
    <n v="9.5376857749469218E-2"/>
    <n v="0.621764705882353"/>
    <n v="6.5720529411764712"/>
    <n v="0"/>
    <n v="0"/>
    <n v="0"/>
    <n v="0"/>
    <s v=" "/>
    <x v="0"/>
    <x v="0"/>
    <x v="0"/>
    <s v=""/>
    <s v=""/>
  </r>
  <r>
    <n v="1000564043"/>
    <n v="1000564043"/>
    <n v="2001085180"/>
    <d v="2017-02-25T00:00:00"/>
    <s v="Evergreen"/>
    <s v="Interested In: Shopping and Fashion"/>
    <s v="All Site Visitors"/>
    <s v="Facebook Interest"/>
    <x v="0"/>
    <x v="0"/>
    <s v="F"/>
    <s v="Conversion"/>
    <n v="12.01"/>
    <n v="1892"/>
    <n v="16"/>
    <n v="2"/>
    <n v="1"/>
    <m/>
    <m/>
    <m/>
    <m/>
    <m/>
    <m/>
    <x v="2565"/>
    <n v="76.236839323467237"/>
    <n v="8.4566596194503175E-3"/>
    <n v="0.10156448202959831"/>
    <n v="0.75062499999999999"/>
    <n v="9.015006249999999"/>
    <n v="0"/>
    <n v="0"/>
    <n v="0"/>
    <n v="0"/>
    <s v=" "/>
    <x v="0"/>
    <x v="0"/>
    <x v="0"/>
    <s v=""/>
    <s v=""/>
  </r>
  <r>
    <n v="1000557553"/>
    <n v="1000557553"/>
    <n v="2001085340"/>
    <d v="2017-02-25T00:00:00"/>
    <s v="Evergreen"/>
    <s v="Interested In: High-End Retail"/>
    <s v="All Site Visitors"/>
    <s v="Facebook Interest"/>
    <x v="0"/>
    <x v="0"/>
    <s v="F"/>
    <s v="Conversion"/>
    <n v="12.57"/>
    <n v="1625"/>
    <n v="12"/>
    <n v="1"/>
    <n v="1"/>
    <m/>
    <m/>
    <m/>
    <m/>
    <m/>
    <m/>
    <x v="2566"/>
    <n v="97.233784615384607"/>
    <n v="7.3846153846153844E-3"/>
    <n v="9.282461538461538E-2"/>
    <n v="1.0475000000000001"/>
    <n v="13.167075000000002"/>
    <n v="0"/>
    <n v="0"/>
    <n v="0"/>
    <n v="0"/>
    <s v=" "/>
    <x v="0"/>
    <x v="0"/>
    <x v="0"/>
    <s v=""/>
    <s v=""/>
  </r>
  <r>
    <n v="1000174381"/>
    <n v="1000174381"/>
    <n v="2001085508"/>
    <d v="2017-02-25T00:00:00"/>
    <s v="Evergreen"/>
    <s v="Interested In: Competitors"/>
    <s v="All Site Visitors"/>
    <s v="Facebook Interest"/>
    <x v="0"/>
    <x v="0"/>
    <s v="F"/>
    <s v="Conversion"/>
    <n v="10.56"/>
    <n v="1133"/>
    <n v="7"/>
    <n v="1"/>
    <n v="0"/>
    <m/>
    <m/>
    <m/>
    <m/>
    <m/>
    <m/>
    <x v="2567"/>
    <n v="98.423300970873797"/>
    <n v="6.1782877316857903E-3"/>
    <n v="6.5242718446601955E-2"/>
    <n v="1.5085714285714287"/>
    <n v="15.930514285714288"/>
    <n v="0"/>
    <n v="0"/>
    <n v="0"/>
    <n v="0"/>
    <s v=" "/>
    <x v="0"/>
    <x v="0"/>
    <x v="0"/>
    <s v=""/>
    <s v=""/>
  </r>
  <r>
    <n v="1000292282"/>
    <n v="1000292282"/>
    <n v="2001086412"/>
    <d v="2017-02-25T00:00:00"/>
    <s v="Evergreen"/>
    <s v="Shopping Cart Page"/>
    <s v="Purchases"/>
    <s v="Website Custom Audience"/>
    <x v="1"/>
    <x v="0"/>
    <s v="F"/>
    <s v="Conversion"/>
    <n v="28.15"/>
    <n v="1315"/>
    <n v="23"/>
    <n v="1"/>
    <n v="1"/>
    <m/>
    <m/>
    <m/>
    <m/>
    <m/>
    <m/>
    <x v="2568"/>
    <n v="602.60266159695811"/>
    <n v="1.7490494296577948E-2"/>
    <n v="0.49235741444866921"/>
    <n v="1.2239130434782608"/>
    <n v="34.45315217391304"/>
    <n v="2"/>
    <n v="356"/>
    <n v="12.646536412078154"/>
    <n v="356"/>
    <s v=" "/>
    <x v="0"/>
    <x v="0"/>
    <x v="0"/>
    <s v=""/>
    <s v=""/>
  </r>
  <r>
    <n v="1000114704"/>
    <n v="1000114704"/>
    <n v="2001086692"/>
    <d v="2017-02-25T00:00:00"/>
    <s v="Evergreen"/>
    <s v="Product Page"/>
    <s v="Purchasers, Shopping Cart"/>
    <s v="Website Custom Audience"/>
    <x v="1"/>
    <x v="0"/>
    <s v="F"/>
    <s v="Conversion"/>
    <n v="34.340000000000003"/>
    <n v="2003"/>
    <n v="30"/>
    <n v="2"/>
    <n v="1"/>
    <m/>
    <m/>
    <m/>
    <m/>
    <m/>
    <m/>
    <x v="2569"/>
    <n v="588.73469795307051"/>
    <n v="1.4977533699450823E-2"/>
    <n v="0.51432850723914136"/>
    <n v="1.1446666666666667"/>
    <n v="39.307853333333341"/>
    <n v="2"/>
    <n v="222"/>
    <n v="6.4647641234711699"/>
    <n v="222"/>
    <s v=" "/>
    <x v="0"/>
    <x v="0"/>
    <x v="0"/>
    <s v=""/>
    <s v=""/>
  </r>
  <r>
    <n v="1000844370"/>
    <n v="1000844370"/>
    <n v="2001086964"/>
    <d v="2017-02-25T00:00:00"/>
    <s v="Evergreen"/>
    <s v="Home Page"/>
    <s v="Product Page, Shopping Cart, Purchasers"/>
    <s v="Website Custom Audience"/>
    <x v="1"/>
    <x v="0"/>
    <s v="F"/>
    <s v="Conversion"/>
    <n v="76.81"/>
    <n v="5388"/>
    <n v="65"/>
    <n v="6"/>
    <n v="3"/>
    <m/>
    <m/>
    <m/>
    <m/>
    <m/>
    <m/>
    <x v="2570"/>
    <n v="1094.9844283593172"/>
    <n v="1.2063845582776541E-2"/>
    <n v="0.92662397921306616"/>
    <n v="1.1816923076923078"/>
    <n v="90.765786153846165"/>
    <n v="3"/>
    <n v="177"/>
    <n v="2.3043874495508399"/>
    <n v="177"/>
    <s v=" "/>
    <x v="0"/>
    <x v="0"/>
    <x v="0"/>
    <s v=""/>
    <s v=""/>
  </r>
  <r>
    <n v="1000745103"/>
    <n v="1000745103"/>
    <n v="2001087348"/>
    <d v="2017-02-25T00:00:00"/>
    <s v="Evergreen"/>
    <s v="Top Purchasers Lookalike 1%"/>
    <s v="All Site Visitors"/>
    <s v="Lookalike"/>
    <x v="1"/>
    <x v="0"/>
    <s v="F"/>
    <s v="Conversion"/>
    <n v="49.28"/>
    <n v="3810"/>
    <n v="41"/>
    <n v="4"/>
    <n v="2"/>
    <m/>
    <m/>
    <m/>
    <m/>
    <m/>
    <m/>
    <x v="2571"/>
    <n v="637.40640419947511"/>
    <n v="1.0761154855643044E-2"/>
    <n v="0.53030971128608928"/>
    <n v="1.2019512195121951"/>
    <n v="59.232156097560974"/>
    <n v="1"/>
    <n v="54"/>
    <n v="1.0957792207792207"/>
    <n v="54"/>
    <s v=" "/>
    <x v="0"/>
    <x v="0"/>
    <x v="0"/>
    <s v=""/>
    <s v=""/>
  </r>
  <r>
    <n v="1000856230"/>
    <n v="1000856230"/>
    <n v="2001087812"/>
    <d v="2017-02-25T00:00:00"/>
    <s v="Evergreen"/>
    <s v="Top Purchasers Lookalike 2%"/>
    <s v="All Site Visitors"/>
    <s v="Lookalike"/>
    <x v="1"/>
    <x v="0"/>
    <s v="F"/>
    <s v="Conversion"/>
    <n v="19.899999999999999"/>
    <n v="1882"/>
    <n v="20"/>
    <n v="2"/>
    <n v="1"/>
    <m/>
    <m/>
    <m/>
    <m/>
    <m/>
    <m/>
    <x v="2572"/>
    <n v="210.41976620616362"/>
    <n v="1.0626992561105207E-2"/>
    <n v="0.21147715196599362"/>
    <n v="0.99499999999999988"/>
    <n v="19.800499999999996"/>
    <n v="1"/>
    <n v="140"/>
    <n v="7.0351758793969852"/>
    <n v="140"/>
    <s v=" "/>
    <x v="0"/>
    <x v="0"/>
    <x v="0"/>
    <s v=""/>
    <s v=""/>
  </r>
  <r>
    <n v="1000539270"/>
    <n v="1000539270"/>
    <n v="2001087892"/>
    <d v="2017-02-25T00:00:00"/>
    <s v="Evergreen"/>
    <s v="Lapsed Purchasers"/>
    <s v="All Site Visitors"/>
    <s v="Custom Audience"/>
    <x v="1"/>
    <x v="0"/>
    <s v="F"/>
    <s v="Conversion"/>
    <n v="21.65"/>
    <n v="1978"/>
    <n v="21"/>
    <n v="2"/>
    <n v="1"/>
    <m/>
    <m/>
    <m/>
    <m/>
    <m/>
    <m/>
    <x v="2573"/>
    <n v="236.96789686552069"/>
    <n v="1.0616784630940344E-2"/>
    <n v="0.22985338725985843"/>
    <n v="1.0309523809523808"/>
    <n v="22.320119047619045"/>
    <n v="1"/>
    <n v="97"/>
    <n v="4.4803695150115477"/>
    <n v="97"/>
    <s v=" "/>
    <x v="0"/>
    <x v="0"/>
    <x v="0"/>
    <s v=""/>
    <s v=""/>
  </r>
  <r>
    <n v="1000738964"/>
    <n v="1000738964"/>
    <n v="2001087914"/>
    <d v="2017-02-25T00:00:00"/>
    <s v="Evergreen"/>
    <s v="Frequent In-Store Purchasers"/>
    <s v="All Site Visitors"/>
    <s v="Custom Audience"/>
    <x v="1"/>
    <x v="0"/>
    <s v="F"/>
    <s v="Conversion"/>
    <n v="17.45"/>
    <n v="1434"/>
    <n v="17"/>
    <n v="1"/>
    <n v="1"/>
    <m/>
    <m/>
    <m/>
    <m/>
    <m/>
    <m/>
    <x v="2574"/>
    <n v="212.34483960948396"/>
    <n v="1.1854951185495118E-2"/>
    <n v="0.2068688981868898"/>
    <n v="1.026470588235294"/>
    <n v="17.911911764705881"/>
    <n v="1"/>
    <n v="161"/>
    <n v="9.2263610315186249"/>
    <n v="161"/>
    <s v=" "/>
    <x v="0"/>
    <x v="0"/>
    <x v="0"/>
    <s v=""/>
    <s v=""/>
  </r>
  <r>
    <n v="1000429153"/>
    <n v="1000429153"/>
    <n v="2001088202"/>
    <d v="2017-02-25T00:00:00"/>
    <s v="Evergreen"/>
    <s v="Interested In: Shopping and Fashion"/>
    <s v="All Site Visitors"/>
    <s v="Facebook Interest"/>
    <x v="1"/>
    <x v="0"/>
    <s v="F"/>
    <s v="Conversion"/>
    <n v="14"/>
    <n v="2182"/>
    <n v="20"/>
    <n v="2"/>
    <n v="1"/>
    <m/>
    <m/>
    <m/>
    <m/>
    <m/>
    <m/>
    <x v="2575"/>
    <n v="89.825847846012834"/>
    <n v="9.1659028414298807E-3"/>
    <n v="0.12832263978001834"/>
    <n v="0.7"/>
    <n v="9.7999999999999989"/>
    <n v="0"/>
    <n v="0"/>
    <n v="0"/>
    <n v="0"/>
    <s v=" "/>
    <x v="0"/>
    <x v="0"/>
    <x v="0"/>
    <s v=""/>
    <s v=""/>
  </r>
  <r>
    <n v="1000606087"/>
    <n v="1000606087"/>
    <n v="2001088210"/>
    <d v="2017-02-25T00:00:00"/>
    <s v="Evergreen"/>
    <s v="Interested In: Shopping and Fashion"/>
    <s v="All Site Visitors"/>
    <s v="Facebook Interest"/>
    <x v="1"/>
    <x v="0"/>
    <s v="F"/>
    <s v="Conversion"/>
    <n v="9.61"/>
    <n v="1767"/>
    <n v="16"/>
    <n v="1"/>
    <n v="1"/>
    <m/>
    <m/>
    <m/>
    <m/>
    <m/>
    <m/>
    <x v="2576"/>
    <n v="52.264912280701751"/>
    <n v="9.0548953027730621E-3"/>
    <n v="8.7017543859649119E-2"/>
    <n v="0.60062499999999996"/>
    <n v="5.7720062499999996"/>
    <n v="0"/>
    <n v="0"/>
    <n v="0"/>
    <n v="0"/>
    <s v=" "/>
    <x v="0"/>
    <x v="0"/>
    <x v="0"/>
    <s v=""/>
    <s v=""/>
  </r>
  <r>
    <n v="1000195927"/>
    <n v="1000195927"/>
    <n v="2001088524"/>
    <d v="2017-02-25T00:00:00"/>
    <s v="Evergreen"/>
    <s v="Interested In: High-End Retail"/>
    <s v="All Site Visitors"/>
    <s v="Facebook Interest"/>
    <x v="1"/>
    <x v="0"/>
    <s v="F"/>
    <s v="Conversion"/>
    <n v="14.08"/>
    <n v="1737"/>
    <n v="15"/>
    <n v="2"/>
    <n v="1"/>
    <m/>
    <m/>
    <m/>
    <m/>
    <m/>
    <m/>
    <x v="2577"/>
    <n v="114.13149107656879"/>
    <n v="8.6355785837651123E-3"/>
    <n v="0.12158894645941278"/>
    <n v="0.93866666666666665"/>
    <n v="13.216426666666667"/>
    <n v="0"/>
    <n v="0"/>
    <n v="0"/>
    <n v="0"/>
    <s v=" "/>
    <x v="0"/>
    <x v="0"/>
    <x v="0"/>
    <s v=""/>
    <s v=""/>
  </r>
  <r>
    <n v="1000939977"/>
    <n v="1000939977"/>
    <n v="2001088566"/>
    <d v="2017-02-25T00:00:00"/>
    <s v="Evergreen"/>
    <s v="Interested In: Competitors"/>
    <s v="All Site Visitors"/>
    <s v="Facebook Interest"/>
    <x v="1"/>
    <x v="0"/>
    <s v="F"/>
    <s v="Conversion"/>
    <n v="12.46"/>
    <n v="1337"/>
    <n v="8"/>
    <n v="2"/>
    <n v="1"/>
    <m/>
    <m/>
    <m/>
    <m/>
    <m/>
    <m/>
    <x v="2578"/>
    <n v="116.11937172774871"/>
    <n v="5.9835452505609572E-3"/>
    <n v="7.4554973821989529E-2"/>
    <n v="1.5575000000000001"/>
    <n v="19.406450000000003"/>
    <n v="0"/>
    <n v="0"/>
    <n v="0"/>
    <n v="0"/>
    <s v=" "/>
    <x v="0"/>
    <x v="0"/>
    <x v="0"/>
    <s v=""/>
    <s v=""/>
  </r>
  <r>
    <n v="1000847355"/>
    <n v="1000847355"/>
    <n v="2001089678"/>
    <d v="2017-02-25T00:00:00"/>
    <s v="Evergreen"/>
    <s v="Shopping Cart Page"/>
    <s v="Purchases"/>
    <s v="Website Custom Audience"/>
    <x v="0"/>
    <x v="1"/>
    <s v="F"/>
    <s v="Conversion"/>
    <n v="23.67"/>
    <n v="1295"/>
    <n v="17"/>
    <n v="1"/>
    <n v="1"/>
    <n v="301"/>
    <n v="126"/>
    <n v="66"/>
    <n v="43"/>
    <n v="33"/>
    <n v="30"/>
    <x v="2579"/>
    <n v="432.64007722007727"/>
    <n v="1.3127413127413128E-2"/>
    <n v="0.31072586872586877"/>
    <n v="1.3923529411764708"/>
    <n v="32.956994117647064"/>
    <n v="1"/>
    <n v="171"/>
    <n v="7.2243346007604554"/>
    <n v="171"/>
    <n v="63"/>
    <x v="1278"/>
    <x v="1281"/>
    <x v="1278"/>
    <n v="8.8931571428571434"/>
    <n v="8.8931571428571434"/>
  </r>
  <r>
    <n v="1000315643"/>
    <n v="1000315643"/>
    <n v="2001089704"/>
    <d v="2017-02-25T00:00:00"/>
    <s v="Evergreen"/>
    <s v="Product Page"/>
    <s v="Purchasers, Shopping Cart"/>
    <s v="Website Custom Audience"/>
    <x v="0"/>
    <x v="1"/>
    <s v="F"/>
    <s v="Conversion"/>
    <n v="56.68"/>
    <n v="3882"/>
    <n v="44"/>
    <n v="5"/>
    <n v="2"/>
    <n v="815"/>
    <n v="375"/>
    <n v="215"/>
    <n v="135"/>
    <n v="107"/>
    <n v="100"/>
    <x v="2580"/>
    <n v="827.56888201957759"/>
    <n v="1.1334363730036065E-2"/>
    <n v="0.64243173621844418"/>
    <n v="1.2881818181818181"/>
    <n v="73.014145454545442"/>
    <n v="4"/>
    <n v="180"/>
    <n v="3.1757233592095977"/>
    <n v="180"/>
    <n v="207"/>
    <x v="1279"/>
    <x v="1282"/>
    <x v="1279"/>
    <n v="15.51991497584541"/>
    <n v="15.51991497584541"/>
  </r>
  <r>
    <n v="1000253871"/>
    <n v="1000253871"/>
    <n v="2001090140"/>
    <d v="2017-02-25T00:00:00"/>
    <s v="Evergreen"/>
    <s v="Home Page"/>
    <s v="Product Page, Shopping Cart, Purchasers"/>
    <s v="Website Custom Audience"/>
    <x v="0"/>
    <x v="1"/>
    <s v="F"/>
    <s v="Conversion"/>
    <n v="72.819999999999993"/>
    <n v="5339"/>
    <n v="42"/>
    <n v="5"/>
    <n v="3"/>
    <n v="831"/>
    <n v="416"/>
    <n v="226"/>
    <n v="137"/>
    <n v="97"/>
    <n v="84"/>
    <x v="2581"/>
    <n v="993.21078853717916"/>
    <n v="7.8666416932009747E-3"/>
    <n v="0.57284884809889491"/>
    <n v="1.7338095238095237"/>
    <n v="126.25600952380951"/>
    <n v="3"/>
    <n v="174"/>
    <n v="2.38945344685526"/>
    <n v="174"/>
    <n v="181"/>
    <x v="1280"/>
    <x v="1283"/>
    <x v="1280"/>
    <n v="29.296974585635354"/>
    <n v="29.296974585635354"/>
  </r>
  <r>
    <n v="1000662852"/>
    <n v="1000662852"/>
    <n v="2001090254"/>
    <d v="2017-02-25T00:00:00"/>
    <s v="Evergreen"/>
    <s v="Top Purchasers Lookalike 1%"/>
    <s v="All Site Visitors"/>
    <s v="Lookalike"/>
    <x v="0"/>
    <x v="1"/>
    <s v="F"/>
    <s v="Conversion"/>
    <n v="84"/>
    <n v="7686"/>
    <n v="51"/>
    <n v="7"/>
    <n v="4"/>
    <n v="1426"/>
    <n v="673"/>
    <n v="302"/>
    <n v="182"/>
    <n v="157"/>
    <n v="138"/>
    <x v="2582"/>
    <n v="918.03278688524586"/>
    <n v="6.6354410616705703E-3"/>
    <n v="0.55737704918032793"/>
    <n v="1.6470588235294117"/>
    <n v="138.35294117647058"/>
    <n v="2"/>
    <n v="264"/>
    <n v="3.1428571428571428"/>
    <n v="264"/>
    <n v="295"/>
    <x v="1281"/>
    <x v="1284"/>
    <x v="1281"/>
    <n v="23.91864406779661"/>
    <n v="23.91864406779661"/>
  </r>
  <r>
    <n v="1000705170"/>
    <n v="1000705170"/>
    <n v="2001091006"/>
    <d v="2017-02-25T00:00:00"/>
    <s v="Evergreen"/>
    <s v="Top Purchasers Lookalike 2%"/>
    <s v="All Site Visitors"/>
    <s v="Lookalike"/>
    <x v="0"/>
    <x v="1"/>
    <s v="F"/>
    <s v="Conversion"/>
    <n v="25.15"/>
    <n v="2376"/>
    <n v="16"/>
    <n v="3"/>
    <n v="1"/>
    <n v="692"/>
    <n v="372"/>
    <n v="200"/>
    <n v="140"/>
    <n v="125"/>
    <n v="115"/>
    <x v="2583"/>
    <n v="266.21317340067338"/>
    <n v="6.7340067340067337E-3"/>
    <n v="0.16936026936026935"/>
    <n v="1.5718749999999999"/>
    <n v="39.532656249999995"/>
    <n v="1"/>
    <n v="155"/>
    <n v="6.1630218687872764"/>
    <n v="155"/>
    <n v="240"/>
    <x v="1282"/>
    <x v="1285"/>
    <x v="1282"/>
    <n v="2.6355104166666661"/>
    <n v="2.6355104166666661"/>
  </r>
  <r>
    <n v="1000683068"/>
    <n v="1000683068"/>
    <n v="2001091274"/>
    <d v="2017-02-25T00:00:00"/>
    <s v="Evergreen"/>
    <s v="Lapsed Purchasers"/>
    <s v="All Site Visitors"/>
    <s v="Custom Audience"/>
    <x v="0"/>
    <x v="1"/>
    <s v="F"/>
    <s v="Conversion"/>
    <n v="30.18"/>
    <n v="2708"/>
    <n v="19"/>
    <n v="3"/>
    <n v="1"/>
    <n v="461"/>
    <n v="188"/>
    <n v="90"/>
    <n v="57"/>
    <n v="47"/>
    <n v="44"/>
    <x v="2584"/>
    <n v="336.34874446085672"/>
    <n v="7.0162481536189068E-3"/>
    <n v="0.2117503692762186"/>
    <n v="1.588421052631579"/>
    <n v="47.938547368421055"/>
    <n v="1"/>
    <n v="36"/>
    <n v="1.1928429423459244"/>
    <n v="36"/>
    <n v="91"/>
    <x v="1283"/>
    <x v="1286"/>
    <x v="1283"/>
    <n v="10.009147252747253"/>
    <n v="10.009147252747253"/>
  </r>
  <r>
    <n v="1000428488"/>
    <n v="1000428488"/>
    <n v="2001091416"/>
    <d v="2017-02-25T00:00:00"/>
    <s v="Evergreen"/>
    <s v="Frequent In-Store Purchasers"/>
    <s v="All Site Visitors"/>
    <s v="Custom Audience"/>
    <x v="0"/>
    <x v="1"/>
    <s v="F"/>
    <s v="Conversion"/>
    <n v="25.12"/>
    <n v="2339"/>
    <n v="20"/>
    <n v="2"/>
    <n v="1"/>
    <n v="466"/>
    <n v="229"/>
    <n v="135"/>
    <n v="104"/>
    <n v="87"/>
    <n v="75"/>
    <x v="2585"/>
    <n v="269.77956391620353"/>
    <n v="8.5506626763574185E-3"/>
    <n v="0.21479264643009835"/>
    <n v="1.256"/>
    <n v="31.550720000000002"/>
    <n v="1"/>
    <n v="179"/>
    <n v="7.1257961783439487"/>
    <n v="179"/>
    <n v="162"/>
    <x v="1284"/>
    <x v="1287"/>
    <x v="1284"/>
    <n v="3.8951506172839512"/>
    <n v="3.8951506172839512"/>
  </r>
  <r>
    <n v="1000575741"/>
    <n v="1000575741"/>
    <n v="2001091462"/>
    <d v="2017-02-25T00:00:00"/>
    <s v="Evergreen"/>
    <s v="Interested In: Shopping and Fashion"/>
    <s v="All Site Visitors"/>
    <s v="Facebook Interest"/>
    <x v="0"/>
    <x v="1"/>
    <s v="F"/>
    <s v="Conversion"/>
    <n v="13.37"/>
    <n v="2732"/>
    <n v="19"/>
    <n v="2"/>
    <n v="2"/>
    <n v="451"/>
    <n v="230"/>
    <n v="133"/>
    <n v="90"/>
    <n v="66"/>
    <n v="58"/>
    <x v="2586"/>
    <n v="65.430783308931183"/>
    <n v="6.9546120058565156E-3"/>
    <n v="9.2983162518301604E-2"/>
    <n v="0.7036842105263158"/>
    <n v="9.4082578947368418"/>
    <n v="1"/>
    <n v="74"/>
    <n v="5.5347793567688859"/>
    <n v="74"/>
    <n v="124"/>
    <x v="1285"/>
    <x v="1288"/>
    <x v="1285"/>
    <n v="1.4415879032258063"/>
    <n v="1.4415879032258063"/>
  </r>
  <r>
    <n v="1000575949"/>
    <n v="1000575949"/>
    <n v="2001091530"/>
    <d v="2017-02-25T00:00:00"/>
    <s v="Evergreen"/>
    <s v="Interested In: Shopping and Fashion"/>
    <s v="All Site Visitors"/>
    <s v="Facebook Interest"/>
    <x v="0"/>
    <x v="1"/>
    <s v="F"/>
    <s v="Conversion"/>
    <n v="17.239999999999998"/>
    <n v="2733"/>
    <n v="16"/>
    <n v="2"/>
    <n v="2"/>
    <n v="543"/>
    <n v="272"/>
    <n v="112"/>
    <n v="70"/>
    <n v="61"/>
    <n v="53"/>
    <x v="2587"/>
    <n v="108.75140870837906"/>
    <n v="5.8543724844493227E-3"/>
    <n v="0.10092938163190632"/>
    <n v="1.0774999999999999"/>
    <n v="18.576099999999997"/>
    <n v="0"/>
    <n v="0"/>
    <n v="0"/>
    <n v="0"/>
    <n v="114"/>
    <x v="1286"/>
    <x v="1289"/>
    <x v="1286"/>
    <n v="2.6071719298245606"/>
    <n v="2.6071719298245606"/>
  </r>
  <r>
    <n v="1000631790"/>
    <n v="1000631790"/>
    <n v="2001091690"/>
    <d v="2017-02-25T00:00:00"/>
    <s v="Evergreen"/>
    <s v="Interested In: High-End Retail"/>
    <s v="All Site Visitors"/>
    <s v="Facebook Interest"/>
    <x v="0"/>
    <x v="1"/>
    <s v="F"/>
    <s v="Conversion"/>
    <n v="15.15"/>
    <n v="2195"/>
    <n v="12"/>
    <n v="2"/>
    <n v="1"/>
    <n v="365"/>
    <n v="169"/>
    <n v="100"/>
    <n v="77"/>
    <n v="64"/>
    <n v="58"/>
    <x v="2588"/>
    <n v="104.56605922551253"/>
    <n v="5.466970387243736E-3"/>
    <n v="8.2824601366742606E-2"/>
    <n v="1.2625"/>
    <n v="19.126874999999998"/>
    <n v="0"/>
    <n v="0"/>
    <n v="0"/>
    <n v="0"/>
    <n v="122"/>
    <x v="1287"/>
    <x v="1290"/>
    <x v="1287"/>
    <n v="1.8813319672131148"/>
    <n v="1.8813319672131148"/>
  </r>
  <r>
    <n v="1000588579"/>
    <n v="1000588579"/>
    <n v="2001091998"/>
    <d v="2017-02-25T00:00:00"/>
    <s v="Evergreen"/>
    <s v="Interested In: Competitors"/>
    <s v="All Site Visitors"/>
    <s v="Facebook Interest"/>
    <x v="0"/>
    <x v="1"/>
    <s v="F"/>
    <s v="Conversion"/>
    <n v="17.28"/>
    <n v="2478"/>
    <n v="10"/>
    <n v="3"/>
    <n v="1"/>
    <n v="444"/>
    <n v="181"/>
    <n v="96"/>
    <n v="75"/>
    <n v="61"/>
    <n v="58"/>
    <x v="2589"/>
    <n v="120.49975786924942"/>
    <n v="4.0355125100887809E-3"/>
    <n v="6.9733656174334135E-2"/>
    <n v="1.7280000000000002"/>
    <n v="29.859840000000005"/>
    <n v="0"/>
    <n v="0"/>
    <n v="0"/>
    <n v="0"/>
    <n v="119"/>
    <x v="1288"/>
    <x v="1291"/>
    <x v="1288"/>
    <n v="2.5092302521008407"/>
    <n v="2.5092302521008407"/>
  </r>
  <r>
    <n v="1000685043"/>
    <n v="1000685043"/>
    <n v="2001092464"/>
    <d v="2017-02-25T00:00:00"/>
    <s v="Evergreen"/>
    <s v="Shopping Cart Page"/>
    <s v="Purchases"/>
    <s v="Website Custom Audience"/>
    <x v="1"/>
    <x v="1"/>
    <s v="F"/>
    <s v="Conversion"/>
    <n v="39.42"/>
    <n v="1965"/>
    <n v="26"/>
    <n v="2"/>
    <n v="1"/>
    <n v="383"/>
    <n v="218"/>
    <n v="112"/>
    <n v="79"/>
    <n v="57"/>
    <n v="49"/>
    <x v="2590"/>
    <n v="790.80732824427491"/>
    <n v="1.3231552162849873E-2"/>
    <n v="0.52158778625954205"/>
    <n v="1.5161538461538462"/>
    <n v="59.766784615384623"/>
    <n v="3"/>
    <n v="594"/>
    <n v="15.068493150684931"/>
    <n v="594"/>
    <n v="106"/>
    <x v="1289"/>
    <x v="1292"/>
    <x v="1289"/>
    <n v="14.659777358490567"/>
    <n v="14.659777358490567"/>
  </r>
  <r>
    <n v="1000519666"/>
    <n v="1000519666"/>
    <n v="2001092624"/>
    <d v="2017-02-25T00:00:00"/>
    <s v="Evergreen"/>
    <s v="Product Page"/>
    <s v="Purchasers, Shopping Cart"/>
    <s v="Website Custom Audience"/>
    <x v="1"/>
    <x v="1"/>
    <s v="F"/>
    <s v="Conversion"/>
    <n v="80.12"/>
    <n v="5007"/>
    <n v="63"/>
    <n v="5"/>
    <n v="3"/>
    <n v="836"/>
    <n v="366"/>
    <n v="215"/>
    <n v="157"/>
    <n v="116"/>
    <n v="101"/>
    <x v="2591"/>
    <n v="1282.0480127821052"/>
    <n v="1.2582384661473937E-2"/>
    <n v="1.0081006590772918"/>
    <n v="1.2717460317460318"/>
    <n v="101.89229206349208"/>
    <n v="5"/>
    <n v="235"/>
    <n v="2.9331003494757861"/>
    <n v="235"/>
    <n v="217"/>
    <x v="1290"/>
    <x v="1293"/>
    <x v="1290"/>
    <n v="29.581633179723504"/>
    <n v="29.581633179723504"/>
  </r>
  <r>
    <n v="1000171670"/>
    <n v="1000171670"/>
    <n v="2001093234"/>
    <d v="2017-02-25T00:00:00"/>
    <s v="Evergreen"/>
    <s v="Home Page"/>
    <s v="Product Page, Shopping Cart, Purchasers"/>
    <s v="Website Custom Audience"/>
    <x v="1"/>
    <x v="1"/>
    <s v="F"/>
    <s v="Conversion"/>
    <n v="85.66"/>
    <n v="6370"/>
    <n v="63"/>
    <n v="6"/>
    <n v="4"/>
    <n v="1640"/>
    <n v="786"/>
    <n v="351"/>
    <n v="231"/>
    <n v="186"/>
    <n v="162"/>
    <x v="2592"/>
    <n v="1151.9051177394033"/>
    <n v="9.8901098901098897E-3"/>
    <n v="0.8471868131868131"/>
    <n v="1.3596825396825396"/>
    <n v="116.47040634920634"/>
    <n v="4"/>
    <n v="508"/>
    <n v="5.9304226009806209"/>
    <n v="507.99999999999994"/>
    <n v="348"/>
    <x v="1291"/>
    <x v="1294"/>
    <x v="1291"/>
    <n v="21.085159770114942"/>
    <n v="21.085159770114942"/>
  </r>
  <r>
    <n v="1000911615"/>
    <n v="1000911615"/>
    <n v="2001093458"/>
    <d v="2017-02-25T00:00:00"/>
    <s v="Evergreen"/>
    <s v="Top Purchasers Lookalike 1%"/>
    <s v="All Site Visitors"/>
    <s v="Lookalike"/>
    <x v="1"/>
    <x v="1"/>
    <s v="F"/>
    <s v="Conversion"/>
    <n v="52.82"/>
    <n v="4446"/>
    <n v="31"/>
    <n v="5"/>
    <n v="2"/>
    <n v="1284"/>
    <n v="675"/>
    <n v="392"/>
    <n v="274"/>
    <n v="202"/>
    <n v="188"/>
    <x v="2593"/>
    <n v="627.51965811965817"/>
    <n v="6.9725596041385514E-3"/>
    <n v="0.36829059829059829"/>
    <n v="1.7038709677419355"/>
    <n v="89.998464516129033"/>
    <n v="2"/>
    <n v="50"/>
    <n v="0.94661113214691406"/>
    <n v="50"/>
    <n v="390"/>
    <x v="1292"/>
    <x v="1295"/>
    <x v="1292"/>
    <n v="7.1537241025641025"/>
    <n v="7.1537241025641025"/>
  </r>
  <r>
    <n v="1000297139"/>
    <n v="1000297139"/>
    <n v="2001093462"/>
    <d v="2017-02-25T00:00:00"/>
    <s v="Evergreen"/>
    <s v="Top Purchasers Lookalike 2%"/>
    <s v="All Site Visitors"/>
    <s v="Lookalike"/>
    <x v="1"/>
    <x v="1"/>
    <s v="F"/>
    <s v="Conversion"/>
    <n v="24.76"/>
    <n v="2231"/>
    <n v="17"/>
    <n v="3"/>
    <n v="1"/>
    <n v="366"/>
    <n v="215"/>
    <n v="94"/>
    <n v="58"/>
    <n v="48"/>
    <n v="44"/>
    <x v="2594"/>
    <n v="274.79049753473777"/>
    <n v="7.6199013895114302E-3"/>
    <n v="0.18866875840430303"/>
    <n v="1.4564705882352942"/>
    <n v="36.062211764705886"/>
    <n v="1"/>
    <n v="119"/>
    <n v="4.8061389337641351"/>
    <n v="119"/>
    <n v="92"/>
    <x v="1293"/>
    <x v="1296"/>
    <x v="1293"/>
    <n v="6.6636695652173925"/>
    <n v="6.6636695652173925"/>
  </r>
  <r>
    <n v="1000272595"/>
    <n v="1000272595"/>
    <n v="2001093664"/>
    <d v="2017-02-25T00:00:00"/>
    <s v="Evergreen"/>
    <s v="Lapsed Purchasers"/>
    <s v="All Site Visitors"/>
    <s v="Custom Audience"/>
    <x v="1"/>
    <x v="1"/>
    <s v="F"/>
    <s v="Conversion"/>
    <n v="26.54"/>
    <n v="2521"/>
    <n v="18"/>
    <n v="2"/>
    <n v="1"/>
    <n v="496"/>
    <n v="243"/>
    <n v="121"/>
    <n v="85"/>
    <n v="67"/>
    <n v="58"/>
    <x v="2595"/>
    <n v="279.4016660055533"/>
    <n v="7.1400238000793332E-3"/>
    <n v="0.18949623165410551"/>
    <n v="1.4744444444444444"/>
    <n v="39.131755555555557"/>
    <n v="1"/>
    <n v="173"/>
    <n v="6.5184626978146198"/>
    <n v="173"/>
    <n v="125"/>
    <x v="1294"/>
    <x v="1297"/>
    <x v="1294"/>
    <n v="5.634972799999999"/>
    <n v="5.634972799999999"/>
  </r>
  <r>
    <n v="1000442040"/>
    <n v="1000442040"/>
    <n v="2001096062"/>
    <d v="2017-02-25T00:00:00"/>
    <s v="Evergreen"/>
    <s v="Frequent In-Store Purchasers"/>
    <s v="All Site Visitors"/>
    <s v="Custom Audience"/>
    <x v="1"/>
    <x v="1"/>
    <s v="F"/>
    <s v="Conversion"/>
    <n v="26.96"/>
    <n v="2394"/>
    <n v="20"/>
    <n v="2"/>
    <n v="1"/>
    <n v="482"/>
    <n v="198"/>
    <n v="106"/>
    <n v="66"/>
    <n v="51"/>
    <n v="45"/>
    <x v="2596"/>
    <n v="303.60969089390147"/>
    <n v="8.3542188805346695E-3"/>
    <n v="0.2252297410192147"/>
    <n v="1.3480000000000001"/>
    <n v="36.342080000000003"/>
    <n v="1"/>
    <n v="81"/>
    <n v="3.0044510385756675"/>
    <n v="81"/>
    <n v="96"/>
    <x v="1295"/>
    <x v="1298"/>
    <x v="1295"/>
    <n v="7.5712666666666664"/>
    <n v="7.5712666666666664"/>
  </r>
  <r>
    <n v="1000124009"/>
    <n v="1000124009"/>
    <n v="2001096330"/>
    <d v="2017-02-25T00:00:00"/>
    <s v="Evergreen"/>
    <s v="Interested In: Shopping and Fashion"/>
    <s v="All Site Visitors"/>
    <s v="Facebook Interest"/>
    <x v="1"/>
    <x v="1"/>
    <s v="F"/>
    <s v="Conversion"/>
    <n v="13.68"/>
    <n v="2582"/>
    <n v="20"/>
    <n v="3"/>
    <n v="1"/>
    <n v="560"/>
    <n v="328"/>
    <n v="154"/>
    <n v="104"/>
    <n v="77"/>
    <n v="72"/>
    <x v="2597"/>
    <n v="72.47962819519752"/>
    <n v="7.7459333849728895E-3"/>
    <n v="0.10596436870642913"/>
    <n v="0.68399999999999994"/>
    <n v="9.3571199999999983"/>
    <n v="1"/>
    <n v="62"/>
    <n v="4.5321637426900585"/>
    <n v="62"/>
    <n v="149"/>
    <x v="1296"/>
    <x v="1299"/>
    <x v="1296"/>
    <n v="1.2559892617449664"/>
    <n v="1.2559892617449664"/>
  </r>
  <r>
    <n v="1000959691"/>
    <n v="1000959691"/>
    <n v="2001096684"/>
    <d v="2017-02-25T00:00:00"/>
    <s v="Evergreen"/>
    <s v="Interested In: Shopping and Fashion"/>
    <s v="All Site Visitors"/>
    <s v="Facebook Interest"/>
    <x v="1"/>
    <x v="1"/>
    <s v="F"/>
    <s v="Conversion"/>
    <n v="19.260000000000002"/>
    <n v="3198"/>
    <n v="25"/>
    <n v="3"/>
    <n v="2"/>
    <n v="928"/>
    <n v="390"/>
    <n v="228"/>
    <n v="159"/>
    <n v="117"/>
    <n v="104"/>
    <x v="2598"/>
    <n v="115.99362101313324"/>
    <n v="7.8173858661663535E-3"/>
    <n v="0.15056285178236398"/>
    <n v="0.77040000000000008"/>
    <n v="14.837904000000004"/>
    <n v="1"/>
    <n v="112"/>
    <n v="5.8151609553478707"/>
    <n v="112"/>
    <n v="221"/>
    <x v="1297"/>
    <x v="1300"/>
    <x v="1297"/>
    <n v="1.6784959276018103"/>
    <n v="1.6784959276018103"/>
  </r>
  <r>
    <n v="1000433114"/>
    <n v="1000433114"/>
    <n v="2001096898"/>
    <d v="2017-02-25T00:00:00"/>
    <s v="Evergreen"/>
    <s v="Interested In: High-End Retail"/>
    <s v="All Site Visitors"/>
    <s v="Facebook Interest"/>
    <x v="1"/>
    <x v="1"/>
    <s v="F"/>
    <s v="Conversion"/>
    <n v="14.68"/>
    <n v="2280"/>
    <n v="12"/>
    <n v="2"/>
    <n v="1"/>
    <n v="401"/>
    <n v="178"/>
    <n v="88"/>
    <n v="54"/>
    <n v="44"/>
    <n v="41"/>
    <x v="2599"/>
    <n v="94.518596491228067"/>
    <n v="5.263157894736842E-3"/>
    <n v="7.7263157894736839E-2"/>
    <n v="1.2233333333333334"/>
    <n v="17.958533333333335"/>
    <n v="0"/>
    <n v="0"/>
    <n v="0"/>
    <n v="0"/>
    <n v="85"/>
    <x v="1298"/>
    <x v="1301"/>
    <x v="1298"/>
    <n v="2.5353223529411766"/>
    <n v="2.5353223529411766"/>
  </r>
  <r>
    <n v="1000920279"/>
    <n v="1000920279"/>
    <n v="2001096934"/>
    <d v="2017-02-25T00:00:00"/>
    <s v="Evergreen"/>
    <s v="Interested In: Competitors"/>
    <s v="All Site Visitors"/>
    <s v="Facebook Interest"/>
    <x v="1"/>
    <x v="1"/>
    <s v="F"/>
    <s v="Conversion"/>
    <n v="14.07"/>
    <n v="1895"/>
    <n v="8"/>
    <n v="2"/>
    <n v="1"/>
    <n v="568"/>
    <n v="332"/>
    <n v="150"/>
    <n v="90"/>
    <n v="75"/>
    <n v="66"/>
    <x v="2600"/>
    <n v="104.46696569920844"/>
    <n v="4.221635883905013E-3"/>
    <n v="5.9398416886543536E-2"/>
    <n v="1.75875"/>
    <n v="24.7456125"/>
    <n v="0"/>
    <n v="0"/>
    <n v="0"/>
    <n v="0"/>
    <n v="141"/>
    <x v="1299"/>
    <x v="1302"/>
    <x v="1299"/>
    <n v="1.4040063829787235"/>
    <n v="1.4040063829787235"/>
  </r>
  <r>
    <n v="1000155996"/>
    <n v="1000155996"/>
    <n v="2001096992"/>
    <d v="2017-02-25T00:00:00"/>
    <s v="Evergreen"/>
    <s v="Shopping Cart Page"/>
    <s v="Purchases"/>
    <s v="Website Custom Audience"/>
    <x v="0"/>
    <x v="0"/>
    <s v="M/F"/>
    <s v="Conversion"/>
    <n v="20.99"/>
    <n v="1197"/>
    <n v="21"/>
    <n v="1"/>
    <n v="1"/>
    <m/>
    <m/>
    <m/>
    <m/>
    <m/>
    <m/>
    <x v="2601"/>
    <n v="368.07025898078524"/>
    <n v="1.7543859649122806E-2"/>
    <n v="0.36824561403508765"/>
    <n v="0.99952380952380948"/>
    <n v="20.980004761904759"/>
    <n v="1"/>
    <n v="156"/>
    <n v="7.4321105288232499"/>
    <n v="156"/>
    <s v=" "/>
    <x v="0"/>
    <x v="0"/>
    <x v="0"/>
    <s v=""/>
    <s v=""/>
  </r>
  <r>
    <n v="1000929402"/>
    <n v="1000929402"/>
    <n v="2001097708"/>
    <d v="2017-02-25T00:00:00"/>
    <s v="Evergreen"/>
    <s v="Product Page"/>
    <s v="Purchasers, Shopping Cart"/>
    <s v="Website Custom Audience"/>
    <x v="0"/>
    <x v="0"/>
    <s v="M/F"/>
    <s v="Conversion"/>
    <n v="36.18"/>
    <n v="2374"/>
    <n v="34"/>
    <n v="2"/>
    <n v="1"/>
    <m/>
    <m/>
    <m/>
    <m/>
    <m/>
    <m/>
    <x v="2602"/>
    <n v="551.3868576242628"/>
    <n v="1.4321819713563605E-2"/>
    <n v="0.51816343723673119"/>
    <n v="1.0641176470588236"/>
    <n v="38.499776470588237"/>
    <n v="1"/>
    <n v="23"/>
    <n v="0.63571033720287451"/>
    <n v="23"/>
    <s v=" "/>
    <x v="0"/>
    <x v="0"/>
    <x v="0"/>
    <s v=""/>
    <s v=""/>
  </r>
  <r>
    <n v="1000584048"/>
    <n v="1000584048"/>
    <n v="2001098054"/>
    <d v="2017-02-25T00:00:00"/>
    <s v="Evergreen"/>
    <s v="Home Page"/>
    <s v="Product Page, Shopping Cart, Purchasers"/>
    <s v="Website Custom Audience"/>
    <x v="0"/>
    <x v="0"/>
    <s v="M/F"/>
    <s v="Conversion"/>
    <n v="43.08"/>
    <n v="3601"/>
    <n v="41"/>
    <n v="3"/>
    <n v="2"/>
    <m/>
    <m/>
    <m/>
    <m/>
    <m/>
    <m/>
    <x v="2603"/>
    <n v="515.38083865592887"/>
    <n v="1.1385726187170231E-2"/>
    <n v="0.49049708414329352"/>
    <n v="1.0507317073170732"/>
    <n v="45.265521951219512"/>
    <n v="2"/>
    <n v="396"/>
    <n v="9.1922005571030638"/>
    <n v="396"/>
    <s v=" "/>
    <x v="0"/>
    <x v="0"/>
    <x v="0"/>
    <s v=""/>
    <s v=""/>
  </r>
  <r>
    <n v="1000155553"/>
    <n v="1000155553"/>
    <n v="2001098770"/>
    <d v="2017-02-25T00:00:00"/>
    <s v="Evergreen"/>
    <s v="Top Purchasers Lookalike 1%"/>
    <s v="All Site Visitors"/>
    <s v="Lookalike"/>
    <x v="0"/>
    <x v="0"/>
    <s v="M/F"/>
    <s v="Conversion"/>
    <n v="27.97"/>
    <n v="2545"/>
    <n v="23"/>
    <n v="3"/>
    <n v="1"/>
    <m/>
    <m/>
    <m/>
    <m/>
    <m/>
    <m/>
    <x v="2604"/>
    <n v="307.39524557956776"/>
    <n v="9.0373280943025543E-3"/>
    <n v="0.25277406679764242"/>
    <n v="1.2160869565217391"/>
    <n v="34.01395217391304"/>
    <n v="1"/>
    <n v="166"/>
    <n v="5.9349302824454773"/>
    <n v="166"/>
    <s v=" "/>
    <x v="0"/>
    <x v="0"/>
    <x v="0"/>
    <s v=""/>
    <s v=""/>
  </r>
  <r>
    <n v="1000860733"/>
    <n v="1000860733"/>
    <n v="2001098808"/>
    <d v="2017-02-25T00:00:00"/>
    <s v="Evergreen"/>
    <s v="Top Purchasers Lookalike 2%"/>
    <s v="All Site Visitors"/>
    <s v="Lookalike"/>
    <x v="0"/>
    <x v="0"/>
    <s v="M/F"/>
    <s v="Conversion"/>
    <n v="15.14"/>
    <n v="1558"/>
    <n v="14"/>
    <n v="2"/>
    <n v="1"/>
    <m/>
    <m/>
    <m/>
    <m/>
    <m/>
    <m/>
    <x v="2605"/>
    <n v="147.12426187419771"/>
    <n v="8.9858793324775355E-3"/>
    <n v="0.1360462130937099"/>
    <n v="1.0814285714285714"/>
    <n v="16.37282857142857"/>
    <n v="0"/>
    <n v="0"/>
    <n v="0"/>
    <n v="0"/>
    <s v=" "/>
    <x v="0"/>
    <x v="0"/>
    <x v="0"/>
    <s v=""/>
    <s v=""/>
  </r>
  <r>
    <n v="1000603631"/>
    <n v="1000603631"/>
    <n v="2001098964"/>
    <d v="2017-02-25T00:00:00"/>
    <s v="Evergreen"/>
    <s v="Lapsed Purchasers"/>
    <s v="All Site Visitors"/>
    <s v="Custom Audience"/>
    <x v="0"/>
    <x v="0"/>
    <s v="M/F"/>
    <s v="Conversion"/>
    <n v="14.04"/>
    <n v="1283"/>
    <n v="11"/>
    <n v="1"/>
    <n v="1"/>
    <m/>
    <m/>
    <m/>
    <m/>
    <m/>
    <m/>
    <x v="2606"/>
    <n v="153.64115354637568"/>
    <n v="8.5736554949337497E-3"/>
    <n v="0.12037412314886983"/>
    <n v="1.2763636363636364"/>
    <n v="17.920145454545455"/>
    <n v="0"/>
    <n v="0"/>
    <n v="0"/>
    <n v="0"/>
    <s v=" "/>
    <x v="0"/>
    <x v="0"/>
    <x v="0"/>
    <s v=""/>
    <s v=""/>
  </r>
  <r>
    <n v="1000810901"/>
    <n v="1000810901"/>
    <n v="2001099134"/>
    <d v="2017-02-25T00:00:00"/>
    <s v="Evergreen"/>
    <s v="Frequent In-Store Purchasers"/>
    <s v="All Site Visitors"/>
    <s v="Custom Audience"/>
    <x v="0"/>
    <x v="0"/>
    <s v="M/F"/>
    <s v="Conversion"/>
    <n v="14.41"/>
    <n v="1257"/>
    <n v="14"/>
    <n v="1"/>
    <n v="1"/>
    <m/>
    <m/>
    <m/>
    <m/>
    <m/>
    <m/>
    <x v="2607"/>
    <n v="165.19339697692919"/>
    <n v="1.1137629276054098E-2"/>
    <n v="0.16049323786793954"/>
    <n v="1.0292857142857144"/>
    <n v="14.832007142857144"/>
    <n v="1"/>
    <n v="134"/>
    <n v="9.2990978487161691"/>
    <n v="134"/>
    <s v=" "/>
    <x v="0"/>
    <x v="0"/>
    <x v="0"/>
    <s v=""/>
    <s v=""/>
  </r>
  <r>
    <n v="1000107073"/>
    <n v="1000107073"/>
    <n v="2001099192"/>
    <d v="2017-02-25T00:00:00"/>
    <s v="Evergreen"/>
    <s v="Interested In: Shopping and Fashion"/>
    <s v="All Site Visitors"/>
    <s v="Facebook Interest"/>
    <x v="0"/>
    <x v="0"/>
    <s v="M/F"/>
    <s v="Conversion"/>
    <n v="9.24"/>
    <n v="1628"/>
    <n v="14"/>
    <n v="2"/>
    <n v="1"/>
    <m/>
    <m/>
    <m/>
    <m/>
    <m/>
    <m/>
    <x v="2608"/>
    <n v="52.443243243243245"/>
    <n v="8.5995085995085995E-3"/>
    <n v="7.9459459459459467E-2"/>
    <n v="0.66"/>
    <n v="6.0984000000000007"/>
    <n v="0"/>
    <n v="0"/>
    <n v="0"/>
    <n v="0"/>
    <s v=" "/>
    <x v="0"/>
    <x v="0"/>
    <x v="0"/>
    <s v=""/>
    <s v=""/>
  </r>
  <r>
    <n v="1000595942"/>
    <n v="1000595942"/>
    <n v="2001099456"/>
    <d v="2017-02-25T00:00:00"/>
    <s v="Evergreen"/>
    <s v="Interested In: Shopping and Fashion"/>
    <s v="All Site Visitors"/>
    <s v="Facebook Interest"/>
    <x v="0"/>
    <x v="0"/>
    <s v="M/F"/>
    <s v="Conversion"/>
    <n v="10.17"/>
    <n v="1909"/>
    <n v="16"/>
    <n v="2"/>
    <n v="1"/>
    <m/>
    <m/>
    <m/>
    <m/>
    <m/>
    <m/>
    <x v="2609"/>
    <n v="54.179622839182812"/>
    <n v="8.3813514929282351E-3"/>
    <n v="8.5238344683080156E-2"/>
    <n v="0.635625"/>
    <n v="6.4643062499999999"/>
    <n v="0"/>
    <n v="0"/>
    <n v="0"/>
    <n v="0"/>
    <s v=" "/>
    <x v="0"/>
    <x v="0"/>
    <x v="0"/>
    <s v=""/>
    <s v=""/>
  </r>
  <r>
    <n v="1000473427"/>
    <n v="1000473427"/>
    <n v="2001099638"/>
    <d v="2017-02-25T00:00:00"/>
    <s v="Evergreen"/>
    <s v="Interested In: High-End Retail"/>
    <s v="All Site Visitors"/>
    <s v="Facebook Interest"/>
    <x v="0"/>
    <x v="0"/>
    <s v="M/F"/>
    <s v="Conversion"/>
    <n v="8.4"/>
    <n v="1190"/>
    <n v="7"/>
    <n v="1"/>
    <n v="1"/>
    <m/>
    <m/>
    <m/>
    <m/>
    <m/>
    <m/>
    <x v="1621"/>
    <n v="59.294117647058833"/>
    <n v="5.8823529411764705E-3"/>
    <n v="4.9411764705882356E-2"/>
    <n v="1.2"/>
    <n v="10.08"/>
    <n v="0"/>
    <n v="0"/>
    <n v="0"/>
    <n v="0"/>
    <s v=" "/>
    <x v="0"/>
    <x v="0"/>
    <x v="0"/>
    <s v=""/>
    <s v=""/>
  </r>
  <r>
    <n v="1000272107"/>
    <n v="1000272107"/>
    <n v="2001099764"/>
    <d v="2017-02-25T00:00:00"/>
    <s v="Evergreen"/>
    <s v="Interested In: Competitors"/>
    <s v="All Site Visitors"/>
    <s v="Facebook Interest"/>
    <x v="0"/>
    <x v="0"/>
    <s v="M/F"/>
    <s v="Conversion"/>
    <n v="9.58"/>
    <n v="1120"/>
    <n v="7"/>
    <n v="1"/>
    <n v="1"/>
    <m/>
    <m/>
    <m/>
    <m/>
    <m/>
    <m/>
    <x v="2610"/>
    <n v="81.943214285714291"/>
    <n v="6.2500000000000003E-3"/>
    <n v="5.9875000000000005E-2"/>
    <n v="1.3685714285714285"/>
    <n v="13.110914285714285"/>
    <n v="0"/>
    <n v="0"/>
    <n v="0"/>
    <n v="0"/>
    <s v=" "/>
    <x v="0"/>
    <x v="0"/>
    <x v="0"/>
    <s v=""/>
    <s v=""/>
  </r>
  <r>
    <n v="1000849234"/>
    <n v="1000849234"/>
    <n v="2001100362"/>
    <d v="2017-02-25T00:00:00"/>
    <s v="Evergreen"/>
    <s v="Shopping Cart Page"/>
    <s v="Purchases"/>
    <s v="Website Custom Audience"/>
    <x v="1"/>
    <x v="0"/>
    <s v="M/F"/>
    <s v="Conversion"/>
    <n v="16.18"/>
    <n v="921"/>
    <n v="16"/>
    <n v="1"/>
    <n v="0"/>
    <m/>
    <m/>
    <m/>
    <m/>
    <m/>
    <m/>
    <x v="2611"/>
    <n v="284.24799131378933"/>
    <n v="1.737242128121607E-2"/>
    <n v="0.28108577633007603"/>
    <n v="1.01125"/>
    <n v="16.362024999999999"/>
    <n v="1"/>
    <n v="37"/>
    <n v="2.2867737948084055"/>
    <n v="37"/>
    <s v=" "/>
    <x v="0"/>
    <x v="0"/>
    <x v="0"/>
    <s v=""/>
    <s v=""/>
  </r>
  <r>
    <n v="1000656531"/>
    <n v="1000656531"/>
    <n v="2001100856"/>
    <d v="2017-02-25T00:00:00"/>
    <s v="Evergreen"/>
    <s v="Product Page"/>
    <s v="Purchasers, Shopping Cart"/>
    <s v="Website Custom Audience"/>
    <x v="1"/>
    <x v="0"/>
    <s v="M/F"/>
    <s v="Conversion"/>
    <n v="42.92"/>
    <n v="2812"/>
    <n v="45"/>
    <n v="2"/>
    <n v="1"/>
    <m/>
    <m/>
    <m/>
    <m/>
    <m/>
    <m/>
    <x v="2612"/>
    <n v="655.09473684210525"/>
    <n v="1.6002844950213372E-2"/>
    <n v="0.68684210526315792"/>
    <n v="0.95377777777777784"/>
    <n v="40.936142222222223"/>
    <n v="3"/>
    <n v="108"/>
    <n v="2.516309412861137"/>
    <n v="108"/>
    <s v=" "/>
    <x v="0"/>
    <x v="0"/>
    <x v="0"/>
    <s v=""/>
    <s v=""/>
  </r>
  <r>
    <n v="1000574482"/>
    <n v="1000574482"/>
    <n v="2001101650"/>
    <d v="2017-02-25T00:00:00"/>
    <s v="Evergreen"/>
    <s v="Home Page"/>
    <s v="Product Page, Shopping Cart, Purchasers"/>
    <s v="Website Custom Audience"/>
    <x v="1"/>
    <x v="0"/>
    <s v="M/F"/>
    <s v="Conversion"/>
    <n v="70.52"/>
    <n v="5357"/>
    <n v="71"/>
    <n v="5"/>
    <n v="2"/>
    <m/>
    <m/>
    <m/>
    <m/>
    <m/>
    <m/>
    <x v="2613"/>
    <n v="928.33123016613763"/>
    <n v="1.3253686764980399E-2"/>
    <n v="0.93464999066641774"/>
    <n v="0.99323943661971825"/>
    <n v="70.043245070422529"/>
    <n v="3"/>
    <n v="108"/>
    <n v="1.5314804310833807"/>
    <n v="108"/>
    <s v=" "/>
    <x v="0"/>
    <x v="0"/>
    <x v="0"/>
    <s v=""/>
    <s v=""/>
  </r>
  <r>
    <n v="1000111716"/>
    <n v="1000111716"/>
    <n v="2001101884"/>
    <d v="2017-02-25T00:00:00"/>
    <s v="Evergreen"/>
    <s v="Top Purchasers Lookalike 1%"/>
    <s v="All Site Visitors"/>
    <s v="Lookalike"/>
    <x v="1"/>
    <x v="0"/>
    <s v="M/F"/>
    <s v="Conversion"/>
    <n v="38.94"/>
    <n v="3650"/>
    <n v="40"/>
    <n v="4"/>
    <n v="2"/>
    <m/>
    <m/>
    <m/>
    <m/>
    <m/>
    <m/>
    <x v="2614"/>
    <n v="415.4311232876712"/>
    <n v="1.0958904109589041E-2"/>
    <n v="0.42673972602739724"/>
    <n v="0.97349999999999992"/>
    <n v="37.908089999999994"/>
    <n v="1"/>
    <n v="59"/>
    <n v="1.5151515151515151"/>
    <n v="58.999999999999993"/>
    <s v=" "/>
    <x v="0"/>
    <x v="0"/>
    <x v="0"/>
    <s v=""/>
    <s v=""/>
  </r>
  <r>
    <n v="1000642929"/>
    <n v="1000642929"/>
    <n v="2001102386"/>
    <d v="2017-02-25T00:00:00"/>
    <s v="Evergreen"/>
    <s v="Top Purchasers Lookalike 2%"/>
    <s v="All Site Visitors"/>
    <s v="Lookalike"/>
    <x v="1"/>
    <x v="0"/>
    <s v="M/F"/>
    <s v="Conversion"/>
    <n v="13.14"/>
    <n v="1369"/>
    <n v="13"/>
    <n v="1"/>
    <n v="1"/>
    <m/>
    <m/>
    <m/>
    <m/>
    <m/>
    <m/>
    <x v="2615"/>
    <n v="126.1209642074507"/>
    <n v="9.4959824689554422E-3"/>
    <n v="0.12477720964207452"/>
    <n v="1.0107692307692309"/>
    <n v="13.281507692307693"/>
    <n v="0"/>
    <n v="0"/>
    <n v="0"/>
    <n v="0"/>
    <s v=" "/>
    <x v="0"/>
    <x v="0"/>
    <x v="0"/>
    <s v=""/>
    <s v=""/>
  </r>
  <r>
    <n v="1000271197"/>
    <n v="1000271197"/>
    <n v="2001102718"/>
    <d v="2017-02-25T00:00:00"/>
    <s v="Evergreen"/>
    <s v="Lapsed Purchasers"/>
    <s v="All Site Visitors"/>
    <s v="Custom Audience"/>
    <x v="1"/>
    <x v="0"/>
    <s v="M/F"/>
    <s v="Conversion"/>
    <n v="19.66"/>
    <n v="1976"/>
    <n v="20"/>
    <n v="2"/>
    <n v="1"/>
    <m/>
    <m/>
    <m/>
    <m/>
    <m/>
    <m/>
    <x v="2616"/>
    <n v="195.60506072874492"/>
    <n v="1.0121457489878543E-2"/>
    <n v="0.19898785425101215"/>
    <n v="0.98299999999999998"/>
    <n v="19.325779999999998"/>
    <n v="0"/>
    <n v="0"/>
    <n v="0"/>
    <n v="0"/>
    <s v=" "/>
    <x v="0"/>
    <x v="0"/>
    <x v="0"/>
    <s v=""/>
    <s v=""/>
  </r>
  <r>
    <n v="1000524232"/>
    <n v="1000524232"/>
    <n v="2001102886"/>
    <d v="2017-02-25T00:00:00"/>
    <s v="Evergreen"/>
    <s v="Frequent In-Store Purchasers"/>
    <s v="All Site Visitors"/>
    <s v="Custom Audience"/>
    <x v="1"/>
    <x v="0"/>
    <s v="M/F"/>
    <s v="Conversion"/>
    <n v="13.02"/>
    <n v="1173"/>
    <n v="15"/>
    <n v="1"/>
    <n v="1"/>
    <m/>
    <m/>
    <m/>
    <m/>
    <m/>
    <m/>
    <x v="2617"/>
    <n v="144.51867007672635"/>
    <n v="1.278772378516624E-2"/>
    <n v="0.16649616368286443"/>
    <n v="0.86799999999999999"/>
    <n v="11.301359999999999"/>
    <n v="1"/>
    <n v="115"/>
    <n v="8.8325652841781874"/>
    <n v="115"/>
    <s v=" "/>
    <x v="0"/>
    <x v="0"/>
    <x v="0"/>
    <s v=""/>
    <s v=""/>
  </r>
  <r>
    <n v="1000422288"/>
    <n v="1000422288"/>
    <n v="2001103352"/>
    <d v="2017-02-25T00:00:00"/>
    <s v="Evergreen"/>
    <s v="Interested In: Shopping and Fashion"/>
    <s v="All Site Visitors"/>
    <s v="Facebook Interest"/>
    <x v="1"/>
    <x v="0"/>
    <s v="M/F"/>
    <s v="Conversion"/>
    <n v="11.71"/>
    <n v="2218"/>
    <n v="21"/>
    <n v="2"/>
    <n v="1"/>
    <m/>
    <m/>
    <m/>
    <m/>
    <m/>
    <m/>
    <x v="2618"/>
    <n v="61.823309287646538"/>
    <n v="9.4679891794409374E-3"/>
    <n v="0.11087015329125338"/>
    <n v="0.55761904761904768"/>
    <n v="6.5297190476190492"/>
    <n v="0"/>
    <n v="0"/>
    <n v="0"/>
    <n v="0"/>
    <s v=" "/>
    <x v="0"/>
    <x v="0"/>
    <x v="0"/>
    <s v=""/>
    <s v=""/>
  </r>
  <r>
    <n v="1000875144"/>
    <n v="1000875144"/>
    <n v="2001103782"/>
    <d v="2017-02-25T00:00:00"/>
    <s v="Evergreen"/>
    <s v="Interested In: Shopping and Fashion"/>
    <s v="All Site Visitors"/>
    <s v="Facebook Interest"/>
    <x v="1"/>
    <x v="0"/>
    <s v="M/F"/>
    <s v="Conversion"/>
    <n v="9.7899999999999991"/>
    <n v="1700"/>
    <n v="17"/>
    <n v="1"/>
    <n v="1"/>
    <m/>
    <m/>
    <m/>
    <m/>
    <m/>
    <m/>
    <x v="2619"/>
    <n v="56.378882352941162"/>
    <n v="0.01"/>
    <n v="9.7899999999999987E-2"/>
    <n v="0.5758823529411764"/>
    <n v="5.6378882352941169"/>
    <n v="0"/>
    <n v="0"/>
    <n v="0"/>
    <n v="0"/>
    <s v=" "/>
    <x v="0"/>
    <x v="0"/>
    <x v="0"/>
    <s v=""/>
    <s v=""/>
  </r>
  <r>
    <n v="1000486585"/>
    <n v="1000486585"/>
    <n v="2001103882"/>
    <d v="2017-02-25T00:00:00"/>
    <s v="Evergreen"/>
    <s v="Interested In: High-End Retail"/>
    <s v="All Site Visitors"/>
    <s v="Facebook Interest"/>
    <x v="1"/>
    <x v="0"/>
    <s v="M/F"/>
    <s v="Conversion"/>
    <n v="11.45"/>
    <n v="1527"/>
    <n v="13"/>
    <n v="1"/>
    <n v="1"/>
    <m/>
    <m/>
    <m/>
    <m/>
    <m/>
    <m/>
    <x v="2620"/>
    <n v="85.856254092992785"/>
    <n v="8.5134250163719713E-3"/>
    <n v="9.7478716437459062E-2"/>
    <n v="0.88076923076923075"/>
    <n v="10.084807692307692"/>
    <n v="0"/>
    <n v="0"/>
    <n v="0"/>
    <n v="0"/>
    <s v=" "/>
    <x v="0"/>
    <x v="0"/>
    <x v="0"/>
    <s v=""/>
    <s v=""/>
  </r>
  <r>
    <n v="1000509486"/>
    <n v="1000509486"/>
    <n v="2001104070"/>
    <d v="2017-02-25T00:00:00"/>
    <s v="Evergreen"/>
    <s v="Interested In: Competitors"/>
    <s v="All Site Visitors"/>
    <s v="Facebook Interest"/>
    <x v="1"/>
    <x v="0"/>
    <s v="M/F"/>
    <s v="Conversion"/>
    <n v="10.14"/>
    <n v="1256"/>
    <n v="6"/>
    <n v="1"/>
    <n v="1"/>
    <m/>
    <m/>
    <m/>
    <m/>
    <m/>
    <m/>
    <x v="2621"/>
    <n v="81.862738853503188"/>
    <n v="4.7770700636942673E-3"/>
    <n v="4.8439490445859872E-2"/>
    <n v="1.6900000000000002"/>
    <n v="17.136600000000001"/>
    <n v="0"/>
    <n v="0"/>
    <n v="0"/>
    <n v="0"/>
    <s v=" "/>
    <x v="0"/>
    <x v="0"/>
    <x v="0"/>
    <s v=""/>
    <s v=""/>
  </r>
  <r>
    <n v="1000382282"/>
    <n v="1000382282"/>
    <n v="2001105258"/>
    <d v="2017-02-25T00:00:00"/>
    <s v="Evergreen"/>
    <s v="Shopping Cart Page"/>
    <s v="Purchases"/>
    <s v="Website Custom Audience"/>
    <x v="0"/>
    <x v="1"/>
    <s v="M/F"/>
    <s v="Conversion"/>
    <n v="28.38"/>
    <n v="1537"/>
    <n v="17"/>
    <n v="2"/>
    <n v="1"/>
    <n v="417"/>
    <n v="201"/>
    <n v="109"/>
    <n v="84"/>
    <n v="71"/>
    <n v="66"/>
    <x v="2622"/>
    <n v="524.02368249837343"/>
    <n v="1.1060507482108002E-2"/>
    <n v="0.31389720234222507"/>
    <n v="1.6694117647058824"/>
    <n v="47.377905882352941"/>
    <n v="1"/>
    <n v="125"/>
    <n v="4.4045102184637068"/>
    <n v="125"/>
    <n v="137"/>
    <x v="1300"/>
    <x v="1303"/>
    <x v="1300"/>
    <n v="5.8790102189781024"/>
    <n v="5.8790102189781024"/>
  </r>
  <r>
    <n v="1000346020"/>
    <n v="1000346020"/>
    <n v="2001105404"/>
    <d v="2017-02-25T00:00:00"/>
    <s v="Evergreen"/>
    <s v="Product Page"/>
    <s v="Purchasers, Shopping Cart"/>
    <s v="Website Custom Audience"/>
    <x v="0"/>
    <x v="1"/>
    <s v="M/F"/>
    <s v="Conversion"/>
    <n v="55.13"/>
    <n v="3577"/>
    <n v="40"/>
    <n v="3"/>
    <n v="2"/>
    <n v="793"/>
    <n v="375"/>
    <n v="217"/>
    <n v="146"/>
    <n v="110"/>
    <n v="95"/>
    <x v="2623"/>
    <n v="849.68322616717921"/>
    <n v="1.1182555213866369E-2"/>
    <n v="0.61649426894045301"/>
    <n v="1.37825"/>
    <n v="75.982922500000001"/>
    <n v="3"/>
    <n v="294"/>
    <n v="5.3328496281516413"/>
    <n v="294"/>
    <n v="205"/>
    <x v="1301"/>
    <x v="1304"/>
    <x v="1301"/>
    <n v="14.825936097560977"/>
    <n v="14.825936097560977"/>
  </r>
  <r>
    <n v="1000562816"/>
    <n v="1000562816"/>
    <n v="2001105414"/>
    <d v="2017-02-25T00:00:00"/>
    <s v="Evergreen"/>
    <s v="Home Page"/>
    <s v="Product Page, Shopping Cart, Purchasers"/>
    <s v="Website Custom Audience"/>
    <x v="0"/>
    <x v="1"/>
    <s v="M/F"/>
    <s v="Conversion"/>
    <n v="79.430000000000007"/>
    <n v="6227"/>
    <n v="52"/>
    <n v="7"/>
    <n v="3"/>
    <n v="1183"/>
    <n v="477"/>
    <n v="207"/>
    <n v="143"/>
    <n v="128"/>
    <n v="116"/>
    <x v="2624"/>
    <n v="1013.1885177453029"/>
    <n v="8.350730688935281E-3"/>
    <n v="0.6632985386221294"/>
    <n v="1.5275000000000001"/>
    <n v="121.32932500000001"/>
    <n v="3"/>
    <n v="561"/>
    <n v="7.0628226111041164"/>
    <n v="561"/>
    <n v="244"/>
    <x v="1302"/>
    <x v="1305"/>
    <x v="1302"/>
    <n v="25.857069262295088"/>
    <n v="25.857069262295088"/>
  </r>
  <r>
    <n v="1000886673"/>
    <n v="1000886673"/>
    <n v="2001105472"/>
    <d v="2017-02-25T00:00:00"/>
    <s v="Evergreen"/>
    <s v="Top Purchasers Lookalike 1%"/>
    <s v="All Site Visitors"/>
    <s v="Lookalike"/>
    <x v="0"/>
    <x v="1"/>
    <s v="M/F"/>
    <s v="Conversion"/>
    <n v="65.47"/>
    <n v="6002"/>
    <n v="43"/>
    <n v="5"/>
    <n v="3"/>
    <n v="1328"/>
    <n v="661"/>
    <n v="333"/>
    <n v="212"/>
    <n v="157"/>
    <n v="135"/>
    <x v="2625"/>
    <n v="714.14876707764074"/>
    <n v="7.1642785738087302E-3"/>
    <n v="0.46904531822725753"/>
    <n v="1.5225581395348837"/>
    <n v="99.681881395348839"/>
    <n v="2"/>
    <n v="300"/>
    <n v="4.5822514128608525"/>
    <n v="300"/>
    <n v="292"/>
    <x v="1303"/>
    <x v="1306"/>
    <x v="1303"/>
    <n v="14.679181164383561"/>
    <n v="14.679181164383561"/>
  </r>
  <r>
    <n v="1000187101"/>
    <n v="1000187101"/>
    <n v="2001105580"/>
    <d v="2017-02-25T00:00:00"/>
    <s v="Evergreen"/>
    <s v="Top Purchasers Lookalike 2%"/>
    <s v="All Site Visitors"/>
    <s v="Lookalike"/>
    <x v="0"/>
    <x v="1"/>
    <s v="M/F"/>
    <s v="Conversion"/>
    <n v="19.600000000000001"/>
    <n v="2105"/>
    <n v="14"/>
    <n v="2"/>
    <n v="1"/>
    <n v="328"/>
    <n v="166"/>
    <n v="99"/>
    <n v="76"/>
    <n v="58"/>
    <n v="54"/>
    <x v="2626"/>
    <n v="182.49881235154396"/>
    <n v="6.6508313539192397E-3"/>
    <n v="0.1303562945368171"/>
    <n v="1.4000000000000001"/>
    <n v="27.440000000000005"/>
    <n v="0"/>
    <n v="0"/>
    <n v="0"/>
    <n v="0"/>
    <n v="112"/>
    <x v="1304"/>
    <x v="1307"/>
    <x v="1304"/>
    <n v="3.4300000000000006"/>
    <n v="3.4300000000000006"/>
  </r>
  <r>
    <n v="1000811062"/>
    <n v="1000811062"/>
    <n v="2001106278"/>
    <d v="2017-02-25T00:00:00"/>
    <s v="Evergreen"/>
    <s v="Lapsed Purchasers"/>
    <s v="All Site Visitors"/>
    <s v="Custom Audience"/>
    <x v="0"/>
    <x v="1"/>
    <s v="M/F"/>
    <s v="Conversion"/>
    <n v="22.01"/>
    <n v="2432"/>
    <n v="16"/>
    <n v="2"/>
    <n v="1"/>
    <n v="687"/>
    <n v="325"/>
    <n v="195"/>
    <n v="135"/>
    <n v="99"/>
    <n v="92"/>
    <x v="2627"/>
    <n v="199.19412006578949"/>
    <n v="6.5789473684210523E-3"/>
    <n v="0.14480263157894738"/>
    <n v="1.3756250000000001"/>
    <n v="30.277506250000005"/>
    <n v="1"/>
    <n v="73"/>
    <n v="3.3166742389822805"/>
    <n v="73"/>
    <n v="191"/>
    <x v="1305"/>
    <x v="1308"/>
    <x v="1305"/>
    <n v="2.5363356020942414"/>
    <n v="2.5363356020942414"/>
  </r>
  <r>
    <n v="1000718141"/>
    <n v="1000718141"/>
    <n v="2001106398"/>
    <d v="2017-02-25T00:00:00"/>
    <s v="Evergreen"/>
    <s v="Frequent In-Store Purchasers"/>
    <s v="All Site Visitors"/>
    <s v="Custom Audience"/>
    <x v="0"/>
    <x v="1"/>
    <s v="M/F"/>
    <s v="Conversion"/>
    <n v="16.5"/>
    <n v="1787"/>
    <n v="13"/>
    <n v="2"/>
    <n v="1"/>
    <n v="399"/>
    <n v="235"/>
    <n v="126"/>
    <n v="81"/>
    <n v="59"/>
    <n v="52"/>
    <x v="2628"/>
    <n v="152.35030777839958"/>
    <n v="7.2747621712367094E-3"/>
    <n v="0.12003357582540571"/>
    <n v="1.2692307692307692"/>
    <n v="20.94230769230769"/>
    <n v="1"/>
    <n v="70"/>
    <n v="4.2424242424242422"/>
    <n v="70"/>
    <n v="111"/>
    <x v="1306"/>
    <x v="1309"/>
    <x v="1306"/>
    <n v="2.4527027027027026"/>
    <n v="2.4527027027027026"/>
  </r>
  <r>
    <n v="1000840234"/>
    <n v="1000840234"/>
    <n v="2001106496"/>
    <d v="2017-02-25T00:00:00"/>
    <s v="Evergreen"/>
    <s v="Interested In: Shopping and Fashion"/>
    <s v="All Site Visitors"/>
    <s v="Facebook Interest"/>
    <x v="0"/>
    <x v="1"/>
    <s v="M/F"/>
    <s v="Conversion"/>
    <n v="12.43"/>
    <n v="2835"/>
    <n v="19"/>
    <n v="3"/>
    <n v="1"/>
    <n v="790"/>
    <n v="415"/>
    <n v="239"/>
    <n v="157"/>
    <n v="112"/>
    <n v="96"/>
    <x v="2629"/>
    <n v="54.499082892416226"/>
    <n v="6.7019400352733684E-3"/>
    <n v="8.3305114638447961E-2"/>
    <n v="0.65421052631578946"/>
    <n v="8.1318368421052636"/>
    <n v="0"/>
    <n v="0"/>
    <n v="0"/>
    <n v="0"/>
    <n v="208"/>
    <x v="1307"/>
    <x v="1310"/>
    <x v="1307"/>
    <n v="0.74281201923076923"/>
    <n v="0.74281201923076923"/>
  </r>
  <r>
    <n v="1000499982"/>
    <n v="1000499982"/>
    <n v="2001107690"/>
    <d v="2017-02-25T00:00:00"/>
    <s v="Evergreen"/>
    <s v="Interested In: Shopping and Fashion"/>
    <s v="All Site Visitors"/>
    <s v="Facebook Interest"/>
    <x v="0"/>
    <x v="1"/>
    <s v="M/F"/>
    <s v="Conversion"/>
    <n v="13.09"/>
    <n v="2196"/>
    <n v="16"/>
    <n v="2"/>
    <n v="1"/>
    <n v="364"/>
    <n v="161"/>
    <n v="77"/>
    <n v="57"/>
    <n v="47"/>
    <n v="43"/>
    <x v="2630"/>
    <n v="78.0273679417122"/>
    <n v="7.2859744990892532E-3"/>
    <n v="9.5373406193078325E-2"/>
    <n v="0.81812499999999999"/>
    <n v="10.709256249999999"/>
    <n v="0"/>
    <n v="0"/>
    <n v="0"/>
    <n v="0"/>
    <n v="90"/>
    <x v="1308"/>
    <x v="1311"/>
    <x v="1308"/>
    <n v="1.9038677777777775"/>
    <n v="1.9038677777777775"/>
  </r>
  <r>
    <n v="1000379392"/>
    <n v="1000379392"/>
    <n v="2001108060"/>
    <d v="2017-02-25T00:00:00"/>
    <s v="Evergreen"/>
    <s v="Interested In: High-End Retail"/>
    <s v="All Site Visitors"/>
    <s v="Facebook Interest"/>
    <x v="0"/>
    <x v="1"/>
    <s v="M/F"/>
    <s v="Conversion"/>
    <n v="12.29"/>
    <n v="1856"/>
    <n v="11"/>
    <n v="2"/>
    <n v="1"/>
    <n v="531"/>
    <n v="242"/>
    <n v="103"/>
    <n v="62"/>
    <n v="55"/>
    <n v="48"/>
    <x v="2631"/>
    <n v="81.38151939655171"/>
    <n v="5.9267241379310342E-3"/>
    <n v="7.2839439655172408E-2"/>
    <n v="1.1172727272727272"/>
    <n v="13.731281818181817"/>
    <n v="0"/>
    <n v="0"/>
    <n v="0"/>
    <n v="0"/>
    <n v="103"/>
    <x v="1309"/>
    <x v="1312"/>
    <x v="1309"/>
    <n v="1.4664475728155337"/>
    <n v="1.4664475728155337"/>
  </r>
  <r>
    <n v="1000681688"/>
    <n v="1000681688"/>
    <n v="2001108530"/>
    <d v="2017-02-25T00:00:00"/>
    <s v="Evergreen"/>
    <s v="Interested In: Competitors"/>
    <s v="All Site Visitors"/>
    <s v="Facebook Interest"/>
    <x v="0"/>
    <x v="1"/>
    <s v="M/F"/>
    <s v="Conversion"/>
    <n v="11.92"/>
    <n v="1947"/>
    <n v="8"/>
    <n v="2"/>
    <n v="1"/>
    <n v="483"/>
    <n v="233"/>
    <n v="96"/>
    <n v="60"/>
    <n v="47"/>
    <n v="44"/>
    <x v="2632"/>
    <n v="72.97709296353365"/>
    <n v="4.1088854648176684E-3"/>
    <n v="4.8977914740626606E-2"/>
    <n v="1.49"/>
    <n v="17.7608"/>
    <n v="0"/>
    <n v="0"/>
    <n v="0"/>
    <n v="0"/>
    <n v="91"/>
    <x v="1310"/>
    <x v="1313"/>
    <x v="1310"/>
    <n v="1.5613890109890112"/>
    <n v="1.5613890109890112"/>
  </r>
  <r>
    <n v="1000556362"/>
    <n v="1000556362"/>
    <n v="2001108624"/>
    <d v="2017-02-25T00:00:00"/>
    <s v="Evergreen"/>
    <s v="Shopping Cart Page"/>
    <s v="Purchases"/>
    <s v="Website Custom Audience"/>
    <x v="1"/>
    <x v="1"/>
    <s v="M/F"/>
    <s v="Conversion"/>
    <n v="31.62"/>
    <n v="1694"/>
    <n v="22"/>
    <n v="1"/>
    <n v="1"/>
    <n v="316"/>
    <n v="176"/>
    <n v="94"/>
    <n v="68"/>
    <n v="58"/>
    <n v="51"/>
    <x v="2633"/>
    <n v="590.21511216056683"/>
    <n v="1.2987012987012988E-2"/>
    <n v="0.41064935064935071"/>
    <n v="1.4372727272727273"/>
    <n v="45.446563636363635"/>
    <n v="1"/>
    <n v="39"/>
    <n v="1.2333965844402277"/>
    <n v="39"/>
    <n v="109"/>
    <x v="1311"/>
    <x v="1314"/>
    <x v="1311"/>
    <n v="9.1727009174311931"/>
    <n v="9.1727009174311931"/>
  </r>
  <r>
    <n v="1000961744"/>
    <n v="1000961744"/>
    <n v="2001109624"/>
    <d v="2017-02-25T00:00:00"/>
    <s v="Evergreen"/>
    <s v="Product Page"/>
    <s v="Purchasers, Shopping Cart"/>
    <s v="Website Custom Audience"/>
    <x v="1"/>
    <x v="1"/>
    <s v="M/F"/>
    <s v="Conversion"/>
    <n v="63.35"/>
    <n v="4742"/>
    <n v="52"/>
    <n v="6"/>
    <n v="2"/>
    <n v="716"/>
    <n v="348"/>
    <n v="185"/>
    <n v="127"/>
    <n v="108"/>
    <n v="93"/>
    <x v="2634"/>
    <n v="846.31431885280483"/>
    <n v="1.0965837199493884E-2"/>
    <n v="0.69468578658793756"/>
    <n v="1.2182692307692309"/>
    <n v="77.177355769230772"/>
    <n v="3"/>
    <n v="207"/>
    <n v="3.2675611681136543"/>
    <n v="207"/>
    <n v="201"/>
    <x v="1312"/>
    <x v="1315"/>
    <x v="1312"/>
    <n v="19.966281094527364"/>
    <n v="19.966281094527364"/>
  </r>
  <r>
    <n v="1000845631"/>
    <n v="1000845631"/>
    <n v="2001109772"/>
    <d v="2017-02-25T00:00:00"/>
    <s v="Evergreen"/>
    <s v="Home Page"/>
    <s v="Product Page, Shopping Cart, Purchasers"/>
    <s v="Website Custom Audience"/>
    <x v="1"/>
    <x v="1"/>
    <s v="M/F"/>
    <s v="Conversion"/>
    <n v="82.59"/>
    <n v="6426"/>
    <n v="55"/>
    <n v="7"/>
    <n v="3"/>
    <n v="1034"/>
    <n v="542"/>
    <n v="293"/>
    <n v="202"/>
    <n v="145"/>
    <n v="130"/>
    <x v="2635"/>
    <n v="1061.4858543417367"/>
    <n v="8.5589791472144416E-3"/>
    <n v="0.70688608776844075"/>
    <n v="1.5016363636363637"/>
    <n v="124.02014727272729"/>
    <n v="3"/>
    <n v="483"/>
    <n v="5.8481656374863782"/>
    <n v="483"/>
    <n v="275"/>
    <x v="1313"/>
    <x v="1316"/>
    <x v="1313"/>
    <n v="24.804029454545454"/>
    <n v="24.804029454545454"/>
  </r>
  <r>
    <n v="1000383783"/>
    <n v="1000383783"/>
    <n v="2001112262"/>
    <d v="2017-02-25T00:00:00"/>
    <s v="Evergreen"/>
    <s v="Top Purchasers Lookalike 1%"/>
    <s v="All Site Visitors"/>
    <s v="Lookalike"/>
    <x v="1"/>
    <x v="1"/>
    <s v="M/F"/>
    <s v="Conversion"/>
    <n v="74.2"/>
    <n v="7500"/>
    <n v="57"/>
    <n v="7"/>
    <n v="4"/>
    <n v="1410"/>
    <n v="698"/>
    <n v="313"/>
    <n v="250"/>
    <n v="216"/>
    <n v="193"/>
    <x v="2636"/>
    <n v="734.08533333333344"/>
    <n v="7.6E-3"/>
    <n v="0.56391999999999998"/>
    <n v="1.3017543859649123"/>
    <n v="96.590175438596503"/>
    <n v="2"/>
    <n v="336"/>
    <n v="4.5283018867924527"/>
    <n v="336"/>
    <n v="409"/>
    <x v="1314"/>
    <x v="1317"/>
    <x v="1314"/>
    <n v="13.461222493887531"/>
    <n v="13.461222493887531"/>
  </r>
  <r>
    <n v="1000497945"/>
    <n v="1000497945"/>
    <n v="2001112682"/>
    <d v="2017-02-25T00:00:00"/>
    <s v="Evergreen"/>
    <s v="Top Purchasers Lookalike 2%"/>
    <s v="All Site Visitors"/>
    <s v="Lookalike"/>
    <x v="1"/>
    <x v="1"/>
    <s v="M/F"/>
    <s v="Conversion"/>
    <n v="26.64"/>
    <n v="2569"/>
    <n v="20"/>
    <n v="2"/>
    <n v="1"/>
    <n v="770"/>
    <n v="413"/>
    <n v="208"/>
    <n v="156"/>
    <n v="128"/>
    <n v="114"/>
    <x v="2637"/>
    <n v="276.25130400934216"/>
    <n v="7.7851304009342159E-3"/>
    <n v="0.20739587388088751"/>
    <n v="1.3320000000000001"/>
    <n v="35.484480000000005"/>
    <n v="1"/>
    <n v="138"/>
    <n v="5.1801801801801801"/>
    <n v="138"/>
    <n v="242"/>
    <x v="1315"/>
    <x v="1318"/>
    <x v="1315"/>
    <n v="2.9326016528925622"/>
    <n v="2.9326016528925622"/>
  </r>
  <r>
    <n v="1000615191"/>
    <n v="1000615191"/>
    <n v="2001112724"/>
    <d v="2017-02-25T00:00:00"/>
    <s v="Evergreen"/>
    <s v="Lapsed Purchasers"/>
    <s v="All Site Visitors"/>
    <s v="Custom Audience"/>
    <x v="1"/>
    <x v="1"/>
    <s v="M/F"/>
    <s v="Conversion"/>
    <n v="19.71"/>
    <n v="2103"/>
    <n v="16"/>
    <n v="2"/>
    <n v="1"/>
    <n v="543"/>
    <n v="277"/>
    <n v="132"/>
    <n v="79"/>
    <n v="58"/>
    <n v="51"/>
    <x v="2638"/>
    <n v="184.72853067047078"/>
    <n v="7.608178792201617E-3"/>
    <n v="0.14995720399429388"/>
    <n v="1.2318750000000001"/>
    <n v="24.280256250000001"/>
    <n v="1"/>
    <n v="166"/>
    <n v="8.4221207508878742"/>
    <n v="166"/>
    <n v="109"/>
    <x v="1316"/>
    <x v="1319"/>
    <x v="1316"/>
    <n v="3.5640743119266056"/>
    <n v="3.5640743119266056"/>
  </r>
  <r>
    <n v="1000332071"/>
    <n v="1000332071"/>
    <n v="2001112910"/>
    <d v="2017-02-25T00:00:00"/>
    <s v="Evergreen"/>
    <s v="Frequent In-Store Purchasers"/>
    <s v="All Site Visitors"/>
    <s v="Custom Audience"/>
    <x v="1"/>
    <x v="1"/>
    <s v="M/F"/>
    <s v="Conversion"/>
    <n v="18.84"/>
    <n v="1909"/>
    <n v="19"/>
    <n v="2"/>
    <n v="1"/>
    <n v="523"/>
    <n v="253"/>
    <n v="116"/>
    <n v="88"/>
    <n v="74"/>
    <n v="66"/>
    <x v="2639"/>
    <n v="185.93273965426923"/>
    <n v="9.9528548978522792E-3"/>
    <n v="0.18751178627553694"/>
    <n v="0.991578947368421"/>
    <n v="18.681347368421051"/>
    <n v="1"/>
    <n v="199"/>
    <n v="10.562632696390658"/>
    <n v="199"/>
    <n v="140"/>
    <x v="1317"/>
    <x v="1320"/>
    <x v="1317"/>
    <n v="2.535325714285714"/>
    <n v="2.535325714285714"/>
  </r>
  <r>
    <n v="1000138090"/>
    <n v="1000138090"/>
    <n v="2001113124"/>
    <d v="2017-02-25T00:00:00"/>
    <s v="Evergreen"/>
    <s v="Interested In: Shopping and Fashion"/>
    <s v="All Site Visitors"/>
    <s v="Facebook Interest"/>
    <x v="1"/>
    <x v="1"/>
    <s v="M/F"/>
    <s v="Conversion"/>
    <n v="16.010000000000002"/>
    <n v="3400"/>
    <n v="25"/>
    <n v="4"/>
    <n v="1"/>
    <n v="787"/>
    <n v="365"/>
    <n v="193"/>
    <n v="123"/>
    <n v="88"/>
    <n v="82"/>
    <x v="2640"/>
    <n v="75.388264705882364"/>
    <n v="7.3529411764705881E-3"/>
    <n v="0.11772058823529413"/>
    <n v="0.64040000000000008"/>
    <n v="10.252804000000003"/>
    <n v="0"/>
    <n v="0"/>
    <n v="0"/>
    <n v="0"/>
    <n v="170"/>
    <x v="1318"/>
    <x v="1321"/>
    <x v="1318"/>
    <n v="1.5077652941176474"/>
    <n v="1.5077652941176474"/>
  </r>
  <r>
    <n v="1000419844"/>
    <n v="1000419844"/>
    <n v="2001113648"/>
    <d v="2017-02-25T00:00:00"/>
    <s v="Evergreen"/>
    <s v="Interested In: Shopping and Fashion"/>
    <s v="All Site Visitors"/>
    <s v="Facebook Interest"/>
    <x v="1"/>
    <x v="1"/>
    <s v="M/F"/>
    <s v="Conversion"/>
    <n v="16.850000000000001"/>
    <n v="3796"/>
    <n v="28"/>
    <n v="3"/>
    <n v="2"/>
    <n v="660"/>
    <n v="264"/>
    <n v="119"/>
    <n v="89"/>
    <n v="79"/>
    <n v="74"/>
    <x v="2641"/>
    <n v="74.795179135932585"/>
    <n v="7.3761854583772393E-3"/>
    <n v="0.12428872497365649"/>
    <n v="0.60178571428571437"/>
    <n v="10.140089285714287"/>
    <n v="1"/>
    <n v="11"/>
    <n v="0.65281899109792274"/>
    <n v="10.999999999999998"/>
    <n v="153"/>
    <x v="1319"/>
    <x v="1322"/>
    <x v="1319"/>
    <n v="1.8557026143790853"/>
    <n v="1.8557026143790853"/>
  </r>
  <r>
    <n v="1000629550"/>
    <n v="1000629550"/>
    <n v="2001113652"/>
    <d v="2017-02-25T00:00:00"/>
    <s v="Evergreen"/>
    <s v="Interested In: High-End Retail"/>
    <s v="All Site Visitors"/>
    <s v="Facebook Interest"/>
    <x v="1"/>
    <x v="1"/>
    <s v="M/F"/>
    <s v="Conversion"/>
    <n v="14.46"/>
    <n v="2517"/>
    <n v="13"/>
    <n v="2"/>
    <n v="1"/>
    <n v="459"/>
    <n v="257"/>
    <n v="137"/>
    <n v="84"/>
    <n v="59"/>
    <n v="51"/>
    <x v="2642"/>
    <n v="83.071752085816456"/>
    <n v="5.1648788239968216E-3"/>
    <n v="7.4684147794994049E-2"/>
    <n v="1.1123076923076924"/>
    <n v="16.083969230769235"/>
    <n v="0"/>
    <n v="0"/>
    <n v="0"/>
    <n v="0"/>
    <n v="110"/>
    <x v="1320"/>
    <x v="1323"/>
    <x v="1320"/>
    <n v="1.9008327272727275"/>
    <n v="1.9008327272727275"/>
  </r>
  <r>
    <n v="1000568124"/>
    <n v="1000568124"/>
    <n v="2001113934"/>
    <d v="2017-02-25T00:00:00"/>
    <s v="Evergreen"/>
    <s v="Interested In: Competitors"/>
    <s v="All Site Visitors"/>
    <s v="Facebook Interest"/>
    <x v="1"/>
    <x v="1"/>
    <s v="M/F"/>
    <s v="Conversion"/>
    <n v="13.25"/>
    <n v="1963"/>
    <n v="7"/>
    <n v="2"/>
    <n v="1"/>
    <n v="330"/>
    <n v="177"/>
    <n v="76"/>
    <n v="51"/>
    <n v="39"/>
    <n v="35"/>
    <x v="2643"/>
    <n v="89.435812531839019"/>
    <n v="3.5659704533876719E-3"/>
    <n v="4.7249108507386652E-2"/>
    <n v="1.8928571428571428"/>
    <n v="25.080357142857142"/>
    <n v="0"/>
    <n v="0"/>
    <n v="0"/>
    <n v="0"/>
    <n v="74"/>
    <x v="1321"/>
    <x v="1324"/>
    <x v="1321"/>
    <n v="2.3724662162162162"/>
    <n v="2.3724662162162162"/>
  </r>
  <r>
    <n v="1000268663"/>
    <n v="1000268663"/>
    <n v="2001114254"/>
    <d v="2017-02-26T00:00:00"/>
    <s v="Evergreen"/>
    <s v="Shopping Cart Page"/>
    <s v="Purchases"/>
    <s v="Website Custom Audience"/>
    <x v="0"/>
    <x v="0"/>
    <s v="F"/>
    <s v="Conversion"/>
    <n v="28.39"/>
    <n v="1236"/>
    <n v="21"/>
    <n v="1"/>
    <n v="1"/>
    <m/>
    <m/>
    <m/>
    <m/>
    <m/>
    <m/>
    <x v="2644"/>
    <n v="652.09716828478975"/>
    <n v="1.6990291262135922E-2"/>
    <n v="0.48235436893203881"/>
    <n v="1.3519047619047619"/>
    <n v="38.380576190476191"/>
    <n v="2"/>
    <n v="26"/>
    <n v="0.91581542796759419"/>
    <n v="26"/>
    <s v=" "/>
    <x v="0"/>
    <x v="0"/>
    <x v="0"/>
    <s v=""/>
    <s v=""/>
  </r>
  <r>
    <n v="1000954704"/>
    <n v="1000954704"/>
    <n v="2001114468"/>
    <d v="2017-02-26T00:00:00"/>
    <s v="Evergreen"/>
    <s v="Product Page"/>
    <s v="Purchasers, Shopping Cart"/>
    <s v="Website Custom Audience"/>
    <x v="0"/>
    <x v="0"/>
    <s v="F"/>
    <s v="Conversion"/>
    <n v="56.15"/>
    <n v="3428"/>
    <n v="51"/>
    <n v="4"/>
    <n v="2"/>
    <m/>
    <m/>
    <m/>
    <m/>
    <m/>
    <m/>
    <x v="2645"/>
    <n v="919.72651691948658"/>
    <n v="1.4877479579929988E-2"/>
    <n v="0.83537047841306888"/>
    <n v="1.1009803921568626"/>
    <n v="61.820049019607836"/>
    <n v="3"/>
    <n v="462"/>
    <n v="8.2279608192341946"/>
    <n v="462"/>
    <s v=" "/>
    <x v="0"/>
    <x v="0"/>
    <x v="0"/>
    <s v=""/>
    <s v=""/>
  </r>
  <r>
    <n v="1000316390"/>
    <n v="1000316390"/>
    <n v="2001114784"/>
    <d v="2017-02-26T00:00:00"/>
    <s v="Evergreen"/>
    <s v="Home Page"/>
    <s v="Product Page, Shopping Cart, Purchasers"/>
    <s v="Website Custom Audience"/>
    <x v="0"/>
    <x v="0"/>
    <s v="F"/>
    <s v="Conversion"/>
    <n v="82.17"/>
    <n v="5524"/>
    <n v="67"/>
    <n v="4"/>
    <n v="2"/>
    <m/>
    <m/>
    <m/>
    <m/>
    <m/>
    <m/>
    <x v="2646"/>
    <n v="1222.2861875452572"/>
    <n v="1.2128892107168719E-2"/>
    <n v="0.99663106444605365"/>
    <n v="1.2264179104477613"/>
    <n v="100.77475970149254"/>
    <n v="3"/>
    <n v="288"/>
    <n v="3.5049288061336252"/>
    <n v="288"/>
    <s v=" "/>
    <x v="0"/>
    <x v="0"/>
    <x v="0"/>
    <s v=""/>
    <s v=""/>
  </r>
  <r>
    <n v="1000854822"/>
    <n v="1000854822"/>
    <n v="2001115106"/>
    <d v="2017-02-26T00:00:00"/>
    <s v="Evergreen"/>
    <s v="Top Purchasers Lookalike 1%"/>
    <s v="All Site Visitors"/>
    <s v="Lookalike"/>
    <x v="0"/>
    <x v="0"/>
    <s v="F"/>
    <s v="Conversion"/>
    <n v="36.04"/>
    <n v="2871"/>
    <n v="28"/>
    <n v="3"/>
    <n v="1"/>
    <m/>
    <m/>
    <m/>
    <m/>
    <m/>
    <m/>
    <x v="2647"/>
    <n v="452.41435040055728"/>
    <n v="9.7526994078718215E-3"/>
    <n v="0.35148728665970042"/>
    <n v="1.2871428571428571"/>
    <n v="46.388628571428569"/>
    <n v="1"/>
    <n v="88"/>
    <n v="2.4417314095449503"/>
    <n v="88"/>
    <s v=" "/>
    <x v="0"/>
    <x v="0"/>
    <x v="0"/>
    <s v=""/>
    <s v=""/>
  </r>
  <r>
    <n v="1000765782"/>
    <n v="1000765782"/>
    <n v="2001115342"/>
    <d v="2017-02-26T00:00:00"/>
    <s v="Evergreen"/>
    <s v="Top Purchasers Lookalike 2%"/>
    <s v="All Site Visitors"/>
    <s v="Lookalike"/>
    <x v="0"/>
    <x v="0"/>
    <s v="F"/>
    <s v="Conversion"/>
    <n v="14.81"/>
    <n v="1306"/>
    <n v="13"/>
    <n v="1"/>
    <n v="1"/>
    <m/>
    <m/>
    <m/>
    <m/>
    <m/>
    <m/>
    <x v="2648"/>
    <n v="167.94494640122511"/>
    <n v="9.954058192955589E-3"/>
    <n v="0.14741960183767228"/>
    <n v="1.1392307692307693"/>
    <n v="16.872007692307694"/>
    <n v="0"/>
    <n v="0"/>
    <n v="0"/>
    <n v="0"/>
    <s v=" "/>
    <x v="0"/>
    <x v="0"/>
    <x v="0"/>
    <s v=""/>
    <s v=""/>
  </r>
  <r>
    <n v="1000845221"/>
    <n v="1000845221"/>
    <n v="2001115402"/>
    <d v="2017-02-26T00:00:00"/>
    <s v="Evergreen"/>
    <s v="Lapsed Purchasers"/>
    <s v="All Site Visitors"/>
    <s v="Custom Audience"/>
    <x v="0"/>
    <x v="0"/>
    <s v="F"/>
    <s v="Conversion"/>
    <n v="18.21"/>
    <n v="1485"/>
    <n v="13"/>
    <n v="2"/>
    <n v="1"/>
    <m/>
    <m/>
    <m/>
    <m/>
    <m/>
    <m/>
    <x v="2649"/>
    <n v="223.30242424242425"/>
    <n v="8.7542087542087539E-3"/>
    <n v="0.15941414141414142"/>
    <n v="1.4007692307692308"/>
    <n v="25.508007692307693"/>
    <n v="0"/>
    <n v="0"/>
    <n v="0"/>
    <n v="0"/>
    <s v=" "/>
    <x v="0"/>
    <x v="0"/>
    <x v="0"/>
    <s v=""/>
    <s v=""/>
  </r>
  <r>
    <n v="1000749654"/>
    <n v="1000749654"/>
    <n v="2001116012"/>
    <d v="2017-02-26T00:00:00"/>
    <s v="Evergreen"/>
    <s v="Frequent In-Store Purchasers"/>
    <s v="All Site Visitors"/>
    <s v="Custom Audience"/>
    <x v="0"/>
    <x v="0"/>
    <s v="F"/>
    <s v="Conversion"/>
    <n v="17.399999999999999"/>
    <n v="1611"/>
    <n v="19"/>
    <n v="2"/>
    <n v="1"/>
    <m/>
    <m/>
    <m/>
    <m/>
    <m/>
    <m/>
    <x v="2650"/>
    <n v="187.93296089385473"/>
    <n v="1.1793916821849782E-2"/>
    <n v="0.2052141527001862"/>
    <n v="0.91578947368421049"/>
    <n v="15.934736842105261"/>
    <n v="1"/>
    <n v="49"/>
    <n v="2.8160919540229887"/>
    <n v="49"/>
    <s v=" "/>
    <x v="0"/>
    <x v="0"/>
    <x v="0"/>
    <s v=""/>
    <s v=""/>
  </r>
  <r>
    <n v="1000740123"/>
    <n v="1000740123"/>
    <n v="2001116596"/>
    <d v="2017-02-26T00:00:00"/>
    <s v="Evergreen"/>
    <s v="Interested In: Shopping and Fashion"/>
    <s v="All Site Visitors"/>
    <s v="Facebook Interest"/>
    <x v="0"/>
    <x v="0"/>
    <s v="F"/>
    <s v="Conversion"/>
    <n v="10.71"/>
    <n v="2028"/>
    <n v="20"/>
    <n v="2"/>
    <n v="1"/>
    <m/>
    <m/>
    <m/>
    <m/>
    <m/>
    <m/>
    <x v="2651"/>
    <n v="56.560207100591725"/>
    <n v="9.8619329388560158E-3"/>
    <n v="0.10562130177514793"/>
    <n v="0.53550000000000009"/>
    <n v="5.7352050000000014"/>
    <n v="1"/>
    <n v="24"/>
    <n v="2.2408963585434174"/>
    <n v="24.000000000000004"/>
    <s v=" "/>
    <x v="0"/>
    <x v="0"/>
    <x v="0"/>
    <s v=""/>
    <s v=""/>
  </r>
  <r>
    <n v="1000266380"/>
    <n v="1000266380"/>
    <n v="2001116768"/>
    <d v="2017-02-26T00:00:00"/>
    <s v="Evergreen"/>
    <s v="Interested In: Shopping and Fashion"/>
    <s v="All Site Visitors"/>
    <s v="Facebook Interest"/>
    <x v="0"/>
    <x v="0"/>
    <s v="F"/>
    <s v="Conversion"/>
    <n v="9.5"/>
    <n v="1420"/>
    <n v="14"/>
    <n v="2"/>
    <n v="1"/>
    <m/>
    <m/>
    <m/>
    <m/>
    <m/>
    <m/>
    <x v="2652"/>
    <n v="63.556338028169009"/>
    <n v="9.8591549295774655E-3"/>
    <n v="9.3661971830985929E-2"/>
    <n v="0.6785714285714286"/>
    <n v="6.4464285714285721"/>
    <n v="0"/>
    <n v="0"/>
    <n v="0"/>
    <n v="0"/>
    <s v=" "/>
    <x v="0"/>
    <x v="0"/>
    <x v="0"/>
    <s v=""/>
    <s v=""/>
  </r>
  <r>
    <n v="1000957350"/>
    <n v="1000957350"/>
    <n v="2001117130"/>
    <d v="2017-02-26T00:00:00"/>
    <s v="Evergreen"/>
    <s v="Interested In: High-End Retail"/>
    <s v="All Site Visitors"/>
    <s v="Facebook Interest"/>
    <x v="0"/>
    <x v="0"/>
    <s v="F"/>
    <s v="Conversion"/>
    <n v="12.24"/>
    <n v="1750"/>
    <n v="11"/>
    <n v="2"/>
    <n v="1"/>
    <m/>
    <m/>
    <m/>
    <m/>
    <m/>
    <m/>
    <x v="2653"/>
    <n v="85.610057142857144"/>
    <n v="6.285714285714286E-3"/>
    <n v="7.6937142857142857E-2"/>
    <n v="1.1127272727272728"/>
    <n v="13.619781818181819"/>
    <n v="0"/>
    <n v="0"/>
    <n v="0"/>
    <n v="0"/>
    <s v=" "/>
    <x v="0"/>
    <x v="0"/>
    <x v="0"/>
    <s v=""/>
    <s v=""/>
  </r>
  <r>
    <n v="1000896007"/>
    <n v="1000896007"/>
    <n v="2001117456"/>
    <d v="2017-02-26T00:00:00"/>
    <s v="Evergreen"/>
    <s v="Interested In: Competitors"/>
    <s v="All Site Visitors"/>
    <s v="Facebook Interest"/>
    <x v="0"/>
    <x v="0"/>
    <s v="F"/>
    <s v="Conversion"/>
    <n v="11.32"/>
    <n v="1392"/>
    <n v="7"/>
    <n v="1"/>
    <n v="1"/>
    <m/>
    <m/>
    <m/>
    <m/>
    <m/>
    <m/>
    <x v="2654"/>
    <n v="92.056321839080454"/>
    <n v="5.028735632183908E-3"/>
    <n v="5.6925287356321838E-2"/>
    <n v="1.6171428571428572"/>
    <n v="18.306057142857146"/>
    <n v="0"/>
    <n v="0"/>
    <n v="0"/>
    <n v="0"/>
    <s v=" "/>
    <x v="0"/>
    <x v="0"/>
    <x v="0"/>
    <s v=""/>
    <s v=""/>
  </r>
  <r>
    <n v="1000679091"/>
    <n v="1000679091"/>
    <n v="2001117626"/>
    <d v="2017-02-26T00:00:00"/>
    <s v="Evergreen"/>
    <s v="Shopping Cart Page"/>
    <s v="Purchases"/>
    <s v="Website Custom Audience"/>
    <x v="1"/>
    <x v="0"/>
    <s v="F"/>
    <s v="Conversion"/>
    <n v="18.41"/>
    <n v="829"/>
    <n v="14"/>
    <n v="1"/>
    <n v="0"/>
    <m/>
    <m/>
    <m/>
    <m/>
    <m/>
    <m/>
    <x v="2655"/>
    <n v="408.83968636911936"/>
    <n v="1.6887816646562123E-2"/>
    <n v="0.31090470446320867"/>
    <n v="1.3149999999999999"/>
    <n v="24.209149999999998"/>
    <n v="1"/>
    <n v="86"/>
    <n v="4.6713742531233029"/>
    <n v="86"/>
    <s v=" "/>
    <x v="0"/>
    <x v="0"/>
    <x v="0"/>
    <s v=""/>
    <s v=""/>
  </r>
  <r>
    <n v="1000741900"/>
    <n v="1000741900"/>
    <n v="2001118336"/>
    <d v="2017-02-26T00:00:00"/>
    <s v="Evergreen"/>
    <s v="Product Page"/>
    <s v="Purchasers, Shopping Cart"/>
    <s v="Website Custom Audience"/>
    <x v="1"/>
    <x v="0"/>
    <s v="F"/>
    <s v="Conversion"/>
    <n v="58.78"/>
    <n v="3220"/>
    <n v="56"/>
    <n v="3"/>
    <n v="1"/>
    <m/>
    <m/>
    <m/>
    <m/>
    <m/>
    <m/>
    <x v="2656"/>
    <n v="1073.0088198757765"/>
    <n v="1.7391304347826087E-2"/>
    <n v="1.0222608695652173"/>
    <n v="1.0496428571428571"/>
    <n v="61.698007142857143"/>
    <n v="3"/>
    <n v="528"/>
    <n v="8.9826471588975849"/>
    <n v="528"/>
    <s v=" "/>
    <x v="0"/>
    <x v="0"/>
    <x v="0"/>
    <s v=""/>
    <s v=""/>
  </r>
  <r>
    <n v="1000496559"/>
    <n v="1000496559"/>
    <n v="2001118788"/>
    <d v="2017-02-26T00:00:00"/>
    <s v="Evergreen"/>
    <s v="Home Page"/>
    <s v="Product Page, Shopping Cart, Purchasers"/>
    <s v="Website Custom Audience"/>
    <x v="1"/>
    <x v="0"/>
    <s v="F"/>
    <s v="Conversion"/>
    <n v="61.38"/>
    <n v="3995"/>
    <n v="48"/>
    <n v="4"/>
    <n v="2"/>
    <m/>
    <m/>
    <m/>
    <m/>
    <m/>
    <m/>
    <x v="2657"/>
    <n v="943.05491864831049"/>
    <n v="1.2015018773466833E-2"/>
    <n v="0.7374818523153942"/>
    <n v="1.2787500000000001"/>
    <n v="78.489675000000005"/>
    <n v="2"/>
    <n v="394"/>
    <n v="6.4190289996741603"/>
    <n v="394"/>
    <s v=" "/>
    <x v="0"/>
    <x v="0"/>
    <x v="0"/>
    <s v=""/>
    <s v=""/>
  </r>
  <r>
    <n v="1000430976"/>
    <n v="1000430976"/>
    <n v="2001118988"/>
    <d v="2017-02-26T00:00:00"/>
    <s v="Evergreen"/>
    <s v="Top Purchasers Lookalike 1%"/>
    <s v="All Site Visitors"/>
    <s v="Lookalike"/>
    <x v="1"/>
    <x v="0"/>
    <s v="F"/>
    <s v="Conversion"/>
    <n v="33.21"/>
    <n v="2632"/>
    <n v="29"/>
    <n v="3"/>
    <n v="1"/>
    <m/>
    <m/>
    <m/>
    <m/>
    <m/>
    <m/>
    <x v="2658"/>
    <n v="419.03651215805473"/>
    <n v="1.1018237082066869E-2"/>
    <n v="0.36591565349544075"/>
    <n v="1.1451724137931034"/>
    <n v="38.031175862068963"/>
    <n v="1"/>
    <n v="95"/>
    <n v="2.8605841613971696"/>
    <n v="95"/>
    <s v=" "/>
    <x v="0"/>
    <x v="0"/>
    <x v="0"/>
    <s v=""/>
    <s v=""/>
  </r>
  <r>
    <n v="1000452307"/>
    <n v="1000452307"/>
    <n v="2001119042"/>
    <d v="2017-02-26T00:00:00"/>
    <s v="Evergreen"/>
    <s v="Top Purchasers Lookalike 2%"/>
    <s v="All Site Visitors"/>
    <s v="Lookalike"/>
    <x v="1"/>
    <x v="0"/>
    <s v="F"/>
    <s v="Conversion"/>
    <n v="15.97"/>
    <n v="1367"/>
    <n v="14"/>
    <n v="1"/>
    <n v="1"/>
    <m/>
    <m/>
    <m/>
    <m/>
    <m/>
    <m/>
    <x v="2659"/>
    <n v="186.56978785662034"/>
    <n v="1.0241404535479151E-2"/>
    <n v="0.16355523043160206"/>
    <n v="1.1407142857142858"/>
    <n v="18.217207142857145"/>
    <n v="0"/>
    <n v="0"/>
    <n v="0"/>
    <n v="0"/>
    <s v=" "/>
    <x v="0"/>
    <x v="0"/>
    <x v="0"/>
    <s v=""/>
    <s v=""/>
  </r>
  <r>
    <n v="1000551676"/>
    <n v="1000551676"/>
    <n v="2001120394"/>
    <d v="2017-02-26T00:00:00"/>
    <s v="Evergreen"/>
    <s v="Lapsed Purchasers"/>
    <s v="All Site Visitors"/>
    <s v="Custom Audience"/>
    <x v="1"/>
    <x v="0"/>
    <s v="F"/>
    <s v="Conversion"/>
    <n v="21.34"/>
    <n v="1727"/>
    <n v="18"/>
    <n v="2"/>
    <n v="1"/>
    <m/>
    <m/>
    <m/>
    <m/>
    <m/>
    <m/>
    <x v="2660"/>
    <n v="263.69171974522294"/>
    <n v="1.0422698320787493E-2"/>
    <n v="0.22242038216560511"/>
    <n v="1.1855555555555555"/>
    <n v="25.299755555555553"/>
    <n v="1"/>
    <n v="125"/>
    <n v="5.857544517338332"/>
    <n v="125"/>
    <s v=" "/>
    <x v="0"/>
    <x v="0"/>
    <x v="0"/>
    <s v=""/>
    <s v=""/>
  </r>
  <r>
    <n v="1000245658"/>
    <n v="1000245658"/>
    <n v="2001120914"/>
    <d v="2017-02-26T00:00:00"/>
    <s v="Evergreen"/>
    <s v="Frequent In-Store Purchasers"/>
    <s v="All Site Visitors"/>
    <s v="Custom Audience"/>
    <x v="1"/>
    <x v="0"/>
    <s v="F"/>
    <s v="Conversion"/>
    <n v="18.420000000000002"/>
    <n v="1626"/>
    <n v="18"/>
    <n v="2"/>
    <n v="1"/>
    <m/>
    <m/>
    <m/>
    <m/>
    <m/>
    <m/>
    <x v="2661"/>
    <n v="208.66937269372698"/>
    <n v="1.107011070110701E-2"/>
    <n v="0.20391143911439114"/>
    <n v="1.0233333333333334"/>
    <n v="18.849800000000002"/>
    <n v="1"/>
    <n v="30"/>
    <n v="1.6286644951140063"/>
    <n v="30"/>
    <s v=" "/>
    <x v="0"/>
    <x v="0"/>
    <x v="0"/>
    <s v=""/>
    <s v=""/>
  </r>
  <r>
    <n v="1000729008"/>
    <n v="1000729008"/>
    <n v="2001121314"/>
    <d v="2017-02-26T00:00:00"/>
    <s v="Evergreen"/>
    <s v="Interested In: Shopping and Fashion"/>
    <s v="All Site Visitors"/>
    <s v="Facebook Interest"/>
    <x v="1"/>
    <x v="0"/>
    <s v="F"/>
    <s v="Conversion"/>
    <n v="9.76"/>
    <n v="1658"/>
    <n v="15"/>
    <n v="2"/>
    <n v="1"/>
    <m/>
    <m/>
    <m/>
    <m/>
    <m/>
    <m/>
    <x v="2662"/>
    <n v="57.453317249698429"/>
    <n v="9.0470446320868522E-3"/>
    <n v="8.8299155609167679E-2"/>
    <n v="0.65066666666666662"/>
    <n v="6.3505066666666661"/>
    <n v="0"/>
    <n v="0"/>
    <n v="0"/>
    <n v="0"/>
    <s v=" "/>
    <x v="0"/>
    <x v="0"/>
    <x v="0"/>
    <s v=""/>
    <s v=""/>
  </r>
  <r>
    <n v="1000888975"/>
    <n v="1000888975"/>
    <n v="2001121370"/>
    <d v="2017-02-26T00:00:00"/>
    <s v="Evergreen"/>
    <s v="Interested In: Shopping and Fashion"/>
    <s v="All Site Visitors"/>
    <s v="Facebook Interest"/>
    <x v="1"/>
    <x v="0"/>
    <s v="F"/>
    <s v="Conversion"/>
    <n v="12.92"/>
    <n v="2359"/>
    <n v="24"/>
    <n v="2"/>
    <n v="1"/>
    <m/>
    <m/>
    <m/>
    <m/>
    <m/>
    <m/>
    <x v="2663"/>
    <n v="70.761509114031369"/>
    <n v="1.0173802458668928E-2"/>
    <n v="0.13144552776600255"/>
    <n v="0.53833333333333333"/>
    <n v="6.9552666666666667"/>
    <n v="1"/>
    <n v="50"/>
    <n v="3.8699690402476778"/>
    <n v="50"/>
    <s v=" "/>
    <x v="0"/>
    <x v="0"/>
    <x v="0"/>
    <s v=""/>
    <s v=""/>
  </r>
  <r>
    <n v="1000244976"/>
    <n v="1000244976"/>
    <n v="2001121548"/>
    <d v="2017-02-26T00:00:00"/>
    <s v="Evergreen"/>
    <s v="Interested In: High-End Retail"/>
    <s v="All Site Visitors"/>
    <s v="Facebook Interest"/>
    <x v="1"/>
    <x v="0"/>
    <s v="F"/>
    <s v="Conversion"/>
    <n v="12.64"/>
    <n v="1525"/>
    <n v="12"/>
    <n v="1"/>
    <n v="1"/>
    <m/>
    <m/>
    <m/>
    <m/>
    <m/>
    <m/>
    <x v="2664"/>
    <n v="104.76695081967216"/>
    <n v="7.8688524590163934E-3"/>
    <n v="9.9462295081967217E-2"/>
    <n v="1.0533333333333335"/>
    <n v="13.314133333333336"/>
    <n v="0"/>
    <n v="0"/>
    <n v="0"/>
    <n v="0"/>
    <s v=" "/>
    <x v="0"/>
    <x v="0"/>
    <x v="0"/>
    <s v=""/>
    <s v=""/>
  </r>
  <r>
    <n v="1000307974"/>
    <n v="1000307974"/>
    <n v="2001121932"/>
    <d v="2017-02-26T00:00:00"/>
    <s v="Evergreen"/>
    <s v="Interested In: Competitors"/>
    <s v="All Site Visitors"/>
    <s v="Facebook Interest"/>
    <x v="1"/>
    <x v="0"/>
    <s v="F"/>
    <s v="Conversion"/>
    <n v="13.39"/>
    <n v="1514"/>
    <n v="7"/>
    <n v="1"/>
    <n v="1"/>
    <m/>
    <m/>
    <m/>
    <m/>
    <m/>
    <m/>
    <x v="2665"/>
    <n v="118.42278731836196"/>
    <n v="4.623513870541612E-3"/>
    <n v="6.1908850726552188E-2"/>
    <n v="1.912857142857143"/>
    <n v="25.613157142857148"/>
    <n v="0"/>
    <n v="0"/>
    <n v="0"/>
    <n v="0"/>
    <s v=" "/>
    <x v="0"/>
    <x v="0"/>
    <x v="0"/>
    <s v=""/>
    <s v=""/>
  </r>
  <r>
    <n v="1000717522"/>
    <n v="1000717522"/>
    <n v="2001122020"/>
    <d v="2017-02-26T00:00:00"/>
    <s v="Evergreen"/>
    <s v="Shopping Cart Page"/>
    <s v="Purchases"/>
    <s v="Website Custom Audience"/>
    <x v="0"/>
    <x v="1"/>
    <s v="F"/>
    <s v="Conversion"/>
    <n v="37.17"/>
    <n v="2080"/>
    <n v="26"/>
    <n v="2"/>
    <n v="1"/>
    <n v="400"/>
    <n v="202"/>
    <n v="110"/>
    <n v="79"/>
    <n v="67"/>
    <n v="62"/>
    <x v="2666"/>
    <n v="664.23504807692325"/>
    <n v="1.2500000000000001E-2"/>
    <n v="0.46462500000000007"/>
    <n v="1.4296153846153847"/>
    <n v="53.138803846153856"/>
    <n v="4"/>
    <n v="624"/>
    <n v="16.787732041969328"/>
    <n v="623.99999999999989"/>
    <n v="129"/>
    <x v="1322"/>
    <x v="1325"/>
    <x v="1322"/>
    <n v="10.710146511627908"/>
    <n v="10.710146511627908"/>
  </r>
  <r>
    <n v="1000581346"/>
    <n v="1000581346"/>
    <n v="2001122122"/>
    <d v="2017-02-26T00:00:00"/>
    <s v="Evergreen"/>
    <s v="Product Page"/>
    <s v="Purchasers, Shopping Cart"/>
    <s v="Website Custom Audience"/>
    <x v="0"/>
    <x v="1"/>
    <s v="F"/>
    <s v="Conversion"/>
    <n v="69.349999999999994"/>
    <n v="4857"/>
    <n v="53"/>
    <n v="5"/>
    <n v="3"/>
    <n v="1426"/>
    <n v="740"/>
    <n v="429"/>
    <n v="284"/>
    <n v="241"/>
    <n v="215"/>
    <x v="2667"/>
    <n v="990.20434424541884"/>
    <n v="1.0912085649577928E-2"/>
    <n v="0.75675313979822922"/>
    <n v="1.3084905660377357"/>
    <n v="90.743820754716964"/>
    <n v="4"/>
    <n v="300"/>
    <n v="4.3258832011535695"/>
    <n v="300"/>
    <n v="456"/>
    <x v="1323"/>
    <x v="1326"/>
    <x v="1323"/>
    <n v="10.546979166666665"/>
    <n v="10.546979166666665"/>
  </r>
  <r>
    <n v="1000351144"/>
    <n v="1000351144"/>
    <n v="2001122368"/>
    <d v="2017-02-26T00:00:00"/>
    <s v="Evergreen"/>
    <s v="Home Page"/>
    <s v="Product Page, Shopping Cart, Purchasers"/>
    <s v="Website Custom Audience"/>
    <x v="0"/>
    <x v="1"/>
    <s v="F"/>
    <s v="Conversion"/>
    <n v="66.78"/>
    <n v="5655"/>
    <n v="46"/>
    <n v="5"/>
    <n v="3"/>
    <n v="1066"/>
    <n v="442"/>
    <n v="249"/>
    <n v="154"/>
    <n v="110"/>
    <n v="104"/>
    <x v="2668"/>
    <n v="788.60625994694965"/>
    <n v="8.1343943412908928E-3"/>
    <n v="0.5432148541114058"/>
    <n v="1.4517391304347826"/>
    <n v="96.947139130434792"/>
    <n v="3"/>
    <n v="546"/>
    <n v="8.1761006289308167"/>
    <n v="546"/>
    <n v="214"/>
    <x v="1324"/>
    <x v="1327"/>
    <x v="1324"/>
    <n v="20.839104672897196"/>
    <n v="20.839104672897196"/>
  </r>
  <r>
    <n v="1000570273"/>
    <n v="1000570273"/>
    <n v="2001122774"/>
    <d v="2017-02-26T00:00:00"/>
    <s v="Evergreen"/>
    <s v="Top Purchasers Lookalike 1%"/>
    <s v="All Site Visitors"/>
    <s v="Lookalike"/>
    <x v="0"/>
    <x v="1"/>
    <s v="F"/>
    <s v="Conversion"/>
    <n v="42.11"/>
    <n v="3865"/>
    <n v="25"/>
    <n v="3"/>
    <n v="2"/>
    <n v="1085"/>
    <n v="498"/>
    <n v="290"/>
    <n v="190"/>
    <n v="155"/>
    <n v="132"/>
    <x v="2669"/>
    <n v="458.79743855109956"/>
    <n v="6.4683053040103496E-3"/>
    <n v="0.27238033635187581"/>
    <n v="1.6843999999999999"/>
    <n v="70.930083999999994"/>
    <n v="1"/>
    <n v="51"/>
    <n v="1.2111137497031583"/>
    <n v="50.999999999999993"/>
    <n v="287"/>
    <x v="1325"/>
    <x v="1328"/>
    <x v="1325"/>
    <n v="6.1785787456445993"/>
    <n v="6.1785787456445993"/>
  </r>
  <r>
    <n v="1000545765"/>
    <n v="1000545765"/>
    <n v="2001123214"/>
    <d v="2017-02-26T00:00:00"/>
    <s v="Evergreen"/>
    <s v="Top Purchasers Lookalike 2%"/>
    <s v="All Site Visitors"/>
    <s v="Lookalike"/>
    <x v="0"/>
    <x v="1"/>
    <s v="F"/>
    <s v="Conversion"/>
    <n v="24.52"/>
    <n v="2466"/>
    <n v="17"/>
    <n v="2"/>
    <n v="1"/>
    <n v="691"/>
    <n v="286"/>
    <n v="146"/>
    <n v="106"/>
    <n v="87"/>
    <n v="83"/>
    <x v="2670"/>
    <n v="243.80794809407951"/>
    <n v="6.8937550689375507E-3"/>
    <n v="0.16903487429034875"/>
    <n v="1.4423529411764706"/>
    <n v="35.366494117647058"/>
    <n v="1"/>
    <n v="105"/>
    <n v="4.282218597063622"/>
    <n v="105.00000000000001"/>
    <n v="170"/>
    <x v="1326"/>
    <x v="1329"/>
    <x v="1326"/>
    <n v="3.5366494117647056"/>
    <n v="3.5366494117647056"/>
  </r>
  <r>
    <n v="1000348402"/>
    <n v="1000348402"/>
    <n v="2001123834"/>
    <d v="2017-02-26T00:00:00"/>
    <s v="Evergreen"/>
    <s v="Lapsed Purchasers"/>
    <s v="All Site Visitors"/>
    <s v="Custom Audience"/>
    <x v="0"/>
    <x v="1"/>
    <s v="F"/>
    <s v="Conversion"/>
    <n v="21.29"/>
    <n v="2218"/>
    <n v="16"/>
    <n v="2"/>
    <n v="1"/>
    <n v="512"/>
    <n v="231"/>
    <n v="127"/>
    <n v="82"/>
    <n v="74"/>
    <n v="63"/>
    <x v="2671"/>
    <n v="204.35712353471595"/>
    <n v="7.2137060414788094E-3"/>
    <n v="0.15357980162308385"/>
    <n v="1.3306249999999999"/>
    <n v="28.329006249999999"/>
    <n v="1"/>
    <n v="35"/>
    <n v="1.6439643024894317"/>
    <n v="35"/>
    <n v="137"/>
    <x v="1327"/>
    <x v="1330"/>
    <x v="1327"/>
    <n v="3.3084970802919709"/>
    <n v="3.3084970802919709"/>
  </r>
  <r>
    <n v="1000713520"/>
    <n v="1000713520"/>
    <n v="2001123898"/>
    <d v="2017-02-26T00:00:00"/>
    <s v="Evergreen"/>
    <s v="Frequent In-Store Purchasers"/>
    <s v="All Site Visitors"/>
    <s v="Custom Audience"/>
    <x v="0"/>
    <x v="1"/>
    <s v="F"/>
    <s v="Conversion"/>
    <n v="21.19"/>
    <n v="2181"/>
    <n v="17"/>
    <n v="2"/>
    <n v="1"/>
    <n v="462"/>
    <n v="255"/>
    <n v="126"/>
    <n v="94"/>
    <n v="76"/>
    <n v="69"/>
    <x v="2672"/>
    <n v="205.87624942686841"/>
    <n v="7.7945896377808344E-3"/>
    <n v="0.16516735442457589"/>
    <n v="1.2464705882352942"/>
    <n v="26.412711764705886"/>
    <n v="1"/>
    <n v="35"/>
    <n v="1.6517225106182161"/>
    <n v="35"/>
    <n v="145"/>
    <x v="1328"/>
    <x v="1331"/>
    <x v="1328"/>
    <n v="3.0966627586206901"/>
    <n v="3.0966627586206901"/>
  </r>
  <r>
    <n v="1000706961"/>
    <n v="1000706961"/>
    <n v="2001123950"/>
    <d v="2017-02-26T00:00:00"/>
    <s v="Evergreen"/>
    <s v="Interested In: Shopping and Fashion"/>
    <s v="All Site Visitors"/>
    <s v="Facebook Interest"/>
    <x v="0"/>
    <x v="1"/>
    <s v="F"/>
    <s v="Conversion"/>
    <n v="16.03"/>
    <n v="2677"/>
    <n v="16"/>
    <n v="3"/>
    <n v="1"/>
    <n v="642"/>
    <n v="374"/>
    <n v="172"/>
    <n v="124"/>
    <n v="106"/>
    <n v="95"/>
    <x v="2673"/>
    <n v="95.988382517743759"/>
    <n v="5.9768397459843111E-3"/>
    <n v="9.5808741128128511E-2"/>
    <n v="1.0018750000000001"/>
    <n v="16.060056250000002"/>
    <n v="0"/>
    <n v="0"/>
    <n v="0"/>
    <n v="0"/>
    <n v="201"/>
    <x v="1329"/>
    <x v="1332"/>
    <x v="1329"/>
    <n v="1.2784124378109456"/>
    <n v="1.2784124378109456"/>
  </r>
  <r>
    <n v="1000651416"/>
    <n v="1000651416"/>
    <n v="2001123952"/>
    <d v="2017-02-26T00:00:00"/>
    <s v="Evergreen"/>
    <s v="Interested In: Shopping and Fashion"/>
    <s v="All Site Visitors"/>
    <s v="Facebook Interest"/>
    <x v="0"/>
    <x v="1"/>
    <s v="F"/>
    <s v="Conversion"/>
    <n v="13.54"/>
    <n v="2638"/>
    <n v="17"/>
    <n v="3"/>
    <n v="1"/>
    <n v="444"/>
    <n v="192"/>
    <n v="97"/>
    <n v="70"/>
    <n v="50"/>
    <n v="45"/>
    <x v="2674"/>
    <n v="69.496436694465487"/>
    <n v="6.4442759666413947E-3"/>
    <n v="8.7255496588324474E-2"/>
    <n v="0.79647058823529404"/>
    <n v="10.78421176470588"/>
    <n v="0"/>
    <n v="0"/>
    <n v="0"/>
    <n v="0"/>
    <n v="95"/>
    <x v="1330"/>
    <x v="1333"/>
    <x v="1330"/>
    <n v="1.9298063157894734"/>
    <n v="1.9298063157894734"/>
  </r>
  <r>
    <n v="1000358317"/>
    <n v="1000358317"/>
    <n v="2001124312"/>
    <d v="2017-02-26T00:00:00"/>
    <s v="Evergreen"/>
    <s v="Interested In: High-End Retail"/>
    <s v="All Site Visitors"/>
    <s v="Facebook Interest"/>
    <x v="0"/>
    <x v="1"/>
    <s v="F"/>
    <s v="Conversion"/>
    <n v="14.3"/>
    <n v="2093"/>
    <n v="11"/>
    <n v="2"/>
    <n v="1"/>
    <n v="373"/>
    <n v="181"/>
    <n v="83"/>
    <n v="51"/>
    <n v="36"/>
    <n v="32"/>
    <x v="2675"/>
    <n v="97.701863354037286"/>
    <n v="5.255613951266125E-3"/>
    <n v="7.515527950310559E-2"/>
    <n v="1.3"/>
    <n v="18.59"/>
    <n v="0"/>
    <n v="0"/>
    <n v="0"/>
    <n v="0"/>
    <n v="68"/>
    <x v="1331"/>
    <x v="1334"/>
    <x v="1331"/>
    <n v="3.0072058823529413"/>
    <n v="3.0072058823529413"/>
  </r>
  <r>
    <n v="1000849422"/>
    <n v="1000849422"/>
    <n v="2001125020"/>
    <d v="2017-02-26T00:00:00"/>
    <s v="Evergreen"/>
    <s v="Interested In: Competitors"/>
    <s v="All Site Visitors"/>
    <s v="Facebook Interest"/>
    <x v="0"/>
    <x v="1"/>
    <s v="F"/>
    <s v="Conversion"/>
    <n v="17.53"/>
    <n v="2540"/>
    <n v="10"/>
    <n v="2"/>
    <n v="1"/>
    <n v="471"/>
    <n v="205"/>
    <n v="88"/>
    <n v="55"/>
    <n v="45"/>
    <n v="42"/>
    <x v="2676"/>
    <n v="120.98460629921261"/>
    <n v="3.937007874015748E-3"/>
    <n v="6.9015748031496071E-2"/>
    <n v="1.7530000000000001"/>
    <n v="30.730090000000004"/>
    <n v="0"/>
    <n v="0"/>
    <n v="0"/>
    <n v="0"/>
    <n v="87"/>
    <x v="1332"/>
    <x v="1335"/>
    <x v="1332"/>
    <n v="3.5321942528735639"/>
    <n v="3.5321942528735639"/>
  </r>
  <r>
    <n v="1000220375"/>
    <n v="1000220375"/>
    <n v="2001125046"/>
    <d v="2017-02-26T00:00:00"/>
    <s v="Evergreen"/>
    <s v="Shopping Cart Page"/>
    <s v="Purchases"/>
    <s v="Website Custom Audience"/>
    <x v="1"/>
    <x v="1"/>
    <s v="F"/>
    <s v="Conversion"/>
    <n v="35.03"/>
    <n v="1689"/>
    <n v="23"/>
    <n v="1"/>
    <n v="1"/>
    <n v="506"/>
    <n v="275"/>
    <n v="145"/>
    <n v="114"/>
    <n v="90"/>
    <n v="83"/>
    <x v="2677"/>
    <n v="726.52510361160466"/>
    <n v="1.3617525162818236E-2"/>
    <n v="0.47702190645352283"/>
    <n v="1.5230434782608697"/>
    <n v="53.352213043478265"/>
    <n v="2"/>
    <n v="86"/>
    <n v="2.455038538395661"/>
    <n v="86.000000000000014"/>
    <n v="173"/>
    <x v="1333"/>
    <x v="1336"/>
    <x v="1333"/>
    <n v="7.0930687861271675"/>
    <n v="7.0930687861271675"/>
  </r>
  <r>
    <n v="1000971177"/>
    <n v="1000971177"/>
    <n v="2001125376"/>
    <d v="2017-02-26T00:00:00"/>
    <s v="Evergreen"/>
    <s v="Product Page"/>
    <s v="Purchasers, Shopping Cart"/>
    <s v="Website Custom Audience"/>
    <x v="1"/>
    <x v="1"/>
    <s v="F"/>
    <s v="Conversion"/>
    <n v="80.260000000000005"/>
    <n v="4874"/>
    <n v="53"/>
    <n v="5"/>
    <n v="3"/>
    <n v="856"/>
    <n v="373"/>
    <n v="197"/>
    <n v="141"/>
    <n v="122"/>
    <n v="105"/>
    <x v="2678"/>
    <n v="1321.638818219122"/>
    <n v="1.0874025441116127E-2"/>
    <n v="0.87274928190398038"/>
    <n v="1.5143396226415096"/>
    <n v="121.54089811320756"/>
    <n v="5"/>
    <n v="615"/>
    <n v="7.6625965611761773"/>
    <n v="615"/>
    <n v="227"/>
    <x v="1334"/>
    <x v="1337"/>
    <x v="1334"/>
    <n v="28.377390308370046"/>
    <n v="28.377390308370046"/>
  </r>
  <r>
    <n v="1000804285"/>
    <n v="1000804285"/>
    <n v="2001125476"/>
    <d v="2017-02-26T00:00:00"/>
    <s v="Evergreen"/>
    <s v="Home Page"/>
    <s v="Product Page, Shopping Cart, Purchasers"/>
    <s v="Website Custom Audience"/>
    <x v="1"/>
    <x v="1"/>
    <s v="F"/>
    <s v="Conversion"/>
    <n v="78.28"/>
    <n v="5671"/>
    <n v="51"/>
    <n v="6"/>
    <n v="3"/>
    <n v="1478"/>
    <n v="840"/>
    <n v="359"/>
    <n v="232"/>
    <n v="205"/>
    <n v="182"/>
    <x v="2679"/>
    <n v="1080.5428319520367"/>
    <n v="8.9931229060130485E-3"/>
    <n v="0.70398166108270144"/>
    <n v="1.5349019607843137"/>
    <n v="120.15212549019608"/>
    <n v="4"/>
    <n v="632"/>
    <n v="8.0735820132856411"/>
    <n v="632"/>
    <n v="387"/>
    <x v="1335"/>
    <x v="1338"/>
    <x v="1335"/>
    <n v="15.834001033591733"/>
    <n v="15.834001033591733"/>
  </r>
  <r>
    <n v="1000840422"/>
    <n v="1000840422"/>
    <n v="2001125566"/>
    <d v="2017-02-26T00:00:00"/>
    <s v="Evergreen"/>
    <s v="Top Purchasers Lookalike 1%"/>
    <s v="All Site Visitors"/>
    <s v="Lookalike"/>
    <x v="1"/>
    <x v="1"/>
    <s v="F"/>
    <s v="Conversion"/>
    <n v="49.56"/>
    <n v="4062"/>
    <n v="30"/>
    <n v="5"/>
    <n v="2"/>
    <n v="722"/>
    <n v="381"/>
    <n v="224"/>
    <n v="138"/>
    <n v="112"/>
    <n v="103"/>
    <x v="2680"/>
    <n v="604.67592319054654"/>
    <n v="7.385524372230428E-3"/>
    <n v="0.36602658788774001"/>
    <n v="1.6520000000000001"/>
    <n v="81.873120000000014"/>
    <n v="1"/>
    <n v="156"/>
    <n v="3.1476997578692494"/>
    <n v="156"/>
    <n v="215"/>
    <x v="1336"/>
    <x v="1339"/>
    <x v="1336"/>
    <n v="11.42415627906977"/>
    <n v="11.42415627906977"/>
  </r>
  <r>
    <n v="1000152176"/>
    <n v="1000152176"/>
    <n v="2001125572"/>
    <d v="2017-02-26T00:00:00"/>
    <s v="Evergreen"/>
    <s v="Top Purchasers Lookalike 2%"/>
    <s v="All Site Visitors"/>
    <s v="Lookalike"/>
    <x v="1"/>
    <x v="1"/>
    <s v="F"/>
    <s v="Conversion"/>
    <n v="28.04"/>
    <n v="2701"/>
    <n v="21"/>
    <n v="3"/>
    <n v="1"/>
    <n v="622"/>
    <n v="316"/>
    <n v="181"/>
    <n v="129"/>
    <n v="115"/>
    <n v="106"/>
    <x v="2681"/>
    <n v="291.09278045168458"/>
    <n v="7.7748981858570898E-3"/>
    <n v="0.2180081451314328"/>
    <n v="1.3352380952380951"/>
    <n v="37.440076190476184"/>
    <n v="1"/>
    <n v="75"/>
    <n v="2.674750356633381"/>
    <n v="75"/>
    <n v="221"/>
    <x v="1337"/>
    <x v="1340"/>
    <x v="1337"/>
    <n v="3.5576542986425341"/>
    <n v="3.5576542986425341"/>
  </r>
  <r>
    <n v="1000422646"/>
    <n v="1000422646"/>
    <n v="2001125632"/>
    <d v="2017-02-26T00:00:00"/>
    <s v="Evergreen"/>
    <s v="Lapsed Purchasers"/>
    <s v="All Site Visitors"/>
    <s v="Custom Audience"/>
    <x v="1"/>
    <x v="1"/>
    <s v="F"/>
    <s v="Conversion"/>
    <n v="32.270000000000003"/>
    <n v="3140"/>
    <n v="23"/>
    <n v="3"/>
    <n v="2"/>
    <n v="556"/>
    <n v="241"/>
    <n v="96"/>
    <n v="68"/>
    <n v="56"/>
    <n v="52"/>
    <x v="2682"/>
    <n v="331.64105095541407"/>
    <n v="7.3248407643312103E-3"/>
    <n v="0.23637261146496819"/>
    <n v="1.4030434782608696"/>
    <n v="45.276213043478265"/>
    <n v="1"/>
    <n v="199"/>
    <n v="6.1667183142237363"/>
    <n v="199"/>
    <n v="108"/>
    <x v="1338"/>
    <x v="1341"/>
    <x v="1338"/>
    <n v="9.642156481481484"/>
    <n v="9.642156481481484"/>
  </r>
  <r>
    <n v="1000847304"/>
    <n v="1000847304"/>
    <n v="2001125712"/>
    <d v="2017-02-26T00:00:00"/>
    <s v="Evergreen"/>
    <s v="Frequent In-Store Purchasers"/>
    <s v="All Site Visitors"/>
    <s v="Custom Audience"/>
    <x v="1"/>
    <x v="1"/>
    <s v="F"/>
    <s v="Conversion"/>
    <n v="25.45"/>
    <n v="2616"/>
    <n v="21"/>
    <n v="2"/>
    <n v="2"/>
    <n v="492"/>
    <n v="269"/>
    <n v="145"/>
    <n v="108"/>
    <n v="86"/>
    <n v="80"/>
    <x v="2683"/>
    <n v="247.59269877675837"/>
    <n v="8.027522935779817E-3"/>
    <n v="0.20430045871559632"/>
    <n v="1.2119047619047618"/>
    <n v="30.842976190476186"/>
    <n v="1"/>
    <n v="142"/>
    <n v="5.5795677799607075"/>
    <n v="142"/>
    <n v="166"/>
    <x v="1339"/>
    <x v="1342"/>
    <x v="1339"/>
    <n v="3.9018222891566259"/>
    <n v="3.9018222891566259"/>
  </r>
  <r>
    <n v="1000786302"/>
    <n v="1000786302"/>
    <n v="2001126554"/>
    <d v="2017-02-26T00:00:00"/>
    <s v="Evergreen"/>
    <s v="Interested In: Shopping and Fashion"/>
    <s v="All Site Visitors"/>
    <s v="Facebook Interest"/>
    <x v="1"/>
    <x v="1"/>
    <s v="F"/>
    <s v="Conversion"/>
    <n v="15.49"/>
    <n v="3157"/>
    <n v="25"/>
    <n v="3"/>
    <n v="2"/>
    <n v="662"/>
    <n v="360"/>
    <n v="145"/>
    <n v="97"/>
    <n v="78"/>
    <n v="69"/>
    <x v="2684"/>
    <n v="76.002565726955979"/>
    <n v="7.918910357934749E-3"/>
    <n v="0.12266392144440927"/>
    <n v="0.61960000000000004"/>
    <n v="9.5976040000000005"/>
    <n v="1"/>
    <n v="99"/>
    <n v="6.3912201420271142"/>
    <n v="99"/>
    <n v="147"/>
    <x v="1340"/>
    <x v="1343"/>
    <x v="1340"/>
    <n v="1.6322455782312926"/>
    <n v="1.6322455782312926"/>
  </r>
  <r>
    <n v="1000955195"/>
    <n v="1000955195"/>
    <n v="2001126764"/>
    <d v="2017-02-26T00:00:00"/>
    <s v="Evergreen"/>
    <s v="Interested In: Shopping and Fashion"/>
    <s v="All Site Visitors"/>
    <s v="Facebook Interest"/>
    <x v="1"/>
    <x v="1"/>
    <s v="F"/>
    <s v="Conversion"/>
    <n v="14.66"/>
    <n v="2285"/>
    <n v="14"/>
    <n v="2"/>
    <n v="1"/>
    <n v="426"/>
    <n v="178"/>
    <n v="90"/>
    <n v="61"/>
    <n v="47"/>
    <n v="40"/>
    <x v="2685"/>
    <n v="94.054967177242887"/>
    <n v="6.12691466083151E-3"/>
    <n v="8.9820568927789932E-2"/>
    <n v="1.0471428571428572"/>
    <n v="15.351114285714287"/>
    <n v="1"/>
    <n v="99"/>
    <n v="6.7530695770804909"/>
    <n v="99"/>
    <n v="87"/>
    <x v="1341"/>
    <x v="1344"/>
    <x v="1341"/>
    <n v="2.4702942528735634"/>
    <n v="2.4702942528735634"/>
  </r>
  <r>
    <n v="1000289984"/>
    <n v="1000289984"/>
    <n v="2001126934"/>
    <d v="2017-02-26T00:00:00"/>
    <s v="Evergreen"/>
    <s v="Interested In: High-End Retail"/>
    <s v="All Site Visitors"/>
    <s v="Facebook Interest"/>
    <x v="1"/>
    <x v="1"/>
    <s v="F"/>
    <s v="Conversion"/>
    <n v="18.18"/>
    <n v="3054"/>
    <n v="16"/>
    <n v="3"/>
    <n v="1"/>
    <n v="663"/>
    <n v="335"/>
    <n v="135"/>
    <n v="89"/>
    <n v="72"/>
    <n v="65"/>
    <x v="2686"/>
    <n v="108.22278978388998"/>
    <n v="5.2390307793058286E-3"/>
    <n v="9.5245579567779959E-2"/>
    <n v="1.13625"/>
    <n v="20.657025000000001"/>
    <n v="0"/>
    <n v="0"/>
    <n v="0"/>
    <n v="0"/>
    <n v="137"/>
    <x v="1342"/>
    <x v="1345"/>
    <x v="1342"/>
    <n v="2.4124992700729924"/>
    <n v="2.4124992700729924"/>
  </r>
  <r>
    <n v="1000521631"/>
    <n v="1000521631"/>
    <n v="2001127466"/>
    <d v="2017-02-26T00:00:00"/>
    <s v="Evergreen"/>
    <s v="Interested In: Competitors"/>
    <s v="All Site Visitors"/>
    <s v="Facebook Interest"/>
    <x v="1"/>
    <x v="1"/>
    <s v="F"/>
    <s v="Conversion"/>
    <n v="17.52"/>
    <n v="2512"/>
    <n v="12"/>
    <n v="2"/>
    <n v="1"/>
    <n v="453"/>
    <n v="193"/>
    <n v="96"/>
    <n v="60"/>
    <n v="45"/>
    <n v="39"/>
    <x v="2687"/>
    <n v="122.1936305732484"/>
    <n v="4.7770700636942673E-3"/>
    <n v="8.3694267515923557E-2"/>
    <n v="1.46"/>
    <n v="25.5792"/>
    <n v="1"/>
    <n v="46"/>
    <n v="2.6255707762557079"/>
    <n v="46"/>
    <n v="84"/>
    <x v="1343"/>
    <x v="1346"/>
    <x v="1343"/>
    <n v="3.6541714285714284"/>
    <n v="3.6541714285714284"/>
  </r>
  <r>
    <n v="1000313342"/>
    <n v="1000313342"/>
    <n v="2001127790"/>
    <d v="2017-02-26T00:00:00"/>
    <s v="Evergreen"/>
    <s v="Shopping Cart Page"/>
    <s v="Purchases"/>
    <s v="Website Custom Audience"/>
    <x v="0"/>
    <x v="0"/>
    <s v="M/F"/>
    <s v="Conversion"/>
    <n v="22.52"/>
    <n v="1074"/>
    <n v="18"/>
    <n v="1"/>
    <n v="1"/>
    <m/>
    <m/>
    <m/>
    <m/>
    <m/>
    <m/>
    <x v="2688"/>
    <n v="472.20707635009302"/>
    <n v="1.6759776536312849E-2"/>
    <n v="0.37743016759776538"/>
    <n v="1.2511111111111111"/>
    <n v="28.175022222222221"/>
    <n v="1"/>
    <n v="125"/>
    <n v="5.5506216696269988"/>
    <n v="125.00000000000001"/>
    <s v=" "/>
    <x v="0"/>
    <x v="0"/>
    <x v="0"/>
    <s v=""/>
    <s v=""/>
  </r>
  <r>
    <n v="1000873153"/>
    <n v="1000873153"/>
    <n v="2001128086"/>
    <d v="2017-02-26T00:00:00"/>
    <s v="Evergreen"/>
    <s v="Product Page"/>
    <s v="Purchasers, Shopping Cart"/>
    <s v="Website Custom Audience"/>
    <x v="0"/>
    <x v="0"/>
    <s v="M/F"/>
    <s v="Conversion"/>
    <n v="25.38"/>
    <n v="1471"/>
    <n v="23"/>
    <n v="2"/>
    <n v="1"/>
    <m/>
    <m/>
    <m/>
    <m/>
    <m/>
    <m/>
    <x v="2689"/>
    <n v="437.89558123725357"/>
    <n v="1.5635622025832768E-2"/>
    <n v="0.39683208701563566"/>
    <n v="1.1034782608695652"/>
    <n v="28.006278260869564"/>
    <n v="1"/>
    <n v="10"/>
    <n v="0.39401103230890466"/>
    <n v="10"/>
    <s v=" "/>
    <x v="0"/>
    <x v="0"/>
    <x v="0"/>
    <s v=""/>
    <s v=""/>
  </r>
  <r>
    <n v="1000676540"/>
    <n v="1000676540"/>
    <n v="2001128432"/>
    <d v="2017-02-26T00:00:00"/>
    <s v="Evergreen"/>
    <s v="Home Page"/>
    <s v="Product Page, Shopping Cart, Purchasers"/>
    <s v="Website Custom Audience"/>
    <x v="0"/>
    <x v="0"/>
    <s v="M/F"/>
    <s v="Conversion"/>
    <n v="58.27"/>
    <n v="4568"/>
    <n v="47"/>
    <n v="5"/>
    <n v="3"/>
    <m/>
    <m/>
    <m/>
    <m/>
    <m/>
    <m/>
    <x v="2690"/>
    <n v="743.29967162872151"/>
    <n v="1.0288966725043782E-2"/>
    <n v="0.59953809106830125"/>
    <n v="1.2397872340425533"/>
    <n v="72.242402127659588"/>
    <n v="2"/>
    <n v="320"/>
    <n v="5.4916766775356098"/>
    <n v="320"/>
    <s v=" "/>
    <x v="0"/>
    <x v="0"/>
    <x v="0"/>
    <s v=""/>
    <s v=""/>
  </r>
  <r>
    <n v="1000370265"/>
    <n v="1000370265"/>
    <n v="2001129606"/>
    <d v="2017-02-26T00:00:00"/>
    <s v="Evergreen"/>
    <s v="Top Purchasers Lookalike 1%"/>
    <s v="All Site Visitors"/>
    <s v="Lookalike"/>
    <x v="0"/>
    <x v="0"/>
    <s v="M/F"/>
    <s v="Conversion"/>
    <n v="29.68"/>
    <n v="2631"/>
    <n v="24"/>
    <n v="3"/>
    <n v="1"/>
    <m/>
    <m/>
    <m/>
    <m/>
    <m/>
    <m/>
    <x v="2691"/>
    <n v="334.81657164576205"/>
    <n v="9.1220068415051314E-3"/>
    <n v="0.27074116305587231"/>
    <n v="1.2366666666666666"/>
    <n v="36.704266666666662"/>
    <n v="1"/>
    <n v="38"/>
    <n v="1.2803234501347709"/>
    <n v="38"/>
    <s v=" "/>
    <x v="0"/>
    <x v="0"/>
    <x v="0"/>
    <s v=""/>
    <s v=""/>
  </r>
  <r>
    <n v="1000370738"/>
    <n v="1000370738"/>
    <n v="2001129758"/>
    <d v="2017-02-26T00:00:00"/>
    <s v="Evergreen"/>
    <s v="Top Purchasers Lookalike 2%"/>
    <s v="All Site Visitors"/>
    <s v="Lookalike"/>
    <x v="0"/>
    <x v="0"/>
    <s v="M/F"/>
    <s v="Conversion"/>
    <n v="17.71"/>
    <n v="1613"/>
    <n v="15"/>
    <n v="1"/>
    <n v="1"/>
    <m/>
    <m/>
    <m/>
    <m/>
    <m/>
    <m/>
    <x v="2692"/>
    <n v="194.44767513949165"/>
    <n v="9.299442033477991E-3"/>
    <n v="0.16469311841289522"/>
    <n v="1.1806666666666668"/>
    <n v="20.909606666666669"/>
    <n v="1"/>
    <n v="79"/>
    <n v="4.4607566346696776"/>
    <n v="79"/>
    <s v=" "/>
    <x v="0"/>
    <x v="0"/>
    <x v="0"/>
    <s v=""/>
    <s v=""/>
  </r>
  <r>
    <n v="1000580360"/>
    <n v="1000580360"/>
    <n v="2001129822"/>
    <d v="2017-02-26T00:00:00"/>
    <s v="Evergreen"/>
    <s v="Lapsed Purchasers"/>
    <s v="All Site Visitors"/>
    <s v="Custom Audience"/>
    <x v="0"/>
    <x v="0"/>
    <s v="M/F"/>
    <s v="Conversion"/>
    <n v="17.8"/>
    <n v="1829"/>
    <n v="17"/>
    <n v="2"/>
    <n v="1"/>
    <m/>
    <m/>
    <m/>
    <m/>
    <m/>
    <m/>
    <x v="2693"/>
    <n v="173.23127392017497"/>
    <n v="9.2946965554948063E-3"/>
    <n v="0.16544559868780756"/>
    <n v="1.0470588235294118"/>
    <n v="18.637647058823532"/>
    <n v="0"/>
    <n v="0"/>
    <n v="0"/>
    <n v="0"/>
    <s v=" "/>
    <x v="0"/>
    <x v="0"/>
    <x v="0"/>
    <s v=""/>
    <s v=""/>
  </r>
  <r>
    <n v="1000490586"/>
    <n v="1000490586"/>
    <n v="2001130932"/>
    <d v="2017-02-26T00:00:00"/>
    <s v="Evergreen"/>
    <s v="Frequent In-Store Purchasers"/>
    <s v="All Site Visitors"/>
    <s v="Custom Audience"/>
    <x v="0"/>
    <x v="0"/>
    <s v="M/F"/>
    <s v="Conversion"/>
    <n v="10.93"/>
    <n v="1009"/>
    <n v="12"/>
    <n v="1"/>
    <n v="0"/>
    <m/>
    <m/>
    <m/>
    <m/>
    <m/>
    <m/>
    <x v="2694"/>
    <n v="118.39930624380574"/>
    <n v="1.1892963330029732E-2"/>
    <n v="0.12999008919722496"/>
    <n v="0.91083333333333327"/>
    <n v="9.9554083333333327"/>
    <n v="0"/>
    <n v="0"/>
    <n v="0"/>
    <n v="0"/>
    <s v=" "/>
    <x v="0"/>
    <x v="0"/>
    <x v="0"/>
    <s v=""/>
    <s v=""/>
  </r>
  <r>
    <n v="1000520818"/>
    <n v="1000520818"/>
    <n v="2001131394"/>
    <d v="2017-02-26T00:00:00"/>
    <s v="Evergreen"/>
    <s v="Interested In: Shopping and Fashion"/>
    <s v="All Site Visitors"/>
    <s v="Facebook Interest"/>
    <x v="0"/>
    <x v="0"/>
    <s v="M/F"/>
    <s v="Conversion"/>
    <n v="8.1999999999999993"/>
    <n v="1433"/>
    <n v="13"/>
    <n v="1"/>
    <n v="1"/>
    <m/>
    <m/>
    <m/>
    <m/>
    <m/>
    <m/>
    <x v="2695"/>
    <n v="46.922540125610595"/>
    <n v="9.0718771807397069E-3"/>
    <n v="7.4389392882065586E-2"/>
    <n v="0.63076923076923075"/>
    <n v="5.1723076923076921"/>
    <n v="0"/>
    <n v="0"/>
    <n v="0"/>
    <n v="0"/>
    <s v=" "/>
    <x v="0"/>
    <x v="0"/>
    <x v="0"/>
    <s v=""/>
    <s v=""/>
  </r>
  <r>
    <n v="1000569530"/>
    <n v="1000569530"/>
    <n v="2001131482"/>
    <d v="2017-02-26T00:00:00"/>
    <s v="Evergreen"/>
    <s v="Interested In: Shopping and Fashion"/>
    <s v="All Site Visitors"/>
    <s v="Facebook Interest"/>
    <x v="0"/>
    <x v="0"/>
    <s v="M/F"/>
    <s v="Conversion"/>
    <n v="7.51"/>
    <n v="1462"/>
    <n v="12"/>
    <n v="1"/>
    <n v="1"/>
    <m/>
    <m/>
    <m/>
    <m/>
    <m/>
    <m/>
    <x v="2696"/>
    <n v="38.57735978112175"/>
    <n v="8.2079343365253077E-3"/>
    <n v="6.1641586867305059E-2"/>
    <n v="0.62583333333333335"/>
    <n v="4.7000083333333338"/>
    <n v="0"/>
    <n v="0"/>
    <n v="0"/>
    <n v="0"/>
    <s v=" "/>
    <x v="0"/>
    <x v="0"/>
    <x v="0"/>
    <s v=""/>
    <s v=""/>
  </r>
  <r>
    <n v="1000225742"/>
    <n v="1000225742"/>
    <n v="2001131650"/>
    <d v="2017-02-26T00:00:00"/>
    <s v="Evergreen"/>
    <s v="Interested In: High-End Retail"/>
    <s v="All Site Visitors"/>
    <s v="Facebook Interest"/>
    <x v="0"/>
    <x v="0"/>
    <s v="M/F"/>
    <s v="Conversion"/>
    <n v="9.85"/>
    <n v="1597"/>
    <n v="12"/>
    <n v="2"/>
    <n v="1"/>
    <m/>
    <m/>
    <m/>
    <m/>
    <m/>
    <m/>
    <x v="2697"/>
    <n v="60.752974326862862"/>
    <n v="7.5140889167188479E-3"/>
    <n v="7.4013775829680648E-2"/>
    <n v="0.8208333333333333"/>
    <n v="8.0852083333333322"/>
    <n v="0"/>
    <n v="0"/>
    <n v="0"/>
    <n v="0"/>
    <s v=" "/>
    <x v="0"/>
    <x v="0"/>
    <x v="0"/>
    <s v=""/>
    <s v=""/>
  </r>
  <r>
    <n v="1000529250"/>
    <n v="1000529250"/>
    <n v="2001131748"/>
    <d v="2017-02-26T00:00:00"/>
    <s v="Evergreen"/>
    <s v="Interested In: Competitors"/>
    <s v="All Site Visitors"/>
    <s v="Facebook Interest"/>
    <x v="0"/>
    <x v="0"/>
    <s v="M/F"/>
    <s v="Conversion"/>
    <n v="8.11"/>
    <n v="1147"/>
    <n v="7"/>
    <n v="1"/>
    <n v="1"/>
    <m/>
    <m/>
    <m/>
    <m/>
    <m/>
    <m/>
    <x v="2698"/>
    <n v="57.342720139494325"/>
    <n v="6.1028770706190059E-3"/>
    <n v="4.9494333042720134E-2"/>
    <n v="1.1585714285714286"/>
    <n v="9.3960142857142852"/>
    <n v="0"/>
    <n v="0"/>
    <n v="0"/>
    <n v="0"/>
    <s v=" "/>
    <x v="0"/>
    <x v="0"/>
    <x v="0"/>
    <s v=""/>
    <s v=""/>
  </r>
  <r>
    <n v="1000540572"/>
    <n v="1000540572"/>
    <n v="2001132184"/>
    <d v="2017-02-26T00:00:00"/>
    <s v="Evergreen"/>
    <s v="Shopping Cart Page"/>
    <s v="Purchases"/>
    <s v="Website Custom Audience"/>
    <x v="1"/>
    <x v="0"/>
    <s v="M/F"/>
    <s v="Conversion"/>
    <n v="13.25"/>
    <n v="685"/>
    <n v="11"/>
    <n v="1"/>
    <n v="0"/>
    <m/>
    <m/>
    <m/>
    <m/>
    <m/>
    <m/>
    <x v="2699"/>
    <n v="256.29562043795619"/>
    <n v="1.6058394160583942E-2"/>
    <n v="0.21277372262773722"/>
    <n v="1.2045454545454546"/>
    <n v="15.960227272727273"/>
    <n v="1"/>
    <n v="152"/>
    <n v="11.471698113207546"/>
    <n v="152"/>
    <s v=" "/>
    <x v="0"/>
    <x v="0"/>
    <x v="0"/>
    <s v=""/>
    <s v=""/>
  </r>
  <r>
    <n v="1000428834"/>
    <n v="1000428834"/>
    <n v="2001132296"/>
    <d v="2017-02-26T00:00:00"/>
    <s v="Evergreen"/>
    <s v="Product Page"/>
    <s v="Purchasers, Shopping Cart"/>
    <s v="Website Custom Audience"/>
    <x v="1"/>
    <x v="0"/>
    <s v="M/F"/>
    <s v="Conversion"/>
    <n v="41.44"/>
    <n v="2650"/>
    <n v="37"/>
    <n v="2"/>
    <n v="1"/>
    <m/>
    <m/>
    <m/>
    <m/>
    <m/>
    <m/>
    <x v="2700"/>
    <n v="648.0277735849055"/>
    <n v="1.3962264150943397E-2"/>
    <n v="0.57859622641509434"/>
    <n v="1.1199999999999999"/>
    <n v="46.41279999999999"/>
    <n v="2"/>
    <n v="270"/>
    <n v="6.5154440154440154"/>
    <n v="270"/>
    <s v=" "/>
    <x v="0"/>
    <x v="0"/>
    <x v="0"/>
    <s v=""/>
    <s v=""/>
  </r>
  <r>
    <n v="1000844835"/>
    <n v="1000844835"/>
    <n v="2001132310"/>
    <d v="2017-02-26T00:00:00"/>
    <s v="Evergreen"/>
    <s v="Home Page"/>
    <s v="Product Page, Shopping Cart, Purchasers"/>
    <s v="Website Custom Audience"/>
    <x v="1"/>
    <x v="0"/>
    <s v="M/F"/>
    <s v="Conversion"/>
    <n v="65.84"/>
    <n v="5002"/>
    <n v="67"/>
    <n v="5"/>
    <n v="2"/>
    <m/>
    <m/>
    <m/>
    <m/>
    <m/>
    <m/>
    <x v="2701"/>
    <n v="866.63446621351477"/>
    <n v="1.3394642143142742E-2"/>
    <n v="0.88190323870451826"/>
    <n v="0.98268656716417913"/>
    <n v="64.700083582089562"/>
    <n v="2"/>
    <n v="218"/>
    <n v="3.3110571081409477"/>
    <n v="218"/>
    <s v=" "/>
    <x v="0"/>
    <x v="0"/>
    <x v="0"/>
    <s v=""/>
    <s v=""/>
  </r>
  <r>
    <n v="1000612699"/>
    <n v="1000612699"/>
    <n v="2001133804"/>
    <d v="2017-02-26T00:00:00"/>
    <s v="Evergreen"/>
    <s v="Top Purchasers Lookalike 1%"/>
    <s v="All Site Visitors"/>
    <s v="Lookalike"/>
    <x v="1"/>
    <x v="0"/>
    <s v="M/F"/>
    <s v="Conversion"/>
    <n v="29.95"/>
    <n v="2636"/>
    <n v="26"/>
    <n v="3"/>
    <n v="1"/>
    <m/>
    <m/>
    <m/>
    <m/>
    <m/>
    <m/>
    <x v="2702"/>
    <n v="340.28926403641884"/>
    <n v="9.8634294385432468E-3"/>
    <n v="0.29540971168437025"/>
    <n v="1.1519230769230768"/>
    <n v="34.500096153846151"/>
    <n v="1"/>
    <n v="199"/>
    <n v="6.64440734557596"/>
    <n v="199"/>
    <s v=" "/>
    <x v="0"/>
    <x v="0"/>
    <x v="0"/>
    <s v=""/>
    <s v=""/>
  </r>
  <r>
    <n v="1000103528"/>
    <n v="1000103528"/>
    <n v="2001134074"/>
    <d v="2017-02-26T00:00:00"/>
    <s v="Evergreen"/>
    <s v="Top Purchasers Lookalike 2%"/>
    <s v="All Site Visitors"/>
    <s v="Lookalike"/>
    <x v="1"/>
    <x v="0"/>
    <s v="M/F"/>
    <s v="Conversion"/>
    <n v="18.739999999999998"/>
    <n v="1670"/>
    <n v="18"/>
    <n v="2"/>
    <n v="1"/>
    <m/>
    <m/>
    <m/>
    <m/>
    <m/>
    <m/>
    <x v="2703"/>
    <n v="210.29197604790414"/>
    <n v="1.0778443113772455E-2"/>
    <n v="0.20198802395209581"/>
    <n v="1.0411111111111111"/>
    <n v="19.510422222222221"/>
    <n v="0"/>
    <n v="0"/>
    <n v="0"/>
    <n v="0"/>
    <s v=" "/>
    <x v="0"/>
    <x v="0"/>
    <x v="0"/>
    <s v=""/>
    <s v=""/>
  </r>
  <r>
    <n v="1000756940"/>
    <n v="1000756940"/>
    <n v="2001134508"/>
    <d v="2017-02-26T00:00:00"/>
    <s v="Evergreen"/>
    <s v="Lapsed Purchasers"/>
    <s v="All Site Visitors"/>
    <s v="Custom Audience"/>
    <x v="1"/>
    <x v="0"/>
    <s v="M/F"/>
    <s v="Conversion"/>
    <n v="14.08"/>
    <n v="1234"/>
    <n v="13"/>
    <n v="1"/>
    <n v="1"/>
    <m/>
    <m/>
    <m/>
    <m/>
    <m/>
    <m/>
    <x v="2704"/>
    <n v="160.65348460291733"/>
    <n v="1.0534846029173419E-2"/>
    <n v="0.14833063209076175"/>
    <n v="1.083076923076923"/>
    <n v="15.249723076923077"/>
    <n v="0"/>
    <n v="0"/>
    <n v="0"/>
    <n v="0"/>
    <s v=" "/>
    <x v="0"/>
    <x v="0"/>
    <x v="0"/>
    <s v=""/>
    <s v=""/>
  </r>
  <r>
    <n v="1000233751"/>
    <n v="1000233751"/>
    <n v="2001135050"/>
    <d v="2017-02-26T00:00:00"/>
    <s v="Evergreen"/>
    <s v="Frequent In-Store Purchasers"/>
    <s v="All Site Visitors"/>
    <s v="Custom Audience"/>
    <x v="1"/>
    <x v="0"/>
    <s v="M/F"/>
    <s v="Conversion"/>
    <n v="14.4"/>
    <n v="1286"/>
    <n v="14"/>
    <n v="1"/>
    <n v="1"/>
    <m/>
    <m/>
    <m/>
    <m/>
    <m/>
    <m/>
    <x v="2705"/>
    <n v="161.24416796267496"/>
    <n v="1.088646967340591E-2"/>
    <n v="0.15676516329704512"/>
    <n v="1.0285714285714287"/>
    <n v="14.811428571428573"/>
    <n v="1"/>
    <n v="169"/>
    <n v="11.736111111111111"/>
    <n v="169"/>
    <s v=" "/>
    <x v="0"/>
    <x v="0"/>
    <x v="0"/>
    <s v=""/>
    <s v=""/>
  </r>
  <r>
    <n v="1000484356"/>
    <n v="1000484356"/>
    <n v="2001135140"/>
    <d v="2017-02-26T00:00:00"/>
    <s v="Evergreen"/>
    <s v="Interested In: Shopping and Fashion"/>
    <s v="All Site Visitors"/>
    <s v="Facebook Interest"/>
    <x v="1"/>
    <x v="0"/>
    <s v="M/F"/>
    <s v="Conversion"/>
    <n v="8.0399999999999991"/>
    <n v="1603"/>
    <n v="14"/>
    <n v="1"/>
    <n v="1"/>
    <m/>
    <m/>
    <m/>
    <m/>
    <m/>
    <m/>
    <x v="2706"/>
    <n v="40.325389893948838"/>
    <n v="8.7336244541484712E-3"/>
    <n v="7.0218340611353694E-2"/>
    <n v="0.57428571428571418"/>
    <n v="4.6172571428571416"/>
    <n v="0"/>
    <n v="0"/>
    <n v="0"/>
    <n v="0"/>
    <s v=" "/>
    <x v="0"/>
    <x v="0"/>
    <x v="0"/>
    <s v=""/>
    <s v=""/>
  </r>
  <r>
    <n v="1000775926"/>
    <n v="1000775926"/>
    <n v="2001136248"/>
    <d v="2017-02-26T00:00:00"/>
    <s v="Evergreen"/>
    <s v="Interested In: Shopping and Fashion"/>
    <s v="All Site Visitors"/>
    <s v="Facebook Interest"/>
    <x v="1"/>
    <x v="0"/>
    <s v="M/F"/>
    <s v="Conversion"/>
    <n v="8.76"/>
    <n v="1738"/>
    <n v="19"/>
    <n v="2"/>
    <n v="1"/>
    <m/>
    <m/>
    <m/>
    <m/>
    <m/>
    <m/>
    <x v="2707"/>
    <n v="44.152819332566175"/>
    <n v="1.0932105868814729E-2"/>
    <n v="9.5765247410817031E-2"/>
    <n v="0.46105263157894738"/>
    <n v="4.0388210526315786"/>
    <n v="0"/>
    <n v="0"/>
    <n v="0"/>
    <n v="0"/>
    <s v=" "/>
    <x v="0"/>
    <x v="0"/>
    <x v="0"/>
    <s v=""/>
    <s v=""/>
  </r>
  <r>
    <n v="1000984340"/>
    <n v="1000984340"/>
    <n v="2001136610"/>
    <d v="2017-02-26T00:00:00"/>
    <s v="Evergreen"/>
    <s v="Interested In: High-End Retail"/>
    <s v="All Site Visitors"/>
    <s v="Facebook Interest"/>
    <x v="1"/>
    <x v="0"/>
    <s v="M/F"/>
    <s v="Conversion"/>
    <n v="9.1"/>
    <n v="1374"/>
    <n v="11"/>
    <n v="2"/>
    <n v="1"/>
    <m/>
    <m/>
    <m/>
    <m/>
    <m/>
    <m/>
    <x v="2708"/>
    <n v="60.269286754002906"/>
    <n v="8.0058224163027658E-3"/>
    <n v="7.2852983988355172E-2"/>
    <n v="0.82727272727272727"/>
    <n v="7.5281818181818183"/>
    <n v="0"/>
    <n v="0"/>
    <n v="0"/>
    <n v="0"/>
    <s v=" "/>
    <x v="0"/>
    <x v="0"/>
    <x v="0"/>
    <s v=""/>
    <s v=""/>
  </r>
  <r>
    <n v="1000462999"/>
    <n v="1000462999"/>
    <n v="2001136664"/>
    <d v="2017-02-26T00:00:00"/>
    <s v="Evergreen"/>
    <s v="Interested In: Competitors"/>
    <s v="All Site Visitors"/>
    <s v="Facebook Interest"/>
    <x v="1"/>
    <x v="0"/>
    <s v="M/F"/>
    <s v="Conversion"/>
    <n v="8.86"/>
    <n v="1087"/>
    <n v="5"/>
    <n v="1"/>
    <n v="1"/>
    <m/>
    <m/>
    <m/>
    <m/>
    <m/>
    <m/>
    <x v="2709"/>
    <n v="72.21674333026678"/>
    <n v="4.5998160073597054E-3"/>
    <n v="4.0754369825206985E-2"/>
    <n v="1.7719999999999998"/>
    <n v="15.699919999999997"/>
    <n v="0"/>
    <n v="0"/>
    <n v="0"/>
    <n v="0"/>
    <s v=" "/>
    <x v="0"/>
    <x v="0"/>
    <x v="0"/>
    <s v=""/>
    <s v=""/>
  </r>
  <r>
    <n v="1000690872"/>
    <n v="1000690872"/>
    <n v="2001137208"/>
    <d v="2017-02-26T00:00:00"/>
    <s v="Evergreen"/>
    <s v="Shopping Cart Page"/>
    <s v="Purchases"/>
    <s v="Website Custom Audience"/>
    <x v="0"/>
    <x v="1"/>
    <s v="M/F"/>
    <s v="Conversion"/>
    <n v="30.71"/>
    <n v="1689"/>
    <n v="19"/>
    <n v="2"/>
    <n v="1"/>
    <n v="278"/>
    <n v="130"/>
    <n v="58"/>
    <n v="42"/>
    <n v="34"/>
    <n v="30"/>
    <x v="2710"/>
    <n v="558.38016577856718"/>
    <n v="1.1249259917110717E-2"/>
    <n v="0.34546477205447013"/>
    <n v="1.6163157894736842"/>
    <n v="49.637057894736841"/>
    <n v="2"/>
    <n v="378"/>
    <n v="12.30869423640508"/>
    <n v="378"/>
    <n v="64"/>
    <x v="1344"/>
    <x v="1347"/>
    <x v="1344"/>
    <n v="14.7360015625"/>
    <n v="14.7360015625"/>
  </r>
  <r>
    <n v="1000968477"/>
    <n v="1000968477"/>
    <n v="2001137554"/>
    <d v="2017-02-26T00:00:00"/>
    <s v="Evergreen"/>
    <s v="Product Page"/>
    <s v="Purchasers, Shopping Cart"/>
    <s v="Website Custom Audience"/>
    <x v="0"/>
    <x v="1"/>
    <s v="M/F"/>
    <s v="Conversion"/>
    <n v="37.270000000000003"/>
    <n v="2657"/>
    <n v="28"/>
    <n v="2"/>
    <n v="1"/>
    <n v="414"/>
    <n v="230"/>
    <n v="107"/>
    <n v="85"/>
    <n v="75"/>
    <n v="71"/>
    <x v="2711"/>
    <n v="522.78995107263836"/>
    <n v="1.0538200978547234E-2"/>
    <n v="0.39275875047045544"/>
    <n v="1.3310714285714287"/>
    <n v="49.609032142857153"/>
    <n v="2"/>
    <n v="328"/>
    <n v="8.8006439495572835"/>
    <n v="328"/>
    <n v="146"/>
    <x v="1345"/>
    <x v="1348"/>
    <x v="1345"/>
    <n v="9.5140609589041123"/>
    <n v="9.5140609589041123"/>
  </r>
  <r>
    <n v="1000526144"/>
    <n v="1000526144"/>
    <n v="2001137876"/>
    <d v="2017-02-26T00:00:00"/>
    <s v="Evergreen"/>
    <s v="Home Page"/>
    <s v="Product Page, Shopping Cart, Purchasers"/>
    <s v="Website Custom Audience"/>
    <x v="0"/>
    <x v="1"/>
    <s v="M/F"/>
    <s v="Conversion"/>
    <n v="88.11"/>
    <n v="6850"/>
    <n v="57"/>
    <n v="8"/>
    <n v="3"/>
    <n v="1456"/>
    <n v="729"/>
    <n v="404"/>
    <n v="264"/>
    <n v="229"/>
    <n v="211"/>
    <x v="2712"/>
    <n v="1133.3389927007299"/>
    <n v="8.3211678832116782E-3"/>
    <n v="0.73317810218978097"/>
    <n v="1.5457894736842106"/>
    <n v="136.19951052631581"/>
    <n v="3"/>
    <n v="525"/>
    <n v="5.9584610146407897"/>
    <n v="525"/>
    <n v="440"/>
    <x v="1346"/>
    <x v="1349"/>
    <x v="1346"/>
    <n v="17.6440275"/>
    <n v="17.6440275"/>
  </r>
  <r>
    <n v="1000595222"/>
    <n v="1000595222"/>
    <n v="2001138106"/>
    <d v="2017-02-26T00:00:00"/>
    <s v="Evergreen"/>
    <s v="Top Purchasers Lookalike 1%"/>
    <s v="All Site Visitors"/>
    <s v="Lookalike"/>
    <x v="0"/>
    <x v="1"/>
    <s v="M/F"/>
    <s v="Conversion"/>
    <n v="57.3"/>
    <n v="5131"/>
    <n v="35"/>
    <n v="5"/>
    <n v="3"/>
    <n v="1370"/>
    <n v="569"/>
    <n v="327"/>
    <n v="229"/>
    <n v="193"/>
    <n v="165"/>
    <x v="2713"/>
    <n v="639.89280841941127"/>
    <n v="6.8212824010914054E-3"/>
    <n v="0.39085948158253753"/>
    <n v="1.637142857142857"/>
    <n v="93.808285714285702"/>
    <n v="1"/>
    <n v="72"/>
    <n v="1.256544502617801"/>
    <n v="72"/>
    <n v="358"/>
    <x v="1347"/>
    <x v="1350"/>
    <x v="1347"/>
    <n v="9.171201117318434"/>
    <n v="9.171201117318434"/>
  </r>
  <r>
    <n v="1000666946"/>
    <n v="1000666946"/>
    <n v="2001138158"/>
    <d v="2017-02-26T00:00:00"/>
    <s v="Evergreen"/>
    <s v="Top Purchasers Lookalike 2%"/>
    <s v="All Site Visitors"/>
    <s v="Lookalike"/>
    <x v="0"/>
    <x v="1"/>
    <s v="M/F"/>
    <s v="Conversion"/>
    <n v="19.34"/>
    <n v="2145"/>
    <n v="14"/>
    <n v="2"/>
    <n v="1"/>
    <n v="356"/>
    <n v="186"/>
    <n v="111"/>
    <n v="75"/>
    <n v="67"/>
    <n v="61"/>
    <x v="2714"/>
    <n v="174.3755710955711"/>
    <n v="6.5268065268065268E-3"/>
    <n v="0.12622843822843824"/>
    <n v="1.3814285714285715"/>
    <n v="26.716828571428572"/>
    <n v="1"/>
    <n v="133"/>
    <n v="6.8769389865563602"/>
    <n v="133"/>
    <n v="128"/>
    <x v="1348"/>
    <x v="1351"/>
    <x v="1348"/>
    <n v="2.9221531249999999"/>
    <n v="2.9221531249999999"/>
  </r>
  <r>
    <n v="1000987199"/>
    <n v="1000987199"/>
    <n v="2001138422"/>
    <d v="2017-02-26T00:00:00"/>
    <s v="Evergreen"/>
    <s v="Lapsed Purchasers"/>
    <s v="All Site Visitors"/>
    <s v="Custom Audience"/>
    <x v="0"/>
    <x v="1"/>
    <s v="M/F"/>
    <s v="Conversion"/>
    <n v="25.96"/>
    <n v="2763"/>
    <n v="18"/>
    <n v="2"/>
    <n v="1"/>
    <n v="713"/>
    <n v="387"/>
    <n v="224"/>
    <n v="139"/>
    <n v="102"/>
    <n v="91"/>
    <x v="2715"/>
    <n v="243.90937386898301"/>
    <n v="6.5146579804560263E-3"/>
    <n v="0.16912052117263845"/>
    <n v="1.4422222222222223"/>
    <n v="37.440088888888894"/>
    <n v="1"/>
    <n v="28"/>
    <n v="1.078582434514638"/>
    <n v="28.000000000000004"/>
    <n v="193"/>
    <x v="1349"/>
    <x v="1352"/>
    <x v="1349"/>
    <n v="3.4918217616580312"/>
    <n v="3.4918217616580312"/>
  </r>
  <r>
    <n v="1000213439"/>
    <n v="1000213439"/>
    <n v="2001138572"/>
    <d v="2017-02-26T00:00:00"/>
    <s v="Evergreen"/>
    <s v="Frequent In-Store Purchasers"/>
    <s v="All Site Visitors"/>
    <s v="Custom Audience"/>
    <x v="0"/>
    <x v="1"/>
    <s v="M/F"/>
    <s v="Conversion"/>
    <n v="14.43"/>
    <n v="1561"/>
    <n v="13"/>
    <n v="2"/>
    <n v="1"/>
    <n v="396"/>
    <n v="170"/>
    <n v="74"/>
    <n v="57"/>
    <n v="42"/>
    <n v="39"/>
    <x v="2716"/>
    <n v="133.39199231262012"/>
    <n v="8.3279948750800761E-3"/>
    <n v="0.1201729660474055"/>
    <n v="1.1099999999999999"/>
    <n v="16.017299999999999"/>
    <n v="0"/>
    <n v="0"/>
    <n v="0"/>
    <n v="0"/>
    <n v="81"/>
    <x v="1350"/>
    <x v="1353"/>
    <x v="1350"/>
    <n v="2.5706777777777776"/>
    <n v="2.5706777777777776"/>
  </r>
  <r>
    <n v="1000861232"/>
    <n v="1000861232"/>
    <n v="2001139060"/>
    <d v="2017-02-26T00:00:00"/>
    <s v="Evergreen"/>
    <s v="Interested In: Shopping and Fashion"/>
    <s v="All Site Visitors"/>
    <s v="Facebook Interest"/>
    <x v="0"/>
    <x v="1"/>
    <s v="M/F"/>
    <s v="Conversion"/>
    <n v="15.33"/>
    <n v="2604"/>
    <n v="15"/>
    <n v="3"/>
    <n v="2"/>
    <n v="667"/>
    <n v="376"/>
    <n v="178"/>
    <n v="125"/>
    <n v="111"/>
    <n v="99"/>
    <x v="2717"/>
    <n v="90.249193548387098"/>
    <n v="5.7603686635944703E-3"/>
    <n v="8.8306451612903236E-2"/>
    <n v="1.022"/>
    <n v="15.667260000000001"/>
    <n v="0"/>
    <n v="0"/>
    <n v="0"/>
    <n v="0"/>
    <n v="210"/>
    <x v="1351"/>
    <x v="1354"/>
    <x v="1351"/>
    <n v="1.1190899999999999"/>
    <n v="1.1190899999999999"/>
  </r>
  <r>
    <n v="1000123176"/>
    <n v="1000123176"/>
    <n v="2001139350"/>
    <d v="2017-02-26T00:00:00"/>
    <s v="Evergreen"/>
    <s v="Interested In: Shopping and Fashion"/>
    <s v="All Site Visitors"/>
    <s v="Facebook Interest"/>
    <x v="0"/>
    <x v="1"/>
    <s v="M/F"/>
    <s v="Conversion"/>
    <n v="11.09"/>
    <n v="1975"/>
    <n v="12"/>
    <n v="2"/>
    <n v="1"/>
    <n v="584"/>
    <n v="345"/>
    <n v="150"/>
    <n v="106"/>
    <n v="80"/>
    <n v="76"/>
    <x v="2718"/>
    <n v="62.272455696202528"/>
    <n v="6.0759493670886075E-3"/>
    <n v="6.738227848101265E-2"/>
    <n v="0.92416666666666669"/>
    <n v="10.249008333333334"/>
    <n v="0"/>
    <n v="0"/>
    <n v="0"/>
    <n v="0"/>
    <n v="156"/>
    <x v="1352"/>
    <x v="1355"/>
    <x v="1352"/>
    <n v="0.78838525641025636"/>
    <n v="0.78838525641025636"/>
  </r>
  <r>
    <n v="1000129334"/>
    <n v="1000129334"/>
    <n v="2001139754"/>
    <d v="2017-02-26T00:00:00"/>
    <s v="Evergreen"/>
    <s v="Interested In: High-End Retail"/>
    <s v="All Site Visitors"/>
    <s v="Facebook Interest"/>
    <x v="0"/>
    <x v="1"/>
    <s v="M/F"/>
    <s v="Conversion"/>
    <n v="11.23"/>
    <n v="1627"/>
    <n v="8"/>
    <n v="2"/>
    <n v="1"/>
    <n v="419"/>
    <n v="249"/>
    <n v="139"/>
    <n v="86"/>
    <n v="63"/>
    <n v="55"/>
    <x v="2719"/>
    <n v="77.512538414259382"/>
    <n v="4.9170251997541483E-3"/>
    <n v="5.5218192993239087E-2"/>
    <n v="1.4037500000000001"/>
    <n v="15.764112500000001"/>
    <n v="0"/>
    <n v="0"/>
    <n v="0"/>
    <n v="0"/>
    <n v="118"/>
    <x v="1353"/>
    <x v="1356"/>
    <x v="1353"/>
    <n v="1.0687533898305086"/>
    <n v="1.0687533898305086"/>
  </r>
  <r>
    <n v="1000121660"/>
    <n v="1000121660"/>
    <n v="2001139964"/>
    <d v="2017-02-26T00:00:00"/>
    <s v="Evergreen"/>
    <s v="Interested In: Competitors"/>
    <s v="All Site Visitors"/>
    <s v="Facebook Interest"/>
    <x v="0"/>
    <x v="1"/>
    <s v="M/F"/>
    <s v="Conversion"/>
    <n v="11.99"/>
    <n v="1657"/>
    <n v="5"/>
    <n v="2"/>
    <n v="1"/>
    <n v="373"/>
    <n v="204"/>
    <n v="120"/>
    <n v="73"/>
    <n v="57"/>
    <n v="49"/>
    <x v="2720"/>
    <n v="86.759263729631869"/>
    <n v="3.0175015087507543E-3"/>
    <n v="3.6179843089921546E-2"/>
    <n v="2.3980000000000001"/>
    <n v="28.752020000000002"/>
    <n v="0"/>
    <n v="0"/>
    <n v="0"/>
    <n v="0"/>
    <n v="106"/>
    <x v="1354"/>
    <x v="1357"/>
    <x v="1354"/>
    <n v="1.3562273584905662"/>
    <n v="1.3562273584905662"/>
  </r>
  <r>
    <n v="1000473701"/>
    <n v="1000473701"/>
    <n v="2001140116"/>
    <d v="2017-02-26T00:00:00"/>
    <s v="Evergreen"/>
    <s v="Shopping Cart Page"/>
    <s v="Purchases"/>
    <s v="Website Custom Audience"/>
    <x v="1"/>
    <x v="1"/>
    <s v="M/F"/>
    <s v="Conversion"/>
    <n v="25.17"/>
    <n v="1347"/>
    <n v="17"/>
    <n v="1"/>
    <n v="1"/>
    <n v="249"/>
    <n v="101"/>
    <n v="55"/>
    <n v="42"/>
    <n v="36"/>
    <n v="33"/>
    <x v="2721"/>
    <n v="470.32583518930966"/>
    <n v="1.2620638455827766E-2"/>
    <n v="0.31766146993318489"/>
    <n v="1.4805882352941178"/>
    <n v="37.266405882352949"/>
    <n v="2"/>
    <n v="192"/>
    <n v="7.6281287246722282"/>
    <n v="192"/>
    <n v="69"/>
    <x v="1355"/>
    <x v="1358"/>
    <x v="1355"/>
    <n v="9.181578260869566"/>
    <n v="9.181578260869566"/>
  </r>
  <r>
    <n v="1000951267"/>
    <n v="1000951267"/>
    <n v="2001140222"/>
    <d v="2017-02-26T00:00:00"/>
    <s v="Evergreen"/>
    <s v="Product Page"/>
    <s v="Purchasers, Shopping Cart"/>
    <s v="Website Custom Audience"/>
    <x v="1"/>
    <x v="1"/>
    <s v="M/F"/>
    <s v="Conversion"/>
    <n v="44.89"/>
    <n v="2892"/>
    <n v="32"/>
    <n v="3"/>
    <n v="2"/>
    <n v="476"/>
    <n v="285"/>
    <n v="147"/>
    <n v="96"/>
    <n v="75"/>
    <n v="69"/>
    <x v="2722"/>
    <n v="696.78841632088518"/>
    <n v="1.1065006915629323E-2"/>
    <n v="0.4967081604426003"/>
    <n v="1.4028125"/>
    <n v="62.972253125000002"/>
    <n v="2"/>
    <n v="398"/>
    <n v="8.8661171753174433"/>
    <n v="398.00000000000006"/>
    <n v="144"/>
    <x v="1356"/>
    <x v="1359"/>
    <x v="1356"/>
    <n v="13.993834027777778"/>
    <n v="13.993834027777778"/>
  </r>
  <r>
    <n v="1000886170"/>
    <n v="1000886170"/>
    <n v="2001140458"/>
    <d v="2017-02-26T00:00:00"/>
    <s v="Evergreen"/>
    <s v="Home Page"/>
    <s v="Product Page, Shopping Cart, Purchasers"/>
    <s v="Website Custom Audience"/>
    <x v="1"/>
    <x v="1"/>
    <s v="M/F"/>
    <s v="Conversion"/>
    <n v="65.77"/>
    <n v="5100"/>
    <n v="48"/>
    <n v="6"/>
    <n v="3"/>
    <n v="899"/>
    <n v="375"/>
    <n v="165"/>
    <n v="120"/>
    <n v="97"/>
    <n v="84"/>
    <x v="2723"/>
    <n v="848.17507843137253"/>
    <n v="9.4117647058823521E-3"/>
    <n v="0.61901176470588226"/>
    <n v="1.3702083333333333"/>
    <n v="90.118602083333329"/>
    <n v="2"/>
    <n v="308"/>
    <n v="4.6829861639045163"/>
    <n v="308"/>
    <n v="181"/>
    <x v="1357"/>
    <x v="1360"/>
    <x v="1357"/>
    <n v="23.898855801104972"/>
    <n v="23.898855801104972"/>
  </r>
  <r>
    <n v="1000399119"/>
    <n v="1000399119"/>
    <n v="2001140546"/>
    <d v="2017-02-26T00:00:00"/>
    <s v="Evergreen"/>
    <s v="Top Purchasers Lookalike 1%"/>
    <s v="All Site Visitors"/>
    <s v="Lookalike"/>
    <x v="1"/>
    <x v="1"/>
    <s v="M/F"/>
    <s v="Conversion"/>
    <n v="46.45"/>
    <n v="4580"/>
    <n v="36"/>
    <n v="5"/>
    <n v="2"/>
    <n v="1086"/>
    <n v="596"/>
    <n v="318"/>
    <n v="196"/>
    <n v="166"/>
    <n v="146"/>
    <x v="2724"/>
    <n v="471.09224890829705"/>
    <n v="7.8602620087336247E-3"/>
    <n v="0.36510917030567691"/>
    <n v="1.2902777777777779"/>
    <n v="59.933402777777786"/>
    <n v="2"/>
    <n v="304"/>
    <n v="6.5446716899892357"/>
    <n v="304"/>
    <n v="312"/>
    <x v="1358"/>
    <x v="1361"/>
    <x v="1358"/>
    <n v="6.9153926282051286"/>
    <n v="6.9153926282051286"/>
  </r>
  <r>
    <n v="1000113262"/>
    <n v="1000113262"/>
    <n v="2001141246"/>
    <d v="2017-02-26T00:00:00"/>
    <s v="Evergreen"/>
    <s v="Top Purchasers Lookalike 2%"/>
    <s v="All Site Visitors"/>
    <s v="Lookalike"/>
    <x v="1"/>
    <x v="1"/>
    <s v="M/F"/>
    <s v="Conversion"/>
    <n v="18.84"/>
    <n v="1987"/>
    <n v="15"/>
    <n v="2"/>
    <n v="1"/>
    <n v="392"/>
    <n v="235"/>
    <n v="106"/>
    <n v="64"/>
    <n v="55"/>
    <n v="50"/>
    <x v="2725"/>
    <n v="178.6339204831404"/>
    <n v="7.5490689481630601E-3"/>
    <n v="0.14222445898339206"/>
    <n v="1.256"/>
    <n v="23.663039999999999"/>
    <n v="1"/>
    <n v="174"/>
    <n v="9.2356687898089174"/>
    <n v="174"/>
    <n v="105"/>
    <x v="1359"/>
    <x v="1362"/>
    <x v="1359"/>
    <n v="3.3804342857142857"/>
    <n v="3.3804342857142857"/>
  </r>
  <r>
    <n v="1000266298"/>
    <n v="1000266298"/>
    <n v="2001141346"/>
    <d v="2017-02-26T00:00:00"/>
    <s v="Evergreen"/>
    <s v="Lapsed Purchasers"/>
    <s v="All Site Visitors"/>
    <s v="Custom Audience"/>
    <x v="1"/>
    <x v="1"/>
    <s v="M/F"/>
    <s v="Conversion"/>
    <n v="26.01"/>
    <n v="2517"/>
    <n v="19"/>
    <n v="3"/>
    <n v="1"/>
    <n v="396"/>
    <n v="209"/>
    <n v="114"/>
    <n v="82"/>
    <n v="71"/>
    <n v="65"/>
    <x v="2726"/>
    <n v="268.78033373063175"/>
    <n v="7.548669050456893E-3"/>
    <n v="0.19634088200238381"/>
    <n v="1.3689473684210527"/>
    <n v="35.606321052631586"/>
    <n v="1"/>
    <n v="57"/>
    <n v="2.1914648212226067"/>
    <n v="57"/>
    <n v="136"/>
    <x v="1360"/>
    <x v="1363"/>
    <x v="1360"/>
    <n v="4.9744125000000006"/>
    <n v="4.9744125000000006"/>
  </r>
  <r>
    <n v="1000426200"/>
    <n v="1000426200"/>
    <n v="2001141398"/>
    <d v="2017-02-26T00:00:00"/>
    <s v="Evergreen"/>
    <s v="Frequent In-Store Purchasers"/>
    <s v="All Site Visitors"/>
    <s v="Custom Audience"/>
    <x v="1"/>
    <x v="1"/>
    <s v="M/F"/>
    <s v="Conversion"/>
    <n v="21.58"/>
    <n v="2410"/>
    <n v="20"/>
    <n v="2"/>
    <n v="1"/>
    <n v="574"/>
    <n v="251"/>
    <n v="124"/>
    <n v="81"/>
    <n v="64"/>
    <n v="56"/>
    <x v="2727"/>
    <n v="193.23502074688795"/>
    <n v="8.2987551867219917E-3"/>
    <n v="0.17908713692946057"/>
    <n v="1.079"/>
    <n v="23.284819999999996"/>
    <n v="1"/>
    <n v="145"/>
    <n v="6.7191844300278039"/>
    <n v="145"/>
    <n v="120"/>
    <x v="1361"/>
    <x v="1364"/>
    <x v="1361"/>
    <n v="3.8808033333333327"/>
    <n v="3.8808033333333327"/>
  </r>
  <r>
    <n v="1000759201"/>
    <n v="1000759201"/>
    <n v="2001141574"/>
    <d v="2017-02-26T00:00:00"/>
    <s v="Evergreen"/>
    <s v="Interested In: Shopping and Fashion"/>
    <s v="All Site Visitors"/>
    <s v="Facebook Interest"/>
    <x v="1"/>
    <x v="1"/>
    <s v="M/F"/>
    <s v="Conversion"/>
    <n v="15.32"/>
    <n v="2676"/>
    <n v="21"/>
    <n v="3"/>
    <n v="2"/>
    <n v="542"/>
    <n v="251"/>
    <n v="132"/>
    <n v="98"/>
    <n v="79"/>
    <n v="69"/>
    <x v="2728"/>
    <n v="87.706427503736933"/>
    <n v="7.8475336322869956E-3"/>
    <n v="0.12022421524663678"/>
    <n v="0.72952380952380957"/>
    <n v="11.176304761904763"/>
    <n v="0"/>
    <n v="0"/>
    <n v="0"/>
    <n v="0"/>
    <n v="148"/>
    <x v="1362"/>
    <x v="1365"/>
    <x v="1362"/>
    <n v="1.5858270270270269"/>
    <n v="1.5858270270270269"/>
  </r>
  <r>
    <n v="1000914371"/>
    <n v="1000914371"/>
    <n v="2001141636"/>
    <d v="2017-02-26T00:00:00"/>
    <s v="Evergreen"/>
    <s v="Interested In: Shopping and Fashion"/>
    <s v="All Site Visitors"/>
    <s v="Facebook Interest"/>
    <x v="1"/>
    <x v="1"/>
    <s v="M/F"/>
    <s v="Conversion"/>
    <n v="13.93"/>
    <n v="2559"/>
    <n v="18"/>
    <n v="3"/>
    <n v="1"/>
    <n v="609"/>
    <n v="260"/>
    <n v="153"/>
    <n v="99"/>
    <n v="77"/>
    <n v="66"/>
    <x v="2729"/>
    <n v="75.828409534974597"/>
    <n v="7.0339976553341153E-3"/>
    <n v="9.7983587338804218E-2"/>
    <n v="0.77388888888888885"/>
    <n v="10.780272222222221"/>
    <n v="0"/>
    <n v="0"/>
    <n v="0"/>
    <n v="0"/>
    <n v="143"/>
    <x v="1363"/>
    <x v="1366"/>
    <x v="1363"/>
    <n v="1.3569573426573427"/>
    <n v="1.3569573426573427"/>
  </r>
  <r>
    <n v="1000530288"/>
    <n v="1000530288"/>
    <n v="2001141638"/>
    <d v="2017-02-26T00:00:00"/>
    <s v="Evergreen"/>
    <s v="Interested In: High-End Retail"/>
    <s v="All Site Visitors"/>
    <s v="Facebook Interest"/>
    <x v="1"/>
    <x v="1"/>
    <s v="M/F"/>
    <s v="Conversion"/>
    <n v="16.350000000000001"/>
    <n v="2592"/>
    <n v="15"/>
    <n v="2"/>
    <n v="1"/>
    <n v="764"/>
    <n v="336"/>
    <n v="144"/>
    <n v="88"/>
    <n v="78"/>
    <n v="70"/>
    <x v="2730"/>
    <n v="103.13368055555557"/>
    <n v="5.7870370370370367E-3"/>
    <n v="9.4618055555555552E-2"/>
    <n v="1.0900000000000001"/>
    <n v="17.821500000000004"/>
    <n v="1"/>
    <n v="121"/>
    <n v="7.4006116207951065"/>
    <n v="121"/>
    <n v="148"/>
    <x v="1364"/>
    <x v="1367"/>
    <x v="1364"/>
    <n v="1.8062331081081084"/>
    <n v="1.8062331081081084"/>
  </r>
  <r>
    <n v="1000993821"/>
    <n v="1000993821"/>
    <n v="2001141834"/>
    <d v="2017-02-26T00:00:00"/>
    <s v="Evergreen"/>
    <s v="Interested In: Competitors"/>
    <s v="All Site Visitors"/>
    <s v="Facebook Interest"/>
    <x v="1"/>
    <x v="1"/>
    <s v="M/F"/>
    <s v="Conversion"/>
    <n v="11.73"/>
    <n v="1775"/>
    <n v="6"/>
    <n v="2"/>
    <n v="1"/>
    <n v="290"/>
    <n v="151"/>
    <n v="90"/>
    <n v="69"/>
    <n v="50"/>
    <n v="43"/>
    <x v="2731"/>
    <n v="77.517126760563386"/>
    <n v="3.3802816901408453E-3"/>
    <n v="3.9650704225352114E-2"/>
    <n v="1.9550000000000001"/>
    <n v="22.93215"/>
    <n v="0"/>
    <n v="0"/>
    <n v="0"/>
    <n v="0"/>
    <n v="93"/>
    <x v="1365"/>
    <x v="1368"/>
    <x v="1365"/>
    <n v="1.4794935483870968"/>
    <n v="1.4794935483870968"/>
  </r>
  <r>
    <n v="1000620098"/>
    <n v="1000620098"/>
    <n v="2001141876"/>
    <d v="2017-02-27T00:00:00"/>
    <s v="Evergreen"/>
    <s v="Shopping Cart Page"/>
    <s v="Purchases"/>
    <s v="Website Custom Audience"/>
    <x v="0"/>
    <x v="0"/>
    <s v="F"/>
    <s v="Conversion"/>
    <n v="18.649999999999999"/>
    <n v="840"/>
    <n v="15"/>
    <n v="1"/>
    <n v="0"/>
    <m/>
    <m/>
    <m/>
    <m/>
    <m/>
    <m/>
    <x v="2732"/>
    <n v="414.07440476190465"/>
    <n v="1.7857142857142856E-2"/>
    <n v="0.33303571428571427"/>
    <n v="1.2433333333333332"/>
    <n v="23.18816666666666"/>
    <n v="1"/>
    <n v="157"/>
    <n v="8.4182305630026821"/>
    <n v="157"/>
    <s v=" "/>
    <x v="0"/>
    <x v="0"/>
    <x v="0"/>
    <s v=""/>
    <s v=""/>
  </r>
  <r>
    <n v="1000290417"/>
    <n v="1000290417"/>
    <n v="2001142280"/>
    <d v="2017-02-27T00:00:00"/>
    <s v="Evergreen"/>
    <s v="Product Page"/>
    <s v="Purchasers, Shopping Cart"/>
    <s v="Website Custom Audience"/>
    <x v="0"/>
    <x v="0"/>
    <s v="F"/>
    <s v="Conversion"/>
    <n v="34.119999999999997"/>
    <n v="1991"/>
    <n v="26"/>
    <n v="2"/>
    <n v="1"/>
    <m/>
    <m/>
    <m/>
    <m/>
    <m/>
    <m/>
    <x v="2733"/>
    <n v="584.71843294826715"/>
    <n v="1.3058764439979909E-2"/>
    <n v="0.44556504269211444"/>
    <n v="1.3123076923076922"/>
    <n v="44.775938461538452"/>
    <n v="1"/>
    <n v="139"/>
    <n v="4.0738569753810081"/>
    <n v="139"/>
    <s v=" "/>
    <x v="0"/>
    <x v="0"/>
    <x v="0"/>
    <s v=""/>
    <s v=""/>
  </r>
  <r>
    <n v="1000367047"/>
    <n v="1000367047"/>
    <n v="2001142326"/>
    <d v="2017-02-27T00:00:00"/>
    <s v="Evergreen"/>
    <s v="Home Page"/>
    <s v="Product Page, Shopping Cart, Purchasers"/>
    <s v="Website Custom Audience"/>
    <x v="0"/>
    <x v="0"/>
    <s v="F"/>
    <s v="Conversion"/>
    <n v="46.19"/>
    <n v="3468"/>
    <n v="42"/>
    <n v="3"/>
    <n v="2"/>
    <m/>
    <m/>
    <m/>
    <m/>
    <m/>
    <m/>
    <x v="2734"/>
    <n v="615.20072087658582"/>
    <n v="1.2110726643598616E-2"/>
    <n v="0.55939446366782009"/>
    <n v="1.0997619047619047"/>
    <n v="50.798002380952376"/>
    <n v="2"/>
    <n v="338"/>
    <n v="7.3176012123836331"/>
    <n v="338"/>
    <s v=" "/>
    <x v="0"/>
    <x v="0"/>
    <x v="0"/>
    <s v=""/>
    <s v=""/>
  </r>
  <r>
    <n v="1000146968"/>
    <n v="1000146968"/>
    <n v="2001142718"/>
    <d v="2017-02-27T00:00:00"/>
    <s v="Evergreen"/>
    <s v="Top Purchasers Lookalike 1%"/>
    <s v="All Site Visitors"/>
    <s v="Lookalike"/>
    <x v="0"/>
    <x v="0"/>
    <s v="F"/>
    <s v="Conversion"/>
    <n v="43.37"/>
    <n v="3725"/>
    <n v="35"/>
    <n v="3"/>
    <n v="2"/>
    <m/>
    <m/>
    <m/>
    <m/>
    <m/>
    <m/>
    <x v="2735"/>
    <n v="504.95487248322138"/>
    <n v="9.3959731543624154E-3"/>
    <n v="0.40750335570469792"/>
    <n v="1.2391428571428571"/>
    <n v="53.741625714285711"/>
    <n v="1"/>
    <n v="23"/>
    <n v="0.53032049804011994"/>
    <n v="23"/>
    <s v=" "/>
    <x v="0"/>
    <x v="0"/>
    <x v="0"/>
    <s v=""/>
    <s v=""/>
  </r>
  <r>
    <n v="1000534509"/>
    <n v="1000534509"/>
    <n v="2001142798"/>
    <d v="2017-02-27T00:00:00"/>
    <s v="Evergreen"/>
    <s v="Top Purchasers Lookalike 2%"/>
    <s v="All Site Visitors"/>
    <s v="Lookalike"/>
    <x v="0"/>
    <x v="0"/>
    <s v="F"/>
    <s v="Conversion"/>
    <n v="17.7"/>
    <n v="1437"/>
    <n v="14"/>
    <n v="1"/>
    <n v="1"/>
    <m/>
    <m/>
    <m/>
    <m/>
    <m/>
    <m/>
    <x v="2736"/>
    <n v="218.01670146137783"/>
    <n v="9.7425191370911629E-3"/>
    <n v="0.17244258872651358"/>
    <n v="1.2642857142857142"/>
    <n v="22.377857142857142"/>
    <n v="0"/>
    <n v="0"/>
    <n v="0"/>
    <n v="0"/>
    <s v=" "/>
    <x v="0"/>
    <x v="0"/>
    <x v="0"/>
    <s v=""/>
    <s v=""/>
  </r>
  <r>
    <n v="1000322567"/>
    <n v="1000322567"/>
    <n v="2001142996"/>
    <d v="2017-02-27T00:00:00"/>
    <s v="Evergreen"/>
    <s v="Lapsed Purchasers"/>
    <s v="All Site Visitors"/>
    <s v="Custom Audience"/>
    <x v="0"/>
    <x v="0"/>
    <s v="F"/>
    <s v="Conversion"/>
    <n v="19.2"/>
    <n v="1531"/>
    <n v="14"/>
    <n v="1"/>
    <n v="1"/>
    <m/>
    <m/>
    <m/>
    <m/>
    <m/>
    <m/>
    <x v="2737"/>
    <n v="240.7838014369693"/>
    <n v="9.1443500979751791E-3"/>
    <n v="0.17557152188112343"/>
    <n v="1.3714285714285714"/>
    <n v="26.331428571428571"/>
    <n v="0"/>
    <n v="0"/>
    <n v="0"/>
    <n v="0"/>
    <s v=" "/>
    <x v="0"/>
    <x v="0"/>
    <x v="0"/>
    <s v=""/>
    <s v=""/>
  </r>
  <r>
    <n v="1000332563"/>
    <n v="1000332563"/>
    <n v="2001143426"/>
    <d v="2017-02-27T00:00:00"/>
    <s v="Evergreen"/>
    <s v="Frequent In-Store Purchasers"/>
    <s v="All Site Visitors"/>
    <s v="Custom Audience"/>
    <x v="0"/>
    <x v="0"/>
    <s v="F"/>
    <s v="Conversion"/>
    <n v="11.97"/>
    <n v="1023"/>
    <n v="12"/>
    <n v="1"/>
    <n v="0"/>
    <m/>
    <m/>
    <m/>
    <m/>
    <m/>
    <m/>
    <x v="2738"/>
    <n v="140.05953079178886"/>
    <n v="1.1730205278592375E-2"/>
    <n v="0.14041055718475073"/>
    <n v="0.99750000000000005"/>
    <n v="11.940075000000002"/>
    <n v="1"/>
    <n v="63"/>
    <n v="5.2631578947368416"/>
    <n v="63"/>
    <s v=" "/>
    <x v="0"/>
    <x v="0"/>
    <x v="0"/>
    <s v=""/>
    <s v=""/>
  </r>
  <r>
    <n v="1000138162"/>
    <n v="1000138162"/>
    <n v="2001143790"/>
    <d v="2017-02-27T00:00:00"/>
    <s v="Evergreen"/>
    <s v="Interested In: Shopping and Fashion"/>
    <s v="All Site Visitors"/>
    <s v="Facebook Interest"/>
    <x v="0"/>
    <x v="0"/>
    <s v="F"/>
    <s v="Conversion"/>
    <n v="9.1199999999999992"/>
    <n v="1336"/>
    <n v="13"/>
    <n v="1"/>
    <n v="1"/>
    <m/>
    <m/>
    <m/>
    <m/>
    <m/>
    <m/>
    <x v="2739"/>
    <n v="62.256287425149686"/>
    <n v="9.730538922155689E-3"/>
    <n v="8.8742514970059874E-2"/>
    <n v="0.70153846153846144"/>
    <n v="6.3980307692307674"/>
    <n v="0"/>
    <n v="0"/>
    <n v="0"/>
    <n v="0"/>
    <s v=" "/>
    <x v="0"/>
    <x v="0"/>
    <x v="0"/>
    <s v=""/>
    <s v=""/>
  </r>
  <r>
    <n v="1000373106"/>
    <n v="1000373106"/>
    <n v="2001144054"/>
    <d v="2017-02-27T00:00:00"/>
    <s v="Evergreen"/>
    <s v="Interested In: Shopping and Fashion"/>
    <s v="All Site Visitors"/>
    <s v="Facebook Interest"/>
    <x v="0"/>
    <x v="0"/>
    <s v="F"/>
    <s v="Conversion"/>
    <n v="9.41"/>
    <n v="1517"/>
    <n v="15"/>
    <n v="1"/>
    <n v="1"/>
    <m/>
    <m/>
    <m/>
    <m/>
    <m/>
    <m/>
    <x v="2740"/>
    <n v="58.370533948582732"/>
    <n v="9.8879367172050106E-3"/>
    <n v="9.3045484508899157E-2"/>
    <n v="0.6273333333333333"/>
    <n v="5.9032066666666667"/>
    <n v="0"/>
    <n v="0"/>
    <n v="0"/>
    <n v="0"/>
    <s v=" "/>
    <x v="0"/>
    <x v="0"/>
    <x v="0"/>
    <s v=""/>
    <s v=""/>
  </r>
  <r>
    <n v="1000133369"/>
    <n v="1000133369"/>
    <n v="2001145422"/>
    <d v="2017-02-27T00:00:00"/>
    <s v="Evergreen"/>
    <s v="Interested In: High-End Retail"/>
    <s v="All Site Visitors"/>
    <s v="Facebook Interest"/>
    <x v="0"/>
    <x v="0"/>
    <s v="F"/>
    <s v="Conversion"/>
    <n v="11.26"/>
    <n v="1446"/>
    <n v="11"/>
    <n v="1"/>
    <n v="1"/>
    <m/>
    <m/>
    <m/>
    <m/>
    <m/>
    <m/>
    <x v="2741"/>
    <n v="87.681604426002764"/>
    <n v="7.6071922544951589E-3"/>
    <n v="8.5656984785615481E-2"/>
    <n v="1.0236363636363637"/>
    <n v="11.526145454545455"/>
    <n v="0"/>
    <n v="0"/>
    <n v="0"/>
    <n v="0"/>
    <s v=" "/>
    <x v="0"/>
    <x v="0"/>
    <x v="0"/>
    <s v=""/>
    <s v=""/>
  </r>
  <r>
    <n v="1000746599"/>
    <n v="1000746599"/>
    <n v="2001146600"/>
    <d v="2017-02-27T00:00:00"/>
    <s v="Evergreen"/>
    <s v="Interested In: Competitors"/>
    <s v="All Site Visitors"/>
    <s v="Facebook Interest"/>
    <x v="0"/>
    <x v="0"/>
    <s v="F"/>
    <s v="Conversion"/>
    <n v="11.45"/>
    <n v="1373"/>
    <n v="7"/>
    <n v="2"/>
    <n v="1"/>
    <m/>
    <m/>
    <m/>
    <m/>
    <m/>
    <m/>
    <x v="2742"/>
    <n v="95.486161689730494"/>
    <n v="5.0983248361252727E-3"/>
    <n v="5.8375819373634369E-2"/>
    <n v="1.6357142857142857"/>
    <n v="18.728928571428568"/>
    <n v="0"/>
    <n v="0"/>
    <n v="0"/>
    <n v="0"/>
    <s v=" "/>
    <x v="0"/>
    <x v="0"/>
    <x v="0"/>
    <s v=""/>
    <s v=""/>
  </r>
  <r>
    <n v="1000904771"/>
    <n v="1000904771"/>
    <n v="2001146714"/>
    <d v="2017-02-27T00:00:00"/>
    <s v="Evergreen"/>
    <s v="Shopping Cart Page"/>
    <s v="Purchases"/>
    <s v="Website Custom Audience"/>
    <x v="1"/>
    <x v="0"/>
    <s v="F"/>
    <s v="Conversion"/>
    <n v="23.81"/>
    <n v="1147"/>
    <n v="20"/>
    <n v="1"/>
    <n v="0"/>
    <m/>
    <m/>
    <m/>
    <m/>
    <m/>
    <m/>
    <x v="2743"/>
    <n v="494.25989537925017"/>
    <n v="1.7436791630340016E-2"/>
    <n v="0.41517000871839577"/>
    <n v="1.1904999999999999"/>
    <n v="28.345804999999995"/>
    <n v="2"/>
    <n v="88"/>
    <n v="3.6959260814783708"/>
    <n v="88"/>
    <s v=" "/>
    <x v="0"/>
    <x v="0"/>
    <x v="0"/>
    <s v=""/>
    <s v=""/>
  </r>
  <r>
    <n v="1000866860"/>
    <n v="1000866860"/>
    <n v="2001146892"/>
    <d v="2017-02-27T00:00:00"/>
    <s v="Evergreen"/>
    <s v="Product Page"/>
    <s v="Purchasers, Shopping Cart"/>
    <s v="Website Custom Audience"/>
    <x v="1"/>
    <x v="0"/>
    <s v="F"/>
    <s v="Conversion"/>
    <n v="50.86"/>
    <n v="2955"/>
    <n v="48"/>
    <n v="3"/>
    <n v="2"/>
    <m/>
    <m/>
    <m/>
    <m/>
    <m/>
    <m/>
    <x v="2744"/>
    <n v="875.37719120135364"/>
    <n v="1.6243654822335026E-2"/>
    <n v="0.82615228426395937"/>
    <n v="1.0595833333333333"/>
    <n v="53.890408333333333"/>
    <n v="3"/>
    <n v="534"/>
    <n v="10.499410145497444"/>
    <n v="534"/>
    <s v=" "/>
    <x v="0"/>
    <x v="0"/>
    <x v="0"/>
    <s v=""/>
    <s v=""/>
  </r>
  <r>
    <n v="1000379446"/>
    <n v="1000379446"/>
    <n v="2001146946"/>
    <d v="2017-02-27T00:00:00"/>
    <s v="Evergreen"/>
    <s v="Home Page"/>
    <s v="Product Page, Shopping Cart, Purchasers"/>
    <s v="Website Custom Audience"/>
    <x v="1"/>
    <x v="0"/>
    <s v="F"/>
    <s v="Conversion"/>
    <n v="59.75"/>
    <n v="3813"/>
    <n v="47"/>
    <n v="3"/>
    <n v="2"/>
    <m/>
    <m/>
    <m/>
    <m/>
    <m/>
    <m/>
    <x v="2745"/>
    <n v="936.28704432205609"/>
    <n v="1.2326252294781013E-2"/>
    <n v="0.73649357461316556"/>
    <n v="1.2712765957446808"/>
    <n v="75.958776595744681"/>
    <n v="2"/>
    <n v="286"/>
    <n v="4.7866108786610875"/>
    <n v="286"/>
    <s v=" "/>
    <x v="0"/>
    <x v="0"/>
    <x v="0"/>
    <s v=""/>
    <s v=""/>
  </r>
  <r>
    <n v="1000880766"/>
    <n v="1000880766"/>
    <n v="2001147028"/>
    <d v="2017-02-27T00:00:00"/>
    <s v="Evergreen"/>
    <s v="Top Purchasers Lookalike 1%"/>
    <s v="All Site Visitors"/>
    <s v="Lookalike"/>
    <x v="1"/>
    <x v="0"/>
    <s v="F"/>
    <s v="Conversion"/>
    <n v="53.4"/>
    <n v="4421"/>
    <n v="44"/>
    <n v="5"/>
    <n v="2"/>
    <m/>
    <m/>
    <m/>
    <m/>
    <m/>
    <m/>
    <x v="2746"/>
    <n v="645.00339289753447"/>
    <n v="9.9524994345170769E-3"/>
    <n v="0.53146346980321191"/>
    <n v="1.2136363636363636"/>
    <n v="64.808181818181822"/>
    <n v="2"/>
    <n v="78"/>
    <n v="1.4606741573033708"/>
    <n v="78"/>
    <s v=" "/>
    <x v="0"/>
    <x v="0"/>
    <x v="0"/>
    <s v=""/>
    <s v=""/>
  </r>
  <r>
    <n v="1000196596"/>
    <n v="1000196596"/>
    <n v="2001147112"/>
    <d v="2017-02-27T00:00:00"/>
    <s v="Evergreen"/>
    <s v="Top Purchasers Lookalike 2%"/>
    <s v="All Site Visitors"/>
    <s v="Lookalike"/>
    <x v="1"/>
    <x v="0"/>
    <s v="F"/>
    <s v="Conversion"/>
    <n v="17.36"/>
    <n v="1642"/>
    <n v="16"/>
    <n v="1"/>
    <n v="1"/>
    <m/>
    <m/>
    <m/>
    <m/>
    <m/>
    <m/>
    <x v="2747"/>
    <n v="183.53812423873325"/>
    <n v="9.7442143727161992E-3"/>
    <n v="0.16915956151035322"/>
    <n v="1.085"/>
    <n v="18.835599999999999"/>
    <n v="1"/>
    <n v="91"/>
    <n v="5.241935483870968"/>
    <n v="91"/>
    <s v=" "/>
    <x v="0"/>
    <x v="0"/>
    <x v="0"/>
    <s v=""/>
    <s v=""/>
  </r>
  <r>
    <n v="1000506567"/>
    <n v="1000506567"/>
    <n v="2001147368"/>
    <d v="2017-02-27T00:00:00"/>
    <s v="Evergreen"/>
    <s v="Lapsed Purchasers"/>
    <s v="All Site Visitors"/>
    <s v="Custom Audience"/>
    <x v="1"/>
    <x v="0"/>
    <s v="F"/>
    <s v="Conversion"/>
    <n v="19.66"/>
    <n v="1551"/>
    <n v="17"/>
    <n v="1"/>
    <n v="1"/>
    <m/>
    <m/>
    <m/>
    <m/>
    <m/>
    <m/>
    <x v="2748"/>
    <n v="249.20412637008383"/>
    <n v="1.096067053513862E-2"/>
    <n v="0.21548678272082528"/>
    <n v="1.1564705882352941"/>
    <n v="22.736211764705882"/>
    <n v="1"/>
    <n v="120"/>
    <n v="6.1037639877924716"/>
    <n v="120"/>
    <s v=" "/>
    <x v="0"/>
    <x v="0"/>
    <x v="0"/>
    <s v=""/>
    <s v=""/>
  </r>
  <r>
    <n v="1000284892"/>
    <n v="1000284892"/>
    <n v="2001147382"/>
    <d v="2017-02-27T00:00:00"/>
    <s v="Evergreen"/>
    <s v="Frequent In-Store Purchasers"/>
    <s v="All Site Visitors"/>
    <s v="Custom Audience"/>
    <x v="1"/>
    <x v="0"/>
    <s v="F"/>
    <s v="Conversion"/>
    <n v="17.61"/>
    <n v="1586"/>
    <n v="19"/>
    <n v="2"/>
    <n v="1"/>
    <m/>
    <m/>
    <m/>
    <m/>
    <m/>
    <m/>
    <x v="2749"/>
    <n v="195.5309583858764"/>
    <n v="1.1979823455233291E-2"/>
    <n v="0.21096469104665824"/>
    <n v="0.92684210526315791"/>
    <n v="16.321689473684209"/>
    <n v="1"/>
    <n v="172"/>
    <n v="9.7671777399205002"/>
    <n v="172"/>
    <s v=" "/>
    <x v="0"/>
    <x v="0"/>
    <x v="0"/>
    <s v=""/>
    <s v=""/>
  </r>
  <r>
    <n v="1000150870"/>
    <n v="1000150870"/>
    <n v="2001147526"/>
    <d v="2017-02-27T00:00:00"/>
    <s v="Evergreen"/>
    <s v="Interested In: Shopping and Fashion"/>
    <s v="All Site Visitors"/>
    <s v="Facebook Interest"/>
    <x v="1"/>
    <x v="0"/>
    <s v="F"/>
    <s v="Conversion"/>
    <n v="9.91"/>
    <n v="1409"/>
    <n v="14"/>
    <n v="1"/>
    <n v="1"/>
    <m/>
    <m/>
    <m/>
    <m/>
    <m/>
    <m/>
    <x v="2750"/>
    <n v="69.700567778566366"/>
    <n v="9.9361249112845992E-3"/>
    <n v="9.8466997870830381E-2"/>
    <n v="0.70785714285714285"/>
    <n v="7.0148642857142853"/>
    <n v="0"/>
    <n v="0"/>
    <n v="0"/>
    <n v="0"/>
    <s v=" "/>
    <x v="0"/>
    <x v="0"/>
    <x v="0"/>
    <s v=""/>
    <s v=""/>
  </r>
  <r>
    <n v="1000543482"/>
    <n v="1000543482"/>
    <n v="2001147548"/>
    <d v="2017-02-27T00:00:00"/>
    <s v="Evergreen"/>
    <s v="Interested In: Shopping and Fashion"/>
    <s v="All Site Visitors"/>
    <s v="Facebook Interest"/>
    <x v="1"/>
    <x v="0"/>
    <s v="F"/>
    <s v="Conversion"/>
    <n v="9.7799999999999994"/>
    <n v="1803"/>
    <n v="17"/>
    <n v="2"/>
    <n v="1"/>
    <m/>
    <m/>
    <m/>
    <m/>
    <m/>
    <m/>
    <x v="2751"/>
    <n v="53.049584026622291"/>
    <n v="9.4287298946200779E-3"/>
    <n v="9.2212978369384357E-2"/>
    <n v="0.57529411764705873"/>
    <n v="5.6263764705882338"/>
    <n v="0"/>
    <n v="0"/>
    <n v="0"/>
    <n v="0"/>
    <s v=" "/>
    <x v="0"/>
    <x v="0"/>
    <x v="0"/>
    <s v=""/>
    <s v=""/>
  </r>
  <r>
    <n v="1000946797"/>
    <n v="1000946797"/>
    <n v="2001148064"/>
    <d v="2017-02-27T00:00:00"/>
    <s v="Evergreen"/>
    <s v="Interested In: High-End Retail"/>
    <s v="All Site Visitors"/>
    <s v="Facebook Interest"/>
    <x v="1"/>
    <x v="0"/>
    <s v="F"/>
    <s v="Conversion"/>
    <n v="13.53"/>
    <n v="1870"/>
    <n v="13"/>
    <n v="2"/>
    <n v="1"/>
    <m/>
    <m/>
    <m/>
    <m/>
    <m/>
    <m/>
    <x v="2752"/>
    <n v="97.893529411764703"/>
    <n v="6.9518716577540111E-3"/>
    <n v="9.4058823529411764E-2"/>
    <n v="1.0407692307692307"/>
    <n v="14.08160769230769"/>
    <n v="0"/>
    <n v="0"/>
    <n v="0"/>
    <n v="0"/>
    <s v=" "/>
    <x v="0"/>
    <x v="0"/>
    <x v="0"/>
    <s v=""/>
    <s v=""/>
  </r>
  <r>
    <n v="1000145003"/>
    <n v="1000145003"/>
    <n v="2001148246"/>
    <d v="2017-02-27T00:00:00"/>
    <s v="Evergreen"/>
    <s v="Interested In: Competitors"/>
    <s v="All Site Visitors"/>
    <s v="Facebook Interest"/>
    <x v="1"/>
    <x v="0"/>
    <s v="F"/>
    <s v="Conversion"/>
    <n v="13.12"/>
    <n v="1756"/>
    <n v="9"/>
    <n v="2"/>
    <n v="1"/>
    <m/>
    <m/>
    <m/>
    <m/>
    <m/>
    <m/>
    <x v="2753"/>
    <n v="98.026423690205007"/>
    <n v="5.1252847380410024E-3"/>
    <n v="6.7243735763097945E-2"/>
    <n v="1.4577777777777776"/>
    <n v="19.126044444444442"/>
    <n v="0"/>
    <n v="0"/>
    <n v="0"/>
    <n v="0"/>
    <s v=" "/>
    <x v="0"/>
    <x v="0"/>
    <x v="0"/>
    <s v=""/>
    <s v=""/>
  </r>
  <r>
    <n v="1000690848"/>
    <n v="1000690848"/>
    <n v="2001148964"/>
    <d v="2017-02-27T00:00:00"/>
    <s v="Evergreen"/>
    <s v="Shopping Cart Page"/>
    <s v="Purchases"/>
    <s v="Website Custom Audience"/>
    <x v="0"/>
    <x v="1"/>
    <s v="F"/>
    <s v="Conversion"/>
    <n v="40.64"/>
    <n v="2214"/>
    <n v="25"/>
    <n v="2"/>
    <n v="1"/>
    <n v="635"/>
    <n v="319"/>
    <n v="170"/>
    <n v="106"/>
    <n v="92"/>
    <n v="86"/>
    <x v="2754"/>
    <n v="745.98446251129189"/>
    <n v="1.1291779584462511E-2"/>
    <n v="0.45889792231255649"/>
    <n v="1.6255999999999999"/>
    <n v="66.064384000000004"/>
    <n v="3"/>
    <n v="345"/>
    <n v="8.4891732283464574"/>
    <n v="345.00000000000006"/>
    <n v="178"/>
    <x v="1366"/>
    <x v="1369"/>
    <x v="1366"/>
    <n v="9.2787056179775274"/>
    <n v="9.2787056179775274"/>
  </r>
  <r>
    <n v="1000964592"/>
    <n v="1000964592"/>
    <n v="2001149038"/>
    <d v="2017-02-27T00:00:00"/>
    <s v="Evergreen"/>
    <s v="Product Page"/>
    <s v="Purchasers, Shopping Cart"/>
    <s v="Website Custom Audience"/>
    <x v="0"/>
    <x v="1"/>
    <s v="F"/>
    <s v="Conversion"/>
    <n v="76.27"/>
    <n v="4798"/>
    <n v="46"/>
    <n v="5"/>
    <n v="3"/>
    <n v="1068"/>
    <n v="496"/>
    <n v="238"/>
    <n v="164"/>
    <n v="128"/>
    <n v="114"/>
    <x v="2755"/>
    <n v="1212.4036890370987"/>
    <n v="9.5873280533555656E-3"/>
    <n v="0.73122551062942898"/>
    <n v="1.6580434782608695"/>
    <n v="126.45897608695651"/>
    <n v="3"/>
    <n v="429"/>
    <n v="5.6247541628425335"/>
    <n v="429"/>
    <n v="242"/>
    <x v="1367"/>
    <x v="1370"/>
    <x v="1367"/>
    <n v="24.037656611570249"/>
    <n v="24.037656611570249"/>
  </r>
  <r>
    <n v="1000646100"/>
    <n v="1000646100"/>
    <n v="2001149228"/>
    <d v="2017-02-27T00:00:00"/>
    <s v="Evergreen"/>
    <s v="Home Page"/>
    <s v="Product Page, Shopping Cart, Purchasers"/>
    <s v="Website Custom Audience"/>
    <x v="0"/>
    <x v="1"/>
    <s v="F"/>
    <s v="Conversion"/>
    <n v="77.180000000000007"/>
    <n v="5455"/>
    <n v="46"/>
    <n v="5"/>
    <n v="3"/>
    <n v="1454"/>
    <n v="727"/>
    <n v="374"/>
    <n v="227"/>
    <n v="183"/>
    <n v="173"/>
    <x v="2756"/>
    <n v="1091.9802749770854"/>
    <n v="8.4326306141154911E-3"/>
    <n v="0.65083043079743363"/>
    <n v="1.6778260869565218"/>
    <n v="129.49461739130436"/>
    <n v="3"/>
    <n v="471"/>
    <n v="6.1026172583570863"/>
    <n v="470.99999999999994"/>
    <n v="356"/>
    <x v="1368"/>
    <x v="1371"/>
    <x v="1368"/>
    <n v="16.732450561797755"/>
    <n v="16.732450561797755"/>
  </r>
  <r>
    <n v="1000757146"/>
    <n v="1000757146"/>
    <n v="2001149272"/>
    <d v="2017-02-27T00:00:00"/>
    <s v="Evergreen"/>
    <s v="Top Purchasers Lookalike 1%"/>
    <s v="All Site Visitors"/>
    <s v="Lookalike"/>
    <x v="0"/>
    <x v="1"/>
    <s v="F"/>
    <s v="Conversion"/>
    <n v="58.83"/>
    <n v="4884"/>
    <n v="32"/>
    <n v="4"/>
    <n v="3"/>
    <n v="855"/>
    <n v="475"/>
    <n v="223"/>
    <n v="171"/>
    <n v="146"/>
    <n v="127"/>
    <x v="2757"/>
    <n v="708.6340909090909"/>
    <n v="6.5520065520065524E-3"/>
    <n v="0.38545454545454549"/>
    <n v="1.8384374999999999"/>
    <n v="108.155278125"/>
    <n v="2"/>
    <n v="312"/>
    <n v="5.3034166241713416"/>
    <n v="312"/>
    <n v="273"/>
    <x v="1369"/>
    <x v="1372"/>
    <x v="1369"/>
    <n v="12.677541758241757"/>
    <n v="12.677541758241757"/>
  </r>
  <r>
    <n v="1000905530"/>
    <n v="1000905530"/>
    <n v="2001149304"/>
    <d v="2017-02-27T00:00:00"/>
    <s v="Evergreen"/>
    <s v="Top Purchasers Lookalike 2%"/>
    <s v="All Site Visitors"/>
    <s v="Lookalike"/>
    <x v="0"/>
    <x v="1"/>
    <s v="F"/>
    <s v="Conversion"/>
    <n v="27.52"/>
    <n v="2431"/>
    <n v="18"/>
    <n v="2"/>
    <n v="1"/>
    <n v="507"/>
    <n v="297"/>
    <n v="178"/>
    <n v="133"/>
    <n v="97"/>
    <n v="90"/>
    <x v="2758"/>
    <n v="311.53862607980255"/>
    <n v="7.4043603455368158E-3"/>
    <n v="0.20376799670917317"/>
    <n v="1.528888888888889"/>
    <n v="42.075022222222223"/>
    <n v="1"/>
    <n v="90"/>
    <n v="3.2703488372093026"/>
    <n v="90"/>
    <n v="187"/>
    <x v="1370"/>
    <x v="1373"/>
    <x v="1370"/>
    <n v="4.0500021390374332"/>
    <n v="4.0500021390374332"/>
  </r>
  <r>
    <n v="1000518192"/>
    <n v="1000518192"/>
    <n v="2001149918"/>
    <d v="2017-02-27T00:00:00"/>
    <s v="Evergreen"/>
    <s v="Lapsed Purchasers"/>
    <s v="All Site Visitors"/>
    <s v="Custom Audience"/>
    <x v="0"/>
    <x v="1"/>
    <s v="F"/>
    <s v="Conversion"/>
    <n v="22.05"/>
    <n v="1948"/>
    <n v="14"/>
    <n v="2"/>
    <n v="1"/>
    <n v="441"/>
    <n v="263"/>
    <n v="114"/>
    <n v="88"/>
    <n v="62"/>
    <n v="57"/>
    <x v="2759"/>
    <n v="249.59060574948668"/>
    <n v="7.1868583162217657E-3"/>
    <n v="0.15847022587268994"/>
    <n v="1.575"/>
    <n v="34.728749999999998"/>
    <n v="1"/>
    <n v="144"/>
    <n v="6.5306122448979593"/>
    <n v="144"/>
    <n v="119"/>
    <x v="1371"/>
    <x v="1374"/>
    <x v="1371"/>
    <n v="4.0857352941176472"/>
    <n v="4.0857352941176472"/>
  </r>
  <r>
    <n v="1000737464"/>
    <n v="1000737464"/>
    <n v="2001150198"/>
    <d v="2017-02-27T00:00:00"/>
    <s v="Evergreen"/>
    <s v="Frequent In-Store Purchasers"/>
    <s v="All Site Visitors"/>
    <s v="Custom Audience"/>
    <x v="0"/>
    <x v="1"/>
    <s v="F"/>
    <s v="Conversion"/>
    <n v="18.010000000000002"/>
    <n v="1632"/>
    <n v="13"/>
    <n v="2"/>
    <n v="1"/>
    <n v="276"/>
    <n v="160"/>
    <n v="75"/>
    <n v="59"/>
    <n v="52"/>
    <n v="45"/>
    <x v="2760"/>
    <n v="198.75006127450982"/>
    <n v="7.9656862745098034E-3"/>
    <n v="0.14346200980392157"/>
    <n v="1.3853846153846154"/>
    <n v="24.950776923076926"/>
    <n v="1"/>
    <n v="140"/>
    <n v="7.7734591893392553"/>
    <n v="140"/>
    <n v="97"/>
    <x v="1372"/>
    <x v="1375"/>
    <x v="1372"/>
    <n v="3.3439185567010319"/>
    <n v="3.3439185567010319"/>
  </r>
  <r>
    <n v="1000889470"/>
    <n v="1000889470"/>
    <n v="2001150516"/>
    <d v="2017-02-27T00:00:00"/>
    <s v="Evergreen"/>
    <s v="Interested In: Shopping and Fashion"/>
    <s v="All Site Visitors"/>
    <s v="Facebook Interest"/>
    <x v="0"/>
    <x v="1"/>
    <s v="F"/>
    <s v="Conversion"/>
    <n v="16.54"/>
    <n v="2907"/>
    <n v="20"/>
    <n v="3"/>
    <n v="1"/>
    <n v="620"/>
    <n v="265"/>
    <n v="154"/>
    <n v="98"/>
    <n v="80"/>
    <n v="76"/>
    <x v="2761"/>
    <n v="94.1078775369797"/>
    <n v="6.8799449604403165E-3"/>
    <n v="0.11379428964568283"/>
    <n v="0.82699999999999996"/>
    <n v="13.678579999999998"/>
    <n v="0"/>
    <n v="0"/>
    <n v="0"/>
    <n v="0"/>
    <n v="156"/>
    <x v="1373"/>
    <x v="1376"/>
    <x v="1373"/>
    <n v="1.7536641025641024"/>
    <n v="1.7536641025641024"/>
  </r>
  <r>
    <n v="1000971075"/>
    <n v="1000971075"/>
    <n v="2001151106"/>
    <d v="2017-02-27T00:00:00"/>
    <s v="Evergreen"/>
    <s v="Interested In: Shopping and Fashion"/>
    <s v="All Site Visitors"/>
    <s v="Facebook Interest"/>
    <x v="0"/>
    <x v="1"/>
    <s v="F"/>
    <s v="Conversion"/>
    <n v="14.89"/>
    <n v="2963"/>
    <n v="20"/>
    <n v="3"/>
    <n v="2"/>
    <n v="519"/>
    <n v="307"/>
    <n v="137"/>
    <n v="88"/>
    <n v="64"/>
    <n v="60"/>
    <x v="2762"/>
    <n v="74.82689841376984"/>
    <n v="6.7499156260546747E-3"/>
    <n v="0.10050624367195411"/>
    <n v="0.74450000000000005"/>
    <n v="11.085605000000001"/>
    <n v="0"/>
    <n v="0"/>
    <n v="0"/>
    <n v="0"/>
    <n v="124"/>
    <x v="1374"/>
    <x v="1377"/>
    <x v="1374"/>
    <n v="1.7880008064516131"/>
    <n v="1.7880008064516131"/>
  </r>
  <r>
    <n v="1000401875"/>
    <n v="1000401875"/>
    <n v="2001151308"/>
    <d v="2017-02-27T00:00:00"/>
    <s v="Evergreen"/>
    <s v="Interested In: High-End Retail"/>
    <s v="All Site Visitors"/>
    <s v="Facebook Interest"/>
    <x v="0"/>
    <x v="1"/>
    <s v="F"/>
    <s v="Conversion"/>
    <n v="14.57"/>
    <n v="2214"/>
    <n v="11"/>
    <n v="2"/>
    <n v="1"/>
    <n v="488"/>
    <n v="216"/>
    <n v="109"/>
    <n v="69"/>
    <n v="50"/>
    <n v="43"/>
    <x v="2763"/>
    <n v="95.88297199638663"/>
    <n v="4.9683830171635048E-3"/>
    <n v="7.2389340560072263E-2"/>
    <n v="1.3245454545454545"/>
    <n v="19.298627272727273"/>
    <n v="0"/>
    <n v="0"/>
    <n v="0"/>
    <n v="0"/>
    <n v="93"/>
    <x v="1375"/>
    <x v="1378"/>
    <x v="1375"/>
    <n v="2.2826333333333335"/>
    <n v="2.2826333333333335"/>
  </r>
  <r>
    <n v="1000909575"/>
    <n v="1000909575"/>
    <n v="2001151482"/>
    <d v="2017-02-27T00:00:00"/>
    <s v="Evergreen"/>
    <s v="Interested In: Competitors"/>
    <s v="All Site Visitors"/>
    <s v="Facebook Interest"/>
    <x v="0"/>
    <x v="1"/>
    <s v="F"/>
    <s v="Conversion"/>
    <n v="17.579999999999998"/>
    <n v="2601"/>
    <n v="10"/>
    <n v="2"/>
    <n v="1"/>
    <n v="636"/>
    <n v="305"/>
    <n v="159"/>
    <n v="105"/>
    <n v="85"/>
    <n v="78"/>
    <x v="2764"/>
    <n v="118.8221453287197"/>
    <n v="3.8446751249519417E-3"/>
    <n v="6.7589388696655123E-2"/>
    <n v="1.7579999999999998"/>
    <n v="30.905639999999995"/>
    <n v="0"/>
    <n v="0"/>
    <n v="0"/>
    <n v="0"/>
    <n v="163"/>
    <x v="1376"/>
    <x v="1379"/>
    <x v="1376"/>
    <n v="1.8960515337423309"/>
    <n v="1.8960515337423309"/>
  </r>
  <r>
    <n v="1000398216"/>
    <n v="1000398216"/>
    <n v="2001151898"/>
    <d v="2017-02-27T00:00:00"/>
    <s v="Evergreen"/>
    <s v="Shopping Cart Page"/>
    <s v="Purchases"/>
    <s v="Website Custom Audience"/>
    <x v="1"/>
    <x v="1"/>
    <s v="F"/>
    <s v="Conversion"/>
    <n v="27.04"/>
    <n v="1494"/>
    <n v="18"/>
    <n v="1"/>
    <n v="1"/>
    <n v="447"/>
    <n v="194"/>
    <n v="78"/>
    <n v="60"/>
    <n v="53"/>
    <n v="49"/>
    <x v="2765"/>
    <n v="489.39866131191422"/>
    <n v="1.2048192771084338E-2"/>
    <n v="0.32578313253012048"/>
    <n v="1.5022222222222221"/>
    <n v="40.620088888888887"/>
    <n v="2"/>
    <n v="208"/>
    <n v="7.6923076923076925"/>
    <n v="208"/>
    <n v="102"/>
    <x v="1377"/>
    <x v="1380"/>
    <x v="1377"/>
    <n v="7.1682509803921564"/>
    <n v="7.1682509803921564"/>
  </r>
  <r>
    <n v="1000955484"/>
    <n v="1000955484"/>
    <n v="2001152066"/>
    <d v="2017-02-27T00:00:00"/>
    <s v="Evergreen"/>
    <s v="Product Page"/>
    <s v="Purchasers, Shopping Cart"/>
    <s v="Website Custom Audience"/>
    <x v="1"/>
    <x v="1"/>
    <s v="F"/>
    <s v="Conversion"/>
    <n v="64.58"/>
    <n v="3922"/>
    <n v="44"/>
    <n v="4"/>
    <n v="2"/>
    <n v="914"/>
    <n v="409"/>
    <n v="219"/>
    <n v="149"/>
    <n v="122"/>
    <n v="107"/>
    <x v="2766"/>
    <n v="1063.3800101988782"/>
    <n v="1.1218765935747067E-2"/>
    <n v="0.72450790413054555"/>
    <n v="1.4677272727272728"/>
    <n v="94.785827272727275"/>
    <n v="3"/>
    <n v="399"/>
    <n v="6.1783834004335709"/>
    <n v="399"/>
    <n v="229"/>
    <x v="1378"/>
    <x v="1381"/>
    <x v="1378"/>
    <n v="18.21212401746725"/>
    <n v="18.21212401746725"/>
  </r>
  <r>
    <n v="1000963651"/>
    <n v="1000963651"/>
    <n v="2001152304"/>
    <d v="2017-02-27T00:00:00"/>
    <s v="Evergreen"/>
    <s v="Home Page"/>
    <s v="Product Page, Shopping Cart, Purchasers"/>
    <s v="Website Custom Audience"/>
    <x v="1"/>
    <x v="1"/>
    <s v="F"/>
    <s v="Conversion"/>
    <n v="102.09"/>
    <n v="8255"/>
    <n v="77"/>
    <n v="7"/>
    <n v="4"/>
    <n v="2060"/>
    <n v="1020"/>
    <n v="568"/>
    <n v="414"/>
    <n v="368"/>
    <n v="319"/>
    <x v="2767"/>
    <n v="1262.5521623258633"/>
    <n v="9.3276801938219269E-3"/>
    <n v="0.95226287098728057"/>
    <n v="1.3258441558441558"/>
    <n v="135.35542987012988"/>
    <n v="4"/>
    <n v="312"/>
    <n v="3.0561269468116365"/>
    <n v="312"/>
    <n v="687"/>
    <x v="1379"/>
    <x v="1382"/>
    <x v="1379"/>
    <n v="15.170841484716158"/>
    <n v="15.170841484716158"/>
  </r>
  <r>
    <n v="1000148731"/>
    <n v="1000148731"/>
    <n v="2001152514"/>
    <d v="2017-02-27T00:00:00"/>
    <s v="Evergreen"/>
    <s v="Top Purchasers Lookalike 1%"/>
    <s v="All Site Visitors"/>
    <s v="Lookalike"/>
    <x v="1"/>
    <x v="1"/>
    <s v="F"/>
    <s v="Conversion"/>
    <n v="85.78"/>
    <n v="7398"/>
    <n v="52"/>
    <n v="9"/>
    <n v="3"/>
    <n v="1395"/>
    <n v="732"/>
    <n v="375"/>
    <n v="249"/>
    <n v="180"/>
    <n v="165"/>
    <x v="2768"/>
    <n v="994.6213030548796"/>
    <n v="7.0289267369559342E-3"/>
    <n v="0.60294133549608009"/>
    <n v="1.6496153846153847"/>
    <n v="141.50400769230771"/>
    <n v="3"/>
    <n v="483"/>
    <n v="5.6306831429237585"/>
    <n v="483"/>
    <n v="345"/>
    <x v="1380"/>
    <x v="1383"/>
    <x v="1380"/>
    <n v="21.328140289855071"/>
    <n v="21.328140289855071"/>
  </r>
  <r>
    <n v="1000767981"/>
    <n v="1000767981"/>
    <n v="2001153010"/>
    <d v="2017-02-27T00:00:00"/>
    <s v="Evergreen"/>
    <s v="Top Purchasers Lookalike 2%"/>
    <s v="All Site Visitors"/>
    <s v="Lookalike"/>
    <x v="1"/>
    <x v="1"/>
    <s v="F"/>
    <s v="Conversion"/>
    <n v="26.58"/>
    <n v="2551"/>
    <n v="18"/>
    <n v="3"/>
    <n v="1"/>
    <n v="387"/>
    <n v="177"/>
    <n v="102"/>
    <n v="68"/>
    <n v="56"/>
    <n v="50"/>
    <x v="2769"/>
    <n v="276.9488043904351"/>
    <n v="7.0560564484515873E-3"/>
    <n v="0.18754998039984319"/>
    <n v="1.4766666666666666"/>
    <n v="39.249799999999993"/>
    <n v="1"/>
    <n v="171"/>
    <n v="6.4334085778781045"/>
    <n v="171"/>
    <n v="106"/>
    <x v="1381"/>
    <x v="1384"/>
    <x v="1381"/>
    <n v="6.6650603773584898"/>
    <n v="6.6650603773584898"/>
  </r>
  <r>
    <n v="1000841852"/>
    <n v="1000841852"/>
    <n v="2001153322"/>
    <d v="2017-02-27T00:00:00"/>
    <s v="Evergreen"/>
    <s v="Lapsed Purchasers"/>
    <s v="All Site Visitors"/>
    <s v="Custom Audience"/>
    <x v="1"/>
    <x v="1"/>
    <s v="F"/>
    <s v="Conversion"/>
    <n v="27.63"/>
    <n v="2730"/>
    <n v="21"/>
    <n v="2"/>
    <n v="2"/>
    <n v="739"/>
    <n v="372"/>
    <n v="192"/>
    <n v="134"/>
    <n v="95"/>
    <n v="90"/>
    <x v="2770"/>
    <n v="279.63989010989008"/>
    <n v="7.6923076923076927E-3"/>
    <n v="0.21253846153846154"/>
    <n v="1.3157142857142856"/>
    <n v="36.353185714285708"/>
    <n v="1"/>
    <n v="22"/>
    <n v="0.79623597538906987"/>
    <n v="22"/>
    <n v="185"/>
    <x v="1382"/>
    <x v="1385"/>
    <x v="1382"/>
    <n v="4.1265778378378375"/>
    <n v="4.1265778378378375"/>
  </r>
  <r>
    <n v="1000135288"/>
    <n v="1000135288"/>
    <n v="2001153438"/>
    <d v="2017-02-27T00:00:00"/>
    <s v="Evergreen"/>
    <s v="Frequent In-Store Purchasers"/>
    <s v="All Site Visitors"/>
    <s v="Custom Audience"/>
    <x v="1"/>
    <x v="1"/>
    <s v="F"/>
    <s v="Conversion"/>
    <n v="22.98"/>
    <n v="2297"/>
    <n v="19"/>
    <n v="2"/>
    <n v="1"/>
    <n v="525"/>
    <n v="221"/>
    <n v="100"/>
    <n v="65"/>
    <n v="47"/>
    <n v="43"/>
    <x v="2771"/>
    <n v="229.90004353504574"/>
    <n v="8.2716586852416198E-3"/>
    <n v="0.19008271658685244"/>
    <n v="1.2094736842105263"/>
    <n v="27.793705263157893"/>
    <n v="1"/>
    <n v="91"/>
    <n v="3.9599651871192338"/>
    <n v="91"/>
    <n v="90"/>
    <x v="1383"/>
    <x v="1386"/>
    <x v="1383"/>
    <n v="5.867560000000001"/>
    <n v="5.867560000000001"/>
  </r>
  <r>
    <n v="1000878423"/>
    <n v="1000878423"/>
    <n v="2001153666"/>
    <d v="2017-02-27T00:00:00"/>
    <s v="Evergreen"/>
    <s v="Interested In: Shopping and Fashion"/>
    <s v="All Site Visitors"/>
    <s v="Facebook Interest"/>
    <x v="1"/>
    <x v="1"/>
    <s v="F"/>
    <s v="Conversion"/>
    <n v="17.059999999999999"/>
    <n v="2746"/>
    <n v="19"/>
    <n v="2"/>
    <n v="1"/>
    <n v="547"/>
    <n v="307"/>
    <n v="139"/>
    <n v="94"/>
    <n v="69"/>
    <n v="62"/>
    <x v="2772"/>
    <n v="105.98820101966496"/>
    <n v="6.9191551347414417E-3"/>
    <n v="0.11804078659868898"/>
    <n v="0.89789473684210519"/>
    <n v="15.318084210526314"/>
    <n v="1"/>
    <n v="136"/>
    <n v="7.9718640093786641"/>
    <n v="136"/>
    <n v="131"/>
    <x v="1384"/>
    <x v="1387"/>
    <x v="1384"/>
    <n v="2.2217068702290073"/>
    <n v="2.2217068702290073"/>
  </r>
  <r>
    <n v="1000953955"/>
    <n v="1000953955"/>
    <n v="2001154176"/>
    <d v="2017-02-27T00:00:00"/>
    <s v="Evergreen"/>
    <s v="Interested In: Shopping and Fashion"/>
    <s v="All Site Visitors"/>
    <s v="Facebook Interest"/>
    <x v="1"/>
    <x v="1"/>
    <s v="F"/>
    <s v="Conversion"/>
    <n v="18.510000000000002"/>
    <n v="3358"/>
    <n v="23"/>
    <n v="3"/>
    <n v="2"/>
    <n v="957"/>
    <n v="574"/>
    <n v="316"/>
    <n v="204"/>
    <n v="146"/>
    <n v="134"/>
    <x v="2773"/>
    <n v="102.03100059559263"/>
    <n v="6.8493150684931503E-3"/>
    <n v="0.12678082191780823"/>
    <n v="0.80478260869565221"/>
    <n v="14.896526086956523"/>
    <n v="1"/>
    <n v="82"/>
    <n v="4.430037817396002"/>
    <n v="82"/>
    <n v="280"/>
    <x v="1385"/>
    <x v="1388"/>
    <x v="1385"/>
    <n v="1.2236432142857145"/>
    <n v="1.2236432142857145"/>
  </r>
  <r>
    <n v="1000827861"/>
    <n v="1000827861"/>
    <n v="2001155032"/>
    <d v="2017-02-27T00:00:00"/>
    <s v="Evergreen"/>
    <s v="Interested In: High-End Retail"/>
    <s v="All Site Visitors"/>
    <s v="Facebook Interest"/>
    <x v="1"/>
    <x v="1"/>
    <s v="F"/>
    <s v="Conversion"/>
    <n v="19.75"/>
    <n v="3247"/>
    <n v="16"/>
    <n v="3"/>
    <n v="2"/>
    <n v="799"/>
    <n v="438"/>
    <n v="245"/>
    <n v="187"/>
    <n v="162"/>
    <n v="139"/>
    <x v="2774"/>
    <n v="120.13012011087156"/>
    <n v="4.927625500461965E-3"/>
    <n v="9.7320603634123815E-2"/>
    <n v="1.234375"/>
    <n v="24.37890625"/>
    <n v="1"/>
    <n v="100"/>
    <n v="5.0632911392405067"/>
    <n v="100"/>
    <n v="301"/>
    <x v="1386"/>
    <x v="1389"/>
    <x v="1386"/>
    <n v="1.2958887043189369"/>
    <n v="1.2958887043189369"/>
  </r>
  <r>
    <n v="1000705818"/>
    <n v="1000705818"/>
    <n v="2001155100"/>
    <d v="2017-02-27T00:00:00"/>
    <s v="Evergreen"/>
    <s v="Interested In: Competitors"/>
    <s v="All Site Visitors"/>
    <s v="Facebook Interest"/>
    <x v="1"/>
    <x v="1"/>
    <s v="F"/>
    <s v="Conversion"/>
    <n v="13.66"/>
    <n v="1819"/>
    <n v="7"/>
    <n v="2"/>
    <n v="1"/>
    <n v="296"/>
    <n v="154"/>
    <n v="91"/>
    <n v="63"/>
    <n v="53"/>
    <n v="50"/>
    <x v="2775"/>
    <n v="102.58141836173722"/>
    <n v="3.8482682792743265E-3"/>
    <n v="5.2567344694887302E-2"/>
    <n v="1.9514285714285715"/>
    <n v="26.656514285714287"/>
    <n v="0"/>
    <n v="0"/>
    <n v="0"/>
    <n v="0"/>
    <n v="103"/>
    <x v="1387"/>
    <x v="1390"/>
    <x v="1387"/>
    <n v="1.8116077669902915"/>
    <n v="1.8116077669902915"/>
  </r>
  <r>
    <n v="1000882998"/>
    <n v="1000882998"/>
    <n v="2001155344"/>
    <d v="2017-02-27T00:00:00"/>
    <s v="Evergreen"/>
    <s v="Shopping Cart Page"/>
    <s v="Purchases"/>
    <s v="Website Custom Audience"/>
    <x v="0"/>
    <x v="0"/>
    <s v="M/F"/>
    <s v="Conversion"/>
    <n v="23.09"/>
    <n v="1178"/>
    <n v="17"/>
    <n v="1"/>
    <n v="1"/>
    <m/>
    <m/>
    <m/>
    <m/>
    <m/>
    <m/>
    <x v="2776"/>
    <n v="452.58752122241089"/>
    <n v="1.4431239388794566E-2"/>
    <n v="0.33321731748726652"/>
    <n v="1.358235294117647"/>
    <n v="31.36165294117647"/>
    <n v="1"/>
    <n v="122"/>
    <n v="5.2836725855348634"/>
    <n v="122"/>
    <s v=" "/>
    <x v="0"/>
    <x v="0"/>
    <x v="0"/>
    <s v=""/>
    <s v=""/>
  </r>
  <r>
    <n v="1000647993"/>
    <n v="1000647993"/>
    <n v="2001155864"/>
    <d v="2017-02-27T00:00:00"/>
    <s v="Evergreen"/>
    <s v="Product Page"/>
    <s v="Purchasers, Shopping Cart"/>
    <s v="Website Custom Audience"/>
    <x v="0"/>
    <x v="0"/>
    <s v="M/F"/>
    <s v="Conversion"/>
    <n v="32.03"/>
    <n v="2208"/>
    <n v="31"/>
    <n v="2"/>
    <n v="1"/>
    <m/>
    <m/>
    <m/>
    <m/>
    <m/>
    <m/>
    <x v="2777"/>
    <n v="464.63808876811601"/>
    <n v="1.4039855072463768E-2"/>
    <n v="0.44969655797101449"/>
    <n v="1.0332258064516129"/>
    <n v="33.094222580645159"/>
    <n v="1"/>
    <n v="192"/>
    <n v="5.9943802684982828"/>
    <n v="192"/>
    <s v=" "/>
    <x v="0"/>
    <x v="0"/>
    <x v="0"/>
    <s v=""/>
    <s v=""/>
  </r>
  <r>
    <n v="1000908615"/>
    <n v="1000908615"/>
    <n v="2001156310"/>
    <d v="2017-02-27T00:00:00"/>
    <s v="Evergreen"/>
    <s v="Home Page"/>
    <s v="Product Page, Shopping Cart, Purchasers"/>
    <s v="Website Custom Audience"/>
    <x v="0"/>
    <x v="0"/>
    <s v="M/F"/>
    <s v="Conversion"/>
    <n v="45.87"/>
    <n v="3438"/>
    <n v="36"/>
    <n v="4"/>
    <n v="2"/>
    <m/>
    <m/>
    <m/>
    <m/>
    <m/>
    <m/>
    <x v="2778"/>
    <n v="612.00026178010467"/>
    <n v="1.0471204188481676E-2"/>
    <n v="0.48031413612565443"/>
    <n v="1.2741666666666667"/>
    <n v="58.446024999999999"/>
    <n v="2"/>
    <n v="252"/>
    <n v="5.4937867887508176"/>
    <n v="252"/>
    <s v=" "/>
    <x v="0"/>
    <x v="0"/>
    <x v="0"/>
    <s v=""/>
    <s v=""/>
  </r>
  <r>
    <n v="1000748058"/>
    <n v="1000748058"/>
    <n v="2001156524"/>
    <d v="2017-02-27T00:00:00"/>
    <s v="Evergreen"/>
    <s v="Top Purchasers Lookalike 1%"/>
    <s v="All Site Visitors"/>
    <s v="Lookalike"/>
    <x v="0"/>
    <x v="0"/>
    <s v="M/F"/>
    <s v="Conversion"/>
    <n v="43.86"/>
    <n v="3811"/>
    <n v="34"/>
    <n v="4"/>
    <n v="2"/>
    <m/>
    <m/>
    <m/>
    <m/>
    <m/>
    <m/>
    <x v="2779"/>
    <n v="504.77554447651539"/>
    <n v="8.9215429021254258E-3"/>
    <n v="0.39129887168722116"/>
    <n v="1.29"/>
    <n v="56.5794"/>
    <n v="1"/>
    <n v="94"/>
    <n v="2.1431828545371636"/>
    <n v="94"/>
    <s v=" "/>
    <x v="0"/>
    <x v="0"/>
    <x v="0"/>
    <s v=""/>
    <s v=""/>
  </r>
  <r>
    <n v="1000323824"/>
    <n v="1000323824"/>
    <n v="2001156580"/>
    <d v="2017-02-27T00:00:00"/>
    <s v="Evergreen"/>
    <s v="Top Purchasers Lookalike 2%"/>
    <s v="All Site Visitors"/>
    <s v="Lookalike"/>
    <x v="0"/>
    <x v="0"/>
    <s v="M/F"/>
    <s v="Conversion"/>
    <n v="15.85"/>
    <n v="1392"/>
    <n v="13"/>
    <n v="1"/>
    <n v="1"/>
    <m/>
    <m/>
    <m/>
    <m/>
    <m/>
    <m/>
    <x v="2780"/>
    <n v="180.47593390804596"/>
    <n v="9.3390804597701157E-3"/>
    <n v="0.14802442528735632"/>
    <n v="1.2192307692307691"/>
    <n v="19.32480769230769"/>
    <n v="0"/>
    <n v="0"/>
    <n v="0"/>
    <n v="0"/>
    <s v=" "/>
    <x v="0"/>
    <x v="0"/>
    <x v="0"/>
    <s v=""/>
    <s v=""/>
  </r>
  <r>
    <n v="1000227876"/>
    <n v="1000227876"/>
    <n v="2001156616"/>
    <d v="2017-02-27T00:00:00"/>
    <s v="Evergreen"/>
    <s v="Lapsed Purchasers"/>
    <s v="All Site Visitors"/>
    <s v="Custom Audience"/>
    <x v="0"/>
    <x v="0"/>
    <s v="M/F"/>
    <s v="Conversion"/>
    <n v="16.28"/>
    <n v="1496"/>
    <n v="15"/>
    <n v="1"/>
    <n v="1"/>
    <m/>
    <m/>
    <m/>
    <m/>
    <m/>
    <m/>
    <x v="2781"/>
    <n v="177.16470588235296"/>
    <n v="1.0026737967914439E-2"/>
    <n v="0.16323529411764706"/>
    <n v="1.0853333333333335"/>
    <n v="17.66922666666667"/>
    <n v="0"/>
    <n v="0"/>
    <n v="0"/>
    <n v="0"/>
    <s v=" "/>
    <x v="0"/>
    <x v="0"/>
    <x v="0"/>
    <s v=""/>
    <s v=""/>
  </r>
  <r>
    <n v="1000915902"/>
    <n v="1000915902"/>
    <n v="2001157348"/>
    <d v="2017-02-27T00:00:00"/>
    <s v="Evergreen"/>
    <s v="Frequent In-Store Purchasers"/>
    <s v="All Site Visitors"/>
    <s v="Custom Audience"/>
    <x v="0"/>
    <x v="0"/>
    <s v="M/F"/>
    <s v="Conversion"/>
    <n v="10.5"/>
    <n v="972"/>
    <n v="10"/>
    <n v="1"/>
    <n v="0"/>
    <m/>
    <m/>
    <m/>
    <m/>
    <m/>
    <m/>
    <x v="2782"/>
    <n v="113.42592592592592"/>
    <n v="1.0288065843621399E-2"/>
    <n v="0.10802469135802469"/>
    <n v="1.05"/>
    <n v="11.025"/>
    <n v="0"/>
    <n v="0"/>
    <n v="0"/>
    <n v="0"/>
    <s v=" "/>
    <x v="0"/>
    <x v="0"/>
    <x v="0"/>
    <s v=""/>
    <s v=""/>
  </r>
  <r>
    <n v="1000812234"/>
    <n v="1000812234"/>
    <n v="2001158464"/>
    <d v="2017-02-27T00:00:00"/>
    <s v="Evergreen"/>
    <s v="Interested In: Shopping and Fashion"/>
    <s v="All Site Visitors"/>
    <s v="Facebook Interest"/>
    <x v="0"/>
    <x v="0"/>
    <s v="M/F"/>
    <s v="Conversion"/>
    <n v="8.93"/>
    <n v="1560"/>
    <n v="15"/>
    <n v="1"/>
    <n v="1"/>
    <m/>
    <m/>
    <m/>
    <m/>
    <m/>
    <m/>
    <x v="2783"/>
    <n v="51.118525641025641"/>
    <n v="9.6153846153846159E-3"/>
    <n v="8.5865384615384621E-2"/>
    <n v="0.59533333333333327"/>
    <n v="5.316326666666666"/>
    <n v="0"/>
    <n v="0"/>
    <n v="0"/>
    <n v="0"/>
    <s v=" "/>
    <x v="0"/>
    <x v="0"/>
    <x v="0"/>
    <s v=""/>
    <s v=""/>
  </r>
  <r>
    <n v="1000689285"/>
    <n v="1000689285"/>
    <n v="2001160118"/>
    <d v="2017-02-27T00:00:00"/>
    <s v="Evergreen"/>
    <s v="Interested In: Shopping and Fashion"/>
    <s v="All Site Visitors"/>
    <s v="Facebook Interest"/>
    <x v="0"/>
    <x v="0"/>
    <s v="M/F"/>
    <s v="Conversion"/>
    <n v="10.8"/>
    <n v="1952"/>
    <n v="19"/>
    <n v="2"/>
    <n v="1"/>
    <m/>
    <m/>
    <m/>
    <m/>
    <m/>
    <m/>
    <x v="2784"/>
    <n v="59.754098360655746"/>
    <n v="9.7336065573770496E-3"/>
    <n v="0.10512295081967214"/>
    <n v="0.56842105263157894"/>
    <n v="6.1389473684210527"/>
    <n v="0"/>
    <n v="0"/>
    <n v="0"/>
    <n v="0"/>
    <s v=" "/>
    <x v="0"/>
    <x v="0"/>
    <x v="0"/>
    <s v=""/>
    <s v=""/>
  </r>
  <r>
    <n v="1000466293"/>
    <n v="1000466293"/>
    <n v="2001160224"/>
    <d v="2017-02-27T00:00:00"/>
    <s v="Evergreen"/>
    <s v="Interested In: High-End Retail"/>
    <s v="All Site Visitors"/>
    <s v="Facebook Interest"/>
    <x v="0"/>
    <x v="0"/>
    <s v="M/F"/>
    <s v="Conversion"/>
    <n v="10.06"/>
    <n v="1426"/>
    <n v="11"/>
    <n v="1"/>
    <n v="1"/>
    <m/>
    <m/>
    <m/>
    <m/>
    <m/>
    <m/>
    <x v="2785"/>
    <n v="70.970266479663408"/>
    <n v="7.7138849929873771E-3"/>
    <n v="7.7601683029453014E-2"/>
    <n v="0.91454545454545455"/>
    <n v="9.2003272727272734"/>
    <n v="0"/>
    <n v="0"/>
    <n v="0"/>
    <n v="0"/>
    <s v=" "/>
    <x v="0"/>
    <x v="0"/>
    <x v="0"/>
    <s v=""/>
    <s v=""/>
  </r>
  <r>
    <n v="1000668520"/>
    <n v="1000668520"/>
    <n v="2001160578"/>
    <d v="2017-02-27T00:00:00"/>
    <s v="Evergreen"/>
    <s v="Interested In: Competitors"/>
    <s v="All Site Visitors"/>
    <s v="Facebook Interest"/>
    <x v="0"/>
    <x v="0"/>
    <s v="M/F"/>
    <s v="Conversion"/>
    <n v="8.1999999999999993"/>
    <n v="1035"/>
    <n v="6"/>
    <n v="1"/>
    <n v="1"/>
    <m/>
    <m/>
    <m/>
    <m/>
    <m/>
    <m/>
    <x v="2786"/>
    <n v="64.96618357487921"/>
    <n v="5.7971014492753624E-3"/>
    <n v="4.7536231884057971E-2"/>
    <n v="1.3666666666666665"/>
    <n v="11.206666666666663"/>
    <n v="0"/>
    <n v="0"/>
    <n v="0"/>
    <n v="0"/>
    <s v=" "/>
    <x v="0"/>
    <x v="0"/>
    <x v="0"/>
    <s v=""/>
    <s v=""/>
  </r>
  <r>
    <n v="1000293076"/>
    <n v="1000293076"/>
    <n v="2001160720"/>
    <d v="2017-02-27T00:00:00"/>
    <s v="Evergreen"/>
    <s v="Shopping Cart Page"/>
    <s v="Purchases"/>
    <s v="Website Custom Audience"/>
    <x v="1"/>
    <x v="0"/>
    <s v="M/F"/>
    <s v="Conversion"/>
    <n v="17.690000000000001"/>
    <n v="898"/>
    <n v="15"/>
    <n v="1"/>
    <n v="0"/>
    <m/>
    <m/>
    <m/>
    <m/>
    <m/>
    <m/>
    <x v="2787"/>
    <n v="348.48118040089093"/>
    <n v="1.670378619153675E-2"/>
    <n v="0.29548997772828511"/>
    <n v="1.1793333333333333"/>
    <n v="20.862406666666669"/>
    <n v="1"/>
    <n v="76"/>
    <n v="4.2962125494629735"/>
    <n v="76"/>
    <s v=" "/>
    <x v="0"/>
    <x v="0"/>
    <x v="0"/>
    <s v=""/>
    <s v=""/>
  </r>
  <r>
    <n v="1000969824"/>
    <n v="1000969824"/>
    <n v="2001161350"/>
    <d v="2017-02-27T00:00:00"/>
    <s v="Evergreen"/>
    <s v="Product Page"/>
    <s v="Purchasers, Shopping Cart"/>
    <s v="Website Custom Audience"/>
    <x v="1"/>
    <x v="0"/>
    <s v="M/F"/>
    <s v="Conversion"/>
    <n v="49.88"/>
    <n v="3116"/>
    <n v="50"/>
    <n v="3"/>
    <n v="2"/>
    <m/>
    <m/>
    <m/>
    <m/>
    <m/>
    <m/>
    <x v="2788"/>
    <n v="798.46418485237484"/>
    <n v="1.6046213093709884E-2"/>
    <n v="0.80038510911424909"/>
    <n v="0.99760000000000004"/>
    <n v="49.760288000000003"/>
    <n v="3"/>
    <n v="183"/>
    <n v="3.6688051323175621"/>
    <n v="183"/>
    <s v=" "/>
    <x v="0"/>
    <x v="0"/>
    <x v="0"/>
    <s v=""/>
    <s v=""/>
  </r>
  <r>
    <n v="1000750917"/>
    <n v="1000750917"/>
    <n v="2001161562"/>
    <d v="2017-02-27T00:00:00"/>
    <s v="Evergreen"/>
    <s v="Home Page"/>
    <s v="Product Page, Shopping Cart, Purchasers"/>
    <s v="Website Custom Audience"/>
    <x v="1"/>
    <x v="0"/>
    <s v="M/F"/>
    <s v="Conversion"/>
    <n v="75.040000000000006"/>
    <n v="6185"/>
    <n v="67"/>
    <n v="7"/>
    <n v="4"/>
    <m/>
    <m/>
    <m/>
    <m/>
    <m/>
    <m/>
    <x v="2789"/>
    <n v="910.42871463217466"/>
    <n v="1.0832659660468875E-2"/>
    <n v="0.8128827809215845"/>
    <n v="1.1200000000000001"/>
    <n v="84.044800000000009"/>
    <n v="3"/>
    <n v="309"/>
    <n v="4.1178038379530912"/>
    <n v="309"/>
    <s v=" "/>
    <x v="0"/>
    <x v="0"/>
    <x v="0"/>
    <s v=""/>
    <s v=""/>
  </r>
  <r>
    <n v="1000460064"/>
    <n v="1000460064"/>
    <n v="2001161788"/>
    <d v="2017-02-27T00:00:00"/>
    <s v="Evergreen"/>
    <s v="Top Purchasers Lookalike 1%"/>
    <s v="All Site Visitors"/>
    <s v="Lookalike"/>
    <x v="1"/>
    <x v="0"/>
    <s v="M/F"/>
    <s v="Conversion"/>
    <n v="48.6"/>
    <n v="4116"/>
    <n v="40"/>
    <n v="3"/>
    <n v="2"/>
    <m/>
    <m/>
    <m/>
    <m/>
    <m/>
    <m/>
    <x v="2790"/>
    <n v="573.84839650145773"/>
    <n v="9.7181729834791061E-3"/>
    <n v="0.47230320699708456"/>
    <n v="1.2150000000000001"/>
    <n v="59.049000000000007"/>
    <n v="1"/>
    <n v="52"/>
    <n v="1.0699588477366255"/>
    <n v="52"/>
    <s v=" "/>
    <x v="0"/>
    <x v="0"/>
    <x v="0"/>
    <s v=""/>
    <s v=""/>
  </r>
  <r>
    <n v="1000658431"/>
    <n v="1000658431"/>
    <n v="2001161810"/>
    <d v="2017-02-27T00:00:00"/>
    <s v="Evergreen"/>
    <s v="Top Purchasers Lookalike 2%"/>
    <s v="All Site Visitors"/>
    <s v="Lookalike"/>
    <x v="1"/>
    <x v="0"/>
    <s v="M/F"/>
    <s v="Conversion"/>
    <n v="14.38"/>
    <n v="1411"/>
    <n v="14"/>
    <n v="1"/>
    <n v="1"/>
    <m/>
    <m/>
    <m/>
    <m/>
    <m/>
    <m/>
    <x v="2791"/>
    <n v="146.55166548547129"/>
    <n v="9.922041105598866E-3"/>
    <n v="0.1426789510985117"/>
    <n v="1.0271428571428571"/>
    <n v="14.770314285714287"/>
    <n v="0"/>
    <n v="0"/>
    <n v="0"/>
    <n v="0"/>
    <s v=" "/>
    <x v="0"/>
    <x v="0"/>
    <x v="0"/>
    <s v=""/>
    <s v=""/>
  </r>
  <r>
    <n v="1000455852"/>
    <n v="1000455852"/>
    <n v="2001162044"/>
    <d v="2017-02-27T00:00:00"/>
    <s v="Evergreen"/>
    <s v="Lapsed Purchasers"/>
    <s v="All Site Visitors"/>
    <s v="Custom Audience"/>
    <x v="1"/>
    <x v="0"/>
    <s v="M/F"/>
    <s v="Conversion"/>
    <n v="13.6"/>
    <n v="1252"/>
    <n v="12"/>
    <n v="1"/>
    <n v="1"/>
    <m/>
    <m/>
    <m/>
    <m/>
    <m/>
    <m/>
    <x v="2792"/>
    <n v="147.73162939297123"/>
    <n v="9.5846645367412137E-3"/>
    <n v="0.13035143769968049"/>
    <n v="1.1333333333333333"/>
    <n v="15.413333333333332"/>
    <n v="0"/>
    <n v="0"/>
    <n v="0"/>
    <n v="0"/>
    <s v=" "/>
    <x v="0"/>
    <x v="0"/>
    <x v="0"/>
    <s v=""/>
    <s v=""/>
  </r>
  <r>
    <n v="1000951273"/>
    <n v="1000951273"/>
    <n v="2001162080"/>
    <d v="2017-02-27T00:00:00"/>
    <s v="Evergreen"/>
    <s v="Frequent In-Store Purchasers"/>
    <s v="All Site Visitors"/>
    <s v="Custom Audience"/>
    <x v="1"/>
    <x v="0"/>
    <s v="M/F"/>
    <s v="Conversion"/>
    <n v="13.45"/>
    <n v="1190"/>
    <n v="14"/>
    <n v="1"/>
    <n v="1"/>
    <m/>
    <m/>
    <m/>
    <m/>
    <m/>
    <m/>
    <x v="2793"/>
    <n v="152.01890756302518"/>
    <n v="1.1764705882352941E-2"/>
    <n v="0.15823529411764706"/>
    <n v="0.96071428571428563"/>
    <n v="12.921607142857141"/>
    <n v="0"/>
    <n v="0"/>
    <n v="0"/>
    <n v="0"/>
    <s v=" "/>
    <x v="0"/>
    <x v="0"/>
    <x v="0"/>
    <s v=""/>
    <s v=""/>
  </r>
  <r>
    <n v="1000118019"/>
    <n v="1000118019"/>
    <n v="2001162370"/>
    <d v="2017-02-27T00:00:00"/>
    <s v="Evergreen"/>
    <s v="Interested In: Shopping and Fashion"/>
    <s v="All Site Visitors"/>
    <s v="Facebook Interest"/>
    <x v="1"/>
    <x v="0"/>
    <s v="M/F"/>
    <s v="Conversion"/>
    <n v="10.26"/>
    <n v="1948"/>
    <n v="18"/>
    <n v="2"/>
    <n v="1"/>
    <m/>
    <m/>
    <m/>
    <m/>
    <m/>
    <m/>
    <x v="2794"/>
    <n v="54.038809034907594"/>
    <n v="9.2402464065708418E-3"/>
    <n v="9.4804928131416832E-2"/>
    <n v="0.56999999999999995"/>
    <n v="5.8481999999999994"/>
    <n v="0"/>
    <n v="0"/>
    <n v="0"/>
    <n v="0"/>
    <s v=" "/>
    <x v="0"/>
    <x v="0"/>
    <x v="0"/>
    <s v=""/>
    <s v=""/>
  </r>
  <r>
    <n v="1000850579"/>
    <n v="1000850579"/>
    <n v="2001162656"/>
    <d v="2017-02-27T00:00:00"/>
    <s v="Evergreen"/>
    <s v="Interested In: Shopping and Fashion"/>
    <s v="All Site Visitors"/>
    <s v="Facebook Interest"/>
    <x v="1"/>
    <x v="0"/>
    <s v="M/F"/>
    <s v="Conversion"/>
    <n v="10.5"/>
    <n v="1819"/>
    <n v="17"/>
    <n v="2"/>
    <n v="1"/>
    <m/>
    <m/>
    <m/>
    <m/>
    <m/>
    <m/>
    <x v="2795"/>
    <n v="60.610225398570648"/>
    <n v="9.3457943925233638E-3"/>
    <n v="9.8130841121495324E-2"/>
    <n v="0.61764705882352944"/>
    <n v="6.4852941176470589"/>
    <n v="0"/>
    <n v="0"/>
    <n v="0"/>
    <n v="0"/>
    <s v=" "/>
    <x v="0"/>
    <x v="0"/>
    <x v="0"/>
    <s v=""/>
    <s v=""/>
  </r>
  <r>
    <n v="1000439999"/>
    <n v="1000439999"/>
    <n v="2001162692"/>
    <d v="2017-02-27T00:00:00"/>
    <s v="Evergreen"/>
    <s v="Interested In: High-End Retail"/>
    <s v="All Site Visitors"/>
    <s v="Facebook Interest"/>
    <x v="1"/>
    <x v="0"/>
    <s v="M/F"/>
    <s v="Conversion"/>
    <n v="11.48"/>
    <n v="1568"/>
    <n v="12"/>
    <n v="2"/>
    <n v="1"/>
    <m/>
    <m/>
    <m/>
    <m/>
    <m/>
    <m/>
    <x v="2796"/>
    <n v="84.05"/>
    <n v="7.6530612244897957E-3"/>
    <n v="8.7857142857142856E-2"/>
    <n v="0.95666666666666667"/>
    <n v="10.982533333333334"/>
    <n v="0"/>
    <n v="0"/>
    <n v="0"/>
    <n v="0"/>
    <s v=" "/>
    <x v="0"/>
    <x v="0"/>
    <x v="0"/>
    <s v=""/>
    <s v=""/>
  </r>
  <r>
    <n v="1000541387"/>
    <n v="1000541387"/>
    <n v="2001162966"/>
    <d v="2017-02-27T00:00:00"/>
    <s v="Evergreen"/>
    <s v="Interested In: Competitors"/>
    <s v="All Site Visitors"/>
    <s v="Facebook Interest"/>
    <x v="1"/>
    <x v="0"/>
    <s v="M/F"/>
    <s v="Conversion"/>
    <n v="10.1"/>
    <n v="1375"/>
    <n v="8"/>
    <n v="1"/>
    <n v="1"/>
    <m/>
    <m/>
    <m/>
    <m/>
    <m/>
    <m/>
    <x v="2797"/>
    <n v="74.189090909090893"/>
    <n v="5.8181818181818178E-3"/>
    <n v="5.8763636363636358E-2"/>
    <n v="1.2625"/>
    <n v="12.751249999999999"/>
    <n v="0"/>
    <n v="0"/>
    <n v="0"/>
    <n v="0"/>
    <s v=" "/>
    <x v="0"/>
    <x v="0"/>
    <x v="0"/>
    <s v=""/>
    <s v=""/>
  </r>
  <r>
    <n v="1000162762"/>
    <n v="1000162762"/>
    <n v="2001163214"/>
    <d v="2017-02-27T00:00:00"/>
    <s v="Evergreen"/>
    <s v="Shopping Cart Page"/>
    <s v="Purchases"/>
    <s v="Website Custom Audience"/>
    <x v="0"/>
    <x v="1"/>
    <s v="M/F"/>
    <s v="Conversion"/>
    <n v="22.3"/>
    <n v="1200"/>
    <n v="13"/>
    <n v="1"/>
    <n v="1"/>
    <n v="325"/>
    <n v="169"/>
    <n v="87"/>
    <n v="56"/>
    <n v="44"/>
    <n v="39"/>
    <x v="2798"/>
    <n v="414.4083333333333"/>
    <n v="1.0833333333333334E-2"/>
    <n v="0.24158333333333334"/>
    <n v="1.7153846153846155"/>
    <n v="38.253076923076925"/>
    <n v="1"/>
    <n v="77"/>
    <n v="3.4529147982062778"/>
    <n v="77"/>
    <n v="83"/>
    <x v="1388"/>
    <x v="1391"/>
    <x v="1388"/>
    <n v="5.991445783132531"/>
    <n v="5.991445783132531"/>
  </r>
  <r>
    <n v="1000679627"/>
    <n v="1000679627"/>
    <n v="2001163968"/>
    <d v="2017-02-27T00:00:00"/>
    <s v="Evergreen"/>
    <s v="Product Page"/>
    <s v="Purchasers, Shopping Cart"/>
    <s v="Website Custom Audience"/>
    <x v="0"/>
    <x v="1"/>
    <s v="M/F"/>
    <s v="Conversion"/>
    <n v="41.36"/>
    <n v="3108"/>
    <n v="35"/>
    <n v="3"/>
    <n v="2"/>
    <n v="818"/>
    <n v="329"/>
    <n v="174"/>
    <n v="134"/>
    <n v="101"/>
    <n v="95"/>
    <x v="2799"/>
    <n v="550.40205920205926"/>
    <n v="1.1261261261261261E-2"/>
    <n v="0.46576576576576573"/>
    <n v="1.1817142857142857"/>
    <n v="48.875702857142855"/>
    <n v="2"/>
    <n v="378"/>
    <n v="9.1392649903288206"/>
    <n v="378"/>
    <n v="196"/>
    <x v="1389"/>
    <x v="1392"/>
    <x v="1389"/>
    <n v="8.7278040816326534"/>
    <n v="8.7278040816326534"/>
  </r>
  <r>
    <n v="1000401520"/>
    <n v="1000401520"/>
    <n v="2001164904"/>
    <d v="2017-02-27T00:00:00"/>
    <s v="Evergreen"/>
    <s v="Home Page"/>
    <s v="Product Page, Shopping Cart, Purchasers"/>
    <s v="Website Custom Audience"/>
    <x v="0"/>
    <x v="1"/>
    <s v="M/F"/>
    <s v="Conversion"/>
    <n v="62.11"/>
    <n v="5519"/>
    <n v="42"/>
    <n v="6"/>
    <n v="2"/>
    <n v="1288"/>
    <n v="769"/>
    <n v="311"/>
    <n v="246"/>
    <n v="194"/>
    <n v="184"/>
    <x v="2800"/>
    <n v="698.97664431962301"/>
    <n v="7.6100742888204386E-3"/>
    <n v="0.47266171407863744"/>
    <n v="1.4788095238095238"/>
    <n v="91.848859523809523"/>
    <n v="2"/>
    <n v="108"/>
    <n v="1.7388504266623732"/>
    <n v="108"/>
    <n v="378"/>
    <x v="1390"/>
    <x v="1393"/>
    <x v="1390"/>
    <n v="10.205428835978836"/>
    <n v="10.205428835978836"/>
  </r>
  <r>
    <n v="1000890435"/>
    <n v="1000890435"/>
    <n v="2001165056"/>
    <d v="2017-02-27T00:00:00"/>
    <s v="Evergreen"/>
    <s v="Top Purchasers Lookalike 1%"/>
    <s v="All Site Visitors"/>
    <s v="Lookalike"/>
    <x v="0"/>
    <x v="1"/>
    <s v="M/F"/>
    <s v="Conversion"/>
    <n v="46"/>
    <n v="4696"/>
    <n v="32"/>
    <n v="5"/>
    <n v="2"/>
    <n v="785"/>
    <n v="370"/>
    <n v="215"/>
    <n v="141"/>
    <n v="116"/>
    <n v="107"/>
    <x v="2801"/>
    <n v="450.59625212947191"/>
    <n v="6.8143100511073255E-3"/>
    <n v="0.31345826235093699"/>
    <n v="1.4375"/>
    <n v="66.125"/>
    <n v="1"/>
    <n v="99"/>
    <n v="2.152173913043478"/>
    <n v="98.999999999999986"/>
    <n v="223"/>
    <x v="1391"/>
    <x v="1394"/>
    <x v="1391"/>
    <n v="9.4887892376681613"/>
    <n v="9.4887892376681613"/>
  </r>
  <r>
    <n v="1000588378"/>
    <n v="1000588378"/>
    <n v="2001166320"/>
    <d v="2017-02-27T00:00:00"/>
    <s v="Evergreen"/>
    <s v="Top Purchasers Lookalike 2%"/>
    <s v="All Site Visitors"/>
    <s v="Lookalike"/>
    <x v="0"/>
    <x v="1"/>
    <s v="M/F"/>
    <s v="Conversion"/>
    <n v="23.56"/>
    <n v="2609"/>
    <n v="18"/>
    <n v="2"/>
    <n v="1"/>
    <n v="725"/>
    <n v="303"/>
    <n v="125"/>
    <n v="97"/>
    <n v="86"/>
    <n v="74"/>
    <x v="2802"/>
    <n v="212.75339210425449"/>
    <n v="6.8991950939057108E-3"/>
    <n v="0.16254503641241855"/>
    <n v="1.3088888888888888"/>
    <n v="30.837422222222219"/>
    <n v="1"/>
    <n v="104"/>
    <n v="4.4142614601018675"/>
    <n v="103.99999999999999"/>
    <n v="160"/>
    <x v="1392"/>
    <x v="1395"/>
    <x v="1392"/>
    <n v="3.4692099999999995"/>
    <n v="3.4692099999999995"/>
  </r>
  <r>
    <n v="1000272969"/>
    <n v="1000272969"/>
    <n v="2001167266"/>
    <d v="2017-02-27T00:00:00"/>
    <s v="Evergreen"/>
    <s v="Lapsed Purchasers"/>
    <s v="All Site Visitors"/>
    <s v="Custom Audience"/>
    <x v="0"/>
    <x v="1"/>
    <s v="M/F"/>
    <s v="Conversion"/>
    <n v="23.08"/>
    <n v="2648"/>
    <n v="17"/>
    <n v="3"/>
    <n v="2"/>
    <n v="652"/>
    <n v="306"/>
    <n v="162"/>
    <n v="104"/>
    <n v="81"/>
    <n v="71"/>
    <x v="2803"/>
    <n v="201.16555891238667"/>
    <n v="6.4199395770392752E-3"/>
    <n v="0.14817220543806647"/>
    <n v="1.3576470588235292"/>
    <n v="31.334494117647051"/>
    <n v="1"/>
    <n v="145"/>
    <n v="6.2824956672443681"/>
    <n v="145"/>
    <n v="152"/>
    <x v="1393"/>
    <x v="1396"/>
    <x v="1393"/>
    <n v="3.5045157894736838"/>
    <n v="3.5045157894736838"/>
  </r>
  <r>
    <n v="1000970765"/>
    <n v="1000970765"/>
    <n v="2001167846"/>
    <d v="2017-02-27T00:00:00"/>
    <s v="Evergreen"/>
    <s v="Frequent In-Store Purchasers"/>
    <s v="All Site Visitors"/>
    <s v="Custom Audience"/>
    <x v="0"/>
    <x v="1"/>
    <s v="M/F"/>
    <s v="Conversion"/>
    <n v="14.62"/>
    <n v="1504"/>
    <n v="13"/>
    <n v="2"/>
    <n v="1"/>
    <n v="263"/>
    <n v="107"/>
    <n v="61"/>
    <n v="38"/>
    <n v="32"/>
    <n v="29"/>
    <x v="2804"/>
    <n v="142.11728723404252"/>
    <n v="8.6436170212765961E-3"/>
    <n v="0.12636968085106381"/>
    <n v="1.1246153846153846"/>
    <n v="16.441876923076922"/>
    <n v="1"/>
    <n v="119"/>
    <n v="8.1395348837209305"/>
    <n v="119"/>
    <n v="61"/>
    <x v="1394"/>
    <x v="1397"/>
    <x v="1394"/>
    <n v="3.5040065573770485"/>
    <n v="3.5040065573770485"/>
  </r>
  <r>
    <n v="1000864967"/>
    <n v="1000864967"/>
    <n v="2001168096"/>
    <d v="2017-02-27T00:00:00"/>
    <s v="Evergreen"/>
    <s v="Interested In: Shopping and Fashion"/>
    <s v="All Site Visitors"/>
    <s v="Facebook Interest"/>
    <x v="0"/>
    <x v="1"/>
    <s v="M/F"/>
    <s v="Conversion"/>
    <n v="10.84"/>
    <n v="1835"/>
    <n v="11"/>
    <n v="2"/>
    <n v="1"/>
    <n v="387"/>
    <n v="163"/>
    <n v="76"/>
    <n v="51"/>
    <n v="38"/>
    <n v="35"/>
    <x v="2805"/>
    <n v="64.035749318801081"/>
    <n v="5.9945504087193461E-3"/>
    <n v="6.4980926430517713E-2"/>
    <n v="0.98545454545454547"/>
    <n v="10.682327272727273"/>
    <n v="0"/>
    <n v="0"/>
    <n v="0"/>
    <n v="0"/>
    <n v="73"/>
    <x v="1395"/>
    <x v="1398"/>
    <x v="1395"/>
    <n v="1.6096657534246577"/>
    <n v="1.6096657534246577"/>
  </r>
  <r>
    <n v="1000395171"/>
    <n v="1000395171"/>
    <n v="2001169324"/>
    <d v="2017-02-27T00:00:00"/>
    <s v="Evergreen"/>
    <s v="Interested In: Shopping and Fashion"/>
    <s v="All Site Visitors"/>
    <s v="Facebook Interest"/>
    <x v="0"/>
    <x v="1"/>
    <s v="M/F"/>
    <s v="Conversion"/>
    <n v="15.43"/>
    <n v="3053"/>
    <n v="18"/>
    <n v="4"/>
    <n v="1"/>
    <n v="913"/>
    <n v="522"/>
    <n v="279"/>
    <n v="208"/>
    <n v="177"/>
    <n v="162"/>
    <x v="2806"/>
    <n v="77.983917458237784"/>
    <n v="5.8958401572224038E-3"/>
    <n v="9.0972813625941687E-2"/>
    <n v="0.85722222222222222"/>
    <n v="13.226938888888888"/>
    <n v="1"/>
    <n v="170"/>
    <n v="11.017498379779651"/>
    <n v="170"/>
    <n v="339"/>
    <x v="1396"/>
    <x v="1399"/>
    <x v="1396"/>
    <n v="0.70231533923303835"/>
    <n v="0.70231533923303835"/>
  </r>
  <r>
    <n v="1000531744"/>
    <n v="1000531744"/>
    <n v="2001170056"/>
    <d v="2017-02-27T00:00:00"/>
    <s v="Evergreen"/>
    <s v="Interested In: High-End Retail"/>
    <s v="All Site Visitors"/>
    <s v="Facebook Interest"/>
    <x v="0"/>
    <x v="1"/>
    <s v="M/F"/>
    <s v="Conversion"/>
    <n v="12.44"/>
    <n v="2318"/>
    <n v="13"/>
    <n v="3"/>
    <n v="1"/>
    <n v="488"/>
    <n v="213"/>
    <n v="119"/>
    <n v="90"/>
    <n v="69"/>
    <n v="61"/>
    <x v="2807"/>
    <n v="66.761691113028462"/>
    <n v="5.6082830025884385E-3"/>
    <n v="6.9767040552200177E-2"/>
    <n v="0.95692307692307688"/>
    <n v="11.904123076923076"/>
    <n v="1"/>
    <n v="129"/>
    <n v="10.369774919614148"/>
    <n v="129"/>
    <n v="130"/>
    <x v="1397"/>
    <x v="1400"/>
    <x v="1397"/>
    <n v="1.1904123076923077"/>
    <n v="1.1904123076923077"/>
  </r>
  <r>
    <n v="1000577088"/>
    <n v="1000577088"/>
    <n v="2001170702"/>
    <d v="2017-02-27T00:00:00"/>
    <s v="Evergreen"/>
    <s v="Interested In: Competitors"/>
    <s v="All Site Visitors"/>
    <s v="Facebook Interest"/>
    <x v="0"/>
    <x v="1"/>
    <s v="M/F"/>
    <s v="Conversion"/>
    <n v="10.93"/>
    <n v="1594"/>
    <n v="7"/>
    <n v="2"/>
    <n v="1"/>
    <n v="429"/>
    <n v="174"/>
    <n v="93"/>
    <n v="59"/>
    <n v="44"/>
    <n v="38"/>
    <x v="2808"/>
    <n v="74.946612296110402"/>
    <n v="4.3914680050188204E-3"/>
    <n v="4.7998745294855705E-2"/>
    <n v="1.5614285714285714"/>
    <n v="17.066414285714284"/>
    <n v="0"/>
    <n v="0"/>
    <n v="0"/>
    <n v="0"/>
    <n v="82"/>
    <x v="1398"/>
    <x v="1401"/>
    <x v="1398"/>
    <n v="1.4568890243902439"/>
    <n v="1.4568890243902439"/>
  </r>
  <r>
    <n v="1000199589"/>
    <n v="1000199589"/>
    <n v="2001171026"/>
    <d v="2017-02-27T00:00:00"/>
    <s v="Evergreen"/>
    <s v="Shopping Cart Page"/>
    <s v="Purchases"/>
    <s v="Website Custom Audience"/>
    <x v="1"/>
    <x v="1"/>
    <s v="M/F"/>
    <s v="Conversion"/>
    <n v="19.03"/>
    <n v="1206"/>
    <n v="16"/>
    <n v="1"/>
    <n v="1"/>
    <n v="259"/>
    <n v="118"/>
    <n v="67"/>
    <n v="42"/>
    <n v="36"/>
    <n v="33"/>
    <x v="2809"/>
    <n v="300.28266998341627"/>
    <n v="1.3266998341625208E-2"/>
    <n v="0.2524709784411277"/>
    <n v="1.1893750000000001"/>
    <n v="22.633806250000003"/>
    <n v="2"/>
    <n v="244"/>
    <n v="12.821860220704151"/>
    <n v="244"/>
    <n v="69"/>
    <x v="1399"/>
    <x v="1402"/>
    <x v="1399"/>
    <n v="5.2484188405797108"/>
    <n v="5.2484188405797108"/>
  </r>
  <r>
    <n v="1000570623"/>
    <n v="1000570623"/>
    <n v="2001171210"/>
    <d v="2017-02-27T00:00:00"/>
    <s v="Evergreen"/>
    <s v="Product Page"/>
    <s v="Purchasers, Shopping Cart"/>
    <s v="Website Custom Audience"/>
    <x v="1"/>
    <x v="1"/>
    <s v="M/F"/>
    <s v="Conversion"/>
    <n v="54.29"/>
    <n v="3829"/>
    <n v="44"/>
    <n v="4"/>
    <n v="2"/>
    <n v="923"/>
    <n v="468"/>
    <n v="206"/>
    <n v="159"/>
    <n v="118"/>
    <n v="111"/>
    <x v="2810"/>
    <n v="769.75818751632278"/>
    <n v="1.1491250979367981E-2"/>
    <n v="0.62386001566988769"/>
    <n v="1.2338636363636364"/>
    <n v="66.986456818181821"/>
    <n v="2"/>
    <n v="342"/>
    <n v="6.2995026708417754"/>
    <n v="342"/>
    <n v="229"/>
    <x v="1400"/>
    <x v="1403"/>
    <x v="1400"/>
    <n v="12.870760262008732"/>
    <n v="12.870760262008732"/>
  </r>
  <r>
    <n v="1000436692"/>
    <n v="1000436692"/>
    <n v="2001171238"/>
    <d v="2017-02-27T00:00:00"/>
    <s v="Evergreen"/>
    <s v="Home Page"/>
    <s v="Product Page, Shopping Cart, Purchasers"/>
    <s v="Website Custom Audience"/>
    <x v="1"/>
    <x v="1"/>
    <s v="M/F"/>
    <s v="Conversion"/>
    <n v="85.5"/>
    <n v="8221"/>
    <n v="66"/>
    <n v="9"/>
    <n v="5"/>
    <n v="2061"/>
    <n v="1183"/>
    <n v="638"/>
    <n v="478"/>
    <n v="386"/>
    <n v="359"/>
    <x v="2811"/>
    <n v="889.21664031139767"/>
    <n v="8.0282204111421975E-3"/>
    <n v="0.68641284515265788"/>
    <n v="1.2954545454545454"/>
    <n v="110.76136363636363"/>
    <n v="3"/>
    <n v="75"/>
    <n v="0.8771929824561403"/>
    <n v="75"/>
    <n v="745"/>
    <x v="1401"/>
    <x v="1404"/>
    <x v="1401"/>
    <n v="9.8124161073825498"/>
    <n v="9.8124161073825498"/>
  </r>
  <r>
    <n v="1000928803"/>
    <n v="1000928803"/>
    <n v="2001171366"/>
    <d v="2017-02-27T00:00:00"/>
    <s v="Evergreen"/>
    <s v="Top Purchasers Lookalike 1%"/>
    <s v="All Site Visitors"/>
    <s v="Lookalike"/>
    <x v="1"/>
    <x v="1"/>
    <s v="M/F"/>
    <s v="Conversion"/>
    <n v="58.83"/>
    <n v="5502"/>
    <n v="39"/>
    <n v="6"/>
    <n v="2"/>
    <n v="947"/>
    <n v="508"/>
    <n v="241"/>
    <n v="186"/>
    <n v="132"/>
    <n v="114"/>
    <x v="2331"/>
    <n v="629.03833151581239"/>
    <n v="7.0883315158124316E-3"/>
    <n v="0.41700654307524532"/>
    <n v="1.5084615384615385"/>
    <n v="88.742792307692312"/>
    <n v="1"/>
    <n v="48"/>
    <n v="0.81591024987251404"/>
    <n v="48"/>
    <n v="246"/>
    <x v="1402"/>
    <x v="1405"/>
    <x v="1402"/>
    <n v="14.068979268292681"/>
    <n v="14.068979268292681"/>
  </r>
  <r>
    <n v="1000121048"/>
    <n v="1000121048"/>
    <n v="2001172224"/>
    <d v="2017-02-27T00:00:00"/>
    <s v="Evergreen"/>
    <s v="Top Purchasers Lookalike 2%"/>
    <s v="All Site Visitors"/>
    <s v="Lookalike"/>
    <x v="1"/>
    <x v="1"/>
    <s v="M/F"/>
    <s v="Conversion"/>
    <n v="24.59"/>
    <n v="2669"/>
    <n v="21"/>
    <n v="3"/>
    <n v="1"/>
    <n v="643"/>
    <n v="315"/>
    <n v="170"/>
    <n v="106"/>
    <n v="93"/>
    <n v="79"/>
    <x v="2812"/>
    <n v="226.55230423379538"/>
    <n v="7.8681153990258525E-3"/>
    <n v="0.1934769576620457"/>
    <n v="1.170952380952381"/>
    <n v="28.793719047619049"/>
    <n v="1"/>
    <n v="124"/>
    <n v="5.0427002846685642"/>
    <n v="124"/>
    <n v="172"/>
    <x v="1403"/>
    <x v="1406"/>
    <x v="1403"/>
    <n v="3.5155122093023254"/>
    <n v="3.5155122093023254"/>
  </r>
  <r>
    <n v="1000801636"/>
    <n v="1000801636"/>
    <n v="2001172258"/>
    <d v="2017-02-27T00:00:00"/>
    <s v="Evergreen"/>
    <s v="Lapsed Purchasers"/>
    <s v="All Site Visitors"/>
    <s v="Custom Audience"/>
    <x v="1"/>
    <x v="1"/>
    <s v="M/F"/>
    <s v="Conversion"/>
    <n v="26.65"/>
    <n v="3062"/>
    <n v="24"/>
    <n v="2"/>
    <n v="1"/>
    <n v="882"/>
    <n v="384"/>
    <n v="172"/>
    <n v="107"/>
    <n v="77"/>
    <n v="67"/>
    <x v="2813"/>
    <n v="231.94725669497058"/>
    <n v="7.8380143696930114E-3"/>
    <n v="0.20888308295231875"/>
    <n v="1.1104166666666666"/>
    <n v="29.592604166666664"/>
    <n v="1"/>
    <n v="85"/>
    <n v="3.1894934333958727"/>
    <n v="85"/>
    <n v="144"/>
    <x v="1404"/>
    <x v="1407"/>
    <x v="1404"/>
    <n v="4.9321006944444434"/>
    <n v="4.9321006944444434"/>
  </r>
  <r>
    <n v="1000855483"/>
    <n v="1000855483"/>
    <n v="2001172902"/>
    <d v="2017-02-27T00:00:00"/>
    <s v="Evergreen"/>
    <s v="Frequent In-Store Purchasers"/>
    <s v="All Site Visitors"/>
    <s v="Custom Audience"/>
    <x v="1"/>
    <x v="1"/>
    <s v="M/F"/>
    <s v="Conversion"/>
    <n v="18.21"/>
    <n v="2005"/>
    <n v="19"/>
    <n v="2"/>
    <n v="1"/>
    <n v="312"/>
    <n v="134"/>
    <n v="62"/>
    <n v="38"/>
    <n v="31"/>
    <n v="29"/>
    <x v="2814"/>
    <n v="165.38857855361599"/>
    <n v="9.4763092269326676E-3"/>
    <n v="0.1725635910224439"/>
    <n v="0.95842105263157895"/>
    <n v="17.452847368421054"/>
    <n v="1"/>
    <n v="39"/>
    <n v="2.1416803953871497"/>
    <n v="39"/>
    <n v="60"/>
    <x v="1405"/>
    <x v="1408"/>
    <x v="1405"/>
    <n v="5.5267350000000004"/>
    <n v="5.5267350000000004"/>
  </r>
  <r>
    <n v="1000343751"/>
    <n v="1000343751"/>
    <n v="2001173242"/>
    <d v="2017-02-27T00:00:00"/>
    <s v="Evergreen"/>
    <s v="Interested In: Shopping and Fashion"/>
    <s v="All Site Visitors"/>
    <s v="Facebook Interest"/>
    <x v="1"/>
    <x v="1"/>
    <s v="M/F"/>
    <s v="Conversion"/>
    <n v="14.3"/>
    <n v="2503"/>
    <n v="19"/>
    <n v="2"/>
    <n v="1"/>
    <n v="485"/>
    <n v="288"/>
    <n v="124"/>
    <n v="86"/>
    <n v="73"/>
    <n v="67"/>
    <x v="2815"/>
    <n v="81.697962445065926"/>
    <n v="7.5908909308829405E-3"/>
    <n v="0.10854974031162605"/>
    <n v="0.75263157894736843"/>
    <n v="10.762631578947369"/>
    <n v="1"/>
    <n v="131"/>
    <n v="9.1608391608391599"/>
    <n v="131"/>
    <n v="140"/>
    <x v="1406"/>
    <x v="1409"/>
    <x v="1406"/>
    <n v="1.4606428571428574"/>
    <n v="1.4606428571428574"/>
  </r>
  <r>
    <n v="1000312410"/>
    <n v="1000312410"/>
    <n v="2001174042"/>
    <d v="2017-02-27T00:00:00"/>
    <s v="Evergreen"/>
    <s v="Interested In: Shopping and Fashion"/>
    <s v="All Site Visitors"/>
    <s v="Facebook Interest"/>
    <x v="1"/>
    <x v="1"/>
    <s v="M/F"/>
    <s v="Conversion"/>
    <n v="15.68"/>
    <n v="3345"/>
    <n v="22"/>
    <n v="3"/>
    <n v="1"/>
    <n v="732"/>
    <n v="408"/>
    <n v="164"/>
    <n v="129"/>
    <n v="109"/>
    <n v="101"/>
    <x v="2816"/>
    <n v="73.501464872944695"/>
    <n v="6.5769805680119583E-3"/>
    <n v="0.1031270553064275"/>
    <n v="0.71272727272727276"/>
    <n v="11.175563636363636"/>
    <n v="0"/>
    <n v="0"/>
    <n v="0"/>
    <n v="0"/>
    <n v="210"/>
    <x v="1407"/>
    <x v="1410"/>
    <x v="1407"/>
    <n v="1.1707733333333332"/>
    <n v="1.1707733333333332"/>
  </r>
  <r>
    <n v="1000306576"/>
    <n v="1000306576"/>
    <n v="2001174198"/>
    <d v="2017-02-27T00:00:00"/>
    <s v="Evergreen"/>
    <s v="Interested In: High-End Retail"/>
    <s v="All Site Visitors"/>
    <s v="Facebook Interest"/>
    <x v="1"/>
    <x v="1"/>
    <s v="M/F"/>
    <s v="Conversion"/>
    <n v="16.559999999999999"/>
    <n v="2877"/>
    <n v="17"/>
    <n v="3"/>
    <n v="1"/>
    <n v="455"/>
    <n v="198"/>
    <n v="86"/>
    <n v="63"/>
    <n v="47"/>
    <n v="40"/>
    <x v="2817"/>
    <n v="95.319290928050052"/>
    <n v="5.908932916232186E-3"/>
    <n v="9.785192909280499E-2"/>
    <n v="0.97411764705882342"/>
    <n v="16.131388235294114"/>
    <n v="0"/>
    <n v="0"/>
    <n v="0"/>
    <n v="0"/>
    <n v="87"/>
    <x v="1408"/>
    <x v="1411"/>
    <x v="1408"/>
    <n v="3.1521103448275856"/>
    <n v="3.1521103448275856"/>
  </r>
  <r>
    <n v="1000346923"/>
    <n v="1000346923"/>
    <n v="2001174310"/>
    <d v="2017-02-27T00:00:00"/>
    <s v="Evergreen"/>
    <s v="Interested In: Competitors"/>
    <s v="All Site Visitors"/>
    <s v="Facebook Interest"/>
    <x v="1"/>
    <x v="1"/>
    <s v="M/F"/>
    <s v="Conversion"/>
    <n v="16.63"/>
    <n v="2488"/>
    <n v="11"/>
    <n v="2"/>
    <n v="1"/>
    <n v="634"/>
    <n v="367"/>
    <n v="186"/>
    <n v="141"/>
    <n v="115"/>
    <n v="103"/>
    <x v="2818"/>
    <n v="111.15631028938905"/>
    <n v="4.4212218649517685E-3"/>
    <n v="7.3524919614147907E-2"/>
    <n v="1.5118181818181817"/>
    <n v="25.141536363636362"/>
    <n v="0"/>
    <n v="0"/>
    <n v="0"/>
    <n v="0"/>
    <n v="218"/>
    <x v="1409"/>
    <x v="1412"/>
    <x v="1409"/>
    <n v="1.2686096330275227"/>
    <n v="1.2686096330275227"/>
  </r>
  <r>
    <n v="1000730628"/>
    <n v="1000730628"/>
    <n v="2001174354"/>
    <d v="2017-02-28T00:00:00"/>
    <s v="Evergreen"/>
    <s v="Shopping Cart Page"/>
    <s v="Purchases"/>
    <s v="Website Custom Audience"/>
    <x v="0"/>
    <x v="0"/>
    <s v="F"/>
    <s v="Conversion"/>
    <n v="20.27"/>
    <n v="994"/>
    <n v="17"/>
    <n v="1"/>
    <n v="0"/>
    <m/>
    <m/>
    <m/>
    <m/>
    <m/>
    <m/>
    <x v="2819"/>
    <n v="413.3530181086519"/>
    <n v="1.7102615694164991E-2"/>
    <n v="0.34667002012072434"/>
    <n v="1.1923529411764706"/>
    <n v="24.16899411764706"/>
    <n v="1"/>
    <n v="74"/>
    <n v="3.6507153428712384"/>
    <n v="74"/>
    <s v=" "/>
    <x v="0"/>
    <x v="0"/>
    <x v="0"/>
    <s v=""/>
    <s v=""/>
  </r>
  <r>
    <n v="1000200620"/>
    <n v="1000200620"/>
    <n v="2001174520"/>
    <d v="2017-02-28T00:00:00"/>
    <s v="Evergreen"/>
    <s v="Product Page"/>
    <s v="Purchasers, Shopping Cart"/>
    <s v="Website Custom Audience"/>
    <x v="0"/>
    <x v="0"/>
    <s v="F"/>
    <s v="Conversion"/>
    <n v="53.79"/>
    <n v="3327"/>
    <n v="46"/>
    <n v="4"/>
    <n v="1"/>
    <m/>
    <m/>
    <m/>
    <m/>
    <m/>
    <m/>
    <x v="2820"/>
    <n v="869.66158701532902"/>
    <n v="1.3826269912834385E-2"/>
    <n v="0.74371505861136156"/>
    <n v="1.1693478260869565"/>
    <n v="62.899219565217393"/>
    <n v="2"/>
    <n v="118"/>
    <n v="2.1937163041457519"/>
    <n v="118"/>
    <s v=" "/>
    <x v="0"/>
    <x v="0"/>
    <x v="0"/>
    <s v=""/>
    <s v=""/>
  </r>
  <r>
    <n v="1000235472"/>
    <n v="1000235472"/>
    <n v="2001175050"/>
    <d v="2017-02-28T00:00:00"/>
    <s v="Evergreen"/>
    <s v="Home Page"/>
    <s v="Product Page, Shopping Cart, Purchasers"/>
    <s v="Website Custom Audience"/>
    <x v="0"/>
    <x v="0"/>
    <s v="F"/>
    <s v="Conversion"/>
    <n v="64.319999999999993"/>
    <n v="4694"/>
    <n v="49"/>
    <n v="6"/>
    <n v="3"/>
    <m/>
    <m/>
    <m/>
    <m/>
    <m/>
    <m/>
    <x v="2821"/>
    <n v="881.35117170856392"/>
    <n v="1.0438858116744781E-2"/>
    <n v="0.67142735406902421"/>
    <n v="1.3126530612244895"/>
    <n v="84.429844897959157"/>
    <n v="2"/>
    <n v="320"/>
    <n v="4.9751243781094532"/>
    <n v="320"/>
    <s v=" "/>
    <x v="0"/>
    <x v="0"/>
    <x v="0"/>
    <s v=""/>
    <s v=""/>
  </r>
  <r>
    <n v="1000381426"/>
    <n v="1000381426"/>
    <n v="2001175092"/>
    <d v="2017-02-28T00:00:00"/>
    <s v="Evergreen"/>
    <s v="Top Purchasers Lookalike 1%"/>
    <s v="All Site Visitors"/>
    <s v="Lookalike"/>
    <x v="0"/>
    <x v="0"/>
    <s v="F"/>
    <s v="Conversion"/>
    <n v="45.83"/>
    <n v="3824"/>
    <n v="36"/>
    <n v="5"/>
    <n v="2"/>
    <m/>
    <m/>
    <m/>
    <m/>
    <m/>
    <m/>
    <x v="2822"/>
    <n v="549.26487970711298"/>
    <n v="9.4142259414225944E-3"/>
    <n v="0.4314539748953975"/>
    <n v="1.2730555555555556"/>
    <n v="58.344136111111112"/>
    <n v="1"/>
    <n v="77"/>
    <n v="1.6801221907047785"/>
    <n v="77"/>
    <s v=" "/>
    <x v="0"/>
    <x v="0"/>
    <x v="0"/>
    <s v=""/>
    <s v=""/>
  </r>
  <r>
    <n v="1000688143"/>
    <n v="1000688143"/>
    <n v="2001175604"/>
    <d v="2017-02-28T00:00:00"/>
    <s v="Evergreen"/>
    <s v="Top Purchasers Lookalike 2%"/>
    <s v="All Site Visitors"/>
    <s v="Lookalike"/>
    <x v="0"/>
    <x v="0"/>
    <s v="F"/>
    <s v="Conversion"/>
    <n v="19.45"/>
    <n v="1540"/>
    <n v="15"/>
    <n v="2"/>
    <n v="1"/>
    <m/>
    <m/>
    <m/>
    <m/>
    <m/>
    <m/>
    <x v="2823"/>
    <n v="245.65097402597399"/>
    <n v="9.74025974025974E-3"/>
    <n v="0.18944805194805195"/>
    <n v="1.2966666666666666"/>
    <n v="25.220166666666664"/>
    <n v="0"/>
    <n v="0"/>
    <n v="0"/>
    <n v="0"/>
    <s v=" "/>
    <x v="0"/>
    <x v="0"/>
    <x v="0"/>
    <s v=""/>
    <s v=""/>
  </r>
  <r>
    <n v="1000100441"/>
    <n v="1000100441"/>
    <n v="2001176024"/>
    <d v="2017-02-28T00:00:00"/>
    <s v="Evergreen"/>
    <s v="Lapsed Purchasers"/>
    <s v="All Site Visitors"/>
    <s v="Custom Audience"/>
    <x v="0"/>
    <x v="0"/>
    <s v="F"/>
    <s v="Conversion"/>
    <n v="17.100000000000001"/>
    <n v="1390"/>
    <n v="13"/>
    <n v="2"/>
    <n v="1"/>
    <m/>
    <m/>
    <m/>
    <m/>
    <m/>
    <m/>
    <x v="2824"/>
    <n v="210.36690647482015"/>
    <n v="9.3525179856115102E-3"/>
    <n v="0.15992805755395684"/>
    <n v="1.3153846153846156"/>
    <n v="22.493076923076927"/>
    <n v="0"/>
    <n v="0"/>
    <n v="0"/>
    <n v="0"/>
    <s v=" "/>
    <x v="0"/>
    <x v="0"/>
    <x v="0"/>
    <s v=""/>
    <s v=""/>
  </r>
  <r>
    <n v="1000244738"/>
    <n v="1000244738"/>
    <n v="2001176222"/>
    <d v="2017-02-28T00:00:00"/>
    <s v="Evergreen"/>
    <s v="Frequent In-Store Purchasers"/>
    <s v="All Site Visitors"/>
    <s v="Custom Audience"/>
    <x v="0"/>
    <x v="0"/>
    <s v="F"/>
    <s v="Conversion"/>
    <n v="17.62"/>
    <n v="1453"/>
    <n v="16"/>
    <n v="2"/>
    <n v="1"/>
    <m/>
    <m/>
    <m/>
    <m/>
    <m/>
    <m/>
    <x v="2825"/>
    <n v="213.67130075705441"/>
    <n v="1.1011699931176875E-2"/>
    <n v="0.19402615278733654"/>
    <n v="1.1012500000000001"/>
    <n v="19.404025000000001"/>
    <n v="1"/>
    <n v="23"/>
    <n v="1.3053348467650396"/>
    <n v="23"/>
    <s v=" "/>
    <x v="0"/>
    <x v="0"/>
    <x v="0"/>
    <s v=""/>
    <s v=""/>
  </r>
  <r>
    <n v="1000886200"/>
    <n v="1000886200"/>
    <n v="2001176284"/>
    <d v="2017-02-28T00:00:00"/>
    <s v="Evergreen"/>
    <s v="Interested In: Shopping and Fashion"/>
    <s v="All Site Visitors"/>
    <s v="Facebook Interest"/>
    <x v="0"/>
    <x v="0"/>
    <s v="F"/>
    <s v="Conversion"/>
    <n v="11.34"/>
    <n v="1970"/>
    <n v="17"/>
    <n v="2"/>
    <n v="1"/>
    <m/>
    <m/>
    <m/>
    <m/>
    <m/>
    <m/>
    <x v="2826"/>
    <n v="65.276954314720797"/>
    <n v="8.6294416243654828E-3"/>
    <n v="9.7857868020304578E-2"/>
    <n v="0.6670588235294117"/>
    <n v="7.5644470588235286"/>
    <n v="0"/>
    <n v="0"/>
    <n v="0"/>
    <n v="0"/>
    <s v=" "/>
    <x v="0"/>
    <x v="0"/>
    <x v="0"/>
    <s v=""/>
    <s v=""/>
  </r>
  <r>
    <n v="1000163740"/>
    <n v="1000163740"/>
    <n v="2001176626"/>
    <d v="2017-02-28T00:00:00"/>
    <s v="Evergreen"/>
    <s v="Interested In: Shopping and Fashion"/>
    <s v="All Site Visitors"/>
    <s v="Facebook Interest"/>
    <x v="0"/>
    <x v="0"/>
    <s v="F"/>
    <s v="Conversion"/>
    <n v="8.98"/>
    <n v="1380"/>
    <n v="12"/>
    <n v="1"/>
    <n v="1"/>
    <m/>
    <m/>
    <m/>
    <m/>
    <m/>
    <m/>
    <x v="2827"/>
    <n v="58.435072463768122"/>
    <n v="8.6956521739130436E-3"/>
    <n v="7.8086956521739137E-2"/>
    <n v="0.74833333333333341"/>
    <n v="6.7200333333333342"/>
    <n v="0"/>
    <n v="0"/>
    <n v="0"/>
    <n v="0"/>
    <s v=" "/>
    <x v="0"/>
    <x v="0"/>
    <x v="0"/>
    <s v=""/>
    <s v=""/>
  </r>
  <r>
    <n v="1000415639"/>
    <n v="1000415639"/>
    <n v="2001176630"/>
    <d v="2017-02-28T00:00:00"/>
    <s v="Evergreen"/>
    <s v="Interested In: High-End Retail"/>
    <s v="All Site Visitors"/>
    <s v="Facebook Interest"/>
    <x v="0"/>
    <x v="0"/>
    <s v="F"/>
    <s v="Conversion"/>
    <n v="11.68"/>
    <n v="1470"/>
    <n v="9"/>
    <n v="2"/>
    <n v="1"/>
    <m/>
    <m/>
    <m/>
    <m/>
    <m/>
    <m/>
    <x v="2828"/>
    <n v="92.804353741496584"/>
    <n v="6.1224489795918364E-3"/>
    <n v="7.1510204081632653E-2"/>
    <n v="1.2977777777777777"/>
    <n v="15.158044444444442"/>
    <n v="0"/>
    <n v="0"/>
    <n v="0"/>
    <n v="0"/>
    <s v=" "/>
    <x v="0"/>
    <x v="0"/>
    <x v="0"/>
    <s v=""/>
    <s v=""/>
  </r>
  <r>
    <n v="1000559494"/>
    <n v="1000559494"/>
    <n v="2001176756"/>
    <d v="2017-02-28T00:00:00"/>
    <s v="Evergreen"/>
    <s v="Interested In: Competitors"/>
    <s v="All Site Visitors"/>
    <s v="Facebook Interest"/>
    <x v="0"/>
    <x v="0"/>
    <s v="F"/>
    <s v="Conversion"/>
    <n v="9.02"/>
    <n v="999"/>
    <n v="5"/>
    <n v="1"/>
    <n v="1"/>
    <m/>
    <m/>
    <m/>
    <m/>
    <m/>
    <m/>
    <x v="2829"/>
    <n v="81.441841841841821"/>
    <n v="5.005005005005005E-3"/>
    <n v="4.5145145145145144E-2"/>
    <n v="1.8039999999999998"/>
    <n v="16.272079999999999"/>
    <n v="0"/>
    <n v="0"/>
    <n v="0"/>
    <n v="0"/>
    <s v=" "/>
    <x v="0"/>
    <x v="0"/>
    <x v="0"/>
    <s v=""/>
    <s v=""/>
  </r>
  <r>
    <n v="1000660265"/>
    <n v="1000660265"/>
    <n v="2001177010"/>
    <d v="2017-02-28T00:00:00"/>
    <s v="Evergreen"/>
    <s v="Shopping Cart Page"/>
    <s v="Purchases"/>
    <s v="Website Custom Audience"/>
    <x v="1"/>
    <x v="0"/>
    <s v="F"/>
    <s v="Conversion"/>
    <n v="23.9"/>
    <n v="1059"/>
    <n v="18"/>
    <n v="1"/>
    <n v="1"/>
    <m/>
    <m/>
    <m/>
    <m/>
    <m/>
    <m/>
    <x v="2830"/>
    <n v="539.38621340887619"/>
    <n v="1.69971671388102E-2"/>
    <n v="0.40623229461756377"/>
    <n v="1.3277777777777777"/>
    <n v="31.733888888888885"/>
    <n v="1"/>
    <n v="157"/>
    <n v="6.5690376569037658"/>
    <n v="157"/>
    <s v=" "/>
    <x v="0"/>
    <x v="0"/>
    <x v="0"/>
    <s v=""/>
    <s v=""/>
  </r>
  <r>
    <n v="1000273537"/>
    <n v="1000273537"/>
    <n v="2001177158"/>
    <d v="2017-02-28T00:00:00"/>
    <s v="Evergreen"/>
    <s v="Product Page"/>
    <s v="Purchasers, Shopping Cart"/>
    <s v="Website Custom Audience"/>
    <x v="1"/>
    <x v="0"/>
    <s v="F"/>
    <s v="Conversion"/>
    <n v="34"/>
    <n v="2123"/>
    <n v="31"/>
    <n v="2"/>
    <n v="1"/>
    <m/>
    <m/>
    <m/>
    <m/>
    <m/>
    <m/>
    <x v="2831"/>
    <n v="544.51248233631645"/>
    <n v="1.460197833254828E-2"/>
    <n v="0.49646726330664154"/>
    <n v="1.096774193548387"/>
    <n v="37.29032258064516"/>
    <n v="2"/>
    <n v="82"/>
    <n v="2.4117647058823528"/>
    <n v="82"/>
    <s v=" "/>
    <x v="0"/>
    <x v="0"/>
    <x v="0"/>
    <s v=""/>
    <s v=""/>
  </r>
  <r>
    <n v="1000826607"/>
    <n v="1000826607"/>
    <n v="2001177618"/>
    <d v="2017-02-28T00:00:00"/>
    <s v="Evergreen"/>
    <s v="Home Page"/>
    <s v="Product Page, Shopping Cart, Purchasers"/>
    <s v="Website Custom Audience"/>
    <x v="1"/>
    <x v="0"/>
    <s v="F"/>
    <s v="Conversion"/>
    <n v="75.89"/>
    <n v="5275"/>
    <n v="67"/>
    <n v="5"/>
    <n v="3"/>
    <m/>
    <m/>
    <m/>
    <m/>
    <m/>
    <m/>
    <x v="2832"/>
    <n v="1091.8089289099526"/>
    <n v="1.2701421800947868E-2"/>
    <n v="0.96391090047393369"/>
    <n v="1.132686567164179"/>
    <n v="85.95958358208955"/>
    <n v="3"/>
    <n v="75"/>
    <n v="0.98827249967057584"/>
    <n v="75"/>
    <s v=" "/>
    <x v="0"/>
    <x v="0"/>
    <x v="0"/>
    <s v=""/>
    <s v=""/>
  </r>
  <r>
    <n v="1000235594"/>
    <n v="1000235594"/>
    <n v="2001178156"/>
    <d v="2017-02-28T00:00:00"/>
    <s v="Evergreen"/>
    <s v="Top Purchasers Lookalike 1%"/>
    <s v="All Site Visitors"/>
    <s v="Lookalike"/>
    <x v="1"/>
    <x v="0"/>
    <s v="F"/>
    <s v="Conversion"/>
    <n v="52.01"/>
    <n v="4297"/>
    <n v="43"/>
    <n v="4"/>
    <n v="2"/>
    <m/>
    <m/>
    <m/>
    <m/>
    <m/>
    <m/>
    <x v="2833"/>
    <n v="629.51829183151028"/>
    <n v="1.0006981615080289E-2"/>
    <n v="0.52046311380032584"/>
    <n v="1.2095348837209301"/>
    <n v="62.907909302325571"/>
    <n v="1"/>
    <n v="72"/>
    <n v="1.3843491636223804"/>
    <n v="72"/>
    <s v=" "/>
    <x v="0"/>
    <x v="0"/>
    <x v="0"/>
    <s v=""/>
    <s v=""/>
  </r>
  <r>
    <n v="1000533571"/>
    <n v="1000533571"/>
    <n v="2001178198"/>
    <d v="2017-02-28T00:00:00"/>
    <s v="Evergreen"/>
    <s v="Top Purchasers Lookalike 2%"/>
    <s v="All Site Visitors"/>
    <s v="Lookalike"/>
    <x v="1"/>
    <x v="0"/>
    <s v="F"/>
    <s v="Conversion"/>
    <n v="22.81"/>
    <n v="2139"/>
    <n v="21"/>
    <n v="2"/>
    <n v="1"/>
    <m/>
    <m/>
    <m/>
    <m/>
    <m/>
    <m/>
    <x v="2834"/>
    <n v="243.24268349696115"/>
    <n v="9.8176718092566617E-3"/>
    <n v="0.22394109396914444"/>
    <n v="1.0861904761904762"/>
    <n v="24.776004761904758"/>
    <n v="1"/>
    <n v="181"/>
    <n v="7.9351161771153009"/>
    <n v="181"/>
    <s v=" "/>
    <x v="0"/>
    <x v="0"/>
    <x v="0"/>
    <s v=""/>
    <s v=""/>
  </r>
  <r>
    <n v="1000727172"/>
    <n v="1000727172"/>
    <n v="2001178354"/>
    <d v="2017-02-28T00:00:00"/>
    <s v="Evergreen"/>
    <s v="Lapsed Purchasers"/>
    <s v="All Site Visitors"/>
    <s v="Custom Audience"/>
    <x v="1"/>
    <x v="0"/>
    <s v="F"/>
    <s v="Conversion"/>
    <n v="19.47"/>
    <n v="1591"/>
    <n v="16"/>
    <n v="2"/>
    <n v="1"/>
    <m/>
    <m/>
    <m/>
    <m/>
    <m/>
    <m/>
    <x v="2835"/>
    <n v="238.26580766813319"/>
    <n v="1.005656819610308E-2"/>
    <n v="0.19580138277812695"/>
    <n v="1.2168749999999999"/>
    <n v="23.692556249999996"/>
    <n v="0"/>
    <n v="0"/>
    <n v="0"/>
    <n v="0"/>
    <s v=" "/>
    <x v="0"/>
    <x v="0"/>
    <x v="0"/>
    <s v=""/>
    <s v=""/>
  </r>
  <r>
    <n v="1000824300"/>
    <n v="1000824300"/>
    <n v="2001178534"/>
    <d v="2017-02-28T00:00:00"/>
    <s v="Evergreen"/>
    <s v="Frequent In-Store Purchasers"/>
    <s v="All Site Visitors"/>
    <s v="Custom Audience"/>
    <x v="1"/>
    <x v="0"/>
    <s v="F"/>
    <s v="Conversion"/>
    <n v="14.36"/>
    <n v="1284"/>
    <n v="17"/>
    <n v="1"/>
    <n v="1"/>
    <m/>
    <m/>
    <m/>
    <m/>
    <m/>
    <m/>
    <x v="2836"/>
    <n v="160.59937694704047"/>
    <n v="1.3239875389408099E-2"/>
    <n v="0.19012461059190031"/>
    <n v="0.8447058823529412"/>
    <n v="12.129976470588234"/>
    <n v="1"/>
    <n v="90"/>
    <n v="6.2674094707520895"/>
    <n v="90"/>
    <s v=" "/>
    <x v="0"/>
    <x v="0"/>
    <x v="0"/>
    <s v=""/>
    <s v=""/>
  </r>
  <r>
    <n v="1000120919"/>
    <n v="1000120919"/>
    <n v="2001178852"/>
    <d v="2017-02-28T00:00:00"/>
    <s v="Evergreen"/>
    <s v="Interested In: Shopping and Fashion"/>
    <s v="All Site Visitors"/>
    <s v="Facebook Interest"/>
    <x v="1"/>
    <x v="0"/>
    <s v="F"/>
    <s v="Conversion"/>
    <n v="14.15"/>
    <n v="2247"/>
    <n v="20"/>
    <n v="2"/>
    <n v="1"/>
    <m/>
    <m/>
    <m/>
    <m/>
    <m/>
    <m/>
    <x v="2837"/>
    <n v="89.10658655985759"/>
    <n v="8.9007565643079659E-3"/>
    <n v="0.12594570538495772"/>
    <n v="0.70750000000000002"/>
    <n v="10.011125"/>
    <n v="1"/>
    <n v="85"/>
    <n v="6.0070671378091873"/>
    <n v="85"/>
    <s v=" "/>
    <x v="0"/>
    <x v="0"/>
    <x v="0"/>
    <s v=""/>
    <s v=""/>
  </r>
  <r>
    <n v="1000790425"/>
    <n v="1000790425"/>
    <n v="2001179000"/>
    <d v="2017-02-28T00:00:00"/>
    <s v="Evergreen"/>
    <s v="Interested In: Shopping and Fashion"/>
    <s v="All Site Visitors"/>
    <s v="Facebook Interest"/>
    <x v="1"/>
    <x v="0"/>
    <s v="F"/>
    <s v="Conversion"/>
    <n v="11.11"/>
    <n v="2053"/>
    <n v="20"/>
    <n v="2"/>
    <n v="1"/>
    <m/>
    <m/>
    <m/>
    <m/>
    <m/>
    <m/>
    <x v="2838"/>
    <n v="60.122795908426696"/>
    <n v="9.74184120798831E-3"/>
    <n v="0.10823185582075012"/>
    <n v="0.55549999999999999"/>
    <n v="6.1716049999999996"/>
    <n v="0"/>
    <n v="0"/>
    <n v="0"/>
    <n v="0"/>
    <s v=" "/>
    <x v="0"/>
    <x v="0"/>
    <x v="0"/>
    <s v=""/>
    <s v=""/>
  </r>
  <r>
    <n v="1000874405"/>
    <n v="1000874405"/>
    <n v="2001179958"/>
    <d v="2017-02-28T00:00:00"/>
    <s v="Evergreen"/>
    <s v="Interested In: High-End Retail"/>
    <s v="All Site Visitors"/>
    <s v="Facebook Interest"/>
    <x v="1"/>
    <x v="0"/>
    <s v="F"/>
    <s v="Conversion"/>
    <n v="11.71"/>
    <n v="1514"/>
    <n v="12"/>
    <n v="1"/>
    <n v="1"/>
    <m/>
    <m/>
    <m/>
    <m/>
    <m/>
    <m/>
    <x v="2839"/>
    <n v="90.570739762219304"/>
    <n v="7.9260237780713338E-3"/>
    <n v="9.2813738441215321E-2"/>
    <n v="0.97583333333333344"/>
    <n v="11.427008333333335"/>
    <n v="0"/>
    <n v="0"/>
    <n v="0"/>
    <n v="0"/>
    <s v=" "/>
    <x v="0"/>
    <x v="0"/>
    <x v="0"/>
    <s v=""/>
    <s v=""/>
  </r>
  <r>
    <n v="1000769340"/>
    <n v="1000769340"/>
    <n v="2001180384"/>
    <d v="2017-02-28T00:00:00"/>
    <s v="Evergreen"/>
    <s v="Interested In: Competitors"/>
    <s v="All Site Visitors"/>
    <s v="Facebook Interest"/>
    <x v="1"/>
    <x v="0"/>
    <s v="F"/>
    <s v="Conversion"/>
    <n v="13.45"/>
    <n v="1713"/>
    <n v="10"/>
    <n v="2"/>
    <n v="1"/>
    <m/>
    <m/>
    <m/>
    <m/>
    <m/>
    <m/>
    <x v="2840"/>
    <n v="105.60566258026854"/>
    <n v="5.837711617046118E-3"/>
    <n v="7.8517221249270283E-2"/>
    <n v="1.345"/>
    <n v="18.090249999999997"/>
    <n v="0"/>
    <n v="0"/>
    <n v="0"/>
    <n v="0"/>
    <s v=" "/>
    <x v="0"/>
    <x v="0"/>
    <x v="0"/>
    <s v=""/>
    <s v=""/>
  </r>
  <r>
    <n v="1000662141"/>
    <n v="1000662141"/>
    <n v="2001180482"/>
    <d v="2017-02-28T00:00:00"/>
    <s v="Evergreen"/>
    <s v="Shopping Cart Page"/>
    <s v="Purchases"/>
    <s v="Website Custom Audience"/>
    <x v="0"/>
    <x v="1"/>
    <s v="F"/>
    <s v="Conversion"/>
    <n v="21.11"/>
    <n v="1056"/>
    <n v="13"/>
    <n v="1"/>
    <n v="0"/>
    <n v="236"/>
    <n v="122"/>
    <n v="51"/>
    <n v="34"/>
    <n v="29"/>
    <n v="26"/>
    <x v="2841"/>
    <n v="422.00009469696965"/>
    <n v="1.231060606060606E-2"/>
    <n v="0.25987689393939389"/>
    <n v="1.6238461538461537"/>
    <n v="34.279392307692305"/>
    <n v="1"/>
    <n v="54"/>
    <n v="2.5580293699668406"/>
    <n v="54.000000000000007"/>
    <n v="55"/>
    <x v="1410"/>
    <x v="1413"/>
    <x v="1410"/>
    <n v="8.1024018181818178"/>
    <n v="8.1024018181818178"/>
  </r>
  <r>
    <n v="1000784030"/>
    <n v="1000784030"/>
    <n v="2001180788"/>
    <d v="2017-02-28T00:00:00"/>
    <s v="Evergreen"/>
    <s v="Product Page"/>
    <s v="Purchasers, Shopping Cart"/>
    <s v="Website Custom Audience"/>
    <x v="0"/>
    <x v="1"/>
    <s v="F"/>
    <s v="Conversion"/>
    <n v="55.04"/>
    <n v="3668"/>
    <n v="36"/>
    <n v="4"/>
    <n v="2"/>
    <n v="601"/>
    <n v="283"/>
    <n v="158"/>
    <n v="110"/>
    <n v="90"/>
    <n v="80"/>
    <x v="2842"/>
    <n v="825.90010905125405"/>
    <n v="9.8146128680479828E-3"/>
    <n v="0.54019629225736099"/>
    <n v="1.528888888888889"/>
    <n v="84.150044444444447"/>
    <n v="2"/>
    <n v="384"/>
    <n v="6.9767441860465116"/>
    <n v="384"/>
    <n v="170"/>
    <x v="1411"/>
    <x v="1414"/>
    <x v="1411"/>
    <n v="17.820009411764705"/>
    <n v="17.820009411764705"/>
  </r>
  <r>
    <n v="1000272585"/>
    <n v="1000272585"/>
    <n v="2001180950"/>
    <d v="2017-02-28T00:00:00"/>
    <s v="Evergreen"/>
    <s v="Home Page"/>
    <s v="Product Page, Shopping Cart, Purchasers"/>
    <s v="Website Custom Audience"/>
    <x v="0"/>
    <x v="1"/>
    <s v="F"/>
    <s v="Conversion"/>
    <n v="94.86"/>
    <n v="6727"/>
    <n v="56"/>
    <n v="8"/>
    <n v="3"/>
    <n v="1153"/>
    <n v="551"/>
    <n v="236"/>
    <n v="149"/>
    <n v="132"/>
    <n v="117"/>
    <x v="2843"/>
    <n v="1337.6571428571428"/>
    <n v="8.3246618106139446E-3"/>
    <n v="0.78967741935483882"/>
    <n v="1.6939285714285715"/>
    <n v="160.68606428571428"/>
    <n v="3"/>
    <n v="327"/>
    <n v="3.4471853257432006"/>
    <n v="327"/>
    <n v="249"/>
    <x v="1412"/>
    <x v="1415"/>
    <x v="1412"/>
    <n v="36.138231325301206"/>
    <n v="36.138231325301206"/>
  </r>
  <r>
    <n v="1000255028"/>
    <n v="1000255028"/>
    <n v="2001181366"/>
    <d v="2017-02-28T00:00:00"/>
    <s v="Evergreen"/>
    <s v="Top Purchasers Lookalike 1%"/>
    <s v="All Site Visitors"/>
    <s v="Lookalike"/>
    <x v="0"/>
    <x v="1"/>
    <s v="F"/>
    <s v="Conversion"/>
    <n v="55.59"/>
    <n v="4647"/>
    <n v="30"/>
    <n v="5"/>
    <n v="3"/>
    <n v="987"/>
    <n v="476"/>
    <n v="253"/>
    <n v="162"/>
    <n v="135"/>
    <n v="123"/>
    <x v="2844"/>
    <n v="664.99851517107822"/>
    <n v="6.4557779212395094E-3"/>
    <n v="0.35887669464170435"/>
    <n v="1.8530000000000002"/>
    <n v="103.00827000000002"/>
    <n v="1"/>
    <n v="121"/>
    <n v="2.176650476704443"/>
    <n v="121"/>
    <n v="258"/>
    <x v="1413"/>
    <x v="1416"/>
    <x v="1413"/>
    <n v="11.97770581395349"/>
    <n v="11.97770581395349"/>
  </r>
  <r>
    <n v="1000424928"/>
    <n v="1000424928"/>
    <n v="2001181966"/>
    <d v="2017-02-28T00:00:00"/>
    <s v="Evergreen"/>
    <s v="Top Purchasers Lookalike 2%"/>
    <s v="All Site Visitors"/>
    <s v="Lookalike"/>
    <x v="0"/>
    <x v="1"/>
    <s v="F"/>
    <s v="Conversion"/>
    <n v="25.63"/>
    <n v="2625"/>
    <n v="19"/>
    <n v="3"/>
    <n v="1"/>
    <n v="736"/>
    <n v="342"/>
    <n v="205"/>
    <n v="141"/>
    <n v="114"/>
    <n v="106"/>
    <x v="2845"/>
    <n v="250.24643809523809"/>
    <n v="7.2380952380952379E-3"/>
    <n v="0.18551238095238093"/>
    <n v="1.3489473684210527"/>
    <n v="34.573521052631577"/>
    <n v="1"/>
    <n v="60"/>
    <n v="2.3410066328521264"/>
    <n v="60"/>
    <n v="220"/>
    <x v="1414"/>
    <x v="1417"/>
    <x v="1414"/>
    <n v="2.9858949999999997"/>
    <n v="2.9858949999999997"/>
  </r>
  <r>
    <n v="1000957183"/>
    <n v="1000957183"/>
    <n v="2001181982"/>
    <d v="2017-02-28T00:00:00"/>
    <s v="Evergreen"/>
    <s v="Lapsed Purchasers"/>
    <s v="All Site Visitors"/>
    <s v="Custom Audience"/>
    <x v="0"/>
    <x v="1"/>
    <s v="F"/>
    <s v="Conversion"/>
    <n v="25.63"/>
    <n v="2419"/>
    <n v="15"/>
    <n v="2"/>
    <n v="1"/>
    <n v="557"/>
    <n v="264"/>
    <n v="138"/>
    <n v="106"/>
    <n v="81"/>
    <n v="70"/>
    <x v="2846"/>
    <n v="271.55721372467957"/>
    <n v="6.2009094667217855E-3"/>
    <n v="0.15892930963207935"/>
    <n v="1.7086666666666666"/>
    <n v="43.793126666666659"/>
    <n v="1"/>
    <n v="174"/>
    <n v="6.7889192352711669"/>
    <n v="174"/>
    <n v="151"/>
    <x v="1415"/>
    <x v="1418"/>
    <x v="1415"/>
    <n v="4.3503105960264898"/>
    <n v="4.3503105960264898"/>
  </r>
  <r>
    <n v="1000335825"/>
    <n v="1000335825"/>
    <n v="2001182214"/>
    <d v="2017-02-28T00:00:00"/>
    <s v="Evergreen"/>
    <s v="Frequent In-Store Purchasers"/>
    <s v="All Site Visitors"/>
    <s v="Custom Audience"/>
    <x v="0"/>
    <x v="1"/>
    <s v="F"/>
    <s v="Conversion"/>
    <n v="20.7"/>
    <n v="2038"/>
    <n v="18"/>
    <n v="2"/>
    <n v="1"/>
    <n v="577"/>
    <n v="263"/>
    <n v="138"/>
    <n v="93"/>
    <n v="81"/>
    <n v="71"/>
    <x v="2847"/>
    <n v="210.2502453385672"/>
    <n v="8.832188420019628E-3"/>
    <n v="0.1828263002944063"/>
    <n v="1.1499999999999999"/>
    <n v="23.804999999999996"/>
    <n v="1"/>
    <n v="71"/>
    <n v="3.4299516908212562"/>
    <n v="71"/>
    <n v="152"/>
    <x v="1416"/>
    <x v="1419"/>
    <x v="1416"/>
    <n v="2.8190131578947368"/>
    <n v="2.8190131578947368"/>
  </r>
  <r>
    <n v="1000906646"/>
    <n v="1000906646"/>
    <n v="2001182346"/>
    <d v="2017-02-28T00:00:00"/>
    <s v="Evergreen"/>
    <s v="Interested In: Shopping and Fashion"/>
    <s v="All Site Visitors"/>
    <s v="Facebook Interest"/>
    <x v="0"/>
    <x v="1"/>
    <s v="F"/>
    <s v="Conversion"/>
    <n v="13.05"/>
    <n v="2197"/>
    <n v="14"/>
    <n v="2"/>
    <n v="1"/>
    <n v="505"/>
    <n v="298"/>
    <n v="179"/>
    <n v="120"/>
    <n v="97"/>
    <n v="82"/>
    <x v="2848"/>
    <n v="77.515930814747392"/>
    <n v="6.3723258989531175E-3"/>
    <n v="8.3158852981338183E-2"/>
    <n v="0.93214285714285716"/>
    <n v="12.164464285714287"/>
    <n v="0"/>
    <n v="0"/>
    <n v="0"/>
    <n v="0"/>
    <n v="179"/>
    <x v="1417"/>
    <x v="1420"/>
    <x v="1417"/>
    <n v="0.95141061452513975"/>
    <n v="0.95141061452513975"/>
  </r>
  <r>
    <n v="1000192906"/>
    <n v="1000192906"/>
    <n v="2001182370"/>
    <d v="2017-02-28T00:00:00"/>
    <s v="Evergreen"/>
    <s v="Interested In: Shopping and Fashion"/>
    <s v="All Site Visitors"/>
    <s v="Facebook Interest"/>
    <x v="0"/>
    <x v="1"/>
    <s v="F"/>
    <s v="Conversion"/>
    <n v="15.08"/>
    <n v="2859"/>
    <n v="18"/>
    <n v="3"/>
    <n v="2"/>
    <n v="764"/>
    <n v="333"/>
    <n v="178"/>
    <n v="134"/>
    <n v="117"/>
    <n v="104"/>
    <x v="2849"/>
    <n v="79.540538649877575"/>
    <n v="6.2959076600209865E-3"/>
    <n v="9.494228751311648E-2"/>
    <n v="0.83777777777777773"/>
    <n v="12.633688888888889"/>
    <n v="0"/>
    <n v="0"/>
    <n v="0"/>
    <n v="0"/>
    <n v="221"/>
    <x v="1418"/>
    <x v="1421"/>
    <x v="1418"/>
    <n v="1.0289882352941178"/>
    <n v="1.0289882352941178"/>
  </r>
  <r>
    <n v="1000202982"/>
    <n v="1000202982"/>
    <n v="2001182964"/>
    <d v="2017-02-28T00:00:00"/>
    <s v="Evergreen"/>
    <s v="Interested In: High-End Retail"/>
    <s v="All Site Visitors"/>
    <s v="Facebook Interest"/>
    <x v="0"/>
    <x v="1"/>
    <s v="F"/>
    <s v="Conversion"/>
    <n v="13.69"/>
    <n v="1820"/>
    <n v="10"/>
    <n v="1"/>
    <n v="1"/>
    <n v="282"/>
    <n v="162"/>
    <n v="86"/>
    <n v="56"/>
    <n v="41"/>
    <n v="35"/>
    <x v="2850"/>
    <n v="102.9758791208791"/>
    <n v="5.4945054945054949E-3"/>
    <n v="7.5219780219780222E-2"/>
    <n v="1.369"/>
    <n v="18.741609999999998"/>
    <n v="0"/>
    <n v="0"/>
    <n v="0"/>
    <n v="0"/>
    <n v="76"/>
    <x v="1419"/>
    <x v="1422"/>
    <x v="1419"/>
    <n v="2.4660013157894736"/>
    <n v="2.4660013157894736"/>
  </r>
  <r>
    <n v="1000848077"/>
    <n v="1000848077"/>
    <n v="2001183064"/>
    <d v="2017-02-28T00:00:00"/>
    <s v="Evergreen"/>
    <s v="Interested In: Competitors"/>
    <s v="All Site Visitors"/>
    <s v="Facebook Interest"/>
    <x v="0"/>
    <x v="1"/>
    <s v="F"/>
    <s v="Conversion"/>
    <n v="17.02"/>
    <n v="2408"/>
    <n v="8"/>
    <n v="3"/>
    <n v="1"/>
    <n v="652"/>
    <n v="370"/>
    <n v="188"/>
    <n v="145"/>
    <n v="111"/>
    <n v="101"/>
    <x v="2851"/>
    <n v="120.29916943521594"/>
    <n v="3.3222591362126247E-3"/>
    <n v="5.6544850498338871E-2"/>
    <n v="2.1274999999999999"/>
    <n v="36.210049999999995"/>
    <n v="0"/>
    <n v="0"/>
    <n v="0"/>
    <n v="0"/>
    <n v="212"/>
    <x v="1420"/>
    <x v="1423"/>
    <x v="1420"/>
    <n v="1.3664169811320752"/>
    <n v="1.3664169811320752"/>
  </r>
  <r>
    <n v="1000172659"/>
    <n v="1000172659"/>
    <n v="2001183636"/>
    <d v="2017-02-28T00:00:00"/>
    <s v="Evergreen"/>
    <s v="Shopping Cart Page"/>
    <s v="Purchases"/>
    <s v="Website Custom Audience"/>
    <x v="1"/>
    <x v="1"/>
    <s v="F"/>
    <s v="Conversion"/>
    <n v="36.85"/>
    <n v="2034"/>
    <n v="24"/>
    <n v="2"/>
    <n v="1"/>
    <n v="533"/>
    <n v="220"/>
    <n v="94"/>
    <n v="68"/>
    <n v="58"/>
    <n v="54"/>
    <x v="2852"/>
    <n v="667.61184857423791"/>
    <n v="1.1799410029498525E-2"/>
    <n v="0.43480825958702068"/>
    <n v="1.5354166666666667"/>
    <n v="56.580104166666665"/>
    <n v="3"/>
    <n v="447"/>
    <n v="12.130257801899592"/>
    <n v="447"/>
    <n v="112"/>
    <x v="1421"/>
    <x v="1424"/>
    <x v="1421"/>
    <n v="12.124308035714286"/>
    <n v="12.124308035714286"/>
  </r>
  <r>
    <n v="1000269248"/>
    <n v="1000269248"/>
    <n v="2001183808"/>
    <d v="2017-02-28T00:00:00"/>
    <s v="Evergreen"/>
    <s v="Product Page"/>
    <s v="Purchasers, Shopping Cart"/>
    <s v="Website Custom Audience"/>
    <x v="1"/>
    <x v="1"/>
    <s v="F"/>
    <s v="Conversion"/>
    <n v="86.87"/>
    <n v="5790"/>
    <n v="66"/>
    <n v="5"/>
    <n v="3"/>
    <n v="1216"/>
    <n v="651"/>
    <n v="280"/>
    <n v="208"/>
    <n v="162"/>
    <n v="148"/>
    <x v="2853"/>
    <n v="1303.3500690846288"/>
    <n v="1.1398963730569948E-2"/>
    <n v="0.99022797927461148"/>
    <n v="1.3162121212121214"/>
    <n v="114.33934696969699"/>
    <n v="5"/>
    <n v="640"/>
    <n v="7.3673304938413722"/>
    <n v="640"/>
    <n v="310"/>
    <x v="1422"/>
    <x v="1425"/>
    <x v="1422"/>
    <n v="24.343215806451617"/>
    <n v="24.343215806451617"/>
  </r>
  <r>
    <n v="1000890351"/>
    <n v="1000890351"/>
    <n v="2001184236"/>
    <d v="2017-02-28T00:00:00"/>
    <s v="Evergreen"/>
    <s v="Home Page"/>
    <s v="Product Page, Shopping Cart, Purchasers"/>
    <s v="Website Custom Audience"/>
    <x v="1"/>
    <x v="1"/>
    <s v="F"/>
    <s v="Conversion"/>
    <n v="68.22"/>
    <n v="4805"/>
    <n v="45"/>
    <n v="5"/>
    <n v="2"/>
    <n v="1155"/>
    <n v="643"/>
    <n v="345"/>
    <n v="230"/>
    <n v="194"/>
    <n v="174"/>
    <x v="2854"/>
    <n v="968.56782518210184"/>
    <n v="9.3652445369406864E-3"/>
    <n v="0.63889698231009362"/>
    <n v="1.516"/>
    <n v="103.42152"/>
    <n v="3"/>
    <n v="375"/>
    <n v="5.4969217238346531"/>
    <n v="375"/>
    <n v="368"/>
    <x v="1423"/>
    <x v="1426"/>
    <x v="1423"/>
    <n v="12.646653260869565"/>
    <n v="12.646653260869565"/>
  </r>
  <r>
    <n v="1000855465"/>
    <n v="1000855465"/>
    <n v="2001184292"/>
    <d v="2017-02-28T00:00:00"/>
    <s v="Evergreen"/>
    <s v="Top Purchasers Lookalike 1%"/>
    <s v="All Site Visitors"/>
    <s v="Lookalike"/>
    <x v="1"/>
    <x v="1"/>
    <s v="F"/>
    <s v="Conversion"/>
    <n v="61.65"/>
    <n v="5604"/>
    <n v="41"/>
    <n v="6"/>
    <n v="3"/>
    <n v="1377"/>
    <n v="757"/>
    <n v="372"/>
    <n v="297"/>
    <n v="219"/>
    <n v="192"/>
    <x v="2855"/>
    <n v="678.21600642398278"/>
    <n v="7.3162027123483226E-3"/>
    <n v="0.45104389721627408"/>
    <n v="1.5036585365853659"/>
    <n v="92.700548780487807"/>
    <n v="2"/>
    <n v="252"/>
    <n v="4.0875912408759127"/>
    <n v="252.00000000000003"/>
    <n v="411"/>
    <x v="1424"/>
    <x v="1427"/>
    <x v="1424"/>
    <n v="9.2474999999999987"/>
    <n v="9.2474999999999987"/>
  </r>
  <r>
    <n v="1000839245"/>
    <n v="1000839245"/>
    <n v="2001184544"/>
    <d v="2017-02-28T00:00:00"/>
    <s v="Evergreen"/>
    <s v="Top Purchasers Lookalike 2%"/>
    <s v="All Site Visitors"/>
    <s v="Lookalike"/>
    <x v="1"/>
    <x v="1"/>
    <s v="F"/>
    <s v="Conversion"/>
    <n v="30.58"/>
    <n v="3083"/>
    <n v="22"/>
    <n v="3"/>
    <n v="1"/>
    <n v="888"/>
    <n v="403"/>
    <n v="177"/>
    <n v="133"/>
    <n v="105"/>
    <n v="93"/>
    <x v="2856"/>
    <n v="303.32027246188773"/>
    <n v="7.1359065844956212E-3"/>
    <n v="0.21821602335387608"/>
    <n v="1.39"/>
    <n v="42.506199999999993"/>
    <n v="1"/>
    <n v="174"/>
    <n v="5.6899934597776332"/>
    <n v="174"/>
    <n v="198"/>
    <x v="1425"/>
    <x v="1428"/>
    <x v="1425"/>
    <n v="4.7229111111111104"/>
    <n v="4.7229111111111104"/>
  </r>
  <r>
    <n v="1000983473"/>
    <n v="1000983473"/>
    <n v="2001184590"/>
    <d v="2017-02-28T00:00:00"/>
    <s v="Evergreen"/>
    <s v="Lapsed Purchasers"/>
    <s v="All Site Visitors"/>
    <s v="Custom Audience"/>
    <x v="1"/>
    <x v="1"/>
    <s v="F"/>
    <s v="Conversion"/>
    <n v="33.46"/>
    <n v="3190"/>
    <n v="23"/>
    <n v="3"/>
    <n v="1"/>
    <n v="948"/>
    <n v="425"/>
    <n v="237"/>
    <n v="169"/>
    <n v="125"/>
    <n v="114"/>
    <x v="2857"/>
    <n v="350.96288401253918"/>
    <n v="7.2100313479623824E-3"/>
    <n v="0.24124764890282133"/>
    <n v="1.4547826086956521"/>
    <n v="48.677026086956523"/>
    <n v="1"/>
    <n v="136"/>
    <n v="4.0645546921697546"/>
    <n v="136"/>
    <n v="239"/>
    <x v="1426"/>
    <x v="1429"/>
    <x v="1426"/>
    <n v="4.684400000000001"/>
    <n v="4.684400000000001"/>
  </r>
  <r>
    <n v="1000205311"/>
    <n v="1000205311"/>
    <n v="2001184748"/>
    <d v="2017-02-28T00:00:00"/>
    <s v="Evergreen"/>
    <s v="Frequent In-Store Purchasers"/>
    <s v="All Site Visitors"/>
    <s v="Custom Audience"/>
    <x v="1"/>
    <x v="1"/>
    <s v="F"/>
    <s v="Conversion"/>
    <n v="21.67"/>
    <n v="2182"/>
    <n v="18"/>
    <n v="2"/>
    <n v="1"/>
    <n v="598"/>
    <n v="321"/>
    <n v="186"/>
    <n v="136"/>
    <n v="118"/>
    <n v="104"/>
    <x v="2858"/>
    <n v="215.21031164069666"/>
    <n v="8.2493125572868919E-3"/>
    <n v="0.17876260311640696"/>
    <n v="1.203888888888889"/>
    <n v="26.088272222222226"/>
    <n v="1"/>
    <n v="113"/>
    <n v="5.214582371942778"/>
    <n v="113.00000000000001"/>
    <n v="222"/>
    <x v="1427"/>
    <x v="1430"/>
    <x v="1427"/>
    <n v="2.1152653153153156"/>
    <n v="2.1152653153153156"/>
  </r>
  <r>
    <n v="1000918253"/>
    <n v="1000918253"/>
    <n v="2001185122"/>
    <d v="2017-02-28T00:00:00"/>
    <s v="Evergreen"/>
    <s v="Interested In: Shopping and Fashion"/>
    <s v="All Site Visitors"/>
    <s v="Facebook Interest"/>
    <x v="1"/>
    <x v="1"/>
    <s v="F"/>
    <s v="Conversion"/>
    <n v="19.09"/>
    <n v="3835"/>
    <n v="30"/>
    <n v="5"/>
    <n v="2"/>
    <n v="807"/>
    <n v="358"/>
    <n v="175"/>
    <n v="139"/>
    <n v="103"/>
    <n v="91"/>
    <x v="2859"/>
    <n v="95.026883963494129"/>
    <n v="7.8226857887874843E-3"/>
    <n v="0.14933507170795307"/>
    <n v="0.63633333333333331"/>
    <n v="12.147603333333333"/>
    <n v="1"/>
    <n v="113"/>
    <n v="5.9193294918805659"/>
    <n v="113"/>
    <n v="194"/>
    <x v="1428"/>
    <x v="1431"/>
    <x v="1428"/>
    <n v="1.8784953608247423"/>
    <n v="1.8784953608247423"/>
  </r>
  <r>
    <n v="1000561607"/>
    <n v="1000561607"/>
    <n v="2001185280"/>
    <d v="2017-02-28T00:00:00"/>
    <s v="Evergreen"/>
    <s v="Interested In: Shopping and Fashion"/>
    <s v="All Site Visitors"/>
    <s v="Facebook Interest"/>
    <x v="1"/>
    <x v="1"/>
    <s v="F"/>
    <s v="Conversion"/>
    <n v="13.83"/>
    <n v="2525"/>
    <n v="17"/>
    <n v="2"/>
    <n v="1"/>
    <n v="535"/>
    <n v="221"/>
    <n v="128"/>
    <n v="99"/>
    <n v="74"/>
    <n v="69"/>
    <x v="2860"/>
    <n v="75.750059405940604"/>
    <n v="6.7326732673267326E-3"/>
    <n v="9.311287128712871E-2"/>
    <n v="0.81352941176470583"/>
    <n v="11.251111764705882"/>
    <n v="0"/>
    <n v="0"/>
    <n v="0"/>
    <n v="0"/>
    <n v="143"/>
    <x v="1429"/>
    <x v="1432"/>
    <x v="1429"/>
    <n v="1.3375447552447552"/>
    <n v="1.3375447552447552"/>
  </r>
  <r>
    <n v="1000743878"/>
    <n v="1000743878"/>
    <n v="2001187912"/>
    <d v="2017-02-28T00:00:00"/>
    <s v="Evergreen"/>
    <s v="Interested In: High-End Retail"/>
    <s v="All Site Visitors"/>
    <s v="Facebook Interest"/>
    <x v="1"/>
    <x v="1"/>
    <s v="F"/>
    <s v="Conversion"/>
    <n v="18.79"/>
    <n v="3157"/>
    <n v="16"/>
    <n v="3"/>
    <n v="2"/>
    <n v="902"/>
    <n v="440"/>
    <n v="253"/>
    <n v="187"/>
    <n v="147"/>
    <n v="138"/>
    <x v="2861"/>
    <n v="111.83531834019638"/>
    <n v="5.0681026290782388E-3"/>
    <n v="9.5229648400380104E-2"/>
    <n v="1.1743749999999999"/>
    <n v="22.06650625"/>
    <n v="0"/>
    <n v="0"/>
    <n v="0"/>
    <n v="0"/>
    <n v="285"/>
    <x v="1430"/>
    <x v="1433"/>
    <x v="1430"/>
    <n v="1.2388214035087719"/>
    <n v="1.2388214035087719"/>
  </r>
  <r>
    <n v="1000914241"/>
    <n v="1000914241"/>
    <n v="2001188030"/>
    <d v="2017-02-28T00:00:00"/>
    <s v="Evergreen"/>
    <s v="Interested In: Competitors"/>
    <s v="All Site Visitors"/>
    <s v="Facebook Interest"/>
    <x v="1"/>
    <x v="1"/>
    <s v="F"/>
    <s v="Conversion"/>
    <n v="19.88"/>
    <n v="2856"/>
    <n v="12"/>
    <n v="3"/>
    <n v="1"/>
    <n v="487"/>
    <n v="222"/>
    <n v="106"/>
    <n v="73"/>
    <n v="57"/>
    <n v="50"/>
    <x v="2862"/>
    <n v="138.38039215686274"/>
    <n v="4.2016806722689074E-3"/>
    <n v="8.352941176470588E-2"/>
    <n v="1.6566666666666665"/>
    <n v="32.934533333333327"/>
    <n v="1"/>
    <n v="152"/>
    <n v="7.6458752515090547"/>
    <n v="152"/>
    <n v="107"/>
    <x v="1431"/>
    <x v="1434"/>
    <x v="1431"/>
    <n v="3.6935925233644853"/>
    <n v="3.6935925233644853"/>
  </r>
  <r>
    <n v="1000182208"/>
    <n v="1000182208"/>
    <n v="2001188556"/>
    <d v="2017-02-28T00:00:00"/>
    <s v="Evergreen"/>
    <s v="Shopping Cart Page"/>
    <s v="Purchases"/>
    <s v="Website Custom Audience"/>
    <x v="0"/>
    <x v="0"/>
    <s v="M/F"/>
    <s v="Conversion"/>
    <n v="12.7"/>
    <n v="693"/>
    <n v="11"/>
    <n v="1"/>
    <n v="0"/>
    <m/>
    <m/>
    <m/>
    <m/>
    <m/>
    <m/>
    <x v="2863"/>
    <n v="232.74170274170274"/>
    <n v="1.5873015873015872E-2"/>
    <n v="0.20158730158730157"/>
    <n v="1.1545454545454545"/>
    <n v="14.662727272727272"/>
    <n v="1"/>
    <n v="38"/>
    <n v="2.9921259842519685"/>
    <n v="38"/>
    <s v=" "/>
    <x v="0"/>
    <x v="0"/>
    <x v="0"/>
    <s v=""/>
    <s v=""/>
  </r>
  <r>
    <n v="1000283459"/>
    <n v="1000283459"/>
    <n v="2001188726"/>
    <d v="2017-02-28T00:00:00"/>
    <s v="Evergreen"/>
    <s v="Product Page"/>
    <s v="Purchasers, Shopping Cart"/>
    <s v="Website Custom Audience"/>
    <x v="0"/>
    <x v="0"/>
    <s v="M/F"/>
    <s v="Conversion"/>
    <n v="45.44"/>
    <n v="3109"/>
    <n v="48"/>
    <n v="4"/>
    <n v="1"/>
    <m/>
    <m/>
    <m/>
    <m/>
    <m/>
    <m/>
    <x v="2864"/>
    <n v="664.1343197169507"/>
    <n v="1.5439047925377935E-2"/>
    <n v="0.7015503377291733"/>
    <n v="0.94666666666666666"/>
    <n v="43.016533333333328"/>
    <n v="2"/>
    <n v="370"/>
    <n v="8.1426056338028179"/>
    <n v="370"/>
    <s v=" "/>
    <x v="0"/>
    <x v="0"/>
    <x v="0"/>
    <s v=""/>
    <s v=""/>
  </r>
  <r>
    <n v="1000341064"/>
    <n v="1000341064"/>
    <n v="2001188814"/>
    <d v="2017-02-28T00:00:00"/>
    <s v="Evergreen"/>
    <s v="Home Page"/>
    <s v="Product Page, Shopping Cart, Purchasers"/>
    <s v="Website Custom Audience"/>
    <x v="0"/>
    <x v="0"/>
    <s v="M/F"/>
    <s v="Conversion"/>
    <n v="44.18"/>
    <n v="3831"/>
    <n v="41"/>
    <n v="4"/>
    <n v="2"/>
    <m/>
    <m/>
    <m/>
    <m/>
    <m/>
    <m/>
    <x v="2865"/>
    <n v="509.49423127120855"/>
    <n v="1.0702166536152441E-2"/>
    <n v="0.47282171756721486"/>
    <n v="1.0775609756097562"/>
    <n v="47.606643902439025"/>
    <n v="2"/>
    <n v="298"/>
    <n v="6.7451335445903124"/>
    <n v="298"/>
    <s v=" "/>
    <x v="0"/>
    <x v="0"/>
    <x v="0"/>
    <s v=""/>
    <s v=""/>
  </r>
  <r>
    <n v="1000418638"/>
    <n v="1000418638"/>
    <n v="2001189094"/>
    <d v="2017-02-28T00:00:00"/>
    <s v="Evergreen"/>
    <s v="Top Purchasers Lookalike 1%"/>
    <s v="All Site Visitors"/>
    <s v="Lookalike"/>
    <x v="0"/>
    <x v="0"/>
    <s v="M/F"/>
    <s v="Conversion"/>
    <n v="35.99"/>
    <n v="3397"/>
    <n v="31"/>
    <n v="4"/>
    <n v="2"/>
    <m/>
    <m/>
    <m/>
    <m/>
    <m/>
    <m/>
    <x v="2866"/>
    <n v="381.30117750956731"/>
    <n v="9.1256991463055642E-3"/>
    <n v="0.32843391227553725"/>
    <n v="1.160967741935484"/>
    <n v="41.78322903225807"/>
    <n v="1"/>
    <n v="30"/>
    <n v="0.83356487913309252"/>
    <n v="30"/>
    <s v=" "/>
    <x v="0"/>
    <x v="0"/>
    <x v="0"/>
    <s v=""/>
    <s v=""/>
  </r>
  <r>
    <n v="1000766953"/>
    <n v="1000766953"/>
    <n v="2001189506"/>
    <d v="2017-02-28T00:00:00"/>
    <s v="Evergreen"/>
    <s v="Top Purchasers Lookalike 2%"/>
    <s v="All Site Visitors"/>
    <s v="Lookalike"/>
    <x v="0"/>
    <x v="0"/>
    <s v="M/F"/>
    <s v="Conversion"/>
    <n v="18.14"/>
    <n v="1580"/>
    <n v="15"/>
    <n v="2"/>
    <n v="1"/>
    <m/>
    <m/>
    <m/>
    <m/>
    <m/>
    <m/>
    <x v="2867"/>
    <n v="208.26556962025316"/>
    <n v="9.4936708860759497E-3"/>
    <n v="0.17221518987341775"/>
    <n v="1.2093333333333334"/>
    <n v="21.937306666666668"/>
    <n v="0"/>
    <n v="0"/>
    <n v="0"/>
    <n v="0"/>
    <s v=" "/>
    <x v="0"/>
    <x v="0"/>
    <x v="0"/>
    <s v=""/>
    <s v=""/>
  </r>
  <r>
    <n v="1000397556"/>
    <n v="1000397556"/>
    <n v="2001189586"/>
    <d v="2017-02-28T00:00:00"/>
    <s v="Evergreen"/>
    <s v="Lapsed Purchasers"/>
    <s v="All Site Visitors"/>
    <s v="Custom Audience"/>
    <x v="0"/>
    <x v="0"/>
    <s v="M/F"/>
    <s v="Conversion"/>
    <n v="18.149999999999999"/>
    <n v="1792"/>
    <n v="16"/>
    <n v="1"/>
    <n v="1"/>
    <m/>
    <m/>
    <m/>
    <m/>
    <m/>
    <m/>
    <x v="2868"/>
    <n v="183.82952008928569"/>
    <n v="8.9285714285714281E-3"/>
    <n v="0.16205357142857141"/>
    <n v="1.1343749999999999"/>
    <n v="20.588906249999997"/>
    <n v="0"/>
    <n v="0"/>
    <n v="0"/>
    <n v="0"/>
    <s v=" "/>
    <x v="0"/>
    <x v="0"/>
    <x v="0"/>
    <s v=""/>
    <s v=""/>
  </r>
  <r>
    <n v="1000994559"/>
    <n v="1000994559"/>
    <n v="2001189642"/>
    <d v="2017-02-28T00:00:00"/>
    <s v="Evergreen"/>
    <s v="Frequent In-Store Purchasers"/>
    <s v="All Site Visitors"/>
    <s v="Custom Audience"/>
    <x v="0"/>
    <x v="0"/>
    <s v="M/F"/>
    <s v="Conversion"/>
    <n v="13.93"/>
    <n v="1306"/>
    <n v="15"/>
    <n v="1"/>
    <n v="1"/>
    <m/>
    <m/>
    <m/>
    <m/>
    <m/>
    <m/>
    <x v="2869"/>
    <n v="148.57955589586524"/>
    <n v="1.1485451761102604E-2"/>
    <n v="0.15999234303215926"/>
    <n v="0.92866666666666664"/>
    <n v="12.936326666666666"/>
    <n v="0"/>
    <n v="0"/>
    <n v="0"/>
    <n v="0"/>
    <s v=" "/>
    <x v="0"/>
    <x v="0"/>
    <x v="0"/>
    <s v=""/>
    <s v=""/>
  </r>
  <r>
    <n v="1000428670"/>
    <n v="1000428670"/>
    <n v="2001189790"/>
    <d v="2017-02-28T00:00:00"/>
    <s v="Evergreen"/>
    <s v="Interested In: Shopping and Fashion"/>
    <s v="All Site Visitors"/>
    <s v="Facebook Interest"/>
    <x v="0"/>
    <x v="0"/>
    <s v="M/F"/>
    <s v="Conversion"/>
    <n v="10.89"/>
    <n v="1986"/>
    <n v="20"/>
    <n v="2"/>
    <n v="1"/>
    <m/>
    <m/>
    <m/>
    <m/>
    <m/>
    <m/>
    <x v="2870"/>
    <n v="59.714048338368585"/>
    <n v="1.0070493454179255E-2"/>
    <n v="0.10966767371601209"/>
    <n v="0.54449999999999998"/>
    <n v="5.9296050000000005"/>
    <n v="0"/>
    <n v="0"/>
    <n v="0"/>
    <n v="0"/>
    <s v=" "/>
    <x v="0"/>
    <x v="0"/>
    <x v="0"/>
    <s v=""/>
    <s v=""/>
  </r>
  <r>
    <n v="1000499360"/>
    <n v="1000499360"/>
    <n v="2001189824"/>
    <d v="2017-02-28T00:00:00"/>
    <s v="Evergreen"/>
    <s v="Interested In: Shopping and Fashion"/>
    <s v="All Site Visitors"/>
    <s v="Facebook Interest"/>
    <x v="0"/>
    <x v="0"/>
    <s v="M/F"/>
    <s v="Conversion"/>
    <n v="8.0500000000000007"/>
    <n v="1521"/>
    <n v="12"/>
    <n v="2"/>
    <n v="1"/>
    <m/>
    <m/>
    <m/>
    <m/>
    <m/>
    <m/>
    <x v="2871"/>
    <n v="42.605193951347808"/>
    <n v="7.889546351084813E-3"/>
    <n v="6.3510848126232755E-2"/>
    <n v="0.67083333333333339"/>
    <n v="5.4002083333333344"/>
    <n v="0"/>
    <n v="0"/>
    <n v="0"/>
    <n v="0"/>
    <s v=" "/>
    <x v="0"/>
    <x v="0"/>
    <x v="0"/>
    <s v=""/>
    <s v=""/>
  </r>
  <r>
    <n v="1000853582"/>
    <n v="1000853582"/>
    <n v="2001190166"/>
    <d v="2017-02-28T00:00:00"/>
    <s v="Evergreen"/>
    <s v="Interested In: High-End Retail"/>
    <s v="All Site Visitors"/>
    <s v="Facebook Interest"/>
    <x v="0"/>
    <x v="0"/>
    <s v="M/F"/>
    <s v="Conversion"/>
    <n v="9.48"/>
    <n v="1619"/>
    <n v="12"/>
    <n v="2"/>
    <n v="1"/>
    <m/>
    <m/>
    <m/>
    <m/>
    <m/>
    <m/>
    <x v="2872"/>
    <n v="55.509820877084628"/>
    <n v="7.4119827053736875E-3"/>
    <n v="7.0265596046942561E-2"/>
    <n v="0.79"/>
    <n v="7.4892000000000003"/>
    <n v="0"/>
    <n v="0"/>
    <n v="0"/>
    <n v="0"/>
    <s v=" "/>
    <x v="0"/>
    <x v="0"/>
    <x v="0"/>
    <s v=""/>
    <s v=""/>
  </r>
  <r>
    <n v="1000693684"/>
    <n v="1000693684"/>
    <n v="2001190444"/>
    <d v="2017-02-28T00:00:00"/>
    <s v="Evergreen"/>
    <s v="Interested In: Competitors"/>
    <s v="All Site Visitors"/>
    <s v="Facebook Interest"/>
    <x v="0"/>
    <x v="0"/>
    <s v="M/F"/>
    <s v="Conversion"/>
    <n v="9.5"/>
    <n v="1178"/>
    <n v="7"/>
    <n v="1"/>
    <n v="1"/>
    <m/>
    <m/>
    <m/>
    <m/>
    <m/>
    <m/>
    <x v="2873"/>
    <n v="76.612903225806448"/>
    <n v="5.9422750424448214E-3"/>
    <n v="5.6451612903225805E-2"/>
    <n v="1.3571428571428572"/>
    <n v="12.892857142857144"/>
    <n v="0"/>
    <n v="0"/>
    <n v="0"/>
    <n v="0"/>
    <s v=" "/>
    <x v="0"/>
    <x v="0"/>
    <x v="0"/>
    <s v=""/>
    <s v=""/>
  </r>
  <r>
    <n v="1000664696"/>
    <n v="1000664696"/>
    <n v="2001190538"/>
    <d v="2017-02-28T00:00:00"/>
    <s v="Evergreen"/>
    <s v="Shopping Cart Page"/>
    <s v="Purchases"/>
    <s v="Website Custom Audience"/>
    <x v="1"/>
    <x v="0"/>
    <s v="M/F"/>
    <s v="Conversion"/>
    <n v="20.37"/>
    <n v="994"/>
    <n v="17"/>
    <n v="1"/>
    <n v="0"/>
    <m/>
    <m/>
    <m/>
    <m/>
    <m/>
    <m/>
    <x v="2874"/>
    <n v="417.44154929577473"/>
    <n v="1.7102615694164991E-2"/>
    <n v="0.3483802816901409"/>
    <n v="1.1982352941176471"/>
    <n v="24.408052941176472"/>
    <n v="1"/>
    <n v="195"/>
    <n v="9.5729013254786448"/>
    <n v="195"/>
    <s v=" "/>
    <x v="0"/>
    <x v="0"/>
    <x v="0"/>
    <s v=""/>
    <s v=""/>
  </r>
  <r>
    <n v="1000207631"/>
    <n v="1000207631"/>
    <n v="2001190868"/>
    <d v="2017-02-28T00:00:00"/>
    <s v="Evergreen"/>
    <s v="Product Page"/>
    <s v="Purchasers, Shopping Cart"/>
    <s v="Website Custom Audience"/>
    <x v="1"/>
    <x v="0"/>
    <s v="M/F"/>
    <s v="Conversion"/>
    <n v="31.17"/>
    <n v="1810"/>
    <n v="27"/>
    <n v="2"/>
    <n v="1"/>
    <m/>
    <m/>
    <m/>
    <m/>
    <m/>
    <m/>
    <x v="2875"/>
    <n v="536.77839779005535"/>
    <n v="1.4917127071823204E-2"/>
    <n v="0.46496685082872929"/>
    <n v="1.1544444444444446"/>
    <n v="35.984033333333343"/>
    <n v="2"/>
    <n v="102"/>
    <n v="3.2723772858517806"/>
    <n v="102"/>
    <s v=" "/>
    <x v="0"/>
    <x v="0"/>
    <x v="0"/>
    <s v=""/>
    <s v=""/>
  </r>
  <r>
    <n v="1000662384"/>
    <n v="1000662384"/>
    <n v="2001191140"/>
    <d v="2017-02-28T00:00:00"/>
    <s v="Evergreen"/>
    <s v="Home Page"/>
    <s v="Product Page, Shopping Cart, Purchasers"/>
    <s v="Website Custom Audience"/>
    <x v="1"/>
    <x v="0"/>
    <s v="M/F"/>
    <s v="Conversion"/>
    <n v="55.22"/>
    <n v="4289"/>
    <n v="53"/>
    <n v="4"/>
    <n v="2"/>
    <m/>
    <m/>
    <m/>
    <m/>
    <m/>
    <m/>
    <x v="2876"/>
    <n v="710.94623455350893"/>
    <n v="1.235719281883889E-2"/>
    <n v="0.68236418745628347"/>
    <n v="1.0418867924528301"/>
    <n v="57.532988679245278"/>
    <n v="2"/>
    <n v="280"/>
    <n v="5.0706265845708076"/>
    <n v="280"/>
    <s v=" "/>
    <x v="0"/>
    <x v="0"/>
    <x v="0"/>
    <s v=""/>
    <s v=""/>
  </r>
  <r>
    <n v="1000518666"/>
    <n v="1000518666"/>
    <n v="2001191224"/>
    <d v="2017-02-28T00:00:00"/>
    <s v="Evergreen"/>
    <s v="Top Purchasers Lookalike 1%"/>
    <s v="All Site Visitors"/>
    <s v="Lookalike"/>
    <x v="1"/>
    <x v="0"/>
    <s v="M/F"/>
    <s v="Conversion"/>
    <n v="30.38"/>
    <n v="2737"/>
    <n v="29"/>
    <n v="2"/>
    <n v="1"/>
    <m/>
    <m/>
    <m/>
    <m/>
    <m/>
    <m/>
    <x v="2617"/>
    <n v="337.21023017902814"/>
    <n v="1.0595542564852027E-2"/>
    <n v="0.32189258312020458"/>
    <n v="1.0475862068965518"/>
    <n v="31.825668965517242"/>
    <n v="1"/>
    <n v="120"/>
    <n v="3.9499670836076368"/>
    <n v="120"/>
    <s v=" "/>
    <x v="0"/>
    <x v="0"/>
    <x v="0"/>
    <s v=""/>
    <s v=""/>
  </r>
  <r>
    <n v="1000509402"/>
    <n v="1000509402"/>
    <n v="2001191530"/>
    <d v="2017-02-28T00:00:00"/>
    <s v="Evergreen"/>
    <s v="Top Purchasers Lookalike 2%"/>
    <s v="All Site Visitors"/>
    <s v="Lookalike"/>
    <x v="1"/>
    <x v="0"/>
    <s v="M/F"/>
    <s v="Conversion"/>
    <n v="16.68"/>
    <n v="1536"/>
    <n v="16"/>
    <n v="1"/>
    <n v="1"/>
    <m/>
    <m/>
    <m/>
    <m/>
    <m/>
    <m/>
    <x v="2877"/>
    <n v="181.13437500000001"/>
    <n v="1.0416666666666666E-2"/>
    <n v="0.17374999999999999"/>
    <n v="1.0425"/>
    <n v="17.3889"/>
    <n v="0"/>
    <n v="0"/>
    <n v="0"/>
    <n v="0"/>
    <s v=" "/>
    <x v="0"/>
    <x v="0"/>
    <x v="0"/>
    <s v=""/>
    <s v=""/>
  </r>
  <r>
    <n v="1000414385"/>
    <n v="1000414385"/>
    <n v="2001191554"/>
    <d v="2017-02-28T00:00:00"/>
    <s v="Evergreen"/>
    <s v="Lapsed Purchasers"/>
    <s v="All Site Visitors"/>
    <s v="Custom Audience"/>
    <x v="1"/>
    <x v="0"/>
    <s v="M/F"/>
    <s v="Conversion"/>
    <n v="14.41"/>
    <n v="1396"/>
    <n v="14"/>
    <n v="1"/>
    <n v="1"/>
    <m/>
    <m/>
    <m/>
    <m/>
    <m/>
    <m/>
    <x v="2878"/>
    <n v="148.74505730659027"/>
    <n v="1.0028653295128941E-2"/>
    <n v="0.14451289398280803"/>
    <n v="1.0292857142857144"/>
    <n v="14.832007142857144"/>
    <n v="0"/>
    <n v="0"/>
    <n v="0"/>
    <n v="0"/>
    <s v=" "/>
    <x v="0"/>
    <x v="0"/>
    <x v="0"/>
    <s v=""/>
    <s v=""/>
  </r>
  <r>
    <n v="1000901988"/>
    <n v="1000901988"/>
    <n v="2001191724"/>
    <d v="2017-02-28T00:00:00"/>
    <s v="Evergreen"/>
    <s v="Frequent In-Store Purchasers"/>
    <s v="All Site Visitors"/>
    <s v="Custom Audience"/>
    <x v="1"/>
    <x v="0"/>
    <s v="M/F"/>
    <s v="Conversion"/>
    <n v="12.53"/>
    <n v="1193"/>
    <n v="16"/>
    <n v="1"/>
    <n v="1"/>
    <m/>
    <m/>
    <m/>
    <m/>
    <m/>
    <m/>
    <x v="2879"/>
    <n v="131.60176026823135"/>
    <n v="1.3411567476948869E-2"/>
    <n v="0.16804694048616931"/>
    <n v="0.78312499999999996"/>
    <n v="9.8125562499999983"/>
    <n v="0"/>
    <n v="0"/>
    <n v="0"/>
    <n v="0"/>
    <s v=" "/>
    <x v="0"/>
    <x v="0"/>
    <x v="0"/>
    <s v=""/>
    <s v=""/>
  </r>
  <r>
    <n v="1000774365"/>
    <n v="1000774365"/>
    <n v="2001191884"/>
    <d v="2017-02-28T00:00:00"/>
    <s v="Evergreen"/>
    <s v="Interested In: Shopping and Fashion"/>
    <s v="All Site Visitors"/>
    <s v="Facebook Interest"/>
    <x v="1"/>
    <x v="0"/>
    <s v="M/F"/>
    <s v="Conversion"/>
    <n v="10.84"/>
    <n v="2166"/>
    <n v="20"/>
    <n v="2"/>
    <n v="1"/>
    <m/>
    <m/>
    <m/>
    <m/>
    <m/>
    <m/>
    <x v="2880"/>
    <n v="54.250046168051696"/>
    <n v="9.2336103416435829E-3"/>
    <n v="0.10009233610341643"/>
    <n v="0.54200000000000004"/>
    <n v="5.8752800000000001"/>
    <n v="0"/>
    <n v="0"/>
    <n v="0"/>
    <n v="0"/>
    <s v=" "/>
    <x v="0"/>
    <x v="0"/>
    <x v="0"/>
    <s v=""/>
    <s v=""/>
  </r>
  <r>
    <n v="1000620105"/>
    <n v="1000620105"/>
    <n v="2001192144"/>
    <d v="2017-02-28T00:00:00"/>
    <s v="Evergreen"/>
    <s v="Interested In: Shopping and Fashion"/>
    <s v="All Site Visitors"/>
    <s v="Facebook Interest"/>
    <x v="1"/>
    <x v="0"/>
    <s v="M/F"/>
    <s v="Conversion"/>
    <n v="10.93"/>
    <n v="1984"/>
    <n v="19"/>
    <n v="2"/>
    <n v="1"/>
    <m/>
    <m/>
    <m/>
    <m/>
    <m/>
    <m/>
    <x v="2881"/>
    <n v="60.214163306451617"/>
    <n v="9.5766129032258066E-3"/>
    <n v="0.10467237903225807"/>
    <n v="0.57526315789473681"/>
    <n v="6.2876263157894732"/>
    <n v="0"/>
    <n v="0"/>
    <n v="0"/>
    <n v="0"/>
    <s v=" "/>
    <x v="0"/>
    <x v="0"/>
    <x v="0"/>
    <s v=""/>
    <s v=""/>
  </r>
  <r>
    <n v="1000499721"/>
    <n v="1000499721"/>
    <n v="2001192276"/>
    <d v="2017-02-28T00:00:00"/>
    <s v="Evergreen"/>
    <s v="Interested In: High-End Retail"/>
    <s v="All Site Visitors"/>
    <s v="Facebook Interest"/>
    <x v="1"/>
    <x v="0"/>
    <s v="M/F"/>
    <s v="Conversion"/>
    <n v="9.16"/>
    <n v="1294"/>
    <n v="9"/>
    <n v="1"/>
    <n v="1"/>
    <m/>
    <m/>
    <m/>
    <m/>
    <m/>
    <m/>
    <x v="2882"/>
    <n v="64.842040185471419"/>
    <n v="6.955177743431221E-3"/>
    <n v="6.3709428129829979E-2"/>
    <n v="1.0177777777777779"/>
    <n v="9.3228444444444456"/>
    <n v="0"/>
    <n v="0"/>
    <n v="0"/>
    <n v="0"/>
    <s v=" "/>
    <x v="0"/>
    <x v="0"/>
    <x v="0"/>
    <s v=""/>
    <s v=""/>
  </r>
  <r>
    <n v="1000337331"/>
    <n v="1000337331"/>
    <n v="2001192348"/>
    <d v="2017-02-28T00:00:00"/>
    <s v="Evergreen"/>
    <s v="Interested In: Competitors"/>
    <s v="All Site Visitors"/>
    <s v="Facebook Interest"/>
    <x v="1"/>
    <x v="0"/>
    <s v="M/F"/>
    <s v="Conversion"/>
    <n v="9.19"/>
    <n v="1116"/>
    <n v="6"/>
    <n v="1"/>
    <n v="1"/>
    <m/>
    <m/>
    <m/>
    <m/>
    <m/>
    <m/>
    <x v="2883"/>
    <n v="75.677508960573462"/>
    <n v="5.3763440860215058E-3"/>
    <n v="4.9408602150537634E-2"/>
    <n v="1.5316666666666665"/>
    <n v="14.076016666666664"/>
    <n v="0"/>
    <n v="0"/>
    <n v="0"/>
    <n v="0"/>
    <s v=" "/>
    <x v="0"/>
    <x v="0"/>
    <x v="0"/>
    <s v=""/>
    <s v=""/>
  </r>
  <r>
    <n v="1000195001"/>
    <n v="1000195001"/>
    <n v="2001193268"/>
    <d v="2017-02-28T00:00:00"/>
    <s v="Evergreen"/>
    <s v="Shopping Cart Page"/>
    <s v="Purchases"/>
    <s v="Website Custom Audience"/>
    <x v="0"/>
    <x v="1"/>
    <s v="M/F"/>
    <s v="Conversion"/>
    <n v="31.18"/>
    <n v="1992"/>
    <n v="25"/>
    <n v="2"/>
    <n v="1"/>
    <n v="490"/>
    <n v="199"/>
    <n v="80"/>
    <n v="52"/>
    <n v="43"/>
    <n v="38"/>
    <x v="2884"/>
    <n v="488.04839357429717"/>
    <n v="1.2550200803212851E-2"/>
    <n v="0.39131526104417669"/>
    <n v="1.2472000000000001"/>
    <n v="38.887696000000005"/>
    <n v="3"/>
    <n v="357"/>
    <n v="11.449647209749839"/>
    <n v="357"/>
    <n v="81"/>
    <x v="1432"/>
    <x v="1435"/>
    <x v="1432"/>
    <n v="12.002375308641975"/>
    <n v="12.002375308641975"/>
  </r>
  <r>
    <n v="1000214012"/>
    <n v="1000214012"/>
    <n v="2001193728"/>
    <d v="2017-02-28T00:00:00"/>
    <s v="Evergreen"/>
    <s v="Product Page"/>
    <s v="Purchasers, Shopping Cart"/>
    <s v="Website Custom Audience"/>
    <x v="0"/>
    <x v="1"/>
    <s v="M/F"/>
    <s v="Conversion"/>
    <n v="40.61"/>
    <n v="2910"/>
    <n v="31"/>
    <n v="3"/>
    <n v="1"/>
    <n v="455"/>
    <n v="224"/>
    <n v="114"/>
    <n v="73"/>
    <n v="55"/>
    <n v="51"/>
    <x v="2885"/>
    <n v="566.72580756013747"/>
    <n v="1.0652920962199313E-2"/>
    <n v="0.43261512027491411"/>
    <n v="1.31"/>
    <n v="53.199100000000001"/>
    <n v="2"/>
    <n v="364"/>
    <n v="8.9633095296724949"/>
    <n v="364"/>
    <n v="106"/>
    <x v="1433"/>
    <x v="1436"/>
    <x v="1433"/>
    <n v="15.558227358490566"/>
    <n v="15.558227358490566"/>
  </r>
  <r>
    <n v="1000676308"/>
    <n v="1000676308"/>
    <n v="2001194498"/>
    <d v="2017-02-28T00:00:00"/>
    <s v="Evergreen"/>
    <s v="Home Page"/>
    <s v="Product Page, Shopping Cart, Purchasers"/>
    <s v="Website Custom Audience"/>
    <x v="0"/>
    <x v="1"/>
    <s v="M/F"/>
    <s v="Conversion"/>
    <n v="104.07"/>
    <n v="8673"/>
    <n v="71"/>
    <n v="7"/>
    <n v="5"/>
    <n v="2493"/>
    <n v="1227"/>
    <n v="614"/>
    <n v="403"/>
    <n v="308"/>
    <n v="273"/>
    <x v="2886"/>
    <n v="1248.7680041508127"/>
    <n v="8.1863253776086713E-3"/>
    <n v="0.85195088204773439"/>
    <n v="1.4657746478873239"/>
    <n v="152.54316760563378"/>
    <n v="3"/>
    <n v="30"/>
    <n v="0.28826751225136926"/>
    <n v="29.999999999999996"/>
    <n v="581"/>
    <x v="1434"/>
    <x v="1437"/>
    <x v="1434"/>
    <n v="18.641247676419962"/>
    <n v="18.641247676419962"/>
  </r>
  <r>
    <n v="1000203073"/>
    <n v="1000203073"/>
    <n v="2001195458"/>
    <d v="2017-02-28T00:00:00"/>
    <s v="Evergreen"/>
    <s v="Top Purchasers Lookalike 1%"/>
    <s v="All Site Visitors"/>
    <s v="Lookalike"/>
    <x v="0"/>
    <x v="1"/>
    <s v="M/F"/>
    <s v="Conversion"/>
    <n v="67.739999999999995"/>
    <n v="6048"/>
    <n v="43"/>
    <n v="5"/>
    <n v="3"/>
    <n v="1566"/>
    <n v="802"/>
    <n v="452"/>
    <n v="306"/>
    <n v="225"/>
    <n v="200"/>
    <x v="2887"/>
    <n v="758.71488095238089"/>
    <n v="7.1097883597883594E-3"/>
    <n v="0.4816170634920634"/>
    <n v="1.5753488372093023"/>
    <n v="106.71413023255813"/>
    <n v="1"/>
    <n v="46"/>
    <n v="0.67906702096250371"/>
    <n v="46"/>
    <n v="425"/>
    <x v="1435"/>
    <x v="1438"/>
    <x v="1435"/>
    <n v="10.796959058823528"/>
    <n v="10.796959058823528"/>
  </r>
  <r>
    <n v="1000192415"/>
    <n v="1000192415"/>
    <n v="2001196082"/>
    <d v="2017-02-28T00:00:00"/>
    <s v="Evergreen"/>
    <s v="Top Purchasers Lookalike 2%"/>
    <s v="All Site Visitors"/>
    <s v="Lookalike"/>
    <x v="0"/>
    <x v="1"/>
    <s v="M/F"/>
    <s v="Conversion"/>
    <n v="24.71"/>
    <n v="2724"/>
    <n v="17"/>
    <n v="3"/>
    <n v="2"/>
    <n v="442"/>
    <n v="202"/>
    <n v="94"/>
    <n v="58"/>
    <n v="44"/>
    <n v="41"/>
    <x v="2888"/>
    <n v="224.14981644640235"/>
    <n v="6.2408223201174742E-3"/>
    <n v="0.15421071953010279"/>
    <n v="1.453529411764706"/>
    <n v="35.916711764705887"/>
    <n v="1"/>
    <n v="59"/>
    <n v="2.3876972885471468"/>
    <n v="59"/>
    <n v="85"/>
    <x v="1436"/>
    <x v="1439"/>
    <x v="1436"/>
    <n v="7.1833423529411773"/>
    <n v="7.1833423529411773"/>
  </r>
  <r>
    <n v="1000918597"/>
    <n v="1000918597"/>
    <n v="2001196616"/>
    <d v="2017-02-28T00:00:00"/>
    <s v="Evergreen"/>
    <s v="Lapsed Purchasers"/>
    <s v="All Site Visitors"/>
    <s v="Custom Audience"/>
    <x v="0"/>
    <x v="1"/>
    <s v="M/F"/>
    <s v="Conversion"/>
    <n v="18.36"/>
    <n v="2096"/>
    <n v="15"/>
    <n v="2"/>
    <n v="1"/>
    <n v="569"/>
    <n v="299"/>
    <n v="164"/>
    <n v="99"/>
    <n v="74"/>
    <n v="67"/>
    <x v="2889"/>
    <n v="160.82519083969464"/>
    <n v="7.1564885496183204E-3"/>
    <n v="0.13139312977099235"/>
    <n v="1.224"/>
    <n v="22.472639999999998"/>
    <n v="1"/>
    <n v="90"/>
    <n v="4.9019607843137258"/>
    <n v="90"/>
    <n v="141"/>
    <x v="1437"/>
    <x v="1440"/>
    <x v="1437"/>
    <n v="2.3907063829787232"/>
    <n v="2.3907063829787232"/>
  </r>
  <r>
    <n v="1000242614"/>
    <n v="1000242614"/>
    <n v="2001196692"/>
    <d v="2017-02-28T00:00:00"/>
    <s v="Evergreen"/>
    <s v="Frequent In-Store Purchasers"/>
    <s v="All Site Visitors"/>
    <s v="Custom Audience"/>
    <x v="0"/>
    <x v="1"/>
    <s v="M/F"/>
    <s v="Conversion"/>
    <n v="17.75"/>
    <n v="1874"/>
    <n v="17"/>
    <n v="2"/>
    <n v="1"/>
    <n v="496"/>
    <n v="214"/>
    <n v="93"/>
    <n v="56"/>
    <n v="45"/>
    <n v="39"/>
    <x v="2890"/>
    <n v="168.12299893276415"/>
    <n v="9.0715048025613657E-3"/>
    <n v="0.16101921024546423"/>
    <n v="1.0441176470588236"/>
    <n v="18.53308823529412"/>
    <n v="1"/>
    <n v="16"/>
    <n v="0.90140845070422537"/>
    <n v="16"/>
    <n v="84"/>
    <x v="1438"/>
    <x v="1441"/>
    <x v="1438"/>
    <n v="3.7507440476190474"/>
    <n v="3.7507440476190474"/>
  </r>
  <r>
    <n v="1000154222"/>
    <n v="1000154222"/>
    <n v="2001196768"/>
    <d v="2017-02-28T00:00:00"/>
    <s v="Evergreen"/>
    <s v="Interested In: Shopping and Fashion"/>
    <s v="All Site Visitors"/>
    <s v="Facebook Interest"/>
    <x v="0"/>
    <x v="1"/>
    <s v="M/F"/>
    <s v="Conversion"/>
    <n v="12.5"/>
    <n v="2159"/>
    <n v="12"/>
    <n v="2"/>
    <n v="1"/>
    <n v="621"/>
    <n v="324"/>
    <n v="185"/>
    <n v="141"/>
    <n v="121"/>
    <n v="103"/>
    <x v="2891"/>
    <n v="72.371468272348309"/>
    <n v="5.5581287633163501E-3"/>
    <n v="6.9476609541454376E-2"/>
    <n v="1.0416666666666667"/>
    <n v="13.020833333333334"/>
    <n v="0"/>
    <n v="0"/>
    <n v="0"/>
    <n v="0"/>
    <n v="224"/>
    <x v="1439"/>
    <x v="1442"/>
    <x v="1439"/>
    <n v="0.6975446428571429"/>
    <n v="0.6975446428571429"/>
  </r>
  <r>
    <n v="1000792311"/>
    <n v="1000792311"/>
    <n v="2001196840"/>
    <d v="2017-02-28T00:00:00"/>
    <s v="Evergreen"/>
    <s v="Interested In: Shopping and Fashion"/>
    <s v="All Site Visitors"/>
    <s v="Facebook Interest"/>
    <x v="0"/>
    <x v="1"/>
    <s v="M/F"/>
    <s v="Conversion"/>
    <n v="14.35"/>
    <n v="3041"/>
    <n v="20"/>
    <n v="3"/>
    <n v="2"/>
    <n v="869"/>
    <n v="412"/>
    <n v="210"/>
    <n v="150"/>
    <n v="112"/>
    <n v="101"/>
    <x v="2892"/>
    <n v="67.715389674449185"/>
    <n v="6.5767839526471557E-3"/>
    <n v="9.4376849720486683E-2"/>
    <n v="0.71750000000000003"/>
    <n v="10.296125"/>
    <n v="1"/>
    <n v="188"/>
    <n v="13.101045296167248"/>
    <n v="188"/>
    <n v="213"/>
    <x v="1440"/>
    <x v="1443"/>
    <x v="1440"/>
    <n v="0.96677230046948348"/>
    <n v="0.96677230046948348"/>
  </r>
  <r>
    <n v="1000657072"/>
    <n v="1000657072"/>
    <n v="2001197494"/>
    <d v="2017-02-28T00:00:00"/>
    <s v="Evergreen"/>
    <s v="Interested In: High-End Retail"/>
    <s v="All Site Visitors"/>
    <s v="Facebook Interest"/>
    <x v="0"/>
    <x v="1"/>
    <s v="M/F"/>
    <s v="Conversion"/>
    <n v="12.31"/>
    <n v="2084"/>
    <n v="12"/>
    <n v="2"/>
    <n v="1"/>
    <n v="524"/>
    <n v="291"/>
    <n v="141"/>
    <n v="96"/>
    <n v="82"/>
    <n v="72"/>
    <x v="2893"/>
    <n v="72.714059500959692"/>
    <n v="5.7581573896353169E-3"/>
    <n v="7.0882917466410761E-2"/>
    <n v="1.0258333333333334"/>
    <n v="12.628008333333334"/>
    <n v="0"/>
    <n v="0"/>
    <n v="0"/>
    <n v="0"/>
    <n v="154"/>
    <x v="1441"/>
    <x v="1444"/>
    <x v="1441"/>
    <n v="0.98400064935064946"/>
    <n v="0.98400064935064946"/>
  </r>
  <r>
    <n v="1000531159"/>
    <n v="1000531159"/>
    <n v="2001197828"/>
    <d v="2017-02-28T00:00:00"/>
    <s v="Evergreen"/>
    <s v="Interested In: Competitors"/>
    <s v="All Site Visitors"/>
    <s v="Facebook Interest"/>
    <x v="0"/>
    <x v="1"/>
    <s v="M/F"/>
    <s v="Conversion"/>
    <n v="15.71"/>
    <n v="2055"/>
    <n v="7"/>
    <n v="2"/>
    <n v="1"/>
    <n v="615"/>
    <n v="340"/>
    <n v="164"/>
    <n v="98"/>
    <n v="74"/>
    <n v="65"/>
    <x v="2894"/>
    <n v="120.09931873479321"/>
    <n v="3.4063260340632603E-3"/>
    <n v="5.3513381995133821E-2"/>
    <n v="2.2442857142857142"/>
    <n v="35.257728571428572"/>
    <n v="0"/>
    <n v="0"/>
    <n v="0"/>
    <n v="0"/>
    <n v="139"/>
    <x v="1442"/>
    <x v="1445"/>
    <x v="1442"/>
    <n v="1.7755690647482016"/>
    <n v="1.7755690647482016"/>
  </r>
  <r>
    <n v="1000556824"/>
    <n v="1000556824"/>
    <n v="2001197946"/>
    <d v="2017-02-28T00:00:00"/>
    <s v="Evergreen"/>
    <s v="Shopping Cart Page"/>
    <s v="Purchases"/>
    <s v="Website Custom Audience"/>
    <x v="1"/>
    <x v="1"/>
    <s v="M/F"/>
    <s v="Conversion"/>
    <n v="19.46"/>
    <n v="1155"/>
    <n v="15"/>
    <n v="1"/>
    <n v="0"/>
    <n v="183"/>
    <n v="101"/>
    <n v="51"/>
    <n v="33"/>
    <n v="28"/>
    <n v="26"/>
    <x v="2895"/>
    <n v="327.87151515151515"/>
    <n v="1.2987012987012988E-2"/>
    <n v="0.25272727272727274"/>
    <n v="1.2973333333333334"/>
    <n v="25.24610666666667"/>
    <n v="1"/>
    <n v="54"/>
    <n v="2.7749229188078108"/>
    <n v="54"/>
    <n v="54"/>
    <x v="1443"/>
    <x v="1446"/>
    <x v="1443"/>
    <n v="7.0128074074074078"/>
    <n v="7.0128074074074078"/>
  </r>
  <r>
    <n v="1000515389"/>
    <n v="1000515389"/>
    <n v="2001197964"/>
    <d v="2017-02-28T00:00:00"/>
    <s v="Evergreen"/>
    <s v="Product Page"/>
    <s v="Purchasers, Shopping Cart"/>
    <s v="Website Custom Audience"/>
    <x v="1"/>
    <x v="1"/>
    <s v="M/F"/>
    <s v="Conversion"/>
    <n v="45.44"/>
    <n v="2988"/>
    <n v="34"/>
    <n v="4"/>
    <n v="2"/>
    <n v="829"/>
    <n v="352"/>
    <n v="157"/>
    <n v="103"/>
    <n v="73"/>
    <n v="68"/>
    <x v="2896"/>
    <n v="691.0286479250334"/>
    <n v="1.1378848728246318E-2"/>
    <n v="0.51705488621151263"/>
    <n v="1.3364705882352941"/>
    <n v="60.729223529411762"/>
    <n v="3"/>
    <n v="531"/>
    <n v="11.685739436619718"/>
    <n v="531"/>
    <n v="141"/>
    <x v="1444"/>
    <x v="1447"/>
    <x v="1444"/>
    <n v="14.643926241134752"/>
    <n v="14.643926241134752"/>
  </r>
  <r>
    <n v="1000222318"/>
    <n v="1000222318"/>
    <n v="2001198072"/>
    <d v="2017-02-28T00:00:00"/>
    <s v="Evergreen"/>
    <s v="Home Page"/>
    <s v="Product Page, Shopping Cart, Purchasers"/>
    <s v="Website Custom Audience"/>
    <x v="1"/>
    <x v="1"/>
    <s v="M/F"/>
    <s v="Conversion"/>
    <n v="90.73"/>
    <n v="7312"/>
    <n v="67"/>
    <n v="8"/>
    <n v="3"/>
    <n v="1794"/>
    <n v="890"/>
    <n v="372"/>
    <n v="275"/>
    <n v="244"/>
    <n v="220"/>
    <x v="2897"/>
    <n v="1125.8113922319476"/>
    <n v="9.1630196936542674E-3"/>
    <n v="0.83136077680525167"/>
    <n v="1.3541791044776119"/>
    <n v="122.86467014925374"/>
    <n v="3"/>
    <n v="369"/>
    <n v="4.0670120136669237"/>
    <n v="369"/>
    <n v="464"/>
    <x v="1445"/>
    <x v="1448"/>
    <x v="1445"/>
    <n v="17.741234698275864"/>
    <n v="17.741234698275864"/>
  </r>
  <r>
    <n v="1000452152"/>
    <n v="1000452152"/>
    <n v="2001198462"/>
    <d v="2017-02-28T00:00:00"/>
    <s v="Evergreen"/>
    <s v="Top Purchasers Lookalike 1%"/>
    <s v="All Site Visitors"/>
    <s v="Lookalike"/>
    <x v="1"/>
    <x v="1"/>
    <s v="M/F"/>
    <s v="Conversion"/>
    <n v="56.94"/>
    <n v="5277"/>
    <n v="37"/>
    <n v="5"/>
    <n v="2"/>
    <n v="1097"/>
    <n v="566"/>
    <n v="268"/>
    <n v="194"/>
    <n v="164"/>
    <n v="156"/>
    <x v="2898"/>
    <n v="614.39522455940869"/>
    <n v="7.0115595982565854E-3"/>
    <n v="0.39923820352472994"/>
    <n v="1.538918918918919"/>
    <n v="87.626043243243245"/>
    <n v="1"/>
    <n v="109"/>
    <n v="1.9142957499121884"/>
    <n v="109"/>
    <n v="320"/>
    <x v="1446"/>
    <x v="1449"/>
    <x v="1446"/>
    <n v="10.13176125"/>
    <n v="10.13176125"/>
  </r>
  <r>
    <n v="1000501910"/>
    <n v="1000501910"/>
    <n v="2001198890"/>
    <d v="2017-02-28T00:00:00"/>
    <s v="Evergreen"/>
    <s v="Top Purchasers Lookalike 2%"/>
    <s v="All Site Visitors"/>
    <s v="Lookalike"/>
    <x v="1"/>
    <x v="1"/>
    <s v="M/F"/>
    <s v="Conversion"/>
    <n v="27.72"/>
    <n v="2821"/>
    <n v="20"/>
    <n v="2"/>
    <n v="1"/>
    <n v="838"/>
    <n v="443"/>
    <n v="232"/>
    <n v="166"/>
    <n v="139"/>
    <n v="122"/>
    <x v="2899"/>
    <n v="272.38511166253102"/>
    <n v="7.0896845090393477E-3"/>
    <n v="0.19652605459057071"/>
    <n v="1.3859999999999999"/>
    <n v="38.419919999999998"/>
    <n v="1"/>
    <n v="102"/>
    <n v="3.6796536796536796"/>
    <n v="102"/>
    <n v="261"/>
    <x v="1447"/>
    <x v="1450"/>
    <x v="1447"/>
    <n v="2.9440551724137927"/>
    <n v="2.9440551724137927"/>
  </r>
  <r>
    <n v="1000516346"/>
    <n v="1000516346"/>
    <n v="2001199258"/>
    <d v="2017-02-28T00:00:00"/>
    <s v="Evergreen"/>
    <s v="Lapsed Purchasers"/>
    <s v="All Site Visitors"/>
    <s v="Custom Audience"/>
    <x v="1"/>
    <x v="1"/>
    <s v="M/F"/>
    <s v="Conversion"/>
    <n v="24.66"/>
    <n v="2534"/>
    <n v="19"/>
    <n v="3"/>
    <n v="1"/>
    <n v="626"/>
    <n v="369"/>
    <n v="200"/>
    <n v="158"/>
    <n v="115"/>
    <n v="100"/>
    <x v="2900"/>
    <n v="239.98247829518547"/>
    <n v="7.4980268350434099E-3"/>
    <n v="0.18490134175217049"/>
    <n v="1.2978947368421052"/>
    <n v="32.006084210526318"/>
    <n v="1"/>
    <n v="100"/>
    <n v="4.0551500405515002"/>
    <n v="100"/>
    <n v="215"/>
    <x v="1448"/>
    <x v="1451"/>
    <x v="1448"/>
    <n v="2.8284446511627905"/>
    <n v="2.8284446511627905"/>
  </r>
  <r>
    <n v="1000552629"/>
    <n v="1000552629"/>
    <n v="2001199276"/>
    <d v="2017-02-28T00:00:00"/>
    <s v="Evergreen"/>
    <s v="Frequent In-Store Purchasers"/>
    <s v="All Site Visitors"/>
    <s v="Custom Audience"/>
    <x v="1"/>
    <x v="1"/>
    <s v="M/F"/>
    <s v="Conversion"/>
    <n v="20"/>
    <n v="2037"/>
    <n v="18"/>
    <n v="2"/>
    <n v="1"/>
    <n v="526"/>
    <n v="285"/>
    <n v="156"/>
    <n v="118"/>
    <n v="97"/>
    <n v="86"/>
    <x v="2901"/>
    <n v="196.36720667648504"/>
    <n v="8.836524300441826E-3"/>
    <n v="0.17673048600883651"/>
    <n v="1.1111111111111112"/>
    <n v="22.222222222222221"/>
    <n v="1"/>
    <n v="39"/>
    <n v="1.95"/>
    <n v="39"/>
    <n v="183"/>
    <x v="1449"/>
    <x v="1452"/>
    <x v="1449"/>
    <n v="2.1857923497267757"/>
    <n v="2.1857923497267757"/>
  </r>
  <r>
    <n v="1000591173"/>
    <n v="1000591173"/>
    <n v="2001199712"/>
    <d v="2017-02-28T00:00:00"/>
    <s v="Evergreen"/>
    <s v="Interested In: Shopping and Fashion"/>
    <s v="All Site Visitors"/>
    <s v="Facebook Interest"/>
    <x v="1"/>
    <x v="1"/>
    <s v="M/F"/>
    <s v="Conversion"/>
    <n v="11.99"/>
    <n v="2071"/>
    <n v="16"/>
    <n v="2"/>
    <n v="1"/>
    <n v="384"/>
    <n v="227"/>
    <n v="129"/>
    <n v="92"/>
    <n v="81"/>
    <n v="70"/>
    <x v="2902"/>
    <n v="69.415789473684214"/>
    <n v="7.7257363592467404E-3"/>
    <n v="9.2631578947368426E-2"/>
    <n v="0.74937500000000001"/>
    <n v="8.9850062499999996"/>
    <n v="1"/>
    <n v="64"/>
    <n v="5.337781484570475"/>
    <n v="63.999999999999993"/>
    <n v="151"/>
    <x v="1450"/>
    <x v="1453"/>
    <x v="1450"/>
    <n v="0.95205364238410606"/>
    <n v="0.95205364238410606"/>
  </r>
  <r>
    <n v="1000789248"/>
    <n v="1000789248"/>
    <n v="2001199834"/>
    <d v="2017-02-28T00:00:00"/>
    <s v="Evergreen"/>
    <s v="Interested In: Shopping and Fashion"/>
    <s v="All Site Visitors"/>
    <s v="Facebook Interest"/>
    <x v="1"/>
    <x v="1"/>
    <s v="M/F"/>
    <s v="Conversion"/>
    <n v="11.66"/>
    <n v="2068"/>
    <n v="14"/>
    <n v="2"/>
    <n v="1"/>
    <n v="420"/>
    <n v="189"/>
    <n v="106"/>
    <n v="67"/>
    <n v="52"/>
    <n v="47"/>
    <x v="2903"/>
    <n v="65.742553191489364"/>
    <n v="6.7698259187620891E-3"/>
    <n v="7.8936170212765958E-2"/>
    <n v="0.83285714285714285"/>
    <n v="9.7111142857142863"/>
    <n v="0"/>
    <n v="0"/>
    <n v="0"/>
    <n v="0"/>
    <n v="99"/>
    <x v="1451"/>
    <x v="1454"/>
    <x v="1451"/>
    <n v="1.3732888888888888"/>
    <n v="1.3732888888888888"/>
  </r>
  <r>
    <n v="1000320400"/>
    <n v="1000320400"/>
    <n v="2001201020"/>
    <d v="2017-02-28T00:00:00"/>
    <s v="Evergreen"/>
    <s v="Interested In: High-End Retail"/>
    <s v="All Site Visitors"/>
    <s v="Facebook Interest"/>
    <x v="1"/>
    <x v="1"/>
    <s v="M/F"/>
    <s v="Conversion"/>
    <n v="16.260000000000002"/>
    <n v="3137"/>
    <n v="17"/>
    <n v="3"/>
    <n v="1"/>
    <n v="919"/>
    <n v="530"/>
    <n v="277"/>
    <n v="219"/>
    <n v="157"/>
    <n v="138"/>
    <x v="2904"/>
    <n v="84.280395282116686"/>
    <n v="5.4191903092126233E-3"/>
    <n v="8.8116034427797266E-2"/>
    <n v="0.95647058823529418"/>
    <n v="15.552211764705884"/>
    <n v="0"/>
    <n v="0"/>
    <n v="0"/>
    <n v="0"/>
    <n v="295"/>
    <x v="1452"/>
    <x v="1455"/>
    <x v="1452"/>
    <n v="0.89622915254237312"/>
    <n v="0.89622915254237312"/>
  </r>
  <r>
    <n v="1000260807"/>
    <n v="1000260807"/>
    <n v="2001201388"/>
    <d v="2017-02-28T00:00:00"/>
    <s v="Evergreen"/>
    <s v="Interested In: Competitors"/>
    <s v="All Site Visitors"/>
    <s v="Facebook Interest"/>
    <x v="1"/>
    <x v="1"/>
    <s v="M/F"/>
    <s v="Conversion"/>
    <n v="12.57"/>
    <n v="1692"/>
    <n v="6"/>
    <n v="2"/>
    <n v="1"/>
    <n v="477"/>
    <n v="195"/>
    <n v="84"/>
    <n v="53"/>
    <n v="46"/>
    <n v="42"/>
    <x v="2905"/>
    <n v="93.383510638297878"/>
    <n v="3.5460992907801418E-3"/>
    <n v="4.4574468085106386E-2"/>
    <n v="2.0950000000000002"/>
    <n v="26.334150000000005"/>
    <n v="0"/>
    <n v="0"/>
    <n v="0"/>
    <n v="0"/>
    <n v="88"/>
    <x v="1453"/>
    <x v="1456"/>
    <x v="1453"/>
    <n v="1.7955102272727275"/>
    <n v="1.7955102272727275"/>
  </r>
  <r>
    <n v="1000141744"/>
    <n v="1000141744"/>
    <n v="2001201462"/>
    <d v="2017-02-01T00:00:00"/>
    <s v="Evergreen"/>
    <s v="Shopping Cart Page"/>
    <s v="Purchases"/>
    <s v="Website Custom Audience"/>
    <x v="0"/>
    <x v="0"/>
    <s v="M"/>
    <s v="Click"/>
    <n v="10.8"/>
    <n v="1074"/>
    <n v="12"/>
    <n v="1"/>
    <n v="0"/>
    <m/>
    <m/>
    <m/>
    <m/>
    <m/>
    <m/>
    <x v="2906"/>
    <n v="108.60335195530728"/>
    <n v="1.11731843575419E-2"/>
    <n v="0.12067039106145253"/>
    <n v="0.9"/>
    <n v="9.7200000000000006"/>
    <n v="0"/>
    <n v="0"/>
    <n v="0"/>
    <n v="0"/>
    <s v=" "/>
    <x v="0"/>
    <x v="0"/>
    <x v="0"/>
    <s v=""/>
    <s v=""/>
  </r>
  <r>
    <n v="1000735916"/>
    <n v="1000735916"/>
    <n v="2001201504"/>
    <d v="2017-02-01T00:00:00"/>
    <s v="Evergreen"/>
    <s v="Product Page"/>
    <s v="Purchasers, Shopping Cart"/>
    <s v="Website Custom Audience"/>
    <x v="0"/>
    <x v="0"/>
    <s v="M"/>
    <s v="Click"/>
    <n v="12.44"/>
    <n v="1389"/>
    <n v="12"/>
    <n v="2"/>
    <n v="1"/>
    <m/>
    <m/>
    <m/>
    <m/>
    <m/>
    <m/>
    <x v="2907"/>
    <n v="111.41367890568753"/>
    <n v="8.6393088552915772E-3"/>
    <n v="0.10747300215982722"/>
    <n v="1.0366666666666666"/>
    <n v="12.896133333333331"/>
    <n v="0"/>
    <n v="0"/>
    <n v="0"/>
    <n v="0"/>
    <s v=" "/>
    <x v="0"/>
    <x v="0"/>
    <x v="0"/>
    <s v=""/>
    <s v=""/>
  </r>
  <r>
    <n v="1000463739"/>
    <n v="1000463739"/>
    <n v="2001201660"/>
    <d v="2017-02-01T00:00:00"/>
    <s v="Evergreen"/>
    <s v="Home Page"/>
    <s v="Product Page, Shopping Cart, Purchasers"/>
    <s v="Website Custom Audience"/>
    <x v="0"/>
    <x v="0"/>
    <s v="M"/>
    <s v="Click"/>
    <n v="20.54"/>
    <n v="2963"/>
    <n v="23"/>
    <n v="4"/>
    <n v="1"/>
    <m/>
    <m/>
    <m/>
    <m/>
    <m/>
    <m/>
    <x v="2908"/>
    <n v="142.3866351670604"/>
    <n v="7.7624029699628755E-3"/>
    <n v="0.15943975700303745"/>
    <n v="0.89304347826086949"/>
    <n v="18.343113043478258"/>
    <n v="0"/>
    <n v="0"/>
    <n v="0"/>
    <n v="0"/>
    <s v=" "/>
    <x v="0"/>
    <x v="0"/>
    <x v="0"/>
    <s v=""/>
    <s v=""/>
  </r>
  <r>
    <n v="1000156300"/>
    <n v="1000156300"/>
    <n v="2001203362"/>
    <d v="2017-02-01T00:00:00"/>
    <s v="Evergreen"/>
    <s v="Top Purchasers Lookalike 1%"/>
    <s v="All Site Visitors"/>
    <s v="Lookalike"/>
    <x v="0"/>
    <x v="0"/>
    <s v="M"/>
    <s v="Click"/>
    <n v="18.07"/>
    <n v="3172"/>
    <n v="19"/>
    <n v="4"/>
    <n v="2"/>
    <m/>
    <m/>
    <m/>
    <m/>
    <m/>
    <m/>
    <x v="2909"/>
    <n v="102.93975409836067"/>
    <n v="5.9899117276166454E-3"/>
    <n v="0.10823770491803278"/>
    <n v="0.95105263157894737"/>
    <n v="17.185521052631579"/>
    <n v="0"/>
    <n v="0"/>
    <n v="0"/>
    <n v="0"/>
    <s v=" "/>
    <x v="0"/>
    <x v="0"/>
    <x v="0"/>
    <s v=""/>
    <s v=""/>
  </r>
  <r>
    <n v="1000553248"/>
    <n v="1000553248"/>
    <n v="2001204022"/>
    <d v="2017-02-01T00:00:00"/>
    <s v="Evergreen"/>
    <s v="Top Purchasers Lookalike 2%"/>
    <s v="All Site Visitors"/>
    <s v="Lookalike"/>
    <x v="0"/>
    <x v="0"/>
    <s v="M"/>
    <s v="Click"/>
    <n v="7.79"/>
    <n v="1313"/>
    <n v="8"/>
    <n v="1"/>
    <n v="1"/>
    <m/>
    <m/>
    <m/>
    <m/>
    <m/>
    <m/>
    <x v="2910"/>
    <n v="46.217897943640523"/>
    <n v="6.0929169840060931E-3"/>
    <n v="4.7463823305407465E-2"/>
    <n v="0.97375"/>
    <n v="7.5855125000000001"/>
    <n v="0"/>
    <n v="0"/>
    <n v="0"/>
    <n v="0"/>
    <s v=" "/>
    <x v="0"/>
    <x v="0"/>
    <x v="0"/>
    <s v=""/>
    <s v=""/>
  </r>
  <r>
    <n v="1000818568"/>
    <n v="1000818568"/>
    <n v="2001204060"/>
    <d v="2017-02-01T00:00:00"/>
    <s v="Evergreen"/>
    <s v="Lapsed Purchasers"/>
    <s v="All Site Visitors"/>
    <s v="Custom Audience"/>
    <x v="0"/>
    <x v="0"/>
    <s v="M"/>
    <s v="Click"/>
    <n v="8.6999999999999993"/>
    <n v="1484"/>
    <n v="9"/>
    <n v="1"/>
    <n v="1"/>
    <m/>
    <m/>
    <m/>
    <m/>
    <m/>
    <m/>
    <x v="2911"/>
    <n v="51.004043126684621"/>
    <n v="6.0646900269541778E-3"/>
    <n v="5.2762803234501346E-2"/>
    <n v="0.96666666666666656"/>
    <n v="8.4099999999999984"/>
    <n v="0"/>
    <n v="0"/>
    <n v="0"/>
    <n v="0"/>
    <s v=" "/>
    <x v="0"/>
    <x v="0"/>
    <x v="0"/>
    <s v=""/>
    <s v=""/>
  </r>
  <r>
    <n v="1000404997"/>
    <n v="1000404997"/>
    <n v="2001204066"/>
    <d v="2017-02-01T00:00:00"/>
    <s v="Evergreen"/>
    <s v="Frequent In-Store Purchasers"/>
    <s v="All Site Visitors"/>
    <s v="Custom Audience"/>
    <x v="0"/>
    <x v="0"/>
    <s v="M"/>
    <s v="Click"/>
    <n v="6.28"/>
    <n v="1204"/>
    <n v="8"/>
    <n v="1"/>
    <n v="0"/>
    <m/>
    <m/>
    <m/>
    <m/>
    <m/>
    <m/>
    <x v="2912"/>
    <n v="32.756146179402002"/>
    <n v="6.6445182724252493E-3"/>
    <n v="4.1727574750830568E-2"/>
    <n v="0.78500000000000003"/>
    <n v="4.9298000000000002"/>
    <n v="0"/>
    <n v="0"/>
    <n v="0"/>
    <n v="0"/>
    <s v=" "/>
    <x v="0"/>
    <x v="0"/>
    <x v="0"/>
    <s v=""/>
    <s v=""/>
  </r>
  <r>
    <n v="1000323942"/>
    <n v="1000323942"/>
    <n v="2001204592"/>
    <d v="2017-02-01T00:00:00"/>
    <s v="Evergreen"/>
    <s v="Interested In: Shopping and Fashion"/>
    <s v="All Site Visitors"/>
    <s v="Facebook Interest"/>
    <x v="0"/>
    <x v="0"/>
    <s v="M"/>
    <s v="Click"/>
    <n v="3.98"/>
    <n v="1446"/>
    <n v="9"/>
    <n v="1"/>
    <n v="1"/>
    <m/>
    <m/>
    <m/>
    <m/>
    <m/>
    <m/>
    <x v="2913"/>
    <n v="10.95463347164592"/>
    <n v="6.2240663900414933E-3"/>
    <n v="2.4771784232365143E-2"/>
    <n v="0.44222222222222224"/>
    <n v="1.7600444444444445"/>
    <n v="0"/>
    <n v="0"/>
    <n v="0"/>
    <n v="0"/>
    <s v=" "/>
    <x v="0"/>
    <x v="0"/>
    <x v="0"/>
    <s v=""/>
    <s v=""/>
  </r>
  <r>
    <n v="1000860482"/>
    <n v="1000860482"/>
    <n v="2001205094"/>
    <d v="2017-02-01T00:00:00"/>
    <s v="Evergreen"/>
    <s v="Interested In: Shopping and Fashion"/>
    <s v="All Site Visitors"/>
    <s v="Facebook Interest"/>
    <x v="0"/>
    <x v="0"/>
    <s v="M"/>
    <s v="Click"/>
    <n v="4.8899999999999997"/>
    <n v="1415"/>
    <n v="8"/>
    <n v="1"/>
    <n v="1"/>
    <m/>
    <m/>
    <m/>
    <m/>
    <m/>
    <m/>
    <x v="2914"/>
    <n v="16.899010600706713"/>
    <n v="5.6537102473498231E-3"/>
    <n v="2.7646643109540632E-2"/>
    <n v="0.61124999999999996"/>
    <n v="2.9890124999999994"/>
    <n v="0"/>
    <n v="0"/>
    <n v="0"/>
    <n v="0"/>
    <s v=" "/>
    <x v="0"/>
    <x v="0"/>
    <x v="0"/>
    <s v=""/>
    <s v=""/>
  </r>
  <r>
    <n v="1000194870"/>
    <n v="1000194870"/>
    <n v="2001205244"/>
    <d v="2017-02-01T00:00:00"/>
    <s v="Evergreen"/>
    <s v="Interested In: High-End Retail"/>
    <s v="All Site Visitors"/>
    <s v="Facebook Interest"/>
    <x v="0"/>
    <x v="0"/>
    <s v="M"/>
    <s v="Click"/>
    <n v="4"/>
    <n v="1151"/>
    <n v="5"/>
    <n v="1"/>
    <n v="1"/>
    <m/>
    <m/>
    <m/>
    <m/>
    <m/>
    <m/>
    <x v="2915"/>
    <n v="13.900955690703736"/>
    <n v="4.3440486533449178E-3"/>
    <n v="1.7376194613379671E-2"/>
    <n v="0.8"/>
    <n v="3.2"/>
    <n v="0"/>
    <n v="0"/>
    <n v="0"/>
    <n v="0"/>
    <s v=" "/>
    <x v="0"/>
    <x v="0"/>
    <x v="0"/>
    <s v=""/>
    <s v=""/>
  </r>
  <r>
    <n v="1000401599"/>
    <n v="1000401599"/>
    <n v="2001205250"/>
    <d v="2017-02-01T00:00:00"/>
    <s v="Evergreen"/>
    <s v="Interested In: Competitors"/>
    <s v="All Site Visitors"/>
    <s v="Facebook Interest"/>
    <x v="0"/>
    <x v="0"/>
    <s v="M"/>
    <s v="Click"/>
    <n v="5.33"/>
    <n v="1176"/>
    <n v="5"/>
    <n v="1"/>
    <n v="1"/>
    <m/>
    <m/>
    <m/>
    <m/>
    <m/>
    <m/>
    <x v="2916"/>
    <n v="24.157227891156467"/>
    <n v="4.2517006802721092E-3"/>
    <n v="2.2661564625850342E-2"/>
    <n v="1.0660000000000001"/>
    <n v="5.6817800000000007"/>
    <n v="0"/>
    <n v="0"/>
    <n v="0"/>
    <n v="0"/>
    <s v=" "/>
    <x v="0"/>
    <x v="0"/>
    <x v="0"/>
    <s v=""/>
    <s v=""/>
  </r>
  <r>
    <n v="1000233017"/>
    <n v="1000233017"/>
    <n v="2001205988"/>
    <d v="2017-02-01T00:00:00"/>
    <s v="Evergreen"/>
    <s v="Shopping Cart Page"/>
    <s v="Purchases"/>
    <s v="Website Custom Audience"/>
    <x v="1"/>
    <x v="0"/>
    <s v="M"/>
    <s v="Click"/>
    <n v="7.85"/>
    <n v="757"/>
    <n v="8"/>
    <n v="1"/>
    <n v="0"/>
    <m/>
    <m/>
    <m/>
    <m/>
    <m/>
    <m/>
    <x v="2917"/>
    <n v="81.403566710700119"/>
    <n v="1.0568031704095112E-2"/>
    <n v="8.2959048877146627E-2"/>
    <n v="0.98124999999999996"/>
    <n v="7.7028124999999994"/>
    <n v="0"/>
    <n v="0"/>
    <n v="0"/>
    <n v="0"/>
    <s v=" "/>
    <x v="0"/>
    <x v="0"/>
    <x v="0"/>
    <s v=""/>
    <s v=""/>
  </r>
  <r>
    <n v="1000737106"/>
    <n v="1000737106"/>
    <n v="2001206168"/>
    <d v="2017-02-01T00:00:00"/>
    <s v="Evergreen"/>
    <s v="Product Page"/>
    <s v="Purchasers, Shopping Cart"/>
    <s v="Website Custom Audience"/>
    <x v="1"/>
    <x v="0"/>
    <s v="M"/>
    <s v="Click"/>
    <n v="14.29"/>
    <n v="1683"/>
    <n v="19"/>
    <n v="2"/>
    <n v="1"/>
    <m/>
    <m/>
    <m/>
    <m/>
    <m/>
    <m/>
    <x v="2918"/>
    <n v="121.33339275103981"/>
    <n v="1.1289364230540701E-2"/>
    <n v="0.1613250148544266"/>
    <n v="0.75210526315789472"/>
    <n v="10.747584210526314"/>
    <n v="0"/>
    <n v="0"/>
    <n v="0"/>
    <n v="0"/>
    <s v=" "/>
    <x v="0"/>
    <x v="0"/>
    <x v="0"/>
    <s v=""/>
    <s v=""/>
  </r>
  <r>
    <n v="1000574652"/>
    <n v="1000574652"/>
    <n v="2001206704"/>
    <d v="2017-02-01T00:00:00"/>
    <s v="Evergreen"/>
    <s v="Home Page"/>
    <s v="Product Page, Shopping Cart, Purchasers"/>
    <s v="Website Custom Audience"/>
    <x v="1"/>
    <x v="0"/>
    <s v="M"/>
    <s v="Click"/>
    <n v="33.590000000000003"/>
    <n v="4490"/>
    <n v="38"/>
    <n v="4"/>
    <n v="2"/>
    <m/>
    <m/>
    <m/>
    <m/>
    <m/>
    <m/>
    <x v="2919"/>
    <n v="251.28910913140317"/>
    <n v="8.4632516703786187E-3"/>
    <n v="0.28428062360801781"/>
    <n v="0.8839473684210527"/>
    <n v="29.691792105263165"/>
    <n v="0"/>
    <n v="0"/>
    <n v="0"/>
    <n v="0"/>
    <s v=" "/>
    <x v="0"/>
    <x v="0"/>
    <x v="0"/>
    <s v=""/>
    <s v=""/>
  </r>
  <r>
    <n v="1000990698"/>
    <n v="1000990698"/>
    <n v="2001207262"/>
    <d v="2017-02-01T00:00:00"/>
    <s v="Evergreen"/>
    <s v="Top Purchasers Lookalike 1%"/>
    <s v="All Site Visitors"/>
    <s v="Lookalike"/>
    <x v="1"/>
    <x v="0"/>
    <s v="M"/>
    <s v="Click"/>
    <n v="16.32"/>
    <n v="2787"/>
    <n v="18"/>
    <n v="3"/>
    <n v="1"/>
    <m/>
    <m/>
    <m/>
    <m/>
    <m/>
    <m/>
    <x v="2920"/>
    <n v="95.5659849300323"/>
    <n v="6.4585575888051671E-3"/>
    <n v="0.10540365984930034"/>
    <n v="0.90666666666666673"/>
    <n v="14.796800000000001"/>
    <n v="0"/>
    <n v="0"/>
    <n v="0"/>
    <n v="0"/>
    <s v=" "/>
    <x v="0"/>
    <x v="0"/>
    <x v="0"/>
    <s v=""/>
    <s v=""/>
  </r>
  <r>
    <n v="1000907958"/>
    <n v="1000907958"/>
    <n v="2001207468"/>
    <d v="2017-02-01T00:00:00"/>
    <s v="Evergreen"/>
    <s v="Top Purchasers Lookalike 2%"/>
    <s v="All Site Visitors"/>
    <s v="Lookalike"/>
    <x v="1"/>
    <x v="0"/>
    <s v="M"/>
    <s v="Click"/>
    <n v="8.51"/>
    <n v="1409"/>
    <n v="10"/>
    <n v="1"/>
    <n v="1"/>
    <m/>
    <m/>
    <m/>
    <m/>
    <m/>
    <m/>
    <x v="2921"/>
    <n v="51.398225691980123"/>
    <n v="7.0972320794889989E-3"/>
    <n v="6.0397444996451381E-2"/>
    <n v="0.85099999999999998"/>
    <n v="7.2420099999999996"/>
    <n v="0"/>
    <n v="0"/>
    <n v="0"/>
    <n v="0"/>
    <s v=" "/>
    <x v="0"/>
    <x v="0"/>
    <x v="0"/>
    <s v=""/>
    <s v=""/>
  </r>
  <r>
    <n v="1000963244"/>
    <n v="1000963244"/>
    <n v="2001207736"/>
    <d v="2017-02-01T00:00:00"/>
    <s v="Evergreen"/>
    <s v="Lapsed Purchasers"/>
    <s v="All Site Visitors"/>
    <s v="Custom Audience"/>
    <x v="1"/>
    <x v="0"/>
    <s v="M"/>
    <s v="Click"/>
    <n v="8.34"/>
    <n v="1566"/>
    <n v="11"/>
    <n v="1"/>
    <n v="1"/>
    <m/>
    <m/>
    <m/>
    <m/>
    <m/>
    <m/>
    <x v="2922"/>
    <n v="44.416091954022981"/>
    <n v="7.0242656449553001E-3"/>
    <n v="5.8582375478927202E-2"/>
    <n v="0.75818181818181818"/>
    <n v="6.3232363636363633"/>
    <n v="0"/>
    <n v="0"/>
    <n v="0"/>
    <n v="0"/>
    <s v=" "/>
    <x v="0"/>
    <x v="0"/>
    <x v="0"/>
    <s v=""/>
    <s v=""/>
  </r>
  <r>
    <n v="1000998360"/>
    <n v="1000998360"/>
    <n v="2001207790"/>
    <d v="2017-02-01T00:00:00"/>
    <s v="Evergreen"/>
    <s v="Frequent In-Store Purchasers"/>
    <s v="All Site Visitors"/>
    <s v="Custom Audience"/>
    <x v="1"/>
    <x v="0"/>
    <s v="M"/>
    <s v="Click"/>
    <n v="7.72"/>
    <n v="1476"/>
    <n v="13"/>
    <n v="1"/>
    <n v="1"/>
    <m/>
    <m/>
    <m/>
    <m/>
    <m/>
    <m/>
    <x v="2923"/>
    <n v="40.378319783197831"/>
    <n v="8.8075880758807581E-3"/>
    <n v="6.7994579945799452E-2"/>
    <n v="0.5938461538461538"/>
    <n v="4.5844923076923072"/>
    <n v="0"/>
    <n v="0"/>
    <n v="0"/>
    <n v="0"/>
    <s v=" "/>
    <x v="0"/>
    <x v="0"/>
    <x v="0"/>
    <s v=""/>
    <s v=""/>
  </r>
  <r>
    <n v="1000775953"/>
    <n v="1000775953"/>
    <n v="2001208450"/>
    <d v="2017-02-01T00:00:00"/>
    <s v="Evergreen"/>
    <s v="Interested In: Shopping and Fashion"/>
    <s v="All Site Visitors"/>
    <s v="Facebook Interest"/>
    <x v="1"/>
    <x v="0"/>
    <s v="M"/>
    <s v="Click"/>
    <n v="5.8"/>
    <n v="1733"/>
    <n v="12"/>
    <n v="2"/>
    <n v="1"/>
    <m/>
    <m/>
    <m/>
    <m/>
    <m/>
    <m/>
    <x v="2924"/>
    <n v="19.411425274091169"/>
    <n v="6.9244085401038661E-3"/>
    <n v="4.0161569532602422E-2"/>
    <n v="0.48333333333333334"/>
    <n v="2.8033333333333332"/>
    <n v="0"/>
    <n v="0"/>
    <n v="0"/>
    <n v="0"/>
    <s v=" "/>
    <x v="0"/>
    <x v="0"/>
    <x v="0"/>
    <s v=""/>
    <s v=""/>
  </r>
  <r>
    <n v="1000532959"/>
    <n v="1000532959"/>
    <n v="2001209006"/>
    <d v="2017-02-01T00:00:00"/>
    <s v="Evergreen"/>
    <s v="Interested In: Shopping and Fashion"/>
    <s v="All Site Visitors"/>
    <s v="Facebook Interest"/>
    <x v="1"/>
    <x v="0"/>
    <s v="M"/>
    <s v="Click"/>
    <n v="4.9800000000000004"/>
    <n v="1556"/>
    <n v="11"/>
    <n v="2"/>
    <n v="1"/>
    <m/>
    <m/>
    <m/>
    <m/>
    <m/>
    <m/>
    <x v="2925"/>
    <n v="15.938560411311057"/>
    <n v="7.0694087403598968E-3"/>
    <n v="3.5205655526992286E-2"/>
    <n v="0.45272727272727276"/>
    <n v="2.2545818181818187"/>
    <n v="0"/>
    <n v="0"/>
    <n v="0"/>
    <n v="0"/>
    <s v=" "/>
    <x v="0"/>
    <x v="0"/>
    <x v="0"/>
    <s v=""/>
    <s v=""/>
  </r>
  <r>
    <n v="1000713117"/>
    <n v="1000713117"/>
    <n v="2001209112"/>
    <d v="2017-02-01T00:00:00"/>
    <s v="Evergreen"/>
    <s v="Interested In: High-End Retail"/>
    <s v="All Site Visitors"/>
    <s v="Facebook Interest"/>
    <x v="1"/>
    <x v="0"/>
    <s v="M"/>
    <s v="Click"/>
    <n v="5.75"/>
    <n v="1500"/>
    <n v="8"/>
    <n v="2"/>
    <n v="1"/>
    <m/>
    <m/>
    <m/>
    <m/>
    <m/>
    <m/>
    <x v="2926"/>
    <n v="22.041666666666664"/>
    <n v="5.3333333333333332E-3"/>
    <n v="3.0666666666666665E-2"/>
    <n v="0.71875"/>
    <n v="4.1328125"/>
    <n v="0"/>
    <n v="0"/>
    <n v="0"/>
    <n v="0"/>
    <s v=" "/>
    <x v="0"/>
    <x v="0"/>
    <x v="0"/>
    <s v=""/>
    <s v=""/>
  </r>
  <r>
    <n v="1000840863"/>
    <n v="1000840863"/>
    <n v="2001209600"/>
    <d v="2017-02-01T00:00:00"/>
    <s v="Evergreen"/>
    <s v="Interested In: Competitors"/>
    <s v="All Site Visitors"/>
    <s v="Facebook Interest"/>
    <x v="1"/>
    <x v="0"/>
    <s v="M"/>
    <s v="Click"/>
    <n v="4.16"/>
    <n v="904"/>
    <n v="3"/>
    <n v="1"/>
    <n v="0"/>
    <m/>
    <m/>
    <m/>
    <m/>
    <m/>
    <m/>
    <x v="2927"/>
    <n v="19.143362831858408"/>
    <n v="3.3185840707964601E-3"/>
    <n v="1.3805309734513275E-2"/>
    <n v="1.3866666666666667"/>
    <n v="5.768533333333334"/>
    <n v="0"/>
    <n v="0"/>
    <n v="0"/>
    <n v="0"/>
    <s v=" "/>
    <x v="0"/>
    <x v="0"/>
    <x v="0"/>
    <s v=""/>
    <s v=""/>
  </r>
  <r>
    <n v="1000404991"/>
    <n v="1000404991"/>
    <n v="2001210704"/>
    <d v="2017-02-01T00:00:00"/>
    <s v="Evergreen"/>
    <s v="Shopping Cart Page"/>
    <s v="Purchases"/>
    <s v="Website Custom Audience"/>
    <x v="0"/>
    <x v="1"/>
    <s v="M"/>
    <s v="Click"/>
    <n v="15.6"/>
    <n v="1600"/>
    <n v="12"/>
    <n v="2"/>
    <n v="1"/>
    <n v="320"/>
    <n v="170"/>
    <n v="74"/>
    <n v="45"/>
    <n v="36"/>
    <n v="31"/>
    <x v="2928"/>
    <n v="152.1"/>
    <n v="7.4999999999999997E-3"/>
    <n v="0.11699999999999999"/>
    <n v="1.3"/>
    <n v="20.28"/>
    <n v="0"/>
    <n v="0"/>
    <n v="0"/>
    <n v="0"/>
    <n v="67"/>
    <x v="1454"/>
    <x v="1457"/>
    <x v="1454"/>
    <n v="3.6322388059701489"/>
    <n v="3.6322388059701489"/>
  </r>
  <r>
    <n v="1000632588"/>
    <n v="1000632588"/>
    <n v="2001210902"/>
    <d v="2017-02-01T00:00:00"/>
    <s v="Evergreen"/>
    <s v="Product Page"/>
    <s v="Purchasers, Shopping Cart"/>
    <s v="Website Custom Audience"/>
    <x v="0"/>
    <x v="1"/>
    <s v="M"/>
    <s v="Click"/>
    <n v="29.77"/>
    <n v="4032"/>
    <n v="26"/>
    <n v="4"/>
    <n v="2"/>
    <n v="860"/>
    <n v="502"/>
    <n v="217"/>
    <n v="173"/>
    <n v="135"/>
    <n v="117"/>
    <x v="2929"/>
    <n v="219.8047867063492"/>
    <n v="6.4484126984126981E-3"/>
    <n v="0.191969246031746"/>
    <n v="1.145"/>
    <n v="34.086649999999999"/>
    <n v="0"/>
    <n v="0"/>
    <n v="0"/>
    <n v="0"/>
    <n v="252"/>
    <x v="1455"/>
    <x v="1458"/>
    <x v="1455"/>
    <n v="3.5168765873015873"/>
    <n v="3.5168765873015873"/>
  </r>
  <r>
    <n v="1000227722"/>
    <n v="1000227722"/>
    <n v="2001211354"/>
    <d v="2017-02-01T00:00:00"/>
    <s v="Evergreen"/>
    <s v="Home Page"/>
    <s v="Product Page, Shopping Cart, Purchasers"/>
    <s v="Website Custom Audience"/>
    <x v="0"/>
    <x v="1"/>
    <s v="M"/>
    <s v="Click"/>
    <n v="33.520000000000003"/>
    <n v="5219"/>
    <n v="28"/>
    <n v="6"/>
    <n v="3"/>
    <n v="974"/>
    <n v="464"/>
    <n v="269"/>
    <n v="207"/>
    <n v="173"/>
    <n v="160"/>
    <x v="2930"/>
    <n v="215.28844606246412"/>
    <n v="5.365012454493198E-3"/>
    <n v="0.17983521747461201"/>
    <n v="1.1971428571428573"/>
    <n v="40.128228571428579"/>
    <n v="0"/>
    <n v="0"/>
    <n v="0"/>
    <n v="0"/>
    <n v="333"/>
    <x v="1456"/>
    <x v="1459"/>
    <x v="1456"/>
    <n v="3.3741453453453456"/>
    <n v="3.3741453453453456"/>
  </r>
  <r>
    <n v="1000212042"/>
    <n v="1000212042"/>
    <n v="2001211428"/>
    <d v="2017-02-01T00:00:00"/>
    <s v="Evergreen"/>
    <s v="Top Purchasers Lookalike 1%"/>
    <s v="All Site Visitors"/>
    <s v="Lookalike"/>
    <x v="0"/>
    <x v="1"/>
    <s v="M"/>
    <s v="Click"/>
    <n v="30.33"/>
    <n v="5183"/>
    <n v="22"/>
    <n v="4"/>
    <n v="3"/>
    <n v="1122"/>
    <n v="470"/>
    <n v="280"/>
    <n v="207"/>
    <n v="154"/>
    <n v="134"/>
    <x v="2931"/>
    <n v="177.48579972988614"/>
    <n v="4.244645957939417E-3"/>
    <n v="0.12874011190430251"/>
    <n v="1.3786363636363637"/>
    <n v="41.814040909090906"/>
    <n v="0"/>
    <n v="0"/>
    <n v="0"/>
    <n v="0"/>
    <n v="288"/>
    <x v="1457"/>
    <x v="1460"/>
    <x v="1457"/>
    <n v="3.1941281249999993"/>
    <n v="3.1941281249999993"/>
  </r>
  <r>
    <n v="1000160740"/>
    <n v="1000160740"/>
    <n v="2001211662"/>
    <d v="2017-02-01T00:00:00"/>
    <s v="Evergreen"/>
    <s v="Top Purchasers Lookalike 2%"/>
    <s v="All Site Visitors"/>
    <s v="Lookalike"/>
    <x v="0"/>
    <x v="1"/>
    <s v="M"/>
    <s v="Click"/>
    <n v="10.96"/>
    <n v="2315"/>
    <n v="11"/>
    <n v="2"/>
    <n v="1"/>
    <n v="665"/>
    <n v="395"/>
    <n v="162"/>
    <n v="125"/>
    <n v="92"/>
    <n v="80"/>
    <x v="2932"/>
    <n v="51.888380129589642"/>
    <n v="4.7516198704103674E-3"/>
    <n v="5.207775377969763E-2"/>
    <n v="0.99636363636363645"/>
    <n v="10.920145454545457"/>
    <n v="0"/>
    <n v="0"/>
    <n v="0"/>
    <n v="0"/>
    <n v="172"/>
    <x v="1458"/>
    <x v="1461"/>
    <x v="1458"/>
    <n v="0.69838139534883736"/>
    <n v="0.69838139534883736"/>
  </r>
  <r>
    <n v="1000487604"/>
    <n v="1000487604"/>
    <n v="2001212150"/>
    <d v="2017-02-01T00:00:00"/>
    <s v="Evergreen"/>
    <s v="Lapsed Purchasers"/>
    <s v="All Site Visitors"/>
    <s v="Custom Audience"/>
    <x v="0"/>
    <x v="1"/>
    <s v="M"/>
    <s v="Click"/>
    <n v="10.32"/>
    <n v="2172"/>
    <n v="9"/>
    <n v="2"/>
    <n v="1"/>
    <n v="587"/>
    <n v="264"/>
    <n v="150"/>
    <n v="100"/>
    <n v="70"/>
    <n v="63"/>
    <x v="2933"/>
    <n v="49.034254143646407"/>
    <n v="4.1436464088397788E-3"/>
    <n v="4.276243093922652E-2"/>
    <n v="1.1466666666666667"/>
    <n v="11.833600000000001"/>
    <n v="0"/>
    <n v="0"/>
    <n v="0"/>
    <n v="0"/>
    <n v="133"/>
    <x v="1459"/>
    <x v="1462"/>
    <x v="1459"/>
    <n v="0.80076992481203013"/>
    <n v="0.80076992481203013"/>
  </r>
  <r>
    <n v="1000658689"/>
    <n v="1000658689"/>
    <n v="2001212174"/>
    <d v="2017-02-01T00:00:00"/>
    <s v="Evergreen"/>
    <s v="Frequent In-Store Purchasers"/>
    <s v="All Site Visitors"/>
    <s v="Custom Audience"/>
    <x v="0"/>
    <x v="1"/>
    <s v="M"/>
    <s v="Click"/>
    <n v="7.66"/>
    <n v="1442"/>
    <n v="7"/>
    <n v="1"/>
    <n v="1"/>
    <n v="225"/>
    <n v="104"/>
    <n v="61"/>
    <n v="46"/>
    <n v="35"/>
    <n v="32"/>
    <x v="2934"/>
    <n v="40.690429958391128"/>
    <n v="4.8543689320388345E-3"/>
    <n v="3.7184466019417474E-2"/>
    <n v="1.0942857142857143"/>
    <n v="8.3822285714285716"/>
    <n v="0"/>
    <n v="0"/>
    <n v="0"/>
    <n v="0"/>
    <n v="67"/>
    <x v="1460"/>
    <x v="1463"/>
    <x v="1460"/>
    <n v="0.87575522388059701"/>
    <n v="0.87575522388059701"/>
  </r>
  <r>
    <n v="1000891505"/>
    <n v="1000891505"/>
    <n v="2001212360"/>
    <d v="2017-02-01T00:00:00"/>
    <s v="Evergreen"/>
    <s v="Interested In: Shopping and Fashion"/>
    <s v="All Site Visitors"/>
    <s v="Facebook Interest"/>
    <x v="0"/>
    <x v="1"/>
    <s v="M"/>
    <s v="Click"/>
    <n v="7.78"/>
    <n v="2487"/>
    <n v="10"/>
    <n v="2"/>
    <n v="1"/>
    <n v="454"/>
    <n v="242"/>
    <n v="106"/>
    <n v="77"/>
    <n v="60"/>
    <n v="54"/>
    <x v="2935"/>
    <n v="24.33791716928026"/>
    <n v="4.0209087253719336E-3"/>
    <n v="3.1282669883393642E-2"/>
    <n v="0.77800000000000002"/>
    <n v="6.0528400000000007"/>
    <n v="0"/>
    <n v="0"/>
    <n v="0"/>
    <n v="0"/>
    <n v="114"/>
    <x v="1461"/>
    <x v="1464"/>
    <x v="1461"/>
    <n v="0.53095087719298251"/>
    <n v="0.53095087719298251"/>
  </r>
  <r>
    <n v="1000888885"/>
    <n v="1000888885"/>
    <n v="2001212420"/>
    <d v="2017-02-01T00:00:00"/>
    <s v="Evergreen"/>
    <s v="Interested In: Shopping and Fashion"/>
    <s v="All Site Visitors"/>
    <s v="Facebook Interest"/>
    <x v="0"/>
    <x v="1"/>
    <s v="M"/>
    <s v="Click"/>
    <n v="6.58"/>
    <n v="2579"/>
    <n v="12"/>
    <n v="3"/>
    <n v="1"/>
    <n v="705"/>
    <n v="405"/>
    <n v="200"/>
    <n v="148"/>
    <n v="119"/>
    <n v="109"/>
    <x v="2936"/>
    <n v="16.788057386583947"/>
    <n v="4.6529662659945716E-3"/>
    <n v="3.0616518030244282E-2"/>
    <n v="0.54833333333333334"/>
    <n v="3.6080333333333332"/>
    <n v="0"/>
    <n v="0"/>
    <n v="0"/>
    <n v="0"/>
    <n v="228"/>
    <x v="1462"/>
    <x v="1465"/>
    <x v="1462"/>
    <n v="0.18989649122807017"/>
    <n v="0.18989649122807017"/>
  </r>
  <r>
    <n v="1000487763"/>
    <n v="1000487763"/>
    <n v="2001212438"/>
    <d v="2017-02-01T00:00:00"/>
    <s v="Evergreen"/>
    <s v="Interested In: High-End Retail"/>
    <s v="All Site Visitors"/>
    <s v="Facebook Interest"/>
    <x v="0"/>
    <x v="1"/>
    <s v="M"/>
    <s v="Click"/>
    <n v="7.12"/>
    <n v="2113"/>
    <n v="6"/>
    <n v="2"/>
    <n v="1"/>
    <n v="363"/>
    <n v="156"/>
    <n v="72"/>
    <n v="47"/>
    <n v="38"/>
    <n v="35"/>
    <x v="2937"/>
    <n v="23.991670610506389"/>
    <n v="2.8395646000946521E-3"/>
    <n v="2.0217699952673925E-2"/>
    <n v="1.1866666666666668"/>
    <n v="8.4490666666666669"/>
    <n v="0"/>
    <n v="0"/>
    <n v="0"/>
    <n v="0"/>
    <n v="73"/>
    <x v="1463"/>
    <x v="1466"/>
    <x v="1463"/>
    <n v="0.69444383561643841"/>
    <n v="0.69444383561643841"/>
  </r>
  <r>
    <n v="1000789635"/>
    <n v="1000789635"/>
    <n v="2001213234"/>
    <d v="2017-02-01T00:00:00"/>
    <s v="Evergreen"/>
    <s v="Interested In: Competitors"/>
    <s v="All Site Visitors"/>
    <s v="Facebook Interest"/>
    <x v="0"/>
    <x v="1"/>
    <s v="M"/>
    <s v="Click"/>
    <n v="7.34"/>
    <n v="1841"/>
    <n v="5"/>
    <n v="2"/>
    <n v="1"/>
    <n v="466"/>
    <n v="268"/>
    <n v="154"/>
    <n v="115"/>
    <n v="94"/>
    <n v="85"/>
    <x v="2938"/>
    <n v="29.264312873438346"/>
    <n v="2.7159152634437804E-3"/>
    <n v="1.9934818033677349E-2"/>
    <n v="1.468"/>
    <n v="10.775119999999999"/>
    <n v="0"/>
    <n v="0"/>
    <n v="0"/>
    <n v="0"/>
    <n v="179"/>
    <x v="1464"/>
    <x v="1467"/>
    <x v="1464"/>
    <n v="0.30098100558659213"/>
    <n v="0.30098100558659213"/>
  </r>
  <r>
    <n v="1000954976"/>
    <n v="1000954976"/>
    <n v="2001213728"/>
    <d v="2017-02-01T00:00:00"/>
    <s v="Evergreen"/>
    <s v="Shopping Cart Page"/>
    <s v="Purchases"/>
    <s v="Website Custom Audience"/>
    <x v="1"/>
    <x v="1"/>
    <s v="M"/>
    <s v="Click"/>
    <n v="12.95"/>
    <n v="1289"/>
    <n v="11"/>
    <n v="1"/>
    <n v="1"/>
    <n v="214"/>
    <n v="111"/>
    <n v="46"/>
    <n v="32"/>
    <n v="27"/>
    <n v="24"/>
    <x v="2939"/>
    <n v="130.10279286268425"/>
    <n v="8.5337470907680367E-3"/>
    <n v="0.11051202482544607"/>
    <n v="1.1772727272727272"/>
    <n v="15.245681818181817"/>
    <n v="0"/>
    <n v="0"/>
    <n v="0"/>
    <n v="0"/>
    <n v="51"/>
    <x v="1465"/>
    <x v="1468"/>
    <x v="1465"/>
    <n v="3.28828431372549"/>
    <n v="3.28828431372549"/>
  </r>
  <r>
    <n v="1000894307"/>
    <n v="1000894307"/>
    <n v="2001213796"/>
    <d v="2017-02-01T00:00:00"/>
    <s v="Evergreen"/>
    <s v="Product Page"/>
    <s v="Purchasers, Shopping Cart"/>
    <s v="Website Custom Audience"/>
    <x v="1"/>
    <x v="1"/>
    <s v="M"/>
    <s v="Click"/>
    <n v="20.66"/>
    <n v="2933"/>
    <n v="23"/>
    <n v="3"/>
    <n v="1"/>
    <n v="502"/>
    <n v="236"/>
    <n v="119"/>
    <n v="75"/>
    <n v="55"/>
    <n v="51"/>
    <x v="2940"/>
    <n v="145.52867371292191"/>
    <n v="7.8418002045687017E-3"/>
    <n v="0.16201159222638939"/>
    <n v="0.89826086956521745"/>
    <n v="18.558069565217391"/>
    <n v="0"/>
    <n v="0"/>
    <n v="0"/>
    <n v="0"/>
    <n v="106"/>
    <x v="1466"/>
    <x v="1469"/>
    <x v="1466"/>
    <n v="4.0267509433962267"/>
    <n v="4.0267509433962267"/>
  </r>
  <r>
    <n v="1000126462"/>
    <n v="1000126462"/>
    <n v="2001214410"/>
    <d v="2017-02-01T00:00:00"/>
    <s v="Evergreen"/>
    <s v="Home Page"/>
    <s v="Product Page, Shopping Cart, Purchasers"/>
    <s v="Website Custom Audience"/>
    <x v="1"/>
    <x v="1"/>
    <s v="M"/>
    <s v="Click"/>
    <n v="44.81"/>
    <n v="7882"/>
    <n v="50"/>
    <n v="6"/>
    <n v="4"/>
    <n v="2264"/>
    <n v="1089"/>
    <n v="615"/>
    <n v="480"/>
    <n v="400"/>
    <n v="378"/>
    <x v="2941"/>
    <n v="254.74956863740169"/>
    <n v="6.3435676224308547E-3"/>
    <n v="0.28425526516112659"/>
    <n v="0.8962"/>
    <n v="40.158722000000004"/>
    <n v="1"/>
    <n v="79"/>
    <n v="1.7629993305065832"/>
    <n v="79"/>
    <n v="778"/>
    <x v="1467"/>
    <x v="1470"/>
    <x v="1467"/>
    <n v="2.5808947300771208"/>
    <n v="2.5808947300771208"/>
  </r>
  <r>
    <n v="1000172962"/>
    <n v="1000172962"/>
    <n v="2001214734"/>
    <d v="2017-02-01T00:00:00"/>
    <s v="Evergreen"/>
    <s v="Top Purchasers Lookalike 1%"/>
    <s v="All Site Visitors"/>
    <s v="Lookalike"/>
    <x v="1"/>
    <x v="1"/>
    <s v="M"/>
    <s v="Click"/>
    <n v="36.56"/>
    <n v="6653"/>
    <n v="31"/>
    <n v="5"/>
    <n v="3"/>
    <n v="1843"/>
    <n v="820"/>
    <n v="421"/>
    <n v="263"/>
    <n v="217"/>
    <n v="193"/>
    <x v="2942"/>
    <n v="200.90689914324369"/>
    <n v="4.6595520817676239E-3"/>
    <n v="0.17035322410942433"/>
    <n v="1.1793548387096775"/>
    <n v="43.117212903225813"/>
    <n v="0"/>
    <n v="0"/>
    <n v="0"/>
    <n v="0"/>
    <n v="410"/>
    <x v="1468"/>
    <x v="1471"/>
    <x v="1468"/>
    <n v="3.2600819512195129"/>
    <n v="3.2600819512195129"/>
  </r>
  <r>
    <n v="1000235148"/>
    <n v="1000235148"/>
    <n v="2001214852"/>
    <d v="2017-02-01T00:00:00"/>
    <s v="Evergreen"/>
    <s v="Top Purchasers Lookalike 2%"/>
    <s v="All Site Visitors"/>
    <s v="Lookalike"/>
    <x v="1"/>
    <x v="1"/>
    <s v="M"/>
    <s v="Click"/>
    <n v="12.9"/>
    <n v="2525"/>
    <n v="13"/>
    <n v="3"/>
    <n v="1"/>
    <n v="578"/>
    <n v="338"/>
    <n v="184"/>
    <n v="115"/>
    <n v="83"/>
    <n v="71"/>
    <x v="2943"/>
    <n v="65.904950495049505"/>
    <n v="5.1485148514851488E-3"/>
    <n v="6.6415841584158419E-2"/>
    <n v="0.99230769230769234"/>
    <n v="12.800769230769232"/>
    <n v="0"/>
    <n v="0"/>
    <n v="0"/>
    <n v="0"/>
    <n v="154"/>
    <x v="1469"/>
    <x v="1472"/>
    <x v="1469"/>
    <n v="1.0805844155844155"/>
    <n v="1.0805844155844155"/>
  </r>
  <r>
    <n v="1000771570"/>
    <n v="1000771570"/>
    <n v="2001215300"/>
    <d v="2017-02-01T00:00:00"/>
    <s v="Evergreen"/>
    <s v="Lapsed Purchasers"/>
    <s v="All Site Visitors"/>
    <s v="Custom Audience"/>
    <x v="1"/>
    <x v="1"/>
    <s v="M"/>
    <s v="Click"/>
    <n v="13.04"/>
    <n v="2421"/>
    <n v="12"/>
    <n v="3"/>
    <n v="1"/>
    <n v="516"/>
    <n v="298"/>
    <n v="150"/>
    <n v="112"/>
    <n v="92"/>
    <n v="83"/>
    <x v="2944"/>
    <n v="70.23610078479966"/>
    <n v="4.9566294919454771E-3"/>
    <n v="6.4634448574969014E-2"/>
    <n v="1.0866666666666667"/>
    <n v="14.170133333333332"/>
    <n v="0"/>
    <n v="0"/>
    <n v="0"/>
    <n v="0"/>
    <n v="175"/>
    <x v="1470"/>
    <x v="1473"/>
    <x v="1470"/>
    <n v="0.97166628571428559"/>
    <n v="0.97166628571428559"/>
  </r>
  <r>
    <n v="1000582528"/>
    <n v="1000582528"/>
    <n v="2001215700"/>
    <d v="2017-02-01T00:00:00"/>
    <s v="Evergreen"/>
    <s v="Frequent In-Store Purchasers"/>
    <s v="All Site Visitors"/>
    <s v="Custom Audience"/>
    <x v="1"/>
    <x v="1"/>
    <s v="M"/>
    <s v="Click"/>
    <n v="10.46"/>
    <n v="1896"/>
    <n v="12"/>
    <n v="2"/>
    <n v="1"/>
    <n v="457"/>
    <n v="197"/>
    <n v="97"/>
    <n v="59"/>
    <n v="45"/>
    <n v="40"/>
    <x v="2945"/>
    <n v="57.706540084388195"/>
    <n v="6.3291139240506328E-3"/>
    <n v="6.6202531645569621E-2"/>
    <n v="0.8716666666666667"/>
    <n v="9.1176333333333339"/>
    <n v="0"/>
    <n v="0"/>
    <n v="0"/>
    <n v="0"/>
    <n v="85"/>
    <x v="1471"/>
    <x v="1474"/>
    <x v="1471"/>
    <n v="1.2871952941176472"/>
    <n v="1.2871952941176472"/>
  </r>
  <r>
    <n v="1000174250"/>
    <n v="1000174250"/>
    <n v="2001216148"/>
    <d v="2017-02-01T00:00:00"/>
    <s v="Evergreen"/>
    <s v="Interested In: Shopping and Fashion"/>
    <s v="All Site Visitors"/>
    <s v="Facebook Interest"/>
    <x v="1"/>
    <x v="1"/>
    <s v="M"/>
    <s v="Click"/>
    <n v="6.69"/>
    <n v="2509"/>
    <n v="12"/>
    <n v="3"/>
    <n v="1"/>
    <n v="386"/>
    <n v="194"/>
    <n v="85"/>
    <n v="60"/>
    <n v="52"/>
    <n v="46"/>
    <x v="2946"/>
    <n v="17.838222399362298"/>
    <n v="4.7827819848545233E-3"/>
    <n v="3.1996811478676765E-2"/>
    <n v="0.5575"/>
    <n v="3.7296750000000003"/>
    <n v="0"/>
    <n v="0"/>
    <n v="0"/>
    <n v="0"/>
    <n v="98"/>
    <x v="1472"/>
    <x v="1475"/>
    <x v="1472"/>
    <n v="0.45669489795918372"/>
    <n v="0.45669489795918372"/>
  </r>
  <r>
    <n v="1000661799"/>
    <n v="1000661799"/>
    <n v="2001217068"/>
    <d v="2017-02-01T00:00:00"/>
    <s v="Evergreen"/>
    <s v="Interested In: Shopping and Fashion"/>
    <s v="All Site Visitors"/>
    <s v="Facebook Interest"/>
    <x v="1"/>
    <x v="1"/>
    <s v="M"/>
    <s v="Click"/>
    <n v="7.3"/>
    <n v="2581"/>
    <n v="13"/>
    <n v="3"/>
    <n v="1"/>
    <n v="468"/>
    <n v="205"/>
    <n v="112"/>
    <n v="70"/>
    <n v="55"/>
    <n v="49"/>
    <x v="2947"/>
    <n v="20.647036032545525"/>
    <n v="5.036807438977141E-3"/>
    <n v="3.6768694304533125E-2"/>
    <n v="0.56153846153846154"/>
    <n v="4.0992307692307692"/>
    <n v="0"/>
    <n v="0"/>
    <n v="0"/>
    <n v="0"/>
    <n v="104"/>
    <x v="1473"/>
    <x v="1476"/>
    <x v="1473"/>
    <n v="0.51240384615384615"/>
    <n v="0.51240384615384615"/>
  </r>
  <r>
    <n v="1000930706"/>
    <n v="1000930706"/>
    <n v="2001217384"/>
    <d v="2017-02-01T00:00:00"/>
    <s v="Evergreen"/>
    <s v="Interested In: High-End Retail"/>
    <s v="All Site Visitors"/>
    <s v="Facebook Interest"/>
    <x v="1"/>
    <x v="1"/>
    <s v="M"/>
    <s v="Click"/>
    <n v="6.48"/>
    <n v="2210"/>
    <n v="9"/>
    <n v="2"/>
    <n v="1"/>
    <n v="575"/>
    <n v="329"/>
    <n v="156"/>
    <n v="95"/>
    <n v="81"/>
    <n v="75"/>
    <x v="2948"/>
    <n v="19.000180995475116"/>
    <n v="4.0723981900452491E-3"/>
    <n v="2.6389140271493215E-2"/>
    <n v="0.72000000000000008"/>
    <n v="4.6656000000000004"/>
    <n v="0"/>
    <n v="0"/>
    <n v="0"/>
    <n v="0"/>
    <n v="156"/>
    <x v="1474"/>
    <x v="1477"/>
    <x v="1474"/>
    <n v="0.26916923076923077"/>
    <n v="0.26916923076923077"/>
  </r>
  <r>
    <n v="1000375240"/>
    <n v="1000375240"/>
    <n v="2001217854"/>
    <d v="2017-02-01T00:00:00"/>
    <s v="Evergreen"/>
    <s v="Interested In: Competitors"/>
    <s v="All Site Visitors"/>
    <s v="Facebook Interest"/>
    <x v="1"/>
    <x v="1"/>
    <s v="M"/>
    <s v="Click"/>
    <n v="7.08"/>
    <n v="1719"/>
    <n v="4"/>
    <n v="1"/>
    <n v="1"/>
    <n v="369"/>
    <n v="196"/>
    <n v="82"/>
    <n v="57"/>
    <n v="46"/>
    <n v="40"/>
    <x v="2949"/>
    <n v="29.160209424083767"/>
    <n v="2.3269342641070389E-3"/>
    <n v="1.6474694589877836E-2"/>
    <n v="1.77"/>
    <n v="12.531600000000001"/>
    <n v="0"/>
    <n v="0"/>
    <n v="0"/>
    <n v="0"/>
    <n v="86"/>
    <x v="1475"/>
    <x v="1478"/>
    <x v="1475"/>
    <n v="0.58286511627906978"/>
    <n v="0.58286511627906978"/>
  </r>
  <r>
    <n v="1000649408"/>
    <n v="1000649408"/>
    <n v="2001218170"/>
    <d v="2017-02-01T00:00:00"/>
    <s v="Evergreen"/>
    <s v="Shopping Cart Page"/>
    <s v="Purchases"/>
    <s v="Website Custom Audience"/>
    <x v="0"/>
    <x v="0"/>
    <s v="M"/>
    <s v="Click"/>
    <n v="12.25"/>
    <n v="1137"/>
    <n v="12"/>
    <n v="1"/>
    <n v="1"/>
    <m/>
    <m/>
    <m/>
    <m/>
    <m/>
    <m/>
    <x v="2950"/>
    <n v="131.98109058927"/>
    <n v="1.0554089709762533E-2"/>
    <n v="0.12928759894459102"/>
    <n v="1.0208333333333333"/>
    <n v="12.505208333333332"/>
    <n v="0"/>
    <n v="0"/>
    <n v="0"/>
    <n v="0"/>
    <s v=" "/>
    <x v="0"/>
    <x v="0"/>
    <x v="0"/>
    <s v=""/>
    <s v=""/>
  </r>
  <r>
    <n v="1000253847"/>
    <n v="1000253847"/>
    <n v="2001218246"/>
    <d v="2017-02-01T00:00:00"/>
    <s v="Evergreen"/>
    <s v="Product Page"/>
    <s v="Purchasers, Shopping Cart"/>
    <s v="Website Custom Audience"/>
    <x v="0"/>
    <x v="0"/>
    <s v="M"/>
    <s v="Click"/>
    <n v="22.77"/>
    <n v="2673"/>
    <n v="23"/>
    <n v="3"/>
    <n v="1"/>
    <m/>
    <m/>
    <m/>
    <m/>
    <m/>
    <m/>
    <x v="2951"/>
    <n v="193.96666666666667"/>
    <n v="8.6045641601197164E-3"/>
    <n v="0.19592592592592595"/>
    <n v="0.99"/>
    <n v="22.542300000000001"/>
    <n v="0"/>
    <n v="0"/>
    <n v="0"/>
    <n v="0"/>
    <s v=" "/>
    <x v="0"/>
    <x v="0"/>
    <x v="0"/>
    <s v=""/>
    <s v=""/>
  </r>
  <r>
    <n v="1000526154"/>
    <n v="1000526154"/>
    <n v="2001218644"/>
    <d v="2017-02-01T00:00:00"/>
    <s v="Evergreen"/>
    <s v="Home Page"/>
    <s v="Product Page, Shopping Cart, Purchasers"/>
    <s v="Website Custom Audience"/>
    <x v="0"/>
    <x v="0"/>
    <s v="M"/>
    <s v="Click"/>
    <n v="20.170000000000002"/>
    <n v="2757"/>
    <n v="21"/>
    <n v="3"/>
    <n v="2"/>
    <m/>
    <m/>
    <m/>
    <m/>
    <m/>
    <m/>
    <x v="2952"/>
    <n v="147.5621690243018"/>
    <n v="7.6169749727965181E-3"/>
    <n v="0.15363438520130579"/>
    <n v="0.96047619047619059"/>
    <n v="19.372804761904767"/>
    <n v="0"/>
    <n v="0"/>
    <n v="0"/>
    <n v="0"/>
    <s v=" "/>
    <x v="0"/>
    <x v="0"/>
    <x v="0"/>
    <s v=""/>
    <s v=""/>
  </r>
  <r>
    <n v="1000944785"/>
    <n v="1000944785"/>
    <n v="2001219132"/>
    <d v="2017-02-01T00:00:00"/>
    <s v="Evergreen"/>
    <s v="Top Purchasers Lookalike 1%"/>
    <s v="All Site Visitors"/>
    <s v="Lookalike"/>
    <x v="0"/>
    <x v="0"/>
    <s v="M"/>
    <s v="Click"/>
    <n v="15.15"/>
    <n v="2613"/>
    <n v="16"/>
    <n v="3"/>
    <n v="1"/>
    <m/>
    <m/>
    <m/>
    <m/>
    <m/>
    <m/>
    <x v="2953"/>
    <n v="87.838691159586688"/>
    <n v="6.1232300038270189E-3"/>
    <n v="9.2766934557979339E-2"/>
    <n v="0.94687500000000002"/>
    <n v="14.34515625"/>
    <n v="0"/>
    <n v="0"/>
    <n v="0"/>
    <n v="0"/>
    <s v=" "/>
    <x v="0"/>
    <x v="0"/>
    <x v="0"/>
    <s v=""/>
    <s v=""/>
  </r>
  <r>
    <n v="1000133994"/>
    <n v="1000133994"/>
    <n v="2001219258"/>
    <d v="2017-02-01T00:00:00"/>
    <s v="Evergreen"/>
    <s v="Top Purchasers Lookalike 2%"/>
    <s v="All Site Visitors"/>
    <s v="Lookalike"/>
    <x v="0"/>
    <x v="0"/>
    <s v="M"/>
    <s v="Click"/>
    <n v="7.64"/>
    <n v="1350"/>
    <n v="8"/>
    <n v="1"/>
    <n v="1"/>
    <m/>
    <m/>
    <m/>
    <m/>
    <m/>
    <m/>
    <x v="2954"/>
    <n v="43.236740740740736"/>
    <n v="5.9259259259259256E-3"/>
    <n v="4.5274074074074071E-2"/>
    <n v="0.95499999999999996"/>
    <n v="7.2961999999999998"/>
    <n v="0"/>
    <n v="0"/>
    <n v="0"/>
    <n v="0"/>
    <s v=" "/>
    <x v="0"/>
    <x v="0"/>
    <x v="0"/>
    <s v=""/>
    <s v=""/>
  </r>
  <r>
    <n v="1000586129"/>
    <n v="1000586129"/>
    <n v="2001219806"/>
    <d v="2017-02-01T00:00:00"/>
    <s v="Evergreen"/>
    <s v="Lapsed Purchasers"/>
    <s v="All Site Visitors"/>
    <s v="Custom Audience"/>
    <x v="0"/>
    <x v="0"/>
    <s v="M"/>
    <s v="Click"/>
    <n v="6.94"/>
    <n v="1334"/>
    <n v="8"/>
    <n v="1"/>
    <n v="1"/>
    <m/>
    <m/>
    <m/>
    <m/>
    <m/>
    <m/>
    <x v="2955"/>
    <n v="36.104647676161925"/>
    <n v="5.9970014992503746E-3"/>
    <n v="4.1619190404797606E-2"/>
    <n v="0.86750000000000005"/>
    <n v="6.0204500000000003"/>
    <n v="0"/>
    <n v="0"/>
    <n v="0"/>
    <n v="0"/>
    <s v=" "/>
    <x v="0"/>
    <x v="0"/>
    <x v="0"/>
    <s v=""/>
    <s v=""/>
  </r>
  <r>
    <n v="1000859669"/>
    <n v="1000859669"/>
    <n v="2001220242"/>
    <d v="2017-02-01T00:00:00"/>
    <s v="Evergreen"/>
    <s v="Frequent In-Store Purchasers"/>
    <s v="All Site Visitors"/>
    <s v="Custom Audience"/>
    <x v="0"/>
    <x v="0"/>
    <s v="M"/>
    <s v="Click"/>
    <n v="5.17"/>
    <n v="904"/>
    <n v="6"/>
    <n v="1"/>
    <n v="0"/>
    <m/>
    <m/>
    <m/>
    <m/>
    <m/>
    <m/>
    <x v="2956"/>
    <n v="29.567367256637169"/>
    <n v="6.6371681415929203E-3"/>
    <n v="3.43141592920354E-2"/>
    <n v="0.86166666666666669"/>
    <n v="4.4548166666666669"/>
    <n v="0"/>
    <n v="0"/>
    <n v="0"/>
    <n v="0"/>
    <s v=" "/>
    <x v="0"/>
    <x v="0"/>
    <x v="0"/>
    <s v=""/>
    <s v=""/>
  </r>
  <r>
    <n v="1000549882"/>
    <n v="1000549882"/>
    <n v="2001220424"/>
    <d v="2017-02-01T00:00:00"/>
    <s v="Evergreen"/>
    <s v="Interested In: Shopping and Fashion"/>
    <s v="All Site Visitors"/>
    <s v="Facebook Interest"/>
    <x v="0"/>
    <x v="0"/>
    <s v="M"/>
    <s v="Click"/>
    <n v="4.09"/>
    <n v="1368"/>
    <n v="8"/>
    <n v="1"/>
    <n v="1"/>
    <m/>
    <m/>
    <m/>
    <m/>
    <m/>
    <m/>
    <x v="2957"/>
    <n v="12.228143274853799"/>
    <n v="5.8479532163742687E-3"/>
    <n v="2.3918128654970758E-2"/>
    <n v="0.51124999999999998"/>
    <n v="2.0910124999999997"/>
    <n v="0"/>
    <n v="0"/>
    <n v="0"/>
    <n v="0"/>
    <s v=" "/>
    <x v="0"/>
    <x v="0"/>
    <x v="0"/>
    <s v=""/>
    <s v=""/>
  </r>
  <r>
    <n v="1000233217"/>
    <n v="1000233217"/>
    <n v="2001220600"/>
    <d v="2017-02-01T00:00:00"/>
    <s v="Evergreen"/>
    <s v="Interested In: Shopping and Fashion"/>
    <s v="All Site Visitors"/>
    <s v="Facebook Interest"/>
    <x v="0"/>
    <x v="0"/>
    <s v="M"/>
    <s v="Click"/>
    <n v="4.1100000000000003"/>
    <n v="1594"/>
    <n v="9"/>
    <n v="2"/>
    <n v="1"/>
    <m/>
    <m/>
    <m/>
    <m/>
    <m/>
    <m/>
    <x v="2958"/>
    <n v="10.597302383939775"/>
    <n v="5.6461731493099125E-3"/>
    <n v="2.3205771643663744E-2"/>
    <n v="0.45666666666666672"/>
    <n v="1.8769000000000005"/>
    <n v="0"/>
    <n v="0"/>
    <n v="0"/>
    <n v="0"/>
    <s v=" "/>
    <x v="0"/>
    <x v="0"/>
    <x v="0"/>
    <s v=""/>
    <s v=""/>
  </r>
  <r>
    <n v="1000317896"/>
    <n v="1000317896"/>
    <n v="2001220792"/>
    <d v="2017-02-01T00:00:00"/>
    <s v="Evergreen"/>
    <s v="Interested In: High-End Retail"/>
    <s v="All Site Visitors"/>
    <s v="Facebook Interest"/>
    <x v="0"/>
    <x v="0"/>
    <s v="M"/>
    <s v="Click"/>
    <n v="4.76"/>
    <n v="1265"/>
    <n v="5"/>
    <n v="1"/>
    <n v="1"/>
    <m/>
    <m/>
    <m/>
    <m/>
    <m/>
    <m/>
    <x v="2959"/>
    <n v="17.911146245059285"/>
    <n v="3.952569169960474E-3"/>
    <n v="1.8814229249011855E-2"/>
    <n v="0.95199999999999996"/>
    <n v="4.5315199999999995"/>
    <n v="0"/>
    <n v="0"/>
    <n v="0"/>
    <n v="0"/>
    <s v=" "/>
    <x v="0"/>
    <x v="0"/>
    <x v="0"/>
    <s v=""/>
    <s v=""/>
  </r>
  <r>
    <n v="1000865165"/>
    <n v="1000865165"/>
    <n v="2001220858"/>
    <d v="2017-02-01T00:00:00"/>
    <s v="Evergreen"/>
    <s v="Interested In: Competitors"/>
    <s v="All Site Visitors"/>
    <s v="Facebook Interest"/>
    <x v="0"/>
    <x v="0"/>
    <s v="M"/>
    <s v="Click"/>
    <n v="3.81"/>
    <n v="938"/>
    <n v="3"/>
    <n v="1"/>
    <n v="0"/>
    <m/>
    <m/>
    <m/>
    <m/>
    <m/>
    <m/>
    <x v="2960"/>
    <n v="15.475586353944564"/>
    <n v="3.1982942430703624E-3"/>
    <n v="1.2185501066098081E-2"/>
    <n v="1.27"/>
    <n v="4.8387000000000002"/>
    <n v="0"/>
    <n v="0"/>
    <n v="0"/>
    <n v="0"/>
    <s v=" "/>
    <x v="0"/>
    <x v="0"/>
    <x v="0"/>
    <s v=""/>
    <s v=""/>
  </r>
  <r>
    <n v="1000128015"/>
    <n v="1000128015"/>
    <n v="2001221190"/>
    <d v="2017-02-01T00:00:00"/>
    <s v="Evergreen"/>
    <s v="Shopping Cart Page"/>
    <s v="Purchases"/>
    <s v="Website Custom Audience"/>
    <x v="1"/>
    <x v="0"/>
    <s v="M"/>
    <s v="Click"/>
    <n v="9.11"/>
    <n v="908"/>
    <n v="10"/>
    <n v="1"/>
    <n v="0"/>
    <m/>
    <m/>
    <m/>
    <m/>
    <m/>
    <m/>
    <x v="2961"/>
    <n v="91.400991189427288"/>
    <n v="1.1013215859030838E-2"/>
    <n v="0.10033039647577092"/>
    <n v="0.91099999999999992"/>
    <n v="8.2992099999999986"/>
    <n v="0"/>
    <n v="0"/>
    <n v="0"/>
    <n v="0"/>
    <s v=" "/>
    <x v="0"/>
    <x v="0"/>
    <x v="0"/>
    <s v=""/>
    <s v=""/>
  </r>
  <r>
    <n v="1000189663"/>
    <n v="1000189663"/>
    <n v="2001221880"/>
    <d v="2017-02-01T00:00:00"/>
    <s v="Evergreen"/>
    <s v="Product Page"/>
    <s v="Purchasers, Shopping Cart"/>
    <s v="Website Custom Audience"/>
    <x v="1"/>
    <x v="0"/>
    <s v="M"/>
    <s v="Click"/>
    <n v="14"/>
    <n v="1620"/>
    <n v="16"/>
    <n v="2"/>
    <n v="1"/>
    <m/>
    <m/>
    <m/>
    <m/>
    <m/>
    <m/>
    <x v="2962"/>
    <n v="120.98765432098764"/>
    <n v="9.876543209876543E-3"/>
    <n v="0.13827160493827159"/>
    <n v="0.875"/>
    <n v="12.25"/>
    <n v="0"/>
    <n v="0"/>
    <n v="0"/>
    <n v="0"/>
    <s v=" "/>
    <x v="0"/>
    <x v="0"/>
    <x v="0"/>
    <s v=""/>
    <s v=""/>
  </r>
  <r>
    <n v="1000997284"/>
    <n v="1000997284"/>
    <n v="2001222942"/>
    <d v="2017-02-01T00:00:00"/>
    <s v="Evergreen"/>
    <s v="Home Page"/>
    <s v="Product Page, Shopping Cart, Purchasers"/>
    <s v="Website Custom Audience"/>
    <x v="1"/>
    <x v="0"/>
    <s v="M"/>
    <s v="Click"/>
    <n v="30.7"/>
    <n v="4234"/>
    <n v="37"/>
    <n v="4"/>
    <n v="2"/>
    <m/>
    <m/>
    <m/>
    <m/>
    <m/>
    <m/>
    <x v="2963"/>
    <n v="222.60037789324514"/>
    <n v="8.7387812942843653E-3"/>
    <n v="0.26828058573453001"/>
    <n v="0.82972972972972969"/>
    <n v="25.472702702702701"/>
    <n v="0"/>
    <n v="0"/>
    <n v="0"/>
    <n v="0"/>
    <s v=" "/>
    <x v="0"/>
    <x v="0"/>
    <x v="0"/>
    <s v=""/>
    <s v=""/>
  </r>
  <r>
    <n v="1000119043"/>
    <n v="1000119043"/>
    <n v="2001223430"/>
    <d v="2017-02-01T00:00:00"/>
    <s v="Evergreen"/>
    <s v="Top Purchasers Lookalike 1%"/>
    <s v="All Site Visitors"/>
    <s v="Lookalike"/>
    <x v="1"/>
    <x v="0"/>
    <s v="M"/>
    <s v="Click"/>
    <n v="20.91"/>
    <n v="3708"/>
    <n v="24"/>
    <n v="3"/>
    <n v="2"/>
    <m/>
    <m/>
    <m/>
    <m/>
    <m/>
    <m/>
    <x v="2964"/>
    <n v="117.91480582524271"/>
    <n v="6.4724919093851136E-3"/>
    <n v="0.13533980582524271"/>
    <n v="0.87124999999999997"/>
    <n v="18.217837499999998"/>
    <n v="0"/>
    <n v="0"/>
    <n v="0"/>
    <n v="0"/>
    <s v=" "/>
    <x v="0"/>
    <x v="0"/>
    <x v="0"/>
    <s v=""/>
    <s v=""/>
  </r>
  <r>
    <n v="1000340482"/>
    <n v="1000340482"/>
    <n v="2001223600"/>
    <d v="2017-02-01T00:00:00"/>
    <s v="Evergreen"/>
    <s v="Top Purchasers Lookalike 2%"/>
    <s v="All Site Visitors"/>
    <s v="Lookalike"/>
    <x v="1"/>
    <x v="0"/>
    <s v="M"/>
    <s v="Click"/>
    <n v="9.0399999999999991"/>
    <n v="1755"/>
    <n v="12"/>
    <n v="2"/>
    <n v="1"/>
    <m/>
    <m/>
    <m/>
    <m/>
    <m/>
    <m/>
    <x v="2965"/>
    <n v="46.565014245014233"/>
    <n v="6.8376068376068376E-3"/>
    <n v="6.1811965811965804E-2"/>
    <n v="0.7533333333333333"/>
    <n v="6.810133333333332"/>
    <n v="0"/>
    <n v="0"/>
    <n v="0"/>
    <n v="0"/>
    <s v=" "/>
    <x v="0"/>
    <x v="0"/>
    <x v="0"/>
    <s v=""/>
    <s v=""/>
  </r>
  <r>
    <n v="1000629591"/>
    <n v="1000629591"/>
    <n v="2001223622"/>
    <d v="2017-02-01T00:00:00"/>
    <s v="Evergreen"/>
    <s v="Lapsed Purchasers"/>
    <s v="All Site Visitors"/>
    <s v="Custom Audience"/>
    <x v="1"/>
    <x v="0"/>
    <s v="M"/>
    <s v="Click"/>
    <n v="7.47"/>
    <n v="1408"/>
    <n v="10"/>
    <n v="1"/>
    <n v="1"/>
    <m/>
    <m/>
    <m/>
    <m/>
    <m/>
    <m/>
    <x v="2966"/>
    <n v="39.631321022727271"/>
    <n v="7.102272727272727E-3"/>
    <n v="5.3053977272727267E-2"/>
    <n v="0.747"/>
    <n v="5.5800900000000002"/>
    <n v="0"/>
    <n v="0"/>
    <n v="0"/>
    <n v="0"/>
    <s v=" "/>
    <x v="0"/>
    <x v="0"/>
    <x v="0"/>
    <s v=""/>
    <s v=""/>
  </r>
  <r>
    <n v="1000152456"/>
    <n v="1000152456"/>
    <n v="2001224150"/>
    <d v="2017-02-01T00:00:00"/>
    <s v="Evergreen"/>
    <s v="Frequent In-Store Purchasers"/>
    <s v="All Site Visitors"/>
    <s v="Custom Audience"/>
    <x v="1"/>
    <x v="0"/>
    <s v="M"/>
    <s v="Click"/>
    <n v="5.73"/>
    <n v="967"/>
    <n v="8"/>
    <n v="1"/>
    <n v="0"/>
    <m/>
    <m/>
    <m/>
    <m/>
    <m/>
    <m/>
    <x v="2967"/>
    <n v="33.95336091003103"/>
    <n v="8.2730093071354711E-3"/>
    <n v="4.7404343329886252E-2"/>
    <n v="0.71625000000000005"/>
    <n v="4.1041125000000003"/>
    <n v="0"/>
    <n v="0"/>
    <n v="0"/>
    <n v="0"/>
    <s v=" "/>
    <x v="0"/>
    <x v="0"/>
    <x v="0"/>
    <s v=""/>
    <s v=""/>
  </r>
  <r>
    <n v="1000576033"/>
    <n v="1000576033"/>
    <n v="2001225398"/>
    <d v="2017-02-01T00:00:00"/>
    <s v="Evergreen"/>
    <s v="Interested In: Shopping and Fashion"/>
    <s v="All Site Visitors"/>
    <s v="Facebook Interest"/>
    <x v="1"/>
    <x v="0"/>
    <s v="M"/>
    <s v="Click"/>
    <n v="4.59"/>
    <n v="1304"/>
    <n v="9"/>
    <n v="1"/>
    <n v="1"/>
    <m/>
    <m/>
    <m/>
    <m/>
    <m/>
    <m/>
    <x v="2968"/>
    <n v="16.156518404907974"/>
    <n v="6.9018404907975461E-3"/>
    <n v="3.1679447852760736E-2"/>
    <n v="0.51"/>
    <n v="2.3409"/>
    <n v="0"/>
    <n v="0"/>
    <n v="0"/>
    <n v="0"/>
    <s v=" "/>
    <x v="0"/>
    <x v="0"/>
    <x v="0"/>
    <s v=""/>
    <s v=""/>
  </r>
  <r>
    <n v="1000290390"/>
    <n v="1000290390"/>
    <n v="2001225820"/>
    <d v="2017-02-01T00:00:00"/>
    <s v="Evergreen"/>
    <s v="Interested In: Shopping and Fashion"/>
    <s v="All Site Visitors"/>
    <s v="Facebook Interest"/>
    <x v="1"/>
    <x v="0"/>
    <s v="M"/>
    <s v="Click"/>
    <n v="3.97"/>
    <n v="1547"/>
    <n v="10"/>
    <n v="1"/>
    <n v="1"/>
    <m/>
    <m/>
    <m/>
    <m/>
    <m/>
    <m/>
    <x v="2969"/>
    <n v="10.188041370394313"/>
    <n v="6.4641241111829343E-3"/>
    <n v="2.566257272139625E-2"/>
    <n v="0.39700000000000002"/>
    <n v="1.5760900000000002"/>
    <n v="0"/>
    <n v="0"/>
    <n v="0"/>
    <n v="0"/>
    <s v=" "/>
    <x v="0"/>
    <x v="0"/>
    <x v="0"/>
    <s v=""/>
    <s v=""/>
  </r>
  <r>
    <n v="1000700235"/>
    <n v="1000700235"/>
    <n v="2001226032"/>
    <d v="2017-02-01T00:00:00"/>
    <s v="Evergreen"/>
    <s v="Interested In: High-End Retail"/>
    <s v="All Site Visitors"/>
    <s v="Facebook Interest"/>
    <x v="1"/>
    <x v="0"/>
    <s v="M"/>
    <s v="Click"/>
    <n v="5.57"/>
    <n v="1658"/>
    <n v="9"/>
    <n v="2"/>
    <n v="1"/>
    <m/>
    <m/>
    <m/>
    <m/>
    <m/>
    <m/>
    <x v="2970"/>
    <n v="18.712243667068762"/>
    <n v="5.4282267792521112E-3"/>
    <n v="3.0235223160434262E-2"/>
    <n v="0.61888888888888893"/>
    <n v="3.4472111111111117"/>
    <n v="0"/>
    <n v="0"/>
    <n v="0"/>
    <n v="0"/>
    <s v=" "/>
    <x v="0"/>
    <x v="0"/>
    <x v="0"/>
    <s v=""/>
    <s v=""/>
  </r>
  <r>
    <n v="1000955592"/>
    <n v="1000955592"/>
    <n v="2001226484"/>
    <d v="2017-02-01T00:00:00"/>
    <s v="Evergreen"/>
    <s v="Interested In: Competitors"/>
    <s v="All Site Visitors"/>
    <s v="Facebook Interest"/>
    <x v="1"/>
    <x v="0"/>
    <s v="M"/>
    <s v="Click"/>
    <n v="4.1900000000000004"/>
    <n v="916"/>
    <n v="4"/>
    <n v="1"/>
    <n v="0"/>
    <m/>
    <m/>
    <m/>
    <m/>
    <m/>
    <m/>
    <x v="2971"/>
    <n v="19.166048034934501"/>
    <n v="4.3668122270742356E-3"/>
    <n v="1.829694323144105E-2"/>
    <n v="1.0475000000000001"/>
    <n v="4.3890250000000011"/>
    <n v="0"/>
    <n v="0"/>
    <n v="0"/>
    <n v="0"/>
    <s v=" "/>
    <x v="0"/>
    <x v="0"/>
    <x v="0"/>
    <s v=""/>
    <s v=""/>
  </r>
  <r>
    <n v="1000779759"/>
    <n v="1000779759"/>
    <n v="2001228086"/>
    <d v="2017-02-01T00:00:00"/>
    <s v="Evergreen"/>
    <s v="Shopping Cart Page"/>
    <s v="Purchases"/>
    <s v="Website Custom Audience"/>
    <x v="0"/>
    <x v="1"/>
    <s v="M"/>
    <s v="Click"/>
    <n v="11.71"/>
    <n v="1392"/>
    <n v="10"/>
    <n v="2"/>
    <n v="1"/>
    <n v="368"/>
    <n v="217"/>
    <n v="123"/>
    <n v="79"/>
    <n v="63"/>
    <n v="60"/>
    <x v="2972"/>
    <n v="98.508692528735637"/>
    <n v="7.1839080459770114E-3"/>
    <n v="8.4123563218390804E-2"/>
    <n v="1.171"/>
    <n v="13.712410000000002"/>
    <n v="0"/>
    <n v="0"/>
    <n v="0"/>
    <n v="0"/>
    <n v="123"/>
    <x v="1476"/>
    <x v="1479"/>
    <x v="1476"/>
    <n v="1.1148300813008132"/>
    <n v="1.1148300813008132"/>
  </r>
  <r>
    <n v="1000340253"/>
    <n v="1000340253"/>
    <n v="2001228654"/>
    <d v="2017-02-01T00:00:00"/>
    <s v="Evergreen"/>
    <s v="Product Page"/>
    <s v="Purchasers, Shopping Cart"/>
    <s v="Website Custom Audience"/>
    <x v="0"/>
    <x v="1"/>
    <s v="M"/>
    <s v="Click"/>
    <n v="33.96"/>
    <n v="4809"/>
    <n v="29"/>
    <n v="4"/>
    <n v="3"/>
    <n v="1023"/>
    <n v="551"/>
    <n v="250"/>
    <n v="175"/>
    <n v="148"/>
    <n v="130"/>
    <x v="2973"/>
    <n v="239.81734248284468"/>
    <n v="6.0303597421501355E-3"/>
    <n v="0.20479101684341861"/>
    <n v="1.1710344827586208"/>
    <n v="39.768331034482763"/>
    <n v="0"/>
    <n v="0"/>
    <n v="0"/>
    <n v="0"/>
    <n v="278"/>
    <x v="1477"/>
    <x v="1480"/>
    <x v="1477"/>
    <n v="4.1484949640287772"/>
    <n v="4.1484949640287772"/>
  </r>
  <r>
    <n v="1000571895"/>
    <n v="1000571895"/>
    <n v="2001228774"/>
    <d v="2017-02-01T00:00:00"/>
    <s v="Evergreen"/>
    <s v="Home Page"/>
    <s v="Product Page, Shopping Cart, Purchasers"/>
    <s v="Website Custom Audience"/>
    <x v="0"/>
    <x v="1"/>
    <s v="M"/>
    <s v="Click"/>
    <n v="26.58"/>
    <n v="4378"/>
    <n v="23"/>
    <n v="4"/>
    <n v="2"/>
    <n v="1024"/>
    <n v="557"/>
    <n v="320"/>
    <n v="236"/>
    <n v="187"/>
    <n v="163"/>
    <x v="2974"/>
    <n v="161.37423481041571"/>
    <n v="5.2535404294198262E-3"/>
    <n v="0.13963910461397896"/>
    <n v="1.1556521739130434"/>
    <n v="30.717234782608692"/>
    <n v="0"/>
    <n v="0"/>
    <n v="0"/>
    <n v="0"/>
    <n v="350"/>
    <x v="1478"/>
    <x v="1481"/>
    <x v="1478"/>
    <n v="2.0185611428571426"/>
    <n v="2.0185611428571426"/>
  </r>
  <r>
    <n v="1000228484"/>
    <n v="1000228484"/>
    <n v="2001229560"/>
    <d v="2017-02-01T00:00:00"/>
    <s v="Evergreen"/>
    <s v="Top Purchasers Lookalike 1%"/>
    <s v="All Site Visitors"/>
    <s v="Lookalike"/>
    <x v="0"/>
    <x v="1"/>
    <s v="M"/>
    <s v="Click"/>
    <n v="29.21"/>
    <n v="5107"/>
    <n v="22"/>
    <n v="4"/>
    <n v="3"/>
    <n v="827"/>
    <n v="347"/>
    <n v="166"/>
    <n v="110"/>
    <n v="93"/>
    <n v="81"/>
    <x v="2975"/>
    <n v="167.06953201488156"/>
    <n v="4.3078128059526139E-3"/>
    <n v="0.12583121206187586"/>
    <n v="1.3277272727272729"/>
    <n v="38.782913636363645"/>
    <n v="0"/>
    <n v="0"/>
    <n v="0"/>
    <n v="0"/>
    <n v="174"/>
    <x v="1479"/>
    <x v="1482"/>
    <x v="1479"/>
    <n v="4.9035867816091958"/>
    <n v="4.9035867816091958"/>
  </r>
  <r>
    <n v="1000916269"/>
    <n v="1000916269"/>
    <n v="2001229668"/>
    <d v="2017-02-01T00:00:00"/>
    <s v="Evergreen"/>
    <s v="Top Purchasers Lookalike 2%"/>
    <s v="All Site Visitors"/>
    <s v="Lookalike"/>
    <x v="0"/>
    <x v="1"/>
    <s v="M"/>
    <s v="Click"/>
    <n v="11.41"/>
    <n v="2274"/>
    <n v="10"/>
    <n v="2"/>
    <n v="1"/>
    <n v="624"/>
    <n v="310"/>
    <n v="183"/>
    <n v="138"/>
    <n v="112"/>
    <n v="104"/>
    <x v="2976"/>
    <n v="57.250703605980647"/>
    <n v="4.3975373790677225E-3"/>
    <n v="5.0175901495162711E-2"/>
    <n v="1.141"/>
    <n v="13.01881"/>
    <n v="0"/>
    <n v="0"/>
    <n v="0"/>
    <n v="0"/>
    <n v="216"/>
    <x v="1480"/>
    <x v="1483"/>
    <x v="1480"/>
    <n v="0.60272268518518513"/>
    <n v="0.60272268518518513"/>
  </r>
  <r>
    <n v="1000562688"/>
    <n v="1000562688"/>
    <n v="2001229780"/>
    <d v="2017-02-01T00:00:00"/>
    <s v="Evergreen"/>
    <s v="Lapsed Purchasers"/>
    <s v="All Site Visitors"/>
    <s v="Custom Audience"/>
    <x v="0"/>
    <x v="1"/>
    <s v="M"/>
    <s v="Click"/>
    <n v="10.210000000000001"/>
    <n v="1967"/>
    <n v="9"/>
    <n v="2"/>
    <n v="1"/>
    <n v="358"/>
    <n v="160"/>
    <n v="79"/>
    <n v="56"/>
    <n v="48"/>
    <n v="41"/>
    <x v="2977"/>
    <n v="52.996492119979678"/>
    <n v="4.5754956786985259E-3"/>
    <n v="4.6715810879511953E-2"/>
    <n v="1.1344444444444446"/>
    <n v="11.58267777777778"/>
    <n v="0"/>
    <n v="0"/>
    <n v="0"/>
    <n v="0"/>
    <n v="89"/>
    <x v="1481"/>
    <x v="1484"/>
    <x v="1481"/>
    <n v="1.1712820224719103"/>
    <n v="1.1712820224719103"/>
  </r>
  <r>
    <n v="1000750585"/>
    <n v="1000750585"/>
    <n v="2001229922"/>
    <d v="2017-02-01T00:00:00"/>
    <s v="Evergreen"/>
    <s v="Frequent In-Store Purchasers"/>
    <s v="All Site Visitors"/>
    <s v="Custom Audience"/>
    <x v="0"/>
    <x v="1"/>
    <s v="M"/>
    <s v="Click"/>
    <n v="7.12"/>
    <n v="1352"/>
    <n v="8"/>
    <n v="1"/>
    <n v="1"/>
    <n v="358"/>
    <n v="178"/>
    <n v="72"/>
    <n v="56"/>
    <n v="49"/>
    <n v="42"/>
    <x v="2978"/>
    <n v="37.495857988165682"/>
    <n v="5.9171597633136093E-3"/>
    <n v="4.2130177514792901E-2"/>
    <n v="0.89"/>
    <n v="6.3368000000000002"/>
    <n v="0"/>
    <n v="0"/>
    <n v="0"/>
    <n v="0"/>
    <n v="91"/>
    <x v="1482"/>
    <x v="1485"/>
    <x v="1482"/>
    <n v="0.55708131868131872"/>
    <n v="0.55708131868131872"/>
  </r>
  <r>
    <n v="1000886329"/>
    <n v="1000886329"/>
    <n v="2001230382"/>
    <d v="2017-02-01T00:00:00"/>
    <s v="Evergreen"/>
    <s v="Interested In: Shopping and Fashion"/>
    <s v="All Site Visitors"/>
    <s v="Facebook Interest"/>
    <x v="0"/>
    <x v="1"/>
    <s v="M"/>
    <s v="Click"/>
    <n v="6.14"/>
    <n v="2153"/>
    <n v="10"/>
    <n v="2"/>
    <n v="1"/>
    <n v="573"/>
    <n v="310"/>
    <n v="183"/>
    <n v="133"/>
    <n v="109"/>
    <n v="99"/>
    <x v="2979"/>
    <n v="17.510264746864838"/>
    <n v="4.6446818392940088E-3"/>
    <n v="2.8518346493265213E-2"/>
    <n v="0.61399999999999999"/>
    <n v="3.7699599999999998"/>
    <n v="0"/>
    <n v="0"/>
    <n v="0"/>
    <n v="0"/>
    <n v="208"/>
    <x v="1483"/>
    <x v="1486"/>
    <x v="1483"/>
    <n v="0.1812480769230769"/>
    <n v="0.1812480769230769"/>
  </r>
  <r>
    <n v="1000914778"/>
    <n v="1000914778"/>
    <n v="2001231000"/>
    <d v="2017-02-01T00:00:00"/>
    <s v="Evergreen"/>
    <s v="Interested In: Shopping and Fashion"/>
    <s v="All Site Visitors"/>
    <s v="Facebook Interest"/>
    <x v="0"/>
    <x v="1"/>
    <s v="M"/>
    <s v="Click"/>
    <n v="6.59"/>
    <n v="2284"/>
    <n v="11"/>
    <n v="2"/>
    <n v="1"/>
    <n v="582"/>
    <n v="346"/>
    <n v="175"/>
    <n v="119"/>
    <n v="92"/>
    <n v="80"/>
    <x v="2980"/>
    <n v="19.014054290718036"/>
    <n v="4.8161120840630473E-3"/>
    <n v="3.1738178633975482E-2"/>
    <n v="0.59909090909090912"/>
    <n v="3.9480090909090908"/>
    <n v="0"/>
    <n v="0"/>
    <n v="0"/>
    <n v="0"/>
    <n v="172"/>
    <x v="1484"/>
    <x v="1487"/>
    <x v="1484"/>
    <n v="0.25248895348837208"/>
    <n v="0.25248895348837208"/>
  </r>
  <r>
    <n v="1000874253"/>
    <n v="1000874253"/>
    <n v="2001232516"/>
    <d v="2017-02-01T00:00:00"/>
    <s v="Evergreen"/>
    <s v="Interested In: High-End Retail"/>
    <s v="All Site Visitors"/>
    <s v="Facebook Interest"/>
    <x v="0"/>
    <x v="1"/>
    <s v="M"/>
    <s v="Click"/>
    <n v="6.58"/>
    <n v="1816"/>
    <n v="5"/>
    <n v="2"/>
    <n v="1"/>
    <n v="329"/>
    <n v="191"/>
    <n v="93"/>
    <n v="69"/>
    <n v="59"/>
    <n v="54"/>
    <x v="2981"/>
    <n v="23.841629955947138"/>
    <n v="2.7533039647577094E-3"/>
    <n v="1.8116740088105727E-2"/>
    <n v="1.3160000000000001"/>
    <n v="8.6592800000000008"/>
    <n v="0"/>
    <n v="0"/>
    <n v="0"/>
    <n v="0"/>
    <n v="113"/>
    <x v="1148"/>
    <x v="1488"/>
    <x v="1485"/>
    <n v="0.38315398230088493"/>
    <n v="0.38315398230088493"/>
  </r>
  <r>
    <n v="1000799751"/>
    <n v="1000799751"/>
    <n v="2001232698"/>
    <d v="2017-02-01T00:00:00"/>
    <s v="Evergreen"/>
    <s v="Interested In: Competitors"/>
    <s v="All Site Visitors"/>
    <s v="Facebook Interest"/>
    <x v="0"/>
    <x v="1"/>
    <s v="M"/>
    <s v="Click"/>
    <n v="6.59"/>
    <n v="1695"/>
    <n v="5"/>
    <n v="2"/>
    <n v="1"/>
    <n v="502"/>
    <n v="206"/>
    <n v="83"/>
    <n v="52"/>
    <n v="40"/>
    <n v="35"/>
    <x v="2982"/>
    <n v="25.621297935103243"/>
    <n v="2.9498525073746312E-3"/>
    <n v="1.9439528023598818E-2"/>
    <n v="1.3180000000000001"/>
    <n v="8.6856200000000001"/>
    <n v="0"/>
    <n v="0"/>
    <n v="0"/>
    <n v="0"/>
    <n v="75"/>
    <x v="1485"/>
    <x v="1489"/>
    <x v="1486"/>
    <n v="0.5790413333333333"/>
    <n v="0.5790413333333333"/>
  </r>
  <r>
    <n v="1000209891"/>
    <n v="1000209891"/>
    <n v="2001233130"/>
    <d v="2017-02-01T00:00:00"/>
    <s v="Evergreen"/>
    <s v="Shopping Cart Page"/>
    <s v="Purchases"/>
    <s v="Website Custom Audience"/>
    <x v="1"/>
    <x v="1"/>
    <s v="M"/>
    <s v="Click"/>
    <n v="12.01"/>
    <n v="1207"/>
    <n v="11"/>
    <n v="1"/>
    <n v="1"/>
    <n v="354"/>
    <n v="154"/>
    <n v="77"/>
    <n v="55"/>
    <n v="48"/>
    <n v="41"/>
    <x v="2983"/>
    <n v="119.50298260149128"/>
    <n v="9.1135045567522777E-3"/>
    <n v="0.10945318972659485"/>
    <n v="1.0918181818181818"/>
    <n v="13.112736363636364"/>
    <n v="0"/>
    <n v="0"/>
    <n v="0"/>
    <n v="0"/>
    <n v="89"/>
    <x v="1486"/>
    <x v="1490"/>
    <x v="1487"/>
    <n v="1.6206752808988762"/>
    <n v="1.6206752808988762"/>
  </r>
  <r>
    <n v="1000148887"/>
    <n v="1000148887"/>
    <n v="2001233460"/>
    <d v="2017-02-01T00:00:00"/>
    <s v="Evergreen"/>
    <s v="Product Page"/>
    <s v="Purchasers, Shopping Cart"/>
    <s v="Website Custom Audience"/>
    <x v="1"/>
    <x v="1"/>
    <s v="M"/>
    <s v="Click"/>
    <n v="24.93"/>
    <n v="3574"/>
    <n v="27"/>
    <n v="4"/>
    <n v="2"/>
    <n v="840"/>
    <n v="445"/>
    <n v="256"/>
    <n v="197"/>
    <n v="147"/>
    <n v="137"/>
    <x v="2984"/>
    <n v="173.89616675993287"/>
    <n v="7.554560716284275E-3"/>
    <n v="0.18833519865696696"/>
    <n v="0.92333333333333334"/>
    <n v="23.018699999999999"/>
    <n v="0"/>
    <n v="0"/>
    <n v="0"/>
    <n v="0"/>
    <n v="284"/>
    <x v="1487"/>
    <x v="1491"/>
    <x v="1488"/>
    <n v="2.1883975352112675"/>
    <n v="2.1883975352112675"/>
  </r>
  <r>
    <n v="1000913786"/>
    <n v="1000913786"/>
    <n v="2001233920"/>
    <d v="2017-02-01T00:00:00"/>
    <s v="Evergreen"/>
    <s v="Home Page"/>
    <s v="Product Page, Shopping Cart, Purchasers"/>
    <s v="Website Custom Audience"/>
    <x v="1"/>
    <x v="1"/>
    <s v="M"/>
    <s v="Click"/>
    <n v="28.69"/>
    <n v="4350"/>
    <n v="24"/>
    <n v="5"/>
    <n v="2"/>
    <n v="744"/>
    <n v="323"/>
    <n v="160"/>
    <n v="115"/>
    <n v="94"/>
    <n v="85"/>
    <x v="2985"/>
    <n v="189.222091954023"/>
    <n v="5.5172413793103444E-3"/>
    <n v="0.15828965517241378"/>
    <n v="1.1954166666666668"/>
    <n v="34.296504166666672"/>
    <n v="0"/>
    <n v="0"/>
    <n v="0"/>
    <n v="0"/>
    <n v="179"/>
    <x v="1488"/>
    <x v="1492"/>
    <x v="1489"/>
    <n v="4.5984139664804475"/>
    <n v="4.5984139664804475"/>
  </r>
  <r>
    <n v="1000438129"/>
    <n v="1000438129"/>
    <n v="2001234362"/>
    <d v="2017-02-01T00:00:00"/>
    <s v="Evergreen"/>
    <s v="Top Purchasers Lookalike 1%"/>
    <s v="All Site Visitors"/>
    <s v="Lookalike"/>
    <x v="1"/>
    <x v="1"/>
    <s v="M"/>
    <s v="Click"/>
    <n v="34.54"/>
    <n v="6441"/>
    <n v="30"/>
    <n v="7"/>
    <n v="3"/>
    <n v="1430"/>
    <n v="629"/>
    <n v="331"/>
    <n v="201"/>
    <n v="176"/>
    <n v="159"/>
    <x v="2986"/>
    <n v="185.22148734668528"/>
    <n v="4.657661853749418E-3"/>
    <n v="0.16087564042850488"/>
    <n v="1.1513333333333333"/>
    <n v="39.76705333333333"/>
    <n v="0"/>
    <n v="0"/>
    <n v="0"/>
    <n v="0"/>
    <n v="335"/>
    <x v="1489"/>
    <x v="1493"/>
    <x v="1490"/>
    <n v="3.5612286567164175"/>
    <n v="3.5612286567164175"/>
  </r>
  <r>
    <n v="1000653124"/>
    <n v="1000653124"/>
    <n v="2001234646"/>
    <d v="2017-02-01T00:00:00"/>
    <s v="Evergreen"/>
    <s v="Top Purchasers Lookalike 2%"/>
    <s v="All Site Visitors"/>
    <s v="Lookalike"/>
    <x v="1"/>
    <x v="1"/>
    <s v="M"/>
    <s v="Click"/>
    <n v="12.68"/>
    <n v="2499"/>
    <n v="12"/>
    <n v="3"/>
    <n v="1"/>
    <n v="720"/>
    <n v="338"/>
    <n v="162"/>
    <n v="112"/>
    <n v="90"/>
    <n v="84"/>
    <x v="2987"/>
    <n v="64.338695478191269"/>
    <n v="4.8019207683073226E-3"/>
    <n v="6.0888355342136852E-2"/>
    <n v="1.0566666666666666"/>
    <n v="13.398533333333333"/>
    <n v="0"/>
    <n v="0"/>
    <n v="0"/>
    <n v="0"/>
    <n v="174"/>
    <x v="1490"/>
    <x v="1494"/>
    <x v="1491"/>
    <n v="0.92403678160919545"/>
    <n v="0.92403678160919545"/>
  </r>
  <r>
    <n v="1000636289"/>
    <n v="1000636289"/>
    <n v="2001234834"/>
    <d v="2017-02-01T00:00:00"/>
    <s v="Evergreen"/>
    <s v="Lapsed Purchasers"/>
    <s v="All Site Visitors"/>
    <s v="Custom Audience"/>
    <x v="1"/>
    <x v="1"/>
    <s v="M"/>
    <s v="Click"/>
    <n v="10.77"/>
    <n v="2320"/>
    <n v="11"/>
    <n v="3"/>
    <n v="1"/>
    <n v="396"/>
    <n v="214"/>
    <n v="94"/>
    <n v="66"/>
    <n v="56"/>
    <n v="48"/>
    <x v="2988"/>
    <n v="49.996939655172405"/>
    <n v="4.7413793103448275E-3"/>
    <n v="5.1064655172413792E-2"/>
    <n v="0.97909090909090901"/>
    <n v="10.544809090909089"/>
    <n v="0"/>
    <n v="0"/>
    <n v="0"/>
    <n v="0"/>
    <n v="104"/>
    <x v="1491"/>
    <x v="1495"/>
    <x v="1492"/>
    <n v="1.1153163461538462"/>
    <n v="1.1153163461538462"/>
  </r>
  <r>
    <n v="1000190684"/>
    <n v="1000190684"/>
    <n v="2001235094"/>
    <d v="2017-02-01T00:00:00"/>
    <s v="Evergreen"/>
    <s v="Frequent In-Store Purchasers"/>
    <s v="All Site Visitors"/>
    <s v="Custom Audience"/>
    <x v="1"/>
    <x v="1"/>
    <s v="M"/>
    <s v="Click"/>
    <n v="10.6"/>
    <n v="2150"/>
    <n v="12"/>
    <n v="2"/>
    <n v="1"/>
    <n v="526"/>
    <n v="212"/>
    <n v="93"/>
    <n v="68"/>
    <n v="48"/>
    <n v="44"/>
    <x v="2989"/>
    <n v="52.260465116279065"/>
    <n v="5.5813953488372094E-3"/>
    <n v="5.9162790697674418E-2"/>
    <n v="0.8833333333333333"/>
    <n v="9.3633333333333333"/>
    <n v="0"/>
    <n v="0"/>
    <n v="0"/>
    <n v="0"/>
    <n v="92"/>
    <x v="1492"/>
    <x v="1496"/>
    <x v="1493"/>
    <n v="1.221304347826087"/>
    <n v="1.221304347826087"/>
  </r>
  <r>
    <n v="1000920747"/>
    <n v="1000920747"/>
    <n v="2001235504"/>
    <d v="2017-02-01T00:00:00"/>
    <s v="Evergreen"/>
    <s v="Interested In: Shopping and Fashion"/>
    <s v="All Site Visitors"/>
    <s v="Facebook Interest"/>
    <x v="1"/>
    <x v="1"/>
    <s v="M"/>
    <s v="Click"/>
    <n v="7.84"/>
    <n v="3059"/>
    <n v="15"/>
    <n v="3"/>
    <n v="1"/>
    <n v="860"/>
    <n v="359"/>
    <n v="176"/>
    <n v="112"/>
    <n v="90"/>
    <n v="80"/>
    <x v="2990"/>
    <n v="20.09336384439359"/>
    <n v="4.9035632559660015E-3"/>
    <n v="3.8443935926773448E-2"/>
    <n v="0.52266666666666661"/>
    <n v="4.0977066666666664"/>
    <n v="0"/>
    <n v="0"/>
    <n v="0"/>
    <n v="0"/>
    <n v="170"/>
    <x v="1493"/>
    <x v="1497"/>
    <x v="1494"/>
    <n v="0.36156235294117645"/>
    <n v="0.36156235294117645"/>
  </r>
  <r>
    <n v="1000903311"/>
    <n v="1000903311"/>
    <n v="2001235660"/>
    <d v="2017-02-01T00:00:00"/>
    <s v="Evergreen"/>
    <s v="Interested In: Shopping and Fashion"/>
    <s v="All Site Visitors"/>
    <s v="Facebook Interest"/>
    <x v="1"/>
    <x v="1"/>
    <s v="M"/>
    <s v="Click"/>
    <n v="6.36"/>
    <n v="2527"/>
    <n v="12"/>
    <n v="3"/>
    <n v="1"/>
    <n v="384"/>
    <n v="206"/>
    <n v="99"/>
    <n v="70"/>
    <n v="57"/>
    <n v="51"/>
    <x v="2991"/>
    <n v="16.006964780371984"/>
    <n v="4.7487138899881282E-3"/>
    <n v="3.0201820340324498E-2"/>
    <n v="0.53"/>
    <n v="3.3708000000000005"/>
    <n v="0"/>
    <n v="0"/>
    <n v="0"/>
    <n v="0"/>
    <n v="108"/>
    <x v="1494"/>
    <x v="1498"/>
    <x v="1495"/>
    <n v="0.37453333333333338"/>
    <n v="0.37453333333333338"/>
  </r>
  <r>
    <n v="1000738971"/>
    <n v="1000738971"/>
    <n v="2001235974"/>
    <d v="2017-02-01T00:00:00"/>
    <s v="Evergreen"/>
    <s v="Interested In: High-End Retail"/>
    <s v="All Site Visitors"/>
    <s v="Facebook Interest"/>
    <x v="1"/>
    <x v="1"/>
    <s v="M"/>
    <s v="Click"/>
    <n v="5.67"/>
    <n v="1942"/>
    <n v="7"/>
    <n v="2"/>
    <n v="1"/>
    <n v="473"/>
    <n v="276"/>
    <n v="135"/>
    <n v="86"/>
    <n v="68"/>
    <n v="64"/>
    <x v="2992"/>
    <n v="16.554531410916578"/>
    <n v="3.6045314109165809E-3"/>
    <n v="2.0437693099897014E-2"/>
    <n v="0.80999999999999994"/>
    <n v="4.5926999999999998"/>
    <n v="0"/>
    <n v="0"/>
    <n v="0"/>
    <n v="0"/>
    <n v="132"/>
    <x v="1495"/>
    <x v="1499"/>
    <x v="1496"/>
    <n v="0.24355227272727273"/>
    <n v="0.24355227272727273"/>
  </r>
  <r>
    <n v="1000360320"/>
    <n v="1000360320"/>
    <n v="2001236532"/>
    <d v="2017-02-01T00:00:00"/>
    <s v="Evergreen"/>
    <s v="Interested In: Competitors"/>
    <s v="All Site Visitors"/>
    <s v="Facebook Interest"/>
    <x v="1"/>
    <x v="1"/>
    <s v="M"/>
    <s v="Click"/>
    <n v="6.53"/>
    <n v="1695"/>
    <n v="5"/>
    <n v="2"/>
    <n v="1"/>
    <n v="329"/>
    <n v="168"/>
    <n v="69"/>
    <n v="55"/>
    <n v="46"/>
    <n v="42"/>
    <x v="2993"/>
    <n v="25.156873156342183"/>
    <n v="2.9498525073746312E-3"/>
    <n v="1.9262536873156343E-2"/>
    <n v="1.306"/>
    <n v="8.5281800000000008"/>
    <n v="0"/>
    <n v="0"/>
    <n v="0"/>
    <n v="0"/>
    <n v="88"/>
    <x v="1496"/>
    <x v="1500"/>
    <x v="1497"/>
    <n v="0.48455568181818182"/>
    <n v="0.48455568181818182"/>
  </r>
  <r>
    <n v="1000419773"/>
    <n v="1000419773"/>
    <n v="2001236976"/>
    <d v="2017-02-02T00:00:00"/>
    <s v="Evergreen"/>
    <s v="Shopping Cart Page"/>
    <s v="Purchases"/>
    <s v="Website Custom Audience"/>
    <x v="0"/>
    <x v="0"/>
    <s v="M"/>
    <s v="Click"/>
    <n v="10.35"/>
    <n v="1105"/>
    <n v="12"/>
    <n v="1"/>
    <n v="1"/>
    <m/>
    <m/>
    <m/>
    <m/>
    <m/>
    <m/>
    <x v="2994"/>
    <n v="96.943438914027155"/>
    <n v="1.085972850678733E-2"/>
    <n v="0.11239819004524886"/>
    <n v="0.86249999999999993"/>
    <n v="8.926874999999999"/>
    <n v="0"/>
    <n v="0"/>
    <n v="0"/>
    <n v="0"/>
    <s v=" "/>
    <x v="0"/>
    <x v="0"/>
    <x v="0"/>
    <s v=""/>
    <s v=""/>
  </r>
  <r>
    <n v="1000649869"/>
    <n v="1000649869"/>
    <n v="2001237292"/>
    <d v="2017-02-02T00:00:00"/>
    <s v="Evergreen"/>
    <s v="Product Page"/>
    <s v="Purchasers, Shopping Cart"/>
    <s v="Website Custom Audience"/>
    <x v="0"/>
    <x v="0"/>
    <s v="M"/>
    <s v="Click"/>
    <n v="15.81"/>
    <n v="1818"/>
    <n v="15"/>
    <n v="2"/>
    <n v="1"/>
    <m/>
    <m/>
    <m/>
    <m/>
    <m/>
    <m/>
    <x v="2995"/>
    <n v="137.48960396039604"/>
    <n v="8.2508250825082501E-3"/>
    <n v="0.13044554455445545"/>
    <n v="1.054"/>
    <n v="16.663740000000001"/>
    <n v="0"/>
    <n v="0"/>
    <n v="0"/>
    <n v="0"/>
    <s v=" "/>
    <x v="0"/>
    <x v="0"/>
    <x v="0"/>
    <s v=""/>
    <s v=""/>
  </r>
  <r>
    <n v="1000981247"/>
    <n v="1000981247"/>
    <n v="2001237628"/>
    <d v="2017-02-02T00:00:00"/>
    <s v="Evergreen"/>
    <s v="Home Page"/>
    <s v="Product Page, Shopping Cart, Purchasers"/>
    <s v="Website Custom Audience"/>
    <x v="0"/>
    <x v="0"/>
    <s v="M"/>
    <s v="Click"/>
    <n v="25.31"/>
    <n v="4011"/>
    <n v="33"/>
    <n v="3"/>
    <n v="2"/>
    <m/>
    <m/>
    <m/>
    <m/>
    <m/>
    <m/>
    <x v="2996"/>
    <n v="159.70982298678632"/>
    <n v="8.2273747195213166E-3"/>
    <n v="0.2082348541510845"/>
    <n v="0.76696969696969697"/>
    <n v="19.41200303030303"/>
    <n v="0"/>
    <n v="0"/>
    <n v="0"/>
    <n v="0"/>
    <s v=" "/>
    <x v="0"/>
    <x v="0"/>
    <x v="0"/>
    <s v=""/>
    <s v=""/>
  </r>
  <r>
    <n v="1000691201"/>
    <n v="1000691201"/>
    <n v="2001237668"/>
    <d v="2017-02-02T00:00:00"/>
    <s v="Evergreen"/>
    <s v="Top Purchasers Lookalike 1%"/>
    <s v="All Site Visitors"/>
    <s v="Lookalike"/>
    <x v="0"/>
    <x v="0"/>
    <s v="M"/>
    <s v="Click"/>
    <n v="12.59"/>
    <n v="1940"/>
    <n v="11"/>
    <n v="2"/>
    <n v="1"/>
    <m/>
    <m/>
    <m/>
    <m/>
    <m/>
    <m/>
    <x v="2997"/>
    <n v="81.705206185567008"/>
    <n v="5.670103092783505E-3"/>
    <n v="7.1386597938144322E-2"/>
    <n v="1.1445454545454545"/>
    <n v="14.409827272727272"/>
    <n v="0"/>
    <n v="0"/>
    <n v="0"/>
    <n v="0"/>
    <s v=" "/>
    <x v="0"/>
    <x v="0"/>
    <x v="0"/>
    <s v=""/>
    <s v=""/>
  </r>
  <r>
    <n v="1000151091"/>
    <n v="1000151091"/>
    <n v="2001237836"/>
    <d v="2017-02-02T00:00:00"/>
    <s v="Evergreen"/>
    <s v="Top Purchasers Lookalike 2%"/>
    <s v="All Site Visitors"/>
    <s v="Lookalike"/>
    <x v="0"/>
    <x v="0"/>
    <s v="M"/>
    <s v="Click"/>
    <n v="6.48"/>
    <n v="1125"/>
    <n v="7"/>
    <n v="1"/>
    <n v="1"/>
    <m/>
    <m/>
    <m/>
    <m/>
    <m/>
    <m/>
    <x v="2998"/>
    <n v="37.324800000000003"/>
    <n v="6.2222222222222219E-3"/>
    <n v="4.0320000000000002E-2"/>
    <n v="0.92571428571428582"/>
    <n v="5.9986285714285721"/>
    <n v="0"/>
    <n v="0"/>
    <n v="0"/>
    <n v="0"/>
    <s v=" "/>
    <x v="0"/>
    <x v="0"/>
    <x v="0"/>
    <s v=""/>
    <s v=""/>
  </r>
  <r>
    <n v="1000183576"/>
    <n v="1000183576"/>
    <n v="2001239608"/>
    <d v="2017-02-02T00:00:00"/>
    <s v="Evergreen"/>
    <s v="Lapsed Purchasers"/>
    <s v="All Site Visitors"/>
    <s v="Custom Audience"/>
    <x v="0"/>
    <x v="0"/>
    <s v="M"/>
    <s v="Click"/>
    <n v="7.03"/>
    <n v="1155"/>
    <n v="7"/>
    <n v="1"/>
    <n v="1"/>
    <m/>
    <m/>
    <m/>
    <m/>
    <m/>
    <m/>
    <x v="2999"/>
    <n v="42.788658008658011"/>
    <n v="6.0606060606060606E-3"/>
    <n v="4.2606060606060606E-2"/>
    <n v="1.0042857142857142"/>
    <n v="7.0601285714285709"/>
    <n v="0"/>
    <n v="0"/>
    <n v="0"/>
    <n v="0"/>
    <s v=" "/>
    <x v="0"/>
    <x v="0"/>
    <x v="0"/>
    <s v=""/>
    <s v=""/>
  </r>
  <r>
    <n v="1000595269"/>
    <n v="1000595269"/>
    <n v="2001240080"/>
    <d v="2017-02-02T00:00:00"/>
    <s v="Evergreen"/>
    <s v="Frequent In-Store Purchasers"/>
    <s v="All Site Visitors"/>
    <s v="Custom Audience"/>
    <x v="0"/>
    <x v="0"/>
    <s v="M"/>
    <s v="Click"/>
    <n v="5.1100000000000003"/>
    <n v="983"/>
    <n v="8"/>
    <n v="1"/>
    <n v="1"/>
    <m/>
    <m/>
    <m/>
    <m/>
    <m/>
    <m/>
    <x v="3000"/>
    <n v="26.563682604272639"/>
    <n v="8.1383519837232958E-3"/>
    <n v="4.1586978636826047E-2"/>
    <n v="0.63875000000000004"/>
    <n v="3.2640125000000002"/>
    <n v="0"/>
    <n v="0"/>
    <n v="0"/>
    <n v="0"/>
    <s v=" "/>
    <x v="0"/>
    <x v="0"/>
    <x v="0"/>
    <s v=""/>
    <s v=""/>
  </r>
  <r>
    <n v="1000432216"/>
    <n v="1000432216"/>
    <n v="2001240196"/>
    <d v="2017-02-02T00:00:00"/>
    <s v="Evergreen"/>
    <s v="Interested In: Shopping and Fashion"/>
    <s v="All Site Visitors"/>
    <s v="Facebook Interest"/>
    <x v="0"/>
    <x v="0"/>
    <s v="M"/>
    <s v="Click"/>
    <n v="4.6100000000000003"/>
    <n v="1452"/>
    <n v="8"/>
    <n v="2"/>
    <n v="1"/>
    <m/>
    <m/>
    <m/>
    <m/>
    <m/>
    <m/>
    <x v="3001"/>
    <n v="14.636432506887054"/>
    <n v="5.5096418732782371E-3"/>
    <n v="2.5399449035812673E-2"/>
    <n v="0.57625000000000004"/>
    <n v="2.6565125000000003"/>
    <n v="0"/>
    <n v="0"/>
    <n v="0"/>
    <n v="0"/>
    <s v=" "/>
    <x v="0"/>
    <x v="0"/>
    <x v="0"/>
    <s v=""/>
    <s v=""/>
  </r>
  <r>
    <n v="1000530512"/>
    <n v="1000530512"/>
    <n v="2001240210"/>
    <d v="2017-02-02T00:00:00"/>
    <s v="Evergreen"/>
    <s v="Interested In: Shopping and Fashion"/>
    <s v="All Site Visitors"/>
    <s v="Facebook Interest"/>
    <x v="0"/>
    <x v="0"/>
    <s v="M"/>
    <s v="Click"/>
    <n v="4.9000000000000004"/>
    <n v="1801"/>
    <n v="10"/>
    <n v="2"/>
    <n v="1"/>
    <m/>
    <m/>
    <m/>
    <m/>
    <m/>
    <m/>
    <x v="3002"/>
    <n v="13.331482509716826"/>
    <n v="5.5524708495280403E-3"/>
    <n v="2.7207107162687399E-2"/>
    <n v="0.49000000000000005"/>
    <n v="2.4010000000000002"/>
    <n v="0"/>
    <n v="0"/>
    <n v="0"/>
    <n v="0"/>
    <s v=" "/>
    <x v="0"/>
    <x v="0"/>
    <x v="0"/>
    <s v=""/>
    <s v=""/>
  </r>
  <r>
    <n v="1000839556"/>
    <n v="1000839556"/>
    <n v="2001240288"/>
    <d v="2017-02-02T00:00:00"/>
    <s v="Evergreen"/>
    <s v="Interested In: High-End Retail"/>
    <s v="All Site Visitors"/>
    <s v="Facebook Interest"/>
    <x v="0"/>
    <x v="0"/>
    <s v="M"/>
    <s v="Click"/>
    <n v="4.41"/>
    <n v="1196"/>
    <n v="5"/>
    <n v="1"/>
    <n v="1"/>
    <m/>
    <m/>
    <m/>
    <m/>
    <m/>
    <m/>
    <x v="3003"/>
    <n v="16.260953177257527"/>
    <n v="4.180602006688963E-3"/>
    <n v="1.8436454849498327E-2"/>
    <n v="0.88200000000000001"/>
    <n v="3.8896200000000003"/>
    <n v="0"/>
    <n v="0"/>
    <n v="0"/>
    <n v="0"/>
    <s v=" "/>
    <x v="0"/>
    <x v="0"/>
    <x v="0"/>
    <s v=""/>
    <s v=""/>
  </r>
  <r>
    <n v="1000151403"/>
    <n v="1000151403"/>
    <n v="2001240946"/>
    <d v="2017-02-02T00:00:00"/>
    <s v="Evergreen"/>
    <s v="Interested In: Competitors"/>
    <s v="All Site Visitors"/>
    <s v="Facebook Interest"/>
    <x v="0"/>
    <x v="0"/>
    <s v="M"/>
    <s v="Click"/>
    <n v="4.5"/>
    <n v="1012"/>
    <n v="3"/>
    <n v="1"/>
    <n v="1"/>
    <m/>
    <m/>
    <m/>
    <m/>
    <m/>
    <m/>
    <x v="3004"/>
    <n v="20.009881422924902"/>
    <n v="2.9644268774703555E-3"/>
    <n v="1.33399209486166E-2"/>
    <n v="1.5"/>
    <n v="6.75"/>
    <n v="0"/>
    <n v="0"/>
    <n v="0"/>
    <n v="0"/>
    <s v=" "/>
    <x v="0"/>
    <x v="0"/>
    <x v="0"/>
    <s v=""/>
    <s v=""/>
  </r>
  <r>
    <n v="1000150937"/>
    <n v="1000150937"/>
    <n v="2001240952"/>
    <d v="2017-02-02T00:00:00"/>
    <s v="Evergreen"/>
    <s v="Shopping Cart Page"/>
    <s v="Purchases"/>
    <s v="Website Custom Audience"/>
    <x v="1"/>
    <x v="0"/>
    <s v="M"/>
    <s v="Click"/>
    <n v="10.89"/>
    <n v="1023"/>
    <n v="12"/>
    <n v="1"/>
    <n v="0"/>
    <m/>
    <m/>
    <m/>
    <m/>
    <m/>
    <m/>
    <x v="3005"/>
    <n v="115.9258064516129"/>
    <n v="1.1730205278592375E-2"/>
    <n v="0.12774193548387097"/>
    <n v="0.90750000000000008"/>
    <n v="9.8826750000000008"/>
    <n v="0"/>
    <n v="0"/>
    <n v="0"/>
    <n v="0"/>
    <s v=" "/>
    <x v="0"/>
    <x v="0"/>
    <x v="0"/>
    <s v=""/>
    <s v=""/>
  </r>
  <r>
    <n v="1000534673"/>
    <n v="1000534673"/>
    <n v="2001241118"/>
    <d v="2017-02-02T00:00:00"/>
    <s v="Evergreen"/>
    <s v="Product Page"/>
    <s v="Purchasers, Shopping Cart"/>
    <s v="Website Custom Audience"/>
    <x v="1"/>
    <x v="0"/>
    <s v="M"/>
    <s v="Click"/>
    <n v="13.6"/>
    <n v="1516"/>
    <n v="14"/>
    <n v="2"/>
    <n v="1"/>
    <m/>
    <m/>
    <m/>
    <m/>
    <m/>
    <m/>
    <x v="3006"/>
    <n v="122.00527704485489"/>
    <n v="9.2348284960422165E-3"/>
    <n v="0.12559366754617415"/>
    <n v="0.97142857142857142"/>
    <n v="13.211428571428572"/>
    <n v="0"/>
    <n v="0"/>
    <n v="0"/>
    <n v="0"/>
    <s v=" "/>
    <x v="0"/>
    <x v="0"/>
    <x v="0"/>
    <s v=""/>
    <s v=""/>
  </r>
  <r>
    <n v="1000427233"/>
    <n v="1000427233"/>
    <n v="2001242118"/>
    <d v="2017-02-02T00:00:00"/>
    <s v="Evergreen"/>
    <s v="Home Page"/>
    <s v="Product Page, Shopping Cart, Purchasers"/>
    <s v="Website Custom Audience"/>
    <x v="1"/>
    <x v="0"/>
    <s v="M"/>
    <s v="Click"/>
    <n v="28.32"/>
    <n v="3930"/>
    <n v="36"/>
    <n v="4"/>
    <n v="2"/>
    <m/>
    <m/>
    <m/>
    <m/>
    <m/>
    <m/>
    <x v="3007"/>
    <n v="204.0769465648855"/>
    <n v="9.1603053435114507E-3"/>
    <n v="0.2594198473282443"/>
    <n v="0.78666666666666663"/>
    <n v="22.278399999999998"/>
    <n v="0"/>
    <n v="0"/>
    <n v="0"/>
    <n v="0"/>
    <s v=" "/>
    <x v="0"/>
    <x v="0"/>
    <x v="0"/>
    <s v=""/>
    <s v=""/>
  </r>
  <r>
    <n v="1000359763"/>
    <n v="1000359763"/>
    <n v="2001242210"/>
    <d v="2017-02-02T00:00:00"/>
    <s v="Evergreen"/>
    <s v="Top Purchasers Lookalike 1%"/>
    <s v="All Site Visitors"/>
    <s v="Lookalike"/>
    <x v="1"/>
    <x v="0"/>
    <s v="M"/>
    <s v="Click"/>
    <n v="24.19"/>
    <n v="3765"/>
    <n v="26"/>
    <n v="4"/>
    <n v="2"/>
    <m/>
    <m/>
    <m/>
    <m/>
    <m/>
    <m/>
    <x v="3008"/>
    <n v="155.41994687915007"/>
    <n v="6.905710491367862E-3"/>
    <n v="0.1670491367861886"/>
    <n v="0.93038461538461548"/>
    <n v="22.506003846153849"/>
    <n v="0"/>
    <n v="0"/>
    <n v="0"/>
    <n v="0"/>
    <s v=" "/>
    <x v="0"/>
    <x v="0"/>
    <x v="0"/>
    <s v=""/>
    <s v=""/>
  </r>
  <r>
    <n v="1000534757"/>
    <n v="1000534757"/>
    <n v="2001243410"/>
    <d v="2017-02-02T00:00:00"/>
    <s v="Evergreen"/>
    <s v="Top Purchasers Lookalike 2%"/>
    <s v="All Site Visitors"/>
    <s v="Lookalike"/>
    <x v="1"/>
    <x v="0"/>
    <s v="M"/>
    <s v="Click"/>
    <n v="8.2200000000000006"/>
    <n v="1566"/>
    <n v="10"/>
    <n v="1"/>
    <n v="1"/>
    <m/>
    <m/>
    <m/>
    <m/>
    <m/>
    <m/>
    <x v="3009"/>
    <n v="43.147126436781619"/>
    <n v="6.3856960408684551E-3"/>
    <n v="5.2490421455938706E-2"/>
    <n v="0.82200000000000006"/>
    <n v="6.7568400000000013"/>
    <n v="0"/>
    <n v="0"/>
    <n v="0"/>
    <n v="0"/>
    <s v=" "/>
    <x v="0"/>
    <x v="0"/>
    <x v="0"/>
    <s v=""/>
    <s v=""/>
  </r>
  <r>
    <n v="1000763903"/>
    <n v="1000763903"/>
    <n v="2001243780"/>
    <d v="2017-02-02T00:00:00"/>
    <s v="Evergreen"/>
    <s v="Lapsed Purchasers"/>
    <s v="All Site Visitors"/>
    <s v="Custom Audience"/>
    <x v="1"/>
    <x v="0"/>
    <s v="M"/>
    <s v="Click"/>
    <n v="9.1199999999999992"/>
    <n v="1534"/>
    <n v="11"/>
    <n v="2"/>
    <n v="1"/>
    <m/>
    <m/>
    <m/>
    <m/>
    <m/>
    <m/>
    <x v="3010"/>
    <n v="54.220599739243802"/>
    <n v="7.1707953063885263E-3"/>
    <n v="6.5397653194263355E-2"/>
    <n v="0.82909090909090899"/>
    <n v="7.5613090909090896"/>
    <n v="0"/>
    <n v="0"/>
    <n v="0"/>
    <n v="0"/>
    <s v=" "/>
    <x v="0"/>
    <x v="0"/>
    <x v="0"/>
    <s v=""/>
    <s v=""/>
  </r>
  <r>
    <n v="1000652002"/>
    <n v="1000652002"/>
    <n v="2001243792"/>
    <d v="2017-02-02T00:00:00"/>
    <s v="Evergreen"/>
    <s v="Frequent In-Store Purchasers"/>
    <s v="All Site Visitors"/>
    <s v="Custom Audience"/>
    <x v="1"/>
    <x v="0"/>
    <s v="M"/>
    <s v="Click"/>
    <n v="7.1"/>
    <n v="1186"/>
    <n v="9"/>
    <n v="1"/>
    <n v="0"/>
    <m/>
    <m/>
    <m/>
    <m/>
    <m/>
    <m/>
    <x v="3011"/>
    <n v="42.504215851602019"/>
    <n v="7.5885328836424954E-3"/>
    <n v="5.3878583473861714E-2"/>
    <n v="0.78888888888888886"/>
    <n v="5.6011111111111109"/>
    <n v="0"/>
    <n v="0"/>
    <n v="0"/>
    <n v="0"/>
    <s v=" "/>
    <x v="0"/>
    <x v="0"/>
    <x v="0"/>
    <s v=""/>
    <s v=""/>
  </r>
  <r>
    <n v="1000103359"/>
    <n v="1000103359"/>
    <n v="2001243938"/>
    <d v="2017-02-02T00:00:00"/>
    <s v="Evergreen"/>
    <s v="Interested In: Shopping and Fashion"/>
    <s v="All Site Visitors"/>
    <s v="Facebook Interest"/>
    <x v="1"/>
    <x v="0"/>
    <s v="M"/>
    <s v="Click"/>
    <n v="4.49"/>
    <n v="1678"/>
    <n v="10"/>
    <n v="1"/>
    <n v="1"/>
    <m/>
    <m/>
    <m/>
    <m/>
    <m/>
    <m/>
    <x v="3012"/>
    <n v="12.014362336114424"/>
    <n v="5.9594755661501785E-3"/>
    <n v="2.6758045292014303E-2"/>
    <n v="0.44900000000000001"/>
    <n v="2.0160100000000001"/>
    <n v="0"/>
    <n v="0"/>
    <n v="0"/>
    <n v="0"/>
    <s v=" "/>
    <x v="0"/>
    <x v="0"/>
    <x v="0"/>
    <s v=""/>
    <s v=""/>
  </r>
  <r>
    <n v="1000571140"/>
    <n v="1000571140"/>
    <n v="2001244094"/>
    <d v="2017-02-02T00:00:00"/>
    <s v="Evergreen"/>
    <s v="Interested In: Shopping and Fashion"/>
    <s v="All Site Visitors"/>
    <s v="Facebook Interest"/>
    <x v="1"/>
    <x v="0"/>
    <s v="M"/>
    <s v="Click"/>
    <n v="4.4400000000000004"/>
    <n v="1498"/>
    <n v="11"/>
    <n v="1"/>
    <n v="1"/>
    <m/>
    <m/>
    <m/>
    <m/>
    <m/>
    <m/>
    <x v="3013"/>
    <n v="13.159946595460617"/>
    <n v="7.3431241655540717E-3"/>
    <n v="3.2603471295060082E-2"/>
    <n v="0.40363636363636368"/>
    <n v="1.7921454545454549"/>
    <n v="0"/>
    <n v="0"/>
    <n v="0"/>
    <n v="0"/>
    <s v=" "/>
    <x v="0"/>
    <x v="0"/>
    <x v="0"/>
    <s v=""/>
    <s v=""/>
  </r>
  <r>
    <n v="1000623385"/>
    <n v="1000623385"/>
    <n v="2001244100"/>
    <d v="2017-02-02T00:00:00"/>
    <s v="Evergreen"/>
    <s v="Interested In: High-End Retail"/>
    <s v="All Site Visitors"/>
    <s v="Facebook Interest"/>
    <x v="1"/>
    <x v="0"/>
    <s v="M"/>
    <s v="Click"/>
    <n v="4.79"/>
    <n v="1437"/>
    <n v="7"/>
    <n v="1"/>
    <n v="1"/>
    <m/>
    <m/>
    <m/>
    <m/>
    <m/>
    <m/>
    <x v="3014"/>
    <n v="15.966666666666667"/>
    <n v="4.8712595685455815E-3"/>
    <n v="2.3333333333333334E-2"/>
    <n v="0.68428571428571427"/>
    <n v="3.2777285714285713"/>
    <n v="0"/>
    <n v="0"/>
    <n v="0"/>
    <n v="0"/>
    <s v=" "/>
    <x v="0"/>
    <x v="0"/>
    <x v="0"/>
    <s v=""/>
    <s v=""/>
  </r>
  <r>
    <n v="1000973708"/>
    <n v="1000973708"/>
    <n v="2001244246"/>
    <d v="2017-02-02T00:00:00"/>
    <s v="Evergreen"/>
    <s v="Interested In: Competitors"/>
    <s v="All Site Visitors"/>
    <s v="Facebook Interest"/>
    <x v="1"/>
    <x v="0"/>
    <s v="M"/>
    <s v="Click"/>
    <n v="4.7300000000000004"/>
    <n v="1137"/>
    <n v="5"/>
    <n v="1"/>
    <n v="1"/>
    <m/>
    <m/>
    <m/>
    <m/>
    <m/>
    <m/>
    <x v="3015"/>
    <n v="19.677132805628851"/>
    <n v="4.3975373790677225E-3"/>
    <n v="2.0800351802990329E-2"/>
    <n v="0.94600000000000006"/>
    <n v="4.4745800000000004"/>
    <n v="0"/>
    <n v="0"/>
    <n v="0"/>
    <n v="0"/>
    <s v=" "/>
    <x v="0"/>
    <x v="0"/>
    <x v="0"/>
    <s v=""/>
    <s v=""/>
  </r>
  <r>
    <n v="1000386411"/>
    <n v="1000386411"/>
    <n v="2001244264"/>
    <d v="2017-02-02T00:00:00"/>
    <s v="Evergreen"/>
    <s v="Shopping Cart Page"/>
    <s v="Purchases"/>
    <s v="Website Custom Audience"/>
    <x v="0"/>
    <x v="1"/>
    <s v="M"/>
    <s v="Click"/>
    <n v="12.6"/>
    <n v="1329"/>
    <n v="10"/>
    <n v="1"/>
    <n v="1"/>
    <n v="288"/>
    <n v="141"/>
    <n v="61"/>
    <n v="38"/>
    <n v="27"/>
    <n v="24"/>
    <x v="3016"/>
    <n v="119.45823927765235"/>
    <n v="7.5244544770504138E-3"/>
    <n v="9.4808126410835206E-2"/>
    <n v="1.26"/>
    <n v="15.875999999999999"/>
    <n v="0"/>
    <n v="0"/>
    <n v="0"/>
    <n v="0"/>
    <n v="51"/>
    <x v="1497"/>
    <x v="1501"/>
    <x v="1498"/>
    <n v="3.1129411764705881"/>
    <n v="3.1129411764705881"/>
  </r>
  <r>
    <n v="1000432214"/>
    <n v="1000432214"/>
    <n v="2001244298"/>
    <d v="2017-02-02T00:00:00"/>
    <s v="Evergreen"/>
    <s v="Product Page"/>
    <s v="Purchasers, Shopping Cart"/>
    <s v="Website Custom Audience"/>
    <x v="0"/>
    <x v="1"/>
    <s v="M"/>
    <s v="Click"/>
    <n v="21.35"/>
    <n v="2731"/>
    <n v="16"/>
    <n v="3"/>
    <n v="2"/>
    <n v="785"/>
    <n v="455"/>
    <n v="229"/>
    <n v="145"/>
    <n v="116"/>
    <n v="103"/>
    <x v="3017"/>
    <n v="166.90681069205419"/>
    <n v="5.8586598315635294E-3"/>
    <n v="0.12508238740388136"/>
    <n v="1.3343750000000001"/>
    <n v="28.488906250000003"/>
    <n v="0"/>
    <n v="0"/>
    <n v="0"/>
    <n v="0"/>
    <n v="219"/>
    <x v="1498"/>
    <x v="1502"/>
    <x v="1499"/>
    <n v="2.0813812785388133"/>
    <n v="2.0813812785388133"/>
  </r>
  <r>
    <n v="1000978977"/>
    <n v="1000978977"/>
    <n v="2001245404"/>
    <d v="2017-02-02T00:00:00"/>
    <s v="Evergreen"/>
    <s v="Home Page"/>
    <s v="Product Page, Shopping Cart, Purchasers"/>
    <s v="Website Custom Audience"/>
    <x v="0"/>
    <x v="1"/>
    <s v="M"/>
    <s v="Click"/>
    <n v="39.11"/>
    <n v="6123"/>
    <n v="30"/>
    <n v="6"/>
    <n v="3"/>
    <n v="1203"/>
    <n v="505"/>
    <n v="271"/>
    <n v="173"/>
    <n v="149"/>
    <n v="127"/>
    <x v="3018"/>
    <n v="249.81089335293157"/>
    <n v="4.8995590396864281E-3"/>
    <n v="0.19162175404213619"/>
    <n v="1.3036666666666668"/>
    <n v="50.986403333333335"/>
    <n v="0"/>
    <n v="0"/>
    <n v="0"/>
    <n v="0"/>
    <n v="276"/>
    <x v="1499"/>
    <x v="1503"/>
    <x v="1500"/>
    <n v="5.5420003623188396"/>
    <n v="5.5420003623188396"/>
  </r>
  <r>
    <n v="1000326996"/>
    <n v="1000326996"/>
    <n v="2001245544"/>
    <d v="2017-02-02T00:00:00"/>
    <s v="Evergreen"/>
    <s v="Top Purchasers Lookalike 1%"/>
    <s v="All Site Visitors"/>
    <s v="Lookalike"/>
    <x v="0"/>
    <x v="1"/>
    <s v="M"/>
    <s v="Click"/>
    <n v="18.78"/>
    <n v="3510"/>
    <n v="15"/>
    <n v="3"/>
    <n v="2"/>
    <n v="948"/>
    <n v="549"/>
    <n v="285"/>
    <n v="219"/>
    <n v="187"/>
    <n v="165"/>
    <x v="3019"/>
    <n v="100.48102564102565"/>
    <n v="4.2735042735042739E-3"/>
    <n v="8.0256410256410268E-2"/>
    <n v="1.252"/>
    <n v="23.512560000000001"/>
    <n v="0"/>
    <n v="0"/>
    <n v="0"/>
    <n v="0"/>
    <n v="352"/>
    <x v="1500"/>
    <x v="1504"/>
    <x v="1501"/>
    <n v="1.0019556818181818"/>
    <n v="1.0019556818181818"/>
  </r>
  <r>
    <n v="1000570699"/>
    <n v="1000570699"/>
    <n v="2001246470"/>
    <d v="2017-02-02T00:00:00"/>
    <s v="Evergreen"/>
    <s v="Top Purchasers Lookalike 2%"/>
    <s v="All Site Visitors"/>
    <s v="Lookalike"/>
    <x v="0"/>
    <x v="1"/>
    <s v="M"/>
    <s v="Click"/>
    <n v="9.74"/>
    <n v="1801"/>
    <n v="8"/>
    <n v="2"/>
    <n v="1"/>
    <n v="519"/>
    <n v="234"/>
    <n v="104"/>
    <n v="72"/>
    <n v="53"/>
    <n v="48"/>
    <x v="3020"/>
    <n v="52.674958356468629"/>
    <n v="4.4419766796224324E-3"/>
    <n v="4.3264852859522494E-2"/>
    <n v="1.2175"/>
    <n v="11.858450000000001"/>
    <n v="0"/>
    <n v="0"/>
    <n v="0"/>
    <n v="0"/>
    <n v="101"/>
    <x v="1501"/>
    <x v="1505"/>
    <x v="1502"/>
    <n v="0.93928316831683167"/>
    <n v="0.93928316831683167"/>
  </r>
  <r>
    <n v="1000986139"/>
    <n v="1000986139"/>
    <n v="2001246770"/>
    <d v="2017-02-02T00:00:00"/>
    <s v="Evergreen"/>
    <s v="Lapsed Purchasers"/>
    <s v="All Site Visitors"/>
    <s v="Custom Audience"/>
    <x v="0"/>
    <x v="1"/>
    <s v="M"/>
    <s v="Click"/>
    <n v="10.26"/>
    <n v="1919"/>
    <n v="9"/>
    <n v="2"/>
    <n v="1"/>
    <n v="542"/>
    <n v="295"/>
    <n v="129"/>
    <n v="102"/>
    <n v="89"/>
    <n v="84"/>
    <x v="3021"/>
    <n v="54.855445544554449"/>
    <n v="4.6899426784783741E-3"/>
    <n v="4.811881188118812E-2"/>
    <n v="1.1399999999999999"/>
    <n v="11.696399999999999"/>
    <n v="0"/>
    <n v="0"/>
    <n v="0"/>
    <n v="0"/>
    <n v="173"/>
    <x v="1502"/>
    <x v="1506"/>
    <x v="1503"/>
    <n v="0.60848323699421958"/>
    <n v="0.60848323699421958"/>
  </r>
  <r>
    <n v="1000931298"/>
    <n v="1000931298"/>
    <n v="2001246848"/>
    <d v="2017-02-02T00:00:00"/>
    <s v="Evergreen"/>
    <s v="Frequent In-Store Purchasers"/>
    <s v="All Site Visitors"/>
    <s v="Custom Audience"/>
    <x v="0"/>
    <x v="1"/>
    <s v="M"/>
    <s v="Click"/>
    <n v="9.27"/>
    <n v="1691"/>
    <n v="9"/>
    <n v="2"/>
    <n v="1"/>
    <n v="345"/>
    <n v="150"/>
    <n v="89"/>
    <n v="58"/>
    <n v="44"/>
    <n v="42"/>
    <x v="3022"/>
    <n v="50.817800118273205"/>
    <n v="5.3222945002956833E-3"/>
    <n v="4.9337670017740982E-2"/>
    <n v="1.03"/>
    <n v="9.5480999999999998"/>
    <n v="0"/>
    <n v="0"/>
    <n v="0"/>
    <n v="0"/>
    <n v="86"/>
    <x v="1503"/>
    <x v="1507"/>
    <x v="1504"/>
    <n v="0.99921976744186036"/>
    <n v="0.99921976744186036"/>
  </r>
  <r>
    <n v="1000960929"/>
    <n v="1000960929"/>
    <n v="2001247042"/>
    <d v="2017-02-02T00:00:00"/>
    <s v="Evergreen"/>
    <s v="Interested In: Shopping and Fashion"/>
    <s v="All Site Visitors"/>
    <s v="Facebook Interest"/>
    <x v="0"/>
    <x v="1"/>
    <s v="M"/>
    <s v="Click"/>
    <n v="6.23"/>
    <n v="1952"/>
    <n v="8"/>
    <n v="2"/>
    <n v="1"/>
    <n v="333"/>
    <n v="193"/>
    <n v="110"/>
    <n v="79"/>
    <n v="68"/>
    <n v="64"/>
    <x v="3023"/>
    <n v="19.883657786885248"/>
    <n v="4.0983606557377051E-3"/>
    <n v="2.5532786885245906E-2"/>
    <n v="0.77875000000000005"/>
    <n v="4.8516125000000008"/>
    <n v="0"/>
    <n v="0"/>
    <n v="0"/>
    <n v="0"/>
    <n v="132"/>
    <x v="1504"/>
    <x v="1508"/>
    <x v="1505"/>
    <n v="0.29403712121212128"/>
    <n v="0.29403712121212128"/>
  </r>
  <r>
    <n v="1000952748"/>
    <n v="1000952748"/>
    <n v="2001247338"/>
    <d v="2017-02-02T00:00:00"/>
    <s v="Evergreen"/>
    <s v="Interested In: Shopping and Fashion"/>
    <s v="All Site Visitors"/>
    <s v="Facebook Interest"/>
    <x v="0"/>
    <x v="1"/>
    <s v="M"/>
    <s v="Click"/>
    <n v="6.16"/>
    <n v="2285"/>
    <n v="10"/>
    <n v="2"/>
    <n v="1"/>
    <n v="622"/>
    <n v="306"/>
    <n v="142"/>
    <n v="92"/>
    <n v="75"/>
    <n v="67"/>
    <x v="3024"/>
    <n v="16.606389496717721"/>
    <n v="4.3763676148796497E-3"/>
    <n v="2.6958424507658642E-2"/>
    <n v="0.61599999999999999"/>
    <n v="3.7945600000000002"/>
    <n v="0"/>
    <n v="0"/>
    <n v="0"/>
    <n v="0"/>
    <n v="142"/>
    <x v="1505"/>
    <x v="1509"/>
    <x v="1506"/>
    <n v="0.2672225352112676"/>
    <n v="0.2672225352112676"/>
  </r>
  <r>
    <n v="1000558006"/>
    <n v="1000558006"/>
    <n v="2001247930"/>
    <d v="2017-02-02T00:00:00"/>
    <s v="Evergreen"/>
    <s v="Interested In: High-End Retail"/>
    <s v="All Site Visitors"/>
    <s v="Facebook Interest"/>
    <x v="0"/>
    <x v="1"/>
    <s v="M"/>
    <s v="Click"/>
    <n v="5.29"/>
    <n v="1551"/>
    <n v="5"/>
    <n v="1"/>
    <n v="1"/>
    <n v="289"/>
    <n v="170"/>
    <n v="90"/>
    <n v="71"/>
    <n v="58"/>
    <n v="51"/>
    <x v="3025"/>
    <n v="18.042617666021922"/>
    <n v="3.2237266279819469E-3"/>
    <n v="1.70535138620245E-2"/>
    <n v="1.0580000000000001"/>
    <n v="5.5968200000000001"/>
    <n v="0"/>
    <n v="0"/>
    <n v="0"/>
    <n v="0"/>
    <n v="109"/>
    <x v="1506"/>
    <x v="1510"/>
    <x v="1507"/>
    <n v="0.25673486238532106"/>
    <n v="0.25673486238532106"/>
  </r>
  <r>
    <n v="1000376108"/>
    <n v="1000376108"/>
    <n v="2001248382"/>
    <d v="2017-02-02T00:00:00"/>
    <s v="Evergreen"/>
    <s v="Interested In: Competitors"/>
    <s v="All Site Visitors"/>
    <s v="Facebook Interest"/>
    <x v="0"/>
    <x v="1"/>
    <s v="M"/>
    <s v="Click"/>
    <n v="7.66"/>
    <n v="2337"/>
    <n v="6"/>
    <n v="2"/>
    <n v="1"/>
    <n v="373"/>
    <n v="157"/>
    <n v="80"/>
    <n v="63"/>
    <n v="46"/>
    <n v="42"/>
    <x v="3026"/>
    <n v="25.107231493367568"/>
    <n v="2.5673940949935813E-3"/>
    <n v="1.9666238767650834E-2"/>
    <n v="1.2766666666666666"/>
    <n v="9.7792666666666666"/>
    <n v="0"/>
    <n v="0"/>
    <n v="0"/>
    <n v="0"/>
    <n v="88"/>
    <x v="1507"/>
    <x v="1511"/>
    <x v="1508"/>
    <n v="0.66676818181818187"/>
    <n v="0.66676818181818187"/>
  </r>
  <r>
    <n v="1000290966"/>
    <n v="1000290966"/>
    <n v="2001248508"/>
    <d v="2017-02-02T00:00:00"/>
    <s v="Evergreen"/>
    <s v="Shopping Cart Page"/>
    <s v="Purchases"/>
    <s v="Website Custom Audience"/>
    <x v="1"/>
    <x v="1"/>
    <s v="M"/>
    <s v="Click"/>
    <n v="13.26"/>
    <n v="1318"/>
    <n v="12"/>
    <n v="1"/>
    <n v="1"/>
    <n v="268"/>
    <n v="121"/>
    <n v="50"/>
    <n v="39"/>
    <n v="30"/>
    <n v="28"/>
    <x v="3027"/>
    <n v="133.40485584218513"/>
    <n v="9.104704097116844E-3"/>
    <n v="0.12072837632776935"/>
    <n v="1.105"/>
    <n v="14.6523"/>
    <n v="0"/>
    <n v="0"/>
    <n v="0"/>
    <n v="0"/>
    <n v="58"/>
    <x v="1508"/>
    <x v="1512"/>
    <x v="1509"/>
    <n v="3.031510344827586"/>
    <n v="3.031510344827586"/>
  </r>
  <r>
    <n v="1000691345"/>
    <n v="1000691345"/>
    <n v="2001248964"/>
    <d v="2017-02-02T00:00:00"/>
    <s v="Evergreen"/>
    <s v="Product Page"/>
    <s v="Purchasers, Shopping Cart"/>
    <s v="Website Custom Audience"/>
    <x v="1"/>
    <x v="1"/>
    <s v="M"/>
    <s v="Click"/>
    <n v="35.04"/>
    <n v="4308"/>
    <n v="33"/>
    <n v="5"/>
    <n v="2"/>
    <n v="678"/>
    <n v="377"/>
    <n v="184"/>
    <n v="123"/>
    <n v="101"/>
    <n v="88"/>
    <x v="3028"/>
    <n v="285.00501392757661"/>
    <n v="7.6601671309192198E-3"/>
    <n v="0.26841225626740944"/>
    <n v="1.0618181818181818"/>
    <n v="37.206109090909088"/>
    <n v="1"/>
    <n v="172"/>
    <n v="4.9086757990867582"/>
    <n v="172"/>
    <n v="189"/>
    <x v="1509"/>
    <x v="1513"/>
    <x v="1510"/>
    <n v="6.4963047619047618"/>
    <n v="6.4963047619047618"/>
  </r>
  <r>
    <n v="1000659349"/>
    <n v="1000659349"/>
    <n v="2001249344"/>
    <d v="2017-02-02T00:00:00"/>
    <s v="Evergreen"/>
    <s v="Home Page"/>
    <s v="Product Page, Shopping Cart, Purchasers"/>
    <s v="Website Custom Audience"/>
    <x v="1"/>
    <x v="1"/>
    <s v="M"/>
    <s v="Click"/>
    <n v="32.119999999999997"/>
    <n v="5251"/>
    <n v="30"/>
    <n v="5"/>
    <n v="2"/>
    <n v="1359"/>
    <n v="690"/>
    <n v="278"/>
    <n v="181"/>
    <n v="138"/>
    <n v="131"/>
    <x v="3029"/>
    <n v="196.47579508665015"/>
    <n v="5.7131974861931063E-3"/>
    <n v="0.18350790325652255"/>
    <n v="1.0706666666666667"/>
    <n v="34.389813333333329"/>
    <n v="0"/>
    <n v="0"/>
    <n v="0"/>
    <n v="0"/>
    <n v="269"/>
    <x v="1510"/>
    <x v="1514"/>
    <x v="1511"/>
    <n v="3.8352951672862448"/>
    <n v="3.8352951672862448"/>
  </r>
  <r>
    <n v="1000321994"/>
    <n v="1000321994"/>
    <n v="2001249366"/>
    <d v="2017-02-02T00:00:00"/>
    <s v="Evergreen"/>
    <s v="Top Purchasers Lookalike 1%"/>
    <s v="All Site Visitors"/>
    <s v="Lookalike"/>
    <x v="1"/>
    <x v="1"/>
    <s v="M"/>
    <s v="Click"/>
    <n v="22.61"/>
    <n v="4176"/>
    <n v="21"/>
    <n v="3"/>
    <n v="2"/>
    <n v="1235"/>
    <n v="713"/>
    <n v="286"/>
    <n v="196"/>
    <n v="170"/>
    <n v="157"/>
    <x v="3030"/>
    <n v="122.41669061302683"/>
    <n v="5.028735632183908E-3"/>
    <n v="0.11369971264367816"/>
    <n v="1.0766666666666667"/>
    <n v="24.343433333333333"/>
    <n v="0"/>
    <n v="0"/>
    <n v="0"/>
    <n v="0"/>
    <n v="327"/>
    <x v="1511"/>
    <x v="1515"/>
    <x v="1512"/>
    <n v="1.5633397553516819"/>
    <n v="1.5633397553516819"/>
  </r>
  <r>
    <n v="1000254165"/>
    <n v="1000254165"/>
    <n v="2001249566"/>
    <d v="2017-02-02T00:00:00"/>
    <s v="Evergreen"/>
    <s v="Top Purchasers Lookalike 2%"/>
    <s v="All Site Visitors"/>
    <s v="Lookalike"/>
    <x v="1"/>
    <x v="1"/>
    <s v="M"/>
    <s v="Click"/>
    <n v="14.05"/>
    <n v="2900"/>
    <n v="15"/>
    <n v="3"/>
    <n v="1"/>
    <n v="782"/>
    <n v="364"/>
    <n v="185"/>
    <n v="137"/>
    <n v="117"/>
    <n v="102"/>
    <x v="3031"/>
    <n v="68.069827586206898"/>
    <n v="5.1724137931034482E-3"/>
    <n v="7.2672413793103449E-2"/>
    <n v="0.93666666666666676"/>
    <n v="13.160166666666669"/>
    <n v="0"/>
    <n v="0"/>
    <n v="0"/>
    <n v="0"/>
    <n v="219"/>
    <x v="1512"/>
    <x v="1516"/>
    <x v="1513"/>
    <n v="0.90138127853881289"/>
    <n v="0.90138127853881289"/>
  </r>
  <r>
    <n v="1000354896"/>
    <n v="1000354896"/>
    <n v="2001249594"/>
    <d v="2017-02-02T00:00:00"/>
    <s v="Evergreen"/>
    <s v="Lapsed Purchasers"/>
    <s v="All Site Visitors"/>
    <s v="Custom Audience"/>
    <x v="1"/>
    <x v="1"/>
    <s v="M"/>
    <s v="Click"/>
    <n v="9.94"/>
    <n v="1838"/>
    <n v="9"/>
    <n v="2"/>
    <n v="1"/>
    <n v="315"/>
    <n v="145"/>
    <n v="61"/>
    <n v="44"/>
    <n v="32"/>
    <n v="29"/>
    <x v="3032"/>
    <n v="53.756039173014138"/>
    <n v="4.8966267682263327E-3"/>
    <n v="4.8672470076169747E-2"/>
    <n v="1.1044444444444443"/>
    <n v="10.978177777777777"/>
    <n v="0"/>
    <n v="0"/>
    <n v="0"/>
    <n v="0"/>
    <n v="61"/>
    <x v="1513"/>
    <x v="1517"/>
    <x v="1514"/>
    <n v="1.6197311475409837"/>
    <n v="1.6197311475409837"/>
  </r>
  <r>
    <n v="1000799934"/>
    <n v="1000799934"/>
    <n v="2001249864"/>
    <d v="2017-02-02T00:00:00"/>
    <s v="Evergreen"/>
    <s v="Frequent In-Store Purchasers"/>
    <s v="All Site Visitors"/>
    <s v="Custom Audience"/>
    <x v="1"/>
    <x v="1"/>
    <s v="M"/>
    <s v="Click"/>
    <n v="10.45"/>
    <n v="2175"/>
    <n v="13"/>
    <n v="2"/>
    <n v="1"/>
    <n v="507"/>
    <n v="216"/>
    <n v="109"/>
    <n v="79"/>
    <n v="69"/>
    <n v="61"/>
    <x v="3033"/>
    <n v="50.208045977011487"/>
    <n v="5.9770114942528738E-3"/>
    <n v="6.2459770114942526E-2"/>
    <n v="0.80384615384615377"/>
    <n v="8.400192307692306"/>
    <n v="0"/>
    <n v="0"/>
    <n v="0"/>
    <n v="0"/>
    <n v="130"/>
    <x v="1514"/>
    <x v="1518"/>
    <x v="1515"/>
    <n v="0.84001923076923057"/>
    <n v="0.84001923076923057"/>
  </r>
  <r>
    <n v="1000512116"/>
    <n v="1000512116"/>
    <n v="2001249956"/>
    <d v="2017-02-02T00:00:00"/>
    <s v="Evergreen"/>
    <s v="Interested In: Shopping and Fashion"/>
    <s v="All Site Visitors"/>
    <s v="Facebook Interest"/>
    <x v="1"/>
    <x v="1"/>
    <s v="M"/>
    <s v="Click"/>
    <n v="7.34"/>
    <n v="2369"/>
    <n v="12"/>
    <n v="3"/>
    <n v="1"/>
    <n v="697"/>
    <n v="312"/>
    <n v="129"/>
    <n v="101"/>
    <n v="71"/>
    <n v="64"/>
    <x v="3034"/>
    <n v="22.741916420430559"/>
    <n v="5.0654284508231317E-3"/>
    <n v="3.7180244829041788E-2"/>
    <n v="0.61166666666666669"/>
    <n v="4.4896333333333338"/>
    <n v="0"/>
    <n v="0"/>
    <n v="0"/>
    <n v="0"/>
    <n v="135"/>
    <x v="1515"/>
    <x v="1519"/>
    <x v="1516"/>
    <n v="0.3990785185185185"/>
    <n v="0.3990785185185185"/>
  </r>
  <r>
    <n v="1000379237"/>
    <n v="1000379237"/>
    <n v="2001250200"/>
    <d v="2017-02-02T00:00:00"/>
    <s v="Evergreen"/>
    <s v="Interested In: Shopping and Fashion"/>
    <s v="All Site Visitors"/>
    <s v="Facebook Interest"/>
    <x v="1"/>
    <x v="1"/>
    <s v="M"/>
    <s v="Click"/>
    <n v="7.15"/>
    <n v="2796"/>
    <n v="14"/>
    <n v="3"/>
    <n v="1"/>
    <n v="623"/>
    <n v="359"/>
    <n v="169"/>
    <n v="109"/>
    <n v="82"/>
    <n v="75"/>
    <x v="3035"/>
    <n v="18.284155937052933"/>
    <n v="5.0071530758226037E-3"/>
    <n v="3.580114449213162E-2"/>
    <n v="0.51071428571428579"/>
    <n v="3.6516071428571437"/>
    <n v="0"/>
    <n v="0"/>
    <n v="0"/>
    <n v="0"/>
    <n v="157"/>
    <x v="1516"/>
    <x v="1520"/>
    <x v="1517"/>
    <n v="0.32562101910828029"/>
    <n v="0.32562101910828029"/>
  </r>
  <r>
    <n v="1000566155"/>
    <n v="1000566155"/>
    <n v="2001250754"/>
    <d v="2017-02-02T00:00:00"/>
    <s v="Evergreen"/>
    <s v="Interested In: High-End Retail"/>
    <s v="All Site Visitors"/>
    <s v="Facebook Interest"/>
    <x v="1"/>
    <x v="1"/>
    <s v="M"/>
    <s v="Click"/>
    <n v="8.1199999999999992"/>
    <n v="2797"/>
    <n v="11"/>
    <n v="3"/>
    <n v="2"/>
    <n v="468"/>
    <n v="278"/>
    <n v="125"/>
    <n v="99"/>
    <n v="83"/>
    <n v="71"/>
    <x v="3036"/>
    <n v="23.573257061136928"/>
    <n v="3.9327851269217017E-3"/>
    <n v="3.1934215230604218E-2"/>
    <n v="0.73818181818181816"/>
    <n v="5.9940363636363632"/>
    <n v="0"/>
    <n v="0"/>
    <n v="0"/>
    <n v="0"/>
    <n v="154"/>
    <x v="1517"/>
    <x v="1521"/>
    <x v="1518"/>
    <n v="0.42814545454545444"/>
    <n v="0.42814545454545444"/>
  </r>
  <r>
    <n v="1000480752"/>
    <n v="1000480752"/>
    <n v="2001252056"/>
    <d v="2017-02-02T00:00:00"/>
    <s v="Evergreen"/>
    <s v="Interested In: Competitors"/>
    <s v="All Site Visitors"/>
    <s v="Facebook Interest"/>
    <x v="1"/>
    <x v="1"/>
    <s v="M"/>
    <s v="Click"/>
    <n v="6.66"/>
    <n v="1668"/>
    <n v="4"/>
    <n v="2"/>
    <n v="1"/>
    <n v="302"/>
    <n v="162"/>
    <n v="80"/>
    <n v="53"/>
    <n v="42"/>
    <n v="37"/>
    <x v="3037"/>
    <n v="26.592086330935256"/>
    <n v="2.3980815347721821E-3"/>
    <n v="1.5971223021582732E-2"/>
    <n v="1.665"/>
    <n v="11.088900000000001"/>
    <n v="0"/>
    <n v="0"/>
    <n v="0"/>
    <n v="0"/>
    <n v="79"/>
    <x v="1518"/>
    <x v="1522"/>
    <x v="1519"/>
    <n v="0.56146329113924054"/>
    <n v="0.56146329113924054"/>
  </r>
  <r>
    <n v="1000962154"/>
    <n v="1000962154"/>
    <n v="2001252868"/>
    <d v="2017-02-02T00:00:00"/>
    <s v="Evergreen"/>
    <s v="Shopping Cart Page"/>
    <s v="Purchases"/>
    <s v="Website Custom Audience"/>
    <x v="0"/>
    <x v="0"/>
    <s v="M"/>
    <s v="Click"/>
    <n v="6.85"/>
    <n v="634"/>
    <n v="6"/>
    <n v="1"/>
    <n v="0"/>
    <m/>
    <m/>
    <m/>
    <m/>
    <m/>
    <m/>
    <x v="3038"/>
    <n v="74.010252365930597"/>
    <n v="9.4637223974763408E-3"/>
    <n v="6.482649842271293E-2"/>
    <n v="1.1416666666666666"/>
    <n v="7.8204166666666657"/>
    <n v="0"/>
    <n v="0"/>
    <n v="0"/>
    <n v="0"/>
    <s v=" "/>
    <x v="0"/>
    <x v="0"/>
    <x v="0"/>
    <s v=""/>
    <s v=""/>
  </r>
  <r>
    <n v="1000570058"/>
    <n v="1000570058"/>
    <n v="2001253066"/>
    <d v="2017-02-02T00:00:00"/>
    <s v="Evergreen"/>
    <s v="Product Page"/>
    <s v="Purchasers, Shopping Cart"/>
    <s v="Website Custom Audience"/>
    <x v="0"/>
    <x v="0"/>
    <s v="M"/>
    <s v="Click"/>
    <n v="19.170000000000002"/>
    <n v="2465"/>
    <n v="25"/>
    <n v="3"/>
    <n v="1"/>
    <m/>
    <m/>
    <m/>
    <m/>
    <m/>
    <m/>
    <x v="3039"/>
    <n v="149.08271805273836"/>
    <n v="1.0141987829614604E-2"/>
    <n v="0.19442190669371198"/>
    <n v="0.76680000000000004"/>
    <n v="14.699556000000001"/>
    <n v="0"/>
    <n v="0"/>
    <n v="0"/>
    <n v="0"/>
    <s v=" "/>
    <x v="0"/>
    <x v="0"/>
    <x v="0"/>
    <s v=""/>
    <s v=""/>
  </r>
  <r>
    <n v="1000716784"/>
    <n v="1000716784"/>
    <n v="2001253274"/>
    <d v="2017-02-02T00:00:00"/>
    <s v="Evergreen"/>
    <s v="Home Page"/>
    <s v="Product Page, Shopping Cart, Purchasers"/>
    <s v="Website Custom Audience"/>
    <x v="0"/>
    <x v="0"/>
    <s v="M"/>
    <s v="Click"/>
    <n v="18.8"/>
    <n v="2849"/>
    <n v="19"/>
    <n v="3"/>
    <n v="1"/>
    <m/>
    <m/>
    <m/>
    <m/>
    <m/>
    <m/>
    <x v="3040"/>
    <n v="124.05756405756408"/>
    <n v="6.6690066690066694E-3"/>
    <n v="0.12537732537732538"/>
    <n v="0.98947368421052639"/>
    <n v="18.602105263157895"/>
    <n v="0"/>
    <n v="0"/>
    <n v="0"/>
    <n v="0"/>
    <s v=" "/>
    <x v="0"/>
    <x v="0"/>
    <x v="0"/>
    <s v=""/>
    <s v=""/>
  </r>
  <r>
    <n v="1000442361"/>
    <n v="1000442361"/>
    <n v="2001253622"/>
    <d v="2017-02-02T00:00:00"/>
    <s v="Evergreen"/>
    <s v="Top Purchasers Lookalike 1%"/>
    <s v="All Site Visitors"/>
    <s v="Lookalike"/>
    <x v="0"/>
    <x v="0"/>
    <s v="M"/>
    <s v="Click"/>
    <n v="14.62"/>
    <n v="2348"/>
    <n v="15"/>
    <n v="2"/>
    <n v="1"/>
    <m/>
    <m/>
    <m/>
    <m/>
    <m/>
    <m/>
    <x v="3041"/>
    <n v="91.032538330494035"/>
    <n v="6.3884156729131173E-3"/>
    <n v="9.3398637137989765E-2"/>
    <n v="0.97466666666666657"/>
    <n v="14.249626666666664"/>
    <n v="0"/>
    <n v="0"/>
    <n v="0"/>
    <n v="0"/>
    <s v=" "/>
    <x v="0"/>
    <x v="0"/>
    <x v="0"/>
    <s v=""/>
    <s v=""/>
  </r>
  <r>
    <n v="1000479450"/>
    <n v="1000479450"/>
    <n v="2001254718"/>
    <d v="2017-02-02T00:00:00"/>
    <s v="Evergreen"/>
    <s v="Top Purchasers Lookalike 2%"/>
    <s v="All Site Visitors"/>
    <s v="Lookalike"/>
    <x v="0"/>
    <x v="0"/>
    <s v="M"/>
    <s v="Click"/>
    <n v="8.93"/>
    <n v="1571"/>
    <n v="10"/>
    <n v="2"/>
    <n v="1"/>
    <m/>
    <m/>
    <m/>
    <m/>
    <m/>
    <m/>
    <x v="3042"/>
    <n v="50.760598345003174"/>
    <n v="6.3653723742838958E-3"/>
    <n v="5.6842775302355188E-2"/>
    <n v="0.89300000000000002"/>
    <n v="7.9744900000000003"/>
    <n v="0"/>
    <n v="0"/>
    <n v="0"/>
    <n v="0"/>
    <s v=" "/>
    <x v="0"/>
    <x v="0"/>
    <x v="0"/>
    <s v=""/>
    <s v=""/>
  </r>
  <r>
    <n v="1000428435"/>
    <n v="1000428435"/>
    <n v="2001254826"/>
    <d v="2017-02-02T00:00:00"/>
    <s v="Evergreen"/>
    <s v="Lapsed Purchasers"/>
    <s v="All Site Visitors"/>
    <s v="Custom Audience"/>
    <x v="0"/>
    <x v="0"/>
    <s v="M"/>
    <s v="Click"/>
    <n v="7.09"/>
    <n v="1346"/>
    <n v="8"/>
    <n v="2"/>
    <n v="1"/>
    <m/>
    <m/>
    <m/>
    <m/>
    <m/>
    <m/>
    <x v="3043"/>
    <n v="37.346285289747399"/>
    <n v="5.9435364041604752E-3"/>
    <n v="4.2139673105497766E-2"/>
    <n v="0.88624999999999998"/>
    <n v="6.2835124999999996"/>
    <n v="0"/>
    <n v="0"/>
    <n v="0"/>
    <n v="0"/>
    <s v=" "/>
    <x v="0"/>
    <x v="0"/>
    <x v="0"/>
    <s v=""/>
    <s v=""/>
  </r>
  <r>
    <n v="1000425739"/>
    <n v="1000425739"/>
    <n v="2001255006"/>
    <d v="2017-02-02T00:00:00"/>
    <s v="Evergreen"/>
    <s v="Frequent In-Store Purchasers"/>
    <s v="All Site Visitors"/>
    <s v="Custom Audience"/>
    <x v="0"/>
    <x v="0"/>
    <s v="M"/>
    <s v="Click"/>
    <n v="6.77"/>
    <n v="1237"/>
    <n v="8"/>
    <n v="1"/>
    <n v="1"/>
    <m/>
    <m/>
    <m/>
    <m/>
    <m/>
    <m/>
    <x v="3044"/>
    <n v="37.051657235246559"/>
    <n v="6.4672594987873885E-3"/>
    <n v="4.3783346806790614E-2"/>
    <n v="0.84624999999999995"/>
    <n v="5.7291124999999994"/>
    <n v="0"/>
    <n v="0"/>
    <n v="0"/>
    <n v="0"/>
    <s v=" "/>
    <x v="0"/>
    <x v="0"/>
    <x v="0"/>
    <s v=""/>
    <s v=""/>
  </r>
  <r>
    <n v="1000400001"/>
    <n v="1000400001"/>
    <n v="2001255186"/>
    <d v="2017-02-02T00:00:00"/>
    <s v="Evergreen"/>
    <s v="Interested In: Shopping and Fashion"/>
    <s v="All Site Visitors"/>
    <s v="Facebook Interest"/>
    <x v="0"/>
    <x v="0"/>
    <s v="M"/>
    <s v="Click"/>
    <n v="5.14"/>
    <n v="1636"/>
    <n v="10"/>
    <n v="2"/>
    <n v="1"/>
    <m/>
    <m/>
    <m/>
    <m/>
    <m/>
    <m/>
    <x v="3045"/>
    <n v="16.148899755501219"/>
    <n v="6.1124694376528121E-3"/>
    <n v="3.1418092909535456E-2"/>
    <n v="0.51400000000000001"/>
    <n v="2.6419600000000001"/>
    <n v="0"/>
    <n v="0"/>
    <n v="0"/>
    <n v="0"/>
    <s v=" "/>
    <x v="0"/>
    <x v="0"/>
    <x v="0"/>
    <s v=""/>
    <s v=""/>
  </r>
  <r>
    <n v="1000800851"/>
    <n v="1000800851"/>
    <n v="2001255610"/>
    <d v="2017-02-02T00:00:00"/>
    <s v="Evergreen"/>
    <s v="Interested In: Shopping and Fashion"/>
    <s v="All Site Visitors"/>
    <s v="Facebook Interest"/>
    <x v="0"/>
    <x v="0"/>
    <s v="M"/>
    <s v="Click"/>
    <n v="5.5"/>
    <n v="1976"/>
    <n v="12"/>
    <n v="2"/>
    <n v="1"/>
    <m/>
    <m/>
    <m/>
    <m/>
    <m/>
    <m/>
    <x v="3046"/>
    <n v="15.308704453441294"/>
    <n v="6.0728744939271256E-3"/>
    <n v="3.3400809716599193E-2"/>
    <n v="0.45833333333333331"/>
    <n v="2.520833333333333"/>
    <n v="0"/>
    <n v="0"/>
    <n v="0"/>
    <n v="0"/>
    <s v=" "/>
    <x v="0"/>
    <x v="0"/>
    <x v="0"/>
    <s v=""/>
    <s v=""/>
  </r>
  <r>
    <n v="1000898041"/>
    <n v="1000898041"/>
    <n v="2001255682"/>
    <d v="2017-02-02T00:00:00"/>
    <s v="Evergreen"/>
    <s v="Interested In: High-End Retail"/>
    <s v="All Site Visitors"/>
    <s v="Facebook Interest"/>
    <x v="0"/>
    <x v="0"/>
    <s v="M"/>
    <s v="Click"/>
    <n v="5.39"/>
    <n v="1638"/>
    <n v="7"/>
    <n v="2"/>
    <n v="1"/>
    <m/>
    <m/>
    <m/>
    <m/>
    <m/>
    <m/>
    <x v="3047"/>
    <n v="17.736324786324783"/>
    <n v="4.2735042735042739E-3"/>
    <n v="2.3034188034188035E-2"/>
    <n v="0.76999999999999991"/>
    <n v="4.1502999999999997"/>
    <n v="0"/>
    <n v="0"/>
    <n v="0"/>
    <n v="0"/>
    <s v=" "/>
    <x v="0"/>
    <x v="0"/>
    <x v="0"/>
    <s v=""/>
    <s v=""/>
  </r>
  <r>
    <n v="1000747060"/>
    <n v="1000747060"/>
    <n v="2001255760"/>
    <d v="2017-02-02T00:00:00"/>
    <s v="Evergreen"/>
    <s v="Interested In: Competitors"/>
    <s v="All Site Visitors"/>
    <s v="Facebook Interest"/>
    <x v="0"/>
    <x v="0"/>
    <s v="M"/>
    <s v="Click"/>
    <n v="5"/>
    <n v="1225"/>
    <n v="4"/>
    <n v="1"/>
    <n v="1"/>
    <m/>
    <m/>
    <m/>
    <m/>
    <m/>
    <m/>
    <x v="3048"/>
    <n v="20.408163265306122"/>
    <n v="3.2653061224489797E-3"/>
    <n v="1.6326530612244899E-2"/>
    <n v="1.25"/>
    <n v="6.25"/>
    <n v="0"/>
    <n v="0"/>
    <n v="0"/>
    <n v="0"/>
    <s v=" "/>
    <x v="0"/>
    <x v="0"/>
    <x v="0"/>
    <s v=""/>
    <s v=""/>
  </r>
  <r>
    <n v="1000908584"/>
    <n v="1000908584"/>
    <n v="2001255994"/>
    <d v="2017-02-02T00:00:00"/>
    <s v="Evergreen"/>
    <s v="Shopping Cart Page"/>
    <s v="Purchases"/>
    <s v="Website Custom Audience"/>
    <x v="1"/>
    <x v="0"/>
    <s v="M"/>
    <s v="Click"/>
    <n v="10.8"/>
    <n v="996"/>
    <n v="12"/>
    <n v="1"/>
    <n v="1"/>
    <m/>
    <m/>
    <m/>
    <m/>
    <m/>
    <m/>
    <x v="3049"/>
    <n v="117.10843373493977"/>
    <n v="1.2048192771084338E-2"/>
    <n v="0.13012048192771086"/>
    <n v="0.9"/>
    <n v="9.7200000000000006"/>
    <n v="0"/>
    <n v="0"/>
    <n v="0"/>
    <n v="0"/>
    <s v=" "/>
    <x v="0"/>
    <x v="0"/>
    <x v="0"/>
    <s v=""/>
    <s v=""/>
  </r>
  <r>
    <n v="1000817151"/>
    <n v="1000817151"/>
    <n v="2001256228"/>
    <d v="2017-02-02T00:00:00"/>
    <s v="Evergreen"/>
    <s v="Product Page"/>
    <s v="Purchasers, Shopping Cart"/>
    <s v="Website Custom Audience"/>
    <x v="1"/>
    <x v="0"/>
    <s v="M"/>
    <s v="Click"/>
    <n v="13.59"/>
    <n v="1513"/>
    <n v="14"/>
    <n v="2"/>
    <n v="1"/>
    <m/>
    <m/>
    <m/>
    <m/>
    <m/>
    <m/>
    <x v="3050"/>
    <n v="122.06748182419035"/>
    <n v="9.253139458030404E-3"/>
    <n v="0.1257501652346332"/>
    <n v="0.97071428571428575"/>
    <n v="13.192007142857143"/>
    <n v="0"/>
    <n v="0"/>
    <n v="0"/>
    <n v="0"/>
    <s v=" "/>
    <x v="0"/>
    <x v="0"/>
    <x v="0"/>
    <s v=""/>
    <s v=""/>
  </r>
  <r>
    <n v="1000614890"/>
    <n v="1000614890"/>
    <n v="2001256918"/>
    <d v="2017-02-02T00:00:00"/>
    <s v="Evergreen"/>
    <s v="Home Page"/>
    <s v="Product Page, Shopping Cart, Purchasers"/>
    <s v="Website Custom Audience"/>
    <x v="1"/>
    <x v="0"/>
    <s v="M"/>
    <s v="Click"/>
    <n v="21.33"/>
    <n v="3461"/>
    <n v="28"/>
    <n v="3"/>
    <n v="2"/>
    <m/>
    <m/>
    <m/>
    <m/>
    <m/>
    <m/>
    <x v="3051"/>
    <n v="131.45590869690841"/>
    <n v="8.0901473562554182E-3"/>
    <n v="0.17256284310892805"/>
    <n v="0.76178571428571418"/>
    <n v="16.248889285714281"/>
    <n v="0"/>
    <n v="0"/>
    <n v="0"/>
    <n v="0"/>
    <s v=" "/>
    <x v="0"/>
    <x v="0"/>
    <x v="0"/>
    <s v=""/>
    <s v=""/>
  </r>
  <r>
    <n v="1000340889"/>
    <n v="1000340889"/>
    <n v="2001257150"/>
    <d v="2017-02-02T00:00:00"/>
    <s v="Evergreen"/>
    <s v="Top Purchasers Lookalike 1%"/>
    <s v="All Site Visitors"/>
    <s v="Lookalike"/>
    <x v="1"/>
    <x v="0"/>
    <s v="M"/>
    <s v="Click"/>
    <n v="24.56"/>
    <n v="4057"/>
    <n v="28"/>
    <n v="3"/>
    <n v="2"/>
    <m/>
    <m/>
    <m/>
    <m/>
    <m/>
    <m/>
    <x v="3052"/>
    <n v="148.67971407443923"/>
    <n v="6.9016514666009367E-3"/>
    <n v="0.169504560019719"/>
    <n v="0.87714285714285711"/>
    <n v="21.542628571428569"/>
    <n v="0"/>
    <n v="0"/>
    <n v="0"/>
    <n v="0"/>
    <s v=" "/>
    <x v="0"/>
    <x v="0"/>
    <x v="0"/>
    <s v=""/>
    <s v=""/>
  </r>
  <r>
    <n v="1000453168"/>
    <n v="1000453168"/>
    <n v="2001257346"/>
    <d v="2017-02-02T00:00:00"/>
    <s v="Evergreen"/>
    <s v="Top Purchasers Lookalike 2%"/>
    <s v="All Site Visitors"/>
    <s v="Lookalike"/>
    <x v="1"/>
    <x v="0"/>
    <s v="M"/>
    <s v="Click"/>
    <n v="9.2200000000000006"/>
    <n v="1601"/>
    <n v="12"/>
    <n v="2"/>
    <n v="1"/>
    <m/>
    <m/>
    <m/>
    <m/>
    <m/>
    <m/>
    <x v="3053"/>
    <n v="53.097064334790758"/>
    <n v="7.4953154278575894E-3"/>
    <n v="6.9106808244846982E-2"/>
    <n v="0.76833333333333342"/>
    <n v="7.084033333333335"/>
    <n v="0"/>
    <n v="0"/>
    <n v="0"/>
    <n v="0"/>
    <s v=" "/>
    <x v="0"/>
    <x v="0"/>
    <x v="0"/>
    <s v=""/>
    <s v=""/>
  </r>
  <r>
    <n v="1000778521"/>
    <n v="1000778521"/>
    <n v="2001258280"/>
    <d v="2017-02-02T00:00:00"/>
    <s v="Evergreen"/>
    <s v="Lapsed Purchasers"/>
    <s v="All Site Visitors"/>
    <s v="Custom Audience"/>
    <x v="1"/>
    <x v="0"/>
    <s v="M"/>
    <s v="Click"/>
    <n v="9.11"/>
    <n v="1665"/>
    <n v="11"/>
    <n v="2"/>
    <n v="1"/>
    <m/>
    <m/>
    <m/>
    <m/>
    <m/>
    <m/>
    <x v="3054"/>
    <n v="49.845105105105105"/>
    <n v="6.6066066066066062E-3"/>
    <n v="6.018618618618618E-2"/>
    <n v="0.82818181818181813"/>
    <n v="7.5447363636363631"/>
    <n v="0"/>
    <n v="0"/>
    <n v="0"/>
    <n v="0"/>
    <s v=" "/>
    <x v="0"/>
    <x v="0"/>
    <x v="0"/>
    <s v=""/>
    <s v=""/>
  </r>
  <r>
    <n v="1000385717"/>
    <n v="1000385717"/>
    <n v="2001258824"/>
    <d v="2017-02-02T00:00:00"/>
    <s v="Evergreen"/>
    <s v="Frequent In-Store Purchasers"/>
    <s v="All Site Visitors"/>
    <s v="Custom Audience"/>
    <x v="1"/>
    <x v="0"/>
    <s v="M"/>
    <s v="Click"/>
    <n v="6.68"/>
    <n v="1098"/>
    <n v="10"/>
    <n v="1"/>
    <n v="1"/>
    <m/>
    <m/>
    <m/>
    <m/>
    <m/>
    <m/>
    <x v="3055"/>
    <n v="40.639708561020029"/>
    <n v="9.1074681238615673E-3"/>
    <n v="6.083788706739527E-2"/>
    <n v="0.66799999999999993"/>
    <n v="4.4622399999999995"/>
    <n v="0"/>
    <n v="0"/>
    <n v="0"/>
    <n v="0"/>
    <s v=" "/>
    <x v="0"/>
    <x v="0"/>
    <x v="0"/>
    <s v=""/>
    <s v=""/>
  </r>
  <r>
    <n v="1000629412"/>
    <n v="1000629412"/>
    <n v="2001259100"/>
    <d v="2017-02-02T00:00:00"/>
    <s v="Evergreen"/>
    <s v="Interested In: Shopping and Fashion"/>
    <s v="All Site Visitors"/>
    <s v="Facebook Interest"/>
    <x v="1"/>
    <x v="0"/>
    <s v="M"/>
    <s v="Click"/>
    <n v="4.47"/>
    <n v="1617"/>
    <n v="12"/>
    <n v="2"/>
    <n v="1"/>
    <m/>
    <m/>
    <m/>
    <m/>
    <m/>
    <m/>
    <x v="3056"/>
    <n v="12.356771799628941"/>
    <n v="7.4211502782931356E-3"/>
    <n v="3.3172541743970316E-2"/>
    <n v="0.3725"/>
    <n v="1.6650749999999999"/>
    <n v="0"/>
    <n v="0"/>
    <n v="0"/>
    <n v="0"/>
    <s v=" "/>
    <x v="0"/>
    <x v="0"/>
    <x v="0"/>
    <s v=""/>
    <s v=""/>
  </r>
  <r>
    <n v="1000813112"/>
    <n v="1000813112"/>
    <n v="2001259182"/>
    <d v="2017-02-02T00:00:00"/>
    <s v="Evergreen"/>
    <s v="Interested In: Shopping and Fashion"/>
    <s v="All Site Visitors"/>
    <s v="Facebook Interest"/>
    <x v="1"/>
    <x v="0"/>
    <s v="M"/>
    <s v="Click"/>
    <n v="4.87"/>
    <n v="1770"/>
    <n v="12"/>
    <n v="2"/>
    <n v="1"/>
    <m/>
    <m/>
    <m/>
    <m/>
    <m/>
    <m/>
    <x v="3057"/>
    <n v="13.399378531073447"/>
    <n v="6.7796610169491523E-3"/>
    <n v="3.3016949152542371E-2"/>
    <n v="0.40583333333333332"/>
    <n v="1.9764083333333333"/>
    <n v="0"/>
    <n v="0"/>
    <n v="0"/>
    <n v="0"/>
    <s v=" "/>
    <x v="0"/>
    <x v="0"/>
    <x v="0"/>
    <s v=""/>
    <s v=""/>
  </r>
  <r>
    <n v="1000621969"/>
    <n v="1000621969"/>
    <n v="2001259476"/>
    <d v="2017-02-02T00:00:00"/>
    <s v="Evergreen"/>
    <s v="Interested In: High-End Retail"/>
    <s v="All Site Visitors"/>
    <s v="Facebook Interest"/>
    <x v="1"/>
    <x v="0"/>
    <s v="M"/>
    <s v="Click"/>
    <n v="5.74"/>
    <n v="1520"/>
    <n v="7"/>
    <n v="1"/>
    <n v="1"/>
    <m/>
    <m/>
    <m/>
    <m/>
    <m/>
    <m/>
    <x v="3058"/>
    <n v="21.676052631578951"/>
    <n v="4.6052631578947364E-3"/>
    <n v="2.6434210526315789E-2"/>
    <n v="0.82000000000000006"/>
    <n v="4.7068000000000003"/>
    <n v="0"/>
    <n v="0"/>
    <n v="0"/>
    <n v="0"/>
    <s v=" "/>
    <x v="0"/>
    <x v="0"/>
    <x v="0"/>
    <s v=""/>
    <s v=""/>
  </r>
  <r>
    <n v="1000387648"/>
    <n v="1000387648"/>
    <n v="2001260158"/>
    <d v="2017-02-02T00:00:00"/>
    <s v="Evergreen"/>
    <s v="Interested In: Competitors"/>
    <s v="All Site Visitors"/>
    <s v="Facebook Interest"/>
    <x v="1"/>
    <x v="0"/>
    <s v="M"/>
    <s v="Click"/>
    <n v="4.9000000000000004"/>
    <n v="1300"/>
    <n v="5"/>
    <n v="1"/>
    <n v="1"/>
    <m/>
    <m/>
    <m/>
    <m/>
    <m/>
    <m/>
    <x v="3059"/>
    <n v="18.469230769230773"/>
    <n v="3.8461538461538464E-3"/>
    <n v="1.8846153846153849E-2"/>
    <n v="0.98000000000000009"/>
    <n v="4.8020000000000005"/>
    <n v="0"/>
    <n v="0"/>
    <n v="0"/>
    <n v="0"/>
    <s v=" "/>
    <x v="0"/>
    <x v="0"/>
    <x v="0"/>
    <s v=""/>
    <s v=""/>
  </r>
  <r>
    <n v="1000200139"/>
    <n v="1000200139"/>
    <n v="2001261746"/>
    <d v="2017-02-02T00:00:00"/>
    <s v="Evergreen"/>
    <s v="Shopping Cart Page"/>
    <s v="Purchases"/>
    <s v="Website Custom Audience"/>
    <x v="0"/>
    <x v="1"/>
    <s v="M"/>
    <s v="Click"/>
    <n v="16.18"/>
    <n v="1757"/>
    <n v="15"/>
    <n v="2"/>
    <n v="1"/>
    <n v="426"/>
    <n v="255"/>
    <n v="137"/>
    <n v="88"/>
    <n v="77"/>
    <n v="72"/>
    <x v="3060"/>
    <n v="148.99965850882185"/>
    <n v="8.5372794536141151E-3"/>
    <n v="0.13813318155947638"/>
    <n v="1.0786666666666667"/>
    <n v="17.452826666666667"/>
    <n v="0"/>
    <n v="0"/>
    <n v="0"/>
    <n v="0"/>
    <n v="149"/>
    <x v="1519"/>
    <x v="1523"/>
    <x v="1520"/>
    <n v="1.7569959731543623"/>
    <n v="1.7569959731543623"/>
  </r>
  <r>
    <n v="1000726418"/>
    <n v="1000726418"/>
    <n v="2001261888"/>
    <d v="2017-02-02T00:00:00"/>
    <s v="Evergreen"/>
    <s v="Product Page"/>
    <s v="Purchasers, Shopping Cart"/>
    <s v="Website Custom Audience"/>
    <x v="0"/>
    <x v="1"/>
    <s v="M"/>
    <s v="Click"/>
    <n v="23.51"/>
    <n v="2936"/>
    <n v="23"/>
    <n v="2"/>
    <n v="1"/>
    <n v="782"/>
    <n v="368"/>
    <n v="202"/>
    <n v="161"/>
    <n v="125"/>
    <n v="117"/>
    <x v="3061"/>
    <n v="188.25616485013626"/>
    <n v="7.8337874659400539E-3"/>
    <n v="0.18417234332425067"/>
    <n v="1.0221739130434784"/>
    <n v="24.031308695652179"/>
    <n v="0"/>
    <n v="0"/>
    <n v="0"/>
    <n v="0"/>
    <n v="242"/>
    <x v="1520"/>
    <x v="1524"/>
    <x v="1521"/>
    <n v="2.2839673553719013"/>
    <n v="2.2839673553719013"/>
  </r>
  <r>
    <n v="1000924944"/>
    <n v="1000924944"/>
    <n v="2001262890"/>
    <d v="2017-02-02T00:00:00"/>
    <s v="Evergreen"/>
    <s v="Home Page"/>
    <s v="Product Page, Shopping Cart, Purchasers"/>
    <s v="Website Custom Audience"/>
    <x v="0"/>
    <x v="1"/>
    <s v="M"/>
    <s v="Click"/>
    <n v="47.73"/>
    <n v="8006"/>
    <n v="39"/>
    <n v="7"/>
    <n v="3"/>
    <n v="1269"/>
    <n v="711"/>
    <n v="362"/>
    <n v="281"/>
    <n v="226"/>
    <n v="205"/>
    <x v="3062"/>
    <n v="284.55569572820383"/>
    <n v="4.8713464901324003E-3"/>
    <n v="0.23250936797401944"/>
    <n v="1.2238461538461538"/>
    <n v="58.414176923076916"/>
    <n v="1"/>
    <n v="124"/>
    <n v="2.5979467839932959"/>
    <n v="124"/>
    <n v="431"/>
    <x v="1521"/>
    <x v="1525"/>
    <x v="1522"/>
    <n v="5.2857375870069596"/>
    <n v="5.2857375870069596"/>
  </r>
  <r>
    <n v="1000141158"/>
    <n v="1000141158"/>
    <n v="2001263462"/>
    <d v="2017-02-02T00:00:00"/>
    <s v="Evergreen"/>
    <s v="Top Purchasers Lookalike 1%"/>
    <s v="All Site Visitors"/>
    <s v="Lookalike"/>
    <x v="0"/>
    <x v="1"/>
    <s v="M"/>
    <s v="Click"/>
    <n v="20.67"/>
    <n v="3797"/>
    <n v="17"/>
    <n v="4"/>
    <n v="2"/>
    <n v="1037"/>
    <n v="478"/>
    <n v="256"/>
    <n v="157"/>
    <n v="121"/>
    <n v="110"/>
    <x v="3063"/>
    <n v="112.52275480642615"/>
    <n v="4.4772188569923623E-3"/>
    <n v="9.2544113774032141E-2"/>
    <n v="1.2158823529411766"/>
    <n v="25.132288235294123"/>
    <n v="0"/>
    <n v="0"/>
    <n v="0"/>
    <n v="0"/>
    <n v="231"/>
    <x v="1522"/>
    <x v="1526"/>
    <x v="1523"/>
    <n v="1.849562337662338"/>
    <n v="1.849562337662338"/>
  </r>
  <r>
    <n v="1000329350"/>
    <n v="1000329350"/>
    <n v="2001263532"/>
    <d v="2017-02-02T00:00:00"/>
    <s v="Evergreen"/>
    <s v="Top Purchasers Lookalike 2%"/>
    <s v="All Site Visitors"/>
    <s v="Lookalike"/>
    <x v="0"/>
    <x v="1"/>
    <s v="M"/>
    <s v="Click"/>
    <n v="8.84"/>
    <n v="1865"/>
    <n v="8"/>
    <n v="2"/>
    <n v="1"/>
    <n v="333"/>
    <n v="192"/>
    <n v="102"/>
    <n v="71"/>
    <n v="55"/>
    <n v="48"/>
    <x v="3064"/>
    <n v="41.901126005361931"/>
    <n v="4.2895442359249334E-3"/>
    <n v="3.791957104557641E-2"/>
    <n v="1.105"/>
    <n v="9.7682000000000002"/>
    <n v="0"/>
    <n v="0"/>
    <n v="0"/>
    <n v="0"/>
    <n v="103"/>
    <x v="1523"/>
    <x v="1527"/>
    <x v="1524"/>
    <n v="0.75869514563106799"/>
    <n v="0.75869514563106799"/>
  </r>
  <r>
    <n v="1000523717"/>
    <n v="1000523717"/>
    <n v="2001263580"/>
    <d v="2017-02-02T00:00:00"/>
    <s v="Evergreen"/>
    <s v="Lapsed Purchasers"/>
    <s v="All Site Visitors"/>
    <s v="Custom Audience"/>
    <x v="0"/>
    <x v="1"/>
    <s v="M"/>
    <s v="Click"/>
    <n v="12.86"/>
    <n v="2642"/>
    <n v="13"/>
    <n v="3"/>
    <n v="1"/>
    <n v="779"/>
    <n v="421"/>
    <n v="185"/>
    <n v="120"/>
    <n v="102"/>
    <n v="88"/>
    <x v="3065"/>
    <n v="62.59636638909916"/>
    <n v="4.9205147615442851E-3"/>
    <n v="6.3277819833459509E-2"/>
    <n v="0.98923076923076914"/>
    <n v="12.721507692307691"/>
    <n v="0"/>
    <n v="0"/>
    <n v="0"/>
    <n v="0"/>
    <n v="190"/>
    <x v="1524"/>
    <x v="1528"/>
    <x v="1525"/>
    <n v="0.87041894736842107"/>
    <n v="0.87041894736842107"/>
  </r>
  <r>
    <n v="1000738207"/>
    <n v="1000738207"/>
    <n v="2001264278"/>
    <d v="2017-02-02T00:00:00"/>
    <s v="Evergreen"/>
    <s v="Frequent In-Store Purchasers"/>
    <s v="All Site Visitors"/>
    <s v="Custom Audience"/>
    <x v="0"/>
    <x v="1"/>
    <s v="M"/>
    <s v="Click"/>
    <n v="9.7799999999999994"/>
    <n v="2068"/>
    <n v="11"/>
    <n v="2"/>
    <n v="1"/>
    <n v="551"/>
    <n v="227"/>
    <n v="95"/>
    <n v="67"/>
    <n v="50"/>
    <n v="47"/>
    <x v="3066"/>
    <n v="46.251644100580265"/>
    <n v="5.3191489361702126E-3"/>
    <n v="5.2021276595744674E-2"/>
    <n v="0.88909090909090904"/>
    <n v="8.69530909090909"/>
    <n v="0"/>
    <n v="0"/>
    <n v="0"/>
    <n v="0"/>
    <n v="97"/>
    <x v="1525"/>
    <x v="1529"/>
    <x v="1526"/>
    <n v="0.98606597938144325"/>
    <n v="0.98606597938144325"/>
  </r>
  <r>
    <n v="1000879053"/>
    <n v="1000879053"/>
    <n v="2001264612"/>
    <d v="2017-02-02T00:00:00"/>
    <s v="Evergreen"/>
    <s v="Interested In: Shopping and Fashion"/>
    <s v="All Site Visitors"/>
    <s v="Facebook Interest"/>
    <x v="0"/>
    <x v="1"/>
    <s v="M"/>
    <s v="Click"/>
    <n v="7.61"/>
    <n v="2962"/>
    <n v="14"/>
    <n v="2"/>
    <n v="1"/>
    <n v="539"/>
    <n v="260"/>
    <n v="147"/>
    <n v="110"/>
    <n v="81"/>
    <n v="73"/>
    <x v="3067"/>
    <n v="19.551688048615802"/>
    <n v="4.7265361242403783E-3"/>
    <n v="3.5968939905469281E-2"/>
    <n v="0.54357142857142859"/>
    <n v="4.1365785714285721"/>
    <n v="0"/>
    <n v="0"/>
    <n v="0"/>
    <n v="0"/>
    <n v="154"/>
    <x v="1526"/>
    <x v="1530"/>
    <x v="1527"/>
    <n v="0.37605259740259744"/>
    <n v="0.37605259740259744"/>
  </r>
  <r>
    <n v="1000874356"/>
    <n v="1000874356"/>
    <n v="2001264964"/>
    <d v="2017-02-02T00:00:00"/>
    <s v="Evergreen"/>
    <s v="Interested In: Shopping and Fashion"/>
    <s v="All Site Visitors"/>
    <s v="Facebook Interest"/>
    <x v="0"/>
    <x v="1"/>
    <s v="M"/>
    <s v="Click"/>
    <n v="5.44"/>
    <n v="1708"/>
    <n v="7"/>
    <n v="2"/>
    <n v="1"/>
    <n v="454"/>
    <n v="222"/>
    <n v="131"/>
    <n v="102"/>
    <n v="85"/>
    <n v="74"/>
    <x v="3068"/>
    <n v="17.326463700234196"/>
    <n v="4.0983606557377051E-3"/>
    <n v="2.2295081967213116E-2"/>
    <n v="0.77714285714285725"/>
    <n v="4.2276571428571437"/>
    <n v="0"/>
    <n v="0"/>
    <n v="0"/>
    <n v="0"/>
    <n v="159"/>
    <x v="1527"/>
    <x v="1531"/>
    <x v="1528"/>
    <n v="0.18612327044025159"/>
    <n v="0.18612327044025159"/>
  </r>
  <r>
    <n v="1000373133"/>
    <n v="1000373133"/>
    <n v="2001265176"/>
    <d v="2017-02-02T00:00:00"/>
    <s v="Evergreen"/>
    <s v="Interested In: High-End Retail"/>
    <s v="All Site Visitors"/>
    <s v="Facebook Interest"/>
    <x v="0"/>
    <x v="1"/>
    <s v="M"/>
    <s v="Click"/>
    <n v="5.91"/>
    <n v="1713"/>
    <n v="6"/>
    <n v="2"/>
    <n v="1"/>
    <n v="337"/>
    <n v="147"/>
    <n v="68"/>
    <n v="46"/>
    <n v="34"/>
    <n v="29"/>
    <x v="3069"/>
    <n v="20.39001751313485"/>
    <n v="3.5026269702276708E-3"/>
    <n v="2.0700525394045533E-2"/>
    <n v="0.98499999999999999"/>
    <n v="5.8213499999999998"/>
    <n v="0"/>
    <n v="0"/>
    <n v="0"/>
    <n v="0"/>
    <n v="63"/>
    <x v="1528"/>
    <x v="1532"/>
    <x v="1529"/>
    <n v="0.55441428571428575"/>
    <n v="0.55441428571428575"/>
  </r>
  <r>
    <n v="1000495275"/>
    <n v="1000495275"/>
    <n v="2001265690"/>
    <d v="2017-02-02T00:00:00"/>
    <s v="Evergreen"/>
    <s v="Interested In: Competitors"/>
    <s v="All Site Visitors"/>
    <s v="Facebook Interest"/>
    <x v="0"/>
    <x v="1"/>
    <s v="M"/>
    <s v="Click"/>
    <n v="7.81"/>
    <n v="2132"/>
    <n v="5"/>
    <n v="3"/>
    <n v="1"/>
    <n v="456"/>
    <n v="234"/>
    <n v="94"/>
    <n v="67"/>
    <n v="60"/>
    <n v="52"/>
    <x v="3070"/>
    <n v="28.609803001876166"/>
    <n v="2.3452157598499064E-3"/>
    <n v="1.8316135084427768E-2"/>
    <n v="1.5619999999999998"/>
    <n v="12.199219999999999"/>
    <n v="0"/>
    <n v="0"/>
    <n v="0"/>
    <n v="0"/>
    <n v="112"/>
    <x v="1529"/>
    <x v="1533"/>
    <x v="1530"/>
    <n v="0.54460803571428562"/>
    <n v="0.54460803571428562"/>
  </r>
  <r>
    <n v="1000704083"/>
    <n v="1000704083"/>
    <n v="2001265720"/>
    <d v="2017-02-02T00:00:00"/>
    <s v="Evergreen"/>
    <s v="Shopping Cart Page"/>
    <s v="Purchases"/>
    <s v="Website Custom Audience"/>
    <x v="1"/>
    <x v="1"/>
    <s v="M"/>
    <s v="Click"/>
    <n v="12.05"/>
    <n v="1264"/>
    <n v="11"/>
    <n v="1"/>
    <n v="1"/>
    <n v="301"/>
    <n v="144"/>
    <n v="70"/>
    <n v="53"/>
    <n v="46"/>
    <n v="42"/>
    <x v="3071"/>
    <n v="114.87539556962025"/>
    <n v="8.7025316455696198E-3"/>
    <n v="0.10486550632911393"/>
    <n v="1.0954545454545455"/>
    <n v="13.200227272727274"/>
    <n v="0"/>
    <n v="0"/>
    <n v="0"/>
    <n v="0"/>
    <n v="88"/>
    <x v="1530"/>
    <x v="1534"/>
    <x v="1531"/>
    <n v="1.6500284090909092"/>
    <n v="1.6500284090909092"/>
  </r>
  <r>
    <n v="1000374132"/>
    <n v="1000374132"/>
    <n v="2001265952"/>
    <d v="2017-02-02T00:00:00"/>
    <s v="Evergreen"/>
    <s v="Product Page"/>
    <s v="Purchasers, Shopping Cart"/>
    <s v="Website Custom Audience"/>
    <x v="1"/>
    <x v="1"/>
    <s v="M"/>
    <s v="Click"/>
    <n v="21.67"/>
    <n v="2874"/>
    <n v="24"/>
    <n v="3"/>
    <n v="1"/>
    <n v="581"/>
    <n v="297"/>
    <n v="169"/>
    <n v="115"/>
    <n v="85"/>
    <n v="78"/>
    <x v="3072"/>
    <n v="163.39210160055674"/>
    <n v="8.350730688935281E-3"/>
    <n v="0.18096033402922757"/>
    <n v="0.9029166666666667"/>
    <n v="19.566204166666669"/>
    <n v="0"/>
    <n v="0"/>
    <n v="0"/>
    <n v="0"/>
    <n v="163"/>
    <x v="1531"/>
    <x v="1535"/>
    <x v="1532"/>
    <n v="2.8809134969325156"/>
    <n v="2.8809134969325156"/>
  </r>
  <r>
    <n v="1000150973"/>
    <n v="1000150973"/>
    <n v="2001266366"/>
    <d v="2017-02-02T00:00:00"/>
    <s v="Evergreen"/>
    <s v="Home Page"/>
    <s v="Product Page, Shopping Cart, Purchasers"/>
    <s v="Website Custom Audience"/>
    <x v="1"/>
    <x v="1"/>
    <s v="M"/>
    <s v="Click"/>
    <n v="43.31"/>
    <n v="6936"/>
    <n v="43"/>
    <n v="7"/>
    <n v="3"/>
    <n v="1473"/>
    <n v="667"/>
    <n v="378"/>
    <n v="265"/>
    <n v="219"/>
    <n v="193"/>
    <x v="3073"/>
    <n v="270.43773068050751"/>
    <n v="6.1995386389850056E-3"/>
    <n v="0.26850201845444061"/>
    <n v="1.0072093023255815"/>
    <n v="43.622234883720935"/>
    <n v="0"/>
    <n v="0"/>
    <n v="0"/>
    <n v="0"/>
    <n v="412"/>
    <x v="1532"/>
    <x v="1536"/>
    <x v="1533"/>
    <n v="4.552806067961165"/>
    <n v="4.552806067961165"/>
  </r>
  <r>
    <n v="1000168497"/>
    <n v="1000168497"/>
    <n v="2001266552"/>
    <d v="2017-02-02T00:00:00"/>
    <s v="Evergreen"/>
    <s v="Top Purchasers Lookalike 1%"/>
    <s v="All Site Visitors"/>
    <s v="Lookalike"/>
    <x v="1"/>
    <x v="1"/>
    <s v="M"/>
    <s v="Click"/>
    <n v="24.08"/>
    <n v="4443"/>
    <n v="23"/>
    <n v="5"/>
    <n v="2"/>
    <n v="973"/>
    <n v="491"/>
    <n v="231"/>
    <n v="178"/>
    <n v="132"/>
    <n v="114"/>
    <x v="3074"/>
    <n v="130.50785505289218"/>
    <n v="5.1766824217870811E-3"/>
    <n v="0.1246545127166329"/>
    <n v="1.0469565217391303"/>
    <n v="25.210713043478258"/>
    <n v="0"/>
    <n v="0"/>
    <n v="0"/>
    <n v="0"/>
    <n v="246"/>
    <x v="1533"/>
    <x v="1537"/>
    <x v="1534"/>
    <n v="2.3570991869918698"/>
    <n v="2.3570991869918698"/>
  </r>
  <r>
    <n v="1000491685"/>
    <n v="1000491685"/>
    <n v="2001267246"/>
    <d v="2017-02-02T00:00:00"/>
    <s v="Evergreen"/>
    <s v="Top Purchasers Lookalike 2%"/>
    <s v="All Site Visitors"/>
    <s v="Lookalike"/>
    <x v="1"/>
    <x v="1"/>
    <s v="M"/>
    <s v="Click"/>
    <n v="9.9"/>
    <n v="1842"/>
    <n v="9"/>
    <n v="2"/>
    <n v="1"/>
    <n v="286"/>
    <n v="132"/>
    <n v="57"/>
    <n v="45"/>
    <n v="33"/>
    <n v="29"/>
    <x v="3075"/>
    <n v="53.208469055374593"/>
    <n v="4.8859934853420191E-3"/>
    <n v="4.8371335504885989E-2"/>
    <n v="1.1000000000000001"/>
    <n v="10.89"/>
    <n v="0"/>
    <n v="0"/>
    <n v="0"/>
    <n v="0"/>
    <n v="62"/>
    <x v="1534"/>
    <x v="1538"/>
    <x v="1535"/>
    <n v="1.5808064516129035"/>
    <n v="1.5808064516129035"/>
  </r>
  <r>
    <n v="1000733283"/>
    <n v="1000733283"/>
    <n v="2001267604"/>
    <d v="2017-02-02T00:00:00"/>
    <s v="Evergreen"/>
    <s v="Lapsed Purchasers"/>
    <s v="All Site Visitors"/>
    <s v="Custom Audience"/>
    <x v="1"/>
    <x v="1"/>
    <s v="M"/>
    <s v="Click"/>
    <n v="12.18"/>
    <n v="2529"/>
    <n v="13"/>
    <n v="2"/>
    <n v="1"/>
    <n v="681"/>
    <n v="353"/>
    <n v="211"/>
    <n v="167"/>
    <n v="140"/>
    <n v="124"/>
    <x v="3076"/>
    <n v="58.660498220640569"/>
    <n v="5.1403716884143927E-3"/>
    <n v="6.2609727164887302E-2"/>
    <n v="0.93692307692307686"/>
    <n v="11.411723076923076"/>
    <n v="0"/>
    <n v="0"/>
    <n v="0"/>
    <n v="0"/>
    <n v="264"/>
    <x v="1535"/>
    <x v="1539"/>
    <x v="1536"/>
    <n v="0.5619409090909091"/>
    <n v="0.5619409090909091"/>
  </r>
  <r>
    <n v="1000325870"/>
    <n v="1000325870"/>
    <n v="2001268082"/>
    <d v="2017-02-02T00:00:00"/>
    <s v="Evergreen"/>
    <s v="Frequent In-Store Purchasers"/>
    <s v="All Site Visitors"/>
    <s v="Custom Audience"/>
    <x v="1"/>
    <x v="1"/>
    <s v="M"/>
    <s v="Click"/>
    <n v="10.87"/>
    <n v="2157"/>
    <n v="13"/>
    <n v="2"/>
    <n v="1"/>
    <n v="585"/>
    <n v="234"/>
    <n v="107"/>
    <n v="84"/>
    <n v="60"/>
    <n v="54"/>
    <x v="3077"/>
    <n v="54.778349559573478"/>
    <n v="6.0268891979601297E-3"/>
    <n v="6.5512285581826604E-2"/>
    <n v="0.83615384615384614"/>
    <n v="9.0889923076923065"/>
    <n v="0"/>
    <n v="0"/>
    <n v="0"/>
    <n v="0"/>
    <n v="114"/>
    <x v="1536"/>
    <x v="1540"/>
    <x v="1537"/>
    <n v="1.0364640350877192"/>
    <n v="1.0364640350877192"/>
  </r>
  <r>
    <n v="1000305317"/>
    <n v="1000305317"/>
    <n v="2001268450"/>
    <d v="2017-02-02T00:00:00"/>
    <s v="Evergreen"/>
    <s v="Interested In: Shopping and Fashion"/>
    <s v="All Site Visitors"/>
    <s v="Facebook Interest"/>
    <x v="1"/>
    <x v="1"/>
    <s v="M"/>
    <s v="Click"/>
    <n v="5.86"/>
    <n v="1945"/>
    <n v="9"/>
    <n v="2"/>
    <n v="1"/>
    <n v="411"/>
    <n v="246"/>
    <n v="100"/>
    <n v="77"/>
    <n v="54"/>
    <n v="49"/>
    <x v="3078"/>
    <n v="17.655321336760927"/>
    <n v="4.6272493573264782E-3"/>
    <n v="2.7115681233933164E-2"/>
    <n v="0.6511111111111112"/>
    <n v="3.8155111111111117"/>
    <n v="0"/>
    <n v="0"/>
    <n v="0"/>
    <n v="0"/>
    <n v="103"/>
    <x v="1537"/>
    <x v="1541"/>
    <x v="1538"/>
    <n v="0.33339417475728161"/>
    <n v="0.33339417475728161"/>
  </r>
  <r>
    <n v="1000954231"/>
    <n v="1000954231"/>
    <n v="2001269280"/>
    <d v="2017-02-02T00:00:00"/>
    <s v="Evergreen"/>
    <s v="Interested In: Shopping and Fashion"/>
    <s v="All Site Visitors"/>
    <s v="Facebook Interest"/>
    <x v="1"/>
    <x v="1"/>
    <s v="M"/>
    <s v="Click"/>
    <n v="6.35"/>
    <n v="2391"/>
    <n v="12"/>
    <n v="2"/>
    <n v="1"/>
    <n v="612"/>
    <n v="354"/>
    <n v="186"/>
    <n v="129"/>
    <n v="91"/>
    <n v="84"/>
    <x v="3079"/>
    <n v="16.864282726892512"/>
    <n v="5.018820577164366E-3"/>
    <n v="3.1869510664993723E-2"/>
    <n v="0.52916666666666667"/>
    <n v="3.360208333333333"/>
    <n v="0"/>
    <n v="0"/>
    <n v="0"/>
    <n v="0"/>
    <n v="175"/>
    <x v="1538"/>
    <x v="1542"/>
    <x v="1539"/>
    <n v="0.23041428571428568"/>
    <n v="0.23041428571428568"/>
  </r>
  <r>
    <n v="1000630944"/>
    <n v="1000630944"/>
    <n v="2001269560"/>
    <d v="2017-02-02T00:00:00"/>
    <s v="Evergreen"/>
    <s v="Interested In: High-End Retail"/>
    <s v="All Site Visitors"/>
    <s v="Facebook Interest"/>
    <x v="1"/>
    <x v="1"/>
    <s v="M"/>
    <s v="Click"/>
    <n v="7.37"/>
    <n v="2549"/>
    <n v="10"/>
    <n v="3"/>
    <n v="1"/>
    <n v="447"/>
    <n v="180"/>
    <n v="78"/>
    <n v="59"/>
    <n v="49"/>
    <n v="44"/>
    <x v="3080"/>
    <n v="21.309101608473913"/>
    <n v="3.9231071008238522E-3"/>
    <n v="2.8913299333071792E-2"/>
    <n v="0.73699999999999999"/>
    <n v="5.4316899999999997"/>
    <n v="0"/>
    <n v="0"/>
    <n v="0"/>
    <n v="0"/>
    <n v="93"/>
    <x v="1539"/>
    <x v="1543"/>
    <x v="1540"/>
    <n v="0.58405268817204303"/>
    <n v="0.58405268817204303"/>
  </r>
  <r>
    <n v="1000866809"/>
    <n v="1000866809"/>
    <n v="2001269708"/>
    <d v="2017-02-02T00:00:00"/>
    <s v="Evergreen"/>
    <s v="Interested In: Competitors"/>
    <s v="All Site Visitors"/>
    <s v="Facebook Interest"/>
    <x v="1"/>
    <x v="1"/>
    <s v="M"/>
    <s v="Click"/>
    <n v="7.24"/>
    <n v="1913"/>
    <n v="5"/>
    <n v="2"/>
    <n v="1"/>
    <n v="459"/>
    <n v="202"/>
    <n v="102"/>
    <n v="77"/>
    <n v="69"/>
    <n v="59"/>
    <x v="3081"/>
    <n v="27.400731834814433"/>
    <n v="2.6136957658128594E-3"/>
    <n v="1.8923157344485103E-2"/>
    <n v="1.448"/>
    <n v="10.48352"/>
    <n v="0"/>
    <n v="0"/>
    <n v="0"/>
    <n v="0"/>
    <n v="128"/>
    <x v="1540"/>
    <x v="1544"/>
    <x v="1541"/>
    <n v="0.4095125"/>
    <n v="0.4095125"/>
  </r>
  <r>
    <n v="1000479665"/>
    <n v="1000479665"/>
    <n v="2001270234"/>
    <d v="2017-02-03T00:00:00"/>
    <s v="Evergreen"/>
    <s v="Shopping Cart Page"/>
    <s v="Purchases"/>
    <s v="Website Custom Audience"/>
    <x v="0"/>
    <x v="0"/>
    <s v="M"/>
    <s v="Click"/>
    <n v="7.12"/>
    <n v="667"/>
    <n v="7"/>
    <n v="1"/>
    <n v="0"/>
    <m/>
    <m/>
    <m/>
    <m/>
    <m/>
    <m/>
    <x v="3082"/>
    <n v="76.00359820089956"/>
    <n v="1.0494752623688156E-2"/>
    <n v="7.4722638680659675E-2"/>
    <n v="1.0171428571428571"/>
    <n v="7.242057142857143"/>
    <n v="0"/>
    <n v="0"/>
    <n v="0"/>
    <n v="0"/>
    <s v=" "/>
    <x v="0"/>
    <x v="0"/>
    <x v="0"/>
    <s v=""/>
    <s v=""/>
  </r>
  <r>
    <n v="1000358388"/>
    <n v="1000358388"/>
    <n v="2001270578"/>
    <d v="2017-02-03T00:00:00"/>
    <s v="Evergreen"/>
    <s v="Product Page"/>
    <s v="Purchasers, Shopping Cart"/>
    <s v="Website Custom Audience"/>
    <x v="0"/>
    <x v="0"/>
    <s v="M"/>
    <s v="Click"/>
    <n v="20.65"/>
    <n v="2245"/>
    <n v="21"/>
    <n v="2"/>
    <n v="1"/>
    <m/>
    <m/>
    <m/>
    <m/>
    <m/>
    <m/>
    <x v="3083"/>
    <n v="189.94320712694875"/>
    <n v="9.3541202672605787E-3"/>
    <n v="0.19316258351893092"/>
    <n v="0.98333333333333328"/>
    <n v="20.305833333333332"/>
    <n v="0"/>
    <n v="0"/>
    <n v="0"/>
    <n v="0"/>
    <s v=" "/>
    <x v="0"/>
    <x v="0"/>
    <x v="0"/>
    <s v=""/>
    <s v=""/>
  </r>
  <r>
    <n v="1000609903"/>
    <n v="1000609903"/>
    <n v="2001270922"/>
    <d v="2017-02-03T00:00:00"/>
    <s v="Evergreen"/>
    <s v="Home Page"/>
    <s v="Product Page, Shopping Cart, Purchasers"/>
    <s v="Website Custom Audience"/>
    <x v="0"/>
    <x v="0"/>
    <s v="M"/>
    <s v="Click"/>
    <n v="28.54"/>
    <n v="4406"/>
    <n v="36"/>
    <n v="4"/>
    <n v="2"/>
    <m/>
    <m/>
    <m/>
    <m/>
    <m/>
    <m/>
    <x v="3084"/>
    <n v="184.86872446663639"/>
    <n v="8.1706763504312309E-3"/>
    <n v="0.23319110304130733"/>
    <n v="0.7927777777777778"/>
    <n v="22.625877777777777"/>
    <n v="0"/>
    <n v="0"/>
    <n v="0"/>
    <n v="0"/>
    <s v=" "/>
    <x v="0"/>
    <x v="0"/>
    <x v="0"/>
    <s v=""/>
    <s v=""/>
  </r>
  <r>
    <n v="1000712157"/>
    <n v="1000712157"/>
    <n v="2001271172"/>
    <d v="2017-02-03T00:00:00"/>
    <s v="Evergreen"/>
    <s v="Top Purchasers Lookalike 1%"/>
    <s v="All Site Visitors"/>
    <s v="Lookalike"/>
    <x v="0"/>
    <x v="0"/>
    <s v="M"/>
    <s v="Click"/>
    <n v="20.64"/>
    <n v="3104"/>
    <n v="19"/>
    <n v="3"/>
    <n v="2"/>
    <m/>
    <m/>
    <m/>
    <m/>
    <m/>
    <m/>
    <x v="3085"/>
    <n v="137.24536082474228"/>
    <n v="6.1211340206185566E-3"/>
    <n v="0.12634020618556702"/>
    <n v="1.0863157894736843"/>
    <n v="22.421557894736846"/>
    <n v="0"/>
    <n v="0"/>
    <n v="0"/>
    <n v="0"/>
    <s v=" "/>
    <x v="0"/>
    <x v="0"/>
    <x v="0"/>
    <s v=""/>
    <s v=""/>
  </r>
  <r>
    <n v="1000836990"/>
    <n v="1000836990"/>
    <n v="2001271286"/>
    <d v="2017-02-03T00:00:00"/>
    <s v="Evergreen"/>
    <s v="Top Purchasers Lookalike 2%"/>
    <s v="All Site Visitors"/>
    <s v="Lookalike"/>
    <x v="0"/>
    <x v="0"/>
    <s v="M"/>
    <s v="Click"/>
    <n v="6.23"/>
    <n v="1202"/>
    <n v="8"/>
    <n v="1"/>
    <n v="1"/>
    <m/>
    <m/>
    <m/>
    <m/>
    <m/>
    <m/>
    <x v="3086"/>
    <n v="32.290266222961733"/>
    <n v="6.6555740432612314E-3"/>
    <n v="4.1464226289517472E-2"/>
    <n v="0.77875000000000005"/>
    <n v="4.8516125000000008"/>
    <n v="0"/>
    <n v="0"/>
    <n v="0"/>
    <n v="0"/>
    <s v=" "/>
    <x v="0"/>
    <x v="0"/>
    <x v="0"/>
    <s v=""/>
    <s v=""/>
  </r>
  <r>
    <n v="1000224009"/>
    <n v="1000224009"/>
    <n v="2001271478"/>
    <d v="2017-02-03T00:00:00"/>
    <s v="Evergreen"/>
    <s v="Lapsed Purchasers"/>
    <s v="All Site Visitors"/>
    <s v="Custom Audience"/>
    <x v="0"/>
    <x v="0"/>
    <s v="M"/>
    <s v="Click"/>
    <n v="6.27"/>
    <n v="1188"/>
    <n v="8"/>
    <n v="1"/>
    <n v="1"/>
    <m/>
    <m/>
    <m/>
    <m/>
    <m/>
    <m/>
    <x v="3087"/>
    <n v="33.091666666666661"/>
    <n v="6.7340067340067337E-3"/>
    <n v="4.2222222222222217E-2"/>
    <n v="0.78374999999999995"/>
    <n v="4.914112499999999"/>
    <n v="0"/>
    <n v="0"/>
    <n v="0"/>
    <n v="0"/>
    <s v=" "/>
    <x v="0"/>
    <x v="0"/>
    <x v="0"/>
    <s v=""/>
    <s v=""/>
  </r>
  <r>
    <n v="1000496152"/>
    <n v="1000496152"/>
    <n v="2001271940"/>
    <d v="2017-02-03T00:00:00"/>
    <s v="Evergreen"/>
    <s v="Frequent In-Store Purchasers"/>
    <s v="All Site Visitors"/>
    <s v="Custom Audience"/>
    <x v="0"/>
    <x v="0"/>
    <s v="M"/>
    <s v="Click"/>
    <n v="5.51"/>
    <n v="932"/>
    <n v="8"/>
    <n v="1"/>
    <n v="0"/>
    <m/>
    <m/>
    <m/>
    <m/>
    <m/>
    <m/>
    <x v="3088"/>
    <n v="32.575214592274676"/>
    <n v="8.5836909871244635E-3"/>
    <n v="4.7296137339055792E-2"/>
    <n v="0.68874999999999997"/>
    <n v="3.7950124999999999"/>
    <n v="0"/>
    <n v="0"/>
    <n v="0"/>
    <n v="0"/>
    <s v=" "/>
    <x v="0"/>
    <x v="0"/>
    <x v="0"/>
    <s v=""/>
    <s v=""/>
  </r>
  <r>
    <n v="1000132730"/>
    <n v="1000132730"/>
    <n v="2001272154"/>
    <d v="2017-02-03T00:00:00"/>
    <s v="Evergreen"/>
    <s v="Interested In: Shopping and Fashion"/>
    <s v="All Site Visitors"/>
    <s v="Facebook Interest"/>
    <x v="0"/>
    <x v="0"/>
    <s v="M"/>
    <s v="Click"/>
    <n v="3.75"/>
    <n v="1189"/>
    <n v="7"/>
    <n v="1"/>
    <n v="1"/>
    <m/>
    <m/>
    <m/>
    <m/>
    <m/>
    <m/>
    <x v="3089"/>
    <n v="11.827165685449957"/>
    <n v="5.8873002523128683E-3"/>
    <n v="2.2077375946173258E-2"/>
    <n v="0.5357142857142857"/>
    <n v="2.0089285714285712"/>
    <n v="0"/>
    <n v="0"/>
    <n v="0"/>
    <n v="0"/>
    <s v=" "/>
    <x v="0"/>
    <x v="0"/>
    <x v="0"/>
    <s v=""/>
    <s v=""/>
  </r>
  <r>
    <n v="1000581483"/>
    <n v="1000581483"/>
    <n v="2001272578"/>
    <d v="2017-02-03T00:00:00"/>
    <s v="Evergreen"/>
    <s v="Interested In: Shopping and Fashion"/>
    <s v="All Site Visitors"/>
    <s v="Facebook Interest"/>
    <x v="0"/>
    <x v="0"/>
    <s v="M"/>
    <s v="Click"/>
    <n v="4.7"/>
    <n v="1484"/>
    <n v="9"/>
    <n v="1"/>
    <n v="1"/>
    <m/>
    <m/>
    <m/>
    <m/>
    <m/>
    <m/>
    <x v="3090"/>
    <n v="14.885444743935311"/>
    <n v="6.0646900269541778E-3"/>
    <n v="2.8504043126684638E-2"/>
    <n v="0.52222222222222225"/>
    <n v="2.4544444444444449"/>
    <n v="0"/>
    <n v="0"/>
    <n v="0"/>
    <n v="0"/>
    <s v=" "/>
    <x v="0"/>
    <x v="0"/>
    <x v="0"/>
    <s v=""/>
    <s v=""/>
  </r>
  <r>
    <n v="1000557234"/>
    <n v="1000557234"/>
    <n v="2001273000"/>
    <d v="2017-02-03T00:00:00"/>
    <s v="Evergreen"/>
    <s v="Interested In: High-End Retail"/>
    <s v="All Site Visitors"/>
    <s v="Facebook Interest"/>
    <x v="0"/>
    <x v="0"/>
    <s v="M"/>
    <s v="Click"/>
    <n v="3.93"/>
    <n v="1135"/>
    <n v="6"/>
    <n v="1"/>
    <n v="0"/>
    <m/>
    <m/>
    <m/>
    <m/>
    <m/>
    <m/>
    <x v="3091"/>
    <n v="13.607841409691632"/>
    <n v="5.2863436123348016E-3"/>
    <n v="2.077533039647577E-2"/>
    <n v="0.65500000000000003"/>
    <n v="2.5741500000000004"/>
    <n v="0"/>
    <n v="0"/>
    <n v="0"/>
    <n v="0"/>
    <s v=" "/>
    <x v="0"/>
    <x v="0"/>
    <x v="0"/>
    <s v=""/>
    <s v=""/>
  </r>
  <r>
    <n v="1000853827"/>
    <n v="1000853827"/>
    <n v="2001273252"/>
    <d v="2017-02-03T00:00:00"/>
    <s v="Evergreen"/>
    <s v="Interested In: Competitors"/>
    <s v="All Site Visitors"/>
    <s v="Facebook Interest"/>
    <x v="0"/>
    <x v="0"/>
    <s v="M"/>
    <s v="Click"/>
    <n v="4.54"/>
    <n v="1001"/>
    <n v="3"/>
    <n v="1"/>
    <n v="0"/>
    <m/>
    <m/>
    <m/>
    <m/>
    <m/>
    <m/>
    <x v="3092"/>
    <n v="20.591008991008994"/>
    <n v="2.997002997002997E-3"/>
    <n v="1.3606393606393607E-2"/>
    <n v="1.5133333333333334"/>
    <n v="6.8705333333333334"/>
    <n v="0"/>
    <n v="0"/>
    <n v="0"/>
    <n v="0"/>
    <s v=" "/>
    <x v="0"/>
    <x v="0"/>
    <x v="0"/>
    <s v=""/>
    <s v=""/>
  </r>
  <r>
    <n v="1000211208"/>
    <n v="1000211208"/>
    <n v="2001273456"/>
    <d v="2017-02-03T00:00:00"/>
    <s v="Evergreen"/>
    <s v="Shopping Cart Page"/>
    <s v="Purchases"/>
    <s v="Website Custom Audience"/>
    <x v="1"/>
    <x v="0"/>
    <s v="M"/>
    <s v="Click"/>
    <n v="10.37"/>
    <n v="1090"/>
    <n v="14"/>
    <n v="1"/>
    <n v="1"/>
    <m/>
    <m/>
    <m/>
    <m/>
    <m/>
    <m/>
    <x v="3093"/>
    <n v="98.65770642201835"/>
    <n v="1.2844036697247707E-2"/>
    <n v="0.13319266055045872"/>
    <n v="0.74071428571428566"/>
    <n v="7.6812071428571418"/>
    <n v="0"/>
    <n v="0"/>
    <n v="0"/>
    <n v="0"/>
    <s v=" "/>
    <x v="0"/>
    <x v="0"/>
    <x v="0"/>
    <s v=""/>
    <s v=""/>
  </r>
  <r>
    <n v="1000670070"/>
    <n v="1000670070"/>
    <n v="2001273694"/>
    <d v="2017-02-03T00:00:00"/>
    <s v="Evergreen"/>
    <s v="Product Page"/>
    <s v="Purchasers, Shopping Cart"/>
    <s v="Website Custom Audience"/>
    <x v="1"/>
    <x v="0"/>
    <s v="M"/>
    <s v="Click"/>
    <n v="23.23"/>
    <n v="2842"/>
    <n v="31"/>
    <n v="3"/>
    <n v="1"/>
    <m/>
    <m/>
    <m/>
    <m/>
    <m/>
    <m/>
    <x v="3094"/>
    <n v="189.87786769880367"/>
    <n v="1.0907811400422239E-2"/>
    <n v="0.25338845883180861"/>
    <n v="0.74935483870967745"/>
    <n v="17.407512903225808"/>
    <n v="0"/>
    <n v="0"/>
    <n v="0"/>
    <n v="0"/>
    <s v=" "/>
    <x v="0"/>
    <x v="0"/>
    <x v="0"/>
    <s v=""/>
    <s v=""/>
  </r>
  <r>
    <n v="1000368844"/>
    <n v="1000368844"/>
    <n v="2001274066"/>
    <d v="2017-02-03T00:00:00"/>
    <s v="Evergreen"/>
    <s v="Home Page"/>
    <s v="Product Page, Shopping Cart, Purchasers"/>
    <s v="Website Custom Audience"/>
    <x v="1"/>
    <x v="0"/>
    <s v="M"/>
    <s v="Click"/>
    <n v="27.03"/>
    <n v="3778"/>
    <n v="32"/>
    <n v="4"/>
    <n v="2"/>
    <m/>
    <m/>
    <m/>
    <m/>
    <m/>
    <m/>
    <x v="3095"/>
    <n v="193.38827421916358"/>
    <n v="8.4700899947061942E-3"/>
    <n v="0.22894653255690844"/>
    <n v="0.84468750000000004"/>
    <n v="22.831903125"/>
    <n v="0"/>
    <n v="0"/>
    <n v="0"/>
    <n v="0"/>
    <s v=" "/>
    <x v="0"/>
    <x v="0"/>
    <x v="0"/>
    <s v=""/>
    <s v=""/>
  </r>
  <r>
    <n v="1000412135"/>
    <n v="1000412135"/>
    <n v="2001274544"/>
    <d v="2017-02-03T00:00:00"/>
    <s v="Evergreen"/>
    <s v="Top Purchasers Lookalike 1%"/>
    <s v="All Site Visitors"/>
    <s v="Lookalike"/>
    <x v="1"/>
    <x v="0"/>
    <s v="M"/>
    <s v="Click"/>
    <n v="24.53"/>
    <n v="4126"/>
    <n v="27"/>
    <n v="4"/>
    <n v="2"/>
    <m/>
    <m/>
    <m/>
    <m/>
    <m/>
    <m/>
    <x v="3096"/>
    <n v="145.83637905962192"/>
    <n v="6.5438681531749879E-3"/>
    <n v="0.16052108579738247"/>
    <n v="0.90851851851851861"/>
    <n v="22.285959259259261"/>
    <n v="0"/>
    <n v="0"/>
    <n v="0"/>
    <n v="0"/>
    <s v=" "/>
    <x v="0"/>
    <x v="0"/>
    <x v="0"/>
    <s v=""/>
    <s v=""/>
  </r>
  <r>
    <n v="1000630873"/>
    <n v="1000630873"/>
    <n v="2001274730"/>
    <d v="2017-02-03T00:00:00"/>
    <s v="Evergreen"/>
    <s v="Top Purchasers Lookalike 2%"/>
    <s v="All Site Visitors"/>
    <s v="Lookalike"/>
    <x v="1"/>
    <x v="0"/>
    <s v="M"/>
    <s v="Click"/>
    <n v="9.23"/>
    <n v="1787"/>
    <n v="12"/>
    <n v="2"/>
    <n v="1"/>
    <m/>
    <m/>
    <m/>
    <m/>
    <m/>
    <m/>
    <x v="3097"/>
    <n v="47.673698936765533"/>
    <n v="6.7151650811415782E-3"/>
    <n v="6.1980973698936771E-2"/>
    <n v="0.76916666666666667"/>
    <n v="7.0994083333333338"/>
    <n v="0"/>
    <n v="0"/>
    <n v="0"/>
    <n v="0"/>
    <s v=" "/>
    <x v="0"/>
    <x v="0"/>
    <x v="0"/>
    <s v=""/>
    <s v=""/>
  </r>
  <r>
    <n v="1000190469"/>
    <n v="1000190469"/>
    <n v="2001275230"/>
    <d v="2017-02-03T00:00:00"/>
    <s v="Evergreen"/>
    <s v="Lapsed Purchasers"/>
    <s v="All Site Visitors"/>
    <s v="Custom Audience"/>
    <x v="1"/>
    <x v="0"/>
    <s v="M"/>
    <s v="Click"/>
    <n v="7.04"/>
    <n v="1340"/>
    <n v="9"/>
    <n v="1"/>
    <n v="1"/>
    <m/>
    <m/>
    <m/>
    <m/>
    <m/>
    <m/>
    <x v="3098"/>
    <n v="36.986268656716419"/>
    <n v="6.7164179104477612E-3"/>
    <n v="4.7283582089552238E-2"/>
    <n v="0.78222222222222226"/>
    <n v="5.5068444444444449"/>
    <n v="0"/>
    <n v="0"/>
    <n v="0"/>
    <n v="0"/>
    <s v=" "/>
    <x v="0"/>
    <x v="0"/>
    <x v="0"/>
    <s v=""/>
    <s v=""/>
  </r>
  <r>
    <n v="1000900090"/>
    <n v="1000900090"/>
    <n v="2001275762"/>
    <d v="2017-02-03T00:00:00"/>
    <s v="Evergreen"/>
    <s v="Frequent In-Store Purchasers"/>
    <s v="All Site Visitors"/>
    <s v="Custom Audience"/>
    <x v="1"/>
    <x v="0"/>
    <s v="M"/>
    <s v="Click"/>
    <n v="7.5"/>
    <n v="1410"/>
    <n v="11"/>
    <n v="2"/>
    <n v="1"/>
    <m/>
    <m/>
    <m/>
    <m/>
    <m/>
    <m/>
    <x v="3099"/>
    <n v="39.893617021276597"/>
    <n v="7.801418439716312E-3"/>
    <n v="5.8510638297872342E-2"/>
    <n v="0.68181818181818177"/>
    <n v="5.1136363636363633"/>
    <n v="0"/>
    <n v="0"/>
    <n v="0"/>
    <n v="0"/>
    <s v=" "/>
    <x v="0"/>
    <x v="0"/>
    <x v="0"/>
    <s v=""/>
    <s v=""/>
  </r>
  <r>
    <n v="1000356001"/>
    <n v="1000356001"/>
    <n v="2001275838"/>
    <d v="2017-02-03T00:00:00"/>
    <s v="Evergreen"/>
    <s v="Interested In: Shopping and Fashion"/>
    <s v="All Site Visitors"/>
    <s v="Facebook Interest"/>
    <x v="1"/>
    <x v="0"/>
    <s v="M"/>
    <s v="Click"/>
    <n v="5.4"/>
    <n v="1626"/>
    <n v="11"/>
    <n v="2"/>
    <n v="1"/>
    <m/>
    <m/>
    <m/>
    <m/>
    <m/>
    <m/>
    <x v="3100"/>
    <n v="17.933579335793361"/>
    <n v="6.7650676506765071E-3"/>
    <n v="3.6531365313653141E-2"/>
    <n v="0.49090909090909096"/>
    <n v="2.6509090909090913"/>
    <n v="0"/>
    <n v="0"/>
    <n v="0"/>
    <n v="0"/>
    <s v=" "/>
    <x v="0"/>
    <x v="0"/>
    <x v="0"/>
    <s v=""/>
    <s v=""/>
  </r>
  <r>
    <n v="1000740548"/>
    <n v="1000740548"/>
    <n v="2001276184"/>
    <d v="2017-02-03T00:00:00"/>
    <s v="Evergreen"/>
    <s v="Interested In: Shopping and Fashion"/>
    <s v="All Site Visitors"/>
    <s v="Facebook Interest"/>
    <x v="1"/>
    <x v="0"/>
    <s v="M"/>
    <s v="Click"/>
    <n v="5.09"/>
    <n v="1650"/>
    <n v="11"/>
    <n v="2"/>
    <n v="1"/>
    <m/>
    <m/>
    <m/>
    <m/>
    <m/>
    <m/>
    <x v="3101"/>
    <n v="15.701878787878785"/>
    <n v="6.6666666666666671E-3"/>
    <n v="3.3933333333333336E-2"/>
    <n v="0.46272727272727271"/>
    <n v="2.355281818181818"/>
    <n v="0"/>
    <n v="0"/>
    <n v="0"/>
    <n v="0"/>
    <s v=" "/>
    <x v="0"/>
    <x v="0"/>
    <x v="0"/>
    <s v=""/>
    <s v=""/>
  </r>
  <r>
    <n v="1000220545"/>
    <n v="1000220545"/>
    <n v="2001277182"/>
    <d v="2017-02-03T00:00:00"/>
    <s v="Evergreen"/>
    <s v="Interested In: High-End Retail"/>
    <s v="All Site Visitors"/>
    <s v="Facebook Interest"/>
    <x v="1"/>
    <x v="0"/>
    <s v="M"/>
    <s v="Click"/>
    <n v="5.55"/>
    <n v="1426"/>
    <n v="8"/>
    <n v="2"/>
    <n v="1"/>
    <m/>
    <m/>
    <m/>
    <m/>
    <m/>
    <m/>
    <x v="3102"/>
    <n v="21.600631136044878"/>
    <n v="5.6100981767180924E-3"/>
    <n v="3.1136044880785411E-2"/>
    <n v="0.69374999999999998"/>
    <n v="3.8503124999999998"/>
    <n v="0"/>
    <n v="0"/>
    <n v="0"/>
    <n v="0"/>
    <s v=" "/>
    <x v="0"/>
    <x v="0"/>
    <x v="0"/>
    <s v=""/>
    <s v=""/>
  </r>
  <r>
    <n v="1000810941"/>
    <n v="1000810941"/>
    <n v="2001278388"/>
    <d v="2017-02-03T00:00:00"/>
    <s v="Evergreen"/>
    <s v="Interested In: Competitors"/>
    <s v="All Site Visitors"/>
    <s v="Facebook Interest"/>
    <x v="1"/>
    <x v="0"/>
    <s v="M"/>
    <s v="Click"/>
    <n v="5.78"/>
    <n v="1379"/>
    <n v="4"/>
    <n v="1"/>
    <n v="1"/>
    <m/>
    <m/>
    <m/>
    <m/>
    <m/>
    <m/>
    <x v="3103"/>
    <n v="24.226540971718642"/>
    <n v="2.9006526468455403E-3"/>
    <n v="1.6765772298767224E-2"/>
    <n v="1.4450000000000001"/>
    <n v="8.3521000000000001"/>
    <n v="0"/>
    <n v="0"/>
    <n v="0"/>
    <n v="0"/>
    <s v=" "/>
    <x v="0"/>
    <x v="0"/>
    <x v="0"/>
    <s v=""/>
    <s v=""/>
  </r>
  <r>
    <n v="1000720751"/>
    <n v="1000720751"/>
    <n v="2001278996"/>
    <d v="2017-02-03T00:00:00"/>
    <s v="Evergreen"/>
    <s v="Shopping Cart Page"/>
    <s v="Purchases"/>
    <s v="Website Custom Audience"/>
    <x v="0"/>
    <x v="1"/>
    <s v="M"/>
    <s v="Click"/>
    <n v="12.35"/>
    <n v="1282"/>
    <n v="10"/>
    <n v="1"/>
    <n v="1"/>
    <n v="278"/>
    <n v="134"/>
    <n v="62"/>
    <n v="49"/>
    <n v="40"/>
    <n v="35"/>
    <x v="3104"/>
    <n v="118.9723088923557"/>
    <n v="7.8003120124804995E-3"/>
    <n v="9.6333853354134164E-2"/>
    <n v="1.2349999999999999"/>
    <n v="15.252249999999998"/>
    <n v="0"/>
    <n v="0"/>
    <n v="0"/>
    <n v="0"/>
    <n v="75"/>
    <x v="1541"/>
    <x v="1545"/>
    <x v="1542"/>
    <n v="2.033633333333333"/>
    <n v="2.033633333333333"/>
  </r>
  <r>
    <n v="1000180298"/>
    <n v="1000180298"/>
    <n v="2001279282"/>
    <d v="2017-02-03T00:00:00"/>
    <s v="Evergreen"/>
    <s v="Product Page"/>
    <s v="Purchasers, Shopping Cart"/>
    <s v="Website Custom Audience"/>
    <x v="0"/>
    <x v="1"/>
    <s v="M"/>
    <s v="Click"/>
    <n v="34.39"/>
    <n v="4742"/>
    <n v="36"/>
    <n v="6"/>
    <n v="2"/>
    <n v="745"/>
    <n v="329"/>
    <n v="134"/>
    <n v="107"/>
    <n v="87"/>
    <n v="75"/>
    <x v="3105"/>
    <n v="249.4036482496837"/>
    <n v="7.5917334458034582E-3"/>
    <n v="0.26107971320118095"/>
    <n v="0.95527777777777778"/>
    <n v="32.852002777777777"/>
    <n v="1"/>
    <n v="191"/>
    <n v="5.5539400988659491"/>
    <n v="191"/>
    <n v="162"/>
    <x v="1542"/>
    <x v="1546"/>
    <x v="1543"/>
    <n v="7.3004450617283947"/>
    <n v="7.3004450617283947"/>
  </r>
  <r>
    <n v="1000769275"/>
    <n v="1000769275"/>
    <n v="2001279486"/>
    <d v="2017-02-03T00:00:00"/>
    <s v="Evergreen"/>
    <s v="Home Page"/>
    <s v="Product Page, Shopping Cart, Purchasers"/>
    <s v="Website Custom Audience"/>
    <x v="0"/>
    <x v="1"/>
    <s v="M"/>
    <s v="Click"/>
    <n v="26.78"/>
    <n v="4581"/>
    <n v="26"/>
    <n v="4"/>
    <n v="2"/>
    <n v="971"/>
    <n v="521"/>
    <n v="254"/>
    <n v="187"/>
    <n v="133"/>
    <n v="119"/>
    <x v="3106"/>
    <n v="156.55280506439644"/>
    <n v="5.6756166775813145E-3"/>
    <n v="0.15199301462562761"/>
    <n v="1.03"/>
    <n v="27.583400000000001"/>
    <n v="0"/>
    <n v="0"/>
    <n v="0"/>
    <n v="0"/>
    <n v="252"/>
    <x v="1543"/>
    <x v="1547"/>
    <x v="1544"/>
    <n v="2.8459063492063494"/>
    <n v="2.8459063492063494"/>
  </r>
  <r>
    <n v="1000177482"/>
    <n v="1000177482"/>
    <n v="2001279612"/>
    <d v="2017-02-03T00:00:00"/>
    <s v="Evergreen"/>
    <s v="Top Purchasers Lookalike 1%"/>
    <s v="All Site Visitors"/>
    <s v="Lookalike"/>
    <x v="0"/>
    <x v="1"/>
    <s v="M"/>
    <s v="Click"/>
    <n v="21.62"/>
    <n v="4260"/>
    <n v="19"/>
    <n v="5"/>
    <n v="2"/>
    <n v="676"/>
    <n v="373"/>
    <n v="183"/>
    <n v="110"/>
    <n v="78"/>
    <n v="69"/>
    <x v="3107"/>
    <n v="109.72403755868545"/>
    <n v="4.4600938967136149E-3"/>
    <n v="9.6427230046948365E-2"/>
    <n v="1.1378947368421053"/>
    <n v="24.601284210526316"/>
    <n v="0"/>
    <n v="0"/>
    <n v="0"/>
    <n v="0"/>
    <n v="147"/>
    <x v="1544"/>
    <x v="1548"/>
    <x v="1545"/>
    <n v="3.1797578231292518"/>
    <n v="3.1797578231292518"/>
  </r>
  <r>
    <n v="1000593956"/>
    <n v="1000593956"/>
    <n v="2001279714"/>
    <d v="2017-02-03T00:00:00"/>
    <s v="Evergreen"/>
    <s v="Top Purchasers Lookalike 2%"/>
    <s v="All Site Visitors"/>
    <s v="Lookalike"/>
    <x v="0"/>
    <x v="1"/>
    <s v="M"/>
    <s v="Click"/>
    <n v="12.92"/>
    <n v="2470"/>
    <n v="12"/>
    <n v="2"/>
    <n v="1"/>
    <n v="680"/>
    <n v="277"/>
    <n v="153"/>
    <n v="112"/>
    <n v="96"/>
    <n v="90"/>
    <x v="3108"/>
    <n v="67.581538461538457"/>
    <n v="4.8582995951417006E-3"/>
    <n v="6.2769230769230772E-2"/>
    <n v="1.0766666666666667"/>
    <n v="13.910533333333333"/>
    <n v="0"/>
    <n v="0"/>
    <n v="0"/>
    <n v="0"/>
    <n v="186"/>
    <x v="1545"/>
    <x v="1549"/>
    <x v="1546"/>
    <n v="0.89745376344086014"/>
    <n v="0.89745376344086014"/>
  </r>
  <r>
    <n v="1000508484"/>
    <n v="1000508484"/>
    <n v="2001279878"/>
    <d v="2017-02-03T00:00:00"/>
    <s v="Evergreen"/>
    <s v="Lapsed Purchasers"/>
    <s v="All Site Visitors"/>
    <s v="Custom Audience"/>
    <x v="0"/>
    <x v="1"/>
    <s v="M"/>
    <s v="Click"/>
    <n v="10.89"/>
    <n v="2245"/>
    <n v="10"/>
    <n v="2"/>
    <n v="1"/>
    <n v="624"/>
    <n v="314"/>
    <n v="154"/>
    <n v="121"/>
    <n v="89"/>
    <n v="83"/>
    <x v="3109"/>
    <n v="52.824988864142554"/>
    <n v="4.4543429844097994E-3"/>
    <n v="4.8507795100222718E-2"/>
    <n v="1.089"/>
    <n v="11.859210000000001"/>
    <n v="0"/>
    <n v="0"/>
    <n v="0"/>
    <n v="0"/>
    <n v="172"/>
    <x v="1546"/>
    <x v="1550"/>
    <x v="1547"/>
    <n v="0.68948895348837225"/>
    <n v="0.68948895348837225"/>
  </r>
  <r>
    <n v="1000266750"/>
    <n v="1000266750"/>
    <n v="2001279930"/>
    <d v="2017-02-03T00:00:00"/>
    <s v="Evergreen"/>
    <s v="Frequent In-Store Purchasers"/>
    <s v="All Site Visitors"/>
    <s v="Custom Audience"/>
    <x v="0"/>
    <x v="1"/>
    <s v="M"/>
    <s v="Click"/>
    <n v="7.94"/>
    <n v="1482"/>
    <n v="8"/>
    <n v="2"/>
    <n v="1"/>
    <n v="256"/>
    <n v="138"/>
    <n v="72"/>
    <n v="50"/>
    <n v="35"/>
    <n v="32"/>
    <x v="3110"/>
    <n v="42.539541160593799"/>
    <n v="5.3981106612685558E-3"/>
    <n v="4.2860998650472333E-2"/>
    <n v="0.99250000000000005"/>
    <n v="7.8804500000000006"/>
    <n v="0"/>
    <n v="0"/>
    <n v="0"/>
    <n v="0"/>
    <n v="67"/>
    <x v="1547"/>
    <x v="1551"/>
    <x v="1548"/>
    <n v="0.94094925373134342"/>
    <n v="0.94094925373134342"/>
  </r>
  <r>
    <n v="1000704511"/>
    <n v="1000704511"/>
    <n v="2001280102"/>
    <d v="2017-02-03T00:00:00"/>
    <s v="Evergreen"/>
    <s v="Interested In: Shopping and Fashion"/>
    <s v="All Site Visitors"/>
    <s v="Facebook Interest"/>
    <x v="0"/>
    <x v="1"/>
    <s v="M"/>
    <s v="Click"/>
    <n v="6.75"/>
    <n v="2472"/>
    <n v="12"/>
    <n v="2"/>
    <n v="1"/>
    <n v="539"/>
    <n v="273"/>
    <n v="159"/>
    <n v="105"/>
    <n v="84"/>
    <n v="76"/>
    <x v="3111"/>
    <n v="18.431432038834952"/>
    <n v="4.8543689320388345E-3"/>
    <n v="3.2766990291262135E-2"/>
    <n v="0.5625"/>
    <n v="3.796875"/>
    <n v="0"/>
    <n v="0"/>
    <n v="0"/>
    <n v="0"/>
    <n v="160"/>
    <x v="1548"/>
    <x v="1552"/>
    <x v="1549"/>
    <n v="0.28476562500000002"/>
    <n v="0.28476562500000002"/>
  </r>
  <r>
    <n v="1000434669"/>
    <n v="1000434669"/>
    <n v="2001280146"/>
    <d v="2017-02-03T00:00:00"/>
    <s v="Evergreen"/>
    <s v="Interested In: Shopping and Fashion"/>
    <s v="All Site Visitors"/>
    <s v="Facebook Interest"/>
    <x v="0"/>
    <x v="1"/>
    <s v="M"/>
    <s v="Click"/>
    <n v="6.79"/>
    <n v="2602"/>
    <n v="11"/>
    <n v="3"/>
    <n v="1"/>
    <n v="430"/>
    <n v="219"/>
    <n v="130"/>
    <n v="93"/>
    <n v="69"/>
    <n v="65"/>
    <x v="3112"/>
    <n v="17.718716372021522"/>
    <n v="4.2275172943889317E-3"/>
    <n v="2.8704842428900847E-2"/>
    <n v="0.61727272727272731"/>
    <n v="4.1912818181818183"/>
    <n v="0"/>
    <n v="0"/>
    <n v="0"/>
    <n v="0"/>
    <n v="134"/>
    <x v="1549"/>
    <x v="1553"/>
    <x v="1550"/>
    <n v="0.34406044776119404"/>
    <n v="0.34406044776119404"/>
  </r>
  <r>
    <n v="1000483708"/>
    <n v="1000483708"/>
    <n v="2001280794"/>
    <d v="2017-02-03T00:00:00"/>
    <s v="Evergreen"/>
    <s v="Interested In: High-End Retail"/>
    <s v="All Site Visitors"/>
    <s v="Facebook Interest"/>
    <x v="0"/>
    <x v="1"/>
    <s v="M"/>
    <s v="Click"/>
    <n v="6.98"/>
    <n v="2086"/>
    <n v="6"/>
    <n v="2"/>
    <n v="1"/>
    <n v="584"/>
    <n v="308"/>
    <n v="171"/>
    <n v="113"/>
    <n v="80"/>
    <n v="75"/>
    <x v="3113"/>
    <n v="23.355896452540748"/>
    <n v="2.8763183125599234E-3"/>
    <n v="2.0076701821668267E-2"/>
    <n v="1.1633333333333333"/>
    <n v="8.1200666666666663"/>
    <n v="0"/>
    <n v="0"/>
    <n v="0"/>
    <n v="0"/>
    <n v="155"/>
    <x v="1550"/>
    <x v="1554"/>
    <x v="1551"/>
    <n v="0.31432516129032262"/>
    <n v="0.31432516129032262"/>
  </r>
  <r>
    <n v="1000173633"/>
    <n v="1000173633"/>
    <n v="2001281052"/>
    <d v="2017-02-03T00:00:00"/>
    <s v="Evergreen"/>
    <s v="Interested In: Competitors"/>
    <s v="All Site Visitors"/>
    <s v="Facebook Interest"/>
    <x v="0"/>
    <x v="1"/>
    <s v="M"/>
    <s v="Click"/>
    <n v="6.41"/>
    <n v="1855"/>
    <n v="5"/>
    <n v="2"/>
    <n v="1"/>
    <n v="496"/>
    <n v="255"/>
    <n v="128"/>
    <n v="90"/>
    <n v="71"/>
    <n v="63"/>
    <x v="3114"/>
    <n v="22.149919137466309"/>
    <n v="2.6954177897574125E-3"/>
    <n v="1.7277628032345015E-2"/>
    <n v="1.282"/>
    <n v="8.2176200000000001"/>
    <n v="0"/>
    <n v="0"/>
    <n v="0"/>
    <n v="0"/>
    <n v="134"/>
    <x v="1551"/>
    <x v="1555"/>
    <x v="1552"/>
    <n v="0.30662761194029853"/>
    <n v="0.30662761194029853"/>
  </r>
  <r>
    <n v="1000657769"/>
    <n v="1000657769"/>
    <n v="2001281492"/>
    <d v="2017-02-03T00:00:00"/>
    <s v="Evergreen"/>
    <s v="Shopping Cart Page"/>
    <s v="Purchases"/>
    <s v="Website Custom Audience"/>
    <x v="1"/>
    <x v="1"/>
    <s v="M"/>
    <s v="Click"/>
    <n v="10.02"/>
    <n v="1110"/>
    <n v="9"/>
    <n v="1"/>
    <n v="1"/>
    <n v="331"/>
    <n v="160"/>
    <n v="80"/>
    <n v="61"/>
    <n v="52"/>
    <n v="49"/>
    <x v="3115"/>
    <n v="90.450810810810793"/>
    <n v="8.1081081081081086E-3"/>
    <n v="8.1243243243243238E-2"/>
    <n v="1.1133333333333333"/>
    <n v="11.1556"/>
    <n v="0"/>
    <n v="0"/>
    <n v="0"/>
    <n v="0"/>
    <n v="101"/>
    <x v="1552"/>
    <x v="1556"/>
    <x v="1553"/>
    <n v="0.9940633663366335"/>
    <n v="0.9940633663366335"/>
  </r>
  <r>
    <n v="1000513016"/>
    <n v="1000513016"/>
    <n v="2001281636"/>
    <d v="2017-02-03T00:00:00"/>
    <s v="Evergreen"/>
    <s v="Product Page"/>
    <s v="Purchasers, Shopping Cart"/>
    <s v="Website Custom Audience"/>
    <x v="1"/>
    <x v="1"/>
    <s v="M"/>
    <s v="Click"/>
    <n v="36.25"/>
    <n v="5104"/>
    <n v="41"/>
    <n v="5"/>
    <n v="2"/>
    <n v="1158"/>
    <n v="513"/>
    <n v="223"/>
    <n v="148"/>
    <n v="123"/>
    <n v="116"/>
    <x v="3116"/>
    <n v="257.45738636363632"/>
    <n v="8.0329153605015677E-3"/>
    <n v="0.29119318181818182"/>
    <n v="0.88414634146341464"/>
    <n v="32.050304878048777"/>
    <n v="1"/>
    <n v="23"/>
    <n v="0.6344827586206897"/>
    <n v="23"/>
    <n v="239"/>
    <x v="1553"/>
    <x v="1557"/>
    <x v="1554"/>
    <n v="5.498169456066945"/>
    <n v="5.498169456066945"/>
  </r>
  <r>
    <n v="1000491891"/>
    <n v="1000491891"/>
    <n v="2001281724"/>
    <d v="2017-02-03T00:00:00"/>
    <s v="Evergreen"/>
    <s v="Home Page"/>
    <s v="Product Page, Shopping Cart, Purchasers"/>
    <s v="Website Custom Audience"/>
    <x v="1"/>
    <x v="1"/>
    <s v="M"/>
    <s v="Click"/>
    <n v="40.26"/>
    <n v="7082"/>
    <n v="39"/>
    <n v="6"/>
    <n v="4"/>
    <n v="1735"/>
    <n v="708"/>
    <n v="367"/>
    <n v="233"/>
    <n v="209"/>
    <n v="190"/>
    <x v="3117"/>
    <n v="228.87144874329283"/>
    <n v="5.5069189494493078E-3"/>
    <n v="0.22170855690482913"/>
    <n v="1.0323076923076921"/>
    <n v="41.56070769230768"/>
    <n v="0"/>
    <n v="0"/>
    <n v="0"/>
    <n v="0"/>
    <n v="399"/>
    <x v="1554"/>
    <x v="1558"/>
    <x v="1555"/>
    <n v="4.0623248120300746"/>
    <n v="4.0623248120300746"/>
  </r>
  <r>
    <n v="1000566148"/>
    <n v="1000566148"/>
    <n v="2001283086"/>
    <d v="2017-02-03T00:00:00"/>
    <s v="Evergreen"/>
    <s v="Top Purchasers Lookalike 1%"/>
    <s v="All Site Visitors"/>
    <s v="Lookalike"/>
    <x v="1"/>
    <x v="1"/>
    <s v="M"/>
    <s v="Click"/>
    <n v="23.27"/>
    <n v="4085"/>
    <n v="19"/>
    <n v="4"/>
    <n v="2"/>
    <n v="635"/>
    <n v="359"/>
    <n v="191"/>
    <n v="133"/>
    <n v="97"/>
    <n v="88"/>
    <x v="3118"/>
    <n v="132.55640146878824"/>
    <n v="4.6511627906976744E-3"/>
    <n v="0.10823255813953488"/>
    <n v="1.2247368421052631"/>
    <n v="28.499626315789474"/>
    <n v="0"/>
    <n v="0"/>
    <n v="0"/>
    <n v="0"/>
    <n v="185"/>
    <x v="1555"/>
    <x v="1559"/>
    <x v="1556"/>
    <n v="2.9269886486486483"/>
    <n v="2.9269886486486483"/>
  </r>
  <r>
    <n v="1000708291"/>
    <n v="1000708291"/>
    <n v="2001284420"/>
    <d v="2017-02-03T00:00:00"/>
    <s v="Evergreen"/>
    <s v="Top Purchasers Lookalike 2%"/>
    <s v="All Site Visitors"/>
    <s v="Lookalike"/>
    <x v="1"/>
    <x v="1"/>
    <s v="M"/>
    <s v="Click"/>
    <n v="10.52"/>
    <n v="2139"/>
    <n v="10"/>
    <n v="2"/>
    <n v="1"/>
    <n v="343"/>
    <n v="175"/>
    <n v="79"/>
    <n v="51"/>
    <n v="45"/>
    <n v="41"/>
    <x v="3119"/>
    <n v="51.739317438055167"/>
    <n v="4.6750818139317434E-3"/>
    <n v="4.9181860682561938E-2"/>
    <n v="1.052"/>
    <n v="11.06704"/>
    <n v="0"/>
    <n v="0"/>
    <n v="0"/>
    <n v="0"/>
    <n v="86"/>
    <x v="1556"/>
    <x v="1560"/>
    <x v="1557"/>
    <n v="1.2868651162790696"/>
    <n v="1.2868651162790696"/>
  </r>
  <r>
    <n v="1000393330"/>
    <n v="1000393330"/>
    <n v="2001284834"/>
    <d v="2017-02-03T00:00:00"/>
    <s v="Evergreen"/>
    <s v="Lapsed Purchasers"/>
    <s v="All Site Visitors"/>
    <s v="Custom Audience"/>
    <x v="1"/>
    <x v="1"/>
    <s v="M"/>
    <s v="Click"/>
    <n v="10.71"/>
    <n v="2293"/>
    <n v="12"/>
    <n v="2"/>
    <n v="1"/>
    <n v="612"/>
    <n v="352"/>
    <n v="151"/>
    <n v="111"/>
    <n v="82"/>
    <n v="73"/>
    <x v="3120"/>
    <n v="50.02359354557349"/>
    <n v="5.233318796336677E-3"/>
    <n v="5.6048844308765812E-2"/>
    <n v="0.89250000000000007"/>
    <n v="9.5586750000000009"/>
    <n v="0"/>
    <n v="0"/>
    <n v="0"/>
    <n v="0"/>
    <n v="155"/>
    <x v="1557"/>
    <x v="1561"/>
    <x v="1558"/>
    <n v="0.74002645161290337"/>
    <n v="0.74002645161290337"/>
  </r>
  <r>
    <n v="1000450800"/>
    <n v="1000450800"/>
    <n v="2001285172"/>
    <d v="2017-02-03T00:00:00"/>
    <s v="Evergreen"/>
    <s v="Frequent In-Store Purchasers"/>
    <s v="All Site Visitors"/>
    <s v="Custom Audience"/>
    <x v="1"/>
    <x v="1"/>
    <s v="M"/>
    <s v="Click"/>
    <n v="9.1999999999999993"/>
    <n v="1859"/>
    <n v="12"/>
    <n v="2"/>
    <n v="1"/>
    <n v="370"/>
    <n v="192"/>
    <n v="106"/>
    <n v="70"/>
    <n v="56"/>
    <n v="51"/>
    <x v="3121"/>
    <n v="45.529854760623984"/>
    <n v="6.4550833781603012E-3"/>
    <n v="5.9386767079074768E-2"/>
    <n v="0.76666666666666661"/>
    <n v="7.0533333333333319"/>
    <n v="0"/>
    <n v="0"/>
    <n v="0"/>
    <n v="0"/>
    <n v="107"/>
    <x v="1558"/>
    <x v="1562"/>
    <x v="1559"/>
    <n v="0.7910280373831774"/>
    <n v="0.7910280373831774"/>
  </r>
  <r>
    <n v="1000495017"/>
    <n v="1000495017"/>
    <n v="2001285262"/>
    <d v="2017-02-03T00:00:00"/>
    <s v="Evergreen"/>
    <s v="Interested In: Shopping and Fashion"/>
    <s v="All Site Visitors"/>
    <s v="Facebook Interest"/>
    <x v="1"/>
    <x v="1"/>
    <s v="M"/>
    <s v="Click"/>
    <n v="5.87"/>
    <n v="1826"/>
    <n v="8"/>
    <n v="2"/>
    <n v="1"/>
    <n v="457"/>
    <n v="250"/>
    <n v="131"/>
    <n v="80"/>
    <n v="66"/>
    <n v="63"/>
    <x v="3122"/>
    <n v="18.87015334063527"/>
    <n v="4.3811610076670317E-3"/>
    <n v="2.5717415115005478E-2"/>
    <n v="0.73375000000000001"/>
    <n v="4.3071125000000006"/>
    <n v="0"/>
    <n v="0"/>
    <n v="0"/>
    <n v="0"/>
    <n v="129"/>
    <x v="1559"/>
    <x v="1563"/>
    <x v="1560"/>
    <n v="0.26710775193798447"/>
    <n v="0.26710775193798447"/>
  </r>
  <r>
    <n v="1000673215"/>
    <n v="1000673215"/>
    <n v="2001285586"/>
    <d v="2017-02-03T00:00:00"/>
    <s v="Evergreen"/>
    <s v="Interested In: Shopping and Fashion"/>
    <s v="All Site Visitors"/>
    <s v="Facebook Interest"/>
    <x v="1"/>
    <x v="1"/>
    <s v="M"/>
    <s v="Click"/>
    <n v="6.66"/>
    <n v="2610"/>
    <n v="12"/>
    <n v="3"/>
    <n v="1"/>
    <n v="482"/>
    <n v="205"/>
    <n v="110"/>
    <n v="73"/>
    <n v="54"/>
    <n v="47"/>
    <x v="3123"/>
    <n v="16.994482758620691"/>
    <n v="4.5977011494252873E-3"/>
    <n v="3.0620689655172412E-2"/>
    <n v="0.55500000000000005"/>
    <n v="3.6963000000000004"/>
    <n v="0"/>
    <n v="0"/>
    <n v="0"/>
    <n v="0"/>
    <n v="101"/>
    <x v="1560"/>
    <x v="1564"/>
    <x v="1561"/>
    <n v="0.43916435643564361"/>
    <n v="0.43916435643564361"/>
  </r>
  <r>
    <n v="1000158136"/>
    <n v="1000158136"/>
    <n v="2001285746"/>
    <d v="2017-02-03T00:00:00"/>
    <s v="Evergreen"/>
    <s v="Interested In: High-End Retail"/>
    <s v="All Site Visitors"/>
    <s v="Facebook Interest"/>
    <x v="1"/>
    <x v="1"/>
    <s v="M"/>
    <s v="Click"/>
    <n v="7.68"/>
    <n v="2594"/>
    <n v="11"/>
    <n v="3"/>
    <n v="1"/>
    <n v="759"/>
    <n v="416"/>
    <n v="175"/>
    <n v="124"/>
    <n v="95"/>
    <n v="89"/>
    <x v="3124"/>
    <n v="22.738010794140322"/>
    <n v="4.2405551272166539E-3"/>
    <n v="3.2567463377023903E-2"/>
    <n v="0.69818181818181813"/>
    <n v="5.3620363636363626"/>
    <n v="0"/>
    <n v="0"/>
    <n v="0"/>
    <n v="0"/>
    <n v="184"/>
    <x v="1561"/>
    <x v="1565"/>
    <x v="1562"/>
    <n v="0.32055652173913041"/>
    <n v="0.32055652173913041"/>
  </r>
  <r>
    <n v="1000104266"/>
    <n v="1000104266"/>
    <n v="2001285858"/>
    <d v="2017-02-03T00:00:00"/>
    <s v="Evergreen"/>
    <s v="Interested In: Competitors"/>
    <s v="All Site Visitors"/>
    <s v="Facebook Interest"/>
    <x v="1"/>
    <x v="1"/>
    <s v="M"/>
    <s v="Click"/>
    <n v="7.75"/>
    <n v="2296"/>
    <n v="6"/>
    <n v="2"/>
    <n v="1"/>
    <n v="492"/>
    <n v="254"/>
    <n v="126"/>
    <n v="98"/>
    <n v="85"/>
    <n v="76"/>
    <x v="3125"/>
    <n v="26.159625435540068"/>
    <n v="2.6132404181184671E-3"/>
    <n v="2.0252613240418119E-2"/>
    <n v="1.2916666666666667"/>
    <n v="10.010416666666668"/>
    <n v="0"/>
    <n v="0"/>
    <n v="0"/>
    <n v="0"/>
    <n v="161"/>
    <x v="1562"/>
    <x v="1566"/>
    <x v="1563"/>
    <n v="0.37305900621118016"/>
    <n v="0.37305900621118016"/>
  </r>
  <r>
    <n v="1000381832"/>
    <n v="1000381832"/>
    <n v="2001286204"/>
    <d v="2017-02-03T00:00:00"/>
    <s v="Evergreen"/>
    <s v="Shopping Cart Page"/>
    <s v="Purchases"/>
    <s v="Website Custom Audience"/>
    <x v="0"/>
    <x v="0"/>
    <s v="M"/>
    <s v="Click"/>
    <n v="11.66"/>
    <n v="1183"/>
    <n v="13"/>
    <n v="1"/>
    <n v="1"/>
    <m/>
    <m/>
    <m/>
    <m/>
    <m/>
    <m/>
    <x v="3126"/>
    <n v="114.92442941673711"/>
    <n v="1.098901098901099E-2"/>
    <n v="0.12813186813186814"/>
    <n v="0.89692307692307693"/>
    <n v="10.458123076923076"/>
    <n v="0"/>
    <n v="0"/>
    <n v="0"/>
    <n v="0"/>
    <s v=" "/>
    <x v="0"/>
    <x v="0"/>
    <x v="0"/>
    <s v=""/>
    <s v=""/>
  </r>
  <r>
    <n v="1000395195"/>
    <n v="1000395195"/>
    <n v="2001286420"/>
    <d v="2017-02-03T00:00:00"/>
    <s v="Evergreen"/>
    <s v="Product Page"/>
    <s v="Purchasers, Shopping Cart"/>
    <s v="Website Custom Audience"/>
    <x v="0"/>
    <x v="0"/>
    <s v="M"/>
    <s v="Click"/>
    <n v="14.37"/>
    <n v="1565"/>
    <n v="15"/>
    <n v="2"/>
    <n v="1"/>
    <m/>
    <m/>
    <m/>
    <m/>
    <m/>
    <m/>
    <x v="3127"/>
    <n v="131.94690095846644"/>
    <n v="9.5846645367412137E-3"/>
    <n v="0.13773162939297123"/>
    <n v="0.95799999999999996"/>
    <n v="13.766459999999999"/>
    <n v="0"/>
    <n v="0"/>
    <n v="0"/>
    <n v="0"/>
    <s v=" "/>
    <x v="0"/>
    <x v="0"/>
    <x v="0"/>
    <s v=""/>
    <s v=""/>
  </r>
  <r>
    <n v="1000377320"/>
    <n v="1000377320"/>
    <n v="2001287366"/>
    <d v="2017-02-03T00:00:00"/>
    <s v="Evergreen"/>
    <s v="Home Page"/>
    <s v="Product Page, Shopping Cart, Purchasers"/>
    <s v="Website Custom Audience"/>
    <x v="0"/>
    <x v="0"/>
    <s v="M"/>
    <s v="Click"/>
    <n v="22.65"/>
    <n v="3056"/>
    <n v="25"/>
    <n v="3"/>
    <n v="2"/>
    <m/>
    <m/>
    <m/>
    <m/>
    <m/>
    <m/>
    <x v="3128"/>
    <n v="167.87385471204186"/>
    <n v="8.1806282722513089E-3"/>
    <n v="0.18529123036649214"/>
    <n v="0.90599999999999992"/>
    <n v="20.520899999999997"/>
    <n v="0"/>
    <n v="0"/>
    <n v="0"/>
    <n v="0"/>
    <s v=" "/>
    <x v="0"/>
    <x v="0"/>
    <x v="0"/>
    <s v=""/>
    <s v=""/>
  </r>
  <r>
    <n v="1000182265"/>
    <n v="1000182265"/>
    <n v="2001287450"/>
    <d v="2017-02-03T00:00:00"/>
    <s v="Evergreen"/>
    <s v="Top Purchasers Lookalike 1%"/>
    <s v="All Site Visitors"/>
    <s v="Lookalike"/>
    <x v="0"/>
    <x v="0"/>
    <s v="M"/>
    <s v="Click"/>
    <n v="18.8"/>
    <n v="3102"/>
    <n v="19"/>
    <n v="4"/>
    <n v="2"/>
    <m/>
    <m/>
    <m/>
    <m/>
    <m/>
    <m/>
    <x v="3129"/>
    <n v="113.93939393939394"/>
    <n v="6.1250805931656995E-3"/>
    <n v="0.11515151515151516"/>
    <n v="0.98947368421052639"/>
    <n v="18.602105263157895"/>
    <n v="0"/>
    <n v="0"/>
    <n v="0"/>
    <n v="0"/>
    <s v=" "/>
    <x v="0"/>
    <x v="0"/>
    <x v="0"/>
    <s v=""/>
    <s v=""/>
  </r>
  <r>
    <n v="1000796230"/>
    <n v="1000796230"/>
    <n v="2001288012"/>
    <d v="2017-02-03T00:00:00"/>
    <s v="Evergreen"/>
    <s v="Top Purchasers Lookalike 2%"/>
    <s v="All Site Visitors"/>
    <s v="Lookalike"/>
    <x v="0"/>
    <x v="0"/>
    <s v="M"/>
    <s v="Click"/>
    <n v="7.63"/>
    <n v="1242"/>
    <n v="8"/>
    <n v="1"/>
    <n v="1"/>
    <m/>
    <m/>
    <m/>
    <m/>
    <m/>
    <m/>
    <x v="3130"/>
    <n v="46.873510466988726"/>
    <n v="6.4412238325281803E-3"/>
    <n v="4.9146537842190016E-2"/>
    <n v="0.95374999999999999"/>
    <n v="7.2771124999999994"/>
    <n v="0"/>
    <n v="0"/>
    <n v="0"/>
    <n v="0"/>
    <s v=" "/>
    <x v="0"/>
    <x v="0"/>
    <x v="0"/>
    <s v=""/>
    <s v=""/>
  </r>
  <r>
    <n v="1000282834"/>
    <n v="1000282834"/>
    <n v="2001288358"/>
    <d v="2017-02-03T00:00:00"/>
    <s v="Evergreen"/>
    <s v="Lapsed Purchasers"/>
    <s v="All Site Visitors"/>
    <s v="Custom Audience"/>
    <x v="0"/>
    <x v="0"/>
    <s v="M"/>
    <s v="Click"/>
    <n v="9.0299999999999994"/>
    <n v="1499"/>
    <n v="9"/>
    <n v="2"/>
    <n v="1"/>
    <m/>
    <m/>
    <m/>
    <m/>
    <m/>
    <m/>
    <x v="3131"/>
    <n v="54.396864576384253"/>
    <n v="6.00400266844563E-3"/>
    <n v="5.4216144096064033E-2"/>
    <n v="1.0033333333333332"/>
    <n v="9.0600999999999985"/>
    <n v="0"/>
    <n v="0"/>
    <n v="0"/>
    <n v="0"/>
    <s v=" "/>
    <x v="0"/>
    <x v="0"/>
    <x v="0"/>
    <s v=""/>
    <s v=""/>
  </r>
  <r>
    <n v="1000949519"/>
    <n v="1000949519"/>
    <n v="2001289068"/>
    <d v="2017-02-03T00:00:00"/>
    <s v="Evergreen"/>
    <s v="Frequent In-Store Purchasers"/>
    <s v="All Site Visitors"/>
    <s v="Custom Audience"/>
    <x v="0"/>
    <x v="0"/>
    <s v="M"/>
    <s v="Click"/>
    <n v="6.97"/>
    <n v="1149"/>
    <n v="8"/>
    <n v="1"/>
    <n v="0"/>
    <m/>
    <m/>
    <m/>
    <m/>
    <m/>
    <m/>
    <x v="3132"/>
    <n v="42.281026979982592"/>
    <n v="6.9625761531766752E-3"/>
    <n v="4.8529155787641422E-2"/>
    <n v="0.87124999999999997"/>
    <n v="6.0726125"/>
    <n v="0"/>
    <n v="0"/>
    <n v="0"/>
    <n v="0"/>
    <s v=" "/>
    <x v="0"/>
    <x v="0"/>
    <x v="0"/>
    <s v=""/>
    <s v=""/>
  </r>
  <r>
    <n v="1000133380"/>
    <n v="1000133380"/>
    <n v="2001289900"/>
    <d v="2017-02-03T00:00:00"/>
    <s v="Evergreen"/>
    <s v="Interested In: Shopping and Fashion"/>
    <s v="All Site Visitors"/>
    <s v="Facebook Interest"/>
    <x v="0"/>
    <x v="0"/>
    <s v="M"/>
    <s v="Click"/>
    <n v="5.13"/>
    <n v="1563"/>
    <n v="8"/>
    <n v="2"/>
    <n v="1"/>
    <m/>
    <m/>
    <m/>
    <m/>
    <m/>
    <m/>
    <x v="3133"/>
    <n v="16.837428023032626"/>
    <n v="5.1183621241202813E-3"/>
    <n v="2.6257197696737043E-2"/>
    <n v="0.64124999999999999"/>
    <n v="3.2896125000000001"/>
    <n v="0"/>
    <n v="0"/>
    <n v="0"/>
    <n v="0"/>
    <s v=" "/>
    <x v="0"/>
    <x v="0"/>
    <x v="0"/>
    <s v=""/>
    <s v=""/>
  </r>
  <r>
    <n v="1000763907"/>
    <n v="1000763907"/>
    <n v="2001290024"/>
    <d v="2017-02-03T00:00:00"/>
    <s v="Evergreen"/>
    <s v="Interested In: Shopping and Fashion"/>
    <s v="All Site Visitors"/>
    <s v="Facebook Interest"/>
    <x v="0"/>
    <x v="0"/>
    <s v="M"/>
    <s v="Click"/>
    <n v="4.62"/>
    <n v="1556"/>
    <n v="9"/>
    <n v="1"/>
    <n v="1"/>
    <m/>
    <m/>
    <m/>
    <m/>
    <m/>
    <m/>
    <x v="3134"/>
    <n v="13.717480719794345"/>
    <n v="5.7840616966580976E-3"/>
    <n v="2.6722365038560413E-2"/>
    <n v="0.51333333333333331"/>
    <n v="2.3715999999999999"/>
    <n v="0"/>
    <n v="0"/>
    <n v="0"/>
    <n v="0"/>
    <s v=" "/>
    <x v="0"/>
    <x v="0"/>
    <x v="0"/>
    <s v=""/>
    <s v=""/>
  </r>
  <r>
    <n v="1000417177"/>
    <n v="1000417177"/>
    <n v="2001290052"/>
    <d v="2017-02-03T00:00:00"/>
    <s v="Evergreen"/>
    <s v="Interested In: High-End Retail"/>
    <s v="All Site Visitors"/>
    <s v="Facebook Interest"/>
    <x v="0"/>
    <x v="0"/>
    <s v="M"/>
    <s v="Click"/>
    <n v="3.98"/>
    <n v="1059"/>
    <n v="5"/>
    <n v="1"/>
    <n v="1"/>
    <m/>
    <m/>
    <m/>
    <m/>
    <m/>
    <m/>
    <x v="3135"/>
    <n v="14.957884796978281"/>
    <n v="4.721435316336166E-3"/>
    <n v="1.8791312559017941E-2"/>
    <n v="0.79600000000000004"/>
    <n v="3.1680800000000002"/>
    <n v="0"/>
    <n v="0"/>
    <n v="0"/>
    <n v="0"/>
    <s v=" "/>
    <x v="0"/>
    <x v="0"/>
    <x v="0"/>
    <s v=""/>
    <s v=""/>
  </r>
  <r>
    <n v="1000198076"/>
    <n v="1000198076"/>
    <n v="2001290226"/>
    <d v="2017-02-03T00:00:00"/>
    <s v="Evergreen"/>
    <s v="Interested In: Competitors"/>
    <s v="All Site Visitors"/>
    <s v="Facebook Interest"/>
    <x v="0"/>
    <x v="0"/>
    <s v="M"/>
    <s v="Click"/>
    <n v="4.16"/>
    <n v="1146"/>
    <n v="4"/>
    <n v="1"/>
    <n v="1"/>
    <m/>
    <m/>
    <m/>
    <m/>
    <m/>
    <m/>
    <x v="3136"/>
    <n v="15.100872600349042"/>
    <n v="3.4904013961605585E-3"/>
    <n v="1.4520069808027924E-2"/>
    <n v="1.04"/>
    <n v="4.3264000000000005"/>
    <n v="0"/>
    <n v="0"/>
    <n v="0"/>
    <n v="0"/>
    <s v=" "/>
    <x v="0"/>
    <x v="0"/>
    <x v="0"/>
    <s v=""/>
    <s v=""/>
  </r>
  <r>
    <n v="1000301970"/>
    <n v="1000301970"/>
    <n v="2001290262"/>
    <d v="2017-02-03T00:00:00"/>
    <s v="Evergreen"/>
    <s v="Shopping Cart Page"/>
    <s v="Purchases"/>
    <s v="Website Custom Audience"/>
    <x v="1"/>
    <x v="0"/>
    <s v="M"/>
    <s v="Click"/>
    <n v="12.3"/>
    <n v="1174"/>
    <n v="14"/>
    <n v="1"/>
    <n v="1"/>
    <m/>
    <m/>
    <m/>
    <m/>
    <m/>
    <m/>
    <x v="3137"/>
    <n v="128.86712095400344"/>
    <n v="1.192504258943782E-2"/>
    <n v="0.14667802385008519"/>
    <n v="0.87857142857142867"/>
    <n v="10.806428571428572"/>
    <n v="0"/>
    <n v="0"/>
    <n v="0"/>
    <n v="0"/>
    <s v=" "/>
    <x v="0"/>
    <x v="0"/>
    <x v="0"/>
    <s v=""/>
    <s v=""/>
  </r>
  <r>
    <n v="1000645856"/>
    <n v="1000645856"/>
    <n v="2001290318"/>
    <d v="2017-02-03T00:00:00"/>
    <s v="Evergreen"/>
    <s v="Product Page"/>
    <s v="Purchasers, Shopping Cart"/>
    <s v="Website Custom Audience"/>
    <x v="1"/>
    <x v="0"/>
    <s v="M"/>
    <s v="Click"/>
    <n v="25.47"/>
    <n v="2952"/>
    <n v="30"/>
    <n v="3"/>
    <n v="1"/>
    <m/>
    <m/>
    <m/>
    <m/>
    <m/>
    <m/>
    <x v="3138"/>
    <n v="219.75640243902436"/>
    <n v="1.016260162601626E-2"/>
    <n v="0.25884146341463415"/>
    <n v="0.84899999999999998"/>
    <n v="21.624029999999998"/>
    <n v="0"/>
    <n v="0"/>
    <n v="0"/>
    <n v="0"/>
    <s v=" "/>
    <x v="0"/>
    <x v="0"/>
    <x v="0"/>
    <s v=""/>
    <s v=""/>
  </r>
  <r>
    <n v="1000620144"/>
    <n v="1000620144"/>
    <n v="2001291642"/>
    <d v="2017-02-03T00:00:00"/>
    <s v="Evergreen"/>
    <s v="Home Page"/>
    <s v="Product Page, Shopping Cart, Purchasers"/>
    <s v="Website Custom Audience"/>
    <x v="1"/>
    <x v="0"/>
    <s v="M"/>
    <s v="Click"/>
    <n v="26.71"/>
    <n v="4128"/>
    <n v="31"/>
    <n v="4"/>
    <n v="2"/>
    <m/>
    <m/>
    <m/>
    <m/>
    <m/>
    <m/>
    <x v="3139"/>
    <n v="172.82560562015505"/>
    <n v="7.5096899224806205E-3"/>
    <n v="0.20058381782945739"/>
    <n v="0.86161290322580653"/>
    <n v="23.013680645161294"/>
    <n v="0"/>
    <n v="0"/>
    <n v="0"/>
    <n v="0"/>
    <s v=" "/>
    <x v="0"/>
    <x v="0"/>
    <x v="0"/>
    <s v=""/>
    <s v=""/>
  </r>
  <r>
    <n v="1000979673"/>
    <n v="1000979673"/>
    <n v="2001291712"/>
    <d v="2017-02-03T00:00:00"/>
    <s v="Evergreen"/>
    <s v="Top Purchasers Lookalike 1%"/>
    <s v="All Site Visitors"/>
    <s v="Lookalike"/>
    <x v="1"/>
    <x v="0"/>
    <s v="M"/>
    <s v="Click"/>
    <n v="16.920000000000002"/>
    <n v="2837"/>
    <n v="19"/>
    <n v="3"/>
    <n v="1"/>
    <m/>
    <m/>
    <m/>
    <m/>
    <m/>
    <m/>
    <x v="3140"/>
    <n v="100.91166725414172"/>
    <n v="6.6972153683468455E-3"/>
    <n v="0.11331688403242864"/>
    <n v="0.89052631578947372"/>
    <n v="15.067705263157897"/>
    <n v="0"/>
    <n v="0"/>
    <n v="0"/>
    <n v="0"/>
    <s v=" "/>
    <x v="0"/>
    <x v="0"/>
    <x v="0"/>
    <s v=""/>
    <s v=""/>
  </r>
  <r>
    <n v="1000607650"/>
    <n v="1000607650"/>
    <n v="2001291738"/>
    <d v="2017-02-03T00:00:00"/>
    <s v="Evergreen"/>
    <s v="Top Purchasers Lookalike 2%"/>
    <s v="All Site Visitors"/>
    <s v="Lookalike"/>
    <x v="1"/>
    <x v="0"/>
    <s v="M"/>
    <s v="Click"/>
    <n v="7.27"/>
    <n v="1272"/>
    <n v="9"/>
    <n v="1"/>
    <n v="1"/>
    <m/>
    <m/>
    <m/>
    <m/>
    <m/>
    <m/>
    <x v="3141"/>
    <n v="41.551022012578613"/>
    <n v="7.0754716981132077E-3"/>
    <n v="5.1438679245283017E-2"/>
    <n v="0.80777777777777771"/>
    <n v="5.8725444444444435"/>
    <n v="0"/>
    <n v="0"/>
    <n v="0"/>
    <n v="0"/>
    <s v=" "/>
    <x v="0"/>
    <x v="0"/>
    <x v="0"/>
    <s v=""/>
    <s v=""/>
  </r>
  <r>
    <n v="1000770220"/>
    <n v="1000770220"/>
    <n v="2001291896"/>
    <d v="2017-02-03T00:00:00"/>
    <s v="Evergreen"/>
    <s v="Lapsed Purchasers"/>
    <s v="All Site Visitors"/>
    <s v="Custom Audience"/>
    <x v="1"/>
    <x v="0"/>
    <s v="M"/>
    <s v="Click"/>
    <n v="9.14"/>
    <n v="1663"/>
    <n v="11"/>
    <n v="2"/>
    <n v="1"/>
    <m/>
    <m/>
    <m/>
    <m/>
    <m/>
    <m/>
    <x v="3142"/>
    <n v="50.234275405892966"/>
    <n v="6.6145520144317502E-3"/>
    <n v="6.0457005411906198E-2"/>
    <n v="0.83090909090909093"/>
    <n v="7.5945090909090913"/>
    <n v="0"/>
    <n v="0"/>
    <n v="0"/>
    <n v="0"/>
    <s v=" "/>
    <x v="0"/>
    <x v="0"/>
    <x v="0"/>
    <s v=""/>
    <s v=""/>
  </r>
  <r>
    <n v="1000496461"/>
    <n v="1000496461"/>
    <n v="2001292200"/>
    <d v="2017-02-03T00:00:00"/>
    <s v="Evergreen"/>
    <s v="Frequent In-Store Purchasers"/>
    <s v="All Site Visitors"/>
    <s v="Custom Audience"/>
    <x v="1"/>
    <x v="0"/>
    <s v="M"/>
    <s v="Click"/>
    <n v="5.84"/>
    <n v="978"/>
    <n v="9"/>
    <n v="1"/>
    <n v="0"/>
    <m/>
    <m/>
    <m/>
    <m/>
    <m/>
    <m/>
    <x v="3143"/>
    <n v="34.87280163599182"/>
    <n v="9.202453987730062E-3"/>
    <n v="5.3742331288343562E-2"/>
    <n v="0.64888888888888885"/>
    <n v="3.7895111111111106"/>
    <n v="0"/>
    <n v="0"/>
    <n v="0"/>
    <n v="0"/>
    <s v=" "/>
    <x v="0"/>
    <x v="0"/>
    <x v="0"/>
    <s v=""/>
    <s v=""/>
  </r>
  <r>
    <n v="1000316677"/>
    <n v="1000316677"/>
    <n v="2001293744"/>
    <d v="2017-02-03T00:00:00"/>
    <s v="Evergreen"/>
    <s v="Interested In: Shopping and Fashion"/>
    <s v="All Site Visitors"/>
    <s v="Facebook Interest"/>
    <x v="1"/>
    <x v="0"/>
    <s v="M"/>
    <s v="Click"/>
    <n v="4.9000000000000004"/>
    <n v="1756"/>
    <n v="10"/>
    <n v="2"/>
    <n v="1"/>
    <m/>
    <m/>
    <m/>
    <m/>
    <m/>
    <m/>
    <x v="3144"/>
    <n v="13.673120728929387"/>
    <n v="5.6947608200455585E-3"/>
    <n v="2.7904328018223238E-2"/>
    <n v="0.49000000000000005"/>
    <n v="2.4010000000000002"/>
    <n v="0"/>
    <n v="0"/>
    <n v="0"/>
    <n v="0"/>
    <s v=" "/>
    <x v="0"/>
    <x v="0"/>
    <x v="0"/>
    <s v=""/>
    <s v=""/>
  </r>
  <r>
    <n v="1000468498"/>
    <n v="1000468498"/>
    <n v="2001294414"/>
    <d v="2017-02-03T00:00:00"/>
    <s v="Evergreen"/>
    <s v="Interested In: Shopping and Fashion"/>
    <s v="All Site Visitors"/>
    <s v="Facebook Interest"/>
    <x v="1"/>
    <x v="0"/>
    <s v="M"/>
    <s v="Click"/>
    <n v="5.44"/>
    <n v="2053"/>
    <n v="12"/>
    <n v="2"/>
    <n v="1"/>
    <m/>
    <m/>
    <m/>
    <m/>
    <m/>
    <m/>
    <x v="3145"/>
    <n v="14.414807598636143"/>
    <n v="5.8451047247929854E-3"/>
    <n v="3.1797369702873841E-2"/>
    <n v="0.45333333333333337"/>
    <n v="2.4661333333333335"/>
    <n v="0"/>
    <n v="0"/>
    <n v="0"/>
    <n v="0"/>
    <s v=" "/>
    <x v="0"/>
    <x v="0"/>
    <x v="0"/>
    <s v=""/>
    <s v=""/>
  </r>
  <r>
    <n v="1000762836"/>
    <n v="1000762836"/>
    <n v="2001294754"/>
    <d v="2017-02-03T00:00:00"/>
    <s v="Evergreen"/>
    <s v="Interested In: High-End Retail"/>
    <s v="All Site Visitors"/>
    <s v="Facebook Interest"/>
    <x v="1"/>
    <x v="0"/>
    <s v="M"/>
    <s v="Click"/>
    <n v="5.4"/>
    <n v="1485"/>
    <n v="8"/>
    <n v="1"/>
    <n v="1"/>
    <m/>
    <m/>
    <m/>
    <m/>
    <m/>
    <m/>
    <x v="3146"/>
    <n v="19.63636363636364"/>
    <n v="5.3872053872053875E-3"/>
    <n v="2.9090909090909094E-2"/>
    <n v="0.67500000000000004"/>
    <n v="3.6450000000000005"/>
    <n v="0"/>
    <n v="0"/>
    <n v="0"/>
    <n v="0"/>
    <s v=" "/>
    <x v="0"/>
    <x v="0"/>
    <x v="0"/>
    <s v=""/>
    <s v=""/>
  </r>
  <r>
    <n v="1000152852"/>
    <n v="1000152852"/>
    <n v="2001295226"/>
    <d v="2017-02-03T00:00:00"/>
    <s v="Evergreen"/>
    <s v="Interested In: Competitors"/>
    <s v="All Site Visitors"/>
    <s v="Facebook Interest"/>
    <x v="1"/>
    <x v="0"/>
    <s v="M"/>
    <s v="Click"/>
    <n v="4.54"/>
    <n v="1258"/>
    <n v="5"/>
    <n v="1"/>
    <n v="1"/>
    <m/>
    <m/>
    <m/>
    <m/>
    <m/>
    <m/>
    <x v="3147"/>
    <n v="16.38441971383148"/>
    <n v="3.9745627980922096E-3"/>
    <n v="1.804451510333863E-2"/>
    <n v="0.90800000000000003"/>
    <n v="4.1223200000000002"/>
    <n v="0"/>
    <n v="0"/>
    <n v="0"/>
    <n v="0"/>
    <s v=" "/>
    <x v="0"/>
    <x v="0"/>
    <x v="0"/>
    <s v=""/>
    <s v=""/>
  </r>
  <r>
    <n v="1000511397"/>
    <n v="1000511397"/>
    <n v="2001295458"/>
    <d v="2017-02-03T00:00:00"/>
    <s v="Evergreen"/>
    <s v="Shopping Cart Page"/>
    <s v="Purchases"/>
    <s v="Website Custom Audience"/>
    <x v="0"/>
    <x v="1"/>
    <s v="M"/>
    <s v="Click"/>
    <n v="13.11"/>
    <n v="1402"/>
    <n v="11"/>
    <n v="1"/>
    <n v="1"/>
    <n v="420"/>
    <n v="197"/>
    <n v="106"/>
    <n v="81"/>
    <n v="63"/>
    <n v="56"/>
    <x v="3148"/>
    <n v="122.59065620542081"/>
    <n v="7.8459343794579171E-3"/>
    <n v="0.10286019971469329"/>
    <n v="1.1918181818181817"/>
    <n v="15.624736363636361"/>
    <n v="0"/>
    <n v="0"/>
    <n v="0"/>
    <n v="0"/>
    <n v="119"/>
    <x v="1563"/>
    <x v="1567"/>
    <x v="1564"/>
    <n v="1.4443033613445377"/>
    <n v="1.4443033613445377"/>
  </r>
  <r>
    <n v="1000890963"/>
    <n v="1000890963"/>
    <n v="2001295488"/>
    <d v="2017-02-03T00:00:00"/>
    <s v="Evergreen"/>
    <s v="Product Page"/>
    <s v="Purchasers, Shopping Cart"/>
    <s v="Website Custom Audience"/>
    <x v="0"/>
    <x v="1"/>
    <s v="M"/>
    <s v="Click"/>
    <n v="25.28"/>
    <n v="3253"/>
    <n v="22"/>
    <n v="3"/>
    <n v="1"/>
    <n v="496"/>
    <n v="277"/>
    <n v="119"/>
    <n v="89"/>
    <n v="77"/>
    <n v="70"/>
    <x v="3149"/>
    <n v="196.45816169689519"/>
    <n v="6.7629880110667076E-3"/>
    <n v="0.17096833691976637"/>
    <n v="1.1490909090909092"/>
    <n v="29.049018181818184"/>
    <n v="0"/>
    <n v="0"/>
    <n v="0"/>
    <n v="0"/>
    <n v="147"/>
    <x v="1564"/>
    <x v="1568"/>
    <x v="1565"/>
    <n v="4.3474721088435375"/>
    <n v="4.3474721088435375"/>
  </r>
  <r>
    <n v="1000845765"/>
    <n v="1000845765"/>
    <n v="2001295986"/>
    <d v="2017-02-03T00:00:00"/>
    <s v="Evergreen"/>
    <s v="Home Page"/>
    <s v="Product Page, Shopping Cart, Purchasers"/>
    <s v="Website Custom Audience"/>
    <x v="0"/>
    <x v="1"/>
    <s v="M"/>
    <s v="Click"/>
    <n v="44.52"/>
    <n v="7375"/>
    <n v="41"/>
    <n v="6"/>
    <n v="3"/>
    <n v="1717"/>
    <n v="834"/>
    <n v="354"/>
    <n v="254"/>
    <n v="193"/>
    <n v="164"/>
    <x v="3150"/>
    <n v="268.74988474576276"/>
    <n v="5.5593220338983054E-3"/>
    <n v="0.24750101694915258"/>
    <n v="1.0858536585365854"/>
    <n v="48.34220487804879"/>
    <n v="0"/>
    <n v="0"/>
    <n v="0"/>
    <n v="0"/>
    <n v="357"/>
    <x v="1565"/>
    <x v="1569"/>
    <x v="1566"/>
    <n v="5.5519058823529415"/>
    <n v="5.5519058823529415"/>
  </r>
  <r>
    <n v="1000187795"/>
    <n v="1000187795"/>
    <n v="2001296138"/>
    <d v="2017-02-03T00:00:00"/>
    <s v="Evergreen"/>
    <s v="Top Purchasers Lookalike 1%"/>
    <s v="All Site Visitors"/>
    <s v="Lookalike"/>
    <x v="0"/>
    <x v="1"/>
    <s v="M"/>
    <s v="Click"/>
    <n v="34.07"/>
    <n v="5909"/>
    <n v="28"/>
    <n v="6"/>
    <n v="3"/>
    <n v="1314"/>
    <n v="644"/>
    <n v="290"/>
    <n v="220"/>
    <n v="156"/>
    <n v="147"/>
    <x v="3151"/>
    <n v="196.44015907937046"/>
    <n v="4.7385344389913693E-3"/>
    <n v="0.16144186833643595"/>
    <n v="1.2167857142857144"/>
    <n v="41.455889285714285"/>
    <n v="0"/>
    <n v="0"/>
    <n v="0"/>
    <n v="0"/>
    <n v="303"/>
    <x v="1566"/>
    <x v="1570"/>
    <x v="1567"/>
    <n v="3.830907260726073"/>
    <n v="3.830907260726073"/>
  </r>
  <r>
    <n v="1000723290"/>
    <n v="1000723290"/>
    <n v="2001296254"/>
    <d v="2017-02-03T00:00:00"/>
    <s v="Evergreen"/>
    <s v="Top Purchasers Lookalike 2%"/>
    <s v="All Site Visitors"/>
    <s v="Lookalike"/>
    <x v="0"/>
    <x v="1"/>
    <s v="M"/>
    <s v="Click"/>
    <n v="9.77"/>
    <n v="1824"/>
    <n v="8"/>
    <n v="2"/>
    <n v="1"/>
    <n v="356"/>
    <n v="183"/>
    <n v="100"/>
    <n v="76"/>
    <n v="65"/>
    <n v="57"/>
    <x v="3152"/>
    <n v="52.331633771929816"/>
    <n v="4.3859649122807015E-3"/>
    <n v="4.2850877192982452E-2"/>
    <n v="1.2212499999999999"/>
    <n v="11.931612499999998"/>
    <n v="0"/>
    <n v="0"/>
    <n v="0"/>
    <n v="0"/>
    <n v="122"/>
    <x v="1567"/>
    <x v="1571"/>
    <x v="1568"/>
    <n v="0.78240081967213104"/>
    <n v="0.78240081967213104"/>
  </r>
  <r>
    <n v="1000979570"/>
    <n v="1000979570"/>
    <n v="2001296462"/>
    <d v="2017-02-03T00:00:00"/>
    <s v="Evergreen"/>
    <s v="Lapsed Purchasers"/>
    <s v="All Site Visitors"/>
    <s v="Custom Audience"/>
    <x v="0"/>
    <x v="1"/>
    <s v="M"/>
    <s v="Click"/>
    <n v="11.49"/>
    <n v="2178"/>
    <n v="10"/>
    <n v="2"/>
    <n v="1"/>
    <n v="598"/>
    <n v="322"/>
    <n v="169"/>
    <n v="130"/>
    <n v="100"/>
    <n v="91"/>
    <x v="3153"/>
    <n v="60.615289256198352"/>
    <n v="4.5913682277318639E-3"/>
    <n v="5.2754820936639114E-2"/>
    <n v="1.149"/>
    <n v="13.202010000000001"/>
    <n v="0"/>
    <n v="0"/>
    <n v="0"/>
    <n v="0"/>
    <n v="191"/>
    <x v="1568"/>
    <x v="1572"/>
    <x v="1569"/>
    <n v="0.69120471204188483"/>
    <n v="0.69120471204188483"/>
  </r>
  <r>
    <n v="1000464465"/>
    <n v="1000464465"/>
    <n v="2001296748"/>
    <d v="2017-02-03T00:00:00"/>
    <s v="Evergreen"/>
    <s v="Frequent In-Store Purchasers"/>
    <s v="All Site Visitors"/>
    <s v="Custom Audience"/>
    <x v="0"/>
    <x v="1"/>
    <s v="M"/>
    <s v="Click"/>
    <n v="10.43"/>
    <n v="1914"/>
    <n v="9"/>
    <n v="2"/>
    <n v="1"/>
    <n v="479"/>
    <n v="277"/>
    <n v="142"/>
    <n v="95"/>
    <n v="72"/>
    <n v="64"/>
    <x v="3154"/>
    <n v="56.8364158829676"/>
    <n v="4.7021943573667714E-3"/>
    <n v="4.9043887147335423E-2"/>
    <n v="1.1588888888888889"/>
    <n v="12.08721111111111"/>
    <n v="0"/>
    <n v="0"/>
    <n v="0"/>
    <n v="0"/>
    <n v="136"/>
    <x v="1569"/>
    <x v="1573"/>
    <x v="1570"/>
    <n v="0.79988897058823527"/>
    <n v="0.79988897058823527"/>
  </r>
  <r>
    <n v="1000888055"/>
    <n v="1000888055"/>
    <n v="2001297374"/>
    <d v="2017-02-03T00:00:00"/>
    <s v="Evergreen"/>
    <s v="Interested In: Shopping and Fashion"/>
    <s v="All Site Visitors"/>
    <s v="Facebook Interest"/>
    <x v="0"/>
    <x v="1"/>
    <s v="M"/>
    <s v="Click"/>
    <n v="5.65"/>
    <n v="2313"/>
    <n v="11"/>
    <n v="2"/>
    <n v="1"/>
    <n v="591"/>
    <n v="353"/>
    <n v="184"/>
    <n v="121"/>
    <n v="99"/>
    <n v="86"/>
    <x v="3155"/>
    <n v="13.801340250756596"/>
    <n v="4.755728491137051E-3"/>
    <n v="2.6869865974924339E-2"/>
    <n v="0.51363636363636367"/>
    <n v="2.9020454545454548"/>
    <n v="0"/>
    <n v="0"/>
    <n v="0"/>
    <n v="0"/>
    <n v="185"/>
    <x v="1570"/>
    <x v="1574"/>
    <x v="1571"/>
    <n v="0.17255405405405408"/>
    <n v="0.17255405405405408"/>
  </r>
  <r>
    <n v="1000676994"/>
    <n v="1000676994"/>
    <n v="2001297992"/>
    <d v="2017-02-03T00:00:00"/>
    <s v="Evergreen"/>
    <s v="Interested In: Shopping and Fashion"/>
    <s v="All Site Visitors"/>
    <s v="Facebook Interest"/>
    <x v="0"/>
    <x v="1"/>
    <s v="M"/>
    <s v="Click"/>
    <n v="6.57"/>
    <n v="2290"/>
    <n v="9"/>
    <n v="2"/>
    <n v="1"/>
    <n v="434"/>
    <n v="245"/>
    <n v="139"/>
    <n v="107"/>
    <n v="86"/>
    <n v="80"/>
    <x v="3156"/>
    <n v="18.849301310043671"/>
    <n v="3.9301310043668124E-3"/>
    <n v="2.5820960698689957E-2"/>
    <n v="0.73"/>
    <n v="4.7961"/>
    <n v="0"/>
    <n v="0"/>
    <n v="0"/>
    <n v="0"/>
    <n v="166"/>
    <x v="1571"/>
    <x v="1575"/>
    <x v="1572"/>
    <n v="0.26002951807228919"/>
    <n v="0.26002951807228919"/>
  </r>
  <r>
    <n v="1000181083"/>
    <n v="1000181083"/>
    <n v="2001298072"/>
    <d v="2017-02-03T00:00:00"/>
    <s v="Evergreen"/>
    <s v="Interested In: High-End Retail"/>
    <s v="All Site Visitors"/>
    <s v="Facebook Interest"/>
    <x v="0"/>
    <x v="1"/>
    <s v="M"/>
    <s v="Click"/>
    <n v="6.13"/>
    <n v="1745"/>
    <n v="5"/>
    <n v="1"/>
    <n v="1"/>
    <n v="487"/>
    <n v="283"/>
    <n v="168"/>
    <n v="120"/>
    <n v="93"/>
    <n v="80"/>
    <x v="3157"/>
    <n v="21.53404011461318"/>
    <n v="2.8653295128939827E-3"/>
    <n v="1.7564469914040114E-2"/>
    <n v="1.226"/>
    <n v="7.5153799999999995"/>
    <n v="0"/>
    <n v="0"/>
    <n v="0"/>
    <n v="0"/>
    <n v="173"/>
    <x v="1572"/>
    <x v="1576"/>
    <x v="1573"/>
    <n v="0.21720751445086703"/>
    <n v="0.21720751445086703"/>
  </r>
  <r>
    <n v="1000775722"/>
    <n v="1000775722"/>
    <n v="2001298816"/>
    <d v="2017-02-03T00:00:00"/>
    <s v="Evergreen"/>
    <s v="Interested In: Competitors"/>
    <s v="All Site Visitors"/>
    <s v="Facebook Interest"/>
    <x v="0"/>
    <x v="1"/>
    <s v="M"/>
    <s v="Click"/>
    <n v="6.11"/>
    <n v="1612"/>
    <n v="5"/>
    <n v="2"/>
    <n v="1"/>
    <n v="331"/>
    <n v="197"/>
    <n v="84"/>
    <n v="62"/>
    <n v="56"/>
    <n v="51"/>
    <x v="3158"/>
    <n v="23.158870967741937"/>
    <n v="3.1017369727047149E-3"/>
    <n v="1.895161290322581E-2"/>
    <n v="1.222"/>
    <n v="7.4664200000000003"/>
    <n v="0"/>
    <n v="0"/>
    <n v="0"/>
    <n v="0"/>
    <n v="107"/>
    <x v="1573"/>
    <x v="1577"/>
    <x v="1574"/>
    <n v="0.34889813084112153"/>
    <n v="0.34889813084112153"/>
  </r>
  <r>
    <n v="1000483546"/>
    <n v="1000483546"/>
    <n v="2001299076"/>
    <d v="2017-02-03T00:00:00"/>
    <s v="Evergreen"/>
    <s v="Shopping Cart Page"/>
    <s v="Purchases"/>
    <s v="Website Custom Audience"/>
    <x v="1"/>
    <x v="1"/>
    <s v="M"/>
    <s v="Click"/>
    <n v="12.75"/>
    <n v="1494"/>
    <n v="13"/>
    <n v="1"/>
    <n v="1"/>
    <n v="301"/>
    <n v="121"/>
    <n v="53"/>
    <n v="38"/>
    <n v="27"/>
    <n v="23"/>
    <x v="3159"/>
    <n v="108.81024096385542"/>
    <n v="8.7014725568942443E-3"/>
    <n v="0.11094377510040161"/>
    <n v="0.98076923076923073"/>
    <n v="12.504807692307692"/>
    <n v="0"/>
    <n v="0"/>
    <n v="0"/>
    <n v="0"/>
    <n v="50"/>
    <x v="1574"/>
    <x v="1578"/>
    <x v="1575"/>
    <n v="3.2512500000000002"/>
    <n v="3.2512500000000002"/>
  </r>
  <r>
    <n v="1000467926"/>
    <n v="1000467926"/>
    <n v="2001299584"/>
    <d v="2017-02-03T00:00:00"/>
    <s v="Evergreen"/>
    <s v="Product Page"/>
    <s v="Purchasers, Shopping Cart"/>
    <s v="Website Custom Audience"/>
    <x v="1"/>
    <x v="1"/>
    <s v="M"/>
    <s v="Click"/>
    <n v="35.299999999999997"/>
    <n v="4377"/>
    <n v="35"/>
    <n v="4"/>
    <n v="2"/>
    <n v="812"/>
    <n v="348"/>
    <n v="177"/>
    <n v="140"/>
    <n v="118"/>
    <n v="101"/>
    <x v="3160"/>
    <n v="284.6904272332647"/>
    <n v="7.9963445282156733E-3"/>
    <n v="0.28227096184601325"/>
    <n v="1.0085714285714285"/>
    <n v="35.602571428571423"/>
    <n v="0"/>
    <n v="0"/>
    <n v="0"/>
    <n v="0"/>
    <n v="219"/>
    <x v="1575"/>
    <x v="1579"/>
    <x v="1576"/>
    <n v="5.689908675799086"/>
    <n v="5.689908675799086"/>
  </r>
  <r>
    <n v="1000242105"/>
    <n v="1000242105"/>
    <n v="2001299738"/>
    <d v="2017-02-03T00:00:00"/>
    <s v="Evergreen"/>
    <s v="Home Page"/>
    <s v="Product Page, Shopping Cart, Purchasers"/>
    <s v="Website Custom Audience"/>
    <x v="1"/>
    <x v="1"/>
    <s v="M"/>
    <s v="Click"/>
    <n v="53.58"/>
    <n v="8005"/>
    <n v="50"/>
    <n v="8"/>
    <n v="4"/>
    <n v="2327"/>
    <n v="987"/>
    <n v="565"/>
    <n v="450"/>
    <n v="344"/>
    <n v="305"/>
    <x v="3161"/>
    <n v="358.62790755777633"/>
    <n v="6.2460961898813238E-3"/>
    <n v="0.3346658338538413"/>
    <n v="1.0715999999999999"/>
    <n v="57.416327999999993"/>
    <n v="1"/>
    <n v="53"/>
    <n v="0.98917506532288169"/>
    <n v="53"/>
    <n v="649"/>
    <x v="1576"/>
    <x v="1580"/>
    <x v="1577"/>
    <n v="4.4234459167950693"/>
    <n v="4.4234459167950693"/>
  </r>
  <r>
    <n v="1000347767"/>
    <n v="1000347767"/>
    <n v="2001300122"/>
    <d v="2017-02-03T00:00:00"/>
    <s v="Evergreen"/>
    <s v="Top Purchasers Lookalike 1%"/>
    <s v="All Site Visitors"/>
    <s v="Lookalike"/>
    <x v="1"/>
    <x v="1"/>
    <s v="M"/>
    <s v="Click"/>
    <n v="33.39"/>
    <n v="6180"/>
    <n v="30"/>
    <n v="7"/>
    <n v="3"/>
    <n v="1512"/>
    <n v="868"/>
    <n v="442"/>
    <n v="286"/>
    <n v="218"/>
    <n v="198"/>
    <x v="3162"/>
    <n v="180.4032524271845"/>
    <n v="4.8543689320388345E-3"/>
    <n v="0.16208737864077669"/>
    <n v="1.113"/>
    <n v="37.163069999999998"/>
    <n v="0"/>
    <n v="0"/>
    <n v="0"/>
    <n v="0"/>
    <n v="416"/>
    <x v="1577"/>
    <x v="1581"/>
    <x v="1578"/>
    <n v="2.6800290865384615"/>
    <n v="2.6800290865384615"/>
  </r>
  <r>
    <n v="1000454946"/>
    <n v="1000454946"/>
    <n v="2001300462"/>
    <d v="2017-02-03T00:00:00"/>
    <s v="Evergreen"/>
    <s v="Top Purchasers Lookalike 2%"/>
    <s v="All Site Visitors"/>
    <s v="Lookalike"/>
    <x v="1"/>
    <x v="1"/>
    <s v="M"/>
    <s v="Click"/>
    <n v="11.11"/>
    <n v="2177"/>
    <n v="11"/>
    <n v="3"/>
    <n v="1"/>
    <n v="487"/>
    <n v="217"/>
    <n v="93"/>
    <n v="59"/>
    <n v="42"/>
    <n v="39"/>
    <x v="3163"/>
    <n v="56.698254478640322"/>
    <n v="5.052824988516307E-3"/>
    <n v="5.6136885622416172E-2"/>
    <n v="1.01"/>
    <n v="11.2211"/>
    <n v="0"/>
    <n v="0"/>
    <n v="0"/>
    <n v="0"/>
    <n v="81"/>
    <x v="1578"/>
    <x v="1582"/>
    <x v="1579"/>
    <n v="1.5238530864197528"/>
    <n v="1.5238530864197528"/>
  </r>
  <r>
    <n v="1000765609"/>
    <n v="1000765609"/>
    <n v="2001300628"/>
    <d v="2017-02-03T00:00:00"/>
    <s v="Evergreen"/>
    <s v="Lapsed Purchasers"/>
    <s v="All Site Visitors"/>
    <s v="Custom Audience"/>
    <x v="1"/>
    <x v="1"/>
    <s v="M"/>
    <s v="Click"/>
    <n v="10.35"/>
    <n v="2202"/>
    <n v="11"/>
    <n v="2"/>
    <n v="1"/>
    <n v="635"/>
    <n v="334"/>
    <n v="145"/>
    <n v="105"/>
    <n v="88"/>
    <n v="81"/>
    <x v="3164"/>
    <n v="48.647820163487737"/>
    <n v="4.9954586739327884E-3"/>
    <n v="5.170299727520436E-2"/>
    <n v="0.94090909090909092"/>
    <n v="9.7384090909090908"/>
    <n v="0"/>
    <n v="0"/>
    <n v="0"/>
    <n v="0"/>
    <n v="169"/>
    <x v="1579"/>
    <x v="1583"/>
    <x v="1580"/>
    <n v="0.63386094674556215"/>
    <n v="0.63386094674556215"/>
  </r>
  <r>
    <n v="1000374104"/>
    <n v="1000374104"/>
    <n v="2001301042"/>
    <d v="2017-02-03T00:00:00"/>
    <s v="Evergreen"/>
    <s v="Frequent In-Store Purchasers"/>
    <s v="All Site Visitors"/>
    <s v="Custom Audience"/>
    <x v="1"/>
    <x v="1"/>
    <s v="M"/>
    <s v="Click"/>
    <n v="8.09"/>
    <n v="1626"/>
    <n v="10"/>
    <n v="2"/>
    <n v="1"/>
    <n v="257"/>
    <n v="106"/>
    <n v="51"/>
    <n v="39"/>
    <n v="33"/>
    <n v="30"/>
    <x v="3165"/>
    <n v="40.250984009840103"/>
    <n v="6.1500615006150061E-3"/>
    <n v="4.9753997539975399E-2"/>
    <n v="0.80899999999999994"/>
    <n v="6.5448099999999991"/>
    <n v="0"/>
    <n v="0"/>
    <n v="0"/>
    <n v="0"/>
    <n v="63"/>
    <x v="1580"/>
    <x v="1584"/>
    <x v="1581"/>
    <n v="1.0388587301587302"/>
    <n v="1.0388587301587302"/>
  </r>
  <r>
    <n v="1000908497"/>
    <n v="1000908497"/>
    <n v="2001301250"/>
    <d v="2017-02-03T00:00:00"/>
    <s v="Evergreen"/>
    <s v="Interested In: Shopping and Fashion"/>
    <s v="All Site Visitors"/>
    <s v="Facebook Interest"/>
    <x v="1"/>
    <x v="1"/>
    <s v="M"/>
    <s v="Click"/>
    <n v="6.2"/>
    <n v="2215"/>
    <n v="11"/>
    <n v="3"/>
    <n v="1"/>
    <n v="637"/>
    <n v="352"/>
    <n v="192"/>
    <n v="121"/>
    <n v="91"/>
    <n v="85"/>
    <x v="3166"/>
    <n v="17.354401805869074"/>
    <n v="4.9661399548532733E-3"/>
    <n v="3.0790067720090297E-2"/>
    <n v="0.5636363636363636"/>
    <n v="3.4945454545454546"/>
    <n v="0"/>
    <n v="0"/>
    <n v="0"/>
    <n v="0"/>
    <n v="176"/>
    <x v="1581"/>
    <x v="1585"/>
    <x v="1582"/>
    <n v="0.21840909090909091"/>
    <n v="0.21840909090909091"/>
  </r>
  <r>
    <n v="1000489436"/>
    <n v="1000489436"/>
    <n v="2001301290"/>
    <d v="2017-02-03T00:00:00"/>
    <s v="Evergreen"/>
    <s v="Interested In: Shopping and Fashion"/>
    <s v="All Site Visitors"/>
    <s v="Facebook Interest"/>
    <x v="1"/>
    <x v="1"/>
    <s v="M"/>
    <s v="Click"/>
    <n v="6.88"/>
    <n v="2196"/>
    <n v="10"/>
    <n v="2"/>
    <n v="1"/>
    <n v="531"/>
    <n v="236"/>
    <n v="124"/>
    <n v="80"/>
    <n v="58"/>
    <n v="52"/>
    <x v="3167"/>
    <n v="21.554826958105647"/>
    <n v="4.5537340619307837E-3"/>
    <n v="3.1329690346083794E-2"/>
    <n v="0.68799999999999994"/>
    <n v="4.7334399999999999"/>
    <n v="0"/>
    <n v="0"/>
    <n v="0"/>
    <n v="0"/>
    <n v="110"/>
    <x v="1582"/>
    <x v="1586"/>
    <x v="1583"/>
    <n v="0.43031272727272724"/>
    <n v="0.43031272727272724"/>
  </r>
  <r>
    <n v="1000102096"/>
    <n v="1000102096"/>
    <n v="2001301546"/>
    <d v="2017-02-03T00:00:00"/>
    <s v="Evergreen"/>
    <s v="Interested In: High-End Retail"/>
    <s v="All Site Visitors"/>
    <s v="Facebook Interest"/>
    <x v="1"/>
    <x v="1"/>
    <s v="M"/>
    <s v="Click"/>
    <n v="5.82"/>
    <n v="1581"/>
    <n v="5"/>
    <n v="1"/>
    <n v="1"/>
    <n v="432"/>
    <n v="203"/>
    <n v="93"/>
    <n v="73"/>
    <n v="63"/>
    <n v="56"/>
    <x v="3168"/>
    <n v="21.424667931688806"/>
    <n v="3.1625553447185324E-3"/>
    <n v="1.8406072106261859E-2"/>
    <n v="1.1640000000000001"/>
    <n v="6.7744800000000014"/>
    <n v="0"/>
    <n v="0"/>
    <n v="0"/>
    <n v="0"/>
    <n v="119"/>
    <x v="1583"/>
    <x v="1587"/>
    <x v="1584"/>
    <n v="0.28464201680672269"/>
    <n v="0.28464201680672269"/>
  </r>
  <r>
    <n v="1000405117"/>
    <n v="1000405117"/>
    <n v="2001301656"/>
    <d v="2017-02-03T00:00:00"/>
    <s v="Evergreen"/>
    <s v="Interested In: Competitors"/>
    <s v="All Site Visitors"/>
    <s v="Facebook Interest"/>
    <x v="1"/>
    <x v="1"/>
    <s v="M"/>
    <s v="Click"/>
    <n v="7.48"/>
    <n v="2055"/>
    <n v="6"/>
    <n v="2"/>
    <n v="1"/>
    <n v="364"/>
    <n v="157"/>
    <n v="63"/>
    <n v="46"/>
    <n v="38"/>
    <n v="35"/>
    <x v="3169"/>
    <n v="27.226472019464726"/>
    <n v="2.9197080291970801E-3"/>
    <n v="2.1839416058394161E-2"/>
    <n v="1.2466666666666668"/>
    <n v="9.3250666666666682"/>
    <n v="0"/>
    <n v="0"/>
    <n v="0"/>
    <n v="0"/>
    <n v="73"/>
    <x v="1584"/>
    <x v="1588"/>
    <x v="1585"/>
    <n v="0.76644383561643847"/>
    <n v="0.76644383561643847"/>
  </r>
  <r>
    <n v="1000621896"/>
    <n v="1000621896"/>
    <n v="2001301668"/>
    <d v="2017-02-04T00:00:00"/>
    <s v="Evergreen"/>
    <s v="Shopping Cart Page"/>
    <s v="Purchases"/>
    <s v="Website Custom Audience"/>
    <x v="0"/>
    <x v="0"/>
    <s v="M"/>
    <s v="Click"/>
    <n v="9.51"/>
    <n v="851"/>
    <n v="9"/>
    <n v="1"/>
    <n v="0"/>
    <m/>
    <m/>
    <m/>
    <m/>
    <m/>
    <m/>
    <x v="3170"/>
    <n v="106.27508813160986"/>
    <n v="1.0575793184488837E-2"/>
    <n v="0.10057579318448884"/>
    <n v="1.0566666666666666"/>
    <n v="10.0489"/>
    <n v="0"/>
    <n v="0"/>
    <n v="0"/>
    <n v="0"/>
    <s v=" "/>
    <x v="0"/>
    <x v="0"/>
    <x v="0"/>
    <s v=""/>
    <s v=""/>
  </r>
  <r>
    <n v="1000640397"/>
    <n v="1000640397"/>
    <n v="2001302670"/>
    <d v="2017-02-04T00:00:00"/>
    <s v="Evergreen"/>
    <s v="Product Page"/>
    <s v="Purchasers, Shopping Cart"/>
    <s v="Website Custom Audience"/>
    <x v="0"/>
    <x v="0"/>
    <s v="M"/>
    <s v="Click"/>
    <n v="16.600000000000001"/>
    <n v="2107"/>
    <n v="18"/>
    <n v="2"/>
    <n v="1"/>
    <m/>
    <m/>
    <m/>
    <m/>
    <m/>
    <m/>
    <x v="3171"/>
    <n v="130.78310393925014"/>
    <n v="8.5429520645467494E-3"/>
    <n v="0.14181300427147606"/>
    <n v="0.92222222222222228"/>
    <n v="15.308888888888891"/>
    <n v="0"/>
    <n v="0"/>
    <n v="0"/>
    <n v="0"/>
    <s v=" "/>
    <x v="0"/>
    <x v="0"/>
    <x v="0"/>
    <s v=""/>
    <s v=""/>
  </r>
  <r>
    <n v="1000113592"/>
    <n v="1000113592"/>
    <n v="2001302832"/>
    <d v="2017-02-04T00:00:00"/>
    <s v="Evergreen"/>
    <s v="Home Page"/>
    <s v="Product Page, Shopping Cart, Purchasers"/>
    <s v="Website Custom Audience"/>
    <x v="0"/>
    <x v="0"/>
    <s v="M"/>
    <s v="Click"/>
    <n v="21.79"/>
    <n v="3492"/>
    <n v="27"/>
    <n v="3"/>
    <n v="2"/>
    <m/>
    <m/>
    <m/>
    <m/>
    <m/>
    <m/>
    <x v="3172"/>
    <n v="135.96910080183275"/>
    <n v="7.7319587628865982E-3"/>
    <n v="0.16847938144329896"/>
    <n v="0.807037037037037"/>
    <n v="17.585337037037036"/>
    <n v="0"/>
    <n v="0"/>
    <n v="0"/>
    <n v="0"/>
    <s v=" "/>
    <x v="0"/>
    <x v="0"/>
    <x v="0"/>
    <s v=""/>
    <s v=""/>
  </r>
  <r>
    <n v="1000808271"/>
    <n v="1000808271"/>
    <n v="2001303424"/>
    <d v="2017-02-04T00:00:00"/>
    <s v="Evergreen"/>
    <s v="Top Purchasers Lookalike 1%"/>
    <s v="All Site Visitors"/>
    <s v="Lookalike"/>
    <x v="0"/>
    <x v="0"/>
    <s v="M"/>
    <s v="Click"/>
    <n v="14.15"/>
    <n v="2254"/>
    <n v="15"/>
    <n v="2"/>
    <n v="1"/>
    <m/>
    <m/>
    <m/>
    <m/>
    <m/>
    <m/>
    <x v="3173"/>
    <n v="88.829858030168594"/>
    <n v="6.6548358473824312E-3"/>
    <n v="9.4165927240461397E-2"/>
    <n v="0.94333333333333336"/>
    <n v="13.348166666666668"/>
    <n v="0"/>
    <n v="0"/>
    <n v="0"/>
    <n v="0"/>
    <s v=" "/>
    <x v="0"/>
    <x v="0"/>
    <x v="0"/>
    <s v=""/>
    <s v=""/>
  </r>
  <r>
    <n v="1000239087"/>
    <n v="1000239087"/>
    <n v="2001303688"/>
    <d v="2017-02-04T00:00:00"/>
    <s v="Evergreen"/>
    <s v="Top Purchasers Lookalike 2%"/>
    <s v="All Site Visitors"/>
    <s v="Lookalike"/>
    <x v="0"/>
    <x v="0"/>
    <s v="M"/>
    <s v="Click"/>
    <n v="7.31"/>
    <n v="1419"/>
    <n v="8"/>
    <n v="1"/>
    <n v="1"/>
    <m/>
    <m/>
    <m/>
    <m/>
    <m/>
    <m/>
    <x v="3174"/>
    <n v="37.657575757575749"/>
    <n v="5.637773079633545E-3"/>
    <n v="4.1212121212121214E-2"/>
    <n v="0.91374999999999995"/>
    <n v="6.6795124999999995"/>
    <n v="0"/>
    <n v="0"/>
    <n v="0"/>
    <n v="0"/>
    <s v=" "/>
    <x v="0"/>
    <x v="0"/>
    <x v="0"/>
    <s v=""/>
    <s v=""/>
  </r>
  <r>
    <n v="1000982334"/>
    <n v="1000982334"/>
    <n v="2001304004"/>
    <d v="2017-02-04T00:00:00"/>
    <s v="Evergreen"/>
    <s v="Lapsed Purchasers"/>
    <s v="All Site Visitors"/>
    <s v="Custom Audience"/>
    <x v="0"/>
    <x v="0"/>
    <s v="M"/>
    <s v="Click"/>
    <n v="7.67"/>
    <n v="1254"/>
    <n v="8"/>
    <n v="2"/>
    <n v="1"/>
    <m/>
    <m/>
    <m/>
    <m/>
    <m/>
    <m/>
    <x v="3175"/>
    <n v="46.912998405103671"/>
    <n v="6.379585326953748E-3"/>
    <n v="4.8931419457735249E-2"/>
    <n v="0.95874999999999999"/>
    <n v="7.3536124999999997"/>
    <n v="0"/>
    <n v="0"/>
    <n v="0"/>
    <n v="0"/>
    <s v=" "/>
    <x v="0"/>
    <x v="0"/>
    <x v="0"/>
    <s v=""/>
    <s v=""/>
  </r>
  <r>
    <n v="1000919890"/>
    <n v="1000919890"/>
    <n v="2001304732"/>
    <d v="2017-02-04T00:00:00"/>
    <s v="Evergreen"/>
    <s v="Frequent In-Store Purchasers"/>
    <s v="All Site Visitors"/>
    <s v="Custom Audience"/>
    <x v="0"/>
    <x v="0"/>
    <s v="M"/>
    <s v="Click"/>
    <n v="6.56"/>
    <n v="1109"/>
    <n v="8"/>
    <n v="1"/>
    <n v="1"/>
    <m/>
    <m/>
    <m/>
    <m/>
    <m/>
    <m/>
    <x v="3176"/>
    <n v="38.803967538322809"/>
    <n v="7.2137060414788094E-3"/>
    <n v="4.7321911632100984E-2"/>
    <n v="0.82"/>
    <n v="5.3791999999999991"/>
    <n v="0"/>
    <n v="0"/>
    <n v="0"/>
    <n v="0"/>
    <s v=" "/>
    <x v="0"/>
    <x v="0"/>
    <x v="0"/>
    <s v=""/>
    <s v=""/>
  </r>
  <r>
    <n v="1000325719"/>
    <n v="1000325719"/>
    <n v="2001305702"/>
    <d v="2017-02-04T00:00:00"/>
    <s v="Evergreen"/>
    <s v="Interested In: Shopping and Fashion"/>
    <s v="All Site Visitors"/>
    <s v="Facebook Interest"/>
    <x v="0"/>
    <x v="0"/>
    <s v="M"/>
    <s v="Click"/>
    <n v="4.17"/>
    <n v="1253"/>
    <n v="8"/>
    <n v="1"/>
    <n v="1"/>
    <m/>
    <m/>
    <m/>
    <m/>
    <m/>
    <m/>
    <x v="3177"/>
    <n v="13.877813248204308"/>
    <n v="6.3846767757382286E-3"/>
    <n v="2.6624102154828414E-2"/>
    <n v="0.52124999999999999"/>
    <n v="2.1736124999999999"/>
    <n v="0"/>
    <n v="0"/>
    <n v="0"/>
    <n v="0"/>
    <s v=" "/>
    <x v="0"/>
    <x v="0"/>
    <x v="0"/>
    <s v=""/>
    <s v=""/>
  </r>
  <r>
    <n v="1000362684"/>
    <n v="1000362684"/>
    <n v="2001305984"/>
    <d v="2017-02-04T00:00:00"/>
    <s v="Evergreen"/>
    <s v="Interested In: Shopping and Fashion"/>
    <s v="All Site Visitors"/>
    <s v="Facebook Interest"/>
    <x v="0"/>
    <x v="0"/>
    <s v="M"/>
    <s v="Click"/>
    <n v="5.16"/>
    <n v="1593"/>
    <n v="10"/>
    <n v="2"/>
    <n v="1"/>
    <m/>
    <m/>
    <m/>
    <m/>
    <m/>
    <m/>
    <x v="3178"/>
    <n v="16.714124293785311"/>
    <n v="6.2774639045825482E-3"/>
    <n v="3.2391713747645948E-2"/>
    <n v="0.51600000000000001"/>
    <n v="2.66256"/>
    <n v="0"/>
    <n v="0"/>
    <n v="0"/>
    <n v="0"/>
    <s v=" "/>
    <x v="0"/>
    <x v="0"/>
    <x v="0"/>
    <s v=""/>
    <s v=""/>
  </r>
  <r>
    <n v="1000561975"/>
    <n v="1000561975"/>
    <n v="2001306016"/>
    <d v="2017-02-04T00:00:00"/>
    <s v="Evergreen"/>
    <s v="Interested In: High-End Retail"/>
    <s v="All Site Visitors"/>
    <s v="Facebook Interest"/>
    <x v="0"/>
    <x v="0"/>
    <s v="M"/>
    <s v="Click"/>
    <n v="4.3499999999999996"/>
    <n v="1142"/>
    <n v="6"/>
    <n v="1"/>
    <n v="1"/>
    <m/>
    <m/>
    <m/>
    <m/>
    <m/>
    <m/>
    <x v="3179"/>
    <n v="16.569614711033275"/>
    <n v="5.2539404553415062E-3"/>
    <n v="2.2854640980735551E-2"/>
    <n v="0.72499999999999998"/>
    <n v="3.1537499999999996"/>
    <n v="0"/>
    <n v="0"/>
    <n v="0"/>
    <n v="0"/>
    <s v=" "/>
    <x v="0"/>
    <x v="0"/>
    <x v="0"/>
    <s v=""/>
    <s v=""/>
  </r>
  <r>
    <n v="1000114295"/>
    <n v="1000114295"/>
    <n v="2001306248"/>
    <d v="2017-02-04T00:00:00"/>
    <s v="Evergreen"/>
    <s v="Interested In: Competitors"/>
    <s v="All Site Visitors"/>
    <s v="Facebook Interest"/>
    <x v="0"/>
    <x v="0"/>
    <s v="M"/>
    <s v="Click"/>
    <n v="4.1399999999999997"/>
    <n v="942"/>
    <n v="3"/>
    <n v="1"/>
    <n v="0"/>
    <m/>
    <m/>
    <m/>
    <m/>
    <m/>
    <m/>
    <x v="3180"/>
    <n v="18.194904458598721"/>
    <n v="3.1847133757961785E-3"/>
    <n v="1.3184713375796178E-2"/>
    <n v="1.38"/>
    <n v="5.7131999999999987"/>
    <n v="0"/>
    <n v="0"/>
    <n v="0"/>
    <n v="0"/>
    <s v=" "/>
    <x v="0"/>
    <x v="0"/>
    <x v="0"/>
    <s v=""/>
    <s v=""/>
  </r>
  <r>
    <n v="1000171098"/>
    <n v="1000171098"/>
    <n v="2001306650"/>
    <d v="2017-02-04T00:00:00"/>
    <s v="Evergreen"/>
    <s v="Shopping Cart Page"/>
    <s v="Purchases"/>
    <s v="Website Custom Audience"/>
    <x v="1"/>
    <x v="0"/>
    <s v="M"/>
    <s v="Click"/>
    <n v="11.18"/>
    <n v="1121"/>
    <n v="14"/>
    <n v="1"/>
    <n v="0"/>
    <m/>
    <m/>
    <m/>
    <m/>
    <m/>
    <m/>
    <x v="3181"/>
    <n v="111.5008028545941"/>
    <n v="1.2488849241748439E-2"/>
    <n v="0.13962533452274753"/>
    <n v="0.7985714285714286"/>
    <n v="8.9280285714285714"/>
    <n v="0"/>
    <n v="0"/>
    <n v="0"/>
    <n v="0"/>
    <s v=" "/>
    <x v="0"/>
    <x v="0"/>
    <x v="0"/>
    <s v=""/>
    <s v=""/>
  </r>
  <r>
    <n v="1000472028"/>
    <n v="1000472028"/>
    <n v="2001306704"/>
    <d v="2017-02-04T00:00:00"/>
    <s v="Evergreen"/>
    <s v="Product Page"/>
    <s v="Purchasers, Shopping Cart"/>
    <s v="Website Custom Audience"/>
    <x v="1"/>
    <x v="0"/>
    <s v="M"/>
    <s v="Click"/>
    <n v="19.18"/>
    <n v="2108"/>
    <n v="21"/>
    <n v="2"/>
    <n v="1"/>
    <m/>
    <m/>
    <m/>
    <m/>
    <m/>
    <m/>
    <x v="3182"/>
    <n v="174.51252371916507"/>
    <n v="9.9620493358633776E-3"/>
    <n v="0.19107210626185958"/>
    <n v="0.91333333333333333"/>
    <n v="17.517733333333332"/>
    <n v="0"/>
    <n v="0"/>
    <n v="0"/>
    <n v="0"/>
    <s v=" "/>
    <x v="0"/>
    <x v="0"/>
    <x v="0"/>
    <s v=""/>
    <s v=""/>
  </r>
  <r>
    <n v="1000300308"/>
    <n v="1000300308"/>
    <n v="2001308798"/>
    <d v="2017-02-04T00:00:00"/>
    <s v="Evergreen"/>
    <s v="Home Page"/>
    <s v="Product Page, Shopping Cart, Purchasers"/>
    <s v="Website Custom Audience"/>
    <x v="1"/>
    <x v="0"/>
    <s v="M"/>
    <s v="Click"/>
    <n v="31.06"/>
    <n v="4353"/>
    <n v="33"/>
    <n v="5"/>
    <n v="2"/>
    <m/>
    <m/>
    <m/>
    <m/>
    <m/>
    <m/>
    <x v="3183"/>
    <n v="221.6226969905812"/>
    <n v="7.5809786354238459E-3"/>
    <n v="0.23546519641626465"/>
    <n v="0.94121212121212117"/>
    <n v="29.234048484848483"/>
    <n v="0"/>
    <n v="0"/>
    <n v="0"/>
    <n v="0"/>
    <s v=" "/>
    <x v="0"/>
    <x v="0"/>
    <x v="0"/>
    <s v=""/>
    <s v=""/>
  </r>
  <r>
    <n v="1000224061"/>
    <n v="1000224061"/>
    <n v="2001309054"/>
    <d v="2017-02-04T00:00:00"/>
    <s v="Evergreen"/>
    <s v="Top Purchasers Lookalike 1%"/>
    <s v="All Site Visitors"/>
    <s v="Lookalike"/>
    <x v="1"/>
    <x v="0"/>
    <s v="M"/>
    <s v="Click"/>
    <n v="15.01"/>
    <n v="2257"/>
    <n v="16"/>
    <n v="2"/>
    <n v="1"/>
    <m/>
    <m/>
    <m/>
    <m/>
    <m/>
    <m/>
    <x v="3184"/>
    <n v="99.822817899867076"/>
    <n v="7.0890562693841381E-3"/>
    <n v="0.10640673460345591"/>
    <n v="0.93812499999999999"/>
    <n v="14.081256249999999"/>
    <n v="0"/>
    <n v="0"/>
    <n v="0"/>
    <n v="0"/>
    <s v=" "/>
    <x v="0"/>
    <x v="0"/>
    <x v="0"/>
    <s v=""/>
    <s v=""/>
  </r>
  <r>
    <n v="1000563382"/>
    <n v="1000563382"/>
    <n v="2001309100"/>
    <d v="2017-02-04T00:00:00"/>
    <s v="Evergreen"/>
    <s v="Top Purchasers Lookalike 2%"/>
    <s v="All Site Visitors"/>
    <s v="Lookalike"/>
    <x v="1"/>
    <x v="0"/>
    <s v="M"/>
    <s v="Click"/>
    <n v="6.6"/>
    <n v="1196"/>
    <n v="8"/>
    <n v="1"/>
    <n v="1"/>
    <m/>
    <m/>
    <m/>
    <m/>
    <m/>
    <m/>
    <x v="3185"/>
    <n v="36.42140468227425"/>
    <n v="6.688963210702341E-3"/>
    <n v="4.4147157190635451E-2"/>
    <n v="0.82499999999999996"/>
    <n v="5.4449999999999994"/>
    <n v="0"/>
    <n v="0"/>
    <n v="0"/>
    <n v="0"/>
    <s v=" "/>
    <x v="0"/>
    <x v="0"/>
    <x v="0"/>
    <s v=""/>
    <s v=""/>
  </r>
  <r>
    <n v="1000722627"/>
    <n v="1000722627"/>
    <n v="2001309372"/>
    <d v="2017-02-04T00:00:00"/>
    <s v="Evergreen"/>
    <s v="Lapsed Purchasers"/>
    <s v="All Site Visitors"/>
    <s v="Custom Audience"/>
    <x v="1"/>
    <x v="0"/>
    <s v="M"/>
    <s v="Click"/>
    <n v="9.0500000000000007"/>
    <n v="1768"/>
    <n v="12"/>
    <n v="2"/>
    <n v="1"/>
    <m/>
    <m/>
    <m/>
    <m/>
    <m/>
    <m/>
    <x v="3186"/>
    <n v="46.324943438914033"/>
    <n v="6.7873303167420816E-3"/>
    <n v="6.1425339366515841E-2"/>
    <n v="0.75416666666666676"/>
    <n v="6.8252083333333351"/>
    <n v="0"/>
    <n v="0"/>
    <n v="0"/>
    <n v="0"/>
    <s v=" "/>
    <x v="0"/>
    <x v="0"/>
    <x v="0"/>
    <s v=""/>
    <s v=""/>
  </r>
  <r>
    <n v="1000729487"/>
    <n v="1000729487"/>
    <n v="2001309404"/>
    <d v="2017-02-04T00:00:00"/>
    <s v="Evergreen"/>
    <s v="Frequent In-Store Purchasers"/>
    <s v="All Site Visitors"/>
    <s v="Custom Audience"/>
    <x v="1"/>
    <x v="0"/>
    <s v="M"/>
    <s v="Click"/>
    <n v="5.98"/>
    <n v="1103"/>
    <n v="8"/>
    <n v="1"/>
    <n v="1"/>
    <m/>
    <m/>
    <m/>
    <m/>
    <m/>
    <m/>
    <x v="3187"/>
    <n v="32.421033544877616"/>
    <n v="7.2529465095194923E-3"/>
    <n v="4.3372620126926567E-2"/>
    <n v="0.74750000000000005"/>
    <n v="4.4700500000000005"/>
    <n v="0"/>
    <n v="0"/>
    <n v="0"/>
    <n v="0"/>
    <s v=" "/>
    <x v="0"/>
    <x v="0"/>
    <x v="0"/>
    <s v=""/>
    <s v=""/>
  </r>
  <r>
    <n v="1000827471"/>
    <n v="1000827471"/>
    <n v="2001309554"/>
    <d v="2017-02-04T00:00:00"/>
    <s v="Evergreen"/>
    <s v="Interested In: Shopping and Fashion"/>
    <s v="All Site Visitors"/>
    <s v="Facebook Interest"/>
    <x v="1"/>
    <x v="0"/>
    <s v="M"/>
    <s v="Click"/>
    <n v="5.69"/>
    <n v="2168"/>
    <n v="13"/>
    <n v="2"/>
    <n v="1"/>
    <m/>
    <m/>
    <m/>
    <m/>
    <m/>
    <m/>
    <x v="3188"/>
    <n v="14.933625461254616"/>
    <n v="5.9963099630996313E-3"/>
    <n v="3.4119003690036905E-2"/>
    <n v="0.43769230769230771"/>
    <n v="2.4904692307692309"/>
    <n v="0"/>
    <n v="0"/>
    <n v="0"/>
    <n v="0"/>
    <s v=" "/>
    <x v="0"/>
    <x v="0"/>
    <x v="0"/>
    <s v=""/>
    <s v=""/>
  </r>
  <r>
    <n v="1000263203"/>
    <n v="1000263203"/>
    <n v="2001309580"/>
    <d v="2017-02-04T00:00:00"/>
    <s v="Evergreen"/>
    <s v="Interested In: Shopping and Fashion"/>
    <s v="All Site Visitors"/>
    <s v="Facebook Interest"/>
    <x v="1"/>
    <x v="0"/>
    <s v="M"/>
    <s v="Click"/>
    <n v="5.63"/>
    <n v="2125"/>
    <n v="14"/>
    <n v="2"/>
    <n v="1"/>
    <m/>
    <m/>
    <m/>
    <m/>
    <m/>
    <m/>
    <x v="3189"/>
    <n v="14.916188235294117"/>
    <n v="6.5882352941176473E-3"/>
    <n v="3.7091764705882352E-2"/>
    <n v="0.40214285714285714"/>
    <n v="2.2640642857142854"/>
    <n v="0"/>
    <n v="0"/>
    <n v="0"/>
    <n v="0"/>
    <s v=" "/>
    <x v="0"/>
    <x v="0"/>
    <x v="0"/>
    <s v=""/>
    <s v=""/>
  </r>
  <r>
    <n v="1000396446"/>
    <n v="1000396446"/>
    <n v="2001310142"/>
    <d v="2017-02-04T00:00:00"/>
    <s v="Evergreen"/>
    <s v="Interested In: High-End Retail"/>
    <s v="All Site Visitors"/>
    <s v="Facebook Interest"/>
    <x v="1"/>
    <x v="0"/>
    <s v="M"/>
    <s v="Click"/>
    <n v="5.45"/>
    <n v="1529"/>
    <n v="7"/>
    <n v="2"/>
    <n v="1"/>
    <m/>
    <m/>
    <m/>
    <m/>
    <m/>
    <m/>
    <x v="3190"/>
    <n v="19.42609548724657"/>
    <n v="4.5781556572923477E-3"/>
    <n v="2.4950948332243296E-2"/>
    <n v="0.77857142857142858"/>
    <n v="4.243214285714286"/>
    <n v="0"/>
    <n v="0"/>
    <n v="0"/>
    <n v="0"/>
    <s v=" "/>
    <x v="0"/>
    <x v="0"/>
    <x v="0"/>
    <s v=""/>
    <s v=""/>
  </r>
  <r>
    <n v="1000945539"/>
    <n v="1000945539"/>
    <n v="2001310424"/>
    <d v="2017-02-04T00:00:00"/>
    <s v="Evergreen"/>
    <s v="Interested In: Competitors"/>
    <s v="All Site Visitors"/>
    <s v="Facebook Interest"/>
    <x v="1"/>
    <x v="0"/>
    <s v="M"/>
    <s v="Click"/>
    <n v="4.62"/>
    <n v="1018"/>
    <n v="3"/>
    <n v="1"/>
    <n v="1"/>
    <m/>
    <m/>
    <m/>
    <m/>
    <m/>
    <m/>
    <x v="3191"/>
    <n v="20.966994106090375"/>
    <n v="2.9469548133595285E-3"/>
    <n v="1.3614931237721022E-2"/>
    <n v="1.54"/>
    <n v="7.1148000000000007"/>
    <n v="0"/>
    <n v="0"/>
    <n v="0"/>
    <n v="0"/>
    <s v=" "/>
    <x v="0"/>
    <x v="0"/>
    <x v="0"/>
    <s v=""/>
    <s v=""/>
  </r>
  <r>
    <n v="1000506211"/>
    <n v="1000506211"/>
    <n v="2001311544"/>
    <d v="2017-02-04T00:00:00"/>
    <s v="Evergreen"/>
    <s v="Shopping Cart Page"/>
    <s v="Purchases"/>
    <s v="Website Custom Audience"/>
    <x v="0"/>
    <x v="1"/>
    <s v="M"/>
    <s v="Click"/>
    <n v="13.98"/>
    <n v="1486"/>
    <n v="12"/>
    <n v="1"/>
    <n v="1"/>
    <n v="437"/>
    <n v="250"/>
    <n v="112"/>
    <n v="68"/>
    <n v="58"/>
    <n v="50"/>
    <x v="3192"/>
    <n v="131.52113055181698"/>
    <n v="8.0753701211305519E-3"/>
    <n v="0.11289367429340512"/>
    <n v="1.165"/>
    <n v="16.2867"/>
    <n v="0"/>
    <n v="0"/>
    <n v="0"/>
    <n v="0"/>
    <n v="108"/>
    <x v="1585"/>
    <x v="1589"/>
    <x v="1586"/>
    <n v="1.8096333333333334"/>
    <n v="1.8096333333333334"/>
  </r>
  <r>
    <n v="1000610940"/>
    <n v="1000610940"/>
    <n v="2001311880"/>
    <d v="2017-02-04T00:00:00"/>
    <s v="Evergreen"/>
    <s v="Product Page"/>
    <s v="Purchasers, Shopping Cart"/>
    <s v="Website Custom Audience"/>
    <x v="0"/>
    <x v="1"/>
    <s v="M"/>
    <s v="Click"/>
    <n v="26.98"/>
    <n v="3480"/>
    <n v="25"/>
    <n v="3"/>
    <n v="2"/>
    <n v="618"/>
    <n v="276"/>
    <n v="132"/>
    <n v="84"/>
    <n v="64"/>
    <n v="59"/>
    <x v="3193"/>
    <n v="209.1725287356322"/>
    <n v="7.1839080459770114E-3"/>
    <n v="0.19382183908045977"/>
    <n v="1.0791999999999999"/>
    <n v="29.116816"/>
    <n v="0"/>
    <n v="0"/>
    <n v="0"/>
    <n v="0"/>
    <n v="123"/>
    <x v="1586"/>
    <x v="1590"/>
    <x v="1587"/>
    <n v="5.9180520325203254"/>
    <n v="5.9180520325203254"/>
  </r>
  <r>
    <n v="1000852528"/>
    <n v="1000852528"/>
    <n v="2001312286"/>
    <d v="2017-02-04T00:00:00"/>
    <s v="Evergreen"/>
    <s v="Home Page"/>
    <s v="Product Page, Shopping Cart, Purchasers"/>
    <s v="Website Custom Audience"/>
    <x v="0"/>
    <x v="1"/>
    <s v="M"/>
    <s v="Click"/>
    <n v="49.37"/>
    <n v="7785"/>
    <n v="38"/>
    <n v="7"/>
    <n v="3"/>
    <n v="1621"/>
    <n v="734"/>
    <n v="318"/>
    <n v="239"/>
    <n v="201"/>
    <n v="180"/>
    <x v="3194"/>
    <n v="313.08887604367374"/>
    <n v="4.8811817597944765E-3"/>
    <n v="0.24098394348105329"/>
    <n v="1.2992105263157894"/>
    <n v="64.142023684210514"/>
    <n v="0"/>
    <n v="0"/>
    <n v="0"/>
    <n v="0"/>
    <n v="381"/>
    <x v="1587"/>
    <x v="1591"/>
    <x v="1588"/>
    <n v="6.3973671916010497"/>
    <n v="6.3973671916010497"/>
  </r>
  <r>
    <n v="1000886438"/>
    <n v="1000886438"/>
    <n v="2001312598"/>
    <d v="2017-02-04T00:00:00"/>
    <s v="Evergreen"/>
    <s v="Top Purchasers Lookalike 1%"/>
    <s v="All Site Visitors"/>
    <s v="Lookalike"/>
    <x v="0"/>
    <x v="1"/>
    <s v="M"/>
    <s v="Click"/>
    <n v="20.86"/>
    <n v="4074"/>
    <n v="19"/>
    <n v="4"/>
    <n v="2"/>
    <n v="925"/>
    <n v="530"/>
    <n v="228"/>
    <n v="159"/>
    <n v="139"/>
    <n v="119"/>
    <x v="3195"/>
    <n v="106.80893470790377"/>
    <n v="4.6637211585665193E-3"/>
    <n v="9.7285223367697585E-2"/>
    <n v="1.0978947368421053"/>
    <n v="22.902084210526315"/>
    <n v="0"/>
    <n v="0"/>
    <n v="0"/>
    <n v="0"/>
    <n v="258"/>
    <x v="1588"/>
    <x v="1592"/>
    <x v="1589"/>
    <n v="1.6865875968992246"/>
    <n v="1.6865875968992246"/>
  </r>
  <r>
    <n v="1000424520"/>
    <n v="1000424520"/>
    <n v="2001312764"/>
    <d v="2017-02-04T00:00:00"/>
    <s v="Evergreen"/>
    <s v="Top Purchasers Lookalike 2%"/>
    <s v="All Site Visitors"/>
    <s v="Lookalike"/>
    <x v="0"/>
    <x v="1"/>
    <s v="M"/>
    <s v="Click"/>
    <n v="11.54"/>
    <n v="2428"/>
    <n v="12"/>
    <n v="2"/>
    <n v="1"/>
    <n v="399"/>
    <n v="166"/>
    <n v="80"/>
    <n v="49"/>
    <n v="37"/>
    <n v="34"/>
    <x v="3196"/>
    <n v="54.848270181219107"/>
    <n v="4.9423393739703456E-3"/>
    <n v="5.7034596375617787E-2"/>
    <n v="0.96166666666666656"/>
    <n v="11.097633333333331"/>
    <n v="0"/>
    <n v="0"/>
    <n v="0"/>
    <n v="0"/>
    <n v="71"/>
    <x v="1589"/>
    <x v="1593"/>
    <x v="1590"/>
    <n v="1.8756563380281688"/>
    <n v="1.8756563380281688"/>
  </r>
  <r>
    <n v="1000880278"/>
    <n v="1000880278"/>
    <n v="2001312980"/>
    <d v="2017-02-04T00:00:00"/>
    <s v="Evergreen"/>
    <s v="Lapsed Purchasers"/>
    <s v="All Site Visitors"/>
    <s v="Custom Audience"/>
    <x v="0"/>
    <x v="1"/>
    <s v="M"/>
    <s v="Click"/>
    <n v="8.81"/>
    <n v="1838"/>
    <n v="8"/>
    <n v="2"/>
    <n v="1"/>
    <n v="305"/>
    <n v="146"/>
    <n v="70"/>
    <n v="50"/>
    <n v="39"/>
    <n v="36"/>
    <x v="3197"/>
    <n v="42.22856365614799"/>
    <n v="4.3525571273122961E-3"/>
    <n v="3.8346028291621329E-2"/>
    <n v="1.1012500000000001"/>
    <n v="9.7020125000000004"/>
    <n v="0"/>
    <n v="0"/>
    <n v="0"/>
    <n v="0"/>
    <n v="75"/>
    <x v="1590"/>
    <x v="1594"/>
    <x v="1591"/>
    <n v="1.0348813333333335"/>
    <n v="1.0348813333333335"/>
  </r>
  <r>
    <n v="1000529006"/>
    <n v="1000529006"/>
    <n v="2001313062"/>
    <d v="2017-02-04T00:00:00"/>
    <s v="Evergreen"/>
    <s v="Frequent In-Store Purchasers"/>
    <s v="All Site Visitors"/>
    <s v="Custom Audience"/>
    <x v="0"/>
    <x v="1"/>
    <s v="M"/>
    <s v="Click"/>
    <n v="9.0299999999999994"/>
    <n v="1802"/>
    <n v="10"/>
    <n v="2"/>
    <n v="1"/>
    <n v="282"/>
    <n v="163"/>
    <n v="90"/>
    <n v="61"/>
    <n v="53"/>
    <n v="46"/>
    <x v="3198"/>
    <n v="45.250221975582676"/>
    <n v="5.5493895671476137E-3"/>
    <n v="5.0110987791342945E-2"/>
    <n v="0.90299999999999991"/>
    <n v="8.1540899999999983"/>
    <n v="0"/>
    <n v="0"/>
    <n v="0"/>
    <n v="0"/>
    <n v="99"/>
    <x v="1591"/>
    <x v="1595"/>
    <x v="1592"/>
    <n v="0.82364545454545435"/>
    <n v="0.82364545454545435"/>
  </r>
  <r>
    <n v="1000879734"/>
    <n v="1000879734"/>
    <n v="2001313346"/>
    <d v="2017-02-04T00:00:00"/>
    <s v="Evergreen"/>
    <s v="Interested In: Shopping and Fashion"/>
    <s v="All Site Visitors"/>
    <s v="Facebook Interest"/>
    <x v="0"/>
    <x v="1"/>
    <s v="M"/>
    <s v="Click"/>
    <n v="6.86"/>
    <n v="2701"/>
    <n v="11"/>
    <n v="2"/>
    <n v="1"/>
    <n v="553"/>
    <n v="251"/>
    <n v="146"/>
    <n v="101"/>
    <n v="77"/>
    <n v="69"/>
    <x v="3199"/>
    <n v="17.423028507960016"/>
    <n v="4.0725657164013326E-3"/>
    <n v="2.7937800814513143E-2"/>
    <n v="0.62363636363636366"/>
    <n v="4.2781454545454549"/>
    <n v="0"/>
    <n v="0"/>
    <n v="0"/>
    <n v="0"/>
    <n v="146"/>
    <x v="1592"/>
    <x v="1596"/>
    <x v="1593"/>
    <n v="0.3223260273972603"/>
    <n v="0.3223260273972603"/>
  </r>
  <r>
    <n v="1000179053"/>
    <n v="1000179053"/>
    <n v="2001314144"/>
    <d v="2017-02-04T00:00:00"/>
    <s v="Evergreen"/>
    <s v="Interested In: Shopping and Fashion"/>
    <s v="All Site Visitors"/>
    <s v="Facebook Interest"/>
    <x v="0"/>
    <x v="1"/>
    <s v="M"/>
    <s v="Click"/>
    <n v="5.67"/>
    <n v="1796"/>
    <n v="8"/>
    <n v="2"/>
    <n v="1"/>
    <n v="339"/>
    <n v="147"/>
    <n v="74"/>
    <n v="56"/>
    <n v="46"/>
    <n v="41"/>
    <x v="3200"/>
    <n v="17.900278396436526"/>
    <n v="4.4543429844097994E-3"/>
    <n v="2.5256124721603563E-2"/>
    <n v="0.70874999999999999"/>
    <n v="4.0186124999999997"/>
    <n v="0"/>
    <n v="0"/>
    <n v="0"/>
    <n v="0"/>
    <n v="87"/>
    <x v="1593"/>
    <x v="1597"/>
    <x v="1594"/>
    <n v="0.36952758620689652"/>
    <n v="0.36952758620689652"/>
  </r>
  <r>
    <n v="1000969171"/>
    <n v="1000969171"/>
    <n v="2001314518"/>
    <d v="2017-02-04T00:00:00"/>
    <s v="Evergreen"/>
    <s v="Interested In: High-End Retail"/>
    <s v="All Site Visitors"/>
    <s v="Facebook Interest"/>
    <x v="0"/>
    <x v="1"/>
    <s v="M"/>
    <s v="Click"/>
    <n v="5.73"/>
    <n v="1661"/>
    <n v="5"/>
    <n v="2"/>
    <n v="1"/>
    <n v="320"/>
    <n v="167"/>
    <n v="100"/>
    <n v="74"/>
    <n v="61"/>
    <n v="55"/>
    <x v="3201"/>
    <n v="19.766947621914511"/>
    <n v="3.0102347983142685E-3"/>
    <n v="1.7248645394340761E-2"/>
    <n v="1.1460000000000001"/>
    <n v="6.566580000000001"/>
    <n v="0"/>
    <n v="0"/>
    <n v="0"/>
    <n v="0"/>
    <n v="116"/>
    <x v="1594"/>
    <x v="1598"/>
    <x v="1595"/>
    <n v="0.28304224137931039"/>
    <n v="0.28304224137931039"/>
  </r>
  <r>
    <n v="1000616349"/>
    <n v="1000616349"/>
    <n v="2001315538"/>
    <d v="2017-02-04T00:00:00"/>
    <s v="Evergreen"/>
    <s v="Interested In: Competitors"/>
    <s v="All Site Visitors"/>
    <s v="Facebook Interest"/>
    <x v="0"/>
    <x v="1"/>
    <s v="M"/>
    <s v="Click"/>
    <n v="7.32"/>
    <n v="2066"/>
    <n v="6"/>
    <n v="2"/>
    <n v="1"/>
    <n v="357"/>
    <n v="190"/>
    <n v="90"/>
    <n v="67"/>
    <n v="48"/>
    <n v="42"/>
    <x v="3202"/>
    <n v="25.935333978702811"/>
    <n v="2.9041626331074541E-3"/>
    <n v="2.1258470474346564E-2"/>
    <n v="1.22"/>
    <n v="8.9304000000000006"/>
    <n v="0"/>
    <n v="0"/>
    <n v="0"/>
    <n v="0"/>
    <n v="90"/>
    <x v="1595"/>
    <x v="1599"/>
    <x v="1596"/>
    <n v="0.59536000000000011"/>
    <n v="0.59536000000000011"/>
  </r>
  <r>
    <n v="1000385111"/>
    <n v="1000385111"/>
    <n v="2001315554"/>
    <d v="2017-02-04T00:00:00"/>
    <s v="Evergreen"/>
    <s v="Shopping Cart Page"/>
    <s v="Purchases"/>
    <s v="Website Custom Audience"/>
    <x v="1"/>
    <x v="1"/>
    <s v="M"/>
    <s v="Click"/>
    <n v="10.67"/>
    <n v="1221"/>
    <n v="10"/>
    <n v="1"/>
    <n v="1"/>
    <n v="350"/>
    <n v="198"/>
    <n v="118"/>
    <n v="71"/>
    <n v="53"/>
    <n v="46"/>
    <x v="3203"/>
    <n v="93.242342342342326"/>
    <n v="8.1900081900081901E-3"/>
    <n v="8.7387387387387383E-2"/>
    <n v="1.0669999999999999"/>
    <n v="11.384889999999999"/>
    <n v="0"/>
    <n v="0"/>
    <n v="0"/>
    <n v="0"/>
    <n v="99"/>
    <x v="1596"/>
    <x v="1600"/>
    <x v="1597"/>
    <n v="1.1499888888888889"/>
    <n v="1.1499888888888889"/>
  </r>
  <r>
    <n v="1000660947"/>
    <n v="1000660947"/>
    <n v="2001316486"/>
    <d v="2017-02-04T00:00:00"/>
    <s v="Evergreen"/>
    <s v="Product Page"/>
    <s v="Purchasers, Shopping Cart"/>
    <s v="Website Custom Audience"/>
    <x v="1"/>
    <x v="1"/>
    <s v="M"/>
    <s v="Click"/>
    <n v="18.75"/>
    <n v="2347"/>
    <n v="18"/>
    <n v="3"/>
    <n v="1"/>
    <n v="498"/>
    <n v="253"/>
    <n v="135"/>
    <n v="107"/>
    <n v="91"/>
    <n v="78"/>
    <x v="3204"/>
    <n v="149.79228802726888"/>
    <n v="7.6693651469961653E-3"/>
    <n v="0.1438005965061781"/>
    <n v="1.0416666666666667"/>
    <n v="19.53125"/>
    <n v="0"/>
    <n v="0"/>
    <n v="0"/>
    <n v="0"/>
    <n v="169"/>
    <x v="1597"/>
    <x v="1601"/>
    <x v="1598"/>
    <n v="2.0802514792899407"/>
    <n v="2.0802514792899407"/>
  </r>
  <r>
    <n v="1000272861"/>
    <n v="1000272861"/>
    <n v="2001316792"/>
    <d v="2017-02-04T00:00:00"/>
    <s v="Evergreen"/>
    <s v="Home Page"/>
    <s v="Product Page, Shopping Cart, Purchasers"/>
    <s v="Website Custom Audience"/>
    <x v="1"/>
    <x v="1"/>
    <s v="M"/>
    <s v="Click"/>
    <n v="55.69"/>
    <n v="8640"/>
    <n v="50"/>
    <n v="9"/>
    <n v="5"/>
    <n v="2062"/>
    <n v="831"/>
    <n v="364"/>
    <n v="264"/>
    <n v="206"/>
    <n v="177"/>
    <x v="3205"/>
    <n v="358.95556712962963"/>
    <n v="5.7870370370370367E-3"/>
    <n v="0.32228009259259255"/>
    <n v="1.1137999999999999"/>
    <n v="62.02752199999999"/>
    <n v="1"/>
    <n v="60"/>
    <n v="1.0773927096426648"/>
    <n v="60"/>
    <n v="383"/>
    <x v="1598"/>
    <x v="1602"/>
    <x v="1599"/>
    <n v="8.0975877284595281"/>
    <n v="8.0975877284595281"/>
  </r>
  <r>
    <n v="1000248092"/>
    <n v="1000248092"/>
    <n v="2001316862"/>
    <d v="2017-02-04T00:00:00"/>
    <s v="Evergreen"/>
    <s v="Top Purchasers Lookalike 1%"/>
    <s v="All Site Visitors"/>
    <s v="Lookalike"/>
    <x v="1"/>
    <x v="1"/>
    <s v="M"/>
    <s v="Click"/>
    <n v="19.57"/>
    <n v="3677"/>
    <n v="19"/>
    <n v="3"/>
    <n v="2"/>
    <n v="674"/>
    <n v="395"/>
    <n v="218"/>
    <n v="173"/>
    <n v="141"/>
    <n v="126"/>
    <x v="3206"/>
    <n v="104.15689420723417"/>
    <n v="5.1672559151482184E-3"/>
    <n v="0.10112319825945064"/>
    <n v="1.03"/>
    <n v="20.1571"/>
    <n v="0"/>
    <n v="0"/>
    <n v="0"/>
    <n v="0"/>
    <n v="267"/>
    <x v="1599"/>
    <x v="1603"/>
    <x v="1600"/>
    <n v="1.4344003745318352"/>
    <n v="1.4344003745318352"/>
  </r>
  <r>
    <n v="1000728178"/>
    <n v="1000728178"/>
    <n v="2001317378"/>
    <d v="2017-02-04T00:00:00"/>
    <s v="Evergreen"/>
    <s v="Top Purchasers Lookalike 2%"/>
    <s v="All Site Visitors"/>
    <s v="Lookalike"/>
    <x v="1"/>
    <x v="1"/>
    <s v="M"/>
    <s v="Click"/>
    <n v="10.11"/>
    <n v="2024"/>
    <n v="10"/>
    <n v="2"/>
    <n v="1"/>
    <n v="459"/>
    <n v="249"/>
    <n v="146"/>
    <n v="94"/>
    <n v="83"/>
    <n v="76"/>
    <x v="3207"/>
    <n v="50.500049407114624"/>
    <n v="4.940711462450593E-3"/>
    <n v="4.995059288537549E-2"/>
    <n v="1.0109999999999999"/>
    <n v="10.221209999999999"/>
    <n v="0"/>
    <n v="0"/>
    <n v="0"/>
    <n v="0"/>
    <n v="159"/>
    <x v="1600"/>
    <x v="1604"/>
    <x v="1601"/>
    <n v="0.64284339622641506"/>
    <n v="0.64284339622641506"/>
  </r>
  <r>
    <n v="1000621059"/>
    <n v="1000621059"/>
    <n v="2001317810"/>
    <d v="2017-02-04T00:00:00"/>
    <s v="Evergreen"/>
    <s v="Lapsed Purchasers"/>
    <s v="All Site Visitors"/>
    <s v="Custom Audience"/>
    <x v="1"/>
    <x v="1"/>
    <s v="M"/>
    <s v="Click"/>
    <n v="11"/>
    <n v="2155"/>
    <n v="11"/>
    <n v="2"/>
    <n v="1"/>
    <n v="402"/>
    <n v="238"/>
    <n v="138"/>
    <n v="99"/>
    <n v="83"/>
    <n v="73"/>
    <x v="3208"/>
    <n v="56.148491879350352"/>
    <n v="5.1044083526682136E-3"/>
    <n v="5.6148491879350351E-2"/>
    <n v="1"/>
    <n v="11"/>
    <n v="0"/>
    <n v="0"/>
    <n v="0"/>
    <n v="0"/>
    <n v="156"/>
    <x v="1601"/>
    <x v="1605"/>
    <x v="1602"/>
    <n v="0.77564102564102566"/>
    <n v="0.77564102564102566"/>
  </r>
  <r>
    <n v="1000818446"/>
    <n v="1000818446"/>
    <n v="2001318410"/>
    <d v="2017-02-04T00:00:00"/>
    <s v="Evergreen"/>
    <s v="Frequent In-Store Purchasers"/>
    <s v="All Site Visitors"/>
    <s v="Custom Audience"/>
    <x v="1"/>
    <x v="1"/>
    <s v="M"/>
    <s v="Click"/>
    <n v="7.54"/>
    <n v="1540"/>
    <n v="9"/>
    <n v="1"/>
    <n v="1"/>
    <n v="336"/>
    <n v="137"/>
    <n v="62"/>
    <n v="45"/>
    <n v="37"/>
    <n v="33"/>
    <x v="3209"/>
    <n v="36.916623376623384"/>
    <n v="5.8441558441558444E-3"/>
    <n v="4.4064935064935064E-2"/>
    <n v="0.83777777777777773"/>
    <n v="6.3168444444444445"/>
    <n v="0"/>
    <n v="0"/>
    <n v="0"/>
    <n v="0"/>
    <n v="70"/>
    <x v="1602"/>
    <x v="1606"/>
    <x v="1603"/>
    <n v="0.81216571428571438"/>
    <n v="0.81216571428571438"/>
  </r>
  <r>
    <n v="1000917423"/>
    <n v="1000917423"/>
    <n v="2001318698"/>
    <d v="2017-02-04T00:00:00"/>
    <s v="Evergreen"/>
    <s v="Interested In: Shopping and Fashion"/>
    <s v="All Site Visitors"/>
    <s v="Facebook Interest"/>
    <x v="1"/>
    <x v="1"/>
    <s v="M"/>
    <s v="Click"/>
    <n v="6.58"/>
    <n v="2707"/>
    <n v="14"/>
    <n v="3"/>
    <n v="1"/>
    <n v="694"/>
    <n v="389"/>
    <n v="203"/>
    <n v="143"/>
    <n v="123"/>
    <n v="111"/>
    <x v="3210"/>
    <n v="15.994237162910972"/>
    <n v="5.1717768747691168E-3"/>
    <n v="3.4030291835980789E-2"/>
    <n v="0.47000000000000003"/>
    <n v="3.0926"/>
    <n v="0"/>
    <n v="0"/>
    <n v="0"/>
    <n v="0"/>
    <n v="234"/>
    <x v="1603"/>
    <x v="1607"/>
    <x v="1604"/>
    <n v="0.18502735042735041"/>
    <n v="0.18502735042735041"/>
  </r>
  <r>
    <n v="1000570229"/>
    <n v="1000570229"/>
    <n v="2001318976"/>
    <d v="2017-02-04T00:00:00"/>
    <s v="Evergreen"/>
    <s v="Interested In: Shopping and Fashion"/>
    <s v="All Site Visitors"/>
    <s v="Facebook Interest"/>
    <x v="1"/>
    <x v="1"/>
    <s v="M"/>
    <s v="Click"/>
    <n v="6.41"/>
    <n v="2023"/>
    <n v="10"/>
    <n v="2"/>
    <n v="1"/>
    <n v="395"/>
    <n v="197"/>
    <n v="99"/>
    <n v="69"/>
    <n v="49"/>
    <n v="46"/>
    <x v="3211"/>
    <n v="20.310479485912012"/>
    <n v="4.9431537320810681E-3"/>
    <n v="3.1685615422639646E-2"/>
    <n v="0.64100000000000001"/>
    <n v="4.1088100000000001"/>
    <n v="0"/>
    <n v="0"/>
    <n v="0"/>
    <n v="0"/>
    <n v="95"/>
    <x v="1604"/>
    <x v="1608"/>
    <x v="1605"/>
    <n v="0.43250631578947368"/>
    <n v="0.43250631578947368"/>
  </r>
  <r>
    <n v="1000281332"/>
    <n v="1000281332"/>
    <n v="2001319242"/>
    <d v="2017-02-04T00:00:00"/>
    <s v="Evergreen"/>
    <s v="Interested In: High-End Retail"/>
    <s v="All Site Visitors"/>
    <s v="Facebook Interest"/>
    <x v="1"/>
    <x v="1"/>
    <s v="M"/>
    <s v="Click"/>
    <n v="8.33"/>
    <n v="2654"/>
    <n v="11"/>
    <n v="3"/>
    <n v="1"/>
    <n v="753"/>
    <n v="407"/>
    <n v="166"/>
    <n v="119"/>
    <n v="98"/>
    <n v="88"/>
    <x v="3212"/>
    <n v="26.145026375282594"/>
    <n v="4.1446872645064057E-3"/>
    <n v="3.452524491333836E-2"/>
    <n v="0.75727272727272732"/>
    <n v="6.3080818181818188"/>
    <n v="0"/>
    <n v="0"/>
    <n v="0"/>
    <n v="0"/>
    <n v="186"/>
    <x v="1605"/>
    <x v="1609"/>
    <x v="1606"/>
    <n v="0.37305860215053765"/>
    <n v="0.37305860215053765"/>
  </r>
  <r>
    <n v="1000573774"/>
    <n v="1000573774"/>
    <n v="2001319416"/>
    <d v="2017-02-04T00:00:00"/>
    <s v="Evergreen"/>
    <s v="Interested In: Competitors"/>
    <s v="All Site Visitors"/>
    <s v="Facebook Interest"/>
    <x v="1"/>
    <x v="1"/>
    <s v="M"/>
    <s v="Click"/>
    <n v="7.4"/>
    <n v="1789"/>
    <n v="5"/>
    <n v="2"/>
    <n v="1"/>
    <n v="334"/>
    <n v="157"/>
    <n v="89"/>
    <n v="67"/>
    <n v="48"/>
    <n v="41"/>
    <x v="3213"/>
    <n v="30.609278926774738"/>
    <n v="2.7948574622694241E-3"/>
    <n v="2.0681945220793741E-2"/>
    <n v="1.48"/>
    <n v="10.952"/>
    <n v="0"/>
    <n v="0"/>
    <n v="0"/>
    <n v="0"/>
    <n v="89"/>
    <x v="1606"/>
    <x v="1610"/>
    <x v="1607"/>
    <n v="0.61528089887640458"/>
    <n v="0.61528089887640458"/>
  </r>
  <r>
    <n v="1000907032"/>
    <n v="1000907032"/>
    <n v="2001319466"/>
    <d v="2017-02-04T00:00:00"/>
    <s v="Evergreen"/>
    <s v="Shopping Cart Page"/>
    <s v="Purchases"/>
    <s v="Website Custom Audience"/>
    <x v="0"/>
    <x v="0"/>
    <s v="M"/>
    <s v="Click"/>
    <n v="7.35"/>
    <n v="757"/>
    <n v="8"/>
    <n v="1"/>
    <n v="0"/>
    <m/>
    <m/>
    <m/>
    <m/>
    <m/>
    <m/>
    <x v="3214"/>
    <n v="71.363936591809761"/>
    <n v="1.0568031704095112E-2"/>
    <n v="7.7675033025099066E-2"/>
    <n v="0.91874999999999996"/>
    <n v="6.7528124999999992"/>
    <n v="0"/>
    <n v="0"/>
    <n v="0"/>
    <n v="0"/>
    <s v=" "/>
    <x v="0"/>
    <x v="0"/>
    <x v="0"/>
    <s v=""/>
    <s v=""/>
  </r>
  <r>
    <n v="1000271640"/>
    <n v="1000271640"/>
    <n v="2001319612"/>
    <d v="2017-02-04T00:00:00"/>
    <s v="Evergreen"/>
    <s v="Product Page"/>
    <s v="Purchasers, Shopping Cart"/>
    <s v="Website Custom Audience"/>
    <x v="0"/>
    <x v="0"/>
    <s v="M"/>
    <s v="Click"/>
    <n v="15.93"/>
    <n v="1873"/>
    <n v="19"/>
    <n v="2"/>
    <n v="1"/>
    <m/>
    <m/>
    <m/>
    <m/>
    <m/>
    <m/>
    <x v="3215"/>
    <n v="135.48579818473036"/>
    <n v="1.014415376401495E-2"/>
    <n v="0.16159636946075814"/>
    <n v="0.83842105263157896"/>
    <n v="13.356047368421052"/>
    <n v="0"/>
    <n v="0"/>
    <n v="0"/>
    <n v="0"/>
    <s v=" "/>
    <x v="0"/>
    <x v="0"/>
    <x v="0"/>
    <s v=""/>
    <s v=""/>
  </r>
  <r>
    <n v="1000953031"/>
    <n v="1000953031"/>
    <n v="2001319758"/>
    <d v="2017-02-04T00:00:00"/>
    <s v="Evergreen"/>
    <s v="Home Page"/>
    <s v="Product Page, Shopping Cart, Purchasers"/>
    <s v="Website Custom Audience"/>
    <x v="0"/>
    <x v="0"/>
    <s v="M"/>
    <s v="Click"/>
    <n v="23.29"/>
    <n v="3376"/>
    <n v="27"/>
    <n v="3"/>
    <n v="2"/>
    <m/>
    <m/>
    <m/>
    <m/>
    <m/>
    <m/>
    <x v="3216"/>
    <n v="160.67064573459714"/>
    <n v="7.9976303317535538E-3"/>
    <n v="0.18626481042654025"/>
    <n v="0.86259259259259258"/>
    <n v="20.089781481481481"/>
    <n v="0"/>
    <n v="0"/>
    <n v="0"/>
    <n v="0"/>
    <s v=" "/>
    <x v="0"/>
    <x v="0"/>
    <x v="0"/>
    <s v=""/>
    <s v=""/>
  </r>
  <r>
    <n v="1000382464"/>
    <n v="1000382464"/>
    <n v="2001320382"/>
    <d v="2017-02-04T00:00:00"/>
    <s v="Evergreen"/>
    <s v="Top Purchasers Lookalike 1%"/>
    <s v="All Site Visitors"/>
    <s v="Lookalike"/>
    <x v="0"/>
    <x v="0"/>
    <s v="M"/>
    <s v="Click"/>
    <n v="23.43"/>
    <n v="3949"/>
    <n v="25"/>
    <n v="3"/>
    <n v="2"/>
    <m/>
    <m/>
    <m/>
    <m/>
    <m/>
    <m/>
    <x v="3217"/>
    <n v="139.01364902506964"/>
    <n v="6.3307166371233221E-3"/>
    <n v="0.14832869080779942"/>
    <n v="0.93720000000000003"/>
    <n v="21.958596"/>
    <n v="0"/>
    <n v="0"/>
    <n v="0"/>
    <n v="0"/>
    <s v=" "/>
    <x v="0"/>
    <x v="0"/>
    <x v="0"/>
    <s v=""/>
    <s v=""/>
  </r>
  <r>
    <n v="1000341582"/>
    <n v="1000341582"/>
    <n v="2001320530"/>
    <d v="2017-02-04T00:00:00"/>
    <s v="Evergreen"/>
    <s v="Top Purchasers Lookalike 2%"/>
    <s v="All Site Visitors"/>
    <s v="Lookalike"/>
    <x v="0"/>
    <x v="0"/>
    <s v="M"/>
    <s v="Click"/>
    <n v="8.4"/>
    <n v="1612"/>
    <n v="10"/>
    <n v="2"/>
    <n v="1"/>
    <m/>
    <m/>
    <m/>
    <m/>
    <m/>
    <m/>
    <x v="3218"/>
    <n v="43.771712158808938"/>
    <n v="6.2034739454094297E-3"/>
    <n v="5.2109181141439212E-2"/>
    <n v="0.84000000000000008"/>
    <n v="7.0560000000000009"/>
    <n v="0"/>
    <n v="0"/>
    <n v="0"/>
    <n v="0"/>
    <s v=" "/>
    <x v="0"/>
    <x v="0"/>
    <x v="0"/>
    <s v=""/>
    <s v=""/>
  </r>
  <r>
    <n v="1000895056"/>
    <n v="1000895056"/>
    <n v="2001320634"/>
    <d v="2017-02-04T00:00:00"/>
    <s v="Evergreen"/>
    <s v="Lapsed Purchasers"/>
    <s v="All Site Visitors"/>
    <s v="Custom Audience"/>
    <x v="0"/>
    <x v="0"/>
    <s v="M"/>
    <s v="Click"/>
    <n v="8.3699999999999992"/>
    <n v="1605"/>
    <n v="10"/>
    <n v="2"/>
    <n v="1"/>
    <m/>
    <m/>
    <m/>
    <m/>
    <m/>
    <m/>
    <x v="3219"/>
    <n v="43.649158878504664"/>
    <n v="6.2305295950155761E-3"/>
    <n v="5.2149532710280368E-2"/>
    <n v="0.83699999999999997"/>
    <n v="7.0056899999999986"/>
    <n v="0"/>
    <n v="0"/>
    <n v="0"/>
    <n v="0"/>
    <s v=" "/>
    <x v="0"/>
    <x v="0"/>
    <x v="0"/>
    <s v=""/>
    <s v=""/>
  </r>
  <r>
    <n v="1000854753"/>
    <n v="1000854753"/>
    <n v="2001321360"/>
    <d v="2017-02-04T00:00:00"/>
    <s v="Evergreen"/>
    <s v="Frequent In-Store Purchasers"/>
    <s v="All Site Visitors"/>
    <s v="Custom Audience"/>
    <x v="0"/>
    <x v="0"/>
    <s v="M"/>
    <s v="Click"/>
    <n v="5.0199999999999996"/>
    <n v="925"/>
    <n v="7"/>
    <n v="1"/>
    <n v="0"/>
    <m/>
    <m/>
    <m/>
    <m/>
    <m/>
    <m/>
    <x v="3220"/>
    <n v="27.243675675675671"/>
    <n v="7.5675675675675675E-3"/>
    <n v="3.7989189189189185E-2"/>
    <n v="0.71714285714285708"/>
    <n v="3.6000571428571422"/>
    <n v="0"/>
    <n v="0"/>
    <n v="0"/>
    <n v="0"/>
    <s v=" "/>
    <x v="0"/>
    <x v="0"/>
    <x v="0"/>
    <s v=""/>
    <s v=""/>
  </r>
  <r>
    <n v="1000468846"/>
    <n v="1000468846"/>
    <n v="2001321894"/>
    <d v="2017-02-04T00:00:00"/>
    <s v="Evergreen"/>
    <s v="Interested In: Shopping and Fashion"/>
    <s v="All Site Visitors"/>
    <s v="Facebook Interest"/>
    <x v="0"/>
    <x v="0"/>
    <s v="M"/>
    <s v="Click"/>
    <n v="3.75"/>
    <n v="1196"/>
    <n v="7"/>
    <n v="1"/>
    <n v="1"/>
    <m/>
    <m/>
    <m/>
    <m/>
    <m/>
    <m/>
    <x v="3221"/>
    <n v="11.757943143812708"/>
    <n v="5.8528428093645481E-3"/>
    <n v="2.1948160535117056E-2"/>
    <n v="0.5357142857142857"/>
    <n v="2.0089285714285712"/>
    <n v="0"/>
    <n v="0"/>
    <n v="0"/>
    <n v="0"/>
    <s v=" "/>
    <x v="0"/>
    <x v="0"/>
    <x v="0"/>
    <s v=""/>
    <s v=""/>
  </r>
  <r>
    <n v="1000668855"/>
    <n v="1000668855"/>
    <n v="2001323138"/>
    <d v="2017-02-04T00:00:00"/>
    <s v="Evergreen"/>
    <s v="Interested In: Shopping and Fashion"/>
    <s v="All Site Visitors"/>
    <s v="Facebook Interest"/>
    <x v="0"/>
    <x v="0"/>
    <s v="M"/>
    <s v="Click"/>
    <n v="4.7699999999999996"/>
    <n v="1333"/>
    <n v="8"/>
    <n v="2"/>
    <n v="1"/>
    <m/>
    <m/>
    <m/>
    <m/>
    <m/>
    <m/>
    <x v="3222"/>
    <n v="17.068942235558886"/>
    <n v="6.0015003750937736E-3"/>
    <n v="2.8627156789197299E-2"/>
    <n v="0.59624999999999995"/>
    <n v="2.8441124999999996"/>
    <n v="0"/>
    <n v="0"/>
    <n v="0"/>
    <n v="0"/>
    <s v=" "/>
    <x v="0"/>
    <x v="0"/>
    <x v="0"/>
    <s v=""/>
    <s v=""/>
  </r>
  <r>
    <n v="1000868122"/>
    <n v="1000868122"/>
    <n v="2001323360"/>
    <d v="2017-02-04T00:00:00"/>
    <s v="Evergreen"/>
    <s v="Interested In: High-End Retail"/>
    <s v="All Site Visitors"/>
    <s v="Facebook Interest"/>
    <x v="0"/>
    <x v="0"/>
    <s v="M"/>
    <s v="Click"/>
    <n v="5.25"/>
    <n v="1369"/>
    <n v="6"/>
    <n v="2"/>
    <n v="1"/>
    <m/>
    <m/>
    <m/>
    <m/>
    <m/>
    <m/>
    <x v="3223"/>
    <n v="20.133308984660335"/>
    <n v="4.3827611395178961E-3"/>
    <n v="2.3009495982468955E-2"/>
    <n v="0.875"/>
    <n v="4.59375"/>
    <n v="0"/>
    <n v="0"/>
    <n v="0"/>
    <n v="0"/>
    <s v=" "/>
    <x v="0"/>
    <x v="0"/>
    <x v="0"/>
    <s v=""/>
    <s v=""/>
  </r>
  <r>
    <n v="1000670988"/>
    <n v="1000670988"/>
    <n v="2001323598"/>
    <d v="2017-02-04T00:00:00"/>
    <s v="Evergreen"/>
    <s v="Interested In: Competitors"/>
    <s v="All Site Visitors"/>
    <s v="Facebook Interest"/>
    <x v="0"/>
    <x v="0"/>
    <s v="M"/>
    <s v="Click"/>
    <n v="4.1399999999999997"/>
    <n v="946"/>
    <n v="3"/>
    <n v="1"/>
    <n v="1"/>
    <m/>
    <m/>
    <m/>
    <m/>
    <m/>
    <m/>
    <x v="3224"/>
    <n v="18.117970401691327"/>
    <n v="3.1712473572938688E-3"/>
    <n v="1.3128964059196616E-2"/>
    <n v="1.38"/>
    <n v="5.7131999999999987"/>
    <n v="0"/>
    <n v="0"/>
    <n v="0"/>
    <n v="0"/>
    <s v=" "/>
    <x v="0"/>
    <x v="0"/>
    <x v="0"/>
    <s v=""/>
    <s v=""/>
  </r>
  <r>
    <n v="1000447440"/>
    <n v="1000447440"/>
    <n v="2001324282"/>
    <d v="2017-02-04T00:00:00"/>
    <s v="Evergreen"/>
    <s v="Shopping Cart Page"/>
    <s v="Purchases"/>
    <s v="Website Custom Audience"/>
    <x v="1"/>
    <x v="0"/>
    <s v="M"/>
    <s v="Click"/>
    <n v="8.94"/>
    <n v="906"/>
    <n v="11"/>
    <n v="1"/>
    <n v="0"/>
    <m/>
    <m/>
    <m/>
    <m/>
    <m/>
    <m/>
    <x v="3225"/>
    <n v="88.215894039735076"/>
    <n v="1.2141280353200883E-2"/>
    <n v="0.10854304635761589"/>
    <n v="0.81272727272727263"/>
    <n v="7.265781818181817"/>
    <n v="0"/>
    <n v="0"/>
    <n v="0"/>
    <n v="0"/>
    <s v=" "/>
    <x v="0"/>
    <x v="0"/>
    <x v="0"/>
    <s v=""/>
    <s v=""/>
  </r>
  <r>
    <n v="1000416589"/>
    <n v="1000416589"/>
    <n v="2001324768"/>
    <d v="2017-02-04T00:00:00"/>
    <s v="Evergreen"/>
    <s v="Product Page"/>
    <s v="Purchasers, Shopping Cart"/>
    <s v="Website Custom Audience"/>
    <x v="1"/>
    <x v="0"/>
    <s v="M"/>
    <s v="Click"/>
    <n v="19.170000000000002"/>
    <n v="2198"/>
    <n v="24"/>
    <n v="2"/>
    <n v="1"/>
    <m/>
    <m/>
    <m/>
    <m/>
    <m/>
    <m/>
    <x v="3226"/>
    <n v="167.19240218380347"/>
    <n v="1.0919017288444041E-2"/>
    <n v="0.20931756141947228"/>
    <n v="0.79875000000000007"/>
    <n v="15.312037500000002"/>
    <n v="0"/>
    <n v="0"/>
    <n v="0"/>
    <n v="0"/>
    <s v=" "/>
    <x v="0"/>
    <x v="0"/>
    <x v="0"/>
    <s v=""/>
    <s v=""/>
  </r>
  <r>
    <n v="1000848509"/>
    <n v="1000848509"/>
    <n v="2001325172"/>
    <d v="2017-02-04T00:00:00"/>
    <s v="Evergreen"/>
    <s v="Home Page"/>
    <s v="Product Page, Shopping Cart, Purchasers"/>
    <s v="Website Custom Audience"/>
    <x v="1"/>
    <x v="0"/>
    <s v="M"/>
    <s v="Click"/>
    <n v="30.59"/>
    <n v="4531"/>
    <n v="35"/>
    <n v="5"/>
    <n v="2"/>
    <m/>
    <m/>
    <m/>
    <m/>
    <m/>
    <m/>
    <x v="3227"/>
    <n v="206.52131979695432"/>
    <n v="7.7245641138821456E-3"/>
    <n v="0.23629441624365483"/>
    <n v="0.874"/>
    <n v="26.735659999999999"/>
    <n v="0"/>
    <n v="0"/>
    <n v="0"/>
    <n v="0"/>
    <s v=" "/>
    <x v="0"/>
    <x v="0"/>
    <x v="0"/>
    <s v=""/>
    <s v=""/>
  </r>
  <r>
    <n v="1000328409"/>
    <n v="1000328409"/>
    <n v="2001325312"/>
    <d v="2017-02-04T00:00:00"/>
    <s v="Evergreen"/>
    <s v="Top Purchasers Lookalike 1%"/>
    <s v="All Site Visitors"/>
    <s v="Lookalike"/>
    <x v="1"/>
    <x v="0"/>
    <s v="M"/>
    <s v="Click"/>
    <n v="19.59"/>
    <n v="3149"/>
    <n v="21"/>
    <n v="3"/>
    <n v="1"/>
    <m/>
    <m/>
    <m/>
    <m/>
    <m/>
    <m/>
    <x v="3228"/>
    <n v="121.86983169260081"/>
    <n v="6.6687837408701172E-3"/>
    <n v="0.1306414734836456"/>
    <n v="0.93285714285714283"/>
    <n v="18.274671428571427"/>
    <n v="0"/>
    <n v="0"/>
    <n v="0"/>
    <n v="0"/>
    <s v=" "/>
    <x v="0"/>
    <x v="0"/>
    <x v="0"/>
    <s v=""/>
    <s v=""/>
  </r>
  <r>
    <n v="1000492822"/>
    <n v="1000492822"/>
    <n v="2001325414"/>
    <d v="2017-02-04T00:00:00"/>
    <s v="Evergreen"/>
    <s v="Top Purchasers Lookalike 2%"/>
    <s v="All Site Visitors"/>
    <s v="Lookalike"/>
    <x v="1"/>
    <x v="0"/>
    <s v="M"/>
    <s v="Click"/>
    <n v="8.19"/>
    <n v="1339"/>
    <n v="9"/>
    <n v="1"/>
    <n v="1"/>
    <m/>
    <m/>
    <m/>
    <m/>
    <m/>
    <m/>
    <x v="3229"/>
    <n v="50.09417475728155"/>
    <n v="6.7214339058999251E-3"/>
    <n v="5.5048543689320384E-2"/>
    <n v="0.90999999999999992"/>
    <n v="7.4528999999999987"/>
    <n v="0"/>
    <n v="0"/>
    <n v="0"/>
    <n v="0"/>
    <s v=" "/>
    <x v="0"/>
    <x v="0"/>
    <x v="0"/>
    <s v=""/>
    <s v=""/>
  </r>
  <r>
    <n v="1000864658"/>
    <n v="1000864658"/>
    <n v="2001325544"/>
    <d v="2017-02-04T00:00:00"/>
    <s v="Evergreen"/>
    <s v="Lapsed Purchasers"/>
    <s v="All Site Visitors"/>
    <s v="Custom Audience"/>
    <x v="1"/>
    <x v="0"/>
    <s v="M"/>
    <s v="Click"/>
    <n v="7.6"/>
    <n v="1257"/>
    <n v="9"/>
    <n v="1"/>
    <n v="1"/>
    <m/>
    <m/>
    <m/>
    <m/>
    <m/>
    <m/>
    <x v="3230"/>
    <n v="45.950676213206044"/>
    <n v="7.1599045346062056E-3"/>
    <n v="5.441527446300716E-2"/>
    <n v="0.84444444444444444"/>
    <n v="6.4177777777777774"/>
    <n v="0"/>
    <n v="0"/>
    <n v="0"/>
    <n v="0"/>
    <s v=" "/>
    <x v="0"/>
    <x v="0"/>
    <x v="0"/>
    <s v=""/>
    <s v=""/>
  </r>
  <r>
    <n v="1000159411"/>
    <n v="1000159411"/>
    <n v="2001325704"/>
    <d v="2017-02-04T00:00:00"/>
    <s v="Evergreen"/>
    <s v="Frequent In-Store Purchasers"/>
    <s v="All Site Visitors"/>
    <s v="Custom Audience"/>
    <x v="1"/>
    <x v="0"/>
    <s v="M"/>
    <s v="Click"/>
    <n v="6.22"/>
    <n v="1076"/>
    <n v="9"/>
    <n v="1"/>
    <n v="0"/>
    <m/>
    <m/>
    <m/>
    <m/>
    <m/>
    <m/>
    <x v="3231"/>
    <n v="35.955762081784385"/>
    <n v="8.3643122676579917E-3"/>
    <n v="5.2026022304832706E-2"/>
    <n v="0.69111111111111112"/>
    <n v="4.2987111111111114"/>
    <n v="0"/>
    <n v="0"/>
    <n v="0"/>
    <n v="0"/>
    <s v=" "/>
    <x v="0"/>
    <x v="0"/>
    <x v="0"/>
    <s v=""/>
    <s v=""/>
  </r>
  <r>
    <n v="1000396409"/>
    <n v="1000396409"/>
    <n v="2001325906"/>
    <d v="2017-02-04T00:00:00"/>
    <s v="Evergreen"/>
    <s v="Interested In: Shopping and Fashion"/>
    <s v="All Site Visitors"/>
    <s v="Facebook Interest"/>
    <x v="1"/>
    <x v="0"/>
    <s v="M"/>
    <s v="Click"/>
    <n v="5.5"/>
    <n v="1761"/>
    <n v="10"/>
    <n v="2"/>
    <n v="1"/>
    <m/>
    <m/>
    <m/>
    <m/>
    <m/>
    <m/>
    <x v="3232"/>
    <n v="17.177739920499715"/>
    <n v="5.6785917092561046E-3"/>
    <n v="3.1232254400908575E-2"/>
    <n v="0.55000000000000004"/>
    <n v="3.0250000000000004"/>
    <n v="0"/>
    <n v="0"/>
    <n v="0"/>
    <n v="0"/>
    <s v=" "/>
    <x v="0"/>
    <x v="0"/>
    <x v="0"/>
    <s v=""/>
    <s v=""/>
  </r>
  <r>
    <n v="1000411615"/>
    <n v="1000411615"/>
    <n v="2001326256"/>
    <d v="2017-02-04T00:00:00"/>
    <s v="Evergreen"/>
    <s v="Interested In: Shopping and Fashion"/>
    <s v="All Site Visitors"/>
    <s v="Facebook Interest"/>
    <x v="1"/>
    <x v="0"/>
    <s v="M"/>
    <s v="Click"/>
    <n v="5.2"/>
    <n v="1494"/>
    <n v="9"/>
    <n v="1"/>
    <n v="1"/>
    <m/>
    <m/>
    <m/>
    <m/>
    <m/>
    <m/>
    <x v="3233"/>
    <n v="18.099062918340028"/>
    <n v="6.024096385542169E-3"/>
    <n v="3.1325301204819279E-2"/>
    <n v="0.57777777777777783"/>
    <n v="3.0044444444444447"/>
    <n v="0"/>
    <n v="0"/>
    <n v="0"/>
    <n v="0"/>
    <s v=" "/>
    <x v="0"/>
    <x v="0"/>
    <x v="0"/>
    <s v=""/>
    <s v=""/>
  </r>
  <r>
    <n v="1000508143"/>
    <n v="1000508143"/>
    <n v="2001326462"/>
    <d v="2017-02-04T00:00:00"/>
    <s v="Evergreen"/>
    <s v="Interested In: High-End Retail"/>
    <s v="All Site Visitors"/>
    <s v="Facebook Interest"/>
    <x v="1"/>
    <x v="0"/>
    <s v="M"/>
    <s v="Click"/>
    <n v="5.69"/>
    <n v="1494"/>
    <n v="9"/>
    <n v="1"/>
    <n v="1"/>
    <m/>
    <m/>
    <m/>
    <m/>
    <m/>
    <m/>
    <x v="3234"/>
    <n v="21.670749665327982"/>
    <n v="6.024096385542169E-3"/>
    <n v="3.4277108433734944E-2"/>
    <n v="0.63222222222222224"/>
    <n v="3.5973444444444449"/>
    <n v="0"/>
    <n v="0"/>
    <n v="0"/>
    <n v="0"/>
    <s v=" "/>
    <x v="0"/>
    <x v="0"/>
    <x v="0"/>
    <s v=""/>
    <s v=""/>
  </r>
  <r>
    <n v="1000896239"/>
    <n v="1000896239"/>
    <n v="2001326630"/>
    <d v="2017-02-04T00:00:00"/>
    <s v="Evergreen"/>
    <s v="Interested In: Competitors"/>
    <s v="All Site Visitors"/>
    <s v="Facebook Interest"/>
    <x v="1"/>
    <x v="0"/>
    <s v="M"/>
    <s v="Click"/>
    <n v="5.41"/>
    <n v="1269"/>
    <n v="5"/>
    <n v="1"/>
    <n v="1"/>
    <m/>
    <m/>
    <m/>
    <m/>
    <m/>
    <m/>
    <x v="3235"/>
    <n v="23.063908589440508"/>
    <n v="3.9401103230890461E-3"/>
    <n v="2.1315996847911741E-2"/>
    <n v="1.0820000000000001"/>
    <n v="5.8536200000000003"/>
    <n v="0"/>
    <n v="0"/>
    <n v="0"/>
    <n v="0"/>
    <s v=" "/>
    <x v="0"/>
    <x v="0"/>
    <x v="0"/>
    <s v=""/>
    <s v=""/>
  </r>
  <r>
    <n v="1000904940"/>
    <n v="1000904940"/>
    <n v="2001326668"/>
    <d v="2017-02-04T00:00:00"/>
    <s v="Evergreen"/>
    <s v="Shopping Cart Page"/>
    <s v="Purchases"/>
    <s v="Website Custom Audience"/>
    <x v="0"/>
    <x v="1"/>
    <s v="M"/>
    <s v="Click"/>
    <n v="15.43"/>
    <n v="1846"/>
    <n v="13"/>
    <n v="2"/>
    <n v="1"/>
    <n v="332"/>
    <n v="174"/>
    <n v="78"/>
    <n v="57"/>
    <n v="43"/>
    <n v="38"/>
    <x v="3236"/>
    <n v="128.9734019501625"/>
    <n v="7.0422535211267607E-3"/>
    <n v="0.10866197183098592"/>
    <n v="1.186923076923077"/>
    <n v="18.314223076923078"/>
    <n v="0"/>
    <n v="0"/>
    <n v="0"/>
    <n v="0"/>
    <n v="81"/>
    <x v="1607"/>
    <x v="1611"/>
    <x v="1608"/>
    <n v="2.9393197530864197"/>
    <n v="2.9393197530864197"/>
  </r>
  <r>
    <n v="1000972223"/>
    <n v="1000972223"/>
    <n v="2001327480"/>
    <d v="2017-02-04T00:00:00"/>
    <s v="Evergreen"/>
    <s v="Product Page"/>
    <s v="Purchasers, Shopping Cart"/>
    <s v="Website Custom Audience"/>
    <x v="0"/>
    <x v="1"/>
    <s v="M"/>
    <s v="Click"/>
    <n v="19.91"/>
    <n v="2761"/>
    <n v="20"/>
    <n v="3"/>
    <n v="1"/>
    <n v="503"/>
    <n v="247"/>
    <n v="107"/>
    <n v="69"/>
    <n v="54"/>
    <n v="48"/>
    <x v="3237"/>
    <n v="143.57410358565738"/>
    <n v="7.243752263672582E-3"/>
    <n v="0.14422310756972112"/>
    <n v="0.99550000000000005"/>
    <n v="19.820405000000001"/>
    <n v="0"/>
    <n v="0"/>
    <n v="0"/>
    <n v="0"/>
    <n v="102"/>
    <x v="1608"/>
    <x v="1612"/>
    <x v="1609"/>
    <n v="3.8863539215686274"/>
    <n v="3.8863539215686274"/>
  </r>
  <r>
    <n v="1000814030"/>
    <n v="1000814030"/>
    <n v="2001328734"/>
    <d v="2017-02-04T00:00:00"/>
    <s v="Evergreen"/>
    <s v="Home Page"/>
    <s v="Product Page, Shopping Cart, Purchasers"/>
    <s v="Website Custom Audience"/>
    <x v="0"/>
    <x v="1"/>
    <s v="M"/>
    <s v="Click"/>
    <n v="49.82"/>
    <n v="7268"/>
    <n v="37"/>
    <n v="6"/>
    <n v="4"/>
    <n v="1709"/>
    <n v="702"/>
    <n v="366"/>
    <n v="281"/>
    <n v="200"/>
    <n v="171"/>
    <x v="3238"/>
    <n v="341.50143093010456"/>
    <n v="5.0908090258668139E-3"/>
    <n v="0.25362410566868465"/>
    <n v="1.3464864864864865"/>
    <n v="67.081956756756753"/>
    <n v="1"/>
    <n v="27"/>
    <n v="0.54195102368526693"/>
    <n v="27"/>
    <n v="371"/>
    <x v="1609"/>
    <x v="1613"/>
    <x v="1205"/>
    <n v="6.6901142857142855"/>
    <n v="6.6901142857142855"/>
  </r>
  <r>
    <n v="1000761221"/>
    <n v="1000761221"/>
    <n v="2001329392"/>
    <d v="2017-02-04T00:00:00"/>
    <s v="Evergreen"/>
    <s v="Top Purchasers Lookalike 1%"/>
    <s v="All Site Visitors"/>
    <s v="Lookalike"/>
    <x v="0"/>
    <x v="1"/>
    <s v="M"/>
    <s v="Click"/>
    <n v="19.95"/>
    <n v="3429"/>
    <n v="16"/>
    <n v="3"/>
    <n v="1"/>
    <n v="575"/>
    <n v="281"/>
    <n v="133"/>
    <n v="104"/>
    <n v="86"/>
    <n v="80"/>
    <x v="3239"/>
    <n v="116.06955380577429"/>
    <n v="4.666083406240887E-3"/>
    <n v="9.308836395450569E-2"/>
    <n v="1.246875"/>
    <n v="24.87515625"/>
    <n v="0"/>
    <n v="0"/>
    <n v="0"/>
    <n v="0"/>
    <n v="166"/>
    <x v="1610"/>
    <x v="1614"/>
    <x v="1610"/>
    <n v="2.3976054216867468"/>
    <n v="2.3976054216867468"/>
  </r>
  <r>
    <n v="1000394574"/>
    <n v="1000394574"/>
    <n v="2001330556"/>
    <d v="2017-02-04T00:00:00"/>
    <s v="Evergreen"/>
    <s v="Top Purchasers Lookalike 2%"/>
    <s v="All Site Visitors"/>
    <s v="Lookalike"/>
    <x v="0"/>
    <x v="1"/>
    <s v="M"/>
    <s v="Click"/>
    <n v="12.79"/>
    <n v="2325"/>
    <n v="11"/>
    <n v="2"/>
    <n v="1"/>
    <n v="618"/>
    <n v="369"/>
    <n v="154"/>
    <n v="120"/>
    <n v="107"/>
    <n v="93"/>
    <x v="3240"/>
    <n v="70.358752688172032"/>
    <n v="4.7311827956989247E-3"/>
    <n v="6.0511827956989242E-2"/>
    <n v="1.1627272727272726"/>
    <n v="14.871281818181815"/>
    <n v="0"/>
    <n v="0"/>
    <n v="0"/>
    <n v="0"/>
    <n v="200"/>
    <x v="1611"/>
    <x v="1615"/>
    <x v="1611"/>
    <n v="0.81792049999999983"/>
    <n v="0.81792049999999983"/>
  </r>
  <r>
    <n v="1000594895"/>
    <n v="1000594895"/>
    <n v="2001331040"/>
    <d v="2017-02-04T00:00:00"/>
    <s v="Evergreen"/>
    <s v="Lapsed Purchasers"/>
    <s v="All Site Visitors"/>
    <s v="Custom Audience"/>
    <x v="0"/>
    <x v="1"/>
    <s v="M"/>
    <s v="Click"/>
    <n v="12.66"/>
    <n v="2399"/>
    <n v="12"/>
    <n v="2"/>
    <n v="1"/>
    <n v="497"/>
    <n v="270"/>
    <n v="158"/>
    <n v="96"/>
    <n v="79"/>
    <n v="72"/>
    <x v="3241"/>
    <n v="66.809337223843272"/>
    <n v="5.0020842017507294E-3"/>
    <n v="6.3326385994164236E-2"/>
    <n v="1.0549999999999999"/>
    <n v="13.356299999999999"/>
    <n v="0"/>
    <n v="0"/>
    <n v="0"/>
    <n v="0"/>
    <n v="151"/>
    <x v="1612"/>
    <x v="1616"/>
    <x v="1612"/>
    <n v="1.0614278145695364"/>
    <n v="1.0614278145695364"/>
  </r>
  <r>
    <n v="1000494496"/>
    <n v="1000494496"/>
    <n v="2001331200"/>
    <d v="2017-02-04T00:00:00"/>
    <s v="Evergreen"/>
    <s v="Frequent In-Store Purchasers"/>
    <s v="All Site Visitors"/>
    <s v="Custom Audience"/>
    <x v="0"/>
    <x v="1"/>
    <s v="M"/>
    <s v="Click"/>
    <n v="10.039999999999999"/>
    <n v="1827"/>
    <n v="10"/>
    <n v="2"/>
    <n v="1"/>
    <n v="528"/>
    <n v="221"/>
    <n v="121"/>
    <n v="78"/>
    <n v="65"/>
    <n v="59"/>
    <x v="3242"/>
    <n v="55.173289545703327"/>
    <n v="5.4734537493158182E-3"/>
    <n v="5.4953475643130807E-2"/>
    <n v="1.004"/>
    <n v="10.080159999999999"/>
    <n v="0"/>
    <n v="0"/>
    <n v="0"/>
    <n v="0"/>
    <n v="124"/>
    <x v="1613"/>
    <x v="1617"/>
    <x v="1613"/>
    <n v="0.81291612903225796"/>
    <n v="0.81291612903225796"/>
  </r>
  <r>
    <n v="1000392949"/>
    <n v="1000392949"/>
    <n v="2001332332"/>
    <d v="2017-02-04T00:00:00"/>
    <s v="Evergreen"/>
    <s v="Interested In: Shopping and Fashion"/>
    <s v="All Site Visitors"/>
    <s v="Facebook Interest"/>
    <x v="0"/>
    <x v="1"/>
    <s v="M"/>
    <s v="Click"/>
    <n v="7.47"/>
    <n v="2783"/>
    <n v="12"/>
    <n v="3"/>
    <n v="2"/>
    <n v="766"/>
    <n v="328"/>
    <n v="152"/>
    <n v="96"/>
    <n v="80"/>
    <n v="70"/>
    <x v="3243"/>
    <n v="20.050628817822492"/>
    <n v="4.3118936399568807E-3"/>
    <n v="3.2209845490477895E-2"/>
    <n v="0.62249999999999994"/>
    <n v="4.6500749999999993"/>
    <n v="0"/>
    <n v="0"/>
    <n v="0"/>
    <n v="0"/>
    <n v="150"/>
    <x v="1614"/>
    <x v="1618"/>
    <x v="1614"/>
    <n v="0.37200599999999995"/>
    <n v="0.37200599999999995"/>
  </r>
  <r>
    <n v="1000581607"/>
    <n v="1000581607"/>
    <n v="2001333038"/>
    <d v="2017-02-04T00:00:00"/>
    <s v="Evergreen"/>
    <s v="Interested In: Shopping and Fashion"/>
    <s v="All Site Visitors"/>
    <s v="Facebook Interest"/>
    <x v="0"/>
    <x v="1"/>
    <s v="M"/>
    <s v="Click"/>
    <n v="6.48"/>
    <n v="2711"/>
    <n v="11"/>
    <n v="2"/>
    <n v="1"/>
    <n v="614"/>
    <n v="287"/>
    <n v="118"/>
    <n v="82"/>
    <n v="66"/>
    <n v="57"/>
    <x v="3244"/>
    <n v="15.488897085946146"/>
    <n v="4.0575433419402437E-3"/>
    <n v="2.629288085577278E-2"/>
    <n v="0.58909090909090911"/>
    <n v="3.8173090909090912"/>
    <n v="0"/>
    <n v="0"/>
    <n v="0"/>
    <n v="0"/>
    <n v="123"/>
    <x v="1615"/>
    <x v="1619"/>
    <x v="1615"/>
    <n v="0.34138536585365858"/>
    <n v="0.34138536585365858"/>
  </r>
  <r>
    <n v="1000725504"/>
    <n v="1000725504"/>
    <n v="2001333846"/>
    <d v="2017-02-04T00:00:00"/>
    <s v="Evergreen"/>
    <s v="Interested In: High-End Retail"/>
    <s v="All Site Visitors"/>
    <s v="Facebook Interest"/>
    <x v="0"/>
    <x v="1"/>
    <s v="M"/>
    <s v="Click"/>
    <n v="7.79"/>
    <n v="2348"/>
    <n v="8"/>
    <n v="3"/>
    <n v="1"/>
    <n v="507"/>
    <n v="241"/>
    <n v="134"/>
    <n v="97"/>
    <n v="78"/>
    <n v="70"/>
    <x v="3245"/>
    <n v="25.845017035775125"/>
    <n v="3.4071550255536627E-3"/>
    <n v="2.6541737649063032E-2"/>
    <n v="0.97375"/>
    <n v="7.5855125000000001"/>
    <n v="0"/>
    <n v="0"/>
    <n v="0"/>
    <n v="0"/>
    <n v="148"/>
    <x v="1616"/>
    <x v="1620"/>
    <x v="1616"/>
    <n v="0.41002770270270272"/>
    <n v="0.41002770270270272"/>
  </r>
  <r>
    <n v="1000761233"/>
    <n v="1000761233"/>
    <n v="2001333892"/>
    <d v="2017-02-04T00:00:00"/>
    <s v="Evergreen"/>
    <s v="Interested In: Competitors"/>
    <s v="All Site Visitors"/>
    <s v="Facebook Interest"/>
    <x v="0"/>
    <x v="1"/>
    <s v="M"/>
    <s v="Click"/>
    <n v="5.58"/>
    <n v="1435"/>
    <n v="4"/>
    <n v="1"/>
    <n v="1"/>
    <n v="248"/>
    <n v="145"/>
    <n v="62"/>
    <n v="41"/>
    <n v="36"/>
    <n v="31"/>
    <x v="3246"/>
    <n v="21.697839721254354"/>
    <n v="2.7874564459930314E-3"/>
    <n v="1.5554006968641116E-2"/>
    <n v="1.395"/>
    <n v="7.7841000000000005"/>
    <n v="0"/>
    <n v="0"/>
    <n v="0"/>
    <n v="0"/>
    <n v="67"/>
    <x v="1617"/>
    <x v="1621"/>
    <x v="1617"/>
    <n v="0.46472238805970151"/>
    <n v="0.46472238805970151"/>
  </r>
  <r>
    <n v="1000682044"/>
    <n v="1000682044"/>
    <n v="2001334848"/>
    <d v="2017-02-04T00:00:00"/>
    <s v="Evergreen"/>
    <s v="Shopping Cart Page"/>
    <s v="Purchases"/>
    <s v="Website Custom Audience"/>
    <x v="1"/>
    <x v="1"/>
    <s v="M"/>
    <s v="Click"/>
    <n v="14.75"/>
    <n v="1545"/>
    <n v="14"/>
    <n v="2"/>
    <n v="1"/>
    <n v="347"/>
    <n v="139"/>
    <n v="58"/>
    <n v="40"/>
    <n v="34"/>
    <n v="30"/>
    <x v="3247"/>
    <n v="140.81715210355986"/>
    <n v="9.0614886731391585E-3"/>
    <n v="0.13365695792880258"/>
    <n v="1.0535714285714286"/>
    <n v="15.540178571428571"/>
    <n v="0"/>
    <n v="0"/>
    <n v="0"/>
    <n v="0"/>
    <n v="64"/>
    <x v="1618"/>
    <x v="1622"/>
    <x v="1618"/>
    <n v="3.3994140625"/>
    <n v="3.3994140625"/>
  </r>
  <r>
    <n v="1000977424"/>
    <n v="1000977424"/>
    <n v="2001335544"/>
    <d v="2017-02-04T00:00:00"/>
    <s v="Evergreen"/>
    <s v="Product Page"/>
    <s v="Purchasers, Shopping Cart"/>
    <s v="Website Custom Audience"/>
    <x v="1"/>
    <x v="1"/>
    <s v="M"/>
    <s v="Click"/>
    <n v="29.66"/>
    <n v="3795"/>
    <n v="26"/>
    <n v="3"/>
    <n v="2"/>
    <n v="1027"/>
    <n v="411"/>
    <n v="234"/>
    <n v="170"/>
    <n v="122"/>
    <n v="104"/>
    <x v="3248"/>
    <n v="231.80911725955204"/>
    <n v="6.8511198945981552E-3"/>
    <n v="0.20320421607378128"/>
    <n v="1.1407692307692308"/>
    <n v="33.835215384615381"/>
    <n v="0"/>
    <n v="0"/>
    <n v="0"/>
    <n v="0"/>
    <n v="226"/>
    <x v="1619"/>
    <x v="1623"/>
    <x v="1619"/>
    <n v="3.8925469026548676"/>
    <n v="3.8925469026548676"/>
  </r>
  <r>
    <n v="1000385952"/>
    <n v="1000385952"/>
    <n v="2001335950"/>
    <d v="2017-02-04T00:00:00"/>
    <s v="Evergreen"/>
    <s v="Home Page"/>
    <s v="Product Page, Shopping Cart, Purchasers"/>
    <s v="Website Custom Audience"/>
    <x v="1"/>
    <x v="1"/>
    <s v="M"/>
    <s v="Click"/>
    <n v="51.34"/>
    <n v="8409"/>
    <n v="51"/>
    <n v="10"/>
    <n v="5"/>
    <n v="2117"/>
    <n v="1063"/>
    <n v="581"/>
    <n v="462"/>
    <n v="343"/>
    <n v="323"/>
    <x v="3249"/>
    <n v="313.44935188488529"/>
    <n v="6.0649304316803421E-3"/>
    <n v="0.31137352836246879"/>
    <n v="1.0066666666666668"/>
    <n v="51.682266666666678"/>
    <n v="1"/>
    <n v="112"/>
    <n v="2.1815348656018698"/>
    <n v="112"/>
    <n v="666"/>
    <x v="1620"/>
    <x v="1624"/>
    <x v="1620"/>
    <n v="3.9576510510510512"/>
    <n v="3.9576510510510512"/>
  </r>
  <r>
    <n v="1000826229"/>
    <n v="1000826229"/>
    <n v="2001336186"/>
    <d v="2017-02-04T00:00:00"/>
    <s v="Evergreen"/>
    <s v="Top Purchasers Lookalike 1%"/>
    <s v="All Site Visitors"/>
    <s v="Lookalike"/>
    <x v="1"/>
    <x v="1"/>
    <s v="M"/>
    <s v="Click"/>
    <n v="21.4"/>
    <n v="3957"/>
    <n v="19"/>
    <n v="4"/>
    <n v="2"/>
    <n v="1033"/>
    <n v="519"/>
    <n v="269"/>
    <n v="170"/>
    <n v="151"/>
    <n v="138"/>
    <x v="3250"/>
    <n v="115.73414202678795"/>
    <n v="4.8016173869092748E-3"/>
    <n v="0.10275461207985848"/>
    <n v="1.1263157894736842"/>
    <n v="24.103157894736839"/>
    <n v="0"/>
    <n v="0"/>
    <n v="0"/>
    <n v="0"/>
    <n v="289"/>
    <x v="1621"/>
    <x v="1625"/>
    <x v="1621"/>
    <n v="1.5846366782006918"/>
    <n v="1.5846366782006918"/>
  </r>
  <r>
    <n v="1000702752"/>
    <n v="1000702752"/>
    <n v="2001336302"/>
    <d v="2017-02-04T00:00:00"/>
    <s v="Evergreen"/>
    <s v="Top Purchasers Lookalike 2%"/>
    <s v="All Site Visitors"/>
    <s v="Lookalike"/>
    <x v="1"/>
    <x v="1"/>
    <s v="M"/>
    <s v="Click"/>
    <n v="10.029999999999999"/>
    <n v="1874"/>
    <n v="9"/>
    <n v="2"/>
    <n v="1"/>
    <n v="527"/>
    <n v="264"/>
    <n v="124"/>
    <n v="98"/>
    <n v="78"/>
    <n v="68"/>
    <x v="3251"/>
    <n v="53.68244397011739"/>
    <n v="4.8025613660618999E-3"/>
    <n v="4.8169690501600852E-2"/>
    <n v="1.1144444444444443"/>
    <n v="11.177877777777777"/>
    <n v="0"/>
    <n v="0"/>
    <n v="0"/>
    <n v="0"/>
    <n v="146"/>
    <x v="1622"/>
    <x v="1626"/>
    <x v="1622"/>
    <n v="0.68904726027397245"/>
    <n v="0.68904726027397245"/>
  </r>
  <r>
    <n v="1000973212"/>
    <n v="1000973212"/>
    <n v="2001336622"/>
    <d v="2017-02-04T00:00:00"/>
    <s v="Evergreen"/>
    <s v="Lapsed Purchasers"/>
    <s v="All Site Visitors"/>
    <s v="Custom Audience"/>
    <x v="1"/>
    <x v="1"/>
    <s v="M"/>
    <s v="Click"/>
    <n v="12.81"/>
    <n v="2334"/>
    <n v="11"/>
    <n v="3"/>
    <n v="1"/>
    <n v="403"/>
    <n v="189"/>
    <n v="83"/>
    <n v="57"/>
    <n v="44"/>
    <n v="42"/>
    <x v="3252"/>
    <n v="70.306812339331628"/>
    <n v="4.7129391602399318E-3"/>
    <n v="6.0372750642673528E-2"/>
    <n v="1.1645454545454546"/>
    <n v="14.917827272727273"/>
    <n v="0"/>
    <n v="0"/>
    <n v="0"/>
    <n v="0"/>
    <n v="86"/>
    <x v="1623"/>
    <x v="1627"/>
    <x v="1623"/>
    <n v="1.9080941860465117"/>
    <n v="1.9080941860465117"/>
  </r>
  <r>
    <n v="1000978707"/>
    <n v="1000978707"/>
    <n v="2001336910"/>
    <d v="2017-02-04T00:00:00"/>
    <s v="Evergreen"/>
    <s v="Frequent In-Store Purchasers"/>
    <s v="All Site Visitors"/>
    <s v="Custom Audience"/>
    <x v="1"/>
    <x v="1"/>
    <s v="M"/>
    <s v="Click"/>
    <n v="10.83"/>
    <n v="1963"/>
    <n v="10"/>
    <n v="2"/>
    <n v="1"/>
    <n v="499"/>
    <n v="255"/>
    <n v="104"/>
    <n v="67"/>
    <n v="57"/>
    <n v="54"/>
    <x v="3253"/>
    <n v="59.74982170147733"/>
    <n v="5.0942435048395313E-3"/>
    <n v="5.5170657157412123E-2"/>
    <n v="1.083"/>
    <n v="11.72889"/>
    <n v="0"/>
    <n v="0"/>
    <n v="0"/>
    <n v="0"/>
    <n v="111"/>
    <x v="1624"/>
    <x v="1628"/>
    <x v="1624"/>
    <n v="1.0566567567567569"/>
    <n v="1.0566567567567569"/>
  </r>
  <r>
    <n v="1000602296"/>
    <n v="1000602296"/>
    <n v="2001337040"/>
    <d v="2017-02-04T00:00:00"/>
    <s v="Evergreen"/>
    <s v="Interested In: Shopping and Fashion"/>
    <s v="All Site Visitors"/>
    <s v="Facebook Interest"/>
    <x v="1"/>
    <x v="1"/>
    <s v="M"/>
    <s v="Click"/>
    <n v="8.02"/>
    <n v="2735"/>
    <n v="13"/>
    <n v="3"/>
    <n v="1"/>
    <n v="421"/>
    <n v="252"/>
    <n v="147"/>
    <n v="96"/>
    <n v="85"/>
    <n v="72"/>
    <x v="3254"/>
    <n v="23.517513711151732"/>
    <n v="4.7531992687385744E-3"/>
    <n v="3.8120658135283363E-2"/>
    <n v="0.61692307692307691"/>
    <n v="4.9477230769230767"/>
    <n v="0"/>
    <n v="0"/>
    <n v="0"/>
    <n v="0"/>
    <n v="157"/>
    <x v="1625"/>
    <x v="1629"/>
    <x v="1625"/>
    <n v="0.40968407643312099"/>
    <n v="0.40968407643312099"/>
  </r>
  <r>
    <n v="1000921209"/>
    <n v="1000921209"/>
    <n v="2001337710"/>
    <d v="2017-02-04T00:00:00"/>
    <s v="Evergreen"/>
    <s v="Interested In: Shopping and Fashion"/>
    <s v="All Site Visitors"/>
    <s v="Facebook Interest"/>
    <x v="1"/>
    <x v="1"/>
    <s v="M"/>
    <s v="Click"/>
    <n v="7.19"/>
    <n v="2517"/>
    <n v="11"/>
    <n v="2"/>
    <n v="1"/>
    <n v="704"/>
    <n v="381"/>
    <n v="173"/>
    <n v="126"/>
    <n v="113"/>
    <n v="100"/>
    <x v="3255"/>
    <n v="20.538776321017085"/>
    <n v="4.3702820818434648E-3"/>
    <n v="3.1422328168454514E-2"/>
    <n v="0.65363636363636368"/>
    <n v="4.6996454545454549"/>
    <n v="0"/>
    <n v="0"/>
    <n v="0"/>
    <n v="0"/>
    <n v="213"/>
    <x v="1626"/>
    <x v="1630"/>
    <x v="1626"/>
    <n v="0.24270469483568077"/>
    <n v="0.24270469483568077"/>
  </r>
  <r>
    <n v="1000291505"/>
    <n v="1000291505"/>
    <n v="2001338794"/>
    <d v="2017-02-04T00:00:00"/>
    <s v="Evergreen"/>
    <s v="Interested In: High-End Retail"/>
    <s v="All Site Visitors"/>
    <s v="Facebook Interest"/>
    <x v="1"/>
    <x v="1"/>
    <s v="M"/>
    <s v="Click"/>
    <n v="7.63"/>
    <n v="2175"/>
    <n v="9"/>
    <n v="2"/>
    <n v="1"/>
    <n v="339"/>
    <n v="151"/>
    <n v="77"/>
    <n v="47"/>
    <n v="39"/>
    <n v="34"/>
    <x v="3256"/>
    <n v="26.766390804597702"/>
    <n v="4.1379310344827587E-3"/>
    <n v="3.1572413793103452E-2"/>
    <n v="0.84777777777777774"/>
    <n v="6.4685444444444444"/>
    <n v="0"/>
    <n v="0"/>
    <n v="0"/>
    <n v="0"/>
    <n v="73"/>
    <x v="1627"/>
    <x v="1631"/>
    <x v="1627"/>
    <n v="0.79749178082191774"/>
    <n v="0.79749178082191774"/>
  </r>
  <r>
    <n v="1000264790"/>
    <n v="1000264790"/>
    <n v="2001339892"/>
    <d v="2017-02-04T00:00:00"/>
    <s v="Evergreen"/>
    <s v="Interested In: Competitors"/>
    <s v="All Site Visitors"/>
    <s v="Facebook Interest"/>
    <x v="1"/>
    <x v="1"/>
    <s v="M"/>
    <s v="Click"/>
    <n v="7.53"/>
    <n v="1925"/>
    <n v="4"/>
    <n v="2"/>
    <n v="1"/>
    <n v="568"/>
    <n v="262"/>
    <n v="112"/>
    <n v="79"/>
    <n v="69"/>
    <n v="62"/>
    <x v="3257"/>
    <n v="29.455012987012985"/>
    <n v="2.0779220779220779E-3"/>
    <n v="1.5646753246753246E-2"/>
    <n v="1.8825000000000001"/>
    <n v="14.175225000000001"/>
    <n v="0"/>
    <n v="0"/>
    <n v="0"/>
    <n v="0"/>
    <n v="131"/>
    <x v="1628"/>
    <x v="1632"/>
    <x v="1628"/>
    <n v="0.43283129770992368"/>
    <n v="0.43283129770992368"/>
  </r>
  <r>
    <n v="1000256053"/>
    <n v="1000256053"/>
    <n v="2001339940"/>
    <d v="2017-02-05T00:00:00"/>
    <s v="Evergreen"/>
    <s v="Shopping Cart Page"/>
    <s v="Purchases"/>
    <s v="Website Custom Audience"/>
    <x v="0"/>
    <x v="0"/>
    <s v="M"/>
    <s v="Click"/>
    <n v="9.98"/>
    <n v="956"/>
    <n v="11"/>
    <n v="1"/>
    <n v="0"/>
    <m/>
    <m/>
    <m/>
    <m/>
    <m/>
    <m/>
    <x v="3258"/>
    <n v="104.1845188284519"/>
    <n v="1.1506276150627616E-2"/>
    <n v="0.11483263598326361"/>
    <n v="0.90727272727272734"/>
    <n v="9.0545818181818198"/>
    <n v="0"/>
    <n v="0"/>
    <n v="0"/>
    <n v="0"/>
    <s v=" "/>
    <x v="0"/>
    <x v="0"/>
    <x v="0"/>
    <s v=""/>
    <s v=""/>
  </r>
  <r>
    <n v="1000523277"/>
    <n v="1000523277"/>
    <n v="2001340140"/>
    <d v="2017-02-05T00:00:00"/>
    <s v="Evergreen"/>
    <s v="Product Page"/>
    <s v="Purchasers, Shopping Cart"/>
    <s v="Website Custom Audience"/>
    <x v="0"/>
    <x v="0"/>
    <s v="M"/>
    <s v="Click"/>
    <n v="21.31"/>
    <n v="2521"/>
    <n v="22"/>
    <n v="2"/>
    <n v="1"/>
    <m/>
    <m/>
    <m/>
    <m/>
    <m/>
    <m/>
    <x v="3259"/>
    <n v="180.13332011106704"/>
    <n v="8.7266957556525193E-3"/>
    <n v="0.18596588655295518"/>
    <n v="0.96863636363636363"/>
    <n v="20.641640909090906"/>
    <n v="0"/>
    <n v="0"/>
    <n v="0"/>
    <n v="0"/>
    <s v=" "/>
    <x v="0"/>
    <x v="0"/>
    <x v="0"/>
    <s v=""/>
    <s v=""/>
  </r>
  <r>
    <n v="1000428166"/>
    <n v="1000428166"/>
    <n v="2001341468"/>
    <d v="2017-02-05T00:00:00"/>
    <s v="Evergreen"/>
    <s v="Home Page"/>
    <s v="Product Page, Shopping Cart, Purchasers"/>
    <s v="Website Custom Audience"/>
    <x v="0"/>
    <x v="0"/>
    <s v="M"/>
    <s v="Click"/>
    <n v="25.48"/>
    <n v="3911"/>
    <n v="31"/>
    <n v="4"/>
    <n v="2"/>
    <m/>
    <m/>
    <m/>
    <m/>
    <m/>
    <m/>
    <x v="3260"/>
    <n v="166.00112503196115"/>
    <n v="7.9263615443620553E-3"/>
    <n v="0.20196369215034518"/>
    <n v="0.82193548387096771"/>
    <n v="20.942916129032259"/>
    <n v="0"/>
    <n v="0"/>
    <n v="0"/>
    <n v="0"/>
    <s v=" "/>
    <x v="0"/>
    <x v="0"/>
    <x v="0"/>
    <s v=""/>
    <s v=""/>
  </r>
  <r>
    <n v="1000644006"/>
    <n v="1000644006"/>
    <n v="2001341494"/>
    <d v="2017-02-05T00:00:00"/>
    <s v="Evergreen"/>
    <s v="Top Purchasers Lookalike 1%"/>
    <s v="All Site Visitors"/>
    <s v="Lookalike"/>
    <x v="0"/>
    <x v="0"/>
    <s v="M"/>
    <s v="Click"/>
    <n v="23.47"/>
    <n v="3885"/>
    <n v="24"/>
    <n v="4"/>
    <n v="2"/>
    <m/>
    <m/>
    <m/>
    <m/>
    <m/>
    <m/>
    <x v="3261"/>
    <n v="141.78658944658943"/>
    <n v="6.1776061776061776E-3"/>
    <n v="0.14498841698841697"/>
    <n v="0.97791666666666666"/>
    <n v="22.951704166666666"/>
    <n v="0"/>
    <n v="0"/>
    <n v="0"/>
    <n v="0"/>
    <s v=" "/>
    <x v="0"/>
    <x v="0"/>
    <x v="0"/>
    <s v=""/>
    <s v=""/>
  </r>
  <r>
    <n v="1000516686"/>
    <n v="1000516686"/>
    <n v="2001341912"/>
    <d v="2017-02-05T00:00:00"/>
    <s v="Evergreen"/>
    <s v="Top Purchasers Lookalike 2%"/>
    <s v="All Site Visitors"/>
    <s v="Lookalike"/>
    <x v="0"/>
    <x v="0"/>
    <s v="M"/>
    <s v="Click"/>
    <n v="6.74"/>
    <n v="1315"/>
    <n v="8"/>
    <n v="1"/>
    <n v="1"/>
    <m/>
    <m/>
    <m/>
    <m/>
    <m/>
    <m/>
    <x v="3262"/>
    <n v="34.545703422053229"/>
    <n v="6.0836501901140681E-3"/>
    <n v="4.1003802281368823E-2"/>
    <n v="0.84250000000000003"/>
    <n v="5.6784500000000007"/>
    <n v="0"/>
    <n v="0"/>
    <n v="0"/>
    <n v="0"/>
    <s v=" "/>
    <x v="0"/>
    <x v="0"/>
    <x v="0"/>
    <s v=""/>
    <s v=""/>
  </r>
  <r>
    <n v="1000331787"/>
    <n v="1000331787"/>
    <n v="2001341976"/>
    <d v="2017-02-05T00:00:00"/>
    <s v="Evergreen"/>
    <s v="Lapsed Purchasers"/>
    <s v="All Site Visitors"/>
    <s v="Custom Audience"/>
    <x v="0"/>
    <x v="0"/>
    <s v="M"/>
    <s v="Click"/>
    <n v="9.0299999999999994"/>
    <n v="1559"/>
    <n v="10"/>
    <n v="2"/>
    <n v="1"/>
    <m/>
    <m/>
    <m/>
    <m/>
    <m/>
    <m/>
    <x v="3263"/>
    <n v="52.303335471456052"/>
    <n v="6.4143681847338039E-3"/>
    <n v="5.7921744708146247E-2"/>
    <n v="0.90299999999999991"/>
    <n v="8.1540899999999983"/>
    <n v="0"/>
    <n v="0"/>
    <n v="0"/>
    <n v="0"/>
    <s v=" "/>
    <x v="0"/>
    <x v="0"/>
    <x v="0"/>
    <s v=""/>
    <s v=""/>
  </r>
  <r>
    <n v="1000942271"/>
    <n v="1000942271"/>
    <n v="2001341984"/>
    <d v="2017-02-05T00:00:00"/>
    <s v="Evergreen"/>
    <s v="Frequent In-Store Purchasers"/>
    <s v="All Site Visitors"/>
    <s v="Custom Audience"/>
    <x v="0"/>
    <x v="0"/>
    <s v="M"/>
    <s v="Click"/>
    <n v="7.02"/>
    <n v="1211"/>
    <n v="9"/>
    <n v="1"/>
    <n v="1"/>
    <m/>
    <m/>
    <m/>
    <m/>
    <m/>
    <m/>
    <x v="3264"/>
    <n v="40.693971924029725"/>
    <n v="7.4318744838976049E-3"/>
    <n v="5.2171758876961183E-2"/>
    <n v="0.77999999999999992"/>
    <n v="5.4755999999999991"/>
    <n v="0"/>
    <n v="0"/>
    <n v="0"/>
    <n v="0"/>
    <s v=" "/>
    <x v="0"/>
    <x v="0"/>
    <x v="0"/>
    <s v=""/>
    <s v=""/>
  </r>
  <r>
    <n v="1000931225"/>
    <n v="1000931225"/>
    <n v="2001342836"/>
    <d v="2017-02-05T00:00:00"/>
    <s v="Evergreen"/>
    <s v="Interested In: Shopping and Fashion"/>
    <s v="All Site Visitors"/>
    <s v="Facebook Interest"/>
    <x v="0"/>
    <x v="0"/>
    <s v="M"/>
    <s v="Click"/>
    <n v="3.78"/>
    <n v="1451"/>
    <n v="9"/>
    <n v="1"/>
    <n v="1"/>
    <m/>
    <m/>
    <m/>
    <m/>
    <m/>
    <m/>
    <x v="3265"/>
    <n v="9.8472777394900071"/>
    <n v="6.202618883528601E-3"/>
    <n v="2.3445899379738112E-2"/>
    <n v="0.42"/>
    <n v="1.5875999999999999"/>
    <n v="0"/>
    <n v="0"/>
    <n v="0"/>
    <n v="0"/>
    <s v=" "/>
    <x v="0"/>
    <x v="0"/>
    <x v="0"/>
    <s v=""/>
    <s v=""/>
  </r>
  <r>
    <n v="1000133406"/>
    <n v="1000133406"/>
    <n v="2001343054"/>
    <d v="2017-02-05T00:00:00"/>
    <s v="Evergreen"/>
    <s v="Interested In: Shopping and Fashion"/>
    <s v="All Site Visitors"/>
    <s v="Facebook Interest"/>
    <x v="0"/>
    <x v="0"/>
    <s v="M"/>
    <s v="Click"/>
    <n v="4.05"/>
    <n v="1261"/>
    <n v="7"/>
    <n v="1"/>
    <n v="1"/>
    <m/>
    <m/>
    <m/>
    <m/>
    <m/>
    <m/>
    <x v="3266"/>
    <n v="13.00753370340999"/>
    <n v="5.5511498810467885E-3"/>
    <n v="2.2482157018239492E-2"/>
    <n v="0.57857142857142851"/>
    <n v="2.3432142857142852"/>
    <n v="0"/>
    <n v="0"/>
    <n v="0"/>
    <n v="0"/>
    <s v=" "/>
    <x v="0"/>
    <x v="0"/>
    <x v="0"/>
    <s v=""/>
    <s v=""/>
  </r>
  <r>
    <n v="1000328623"/>
    <n v="1000328623"/>
    <n v="2001343382"/>
    <d v="2017-02-05T00:00:00"/>
    <s v="Evergreen"/>
    <s v="Interested In: High-End Retail"/>
    <s v="All Site Visitors"/>
    <s v="Facebook Interest"/>
    <x v="0"/>
    <x v="0"/>
    <s v="M"/>
    <s v="Click"/>
    <n v="4.3099999999999996"/>
    <n v="1093"/>
    <n v="5"/>
    <n v="1"/>
    <n v="1"/>
    <m/>
    <m/>
    <m/>
    <m/>
    <m/>
    <m/>
    <x v="3267"/>
    <n v="16.995516925892037"/>
    <n v="4.5745654162854532E-3"/>
    <n v="1.9716376944190303E-2"/>
    <n v="0.86199999999999988"/>
    <n v="3.7152199999999991"/>
    <n v="0"/>
    <n v="0"/>
    <n v="0"/>
    <n v="0"/>
    <s v=" "/>
    <x v="0"/>
    <x v="0"/>
    <x v="0"/>
    <s v=""/>
    <s v=""/>
  </r>
  <r>
    <n v="1000223337"/>
    <n v="1000223337"/>
    <n v="2001343752"/>
    <d v="2017-02-05T00:00:00"/>
    <s v="Evergreen"/>
    <s v="Interested In: Competitors"/>
    <s v="All Site Visitors"/>
    <s v="Facebook Interest"/>
    <x v="0"/>
    <x v="0"/>
    <s v="M"/>
    <s v="Click"/>
    <n v="5.44"/>
    <n v="1263"/>
    <n v="5"/>
    <n v="1"/>
    <n v="1"/>
    <m/>
    <m/>
    <m/>
    <m/>
    <m/>
    <m/>
    <x v="3268"/>
    <n v="23.431195566112432"/>
    <n v="3.95882818685669E-3"/>
    <n v="2.1536025336500394E-2"/>
    <n v="1.0880000000000001"/>
    <n v="5.9187200000000004"/>
    <n v="0"/>
    <n v="0"/>
    <n v="0"/>
    <n v="0"/>
    <s v=" "/>
    <x v="0"/>
    <x v="0"/>
    <x v="0"/>
    <s v=""/>
    <s v=""/>
  </r>
  <r>
    <n v="1000237993"/>
    <n v="1000237993"/>
    <n v="2001344990"/>
    <d v="2017-02-05T00:00:00"/>
    <s v="Evergreen"/>
    <s v="Shopping Cart Page"/>
    <s v="Purchases"/>
    <s v="Website Custom Audience"/>
    <x v="1"/>
    <x v="0"/>
    <s v="M"/>
    <s v="Click"/>
    <n v="11.12"/>
    <n v="1165"/>
    <n v="14"/>
    <n v="1"/>
    <n v="1"/>
    <m/>
    <m/>
    <m/>
    <m/>
    <m/>
    <m/>
    <x v="3269"/>
    <n v="106.14111587982831"/>
    <n v="1.201716738197425E-2"/>
    <n v="0.13363090128755364"/>
    <n v="0.79428571428571426"/>
    <n v="8.8324571428571428"/>
    <n v="0"/>
    <n v="0"/>
    <n v="0"/>
    <n v="0"/>
    <s v=" "/>
    <x v="0"/>
    <x v="0"/>
    <x v="0"/>
    <s v=""/>
    <s v=""/>
  </r>
  <r>
    <n v="1000120327"/>
    <n v="1000120327"/>
    <n v="2001345074"/>
    <d v="2017-02-05T00:00:00"/>
    <s v="Evergreen"/>
    <s v="Product Page"/>
    <s v="Purchasers, Shopping Cart"/>
    <s v="Website Custom Audience"/>
    <x v="1"/>
    <x v="0"/>
    <s v="M"/>
    <s v="Click"/>
    <n v="18"/>
    <n v="2132"/>
    <n v="24"/>
    <n v="2"/>
    <n v="1"/>
    <m/>
    <m/>
    <m/>
    <m/>
    <m/>
    <m/>
    <x v="3270"/>
    <n v="151.96998123827393"/>
    <n v="1.125703564727955E-2"/>
    <n v="0.20262664165103189"/>
    <n v="0.75"/>
    <n v="13.5"/>
    <n v="0"/>
    <n v="0"/>
    <n v="0"/>
    <n v="0"/>
    <s v=" "/>
    <x v="0"/>
    <x v="0"/>
    <x v="0"/>
    <s v=""/>
    <s v=""/>
  </r>
  <r>
    <n v="1000713463"/>
    <n v="1000713463"/>
    <n v="2001345098"/>
    <d v="2017-02-05T00:00:00"/>
    <s v="Evergreen"/>
    <s v="Home Page"/>
    <s v="Product Page, Shopping Cart, Purchasers"/>
    <s v="Website Custom Audience"/>
    <x v="1"/>
    <x v="0"/>
    <s v="M"/>
    <s v="Click"/>
    <n v="26.78"/>
    <n v="4012"/>
    <n v="32"/>
    <n v="4"/>
    <n v="2"/>
    <m/>
    <m/>
    <m/>
    <m/>
    <m/>
    <m/>
    <x v="3271"/>
    <n v="178.75583250249255"/>
    <n v="7.9760717846460612E-3"/>
    <n v="0.21359920239282154"/>
    <n v="0.83687500000000004"/>
    <n v="22.411512500000001"/>
    <n v="0"/>
    <n v="0"/>
    <n v="0"/>
    <n v="0"/>
    <s v=" "/>
    <x v="0"/>
    <x v="0"/>
    <x v="0"/>
    <s v=""/>
    <s v=""/>
  </r>
  <r>
    <n v="1000817224"/>
    <n v="1000817224"/>
    <n v="2001346016"/>
    <d v="2017-02-05T00:00:00"/>
    <s v="Evergreen"/>
    <s v="Top Purchasers Lookalike 1%"/>
    <s v="All Site Visitors"/>
    <s v="Lookalike"/>
    <x v="1"/>
    <x v="0"/>
    <s v="M"/>
    <s v="Click"/>
    <n v="24.49"/>
    <n v="3846"/>
    <n v="27"/>
    <n v="3"/>
    <n v="2"/>
    <m/>
    <m/>
    <m/>
    <m/>
    <m/>
    <m/>
    <x v="3272"/>
    <n v="155.94386375455016"/>
    <n v="7.0202808112324495E-3"/>
    <n v="0.17192667706708267"/>
    <n v="0.90703703703703698"/>
    <n v="22.213337037037036"/>
    <n v="0"/>
    <n v="0"/>
    <n v="0"/>
    <n v="0"/>
    <s v=" "/>
    <x v="0"/>
    <x v="0"/>
    <x v="0"/>
    <s v=""/>
    <s v=""/>
  </r>
  <r>
    <n v="1000115932"/>
    <n v="1000115932"/>
    <n v="2001346202"/>
    <d v="2017-02-05T00:00:00"/>
    <s v="Evergreen"/>
    <s v="Top Purchasers Lookalike 2%"/>
    <s v="All Site Visitors"/>
    <s v="Lookalike"/>
    <x v="1"/>
    <x v="0"/>
    <s v="M"/>
    <s v="Click"/>
    <n v="9.7100000000000009"/>
    <n v="1649"/>
    <n v="12"/>
    <n v="2"/>
    <n v="1"/>
    <m/>
    <m/>
    <m/>
    <m/>
    <m/>
    <m/>
    <x v="3273"/>
    <n v="57.176531231049132"/>
    <n v="7.2771376591873865E-3"/>
    <n v="7.0661006670709528E-2"/>
    <n v="0.8091666666666667"/>
    <n v="7.8570083333333347"/>
    <n v="0"/>
    <n v="0"/>
    <n v="0"/>
    <n v="0"/>
    <s v=" "/>
    <x v="0"/>
    <x v="0"/>
    <x v="0"/>
    <s v=""/>
    <s v=""/>
  </r>
  <r>
    <n v="1000797100"/>
    <n v="1000797100"/>
    <n v="2001346430"/>
    <d v="2017-02-05T00:00:00"/>
    <s v="Evergreen"/>
    <s v="Lapsed Purchasers"/>
    <s v="All Site Visitors"/>
    <s v="Custom Audience"/>
    <x v="1"/>
    <x v="0"/>
    <s v="M"/>
    <s v="Click"/>
    <n v="9.7200000000000006"/>
    <n v="1819"/>
    <n v="12"/>
    <n v="2"/>
    <n v="1"/>
    <m/>
    <m/>
    <m/>
    <m/>
    <m/>
    <m/>
    <x v="3274"/>
    <n v="51.939747113798795"/>
    <n v="6.5970313358988458E-3"/>
    <n v="6.4123144584936786E-2"/>
    <n v="0.81"/>
    <n v="7.8732000000000006"/>
    <n v="0"/>
    <n v="0"/>
    <n v="0"/>
    <n v="0"/>
    <s v=" "/>
    <x v="0"/>
    <x v="0"/>
    <x v="0"/>
    <s v=""/>
    <s v=""/>
  </r>
  <r>
    <n v="1000955799"/>
    <n v="1000955799"/>
    <n v="2001346982"/>
    <d v="2017-02-05T00:00:00"/>
    <s v="Evergreen"/>
    <s v="Frequent In-Store Purchasers"/>
    <s v="All Site Visitors"/>
    <s v="Custom Audience"/>
    <x v="1"/>
    <x v="0"/>
    <s v="M"/>
    <s v="Click"/>
    <n v="5.92"/>
    <n v="1088"/>
    <n v="9"/>
    <n v="1"/>
    <n v="1"/>
    <m/>
    <m/>
    <m/>
    <m/>
    <m/>
    <m/>
    <x v="3275"/>
    <n v="32.211764705882345"/>
    <n v="8.2720588235294119E-3"/>
    <n v="4.897058823529412E-2"/>
    <n v="0.65777777777777779"/>
    <n v="3.8940444444444444"/>
    <n v="0"/>
    <n v="0"/>
    <n v="0"/>
    <n v="0"/>
    <s v=" "/>
    <x v="0"/>
    <x v="0"/>
    <x v="0"/>
    <s v=""/>
    <s v=""/>
  </r>
  <r>
    <n v="1000239814"/>
    <n v="1000239814"/>
    <n v="2001347378"/>
    <d v="2017-02-05T00:00:00"/>
    <s v="Evergreen"/>
    <s v="Interested In: Shopping and Fashion"/>
    <s v="All Site Visitors"/>
    <s v="Facebook Interest"/>
    <x v="1"/>
    <x v="0"/>
    <s v="M"/>
    <s v="Click"/>
    <n v="4.3899999999999997"/>
    <n v="1380"/>
    <n v="10"/>
    <n v="1"/>
    <n v="1"/>
    <m/>
    <m/>
    <m/>
    <m/>
    <m/>
    <m/>
    <x v="3276"/>
    <n v="13.965289855072463"/>
    <n v="7.246376811594203E-3"/>
    <n v="3.1811594202898551E-2"/>
    <n v="0.43899999999999995"/>
    <n v="1.9272099999999996"/>
    <n v="0"/>
    <n v="0"/>
    <n v="0"/>
    <n v="0"/>
    <s v=" "/>
    <x v="0"/>
    <x v="0"/>
    <x v="0"/>
    <s v=""/>
    <s v=""/>
  </r>
  <r>
    <n v="1000369316"/>
    <n v="1000369316"/>
    <n v="2001347920"/>
    <d v="2017-02-05T00:00:00"/>
    <s v="Evergreen"/>
    <s v="Interested In: Shopping and Fashion"/>
    <s v="All Site Visitors"/>
    <s v="Facebook Interest"/>
    <x v="1"/>
    <x v="0"/>
    <s v="M"/>
    <s v="Click"/>
    <n v="5.5"/>
    <n v="2051"/>
    <n v="15"/>
    <n v="2"/>
    <n v="1"/>
    <m/>
    <m/>
    <m/>
    <m/>
    <m/>
    <m/>
    <x v="3277"/>
    <n v="14.748902974158947"/>
    <n v="7.3135056070209653E-3"/>
    <n v="4.022428083861531E-2"/>
    <n v="0.36666666666666664"/>
    <n v="2.0166666666666666"/>
    <n v="0"/>
    <n v="0"/>
    <n v="0"/>
    <n v="0"/>
    <s v=" "/>
    <x v="0"/>
    <x v="0"/>
    <x v="0"/>
    <s v=""/>
    <s v=""/>
  </r>
  <r>
    <n v="1000809878"/>
    <n v="1000809878"/>
    <n v="2001348116"/>
    <d v="2017-02-05T00:00:00"/>
    <s v="Evergreen"/>
    <s v="Interested In: High-End Retail"/>
    <s v="All Site Visitors"/>
    <s v="Facebook Interest"/>
    <x v="1"/>
    <x v="0"/>
    <s v="M"/>
    <s v="Click"/>
    <n v="5.32"/>
    <n v="1608"/>
    <n v="8"/>
    <n v="2"/>
    <n v="1"/>
    <m/>
    <m/>
    <m/>
    <m/>
    <m/>
    <m/>
    <x v="3278"/>
    <n v="17.600995024875623"/>
    <n v="4.9751243781094526E-3"/>
    <n v="2.6467661691542289E-2"/>
    <n v="0.66500000000000004"/>
    <n v="3.5378000000000003"/>
    <n v="0"/>
    <n v="0"/>
    <n v="0"/>
    <n v="0"/>
    <s v=" "/>
    <x v="0"/>
    <x v="0"/>
    <x v="0"/>
    <s v=""/>
    <s v=""/>
  </r>
  <r>
    <n v="1000948743"/>
    <n v="1000948743"/>
    <n v="2001348118"/>
    <d v="2017-02-05T00:00:00"/>
    <s v="Evergreen"/>
    <s v="Interested In: Competitors"/>
    <s v="All Site Visitors"/>
    <s v="Facebook Interest"/>
    <x v="1"/>
    <x v="0"/>
    <s v="M"/>
    <s v="Click"/>
    <n v="5.39"/>
    <n v="1217"/>
    <n v="4"/>
    <n v="1"/>
    <n v="1"/>
    <m/>
    <m/>
    <m/>
    <m/>
    <m/>
    <m/>
    <x v="3279"/>
    <n v="23.87189811010682"/>
    <n v="3.286770747740345E-3"/>
    <n v="1.7715694330320459E-2"/>
    <n v="1.3474999999999999"/>
    <n v="7.263024999999999"/>
    <n v="0"/>
    <n v="0"/>
    <n v="0"/>
    <n v="0"/>
    <s v=" "/>
    <x v="0"/>
    <x v="0"/>
    <x v="0"/>
    <s v=""/>
    <s v=""/>
  </r>
  <r>
    <n v="1000839512"/>
    <n v="1000839512"/>
    <n v="2001348444"/>
    <d v="2017-02-05T00:00:00"/>
    <s v="Evergreen"/>
    <s v="Shopping Cart Page"/>
    <s v="Purchases"/>
    <s v="Website Custom Audience"/>
    <x v="0"/>
    <x v="1"/>
    <s v="M"/>
    <s v="Click"/>
    <n v="14.27"/>
    <n v="1445"/>
    <n v="11"/>
    <n v="1"/>
    <n v="1"/>
    <n v="366"/>
    <n v="218"/>
    <n v="101"/>
    <n v="72"/>
    <n v="60"/>
    <n v="55"/>
    <x v="3280"/>
    <n v="140.92242214532871"/>
    <n v="7.6124567474048447E-3"/>
    <n v="0.10862975778546713"/>
    <n v="1.2972727272727271"/>
    <n v="18.512081818181816"/>
    <n v="0"/>
    <n v="0"/>
    <n v="0"/>
    <n v="0"/>
    <n v="115"/>
    <x v="1629"/>
    <x v="1633"/>
    <x v="1629"/>
    <n v="1.7707208695652172"/>
    <n v="1.7707208695652172"/>
  </r>
  <r>
    <n v="1000121053"/>
    <n v="1000121053"/>
    <n v="2001348548"/>
    <d v="2017-02-05T00:00:00"/>
    <s v="Evergreen"/>
    <s v="Product Page"/>
    <s v="Purchasers, Shopping Cart"/>
    <s v="Website Custom Audience"/>
    <x v="0"/>
    <x v="1"/>
    <s v="M"/>
    <s v="Click"/>
    <n v="20.14"/>
    <n v="2534"/>
    <n v="17"/>
    <n v="3"/>
    <n v="1"/>
    <n v="586"/>
    <n v="339"/>
    <n v="176"/>
    <n v="117"/>
    <n v="82"/>
    <n v="76"/>
    <x v="3281"/>
    <n v="160.07087608524074"/>
    <n v="6.7087608524072613E-3"/>
    <n v="0.13511444356748226"/>
    <n v="1.1847058823529413"/>
    <n v="23.859976470588236"/>
    <n v="0"/>
    <n v="0"/>
    <n v="0"/>
    <n v="0"/>
    <n v="158"/>
    <x v="1630"/>
    <x v="1634"/>
    <x v="1630"/>
    <n v="2.5672126582278478"/>
    <n v="2.5672126582278478"/>
  </r>
  <r>
    <n v="1000409980"/>
    <n v="1000409980"/>
    <n v="2001349048"/>
    <d v="2017-02-05T00:00:00"/>
    <s v="Evergreen"/>
    <s v="Home Page"/>
    <s v="Product Page, Shopping Cart, Purchasers"/>
    <s v="Website Custom Audience"/>
    <x v="0"/>
    <x v="1"/>
    <s v="M"/>
    <s v="Click"/>
    <n v="35.08"/>
    <n v="5467"/>
    <n v="27"/>
    <n v="6"/>
    <n v="2"/>
    <n v="1314"/>
    <n v="606"/>
    <n v="287"/>
    <n v="201"/>
    <n v="158"/>
    <n v="143"/>
    <x v="3282"/>
    <n v="225.09720139015911"/>
    <n v="4.9387232485824037E-3"/>
    <n v="0.17325041156027071"/>
    <n v="1.2992592592592591"/>
    <n v="45.578014814814807"/>
    <n v="0"/>
    <n v="0"/>
    <n v="0"/>
    <n v="0"/>
    <n v="301"/>
    <x v="1631"/>
    <x v="1635"/>
    <x v="1631"/>
    <n v="4.0883933554817267"/>
    <n v="4.0883933554817267"/>
  </r>
  <r>
    <n v="1000190347"/>
    <n v="1000190347"/>
    <n v="2001349124"/>
    <d v="2017-02-05T00:00:00"/>
    <s v="Evergreen"/>
    <s v="Top Purchasers Lookalike 1%"/>
    <s v="All Site Visitors"/>
    <s v="Lookalike"/>
    <x v="0"/>
    <x v="1"/>
    <s v="M"/>
    <s v="Click"/>
    <n v="20.6"/>
    <n v="4000"/>
    <n v="18"/>
    <n v="4"/>
    <n v="2"/>
    <n v="774"/>
    <n v="409"/>
    <n v="229"/>
    <n v="153"/>
    <n v="132"/>
    <n v="120"/>
    <x v="3283"/>
    <n v="106.09000000000002"/>
    <n v="4.4999999999999997E-3"/>
    <n v="9.2700000000000005E-2"/>
    <n v="1.1444444444444446"/>
    <n v="23.57555555555556"/>
    <n v="0"/>
    <n v="0"/>
    <n v="0"/>
    <n v="0"/>
    <n v="252"/>
    <x v="1632"/>
    <x v="1636"/>
    <x v="1632"/>
    <n v="1.6839682539682541"/>
    <n v="1.6839682539682541"/>
  </r>
  <r>
    <n v="1000799002"/>
    <n v="1000799002"/>
    <n v="2001349380"/>
    <d v="2017-02-05T00:00:00"/>
    <s v="Evergreen"/>
    <s v="Top Purchasers Lookalike 2%"/>
    <s v="All Site Visitors"/>
    <s v="Lookalike"/>
    <x v="0"/>
    <x v="1"/>
    <s v="M"/>
    <s v="Click"/>
    <n v="11.89"/>
    <n v="2251"/>
    <n v="10"/>
    <n v="2"/>
    <n v="1"/>
    <n v="343"/>
    <n v="192"/>
    <n v="91"/>
    <n v="69"/>
    <n v="55"/>
    <n v="49"/>
    <x v="3284"/>
    <n v="62.804131497112401"/>
    <n v="4.4424700133274099E-3"/>
    <n v="5.2820968458462909E-2"/>
    <n v="1.1890000000000001"/>
    <n v="14.137210000000001"/>
    <n v="0"/>
    <n v="0"/>
    <n v="0"/>
    <n v="0"/>
    <n v="104"/>
    <x v="1633"/>
    <x v="1637"/>
    <x v="1633"/>
    <n v="1.3593471153846155"/>
    <n v="1.3593471153846155"/>
  </r>
  <r>
    <n v="1000659733"/>
    <n v="1000659733"/>
    <n v="2001349810"/>
    <d v="2017-02-05T00:00:00"/>
    <s v="Evergreen"/>
    <s v="Lapsed Purchasers"/>
    <s v="All Site Visitors"/>
    <s v="Custom Audience"/>
    <x v="0"/>
    <x v="1"/>
    <s v="M"/>
    <s v="Click"/>
    <n v="12.44"/>
    <n v="2312"/>
    <n v="11"/>
    <n v="3"/>
    <n v="1"/>
    <n v="495"/>
    <n v="199"/>
    <n v="116"/>
    <n v="79"/>
    <n v="66"/>
    <n v="62"/>
    <x v="3285"/>
    <n v="66.934948096885805"/>
    <n v="4.7577854671280277E-3"/>
    <n v="5.9186851211072665E-2"/>
    <n v="1.1309090909090909"/>
    <n v="14.068509090909091"/>
    <n v="0"/>
    <n v="0"/>
    <n v="0"/>
    <n v="0"/>
    <n v="128"/>
    <x v="1634"/>
    <x v="1638"/>
    <x v="1634"/>
    <n v="1.2090124999999998"/>
    <n v="1.2090124999999998"/>
  </r>
  <r>
    <n v="1000908172"/>
    <n v="1000908172"/>
    <n v="2001350368"/>
    <d v="2017-02-05T00:00:00"/>
    <s v="Evergreen"/>
    <s v="Frequent In-Store Purchasers"/>
    <s v="All Site Visitors"/>
    <s v="Custom Audience"/>
    <x v="0"/>
    <x v="1"/>
    <s v="M"/>
    <s v="Click"/>
    <n v="8.64"/>
    <n v="1827"/>
    <n v="10"/>
    <n v="2"/>
    <n v="1"/>
    <n v="318"/>
    <n v="129"/>
    <n v="63"/>
    <n v="45"/>
    <n v="33"/>
    <n v="29"/>
    <x v="3286"/>
    <n v="40.859113300492616"/>
    <n v="5.4734537493158182E-3"/>
    <n v="4.7290640394088673E-2"/>
    <n v="0.8640000000000001"/>
    <n v="7.4649600000000014"/>
    <n v="0"/>
    <n v="0"/>
    <n v="0"/>
    <n v="0"/>
    <n v="62"/>
    <x v="1635"/>
    <x v="1639"/>
    <x v="1635"/>
    <n v="1.2040258064516132"/>
    <n v="1.2040258064516132"/>
  </r>
  <r>
    <n v="1000444823"/>
    <n v="1000444823"/>
    <n v="2001351768"/>
    <d v="2017-02-05T00:00:00"/>
    <s v="Evergreen"/>
    <s v="Interested In: Shopping and Fashion"/>
    <s v="All Site Visitors"/>
    <s v="Facebook Interest"/>
    <x v="0"/>
    <x v="1"/>
    <s v="M"/>
    <s v="Click"/>
    <n v="7.83"/>
    <n v="2476"/>
    <n v="12"/>
    <n v="2"/>
    <n v="1"/>
    <n v="430"/>
    <n v="211"/>
    <n v="122"/>
    <n v="81"/>
    <n v="68"/>
    <n v="60"/>
    <x v="3287"/>
    <n v="24.76126817447496"/>
    <n v="4.8465266558966073E-3"/>
    <n v="3.7948303715670435E-2"/>
    <n v="0.65249999999999997"/>
    <n v="5.1090749999999998"/>
    <n v="0"/>
    <n v="0"/>
    <n v="0"/>
    <n v="0"/>
    <n v="128"/>
    <x v="1636"/>
    <x v="1640"/>
    <x v="1636"/>
    <n v="0.47897578125000001"/>
    <n v="0.47897578125000001"/>
  </r>
  <r>
    <n v="1000810636"/>
    <n v="1000810636"/>
    <n v="2001352616"/>
    <d v="2017-02-05T00:00:00"/>
    <s v="Evergreen"/>
    <s v="Interested In: Shopping and Fashion"/>
    <s v="All Site Visitors"/>
    <s v="Facebook Interest"/>
    <x v="0"/>
    <x v="1"/>
    <s v="M"/>
    <s v="Click"/>
    <n v="6.27"/>
    <n v="2435"/>
    <n v="10"/>
    <n v="2"/>
    <n v="1"/>
    <n v="500"/>
    <n v="264"/>
    <n v="111"/>
    <n v="83"/>
    <n v="63"/>
    <n v="54"/>
    <x v="3288"/>
    <n v="16.144928131416833"/>
    <n v="4.1067761806981521E-3"/>
    <n v="2.574948665297741E-2"/>
    <n v="0.627"/>
    <n v="3.9312899999999997"/>
    <n v="0"/>
    <n v="0"/>
    <n v="0"/>
    <n v="0"/>
    <n v="117"/>
    <x v="1637"/>
    <x v="1641"/>
    <x v="1637"/>
    <n v="0.33600769230769229"/>
    <n v="0.33600769230769229"/>
  </r>
  <r>
    <n v="1000504159"/>
    <n v="1000504159"/>
    <n v="2001353022"/>
    <d v="2017-02-05T00:00:00"/>
    <s v="Evergreen"/>
    <s v="Interested In: High-End Retail"/>
    <s v="All Site Visitors"/>
    <s v="Facebook Interest"/>
    <x v="0"/>
    <x v="1"/>
    <s v="M"/>
    <s v="Click"/>
    <n v="7.31"/>
    <n v="2137"/>
    <n v="6"/>
    <n v="2"/>
    <n v="1"/>
    <n v="424"/>
    <n v="232"/>
    <n v="116"/>
    <n v="88"/>
    <n v="77"/>
    <n v="70"/>
    <x v="3289"/>
    <n v="25.005194197473092"/>
    <n v="2.8076743097800653E-3"/>
    <n v="2.0524099204492278E-2"/>
    <n v="1.2183333333333333"/>
    <n v="8.906016666666666"/>
    <n v="0"/>
    <n v="0"/>
    <n v="0"/>
    <n v="0"/>
    <n v="147"/>
    <x v="1638"/>
    <x v="1642"/>
    <x v="1638"/>
    <n v="0.36351088435374146"/>
    <n v="0.36351088435374146"/>
  </r>
  <r>
    <n v="1000652366"/>
    <n v="1000652366"/>
    <n v="2001353080"/>
    <d v="2017-02-05T00:00:00"/>
    <s v="Evergreen"/>
    <s v="Interested In: Competitors"/>
    <s v="All Site Visitors"/>
    <s v="Facebook Interest"/>
    <x v="0"/>
    <x v="1"/>
    <s v="M"/>
    <s v="Click"/>
    <n v="7.8"/>
    <n v="1974"/>
    <n v="5"/>
    <n v="2"/>
    <n v="1"/>
    <n v="333"/>
    <n v="134"/>
    <n v="80"/>
    <n v="58"/>
    <n v="49"/>
    <n v="45"/>
    <x v="3290"/>
    <n v="30.820668693009114"/>
    <n v="2.5329280648429585E-3"/>
    <n v="1.9756838905775075E-2"/>
    <n v="1.56"/>
    <n v="12.167999999999999"/>
    <n v="0"/>
    <n v="0"/>
    <n v="0"/>
    <n v="0"/>
    <n v="94"/>
    <x v="1639"/>
    <x v="1643"/>
    <x v="1639"/>
    <n v="0.64723404255319139"/>
    <n v="0.64723404255319139"/>
  </r>
  <r>
    <n v="1000325441"/>
    <n v="1000325441"/>
    <n v="2001353448"/>
    <d v="2017-02-05T00:00:00"/>
    <s v="Evergreen"/>
    <s v="Shopping Cart Page"/>
    <s v="Purchases"/>
    <s v="Website Custom Audience"/>
    <x v="1"/>
    <x v="1"/>
    <s v="M"/>
    <s v="Click"/>
    <n v="17.73"/>
    <n v="2130"/>
    <n v="17"/>
    <n v="2"/>
    <n v="1"/>
    <n v="637"/>
    <n v="289"/>
    <n v="122"/>
    <n v="81"/>
    <n v="63"/>
    <n v="54"/>
    <x v="3291"/>
    <n v="147.58352112676059"/>
    <n v="7.9812206572769957E-3"/>
    <n v="0.14150704225352115"/>
    <n v="1.0429411764705883"/>
    <n v="18.491347058823532"/>
    <n v="0"/>
    <n v="0"/>
    <n v="0"/>
    <n v="0"/>
    <n v="117"/>
    <x v="1640"/>
    <x v="1644"/>
    <x v="1640"/>
    <n v="2.686776923076923"/>
    <n v="2.686776923076923"/>
  </r>
  <r>
    <n v="1000484916"/>
    <n v="1000484916"/>
    <n v="2001353702"/>
    <d v="2017-02-05T00:00:00"/>
    <s v="Evergreen"/>
    <s v="Product Page"/>
    <s v="Purchasers, Shopping Cart"/>
    <s v="Website Custom Audience"/>
    <x v="1"/>
    <x v="1"/>
    <s v="M"/>
    <s v="Click"/>
    <n v="21.96"/>
    <n v="2880"/>
    <n v="19"/>
    <n v="2"/>
    <n v="1"/>
    <n v="638"/>
    <n v="375"/>
    <n v="161"/>
    <n v="116"/>
    <n v="95"/>
    <n v="85"/>
    <x v="3292"/>
    <n v="167.44500000000002"/>
    <n v="6.5972222222222222E-3"/>
    <n v="0.144875"/>
    <n v="1.1557894736842105"/>
    <n v="25.381136842105263"/>
    <n v="0"/>
    <n v="0"/>
    <n v="0"/>
    <n v="0"/>
    <n v="180"/>
    <x v="1641"/>
    <x v="1645"/>
    <x v="1641"/>
    <n v="2.6791200000000002"/>
    <n v="2.6791200000000002"/>
  </r>
  <r>
    <n v="1000519974"/>
    <n v="1000519974"/>
    <n v="2001353988"/>
    <d v="2017-02-05T00:00:00"/>
    <s v="Evergreen"/>
    <s v="Home Page"/>
    <s v="Product Page, Shopping Cart, Purchasers"/>
    <s v="Website Custom Audience"/>
    <x v="1"/>
    <x v="1"/>
    <s v="M"/>
    <s v="Click"/>
    <n v="53.61"/>
    <n v="9585"/>
    <n v="61"/>
    <n v="10"/>
    <n v="4"/>
    <n v="2543"/>
    <n v="1404"/>
    <n v="789"/>
    <n v="529"/>
    <n v="402"/>
    <n v="377"/>
    <x v="3293"/>
    <n v="299.84685446009388"/>
    <n v="6.3641105894627018E-3"/>
    <n v="0.34117996870109546"/>
    <n v="0.87885245901639342"/>
    <n v="47.115280327868852"/>
    <n v="1"/>
    <n v="178"/>
    <n v="3.3202760678977805"/>
    <n v="178"/>
    <n v="779"/>
    <x v="1642"/>
    <x v="1646"/>
    <x v="1642"/>
    <n v="3.6893865211810013"/>
    <n v="3.6893865211810013"/>
  </r>
  <r>
    <n v="1000568938"/>
    <n v="1000568938"/>
    <n v="2001354230"/>
    <d v="2017-02-05T00:00:00"/>
    <s v="Evergreen"/>
    <s v="Top Purchasers Lookalike 1%"/>
    <s v="All Site Visitors"/>
    <s v="Lookalike"/>
    <x v="1"/>
    <x v="1"/>
    <s v="M"/>
    <s v="Click"/>
    <n v="26.54"/>
    <n v="5148"/>
    <n v="27"/>
    <n v="5"/>
    <n v="2"/>
    <n v="826"/>
    <n v="425"/>
    <n v="215"/>
    <n v="139"/>
    <n v="107"/>
    <n v="100"/>
    <x v="3294"/>
    <n v="136.82432012432011"/>
    <n v="5.244755244755245E-3"/>
    <n v="0.13919580419580418"/>
    <n v="0.98296296296296293"/>
    <n v="26.087837037037037"/>
    <n v="0"/>
    <n v="0"/>
    <n v="0"/>
    <n v="0"/>
    <n v="207"/>
    <x v="1643"/>
    <x v="1647"/>
    <x v="1643"/>
    <n v="3.4027613526570044"/>
    <n v="3.4027613526570044"/>
  </r>
  <r>
    <n v="1000909967"/>
    <n v="1000909967"/>
    <n v="2001354240"/>
    <d v="2017-02-05T00:00:00"/>
    <s v="Evergreen"/>
    <s v="Top Purchasers Lookalike 2%"/>
    <s v="All Site Visitors"/>
    <s v="Lookalike"/>
    <x v="1"/>
    <x v="1"/>
    <s v="M"/>
    <s v="Click"/>
    <n v="12.62"/>
    <n v="2624"/>
    <n v="13"/>
    <n v="3"/>
    <n v="1"/>
    <n v="479"/>
    <n v="275"/>
    <n v="144"/>
    <n v="103"/>
    <n v="72"/>
    <n v="68"/>
    <x v="3295"/>
    <n v="60.695274390243902"/>
    <n v="4.9542682926829269E-3"/>
    <n v="6.252286585365853E-2"/>
    <n v="0.97076923076923072"/>
    <n v="12.251107692307691"/>
    <n v="0"/>
    <n v="0"/>
    <n v="0"/>
    <n v="0"/>
    <n v="140"/>
    <x v="1644"/>
    <x v="1648"/>
    <x v="1644"/>
    <n v="1.1376028571428569"/>
    <n v="1.1376028571428569"/>
  </r>
  <r>
    <n v="1000942827"/>
    <n v="1000942827"/>
    <n v="2001354678"/>
    <d v="2017-02-05T00:00:00"/>
    <s v="Evergreen"/>
    <s v="Lapsed Purchasers"/>
    <s v="All Site Visitors"/>
    <s v="Custom Audience"/>
    <x v="1"/>
    <x v="1"/>
    <s v="M"/>
    <s v="Click"/>
    <n v="13.04"/>
    <n v="2608"/>
    <n v="13"/>
    <n v="2"/>
    <n v="1"/>
    <n v="691"/>
    <n v="305"/>
    <n v="148"/>
    <n v="92"/>
    <n v="79"/>
    <n v="68"/>
    <x v="3296"/>
    <n v="65.199999999999989"/>
    <n v="4.9846625766871164E-3"/>
    <n v="6.4999999999999988E-2"/>
    <n v="1.003076923076923"/>
    <n v="13.080123076923075"/>
    <n v="0"/>
    <n v="0"/>
    <n v="0"/>
    <n v="0"/>
    <n v="147"/>
    <x v="1645"/>
    <x v="1649"/>
    <x v="1645"/>
    <n v="1.1567455782312925"/>
    <n v="1.1567455782312925"/>
  </r>
  <r>
    <n v="1000394200"/>
    <n v="1000394200"/>
    <n v="2001355052"/>
    <d v="2017-02-05T00:00:00"/>
    <s v="Evergreen"/>
    <s v="Frequent In-Store Purchasers"/>
    <s v="All Site Visitors"/>
    <s v="Custom Audience"/>
    <x v="1"/>
    <x v="1"/>
    <s v="M"/>
    <s v="Click"/>
    <n v="7.76"/>
    <n v="1455"/>
    <n v="9"/>
    <n v="2"/>
    <n v="1"/>
    <n v="255"/>
    <n v="116"/>
    <n v="68"/>
    <n v="51"/>
    <n v="40"/>
    <n v="36"/>
    <x v="3297"/>
    <n v="41.386666666666663"/>
    <n v="6.1855670103092781E-3"/>
    <n v="4.7999999999999994E-2"/>
    <n v="0.86222222222222222"/>
    <n v="6.6908444444444442"/>
    <n v="0"/>
    <n v="0"/>
    <n v="0"/>
    <n v="0"/>
    <n v="76"/>
    <x v="1646"/>
    <x v="1650"/>
    <x v="1646"/>
    <n v="0.79233684210526312"/>
    <n v="0.79233684210526312"/>
  </r>
  <r>
    <n v="1000694195"/>
    <n v="1000694195"/>
    <n v="2001355454"/>
    <d v="2017-02-05T00:00:00"/>
    <s v="Evergreen"/>
    <s v="Interested In: Shopping and Fashion"/>
    <s v="All Site Visitors"/>
    <s v="Facebook Interest"/>
    <x v="1"/>
    <x v="1"/>
    <s v="M"/>
    <s v="Click"/>
    <n v="8.0299999999999994"/>
    <n v="3212"/>
    <n v="16"/>
    <n v="4"/>
    <n v="1"/>
    <n v="738"/>
    <n v="337"/>
    <n v="136"/>
    <n v="95"/>
    <n v="70"/>
    <n v="62"/>
    <x v="3298"/>
    <n v="20.074999999999996"/>
    <n v="4.9813200498132005E-3"/>
    <n v="3.9999999999999994E-2"/>
    <n v="0.50187499999999996"/>
    <n v="4.0300562499999995"/>
    <n v="0"/>
    <n v="0"/>
    <n v="0"/>
    <n v="0"/>
    <n v="132"/>
    <x v="1647"/>
    <x v="1651"/>
    <x v="1647"/>
    <n v="0.4884916666666666"/>
    <n v="0.4884916666666666"/>
  </r>
  <r>
    <n v="1000504998"/>
    <n v="1000504998"/>
    <n v="2001355584"/>
    <d v="2017-02-05T00:00:00"/>
    <s v="Evergreen"/>
    <s v="Interested In: Shopping and Fashion"/>
    <s v="All Site Visitors"/>
    <s v="Facebook Interest"/>
    <x v="1"/>
    <x v="1"/>
    <s v="M"/>
    <s v="Click"/>
    <n v="7.01"/>
    <n v="2612"/>
    <n v="14"/>
    <n v="3"/>
    <n v="1"/>
    <n v="456"/>
    <n v="271"/>
    <n v="147"/>
    <n v="91"/>
    <n v="67"/>
    <n v="62"/>
    <x v="3299"/>
    <n v="18.813208269525266"/>
    <n v="5.3598774885145481E-3"/>
    <n v="3.7572741194486982E-2"/>
    <n v="0.50071428571428567"/>
    <n v="3.5100071428571424"/>
    <n v="0"/>
    <n v="0"/>
    <n v="0"/>
    <n v="0"/>
    <n v="129"/>
    <x v="1648"/>
    <x v="1652"/>
    <x v="1648"/>
    <n v="0.38093100775193794"/>
    <n v="0.38093100775193794"/>
  </r>
  <r>
    <n v="1000663334"/>
    <n v="1000663334"/>
    <n v="2001355736"/>
    <d v="2017-02-05T00:00:00"/>
    <s v="Evergreen"/>
    <s v="Interested In: High-End Retail"/>
    <s v="All Site Visitors"/>
    <s v="Facebook Interest"/>
    <x v="1"/>
    <x v="1"/>
    <s v="M"/>
    <s v="Click"/>
    <n v="6.37"/>
    <n v="1933"/>
    <n v="8"/>
    <n v="2"/>
    <n v="1"/>
    <n v="378"/>
    <n v="176"/>
    <n v="90"/>
    <n v="68"/>
    <n v="50"/>
    <n v="44"/>
    <x v="3300"/>
    <n v="20.991670977754787"/>
    <n v="4.1386445938954991E-3"/>
    <n v="2.636316606311433E-2"/>
    <n v="0.79625000000000001"/>
    <n v="5.0721125000000002"/>
    <n v="0"/>
    <n v="0"/>
    <n v="0"/>
    <n v="0"/>
    <n v="94"/>
    <x v="1649"/>
    <x v="1653"/>
    <x v="1649"/>
    <n v="0.4316691489361702"/>
    <n v="0.4316691489361702"/>
  </r>
  <r>
    <n v="1000908787"/>
    <n v="1000908787"/>
    <n v="2001355778"/>
    <d v="2017-02-05T00:00:00"/>
    <s v="Evergreen"/>
    <s v="Interested In: Competitors"/>
    <s v="All Site Visitors"/>
    <s v="Facebook Interest"/>
    <x v="1"/>
    <x v="1"/>
    <s v="M"/>
    <s v="Click"/>
    <n v="8.36"/>
    <n v="2502"/>
    <n v="6"/>
    <n v="2"/>
    <n v="1"/>
    <n v="507"/>
    <n v="288"/>
    <n v="117"/>
    <n v="85"/>
    <n v="66"/>
    <n v="56"/>
    <x v="3301"/>
    <n v="27.933493205435649"/>
    <n v="2.3980815347721821E-3"/>
    <n v="2.004796163069544E-2"/>
    <n v="1.3933333333333333"/>
    <n v="11.648266666666666"/>
    <n v="0"/>
    <n v="0"/>
    <n v="0"/>
    <n v="0"/>
    <n v="122"/>
    <x v="1650"/>
    <x v="1654"/>
    <x v="1650"/>
    <n v="0.57286557377049174"/>
    <n v="0.57286557377049174"/>
  </r>
  <r>
    <n v="1000956552"/>
    <n v="1000956552"/>
    <n v="2001356468"/>
    <d v="2017-02-05T00:00:00"/>
    <s v="Evergreen"/>
    <s v="Shopping Cart Page"/>
    <s v="Purchases"/>
    <s v="Website Custom Audience"/>
    <x v="0"/>
    <x v="0"/>
    <s v="M"/>
    <s v="Click"/>
    <n v="12.23"/>
    <n v="1306"/>
    <n v="14"/>
    <n v="1"/>
    <n v="1"/>
    <m/>
    <m/>
    <m/>
    <m/>
    <m/>
    <m/>
    <x v="3302"/>
    <n v="114.52748851454825"/>
    <n v="1.0719754977029096E-2"/>
    <n v="0.13110260336906585"/>
    <n v="0.87357142857142855"/>
    <n v="10.683778571428572"/>
    <n v="0"/>
    <n v="0"/>
    <n v="0"/>
    <n v="0"/>
    <s v=" "/>
    <x v="0"/>
    <x v="0"/>
    <x v="0"/>
    <s v=""/>
    <s v=""/>
  </r>
  <r>
    <n v="1000656673"/>
    <n v="1000656673"/>
    <n v="2001356700"/>
    <d v="2017-02-05T00:00:00"/>
    <s v="Evergreen"/>
    <s v="Product Page"/>
    <s v="Purchasers, Shopping Cart"/>
    <s v="Website Custom Audience"/>
    <x v="0"/>
    <x v="0"/>
    <s v="M"/>
    <s v="Click"/>
    <n v="19.11"/>
    <n v="2441"/>
    <n v="22"/>
    <n v="2"/>
    <n v="1"/>
    <m/>
    <m/>
    <m/>
    <m/>
    <m/>
    <m/>
    <x v="3303"/>
    <n v="149.60757886112248"/>
    <n v="9.0126997132322813E-3"/>
    <n v="0.17223269151986889"/>
    <n v="0.86863636363636365"/>
    <n v="16.599640909090908"/>
    <n v="0"/>
    <n v="0"/>
    <n v="0"/>
    <n v="0"/>
    <s v=" "/>
    <x v="0"/>
    <x v="0"/>
    <x v="0"/>
    <s v=""/>
    <s v=""/>
  </r>
  <r>
    <n v="1000367538"/>
    <n v="1000367538"/>
    <n v="2001356818"/>
    <d v="2017-02-05T00:00:00"/>
    <s v="Evergreen"/>
    <s v="Home Page"/>
    <s v="Product Page, Shopping Cart, Purchasers"/>
    <s v="Website Custom Audience"/>
    <x v="0"/>
    <x v="0"/>
    <s v="M"/>
    <s v="Click"/>
    <n v="21.89"/>
    <n v="3248"/>
    <n v="26"/>
    <n v="3"/>
    <n v="2"/>
    <m/>
    <m/>
    <m/>
    <m/>
    <m/>
    <m/>
    <x v="3304"/>
    <n v="147.52835591133007"/>
    <n v="8.0049261083743849E-3"/>
    <n v="0.1752278325123153"/>
    <n v="0.841923076923077"/>
    <n v="18.429696153846155"/>
    <n v="0"/>
    <n v="0"/>
    <n v="0"/>
    <n v="0"/>
    <s v=" "/>
    <x v="0"/>
    <x v="0"/>
    <x v="0"/>
    <s v=""/>
    <s v=""/>
  </r>
  <r>
    <n v="1000867048"/>
    <n v="1000867048"/>
    <n v="2001357296"/>
    <d v="2017-02-05T00:00:00"/>
    <s v="Evergreen"/>
    <s v="Top Purchasers Lookalike 1%"/>
    <s v="All Site Visitors"/>
    <s v="Lookalike"/>
    <x v="0"/>
    <x v="0"/>
    <s v="M"/>
    <s v="Click"/>
    <n v="23.05"/>
    <n v="3580"/>
    <n v="22"/>
    <n v="3"/>
    <n v="2"/>
    <m/>
    <m/>
    <m/>
    <m/>
    <m/>
    <m/>
    <x v="3305"/>
    <n v="148.40851955307264"/>
    <n v="6.1452513966480443E-3"/>
    <n v="0.14164804469273742"/>
    <n v="1.0477272727272728"/>
    <n v="24.150113636363638"/>
    <n v="0"/>
    <n v="0"/>
    <n v="0"/>
    <n v="0"/>
    <s v=" "/>
    <x v="0"/>
    <x v="0"/>
    <x v="0"/>
    <s v=""/>
    <s v=""/>
  </r>
  <r>
    <n v="1000360304"/>
    <n v="1000360304"/>
    <n v="2001357974"/>
    <d v="2017-02-05T00:00:00"/>
    <s v="Evergreen"/>
    <s v="Top Purchasers Lookalike 2%"/>
    <s v="All Site Visitors"/>
    <s v="Lookalike"/>
    <x v="0"/>
    <x v="0"/>
    <s v="M"/>
    <s v="Click"/>
    <n v="9.08"/>
    <n v="1509"/>
    <n v="9"/>
    <n v="1"/>
    <n v="1"/>
    <m/>
    <m/>
    <m/>
    <m/>
    <m/>
    <m/>
    <x v="3306"/>
    <n v="54.63644797879391"/>
    <n v="5.9642147117296221E-3"/>
    <n v="5.4155069582504968E-2"/>
    <n v="1.0088888888888889"/>
    <n v="9.1607111111111124"/>
    <n v="0"/>
    <n v="0"/>
    <n v="0"/>
    <n v="0"/>
    <s v=" "/>
    <x v="0"/>
    <x v="0"/>
    <x v="0"/>
    <s v=""/>
    <s v=""/>
  </r>
  <r>
    <n v="1000473049"/>
    <n v="1000473049"/>
    <n v="2001358182"/>
    <d v="2017-02-05T00:00:00"/>
    <s v="Evergreen"/>
    <s v="Lapsed Purchasers"/>
    <s v="All Site Visitors"/>
    <s v="Custom Audience"/>
    <x v="0"/>
    <x v="0"/>
    <s v="M"/>
    <s v="Click"/>
    <n v="6.87"/>
    <n v="1214"/>
    <n v="8"/>
    <n v="1"/>
    <n v="1"/>
    <m/>
    <m/>
    <m/>
    <m/>
    <m/>
    <m/>
    <x v="3307"/>
    <n v="38.877182866556836"/>
    <n v="6.5897858319604614E-3"/>
    <n v="4.5271828665568371E-2"/>
    <n v="0.85875000000000001"/>
    <n v="5.8996124999999999"/>
    <n v="0"/>
    <n v="0"/>
    <n v="0"/>
    <n v="0"/>
    <s v=" "/>
    <x v="0"/>
    <x v="0"/>
    <x v="0"/>
    <s v=""/>
    <s v=""/>
  </r>
  <r>
    <n v="1000576719"/>
    <n v="1000576719"/>
    <n v="2001359254"/>
    <d v="2017-02-05T00:00:00"/>
    <s v="Evergreen"/>
    <s v="Frequent In-Store Purchasers"/>
    <s v="All Site Visitors"/>
    <s v="Custom Audience"/>
    <x v="0"/>
    <x v="0"/>
    <s v="M"/>
    <s v="Click"/>
    <n v="5.75"/>
    <n v="946"/>
    <n v="7"/>
    <n v="1"/>
    <n v="0"/>
    <m/>
    <m/>
    <m/>
    <m/>
    <m/>
    <m/>
    <x v="3308"/>
    <n v="34.949788583509516"/>
    <n v="7.3995771670190271E-3"/>
    <n v="4.2547568710359404E-2"/>
    <n v="0.8214285714285714"/>
    <n v="4.7232142857142856"/>
    <n v="0"/>
    <n v="0"/>
    <n v="0"/>
    <n v="0"/>
    <s v=" "/>
    <x v="0"/>
    <x v="0"/>
    <x v="0"/>
    <s v=""/>
    <s v=""/>
  </r>
  <r>
    <n v="1000242455"/>
    <n v="1000242455"/>
    <n v="2001359312"/>
    <d v="2017-02-05T00:00:00"/>
    <s v="Evergreen"/>
    <s v="Interested In: Shopping and Fashion"/>
    <s v="All Site Visitors"/>
    <s v="Facebook Interest"/>
    <x v="0"/>
    <x v="0"/>
    <s v="M"/>
    <s v="Click"/>
    <n v="4.3099999999999996"/>
    <n v="1531"/>
    <n v="10"/>
    <n v="1"/>
    <n v="1"/>
    <m/>
    <m/>
    <m/>
    <m/>
    <m/>
    <m/>
    <x v="3309"/>
    <n v="12.133311561071192"/>
    <n v="6.5316786414108428E-3"/>
    <n v="2.8151534944480729E-2"/>
    <n v="0.43099999999999994"/>
    <n v="1.8576099999999995"/>
    <n v="0"/>
    <n v="0"/>
    <n v="0"/>
    <n v="0"/>
    <s v=" "/>
    <x v="0"/>
    <x v="0"/>
    <x v="0"/>
    <s v=""/>
    <s v=""/>
  </r>
  <r>
    <n v="1000443916"/>
    <n v="1000443916"/>
    <n v="2001359864"/>
    <d v="2017-02-05T00:00:00"/>
    <s v="Evergreen"/>
    <s v="Interested In: Shopping and Fashion"/>
    <s v="All Site Visitors"/>
    <s v="Facebook Interest"/>
    <x v="0"/>
    <x v="0"/>
    <s v="M"/>
    <s v="Click"/>
    <n v="5.51"/>
    <n v="1872"/>
    <n v="10"/>
    <n v="2"/>
    <n v="1"/>
    <m/>
    <m/>
    <m/>
    <m/>
    <m/>
    <m/>
    <x v="3310"/>
    <n v="16.218002136752137"/>
    <n v="5.341880341880342E-3"/>
    <n v="2.9433760683760683E-2"/>
    <n v="0.55099999999999993"/>
    <n v="3.0360099999999997"/>
    <n v="0"/>
    <n v="0"/>
    <n v="0"/>
    <n v="0"/>
    <s v=" "/>
    <x v="0"/>
    <x v="0"/>
    <x v="0"/>
    <s v=""/>
    <s v=""/>
  </r>
  <r>
    <n v="1000252225"/>
    <n v="1000252225"/>
    <n v="2001360574"/>
    <d v="2017-02-05T00:00:00"/>
    <s v="Evergreen"/>
    <s v="Interested In: High-End Retail"/>
    <s v="All Site Visitors"/>
    <s v="Facebook Interest"/>
    <x v="0"/>
    <x v="0"/>
    <s v="M"/>
    <s v="Click"/>
    <n v="4.17"/>
    <n v="1135"/>
    <n v="5"/>
    <n v="1"/>
    <n v="1"/>
    <m/>
    <m/>
    <m/>
    <m/>
    <m/>
    <m/>
    <x v="3311"/>
    <n v="15.320616740088104"/>
    <n v="4.4052863436123352E-3"/>
    <n v="1.8370044052863438E-2"/>
    <n v="0.83399999999999996"/>
    <n v="3.4777799999999996"/>
    <n v="0"/>
    <n v="0"/>
    <n v="0"/>
    <n v="0"/>
    <s v=" "/>
    <x v="0"/>
    <x v="0"/>
    <x v="0"/>
    <s v=""/>
    <s v=""/>
  </r>
  <r>
    <n v="1000458855"/>
    <n v="1000458855"/>
    <n v="2001360884"/>
    <d v="2017-02-05T00:00:00"/>
    <s v="Evergreen"/>
    <s v="Interested In: Competitors"/>
    <s v="All Site Visitors"/>
    <s v="Facebook Interest"/>
    <x v="0"/>
    <x v="0"/>
    <s v="M"/>
    <s v="Click"/>
    <n v="5.1100000000000003"/>
    <n v="1356"/>
    <n v="4"/>
    <n v="1"/>
    <n v="1"/>
    <m/>
    <m/>
    <m/>
    <m/>
    <m/>
    <m/>
    <x v="3312"/>
    <n v="19.256710914454281"/>
    <n v="2.9498525073746312E-3"/>
    <n v="1.5073746312684367E-2"/>
    <n v="1.2775000000000001"/>
    <n v="6.5280250000000004"/>
    <n v="0"/>
    <n v="0"/>
    <n v="0"/>
    <n v="0"/>
    <s v=" "/>
    <x v="0"/>
    <x v="0"/>
    <x v="0"/>
    <s v=""/>
    <s v=""/>
  </r>
  <r>
    <n v="1000148283"/>
    <n v="1000148283"/>
    <n v="2001361352"/>
    <d v="2017-02-05T00:00:00"/>
    <s v="Evergreen"/>
    <s v="Shopping Cart Page"/>
    <s v="Purchases"/>
    <s v="Website Custom Audience"/>
    <x v="1"/>
    <x v="0"/>
    <s v="M"/>
    <s v="Click"/>
    <n v="12.93"/>
    <n v="1166"/>
    <n v="14"/>
    <n v="1"/>
    <n v="1"/>
    <m/>
    <m/>
    <m/>
    <m/>
    <m/>
    <m/>
    <x v="3313"/>
    <n v="143.38327615780446"/>
    <n v="1.2006861063464836E-2"/>
    <n v="0.15524871355060033"/>
    <n v="0.9235714285714286"/>
    <n v="11.941778571428571"/>
    <n v="0"/>
    <n v="0"/>
    <n v="0"/>
    <n v="0"/>
    <s v=" "/>
    <x v="0"/>
    <x v="0"/>
    <x v="0"/>
    <s v=""/>
    <s v=""/>
  </r>
  <r>
    <n v="1000228573"/>
    <n v="1000228573"/>
    <n v="2001362008"/>
    <d v="2017-02-05T00:00:00"/>
    <s v="Evergreen"/>
    <s v="Product Page"/>
    <s v="Purchasers, Shopping Cart"/>
    <s v="Website Custom Audience"/>
    <x v="1"/>
    <x v="0"/>
    <s v="M"/>
    <s v="Click"/>
    <n v="21.26"/>
    <n v="2685"/>
    <n v="27"/>
    <n v="3"/>
    <n v="1"/>
    <m/>
    <m/>
    <m/>
    <m/>
    <m/>
    <m/>
    <x v="3314"/>
    <n v="168.33802607076356"/>
    <n v="1.0055865921787709E-2"/>
    <n v="0.21378770949720671"/>
    <n v="0.78740740740740744"/>
    <n v="16.740281481481482"/>
    <n v="0"/>
    <n v="0"/>
    <n v="0"/>
    <n v="0"/>
    <s v=" "/>
    <x v="0"/>
    <x v="0"/>
    <x v="0"/>
    <s v=""/>
    <s v=""/>
  </r>
  <r>
    <n v="1000214520"/>
    <n v="1000214520"/>
    <n v="2001362654"/>
    <d v="2017-02-05T00:00:00"/>
    <s v="Evergreen"/>
    <s v="Home Page"/>
    <s v="Product Page, Shopping Cart, Purchasers"/>
    <s v="Website Custom Audience"/>
    <x v="1"/>
    <x v="0"/>
    <s v="M"/>
    <s v="Click"/>
    <n v="28.12"/>
    <n v="4221"/>
    <n v="32"/>
    <n v="3"/>
    <n v="2"/>
    <m/>
    <m/>
    <m/>
    <m/>
    <m/>
    <m/>
    <x v="3315"/>
    <n v="187.33342809760723"/>
    <n v="7.5811419095001189E-3"/>
    <n v="0.21318171049514334"/>
    <n v="0.87875000000000003"/>
    <n v="24.710450000000002"/>
    <n v="0"/>
    <n v="0"/>
    <n v="0"/>
    <n v="0"/>
    <s v=" "/>
    <x v="0"/>
    <x v="0"/>
    <x v="0"/>
    <s v=""/>
    <s v=""/>
  </r>
  <r>
    <n v="1000380707"/>
    <n v="1000380707"/>
    <n v="2001362874"/>
    <d v="2017-02-05T00:00:00"/>
    <s v="Evergreen"/>
    <s v="Top Purchasers Lookalike 1%"/>
    <s v="All Site Visitors"/>
    <s v="Lookalike"/>
    <x v="1"/>
    <x v="0"/>
    <s v="M"/>
    <s v="Click"/>
    <n v="20.21"/>
    <n v="3239"/>
    <n v="24"/>
    <n v="3"/>
    <n v="1"/>
    <m/>
    <m/>
    <m/>
    <m/>
    <m/>
    <m/>
    <x v="3316"/>
    <n v="126.10191417104046"/>
    <n v="7.4096943501080577E-3"/>
    <n v="0.14974992281568386"/>
    <n v="0.84208333333333341"/>
    <n v="17.01850416666667"/>
    <n v="0"/>
    <n v="0"/>
    <n v="0"/>
    <n v="0"/>
    <s v=" "/>
    <x v="0"/>
    <x v="0"/>
    <x v="0"/>
    <s v=""/>
    <s v=""/>
  </r>
  <r>
    <n v="1000263458"/>
    <n v="1000263458"/>
    <n v="2001363376"/>
    <d v="2017-02-05T00:00:00"/>
    <s v="Evergreen"/>
    <s v="Top Purchasers Lookalike 2%"/>
    <s v="All Site Visitors"/>
    <s v="Lookalike"/>
    <x v="1"/>
    <x v="0"/>
    <s v="M"/>
    <s v="Click"/>
    <n v="7.29"/>
    <n v="1331"/>
    <n v="9"/>
    <n v="1"/>
    <n v="1"/>
    <m/>
    <m/>
    <m/>
    <m/>
    <m/>
    <m/>
    <x v="3317"/>
    <n v="39.927948910593543"/>
    <n v="6.7618332081141996E-3"/>
    <n v="4.9293764087152518E-2"/>
    <n v="0.81"/>
    <n v="5.9049000000000005"/>
    <n v="0"/>
    <n v="0"/>
    <n v="0"/>
    <n v="0"/>
    <s v=" "/>
    <x v="0"/>
    <x v="0"/>
    <x v="0"/>
    <s v=""/>
    <s v=""/>
  </r>
  <r>
    <n v="1000104563"/>
    <n v="1000104563"/>
    <n v="2001363482"/>
    <d v="2017-02-05T00:00:00"/>
    <s v="Evergreen"/>
    <s v="Lapsed Purchasers"/>
    <s v="All Site Visitors"/>
    <s v="Custom Audience"/>
    <x v="1"/>
    <x v="0"/>
    <s v="M"/>
    <s v="Click"/>
    <n v="7.32"/>
    <n v="1203"/>
    <n v="8"/>
    <n v="1"/>
    <n v="1"/>
    <m/>
    <m/>
    <m/>
    <m/>
    <m/>
    <m/>
    <x v="64"/>
    <n v="44.540648379052371"/>
    <n v="6.6500415627597674E-3"/>
    <n v="4.8678304239401497E-2"/>
    <n v="0.91500000000000004"/>
    <n v="6.6978000000000009"/>
    <n v="0"/>
    <n v="0"/>
    <n v="0"/>
    <n v="0"/>
    <s v=" "/>
    <x v="0"/>
    <x v="0"/>
    <x v="0"/>
    <s v=""/>
    <s v=""/>
  </r>
  <r>
    <n v="1000468609"/>
    <n v="1000468609"/>
    <n v="2001363958"/>
    <d v="2017-02-05T00:00:00"/>
    <s v="Evergreen"/>
    <s v="Frequent In-Store Purchasers"/>
    <s v="All Site Visitors"/>
    <s v="Custom Audience"/>
    <x v="1"/>
    <x v="0"/>
    <s v="M"/>
    <s v="Click"/>
    <n v="5.62"/>
    <n v="1058"/>
    <n v="8"/>
    <n v="1"/>
    <n v="1"/>
    <m/>
    <m/>
    <m/>
    <m/>
    <m/>
    <m/>
    <x v="3318"/>
    <n v="29.852930056710775"/>
    <n v="7.5614366729678641E-3"/>
    <n v="4.24952741020794E-2"/>
    <n v="0.70250000000000001"/>
    <n v="3.9480500000000003"/>
    <n v="0"/>
    <n v="0"/>
    <n v="0"/>
    <n v="0"/>
    <s v=" "/>
    <x v="0"/>
    <x v="0"/>
    <x v="0"/>
    <s v=""/>
    <s v=""/>
  </r>
  <r>
    <n v="1000919756"/>
    <n v="1000919756"/>
    <n v="2001364060"/>
    <d v="2017-02-05T00:00:00"/>
    <s v="Evergreen"/>
    <s v="Interested In: Shopping and Fashion"/>
    <s v="All Site Visitors"/>
    <s v="Facebook Interest"/>
    <x v="1"/>
    <x v="0"/>
    <s v="M"/>
    <s v="Click"/>
    <n v="5.88"/>
    <n v="1647"/>
    <n v="12"/>
    <n v="2"/>
    <n v="1"/>
    <m/>
    <m/>
    <m/>
    <m/>
    <m/>
    <m/>
    <x v="3319"/>
    <n v="20.992349726775956"/>
    <n v="7.2859744990892532E-3"/>
    <n v="4.2841530054644805E-2"/>
    <n v="0.49"/>
    <n v="2.8811999999999998"/>
    <n v="0"/>
    <n v="0"/>
    <n v="0"/>
    <n v="0"/>
    <s v=" "/>
    <x v="0"/>
    <x v="0"/>
    <x v="0"/>
    <s v=""/>
    <s v=""/>
  </r>
  <r>
    <n v="1000674562"/>
    <n v="1000674562"/>
    <n v="2001364088"/>
    <d v="2017-02-05T00:00:00"/>
    <s v="Evergreen"/>
    <s v="Interested In: Shopping and Fashion"/>
    <s v="All Site Visitors"/>
    <s v="Facebook Interest"/>
    <x v="1"/>
    <x v="0"/>
    <s v="M"/>
    <s v="Click"/>
    <n v="4.5999999999999996"/>
    <n v="1423"/>
    <n v="8"/>
    <n v="1"/>
    <n v="1"/>
    <m/>
    <m/>
    <m/>
    <m/>
    <m/>
    <m/>
    <x v="3320"/>
    <n v="14.869992972593112"/>
    <n v="5.6219255094869993E-3"/>
    <n v="2.5860857343640194E-2"/>
    <n v="0.57499999999999996"/>
    <n v="2.6449999999999996"/>
    <n v="0"/>
    <n v="0"/>
    <n v="0"/>
    <n v="0"/>
    <s v=" "/>
    <x v="0"/>
    <x v="0"/>
    <x v="0"/>
    <s v=""/>
    <s v=""/>
  </r>
  <r>
    <n v="1000131954"/>
    <n v="1000131954"/>
    <n v="2001364224"/>
    <d v="2017-02-05T00:00:00"/>
    <s v="Evergreen"/>
    <s v="Interested In: High-End Retail"/>
    <s v="All Site Visitors"/>
    <s v="Facebook Interest"/>
    <x v="1"/>
    <x v="0"/>
    <s v="M"/>
    <s v="Click"/>
    <n v="3.98"/>
    <n v="1198"/>
    <n v="7"/>
    <n v="1"/>
    <n v="1"/>
    <m/>
    <m/>
    <m/>
    <m/>
    <m/>
    <m/>
    <x v="3321"/>
    <n v="13.222370617696161"/>
    <n v="5.8430717863105176E-3"/>
    <n v="2.3255425709515859E-2"/>
    <n v="0.56857142857142862"/>
    <n v="2.2629142857142859"/>
    <n v="0"/>
    <n v="0"/>
    <n v="0"/>
    <n v="0"/>
    <s v=" "/>
    <x v="0"/>
    <x v="0"/>
    <x v="0"/>
    <s v=""/>
    <s v=""/>
  </r>
  <r>
    <n v="1000244172"/>
    <n v="1000244172"/>
    <n v="2001365012"/>
    <d v="2017-02-05T00:00:00"/>
    <s v="Evergreen"/>
    <s v="Interested In: Competitors"/>
    <s v="All Site Visitors"/>
    <s v="Facebook Interest"/>
    <x v="1"/>
    <x v="0"/>
    <s v="M"/>
    <s v="Click"/>
    <n v="4.34"/>
    <n v="1179"/>
    <n v="4"/>
    <n v="1"/>
    <n v="1"/>
    <m/>
    <m/>
    <m/>
    <m/>
    <m/>
    <m/>
    <x v="3322"/>
    <n v="15.975911789652246"/>
    <n v="3.3927056827820186E-3"/>
    <n v="1.472434266327396E-2"/>
    <n v="1.085"/>
    <n v="4.7088999999999999"/>
    <n v="0"/>
    <n v="0"/>
    <n v="0"/>
    <n v="0"/>
    <s v=" "/>
    <x v="0"/>
    <x v="0"/>
    <x v="0"/>
    <s v=""/>
    <s v=""/>
  </r>
  <r>
    <n v="1000865700"/>
    <n v="1000865700"/>
    <n v="2001365756"/>
    <d v="2017-02-05T00:00:00"/>
    <s v="Evergreen"/>
    <s v="Shopping Cart Page"/>
    <s v="Purchases"/>
    <s v="Website Custom Audience"/>
    <x v="0"/>
    <x v="1"/>
    <s v="M"/>
    <s v="Click"/>
    <n v="12.81"/>
    <n v="1375"/>
    <n v="12"/>
    <n v="1"/>
    <n v="1"/>
    <n v="295"/>
    <n v="164"/>
    <n v="73"/>
    <n v="55"/>
    <n v="48"/>
    <n v="44"/>
    <x v="3323"/>
    <n v="119.34261818181818"/>
    <n v="8.7272727272727276E-3"/>
    <n v="0.11179636363636364"/>
    <n v="1.0675000000000001"/>
    <n v="13.674675000000002"/>
    <n v="0"/>
    <n v="0"/>
    <n v="0"/>
    <n v="0"/>
    <n v="92"/>
    <x v="1651"/>
    <x v="1655"/>
    <x v="1651"/>
    <n v="1.7836532608695654"/>
    <n v="1.7836532608695654"/>
  </r>
  <r>
    <n v="1000625377"/>
    <n v="1000625377"/>
    <n v="2001365828"/>
    <d v="2017-02-05T00:00:00"/>
    <s v="Evergreen"/>
    <s v="Product Page"/>
    <s v="Purchasers, Shopping Cart"/>
    <s v="Website Custom Audience"/>
    <x v="0"/>
    <x v="1"/>
    <s v="M"/>
    <s v="Click"/>
    <n v="19.059999999999999"/>
    <n v="2697"/>
    <n v="19"/>
    <n v="3"/>
    <n v="1"/>
    <n v="536"/>
    <n v="250"/>
    <n v="105"/>
    <n v="63"/>
    <n v="54"/>
    <n v="46"/>
    <x v="3324"/>
    <n v="134.69914720059325"/>
    <n v="7.0448646644419724E-3"/>
    <n v="0.13427512050426399"/>
    <n v="1.003157894736842"/>
    <n v="19.120189473684206"/>
    <n v="0"/>
    <n v="0"/>
    <n v="0"/>
    <n v="0"/>
    <n v="100"/>
    <x v="1652"/>
    <x v="1656"/>
    <x v="1652"/>
    <n v="3.6328359999999997"/>
    <n v="3.6328359999999997"/>
  </r>
  <r>
    <n v="1000904870"/>
    <n v="1000904870"/>
    <n v="2001366136"/>
    <d v="2017-02-05T00:00:00"/>
    <s v="Evergreen"/>
    <s v="Home Page"/>
    <s v="Product Page, Shopping Cart, Purchasers"/>
    <s v="Website Custom Audience"/>
    <x v="0"/>
    <x v="1"/>
    <s v="M"/>
    <s v="Click"/>
    <n v="28.64"/>
    <n v="5158"/>
    <n v="28"/>
    <n v="5"/>
    <n v="2"/>
    <n v="1083"/>
    <n v="576"/>
    <n v="314"/>
    <n v="251"/>
    <n v="219"/>
    <n v="200"/>
    <x v="3325"/>
    <n v="159.02473827064753"/>
    <n v="5.4284606436603338E-3"/>
    <n v="0.15547111283443196"/>
    <n v="1.0228571428571429"/>
    <n v="29.294628571428575"/>
    <n v="0"/>
    <n v="0"/>
    <n v="0"/>
    <n v="0"/>
    <n v="419"/>
    <x v="1653"/>
    <x v="1657"/>
    <x v="1653"/>
    <n v="1.9576362768496423"/>
    <n v="1.9576362768496423"/>
  </r>
  <r>
    <n v="1000716088"/>
    <n v="1000716088"/>
    <n v="2001366280"/>
    <d v="2017-02-05T00:00:00"/>
    <s v="Evergreen"/>
    <s v="Top Purchasers Lookalike 1%"/>
    <s v="All Site Visitors"/>
    <s v="Lookalike"/>
    <x v="0"/>
    <x v="1"/>
    <s v="M"/>
    <s v="Click"/>
    <n v="21.07"/>
    <n v="3896"/>
    <n v="17"/>
    <n v="4"/>
    <n v="2"/>
    <n v="985"/>
    <n v="473"/>
    <n v="224"/>
    <n v="159"/>
    <n v="119"/>
    <n v="101"/>
    <x v="3326"/>
    <n v="113.94889630390144"/>
    <n v="4.3634496919917861E-3"/>
    <n v="9.1937885010266937E-2"/>
    <n v="1.2394117647058824"/>
    <n v="26.114405882352944"/>
    <n v="0"/>
    <n v="0"/>
    <n v="0"/>
    <n v="0"/>
    <n v="220"/>
    <x v="1654"/>
    <x v="1658"/>
    <x v="1654"/>
    <n v="2.0179313636363636"/>
    <n v="2.0179313636363636"/>
  </r>
  <r>
    <n v="1000556967"/>
    <n v="1000556967"/>
    <n v="2001366926"/>
    <d v="2017-02-05T00:00:00"/>
    <s v="Evergreen"/>
    <s v="Top Purchasers Lookalike 2%"/>
    <s v="All Site Visitors"/>
    <s v="Lookalike"/>
    <x v="0"/>
    <x v="1"/>
    <s v="M"/>
    <s v="Click"/>
    <n v="9.27"/>
    <n v="1920"/>
    <n v="8"/>
    <n v="2"/>
    <n v="1"/>
    <n v="318"/>
    <n v="152"/>
    <n v="80"/>
    <n v="50"/>
    <n v="44"/>
    <n v="40"/>
    <x v="3327"/>
    <n v="44.756718749999997"/>
    <n v="4.1666666666666666E-3"/>
    <n v="3.8625E-2"/>
    <n v="1.1587499999999999"/>
    <n v="10.741612499999999"/>
    <n v="0"/>
    <n v="0"/>
    <n v="0"/>
    <n v="0"/>
    <n v="84"/>
    <x v="1655"/>
    <x v="1659"/>
    <x v="1655"/>
    <n v="1.0230107142857141"/>
    <n v="1.0230107142857141"/>
  </r>
  <r>
    <n v="1000906580"/>
    <n v="1000906580"/>
    <n v="2001367940"/>
    <d v="2017-02-05T00:00:00"/>
    <s v="Evergreen"/>
    <s v="Lapsed Purchasers"/>
    <s v="All Site Visitors"/>
    <s v="Custom Audience"/>
    <x v="0"/>
    <x v="1"/>
    <s v="M"/>
    <s v="Click"/>
    <n v="10.63"/>
    <n v="1957"/>
    <n v="9"/>
    <n v="2"/>
    <n v="1"/>
    <n v="344"/>
    <n v="171"/>
    <n v="79"/>
    <n v="63"/>
    <n v="49"/>
    <n v="44"/>
    <x v="3328"/>
    <n v="57.739856923863073"/>
    <n v="4.5988758303525806E-3"/>
    <n v="4.8886050076647938E-2"/>
    <n v="1.1811111111111112"/>
    <n v="12.555211111111113"/>
    <n v="0"/>
    <n v="0"/>
    <n v="0"/>
    <n v="0"/>
    <n v="93"/>
    <x v="1656"/>
    <x v="1660"/>
    <x v="1656"/>
    <n v="1.2150204301075269"/>
    <n v="1.2150204301075269"/>
  </r>
  <r>
    <n v="1000391917"/>
    <n v="1000391917"/>
    <n v="2001367990"/>
    <d v="2017-02-05T00:00:00"/>
    <s v="Evergreen"/>
    <s v="Frequent In-Store Purchasers"/>
    <s v="All Site Visitors"/>
    <s v="Custom Audience"/>
    <x v="0"/>
    <x v="1"/>
    <s v="M"/>
    <s v="Click"/>
    <n v="9.49"/>
    <n v="1885"/>
    <n v="11"/>
    <n v="2"/>
    <n v="1"/>
    <n v="513"/>
    <n v="255"/>
    <n v="119"/>
    <n v="72"/>
    <n v="59"/>
    <n v="50"/>
    <x v="3329"/>
    <n v="47.777241379310347"/>
    <n v="5.8355437665782491E-3"/>
    <n v="5.5379310344827584E-2"/>
    <n v="0.86272727272727279"/>
    <n v="8.1872818181818197"/>
    <n v="0"/>
    <n v="0"/>
    <n v="0"/>
    <n v="0"/>
    <n v="109"/>
    <x v="1657"/>
    <x v="1661"/>
    <x v="1657"/>
    <n v="0.82623944954128437"/>
    <n v="0.82623944954128437"/>
  </r>
  <r>
    <n v="1000639194"/>
    <n v="1000639194"/>
    <n v="2001368838"/>
    <d v="2017-02-05T00:00:00"/>
    <s v="Evergreen"/>
    <s v="Interested In: Shopping and Fashion"/>
    <s v="All Site Visitors"/>
    <s v="Facebook Interest"/>
    <x v="0"/>
    <x v="1"/>
    <s v="M"/>
    <s v="Click"/>
    <n v="6.75"/>
    <n v="2593"/>
    <n v="11"/>
    <n v="2"/>
    <n v="2"/>
    <n v="700"/>
    <n v="388"/>
    <n v="232"/>
    <n v="165"/>
    <n v="118"/>
    <n v="105"/>
    <x v="3330"/>
    <n v="17.571345931353644"/>
    <n v="4.2421905129193986E-3"/>
    <n v="2.8634785962205939E-2"/>
    <n v="0.61363636363636365"/>
    <n v="4.142045454545455"/>
    <n v="0"/>
    <n v="0"/>
    <n v="0"/>
    <n v="0"/>
    <n v="223"/>
    <x v="1658"/>
    <x v="1662"/>
    <x v="1658"/>
    <n v="0.20431614349775784"/>
    <n v="0.20431614349775784"/>
  </r>
  <r>
    <n v="1000590983"/>
    <n v="1000590983"/>
    <n v="2001368862"/>
    <d v="2017-02-05T00:00:00"/>
    <s v="Evergreen"/>
    <s v="Interested In: Shopping and Fashion"/>
    <s v="All Site Visitors"/>
    <s v="Facebook Interest"/>
    <x v="0"/>
    <x v="1"/>
    <s v="M"/>
    <s v="Click"/>
    <n v="7.61"/>
    <n v="2996"/>
    <n v="13"/>
    <n v="3"/>
    <n v="1"/>
    <n v="728"/>
    <n v="419"/>
    <n v="208"/>
    <n v="141"/>
    <n v="106"/>
    <n v="99"/>
    <x v="3331"/>
    <n v="19.329806408544727"/>
    <n v="4.3391188251001335E-3"/>
    <n v="3.3020694259012016E-2"/>
    <n v="0.58538461538461539"/>
    <n v="4.4547769230769232"/>
    <n v="0"/>
    <n v="0"/>
    <n v="0"/>
    <n v="0"/>
    <n v="205"/>
    <x v="1659"/>
    <x v="1663"/>
    <x v="1659"/>
    <n v="0.28249804878048779"/>
    <n v="0.28249804878048779"/>
  </r>
  <r>
    <n v="1000515348"/>
    <n v="1000515348"/>
    <n v="2001369172"/>
    <d v="2017-02-05T00:00:00"/>
    <s v="Evergreen"/>
    <s v="Interested In: High-End Retail"/>
    <s v="All Site Visitors"/>
    <s v="Facebook Interest"/>
    <x v="0"/>
    <x v="1"/>
    <s v="M"/>
    <s v="Click"/>
    <n v="5.39"/>
    <n v="1575"/>
    <n v="5"/>
    <n v="2"/>
    <n v="1"/>
    <n v="430"/>
    <n v="229"/>
    <n v="104"/>
    <n v="82"/>
    <n v="70"/>
    <n v="65"/>
    <x v="3332"/>
    <n v="18.445777777777774"/>
    <n v="3.1746031746031746E-3"/>
    <n v="1.7111111111111112E-2"/>
    <n v="1.0779999999999998"/>
    <n v="5.8104199999999988"/>
    <n v="0"/>
    <n v="0"/>
    <n v="0"/>
    <n v="0"/>
    <n v="135"/>
    <x v="1660"/>
    <x v="1664"/>
    <x v="1660"/>
    <n v="0.21520074074074069"/>
    <n v="0.21520074074074069"/>
  </r>
  <r>
    <n v="1000921096"/>
    <n v="1000921096"/>
    <n v="2001369306"/>
    <d v="2017-02-05T00:00:00"/>
    <s v="Evergreen"/>
    <s v="Interested In: Competitors"/>
    <s v="All Site Visitors"/>
    <s v="Facebook Interest"/>
    <x v="0"/>
    <x v="1"/>
    <s v="M"/>
    <s v="Click"/>
    <n v="6.18"/>
    <n v="1788"/>
    <n v="4"/>
    <n v="2"/>
    <n v="1"/>
    <n v="307"/>
    <n v="176"/>
    <n v="98"/>
    <n v="70"/>
    <n v="58"/>
    <n v="54"/>
    <x v="3333"/>
    <n v="21.360402684563756"/>
    <n v="2.2371364653243847E-3"/>
    <n v="1.3825503355704698E-2"/>
    <n v="1.5449999999999999"/>
    <n v="9.5480999999999998"/>
    <n v="0"/>
    <n v="0"/>
    <n v="0"/>
    <n v="0"/>
    <n v="112"/>
    <x v="1661"/>
    <x v="1665"/>
    <x v="1661"/>
    <n v="0.34100357142857141"/>
    <n v="0.34100357142857141"/>
  </r>
  <r>
    <n v="1000362949"/>
    <n v="1000362949"/>
    <n v="2001369452"/>
    <d v="2017-02-05T00:00:00"/>
    <s v="Evergreen"/>
    <s v="Shopping Cart Page"/>
    <s v="Purchases"/>
    <s v="Website Custom Audience"/>
    <x v="1"/>
    <x v="1"/>
    <s v="M"/>
    <s v="Click"/>
    <n v="13.75"/>
    <n v="1503"/>
    <n v="12"/>
    <n v="1"/>
    <n v="1"/>
    <n v="269"/>
    <n v="155"/>
    <n v="87"/>
    <n v="69"/>
    <n v="61"/>
    <n v="56"/>
    <x v="3334"/>
    <n v="125.79008649367931"/>
    <n v="7.9840319361277438E-3"/>
    <n v="0.10978043912175647"/>
    <n v="1.1458333333333333"/>
    <n v="15.755208333333332"/>
    <n v="0"/>
    <n v="0"/>
    <n v="0"/>
    <n v="0"/>
    <n v="117"/>
    <x v="1662"/>
    <x v="1666"/>
    <x v="1662"/>
    <n v="1.6159188034188035"/>
    <n v="1.6159188034188035"/>
  </r>
  <r>
    <n v="1000946119"/>
    <n v="1000946119"/>
    <n v="2001370086"/>
    <d v="2017-02-05T00:00:00"/>
    <s v="Evergreen"/>
    <s v="Product Page"/>
    <s v="Purchasers, Shopping Cart"/>
    <s v="Website Custom Audience"/>
    <x v="1"/>
    <x v="1"/>
    <s v="M"/>
    <s v="Click"/>
    <n v="24.01"/>
    <n v="3241"/>
    <n v="25"/>
    <n v="4"/>
    <n v="2"/>
    <n v="787"/>
    <n v="467"/>
    <n v="190"/>
    <n v="121"/>
    <n v="91"/>
    <n v="82"/>
    <x v="3335"/>
    <n v="177.87105831533481"/>
    <n v="7.7136686207960508E-3"/>
    <n v="0.18520518358531318"/>
    <n v="0.96040000000000003"/>
    <n v="23.059204000000001"/>
    <n v="0"/>
    <n v="0"/>
    <n v="0"/>
    <n v="0"/>
    <n v="173"/>
    <x v="1663"/>
    <x v="1667"/>
    <x v="1663"/>
    <n v="3.3322549132947978"/>
    <n v="3.3322549132947978"/>
  </r>
  <r>
    <n v="1000170801"/>
    <n v="1000170801"/>
    <n v="2001370234"/>
    <d v="2017-02-05T00:00:00"/>
    <s v="Evergreen"/>
    <s v="Home Page"/>
    <s v="Product Page, Shopping Cart, Purchasers"/>
    <s v="Website Custom Audience"/>
    <x v="1"/>
    <x v="1"/>
    <s v="M"/>
    <s v="Click"/>
    <n v="31.06"/>
    <n v="4693"/>
    <n v="30"/>
    <n v="5"/>
    <n v="3"/>
    <n v="1124"/>
    <n v="454"/>
    <n v="250"/>
    <n v="171"/>
    <n v="145"/>
    <n v="126"/>
    <x v="3336"/>
    <n v="205.56650330279135"/>
    <n v="6.3924994672917108E-3"/>
    <n v="0.19855103345408054"/>
    <n v="1.0353333333333332"/>
    <n v="32.157453333333329"/>
    <n v="0"/>
    <n v="0"/>
    <n v="0"/>
    <n v="0"/>
    <n v="271"/>
    <x v="1664"/>
    <x v="1668"/>
    <x v="1664"/>
    <n v="3.559865682656826"/>
    <n v="3.559865682656826"/>
  </r>
  <r>
    <n v="1000469429"/>
    <n v="1000469429"/>
    <n v="2001371304"/>
    <d v="2017-02-05T00:00:00"/>
    <s v="Evergreen"/>
    <s v="Top Purchasers Lookalike 1%"/>
    <s v="All Site Visitors"/>
    <s v="Lookalike"/>
    <x v="1"/>
    <x v="1"/>
    <s v="M"/>
    <s v="Click"/>
    <n v="23.78"/>
    <n v="4373"/>
    <n v="21"/>
    <n v="4"/>
    <n v="2"/>
    <n v="969"/>
    <n v="524"/>
    <n v="272"/>
    <n v="208"/>
    <n v="163"/>
    <n v="155"/>
    <x v="3337"/>
    <n v="129.31360621998627"/>
    <n v="4.8021952892750974E-3"/>
    <n v="0.11419620397896182"/>
    <n v="1.1323809523809525"/>
    <n v="26.928019047619053"/>
    <n v="0"/>
    <n v="0"/>
    <n v="0"/>
    <n v="0"/>
    <n v="318"/>
    <x v="1665"/>
    <x v="1669"/>
    <x v="1665"/>
    <n v="1.7782654088050318"/>
    <n v="1.7782654088050318"/>
  </r>
  <r>
    <n v="1000367478"/>
    <n v="1000367478"/>
    <n v="2001372120"/>
    <d v="2017-02-05T00:00:00"/>
    <s v="Evergreen"/>
    <s v="Top Purchasers Lookalike 2%"/>
    <s v="All Site Visitors"/>
    <s v="Lookalike"/>
    <x v="1"/>
    <x v="1"/>
    <s v="M"/>
    <s v="Click"/>
    <n v="13.64"/>
    <n v="2874"/>
    <n v="14"/>
    <n v="3"/>
    <n v="1"/>
    <n v="751"/>
    <n v="399"/>
    <n v="176"/>
    <n v="131"/>
    <n v="107"/>
    <n v="95"/>
    <x v="3338"/>
    <n v="64.73542101600556"/>
    <n v="4.8712595685455815E-3"/>
    <n v="6.644398051496174E-2"/>
    <n v="0.97428571428571431"/>
    <n v="13.289257142857144"/>
    <n v="0"/>
    <n v="0"/>
    <n v="0"/>
    <n v="0"/>
    <n v="202"/>
    <x v="1666"/>
    <x v="1670"/>
    <x v="1666"/>
    <n v="0.9210376237623763"/>
    <n v="0.9210376237623763"/>
  </r>
  <r>
    <n v="1000972743"/>
    <n v="1000972743"/>
    <n v="2001372190"/>
    <d v="2017-02-05T00:00:00"/>
    <s v="Evergreen"/>
    <s v="Lapsed Purchasers"/>
    <s v="All Site Visitors"/>
    <s v="Custom Audience"/>
    <x v="1"/>
    <x v="1"/>
    <s v="M"/>
    <s v="Click"/>
    <n v="12.96"/>
    <n v="2734"/>
    <n v="14"/>
    <n v="3"/>
    <n v="1"/>
    <n v="678"/>
    <n v="344"/>
    <n v="146"/>
    <n v="101"/>
    <n v="81"/>
    <n v="71"/>
    <x v="3339"/>
    <n v="61.434381858083398"/>
    <n v="5.1207022677395757E-3"/>
    <n v="6.6364301389904901E-2"/>
    <n v="0.92571428571428582"/>
    <n v="11.997257142857144"/>
    <n v="0"/>
    <n v="0"/>
    <n v="0"/>
    <n v="0"/>
    <n v="152"/>
    <x v="1667"/>
    <x v="1671"/>
    <x v="1667"/>
    <n v="1.1050105263157897"/>
    <n v="1.1050105263157897"/>
  </r>
  <r>
    <n v="1000976049"/>
    <n v="1000976049"/>
    <n v="2001372796"/>
    <d v="2017-02-05T00:00:00"/>
    <s v="Evergreen"/>
    <s v="Frequent In-Store Purchasers"/>
    <s v="All Site Visitors"/>
    <s v="Custom Audience"/>
    <x v="1"/>
    <x v="1"/>
    <s v="M"/>
    <s v="Click"/>
    <n v="11.1"/>
    <n v="2327"/>
    <n v="13"/>
    <n v="2"/>
    <n v="1"/>
    <n v="521"/>
    <n v="298"/>
    <n v="134"/>
    <n v="83"/>
    <n v="67"/>
    <n v="60"/>
    <x v="3340"/>
    <n v="52.948001718951438"/>
    <n v="5.5865921787709499E-3"/>
    <n v="6.2011173184357539E-2"/>
    <n v="0.85384615384615381"/>
    <n v="9.4776923076923065"/>
    <n v="0"/>
    <n v="0"/>
    <n v="0"/>
    <n v="0"/>
    <n v="127"/>
    <x v="1668"/>
    <x v="1672"/>
    <x v="1668"/>
    <n v="0.97015748031496052"/>
    <n v="0.97015748031496052"/>
  </r>
  <r>
    <n v="1000189271"/>
    <n v="1000189271"/>
    <n v="2001373280"/>
    <d v="2017-02-05T00:00:00"/>
    <s v="Evergreen"/>
    <s v="Interested In: Shopping and Fashion"/>
    <s v="All Site Visitors"/>
    <s v="Facebook Interest"/>
    <x v="1"/>
    <x v="1"/>
    <s v="M"/>
    <s v="Click"/>
    <n v="8.24"/>
    <n v="3532"/>
    <n v="15"/>
    <n v="4"/>
    <n v="1"/>
    <n v="727"/>
    <n v="371"/>
    <n v="222"/>
    <n v="149"/>
    <n v="114"/>
    <n v="100"/>
    <x v="3341"/>
    <n v="19.223556058890146"/>
    <n v="4.2468856172140426E-3"/>
    <n v="3.4994337485843713E-2"/>
    <n v="0.54933333333333334"/>
    <n v="4.5265066666666671"/>
    <n v="0"/>
    <n v="0"/>
    <n v="0"/>
    <n v="0"/>
    <n v="214"/>
    <x v="1669"/>
    <x v="1673"/>
    <x v="1669"/>
    <n v="0.31727850467289725"/>
    <n v="0.31727850467289725"/>
  </r>
  <r>
    <n v="1000869756"/>
    <n v="1000869756"/>
    <n v="2001373536"/>
    <d v="2017-02-05T00:00:00"/>
    <s v="Evergreen"/>
    <s v="Interested In: Shopping and Fashion"/>
    <s v="All Site Visitors"/>
    <s v="Facebook Interest"/>
    <x v="1"/>
    <x v="1"/>
    <s v="M"/>
    <s v="Click"/>
    <n v="7.75"/>
    <n v="2623"/>
    <n v="12"/>
    <n v="3"/>
    <n v="1"/>
    <n v="451"/>
    <n v="183"/>
    <n v="109"/>
    <n v="71"/>
    <n v="62"/>
    <n v="56"/>
    <x v="3342"/>
    <n v="22.898398780022873"/>
    <n v="4.5749142203583681E-3"/>
    <n v="3.5455585207777356E-2"/>
    <n v="0.64583333333333337"/>
    <n v="5.0052083333333339"/>
    <n v="0"/>
    <n v="0"/>
    <n v="0"/>
    <n v="0"/>
    <n v="118"/>
    <x v="1670"/>
    <x v="1674"/>
    <x v="1670"/>
    <n v="0.5090042372881356"/>
    <n v="0.5090042372881356"/>
  </r>
  <r>
    <n v="1000627503"/>
    <n v="1000627503"/>
    <n v="2001373698"/>
    <d v="2017-02-05T00:00:00"/>
    <s v="Evergreen"/>
    <s v="Interested In: High-End Retail"/>
    <s v="All Site Visitors"/>
    <s v="Facebook Interest"/>
    <x v="1"/>
    <x v="1"/>
    <s v="M"/>
    <s v="Click"/>
    <n v="6.24"/>
    <n v="2238"/>
    <n v="9"/>
    <n v="2"/>
    <n v="1"/>
    <n v="487"/>
    <n v="287"/>
    <n v="129"/>
    <n v="93"/>
    <n v="75"/>
    <n v="67"/>
    <x v="3343"/>
    <n v="17.39839142091153"/>
    <n v="4.0214477211796247E-3"/>
    <n v="2.5093833780160859E-2"/>
    <n v="0.69333333333333336"/>
    <n v="4.3264000000000005"/>
    <n v="0"/>
    <n v="0"/>
    <n v="0"/>
    <n v="0"/>
    <n v="142"/>
    <x v="1671"/>
    <x v="1675"/>
    <x v="1671"/>
    <n v="0.27420845070422534"/>
    <n v="0.27420845070422534"/>
  </r>
  <r>
    <n v="1000922769"/>
    <n v="1000922769"/>
    <n v="2001374160"/>
    <d v="2017-02-05T00:00:00"/>
    <s v="Evergreen"/>
    <s v="Interested In: Competitors"/>
    <s v="All Site Visitors"/>
    <s v="Facebook Interest"/>
    <x v="1"/>
    <x v="1"/>
    <s v="M"/>
    <s v="Click"/>
    <n v="6.08"/>
    <n v="1580"/>
    <n v="4"/>
    <n v="1"/>
    <n v="1"/>
    <n v="344"/>
    <n v="196"/>
    <n v="78"/>
    <n v="48"/>
    <n v="43"/>
    <n v="39"/>
    <x v="3344"/>
    <n v="23.396455696202533"/>
    <n v="2.5316455696202532E-3"/>
    <n v="1.5392405063291139E-2"/>
    <n v="1.52"/>
    <n v="9.2416"/>
    <n v="0"/>
    <n v="0"/>
    <n v="0"/>
    <n v="0"/>
    <n v="82"/>
    <x v="1672"/>
    <x v="1676"/>
    <x v="1672"/>
    <n v="0.45080975609756097"/>
    <n v="0.45080975609756097"/>
  </r>
  <r>
    <n v="1000685117"/>
    <n v="1000685117"/>
    <n v="2001374284"/>
    <d v="2017-02-06T00:00:00"/>
    <s v="Evergreen"/>
    <s v="Shopping Cart Page"/>
    <s v="Purchases"/>
    <s v="Website Custom Audience"/>
    <x v="0"/>
    <x v="0"/>
    <s v="M"/>
    <s v="Click"/>
    <n v="10.64"/>
    <n v="1038"/>
    <n v="10"/>
    <n v="1"/>
    <n v="1"/>
    <m/>
    <m/>
    <m/>
    <m/>
    <m/>
    <m/>
    <x v="3345"/>
    <n v="109.06512524084781"/>
    <n v="9.6339113680154135E-3"/>
    <n v="0.102504816955684"/>
    <n v="1.0640000000000001"/>
    <n v="11.320960000000001"/>
    <n v="0"/>
    <n v="0"/>
    <n v="0"/>
    <n v="0"/>
    <s v=" "/>
    <x v="0"/>
    <x v="0"/>
    <x v="0"/>
    <s v=""/>
    <s v=""/>
  </r>
  <r>
    <n v="1000229053"/>
    <n v="1000229053"/>
    <n v="2001374554"/>
    <d v="2017-02-06T00:00:00"/>
    <s v="Evergreen"/>
    <s v="Product Page"/>
    <s v="Purchasers, Shopping Cart"/>
    <s v="Website Custom Audience"/>
    <x v="0"/>
    <x v="0"/>
    <s v="M"/>
    <s v="Click"/>
    <n v="12.77"/>
    <n v="1600"/>
    <n v="15"/>
    <n v="2"/>
    <n v="1"/>
    <m/>
    <m/>
    <m/>
    <m/>
    <m/>
    <m/>
    <x v="3346"/>
    <n v="101.9205625"/>
    <n v="9.3749999999999997E-3"/>
    <n v="0.11971874999999998"/>
    <n v="0.85133333333333328"/>
    <n v="10.871526666666666"/>
    <n v="0"/>
    <n v="0"/>
    <n v="0"/>
    <n v="0"/>
    <s v=" "/>
    <x v="0"/>
    <x v="0"/>
    <x v="0"/>
    <s v=""/>
    <s v=""/>
  </r>
  <r>
    <n v="1000897068"/>
    <n v="1000897068"/>
    <n v="2001375026"/>
    <d v="2017-02-06T00:00:00"/>
    <s v="Evergreen"/>
    <s v="Home Page"/>
    <s v="Product Page, Shopping Cart, Purchasers"/>
    <s v="Website Custom Audience"/>
    <x v="0"/>
    <x v="0"/>
    <s v="M"/>
    <s v="Click"/>
    <n v="23.38"/>
    <n v="3070"/>
    <n v="24"/>
    <n v="3"/>
    <n v="2"/>
    <m/>
    <m/>
    <m/>
    <m/>
    <m/>
    <m/>
    <x v="3347"/>
    <n v="178.05355048859934"/>
    <n v="7.8175895765472316E-3"/>
    <n v="0.18277524429967426"/>
    <n v="0.97416666666666663"/>
    <n v="22.776016666666663"/>
    <n v="0"/>
    <n v="0"/>
    <n v="0"/>
    <n v="0"/>
    <s v=" "/>
    <x v="0"/>
    <x v="0"/>
    <x v="0"/>
    <s v=""/>
    <s v=""/>
  </r>
  <r>
    <n v="1000650061"/>
    <n v="1000650061"/>
    <n v="2001375686"/>
    <d v="2017-02-06T00:00:00"/>
    <s v="Evergreen"/>
    <s v="Top Purchasers Lookalike 1%"/>
    <s v="All Site Visitors"/>
    <s v="Lookalike"/>
    <x v="0"/>
    <x v="0"/>
    <s v="M"/>
    <s v="Click"/>
    <n v="21.9"/>
    <n v="3467"/>
    <n v="22"/>
    <n v="3"/>
    <n v="2"/>
    <m/>
    <m/>
    <m/>
    <m/>
    <m/>
    <m/>
    <x v="3348"/>
    <n v="138.33573694837031"/>
    <n v="6.3455436977213732E-3"/>
    <n v="0.13896740698009807"/>
    <n v="0.99545454545454537"/>
    <n v="21.800454545454542"/>
    <n v="0"/>
    <n v="0"/>
    <n v="0"/>
    <n v="0"/>
    <s v=" "/>
    <x v="0"/>
    <x v="0"/>
    <x v="0"/>
    <s v=""/>
    <s v=""/>
  </r>
  <r>
    <n v="1000829226"/>
    <n v="1000829226"/>
    <n v="2001375856"/>
    <d v="2017-02-06T00:00:00"/>
    <s v="Evergreen"/>
    <s v="Top Purchasers Lookalike 2%"/>
    <s v="All Site Visitors"/>
    <s v="Lookalike"/>
    <x v="0"/>
    <x v="0"/>
    <s v="M"/>
    <s v="Click"/>
    <n v="8.7200000000000006"/>
    <n v="1592"/>
    <n v="11"/>
    <n v="2"/>
    <n v="1"/>
    <m/>
    <m/>
    <m/>
    <m/>
    <m/>
    <m/>
    <x v="3349"/>
    <n v="47.762814070351766"/>
    <n v="6.9095477386934678E-3"/>
    <n v="6.0251256281407047E-2"/>
    <n v="0.79272727272727284"/>
    <n v="6.9125818181818195"/>
    <n v="0"/>
    <n v="0"/>
    <n v="0"/>
    <n v="0"/>
    <s v=" "/>
    <x v="0"/>
    <x v="0"/>
    <x v="0"/>
    <s v=""/>
    <s v=""/>
  </r>
  <r>
    <n v="1000324134"/>
    <n v="1000324134"/>
    <n v="2001375912"/>
    <d v="2017-02-06T00:00:00"/>
    <s v="Evergreen"/>
    <s v="Lapsed Purchasers"/>
    <s v="All Site Visitors"/>
    <s v="Custom Audience"/>
    <x v="0"/>
    <x v="0"/>
    <s v="M"/>
    <s v="Click"/>
    <n v="7.96"/>
    <n v="1318"/>
    <n v="8"/>
    <n v="1"/>
    <n v="1"/>
    <m/>
    <m/>
    <m/>
    <m/>
    <m/>
    <m/>
    <x v="3350"/>
    <n v="48.074051593323219"/>
    <n v="6.0698027314112293E-3"/>
    <n v="4.8315629742033385E-2"/>
    <n v="0.995"/>
    <n v="7.9202000000000004"/>
    <n v="0"/>
    <n v="0"/>
    <n v="0"/>
    <n v="0"/>
    <s v=" "/>
    <x v="0"/>
    <x v="0"/>
    <x v="0"/>
    <s v=""/>
    <s v=""/>
  </r>
  <r>
    <n v="1000291145"/>
    <n v="1000291145"/>
    <n v="2001376250"/>
    <d v="2017-02-06T00:00:00"/>
    <s v="Evergreen"/>
    <s v="Frequent In-Store Purchasers"/>
    <s v="All Site Visitors"/>
    <s v="Custom Audience"/>
    <x v="0"/>
    <x v="0"/>
    <s v="M"/>
    <s v="Click"/>
    <n v="6.69"/>
    <n v="1144"/>
    <n v="9"/>
    <n v="1"/>
    <n v="1"/>
    <m/>
    <m/>
    <m/>
    <m/>
    <m/>
    <m/>
    <x v="3351"/>
    <n v="39.122465034965039"/>
    <n v="7.8671328671328679E-3"/>
    <n v="5.2631118881118891E-2"/>
    <n v="0.7433333333333334"/>
    <n v="4.972900000000001"/>
    <n v="0"/>
    <n v="0"/>
    <n v="0"/>
    <n v="0"/>
    <s v=" "/>
    <x v="0"/>
    <x v="0"/>
    <x v="0"/>
    <s v=""/>
    <s v=""/>
  </r>
  <r>
    <n v="1000360737"/>
    <n v="1000360737"/>
    <n v="2001376286"/>
    <d v="2017-02-06T00:00:00"/>
    <s v="Evergreen"/>
    <s v="Interested In: Shopping and Fashion"/>
    <s v="All Site Visitors"/>
    <s v="Facebook Interest"/>
    <x v="0"/>
    <x v="0"/>
    <s v="M"/>
    <s v="Click"/>
    <n v="4.42"/>
    <n v="1559"/>
    <n v="9"/>
    <n v="2"/>
    <n v="1"/>
    <m/>
    <m/>
    <m/>
    <m/>
    <m/>
    <m/>
    <x v="3352"/>
    <n v="12.531366260423349"/>
    <n v="5.7729313662604233E-3"/>
    <n v="2.5516356638871071E-2"/>
    <n v="0.49111111111111111"/>
    <n v="2.1707111111111113"/>
    <n v="0"/>
    <n v="0"/>
    <n v="0"/>
    <n v="0"/>
    <s v=" "/>
    <x v="0"/>
    <x v="0"/>
    <x v="0"/>
    <s v=""/>
    <s v=""/>
  </r>
  <r>
    <n v="1000245566"/>
    <n v="1000245566"/>
    <n v="2001376506"/>
    <d v="2017-02-06T00:00:00"/>
    <s v="Evergreen"/>
    <s v="Interested In: Shopping and Fashion"/>
    <s v="All Site Visitors"/>
    <s v="Facebook Interest"/>
    <x v="0"/>
    <x v="0"/>
    <s v="M"/>
    <s v="Click"/>
    <n v="4.46"/>
    <n v="1566"/>
    <n v="10"/>
    <n v="1"/>
    <n v="1"/>
    <m/>
    <m/>
    <m/>
    <m/>
    <m/>
    <m/>
    <x v="3353"/>
    <n v="12.702171136653895"/>
    <n v="6.3856960408684551E-3"/>
    <n v="2.8480204342273309E-2"/>
    <n v="0.44600000000000001"/>
    <n v="1.98916"/>
    <n v="0"/>
    <n v="0"/>
    <n v="0"/>
    <n v="0"/>
    <s v=" "/>
    <x v="0"/>
    <x v="0"/>
    <x v="0"/>
    <s v=""/>
    <s v=""/>
  </r>
  <r>
    <n v="1000853011"/>
    <n v="1000853011"/>
    <n v="2001376526"/>
    <d v="2017-02-06T00:00:00"/>
    <s v="Evergreen"/>
    <s v="Interested In: High-End Retail"/>
    <s v="All Site Visitors"/>
    <s v="Facebook Interest"/>
    <x v="0"/>
    <x v="0"/>
    <s v="M"/>
    <s v="Click"/>
    <n v="4.95"/>
    <n v="1331"/>
    <n v="6"/>
    <n v="1"/>
    <n v="1"/>
    <m/>
    <m/>
    <m/>
    <m/>
    <m/>
    <m/>
    <x v="3354"/>
    <n v="18.40909090909091"/>
    <n v="4.5078888054094664E-3"/>
    <n v="2.2314049586776859E-2"/>
    <n v="0.82500000000000007"/>
    <n v="4.0837500000000002"/>
    <n v="0"/>
    <n v="0"/>
    <n v="0"/>
    <n v="0"/>
    <s v=" "/>
    <x v="0"/>
    <x v="0"/>
    <x v="0"/>
    <s v=""/>
    <s v=""/>
  </r>
  <r>
    <n v="1000456288"/>
    <n v="1000456288"/>
    <n v="2001377498"/>
    <d v="2017-02-06T00:00:00"/>
    <s v="Evergreen"/>
    <s v="Interested In: Competitors"/>
    <s v="All Site Visitors"/>
    <s v="Facebook Interest"/>
    <x v="0"/>
    <x v="0"/>
    <s v="M"/>
    <s v="Click"/>
    <n v="3.88"/>
    <n v="877"/>
    <n v="3"/>
    <n v="1"/>
    <n v="0"/>
    <m/>
    <m/>
    <m/>
    <m/>
    <m/>
    <m/>
    <x v="3355"/>
    <n v="17.165792474344357"/>
    <n v="3.4207525655644243E-3"/>
    <n v="1.3272519954389966E-2"/>
    <n v="1.2933333333333332"/>
    <n v="5.0181333333333331"/>
    <n v="0"/>
    <n v="0"/>
    <n v="0"/>
    <n v="0"/>
    <s v=" "/>
    <x v="0"/>
    <x v="0"/>
    <x v="0"/>
    <s v=""/>
    <s v=""/>
  </r>
  <r>
    <n v="1000398101"/>
    <n v="1000398101"/>
    <n v="2001377888"/>
    <d v="2017-02-06T00:00:00"/>
    <s v="Evergreen"/>
    <s v="Shopping Cart Page"/>
    <s v="Purchases"/>
    <s v="Website Custom Audience"/>
    <x v="1"/>
    <x v="0"/>
    <s v="M"/>
    <s v="Click"/>
    <n v="11.82"/>
    <n v="1081"/>
    <n v="12"/>
    <n v="1"/>
    <n v="1"/>
    <m/>
    <m/>
    <m/>
    <m/>
    <m/>
    <m/>
    <x v="3356"/>
    <n v="129.24366327474561"/>
    <n v="1.1100832562442183E-2"/>
    <n v="0.13121184088806662"/>
    <n v="0.98499999999999999"/>
    <n v="11.6427"/>
    <n v="0"/>
    <n v="0"/>
    <n v="0"/>
    <n v="0"/>
    <s v=" "/>
    <x v="0"/>
    <x v="0"/>
    <x v="0"/>
    <s v=""/>
    <s v=""/>
  </r>
  <r>
    <n v="1000479713"/>
    <n v="1000479713"/>
    <n v="2001378494"/>
    <d v="2017-02-06T00:00:00"/>
    <s v="Evergreen"/>
    <s v="Product Page"/>
    <s v="Purchasers, Shopping Cart"/>
    <s v="Website Custom Audience"/>
    <x v="1"/>
    <x v="0"/>
    <s v="M"/>
    <s v="Click"/>
    <n v="26.15"/>
    <n v="2919"/>
    <n v="29"/>
    <n v="3"/>
    <n v="1"/>
    <m/>
    <m/>
    <m/>
    <m/>
    <m/>
    <m/>
    <x v="3357"/>
    <n v="234.26601575882148"/>
    <n v="9.9349092154847555E-3"/>
    <n v="0.25979787598492632"/>
    <n v="0.90172413793103445"/>
    <n v="23.580086206896549"/>
    <n v="0"/>
    <n v="0"/>
    <n v="0"/>
    <n v="0"/>
    <s v=" "/>
    <x v="0"/>
    <x v="0"/>
    <x v="0"/>
    <s v=""/>
    <s v=""/>
  </r>
  <r>
    <n v="1000851614"/>
    <n v="1000851614"/>
    <n v="2001378570"/>
    <d v="2017-02-06T00:00:00"/>
    <s v="Evergreen"/>
    <s v="Home Page"/>
    <s v="Product Page, Shopping Cart, Purchasers"/>
    <s v="Website Custom Audience"/>
    <x v="1"/>
    <x v="0"/>
    <s v="M"/>
    <s v="Click"/>
    <n v="25.37"/>
    <n v="3368"/>
    <n v="31"/>
    <n v="3"/>
    <n v="1"/>
    <m/>
    <m/>
    <m/>
    <m/>
    <m/>
    <m/>
    <x v="3358"/>
    <n v="191.10359263657961"/>
    <n v="9.2042755344418047E-3"/>
    <n v="0.23351247030878861"/>
    <n v="0.81838709677419363"/>
    <n v="20.762480645161293"/>
    <n v="0"/>
    <n v="0"/>
    <n v="0"/>
    <n v="0"/>
    <s v=" "/>
    <x v="0"/>
    <x v="0"/>
    <x v="0"/>
    <s v=""/>
    <s v=""/>
  </r>
  <r>
    <n v="1000250042"/>
    <n v="1000250042"/>
    <n v="2001379454"/>
    <d v="2017-02-06T00:00:00"/>
    <s v="Evergreen"/>
    <s v="Top Purchasers Lookalike 1%"/>
    <s v="All Site Visitors"/>
    <s v="Lookalike"/>
    <x v="1"/>
    <x v="0"/>
    <s v="M"/>
    <s v="Click"/>
    <n v="25.79"/>
    <n v="4242"/>
    <n v="29"/>
    <n v="4"/>
    <n v="2"/>
    <m/>
    <m/>
    <m/>
    <m/>
    <m/>
    <m/>
    <x v="3359"/>
    <n v="156.79493163602075"/>
    <n v="6.8363979255068362E-3"/>
    <n v="0.1763107024988213"/>
    <n v="0.8893103448275862"/>
    <n v="22.935313793103447"/>
    <n v="0"/>
    <n v="0"/>
    <n v="0"/>
    <n v="0"/>
    <s v=" "/>
    <x v="0"/>
    <x v="0"/>
    <x v="0"/>
    <s v=""/>
    <s v=""/>
  </r>
  <r>
    <n v="1000477383"/>
    <n v="1000477383"/>
    <n v="2001379886"/>
    <d v="2017-02-06T00:00:00"/>
    <s v="Evergreen"/>
    <s v="Top Purchasers Lookalike 2%"/>
    <s v="All Site Visitors"/>
    <s v="Lookalike"/>
    <x v="1"/>
    <x v="0"/>
    <s v="M"/>
    <s v="Click"/>
    <n v="9.27"/>
    <n v="1769"/>
    <n v="12"/>
    <n v="2"/>
    <n v="1"/>
    <m/>
    <m/>
    <m/>
    <m/>
    <m/>
    <m/>
    <x v="3360"/>
    <n v="48.577105709440353"/>
    <n v="6.7834934991520632E-3"/>
    <n v="6.288298473713963E-2"/>
    <n v="0.77249999999999996"/>
    <n v="7.1610749999999994"/>
    <n v="0"/>
    <n v="0"/>
    <n v="0"/>
    <n v="0"/>
    <s v=" "/>
    <x v="0"/>
    <x v="0"/>
    <x v="0"/>
    <s v=""/>
    <s v=""/>
  </r>
  <r>
    <n v="1000726681"/>
    <n v="1000726681"/>
    <n v="2001380838"/>
    <d v="2017-02-06T00:00:00"/>
    <s v="Evergreen"/>
    <s v="Lapsed Purchasers"/>
    <s v="All Site Visitors"/>
    <s v="Custom Audience"/>
    <x v="1"/>
    <x v="0"/>
    <s v="M"/>
    <s v="Click"/>
    <n v="8.3699999999999992"/>
    <n v="1362"/>
    <n v="9"/>
    <n v="1"/>
    <n v="1"/>
    <m/>
    <m/>
    <m/>
    <m/>
    <m/>
    <m/>
    <x v="3361"/>
    <n v="51.436784140969159"/>
    <n v="6.6079295154185024E-3"/>
    <n v="5.5308370044052861E-2"/>
    <n v="0.92999999999999994"/>
    <n v="7.7840999999999987"/>
    <n v="0"/>
    <n v="0"/>
    <n v="0"/>
    <n v="0"/>
    <s v=" "/>
    <x v="0"/>
    <x v="0"/>
    <x v="0"/>
    <s v=""/>
    <s v=""/>
  </r>
  <r>
    <n v="1000361832"/>
    <n v="1000361832"/>
    <n v="2001380886"/>
    <d v="2017-02-06T00:00:00"/>
    <s v="Evergreen"/>
    <s v="Frequent In-Store Purchasers"/>
    <s v="All Site Visitors"/>
    <s v="Custom Audience"/>
    <x v="1"/>
    <x v="0"/>
    <s v="M"/>
    <s v="Click"/>
    <n v="7.73"/>
    <n v="1480"/>
    <n v="12"/>
    <n v="2"/>
    <n v="1"/>
    <m/>
    <m/>
    <m/>
    <m/>
    <m/>
    <m/>
    <x v="3362"/>
    <n v="40.373581081081085"/>
    <n v="8.1081081081081086E-3"/>
    <n v="6.2675675675675682E-2"/>
    <n v="0.64416666666666667"/>
    <n v="4.9794083333333337"/>
    <n v="0"/>
    <n v="0"/>
    <n v="0"/>
    <n v="0"/>
    <s v=" "/>
    <x v="0"/>
    <x v="0"/>
    <x v="0"/>
    <s v=""/>
    <s v=""/>
  </r>
  <r>
    <n v="1000122873"/>
    <n v="1000122873"/>
    <n v="2001381524"/>
    <d v="2017-02-06T00:00:00"/>
    <s v="Evergreen"/>
    <s v="Interested In: Shopping and Fashion"/>
    <s v="All Site Visitors"/>
    <s v="Facebook Interest"/>
    <x v="1"/>
    <x v="0"/>
    <s v="M"/>
    <s v="Click"/>
    <n v="4.51"/>
    <n v="1363"/>
    <n v="8"/>
    <n v="1"/>
    <n v="1"/>
    <m/>
    <m/>
    <m/>
    <m/>
    <m/>
    <m/>
    <x v="3363"/>
    <n v="14.923037417461479"/>
    <n v="5.8694057226705799E-3"/>
    <n v="2.6471019809244316E-2"/>
    <n v="0.56374999999999997"/>
    <n v="2.5425125"/>
    <n v="0"/>
    <n v="0"/>
    <n v="0"/>
    <n v="0"/>
    <s v=" "/>
    <x v="0"/>
    <x v="0"/>
    <x v="0"/>
    <s v=""/>
    <s v=""/>
  </r>
  <r>
    <n v="1000998255"/>
    <n v="1000998255"/>
    <n v="2001381696"/>
    <d v="2017-02-06T00:00:00"/>
    <s v="Evergreen"/>
    <s v="Interested In: Shopping and Fashion"/>
    <s v="All Site Visitors"/>
    <s v="Facebook Interest"/>
    <x v="1"/>
    <x v="0"/>
    <s v="M"/>
    <s v="Click"/>
    <n v="4.58"/>
    <n v="1400"/>
    <n v="10"/>
    <n v="1"/>
    <n v="1"/>
    <m/>
    <m/>
    <m/>
    <m/>
    <m/>
    <m/>
    <x v="3364"/>
    <n v="14.983142857142857"/>
    <n v="7.1428571428571426E-3"/>
    <n v="3.2714285714285717E-2"/>
    <n v="0.45800000000000002"/>
    <n v="2.0976400000000002"/>
    <n v="0"/>
    <n v="0"/>
    <n v="0"/>
    <n v="0"/>
    <s v=" "/>
    <x v="0"/>
    <x v="0"/>
    <x v="0"/>
    <s v=""/>
    <s v=""/>
  </r>
  <r>
    <n v="1000854730"/>
    <n v="1000854730"/>
    <n v="2001381744"/>
    <d v="2017-02-06T00:00:00"/>
    <s v="Evergreen"/>
    <s v="Interested In: High-End Retail"/>
    <s v="All Site Visitors"/>
    <s v="Facebook Interest"/>
    <x v="1"/>
    <x v="0"/>
    <s v="M"/>
    <s v="Click"/>
    <n v="4.1100000000000003"/>
    <n v="1264"/>
    <n v="6"/>
    <n v="1"/>
    <n v="1"/>
    <m/>
    <m/>
    <m/>
    <m/>
    <m/>
    <m/>
    <x v="3365"/>
    <n v="13.364003164556964"/>
    <n v="4.7468354430379748E-3"/>
    <n v="1.9509493670886079E-2"/>
    <n v="0.68500000000000005"/>
    <n v="2.8153500000000005"/>
    <n v="0"/>
    <n v="0"/>
    <n v="0"/>
    <n v="0"/>
    <s v=" "/>
    <x v="0"/>
    <x v="0"/>
    <x v="0"/>
    <s v=""/>
    <s v=""/>
  </r>
  <r>
    <n v="1000221468"/>
    <n v="1000221468"/>
    <n v="2001381796"/>
    <d v="2017-02-06T00:00:00"/>
    <s v="Evergreen"/>
    <s v="Interested In: Competitors"/>
    <s v="All Site Visitors"/>
    <s v="Facebook Interest"/>
    <x v="1"/>
    <x v="0"/>
    <s v="M"/>
    <s v="Click"/>
    <n v="5.37"/>
    <n v="1405"/>
    <n v="6"/>
    <n v="1"/>
    <n v="1"/>
    <m/>
    <m/>
    <m/>
    <m/>
    <m/>
    <m/>
    <x v="3366"/>
    <n v="20.524483985765123"/>
    <n v="4.2704626334519576E-3"/>
    <n v="2.2932384341637014E-2"/>
    <n v="0.89500000000000002"/>
    <n v="4.8061500000000006"/>
    <n v="0"/>
    <n v="0"/>
    <n v="0"/>
    <n v="0"/>
    <s v=" "/>
    <x v="0"/>
    <x v="0"/>
    <x v="0"/>
    <s v=""/>
    <s v=""/>
  </r>
  <r>
    <n v="1000243721"/>
    <n v="1000243721"/>
    <n v="2001382082"/>
    <d v="2017-02-06T00:00:00"/>
    <s v="Evergreen"/>
    <s v="Shopping Cart Page"/>
    <s v="Purchases"/>
    <s v="Website Custom Audience"/>
    <x v="0"/>
    <x v="1"/>
    <s v="M"/>
    <s v="Click"/>
    <n v="10.48"/>
    <n v="1058"/>
    <n v="9"/>
    <n v="1"/>
    <n v="1"/>
    <n v="206"/>
    <n v="114"/>
    <n v="60"/>
    <n v="48"/>
    <n v="41"/>
    <n v="37"/>
    <x v="3367"/>
    <n v="103.80945179584121"/>
    <n v="8.5066162570888466E-3"/>
    <n v="8.9149338374291121E-2"/>
    <n v="1.1644444444444444"/>
    <n v="12.203377777777778"/>
    <n v="0"/>
    <n v="0"/>
    <n v="0"/>
    <n v="0"/>
    <n v="78"/>
    <x v="1673"/>
    <x v="1677"/>
    <x v="1673"/>
    <n v="1.4080820512820515"/>
    <n v="1.4080820512820515"/>
  </r>
  <r>
    <n v="1000698707"/>
    <n v="1000698707"/>
    <n v="2001382402"/>
    <d v="2017-02-06T00:00:00"/>
    <s v="Evergreen"/>
    <s v="Product Page"/>
    <s v="Purchasers, Shopping Cart"/>
    <s v="Website Custom Audience"/>
    <x v="0"/>
    <x v="1"/>
    <s v="M"/>
    <s v="Click"/>
    <n v="17.95"/>
    <n v="2408"/>
    <n v="16"/>
    <n v="2"/>
    <n v="1"/>
    <n v="647"/>
    <n v="375"/>
    <n v="151"/>
    <n v="96"/>
    <n v="77"/>
    <n v="70"/>
    <x v="3368"/>
    <n v="133.80502491694352"/>
    <n v="6.6445182724252493E-3"/>
    <n v="0.11926910299003322"/>
    <n v="1.121875"/>
    <n v="20.137656249999999"/>
    <n v="0"/>
    <n v="0"/>
    <n v="0"/>
    <n v="0"/>
    <n v="147"/>
    <x v="1674"/>
    <x v="1678"/>
    <x v="1674"/>
    <n v="2.1918537414965984"/>
    <n v="2.1918537414965984"/>
  </r>
  <r>
    <n v="1000574614"/>
    <n v="1000574614"/>
    <n v="2001382556"/>
    <d v="2017-02-06T00:00:00"/>
    <s v="Evergreen"/>
    <s v="Home Page"/>
    <s v="Product Page, Shopping Cart, Purchasers"/>
    <s v="Website Custom Audience"/>
    <x v="0"/>
    <x v="1"/>
    <s v="M"/>
    <s v="Click"/>
    <n v="28.69"/>
    <n v="4491"/>
    <n v="22"/>
    <n v="5"/>
    <n v="3"/>
    <n v="865"/>
    <n v="413"/>
    <n v="241"/>
    <n v="180"/>
    <n v="151"/>
    <n v="132"/>
    <x v="3369"/>
    <n v="183.28125139167227"/>
    <n v="4.8986862614117119E-3"/>
    <n v="0.14054330883990201"/>
    <n v="1.3040909090909092"/>
    <n v="37.414368181818183"/>
    <n v="0"/>
    <n v="0"/>
    <n v="0"/>
    <n v="0"/>
    <n v="283"/>
    <x v="1675"/>
    <x v="1679"/>
    <x v="1675"/>
    <n v="2.9085374558303889"/>
    <n v="2.9085374558303889"/>
  </r>
  <r>
    <n v="1000128683"/>
    <n v="1000128683"/>
    <n v="2001382622"/>
    <d v="2017-02-06T00:00:00"/>
    <s v="Evergreen"/>
    <s v="Top Purchasers Lookalike 1%"/>
    <s v="All Site Visitors"/>
    <s v="Lookalike"/>
    <x v="0"/>
    <x v="1"/>
    <s v="M"/>
    <s v="Click"/>
    <n v="28.39"/>
    <n v="4744"/>
    <n v="22"/>
    <n v="5"/>
    <n v="2"/>
    <n v="844"/>
    <n v="414"/>
    <n v="167"/>
    <n v="128"/>
    <n v="114"/>
    <n v="98"/>
    <x v="3370"/>
    <n v="169.89715430016864"/>
    <n v="4.6374367622259698E-3"/>
    <n v="0.1316568296795953"/>
    <n v="1.2904545454545455"/>
    <n v="36.636004545454547"/>
    <n v="0"/>
    <n v="0"/>
    <n v="0"/>
    <n v="0"/>
    <n v="212"/>
    <x v="1676"/>
    <x v="1680"/>
    <x v="1676"/>
    <n v="3.8018495283018869"/>
    <n v="3.8018495283018869"/>
  </r>
  <r>
    <n v="1000137152"/>
    <n v="1000137152"/>
    <n v="2001382690"/>
    <d v="2017-02-06T00:00:00"/>
    <s v="Evergreen"/>
    <s v="Top Purchasers Lookalike 2%"/>
    <s v="All Site Visitors"/>
    <s v="Lookalike"/>
    <x v="0"/>
    <x v="1"/>
    <s v="M"/>
    <s v="Click"/>
    <n v="9.17"/>
    <n v="1746"/>
    <n v="8"/>
    <n v="2"/>
    <n v="1"/>
    <n v="470"/>
    <n v="196"/>
    <n v="95"/>
    <n v="68"/>
    <n v="54"/>
    <n v="50"/>
    <x v="3371"/>
    <n v="48.160882016036652"/>
    <n v="4.5819014891179842E-3"/>
    <n v="4.2016036655211912E-2"/>
    <n v="1.14625"/>
    <n v="10.511112499999999"/>
    <n v="0"/>
    <n v="0"/>
    <n v="0"/>
    <n v="0"/>
    <n v="104"/>
    <x v="1677"/>
    <x v="1681"/>
    <x v="1677"/>
    <n v="0.80854711538461543"/>
    <n v="0.80854711538461543"/>
  </r>
  <r>
    <n v="1000290295"/>
    <n v="1000290295"/>
    <n v="2001383212"/>
    <d v="2017-02-06T00:00:00"/>
    <s v="Evergreen"/>
    <s v="Lapsed Purchasers"/>
    <s v="All Site Visitors"/>
    <s v="Custom Audience"/>
    <x v="0"/>
    <x v="1"/>
    <s v="M"/>
    <s v="Click"/>
    <n v="11.41"/>
    <n v="2079"/>
    <n v="10"/>
    <n v="2"/>
    <n v="1"/>
    <n v="586"/>
    <n v="327"/>
    <n v="163"/>
    <n v="105"/>
    <n v="77"/>
    <n v="72"/>
    <x v="3372"/>
    <n v="62.620538720538718"/>
    <n v="4.8100048100048103E-3"/>
    <n v="5.4882154882154886E-2"/>
    <n v="1.141"/>
    <n v="13.01881"/>
    <n v="0"/>
    <n v="0"/>
    <n v="0"/>
    <n v="0"/>
    <n v="149"/>
    <x v="1678"/>
    <x v="1682"/>
    <x v="1678"/>
    <n v="0.87374563758389268"/>
    <n v="0.87374563758389268"/>
  </r>
  <r>
    <n v="1000570673"/>
    <n v="1000570673"/>
    <n v="2001383314"/>
    <d v="2017-02-06T00:00:00"/>
    <s v="Evergreen"/>
    <s v="Frequent In-Store Purchasers"/>
    <s v="All Site Visitors"/>
    <s v="Custom Audience"/>
    <x v="0"/>
    <x v="1"/>
    <s v="M"/>
    <s v="Click"/>
    <n v="7.4"/>
    <n v="1367"/>
    <n v="8"/>
    <n v="1"/>
    <n v="1"/>
    <n v="287"/>
    <n v="152"/>
    <n v="61"/>
    <n v="40"/>
    <n v="36"/>
    <n v="33"/>
    <x v="3373"/>
    <n v="40.058522311631314"/>
    <n v="5.8522311631309439E-3"/>
    <n v="4.3306510607168988E-2"/>
    <n v="0.92500000000000004"/>
    <n v="6.8450000000000006"/>
    <n v="0"/>
    <n v="0"/>
    <n v="0"/>
    <n v="0"/>
    <n v="69"/>
    <x v="1679"/>
    <x v="1683"/>
    <x v="1679"/>
    <n v="0.79362318840579726"/>
    <n v="0.79362318840579726"/>
  </r>
  <r>
    <n v="1000639498"/>
    <n v="1000639498"/>
    <n v="2001383528"/>
    <d v="2017-02-06T00:00:00"/>
    <s v="Evergreen"/>
    <s v="Interested In: Shopping and Fashion"/>
    <s v="All Site Visitors"/>
    <s v="Facebook Interest"/>
    <x v="0"/>
    <x v="1"/>
    <s v="M"/>
    <s v="Click"/>
    <n v="7.35"/>
    <n v="2376"/>
    <n v="10"/>
    <n v="2"/>
    <n v="1"/>
    <n v="664"/>
    <n v="299"/>
    <n v="172"/>
    <n v="111"/>
    <n v="97"/>
    <n v="91"/>
    <x v="3374"/>
    <n v="22.736742424242422"/>
    <n v="4.2087542087542087E-3"/>
    <n v="3.0934343434343432E-2"/>
    <n v="0.73499999999999999"/>
    <n v="5.4022499999999996"/>
    <n v="0"/>
    <n v="0"/>
    <n v="0"/>
    <n v="0"/>
    <n v="188"/>
    <x v="1680"/>
    <x v="1684"/>
    <x v="1680"/>
    <n v="0.2873537234042553"/>
    <n v="0.2873537234042553"/>
  </r>
  <r>
    <n v="1000497313"/>
    <n v="1000497313"/>
    <n v="2001384218"/>
    <d v="2017-02-06T00:00:00"/>
    <s v="Evergreen"/>
    <s v="Interested In: Shopping and Fashion"/>
    <s v="All Site Visitors"/>
    <s v="Facebook Interest"/>
    <x v="0"/>
    <x v="1"/>
    <s v="M"/>
    <s v="Click"/>
    <n v="5.66"/>
    <n v="2351"/>
    <n v="9"/>
    <n v="2"/>
    <n v="1"/>
    <n v="548"/>
    <n v="283"/>
    <n v="142"/>
    <n v="109"/>
    <n v="78"/>
    <n v="67"/>
    <x v="3375"/>
    <n v="13.626371756699276"/>
    <n v="3.8281582305401958E-3"/>
    <n v="2.1667375584857509E-2"/>
    <n v="0.62888888888888894"/>
    <n v="3.5595111111111115"/>
    <n v="0"/>
    <n v="0"/>
    <n v="0"/>
    <n v="0"/>
    <n v="145"/>
    <x v="1681"/>
    <x v="1685"/>
    <x v="1681"/>
    <n v="0.2209351724137931"/>
    <n v="0.2209351724137931"/>
  </r>
  <r>
    <n v="1000159904"/>
    <n v="1000159904"/>
    <n v="2001384310"/>
    <d v="2017-02-06T00:00:00"/>
    <s v="Evergreen"/>
    <s v="Interested In: High-End Retail"/>
    <s v="All Site Visitors"/>
    <s v="Facebook Interest"/>
    <x v="0"/>
    <x v="1"/>
    <s v="M"/>
    <s v="Click"/>
    <n v="7.09"/>
    <n v="1979"/>
    <n v="7"/>
    <n v="2"/>
    <n v="1"/>
    <n v="570"/>
    <n v="306"/>
    <n v="146"/>
    <n v="111"/>
    <n v="89"/>
    <n v="76"/>
    <x v="3376"/>
    <n v="25.400757958564931"/>
    <n v="3.5371399696816574E-3"/>
    <n v="2.5078322385042949E-2"/>
    <n v="1.0128571428571429"/>
    <n v="7.1811571428571428"/>
    <n v="0"/>
    <n v="0"/>
    <n v="0"/>
    <n v="0"/>
    <n v="165"/>
    <x v="1682"/>
    <x v="1686"/>
    <x v="1682"/>
    <n v="0.30465515151515149"/>
    <n v="0.30465515151515149"/>
  </r>
  <r>
    <n v="1000231844"/>
    <n v="1000231844"/>
    <n v="2001384560"/>
    <d v="2017-02-06T00:00:00"/>
    <s v="Evergreen"/>
    <s v="Interested In: Competitors"/>
    <s v="All Site Visitors"/>
    <s v="Facebook Interest"/>
    <x v="0"/>
    <x v="1"/>
    <s v="M"/>
    <s v="Click"/>
    <n v="5.38"/>
    <n v="1478"/>
    <n v="4"/>
    <n v="1"/>
    <n v="1"/>
    <n v="345"/>
    <n v="140"/>
    <n v="80"/>
    <n v="57"/>
    <n v="41"/>
    <n v="38"/>
    <x v="3377"/>
    <n v="19.583491204330176"/>
    <n v="2.7063599458728013E-3"/>
    <n v="1.4560216508795671E-2"/>
    <n v="1.345"/>
    <n v="7.2360999999999995"/>
    <n v="0"/>
    <n v="0"/>
    <n v="0"/>
    <n v="0"/>
    <n v="79"/>
    <x v="1683"/>
    <x v="1687"/>
    <x v="1683"/>
    <n v="0.36638481012658225"/>
    <n v="0.36638481012658225"/>
  </r>
  <r>
    <n v="1000400058"/>
    <n v="1000400058"/>
    <n v="2001384676"/>
    <d v="2017-02-06T00:00:00"/>
    <s v="Evergreen"/>
    <s v="Shopping Cart Page"/>
    <s v="Purchases"/>
    <s v="Website Custom Audience"/>
    <x v="1"/>
    <x v="1"/>
    <s v="M"/>
    <s v="Click"/>
    <n v="18.059999999999999"/>
    <n v="1873"/>
    <n v="16"/>
    <n v="2"/>
    <n v="1"/>
    <n v="386"/>
    <n v="157"/>
    <n v="81"/>
    <n v="51"/>
    <n v="42"/>
    <n v="36"/>
    <x v="3378"/>
    <n v="174.13966898024557"/>
    <n v="8.5424452749599568E-3"/>
    <n v="0.1542765616657768"/>
    <n v="1.1287499999999999"/>
    <n v="20.385224999999998"/>
    <n v="0"/>
    <n v="0"/>
    <n v="0"/>
    <n v="0"/>
    <n v="78"/>
    <x v="1684"/>
    <x v="1688"/>
    <x v="1684"/>
    <n v="4.1815846153846152"/>
    <n v="4.1815846153846152"/>
  </r>
  <r>
    <n v="1000873160"/>
    <n v="1000873160"/>
    <n v="2001385010"/>
    <d v="2017-02-06T00:00:00"/>
    <s v="Evergreen"/>
    <s v="Product Page"/>
    <s v="Purchasers, Shopping Cart"/>
    <s v="Website Custom Audience"/>
    <x v="1"/>
    <x v="1"/>
    <s v="M"/>
    <s v="Click"/>
    <n v="31.79"/>
    <n v="4569"/>
    <n v="34"/>
    <n v="5"/>
    <n v="2"/>
    <n v="790"/>
    <n v="465"/>
    <n v="258"/>
    <n v="203"/>
    <n v="158"/>
    <n v="143"/>
    <x v="3379"/>
    <n v="221.18715254979207"/>
    <n v="7.4414532720507767E-3"/>
    <n v="0.23656379951849418"/>
    <n v="0.93499999999999994"/>
    <n v="29.723649999999996"/>
    <n v="1"/>
    <n v="116"/>
    <n v="3.6489462094998428"/>
    <n v="116"/>
    <n v="301"/>
    <x v="1685"/>
    <x v="1689"/>
    <x v="1685"/>
    <n v="3.3574887043189365"/>
    <n v="3.3574887043189365"/>
  </r>
  <r>
    <n v="1000837566"/>
    <n v="1000837566"/>
    <n v="2001385670"/>
    <d v="2017-02-06T00:00:00"/>
    <s v="Evergreen"/>
    <s v="Home Page"/>
    <s v="Product Page, Shopping Cart, Purchasers"/>
    <s v="Website Custom Audience"/>
    <x v="1"/>
    <x v="1"/>
    <s v="M"/>
    <s v="Click"/>
    <n v="43.6"/>
    <n v="6996"/>
    <n v="42"/>
    <n v="8"/>
    <n v="3"/>
    <n v="1774"/>
    <n v="919"/>
    <n v="378"/>
    <n v="270"/>
    <n v="207"/>
    <n v="183"/>
    <x v="3380"/>
    <n v="271.72098341909663"/>
    <n v="6.0034305317324182E-3"/>
    <n v="0.26174957118353342"/>
    <n v="1.0380952380952382"/>
    <n v="45.260952380952389"/>
    <n v="0"/>
    <n v="0"/>
    <n v="0"/>
    <n v="0"/>
    <n v="390"/>
    <x v="1686"/>
    <x v="1690"/>
    <x v="1686"/>
    <n v="4.8742564102564101"/>
    <n v="4.8742564102564101"/>
  </r>
  <r>
    <n v="1000976678"/>
    <n v="1000976678"/>
    <n v="2001387228"/>
    <d v="2017-02-06T00:00:00"/>
    <s v="Evergreen"/>
    <s v="Top Purchasers Lookalike 1%"/>
    <s v="All Site Visitors"/>
    <s v="Lookalike"/>
    <x v="1"/>
    <x v="1"/>
    <s v="M"/>
    <s v="Click"/>
    <n v="23.95"/>
    <n v="4187"/>
    <n v="19"/>
    <n v="4"/>
    <n v="2"/>
    <n v="1153"/>
    <n v="498"/>
    <n v="292"/>
    <n v="183"/>
    <n v="140"/>
    <n v="121"/>
    <x v="3381"/>
    <n v="136.99605923095294"/>
    <n v="4.5378552663004534E-3"/>
    <n v="0.10868163362789586"/>
    <n v="1.2605263157894737"/>
    <n v="30.189605263157894"/>
    <n v="0"/>
    <n v="0"/>
    <n v="0"/>
    <n v="0"/>
    <n v="261"/>
    <x v="1687"/>
    <x v="1691"/>
    <x v="1687"/>
    <n v="2.1977107279693486"/>
    <n v="2.1977107279693486"/>
  </r>
  <r>
    <n v="1000447443"/>
    <n v="1000447443"/>
    <n v="2001387368"/>
    <d v="2017-02-06T00:00:00"/>
    <s v="Evergreen"/>
    <s v="Top Purchasers Lookalike 2%"/>
    <s v="All Site Visitors"/>
    <s v="Lookalike"/>
    <x v="1"/>
    <x v="1"/>
    <s v="M"/>
    <s v="Click"/>
    <n v="12.02"/>
    <n v="2511"/>
    <n v="13"/>
    <n v="3"/>
    <n v="1"/>
    <n v="468"/>
    <n v="253"/>
    <n v="107"/>
    <n v="83"/>
    <n v="62"/>
    <n v="55"/>
    <x v="3382"/>
    <n v="57.538988450816404"/>
    <n v="5.177220230983672E-3"/>
    <n v="6.2230187176423736E-2"/>
    <n v="0.92461538461538462"/>
    <n v="11.113876923076923"/>
    <n v="0"/>
    <n v="0"/>
    <n v="0"/>
    <n v="0"/>
    <n v="117"/>
    <x v="1688"/>
    <x v="1692"/>
    <x v="1688"/>
    <n v="1.2348752136752137"/>
    <n v="1.2348752136752137"/>
  </r>
  <r>
    <n v="1000316719"/>
    <n v="1000316719"/>
    <n v="2001387428"/>
    <d v="2017-02-06T00:00:00"/>
    <s v="Evergreen"/>
    <s v="Lapsed Purchasers"/>
    <s v="All Site Visitors"/>
    <s v="Custom Audience"/>
    <x v="1"/>
    <x v="1"/>
    <s v="M"/>
    <s v="Click"/>
    <n v="10.199999999999999"/>
    <n v="1925"/>
    <n v="9"/>
    <n v="2"/>
    <n v="1"/>
    <n v="378"/>
    <n v="197"/>
    <n v="112"/>
    <n v="75"/>
    <n v="55"/>
    <n v="47"/>
    <x v="3383"/>
    <n v="54.046753246753241"/>
    <n v="4.6753246753246753E-3"/>
    <n v="4.7688311688311683E-2"/>
    <n v="1.1333333333333333"/>
    <n v="11.559999999999999"/>
    <n v="0"/>
    <n v="0"/>
    <n v="0"/>
    <n v="0"/>
    <n v="102"/>
    <x v="1689"/>
    <x v="1693"/>
    <x v="1689"/>
    <n v="1.0199999999999998"/>
    <n v="1.0199999999999998"/>
  </r>
  <r>
    <n v="1000254275"/>
    <n v="1000254275"/>
    <n v="2001387606"/>
    <d v="2017-02-06T00:00:00"/>
    <s v="Evergreen"/>
    <s v="Frequent In-Store Purchasers"/>
    <s v="All Site Visitors"/>
    <s v="Custom Audience"/>
    <x v="1"/>
    <x v="1"/>
    <s v="M"/>
    <s v="Click"/>
    <n v="8.4499999999999993"/>
    <n v="1746"/>
    <n v="9"/>
    <n v="2"/>
    <n v="1"/>
    <n v="318"/>
    <n v="178"/>
    <n v="78"/>
    <n v="59"/>
    <n v="48"/>
    <n v="43"/>
    <x v="3384"/>
    <n v="40.89490263459335"/>
    <n v="5.1546391752577319E-3"/>
    <n v="4.3556701030927833E-2"/>
    <n v="0.93888888888888877"/>
    <n v="7.9336111111111096"/>
    <n v="0"/>
    <n v="0"/>
    <n v="0"/>
    <n v="0"/>
    <n v="91"/>
    <x v="1690"/>
    <x v="1694"/>
    <x v="1690"/>
    <n v="0.78464285714285698"/>
    <n v="0.78464285714285698"/>
  </r>
  <r>
    <n v="1000147281"/>
    <n v="1000147281"/>
    <n v="2001388168"/>
    <d v="2017-02-06T00:00:00"/>
    <s v="Evergreen"/>
    <s v="Interested In: Shopping and Fashion"/>
    <s v="All Site Visitors"/>
    <s v="Facebook Interest"/>
    <x v="1"/>
    <x v="1"/>
    <s v="M"/>
    <s v="Click"/>
    <n v="7.35"/>
    <n v="2887"/>
    <n v="12"/>
    <n v="3"/>
    <n v="2"/>
    <n v="602"/>
    <n v="312"/>
    <n v="168"/>
    <n v="110"/>
    <n v="93"/>
    <n v="85"/>
    <x v="3385"/>
    <n v="18.712331139591267"/>
    <n v="4.1565639071700728E-3"/>
    <n v="3.0550744717700033E-2"/>
    <n v="0.61249999999999993"/>
    <n v="4.5018749999999992"/>
    <n v="0"/>
    <n v="0"/>
    <n v="0"/>
    <n v="0"/>
    <n v="178"/>
    <x v="1691"/>
    <x v="1695"/>
    <x v="1691"/>
    <n v="0.3034971910112359"/>
    <n v="0.3034971910112359"/>
  </r>
  <r>
    <n v="1000542295"/>
    <n v="1000542295"/>
    <n v="2001388390"/>
    <d v="2017-02-06T00:00:00"/>
    <s v="Evergreen"/>
    <s v="Interested In: Shopping and Fashion"/>
    <s v="All Site Visitors"/>
    <s v="Facebook Interest"/>
    <x v="1"/>
    <x v="1"/>
    <s v="M"/>
    <s v="Click"/>
    <n v="6.34"/>
    <n v="2167"/>
    <n v="11"/>
    <n v="2"/>
    <n v="1"/>
    <n v="372"/>
    <n v="205"/>
    <n v="117"/>
    <n v="75"/>
    <n v="64"/>
    <n v="58"/>
    <x v="3386"/>
    <n v="18.548961698200277"/>
    <n v="5.076142131979695E-3"/>
    <n v="3.2182741116751269E-2"/>
    <n v="0.5763636363636363"/>
    <n v="3.6541454545454539"/>
    <n v="0"/>
    <n v="0"/>
    <n v="0"/>
    <n v="0"/>
    <n v="122"/>
    <x v="1692"/>
    <x v="1696"/>
    <x v="1692"/>
    <n v="0.32947213114754098"/>
    <n v="0.32947213114754098"/>
  </r>
  <r>
    <n v="1000435831"/>
    <n v="1000435831"/>
    <n v="2001388536"/>
    <d v="2017-02-06T00:00:00"/>
    <s v="Evergreen"/>
    <s v="Interested In: High-End Retail"/>
    <s v="All Site Visitors"/>
    <s v="Facebook Interest"/>
    <x v="1"/>
    <x v="1"/>
    <s v="M"/>
    <s v="Click"/>
    <n v="5.69"/>
    <n v="2045"/>
    <n v="8"/>
    <n v="2"/>
    <n v="1"/>
    <n v="470"/>
    <n v="263"/>
    <n v="117"/>
    <n v="82"/>
    <n v="65"/>
    <n v="55"/>
    <x v="3387"/>
    <n v="15.8318337408313"/>
    <n v="3.9119804400977991E-3"/>
    <n v="2.2259168704156479E-2"/>
    <n v="0.71125000000000005"/>
    <n v="4.0470125000000001"/>
    <n v="0"/>
    <n v="0"/>
    <n v="0"/>
    <n v="0"/>
    <n v="120"/>
    <x v="1693"/>
    <x v="1697"/>
    <x v="1693"/>
    <n v="0.26980083333333338"/>
    <n v="0.26980083333333338"/>
  </r>
  <r>
    <n v="1000202738"/>
    <n v="1000202738"/>
    <n v="2001388630"/>
    <d v="2017-02-06T00:00:00"/>
    <s v="Evergreen"/>
    <s v="Interested In: Competitors"/>
    <s v="All Site Visitors"/>
    <s v="Facebook Interest"/>
    <x v="1"/>
    <x v="1"/>
    <s v="M"/>
    <s v="Click"/>
    <n v="7.5"/>
    <n v="2268"/>
    <n v="5"/>
    <n v="2"/>
    <n v="1"/>
    <n v="503"/>
    <n v="203"/>
    <n v="104"/>
    <n v="64"/>
    <n v="47"/>
    <n v="42"/>
    <x v="3388"/>
    <n v="24.801587301587301"/>
    <n v="2.2045855379188711E-3"/>
    <n v="1.6534391534391533E-2"/>
    <n v="1.5"/>
    <n v="11.25"/>
    <n v="0"/>
    <n v="0"/>
    <n v="0"/>
    <n v="0"/>
    <n v="89"/>
    <x v="1694"/>
    <x v="1698"/>
    <x v="1694"/>
    <n v="0.63202247191011229"/>
    <n v="0.63202247191011229"/>
  </r>
  <r>
    <n v="1000515482"/>
    <n v="1000515482"/>
    <n v="2001388656"/>
    <d v="2017-02-06T00:00:00"/>
    <s v="Evergreen"/>
    <s v="Shopping Cart Page"/>
    <s v="Purchases"/>
    <s v="Website Custom Audience"/>
    <x v="0"/>
    <x v="0"/>
    <s v="M"/>
    <s v="Click"/>
    <n v="10.45"/>
    <n v="1007"/>
    <n v="11"/>
    <n v="1"/>
    <n v="1"/>
    <m/>
    <m/>
    <m/>
    <m/>
    <m/>
    <m/>
    <x v="3389"/>
    <n v="108.44339622641508"/>
    <n v="1.0923535253227408E-2"/>
    <n v="0.1141509433962264"/>
    <n v="0.95"/>
    <n v="9.9274999999999984"/>
    <n v="0"/>
    <n v="0"/>
    <n v="0"/>
    <n v="0"/>
    <s v=" "/>
    <x v="0"/>
    <x v="0"/>
    <x v="0"/>
    <s v=""/>
    <s v=""/>
  </r>
  <r>
    <n v="1000637033"/>
    <n v="1000637033"/>
    <n v="2001389628"/>
    <d v="2017-02-06T00:00:00"/>
    <s v="Evergreen"/>
    <s v="Product Page"/>
    <s v="Purchasers, Shopping Cart"/>
    <s v="Website Custom Audience"/>
    <x v="0"/>
    <x v="0"/>
    <s v="M"/>
    <s v="Click"/>
    <n v="17.88"/>
    <n v="2246"/>
    <n v="22"/>
    <n v="2"/>
    <n v="1"/>
    <m/>
    <m/>
    <m/>
    <m/>
    <m/>
    <m/>
    <x v="3390"/>
    <n v="142.33944790739088"/>
    <n v="9.7951914514692786E-3"/>
    <n v="0.1751380231522707"/>
    <n v="0.81272727272727263"/>
    <n v="14.531563636363634"/>
    <n v="0"/>
    <n v="0"/>
    <n v="0"/>
    <n v="0"/>
    <s v=" "/>
    <x v="0"/>
    <x v="0"/>
    <x v="0"/>
    <s v=""/>
    <s v=""/>
  </r>
  <r>
    <n v="1000879664"/>
    <n v="1000879664"/>
    <n v="2001389946"/>
    <d v="2017-02-06T00:00:00"/>
    <s v="Evergreen"/>
    <s v="Home Page"/>
    <s v="Product Page, Shopping Cart, Purchasers"/>
    <s v="Website Custom Audience"/>
    <x v="0"/>
    <x v="0"/>
    <s v="M"/>
    <s v="Click"/>
    <n v="26.66"/>
    <n v="3822"/>
    <n v="27"/>
    <n v="3"/>
    <n v="2"/>
    <m/>
    <m/>
    <m/>
    <m/>
    <m/>
    <m/>
    <x v="3391"/>
    <n v="185.96431187859761"/>
    <n v="7.0643642072213504E-3"/>
    <n v="0.1883359497645212"/>
    <n v="0.9874074074074074"/>
    <n v="26.324281481481481"/>
    <n v="0"/>
    <n v="0"/>
    <n v="0"/>
    <n v="0"/>
    <s v=" "/>
    <x v="0"/>
    <x v="0"/>
    <x v="0"/>
    <s v=""/>
    <s v=""/>
  </r>
  <r>
    <n v="1000357172"/>
    <n v="1000357172"/>
    <n v="2001390010"/>
    <d v="2017-02-06T00:00:00"/>
    <s v="Evergreen"/>
    <s v="Top Purchasers Lookalike 1%"/>
    <s v="All Site Visitors"/>
    <s v="Lookalike"/>
    <x v="0"/>
    <x v="0"/>
    <s v="M"/>
    <s v="Click"/>
    <n v="17.739999999999998"/>
    <n v="2775"/>
    <n v="17"/>
    <n v="3"/>
    <n v="1"/>
    <m/>
    <m/>
    <m/>
    <m/>
    <m/>
    <m/>
    <x v="3392"/>
    <n v="113.40814414414413"/>
    <n v="6.126126126126126E-3"/>
    <n v="0.10867747747747747"/>
    <n v="1.0435294117647058"/>
    <n v="18.512211764705878"/>
    <n v="0"/>
    <n v="0"/>
    <n v="0"/>
    <n v="0"/>
    <s v=" "/>
    <x v="0"/>
    <x v="0"/>
    <x v="0"/>
    <s v=""/>
    <s v=""/>
  </r>
  <r>
    <n v="1000837746"/>
    <n v="1000837746"/>
    <n v="2001390240"/>
    <d v="2017-02-06T00:00:00"/>
    <s v="Evergreen"/>
    <s v="Top Purchasers Lookalike 2%"/>
    <s v="All Site Visitors"/>
    <s v="Lookalike"/>
    <x v="0"/>
    <x v="0"/>
    <s v="M"/>
    <s v="Click"/>
    <n v="7.14"/>
    <n v="1377"/>
    <n v="9"/>
    <n v="1"/>
    <n v="1"/>
    <m/>
    <m/>
    <m/>
    <m/>
    <m/>
    <m/>
    <x v="2126"/>
    <n v="37.022222222222219"/>
    <n v="6.5359477124183009E-3"/>
    <n v="4.6666666666666669E-2"/>
    <n v="0.79333333333333333"/>
    <n v="5.6643999999999997"/>
    <n v="0"/>
    <n v="0"/>
    <n v="0"/>
    <n v="0"/>
    <s v=" "/>
    <x v="0"/>
    <x v="0"/>
    <x v="0"/>
    <s v=""/>
    <s v=""/>
  </r>
  <r>
    <n v="1000252828"/>
    <n v="1000252828"/>
    <n v="2001390306"/>
    <d v="2017-02-06T00:00:00"/>
    <s v="Evergreen"/>
    <s v="Lapsed Purchasers"/>
    <s v="All Site Visitors"/>
    <s v="Custom Audience"/>
    <x v="0"/>
    <x v="0"/>
    <s v="M"/>
    <s v="Click"/>
    <n v="8.74"/>
    <n v="1499"/>
    <n v="9"/>
    <n v="1"/>
    <n v="1"/>
    <m/>
    <m/>
    <m/>
    <m/>
    <m/>
    <m/>
    <x v="3393"/>
    <n v="50.959039359573048"/>
    <n v="6.00400266844563E-3"/>
    <n v="5.2474983322214806E-2"/>
    <n v="0.97111111111111115"/>
    <n v="8.487511111111111"/>
    <n v="0"/>
    <n v="0"/>
    <n v="0"/>
    <n v="0"/>
    <s v=" "/>
    <x v="0"/>
    <x v="0"/>
    <x v="0"/>
    <s v=""/>
    <s v=""/>
  </r>
  <r>
    <n v="1000183683"/>
    <n v="1000183683"/>
    <n v="2001390716"/>
    <d v="2017-02-06T00:00:00"/>
    <s v="Evergreen"/>
    <s v="Frequent In-Store Purchasers"/>
    <s v="All Site Visitors"/>
    <s v="Custom Audience"/>
    <x v="0"/>
    <x v="0"/>
    <s v="M"/>
    <s v="Click"/>
    <n v="6.54"/>
    <n v="1089"/>
    <n v="8"/>
    <n v="1"/>
    <n v="1"/>
    <m/>
    <m/>
    <m/>
    <m/>
    <m/>
    <m/>
    <x v="3394"/>
    <n v="39.276033057851237"/>
    <n v="7.3461891643709825E-3"/>
    <n v="4.8044077134986228E-2"/>
    <n v="0.8175"/>
    <n v="5.3464499999999999"/>
    <n v="0"/>
    <n v="0"/>
    <n v="0"/>
    <n v="0"/>
    <s v=" "/>
    <x v="0"/>
    <x v="0"/>
    <x v="0"/>
    <s v=""/>
    <s v=""/>
  </r>
  <r>
    <n v="1000941834"/>
    <n v="1000941834"/>
    <n v="2001390808"/>
    <d v="2017-02-06T00:00:00"/>
    <s v="Evergreen"/>
    <s v="Interested In: Shopping and Fashion"/>
    <s v="All Site Visitors"/>
    <s v="Facebook Interest"/>
    <x v="0"/>
    <x v="0"/>
    <s v="M"/>
    <s v="Click"/>
    <n v="4.6100000000000003"/>
    <n v="1744"/>
    <n v="10"/>
    <n v="2"/>
    <n v="1"/>
    <m/>
    <m/>
    <m/>
    <m/>
    <m/>
    <m/>
    <x v="3395"/>
    <n v="12.185837155963304"/>
    <n v="5.7339449541284407E-3"/>
    <n v="2.6433486238532113E-2"/>
    <n v="0.46100000000000002"/>
    <n v="2.12521"/>
    <n v="0"/>
    <n v="0"/>
    <n v="0"/>
    <n v="0"/>
    <s v=" "/>
    <x v="0"/>
    <x v="0"/>
    <x v="0"/>
    <s v=""/>
    <s v=""/>
  </r>
  <r>
    <n v="1000932973"/>
    <n v="1000932973"/>
    <n v="2001391230"/>
    <d v="2017-02-06T00:00:00"/>
    <s v="Evergreen"/>
    <s v="Interested In: Shopping and Fashion"/>
    <s v="All Site Visitors"/>
    <s v="Facebook Interest"/>
    <x v="0"/>
    <x v="0"/>
    <s v="M"/>
    <s v="Click"/>
    <n v="4.72"/>
    <n v="1695"/>
    <n v="10"/>
    <n v="2"/>
    <n v="1"/>
    <m/>
    <m/>
    <m/>
    <m/>
    <m/>
    <m/>
    <x v="3396"/>
    <n v="13.143598820058996"/>
    <n v="5.8997050147492625E-3"/>
    <n v="2.7846607669616517E-2"/>
    <n v="0.47199999999999998"/>
    <n v="2.2278399999999996"/>
    <n v="0"/>
    <n v="0"/>
    <n v="0"/>
    <n v="0"/>
    <s v=" "/>
    <x v="0"/>
    <x v="0"/>
    <x v="0"/>
    <s v=""/>
    <s v=""/>
  </r>
  <r>
    <n v="1000622772"/>
    <n v="1000622772"/>
    <n v="2001391898"/>
    <d v="2017-02-06T00:00:00"/>
    <s v="Evergreen"/>
    <s v="Interested In: High-End Retail"/>
    <s v="All Site Visitors"/>
    <s v="Facebook Interest"/>
    <x v="0"/>
    <x v="0"/>
    <s v="M"/>
    <s v="Click"/>
    <n v="3.72"/>
    <n v="1191"/>
    <n v="6"/>
    <n v="1"/>
    <n v="0"/>
    <m/>
    <m/>
    <m/>
    <m/>
    <m/>
    <m/>
    <x v="3397"/>
    <n v="11.619143576826197"/>
    <n v="5.0377833753148613E-3"/>
    <n v="1.8740554156171284E-2"/>
    <n v="0.62"/>
    <n v="2.3064"/>
    <n v="0"/>
    <n v="0"/>
    <n v="0"/>
    <n v="0"/>
    <s v=" "/>
    <x v="0"/>
    <x v="0"/>
    <x v="0"/>
    <s v=""/>
    <s v=""/>
  </r>
  <r>
    <n v="1000808604"/>
    <n v="1000808604"/>
    <n v="2001392320"/>
    <d v="2017-02-06T00:00:00"/>
    <s v="Evergreen"/>
    <s v="Interested In: Competitors"/>
    <s v="All Site Visitors"/>
    <s v="Facebook Interest"/>
    <x v="0"/>
    <x v="0"/>
    <s v="M"/>
    <s v="Click"/>
    <n v="4.1100000000000003"/>
    <n v="892"/>
    <n v="3"/>
    <n v="1"/>
    <n v="0"/>
    <m/>
    <m/>
    <m/>
    <m/>
    <m/>
    <m/>
    <x v="3398"/>
    <n v="18.937331838565026"/>
    <n v="3.3632286995515697E-3"/>
    <n v="1.3822869955156952E-2"/>
    <n v="1.37"/>
    <n v="5.6307000000000009"/>
    <n v="0"/>
    <n v="0"/>
    <n v="0"/>
    <n v="0"/>
    <s v=" "/>
    <x v="0"/>
    <x v="0"/>
    <x v="0"/>
    <s v=""/>
    <s v=""/>
  </r>
  <r>
    <n v="1000886816"/>
    <n v="1000886816"/>
    <n v="2001393504"/>
    <d v="2017-02-06T00:00:00"/>
    <s v="Evergreen"/>
    <s v="Shopping Cart Page"/>
    <s v="Purchases"/>
    <s v="Website Custom Audience"/>
    <x v="1"/>
    <x v="0"/>
    <s v="M"/>
    <s v="Click"/>
    <n v="8.2100000000000009"/>
    <n v="797"/>
    <n v="10"/>
    <n v="1"/>
    <n v="0"/>
    <m/>
    <m/>
    <m/>
    <m/>
    <m/>
    <m/>
    <x v="3399"/>
    <n v="84.572271016311191"/>
    <n v="1.2547051442910916E-2"/>
    <n v="0.10301129234629863"/>
    <n v="0.82100000000000006"/>
    <n v="6.7404100000000016"/>
    <n v="0"/>
    <n v="0"/>
    <n v="0"/>
    <n v="0"/>
    <s v=" "/>
    <x v="0"/>
    <x v="0"/>
    <x v="0"/>
    <s v=""/>
    <s v=""/>
  </r>
  <r>
    <n v="1000585351"/>
    <n v="1000585351"/>
    <n v="2001393702"/>
    <d v="2017-02-06T00:00:00"/>
    <s v="Evergreen"/>
    <s v="Product Page"/>
    <s v="Purchasers, Shopping Cart"/>
    <s v="Website Custom Audience"/>
    <x v="1"/>
    <x v="0"/>
    <s v="M"/>
    <s v="Click"/>
    <n v="23.55"/>
    <n v="2599"/>
    <n v="26"/>
    <n v="2"/>
    <n v="1"/>
    <m/>
    <m/>
    <m/>
    <m/>
    <m/>
    <m/>
    <x v="3400"/>
    <n v="213.39072720277034"/>
    <n v="1.0003847633705272E-2"/>
    <n v="0.23559061177375917"/>
    <n v="0.90576923076923077"/>
    <n v="21.330865384615386"/>
    <n v="0"/>
    <n v="0"/>
    <n v="0"/>
    <n v="0"/>
    <s v=" "/>
    <x v="0"/>
    <x v="0"/>
    <x v="0"/>
    <s v=""/>
    <s v=""/>
  </r>
  <r>
    <n v="1000862325"/>
    <n v="1000862325"/>
    <n v="2001394616"/>
    <d v="2017-02-06T00:00:00"/>
    <s v="Evergreen"/>
    <s v="Home Page"/>
    <s v="Product Page, Shopping Cart, Purchasers"/>
    <s v="Website Custom Audience"/>
    <x v="1"/>
    <x v="0"/>
    <s v="M"/>
    <s v="Click"/>
    <n v="37.19"/>
    <n v="5249"/>
    <n v="38"/>
    <n v="6"/>
    <n v="2"/>
    <m/>
    <m/>
    <m/>
    <m/>
    <m/>
    <m/>
    <x v="3401"/>
    <n v="263.49706610783005"/>
    <n v="7.2394741855591541E-3"/>
    <n v="0.26923604496094494"/>
    <n v="0.97868421052631571"/>
    <n v="36.397265789473678"/>
    <n v="0"/>
    <n v="0"/>
    <n v="0"/>
    <n v="0"/>
    <s v=" "/>
    <x v="0"/>
    <x v="0"/>
    <x v="0"/>
    <s v=""/>
    <s v=""/>
  </r>
  <r>
    <n v="1000560774"/>
    <n v="1000560774"/>
    <n v="2001394736"/>
    <d v="2017-02-06T00:00:00"/>
    <s v="Evergreen"/>
    <s v="Top Purchasers Lookalike 1%"/>
    <s v="All Site Visitors"/>
    <s v="Lookalike"/>
    <x v="1"/>
    <x v="0"/>
    <s v="M"/>
    <s v="Click"/>
    <n v="22.06"/>
    <n v="3517"/>
    <n v="23"/>
    <n v="4"/>
    <n v="2"/>
    <m/>
    <m/>
    <m/>
    <m/>
    <m/>
    <m/>
    <x v="3402"/>
    <n v="138.36895081034973"/>
    <n v="6.5396644867785044E-3"/>
    <n v="0.1442649985783338"/>
    <n v="0.95913043478260862"/>
    <n v="21.158417391304344"/>
    <n v="0"/>
    <n v="0"/>
    <n v="0"/>
    <n v="0"/>
    <s v=" "/>
    <x v="0"/>
    <x v="0"/>
    <x v="0"/>
    <s v=""/>
    <s v=""/>
  </r>
  <r>
    <n v="1000112210"/>
    <n v="1000112210"/>
    <n v="2001395944"/>
    <d v="2017-02-06T00:00:00"/>
    <s v="Evergreen"/>
    <s v="Top Purchasers Lookalike 2%"/>
    <s v="All Site Visitors"/>
    <s v="Lookalike"/>
    <x v="1"/>
    <x v="0"/>
    <s v="M"/>
    <s v="Click"/>
    <n v="6.8"/>
    <n v="1288"/>
    <n v="9"/>
    <n v="1"/>
    <n v="1"/>
    <m/>
    <m/>
    <m/>
    <m/>
    <m/>
    <m/>
    <x v="3403"/>
    <n v="35.900621118012424"/>
    <n v="6.987577639751553E-3"/>
    <n v="4.7515527950310561E-2"/>
    <n v="0.75555555555555554"/>
    <n v="5.1377777777777771"/>
    <n v="0"/>
    <n v="0"/>
    <n v="0"/>
    <n v="0"/>
    <s v=" "/>
    <x v="0"/>
    <x v="0"/>
    <x v="0"/>
    <s v=""/>
    <s v=""/>
  </r>
  <r>
    <n v="1000618918"/>
    <n v="1000618918"/>
    <n v="2001396290"/>
    <d v="2017-02-06T00:00:00"/>
    <s v="Evergreen"/>
    <s v="Lapsed Purchasers"/>
    <s v="All Site Visitors"/>
    <s v="Custom Audience"/>
    <x v="1"/>
    <x v="0"/>
    <s v="M"/>
    <s v="Click"/>
    <n v="8.64"/>
    <n v="1683"/>
    <n v="11"/>
    <n v="2"/>
    <n v="1"/>
    <m/>
    <m/>
    <m/>
    <m/>
    <m/>
    <m/>
    <x v="3404"/>
    <n v="44.355080213903747"/>
    <n v="6.5359477124183009E-3"/>
    <n v="5.647058823529412E-2"/>
    <n v="0.78545454545454552"/>
    <n v="6.7863272727272737"/>
    <n v="0"/>
    <n v="0"/>
    <n v="0"/>
    <n v="0"/>
    <s v=" "/>
    <x v="0"/>
    <x v="0"/>
    <x v="0"/>
    <s v=""/>
    <s v=""/>
  </r>
  <r>
    <n v="1000426086"/>
    <n v="1000426086"/>
    <n v="2001396380"/>
    <d v="2017-02-06T00:00:00"/>
    <s v="Evergreen"/>
    <s v="Frequent In-Store Purchasers"/>
    <s v="All Site Visitors"/>
    <s v="Custom Audience"/>
    <x v="1"/>
    <x v="0"/>
    <s v="M"/>
    <s v="Click"/>
    <n v="7.67"/>
    <n v="1458"/>
    <n v="11"/>
    <n v="1"/>
    <n v="1"/>
    <m/>
    <m/>
    <m/>
    <m/>
    <m/>
    <m/>
    <x v="3405"/>
    <n v="40.34903978052126"/>
    <n v="7.5445816186556925E-3"/>
    <n v="5.7866941015089164E-2"/>
    <n v="0.69727272727272727"/>
    <n v="5.3480818181818179"/>
    <n v="0"/>
    <n v="0"/>
    <n v="0"/>
    <n v="0"/>
    <s v=" "/>
    <x v="0"/>
    <x v="0"/>
    <x v="0"/>
    <s v=""/>
    <s v=""/>
  </r>
  <r>
    <n v="1000103514"/>
    <n v="1000103514"/>
    <n v="2001397222"/>
    <d v="2017-02-06T00:00:00"/>
    <s v="Evergreen"/>
    <s v="Interested In: Shopping and Fashion"/>
    <s v="All Site Visitors"/>
    <s v="Facebook Interest"/>
    <x v="1"/>
    <x v="0"/>
    <s v="M"/>
    <s v="Click"/>
    <n v="4.4800000000000004"/>
    <n v="1289"/>
    <n v="9"/>
    <n v="1"/>
    <n v="1"/>
    <m/>
    <m/>
    <m/>
    <m/>
    <m/>
    <m/>
    <x v="3406"/>
    <n v="15.57051978277735"/>
    <n v="6.9821567106283944E-3"/>
    <n v="3.1280062063615208E-2"/>
    <n v="0.49777777777777782"/>
    <n v="2.2300444444444447"/>
    <n v="0"/>
    <n v="0"/>
    <n v="0"/>
    <n v="0"/>
    <s v=" "/>
    <x v="0"/>
    <x v="0"/>
    <x v="0"/>
    <s v=""/>
    <s v=""/>
  </r>
  <r>
    <n v="1000164961"/>
    <n v="1000164961"/>
    <n v="2001397414"/>
    <d v="2017-02-06T00:00:00"/>
    <s v="Evergreen"/>
    <s v="Interested In: Shopping and Fashion"/>
    <s v="All Site Visitors"/>
    <s v="Facebook Interest"/>
    <x v="1"/>
    <x v="0"/>
    <s v="M"/>
    <s v="Click"/>
    <n v="4.3099999999999996"/>
    <n v="1531"/>
    <n v="9"/>
    <n v="1"/>
    <n v="1"/>
    <m/>
    <m/>
    <m/>
    <m/>
    <m/>
    <m/>
    <x v="3309"/>
    <n v="12.133311561071192"/>
    <n v="5.8785107772697581E-3"/>
    <n v="2.5336381450032655E-2"/>
    <n v="0.47888888888888886"/>
    <n v="2.0640111111111108"/>
    <n v="0"/>
    <n v="0"/>
    <n v="0"/>
    <n v="0"/>
    <s v=" "/>
    <x v="0"/>
    <x v="0"/>
    <x v="0"/>
    <s v=""/>
    <s v=""/>
  </r>
  <r>
    <n v="1000435550"/>
    <n v="1000435550"/>
    <n v="2001397556"/>
    <d v="2017-02-06T00:00:00"/>
    <s v="Evergreen"/>
    <s v="Interested In: High-End Retail"/>
    <s v="All Site Visitors"/>
    <s v="Facebook Interest"/>
    <x v="1"/>
    <x v="0"/>
    <s v="M"/>
    <s v="Click"/>
    <n v="4.8"/>
    <n v="1196"/>
    <n v="5"/>
    <n v="1"/>
    <n v="1"/>
    <m/>
    <m/>
    <m/>
    <m/>
    <m/>
    <m/>
    <x v="3407"/>
    <n v="19.26421404682274"/>
    <n v="4.180602006688963E-3"/>
    <n v="2.006688963210702E-2"/>
    <n v="0.96"/>
    <n v="4.6079999999999997"/>
    <n v="0"/>
    <n v="0"/>
    <n v="0"/>
    <n v="0"/>
    <s v=" "/>
    <x v="0"/>
    <x v="0"/>
    <x v="0"/>
    <s v=""/>
    <s v=""/>
  </r>
  <r>
    <n v="1000324681"/>
    <n v="1000324681"/>
    <n v="2001399108"/>
    <d v="2017-02-06T00:00:00"/>
    <s v="Evergreen"/>
    <s v="Interested In: Competitors"/>
    <s v="All Site Visitors"/>
    <s v="Facebook Interest"/>
    <x v="1"/>
    <x v="0"/>
    <s v="M"/>
    <s v="Click"/>
    <n v="5.07"/>
    <n v="1354"/>
    <n v="4"/>
    <n v="2"/>
    <n v="1"/>
    <m/>
    <m/>
    <m/>
    <m/>
    <m/>
    <m/>
    <x v="3408"/>
    <n v="18.984416543574596"/>
    <n v="2.9542097488921715E-3"/>
    <n v="1.4977843426883311E-2"/>
    <n v="1.2675000000000001"/>
    <n v="6.4262250000000005"/>
    <n v="0"/>
    <n v="0"/>
    <n v="0"/>
    <n v="0"/>
    <s v=" "/>
    <x v="0"/>
    <x v="0"/>
    <x v="0"/>
    <s v=""/>
    <s v=""/>
  </r>
  <r>
    <n v="1000231188"/>
    <n v="1000231188"/>
    <n v="2001399618"/>
    <d v="2017-02-06T00:00:00"/>
    <s v="Evergreen"/>
    <s v="Shopping Cart Page"/>
    <s v="Purchases"/>
    <s v="Website Custom Audience"/>
    <x v="0"/>
    <x v="1"/>
    <s v="M"/>
    <s v="Click"/>
    <n v="15.46"/>
    <n v="1635"/>
    <n v="14"/>
    <n v="2"/>
    <n v="1"/>
    <n v="408"/>
    <n v="204"/>
    <n v="82"/>
    <n v="56"/>
    <n v="47"/>
    <n v="44"/>
    <x v="3409"/>
    <n v="146.18446483180429"/>
    <n v="8.5626911314984708E-3"/>
    <n v="0.13237920489296637"/>
    <n v="1.1042857142857143"/>
    <n v="17.072257142857143"/>
    <n v="0"/>
    <n v="0"/>
    <n v="0"/>
    <n v="0"/>
    <n v="91"/>
    <x v="1695"/>
    <x v="1699"/>
    <x v="1695"/>
    <n v="2.6265010989010991"/>
    <n v="2.6265010989010991"/>
  </r>
  <r>
    <n v="1000105666"/>
    <n v="1000105666"/>
    <n v="2001400470"/>
    <d v="2017-02-06T00:00:00"/>
    <s v="Evergreen"/>
    <s v="Product Page"/>
    <s v="Purchasers, Shopping Cart"/>
    <s v="Website Custom Audience"/>
    <x v="0"/>
    <x v="1"/>
    <s v="M"/>
    <s v="Click"/>
    <n v="25.65"/>
    <n v="3463"/>
    <n v="21"/>
    <n v="4"/>
    <n v="1"/>
    <n v="739"/>
    <n v="374"/>
    <n v="183"/>
    <n v="112"/>
    <n v="81"/>
    <n v="69"/>
    <x v="3410"/>
    <n v="189.98628356915967"/>
    <n v="6.0641062662431418E-3"/>
    <n v="0.15554432572913657"/>
    <n v="1.2214285714285713"/>
    <n v="31.329642857142851"/>
    <n v="0"/>
    <n v="0"/>
    <n v="0"/>
    <n v="0"/>
    <n v="150"/>
    <x v="1696"/>
    <x v="1700"/>
    <x v="1696"/>
    <n v="4.3861499999999998"/>
    <n v="4.3861499999999998"/>
  </r>
  <r>
    <n v="1000836389"/>
    <n v="1000836389"/>
    <n v="2001400528"/>
    <d v="2017-02-06T00:00:00"/>
    <s v="Evergreen"/>
    <s v="Home Page"/>
    <s v="Product Page, Shopping Cart, Purchasers"/>
    <s v="Website Custom Audience"/>
    <x v="0"/>
    <x v="1"/>
    <s v="M"/>
    <s v="Click"/>
    <n v="41.98"/>
    <n v="6554"/>
    <n v="38"/>
    <n v="8"/>
    <n v="4"/>
    <n v="1544"/>
    <n v="764"/>
    <n v="420"/>
    <n v="307"/>
    <n v="230"/>
    <n v="218"/>
    <x v="3411"/>
    <n v="268.892340555386"/>
    <n v="5.7979859627708269E-3"/>
    <n v="0.2433994507171193"/>
    <n v="1.104736842105263"/>
    <n v="46.376852631578942"/>
    <n v="0"/>
    <n v="0"/>
    <n v="0"/>
    <n v="0"/>
    <n v="448"/>
    <x v="1697"/>
    <x v="1701"/>
    <x v="1697"/>
    <n v="3.9337508928571423"/>
    <n v="3.9337508928571423"/>
  </r>
  <r>
    <n v="1000972784"/>
    <n v="1000972784"/>
    <n v="2001401460"/>
    <d v="2017-02-06T00:00:00"/>
    <s v="Evergreen"/>
    <s v="Top Purchasers Lookalike 1%"/>
    <s v="All Site Visitors"/>
    <s v="Lookalike"/>
    <x v="0"/>
    <x v="1"/>
    <s v="M"/>
    <s v="Click"/>
    <n v="25.05"/>
    <n v="4314"/>
    <n v="19"/>
    <n v="3"/>
    <n v="2"/>
    <n v="1119"/>
    <n v="464"/>
    <n v="199"/>
    <n v="149"/>
    <n v="122"/>
    <n v="108"/>
    <x v="3412"/>
    <n v="145.45723226703757"/>
    <n v="4.4042651831247099E-3"/>
    <n v="0.11032684283727398"/>
    <n v="1.3184210526315789"/>
    <n v="33.026447368421053"/>
    <n v="0"/>
    <n v="0"/>
    <n v="0"/>
    <n v="0"/>
    <n v="230"/>
    <x v="1698"/>
    <x v="1702"/>
    <x v="1698"/>
    <n v="2.728271739130435"/>
    <n v="2.728271739130435"/>
  </r>
  <r>
    <n v="1000735518"/>
    <n v="1000735518"/>
    <n v="2001401478"/>
    <d v="2017-02-06T00:00:00"/>
    <s v="Evergreen"/>
    <s v="Top Purchasers Lookalike 2%"/>
    <s v="All Site Visitors"/>
    <s v="Lookalike"/>
    <x v="0"/>
    <x v="1"/>
    <s v="M"/>
    <s v="Click"/>
    <n v="10.14"/>
    <n v="2163"/>
    <n v="10"/>
    <n v="2"/>
    <n v="1"/>
    <n v="602"/>
    <n v="324"/>
    <n v="158"/>
    <n v="118"/>
    <n v="102"/>
    <n v="96"/>
    <x v="3413"/>
    <n v="47.535644937586696"/>
    <n v="4.6232085067036523E-3"/>
    <n v="4.6879334257975039E-2"/>
    <n v="1.014"/>
    <n v="10.281960000000002"/>
    <n v="0"/>
    <n v="0"/>
    <n v="0"/>
    <n v="0"/>
    <n v="198"/>
    <x v="1699"/>
    <x v="1703"/>
    <x v="1699"/>
    <n v="0.51929090909090914"/>
    <n v="0.51929090909090914"/>
  </r>
  <r>
    <n v="1000402327"/>
    <n v="1000402327"/>
    <n v="2001401782"/>
    <d v="2017-02-06T00:00:00"/>
    <s v="Evergreen"/>
    <s v="Lapsed Purchasers"/>
    <s v="All Site Visitors"/>
    <s v="Custom Audience"/>
    <x v="0"/>
    <x v="1"/>
    <s v="M"/>
    <s v="Click"/>
    <n v="10.06"/>
    <n v="1911"/>
    <n v="9"/>
    <n v="2"/>
    <n v="1"/>
    <n v="482"/>
    <n v="221"/>
    <n v="127"/>
    <n v="85"/>
    <n v="73"/>
    <n v="69"/>
    <x v="3414"/>
    <n v="52.958451072736793"/>
    <n v="4.7095761381475663E-3"/>
    <n v="4.7378335949764518E-2"/>
    <n v="1.1177777777777778"/>
    <n v="11.244844444444444"/>
    <n v="0"/>
    <n v="0"/>
    <n v="0"/>
    <n v="0"/>
    <n v="142"/>
    <x v="1700"/>
    <x v="1704"/>
    <x v="1700"/>
    <n v="0.71270140845070429"/>
    <n v="0.71270140845070429"/>
  </r>
  <r>
    <n v="1000445930"/>
    <n v="1000445930"/>
    <n v="2001401838"/>
    <d v="2017-02-06T00:00:00"/>
    <s v="Evergreen"/>
    <s v="Frequent In-Store Purchasers"/>
    <s v="All Site Visitors"/>
    <s v="Custom Audience"/>
    <x v="0"/>
    <x v="1"/>
    <s v="M"/>
    <s v="Click"/>
    <n v="7.4"/>
    <n v="1437"/>
    <n v="7"/>
    <n v="1"/>
    <n v="1"/>
    <n v="355"/>
    <n v="155"/>
    <n v="65"/>
    <n v="39"/>
    <n v="33"/>
    <n v="28"/>
    <x v="3415"/>
    <n v="38.107167710508008"/>
    <n v="4.8712595685455815E-3"/>
    <n v="3.6047320807237306E-2"/>
    <n v="1.0571428571428572"/>
    <n v="7.822857142857143"/>
    <n v="0"/>
    <n v="0"/>
    <n v="0"/>
    <n v="0"/>
    <n v="61"/>
    <x v="1701"/>
    <x v="1705"/>
    <x v="1701"/>
    <n v="0.89770491803278696"/>
    <n v="0.89770491803278696"/>
  </r>
  <r>
    <n v="1000214845"/>
    <n v="1000214845"/>
    <n v="2001403248"/>
    <d v="2017-02-06T00:00:00"/>
    <s v="Evergreen"/>
    <s v="Interested In: Shopping and Fashion"/>
    <s v="All Site Visitors"/>
    <s v="Facebook Interest"/>
    <x v="0"/>
    <x v="1"/>
    <s v="M"/>
    <s v="Click"/>
    <n v="5.62"/>
    <n v="1844"/>
    <n v="7"/>
    <n v="2"/>
    <n v="1"/>
    <n v="304"/>
    <n v="165"/>
    <n v="69"/>
    <n v="49"/>
    <n v="40"/>
    <n v="38"/>
    <x v="3416"/>
    <n v="17.128199566160522"/>
    <n v="3.7960954446854662E-3"/>
    <n v="2.1334056399132321E-2"/>
    <n v="0.80285714285714282"/>
    <n v="4.5120571428571425"/>
    <n v="0"/>
    <n v="0"/>
    <n v="0"/>
    <n v="0"/>
    <n v="78"/>
    <x v="1702"/>
    <x v="1706"/>
    <x v="1702"/>
    <n v="0.40492820512820515"/>
    <n v="0.40492820512820515"/>
  </r>
  <r>
    <n v="1000872311"/>
    <n v="1000872311"/>
    <n v="2001403312"/>
    <d v="2017-02-06T00:00:00"/>
    <s v="Evergreen"/>
    <s v="Interested In: Shopping and Fashion"/>
    <s v="All Site Visitors"/>
    <s v="Facebook Interest"/>
    <x v="0"/>
    <x v="1"/>
    <s v="M"/>
    <s v="Click"/>
    <n v="6.74"/>
    <n v="2566"/>
    <n v="12"/>
    <n v="3"/>
    <n v="1"/>
    <n v="463"/>
    <n v="246"/>
    <n v="106"/>
    <n v="81"/>
    <n v="67"/>
    <n v="60"/>
    <x v="3417"/>
    <n v="17.70366328916602"/>
    <n v="4.6765393608729543E-3"/>
    <n v="3.1519875292283714E-2"/>
    <n v="0.56166666666666665"/>
    <n v="3.7856333333333332"/>
    <n v="0"/>
    <n v="0"/>
    <n v="0"/>
    <n v="0"/>
    <n v="127"/>
    <x v="1703"/>
    <x v="1707"/>
    <x v="1703"/>
    <n v="0.35769763779527564"/>
    <n v="0.35769763779527564"/>
  </r>
  <r>
    <n v="1000139446"/>
    <n v="1000139446"/>
    <n v="2001403386"/>
    <d v="2017-02-06T00:00:00"/>
    <s v="Evergreen"/>
    <s v="Interested In: High-End Retail"/>
    <s v="All Site Visitors"/>
    <s v="Facebook Interest"/>
    <x v="0"/>
    <x v="1"/>
    <s v="M"/>
    <s v="Click"/>
    <n v="5.81"/>
    <n v="1978"/>
    <n v="7"/>
    <n v="2"/>
    <n v="1"/>
    <n v="441"/>
    <n v="193"/>
    <n v="85"/>
    <n v="53"/>
    <n v="41"/>
    <n v="35"/>
    <x v="3418"/>
    <n v="17.065773508594539"/>
    <n v="3.5389282103134479E-3"/>
    <n v="2.0561172901921131E-2"/>
    <n v="0.83"/>
    <n v="4.8222999999999994"/>
    <n v="0"/>
    <n v="0"/>
    <n v="0"/>
    <n v="0"/>
    <n v="76"/>
    <x v="1704"/>
    <x v="1708"/>
    <x v="1704"/>
    <n v="0.44415921052631574"/>
    <n v="0.44415921052631574"/>
  </r>
  <r>
    <n v="1000341291"/>
    <n v="1000341291"/>
    <n v="2001403432"/>
    <d v="2017-02-06T00:00:00"/>
    <s v="Evergreen"/>
    <s v="Interested In: Competitors"/>
    <s v="All Site Visitors"/>
    <s v="Facebook Interest"/>
    <x v="0"/>
    <x v="1"/>
    <s v="M"/>
    <s v="Click"/>
    <n v="6.24"/>
    <n v="1931"/>
    <n v="4"/>
    <n v="2"/>
    <n v="1"/>
    <n v="342"/>
    <n v="202"/>
    <n v="103"/>
    <n v="68"/>
    <n v="48"/>
    <n v="42"/>
    <x v="3419"/>
    <n v="20.164474365613675"/>
    <n v="2.0714655618850335E-3"/>
    <n v="1.2925945106162609E-2"/>
    <n v="1.56"/>
    <n v="9.7344000000000008"/>
    <n v="0"/>
    <n v="0"/>
    <n v="0"/>
    <n v="0"/>
    <n v="90"/>
    <x v="1705"/>
    <x v="1709"/>
    <x v="1705"/>
    <n v="0.43263999999999997"/>
    <n v="0.43263999999999997"/>
  </r>
  <r>
    <n v="1000466787"/>
    <n v="1000466787"/>
    <n v="2001403706"/>
    <d v="2017-02-06T00:00:00"/>
    <s v="Evergreen"/>
    <s v="Shopping Cart Page"/>
    <s v="Purchases"/>
    <s v="Website Custom Audience"/>
    <x v="1"/>
    <x v="1"/>
    <s v="M"/>
    <s v="Click"/>
    <n v="12.63"/>
    <n v="1344"/>
    <n v="12"/>
    <n v="1"/>
    <n v="1"/>
    <n v="367"/>
    <n v="189"/>
    <n v="96"/>
    <n v="60"/>
    <n v="49"/>
    <n v="43"/>
    <x v="3420"/>
    <n v="118.68816964285715"/>
    <n v="8.9285714285714281E-3"/>
    <n v="0.11276785714285714"/>
    <n v="1.0525"/>
    <n v="13.293075"/>
    <n v="0"/>
    <n v="0"/>
    <n v="0"/>
    <n v="0"/>
    <n v="92"/>
    <x v="1706"/>
    <x v="1710"/>
    <x v="1706"/>
    <n v="1.733879347826087"/>
    <n v="1.733879347826087"/>
  </r>
  <r>
    <n v="1000554030"/>
    <n v="1000554030"/>
    <n v="2001404250"/>
    <d v="2017-02-06T00:00:00"/>
    <s v="Evergreen"/>
    <s v="Product Page"/>
    <s v="Purchasers, Shopping Cart"/>
    <s v="Website Custom Audience"/>
    <x v="1"/>
    <x v="1"/>
    <s v="M"/>
    <s v="Click"/>
    <n v="25.24"/>
    <n v="3117"/>
    <n v="24"/>
    <n v="4"/>
    <n v="2"/>
    <n v="650"/>
    <n v="339"/>
    <n v="176"/>
    <n v="111"/>
    <n v="99"/>
    <n v="94"/>
    <x v="3421"/>
    <n v="204.38164902149498"/>
    <n v="7.6997112608277194E-3"/>
    <n v="0.19434071222329163"/>
    <n v="1.0516666666666665"/>
    <n v="26.544066666666662"/>
    <n v="0"/>
    <n v="0"/>
    <n v="0"/>
    <n v="0"/>
    <n v="193"/>
    <x v="1707"/>
    <x v="1711"/>
    <x v="1707"/>
    <n v="3.3008165803108804"/>
    <n v="3.3008165803108804"/>
  </r>
  <r>
    <n v="1000946257"/>
    <n v="1000946257"/>
    <n v="2001404512"/>
    <d v="2017-02-06T00:00:00"/>
    <s v="Evergreen"/>
    <s v="Home Page"/>
    <s v="Product Page, Shopping Cart, Purchasers"/>
    <s v="Website Custom Audience"/>
    <x v="1"/>
    <x v="1"/>
    <s v="M"/>
    <s v="Click"/>
    <n v="45.45"/>
    <n v="6727"/>
    <n v="36"/>
    <n v="6"/>
    <n v="3"/>
    <n v="1558"/>
    <n v="827"/>
    <n v="404"/>
    <n v="321"/>
    <n v="276"/>
    <n v="251"/>
    <x v="3422"/>
    <n v="307.07633417570986"/>
    <n v="5.3515683068232492E-3"/>
    <n v="0.24322877954511668"/>
    <n v="1.2625000000000002"/>
    <n v="57.380625000000009"/>
    <n v="1"/>
    <n v="48"/>
    <n v="1.056105610561056"/>
    <n v="48"/>
    <n v="527"/>
    <x v="1708"/>
    <x v="1712"/>
    <x v="1708"/>
    <n v="3.9197390891840609"/>
    <n v="3.9197390891840609"/>
  </r>
  <r>
    <n v="1000777061"/>
    <n v="1000777061"/>
    <n v="2001404682"/>
    <d v="2017-02-06T00:00:00"/>
    <s v="Evergreen"/>
    <s v="Top Purchasers Lookalike 1%"/>
    <s v="All Site Visitors"/>
    <s v="Lookalike"/>
    <x v="1"/>
    <x v="1"/>
    <s v="M"/>
    <s v="Click"/>
    <n v="20.91"/>
    <n v="3514"/>
    <n v="17"/>
    <n v="4"/>
    <n v="2"/>
    <n v="1008"/>
    <n v="473"/>
    <n v="283"/>
    <n v="181"/>
    <n v="134"/>
    <n v="119"/>
    <x v="3423"/>
    <n v="124.42461582242458"/>
    <n v="4.8377916903813321E-3"/>
    <n v="0.10115822424587366"/>
    <n v="1.23"/>
    <n v="25.7193"/>
    <n v="0"/>
    <n v="0"/>
    <n v="0"/>
    <n v="0"/>
    <n v="253"/>
    <x v="1709"/>
    <x v="1713"/>
    <x v="1709"/>
    <n v="1.7281743083003953"/>
    <n v="1.7281743083003953"/>
  </r>
  <r>
    <n v="1000583923"/>
    <n v="1000583923"/>
    <n v="2001404696"/>
    <d v="2017-02-06T00:00:00"/>
    <s v="Evergreen"/>
    <s v="Top Purchasers Lookalike 2%"/>
    <s v="All Site Visitors"/>
    <s v="Lookalike"/>
    <x v="1"/>
    <x v="1"/>
    <s v="M"/>
    <s v="Click"/>
    <n v="11.14"/>
    <n v="2066"/>
    <n v="11"/>
    <n v="2"/>
    <n v="1"/>
    <n v="353"/>
    <n v="176"/>
    <n v="82"/>
    <n v="54"/>
    <n v="39"/>
    <n v="35"/>
    <x v="3424"/>
    <n v="60.0675701839303"/>
    <n v="5.324298160696999E-3"/>
    <n v="5.9312681510164569E-2"/>
    <n v="1.0127272727272727"/>
    <n v="11.281781818181818"/>
    <n v="0"/>
    <n v="0"/>
    <n v="0"/>
    <n v="0"/>
    <n v="74"/>
    <x v="1710"/>
    <x v="1714"/>
    <x v="1710"/>
    <n v="1.6770216216216218"/>
    <n v="1.6770216216216218"/>
  </r>
  <r>
    <n v="1000994539"/>
    <n v="1000994539"/>
    <n v="2001404966"/>
    <d v="2017-02-06T00:00:00"/>
    <s v="Evergreen"/>
    <s v="Lapsed Purchasers"/>
    <s v="All Site Visitors"/>
    <s v="Custom Audience"/>
    <x v="1"/>
    <x v="1"/>
    <s v="M"/>
    <s v="Click"/>
    <n v="11.65"/>
    <n v="2382"/>
    <n v="12"/>
    <n v="2"/>
    <n v="1"/>
    <n v="487"/>
    <n v="267"/>
    <n v="118"/>
    <n v="82"/>
    <n v="58"/>
    <n v="51"/>
    <x v="3425"/>
    <n v="56.978379513014275"/>
    <n v="5.0377833753148613E-3"/>
    <n v="5.8690176322418137E-2"/>
    <n v="0.97083333333333333"/>
    <n v="11.310208333333334"/>
    <n v="0"/>
    <n v="0"/>
    <n v="0"/>
    <n v="0"/>
    <n v="109"/>
    <x v="1711"/>
    <x v="1715"/>
    <x v="1711"/>
    <n v="1.2451605504587158"/>
    <n v="1.2451605504587158"/>
  </r>
  <r>
    <n v="1000526081"/>
    <n v="1000526081"/>
    <n v="2001405108"/>
    <d v="2017-02-06T00:00:00"/>
    <s v="Evergreen"/>
    <s v="Frequent In-Store Purchasers"/>
    <s v="All Site Visitors"/>
    <s v="Custom Audience"/>
    <x v="1"/>
    <x v="1"/>
    <s v="M"/>
    <s v="Click"/>
    <n v="10.039999999999999"/>
    <n v="1990"/>
    <n v="11"/>
    <n v="2"/>
    <n v="1"/>
    <n v="418"/>
    <n v="178"/>
    <n v="74"/>
    <n v="50"/>
    <n v="38"/>
    <n v="34"/>
    <x v="3426"/>
    <n v="50.654070351758783"/>
    <n v="5.5276381909547742E-3"/>
    <n v="5.5497487437185931E-2"/>
    <n v="0.91272727272727261"/>
    <n v="9.1637818181818158"/>
    <n v="0"/>
    <n v="0"/>
    <n v="0"/>
    <n v="0"/>
    <n v="72"/>
    <x v="1712"/>
    <x v="1716"/>
    <x v="1712"/>
    <n v="1.4000222222222218"/>
    <n v="1.4000222222222218"/>
  </r>
  <r>
    <n v="1000344354"/>
    <n v="1000344354"/>
    <n v="2001405132"/>
    <d v="2017-02-06T00:00:00"/>
    <s v="Evergreen"/>
    <s v="Interested In: Shopping and Fashion"/>
    <s v="All Site Visitors"/>
    <s v="Facebook Interest"/>
    <x v="1"/>
    <x v="1"/>
    <s v="M"/>
    <s v="Click"/>
    <n v="6.79"/>
    <n v="2358"/>
    <n v="10"/>
    <n v="2"/>
    <n v="1"/>
    <n v="383"/>
    <n v="173"/>
    <n v="85"/>
    <n v="52"/>
    <n v="41"/>
    <n v="38"/>
    <x v="3427"/>
    <n v="19.552205258693807"/>
    <n v="4.2408821034775231E-3"/>
    <n v="2.8795589482612381E-2"/>
    <n v="0.67900000000000005"/>
    <n v="4.6104100000000008"/>
    <n v="0"/>
    <n v="0"/>
    <n v="0"/>
    <n v="0"/>
    <n v="79"/>
    <x v="1713"/>
    <x v="1717"/>
    <x v="1713"/>
    <n v="0.58359620253164557"/>
    <n v="0.58359620253164557"/>
  </r>
  <r>
    <n v="1000201941"/>
    <n v="1000201941"/>
    <n v="2001405302"/>
    <d v="2017-02-06T00:00:00"/>
    <s v="Evergreen"/>
    <s v="Interested In: Shopping and Fashion"/>
    <s v="All Site Visitors"/>
    <s v="Facebook Interest"/>
    <x v="1"/>
    <x v="1"/>
    <s v="M"/>
    <s v="Click"/>
    <n v="7.02"/>
    <n v="2335"/>
    <n v="11"/>
    <n v="2"/>
    <n v="1"/>
    <n v="521"/>
    <n v="247"/>
    <n v="119"/>
    <n v="91"/>
    <n v="78"/>
    <n v="70"/>
    <x v="3428"/>
    <n v="21.10509635974304"/>
    <n v="4.7109207708779443E-3"/>
    <n v="3.3070663811563164E-2"/>
    <n v="0.63818181818181818"/>
    <n v="4.4800363636363638"/>
    <n v="0"/>
    <n v="0"/>
    <n v="0"/>
    <n v="0"/>
    <n v="148"/>
    <x v="1714"/>
    <x v="1718"/>
    <x v="1714"/>
    <n v="0.3329756756756756"/>
    <n v="0.3329756756756756"/>
  </r>
  <r>
    <n v="1000103333"/>
    <n v="1000103333"/>
    <n v="2001405504"/>
    <d v="2017-02-06T00:00:00"/>
    <s v="Evergreen"/>
    <s v="Interested In: High-End Retail"/>
    <s v="All Site Visitors"/>
    <s v="Facebook Interest"/>
    <x v="1"/>
    <x v="1"/>
    <s v="M"/>
    <s v="Click"/>
    <n v="6.37"/>
    <n v="1878"/>
    <n v="7"/>
    <n v="2"/>
    <n v="1"/>
    <n v="530"/>
    <n v="235"/>
    <n v="126"/>
    <n v="83"/>
    <n v="63"/>
    <n v="59"/>
    <x v="3429"/>
    <n v="21.606443024494144"/>
    <n v="3.7273695420660278E-3"/>
    <n v="2.3743343982960598E-2"/>
    <n v="0.91"/>
    <n v="5.7967000000000004"/>
    <n v="0"/>
    <n v="0"/>
    <n v="0"/>
    <n v="0"/>
    <n v="122"/>
    <x v="1715"/>
    <x v="1719"/>
    <x v="1715"/>
    <n v="0.33259754098360655"/>
    <n v="0.33259754098360655"/>
  </r>
  <r>
    <n v="1000182041"/>
    <n v="1000182041"/>
    <n v="2001405810"/>
    <d v="2017-02-06T00:00:00"/>
    <s v="Evergreen"/>
    <s v="Interested In: Competitors"/>
    <s v="All Site Visitors"/>
    <s v="Facebook Interest"/>
    <x v="1"/>
    <x v="1"/>
    <s v="M"/>
    <s v="Click"/>
    <n v="7.93"/>
    <n v="2178"/>
    <n v="6"/>
    <n v="2"/>
    <n v="1"/>
    <n v="363"/>
    <n v="189"/>
    <n v="97"/>
    <n v="60"/>
    <n v="52"/>
    <n v="48"/>
    <x v="3430"/>
    <n v="28.87277318640955"/>
    <n v="2.7548209366391185E-3"/>
    <n v="2.1845730027548207E-2"/>
    <n v="1.3216666666666665"/>
    <n v="10.480816666666666"/>
    <n v="0"/>
    <n v="0"/>
    <n v="0"/>
    <n v="0"/>
    <n v="100"/>
    <x v="1716"/>
    <x v="1720"/>
    <x v="1716"/>
    <n v="0.62884899999999999"/>
    <n v="0.62884899999999999"/>
  </r>
  <r>
    <n v="1000936150"/>
    <n v="1000936150"/>
    <n v="2001406768"/>
    <d v="2017-02-07T00:00:00"/>
    <s v="Evergreen"/>
    <s v="Shopping Cart Page"/>
    <s v="Purchases"/>
    <s v="Website Custom Audience"/>
    <x v="0"/>
    <x v="0"/>
    <s v="M"/>
    <s v="Click"/>
    <n v="8.07"/>
    <n v="756"/>
    <n v="8"/>
    <n v="1"/>
    <n v="0"/>
    <m/>
    <m/>
    <m/>
    <m/>
    <m/>
    <m/>
    <x v="3431"/>
    <n v="86.144047619047626"/>
    <n v="1.0582010582010581E-2"/>
    <n v="8.5396825396825402E-2"/>
    <n v="1.00875"/>
    <n v="8.1406125000000014"/>
    <n v="0"/>
    <n v="0"/>
    <n v="0"/>
    <n v="0"/>
    <s v=" "/>
    <x v="0"/>
    <x v="0"/>
    <x v="0"/>
    <s v=""/>
    <s v=""/>
  </r>
  <r>
    <n v="1000650645"/>
    <n v="1000650645"/>
    <n v="2001406906"/>
    <d v="2017-02-07T00:00:00"/>
    <s v="Evergreen"/>
    <s v="Product Page"/>
    <s v="Purchasers, Shopping Cart"/>
    <s v="Website Custom Audience"/>
    <x v="0"/>
    <x v="0"/>
    <s v="M"/>
    <s v="Click"/>
    <n v="12.83"/>
    <n v="1412"/>
    <n v="14"/>
    <n v="1"/>
    <n v="1"/>
    <m/>
    <m/>
    <m/>
    <m/>
    <m/>
    <m/>
    <x v="3432"/>
    <n v="116.57854107648724"/>
    <n v="9.9150141643059488E-3"/>
    <n v="0.12720963172804534"/>
    <n v="0.91642857142857148"/>
    <n v="11.757778571428572"/>
    <n v="0"/>
    <n v="0"/>
    <n v="0"/>
    <n v="0"/>
    <s v=" "/>
    <x v="0"/>
    <x v="0"/>
    <x v="0"/>
    <s v=""/>
    <s v=""/>
  </r>
  <r>
    <n v="1000919254"/>
    <n v="1000919254"/>
    <n v="2001407088"/>
    <d v="2017-02-07T00:00:00"/>
    <s v="Evergreen"/>
    <s v="Home Page"/>
    <s v="Product Page, Shopping Cart, Purchasers"/>
    <s v="Website Custom Audience"/>
    <x v="0"/>
    <x v="0"/>
    <s v="M"/>
    <s v="Click"/>
    <n v="33.090000000000003"/>
    <n v="4371"/>
    <n v="29"/>
    <n v="5"/>
    <n v="2"/>
    <m/>
    <m/>
    <m/>
    <m/>
    <m/>
    <m/>
    <x v="3433"/>
    <n v="250.50288263555257"/>
    <n v="6.6346373827499425E-3"/>
    <n v="0.21954015099519561"/>
    <n v="1.1410344827586207"/>
    <n v="37.756831034482765"/>
    <n v="0"/>
    <n v="0"/>
    <n v="0"/>
    <n v="0"/>
    <s v=" "/>
    <x v="0"/>
    <x v="0"/>
    <x v="0"/>
    <s v=""/>
    <s v=""/>
  </r>
  <r>
    <n v="1000900991"/>
    <n v="1000900991"/>
    <n v="2001407426"/>
    <d v="2017-02-07T00:00:00"/>
    <s v="Evergreen"/>
    <s v="Top Purchasers Lookalike 1%"/>
    <s v="All Site Visitors"/>
    <s v="Lookalike"/>
    <x v="0"/>
    <x v="0"/>
    <s v="M"/>
    <s v="Click"/>
    <n v="18.88"/>
    <n v="2904"/>
    <n v="18"/>
    <n v="3"/>
    <n v="2"/>
    <m/>
    <m/>
    <m/>
    <m/>
    <m/>
    <m/>
    <x v="3434"/>
    <n v="122.74600550964186"/>
    <n v="6.1983471074380167E-3"/>
    <n v="0.11702479338842975"/>
    <n v="1.0488888888888888"/>
    <n v="19.803022222222218"/>
    <n v="0"/>
    <n v="0"/>
    <n v="0"/>
    <n v="0"/>
    <s v=" "/>
    <x v="0"/>
    <x v="0"/>
    <x v="0"/>
    <s v=""/>
    <s v=""/>
  </r>
  <r>
    <n v="1000470025"/>
    <n v="1000470025"/>
    <n v="2001408070"/>
    <d v="2017-02-07T00:00:00"/>
    <s v="Evergreen"/>
    <s v="Top Purchasers Lookalike 2%"/>
    <s v="All Site Visitors"/>
    <s v="Lookalike"/>
    <x v="0"/>
    <x v="0"/>
    <s v="M"/>
    <s v="Click"/>
    <n v="7.43"/>
    <n v="1301"/>
    <n v="8"/>
    <n v="1"/>
    <n v="1"/>
    <m/>
    <m/>
    <m/>
    <m/>
    <m/>
    <m/>
    <x v="3435"/>
    <n v="42.432667179092995"/>
    <n v="6.1491160645657187E-3"/>
    <n v="4.5687932359723286E-2"/>
    <n v="0.92874999999999996"/>
    <n v="6.9006124999999994"/>
    <n v="0"/>
    <n v="0"/>
    <n v="0"/>
    <n v="0"/>
    <s v=" "/>
    <x v="0"/>
    <x v="0"/>
    <x v="0"/>
    <s v=""/>
    <s v=""/>
  </r>
  <r>
    <n v="1000733360"/>
    <n v="1000733360"/>
    <n v="2001408166"/>
    <d v="2017-02-07T00:00:00"/>
    <s v="Evergreen"/>
    <s v="Lapsed Purchasers"/>
    <s v="All Site Visitors"/>
    <s v="Custom Audience"/>
    <x v="0"/>
    <x v="0"/>
    <s v="M"/>
    <s v="Click"/>
    <n v="6.32"/>
    <n v="1216"/>
    <n v="8"/>
    <n v="1"/>
    <n v="1"/>
    <m/>
    <m/>
    <m/>
    <m/>
    <m/>
    <m/>
    <x v="3436"/>
    <n v="32.847368421052636"/>
    <n v="6.5789473684210523E-3"/>
    <n v="4.1578947368421056E-2"/>
    <n v="0.79"/>
    <n v="4.9928000000000008"/>
    <n v="0"/>
    <n v="0"/>
    <n v="0"/>
    <n v="0"/>
    <s v=" "/>
    <x v="0"/>
    <x v="0"/>
    <x v="0"/>
    <s v=""/>
    <s v=""/>
  </r>
  <r>
    <n v="1000502683"/>
    <n v="1000502683"/>
    <n v="2001408560"/>
    <d v="2017-02-07T00:00:00"/>
    <s v="Evergreen"/>
    <s v="Frequent In-Store Purchasers"/>
    <s v="All Site Visitors"/>
    <s v="Custom Audience"/>
    <x v="0"/>
    <x v="0"/>
    <s v="M"/>
    <s v="Click"/>
    <n v="5.93"/>
    <n v="1116"/>
    <n v="8"/>
    <n v="1"/>
    <n v="1"/>
    <m/>
    <m/>
    <m/>
    <m/>
    <m/>
    <m/>
    <x v="3437"/>
    <n v="31.509767025089602"/>
    <n v="7.1684587813620072E-3"/>
    <n v="4.2508960573476702E-2"/>
    <n v="0.74124999999999996"/>
    <n v="4.3956124999999995"/>
    <n v="0"/>
    <n v="0"/>
    <n v="0"/>
    <n v="0"/>
    <s v=" "/>
    <x v="0"/>
    <x v="0"/>
    <x v="0"/>
    <s v=""/>
    <s v=""/>
  </r>
  <r>
    <n v="1000565466"/>
    <n v="1000565466"/>
    <n v="2001408846"/>
    <d v="2017-02-07T00:00:00"/>
    <s v="Evergreen"/>
    <s v="Interested In: Shopping and Fashion"/>
    <s v="All Site Visitors"/>
    <s v="Facebook Interest"/>
    <x v="0"/>
    <x v="0"/>
    <s v="M"/>
    <s v="Click"/>
    <n v="4.29"/>
    <n v="1467"/>
    <n v="10"/>
    <n v="1"/>
    <n v="1"/>
    <m/>
    <m/>
    <m/>
    <m/>
    <m/>
    <m/>
    <x v="3438"/>
    <n v="12.545398773006134"/>
    <n v="6.8166325835037492E-3"/>
    <n v="2.9243353783231084E-2"/>
    <n v="0.42899999999999999"/>
    <n v="1.8404099999999999"/>
    <n v="0"/>
    <n v="0"/>
    <n v="0"/>
    <n v="0"/>
    <s v=" "/>
    <x v="0"/>
    <x v="0"/>
    <x v="0"/>
    <s v=""/>
    <s v=""/>
  </r>
  <r>
    <n v="1000766658"/>
    <n v="1000766658"/>
    <n v="2001409022"/>
    <d v="2017-02-07T00:00:00"/>
    <s v="Evergreen"/>
    <s v="Interested In: Shopping and Fashion"/>
    <s v="All Site Visitors"/>
    <s v="Facebook Interest"/>
    <x v="0"/>
    <x v="0"/>
    <s v="M"/>
    <s v="Click"/>
    <n v="5.09"/>
    <n v="1423"/>
    <n v="8"/>
    <n v="2"/>
    <n v="1"/>
    <m/>
    <m/>
    <m/>
    <m/>
    <m/>
    <m/>
    <x v="3439"/>
    <n v="18.206676036542515"/>
    <n v="5.6219255094869993E-3"/>
    <n v="2.8615600843288826E-2"/>
    <n v="0.63624999999999998"/>
    <n v="3.2385124999999997"/>
    <n v="0"/>
    <n v="0"/>
    <n v="0"/>
    <n v="0"/>
    <s v=" "/>
    <x v="0"/>
    <x v="0"/>
    <x v="0"/>
    <s v=""/>
    <s v=""/>
  </r>
  <r>
    <n v="1000325383"/>
    <n v="1000325383"/>
    <n v="2001409176"/>
    <d v="2017-02-07T00:00:00"/>
    <s v="Evergreen"/>
    <s v="Interested In: High-End Retail"/>
    <s v="All Site Visitors"/>
    <s v="Facebook Interest"/>
    <x v="0"/>
    <x v="0"/>
    <s v="M"/>
    <s v="Click"/>
    <n v="4.24"/>
    <n v="1229"/>
    <n v="6"/>
    <n v="1"/>
    <n v="1"/>
    <m/>
    <m/>
    <m/>
    <m/>
    <m/>
    <m/>
    <x v="3440"/>
    <n v="14.627827502034174"/>
    <n v="4.8820179007323028E-3"/>
    <n v="2.0699755899104964E-2"/>
    <n v="0.70666666666666667"/>
    <n v="2.9962666666666666"/>
    <n v="0"/>
    <n v="0"/>
    <n v="0"/>
    <n v="0"/>
    <s v=" "/>
    <x v="0"/>
    <x v="0"/>
    <x v="0"/>
    <s v=""/>
    <s v=""/>
  </r>
  <r>
    <n v="1000458865"/>
    <n v="1000458865"/>
    <n v="2001410340"/>
    <d v="2017-02-07T00:00:00"/>
    <s v="Evergreen"/>
    <s v="Interested In: Competitors"/>
    <s v="All Site Visitors"/>
    <s v="Facebook Interest"/>
    <x v="0"/>
    <x v="0"/>
    <s v="M"/>
    <s v="Click"/>
    <n v="5.29"/>
    <n v="1364"/>
    <n v="5"/>
    <n v="1"/>
    <n v="1"/>
    <m/>
    <m/>
    <m/>
    <m/>
    <m/>
    <m/>
    <x v="3441"/>
    <n v="20.516202346041055"/>
    <n v="3.6656891495601175E-3"/>
    <n v="1.9391495601173023E-2"/>
    <n v="1.0580000000000001"/>
    <n v="5.5968200000000001"/>
    <n v="0"/>
    <n v="0"/>
    <n v="0"/>
    <n v="0"/>
    <s v=" "/>
    <x v="0"/>
    <x v="0"/>
    <x v="0"/>
    <s v=""/>
    <s v=""/>
  </r>
  <r>
    <n v="1000170339"/>
    <n v="1000170339"/>
    <n v="2001410698"/>
    <d v="2017-02-07T00:00:00"/>
    <s v="Evergreen"/>
    <s v="Shopping Cart Page"/>
    <s v="Purchases"/>
    <s v="Website Custom Audience"/>
    <x v="1"/>
    <x v="0"/>
    <s v="M"/>
    <s v="Click"/>
    <n v="11.57"/>
    <n v="1091"/>
    <n v="13"/>
    <n v="1"/>
    <n v="0"/>
    <m/>
    <m/>
    <m/>
    <m/>
    <m/>
    <m/>
    <x v="3442"/>
    <n v="122.6992667277727"/>
    <n v="1.1915673693858845E-2"/>
    <n v="0.13786434463794683"/>
    <n v="0.89"/>
    <n v="10.2973"/>
    <n v="0"/>
    <n v="0"/>
    <n v="0"/>
    <n v="0"/>
    <s v=" "/>
    <x v="0"/>
    <x v="0"/>
    <x v="0"/>
    <s v=""/>
    <s v=""/>
  </r>
  <r>
    <n v="1000720648"/>
    <n v="1000720648"/>
    <n v="2001411396"/>
    <d v="2017-02-07T00:00:00"/>
    <s v="Evergreen"/>
    <s v="Product Page"/>
    <s v="Purchasers, Shopping Cart"/>
    <s v="Website Custom Audience"/>
    <x v="1"/>
    <x v="0"/>
    <s v="M"/>
    <s v="Click"/>
    <n v="16.27"/>
    <n v="1806"/>
    <n v="17"/>
    <n v="2"/>
    <n v="1"/>
    <m/>
    <m/>
    <m/>
    <m/>
    <m/>
    <m/>
    <x v="3443"/>
    <n v="146.57414174972314"/>
    <n v="9.4130675526024367E-3"/>
    <n v="0.15315060908084163"/>
    <n v="0.95705882352941174"/>
    <n v="15.571347058823529"/>
    <n v="0"/>
    <n v="0"/>
    <n v="0"/>
    <n v="0"/>
    <s v=" "/>
    <x v="0"/>
    <x v="0"/>
    <x v="0"/>
    <s v=""/>
    <s v=""/>
  </r>
  <r>
    <n v="1000463241"/>
    <n v="1000463241"/>
    <n v="2001411562"/>
    <d v="2017-02-07T00:00:00"/>
    <s v="Evergreen"/>
    <s v="Home Page"/>
    <s v="Product Page, Shopping Cart, Purchasers"/>
    <s v="Website Custom Audience"/>
    <x v="1"/>
    <x v="0"/>
    <s v="M"/>
    <s v="Click"/>
    <n v="34.130000000000003"/>
    <n v="4593"/>
    <n v="39"/>
    <n v="5"/>
    <n v="3"/>
    <m/>
    <m/>
    <m/>
    <m/>
    <m/>
    <m/>
    <x v="3444"/>
    <n v="253.61569780100157"/>
    <n v="8.4911822338340961E-3"/>
    <n v="0.28980404964075773"/>
    <n v="0.87512820512820522"/>
    <n v="29.868125641025646"/>
    <n v="0"/>
    <n v="0"/>
    <n v="0"/>
    <n v="0"/>
    <s v=" "/>
    <x v="0"/>
    <x v="0"/>
    <x v="0"/>
    <s v=""/>
    <s v=""/>
  </r>
  <r>
    <n v="1000474683"/>
    <n v="1000474683"/>
    <n v="2001411602"/>
    <d v="2017-02-07T00:00:00"/>
    <s v="Evergreen"/>
    <s v="Top Purchasers Lookalike 1%"/>
    <s v="All Site Visitors"/>
    <s v="Lookalike"/>
    <x v="1"/>
    <x v="0"/>
    <s v="M"/>
    <s v="Click"/>
    <n v="26.05"/>
    <n v="4010"/>
    <n v="28"/>
    <n v="3"/>
    <n v="2"/>
    <m/>
    <m/>
    <m/>
    <m/>
    <m/>
    <m/>
    <x v="3445"/>
    <n v="169.2275561097257"/>
    <n v="6.9825436408977558E-3"/>
    <n v="0.18189526184538654"/>
    <n v="0.93035714285714288"/>
    <n v="24.235803571428573"/>
    <n v="0"/>
    <n v="0"/>
    <n v="0"/>
    <n v="0"/>
    <s v=" "/>
    <x v="0"/>
    <x v="0"/>
    <x v="0"/>
    <s v=""/>
    <s v=""/>
  </r>
  <r>
    <n v="1000208077"/>
    <n v="1000208077"/>
    <n v="2001411636"/>
    <d v="2017-02-07T00:00:00"/>
    <s v="Evergreen"/>
    <s v="Top Purchasers Lookalike 2%"/>
    <s v="All Site Visitors"/>
    <s v="Lookalike"/>
    <x v="1"/>
    <x v="0"/>
    <s v="M"/>
    <s v="Click"/>
    <n v="9.33"/>
    <n v="1623"/>
    <n v="11"/>
    <n v="2"/>
    <n v="1"/>
    <m/>
    <m/>
    <m/>
    <m/>
    <m/>
    <m/>
    <x v="3446"/>
    <n v="53.634565619223658"/>
    <n v="6.7775723967960569E-3"/>
    <n v="6.3234750462107206E-2"/>
    <n v="0.84818181818181815"/>
    <n v="7.9135363636363634"/>
    <n v="0"/>
    <n v="0"/>
    <n v="0"/>
    <n v="0"/>
    <s v=" "/>
    <x v="0"/>
    <x v="0"/>
    <x v="0"/>
    <s v=""/>
    <s v=""/>
  </r>
  <r>
    <n v="1000886714"/>
    <n v="1000886714"/>
    <n v="2001411758"/>
    <d v="2017-02-07T00:00:00"/>
    <s v="Evergreen"/>
    <s v="Lapsed Purchasers"/>
    <s v="All Site Visitors"/>
    <s v="Custom Audience"/>
    <x v="1"/>
    <x v="0"/>
    <s v="M"/>
    <s v="Click"/>
    <n v="7.48"/>
    <n v="1382"/>
    <n v="9"/>
    <n v="1"/>
    <n v="1"/>
    <m/>
    <m/>
    <m/>
    <m/>
    <m/>
    <m/>
    <x v="3447"/>
    <n v="40.485094066570198"/>
    <n v="6.5123010130246021E-3"/>
    <n v="4.8712011577424025E-2"/>
    <n v="0.83111111111111113"/>
    <n v="6.2167111111111115"/>
    <n v="0"/>
    <n v="0"/>
    <n v="0"/>
    <n v="0"/>
    <s v=" "/>
    <x v="0"/>
    <x v="0"/>
    <x v="0"/>
    <s v=""/>
    <s v=""/>
  </r>
  <r>
    <n v="1000182113"/>
    <n v="1000182113"/>
    <n v="2001411856"/>
    <d v="2017-02-07T00:00:00"/>
    <s v="Evergreen"/>
    <s v="Frequent In-Store Purchasers"/>
    <s v="All Site Visitors"/>
    <s v="Custom Audience"/>
    <x v="1"/>
    <x v="0"/>
    <s v="M"/>
    <s v="Click"/>
    <n v="6.52"/>
    <n v="1081"/>
    <n v="9"/>
    <n v="1"/>
    <n v="1"/>
    <m/>
    <m/>
    <m/>
    <m/>
    <m/>
    <m/>
    <x v="3448"/>
    <n v="39.325069380203509"/>
    <n v="8.3256244218316375E-3"/>
    <n v="5.4283071230342275E-2"/>
    <n v="0.72444444444444445"/>
    <n v="4.7233777777777775"/>
    <n v="0"/>
    <n v="0"/>
    <n v="0"/>
    <n v="0"/>
    <s v=" "/>
    <x v="0"/>
    <x v="0"/>
    <x v="0"/>
    <s v=""/>
    <s v=""/>
  </r>
  <r>
    <n v="1000867457"/>
    <n v="1000867457"/>
    <n v="2001411994"/>
    <d v="2017-02-07T00:00:00"/>
    <s v="Evergreen"/>
    <s v="Interested In: Shopping and Fashion"/>
    <s v="All Site Visitors"/>
    <s v="Facebook Interest"/>
    <x v="1"/>
    <x v="0"/>
    <s v="M"/>
    <s v="Click"/>
    <n v="5.14"/>
    <n v="1559"/>
    <n v="11"/>
    <n v="1"/>
    <n v="1"/>
    <m/>
    <m/>
    <m/>
    <m/>
    <m/>
    <m/>
    <x v="3449"/>
    <n v="16.94650416933932"/>
    <n v="7.0558050032071837E-3"/>
    <n v="3.6266837716484923E-2"/>
    <n v="0.46727272727272723"/>
    <n v="2.401781818181818"/>
    <n v="0"/>
    <n v="0"/>
    <n v="0"/>
    <n v="0"/>
    <s v=" "/>
    <x v="0"/>
    <x v="0"/>
    <x v="0"/>
    <s v=""/>
    <s v=""/>
  </r>
  <r>
    <n v="1000761660"/>
    <n v="1000761660"/>
    <n v="2001412060"/>
    <d v="2017-02-07T00:00:00"/>
    <s v="Evergreen"/>
    <s v="Interested In: Shopping and Fashion"/>
    <s v="All Site Visitors"/>
    <s v="Facebook Interest"/>
    <x v="1"/>
    <x v="0"/>
    <s v="M"/>
    <s v="Click"/>
    <n v="5.43"/>
    <n v="1907"/>
    <n v="13"/>
    <n v="2"/>
    <n v="1"/>
    <m/>
    <m/>
    <m/>
    <m/>
    <m/>
    <m/>
    <x v="3450"/>
    <n v="15.461405348715259"/>
    <n v="6.8169900367068695E-3"/>
    <n v="3.7016255899318298E-2"/>
    <n v="0.4176923076923077"/>
    <n v="2.2680692307692305"/>
    <n v="0"/>
    <n v="0"/>
    <n v="0"/>
    <n v="0"/>
    <s v=" "/>
    <x v="0"/>
    <x v="0"/>
    <x v="0"/>
    <s v=""/>
    <s v=""/>
  </r>
  <r>
    <n v="1000816862"/>
    <n v="1000816862"/>
    <n v="2001412130"/>
    <d v="2017-02-07T00:00:00"/>
    <s v="Evergreen"/>
    <s v="Interested In: High-End Retail"/>
    <s v="All Site Visitors"/>
    <s v="Facebook Interest"/>
    <x v="1"/>
    <x v="0"/>
    <s v="M"/>
    <s v="Click"/>
    <n v="5.73"/>
    <n v="1505"/>
    <n v="7"/>
    <n v="1"/>
    <n v="1"/>
    <m/>
    <m/>
    <m/>
    <m/>
    <m/>
    <m/>
    <x v="3451"/>
    <n v="21.815880398671101"/>
    <n v="4.6511627906976744E-3"/>
    <n v="2.6651162790697677E-2"/>
    <n v="0.81857142857142862"/>
    <n v="4.6904142857142865"/>
    <n v="0"/>
    <n v="0"/>
    <n v="0"/>
    <n v="0"/>
    <s v=" "/>
    <x v="0"/>
    <x v="0"/>
    <x v="0"/>
    <s v=""/>
    <s v=""/>
  </r>
  <r>
    <n v="1000370249"/>
    <n v="1000370249"/>
    <n v="2001412204"/>
    <d v="2017-02-07T00:00:00"/>
    <s v="Evergreen"/>
    <s v="Interested In: Competitors"/>
    <s v="All Site Visitors"/>
    <s v="Facebook Interest"/>
    <x v="1"/>
    <x v="0"/>
    <s v="M"/>
    <s v="Click"/>
    <n v="4.9800000000000004"/>
    <n v="1271"/>
    <n v="4"/>
    <n v="1"/>
    <n v="1"/>
    <m/>
    <m/>
    <m/>
    <m/>
    <m/>
    <m/>
    <x v="3452"/>
    <n v="19.51250983477577"/>
    <n v="3.1471282454760031E-3"/>
    <n v="1.5672698662470497E-2"/>
    <n v="1.2450000000000001"/>
    <n v="6.2001000000000008"/>
    <n v="0"/>
    <n v="0"/>
    <n v="0"/>
    <n v="0"/>
    <s v=" "/>
    <x v="0"/>
    <x v="0"/>
    <x v="0"/>
    <s v=""/>
    <s v=""/>
  </r>
  <r>
    <n v="1000973529"/>
    <n v="1000973529"/>
    <n v="2001412714"/>
    <d v="2017-02-07T00:00:00"/>
    <s v="Evergreen"/>
    <s v="Shopping Cart Page"/>
    <s v="Purchases"/>
    <s v="Website Custom Audience"/>
    <x v="0"/>
    <x v="1"/>
    <s v="M"/>
    <s v="Click"/>
    <n v="14.41"/>
    <n v="1672"/>
    <n v="12"/>
    <n v="1"/>
    <n v="1"/>
    <n v="371"/>
    <n v="221"/>
    <n v="124"/>
    <n v="78"/>
    <n v="62"/>
    <n v="58"/>
    <x v="3453"/>
    <n v="124.19144736842105"/>
    <n v="7.1770334928229667E-3"/>
    <n v="0.10342105263157896"/>
    <n v="1.2008333333333334"/>
    <n v="17.304008333333336"/>
    <n v="0"/>
    <n v="0"/>
    <n v="0"/>
    <n v="0"/>
    <n v="120"/>
    <x v="1717"/>
    <x v="1721"/>
    <x v="1717"/>
    <n v="1.7304008333333334"/>
    <n v="1.7304008333333334"/>
  </r>
  <r>
    <n v="1000575258"/>
    <n v="1000575258"/>
    <n v="2001412852"/>
    <d v="2017-02-07T00:00:00"/>
    <s v="Evergreen"/>
    <s v="Product Page"/>
    <s v="Purchasers, Shopping Cart"/>
    <s v="Website Custom Audience"/>
    <x v="0"/>
    <x v="1"/>
    <s v="M"/>
    <s v="Click"/>
    <n v="33.94"/>
    <n v="4621"/>
    <n v="35"/>
    <n v="5"/>
    <n v="3"/>
    <n v="1330"/>
    <n v="674"/>
    <n v="295"/>
    <n v="220"/>
    <n v="176"/>
    <n v="159"/>
    <x v="3454"/>
    <n v="249.28015581043061"/>
    <n v="7.5741181562432374E-3"/>
    <n v="0.25706557022289545"/>
    <n v="0.96971428571428564"/>
    <n v="32.912102857142855"/>
    <n v="1"/>
    <n v="28"/>
    <n v="0.82498526812021222"/>
    <n v="28"/>
    <n v="335"/>
    <x v="1718"/>
    <x v="1722"/>
    <x v="1718"/>
    <n v="3.4385779104477607"/>
    <n v="3.4385779104477607"/>
  </r>
  <r>
    <n v="1000248821"/>
    <n v="1000248821"/>
    <n v="2001413146"/>
    <d v="2017-02-07T00:00:00"/>
    <s v="Evergreen"/>
    <s v="Home Page"/>
    <s v="Product Page, Shopping Cart, Purchasers"/>
    <s v="Website Custom Audience"/>
    <x v="0"/>
    <x v="1"/>
    <s v="M"/>
    <s v="Click"/>
    <n v="31.16"/>
    <n v="4640"/>
    <n v="23"/>
    <n v="6"/>
    <n v="2"/>
    <n v="1073"/>
    <n v="583"/>
    <n v="323"/>
    <n v="237"/>
    <n v="170"/>
    <n v="158"/>
    <x v="3455"/>
    <n v="209.25551724137932"/>
    <n v="4.9568965517241383E-3"/>
    <n v="0.15445689655172415"/>
    <n v="1.3547826086956523"/>
    <n v="42.215026086956527"/>
    <n v="0"/>
    <n v="0"/>
    <n v="0"/>
    <n v="0"/>
    <n v="328"/>
    <x v="1719"/>
    <x v="1723"/>
    <x v="1719"/>
    <n v="2.9601999999999999"/>
    <n v="2.9601999999999999"/>
  </r>
  <r>
    <n v="1000452209"/>
    <n v="1000452209"/>
    <n v="2001413316"/>
    <d v="2017-02-07T00:00:00"/>
    <s v="Evergreen"/>
    <s v="Top Purchasers Lookalike 1%"/>
    <s v="All Site Visitors"/>
    <s v="Lookalike"/>
    <x v="0"/>
    <x v="1"/>
    <s v="M"/>
    <s v="Click"/>
    <n v="33.46"/>
    <n v="6134"/>
    <n v="28"/>
    <n v="5"/>
    <n v="3"/>
    <n v="1278"/>
    <n v="557"/>
    <n v="228"/>
    <n v="138"/>
    <n v="105"/>
    <n v="97"/>
    <x v="3456"/>
    <n v="182.51900880339093"/>
    <n v="4.5647212259537009E-3"/>
    <n v="0.15273557222041084"/>
    <n v="1.1950000000000001"/>
    <n v="39.984700000000004"/>
    <n v="0"/>
    <n v="0"/>
    <n v="0"/>
    <n v="0"/>
    <n v="202"/>
    <x v="1720"/>
    <x v="1724"/>
    <x v="1720"/>
    <n v="5.5424336633663369"/>
    <n v="5.5424336633663369"/>
  </r>
  <r>
    <n v="1000110797"/>
    <n v="1000110797"/>
    <n v="2001413392"/>
    <d v="2017-02-07T00:00:00"/>
    <s v="Evergreen"/>
    <s v="Top Purchasers Lookalike 2%"/>
    <s v="All Site Visitors"/>
    <s v="Lookalike"/>
    <x v="0"/>
    <x v="1"/>
    <s v="M"/>
    <s v="Click"/>
    <n v="11.56"/>
    <n v="2230"/>
    <n v="10"/>
    <n v="2"/>
    <n v="1"/>
    <n v="493"/>
    <n v="214"/>
    <n v="96"/>
    <n v="59"/>
    <n v="47"/>
    <n v="41"/>
    <x v="3457"/>
    <n v="59.925381165919291"/>
    <n v="4.4843049327354259E-3"/>
    <n v="5.1838565022421526E-2"/>
    <n v="1.1560000000000001"/>
    <n v="13.363360000000002"/>
    <n v="0"/>
    <n v="0"/>
    <n v="0"/>
    <n v="0"/>
    <n v="88"/>
    <x v="1721"/>
    <x v="1725"/>
    <x v="1721"/>
    <n v="1.5185636363636366"/>
    <n v="1.5185636363636366"/>
  </r>
  <r>
    <n v="1000451875"/>
    <n v="1000451875"/>
    <n v="2001413922"/>
    <d v="2017-02-07T00:00:00"/>
    <s v="Evergreen"/>
    <s v="Lapsed Purchasers"/>
    <s v="All Site Visitors"/>
    <s v="Custom Audience"/>
    <x v="0"/>
    <x v="1"/>
    <s v="M"/>
    <s v="Click"/>
    <n v="10.220000000000001"/>
    <n v="2148"/>
    <n v="10"/>
    <n v="2"/>
    <n v="1"/>
    <n v="356"/>
    <n v="166"/>
    <n v="99"/>
    <n v="78"/>
    <n v="62"/>
    <n v="55"/>
    <x v="3458"/>
    <n v="48.62588454376165"/>
    <n v="4.6554934823091251E-3"/>
    <n v="4.757914338919926E-2"/>
    <n v="1.022"/>
    <n v="10.444840000000001"/>
    <n v="0"/>
    <n v="0"/>
    <n v="0"/>
    <n v="0"/>
    <n v="117"/>
    <x v="1722"/>
    <x v="1726"/>
    <x v="1722"/>
    <n v="0.89272136752136766"/>
    <n v="0.89272136752136766"/>
  </r>
  <r>
    <n v="1000889069"/>
    <n v="1000889069"/>
    <n v="2001413990"/>
    <d v="2017-02-07T00:00:00"/>
    <s v="Evergreen"/>
    <s v="Frequent In-Store Purchasers"/>
    <s v="All Site Visitors"/>
    <s v="Custom Audience"/>
    <x v="0"/>
    <x v="1"/>
    <s v="M"/>
    <s v="Click"/>
    <n v="7.8"/>
    <n v="1472"/>
    <n v="7"/>
    <n v="2"/>
    <n v="1"/>
    <n v="430"/>
    <n v="243"/>
    <n v="136"/>
    <n v="90"/>
    <n v="64"/>
    <n v="60"/>
    <x v="3459"/>
    <n v="41.33152173913043"/>
    <n v="4.755434782608696E-3"/>
    <n v="3.7092391304347827E-2"/>
    <n v="1.1142857142857143"/>
    <n v="8.6914285714285722"/>
    <n v="0"/>
    <n v="0"/>
    <n v="0"/>
    <n v="0"/>
    <n v="124"/>
    <x v="1723"/>
    <x v="1727"/>
    <x v="1723"/>
    <n v="0.49064516129032254"/>
    <n v="0.49064516129032254"/>
  </r>
  <r>
    <n v="1000786471"/>
    <n v="1000786471"/>
    <n v="2001414072"/>
    <d v="2017-02-07T00:00:00"/>
    <s v="Evergreen"/>
    <s v="Interested In: Shopping and Fashion"/>
    <s v="All Site Visitors"/>
    <s v="Facebook Interest"/>
    <x v="0"/>
    <x v="1"/>
    <s v="M"/>
    <s v="Click"/>
    <n v="6.84"/>
    <n v="2258"/>
    <n v="10"/>
    <n v="2"/>
    <n v="1"/>
    <n v="402"/>
    <n v="199"/>
    <n v="89"/>
    <n v="57"/>
    <n v="41"/>
    <n v="36"/>
    <x v="3460"/>
    <n v="20.719929140832594"/>
    <n v="4.4286979627989375E-3"/>
    <n v="3.029229406554473E-2"/>
    <n v="0.68399999999999994"/>
    <n v="4.6785599999999992"/>
    <n v="0"/>
    <n v="0"/>
    <n v="0"/>
    <n v="0"/>
    <n v="77"/>
    <x v="1724"/>
    <x v="1728"/>
    <x v="1724"/>
    <n v="0.60760519480519481"/>
    <n v="0.60760519480519481"/>
  </r>
  <r>
    <n v="1000354635"/>
    <n v="1000354635"/>
    <n v="2001414108"/>
    <d v="2017-02-07T00:00:00"/>
    <s v="Evergreen"/>
    <s v="Interested In: Shopping and Fashion"/>
    <s v="All Site Visitors"/>
    <s v="Facebook Interest"/>
    <x v="0"/>
    <x v="1"/>
    <s v="M"/>
    <s v="Click"/>
    <n v="7.4"/>
    <n v="2817"/>
    <n v="13"/>
    <n v="3"/>
    <n v="1"/>
    <n v="544"/>
    <n v="301"/>
    <n v="157"/>
    <n v="107"/>
    <n v="75"/>
    <n v="66"/>
    <x v="3461"/>
    <n v="19.439119630812922"/>
    <n v="4.6148384806531774E-3"/>
    <n v="3.4149804756833511E-2"/>
    <n v="0.56923076923076921"/>
    <n v="4.2123076923076921"/>
    <n v="0"/>
    <n v="0"/>
    <n v="0"/>
    <n v="0"/>
    <n v="141"/>
    <x v="1725"/>
    <x v="1729"/>
    <x v="1725"/>
    <n v="0.38836879432624116"/>
    <n v="0.38836879432624116"/>
  </r>
  <r>
    <n v="1000834229"/>
    <n v="1000834229"/>
    <n v="2001414474"/>
    <d v="2017-02-07T00:00:00"/>
    <s v="Evergreen"/>
    <s v="Interested In: High-End Retail"/>
    <s v="All Site Visitors"/>
    <s v="Facebook Interest"/>
    <x v="0"/>
    <x v="1"/>
    <s v="M"/>
    <s v="Click"/>
    <n v="5.26"/>
    <n v="1801"/>
    <n v="6"/>
    <n v="2"/>
    <n v="1"/>
    <n v="534"/>
    <n v="223"/>
    <n v="108"/>
    <n v="83"/>
    <n v="73"/>
    <n v="66"/>
    <x v="3462"/>
    <n v="15.3623542476402"/>
    <n v="3.3314825097168241E-3"/>
    <n v="1.7523598001110495E-2"/>
    <n v="0.87666666666666659"/>
    <n v="4.6112666666666664"/>
    <n v="0"/>
    <n v="0"/>
    <n v="0"/>
    <n v="0"/>
    <n v="139"/>
    <x v="1726"/>
    <x v="1730"/>
    <x v="1726"/>
    <n v="0.19904748201438849"/>
    <n v="0.19904748201438849"/>
  </r>
  <r>
    <n v="1000110647"/>
    <n v="1000110647"/>
    <n v="2001414674"/>
    <d v="2017-02-07T00:00:00"/>
    <s v="Evergreen"/>
    <s v="Interested In: Competitors"/>
    <s v="All Site Visitors"/>
    <s v="Facebook Interest"/>
    <x v="0"/>
    <x v="1"/>
    <s v="M"/>
    <s v="Click"/>
    <n v="6.39"/>
    <n v="1855"/>
    <n v="4"/>
    <n v="2"/>
    <n v="1"/>
    <n v="507"/>
    <n v="287"/>
    <n v="127"/>
    <n v="78"/>
    <n v="59"/>
    <n v="54"/>
    <x v="3463"/>
    <n v="22.011913746630725"/>
    <n v="2.1563342318059301E-3"/>
    <n v="1.3778975741239893E-2"/>
    <n v="1.5974999999999999"/>
    <n v="10.208024999999999"/>
    <n v="0"/>
    <n v="0"/>
    <n v="0"/>
    <n v="0"/>
    <n v="113"/>
    <x v="1727"/>
    <x v="1731"/>
    <x v="1727"/>
    <n v="0.36134601769911501"/>
    <n v="0.36134601769911501"/>
  </r>
  <r>
    <n v="1000221247"/>
    <n v="1000221247"/>
    <n v="2001415044"/>
    <d v="2017-02-07T00:00:00"/>
    <s v="Evergreen"/>
    <s v="Shopping Cart Page"/>
    <s v="Purchases"/>
    <s v="Website Custom Audience"/>
    <x v="1"/>
    <x v="1"/>
    <s v="M"/>
    <s v="Click"/>
    <n v="10.119999999999999"/>
    <n v="1187"/>
    <n v="10"/>
    <n v="1"/>
    <n v="0"/>
    <n v="342"/>
    <n v="147"/>
    <n v="68"/>
    <n v="51"/>
    <n v="42"/>
    <n v="38"/>
    <x v="3464"/>
    <n v="86.280033698399322"/>
    <n v="8.4245998315080027E-3"/>
    <n v="8.5256950294860981E-2"/>
    <n v="1.012"/>
    <n v="10.241439999999999"/>
    <n v="0"/>
    <n v="0"/>
    <n v="0"/>
    <n v="0"/>
    <n v="80"/>
    <x v="1728"/>
    <x v="1732"/>
    <x v="1728"/>
    <n v="1.2801799999999999"/>
    <n v="1.2801799999999999"/>
  </r>
  <r>
    <n v="1000151745"/>
    <n v="1000151745"/>
    <n v="2001415110"/>
    <d v="2017-02-07T00:00:00"/>
    <s v="Evergreen"/>
    <s v="Product Page"/>
    <s v="Purchasers, Shopping Cart"/>
    <s v="Website Custom Audience"/>
    <x v="1"/>
    <x v="1"/>
    <s v="M"/>
    <s v="Click"/>
    <n v="25.9"/>
    <n v="3361"/>
    <n v="28"/>
    <n v="3"/>
    <n v="2"/>
    <n v="676"/>
    <n v="400"/>
    <n v="223"/>
    <n v="171"/>
    <n v="153"/>
    <n v="137"/>
    <x v="3465"/>
    <n v="199.58643260934244"/>
    <n v="8.3308539125260331E-3"/>
    <n v="0.21576911633442425"/>
    <n v="0.92499999999999993"/>
    <n v="23.957499999999996"/>
    <n v="1"/>
    <n v="130"/>
    <n v="5.0193050193050199"/>
    <n v="130"/>
    <n v="290"/>
    <x v="1729"/>
    <x v="1733"/>
    <x v="1729"/>
    <n v="2.3131379310344826"/>
    <n v="2.3131379310344826"/>
  </r>
  <r>
    <n v="1000536520"/>
    <n v="1000536520"/>
    <n v="2001415226"/>
    <d v="2017-02-07T00:00:00"/>
    <s v="Evergreen"/>
    <s v="Home Page"/>
    <s v="Product Page, Shopping Cart, Purchasers"/>
    <s v="Website Custom Audience"/>
    <x v="1"/>
    <x v="1"/>
    <s v="M"/>
    <s v="Click"/>
    <n v="46.56"/>
    <n v="8011"/>
    <n v="44"/>
    <n v="8"/>
    <n v="3"/>
    <n v="2298"/>
    <n v="972"/>
    <n v="550"/>
    <n v="436"/>
    <n v="357"/>
    <n v="312"/>
    <x v="3466"/>
    <n v="270.6071152165772"/>
    <n v="5.4924478841592806E-3"/>
    <n v="0.25572837348645611"/>
    <n v="1.0581818181818183"/>
    <n v="49.268945454545467"/>
    <n v="1"/>
    <n v="69"/>
    <n v="1.4819587628865978"/>
    <n v="69"/>
    <n v="669"/>
    <x v="1730"/>
    <x v="1734"/>
    <x v="1730"/>
    <n v="3.2404089686098656"/>
    <n v="3.2404089686098656"/>
  </r>
  <r>
    <n v="1000829546"/>
    <n v="1000829546"/>
    <n v="2001415632"/>
    <d v="2017-02-07T00:00:00"/>
    <s v="Evergreen"/>
    <s v="Top Purchasers Lookalike 1%"/>
    <s v="All Site Visitors"/>
    <s v="Lookalike"/>
    <x v="1"/>
    <x v="1"/>
    <s v="M"/>
    <s v="Click"/>
    <n v="20.71"/>
    <n v="3793"/>
    <n v="19"/>
    <n v="4"/>
    <n v="2"/>
    <n v="987"/>
    <n v="478"/>
    <n v="246"/>
    <n v="183"/>
    <n v="164"/>
    <n v="141"/>
    <x v="3467"/>
    <n v="113.07780121276036"/>
    <n v="5.0092275243870284E-3"/>
    <n v="0.10374110203005536"/>
    <n v="1.0900000000000001"/>
    <n v="22.573900000000002"/>
    <n v="0"/>
    <n v="0"/>
    <n v="0"/>
    <n v="0"/>
    <n v="305"/>
    <x v="1731"/>
    <x v="1735"/>
    <x v="1731"/>
    <n v="1.4062429508196723"/>
    <n v="1.4062429508196723"/>
  </r>
  <r>
    <n v="1000107932"/>
    <n v="1000107932"/>
    <n v="2001415662"/>
    <d v="2017-02-07T00:00:00"/>
    <s v="Evergreen"/>
    <s v="Top Purchasers Lookalike 2%"/>
    <s v="All Site Visitors"/>
    <s v="Lookalike"/>
    <x v="1"/>
    <x v="1"/>
    <s v="M"/>
    <s v="Click"/>
    <n v="12.66"/>
    <n v="2503"/>
    <n v="12"/>
    <n v="2"/>
    <n v="1"/>
    <n v="464"/>
    <n v="248"/>
    <n v="133"/>
    <n v="84"/>
    <n v="62"/>
    <n v="59"/>
    <x v="3468"/>
    <n v="64.033399920095889"/>
    <n v="4.794246903715541E-3"/>
    <n v="6.0695165801038752E-2"/>
    <n v="1.0549999999999999"/>
    <n v="13.356299999999999"/>
    <n v="0"/>
    <n v="0"/>
    <n v="0"/>
    <n v="0"/>
    <n v="121"/>
    <x v="1732"/>
    <x v="1736"/>
    <x v="1732"/>
    <n v="1.3245917355371901"/>
    <n v="1.3245917355371901"/>
  </r>
  <r>
    <n v="1000319031"/>
    <n v="1000319031"/>
    <n v="2001415842"/>
    <d v="2017-02-07T00:00:00"/>
    <s v="Evergreen"/>
    <s v="Lapsed Purchasers"/>
    <s v="All Site Visitors"/>
    <s v="Custom Audience"/>
    <x v="1"/>
    <x v="1"/>
    <s v="M"/>
    <s v="Click"/>
    <n v="14.04"/>
    <n v="2951"/>
    <n v="14"/>
    <n v="3"/>
    <n v="2"/>
    <n v="656"/>
    <n v="275"/>
    <n v="159"/>
    <n v="125"/>
    <n v="94"/>
    <n v="80"/>
    <x v="3469"/>
    <n v="66.798237885462541"/>
    <n v="4.7441545238902068E-3"/>
    <n v="6.6607929515418496E-2"/>
    <n v="1.0028571428571429"/>
    <n v="14.080114285714286"/>
    <n v="0"/>
    <n v="0"/>
    <n v="0"/>
    <n v="0"/>
    <n v="174"/>
    <x v="1733"/>
    <x v="1737"/>
    <x v="1733"/>
    <n v="1.1328827586206895"/>
    <n v="1.1328827586206895"/>
  </r>
  <r>
    <n v="1000926004"/>
    <n v="1000926004"/>
    <n v="2001416512"/>
    <d v="2017-02-07T00:00:00"/>
    <s v="Evergreen"/>
    <s v="Frequent In-Store Purchasers"/>
    <s v="All Site Visitors"/>
    <s v="Custom Audience"/>
    <x v="1"/>
    <x v="1"/>
    <s v="M"/>
    <s v="Click"/>
    <n v="10.67"/>
    <n v="2265"/>
    <n v="14"/>
    <n v="2"/>
    <n v="1"/>
    <n v="604"/>
    <n v="311"/>
    <n v="135"/>
    <n v="96"/>
    <n v="67"/>
    <n v="63"/>
    <x v="3470"/>
    <n v="50.264415011037521"/>
    <n v="6.1810154525386313E-3"/>
    <n v="6.5951434878587192E-2"/>
    <n v="0.76214285714285712"/>
    <n v="8.1320642857142857"/>
    <n v="0"/>
    <n v="0"/>
    <n v="0"/>
    <n v="0"/>
    <n v="130"/>
    <x v="1734"/>
    <x v="1738"/>
    <x v="1734"/>
    <n v="0.87576076923076918"/>
    <n v="0.87576076923076918"/>
  </r>
  <r>
    <n v="1000534109"/>
    <n v="1000534109"/>
    <n v="2001416570"/>
    <d v="2017-02-07T00:00:00"/>
    <s v="Evergreen"/>
    <s v="Interested In: Shopping and Fashion"/>
    <s v="All Site Visitors"/>
    <s v="Facebook Interest"/>
    <x v="1"/>
    <x v="1"/>
    <s v="M"/>
    <s v="Click"/>
    <n v="7.33"/>
    <n v="2760"/>
    <n v="14"/>
    <n v="3"/>
    <n v="1"/>
    <n v="623"/>
    <n v="321"/>
    <n v="187"/>
    <n v="129"/>
    <n v="94"/>
    <n v="88"/>
    <x v="3471"/>
    <n v="19.466992753623188"/>
    <n v="5.0724637681159417E-3"/>
    <n v="3.718115942028985E-2"/>
    <n v="0.52357142857142858"/>
    <n v="3.8377785714285717"/>
    <n v="0"/>
    <n v="0"/>
    <n v="0"/>
    <n v="0"/>
    <n v="182"/>
    <x v="1735"/>
    <x v="1739"/>
    <x v="1735"/>
    <n v="0.29521373626373626"/>
    <n v="0.29521373626373626"/>
  </r>
  <r>
    <n v="1000121748"/>
    <n v="1000121748"/>
    <n v="2001416582"/>
    <d v="2017-02-07T00:00:00"/>
    <s v="Evergreen"/>
    <s v="Interested In: Shopping and Fashion"/>
    <s v="All Site Visitors"/>
    <s v="Facebook Interest"/>
    <x v="1"/>
    <x v="1"/>
    <s v="M"/>
    <s v="Click"/>
    <n v="8.0299999999999994"/>
    <n v="2582"/>
    <n v="11"/>
    <n v="2"/>
    <n v="1"/>
    <n v="568"/>
    <n v="308"/>
    <n v="136"/>
    <n v="97"/>
    <n v="73"/>
    <n v="64"/>
    <x v="3472"/>
    <n v="24.973237800154916"/>
    <n v="4.2602633617350892E-3"/>
    <n v="3.4209914794732767E-2"/>
    <n v="0.73"/>
    <n v="5.8618999999999994"/>
    <n v="0"/>
    <n v="0"/>
    <n v="0"/>
    <n v="0"/>
    <n v="137"/>
    <x v="1736"/>
    <x v="1740"/>
    <x v="1736"/>
    <n v="0.470663503649635"/>
    <n v="0.470663503649635"/>
  </r>
  <r>
    <n v="1000128438"/>
    <n v="1000128438"/>
    <n v="2001416860"/>
    <d v="2017-02-07T00:00:00"/>
    <s v="Evergreen"/>
    <s v="Interested In: High-End Retail"/>
    <s v="All Site Visitors"/>
    <s v="Facebook Interest"/>
    <x v="1"/>
    <x v="1"/>
    <s v="M"/>
    <s v="Click"/>
    <n v="6.08"/>
    <n v="2145"/>
    <n v="8"/>
    <n v="2"/>
    <n v="1"/>
    <n v="330"/>
    <n v="179"/>
    <n v="96"/>
    <n v="58"/>
    <n v="48"/>
    <n v="43"/>
    <x v="3473"/>
    <n v="17.233752913752912"/>
    <n v="3.7296037296037296E-3"/>
    <n v="2.2675990675990677E-2"/>
    <n v="0.76"/>
    <n v="4.6208"/>
    <n v="0"/>
    <n v="0"/>
    <n v="0"/>
    <n v="0"/>
    <n v="91"/>
    <x v="1737"/>
    <x v="1741"/>
    <x v="1737"/>
    <n v="0.40622417582417586"/>
    <n v="0.40622417582417586"/>
  </r>
  <r>
    <n v="1000684726"/>
    <n v="1000684726"/>
    <n v="2001417098"/>
    <d v="2017-02-07T00:00:00"/>
    <s v="Evergreen"/>
    <s v="Interested In: Competitors"/>
    <s v="All Site Visitors"/>
    <s v="Facebook Interest"/>
    <x v="1"/>
    <x v="1"/>
    <s v="M"/>
    <s v="Click"/>
    <n v="6.94"/>
    <n v="1796"/>
    <n v="4"/>
    <n v="2"/>
    <n v="1"/>
    <n v="494"/>
    <n v="256"/>
    <n v="127"/>
    <n v="100"/>
    <n v="79"/>
    <n v="73"/>
    <x v="3474"/>
    <n v="26.817149220489981"/>
    <n v="2.2271714922048997E-3"/>
    <n v="1.5456570155902004E-2"/>
    <n v="1.7350000000000001"/>
    <n v="12.040900000000001"/>
    <n v="0"/>
    <n v="0"/>
    <n v="0"/>
    <n v="0"/>
    <n v="152"/>
    <x v="1738"/>
    <x v="1742"/>
    <x v="1738"/>
    <n v="0.31686578947368421"/>
    <n v="0.31686578947368421"/>
  </r>
  <r>
    <n v="1000794542"/>
    <n v="1000794542"/>
    <n v="2001417310"/>
    <d v="2017-02-07T00:00:00"/>
    <s v="Evergreen"/>
    <s v="Shopping Cart Page"/>
    <s v="Purchases"/>
    <s v="Website Custom Audience"/>
    <x v="0"/>
    <x v="0"/>
    <s v="M"/>
    <s v="Click"/>
    <n v="7.99"/>
    <n v="856"/>
    <n v="9"/>
    <n v="1"/>
    <n v="0"/>
    <m/>
    <m/>
    <m/>
    <m/>
    <m/>
    <m/>
    <x v="3475"/>
    <n v="74.579556074766359"/>
    <n v="1.0514018691588784E-2"/>
    <n v="8.4007009345794387E-2"/>
    <n v="0.88777777777777778"/>
    <n v="7.0933444444444449"/>
    <n v="0"/>
    <n v="0"/>
    <n v="0"/>
    <n v="0"/>
    <s v=" "/>
    <x v="0"/>
    <x v="0"/>
    <x v="0"/>
    <s v=""/>
    <s v=""/>
  </r>
  <r>
    <n v="1000243604"/>
    <n v="1000243604"/>
    <n v="2001418150"/>
    <d v="2017-02-07T00:00:00"/>
    <s v="Evergreen"/>
    <s v="Product Page"/>
    <s v="Purchasers, Shopping Cart"/>
    <s v="Website Custom Audience"/>
    <x v="0"/>
    <x v="0"/>
    <s v="M"/>
    <s v="Click"/>
    <n v="15.89"/>
    <n v="1891"/>
    <n v="16"/>
    <n v="2"/>
    <n v="1"/>
    <m/>
    <m/>
    <m/>
    <m/>
    <m/>
    <m/>
    <x v="3476"/>
    <n v="133.52305658381806"/>
    <n v="8.4611316763617134E-3"/>
    <n v="0.13444738233738762"/>
    <n v="0.99312500000000004"/>
    <n v="15.780756250000001"/>
    <n v="0"/>
    <n v="0"/>
    <n v="0"/>
    <n v="0"/>
    <s v=" "/>
    <x v="0"/>
    <x v="0"/>
    <x v="0"/>
    <s v=""/>
    <s v=""/>
  </r>
  <r>
    <n v="1000734222"/>
    <n v="1000734222"/>
    <n v="2001418936"/>
    <d v="2017-02-07T00:00:00"/>
    <s v="Evergreen"/>
    <s v="Home Page"/>
    <s v="Product Page, Shopping Cart, Purchasers"/>
    <s v="Website Custom Audience"/>
    <x v="0"/>
    <x v="0"/>
    <s v="M"/>
    <s v="Click"/>
    <n v="34.99"/>
    <n v="4733"/>
    <n v="39"/>
    <n v="6"/>
    <n v="2"/>
    <m/>
    <m/>
    <m/>
    <m/>
    <m/>
    <m/>
    <x v="3477"/>
    <n v="258.6731671244454"/>
    <n v="8.2400169025987745E-3"/>
    <n v="0.28831819142193116"/>
    <n v="0.89717948717948726"/>
    <n v="31.392310256410262"/>
    <n v="0"/>
    <n v="0"/>
    <n v="0"/>
    <n v="0"/>
    <s v=" "/>
    <x v="0"/>
    <x v="0"/>
    <x v="0"/>
    <s v=""/>
    <s v=""/>
  </r>
  <r>
    <n v="1000538567"/>
    <n v="1000538567"/>
    <n v="2001419784"/>
    <d v="2017-02-07T00:00:00"/>
    <s v="Evergreen"/>
    <s v="Top Purchasers Lookalike 1%"/>
    <s v="All Site Visitors"/>
    <s v="Lookalike"/>
    <x v="0"/>
    <x v="0"/>
    <s v="M"/>
    <s v="Click"/>
    <n v="17.82"/>
    <n v="2754"/>
    <n v="16"/>
    <n v="2"/>
    <n v="1"/>
    <m/>
    <m/>
    <m/>
    <m/>
    <m/>
    <m/>
    <x v="3478"/>
    <n v="115.30588235294118"/>
    <n v="5.8097312999273783E-3"/>
    <n v="0.10352941176470588"/>
    <n v="1.11375"/>
    <n v="19.847025000000002"/>
    <n v="0"/>
    <n v="0"/>
    <n v="0"/>
    <n v="0"/>
    <s v=" "/>
    <x v="0"/>
    <x v="0"/>
    <x v="0"/>
    <s v=""/>
    <s v=""/>
  </r>
  <r>
    <n v="1000968014"/>
    <n v="1000968014"/>
    <n v="2001420060"/>
    <d v="2017-02-07T00:00:00"/>
    <s v="Evergreen"/>
    <s v="Top Purchasers Lookalike 2%"/>
    <s v="All Site Visitors"/>
    <s v="Lookalike"/>
    <x v="0"/>
    <x v="0"/>
    <s v="M"/>
    <s v="Click"/>
    <n v="7.06"/>
    <n v="1320"/>
    <n v="8"/>
    <n v="1"/>
    <n v="1"/>
    <m/>
    <m/>
    <m/>
    <m/>
    <m/>
    <m/>
    <x v="3479"/>
    <n v="37.760303030303021"/>
    <n v="6.0606060606060606E-3"/>
    <n v="4.2787878787878784E-2"/>
    <n v="0.88249999999999995"/>
    <n v="6.2304499999999994"/>
    <n v="0"/>
    <n v="0"/>
    <n v="0"/>
    <n v="0"/>
    <s v=" "/>
    <x v="0"/>
    <x v="0"/>
    <x v="0"/>
    <s v=""/>
    <s v=""/>
  </r>
  <r>
    <n v="1000720126"/>
    <n v="1000720126"/>
    <n v="2001421350"/>
    <d v="2017-02-07T00:00:00"/>
    <s v="Evergreen"/>
    <s v="Lapsed Purchasers"/>
    <s v="All Site Visitors"/>
    <s v="Custom Audience"/>
    <x v="0"/>
    <x v="0"/>
    <s v="M"/>
    <s v="Click"/>
    <n v="6.42"/>
    <n v="1087"/>
    <n v="7"/>
    <n v="1"/>
    <n v="0"/>
    <m/>
    <m/>
    <m/>
    <m/>
    <m/>
    <m/>
    <x v="3480"/>
    <n v="37.917571297148115"/>
    <n v="6.439742410303588E-3"/>
    <n v="4.1343146274149034E-2"/>
    <n v="0.91714285714285715"/>
    <n v="5.8880571428571429"/>
    <n v="0"/>
    <n v="0"/>
    <n v="0"/>
    <n v="0"/>
    <s v=" "/>
    <x v="0"/>
    <x v="0"/>
    <x v="0"/>
    <s v=""/>
    <s v=""/>
  </r>
  <r>
    <n v="1000759636"/>
    <n v="1000759636"/>
    <n v="2001422534"/>
    <d v="2017-02-07T00:00:00"/>
    <s v="Evergreen"/>
    <s v="Frequent In-Store Purchasers"/>
    <s v="All Site Visitors"/>
    <s v="Custom Audience"/>
    <x v="0"/>
    <x v="0"/>
    <s v="M"/>
    <s v="Click"/>
    <n v="6.29"/>
    <n v="1167"/>
    <n v="9"/>
    <n v="1"/>
    <n v="1"/>
    <m/>
    <m/>
    <m/>
    <m/>
    <m/>
    <m/>
    <x v="3481"/>
    <n v="33.902399314481578"/>
    <n v="7.7120822622107968E-3"/>
    <n v="4.8508997429305915E-2"/>
    <n v="0.69888888888888889"/>
    <n v="4.3960111111111111"/>
    <n v="0"/>
    <n v="0"/>
    <n v="0"/>
    <n v="0"/>
    <s v=" "/>
    <x v="0"/>
    <x v="0"/>
    <x v="0"/>
    <s v=""/>
    <s v=""/>
  </r>
  <r>
    <n v="1000913147"/>
    <n v="1000913147"/>
    <n v="2001422640"/>
    <d v="2017-02-07T00:00:00"/>
    <s v="Evergreen"/>
    <s v="Interested In: Shopping and Fashion"/>
    <s v="All Site Visitors"/>
    <s v="Facebook Interest"/>
    <x v="0"/>
    <x v="0"/>
    <s v="M"/>
    <s v="Click"/>
    <n v="4.54"/>
    <n v="1276"/>
    <n v="7"/>
    <n v="1"/>
    <n v="1"/>
    <m/>
    <m/>
    <m/>
    <m/>
    <m/>
    <m/>
    <x v="3482"/>
    <n v="16.153291536050158"/>
    <n v="5.4858934169278997E-3"/>
    <n v="2.4905956112852665E-2"/>
    <n v="0.64857142857142858"/>
    <n v="2.9445142857142859"/>
    <n v="0"/>
    <n v="0"/>
    <n v="0"/>
    <n v="0"/>
    <s v=" "/>
    <x v="0"/>
    <x v="0"/>
    <x v="0"/>
    <s v=""/>
    <s v=""/>
  </r>
  <r>
    <n v="1000279292"/>
    <n v="1000279292"/>
    <n v="2001423212"/>
    <d v="2017-02-07T00:00:00"/>
    <s v="Evergreen"/>
    <s v="Interested In: Shopping and Fashion"/>
    <s v="All Site Visitors"/>
    <s v="Facebook Interest"/>
    <x v="0"/>
    <x v="0"/>
    <s v="M"/>
    <s v="Click"/>
    <n v="5.04"/>
    <n v="1566"/>
    <n v="9"/>
    <n v="2"/>
    <n v="1"/>
    <m/>
    <m/>
    <m/>
    <m/>
    <m/>
    <m/>
    <x v="3483"/>
    <n v="16.220689655172414"/>
    <n v="5.7471264367816091E-3"/>
    <n v="2.8965517241379309E-2"/>
    <n v="0.56000000000000005"/>
    <n v="2.8224000000000005"/>
    <n v="0"/>
    <n v="0"/>
    <n v="0"/>
    <n v="0"/>
    <s v=" "/>
    <x v="0"/>
    <x v="0"/>
    <x v="0"/>
    <s v=""/>
    <s v=""/>
  </r>
  <r>
    <n v="1000202361"/>
    <n v="1000202361"/>
    <n v="2001423256"/>
    <d v="2017-02-07T00:00:00"/>
    <s v="Evergreen"/>
    <s v="Interested In: High-End Retail"/>
    <s v="All Site Visitors"/>
    <s v="Facebook Interest"/>
    <x v="0"/>
    <x v="0"/>
    <s v="M"/>
    <s v="Click"/>
    <n v="4.6399999999999997"/>
    <n v="1133"/>
    <n v="6"/>
    <n v="1"/>
    <n v="1"/>
    <m/>
    <m/>
    <m/>
    <m/>
    <m/>
    <m/>
    <x v="3484"/>
    <n v="19.002294792586049"/>
    <n v="5.2956751985878204E-3"/>
    <n v="2.4571932921447485E-2"/>
    <n v="0.77333333333333332"/>
    <n v="3.5882666666666663"/>
    <n v="0"/>
    <n v="0"/>
    <n v="0"/>
    <n v="0"/>
    <s v=" "/>
    <x v="0"/>
    <x v="0"/>
    <x v="0"/>
    <s v=""/>
    <s v=""/>
  </r>
  <r>
    <n v="1000528411"/>
    <n v="1000528411"/>
    <n v="2001423660"/>
    <d v="2017-02-07T00:00:00"/>
    <s v="Evergreen"/>
    <s v="Interested In: Competitors"/>
    <s v="All Site Visitors"/>
    <s v="Facebook Interest"/>
    <x v="0"/>
    <x v="0"/>
    <s v="M"/>
    <s v="Click"/>
    <n v="4.25"/>
    <n v="1184"/>
    <n v="4"/>
    <n v="1"/>
    <n v="1"/>
    <m/>
    <m/>
    <m/>
    <m/>
    <m/>
    <m/>
    <x v="3485"/>
    <n v="15.255489864864865"/>
    <n v="3.3783783783783786E-3"/>
    <n v="1.4358108108108109E-2"/>
    <n v="1.0625"/>
    <n v="4.515625"/>
    <n v="0"/>
    <n v="0"/>
    <n v="0"/>
    <n v="0"/>
    <s v=" "/>
    <x v="0"/>
    <x v="0"/>
    <x v="0"/>
    <s v=""/>
    <s v=""/>
  </r>
  <r>
    <n v="1000862210"/>
    <n v="1000862210"/>
    <n v="2001423830"/>
    <d v="2017-02-07T00:00:00"/>
    <s v="Evergreen"/>
    <s v="Shopping Cart Page"/>
    <s v="Purchases"/>
    <s v="Website Custom Audience"/>
    <x v="1"/>
    <x v="0"/>
    <s v="M"/>
    <s v="Click"/>
    <n v="7.48"/>
    <n v="765"/>
    <n v="10"/>
    <n v="1"/>
    <n v="0"/>
    <m/>
    <m/>
    <m/>
    <m/>
    <m/>
    <m/>
    <x v="3486"/>
    <n v="73.137777777777771"/>
    <n v="1.3071895424836602E-2"/>
    <n v="9.7777777777777783E-2"/>
    <n v="0.748"/>
    <n v="5.59504"/>
    <n v="0"/>
    <n v="0"/>
    <n v="0"/>
    <n v="0"/>
    <s v=" "/>
    <x v="0"/>
    <x v="0"/>
    <x v="0"/>
    <s v=""/>
    <s v=""/>
  </r>
  <r>
    <n v="1000682030"/>
    <n v="1000682030"/>
    <n v="2001424314"/>
    <d v="2017-02-07T00:00:00"/>
    <s v="Evergreen"/>
    <s v="Product Page"/>
    <s v="Purchasers, Shopping Cart"/>
    <s v="Website Custom Audience"/>
    <x v="1"/>
    <x v="0"/>
    <s v="M"/>
    <s v="Click"/>
    <n v="18"/>
    <n v="2245"/>
    <n v="20"/>
    <n v="3"/>
    <n v="1"/>
    <m/>
    <m/>
    <m/>
    <m/>
    <m/>
    <m/>
    <x v="3487"/>
    <n v="144.3207126948775"/>
    <n v="8.9086859688195987E-3"/>
    <n v="0.16035634743875277"/>
    <n v="0.9"/>
    <n v="16.2"/>
    <n v="0"/>
    <n v="0"/>
    <n v="0"/>
    <n v="0"/>
    <s v=" "/>
    <x v="0"/>
    <x v="0"/>
    <x v="0"/>
    <s v=""/>
    <s v=""/>
  </r>
  <r>
    <n v="1000384562"/>
    <n v="1000384562"/>
    <n v="2001424550"/>
    <d v="2017-02-07T00:00:00"/>
    <s v="Evergreen"/>
    <s v="Home Page"/>
    <s v="Product Page, Shopping Cart, Purchasers"/>
    <s v="Website Custom Audience"/>
    <x v="1"/>
    <x v="0"/>
    <s v="M"/>
    <s v="Click"/>
    <n v="26.15"/>
    <n v="3413"/>
    <n v="27"/>
    <n v="3"/>
    <n v="1"/>
    <m/>
    <m/>
    <m/>
    <m/>
    <m/>
    <m/>
    <x v="3488"/>
    <n v="200.35818927629649"/>
    <n v="7.9109288016407844E-3"/>
    <n v="0.20687078816290649"/>
    <n v="0.96851851851851845"/>
    <n v="25.326759259259255"/>
    <n v="0"/>
    <n v="0"/>
    <n v="0"/>
    <n v="0"/>
    <s v=" "/>
    <x v="0"/>
    <x v="0"/>
    <x v="0"/>
    <s v=""/>
    <s v=""/>
  </r>
  <r>
    <n v="1000125076"/>
    <n v="1000125076"/>
    <n v="2001425354"/>
    <d v="2017-02-07T00:00:00"/>
    <s v="Evergreen"/>
    <s v="Top Purchasers Lookalike 1%"/>
    <s v="All Site Visitors"/>
    <s v="Lookalike"/>
    <x v="1"/>
    <x v="0"/>
    <s v="M"/>
    <s v="Click"/>
    <n v="21.04"/>
    <n v="3217"/>
    <n v="21"/>
    <n v="3"/>
    <n v="1"/>
    <m/>
    <m/>
    <m/>
    <m/>
    <m/>
    <m/>
    <x v="3489"/>
    <n v="137.60696300901461"/>
    <n v="6.5278209511967673E-3"/>
    <n v="0.13734535281317997"/>
    <n v="1.0019047619047619"/>
    <n v="21.080076190476188"/>
    <n v="0"/>
    <n v="0"/>
    <n v="0"/>
    <n v="0"/>
    <s v=" "/>
    <x v="0"/>
    <x v="0"/>
    <x v="0"/>
    <s v=""/>
    <s v=""/>
  </r>
  <r>
    <n v="1000350612"/>
    <n v="1000350612"/>
    <n v="2001425420"/>
    <d v="2017-02-07T00:00:00"/>
    <s v="Evergreen"/>
    <s v="Top Purchasers Lookalike 2%"/>
    <s v="All Site Visitors"/>
    <s v="Lookalike"/>
    <x v="1"/>
    <x v="0"/>
    <s v="M"/>
    <s v="Click"/>
    <n v="8.93"/>
    <n v="1505"/>
    <n v="10"/>
    <n v="1"/>
    <n v="1"/>
    <m/>
    <m/>
    <m/>
    <m/>
    <m/>
    <m/>
    <x v="3490"/>
    <n v="52.986644518272421"/>
    <n v="6.6445182724252493E-3"/>
    <n v="5.9335548172757477E-2"/>
    <n v="0.89300000000000002"/>
    <n v="7.9744900000000003"/>
    <n v="0"/>
    <n v="0"/>
    <n v="0"/>
    <n v="0"/>
    <s v=" "/>
    <x v="0"/>
    <x v="0"/>
    <x v="0"/>
    <s v=""/>
    <s v=""/>
  </r>
  <r>
    <n v="1000825902"/>
    <n v="1000825902"/>
    <n v="2001425546"/>
    <d v="2017-02-07T00:00:00"/>
    <s v="Evergreen"/>
    <s v="Lapsed Purchasers"/>
    <s v="All Site Visitors"/>
    <s v="Custom Audience"/>
    <x v="1"/>
    <x v="0"/>
    <s v="M"/>
    <s v="Click"/>
    <n v="6.86"/>
    <n v="1320"/>
    <n v="9"/>
    <n v="1"/>
    <n v="1"/>
    <m/>
    <m/>
    <m/>
    <m/>
    <m/>
    <m/>
    <x v="3491"/>
    <n v="35.651212121212126"/>
    <n v="6.8181818181818179E-3"/>
    <n v="4.6772727272727271E-2"/>
    <n v="0.76222222222222225"/>
    <n v="5.2288444444444444"/>
    <n v="0"/>
    <n v="0"/>
    <n v="0"/>
    <n v="0"/>
    <s v=" "/>
    <x v="0"/>
    <x v="0"/>
    <x v="0"/>
    <s v=""/>
    <s v=""/>
  </r>
  <r>
    <n v="1000694084"/>
    <n v="1000694084"/>
    <n v="2001425600"/>
    <d v="2017-02-07T00:00:00"/>
    <s v="Evergreen"/>
    <s v="Frequent In-Store Purchasers"/>
    <s v="All Site Visitors"/>
    <s v="Custom Audience"/>
    <x v="1"/>
    <x v="0"/>
    <s v="M"/>
    <s v="Click"/>
    <n v="6.18"/>
    <n v="1044"/>
    <n v="8"/>
    <n v="1"/>
    <n v="0"/>
    <m/>
    <m/>
    <m/>
    <m/>
    <m/>
    <m/>
    <x v="603"/>
    <n v="36.582758620689653"/>
    <n v="7.6628352490421452E-3"/>
    <n v="4.7356321839080458E-2"/>
    <n v="0.77249999999999996"/>
    <n v="4.7740499999999999"/>
    <n v="0"/>
    <n v="0"/>
    <n v="0"/>
    <n v="0"/>
    <s v=" "/>
    <x v="0"/>
    <x v="0"/>
    <x v="0"/>
    <s v=""/>
    <s v=""/>
  </r>
  <r>
    <n v="1000495772"/>
    <n v="1000495772"/>
    <n v="2001426234"/>
    <d v="2017-02-07T00:00:00"/>
    <s v="Evergreen"/>
    <s v="Interested In: Shopping and Fashion"/>
    <s v="All Site Visitors"/>
    <s v="Facebook Interest"/>
    <x v="1"/>
    <x v="0"/>
    <s v="M"/>
    <s v="Click"/>
    <n v="4.1100000000000003"/>
    <n v="1559"/>
    <n v="10"/>
    <n v="2"/>
    <n v="1"/>
    <m/>
    <m/>
    <m/>
    <m/>
    <m/>
    <m/>
    <x v="3492"/>
    <n v="10.83521488133419"/>
    <n v="6.4143681847338039E-3"/>
    <n v="2.6363053239255935E-2"/>
    <n v="0.41100000000000003"/>
    <n v="1.6892100000000003"/>
    <n v="0"/>
    <n v="0"/>
    <n v="0"/>
    <n v="0"/>
    <s v=" "/>
    <x v="0"/>
    <x v="0"/>
    <x v="0"/>
    <s v=""/>
    <s v=""/>
  </r>
  <r>
    <n v="1000779220"/>
    <n v="1000779220"/>
    <n v="2001426236"/>
    <d v="2017-02-07T00:00:00"/>
    <s v="Evergreen"/>
    <s v="Interested In: Shopping and Fashion"/>
    <s v="All Site Visitors"/>
    <s v="Facebook Interest"/>
    <x v="1"/>
    <x v="0"/>
    <s v="M"/>
    <s v="Click"/>
    <n v="4.8899999999999997"/>
    <n v="1374"/>
    <n v="9"/>
    <n v="1"/>
    <n v="1"/>
    <m/>
    <m/>
    <m/>
    <m/>
    <m/>
    <m/>
    <x v="3493"/>
    <n v="17.403275109170302"/>
    <n v="6.5502183406113534E-3"/>
    <n v="3.2030567685589519E-2"/>
    <n v="0.54333333333333333"/>
    <n v="2.6568999999999998"/>
    <n v="0"/>
    <n v="0"/>
    <n v="0"/>
    <n v="0"/>
    <s v=" "/>
    <x v="0"/>
    <x v="0"/>
    <x v="0"/>
    <s v=""/>
    <s v=""/>
  </r>
  <r>
    <n v="1000583633"/>
    <n v="1000583633"/>
    <n v="2001426748"/>
    <d v="2017-02-07T00:00:00"/>
    <s v="Evergreen"/>
    <s v="Interested In: High-End Retail"/>
    <s v="All Site Visitors"/>
    <s v="Facebook Interest"/>
    <x v="1"/>
    <x v="0"/>
    <s v="M"/>
    <s v="Click"/>
    <n v="5.2"/>
    <n v="1491"/>
    <n v="7"/>
    <n v="2"/>
    <n v="1"/>
    <m/>
    <m/>
    <m/>
    <m/>
    <m/>
    <m/>
    <x v="3494"/>
    <n v="18.135479543930249"/>
    <n v="4.6948356807511738E-3"/>
    <n v="2.4413145539906103E-2"/>
    <n v="0.74285714285714288"/>
    <n v="3.862857142857143"/>
    <n v="0"/>
    <n v="0"/>
    <n v="0"/>
    <n v="0"/>
    <s v=" "/>
    <x v="0"/>
    <x v="0"/>
    <x v="0"/>
    <s v=""/>
    <s v=""/>
  </r>
  <r>
    <n v="1000504894"/>
    <n v="1000504894"/>
    <n v="2001426926"/>
    <d v="2017-02-07T00:00:00"/>
    <s v="Evergreen"/>
    <s v="Interested In: Competitors"/>
    <s v="All Site Visitors"/>
    <s v="Facebook Interest"/>
    <x v="1"/>
    <x v="0"/>
    <s v="M"/>
    <s v="Click"/>
    <n v="5.05"/>
    <n v="1344"/>
    <n v="5"/>
    <n v="2"/>
    <n v="1"/>
    <m/>
    <m/>
    <m/>
    <m/>
    <m/>
    <m/>
    <x v="3495"/>
    <n v="18.975074404761902"/>
    <n v="3.720238095238095E-3"/>
    <n v="1.878720238095238E-2"/>
    <n v="1.01"/>
    <n v="5.1005000000000003"/>
    <n v="0"/>
    <n v="0"/>
    <n v="0"/>
    <n v="0"/>
    <s v=" "/>
    <x v="0"/>
    <x v="0"/>
    <x v="0"/>
    <s v=""/>
    <s v=""/>
  </r>
  <r>
    <n v="1000569982"/>
    <n v="1000569982"/>
    <n v="2001427040"/>
    <d v="2017-02-07T00:00:00"/>
    <s v="Evergreen"/>
    <s v="Shopping Cart Page"/>
    <s v="Purchases"/>
    <s v="Website Custom Audience"/>
    <x v="0"/>
    <x v="1"/>
    <s v="M"/>
    <s v="Click"/>
    <n v="16.43"/>
    <n v="1660"/>
    <n v="13"/>
    <n v="2"/>
    <n v="1"/>
    <n v="342"/>
    <n v="165"/>
    <n v="73"/>
    <n v="50"/>
    <n v="38"/>
    <n v="34"/>
    <x v="3496"/>
    <n v="162.61740963855422"/>
    <n v="7.8313253012048199E-3"/>
    <n v="0.1286686746987952"/>
    <n v="1.2638461538461538"/>
    <n v="20.764992307692307"/>
    <n v="0"/>
    <n v="0"/>
    <n v="0"/>
    <n v="0"/>
    <n v="72"/>
    <x v="1739"/>
    <x v="1743"/>
    <x v="1739"/>
    <n v="3.7492347222222224"/>
    <n v="3.7492347222222224"/>
  </r>
  <r>
    <n v="1000587802"/>
    <n v="1000587802"/>
    <n v="2001427044"/>
    <d v="2017-02-07T00:00:00"/>
    <s v="Evergreen"/>
    <s v="Product Page"/>
    <s v="Purchasers, Shopping Cart"/>
    <s v="Website Custom Audience"/>
    <x v="0"/>
    <x v="1"/>
    <s v="M"/>
    <s v="Click"/>
    <n v="33.17"/>
    <n v="4386"/>
    <n v="31"/>
    <n v="4"/>
    <n v="2"/>
    <n v="1227"/>
    <n v="572"/>
    <n v="295"/>
    <n v="234"/>
    <n v="169"/>
    <n v="149"/>
    <x v="3497"/>
    <n v="250.85474236206113"/>
    <n v="7.0679434564523483E-3"/>
    <n v="0.23444368445052441"/>
    <n v="1.07"/>
    <n v="35.491900000000001"/>
    <n v="0"/>
    <n v="0"/>
    <n v="0"/>
    <n v="0"/>
    <n v="318"/>
    <x v="1740"/>
    <x v="1744"/>
    <x v="1740"/>
    <n v="3.459902201257862"/>
    <n v="3.459902201257862"/>
  </r>
  <r>
    <n v="1000891210"/>
    <n v="1000891210"/>
    <n v="2001427150"/>
    <d v="2017-02-07T00:00:00"/>
    <s v="Evergreen"/>
    <s v="Home Page"/>
    <s v="Product Page, Shopping Cart, Purchasers"/>
    <s v="Website Custom Audience"/>
    <x v="0"/>
    <x v="1"/>
    <s v="M"/>
    <s v="Click"/>
    <n v="41.03"/>
    <n v="6476"/>
    <n v="35"/>
    <n v="6"/>
    <n v="3"/>
    <n v="1796"/>
    <n v="785"/>
    <n v="375"/>
    <n v="269"/>
    <n v="218"/>
    <n v="185"/>
    <x v="3498"/>
    <n v="259.95381408276711"/>
    <n v="5.4045707226683141E-3"/>
    <n v="0.22174953675108094"/>
    <n v="1.1722857142857144"/>
    <n v="48.098882857142861"/>
    <n v="0"/>
    <n v="0"/>
    <n v="0"/>
    <n v="0"/>
    <n v="403"/>
    <x v="1741"/>
    <x v="1745"/>
    <x v="1741"/>
    <n v="4.1773223325062032"/>
    <n v="4.1773223325062032"/>
  </r>
  <r>
    <n v="1000447780"/>
    <n v="1000447780"/>
    <n v="2001428308"/>
    <d v="2017-02-07T00:00:00"/>
    <s v="Evergreen"/>
    <s v="Top Purchasers Lookalike 1%"/>
    <s v="All Site Visitors"/>
    <s v="Lookalike"/>
    <x v="0"/>
    <x v="1"/>
    <s v="M"/>
    <s v="Click"/>
    <n v="29.73"/>
    <n v="5653"/>
    <n v="24"/>
    <n v="5"/>
    <n v="3"/>
    <n v="1573"/>
    <n v="656"/>
    <n v="368"/>
    <n v="243"/>
    <n v="170"/>
    <n v="147"/>
    <x v="3499"/>
    <n v="156.35466124181852"/>
    <n v="4.2455333451264813E-3"/>
    <n v="0.12621970635061031"/>
    <n v="1.23875"/>
    <n v="36.828037500000001"/>
    <n v="0"/>
    <n v="0"/>
    <n v="0"/>
    <n v="0"/>
    <n v="317"/>
    <x v="1742"/>
    <x v="1746"/>
    <x v="1742"/>
    <n v="2.7882425867507887"/>
    <n v="2.7882425867507887"/>
  </r>
  <r>
    <n v="1000338046"/>
    <n v="1000338046"/>
    <n v="2001428374"/>
    <d v="2017-02-07T00:00:00"/>
    <s v="Evergreen"/>
    <s v="Top Purchasers Lookalike 2%"/>
    <s v="All Site Visitors"/>
    <s v="Lookalike"/>
    <x v="0"/>
    <x v="1"/>
    <s v="M"/>
    <s v="Click"/>
    <n v="11.95"/>
    <n v="2243"/>
    <n v="9"/>
    <n v="2"/>
    <n v="1"/>
    <n v="664"/>
    <n v="281"/>
    <n v="167"/>
    <n v="102"/>
    <n v="74"/>
    <n v="65"/>
    <x v="3500"/>
    <n v="63.665849308961207"/>
    <n v="4.012483281319661E-3"/>
    <n v="4.7949175211769945E-2"/>
    <n v="1.3277777777777777"/>
    <n v="15.866944444444442"/>
    <n v="0"/>
    <n v="0"/>
    <n v="0"/>
    <n v="0"/>
    <n v="139"/>
    <x v="1743"/>
    <x v="1747"/>
    <x v="1743"/>
    <n v="1.0273561151079136"/>
    <n v="1.0273561151079136"/>
  </r>
  <r>
    <n v="1000141913"/>
    <n v="1000141913"/>
    <n v="2001428666"/>
    <d v="2017-02-07T00:00:00"/>
    <s v="Evergreen"/>
    <s v="Lapsed Purchasers"/>
    <s v="All Site Visitors"/>
    <s v="Custom Audience"/>
    <x v="0"/>
    <x v="1"/>
    <s v="M"/>
    <s v="Click"/>
    <n v="10.69"/>
    <n v="2019"/>
    <n v="9"/>
    <n v="2"/>
    <n v="1"/>
    <n v="488"/>
    <n v="278"/>
    <n v="131"/>
    <n v="95"/>
    <n v="76"/>
    <n v="69"/>
    <x v="3501"/>
    <n v="56.600346706290239"/>
    <n v="4.4576523031203564E-3"/>
    <n v="4.7652303120356607E-2"/>
    <n v="1.1877777777777778"/>
    <n v="12.697344444444445"/>
    <n v="0"/>
    <n v="0"/>
    <n v="0"/>
    <n v="0"/>
    <n v="145"/>
    <x v="1744"/>
    <x v="1748"/>
    <x v="1744"/>
    <n v="0.78811103448275854"/>
    <n v="0.78811103448275854"/>
  </r>
  <r>
    <n v="1000816430"/>
    <n v="1000816430"/>
    <n v="2001428822"/>
    <d v="2017-02-07T00:00:00"/>
    <s v="Evergreen"/>
    <s v="Frequent In-Store Purchasers"/>
    <s v="All Site Visitors"/>
    <s v="Custom Audience"/>
    <x v="0"/>
    <x v="1"/>
    <s v="M"/>
    <s v="Click"/>
    <n v="9.2200000000000006"/>
    <n v="1870"/>
    <n v="10"/>
    <n v="2"/>
    <n v="1"/>
    <n v="544"/>
    <n v="300"/>
    <n v="140"/>
    <n v="90"/>
    <n v="68"/>
    <n v="64"/>
    <x v="3502"/>
    <n v="45.459037433155082"/>
    <n v="5.3475935828877002E-3"/>
    <n v="4.9304812834224603E-2"/>
    <n v="0.92200000000000004"/>
    <n v="8.5008400000000002"/>
    <n v="0"/>
    <n v="0"/>
    <n v="0"/>
    <n v="0"/>
    <n v="132"/>
    <x v="1745"/>
    <x v="1749"/>
    <x v="1745"/>
    <n v="0.64400303030303041"/>
    <n v="0.64400303030303041"/>
  </r>
  <r>
    <n v="1000428827"/>
    <n v="1000428827"/>
    <n v="2001428862"/>
    <d v="2017-02-07T00:00:00"/>
    <s v="Evergreen"/>
    <s v="Interested In: Shopping and Fashion"/>
    <s v="All Site Visitors"/>
    <s v="Facebook Interest"/>
    <x v="0"/>
    <x v="1"/>
    <s v="M"/>
    <s v="Click"/>
    <n v="6.1"/>
    <n v="2268"/>
    <n v="9"/>
    <n v="3"/>
    <n v="1"/>
    <n v="480"/>
    <n v="285"/>
    <n v="164"/>
    <n v="110"/>
    <n v="83"/>
    <n v="78"/>
    <x v="3503"/>
    <n v="16.406525573192241"/>
    <n v="3.968253968253968E-3"/>
    <n v="2.4206349206349204E-2"/>
    <n v="0.6777777777777777"/>
    <n v="4.1344444444444441"/>
    <n v="0"/>
    <n v="0"/>
    <n v="0"/>
    <n v="0"/>
    <n v="161"/>
    <x v="1746"/>
    <x v="1750"/>
    <x v="1746"/>
    <n v="0.23111801242236024"/>
    <n v="0.23111801242236024"/>
  </r>
  <r>
    <n v="1000858845"/>
    <n v="1000858845"/>
    <n v="2001428878"/>
    <d v="2017-02-07T00:00:00"/>
    <s v="Evergreen"/>
    <s v="Interested In: Shopping and Fashion"/>
    <s v="All Site Visitors"/>
    <s v="Facebook Interest"/>
    <x v="0"/>
    <x v="1"/>
    <s v="M"/>
    <s v="Click"/>
    <n v="5.5"/>
    <n v="1998"/>
    <n v="8"/>
    <n v="2"/>
    <n v="1"/>
    <n v="536"/>
    <n v="321"/>
    <n v="142"/>
    <n v="108"/>
    <n v="84"/>
    <n v="73"/>
    <x v="3504"/>
    <n v="15.14014014014014"/>
    <n v="4.004004004004004E-3"/>
    <n v="2.2022022022022022E-2"/>
    <n v="0.6875"/>
    <n v="3.78125"/>
    <n v="0"/>
    <n v="0"/>
    <n v="0"/>
    <n v="0"/>
    <n v="157"/>
    <x v="1747"/>
    <x v="1751"/>
    <x v="1747"/>
    <n v="0.19267515923566877"/>
    <n v="0.19267515923566877"/>
  </r>
  <r>
    <n v="1000278126"/>
    <n v="1000278126"/>
    <n v="2001429210"/>
    <d v="2017-02-07T00:00:00"/>
    <s v="Evergreen"/>
    <s v="Interested In: High-End Retail"/>
    <s v="All Site Visitors"/>
    <s v="Facebook Interest"/>
    <x v="0"/>
    <x v="1"/>
    <s v="M"/>
    <s v="Click"/>
    <n v="6.23"/>
    <n v="2194"/>
    <n v="7"/>
    <n v="2"/>
    <n v="1"/>
    <n v="377"/>
    <n v="184"/>
    <n v="81"/>
    <n v="64"/>
    <n v="53"/>
    <n v="49"/>
    <x v="3505"/>
    <n v="17.690474020054697"/>
    <n v="3.1905195989061076E-3"/>
    <n v="1.9876937101185051E-2"/>
    <n v="0.89"/>
    <n v="5.5447000000000006"/>
    <n v="0"/>
    <n v="0"/>
    <n v="0"/>
    <n v="0"/>
    <n v="102"/>
    <x v="1748"/>
    <x v="1752"/>
    <x v="1748"/>
    <n v="0.38051862745098042"/>
    <n v="0.38051862745098042"/>
  </r>
  <r>
    <n v="1000528689"/>
    <n v="1000528689"/>
    <n v="2001429452"/>
    <d v="2017-02-07T00:00:00"/>
    <s v="Evergreen"/>
    <s v="Interested In: Competitors"/>
    <s v="All Site Visitors"/>
    <s v="Facebook Interest"/>
    <x v="0"/>
    <x v="1"/>
    <s v="M"/>
    <s v="Click"/>
    <n v="5.34"/>
    <n v="1334"/>
    <n v="4"/>
    <n v="2"/>
    <n v="1"/>
    <n v="240"/>
    <n v="141"/>
    <n v="64"/>
    <n v="48"/>
    <n v="36"/>
    <n v="32"/>
    <x v="3506"/>
    <n v="21.376011994002994"/>
    <n v="2.9985007496251873E-3"/>
    <n v="1.6011994002998499E-2"/>
    <n v="1.335"/>
    <n v="7.1288999999999998"/>
    <n v="0"/>
    <n v="0"/>
    <n v="0"/>
    <n v="0"/>
    <n v="68"/>
    <x v="1749"/>
    <x v="1753"/>
    <x v="1749"/>
    <n v="0.41934705882352935"/>
    <n v="0.41934705882352935"/>
  </r>
  <r>
    <n v="1000251590"/>
    <n v="1000251590"/>
    <n v="2001429462"/>
    <d v="2017-02-07T00:00:00"/>
    <s v="Evergreen"/>
    <s v="Shopping Cart Page"/>
    <s v="Purchases"/>
    <s v="Website Custom Audience"/>
    <x v="1"/>
    <x v="1"/>
    <s v="M"/>
    <s v="Click"/>
    <n v="14.29"/>
    <n v="1458"/>
    <n v="13"/>
    <n v="1"/>
    <n v="1"/>
    <n v="373"/>
    <n v="202"/>
    <n v="115"/>
    <n v="81"/>
    <n v="67"/>
    <n v="58"/>
    <x v="3507"/>
    <n v="140.05768175582989"/>
    <n v="8.9163237311385458E-3"/>
    <n v="0.1274142661179698"/>
    <n v="1.0992307692307692"/>
    <n v="15.708007692307691"/>
    <n v="0"/>
    <n v="0"/>
    <n v="0"/>
    <n v="0"/>
    <n v="125"/>
    <x v="1750"/>
    <x v="1754"/>
    <x v="1750"/>
    <n v="1.6336327999999998"/>
    <n v="1.6336327999999998"/>
  </r>
  <r>
    <n v="1000464636"/>
    <n v="1000464636"/>
    <n v="2001429480"/>
    <d v="2017-02-07T00:00:00"/>
    <s v="Evergreen"/>
    <s v="Product Page"/>
    <s v="Purchasers, Shopping Cart"/>
    <s v="Website Custom Audience"/>
    <x v="1"/>
    <x v="1"/>
    <s v="M"/>
    <s v="Click"/>
    <n v="33.229999999999997"/>
    <n v="4630"/>
    <n v="37"/>
    <n v="4"/>
    <n v="2"/>
    <n v="709"/>
    <n v="298"/>
    <n v="130"/>
    <n v="83"/>
    <n v="69"/>
    <n v="61"/>
    <x v="3508"/>
    <n v="238.49522678185738"/>
    <n v="7.9913606911447086E-3"/>
    <n v="0.26555291576673862"/>
    <n v="0.89810810810810804"/>
    <n v="29.844132432432428"/>
    <n v="0"/>
    <n v="0"/>
    <n v="0"/>
    <n v="0"/>
    <n v="130"/>
    <x v="1751"/>
    <x v="1755"/>
    <x v="1751"/>
    <n v="8.494099230769228"/>
    <n v="8.494099230769228"/>
  </r>
  <r>
    <n v="1000801239"/>
    <n v="1000801239"/>
    <n v="2001429560"/>
    <d v="2017-02-07T00:00:00"/>
    <s v="Evergreen"/>
    <s v="Home Page"/>
    <s v="Product Page, Shopping Cart, Purchasers"/>
    <s v="Website Custom Audience"/>
    <x v="1"/>
    <x v="1"/>
    <s v="M"/>
    <s v="Click"/>
    <n v="56.17"/>
    <n v="8881"/>
    <n v="56"/>
    <n v="8"/>
    <n v="5"/>
    <n v="1916"/>
    <n v="841"/>
    <n v="381"/>
    <n v="291"/>
    <n v="262"/>
    <n v="247"/>
    <x v="3509"/>
    <n v="355.26054498367301"/>
    <n v="6.3055962166422702E-3"/>
    <n v="0.35418533948879632"/>
    <n v="1.0030357142857143"/>
    <n v="56.340516071428574"/>
    <n v="1"/>
    <n v="65"/>
    <n v="1.1572013530354281"/>
    <n v="65"/>
    <n v="509"/>
    <x v="1752"/>
    <x v="1756"/>
    <x v="1752"/>
    <n v="6.1985636542239693"/>
    <n v="6.1985636542239693"/>
  </r>
  <r>
    <n v="1000808533"/>
    <n v="1000808533"/>
    <n v="2001429680"/>
    <d v="2017-02-07T00:00:00"/>
    <s v="Evergreen"/>
    <s v="Top Purchasers Lookalike 1%"/>
    <s v="All Site Visitors"/>
    <s v="Lookalike"/>
    <x v="1"/>
    <x v="1"/>
    <s v="M"/>
    <s v="Click"/>
    <n v="20.32"/>
    <n v="3851"/>
    <n v="19"/>
    <n v="3"/>
    <n v="2"/>
    <n v="1029"/>
    <n v="516"/>
    <n v="215"/>
    <n v="151"/>
    <n v="123"/>
    <n v="111"/>
    <x v="3510"/>
    <n v="107.21952739548168"/>
    <n v="4.9337834328745779E-3"/>
    <n v="0.10025447935601142"/>
    <n v="1.0694736842105264"/>
    <n v="21.731705263157895"/>
    <n v="0"/>
    <n v="0"/>
    <n v="0"/>
    <n v="0"/>
    <n v="234"/>
    <x v="1753"/>
    <x v="1757"/>
    <x v="1753"/>
    <n v="1.7645401709401711"/>
    <n v="1.7645401709401711"/>
  </r>
  <r>
    <n v="1000233273"/>
    <n v="1000233273"/>
    <n v="2001430330"/>
    <d v="2017-02-07T00:00:00"/>
    <s v="Evergreen"/>
    <s v="Top Purchasers Lookalike 2%"/>
    <s v="All Site Visitors"/>
    <s v="Lookalike"/>
    <x v="1"/>
    <x v="1"/>
    <s v="M"/>
    <s v="Click"/>
    <n v="13.29"/>
    <n v="2670"/>
    <n v="14"/>
    <n v="3"/>
    <n v="1"/>
    <n v="729"/>
    <n v="392"/>
    <n v="193"/>
    <n v="124"/>
    <n v="105"/>
    <n v="97"/>
    <x v="3511"/>
    <n v="66.151348314606736"/>
    <n v="5.2434456928838954E-3"/>
    <n v="6.9685393258426973E-2"/>
    <n v="0.94928571428571418"/>
    <n v="12.616007142857141"/>
    <n v="0"/>
    <n v="0"/>
    <n v="0"/>
    <n v="0"/>
    <n v="202"/>
    <x v="1754"/>
    <x v="1758"/>
    <x v="1754"/>
    <n v="0.8743767326732671"/>
    <n v="0.8743767326732671"/>
  </r>
  <r>
    <n v="1000285292"/>
    <n v="1000285292"/>
    <n v="2001430434"/>
    <d v="2017-02-07T00:00:00"/>
    <s v="Evergreen"/>
    <s v="Lapsed Purchasers"/>
    <s v="All Site Visitors"/>
    <s v="Custom Audience"/>
    <x v="1"/>
    <x v="1"/>
    <s v="M"/>
    <s v="Click"/>
    <n v="14.06"/>
    <n v="2930"/>
    <n v="14"/>
    <n v="3"/>
    <n v="1"/>
    <n v="610"/>
    <n v="246"/>
    <n v="100"/>
    <n v="70"/>
    <n v="53"/>
    <n v="48"/>
    <x v="3512"/>
    <n v="67.468805460750858"/>
    <n v="4.7781569965870303E-3"/>
    <n v="6.7180887372013651E-2"/>
    <n v="1.0042857142857142"/>
    <n v="14.120257142857142"/>
    <n v="0"/>
    <n v="0"/>
    <n v="0"/>
    <n v="0"/>
    <n v="101"/>
    <x v="1755"/>
    <x v="1759"/>
    <x v="1755"/>
    <n v="1.9572633663366339"/>
    <n v="1.9572633663366339"/>
  </r>
  <r>
    <n v="1000267367"/>
    <n v="1000267367"/>
    <n v="2001431124"/>
    <d v="2017-02-07T00:00:00"/>
    <s v="Evergreen"/>
    <s v="Frequent In-Store Purchasers"/>
    <s v="All Site Visitors"/>
    <s v="Custom Audience"/>
    <x v="1"/>
    <x v="1"/>
    <s v="M"/>
    <s v="Click"/>
    <n v="7.74"/>
    <n v="1498"/>
    <n v="9"/>
    <n v="2"/>
    <n v="1"/>
    <n v="273"/>
    <n v="116"/>
    <n v="69"/>
    <n v="47"/>
    <n v="36"/>
    <n v="31"/>
    <x v="3513"/>
    <n v="39.991722296395203"/>
    <n v="6.0080106809078772E-3"/>
    <n v="4.6502002670226972E-2"/>
    <n v="0.86"/>
    <n v="6.6563999999999997"/>
    <n v="0"/>
    <n v="0"/>
    <n v="0"/>
    <n v="0"/>
    <n v="67"/>
    <x v="1756"/>
    <x v="1760"/>
    <x v="1756"/>
    <n v="0.89414328358208961"/>
    <n v="0.89414328358208961"/>
  </r>
  <r>
    <n v="1000265891"/>
    <n v="1000265891"/>
    <n v="2001431426"/>
    <d v="2017-02-07T00:00:00"/>
    <s v="Evergreen"/>
    <s v="Interested In: Shopping and Fashion"/>
    <s v="All Site Visitors"/>
    <s v="Facebook Interest"/>
    <x v="1"/>
    <x v="1"/>
    <s v="M"/>
    <s v="Click"/>
    <n v="8.34"/>
    <n v="3439"/>
    <n v="17"/>
    <n v="3"/>
    <n v="2"/>
    <n v="749"/>
    <n v="336"/>
    <n v="191"/>
    <n v="138"/>
    <n v="119"/>
    <n v="102"/>
    <x v="3514"/>
    <n v="20.225530677522535"/>
    <n v="4.9432974701948242E-3"/>
    <n v="4.1227100901424833E-2"/>
    <n v="0.49058823529411766"/>
    <n v="4.0915058823529415"/>
    <n v="0"/>
    <n v="0"/>
    <n v="0"/>
    <n v="0"/>
    <n v="221"/>
    <x v="1757"/>
    <x v="1761"/>
    <x v="1757"/>
    <n v="0.314731221719457"/>
    <n v="0.314731221719457"/>
  </r>
  <r>
    <n v="1000110969"/>
    <n v="1000110969"/>
    <n v="2001431490"/>
    <d v="2017-02-07T00:00:00"/>
    <s v="Evergreen"/>
    <s v="Interested In: Shopping and Fashion"/>
    <s v="All Site Visitors"/>
    <s v="Facebook Interest"/>
    <x v="1"/>
    <x v="1"/>
    <s v="M"/>
    <s v="Click"/>
    <n v="6.41"/>
    <n v="2373"/>
    <n v="12"/>
    <n v="3"/>
    <n v="1"/>
    <n v="624"/>
    <n v="266"/>
    <n v="112"/>
    <n v="80"/>
    <n v="63"/>
    <n v="57"/>
    <x v="3515"/>
    <n v="17.314833544037086"/>
    <n v="5.0568900126422255E-3"/>
    <n v="3.2414664981036664E-2"/>
    <n v="0.53416666666666668"/>
    <n v="3.4240083333333335"/>
    <n v="0"/>
    <n v="0"/>
    <n v="0"/>
    <n v="0"/>
    <n v="120"/>
    <x v="1758"/>
    <x v="1762"/>
    <x v="1758"/>
    <n v="0.34240083333333332"/>
    <n v="0.34240083333333332"/>
  </r>
  <r>
    <n v="1000998996"/>
    <n v="1000998996"/>
    <n v="2001432176"/>
    <d v="2017-02-07T00:00:00"/>
    <s v="Evergreen"/>
    <s v="Interested In: High-End Retail"/>
    <s v="All Site Visitors"/>
    <s v="Facebook Interest"/>
    <x v="1"/>
    <x v="1"/>
    <s v="M"/>
    <s v="Click"/>
    <n v="6.66"/>
    <n v="1889"/>
    <n v="6"/>
    <n v="2"/>
    <n v="1"/>
    <n v="491"/>
    <n v="266"/>
    <n v="138"/>
    <n v="94"/>
    <n v="79"/>
    <n v="67"/>
    <x v="3516"/>
    <n v="23.48099523557438"/>
    <n v="3.1762837480148226E-3"/>
    <n v="2.1154049761778718E-2"/>
    <n v="1.1100000000000001"/>
    <n v="7.3926000000000007"/>
    <n v="0"/>
    <n v="0"/>
    <n v="0"/>
    <n v="0"/>
    <n v="146"/>
    <x v="1759"/>
    <x v="1763"/>
    <x v="1759"/>
    <n v="0.30380547945205483"/>
    <n v="0.30380547945205483"/>
  </r>
  <r>
    <n v="1000159658"/>
    <n v="1000159658"/>
    <n v="2001432942"/>
    <d v="2017-02-07T00:00:00"/>
    <s v="Evergreen"/>
    <s v="Interested In: Competitors"/>
    <s v="All Site Visitors"/>
    <s v="Facebook Interest"/>
    <x v="1"/>
    <x v="1"/>
    <s v="M"/>
    <s v="Click"/>
    <n v="6.14"/>
    <n v="1795"/>
    <n v="4"/>
    <n v="2"/>
    <n v="1"/>
    <n v="314"/>
    <n v="183"/>
    <n v="78"/>
    <n v="62"/>
    <n v="47"/>
    <n v="42"/>
    <x v="3517"/>
    <n v="21.002562674094705"/>
    <n v="2.2284122562674096E-3"/>
    <n v="1.3682451253481893E-2"/>
    <n v="1.5349999999999999"/>
    <n v="9.4248999999999992"/>
    <n v="0"/>
    <n v="0"/>
    <n v="0"/>
    <n v="0"/>
    <n v="89"/>
    <x v="1760"/>
    <x v="1764"/>
    <x v="1760"/>
    <n v="0.42359101123595505"/>
    <n v="0.42359101123595505"/>
  </r>
  <r>
    <n v="1000592561"/>
    <n v="1000592561"/>
    <n v="2001433380"/>
    <d v="2017-02-01T00:00:00"/>
    <s v="Evergreen"/>
    <s v="Shopping Cart Page"/>
    <s v="Purchases"/>
    <s v="Website Custom Audience"/>
    <x v="0"/>
    <x v="0"/>
    <s v="F"/>
    <s v="Click"/>
    <n v="28.63"/>
    <n v="1953"/>
    <n v="45"/>
    <n v="2"/>
    <n v="1"/>
    <m/>
    <m/>
    <m/>
    <m/>
    <m/>
    <m/>
    <x v="3518"/>
    <n v="419.70143369175628"/>
    <n v="2.3041474654377881E-2"/>
    <n v="0.6596774193548387"/>
    <n v="0.63622222222222224"/>
    <n v="18.215042222222223"/>
    <n v="2"/>
    <n v="130"/>
    <n v="4.5406915822563745"/>
    <n v="130"/>
    <s v=" "/>
    <x v="0"/>
    <x v="0"/>
    <x v="0"/>
    <s v=""/>
    <s v=""/>
  </r>
  <r>
    <n v="1000125142"/>
    <n v="1000125142"/>
    <n v="2001433568"/>
    <d v="2017-02-01T00:00:00"/>
    <s v="Evergreen"/>
    <s v="Product Page"/>
    <s v="Purchasers, Shopping Cart"/>
    <s v="Website Custom Audience"/>
    <x v="0"/>
    <x v="0"/>
    <s v="F"/>
    <s v="Click"/>
    <n v="44.29"/>
    <n v="4072"/>
    <n v="73"/>
    <n v="3"/>
    <n v="2"/>
    <m/>
    <m/>
    <m/>
    <m/>
    <m/>
    <m/>
    <x v="3519"/>
    <n v="481.72988703339882"/>
    <n v="1.7927308447937131E-2"/>
    <n v="0.79400049115913551"/>
    <n v="0.60671232876712322"/>
    <n v="26.871289041095888"/>
    <n v="1"/>
    <n v="90"/>
    <n v="2.0320614134116055"/>
    <n v="90"/>
    <s v=" "/>
    <x v="0"/>
    <x v="0"/>
    <x v="0"/>
    <s v=""/>
    <s v=""/>
  </r>
  <r>
    <n v="1000771735"/>
    <n v="1000771735"/>
    <n v="2001433666"/>
    <d v="2017-02-01T00:00:00"/>
    <s v="Evergreen"/>
    <s v="Home Page"/>
    <s v="Product Page, Shopping Cart, Purchasers"/>
    <s v="Website Custom Audience"/>
    <x v="0"/>
    <x v="0"/>
    <s v="F"/>
    <s v="Click"/>
    <n v="66.09"/>
    <n v="7065"/>
    <n v="112"/>
    <n v="7"/>
    <n v="4"/>
    <m/>
    <m/>
    <m/>
    <m/>
    <m/>
    <m/>
    <x v="3520"/>
    <n v="618.24318471337585"/>
    <n v="1.5852795470629864E-2"/>
    <n v="1.0477112526539278"/>
    <n v="0.59008928571428576"/>
    <n v="38.999000892857147"/>
    <n v="2"/>
    <n v="232"/>
    <n v="3.5103646542593432"/>
    <n v="232"/>
    <s v=" "/>
    <x v="0"/>
    <x v="0"/>
    <x v="0"/>
    <s v=""/>
    <s v=""/>
  </r>
  <r>
    <n v="1000869559"/>
    <n v="1000869559"/>
    <n v="2001434824"/>
    <d v="2017-02-01T00:00:00"/>
    <s v="Evergreen"/>
    <s v="Top Purchasers Lookalike 1%"/>
    <s v="All Site Visitors"/>
    <s v="Lookalike"/>
    <x v="0"/>
    <x v="0"/>
    <s v="F"/>
    <s v="Click"/>
    <n v="54.23"/>
    <n v="6200"/>
    <n v="82"/>
    <n v="7"/>
    <n v="4"/>
    <m/>
    <m/>
    <m/>
    <m/>
    <m/>
    <m/>
    <x v="3521"/>
    <n v="474.33756451612896"/>
    <n v="1.3225806451612903E-2"/>
    <n v="0.71723548387096769"/>
    <n v="0.66134146341463407"/>
    <n v="35.864547560975602"/>
    <n v="1"/>
    <n v="130"/>
    <n v="2.3971971233634521"/>
    <n v="130"/>
    <s v=" "/>
    <x v="0"/>
    <x v="0"/>
    <x v="0"/>
    <s v=""/>
    <s v=""/>
  </r>
  <r>
    <n v="1000937602"/>
    <n v="1000937602"/>
    <n v="2001435044"/>
    <d v="2017-02-01T00:00:00"/>
    <s v="Evergreen"/>
    <s v="Top Purchasers Lookalike 2%"/>
    <s v="All Site Visitors"/>
    <s v="Lookalike"/>
    <x v="0"/>
    <x v="0"/>
    <s v="F"/>
    <s v="Click"/>
    <n v="16.03"/>
    <n v="1961"/>
    <n v="24"/>
    <n v="2"/>
    <n v="1"/>
    <m/>
    <m/>
    <m/>
    <m/>
    <m/>
    <m/>
    <x v="3522"/>
    <n v="131.03564507904133"/>
    <n v="1.223865374808771E-2"/>
    <n v="0.19618561958184602"/>
    <n v="0.66791666666666671"/>
    <n v="10.706704166666668"/>
    <n v="0"/>
    <n v="0"/>
    <n v="0"/>
    <n v="0"/>
    <s v=" "/>
    <x v="0"/>
    <x v="0"/>
    <x v="0"/>
    <s v=""/>
    <s v=""/>
  </r>
  <r>
    <n v="1000197503"/>
    <n v="1000197503"/>
    <n v="2001435130"/>
    <d v="2017-02-01T00:00:00"/>
    <s v="Evergreen"/>
    <s v="Lapsed Purchasers"/>
    <s v="All Site Visitors"/>
    <s v="Custom Audience"/>
    <x v="0"/>
    <x v="0"/>
    <s v="F"/>
    <s v="Click"/>
    <n v="20.54"/>
    <n v="2548"/>
    <n v="30"/>
    <n v="3"/>
    <n v="1"/>
    <m/>
    <m/>
    <m/>
    <m/>
    <m/>
    <m/>
    <x v="3523"/>
    <n v="165.57755102040815"/>
    <n v="1.1773940345368918E-2"/>
    <n v="0.24183673469387756"/>
    <n v="0.68466666666666665"/>
    <n v="14.063053333333333"/>
    <n v="0"/>
    <n v="0"/>
    <n v="0"/>
    <n v="0"/>
    <s v=" "/>
    <x v="0"/>
    <x v="0"/>
    <x v="0"/>
    <s v=""/>
    <s v=""/>
  </r>
  <r>
    <n v="1000118982"/>
    <n v="1000118982"/>
    <n v="2001436282"/>
    <d v="2017-02-01T00:00:00"/>
    <s v="Evergreen"/>
    <s v="Frequent In-Store Purchasers"/>
    <s v="All Site Visitors"/>
    <s v="Custom Audience"/>
    <x v="0"/>
    <x v="0"/>
    <s v="F"/>
    <s v="Click"/>
    <n v="13.39"/>
    <n v="1670"/>
    <n v="24"/>
    <n v="2"/>
    <n v="1"/>
    <m/>
    <m/>
    <m/>
    <m/>
    <m/>
    <m/>
    <x v="3524"/>
    <n v="107.3605389221557"/>
    <n v="1.437125748502994E-2"/>
    <n v="0.19243113772455089"/>
    <n v="0.55791666666666673"/>
    <n v="7.4705041666666681"/>
    <n v="0"/>
    <n v="0"/>
    <n v="0"/>
    <n v="0"/>
    <s v=" "/>
    <x v="0"/>
    <x v="0"/>
    <x v="0"/>
    <s v=""/>
    <s v=""/>
  </r>
  <r>
    <n v="1000367616"/>
    <n v="1000367616"/>
    <n v="2001436452"/>
    <d v="2017-02-01T00:00:00"/>
    <s v="Evergreen"/>
    <s v="Interested In: Shopping and Fashion"/>
    <s v="All Site Visitors"/>
    <s v="Facebook Interest"/>
    <x v="0"/>
    <x v="0"/>
    <s v="F"/>
    <s v="Click"/>
    <n v="9.98"/>
    <n v="2051"/>
    <n v="25"/>
    <n v="2"/>
    <n v="1"/>
    <m/>
    <m/>
    <m/>
    <m/>
    <m/>
    <m/>
    <x v="3525"/>
    <n v="48.561872257435397"/>
    <n v="1.218917601170161E-2"/>
    <n v="0.12164797659678207"/>
    <n v="0.3992"/>
    <n v="3.984016"/>
    <n v="0"/>
    <n v="0"/>
    <n v="0"/>
    <n v="0"/>
    <s v=" "/>
    <x v="0"/>
    <x v="0"/>
    <x v="0"/>
    <s v=""/>
    <s v=""/>
  </r>
  <r>
    <n v="1000965656"/>
    <n v="1000965656"/>
    <n v="2001436756"/>
    <d v="2017-02-01T00:00:00"/>
    <s v="Evergreen"/>
    <s v="Interested In: Shopping and Fashion"/>
    <s v="All Site Visitors"/>
    <s v="Facebook Interest"/>
    <x v="0"/>
    <x v="0"/>
    <s v="F"/>
    <s v="Click"/>
    <n v="10.5"/>
    <n v="2445"/>
    <n v="29"/>
    <n v="2"/>
    <n v="1"/>
    <m/>
    <m/>
    <m/>
    <m/>
    <m/>
    <m/>
    <x v="3526"/>
    <n v="45.092024539877301"/>
    <n v="1.1860940695296524E-2"/>
    <n v="0.1245398773006135"/>
    <n v="0.36206896551724138"/>
    <n v="3.8017241379310347"/>
    <n v="0"/>
    <n v="0"/>
    <n v="0"/>
    <n v="0"/>
    <s v=" "/>
    <x v="0"/>
    <x v="0"/>
    <x v="0"/>
    <s v=""/>
    <s v=""/>
  </r>
  <r>
    <n v="1000120670"/>
    <n v="1000120670"/>
    <n v="2001436896"/>
    <d v="2017-02-01T00:00:00"/>
    <s v="Evergreen"/>
    <s v="Interested In: High-End Retail"/>
    <s v="All Site Visitors"/>
    <s v="Facebook Interest"/>
    <x v="0"/>
    <x v="0"/>
    <s v="F"/>
    <s v="Click"/>
    <n v="12.68"/>
    <n v="2280"/>
    <n v="24"/>
    <n v="3"/>
    <n v="1"/>
    <m/>
    <m/>
    <m/>
    <m/>
    <m/>
    <m/>
    <x v="3527"/>
    <n v="70.518596491228067"/>
    <n v="1.0526315789473684E-2"/>
    <n v="0.1334736842105263"/>
    <n v="0.52833333333333332"/>
    <n v="6.6992666666666665"/>
    <n v="0"/>
    <n v="0"/>
    <n v="0"/>
    <n v="0"/>
    <s v=" "/>
    <x v="0"/>
    <x v="0"/>
    <x v="0"/>
    <s v=""/>
    <s v=""/>
  </r>
  <r>
    <n v="1000123341"/>
    <n v="1000123341"/>
    <n v="2001437172"/>
    <d v="2017-02-01T00:00:00"/>
    <s v="Evergreen"/>
    <s v="Interested In: Competitors"/>
    <s v="All Site Visitors"/>
    <s v="Facebook Interest"/>
    <x v="0"/>
    <x v="0"/>
    <s v="F"/>
    <s v="Click"/>
    <n v="8.9600000000000009"/>
    <n v="1717"/>
    <n v="12"/>
    <n v="2"/>
    <n v="1"/>
    <m/>
    <m/>
    <m/>
    <m/>
    <m/>
    <m/>
    <x v="3528"/>
    <n v="46.756901572510202"/>
    <n v="6.9889341875364009E-3"/>
    <n v="6.262085032032616E-2"/>
    <n v="0.7466666666666667"/>
    <n v="6.6901333333333346"/>
    <n v="0"/>
    <n v="0"/>
    <n v="0"/>
    <n v="0"/>
    <s v=" "/>
    <x v="0"/>
    <x v="0"/>
    <x v="0"/>
    <s v=""/>
    <s v=""/>
  </r>
  <r>
    <n v="1000291569"/>
    <n v="1000291569"/>
    <n v="2001437190"/>
    <d v="2017-02-01T00:00:00"/>
    <s v="Evergreen"/>
    <s v="Shopping Cart Page"/>
    <s v="Purchases"/>
    <s v="Website Custom Audience"/>
    <x v="1"/>
    <x v="0"/>
    <s v="F"/>
    <s v="Click"/>
    <n v="21.6"/>
    <n v="1635"/>
    <n v="36"/>
    <n v="2"/>
    <n v="1"/>
    <m/>
    <m/>
    <m/>
    <m/>
    <m/>
    <m/>
    <x v="3529"/>
    <n v="285.35779816513764"/>
    <n v="2.2018348623853212E-2"/>
    <n v="0.47559633027522941"/>
    <n v="0.60000000000000009"/>
    <n v="12.960000000000003"/>
    <n v="1"/>
    <n v="117"/>
    <n v="5.4166666666666661"/>
    <n v="117"/>
    <s v=" "/>
    <x v="0"/>
    <x v="0"/>
    <x v="0"/>
    <s v=""/>
    <s v=""/>
  </r>
  <r>
    <n v="1000783001"/>
    <n v="1000783001"/>
    <n v="2001437830"/>
    <d v="2017-02-01T00:00:00"/>
    <s v="Evergreen"/>
    <s v="Product Page"/>
    <s v="Purchasers, Shopping Cart"/>
    <s v="Website Custom Audience"/>
    <x v="1"/>
    <x v="0"/>
    <s v="F"/>
    <s v="Click"/>
    <n v="52.83"/>
    <n v="4279"/>
    <n v="80"/>
    <n v="4"/>
    <n v="2"/>
    <m/>
    <m/>
    <m/>
    <m/>
    <m/>
    <m/>
    <x v="3530"/>
    <n v="652.25727973825656"/>
    <n v="1.86959569992989E-2"/>
    <n v="0.98770740827296089"/>
    <n v="0.66037499999999993"/>
    <n v="34.887611249999992"/>
    <n v="1"/>
    <n v="56"/>
    <n v="1.0600037857278062"/>
    <n v="56"/>
    <s v=" "/>
    <x v="0"/>
    <x v="0"/>
    <x v="0"/>
    <s v=""/>
    <s v=""/>
  </r>
  <r>
    <n v="1000156438"/>
    <n v="1000156438"/>
    <n v="2001438062"/>
    <d v="2017-02-01T00:00:00"/>
    <s v="Evergreen"/>
    <s v="Home Page"/>
    <s v="Product Page, Shopping Cart, Purchasers"/>
    <s v="Website Custom Audience"/>
    <x v="1"/>
    <x v="0"/>
    <s v="F"/>
    <s v="Click"/>
    <n v="83.54"/>
    <n v="9757"/>
    <n v="157"/>
    <n v="9"/>
    <n v="5"/>
    <m/>
    <m/>
    <m/>
    <m/>
    <m/>
    <m/>
    <x v="3531"/>
    <n v="715.27432612483369"/>
    <n v="1.6091011581428716E-2"/>
    <n v="1.3442431075125552"/>
    <n v="0.53210191082802549"/>
    <n v="44.451793630573256"/>
    <n v="3"/>
    <n v="276"/>
    <n v="3.3038065597318647"/>
    <n v="276"/>
    <s v=" "/>
    <x v="0"/>
    <x v="0"/>
    <x v="0"/>
    <s v=""/>
    <s v=""/>
  </r>
  <r>
    <n v="1000106446"/>
    <n v="1000106446"/>
    <n v="2001438514"/>
    <d v="2017-02-01T00:00:00"/>
    <s v="Evergreen"/>
    <s v="Top Purchasers Lookalike 1%"/>
    <s v="All Site Visitors"/>
    <s v="Lookalike"/>
    <x v="1"/>
    <x v="0"/>
    <s v="F"/>
    <s v="Click"/>
    <n v="34.1"/>
    <n v="4310"/>
    <n v="62"/>
    <n v="5"/>
    <n v="2"/>
    <m/>
    <m/>
    <m/>
    <m/>
    <m/>
    <m/>
    <x v="3532"/>
    <n v="269.79350348027839"/>
    <n v="1.4385150812064965E-2"/>
    <n v="0.49053364269141531"/>
    <n v="0.55000000000000004"/>
    <n v="18.755000000000003"/>
    <n v="1"/>
    <n v="92"/>
    <n v="2.6979472140762462"/>
    <n v="92"/>
    <s v=" "/>
    <x v="0"/>
    <x v="0"/>
    <x v="0"/>
    <s v=""/>
    <s v=""/>
  </r>
  <r>
    <n v="1000553845"/>
    <n v="1000553845"/>
    <n v="2001438628"/>
    <d v="2017-02-01T00:00:00"/>
    <s v="Evergreen"/>
    <s v="Top Purchasers Lookalike 2%"/>
    <s v="All Site Visitors"/>
    <s v="Lookalike"/>
    <x v="1"/>
    <x v="0"/>
    <s v="F"/>
    <s v="Click"/>
    <n v="19.559999999999999"/>
    <n v="2649"/>
    <n v="34"/>
    <n v="2"/>
    <n v="1"/>
    <m/>
    <m/>
    <m/>
    <m/>
    <m/>
    <m/>
    <x v="3533"/>
    <n v="144.42944507361267"/>
    <n v="1.2835032087580219E-2"/>
    <n v="0.25105322763306909"/>
    <n v="0.57529411764705873"/>
    <n v="11.252752941176468"/>
    <n v="0"/>
    <n v="0"/>
    <n v="0"/>
    <n v="0"/>
    <s v=" "/>
    <x v="0"/>
    <x v="0"/>
    <x v="0"/>
    <s v=""/>
    <s v=""/>
  </r>
  <r>
    <n v="1000790462"/>
    <n v="1000790462"/>
    <n v="2001439070"/>
    <d v="2017-02-01T00:00:00"/>
    <s v="Evergreen"/>
    <s v="Lapsed Purchasers"/>
    <s v="All Site Visitors"/>
    <s v="Custom Audience"/>
    <x v="1"/>
    <x v="0"/>
    <s v="F"/>
    <s v="Click"/>
    <n v="21.55"/>
    <n v="2895"/>
    <n v="38"/>
    <n v="3"/>
    <n v="1"/>
    <m/>
    <m/>
    <m/>
    <m/>
    <m/>
    <m/>
    <x v="3534"/>
    <n v="160.41537132987912"/>
    <n v="1.3126079447322971E-2"/>
    <n v="0.28286701208981002"/>
    <n v="0.56710526315789478"/>
    <n v="12.221118421052633"/>
    <n v="0"/>
    <n v="0"/>
    <n v="0"/>
    <n v="0"/>
    <s v=" "/>
    <x v="0"/>
    <x v="0"/>
    <x v="0"/>
    <s v=""/>
    <s v=""/>
  </r>
  <r>
    <n v="1000177722"/>
    <n v="1000177722"/>
    <n v="2001439084"/>
    <d v="2017-02-01T00:00:00"/>
    <s v="Evergreen"/>
    <s v="Frequent In-Store Purchasers"/>
    <s v="All Site Visitors"/>
    <s v="Custom Audience"/>
    <x v="1"/>
    <x v="0"/>
    <s v="F"/>
    <s v="Click"/>
    <n v="18.05"/>
    <n v="2182"/>
    <n v="32"/>
    <n v="2"/>
    <n v="1"/>
    <m/>
    <m/>
    <m/>
    <m/>
    <m/>
    <m/>
    <x v="3535"/>
    <n v="149.31370302474795"/>
    <n v="1.466544454628781E-2"/>
    <n v="0.26471127406049499"/>
    <n v="0.56406250000000002"/>
    <n v="10.181328125"/>
    <n v="0"/>
    <n v="0"/>
    <n v="0"/>
    <n v="0"/>
    <s v=" "/>
    <x v="0"/>
    <x v="0"/>
    <x v="0"/>
    <s v=""/>
    <s v=""/>
  </r>
  <r>
    <n v="1000311365"/>
    <n v="1000311365"/>
    <n v="2001439262"/>
    <d v="2017-02-01T00:00:00"/>
    <s v="Evergreen"/>
    <s v="Interested In: Shopping and Fashion"/>
    <s v="All Site Visitors"/>
    <s v="Facebook Interest"/>
    <x v="1"/>
    <x v="0"/>
    <s v="F"/>
    <s v="Click"/>
    <n v="11.27"/>
    <n v="2891"/>
    <n v="34"/>
    <n v="3"/>
    <n v="1"/>
    <m/>
    <m/>
    <m/>
    <m/>
    <m/>
    <m/>
    <x v="3536"/>
    <n v="43.933898305084739"/>
    <n v="1.176063645797302E-2"/>
    <n v="0.13254237288135592"/>
    <n v="0.33147058823529413"/>
    <n v="3.7356735294117649"/>
    <n v="0"/>
    <n v="0"/>
    <n v="0"/>
    <n v="0"/>
    <s v=" "/>
    <x v="0"/>
    <x v="0"/>
    <x v="0"/>
    <s v=""/>
    <s v=""/>
  </r>
  <r>
    <n v="1000610429"/>
    <n v="1000610429"/>
    <n v="2001440170"/>
    <d v="2017-02-01T00:00:00"/>
    <s v="Evergreen"/>
    <s v="Interested In: Shopping and Fashion"/>
    <s v="All Site Visitors"/>
    <s v="Facebook Interest"/>
    <x v="1"/>
    <x v="0"/>
    <s v="F"/>
    <s v="Click"/>
    <n v="13.9"/>
    <n v="3115"/>
    <n v="37"/>
    <n v="3"/>
    <n v="2"/>
    <m/>
    <m/>
    <m/>
    <m/>
    <m/>
    <m/>
    <x v="3537"/>
    <n v="62.025682182985555"/>
    <n v="1.187800963081862E-2"/>
    <n v="0.16510433386837881"/>
    <n v="0.37567567567567567"/>
    <n v="5.2218918918918922"/>
    <n v="0"/>
    <n v="0"/>
    <n v="0"/>
    <n v="0"/>
    <s v=" "/>
    <x v="0"/>
    <x v="0"/>
    <x v="0"/>
    <s v=""/>
    <s v=""/>
  </r>
  <r>
    <n v="1000731869"/>
    <n v="1000731869"/>
    <n v="2001440252"/>
    <d v="2017-02-01T00:00:00"/>
    <s v="Evergreen"/>
    <s v="Interested In: High-End Retail"/>
    <s v="All Site Visitors"/>
    <s v="Facebook Interest"/>
    <x v="1"/>
    <x v="0"/>
    <s v="F"/>
    <s v="Click"/>
    <n v="12.56"/>
    <n v="2504"/>
    <n v="25"/>
    <n v="2"/>
    <n v="2"/>
    <m/>
    <m/>
    <m/>
    <m/>
    <m/>
    <m/>
    <x v="3538"/>
    <n v="63.000638977635788"/>
    <n v="9.9840255591054309E-3"/>
    <n v="0.12539936102236421"/>
    <n v="0.50240000000000007"/>
    <n v="6.3101440000000011"/>
    <n v="0"/>
    <n v="0"/>
    <n v="0"/>
    <n v="0"/>
    <s v=" "/>
    <x v="0"/>
    <x v="0"/>
    <x v="0"/>
    <s v=""/>
    <s v=""/>
  </r>
  <r>
    <n v="1000979969"/>
    <n v="1000979969"/>
    <n v="2001440872"/>
    <d v="2017-02-01T00:00:00"/>
    <s v="Evergreen"/>
    <s v="Interested In: Competitors"/>
    <s v="All Site Visitors"/>
    <s v="Facebook Interest"/>
    <x v="1"/>
    <x v="0"/>
    <s v="F"/>
    <s v="Click"/>
    <n v="10.050000000000001"/>
    <n v="1842"/>
    <n v="16"/>
    <n v="2"/>
    <n v="1"/>
    <m/>
    <m/>
    <m/>
    <m/>
    <m/>
    <m/>
    <x v="3539"/>
    <n v="54.833061889250821"/>
    <n v="8.6862106406080351E-3"/>
    <n v="8.7296416938110757E-2"/>
    <n v="0.62812500000000004"/>
    <n v="6.3126562500000007"/>
    <n v="0"/>
    <n v="0"/>
    <n v="0"/>
    <n v="0"/>
    <s v=" "/>
    <x v="0"/>
    <x v="0"/>
    <x v="0"/>
    <s v=""/>
    <s v=""/>
  </r>
  <r>
    <n v="1000391232"/>
    <n v="1000391232"/>
    <n v="2001441296"/>
    <d v="2017-02-01T00:00:00"/>
    <s v="Evergreen"/>
    <s v="Shopping Cart Page"/>
    <s v="Purchases"/>
    <s v="Website Custom Audience"/>
    <x v="0"/>
    <x v="1"/>
    <s v="F"/>
    <s v="Click"/>
    <n v="33.68"/>
    <n v="2789"/>
    <n v="47"/>
    <n v="3"/>
    <n v="2"/>
    <n v="643"/>
    <n v="375"/>
    <n v="187"/>
    <n v="147"/>
    <n v="109"/>
    <n v="99"/>
    <x v="3540"/>
    <n v="406.72011473646472"/>
    <n v="1.6851918250268914E-2"/>
    <n v="0.56757260666905696"/>
    <n v="0.71659574468085108"/>
    <n v="24.134944680851063"/>
    <n v="2"/>
    <n v="346"/>
    <n v="10.273159144893112"/>
    <n v="346"/>
    <n v="208"/>
    <x v="1761"/>
    <x v="1765"/>
    <x v="1761"/>
    <n v="5.4535692307692303"/>
    <n v="5.4535692307692303"/>
  </r>
  <r>
    <n v="1000394369"/>
    <n v="1000394369"/>
    <n v="2001441324"/>
    <d v="2017-02-01T00:00:00"/>
    <s v="Evergreen"/>
    <s v="Product Page"/>
    <s v="Purchasers, Shopping Cart"/>
    <s v="Website Custom Audience"/>
    <x v="0"/>
    <x v="1"/>
    <s v="F"/>
    <s v="Click"/>
    <n v="66.489999999999995"/>
    <n v="5875"/>
    <n v="83"/>
    <n v="7"/>
    <n v="3"/>
    <n v="1461"/>
    <n v="704"/>
    <n v="410"/>
    <n v="328"/>
    <n v="267"/>
    <n v="237"/>
    <x v="3541"/>
    <n v="752.49703829787222"/>
    <n v="1.4127659574468085E-2"/>
    <n v="0.9393480851063829"/>
    <n v="0.80108433734939755"/>
    <n v="53.264097590361438"/>
    <n v="2"/>
    <n v="154"/>
    <n v="2.3161377650774555"/>
    <n v="154"/>
    <n v="504"/>
    <x v="1762"/>
    <x v="1766"/>
    <x v="1762"/>
    <n v="8.7716668650793643"/>
    <n v="8.7716668650793643"/>
  </r>
  <r>
    <n v="1000733127"/>
    <n v="1000733127"/>
    <n v="2001441502"/>
    <d v="2017-02-01T00:00:00"/>
    <s v="Evergreen"/>
    <s v="Home Page"/>
    <s v="Product Page, Shopping Cart, Purchasers"/>
    <s v="Website Custom Audience"/>
    <x v="0"/>
    <x v="1"/>
    <s v="F"/>
    <s v="Click"/>
    <n v="86.39"/>
    <n v="9980"/>
    <n v="96"/>
    <n v="12"/>
    <n v="6"/>
    <n v="1751"/>
    <n v="830"/>
    <n v="345"/>
    <n v="270"/>
    <n v="195"/>
    <n v="181"/>
    <x v="3542"/>
    <n v="747.8188476953909"/>
    <n v="9.6192384769539074E-3"/>
    <n v="0.83100601202404811"/>
    <n v="0.89989583333333334"/>
    <n v="77.742001041666668"/>
    <n v="2"/>
    <n v="346"/>
    <n v="4.005093182081259"/>
    <n v="345.99999999999994"/>
    <n v="376"/>
    <x v="1763"/>
    <x v="1767"/>
    <x v="1763"/>
    <n v="19.849021542553192"/>
    <n v="19.849021542553192"/>
  </r>
  <r>
    <n v="1000977000"/>
    <n v="1000977000"/>
    <n v="2001441746"/>
    <d v="2017-02-01T00:00:00"/>
    <s v="Evergreen"/>
    <s v="Top Purchasers Lookalike 1%"/>
    <s v="All Site Visitors"/>
    <s v="Lookalike"/>
    <x v="0"/>
    <x v="1"/>
    <s v="F"/>
    <s v="Click"/>
    <n v="70.739999999999995"/>
    <n v="8843"/>
    <n v="75"/>
    <n v="7"/>
    <n v="5"/>
    <n v="1703"/>
    <n v="829"/>
    <n v="382"/>
    <n v="240"/>
    <n v="168"/>
    <n v="153"/>
    <x v="3543"/>
    <n v="565.88800180934061"/>
    <n v="8.4812846319122469E-3"/>
    <n v="0.59996607486147235"/>
    <n v="0.94319999999999993"/>
    <n v="66.72196799999999"/>
    <n v="1"/>
    <n v="99"/>
    <n v="1.3994910941475829"/>
    <n v="99"/>
    <n v="321"/>
    <x v="1764"/>
    <x v="1768"/>
    <x v="1764"/>
    <n v="15.589244859813082"/>
    <n v="15.589244859813082"/>
  </r>
  <r>
    <n v="1000296271"/>
    <n v="1000296271"/>
    <n v="2001441872"/>
    <d v="2017-02-01T00:00:00"/>
    <s v="Evergreen"/>
    <s v="Top Purchasers Lookalike 2%"/>
    <s v="All Site Visitors"/>
    <s v="Lookalike"/>
    <x v="0"/>
    <x v="1"/>
    <s v="F"/>
    <s v="Click"/>
    <n v="21.54"/>
    <n v="3219"/>
    <n v="31"/>
    <n v="3"/>
    <n v="2"/>
    <n v="553"/>
    <n v="281"/>
    <n v="130"/>
    <n v="94"/>
    <n v="82"/>
    <n v="70"/>
    <x v="3544"/>
    <n v="144.13532152842495"/>
    <n v="9.6303199751475617E-3"/>
    <n v="0.20743709226467846"/>
    <n v="0.69483870967741934"/>
    <n v="14.966825806451611"/>
    <n v="0"/>
    <n v="0"/>
    <n v="0"/>
    <n v="0"/>
    <n v="152"/>
    <x v="1765"/>
    <x v="1769"/>
    <x v="1765"/>
    <n v="3.0524447368421055"/>
    <n v="3.0524447368421055"/>
  </r>
  <r>
    <n v="1000466792"/>
    <n v="1000466792"/>
    <n v="2001441914"/>
    <d v="2017-02-01T00:00:00"/>
    <s v="Evergreen"/>
    <s v="Lapsed Purchasers"/>
    <s v="All Site Visitors"/>
    <s v="Custom Audience"/>
    <x v="0"/>
    <x v="1"/>
    <s v="F"/>
    <s v="Click"/>
    <n v="27.06"/>
    <n v="3600"/>
    <n v="31"/>
    <n v="4"/>
    <n v="2"/>
    <n v="685"/>
    <n v="386"/>
    <n v="182"/>
    <n v="121"/>
    <n v="88"/>
    <n v="82"/>
    <x v="3545"/>
    <n v="203.40099999999998"/>
    <n v="8.611111111111111E-3"/>
    <n v="0.23301666666666665"/>
    <n v="0.87290322580645152"/>
    <n v="23.620761290322577"/>
    <n v="0"/>
    <n v="0"/>
    <n v="0"/>
    <n v="0"/>
    <n v="170"/>
    <x v="1766"/>
    <x v="1770"/>
    <x v="1766"/>
    <n v="4.3073152941176467"/>
    <n v="4.3073152941176467"/>
  </r>
  <r>
    <n v="1000318831"/>
    <n v="1000318831"/>
    <n v="2001442120"/>
    <d v="2017-02-01T00:00:00"/>
    <s v="Evergreen"/>
    <s v="Frequent In-Store Purchasers"/>
    <s v="All Site Visitors"/>
    <s v="Custom Audience"/>
    <x v="0"/>
    <x v="1"/>
    <s v="F"/>
    <s v="Click"/>
    <n v="21.88"/>
    <n v="3013"/>
    <n v="32"/>
    <n v="3"/>
    <n v="1"/>
    <n v="480"/>
    <n v="199"/>
    <n v="115"/>
    <n v="85"/>
    <n v="62"/>
    <n v="58"/>
    <x v="3546"/>
    <n v="158.88961168270825"/>
    <n v="1.0620643876535016E-2"/>
    <n v="0.23237968801858613"/>
    <n v="0.68374999999999997"/>
    <n v="14.960449999999998"/>
    <n v="1"/>
    <n v="70"/>
    <n v="3.1992687385740401"/>
    <n v="70"/>
    <n v="120"/>
    <x v="1767"/>
    <x v="1771"/>
    <x v="1767"/>
    <n v="3.9894533333333326"/>
    <n v="3.9894533333333326"/>
  </r>
  <r>
    <n v="1000502598"/>
    <n v="1000502598"/>
    <n v="2001443888"/>
    <d v="2017-02-01T00:00:00"/>
    <s v="Evergreen"/>
    <s v="Interested In: Shopping and Fashion"/>
    <s v="All Site Visitors"/>
    <s v="Facebook Interest"/>
    <x v="0"/>
    <x v="1"/>
    <s v="F"/>
    <s v="Click"/>
    <n v="16.34"/>
    <n v="4143"/>
    <n v="33"/>
    <n v="4"/>
    <n v="2"/>
    <n v="724"/>
    <n v="412"/>
    <n v="188"/>
    <n v="127"/>
    <n v="106"/>
    <n v="92"/>
    <x v="3547"/>
    <n v="64.444991552015452"/>
    <n v="7.965242577842143E-3"/>
    <n v="0.1301520637219406"/>
    <n v="0.49515151515151512"/>
    <n v="8.0907757575757575"/>
    <n v="0"/>
    <n v="0"/>
    <n v="0"/>
    <n v="0"/>
    <n v="198"/>
    <x v="1768"/>
    <x v="1772"/>
    <x v="1768"/>
    <n v="1.3484626262626263"/>
    <n v="1.3484626262626263"/>
  </r>
  <r>
    <n v="1000341663"/>
    <n v="1000341663"/>
    <n v="2001443918"/>
    <d v="2017-02-01T00:00:00"/>
    <s v="Evergreen"/>
    <s v="Interested In: Shopping and Fashion"/>
    <s v="All Site Visitors"/>
    <s v="Facebook Interest"/>
    <x v="0"/>
    <x v="1"/>
    <s v="F"/>
    <s v="Click"/>
    <n v="17.739999999999998"/>
    <n v="4358"/>
    <n v="37"/>
    <n v="5"/>
    <n v="3"/>
    <n v="1029"/>
    <n v="590"/>
    <n v="270"/>
    <n v="215"/>
    <n v="164"/>
    <n v="154"/>
    <x v="3548"/>
    <n v="72.213767783386857"/>
    <n v="8.4901330885727398E-3"/>
    <n v="0.15061496099128038"/>
    <n v="0.47945945945945939"/>
    <n v="8.5056108108108095"/>
    <n v="0"/>
    <n v="0"/>
    <n v="0"/>
    <n v="0"/>
    <n v="318"/>
    <x v="1769"/>
    <x v="1773"/>
    <x v="1769"/>
    <n v="0.98964654088050297"/>
    <n v="0.98964654088050297"/>
  </r>
  <r>
    <n v="1000156997"/>
    <n v="1000156997"/>
    <n v="2001444082"/>
    <d v="2017-02-01T00:00:00"/>
    <s v="Evergreen"/>
    <s v="Interested In: High-End Retail"/>
    <s v="All Site Visitors"/>
    <s v="Facebook Interest"/>
    <x v="0"/>
    <x v="1"/>
    <s v="F"/>
    <s v="Click"/>
    <n v="14.09"/>
    <n v="3544"/>
    <n v="21"/>
    <n v="4"/>
    <n v="2"/>
    <n v="796"/>
    <n v="476"/>
    <n v="198"/>
    <n v="150"/>
    <n v="117"/>
    <n v="103"/>
    <x v="3549"/>
    <n v="56.018086907449209"/>
    <n v="5.9255079006772012E-3"/>
    <n v="8.3490406320541763E-2"/>
    <n v="0.67095238095238097"/>
    <n v="9.4537190476190478"/>
    <n v="0"/>
    <n v="0"/>
    <n v="0"/>
    <n v="0"/>
    <n v="220"/>
    <x v="1770"/>
    <x v="1774"/>
    <x v="1770"/>
    <n v="0.90240045454545448"/>
    <n v="0.90240045454545448"/>
  </r>
  <r>
    <n v="1000968094"/>
    <n v="1000968094"/>
    <n v="2001444448"/>
    <d v="2017-02-01T00:00:00"/>
    <s v="Evergreen"/>
    <s v="Interested In: Competitors"/>
    <s v="All Site Visitors"/>
    <s v="Facebook Interest"/>
    <x v="0"/>
    <x v="1"/>
    <s v="F"/>
    <s v="Click"/>
    <n v="18.37"/>
    <n v="3853"/>
    <n v="19"/>
    <n v="4"/>
    <n v="2"/>
    <n v="605"/>
    <n v="313"/>
    <n v="158"/>
    <n v="115"/>
    <n v="86"/>
    <n v="78"/>
    <x v="3550"/>
    <n v="87.582896444329094"/>
    <n v="4.9312224240851289E-3"/>
    <n v="9.0586555930443818E-2"/>
    <n v="0.96684210526315795"/>
    <n v="17.760889473684212"/>
    <n v="0"/>
    <n v="0"/>
    <n v="0"/>
    <n v="0"/>
    <n v="164"/>
    <x v="1771"/>
    <x v="1775"/>
    <x v="1771"/>
    <n v="2.057664024390244"/>
    <n v="2.057664024390244"/>
  </r>
  <r>
    <n v="1000652992"/>
    <n v="1000652992"/>
    <n v="2001444568"/>
    <d v="2017-02-01T00:00:00"/>
    <s v="Evergreen"/>
    <s v="Shopping Cart Page"/>
    <s v="Purchases"/>
    <s v="Website Custom Audience"/>
    <x v="1"/>
    <x v="1"/>
    <s v="F"/>
    <s v="Click"/>
    <n v="29.83"/>
    <n v="2158"/>
    <n v="37"/>
    <n v="2"/>
    <n v="1"/>
    <n v="646"/>
    <n v="360"/>
    <n v="154"/>
    <n v="113"/>
    <n v="82"/>
    <n v="70"/>
    <x v="3551"/>
    <n v="412.33962001853558"/>
    <n v="1.7145505097312327E-2"/>
    <n v="0.51145041705282668"/>
    <n v="0.8062162162162162"/>
    <n v="24.049429729729727"/>
    <n v="1"/>
    <n v="93"/>
    <n v="3.1176667784109959"/>
    <n v="93"/>
    <n v="152"/>
    <x v="1772"/>
    <x v="1776"/>
    <x v="1772"/>
    <n v="5.8541374999999993"/>
    <n v="5.8541374999999993"/>
  </r>
  <r>
    <n v="1000537163"/>
    <n v="1000537163"/>
    <n v="2001444916"/>
    <d v="2017-02-01T00:00:00"/>
    <s v="Evergreen"/>
    <s v="Product Page"/>
    <s v="Purchasers, Shopping Cart"/>
    <s v="Website Custom Audience"/>
    <x v="1"/>
    <x v="1"/>
    <s v="F"/>
    <s v="Click"/>
    <n v="53.98"/>
    <n v="5288"/>
    <n v="84"/>
    <n v="5"/>
    <n v="2"/>
    <n v="1303"/>
    <n v="569"/>
    <n v="242"/>
    <n v="160"/>
    <n v="126"/>
    <n v="120"/>
    <x v="3552"/>
    <n v="551.0288199697427"/>
    <n v="1.588502269288956E-2"/>
    <n v="0.85747352496217843"/>
    <n v="0.64261904761904753"/>
    <n v="34.688576190476184"/>
    <n v="3"/>
    <n v="129"/>
    <n v="2.3897739903668027"/>
    <n v="129"/>
    <n v="246"/>
    <x v="1773"/>
    <x v="1777"/>
    <x v="1773"/>
    <n v="11.844879674796747"/>
    <n v="11.844879674796747"/>
  </r>
  <r>
    <n v="1000530457"/>
    <n v="1000530457"/>
    <n v="2001444934"/>
    <d v="2017-02-01T00:00:00"/>
    <s v="Evergreen"/>
    <s v="Home Page"/>
    <s v="Product Page, Shopping Cart, Purchasers"/>
    <s v="Website Custom Audience"/>
    <x v="1"/>
    <x v="1"/>
    <s v="F"/>
    <s v="Click"/>
    <n v="124.95"/>
    <n v="14676"/>
    <n v="192"/>
    <n v="17"/>
    <n v="9"/>
    <n v="3895"/>
    <n v="1819"/>
    <n v="802"/>
    <n v="566"/>
    <n v="419"/>
    <n v="372"/>
    <x v="3553"/>
    <n v="1063.8118356500408"/>
    <n v="1.3082583810302535E-2"/>
    <n v="1.6346688470973019"/>
    <n v="0.65078124999999998"/>
    <n v="81.315117187499993"/>
    <n v="5"/>
    <n v="670"/>
    <n v="5.3621448579431767"/>
    <n v="670"/>
    <n v="791"/>
    <x v="1774"/>
    <x v="1778"/>
    <x v="1774"/>
    <n v="19.737676991150444"/>
    <n v="19.737676991150444"/>
  </r>
  <r>
    <n v="1000615500"/>
    <n v="1000615500"/>
    <n v="2001445254"/>
    <d v="2017-02-01T00:00:00"/>
    <s v="Evergreen"/>
    <s v="Top Purchasers Lookalike 1%"/>
    <s v="All Site Visitors"/>
    <s v="Lookalike"/>
    <x v="1"/>
    <x v="1"/>
    <s v="F"/>
    <s v="Click"/>
    <n v="80.260000000000005"/>
    <n v="10827"/>
    <n v="114"/>
    <n v="10"/>
    <n v="6"/>
    <n v="1915"/>
    <n v="1095"/>
    <n v="441"/>
    <n v="272"/>
    <n v="225"/>
    <n v="214"/>
    <x v="3554"/>
    <n v="594.96329546504114"/>
    <n v="1.0529232474369632E-2"/>
    <n v="0.84507619839290671"/>
    <n v="0.70403508771929824"/>
    <n v="56.505856140350879"/>
    <n v="1"/>
    <n v="33"/>
    <n v="0.41116371791677048"/>
    <n v="33"/>
    <n v="439"/>
    <x v="1775"/>
    <x v="1779"/>
    <x v="1775"/>
    <n v="14.673502505694763"/>
    <n v="14.673502505694763"/>
  </r>
  <r>
    <n v="1000989267"/>
    <n v="1000989267"/>
    <n v="2001445598"/>
    <d v="2017-02-01T00:00:00"/>
    <s v="Evergreen"/>
    <s v="Top Purchasers Lookalike 2%"/>
    <s v="All Site Visitors"/>
    <s v="Lookalike"/>
    <x v="1"/>
    <x v="1"/>
    <s v="F"/>
    <s v="Click"/>
    <n v="24.38"/>
    <n v="3436"/>
    <n v="35"/>
    <n v="4"/>
    <n v="1"/>
    <n v="946"/>
    <n v="467"/>
    <n v="247"/>
    <n v="149"/>
    <n v="110"/>
    <n v="104"/>
    <x v="3555"/>
    <n v="172.98731082654248"/>
    <n v="1.0186263096623981E-2"/>
    <n v="0.24834109429569265"/>
    <n v="0.69657142857142851"/>
    <n v="16.982411428571428"/>
    <n v="1"/>
    <n v="120"/>
    <n v="4.9220672682526665"/>
    <n v="120"/>
    <n v="214"/>
    <x v="1776"/>
    <x v="1780"/>
    <x v="1776"/>
    <n v="2.7774971962616819"/>
    <n v="2.7774971962616819"/>
  </r>
  <r>
    <n v="1000247311"/>
    <n v="1000247311"/>
    <n v="2001445808"/>
    <d v="2017-02-01T00:00:00"/>
    <s v="Evergreen"/>
    <s v="Lapsed Purchasers"/>
    <s v="All Site Visitors"/>
    <s v="Custom Audience"/>
    <x v="1"/>
    <x v="1"/>
    <s v="F"/>
    <s v="Click"/>
    <n v="27.68"/>
    <n v="4054"/>
    <n v="42"/>
    <n v="4"/>
    <n v="2"/>
    <n v="749"/>
    <n v="423"/>
    <n v="240"/>
    <n v="158"/>
    <n v="136"/>
    <n v="121"/>
    <x v="3556"/>
    <n v="188.99417858904786"/>
    <n v="1.0360138135175136E-2"/>
    <n v="0.28676862358164779"/>
    <n v="0.65904761904761899"/>
    <n v="18.242438095238093"/>
    <n v="1"/>
    <n v="91"/>
    <n v="3.2875722543352603"/>
    <n v="91"/>
    <n v="257"/>
    <x v="1777"/>
    <x v="1781"/>
    <x v="1777"/>
    <n v="2.9812544747081713"/>
    <n v="2.9812544747081713"/>
  </r>
  <r>
    <n v="1000148906"/>
    <n v="1000148906"/>
    <n v="2001445866"/>
    <d v="2017-02-01T00:00:00"/>
    <s v="Evergreen"/>
    <s v="Frequent In-Store Purchasers"/>
    <s v="All Site Visitors"/>
    <s v="Custom Audience"/>
    <x v="1"/>
    <x v="1"/>
    <s v="F"/>
    <s v="Click"/>
    <n v="25.07"/>
    <n v="3707"/>
    <n v="41"/>
    <n v="4"/>
    <n v="2"/>
    <n v="916"/>
    <n v="430"/>
    <n v="233"/>
    <n v="174"/>
    <n v="136"/>
    <n v="120"/>
    <x v="3557"/>
    <n v="169.54542756946319"/>
    <n v="1.1060156460749933E-2"/>
    <n v="0.27727812247100081"/>
    <n v="0.61146341463414633"/>
    <n v="15.329387804878049"/>
    <n v="1"/>
    <n v="62"/>
    <n v="2.4730753889110488"/>
    <n v="61.999999999999993"/>
    <n v="256"/>
    <x v="1778"/>
    <x v="1782"/>
    <x v="1778"/>
    <n v="2.4550972656250001"/>
    <n v="2.4550972656250001"/>
  </r>
  <r>
    <n v="1000968504"/>
    <n v="1000968504"/>
    <n v="2001446580"/>
    <d v="2017-02-01T00:00:00"/>
    <s v="Evergreen"/>
    <s v="Interested In: Shopping and Fashion"/>
    <s v="All Site Visitors"/>
    <s v="Facebook Interest"/>
    <x v="1"/>
    <x v="1"/>
    <s v="F"/>
    <s v="Click"/>
    <n v="13.74"/>
    <n v="3109"/>
    <n v="28"/>
    <n v="3"/>
    <n v="2"/>
    <n v="894"/>
    <n v="501"/>
    <n v="226"/>
    <n v="152"/>
    <n v="125"/>
    <n v="109"/>
    <x v="3558"/>
    <n v="60.722933419105821"/>
    <n v="9.0061112898037962E-3"/>
    <n v="0.12374396912190416"/>
    <n v="0.49071428571428571"/>
    <n v="6.7424142857142861"/>
    <n v="0"/>
    <n v="0"/>
    <n v="0"/>
    <n v="0"/>
    <n v="234"/>
    <x v="1779"/>
    <x v="1783"/>
    <x v="1779"/>
    <n v="0.80678461538461543"/>
    <n v="0.80678461538461543"/>
  </r>
  <r>
    <n v="1000105891"/>
    <n v="1000105891"/>
    <n v="2001447098"/>
    <d v="2017-02-01T00:00:00"/>
    <s v="Evergreen"/>
    <s v="Interested In: Shopping and Fashion"/>
    <s v="All Site Visitors"/>
    <s v="Facebook Interest"/>
    <x v="1"/>
    <x v="1"/>
    <s v="F"/>
    <s v="Click"/>
    <n v="17.72"/>
    <n v="4801"/>
    <n v="42"/>
    <n v="5"/>
    <n v="3"/>
    <n v="1237"/>
    <n v="687"/>
    <n v="393"/>
    <n v="249"/>
    <n v="195"/>
    <n v="166"/>
    <x v="3559"/>
    <n v="65.402707769214743"/>
    <n v="8.748177463028535E-3"/>
    <n v="0.15501770464486564"/>
    <n v="0.42190476190476189"/>
    <n v="7.4761523809523807"/>
    <n v="0"/>
    <n v="0"/>
    <n v="0"/>
    <n v="0"/>
    <n v="361"/>
    <x v="1780"/>
    <x v="1784"/>
    <x v="1780"/>
    <n v="0.86980166204986142"/>
    <n v="0.86980166204986142"/>
  </r>
  <r>
    <n v="1000622050"/>
    <n v="1000622050"/>
    <n v="2001447446"/>
    <d v="2017-02-01T00:00:00"/>
    <s v="Evergreen"/>
    <s v="Interested In: High-End Retail"/>
    <s v="All Site Visitors"/>
    <s v="Facebook Interest"/>
    <x v="1"/>
    <x v="1"/>
    <s v="F"/>
    <s v="Click"/>
    <n v="19.03"/>
    <n v="4223"/>
    <n v="29"/>
    <n v="5"/>
    <n v="2"/>
    <n v="1190"/>
    <n v="509"/>
    <n v="247"/>
    <n v="168"/>
    <n v="147"/>
    <n v="128"/>
    <x v="3560"/>
    <n v="85.754416291735751"/>
    <n v="6.867156050201279E-3"/>
    <n v="0.13068197963533035"/>
    <n v="0.65620689655172415"/>
    <n v="12.487617241379311"/>
    <n v="0"/>
    <n v="0"/>
    <n v="0"/>
    <n v="0"/>
    <n v="275"/>
    <x v="1781"/>
    <x v="1785"/>
    <x v="1781"/>
    <n v="1.3168759999999999"/>
    <n v="1.3168759999999999"/>
  </r>
  <r>
    <n v="1000648687"/>
    <n v="1000648687"/>
    <n v="2001447544"/>
    <d v="2017-02-01T00:00:00"/>
    <s v="Evergreen"/>
    <s v="Interested In: Competitors"/>
    <s v="All Site Visitors"/>
    <s v="Facebook Interest"/>
    <x v="1"/>
    <x v="1"/>
    <s v="F"/>
    <s v="Click"/>
    <n v="14.18"/>
    <n v="2940"/>
    <n v="13"/>
    <n v="2"/>
    <n v="1"/>
    <n v="740"/>
    <n v="327"/>
    <n v="142"/>
    <n v="97"/>
    <n v="87"/>
    <n v="80"/>
    <x v="3561"/>
    <n v="68.391972789115641"/>
    <n v="4.4217687074829936E-3"/>
    <n v="6.2700680272108844E-2"/>
    <n v="1.0907692307692307"/>
    <n v="15.467107692307691"/>
    <n v="0"/>
    <n v="0"/>
    <n v="0"/>
    <n v="0"/>
    <n v="167"/>
    <x v="1782"/>
    <x v="1786"/>
    <x v="1782"/>
    <n v="1.2040263473053892"/>
    <n v="1.2040263473053892"/>
  </r>
  <r>
    <n v="1000315608"/>
    <n v="1000315608"/>
    <n v="2001447604"/>
    <d v="2017-02-01T00:00:00"/>
    <s v="Evergreen"/>
    <s v="Shopping Cart Page"/>
    <s v="Purchases"/>
    <s v="Website Custom Audience"/>
    <x v="0"/>
    <x v="0"/>
    <s v="M/F"/>
    <s v="Click"/>
    <n v="19.399999999999999"/>
    <n v="1609"/>
    <n v="37"/>
    <n v="1"/>
    <n v="1"/>
    <m/>
    <m/>
    <m/>
    <m/>
    <m/>
    <m/>
    <x v="3562"/>
    <n v="233.90926041019262"/>
    <n v="2.2995649471721565E-2"/>
    <n v="0.44611559975139831"/>
    <n v="0.5243243243243243"/>
    <n v="10.171891891891891"/>
    <n v="1"/>
    <n v="91"/>
    <n v="4.6907216494845363"/>
    <n v="91"/>
    <s v=" "/>
    <x v="0"/>
    <x v="0"/>
    <x v="0"/>
    <s v=""/>
    <s v=""/>
  </r>
  <r>
    <n v="1000108201"/>
    <n v="1000108201"/>
    <n v="2001448420"/>
    <d v="2017-02-01T00:00:00"/>
    <s v="Evergreen"/>
    <s v="Product Page"/>
    <s v="Purchasers, Shopping Cart"/>
    <s v="Website Custom Audience"/>
    <x v="0"/>
    <x v="0"/>
    <s v="M/F"/>
    <s v="Click"/>
    <n v="34.950000000000003"/>
    <n v="3051"/>
    <n v="51"/>
    <n v="3"/>
    <n v="2"/>
    <m/>
    <m/>
    <m/>
    <m/>
    <m/>
    <m/>
    <x v="3563"/>
    <n v="400.36135693215346"/>
    <n v="1.6715830875122909E-2"/>
    <n v="0.58421828908554574"/>
    <n v="0.68529411764705883"/>
    <n v="23.951029411764708"/>
    <n v="1"/>
    <n v="135"/>
    <n v="3.8626609442060085"/>
    <n v="135"/>
    <s v=" "/>
    <x v="0"/>
    <x v="0"/>
    <x v="0"/>
    <s v=""/>
    <s v=""/>
  </r>
  <r>
    <n v="1000574032"/>
    <n v="1000574032"/>
    <n v="2001449446"/>
    <d v="2017-02-01T00:00:00"/>
    <s v="Evergreen"/>
    <s v="Home Page"/>
    <s v="Product Page, Shopping Cart, Purchasers"/>
    <s v="Website Custom Audience"/>
    <x v="0"/>
    <x v="0"/>
    <s v="M/F"/>
    <s v="Click"/>
    <n v="64.290000000000006"/>
    <n v="7941"/>
    <n v="116"/>
    <n v="8"/>
    <n v="5"/>
    <m/>
    <m/>
    <m/>
    <m/>
    <m/>
    <m/>
    <x v="3564"/>
    <n v="520.48911975821704"/>
    <n v="1.46077320236746E-2"/>
    <n v="0.93913109180204013"/>
    <n v="0.55422413793103453"/>
    <n v="35.631069827586217"/>
    <n v="1"/>
    <n v="108"/>
    <n v="1.6798880074661688"/>
    <n v="108"/>
    <s v=" "/>
    <x v="0"/>
    <x v="0"/>
    <x v="0"/>
    <s v=""/>
    <s v=""/>
  </r>
  <r>
    <n v="1000255684"/>
    <n v="1000255684"/>
    <n v="2001449760"/>
    <d v="2017-02-01T00:00:00"/>
    <s v="Evergreen"/>
    <s v="Top Purchasers Lookalike 1%"/>
    <s v="All Site Visitors"/>
    <s v="Lookalike"/>
    <x v="0"/>
    <x v="0"/>
    <s v="M/F"/>
    <s v="Click"/>
    <n v="34.46"/>
    <n v="4150"/>
    <n v="51"/>
    <n v="4"/>
    <n v="2"/>
    <m/>
    <m/>
    <m/>
    <m/>
    <m/>
    <m/>
    <x v="3565"/>
    <n v="286.1425542168675"/>
    <n v="1.2289156626506025E-2"/>
    <n v="0.42348433734939761"/>
    <n v="0.6756862745098039"/>
    <n v="23.284149019607842"/>
    <n v="1"/>
    <n v="132"/>
    <n v="3.8305281485780616"/>
    <n v="132"/>
    <s v=" "/>
    <x v="0"/>
    <x v="0"/>
    <x v="0"/>
    <s v=""/>
    <s v=""/>
  </r>
  <r>
    <n v="1000650231"/>
    <n v="1000650231"/>
    <n v="2001449882"/>
    <d v="2017-02-01T00:00:00"/>
    <s v="Evergreen"/>
    <s v="Top Purchasers Lookalike 2%"/>
    <s v="All Site Visitors"/>
    <s v="Lookalike"/>
    <x v="0"/>
    <x v="0"/>
    <s v="M/F"/>
    <s v="Click"/>
    <n v="17.190000000000001"/>
    <n v="2406"/>
    <n v="28"/>
    <n v="2"/>
    <n v="1"/>
    <m/>
    <m/>
    <m/>
    <m/>
    <m/>
    <m/>
    <x v="3566"/>
    <n v="122.81633416458855"/>
    <n v="1.1637572734829594E-2"/>
    <n v="0.20004987531172072"/>
    <n v="0.61392857142857149"/>
    <n v="10.553432142857144"/>
    <n v="0"/>
    <n v="0"/>
    <n v="0"/>
    <n v="0"/>
    <s v=" "/>
    <x v="0"/>
    <x v="0"/>
    <x v="0"/>
    <s v=""/>
    <s v=""/>
  </r>
  <r>
    <n v="1000705349"/>
    <n v="1000705349"/>
    <n v="2001450312"/>
    <d v="2017-02-01T00:00:00"/>
    <s v="Evergreen"/>
    <s v="Lapsed Purchasers"/>
    <s v="All Site Visitors"/>
    <s v="Custom Audience"/>
    <x v="0"/>
    <x v="0"/>
    <s v="M/F"/>
    <s v="Click"/>
    <n v="13.42"/>
    <n v="2033"/>
    <n v="24"/>
    <n v="2"/>
    <n v="1"/>
    <m/>
    <m/>
    <m/>
    <m/>
    <m/>
    <m/>
    <x v="3567"/>
    <n v="88.586522380718151"/>
    <n v="1.1805213969503197E-2"/>
    <n v="0.1584259714707329"/>
    <n v="0.5591666666666667"/>
    <n v="7.5040166666666668"/>
    <n v="0"/>
    <n v="0"/>
    <n v="0"/>
    <n v="0"/>
    <s v=" "/>
    <x v="0"/>
    <x v="0"/>
    <x v="0"/>
    <s v=""/>
    <s v=""/>
  </r>
  <r>
    <n v="1000727781"/>
    <n v="1000727781"/>
    <n v="2001450532"/>
    <d v="2017-02-01T00:00:00"/>
    <s v="Evergreen"/>
    <s v="Frequent In-Store Purchasers"/>
    <s v="All Site Visitors"/>
    <s v="Custom Audience"/>
    <x v="0"/>
    <x v="0"/>
    <s v="M/F"/>
    <s v="Click"/>
    <n v="11.11"/>
    <n v="1523"/>
    <n v="25"/>
    <n v="1"/>
    <n v="1"/>
    <m/>
    <m/>
    <m/>
    <m/>
    <m/>
    <m/>
    <x v="3568"/>
    <n v="81.04537097833223"/>
    <n v="1.6414970453053186E-2"/>
    <n v="0.18237032173342088"/>
    <n v="0.44439999999999996"/>
    <n v="4.9372839999999991"/>
    <n v="0"/>
    <n v="0"/>
    <n v="0"/>
    <n v="0"/>
    <s v=" "/>
    <x v="0"/>
    <x v="0"/>
    <x v="0"/>
    <s v=""/>
    <s v=""/>
  </r>
  <r>
    <n v="1000952432"/>
    <n v="1000952432"/>
    <n v="2001450534"/>
    <d v="2017-02-01T00:00:00"/>
    <s v="Evergreen"/>
    <s v="Interested In: Shopping and Fashion"/>
    <s v="All Site Visitors"/>
    <s v="Facebook Interest"/>
    <x v="0"/>
    <x v="0"/>
    <s v="M/F"/>
    <s v="Click"/>
    <n v="8.11"/>
    <n v="2166"/>
    <n v="26"/>
    <n v="2"/>
    <n v="1"/>
    <m/>
    <m/>
    <m/>
    <m/>
    <m/>
    <m/>
    <x v="3569"/>
    <n v="30.365697137580788"/>
    <n v="1.2003693444136657E-2"/>
    <n v="9.7349953831948277E-2"/>
    <n v="0.31192307692307691"/>
    <n v="2.5296961538461535"/>
    <n v="0"/>
    <n v="0"/>
    <n v="0"/>
    <n v="0"/>
    <s v=" "/>
    <x v="0"/>
    <x v="0"/>
    <x v="0"/>
    <s v=""/>
    <s v=""/>
  </r>
  <r>
    <n v="1000758576"/>
    <n v="1000758576"/>
    <n v="2001450542"/>
    <d v="2017-02-01T00:00:00"/>
    <s v="Evergreen"/>
    <s v="Interested In: Shopping and Fashion"/>
    <s v="All Site Visitors"/>
    <s v="Facebook Interest"/>
    <x v="0"/>
    <x v="0"/>
    <s v="M/F"/>
    <s v="Click"/>
    <n v="9.5299999999999994"/>
    <n v="2252"/>
    <n v="26"/>
    <n v="2"/>
    <n v="1"/>
    <m/>
    <m/>
    <m/>
    <m/>
    <m/>
    <m/>
    <x v="3570"/>
    <n v="40.328996447602123"/>
    <n v="1.1545293072824156E-2"/>
    <n v="0.1100266429840142"/>
    <n v="0.36653846153846154"/>
    <n v="3.4931115384615383"/>
    <n v="0"/>
    <n v="0"/>
    <n v="0"/>
    <n v="0"/>
    <s v=" "/>
    <x v="0"/>
    <x v="0"/>
    <x v="0"/>
    <s v=""/>
    <s v=""/>
  </r>
  <r>
    <n v="1000210644"/>
    <n v="1000210644"/>
    <n v="2001450642"/>
    <d v="2017-02-01T00:00:00"/>
    <s v="Evergreen"/>
    <s v="Interested In: High-End Retail"/>
    <s v="All Site Visitors"/>
    <s v="Facebook Interest"/>
    <x v="0"/>
    <x v="0"/>
    <s v="M/F"/>
    <s v="Click"/>
    <n v="8.08"/>
    <n v="1596"/>
    <n v="13"/>
    <n v="2"/>
    <n v="1"/>
    <m/>
    <m/>
    <m/>
    <m/>
    <m/>
    <m/>
    <x v="3571"/>
    <n v="40.906265664160401"/>
    <n v="8.1453634085213028E-3"/>
    <n v="6.5814536340852131E-2"/>
    <n v="0.6215384615384616"/>
    <n v="5.0220307692307697"/>
    <n v="0"/>
    <n v="0"/>
    <n v="0"/>
    <n v="0"/>
    <s v=" "/>
    <x v="0"/>
    <x v="0"/>
    <x v="0"/>
    <s v=""/>
    <s v=""/>
  </r>
  <r>
    <n v="1000504314"/>
    <n v="1000504314"/>
    <n v="2001451008"/>
    <d v="2017-02-01T00:00:00"/>
    <s v="Evergreen"/>
    <s v="Interested In: Competitors"/>
    <s v="All Site Visitors"/>
    <s v="Facebook Interest"/>
    <x v="0"/>
    <x v="0"/>
    <s v="M/F"/>
    <s v="Click"/>
    <n v="10.74"/>
    <n v="2393"/>
    <n v="19"/>
    <n v="3"/>
    <n v="1"/>
    <m/>
    <m/>
    <m/>
    <m/>
    <m/>
    <m/>
    <x v="3572"/>
    <n v="48.202089427496873"/>
    <n v="7.9398244880902625E-3"/>
    <n v="8.5273715002089426E-2"/>
    <n v="0.5652631578947368"/>
    <n v="6.0709263157894737"/>
    <n v="0"/>
    <n v="0"/>
    <n v="0"/>
    <n v="0"/>
    <s v=" "/>
    <x v="0"/>
    <x v="0"/>
    <x v="0"/>
    <s v=""/>
    <s v=""/>
  </r>
  <r>
    <n v="1000761186"/>
    <n v="1000761186"/>
    <n v="2001451034"/>
    <d v="2017-02-01T00:00:00"/>
    <s v="Evergreen"/>
    <s v="Shopping Cart Page"/>
    <s v="Purchases"/>
    <s v="Website Custom Audience"/>
    <x v="1"/>
    <x v="0"/>
    <s v="M/F"/>
    <s v="Click"/>
    <n v="14.16"/>
    <n v="1150"/>
    <n v="28"/>
    <n v="1"/>
    <n v="1"/>
    <m/>
    <m/>
    <m/>
    <m/>
    <m/>
    <m/>
    <x v="3573"/>
    <n v="174.35269565217391"/>
    <n v="2.4347826086956521E-2"/>
    <n v="0.34476521739130433"/>
    <n v="0.50571428571428567"/>
    <n v="7.1609142857142851"/>
    <n v="1"/>
    <n v="197"/>
    <n v="13.912429378531073"/>
    <n v="197"/>
    <s v=" "/>
    <x v="0"/>
    <x v="0"/>
    <x v="0"/>
    <s v=""/>
    <s v=""/>
  </r>
  <r>
    <n v="1000609322"/>
    <n v="1000609322"/>
    <n v="2001451856"/>
    <d v="2017-02-01T00:00:00"/>
    <s v="Evergreen"/>
    <s v="Product Page"/>
    <s v="Purchasers, Shopping Cart"/>
    <s v="Website Custom Audience"/>
    <x v="1"/>
    <x v="0"/>
    <s v="M/F"/>
    <s v="Click"/>
    <n v="28.38"/>
    <n v="2925"/>
    <n v="63"/>
    <n v="3"/>
    <n v="2"/>
    <m/>
    <m/>
    <m/>
    <m/>
    <m/>
    <m/>
    <x v="3574"/>
    <n v="275.35876923076921"/>
    <n v="2.1538461538461538E-2"/>
    <n v="0.61126153846153841"/>
    <n v="0.45047619047619047"/>
    <n v="12.784514285714286"/>
    <n v="1"/>
    <n v="161"/>
    <n v="5.6730091613812546"/>
    <n v="161"/>
    <s v=" "/>
    <x v="0"/>
    <x v="0"/>
    <x v="0"/>
    <s v=""/>
    <s v=""/>
  </r>
  <r>
    <n v="1000723772"/>
    <n v="1000723772"/>
    <n v="2001452836"/>
    <d v="2017-02-01T00:00:00"/>
    <s v="Evergreen"/>
    <s v="Home Page"/>
    <s v="Product Page, Shopping Cart, Purchasers"/>
    <s v="Website Custom Audience"/>
    <x v="1"/>
    <x v="0"/>
    <s v="M/F"/>
    <s v="Click"/>
    <n v="41.66"/>
    <n v="5095"/>
    <n v="89"/>
    <n v="6"/>
    <n v="3"/>
    <m/>
    <m/>
    <m/>
    <m/>
    <m/>
    <m/>
    <x v="3575"/>
    <n v="340.63897939156033"/>
    <n v="1.7468105986261039E-2"/>
    <n v="0.72772129538763486"/>
    <n v="0.4680898876404494"/>
    <n v="19.500624719101122"/>
    <n v="1"/>
    <n v="151"/>
    <n v="3.6245799327892465"/>
    <n v="151"/>
    <s v=" "/>
    <x v="0"/>
    <x v="0"/>
    <x v="0"/>
    <s v=""/>
    <s v=""/>
  </r>
  <r>
    <n v="1000373670"/>
    <n v="1000373670"/>
    <n v="2001452900"/>
    <d v="2017-02-01T00:00:00"/>
    <s v="Evergreen"/>
    <s v="Top Purchasers Lookalike 1%"/>
    <s v="All Site Visitors"/>
    <s v="Lookalike"/>
    <x v="1"/>
    <x v="0"/>
    <s v="M/F"/>
    <s v="Click"/>
    <n v="42.64"/>
    <n v="5851"/>
    <n v="82"/>
    <n v="5"/>
    <n v="3"/>
    <m/>
    <m/>
    <m/>
    <m/>
    <m/>
    <m/>
    <x v="3576"/>
    <n v="310.74510340112801"/>
    <n v="1.4014698342163732E-2"/>
    <n v="0.59758673730986156"/>
    <n v="0.52"/>
    <n v="22.172800000000002"/>
    <n v="1"/>
    <n v="119"/>
    <n v="2.7908067542213884"/>
    <n v="119"/>
    <s v=" "/>
    <x v="0"/>
    <x v="0"/>
    <x v="0"/>
    <s v=""/>
    <s v=""/>
  </r>
  <r>
    <n v="1000342830"/>
    <n v="1000342830"/>
    <n v="2001453088"/>
    <d v="2017-02-01T00:00:00"/>
    <s v="Evergreen"/>
    <s v="Top Purchasers Lookalike 2%"/>
    <s v="All Site Visitors"/>
    <s v="Lookalike"/>
    <x v="1"/>
    <x v="0"/>
    <s v="M/F"/>
    <s v="Click"/>
    <n v="16.04"/>
    <n v="2175"/>
    <n v="29"/>
    <n v="2"/>
    <n v="1"/>
    <m/>
    <m/>
    <m/>
    <m/>
    <m/>
    <m/>
    <x v="3577"/>
    <n v="118.29039080459768"/>
    <n v="1.3333333333333334E-2"/>
    <n v="0.21386666666666668"/>
    <n v="0.553103448275862"/>
    <n v="8.8717793103448255"/>
    <n v="0"/>
    <n v="0"/>
    <n v="0"/>
    <n v="0"/>
    <s v=" "/>
    <x v="0"/>
    <x v="0"/>
    <x v="0"/>
    <s v=""/>
    <s v=""/>
  </r>
  <r>
    <n v="1000955857"/>
    <n v="1000955857"/>
    <n v="2001453160"/>
    <d v="2017-02-01T00:00:00"/>
    <s v="Evergreen"/>
    <s v="Lapsed Purchasers"/>
    <s v="All Site Visitors"/>
    <s v="Custom Audience"/>
    <x v="1"/>
    <x v="0"/>
    <s v="M/F"/>
    <s v="Click"/>
    <n v="15.46"/>
    <n v="2386"/>
    <n v="32"/>
    <n v="2"/>
    <n v="1"/>
    <m/>
    <m/>
    <m/>
    <m/>
    <m/>
    <m/>
    <x v="3578"/>
    <n v="100.17250628667226"/>
    <n v="1.3411567476948869E-2"/>
    <n v="0.20734283319362951"/>
    <n v="0.48312500000000003"/>
    <n v="7.4691125000000005"/>
    <n v="0"/>
    <n v="0"/>
    <n v="0"/>
    <n v="0"/>
    <s v=" "/>
    <x v="0"/>
    <x v="0"/>
    <x v="0"/>
    <s v=""/>
    <s v=""/>
  </r>
  <r>
    <n v="1000215737"/>
    <n v="1000215737"/>
    <n v="2001453362"/>
    <d v="2017-02-01T00:00:00"/>
    <s v="Evergreen"/>
    <s v="Frequent In-Store Purchasers"/>
    <s v="All Site Visitors"/>
    <s v="Custom Audience"/>
    <x v="1"/>
    <x v="0"/>
    <s v="M/F"/>
    <s v="Click"/>
    <n v="15.68"/>
    <n v="2101"/>
    <n v="33"/>
    <n v="2"/>
    <n v="1"/>
    <m/>
    <m/>
    <m/>
    <m/>
    <m/>
    <m/>
    <x v="3579"/>
    <n v="117.02160875773441"/>
    <n v="1.5706806282722512E-2"/>
    <n v="0.246282722513089"/>
    <n v="0.47515151515151516"/>
    <n v="7.4503757575757579"/>
    <n v="0"/>
    <n v="0"/>
    <n v="0"/>
    <n v="0"/>
    <s v=" "/>
    <x v="0"/>
    <x v="0"/>
    <x v="0"/>
    <s v=""/>
    <s v=""/>
  </r>
  <r>
    <n v="1000550942"/>
    <n v="1000550942"/>
    <n v="2001454120"/>
    <d v="2017-02-01T00:00:00"/>
    <s v="Evergreen"/>
    <s v="Interested In: Shopping and Fashion"/>
    <s v="All Site Visitors"/>
    <s v="Facebook Interest"/>
    <x v="1"/>
    <x v="0"/>
    <s v="M/F"/>
    <s v="Click"/>
    <n v="9.44"/>
    <n v="2738"/>
    <n v="33"/>
    <n v="2"/>
    <n v="1"/>
    <m/>
    <m/>
    <m/>
    <m/>
    <m/>
    <m/>
    <x v="3580"/>
    <n v="32.546968590211833"/>
    <n v="1.2052593133674214E-2"/>
    <n v="0.11377647918188458"/>
    <n v="0.28606060606060607"/>
    <n v="2.7004121212121213"/>
    <n v="0"/>
    <n v="0"/>
    <n v="0"/>
    <n v="0"/>
    <s v=" "/>
    <x v="0"/>
    <x v="0"/>
    <x v="0"/>
    <s v=""/>
    <s v=""/>
  </r>
  <r>
    <n v="1000518210"/>
    <n v="1000518210"/>
    <n v="2001454194"/>
    <d v="2017-02-01T00:00:00"/>
    <s v="Evergreen"/>
    <s v="Interested In: Shopping and Fashion"/>
    <s v="All Site Visitors"/>
    <s v="Facebook Interest"/>
    <x v="1"/>
    <x v="0"/>
    <s v="M/F"/>
    <s v="Click"/>
    <n v="8.01"/>
    <n v="2158"/>
    <n v="30"/>
    <n v="2"/>
    <n v="1"/>
    <m/>
    <m/>
    <m/>
    <m/>
    <m/>
    <m/>
    <x v="3581"/>
    <n v="29.731278962001852"/>
    <n v="1.3901760889712697E-2"/>
    <n v="0.11135310472659869"/>
    <n v="0.26700000000000002"/>
    <n v="2.1386699999999998"/>
    <n v="0"/>
    <n v="0"/>
    <n v="0"/>
    <n v="0"/>
    <s v=" "/>
    <x v="0"/>
    <x v="0"/>
    <x v="0"/>
    <s v=""/>
    <s v=""/>
  </r>
  <r>
    <n v="1000728343"/>
    <n v="1000728343"/>
    <n v="2001454344"/>
    <d v="2017-02-01T00:00:00"/>
    <s v="Evergreen"/>
    <s v="Interested In: High-End Retail"/>
    <s v="All Site Visitors"/>
    <s v="Facebook Interest"/>
    <x v="1"/>
    <x v="0"/>
    <s v="M/F"/>
    <s v="Click"/>
    <n v="8.77"/>
    <n v="2120"/>
    <n v="24"/>
    <n v="2"/>
    <n v="1"/>
    <m/>
    <m/>
    <m/>
    <m/>
    <m/>
    <m/>
    <x v="3582"/>
    <n v="36.279669811320751"/>
    <n v="1.1320754716981131E-2"/>
    <n v="9.9283018867924511E-2"/>
    <n v="0.36541666666666667"/>
    <n v="3.2047041666666667"/>
    <n v="0"/>
    <n v="0"/>
    <n v="0"/>
    <n v="0"/>
    <s v=" "/>
    <x v="0"/>
    <x v="0"/>
    <x v="0"/>
    <s v=""/>
    <s v=""/>
  </r>
  <r>
    <n v="1000507184"/>
    <n v="1000507184"/>
    <n v="2001454534"/>
    <d v="2017-02-01T00:00:00"/>
    <s v="Evergreen"/>
    <s v="Interested In: Competitors"/>
    <s v="All Site Visitors"/>
    <s v="Facebook Interest"/>
    <x v="1"/>
    <x v="0"/>
    <s v="M/F"/>
    <s v="Click"/>
    <n v="10.46"/>
    <n v="2053"/>
    <n v="13"/>
    <n v="2"/>
    <n v="1"/>
    <m/>
    <m/>
    <m/>
    <m/>
    <m/>
    <m/>
    <x v="3583"/>
    <n v="53.293521675596686"/>
    <n v="6.3321967851924016E-3"/>
    <n v="6.6234778373112521E-2"/>
    <n v="0.80461538461538473"/>
    <n v="8.416276923076925"/>
    <n v="0"/>
    <n v="0"/>
    <n v="0"/>
    <n v="0"/>
    <s v=" "/>
    <x v="0"/>
    <x v="0"/>
    <x v="0"/>
    <s v=""/>
    <s v=""/>
  </r>
  <r>
    <n v="1000314850"/>
    <n v="1000314850"/>
    <n v="2001455160"/>
    <d v="2017-02-01T00:00:00"/>
    <s v="Evergreen"/>
    <s v="Shopping Cart Page"/>
    <s v="Purchases"/>
    <s v="Website Custom Audience"/>
    <x v="0"/>
    <x v="1"/>
    <s v="M/F"/>
    <s v="Click"/>
    <n v="21.04"/>
    <n v="2024"/>
    <n v="31"/>
    <n v="2"/>
    <n v="1"/>
    <n v="323"/>
    <n v="184"/>
    <n v="84"/>
    <n v="62"/>
    <n v="53"/>
    <n v="48"/>
    <x v="3584"/>
    <n v="218.71620553359682"/>
    <n v="1.5316205533596838E-2"/>
    <n v="0.32225296442687745"/>
    <n v="0.67870967741935484"/>
    <n v="14.280051612903225"/>
    <n v="1"/>
    <n v="130"/>
    <n v="6.1787072243346008"/>
    <n v="130"/>
    <n v="101"/>
    <x v="1783"/>
    <x v="1787"/>
    <x v="1783"/>
    <n v="4.3829861386138607"/>
    <n v="4.3829861386138607"/>
  </r>
  <r>
    <n v="1000512547"/>
    <n v="1000512547"/>
    <n v="2001455562"/>
    <d v="2017-02-01T00:00:00"/>
    <s v="Evergreen"/>
    <s v="Product Page"/>
    <s v="Purchasers, Shopping Cart"/>
    <s v="Website Custom Audience"/>
    <x v="0"/>
    <x v="1"/>
    <s v="M/F"/>
    <s v="Click"/>
    <n v="49.54"/>
    <n v="5452"/>
    <n v="78"/>
    <n v="6"/>
    <n v="2"/>
    <n v="1406"/>
    <n v="616"/>
    <n v="307"/>
    <n v="193"/>
    <n v="144"/>
    <n v="129"/>
    <x v="3585"/>
    <n v="450.14886280264125"/>
    <n v="1.4306676449009537E-2"/>
    <n v="0.70875275128393245"/>
    <n v="0.63512820512820511"/>
    <n v="31.464251282051279"/>
    <n v="2"/>
    <n v="388"/>
    <n v="7.83205490512717"/>
    <n v="388"/>
    <n v="273"/>
    <x v="1784"/>
    <x v="1788"/>
    <x v="1784"/>
    <n v="8.9897860805860805"/>
    <n v="8.9897860805860805"/>
  </r>
  <r>
    <n v="1000637615"/>
    <n v="1000637615"/>
    <n v="2001456190"/>
    <d v="2017-02-01T00:00:00"/>
    <s v="Evergreen"/>
    <s v="Home Page"/>
    <s v="Product Page, Shopping Cart, Purchasers"/>
    <s v="Website Custom Audience"/>
    <x v="0"/>
    <x v="1"/>
    <s v="M/F"/>
    <s v="Click"/>
    <n v="93.61"/>
    <n v="12430"/>
    <n v="136"/>
    <n v="13"/>
    <n v="5"/>
    <n v="3284"/>
    <n v="1530"/>
    <n v="745"/>
    <n v="554"/>
    <n v="484"/>
    <n v="447"/>
    <x v="3586"/>
    <n v="704.97442477876109"/>
    <n v="1.0941271118262269E-2"/>
    <n v="1.0242123893805311"/>
    <n v="0.68830882352941181"/>
    <n v="64.432588970588242"/>
    <n v="2"/>
    <n v="30"/>
    <n v="0.32047858134814655"/>
    <n v="30"/>
    <n v="931"/>
    <x v="1785"/>
    <x v="1789"/>
    <x v="1785"/>
    <n v="9.412279377013963"/>
    <n v="9.412279377013963"/>
  </r>
  <r>
    <n v="1000509549"/>
    <n v="1000509549"/>
    <n v="2001456356"/>
    <d v="2017-02-01T00:00:00"/>
    <s v="Evergreen"/>
    <s v="Top Purchasers Lookalike 1%"/>
    <s v="All Site Visitors"/>
    <s v="Lookalike"/>
    <x v="0"/>
    <x v="1"/>
    <s v="M/F"/>
    <s v="Click"/>
    <n v="66.09"/>
    <n v="10337"/>
    <n v="93"/>
    <n v="12"/>
    <n v="5"/>
    <n v="1722"/>
    <n v="830"/>
    <n v="355"/>
    <n v="274"/>
    <n v="246"/>
    <n v="214"/>
    <x v="3587"/>
    <n v="422.54891167650192"/>
    <n v="8.9968075844055334E-3"/>
    <n v="0.59459901325336173"/>
    <n v="0.71064516129032262"/>
    <n v="46.966538709677423"/>
    <n v="1"/>
    <n v="179"/>
    <n v="2.7084279013466483"/>
    <n v="179"/>
    <n v="460"/>
    <x v="1786"/>
    <x v="1790"/>
    <x v="1786"/>
    <n v="9.4954089130434784"/>
    <n v="9.4954089130434784"/>
  </r>
  <r>
    <n v="1000899112"/>
    <n v="1000899112"/>
    <n v="2001456646"/>
    <d v="2017-02-01T00:00:00"/>
    <s v="Evergreen"/>
    <s v="Top Purchasers Lookalike 2%"/>
    <s v="All Site Visitors"/>
    <s v="Lookalike"/>
    <x v="0"/>
    <x v="1"/>
    <s v="M/F"/>
    <s v="Click"/>
    <n v="17.61"/>
    <n v="2613"/>
    <n v="25"/>
    <n v="2"/>
    <n v="2"/>
    <n v="561"/>
    <n v="285"/>
    <n v="127"/>
    <n v="87"/>
    <n v="69"/>
    <n v="62"/>
    <x v="3588"/>
    <n v="118.68048220436279"/>
    <n v="9.567546880979716E-3"/>
    <n v="0.16848450057405279"/>
    <n v="0.70440000000000003"/>
    <n v="12.404484"/>
    <n v="0"/>
    <n v="0"/>
    <n v="0"/>
    <n v="0"/>
    <n v="131"/>
    <x v="1787"/>
    <x v="1791"/>
    <x v="1787"/>
    <n v="2.3672679389312972"/>
    <n v="2.3672679389312972"/>
  </r>
  <r>
    <n v="1000632139"/>
    <n v="1000632139"/>
    <n v="2001456686"/>
    <d v="2017-02-01T00:00:00"/>
    <s v="Evergreen"/>
    <s v="Lapsed Purchasers"/>
    <s v="All Site Visitors"/>
    <s v="Custom Audience"/>
    <x v="0"/>
    <x v="1"/>
    <s v="M/F"/>
    <s v="Click"/>
    <n v="23.94"/>
    <n v="3614"/>
    <n v="32"/>
    <n v="4"/>
    <n v="2"/>
    <n v="911"/>
    <n v="530"/>
    <n v="312"/>
    <n v="211"/>
    <n v="176"/>
    <n v="158"/>
    <x v="3589"/>
    <n v="158.58428334255674"/>
    <n v="8.8544548976203646E-3"/>
    <n v="0.21197565024903153"/>
    <n v="0.74812500000000004"/>
    <n v="17.9101125"/>
    <n v="0"/>
    <n v="0"/>
    <n v="0"/>
    <n v="0"/>
    <n v="334"/>
    <x v="1788"/>
    <x v="1792"/>
    <x v="1788"/>
    <n v="1.7159389221556887"/>
    <n v="1.7159389221556887"/>
  </r>
  <r>
    <n v="1000352297"/>
    <n v="1000352297"/>
    <n v="2001458016"/>
    <d v="2017-02-01T00:00:00"/>
    <s v="Evergreen"/>
    <s v="Frequent In-Store Purchasers"/>
    <s v="All Site Visitors"/>
    <s v="Custom Audience"/>
    <x v="0"/>
    <x v="1"/>
    <s v="M/F"/>
    <s v="Click"/>
    <n v="18.47"/>
    <n v="3076"/>
    <n v="30"/>
    <n v="3"/>
    <n v="1"/>
    <n v="803"/>
    <n v="410"/>
    <n v="185"/>
    <n v="121"/>
    <n v="90"/>
    <n v="79"/>
    <x v="3590"/>
    <n v="110.90406371911571"/>
    <n v="9.7529258777633299E-3"/>
    <n v="0.1801365409622887"/>
    <n v="0.61566666666666658"/>
    <n v="11.371363333333331"/>
    <n v="1"/>
    <n v="86"/>
    <n v="4.6561992420140772"/>
    <n v="86"/>
    <n v="169"/>
    <x v="1789"/>
    <x v="1793"/>
    <x v="1789"/>
    <n v="2.0185852071005916"/>
    <n v="2.0185852071005916"/>
  </r>
  <r>
    <n v="1000959637"/>
    <n v="1000959637"/>
    <n v="2001458190"/>
    <d v="2017-02-01T00:00:00"/>
    <s v="Evergreen"/>
    <s v="Interested In: Shopping and Fashion"/>
    <s v="All Site Visitors"/>
    <s v="Facebook Interest"/>
    <x v="0"/>
    <x v="1"/>
    <s v="M/F"/>
    <s v="Click"/>
    <n v="11.13"/>
    <n v="2765"/>
    <n v="24"/>
    <n v="2"/>
    <n v="2"/>
    <n v="706"/>
    <n v="401"/>
    <n v="231"/>
    <n v="163"/>
    <n v="126"/>
    <n v="109"/>
    <x v="3591"/>
    <n v="44.801772151898746"/>
    <n v="8.6799276672694398E-3"/>
    <n v="9.6607594936708868E-2"/>
    <n v="0.46375000000000005"/>
    <n v="5.1615375000000006"/>
    <n v="0"/>
    <n v="0"/>
    <n v="0"/>
    <n v="0"/>
    <n v="235"/>
    <x v="1790"/>
    <x v="1794"/>
    <x v="1790"/>
    <n v="0.52713574468085111"/>
    <n v="0.52713574468085111"/>
  </r>
  <r>
    <n v="1000237319"/>
    <n v="1000237319"/>
    <n v="2001458770"/>
    <d v="2017-02-01T00:00:00"/>
    <s v="Evergreen"/>
    <s v="Interested In: Shopping and Fashion"/>
    <s v="All Site Visitors"/>
    <s v="Facebook Interest"/>
    <x v="0"/>
    <x v="1"/>
    <s v="M/F"/>
    <s v="Click"/>
    <n v="10.8"/>
    <n v="3261"/>
    <n v="28"/>
    <n v="3"/>
    <n v="2"/>
    <n v="610"/>
    <n v="293"/>
    <n v="126"/>
    <n v="77"/>
    <n v="68"/>
    <n v="62"/>
    <x v="3592"/>
    <n v="35.768169273229077"/>
    <n v="8.5863232137381174E-3"/>
    <n v="9.2732290708371676E-2"/>
    <n v="0.38571428571428573"/>
    <n v="4.1657142857142864"/>
    <n v="0"/>
    <n v="0"/>
    <n v="0"/>
    <n v="0"/>
    <n v="130"/>
    <x v="1791"/>
    <x v="1795"/>
    <x v="1791"/>
    <n v="0.89723076923076928"/>
    <n v="0.89723076923076928"/>
  </r>
  <r>
    <n v="1000798971"/>
    <n v="1000798971"/>
    <n v="2001458974"/>
    <d v="2017-02-01T00:00:00"/>
    <s v="Evergreen"/>
    <s v="Interested In: High-End Retail"/>
    <s v="All Site Visitors"/>
    <s v="Facebook Interest"/>
    <x v="0"/>
    <x v="1"/>
    <s v="M/F"/>
    <s v="Click"/>
    <n v="11.34"/>
    <n v="3241"/>
    <n v="20"/>
    <n v="4"/>
    <n v="1"/>
    <n v="552"/>
    <n v="330"/>
    <n v="142"/>
    <n v="85"/>
    <n v="69"/>
    <n v="65"/>
    <x v="3593"/>
    <n v="39.677753779697618"/>
    <n v="6.1709348966368406E-3"/>
    <n v="6.9978401727861766E-2"/>
    <n v="0.56699999999999995"/>
    <n v="6.4297799999999992"/>
    <n v="0"/>
    <n v="0"/>
    <n v="0"/>
    <n v="0"/>
    <n v="134"/>
    <x v="1792"/>
    <x v="1796"/>
    <x v="1792"/>
    <n v="0.95966865671641788"/>
    <n v="0.95966865671641788"/>
  </r>
  <r>
    <n v="1000157575"/>
    <n v="1000157575"/>
    <n v="2001461230"/>
    <d v="2017-02-01T00:00:00"/>
    <s v="Evergreen"/>
    <s v="Interested In: Competitors"/>
    <s v="All Site Visitors"/>
    <s v="Facebook Interest"/>
    <x v="0"/>
    <x v="1"/>
    <s v="M/F"/>
    <s v="Click"/>
    <n v="13.2"/>
    <n v="2869"/>
    <n v="13"/>
    <n v="3"/>
    <n v="1"/>
    <n v="840"/>
    <n v="386"/>
    <n v="156"/>
    <n v="124"/>
    <n v="98"/>
    <n v="85"/>
    <x v="3594"/>
    <n v="60.731962356221672"/>
    <n v="4.5311955385151622E-3"/>
    <n v="5.9811781108400137E-2"/>
    <n v="1.0153846153846153"/>
    <n v="13.403076923076922"/>
    <n v="0"/>
    <n v="0"/>
    <n v="0"/>
    <n v="0"/>
    <n v="183"/>
    <x v="1793"/>
    <x v="1797"/>
    <x v="1793"/>
    <n v="0.95213114754098349"/>
    <n v="0.95213114754098349"/>
  </r>
  <r>
    <n v="1000550825"/>
    <n v="1000550825"/>
    <n v="2001461256"/>
    <d v="2017-02-01T00:00:00"/>
    <s v="Evergreen"/>
    <s v="Shopping Cart Page"/>
    <s v="Purchases"/>
    <s v="Website Custom Audience"/>
    <x v="1"/>
    <x v="1"/>
    <s v="M/F"/>
    <s v="Click"/>
    <n v="26.55"/>
    <n v="2401"/>
    <n v="43"/>
    <n v="2"/>
    <n v="1"/>
    <n v="597"/>
    <n v="245"/>
    <n v="98"/>
    <n v="73"/>
    <n v="54"/>
    <n v="48"/>
    <x v="3595"/>
    <n v="293.58704706372345"/>
    <n v="1.7909204498125782E-2"/>
    <n v="0.4754893794252395"/>
    <n v="0.61744186046511629"/>
    <n v="16.393081395348837"/>
    <n v="1"/>
    <n v="21"/>
    <n v="0.79096045197740106"/>
    <n v="21"/>
    <n v="102"/>
    <x v="1794"/>
    <x v="1798"/>
    <x v="1794"/>
    <n v="6.9108088235294121"/>
    <n v="6.9108088235294121"/>
  </r>
  <r>
    <n v="1000754371"/>
    <n v="1000754371"/>
    <n v="2001462718"/>
    <d v="2017-02-01T00:00:00"/>
    <s v="Evergreen"/>
    <s v="Product Page"/>
    <s v="Purchasers, Shopping Cart"/>
    <s v="Website Custom Audience"/>
    <x v="1"/>
    <x v="1"/>
    <s v="M/F"/>
    <s v="Click"/>
    <n v="55.08"/>
    <n v="5995"/>
    <n v="88"/>
    <n v="5"/>
    <n v="3"/>
    <n v="1203"/>
    <n v="534"/>
    <n v="316"/>
    <n v="228"/>
    <n v="182"/>
    <n v="167"/>
    <x v="3596"/>
    <n v="506.05611342785653"/>
    <n v="1.4678899082568808E-2"/>
    <n v="0.80851376146788989"/>
    <n v="0.62590909090909086"/>
    <n v="34.475072727272725"/>
    <n v="2"/>
    <n v="392"/>
    <n v="7.1169208424110391"/>
    <n v="392"/>
    <n v="349"/>
    <x v="1795"/>
    <x v="1799"/>
    <x v="1795"/>
    <n v="8.6928550143266481"/>
    <n v="8.6928550143266481"/>
  </r>
  <r>
    <n v="1000773866"/>
    <n v="1000773866"/>
    <n v="2001462928"/>
    <d v="2017-02-01T00:00:00"/>
    <s v="Evergreen"/>
    <s v="Home Page"/>
    <s v="Product Page, Shopping Cart, Purchasers"/>
    <s v="Website Custom Audience"/>
    <x v="1"/>
    <x v="1"/>
    <s v="M/F"/>
    <s v="Click"/>
    <n v="91.19"/>
    <n v="11179"/>
    <n v="118"/>
    <n v="10"/>
    <n v="6"/>
    <n v="3101"/>
    <n v="1526"/>
    <n v="835"/>
    <n v="540"/>
    <n v="452"/>
    <n v="390"/>
    <x v="3597"/>
    <n v="743.86046157974772"/>
    <n v="1.0555505859200287E-2"/>
    <n v="0.96255657930047411"/>
    <n v="0.77279661016949153"/>
    <n v="70.471322881355931"/>
    <n v="2"/>
    <n v="94"/>
    <n v="1.030814782322623"/>
    <n v="93.999999999999986"/>
    <n v="842"/>
    <x v="1796"/>
    <x v="1800"/>
    <x v="1796"/>
    <n v="9.8760286223277909"/>
    <n v="9.8760286223277909"/>
  </r>
  <r>
    <n v="1000913293"/>
    <n v="1000913293"/>
    <n v="2001463738"/>
    <d v="2017-02-01T00:00:00"/>
    <s v="Evergreen"/>
    <s v="Top Purchasers Lookalike 1%"/>
    <s v="All Site Visitors"/>
    <s v="Lookalike"/>
    <x v="1"/>
    <x v="1"/>
    <s v="M/F"/>
    <s v="Click"/>
    <n v="49.23"/>
    <n v="7258"/>
    <n v="68"/>
    <n v="9"/>
    <n v="4"/>
    <n v="1916"/>
    <n v="889"/>
    <n v="525"/>
    <n v="328"/>
    <n v="292"/>
    <n v="272"/>
    <x v="3598"/>
    <n v="333.92021217966379"/>
    <n v="9.3689721686414998E-3"/>
    <n v="0.46123449986222098"/>
    <n v="0.72397058823529403"/>
    <n v="35.641072058823525"/>
    <n v="1"/>
    <n v="168"/>
    <n v="3.4125533211456429"/>
    <n v="168"/>
    <n v="564"/>
    <x v="1797"/>
    <x v="1801"/>
    <x v="1797"/>
    <n v="4.2971505319148928"/>
    <n v="4.2971505319148928"/>
  </r>
  <r>
    <n v="1000766130"/>
    <n v="1000766130"/>
    <n v="2001463806"/>
    <d v="2017-02-01T00:00:00"/>
    <s v="Evergreen"/>
    <s v="Top Purchasers Lookalike 2%"/>
    <s v="All Site Visitors"/>
    <s v="Lookalike"/>
    <x v="1"/>
    <x v="1"/>
    <s v="M/F"/>
    <s v="Click"/>
    <n v="27.65"/>
    <n v="4445"/>
    <n v="47"/>
    <n v="4"/>
    <n v="2"/>
    <n v="675"/>
    <n v="330"/>
    <n v="177"/>
    <n v="129"/>
    <n v="98"/>
    <n v="85"/>
    <x v="3599"/>
    <n v="171.99606299212596"/>
    <n v="1.0573678290213724E-2"/>
    <n v="0.29236220472440944"/>
    <n v="0.58829787234042552"/>
    <n v="16.266436170212764"/>
    <n v="1"/>
    <n v="93"/>
    <n v="3.3634719710669079"/>
    <n v="93"/>
    <n v="183"/>
    <x v="1798"/>
    <x v="1802"/>
    <x v="1798"/>
    <n v="4.1777185792349725"/>
    <n v="4.1777185792349725"/>
  </r>
  <r>
    <n v="1000945119"/>
    <n v="1000945119"/>
    <n v="2001464734"/>
    <d v="2017-02-01T00:00:00"/>
    <s v="Evergreen"/>
    <s v="Lapsed Purchasers"/>
    <s v="All Site Visitors"/>
    <s v="Custom Audience"/>
    <x v="1"/>
    <x v="1"/>
    <s v="M/F"/>
    <s v="Click"/>
    <n v="18.88"/>
    <n v="3081"/>
    <n v="32"/>
    <n v="3"/>
    <n v="2"/>
    <n v="649"/>
    <n v="377"/>
    <n v="167"/>
    <n v="113"/>
    <n v="101"/>
    <n v="89"/>
    <x v="3600"/>
    <n v="115.69438493995455"/>
    <n v="1.03862382343395E-2"/>
    <n v="0.19609217786432975"/>
    <n v="0.59"/>
    <n v="11.139199999999999"/>
    <n v="1"/>
    <n v="72"/>
    <n v="3.8135593220338984"/>
    <n v="72"/>
    <n v="190"/>
    <x v="1799"/>
    <x v="1803"/>
    <x v="1799"/>
    <n v="1.8760757894736841"/>
    <n v="1.8760757894736841"/>
  </r>
  <r>
    <n v="1000826504"/>
    <n v="1000826504"/>
    <n v="2001464754"/>
    <d v="2017-02-01T00:00:00"/>
    <s v="Evergreen"/>
    <s v="Frequent In-Store Purchasers"/>
    <s v="All Site Visitors"/>
    <s v="Custom Audience"/>
    <x v="1"/>
    <x v="1"/>
    <s v="M/F"/>
    <s v="Click"/>
    <n v="18.47"/>
    <n v="2952"/>
    <n v="37"/>
    <n v="3"/>
    <n v="2"/>
    <n v="514"/>
    <n v="270"/>
    <n v="156"/>
    <n v="100"/>
    <n v="85"/>
    <n v="75"/>
    <x v="3601"/>
    <n v="115.562635501355"/>
    <n v="1.2533875338753388E-2"/>
    <n v="0.23150067750677505"/>
    <n v="0.49918918918918914"/>
    <n v="9.2200243243243225"/>
    <n v="0"/>
    <n v="0"/>
    <n v="0"/>
    <n v="0"/>
    <n v="160"/>
    <x v="1800"/>
    <x v="1804"/>
    <x v="1800"/>
    <n v="2.1321306249999998"/>
    <n v="2.1321306249999998"/>
  </r>
  <r>
    <n v="1000895118"/>
    <n v="1000895118"/>
    <n v="2001464774"/>
    <d v="2017-02-01T00:00:00"/>
    <s v="Evergreen"/>
    <s v="Interested In: Shopping and Fashion"/>
    <s v="All Site Visitors"/>
    <s v="Facebook Interest"/>
    <x v="1"/>
    <x v="1"/>
    <s v="M/F"/>
    <s v="Click"/>
    <n v="15.77"/>
    <n v="4196"/>
    <n v="39"/>
    <n v="4"/>
    <n v="2"/>
    <n v="1010"/>
    <n v="540"/>
    <n v="265"/>
    <n v="177"/>
    <n v="130"/>
    <n v="119"/>
    <x v="3602"/>
    <n v="59.269041944709237"/>
    <n v="9.2945662535748336E-3"/>
    <n v="0.14657530981887512"/>
    <n v="0.40435897435897433"/>
    <n v="6.3767410256410253"/>
    <n v="0"/>
    <n v="0"/>
    <n v="0"/>
    <n v="0"/>
    <n v="249"/>
    <x v="1801"/>
    <x v="1805"/>
    <x v="1801"/>
    <n v="0.99876666666666647"/>
    <n v="0.99876666666666647"/>
  </r>
  <r>
    <n v="1000899857"/>
    <n v="1000899857"/>
    <n v="2001465080"/>
    <d v="2017-02-01T00:00:00"/>
    <s v="Evergreen"/>
    <s v="Interested In: Shopping and Fashion"/>
    <s v="All Site Visitors"/>
    <s v="Facebook Interest"/>
    <x v="1"/>
    <x v="1"/>
    <s v="M/F"/>
    <s v="Click"/>
    <n v="13.07"/>
    <n v="3616"/>
    <n v="33"/>
    <n v="4"/>
    <n v="2"/>
    <n v="901"/>
    <n v="401"/>
    <n v="193"/>
    <n v="122"/>
    <n v="88"/>
    <n v="79"/>
    <x v="3603"/>
    <n v="47.241399336283187"/>
    <n v="9.1261061946902658E-3"/>
    <n v="0.11927820796460177"/>
    <n v="0.39606060606060606"/>
    <n v="5.176512121212121"/>
    <n v="0"/>
    <n v="0"/>
    <n v="0"/>
    <n v="0"/>
    <n v="167"/>
    <x v="1802"/>
    <x v="1806"/>
    <x v="1802"/>
    <n v="1.0229035928143715"/>
    <n v="1.0229035928143715"/>
  </r>
  <r>
    <n v="1000844418"/>
    <n v="1000844418"/>
    <n v="2001465602"/>
    <d v="2017-02-01T00:00:00"/>
    <s v="Evergreen"/>
    <s v="Interested In: High-End Retail"/>
    <s v="All Site Visitors"/>
    <s v="Facebook Interest"/>
    <x v="1"/>
    <x v="1"/>
    <s v="M/F"/>
    <s v="Click"/>
    <n v="14.47"/>
    <n v="4127"/>
    <n v="28"/>
    <n v="4"/>
    <n v="2"/>
    <n v="1169"/>
    <n v="476"/>
    <n v="235"/>
    <n v="151"/>
    <n v="120"/>
    <n v="102"/>
    <x v="3604"/>
    <n v="50.734407559970926"/>
    <n v="6.7845892900411922E-3"/>
    <n v="9.8173007026896061E-2"/>
    <n v="0.51678571428571429"/>
    <n v="7.4778892857142862"/>
    <n v="0"/>
    <n v="0"/>
    <n v="0"/>
    <n v="0"/>
    <n v="222"/>
    <x v="1803"/>
    <x v="1807"/>
    <x v="1803"/>
    <n v="0.9431572072072073"/>
    <n v="0.9431572072072073"/>
  </r>
  <r>
    <n v="1000142629"/>
    <n v="1000142629"/>
    <n v="2001466254"/>
    <d v="2017-02-01T00:00:00"/>
    <s v="Evergreen"/>
    <s v="Interested In: Competitors"/>
    <s v="All Site Visitors"/>
    <s v="Facebook Interest"/>
    <x v="1"/>
    <x v="1"/>
    <s v="M/F"/>
    <s v="Click"/>
    <n v="13.51"/>
    <n v="3107"/>
    <n v="17"/>
    <n v="3"/>
    <n v="2"/>
    <n v="767"/>
    <n v="459"/>
    <n v="269"/>
    <n v="210"/>
    <n v="169"/>
    <n v="148"/>
    <x v="3605"/>
    <n v="58.744802059864817"/>
    <n v="5.4715159317669775E-3"/>
    <n v="7.3920180238171859E-2"/>
    <n v="0.79470588235294115"/>
    <n v="10.736476470588235"/>
    <n v="0"/>
    <n v="0"/>
    <n v="0"/>
    <n v="0"/>
    <n v="317"/>
    <x v="1804"/>
    <x v="1808"/>
    <x v="1804"/>
    <n v="0.57577318611987371"/>
    <n v="0.57577318611987371"/>
  </r>
  <r>
    <n v="1000930950"/>
    <n v="1000930950"/>
    <n v="2001466560"/>
    <d v="2017-02-02T00:00:00"/>
    <s v="Evergreen"/>
    <s v="Shopping Cart Page"/>
    <s v="Purchases"/>
    <s v="Website Custom Audience"/>
    <x v="0"/>
    <x v="0"/>
    <s v="F"/>
    <s v="Click"/>
    <n v="18.170000000000002"/>
    <n v="1183"/>
    <n v="26"/>
    <n v="1"/>
    <n v="1"/>
    <m/>
    <m/>
    <m/>
    <m/>
    <m/>
    <m/>
    <x v="3606"/>
    <n v="279.07768385460702"/>
    <n v="2.197802197802198E-2"/>
    <n v="0.39934065934065943"/>
    <n v="0.69884615384615389"/>
    <n v="12.698034615384618"/>
    <n v="1"/>
    <n v="187"/>
    <n v="10.291689598238854"/>
    <n v="187"/>
    <s v=" "/>
    <x v="0"/>
    <x v="0"/>
    <x v="0"/>
    <s v=""/>
    <s v=""/>
  </r>
  <r>
    <n v="1000374273"/>
    <n v="1000374273"/>
    <n v="2001466566"/>
    <d v="2017-02-02T00:00:00"/>
    <s v="Evergreen"/>
    <s v="Product Page"/>
    <s v="Purchasers, Shopping Cart"/>
    <s v="Website Custom Audience"/>
    <x v="0"/>
    <x v="0"/>
    <s v="F"/>
    <s v="Click"/>
    <n v="55.76"/>
    <n v="5272"/>
    <n v="95"/>
    <n v="5"/>
    <n v="3"/>
    <m/>
    <m/>
    <m/>
    <m/>
    <m/>
    <m/>
    <x v="3607"/>
    <n v="589.75295902883147"/>
    <n v="1.8019726858877087E-2"/>
    <n v="1.0047799696509863"/>
    <n v="0.58694736842105266"/>
    <n v="32.728185263157897"/>
    <n v="2"/>
    <n v="26"/>
    <n v="0.46628407460545196"/>
    <n v="26"/>
    <s v=" "/>
    <x v="0"/>
    <x v="0"/>
    <x v="0"/>
    <s v=""/>
    <s v=""/>
  </r>
  <r>
    <n v="1000655071"/>
    <n v="1000655071"/>
    <n v="2001466720"/>
    <d v="2017-02-02T00:00:00"/>
    <s v="Evergreen"/>
    <s v="Home Page"/>
    <s v="Product Page, Shopping Cart, Purchasers"/>
    <s v="Website Custom Audience"/>
    <x v="0"/>
    <x v="0"/>
    <s v="F"/>
    <s v="Click"/>
    <n v="68.75"/>
    <n v="7766"/>
    <n v="119"/>
    <n v="8"/>
    <n v="4"/>
    <m/>
    <m/>
    <m/>
    <m/>
    <m/>
    <m/>
    <x v="3608"/>
    <n v="608.62252124645897"/>
    <n v="1.532320370847283E-2"/>
    <n v="1.053470254957507"/>
    <n v="0.57773109243697474"/>
    <n v="39.71901260504201"/>
    <n v="2"/>
    <n v="150"/>
    <n v="2.1818181818181817"/>
    <n v="150"/>
    <s v=" "/>
    <x v="0"/>
    <x v="0"/>
    <x v="0"/>
    <s v=""/>
    <s v=""/>
  </r>
  <r>
    <n v="1000960233"/>
    <n v="1000960233"/>
    <n v="2001466846"/>
    <d v="2017-02-02T00:00:00"/>
    <s v="Evergreen"/>
    <s v="Top Purchasers Lookalike 1%"/>
    <s v="All Site Visitors"/>
    <s v="Lookalike"/>
    <x v="0"/>
    <x v="0"/>
    <s v="F"/>
    <s v="Click"/>
    <n v="53.3"/>
    <n v="6471"/>
    <n v="84"/>
    <n v="6"/>
    <n v="4"/>
    <m/>
    <m/>
    <m/>
    <m/>
    <m/>
    <m/>
    <x v="3609"/>
    <n v="439.01869881007565"/>
    <n v="1.2980992118683357E-2"/>
    <n v="0.69188687992582287"/>
    <n v="0.63452380952380949"/>
    <n v="33.820119047619045"/>
    <n v="1"/>
    <n v="10"/>
    <n v="0.18761726078799251"/>
    <n v="10"/>
    <s v=" "/>
    <x v="0"/>
    <x v="0"/>
    <x v="0"/>
    <s v=""/>
    <s v=""/>
  </r>
  <r>
    <n v="1000318426"/>
    <n v="1000318426"/>
    <n v="2001467080"/>
    <d v="2017-02-02T00:00:00"/>
    <s v="Evergreen"/>
    <s v="Top Purchasers Lookalike 2%"/>
    <s v="All Site Visitors"/>
    <s v="Lookalike"/>
    <x v="0"/>
    <x v="0"/>
    <s v="F"/>
    <s v="Click"/>
    <n v="15.82"/>
    <n v="2048"/>
    <n v="27"/>
    <n v="2"/>
    <n v="1"/>
    <m/>
    <m/>
    <m/>
    <m/>
    <m/>
    <m/>
    <x v="3610"/>
    <n v="122.2033203125"/>
    <n v="1.318359375E-2"/>
    <n v="0.20856445312499999"/>
    <n v="0.58592592592592596"/>
    <n v="9.2693481481481488"/>
    <n v="0"/>
    <n v="0"/>
    <n v="0"/>
    <n v="0"/>
    <s v=" "/>
    <x v="0"/>
    <x v="0"/>
    <x v="0"/>
    <s v=""/>
    <s v=""/>
  </r>
  <r>
    <n v="1000817199"/>
    <n v="1000817199"/>
    <n v="2001467428"/>
    <d v="2017-02-02T00:00:00"/>
    <s v="Evergreen"/>
    <s v="Lapsed Purchasers"/>
    <s v="All Site Visitors"/>
    <s v="Custom Audience"/>
    <x v="0"/>
    <x v="0"/>
    <s v="F"/>
    <s v="Click"/>
    <n v="20.420000000000002"/>
    <n v="2610"/>
    <n v="32"/>
    <n v="2"/>
    <n v="1"/>
    <m/>
    <m/>
    <m/>
    <m/>
    <m/>
    <m/>
    <x v="3611"/>
    <n v="159.76107279693491"/>
    <n v="1.2260536398467433E-2"/>
    <n v="0.25036015325670502"/>
    <n v="0.63812500000000005"/>
    <n v="13.030512500000002"/>
    <n v="0"/>
    <n v="0"/>
    <n v="0"/>
    <n v="0"/>
    <s v=" "/>
    <x v="0"/>
    <x v="0"/>
    <x v="0"/>
    <s v=""/>
    <s v=""/>
  </r>
  <r>
    <n v="1000759558"/>
    <n v="1000759558"/>
    <n v="2001467660"/>
    <d v="2017-02-02T00:00:00"/>
    <s v="Evergreen"/>
    <s v="Frequent In-Store Purchasers"/>
    <s v="All Site Visitors"/>
    <s v="Custom Audience"/>
    <x v="0"/>
    <x v="0"/>
    <s v="F"/>
    <s v="Click"/>
    <n v="16.010000000000002"/>
    <n v="2013"/>
    <n v="31"/>
    <n v="2"/>
    <n v="1"/>
    <m/>
    <m/>
    <m/>
    <m/>
    <m/>
    <m/>
    <x v="3612"/>
    <n v="127.33238946845508"/>
    <n v="1.5399900645802286E-2"/>
    <n v="0.24655240933929462"/>
    <n v="0.51645161290322583"/>
    <n v="8.2683903225806468"/>
    <n v="0"/>
    <n v="0"/>
    <n v="0"/>
    <n v="0"/>
    <s v=" "/>
    <x v="0"/>
    <x v="0"/>
    <x v="0"/>
    <s v=""/>
    <s v=""/>
  </r>
  <r>
    <n v="1000281891"/>
    <n v="1000281891"/>
    <n v="2001467774"/>
    <d v="2017-02-02T00:00:00"/>
    <s v="Evergreen"/>
    <s v="Interested In: Shopping and Fashion"/>
    <s v="All Site Visitors"/>
    <s v="Facebook Interest"/>
    <x v="0"/>
    <x v="0"/>
    <s v="F"/>
    <s v="Click"/>
    <n v="12.9"/>
    <n v="2656"/>
    <n v="35"/>
    <n v="3"/>
    <n v="2"/>
    <m/>
    <m/>
    <m/>
    <m/>
    <m/>
    <m/>
    <x v="3613"/>
    <n v="62.654367469879517"/>
    <n v="1.3177710843373495E-2"/>
    <n v="0.16999246987951808"/>
    <n v="0.36857142857142861"/>
    <n v="4.7545714285714293"/>
    <n v="0"/>
    <n v="0"/>
    <n v="0"/>
    <n v="0"/>
    <s v=" "/>
    <x v="0"/>
    <x v="0"/>
    <x v="0"/>
    <s v=""/>
    <s v=""/>
  </r>
  <r>
    <n v="1000737178"/>
    <n v="1000737178"/>
    <n v="2001468138"/>
    <d v="2017-02-02T00:00:00"/>
    <s v="Evergreen"/>
    <s v="Interested In: Shopping and Fashion"/>
    <s v="All Site Visitors"/>
    <s v="Facebook Interest"/>
    <x v="0"/>
    <x v="0"/>
    <s v="F"/>
    <s v="Click"/>
    <n v="11.04"/>
    <n v="2669"/>
    <n v="31"/>
    <n v="2"/>
    <n v="1"/>
    <m/>
    <m/>
    <m/>
    <m/>
    <m/>
    <m/>
    <x v="3614"/>
    <n v="45.665642562757576"/>
    <n v="1.1614837017609592E-2"/>
    <n v="0.12822780067440989"/>
    <n v="0.35612903225806447"/>
    <n v="3.9316645161290316"/>
    <n v="0"/>
    <n v="0"/>
    <n v="0"/>
    <n v="0"/>
    <s v=" "/>
    <x v="0"/>
    <x v="0"/>
    <x v="0"/>
    <s v=""/>
    <s v=""/>
  </r>
  <r>
    <n v="1000346358"/>
    <n v="1000346358"/>
    <n v="2001468318"/>
    <d v="2017-02-02T00:00:00"/>
    <s v="Evergreen"/>
    <s v="Interested In: High-End Retail"/>
    <s v="All Site Visitors"/>
    <s v="Facebook Interest"/>
    <x v="0"/>
    <x v="0"/>
    <s v="F"/>
    <s v="Click"/>
    <n v="12.34"/>
    <n v="2322"/>
    <n v="21"/>
    <n v="2"/>
    <n v="1"/>
    <m/>
    <m/>
    <m/>
    <m/>
    <m/>
    <m/>
    <x v="3615"/>
    <n v="65.579500430663217"/>
    <n v="9.0439276485788107E-3"/>
    <n v="0.11160206718346252"/>
    <n v="0.5876190476190476"/>
    <n v="7.2512190476190472"/>
    <n v="0"/>
    <n v="0"/>
    <n v="0"/>
    <n v="0"/>
    <s v=" "/>
    <x v="0"/>
    <x v="0"/>
    <x v="0"/>
    <s v=""/>
    <s v=""/>
  </r>
  <r>
    <n v="1000269482"/>
    <n v="1000269482"/>
    <n v="2001468444"/>
    <d v="2017-02-02T00:00:00"/>
    <s v="Evergreen"/>
    <s v="Interested In: Competitors"/>
    <s v="All Site Visitors"/>
    <s v="Facebook Interest"/>
    <x v="0"/>
    <x v="0"/>
    <s v="F"/>
    <s v="Click"/>
    <n v="13.04"/>
    <n v="2371"/>
    <n v="14"/>
    <n v="2"/>
    <n v="1"/>
    <m/>
    <m/>
    <m/>
    <m/>
    <m/>
    <m/>
    <x v="3616"/>
    <n v="71.717250105440741"/>
    <n v="5.9046815689582453E-3"/>
    <n v="7.6997047659215515E-2"/>
    <n v="0.93142857142857138"/>
    <n v="12.14582857142857"/>
    <n v="0"/>
    <n v="0"/>
    <n v="0"/>
    <n v="0"/>
    <s v=" "/>
    <x v="0"/>
    <x v="0"/>
    <x v="0"/>
    <s v=""/>
    <s v=""/>
  </r>
  <r>
    <n v="1000531896"/>
    <n v="1000531896"/>
    <n v="2001468580"/>
    <d v="2017-02-02T00:00:00"/>
    <s v="Evergreen"/>
    <s v="Shopping Cart Page"/>
    <s v="Purchases"/>
    <s v="Website Custom Audience"/>
    <x v="1"/>
    <x v="0"/>
    <s v="F"/>
    <s v="Click"/>
    <n v="18.760000000000002"/>
    <n v="1284"/>
    <n v="30"/>
    <n v="1"/>
    <n v="1"/>
    <m/>
    <m/>
    <m/>
    <m/>
    <m/>
    <m/>
    <x v="3617"/>
    <n v="274.09470404984427"/>
    <n v="2.336448598130841E-2"/>
    <n v="0.43831775700934583"/>
    <n v="0.62533333333333341"/>
    <n v="11.731253333333335"/>
    <n v="1"/>
    <n v="175"/>
    <n v="9.3283582089552226"/>
    <n v="175"/>
    <s v=" "/>
    <x v="0"/>
    <x v="0"/>
    <x v="0"/>
    <s v=""/>
    <s v=""/>
  </r>
  <r>
    <n v="1000490785"/>
    <n v="1000490785"/>
    <n v="2001468606"/>
    <d v="2017-02-02T00:00:00"/>
    <s v="Evergreen"/>
    <s v="Product Page"/>
    <s v="Purchasers, Shopping Cart"/>
    <s v="Website Custom Audience"/>
    <x v="1"/>
    <x v="0"/>
    <s v="F"/>
    <s v="Click"/>
    <n v="45.25"/>
    <n v="3581"/>
    <n v="77"/>
    <n v="3"/>
    <n v="2"/>
    <m/>
    <m/>
    <m/>
    <m/>
    <m/>
    <m/>
    <x v="3618"/>
    <n v="571.78511588941637"/>
    <n v="2.1502373638648421E-2"/>
    <n v="0.97298240714884099"/>
    <n v="0.58766233766233766"/>
    <n v="26.591720779220779"/>
    <n v="1"/>
    <n v="74"/>
    <n v="1.6353591160220995"/>
    <n v="74"/>
    <s v=" "/>
    <x v="0"/>
    <x v="0"/>
    <x v="0"/>
    <s v=""/>
    <s v=""/>
  </r>
  <r>
    <n v="1000537489"/>
    <n v="1000537489"/>
    <n v="2001468612"/>
    <d v="2017-02-02T00:00:00"/>
    <s v="Evergreen"/>
    <s v="Home Page"/>
    <s v="Product Page, Shopping Cart, Purchasers"/>
    <s v="Website Custom Audience"/>
    <x v="1"/>
    <x v="0"/>
    <s v="F"/>
    <s v="Click"/>
    <n v="84.25"/>
    <n v="8973"/>
    <n v="147"/>
    <n v="8"/>
    <n v="5"/>
    <m/>
    <m/>
    <m/>
    <m/>
    <m/>
    <m/>
    <x v="3619"/>
    <n v="791.04675136520666"/>
    <n v="1.6382480775660315E-2"/>
    <n v="1.3802240053493815"/>
    <n v="0.5731292517006803"/>
    <n v="48.286139455782312"/>
    <n v="2"/>
    <n v="326"/>
    <n v="3.8694362017804154"/>
    <n v="326"/>
    <s v=" "/>
    <x v="0"/>
    <x v="0"/>
    <x v="0"/>
    <s v=""/>
    <s v=""/>
  </r>
  <r>
    <n v="1000684419"/>
    <n v="1000684419"/>
    <n v="2001469288"/>
    <d v="2017-02-02T00:00:00"/>
    <s v="Evergreen"/>
    <s v="Top Purchasers Lookalike 1%"/>
    <s v="All Site Visitors"/>
    <s v="Lookalike"/>
    <x v="1"/>
    <x v="0"/>
    <s v="F"/>
    <s v="Click"/>
    <n v="53.15"/>
    <n v="6201"/>
    <n v="81"/>
    <n v="6"/>
    <n v="3"/>
    <m/>
    <m/>
    <m/>
    <m/>
    <m/>
    <m/>
    <x v="3620"/>
    <n v="455.55918400258025"/>
    <n v="1.3062409288824383E-2"/>
    <n v="0.69426705370101593"/>
    <n v="0.65617283950617278"/>
    <n v="34.875586419753084"/>
    <n v="1"/>
    <n v="53"/>
    <n v="0.99717779868297274"/>
    <n v="53"/>
    <s v=" "/>
    <x v="0"/>
    <x v="0"/>
    <x v="0"/>
    <s v=""/>
    <s v=""/>
  </r>
  <r>
    <n v="1000953796"/>
    <n v="1000953796"/>
    <n v="2001469336"/>
    <d v="2017-02-02T00:00:00"/>
    <s v="Evergreen"/>
    <s v="Top Purchasers Lookalike 2%"/>
    <s v="All Site Visitors"/>
    <s v="Lookalike"/>
    <x v="1"/>
    <x v="0"/>
    <s v="F"/>
    <s v="Click"/>
    <n v="19.600000000000001"/>
    <n v="2364"/>
    <n v="32"/>
    <n v="3"/>
    <n v="1"/>
    <m/>
    <m/>
    <m/>
    <m/>
    <m/>
    <m/>
    <x v="3621"/>
    <n v="162.50423011844333"/>
    <n v="1.3536379018612521E-2"/>
    <n v="0.26531302876480545"/>
    <n v="0.61250000000000004"/>
    <n v="12.005000000000003"/>
    <n v="0"/>
    <n v="0"/>
    <n v="0"/>
    <n v="0"/>
    <s v=" "/>
    <x v="0"/>
    <x v="0"/>
    <x v="0"/>
    <s v=""/>
    <s v=""/>
  </r>
  <r>
    <n v="1000562856"/>
    <n v="1000562856"/>
    <n v="2001470000"/>
    <d v="2017-02-02T00:00:00"/>
    <s v="Evergreen"/>
    <s v="Lapsed Purchasers"/>
    <s v="All Site Visitors"/>
    <s v="Custom Audience"/>
    <x v="1"/>
    <x v="0"/>
    <s v="F"/>
    <s v="Click"/>
    <n v="17.32"/>
    <n v="2221"/>
    <n v="32"/>
    <n v="3"/>
    <n v="1"/>
    <m/>
    <m/>
    <m/>
    <m/>
    <m/>
    <m/>
    <x v="3622"/>
    <n v="135.06636650157589"/>
    <n v="1.4407924358397118E-2"/>
    <n v="0.24954524988743809"/>
    <n v="0.54125000000000001"/>
    <n v="9.3744499999999995"/>
    <n v="0"/>
    <n v="0"/>
    <n v="0"/>
    <n v="0"/>
    <s v=" "/>
    <x v="0"/>
    <x v="0"/>
    <x v="0"/>
    <s v=""/>
    <s v=""/>
  </r>
  <r>
    <n v="1000480784"/>
    <n v="1000480784"/>
    <n v="2001470284"/>
    <d v="2017-02-02T00:00:00"/>
    <s v="Evergreen"/>
    <s v="Frequent In-Store Purchasers"/>
    <s v="All Site Visitors"/>
    <s v="Custom Audience"/>
    <x v="1"/>
    <x v="0"/>
    <s v="F"/>
    <s v="Click"/>
    <n v="18.5"/>
    <n v="2244"/>
    <n v="33"/>
    <n v="2"/>
    <n v="1"/>
    <m/>
    <m/>
    <m/>
    <m/>
    <m/>
    <m/>
    <x v="3623"/>
    <n v="152.51782531194297"/>
    <n v="1.4705882352941176E-2"/>
    <n v="0.27205882352941174"/>
    <n v="0.56060606060606055"/>
    <n v="10.371212121212121"/>
    <n v="0"/>
    <n v="0"/>
    <n v="0"/>
    <n v="0"/>
    <s v=" "/>
    <x v="0"/>
    <x v="0"/>
    <x v="0"/>
    <s v=""/>
    <s v=""/>
  </r>
  <r>
    <n v="1000842778"/>
    <n v="1000842778"/>
    <n v="2001470754"/>
    <d v="2017-02-02T00:00:00"/>
    <s v="Evergreen"/>
    <s v="Interested In: Shopping and Fashion"/>
    <s v="All Site Visitors"/>
    <s v="Facebook Interest"/>
    <x v="1"/>
    <x v="0"/>
    <s v="F"/>
    <s v="Click"/>
    <n v="11.77"/>
    <n v="3254"/>
    <n v="46"/>
    <n v="3"/>
    <n v="1"/>
    <m/>
    <m/>
    <m/>
    <m/>
    <m/>
    <m/>
    <x v="3624"/>
    <n v="42.573110018438847"/>
    <n v="1.4136447449293177E-2"/>
    <n v="0.1663859864781807"/>
    <n v="0.25586956521739129"/>
    <n v="3.0115847826086952"/>
    <n v="0"/>
    <n v="0"/>
    <n v="0"/>
    <n v="0"/>
    <s v=" "/>
    <x v="0"/>
    <x v="0"/>
    <x v="0"/>
    <s v=""/>
    <s v=""/>
  </r>
  <r>
    <n v="1000673960"/>
    <n v="1000673960"/>
    <n v="2001471020"/>
    <d v="2017-02-02T00:00:00"/>
    <s v="Evergreen"/>
    <s v="Interested In: Shopping and Fashion"/>
    <s v="All Site Visitors"/>
    <s v="Facebook Interest"/>
    <x v="1"/>
    <x v="0"/>
    <s v="F"/>
    <s v="Click"/>
    <n v="13.4"/>
    <n v="3021"/>
    <n v="42"/>
    <n v="3"/>
    <n v="2"/>
    <m/>
    <m/>
    <m/>
    <m/>
    <m/>
    <m/>
    <x v="3625"/>
    <n v="59.437272426348891"/>
    <n v="1.3902681231380337E-2"/>
    <n v="0.1862959285004965"/>
    <n v="0.31904761904761908"/>
    <n v="4.2752380952380955"/>
    <n v="0"/>
    <n v="0"/>
    <n v="0"/>
    <n v="0"/>
    <s v=" "/>
    <x v="0"/>
    <x v="0"/>
    <x v="0"/>
    <s v=""/>
    <s v=""/>
  </r>
  <r>
    <n v="1000916024"/>
    <n v="1000916024"/>
    <n v="2001471036"/>
    <d v="2017-02-02T00:00:00"/>
    <s v="Evergreen"/>
    <s v="Interested In: High-End Retail"/>
    <s v="All Site Visitors"/>
    <s v="Facebook Interest"/>
    <x v="1"/>
    <x v="0"/>
    <s v="F"/>
    <s v="Click"/>
    <n v="11.74"/>
    <n v="2212"/>
    <n v="21"/>
    <n v="2"/>
    <n v="1"/>
    <m/>
    <m/>
    <m/>
    <m/>
    <m/>
    <m/>
    <x v="3626"/>
    <n v="62.309041591320074"/>
    <n v="9.4936708860759497E-3"/>
    <n v="0.11145569620253165"/>
    <n v="0.55904761904761902"/>
    <n v="6.5632190476190475"/>
    <n v="0"/>
    <n v="0"/>
    <n v="0"/>
    <n v="0"/>
    <s v=" "/>
    <x v="0"/>
    <x v="0"/>
    <x v="0"/>
    <s v=""/>
    <s v=""/>
  </r>
  <r>
    <n v="1000317579"/>
    <n v="1000317579"/>
    <n v="2001471308"/>
    <d v="2017-02-02T00:00:00"/>
    <s v="Evergreen"/>
    <s v="Interested In: Competitors"/>
    <s v="All Site Visitors"/>
    <s v="Facebook Interest"/>
    <x v="1"/>
    <x v="0"/>
    <s v="F"/>
    <s v="Click"/>
    <n v="13.08"/>
    <n v="2494"/>
    <n v="22"/>
    <n v="3"/>
    <n v="1"/>
    <m/>
    <m/>
    <m/>
    <m/>
    <m/>
    <m/>
    <x v="3627"/>
    <n v="68.599198075380912"/>
    <n v="8.8211708099438652E-3"/>
    <n v="0.11538091419406575"/>
    <n v="0.5945454545454546"/>
    <n v="7.7766545454545462"/>
    <n v="0"/>
    <n v="0"/>
    <n v="0"/>
    <n v="0"/>
    <s v=" "/>
    <x v="0"/>
    <x v="0"/>
    <x v="0"/>
    <s v=""/>
    <s v=""/>
  </r>
  <r>
    <n v="1000470512"/>
    <n v="1000470512"/>
    <n v="2001471702"/>
    <d v="2017-02-02T00:00:00"/>
    <s v="Evergreen"/>
    <s v="Shopping Cart Page"/>
    <s v="Purchases"/>
    <s v="Website Custom Audience"/>
    <x v="0"/>
    <x v="1"/>
    <s v="F"/>
    <s v="Click"/>
    <n v="39.28"/>
    <n v="3159"/>
    <n v="48"/>
    <n v="3"/>
    <n v="2"/>
    <n v="765"/>
    <n v="399"/>
    <n v="233"/>
    <n v="144"/>
    <n v="104"/>
    <n v="91"/>
    <x v="3628"/>
    <n v="488.41987970876863"/>
    <n v="1.5194681861348529E-2"/>
    <n v="0.59684710351377024"/>
    <n v="0.81833333333333336"/>
    <n v="32.144133333333336"/>
    <n v="1"/>
    <n v="52"/>
    <n v="1.3238289205702647"/>
    <n v="52"/>
    <n v="195"/>
    <x v="1805"/>
    <x v="1809"/>
    <x v="1805"/>
    <n v="7.9124020512820517"/>
    <n v="7.9124020512820517"/>
  </r>
  <r>
    <n v="1000623965"/>
    <n v="1000623965"/>
    <n v="2001471832"/>
    <d v="2017-02-02T00:00:00"/>
    <s v="Evergreen"/>
    <s v="Product Page"/>
    <s v="Purchasers, Shopping Cart"/>
    <s v="Website Custom Audience"/>
    <x v="0"/>
    <x v="1"/>
    <s v="F"/>
    <s v="Click"/>
    <n v="63.97"/>
    <n v="5935"/>
    <n v="75"/>
    <n v="6"/>
    <n v="3"/>
    <n v="1614"/>
    <n v="943"/>
    <n v="526"/>
    <n v="393"/>
    <n v="282"/>
    <n v="267"/>
    <x v="3629"/>
    <n v="689.49636057287285"/>
    <n v="1.2636899747262006E-2"/>
    <n v="0.80838247683235054"/>
    <n v="0.85293333333333332"/>
    <n v="54.562145333333333"/>
    <n v="2"/>
    <n v="28"/>
    <n v="0.43770517430045336"/>
    <n v="28"/>
    <n v="549"/>
    <x v="1806"/>
    <x v="1810"/>
    <x v="1806"/>
    <n v="7.4538449908925317"/>
    <n v="7.4538449908925317"/>
  </r>
  <r>
    <n v="1000881584"/>
    <n v="1000881584"/>
    <n v="2001472544"/>
    <d v="2017-02-02T00:00:00"/>
    <s v="Evergreen"/>
    <s v="Home Page"/>
    <s v="Product Page, Shopping Cart, Purchasers"/>
    <s v="Website Custom Audience"/>
    <x v="0"/>
    <x v="1"/>
    <s v="F"/>
    <s v="Click"/>
    <n v="74.650000000000006"/>
    <n v="8624"/>
    <n v="103"/>
    <n v="10"/>
    <n v="5"/>
    <n v="1646"/>
    <n v="686"/>
    <n v="322"/>
    <n v="249"/>
    <n v="224"/>
    <n v="198"/>
    <x v="3630"/>
    <n v="646.17607838589993"/>
    <n v="1.1943413729128015E-2"/>
    <n v="0.89157583487940639"/>
    <n v="0.72475728155339814"/>
    <n v="54.103131067961172"/>
    <n v="3"/>
    <n v="558"/>
    <n v="7.4748827863362353"/>
    <n v="558"/>
    <n v="422"/>
    <x v="1807"/>
    <x v="1811"/>
    <x v="1807"/>
    <n v="13.205266587677727"/>
    <n v="13.205266587677727"/>
  </r>
  <r>
    <n v="1000252217"/>
    <n v="1000252217"/>
    <n v="2001473112"/>
    <d v="2017-02-02T00:00:00"/>
    <s v="Evergreen"/>
    <s v="Top Purchasers Lookalike 1%"/>
    <s v="All Site Visitors"/>
    <s v="Lookalike"/>
    <x v="0"/>
    <x v="1"/>
    <s v="F"/>
    <s v="Click"/>
    <n v="68.17"/>
    <n v="8730"/>
    <n v="77"/>
    <n v="10"/>
    <n v="4"/>
    <n v="1632"/>
    <n v="827"/>
    <n v="437"/>
    <n v="332"/>
    <n v="295"/>
    <n v="266"/>
    <x v="3631"/>
    <n v="532.31946162657505"/>
    <n v="8.820160366552119E-3"/>
    <n v="0.60127033218785797"/>
    <n v="0.88532467532467529"/>
    <n v="60.352583116883117"/>
    <n v="1"/>
    <n v="124"/>
    <n v="1.8189819568725245"/>
    <n v="124"/>
    <n v="561"/>
    <x v="1808"/>
    <x v="1812"/>
    <x v="1808"/>
    <n v="8.2836878787878785"/>
    <n v="8.2836878787878785"/>
  </r>
  <r>
    <n v="1000731359"/>
    <n v="1000731359"/>
    <n v="2001473392"/>
    <d v="2017-02-02T00:00:00"/>
    <s v="Evergreen"/>
    <s v="Top Purchasers Lookalike 2%"/>
    <s v="All Site Visitors"/>
    <s v="Lookalike"/>
    <x v="0"/>
    <x v="1"/>
    <s v="F"/>
    <s v="Click"/>
    <n v="29.57"/>
    <n v="4498"/>
    <n v="43"/>
    <n v="4"/>
    <n v="3"/>
    <n v="687"/>
    <n v="390"/>
    <n v="225"/>
    <n v="162"/>
    <n v="122"/>
    <n v="107"/>
    <x v="3632"/>
    <n v="194.39415295686973"/>
    <n v="9.559804357492218E-3"/>
    <n v="0.28268341485104487"/>
    <n v="0.68767441860465117"/>
    <n v="20.334532558139536"/>
    <n v="1"/>
    <n v="112"/>
    <n v="3.7876225904633074"/>
    <n v="112"/>
    <n v="229"/>
    <x v="1809"/>
    <x v="1813"/>
    <x v="1809"/>
    <n v="3.8182746724890828"/>
    <n v="3.8182746724890828"/>
  </r>
  <r>
    <n v="1000973620"/>
    <n v="1000973620"/>
    <n v="2001473766"/>
    <d v="2017-02-02T00:00:00"/>
    <s v="Evergreen"/>
    <s v="Lapsed Purchasers"/>
    <s v="All Site Visitors"/>
    <s v="Custom Audience"/>
    <x v="0"/>
    <x v="1"/>
    <s v="F"/>
    <s v="Click"/>
    <n v="23.65"/>
    <n v="3551"/>
    <n v="33"/>
    <n v="3"/>
    <n v="2"/>
    <n v="810"/>
    <n v="384"/>
    <n v="175"/>
    <n v="140"/>
    <n v="122"/>
    <n v="115"/>
    <x v="3633"/>
    <n v="157.51126443255419"/>
    <n v="9.293156857223317E-3"/>
    <n v="0.21978315967333142"/>
    <n v="0.71666666666666667"/>
    <n v="16.949166666666667"/>
    <n v="0"/>
    <n v="0"/>
    <n v="0"/>
    <n v="0"/>
    <n v="237"/>
    <x v="1810"/>
    <x v="1814"/>
    <x v="1810"/>
    <n v="2.3600105485232068"/>
    <n v="2.3600105485232068"/>
  </r>
  <r>
    <n v="1000493897"/>
    <n v="1000493897"/>
    <n v="2001474212"/>
    <d v="2017-02-02T00:00:00"/>
    <s v="Evergreen"/>
    <s v="Frequent In-Store Purchasers"/>
    <s v="All Site Visitors"/>
    <s v="Custom Audience"/>
    <x v="0"/>
    <x v="1"/>
    <s v="F"/>
    <s v="Click"/>
    <n v="24.73"/>
    <n v="3753"/>
    <n v="45"/>
    <n v="3"/>
    <n v="2"/>
    <n v="1026"/>
    <n v="423"/>
    <n v="253"/>
    <n v="190"/>
    <n v="170"/>
    <n v="161"/>
    <x v="3634"/>
    <n v="162.95574207300825"/>
    <n v="1.1990407673860911E-2"/>
    <n v="0.29652278177458036"/>
    <n v="0.54955555555555557"/>
    <n v="13.590508888888889"/>
    <n v="1"/>
    <n v="158"/>
    <n v="6.3890012131014959"/>
    <n v="158"/>
    <n v="331"/>
    <x v="1811"/>
    <x v="1815"/>
    <x v="1811"/>
    <n v="1.8476522658610273"/>
    <n v="1.8476522658610273"/>
  </r>
  <r>
    <n v="1000915731"/>
    <n v="1000915731"/>
    <n v="2001474356"/>
    <d v="2017-02-02T00:00:00"/>
    <s v="Evergreen"/>
    <s v="Interested In: Shopping and Fashion"/>
    <s v="All Site Visitors"/>
    <s v="Facebook Interest"/>
    <x v="0"/>
    <x v="1"/>
    <s v="F"/>
    <s v="Click"/>
    <n v="15.63"/>
    <n v="4465"/>
    <n v="39"/>
    <n v="5"/>
    <n v="2"/>
    <n v="1065"/>
    <n v="630"/>
    <n v="370"/>
    <n v="273"/>
    <n v="192"/>
    <n v="167"/>
    <x v="3635"/>
    <n v="54.713751399776044"/>
    <n v="8.7346024636058232E-3"/>
    <n v="0.13652183650615901"/>
    <n v="0.40076923076923077"/>
    <n v="6.2640230769230776"/>
    <n v="1"/>
    <n v="67"/>
    <n v="4.2866282789507357"/>
    <n v="67"/>
    <n v="359"/>
    <x v="1812"/>
    <x v="1816"/>
    <x v="1812"/>
    <n v="0.68049275766016726"/>
    <n v="0.68049275766016726"/>
  </r>
  <r>
    <n v="1000941128"/>
    <n v="1000941128"/>
    <n v="2001474740"/>
    <d v="2017-02-02T00:00:00"/>
    <s v="Evergreen"/>
    <s v="Interested In: Shopping and Fashion"/>
    <s v="All Site Visitors"/>
    <s v="Facebook Interest"/>
    <x v="0"/>
    <x v="1"/>
    <s v="F"/>
    <s v="Click"/>
    <n v="16.39"/>
    <n v="3709"/>
    <n v="35"/>
    <n v="3"/>
    <n v="2"/>
    <n v="925"/>
    <n v="456"/>
    <n v="240"/>
    <n v="161"/>
    <n v="128"/>
    <n v="111"/>
    <x v="3636"/>
    <n v="72.427096252359135"/>
    <n v="9.4365057967107039E-3"/>
    <n v="0.15466433000808844"/>
    <n v="0.46828571428571431"/>
    <n v="7.6752028571428577"/>
    <n v="0"/>
    <n v="0"/>
    <n v="0"/>
    <n v="0"/>
    <n v="239"/>
    <x v="1813"/>
    <x v="1817"/>
    <x v="1813"/>
    <n v="1.1239836820083684"/>
    <n v="1.1239836820083684"/>
  </r>
  <r>
    <n v="1000829443"/>
    <n v="1000829443"/>
    <n v="2001474928"/>
    <d v="2017-02-02T00:00:00"/>
    <s v="Evergreen"/>
    <s v="Interested In: High-End Retail"/>
    <s v="All Site Visitors"/>
    <s v="Facebook Interest"/>
    <x v="0"/>
    <x v="1"/>
    <s v="F"/>
    <s v="Click"/>
    <n v="13.17"/>
    <n v="3286"/>
    <n v="23"/>
    <n v="3"/>
    <n v="2"/>
    <n v="517"/>
    <n v="239"/>
    <n v="100"/>
    <n v="77"/>
    <n v="55"/>
    <n v="49"/>
    <x v="3637"/>
    <n v="52.784205721241634"/>
    <n v="6.9993913572732802E-3"/>
    <n v="9.2181984175289097E-2"/>
    <n v="0.57260869565217387"/>
    <n v="7.5412565217391299"/>
    <n v="0"/>
    <n v="0"/>
    <n v="0"/>
    <n v="0"/>
    <n v="104"/>
    <x v="1814"/>
    <x v="1818"/>
    <x v="1814"/>
    <n v="1.6677778846153846"/>
    <n v="1.6677778846153846"/>
  </r>
  <r>
    <n v="1000456302"/>
    <n v="1000456302"/>
    <n v="2001475408"/>
    <d v="2017-02-02T00:00:00"/>
    <s v="Evergreen"/>
    <s v="Interested In: Competitors"/>
    <s v="All Site Visitors"/>
    <s v="Facebook Interest"/>
    <x v="0"/>
    <x v="1"/>
    <s v="F"/>
    <s v="Click"/>
    <n v="13.29"/>
    <n v="2864"/>
    <n v="11"/>
    <n v="3"/>
    <n v="1"/>
    <n v="859"/>
    <n v="513"/>
    <n v="274"/>
    <n v="190"/>
    <n v="169"/>
    <n v="160"/>
    <x v="3638"/>
    <n v="61.670425977653622"/>
    <n v="3.8407821229050278E-3"/>
    <n v="5.1043994413407817E-2"/>
    <n v="1.208181818181818"/>
    <n v="16.056736363636361"/>
    <n v="0"/>
    <n v="0"/>
    <n v="0"/>
    <n v="0"/>
    <n v="329"/>
    <x v="1815"/>
    <x v="1819"/>
    <x v="1815"/>
    <n v="0.53685136778115494"/>
    <n v="0.53685136778115494"/>
  </r>
  <r>
    <n v="1000119425"/>
    <n v="1000119425"/>
    <n v="2001476414"/>
    <d v="2017-02-02T00:00:00"/>
    <s v="Evergreen"/>
    <s v="Shopping Cart Page"/>
    <s v="Purchases"/>
    <s v="Website Custom Audience"/>
    <x v="1"/>
    <x v="1"/>
    <s v="F"/>
    <s v="Click"/>
    <n v="36.51"/>
    <n v="2630"/>
    <n v="46"/>
    <n v="2"/>
    <n v="1"/>
    <n v="509"/>
    <n v="216"/>
    <n v="94"/>
    <n v="71"/>
    <n v="61"/>
    <n v="58"/>
    <x v="3639"/>
    <n v="506.83653992395432"/>
    <n v="1.7490494296577948E-2"/>
    <n v="0.6385779467680609"/>
    <n v="0.79369565217391302"/>
    <n v="28.977828260869561"/>
    <n v="2"/>
    <n v="216"/>
    <n v="5.916187345932622"/>
    <n v="216.00000000000003"/>
    <n v="119"/>
    <x v="1816"/>
    <x v="1820"/>
    <x v="1816"/>
    <n v="11.201513445378151"/>
    <n v="11.201513445378151"/>
  </r>
  <r>
    <n v="1000470479"/>
    <n v="1000470479"/>
    <n v="2001476462"/>
    <d v="2017-02-02T00:00:00"/>
    <s v="Evergreen"/>
    <s v="Product Page"/>
    <s v="Purchasers, Shopping Cart"/>
    <s v="Website Custom Audience"/>
    <x v="1"/>
    <x v="1"/>
    <s v="F"/>
    <s v="Click"/>
    <n v="65.010000000000005"/>
    <n v="6835"/>
    <n v="104"/>
    <n v="7"/>
    <n v="4"/>
    <n v="1995"/>
    <n v="992"/>
    <n v="433"/>
    <n v="329"/>
    <n v="291"/>
    <n v="263"/>
    <x v="3640"/>
    <n v="618.33212874908577"/>
    <n v="1.5215801024140453E-2"/>
    <n v="0.98917922457937091"/>
    <n v="0.62509615384615391"/>
    <n v="40.637500961538471"/>
    <n v="3"/>
    <n v="420"/>
    <n v="6.4605445316105206"/>
    <n v="420"/>
    <n v="554"/>
    <x v="1817"/>
    <x v="1821"/>
    <x v="1817"/>
    <n v="7.6287005415162472"/>
    <n v="7.6287005415162472"/>
  </r>
  <r>
    <n v="1000748462"/>
    <n v="1000748462"/>
    <n v="2001476652"/>
    <d v="2017-02-02T00:00:00"/>
    <s v="Evergreen"/>
    <s v="Home Page"/>
    <s v="Product Page, Shopping Cart, Purchasers"/>
    <s v="Website Custom Audience"/>
    <x v="1"/>
    <x v="1"/>
    <s v="F"/>
    <s v="Click"/>
    <n v="99.18"/>
    <n v="13004"/>
    <n v="168"/>
    <n v="15"/>
    <n v="7"/>
    <n v="3191"/>
    <n v="1694"/>
    <n v="827"/>
    <n v="633"/>
    <n v="503"/>
    <n v="466"/>
    <x v="3641"/>
    <n v="756.4343586588742"/>
    <n v="1.2919101814826207E-2"/>
    <n v="1.2813165179944632"/>
    <n v="0.59035714285714291"/>
    <n v="58.551621428571437"/>
    <n v="4"/>
    <n v="600"/>
    <n v="6.0496067755595879"/>
    <n v="600"/>
    <n v="969"/>
    <x v="1818"/>
    <x v="1822"/>
    <x v="1818"/>
    <n v="10.151364705882354"/>
    <n v="10.151364705882354"/>
  </r>
  <r>
    <n v="1000594278"/>
    <n v="1000594278"/>
    <n v="2001477130"/>
    <d v="2017-02-02T00:00:00"/>
    <s v="Evergreen"/>
    <s v="Top Purchasers Lookalike 1%"/>
    <s v="All Site Visitors"/>
    <s v="Lookalike"/>
    <x v="1"/>
    <x v="1"/>
    <s v="F"/>
    <s v="Click"/>
    <n v="60.57"/>
    <n v="7550"/>
    <n v="80"/>
    <n v="8"/>
    <n v="4"/>
    <n v="1471"/>
    <n v="658"/>
    <n v="374"/>
    <n v="242"/>
    <n v="185"/>
    <n v="176"/>
    <x v="3642"/>
    <n v="485.92382781456945"/>
    <n v="1.0596026490066225E-2"/>
    <n v="0.64180132450331129"/>
    <n v="0.75712500000000005"/>
    <n v="45.859061250000003"/>
    <n v="1"/>
    <n v="128"/>
    <n v="2.1132573881459469"/>
    <n v="128"/>
    <n v="361"/>
    <x v="1819"/>
    <x v="1823"/>
    <x v="1819"/>
    <n v="10.162672853185596"/>
    <n v="10.162672853185596"/>
  </r>
  <r>
    <n v="1000775229"/>
    <n v="1000775229"/>
    <n v="2001477928"/>
    <d v="2017-02-02T00:00:00"/>
    <s v="Evergreen"/>
    <s v="Top Purchasers Lookalike 2%"/>
    <s v="All Site Visitors"/>
    <s v="Lookalike"/>
    <x v="1"/>
    <x v="1"/>
    <s v="F"/>
    <s v="Click"/>
    <n v="26.4"/>
    <n v="3550"/>
    <n v="36"/>
    <n v="3"/>
    <n v="2"/>
    <n v="683"/>
    <n v="322"/>
    <n v="162"/>
    <n v="128"/>
    <n v="102"/>
    <n v="92"/>
    <x v="3643"/>
    <n v="196.32676056338028"/>
    <n v="1.0140845070422535E-2"/>
    <n v="0.2677183098591549"/>
    <n v="0.73333333333333328"/>
    <n v="19.359999999999996"/>
    <n v="1"/>
    <n v="45"/>
    <n v="1.7045454545454546"/>
    <n v="45"/>
    <n v="194"/>
    <x v="1820"/>
    <x v="1824"/>
    <x v="1820"/>
    <n v="3.5925773195876283"/>
    <n v="3.5925773195876283"/>
  </r>
  <r>
    <n v="1000797094"/>
    <n v="1000797094"/>
    <n v="2001477942"/>
    <d v="2017-02-02T00:00:00"/>
    <s v="Evergreen"/>
    <s v="Lapsed Purchasers"/>
    <s v="All Site Visitors"/>
    <s v="Custom Audience"/>
    <x v="1"/>
    <x v="1"/>
    <s v="F"/>
    <s v="Click"/>
    <n v="31.81"/>
    <n v="4399"/>
    <n v="41"/>
    <n v="4"/>
    <n v="2"/>
    <n v="686"/>
    <n v="380"/>
    <n v="152"/>
    <n v="114"/>
    <n v="98"/>
    <n v="92"/>
    <x v="3644"/>
    <n v="230.02411911798134"/>
    <n v="9.3203000681973177E-3"/>
    <n v="0.29647874516935668"/>
    <n v="0.77585365853658539"/>
    <n v="24.679904878048781"/>
    <n v="1"/>
    <n v="115"/>
    <n v="3.6152153410877084"/>
    <n v="115"/>
    <n v="190"/>
    <x v="1821"/>
    <x v="1825"/>
    <x v="1821"/>
    <n v="5.325663684210526"/>
    <n v="5.325663684210526"/>
  </r>
  <r>
    <n v="1000850042"/>
    <n v="1000850042"/>
    <n v="2001478316"/>
    <d v="2017-02-02T00:00:00"/>
    <s v="Evergreen"/>
    <s v="Frequent In-Store Purchasers"/>
    <s v="All Site Visitors"/>
    <s v="Custom Audience"/>
    <x v="1"/>
    <x v="1"/>
    <s v="F"/>
    <s v="Click"/>
    <n v="26.86"/>
    <n v="4028"/>
    <n v="51"/>
    <n v="5"/>
    <n v="2"/>
    <n v="825"/>
    <n v="492"/>
    <n v="272"/>
    <n v="217"/>
    <n v="175"/>
    <n v="155"/>
    <x v="3645"/>
    <n v="179.1111221449851"/>
    <n v="1.2661370407149951E-2"/>
    <n v="0.34008440913604765"/>
    <n v="0.52666666666666662"/>
    <n v="14.146266666666666"/>
    <n v="1"/>
    <n v="192"/>
    <n v="7.1481757259865972"/>
    <n v="192"/>
    <n v="330"/>
    <x v="1822"/>
    <x v="1826"/>
    <x v="1822"/>
    <n v="2.186241212121212"/>
    <n v="2.186241212121212"/>
  </r>
  <r>
    <n v="1000171733"/>
    <n v="1000171733"/>
    <n v="2001478826"/>
    <d v="2017-02-02T00:00:00"/>
    <s v="Evergreen"/>
    <s v="Interested In: Shopping and Fashion"/>
    <s v="All Site Visitors"/>
    <s v="Facebook Interest"/>
    <x v="1"/>
    <x v="1"/>
    <s v="F"/>
    <s v="Click"/>
    <n v="18.16"/>
    <n v="4505"/>
    <n v="40"/>
    <n v="5"/>
    <n v="2"/>
    <n v="1047"/>
    <n v="450"/>
    <n v="191"/>
    <n v="147"/>
    <n v="128"/>
    <n v="121"/>
    <x v="3646"/>
    <n v="73.204350721420653"/>
    <n v="8.8790233074361822E-3"/>
    <n v="0.16124306326304108"/>
    <n v="0.45400000000000001"/>
    <n v="8.2446400000000004"/>
    <n v="1"/>
    <n v="78"/>
    <n v="4.2951541850220263"/>
    <n v="78"/>
    <n v="249"/>
    <x v="1823"/>
    <x v="1827"/>
    <x v="1823"/>
    <n v="1.3244401606425704"/>
    <n v="1.3244401606425704"/>
  </r>
  <r>
    <n v="1000178184"/>
    <n v="1000178184"/>
    <n v="2001479426"/>
    <d v="2017-02-02T00:00:00"/>
    <s v="Evergreen"/>
    <s v="Interested In: Shopping and Fashion"/>
    <s v="All Site Visitors"/>
    <s v="Facebook Interest"/>
    <x v="1"/>
    <x v="1"/>
    <s v="F"/>
    <s v="Click"/>
    <n v="14.74"/>
    <n v="3715"/>
    <n v="35"/>
    <n v="3"/>
    <n v="2"/>
    <n v="948"/>
    <n v="469"/>
    <n v="216"/>
    <n v="148"/>
    <n v="121"/>
    <n v="103"/>
    <x v="3647"/>
    <n v="58.483876177658146"/>
    <n v="9.4212651413189772E-3"/>
    <n v="0.13886944818304173"/>
    <n v="0.42114285714285715"/>
    <n v="6.2076457142857144"/>
    <n v="0"/>
    <n v="0"/>
    <n v="0"/>
    <n v="0"/>
    <n v="224"/>
    <x v="1824"/>
    <x v="1828"/>
    <x v="1824"/>
    <n v="0.96994464285714299"/>
    <n v="0.96994464285714299"/>
  </r>
  <r>
    <n v="1000677727"/>
    <n v="1000677727"/>
    <n v="2001480246"/>
    <d v="2017-02-02T00:00:00"/>
    <s v="Evergreen"/>
    <s v="Interested In: High-End Retail"/>
    <s v="All Site Visitors"/>
    <s v="Facebook Interest"/>
    <x v="1"/>
    <x v="1"/>
    <s v="F"/>
    <s v="Click"/>
    <n v="15.79"/>
    <n v="3516"/>
    <n v="23"/>
    <n v="3"/>
    <n v="1"/>
    <n v="844"/>
    <n v="400"/>
    <n v="185"/>
    <n v="126"/>
    <n v="103"/>
    <n v="95"/>
    <x v="3648"/>
    <n v="70.9112912400455"/>
    <n v="6.5415244596131964E-3"/>
    <n v="0.10329067121729237"/>
    <n v="0.68652173913043479"/>
    <n v="10.840178260869564"/>
    <n v="0"/>
    <n v="0"/>
    <n v="0"/>
    <n v="0"/>
    <n v="198"/>
    <x v="1825"/>
    <x v="1829"/>
    <x v="1825"/>
    <n v="1.2592126262626262"/>
    <n v="1.2592126262626262"/>
  </r>
  <r>
    <n v="1000124412"/>
    <n v="1000124412"/>
    <n v="2001480436"/>
    <d v="2017-02-02T00:00:00"/>
    <s v="Evergreen"/>
    <s v="Interested In: Competitors"/>
    <s v="All Site Visitors"/>
    <s v="Facebook Interest"/>
    <x v="1"/>
    <x v="1"/>
    <s v="F"/>
    <s v="Click"/>
    <n v="17.14"/>
    <n v="3159"/>
    <n v="18"/>
    <n v="4"/>
    <n v="1"/>
    <n v="796"/>
    <n v="330"/>
    <n v="193"/>
    <n v="133"/>
    <n v="119"/>
    <n v="104"/>
    <x v="3649"/>
    <n v="92.997657486546387"/>
    <n v="5.6980056980056983E-3"/>
    <n v="9.7663817663817667E-2"/>
    <n v="0.9522222222222223"/>
    <n v="16.321088888888891"/>
    <n v="0"/>
    <n v="0"/>
    <n v="0"/>
    <n v="0"/>
    <n v="223"/>
    <x v="1826"/>
    <x v="1830"/>
    <x v="1826"/>
    <n v="1.3173973094170404"/>
    <n v="1.3173973094170404"/>
  </r>
  <r>
    <n v="1000672549"/>
    <n v="1000672549"/>
    <n v="2001481096"/>
    <d v="2017-02-02T00:00:00"/>
    <s v="Evergreen"/>
    <s v="Shopping Cart Page"/>
    <s v="Purchases"/>
    <s v="Website Custom Audience"/>
    <x v="0"/>
    <x v="0"/>
    <s v="M/F"/>
    <s v="Click"/>
    <n v="21.25"/>
    <n v="1545"/>
    <n v="33"/>
    <n v="2"/>
    <n v="1"/>
    <m/>
    <m/>
    <m/>
    <m/>
    <m/>
    <m/>
    <x v="3650"/>
    <n v="292.27346278317151"/>
    <n v="2.1359223300970873E-2"/>
    <n v="0.45388349514563103"/>
    <n v="0.64393939393939392"/>
    <n v="13.683712121212121"/>
    <n v="1"/>
    <n v="109"/>
    <n v="5.1294117647058828"/>
    <n v="109.00000000000001"/>
    <s v=" "/>
    <x v="0"/>
    <x v="0"/>
    <x v="0"/>
    <s v=""/>
    <s v=""/>
  </r>
  <r>
    <n v="1000128664"/>
    <n v="1000128664"/>
    <n v="2001481170"/>
    <d v="2017-02-02T00:00:00"/>
    <s v="Evergreen"/>
    <s v="Product Page"/>
    <s v="Purchasers, Shopping Cart"/>
    <s v="Website Custom Audience"/>
    <x v="0"/>
    <x v="0"/>
    <s v="M/F"/>
    <s v="Click"/>
    <n v="46.14"/>
    <n v="4143"/>
    <n v="80"/>
    <n v="4"/>
    <n v="2"/>
    <m/>
    <m/>
    <m/>
    <m/>
    <m/>
    <m/>
    <x v="3651"/>
    <n v="513.8545981173063"/>
    <n v="1.9309678976587013E-2"/>
    <n v="0.89094858797972476"/>
    <n v="0.57674999999999998"/>
    <n v="26.611245"/>
    <n v="2"/>
    <n v="232"/>
    <n v="5.0281751192024275"/>
    <n v="232"/>
    <s v=" "/>
    <x v="0"/>
    <x v="0"/>
    <x v="0"/>
    <s v=""/>
    <s v=""/>
  </r>
  <r>
    <n v="1000889670"/>
    <n v="1000889670"/>
    <n v="2001482566"/>
    <d v="2017-02-02T00:00:00"/>
    <s v="Evergreen"/>
    <s v="Home Page"/>
    <s v="Product Page, Shopping Cart, Purchasers"/>
    <s v="Website Custom Audience"/>
    <x v="0"/>
    <x v="0"/>
    <s v="M/F"/>
    <s v="Click"/>
    <n v="67.31"/>
    <n v="8629"/>
    <n v="133"/>
    <n v="8"/>
    <n v="5"/>
    <m/>
    <m/>
    <m/>
    <m/>
    <m/>
    <m/>
    <x v="3652"/>
    <n v="525.04764167342682"/>
    <n v="1.5413141731370959E-2"/>
    <n v="1.0374585699385792"/>
    <n v="0.50609022556390981"/>
    <n v="34.064933082706773"/>
    <n v="2"/>
    <n v="104"/>
    <n v="1.5450898826325954"/>
    <n v="104"/>
    <s v=" "/>
    <x v="0"/>
    <x v="0"/>
    <x v="0"/>
    <s v=""/>
    <s v=""/>
  </r>
  <r>
    <n v="1000972716"/>
    <n v="1000972716"/>
    <n v="2001483730"/>
    <d v="2017-02-02T00:00:00"/>
    <s v="Evergreen"/>
    <s v="Top Purchasers Lookalike 1%"/>
    <s v="All Site Visitors"/>
    <s v="Lookalike"/>
    <x v="0"/>
    <x v="0"/>
    <s v="M/F"/>
    <s v="Click"/>
    <n v="28.56"/>
    <n v="3473"/>
    <n v="46"/>
    <n v="4"/>
    <n v="2"/>
    <m/>
    <m/>
    <m/>
    <m/>
    <m/>
    <m/>
    <x v="3653"/>
    <n v="234.86138784912174"/>
    <n v="1.3245033112582781E-2"/>
    <n v="0.37827814569536422"/>
    <n v="0.62086956521739123"/>
    <n v="17.732034782608693"/>
    <n v="0"/>
    <n v="0"/>
    <n v="0"/>
    <n v="0"/>
    <s v=" "/>
    <x v="0"/>
    <x v="0"/>
    <x v="0"/>
    <s v=""/>
    <s v=""/>
  </r>
  <r>
    <n v="1000718595"/>
    <n v="1000718595"/>
    <n v="2001483800"/>
    <d v="2017-02-02T00:00:00"/>
    <s v="Evergreen"/>
    <s v="Top Purchasers Lookalike 2%"/>
    <s v="All Site Visitors"/>
    <s v="Lookalike"/>
    <x v="0"/>
    <x v="0"/>
    <s v="M/F"/>
    <s v="Click"/>
    <n v="13.81"/>
    <n v="1905"/>
    <n v="25"/>
    <n v="2"/>
    <n v="1"/>
    <m/>
    <m/>
    <m/>
    <m/>
    <m/>
    <m/>
    <x v="3654"/>
    <n v="100.11343832020998"/>
    <n v="1.3123359580052493E-2"/>
    <n v="0.18123359580052495"/>
    <n v="0.5524"/>
    <n v="7.6286440000000004"/>
    <n v="0"/>
    <n v="0"/>
    <n v="0"/>
    <n v="0"/>
    <s v=" "/>
    <x v="0"/>
    <x v="0"/>
    <x v="0"/>
    <s v=""/>
    <s v=""/>
  </r>
  <r>
    <n v="1000914155"/>
    <n v="1000914155"/>
    <n v="2001484074"/>
    <d v="2017-02-02T00:00:00"/>
    <s v="Evergreen"/>
    <s v="Lapsed Purchasers"/>
    <s v="All Site Visitors"/>
    <s v="Custom Audience"/>
    <x v="0"/>
    <x v="0"/>
    <s v="M/F"/>
    <s v="Click"/>
    <n v="13.92"/>
    <n v="2148"/>
    <n v="26"/>
    <n v="2"/>
    <n v="1"/>
    <m/>
    <m/>
    <m/>
    <m/>
    <m/>
    <m/>
    <x v="3655"/>
    <n v="90.207821229050282"/>
    <n v="1.2104283054003724E-2"/>
    <n v="0.16849162011173183"/>
    <n v="0.53538461538461535"/>
    <n v="7.4525538461538456"/>
    <n v="0"/>
    <n v="0"/>
    <n v="0"/>
    <n v="0"/>
    <s v=" "/>
    <x v="0"/>
    <x v="0"/>
    <x v="0"/>
    <s v=""/>
    <s v=""/>
  </r>
  <r>
    <n v="1000337816"/>
    <n v="1000337816"/>
    <n v="2001484308"/>
    <d v="2017-02-02T00:00:00"/>
    <s v="Evergreen"/>
    <s v="Frequent In-Store Purchasers"/>
    <s v="All Site Visitors"/>
    <s v="Custom Audience"/>
    <x v="0"/>
    <x v="0"/>
    <s v="M/F"/>
    <s v="Click"/>
    <n v="9.93"/>
    <n v="1401"/>
    <n v="22"/>
    <n v="2"/>
    <n v="1"/>
    <m/>
    <m/>
    <m/>
    <m/>
    <m/>
    <m/>
    <x v="3656"/>
    <n v="70.381798715203416"/>
    <n v="1.5703069236259814E-2"/>
    <n v="0.15593147751605996"/>
    <n v="0.45136363636363636"/>
    <n v="4.4820409090909088"/>
    <n v="0"/>
    <n v="0"/>
    <n v="0"/>
    <n v="0"/>
    <s v=" "/>
    <x v="0"/>
    <x v="0"/>
    <x v="0"/>
    <s v=""/>
    <s v=""/>
  </r>
  <r>
    <n v="1000162667"/>
    <n v="1000162667"/>
    <n v="2001484494"/>
    <d v="2017-02-02T00:00:00"/>
    <s v="Evergreen"/>
    <s v="Interested In: Shopping and Fashion"/>
    <s v="All Site Visitors"/>
    <s v="Facebook Interest"/>
    <x v="0"/>
    <x v="0"/>
    <s v="M/F"/>
    <s v="Click"/>
    <n v="9.8699999999999992"/>
    <n v="2625"/>
    <n v="29"/>
    <n v="2"/>
    <n v="1"/>
    <m/>
    <m/>
    <m/>
    <m/>
    <m/>
    <m/>
    <x v="3657"/>
    <n v="37.111199999999997"/>
    <n v="1.1047619047619047E-2"/>
    <n v="0.10903999999999998"/>
    <n v="0.34034482758620688"/>
    <n v="3.3592034482758617"/>
    <n v="0"/>
    <n v="0"/>
    <n v="0"/>
    <n v="0"/>
    <s v=" "/>
    <x v="0"/>
    <x v="0"/>
    <x v="0"/>
    <s v=""/>
    <s v=""/>
  </r>
  <r>
    <n v="1000216397"/>
    <n v="1000216397"/>
    <n v="2001484514"/>
    <d v="2017-02-02T00:00:00"/>
    <s v="Evergreen"/>
    <s v="Interested In: Shopping and Fashion"/>
    <s v="All Site Visitors"/>
    <s v="Facebook Interest"/>
    <x v="0"/>
    <x v="0"/>
    <s v="M/F"/>
    <s v="Click"/>
    <n v="9.1"/>
    <n v="2375"/>
    <n v="28"/>
    <n v="2"/>
    <n v="1"/>
    <m/>
    <m/>
    <m/>
    <m/>
    <m/>
    <m/>
    <x v="3658"/>
    <n v="34.867368421052632"/>
    <n v="1.1789473684210527E-2"/>
    <n v="0.10728421052631579"/>
    <n v="0.32500000000000001"/>
    <n v="2.9575"/>
    <n v="0"/>
    <n v="0"/>
    <n v="0"/>
    <n v="0"/>
    <s v=" "/>
    <x v="0"/>
    <x v="0"/>
    <x v="0"/>
    <s v=""/>
    <s v=""/>
  </r>
  <r>
    <n v="1000205772"/>
    <n v="1000205772"/>
    <n v="2001485858"/>
    <d v="2017-02-02T00:00:00"/>
    <s v="Evergreen"/>
    <s v="Interested In: High-End Retail"/>
    <s v="All Site Visitors"/>
    <s v="Facebook Interest"/>
    <x v="0"/>
    <x v="0"/>
    <s v="M/F"/>
    <s v="Click"/>
    <n v="8.58"/>
    <n v="1895"/>
    <n v="18"/>
    <n v="2"/>
    <n v="1"/>
    <m/>
    <m/>
    <m/>
    <m/>
    <m/>
    <m/>
    <x v="3659"/>
    <n v="38.84770448548813"/>
    <n v="9.4986807387862793E-3"/>
    <n v="8.1498680738786272E-2"/>
    <n v="0.47666666666666668"/>
    <n v="4.0898000000000003"/>
    <n v="0"/>
    <n v="0"/>
    <n v="0"/>
    <n v="0"/>
    <s v=" "/>
    <x v="0"/>
    <x v="0"/>
    <x v="0"/>
    <s v=""/>
    <s v=""/>
  </r>
  <r>
    <n v="1000154883"/>
    <n v="1000154883"/>
    <n v="2001486170"/>
    <d v="2017-02-02T00:00:00"/>
    <s v="Evergreen"/>
    <s v="Interested In: Competitors"/>
    <s v="All Site Visitors"/>
    <s v="Facebook Interest"/>
    <x v="0"/>
    <x v="0"/>
    <s v="M/F"/>
    <s v="Click"/>
    <n v="8.43"/>
    <n v="1865"/>
    <n v="12"/>
    <n v="2"/>
    <n v="1"/>
    <m/>
    <m/>
    <m/>
    <m/>
    <m/>
    <m/>
    <x v="3660"/>
    <n v="38.104504021447717"/>
    <n v="6.4343163538873992E-3"/>
    <n v="5.4241286863270774E-2"/>
    <n v="0.70250000000000001"/>
    <n v="5.9220749999999995"/>
    <n v="0"/>
    <n v="0"/>
    <n v="0"/>
    <n v="0"/>
    <s v=" "/>
    <x v="0"/>
    <x v="0"/>
    <x v="0"/>
    <s v=""/>
    <s v=""/>
  </r>
  <r>
    <n v="1000126077"/>
    <n v="1000126077"/>
    <n v="2001486300"/>
    <d v="2017-02-02T00:00:00"/>
    <s v="Evergreen"/>
    <s v="Shopping Cart Page"/>
    <s v="Purchases"/>
    <s v="Website Custom Audience"/>
    <x v="1"/>
    <x v="0"/>
    <s v="M/F"/>
    <s v="Click"/>
    <n v="17.27"/>
    <n v="1330"/>
    <n v="32"/>
    <n v="1"/>
    <n v="1"/>
    <m/>
    <m/>
    <m/>
    <m/>
    <m/>
    <m/>
    <x v="3661"/>
    <n v="224.25030075187968"/>
    <n v="2.4060150375939851E-2"/>
    <n v="0.41551879699248123"/>
    <n v="0.53968749999999999"/>
    <n v="9.3204031250000003"/>
    <n v="1"/>
    <n v="171"/>
    <n v="9.9015634047481189"/>
    <n v="171"/>
    <s v=" "/>
    <x v="0"/>
    <x v="0"/>
    <x v="0"/>
    <s v=""/>
    <s v=""/>
  </r>
  <r>
    <n v="1000982757"/>
    <n v="1000982757"/>
    <n v="2001486350"/>
    <d v="2017-02-02T00:00:00"/>
    <s v="Evergreen"/>
    <s v="Product Page"/>
    <s v="Purchasers, Shopping Cart"/>
    <s v="Website Custom Audience"/>
    <x v="1"/>
    <x v="0"/>
    <s v="M/F"/>
    <s v="Click"/>
    <n v="33.58"/>
    <n v="3204"/>
    <n v="73"/>
    <n v="3"/>
    <n v="2"/>
    <m/>
    <m/>
    <m/>
    <m/>
    <m/>
    <m/>
    <x v="3662"/>
    <n v="351.9401997503121"/>
    <n v="2.2784019975031211E-2"/>
    <n v="0.76508739076154808"/>
    <n v="0.45999999999999996"/>
    <n v="15.446799999999998"/>
    <n v="1"/>
    <n v="129"/>
    <n v="3.8415723645026802"/>
    <n v="129"/>
    <s v=" "/>
    <x v="0"/>
    <x v="0"/>
    <x v="0"/>
    <s v=""/>
    <s v=""/>
  </r>
  <r>
    <n v="1000911352"/>
    <n v="1000911352"/>
    <n v="2001486946"/>
    <d v="2017-02-02T00:00:00"/>
    <s v="Evergreen"/>
    <s v="Home Page"/>
    <s v="Product Page, Shopping Cart, Purchasers"/>
    <s v="Website Custom Audience"/>
    <x v="1"/>
    <x v="0"/>
    <s v="M/F"/>
    <s v="Click"/>
    <n v="46.2"/>
    <n v="5569"/>
    <n v="86"/>
    <n v="5"/>
    <n v="2"/>
    <m/>
    <m/>
    <m/>
    <m/>
    <m/>
    <m/>
    <x v="3663"/>
    <n v="383.27168252828159"/>
    <n v="1.5442628838211528E-2"/>
    <n v="0.7134494523253726"/>
    <n v="0.53720930232558139"/>
    <n v="24.819069767441864"/>
    <n v="1"/>
    <n v="124"/>
    <n v="2.6839826839826837"/>
    <n v="124"/>
    <s v=" "/>
    <x v="0"/>
    <x v="0"/>
    <x v="0"/>
    <s v=""/>
    <s v=""/>
  </r>
  <r>
    <n v="1000218185"/>
    <n v="1000218185"/>
    <n v="2001487068"/>
    <d v="2017-02-02T00:00:00"/>
    <s v="Evergreen"/>
    <s v="Top Purchasers Lookalike 1%"/>
    <s v="All Site Visitors"/>
    <s v="Lookalike"/>
    <x v="1"/>
    <x v="0"/>
    <s v="M/F"/>
    <s v="Click"/>
    <n v="43.65"/>
    <n v="5272"/>
    <n v="74"/>
    <n v="5"/>
    <n v="3"/>
    <m/>
    <m/>
    <m/>
    <m/>
    <m/>
    <m/>
    <x v="3664"/>
    <n v="361.4041160849772"/>
    <n v="1.4036418816388467E-2"/>
    <n v="0.61268968133535662"/>
    <n v="0.58986486486486489"/>
    <n v="25.747601351351353"/>
    <n v="1"/>
    <n v="52"/>
    <n v="1.1912943871706758"/>
    <n v="52"/>
    <s v=" "/>
    <x v="0"/>
    <x v="0"/>
    <x v="0"/>
    <s v=""/>
    <s v=""/>
  </r>
  <r>
    <n v="1000297568"/>
    <n v="1000297568"/>
    <n v="2001487596"/>
    <d v="2017-02-02T00:00:00"/>
    <s v="Evergreen"/>
    <s v="Top Purchasers Lookalike 2%"/>
    <s v="All Site Visitors"/>
    <s v="Lookalike"/>
    <x v="1"/>
    <x v="0"/>
    <s v="M/F"/>
    <s v="Click"/>
    <n v="14.48"/>
    <n v="2226"/>
    <n v="32"/>
    <n v="2"/>
    <n v="1"/>
    <m/>
    <m/>
    <m/>
    <m/>
    <m/>
    <m/>
    <x v="3665"/>
    <n v="94.191554357592111"/>
    <n v="1.4375561545372867E-2"/>
    <n v="0.20815813117699911"/>
    <n v="0.45250000000000001"/>
    <n v="6.5522"/>
    <n v="0"/>
    <n v="0"/>
    <n v="0"/>
    <n v="0"/>
    <s v=" "/>
    <x v="0"/>
    <x v="0"/>
    <x v="0"/>
    <s v=""/>
    <s v=""/>
  </r>
  <r>
    <n v="1000289494"/>
    <n v="1000289494"/>
    <n v="2001487756"/>
    <d v="2017-02-02T00:00:00"/>
    <s v="Evergreen"/>
    <s v="Lapsed Purchasers"/>
    <s v="All Site Visitors"/>
    <s v="Custom Audience"/>
    <x v="1"/>
    <x v="0"/>
    <s v="M/F"/>
    <s v="Click"/>
    <n v="15.08"/>
    <n v="2247"/>
    <n v="31"/>
    <n v="2"/>
    <n v="1"/>
    <m/>
    <m/>
    <m/>
    <m/>
    <m/>
    <m/>
    <x v="3666"/>
    <n v="101.20445037828216"/>
    <n v="1.3796172674677348E-2"/>
    <n v="0.20804628393413441"/>
    <n v="0.48645161290322581"/>
    <n v="7.3356903225806454"/>
    <n v="0"/>
    <n v="0"/>
    <n v="0"/>
    <n v="0"/>
    <s v=" "/>
    <x v="0"/>
    <x v="0"/>
    <x v="0"/>
    <s v=""/>
    <s v=""/>
  </r>
  <r>
    <n v="1000512214"/>
    <n v="1000512214"/>
    <n v="2001488160"/>
    <d v="2017-02-02T00:00:00"/>
    <s v="Evergreen"/>
    <s v="Frequent In-Store Purchasers"/>
    <s v="All Site Visitors"/>
    <s v="Custom Audience"/>
    <x v="1"/>
    <x v="0"/>
    <s v="M/F"/>
    <s v="Click"/>
    <n v="15.67"/>
    <n v="2272"/>
    <n v="38"/>
    <n v="3"/>
    <n v="1"/>
    <m/>
    <m/>
    <m/>
    <m/>
    <m/>
    <m/>
    <x v="3667"/>
    <n v="108.07610035211268"/>
    <n v="1.6725352112676055E-2"/>
    <n v="0.2620862676056338"/>
    <n v="0.41236842105263155"/>
    <n v="6.4618131578947366"/>
    <n v="0"/>
    <n v="0"/>
    <n v="0"/>
    <n v="0"/>
    <s v=" "/>
    <x v="0"/>
    <x v="0"/>
    <x v="0"/>
    <s v=""/>
    <s v=""/>
  </r>
  <r>
    <n v="1000768273"/>
    <n v="1000768273"/>
    <n v="2001489230"/>
    <d v="2017-02-02T00:00:00"/>
    <s v="Evergreen"/>
    <s v="Interested In: Shopping and Fashion"/>
    <s v="All Site Visitors"/>
    <s v="Facebook Interest"/>
    <x v="1"/>
    <x v="0"/>
    <s v="M/F"/>
    <s v="Click"/>
    <n v="9.83"/>
    <n v="2858"/>
    <n v="36"/>
    <n v="3"/>
    <n v="1"/>
    <m/>
    <m/>
    <m/>
    <m/>
    <m/>
    <m/>
    <x v="3668"/>
    <n v="33.80997200839748"/>
    <n v="1.2596221133659902E-2"/>
    <n v="0.12382085374387684"/>
    <n v="0.27305555555555555"/>
    <n v="2.6841361111111111"/>
    <n v="0"/>
    <n v="0"/>
    <n v="0"/>
    <n v="0"/>
    <s v=" "/>
    <x v="0"/>
    <x v="0"/>
    <x v="0"/>
    <s v=""/>
    <s v=""/>
  </r>
  <r>
    <n v="1000630079"/>
    <n v="1000630079"/>
    <n v="2001489246"/>
    <d v="2017-02-02T00:00:00"/>
    <s v="Evergreen"/>
    <s v="Interested In: Shopping and Fashion"/>
    <s v="All Site Visitors"/>
    <s v="Facebook Interest"/>
    <x v="1"/>
    <x v="0"/>
    <s v="M/F"/>
    <s v="Click"/>
    <n v="8.17"/>
    <n v="1864"/>
    <n v="22"/>
    <n v="2"/>
    <n v="1"/>
    <m/>
    <m/>
    <m/>
    <m/>
    <m/>
    <m/>
    <x v="3669"/>
    <n v="35.809495708154508"/>
    <n v="1.1802575107296138E-2"/>
    <n v="9.6427038626609451E-2"/>
    <n v="0.37136363636363634"/>
    <n v="3.0340409090909088"/>
    <n v="0"/>
    <n v="0"/>
    <n v="0"/>
    <n v="0"/>
    <s v=" "/>
    <x v="0"/>
    <x v="0"/>
    <x v="0"/>
    <s v=""/>
    <s v=""/>
  </r>
  <r>
    <n v="1000969941"/>
    <n v="1000969941"/>
    <n v="2001489352"/>
    <d v="2017-02-02T00:00:00"/>
    <s v="Evergreen"/>
    <s v="Interested In: High-End Retail"/>
    <s v="All Site Visitors"/>
    <s v="Facebook Interest"/>
    <x v="1"/>
    <x v="0"/>
    <s v="M/F"/>
    <s v="Click"/>
    <n v="8.8800000000000008"/>
    <n v="2147"/>
    <n v="23"/>
    <n v="2"/>
    <n v="1"/>
    <m/>
    <m/>
    <m/>
    <m/>
    <m/>
    <m/>
    <x v="3670"/>
    <n v="36.727713088029816"/>
    <n v="1.0712622263623661E-2"/>
    <n v="9.512808570097811E-2"/>
    <n v="0.38608695652173919"/>
    <n v="3.4284521739130445"/>
    <n v="0"/>
    <n v="0"/>
    <n v="0"/>
    <n v="0"/>
    <s v=" "/>
    <x v="0"/>
    <x v="0"/>
    <x v="0"/>
    <s v=""/>
    <s v=""/>
  </r>
  <r>
    <n v="1000968478"/>
    <n v="1000968478"/>
    <n v="2001489432"/>
    <d v="2017-02-02T00:00:00"/>
    <s v="Evergreen"/>
    <s v="Interested In: Competitors"/>
    <s v="All Site Visitors"/>
    <s v="Facebook Interest"/>
    <x v="1"/>
    <x v="0"/>
    <s v="M/F"/>
    <s v="Click"/>
    <n v="9.35"/>
    <n v="2036"/>
    <n v="12"/>
    <n v="2"/>
    <n v="1"/>
    <m/>
    <m/>
    <m/>
    <m/>
    <m/>
    <m/>
    <x v="3671"/>
    <n v="42.938359528487226"/>
    <n v="5.893909626719057E-3"/>
    <n v="5.510805500982318E-2"/>
    <n v="0.77916666666666667"/>
    <n v="7.2852083333333333"/>
    <n v="0"/>
    <n v="0"/>
    <n v="0"/>
    <n v="0"/>
    <s v=" "/>
    <x v="0"/>
    <x v="0"/>
    <x v="0"/>
    <s v=""/>
    <s v=""/>
  </r>
  <r>
    <n v="1000407933"/>
    <n v="1000407933"/>
    <n v="2001490206"/>
    <d v="2017-02-02T00:00:00"/>
    <s v="Evergreen"/>
    <s v="Shopping Cart Page"/>
    <s v="Purchases"/>
    <s v="Website Custom Audience"/>
    <x v="0"/>
    <x v="1"/>
    <s v="M/F"/>
    <s v="Click"/>
    <n v="33.94"/>
    <n v="2763"/>
    <n v="46"/>
    <n v="3"/>
    <n v="1"/>
    <n v="658"/>
    <n v="282"/>
    <n v="142"/>
    <n v="112"/>
    <n v="88"/>
    <n v="76"/>
    <x v="3672"/>
    <n v="416.91045964531298"/>
    <n v="1.6648570394498734E-2"/>
    <n v="0.56505247918928703"/>
    <n v="0.73782608695652174"/>
    <n v="25.041817391304345"/>
    <n v="2"/>
    <n v="206"/>
    <n v="6.0695344725987042"/>
    <n v="206"/>
    <n v="164"/>
    <x v="1827"/>
    <x v="1831"/>
    <x v="1827"/>
    <n v="7.0239243902439013"/>
    <n v="7.0239243902439013"/>
  </r>
  <r>
    <n v="1000383685"/>
    <n v="1000383685"/>
    <n v="2001491062"/>
    <d v="2017-02-02T00:00:00"/>
    <s v="Evergreen"/>
    <s v="Product Page"/>
    <s v="Purchasers, Shopping Cart"/>
    <s v="Website Custom Audience"/>
    <x v="0"/>
    <x v="1"/>
    <s v="M/F"/>
    <s v="Click"/>
    <n v="67.209999999999994"/>
    <n v="6935"/>
    <n v="84"/>
    <n v="8"/>
    <n v="3"/>
    <n v="1639"/>
    <n v="900"/>
    <n v="466"/>
    <n v="359"/>
    <n v="266"/>
    <n v="241"/>
    <x v="3673"/>
    <n v="651.36036049026666"/>
    <n v="1.2112472963229993E-2"/>
    <n v="0.81407930785868776"/>
    <n v="0.80011904761904751"/>
    <n v="53.77600119047618"/>
    <n v="2"/>
    <n v="86"/>
    <n v="1.2795714923374499"/>
    <n v="86"/>
    <n v="507"/>
    <x v="1828"/>
    <x v="1832"/>
    <x v="1828"/>
    <n v="8.909633333333332"/>
    <n v="8.909633333333332"/>
  </r>
  <r>
    <n v="1000259125"/>
    <n v="1000259125"/>
    <n v="2001491282"/>
    <d v="2017-02-02T00:00:00"/>
    <s v="Evergreen"/>
    <s v="Home Page"/>
    <s v="Product Page, Shopping Cart, Purchasers"/>
    <s v="Website Custom Audience"/>
    <x v="0"/>
    <x v="1"/>
    <s v="M/F"/>
    <s v="Click"/>
    <n v="57.92"/>
    <n v="6806"/>
    <n v="78"/>
    <n v="6"/>
    <n v="4"/>
    <n v="1386"/>
    <n v="595"/>
    <n v="316"/>
    <n v="221"/>
    <n v="190"/>
    <n v="179"/>
    <x v="3674"/>
    <n v="492.9071995298267"/>
    <n v="1.1460476050543638E-2"/>
    <n v="0.66379077284748755"/>
    <n v="0.74256410256410255"/>
    <n v="43.009312820512818"/>
    <n v="1"/>
    <n v="92"/>
    <n v="1.5883977900552486"/>
    <n v="92"/>
    <n v="369"/>
    <x v="1829"/>
    <x v="1833"/>
    <x v="1829"/>
    <n v="9.09139945799458"/>
    <n v="9.09139945799458"/>
  </r>
  <r>
    <n v="1000771711"/>
    <n v="1000771711"/>
    <n v="2001491890"/>
    <d v="2017-02-02T00:00:00"/>
    <s v="Evergreen"/>
    <s v="Top Purchasers Lookalike 1%"/>
    <s v="All Site Visitors"/>
    <s v="Lookalike"/>
    <x v="0"/>
    <x v="1"/>
    <s v="M/F"/>
    <s v="Click"/>
    <n v="58.34"/>
    <n v="8379"/>
    <n v="80"/>
    <n v="10"/>
    <n v="3"/>
    <n v="1709"/>
    <n v="966"/>
    <n v="446"/>
    <n v="288"/>
    <n v="241"/>
    <n v="206"/>
    <x v="3675"/>
    <n v="406.20069220670729"/>
    <n v="9.5476787206110521E-3"/>
    <n v="0.55701157656044886"/>
    <n v="0.72925000000000006"/>
    <n v="42.544445000000003"/>
    <n v="1"/>
    <n v="165"/>
    <n v="2.8282482002056906"/>
    <n v="165"/>
    <n v="447"/>
    <x v="1830"/>
    <x v="1834"/>
    <x v="1830"/>
    <n v="7.614218344519017"/>
    <n v="7.614218344519017"/>
  </r>
  <r>
    <n v="1000427142"/>
    <n v="1000427142"/>
    <n v="2001491946"/>
    <d v="2017-02-02T00:00:00"/>
    <s v="Evergreen"/>
    <s v="Top Purchasers Lookalike 2%"/>
    <s v="All Site Visitors"/>
    <s v="Lookalike"/>
    <x v="0"/>
    <x v="1"/>
    <s v="M/F"/>
    <s v="Click"/>
    <n v="23.25"/>
    <n v="3759"/>
    <n v="34"/>
    <n v="4"/>
    <n v="2"/>
    <n v="798"/>
    <n v="468"/>
    <n v="227"/>
    <n v="172"/>
    <n v="151"/>
    <n v="133"/>
    <x v="3676"/>
    <n v="143.80486831604151"/>
    <n v="9.0449587656291561E-3"/>
    <n v="0.21029529130087787"/>
    <n v="0.68382352941176472"/>
    <n v="15.898897058823529"/>
    <n v="1"/>
    <n v="147"/>
    <n v="6.32258064516129"/>
    <n v="147"/>
    <n v="284"/>
    <x v="1831"/>
    <x v="1835"/>
    <x v="1831"/>
    <n v="1.9033890845070423"/>
    <n v="1.9033890845070423"/>
  </r>
  <r>
    <n v="1000253218"/>
    <n v="1000253218"/>
    <n v="2001492012"/>
    <d v="2017-02-02T00:00:00"/>
    <s v="Evergreen"/>
    <s v="Lapsed Purchasers"/>
    <s v="All Site Visitors"/>
    <s v="Custom Audience"/>
    <x v="0"/>
    <x v="1"/>
    <s v="M/F"/>
    <s v="Click"/>
    <n v="22.91"/>
    <n v="3948"/>
    <n v="36"/>
    <n v="4"/>
    <n v="2"/>
    <n v="798"/>
    <n v="429"/>
    <n v="196"/>
    <n v="152"/>
    <n v="107"/>
    <n v="99"/>
    <x v="3677"/>
    <n v="132.94531408308004"/>
    <n v="9.11854103343465E-3"/>
    <n v="0.20890577507598784"/>
    <n v="0.63638888888888889"/>
    <n v="14.579669444444445"/>
    <n v="0"/>
    <n v="0"/>
    <n v="0"/>
    <n v="0"/>
    <n v="206"/>
    <x v="1832"/>
    <x v="1836"/>
    <x v="1832"/>
    <n v="2.5479033980582524"/>
    <n v="2.5479033980582524"/>
  </r>
  <r>
    <n v="1000203681"/>
    <n v="1000203681"/>
    <n v="2001492890"/>
    <d v="2017-02-02T00:00:00"/>
    <s v="Evergreen"/>
    <s v="Frequent In-Store Purchasers"/>
    <s v="All Site Visitors"/>
    <s v="Custom Audience"/>
    <x v="0"/>
    <x v="1"/>
    <s v="M/F"/>
    <s v="Click"/>
    <n v="14.89"/>
    <n v="2258"/>
    <n v="25"/>
    <n v="2"/>
    <n v="1"/>
    <n v="436"/>
    <n v="253"/>
    <n v="107"/>
    <n v="76"/>
    <n v="60"/>
    <n v="51"/>
    <x v="3678"/>
    <n v="98.189592559787428"/>
    <n v="1.1071744906997343E-2"/>
    <n v="0.16485828166519045"/>
    <n v="0.59560000000000002"/>
    <n v="8.8684840000000005"/>
    <n v="1"/>
    <n v="53"/>
    <n v="3.5594358629952989"/>
    <n v="53"/>
    <n v="111"/>
    <x v="1833"/>
    <x v="1837"/>
    <x v="1833"/>
    <n v="1.9974063063063066"/>
    <n v="1.9974063063063066"/>
  </r>
  <r>
    <n v="1000560657"/>
    <n v="1000560657"/>
    <n v="2001493198"/>
    <d v="2017-02-02T00:00:00"/>
    <s v="Evergreen"/>
    <s v="Interested In: Shopping and Fashion"/>
    <s v="All Site Visitors"/>
    <s v="Facebook Interest"/>
    <x v="0"/>
    <x v="1"/>
    <s v="M/F"/>
    <s v="Click"/>
    <n v="14.88"/>
    <n v="4184"/>
    <n v="37"/>
    <n v="5"/>
    <n v="2"/>
    <n v="721"/>
    <n v="405"/>
    <n v="241"/>
    <n v="159"/>
    <n v="135"/>
    <n v="115"/>
    <x v="3679"/>
    <n v="52.919311663479924"/>
    <n v="8.8432122370936898E-3"/>
    <n v="0.1315869980879541"/>
    <n v="0.40216216216216216"/>
    <n v="5.9841729729729733"/>
    <n v="0"/>
    <n v="0"/>
    <n v="0"/>
    <n v="0"/>
    <n v="250"/>
    <x v="1834"/>
    <x v="1838"/>
    <x v="1834"/>
    <n v="0.88565760000000004"/>
    <n v="0.88565760000000004"/>
  </r>
  <r>
    <n v="1000452036"/>
    <n v="1000452036"/>
    <n v="2001493842"/>
    <d v="2017-02-02T00:00:00"/>
    <s v="Evergreen"/>
    <s v="Interested In: Shopping and Fashion"/>
    <s v="All Site Visitors"/>
    <s v="Facebook Interest"/>
    <x v="0"/>
    <x v="1"/>
    <s v="M/F"/>
    <s v="Click"/>
    <n v="15.59"/>
    <n v="5333"/>
    <n v="51"/>
    <n v="5"/>
    <n v="2"/>
    <n v="1088"/>
    <n v="533"/>
    <n v="239"/>
    <n v="190"/>
    <n v="133"/>
    <n v="115"/>
    <x v="3680"/>
    <n v="45.574367147946738"/>
    <n v="9.5630976936058511E-3"/>
    <n v="0.14908869304331521"/>
    <n v="0.3056862745098039"/>
    <n v="4.7656490196078432"/>
    <n v="0"/>
    <n v="0"/>
    <n v="0"/>
    <n v="0"/>
    <n v="248"/>
    <x v="1835"/>
    <x v="1839"/>
    <x v="1835"/>
    <n v="0.98003266129032263"/>
    <n v="0.98003266129032263"/>
  </r>
  <r>
    <n v="1000802797"/>
    <n v="1000802797"/>
    <n v="2001494120"/>
    <d v="2017-02-02T00:00:00"/>
    <s v="Evergreen"/>
    <s v="Interested In: High-End Retail"/>
    <s v="All Site Visitors"/>
    <s v="Facebook Interest"/>
    <x v="0"/>
    <x v="1"/>
    <s v="M/F"/>
    <s v="Click"/>
    <n v="14.86"/>
    <n v="3719"/>
    <n v="24"/>
    <n v="4"/>
    <n v="2"/>
    <n v="766"/>
    <n v="319"/>
    <n v="143"/>
    <n v="105"/>
    <n v="78"/>
    <n v="73"/>
    <x v="3681"/>
    <n v="59.376068835708516"/>
    <n v="6.4533476741059428E-3"/>
    <n v="9.5896746437214311E-2"/>
    <n v="0.61916666666666664"/>
    <n v="9.2008166666666664"/>
    <n v="0"/>
    <n v="0"/>
    <n v="0"/>
    <n v="0"/>
    <n v="151"/>
    <x v="1836"/>
    <x v="1840"/>
    <x v="1836"/>
    <n v="1.4623814569536422"/>
    <n v="1.4623814569536422"/>
  </r>
  <r>
    <n v="1000908939"/>
    <n v="1000908939"/>
    <n v="2001494376"/>
    <d v="2017-02-02T00:00:00"/>
    <s v="Evergreen"/>
    <s v="Interested In: Competitors"/>
    <s v="All Site Visitors"/>
    <s v="Facebook Interest"/>
    <x v="0"/>
    <x v="1"/>
    <s v="M/F"/>
    <s v="Click"/>
    <n v="13.51"/>
    <n v="2891"/>
    <n v="14"/>
    <n v="3"/>
    <n v="1"/>
    <n v="625"/>
    <n v="273"/>
    <n v="144"/>
    <n v="92"/>
    <n v="81"/>
    <n v="74"/>
    <x v="3682"/>
    <n v="63.133898305084749"/>
    <n v="4.8426150121065378E-3"/>
    <n v="6.5423728813559318E-2"/>
    <n v="0.96499999999999997"/>
    <n v="13.037149999999999"/>
    <n v="0"/>
    <n v="0"/>
    <n v="0"/>
    <n v="0"/>
    <n v="155"/>
    <x v="1837"/>
    <x v="1841"/>
    <x v="1837"/>
    <n v="1.1775490322580644"/>
    <n v="1.1775490322580644"/>
  </r>
  <r>
    <n v="1000279520"/>
    <n v="1000279520"/>
    <n v="2001494628"/>
    <d v="2017-02-02T00:00:00"/>
    <s v="Evergreen"/>
    <s v="Shopping Cart Page"/>
    <s v="Purchases"/>
    <s v="Website Custom Audience"/>
    <x v="1"/>
    <x v="1"/>
    <s v="M/F"/>
    <s v="Click"/>
    <n v="25.33"/>
    <n v="2108"/>
    <n v="34"/>
    <n v="2"/>
    <n v="1"/>
    <n v="601"/>
    <n v="316"/>
    <n v="166"/>
    <n v="132"/>
    <n v="119"/>
    <n v="107"/>
    <x v="3683"/>
    <n v="304.36854838709672"/>
    <n v="1.6129032258064516E-2"/>
    <n v="0.40854838709677416"/>
    <n v="0.745"/>
    <n v="18.870849999999997"/>
    <n v="1"/>
    <n v="55"/>
    <n v="2.1713383339913146"/>
    <n v="54.999999999999993"/>
    <n v="226"/>
    <x v="1838"/>
    <x v="1842"/>
    <x v="1838"/>
    <n v="2.8389774336283184"/>
    <n v="2.8389774336283184"/>
  </r>
  <r>
    <n v="1000263251"/>
    <n v="1000263251"/>
    <n v="2001495246"/>
    <d v="2017-02-02T00:00:00"/>
    <s v="Evergreen"/>
    <s v="Product Page"/>
    <s v="Purchasers, Shopping Cart"/>
    <s v="Website Custom Audience"/>
    <x v="1"/>
    <x v="1"/>
    <s v="M/F"/>
    <s v="Click"/>
    <n v="54.21"/>
    <n v="5896"/>
    <n v="87"/>
    <n v="7"/>
    <n v="3"/>
    <n v="1292"/>
    <n v="734"/>
    <n v="370"/>
    <n v="280"/>
    <n v="238"/>
    <n v="216"/>
    <x v="3684"/>
    <n v="498.42674694708279"/>
    <n v="1.4755766621438264E-2"/>
    <n v="0.79991010854816824"/>
    <n v="0.62310344827586206"/>
    <n v="33.778437931034482"/>
    <n v="2"/>
    <n v="164"/>
    <n v="3.0252720900202914"/>
    <n v="164"/>
    <n v="454"/>
    <x v="1839"/>
    <x v="1843"/>
    <x v="1839"/>
    <n v="6.4729605726872244"/>
    <n v="6.4729605726872244"/>
  </r>
  <r>
    <n v="1000168130"/>
    <n v="1000168130"/>
    <n v="2001495356"/>
    <d v="2017-02-02T00:00:00"/>
    <s v="Evergreen"/>
    <s v="Home Page"/>
    <s v="Product Page, Shopping Cart, Purchasers"/>
    <s v="Website Custom Audience"/>
    <x v="1"/>
    <x v="1"/>
    <s v="M/F"/>
    <s v="Click"/>
    <n v="72.290000000000006"/>
    <n v="8723"/>
    <n v="111"/>
    <n v="7"/>
    <n v="4"/>
    <n v="1903"/>
    <n v="959"/>
    <n v="562"/>
    <n v="368"/>
    <n v="293"/>
    <n v="260"/>
    <x v="3685"/>
    <n v="599.08793992892367"/>
    <n v="1.2724979938094693E-2"/>
    <n v="0.91988879972486548"/>
    <n v="0.65126126126126127"/>
    <n v="47.079676576576581"/>
    <n v="2"/>
    <n v="384"/>
    <n v="5.3119380273896804"/>
    <n v="384"/>
    <n v="553"/>
    <x v="1840"/>
    <x v="1844"/>
    <x v="1840"/>
    <n v="9.4499893309222429"/>
    <n v="9.4499893309222429"/>
  </r>
  <r>
    <n v="1000576505"/>
    <n v="1000576505"/>
    <n v="2001496116"/>
    <d v="2017-02-02T00:00:00"/>
    <s v="Evergreen"/>
    <s v="Top Purchasers Lookalike 1%"/>
    <s v="All Site Visitors"/>
    <s v="Lookalike"/>
    <x v="1"/>
    <x v="1"/>
    <s v="M/F"/>
    <s v="Click"/>
    <n v="61.85"/>
    <n v="8472"/>
    <n v="82"/>
    <n v="9"/>
    <n v="4"/>
    <n v="1902"/>
    <n v="793"/>
    <n v="377"/>
    <n v="233"/>
    <n v="164"/>
    <n v="155"/>
    <x v="3686"/>
    <n v="451.53712228517475"/>
    <n v="9.6789423984891404E-3"/>
    <n v="0.5986425873465534"/>
    <n v="0.75426829268292683"/>
    <n v="46.651493902439029"/>
    <n v="1"/>
    <n v="176"/>
    <n v="2.8455941794664512"/>
    <n v="176"/>
    <n v="319"/>
    <x v="1841"/>
    <x v="1845"/>
    <x v="1841"/>
    <n v="11.991920062695925"/>
    <n v="11.991920062695925"/>
  </r>
  <r>
    <n v="1000595612"/>
    <n v="1000595612"/>
    <n v="2001496648"/>
    <d v="2017-02-02T00:00:00"/>
    <s v="Evergreen"/>
    <s v="Top Purchasers Lookalike 2%"/>
    <s v="All Site Visitors"/>
    <s v="Lookalike"/>
    <x v="1"/>
    <x v="1"/>
    <s v="M/F"/>
    <s v="Click"/>
    <n v="18.84"/>
    <n v="3230"/>
    <n v="33"/>
    <n v="3"/>
    <n v="2"/>
    <n v="967"/>
    <n v="557"/>
    <n v="231"/>
    <n v="162"/>
    <n v="122"/>
    <n v="106"/>
    <x v="3687"/>
    <n v="109.89027863777089"/>
    <n v="1.0216718266253869E-2"/>
    <n v="0.1924829721362229"/>
    <n v="0.57090909090909092"/>
    <n v="10.755927272727273"/>
    <n v="1"/>
    <n v="43"/>
    <n v="2.2823779193205946"/>
    <n v="43"/>
    <n v="228"/>
    <x v="1842"/>
    <x v="1846"/>
    <x v="1842"/>
    <n v="1.556778947368421"/>
    <n v="1.556778947368421"/>
  </r>
  <r>
    <n v="1000505654"/>
    <n v="1000505654"/>
    <n v="2001496744"/>
    <d v="2017-02-02T00:00:00"/>
    <s v="Evergreen"/>
    <s v="Lapsed Purchasers"/>
    <s v="All Site Visitors"/>
    <s v="Custom Audience"/>
    <x v="1"/>
    <x v="1"/>
    <s v="M/F"/>
    <s v="Click"/>
    <n v="23.36"/>
    <n v="3781"/>
    <n v="36"/>
    <n v="4"/>
    <n v="2"/>
    <n v="684"/>
    <n v="326"/>
    <n v="163"/>
    <n v="113"/>
    <n v="85"/>
    <n v="81"/>
    <x v="3688"/>
    <n v="144.32414705104469"/>
    <n v="9.5212906638455427E-3"/>
    <n v="0.22241734990743187"/>
    <n v="0.64888888888888885"/>
    <n v="15.158044444444442"/>
    <n v="0"/>
    <n v="0"/>
    <n v="0"/>
    <n v="0"/>
    <n v="166"/>
    <x v="1843"/>
    <x v="1847"/>
    <x v="1843"/>
    <n v="3.2872867469879514"/>
    <n v="3.2872867469879514"/>
  </r>
  <r>
    <n v="1000707237"/>
    <n v="1000707237"/>
    <n v="2001496892"/>
    <d v="2017-02-02T00:00:00"/>
    <s v="Evergreen"/>
    <s v="Frequent In-Store Purchasers"/>
    <s v="All Site Visitors"/>
    <s v="Custom Audience"/>
    <x v="1"/>
    <x v="1"/>
    <s v="M/F"/>
    <s v="Click"/>
    <n v="15.27"/>
    <n v="2552"/>
    <n v="27"/>
    <n v="3"/>
    <n v="1"/>
    <n v="687"/>
    <n v="276"/>
    <n v="135"/>
    <n v="100"/>
    <n v="88"/>
    <n v="77"/>
    <x v="3689"/>
    <n v="91.368691222570533"/>
    <n v="1.0579937304075235E-2"/>
    <n v="0.16155564263322883"/>
    <n v="0.56555555555555559"/>
    <n v="8.6360333333333337"/>
    <n v="0"/>
    <n v="0"/>
    <n v="0"/>
    <n v="0"/>
    <n v="165"/>
    <x v="1844"/>
    <x v="1848"/>
    <x v="1844"/>
    <n v="1.4131690909090908"/>
    <n v="1.4131690909090908"/>
  </r>
  <r>
    <n v="1000822925"/>
    <n v="1000822925"/>
    <n v="2001496924"/>
    <d v="2017-02-02T00:00:00"/>
    <s v="Evergreen"/>
    <s v="Interested In: Shopping and Fashion"/>
    <s v="All Site Visitors"/>
    <s v="Facebook Interest"/>
    <x v="1"/>
    <x v="1"/>
    <s v="M/F"/>
    <s v="Click"/>
    <n v="12.62"/>
    <n v="4144"/>
    <n v="42"/>
    <n v="4"/>
    <n v="2"/>
    <n v="1029"/>
    <n v="543"/>
    <n v="308"/>
    <n v="234"/>
    <n v="174"/>
    <n v="162"/>
    <x v="3690"/>
    <n v="38.432528957528952"/>
    <n v="1.0135135135135136E-2"/>
    <n v="0.1279054054054054"/>
    <n v="0.30047619047619045"/>
    <n v="3.7920095238095231"/>
    <n v="0"/>
    <n v="0"/>
    <n v="0"/>
    <n v="0"/>
    <n v="336"/>
    <x v="1845"/>
    <x v="1849"/>
    <x v="1845"/>
    <n v="0.47400119047619038"/>
    <n v="0.47400119047619038"/>
  </r>
  <r>
    <n v="1000657777"/>
    <n v="1000657777"/>
    <n v="2001497116"/>
    <d v="2017-02-02T00:00:00"/>
    <s v="Evergreen"/>
    <s v="Interested In: Shopping and Fashion"/>
    <s v="All Site Visitors"/>
    <s v="Facebook Interest"/>
    <x v="1"/>
    <x v="1"/>
    <s v="M/F"/>
    <s v="Click"/>
    <n v="13.95"/>
    <n v="4464"/>
    <n v="41"/>
    <n v="4"/>
    <n v="2"/>
    <n v="975"/>
    <n v="464"/>
    <n v="213"/>
    <n v="160"/>
    <n v="124"/>
    <n v="117"/>
    <x v="3691"/>
    <n v="43.593749999999993"/>
    <n v="9.1845878136200716E-3"/>
    <n v="0.12812499999999999"/>
    <n v="0.34024390243902436"/>
    <n v="4.74640243902439"/>
    <n v="0"/>
    <n v="0"/>
    <n v="0"/>
    <n v="0"/>
    <n v="241"/>
    <x v="1846"/>
    <x v="1850"/>
    <x v="1846"/>
    <n v="0.80747925311203306"/>
    <n v="0.80747925311203306"/>
  </r>
  <r>
    <n v="1000729385"/>
    <n v="1000729385"/>
    <n v="2001497902"/>
    <d v="2017-02-02T00:00:00"/>
    <s v="Evergreen"/>
    <s v="Interested In: High-End Retail"/>
    <s v="All Site Visitors"/>
    <s v="Facebook Interest"/>
    <x v="1"/>
    <x v="1"/>
    <s v="M/F"/>
    <s v="Click"/>
    <n v="11.91"/>
    <n v="2813"/>
    <n v="23"/>
    <n v="3"/>
    <n v="1"/>
    <n v="619"/>
    <n v="251"/>
    <n v="137"/>
    <n v="102"/>
    <n v="89"/>
    <n v="84"/>
    <x v="3692"/>
    <n v="50.425915392819057"/>
    <n v="8.1763242090295059E-3"/>
    <n v="9.7380021329541419E-2"/>
    <n v="0.51782608695652177"/>
    <n v="6.1673086956521743"/>
    <n v="0"/>
    <n v="0"/>
    <n v="0"/>
    <n v="0"/>
    <n v="173"/>
    <x v="1847"/>
    <x v="1851"/>
    <x v="1847"/>
    <n v="0.81993121387283252"/>
    <n v="0.81993121387283252"/>
  </r>
  <r>
    <n v="1000962837"/>
    <n v="1000962837"/>
    <n v="2001498070"/>
    <d v="2017-02-02T00:00:00"/>
    <s v="Evergreen"/>
    <s v="Interested In: Competitors"/>
    <s v="All Site Visitors"/>
    <s v="Facebook Interest"/>
    <x v="1"/>
    <x v="1"/>
    <s v="M/F"/>
    <s v="Click"/>
    <n v="14.67"/>
    <n v="3149"/>
    <n v="15"/>
    <n v="3"/>
    <n v="2"/>
    <n v="814"/>
    <n v="463"/>
    <n v="244"/>
    <n v="148"/>
    <n v="108"/>
    <n v="101"/>
    <x v="3693"/>
    <n v="68.341981581454419"/>
    <n v="4.7634169577643699E-3"/>
    <n v="6.9879326770403302E-2"/>
    <n v="0.97799999999999998"/>
    <n v="14.34726"/>
    <n v="0"/>
    <n v="0"/>
    <n v="0"/>
    <n v="0"/>
    <n v="209"/>
    <x v="1848"/>
    <x v="1852"/>
    <x v="1848"/>
    <n v="1.0297076555023923"/>
    <n v="1.0297076555023923"/>
  </r>
  <r>
    <n v="1000499119"/>
    <n v="1000499119"/>
    <n v="2001498118"/>
    <d v="2017-02-03T00:00:00"/>
    <s v="Evergreen"/>
    <s v="Shopping Cart Page"/>
    <s v="Purchases"/>
    <s v="Website Custom Audience"/>
    <x v="0"/>
    <x v="0"/>
    <s v="F"/>
    <s v="Click"/>
    <n v="16.170000000000002"/>
    <n v="1175"/>
    <n v="27"/>
    <n v="1"/>
    <n v="1"/>
    <m/>
    <m/>
    <m/>
    <m/>
    <m/>
    <m/>
    <x v="3694"/>
    <n v="222.52672340425539"/>
    <n v="2.297872340425532E-2"/>
    <n v="0.37156595744680854"/>
    <n v="0.59888888888888892"/>
    <n v="9.6840333333333355"/>
    <n v="1"/>
    <n v="37"/>
    <n v="2.2881880024737167"/>
    <n v="37"/>
    <s v=" "/>
    <x v="0"/>
    <x v="0"/>
    <x v="0"/>
    <s v=""/>
    <s v=""/>
  </r>
  <r>
    <n v="1000351851"/>
    <n v="1000351851"/>
    <n v="2001498424"/>
    <d v="2017-02-03T00:00:00"/>
    <s v="Evergreen"/>
    <s v="Product Page"/>
    <s v="Purchasers, Shopping Cart"/>
    <s v="Website Custom Audience"/>
    <x v="0"/>
    <x v="0"/>
    <s v="F"/>
    <s v="Click"/>
    <n v="55.17"/>
    <n v="4675"/>
    <n v="96"/>
    <n v="5"/>
    <n v="3"/>
    <m/>
    <m/>
    <m/>
    <m/>
    <m/>
    <m/>
    <x v="3695"/>
    <n v="651.06500534759357"/>
    <n v="2.053475935828877E-2"/>
    <n v="1.1329026737967915"/>
    <n v="0.57468750000000002"/>
    <n v="31.705509375000002"/>
    <n v="2"/>
    <n v="208"/>
    <n v="3.7701649447163312"/>
    <n v="208"/>
    <s v=" "/>
    <x v="0"/>
    <x v="0"/>
    <x v="0"/>
    <s v=""/>
    <s v=""/>
  </r>
  <r>
    <n v="1000499020"/>
    <n v="1000499020"/>
    <n v="2001498724"/>
    <d v="2017-02-03T00:00:00"/>
    <s v="Evergreen"/>
    <s v="Home Page"/>
    <s v="Product Page, Shopping Cart, Purchasers"/>
    <s v="Website Custom Audience"/>
    <x v="0"/>
    <x v="0"/>
    <s v="F"/>
    <s v="Click"/>
    <n v="48.58"/>
    <n v="5065"/>
    <n v="79"/>
    <n v="4"/>
    <n v="2"/>
    <m/>
    <m/>
    <m/>
    <m/>
    <m/>
    <m/>
    <x v="3696"/>
    <n v="465.945982230997"/>
    <n v="1.5597235932872655E-2"/>
    <n v="0.75771372161895356"/>
    <n v="0.61493670886075946"/>
    <n v="29.873625316455694"/>
    <n v="1"/>
    <n v="20"/>
    <n v="0.41169205434335121"/>
    <n v="20"/>
    <s v=" "/>
    <x v="0"/>
    <x v="0"/>
    <x v="0"/>
    <s v=""/>
    <s v=""/>
  </r>
  <r>
    <n v="1000660317"/>
    <n v="1000660317"/>
    <n v="2001499308"/>
    <d v="2017-02-03T00:00:00"/>
    <s v="Evergreen"/>
    <s v="Top Purchasers Lookalike 1%"/>
    <s v="All Site Visitors"/>
    <s v="Lookalike"/>
    <x v="0"/>
    <x v="0"/>
    <s v="F"/>
    <s v="Click"/>
    <n v="45.98"/>
    <n v="5523"/>
    <n v="67"/>
    <n v="5"/>
    <n v="3"/>
    <m/>
    <m/>
    <m/>
    <m/>
    <m/>
    <m/>
    <x v="3697"/>
    <n v="382.79203331522712"/>
    <n v="1.2131088176715554E-2"/>
    <n v="0.55778743436538114"/>
    <n v="0.6862686567164179"/>
    <n v="31.554632835820893"/>
    <n v="1"/>
    <n v="14"/>
    <n v="0.3044802087864289"/>
    <n v="14"/>
    <s v=" "/>
    <x v="0"/>
    <x v="0"/>
    <x v="0"/>
    <s v=""/>
    <s v=""/>
  </r>
  <r>
    <n v="1000509729"/>
    <n v="1000509729"/>
    <n v="2001499680"/>
    <d v="2017-02-03T00:00:00"/>
    <s v="Evergreen"/>
    <s v="Top Purchasers Lookalike 2%"/>
    <s v="All Site Visitors"/>
    <s v="Lookalike"/>
    <x v="0"/>
    <x v="0"/>
    <s v="F"/>
    <s v="Click"/>
    <n v="21.63"/>
    <n v="2961"/>
    <n v="39"/>
    <n v="3"/>
    <n v="1"/>
    <m/>
    <m/>
    <m/>
    <m/>
    <m/>
    <m/>
    <x v="3698"/>
    <n v="158.00638297872339"/>
    <n v="1.3171225937183385E-2"/>
    <n v="0.28489361702127658"/>
    <n v="0.55461538461538462"/>
    <n v="11.996330769230768"/>
    <n v="0"/>
    <n v="0"/>
    <n v="0"/>
    <n v="0"/>
    <s v=" "/>
    <x v="0"/>
    <x v="0"/>
    <x v="0"/>
    <s v=""/>
    <s v=""/>
  </r>
  <r>
    <n v="1000622123"/>
    <n v="1000622123"/>
    <n v="2001499682"/>
    <d v="2017-02-03T00:00:00"/>
    <s v="Evergreen"/>
    <s v="Lapsed Purchasers"/>
    <s v="All Site Visitors"/>
    <s v="Custom Audience"/>
    <x v="0"/>
    <x v="0"/>
    <s v="F"/>
    <s v="Click"/>
    <n v="15.95"/>
    <n v="2260"/>
    <n v="27"/>
    <n v="3"/>
    <n v="1"/>
    <m/>
    <m/>
    <m/>
    <m/>
    <m/>
    <m/>
    <x v="3699"/>
    <n v="112.56747787610618"/>
    <n v="1.1946902654867256E-2"/>
    <n v="0.19055309734513273"/>
    <n v="0.59074074074074068"/>
    <n v="9.422314814814813"/>
    <n v="0"/>
    <n v="0"/>
    <n v="0"/>
    <n v="0"/>
    <s v=" "/>
    <x v="0"/>
    <x v="0"/>
    <x v="0"/>
    <s v=""/>
    <s v=""/>
  </r>
  <r>
    <n v="1000174695"/>
    <n v="1000174695"/>
    <n v="2001500744"/>
    <d v="2017-02-03T00:00:00"/>
    <s v="Evergreen"/>
    <s v="Frequent In-Store Purchasers"/>
    <s v="All Site Visitors"/>
    <s v="Custom Audience"/>
    <x v="0"/>
    <x v="0"/>
    <s v="F"/>
    <s v="Click"/>
    <n v="13.13"/>
    <n v="1634"/>
    <n v="23"/>
    <n v="1"/>
    <n v="1"/>
    <m/>
    <m/>
    <m/>
    <m/>
    <m/>
    <m/>
    <x v="3700"/>
    <n v="105.50605875153001"/>
    <n v="1.4075887392900856E-2"/>
    <n v="0.18481640146878825"/>
    <n v="0.57086956521739129"/>
    <n v="7.4955173913043485"/>
    <n v="0"/>
    <n v="0"/>
    <n v="0"/>
    <n v="0"/>
    <s v=" "/>
    <x v="0"/>
    <x v="0"/>
    <x v="0"/>
    <s v=""/>
    <s v=""/>
  </r>
  <r>
    <n v="1000926078"/>
    <n v="1000926078"/>
    <n v="2001501170"/>
    <d v="2017-02-03T00:00:00"/>
    <s v="Evergreen"/>
    <s v="Interested In: Shopping and Fashion"/>
    <s v="All Site Visitors"/>
    <s v="Facebook Interest"/>
    <x v="0"/>
    <x v="0"/>
    <s v="F"/>
    <s v="Click"/>
    <n v="8.93"/>
    <n v="2260"/>
    <n v="26"/>
    <n v="2"/>
    <n v="1"/>
    <m/>
    <m/>
    <m/>
    <m/>
    <m/>
    <m/>
    <x v="3701"/>
    <n v="35.285353982300883"/>
    <n v="1.1504424778761062E-2"/>
    <n v="0.10273451327433628"/>
    <n v="0.34346153846153843"/>
    <n v="3.0671115384615382"/>
    <n v="0"/>
    <n v="0"/>
    <n v="0"/>
    <n v="0"/>
    <s v=" "/>
    <x v="0"/>
    <x v="0"/>
    <x v="0"/>
    <s v=""/>
    <s v=""/>
  </r>
  <r>
    <n v="1000635739"/>
    <n v="1000635739"/>
    <n v="2001501718"/>
    <d v="2017-02-03T00:00:00"/>
    <s v="Evergreen"/>
    <s v="Interested In: Shopping and Fashion"/>
    <s v="All Site Visitors"/>
    <s v="Facebook Interest"/>
    <x v="0"/>
    <x v="0"/>
    <s v="F"/>
    <s v="Click"/>
    <n v="12.09"/>
    <n v="3327"/>
    <n v="40"/>
    <n v="3"/>
    <n v="2"/>
    <m/>
    <m/>
    <m/>
    <m/>
    <m/>
    <m/>
    <x v="3702"/>
    <n v="43.933904418394953"/>
    <n v="1.2022843402464683E-2"/>
    <n v="0.14535617673579801"/>
    <n v="0.30225000000000002"/>
    <n v="3.6542025000000002"/>
    <n v="0"/>
    <n v="0"/>
    <n v="0"/>
    <n v="0"/>
    <s v=" "/>
    <x v="0"/>
    <x v="0"/>
    <x v="0"/>
    <s v=""/>
    <s v=""/>
  </r>
  <r>
    <n v="1000752921"/>
    <n v="1000752921"/>
    <n v="2001501834"/>
    <d v="2017-02-03T00:00:00"/>
    <s v="Evergreen"/>
    <s v="Interested In: High-End Retail"/>
    <s v="All Site Visitors"/>
    <s v="Facebook Interest"/>
    <x v="0"/>
    <x v="0"/>
    <s v="F"/>
    <s v="Click"/>
    <n v="11.19"/>
    <n v="2095"/>
    <n v="20"/>
    <n v="2"/>
    <n v="1"/>
    <m/>
    <m/>
    <m/>
    <m/>
    <m/>
    <m/>
    <x v="3703"/>
    <n v="59.769021479713601"/>
    <n v="9.5465393794749408E-3"/>
    <n v="0.10682577565632458"/>
    <n v="0.5595"/>
    <n v="6.2608049999999995"/>
    <n v="0"/>
    <n v="0"/>
    <n v="0"/>
    <n v="0"/>
    <s v=" "/>
    <x v="0"/>
    <x v="0"/>
    <x v="0"/>
    <s v=""/>
    <s v=""/>
  </r>
  <r>
    <n v="1000253070"/>
    <n v="1000253070"/>
    <n v="2001502500"/>
    <d v="2017-02-03T00:00:00"/>
    <s v="Evergreen"/>
    <s v="Interested In: Competitors"/>
    <s v="All Site Visitors"/>
    <s v="Facebook Interest"/>
    <x v="0"/>
    <x v="0"/>
    <s v="F"/>
    <s v="Click"/>
    <n v="13.11"/>
    <n v="2087"/>
    <n v="16"/>
    <n v="2"/>
    <n v="1"/>
    <m/>
    <m/>
    <m/>
    <m/>
    <m/>
    <m/>
    <x v="3704"/>
    <n v="82.353665548634382"/>
    <n v="7.6665069477719217E-3"/>
    <n v="0.10050790608528989"/>
    <n v="0.81937499999999996"/>
    <n v="10.742006249999999"/>
    <n v="0"/>
    <n v="0"/>
    <n v="0"/>
    <n v="0"/>
    <s v=" "/>
    <x v="0"/>
    <x v="0"/>
    <x v="0"/>
    <s v=""/>
    <s v=""/>
  </r>
  <r>
    <n v="1000392175"/>
    <n v="1000392175"/>
    <n v="2001503166"/>
    <d v="2017-02-03T00:00:00"/>
    <s v="Evergreen"/>
    <s v="Shopping Cart Page"/>
    <s v="Purchases"/>
    <s v="Website Custom Audience"/>
    <x v="1"/>
    <x v="0"/>
    <s v="F"/>
    <s v="Click"/>
    <n v="26.19"/>
    <n v="2030"/>
    <n v="53"/>
    <n v="2"/>
    <n v="1"/>
    <m/>
    <m/>
    <m/>
    <m/>
    <m/>
    <m/>
    <x v="3705"/>
    <n v="337.88970443349757"/>
    <n v="2.6108374384236452E-2"/>
    <n v="0.68377832512315273"/>
    <n v="0.49415094339622645"/>
    <n v="12.941813207547172"/>
    <n v="1"/>
    <n v="170"/>
    <n v="6.4910271095838104"/>
    <n v="170"/>
    <s v=" "/>
    <x v="0"/>
    <x v="0"/>
    <x v="0"/>
    <s v=""/>
    <s v=""/>
  </r>
  <r>
    <n v="1000938082"/>
    <n v="1000938082"/>
    <n v="2001505842"/>
    <d v="2017-02-03T00:00:00"/>
    <s v="Evergreen"/>
    <s v="Product Page"/>
    <s v="Purchasers, Shopping Cart"/>
    <s v="Website Custom Audience"/>
    <x v="1"/>
    <x v="0"/>
    <s v="F"/>
    <s v="Click"/>
    <n v="57.11"/>
    <n v="5147"/>
    <n v="96"/>
    <n v="6"/>
    <n v="2"/>
    <m/>
    <m/>
    <m/>
    <m/>
    <m/>
    <m/>
    <x v="3706"/>
    <n v="633.68022148824559"/>
    <n v="1.8651641733048379E-2"/>
    <n v="1.065195259374393"/>
    <n v="0.59489583333333329"/>
    <n v="33.974501041666663"/>
    <n v="2"/>
    <n v="72"/>
    <n v="1.2607249168271757"/>
    <n v="72"/>
    <s v=" "/>
    <x v="0"/>
    <x v="0"/>
    <x v="0"/>
    <s v=""/>
    <s v=""/>
  </r>
  <r>
    <n v="1000688125"/>
    <n v="1000688125"/>
    <n v="2001505860"/>
    <d v="2017-02-03T00:00:00"/>
    <s v="Evergreen"/>
    <s v="Home Page"/>
    <s v="Product Page, Shopping Cart, Purchasers"/>
    <s v="Website Custom Audience"/>
    <x v="1"/>
    <x v="0"/>
    <s v="F"/>
    <s v="Click"/>
    <n v="92.72"/>
    <n v="9399"/>
    <n v="166"/>
    <n v="8"/>
    <n v="6"/>
    <m/>
    <m/>
    <m/>
    <m/>
    <m/>
    <m/>
    <x v="3707"/>
    <n v="914.67160336205961"/>
    <n v="1.7661453346100649E-2"/>
    <n v="1.637569954250452"/>
    <n v="0.55855421686746987"/>
    <n v="51.789146987951803"/>
    <n v="3"/>
    <n v="453"/>
    <n v="4.8856773080241584"/>
    <n v="452.99999999999994"/>
    <s v=" "/>
    <x v="0"/>
    <x v="0"/>
    <x v="0"/>
    <s v=""/>
    <s v=""/>
  </r>
  <r>
    <n v="1000587525"/>
    <n v="1000587525"/>
    <n v="2001506016"/>
    <d v="2017-02-03T00:00:00"/>
    <s v="Evergreen"/>
    <s v="Top Purchasers Lookalike 1%"/>
    <s v="All Site Visitors"/>
    <s v="Lookalike"/>
    <x v="1"/>
    <x v="0"/>
    <s v="F"/>
    <s v="Click"/>
    <n v="54.6"/>
    <n v="6119"/>
    <n v="86"/>
    <n v="7"/>
    <n v="3"/>
    <m/>
    <m/>
    <m/>
    <m/>
    <m/>
    <m/>
    <x v="3708"/>
    <n v="487.19725445334205"/>
    <n v="1.40545840823664E-2"/>
    <n v="0.7673802908972055"/>
    <n v="0.6348837209302326"/>
    <n v="34.664651162790697"/>
    <n v="1"/>
    <n v="13"/>
    <n v="0.23809523809523808"/>
    <n v="13"/>
    <s v=" "/>
    <x v="0"/>
    <x v="0"/>
    <x v="0"/>
    <s v=""/>
    <s v=""/>
  </r>
  <r>
    <n v="1000616730"/>
    <n v="1000616730"/>
    <n v="2001507140"/>
    <d v="2017-02-03T00:00:00"/>
    <s v="Evergreen"/>
    <s v="Top Purchasers Lookalike 2%"/>
    <s v="All Site Visitors"/>
    <s v="Lookalike"/>
    <x v="1"/>
    <x v="0"/>
    <s v="F"/>
    <s v="Click"/>
    <n v="16.559999999999999"/>
    <n v="2320"/>
    <n v="34"/>
    <n v="3"/>
    <n v="1"/>
    <m/>
    <m/>
    <m/>
    <m/>
    <m/>
    <m/>
    <x v="3709"/>
    <n v="118.20413793103447"/>
    <n v="1.4655172413793103E-2"/>
    <n v="0.24268965517241378"/>
    <n v="0.48705882352941171"/>
    <n v="8.0656941176470571"/>
    <n v="0"/>
    <n v="0"/>
    <n v="0"/>
    <n v="0"/>
    <s v=" "/>
    <x v="0"/>
    <x v="0"/>
    <x v="0"/>
    <s v=""/>
    <s v=""/>
  </r>
  <r>
    <n v="1000622132"/>
    <n v="1000622132"/>
    <n v="2001507764"/>
    <d v="2017-02-03T00:00:00"/>
    <s v="Evergreen"/>
    <s v="Lapsed Purchasers"/>
    <s v="All Site Visitors"/>
    <s v="Custom Audience"/>
    <x v="1"/>
    <x v="0"/>
    <s v="F"/>
    <s v="Click"/>
    <n v="17.84"/>
    <n v="2357"/>
    <n v="30"/>
    <n v="2"/>
    <n v="1"/>
    <m/>
    <m/>
    <m/>
    <m/>
    <m/>
    <m/>
    <x v="3710"/>
    <n v="135.02995333050487"/>
    <n v="1.2728044123886296E-2"/>
    <n v="0.22706830717013152"/>
    <n v="0.59466666666666668"/>
    <n v="10.608853333333334"/>
    <n v="0"/>
    <n v="0"/>
    <n v="0"/>
    <n v="0"/>
    <s v=" "/>
    <x v="0"/>
    <x v="0"/>
    <x v="0"/>
    <s v=""/>
    <s v=""/>
  </r>
  <r>
    <n v="1000336730"/>
    <n v="1000336730"/>
    <n v="2001507844"/>
    <d v="2017-02-03T00:00:00"/>
    <s v="Evergreen"/>
    <s v="Frequent In-Store Purchasers"/>
    <s v="All Site Visitors"/>
    <s v="Custom Audience"/>
    <x v="1"/>
    <x v="0"/>
    <s v="F"/>
    <s v="Click"/>
    <n v="17.59"/>
    <n v="2385"/>
    <n v="38"/>
    <n v="2"/>
    <n v="1"/>
    <m/>
    <m/>
    <m/>
    <m/>
    <m/>
    <m/>
    <x v="3711"/>
    <n v="129.73085953878407"/>
    <n v="1.5932914046121592E-2"/>
    <n v="0.28025995807127879"/>
    <n v="0.46289473684210525"/>
    <n v="8.1423184210526305"/>
    <n v="0"/>
    <n v="0"/>
    <n v="0"/>
    <n v="0"/>
    <s v=" "/>
    <x v="0"/>
    <x v="0"/>
    <x v="0"/>
    <s v=""/>
    <s v=""/>
  </r>
  <r>
    <n v="1000696851"/>
    <n v="1000696851"/>
    <n v="2001508250"/>
    <d v="2017-02-03T00:00:00"/>
    <s v="Evergreen"/>
    <s v="Interested In: Shopping and Fashion"/>
    <s v="All Site Visitors"/>
    <s v="Facebook Interest"/>
    <x v="1"/>
    <x v="0"/>
    <s v="F"/>
    <s v="Click"/>
    <n v="12.27"/>
    <n v="3352"/>
    <n v="48"/>
    <n v="3"/>
    <n v="2"/>
    <m/>
    <m/>
    <m/>
    <m/>
    <m/>
    <m/>
    <x v="3712"/>
    <n v="44.914349642004773"/>
    <n v="1.4319809069212411E-2"/>
    <n v="0.17570405727923627"/>
    <n v="0.25562499999999999"/>
    <n v="3.1365187499999996"/>
    <n v="1"/>
    <n v="191"/>
    <n v="15.566422167889161"/>
    <n v="191"/>
    <s v=" "/>
    <x v="0"/>
    <x v="0"/>
    <x v="0"/>
    <s v=""/>
    <s v=""/>
  </r>
  <r>
    <n v="1000181687"/>
    <n v="1000181687"/>
    <n v="2001508742"/>
    <d v="2017-02-03T00:00:00"/>
    <s v="Evergreen"/>
    <s v="Interested In: Shopping and Fashion"/>
    <s v="All Site Visitors"/>
    <s v="Facebook Interest"/>
    <x v="1"/>
    <x v="0"/>
    <s v="F"/>
    <s v="Click"/>
    <n v="13.25"/>
    <n v="2952"/>
    <n v="35"/>
    <n v="3"/>
    <n v="2"/>
    <m/>
    <m/>
    <m/>
    <m/>
    <m/>
    <m/>
    <x v="3713"/>
    <n v="59.472391598915998"/>
    <n v="1.1856368563685637E-2"/>
    <n v="0.15709688346883469"/>
    <n v="0.37857142857142856"/>
    <n v="5.0160714285714283"/>
    <n v="0"/>
    <n v="0"/>
    <n v="0"/>
    <n v="0"/>
    <s v=" "/>
    <x v="0"/>
    <x v="0"/>
    <x v="0"/>
    <s v=""/>
    <s v=""/>
  </r>
  <r>
    <n v="1000874610"/>
    <n v="1000874610"/>
    <n v="2001508896"/>
    <d v="2017-02-03T00:00:00"/>
    <s v="Evergreen"/>
    <s v="Interested In: High-End Retail"/>
    <s v="All Site Visitors"/>
    <s v="Facebook Interest"/>
    <x v="1"/>
    <x v="0"/>
    <s v="F"/>
    <s v="Click"/>
    <n v="12.35"/>
    <n v="2289"/>
    <n v="25"/>
    <n v="2"/>
    <n v="1"/>
    <m/>
    <m/>
    <m/>
    <m/>
    <m/>
    <m/>
    <x v="3714"/>
    <n v="66.632809086937513"/>
    <n v="1.0921799912625601E-2"/>
    <n v="0.13488422892092616"/>
    <n v="0.49399999999999999"/>
    <n v="6.1008999999999993"/>
    <n v="0"/>
    <n v="0"/>
    <n v="0"/>
    <n v="0"/>
    <s v=" "/>
    <x v="0"/>
    <x v="0"/>
    <x v="0"/>
    <s v=""/>
    <s v=""/>
  </r>
  <r>
    <n v="1000820412"/>
    <n v="1000820412"/>
    <n v="2001509012"/>
    <d v="2017-02-03T00:00:00"/>
    <s v="Evergreen"/>
    <s v="Interested In: Competitors"/>
    <s v="All Site Visitors"/>
    <s v="Facebook Interest"/>
    <x v="1"/>
    <x v="0"/>
    <s v="F"/>
    <s v="Click"/>
    <n v="10.7"/>
    <n v="2160"/>
    <n v="17"/>
    <n v="2"/>
    <n v="1"/>
    <m/>
    <m/>
    <m/>
    <m/>
    <m/>
    <m/>
    <x v="3715"/>
    <n v="53.004629629629619"/>
    <n v="7.8703703703703696E-3"/>
    <n v="8.4212962962962948E-2"/>
    <n v="0.62941176470588234"/>
    <n v="6.7347058823529409"/>
    <n v="0"/>
    <n v="0"/>
    <n v="0"/>
    <n v="0"/>
    <s v=" "/>
    <x v="0"/>
    <x v="0"/>
    <x v="0"/>
    <s v=""/>
    <s v=""/>
  </r>
  <r>
    <n v="1000439394"/>
    <n v="1000439394"/>
    <n v="2001509544"/>
    <d v="2017-02-03T00:00:00"/>
    <s v="Evergreen"/>
    <s v="Shopping Cart Page"/>
    <s v="Purchases"/>
    <s v="Website Custom Audience"/>
    <x v="0"/>
    <x v="1"/>
    <s v="F"/>
    <s v="Click"/>
    <n v="34.450000000000003"/>
    <n v="2849"/>
    <n v="42"/>
    <n v="3"/>
    <n v="1"/>
    <n v="432"/>
    <n v="217"/>
    <n v="90"/>
    <n v="71"/>
    <n v="59"/>
    <n v="55"/>
    <x v="3716"/>
    <n v="416.56809406809418"/>
    <n v="1.4742014742014743E-2"/>
    <n v="0.50786240786240788"/>
    <n v="0.82023809523809532"/>
    <n v="28.257202380952386"/>
    <n v="1"/>
    <n v="131"/>
    <n v="3.8026124818577647"/>
    <n v="131"/>
    <n v="114"/>
    <x v="1849"/>
    <x v="1853"/>
    <x v="1849"/>
    <n v="10.410548245614038"/>
    <n v="10.410548245614038"/>
  </r>
  <r>
    <n v="1000232419"/>
    <n v="1000232419"/>
    <n v="2001510584"/>
    <d v="2017-02-03T00:00:00"/>
    <s v="Evergreen"/>
    <s v="Product Page"/>
    <s v="Purchasers, Shopping Cart"/>
    <s v="Website Custom Audience"/>
    <x v="0"/>
    <x v="1"/>
    <s v="F"/>
    <s v="Click"/>
    <n v="51.22"/>
    <n v="4593"/>
    <n v="59"/>
    <n v="6"/>
    <n v="3"/>
    <n v="1187"/>
    <n v="571"/>
    <n v="331"/>
    <n v="242"/>
    <n v="174"/>
    <n v="161"/>
    <x v="3717"/>
    <n v="571.19277160897013"/>
    <n v="1.2845634661441323E-2"/>
    <n v="0.65795340735902452"/>
    <n v="0.86813559322033895"/>
    <n v="44.465905084745764"/>
    <n v="2"/>
    <n v="282"/>
    <n v="5.5056618508395161"/>
    <n v="282"/>
    <n v="335"/>
    <x v="1850"/>
    <x v="1854"/>
    <x v="1850"/>
    <n v="7.8313086567164181"/>
    <n v="7.8313086567164181"/>
  </r>
  <r>
    <n v="1000798966"/>
    <n v="1000798966"/>
    <n v="2001511602"/>
    <d v="2017-02-03T00:00:00"/>
    <s v="Evergreen"/>
    <s v="Home Page"/>
    <s v="Product Page, Shopping Cart, Purchasers"/>
    <s v="Website Custom Audience"/>
    <x v="0"/>
    <x v="1"/>
    <s v="F"/>
    <s v="Click"/>
    <n v="105.76"/>
    <n v="13079"/>
    <n v="138"/>
    <n v="13"/>
    <n v="8"/>
    <n v="2022"/>
    <n v="1055"/>
    <n v="541"/>
    <n v="351"/>
    <n v="295"/>
    <n v="277"/>
    <x v="3718"/>
    <n v="855.20128450187326"/>
    <n v="1.0551265387262023E-2"/>
    <n v="1.1159018273568317"/>
    <n v="0.7663768115942029"/>
    <n v="81.052011594202909"/>
    <n v="2"/>
    <n v="386"/>
    <n v="3.649773071104387"/>
    <n v="386"/>
    <n v="572"/>
    <x v="1851"/>
    <x v="1855"/>
    <x v="1851"/>
    <n v="19.554506293706297"/>
    <n v="19.554506293706297"/>
  </r>
  <r>
    <n v="1000462369"/>
    <n v="1000462369"/>
    <n v="2001511632"/>
    <d v="2017-02-03T00:00:00"/>
    <s v="Evergreen"/>
    <s v="Top Purchasers Lookalike 1%"/>
    <s v="All Site Visitors"/>
    <s v="Lookalike"/>
    <x v="0"/>
    <x v="1"/>
    <s v="F"/>
    <s v="Click"/>
    <n v="45.59"/>
    <n v="5959"/>
    <n v="53"/>
    <n v="5"/>
    <n v="3"/>
    <n v="1512"/>
    <n v="736"/>
    <n v="350"/>
    <n v="249"/>
    <n v="200"/>
    <n v="190"/>
    <x v="3719"/>
    <n v="348.79142473569397"/>
    <n v="8.8941097499580461E-3"/>
    <n v="0.40548246350058736"/>
    <n v="0.86018867924528308"/>
    <n v="39.216001886792462"/>
    <n v="1"/>
    <n v="73"/>
    <n v="1.6012283395481464"/>
    <n v="73"/>
    <n v="390"/>
    <x v="1852"/>
    <x v="1856"/>
    <x v="1852"/>
    <n v="5.3293541025641034"/>
    <n v="5.3293541025641034"/>
  </r>
  <r>
    <n v="1000282058"/>
    <n v="1000282058"/>
    <n v="2001512308"/>
    <d v="2017-02-03T00:00:00"/>
    <s v="Evergreen"/>
    <s v="Top Purchasers Lookalike 2%"/>
    <s v="All Site Visitors"/>
    <s v="Lookalike"/>
    <x v="0"/>
    <x v="1"/>
    <s v="F"/>
    <s v="Click"/>
    <n v="29.15"/>
    <n v="4014"/>
    <n v="36"/>
    <n v="3"/>
    <n v="2"/>
    <n v="1034"/>
    <n v="505"/>
    <n v="259"/>
    <n v="188"/>
    <n v="168"/>
    <n v="160"/>
    <x v="3720"/>
    <n v="211.68971101145988"/>
    <n v="8.9686098654708519E-3"/>
    <n v="0.26143497757847534"/>
    <n v="0.80972222222222223"/>
    <n v="23.603402777777777"/>
    <n v="1"/>
    <n v="58"/>
    <n v="1.9897084048027445"/>
    <n v="58"/>
    <n v="328"/>
    <x v="1853"/>
    <x v="1857"/>
    <x v="1853"/>
    <n v="2.5906173780487802"/>
    <n v="2.5906173780487802"/>
  </r>
  <r>
    <n v="1000854747"/>
    <n v="1000854747"/>
    <n v="2001512414"/>
    <d v="2017-02-03T00:00:00"/>
    <s v="Evergreen"/>
    <s v="Lapsed Purchasers"/>
    <s v="All Site Visitors"/>
    <s v="Custom Audience"/>
    <x v="0"/>
    <x v="1"/>
    <s v="F"/>
    <s v="Click"/>
    <n v="31.15"/>
    <n v="4247"/>
    <n v="37"/>
    <n v="4"/>
    <n v="2"/>
    <n v="767"/>
    <n v="443"/>
    <n v="252"/>
    <n v="178"/>
    <n v="138"/>
    <n v="124"/>
    <x v="3721"/>
    <n v="228.47245114198256"/>
    <n v="8.7120320226041909E-3"/>
    <n v="0.27137979750412056"/>
    <n v="0.84189189189189184"/>
    <n v="26.224932432432428"/>
    <n v="1"/>
    <n v="36"/>
    <n v="1.1556982343499198"/>
    <n v="36"/>
    <n v="262"/>
    <x v="1854"/>
    <x v="1858"/>
    <x v="1854"/>
    <n v="3.7035209923664119"/>
    <n v="3.7035209923664119"/>
  </r>
  <r>
    <n v="1000602547"/>
    <n v="1000602547"/>
    <n v="2001513238"/>
    <d v="2017-02-03T00:00:00"/>
    <s v="Evergreen"/>
    <s v="Frequent In-Store Purchasers"/>
    <s v="All Site Visitors"/>
    <s v="Custom Audience"/>
    <x v="0"/>
    <x v="1"/>
    <s v="F"/>
    <s v="Click"/>
    <n v="19.98"/>
    <n v="3118"/>
    <n v="34"/>
    <n v="3"/>
    <n v="1"/>
    <n v="602"/>
    <n v="293"/>
    <n v="159"/>
    <n v="107"/>
    <n v="87"/>
    <n v="77"/>
    <x v="3722"/>
    <n v="128.03091725465043"/>
    <n v="1.0904425914047467E-2"/>
    <n v="0.21787042976266838"/>
    <n v="0.58764705882352941"/>
    <n v="11.741188235294118"/>
    <n v="1"/>
    <n v="115"/>
    <n v="5.7557557557557555"/>
    <n v="115"/>
    <n v="164"/>
    <x v="1855"/>
    <x v="1859"/>
    <x v="1855"/>
    <n v="2.434148780487805"/>
    <n v="2.434148780487805"/>
  </r>
  <r>
    <n v="1000718915"/>
    <n v="1000718915"/>
    <n v="2001513260"/>
    <d v="2017-02-03T00:00:00"/>
    <s v="Evergreen"/>
    <s v="Interested In: Shopping and Fashion"/>
    <s v="All Site Visitors"/>
    <s v="Facebook Interest"/>
    <x v="0"/>
    <x v="1"/>
    <s v="F"/>
    <s v="Click"/>
    <n v="14.91"/>
    <n v="4399"/>
    <n v="36"/>
    <n v="4"/>
    <n v="2"/>
    <n v="1072"/>
    <n v="440"/>
    <n v="248"/>
    <n v="189"/>
    <n v="150"/>
    <n v="131"/>
    <x v="3723"/>
    <n v="50.536053648556489"/>
    <n v="8.1836781086610591E-3"/>
    <n v="0.1220186406001364"/>
    <n v="0.41416666666666668"/>
    <n v="6.1752250000000002"/>
    <n v="0"/>
    <n v="0"/>
    <n v="0"/>
    <n v="0"/>
    <n v="281"/>
    <x v="1856"/>
    <x v="1860"/>
    <x v="1856"/>
    <n v="0.79113202846975095"/>
    <n v="0.79113202846975095"/>
  </r>
  <r>
    <n v="1000300370"/>
    <n v="1000300370"/>
    <n v="2001513370"/>
    <d v="2017-02-03T00:00:00"/>
    <s v="Evergreen"/>
    <s v="Interested In: Shopping and Fashion"/>
    <s v="All Site Visitors"/>
    <s v="Facebook Interest"/>
    <x v="0"/>
    <x v="1"/>
    <s v="F"/>
    <s v="Click"/>
    <n v="14.46"/>
    <n v="3400"/>
    <n v="31"/>
    <n v="4"/>
    <n v="2"/>
    <n v="907"/>
    <n v="419"/>
    <n v="176"/>
    <n v="110"/>
    <n v="93"/>
    <n v="80"/>
    <x v="3724"/>
    <n v="61.497529411764724"/>
    <n v="9.1176470588235289E-3"/>
    <n v="0.13184117647058824"/>
    <n v="0.46645161290322584"/>
    <n v="6.7448903225806465"/>
    <n v="0"/>
    <n v="0"/>
    <n v="0"/>
    <n v="0"/>
    <n v="173"/>
    <x v="1857"/>
    <x v="1861"/>
    <x v="1857"/>
    <n v="1.2086219653179191"/>
    <n v="1.2086219653179191"/>
  </r>
  <r>
    <n v="1000208365"/>
    <n v="1000208365"/>
    <n v="2001513880"/>
    <d v="2017-02-03T00:00:00"/>
    <s v="Evergreen"/>
    <s v="Interested In: High-End Retail"/>
    <s v="All Site Visitors"/>
    <s v="Facebook Interest"/>
    <x v="0"/>
    <x v="1"/>
    <s v="F"/>
    <s v="Click"/>
    <n v="13.77"/>
    <n v="2992"/>
    <n v="21"/>
    <n v="3"/>
    <n v="2"/>
    <n v="644"/>
    <n v="358"/>
    <n v="170"/>
    <n v="110"/>
    <n v="85"/>
    <n v="79"/>
    <x v="3725"/>
    <n v="63.373295454545456"/>
    <n v="7.0187165775401072E-3"/>
    <n v="9.6647727272727274E-2"/>
    <n v="0.65571428571428569"/>
    <n v="9.0291857142857133"/>
    <n v="0"/>
    <n v="0"/>
    <n v="0"/>
    <n v="0"/>
    <n v="164"/>
    <x v="1858"/>
    <x v="1862"/>
    <x v="1858"/>
    <n v="1.156176219512195"/>
    <n v="1.156176219512195"/>
  </r>
  <r>
    <n v="1000690419"/>
    <n v="1000690419"/>
    <n v="2001514032"/>
    <d v="2017-02-03T00:00:00"/>
    <s v="Evergreen"/>
    <s v="Interested In: Competitors"/>
    <s v="All Site Visitors"/>
    <s v="Facebook Interest"/>
    <x v="0"/>
    <x v="1"/>
    <s v="F"/>
    <s v="Click"/>
    <n v="12.84"/>
    <n v="2874"/>
    <n v="15"/>
    <n v="3"/>
    <n v="1"/>
    <n v="750"/>
    <n v="387"/>
    <n v="187"/>
    <n v="121"/>
    <n v="87"/>
    <n v="79"/>
    <x v="3726"/>
    <n v="57.364509394572025"/>
    <n v="5.2192066805845511E-3"/>
    <n v="6.7014613778705628E-2"/>
    <n v="0.85599999999999998"/>
    <n v="10.99104"/>
    <n v="0"/>
    <n v="0"/>
    <n v="0"/>
    <n v="0"/>
    <n v="166"/>
    <x v="1859"/>
    <x v="1863"/>
    <x v="1159"/>
    <n v="0.99316626506024086"/>
    <n v="0.99316626506024086"/>
  </r>
  <r>
    <n v="1000620473"/>
    <n v="1000620473"/>
    <n v="2001514292"/>
    <d v="2017-02-03T00:00:00"/>
    <s v="Evergreen"/>
    <s v="Shopping Cart Page"/>
    <s v="Purchases"/>
    <s v="Website Custom Audience"/>
    <x v="1"/>
    <x v="1"/>
    <s v="F"/>
    <s v="Click"/>
    <n v="22.62"/>
    <n v="1931"/>
    <n v="34"/>
    <n v="2"/>
    <n v="1"/>
    <n v="434"/>
    <n v="204"/>
    <n v="85"/>
    <n v="51"/>
    <n v="41"/>
    <n v="36"/>
    <x v="3727"/>
    <n v="264.97379596064218"/>
    <n v="1.7607457276022784E-2"/>
    <n v="0.39828068358363539"/>
    <n v="0.66529411764705881"/>
    <n v="15.048952941176472"/>
    <n v="2"/>
    <n v="198"/>
    <n v="8.753315649867373"/>
    <n v="197.99999999999997"/>
    <n v="77"/>
    <x v="1860"/>
    <x v="1864"/>
    <x v="1859"/>
    <n v="6.6449922077922086"/>
    <n v="6.6449922077922086"/>
  </r>
  <r>
    <n v="1000647613"/>
    <n v="1000647613"/>
    <n v="2001514528"/>
    <d v="2017-02-03T00:00:00"/>
    <s v="Evergreen"/>
    <s v="Product Page"/>
    <s v="Purchasers, Shopping Cart"/>
    <s v="Website Custom Audience"/>
    <x v="1"/>
    <x v="1"/>
    <s v="F"/>
    <s v="Click"/>
    <n v="46.55"/>
    <n v="4837"/>
    <n v="67"/>
    <n v="5"/>
    <n v="2"/>
    <n v="1409"/>
    <n v="664"/>
    <n v="337"/>
    <n v="229"/>
    <n v="206"/>
    <n v="187"/>
    <x v="3728"/>
    <n v="447.98480463096956"/>
    <n v="1.3851560884845978E-2"/>
    <n v="0.64479015918958027"/>
    <n v="0.694776119402985"/>
    <n v="32.34182835820895"/>
    <n v="2"/>
    <n v="186"/>
    <n v="3.9957035445757252"/>
    <n v="186"/>
    <n v="393"/>
    <x v="1861"/>
    <x v="1865"/>
    <x v="1860"/>
    <n v="5.5137468193384214"/>
    <n v="5.5137468193384214"/>
  </r>
  <r>
    <n v="1000793405"/>
    <n v="1000793405"/>
    <n v="2001514674"/>
    <d v="2017-02-03T00:00:00"/>
    <s v="Evergreen"/>
    <s v="Home Page"/>
    <s v="Product Page, Shopping Cart, Purchasers"/>
    <s v="Website Custom Audience"/>
    <x v="1"/>
    <x v="1"/>
    <s v="F"/>
    <s v="Click"/>
    <n v="73.5"/>
    <n v="8855"/>
    <n v="99"/>
    <n v="7"/>
    <n v="4"/>
    <n v="2210"/>
    <n v="964"/>
    <n v="405"/>
    <n v="270"/>
    <n v="237"/>
    <n v="206"/>
    <x v="3729"/>
    <n v="610.07905138339925"/>
    <n v="1.1180124223602485E-2"/>
    <n v="0.82173913043478264"/>
    <n v="0.74242424242424243"/>
    <n v="54.56818181818182"/>
    <n v="2"/>
    <n v="376"/>
    <n v="5.1156462585034017"/>
    <n v="376"/>
    <n v="443"/>
    <x v="1862"/>
    <x v="1866"/>
    <x v="1861"/>
    <n v="12.194695259593679"/>
    <n v="12.194695259593679"/>
  </r>
  <r>
    <n v="1000248009"/>
    <n v="1000248009"/>
    <n v="2001515392"/>
    <d v="2017-02-03T00:00:00"/>
    <s v="Evergreen"/>
    <s v="Top Purchasers Lookalike 1%"/>
    <s v="All Site Visitors"/>
    <s v="Lookalike"/>
    <x v="1"/>
    <x v="1"/>
    <s v="F"/>
    <s v="Click"/>
    <n v="73.47"/>
    <n v="9673"/>
    <n v="90"/>
    <n v="10"/>
    <n v="5"/>
    <n v="1923"/>
    <n v="944"/>
    <n v="378"/>
    <n v="227"/>
    <n v="188"/>
    <n v="170"/>
    <x v="3730"/>
    <n v="558.03172748888653"/>
    <n v="9.3042489403494261E-3"/>
    <n v="0.68358316964747234"/>
    <n v="0.81633333333333336"/>
    <n v="59.976010000000002"/>
    <n v="2"/>
    <n v="300"/>
    <n v="4.0832993058391178"/>
    <n v="300"/>
    <n v="358"/>
    <x v="1863"/>
    <x v="1867"/>
    <x v="1862"/>
    <n v="15.077767877094971"/>
    <n v="15.077767877094971"/>
  </r>
  <r>
    <n v="1000123313"/>
    <n v="1000123313"/>
    <n v="2001515410"/>
    <d v="2017-02-03T00:00:00"/>
    <s v="Evergreen"/>
    <s v="Top Purchasers Lookalike 2%"/>
    <s v="All Site Visitors"/>
    <s v="Lookalike"/>
    <x v="1"/>
    <x v="1"/>
    <s v="F"/>
    <s v="Click"/>
    <n v="29.25"/>
    <n v="4168"/>
    <n v="40"/>
    <n v="5"/>
    <n v="2"/>
    <n v="914"/>
    <n v="454"/>
    <n v="246"/>
    <n v="153"/>
    <n v="113"/>
    <n v="96"/>
    <x v="3731"/>
    <n v="205.26931381957775"/>
    <n v="9.5969289827255271E-3"/>
    <n v="0.28071017274472165"/>
    <n v="0.73124999999999996"/>
    <n v="21.389062499999998"/>
    <n v="0"/>
    <n v="0"/>
    <n v="0"/>
    <n v="0"/>
    <n v="209"/>
    <x v="1864"/>
    <x v="1868"/>
    <x v="1863"/>
    <n v="4.0936004784688995"/>
    <n v="4.0936004784688995"/>
  </r>
  <r>
    <n v="1000686849"/>
    <n v="1000686849"/>
    <n v="2001515712"/>
    <d v="2017-02-03T00:00:00"/>
    <s v="Evergreen"/>
    <s v="Lapsed Purchasers"/>
    <s v="All Site Visitors"/>
    <s v="Custom Audience"/>
    <x v="1"/>
    <x v="1"/>
    <s v="F"/>
    <s v="Click"/>
    <n v="30.23"/>
    <n v="4337"/>
    <n v="44"/>
    <n v="4"/>
    <n v="2"/>
    <n v="1137"/>
    <n v="549"/>
    <n v="293"/>
    <n v="184"/>
    <n v="135"/>
    <n v="116"/>
    <x v="3732"/>
    <n v="210.71083698409041"/>
    <n v="1.0145261701637076E-2"/>
    <n v="0.30669126124048879"/>
    <n v="0.68704545454545451"/>
    <n v="20.769384090909089"/>
    <n v="1"/>
    <n v="68"/>
    <n v="2.2494211048627193"/>
    <n v="68"/>
    <n v="251"/>
    <x v="1865"/>
    <x v="1869"/>
    <x v="1864"/>
    <n v="3.6408482071713149"/>
    <n v="3.6408482071713149"/>
  </r>
  <r>
    <n v="1000577672"/>
    <n v="1000577672"/>
    <n v="2001516930"/>
    <d v="2017-02-03T00:00:00"/>
    <s v="Evergreen"/>
    <s v="Frequent In-Store Purchasers"/>
    <s v="All Site Visitors"/>
    <s v="Custom Audience"/>
    <x v="1"/>
    <x v="1"/>
    <s v="F"/>
    <s v="Click"/>
    <n v="23.66"/>
    <n v="3192"/>
    <n v="38"/>
    <n v="4"/>
    <n v="1"/>
    <n v="591"/>
    <n v="272"/>
    <n v="138"/>
    <n v="83"/>
    <n v="73"/>
    <n v="67"/>
    <x v="3733"/>
    <n v="175.37456140350878"/>
    <n v="1.1904761904761904E-2"/>
    <n v="0.28166666666666668"/>
    <n v="0.62263157894736842"/>
    <n v="14.731463157894737"/>
    <n v="1"/>
    <n v="99"/>
    <n v="4.1842772612003385"/>
    <n v="99.000000000000014"/>
    <n v="140"/>
    <x v="1866"/>
    <x v="1870"/>
    <x v="1865"/>
    <n v="3.9985400000000002"/>
    <n v="3.9985400000000002"/>
  </r>
  <r>
    <n v="1000919992"/>
    <n v="1000919992"/>
    <n v="2001517152"/>
    <d v="2017-02-03T00:00:00"/>
    <s v="Evergreen"/>
    <s v="Interested In: Shopping and Fashion"/>
    <s v="All Site Visitors"/>
    <s v="Facebook Interest"/>
    <x v="1"/>
    <x v="1"/>
    <s v="F"/>
    <s v="Click"/>
    <n v="19.16"/>
    <n v="5988"/>
    <n v="57"/>
    <n v="7"/>
    <n v="3"/>
    <n v="1695"/>
    <n v="807"/>
    <n v="400"/>
    <n v="275"/>
    <n v="214"/>
    <n v="198"/>
    <x v="3734"/>
    <n v="61.306880427521712"/>
    <n v="9.5190380761523054E-3"/>
    <n v="0.18238476953907817"/>
    <n v="0.33614035087719296"/>
    <n v="6.4404491228070171"/>
    <n v="1"/>
    <n v="184"/>
    <n v="9.6033402922755737"/>
    <n v="184"/>
    <n v="412"/>
    <x v="1867"/>
    <x v="1871"/>
    <x v="1866"/>
    <n v="0.89103300970873778"/>
    <n v="0.89103300970873778"/>
  </r>
  <r>
    <n v="1000504100"/>
    <n v="1000504100"/>
    <n v="2001517738"/>
    <d v="2017-02-03T00:00:00"/>
    <s v="Evergreen"/>
    <s v="Interested In: Shopping and Fashion"/>
    <s v="All Site Visitors"/>
    <s v="Facebook Interest"/>
    <x v="1"/>
    <x v="1"/>
    <s v="F"/>
    <s v="Click"/>
    <n v="19.53"/>
    <n v="4724"/>
    <n v="44"/>
    <n v="5"/>
    <n v="2"/>
    <n v="1390"/>
    <n v="663"/>
    <n v="280"/>
    <n v="210"/>
    <n v="180"/>
    <n v="169"/>
    <x v="3735"/>
    <n v="80.741088060965296"/>
    <n v="9.3141405588484331E-3"/>
    <n v="0.1819051651143099"/>
    <n v="0.4438636363636364"/>
    <n v="8.6686568181818195"/>
    <n v="0"/>
    <n v="0"/>
    <n v="0"/>
    <n v="0"/>
    <n v="349"/>
    <x v="1868"/>
    <x v="1872"/>
    <x v="1867"/>
    <n v="1.0928965616045847"/>
    <n v="1.0928965616045847"/>
  </r>
  <r>
    <n v="1000495483"/>
    <n v="1000495483"/>
    <n v="2001518274"/>
    <d v="2017-02-03T00:00:00"/>
    <s v="Evergreen"/>
    <s v="Interested In: High-End Retail"/>
    <s v="All Site Visitors"/>
    <s v="Facebook Interest"/>
    <x v="1"/>
    <x v="1"/>
    <s v="F"/>
    <s v="Click"/>
    <n v="14.63"/>
    <n v="3269"/>
    <n v="22"/>
    <n v="3"/>
    <n v="1"/>
    <n v="661"/>
    <n v="395"/>
    <n v="216"/>
    <n v="139"/>
    <n v="123"/>
    <n v="114"/>
    <x v="3736"/>
    <n v="65.474732334047118"/>
    <n v="6.7298868155399203E-3"/>
    <n v="9.8458244111349041E-2"/>
    <n v="0.66500000000000004"/>
    <n v="9.7289500000000011"/>
    <n v="0"/>
    <n v="0"/>
    <n v="0"/>
    <n v="0"/>
    <n v="237"/>
    <x v="1869"/>
    <x v="1873"/>
    <x v="1868"/>
    <n v="0.90310928270042201"/>
    <n v="0.90310928270042201"/>
  </r>
  <r>
    <n v="1000216348"/>
    <n v="1000216348"/>
    <n v="2001518402"/>
    <d v="2017-02-03T00:00:00"/>
    <s v="Evergreen"/>
    <s v="Interested In: Competitors"/>
    <s v="All Site Visitors"/>
    <s v="Facebook Interest"/>
    <x v="1"/>
    <x v="1"/>
    <s v="F"/>
    <s v="Click"/>
    <n v="19.77"/>
    <n v="4387"/>
    <n v="21"/>
    <n v="4"/>
    <n v="2"/>
    <n v="928"/>
    <n v="442"/>
    <n v="212"/>
    <n v="131"/>
    <n v="112"/>
    <n v="97"/>
    <x v="3737"/>
    <n v="89.093435149304753"/>
    <n v="4.7868702986095281E-3"/>
    <n v="9.4636425803510366E-2"/>
    <n v="0.94142857142857139"/>
    <n v="18.612042857142857"/>
    <n v="0"/>
    <n v="0"/>
    <n v="0"/>
    <n v="0"/>
    <n v="209"/>
    <x v="1870"/>
    <x v="1874"/>
    <x v="1869"/>
    <n v="1.8701095693779906"/>
    <n v="1.8701095693779906"/>
  </r>
  <r>
    <n v="1000965420"/>
    <n v="1000965420"/>
    <n v="2001518508"/>
    <d v="2017-02-03T00:00:00"/>
    <s v="Evergreen"/>
    <s v="Shopping Cart Page"/>
    <s v="Purchases"/>
    <s v="Website Custom Audience"/>
    <x v="0"/>
    <x v="0"/>
    <s v="M/F"/>
    <s v="Click"/>
    <n v="24.37"/>
    <n v="1786"/>
    <n v="38"/>
    <n v="2"/>
    <n v="1"/>
    <m/>
    <m/>
    <m/>
    <m/>
    <m/>
    <m/>
    <x v="3738"/>
    <n v="332.52905935050399"/>
    <n v="2.1276595744680851E-2"/>
    <n v="0.51851063829787236"/>
    <n v="0.64131578947368428"/>
    <n v="15.628865789473686"/>
    <n v="1"/>
    <n v="171"/>
    <n v="7.0168239638900287"/>
    <n v="171"/>
    <s v=" "/>
    <x v="0"/>
    <x v="0"/>
    <x v="0"/>
    <s v=""/>
    <s v=""/>
  </r>
  <r>
    <n v="1000111122"/>
    <n v="1000111122"/>
    <n v="2001518544"/>
    <d v="2017-02-03T00:00:00"/>
    <s v="Evergreen"/>
    <s v="Product Page"/>
    <s v="Purchasers, Shopping Cart"/>
    <s v="Website Custom Audience"/>
    <x v="0"/>
    <x v="0"/>
    <s v="M/F"/>
    <s v="Click"/>
    <n v="27.41"/>
    <n v="2650"/>
    <n v="50"/>
    <n v="2"/>
    <n v="1"/>
    <m/>
    <m/>
    <m/>
    <m/>
    <m/>
    <m/>
    <x v="3739"/>
    <n v="283.51249056603774"/>
    <n v="1.8867924528301886E-2"/>
    <n v="0.51716981132075468"/>
    <n v="0.54820000000000002"/>
    <n v="15.026162000000001"/>
    <n v="1"/>
    <n v="29"/>
    <n v="1.0580080262677856"/>
    <n v="29.000000000000004"/>
    <s v=" "/>
    <x v="0"/>
    <x v="0"/>
    <x v="0"/>
    <s v=""/>
    <s v=""/>
  </r>
  <r>
    <n v="1000692505"/>
    <n v="1000692505"/>
    <n v="2001519116"/>
    <d v="2017-02-03T00:00:00"/>
    <s v="Evergreen"/>
    <s v="Home Page"/>
    <s v="Product Page, Shopping Cart, Purchasers"/>
    <s v="Website Custom Audience"/>
    <x v="0"/>
    <x v="0"/>
    <s v="M/F"/>
    <s v="Click"/>
    <n v="58.83"/>
    <n v="7267"/>
    <n v="110"/>
    <n v="8"/>
    <n v="4"/>
    <m/>
    <m/>
    <m/>
    <m/>
    <m/>
    <m/>
    <x v="3740"/>
    <n v="476.25827714325033"/>
    <n v="1.5136920324755745E-2"/>
    <n v="0.89050502270538046"/>
    <n v="0.53481818181818175"/>
    <n v="31.463353636363632"/>
    <n v="1"/>
    <n v="199"/>
    <n v="3.3826279109297976"/>
    <n v="199"/>
    <s v=" "/>
    <x v="0"/>
    <x v="0"/>
    <x v="0"/>
    <s v=""/>
    <s v=""/>
  </r>
  <r>
    <n v="1000856788"/>
    <n v="1000856788"/>
    <n v="2001519272"/>
    <d v="2017-02-03T00:00:00"/>
    <s v="Evergreen"/>
    <s v="Top Purchasers Lookalike 1%"/>
    <s v="All Site Visitors"/>
    <s v="Lookalike"/>
    <x v="0"/>
    <x v="0"/>
    <s v="M/F"/>
    <s v="Click"/>
    <n v="38.22"/>
    <n v="4900"/>
    <n v="59"/>
    <n v="5"/>
    <n v="2"/>
    <m/>
    <m/>
    <m/>
    <m/>
    <m/>
    <m/>
    <x v="3741"/>
    <n v="298.11599999999999"/>
    <n v="1.2040816326530613E-2"/>
    <n v="0.4602"/>
    <n v="0.64779661016949153"/>
    <n v="24.758786440677966"/>
    <n v="1"/>
    <n v="175"/>
    <n v="4.5787545787545785"/>
    <n v="174.99999999999997"/>
    <s v=" "/>
    <x v="0"/>
    <x v="0"/>
    <x v="0"/>
    <s v=""/>
    <s v=""/>
  </r>
  <r>
    <n v="1000532528"/>
    <n v="1000532528"/>
    <n v="2001519398"/>
    <d v="2017-02-03T00:00:00"/>
    <s v="Evergreen"/>
    <s v="Top Purchasers Lookalike 2%"/>
    <s v="All Site Visitors"/>
    <s v="Lookalike"/>
    <x v="0"/>
    <x v="0"/>
    <s v="M/F"/>
    <s v="Click"/>
    <n v="16.899999999999999"/>
    <n v="2363"/>
    <n v="28"/>
    <n v="2"/>
    <n v="1"/>
    <m/>
    <m/>
    <m/>
    <m/>
    <m/>
    <m/>
    <x v="1831"/>
    <n v="120.86754126110874"/>
    <n v="1.184934405416843E-2"/>
    <n v="0.20025391451544644"/>
    <n v="0.60357142857142854"/>
    <n v="10.200357142857142"/>
    <n v="0"/>
    <n v="0"/>
    <n v="0"/>
    <n v="0"/>
    <s v=" "/>
    <x v="0"/>
    <x v="0"/>
    <x v="0"/>
    <s v=""/>
    <s v=""/>
  </r>
  <r>
    <n v="1000842835"/>
    <n v="1000842835"/>
    <n v="2001519856"/>
    <d v="2017-02-03T00:00:00"/>
    <s v="Evergreen"/>
    <s v="Lapsed Purchasers"/>
    <s v="All Site Visitors"/>
    <s v="Custom Audience"/>
    <x v="0"/>
    <x v="0"/>
    <s v="M/F"/>
    <s v="Click"/>
    <n v="14.17"/>
    <n v="2022"/>
    <n v="24"/>
    <n v="2"/>
    <n v="1"/>
    <m/>
    <m/>
    <m/>
    <m/>
    <m/>
    <m/>
    <x v="3742"/>
    <n v="99.302126607319479"/>
    <n v="1.1869436201780416E-2"/>
    <n v="0.1681899109792285"/>
    <n v="0.5904166666666667"/>
    <n v="8.3662041666666678"/>
    <n v="0"/>
    <n v="0"/>
    <n v="0"/>
    <n v="0"/>
    <s v=" "/>
    <x v="0"/>
    <x v="0"/>
    <x v="0"/>
    <s v=""/>
    <s v=""/>
  </r>
  <r>
    <n v="1000722284"/>
    <n v="1000722284"/>
    <n v="2001520120"/>
    <d v="2017-02-03T00:00:00"/>
    <s v="Evergreen"/>
    <s v="Frequent In-Store Purchasers"/>
    <s v="All Site Visitors"/>
    <s v="Custom Audience"/>
    <x v="0"/>
    <x v="0"/>
    <s v="M/F"/>
    <s v="Click"/>
    <n v="13.78"/>
    <n v="1912"/>
    <n v="29"/>
    <n v="2"/>
    <n v="1"/>
    <m/>
    <m/>
    <m/>
    <m/>
    <m/>
    <m/>
    <x v="1244"/>
    <n v="99.314016736401669"/>
    <n v="1.5167364016736401E-2"/>
    <n v="0.20900627615062761"/>
    <n v="0.47517241379310343"/>
    <n v="6.547875862068965"/>
    <n v="0"/>
    <n v="0"/>
    <n v="0"/>
    <n v="0"/>
    <s v=" "/>
    <x v="0"/>
    <x v="0"/>
    <x v="0"/>
    <s v=""/>
    <s v=""/>
  </r>
  <r>
    <n v="1000598747"/>
    <n v="1000598747"/>
    <n v="2001520432"/>
    <d v="2017-02-03T00:00:00"/>
    <s v="Evergreen"/>
    <s v="Interested In: Shopping and Fashion"/>
    <s v="All Site Visitors"/>
    <s v="Facebook Interest"/>
    <x v="0"/>
    <x v="0"/>
    <s v="M/F"/>
    <s v="Click"/>
    <n v="8.5299999999999994"/>
    <n v="2235"/>
    <n v="27"/>
    <n v="3"/>
    <n v="1"/>
    <m/>
    <m/>
    <m/>
    <m/>
    <m/>
    <m/>
    <x v="3743"/>
    <n v="32.555212527964201"/>
    <n v="1.2080536912751677E-2"/>
    <n v="0.1030469798657718"/>
    <n v="0.31592592592592589"/>
    <n v="2.6948481481481474"/>
    <n v="0"/>
    <n v="0"/>
    <n v="0"/>
    <n v="0"/>
    <s v=" "/>
    <x v="0"/>
    <x v="0"/>
    <x v="0"/>
    <s v=""/>
    <s v=""/>
  </r>
  <r>
    <n v="1000841821"/>
    <n v="1000841821"/>
    <n v="2001521008"/>
    <d v="2017-02-03T00:00:00"/>
    <s v="Evergreen"/>
    <s v="Interested In: Shopping and Fashion"/>
    <s v="All Site Visitors"/>
    <s v="Facebook Interest"/>
    <x v="0"/>
    <x v="0"/>
    <s v="M/F"/>
    <s v="Click"/>
    <n v="9.44"/>
    <n v="2157"/>
    <n v="25"/>
    <n v="2"/>
    <n v="1"/>
    <m/>
    <m/>
    <m/>
    <m/>
    <m/>
    <m/>
    <x v="3744"/>
    <n v="41.313676402410749"/>
    <n v="1.1590171534538712E-2"/>
    <n v="0.10941121928604543"/>
    <n v="0.37759999999999999"/>
    <n v="3.5645439999999997"/>
    <n v="0"/>
    <n v="0"/>
    <n v="0"/>
    <n v="0"/>
    <s v=" "/>
    <x v="0"/>
    <x v="0"/>
    <x v="0"/>
    <s v=""/>
    <s v=""/>
  </r>
  <r>
    <n v="1000800130"/>
    <n v="1000800130"/>
    <n v="2001521814"/>
    <d v="2017-02-03T00:00:00"/>
    <s v="Evergreen"/>
    <s v="Interested In: High-End Retail"/>
    <s v="All Site Visitors"/>
    <s v="Facebook Interest"/>
    <x v="0"/>
    <x v="0"/>
    <s v="M/F"/>
    <s v="Click"/>
    <n v="9.89"/>
    <n v="2223"/>
    <n v="18"/>
    <n v="2"/>
    <n v="1"/>
    <m/>
    <m/>
    <m/>
    <m/>
    <m/>
    <m/>
    <x v="3745"/>
    <n v="44.000044984255517"/>
    <n v="8.0971659919028341E-3"/>
    <n v="8.0080971659919037E-2"/>
    <n v="0.54944444444444451"/>
    <n v="5.4340055555555562"/>
    <n v="0"/>
    <n v="0"/>
    <n v="0"/>
    <n v="0"/>
    <s v=" "/>
    <x v="0"/>
    <x v="0"/>
    <x v="0"/>
    <s v=""/>
    <s v=""/>
  </r>
  <r>
    <n v="1000694268"/>
    <n v="1000694268"/>
    <n v="2001521946"/>
    <d v="2017-02-03T00:00:00"/>
    <s v="Evergreen"/>
    <s v="Interested In: Competitors"/>
    <s v="All Site Visitors"/>
    <s v="Facebook Interest"/>
    <x v="0"/>
    <x v="0"/>
    <s v="M/F"/>
    <s v="Click"/>
    <n v="9.76"/>
    <n v="2133"/>
    <n v="15"/>
    <n v="2"/>
    <n v="1"/>
    <m/>
    <m/>
    <m/>
    <m/>
    <m/>
    <m/>
    <x v="3746"/>
    <n v="44.658977965307081"/>
    <n v="7.0323488045007029E-3"/>
    <n v="6.8635724331926856E-2"/>
    <n v="0.65066666666666662"/>
    <n v="6.3505066666666661"/>
    <n v="0"/>
    <n v="0"/>
    <n v="0"/>
    <n v="0"/>
    <s v=" "/>
    <x v="0"/>
    <x v="0"/>
    <x v="0"/>
    <s v=""/>
    <s v=""/>
  </r>
  <r>
    <n v="1000773545"/>
    <n v="1000773545"/>
    <n v="2001522372"/>
    <d v="2017-02-03T00:00:00"/>
    <s v="Evergreen"/>
    <s v="Shopping Cart Page"/>
    <s v="Purchases"/>
    <s v="Website Custom Audience"/>
    <x v="1"/>
    <x v="0"/>
    <s v="M/F"/>
    <s v="Click"/>
    <n v="14.73"/>
    <n v="1242"/>
    <n v="28"/>
    <n v="1"/>
    <n v="1"/>
    <m/>
    <m/>
    <m/>
    <m/>
    <m/>
    <m/>
    <x v="3747"/>
    <n v="174.69637681159421"/>
    <n v="2.2544283413848631E-2"/>
    <n v="0.33207729468599034"/>
    <n v="0.52607142857142863"/>
    <n v="7.7490321428571436"/>
    <n v="1"/>
    <n v="13"/>
    <n v="0.88255261371350979"/>
    <n v="13"/>
    <s v=" "/>
    <x v="0"/>
    <x v="0"/>
    <x v="0"/>
    <s v=""/>
    <s v=""/>
  </r>
  <r>
    <n v="1000938455"/>
    <n v="1000938455"/>
    <n v="2001522442"/>
    <d v="2017-02-03T00:00:00"/>
    <s v="Evergreen"/>
    <s v="Product Page"/>
    <s v="Purchasers, Shopping Cart"/>
    <s v="Website Custom Audience"/>
    <x v="1"/>
    <x v="0"/>
    <s v="M/F"/>
    <s v="Click"/>
    <n v="29.72"/>
    <n v="2609"/>
    <n v="51"/>
    <n v="3"/>
    <n v="1"/>
    <m/>
    <m/>
    <m/>
    <m/>
    <m/>
    <m/>
    <x v="3748"/>
    <n v="338.55055576849367"/>
    <n v="1.9547719432732848E-2"/>
    <n v="0.58095822154082022"/>
    <n v="0.5827450980392157"/>
    <n v="17.31918431372549"/>
    <n v="1"/>
    <n v="12"/>
    <n v="0.40376850605652759"/>
    <n v="12"/>
    <s v=" "/>
    <x v="0"/>
    <x v="0"/>
    <x v="0"/>
    <s v=""/>
    <s v=""/>
  </r>
  <r>
    <n v="1000626533"/>
    <n v="1000626533"/>
    <n v="2001522454"/>
    <d v="2017-02-03T00:00:00"/>
    <s v="Evergreen"/>
    <s v="Home Page"/>
    <s v="Product Page, Shopping Cart, Purchasers"/>
    <s v="Website Custom Audience"/>
    <x v="1"/>
    <x v="0"/>
    <s v="M/F"/>
    <s v="Click"/>
    <n v="48.11"/>
    <n v="5066"/>
    <n v="74"/>
    <n v="4"/>
    <n v="2"/>
    <m/>
    <m/>
    <m/>
    <m/>
    <m/>
    <m/>
    <x v="3749"/>
    <n v="456.88355704697989"/>
    <n v="1.4607185155941572E-2"/>
    <n v="0.70275167785234904"/>
    <n v="0.6501351351351351"/>
    <n v="31.27800135135135"/>
    <n v="1"/>
    <n v="186"/>
    <n v="3.8661400956142176"/>
    <n v="186"/>
    <s v=" "/>
    <x v="0"/>
    <x v="0"/>
    <x v="0"/>
    <s v=""/>
    <s v=""/>
  </r>
  <r>
    <n v="1000234632"/>
    <n v="1000234632"/>
    <n v="2001522466"/>
    <d v="2017-02-03T00:00:00"/>
    <s v="Evergreen"/>
    <s v="Top Purchasers Lookalike 1%"/>
    <s v="All Site Visitors"/>
    <s v="Lookalike"/>
    <x v="1"/>
    <x v="0"/>
    <s v="M/F"/>
    <s v="Click"/>
    <n v="48.98"/>
    <n v="6086"/>
    <n v="78"/>
    <n v="5"/>
    <n v="3"/>
    <m/>
    <m/>
    <m/>
    <m/>
    <m/>
    <m/>
    <x v="3750"/>
    <n v="394.19000985869195"/>
    <n v="1.2816299704239238E-2"/>
    <n v="0.62774235951363788"/>
    <n v="0.62794871794871787"/>
    <n v="30.756928205128201"/>
    <n v="1"/>
    <n v="110"/>
    <n v="2.2458146182115151"/>
    <n v="110"/>
    <s v=" "/>
    <x v="0"/>
    <x v="0"/>
    <x v="0"/>
    <s v=""/>
    <s v=""/>
  </r>
  <r>
    <n v="1000924132"/>
    <n v="1000924132"/>
    <n v="2001522810"/>
    <d v="2017-02-03T00:00:00"/>
    <s v="Evergreen"/>
    <s v="Top Purchasers Lookalike 2%"/>
    <s v="All Site Visitors"/>
    <s v="Lookalike"/>
    <x v="1"/>
    <x v="0"/>
    <s v="M/F"/>
    <s v="Click"/>
    <n v="18.760000000000002"/>
    <n v="2505"/>
    <n v="33"/>
    <n v="3"/>
    <n v="1"/>
    <m/>
    <m/>
    <m/>
    <m/>
    <m/>
    <m/>
    <x v="3751"/>
    <n v="140.49405189620759"/>
    <n v="1.3173652694610778E-2"/>
    <n v="0.24713772455089822"/>
    <n v="0.56848484848484848"/>
    <n v="10.664775757575759"/>
    <n v="0"/>
    <n v="0"/>
    <n v="0"/>
    <n v="0"/>
    <s v=" "/>
    <x v="0"/>
    <x v="0"/>
    <x v="0"/>
    <s v=""/>
    <s v=""/>
  </r>
  <r>
    <n v="1000777225"/>
    <n v="1000777225"/>
    <n v="2001523082"/>
    <d v="2017-02-03T00:00:00"/>
    <s v="Evergreen"/>
    <s v="Lapsed Purchasers"/>
    <s v="All Site Visitors"/>
    <s v="Custom Audience"/>
    <x v="1"/>
    <x v="0"/>
    <s v="M/F"/>
    <s v="Click"/>
    <n v="15.13"/>
    <n v="2270"/>
    <n v="33"/>
    <n v="2"/>
    <n v="1"/>
    <m/>
    <m/>
    <m/>
    <m/>
    <m/>
    <m/>
    <x v="3752"/>
    <n v="100.84444933920706"/>
    <n v="1.4537444933920705E-2"/>
    <n v="0.21995154185022028"/>
    <n v="0.4584848484848485"/>
    <n v="6.9368757575757583"/>
    <n v="0"/>
    <n v="0"/>
    <n v="0"/>
    <n v="0"/>
    <s v=" "/>
    <x v="0"/>
    <x v="0"/>
    <x v="0"/>
    <s v=""/>
    <s v=""/>
  </r>
  <r>
    <n v="1000386064"/>
    <n v="1000386064"/>
    <n v="2001523282"/>
    <d v="2017-02-03T00:00:00"/>
    <s v="Evergreen"/>
    <s v="Frequent In-Store Purchasers"/>
    <s v="All Site Visitors"/>
    <s v="Custom Audience"/>
    <x v="1"/>
    <x v="0"/>
    <s v="M/F"/>
    <s v="Click"/>
    <n v="11.35"/>
    <n v="1582"/>
    <n v="24"/>
    <n v="2"/>
    <n v="1"/>
    <m/>
    <m/>
    <m/>
    <m/>
    <m/>
    <m/>
    <x v="3753"/>
    <n v="81.430151706700372"/>
    <n v="1.5170670037926675E-2"/>
    <n v="0.17218710493046774"/>
    <n v="0.47291666666666665"/>
    <n v="5.3676041666666663"/>
    <n v="0"/>
    <n v="0"/>
    <n v="0"/>
    <n v="0"/>
    <s v=" "/>
    <x v="0"/>
    <x v="0"/>
    <x v="0"/>
    <s v=""/>
    <s v=""/>
  </r>
  <r>
    <n v="1000684431"/>
    <n v="1000684431"/>
    <n v="2001523320"/>
    <d v="2017-02-03T00:00:00"/>
    <s v="Evergreen"/>
    <s v="Interested In: Shopping and Fashion"/>
    <s v="All Site Visitors"/>
    <s v="Facebook Interest"/>
    <x v="1"/>
    <x v="0"/>
    <s v="M/F"/>
    <s v="Click"/>
    <n v="11.8"/>
    <n v="3023"/>
    <n v="40"/>
    <n v="3"/>
    <n v="1"/>
    <m/>
    <m/>
    <m/>
    <m/>
    <m/>
    <m/>
    <x v="3754"/>
    <n v="46.060205094277215"/>
    <n v="1.3231888852133642E-2"/>
    <n v="0.15613628845517699"/>
    <n v="0.29500000000000004"/>
    <n v="3.4810000000000008"/>
    <n v="0"/>
    <n v="0"/>
    <n v="0"/>
    <n v="0"/>
    <s v=" "/>
    <x v="0"/>
    <x v="0"/>
    <x v="0"/>
    <s v=""/>
    <s v=""/>
  </r>
  <r>
    <n v="1000594821"/>
    <n v="1000594821"/>
    <n v="2001523716"/>
    <d v="2017-02-03T00:00:00"/>
    <s v="Evergreen"/>
    <s v="Interested In: Shopping and Fashion"/>
    <s v="All Site Visitors"/>
    <s v="Facebook Interest"/>
    <x v="1"/>
    <x v="0"/>
    <s v="M/F"/>
    <s v="Click"/>
    <n v="9.2200000000000006"/>
    <n v="2357"/>
    <n v="28"/>
    <n v="2"/>
    <n v="1"/>
    <m/>
    <m/>
    <m/>
    <m/>
    <m/>
    <m/>
    <x v="3755"/>
    <n v="36.066355536699199"/>
    <n v="1.1879507848960543E-2"/>
    <n v="0.10952906236741622"/>
    <n v="0.32928571428571429"/>
    <n v="3.0360142857142858"/>
    <n v="0"/>
    <n v="0"/>
    <n v="0"/>
    <n v="0"/>
    <s v=" "/>
    <x v="0"/>
    <x v="0"/>
    <x v="0"/>
    <s v=""/>
    <s v=""/>
  </r>
  <r>
    <n v="1000677120"/>
    <n v="1000677120"/>
    <n v="2001524946"/>
    <d v="2017-02-03T00:00:00"/>
    <s v="Evergreen"/>
    <s v="Interested In: High-End Retail"/>
    <s v="All Site Visitors"/>
    <s v="Facebook Interest"/>
    <x v="1"/>
    <x v="0"/>
    <s v="M/F"/>
    <s v="Click"/>
    <n v="10.69"/>
    <n v="2135"/>
    <n v="22"/>
    <n v="2"/>
    <n v="1"/>
    <m/>
    <m/>
    <m/>
    <m/>
    <m/>
    <m/>
    <x v="3756"/>
    <n v="53.525105386416854"/>
    <n v="1.0304449648711944E-2"/>
    <n v="0.11015456674473068"/>
    <n v="0.4859090909090909"/>
    <n v="5.1943681818181817"/>
    <n v="0"/>
    <n v="0"/>
    <n v="0"/>
    <n v="0"/>
    <s v=" "/>
    <x v="0"/>
    <x v="0"/>
    <x v="0"/>
    <s v=""/>
    <s v=""/>
  </r>
  <r>
    <n v="1000816924"/>
    <n v="1000816924"/>
    <n v="2001525672"/>
    <d v="2017-02-03T00:00:00"/>
    <s v="Evergreen"/>
    <s v="Interested In: Competitors"/>
    <s v="All Site Visitors"/>
    <s v="Facebook Interest"/>
    <x v="1"/>
    <x v="0"/>
    <s v="M/F"/>
    <s v="Click"/>
    <n v="8.07"/>
    <n v="1466"/>
    <n v="9"/>
    <n v="1"/>
    <n v="1"/>
    <m/>
    <m/>
    <m/>
    <m/>
    <m/>
    <m/>
    <x v="3757"/>
    <n v="44.423533424283775"/>
    <n v="6.1391541609822648E-3"/>
    <n v="4.9542974079126882E-2"/>
    <n v="0.89666666666666672"/>
    <n v="7.2361000000000004"/>
    <n v="0"/>
    <n v="0"/>
    <n v="0"/>
    <n v="0"/>
    <s v=" "/>
    <x v="0"/>
    <x v="0"/>
    <x v="0"/>
    <s v=""/>
    <s v=""/>
  </r>
  <r>
    <n v="1000697972"/>
    <n v="1000697972"/>
    <n v="2001526872"/>
    <d v="2017-02-03T00:00:00"/>
    <s v="Evergreen"/>
    <s v="Shopping Cart Page"/>
    <s v="Purchases"/>
    <s v="Website Custom Audience"/>
    <x v="0"/>
    <x v="1"/>
    <s v="M/F"/>
    <s v="Click"/>
    <n v="24.87"/>
    <n v="1981"/>
    <n v="29"/>
    <n v="2"/>
    <n v="1"/>
    <n v="331"/>
    <n v="147"/>
    <n v="69"/>
    <n v="43"/>
    <n v="38"/>
    <n v="36"/>
    <x v="3758"/>
    <n v="312.22458354366483"/>
    <n v="1.463907117617365E-2"/>
    <n v="0.3640737001514387"/>
    <n v="0.85758620689655174"/>
    <n v="21.328168965517243"/>
    <n v="1"/>
    <n v="111"/>
    <n v="4.4632086851628463"/>
    <n v="110.99999999999999"/>
    <n v="74"/>
    <x v="1871"/>
    <x v="1875"/>
    <x v="1870"/>
    <n v="8.3583364864864862"/>
    <n v="8.3583364864864862"/>
  </r>
  <r>
    <n v="1000959428"/>
    <n v="1000959428"/>
    <n v="2001526958"/>
    <d v="2017-02-03T00:00:00"/>
    <s v="Evergreen"/>
    <s v="Product Page"/>
    <s v="Purchasers, Shopping Cart"/>
    <s v="Website Custom Audience"/>
    <x v="0"/>
    <x v="1"/>
    <s v="M/F"/>
    <s v="Click"/>
    <n v="45.34"/>
    <n v="5099"/>
    <n v="78"/>
    <n v="4"/>
    <n v="3"/>
    <n v="943"/>
    <n v="399"/>
    <n v="235"/>
    <n v="185"/>
    <n v="142"/>
    <n v="123"/>
    <x v="3759"/>
    <n v="403.16054128260453"/>
    <n v="1.5297117081780741E-2"/>
    <n v="0.69357128848793881"/>
    <n v="0.58128205128205135"/>
    <n v="26.35532820512821"/>
    <n v="2"/>
    <n v="340"/>
    <n v="7.4988972209969118"/>
    <n v="340"/>
    <n v="265"/>
    <x v="1872"/>
    <x v="1876"/>
    <x v="1871"/>
    <n v="7.7574173584905681"/>
    <n v="7.7574173584905681"/>
  </r>
  <r>
    <n v="1000636500"/>
    <n v="1000636500"/>
    <n v="2001527806"/>
    <d v="2017-02-03T00:00:00"/>
    <s v="Evergreen"/>
    <s v="Home Page"/>
    <s v="Product Page, Shopping Cart, Purchasers"/>
    <s v="Website Custom Audience"/>
    <x v="0"/>
    <x v="1"/>
    <s v="M/F"/>
    <s v="Click"/>
    <n v="71.08"/>
    <n v="8902"/>
    <n v="96"/>
    <n v="7"/>
    <n v="4"/>
    <n v="1512"/>
    <n v="723"/>
    <n v="397"/>
    <n v="270"/>
    <n v="217"/>
    <n v="201"/>
    <x v="3760"/>
    <n v="567.55407773534034"/>
    <n v="1.0784093462143339E-2"/>
    <n v="0.76653336328914856"/>
    <n v="0.74041666666666661"/>
    <n v="52.628816666666658"/>
    <n v="2"/>
    <n v="332"/>
    <n v="4.6707934721440632"/>
    <n v="332"/>
    <n v="418"/>
    <x v="1873"/>
    <x v="1877"/>
    <x v="1872"/>
    <n v="12.087000956937798"/>
    <n v="12.087000956937798"/>
  </r>
  <r>
    <n v="1000598041"/>
    <n v="1000598041"/>
    <n v="2001527814"/>
    <d v="2017-02-03T00:00:00"/>
    <s v="Evergreen"/>
    <s v="Top Purchasers Lookalike 1%"/>
    <s v="All Site Visitors"/>
    <s v="Lookalike"/>
    <x v="0"/>
    <x v="1"/>
    <s v="M/F"/>
    <s v="Click"/>
    <n v="54.08"/>
    <n v="8402"/>
    <n v="76"/>
    <n v="9"/>
    <n v="4"/>
    <n v="2501"/>
    <n v="1238"/>
    <n v="678"/>
    <n v="424"/>
    <n v="333"/>
    <n v="293"/>
    <x v="3761"/>
    <n v="348.0893120685551"/>
    <n v="9.0454653653891937E-3"/>
    <n v="0.48917876696024759"/>
    <n v="0.71157894736842098"/>
    <n v="38.482189473684208"/>
    <n v="1"/>
    <n v="149"/>
    <n v="2.7551775147928996"/>
    <n v="149"/>
    <n v="626"/>
    <x v="1874"/>
    <x v="1878"/>
    <x v="1873"/>
    <n v="4.6719591054313101"/>
    <n v="4.6719591054313101"/>
  </r>
  <r>
    <n v="1000834050"/>
    <n v="1000834050"/>
    <n v="2001528992"/>
    <d v="2017-02-03T00:00:00"/>
    <s v="Evergreen"/>
    <s v="Top Purchasers Lookalike 2%"/>
    <s v="All Site Visitors"/>
    <s v="Lookalike"/>
    <x v="0"/>
    <x v="1"/>
    <s v="M/F"/>
    <s v="Click"/>
    <n v="23.71"/>
    <n v="3587"/>
    <n v="34"/>
    <n v="4"/>
    <n v="1"/>
    <n v="896"/>
    <n v="476"/>
    <n v="233"/>
    <n v="174"/>
    <n v="134"/>
    <n v="122"/>
    <x v="3762"/>
    <n v="156.72263730136603"/>
    <n v="9.4786729857819912E-3"/>
    <n v="0.22473933649289102"/>
    <n v="0.69735294117647062"/>
    <n v="16.534238235294119"/>
    <n v="1"/>
    <n v="200"/>
    <n v="8.4352593842260646"/>
    <n v="200"/>
    <n v="256"/>
    <x v="1875"/>
    <x v="1879"/>
    <x v="1874"/>
    <n v="2.1959535156250003"/>
    <n v="2.1959535156250003"/>
  </r>
  <r>
    <n v="1000935979"/>
    <n v="1000935979"/>
    <n v="2001529750"/>
    <d v="2017-02-03T00:00:00"/>
    <s v="Evergreen"/>
    <s v="Lapsed Purchasers"/>
    <s v="All Site Visitors"/>
    <s v="Custom Audience"/>
    <x v="0"/>
    <x v="1"/>
    <s v="M/F"/>
    <s v="Click"/>
    <n v="22.03"/>
    <n v="3403"/>
    <n v="33"/>
    <n v="3"/>
    <n v="1"/>
    <n v="701"/>
    <n v="328"/>
    <n v="186"/>
    <n v="144"/>
    <n v="103"/>
    <n v="95"/>
    <x v="3763"/>
    <n v="142.61560387893039"/>
    <n v="9.6973258889215402E-3"/>
    <n v="0.21363208933294153"/>
    <n v="0.6675757575757576"/>
    <n v="14.70669393939394"/>
    <n v="0"/>
    <n v="0"/>
    <n v="0"/>
    <n v="0"/>
    <n v="198"/>
    <x v="1876"/>
    <x v="1880"/>
    <x v="1875"/>
    <n v="2.4511156565656567"/>
    <n v="2.4511156565656567"/>
  </r>
  <r>
    <n v="1000644179"/>
    <n v="1000644179"/>
    <n v="2001529884"/>
    <d v="2017-02-03T00:00:00"/>
    <s v="Evergreen"/>
    <s v="Frequent In-Store Purchasers"/>
    <s v="All Site Visitors"/>
    <s v="Custom Audience"/>
    <x v="0"/>
    <x v="1"/>
    <s v="M/F"/>
    <s v="Click"/>
    <n v="15.55"/>
    <n v="2449"/>
    <n v="25"/>
    <n v="3"/>
    <n v="1"/>
    <n v="620"/>
    <n v="288"/>
    <n v="145"/>
    <n v="93"/>
    <n v="73"/>
    <n v="67"/>
    <x v="3764"/>
    <n v="98.735198040016343"/>
    <n v="1.0208248264597795E-2"/>
    <n v="0.15873826051449572"/>
    <n v="0.622"/>
    <n v="9.6721000000000004"/>
    <n v="0"/>
    <n v="0"/>
    <n v="0"/>
    <n v="0"/>
    <n v="140"/>
    <x v="1877"/>
    <x v="1881"/>
    <x v="1876"/>
    <n v="1.7271607142857144"/>
    <n v="1.7271607142857144"/>
  </r>
  <r>
    <n v="1000974681"/>
    <n v="1000974681"/>
    <n v="2001530326"/>
    <d v="2017-02-03T00:00:00"/>
    <s v="Evergreen"/>
    <s v="Interested In: Shopping and Fashion"/>
    <s v="All Site Visitors"/>
    <s v="Facebook Interest"/>
    <x v="0"/>
    <x v="1"/>
    <s v="M/F"/>
    <s v="Click"/>
    <n v="11.31"/>
    <n v="3393"/>
    <n v="29"/>
    <n v="3"/>
    <n v="2"/>
    <n v="554"/>
    <n v="224"/>
    <n v="121"/>
    <n v="79"/>
    <n v="58"/>
    <n v="51"/>
    <x v="3014"/>
    <n v="37.700000000000003"/>
    <n v="8.5470085470085479E-3"/>
    <n v="9.6666666666666679E-2"/>
    <n v="0.39"/>
    <n v="4.4109000000000007"/>
    <n v="0"/>
    <n v="0"/>
    <n v="0"/>
    <n v="0"/>
    <n v="109"/>
    <x v="1878"/>
    <x v="1882"/>
    <x v="1877"/>
    <n v="1.1735422018348625"/>
    <n v="1.1735422018348625"/>
  </r>
  <r>
    <n v="1000690443"/>
    <n v="1000690443"/>
    <n v="2001530776"/>
    <d v="2017-02-03T00:00:00"/>
    <s v="Evergreen"/>
    <s v="Interested In: Shopping and Fashion"/>
    <s v="All Site Visitors"/>
    <s v="Facebook Interest"/>
    <x v="0"/>
    <x v="1"/>
    <s v="M/F"/>
    <s v="Click"/>
    <n v="15.12"/>
    <n v="5024"/>
    <n v="39"/>
    <n v="5"/>
    <n v="2"/>
    <n v="1327"/>
    <n v="544"/>
    <n v="296"/>
    <n v="192"/>
    <n v="136"/>
    <n v="126"/>
    <x v="3765"/>
    <n v="45.50445859872611"/>
    <n v="7.7627388535031847E-3"/>
    <n v="0.11737261146496815"/>
    <n v="0.38769230769230767"/>
    <n v="5.8619076923076916"/>
    <n v="0"/>
    <n v="0"/>
    <n v="0"/>
    <n v="0"/>
    <n v="262"/>
    <x v="1879"/>
    <x v="1883"/>
    <x v="1878"/>
    <n v="0.87257404580152664"/>
    <n v="0.87257404580152664"/>
  </r>
  <r>
    <n v="1000869548"/>
    <n v="1000869548"/>
    <n v="2001531218"/>
    <d v="2017-02-03T00:00:00"/>
    <s v="Evergreen"/>
    <s v="Interested In: High-End Retail"/>
    <s v="All Site Visitors"/>
    <s v="Facebook Interest"/>
    <x v="0"/>
    <x v="1"/>
    <s v="M/F"/>
    <s v="Click"/>
    <n v="13.38"/>
    <n v="3249"/>
    <n v="20"/>
    <n v="3"/>
    <n v="2"/>
    <n v="612"/>
    <n v="332"/>
    <n v="174"/>
    <n v="119"/>
    <n v="92"/>
    <n v="83"/>
    <x v="3766"/>
    <n v="55.101385041551261"/>
    <n v="6.1557402277623886E-3"/>
    <n v="8.2363804247460759E-2"/>
    <n v="0.66900000000000004"/>
    <n v="8.9512200000000011"/>
    <n v="0"/>
    <n v="0"/>
    <n v="0"/>
    <n v="0"/>
    <n v="175"/>
    <x v="1880"/>
    <x v="1884"/>
    <x v="1879"/>
    <n v="1.0229965714285716"/>
    <n v="1.0229965714285716"/>
  </r>
  <r>
    <n v="1000848401"/>
    <n v="1000848401"/>
    <n v="2001531564"/>
    <d v="2017-02-03T00:00:00"/>
    <s v="Evergreen"/>
    <s v="Interested In: Competitors"/>
    <s v="All Site Visitors"/>
    <s v="Facebook Interest"/>
    <x v="0"/>
    <x v="1"/>
    <s v="M/F"/>
    <s v="Click"/>
    <n v="11.34"/>
    <n v="2303"/>
    <n v="9"/>
    <n v="2"/>
    <n v="1"/>
    <n v="687"/>
    <n v="390"/>
    <n v="177"/>
    <n v="107"/>
    <n v="95"/>
    <n v="87"/>
    <x v="3767"/>
    <n v="55.838297872340419"/>
    <n v="3.9079461571862786E-3"/>
    <n v="4.4316109422492402E-2"/>
    <n v="1.26"/>
    <n v="14.288399999999999"/>
    <n v="0"/>
    <n v="0"/>
    <n v="0"/>
    <n v="0"/>
    <n v="182"/>
    <x v="1881"/>
    <x v="1885"/>
    <x v="1880"/>
    <n v="0.70656923076923073"/>
    <n v="0.70656923076923073"/>
  </r>
  <r>
    <n v="1000987573"/>
    <n v="1000987573"/>
    <n v="2001531584"/>
    <d v="2017-02-03T00:00:00"/>
    <s v="Evergreen"/>
    <s v="Shopping Cart Page"/>
    <s v="Purchases"/>
    <s v="Website Custom Audience"/>
    <x v="1"/>
    <x v="1"/>
    <s v="M/F"/>
    <s v="Click"/>
    <n v="27.12"/>
    <n v="2168"/>
    <n v="35"/>
    <n v="2"/>
    <n v="1"/>
    <n v="639"/>
    <n v="305"/>
    <n v="169"/>
    <n v="119"/>
    <n v="89"/>
    <n v="84"/>
    <x v="3768"/>
    <n v="339.25018450184501"/>
    <n v="1.6143911439114391E-2"/>
    <n v="0.4378228782287823"/>
    <n v="0.77485714285714291"/>
    <n v="21.014125714285715"/>
    <n v="1"/>
    <n v="81"/>
    <n v="2.9867256637168142"/>
    <n v="81"/>
    <n v="173"/>
    <x v="1882"/>
    <x v="1886"/>
    <x v="1881"/>
    <n v="4.2514127167630065"/>
    <n v="4.2514127167630065"/>
  </r>
  <r>
    <n v="1000525204"/>
    <n v="1000525204"/>
    <n v="2001531712"/>
    <d v="2017-02-03T00:00:00"/>
    <s v="Evergreen"/>
    <s v="Product Page"/>
    <s v="Purchasers, Shopping Cart"/>
    <s v="Website Custom Audience"/>
    <x v="1"/>
    <x v="1"/>
    <s v="M/F"/>
    <s v="Click"/>
    <n v="66.86"/>
    <n v="7471"/>
    <n v="114"/>
    <n v="7"/>
    <n v="4"/>
    <n v="1933"/>
    <n v="994"/>
    <n v="420"/>
    <n v="329"/>
    <n v="249"/>
    <n v="220"/>
    <x v="3769"/>
    <n v="598.34822647570604"/>
    <n v="1.5259001472359791E-2"/>
    <n v="1.0202168384419756"/>
    <n v="0.5864912280701754"/>
    <n v="39.212803508771927"/>
    <n v="3"/>
    <n v="243"/>
    <n v="3.6344600658091535"/>
    <n v="243"/>
    <n v="469"/>
    <x v="1883"/>
    <x v="1887"/>
    <x v="1882"/>
    <n v="9.5314703624733479"/>
    <n v="9.5314703624733479"/>
  </r>
  <r>
    <n v="1000378824"/>
    <n v="1000378824"/>
    <n v="2001532008"/>
    <d v="2017-02-03T00:00:00"/>
    <s v="Evergreen"/>
    <s v="Home Page"/>
    <s v="Product Page, Shopping Cart, Purchasers"/>
    <s v="Website Custom Audience"/>
    <x v="1"/>
    <x v="1"/>
    <s v="M/F"/>
    <s v="Click"/>
    <n v="100.58"/>
    <n v="11729"/>
    <n v="126"/>
    <n v="10"/>
    <n v="5"/>
    <n v="2650"/>
    <n v="1426"/>
    <n v="803"/>
    <n v="626"/>
    <n v="472"/>
    <n v="430"/>
    <x v="3770"/>
    <n v="862.50630062238884"/>
    <n v="1.0742603802540711E-2"/>
    <n v="1.0804910904595446"/>
    <n v="0.79825396825396822"/>
    <n v="80.288384126984127"/>
    <n v="2"/>
    <n v="114"/>
    <n v="1.1334261284549612"/>
    <n v="113.99999999999999"/>
    <n v="902"/>
    <x v="1884"/>
    <x v="1888"/>
    <x v="1883"/>
    <n v="11.215450554323725"/>
    <n v="11.215450554323725"/>
  </r>
  <r>
    <n v="1000616258"/>
    <n v="1000616258"/>
    <n v="2001532260"/>
    <d v="2017-02-03T00:00:00"/>
    <s v="Evergreen"/>
    <s v="Top Purchasers Lookalike 1%"/>
    <s v="All Site Visitors"/>
    <s v="Lookalike"/>
    <x v="1"/>
    <x v="1"/>
    <s v="M/F"/>
    <s v="Click"/>
    <n v="54.65"/>
    <n v="8135"/>
    <n v="77"/>
    <n v="9"/>
    <n v="4"/>
    <n v="1758"/>
    <n v="914"/>
    <n v="547"/>
    <n v="356"/>
    <n v="294"/>
    <n v="273"/>
    <x v="3771"/>
    <n v="367.13245236631838"/>
    <n v="9.4652735095267365E-3"/>
    <n v="0.51727719729563615"/>
    <n v="0.70974025974025967"/>
    <n v="38.787305194805192"/>
    <n v="1"/>
    <n v="101"/>
    <n v="1.848124428179323"/>
    <n v="101"/>
    <n v="567"/>
    <x v="1885"/>
    <x v="1889"/>
    <x v="1884"/>
    <n v="5.2674118165784831"/>
    <n v="5.2674118165784831"/>
  </r>
  <r>
    <n v="1000130808"/>
    <n v="1000130808"/>
    <n v="2001532738"/>
    <d v="2017-02-03T00:00:00"/>
    <s v="Evergreen"/>
    <s v="Top Purchasers Lookalike 2%"/>
    <s v="All Site Visitors"/>
    <s v="Lookalike"/>
    <x v="1"/>
    <x v="1"/>
    <s v="M/F"/>
    <s v="Click"/>
    <n v="20.09"/>
    <n v="3090"/>
    <n v="33"/>
    <n v="3"/>
    <n v="2"/>
    <n v="779"/>
    <n v="450"/>
    <n v="237"/>
    <n v="154"/>
    <n v="122"/>
    <n v="114"/>
    <x v="3772"/>
    <n v="130.61750809061488"/>
    <n v="1.0679611650485437E-2"/>
    <n v="0.21455339805825241"/>
    <n v="0.60878787878787877"/>
    <n v="12.230548484848484"/>
    <n v="1"/>
    <n v="135"/>
    <n v="6.719761075161772"/>
    <n v="135"/>
    <n v="236"/>
    <x v="1886"/>
    <x v="1890"/>
    <x v="1885"/>
    <n v="1.7102038135593221"/>
    <n v="1.7102038135593221"/>
  </r>
  <r>
    <n v="1000407226"/>
    <n v="1000407226"/>
    <n v="2001533092"/>
    <d v="2017-02-03T00:00:00"/>
    <s v="Evergreen"/>
    <s v="Lapsed Purchasers"/>
    <s v="All Site Visitors"/>
    <s v="Custom Audience"/>
    <x v="1"/>
    <x v="1"/>
    <s v="M/F"/>
    <s v="Click"/>
    <n v="27.98"/>
    <n v="4242"/>
    <n v="43"/>
    <n v="5"/>
    <n v="2"/>
    <n v="912"/>
    <n v="425"/>
    <n v="188"/>
    <n v="121"/>
    <n v="102"/>
    <n v="96"/>
    <x v="3773"/>
    <n v="184.55454974068834"/>
    <n v="1.0136727958510137E-2"/>
    <n v="0.28362564827911363"/>
    <n v="0.65069767441860471"/>
    <n v="18.206520930232561"/>
    <n v="1"/>
    <n v="135"/>
    <n v="4.8248749106504647"/>
    <n v="135"/>
    <n v="198"/>
    <x v="1887"/>
    <x v="1891"/>
    <x v="1886"/>
    <n v="3.953941414141414"/>
    <n v="3.953941414141414"/>
  </r>
  <r>
    <n v="1000847965"/>
    <n v="1000847965"/>
    <n v="2001533316"/>
    <d v="2017-02-03T00:00:00"/>
    <s v="Evergreen"/>
    <s v="Frequent In-Store Purchasers"/>
    <s v="All Site Visitors"/>
    <s v="Custom Audience"/>
    <x v="1"/>
    <x v="1"/>
    <s v="M/F"/>
    <s v="Click"/>
    <n v="15.93"/>
    <n v="2450"/>
    <n v="26"/>
    <n v="3"/>
    <n v="1"/>
    <n v="533"/>
    <n v="319"/>
    <n v="175"/>
    <n v="115"/>
    <n v="99"/>
    <n v="92"/>
    <x v="3774"/>
    <n v="103.57751020408162"/>
    <n v="1.0612244897959184E-2"/>
    <n v="0.16905306122448979"/>
    <n v="0.61269230769230765"/>
    <n v="9.7601884615384602"/>
    <n v="1"/>
    <n v="168"/>
    <n v="10.546139359698682"/>
    <n v="168"/>
    <n v="191"/>
    <x v="1888"/>
    <x v="1892"/>
    <x v="1887"/>
    <n v="1.3286120418848166"/>
    <n v="1.3286120418848166"/>
  </r>
  <r>
    <n v="1000496170"/>
    <n v="1000496170"/>
    <n v="2001533556"/>
    <d v="2017-02-03T00:00:00"/>
    <s v="Evergreen"/>
    <s v="Interested In: Shopping and Fashion"/>
    <s v="All Site Visitors"/>
    <s v="Facebook Interest"/>
    <x v="1"/>
    <x v="1"/>
    <s v="M/F"/>
    <s v="Click"/>
    <n v="15.5"/>
    <n v="4816"/>
    <n v="45"/>
    <n v="4"/>
    <n v="2"/>
    <n v="973"/>
    <n v="428"/>
    <n v="254"/>
    <n v="181"/>
    <n v="136"/>
    <n v="117"/>
    <x v="3775"/>
    <n v="49.885797342192689"/>
    <n v="9.3438538205980071E-3"/>
    <n v="0.14482973421926912"/>
    <n v="0.34444444444444444"/>
    <n v="5.3388888888888886"/>
    <n v="0"/>
    <n v="0"/>
    <n v="0"/>
    <n v="0"/>
    <n v="253"/>
    <x v="1889"/>
    <x v="1893"/>
    <x v="1888"/>
    <n v="0.94960474308300391"/>
    <n v="0.94960474308300391"/>
  </r>
  <r>
    <n v="1000480532"/>
    <n v="1000480532"/>
    <n v="2001533574"/>
    <d v="2017-02-03T00:00:00"/>
    <s v="Evergreen"/>
    <s v="Interested In: Shopping and Fashion"/>
    <s v="All Site Visitors"/>
    <s v="Facebook Interest"/>
    <x v="1"/>
    <x v="1"/>
    <s v="M/F"/>
    <s v="Click"/>
    <n v="12.01"/>
    <n v="3303"/>
    <n v="31"/>
    <n v="3"/>
    <n v="2"/>
    <n v="985"/>
    <n v="453"/>
    <n v="218"/>
    <n v="158"/>
    <n v="121"/>
    <n v="113"/>
    <x v="3776"/>
    <n v="43.669421737814105"/>
    <n v="9.3854072055706925E-3"/>
    <n v="0.11271874053890402"/>
    <n v="0.38741935483870965"/>
    <n v="4.6529064516129024"/>
    <n v="0"/>
    <n v="0"/>
    <n v="0"/>
    <n v="0"/>
    <n v="234"/>
    <x v="1890"/>
    <x v="1894"/>
    <x v="1889"/>
    <n v="0.61641068376068375"/>
    <n v="0.61641068376068375"/>
  </r>
  <r>
    <n v="1000702905"/>
    <n v="1000702905"/>
    <n v="2001533906"/>
    <d v="2017-02-03T00:00:00"/>
    <s v="Evergreen"/>
    <s v="Interested In: High-End Retail"/>
    <s v="All Site Visitors"/>
    <s v="Facebook Interest"/>
    <x v="1"/>
    <x v="1"/>
    <s v="M/F"/>
    <s v="Click"/>
    <n v="16.350000000000001"/>
    <n v="3942"/>
    <n v="25"/>
    <n v="4"/>
    <n v="2"/>
    <n v="717"/>
    <n v="317"/>
    <n v="150"/>
    <n v="91"/>
    <n v="76"/>
    <n v="71"/>
    <x v="3777"/>
    <n v="67.813926940639277"/>
    <n v="6.3419583967529169E-3"/>
    <n v="0.1036910197869102"/>
    <n v="0.65400000000000003"/>
    <n v="10.692900000000002"/>
    <n v="0"/>
    <n v="0"/>
    <n v="0"/>
    <n v="0"/>
    <n v="147"/>
    <x v="1891"/>
    <x v="1895"/>
    <x v="1890"/>
    <n v="1.8185204081632658"/>
    <n v="1.8185204081632658"/>
  </r>
  <r>
    <n v="1000691041"/>
    <n v="1000691041"/>
    <n v="2001534238"/>
    <d v="2017-02-03T00:00:00"/>
    <s v="Evergreen"/>
    <s v="Interested In: Competitors"/>
    <s v="All Site Visitors"/>
    <s v="Facebook Interest"/>
    <x v="1"/>
    <x v="1"/>
    <s v="M/F"/>
    <s v="Click"/>
    <n v="13.58"/>
    <n v="2966"/>
    <n v="15"/>
    <n v="4"/>
    <n v="2"/>
    <n v="786"/>
    <n v="398"/>
    <n v="203"/>
    <n v="155"/>
    <n v="139"/>
    <n v="130"/>
    <x v="3778"/>
    <n v="62.176803776129468"/>
    <n v="5.0573162508428865E-3"/>
    <n v="6.8678354686446397E-2"/>
    <n v="0.90533333333333332"/>
    <n v="12.294426666666666"/>
    <n v="0"/>
    <n v="0"/>
    <n v="0"/>
    <n v="0"/>
    <n v="269"/>
    <x v="1892"/>
    <x v="1896"/>
    <x v="1891"/>
    <n v="0.68556282527881041"/>
    <n v="0.68556282527881041"/>
  </r>
  <r>
    <n v="1000433646"/>
    <n v="1000433646"/>
    <n v="2001534970"/>
    <d v="2017-02-04T00:00:00"/>
    <s v="Evergreen"/>
    <s v="Shopping Cart Page"/>
    <s v="Purchases"/>
    <s v="Website Custom Audience"/>
    <x v="0"/>
    <x v="0"/>
    <s v="F"/>
    <s v="Click"/>
    <n v="25.94"/>
    <n v="1691"/>
    <n v="40"/>
    <n v="1"/>
    <n v="1"/>
    <m/>
    <m/>
    <m/>
    <m/>
    <m/>
    <m/>
    <x v="3779"/>
    <n v="397.92052040212894"/>
    <n v="2.365464222353637E-2"/>
    <n v="0.61360141927853351"/>
    <n v="0.64850000000000008"/>
    <n v="16.822090000000003"/>
    <n v="1"/>
    <n v="88"/>
    <n v="3.3924441017733229"/>
    <n v="88"/>
    <s v=" "/>
    <x v="0"/>
    <x v="0"/>
    <x v="0"/>
    <s v=""/>
    <s v=""/>
  </r>
  <r>
    <n v="1000665520"/>
    <n v="1000665520"/>
    <n v="2001535962"/>
    <d v="2017-02-04T00:00:00"/>
    <s v="Evergreen"/>
    <s v="Product Page"/>
    <s v="Purchasers, Shopping Cart"/>
    <s v="Website Custom Audience"/>
    <x v="0"/>
    <x v="0"/>
    <s v="F"/>
    <s v="Click"/>
    <n v="50.07"/>
    <n v="4592"/>
    <n v="90"/>
    <n v="4"/>
    <n v="3"/>
    <m/>
    <m/>
    <m/>
    <m/>
    <m/>
    <m/>
    <x v="3780"/>
    <n v="545.95054442508717"/>
    <n v="1.95993031358885E-2"/>
    <n v="0.98133710801393725"/>
    <n v="0.55633333333333335"/>
    <n v="27.855610000000002"/>
    <n v="2"/>
    <n v="298"/>
    <n v="5.9516676652686238"/>
    <n v="298"/>
    <s v=" "/>
    <x v="0"/>
    <x v="0"/>
    <x v="0"/>
    <s v=""/>
    <s v=""/>
  </r>
  <r>
    <n v="1000986631"/>
    <n v="1000986631"/>
    <n v="2001536464"/>
    <d v="2017-02-04T00:00:00"/>
    <s v="Evergreen"/>
    <s v="Home Page"/>
    <s v="Product Page, Shopping Cart, Purchasers"/>
    <s v="Website Custom Audience"/>
    <x v="0"/>
    <x v="0"/>
    <s v="F"/>
    <s v="Click"/>
    <n v="56.1"/>
    <n v="6452"/>
    <n v="88"/>
    <n v="7"/>
    <n v="3"/>
    <m/>
    <m/>
    <m/>
    <m/>
    <m/>
    <m/>
    <x v="3781"/>
    <n v="487.78828270303779"/>
    <n v="1.3639181649101054E-2"/>
    <n v="0.76515809051456918"/>
    <n v="0.63750000000000007"/>
    <n v="35.763750000000002"/>
    <n v="1"/>
    <n v="44"/>
    <n v="0.78431372549019607"/>
    <n v="44"/>
    <s v=" "/>
    <x v="0"/>
    <x v="0"/>
    <x v="0"/>
    <s v=""/>
    <s v=""/>
  </r>
  <r>
    <n v="1000427274"/>
    <n v="1000427274"/>
    <n v="2001536546"/>
    <d v="2017-02-04T00:00:00"/>
    <s v="Evergreen"/>
    <s v="Top Purchasers Lookalike 1%"/>
    <s v="All Site Visitors"/>
    <s v="Lookalike"/>
    <x v="0"/>
    <x v="0"/>
    <s v="F"/>
    <s v="Click"/>
    <n v="40.98"/>
    <n v="4478"/>
    <n v="53"/>
    <n v="4"/>
    <n v="2"/>
    <m/>
    <m/>
    <m/>
    <m/>
    <m/>
    <m/>
    <x v="3782"/>
    <n v="375.02465386333182"/>
    <n v="1.1835640911121036E-2"/>
    <n v="0.48502456453774001"/>
    <n v="0.77320754716981122"/>
    <n v="31.68604528301886"/>
    <n v="1"/>
    <n v="62"/>
    <n v="1.5129331381161544"/>
    <n v="62"/>
    <s v=" "/>
    <x v="0"/>
    <x v="0"/>
    <x v="0"/>
    <s v=""/>
    <s v=""/>
  </r>
  <r>
    <n v="1000605714"/>
    <n v="1000605714"/>
    <n v="2001536744"/>
    <d v="2017-02-04T00:00:00"/>
    <s v="Evergreen"/>
    <s v="Top Purchasers Lookalike 2%"/>
    <s v="All Site Visitors"/>
    <s v="Lookalike"/>
    <x v="0"/>
    <x v="0"/>
    <s v="F"/>
    <s v="Click"/>
    <n v="16.72"/>
    <n v="2166"/>
    <n v="29"/>
    <n v="2"/>
    <n v="1"/>
    <m/>
    <m/>
    <m/>
    <m/>
    <m/>
    <m/>
    <x v="3783"/>
    <n v="129.06666666666663"/>
    <n v="1.3388734995383195E-2"/>
    <n v="0.22385964912280701"/>
    <n v="0.57655172413793099"/>
    <n v="9.6399448275862056"/>
    <n v="0"/>
    <n v="0"/>
    <n v="0"/>
    <n v="0"/>
    <s v=" "/>
    <x v="0"/>
    <x v="0"/>
    <x v="0"/>
    <s v=""/>
    <s v=""/>
  </r>
  <r>
    <n v="1000531500"/>
    <n v="1000531500"/>
    <n v="2001537016"/>
    <d v="2017-02-04T00:00:00"/>
    <s v="Evergreen"/>
    <s v="Lapsed Purchasers"/>
    <s v="All Site Visitors"/>
    <s v="Custom Audience"/>
    <x v="0"/>
    <x v="0"/>
    <s v="F"/>
    <s v="Click"/>
    <n v="17.010000000000002"/>
    <n v="2117"/>
    <n v="25"/>
    <n v="2"/>
    <n v="1"/>
    <m/>
    <m/>
    <m/>
    <m/>
    <m/>
    <m/>
    <x v="3784"/>
    <n v="136.67458667926314"/>
    <n v="1.1809163911195087E-2"/>
    <n v="0.20087387812942845"/>
    <n v="0.68040000000000012"/>
    <n v="11.573604000000003"/>
    <n v="0"/>
    <n v="0"/>
    <n v="0"/>
    <n v="0"/>
    <s v=" "/>
    <x v="0"/>
    <x v="0"/>
    <x v="0"/>
    <s v=""/>
    <s v=""/>
  </r>
  <r>
    <n v="1000538591"/>
    <n v="1000538591"/>
    <n v="2001537300"/>
    <d v="2017-02-04T00:00:00"/>
    <s v="Evergreen"/>
    <s v="Frequent In-Store Purchasers"/>
    <s v="All Site Visitors"/>
    <s v="Custom Audience"/>
    <x v="0"/>
    <x v="0"/>
    <s v="F"/>
    <s v="Click"/>
    <n v="12.29"/>
    <n v="1456"/>
    <n v="19"/>
    <n v="2"/>
    <n v="1"/>
    <m/>
    <m/>
    <m/>
    <m/>
    <m/>
    <m/>
    <x v="3785"/>
    <n v="103.73907967032966"/>
    <n v="1.304945054945055E-2"/>
    <n v="0.16037774725274725"/>
    <n v="0.64684210526315788"/>
    <n v="7.9496894736842094"/>
    <n v="0"/>
    <n v="0"/>
    <n v="0"/>
    <n v="0"/>
    <s v=" "/>
    <x v="0"/>
    <x v="0"/>
    <x v="0"/>
    <s v=""/>
    <s v=""/>
  </r>
  <r>
    <n v="1000394118"/>
    <n v="1000394118"/>
    <n v="2001537368"/>
    <d v="2017-02-04T00:00:00"/>
    <s v="Evergreen"/>
    <s v="Interested In: Shopping and Fashion"/>
    <s v="All Site Visitors"/>
    <s v="Facebook Interest"/>
    <x v="0"/>
    <x v="0"/>
    <s v="F"/>
    <s v="Click"/>
    <n v="12.93"/>
    <n v="2783"/>
    <n v="35"/>
    <n v="3"/>
    <n v="1"/>
    <m/>
    <m/>
    <m/>
    <m/>
    <m/>
    <m/>
    <x v="3786"/>
    <n v="60.073625583902256"/>
    <n v="1.2576356449874237E-2"/>
    <n v="0.16261228889687387"/>
    <n v="0.36942857142857144"/>
    <n v="4.7767114285714287"/>
    <n v="0"/>
    <n v="0"/>
    <n v="0"/>
    <n v="0"/>
    <s v=" "/>
    <x v="0"/>
    <x v="0"/>
    <x v="0"/>
    <s v=""/>
    <s v=""/>
  </r>
  <r>
    <n v="1000385673"/>
    <n v="1000385673"/>
    <n v="2001537634"/>
    <d v="2017-02-04T00:00:00"/>
    <s v="Evergreen"/>
    <s v="Interested In: Shopping and Fashion"/>
    <s v="All Site Visitors"/>
    <s v="Facebook Interest"/>
    <x v="0"/>
    <x v="0"/>
    <s v="F"/>
    <s v="Click"/>
    <n v="9.14"/>
    <n v="2485"/>
    <n v="29"/>
    <n v="2"/>
    <n v="1"/>
    <m/>
    <m/>
    <m/>
    <m/>
    <m/>
    <m/>
    <x v="3787"/>
    <n v="33.617545271629787"/>
    <n v="1.1670020120724347E-2"/>
    <n v="0.10666398390342054"/>
    <n v="0.31517241379310346"/>
    <n v="2.8806758620689656"/>
    <n v="0"/>
    <n v="0"/>
    <n v="0"/>
    <n v="0"/>
    <s v=" "/>
    <x v="0"/>
    <x v="0"/>
    <x v="0"/>
    <s v=""/>
    <s v=""/>
  </r>
  <r>
    <n v="1000585619"/>
    <n v="1000585619"/>
    <n v="2001537948"/>
    <d v="2017-02-04T00:00:00"/>
    <s v="Evergreen"/>
    <s v="Interested In: High-End Retail"/>
    <s v="All Site Visitors"/>
    <s v="Facebook Interest"/>
    <x v="0"/>
    <x v="0"/>
    <s v="F"/>
    <s v="Click"/>
    <n v="11.4"/>
    <n v="2309"/>
    <n v="22"/>
    <n v="3"/>
    <n v="1"/>
    <m/>
    <m/>
    <m/>
    <m/>
    <m/>
    <m/>
    <x v="3788"/>
    <n v="56.284105673451705"/>
    <n v="9.5279341706366386E-3"/>
    <n v="0.10861844954525768"/>
    <n v="0.51818181818181819"/>
    <n v="5.9072727272727272"/>
    <n v="0"/>
    <n v="0"/>
    <n v="0"/>
    <n v="0"/>
    <s v=" "/>
    <x v="0"/>
    <x v="0"/>
    <x v="0"/>
    <s v=""/>
    <s v=""/>
  </r>
  <r>
    <n v="1000320260"/>
    <n v="1000320260"/>
    <n v="2001538454"/>
    <d v="2017-02-04T00:00:00"/>
    <s v="Evergreen"/>
    <s v="Interested In: Competitors"/>
    <s v="All Site Visitors"/>
    <s v="Facebook Interest"/>
    <x v="0"/>
    <x v="0"/>
    <s v="F"/>
    <s v="Click"/>
    <n v="9.66"/>
    <n v="1561"/>
    <n v="12"/>
    <n v="2"/>
    <n v="1"/>
    <m/>
    <m/>
    <m/>
    <m/>
    <m/>
    <m/>
    <x v="3789"/>
    <n v="59.779372197309421"/>
    <n v="7.6873798846893021E-3"/>
    <n v="7.4260089686098665E-2"/>
    <n v="0.80500000000000005"/>
    <n v="7.7763000000000009"/>
    <n v="0"/>
    <n v="0"/>
    <n v="0"/>
    <n v="0"/>
    <s v=" "/>
    <x v="0"/>
    <x v="0"/>
    <x v="0"/>
    <s v=""/>
    <s v=""/>
  </r>
  <r>
    <n v="1000355833"/>
    <n v="1000355833"/>
    <n v="2001538550"/>
    <d v="2017-02-04T00:00:00"/>
    <s v="Evergreen"/>
    <s v="Shopping Cart Page"/>
    <s v="Purchases"/>
    <s v="Website Custom Audience"/>
    <x v="1"/>
    <x v="0"/>
    <s v="F"/>
    <s v="Click"/>
    <n v="19.2"/>
    <n v="1485"/>
    <n v="32"/>
    <n v="1"/>
    <n v="1"/>
    <m/>
    <m/>
    <m/>
    <m/>
    <m/>
    <m/>
    <x v="3790"/>
    <n v="248.24242424242422"/>
    <n v="2.154882154882155E-2"/>
    <n v="0.41373737373737374"/>
    <n v="0.6"/>
    <n v="11.52"/>
    <n v="1"/>
    <n v="126"/>
    <n v="6.5625"/>
    <n v="126"/>
    <s v=" "/>
    <x v="0"/>
    <x v="0"/>
    <x v="0"/>
    <s v=""/>
    <s v=""/>
  </r>
  <r>
    <n v="1000754772"/>
    <n v="1000754772"/>
    <n v="2001538680"/>
    <d v="2017-02-04T00:00:00"/>
    <s v="Evergreen"/>
    <s v="Product Page"/>
    <s v="Purchasers, Shopping Cart"/>
    <s v="Website Custom Audience"/>
    <x v="1"/>
    <x v="0"/>
    <s v="F"/>
    <s v="Click"/>
    <n v="44.37"/>
    <n v="4027"/>
    <n v="80"/>
    <n v="3"/>
    <n v="2"/>
    <m/>
    <m/>
    <m/>
    <m/>
    <m/>
    <m/>
    <x v="3791"/>
    <n v="488.87432331760607"/>
    <n v="1.9865905140302956E-2"/>
    <n v="0.88145021107524213"/>
    <n v="0.55462499999999992"/>
    <n v="24.608711249999995"/>
    <n v="2"/>
    <n v="178"/>
    <n v="4.0117196303808882"/>
    <n v="178"/>
    <s v=" "/>
    <x v="0"/>
    <x v="0"/>
    <x v="0"/>
    <s v=""/>
    <s v=""/>
  </r>
  <r>
    <n v="1000836698"/>
    <n v="1000836698"/>
    <n v="2001539042"/>
    <d v="2017-02-04T00:00:00"/>
    <s v="Evergreen"/>
    <s v="Home Page"/>
    <s v="Product Page, Shopping Cart, Purchasers"/>
    <s v="Website Custom Audience"/>
    <x v="1"/>
    <x v="0"/>
    <s v="F"/>
    <s v="Click"/>
    <n v="85.53"/>
    <n v="9464"/>
    <n v="158"/>
    <n v="8"/>
    <n v="6"/>
    <m/>
    <m/>
    <m/>
    <m/>
    <m/>
    <m/>
    <x v="3792"/>
    <n v="772.96924133558753"/>
    <n v="1.6694843617920542E-2"/>
    <n v="1.427909974640744"/>
    <n v="0.54132911392405059"/>
    <n v="46.29987911392405"/>
    <n v="2"/>
    <n v="142"/>
    <n v="1.6602361744417162"/>
    <n v="142"/>
    <s v=" "/>
    <x v="0"/>
    <x v="0"/>
    <x v="0"/>
    <s v=""/>
    <s v=""/>
  </r>
  <r>
    <n v="1000745945"/>
    <n v="1000745945"/>
    <n v="2001539710"/>
    <d v="2017-02-04T00:00:00"/>
    <s v="Evergreen"/>
    <s v="Top Purchasers Lookalike 1%"/>
    <s v="All Site Visitors"/>
    <s v="Lookalike"/>
    <x v="1"/>
    <x v="0"/>
    <s v="F"/>
    <s v="Click"/>
    <n v="62.41"/>
    <n v="6994"/>
    <n v="95"/>
    <n v="6"/>
    <n v="4"/>
    <m/>
    <m/>
    <m/>
    <m/>
    <m/>
    <m/>
    <x v="3793"/>
    <n v="556.90707749499575"/>
    <n v="1.3583071203889048E-2"/>
    <n v="0.84771947383471546"/>
    <n v="0.65694736842105261"/>
    <n v="41.000085263157892"/>
    <n v="1"/>
    <n v="184"/>
    <n v="2.9482454734818138"/>
    <n v="184"/>
    <s v=" "/>
    <x v="0"/>
    <x v="0"/>
    <x v="0"/>
    <s v=""/>
    <s v=""/>
  </r>
  <r>
    <n v="1000148003"/>
    <n v="1000148003"/>
    <n v="2001539888"/>
    <d v="2017-02-04T00:00:00"/>
    <s v="Evergreen"/>
    <s v="Top Purchasers Lookalike 2%"/>
    <s v="All Site Visitors"/>
    <s v="Lookalike"/>
    <x v="1"/>
    <x v="0"/>
    <s v="F"/>
    <s v="Click"/>
    <n v="17.510000000000002"/>
    <n v="2142"/>
    <n v="28"/>
    <n v="2"/>
    <n v="1"/>
    <m/>
    <m/>
    <m/>
    <m/>
    <m/>
    <m/>
    <x v="3794"/>
    <n v="143.13730158730158"/>
    <n v="1.3071895424836602E-2"/>
    <n v="0.22888888888888892"/>
    <n v="0.62535714285714294"/>
    <n v="10.950003571428574"/>
    <n v="0"/>
    <n v="0"/>
    <n v="0"/>
    <n v="0"/>
    <s v=" "/>
    <x v="0"/>
    <x v="0"/>
    <x v="0"/>
    <s v=""/>
    <s v=""/>
  </r>
  <r>
    <n v="1000880523"/>
    <n v="1000880523"/>
    <n v="2001540212"/>
    <d v="2017-02-04T00:00:00"/>
    <s v="Evergreen"/>
    <s v="Lapsed Purchasers"/>
    <s v="All Site Visitors"/>
    <s v="Custom Audience"/>
    <x v="1"/>
    <x v="0"/>
    <s v="F"/>
    <s v="Click"/>
    <n v="20.190000000000001"/>
    <n v="2712"/>
    <n v="35"/>
    <n v="3"/>
    <n v="1"/>
    <m/>
    <m/>
    <m/>
    <m/>
    <m/>
    <m/>
    <x v="3795"/>
    <n v="150.30829646017699"/>
    <n v="1.2905604719764012E-2"/>
    <n v="0.26056415929203541"/>
    <n v="0.57685714285714285"/>
    <n v="11.646745714285714"/>
    <n v="0"/>
    <n v="0"/>
    <n v="0"/>
    <n v="0"/>
    <s v=" "/>
    <x v="0"/>
    <x v="0"/>
    <x v="0"/>
    <s v=""/>
    <s v=""/>
  </r>
  <r>
    <n v="1000619804"/>
    <n v="1000619804"/>
    <n v="2001540348"/>
    <d v="2017-02-04T00:00:00"/>
    <s v="Evergreen"/>
    <s v="Frequent In-Store Purchasers"/>
    <s v="All Site Visitors"/>
    <s v="Custom Audience"/>
    <x v="1"/>
    <x v="0"/>
    <s v="F"/>
    <s v="Click"/>
    <n v="17.07"/>
    <n v="2175"/>
    <n v="34"/>
    <n v="2"/>
    <n v="1"/>
    <m/>
    <m/>
    <m/>
    <m/>
    <m/>
    <m/>
    <x v="3796"/>
    <n v="133.97006896551724"/>
    <n v="1.5632183908045976E-2"/>
    <n v="0.2668413793103448"/>
    <n v="0.50205882352941178"/>
    <n v="8.5701441176470592"/>
    <n v="1"/>
    <n v="143"/>
    <n v="8.3772700644405393"/>
    <n v="143"/>
    <s v=" "/>
    <x v="0"/>
    <x v="0"/>
    <x v="0"/>
    <s v=""/>
    <s v=""/>
  </r>
  <r>
    <n v="1000912924"/>
    <n v="1000912924"/>
    <n v="2001540440"/>
    <d v="2017-02-04T00:00:00"/>
    <s v="Evergreen"/>
    <s v="Interested In: Shopping and Fashion"/>
    <s v="All Site Visitors"/>
    <s v="Facebook Interest"/>
    <x v="1"/>
    <x v="0"/>
    <s v="F"/>
    <s v="Click"/>
    <n v="11.15"/>
    <n v="2382"/>
    <n v="34"/>
    <n v="2"/>
    <n v="1"/>
    <m/>
    <m/>
    <m/>
    <m/>
    <m/>
    <m/>
    <x v="3797"/>
    <n v="52.192485306465159"/>
    <n v="1.4273719563392108E-2"/>
    <n v="0.159151973131822"/>
    <n v="0.32794117647058824"/>
    <n v="3.656544117647059"/>
    <n v="0"/>
    <n v="0"/>
    <n v="0"/>
    <n v="0"/>
    <s v=" "/>
    <x v="0"/>
    <x v="0"/>
    <x v="0"/>
    <s v=""/>
    <s v=""/>
  </r>
  <r>
    <n v="1000261039"/>
    <n v="1000261039"/>
    <n v="2001540572"/>
    <d v="2017-02-04T00:00:00"/>
    <s v="Evergreen"/>
    <s v="Interested In: Shopping and Fashion"/>
    <s v="All Site Visitors"/>
    <s v="Facebook Interest"/>
    <x v="1"/>
    <x v="0"/>
    <s v="F"/>
    <s v="Click"/>
    <n v="13.01"/>
    <n v="3126"/>
    <n v="41"/>
    <n v="3"/>
    <n v="1"/>
    <m/>
    <m/>
    <m/>
    <m/>
    <m/>
    <m/>
    <x v="3798"/>
    <n v="54.145905310300705"/>
    <n v="1.3115802943058221E-2"/>
    <n v="0.17063659628918745"/>
    <n v="0.31731707317073171"/>
    <n v="4.1282951219512194"/>
    <n v="0"/>
    <n v="0"/>
    <n v="0"/>
    <n v="0"/>
    <s v=" "/>
    <x v="0"/>
    <x v="0"/>
    <x v="0"/>
    <s v=""/>
    <s v=""/>
  </r>
  <r>
    <n v="1000965208"/>
    <n v="1000965208"/>
    <n v="2001541762"/>
    <d v="2017-02-04T00:00:00"/>
    <s v="Evergreen"/>
    <s v="Interested In: High-End Retail"/>
    <s v="All Site Visitors"/>
    <s v="Facebook Interest"/>
    <x v="1"/>
    <x v="0"/>
    <s v="F"/>
    <s v="Click"/>
    <n v="11.3"/>
    <n v="2414"/>
    <n v="25"/>
    <n v="3"/>
    <n v="1"/>
    <m/>
    <m/>
    <m/>
    <m/>
    <m/>
    <m/>
    <x v="3799"/>
    <n v="52.895608947804476"/>
    <n v="1.0356255178127589E-2"/>
    <n v="0.11702568351284176"/>
    <n v="0.45200000000000001"/>
    <n v="5.1076000000000006"/>
    <n v="0"/>
    <n v="0"/>
    <n v="0"/>
    <n v="0"/>
    <s v=" "/>
    <x v="0"/>
    <x v="0"/>
    <x v="0"/>
    <s v=""/>
    <s v=""/>
  </r>
  <r>
    <n v="1000380485"/>
    <n v="1000380485"/>
    <n v="2001541850"/>
    <d v="2017-02-04T00:00:00"/>
    <s v="Evergreen"/>
    <s v="Interested In: Competitors"/>
    <s v="All Site Visitors"/>
    <s v="Facebook Interest"/>
    <x v="1"/>
    <x v="0"/>
    <s v="F"/>
    <s v="Click"/>
    <n v="10.45"/>
    <n v="1827"/>
    <n v="13"/>
    <n v="2"/>
    <n v="1"/>
    <m/>
    <m/>
    <m/>
    <m/>
    <m/>
    <m/>
    <x v="3800"/>
    <n v="59.771483305966058"/>
    <n v="7.1154898741105635E-3"/>
    <n v="7.4356869184455388E-2"/>
    <n v="0.80384615384615377"/>
    <n v="8.400192307692306"/>
    <n v="0"/>
    <n v="0"/>
    <n v="0"/>
    <n v="0"/>
    <s v=" "/>
    <x v="0"/>
    <x v="0"/>
    <x v="0"/>
    <s v=""/>
    <s v=""/>
  </r>
  <r>
    <n v="1000446904"/>
    <n v="1000446904"/>
    <n v="2001542138"/>
    <d v="2017-02-04T00:00:00"/>
    <s v="Evergreen"/>
    <s v="Shopping Cart Page"/>
    <s v="Purchases"/>
    <s v="Website Custom Audience"/>
    <x v="0"/>
    <x v="1"/>
    <s v="F"/>
    <s v="Click"/>
    <n v="32.14"/>
    <n v="2532"/>
    <n v="39"/>
    <n v="2"/>
    <n v="1"/>
    <n v="709"/>
    <n v="377"/>
    <n v="201"/>
    <n v="150"/>
    <n v="126"/>
    <n v="111"/>
    <x v="3801"/>
    <n v="407.96982622432859"/>
    <n v="1.5402843601895734E-2"/>
    <n v="0.49504739336492892"/>
    <n v="0.82410256410256411"/>
    <n v="26.486656410256412"/>
    <n v="1"/>
    <n v="165"/>
    <n v="5.1337896701929058"/>
    <n v="165"/>
    <n v="237"/>
    <x v="1893"/>
    <x v="1897"/>
    <x v="1892"/>
    <n v="4.3585637130801693"/>
    <n v="4.3585637130801693"/>
  </r>
  <r>
    <n v="1000117046"/>
    <n v="1000117046"/>
    <n v="2001542724"/>
    <d v="2017-02-04T00:00:00"/>
    <s v="Evergreen"/>
    <s v="Product Page"/>
    <s v="Purchasers, Shopping Cart"/>
    <s v="Website Custom Audience"/>
    <x v="0"/>
    <x v="1"/>
    <s v="F"/>
    <s v="Click"/>
    <n v="63.9"/>
    <n v="5690"/>
    <n v="72"/>
    <n v="6"/>
    <n v="3"/>
    <n v="1685"/>
    <n v="726"/>
    <n v="409"/>
    <n v="278"/>
    <n v="218"/>
    <n v="194"/>
    <x v="3802"/>
    <n v="717.61159929701228"/>
    <n v="1.265377855887522E-2"/>
    <n v="0.80857644991212652"/>
    <n v="0.88749999999999996"/>
    <n v="56.711249999999993"/>
    <n v="2"/>
    <n v="26"/>
    <n v="0.40688575899843504"/>
    <n v="26"/>
    <n v="412"/>
    <x v="1894"/>
    <x v="1898"/>
    <x v="1893"/>
    <n v="9.9107038834951453"/>
    <n v="9.9107038834951453"/>
  </r>
  <r>
    <n v="1000872540"/>
    <n v="1000872540"/>
    <n v="2001543140"/>
    <d v="2017-02-04T00:00:00"/>
    <s v="Evergreen"/>
    <s v="Home Page"/>
    <s v="Product Page, Shopping Cart, Purchasers"/>
    <s v="Website Custom Audience"/>
    <x v="0"/>
    <x v="1"/>
    <s v="F"/>
    <s v="Click"/>
    <n v="69.67"/>
    <n v="8093"/>
    <n v="89"/>
    <n v="7"/>
    <n v="5"/>
    <n v="1813"/>
    <n v="992"/>
    <n v="477"/>
    <n v="357"/>
    <n v="300"/>
    <n v="255"/>
    <x v="3803"/>
    <n v="599.76632892623252"/>
    <n v="1.0997158037810453E-2"/>
    <n v="0.76617200049425427"/>
    <n v="0.78280898876404492"/>
    <n v="54.538302247191012"/>
    <n v="2"/>
    <n v="304"/>
    <n v="4.3634275871967851"/>
    <n v="304"/>
    <n v="555"/>
    <x v="1895"/>
    <x v="1899"/>
    <x v="1894"/>
    <n v="8.7457818018018028"/>
    <n v="8.7457818018018028"/>
  </r>
  <r>
    <n v="1000407955"/>
    <n v="1000407955"/>
    <n v="2001543384"/>
    <d v="2017-02-04T00:00:00"/>
    <s v="Evergreen"/>
    <s v="Top Purchasers Lookalike 1%"/>
    <s v="All Site Visitors"/>
    <s v="Lookalike"/>
    <x v="0"/>
    <x v="1"/>
    <s v="F"/>
    <s v="Click"/>
    <n v="82.32"/>
    <n v="10091"/>
    <n v="94"/>
    <n v="10"/>
    <n v="5"/>
    <n v="1939"/>
    <n v="1092"/>
    <n v="631"/>
    <n v="426"/>
    <n v="381"/>
    <n v="342"/>
    <x v="3804"/>
    <n v="671.54716083638868"/>
    <n v="9.3152313943117623E-3"/>
    <n v="0.76682984837974422"/>
    <n v="0.87574468085106372"/>
    <n v="72.09130212765956"/>
    <n v="1"/>
    <n v="152"/>
    <n v="1.8464528668610303"/>
    <n v="152"/>
    <n v="723"/>
    <x v="1896"/>
    <x v="1900"/>
    <x v="1895"/>
    <n v="9.3728663900414926"/>
    <n v="9.3728663900414926"/>
  </r>
  <r>
    <n v="1000805329"/>
    <n v="1000805329"/>
    <n v="2001543422"/>
    <d v="2017-02-04T00:00:00"/>
    <s v="Evergreen"/>
    <s v="Top Purchasers Lookalike 2%"/>
    <s v="All Site Visitors"/>
    <s v="Lookalike"/>
    <x v="0"/>
    <x v="1"/>
    <s v="F"/>
    <s v="Click"/>
    <n v="24.33"/>
    <n v="3821"/>
    <n v="33"/>
    <n v="3"/>
    <n v="2"/>
    <n v="771"/>
    <n v="450"/>
    <n v="199"/>
    <n v="132"/>
    <n v="119"/>
    <n v="102"/>
    <x v="3805"/>
    <n v="154.91989008113057"/>
    <n v="8.6364825961790116E-3"/>
    <n v="0.21012562156503534"/>
    <n v="0.73727272727272719"/>
    <n v="17.93784545454545"/>
    <n v="0"/>
    <n v="0"/>
    <n v="0"/>
    <n v="0"/>
    <n v="221"/>
    <x v="1897"/>
    <x v="1901"/>
    <x v="1896"/>
    <n v="2.6785018099547506"/>
    <n v="2.6785018099547506"/>
  </r>
  <r>
    <n v="1000195768"/>
    <n v="1000195768"/>
    <n v="2001543470"/>
    <d v="2017-02-04T00:00:00"/>
    <s v="Evergreen"/>
    <s v="Lapsed Purchasers"/>
    <s v="All Site Visitors"/>
    <s v="Custom Audience"/>
    <x v="0"/>
    <x v="1"/>
    <s v="F"/>
    <s v="Click"/>
    <n v="29.71"/>
    <n v="4672"/>
    <n v="40"/>
    <n v="4"/>
    <n v="3"/>
    <n v="993"/>
    <n v="525"/>
    <n v="234"/>
    <n v="163"/>
    <n v="133"/>
    <n v="116"/>
    <x v="3806"/>
    <n v="188.93067208904111"/>
    <n v="8.5616438356164379E-3"/>
    <n v="0.2543664383561644"/>
    <n v="0.74275000000000002"/>
    <n v="22.067102500000001"/>
    <n v="1"/>
    <n v="36"/>
    <n v="1.2117132278694043"/>
    <n v="36"/>
    <n v="249"/>
    <x v="1898"/>
    <x v="1902"/>
    <x v="1897"/>
    <n v="3.5449160642570283"/>
    <n v="3.5449160642570283"/>
  </r>
  <r>
    <n v="1000177669"/>
    <n v="1000177669"/>
    <n v="2001543536"/>
    <d v="2017-02-04T00:00:00"/>
    <s v="Evergreen"/>
    <s v="Frequent In-Store Purchasers"/>
    <s v="All Site Visitors"/>
    <s v="Custom Audience"/>
    <x v="0"/>
    <x v="1"/>
    <s v="F"/>
    <s v="Click"/>
    <n v="22.42"/>
    <n v="3080"/>
    <n v="31"/>
    <n v="3"/>
    <n v="1"/>
    <n v="545"/>
    <n v="233"/>
    <n v="109"/>
    <n v="68"/>
    <n v="54"/>
    <n v="50"/>
    <x v="3807"/>
    <n v="163.20012987012987"/>
    <n v="1.0064935064935065E-2"/>
    <n v="0.22565584415584417"/>
    <n v="0.72322580645161294"/>
    <n v="16.214722580645162"/>
    <n v="1"/>
    <n v="101"/>
    <n v="4.5049063336306867"/>
    <n v="101"/>
    <n v="104"/>
    <x v="1899"/>
    <x v="1903"/>
    <x v="1898"/>
    <n v="4.8332346153846162"/>
    <n v="4.8332346153846162"/>
  </r>
  <r>
    <n v="1000570917"/>
    <n v="1000570917"/>
    <n v="2001543842"/>
    <d v="2017-02-04T00:00:00"/>
    <s v="Evergreen"/>
    <s v="Interested In: Shopping and Fashion"/>
    <s v="All Site Visitors"/>
    <s v="Facebook Interest"/>
    <x v="0"/>
    <x v="1"/>
    <s v="F"/>
    <s v="Click"/>
    <n v="13.23"/>
    <n v="3823"/>
    <n v="30"/>
    <n v="4"/>
    <n v="2"/>
    <n v="856"/>
    <n v="447"/>
    <n v="189"/>
    <n v="117"/>
    <n v="89"/>
    <n v="82"/>
    <x v="3808"/>
    <n v="45.784174731885962"/>
    <n v="7.8472403871305257E-3"/>
    <n v="0.10381899032173686"/>
    <n v="0.441"/>
    <n v="5.8344300000000002"/>
    <n v="0"/>
    <n v="0"/>
    <n v="0"/>
    <n v="0"/>
    <n v="171"/>
    <x v="1900"/>
    <x v="1904"/>
    <x v="1899"/>
    <n v="1.023584210526316"/>
    <n v="1.023584210526316"/>
  </r>
  <r>
    <n v="1000659621"/>
    <n v="1000659621"/>
    <n v="2001544664"/>
    <d v="2017-02-04T00:00:00"/>
    <s v="Evergreen"/>
    <s v="Interested In: Shopping and Fashion"/>
    <s v="All Site Visitors"/>
    <s v="Facebook Interest"/>
    <x v="0"/>
    <x v="1"/>
    <s v="F"/>
    <s v="Click"/>
    <n v="14.33"/>
    <n v="3278"/>
    <n v="29"/>
    <n v="3"/>
    <n v="2"/>
    <n v="529"/>
    <n v="315"/>
    <n v="175"/>
    <n v="108"/>
    <n v="77"/>
    <n v="69"/>
    <x v="3809"/>
    <n v="62.644569859670533"/>
    <n v="8.8468578401464312E-3"/>
    <n v="0.12677547284929835"/>
    <n v="0.49413793103448278"/>
    <n v="7.0809965517241382"/>
    <n v="0"/>
    <n v="0"/>
    <n v="0"/>
    <n v="0"/>
    <n v="146"/>
    <x v="1901"/>
    <x v="1905"/>
    <x v="1900"/>
    <n v="1.406499315068493"/>
    <n v="1.406499315068493"/>
  </r>
  <r>
    <n v="1000617830"/>
    <n v="1000617830"/>
    <n v="2001544952"/>
    <d v="2017-02-04T00:00:00"/>
    <s v="Evergreen"/>
    <s v="Interested In: High-End Retail"/>
    <s v="All Site Visitors"/>
    <s v="Facebook Interest"/>
    <x v="0"/>
    <x v="1"/>
    <s v="F"/>
    <s v="Click"/>
    <n v="18.239999999999998"/>
    <n v="3998"/>
    <n v="25"/>
    <n v="4"/>
    <n v="2"/>
    <n v="927"/>
    <n v="547"/>
    <n v="307"/>
    <n v="207"/>
    <n v="148"/>
    <n v="128"/>
    <x v="3810"/>
    <n v="83.216008004001992"/>
    <n v="6.2531265632816404E-3"/>
    <n v="0.11405702851425711"/>
    <n v="0.72959999999999992"/>
    <n v="13.307903999999997"/>
    <n v="0"/>
    <n v="0"/>
    <n v="0"/>
    <n v="0"/>
    <n v="276"/>
    <x v="1902"/>
    <x v="1906"/>
    <x v="1901"/>
    <n v="1.2054260869565216"/>
    <n v="1.2054260869565216"/>
  </r>
  <r>
    <n v="1000135627"/>
    <n v="1000135627"/>
    <n v="2001545788"/>
    <d v="2017-02-04T00:00:00"/>
    <s v="Evergreen"/>
    <s v="Interested In: Competitors"/>
    <s v="All Site Visitors"/>
    <s v="Facebook Interest"/>
    <x v="0"/>
    <x v="1"/>
    <s v="F"/>
    <s v="Click"/>
    <n v="16.600000000000001"/>
    <n v="3459"/>
    <n v="17"/>
    <n v="4"/>
    <n v="2"/>
    <n v="1009"/>
    <n v="456"/>
    <n v="195"/>
    <n v="133"/>
    <n v="116"/>
    <n v="102"/>
    <x v="3811"/>
    <n v="79.664642960393195"/>
    <n v="4.9147152356172306E-3"/>
    <n v="8.1584272911246036E-2"/>
    <n v="0.9764705882352942"/>
    <n v="16.209411764705884"/>
    <n v="0"/>
    <n v="0"/>
    <n v="0"/>
    <n v="0"/>
    <n v="218"/>
    <x v="1903"/>
    <x v="1907"/>
    <x v="1902"/>
    <n v="1.2640366972477066"/>
    <n v="1.2640366972477066"/>
  </r>
  <r>
    <n v="1000225962"/>
    <n v="1000225962"/>
    <n v="2001545930"/>
    <d v="2017-02-04T00:00:00"/>
    <s v="Evergreen"/>
    <s v="Shopping Cart Page"/>
    <s v="Purchases"/>
    <s v="Website Custom Audience"/>
    <x v="1"/>
    <x v="1"/>
    <s v="F"/>
    <s v="Click"/>
    <n v="27.31"/>
    <n v="2294"/>
    <n v="43"/>
    <n v="2"/>
    <n v="1"/>
    <n v="513"/>
    <n v="280"/>
    <n v="134"/>
    <n v="88"/>
    <n v="74"/>
    <n v="67"/>
    <x v="3812"/>
    <n v="325.12471665213599"/>
    <n v="1.8744551002615517E-2"/>
    <n v="0.51191368788142977"/>
    <n v="0.63511627906976742"/>
    <n v="17.345025581395348"/>
    <n v="1"/>
    <n v="13"/>
    <n v="0.47601611131453681"/>
    <n v="13"/>
    <n v="141"/>
    <x v="1904"/>
    <x v="1908"/>
    <x v="1903"/>
    <n v="5.2896177304964533"/>
    <n v="5.2896177304964533"/>
  </r>
  <r>
    <n v="1000821202"/>
    <n v="1000821202"/>
    <n v="2001546194"/>
    <d v="2017-02-04T00:00:00"/>
    <s v="Evergreen"/>
    <s v="Product Page"/>
    <s v="Purchasers, Shopping Cart"/>
    <s v="Website Custom Audience"/>
    <x v="1"/>
    <x v="1"/>
    <s v="F"/>
    <s v="Click"/>
    <n v="65.95"/>
    <n v="5860"/>
    <n v="93"/>
    <n v="5"/>
    <n v="4"/>
    <n v="1135"/>
    <n v="508"/>
    <n v="284"/>
    <n v="222"/>
    <n v="155"/>
    <n v="135"/>
    <x v="3813"/>
    <n v="742.2188566552901"/>
    <n v="1.5870307167235496E-2"/>
    <n v="1.0466467576791811"/>
    <n v="0.70913978494623664"/>
    <n v="46.767768817204306"/>
    <n v="2"/>
    <n v="138"/>
    <n v="2.092494313874147"/>
    <n v="138"/>
    <n v="290"/>
    <x v="1905"/>
    <x v="1909"/>
    <x v="1904"/>
    <n v="14.997939655172415"/>
    <n v="14.997939655172415"/>
  </r>
  <r>
    <n v="1000261748"/>
    <n v="1000261748"/>
    <n v="2001546656"/>
    <d v="2017-02-04T00:00:00"/>
    <s v="Evergreen"/>
    <s v="Home Page"/>
    <s v="Product Page, Shopping Cart, Purchasers"/>
    <s v="Website Custom Audience"/>
    <x v="1"/>
    <x v="1"/>
    <s v="F"/>
    <s v="Click"/>
    <n v="87.68"/>
    <n v="11060"/>
    <n v="131"/>
    <n v="12"/>
    <n v="6"/>
    <n v="2744"/>
    <n v="1152"/>
    <n v="477"/>
    <n v="342"/>
    <n v="266"/>
    <n v="247"/>
    <x v="3814"/>
    <n v="695.09786618444855"/>
    <n v="1.1844484629294756E-2"/>
    <n v="1.0385244122965642"/>
    <n v="0.66931297709923665"/>
    <n v="58.685361832061076"/>
    <n v="3"/>
    <n v="72"/>
    <n v="0.82116788321167877"/>
    <n v="72"/>
    <n v="513"/>
    <x v="1906"/>
    <x v="1910"/>
    <x v="1905"/>
    <n v="14.985930604288502"/>
    <n v="14.985930604288502"/>
  </r>
  <r>
    <n v="1000724723"/>
    <n v="1000724723"/>
    <n v="2001547090"/>
    <d v="2017-02-04T00:00:00"/>
    <s v="Evergreen"/>
    <s v="Top Purchasers Lookalike 1%"/>
    <s v="All Site Visitors"/>
    <s v="Lookalike"/>
    <x v="1"/>
    <x v="1"/>
    <s v="F"/>
    <s v="Click"/>
    <n v="47.66"/>
    <n v="5803"/>
    <n v="56"/>
    <n v="6"/>
    <n v="3"/>
    <n v="1141"/>
    <n v="464"/>
    <n v="226"/>
    <n v="146"/>
    <n v="131"/>
    <n v="122"/>
    <x v="3815"/>
    <n v="391.43125969326206"/>
    <n v="9.6501809408926411E-3"/>
    <n v="0.45992762364294326"/>
    <n v="0.85107142857142848"/>
    <n v="40.562064285714278"/>
    <n v="1"/>
    <n v="60"/>
    <n v="1.2589173310952582"/>
    <n v="60"/>
    <n v="253"/>
    <x v="1907"/>
    <x v="1911"/>
    <x v="1906"/>
    <n v="8.9781644268774699"/>
    <n v="8.9781644268774699"/>
  </r>
  <r>
    <n v="1000773995"/>
    <n v="1000773995"/>
    <n v="2001547158"/>
    <d v="2017-02-04T00:00:00"/>
    <s v="Evergreen"/>
    <s v="Top Purchasers Lookalike 2%"/>
    <s v="All Site Visitors"/>
    <s v="Lookalike"/>
    <x v="1"/>
    <x v="1"/>
    <s v="F"/>
    <s v="Click"/>
    <n v="31.42"/>
    <n v="4689"/>
    <n v="47"/>
    <n v="4"/>
    <n v="2"/>
    <n v="828"/>
    <n v="474"/>
    <n v="284"/>
    <n v="196"/>
    <n v="160"/>
    <n v="145"/>
    <x v="3816"/>
    <n v="210.5387929195991"/>
    <n v="1.0023459159735551E-2"/>
    <n v="0.31493708679889104"/>
    <n v="0.66851063829787238"/>
    <n v="21.004604255319151"/>
    <n v="1"/>
    <n v="45"/>
    <n v="1.4322087842138764"/>
    <n v="45"/>
    <n v="305"/>
    <x v="1908"/>
    <x v="1912"/>
    <x v="1907"/>
    <n v="3.2367750819672132"/>
    <n v="3.2367750819672132"/>
  </r>
  <r>
    <n v="1000604225"/>
    <n v="1000604225"/>
    <n v="2001547638"/>
    <d v="2017-02-04T00:00:00"/>
    <s v="Evergreen"/>
    <s v="Lapsed Purchasers"/>
    <s v="All Site Visitors"/>
    <s v="Custom Audience"/>
    <x v="1"/>
    <x v="1"/>
    <s v="F"/>
    <s v="Click"/>
    <n v="25.97"/>
    <n v="3773"/>
    <n v="40"/>
    <n v="3"/>
    <n v="2"/>
    <n v="807"/>
    <n v="364"/>
    <n v="146"/>
    <n v="100"/>
    <n v="72"/>
    <n v="64"/>
    <x v="3817"/>
    <n v="178.75454545454542"/>
    <n v="1.0601643254704479E-2"/>
    <n v="0.27532467532467531"/>
    <n v="0.64924999999999999"/>
    <n v="16.861022500000001"/>
    <n v="1"/>
    <n v="42"/>
    <n v="1.6172506738544474"/>
    <n v="42"/>
    <n v="136"/>
    <x v="1909"/>
    <x v="1913"/>
    <x v="1908"/>
    <n v="4.9591242647058822"/>
    <n v="4.9591242647058822"/>
  </r>
  <r>
    <n v="1000125524"/>
    <n v="1000125524"/>
    <n v="2001547732"/>
    <d v="2017-02-04T00:00:00"/>
    <s v="Evergreen"/>
    <s v="Frequent In-Store Purchasers"/>
    <s v="All Site Visitors"/>
    <s v="Custom Audience"/>
    <x v="1"/>
    <x v="1"/>
    <s v="F"/>
    <s v="Click"/>
    <n v="24.46"/>
    <n v="3439"/>
    <n v="37"/>
    <n v="4"/>
    <n v="2"/>
    <n v="542"/>
    <n v="230"/>
    <n v="106"/>
    <n v="80"/>
    <n v="64"/>
    <n v="58"/>
    <x v="3818"/>
    <n v="173.97255015993022"/>
    <n v="1.0758941552776969E-2"/>
    <n v="0.26316371038092468"/>
    <n v="0.6610810810810811"/>
    <n v="16.170043243243246"/>
    <n v="1"/>
    <n v="146"/>
    <n v="5.9689288634505315"/>
    <n v="146"/>
    <n v="122"/>
    <x v="1910"/>
    <x v="1914"/>
    <x v="1909"/>
    <n v="4.9040295081967216"/>
    <n v="4.9040295081967216"/>
  </r>
  <r>
    <n v="1000510566"/>
    <n v="1000510566"/>
    <n v="2001547990"/>
    <d v="2017-02-04T00:00:00"/>
    <s v="Evergreen"/>
    <s v="Interested In: Shopping and Fashion"/>
    <s v="All Site Visitors"/>
    <s v="Facebook Interest"/>
    <x v="1"/>
    <x v="1"/>
    <s v="F"/>
    <s v="Click"/>
    <n v="14.59"/>
    <n v="3437"/>
    <n v="34"/>
    <n v="3"/>
    <n v="2"/>
    <n v="544"/>
    <n v="298"/>
    <n v="137"/>
    <n v="100"/>
    <n v="85"/>
    <n v="78"/>
    <x v="3819"/>
    <n v="61.934274076229265"/>
    <n v="9.8923479778876919E-3"/>
    <n v="0.14432935699738142"/>
    <n v="0.42911764705882355"/>
    <n v="6.2608264705882357"/>
    <n v="0"/>
    <n v="0"/>
    <n v="0"/>
    <n v="0"/>
    <n v="163"/>
    <x v="1911"/>
    <x v="1915"/>
    <x v="1910"/>
    <n v="1.3059392638036811"/>
    <n v="1.3059392638036811"/>
  </r>
  <r>
    <n v="1000943041"/>
    <n v="1000943041"/>
    <n v="2001548662"/>
    <d v="2017-02-04T00:00:00"/>
    <s v="Evergreen"/>
    <s v="Interested In: Shopping and Fashion"/>
    <s v="All Site Visitors"/>
    <s v="Facebook Interest"/>
    <x v="1"/>
    <x v="1"/>
    <s v="F"/>
    <s v="Click"/>
    <n v="18.98"/>
    <n v="5121"/>
    <n v="51"/>
    <n v="4"/>
    <n v="2"/>
    <n v="1253"/>
    <n v="668"/>
    <n v="399"/>
    <n v="259"/>
    <n v="227"/>
    <n v="200"/>
    <x v="3820"/>
    <n v="70.34571372778754"/>
    <n v="9.9589923842999407E-3"/>
    <n v="0.18902167545401288"/>
    <n v="0.37215686274509807"/>
    <n v="7.0635372549019619"/>
    <n v="0"/>
    <n v="0"/>
    <n v="0"/>
    <n v="0"/>
    <n v="427"/>
    <x v="1912"/>
    <x v="1916"/>
    <x v="1911"/>
    <n v="0.84365433255269329"/>
    <n v="0.84365433255269329"/>
  </r>
  <r>
    <n v="1000624683"/>
    <n v="1000624683"/>
    <n v="2001548714"/>
    <d v="2017-02-04T00:00:00"/>
    <s v="Evergreen"/>
    <s v="Interested In: High-End Retail"/>
    <s v="All Site Visitors"/>
    <s v="Facebook Interest"/>
    <x v="1"/>
    <x v="1"/>
    <s v="F"/>
    <s v="Click"/>
    <n v="18.75"/>
    <n v="3758"/>
    <n v="25"/>
    <n v="4"/>
    <n v="2"/>
    <n v="920"/>
    <n v="416"/>
    <n v="202"/>
    <n v="129"/>
    <n v="111"/>
    <n v="99"/>
    <x v="3821"/>
    <n v="93.550425758382119"/>
    <n v="6.6524747205960614E-3"/>
    <n v="0.12473390101117615"/>
    <n v="0.75"/>
    <n v="14.0625"/>
    <n v="0"/>
    <n v="0"/>
    <n v="0"/>
    <n v="0"/>
    <n v="210"/>
    <x v="1913"/>
    <x v="1917"/>
    <x v="1912"/>
    <n v="1.6741071428571428"/>
    <n v="1.6741071428571428"/>
  </r>
  <r>
    <n v="1000922988"/>
    <n v="1000922988"/>
    <n v="2001548730"/>
    <d v="2017-02-04T00:00:00"/>
    <s v="Evergreen"/>
    <s v="Interested In: Competitors"/>
    <s v="All Site Visitors"/>
    <s v="Facebook Interest"/>
    <x v="1"/>
    <x v="1"/>
    <s v="F"/>
    <s v="Click"/>
    <n v="14.54"/>
    <n v="3010"/>
    <n v="15"/>
    <n v="3"/>
    <n v="2"/>
    <n v="678"/>
    <n v="275"/>
    <n v="144"/>
    <n v="111"/>
    <n v="96"/>
    <n v="89"/>
    <x v="3822"/>
    <n v="70.236411960132884"/>
    <n v="4.9833887043189366E-3"/>
    <n v="7.2458471760797338E-2"/>
    <n v="0.96933333333333327"/>
    <n v="14.094106666666665"/>
    <n v="0"/>
    <n v="0"/>
    <n v="0"/>
    <n v="0"/>
    <n v="185"/>
    <x v="1914"/>
    <x v="1918"/>
    <x v="1913"/>
    <n v="1.1427654054054053"/>
    <n v="1.1427654054054053"/>
  </r>
  <r>
    <n v="1000476518"/>
    <n v="1000476518"/>
    <n v="2001549434"/>
    <d v="2017-02-04T00:00:00"/>
    <s v="Evergreen"/>
    <s v="Shopping Cart Page"/>
    <s v="Purchases"/>
    <s v="Website Custom Audience"/>
    <x v="0"/>
    <x v="0"/>
    <s v="M/F"/>
    <s v="Click"/>
    <n v="20.53"/>
    <n v="1704"/>
    <n v="34"/>
    <n v="2"/>
    <n v="1"/>
    <m/>
    <m/>
    <m/>
    <m/>
    <m/>
    <m/>
    <x v="3823"/>
    <n v="247.34794600938969"/>
    <n v="1.9953051643192488E-2"/>
    <n v="0.40963615023474181"/>
    <n v="0.60382352941176476"/>
    <n v="12.396497058823531"/>
    <n v="1"/>
    <n v="139"/>
    <n v="6.7705796395518751"/>
    <n v="139"/>
    <s v=" "/>
    <x v="0"/>
    <x v="0"/>
    <x v="0"/>
    <s v=""/>
    <s v=""/>
  </r>
  <r>
    <n v="1000273691"/>
    <n v="1000273691"/>
    <n v="2001549766"/>
    <d v="2017-02-04T00:00:00"/>
    <s v="Evergreen"/>
    <s v="Product Page"/>
    <s v="Purchasers, Shopping Cart"/>
    <s v="Website Custom Audience"/>
    <x v="0"/>
    <x v="0"/>
    <s v="M/F"/>
    <s v="Click"/>
    <n v="25.34"/>
    <n v="2329"/>
    <n v="39"/>
    <n v="3"/>
    <n v="1"/>
    <m/>
    <m/>
    <m/>
    <m/>
    <m/>
    <m/>
    <x v="3824"/>
    <n v="275.70442249892659"/>
    <n v="1.6745384285100903E-2"/>
    <n v="0.42432803778445688"/>
    <n v="0.6497435897435897"/>
    <n v="16.464502564102563"/>
    <n v="1"/>
    <n v="27"/>
    <n v="1.0655090765588002"/>
    <n v="26.999999999999996"/>
    <s v=" "/>
    <x v="0"/>
    <x v="0"/>
    <x v="0"/>
    <s v=""/>
    <s v=""/>
  </r>
  <r>
    <n v="1000571713"/>
    <n v="1000571713"/>
    <n v="2001549838"/>
    <d v="2017-02-04T00:00:00"/>
    <s v="Evergreen"/>
    <s v="Home Page"/>
    <s v="Product Page, Shopping Cart, Purchasers"/>
    <s v="Website Custom Audience"/>
    <x v="0"/>
    <x v="0"/>
    <s v="M/F"/>
    <s v="Click"/>
    <n v="64.010000000000005"/>
    <n v="6684"/>
    <n v="93"/>
    <n v="6"/>
    <n v="3"/>
    <m/>
    <m/>
    <m/>
    <m/>
    <m/>
    <m/>
    <x v="3825"/>
    <n v="612.99821962896476"/>
    <n v="1.3913824057450628E-2"/>
    <n v="0.89062387791741471"/>
    <n v="0.68827956989247319"/>
    <n v="44.056775268817212"/>
    <n v="1"/>
    <n v="68"/>
    <n v="1.0623340103108889"/>
    <n v="68"/>
    <s v=" "/>
    <x v="0"/>
    <x v="0"/>
    <x v="0"/>
    <s v=""/>
    <s v=""/>
  </r>
  <r>
    <n v="1000371493"/>
    <n v="1000371493"/>
    <n v="2001550280"/>
    <d v="2017-02-04T00:00:00"/>
    <s v="Evergreen"/>
    <s v="Top Purchasers Lookalike 1%"/>
    <s v="All Site Visitors"/>
    <s v="Lookalike"/>
    <x v="0"/>
    <x v="0"/>
    <s v="M/F"/>
    <s v="Click"/>
    <n v="30.61"/>
    <n v="4261"/>
    <n v="56"/>
    <n v="4"/>
    <n v="2"/>
    <m/>
    <m/>
    <m/>
    <m/>
    <m/>
    <m/>
    <x v="3826"/>
    <n v="219.89488383008683"/>
    <n v="1.3142454822811546E-2"/>
    <n v="0.40229054212626142"/>
    <n v="0.54660714285714285"/>
    <n v="16.731644642857141"/>
    <n v="1"/>
    <n v="65"/>
    <n v="2.1234890558640966"/>
    <n v="65"/>
    <s v=" "/>
    <x v="0"/>
    <x v="0"/>
    <x v="0"/>
    <s v=""/>
    <s v=""/>
  </r>
  <r>
    <n v="1000959485"/>
    <n v="1000959485"/>
    <n v="2001550458"/>
    <d v="2017-02-04T00:00:00"/>
    <s v="Evergreen"/>
    <s v="Top Purchasers Lookalike 2%"/>
    <s v="All Site Visitors"/>
    <s v="Lookalike"/>
    <x v="0"/>
    <x v="0"/>
    <s v="M/F"/>
    <s v="Click"/>
    <n v="17.079999999999998"/>
    <n v="2554"/>
    <n v="32"/>
    <n v="2"/>
    <n v="1"/>
    <m/>
    <m/>
    <m/>
    <m/>
    <m/>
    <m/>
    <x v="3827"/>
    <n v="114.22333594361783"/>
    <n v="1.2529365700861394E-2"/>
    <n v="0.21400156617071259"/>
    <n v="0.53374999999999995"/>
    <n v="9.1164499999999986"/>
    <n v="0"/>
    <n v="0"/>
    <n v="0"/>
    <n v="0"/>
    <s v=" "/>
    <x v="0"/>
    <x v="0"/>
    <x v="0"/>
    <s v=""/>
    <s v=""/>
  </r>
  <r>
    <n v="1000412443"/>
    <n v="1000412443"/>
    <n v="2001550634"/>
    <d v="2017-02-04T00:00:00"/>
    <s v="Evergreen"/>
    <s v="Lapsed Purchasers"/>
    <s v="All Site Visitors"/>
    <s v="Custom Audience"/>
    <x v="0"/>
    <x v="0"/>
    <s v="M/F"/>
    <s v="Click"/>
    <n v="16.63"/>
    <n v="2428"/>
    <n v="31"/>
    <n v="2"/>
    <n v="1"/>
    <m/>
    <m/>
    <m/>
    <m/>
    <m/>
    <m/>
    <x v="3828"/>
    <n v="113.90317133443162"/>
    <n v="1.2767710049423394E-2"/>
    <n v="0.21232701812191104"/>
    <n v="0.53645161290322574"/>
    <n v="8.9211903225806441"/>
    <n v="0"/>
    <n v="0"/>
    <n v="0"/>
    <n v="0"/>
    <s v=" "/>
    <x v="0"/>
    <x v="0"/>
    <x v="0"/>
    <s v=""/>
    <s v=""/>
  </r>
  <r>
    <n v="1000299775"/>
    <n v="1000299775"/>
    <n v="2001551444"/>
    <d v="2017-02-04T00:00:00"/>
    <s v="Evergreen"/>
    <s v="Frequent In-Store Purchasers"/>
    <s v="All Site Visitors"/>
    <s v="Custom Audience"/>
    <x v="0"/>
    <x v="0"/>
    <s v="M/F"/>
    <s v="Click"/>
    <n v="12.72"/>
    <n v="1879"/>
    <n v="27"/>
    <n v="2"/>
    <n v="1"/>
    <m/>
    <m/>
    <m/>
    <m/>
    <m/>
    <m/>
    <x v="3829"/>
    <n v="86.108781266631198"/>
    <n v="1.4369345396487493E-2"/>
    <n v="0.18277807344332092"/>
    <n v="0.47111111111111115"/>
    <n v="5.9925333333333342"/>
    <n v="0"/>
    <n v="0"/>
    <n v="0"/>
    <n v="0"/>
    <s v=" "/>
    <x v="0"/>
    <x v="0"/>
    <x v="0"/>
    <s v=""/>
    <s v=""/>
  </r>
  <r>
    <n v="1000822204"/>
    <n v="1000822204"/>
    <n v="2001551498"/>
    <d v="2017-02-04T00:00:00"/>
    <s v="Evergreen"/>
    <s v="Interested In: Shopping and Fashion"/>
    <s v="All Site Visitors"/>
    <s v="Facebook Interest"/>
    <x v="0"/>
    <x v="0"/>
    <s v="M/F"/>
    <s v="Click"/>
    <n v="9.15"/>
    <n v="2311"/>
    <n v="30"/>
    <n v="3"/>
    <n v="1"/>
    <m/>
    <m/>
    <m/>
    <m/>
    <m/>
    <m/>
    <x v="3830"/>
    <n v="36.227823453050632"/>
    <n v="1.2981393336218087E-2"/>
    <n v="0.1187797490263955"/>
    <n v="0.30499999999999999"/>
    <n v="2.7907500000000001"/>
    <n v="0"/>
    <n v="0"/>
    <n v="0"/>
    <n v="0"/>
    <s v=" "/>
    <x v="0"/>
    <x v="0"/>
    <x v="0"/>
    <s v=""/>
    <s v=""/>
  </r>
  <r>
    <n v="1000632845"/>
    <n v="1000632845"/>
    <n v="2001551852"/>
    <d v="2017-02-04T00:00:00"/>
    <s v="Evergreen"/>
    <s v="Interested In: Shopping and Fashion"/>
    <s v="All Site Visitors"/>
    <s v="Facebook Interest"/>
    <x v="0"/>
    <x v="0"/>
    <s v="M/F"/>
    <s v="Click"/>
    <n v="9.3800000000000008"/>
    <n v="2398"/>
    <n v="28"/>
    <n v="2"/>
    <n v="1"/>
    <m/>
    <m/>
    <m/>
    <m/>
    <m/>
    <m/>
    <x v="3831"/>
    <n v="36.690742285237704"/>
    <n v="1.1676396997497914E-2"/>
    <n v="0.10952460383653044"/>
    <n v="0.33500000000000002"/>
    <n v="3.1423000000000005"/>
    <n v="0"/>
    <n v="0"/>
    <n v="0"/>
    <n v="0"/>
    <s v=" "/>
    <x v="0"/>
    <x v="0"/>
    <x v="0"/>
    <s v=""/>
    <s v=""/>
  </r>
  <r>
    <n v="1000155037"/>
    <n v="1000155037"/>
    <n v="2001551906"/>
    <d v="2017-02-04T00:00:00"/>
    <s v="Evergreen"/>
    <s v="Interested In: High-End Retail"/>
    <s v="All Site Visitors"/>
    <s v="Facebook Interest"/>
    <x v="0"/>
    <x v="0"/>
    <s v="M/F"/>
    <s v="Click"/>
    <n v="7.35"/>
    <n v="1760"/>
    <n v="17"/>
    <n v="2"/>
    <n v="1"/>
    <m/>
    <m/>
    <m/>
    <m/>
    <m/>
    <m/>
    <x v="3832"/>
    <n v="30.69460227272727"/>
    <n v="9.6590909090909088E-3"/>
    <n v="7.0994318181818172E-2"/>
    <n v="0.43235294117647055"/>
    <n v="3.1777941176470583"/>
    <n v="0"/>
    <n v="0"/>
    <n v="0"/>
    <n v="0"/>
    <s v=" "/>
    <x v="0"/>
    <x v="0"/>
    <x v="0"/>
    <s v=""/>
    <s v=""/>
  </r>
  <r>
    <n v="1000529001"/>
    <n v="1000529001"/>
    <n v="2001551952"/>
    <d v="2017-02-04T00:00:00"/>
    <s v="Evergreen"/>
    <s v="Interested In: Competitors"/>
    <s v="All Site Visitors"/>
    <s v="Facebook Interest"/>
    <x v="0"/>
    <x v="0"/>
    <s v="M/F"/>
    <s v="Click"/>
    <n v="9.0299999999999994"/>
    <n v="1775"/>
    <n v="11"/>
    <n v="2"/>
    <n v="1"/>
    <m/>
    <m/>
    <m/>
    <m/>
    <m/>
    <m/>
    <x v="3833"/>
    <n v="45.938535211267606"/>
    <n v="6.1971830985915492E-3"/>
    <n v="5.5960563380281686E-2"/>
    <n v="0.82090909090909081"/>
    <n v="7.4128090909090893"/>
    <n v="0"/>
    <n v="0"/>
    <n v="0"/>
    <n v="0"/>
    <s v=" "/>
    <x v="0"/>
    <x v="0"/>
    <x v="0"/>
    <s v=""/>
    <s v=""/>
  </r>
  <r>
    <n v="1000671691"/>
    <n v="1000671691"/>
    <n v="2001552116"/>
    <d v="2017-02-04T00:00:00"/>
    <s v="Evergreen"/>
    <s v="Shopping Cart Page"/>
    <s v="Purchases"/>
    <s v="Website Custom Audience"/>
    <x v="1"/>
    <x v="0"/>
    <s v="M/F"/>
    <s v="Click"/>
    <n v="18.809999999999999"/>
    <n v="1536"/>
    <n v="34"/>
    <n v="1"/>
    <n v="1"/>
    <m/>
    <m/>
    <m/>
    <m/>
    <m/>
    <m/>
    <x v="3834"/>
    <n v="230.34902343749999"/>
    <n v="2.2135416666666668E-2"/>
    <n v="0.41636718750000001"/>
    <n v="0.55323529411764705"/>
    <n v="10.406355882352941"/>
    <n v="1"/>
    <n v="64"/>
    <n v="3.4024455077086659"/>
    <n v="64"/>
    <s v=" "/>
    <x v="0"/>
    <x v="0"/>
    <x v="0"/>
    <s v=""/>
    <s v=""/>
  </r>
  <r>
    <n v="1000853345"/>
    <n v="1000853345"/>
    <n v="2001552390"/>
    <d v="2017-02-04T00:00:00"/>
    <s v="Evergreen"/>
    <s v="Product Page"/>
    <s v="Purchasers, Shopping Cart"/>
    <s v="Website Custom Audience"/>
    <x v="1"/>
    <x v="0"/>
    <s v="M/F"/>
    <s v="Click"/>
    <n v="31.56"/>
    <n v="3106"/>
    <n v="67"/>
    <n v="3"/>
    <n v="1"/>
    <m/>
    <m/>
    <m/>
    <m/>
    <m/>
    <m/>
    <x v="3835"/>
    <n v="320.68048937540243"/>
    <n v="2.1571152607855762E-2"/>
    <n v="0.68078557630392778"/>
    <n v="0.47104477611940299"/>
    <n v="14.866173134328358"/>
    <n v="1"/>
    <n v="145"/>
    <n v="4.5944233206590619"/>
    <n v="145"/>
    <s v=" "/>
    <x v="0"/>
    <x v="0"/>
    <x v="0"/>
    <s v=""/>
    <s v=""/>
  </r>
  <r>
    <n v="1000339495"/>
    <n v="1000339495"/>
    <n v="2001552644"/>
    <d v="2017-02-04T00:00:00"/>
    <s v="Evergreen"/>
    <s v="Home Page"/>
    <s v="Product Page, Shopping Cart, Purchasers"/>
    <s v="Website Custom Audience"/>
    <x v="1"/>
    <x v="0"/>
    <s v="M/F"/>
    <s v="Click"/>
    <n v="67.489999999999995"/>
    <n v="8239"/>
    <n v="133"/>
    <n v="8"/>
    <n v="4"/>
    <m/>
    <m/>
    <m/>
    <m/>
    <m/>
    <m/>
    <x v="3836"/>
    <n v="552.84623133875459"/>
    <n v="1.6142735768903994E-2"/>
    <n v="1.0894732370433304"/>
    <n v="0.50744360902255636"/>
    <n v="34.247369172932324"/>
    <n v="2"/>
    <n v="398"/>
    <n v="5.8971699511038675"/>
    <n v="398"/>
    <s v=" "/>
    <x v="0"/>
    <x v="0"/>
    <x v="0"/>
    <s v=""/>
    <s v=""/>
  </r>
  <r>
    <n v="1000802415"/>
    <n v="1000802415"/>
    <n v="2001553226"/>
    <d v="2017-02-04T00:00:00"/>
    <s v="Evergreen"/>
    <s v="Top Purchasers Lookalike 1%"/>
    <s v="All Site Visitors"/>
    <s v="Lookalike"/>
    <x v="1"/>
    <x v="0"/>
    <s v="M/F"/>
    <s v="Click"/>
    <n v="45.49"/>
    <n v="5838"/>
    <n v="76"/>
    <n v="6"/>
    <n v="3"/>
    <m/>
    <m/>
    <m/>
    <m/>
    <m/>
    <m/>
    <x v="3837"/>
    <n v="354.46044878383015"/>
    <n v="1.3018156903048989E-2"/>
    <n v="0.59219595751969856"/>
    <n v="0.59855263157894745"/>
    <n v="27.228159210526321"/>
    <n v="1"/>
    <n v="190"/>
    <n v="4.1767421411299184"/>
    <n v="190"/>
    <s v=" "/>
    <x v="0"/>
    <x v="0"/>
    <x v="0"/>
    <s v=""/>
    <s v=""/>
  </r>
  <r>
    <n v="1000723802"/>
    <n v="1000723802"/>
    <n v="2001553808"/>
    <d v="2017-02-04T00:00:00"/>
    <s v="Evergreen"/>
    <s v="Top Purchasers Lookalike 2%"/>
    <s v="All Site Visitors"/>
    <s v="Lookalike"/>
    <x v="1"/>
    <x v="0"/>
    <s v="M/F"/>
    <s v="Click"/>
    <n v="17.190000000000001"/>
    <n v="2519"/>
    <n v="36"/>
    <n v="2"/>
    <n v="2"/>
    <m/>
    <m/>
    <m/>
    <m/>
    <m/>
    <m/>
    <x v="3838"/>
    <n v="117.30690750297738"/>
    <n v="1.4291385470424772E-2"/>
    <n v="0.24566891623660186"/>
    <n v="0.47750000000000004"/>
    <n v="8.2082250000000005"/>
    <n v="0"/>
    <n v="0"/>
    <n v="0"/>
    <n v="0"/>
    <s v=" "/>
    <x v="0"/>
    <x v="0"/>
    <x v="0"/>
    <s v=""/>
    <s v=""/>
  </r>
  <r>
    <n v="1000250167"/>
    <n v="1000250167"/>
    <n v="2001554080"/>
    <d v="2017-02-04T00:00:00"/>
    <s v="Evergreen"/>
    <s v="Lapsed Purchasers"/>
    <s v="All Site Visitors"/>
    <s v="Custom Audience"/>
    <x v="1"/>
    <x v="0"/>
    <s v="M/F"/>
    <s v="Click"/>
    <n v="16.440000000000001"/>
    <n v="2196"/>
    <n v="32"/>
    <n v="2"/>
    <n v="1"/>
    <m/>
    <m/>
    <m/>
    <m/>
    <m/>
    <m/>
    <x v="3839"/>
    <n v="123.07540983606559"/>
    <n v="1.4571948998178506E-2"/>
    <n v="0.23956284153005467"/>
    <n v="0.51375000000000004"/>
    <n v="8.4460500000000014"/>
    <n v="0"/>
    <n v="0"/>
    <n v="0"/>
    <n v="0"/>
    <s v=" "/>
    <x v="0"/>
    <x v="0"/>
    <x v="0"/>
    <s v=""/>
    <s v=""/>
  </r>
  <r>
    <n v="1000695358"/>
    <n v="1000695358"/>
    <n v="2001554122"/>
    <d v="2017-02-04T00:00:00"/>
    <s v="Evergreen"/>
    <s v="Frequent In-Store Purchasers"/>
    <s v="All Site Visitors"/>
    <s v="Custom Audience"/>
    <x v="1"/>
    <x v="0"/>
    <s v="M/F"/>
    <s v="Click"/>
    <n v="13.19"/>
    <n v="1840"/>
    <n v="30"/>
    <n v="2"/>
    <n v="1"/>
    <m/>
    <m/>
    <m/>
    <m/>
    <m/>
    <m/>
    <x v="3840"/>
    <n v="94.552228260869569"/>
    <n v="1.6304347826086956E-2"/>
    <n v="0.21505434782608696"/>
    <n v="0.43966666666666665"/>
    <n v="5.7992033333333328"/>
    <n v="0"/>
    <n v="0"/>
    <n v="0"/>
    <n v="0"/>
    <s v=" "/>
    <x v="0"/>
    <x v="0"/>
    <x v="0"/>
    <s v=""/>
    <s v=""/>
  </r>
  <r>
    <n v="1000354512"/>
    <n v="1000354512"/>
    <n v="2001554450"/>
    <d v="2017-02-04T00:00:00"/>
    <s v="Evergreen"/>
    <s v="Interested In: Shopping and Fashion"/>
    <s v="All Site Visitors"/>
    <s v="Facebook Interest"/>
    <x v="1"/>
    <x v="0"/>
    <s v="M/F"/>
    <s v="Click"/>
    <n v="8.1300000000000008"/>
    <n v="2219"/>
    <n v="29"/>
    <n v="2"/>
    <n v="1"/>
    <m/>
    <m/>
    <m/>
    <m/>
    <m/>
    <m/>
    <x v="3841"/>
    <n v="29.786795853988288"/>
    <n v="1.3068949977467327E-2"/>
    <n v="0.10625056331680938"/>
    <n v="0.28034482758620693"/>
    <n v="2.2792034482758625"/>
    <n v="0"/>
    <n v="0"/>
    <n v="0"/>
    <n v="0"/>
    <s v=" "/>
    <x v="0"/>
    <x v="0"/>
    <x v="0"/>
    <s v=""/>
    <s v=""/>
  </r>
  <r>
    <n v="1000265100"/>
    <n v="1000265100"/>
    <n v="2001554556"/>
    <d v="2017-02-04T00:00:00"/>
    <s v="Evergreen"/>
    <s v="Interested In: Shopping and Fashion"/>
    <s v="All Site Visitors"/>
    <s v="Facebook Interest"/>
    <x v="1"/>
    <x v="0"/>
    <s v="M/F"/>
    <s v="Click"/>
    <n v="9.85"/>
    <n v="2280"/>
    <n v="29"/>
    <n v="2"/>
    <n v="1"/>
    <m/>
    <m/>
    <m/>
    <m/>
    <m/>
    <m/>
    <x v="3842"/>
    <n v="42.553728070175438"/>
    <n v="1.2719298245614035E-2"/>
    <n v="0.12528508771929825"/>
    <n v="0.33965517241379312"/>
    <n v="3.3456034482758619"/>
    <n v="0"/>
    <n v="0"/>
    <n v="0"/>
    <n v="0"/>
    <s v=" "/>
    <x v="0"/>
    <x v="0"/>
    <x v="0"/>
    <s v=""/>
    <s v=""/>
  </r>
  <r>
    <n v="1000968667"/>
    <n v="1000968667"/>
    <n v="2001554728"/>
    <d v="2017-02-04T00:00:00"/>
    <s v="Evergreen"/>
    <s v="Interested In: High-End Retail"/>
    <s v="All Site Visitors"/>
    <s v="Facebook Interest"/>
    <x v="1"/>
    <x v="0"/>
    <s v="M/F"/>
    <s v="Click"/>
    <n v="7.96"/>
    <n v="1602"/>
    <n v="15"/>
    <n v="1"/>
    <n v="1"/>
    <m/>
    <m/>
    <m/>
    <m/>
    <m/>
    <m/>
    <x v="3843"/>
    <n v="39.551560549313358"/>
    <n v="9.3632958801498131E-3"/>
    <n v="7.4531835205992505E-2"/>
    <n v="0.53066666666666662"/>
    <n v="4.2241066666666667"/>
    <n v="0"/>
    <n v="0"/>
    <n v="0"/>
    <n v="0"/>
    <s v=" "/>
    <x v="0"/>
    <x v="0"/>
    <x v="0"/>
    <s v=""/>
    <s v=""/>
  </r>
  <r>
    <n v="1000207020"/>
    <n v="1000207020"/>
    <n v="2001555472"/>
    <d v="2017-02-04T00:00:00"/>
    <s v="Evergreen"/>
    <s v="Interested In: Competitors"/>
    <s v="All Site Visitors"/>
    <s v="Facebook Interest"/>
    <x v="1"/>
    <x v="0"/>
    <s v="M/F"/>
    <s v="Click"/>
    <n v="9.48"/>
    <n v="1646"/>
    <n v="12"/>
    <n v="2"/>
    <n v="1"/>
    <m/>
    <m/>
    <m/>
    <m/>
    <m/>
    <m/>
    <x v="3844"/>
    <n v="54.599270959902796"/>
    <n v="7.2904009720534627E-3"/>
    <n v="6.9113001215066833E-2"/>
    <n v="0.79"/>
    <n v="7.4892000000000003"/>
    <n v="0"/>
    <n v="0"/>
    <n v="0"/>
    <n v="0"/>
    <s v=" "/>
    <x v="0"/>
    <x v="0"/>
    <x v="0"/>
    <s v=""/>
    <s v=""/>
  </r>
  <r>
    <n v="1000825940"/>
    <n v="1000825940"/>
    <n v="2001556024"/>
    <d v="2017-02-04T00:00:00"/>
    <s v="Evergreen"/>
    <s v="Shopping Cart Page"/>
    <s v="Purchases"/>
    <s v="Website Custom Audience"/>
    <x v="0"/>
    <x v="1"/>
    <s v="M/F"/>
    <s v="Click"/>
    <n v="19.28"/>
    <n v="1734"/>
    <n v="27"/>
    <n v="1"/>
    <n v="1"/>
    <n v="345"/>
    <n v="148"/>
    <n v="78"/>
    <n v="50"/>
    <n v="42"/>
    <n v="37"/>
    <x v="3845"/>
    <n v="214.37047289504039"/>
    <n v="1.5570934256055362E-2"/>
    <n v="0.30020761245674743"/>
    <n v="0.71407407407407408"/>
    <n v="13.76734814814815"/>
    <n v="1"/>
    <n v="127"/>
    <n v="6.5871369294605806"/>
    <n v="127"/>
    <n v="79"/>
    <x v="1915"/>
    <x v="1919"/>
    <x v="1914"/>
    <n v="4.7052962025316463"/>
    <n v="4.7052962025316463"/>
  </r>
  <r>
    <n v="1000433471"/>
    <n v="1000433471"/>
    <n v="2001556538"/>
    <d v="2017-02-04T00:00:00"/>
    <s v="Evergreen"/>
    <s v="Product Page"/>
    <s v="Purchasers, Shopping Cart"/>
    <s v="Website Custom Audience"/>
    <x v="0"/>
    <x v="1"/>
    <s v="M/F"/>
    <s v="Click"/>
    <n v="39.700000000000003"/>
    <n v="4112"/>
    <n v="59"/>
    <n v="4"/>
    <n v="2"/>
    <n v="786"/>
    <n v="348"/>
    <n v="195"/>
    <n v="147"/>
    <n v="122"/>
    <n v="111"/>
    <x v="3846"/>
    <n v="383.29036964980548"/>
    <n v="1.4348249027237353E-2"/>
    <n v="0.56962548638132293"/>
    <n v="0.67288135593220344"/>
    <n v="26.713389830508479"/>
    <n v="1"/>
    <n v="76"/>
    <n v="1.9143576826196471"/>
    <n v="76"/>
    <n v="233"/>
    <x v="1916"/>
    <x v="1920"/>
    <x v="1915"/>
    <n v="6.764334763948499"/>
    <n v="6.764334763948499"/>
  </r>
  <r>
    <n v="1000426227"/>
    <n v="1000426227"/>
    <n v="2001556880"/>
    <d v="2017-02-04T00:00:00"/>
    <s v="Evergreen"/>
    <s v="Home Page"/>
    <s v="Product Page, Shopping Cart, Purchasers"/>
    <s v="Website Custom Audience"/>
    <x v="0"/>
    <x v="1"/>
    <s v="M/F"/>
    <s v="Click"/>
    <n v="90.02"/>
    <n v="12162"/>
    <n v="126"/>
    <n v="11"/>
    <n v="6"/>
    <n v="2653"/>
    <n v="1128"/>
    <n v="634"/>
    <n v="415"/>
    <n v="320"/>
    <n v="296"/>
    <x v="3847"/>
    <n v="666.30491695444823"/>
    <n v="1.0360138135175136E-2"/>
    <n v="0.93261963492846578"/>
    <n v="0.71444444444444444"/>
    <n v="64.314288888888882"/>
    <n v="2"/>
    <n v="200"/>
    <n v="2.2217285047767166"/>
    <n v="200.00000000000003"/>
    <n v="616"/>
    <x v="1917"/>
    <x v="1921"/>
    <x v="1916"/>
    <n v="13.155195454545453"/>
    <n v="13.155195454545453"/>
  </r>
  <r>
    <n v="1000636847"/>
    <n v="1000636847"/>
    <n v="2001557042"/>
    <d v="2017-02-04T00:00:00"/>
    <s v="Evergreen"/>
    <s v="Top Purchasers Lookalike 1%"/>
    <s v="All Site Visitors"/>
    <s v="Lookalike"/>
    <x v="0"/>
    <x v="1"/>
    <s v="M/F"/>
    <s v="Click"/>
    <n v="52.87"/>
    <n v="8186"/>
    <n v="72"/>
    <n v="8"/>
    <n v="4"/>
    <n v="1601"/>
    <n v="839"/>
    <n v="349"/>
    <n v="241"/>
    <n v="217"/>
    <n v="191"/>
    <x v="3848"/>
    <n v="341.46553872465182"/>
    <n v="8.7955045199120448E-3"/>
    <n v="0.46501832396774978"/>
    <n v="0.73430555555555554"/>
    <n v="38.822734722222222"/>
    <n v="1"/>
    <n v="65"/>
    <n v="1.2294306790240213"/>
    <n v="65"/>
    <n v="408"/>
    <x v="1918"/>
    <x v="1922"/>
    <x v="1917"/>
    <n v="6.851070833333333"/>
    <n v="6.851070833333333"/>
  </r>
  <r>
    <n v="1000955178"/>
    <n v="1000955178"/>
    <n v="2001557508"/>
    <d v="2017-02-04T00:00:00"/>
    <s v="Evergreen"/>
    <s v="Top Purchasers Lookalike 2%"/>
    <s v="All Site Visitors"/>
    <s v="Lookalike"/>
    <x v="0"/>
    <x v="1"/>
    <s v="M/F"/>
    <s v="Click"/>
    <n v="25.66"/>
    <n v="3973"/>
    <n v="38"/>
    <n v="4"/>
    <n v="2"/>
    <n v="1159"/>
    <n v="662"/>
    <n v="271"/>
    <n v="197"/>
    <n v="159"/>
    <n v="142"/>
    <x v="3849"/>
    <n v="165.72756103699976"/>
    <n v="9.5645607853007807E-3"/>
    <n v="0.24542662975081803"/>
    <n v="0.6752631578947369"/>
    <n v="17.327252631578951"/>
    <n v="1"/>
    <n v="10"/>
    <n v="0.38971161340607952"/>
    <n v="10"/>
    <n v="301"/>
    <x v="1919"/>
    <x v="1923"/>
    <x v="1918"/>
    <n v="2.1874936877076414"/>
    <n v="2.1874936877076414"/>
  </r>
  <r>
    <n v="1000394434"/>
    <n v="1000394434"/>
    <n v="2001558000"/>
    <d v="2017-02-04T00:00:00"/>
    <s v="Evergreen"/>
    <s v="Lapsed Purchasers"/>
    <s v="All Site Visitors"/>
    <s v="Custom Audience"/>
    <x v="0"/>
    <x v="1"/>
    <s v="M/F"/>
    <s v="Click"/>
    <n v="24.24"/>
    <n v="4198"/>
    <n v="37"/>
    <n v="5"/>
    <n v="2"/>
    <n v="1181"/>
    <n v="534"/>
    <n v="237"/>
    <n v="169"/>
    <n v="131"/>
    <n v="119"/>
    <x v="3850"/>
    <n v="139.96607908527869"/>
    <n v="8.8137208194378272E-3"/>
    <n v="0.21364459266317293"/>
    <n v="0.6551351351351351"/>
    <n v="15.880475675675674"/>
    <n v="1"/>
    <n v="158"/>
    <n v="6.5181518151815183"/>
    <n v="158"/>
    <n v="250"/>
    <x v="1920"/>
    <x v="1924"/>
    <x v="1919"/>
    <n v="2.3503103999999997"/>
    <n v="2.3503103999999997"/>
  </r>
  <r>
    <n v="1000150562"/>
    <n v="1000150562"/>
    <n v="2001558440"/>
    <d v="2017-02-04T00:00:00"/>
    <s v="Evergreen"/>
    <s v="Frequent In-Store Purchasers"/>
    <s v="All Site Visitors"/>
    <s v="Custom Audience"/>
    <x v="0"/>
    <x v="1"/>
    <s v="M/F"/>
    <s v="Click"/>
    <n v="18.22"/>
    <n v="3079"/>
    <n v="32"/>
    <n v="2"/>
    <n v="1"/>
    <n v="536"/>
    <n v="219"/>
    <n v="115"/>
    <n v="69"/>
    <n v="61"/>
    <n v="54"/>
    <x v="3851"/>
    <n v="107.81695355634946"/>
    <n v="1.039298473530367E-2"/>
    <n v="0.18936018187723286"/>
    <n v="0.56937499999999996"/>
    <n v="10.374012499999999"/>
    <n v="1"/>
    <n v="173"/>
    <n v="9.495060373216246"/>
    <n v="173"/>
    <n v="115"/>
    <x v="1921"/>
    <x v="1925"/>
    <x v="1920"/>
    <n v="2.8866817391304345"/>
    <n v="2.8866817391304345"/>
  </r>
  <r>
    <n v="1000156736"/>
    <n v="1000156736"/>
    <n v="2001558840"/>
    <d v="2017-02-04T00:00:00"/>
    <s v="Evergreen"/>
    <s v="Interested In: Shopping and Fashion"/>
    <s v="All Site Visitors"/>
    <s v="Facebook Interest"/>
    <x v="0"/>
    <x v="1"/>
    <s v="M/F"/>
    <s v="Click"/>
    <n v="14.6"/>
    <n v="5007"/>
    <n v="42"/>
    <n v="5"/>
    <n v="2"/>
    <n v="1103"/>
    <n v="599"/>
    <n v="314"/>
    <n v="193"/>
    <n v="145"/>
    <n v="127"/>
    <x v="3852"/>
    <n v="42.572398641901337"/>
    <n v="8.3882564409826239E-3"/>
    <n v="0.12246854403834631"/>
    <n v="0.34761904761904761"/>
    <n v="5.0752380952380953"/>
    <n v="0"/>
    <n v="0"/>
    <n v="0"/>
    <n v="0"/>
    <n v="272"/>
    <x v="1922"/>
    <x v="1926"/>
    <x v="1921"/>
    <n v="0.7836764705882352"/>
    <n v="0.7836764705882352"/>
  </r>
  <r>
    <n v="1000725271"/>
    <n v="1000725271"/>
    <n v="2001559128"/>
    <d v="2017-02-04T00:00:00"/>
    <s v="Evergreen"/>
    <s v="Interested In: Shopping and Fashion"/>
    <s v="All Site Visitors"/>
    <s v="Facebook Interest"/>
    <x v="0"/>
    <x v="1"/>
    <s v="M/F"/>
    <s v="Click"/>
    <n v="12.35"/>
    <n v="3846"/>
    <n v="32"/>
    <n v="4"/>
    <n v="2"/>
    <n v="767"/>
    <n v="446"/>
    <n v="255"/>
    <n v="178"/>
    <n v="129"/>
    <n v="117"/>
    <x v="3853"/>
    <n v="39.657436297451895"/>
    <n v="8.3203328133125334E-3"/>
    <n v="0.10275611024440978"/>
    <n v="0.38593749999999999"/>
    <n v="4.7663281249999994"/>
    <n v="0"/>
    <n v="0"/>
    <n v="0"/>
    <n v="0"/>
    <n v="246"/>
    <x v="1923"/>
    <x v="1927"/>
    <x v="1922"/>
    <n v="0.620010162601626"/>
    <n v="0.620010162601626"/>
  </r>
  <r>
    <n v="1000544283"/>
    <n v="1000544283"/>
    <n v="2001559202"/>
    <d v="2017-02-04T00:00:00"/>
    <s v="Evergreen"/>
    <s v="Interested In: High-End Retail"/>
    <s v="All Site Visitors"/>
    <s v="Facebook Interest"/>
    <x v="0"/>
    <x v="1"/>
    <s v="M/F"/>
    <s v="Click"/>
    <n v="14.28"/>
    <n v="3408"/>
    <n v="22"/>
    <n v="4"/>
    <n v="1"/>
    <n v="543"/>
    <n v="263"/>
    <n v="147"/>
    <n v="99"/>
    <n v="83"/>
    <n v="72"/>
    <x v="3854"/>
    <n v="59.835211267605636"/>
    <n v="6.4553990610328642E-3"/>
    <n v="9.2183098591549301E-2"/>
    <n v="0.64909090909090905"/>
    <n v="9.2690181818181809"/>
    <n v="0"/>
    <n v="0"/>
    <n v="0"/>
    <n v="0"/>
    <n v="155"/>
    <x v="1924"/>
    <x v="1928"/>
    <x v="1923"/>
    <n v="1.3156025806451612"/>
    <n v="1.3156025806451612"/>
  </r>
  <r>
    <n v="1000346892"/>
    <n v="1000346892"/>
    <n v="2001559438"/>
    <d v="2017-02-04T00:00:00"/>
    <s v="Evergreen"/>
    <s v="Interested In: Competitors"/>
    <s v="All Site Visitors"/>
    <s v="Facebook Interest"/>
    <x v="0"/>
    <x v="1"/>
    <s v="M/F"/>
    <s v="Click"/>
    <n v="14.27"/>
    <n v="2949"/>
    <n v="13"/>
    <n v="3"/>
    <n v="1"/>
    <n v="517"/>
    <n v="282"/>
    <n v="121"/>
    <n v="89"/>
    <n v="67"/>
    <n v="60"/>
    <x v="3855"/>
    <n v="69.051508986096962"/>
    <n v="4.408273991183452E-3"/>
    <n v="6.2906069854187854E-2"/>
    <n v="1.0976923076923077"/>
    <n v="15.664069230769231"/>
    <n v="0"/>
    <n v="0"/>
    <n v="0"/>
    <n v="0"/>
    <n v="127"/>
    <x v="1925"/>
    <x v="1929"/>
    <x v="1924"/>
    <n v="1.6034086614173226"/>
    <n v="1.6034086614173226"/>
  </r>
  <r>
    <n v="1000120702"/>
    <n v="1000120702"/>
    <n v="2001559518"/>
    <d v="2017-02-04T00:00:00"/>
    <s v="Evergreen"/>
    <s v="Shopping Cart Page"/>
    <s v="Purchases"/>
    <s v="Website Custom Audience"/>
    <x v="1"/>
    <x v="1"/>
    <s v="M/F"/>
    <s v="Click"/>
    <n v="29.56"/>
    <n v="2572"/>
    <n v="43"/>
    <n v="3"/>
    <n v="1"/>
    <n v="585"/>
    <n v="236"/>
    <n v="139"/>
    <n v="87"/>
    <n v="70"/>
    <n v="62"/>
    <x v="3856"/>
    <n v="339.73312597200623"/>
    <n v="1.671850699844479E-2"/>
    <n v="0.49419906687402798"/>
    <n v="0.68744186046511624"/>
    <n v="20.320781395348835"/>
    <n v="2"/>
    <n v="380"/>
    <n v="12.855209742895806"/>
    <n v="380"/>
    <n v="132"/>
    <x v="1926"/>
    <x v="1930"/>
    <x v="1925"/>
    <n v="6.6196484848484847"/>
    <n v="6.6196484848484847"/>
  </r>
  <r>
    <n v="1000493237"/>
    <n v="1000493237"/>
    <n v="2001559932"/>
    <d v="2017-02-04T00:00:00"/>
    <s v="Evergreen"/>
    <s v="Product Page"/>
    <s v="Purchasers, Shopping Cart"/>
    <s v="Website Custom Audience"/>
    <x v="1"/>
    <x v="1"/>
    <s v="M/F"/>
    <s v="Click"/>
    <n v="50.03"/>
    <n v="5345"/>
    <n v="86"/>
    <n v="6"/>
    <n v="2"/>
    <n v="1262"/>
    <n v="655"/>
    <n v="293"/>
    <n v="224"/>
    <n v="187"/>
    <n v="171"/>
    <x v="3857"/>
    <n v="468.28828811973813"/>
    <n v="1.6089803554724041E-2"/>
    <n v="0.80497287184284383"/>
    <n v="0.58174418604651168"/>
    <n v="29.104661627906982"/>
    <n v="2"/>
    <n v="380"/>
    <n v="7.5954427343593842"/>
    <n v="380"/>
    <n v="358"/>
    <x v="1927"/>
    <x v="1931"/>
    <x v="1926"/>
    <n v="6.9916226256983238"/>
    <n v="6.9916226256983238"/>
  </r>
  <r>
    <n v="1000210111"/>
    <n v="1000210111"/>
    <n v="2001560206"/>
    <d v="2017-02-04T00:00:00"/>
    <s v="Evergreen"/>
    <s v="Home Page"/>
    <s v="Product Page, Shopping Cart, Purchasers"/>
    <s v="Website Custom Audience"/>
    <x v="1"/>
    <x v="1"/>
    <s v="M/F"/>
    <s v="Click"/>
    <n v="98.46"/>
    <n v="12650"/>
    <n v="138"/>
    <n v="13"/>
    <n v="7"/>
    <n v="2702"/>
    <n v="1327"/>
    <n v="717"/>
    <n v="537"/>
    <n v="379"/>
    <n v="343"/>
    <x v="3858"/>
    <n v="766.35348616600777"/>
    <n v="1.090909090909091E-2"/>
    <n v="1.0741090909090909"/>
    <n v="0.71347826086956512"/>
    <n v="70.249069565217383"/>
    <n v="3"/>
    <n v="600"/>
    <n v="6.0938452163315056"/>
    <n v="600"/>
    <n v="722"/>
    <x v="1928"/>
    <x v="1932"/>
    <x v="1927"/>
    <n v="13.427107479224375"/>
    <n v="13.427107479224375"/>
  </r>
  <r>
    <n v="1000211302"/>
    <n v="1000211302"/>
    <n v="2001562406"/>
    <d v="2017-02-04T00:00:00"/>
    <s v="Evergreen"/>
    <s v="Top Purchasers Lookalike 1%"/>
    <s v="All Site Visitors"/>
    <s v="Lookalike"/>
    <x v="1"/>
    <x v="1"/>
    <s v="M/F"/>
    <s v="Click"/>
    <n v="55.06"/>
    <n v="7724"/>
    <n v="77"/>
    <n v="8"/>
    <n v="4"/>
    <n v="1983"/>
    <n v="978"/>
    <n v="512"/>
    <n v="386"/>
    <n v="300"/>
    <n v="265"/>
    <x v="3859"/>
    <n v="392.49140341791821"/>
    <n v="9.9689280165717251E-3"/>
    <n v="0.54888917659243919"/>
    <n v="0.71506493506493507"/>
    <n v="39.371475324675323"/>
    <n v="1"/>
    <n v="175"/>
    <n v="3.1783508899382489"/>
    <n v="175"/>
    <n v="565"/>
    <x v="1929"/>
    <x v="1933"/>
    <x v="1928"/>
    <n v="5.365670088495575"/>
    <n v="5.365670088495575"/>
  </r>
  <r>
    <n v="1000988712"/>
    <n v="1000988712"/>
    <n v="2001562816"/>
    <d v="2017-02-04T00:00:00"/>
    <s v="Evergreen"/>
    <s v="Top Purchasers Lookalike 2%"/>
    <s v="All Site Visitors"/>
    <s v="Lookalike"/>
    <x v="1"/>
    <x v="1"/>
    <s v="M/F"/>
    <s v="Click"/>
    <n v="22.65"/>
    <n v="3284"/>
    <n v="31"/>
    <n v="4"/>
    <n v="2"/>
    <n v="767"/>
    <n v="326"/>
    <n v="155"/>
    <n v="101"/>
    <n v="74"/>
    <n v="66"/>
    <x v="3860"/>
    <n v="156.2187880633374"/>
    <n v="9.4397076735688191E-3"/>
    <n v="0.21380937880633374"/>
    <n v="0.73064516129032253"/>
    <n v="16.549112903225804"/>
    <n v="0"/>
    <n v="0"/>
    <n v="0"/>
    <n v="0"/>
    <n v="140"/>
    <x v="1930"/>
    <x v="1934"/>
    <x v="1929"/>
    <n v="3.6644464285714284"/>
    <n v="3.6644464285714284"/>
  </r>
  <r>
    <n v="1000311256"/>
    <n v="1000311256"/>
    <n v="2001563946"/>
    <d v="2017-02-04T00:00:00"/>
    <s v="Evergreen"/>
    <s v="Lapsed Purchasers"/>
    <s v="All Site Visitors"/>
    <s v="Custom Audience"/>
    <x v="1"/>
    <x v="1"/>
    <s v="M/F"/>
    <s v="Click"/>
    <n v="26.78"/>
    <n v="4275"/>
    <n v="45"/>
    <n v="4"/>
    <n v="2"/>
    <n v="798"/>
    <n v="366"/>
    <n v="186"/>
    <n v="135"/>
    <n v="119"/>
    <n v="104"/>
    <x v="3861"/>
    <n v="167.75869005847954"/>
    <n v="1.0526315789473684E-2"/>
    <n v="0.28189473684210525"/>
    <n v="0.59511111111111115"/>
    <n v="15.937075555555557"/>
    <n v="1"/>
    <n v="122"/>
    <n v="4.5556385362210605"/>
    <n v="122"/>
    <n v="223"/>
    <x v="1931"/>
    <x v="1935"/>
    <x v="1930"/>
    <n v="3.2160017937219734"/>
    <n v="3.2160017937219734"/>
  </r>
  <r>
    <n v="1000699554"/>
    <n v="1000699554"/>
    <n v="2001564106"/>
    <d v="2017-02-04T00:00:00"/>
    <s v="Evergreen"/>
    <s v="Frequent In-Store Purchasers"/>
    <s v="All Site Visitors"/>
    <s v="Custom Audience"/>
    <x v="1"/>
    <x v="1"/>
    <s v="M/F"/>
    <s v="Click"/>
    <n v="15.78"/>
    <n v="2327"/>
    <n v="25"/>
    <n v="3"/>
    <n v="1"/>
    <n v="590"/>
    <n v="255"/>
    <n v="120"/>
    <n v="84"/>
    <n v="75"/>
    <n v="64"/>
    <x v="3862"/>
    <n v="107.00833691448217"/>
    <n v="1.0743446497636441E-2"/>
    <n v="0.16953158573270302"/>
    <n v="0.63119999999999998"/>
    <n v="9.9603359999999999"/>
    <n v="0"/>
    <n v="0"/>
    <n v="0"/>
    <n v="0"/>
    <n v="139"/>
    <x v="1932"/>
    <x v="1936"/>
    <x v="1931"/>
    <n v="1.7914273381294963"/>
    <n v="1.7914273381294963"/>
  </r>
  <r>
    <n v="1000164090"/>
    <n v="1000164090"/>
    <n v="2001565070"/>
    <d v="2017-02-04T00:00:00"/>
    <s v="Evergreen"/>
    <s v="Interested In: Shopping and Fashion"/>
    <s v="All Site Visitors"/>
    <s v="Facebook Interest"/>
    <x v="1"/>
    <x v="1"/>
    <s v="M/F"/>
    <s v="Click"/>
    <n v="12.76"/>
    <n v="4190"/>
    <n v="38"/>
    <n v="5"/>
    <n v="2"/>
    <n v="961"/>
    <n v="398"/>
    <n v="221"/>
    <n v="147"/>
    <n v="112"/>
    <n v="103"/>
    <x v="3863"/>
    <n v="38.858615751789976"/>
    <n v="9.0692124105011939E-3"/>
    <n v="0.11572315035799523"/>
    <n v="0.33578947368421053"/>
    <n v="4.2846736842105262"/>
    <n v="0"/>
    <n v="0"/>
    <n v="0"/>
    <n v="0"/>
    <n v="215"/>
    <x v="1933"/>
    <x v="1937"/>
    <x v="1932"/>
    <n v="0.75729116279069764"/>
    <n v="0.75729116279069764"/>
  </r>
  <r>
    <n v="1000349169"/>
    <n v="1000349169"/>
    <n v="2001565222"/>
    <d v="2017-02-04T00:00:00"/>
    <s v="Evergreen"/>
    <s v="Interested In: Shopping and Fashion"/>
    <s v="All Site Visitors"/>
    <s v="Facebook Interest"/>
    <x v="1"/>
    <x v="1"/>
    <s v="M/F"/>
    <s v="Click"/>
    <n v="13.83"/>
    <n v="3737"/>
    <n v="39"/>
    <n v="4"/>
    <n v="2"/>
    <n v="847"/>
    <n v="399"/>
    <n v="235"/>
    <n v="146"/>
    <n v="103"/>
    <n v="94"/>
    <x v="3864"/>
    <n v="51.182472571581485"/>
    <n v="1.0436178753010436E-2"/>
    <n v="0.14433235215413434"/>
    <n v="0.35461538461538461"/>
    <n v="4.9043307692307696"/>
    <n v="0"/>
    <n v="0"/>
    <n v="0"/>
    <n v="0"/>
    <n v="197"/>
    <x v="1934"/>
    <x v="1938"/>
    <x v="1933"/>
    <n v="0.97090812182741115"/>
    <n v="0.97090812182741115"/>
  </r>
  <r>
    <n v="1000701716"/>
    <n v="1000701716"/>
    <n v="2001566002"/>
    <d v="2017-02-04T00:00:00"/>
    <s v="Evergreen"/>
    <s v="Interested In: High-End Retail"/>
    <s v="All Site Visitors"/>
    <s v="Facebook Interest"/>
    <x v="1"/>
    <x v="1"/>
    <s v="M/F"/>
    <s v="Click"/>
    <n v="16.16"/>
    <n v="4392"/>
    <n v="36"/>
    <n v="5"/>
    <n v="2"/>
    <n v="1208"/>
    <n v="532"/>
    <n v="282"/>
    <n v="193"/>
    <n v="140"/>
    <n v="123"/>
    <x v="3865"/>
    <n v="59.459380692167578"/>
    <n v="8.1967213114754103E-3"/>
    <n v="0.13245901639344262"/>
    <n v="0.44888888888888889"/>
    <n v="7.2540444444444443"/>
    <n v="0"/>
    <n v="0"/>
    <n v="0"/>
    <n v="0"/>
    <n v="263"/>
    <x v="1935"/>
    <x v="1939"/>
    <x v="1934"/>
    <n v="0.99294904942965789"/>
    <n v="0.99294904942965789"/>
  </r>
  <r>
    <n v="1000529987"/>
    <n v="1000529987"/>
    <n v="2001566220"/>
    <d v="2017-02-04T00:00:00"/>
    <s v="Evergreen"/>
    <s v="Interested In: Competitors"/>
    <s v="All Site Visitors"/>
    <s v="Facebook Interest"/>
    <x v="1"/>
    <x v="1"/>
    <s v="M/F"/>
    <s v="Click"/>
    <n v="13.38"/>
    <n v="2670"/>
    <n v="17"/>
    <n v="2"/>
    <n v="2"/>
    <n v="651"/>
    <n v="385"/>
    <n v="159"/>
    <n v="125"/>
    <n v="103"/>
    <n v="90"/>
    <x v="3866"/>
    <n v="67.050337078651694"/>
    <n v="6.3670411985018724E-3"/>
    <n v="8.5191011235955058E-2"/>
    <n v="0.78705882352941181"/>
    <n v="10.530847058823531"/>
    <n v="0"/>
    <n v="0"/>
    <n v="0"/>
    <n v="0"/>
    <n v="193"/>
    <x v="1936"/>
    <x v="1940"/>
    <x v="1935"/>
    <n v="0.92758756476683946"/>
    <n v="0.92758756476683946"/>
  </r>
  <r>
    <n v="1000389358"/>
    <n v="1000389358"/>
    <n v="2001566686"/>
    <d v="2017-02-05T00:00:00"/>
    <s v="Evergreen"/>
    <s v="Shopping Cart Page"/>
    <s v="Purchases"/>
    <s v="Website Custom Audience"/>
    <x v="0"/>
    <x v="0"/>
    <s v="F"/>
    <s v="Click"/>
    <n v="27.23"/>
    <n v="2012"/>
    <n v="46"/>
    <n v="2"/>
    <n v="1"/>
    <m/>
    <m/>
    <m/>
    <m/>
    <m/>
    <m/>
    <x v="3867"/>
    <n v="368.52529821073557"/>
    <n v="2.2862823061630219E-2"/>
    <n v="0.62255467196819092"/>
    <n v="0.59195652173913049"/>
    <n v="16.118976086956522"/>
    <n v="1"/>
    <n v="103"/>
    <n v="3.7825927286081527"/>
    <n v="103"/>
    <s v=" "/>
    <x v="0"/>
    <x v="0"/>
    <x v="0"/>
    <s v=""/>
    <s v=""/>
  </r>
  <r>
    <n v="1000598384"/>
    <n v="1000598384"/>
    <n v="2001566812"/>
    <d v="2017-02-05T00:00:00"/>
    <s v="Evergreen"/>
    <s v="Product Page"/>
    <s v="Purchasers, Shopping Cart"/>
    <s v="Website Custom Audience"/>
    <x v="0"/>
    <x v="0"/>
    <s v="F"/>
    <s v="Click"/>
    <n v="43.24"/>
    <n v="3520"/>
    <n v="72"/>
    <n v="4"/>
    <n v="2"/>
    <m/>
    <m/>
    <m/>
    <m/>
    <m/>
    <m/>
    <x v="3868"/>
    <n v="531.16409090909099"/>
    <n v="2.0454545454545454E-2"/>
    <n v="0.88445454545454549"/>
    <n v="0.60055555555555562"/>
    <n v="25.968022222222228"/>
    <n v="2"/>
    <n v="292"/>
    <n v="6.7530064754856607"/>
    <n v="292"/>
    <s v=" "/>
    <x v="0"/>
    <x v="0"/>
    <x v="0"/>
    <s v=""/>
    <s v=""/>
  </r>
  <r>
    <n v="1000307066"/>
    <n v="1000307066"/>
    <n v="2001567078"/>
    <d v="2017-02-05T00:00:00"/>
    <s v="Evergreen"/>
    <s v="Home Page"/>
    <s v="Product Page, Shopping Cart, Purchasers"/>
    <s v="Website Custom Audience"/>
    <x v="0"/>
    <x v="0"/>
    <s v="F"/>
    <s v="Click"/>
    <n v="55.54"/>
    <n v="5620"/>
    <n v="86"/>
    <n v="6"/>
    <n v="3"/>
    <m/>
    <m/>
    <m/>
    <m/>
    <m/>
    <m/>
    <x v="3869"/>
    <n v="548.87750889679717"/>
    <n v="1.5302491103202847E-2"/>
    <n v="0.84990035587188606"/>
    <n v="0.64581395348837212"/>
    <n v="35.868506976744186"/>
    <n v="1"/>
    <n v="106"/>
    <n v="1.9085343896290963"/>
    <n v="106"/>
    <s v=" "/>
    <x v="0"/>
    <x v="0"/>
    <x v="0"/>
    <s v=""/>
    <s v=""/>
  </r>
  <r>
    <n v="1000449651"/>
    <n v="1000449651"/>
    <n v="2001567282"/>
    <d v="2017-02-05T00:00:00"/>
    <s v="Evergreen"/>
    <s v="Top Purchasers Lookalike 1%"/>
    <s v="All Site Visitors"/>
    <s v="Lookalike"/>
    <x v="0"/>
    <x v="0"/>
    <s v="F"/>
    <s v="Click"/>
    <n v="31.34"/>
    <n v="3475"/>
    <n v="45"/>
    <n v="4"/>
    <n v="2"/>
    <m/>
    <m/>
    <m/>
    <m/>
    <m/>
    <m/>
    <x v="3870"/>
    <n v="282.64621582733815"/>
    <n v="1.2949640287769784E-2"/>
    <n v="0.40584172661870505"/>
    <n v="0.69644444444444442"/>
    <n v="21.82656888888889"/>
    <n v="1"/>
    <n v="51"/>
    <n v="1.6273133375877473"/>
    <n v="51"/>
    <s v=" "/>
    <x v="0"/>
    <x v="0"/>
    <x v="0"/>
    <s v=""/>
    <s v=""/>
  </r>
  <r>
    <n v="1000985831"/>
    <n v="1000985831"/>
    <n v="2001568060"/>
    <d v="2017-02-05T00:00:00"/>
    <s v="Evergreen"/>
    <s v="Top Purchasers Lookalike 2%"/>
    <s v="All Site Visitors"/>
    <s v="Lookalike"/>
    <x v="0"/>
    <x v="0"/>
    <s v="F"/>
    <s v="Click"/>
    <n v="16.86"/>
    <n v="2192"/>
    <n v="28"/>
    <n v="2"/>
    <n v="1"/>
    <m/>
    <m/>
    <m/>
    <m/>
    <m/>
    <m/>
    <x v="3871"/>
    <n v="129.68047445255473"/>
    <n v="1.2773722627737226E-2"/>
    <n v="0.21536496350364961"/>
    <n v="0.60214285714285709"/>
    <n v="10.15212857142857"/>
    <n v="0"/>
    <n v="0"/>
    <n v="0"/>
    <n v="0"/>
    <s v=" "/>
    <x v="0"/>
    <x v="0"/>
    <x v="0"/>
    <s v=""/>
    <s v=""/>
  </r>
  <r>
    <n v="1000767119"/>
    <n v="1000767119"/>
    <n v="2001568212"/>
    <d v="2017-02-05T00:00:00"/>
    <s v="Evergreen"/>
    <s v="Lapsed Purchasers"/>
    <s v="All Site Visitors"/>
    <s v="Custom Audience"/>
    <x v="0"/>
    <x v="0"/>
    <s v="F"/>
    <s v="Click"/>
    <n v="17.5"/>
    <n v="2250"/>
    <n v="26"/>
    <n v="2"/>
    <n v="1"/>
    <m/>
    <m/>
    <m/>
    <m/>
    <m/>
    <m/>
    <x v="3872"/>
    <n v="136.11111111111111"/>
    <n v="1.1555555555555555E-2"/>
    <n v="0.20222222222222222"/>
    <n v="0.67307692307692313"/>
    <n v="11.778846153846155"/>
    <n v="0"/>
    <n v="0"/>
    <n v="0"/>
    <n v="0"/>
    <s v=" "/>
    <x v="0"/>
    <x v="0"/>
    <x v="0"/>
    <s v=""/>
    <s v=""/>
  </r>
  <r>
    <n v="1000307591"/>
    <n v="1000307591"/>
    <n v="2001569500"/>
    <d v="2017-02-05T00:00:00"/>
    <s v="Evergreen"/>
    <s v="Frequent In-Store Purchasers"/>
    <s v="All Site Visitors"/>
    <s v="Custom Audience"/>
    <x v="0"/>
    <x v="0"/>
    <s v="F"/>
    <s v="Click"/>
    <n v="17.399999999999999"/>
    <n v="2204"/>
    <n v="34"/>
    <n v="2"/>
    <n v="1"/>
    <m/>
    <m/>
    <m/>
    <m/>
    <m/>
    <m/>
    <x v="3873"/>
    <n v="137.36842105263153"/>
    <n v="1.5426497277676952E-2"/>
    <n v="0.26842105263157895"/>
    <n v="0.5117647058823529"/>
    <n v="8.904705882352939"/>
    <n v="1"/>
    <n v="20"/>
    <n v="1.149425287356322"/>
    <n v="20"/>
    <s v=" "/>
    <x v="0"/>
    <x v="0"/>
    <x v="0"/>
    <s v=""/>
    <s v=""/>
  </r>
  <r>
    <n v="1000989038"/>
    <n v="1000989038"/>
    <n v="2001569572"/>
    <d v="2017-02-05T00:00:00"/>
    <s v="Evergreen"/>
    <s v="Interested In: Shopping and Fashion"/>
    <s v="All Site Visitors"/>
    <s v="Facebook Interest"/>
    <x v="0"/>
    <x v="0"/>
    <s v="F"/>
    <s v="Click"/>
    <n v="10.9"/>
    <n v="2492"/>
    <n v="27"/>
    <n v="3"/>
    <n v="1"/>
    <m/>
    <m/>
    <m/>
    <m/>
    <m/>
    <m/>
    <x v="3874"/>
    <n v="47.67656500802569"/>
    <n v="1.0834670947030497E-2"/>
    <n v="0.11809791332263242"/>
    <n v="0.40370370370370373"/>
    <n v="4.4003703703703705"/>
    <n v="0"/>
    <n v="0"/>
    <n v="0"/>
    <n v="0"/>
    <s v=" "/>
    <x v="0"/>
    <x v="0"/>
    <x v="0"/>
    <s v=""/>
    <s v=""/>
  </r>
  <r>
    <n v="1000484318"/>
    <n v="1000484318"/>
    <n v="2001570560"/>
    <d v="2017-02-05T00:00:00"/>
    <s v="Evergreen"/>
    <s v="Interested In: Shopping and Fashion"/>
    <s v="All Site Visitors"/>
    <s v="Facebook Interest"/>
    <x v="0"/>
    <x v="0"/>
    <s v="F"/>
    <s v="Click"/>
    <n v="11.32"/>
    <n v="3176"/>
    <n v="36"/>
    <n v="3"/>
    <n v="2"/>
    <m/>
    <m/>
    <m/>
    <m/>
    <m/>
    <m/>
    <x v="3875"/>
    <n v="40.347103274559196"/>
    <n v="1.1335012594458438E-2"/>
    <n v="0.12831234256926952"/>
    <n v="0.31444444444444447"/>
    <n v="3.5595111111111115"/>
    <n v="0"/>
    <n v="0"/>
    <n v="0"/>
    <n v="0"/>
    <s v=" "/>
    <x v="0"/>
    <x v="0"/>
    <x v="0"/>
    <s v=""/>
    <s v=""/>
  </r>
  <r>
    <n v="1000799538"/>
    <n v="1000799538"/>
    <n v="2001572196"/>
    <d v="2017-02-05T00:00:00"/>
    <s v="Evergreen"/>
    <s v="Interested In: High-End Retail"/>
    <s v="All Site Visitors"/>
    <s v="Facebook Interest"/>
    <x v="0"/>
    <x v="0"/>
    <s v="F"/>
    <s v="Click"/>
    <n v="12.24"/>
    <n v="2211"/>
    <n v="23"/>
    <n v="3"/>
    <n v="1"/>
    <m/>
    <m/>
    <m/>
    <m/>
    <m/>
    <m/>
    <x v="3876"/>
    <n v="67.760108548168262"/>
    <n v="1.0402532790592492E-2"/>
    <n v="0.1273270013568521"/>
    <n v="0.53217391304347827"/>
    <n v="6.5138086956521741"/>
    <n v="0"/>
    <n v="0"/>
    <n v="0"/>
    <n v="0"/>
    <s v=" "/>
    <x v="0"/>
    <x v="0"/>
    <x v="0"/>
    <s v=""/>
    <s v=""/>
  </r>
  <r>
    <n v="1000274723"/>
    <n v="1000274723"/>
    <n v="2001572364"/>
    <d v="2017-02-05T00:00:00"/>
    <s v="Evergreen"/>
    <s v="Interested In: Competitors"/>
    <s v="All Site Visitors"/>
    <s v="Facebook Interest"/>
    <x v="0"/>
    <x v="0"/>
    <s v="F"/>
    <s v="Click"/>
    <n v="11.4"/>
    <n v="1802"/>
    <n v="11"/>
    <n v="2"/>
    <n v="1"/>
    <m/>
    <m/>
    <m/>
    <m/>
    <m/>
    <m/>
    <x v="3877"/>
    <n v="72.119866814650393"/>
    <n v="6.1043285238623754E-3"/>
    <n v="6.9589345172031081E-2"/>
    <n v="1.0363636363636364"/>
    <n v="11.814545454545454"/>
    <n v="0"/>
    <n v="0"/>
    <n v="0"/>
    <n v="0"/>
    <s v=" "/>
    <x v="0"/>
    <x v="0"/>
    <x v="0"/>
    <s v=""/>
    <s v=""/>
  </r>
  <r>
    <n v="1000340283"/>
    <n v="1000340283"/>
    <n v="2001572580"/>
    <d v="2017-02-05T00:00:00"/>
    <s v="Evergreen"/>
    <s v="Shopping Cart Page"/>
    <s v="Purchases"/>
    <s v="Website Custom Audience"/>
    <x v="1"/>
    <x v="0"/>
    <s v="F"/>
    <s v="Click"/>
    <n v="19.37"/>
    <n v="1286"/>
    <n v="30"/>
    <n v="1"/>
    <n v="1"/>
    <m/>
    <m/>
    <m/>
    <m/>
    <m/>
    <m/>
    <x v="3878"/>
    <n v="291.75497667185073"/>
    <n v="2.3328149300155521E-2"/>
    <n v="0.45186625194401248"/>
    <n v="0.64566666666666672"/>
    <n v="12.506563333333336"/>
    <n v="1"/>
    <n v="165"/>
    <n v="8.5183273102736194"/>
    <n v="165.00000000000003"/>
    <s v=" "/>
    <x v="0"/>
    <x v="0"/>
    <x v="0"/>
    <s v=""/>
    <s v=""/>
  </r>
  <r>
    <n v="1000373275"/>
    <n v="1000373275"/>
    <n v="2001572604"/>
    <d v="2017-02-05T00:00:00"/>
    <s v="Evergreen"/>
    <s v="Product Page"/>
    <s v="Purchasers, Shopping Cart"/>
    <s v="Website Custom Audience"/>
    <x v="1"/>
    <x v="0"/>
    <s v="F"/>
    <s v="Click"/>
    <n v="38.369999999999997"/>
    <n v="3056"/>
    <n v="60"/>
    <n v="3"/>
    <n v="2"/>
    <m/>
    <m/>
    <m/>
    <m/>
    <m/>
    <m/>
    <x v="3879"/>
    <n v="481.75945680628269"/>
    <n v="1.9633507853403141E-2"/>
    <n v="0.75333769633507852"/>
    <n v="0.63949999999999996"/>
    <n v="24.537614999999995"/>
    <n v="1"/>
    <n v="44"/>
    <n v="1.1467292155329685"/>
    <n v="44"/>
    <s v=" "/>
    <x v="0"/>
    <x v="0"/>
    <x v="0"/>
    <s v=""/>
    <s v=""/>
  </r>
  <r>
    <n v="1000929052"/>
    <n v="1000929052"/>
    <n v="2001572942"/>
    <d v="2017-02-05T00:00:00"/>
    <s v="Evergreen"/>
    <s v="Home Page"/>
    <s v="Product Page, Shopping Cart, Purchasers"/>
    <s v="Website Custom Audience"/>
    <x v="1"/>
    <x v="0"/>
    <s v="F"/>
    <s v="Click"/>
    <n v="60.14"/>
    <n v="5979"/>
    <n v="95"/>
    <n v="6"/>
    <n v="4"/>
    <m/>
    <m/>
    <m/>
    <m/>
    <m/>
    <m/>
    <x v="3880"/>
    <n v="604.92048837598259"/>
    <n v="1.5888944639571835E-2"/>
    <n v="0.95556113062385017"/>
    <n v="0.63305263157894742"/>
    <n v="38.071785263157899"/>
    <n v="2"/>
    <n v="306"/>
    <n v="5.0881277020285998"/>
    <n v="306"/>
    <s v=" "/>
    <x v="0"/>
    <x v="0"/>
    <x v="0"/>
    <s v=""/>
    <s v=""/>
  </r>
  <r>
    <n v="1000377936"/>
    <n v="1000377936"/>
    <n v="2001572978"/>
    <d v="2017-02-05T00:00:00"/>
    <s v="Evergreen"/>
    <s v="Top Purchasers Lookalike 1%"/>
    <s v="All Site Visitors"/>
    <s v="Lookalike"/>
    <x v="1"/>
    <x v="0"/>
    <s v="F"/>
    <s v="Click"/>
    <n v="33.840000000000003"/>
    <n v="3708"/>
    <n v="48"/>
    <n v="3"/>
    <n v="2"/>
    <m/>
    <m/>
    <m/>
    <m/>
    <m/>
    <m/>
    <x v="3881"/>
    <n v="308.8310679611651"/>
    <n v="1.2944983818770227E-2"/>
    <n v="0.43805825242718455"/>
    <n v="0.70500000000000007"/>
    <n v="23.857200000000006"/>
    <n v="1"/>
    <n v="162"/>
    <n v="4.787234042553191"/>
    <n v="162"/>
    <s v=" "/>
    <x v="0"/>
    <x v="0"/>
    <x v="0"/>
    <s v=""/>
    <s v=""/>
  </r>
  <r>
    <n v="1000750859"/>
    <n v="1000750859"/>
    <n v="2001573532"/>
    <d v="2017-02-05T00:00:00"/>
    <s v="Evergreen"/>
    <s v="Top Purchasers Lookalike 2%"/>
    <s v="All Site Visitors"/>
    <s v="Lookalike"/>
    <x v="1"/>
    <x v="0"/>
    <s v="F"/>
    <s v="Click"/>
    <n v="18.09"/>
    <n v="2294"/>
    <n v="30"/>
    <n v="2"/>
    <n v="1"/>
    <m/>
    <m/>
    <m/>
    <m/>
    <m/>
    <m/>
    <x v="3882"/>
    <n v="142.65392327811682"/>
    <n v="1.3077593722755012E-2"/>
    <n v="0.23657367044463817"/>
    <n v="0.60299999999999998"/>
    <n v="10.90827"/>
    <n v="0"/>
    <n v="0"/>
    <n v="0"/>
    <n v="0"/>
    <s v=" "/>
    <x v="0"/>
    <x v="0"/>
    <x v="0"/>
    <s v=""/>
    <s v=""/>
  </r>
  <r>
    <n v="1000831463"/>
    <n v="1000831463"/>
    <n v="2001573930"/>
    <d v="2017-02-05T00:00:00"/>
    <s v="Evergreen"/>
    <s v="Lapsed Purchasers"/>
    <s v="All Site Visitors"/>
    <s v="Custom Audience"/>
    <x v="1"/>
    <x v="0"/>
    <s v="F"/>
    <s v="Click"/>
    <n v="18.649999999999999"/>
    <n v="2350"/>
    <n v="31"/>
    <n v="2"/>
    <n v="1"/>
    <m/>
    <m/>
    <m/>
    <m/>
    <m/>
    <m/>
    <x v="3883"/>
    <n v="148.00957446808508"/>
    <n v="1.3191489361702127E-2"/>
    <n v="0.24602127659574466"/>
    <n v="0.60161290322580641"/>
    <n v="11.220080645161289"/>
    <n v="0"/>
    <n v="0"/>
    <n v="0"/>
    <n v="0"/>
    <s v=" "/>
    <x v="0"/>
    <x v="0"/>
    <x v="0"/>
    <s v=""/>
    <s v=""/>
  </r>
  <r>
    <n v="1000293333"/>
    <n v="1000293333"/>
    <n v="2001574804"/>
    <d v="2017-02-05T00:00:00"/>
    <s v="Evergreen"/>
    <s v="Frequent In-Store Purchasers"/>
    <s v="All Site Visitors"/>
    <s v="Custom Audience"/>
    <x v="1"/>
    <x v="0"/>
    <s v="F"/>
    <s v="Click"/>
    <n v="13.39"/>
    <n v="1704"/>
    <n v="27"/>
    <n v="2"/>
    <n v="1"/>
    <m/>
    <m/>
    <m/>
    <m/>
    <m/>
    <m/>
    <x v="3884"/>
    <n v="105.21836854460095"/>
    <n v="1.5845070422535211E-2"/>
    <n v="0.21216549295774648"/>
    <n v="0.49592592592592594"/>
    <n v="6.640448148148149"/>
    <n v="0"/>
    <n v="0"/>
    <n v="0"/>
    <n v="0"/>
    <s v=" "/>
    <x v="0"/>
    <x v="0"/>
    <x v="0"/>
    <s v=""/>
    <s v=""/>
  </r>
  <r>
    <n v="1000479655"/>
    <n v="1000479655"/>
    <n v="2001574820"/>
    <d v="2017-02-05T00:00:00"/>
    <s v="Evergreen"/>
    <s v="Interested In: Shopping and Fashion"/>
    <s v="All Site Visitors"/>
    <s v="Facebook Interest"/>
    <x v="1"/>
    <x v="0"/>
    <s v="F"/>
    <s v="Click"/>
    <n v="13.55"/>
    <n v="3515"/>
    <n v="48"/>
    <n v="3"/>
    <n v="2"/>
    <m/>
    <m/>
    <m/>
    <m/>
    <m/>
    <m/>
    <x v="3885"/>
    <n v="52.233997155049792"/>
    <n v="1.3655761024182077E-2"/>
    <n v="0.18503556187766715"/>
    <n v="0.28229166666666666"/>
    <n v="3.8250520833333335"/>
    <n v="0"/>
    <n v="0"/>
    <n v="0"/>
    <n v="0"/>
    <s v=" "/>
    <x v="0"/>
    <x v="0"/>
    <x v="0"/>
    <s v=""/>
    <s v=""/>
  </r>
  <r>
    <n v="1000688263"/>
    <n v="1000688263"/>
    <n v="2001574990"/>
    <d v="2017-02-05T00:00:00"/>
    <s v="Evergreen"/>
    <s v="Interested In: Shopping and Fashion"/>
    <s v="All Site Visitors"/>
    <s v="Facebook Interest"/>
    <x v="1"/>
    <x v="0"/>
    <s v="F"/>
    <s v="Click"/>
    <n v="11.96"/>
    <n v="2892"/>
    <n v="34"/>
    <n v="3"/>
    <n v="1"/>
    <m/>
    <m/>
    <m/>
    <m/>
    <m/>
    <m/>
    <x v="3886"/>
    <n v="49.461134163208861"/>
    <n v="1.1756569847856155E-2"/>
    <n v="0.14060857538035962"/>
    <n v="0.35176470588235298"/>
    <n v="4.2071058823529421"/>
    <n v="0"/>
    <n v="0"/>
    <n v="0"/>
    <n v="0"/>
    <s v=" "/>
    <x v="0"/>
    <x v="0"/>
    <x v="0"/>
    <s v=""/>
    <s v=""/>
  </r>
  <r>
    <n v="1000451087"/>
    <n v="1000451087"/>
    <n v="2001576034"/>
    <d v="2017-02-05T00:00:00"/>
    <s v="Evergreen"/>
    <s v="Interested In: High-End Retail"/>
    <s v="All Site Visitors"/>
    <s v="Facebook Interest"/>
    <x v="1"/>
    <x v="0"/>
    <s v="F"/>
    <s v="Click"/>
    <n v="12.19"/>
    <n v="2505"/>
    <n v="23"/>
    <n v="3"/>
    <n v="1"/>
    <m/>
    <m/>
    <m/>
    <m/>
    <m/>
    <m/>
    <x v="3887"/>
    <n v="59.31980039920159"/>
    <n v="9.1816367265469059E-3"/>
    <n v="0.11192415169660679"/>
    <n v="0.53"/>
    <n v="6.4607000000000001"/>
    <n v="0"/>
    <n v="0"/>
    <n v="0"/>
    <n v="0"/>
    <s v=" "/>
    <x v="0"/>
    <x v="0"/>
    <x v="0"/>
    <s v=""/>
    <s v=""/>
  </r>
  <r>
    <n v="1000121750"/>
    <n v="1000121750"/>
    <n v="2001576958"/>
    <d v="2017-02-05T00:00:00"/>
    <s v="Evergreen"/>
    <s v="Interested In: Competitors"/>
    <s v="All Site Visitors"/>
    <s v="Facebook Interest"/>
    <x v="1"/>
    <x v="0"/>
    <s v="F"/>
    <s v="Click"/>
    <n v="13.11"/>
    <n v="2271"/>
    <n v="14"/>
    <n v="3"/>
    <n v="1"/>
    <m/>
    <m/>
    <m/>
    <m/>
    <m/>
    <m/>
    <x v="3888"/>
    <n v="75.681241743725224"/>
    <n v="6.1646851607221487E-3"/>
    <n v="8.081902245706736E-2"/>
    <n v="0.93642857142857139"/>
    <n v="12.276578571428571"/>
    <n v="0"/>
    <n v="0"/>
    <n v="0"/>
    <n v="0"/>
    <s v=" "/>
    <x v="0"/>
    <x v="0"/>
    <x v="0"/>
    <s v=""/>
    <s v=""/>
  </r>
  <r>
    <n v="1000561917"/>
    <n v="1000561917"/>
    <n v="2001577114"/>
    <d v="2017-02-05T00:00:00"/>
    <s v="Evergreen"/>
    <s v="Shopping Cart Page"/>
    <s v="Purchases"/>
    <s v="Website Custom Audience"/>
    <x v="0"/>
    <x v="1"/>
    <s v="F"/>
    <s v="Click"/>
    <n v="25.86"/>
    <n v="1946"/>
    <n v="32"/>
    <n v="2"/>
    <n v="1"/>
    <n v="452"/>
    <n v="225"/>
    <n v="119"/>
    <n v="95"/>
    <n v="86"/>
    <n v="80"/>
    <x v="3889"/>
    <n v="343.64830421377184"/>
    <n v="1.644398766700925E-2"/>
    <n v="0.42524152106885921"/>
    <n v="0.80812499999999998"/>
    <n v="20.8981125"/>
    <n v="1"/>
    <n v="165"/>
    <n v="6.3805104408352671"/>
    <n v="165"/>
    <n v="166"/>
    <x v="1937"/>
    <x v="1941"/>
    <x v="1936"/>
    <n v="4.028551807228915"/>
    <n v="4.028551807228915"/>
  </r>
  <r>
    <n v="1000315478"/>
    <n v="1000315478"/>
    <n v="2001577568"/>
    <d v="2017-02-05T00:00:00"/>
    <s v="Evergreen"/>
    <s v="Product Page"/>
    <s v="Purchasers, Shopping Cart"/>
    <s v="Website Custom Audience"/>
    <x v="0"/>
    <x v="1"/>
    <s v="F"/>
    <s v="Click"/>
    <n v="43.19"/>
    <n v="4082"/>
    <n v="58"/>
    <n v="5"/>
    <n v="2"/>
    <n v="694"/>
    <n v="335"/>
    <n v="200"/>
    <n v="143"/>
    <n v="106"/>
    <n v="92"/>
    <x v="3890"/>
    <n v="456.97601665850067"/>
    <n v="1.4208721215090642E-2"/>
    <n v="0.61367466927976477"/>
    <n v="0.74465517241379309"/>
    <n v="32.161656896551719"/>
    <n v="2"/>
    <n v="362"/>
    <n v="8.3815698078258869"/>
    <n v="362.00000000000006"/>
    <n v="198"/>
    <x v="1938"/>
    <x v="1942"/>
    <x v="1937"/>
    <n v="9.4210914141414133"/>
    <n v="9.4210914141414133"/>
  </r>
  <r>
    <n v="1000588809"/>
    <n v="1000588809"/>
    <n v="2001577630"/>
    <d v="2017-02-05T00:00:00"/>
    <s v="Evergreen"/>
    <s v="Home Page"/>
    <s v="Product Page, Shopping Cart, Purchasers"/>
    <s v="Website Custom Audience"/>
    <x v="0"/>
    <x v="1"/>
    <s v="F"/>
    <s v="Click"/>
    <n v="92.25"/>
    <n v="10437"/>
    <n v="118"/>
    <n v="12"/>
    <n v="4"/>
    <n v="2330"/>
    <n v="1009"/>
    <n v="506"/>
    <n v="333"/>
    <n v="271"/>
    <n v="243"/>
    <x v="3891"/>
    <n v="815.37438919229669"/>
    <n v="1.1305930823033439E-2"/>
    <n v="1.0429721184248346"/>
    <n v="0.78177966101694918"/>
    <n v="72.119173728813564"/>
    <n v="2"/>
    <n v="72"/>
    <n v="0.78048780487804881"/>
    <n v="72"/>
    <n v="514"/>
    <x v="1939"/>
    <x v="1943"/>
    <x v="1938"/>
    <n v="16.556541828793776"/>
    <n v="16.556541828793776"/>
  </r>
  <r>
    <n v="1000849281"/>
    <n v="1000849281"/>
    <n v="2001578264"/>
    <d v="2017-02-05T00:00:00"/>
    <s v="Evergreen"/>
    <s v="Top Purchasers Lookalike 1%"/>
    <s v="All Site Visitors"/>
    <s v="Lookalike"/>
    <x v="0"/>
    <x v="1"/>
    <s v="F"/>
    <s v="Click"/>
    <n v="44.33"/>
    <n v="5764"/>
    <n v="50"/>
    <n v="7"/>
    <n v="3"/>
    <n v="1076"/>
    <n v="568"/>
    <n v="328"/>
    <n v="247"/>
    <n v="213"/>
    <n v="184"/>
    <x v="3892"/>
    <n v="340.9349236641221"/>
    <n v="8.6745315752949342E-3"/>
    <n v="0.38454198473282442"/>
    <n v="0.88659999999999994"/>
    <n v="39.302977999999996"/>
    <n v="1"/>
    <n v="13"/>
    <n v="0.2932551319648094"/>
    <n v="13"/>
    <n v="397"/>
    <x v="1940"/>
    <x v="1944"/>
    <x v="1939"/>
    <n v="4.949997229219143"/>
    <n v="4.949997229219143"/>
  </r>
  <r>
    <n v="1000424351"/>
    <n v="1000424351"/>
    <n v="2001578496"/>
    <d v="2017-02-05T00:00:00"/>
    <s v="Evergreen"/>
    <s v="Top Purchasers Lookalike 2%"/>
    <s v="All Site Visitors"/>
    <s v="Lookalike"/>
    <x v="0"/>
    <x v="1"/>
    <s v="F"/>
    <s v="Click"/>
    <n v="26.86"/>
    <n v="3596"/>
    <n v="31"/>
    <n v="3"/>
    <n v="2"/>
    <n v="641"/>
    <n v="297"/>
    <n v="135"/>
    <n v="96"/>
    <n v="80"/>
    <n v="71"/>
    <x v="3893"/>
    <n v="200.62836484983313"/>
    <n v="8.6206896551724137E-3"/>
    <n v="0.23155172413793101"/>
    <n v="0.86645161290322581"/>
    <n v="23.272890322580643"/>
    <n v="0"/>
    <n v="0"/>
    <n v="0"/>
    <n v="0"/>
    <n v="151"/>
    <x v="1941"/>
    <x v="1945"/>
    <x v="1940"/>
    <n v="4.7778781456953645"/>
    <n v="4.7778781456953645"/>
  </r>
  <r>
    <n v="1000483681"/>
    <n v="1000483681"/>
    <n v="2001578952"/>
    <d v="2017-02-05T00:00:00"/>
    <s v="Evergreen"/>
    <s v="Lapsed Purchasers"/>
    <s v="All Site Visitors"/>
    <s v="Custom Audience"/>
    <x v="0"/>
    <x v="1"/>
    <s v="F"/>
    <s v="Click"/>
    <n v="27.6"/>
    <n v="4090"/>
    <n v="37"/>
    <n v="4"/>
    <n v="2"/>
    <n v="868"/>
    <n v="444"/>
    <n v="220"/>
    <n v="147"/>
    <n v="126"/>
    <n v="114"/>
    <x v="3894"/>
    <n v="186.24938875305625"/>
    <n v="9.0464547677261611E-3"/>
    <n v="0.24968215158924206"/>
    <n v="0.74594594594594599"/>
    <n v="20.588108108108109"/>
    <n v="1"/>
    <n v="168"/>
    <n v="6.0869565217391299"/>
    <n v="168"/>
    <n v="240"/>
    <x v="1942"/>
    <x v="1946"/>
    <x v="1941"/>
    <n v="3.1740000000000004"/>
    <n v="3.1740000000000004"/>
  </r>
  <r>
    <n v="1000700739"/>
    <n v="1000700739"/>
    <n v="2001579270"/>
    <d v="2017-02-05T00:00:00"/>
    <s v="Evergreen"/>
    <s v="Frequent In-Store Purchasers"/>
    <s v="All Site Visitors"/>
    <s v="Custom Audience"/>
    <x v="0"/>
    <x v="1"/>
    <s v="F"/>
    <s v="Click"/>
    <n v="18.52"/>
    <n v="2697"/>
    <n v="30"/>
    <n v="3"/>
    <n v="1"/>
    <n v="808"/>
    <n v="473"/>
    <n v="253"/>
    <n v="202"/>
    <n v="144"/>
    <n v="126"/>
    <x v="3895"/>
    <n v="127.17478680014831"/>
    <n v="1.1123470522803115E-2"/>
    <n v="0.20600667408231368"/>
    <n v="0.61733333333333329"/>
    <n v="11.433013333333331"/>
    <n v="0"/>
    <n v="0"/>
    <n v="0"/>
    <n v="0"/>
    <n v="270"/>
    <x v="1943"/>
    <x v="1947"/>
    <x v="1942"/>
    <n v="1.2703348148148148"/>
    <n v="1.2703348148148148"/>
  </r>
  <r>
    <n v="1000520041"/>
    <n v="1000520041"/>
    <n v="2001579438"/>
    <d v="2017-02-05T00:00:00"/>
    <s v="Evergreen"/>
    <s v="Interested In: Shopping and Fashion"/>
    <s v="All Site Visitors"/>
    <s v="Facebook Interest"/>
    <x v="0"/>
    <x v="1"/>
    <s v="F"/>
    <s v="Click"/>
    <n v="14.73"/>
    <n v="3788"/>
    <n v="36"/>
    <n v="3"/>
    <n v="2"/>
    <n v="820"/>
    <n v="492"/>
    <n v="287"/>
    <n v="210"/>
    <n v="176"/>
    <n v="162"/>
    <x v="3896"/>
    <n v="57.279012671594515"/>
    <n v="9.5036958817317843E-3"/>
    <n v="0.13998944033790919"/>
    <n v="0.40916666666666668"/>
    <n v="6.0270250000000001"/>
    <n v="0"/>
    <n v="0"/>
    <n v="0"/>
    <n v="0"/>
    <n v="338"/>
    <x v="1944"/>
    <x v="1948"/>
    <x v="1943"/>
    <n v="0.64193165680473374"/>
    <n v="0.64193165680473374"/>
  </r>
  <r>
    <n v="1000975348"/>
    <n v="1000975348"/>
    <n v="2001579480"/>
    <d v="2017-02-05T00:00:00"/>
    <s v="Evergreen"/>
    <s v="Interested In: Shopping and Fashion"/>
    <s v="All Site Visitors"/>
    <s v="Facebook Interest"/>
    <x v="0"/>
    <x v="1"/>
    <s v="F"/>
    <s v="Click"/>
    <n v="13.8"/>
    <n v="3351"/>
    <n v="26"/>
    <n v="3"/>
    <n v="2"/>
    <n v="941"/>
    <n v="414"/>
    <n v="219"/>
    <n v="172"/>
    <n v="142"/>
    <n v="135"/>
    <x v="3897"/>
    <n v="56.830796777081467"/>
    <n v="7.758877946881528E-3"/>
    <n v="0.10707251566696509"/>
    <n v="0.53076923076923077"/>
    <n v="7.3246153846153854"/>
    <n v="0"/>
    <n v="0"/>
    <n v="0"/>
    <n v="0"/>
    <n v="277"/>
    <x v="1945"/>
    <x v="1949"/>
    <x v="1944"/>
    <n v="0.68750902527075819"/>
    <n v="0.68750902527075819"/>
  </r>
  <r>
    <n v="1000735142"/>
    <n v="1000735142"/>
    <n v="2001579738"/>
    <d v="2017-02-05T00:00:00"/>
    <s v="Evergreen"/>
    <s v="Interested In: High-End Retail"/>
    <s v="All Site Visitors"/>
    <s v="Facebook Interest"/>
    <x v="0"/>
    <x v="1"/>
    <s v="F"/>
    <s v="Click"/>
    <n v="18.23"/>
    <n v="4302"/>
    <n v="32"/>
    <n v="5"/>
    <n v="2"/>
    <n v="862"/>
    <n v="489"/>
    <n v="278"/>
    <n v="202"/>
    <n v="155"/>
    <n v="143"/>
    <x v="3898"/>
    <n v="77.250790330079028"/>
    <n v="7.4384007438400741E-3"/>
    <n v="0.13560204556020455"/>
    <n v="0.56968750000000001"/>
    <n v="10.385403125"/>
    <n v="0"/>
    <n v="0"/>
    <n v="0"/>
    <n v="0"/>
    <n v="298"/>
    <x v="1946"/>
    <x v="1950"/>
    <x v="1945"/>
    <n v="1.1152110738255034"/>
    <n v="1.1152110738255034"/>
  </r>
  <r>
    <n v="1000351496"/>
    <n v="1000351496"/>
    <n v="2001580282"/>
    <d v="2017-02-05T00:00:00"/>
    <s v="Evergreen"/>
    <s v="Interested In: Competitors"/>
    <s v="All Site Visitors"/>
    <s v="Facebook Interest"/>
    <x v="0"/>
    <x v="1"/>
    <s v="F"/>
    <s v="Click"/>
    <n v="16.940000000000001"/>
    <n v="3326"/>
    <n v="15"/>
    <n v="3"/>
    <n v="2"/>
    <n v="809"/>
    <n v="338"/>
    <n v="187"/>
    <n v="143"/>
    <n v="128"/>
    <n v="113"/>
    <x v="3899"/>
    <n v="86.278893565844868"/>
    <n v="4.5099218280216478E-3"/>
    <n v="7.6398075766686724E-2"/>
    <n v="1.1293333333333335"/>
    <n v="19.130906666666672"/>
    <n v="0"/>
    <n v="0"/>
    <n v="0"/>
    <n v="0"/>
    <n v="241"/>
    <x v="1947"/>
    <x v="1951"/>
    <x v="1946"/>
    <n v="1.1907203319502078"/>
    <n v="1.1907203319502078"/>
  </r>
  <r>
    <n v="1000587099"/>
    <n v="1000587099"/>
    <n v="2001580316"/>
    <d v="2017-02-05T00:00:00"/>
    <s v="Evergreen"/>
    <s v="Shopping Cart Page"/>
    <s v="Purchases"/>
    <s v="Website Custom Audience"/>
    <x v="1"/>
    <x v="1"/>
    <s v="F"/>
    <s v="Click"/>
    <n v="35.549999999999997"/>
    <n v="3039"/>
    <n v="57"/>
    <n v="3"/>
    <n v="2"/>
    <n v="865"/>
    <n v="388"/>
    <n v="159"/>
    <n v="120"/>
    <n v="98"/>
    <n v="90"/>
    <x v="3900"/>
    <n v="415.8613030602171"/>
    <n v="1.8756169792694965E-2"/>
    <n v="0.66678183613030595"/>
    <n v="0.62368421052631573"/>
    <n v="22.171973684210524"/>
    <n v="2"/>
    <n v="346"/>
    <n v="9.732770745428974"/>
    <n v="346"/>
    <n v="188"/>
    <x v="1948"/>
    <x v="1952"/>
    <x v="1947"/>
    <n v="6.7223537234042547"/>
    <n v="6.7223537234042547"/>
  </r>
  <r>
    <n v="1000836508"/>
    <n v="1000836508"/>
    <n v="2001580650"/>
    <d v="2017-02-05T00:00:00"/>
    <s v="Evergreen"/>
    <s v="Product Page"/>
    <s v="Purchasers, Shopping Cart"/>
    <s v="Website Custom Audience"/>
    <x v="1"/>
    <x v="1"/>
    <s v="F"/>
    <s v="Click"/>
    <n v="88.23"/>
    <n v="8569"/>
    <n v="144"/>
    <n v="8"/>
    <n v="5"/>
    <n v="2512"/>
    <n v="1490"/>
    <n v="733"/>
    <n v="548"/>
    <n v="493"/>
    <n v="428"/>
    <x v="3901"/>
    <n v="908.45289998833005"/>
    <n v="1.6804761349048899E-2"/>
    <n v="1.4826840938265844"/>
    <n v="0.61270833333333341"/>
    <n v="54.059256250000011"/>
    <n v="5"/>
    <n v="585"/>
    <n v="6.6303978238694317"/>
    <n v="585"/>
    <n v="921"/>
    <x v="1949"/>
    <x v="1953"/>
    <x v="1948"/>
    <n v="8.4522615635179168"/>
    <n v="8.4522615635179168"/>
  </r>
  <r>
    <n v="1000614961"/>
    <n v="1000614961"/>
    <n v="2001580850"/>
    <d v="2017-02-05T00:00:00"/>
    <s v="Evergreen"/>
    <s v="Home Page"/>
    <s v="Product Page, Shopping Cart, Purchasers"/>
    <s v="Website Custom Audience"/>
    <x v="1"/>
    <x v="1"/>
    <s v="F"/>
    <s v="Click"/>
    <n v="87.43"/>
    <n v="9795"/>
    <n v="110"/>
    <n v="12"/>
    <n v="4"/>
    <n v="2165"/>
    <n v="1024"/>
    <n v="488"/>
    <n v="311"/>
    <n v="279"/>
    <n v="238"/>
    <x v="3902"/>
    <n v="780.39866258295069"/>
    <n v="1.1230219499744768E-2"/>
    <n v="0.98185809086268516"/>
    <n v="0.79481818181818187"/>
    <n v="69.490953636363642"/>
    <n v="2"/>
    <n v="246"/>
    <n v="2.8136795150406035"/>
    <n v="246"/>
    <n v="517"/>
    <x v="1950"/>
    <x v="1954"/>
    <x v="1949"/>
    <n v="14.785309284332691"/>
    <n v="14.785309284332691"/>
  </r>
  <r>
    <n v="1000761541"/>
    <n v="1000761541"/>
    <n v="2001580924"/>
    <d v="2017-02-05T00:00:00"/>
    <s v="Evergreen"/>
    <s v="Top Purchasers Lookalike 1%"/>
    <s v="All Site Visitors"/>
    <s v="Lookalike"/>
    <x v="1"/>
    <x v="1"/>
    <s v="F"/>
    <s v="Click"/>
    <n v="51.14"/>
    <n v="6719"/>
    <n v="63"/>
    <n v="6"/>
    <n v="3"/>
    <n v="1873"/>
    <n v="1038"/>
    <n v="566"/>
    <n v="361"/>
    <n v="298"/>
    <n v="262"/>
    <x v="3903"/>
    <n v="389.23941062658133"/>
    <n v="9.3763952969191846E-3"/>
    <n v="0.47950885548444711"/>
    <n v="0.81174603174603177"/>
    <n v="41.512692063492068"/>
    <n v="1"/>
    <n v="33"/>
    <n v="0.64528744622604617"/>
    <n v="33"/>
    <n v="560"/>
    <x v="1951"/>
    <x v="1955"/>
    <x v="1950"/>
    <n v="4.6701778571428569"/>
    <n v="4.6701778571428569"/>
  </r>
  <r>
    <n v="1000573691"/>
    <n v="1000573691"/>
    <n v="2001581066"/>
    <d v="2017-02-05T00:00:00"/>
    <s v="Evergreen"/>
    <s v="Top Purchasers Lookalike 2%"/>
    <s v="All Site Visitors"/>
    <s v="Lookalike"/>
    <x v="1"/>
    <x v="1"/>
    <s v="F"/>
    <s v="Click"/>
    <n v="29.05"/>
    <n v="3953"/>
    <n v="37"/>
    <n v="4"/>
    <n v="2"/>
    <n v="981"/>
    <n v="448"/>
    <n v="217"/>
    <n v="167"/>
    <n v="136"/>
    <n v="125"/>
    <x v="3904"/>
    <n v="213.48406273716165"/>
    <n v="9.3599797622059191E-3"/>
    <n v="0.27190741209208197"/>
    <n v="0.78513513513513511"/>
    <n v="22.808175675675674"/>
    <n v="1"/>
    <n v="168"/>
    <n v="5.7831325301204819"/>
    <n v="168"/>
    <n v="261"/>
    <x v="1952"/>
    <x v="1956"/>
    <x v="1951"/>
    <n v="3.2333429118773949"/>
    <n v="3.2333429118773949"/>
  </r>
  <r>
    <n v="1000781973"/>
    <n v="1000781973"/>
    <n v="2001581580"/>
    <d v="2017-02-05T00:00:00"/>
    <s v="Evergreen"/>
    <s v="Lapsed Purchasers"/>
    <s v="All Site Visitors"/>
    <s v="Custom Audience"/>
    <x v="1"/>
    <x v="1"/>
    <s v="F"/>
    <s v="Click"/>
    <n v="26.41"/>
    <n v="3474"/>
    <n v="36"/>
    <n v="3"/>
    <n v="1"/>
    <n v="897"/>
    <n v="497"/>
    <n v="250"/>
    <n v="176"/>
    <n v="125"/>
    <n v="112"/>
    <x v="3905"/>
    <n v="200.77377662636729"/>
    <n v="1.0362694300518135E-2"/>
    <n v="0.27367875647668394"/>
    <n v="0.7336111111111111"/>
    <n v="19.374669444444443"/>
    <n v="1"/>
    <n v="53"/>
    <n v="2.0068156001514579"/>
    <n v="53"/>
    <n v="237"/>
    <x v="1953"/>
    <x v="1957"/>
    <x v="1952"/>
    <n v="2.9429877637130804"/>
    <n v="2.9429877637130804"/>
  </r>
  <r>
    <n v="1000642417"/>
    <n v="1000642417"/>
    <n v="2001582814"/>
    <d v="2017-02-05T00:00:00"/>
    <s v="Evergreen"/>
    <s v="Frequent In-Store Purchasers"/>
    <s v="All Site Visitors"/>
    <s v="Custom Audience"/>
    <x v="1"/>
    <x v="1"/>
    <s v="F"/>
    <s v="Click"/>
    <n v="25.05"/>
    <n v="3594"/>
    <n v="44"/>
    <n v="4"/>
    <n v="2"/>
    <n v="655"/>
    <n v="321"/>
    <n v="187"/>
    <n v="124"/>
    <n v="110"/>
    <n v="104"/>
    <x v="3906"/>
    <n v="174.59724540901504"/>
    <n v="1.2242626599888704E-2"/>
    <n v="0.30667779632721204"/>
    <n v="0.56931818181818183"/>
    <n v="14.261420454545455"/>
    <n v="1"/>
    <n v="15"/>
    <n v="0.59880239520958078"/>
    <n v="14.999999999999998"/>
    <n v="214"/>
    <x v="1954"/>
    <x v="1958"/>
    <x v="1953"/>
    <n v="2.9322546728971965"/>
    <n v="2.9322546728971965"/>
  </r>
  <r>
    <n v="1000570938"/>
    <n v="1000570938"/>
    <n v="2001583062"/>
    <d v="2017-02-05T00:00:00"/>
    <s v="Evergreen"/>
    <s v="Interested In: Shopping and Fashion"/>
    <s v="All Site Visitors"/>
    <s v="Facebook Interest"/>
    <x v="1"/>
    <x v="1"/>
    <s v="F"/>
    <s v="Click"/>
    <n v="16.82"/>
    <n v="4528"/>
    <n v="44"/>
    <n v="5"/>
    <n v="3"/>
    <n v="1065"/>
    <n v="622"/>
    <n v="350"/>
    <n v="220"/>
    <n v="159"/>
    <n v="146"/>
    <x v="3907"/>
    <n v="62.480653710247353"/>
    <n v="9.7173144876325085E-3"/>
    <n v="0.1634452296819788"/>
    <n v="0.38227272727272726"/>
    <n v="6.4298272727272723"/>
    <n v="1"/>
    <n v="68"/>
    <n v="4.0428061831153386"/>
    <n v="68"/>
    <n v="305"/>
    <x v="1955"/>
    <x v="1959"/>
    <x v="1954"/>
    <n v="0.9275816393442623"/>
    <n v="0.9275816393442623"/>
  </r>
  <r>
    <n v="1000574636"/>
    <n v="1000574636"/>
    <n v="2001583588"/>
    <d v="2017-02-05T00:00:00"/>
    <s v="Evergreen"/>
    <s v="Interested In: Shopping and Fashion"/>
    <s v="All Site Visitors"/>
    <s v="Facebook Interest"/>
    <x v="1"/>
    <x v="1"/>
    <s v="F"/>
    <s v="Click"/>
    <n v="17.329999999999998"/>
    <n v="4420"/>
    <n v="47"/>
    <n v="5"/>
    <n v="2"/>
    <n v="897"/>
    <n v="464"/>
    <n v="256"/>
    <n v="175"/>
    <n v="142"/>
    <n v="132"/>
    <x v="3908"/>
    <n v="67.947714932126686"/>
    <n v="1.0633484162895928E-2"/>
    <n v="0.18427828054298642"/>
    <n v="0.36872340425531913"/>
    <n v="6.3899765957446801"/>
    <n v="0"/>
    <n v="0"/>
    <n v="0"/>
    <n v="0"/>
    <n v="274"/>
    <x v="1956"/>
    <x v="1960"/>
    <x v="1955"/>
    <n v="1.0960908759124084"/>
    <n v="1.0960908759124084"/>
  </r>
  <r>
    <n v="1000370628"/>
    <n v="1000370628"/>
    <n v="2001584074"/>
    <d v="2017-02-05T00:00:00"/>
    <s v="Evergreen"/>
    <s v="Interested In: High-End Retail"/>
    <s v="All Site Visitors"/>
    <s v="Facebook Interest"/>
    <x v="1"/>
    <x v="1"/>
    <s v="F"/>
    <s v="Click"/>
    <n v="17.23"/>
    <n v="3638"/>
    <n v="30"/>
    <n v="4"/>
    <n v="2"/>
    <n v="914"/>
    <n v="517"/>
    <n v="210"/>
    <n v="141"/>
    <n v="112"/>
    <n v="102"/>
    <x v="3909"/>
    <n v="81.603326003298505"/>
    <n v="8.2462891698735566E-3"/>
    <n v="0.14208356239692138"/>
    <n v="0.57433333333333336"/>
    <n v="9.8957633333333348"/>
    <n v="0"/>
    <n v="0"/>
    <n v="0"/>
    <n v="0"/>
    <n v="214"/>
    <x v="1957"/>
    <x v="1961"/>
    <x v="1956"/>
    <n v="1.387256542056075"/>
    <n v="1.387256542056075"/>
  </r>
  <r>
    <n v="1000748372"/>
    <n v="1000748372"/>
    <n v="2001584204"/>
    <d v="2017-02-05T00:00:00"/>
    <s v="Evergreen"/>
    <s v="Interested In: Competitors"/>
    <s v="All Site Visitors"/>
    <s v="Facebook Interest"/>
    <x v="1"/>
    <x v="1"/>
    <s v="F"/>
    <s v="Click"/>
    <n v="18.920000000000002"/>
    <n v="3346"/>
    <n v="14"/>
    <n v="3"/>
    <n v="2"/>
    <n v="781"/>
    <n v="351"/>
    <n v="207"/>
    <n v="144"/>
    <n v="108"/>
    <n v="98"/>
    <x v="3910"/>
    <n v="106.98338314405262"/>
    <n v="4.1841004184100415E-3"/>
    <n v="7.9163179916317994E-2"/>
    <n v="1.3514285714285716"/>
    <n v="25.569028571428579"/>
    <n v="0"/>
    <n v="0"/>
    <n v="0"/>
    <n v="0"/>
    <n v="206"/>
    <x v="1958"/>
    <x v="1962"/>
    <x v="1957"/>
    <n v="1.7377009708737867"/>
    <n v="1.7377009708737867"/>
  </r>
  <r>
    <n v="1000698145"/>
    <n v="1000698145"/>
    <n v="2001584622"/>
    <d v="2017-02-05T00:00:00"/>
    <s v="Evergreen"/>
    <s v="Shopping Cart Page"/>
    <s v="Purchases"/>
    <s v="Website Custom Audience"/>
    <x v="0"/>
    <x v="0"/>
    <s v="M/F"/>
    <s v="Click"/>
    <n v="22.62"/>
    <n v="1807"/>
    <n v="40"/>
    <n v="2"/>
    <n v="1"/>
    <m/>
    <m/>
    <m/>
    <m/>
    <m/>
    <m/>
    <x v="3911"/>
    <n v="283.15683453237415"/>
    <n v="2.2136137244050912E-2"/>
    <n v="0.50071942446043161"/>
    <n v="0.5655"/>
    <n v="12.79161"/>
    <n v="1"/>
    <n v="16"/>
    <n v="0.70733863837312105"/>
    <n v="15.999999999999998"/>
    <s v=" "/>
    <x v="0"/>
    <x v="0"/>
    <x v="0"/>
    <s v=""/>
    <s v=""/>
  </r>
  <r>
    <n v="1000484049"/>
    <n v="1000484049"/>
    <n v="2001585272"/>
    <d v="2017-02-05T00:00:00"/>
    <s v="Evergreen"/>
    <s v="Product Page"/>
    <s v="Purchasers, Shopping Cart"/>
    <s v="Website Custom Audience"/>
    <x v="0"/>
    <x v="0"/>
    <s v="M/F"/>
    <s v="Click"/>
    <n v="40.4"/>
    <n v="3732"/>
    <n v="78"/>
    <n v="3"/>
    <n v="2"/>
    <m/>
    <m/>
    <m/>
    <m/>
    <m/>
    <m/>
    <x v="3912"/>
    <n v="437.34190782422286"/>
    <n v="2.0900321543408359E-2"/>
    <n v="0.84437299035369773"/>
    <n v="0.51794871794871788"/>
    <n v="20.925128205128203"/>
    <n v="1"/>
    <n v="98"/>
    <n v="2.4257425742574257"/>
    <n v="98"/>
    <s v=" "/>
    <x v="0"/>
    <x v="0"/>
    <x v="0"/>
    <s v=""/>
    <s v=""/>
  </r>
  <r>
    <n v="1000335984"/>
    <n v="1000335984"/>
    <n v="2001585284"/>
    <d v="2017-02-05T00:00:00"/>
    <s v="Evergreen"/>
    <s v="Home Page"/>
    <s v="Product Page, Shopping Cart, Purchasers"/>
    <s v="Website Custom Audience"/>
    <x v="0"/>
    <x v="0"/>
    <s v="M/F"/>
    <s v="Click"/>
    <n v="43.42"/>
    <n v="5077"/>
    <n v="82"/>
    <n v="5"/>
    <n v="3"/>
    <m/>
    <m/>
    <m/>
    <m/>
    <m/>
    <m/>
    <x v="3913"/>
    <n v="371.34063423281469"/>
    <n v="1.6151270435296437E-2"/>
    <n v="0.70128816230057134"/>
    <n v="0.52951219512195125"/>
    <n v="22.991419512195122"/>
    <n v="1"/>
    <n v="49"/>
    <n v="1.1285122063565176"/>
    <n v="49"/>
    <s v=" "/>
    <x v="0"/>
    <x v="0"/>
    <x v="0"/>
    <s v=""/>
    <s v=""/>
  </r>
  <r>
    <n v="1000964149"/>
    <n v="1000964149"/>
    <n v="2001585378"/>
    <d v="2017-02-05T00:00:00"/>
    <s v="Evergreen"/>
    <s v="Top Purchasers Lookalike 1%"/>
    <s v="All Site Visitors"/>
    <s v="Lookalike"/>
    <x v="0"/>
    <x v="0"/>
    <s v="M/F"/>
    <s v="Click"/>
    <n v="47.65"/>
    <n v="6467"/>
    <n v="76"/>
    <n v="6"/>
    <n v="3"/>
    <m/>
    <m/>
    <m/>
    <m/>
    <m/>
    <m/>
    <x v="3914"/>
    <n v="351.09362919437143"/>
    <n v="1.1751971547858358E-2"/>
    <n v="0.55998144425545071"/>
    <n v="0.62697368421052635"/>
    <n v="29.87529605263158"/>
    <n v="1"/>
    <n v="182"/>
    <n v="3.819517313746065"/>
    <n v="182"/>
    <s v=" "/>
    <x v="0"/>
    <x v="0"/>
    <x v="0"/>
    <s v=""/>
    <s v=""/>
  </r>
  <r>
    <n v="1000400084"/>
    <n v="1000400084"/>
    <n v="2001586434"/>
    <d v="2017-02-05T00:00:00"/>
    <s v="Evergreen"/>
    <s v="Top Purchasers Lookalike 2%"/>
    <s v="All Site Visitors"/>
    <s v="Lookalike"/>
    <x v="0"/>
    <x v="0"/>
    <s v="M/F"/>
    <s v="Click"/>
    <n v="18.21"/>
    <n v="2453"/>
    <n v="31"/>
    <n v="3"/>
    <n v="1"/>
    <m/>
    <m/>
    <m/>
    <m/>
    <m/>
    <m/>
    <x v="3915"/>
    <n v="135.18308194048106"/>
    <n v="1.2637586628618018E-2"/>
    <n v="0.23013045250713413"/>
    <n v="0.58741935483870966"/>
    <n v="10.696906451612904"/>
    <n v="0"/>
    <n v="0"/>
    <n v="0"/>
    <n v="0"/>
    <s v=" "/>
    <x v="0"/>
    <x v="0"/>
    <x v="0"/>
    <s v=""/>
    <s v=""/>
  </r>
  <r>
    <n v="1000147406"/>
    <n v="1000147406"/>
    <n v="2001586730"/>
    <d v="2017-02-05T00:00:00"/>
    <s v="Evergreen"/>
    <s v="Lapsed Purchasers"/>
    <s v="All Site Visitors"/>
    <s v="Custom Audience"/>
    <x v="0"/>
    <x v="0"/>
    <s v="M/F"/>
    <s v="Click"/>
    <n v="13.78"/>
    <n v="2103"/>
    <n v="27"/>
    <n v="2"/>
    <n v="1"/>
    <m/>
    <m/>
    <m/>
    <m/>
    <m/>
    <m/>
    <x v="3916"/>
    <n v="90.294056110318579"/>
    <n v="1.2838801711840228E-2"/>
    <n v="0.17691868758915832"/>
    <n v="0.51037037037037036"/>
    <n v="7.0329037037037034"/>
    <n v="0"/>
    <n v="0"/>
    <n v="0"/>
    <n v="0"/>
    <s v=" "/>
    <x v="0"/>
    <x v="0"/>
    <x v="0"/>
    <s v=""/>
    <s v=""/>
  </r>
  <r>
    <n v="1000689943"/>
    <n v="1000689943"/>
    <n v="2001586798"/>
    <d v="2017-02-05T00:00:00"/>
    <s v="Evergreen"/>
    <s v="Frequent In-Store Purchasers"/>
    <s v="All Site Visitors"/>
    <s v="Custom Audience"/>
    <x v="0"/>
    <x v="0"/>
    <s v="M/F"/>
    <s v="Click"/>
    <n v="13.82"/>
    <n v="2157"/>
    <n v="29"/>
    <n v="2"/>
    <n v="1"/>
    <m/>
    <m/>
    <m/>
    <m/>
    <m/>
    <m/>
    <x v="3917"/>
    <n v="88.545387111729255"/>
    <n v="1.3444598980064905E-2"/>
    <n v="0.18580435790449698"/>
    <n v="0.47655172413793107"/>
    <n v="6.5859448275862071"/>
    <n v="0"/>
    <n v="0"/>
    <n v="0"/>
    <n v="0"/>
    <s v=" "/>
    <x v="0"/>
    <x v="0"/>
    <x v="0"/>
    <s v=""/>
    <s v=""/>
  </r>
  <r>
    <n v="1000298898"/>
    <n v="1000298898"/>
    <n v="2001586810"/>
    <d v="2017-02-05T00:00:00"/>
    <s v="Evergreen"/>
    <s v="Interested In: Shopping and Fashion"/>
    <s v="All Site Visitors"/>
    <s v="Facebook Interest"/>
    <x v="0"/>
    <x v="0"/>
    <s v="M/F"/>
    <s v="Click"/>
    <n v="8.91"/>
    <n v="2070"/>
    <n v="25"/>
    <n v="2"/>
    <n v="1"/>
    <m/>
    <m/>
    <m/>
    <m/>
    <m/>
    <m/>
    <x v="3918"/>
    <n v="38.351739130434787"/>
    <n v="1.2077294685990338E-2"/>
    <n v="0.10760869565217392"/>
    <n v="0.35639999999999999"/>
    <n v="3.1755239999999998"/>
    <n v="0"/>
    <n v="0"/>
    <n v="0"/>
    <n v="0"/>
    <s v=" "/>
    <x v="0"/>
    <x v="0"/>
    <x v="0"/>
    <s v=""/>
    <s v=""/>
  </r>
  <r>
    <n v="1000624797"/>
    <n v="1000624797"/>
    <n v="2001586824"/>
    <d v="2017-02-05T00:00:00"/>
    <s v="Evergreen"/>
    <s v="Interested In: Shopping and Fashion"/>
    <s v="All Site Visitors"/>
    <s v="Facebook Interest"/>
    <x v="0"/>
    <x v="0"/>
    <s v="M/F"/>
    <s v="Click"/>
    <n v="8.27"/>
    <n v="2105"/>
    <n v="24"/>
    <n v="2"/>
    <n v="1"/>
    <m/>
    <m/>
    <m/>
    <m/>
    <m/>
    <m/>
    <x v="3919"/>
    <n v="32.490688836104511"/>
    <n v="1.1401425178147269E-2"/>
    <n v="9.428978622327791E-2"/>
    <n v="0.3445833333333333"/>
    <n v="2.8497041666666663"/>
    <n v="0"/>
    <n v="0"/>
    <n v="0"/>
    <n v="0"/>
    <s v=" "/>
    <x v="0"/>
    <x v="0"/>
    <x v="0"/>
    <s v=""/>
    <s v=""/>
  </r>
  <r>
    <n v="1000720936"/>
    <n v="1000720936"/>
    <n v="2001586932"/>
    <d v="2017-02-05T00:00:00"/>
    <s v="Evergreen"/>
    <s v="Interested In: High-End Retail"/>
    <s v="All Site Visitors"/>
    <s v="Facebook Interest"/>
    <x v="0"/>
    <x v="0"/>
    <s v="M/F"/>
    <s v="Click"/>
    <n v="8.3699999999999992"/>
    <n v="1663"/>
    <n v="14"/>
    <n v="2"/>
    <n v="1"/>
    <m/>
    <m/>
    <m/>
    <m/>
    <m/>
    <m/>
    <x v="3920"/>
    <n v="42.126819001803966"/>
    <n v="8.4185207456404093E-3"/>
    <n v="7.0463018641010219E-2"/>
    <n v="0.59785714285714275"/>
    <n v="5.0040642857142847"/>
    <n v="0"/>
    <n v="0"/>
    <n v="0"/>
    <n v="0"/>
    <s v=" "/>
    <x v="0"/>
    <x v="0"/>
    <x v="0"/>
    <s v=""/>
    <s v=""/>
  </r>
  <r>
    <n v="1000983442"/>
    <n v="1000983442"/>
    <n v="2001587248"/>
    <d v="2017-02-05T00:00:00"/>
    <s v="Evergreen"/>
    <s v="Interested In: Competitors"/>
    <s v="All Site Visitors"/>
    <s v="Facebook Interest"/>
    <x v="0"/>
    <x v="0"/>
    <s v="M/F"/>
    <s v="Click"/>
    <n v="8.4499999999999993"/>
    <n v="1492"/>
    <n v="10"/>
    <n v="1"/>
    <n v="1"/>
    <m/>
    <m/>
    <m/>
    <m/>
    <m/>
    <m/>
    <x v="3921"/>
    <n v="47.856903485254691"/>
    <n v="6.7024128686327079E-3"/>
    <n v="5.6635388739946377E-2"/>
    <n v="0.84499999999999997"/>
    <n v="7.1402499999999991"/>
    <n v="0"/>
    <n v="0"/>
    <n v="0"/>
    <n v="0"/>
    <s v=" "/>
    <x v="0"/>
    <x v="0"/>
    <x v="0"/>
    <s v=""/>
    <s v=""/>
  </r>
  <r>
    <n v="1000280862"/>
    <n v="1000280862"/>
    <n v="2001587690"/>
    <d v="2017-02-05T00:00:00"/>
    <s v="Evergreen"/>
    <s v="Shopping Cart Page"/>
    <s v="Purchases"/>
    <s v="Website Custom Audience"/>
    <x v="1"/>
    <x v="0"/>
    <s v="M/F"/>
    <s v="Click"/>
    <n v="13.97"/>
    <n v="1041"/>
    <n v="24"/>
    <n v="1"/>
    <n v="1"/>
    <m/>
    <m/>
    <m/>
    <m/>
    <m/>
    <m/>
    <x v="3922"/>
    <n v="187.47444764649379"/>
    <n v="2.3054755043227664E-2"/>
    <n v="0.32207492795389048"/>
    <n v="0.5820833333333334"/>
    <n v="8.1317041666666672"/>
    <n v="1"/>
    <n v="146"/>
    <n v="10.450966356478167"/>
    <n v="146"/>
    <s v=" "/>
    <x v="0"/>
    <x v="0"/>
    <x v="0"/>
    <s v=""/>
    <s v=""/>
  </r>
  <r>
    <n v="1000865705"/>
    <n v="1000865705"/>
    <n v="2001587782"/>
    <d v="2017-02-05T00:00:00"/>
    <s v="Evergreen"/>
    <s v="Product Page"/>
    <s v="Purchasers, Shopping Cart"/>
    <s v="Website Custom Audience"/>
    <x v="1"/>
    <x v="0"/>
    <s v="M/F"/>
    <s v="Click"/>
    <n v="45.84"/>
    <n v="4374"/>
    <n v="93"/>
    <n v="5"/>
    <n v="2"/>
    <m/>
    <m/>
    <m/>
    <m/>
    <m/>
    <m/>
    <x v="3923"/>
    <n v="480.40823045267501"/>
    <n v="2.1262002743484224E-2"/>
    <n v="0.97465020576131689"/>
    <n v="0.49290322580645163"/>
    <n v="22.594683870967746"/>
    <n v="1"/>
    <n v="146"/>
    <n v="3.1849912739965092"/>
    <n v="146"/>
    <s v=" "/>
    <x v="0"/>
    <x v="0"/>
    <x v="0"/>
    <s v=""/>
    <s v=""/>
  </r>
  <r>
    <n v="1000658905"/>
    <n v="1000658905"/>
    <n v="2001588146"/>
    <d v="2017-02-05T00:00:00"/>
    <s v="Evergreen"/>
    <s v="Home Page"/>
    <s v="Product Page, Shopping Cart, Purchasers"/>
    <s v="Website Custom Audience"/>
    <x v="1"/>
    <x v="0"/>
    <s v="M/F"/>
    <s v="Click"/>
    <n v="68.709999999999994"/>
    <n v="8667"/>
    <n v="131"/>
    <n v="10"/>
    <n v="4"/>
    <m/>
    <m/>
    <m/>
    <m/>
    <m/>
    <m/>
    <x v="3924"/>
    <n v="544.71721472251056"/>
    <n v="1.5114803276797047E-2"/>
    <n v="1.0385381331487249"/>
    <n v="0.52450381679389313"/>
    <n v="36.038657251908397"/>
    <n v="2"/>
    <n v="76"/>
    <n v="1.1060980934361813"/>
    <n v="76.000000000000014"/>
    <s v=" "/>
    <x v="0"/>
    <x v="0"/>
    <x v="0"/>
    <s v=""/>
    <s v=""/>
  </r>
  <r>
    <n v="1000929351"/>
    <n v="1000929351"/>
    <n v="2001589084"/>
    <d v="2017-02-05T00:00:00"/>
    <s v="Evergreen"/>
    <s v="Top Purchasers Lookalike 1%"/>
    <s v="All Site Visitors"/>
    <s v="Lookalike"/>
    <x v="1"/>
    <x v="0"/>
    <s v="M/F"/>
    <s v="Click"/>
    <n v="36.909999999999997"/>
    <n v="4796"/>
    <n v="62"/>
    <n v="4"/>
    <n v="3"/>
    <m/>
    <m/>
    <m/>
    <m/>
    <m/>
    <m/>
    <x v="3925"/>
    <n v="284.05923686405333"/>
    <n v="1.292743953294412E-2"/>
    <n v="0.47715179316096745"/>
    <n v="0.59532258064516119"/>
    <n v="21.973356451612897"/>
    <n v="1"/>
    <n v="51"/>
    <n v="1.3817393660254675"/>
    <n v="51"/>
    <s v=" "/>
    <x v="0"/>
    <x v="0"/>
    <x v="0"/>
    <s v=""/>
    <s v=""/>
  </r>
  <r>
    <n v="1000714411"/>
    <n v="1000714411"/>
    <n v="2001589202"/>
    <d v="2017-02-05T00:00:00"/>
    <s v="Evergreen"/>
    <s v="Top Purchasers Lookalike 2%"/>
    <s v="All Site Visitors"/>
    <s v="Lookalike"/>
    <x v="1"/>
    <x v="0"/>
    <s v="M/F"/>
    <s v="Click"/>
    <n v="16"/>
    <n v="2240"/>
    <n v="30"/>
    <n v="2"/>
    <n v="1"/>
    <m/>
    <m/>
    <m/>
    <m/>
    <m/>
    <m/>
    <x v="3926"/>
    <n v="114.28571428571428"/>
    <n v="1.3392857142857142E-2"/>
    <n v="0.21428571428571427"/>
    <n v="0.53333333333333333"/>
    <n v="8.5333333333333332"/>
    <n v="0"/>
    <n v="0"/>
    <n v="0"/>
    <n v="0"/>
    <s v=" "/>
    <x v="0"/>
    <x v="0"/>
    <x v="0"/>
    <s v=""/>
    <s v=""/>
  </r>
  <r>
    <n v="1000967385"/>
    <n v="1000967385"/>
    <n v="2001589622"/>
    <d v="2017-02-05T00:00:00"/>
    <s v="Evergreen"/>
    <s v="Lapsed Purchasers"/>
    <s v="All Site Visitors"/>
    <s v="Custom Audience"/>
    <x v="1"/>
    <x v="0"/>
    <s v="M/F"/>
    <s v="Click"/>
    <n v="13.94"/>
    <n v="1962"/>
    <n v="25"/>
    <n v="2"/>
    <n v="1"/>
    <m/>
    <m/>
    <m/>
    <m/>
    <m/>
    <m/>
    <x v="3927"/>
    <n v="99.043628950050959"/>
    <n v="1.27420998980632E-2"/>
    <n v="0.177624872579001"/>
    <n v="0.55759999999999998"/>
    <n v="7.7729439999999999"/>
    <n v="0"/>
    <n v="0"/>
    <n v="0"/>
    <n v="0"/>
    <s v=" "/>
    <x v="0"/>
    <x v="0"/>
    <x v="0"/>
    <s v=""/>
    <s v=""/>
  </r>
  <r>
    <n v="1000589500"/>
    <n v="1000589500"/>
    <n v="2001591556"/>
    <d v="2017-02-05T00:00:00"/>
    <s v="Evergreen"/>
    <s v="Frequent In-Store Purchasers"/>
    <s v="All Site Visitors"/>
    <s v="Custom Audience"/>
    <x v="1"/>
    <x v="0"/>
    <s v="M/F"/>
    <s v="Click"/>
    <n v="10.67"/>
    <n v="1500"/>
    <n v="25"/>
    <n v="1"/>
    <n v="1"/>
    <m/>
    <m/>
    <m/>
    <m/>
    <m/>
    <m/>
    <x v="3928"/>
    <n v="75.899266666666662"/>
    <n v="1.6666666666666666E-2"/>
    <n v="0.17783333333333334"/>
    <n v="0.42680000000000001"/>
    <n v="4.5539560000000003"/>
    <n v="0"/>
    <n v="0"/>
    <n v="0"/>
    <n v="0"/>
    <s v=" "/>
    <x v="0"/>
    <x v="0"/>
    <x v="0"/>
    <s v=""/>
    <s v=""/>
  </r>
  <r>
    <n v="1000954721"/>
    <n v="1000954721"/>
    <n v="2001591784"/>
    <d v="2017-02-05T00:00:00"/>
    <s v="Evergreen"/>
    <s v="Interested In: Shopping and Fashion"/>
    <s v="All Site Visitors"/>
    <s v="Facebook Interest"/>
    <x v="1"/>
    <x v="0"/>
    <s v="M/F"/>
    <s v="Click"/>
    <n v="8.42"/>
    <n v="2376"/>
    <n v="29"/>
    <n v="2"/>
    <n v="1"/>
    <m/>
    <m/>
    <m/>
    <m/>
    <m/>
    <m/>
    <x v="3929"/>
    <n v="29.838552188552189"/>
    <n v="1.2205387205387205E-2"/>
    <n v="0.10276936026936027"/>
    <n v="0.29034482758620689"/>
    <n v="2.4447034482758618"/>
    <n v="0"/>
    <n v="0"/>
    <n v="0"/>
    <n v="0"/>
    <s v=" "/>
    <x v="0"/>
    <x v="0"/>
    <x v="0"/>
    <s v=""/>
    <s v=""/>
  </r>
  <r>
    <n v="1000468463"/>
    <n v="1000468463"/>
    <n v="2001591906"/>
    <d v="2017-02-05T00:00:00"/>
    <s v="Evergreen"/>
    <s v="Interested In: Shopping and Fashion"/>
    <s v="All Site Visitors"/>
    <s v="Facebook Interest"/>
    <x v="1"/>
    <x v="0"/>
    <s v="M/F"/>
    <s v="Click"/>
    <n v="8.1199999999999992"/>
    <n v="2383"/>
    <n v="29"/>
    <n v="2"/>
    <n v="1"/>
    <m/>
    <m/>
    <m/>
    <m/>
    <m/>
    <m/>
    <x v="3930"/>
    <n v="27.668652958455723"/>
    <n v="1.2169534200587495E-2"/>
    <n v="9.8816617708770454E-2"/>
    <n v="0.27999999999999997"/>
    <n v="2.2735999999999996"/>
    <n v="0"/>
    <n v="0"/>
    <n v="0"/>
    <n v="0"/>
    <s v=" "/>
    <x v="0"/>
    <x v="0"/>
    <x v="0"/>
    <s v=""/>
    <s v=""/>
  </r>
  <r>
    <n v="1000413423"/>
    <n v="1000413423"/>
    <n v="2001592042"/>
    <d v="2017-02-05T00:00:00"/>
    <s v="Evergreen"/>
    <s v="Interested In: High-End Retail"/>
    <s v="All Site Visitors"/>
    <s v="Facebook Interest"/>
    <x v="1"/>
    <x v="0"/>
    <s v="M/F"/>
    <s v="Click"/>
    <n v="11.17"/>
    <n v="2861"/>
    <n v="32"/>
    <n v="3"/>
    <n v="2"/>
    <m/>
    <m/>
    <m/>
    <m/>
    <m/>
    <m/>
    <x v="3931"/>
    <n v="43.61024117441454"/>
    <n v="1.118490038448095E-2"/>
    <n v="0.12493533729465221"/>
    <n v="0.3490625"/>
    <n v="3.8990281250000001"/>
    <n v="0"/>
    <n v="0"/>
    <n v="0"/>
    <n v="0"/>
    <s v=" "/>
    <x v="0"/>
    <x v="0"/>
    <x v="0"/>
    <s v=""/>
    <s v=""/>
  </r>
  <r>
    <n v="1000872177"/>
    <n v="1000872177"/>
    <n v="2001592368"/>
    <d v="2017-02-05T00:00:00"/>
    <s v="Evergreen"/>
    <s v="Interested In: Competitors"/>
    <s v="All Site Visitors"/>
    <s v="Facebook Interest"/>
    <x v="1"/>
    <x v="0"/>
    <s v="M/F"/>
    <s v="Click"/>
    <n v="9.58"/>
    <n v="1825"/>
    <n v="14"/>
    <n v="2"/>
    <n v="1"/>
    <m/>
    <m/>
    <m/>
    <m/>
    <m/>
    <m/>
    <x v="3932"/>
    <n v="50.288438356164384"/>
    <n v="7.6712328767123287E-3"/>
    <n v="7.3490410958904115E-2"/>
    <n v="0.68428571428571427"/>
    <n v="6.5554571428571426"/>
    <n v="0"/>
    <n v="0"/>
    <n v="0"/>
    <n v="0"/>
    <s v=" "/>
    <x v="0"/>
    <x v="0"/>
    <x v="0"/>
    <s v=""/>
    <s v=""/>
  </r>
  <r>
    <n v="1000598308"/>
    <n v="1000598308"/>
    <n v="2001592460"/>
    <d v="2017-02-05T00:00:00"/>
    <s v="Evergreen"/>
    <s v="Shopping Cart Page"/>
    <s v="Purchases"/>
    <s v="Website Custom Audience"/>
    <x v="0"/>
    <x v="1"/>
    <s v="M/F"/>
    <s v="Click"/>
    <n v="18"/>
    <n v="1428"/>
    <n v="25"/>
    <n v="1"/>
    <n v="1"/>
    <n v="328"/>
    <n v="149"/>
    <n v="62"/>
    <n v="44"/>
    <n v="32"/>
    <n v="27"/>
    <x v="3933"/>
    <n v="226.890756302521"/>
    <n v="1.7507002801120448E-2"/>
    <n v="0.31512605042016806"/>
    <n v="0.72"/>
    <n v="12.959999999999999"/>
    <n v="1"/>
    <n v="113"/>
    <n v="6.2777777777777777"/>
    <n v="113"/>
    <n v="59"/>
    <x v="1959"/>
    <x v="1963"/>
    <x v="1958"/>
    <n v="5.491525423728814"/>
    <n v="5.491525423728814"/>
  </r>
  <r>
    <n v="1000858273"/>
    <n v="1000858273"/>
    <n v="2001592680"/>
    <d v="2017-02-05T00:00:00"/>
    <s v="Evergreen"/>
    <s v="Product Page"/>
    <s v="Purchasers, Shopping Cart"/>
    <s v="Website Custom Audience"/>
    <x v="0"/>
    <x v="1"/>
    <s v="M/F"/>
    <s v="Click"/>
    <n v="53.1"/>
    <n v="5909"/>
    <n v="81"/>
    <n v="6"/>
    <n v="3"/>
    <n v="1169"/>
    <n v="580"/>
    <n v="292"/>
    <n v="232"/>
    <n v="204"/>
    <n v="177"/>
    <x v="3934"/>
    <n v="477.17211034015912"/>
    <n v="1.3707903198510746E-2"/>
    <n v="0.72788965984092069"/>
    <n v="0.65555555555555556"/>
    <n v="34.81"/>
    <n v="2"/>
    <n v="84"/>
    <n v="1.5819209039548021"/>
    <n v="84"/>
    <n v="381"/>
    <x v="1960"/>
    <x v="1964"/>
    <x v="1959"/>
    <n v="7.4005511811023617"/>
    <n v="7.4005511811023617"/>
  </r>
  <r>
    <n v="1000508759"/>
    <n v="1000508759"/>
    <n v="2001592764"/>
    <d v="2017-02-05T00:00:00"/>
    <s v="Evergreen"/>
    <s v="Home Page"/>
    <s v="Product Page, Shopping Cart, Purchasers"/>
    <s v="Website Custom Audience"/>
    <x v="0"/>
    <x v="1"/>
    <s v="M/F"/>
    <s v="Click"/>
    <n v="87.38"/>
    <n v="11083"/>
    <n v="129"/>
    <n v="11"/>
    <n v="4"/>
    <n v="1951"/>
    <n v="855"/>
    <n v="381"/>
    <n v="298"/>
    <n v="244"/>
    <n v="219"/>
    <x v="3935"/>
    <n v="688.91675539113953"/>
    <n v="1.1639447802941441E-2"/>
    <n v="1.017054949021023"/>
    <n v="0.67736434108527133"/>
    <n v="59.188096124031006"/>
    <n v="3"/>
    <n v="591"/>
    <n v="6.7635614557106889"/>
    <n v="591"/>
    <n v="463"/>
    <x v="1961"/>
    <x v="1965"/>
    <x v="1960"/>
    <n v="16.490851835853128"/>
    <n v="16.490851835853128"/>
  </r>
  <r>
    <n v="1000991618"/>
    <n v="1000991618"/>
    <n v="2001593150"/>
    <d v="2017-02-05T00:00:00"/>
    <s v="Evergreen"/>
    <s v="Top Purchasers Lookalike 1%"/>
    <s v="All Site Visitors"/>
    <s v="Lookalike"/>
    <x v="0"/>
    <x v="1"/>
    <s v="M/F"/>
    <s v="Click"/>
    <n v="36.1"/>
    <n v="5239"/>
    <n v="45"/>
    <n v="5"/>
    <n v="2"/>
    <n v="1295"/>
    <n v="530"/>
    <n v="229"/>
    <n v="167"/>
    <n v="129"/>
    <n v="113"/>
    <x v="3936"/>
    <n v="248.75167016606224"/>
    <n v="8.589425462874594E-3"/>
    <n v="0.31007825920977283"/>
    <n v="0.80222222222222228"/>
    <n v="28.960222222222225"/>
    <n v="0"/>
    <n v="0"/>
    <n v="0"/>
    <n v="0"/>
    <n v="242"/>
    <x v="1962"/>
    <x v="1966"/>
    <x v="1961"/>
    <n v="5.3851652892561992"/>
    <n v="5.3851652892561992"/>
  </r>
  <r>
    <n v="1000314620"/>
    <n v="1000314620"/>
    <n v="2001593758"/>
    <d v="2017-02-05T00:00:00"/>
    <s v="Evergreen"/>
    <s v="Top Purchasers Lookalike 2%"/>
    <s v="All Site Visitors"/>
    <s v="Lookalike"/>
    <x v="0"/>
    <x v="1"/>
    <s v="M/F"/>
    <s v="Click"/>
    <n v="21.37"/>
    <n v="3309"/>
    <n v="32"/>
    <n v="4"/>
    <n v="2"/>
    <n v="796"/>
    <n v="424"/>
    <n v="215"/>
    <n v="135"/>
    <n v="99"/>
    <n v="93"/>
    <x v="3937"/>
    <n v="138.01054699304927"/>
    <n v="9.6705953460259897E-3"/>
    <n v="0.2066606225445754"/>
    <n v="0.66781250000000003"/>
    <n v="14.271153125000001"/>
    <n v="0"/>
    <n v="0"/>
    <n v="0"/>
    <n v="0"/>
    <n v="192"/>
    <x v="1963"/>
    <x v="1967"/>
    <x v="1962"/>
    <n v="2.3785255208333336"/>
    <n v="2.3785255208333336"/>
  </r>
  <r>
    <n v="1000195218"/>
    <n v="1000195218"/>
    <n v="2001593780"/>
    <d v="2017-02-05T00:00:00"/>
    <s v="Evergreen"/>
    <s v="Lapsed Purchasers"/>
    <s v="All Site Visitors"/>
    <s v="Custom Audience"/>
    <x v="0"/>
    <x v="1"/>
    <s v="M/F"/>
    <s v="Click"/>
    <n v="21.99"/>
    <n v="3215"/>
    <n v="28"/>
    <n v="3"/>
    <n v="2"/>
    <n v="765"/>
    <n v="459"/>
    <n v="254"/>
    <n v="166"/>
    <n v="124"/>
    <n v="110"/>
    <x v="3938"/>
    <n v="150.40749611197509"/>
    <n v="8.7091757387247285E-3"/>
    <n v="0.19151477449455676"/>
    <n v="0.78535714285714275"/>
    <n v="17.270003571428568"/>
    <n v="0"/>
    <n v="0"/>
    <n v="0"/>
    <n v="0"/>
    <n v="234"/>
    <x v="1964"/>
    <x v="1968"/>
    <x v="1963"/>
    <n v="2.0664961538461535"/>
    <n v="2.0664961538461535"/>
  </r>
  <r>
    <n v="1000226124"/>
    <n v="1000226124"/>
    <n v="2001594188"/>
    <d v="2017-02-05T00:00:00"/>
    <s v="Evergreen"/>
    <s v="Frequent In-Store Purchasers"/>
    <s v="All Site Visitors"/>
    <s v="Custom Audience"/>
    <x v="0"/>
    <x v="1"/>
    <s v="M/F"/>
    <s v="Click"/>
    <n v="20.47"/>
    <n v="3493"/>
    <n v="36"/>
    <n v="4"/>
    <n v="2"/>
    <n v="964"/>
    <n v="557"/>
    <n v="333"/>
    <n v="210"/>
    <n v="147"/>
    <n v="131"/>
    <x v="3939"/>
    <n v="119.96017749785283"/>
    <n v="1.0306326939593472E-2"/>
    <n v="0.21097051245347836"/>
    <n v="0.56861111111111107"/>
    <n v="11.639469444444442"/>
    <n v="1"/>
    <n v="165"/>
    <n v="8.0605764533463606"/>
    <n v="165"/>
    <n v="278"/>
    <x v="1965"/>
    <x v="1969"/>
    <x v="1964"/>
    <n v="1.5072694244604314"/>
    <n v="1.5072694244604314"/>
  </r>
  <r>
    <n v="1000101289"/>
    <n v="1000101289"/>
    <n v="2001594200"/>
    <d v="2017-02-05T00:00:00"/>
    <s v="Evergreen"/>
    <s v="Interested In: Shopping and Fashion"/>
    <s v="All Site Visitors"/>
    <s v="Facebook Interest"/>
    <x v="0"/>
    <x v="1"/>
    <s v="M/F"/>
    <s v="Click"/>
    <n v="14.68"/>
    <n v="4997"/>
    <n v="43"/>
    <n v="5"/>
    <n v="3"/>
    <n v="897"/>
    <n v="500"/>
    <n v="230"/>
    <n v="180"/>
    <n v="152"/>
    <n v="141"/>
    <x v="3940"/>
    <n v="43.12635581348809"/>
    <n v="8.6051630978587149E-3"/>
    <n v="0.12632379427656593"/>
    <n v="0.34139534883720929"/>
    <n v="5.0116837209302325"/>
    <n v="0"/>
    <n v="0"/>
    <n v="0"/>
    <n v="0"/>
    <n v="293"/>
    <x v="1966"/>
    <x v="1970"/>
    <x v="1965"/>
    <n v="0.73550307167235496"/>
    <n v="0.73550307167235496"/>
  </r>
  <r>
    <n v="1000526321"/>
    <n v="1000526321"/>
    <n v="2001594444"/>
    <d v="2017-02-05T00:00:00"/>
    <s v="Evergreen"/>
    <s v="Interested In: Shopping and Fashion"/>
    <s v="All Site Visitors"/>
    <s v="Facebook Interest"/>
    <x v="0"/>
    <x v="1"/>
    <s v="M/F"/>
    <s v="Click"/>
    <n v="13.69"/>
    <n v="3528"/>
    <n v="33"/>
    <n v="3"/>
    <n v="2"/>
    <n v="992"/>
    <n v="564"/>
    <n v="327"/>
    <n v="228"/>
    <n v="177"/>
    <n v="153"/>
    <x v="3941"/>
    <n v="53.122477324263038"/>
    <n v="9.3537414965986394E-3"/>
    <n v="0.12805272108843538"/>
    <n v="0.41484848484848486"/>
    <n v="5.6792757575757573"/>
    <n v="0"/>
    <n v="0"/>
    <n v="0"/>
    <n v="0"/>
    <n v="330"/>
    <x v="1967"/>
    <x v="1971"/>
    <x v="1966"/>
    <n v="0.5679275757575758"/>
    <n v="0.5679275757575758"/>
  </r>
  <r>
    <n v="1000399293"/>
    <n v="1000399293"/>
    <n v="2001594536"/>
    <d v="2017-02-05T00:00:00"/>
    <s v="Evergreen"/>
    <s v="Interested In: High-End Retail"/>
    <s v="All Site Visitors"/>
    <s v="Facebook Interest"/>
    <x v="0"/>
    <x v="1"/>
    <s v="M/F"/>
    <s v="Click"/>
    <n v="14.5"/>
    <n v="3301"/>
    <n v="19"/>
    <n v="4"/>
    <n v="1"/>
    <n v="642"/>
    <n v="378"/>
    <n v="222"/>
    <n v="143"/>
    <n v="123"/>
    <n v="113"/>
    <x v="3942"/>
    <n v="63.69282035746744"/>
    <n v="5.7558315661920632E-3"/>
    <n v="8.3459557709784915E-2"/>
    <n v="0.76315789473684215"/>
    <n v="11.065789473684211"/>
    <n v="0"/>
    <n v="0"/>
    <n v="0"/>
    <n v="0"/>
    <n v="236"/>
    <x v="1968"/>
    <x v="1972"/>
    <x v="1967"/>
    <n v="0.89088983050847459"/>
    <n v="0.89088983050847459"/>
  </r>
  <r>
    <n v="1000405833"/>
    <n v="1000405833"/>
    <n v="2001595432"/>
    <d v="2017-02-05T00:00:00"/>
    <s v="Evergreen"/>
    <s v="Interested In: Competitors"/>
    <s v="All Site Visitors"/>
    <s v="Facebook Interest"/>
    <x v="0"/>
    <x v="1"/>
    <s v="M/F"/>
    <s v="Click"/>
    <n v="11.5"/>
    <n v="2653"/>
    <n v="11"/>
    <n v="2"/>
    <n v="1"/>
    <n v="598"/>
    <n v="326"/>
    <n v="156"/>
    <n v="100"/>
    <n v="80"/>
    <n v="69"/>
    <x v="3943"/>
    <n v="49.849227289860536"/>
    <n v="4.1462495288352805E-3"/>
    <n v="4.7681869581605724E-2"/>
    <n v="1.0454545454545454"/>
    <n v="12.022727272727272"/>
    <n v="0"/>
    <n v="0"/>
    <n v="0"/>
    <n v="0"/>
    <n v="149"/>
    <x v="1969"/>
    <x v="1973"/>
    <x v="1968"/>
    <n v="0.88758389261744963"/>
    <n v="0.88758389261744963"/>
  </r>
  <r>
    <n v="1000309327"/>
    <n v="1000309327"/>
    <n v="2001595930"/>
    <d v="2017-02-05T00:00:00"/>
    <s v="Evergreen"/>
    <s v="Shopping Cart Page"/>
    <s v="Purchases"/>
    <s v="Website Custom Audience"/>
    <x v="1"/>
    <x v="1"/>
    <s v="M/F"/>
    <s v="Click"/>
    <n v="37.130000000000003"/>
    <n v="3272"/>
    <n v="55"/>
    <n v="4"/>
    <n v="2"/>
    <n v="746"/>
    <n v="427"/>
    <n v="178"/>
    <n v="123"/>
    <n v="96"/>
    <n v="86"/>
    <x v="3944"/>
    <n v="421.34379584352087"/>
    <n v="1.6809290953545233E-2"/>
    <n v="0.6241289731051346"/>
    <n v="0.67509090909090919"/>
    <n v="25.06612545454546"/>
    <n v="2"/>
    <n v="258"/>
    <n v="6.9485591166172904"/>
    <n v="258"/>
    <n v="182"/>
    <x v="1970"/>
    <x v="1974"/>
    <x v="1969"/>
    <n v="7.5749280219780228"/>
    <n v="7.5749280219780228"/>
  </r>
  <r>
    <n v="1000205737"/>
    <n v="1000205737"/>
    <n v="2001596270"/>
    <d v="2017-02-05T00:00:00"/>
    <s v="Evergreen"/>
    <s v="Product Page"/>
    <s v="Purchasers, Shopping Cart"/>
    <s v="Website Custom Audience"/>
    <x v="1"/>
    <x v="1"/>
    <s v="M/F"/>
    <s v="Click"/>
    <n v="45.19"/>
    <n v="4708"/>
    <n v="64"/>
    <n v="4"/>
    <n v="3"/>
    <n v="898"/>
    <n v="470"/>
    <n v="197"/>
    <n v="150"/>
    <n v="115"/>
    <n v="102"/>
    <x v="3945"/>
    <n v="433.75872982158023"/>
    <n v="1.3593882752761258E-2"/>
    <n v="0.61430756159728117"/>
    <n v="0.70609374999999996"/>
    <n v="31.908376562499996"/>
    <n v="2"/>
    <n v="356"/>
    <n v="7.877849081655234"/>
    <n v="356"/>
    <n v="217"/>
    <x v="1971"/>
    <x v="1975"/>
    <x v="1970"/>
    <n v="9.410765437788017"/>
    <n v="9.410765437788017"/>
  </r>
  <r>
    <n v="1000114832"/>
    <n v="1000114832"/>
    <n v="2001596802"/>
    <d v="2017-02-05T00:00:00"/>
    <s v="Evergreen"/>
    <s v="Home Page"/>
    <s v="Product Page, Shopping Cart, Purchasers"/>
    <s v="Website Custom Audience"/>
    <x v="1"/>
    <x v="1"/>
    <s v="M/F"/>
    <s v="Click"/>
    <n v="110.81"/>
    <n v="14107"/>
    <n v="158"/>
    <n v="15"/>
    <n v="8"/>
    <n v="3702"/>
    <n v="1655"/>
    <n v="682"/>
    <n v="518"/>
    <n v="447"/>
    <n v="418"/>
    <x v="3946"/>
    <n v="870.40874034167427"/>
    <n v="1.1200113418870065E-2"/>
    <n v="1.241084567944992"/>
    <n v="0.70132911392405062"/>
    <n v="77.71427911392405"/>
    <n v="3"/>
    <n v="216"/>
    <n v="1.9492825557260174"/>
    <n v="216"/>
    <n v="865"/>
    <x v="1972"/>
    <x v="1976"/>
    <x v="1971"/>
    <n v="14.195209364161851"/>
    <n v="14.195209364161851"/>
  </r>
  <r>
    <n v="1000469395"/>
    <n v="1000469395"/>
    <n v="2001597232"/>
    <d v="2017-02-05T00:00:00"/>
    <s v="Evergreen"/>
    <s v="Top Purchasers Lookalike 1%"/>
    <s v="All Site Visitors"/>
    <s v="Lookalike"/>
    <x v="1"/>
    <x v="1"/>
    <s v="M/F"/>
    <s v="Click"/>
    <n v="74.66"/>
    <n v="10186"/>
    <n v="105"/>
    <n v="11"/>
    <n v="6"/>
    <n v="2873"/>
    <n v="1336"/>
    <n v="720"/>
    <n v="566"/>
    <n v="428"/>
    <n v="386"/>
    <x v="3947"/>
    <n v="547.23302572157854"/>
    <n v="1.0308266247791086E-2"/>
    <n v="0.76961515806008252"/>
    <n v="0.71104761904761904"/>
    <n v="53.086815238095234"/>
    <n v="1"/>
    <n v="56"/>
    <n v="0.7500669702652023"/>
    <n v="56"/>
    <n v="814"/>
    <x v="1973"/>
    <x v="1977"/>
    <x v="1972"/>
    <n v="6.847807862407862"/>
    <n v="6.847807862407862"/>
  </r>
  <r>
    <n v="1000294830"/>
    <n v="1000294830"/>
    <n v="2001597852"/>
    <d v="2017-02-05T00:00:00"/>
    <s v="Evergreen"/>
    <s v="Top Purchasers Lookalike 2%"/>
    <s v="All Site Visitors"/>
    <s v="Lookalike"/>
    <x v="1"/>
    <x v="1"/>
    <s v="M/F"/>
    <s v="Click"/>
    <n v="18.78"/>
    <n v="3109"/>
    <n v="30"/>
    <n v="3"/>
    <n v="1"/>
    <n v="772"/>
    <n v="394"/>
    <n v="169"/>
    <n v="115"/>
    <n v="90"/>
    <n v="80"/>
    <x v="3948"/>
    <n v="113.44110646510133"/>
    <n v="9.6494049533612097E-3"/>
    <n v="0.18121582502412353"/>
    <n v="0.626"/>
    <n v="11.75628"/>
    <n v="0"/>
    <n v="0"/>
    <n v="0"/>
    <n v="0"/>
    <n v="170"/>
    <x v="1974"/>
    <x v="1978"/>
    <x v="1973"/>
    <n v="2.0746376470588239"/>
    <n v="2.0746376470588239"/>
  </r>
  <r>
    <n v="1000871938"/>
    <n v="1000871938"/>
    <n v="2001597932"/>
    <d v="2017-02-05T00:00:00"/>
    <s v="Evergreen"/>
    <s v="Lapsed Purchasers"/>
    <s v="All Site Visitors"/>
    <s v="Custom Audience"/>
    <x v="1"/>
    <x v="1"/>
    <s v="M/F"/>
    <s v="Click"/>
    <n v="25.9"/>
    <n v="4037"/>
    <n v="40"/>
    <n v="4"/>
    <n v="2"/>
    <n v="826"/>
    <n v="466"/>
    <n v="235"/>
    <n v="166"/>
    <n v="129"/>
    <n v="118"/>
    <x v="3949"/>
    <n v="166.16546940797619"/>
    <n v="9.908347783007183E-3"/>
    <n v="0.25662620757988602"/>
    <n v="0.64749999999999996"/>
    <n v="16.770249999999997"/>
    <n v="0"/>
    <n v="0"/>
    <n v="0"/>
    <n v="0"/>
    <n v="247"/>
    <x v="1975"/>
    <x v="1979"/>
    <x v="1974"/>
    <n v="2.7158299595141697"/>
    <n v="2.7158299595141697"/>
  </r>
  <r>
    <n v="1000441977"/>
    <n v="1000441977"/>
    <n v="2001597942"/>
    <d v="2017-02-05T00:00:00"/>
    <s v="Evergreen"/>
    <s v="Frequent In-Store Purchasers"/>
    <s v="All Site Visitors"/>
    <s v="Custom Audience"/>
    <x v="1"/>
    <x v="1"/>
    <s v="M/F"/>
    <s v="Click"/>
    <n v="22.02"/>
    <n v="3809"/>
    <n v="45"/>
    <n v="5"/>
    <n v="2"/>
    <n v="801"/>
    <n v="453"/>
    <n v="241"/>
    <n v="154"/>
    <n v="135"/>
    <n v="115"/>
    <x v="3950"/>
    <n v="127.2986085586768"/>
    <n v="1.1814124442110789E-2"/>
    <n v="0.26014702021527958"/>
    <n v="0.48933333333333334"/>
    <n v="10.775119999999999"/>
    <n v="1"/>
    <n v="173"/>
    <n v="7.8564940962761129"/>
    <n v="173"/>
    <n v="250"/>
    <x v="1976"/>
    <x v="1980"/>
    <x v="1975"/>
    <n v="1.9395215999999997"/>
    <n v="1.9395215999999997"/>
  </r>
  <r>
    <n v="1000711830"/>
    <n v="1000711830"/>
    <n v="2001598004"/>
    <d v="2017-02-05T00:00:00"/>
    <s v="Evergreen"/>
    <s v="Interested In: Shopping and Fashion"/>
    <s v="All Site Visitors"/>
    <s v="Facebook Interest"/>
    <x v="1"/>
    <x v="1"/>
    <s v="M/F"/>
    <s v="Click"/>
    <n v="16.37"/>
    <n v="5375"/>
    <n v="51"/>
    <n v="5"/>
    <n v="3"/>
    <n v="1284"/>
    <n v="520"/>
    <n v="282"/>
    <n v="203"/>
    <n v="181"/>
    <n v="163"/>
    <x v="3951"/>
    <n v="49.856167441860471"/>
    <n v="9.4883720930232559E-3"/>
    <n v="0.15532465116279071"/>
    <n v="0.32098039215686275"/>
    <n v="5.2544490196078435"/>
    <n v="0"/>
    <n v="0"/>
    <n v="0"/>
    <n v="0"/>
    <n v="344"/>
    <x v="1977"/>
    <x v="1981"/>
    <x v="1976"/>
    <n v="0.77900261627906986"/>
    <n v="0.77900261627906986"/>
  </r>
  <r>
    <n v="1000889863"/>
    <n v="1000889863"/>
    <n v="2001599076"/>
    <d v="2017-02-05T00:00:00"/>
    <s v="Evergreen"/>
    <s v="Interested In: Shopping and Fashion"/>
    <s v="All Site Visitors"/>
    <s v="Facebook Interest"/>
    <x v="1"/>
    <x v="1"/>
    <s v="M/F"/>
    <s v="Click"/>
    <n v="13.98"/>
    <n v="3518"/>
    <n v="35"/>
    <n v="3"/>
    <n v="1"/>
    <n v="530"/>
    <n v="316"/>
    <n v="137"/>
    <n v="101"/>
    <n v="83"/>
    <n v="75"/>
    <x v="3952"/>
    <n v="55.554405912450257"/>
    <n v="9.9488345650938035E-3"/>
    <n v="0.13908470722001137"/>
    <n v="0.39942857142857147"/>
    <n v="5.5840114285714293"/>
    <n v="0"/>
    <n v="0"/>
    <n v="0"/>
    <n v="0"/>
    <n v="158"/>
    <x v="1978"/>
    <x v="1982"/>
    <x v="1977"/>
    <n v="1.2369645569620253"/>
    <n v="1.2369645569620253"/>
  </r>
  <r>
    <n v="1000818087"/>
    <n v="1000818087"/>
    <n v="2001599502"/>
    <d v="2017-02-05T00:00:00"/>
    <s v="Evergreen"/>
    <s v="Interested In: High-End Retail"/>
    <s v="All Site Visitors"/>
    <s v="Facebook Interest"/>
    <x v="1"/>
    <x v="1"/>
    <s v="M/F"/>
    <s v="Click"/>
    <n v="12.17"/>
    <n v="3068"/>
    <n v="23"/>
    <n v="3"/>
    <n v="2"/>
    <n v="558"/>
    <n v="248"/>
    <n v="112"/>
    <n v="79"/>
    <n v="67"/>
    <n v="61"/>
    <x v="3953"/>
    <n v="48.275391134289443"/>
    <n v="7.4967405475880053E-3"/>
    <n v="9.1235332464146029E-2"/>
    <n v="0.52913043478260868"/>
    <n v="6.4395173913043475"/>
    <n v="0"/>
    <n v="0"/>
    <n v="0"/>
    <n v="0"/>
    <n v="128"/>
    <x v="1979"/>
    <x v="1983"/>
    <x v="1978"/>
    <n v="1.15710078125"/>
    <n v="1.15710078125"/>
  </r>
  <r>
    <n v="1000363559"/>
    <n v="1000363559"/>
    <n v="2001599868"/>
    <d v="2017-02-05T00:00:00"/>
    <s v="Evergreen"/>
    <s v="Interested In: Competitors"/>
    <s v="All Site Visitors"/>
    <s v="Facebook Interest"/>
    <x v="1"/>
    <x v="1"/>
    <s v="M/F"/>
    <s v="Click"/>
    <n v="12.91"/>
    <n v="2551"/>
    <n v="15"/>
    <n v="3"/>
    <n v="2"/>
    <n v="495"/>
    <n v="221"/>
    <n v="90"/>
    <n v="70"/>
    <n v="55"/>
    <n v="48"/>
    <x v="3954"/>
    <n v="65.334417875343007"/>
    <n v="5.8800470403763232E-3"/>
    <n v="7.5911407291258337E-2"/>
    <n v="0.86066666666666669"/>
    <n v="11.111206666666668"/>
    <n v="0"/>
    <n v="0"/>
    <n v="0"/>
    <n v="0"/>
    <n v="103"/>
    <x v="1980"/>
    <x v="1984"/>
    <x v="1979"/>
    <n v="1.6181368932038833"/>
    <n v="1.6181368932038833"/>
  </r>
  <r>
    <n v="1000777040"/>
    <n v="1000777040"/>
    <n v="2001600260"/>
    <d v="2017-02-06T00:00:00"/>
    <s v="Evergreen"/>
    <s v="Shopping Cart Page"/>
    <s v="Purchases"/>
    <s v="Website Custom Audience"/>
    <x v="0"/>
    <x v="0"/>
    <s v="F"/>
    <s v="Click"/>
    <n v="15.84"/>
    <n v="1085"/>
    <n v="22"/>
    <n v="1"/>
    <n v="0"/>
    <m/>
    <m/>
    <m/>
    <m/>
    <m/>
    <m/>
    <x v="3955"/>
    <n v="231.24940092165897"/>
    <n v="2.0276497695852536E-2"/>
    <n v="0.32117972350230417"/>
    <n v="0.72"/>
    <n v="11.4048"/>
    <n v="1"/>
    <n v="137"/>
    <n v="8.6489898989898997"/>
    <n v="137"/>
    <s v=" "/>
    <x v="0"/>
    <x v="0"/>
    <x v="0"/>
    <s v=""/>
    <s v=""/>
  </r>
  <r>
    <n v="1000146070"/>
    <n v="1000146070"/>
    <n v="2001600372"/>
    <d v="2017-02-06T00:00:00"/>
    <s v="Evergreen"/>
    <s v="Product Page"/>
    <s v="Purchasers, Shopping Cart"/>
    <s v="Website Custom Audience"/>
    <x v="0"/>
    <x v="0"/>
    <s v="F"/>
    <s v="Click"/>
    <n v="33.159999999999997"/>
    <n v="2932"/>
    <n v="51"/>
    <n v="3"/>
    <n v="1"/>
    <m/>
    <m/>
    <m/>
    <m/>
    <m/>
    <m/>
    <x v="3956"/>
    <n v="375.02919508867654"/>
    <n v="1.7394270122783082E-2"/>
    <n v="0.57679399727148695"/>
    <n v="0.6501960784313725"/>
    <n v="21.560501960784311"/>
    <n v="1"/>
    <n v="13"/>
    <n v="0.39203860072376362"/>
    <n v="13"/>
    <s v=" "/>
    <x v="0"/>
    <x v="0"/>
    <x v="0"/>
    <s v=""/>
    <s v=""/>
  </r>
  <r>
    <n v="1000192615"/>
    <n v="1000192615"/>
    <n v="2001600824"/>
    <d v="2017-02-06T00:00:00"/>
    <s v="Evergreen"/>
    <s v="Home Page"/>
    <s v="Product Page, Shopping Cart, Purchasers"/>
    <s v="Website Custom Audience"/>
    <x v="0"/>
    <x v="0"/>
    <s v="F"/>
    <s v="Click"/>
    <n v="67.599999999999994"/>
    <n v="6499"/>
    <n v="103"/>
    <n v="6"/>
    <n v="3"/>
    <m/>
    <m/>
    <m/>
    <m/>
    <m/>
    <m/>
    <x v="3957"/>
    <n v="703.1481766425602"/>
    <n v="1.5848592091090938E-2"/>
    <n v="1.0713648253577475"/>
    <n v="0.65631067961165046"/>
    <n v="44.366601941747568"/>
    <n v="1"/>
    <n v="159"/>
    <n v="2.3520710059171601"/>
    <n v="159"/>
    <s v=" "/>
    <x v="0"/>
    <x v="0"/>
    <x v="0"/>
    <s v=""/>
    <s v=""/>
  </r>
  <r>
    <n v="1000308808"/>
    <n v="1000308808"/>
    <n v="2001601702"/>
    <d v="2017-02-06T00:00:00"/>
    <s v="Evergreen"/>
    <s v="Top Purchasers Lookalike 1%"/>
    <s v="All Site Visitors"/>
    <s v="Lookalike"/>
    <x v="0"/>
    <x v="0"/>
    <s v="F"/>
    <s v="Click"/>
    <n v="38.78"/>
    <n v="4250"/>
    <n v="54"/>
    <n v="4"/>
    <n v="2"/>
    <m/>
    <m/>
    <m/>
    <m/>
    <m/>
    <m/>
    <x v="3958"/>
    <n v="353.8560941176471"/>
    <n v="1.2705882352941176E-2"/>
    <n v="0.49273411764705882"/>
    <n v="0.7181481481481482"/>
    <n v="27.849785185185187"/>
    <n v="1"/>
    <n v="122"/>
    <n v="3.1459515214027847"/>
    <n v="122"/>
    <s v=" "/>
    <x v="0"/>
    <x v="0"/>
    <x v="0"/>
    <s v=""/>
    <s v=""/>
  </r>
  <r>
    <n v="1000158508"/>
    <n v="1000158508"/>
    <n v="2001602478"/>
    <d v="2017-02-06T00:00:00"/>
    <s v="Evergreen"/>
    <s v="Top Purchasers Lookalike 2%"/>
    <s v="All Site Visitors"/>
    <s v="Lookalike"/>
    <x v="0"/>
    <x v="0"/>
    <s v="F"/>
    <s v="Click"/>
    <n v="14.83"/>
    <n v="1846"/>
    <n v="24"/>
    <n v="2"/>
    <n v="1"/>
    <m/>
    <m/>
    <m/>
    <m/>
    <m/>
    <m/>
    <x v="3959"/>
    <n v="119.138082340195"/>
    <n v="1.3001083423618635E-2"/>
    <n v="0.19280606717226437"/>
    <n v="0.61791666666666667"/>
    <n v="9.1637041666666672"/>
    <n v="0"/>
    <n v="0"/>
    <n v="0"/>
    <n v="0"/>
    <s v=" "/>
    <x v="0"/>
    <x v="0"/>
    <x v="0"/>
    <s v=""/>
    <s v=""/>
  </r>
  <r>
    <n v="1000171045"/>
    <n v="1000171045"/>
    <n v="2001602814"/>
    <d v="2017-02-06T00:00:00"/>
    <s v="Evergreen"/>
    <s v="Lapsed Purchasers"/>
    <s v="All Site Visitors"/>
    <s v="Custom Audience"/>
    <x v="0"/>
    <x v="0"/>
    <s v="F"/>
    <s v="Click"/>
    <n v="15.94"/>
    <n v="2065"/>
    <n v="26"/>
    <n v="2"/>
    <n v="1"/>
    <m/>
    <m/>
    <m/>
    <m/>
    <m/>
    <m/>
    <x v="3960"/>
    <n v="123.04290556900726"/>
    <n v="1.2590799031476998E-2"/>
    <n v="0.20069733656174335"/>
    <n v="0.61307692307692307"/>
    <n v="9.772446153846154"/>
    <n v="0"/>
    <n v="0"/>
    <n v="0"/>
    <n v="0"/>
    <s v=" "/>
    <x v="0"/>
    <x v="0"/>
    <x v="0"/>
    <s v=""/>
    <s v=""/>
  </r>
  <r>
    <n v="1000311597"/>
    <n v="1000311597"/>
    <n v="2001603154"/>
    <d v="2017-02-06T00:00:00"/>
    <s v="Evergreen"/>
    <s v="Frequent In-Store Purchasers"/>
    <s v="All Site Visitors"/>
    <s v="Custom Audience"/>
    <x v="0"/>
    <x v="0"/>
    <s v="F"/>
    <s v="Click"/>
    <n v="15.53"/>
    <n v="1999"/>
    <n v="31"/>
    <n v="2"/>
    <n v="1"/>
    <m/>
    <m/>
    <m/>
    <m/>
    <m/>
    <m/>
    <x v="3961"/>
    <n v="120.65077538769384"/>
    <n v="1.5507753876938469E-2"/>
    <n v="0.24083541770885442"/>
    <n v="0.50096774193548388"/>
    <n v="7.7800290322580645"/>
    <n v="0"/>
    <n v="0"/>
    <n v="0"/>
    <n v="0"/>
    <s v=" "/>
    <x v="0"/>
    <x v="0"/>
    <x v="0"/>
    <s v=""/>
    <s v=""/>
  </r>
  <r>
    <n v="1000942720"/>
    <n v="1000942720"/>
    <n v="2001603272"/>
    <d v="2017-02-06T00:00:00"/>
    <s v="Evergreen"/>
    <s v="Interested In: Shopping and Fashion"/>
    <s v="All Site Visitors"/>
    <s v="Facebook Interest"/>
    <x v="0"/>
    <x v="0"/>
    <s v="F"/>
    <s v="Click"/>
    <n v="9.98"/>
    <n v="2572"/>
    <n v="30"/>
    <n v="2"/>
    <n v="1"/>
    <m/>
    <m/>
    <m/>
    <m/>
    <m/>
    <m/>
    <x v="3962"/>
    <n v="38.724883359253504"/>
    <n v="1.1664074650077761E-2"/>
    <n v="0.11640746500777606"/>
    <n v="0.33266666666666667"/>
    <n v="3.3200133333333333"/>
    <n v="0"/>
    <n v="0"/>
    <n v="0"/>
    <n v="0"/>
    <s v=" "/>
    <x v="0"/>
    <x v="0"/>
    <x v="0"/>
    <s v=""/>
    <s v=""/>
  </r>
  <r>
    <n v="1000213238"/>
    <n v="1000213238"/>
    <n v="2001603362"/>
    <d v="2017-02-06T00:00:00"/>
    <s v="Evergreen"/>
    <s v="Interested In: Shopping and Fashion"/>
    <s v="All Site Visitors"/>
    <s v="Facebook Interest"/>
    <x v="0"/>
    <x v="0"/>
    <s v="F"/>
    <s v="Click"/>
    <n v="10.65"/>
    <n v="2591"/>
    <n v="31"/>
    <n v="3"/>
    <n v="1"/>
    <m/>
    <m/>
    <m/>
    <m/>
    <m/>
    <m/>
    <x v="3963"/>
    <n v="43.775569278270936"/>
    <n v="1.1964492473948282E-2"/>
    <n v="0.1274218448475492"/>
    <n v="0.34354838709677421"/>
    <n v="3.6587903225806455"/>
    <n v="0"/>
    <n v="0"/>
    <n v="0"/>
    <n v="0"/>
    <s v=" "/>
    <x v="0"/>
    <x v="0"/>
    <x v="0"/>
    <s v=""/>
    <s v=""/>
  </r>
  <r>
    <n v="1000355070"/>
    <n v="1000355070"/>
    <n v="2001603572"/>
    <d v="2017-02-06T00:00:00"/>
    <s v="Evergreen"/>
    <s v="Interested In: High-End Retail"/>
    <s v="All Site Visitors"/>
    <s v="Facebook Interest"/>
    <x v="0"/>
    <x v="0"/>
    <s v="F"/>
    <s v="Click"/>
    <n v="10.96"/>
    <n v="2170"/>
    <n v="21"/>
    <n v="2"/>
    <n v="1"/>
    <m/>
    <m/>
    <m/>
    <m/>
    <m/>
    <m/>
    <x v="3964"/>
    <n v="55.355576036866367"/>
    <n v="9.6774193548387101E-3"/>
    <n v="0.10606451612903227"/>
    <n v="0.52190476190476198"/>
    <n v="5.7200761904761919"/>
    <n v="0"/>
    <n v="0"/>
    <n v="0"/>
    <n v="0"/>
    <s v=" "/>
    <x v="0"/>
    <x v="0"/>
    <x v="0"/>
    <s v=""/>
    <s v=""/>
  </r>
  <r>
    <n v="1000843984"/>
    <n v="1000843984"/>
    <n v="2001603690"/>
    <d v="2017-02-06T00:00:00"/>
    <s v="Evergreen"/>
    <s v="Interested In: Competitors"/>
    <s v="All Site Visitors"/>
    <s v="Facebook Interest"/>
    <x v="0"/>
    <x v="0"/>
    <s v="F"/>
    <s v="Click"/>
    <n v="11.35"/>
    <n v="2101"/>
    <n v="12"/>
    <n v="2"/>
    <n v="1"/>
    <m/>
    <m/>
    <m/>
    <m/>
    <m/>
    <m/>
    <x v="3965"/>
    <n v="61.314850071394567"/>
    <n v="5.7115659209900048E-3"/>
    <n v="6.4826273203236556E-2"/>
    <n v="0.9458333333333333"/>
    <n v="10.735208333333333"/>
    <n v="0"/>
    <n v="0"/>
    <n v="0"/>
    <n v="0"/>
    <s v=" "/>
    <x v="0"/>
    <x v="0"/>
    <x v="0"/>
    <s v=""/>
    <s v=""/>
  </r>
  <r>
    <n v="1000129086"/>
    <n v="1000129086"/>
    <n v="2001603986"/>
    <d v="2017-02-06T00:00:00"/>
    <s v="Evergreen"/>
    <s v="Shopping Cart Page"/>
    <s v="Purchases"/>
    <s v="Website Custom Audience"/>
    <x v="1"/>
    <x v="0"/>
    <s v="F"/>
    <s v="Click"/>
    <n v="25.96"/>
    <n v="1784"/>
    <n v="42"/>
    <n v="2"/>
    <n v="1"/>
    <m/>
    <m/>
    <m/>
    <m/>
    <m/>
    <m/>
    <x v="3966"/>
    <n v="377.75874439461887"/>
    <n v="2.3542600896860985E-2"/>
    <n v="0.61116591928251118"/>
    <n v="0.61809523809523814"/>
    <n v="16.045752380952383"/>
    <n v="1"/>
    <n v="192"/>
    <n v="7.3959938366718028"/>
    <n v="192"/>
    <s v=" "/>
    <x v="0"/>
    <x v="0"/>
    <x v="0"/>
    <s v=""/>
    <s v=""/>
  </r>
  <r>
    <n v="1000997515"/>
    <n v="1000997515"/>
    <n v="2001604178"/>
    <d v="2017-02-06T00:00:00"/>
    <s v="Evergreen"/>
    <s v="Product Page"/>
    <s v="Purchasers, Shopping Cart"/>
    <s v="Website Custom Audience"/>
    <x v="1"/>
    <x v="0"/>
    <s v="F"/>
    <s v="Click"/>
    <n v="59.18"/>
    <n v="4845"/>
    <n v="98"/>
    <n v="6"/>
    <n v="2"/>
    <m/>
    <m/>
    <m/>
    <m/>
    <m/>
    <m/>
    <x v="3967"/>
    <n v="722.86324045407639"/>
    <n v="2.0227038183694531E-2"/>
    <n v="1.1970361197110424"/>
    <n v="0.60387755102040819"/>
    <n v="35.737473469387758"/>
    <n v="2"/>
    <n v="36"/>
    <n v="0.60831361946603579"/>
    <n v="36"/>
    <s v=" "/>
    <x v="0"/>
    <x v="0"/>
    <x v="0"/>
    <s v=""/>
    <s v=""/>
  </r>
  <r>
    <n v="1000793845"/>
    <n v="1000793845"/>
    <n v="2001604830"/>
    <d v="2017-02-06T00:00:00"/>
    <s v="Evergreen"/>
    <s v="Home Page"/>
    <s v="Product Page, Shopping Cart, Purchasers"/>
    <s v="Website Custom Audience"/>
    <x v="1"/>
    <x v="0"/>
    <s v="F"/>
    <s v="Click"/>
    <n v="90.8"/>
    <n v="10370"/>
    <n v="173"/>
    <n v="12"/>
    <n v="6"/>
    <m/>
    <m/>
    <m/>
    <m/>
    <m/>
    <m/>
    <x v="3968"/>
    <n v="795.04725168756022"/>
    <n v="1.6682738669238188E-2"/>
    <n v="1.5147926711668274"/>
    <n v="0.52485549132947973"/>
    <n v="47.65687861271676"/>
    <n v="3"/>
    <n v="372"/>
    <n v="4.0969162995594717"/>
    <n v="372"/>
    <s v=" "/>
    <x v="0"/>
    <x v="0"/>
    <x v="0"/>
    <s v=""/>
    <s v=""/>
  </r>
  <r>
    <n v="1000886444"/>
    <n v="1000886444"/>
    <n v="2001605594"/>
    <d v="2017-02-06T00:00:00"/>
    <s v="Evergreen"/>
    <s v="Top Purchasers Lookalike 1%"/>
    <s v="All Site Visitors"/>
    <s v="Lookalike"/>
    <x v="1"/>
    <x v="0"/>
    <s v="F"/>
    <s v="Click"/>
    <n v="56.21"/>
    <n v="6759"/>
    <n v="88"/>
    <n v="6"/>
    <n v="3"/>
    <m/>
    <m/>
    <m/>
    <m/>
    <m/>
    <m/>
    <x v="3969"/>
    <n v="467.46028998372549"/>
    <n v="1.301967746708093E-2"/>
    <n v="0.73183607042461907"/>
    <n v="0.63875000000000004"/>
    <n v="35.904137500000004"/>
    <n v="1"/>
    <n v="168"/>
    <n v="2.9887920298879203"/>
    <n v="168"/>
    <s v=" "/>
    <x v="0"/>
    <x v="0"/>
    <x v="0"/>
    <s v=""/>
    <s v=""/>
  </r>
  <r>
    <n v="1000440004"/>
    <n v="1000440004"/>
    <n v="2001605928"/>
    <d v="2017-02-06T00:00:00"/>
    <s v="Evergreen"/>
    <s v="Top Purchasers Lookalike 2%"/>
    <s v="All Site Visitors"/>
    <s v="Lookalike"/>
    <x v="1"/>
    <x v="0"/>
    <s v="F"/>
    <s v="Click"/>
    <n v="16.329999999999998"/>
    <n v="2212"/>
    <n v="30"/>
    <n v="3"/>
    <n v="1"/>
    <m/>
    <m/>
    <m/>
    <m/>
    <m/>
    <m/>
    <x v="3970"/>
    <n v="120.55556057866181"/>
    <n v="1.3562386980108499E-2"/>
    <n v="0.22147377938517177"/>
    <n v="0.54433333333333322"/>
    <n v="8.8889633333333311"/>
    <n v="0"/>
    <n v="0"/>
    <n v="0"/>
    <n v="0"/>
    <s v=" "/>
    <x v="0"/>
    <x v="0"/>
    <x v="0"/>
    <s v=""/>
    <s v=""/>
  </r>
  <r>
    <n v="1000979771"/>
    <n v="1000979771"/>
    <n v="2001606222"/>
    <d v="2017-02-06T00:00:00"/>
    <s v="Evergreen"/>
    <s v="Lapsed Purchasers"/>
    <s v="All Site Visitors"/>
    <s v="Custom Audience"/>
    <x v="1"/>
    <x v="0"/>
    <s v="F"/>
    <s v="Click"/>
    <n v="16.739999999999998"/>
    <n v="2369"/>
    <n v="33"/>
    <n v="3"/>
    <n v="1"/>
    <m/>
    <m/>
    <m/>
    <m/>
    <m/>
    <m/>
    <x v="3971"/>
    <n v="118.289404812157"/>
    <n v="1.3929928239763613E-2"/>
    <n v="0.23318699873364285"/>
    <n v="0.50727272727272721"/>
    <n v="8.4917454545454518"/>
    <n v="0"/>
    <n v="0"/>
    <n v="0"/>
    <n v="0"/>
    <s v=" "/>
    <x v="0"/>
    <x v="0"/>
    <x v="0"/>
    <s v=""/>
    <s v=""/>
  </r>
  <r>
    <n v="1000508966"/>
    <n v="1000508966"/>
    <n v="2001608372"/>
    <d v="2017-02-06T00:00:00"/>
    <s v="Evergreen"/>
    <s v="Frequent In-Store Purchasers"/>
    <s v="All Site Visitors"/>
    <s v="Custom Audience"/>
    <x v="1"/>
    <x v="0"/>
    <s v="F"/>
    <s v="Click"/>
    <n v="13.88"/>
    <n v="1828"/>
    <n v="33"/>
    <n v="2"/>
    <n v="1"/>
    <m/>
    <m/>
    <m/>
    <m/>
    <m/>
    <m/>
    <x v="3972"/>
    <n v="105.39080962800877"/>
    <n v="1.8052516411378557E-2"/>
    <n v="0.25056892778993439"/>
    <n v="0.42060606060606065"/>
    <n v="5.8380121212121221"/>
    <n v="0"/>
    <n v="0"/>
    <n v="0"/>
    <n v="0"/>
    <s v=" "/>
    <x v="0"/>
    <x v="0"/>
    <x v="0"/>
    <s v=""/>
    <s v=""/>
  </r>
  <r>
    <n v="1000708549"/>
    <n v="1000708549"/>
    <n v="2001608434"/>
    <d v="2017-02-06T00:00:00"/>
    <s v="Evergreen"/>
    <s v="Interested In: Shopping and Fashion"/>
    <s v="All Site Visitors"/>
    <s v="Facebook Interest"/>
    <x v="1"/>
    <x v="0"/>
    <s v="F"/>
    <s v="Click"/>
    <n v="12.98"/>
    <n v="3615"/>
    <n v="50"/>
    <n v="3"/>
    <n v="2"/>
    <m/>
    <m/>
    <m/>
    <m/>
    <m/>
    <m/>
    <x v="3973"/>
    <n v="46.605919778699864"/>
    <n v="1.3831258644536652E-2"/>
    <n v="0.17952973720608575"/>
    <n v="0.2596"/>
    <n v="3.3696079999999999"/>
    <n v="0"/>
    <n v="0"/>
    <n v="0"/>
    <n v="0"/>
    <s v=" "/>
    <x v="0"/>
    <x v="0"/>
    <x v="0"/>
    <s v=""/>
    <s v=""/>
  </r>
  <r>
    <n v="1000142536"/>
    <n v="1000142536"/>
    <n v="2001608570"/>
    <d v="2017-02-06T00:00:00"/>
    <s v="Evergreen"/>
    <s v="Interested In: Shopping and Fashion"/>
    <s v="All Site Visitors"/>
    <s v="Facebook Interest"/>
    <x v="1"/>
    <x v="0"/>
    <s v="F"/>
    <s v="Click"/>
    <n v="9.94"/>
    <n v="2259"/>
    <n v="31"/>
    <n v="2"/>
    <n v="1"/>
    <m/>
    <m/>
    <m/>
    <m/>
    <m/>
    <m/>
    <x v="3974"/>
    <n v="43.737760070827797"/>
    <n v="1.3722886232846392E-2"/>
    <n v="0.13640548915449313"/>
    <n v="0.32064516129032256"/>
    <n v="3.1872129032258059"/>
    <n v="0"/>
    <n v="0"/>
    <n v="0"/>
    <n v="0"/>
    <s v=" "/>
    <x v="0"/>
    <x v="0"/>
    <x v="0"/>
    <s v=""/>
    <s v=""/>
  </r>
  <r>
    <n v="1000441265"/>
    <n v="1000441265"/>
    <n v="2001610018"/>
    <d v="2017-02-06T00:00:00"/>
    <s v="Evergreen"/>
    <s v="Interested In: High-End Retail"/>
    <s v="All Site Visitors"/>
    <s v="Facebook Interest"/>
    <x v="1"/>
    <x v="0"/>
    <s v="F"/>
    <s v="Click"/>
    <n v="13.33"/>
    <n v="2483"/>
    <n v="29"/>
    <n v="3"/>
    <n v="1"/>
    <m/>
    <m/>
    <m/>
    <m/>
    <m/>
    <m/>
    <x v="3975"/>
    <n v="71.562182843334682"/>
    <n v="1.1679420056383408E-2"/>
    <n v="0.15568666935159084"/>
    <n v="0.45965517241379311"/>
    <n v="6.1272034482758624"/>
    <n v="0"/>
    <n v="0"/>
    <n v="0"/>
    <n v="0"/>
    <s v=" "/>
    <x v="0"/>
    <x v="0"/>
    <x v="0"/>
    <s v=""/>
    <s v=""/>
  </r>
  <r>
    <n v="1000667424"/>
    <n v="1000667424"/>
    <n v="2001610420"/>
    <d v="2017-02-06T00:00:00"/>
    <s v="Evergreen"/>
    <s v="Interested In: Competitors"/>
    <s v="All Site Visitors"/>
    <s v="Facebook Interest"/>
    <x v="1"/>
    <x v="0"/>
    <s v="F"/>
    <s v="Click"/>
    <n v="9.64"/>
    <n v="1565"/>
    <n v="11"/>
    <n v="2"/>
    <n v="1"/>
    <m/>
    <m/>
    <m/>
    <m/>
    <m/>
    <m/>
    <x v="3976"/>
    <n v="59.379936102236428"/>
    <n v="7.028753993610224E-3"/>
    <n v="6.7757188498402565E-2"/>
    <n v="0.87636363636363646"/>
    <n v="8.4481454545454557"/>
    <n v="0"/>
    <n v="0"/>
    <n v="0"/>
    <n v="0"/>
    <s v=" "/>
    <x v="0"/>
    <x v="0"/>
    <x v="0"/>
    <s v=""/>
    <s v=""/>
  </r>
  <r>
    <n v="1000485996"/>
    <n v="1000485996"/>
    <n v="2001610658"/>
    <d v="2017-02-06T00:00:00"/>
    <s v="Evergreen"/>
    <s v="Shopping Cart Page"/>
    <s v="Purchases"/>
    <s v="Website Custom Audience"/>
    <x v="0"/>
    <x v="1"/>
    <s v="F"/>
    <s v="Click"/>
    <n v="32.340000000000003"/>
    <n v="2418"/>
    <n v="40"/>
    <n v="3"/>
    <n v="1"/>
    <n v="411"/>
    <n v="220"/>
    <n v="117"/>
    <n v="79"/>
    <n v="67"/>
    <n v="62"/>
    <x v="3977"/>
    <n v="432.53746898263034"/>
    <n v="1.6542597187758478E-2"/>
    <n v="0.53498759305210919"/>
    <n v="0.80850000000000011"/>
    <n v="26.146890000000006"/>
    <n v="2"/>
    <n v="24"/>
    <n v="0.74211502782931349"/>
    <n v="24"/>
    <n v="129"/>
    <x v="1981"/>
    <x v="1985"/>
    <x v="1980"/>
    <n v="8.1075627906976759"/>
    <n v="8.1075627906976759"/>
  </r>
  <r>
    <n v="1000580675"/>
    <n v="1000580675"/>
    <n v="2001611370"/>
    <d v="2017-02-06T00:00:00"/>
    <s v="Evergreen"/>
    <s v="Product Page"/>
    <s v="Purchasers, Shopping Cart"/>
    <s v="Website Custom Audience"/>
    <x v="0"/>
    <x v="1"/>
    <s v="F"/>
    <s v="Click"/>
    <n v="54.5"/>
    <n v="5622"/>
    <n v="77"/>
    <n v="6"/>
    <n v="3"/>
    <n v="846"/>
    <n v="353"/>
    <n v="172"/>
    <n v="108"/>
    <n v="87"/>
    <n v="80"/>
    <x v="3978"/>
    <n v="528.3262184276058"/>
    <n v="1.3696193525435787E-2"/>
    <n v="0.74644254713625047"/>
    <n v="0.70779220779220775"/>
    <n v="38.574675324675326"/>
    <n v="2"/>
    <n v="86"/>
    <n v="1.5779816513761469"/>
    <n v="86"/>
    <n v="167"/>
    <x v="1982"/>
    <x v="1986"/>
    <x v="1981"/>
    <n v="17.785928143712574"/>
    <n v="17.785928143712574"/>
  </r>
  <r>
    <n v="1000125304"/>
    <n v="1000125304"/>
    <n v="2001612560"/>
    <d v="2017-02-06T00:00:00"/>
    <s v="Evergreen"/>
    <s v="Home Page"/>
    <s v="Product Page, Shopping Cart, Purchasers"/>
    <s v="Website Custom Audience"/>
    <x v="0"/>
    <x v="1"/>
    <s v="F"/>
    <s v="Click"/>
    <n v="107.42"/>
    <n v="13968"/>
    <n v="135"/>
    <n v="11"/>
    <n v="6"/>
    <n v="3714"/>
    <n v="2065"/>
    <n v="1150"/>
    <n v="846"/>
    <n v="689"/>
    <n v="641"/>
    <x v="3979"/>
    <n v="826.10655784650635"/>
    <n v="9.6649484536082478E-3"/>
    <n v="1.0382087628865979"/>
    <n v="0.79570370370370369"/>
    <n v="85.474491851851852"/>
    <n v="3"/>
    <n v="384"/>
    <n v="3.5747533047849562"/>
    <n v="384"/>
    <n v="1330"/>
    <x v="1983"/>
    <x v="1987"/>
    <x v="1982"/>
    <n v="8.6759822556390986"/>
    <n v="8.6759822556390986"/>
  </r>
  <r>
    <n v="1000913981"/>
    <n v="1000913981"/>
    <n v="2001612668"/>
    <d v="2017-02-06T00:00:00"/>
    <s v="Evergreen"/>
    <s v="Top Purchasers Lookalike 1%"/>
    <s v="All Site Visitors"/>
    <s v="Lookalike"/>
    <x v="0"/>
    <x v="1"/>
    <s v="F"/>
    <s v="Click"/>
    <n v="73.02"/>
    <n v="8986"/>
    <n v="76"/>
    <n v="11"/>
    <n v="5"/>
    <n v="2492"/>
    <n v="1017"/>
    <n v="569"/>
    <n v="353"/>
    <n v="298"/>
    <n v="262"/>
    <x v="3980"/>
    <n v="593.35860227019805"/>
    <n v="8.4576007122190069E-3"/>
    <n v="0.61757400400623186"/>
    <n v="0.96078947368421053"/>
    <n v="70.156847368421055"/>
    <n v="1"/>
    <n v="186"/>
    <n v="2.5472473294987674"/>
    <n v="186"/>
    <n v="560"/>
    <x v="1984"/>
    <x v="1988"/>
    <x v="1983"/>
    <n v="9.5212864285714289"/>
    <n v="9.5212864285714289"/>
  </r>
  <r>
    <n v="1000433958"/>
    <n v="1000433958"/>
    <n v="2001612918"/>
    <d v="2017-02-06T00:00:00"/>
    <s v="Evergreen"/>
    <s v="Top Purchasers Lookalike 2%"/>
    <s v="All Site Visitors"/>
    <s v="Lookalike"/>
    <x v="0"/>
    <x v="1"/>
    <s v="F"/>
    <s v="Click"/>
    <n v="22.39"/>
    <n v="3342"/>
    <n v="30"/>
    <n v="4"/>
    <n v="1"/>
    <n v="595"/>
    <n v="254"/>
    <n v="106"/>
    <n v="67"/>
    <n v="59"/>
    <n v="53"/>
    <x v="3981"/>
    <n v="150.00362058647517"/>
    <n v="8.9766606822262122E-3"/>
    <n v="0.2009874326750449"/>
    <n v="0.7463333333333334"/>
    <n v="16.710403333333335"/>
    <n v="0"/>
    <n v="0"/>
    <n v="0"/>
    <n v="0"/>
    <n v="112"/>
    <x v="1985"/>
    <x v="1989"/>
    <x v="1984"/>
    <n v="4.4760008928571438"/>
    <n v="4.4760008928571438"/>
  </r>
  <r>
    <n v="1000771768"/>
    <n v="1000771768"/>
    <n v="2001613084"/>
    <d v="2017-02-06T00:00:00"/>
    <s v="Evergreen"/>
    <s v="Lapsed Purchasers"/>
    <s v="All Site Visitors"/>
    <s v="Custom Audience"/>
    <x v="0"/>
    <x v="1"/>
    <s v="F"/>
    <s v="Click"/>
    <n v="29.21"/>
    <n v="4182"/>
    <n v="39"/>
    <n v="5"/>
    <n v="2"/>
    <n v="690"/>
    <n v="277"/>
    <n v="154"/>
    <n v="111"/>
    <n v="80"/>
    <n v="74"/>
    <x v="3982"/>
    <n v="204.02297943567672"/>
    <n v="9.3256814921090381E-3"/>
    <n v="0.27240315638450502"/>
    <n v="0.74897435897435904"/>
    <n v="21.87754102564103"/>
    <n v="1"/>
    <n v="186"/>
    <n v="6.3676823005819925"/>
    <n v="186"/>
    <n v="154"/>
    <x v="1986"/>
    <x v="1990"/>
    <x v="1985"/>
    <n v="5.5404162337662344"/>
    <n v="5.5404162337662344"/>
  </r>
  <r>
    <n v="1000586621"/>
    <n v="1000586621"/>
    <n v="2001613264"/>
    <d v="2017-02-06T00:00:00"/>
    <s v="Evergreen"/>
    <s v="Frequent In-Store Purchasers"/>
    <s v="All Site Visitors"/>
    <s v="Custom Audience"/>
    <x v="0"/>
    <x v="1"/>
    <s v="F"/>
    <s v="Click"/>
    <n v="24.12"/>
    <n v="3760"/>
    <n v="42"/>
    <n v="4"/>
    <n v="2"/>
    <n v="619"/>
    <n v="371"/>
    <n v="191"/>
    <n v="134"/>
    <n v="112"/>
    <n v="105"/>
    <x v="3983"/>
    <n v="154.72723404255319"/>
    <n v="1.1170212765957447E-2"/>
    <n v="0.26942553191489366"/>
    <n v="0.57428571428571429"/>
    <n v="13.851771428571428"/>
    <n v="1"/>
    <n v="113"/>
    <n v="4.6849087893864008"/>
    <n v="112.99999999999999"/>
    <n v="217"/>
    <x v="1987"/>
    <x v="1991"/>
    <x v="1986"/>
    <n v="2.68098801843318"/>
    <n v="2.68098801843318"/>
  </r>
  <r>
    <n v="1000191315"/>
    <n v="1000191315"/>
    <n v="2001615204"/>
    <d v="2017-02-06T00:00:00"/>
    <s v="Evergreen"/>
    <s v="Interested In: Shopping and Fashion"/>
    <s v="All Site Visitors"/>
    <s v="Facebook Interest"/>
    <x v="0"/>
    <x v="1"/>
    <s v="F"/>
    <s v="Click"/>
    <n v="15.06"/>
    <n v="3581"/>
    <n v="34"/>
    <n v="3"/>
    <n v="2"/>
    <n v="714"/>
    <n v="291"/>
    <n v="138"/>
    <n v="90"/>
    <n v="65"/>
    <n v="55"/>
    <x v="3984"/>
    <n v="63.3352694777995"/>
    <n v="9.4945545936889145E-3"/>
    <n v="0.14298799218095506"/>
    <n v="0.44294117647058823"/>
    <n v="6.6706941176470593"/>
    <n v="0"/>
    <n v="0"/>
    <n v="0"/>
    <n v="0"/>
    <n v="120"/>
    <x v="1988"/>
    <x v="1992"/>
    <x v="1987"/>
    <n v="1.8900300000000001"/>
    <n v="1.8900300000000001"/>
  </r>
  <r>
    <n v="1000129566"/>
    <n v="1000129566"/>
    <n v="2001615638"/>
    <d v="2017-02-06T00:00:00"/>
    <s v="Evergreen"/>
    <s v="Interested In: Shopping and Fashion"/>
    <s v="All Site Visitors"/>
    <s v="Facebook Interest"/>
    <x v="0"/>
    <x v="1"/>
    <s v="F"/>
    <s v="Click"/>
    <n v="18.239999999999998"/>
    <n v="4671"/>
    <n v="43"/>
    <n v="4"/>
    <n v="2"/>
    <n v="740"/>
    <n v="428"/>
    <n v="198"/>
    <n v="141"/>
    <n v="121"/>
    <n v="105"/>
    <x v="3985"/>
    <n v="71.226204238920985"/>
    <n v="9.2057375294369512E-3"/>
    <n v="0.16791265253692997"/>
    <n v="0.42418604651162789"/>
    <n v="7.7371534883720923"/>
    <n v="1"/>
    <n v="53"/>
    <n v="2.9057017543859653"/>
    <n v="53"/>
    <n v="226"/>
    <x v="1989"/>
    <x v="1993"/>
    <x v="1988"/>
    <n v="1.472113274336283"/>
    <n v="1.472113274336283"/>
  </r>
  <r>
    <n v="1000123566"/>
    <n v="1000123566"/>
    <n v="2001616150"/>
    <d v="2017-02-06T00:00:00"/>
    <s v="Evergreen"/>
    <s v="Interested In: High-End Retail"/>
    <s v="All Site Visitors"/>
    <s v="Facebook Interest"/>
    <x v="0"/>
    <x v="1"/>
    <s v="F"/>
    <s v="Click"/>
    <n v="15.01"/>
    <n v="3458"/>
    <n v="24"/>
    <n v="3"/>
    <n v="2"/>
    <n v="813"/>
    <n v="344"/>
    <n v="164"/>
    <n v="120"/>
    <n v="91"/>
    <n v="80"/>
    <x v="3986"/>
    <n v="65.153296703296704"/>
    <n v="6.940427993059572E-3"/>
    <n v="0.10417582417582417"/>
    <n v="0.62541666666666662"/>
    <n v="9.3875041666666661"/>
    <n v="0"/>
    <n v="0"/>
    <n v="0"/>
    <n v="0"/>
    <n v="171"/>
    <x v="1990"/>
    <x v="1994"/>
    <x v="1989"/>
    <n v="1.3175444444444444"/>
    <n v="1.3175444444444444"/>
  </r>
  <r>
    <n v="1000967182"/>
    <n v="1000967182"/>
    <n v="2001616542"/>
    <d v="2017-02-06T00:00:00"/>
    <s v="Evergreen"/>
    <s v="Interested In: Competitors"/>
    <s v="All Site Visitors"/>
    <s v="Facebook Interest"/>
    <x v="0"/>
    <x v="1"/>
    <s v="F"/>
    <s v="Click"/>
    <n v="15.5"/>
    <n v="3410"/>
    <n v="15"/>
    <n v="3"/>
    <n v="1"/>
    <n v="709"/>
    <n v="314"/>
    <n v="150"/>
    <n v="111"/>
    <n v="92"/>
    <n v="80"/>
    <x v="3987"/>
    <n v="70.454545454545453"/>
    <n v="4.3988269794721412E-3"/>
    <n v="6.8181818181818191E-2"/>
    <n v="1.0333333333333334"/>
    <n v="16.016666666666669"/>
    <n v="0"/>
    <n v="0"/>
    <n v="0"/>
    <n v="0"/>
    <n v="172"/>
    <x v="1991"/>
    <x v="1995"/>
    <x v="1990"/>
    <n v="1.3968023255813953"/>
    <n v="1.3968023255813953"/>
  </r>
  <r>
    <n v="1000180954"/>
    <n v="1000180954"/>
    <n v="2001616840"/>
    <d v="2017-02-06T00:00:00"/>
    <s v="Evergreen"/>
    <s v="Shopping Cart Page"/>
    <s v="Purchases"/>
    <s v="Website Custom Audience"/>
    <x v="1"/>
    <x v="1"/>
    <s v="F"/>
    <s v="Click"/>
    <n v="42.23"/>
    <n v="3349"/>
    <n v="53"/>
    <n v="3"/>
    <n v="2"/>
    <n v="567"/>
    <n v="283"/>
    <n v="161"/>
    <n v="98"/>
    <n v="78"/>
    <n v="68"/>
    <x v="3988"/>
    <n v="532.5090773365182"/>
    <n v="1.5825619587936698E-2"/>
    <n v="0.6683159151985667"/>
    <n v="0.79679245283018862"/>
    <n v="33.648545283018862"/>
    <n v="2"/>
    <n v="354"/>
    <n v="8.3826663509353541"/>
    <n v="354"/>
    <n v="146"/>
    <x v="1992"/>
    <x v="1996"/>
    <x v="1991"/>
    <n v="12.214882876712327"/>
    <n v="12.214882876712327"/>
  </r>
  <r>
    <n v="1000259543"/>
    <n v="1000259543"/>
    <n v="2001617066"/>
    <d v="2017-02-06T00:00:00"/>
    <s v="Evergreen"/>
    <s v="Product Page"/>
    <s v="Purchasers, Shopping Cart"/>
    <s v="Website Custom Audience"/>
    <x v="1"/>
    <x v="1"/>
    <s v="F"/>
    <s v="Click"/>
    <n v="45.15"/>
    <n v="4579"/>
    <n v="73"/>
    <n v="4"/>
    <n v="2"/>
    <n v="1029"/>
    <n v="481"/>
    <n v="234"/>
    <n v="161"/>
    <n v="139"/>
    <n v="124"/>
    <x v="3989"/>
    <n v="445.18945184538109"/>
    <n v="1.5942345490281722E-2"/>
    <n v="0.71979689888621967"/>
    <n v="0.61849315068493149"/>
    <n v="27.924965753424654"/>
    <n v="2"/>
    <n v="98"/>
    <n v="2.1705426356589146"/>
    <n v="97.999999999999986"/>
    <n v="263"/>
    <x v="1993"/>
    <x v="1997"/>
    <x v="1992"/>
    <n v="7.7510361216730033"/>
    <n v="7.7510361216730033"/>
  </r>
  <r>
    <n v="1000379404"/>
    <n v="1000379404"/>
    <n v="2001617090"/>
    <d v="2017-02-06T00:00:00"/>
    <s v="Evergreen"/>
    <s v="Home Page"/>
    <s v="Product Page, Shopping Cart, Purchasers"/>
    <s v="Website Custom Audience"/>
    <x v="1"/>
    <x v="1"/>
    <s v="F"/>
    <s v="Click"/>
    <n v="88.25"/>
    <n v="11511"/>
    <n v="135"/>
    <n v="12"/>
    <n v="6"/>
    <n v="3323"/>
    <n v="1834"/>
    <n v="987"/>
    <n v="611"/>
    <n v="522"/>
    <n v="489"/>
    <x v="3990"/>
    <n v="676.57566675354008"/>
    <n v="1.1727912431587178E-2"/>
    <n v="1.0349882720875685"/>
    <n v="0.65370370370370368"/>
    <n v="57.689351851851846"/>
    <n v="3"/>
    <n v="348"/>
    <n v="3.9433427762039659"/>
    <n v="348"/>
    <n v="1011"/>
    <x v="1994"/>
    <x v="1998"/>
    <x v="1993"/>
    <n v="7.7033259149357072"/>
    <n v="7.7033259149357072"/>
  </r>
  <r>
    <n v="1000993541"/>
    <n v="1000993541"/>
    <n v="2001617208"/>
    <d v="2017-02-06T00:00:00"/>
    <s v="Evergreen"/>
    <s v="Top Purchasers Lookalike 1%"/>
    <s v="All Site Visitors"/>
    <s v="Lookalike"/>
    <x v="1"/>
    <x v="1"/>
    <s v="F"/>
    <s v="Click"/>
    <n v="50.85"/>
    <n v="6538"/>
    <n v="68"/>
    <n v="7"/>
    <n v="4"/>
    <n v="1468"/>
    <n v="649"/>
    <n v="297"/>
    <n v="191"/>
    <n v="164"/>
    <n v="142"/>
    <x v="3991"/>
    <n v="395.49135821352098"/>
    <n v="1.0400734169470786E-2"/>
    <n v="0.5288773325175895"/>
    <n v="0.74779411764705883"/>
    <n v="38.025330882352939"/>
    <n v="1"/>
    <n v="177"/>
    <n v="3.4808259587020647"/>
    <n v="177"/>
    <n v="306"/>
    <x v="1995"/>
    <x v="1999"/>
    <x v="1994"/>
    <n v="8.4500735294117639"/>
    <n v="8.4500735294117639"/>
  </r>
  <r>
    <n v="1000622047"/>
    <n v="1000622047"/>
    <n v="2001617768"/>
    <d v="2017-02-06T00:00:00"/>
    <s v="Evergreen"/>
    <s v="Top Purchasers Lookalike 2%"/>
    <s v="All Site Visitors"/>
    <s v="Lookalike"/>
    <x v="1"/>
    <x v="1"/>
    <s v="F"/>
    <s v="Click"/>
    <n v="29.94"/>
    <n v="4252"/>
    <n v="44"/>
    <n v="3"/>
    <n v="2"/>
    <n v="757"/>
    <n v="440"/>
    <n v="201"/>
    <n v="153"/>
    <n v="130"/>
    <n v="122"/>
    <x v="3992"/>
    <n v="210.81928504233304"/>
    <n v="1.0348071495766699E-2"/>
    <n v="0.30982126058325499"/>
    <n v="0.68045454545454553"/>
    <n v="20.372809090909094"/>
    <n v="1"/>
    <n v="47"/>
    <n v="1.5698062792251168"/>
    <n v="47"/>
    <n v="252"/>
    <x v="1996"/>
    <x v="2000"/>
    <x v="1995"/>
    <n v="3.5571571428571431"/>
    <n v="3.5571571428571431"/>
  </r>
  <r>
    <n v="1000714780"/>
    <n v="1000714780"/>
    <n v="2001617964"/>
    <d v="2017-02-06T00:00:00"/>
    <s v="Evergreen"/>
    <s v="Lapsed Purchasers"/>
    <s v="All Site Visitors"/>
    <s v="Custom Audience"/>
    <x v="1"/>
    <x v="1"/>
    <s v="F"/>
    <s v="Click"/>
    <n v="33.61"/>
    <n v="4726"/>
    <n v="48"/>
    <n v="5"/>
    <n v="2"/>
    <n v="1368"/>
    <n v="744"/>
    <n v="416"/>
    <n v="305"/>
    <n v="241"/>
    <n v="211"/>
    <x v="3993"/>
    <n v="239.02498942022851"/>
    <n v="1.0156580617858655E-2"/>
    <n v="0.34136267456622937"/>
    <n v="0.70020833333333332"/>
    <n v="23.534002083333334"/>
    <n v="1"/>
    <n v="96"/>
    <n v="2.8562927700089258"/>
    <n v="96"/>
    <n v="452"/>
    <x v="1997"/>
    <x v="2001"/>
    <x v="1996"/>
    <n v="2.4991860619469026"/>
    <n v="2.4991860619469026"/>
  </r>
  <r>
    <n v="1000469022"/>
    <n v="1000469022"/>
    <n v="2001618484"/>
    <d v="2017-02-06T00:00:00"/>
    <s v="Evergreen"/>
    <s v="Frequent In-Store Purchasers"/>
    <s v="All Site Visitors"/>
    <s v="Custom Audience"/>
    <x v="1"/>
    <x v="1"/>
    <s v="F"/>
    <s v="Click"/>
    <n v="26.95"/>
    <n v="3948"/>
    <n v="46"/>
    <n v="4"/>
    <n v="2"/>
    <n v="893"/>
    <n v="378"/>
    <n v="153"/>
    <n v="92"/>
    <n v="82"/>
    <n v="72"/>
    <x v="3994"/>
    <n v="183.96719858156027"/>
    <n v="1.1651469098277609E-2"/>
    <n v="0.31400709219858158"/>
    <n v="0.58586956521739131"/>
    <n v="15.789184782608695"/>
    <n v="1"/>
    <n v="169"/>
    <n v="6.2708719851576999"/>
    <n v="169"/>
    <n v="154"/>
    <x v="1998"/>
    <x v="2002"/>
    <x v="1997"/>
    <n v="4.7162499999999996"/>
    <n v="4.7162499999999996"/>
  </r>
  <r>
    <n v="1000415233"/>
    <n v="1000415233"/>
    <n v="2001618668"/>
    <d v="2017-02-06T00:00:00"/>
    <s v="Evergreen"/>
    <s v="Interested In: Shopping and Fashion"/>
    <s v="All Site Visitors"/>
    <s v="Facebook Interest"/>
    <x v="1"/>
    <x v="1"/>
    <s v="F"/>
    <s v="Click"/>
    <n v="18.68"/>
    <n v="4853"/>
    <n v="44"/>
    <n v="4"/>
    <n v="3"/>
    <n v="1261"/>
    <n v="656"/>
    <n v="328"/>
    <n v="261"/>
    <n v="184"/>
    <n v="158"/>
    <x v="3995"/>
    <n v="71.902410879868114"/>
    <n v="9.06655676900886E-3"/>
    <n v="0.1693632804450855"/>
    <n v="0.42454545454545456"/>
    <n v="7.9305090909090907"/>
    <n v="1"/>
    <n v="198"/>
    <n v="10.599571734475376"/>
    <n v="198.00000000000003"/>
    <n v="342"/>
    <x v="1999"/>
    <x v="2003"/>
    <x v="1998"/>
    <n v="1.0202994152046783"/>
    <n v="1.0202994152046783"/>
  </r>
  <r>
    <n v="1000617987"/>
    <n v="1000617987"/>
    <n v="2001619756"/>
    <d v="2017-02-06T00:00:00"/>
    <s v="Evergreen"/>
    <s v="Interested In: Shopping and Fashion"/>
    <s v="All Site Visitors"/>
    <s v="Facebook Interest"/>
    <x v="1"/>
    <x v="1"/>
    <s v="F"/>
    <s v="Click"/>
    <n v="18.28"/>
    <n v="5258"/>
    <n v="44"/>
    <n v="6"/>
    <n v="3"/>
    <n v="1291"/>
    <n v="565"/>
    <n v="331"/>
    <n v="258"/>
    <n v="221"/>
    <n v="198"/>
    <x v="3996"/>
    <n v="63.552377329783198"/>
    <n v="8.368200836820083E-3"/>
    <n v="0.15297071129707113"/>
    <n v="0.41545454545454547"/>
    <n v="7.5945090909090913"/>
    <n v="0"/>
    <n v="0"/>
    <n v="0"/>
    <n v="0"/>
    <n v="419"/>
    <x v="2000"/>
    <x v="2004"/>
    <x v="1999"/>
    <n v="0.79751408114558486"/>
    <n v="0.79751408114558486"/>
  </r>
  <r>
    <n v="1000116020"/>
    <n v="1000116020"/>
    <n v="2001620028"/>
    <d v="2017-02-06T00:00:00"/>
    <s v="Evergreen"/>
    <s v="Interested In: High-End Retail"/>
    <s v="All Site Visitors"/>
    <s v="Facebook Interest"/>
    <x v="1"/>
    <x v="1"/>
    <s v="F"/>
    <s v="Click"/>
    <n v="18.100000000000001"/>
    <n v="4088"/>
    <n v="30"/>
    <n v="3"/>
    <n v="2"/>
    <n v="1118"/>
    <n v="512"/>
    <n v="280"/>
    <n v="187"/>
    <n v="160"/>
    <n v="149"/>
    <x v="3997"/>
    <n v="80.139432485322914"/>
    <n v="7.3385518590998039E-3"/>
    <n v="0.13282778864970646"/>
    <n v="0.60333333333333339"/>
    <n v="10.920333333333335"/>
    <n v="0"/>
    <n v="0"/>
    <n v="0"/>
    <n v="0"/>
    <n v="309"/>
    <x v="2001"/>
    <x v="2005"/>
    <x v="2000"/>
    <n v="1.0602265372168287"/>
    <n v="1.0602265372168287"/>
  </r>
  <r>
    <n v="1000477109"/>
    <n v="1000477109"/>
    <n v="2001621016"/>
    <d v="2017-02-06T00:00:00"/>
    <s v="Evergreen"/>
    <s v="Interested In: Competitors"/>
    <s v="All Site Visitors"/>
    <s v="Facebook Interest"/>
    <x v="1"/>
    <x v="1"/>
    <s v="F"/>
    <s v="Click"/>
    <n v="14.02"/>
    <n v="2483"/>
    <n v="13"/>
    <n v="3"/>
    <n v="1"/>
    <n v="709"/>
    <n v="382"/>
    <n v="176"/>
    <n v="111"/>
    <n v="99"/>
    <n v="93"/>
    <x v="3998"/>
    <n v="79.162464760370511"/>
    <n v="5.235602094240838E-3"/>
    <n v="7.3403141361256544E-2"/>
    <n v="1.0784615384615384"/>
    <n v="15.120030769230768"/>
    <n v="0"/>
    <n v="0"/>
    <n v="0"/>
    <n v="0"/>
    <n v="192"/>
    <x v="2002"/>
    <x v="2006"/>
    <x v="2001"/>
    <n v="1.0237520833333331"/>
    <n v="1.0237520833333331"/>
  </r>
  <r>
    <n v="1000731464"/>
    <n v="1000731464"/>
    <n v="2001621272"/>
    <d v="2017-02-06T00:00:00"/>
    <s v="Evergreen"/>
    <s v="Shopping Cart Page"/>
    <s v="Purchases"/>
    <s v="Website Custom Audience"/>
    <x v="0"/>
    <x v="0"/>
    <s v="M/F"/>
    <s v="Click"/>
    <n v="18.3"/>
    <n v="1495"/>
    <n v="32"/>
    <n v="1"/>
    <n v="1"/>
    <m/>
    <m/>
    <m/>
    <m/>
    <m/>
    <m/>
    <x v="3999"/>
    <n v="224.00668896321071"/>
    <n v="2.1404682274247491E-2"/>
    <n v="0.39170568561872909"/>
    <n v="0.57187500000000002"/>
    <n v="10.465312500000001"/>
    <n v="1"/>
    <n v="195"/>
    <n v="10.655737704918032"/>
    <n v="195"/>
    <s v=" "/>
    <x v="0"/>
    <x v="0"/>
    <x v="0"/>
    <s v=""/>
    <s v=""/>
  </r>
  <r>
    <n v="1000446714"/>
    <n v="1000446714"/>
    <n v="2001621588"/>
    <d v="2017-02-06T00:00:00"/>
    <s v="Evergreen"/>
    <s v="Product Page"/>
    <s v="Purchasers, Shopping Cart"/>
    <s v="Website Custom Audience"/>
    <x v="0"/>
    <x v="0"/>
    <s v="M/F"/>
    <s v="Click"/>
    <n v="47.22"/>
    <n v="4334"/>
    <n v="87"/>
    <n v="5"/>
    <n v="3"/>
    <m/>
    <m/>
    <m/>
    <m/>
    <m/>
    <m/>
    <x v="4000"/>
    <n v="514.47355791416703"/>
    <n v="2.0073834794646979E-2"/>
    <n v="0.94788647900323031"/>
    <n v="0.54275862068965519"/>
    <n v="25.629062068965517"/>
    <n v="1"/>
    <n v="67"/>
    <n v="1.418890300720034"/>
    <n v="67"/>
    <s v=" "/>
    <x v="0"/>
    <x v="0"/>
    <x v="0"/>
    <s v=""/>
    <s v=""/>
  </r>
  <r>
    <n v="1000117780"/>
    <n v="1000117780"/>
    <n v="2001621802"/>
    <d v="2017-02-06T00:00:00"/>
    <s v="Evergreen"/>
    <s v="Home Page"/>
    <s v="Product Page, Shopping Cart, Purchasers"/>
    <s v="Website Custom Audience"/>
    <x v="0"/>
    <x v="0"/>
    <s v="M/F"/>
    <s v="Click"/>
    <n v="42.63"/>
    <n v="5032"/>
    <n v="83"/>
    <n v="4"/>
    <n v="3"/>
    <m/>
    <m/>
    <m/>
    <m/>
    <m/>
    <m/>
    <x v="4001"/>
    <n v="361.15200715421309"/>
    <n v="1.6494435612082671E-2"/>
    <n v="0.70315779014308433"/>
    <n v="0.51361445783132531"/>
    <n v="21.895384337349398"/>
    <n v="1"/>
    <n v="85"/>
    <n v="1.9939010086793336"/>
    <n v="85"/>
    <s v=" "/>
    <x v="0"/>
    <x v="0"/>
    <x v="0"/>
    <s v=""/>
    <s v=""/>
  </r>
  <r>
    <n v="1000183104"/>
    <n v="1000183104"/>
    <n v="2001621882"/>
    <d v="2017-02-06T00:00:00"/>
    <s v="Evergreen"/>
    <s v="Top Purchasers Lookalike 1%"/>
    <s v="All Site Visitors"/>
    <s v="Lookalike"/>
    <x v="0"/>
    <x v="0"/>
    <s v="M/F"/>
    <s v="Click"/>
    <n v="47.69"/>
    <n v="6683"/>
    <n v="85"/>
    <n v="6"/>
    <n v="3"/>
    <m/>
    <m/>
    <m/>
    <m/>
    <m/>
    <m/>
    <x v="4002"/>
    <n v="340.31663923387697"/>
    <n v="1.2718838844830166E-2"/>
    <n v="0.60656142450995054"/>
    <n v="0.56105882352941172"/>
    <n v="26.756895294117644"/>
    <n v="1"/>
    <n v="128"/>
    <n v="2.6840008387502623"/>
    <n v="128"/>
    <s v=" "/>
    <x v="0"/>
    <x v="0"/>
    <x v="0"/>
    <s v=""/>
    <s v=""/>
  </r>
  <r>
    <n v="1000250330"/>
    <n v="1000250330"/>
    <n v="2001622124"/>
    <d v="2017-02-06T00:00:00"/>
    <s v="Evergreen"/>
    <s v="Top Purchasers Lookalike 2%"/>
    <s v="All Site Visitors"/>
    <s v="Lookalike"/>
    <x v="0"/>
    <x v="0"/>
    <s v="M/F"/>
    <s v="Click"/>
    <n v="13.47"/>
    <n v="1944"/>
    <n v="25"/>
    <n v="2"/>
    <n v="1"/>
    <m/>
    <m/>
    <m/>
    <m/>
    <m/>
    <m/>
    <x v="4003"/>
    <n v="93.333796296296299"/>
    <n v="1.2860082304526749E-2"/>
    <n v="0.17322530864197533"/>
    <n v="0.53880000000000006"/>
    <n v="7.2576360000000015"/>
    <n v="0"/>
    <n v="0"/>
    <n v="0"/>
    <n v="0"/>
    <s v=" "/>
    <x v="0"/>
    <x v="0"/>
    <x v="0"/>
    <s v=""/>
    <s v=""/>
  </r>
  <r>
    <n v="1000423728"/>
    <n v="1000423728"/>
    <n v="2001622246"/>
    <d v="2017-02-06T00:00:00"/>
    <s v="Evergreen"/>
    <s v="Lapsed Purchasers"/>
    <s v="All Site Visitors"/>
    <s v="Custom Audience"/>
    <x v="0"/>
    <x v="0"/>
    <s v="M/F"/>
    <s v="Click"/>
    <n v="17.920000000000002"/>
    <n v="2540"/>
    <n v="31"/>
    <n v="3"/>
    <n v="1"/>
    <m/>
    <m/>
    <m/>
    <m/>
    <m/>
    <m/>
    <x v="4004"/>
    <n v="126.42771653543309"/>
    <n v="1.2204724409448819E-2"/>
    <n v="0.21870866141732284"/>
    <n v="0.57806451612903231"/>
    <n v="10.358916129032259"/>
    <n v="0"/>
    <n v="0"/>
    <n v="0"/>
    <n v="0"/>
    <s v=" "/>
    <x v="0"/>
    <x v="0"/>
    <x v="0"/>
    <s v=""/>
    <s v=""/>
  </r>
  <r>
    <n v="1000631445"/>
    <n v="1000631445"/>
    <n v="2001623670"/>
    <d v="2017-02-06T00:00:00"/>
    <s v="Evergreen"/>
    <s v="Frequent In-Store Purchasers"/>
    <s v="All Site Visitors"/>
    <s v="Custom Audience"/>
    <x v="0"/>
    <x v="0"/>
    <s v="M/F"/>
    <s v="Click"/>
    <n v="13.58"/>
    <n v="1895"/>
    <n v="26"/>
    <n v="2"/>
    <n v="1"/>
    <m/>
    <m/>
    <m/>
    <m/>
    <m/>
    <m/>
    <x v="4005"/>
    <n v="97.317361477572561"/>
    <n v="1.3720316622691292E-2"/>
    <n v="0.18632189973614774"/>
    <n v="0.52230769230769236"/>
    <n v="7.0929384615384627"/>
    <n v="0"/>
    <n v="0"/>
    <n v="0"/>
    <n v="0"/>
    <s v=" "/>
    <x v="0"/>
    <x v="0"/>
    <x v="0"/>
    <s v=""/>
    <s v=""/>
  </r>
  <r>
    <n v="1000490222"/>
    <n v="1000490222"/>
    <n v="2001623994"/>
    <d v="2017-02-06T00:00:00"/>
    <s v="Evergreen"/>
    <s v="Interested In: Shopping and Fashion"/>
    <s v="All Site Visitors"/>
    <s v="Facebook Interest"/>
    <x v="0"/>
    <x v="0"/>
    <s v="M/F"/>
    <s v="Click"/>
    <n v="8.76"/>
    <n v="2130"/>
    <n v="24"/>
    <n v="2"/>
    <n v="1"/>
    <m/>
    <m/>
    <m/>
    <m/>
    <m/>
    <m/>
    <x v="4006"/>
    <n v="36.027042253521124"/>
    <n v="1.1267605633802818E-2"/>
    <n v="9.8704225352112679E-2"/>
    <n v="0.36499999999999999"/>
    <n v="3.1974"/>
    <n v="0"/>
    <n v="0"/>
    <n v="0"/>
    <n v="0"/>
    <s v=" "/>
    <x v="0"/>
    <x v="0"/>
    <x v="0"/>
    <s v=""/>
    <s v=""/>
  </r>
  <r>
    <n v="1000257266"/>
    <n v="1000257266"/>
    <n v="2001624460"/>
    <d v="2017-02-06T00:00:00"/>
    <s v="Evergreen"/>
    <s v="Interested In: Shopping and Fashion"/>
    <s v="All Site Visitors"/>
    <s v="Facebook Interest"/>
    <x v="0"/>
    <x v="0"/>
    <s v="M/F"/>
    <s v="Click"/>
    <n v="10.99"/>
    <n v="2868"/>
    <n v="32"/>
    <n v="3"/>
    <n v="1"/>
    <m/>
    <m/>
    <m/>
    <m/>
    <m/>
    <m/>
    <x v="4007"/>
    <n v="42.113005578800561"/>
    <n v="1.1157601115760111E-2"/>
    <n v="0.12262203626220362"/>
    <n v="0.34343750000000001"/>
    <n v="3.7743781250000001"/>
    <n v="0"/>
    <n v="0"/>
    <n v="0"/>
    <n v="0"/>
    <s v=" "/>
    <x v="0"/>
    <x v="0"/>
    <x v="0"/>
    <s v=""/>
    <s v=""/>
  </r>
  <r>
    <n v="1000598420"/>
    <n v="1000598420"/>
    <n v="2001624468"/>
    <d v="2017-02-06T00:00:00"/>
    <s v="Evergreen"/>
    <s v="Interested In: High-End Retail"/>
    <s v="All Site Visitors"/>
    <s v="Facebook Interest"/>
    <x v="0"/>
    <x v="0"/>
    <s v="M/F"/>
    <s v="Click"/>
    <n v="8.9"/>
    <n v="1755"/>
    <n v="14"/>
    <n v="2"/>
    <n v="1"/>
    <m/>
    <m/>
    <m/>
    <m/>
    <m/>
    <m/>
    <x v="4008"/>
    <n v="45.133903133903139"/>
    <n v="7.9772079772079778E-3"/>
    <n v="7.099715099715101E-2"/>
    <n v="0.63571428571428579"/>
    <n v="5.6578571428571438"/>
    <n v="0"/>
    <n v="0"/>
    <n v="0"/>
    <n v="0"/>
    <s v=" "/>
    <x v="0"/>
    <x v="0"/>
    <x v="0"/>
    <s v=""/>
    <s v=""/>
  </r>
  <r>
    <n v="1000308127"/>
    <n v="1000308127"/>
    <n v="2001624494"/>
    <d v="2017-02-06T00:00:00"/>
    <s v="Evergreen"/>
    <s v="Interested In: Competitors"/>
    <s v="All Site Visitors"/>
    <s v="Facebook Interest"/>
    <x v="0"/>
    <x v="0"/>
    <s v="M/F"/>
    <s v="Click"/>
    <n v="10.26"/>
    <n v="2234"/>
    <n v="18"/>
    <n v="3"/>
    <n v="1"/>
    <m/>
    <m/>
    <m/>
    <m/>
    <m/>
    <m/>
    <x v="4009"/>
    <n v="47.120680393912266"/>
    <n v="8.057296329453895E-3"/>
    <n v="8.2667860340196964E-2"/>
    <n v="0.56999999999999995"/>
    <n v="5.8481999999999994"/>
    <n v="0"/>
    <n v="0"/>
    <n v="0"/>
    <n v="0"/>
    <s v=" "/>
    <x v="0"/>
    <x v="0"/>
    <x v="0"/>
    <s v=""/>
    <s v=""/>
  </r>
  <r>
    <n v="1000837857"/>
    <n v="1000837857"/>
    <n v="2001625096"/>
    <d v="2017-02-06T00:00:00"/>
    <s v="Evergreen"/>
    <s v="Shopping Cart Page"/>
    <s v="Purchases"/>
    <s v="Website Custom Audience"/>
    <x v="1"/>
    <x v="0"/>
    <s v="M/F"/>
    <s v="Click"/>
    <n v="14.63"/>
    <n v="1086"/>
    <n v="24"/>
    <n v="1"/>
    <n v="1"/>
    <m/>
    <m/>
    <m/>
    <m/>
    <m/>
    <m/>
    <x v="4010"/>
    <n v="197.08738489871092"/>
    <n v="2.2099447513812154E-2"/>
    <n v="0.32331491712707183"/>
    <n v="0.60958333333333337"/>
    <n v="8.9182041666666674"/>
    <n v="1"/>
    <n v="43"/>
    <n v="2.9391660970608338"/>
    <n v="43"/>
    <s v=" "/>
    <x v="0"/>
    <x v="0"/>
    <x v="0"/>
    <s v=""/>
    <s v=""/>
  </r>
  <r>
    <n v="1000393893"/>
    <n v="1000393893"/>
    <n v="2001625764"/>
    <d v="2017-02-06T00:00:00"/>
    <s v="Evergreen"/>
    <s v="Product Page"/>
    <s v="Purchasers, Shopping Cart"/>
    <s v="Website Custom Audience"/>
    <x v="1"/>
    <x v="0"/>
    <s v="M/F"/>
    <s v="Click"/>
    <n v="31.32"/>
    <n v="2726"/>
    <n v="57"/>
    <n v="3"/>
    <n v="1"/>
    <m/>
    <m/>
    <m/>
    <m/>
    <m/>
    <m/>
    <x v="4011"/>
    <n v="359.84680851063831"/>
    <n v="2.0909757887013939E-2"/>
    <n v="0.65489361702127658"/>
    <n v="0.54947368421052634"/>
    <n v="17.209515789473684"/>
    <n v="1"/>
    <n v="95"/>
    <n v="3.0332056194125161"/>
    <n v="95"/>
    <s v=" "/>
    <x v="0"/>
    <x v="0"/>
    <x v="0"/>
    <s v=""/>
    <s v=""/>
  </r>
  <r>
    <n v="1000855893"/>
    <n v="1000855893"/>
    <n v="2001626050"/>
    <d v="2017-02-06T00:00:00"/>
    <s v="Evergreen"/>
    <s v="Home Page"/>
    <s v="Product Page, Shopping Cart, Purchasers"/>
    <s v="Website Custom Audience"/>
    <x v="1"/>
    <x v="0"/>
    <s v="M/F"/>
    <s v="Click"/>
    <n v="72.67"/>
    <n v="8819"/>
    <n v="159"/>
    <n v="10"/>
    <n v="5"/>
    <m/>
    <m/>
    <m/>
    <m/>
    <m/>
    <m/>
    <x v="4012"/>
    <n v="598.81266583512877"/>
    <n v="1.8029255017575688E-2"/>
    <n v="1.3101859621272254"/>
    <n v="0.45704402515723269"/>
    <n v="33.213389308176097"/>
    <n v="2"/>
    <n v="192"/>
    <n v="2.6420806385028208"/>
    <n v="192"/>
    <s v=" "/>
    <x v="0"/>
    <x v="0"/>
    <x v="0"/>
    <s v=""/>
    <s v=""/>
  </r>
  <r>
    <n v="1000329496"/>
    <n v="1000329496"/>
    <n v="2001626224"/>
    <d v="2017-02-06T00:00:00"/>
    <s v="Evergreen"/>
    <s v="Top Purchasers Lookalike 1%"/>
    <s v="All Site Visitors"/>
    <s v="Lookalike"/>
    <x v="1"/>
    <x v="0"/>
    <s v="M/F"/>
    <s v="Click"/>
    <n v="51.73"/>
    <n v="6415"/>
    <n v="88"/>
    <n v="6"/>
    <n v="3"/>
    <m/>
    <m/>
    <m/>
    <m/>
    <m/>
    <m/>
    <x v="4013"/>
    <n v="417.14620420888537"/>
    <n v="1.3717848791893998E-2"/>
    <n v="0.70962431800467651"/>
    <n v="0.58784090909090903"/>
    <n v="30.409010227272724"/>
    <n v="1"/>
    <n v="29"/>
    <n v="0.56060313164508024"/>
    <n v="29"/>
    <s v=" "/>
    <x v="0"/>
    <x v="0"/>
    <x v="0"/>
    <s v=""/>
    <s v=""/>
  </r>
  <r>
    <n v="1000207881"/>
    <n v="1000207881"/>
    <n v="2001626314"/>
    <d v="2017-02-06T00:00:00"/>
    <s v="Evergreen"/>
    <s v="Top Purchasers Lookalike 2%"/>
    <s v="All Site Visitors"/>
    <s v="Lookalike"/>
    <x v="1"/>
    <x v="0"/>
    <s v="M/F"/>
    <s v="Click"/>
    <n v="14.64"/>
    <n v="2176"/>
    <n v="30"/>
    <n v="3"/>
    <n v="1"/>
    <m/>
    <m/>
    <m/>
    <m/>
    <m/>
    <m/>
    <x v="4014"/>
    <n v="98.497058823529429"/>
    <n v="1.3786764705882353E-2"/>
    <n v="0.20183823529411765"/>
    <n v="0.48800000000000004"/>
    <n v="7.1443200000000013"/>
    <n v="0"/>
    <n v="0"/>
    <n v="0"/>
    <n v="0"/>
    <s v=" "/>
    <x v="0"/>
    <x v="0"/>
    <x v="0"/>
    <s v=""/>
    <s v=""/>
  </r>
  <r>
    <n v="1000826337"/>
    <n v="1000826337"/>
    <n v="2001627108"/>
    <d v="2017-02-06T00:00:00"/>
    <s v="Evergreen"/>
    <s v="Lapsed Purchasers"/>
    <s v="All Site Visitors"/>
    <s v="Custom Audience"/>
    <x v="1"/>
    <x v="0"/>
    <s v="M/F"/>
    <s v="Click"/>
    <n v="16.190000000000001"/>
    <n v="2217"/>
    <n v="29"/>
    <n v="2"/>
    <n v="1"/>
    <m/>
    <m/>
    <m/>
    <m/>
    <m/>
    <m/>
    <x v="4015"/>
    <n v="118.23008570139829"/>
    <n v="1.3080739738385205E-2"/>
    <n v="0.21177717636445648"/>
    <n v="0.55827586206896551"/>
    <n v="9.0384862068965521"/>
    <n v="0"/>
    <n v="0"/>
    <n v="0"/>
    <n v="0"/>
    <s v=" "/>
    <x v="0"/>
    <x v="0"/>
    <x v="0"/>
    <s v=""/>
    <s v=""/>
  </r>
  <r>
    <n v="1000714187"/>
    <n v="1000714187"/>
    <n v="2001627372"/>
    <d v="2017-02-06T00:00:00"/>
    <s v="Evergreen"/>
    <s v="Frequent In-Store Purchasers"/>
    <s v="All Site Visitors"/>
    <s v="Custom Audience"/>
    <x v="1"/>
    <x v="0"/>
    <s v="M/F"/>
    <s v="Click"/>
    <n v="12.24"/>
    <n v="1783"/>
    <n v="32"/>
    <n v="2"/>
    <n v="1"/>
    <m/>
    <m/>
    <m/>
    <m/>
    <m/>
    <m/>
    <x v="4016"/>
    <n v="84.025574873808182"/>
    <n v="1.7947279865395401E-2"/>
    <n v="0.2196747055524397"/>
    <n v="0.38250000000000001"/>
    <n v="4.6818"/>
    <n v="0"/>
    <n v="0"/>
    <n v="0"/>
    <n v="0"/>
    <s v=" "/>
    <x v="0"/>
    <x v="0"/>
    <x v="0"/>
    <s v=""/>
    <s v=""/>
  </r>
  <r>
    <n v="1000789476"/>
    <n v="1000789476"/>
    <n v="2001627692"/>
    <d v="2017-02-06T00:00:00"/>
    <s v="Evergreen"/>
    <s v="Interested In: Shopping and Fashion"/>
    <s v="All Site Visitors"/>
    <s v="Facebook Interest"/>
    <x v="1"/>
    <x v="0"/>
    <s v="M/F"/>
    <s v="Click"/>
    <n v="10.93"/>
    <n v="3134"/>
    <n v="45"/>
    <n v="3"/>
    <n v="2"/>
    <m/>
    <m/>
    <m/>
    <m/>
    <m/>
    <m/>
    <x v="4017"/>
    <n v="38.118985322271854"/>
    <n v="1.4358647096362476E-2"/>
    <n v="0.15694001276324185"/>
    <n v="0.24288888888888888"/>
    <n v="2.6547755555555552"/>
    <n v="0"/>
    <n v="0"/>
    <n v="0"/>
    <n v="0"/>
    <s v=" "/>
    <x v="0"/>
    <x v="0"/>
    <x v="0"/>
    <s v=""/>
    <s v=""/>
  </r>
  <r>
    <n v="1000169462"/>
    <n v="1000169462"/>
    <n v="2001628060"/>
    <d v="2017-02-06T00:00:00"/>
    <s v="Evergreen"/>
    <s v="Interested In: Shopping and Fashion"/>
    <s v="All Site Visitors"/>
    <s v="Facebook Interest"/>
    <x v="1"/>
    <x v="0"/>
    <s v="M/F"/>
    <s v="Click"/>
    <n v="10.06"/>
    <n v="2510"/>
    <n v="30"/>
    <n v="2"/>
    <n v="1"/>
    <m/>
    <m/>
    <m/>
    <m/>
    <m/>
    <m/>
    <x v="4018"/>
    <n v="40.320159362549802"/>
    <n v="1.1952191235059761E-2"/>
    <n v="0.1202390438247012"/>
    <n v="0.33533333333333337"/>
    <n v="3.3734533333333339"/>
    <n v="0"/>
    <n v="0"/>
    <n v="0"/>
    <n v="0"/>
    <s v=" "/>
    <x v="0"/>
    <x v="0"/>
    <x v="0"/>
    <s v=""/>
    <s v=""/>
  </r>
  <r>
    <n v="1000715745"/>
    <n v="1000715745"/>
    <n v="2001628332"/>
    <d v="2017-02-06T00:00:00"/>
    <s v="Evergreen"/>
    <s v="Interested In: High-End Retail"/>
    <s v="All Site Visitors"/>
    <s v="Facebook Interest"/>
    <x v="1"/>
    <x v="0"/>
    <s v="M/F"/>
    <s v="Click"/>
    <n v="10.59"/>
    <n v="2306"/>
    <n v="24"/>
    <n v="2"/>
    <n v="1"/>
    <m/>
    <m/>
    <m/>
    <m/>
    <m/>
    <m/>
    <x v="4019"/>
    <n v="48.633174327840422"/>
    <n v="1.0407632263660017E-2"/>
    <n v="0.11021682567215958"/>
    <n v="0.44124999999999998"/>
    <n v="4.6728375"/>
    <n v="0"/>
    <n v="0"/>
    <n v="0"/>
    <n v="0"/>
    <s v=" "/>
    <x v="0"/>
    <x v="0"/>
    <x v="0"/>
    <s v=""/>
    <s v=""/>
  </r>
  <r>
    <n v="1000272467"/>
    <n v="1000272467"/>
    <n v="2001628392"/>
    <d v="2017-02-06T00:00:00"/>
    <s v="Evergreen"/>
    <s v="Interested In: Competitors"/>
    <s v="All Site Visitors"/>
    <s v="Facebook Interest"/>
    <x v="1"/>
    <x v="0"/>
    <s v="M/F"/>
    <s v="Click"/>
    <n v="8.31"/>
    <n v="1692"/>
    <n v="14"/>
    <n v="2"/>
    <n v="1"/>
    <m/>
    <m/>
    <m/>
    <m/>
    <m/>
    <m/>
    <x v="4020"/>
    <n v="40.813297872340428"/>
    <n v="8.2742316784869974E-3"/>
    <n v="6.8758865248226955E-2"/>
    <n v="0.59357142857142864"/>
    <n v="4.9325785714285724"/>
    <n v="0"/>
    <n v="0"/>
    <n v="0"/>
    <n v="0"/>
    <s v=" "/>
    <x v="0"/>
    <x v="0"/>
    <x v="0"/>
    <s v=""/>
    <s v=""/>
  </r>
  <r>
    <n v="1000635643"/>
    <n v="1000635643"/>
    <n v="2001628752"/>
    <d v="2017-02-06T00:00:00"/>
    <s v="Evergreen"/>
    <s v="Shopping Cart Page"/>
    <s v="Purchases"/>
    <s v="Website Custom Audience"/>
    <x v="0"/>
    <x v="1"/>
    <s v="M/F"/>
    <s v="Click"/>
    <n v="26.16"/>
    <n v="2378"/>
    <n v="38"/>
    <n v="3"/>
    <n v="1"/>
    <n v="673"/>
    <n v="354"/>
    <n v="196"/>
    <n v="154"/>
    <n v="115"/>
    <n v="108"/>
    <x v="4021"/>
    <n v="287.78200168208582"/>
    <n v="1.59798149705635E-2"/>
    <n v="0.41803195962994116"/>
    <n v="0.68842105263157893"/>
    <n v="18.009094736842105"/>
    <n v="1"/>
    <n v="193"/>
    <n v="7.3776758409785934"/>
    <n v="193"/>
    <n v="223"/>
    <x v="2003"/>
    <x v="2007"/>
    <x v="2002"/>
    <n v="3.0688143497757849"/>
    <n v="3.0688143497757849"/>
  </r>
  <r>
    <n v="1000208165"/>
    <n v="1000208165"/>
    <n v="2001628760"/>
    <d v="2017-02-06T00:00:00"/>
    <s v="Evergreen"/>
    <s v="Product Page"/>
    <s v="Purchasers, Shopping Cart"/>
    <s v="Website Custom Audience"/>
    <x v="0"/>
    <x v="1"/>
    <s v="M/F"/>
    <s v="Click"/>
    <n v="69.08"/>
    <n v="7171"/>
    <n v="105"/>
    <n v="9"/>
    <n v="4"/>
    <n v="1445"/>
    <n v="659"/>
    <n v="370"/>
    <n v="251"/>
    <n v="179"/>
    <n v="161"/>
    <x v="4022"/>
    <n v="665.46456561149068"/>
    <n v="1.4642309301352671E-2"/>
    <n v="1.0114907265374424"/>
    <n v="0.65790476190476188"/>
    <n v="45.448060952380949"/>
    <n v="2"/>
    <n v="338"/>
    <n v="4.8928778228141283"/>
    <n v="338"/>
    <n v="340"/>
    <x v="2004"/>
    <x v="2008"/>
    <x v="2003"/>
    <n v="14.035430588235293"/>
    <n v="14.035430588235293"/>
  </r>
  <r>
    <n v="1000351174"/>
    <n v="1000351174"/>
    <n v="2001629334"/>
    <d v="2017-02-06T00:00:00"/>
    <s v="Evergreen"/>
    <s v="Home Page"/>
    <s v="Product Page, Shopping Cart, Purchasers"/>
    <s v="Website Custom Audience"/>
    <x v="0"/>
    <x v="1"/>
    <s v="M/F"/>
    <s v="Click"/>
    <n v="101.75"/>
    <n v="13964"/>
    <n v="157"/>
    <n v="16"/>
    <n v="6"/>
    <n v="2909"/>
    <n v="1740"/>
    <n v="746"/>
    <n v="454"/>
    <n v="345"/>
    <n v="315"/>
    <x v="4023"/>
    <n v="741.41094958464623"/>
    <n v="1.1243196791750214E-2"/>
    <n v="1.1439952735605843"/>
    <n v="0.64808917197452232"/>
    <n v="65.943073248407643"/>
    <n v="3"/>
    <n v="537"/>
    <n v="5.277641277641278"/>
    <n v="537"/>
    <n v="660"/>
    <x v="2005"/>
    <x v="2009"/>
    <x v="2004"/>
    <n v="15.686458333333334"/>
    <n v="15.686458333333334"/>
  </r>
  <r>
    <n v="1000476215"/>
    <n v="1000476215"/>
    <n v="2001629736"/>
    <d v="2017-02-06T00:00:00"/>
    <s v="Evergreen"/>
    <s v="Top Purchasers Lookalike 1%"/>
    <s v="All Site Visitors"/>
    <s v="Lookalike"/>
    <x v="0"/>
    <x v="1"/>
    <s v="M/F"/>
    <s v="Click"/>
    <n v="67.91"/>
    <n v="9605"/>
    <n v="87"/>
    <n v="9"/>
    <n v="4"/>
    <n v="2618"/>
    <n v="1100"/>
    <n v="499"/>
    <n v="336"/>
    <n v="273"/>
    <n v="253"/>
    <x v="4024"/>
    <n v="480.14243623112952"/>
    <n v="9.0577824049973971E-3"/>
    <n v="0.61511400312337317"/>
    <n v="0.78057471264367817"/>
    <n v="53.008828735632179"/>
    <n v="1"/>
    <n v="172"/>
    <n v="2.5327639522897956"/>
    <n v="172"/>
    <n v="526"/>
    <x v="2006"/>
    <x v="2010"/>
    <x v="2005"/>
    <n v="8.7676199619771857"/>
    <n v="8.7676199619771857"/>
  </r>
  <r>
    <n v="1000989783"/>
    <n v="1000989783"/>
    <n v="2001630346"/>
    <d v="2017-02-06T00:00:00"/>
    <s v="Evergreen"/>
    <s v="Top Purchasers Lookalike 2%"/>
    <s v="All Site Visitors"/>
    <s v="Lookalike"/>
    <x v="0"/>
    <x v="1"/>
    <s v="M/F"/>
    <s v="Click"/>
    <n v="23.01"/>
    <n v="3339"/>
    <n v="31"/>
    <n v="3"/>
    <n v="2"/>
    <n v="514"/>
    <n v="252"/>
    <n v="108"/>
    <n v="82"/>
    <n v="72"/>
    <n v="66"/>
    <x v="4025"/>
    <n v="158.56846361185987"/>
    <n v="9.2842168313866432E-3"/>
    <n v="0.21362982929020669"/>
    <n v="0.74225806451612908"/>
    <n v="17.079358064516132"/>
    <n v="1"/>
    <n v="52"/>
    <n v="2.2598870056497176"/>
    <n v="52.000000000000007"/>
    <n v="138"/>
    <x v="2007"/>
    <x v="2011"/>
    <x v="2006"/>
    <n v="3.8366673913043483"/>
    <n v="3.8366673913043483"/>
  </r>
  <r>
    <n v="1000109247"/>
    <n v="1000109247"/>
    <n v="2001631002"/>
    <d v="2017-02-06T00:00:00"/>
    <s v="Evergreen"/>
    <s v="Lapsed Purchasers"/>
    <s v="All Site Visitors"/>
    <s v="Custom Audience"/>
    <x v="0"/>
    <x v="1"/>
    <s v="M/F"/>
    <s v="Click"/>
    <n v="22.62"/>
    <n v="3382"/>
    <n v="31"/>
    <n v="4"/>
    <n v="2"/>
    <n v="969"/>
    <n v="498"/>
    <n v="291"/>
    <n v="229"/>
    <n v="183"/>
    <n v="156"/>
    <x v="4026"/>
    <n v="151.29047900650505"/>
    <n v="9.1661738616203425E-3"/>
    <n v="0.20733885274985214"/>
    <n v="0.72967741935483876"/>
    <n v="16.505303225806454"/>
    <n v="0"/>
    <n v="0"/>
    <n v="0"/>
    <n v="0"/>
    <n v="339"/>
    <x v="2008"/>
    <x v="2012"/>
    <x v="2007"/>
    <n v="1.5093345132743365"/>
    <n v="1.5093345132743365"/>
  </r>
  <r>
    <n v="1000572027"/>
    <n v="1000572027"/>
    <n v="2001631140"/>
    <d v="2017-02-06T00:00:00"/>
    <s v="Evergreen"/>
    <s v="Frequent In-Store Purchasers"/>
    <s v="All Site Visitors"/>
    <s v="Custom Audience"/>
    <x v="0"/>
    <x v="1"/>
    <s v="M/F"/>
    <s v="Click"/>
    <n v="17.09"/>
    <n v="2829"/>
    <n v="33"/>
    <n v="3"/>
    <n v="2"/>
    <n v="847"/>
    <n v="401"/>
    <n v="190"/>
    <n v="150"/>
    <n v="111"/>
    <n v="104"/>
    <x v="4027"/>
    <n v="103.24075645104277"/>
    <n v="1.166489925768823E-2"/>
    <n v="0.19935312831389185"/>
    <n v="0.51787878787878783"/>
    <n v="8.8505484848484848"/>
    <n v="1"/>
    <n v="145"/>
    <n v="8.484493856056174"/>
    <n v="145"/>
    <n v="215"/>
    <x v="2009"/>
    <x v="2013"/>
    <x v="2008"/>
    <n v="1.3584562790697674"/>
    <n v="1.3584562790697674"/>
  </r>
  <r>
    <n v="1000674905"/>
    <n v="1000674905"/>
    <n v="2001632084"/>
    <d v="2017-02-06T00:00:00"/>
    <s v="Evergreen"/>
    <s v="Interested In: Shopping and Fashion"/>
    <s v="All Site Visitors"/>
    <s v="Facebook Interest"/>
    <x v="0"/>
    <x v="1"/>
    <s v="M/F"/>
    <s v="Click"/>
    <n v="12.22"/>
    <n v="3227"/>
    <n v="28"/>
    <n v="3"/>
    <n v="2"/>
    <n v="649"/>
    <n v="376"/>
    <n v="190"/>
    <n v="132"/>
    <n v="116"/>
    <n v="109"/>
    <x v="4028"/>
    <n v="46.274682367524022"/>
    <n v="8.6767895878524948E-3"/>
    <n v="0.10603036876355749"/>
    <n v="0.43642857142857144"/>
    <n v="5.3331571428571429"/>
    <n v="0"/>
    <n v="0"/>
    <n v="0"/>
    <n v="0"/>
    <n v="225"/>
    <x v="2010"/>
    <x v="2014"/>
    <x v="2009"/>
    <n v="0.66368177777777781"/>
    <n v="0.66368177777777781"/>
  </r>
  <r>
    <n v="1000983591"/>
    <n v="1000983591"/>
    <n v="2001632860"/>
    <d v="2017-02-06T00:00:00"/>
    <s v="Evergreen"/>
    <s v="Interested In: Shopping and Fashion"/>
    <s v="All Site Visitors"/>
    <s v="Facebook Interest"/>
    <x v="0"/>
    <x v="1"/>
    <s v="M/F"/>
    <s v="Click"/>
    <n v="15.25"/>
    <n v="3796"/>
    <n v="34"/>
    <n v="4"/>
    <n v="2"/>
    <n v="760"/>
    <n v="413"/>
    <n v="173"/>
    <n v="119"/>
    <n v="105"/>
    <n v="97"/>
    <x v="4029"/>
    <n v="61.265147523709167"/>
    <n v="8.9567966280295046E-3"/>
    <n v="0.13659114857744994"/>
    <n v="0.4485294117647059"/>
    <n v="6.8400735294117654"/>
    <n v="0"/>
    <n v="0"/>
    <n v="0"/>
    <n v="0"/>
    <n v="202"/>
    <x v="2011"/>
    <x v="2015"/>
    <x v="2010"/>
    <n v="1.151299504950495"/>
    <n v="1.151299504950495"/>
  </r>
  <r>
    <n v="1000966120"/>
    <n v="1000966120"/>
    <n v="2001633030"/>
    <d v="2017-02-06T00:00:00"/>
    <s v="Evergreen"/>
    <s v="Interested In: High-End Retail"/>
    <s v="All Site Visitors"/>
    <s v="Facebook Interest"/>
    <x v="0"/>
    <x v="1"/>
    <s v="M/F"/>
    <s v="Click"/>
    <n v="11.05"/>
    <n v="2588"/>
    <n v="19"/>
    <n v="3"/>
    <n v="1"/>
    <n v="602"/>
    <n v="293"/>
    <n v="154"/>
    <n v="119"/>
    <n v="106"/>
    <n v="99"/>
    <x v="4030"/>
    <n v="47.180255023183939"/>
    <n v="7.3415765069551773E-3"/>
    <n v="8.1124420401854719E-2"/>
    <n v="0.58157894736842108"/>
    <n v="6.4264473684210532"/>
    <n v="0"/>
    <n v="0"/>
    <n v="0"/>
    <n v="0"/>
    <n v="205"/>
    <x v="2012"/>
    <x v="2016"/>
    <x v="2011"/>
    <n v="0.59562195121951234"/>
    <n v="0.59562195121951234"/>
  </r>
  <r>
    <n v="1000773579"/>
    <n v="1000773579"/>
    <n v="2001633724"/>
    <d v="2017-02-06T00:00:00"/>
    <s v="Evergreen"/>
    <s v="Interested In: Competitors"/>
    <s v="All Site Visitors"/>
    <s v="Facebook Interest"/>
    <x v="0"/>
    <x v="1"/>
    <s v="M/F"/>
    <s v="Click"/>
    <n v="14.32"/>
    <n v="2845"/>
    <n v="13"/>
    <n v="3"/>
    <n v="1"/>
    <n v="610"/>
    <n v="296"/>
    <n v="136"/>
    <n v="96"/>
    <n v="75"/>
    <n v="67"/>
    <x v="4031"/>
    <n v="72.078172231985945"/>
    <n v="4.5694200351493845E-3"/>
    <n v="6.5434094903339193E-2"/>
    <n v="1.1015384615384616"/>
    <n v="15.77403076923077"/>
    <n v="0"/>
    <n v="0"/>
    <n v="0"/>
    <n v="0"/>
    <n v="142"/>
    <x v="2013"/>
    <x v="2017"/>
    <x v="2012"/>
    <n v="1.4441014084507042"/>
    <n v="1.4441014084507042"/>
  </r>
  <r>
    <n v="1000305929"/>
    <n v="1000305929"/>
    <n v="2001633848"/>
    <d v="2017-02-06T00:00:00"/>
    <s v="Evergreen"/>
    <s v="Shopping Cart Page"/>
    <s v="Purchases"/>
    <s v="Website Custom Audience"/>
    <x v="1"/>
    <x v="1"/>
    <s v="M/F"/>
    <s v="Click"/>
    <n v="27.5"/>
    <n v="2365"/>
    <n v="39"/>
    <n v="3"/>
    <n v="1"/>
    <n v="597"/>
    <n v="290"/>
    <n v="166"/>
    <n v="125"/>
    <n v="109"/>
    <n v="100"/>
    <x v="4032"/>
    <n v="319.76744186046511"/>
    <n v="1.6490486257928118E-2"/>
    <n v="0.45348837209302328"/>
    <n v="0.70512820512820518"/>
    <n v="19.391025641025642"/>
    <n v="1"/>
    <n v="71"/>
    <n v="2.581818181818182"/>
    <n v="71"/>
    <n v="209"/>
    <x v="2014"/>
    <x v="2018"/>
    <x v="2013"/>
    <n v="3.6184210526315788"/>
    <n v="3.6184210526315788"/>
  </r>
  <r>
    <n v="1000183276"/>
    <n v="1000183276"/>
    <n v="2001634042"/>
    <d v="2017-02-06T00:00:00"/>
    <s v="Evergreen"/>
    <s v="Product Page"/>
    <s v="Purchasers, Shopping Cart"/>
    <s v="Website Custom Audience"/>
    <x v="1"/>
    <x v="1"/>
    <s v="M/F"/>
    <s v="Click"/>
    <n v="57.42"/>
    <n v="6350"/>
    <n v="95"/>
    <n v="5"/>
    <n v="3"/>
    <n v="1826"/>
    <n v="750"/>
    <n v="341"/>
    <n v="237"/>
    <n v="200"/>
    <n v="183"/>
    <x v="4033"/>
    <n v="519.22148031496067"/>
    <n v="1.4960629921259842E-2"/>
    <n v="0.85903937007874021"/>
    <n v="0.60442105263157897"/>
    <n v="34.705856842105263"/>
    <n v="2"/>
    <n v="318"/>
    <n v="5.5381400208986413"/>
    <n v="318"/>
    <n v="383"/>
    <x v="2015"/>
    <x v="2019"/>
    <x v="2014"/>
    <n v="8.6085023498694522"/>
    <n v="8.6085023498694522"/>
  </r>
  <r>
    <n v="1000437145"/>
    <n v="1000437145"/>
    <n v="2001634094"/>
    <d v="2017-02-06T00:00:00"/>
    <s v="Evergreen"/>
    <s v="Home Page"/>
    <s v="Product Page, Shopping Cart, Purchasers"/>
    <s v="Website Custom Audience"/>
    <x v="1"/>
    <x v="1"/>
    <s v="M/F"/>
    <s v="Click"/>
    <n v="91.17"/>
    <n v="11867"/>
    <n v="149"/>
    <n v="14"/>
    <n v="5"/>
    <n v="2176"/>
    <n v="1116"/>
    <n v="475"/>
    <n v="334"/>
    <n v="289"/>
    <n v="272"/>
    <x v="4034"/>
    <n v="700.42714249599726"/>
    <n v="1.2555827083508889E-2"/>
    <n v="1.1447147552035055"/>
    <n v="0.61187919463087248"/>
    <n v="55.785026174496643"/>
    <n v="3"/>
    <n v="498"/>
    <n v="5.462323132609411"/>
    <n v="498"/>
    <n v="561"/>
    <x v="2016"/>
    <x v="2020"/>
    <x v="2015"/>
    <n v="14.81634385026738"/>
    <n v="14.81634385026738"/>
  </r>
  <r>
    <n v="1000495431"/>
    <n v="1000495431"/>
    <n v="2001634302"/>
    <d v="2017-02-06T00:00:00"/>
    <s v="Evergreen"/>
    <s v="Top Purchasers Lookalike 1%"/>
    <s v="All Site Visitors"/>
    <s v="Lookalike"/>
    <x v="1"/>
    <x v="1"/>
    <s v="M/F"/>
    <s v="Click"/>
    <n v="67.03"/>
    <n v="9769"/>
    <n v="100"/>
    <n v="9"/>
    <n v="5"/>
    <n v="2813"/>
    <n v="1634"/>
    <n v="786"/>
    <n v="576"/>
    <n v="425"/>
    <n v="377"/>
    <x v="4035"/>
    <n v="459.92638959975437"/>
    <n v="1.0236462278636503E-2"/>
    <n v="0.68615006653700483"/>
    <n v="0.67030000000000001"/>
    <n v="44.930208999999998"/>
    <n v="1"/>
    <n v="148"/>
    <n v="2.2079665821274057"/>
    <n v="148"/>
    <n v="802"/>
    <x v="2017"/>
    <x v="2021"/>
    <x v="2016"/>
    <n v="5.6022704488778059"/>
    <n v="5.6022704488778059"/>
  </r>
  <r>
    <n v="1000530089"/>
    <n v="1000530089"/>
    <n v="2001634398"/>
    <d v="2017-02-06T00:00:00"/>
    <s v="Evergreen"/>
    <s v="Top Purchasers Lookalike 2%"/>
    <s v="All Site Visitors"/>
    <s v="Lookalike"/>
    <x v="1"/>
    <x v="1"/>
    <s v="M/F"/>
    <s v="Click"/>
    <n v="20.92"/>
    <n v="3539"/>
    <n v="34"/>
    <n v="4"/>
    <n v="2"/>
    <n v="654"/>
    <n v="368"/>
    <n v="191"/>
    <n v="151"/>
    <n v="112"/>
    <n v="102"/>
    <x v="4036"/>
    <n v="123.66385984741456"/>
    <n v="9.6072336818310254E-3"/>
    <n v="0.20098332862390506"/>
    <n v="0.61529411764705888"/>
    <n v="12.871952941176472"/>
    <n v="0"/>
    <n v="0"/>
    <n v="0"/>
    <n v="0"/>
    <n v="214"/>
    <x v="2018"/>
    <x v="2022"/>
    <x v="2017"/>
    <n v="2.0450766355140191"/>
    <n v="2.0450766355140191"/>
  </r>
  <r>
    <n v="1000439769"/>
    <n v="1000439769"/>
    <n v="2001634448"/>
    <d v="2017-02-06T00:00:00"/>
    <s v="Evergreen"/>
    <s v="Lapsed Purchasers"/>
    <s v="All Site Visitors"/>
    <s v="Custom Audience"/>
    <x v="1"/>
    <x v="1"/>
    <s v="M/F"/>
    <s v="Click"/>
    <n v="24.46"/>
    <n v="3937"/>
    <n v="38"/>
    <n v="4"/>
    <n v="2"/>
    <n v="735"/>
    <n v="365"/>
    <n v="190"/>
    <n v="142"/>
    <n v="124"/>
    <n v="106"/>
    <x v="4037"/>
    <n v="151.96637033274067"/>
    <n v="9.6520193040386081E-3"/>
    <n v="0.23608839217678437"/>
    <n v="0.64368421052631586"/>
    <n v="15.744515789473686"/>
    <n v="1"/>
    <n v="28"/>
    <n v="1.1447260834014719"/>
    <n v="28.000000000000004"/>
    <n v="230"/>
    <x v="2019"/>
    <x v="2023"/>
    <x v="2018"/>
    <n v="2.6012678260869571"/>
    <n v="2.6012678260869571"/>
  </r>
  <r>
    <n v="1000350214"/>
    <n v="1000350214"/>
    <n v="2001634720"/>
    <d v="2017-02-06T00:00:00"/>
    <s v="Evergreen"/>
    <s v="Frequent In-Store Purchasers"/>
    <s v="All Site Visitors"/>
    <s v="Custom Audience"/>
    <x v="1"/>
    <x v="1"/>
    <s v="M/F"/>
    <s v="Click"/>
    <n v="20.7"/>
    <n v="3423"/>
    <n v="40"/>
    <n v="4"/>
    <n v="2"/>
    <n v="918"/>
    <n v="510"/>
    <n v="256"/>
    <n v="187"/>
    <n v="144"/>
    <n v="136"/>
    <x v="4038"/>
    <n v="125.17966695880806"/>
    <n v="1.1685655857434999E-2"/>
    <n v="0.24189307624890449"/>
    <n v="0.51749999999999996"/>
    <n v="10.712249999999999"/>
    <n v="1"/>
    <n v="19"/>
    <n v="0.91787439613526578"/>
    <n v="19"/>
    <n v="280"/>
    <x v="2020"/>
    <x v="2024"/>
    <x v="2019"/>
    <n v="1.5303214285714284"/>
    <n v="1.5303214285714284"/>
  </r>
  <r>
    <n v="1000696160"/>
    <n v="1000696160"/>
    <n v="2001634900"/>
    <d v="2017-02-06T00:00:00"/>
    <s v="Evergreen"/>
    <s v="Interested In: Shopping and Fashion"/>
    <s v="All Site Visitors"/>
    <s v="Facebook Interest"/>
    <x v="1"/>
    <x v="1"/>
    <s v="M/F"/>
    <s v="Click"/>
    <n v="16.11"/>
    <n v="4854"/>
    <n v="46"/>
    <n v="4"/>
    <n v="2"/>
    <n v="1020"/>
    <n v="502"/>
    <n v="259"/>
    <n v="161"/>
    <n v="124"/>
    <n v="116"/>
    <x v="4039"/>
    <n v="53.467676143386896"/>
    <n v="9.476720230737536E-3"/>
    <n v="0.15266996291718171"/>
    <n v="0.35021739130434781"/>
    <n v="5.6420021739130428"/>
    <n v="0"/>
    <n v="0"/>
    <n v="0"/>
    <n v="0"/>
    <n v="240"/>
    <x v="2021"/>
    <x v="2025"/>
    <x v="2020"/>
    <n v="1.0813837500000001"/>
    <n v="1.0813837500000001"/>
  </r>
  <r>
    <n v="1000875625"/>
    <n v="1000875625"/>
    <n v="2001634976"/>
    <d v="2017-02-06T00:00:00"/>
    <s v="Evergreen"/>
    <s v="Interested In: Shopping and Fashion"/>
    <s v="All Site Visitors"/>
    <s v="Facebook Interest"/>
    <x v="1"/>
    <x v="1"/>
    <s v="M/F"/>
    <s v="Click"/>
    <n v="11.77"/>
    <n v="3609"/>
    <n v="38"/>
    <n v="4"/>
    <n v="2"/>
    <n v="557"/>
    <n v="259"/>
    <n v="113"/>
    <n v="78"/>
    <n v="60"/>
    <n v="51"/>
    <x v="4040"/>
    <n v="38.385397617068442"/>
    <n v="1.0529232474369632E-2"/>
    <n v="0.12392906622333055"/>
    <n v="0.30973684210526314"/>
    <n v="3.6456026315789472"/>
    <n v="0"/>
    <n v="0"/>
    <n v="0"/>
    <n v="0"/>
    <n v="111"/>
    <x v="2022"/>
    <x v="2026"/>
    <x v="2021"/>
    <n v="1.2480441441441441"/>
    <n v="1.2480441441441441"/>
  </r>
  <r>
    <n v="1000265686"/>
    <n v="1000265686"/>
    <n v="2001635080"/>
    <d v="2017-02-06T00:00:00"/>
    <s v="Evergreen"/>
    <s v="Interested In: High-End Retail"/>
    <s v="All Site Visitors"/>
    <s v="Facebook Interest"/>
    <x v="1"/>
    <x v="1"/>
    <s v="M/F"/>
    <s v="Click"/>
    <n v="16.670000000000002"/>
    <n v="4393"/>
    <n v="37"/>
    <n v="4"/>
    <n v="2"/>
    <n v="1057"/>
    <n v="544"/>
    <n v="220"/>
    <n v="167"/>
    <n v="147"/>
    <n v="134"/>
    <x v="4041"/>
    <n v="63.257204643751436"/>
    <n v="8.4224903255178691E-3"/>
    <n v="0.14040291372638289"/>
    <n v="0.4505405405405406"/>
    <n v="7.5105108108108123"/>
    <n v="0"/>
    <n v="0"/>
    <n v="0"/>
    <n v="0"/>
    <n v="281"/>
    <x v="2023"/>
    <x v="2027"/>
    <x v="2022"/>
    <n v="0.98892846975088988"/>
    <n v="0.98892846975088988"/>
  </r>
  <r>
    <n v="1000344257"/>
    <n v="1000344257"/>
    <n v="2001636160"/>
    <d v="2017-02-06T00:00:00"/>
    <s v="Evergreen"/>
    <s v="Interested In: Competitors"/>
    <s v="All Site Visitors"/>
    <s v="Facebook Interest"/>
    <x v="1"/>
    <x v="1"/>
    <s v="M/F"/>
    <s v="Click"/>
    <n v="14.57"/>
    <n v="3152"/>
    <n v="19"/>
    <n v="3"/>
    <n v="2"/>
    <n v="792"/>
    <n v="366"/>
    <n v="169"/>
    <n v="110"/>
    <n v="92"/>
    <n v="83"/>
    <x v="4042"/>
    <n v="67.349270304568535"/>
    <n v="6.0279187817258882E-3"/>
    <n v="8.7826776649746197E-2"/>
    <n v="0.76684210526315788"/>
    <n v="11.17288947368421"/>
    <n v="0"/>
    <n v="0"/>
    <n v="0"/>
    <n v="0"/>
    <n v="175"/>
    <x v="2024"/>
    <x v="2028"/>
    <x v="2023"/>
    <n v="1.2130565714285715"/>
    <n v="1.2130565714285715"/>
  </r>
  <r>
    <n v="1000757856"/>
    <n v="1000757856"/>
    <n v="2001636174"/>
    <d v="2017-02-07T00:00:00"/>
    <s v="Evergreen"/>
    <s v="Shopping Cart Page"/>
    <s v="Purchases"/>
    <s v="Website Custom Audience"/>
    <x v="0"/>
    <x v="0"/>
    <s v="F"/>
    <s v="Click"/>
    <n v="18.489999999999998"/>
    <n v="1303"/>
    <n v="26"/>
    <n v="1"/>
    <n v="1"/>
    <m/>
    <m/>
    <m/>
    <m/>
    <m/>
    <m/>
    <x v="4043"/>
    <n v="262.37920184190324"/>
    <n v="1.9953952417498082E-2"/>
    <n v="0.36894858019953952"/>
    <n v="0.71115384615384614"/>
    <n v="13.149234615384614"/>
    <n v="1"/>
    <n v="132"/>
    <n v="7.1389940508382912"/>
    <n v="132"/>
    <s v=" "/>
    <x v="0"/>
    <x v="0"/>
    <x v="0"/>
    <s v=""/>
    <s v=""/>
  </r>
  <r>
    <n v="1000950810"/>
    <n v="1000950810"/>
    <n v="2001636186"/>
    <d v="2017-02-07T00:00:00"/>
    <s v="Evergreen"/>
    <s v="Product Page"/>
    <s v="Purchasers, Shopping Cart"/>
    <s v="Website Custom Audience"/>
    <x v="0"/>
    <x v="0"/>
    <s v="F"/>
    <s v="Click"/>
    <n v="34.200000000000003"/>
    <n v="3102"/>
    <n v="63"/>
    <n v="3"/>
    <n v="2"/>
    <m/>
    <m/>
    <m/>
    <m/>
    <m/>
    <m/>
    <x v="4044"/>
    <n v="377.05996131528053"/>
    <n v="2.0309477756286266E-2"/>
    <n v="0.6945841392649903"/>
    <n v="0.54285714285714293"/>
    <n v="18.565714285714289"/>
    <n v="1"/>
    <n v="168"/>
    <n v="4.9122807017543852"/>
    <n v="168"/>
    <s v=" "/>
    <x v="0"/>
    <x v="0"/>
    <x v="0"/>
    <s v=""/>
    <s v=""/>
  </r>
  <r>
    <n v="1000981711"/>
    <n v="1000981711"/>
    <n v="2001636892"/>
    <d v="2017-02-07T00:00:00"/>
    <s v="Evergreen"/>
    <s v="Home Page"/>
    <s v="Product Page, Shopping Cart, Purchasers"/>
    <s v="Website Custom Audience"/>
    <x v="0"/>
    <x v="0"/>
    <s v="F"/>
    <s v="Click"/>
    <n v="56.08"/>
    <n v="5675"/>
    <n v="92"/>
    <n v="6"/>
    <n v="3"/>
    <m/>
    <m/>
    <m/>
    <m/>
    <m/>
    <m/>
    <x v="4045"/>
    <n v="554.1791013215859"/>
    <n v="1.6211453744493391E-2"/>
    <n v="0.90913832599118938"/>
    <n v="0.60956521739130431"/>
    <n v="34.184417391304343"/>
    <n v="2"/>
    <n v="54"/>
    <n v="0.96291012838801715"/>
    <n v="54"/>
    <s v=" "/>
    <x v="0"/>
    <x v="0"/>
    <x v="0"/>
    <s v=""/>
    <s v=""/>
  </r>
  <r>
    <n v="1000131752"/>
    <n v="1000131752"/>
    <n v="2001637136"/>
    <d v="2017-02-07T00:00:00"/>
    <s v="Evergreen"/>
    <s v="Top Purchasers Lookalike 1%"/>
    <s v="All Site Visitors"/>
    <s v="Lookalike"/>
    <x v="0"/>
    <x v="0"/>
    <s v="F"/>
    <s v="Click"/>
    <n v="54.46"/>
    <n v="6014"/>
    <n v="79"/>
    <n v="6"/>
    <n v="3"/>
    <m/>
    <m/>
    <m/>
    <m/>
    <m/>
    <m/>
    <x v="4046"/>
    <n v="493.16454938476892"/>
    <n v="1.3136015962753576E-2"/>
    <n v="0.71538742933155974"/>
    <n v="0.68936708860759499"/>
    <n v="37.542931645569624"/>
    <n v="1"/>
    <n v="163"/>
    <n v="2.9930224017627616"/>
    <n v="163"/>
    <s v=" "/>
    <x v="0"/>
    <x v="0"/>
    <x v="0"/>
    <s v=""/>
    <s v=""/>
  </r>
  <r>
    <n v="1000829461"/>
    <n v="1000829461"/>
    <n v="2001637586"/>
    <d v="2017-02-07T00:00:00"/>
    <s v="Evergreen"/>
    <s v="Top Purchasers Lookalike 2%"/>
    <s v="All Site Visitors"/>
    <s v="Lookalike"/>
    <x v="0"/>
    <x v="0"/>
    <s v="F"/>
    <s v="Click"/>
    <n v="19.84"/>
    <n v="2545"/>
    <n v="33"/>
    <n v="3"/>
    <n v="1"/>
    <m/>
    <m/>
    <m/>
    <m/>
    <m/>
    <m/>
    <x v="4047"/>
    <n v="154.66624754420431"/>
    <n v="1.2966601178781925E-2"/>
    <n v="0.25725736738703336"/>
    <n v="0.6012121212121212"/>
    <n v="11.928048484848485"/>
    <n v="0"/>
    <n v="0"/>
    <n v="0"/>
    <n v="0"/>
    <s v=" "/>
    <x v="0"/>
    <x v="0"/>
    <x v="0"/>
    <s v=""/>
    <s v=""/>
  </r>
  <r>
    <n v="1000208644"/>
    <n v="1000208644"/>
    <n v="2001637720"/>
    <d v="2017-02-07T00:00:00"/>
    <s v="Evergreen"/>
    <s v="Lapsed Purchasers"/>
    <s v="All Site Visitors"/>
    <s v="Custom Audience"/>
    <x v="0"/>
    <x v="0"/>
    <s v="F"/>
    <s v="Click"/>
    <n v="15.76"/>
    <n v="1891"/>
    <n v="25"/>
    <n v="2"/>
    <n v="1"/>
    <m/>
    <m/>
    <m/>
    <m/>
    <m/>
    <m/>
    <x v="4048"/>
    <n v="131.34722369116869"/>
    <n v="1.3220518244315178E-2"/>
    <n v="0.2083553675304072"/>
    <n v="0.63039999999999996"/>
    <n v="9.935103999999999"/>
    <n v="0"/>
    <n v="0"/>
    <n v="0"/>
    <n v="0"/>
    <s v=" "/>
    <x v="0"/>
    <x v="0"/>
    <x v="0"/>
    <s v=""/>
    <s v=""/>
  </r>
  <r>
    <n v="1000995030"/>
    <n v="1000995030"/>
    <n v="2001638642"/>
    <d v="2017-02-07T00:00:00"/>
    <s v="Evergreen"/>
    <s v="Frequent In-Store Purchasers"/>
    <s v="All Site Visitors"/>
    <s v="Custom Audience"/>
    <x v="0"/>
    <x v="0"/>
    <s v="F"/>
    <s v="Click"/>
    <n v="16.59"/>
    <n v="2223"/>
    <n v="29"/>
    <n v="2"/>
    <n v="1"/>
    <m/>
    <m/>
    <m/>
    <m/>
    <m/>
    <m/>
    <x v="4049"/>
    <n v="123.80931174089069"/>
    <n v="1.3045434098065677E-2"/>
    <n v="0.21642375168690958"/>
    <n v="0.5720689655172414"/>
    <n v="9.4906241379310341"/>
    <n v="0"/>
    <n v="0"/>
    <n v="0"/>
    <n v="0"/>
    <s v=" "/>
    <x v="0"/>
    <x v="0"/>
    <x v="0"/>
    <s v=""/>
    <s v=""/>
  </r>
  <r>
    <n v="1000764875"/>
    <n v="1000764875"/>
    <n v="2001638920"/>
    <d v="2017-02-07T00:00:00"/>
    <s v="Evergreen"/>
    <s v="Interested In: Shopping and Fashion"/>
    <s v="All Site Visitors"/>
    <s v="Facebook Interest"/>
    <x v="0"/>
    <x v="0"/>
    <s v="F"/>
    <s v="Click"/>
    <n v="9.36"/>
    <n v="2110"/>
    <n v="23"/>
    <n v="2"/>
    <n v="1"/>
    <m/>
    <m/>
    <m/>
    <m/>
    <m/>
    <m/>
    <x v="4050"/>
    <n v="41.521137440758288"/>
    <n v="1.0900473933649289E-2"/>
    <n v="0.10202843601895734"/>
    <n v="0.40695652173913038"/>
    <n v="3.8091130434782601"/>
    <n v="0"/>
    <n v="0"/>
    <n v="0"/>
    <n v="0"/>
    <s v=" "/>
    <x v="0"/>
    <x v="0"/>
    <x v="0"/>
    <s v=""/>
    <s v=""/>
  </r>
  <r>
    <n v="1000157841"/>
    <n v="1000157841"/>
    <n v="2001640100"/>
    <d v="2017-02-07T00:00:00"/>
    <s v="Evergreen"/>
    <s v="Interested In: Shopping and Fashion"/>
    <s v="All Site Visitors"/>
    <s v="Facebook Interest"/>
    <x v="0"/>
    <x v="0"/>
    <s v="F"/>
    <s v="Click"/>
    <n v="12.59"/>
    <n v="2805"/>
    <n v="31"/>
    <n v="3"/>
    <n v="2"/>
    <m/>
    <m/>
    <m/>
    <m/>
    <m/>
    <m/>
    <x v="4051"/>
    <n v="56.509126559714794"/>
    <n v="1.1051693404634581E-2"/>
    <n v="0.13914081996434938"/>
    <n v="0.40612903225806452"/>
    <n v="5.1131645161290322"/>
    <n v="0"/>
    <n v="0"/>
    <n v="0"/>
    <n v="0"/>
    <s v=" "/>
    <x v="0"/>
    <x v="0"/>
    <x v="0"/>
    <s v=""/>
    <s v=""/>
  </r>
  <r>
    <n v="1000339573"/>
    <n v="1000339573"/>
    <n v="2001640116"/>
    <d v="2017-02-07T00:00:00"/>
    <s v="Evergreen"/>
    <s v="Interested In: High-End Retail"/>
    <s v="All Site Visitors"/>
    <s v="Facebook Interest"/>
    <x v="0"/>
    <x v="0"/>
    <s v="F"/>
    <s v="Click"/>
    <n v="12.2"/>
    <n v="2415"/>
    <n v="25"/>
    <n v="2"/>
    <n v="1"/>
    <m/>
    <m/>
    <m/>
    <m/>
    <m/>
    <m/>
    <x v="4052"/>
    <n v="61.631469979296057"/>
    <n v="1.0351966873706004E-2"/>
    <n v="0.12629399585921325"/>
    <n v="0.48799999999999999"/>
    <n v="5.9535999999999998"/>
    <n v="0"/>
    <n v="0"/>
    <n v="0"/>
    <n v="0"/>
    <s v=" "/>
    <x v="0"/>
    <x v="0"/>
    <x v="0"/>
    <s v=""/>
    <s v=""/>
  </r>
  <r>
    <n v="1000207497"/>
    <n v="1000207497"/>
    <n v="2001640380"/>
    <d v="2017-02-07T00:00:00"/>
    <s v="Evergreen"/>
    <s v="Interested In: Competitors"/>
    <s v="All Site Visitors"/>
    <s v="Facebook Interest"/>
    <x v="0"/>
    <x v="0"/>
    <s v="F"/>
    <s v="Click"/>
    <n v="12.97"/>
    <n v="2366"/>
    <n v="13"/>
    <n v="3"/>
    <n v="1"/>
    <m/>
    <m/>
    <m/>
    <m/>
    <m/>
    <m/>
    <x v="4053"/>
    <n v="71.099281487743028"/>
    <n v="5.4945054945054949E-3"/>
    <n v="7.1263736263736277E-2"/>
    <n v="0.99769230769230777"/>
    <n v="12.940069230769232"/>
    <n v="0"/>
    <n v="0"/>
    <n v="0"/>
    <n v="0"/>
    <s v=" "/>
    <x v="0"/>
    <x v="0"/>
    <x v="0"/>
    <s v=""/>
    <s v=""/>
  </r>
  <r>
    <n v="1000594793"/>
    <n v="1000594793"/>
    <n v="2001640824"/>
    <d v="2017-02-07T00:00:00"/>
    <s v="Evergreen"/>
    <s v="Shopping Cart Page"/>
    <s v="Purchases"/>
    <s v="Website Custom Audience"/>
    <x v="1"/>
    <x v="0"/>
    <s v="F"/>
    <s v="Click"/>
    <n v="19.329999999999998"/>
    <n v="1318"/>
    <n v="34"/>
    <n v="1"/>
    <n v="1"/>
    <m/>
    <m/>
    <m/>
    <m/>
    <m/>
    <m/>
    <x v="4054"/>
    <n v="283.49688922610011"/>
    <n v="2.5796661608497723E-2"/>
    <n v="0.49864946889226092"/>
    <n v="0.56852941176470584"/>
    <n v="10.989673529411762"/>
    <n v="1"/>
    <n v="152"/>
    <n v="7.8634247284014496"/>
    <n v="152"/>
    <s v=" "/>
    <x v="0"/>
    <x v="0"/>
    <x v="0"/>
    <s v=""/>
    <s v=""/>
  </r>
  <r>
    <n v="1000806632"/>
    <n v="1000806632"/>
    <n v="2001641198"/>
    <d v="2017-02-07T00:00:00"/>
    <s v="Evergreen"/>
    <s v="Product Page"/>
    <s v="Purchasers, Shopping Cart"/>
    <s v="Website Custom Audience"/>
    <x v="1"/>
    <x v="0"/>
    <s v="F"/>
    <s v="Click"/>
    <n v="43.92"/>
    <n v="3705"/>
    <n v="67"/>
    <n v="4"/>
    <n v="2"/>
    <m/>
    <m/>
    <m/>
    <m/>
    <m/>
    <m/>
    <x v="4055"/>
    <n v="520.63870445344128"/>
    <n v="1.8083670715249661E-2"/>
    <n v="0.79423481781376515"/>
    <n v="0.65552238805970153"/>
    <n v="28.790543283582092"/>
    <n v="1"/>
    <n v="193"/>
    <n v="4.3943533697632056"/>
    <n v="193"/>
    <s v=" "/>
    <x v="0"/>
    <x v="0"/>
    <x v="0"/>
    <s v=""/>
    <s v=""/>
  </r>
  <r>
    <n v="1000517132"/>
    <n v="1000517132"/>
    <n v="2001641684"/>
    <d v="2017-02-07T00:00:00"/>
    <s v="Evergreen"/>
    <s v="Home Page"/>
    <s v="Product Page, Shopping Cart, Purchasers"/>
    <s v="Website Custom Audience"/>
    <x v="1"/>
    <x v="0"/>
    <s v="F"/>
    <s v="Click"/>
    <n v="81.599999999999994"/>
    <n v="8184"/>
    <n v="119"/>
    <n v="9"/>
    <n v="4"/>
    <m/>
    <m/>
    <m/>
    <m/>
    <m/>
    <m/>
    <x v="4056"/>
    <n v="813.60703812316694"/>
    <n v="1.4540566959921798E-2"/>
    <n v="1.1865102639296186"/>
    <n v="0.68571428571428572"/>
    <n v="55.95428571428571"/>
    <n v="1"/>
    <n v="148"/>
    <n v="1.8137254901960786"/>
    <n v="148"/>
    <s v=" "/>
    <x v="0"/>
    <x v="0"/>
    <x v="0"/>
    <s v=""/>
    <s v=""/>
  </r>
  <r>
    <n v="1000200232"/>
    <n v="1000200232"/>
    <n v="2001641896"/>
    <d v="2017-02-07T00:00:00"/>
    <s v="Evergreen"/>
    <s v="Top Purchasers Lookalike 1%"/>
    <s v="All Site Visitors"/>
    <s v="Lookalike"/>
    <x v="1"/>
    <x v="0"/>
    <s v="F"/>
    <s v="Click"/>
    <n v="45.85"/>
    <n v="5914"/>
    <n v="76"/>
    <n v="6"/>
    <n v="3"/>
    <m/>
    <m/>
    <m/>
    <m/>
    <m/>
    <m/>
    <x v="4057"/>
    <n v="355.46542103483262"/>
    <n v="1.2850862360500507E-2"/>
    <n v="0.58921203922894827"/>
    <n v="0.6032894736842106"/>
    <n v="27.660822368421055"/>
    <n v="1"/>
    <n v="171"/>
    <n v="3.7295528898582333"/>
    <n v="171"/>
    <s v=" "/>
    <x v="0"/>
    <x v="0"/>
    <x v="0"/>
    <s v=""/>
    <s v=""/>
  </r>
  <r>
    <n v="1000205735"/>
    <n v="1000205735"/>
    <n v="2001642404"/>
    <d v="2017-02-07T00:00:00"/>
    <s v="Evergreen"/>
    <s v="Top Purchasers Lookalike 2%"/>
    <s v="All Site Visitors"/>
    <s v="Lookalike"/>
    <x v="1"/>
    <x v="0"/>
    <s v="F"/>
    <s v="Click"/>
    <n v="17.98"/>
    <n v="2250"/>
    <n v="32"/>
    <n v="2"/>
    <n v="1"/>
    <m/>
    <m/>
    <m/>
    <m/>
    <m/>
    <m/>
    <x v="4058"/>
    <n v="143.6801777777778"/>
    <n v="1.4222222222222223E-2"/>
    <n v="0.25571555555555558"/>
    <n v="0.56187500000000001"/>
    <n v="10.102512500000001"/>
    <n v="0"/>
    <n v="0"/>
    <n v="0"/>
    <n v="0"/>
    <s v=" "/>
    <x v="0"/>
    <x v="0"/>
    <x v="0"/>
    <s v=""/>
    <s v=""/>
  </r>
  <r>
    <n v="1000403103"/>
    <n v="1000403103"/>
    <n v="2001643532"/>
    <d v="2017-02-07T00:00:00"/>
    <s v="Evergreen"/>
    <s v="Lapsed Purchasers"/>
    <s v="All Site Visitors"/>
    <s v="Custom Audience"/>
    <x v="1"/>
    <x v="0"/>
    <s v="F"/>
    <s v="Click"/>
    <n v="18.53"/>
    <n v="2454"/>
    <n v="34"/>
    <n v="3"/>
    <n v="1"/>
    <m/>
    <m/>
    <m/>
    <m/>
    <m/>
    <m/>
    <x v="4059"/>
    <n v="139.91886715566423"/>
    <n v="1.3854930725346373E-2"/>
    <n v="0.2567318663406683"/>
    <n v="0.54500000000000004"/>
    <n v="10.098850000000001"/>
    <n v="0"/>
    <n v="0"/>
    <n v="0"/>
    <n v="0"/>
    <s v=" "/>
    <x v="0"/>
    <x v="0"/>
    <x v="0"/>
    <s v=""/>
    <s v=""/>
  </r>
  <r>
    <n v="1000104539"/>
    <n v="1000104539"/>
    <n v="2001643672"/>
    <d v="2017-02-07T00:00:00"/>
    <s v="Evergreen"/>
    <s v="Frequent In-Store Purchasers"/>
    <s v="All Site Visitors"/>
    <s v="Custom Audience"/>
    <x v="1"/>
    <x v="0"/>
    <s v="F"/>
    <s v="Click"/>
    <n v="16.88"/>
    <n v="2049"/>
    <n v="35"/>
    <n v="2"/>
    <n v="1"/>
    <m/>
    <m/>
    <m/>
    <m/>
    <m/>
    <m/>
    <x v="4060"/>
    <n v="139.06022449975595"/>
    <n v="1.7081503172279161E-2"/>
    <n v="0.28833577354807222"/>
    <n v="0.48228571428571426"/>
    <n v="8.1409828571428555"/>
    <n v="1"/>
    <n v="89"/>
    <n v="5.2725118483412325"/>
    <n v="89"/>
    <s v=" "/>
    <x v="0"/>
    <x v="0"/>
    <x v="0"/>
    <s v=""/>
    <s v=""/>
  </r>
  <r>
    <n v="1000148333"/>
    <n v="1000148333"/>
    <n v="2001644408"/>
    <d v="2017-02-07T00:00:00"/>
    <s v="Evergreen"/>
    <s v="Interested In: Shopping and Fashion"/>
    <s v="All Site Visitors"/>
    <s v="Facebook Interest"/>
    <x v="1"/>
    <x v="0"/>
    <s v="F"/>
    <s v="Click"/>
    <n v="12.34"/>
    <n v="2940"/>
    <n v="38"/>
    <n v="3"/>
    <n v="1"/>
    <m/>
    <m/>
    <m/>
    <m/>
    <m/>
    <m/>
    <x v="4061"/>
    <n v="51.79442176870748"/>
    <n v="1.292517006802721E-2"/>
    <n v="0.15949659863945578"/>
    <n v="0.32473684210526316"/>
    <n v="4.0072526315789476"/>
    <n v="0"/>
    <n v="0"/>
    <n v="0"/>
    <n v="0"/>
    <s v=" "/>
    <x v="0"/>
    <x v="0"/>
    <x v="0"/>
    <s v=""/>
    <s v=""/>
  </r>
  <r>
    <n v="1000175129"/>
    <n v="1000175129"/>
    <n v="2001644928"/>
    <d v="2017-02-07T00:00:00"/>
    <s v="Evergreen"/>
    <s v="Interested In: Shopping and Fashion"/>
    <s v="All Site Visitors"/>
    <s v="Facebook Interest"/>
    <x v="1"/>
    <x v="0"/>
    <s v="F"/>
    <s v="Click"/>
    <n v="10.38"/>
    <n v="2452"/>
    <n v="34"/>
    <n v="2"/>
    <n v="1"/>
    <m/>
    <m/>
    <m/>
    <m/>
    <m/>
    <m/>
    <x v="4062"/>
    <n v="43.941435562805879"/>
    <n v="1.3866231647634585E-2"/>
    <n v="0.143931484502447"/>
    <n v="0.30529411764705883"/>
    <n v="3.168952941176471"/>
    <n v="0"/>
    <n v="0"/>
    <n v="0"/>
    <n v="0"/>
    <s v=" "/>
    <x v="0"/>
    <x v="0"/>
    <x v="0"/>
    <s v=""/>
    <s v=""/>
  </r>
  <r>
    <n v="1000565874"/>
    <n v="1000565874"/>
    <n v="2001645600"/>
    <d v="2017-02-07T00:00:00"/>
    <s v="Evergreen"/>
    <s v="Interested In: High-End Retail"/>
    <s v="All Site Visitors"/>
    <s v="Facebook Interest"/>
    <x v="1"/>
    <x v="0"/>
    <s v="F"/>
    <s v="Click"/>
    <n v="12.4"/>
    <n v="2409"/>
    <n v="22"/>
    <n v="3"/>
    <n v="1"/>
    <m/>
    <m/>
    <m/>
    <m/>
    <m/>
    <m/>
    <x v="4063"/>
    <n v="63.827314238273146"/>
    <n v="9.1324200913242004E-3"/>
    <n v="0.11324200913242009"/>
    <n v="0.5636363636363636"/>
    <n v="6.9890909090909092"/>
    <n v="0"/>
    <n v="0"/>
    <n v="0"/>
    <n v="0"/>
    <s v=" "/>
    <x v="0"/>
    <x v="0"/>
    <x v="0"/>
    <s v=""/>
    <s v=""/>
  </r>
  <r>
    <n v="1000514183"/>
    <n v="1000514183"/>
    <n v="2001645850"/>
    <d v="2017-02-07T00:00:00"/>
    <s v="Evergreen"/>
    <s v="Interested In: Competitors"/>
    <s v="All Site Visitors"/>
    <s v="Facebook Interest"/>
    <x v="1"/>
    <x v="0"/>
    <s v="F"/>
    <s v="Click"/>
    <n v="13.17"/>
    <n v="2349"/>
    <n v="19"/>
    <n v="2"/>
    <n v="1"/>
    <m/>
    <m/>
    <m/>
    <m/>
    <m/>
    <m/>
    <x v="4064"/>
    <n v="73.839463601532572"/>
    <n v="8.0885483184333761E-3"/>
    <n v="0.10652618135376757"/>
    <n v="0.69315789473684208"/>
    <n v="9.128889473684211"/>
    <n v="0"/>
    <n v="0"/>
    <n v="0"/>
    <n v="0"/>
    <s v=" "/>
    <x v="0"/>
    <x v="0"/>
    <x v="0"/>
    <s v=""/>
    <s v=""/>
  </r>
  <r>
    <n v="1000995059"/>
    <n v="1000995059"/>
    <n v="2001646216"/>
    <d v="2017-02-07T00:00:00"/>
    <s v="Evergreen"/>
    <s v="Shopping Cart Page"/>
    <s v="Purchases"/>
    <s v="Website Custom Audience"/>
    <x v="0"/>
    <x v="1"/>
    <s v="F"/>
    <s v="Click"/>
    <n v="29.62"/>
    <n v="2172"/>
    <n v="37"/>
    <n v="2"/>
    <n v="1"/>
    <n v="357"/>
    <n v="200"/>
    <n v="85"/>
    <n v="56"/>
    <n v="48"/>
    <n v="43"/>
    <x v="4065"/>
    <n v="403.93388581952121"/>
    <n v="1.7034990791896871E-2"/>
    <n v="0.50457642725598528"/>
    <n v="0.80054054054054058"/>
    <n v="23.712010810810813"/>
    <n v="2"/>
    <n v="52"/>
    <n v="1.7555705604321403"/>
    <n v="52"/>
    <n v="91"/>
    <x v="2025"/>
    <x v="2029"/>
    <x v="2024"/>
    <n v="9.6411472527472526"/>
    <n v="9.6411472527472526"/>
  </r>
  <r>
    <n v="1000989969"/>
    <n v="1000989969"/>
    <n v="2001646718"/>
    <d v="2017-02-07T00:00:00"/>
    <s v="Evergreen"/>
    <s v="Product Page"/>
    <s v="Purchasers, Shopping Cart"/>
    <s v="Website Custom Audience"/>
    <x v="0"/>
    <x v="1"/>
    <s v="F"/>
    <s v="Click"/>
    <n v="80.53"/>
    <n v="7341"/>
    <n v="90"/>
    <n v="7"/>
    <n v="4"/>
    <n v="2055"/>
    <n v="1153"/>
    <n v="656"/>
    <n v="437"/>
    <n v="348"/>
    <n v="307"/>
    <x v="4066"/>
    <n v="883.40565318076551"/>
    <n v="1.2259910093992644E-2"/>
    <n v="0.98729055986922765"/>
    <n v="0.89477777777777778"/>
    <n v="72.056454444444441"/>
    <n v="3"/>
    <n v="390"/>
    <n v="4.8429156835961749"/>
    <n v="389.99999999999994"/>
    <n v="655"/>
    <x v="2026"/>
    <x v="2030"/>
    <x v="2025"/>
    <n v="9.9008868702290087"/>
    <n v="9.9008868702290087"/>
  </r>
  <r>
    <n v="1000445104"/>
    <n v="1000445104"/>
    <n v="2001647476"/>
    <d v="2017-02-07T00:00:00"/>
    <s v="Evergreen"/>
    <s v="Home Page"/>
    <s v="Product Page, Shopping Cart, Purchasers"/>
    <s v="Website Custom Audience"/>
    <x v="0"/>
    <x v="1"/>
    <s v="F"/>
    <s v="Click"/>
    <n v="101.24"/>
    <n v="12569"/>
    <n v="148"/>
    <n v="11"/>
    <n v="6"/>
    <n v="3115"/>
    <n v="1427"/>
    <n v="812"/>
    <n v="549"/>
    <n v="473"/>
    <n v="419"/>
    <x v="4067"/>
    <n v="815.46165963879366"/>
    <n v="1.1775001989020607E-2"/>
    <n v="1.1921012013684462"/>
    <n v="0.68405405405405406"/>
    <n v="69.253632432432426"/>
    <n v="3"/>
    <n v="69"/>
    <n v="0.68154879494271048"/>
    <n v="69"/>
    <n v="892"/>
    <x v="2027"/>
    <x v="2031"/>
    <x v="2026"/>
    <n v="11.490513004484304"/>
    <n v="11.490513004484304"/>
  </r>
  <r>
    <n v="1000402902"/>
    <n v="1000402902"/>
    <n v="2001648004"/>
    <d v="2017-02-07T00:00:00"/>
    <s v="Evergreen"/>
    <s v="Top Purchasers Lookalike 1%"/>
    <s v="All Site Visitors"/>
    <s v="Lookalike"/>
    <x v="0"/>
    <x v="1"/>
    <s v="F"/>
    <s v="Click"/>
    <n v="83.68"/>
    <n v="10159"/>
    <n v="93"/>
    <n v="9"/>
    <n v="6"/>
    <n v="2970"/>
    <n v="1197"/>
    <n v="540"/>
    <n v="354"/>
    <n v="267"/>
    <n v="228"/>
    <x v="4068"/>
    <n v="689.27477113889165"/>
    <n v="9.1544443350723495E-3"/>
    <n v="0.7660439019588543"/>
    <n v="0.89978494623655925"/>
    <n v="75.29400430107529"/>
    <n v="2"/>
    <n v="360"/>
    <n v="4.3021032504780115"/>
    <n v="360"/>
    <n v="495"/>
    <x v="2028"/>
    <x v="2032"/>
    <x v="2027"/>
    <n v="14.146146262626266"/>
    <n v="14.146146262626266"/>
  </r>
  <r>
    <n v="1000951191"/>
    <n v="1000951191"/>
    <n v="2001648600"/>
    <d v="2017-02-07T00:00:00"/>
    <s v="Evergreen"/>
    <s v="Top Purchasers Lookalike 2%"/>
    <s v="All Site Visitors"/>
    <s v="Lookalike"/>
    <x v="0"/>
    <x v="1"/>
    <s v="F"/>
    <s v="Click"/>
    <n v="21.29"/>
    <n v="2866"/>
    <n v="26"/>
    <n v="3"/>
    <n v="1"/>
    <n v="614"/>
    <n v="336"/>
    <n v="193"/>
    <n v="142"/>
    <n v="101"/>
    <n v="90"/>
    <x v="4069"/>
    <n v="158.15216329378924"/>
    <n v="9.0718771807397069E-3"/>
    <n v="0.19314026517794836"/>
    <n v="0.81884615384615378"/>
    <n v="17.433234615384613"/>
    <n v="0"/>
    <n v="0"/>
    <n v="0"/>
    <n v="0"/>
    <n v="191"/>
    <x v="2029"/>
    <x v="2033"/>
    <x v="2028"/>
    <n v="2.3731104712041882"/>
    <n v="2.3731104712041882"/>
  </r>
  <r>
    <n v="1000343442"/>
    <n v="1000343442"/>
    <n v="2001650360"/>
    <d v="2017-02-07T00:00:00"/>
    <s v="Evergreen"/>
    <s v="Lapsed Purchasers"/>
    <s v="All Site Visitors"/>
    <s v="Custom Audience"/>
    <x v="0"/>
    <x v="1"/>
    <s v="F"/>
    <s v="Click"/>
    <n v="25.76"/>
    <n v="3453"/>
    <n v="33"/>
    <n v="4"/>
    <n v="2"/>
    <n v="570"/>
    <n v="230"/>
    <n v="101"/>
    <n v="72"/>
    <n v="53"/>
    <n v="46"/>
    <x v="4070"/>
    <n v="192.17422531132351"/>
    <n v="9.5569070373588191E-3"/>
    <n v="0.24618592528236319"/>
    <n v="0.78060606060606064"/>
    <n v="20.108412121212123"/>
    <n v="1"/>
    <n v="27"/>
    <n v="1.0481366459627328"/>
    <n v="27"/>
    <n v="99"/>
    <x v="2030"/>
    <x v="2034"/>
    <x v="2029"/>
    <n v="6.7028040404040414"/>
    <n v="6.7028040404040414"/>
  </r>
  <r>
    <n v="1000475929"/>
    <n v="1000475929"/>
    <n v="2001650496"/>
    <d v="2017-02-07T00:00:00"/>
    <s v="Evergreen"/>
    <s v="Frequent In-Store Purchasers"/>
    <s v="All Site Visitors"/>
    <s v="Custom Audience"/>
    <x v="0"/>
    <x v="1"/>
    <s v="F"/>
    <s v="Click"/>
    <n v="17.71"/>
    <n v="2428"/>
    <n v="25"/>
    <n v="2"/>
    <n v="1"/>
    <n v="561"/>
    <n v="230"/>
    <n v="96"/>
    <n v="62"/>
    <n v="50"/>
    <n v="45"/>
    <x v="4071"/>
    <n v="129.1779654036244"/>
    <n v="1.029654036243822E-2"/>
    <n v="0.18235172981878089"/>
    <n v="0.70840000000000003"/>
    <n v="12.545764000000002"/>
    <n v="0"/>
    <n v="0"/>
    <n v="0"/>
    <n v="0"/>
    <n v="95"/>
    <x v="2031"/>
    <x v="2035"/>
    <x v="2030"/>
    <n v="3.3015168421052636"/>
    <n v="3.3015168421052636"/>
  </r>
  <r>
    <n v="1000242173"/>
    <n v="1000242173"/>
    <n v="2001651148"/>
    <d v="2017-02-07T00:00:00"/>
    <s v="Evergreen"/>
    <s v="Interested In: Shopping and Fashion"/>
    <s v="All Site Visitors"/>
    <s v="Facebook Interest"/>
    <x v="0"/>
    <x v="1"/>
    <s v="F"/>
    <s v="Click"/>
    <n v="13.81"/>
    <n v="3334"/>
    <n v="26"/>
    <n v="4"/>
    <n v="2"/>
    <n v="801"/>
    <n v="474"/>
    <n v="215"/>
    <n v="132"/>
    <n v="115"/>
    <n v="100"/>
    <x v="4072"/>
    <n v="57.203389322135578"/>
    <n v="7.7984403119376123E-3"/>
    <n v="0.10769646070785843"/>
    <n v="0.5311538461538462"/>
    <n v="7.335234615384616"/>
    <n v="0"/>
    <n v="0"/>
    <n v="0"/>
    <n v="0"/>
    <n v="215"/>
    <x v="2032"/>
    <x v="2036"/>
    <x v="2031"/>
    <n v="0.88705162790697689"/>
    <n v="0.88705162790697689"/>
  </r>
  <r>
    <n v="1000395828"/>
    <n v="1000395828"/>
    <n v="2001651694"/>
    <d v="2017-02-07T00:00:00"/>
    <s v="Evergreen"/>
    <s v="Interested In: Shopping and Fashion"/>
    <s v="All Site Visitors"/>
    <s v="Facebook Interest"/>
    <x v="0"/>
    <x v="1"/>
    <s v="F"/>
    <s v="Click"/>
    <n v="16.170000000000002"/>
    <n v="4400"/>
    <n v="38"/>
    <n v="4"/>
    <n v="2"/>
    <n v="1162"/>
    <n v="536"/>
    <n v="318"/>
    <n v="210"/>
    <n v="154"/>
    <n v="133"/>
    <x v="4073"/>
    <n v="59.42475000000001"/>
    <n v="8.6363636363636365E-3"/>
    <n v="0.13965000000000002"/>
    <n v="0.42552631578947375"/>
    <n v="6.8807605263157914"/>
    <n v="1"/>
    <n v="198"/>
    <n v="12.244897959183673"/>
    <n v="198"/>
    <n v="287"/>
    <x v="2033"/>
    <x v="2037"/>
    <x v="2032"/>
    <n v="0.91104146341463443"/>
    <n v="0.91104146341463443"/>
  </r>
  <r>
    <n v="1000474525"/>
    <n v="1000474525"/>
    <n v="2001651804"/>
    <d v="2017-02-07T00:00:00"/>
    <s v="Evergreen"/>
    <s v="Interested In: High-End Retail"/>
    <s v="All Site Visitors"/>
    <s v="Facebook Interest"/>
    <x v="0"/>
    <x v="1"/>
    <s v="F"/>
    <s v="Click"/>
    <n v="15.02"/>
    <n v="3486"/>
    <n v="23"/>
    <n v="3"/>
    <n v="2"/>
    <n v="980"/>
    <n v="404"/>
    <n v="181"/>
    <n v="138"/>
    <n v="123"/>
    <n v="106"/>
    <x v="4074"/>
    <n v="64.716121629374626"/>
    <n v="6.5978198508318993E-3"/>
    <n v="9.9099254159495123E-2"/>
    <n v="0.6530434782608695"/>
    <n v="9.8087130434782601"/>
    <n v="0"/>
    <n v="0"/>
    <n v="0"/>
    <n v="0"/>
    <n v="229"/>
    <x v="2034"/>
    <x v="2038"/>
    <x v="2033"/>
    <n v="0.98515458515283827"/>
    <n v="0.98515458515283827"/>
  </r>
  <r>
    <n v="1000513238"/>
    <n v="1000513238"/>
    <n v="2001651880"/>
    <d v="2017-02-07T00:00:00"/>
    <s v="Evergreen"/>
    <s v="Interested In: Competitors"/>
    <s v="All Site Visitors"/>
    <s v="Facebook Interest"/>
    <x v="0"/>
    <x v="1"/>
    <s v="F"/>
    <s v="Click"/>
    <n v="13.46"/>
    <n v="2548"/>
    <n v="10"/>
    <n v="2"/>
    <n v="1"/>
    <n v="569"/>
    <n v="295"/>
    <n v="147"/>
    <n v="95"/>
    <n v="78"/>
    <n v="72"/>
    <x v="4075"/>
    <n v="71.103453689167992"/>
    <n v="3.9246467817896386E-3"/>
    <n v="5.2825745682888538E-2"/>
    <n v="1.3460000000000001"/>
    <n v="18.117160000000002"/>
    <n v="0"/>
    <n v="0"/>
    <n v="0"/>
    <n v="0"/>
    <n v="150"/>
    <x v="2035"/>
    <x v="2039"/>
    <x v="2034"/>
    <n v="1.2078106666666668"/>
    <n v="1.2078106666666668"/>
  </r>
  <r>
    <n v="1000757705"/>
    <n v="1000757705"/>
    <n v="2001652106"/>
    <d v="2017-02-07T00:00:00"/>
    <s v="Evergreen"/>
    <s v="Shopping Cart Page"/>
    <s v="Purchases"/>
    <s v="Website Custom Audience"/>
    <x v="1"/>
    <x v="1"/>
    <s v="F"/>
    <s v="Click"/>
    <n v="25.95"/>
    <n v="1866"/>
    <n v="33"/>
    <n v="2"/>
    <n v="1"/>
    <n v="363"/>
    <n v="214"/>
    <n v="102"/>
    <n v="63"/>
    <n v="53"/>
    <n v="45"/>
    <x v="4076"/>
    <n v="360.8802250803858"/>
    <n v="1.7684887459807074E-2"/>
    <n v="0.45892282958199354"/>
    <n v="0.78636363636363638"/>
    <n v="20.406136363636364"/>
    <n v="1"/>
    <n v="151"/>
    <n v="5.8188824662813108"/>
    <n v="151"/>
    <n v="98"/>
    <x v="2036"/>
    <x v="2040"/>
    <x v="2035"/>
    <n v="6.8714540816326535"/>
    <n v="6.8714540816326535"/>
  </r>
  <r>
    <n v="1000522160"/>
    <n v="1000522160"/>
    <n v="2001652458"/>
    <d v="2017-02-07T00:00:00"/>
    <s v="Evergreen"/>
    <s v="Product Page"/>
    <s v="Purchasers, Shopping Cart"/>
    <s v="Website Custom Audience"/>
    <x v="1"/>
    <x v="1"/>
    <s v="F"/>
    <s v="Click"/>
    <n v="88.87"/>
    <n v="8579"/>
    <n v="117"/>
    <n v="9"/>
    <n v="4"/>
    <n v="1595"/>
    <n v="845"/>
    <n v="460"/>
    <n v="321"/>
    <n v="252"/>
    <n v="227"/>
    <x v="4077"/>
    <n v="920.60576990325217"/>
    <n v="1.3637953141391771E-2"/>
    <n v="1.2120048956754867"/>
    <n v="0.75957264957264958"/>
    <n v="67.503221367521377"/>
    <n v="4"/>
    <n v="316"/>
    <n v="3.5557555980645885"/>
    <n v="316"/>
    <n v="479"/>
    <x v="2037"/>
    <x v="2041"/>
    <x v="2036"/>
    <n v="16.488260751565765"/>
    <n v="16.488260751565765"/>
  </r>
  <r>
    <n v="1000115311"/>
    <n v="1000115311"/>
    <n v="2001652674"/>
    <d v="2017-02-07T00:00:00"/>
    <s v="Evergreen"/>
    <s v="Home Page"/>
    <s v="Product Page, Shopping Cart, Purchasers"/>
    <s v="Website Custom Audience"/>
    <x v="1"/>
    <x v="1"/>
    <s v="F"/>
    <s v="Click"/>
    <n v="78.55"/>
    <n v="8708"/>
    <n v="93"/>
    <n v="10"/>
    <n v="4"/>
    <n v="1366"/>
    <n v="732"/>
    <n v="386"/>
    <n v="235"/>
    <n v="167"/>
    <n v="154"/>
    <x v="4078"/>
    <n v="708.55563849333942"/>
    <n v="1.0679834634818558E-2"/>
    <n v="0.83890101056499766"/>
    <n v="0.84462365591397848"/>
    <n v="66.345188172043009"/>
    <n v="2"/>
    <n v="308"/>
    <n v="3.9210693825588798"/>
    <n v="308"/>
    <n v="321"/>
    <x v="2038"/>
    <x v="2042"/>
    <x v="2037"/>
    <n v="19.221503115264795"/>
    <n v="19.221503115264795"/>
  </r>
  <r>
    <n v="1000146425"/>
    <n v="1000146425"/>
    <n v="2001652998"/>
    <d v="2017-02-07T00:00:00"/>
    <s v="Evergreen"/>
    <s v="Top Purchasers Lookalike 1%"/>
    <s v="All Site Visitors"/>
    <s v="Lookalike"/>
    <x v="1"/>
    <x v="1"/>
    <s v="F"/>
    <s v="Click"/>
    <n v="65.62"/>
    <n v="8044"/>
    <n v="84"/>
    <n v="9"/>
    <n v="4"/>
    <n v="2120"/>
    <n v="1035"/>
    <n v="486"/>
    <n v="385"/>
    <n v="272"/>
    <n v="247"/>
    <x v="4079"/>
    <n v="535.30387866732985"/>
    <n v="1.04425658876181E-2"/>
    <n v="0.68524117354549974"/>
    <n v="0.78119047619047621"/>
    <n v="51.261719047619053"/>
    <n v="1"/>
    <n v="123"/>
    <n v="1.874428527887839"/>
    <n v="123"/>
    <n v="519"/>
    <x v="2039"/>
    <x v="2043"/>
    <x v="2038"/>
    <n v="8.2966944123314086"/>
    <n v="8.2966944123314086"/>
  </r>
  <r>
    <n v="1000384054"/>
    <n v="1000384054"/>
    <n v="2001653008"/>
    <d v="2017-02-07T00:00:00"/>
    <s v="Evergreen"/>
    <s v="Top Purchasers Lookalike 2%"/>
    <s v="All Site Visitors"/>
    <s v="Lookalike"/>
    <x v="1"/>
    <x v="1"/>
    <s v="F"/>
    <s v="Click"/>
    <n v="32.14"/>
    <n v="4949"/>
    <n v="48"/>
    <n v="4"/>
    <n v="3"/>
    <n v="855"/>
    <n v="428"/>
    <n v="251"/>
    <n v="155"/>
    <n v="109"/>
    <n v="94"/>
    <x v="4080"/>
    <n v="208.72491412406549"/>
    <n v="9.6989290765811271E-3"/>
    <n v="0.31172358052131743"/>
    <n v="0.66958333333333331"/>
    <n v="21.520408333333332"/>
    <n v="1"/>
    <n v="136"/>
    <n v="4.2314872433105162"/>
    <n v="136"/>
    <n v="203"/>
    <x v="2040"/>
    <x v="2044"/>
    <x v="2039"/>
    <n v="5.0885694581280791"/>
    <n v="5.0885694581280791"/>
  </r>
  <r>
    <n v="1000103538"/>
    <n v="1000103538"/>
    <n v="2001653214"/>
    <d v="2017-02-07T00:00:00"/>
    <s v="Evergreen"/>
    <s v="Lapsed Purchasers"/>
    <s v="All Site Visitors"/>
    <s v="Custom Audience"/>
    <x v="1"/>
    <x v="1"/>
    <s v="F"/>
    <s v="Click"/>
    <n v="23.71"/>
    <n v="3518"/>
    <n v="36"/>
    <n v="4"/>
    <n v="2"/>
    <n v="654"/>
    <n v="305"/>
    <n v="167"/>
    <n v="125"/>
    <n v="93"/>
    <n v="83"/>
    <x v="4081"/>
    <n v="159.79650369528144"/>
    <n v="1.023308698123934E-2"/>
    <n v="0.24262649232518477"/>
    <n v="0.65861111111111115"/>
    <n v="15.615669444444446"/>
    <n v="1"/>
    <n v="131"/>
    <n v="5.5250948966680724"/>
    <n v="131"/>
    <n v="176"/>
    <x v="2041"/>
    <x v="2045"/>
    <x v="2040"/>
    <n v="3.1941142045454551"/>
    <n v="3.1941142045454551"/>
  </r>
  <r>
    <n v="1000688944"/>
    <n v="1000688944"/>
    <n v="2001653428"/>
    <d v="2017-02-07T00:00:00"/>
    <s v="Evergreen"/>
    <s v="Frequent In-Store Purchasers"/>
    <s v="All Site Visitors"/>
    <s v="Custom Audience"/>
    <x v="1"/>
    <x v="1"/>
    <s v="F"/>
    <s v="Click"/>
    <n v="23.45"/>
    <n v="3357"/>
    <n v="40"/>
    <n v="4"/>
    <n v="2"/>
    <n v="673"/>
    <n v="313"/>
    <n v="148"/>
    <n v="108"/>
    <n v="82"/>
    <n v="76"/>
    <x v="4082"/>
    <n v="163.80771522192433"/>
    <n v="1.1915400655347037E-2"/>
    <n v="0.279416145367888"/>
    <n v="0.58624999999999994"/>
    <n v="13.747562499999997"/>
    <n v="1"/>
    <n v="10"/>
    <n v="0.4264392324093817"/>
    <n v="10"/>
    <n v="158"/>
    <x v="2042"/>
    <x v="2046"/>
    <x v="2041"/>
    <n v="3.4803955696202529"/>
    <n v="3.4803955696202529"/>
  </r>
  <r>
    <n v="1000257018"/>
    <n v="1000257018"/>
    <n v="2001653696"/>
    <d v="2017-02-07T00:00:00"/>
    <s v="Evergreen"/>
    <s v="Interested In: Shopping and Fashion"/>
    <s v="All Site Visitors"/>
    <s v="Facebook Interest"/>
    <x v="1"/>
    <x v="1"/>
    <s v="F"/>
    <s v="Click"/>
    <n v="18.010000000000002"/>
    <n v="4083"/>
    <n v="35"/>
    <n v="3"/>
    <n v="2"/>
    <n v="620"/>
    <n v="361"/>
    <n v="171"/>
    <n v="133"/>
    <n v="102"/>
    <n v="88"/>
    <x v="4083"/>
    <n v="79.441611560127356"/>
    <n v="8.5721283370071028E-3"/>
    <n v="0.15438403134949794"/>
    <n v="0.51457142857142857"/>
    <n v="9.2674314285714292"/>
    <n v="0"/>
    <n v="0"/>
    <n v="0"/>
    <n v="0"/>
    <n v="190"/>
    <x v="2043"/>
    <x v="2047"/>
    <x v="2042"/>
    <n v="1.7071584210526318"/>
    <n v="1.7071584210526318"/>
  </r>
  <r>
    <n v="1000315712"/>
    <n v="1000315712"/>
    <n v="2001654834"/>
    <d v="2017-02-07T00:00:00"/>
    <s v="Evergreen"/>
    <s v="Interested In: Shopping and Fashion"/>
    <s v="All Site Visitors"/>
    <s v="Facebook Interest"/>
    <x v="1"/>
    <x v="1"/>
    <s v="F"/>
    <s v="Click"/>
    <n v="20.04"/>
    <n v="5623"/>
    <n v="52"/>
    <n v="5"/>
    <n v="3"/>
    <n v="902"/>
    <n v="435"/>
    <n v="226"/>
    <n v="163"/>
    <n v="124"/>
    <n v="116"/>
    <x v="4084"/>
    <n v="71.421234216610344"/>
    <n v="9.2477325271207549E-3"/>
    <n v="0.18532455984349991"/>
    <n v="0.38538461538461538"/>
    <n v="7.7231076923076918"/>
    <n v="0"/>
    <n v="0"/>
    <n v="0"/>
    <n v="0"/>
    <n v="240"/>
    <x v="2044"/>
    <x v="2048"/>
    <x v="2043"/>
    <n v="1.6733399999999998"/>
    <n v="1.6733399999999998"/>
  </r>
  <r>
    <n v="1000817450"/>
    <n v="1000817450"/>
    <n v="2001654942"/>
    <d v="2017-02-07T00:00:00"/>
    <s v="Evergreen"/>
    <s v="Interested In: High-End Retail"/>
    <s v="All Site Visitors"/>
    <s v="Facebook Interest"/>
    <x v="1"/>
    <x v="1"/>
    <s v="F"/>
    <s v="Click"/>
    <n v="19.079999999999998"/>
    <n v="3861"/>
    <n v="31"/>
    <n v="4"/>
    <n v="2"/>
    <n v="710"/>
    <n v="327"/>
    <n v="188"/>
    <n v="125"/>
    <n v="98"/>
    <n v="87"/>
    <x v="4085"/>
    <n v="94.288111888111857"/>
    <n v="8.0290080290080293E-3"/>
    <n v="0.15319347319347318"/>
    <n v="0.61548387096774193"/>
    <n v="11.743432258064516"/>
    <n v="0"/>
    <n v="0"/>
    <n v="0"/>
    <n v="0"/>
    <n v="185"/>
    <x v="2045"/>
    <x v="2049"/>
    <x v="2044"/>
    <n v="1.967818378378378"/>
    <n v="1.967818378378378"/>
  </r>
  <r>
    <n v="1000846251"/>
    <n v="1000846251"/>
    <n v="2001655440"/>
    <d v="2017-02-07T00:00:00"/>
    <s v="Evergreen"/>
    <s v="Interested In: Competitors"/>
    <s v="All Site Visitors"/>
    <s v="Facebook Interest"/>
    <x v="1"/>
    <x v="1"/>
    <s v="F"/>
    <s v="Click"/>
    <n v="14.56"/>
    <n v="2886"/>
    <n v="16"/>
    <n v="3"/>
    <n v="1"/>
    <n v="733"/>
    <n v="389"/>
    <n v="210"/>
    <n v="137"/>
    <n v="123"/>
    <n v="107"/>
    <x v="4086"/>
    <n v="73.455855855855873"/>
    <n v="5.544005544005544E-3"/>
    <n v="8.0720720720720729E-2"/>
    <n v="0.91"/>
    <n v="13.249600000000001"/>
    <n v="0"/>
    <n v="0"/>
    <n v="0"/>
    <n v="0"/>
    <n v="230"/>
    <x v="2046"/>
    <x v="2050"/>
    <x v="2045"/>
    <n v="0.92171130434782611"/>
    <n v="0.92171130434782611"/>
  </r>
  <r>
    <n v="1000260903"/>
    <n v="1000260903"/>
    <n v="2001655722"/>
    <d v="2017-02-07T00:00:00"/>
    <s v="Evergreen"/>
    <s v="Shopping Cart Page"/>
    <s v="Purchases"/>
    <s v="Website Custom Audience"/>
    <x v="0"/>
    <x v="0"/>
    <s v="M/F"/>
    <s v="Click"/>
    <n v="16.48"/>
    <n v="1378"/>
    <n v="29"/>
    <n v="1"/>
    <n v="1"/>
    <m/>
    <m/>
    <m/>
    <m/>
    <m/>
    <m/>
    <x v="4087"/>
    <n v="197.09027576197388"/>
    <n v="2.104499274310595E-2"/>
    <n v="0.34682148040638605"/>
    <n v="0.56827586206896552"/>
    <n v="9.3651862068965528"/>
    <n v="1"/>
    <n v="48"/>
    <n v="2.912621359223301"/>
    <n v="48"/>
    <s v=" "/>
    <x v="0"/>
    <x v="0"/>
    <x v="0"/>
    <s v=""/>
    <s v=""/>
  </r>
  <r>
    <n v="1000533566"/>
    <n v="1000533566"/>
    <n v="2001656058"/>
    <d v="2017-02-07T00:00:00"/>
    <s v="Evergreen"/>
    <s v="Product Page"/>
    <s v="Purchasers, Shopping Cart"/>
    <s v="Website Custom Audience"/>
    <x v="0"/>
    <x v="0"/>
    <s v="M/F"/>
    <s v="Click"/>
    <n v="29.64"/>
    <n v="2846"/>
    <n v="54"/>
    <n v="2"/>
    <n v="2"/>
    <m/>
    <m/>
    <m/>
    <m/>
    <m/>
    <m/>
    <x v="4088"/>
    <n v="308.6892480674631"/>
    <n v="1.8973998594518624E-2"/>
    <n v="0.56238931834153205"/>
    <n v="0.54888888888888887"/>
    <n v="16.269066666666667"/>
    <n v="1"/>
    <n v="66"/>
    <n v="2.2267206477732793"/>
    <n v="66"/>
    <s v=" "/>
    <x v="0"/>
    <x v="0"/>
    <x v="0"/>
    <s v=""/>
    <s v=""/>
  </r>
  <r>
    <n v="1000948692"/>
    <n v="1000948692"/>
    <n v="2001656280"/>
    <d v="2017-02-07T00:00:00"/>
    <s v="Evergreen"/>
    <s v="Home Page"/>
    <s v="Product Page, Shopping Cart, Purchasers"/>
    <s v="Website Custom Audience"/>
    <x v="0"/>
    <x v="0"/>
    <s v="M/F"/>
    <s v="Click"/>
    <n v="53.98"/>
    <n v="6294"/>
    <n v="84"/>
    <n v="7"/>
    <n v="3"/>
    <m/>
    <m/>
    <m/>
    <m/>
    <m/>
    <m/>
    <x v="4089"/>
    <n v="462.95525897680329"/>
    <n v="1.334604385128694E-2"/>
    <n v="0.72041944709246897"/>
    <n v="0.64261904761904753"/>
    <n v="34.688576190476184"/>
    <n v="1"/>
    <n v="120"/>
    <n v="2.2230455724342351"/>
    <n v="120"/>
    <s v=" "/>
    <x v="0"/>
    <x v="0"/>
    <x v="0"/>
    <s v=""/>
    <s v=""/>
  </r>
  <r>
    <n v="1000647207"/>
    <n v="1000647207"/>
    <n v="2001656790"/>
    <d v="2017-02-07T00:00:00"/>
    <s v="Evergreen"/>
    <s v="Top Purchasers Lookalike 1%"/>
    <s v="All Site Visitors"/>
    <s v="Lookalike"/>
    <x v="0"/>
    <x v="0"/>
    <s v="M/F"/>
    <s v="Click"/>
    <n v="48.16"/>
    <n v="6659"/>
    <n v="78"/>
    <n v="8"/>
    <n v="3"/>
    <m/>
    <m/>
    <m/>
    <m/>
    <m/>
    <m/>
    <x v="4090"/>
    <n v="348.30839465385185"/>
    <n v="1.1713470491064724E-2"/>
    <n v="0.56412073884967706"/>
    <n v="0.61743589743589744"/>
    <n v="29.73571282051282"/>
    <n v="1"/>
    <n v="77"/>
    <n v="1.5988372093023258"/>
    <n v="77"/>
    <s v=" "/>
    <x v="0"/>
    <x v="0"/>
    <x v="0"/>
    <s v=""/>
    <s v=""/>
  </r>
  <r>
    <n v="1000643683"/>
    <n v="1000643683"/>
    <n v="2001657986"/>
    <d v="2017-02-07T00:00:00"/>
    <s v="Evergreen"/>
    <s v="Top Purchasers Lookalike 2%"/>
    <s v="All Site Visitors"/>
    <s v="Lookalike"/>
    <x v="0"/>
    <x v="0"/>
    <s v="M/F"/>
    <s v="Click"/>
    <n v="15.18"/>
    <n v="2149"/>
    <n v="26"/>
    <n v="2"/>
    <n v="1"/>
    <m/>
    <m/>
    <m/>
    <m/>
    <m/>
    <m/>
    <x v="4091"/>
    <n v="107.22773382968823"/>
    <n v="1.2098650535132619E-2"/>
    <n v="0.18365751512331316"/>
    <n v="0.58384615384615379"/>
    <n v="8.8627846153846139"/>
    <n v="0"/>
    <n v="0"/>
    <n v="0"/>
    <n v="0"/>
    <s v=" "/>
    <x v="0"/>
    <x v="0"/>
    <x v="0"/>
    <s v=""/>
    <s v=""/>
  </r>
  <r>
    <n v="1000105238"/>
    <n v="1000105238"/>
    <n v="2001658432"/>
    <d v="2017-02-07T00:00:00"/>
    <s v="Evergreen"/>
    <s v="Lapsed Purchasers"/>
    <s v="All Site Visitors"/>
    <s v="Custom Audience"/>
    <x v="0"/>
    <x v="0"/>
    <s v="M/F"/>
    <s v="Click"/>
    <n v="18.2"/>
    <n v="2771"/>
    <n v="35"/>
    <n v="3"/>
    <n v="1"/>
    <m/>
    <m/>
    <m/>
    <m/>
    <m/>
    <m/>
    <x v="4092"/>
    <n v="119.5380728978708"/>
    <n v="1.2630819198845183E-2"/>
    <n v="0.22988090941898232"/>
    <n v="0.52"/>
    <n v="9.4640000000000004"/>
    <n v="0"/>
    <n v="0"/>
    <n v="0"/>
    <n v="0"/>
    <s v=" "/>
    <x v="0"/>
    <x v="0"/>
    <x v="0"/>
    <s v=""/>
    <s v=""/>
  </r>
  <r>
    <n v="1000588111"/>
    <n v="1000588111"/>
    <n v="2001658452"/>
    <d v="2017-02-07T00:00:00"/>
    <s v="Evergreen"/>
    <s v="Frequent In-Store Purchasers"/>
    <s v="All Site Visitors"/>
    <s v="Custom Audience"/>
    <x v="0"/>
    <x v="0"/>
    <s v="M/F"/>
    <s v="Click"/>
    <n v="12.13"/>
    <n v="1867"/>
    <n v="26"/>
    <n v="2"/>
    <n v="1"/>
    <m/>
    <m/>
    <m/>
    <m/>
    <m/>
    <m/>
    <x v="4093"/>
    <n v="78.80926620246386"/>
    <n v="1.3926084627745045E-2"/>
    <n v="0.1689234065345474"/>
    <n v="0.46653846153846157"/>
    <n v="5.6591115384615396"/>
    <n v="0"/>
    <n v="0"/>
    <n v="0"/>
    <n v="0"/>
    <s v=" "/>
    <x v="0"/>
    <x v="0"/>
    <x v="0"/>
    <s v=""/>
    <s v=""/>
  </r>
  <r>
    <n v="1000692280"/>
    <n v="1000692280"/>
    <n v="2001658654"/>
    <d v="2017-02-07T00:00:00"/>
    <s v="Evergreen"/>
    <s v="Interested In: Shopping and Fashion"/>
    <s v="All Site Visitors"/>
    <s v="Facebook Interest"/>
    <x v="0"/>
    <x v="0"/>
    <s v="M/F"/>
    <s v="Click"/>
    <n v="10.71"/>
    <n v="3015"/>
    <n v="37"/>
    <n v="3"/>
    <n v="2"/>
    <m/>
    <m/>
    <m/>
    <m/>
    <m/>
    <m/>
    <x v="4094"/>
    <n v="38.044477611940309"/>
    <n v="1.2271973466003316E-2"/>
    <n v="0.13143283582089552"/>
    <n v="0.2894594594594595"/>
    <n v="3.1001108108108113"/>
    <n v="0"/>
    <n v="0"/>
    <n v="0"/>
    <n v="0"/>
    <s v=" "/>
    <x v="0"/>
    <x v="0"/>
    <x v="0"/>
    <s v=""/>
    <s v=""/>
  </r>
  <r>
    <n v="1000305829"/>
    <n v="1000305829"/>
    <n v="2001658886"/>
    <d v="2017-02-07T00:00:00"/>
    <s v="Evergreen"/>
    <s v="Interested In: Shopping and Fashion"/>
    <s v="All Site Visitors"/>
    <s v="Facebook Interest"/>
    <x v="0"/>
    <x v="0"/>
    <s v="M/F"/>
    <s v="Click"/>
    <n v="10.48"/>
    <n v="2707"/>
    <n v="31"/>
    <n v="2"/>
    <n v="1"/>
    <m/>
    <m/>
    <m/>
    <m/>
    <m/>
    <m/>
    <x v="4095"/>
    <n v="40.572737347617291"/>
    <n v="1.1451791651274473E-2"/>
    <n v="0.12001477650535648"/>
    <n v="0.33806451612903227"/>
    <n v="3.5429161290322582"/>
    <n v="0"/>
    <n v="0"/>
    <n v="0"/>
    <n v="0"/>
    <s v=" "/>
    <x v="0"/>
    <x v="0"/>
    <x v="0"/>
    <s v=""/>
    <s v=""/>
  </r>
  <r>
    <n v="1000848662"/>
    <n v="1000848662"/>
    <n v="2001658922"/>
    <d v="2017-02-07T00:00:00"/>
    <s v="Evergreen"/>
    <s v="Interested In: High-End Retail"/>
    <s v="All Site Visitors"/>
    <s v="Facebook Interest"/>
    <x v="0"/>
    <x v="0"/>
    <s v="M/F"/>
    <s v="Click"/>
    <n v="8.51"/>
    <n v="1856"/>
    <n v="18"/>
    <n v="2"/>
    <n v="1"/>
    <m/>
    <m/>
    <m/>
    <m/>
    <m/>
    <m/>
    <x v="4096"/>
    <n v="39.019450431034478"/>
    <n v="9.6982758620689658E-3"/>
    <n v="8.2532327586206891E-2"/>
    <n v="0.47277777777777774"/>
    <n v="4.0233388888888886"/>
    <n v="0"/>
    <n v="0"/>
    <n v="0"/>
    <n v="0"/>
    <s v=" "/>
    <x v="0"/>
    <x v="0"/>
    <x v="0"/>
    <s v=""/>
    <s v=""/>
  </r>
  <r>
    <n v="1000907827"/>
    <n v="1000907827"/>
    <n v="2001658978"/>
    <d v="2017-02-07T00:00:00"/>
    <s v="Evergreen"/>
    <s v="Interested In: Competitors"/>
    <s v="All Site Visitors"/>
    <s v="Facebook Interest"/>
    <x v="0"/>
    <x v="0"/>
    <s v="M/F"/>
    <s v="Click"/>
    <n v="10.31"/>
    <n v="2137"/>
    <n v="16"/>
    <n v="2"/>
    <n v="1"/>
    <m/>
    <m/>
    <m/>
    <m/>
    <m/>
    <m/>
    <x v="4097"/>
    <n v="49.740804866635479"/>
    <n v="7.4871314927468418E-3"/>
    <n v="7.7192325690219943E-2"/>
    <n v="0.64437500000000003"/>
    <n v="6.6435062500000006"/>
    <n v="0"/>
    <n v="0"/>
    <n v="0"/>
    <n v="0"/>
    <s v=" "/>
    <x v="0"/>
    <x v="0"/>
    <x v="0"/>
    <s v=""/>
    <s v=""/>
  </r>
  <r>
    <n v="1000969045"/>
    <n v="1000969045"/>
    <n v="2001659092"/>
    <d v="2017-02-07T00:00:00"/>
    <s v="Evergreen"/>
    <s v="Shopping Cart Page"/>
    <s v="Purchases"/>
    <s v="Website Custom Audience"/>
    <x v="1"/>
    <x v="0"/>
    <s v="M/F"/>
    <s v="Click"/>
    <n v="17.93"/>
    <n v="1311"/>
    <n v="30"/>
    <n v="1"/>
    <n v="1"/>
    <m/>
    <m/>
    <m/>
    <m/>
    <m/>
    <m/>
    <x v="4098"/>
    <n v="245.22112890922955"/>
    <n v="2.2883295194508008E-2"/>
    <n v="0.41029748283752859"/>
    <n v="0.59766666666666668"/>
    <n v="10.716163333333334"/>
    <n v="1"/>
    <n v="182"/>
    <n v="10.15058561070831"/>
    <n v="182"/>
    <s v=" "/>
    <x v="0"/>
    <x v="0"/>
    <x v="0"/>
    <s v=""/>
    <s v=""/>
  </r>
  <r>
    <n v="1000421821"/>
    <n v="1000421821"/>
    <n v="2001659264"/>
    <d v="2017-02-07T00:00:00"/>
    <s v="Evergreen"/>
    <s v="Product Page"/>
    <s v="Purchasers, Shopping Cart"/>
    <s v="Website Custom Audience"/>
    <x v="1"/>
    <x v="0"/>
    <s v="M/F"/>
    <s v="Click"/>
    <n v="42.97"/>
    <n v="4017"/>
    <n v="89"/>
    <n v="5"/>
    <n v="2"/>
    <m/>
    <m/>
    <m/>
    <m/>
    <m/>
    <m/>
    <x v="4099"/>
    <n v="459.65170525267609"/>
    <n v="2.2155837689818273E-2"/>
    <n v="0.95203634553149119"/>
    <n v="0.48280898876404493"/>
    <n v="20.746302247191011"/>
    <n v="2"/>
    <n v="122"/>
    <n v="2.8391901326506868"/>
    <n v="122"/>
    <s v=" "/>
    <x v="0"/>
    <x v="0"/>
    <x v="0"/>
    <s v=""/>
    <s v=""/>
  </r>
  <r>
    <n v="1000943184"/>
    <n v="1000943184"/>
    <n v="2001659424"/>
    <d v="2017-02-07T00:00:00"/>
    <s v="Evergreen"/>
    <s v="Home Page"/>
    <s v="Product Page, Shopping Cart, Purchasers"/>
    <s v="Website Custom Audience"/>
    <x v="1"/>
    <x v="0"/>
    <s v="M/F"/>
    <s v="Click"/>
    <n v="43.45"/>
    <n v="5559"/>
    <n v="97"/>
    <n v="5"/>
    <n v="2"/>
    <m/>
    <m/>
    <m/>
    <m/>
    <m/>
    <m/>
    <x v="4100"/>
    <n v="339.61189062781085"/>
    <n v="1.7449181507465373E-2"/>
    <n v="0.7581669364993705"/>
    <n v="0.44793814432989693"/>
    <n v="19.462912371134024"/>
    <n v="1"/>
    <n v="22"/>
    <n v="0.50632911392405056"/>
    <n v="21.999999999999996"/>
    <s v=" "/>
    <x v="0"/>
    <x v="0"/>
    <x v="0"/>
    <s v=""/>
    <s v=""/>
  </r>
  <r>
    <n v="1000719542"/>
    <n v="1000719542"/>
    <n v="2001659454"/>
    <d v="2017-02-07T00:00:00"/>
    <s v="Evergreen"/>
    <s v="Top Purchasers Lookalike 1%"/>
    <s v="All Site Visitors"/>
    <s v="Lookalike"/>
    <x v="1"/>
    <x v="0"/>
    <s v="M/F"/>
    <s v="Click"/>
    <n v="49.12"/>
    <n v="6822"/>
    <n v="93"/>
    <n v="7"/>
    <n v="3"/>
    <m/>
    <m/>
    <m/>
    <m/>
    <m/>
    <m/>
    <x v="4101"/>
    <n v="353.6755203752565"/>
    <n v="1.3632365875109938E-2"/>
    <n v="0.66962181178540015"/>
    <n v="0.52817204301075271"/>
    <n v="25.943810752688172"/>
    <n v="1"/>
    <n v="53"/>
    <n v="1.0789902280130295"/>
    <n v="53.000000000000007"/>
    <s v=" "/>
    <x v="0"/>
    <x v="0"/>
    <x v="0"/>
    <s v=""/>
    <s v=""/>
  </r>
  <r>
    <n v="1000336973"/>
    <n v="1000336973"/>
    <n v="2001661012"/>
    <d v="2017-02-07T00:00:00"/>
    <s v="Evergreen"/>
    <s v="Top Purchasers Lookalike 2%"/>
    <s v="All Site Visitors"/>
    <s v="Lookalike"/>
    <x v="1"/>
    <x v="0"/>
    <s v="M/F"/>
    <s v="Click"/>
    <n v="16.170000000000002"/>
    <n v="2367"/>
    <n v="30"/>
    <n v="2"/>
    <n v="1"/>
    <m/>
    <m/>
    <m/>
    <m/>
    <m/>
    <m/>
    <x v="4102"/>
    <n v="110.4642585551331"/>
    <n v="1.2674271229404309E-2"/>
    <n v="0.20494296577946769"/>
    <n v="0.53900000000000003"/>
    <n v="8.7156300000000009"/>
    <n v="0"/>
    <n v="0"/>
    <n v="0"/>
    <n v="0"/>
    <s v=" "/>
    <x v="0"/>
    <x v="0"/>
    <x v="0"/>
    <s v=""/>
    <s v=""/>
  </r>
  <r>
    <n v="1000408255"/>
    <n v="1000408255"/>
    <n v="2001662926"/>
    <d v="2017-02-07T00:00:00"/>
    <s v="Evergreen"/>
    <s v="Lapsed Purchasers"/>
    <s v="All Site Visitors"/>
    <s v="Custom Audience"/>
    <x v="1"/>
    <x v="0"/>
    <s v="M/F"/>
    <s v="Click"/>
    <n v="13.55"/>
    <n v="1910"/>
    <n v="25"/>
    <n v="2"/>
    <n v="1"/>
    <m/>
    <m/>
    <m/>
    <m/>
    <m/>
    <m/>
    <x v="4103"/>
    <n v="96.126963350785346"/>
    <n v="1.3089005235602094E-2"/>
    <n v="0.17735602094240838"/>
    <n v="0.54200000000000004"/>
    <n v="7.344100000000001"/>
    <n v="0"/>
    <n v="0"/>
    <n v="0"/>
    <n v="0"/>
    <s v=" "/>
    <x v="0"/>
    <x v="0"/>
    <x v="0"/>
    <s v=""/>
    <s v=""/>
  </r>
  <r>
    <n v="1000770925"/>
    <n v="1000770925"/>
    <n v="2001662992"/>
    <d v="2017-02-07T00:00:00"/>
    <s v="Evergreen"/>
    <s v="Frequent In-Store Purchasers"/>
    <s v="All Site Visitors"/>
    <s v="Custom Audience"/>
    <x v="1"/>
    <x v="0"/>
    <s v="M/F"/>
    <s v="Click"/>
    <n v="15.11"/>
    <n v="2106"/>
    <n v="31"/>
    <n v="2"/>
    <n v="1"/>
    <m/>
    <m/>
    <m/>
    <m/>
    <m/>
    <m/>
    <x v="4104"/>
    <n v="108.41030389363722"/>
    <n v="1.4719848053181387E-2"/>
    <n v="0.22241690408357076"/>
    <n v="0.48741935483870968"/>
    <n v="7.364906451612903"/>
    <n v="0"/>
    <n v="0"/>
    <n v="0"/>
    <n v="0"/>
    <s v=" "/>
    <x v="0"/>
    <x v="0"/>
    <x v="0"/>
    <s v=""/>
    <s v=""/>
  </r>
  <r>
    <n v="1000554265"/>
    <n v="1000554265"/>
    <n v="2001663846"/>
    <d v="2017-02-07T00:00:00"/>
    <s v="Evergreen"/>
    <s v="Interested In: Shopping and Fashion"/>
    <s v="All Site Visitors"/>
    <s v="Facebook Interest"/>
    <x v="1"/>
    <x v="0"/>
    <s v="M/F"/>
    <s v="Click"/>
    <n v="8.85"/>
    <n v="2526"/>
    <n v="34"/>
    <n v="3"/>
    <n v="1"/>
    <m/>
    <m/>
    <m/>
    <m/>
    <m/>
    <m/>
    <x v="4105"/>
    <n v="31.00653206650831"/>
    <n v="1.3460015835312747E-2"/>
    <n v="0.1191211401425178"/>
    <n v="0.26029411764705879"/>
    <n v="2.3036029411764702"/>
    <n v="0"/>
    <n v="0"/>
    <n v="0"/>
    <n v="0"/>
    <s v=" "/>
    <x v="0"/>
    <x v="0"/>
    <x v="0"/>
    <s v=""/>
    <s v=""/>
  </r>
  <r>
    <n v="1000282935"/>
    <n v="1000282935"/>
    <n v="2001664270"/>
    <d v="2017-02-07T00:00:00"/>
    <s v="Evergreen"/>
    <s v="Interested In: Shopping and Fashion"/>
    <s v="All Site Visitors"/>
    <s v="Facebook Interest"/>
    <x v="1"/>
    <x v="0"/>
    <s v="M/F"/>
    <s v="Click"/>
    <n v="9.82"/>
    <n v="2888"/>
    <n v="37"/>
    <n v="3"/>
    <n v="1"/>
    <m/>
    <m/>
    <m/>
    <m/>
    <m/>
    <m/>
    <x v="4106"/>
    <n v="33.390720221606649"/>
    <n v="1.2811634349030472E-2"/>
    <n v="0.12581024930747925"/>
    <n v="0.26540540540540541"/>
    <n v="2.606281081081081"/>
    <n v="0"/>
    <n v="0"/>
    <n v="0"/>
    <n v="0"/>
    <s v=" "/>
    <x v="0"/>
    <x v="0"/>
    <x v="0"/>
    <s v=""/>
    <s v=""/>
  </r>
  <r>
    <n v="1000496040"/>
    <n v="1000496040"/>
    <n v="2001664516"/>
    <d v="2017-02-07T00:00:00"/>
    <s v="Evergreen"/>
    <s v="Interested In: High-End Retail"/>
    <s v="All Site Visitors"/>
    <s v="Facebook Interest"/>
    <x v="1"/>
    <x v="0"/>
    <s v="M/F"/>
    <s v="Click"/>
    <n v="7.96"/>
    <n v="1602"/>
    <n v="14"/>
    <n v="1"/>
    <n v="1"/>
    <m/>
    <m/>
    <m/>
    <m/>
    <m/>
    <m/>
    <x v="3843"/>
    <n v="39.551560549313358"/>
    <n v="8.7390761548064924E-3"/>
    <n v="6.9563046192259684E-2"/>
    <n v="0.56857142857142862"/>
    <n v="4.5258285714285718"/>
    <n v="0"/>
    <n v="0"/>
    <n v="0"/>
    <n v="0"/>
    <s v=" "/>
    <x v="0"/>
    <x v="0"/>
    <x v="0"/>
    <s v=""/>
    <s v=""/>
  </r>
  <r>
    <n v="1000818860"/>
    <n v="1000818860"/>
    <n v="2001664992"/>
    <d v="2017-02-07T00:00:00"/>
    <s v="Evergreen"/>
    <s v="Interested In: Competitors"/>
    <s v="All Site Visitors"/>
    <s v="Facebook Interest"/>
    <x v="1"/>
    <x v="0"/>
    <s v="M/F"/>
    <s v="Click"/>
    <n v="10.42"/>
    <n v="1882"/>
    <n v="16"/>
    <n v="2"/>
    <n v="1"/>
    <m/>
    <m/>
    <m/>
    <m/>
    <m/>
    <m/>
    <x v="4107"/>
    <n v="57.692029755579178"/>
    <n v="8.5015940488841653E-3"/>
    <n v="8.8586609989372997E-2"/>
    <n v="0.65125"/>
    <n v="6.7860249999999995"/>
    <n v="0"/>
    <n v="0"/>
    <n v="0"/>
    <n v="0"/>
    <s v=" "/>
    <x v="0"/>
    <x v="0"/>
    <x v="0"/>
    <s v=""/>
    <s v=""/>
  </r>
  <r>
    <n v="1000339098"/>
    <n v="1000339098"/>
    <n v="2001667044"/>
    <d v="2017-02-07T00:00:00"/>
    <s v="Evergreen"/>
    <s v="Shopping Cart Page"/>
    <s v="Purchases"/>
    <s v="Website Custom Audience"/>
    <x v="0"/>
    <x v="1"/>
    <s v="M/F"/>
    <s v="Click"/>
    <n v="17.96"/>
    <n v="1509"/>
    <n v="23"/>
    <n v="2"/>
    <n v="1"/>
    <n v="364"/>
    <n v="174"/>
    <n v="80"/>
    <n v="60"/>
    <n v="51"/>
    <n v="44"/>
    <x v="4108"/>
    <n v="213.75851557322733"/>
    <n v="1.5241882041086813E-2"/>
    <n v="0.27374420145791917"/>
    <n v="0.78086956521739137"/>
    <n v="14.02441739130435"/>
    <n v="1"/>
    <n v="183"/>
    <n v="10.189309576837417"/>
    <n v="183"/>
    <n v="95"/>
    <x v="2047"/>
    <x v="2051"/>
    <x v="2046"/>
    <n v="3.3953852631578951"/>
    <n v="3.3953852631578951"/>
  </r>
  <r>
    <n v="1000429733"/>
    <n v="1000429733"/>
    <n v="2001667240"/>
    <d v="2017-02-07T00:00:00"/>
    <s v="Evergreen"/>
    <s v="Product Page"/>
    <s v="Purchasers, Shopping Cart"/>
    <s v="Website Custom Audience"/>
    <x v="0"/>
    <x v="1"/>
    <s v="M/F"/>
    <s v="Click"/>
    <n v="57.28"/>
    <n v="6619"/>
    <n v="98"/>
    <n v="6"/>
    <n v="4"/>
    <n v="1592"/>
    <n v="864"/>
    <n v="467"/>
    <n v="321"/>
    <n v="237"/>
    <n v="222"/>
    <x v="4109"/>
    <n v="495.69397189907841"/>
    <n v="1.4805861912675631E-2"/>
    <n v="0.84807977035806015"/>
    <n v="0.58448979591836736"/>
    <n v="33.479575510204086"/>
    <n v="3"/>
    <n v="450"/>
    <n v="7.8561452513966481"/>
    <n v="450"/>
    <n v="459"/>
    <x v="2048"/>
    <x v="2052"/>
    <x v="2047"/>
    <n v="7.1481446623093685"/>
    <n v="7.1481446623093685"/>
  </r>
  <r>
    <n v="1000377031"/>
    <n v="1000377031"/>
    <n v="2001668100"/>
    <d v="2017-02-07T00:00:00"/>
    <s v="Evergreen"/>
    <s v="Home Page"/>
    <s v="Product Page, Shopping Cart, Purchasers"/>
    <s v="Website Custom Audience"/>
    <x v="0"/>
    <x v="1"/>
    <s v="M/F"/>
    <s v="Click"/>
    <n v="102.27"/>
    <n v="12140"/>
    <n v="124"/>
    <n v="14"/>
    <n v="6"/>
    <n v="3108"/>
    <n v="1784"/>
    <n v="715"/>
    <n v="536"/>
    <n v="425"/>
    <n v="374"/>
    <x v="4110"/>
    <n v="861.54471993410198"/>
    <n v="1.0214168039538715E-2"/>
    <n v="1.0446029654036244"/>
    <n v="0.82475806451612899"/>
    <n v="84.348007258064513"/>
    <n v="2"/>
    <n v="22"/>
    <n v="0.21511684756037941"/>
    <n v="22"/>
    <n v="799"/>
    <x v="2049"/>
    <x v="2053"/>
    <x v="2048"/>
    <n v="13.090304005006256"/>
    <n v="13.090304005006256"/>
  </r>
  <r>
    <n v="1000787402"/>
    <n v="1000787402"/>
    <n v="2001668458"/>
    <d v="2017-02-07T00:00:00"/>
    <s v="Evergreen"/>
    <s v="Top Purchasers Lookalike 1%"/>
    <s v="All Site Visitors"/>
    <s v="Lookalike"/>
    <x v="0"/>
    <x v="1"/>
    <s v="M/F"/>
    <s v="Click"/>
    <n v="54.77"/>
    <n v="8359"/>
    <n v="80"/>
    <n v="8"/>
    <n v="5"/>
    <n v="1256"/>
    <n v="730"/>
    <n v="350"/>
    <n v="226"/>
    <n v="183"/>
    <n v="163"/>
    <x v="4111"/>
    <n v="358.86504366551026"/>
    <n v="9.5705227898073928E-3"/>
    <n v="0.52417753319775096"/>
    <n v="0.68462500000000004"/>
    <n v="37.496911250000004"/>
    <n v="1"/>
    <n v="118"/>
    <n v="2.1544641226949057"/>
    <n v="118"/>
    <n v="346"/>
    <x v="2050"/>
    <x v="2054"/>
    <x v="2049"/>
    <n v="8.6698060693641636"/>
    <n v="8.6698060693641636"/>
  </r>
  <r>
    <n v="1000338305"/>
    <n v="1000338305"/>
    <n v="2001669464"/>
    <d v="2017-02-07T00:00:00"/>
    <s v="Evergreen"/>
    <s v="Top Purchasers Lookalike 2%"/>
    <s v="All Site Visitors"/>
    <s v="Lookalike"/>
    <x v="0"/>
    <x v="1"/>
    <s v="M/F"/>
    <s v="Click"/>
    <n v="26"/>
    <n v="4436"/>
    <n v="41"/>
    <n v="4"/>
    <n v="3"/>
    <n v="840"/>
    <n v="386"/>
    <n v="227"/>
    <n v="153"/>
    <n v="125"/>
    <n v="112"/>
    <x v="4112"/>
    <n v="152.38954012623987"/>
    <n v="9.2425608656447247E-3"/>
    <n v="0.24030658250676284"/>
    <n v="0.63414634146341464"/>
    <n v="16.487804878048781"/>
    <n v="0"/>
    <n v="0"/>
    <n v="0"/>
    <n v="0"/>
    <n v="237"/>
    <x v="2051"/>
    <x v="2055"/>
    <x v="2050"/>
    <n v="2.8523206751054855"/>
    <n v="2.8523206751054855"/>
  </r>
  <r>
    <n v="1000917143"/>
    <n v="1000917143"/>
    <n v="2001672474"/>
    <d v="2017-02-07T00:00:00"/>
    <s v="Evergreen"/>
    <s v="Lapsed Purchasers"/>
    <s v="All Site Visitors"/>
    <s v="Custom Audience"/>
    <x v="0"/>
    <x v="1"/>
    <s v="M/F"/>
    <s v="Click"/>
    <n v="23.72"/>
    <n v="3840"/>
    <n v="36"/>
    <n v="4"/>
    <n v="2"/>
    <n v="1146"/>
    <n v="484"/>
    <n v="213"/>
    <n v="155"/>
    <n v="136"/>
    <n v="119"/>
    <x v="4113"/>
    <n v="146.52041666666665"/>
    <n v="9.3749999999999997E-3"/>
    <n v="0.22237499999999999"/>
    <n v="0.65888888888888886"/>
    <n v="15.628844444444443"/>
    <n v="0"/>
    <n v="0"/>
    <n v="0"/>
    <n v="0"/>
    <n v="255"/>
    <x v="2052"/>
    <x v="2056"/>
    <x v="2051"/>
    <n v="2.2064250980392153"/>
    <n v="2.2064250980392153"/>
  </r>
  <r>
    <n v="1000789132"/>
    <n v="1000789132"/>
    <n v="2001672778"/>
    <d v="2017-02-07T00:00:00"/>
    <s v="Evergreen"/>
    <s v="Frequent In-Store Purchasers"/>
    <s v="All Site Visitors"/>
    <s v="Custom Audience"/>
    <x v="0"/>
    <x v="1"/>
    <s v="M/F"/>
    <s v="Click"/>
    <n v="18.25"/>
    <n v="2720"/>
    <n v="26"/>
    <n v="3"/>
    <n v="1"/>
    <n v="788"/>
    <n v="457"/>
    <n v="271"/>
    <n v="196"/>
    <n v="142"/>
    <n v="121"/>
    <x v="4114"/>
    <n v="122.44944852941175"/>
    <n v="9.5588235294117654E-3"/>
    <n v="0.17444852941176472"/>
    <n v="0.70192307692307687"/>
    <n v="12.810096153846153"/>
    <n v="0"/>
    <n v="0"/>
    <n v="0"/>
    <n v="0"/>
    <n v="263"/>
    <x v="2053"/>
    <x v="2057"/>
    <x v="2052"/>
    <n v="1.2663973384030418"/>
    <n v="1.2663973384030418"/>
  </r>
  <r>
    <n v="1000902870"/>
    <n v="1000902870"/>
    <n v="2001673016"/>
    <d v="2017-02-07T00:00:00"/>
    <s v="Evergreen"/>
    <s v="Interested In: Shopping and Fashion"/>
    <s v="All Site Visitors"/>
    <s v="Facebook Interest"/>
    <x v="0"/>
    <x v="1"/>
    <s v="M/F"/>
    <s v="Click"/>
    <n v="11.95"/>
    <n v="3713"/>
    <n v="31"/>
    <n v="3"/>
    <n v="2"/>
    <n v="607"/>
    <n v="334"/>
    <n v="165"/>
    <n v="100"/>
    <n v="87"/>
    <n v="76"/>
    <x v="4115"/>
    <n v="38.460140048478316"/>
    <n v="8.349043899811474E-3"/>
    <n v="9.9771074602747103E-2"/>
    <n v="0.38548387096774189"/>
    <n v="4.6065322580645152"/>
    <n v="0"/>
    <n v="0"/>
    <n v="0"/>
    <n v="0"/>
    <n v="163"/>
    <x v="2054"/>
    <x v="2058"/>
    <x v="2053"/>
    <n v="0.87608895705521461"/>
    <n v="0.87608895705521461"/>
  </r>
  <r>
    <n v="1000351708"/>
    <n v="1000351708"/>
    <n v="2001673396"/>
    <d v="2017-02-07T00:00:00"/>
    <s v="Evergreen"/>
    <s v="Interested In: Shopping and Fashion"/>
    <s v="All Site Visitors"/>
    <s v="Facebook Interest"/>
    <x v="0"/>
    <x v="1"/>
    <s v="M/F"/>
    <s v="Click"/>
    <n v="12.17"/>
    <n v="3922"/>
    <n v="33"/>
    <n v="4"/>
    <n v="2"/>
    <n v="625"/>
    <n v="284"/>
    <n v="141"/>
    <n v="91"/>
    <n v="82"/>
    <n v="74"/>
    <x v="4116"/>
    <n v="37.763615502294748"/>
    <n v="8.4140744518103015E-3"/>
    <n v="0.10239928607853137"/>
    <n v="0.36878787878787878"/>
    <n v="4.4881484848484847"/>
    <n v="0"/>
    <n v="0"/>
    <n v="0"/>
    <n v="0"/>
    <n v="156"/>
    <x v="2055"/>
    <x v="2059"/>
    <x v="2054"/>
    <n v="0.94941602564102567"/>
    <n v="0.94941602564102567"/>
  </r>
  <r>
    <n v="1000561010"/>
    <n v="1000561010"/>
    <n v="2001673894"/>
    <d v="2017-02-07T00:00:00"/>
    <s v="Evergreen"/>
    <s v="Interested In: High-End Retail"/>
    <s v="All Site Visitors"/>
    <s v="Facebook Interest"/>
    <x v="0"/>
    <x v="1"/>
    <s v="M/F"/>
    <s v="Click"/>
    <n v="13.77"/>
    <n v="2998"/>
    <n v="20"/>
    <n v="2"/>
    <n v="2"/>
    <n v="834"/>
    <n v="427"/>
    <n v="247"/>
    <n v="187"/>
    <n v="157"/>
    <n v="147"/>
    <x v="4117"/>
    <n v="63.246464309539689"/>
    <n v="6.6711140760507001E-3"/>
    <n v="9.1861240827218138E-2"/>
    <n v="0.6885"/>
    <n v="9.4806449999999991"/>
    <n v="0"/>
    <n v="0"/>
    <n v="0"/>
    <n v="0"/>
    <n v="304"/>
    <x v="2056"/>
    <x v="2060"/>
    <x v="2055"/>
    <n v="0.62372664473684203"/>
    <n v="0.62372664473684203"/>
  </r>
  <r>
    <n v="1000101691"/>
    <n v="1000101691"/>
    <n v="2001673980"/>
    <d v="2017-02-07T00:00:00"/>
    <s v="Evergreen"/>
    <s v="Interested In: Competitors"/>
    <s v="All Site Visitors"/>
    <s v="Facebook Interest"/>
    <x v="0"/>
    <x v="1"/>
    <s v="M/F"/>
    <s v="Click"/>
    <n v="14.38"/>
    <n v="3329"/>
    <n v="16"/>
    <n v="3"/>
    <n v="1"/>
    <n v="863"/>
    <n v="372"/>
    <n v="191"/>
    <n v="118"/>
    <n v="97"/>
    <n v="91"/>
    <x v="4118"/>
    <n v="62.116070892159819"/>
    <n v="4.8062481225593272E-3"/>
    <n v="6.9113848002403125E-2"/>
    <n v="0.89875000000000005"/>
    <n v="12.924025000000002"/>
    <n v="0"/>
    <n v="0"/>
    <n v="0"/>
    <n v="0"/>
    <n v="188"/>
    <x v="2057"/>
    <x v="2061"/>
    <x v="2056"/>
    <n v="1.0999170212765959"/>
    <n v="1.0999170212765959"/>
  </r>
  <r>
    <n v="1000932318"/>
    <n v="1000932318"/>
    <n v="2001674038"/>
    <d v="2017-02-07T00:00:00"/>
    <s v="Evergreen"/>
    <s v="Shopping Cart Page"/>
    <s v="Purchases"/>
    <s v="Website Custom Audience"/>
    <x v="1"/>
    <x v="1"/>
    <s v="M/F"/>
    <s v="Click"/>
    <n v="20.350000000000001"/>
    <n v="1878"/>
    <n v="35"/>
    <n v="2"/>
    <n v="1"/>
    <n v="511"/>
    <n v="262"/>
    <n v="125"/>
    <n v="79"/>
    <n v="59"/>
    <n v="55"/>
    <x v="4119"/>
    <n v="220.51251331203412"/>
    <n v="1.863684771033014E-2"/>
    <n v="0.37925985090521835"/>
    <n v="0.58142857142857152"/>
    <n v="11.832071428571432"/>
    <n v="1"/>
    <n v="50"/>
    <n v="2.4570024570024569"/>
    <n v="50"/>
    <n v="114"/>
    <x v="2058"/>
    <x v="2062"/>
    <x v="2057"/>
    <n v="3.6326535087719303"/>
    <n v="3.6326535087719303"/>
  </r>
  <r>
    <n v="1000621705"/>
    <n v="1000621705"/>
    <n v="2001675132"/>
    <d v="2017-02-07T00:00:00"/>
    <s v="Evergreen"/>
    <s v="Product Page"/>
    <s v="Purchasers, Shopping Cart"/>
    <s v="Website Custom Audience"/>
    <x v="1"/>
    <x v="1"/>
    <s v="M/F"/>
    <s v="Click"/>
    <n v="43.38"/>
    <n v="4510"/>
    <n v="70"/>
    <n v="5"/>
    <n v="3"/>
    <n v="724"/>
    <n v="292"/>
    <n v="128"/>
    <n v="91"/>
    <n v="64"/>
    <n v="54"/>
    <x v="4120"/>
    <n v="417.25596452328165"/>
    <n v="1.5521064301552107E-2"/>
    <n v="0.67330376940133041"/>
    <n v="0.61971428571428577"/>
    <n v="26.883205714285719"/>
    <n v="2"/>
    <n v="176"/>
    <n v="4.057169202397418"/>
    <n v="176"/>
    <n v="118"/>
    <x v="2059"/>
    <x v="2063"/>
    <x v="2058"/>
    <n v="15.947664406779664"/>
    <n v="15.947664406779664"/>
  </r>
  <r>
    <n v="1000900648"/>
    <n v="1000900648"/>
    <n v="2001675452"/>
    <d v="2017-02-07T00:00:00"/>
    <s v="Evergreen"/>
    <s v="Home Page"/>
    <s v="Product Page, Shopping Cart, Purchasers"/>
    <s v="Website Custom Audience"/>
    <x v="1"/>
    <x v="1"/>
    <s v="M/F"/>
    <s v="Click"/>
    <n v="63.9"/>
    <n v="8525"/>
    <n v="105"/>
    <n v="8"/>
    <n v="4"/>
    <n v="1870"/>
    <n v="797"/>
    <n v="404"/>
    <n v="269"/>
    <n v="217"/>
    <n v="186"/>
    <x v="4121"/>
    <n v="478.9689149560117"/>
    <n v="1.2316715542521995E-2"/>
    <n v="0.78703812316715549"/>
    <n v="0.60857142857142854"/>
    <n v="38.887714285714281"/>
    <n v="2"/>
    <n v="90"/>
    <n v="1.4084507042253522"/>
    <n v="90"/>
    <n v="403"/>
    <x v="2060"/>
    <x v="2064"/>
    <x v="2059"/>
    <n v="10.132034739454093"/>
    <n v="10.132034739454093"/>
  </r>
  <r>
    <n v="1000552035"/>
    <n v="1000552035"/>
    <n v="2001675482"/>
    <d v="2017-02-07T00:00:00"/>
    <s v="Evergreen"/>
    <s v="Top Purchasers Lookalike 1%"/>
    <s v="All Site Visitors"/>
    <s v="Lookalike"/>
    <x v="1"/>
    <x v="1"/>
    <s v="M/F"/>
    <s v="Click"/>
    <n v="70.430000000000007"/>
    <n v="9921"/>
    <n v="95"/>
    <n v="11"/>
    <n v="5"/>
    <n v="1821"/>
    <n v="763"/>
    <n v="424"/>
    <n v="282"/>
    <n v="215"/>
    <n v="184"/>
    <x v="4122"/>
    <n v="499.98839834694093"/>
    <n v="9.5756476161677258E-3"/>
    <n v="0.674412861606693"/>
    <n v="0.74136842105263168"/>
    <n v="52.214577894736856"/>
    <n v="1"/>
    <n v="20"/>
    <n v="0.28396989919068577"/>
    <n v="20"/>
    <n v="399"/>
    <x v="2061"/>
    <x v="2065"/>
    <x v="2060"/>
    <n v="12.432042355889728"/>
    <n v="12.432042355889728"/>
  </r>
  <r>
    <n v="1000479609"/>
    <n v="1000479609"/>
    <n v="2001675492"/>
    <d v="2017-02-07T00:00:00"/>
    <s v="Evergreen"/>
    <s v="Top Purchasers Lookalike 2%"/>
    <s v="All Site Visitors"/>
    <s v="Lookalike"/>
    <x v="1"/>
    <x v="1"/>
    <s v="M/F"/>
    <s v="Click"/>
    <n v="25.29"/>
    <n v="4289"/>
    <n v="43"/>
    <n v="5"/>
    <n v="2"/>
    <n v="1021"/>
    <n v="460"/>
    <n v="219"/>
    <n v="138"/>
    <n v="99"/>
    <n v="86"/>
    <x v="4123"/>
    <n v="149.12196316157613"/>
    <n v="1.0025647003963628E-2"/>
    <n v="0.25354861273024015"/>
    <n v="0.58813953488372095"/>
    <n v="14.874048837209303"/>
    <n v="1"/>
    <n v="20"/>
    <n v="0.7908264136022144"/>
    <n v="20"/>
    <n v="185"/>
    <x v="2062"/>
    <x v="2066"/>
    <x v="2061"/>
    <n v="3.4572113513513516"/>
    <n v="3.4572113513513516"/>
  </r>
  <r>
    <n v="1000377816"/>
    <n v="1000377816"/>
    <n v="2001675714"/>
    <d v="2017-02-07T00:00:00"/>
    <s v="Evergreen"/>
    <s v="Lapsed Purchasers"/>
    <s v="All Site Visitors"/>
    <s v="Custom Audience"/>
    <x v="1"/>
    <x v="1"/>
    <s v="M/F"/>
    <s v="Click"/>
    <n v="27.99"/>
    <n v="4344"/>
    <n v="45"/>
    <n v="4"/>
    <n v="2"/>
    <n v="1144"/>
    <n v="487"/>
    <n v="260"/>
    <n v="171"/>
    <n v="120"/>
    <n v="114"/>
    <x v="4124"/>
    <n v="180.34993093922651"/>
    <n v="1.0359116022099447E-2"/>
    <n v="0.28995165745856349"/>
    <n v="0.622"/>
    <n v="17.409779999999998"/>
    <n v="1"/>
    <n v="106"/>
    <n v="3.7870668095748483"/>
    <n v="106"/>
    <n v="234"/>
    <x v="2063"/>
    <x v="2067"/>
    <x v="2062"/>
    <n v="3.348034615384615"/>
    <n v="3.348034615384615"/>
  </r>
  <r>
    <n v="1000556826"/>
    <n v="1000556826"/>
    <n v="2001675746"/>
    <d v="2017-02-07T00:00:00"/>
    <s v="Evergreen"/>
    <s v="Frequent In-Store Purchasers"/>
    <s v="All Site Visitors"/>
    <s v="Custom Audience"/>
    <x v="1"/>
    <x v="1"/>
    <s v="M/F"/>
    <s v="Click"/>
    <n v="21.3"/>
    <n v="3476"/>
    <n v="44"/>
    <n v="3"/>
    <n v="1"/>
    <n v="551"/>
    <n v="268"/>
    <n v="108"/>
    <n v="77"/>
    <n v="58"/>
    <n v="50"/>
    <x v="4125"/>
    <n v="130.52071346375146"/>
    <n v="1.2658227848101266E-2"/>
    <n v="0.26962025316455696"/>
    <n v="0.48409090909090913"/>
    <n v="10.311136363636365"/>
    <n v="1"/>
    <n v="98"/>
    <n v="4.60093896713615"/>
    <n v="98"/>
    <n v="108"/>
    <x v="2064"/>
    <x v="2068"/>
    <x v="2063"/>
    <n v="4.2008333333333336"/>
    <n v="4.2008333333333336"/>
  </r>
  <r>
    <n v="1000785280"/>
    <n v="1000785280"/>
    <n v="2001675798"/>
    <d v="2017-02-07T00:00:00"/>
    <s v="Evergreen"/>
    <s v="Interested In: Shopping and Fashion"/>
    <s v="All Site Visitors"/>
    <s v="Facebook Interest"/>
    <x v="1"/>
    <x v="1"/>
    <s v="M/F"/>
    <s v="Click"/>
    <n v="14"/>
    <n v="3491"/>
    <n v="29"/>
    <n v="3"/>
    <n v="2"/>
    <n v="926"/>
    <n v="480"/>
    <n v="208"/>
    <n v="153"/>
    <n v="127"/>
    <n v="110"/>
    <x v="4126"/>
    <n v="56.144371240332283"/>
    <n v="8.3070753365797768E-3"/>
    <n v="0.11629905471211688"/>
    <n v="0.48275862068965519"/>
    <n v="6.7586206896551726"/>
    <n v="0"/>
    <n v="0"/>
    <n v="0"/>
    <n v="0"/>
    <n v="237"/>
    <x v="2065"/>
    <x v="2069"/>
    <x v="2064"/>
    <n v="0.8270042194092827"/>
    <n v="0.8270042194092827"/>
  </r>
  <r>
    <n v="1000782611"/>
    <n v="1000782611"/>
    <n v="2001676402"/>
    <d v="2017-02-07T00:00:00"/>
    <s v="Evergreen"/>
    <s v="Interested In: Shopping and Fashion"/>
    <s v="All Site Visitors"/>
    <s v="Facebook Interest"/>
    <x v="1"/>
    <x v="1"/>
    <s v="M/F"/>
    <s v="Click"/>
    <n v="11.26"/>
    <n v="3571"/>
    <n v="30"/>
    <n v="3"/>
    <n v="2"/>
    <n v="734"/>
    <n v="299"/>
    <n v="163"/>
    <n v="118"/>
    <n v="102"/>
    <n v="87"/>
    <x v="4127"/>
    <n v="35.504788574628954"/>
    <n v="8.4010081209745166E-3"/>
    <n v="9.4595351442173056E-2"/>
    <n v="0.37533333333333335"/>
    <n v="4.2262533333333332"/>
    <n v="0"/>
    <n v="0"/>
    <n v="0"/>
    <n v="0"/>
    <n v="189"/>
    <x v="2066"/>
    <x v="2070"/>
    <x v="2065"/>
    <n v="0.67083386243386245"/>
    <n v="0.67083386243386245"/>
  </r>
  <r>
    <n v="1000137057"/>
    <n v="1000137057"/>
    <n v="2001677098"/>
    <d v="2017-02-07T00:00:00"/>
    <s v="Evergreen"/>
    <s v="Interested In: High-End Retail"/>
    <s v="All Site Visitors"/>
    <s v="Facebook Interest"/>
    <x v="1"/>
    <x v="1"/>
    <s v="M/F"/>
    <s v="Click"/>
    <n v="12.85"/>
    <n v="3245"/>
    <n v="27"/>
    <n v="3"/>
    <n v="2"/>
    <n v="598"/>
    <n v="325"/>
    <n v="171"/>
    <n v="113"/>
    <n v="96"/>
    <n v="85"/>
    <x v="4128"/>
    <n v="50.885208012326657"/>
    <n v="8.3204930662557786E-3"/>
    <n v="0.10691833590138675"/>
    <n v="0.47592592592592592"/>
    <n v="6.1156481481481482"/>
    <n v="0"/>
    <n v="0"/>
    <n v="0"/>
    <n v="0"/>
    <n v="181"/>
    <x v="2067"/>
    <x v="2071"/>
    <x v="2066"/>
    <n v="0.91227900552486185"/>
    <n v="0.91227900552486185"/>
  </r>
  <r>
    <n v="1000796879"/>
    <n v="1000796879"/>
    <n v="2001678460"/>
    <d v="2017-02-07T00:00:00"/>
    <s v="Evergreen"/>
    <s v="Interested In: Competitors"/>
    <s v="All Site Visitors"/>
    <s v="Facebook Interest"/>
    <x v="1"/>
    <x v="1"/>
    <s v="M/F"/>
    <s v="Click"/>
    <n v="14.73"/>
    <n v="3370"/>
    <n v="20"/>
    <n v="4"/>
    <n v="2"/>
    <n v="646"/>
    <n v="343"/>
    <n v="196"/>
    <n v="148"/>
    <n v="129"/>
    <n v="111"/>
    <x v="4129"/>
    <n v="64.383649851632043"/>
    <n v="5.9347181008902079E-3"/>
    <n v="8.7418397626112768E-2"/>
    <n v="0.73650000000000004"/>
    <n v="10.848645000000001"/>
    <n v="0"/>
    <n v="0"/>
    <n v="0"/>
    <n v="0"/>
    <n v="240"/>
    <x v="2068"/>
    <x v="2072"/>
    <x v="2067"/>
    <n v="0.90405374999999999"/>
    <n v="0.90405374999999999"/>
  </r>
  <r>
    <n v="1000499211"/>
    <n v="1000499211"/>
    <n v="2001678490"/>
    <d v="2017-02-08T00:00:00"/>
    <s v="Evergreen"/>
    <s v="Shopping Cart Page"/>
    <s v="Purchases"/>
    <s v="Website Custom Audience"/>
    <x v="0"/>
    <x v="0"/>
    <s v="F"/>
    <s v="Click"/>
    <n v="24.25"/>
    <n v="1715"/>
    <n v="38"/>
    <n v="2"/>
    <n v="1"/>
    <m/>
    <m/>
    <m/>
    <m/>
    <m/>
    <m/>
    <x v="4130"/>
    <n v="342.89358600583091"/>
    <n v="2.2157434402332362E-2"/>
    <n v="0.53731778425655974"/>
    <n v="0.63815789473684215"/>
    <n v="15.475328947368421"/>
    <n v="1"/>
    <n v="179"/>
    <n v="7.3814432989690726"/>
    <n v="179"/>
    <s v=" "/>
    <x v="0"/>
    <x v="0"/>
    <x v="0"/>
    <s v=""/>
    <s v=""/>
  </r>
  <r>
    <n v="1000637881"/>
    <n v="1000637881"/>
    <n v="2001678984"/>
    <d v="2017-02-08T00:00:00"/>
    <s v="Evergreen"/>
    <s v="Product Page"/>
    <s v="Purchasers, Shopping Cart"/>
    <s v="Website Custom Audience"/>
    <x v="0"/>
    <x v="0"/>
    <s v="F"/>
    <s v="Click"/>
    <n v="44.55"/>
    <n v="3847"/>
    <n v="66"/>
    <n v="4"/>
    <n v="2"/>
    <m/>
    <m/>
    <m/>
    <m/>
    <m/>
    <m/>
    <x v="4131"/>
    <n v="515.90914998700282"/>
    <n v="1.7156225630361319E-2"/>
    <n v="0.7643098518325967"/>
    <n v="0.67499999999999993"/>
    <n v="30.071249999999996"/>
    <n v="2"/>
    <n v="324"/>
    <n v="7.2727272727272734"/>
    <n v="324"/>
    <s v=" "/>
    <x v="0"/>
    <x v="0"/>
    <x v="0"/>
    <s v=""/>
    <s v=""/>
  </r>
  <r>
    <n v="1000177755"/>
    <n v="1000177755"/>
    <n v="2001679024"/>
    <d v="2017-02-08T00:00:00"/>
    <s v="Evergreen"/>
    <s v="Home Page"/>
    <s v="Product Page, Shopping Cart, Purchasers"/>
    <s v="Website Custom Audience"/>
    <x v="0"/>
    <x v="0"/>
    <s v="F"/>
    <s v="Click"/>
    <n v="59.2"/>
    <n v="5682"/>
    <n v="90"/>
    <n v="6"/>
    <n v="3"/>
    <m/>
    <m/>
    <m/>
    <m/>
    <m/>
    <m/>
    <x v="4132"/>
    <n v="616.79690249912005"/>
    <n v="1.5839493136219639E-2"/>
    <n v="0.9376979936642027"/>
    <n v="0.65777777777777779"/>
    <n v="38.940444444444445"/>
    <n v="2"/>
    <n v="204"/>
    <n v="3.4459459459459456"/>
    <n v="204"/>
    <s v=" "/>
    <x v="0"/>
    <x v="0"/>
    <x v="0"/>
    <s v=""/>
    <s v=""/>
  </r>
  <r>
    <n v="1000668093"/>
    <n v="1000668093"/>
    <n v="2001679112"/>
    <d v="2017-02-08T00:00:00"/>
    <s v="Evergreen"/>
    <s v="Top Purchasers Lookalike 1%"/>
    <s v="All Site Visitors"/>
    <s v="Lookalike"/>
    <x v="0"/>
    <x v="0"/>
    <s v="F"/>
    <s v="Click"/>
    <n v="57.73"/>
    <n v="6345"/>
    <n v="77"/>
    <n v="7"/>
    <n v="4"/>
    <m/>
    <m/>
    <m/>
    <m/>
    <m/>
    <m/>
    <x v="4133"/>
    <n v="525.25656422379825"/>
    <n v="1.2135539795114263E-2"/>
    <n v="0.70058471237194642"/>
    <n v="0.74974025974025971"/>
    <n v="43.282505194805189"/>
    <n v="1"/>
    <n v="87"/>
    <n v="1.5070154165944918"/>
    <n v="87"/>
    <s v=" "/>
    <x v="0"/>
    <x v="0"/>
    <x v="0"/>
    <s v=""/>
    <s v=""/>
  </r>
  <r>
    <n v="1000865877"/>
    <n v="1000865877"/>
    <n v="2001679620"/>
    <d v="2017-02-08T00:00:00"/>
    <s v="Evergreen"/>
    <s v="Top Purchasers Lookalike 2%"/>
    <s v="All Site Visitors"/>
    <s v="Lookalike"/>
    <x v="0"/>
    <x v="0"/>
    <s v="F"/>
    <s v="Click"/>
    <n v="18.100000000000001"/>
    <n v="2145"/>
    <n v="27"/>
    <n v="2"/>
    <n v="1"/>
    <m/>
    <m/>
    <m/>
    <m/>
    <m/>
    <m/>
    <x v="4134"/>
    <n v="152.73193473193476"/>
    <n v="1.2587412587412588E-2"/>
    <n v="0.22783216783216786"/>
    <n v="0.67037037037037039"/>
    <n v="12.133703703703706"/>
    <n v="0"/>
    <n v="0"/>
    <n v="0"/>
    <n v="0"/>
    <s v=" "/>
    <x v="0"/>
    <x v="0"/>
    <x v="0"/>
    <s v=""/>
    <s v=""/>
  </r>
  <r>
    <n v="1000933752"/>
    <n v="1000933752"/>
    <n v="2001679690"/>
    <d v="2017-02-08T00:00:00"/>
    <s v="Evergreen"/>
    <s v="Lapsed Purchasers"/>
    <s v="All Site Visitors"/>
    <s v="Custom Audience"/>
    <x v="0"/>
    <x v="0"/>
    <s v="F"/>
    <s v="Click"/>
    <n v="19.350000000000001"/>
    <n v="2624"/>
    <n v="33"/>
    <n v="3"/>
    <n v="1"/>
    <m/>
    <m/>
    <m/>
    <m/>
    <m/>
    <m/>
    <x v="4135"/>
    <n v="142.69150152439028"/>
    <n v="1.2576219512195123E-2"/>
    <n v="0.24334984756097564"/>
    <n v="0.58636363636363642"/>
    <n v="11.346136363636365"/>
    <n v="0"/>
    <n v="0"/>
    <n v="0"/>
    <n v="0"/>
    <s v=" "/>
    <x v="0"/>
    <x v="0"/>
    <x v="0"/>
    <s v=""/>
    <s v=""/>
  </r>
  <r>
    <n v="1000853000"/>
    <n v="1000853000"/>
    <n v="2001680080"/>
    <d v="2017-02-08T00:00:00"/>
    <s v="Evergreen"/>
    <s v="Frequent In-Store Purchasers"/>
    <s v="All Site Visitors"/>
    <s v="Custom Audience"/>
    <x v="0"/>
    <x v="0"/>
    <s v="F"/>
    <s v="Click"/>
    <n v="16.190000000000001"/>
    <n v="2127"/>
    <n v="33"/>
    <n v="2"/>
    <n v="1"/>
    <m/>
    <m/>
    <m/>
    <m/>
    <m/>
    <m/>
    <x v="4136"/>
    <n v="123.23276915843914"/>
    <n v="1.5514809590973202E-2"/>
    <n v="0.25118476727785616"/>
    <n v="0.49060606060606066"/>
    <n v="7.9429121212121228"/>
    <n v="0"/>
    <n v="0"/>
    <n v="0"/>
    <n v="0"/>
    <s v=" "/>
    <x v="0"/>
    <x v="0"/>
    <x v="0"/>
    <s v=""/>
    <s v=""/>
  </r>
  <r>
    <n v="1000197009"/>
    <n v="1000197009"/>
    <n v="2001680468"/>
    <d v="2017-02-08T00:00:00"/>
    <s v="Evergreen"/>
    <s v="Interested In: Shopping and Fashion"/>
    <s v="All Site Visitors"/>
    <s v="Facebook Interest"/>
    <x v="0"/>
    <x v="0"/>
    <s v="F"/>
    <s v="Click"/>
    <n v="12.3"/>
    <n v="3273"/>
    <n v="38"/>
    <n v="4"/>
    <n v="2"/>
    <m/>
    <m/>
    <m/>
    <m/>
    <m/>
    <m/>
    <x v="4137"/>
    <n v="46.223648029330889"/>
    <n v="1.1610143599144515E-2"/>
    <n v="0.14280476626947755"/>
    <n v="0.3236842105263158"/>
    <n v="3.9813157894736846"/>
    <n v="0"/>
    <n v="0"/>
    <n v="0"/>
    <n v="0"/>
    <s v=" "/>
    <x v="0"/>
    <x v="0"/>
    <x v="0"/>
    <s v=""/>
    <s v=""/>
  </r>
  <r>
    <n v="1000348431"/>
    <n v="1000348431"/>
    <n v="2001680844"/>
    <d v="2017-02-08T00:00:00"/>
    <s v="Evergreen"/>
    <s v="Interested In: Shopping and Fashion"/>
    <s v="All Site Visitors"/>
    <s v="Facebook Interest"/>
    <x v="0"/>
    <x v="0"/>
    <s v="F"/>
    <s v="Click"/>
    <n v="9.34"/>
    <n v="2239"/>
    <n v="25"/>
    <n v="3"/>
    <n v="1"/>
    <m/>
    <m/>
    <m/>
    <m/>
    <m/>
    <m/>
    <x v="4138"/>
    <n v="38.961857972309069"/>
    <n v="1.1165698972755694E-2"/>
    <n v="0.10428762840553818"/>
    <n v="0.37359999999999999"/>
    <n v="3.4894239999999996"/>
    <n v="0"/>
    <n v="0"/>
    <n v="0"/>
    <n v="0"/>
    <s v=" "/>
    <x v="0"/>
    <x v="0"/>
    <x v="0"/>
    <s v=""/>
    <s v=""/>
  </r>
  <r>
    <n v="1000299140"/>
    <n v="1000299140"/>
    <n v="2001680852"/>
    <d v="2017-02-08T00:00:00"/>
    <s v="Evergreen"/>
    <s v="Interested In: High-End Retail"/>
    <s v="All Site Visitors"/>
    <s v="Facebook Interest"/>
    <x v="0"/>
    <x v="0"/>
    <s v="F"/>
    <s v="Click"/>
    <n v="12.62"/>
    <n v="2579"/>
    <n v="22"/>
    <n v="3"/>
    <n v="1"/>
    <m/>
    <m/>
    <m/>
    <m/>
    <m/>
    <m/>
    <x v="4139"/>
    <n v="61.754323381155473"/>
    <n v="8.5304381543233818E-3"/>
    <n v="0.10765412950756108"/>
    <n v="0.57363636363636361"/>
    <n v="7.2392909090909079"/>
    <n v="0"/>
    <n v="0"/>
    <n v="0"/>
    <n v="0"/>
    <s v=" "/>
    <x v="0"/>
    <x v="0"/>
    <x v="0"/>
    <s v=""/>
    <s v=""/>
  </r>
  <r>
    <n v="1000624978"/>
    <n v="1000624978"/>
    <n v="2001681124"/>
    <d v="2017-02-08T00:00:00"/>
    <s v="Evergreen"/>
    <s v="Interested In: Competitors"/>
    <s v="All Site Visitors"/>
    <s v="Facebook Interest"/>
    <x v="0"/>
    <x v="0"/>
    <s v="F"/>
    <s v="Click"/>
    <n v="10.72"/>
    <n v="1868"/>
    <n v="11"/>
    <n v="2"/>
    <n v="1"/>
    <m/>
    <m/>
    <m/>
    <m/>
    <m/>
    <m/>
    <x v="4140"/>
    <n v="61.519486081370459"/>
    <n v="5.8886509635974306E-3"/>
    <n v="6.3126338329764456E-2"/>
    <n v="0.9745454545454546"/>
    <n v="10.447127272727274"/>
    <n v="0"/>
    <n v="0"/>
    <n v="0"/>
    <n v="0"/>
    <s v=" "/>
    <x v="0"/>
    <x v="0"/>
    <x v="0"/>
    <s v=""/>
    <s v=""/>
  </r>
  <r>
    <n v="1000772476"/>
    <n v="1000772476"/>
    <n v="2001681726"/>
    <d v="2017-02-08T00:00:00"/>
    <s v="Evergreen"/>
    <s v="Shopping Cart Page"/>
    <s v="Purchases"/>
    <s v="Website Custom Audience"/>
    <x v="1"/>
    <x v="0"/>
    <s v="F"/>
    <s v="Click"/>
    <n v="20.64"/>
    <n v="1334"/>
    <n v="35"/>
    <n v="1"/>
    <n v="1"/>
    <m/>
    <m/>
    <m/>
    <m/>
    <m/>
    <m/>
    <x v="4141"/>
    <n v="319.34752623688155"/>
    <n v="2.6236881559220389E-2"/>
    <n v="0.54152923538230879"/>
    <n v="0.58971428571428575"/>
    <n v="12.171702857142858"/>
    <n v="1"/>
    <n v="172"/>
    <n v="8.3333333333333339"/>
    <n v="172.00000000000003"/>
    <s v=" "/>
    <x v="0"/>
    <x v="0"/>
    <x v="0"/>
    <s v=""/>
    <s v=""/>
  </r>
  <r>
    <n v="1000110138"/>
    <n v="1000110138"/>
    <n v="2001681864"/>
    <d v="2017-02-08T00:00:00"/>
    <s v="Evergreen"/>
    <s v="Product Page"/>
    <s v="Purchasers, Shopping Cart"/>
    <s v="Website Custom Audience"/>
    <x v="1"/>
    <x v="0"/>
    <s v="F"/>
    <s v="Click"/>
    <n v="47.05"/>
    <n v="3827"/>
    <n v="72"/>
    <n v="3"/>
    <n v="2"/>
    <m/>
    <m/>
    <m/>
    <m/>
    <m/>
    <m/>
    <x v="4142"/>
    <n v="578.4432976221583"/>
    <n v="1.8813692187091717E-2"/>
    <n v="0.88518421740266529"/>
    <n v="0.65347222222222223"/>
    <n v="30.745868055555555"/>
    <n v="2"/>
    <n v="384"/>
    <n v="8.1615302869287998"/>
    <n v="384"/>
    <s v=" "/>
    <x v="0"/>
    <x v="0"/>
    <x v="0"/>
    <s v=""/>
    <s v=""/>
  </r>
  <r>
    <n v="1000169277"/>
    <n v="1000169277"/>
    <n v="2001682424"/>
    <d v="2017-02-08T00:00:00"/>
    <s v="Evergreen"/>
    <s v="Home Page"/>
    <s v="Product Page, Shopping Cart, Purchasers"/>
    <s v="Website Custom Audience"/>
    <x v="1"/>
    <x v="0"/>
    <s v="F"/>
    <s v="Click"/>
    <n v="54.69"/>
    <n v="6387"/>
    <n v="116"/>
    <n v="7"/>
    <n v="3"/>
    <m/>
    <m/>
    <m/>
    <m/>
    <m/>
    <m/>
    <x v="4143"/>
    <n v="468.29436355096288"/>
    <n v="1.8161891341788007E-2"/>
    <n v="0.99327383748238607"/>
    <n v="0.47146551724137931"/>
    <n v="25.784449137931034"/>
    <n v="2"/>
    <n v="72"/>
    <n v="1.3165112452002194"/>
    <n v="72"/>
    <s v=" "/>
    <x v="0"/>
    <x v="0"/>
    <x v="0"/>
    <s v=""/>
    <s v=""/>
  </r>
  <r>
    <n v="1000880389"/>
    <n v="1000880389"/>
    <n v="2001682942"/>
    <d v="2017-02-08T00:00:00"/>
    <s v="Evergreen"/>
    <s v="Top Purchasers Lookalike 1%"/>
    <s v="All Site Visitors"/>
    <s v="Lookalike"/>
    <x v="1"/>
    <x v="0"/>
    <s v="F"/>
    <s v="Click"/>
    <n v="44.07"/>
    <n v="5328"/>
    <n v="71"/>
    <n v="5"/>
    <n v="2"/>
    <m/>
    <m/>
    <m/>
    <m/>
    <m/>
    <m/>
    <x v="4144"/>
    <n v="364.52043918918923"/>
    <n v="1.3325825825825826E-2"/>
    <n v="0.58726914414414411"/>
    <n v="0.62070422535211267"/>
    <n v="27.354435211267607"/>
    <n v="1"/>
    <n v="72"/>
    <n v="1.6337644656228727"/>
    <n v="72"/>
    <s v=" "/>
    <x v="0"/>
    <x v="0"/>
    <x v="0"/>
    <s v=""/>
    <s v=""/>
  </r>
  <r>
    <n v="1000174070"/>
    <n v="1000174070"/>
    <n v="2001682994"/>
    <d v="2017-02-08T00:00:00"/>
    <s v="Evergreen"/>
    <s v="Top Purchasers Lookalike 2%"/>
    <s v="All Site Visitors"/>
    <s v="Lookalike"/>
    <x v="1"/>
    <x v="0"/>
    <s v="F"/>
    <s v="Click"/>
    <n v="18.53"/>
    <n v="2440"/>
    <n v="32"/>
    <n v="2"/>
    <n v="1"/>
    <m/>
    <m/>
    <m/>
    <m/>
    <m/>
    <m/>
    <x v="4145"/>
    <n v="140.72168032786885"/>
    <n v="1.3114754098360656E-2"/>
    <n v="0.24301639344262296"/>
    <n v="0.57906250000000004"/>
    <n v="10.730028125"/>
    <n v="0"/>
    <n v="0"/>
    <n v="0"/>
    <n v="0"/>
    <s v=" "/>
    <x v="0"/>
    <x v="0"/>
    <x v="0"/>
    <s v=""/>
    <s v=""/>
  </r>
  <r>
    <n v="1000496065"/>
    <n v="1000496065"/>
    <n v="2001683642"/>
    <d v="2017-02-08T00:00:00"/>
    <s v="Evergreen"/>
    <s v="Lapsed Purchasers"/>
    <s v="All Site Visitors"/>
    <s v="Custom Audience"/>
    <x v="1"/>
    <x v="0"/>
    <s v="F"/>
    <s v="Click"/>
    <n v="21.33"/>
    <n v="2924"/>
    <n v="42"/>
    <n v="3"/>
    <n v="2"/>
    <m/>
    <m/>
    <m/>
    <m/>
    <m/>
    <m/>
    <x v="4146"/>
    <n v="155.59811901504787"/>
    <n v="1.4363885088919288E-2"/>
    <n v="0.30638166894664842"/>
    <n v="0.50785714285714278"/>
    <n v="10.832592857142854"/>
    <n v="0"/>
    <n v="0"/>
    <n v="0"/>
    <n v="0"/>
    <s v=" "/>
    <x v="0"/>
    <x v="0"/>
    <x v="0"/>
    <s v=""/>
    <s v=""/>
  </r>
  <r>
    <n v="1000381622"/>
    <n v="1000381622"/>
    <n v="2001683704"/>
    <d v="2017-02-08T00:00:00"/>
    <s v="Evergreen"/>
    <s v="Frequent In-Store Purchasers"/>
    <s v="All Site Visitors"/>
    <s v="Custom Audience"/>
    <x v="1"/>
    <x v="0"/>
    <s v="F"/>
    <s v="Click"/>
    <n v="17.78"/>
    <n v="2240"/>
    <n v="36"/>
    <n v="2"/>
    <n v="1"/>
    <m/>
    <m/>
    <m/>
    <m/>
    <m/>
    <m/>
    <x v="4147"/>
    <n v="141.12875"/>
    <n v="1.607142857142857E-2"/>
    <n v="0.28575"/>
    <n v="0.49388888888888893"/>
    <n v="8.7813444444444464"/>
    <n v="0"/>
    <n v="0"/>
    <n v="0"/>
    <n v="0"/>
    <s v=" "/>
    <x v="0"/>
    <x v="0"/>
    <x v="0"/>
    <s v=""/>
    <s v=""/>
  </r>
  <r>
    <n v="1000371871"/>
    <n v="1000371871"/>
    <n v="2001683864"/>
    <d v="2017-02-08T00:00:00"/>
    <s v="Evergreen"/>
    <s v="Interested In: Shopping and Fashion"/>
    <s v="All Site Visitors"/>
    <s v="Facebook Interest"/>
    <x v="1"/>
    <x v="0"/>
    <s v="F"/>
    <s v="Click"/>
    <n v="12.14"/>
    <n v="2874"/>
    <n v="38"/>
    <n v="2"/>
    <n v="1"/>
    <m/>
    <m/>
    <m/>
    <m/>
    <m/>
    <m/>
    <x v="4148"/>
    <n v="51.280306193458593"/>
    <n v="1.3221990257480862E-2"/>
    <n v="0.16051496172581767"/>
    <n v="0.31947368421052635"/>
    <n v="3.8784105263157902"/>
    <n v="0"/>
    <n v="0"/>
    <n v="0"/>
    <n v="0"/>
    <s v=" "/>
    <x v="0"/>
    <x v="0"/>
    <x v="0"/>
    <s v=""/>
    <s v=""/>
  </r>
  <r>
    <n v="1000823359"/>
    <n v="1000823359"/>
    <n v="2001685078"/>
    <d v="2017-02-08T00:00:00"/>
    <s v="Evergreen"/>
    <s v="Interested In: Shopping and Fashion"/>
    <s v="All Site Visitors"/>
    <s v="Facebook Interest"/>
    <x v="1"/>
    <x v="0"/>
    <s v="F"/>
    <s v="Click"/>
    <n v="12.35"/>
    <n v="2948"/>
    <n v="35"/>
    <n v="3"/>
    <n v="1"/>
    <m/>
    <m/>
    <m/>
    <m/>
    <m/>
    <m/>
    <x v="4149"/>
    <n v="51.737618724559013"/>
    <n v="1.1872455902306648E-2"/>
    <n v="0.14662483039348712"/>
    <n v="0.35285714285714287"/>
    <n v="4.3577857142857139"/>
    <n v="0"/>
    <n v="0"/>
    <n v="0"/>
    <n v="0"/>
    <s v=" "/>
    <x v="0"/>
    <x v="0"/>
    <x v="0"/>
    <s v=""/>
    <s v=""/>
  </r>
  <r>
    <n v="1000774357"/>
    <n v="1000774357"/>
    <n v="2001685556"/>
    <d v="2017-02-08T00:00:00"/>
    <s v="Evergreen"/>
    <s v="Interested In: High-End Retail"/>
    <s v="All Site Visitors"/>
    <s v="Facebook Interest"/>
    <x v="1"/>
    <x v="0"/>
    <s v="F"/>
    <s v="Click"/>
    <n v="12.94"/>
    <n v="2674"/>
    <n v="26"/>
    <n v="3"/>
    <n v="1"/>
    <m/>
    <m/>
    <m/>
    <m/>
    <m/>
    <m/>
    <x v="4150"/>
    <n v="62.619147344801796"/>
    <n v="9.7232610321615551E-3"/>
    <n v="0.12581899775617053"/>
    <n v="0.49769230769230766"/>
    <n v="6.4401384615384609"/>
    <n v="0"/>
    <n v="0"/>
    <n v="0"/>
    <n v="0"/>
    <s v=" "/>
    <x v="0"/>
    <x v="0"/>
    <x v="0"/>
    <s v=""/>
    <s v=""/>
  </r>
  <r>
    <n v="1000893236"/>
    <n v="1000893236"/>
    <n v="2001685670"/>
    <d v="2017-02-08T00:00:00"/>
    <s v="Evergreen"/>
    <s v="Interested In: Competitors"/>
    <s v="All Site Visitors"/>
    <s v="Facebook Interest"/>
    <x v="1"/>
    <x v="0"/>
    <s v="F"/>
    <s v="Click"/>
    <n v="12.8"/>
    <n v="2221"/>
    <n v="19"/>
    <n v="2"/>
    <n v="1"/>
    <m/>
    <m/>
    <m/>
    <m/>
    <m/>
    <m/>
    <x v="4151"/>
    <n v="73.768572714993255"/>
    <n v="8.5547050877982887E-3"/>
    <n v="0.1095002251238181"/>
    <n v="0.67368421052631577"/>
    <n v="8.6231578947368419"/>
    <n v="0"/>
    <n v="0"/>
    <n v="0"/>
    <n v="0"/>
    <s v=" "/>
    <x v="0"/>
    <x v="0"/>
    <x v="0"/>
    <s v=""/>
    <s v=""/>
  </r>
  <r>
    <n v="1000929580"/>
    <n v="1000929580"/>
    <n v="2001685804"/>
    <d v="2017-02-08T00:00:00"/>
    <s v="Evergreen"/>
    <s v="Shopping Cart Page"/>
    <s v="Purchases"/>
    <s v="Website Custom Audience"/>
    <x v="0"/>
    <x v="1"/>
    <s v="F"/>
    <s v="Click"/>
    <n v="37.729999999999997"/>
    <n v="2725"/>
    <n v="42"/>
    <n v="3"/>
    <n v="1"/>
    <n v="492"/>
    <n v="238"/>
    <n v="131"/>
    <n v="84"/>
    <n v="74"/>
    <n v="63"/>
    <x v="4152"/>
    <n v="522.40473394495405"/>
    <n v="1.5412844036697248E-2"/>
    <n v="0.58152660550458712"/>
    <n v="0.89833333333333321"/>
    <n v="33.894116666666662"/>
    <n v="2"/>
    <n v="276"/>
    <n v="7.3151338457460913"/>
    <n v="276"/>
    <n v="137"/>
    <x v="2069"/>
    <x v="2073"/>
    <x v="2068"/>
    <n v="10.390897080291969"/>
    <n v="10.390897080291969"/>
  </r>
  <r>
    <n v="1000994765"/>
    <n v="1000994765"/>
    <n v="2001686364"/>
    <d v="2017-02-08T00:00:00"/>
    <s v="Evergreen"/>
    <s v="Product Page"/>
    <s v="Purchasers, Shopping Cart"/>
    <s v="Website Custom Audience"/>
    <x v="0"/>
    <x v="1"/>
    <s v="F"/>
    <s v="Click"/>
    <n v="74.680000000000007"/>
    <n v="7442"/>
    <n v="97"/>
    <n v="7"/>
    <n v="4"/>
    <n v="1668"/>
    <n v="786"/>
    <n v="418"/>
    <n v="295"/>
    <n v="214"/>
    <n v="194"/>
    <x v="4153"/>
    <n v="749.40908357968306"/>
    <n v="1.3034130610051061E-2"/>
    <n v="0.9733888739586134"/>
    <n v="0.76989690721649495"/>
    <n v="57.495901030927847"/>
    <n v="3"/>
    <n v="222"/>
    <n v="2.9726834493840384"/>
    <n v="222"/>
    <n v="408"/>
    <x v="2070"/>
    <x v="2074"/>
    <x v="2069"/>
    <n v="13.669368627450982"/>
    <n v="13.669368627450982"/>
  </r>
  <r>
    <n v="1000862927"/>
    <n v="1000862927"/>
    <n v="2001687818"/>
    <d v="2017-02-08T00:00:00"/>
    <s v="Evergreen"/>
    <s v="Home Page"/>
    <s v="Product Page, Shopping Cart, Purchasers"/>
    <s v="Website Custom Audience"/>
    <x v="0"/>
    <x v="1"/>
    <s v="F"/>
    <s v="Click"/>
    <n v="87.02"/>
    <n v="9793"/>
    <n v="118"/>
    <n v="10"/>
    <n v="5"/>
    <n v="2325"/>
    <n v="1049"/>
    <n v="604"/>
    <n v="437"/>
    <n v="375"/>
    <n v="353"/>
    <x v="4154"/>
    <n v="773.25440620851623"/>
    <n v="1.2049423057285817E-2"/>
    <n v="1.0485407944450118"/>
    <n v="0.73745762711864404"/>
    <n v="64.173562711864406"/>
    <n v="2"/>
    <n v="234"/>
    <n v="2.6890370029878192"/>
    <n v="234.00000000000003"/>
    <n v="728"/>
    <x v="2071"/>
    <x v="2075"/>
    <x v="2070"/>
    <n v="10.40175879120879"/>
    <n v="10.40175879120879"/>
  </r>
  <r>
    <n v="1000874299"/>
    <n v="1000874299"/>
    <n v="2001687968"/>
    <d v="2017-02-08T00:00:00"/>
    <s v="Evergreen"/>
    <s v="Top Purchasers Lookalike 1%"/>
    <s v="All Site Visitors"/>
    <s v="Lookalike"/>
    <x v="0"/>
    <x v="1"/>
    <s v="F"/>
    <s v="Click"/>
    <n v="46.7"/>
    <n v="5781"/>
    <n v="53"/>
    <n v="6"/>
    <n v="3"/>
    <n v="1034"/>
    <n v="606"/>
    <n v="310"/>
    <n v="194"/>
    <n v="168"/>
    <n v="147"/>
    <x v="4155"/>
    <n v="377.25134059851234"/>
    <n v="9.1679640200657327E-3"/>
    <n v="0.42814391973706972"/>
    <n v="0.88113207547169814"/>
    <n v="41.148867924528304"/>
    <n v="1"/>
    <n v="47"/>
    <n v="1.0064239828693791"/>
    <n v="47.000000000000007"/>
    <n v="315"/>
    <x v="2072"/>
    <x v="2076"/>
    <x v="2071"/>
    <n v="6.9234603174603189"/>
    <n v="6.9234603174603189"/>
  </r>
  <r>
    <n v="1000359277"/>
    <n v="1000359277"/>
    <n v="2001688564"/>
    <d v="2017-02-08T00:00:00"/>
    <s v="Evergreen"/>
    <s v="Top Purchasers Lookalike 2%"/>
    <s v="All Site Visitors"/>
    <s v="Lookalike"/>
    <x v="0"/>
    <x v="1"/>
    <s v="F"/>
    <s v="Click"/>
    <n v="30.74"/>
    <n v="4081"/>
    <n v="39"/>
    <n v="5"/>
    <n v="2"/>
    <n v="964"/>
    <n v="463"/>
    <n v="211"/>
    <n v="156"/>
    <n v="131"/>
    <n v="117"/>
    <x v="4156"/>
    <n v="231.54805194805192"/>
    <n v="9.5564812545944622E-3"/>
    <n v="0.29376623376623373"/>
    <n v="0.78820512820512811"/>
    <n v="24.229425641025635"/>
    <n v="0"/>
    <n v="0"/>
    <n v="0"/>
    <n v="0"/>
    <n v="248"/>
    <x v="2073"/>
    <x v="2077"/>
    <x v="2072"/>
    <n v="3.8102725806451612"/>
    <n v="3.8102725806451612"/>
  </r>
  <r>
    <n v="1000551193"/>
    <n v="1000551193"/>
    <n v="2001688740"/>
    <d v="2017-02-08T00:00:00"/>
    <s v="Evergreen"/>
    <s v="Lapsed Purchasers"/>
    <s v="All Site Visitors"/>
    <s v="Custom Audience"/>
    <x v="0"/>
    <x v="1"/>
    <s v="F"/>
    <s v="Click"/>
    <n v="23.89"/>
    <n v="3475"/>
    <n v="30"/>
    <n v="3"/>
    <n v="2"/>
    <n v="531"/>
    <n v="247"/>
    <n v="123"/>
    <n v="89"/>
    <n v="68"/>
    <n v="64"/>
    <x v="4157"/>
    <n v="164.23945323741009"/>
    <n v="8.6330935251798559E-3"/>
    <n v="0.20624460431654676"/>
    <n v="0.79633333333333334"/>
    <n v="19.024403333333336"/>
    <n v="0"/>
    <n v="0"/>
    <n v="0"/>
    <n v="0"/>
    <n v="132"/>
    <x v="2074"/>
    <x v="2078"/>
    <x v="2073"/>
    <n v="4.3237280303030303"/>
    <n v="4.3237280303030303"/>
  </r>
  <r>
    <n v="1000113483"/>
    <n v="1000113483"/>
    <n v="2001688836"/>
    <d v="2017-02-08T00:00:00"/>
    <s v="Evergreen"/>
    <s v="Frequent In-Store Purchasers"/>
    <s v="All Site Visitors"/>
    <s v="Custom Audience"/>
    <x v="0"/>
    <x v="1"/>
    <s v="F"/>
    <s v="Click"/>
    <n v="17.71"/>
    <n v="2359"/>
    <n v="27"/>
    <n v="2"/>
    <n v="1"/>
    <n v="424"/>
    <n v="236"/>
    <n v="126"/>
    <n v="95"/>
    <n v="70"/>
    <n v="61"/>
    <x v="4158"/>
    <n v="132.95637982195848"/>
    <n v="1.1445527766002543E-2"/>
    <n v="0.20270029673590506"/>
    <n v="0.65592592592592591"/>
    <n v="11.616448148148148"/>
    <n v="1"/>
    <n v="183"/>
    <n v="10.33314511575381"/>
    <n v="183"/>
    <n v="131"/>
    <x v="2075"/>
    <x v="2079"/>
    <x v="2074"/>
    <n v="2.394229770992367"/>
    <n v="2.394229770992367"/>
  </r>
  <r>
    <n v="1000574519"/>
    <n v="1000574519"/>
    <n v="2001689060"/>
    <d v="2017-02-08T00:00:00"/>
    <s v="Evergreen"/>
    <s v="Interested In: Shopping and Fashion"/>
    <s v="All Site Visitors"/>
    <s v="Facebook Interest"/>
    <x v="0"/>
    <x v="1"/>
    <s v="F"/>
    <s v="Click"/>
    <n v="18.190000000000001"/>
    <n v="4191"/>
    <n v="37"/>
    <n v="4"/>
    <n v="2"/>
    <n v="968"/>
    <n v="489"/>
    <n v="230"/>
    <n v="141"/>
    <n v="100"/>
    <n v="88"/>
    <x v="4159"/>
    <n v="78.949200668098314"/>
    <n v="8.8284418993080406E-3"/>
    <n v="0.16058935814841327"/>
    <n v="0.49162162162162165"/>
    <n v="8.9425972972972989"/>
    <n v="0"/>
    <n v="0"/>
    <n v="0"/>
    <n v="0"/>
    <n v="188"/>
    <x v="2076"/>
    <x v="2080"/>
    <x v="2075"/>
    <n v="1.7599792553191491"/>
    <n v="1.7599792553191491"/>
  </r>
  <r>
    <n v="1000817488"/>
    <n v="1000817488"/>
    <n v="2001689214"/>
    <d v="2017-02-08T00:00:00"/>
    <s v="Evergreen"/>
    <s v="Interested In: Shopping and Fashion"/>
    <s v="All Site Visitors"/>
    <s v="Facebook Interest"/>
    <x v="0"/>
    <x v="1"/>
    <s v="F"/>
    <s v="Click"/>
    <n v="16.7"/>
    <n v="4655"/>
    <n v="40"/>
    <n v="5"/>
    <n v="2"/>
    <n v="1167"/>
    <n v="656"/>
    <n v="392"/>
    <n v="285"/>
    <n v="232"/>
    <n v="217"/>
    <x v="4160"/>
    <n v="59.911922663802358"/>
    <n v="8.5929108485499461E-3"/>
    <n v="0.14350161117078408"/>
    <n v="0.41749999999999998"/>
    <n v="6.9722499999999998"/>
    <n v="0"/>
    <n v="0"/>
    <n v="0"/>
    <n v="0"/>
    <n v="449"/>
    <x v="2077"/>
    <x v="2081"/>
    <x v="2076"/>
    <n v="0.62113585746102451"/>
    <n v="0.62113585746102451"/>
  </r>
  <r>
    <n v="1000611715"/>
    <n v="1000611715"/>
    <n v="2001689374"/>
    <d v="2017-02-08T00:00:00"/>
    <s v="Evergreen"/>
    <s v="Interested In: High-End Retail"/>
    <s v="All Site Visitors"/>
    <s v="Facebook Interest"/>
    <x v="0"/>
    <x v="1"/>
    <s v="F"/>
    <s v="Click"/>
    <n v="17.52"/>
    <n v="3769"/>
    <n v="25"/>
    <n v="4"/>
    <n v="2"/>
    <n v="709"/>
    <n v="324"/>
    <n v="168"/>
    <n v="106"/>
    <n v="88"/>
    <n v="83"/>
    <x v="4161"/>
    <n v="81.4408065799947"/>
    <n v="6.6330591668877685E-3"/>
    <n v="0.1162111966038737"/>
    <n v="0.70079999999999998"/>
    <n v="12.278015999999999"/>
    <n v="0"/>
    <n v="0"/>
    <n v="0"/>
    <n v="0"/>
    <n v="171"/>
    <x v="2078"/>
    <x v="2082"/>
    <x v="2077"/>
    <n v="1.7950315789473683"/>
    <n v="1.7950315789473683"/>
  </r>
  <r>
    <n v="1000304091"/>
    <n v="1000304091"/>
    <n v="2001689666"/>
    <d v="2017-02-08T00:00:00"/>
    <s v="Evergreen"/>
    <s v="Interested In: Competitors"/>
    <s v="All Site Visitors"/>
    <s v="Facebook Interest"/>
    <x v="0"/>
    <x v="1"/>
    <s v="F"/>
    <s v="Click"/>
    <n v="14.61"/>
    <n v="2609"/>
    <n v="12"/>
    <n v="3"/>
    <n v="1"/>
    <n v="743"/>
    <n v="350"/>
    <n v="185"/>
    <n v="145"/>
    <n v="125"/>
    <n v="107"/>
    <x v="4162"/>
    <n v="81.813760061326178"/>
    <n v="4.5994633959371405E-3"/>
    <n v="6.7198160214641617E-2"/>
    <n v="1.2175"/>
    <n v="17.787675"/>
    <n v="0"/>
    <n v="0"/>
    <n v="0"/>
    <n v="0"/>
    <n v="232"/>
    <x v="2079"/>
    <x v="2083"/>
    <x v="2078"/>
    <n v="0.92005215517241379"/>
    <n v="0.92005215517241379"/>
  </r>
  <r>
    <n v="1000238524"/>
    <n v="1000238524"/>
    <n v="2001689670"/>
    <d v="2017-02-08T00:00:00"/>
    <s v="Evergreen"/>
    <s v="Shopping Cart Page"/>
    <s v="Purchases"/>
    <s v="Website Custom Audience"/>
    <x v="1"/>
    <x v="1"/>
    <s v="F"/>
    <s v="Click"/>
    <n v="31.73"/>
    <n v="2476"/>
    <n v="45"/>
    <n v="3"/>
    <n v="1"/>
    <n v="668"/>
    <n v="342"/>
    <n v="141"/>
    <n v="112"/>
    <n v="90"/>
    <n v="82"/>
    <x v="4163"/>
    <n v="406.62071890145398"/>
    <n v="1.8174474959612278E-2"/>
    <n v="0.57667609046849755"/>
    <n v="0.70511111111111113"/>
    <n v="22.373175555555555"/>
    <n v="2"/>
    <n v="240"/>
    <n v="7.5638197289631259"/>
    <n v="240"/>
    <n v="172"/>
    <x v="2080"/>
    <x v="2084"/>
    <x v="2079"/>
    <n v="5.8534470930232558"/>
    <n v="5.8534470930232558"/>
  </r>
  <r>
    <n v="1000655940"/>
    <n v="1000655940"/>
    <n v="2001689974"/>
    <d v="2017-02-08T00:00:00"/>
    <s v="Evergreen"/>
    <s v="Product Page"/>
    <s v="Purchasers, Shopping Cart"/>
    <s v="Website Custom Audience"/>
    <x v="1"/>
    <x v="1"/>
    <s v="F"/>
    <s v="Click"/>
    <n v="61.59"/>
    <n v="6085"/>
    <n v="102"/>
    <n v="7"/>
    <n v="2"/>
    <n v="1052"/>
    <n v="440"/>
    <n v="242"/>
    <n v="155"/>
    <n v="117"/>
    <n v="106"/>
    <x v="4164"/>
    <n v="623.38999178307324"/>
    <n v="1.676253081347576E-2"/>
    <n v="1.0324042728019722"/>
    <n v="0.60382352941176476"/>
    <n v="37.189491176470597"/>
    <n v="3"/>
    <n v="228"/>
    <n v="3.7018996590355577"/>
    <n v="228"/>
    <n v="223"/>
    <x v="2081"/>
    <x v="2085"/>
    <x v="2080"/>
    <n v="17.010439910313902"/>
    <n v="17.010439910313902"/>
  </r>
  <r>
    <n v="1000325709"/>
    <n v="1000325709"/>
    <n v="2001690442"/>
    <d v="2017-02-08T00:00:00"/>
    <s v="Evergreen"/>
    <s v="Home Page"/>
    <s v="Product Page, Shopping Cart, Purchasers"/>
    <s v="Website Custom Audience"/>
    <x v="1"/>
    <x v="1"/>
    <s v="F"/>
    <s v="Click"/>
    <n v="104.74"/>
    <n v="11808"/>
    <n v="147"/>
    <n v="13"/>
    <n v="6"/>
    <n v="3369"/>
    <n v="1826"/>
    <n v="955"/>
    <n v="607"/>
    <n v="446"/>
    <n v="390"/>
    <x v="4165"/>
    <n v="929.07076558265578"/>
    <n v="1.2449186991869919E-2"/>
    <n v="1.3039278455284553"/>
    <n v="0.71251700680272101"/>
    <n v="74.629031292516999"/>
    <n v="4"/>
    <n v="296"/>
    <n v="2.8260454458659541"/>
    <n v="296"/>
    <n v="836"/>
    <x v="2082"/>
    <x v="2086"/>
    <x v="2081"/>
    <n v="13.12256889952153"/>
    <n v="13.12256889952153"/>
  </r>
  <r>
    <n v="1000390698"/>
    <n v="1000390698"/>
    <n v="2001691262"/>
    <d v="2017-02-08T00:00:00"/>
    <s v="Evergreen"/>
    <s v="Top Purchasers Lookalike 1%"/>
    <s v="All Site Visitors"/>
    <s v="Lookalike"/>
    <x v="1"/>
    <x v="1"/>
    <s v="F"/>
    <s v="Click"/>
    <n v="77.95"/>
    <n v="9982"/>
    <n v="94"/>
    <n v="8"/>
    <n v="5"/>
    <n v="1705"/>
    <n v="788"/>
    <n v="335"/>
    <n v="209"/>
    <n v="161"/>
    <n v="146"/>
    <x v="4166"/>
    <n v="608.71593868964135"/>
    <n v="9.4169505109196559E-3"/>
    <n v="0.73405129232618715"/>
    <n v="0.82925531914893624"/>
    <n v="64.640452127659586"/>
    <n v="1"/>
    <n v="97"/>
    <n v="1.244387427838358"/>
    <n v="97.000000000000014"/>
    <n v="307"/>
    <x v="2083"/>
    <x v="2087"/>
    <x v="2082"/>
    <n v="19.792190553745929"/>
    <n v="19.792190553745929"/>
  </r>
  <r>
    <n v="1000766546"/>
    <n v="1000766546"/>
    <n v="2001691530"/>
    <d v="2017-02-08T00:00:00"/>
    <s v="Evergreen"/>
    <s v="Top Purchasers Lookalike 2%"/>
    <s v="All Site Visitors"/>
    <s v="Lookalike"/>
    <x v="1"/>
    <x v="1"/>
    <s v="F"/>
    <s v="Click"/>
    <n v="28.46"/>
    <n v="3958"/>
    <n v="42"/>
    <n v="4"/>
    <n v="2"/>
    <n v="788"/>
    <n v="451"/>
    <n v="183"/>
    <n v="114"/>
    <n v="84"/>
    <n v="73"/>
    <x v="4167"/>
    <n v="204.64163719050026"/>
    <n v="1.0611419909044972E-2"/>
    <n v="0.30200101061141993"/>
    <n v="0.67761904761904768"/>
    <n v="19.285038095238097"/>
    <n v="1"/>
    <n v="97"/>
    <n v="3.4082923401264931"/>
    <n v="97"/>
    <n v="157"/>
    <x v="2084"/>
    <x v="2088"/>
    <x v="2083"/>
    <n v="5.1590547770700637"/>
    <n v="5.1590547770700637"/>
  </r>
  <r>
    <n v="1000196268"/>
    <n v="1000196268"/>
    <n v="2001692502"/>
    <d v="2017-02-08T00:00:00"/>
    <s v="Evergreen"/>
    <s v="Lapsed Purchasers"/>
    <s v="All Site Visitors"/>
    <s v="Custom Audience"/>
    <x v="1"/>
    <x v="1"/>
    <s v="F"/>
    <s v="Click"/>
    <n v="26.62"/>
    <n v="3747"/>
    <n v="36"/>
    <n v="4"/>
    <n v="2"/>
    <n v="965"/>
    <n v="521"/>
    <n v="286"/>
    <n v="183"/>
    <n v="144"/>
    <n v="126"/>
    <x v="4168"/>
    <n v="189.11780090739259"/>
    <n v="9.6076861489191347E-3"/>
    <n v="0.25575660528422739"/>
    <n v="0.73944444444444446"/>
    <n v="19.684011111111111"/>
    <n v="1"/>
    <n v="184"/>
    <n v="6.9120961682945152"/>
    <n v="184"/>
    <n v="270"/>
    <x v="2085"/>
    <x v="2089"/>
    <x v="2084"/>
    <n v="2.6245348148148149"/>
    <n v="2.6245348148148149"/>
  </r>
  <r>
    <n v="1000976984"/>
    <n v="1000976984"/>
    <n v="2001692554"/>
    <d v="2017-02-08T00:00:00"/>
    <s v="Evergreen"/>
    <s v="Frequent In-Store Purchasers"/>
    <s v="All Site Visitors"/>
    <s v="Custom Audience"/>
    <x v="1"/>
    <x v="1"/>
    <s v="F"/>
    <s v="Click"/>
    <n v="19.940000000000001"/>
    <n v="2884"/>
    <n v="33"/>
    <n v="3"/>
    <n v="1"/>
    <n v="435"/>
    <n v="207"/>
    <n v="86"/>
    <n v="64"/>
    <n v="49"/>
    <n v="44"/>
    <x v="4169"/>
    <n v="137.86532593619972"/>
    <n v="1.144244105409154E-2"/>
    <n v="0.22816227461858532"/>
    <n v="0.60424242424242425"/>
    <n v="12.048593939393941"/>
    <n v="1"/>
    <n v="31"/>
    <n v="1.5546639919759278"/>
    <n v="31"/>
    <n v="93"/>
    <x v="2086"/>
    <x v="2090"/>
    <x v="2085"/>
    <n v="4.2753075268817211"/>
    <n v="4.2753075268817211"/>
  </r>
  <r>
    <n v="1000983787"/>
    <n v="1000983787"/>
    <n v="2001693052"/>
    <d v="2017-02-08T00:00:00"/>
    <s v="Evergreen"/>
    <s v="Interested In: Shopping and Fashion"/>
    <s v="All Site Visitors"/>
    <s v="Facebook Interest"/>
    <x v="1"/>
    <x v="1"/>
    <s v="F"/>
    <s v="Click"/>
    <n v="20.02"/>
    <n v="5180"/>
    <n v="53"/>
    <n v="4"/>
    <n v="3"/>
    <n v="1003"/>
    <n v="534"/>
    <n v="265"/>
    <n v="211"/>
    <n v="171"/>
    <n v="149"/>
    <x v="4170"/>
    <n v="77.374594594594583"/>
    <n v="1.0231660231660231E-2"/>
    <n v="0.20483783783783782"/>
    <n v="0.37773584905660379"/>
    <n v="7.5622716981132081"/>
    <n v="1"/>
    <n v="73"/>
    <n v="3.6463536463536466"/>
    <n v="73"/>
    <n v="320"/>
    <x v="2087"/>
    <x v="2091"/>
    <x v="2086"/>
    <n v="1.2525012499999999"/>
    <n v="1.2525012499999999"/>
  </r>
  <r>
    <n v="1000740218"/>
    <n v="1000740218"/>
    <n v="2001693616"/>
    <d v="2017-02-08T00:00:00"/>
    <s v="Evergreen"/>
    <s v="Interested In: Shopping and Fashion"/>
    <s v="All Site Visitors"/>
    <s v="Facebook Interest"/>
    <x v="1"/>
    <x v="1"/>
    <s v="F"/>
    <s v="Click"/>
    <n v="16.559999999999999"/>
    <n v="4250"/>
    <n v="44"/>
    <n v="4"/>
    <n v="2"/>
    <n v="975"/>
    <n v="463"/>
    <n v="247"/>
    <n v="186"/>
    <n v="141"/>
    <n v="130"/>
    <x v="4171"/>
    <n v="64.525552941176457"/>
    <n v="1.0352941176470589E-2"/>
    <n v="0.17144470588235294"/>
    <n v="0.37636363636363634"/>
    <n v="6.2325818181818171"/>
    <n v="0"/>
    <n v="0"/>
    <n v="0"/>
    <n v="0"/>
    <n v="271"/>
    <x v="2088"/>
    <x v="2092"/>
    <x v="2087"/>
    <n v="1.0119321033210331"/>
    <n v="1.0119321033210331"/>
  </r>
  <r>
    <n v="1000330986"/>
    <n v="1000330986"/>
    <n v="2001694116"/>
    <d v="2017-02-08T00:00:00"/>
    <s v="Evergreen"/>
    <s v="Interested In: High-End Retail"/>
    <s v="All Site Visitors"/>
    <s v="Facebook Interest"/>
    <x v="1"/>
    <x v="1"/>
    <s v="F"/>
    <s v="Click"/>
    <n v="18.91"/>
    <n v="4833"/>
    <n v="38"/>
    <n v="4"/>
    <n v="2"/>
    <n v="1418"/>
    <n v="780"/>
    <n v="438"/>
    <n v="310"/>
    <n v="235"/>
    <n v="211"/>
    <x v="4172"/>
    <n v="73.988847506724611"/>
    <n v="7.8626112145665211E-3"/>
    <n v="0.14868197806745292"/>
    <n v="0.49763157894736842"/>
    <n v="9.4102131578947361"/>
    <n v="0"/>
    <n v="0"/>
    <n v="0"/>
    <n v="0"/>
    <n v="446"/>
    <x v="2089"/>
    <x v="2093"/>
    <x v="2088"/>
    <n v="0.80176704035874446"/>
    <n v="0.80176704035874446"/>
  </r>
  <r>
    <n v="1000230405"/>
    <n v="1000230405"/>
    <n v="2001694174"/>
    <d v="2017-02-08T00:00:00"/>
    <s v="Evergreen"/>
    <s v="Interested In: Competitors"/>
    <s v="All Site Visitors"/>
    <s v="Facebook Interest"/>
    <x v="1"/>
    <x v="1"/>
    <s v="F"/>
    <s v="Click"/>
    <n v="16.96"/>
    <n v="3698"/>
    <n v="20"/>
    <n v="4"/>
    <n v="2"/>
    <n v="995"/>
    <n v="495"/>
    <n v="230"/>
    <n v="175"/>
    <n v="156"/>
    <n v="138"/>
    <x v="4173"/>
    <n v="77.783017847485141"/>
    <n v="5.4083288263926449E-3"/>
    <n v="9.1725256895619264E-2"/>
    <n v="0.84800000000000009"/>
    <n v="14.382080000000002"/>
    <n v="0"/>
    <n v="0"/>
    <n v="0"/>
    <n v="0"/>
    <n v="294"/>
    <x v="2090"/>
    <x v="2094"/>
    <x v="2089"/>
    <n v="0.9783727891156464"/>
    <n v="0.9783727891156464"/>
  </r>
  <r>
    <n v="1000480786"/>
    <n v="1000480786"/>
    <n v="2001694608"/>
    <d v="2017-02-08T00:00:00"/>
    <s v="Evergreen"/>
    <s v="Shopping Cart Page"/>
    <s v="Purchases"/>
    <s v="Website Custom Audience"/>
    <x v="0"/>
    <x v="0"/>
    <s v="M/F"/>
    <s v="Click"/>
    <n v="14.31"/>
    <n v="1058"/>
    <n v="25"/>
    <n v="1"/>
    <n v="1"/>
    <m/>
    <m/>
    <m/>
    <m/>
    <m/>
    <m/>
    <x v="4174"/>
    <n v="193.55018903591682"/>
    <n v="2.3629489603024575E-2"/>
    <n v="0.3381379962192817"/>
    <n v="0.57240000000000002"/>
    <n v="8.1910439999999998"/>
    <n v="1"/>
    <n v="164"/>
    <n v="11.46051712089448"/>
    <n v="164"/>
    <s v=" "/>
    <x v="0"/>
    <x v="0"/>
    <x v="0"/>
    <s v=""/>
    <s v=""/>
  </r>
  <r>
    <n v="1000562510"/>
    <n v="1000562510"/>
    <n v="2001694710"/>
    <d v="2017-02-08T00:00:00"/>
    <s v="Evergreen"/>
    <s v="Product Page"/>
    <s v="Purchasers, Shopping Cart"/>
    <s v="Website Custom Audience"/>
    <x v="0"/>
    <x v="0"/>
    <s v="M/F"/>
    <s v="Click"/>
    <n v="26.55"/>
    <n v="2364"/>
    <n v="49"/>
    <n v="2"/>
    <n v="1"/>
    <m/>
    <m/>
    <m/>
    <m/>
    <m/>
    <m/>
    <x v="4175"/>
    <n v="298.18210659898477"/>
    <n v="2.0727580372250424E-2"/>
    <n v="0.55031725888324878"/>
    <n v="0.54183673469387761"/>
    <n v="14.385765306122451"/>
    <n v="1"/>
    <n v="124"/>
    <n v="4.6704331450094161"/>
    <n v="124"/>
    <s v=" "/>
    <x v="0"/>
    <x v="0"/>
    <x v="0"/>
    <s v=""/>
    <s v=""/>
  </r>
  <r>
    <n v="1000899762"/>
    <n v="1000899762"/>
    <n v="2001695330"/>
    <d v="2017-02-08T00:00:00"/>
    <s v="Evergreen"/>
    <s v="Home Page"/>
    <s v="Product Page, Shopping Cart, Purchasers"/>
    <s v="Website Custom Audience"/>
    <x v="0"/>
    <x v="0"/>
    <s v="M/F"/>
    <s v="Click"/>
    <n v="42.88"/>
    <n v="5560"/>
    <n v="86"/>
    <n v="6"/>
    <n v="3"/>
    <m/>
    <m/>
    <m/>
    <m/>
    <m/>
    <m/>
    <x v="4176"/>
    <n v="330.70043165467627"/>
    <n v="1.5467625899280576E-2"/>
    <n v="0.66325179856115113"/>
    <n v="0.49860465116279074"/>
    <n v="21.380167441860468"/>
    <n v="1"/>
    <n v="166"/>
    <n v="3.8712686567164178"/>
    <n v="166"/>
    <s v=" "/>
    <x v="0"/>
    <x v="0"/>
    <x v="0"/>
    <s v=""/>
    <s v=""/>
  </r>
  <r>
    <n v="1000909362"/>
    <n v="1000909362"/>
    <n v="2001695592"/>
    <d v="2017-02-08T00:00:00"/>
    <s v="Evergreen"/>
    <s v="Top Purchasers Lookalike 1%"/>
    <s v="All Site Visitors"/>
    <s v="Lookalike"/>
    <x v="0"/>
    <x v="0"/>
    <s v="M/F"/>
    <s v="Click"/>
    <n v="31.36"/>
    <n v="3847"/>
    <n v="49"/>
    <n v="5"/>
    <n v="2"/>
    <m/>
    <m/>
    <m/>
    <m/>
    <m/>
    <m/>
    <x v="4177"/>
    <n v="255.64065505588772"/>
    <n v="1.2737197816480375E-2"/>
    <n v="0.39943852352482456"/>
    <n v="0.64"/>
    <n v="20.070399999999999"/>
    <n v="0"/>
    <n v="0"/>
    <n v="0"/>
    <n v="0"/>
    <s v=" "/>
    <x v="0"/>
    <x v="0"/>
    <x v="0"/>
    <s v=""/>
    <s v=""/>
  </r>
  <r>
    <n v="1000775140"/>
    <n v="1000775140"/>
    <n v="2001695670"/>
    <d v="2017-02-08T00:00:00"/>
    <s v="Evergreen"/>
    <s v="Top Purchasers Lookalike 2%"/>
    <s v="All Site Visitors"/>
    <s v="Lookalike"/>
    <x v="0"/>
    <x v="0"/>
    <s v="M/F"/>
    <s v="Click"/>
    <n v="14.53"/>
    <n v="2242"/>
    <n v="27"/>
    <n v="2"/>
    <n v="1"/>
    <m/>
    <m/>
    <m/>
    <m/>
    <m/>
    <m/>
    <x v="4178"/>
    <n v="94.166324710080275"/>
    <n v="1.2042818911685994E-2"/>
    <n v="0.17498215878679749"/>
    <n v="0.53814814814814815"/>
    <n v="7.8192925925925927"/>
    <n v="0"/>
    <n v="0"/>
    <n v="0"/>
    <n v="0"/>
    <s v=" "/>
    <x v="0"/>
    <x v="0"/>
    <x v="0"/>
    <s v=""/>
    <s v=""/>
  </r>
  <r>
    <n v="1000864954"/>
    <n v="1000864954"/>
    <n v="2001695710"/>
    <d v="2017-02-08T00:00:00"/>
    <s v="Evergreen"/>
    <s v="Lapsed Purchasers"/>
    <s v="All Site Visitors"/>
    <s v="Custom Audience"/>
    <x v="0"/>
    <x v="0"/>
    <s v="M/F"/>
    <s v="Click"/>
    <n v="15.73"/>
    <n v="2263"/>
    <n v="29"/>
    <n v="2"/>
    <n v="1"/>
    <m/>
    <m/>
    <m/>
    <m/>
    <m/>
    <m/>
    <x v="4179"/>
    <n v="109.33844454264252"/>
    <n v="1.2814847547503314E-2"/>
    <n v="0.20157755192222715"/>
    <n v="0.54241379310344828"/>
    <n v="8.5321689655172417"/>
    <n v="0"/>
    <n v="0"/>
    <n v="0"/>
    <n v="0"/>
    <s v=" "/>
    <x v="0"/>
    <x v="0"/>
    <x v="0"/>
    <s v=""/>
    <s v=""/>
  </r>
  <r>
    <n v="1000185122"/>
    <n v="1000185122"/>
    <n v="2001695930"/>
    <d v="2017-02-08T00:00:00"/>
    <s v="Evergreen"/>
    <s v="Frequent In-Store Purchasers"/>
    <s v="All Site Visitors"/>
    <s v="Custom Audience"/>
    <x v="0"/>
    <x v="0"/>
    <s v="M/F"/>
    <s v="Click"/>
    <n v="14.47"/>
    <n v="2184"/>
    <n v="35"/>
    <n v="2"/>
    <n v="1"/>
    <m/>
    <m/>
    <m/>
    <m/>
    <m/>
    <m/>
    <x v="4180"/>
    <n v="95.870375457875468"/>
    <n v="1.6025641025641024E-2"/>
    <n v="0.23189102564102562"/>
    <n v="0.41342857142857142"/>
    <n v="5.9823114285714292"/>
    <n v="0"/>
    <n v="0"/>
    <n v="0"/>
    <n v="0"/>
    <s v=" "/>
    <x v="0"/>
    <x v="0"/>
    <x v="0"/>
    <s v=""/>
    <s v=""/>
  </r>
  <r>
    <n v="1000779966"/>
    <n v="1000779966"/>
    <n v="2001696154"/>
    <d v="2017-02-08T00:00:00"/>
    <s v="Evergreen"/>
    <s v="Interested In: Shopping and Fashion"/>
    <s v="All Site Visitors"/>
    <s v="Facebook Interest"/>
    <x v="0"/>
    <x v="0"/>
    <s v="M/F"/>
    <s v="Click"/>
    <n v="8.1199999999999992"/>
    <n v="2192"/>
    <n v="28"/>
    <n v="2"/>
    <n v="1"/>
    <m/>
    <m/>
    <m/>
    <m/>
    <m/>
    <m/>
    <x v="4181"/>
    <n v="30.079562043795615"/>
    <n v="1.2773722627737226E-2"/>
    <n v="0.10372262773722626"/>
    <n v="0.28999999999999998"/>
    <n v="2.3547999999999996"/>
    <n v="0"/>
    <n v="0"/>
    <n v="0"/>
    <n v="0"/>
    <s v=" "/>
    <x v="0"/>
    <x v="0"/>
    <x v="0"/>
    <s v=""/>
    <s v=""/>
  </r>
  <r>
    <n v="1000728095"/>
    <n v="1000728095"/>
    <n v="2001696222"/>
    <d v="2017-02-08T00:00:00"/>
    <s v="Evergreen"/>
    <s v="Interested In: Shopping and Fashion"/>
    <s v="All Site Visitors"/>
    <s v="Facebook Interest"/>
    <x v="0"/>
    <x v="0"/>
    <s v="M/F"/>
    <s v="Click"/>
    <n v="9.9499999999999993"/>
    <n v="2692"/>
    <n v="30"/>
    <n v="2"/>
    <n v="2"/>
    <m/>
    <m/>
    <m/>
    <m/>
    <m/>
    <m/>
    <x v="4182"/>
    <n v="36.776560178306084"/>
    <n v="1.1144130757800892E-2"/>
    <n v="0.11088410104011887"/>
    <n v="0.33166666666666667"/>
    <n v="3.3000833333333333"/>
    <n v="0"/>
    <n v="0"/>
    <n v="0"/>
    <n v="0"/>
    <s v=" "/>
    <x v="0"/>
    <x v="0"/>
    <x v="0"/>
    <s v=""/>
    <s v=""/>
  </r>
  <r>
    <n v="1000613016"/>
    <n v="1000613016"/>
    <n v="2001696380"/>
    <d v="2017-02-08T00:00:00"/>
    <s v="Evergreen"/>
    <s v="Interested In: High-End Retail"/>
    <s v="All Site Visitors"/>
    <s v="Facebook Interest"/>
    <x v="0"/>
    <x v="0"/>
    <s v="M/F"/>
    <s v="Click"/>
    <n v="7.89"/>
    <n v="1742"/>
    <n v="15"/>
    <n v="2"/>
    <n v="1"/>
    <m/>
    <m/>
    <m/>
    <m/>
    <m/>
    <m/>
    <x v="4183"/>
    <n v="35.735993111366241"/>
    <n v="8.6107921928817444E-3"/>
    <n v="6.7939150401836956E-2"/>
    <n v="0.52600000000000002"/>
    <n v="4.1501400000000004"/>
    <n v="0"/>
    <n v="0"/>
    <n v="0"/>
    <n v="0"/>
    <s v=" "/>
    <x v="0"/>
    <x v="0"/>
    <x v="0"/>
    <s v=""/>
    <s v=""/>
  </r>
  <r>
    <n v="1000708285"/>
    <n v="1000708285"/>
    <n v="2001696802"/>
    <d v="2017-02-08T00:00:00"/>
    <s v="Evergreen"/>
    <s v="Interested In: Competitors"/>
    <s v="All Site Visitors"/>
    <s v="Facebook Interest"/>
    <x v="0"/>
    <x v="0"/>
    <s v="M/F"/>
    <s v="Click"/>
    <n v="8.2100000000000009"/>
    <n v="1742"/>
    <n v="10"/>
    <n v="1"/>
    <n v="1"/>
    <m/>
    <m/>
    <m/>
    <m/>
    <m/>
    <m/>
    <x v="4184"/>
    <n v="38.693513203214707"/>
    <n v="5.7405281285878304E-3"/>
    <n v="4.7129735935706095E-2"/>
    <n v="0.82100000000000006"/>
    <n v="6.7404100000000016"/>
    <n v="0"/>
    <n v="0"/>
    <n v="0"/>
    <n v="0"/>
    <s v=" "/>
    <x v="0"/>
    <x v="0"/>
    <x v="0"/>
    <s v=""/>
    <s v=""/>
  </r>
  <r>
    <n v="1000447058"/>
    <n v="1000447058"/>
    <n v="2001697018"/>
    <d v="2017-02-08T00:00:00"/>
    <s v="Evergreen"/>
    <s v="Shopping Cart Page"/>
    <s v="Purchases"/>
    <s v="Website Custom Audience"/>
    <x v="1"/>
    <x v="0"/>
    <s v="M/F"/>
    <s v="Click"/>
    <n v="16.350000000000001"/>
    <n v="1234"/>
    <n v="31"/>
    <n v="1"/>
    <n v="1"/>
    <m/>
    <m/>
    <m/>
    <m/>
    <m/>
    <m/>
    <x v="4185"/>
    <n v="216.63087520259324"/>
    <n v="2.5121555915721232E-2"/>
    <n v="0.4107374392220422"/>
    <n v="0.52741935483870972"/>
    <n v="8.6233064516129048"/>
    <n v="1"/>
    <n v="106"/>
    <n v="6.4831804281345562"/>
    <n v="106"/>
    <s v=" "/>
    <x v="0"/>
    <x v="0"/>
    <x v="0"/>
    <s v=""/>
    <s v=""/>
  </r>
  <r>
    <n v="1000874384"/>
    <n v="1000874384"/>
    <n v="2001697324"/>
    <d v="2017-02-08T00:00:00"/>
    <s v="Evergreen"/>
    <s v="Product Page"/>
    <s v="Purchasers, Shopping Cart"/>
    <s v="Website Custom Audience"/>
    <x v="1"/>
    <x v="0"/>
    <s v="M/F"/>
    <s v="Click"/>
    <n v="30.72"/>
    <n v="2745"/>
    <n v="57"/>
    <n v="2"/>
    <n v="1"/>
    <m/>
    <m/>
    <m/>
    <m/>
    <m/>
    <m/>
    <x v="4186"/>
    <n v="343.79540983606557"/>
    <n v="2.0765027322404372E-2"/>
    <n v="0.63790163934426225"/>
    <n v="0.53894736842105262"/>
    <n v="16.556463157894736"/>
    <n v="1"/>
    <n v="169"/>
    <n v="5.5013020833333339"/>
    <n v="169"/>
    <s v=" "/>
    <x v="0"/>
    <x v="0"/>
    <x v="0"/>
    <s v=""/>
    <s v=""/>
  </r>
  <r>
    <n v="1000113901"/>
    <n v="1000113901"/>
    <n v="2001698262"/>
    <d v="2017-02-08T00:00:00"/>
    <s v="Evergreen"/>
    <s v="Home Page"/>
    <s v="Product Page, Shopping Cart, Purchasers"/>
    <s v="Website Custom Audience"/>
    <x v="1"/>
    <x v="0"/>
    <s v="M/F"/>
    <s v="Click"/>
    <n v="40.01"/>
    <n v="4639"/>
    <n v="67"/>
    <n v="5"/>
    <n v="3"/>
    <m/>
    <m/>
    <m/>
    <m/>
    <m/>
    <m/>
    <x v="4187"/>
    <n v="345.07439103255007"/>
    <n v="1.4442767837896098E-2"/>
    <n v="0.57785514119422288"/>
    <n v="0.59716417910447761"/>
    <n v="23.892538805970148"/>
    <n v="1"/>
    <n v="65"/>
    <n v="1.6245938515371159"/>
    <n v="65"/>
    <s v=" "/>
    <x v="0"/>
    <x v="0"/>
    <x v="0"/>
    <s v=""/>
    <s v=""/>
  </r>
  <r>
    <n v="1000173368"/>
    <n v="1000173368"/>
    <n v="2001698468"/>
    <d v="2017-02-08T00:00:00"/>
    <s v="Evergreen"/>
    <s v="Top Purchasers Lookalike 1%"/>
    <s v="All Site Visitors"/>
    <s v="Lookalike"/>
    <x v="1"/>
    <x v="0"/>
    <s v="M/F"/>
    <s v="Click"/>
    <n v="33.020000000000003"/>
    <n v="4246"/>
    <n v="58"/>
    <n v="3"/>
    <n v="2"/>
    <m/>
    <m/>
    <m/>
    <m/>
    <m/>
    <m/>
    <x v="4188"/>
    <n v="256.78765897315128"/>
    <n v="1.3659915214319359E-2"/>
    <n v="0.45105040037682526"/>
    <n v="0.56931034482758625"/>
    <n v="18.798627586206898"/>
    <n v="1"/>
    <n v="113"/>
    <n v="3.4221683827983038"/>
    <n v="113"/>
    <s v=" "/>
    <x v="0"/>
    <x v="0"/>
    <x v="0"/>
    <s v=""/>
    <s v=""/>
  </r>
  <r>
    <n v="1000409136"/>
    <n v="1000409136"/>
    <n v="2001698562"/>
    <d v="2017-02-08T00:00:00"/>
    <s v="Evergreen"/>
    <s v="Top Purchasers Lookalike 2%"/>
    <s v="All Site Visitors"/>
    <s v="Lookalike"/>
    <x v="1"/>
    <x v="0"/>
    <s v="M/F"/>
    <s v="Click"/>
    <n v="14.36"/>
    <n v="2205"/>
    <n v="29"/>
    <n v="2"/>
    <n v="1"/>
    <m/>
    <m/>
    <m/>
    <m/>
    <m/>
    <m/>
    <x v="4189"/>
    <n v="93.519092970521541"/>
    <n v="1.3151927437641724E-2"/>
    <n v="0.18886167800453516"/>
    <n v="0.49517241379310345"/>
    <n v="7.1106758620689652"/>
    <n v="0"/>
    <n v="0"/>
    <n v="0"/>
    <n v="0"/>
    <s v=" "/>
    <x v="0"/>
    <x v="0"/>
    <x v="0"/>
    <s v=""/>
    <s v=""/>
  </r>
  <r>
    <n v="1000362210"/>
    <n v="1000362210"/>
    <n v="2001698622"/>
    <d v="2017-02-08T00:00:00"/>
    <s v="Evergreen"/>
    <s v="Lapsed Purchasers"/>
    <s v="All Site Visitors"/>
    <s v="Custom Audience"/>
    <x v="1"/>
    <x v="0"/>
    <s v="M/F"/>
    <s v="Click"/>
    <n v="16.72"/>
    <n v="2543"/>
    <n v="33"/>
    <n v="3"/>
    <n v="1"/>
    <m/>
    <m/>
    <m/>
    <m/>
    <m/>
    <m/>
    <x v="4190"/>
    <n v="109.93252064490757"/>
    <n v="1.2976799056232795E-2"/>
    <n v="0.21697208022021233"/>
    <n v="0.5066666666666666"/>
    <n v="8.4714666666666645"/>
    <n v="0"/>
    <n v="0"/>
    <n v="0"/>
    <n v="0"/>
    <s v=" "/>
    <x v="0"/>
    <x v="0"/>
    <x v="0"/>
    <s v=""/>
    <s v=""/>
  </r>
  <r>
    <n v="1000518356"/>
    <n v="1000518356"/>
    <n v="2001698844"/>
    <d v="2017-02-08T00:00:00"/>
    <s v="Evergreen"/>
    <s v="Frequent In-Store Purchasers"/>
    <s v="All Site Visitors"/>
    <s v="Custom Audience"/>
    <x v="1"/>
    <x v="0"/>
    <s v="M/F"/>
    <s v="Click"/>
    <n v="13.19"/>
    <n v="1732"/>
    <n v="28"/>
    <n v="2"/>
    <n v="1"/>
    <m/>
    <m/>
    <m/>
    <m/>
    <m/>
    <m/>
    <x v="4191"/>
    <n v="100.4480946882217"/>
    <n v="1.6166281755196306E-2"/>
    <n v="0.21323325635103926"/>
    <n v="0.47107142857142853"/>
    <n v="6.2134321428571422"/>
    <n v="0"/>
    <n v="0"/>
    <n v="0"/>
    <n v="0"/>
    <s v=" "/>
    <x v="0"/>
    <x v="0"/>
    <x v="0"/>
    <s v=""/>
    <s v=""/>
  </r>
  <r>
    <n v="1000464259"/>
    <n v="1000464259"/>
    <n v="2001699200"/>
    <d v="2017-02-08T00:00:00"/>
    <s v="Evergreen"/>
    <s v="Interested In: Shopping and Fashion"/>
    <s v="All Site Visitors"/>
    <s v="Facebook Interest"/>
    <x v="1"/>
    <x v="0"/>
    <s v="M/F"/>
    <s v="Click"/>
    <n v="10.99"/>
    <n v="2563"/>
    <n v="36"/>
    <n v="3"/>
    <n v="1"/>
    <m/>
    <m/>
    <m/>
    <m/>
    <m/>
    <m/>
    <x v="4192"/>
    <n v="47.124502536090517"/>
    <n v="1.4046039797112759E-2"/>
    <n v="0.15436597737026922"/>
    <n v="0.30527777777777776"/>
    <n v="3.3550027777777776"/>
    <n v="0"/>
    <n v="0"/>
    <n v="0"/>
    <n v="0"/>
    <s v=" "/>
    <x v="0"/>
    <x v="0"/>
    <x v="0"/>
    <s v=""/>
    <s v=""/>
  </r>
  <r>
    <n v="1000336386"/>
    <n v="1000336386"/>
    <n v="2001699336"/>
    <d v="2017-02-08T00:00:00"/>
    <s v="Evergreen"/>
    <s v="Interested In: Shopping and Fashion"/>
    <s v="All Site Visitors"/>
    <s v="Facebook Interest"/>
    <x v="1"/>
    <x v="0"/>
    <s v="M/F"/>
    <s v="Click"/>
    <n v="10.47"/>
    <n v="2367"/>
    <n v="29"/>
    <n v="2"/>
    <n v="1"/>
    <m/>
    <m/>
    <m/>
    <m/>
    <m/>
    <m/>
    <x v="4193"/>
    <n v="46.312167300380231"/>
    <n v="1.2251795521757499E-2"/>
    <n v="0.12827629911280103"/>
    <n v="0.36103448275862071"/>
    <n v="3.780031034482759"/>
    <n v="0"/>
    <n v="0"/>
    <n v="0"/>
    <n v="0"/>
    <s v=" "/>
    <x v="0"/>
    <x v="0"/>
    <x v="0"/>
    <s v=""/>
    <s v=""/>
  </r>
  <r>
    <n v="1000645948"/>
    <n v="1000645948"/>
    <n v="2001699604"/>
    <d v="2017-02-08T00:00:00"/>
    <s v="Evergreen"/>
    <s v="Interested In: High-End Retail"/>
    <s v="All Site Visitors"/>
    <s v="Facebook Interest"/>
    <x v="1"/>
    <x v="0"/>
    <s v="M/F"/>
    <s v="Click"/>
    <n v="10.02"/>
    <n v="2470"/>
    <n v="24"/>
    <n v="2"/>
    <n v="1"/>
    <m/>
    <m/>
    <m/>
    <m/>
    <m/>
    <m/>
    <x v="4194"/>
    <n v="40.647935222672068"/>
    <n v="9.7165991902834013E-3"/>
    <n v="9.7360323886639677E-2"/>
    <n v="0.41749999999999998"/>
    <n v="4.1833499999999999"/>
    <n v="0"/>
    <n v="0"/>
    <n v="0"/>
    <n v="0"/>
    <s v=" "/>
    <x v="0"/>
    <x v="0"/>
    <x v="0"/>
    <s v=""/>
    <s v=""/>
  </r>
  <r>
    <n v="1000673491"/>
    <n v="1000673491"/>
    <n v="2001699844"/>
    <d v="2017-02-08T00:00:00"/>
    <s v="Evergreen"/>
    <s v="Interested In: Competitors"/>
    <s v="All Site Visitors"/>
    <s v="Facebook Interest"/>
    <x v="1"/>
    <x v="0"/>
    <s v="M/F"/>
    <s v="Click"/>
    <n v="8.74"/>
    <n v="1815"/>
    <n v="12"/>
    <n v="2"/>
    <n v="1"/>
    <m/>
    <m/>
    <m/>
    <m/>
    <m/>
    <m/>
    <x v="4195"/>
    <n v="42.086831955922868"/>
    <n v="6.6115702479338841E-3"/>
    <n v="5.7785123966942152E-2"/>
    <n v="0.72833333333333339"/>
    <n v="6.3656333333333341"/>
    <n v="0"/>
    <n v="0"/>
    <n v="0"/>
    <n v="0"/>
    <s v=" "/>
    <x v="0"/>
    <x v="0"/>
    <x v="0"/>
    <s v=""/>
    <s v=""/>
  </r>
  <r>
    <n v="1000707831"/>
    <n v="1000707831"/>
    <n v="2001700084"/>
    <d v="2017-02-08T00:00:00"/>
    <s v="Evergreen"/>
    <s v="Shopping Cart Page"/>
    <s v="Purchases"/>
    <s v="Website Custom Audience"/>
    <x v="0"/>
    <x v="1"/>
    <s v="M/F"/>
    <s v="Click"/>
    <n v="34.35"/>
    <n v="3185"/>
    <n v="47"/>
    <n v="3"/>
    <n v="2"/>
    <n v="937"/>
    <n v="490"/>
    <n v="277"/>
    <n v="216"/>
    <n v="171"/>
    <n v="162"/>
    <x v="4196"/>
    <n v="370.46232339089482"/>
    <n v="1.4756671899529042E-2"/>
    <n v="0.50689167974882265"/>
    <n v="0.73085106382978726"/>
    <n v="25.104734042553194"/>
    <n v="2"/>
    <n v="108"/>
    <n v="3.1441048034934496"/>
    <n v="108"/>
    <n v="333"/>
    <x v="2091"/>
    <x v="2095"/>
    <x v="2090"/>
    <n v="3.5433108108108109"/>
    <n v="3.5433108108108109"/>
  </r>
  <r>
    <n v="1000481004"/>
    <n v="1000481004"/>
    <n v="2001700410"/>
    <d v="2017-02-08T00:00:00"/>
    <s v="Evergreen"/>
    <s v="Product Page"/>
    <s v="Purchasers, Shopping Cart"/>
    <s v="Website Custom Audience"/>
    <x v="0"/>
    <x v="1"/>
    <s v="M/F"/>
    <s v="Click"/>
    <n v="37.64"/>
    <n v="4094"/>
    <n v="59"/>
    <n v="3"/>
    <n v="2"/>
    <n v="730"/>
    <n v="429"/>
    <n v="193"/>
    <n v="126"/>
    <n v="91"/>
    <n v="86"/>
    <x v="4197"/>
    <n v="346.05999022960435"/>
    <n v="1.441133365901319E-2"/>
    <n v="0.54244259892525648"/>
    <n v="0.6379661016949153"/>
    <n v="24.013044067796613"/>
    <n v="1"/>
    <n v="42"/>
    <n v="1.1158342189160468"/>
    <n v="42.000000000000007"/>
    <n v="177"/>
    <x v="2092"/>
    <x v="2096"/>
    <x v="2091"/>
    <n v="8.0043480225988706"/>
    <n v="8.0043480225988706"/>
  </r>
  <r>
    <n v="1000139091"/>
    <n v="1000139091"/>
    <n v="2001700926"/>
    <d v="2017-02-08T00:00:00"/>
    <s v="Evergreen"/>
    <s v="Home Page"/>
    <s v="Product Page, Shopping Cart, Purchasers"/>
    <s v="Website Custom Audience"/>
    <x v="0"/>
    <x v="1"/>
    <s v="M/F"/>
    <s v="Click"/>
    <n v="88.75"/>
    <n v="10306"/>
    <n v="123"/>
    <n v="9"/>
    <n v="5"/>
    <n v="2232"/>
    <n v="1002"/>
    <n v="487"/>
    <n v="324"/>
    <n v="285"/>
    <n v="242"/>
    <x v="4198"/>
    <n v="764.26960023287404"/>
    <n v="1.1934795264894237E-2"/>
    <n v="1.0592130797593635"/>
    <n v="0.72154471544715448"/>
    <n v="64.037093495934954"/>
    <n v="2"/>
    <n v="376"/>
    <n v="4.2366197183098588"/>
    <n v="376"/>
    <n v="527"/>
    <x v="2093"/>
    <x v="2097"/>
    <x v="2092"/>
    <n v="14.946038899430739"/>
    <n v="14.946038899430739"/>
  </r>
  <r>
    <n v="1000244574"/>
    <n v="1000244574"/>
    <n v="2001701158"/>
    <d v="2017-02-08T00:00:00"/>
    <s v="Evergreen"/>
    <s v="Top Purchasers Lookalike 1%"/>
    <s v="All Site Visitors"/>
    <s v="Lookalike"/>
    <x v="0"/>
    <x v="1"/>
    <s v="M/F"/>
    <s v="Click"/>
    <n v="51.02"/>
    <n v="7571"/>
    <n v="65"/>
    <n v="9"/>
    <n v="4"/>
    <n v="1355"/>
    <n v="786"/>
    <n v="376"/>
    <n v="227"/>
    <n v="173"/>
    <n v="162"/>
    <x v="4199"/>
    <n v="343.81725003302074"/>
    <n v="8.5853916259410919E-3"/>
    <n v="0.43802668075551454"/>
    <n v="0.78492307692307695"/>
    <n v="40.046775384615387"/>
    <n v="1"/>
    <n v="16"/>
    <n v="0.31360250882007057"/>
    <n v="16"/>
    <n v="335"/>
    <x v="2094"/>
    <x v="2098"/>
    <x v="2093"/>
    <n v="7.7702698507462697"/>
    <n v="7.7702698507462697"/>
  </r>
  <r>
    <n v="1000829727"/>
    <n v="1000829727"/>
    <n v="2001701306"/>
    <d v="2017-02-08T00:00:00"/>
    <s v="Evergreen"/>
    <s v="Top Purchasers Lookalike 2%"/>
    <s v="All Site Visitors"/>
    <s v="Lookalike"/>
    <x v="0"/>
    <x v="1"/>
    <s v="M/F"/>
    <s v="Click"/>
    <n v="22.57"/>
    <n v="3407"/>
    <n v="32"/>
    <n v="4"/>
    <n v="2"/>
    <n v="1015"/>
    <n v="463"/>
    <n v="187"/>
    <n v="113"/>
    <n v="81"/>
    <n v="72"/>
    <x v="4200"/>
    <n v="149.51714117992367"/>
    <n v="9.392427355444672E-3"/>
    <n v="0.21198708541238626"/>
    <n v="0.70531250000000001"/>
    <n v="15.918903125"/>
    <n v="0"/>
    <n v="0"/>
    <n v="0"/>
    <n v="0"/>
    <n v="153"/>
    <x v="2095"/>
    <x v="2099"/>
    <x v="2094"/>
    <n v="3.3294437908496737"/>
    <n v="3.3294437908496737"/>
  </r>
  <r>
    <n v="1000892099"/>
    <n v="1000892099"/>
    <n v="2001702282"/>
    <d v="2017-02-08T00:00:00"/>
    <s v="Evergreen"/>
    <s v="Lapsed Purchasers"/>
    <s v="All Site Visitors"/>
    <s v="Custom Audience"/>
    <x v="0"/>
    <x v="1"/>
    <s v="M/F"/>
    <s v="Click"/>
    <n v="25.78"/>
    <n v="3734"/>
    <n v="33"/>
    <n v="4"/>
    <n v="2"/>
    <n v="1010"/>
    <n v="449"/>
    <n v="253"/>
    <n v="200"/>
    <n v="156"/>
    <n v="144"/>
    <x v="4201"/>
    <n v="177.98832351365829"/>
    <n v="8.837707552222818E-3"/>
    <n v="0.22783610069630425"/>
    <n v="0.78121212121212125"/>
    <n v="20.139648484848486"/>
    <n v="1"/>
    <n v="182"/>
    <n v="7.0597362296353756"/>
    <n v="182"/>
    <n v="300"/>
    <x v="2096"/>
    <x v="2100"/>
    <x v="2095"/>
    <n v="2.2153613333333335"/>
    <n v="2.2153613333333335"/>
  </r>
  <r>
    <n v="1000966974"/>
    <n v="1000966974"/>
    <n v="2001702430"/>
    <d v="2017-02-08T00:00:00"/>
    <s v="Evergreen"/>
    <s v="Frequent In-Store Purchasers"/>
    <s v="All Site Visitors"/>
    <s v="Custom Audience"/>
    <x v="0"/>
    <x v="1"/>
    <s v="M/F"/>
    <s v="Click"/>
    <n v="16.29"/>
    <n v="2804"/>
    <n v="31"/>
    <n v="3"/>
    <n v="1"/>
    <n v="531"/>
    <n v="297"/>
    <n v="132"/>
    <n v="102"/>
    <n v="82"/>
    <n v="72"/>
    <x v="4202"/>
    <n v="94.637696148359467"/>
    <n v="1.1055634807417974E-2"/>
    <n v="0.18009629101283881"/>
    <n v="0.52548387096774196"/>
    <n v="8.5601322580645167"/>
    <n v="0"/>
    <n v="0"/>
    <n v="0"/>
    <n v="0"/>
    <n v="154"/>
    <x v="2097"/>
    <x v="2101"/>
    <x v="2096"/>
    <n v="1.7231435064935063"/>
    <n v="1.7231435064935063"/>
  </r>
  <r>
    <n v="1000899135"/>
    <n v="1000899135"/>
    <n v="2001703228"/>
    <d v="2017-02-08T00:00:00"/>
    <s v="Evergreen"/>
    <s v="Interested In: Shopping and Fashion"/>
    <s v="All Site Visitors"/>
    <s v="Facebook Interest"/>
    <x v="0"/>
    <x v="1"/>
    <s v="M/F"/>
    <s v="Click"/>
    <n v="14.08"/>
    <n v="3628"/>
    <n v="30"/>
    <n v="4"/>
    <n v="2"/>
    <n v="953"/>
    <n v="452"/>
    <n v="208"/>
    <n v="144"/>
    <n v="125"/>
    <n v="119"/>
    <x v="4203"/>
    <n v="54.643439911797131"/>
    <n v="8.2690187431091518E-3"/>
    <n v="0.11642778390297685"/>
    <n v="0.46933333333333332"/>
    <n v="6.6082133333333335"/>
    <n v="0"/>
    <n v="0"/>
    <n v="0"/>
    <n v="0"/>
    <n v="244"/>
    <x v="2098"/>
    <x v="2102"/>
    <x v="2097"/>
    <n v="0.8124852459016394"/>
    <n v="0.8124852459016394"/>
  </r>
  <r>
    <n v="1000418849"/>
    <n v="1000418849"/>
    <n v="2001703426"/>
    <d v="2017-02-08T00:00:00"/>
    <s v="Evergreen"/>
    <s v="Interested In: Shopping and Fashion"/>
    <s v="All Site Visitors"/>
    <s v="Facebook Interest"/>
    <x v="0"/>
    <x v="1"/>
    <s v="M/F"/>
    <s v="Click"/>
    <n v="12.53"/>
    <n v="3217"/>
    <n v="26"/>
    <n v="4"/>
    <n v="2"/>
    <n v="538"/>
    <n v="281"/>
    <n v="118"/>
    <n v="76"/>
    <n v="64"/>
    <n v="60"/>
    <x v="4204"/>
    <n v="48.803512589368971"/>
    <n v="8.0820640348150449E-3"/>
    <n v="0.10126826235623251"/>
    <n v="0.4819230769230769"/>
    <n v="6.038496153846153"/>
    <n v="0"/>
    <n v="0"/>
    <n v="0"/>
    <n v="0"/>
    <n v="124"/>
    <x v="2099"/>
    <x v="2103"/>
    <x v="2098"/>
    <n v="1.2661362903225806"/>
    <n v="1.2661362903225806"/>
  </r>
  <r>
    <n v="1000318059"/>
    <n v="1000318059"/>
    <n v="2001703608"/>
    <d v="2017-02-08T00:00:00"/>
    <s v="Evergreen"/>
    <s v="Interested In: High-End Retail"/>
    <s v="All Site Visitors"/>
    <s v="Facebook Interest"/>
    <x v="0"/>
    <x v="1"/>
    <s v="M/F"/>
    <s v="Click"/>
    <n v="14.9"/>
    <n v="3868"/>
    <n v="23"/>
    <n v="4"/>
    <n v="2"/>
    <n v="609"/>
    <n v="355"/>
    <n v="174"/>
    <n v="113"/>
    <n v="98"/>
    <n v="84"/>
    <x v="4205"/>
    <n v="57.396587383660808"/>
    <n v="5.9462254395036196E-3"/>
    <n v="8.8598759048603939E-2"/>
    <n v="0.64782608695652177"/>
    <n v="9.6526086956521748"/>
    <n v="0"/>
    <n v="0"/>
    <n v="0"/>
    <n v="0"/>
    <n v="182"/>
    <x v="2100"/>
    <x v="2104"/>
    <x v="2099"/>
    <n v="1.2198351648351649"/>
    <n v="1.2198351648351649"/>
  </r>
  <r>
    <n v="1000976955"/>
    <n v="1000976955"/>
    <n v="2001703686"/>
    <d v="2017-02-08T00:00:00"/>
    <s v="Evergreen"/>
    <s v="Interested In: Competitors"/>
    <s v="All Site Visitors"/>
    <s v="Facebook Interest"/>
    <x v="0"/>
    <x v="1"/>
    <s v="M/F"/>
    <s v="Click"/>
    <n v="14.65"/>
    <n v="3282"/>
    <n v="16"/>
    <n v="3"/>
    <n v="2"/>
    <n v="717"/>
    <n v="328"/>
    <n v="148"/>
    <n v="104"/>
    <n v="88"/>
    <n v="76"/>
    <x v="4206"/>
    <n v="65.393814747105424"/>
    <n v="4.8750761730652044E-3"/>
    <n v="7.1419865935405252E-2"/>
    <n v="0.91562500000000002"/>
    <n v="13.41390625"/>
    <n v="0"/>
    <n v="0"/>
    <n v="0"/>
    <n v="0"/>
    <n v="164"/>
    <x v="2101"/>
    <x v="2105"/>
    <x v="1039"/>
    <n v="1.3086737804878048"/>
    <n v="1.3086737804878048"/>
  </r>
  <r>
    <n v="1000844282"/>
    <n v="1000844282"/>
    <n v="2001703992"/>
    <d v="2017-02-08T00:00:00"/>
    <s v="Evergreen"/>
    <s v="Shopping Cart Page"/>
    <s v="Purchases"/>
    <s v="Website Custom Audience"/>
    <x v="1"/>
    <x v="1"/>
    <s v="M/F"/>
    <s v="Click"/>
    <n v="24.7"/>
    <n v="2085"/>
    <n v="37"/>
    <n v="2"/>
    <n v="1"/>
    <n v="526"/>
    <n v="263"/>
    <n v="135"/>
    <n v="107"/>
    <n v="93"/>
    <n v="86"/>
    <x v="4207"/>
    <n v="292.60911270983217"/>
    <n v="1.7745803357314148E-2"/>
    <n v="0.43832134292565944"/>
    <n v="0.66756756756756752"/>
    <n v="16.488918918918916"/>
    <n v="1"/>
    <n v="60"/>
    <n v="2.4291497975708505"/>
    <n v="60.000000000000007"/>
    <n v="179"/>
    <x v="2102"/>
    <x v="2106"/>
    <x v="2100"/>
    <n v="3.4083240223463687"/>
    <n v="3.4083240223463687"/>
  </r>
  <r>
    <n v="1000319875"/>
    <n v="1000319875"/>
    <n v="2001703996"/>
    <d v="2017-02-08T00:00:00"/>
    <s v="Evergreen"/>
    <s v="Product Page"/>
    <s v="Purchasers, Shopping Cart"/>
    <s v="Website Custom Audience"/>
    <x v="1"/>
    <x v="1"/>
    <s v="M/F"/>
    <s v="Click"/>
    <n v="37.61"/>
    <n v="3945"/>
    <n v="65"/>
    <n v="5"/>
    <n v="2"/>
    <n v="746"/>
    <n v="401"/>
    <n v="200"/>
    <n v="138"/>
    <n v="118"/>
    <n v="103"/>
    <x v="4208"/>
    <n v="358.55820025348544"/>
    <n v="1.6476552598225603E-2"/>
    <n v="0.61968314321926488"/>
    <n v="0.57861538461538464"/>
    <n v="21.761724615384615"/>
    <n v="1"/>
    <n v="29"/>
    <n v="0.77107152353097586"/>
    <n v="29"/>
    <n v="221"/>
    <x v="2103"/>
    <x v="2107"/>
    <x v="2101"/>
    <n v="6.4005072398190039"/>
    <n v="6.4005072398190039"/>
  </r>
  <r>
    <n v="1000580059"/>
    <n v="1000580059"/>
    <n v="2001704398"/>
    <d v="2017-02-08T00:00:00"/>
    <s v="Evergreen"/>
    <s v="Home Page"/>
    <s v="Product Page, Shopping Cart, Purchasers"/>
    <s v="Website Custom Audience"/>
    <x v="1"/>
    <x v="1"/>
    <s v="M/F"/>
    <s v="Click"/>
    <n v="66.930000000000007"/>
    <n v="8104"/>
    <n v="107"/>
    <n v="7"/>
    <n v="3"/>
    <n v="1574"/>
    <n v="737"/>
    <n v="300"/>
    <n v="236"/>
    <n v="168"/>
    <n v="147"/>
    <x v="4209"/>
    <n v="552.76713968410672"/>
    <n v="1.3203356367226061E-2"/>
    <n v="0.88370064165844042"/>
    <n v="0.62551401869158885"/>
    <n v="41.865653271028044"/>
    <n v="2"/>
    <n v="32"/>
    <n v="0.47811145973405045"/>
    <n v="32"/>
    <n v="315"/>
    <x v="2104"/>
    <x v="2108"/>
    <x v="2102"/>
    <n v="14.221031428571431"/>
    <n v="14.221031428571431"/>
  </r>
  <r>
    <n v="1000268452"/>
    <n v="1000268452"/>
    <n v="2001704780"/>
    <d v="2017-02-08T00:00:00"/>
    <s v="Evergreen"/>
    <s v="Top Purchasers Lookalike 1%"/>
    <s v="All Site Visitors"/>
    <s v="Lookalike"/>
    <x v="1"/>
    <x v="1"/>
    <s v="M/F"/>
    <s v="Click"/>
    <n v="63.77"/>
    <n v="8735"/>
    <n v="89"/>
    <n v="10"/>
    <n v="5"/>
    <n v="1516"/>
    <n v="609"/>
    <n v="322"/>
    <n v="232"/>
    <n v="182"/>
    <n v="158"/>
    <x v="4210"/>
    <n v="465.55385231825994"/>
    <n v="1.0188895248998282E-2"/>
    <n v="0.64974585002862051"/>
    <n v="0.71651685393258435"/>
    <n v="45.692279775280909"/>
    <n v="1"/>
    <n v="116"/>
    <n v="1.8190371648110395"/>
    <n v="116"/>
    <n v="340"/>
    <x v="2105"/>
    <x v="2109"/>
    <x v="2103"/>
    <n v="11.960626176470589"/>
    <n v="11.960626176470589"/>
  </r>
  <r>
    <n v="1000457309"/>
    <n v="1000457309"/>
    <n v="2001705056"/>
    <d v="2017-02-08T00:00:00"/>
    <s v="Evergreen"/>
    <s v="Top Purchasers Lookalike 2%"/>
    <s v="All Site Visitors"/>
    <s v="Lookalike"/>
    <x v="1"/>
    <x v="1"/>
    <s v="M/F"/>
    <s v="Click"/>
    <n v="20.82"/>
    <n v="3615"/>
    <n v="35"/>
    <n v="3"/>
    <n v="1"/>
    <n v="835"/>
    <n v="359"/>
    <n v="169"/>
    <n v="110"/>
    <n v="95"/>
    <n v="89"/>
    <x v="4211"/>
    <n v="119.90937759336101"/>
    <n v="9.6818810511756573E-3"/>
    <n v="0.20157676348547718"/>
    <n v="0.59485714285714286"/>
    <n v="12.384925714285714"/>
    <n v="0"/>
    <n v="0"/>
    <n v="0"/>
    <n v="0"/>
    <n v="184"/>
    <x v="2106"/>
    <x v="2110"/>
    <x v="2104"/>
    <n v="2.3558282608695653"/>
    <n v="2.3558282608695653"/>
  </r>
  <r>
    <n v="1000440392"/>
    <n v="1000440392"/>
    <n v="2001705466"/>
    <d v="2017-02-08T00:00:00"/>
    <s v="Evergreen"/>
    <s v="Lapsed Purchasers"/>
    <s v="All Site Visitors"/>
    <s v="Custom Audience"/>
    <x v="1"/>
    <x v="1"/>
    <s v="M/F"/>
    <s v="Click"/>
    <n v="25.59"/>
    <n v="3949"/>
    <n v="41"/>
    <n v="4"/>
    <n v="2"/>
    <n v="1089"/>
    <n v="456"/>
    <n v="197"/>
    <n v="147"/>
    <n v="122"/>
    <n v="107"/>
    <x v="4212"/>
    <n v="165.82631045834387"/>
    <n v="1.0382375284882249E-2"/>
    <n v="0.26568498354013675"/>
    <n v="0.62414634146341463"/>
    <n v="15.971904878048781"/>
    <n v="0"/>
    <n v="0"/>
    <n v="0"/>
    <n v="0"/>
    <n v="229"/>
    <x v="2107"/>
    <x v="2111"/>
    <x v="2105"/>
    <n v="2.8595986899563317"/>
    <n v="2.8595986899563317"/>
  </r>
  <r>
    <n v="1000355511"/>
    <n v="1000355511"/>
    <n v="2001706000"/>
    <d v="2017-02-08T00:00:00"/>
    <s v="Evergreen"/>
    <s v="Frequent In-Store Purchasers"/>
    <s v="All Site Visitors"/>
    <s v="Custom Audience"/>
    <x v="1"/>
    <x v="1"/>
    <s v="M/F"/>
    <s v="Click"/>
    <n v="21.5"/>
    <n v="3476"/>
    <n v="39"/>
    <n v="3"/>
    <n v="2"/>
    <n v="1001"/>
    <n v="524"/>
    <n v="262"/>
    <n v="192"/>
    <n v="166"/>
    <n v="158"/>
    <x v="4213"/>
    <n v="132.98331415420023"/>
    <n v="1.1219792865362486E-2"/>
    <n v="0.24122554660529344"/>
    <n v="0.55128205128205132"/>
    <n v="11.852564102564104"/>
    <n v="0"/>
    <n v="0"/>
    <n v="0"/>
    <n v="0"/>
    <n v="324"/>
    <x v="2108"/>
    <x v="2112"/>
    <x v="2106"/>
    <n v="1.4266975308641976"/>
    <n v="1.4266975308641976"/>
  </r>
  <r>
    <n v="1000693803"/>
    <n v="1000693803"/>
    <n v="2001706022"/>
    <d v="2017-02-08T00:00:00"/>
    <s v="Evergreen"/>
    <s v="Interested In: Shopping and Fashion"/>
    <s v="All Site Visitors"/>
    <s v="Facebook Interest"/>
    <x v="1"/>
    <x v="1"/>
    <s v="M/F"/>
    <s v="Click"/>
    <n v="12.92"/>
    <n v="4125"/>
    <n v="43"/>
    <n v="5"/>
    <n v="2"/>
    <n v="623"/>
    <n v="260"/>
    <n v="116"/>
    <n v="75"/>
    <n v="61"/>
    <n v="54"/>
    <x v="4214"/>
    <n v="40.46700606060606"/>
    <n v="1.0424242424242424E-2"/>
    <n v="0.13468121212121212"/>
    <n v="0.30046511627906974"/>
    <n v="3.8820093023255811"/>
    <n v="0"/>
    <n v="0"/>
    <n v="0"/>
    <n v="0"/>
    <n v="115"/>
    <x v="2109"/>
    <x v="2113"/>
    <x v="2107"/>
    <n v="1.4515339130434783"/>
    <n v="1.4515339130434783"/>
  </r>
  <r>
    <n v="1000294596"/>
    <n v="1000294596"/>
    <n v="2001706248"/>
    <d v="2017-02-08T00:00:00"/>
    <s v="Evergreen"/>
    <s v="Interested In: Shopping and Fashion"/>
    <s v="All Site Visitors"/>
    <s v="Facebook Interest"/>
    <x v="1"/>
    <x v="1"/>
    <s v="M/F"/>
    <s v="Click"/>
    <n v="11.52"/>
    <n v="3125"/>
    <n v="29"/>
    <n v="3"/>
    <n v="1"/>
    <n v="826"/>
    <n v="426"/>
    <n v="177"/>
    <n v="132"/>
    <n v="110"/>
    <n v="100"/>
    <x v="4215"/>
    <n v="42.467327999999995"/>
    <n v="9.2800000000000001E-3"/>
    <n v="0.1069056"/>
    <n v="0.39724137931034481"/>
    <n v="4.5762206896551723"/>
    <n v="0"/>
    <n v="0"/>
    <n v="0"/>
    <n v="0"/>
    <n v="210"/>
    <x v="2110"/>
    <x v="2114"/>
    <x v="2108"/>
    <n v="0.63195428571428569"/>
    <n v="0.63195428571428569"/>
  </r>
  <r>
    <n v="1000326427"/>
    <n v="1000326427"/>
    <n v="2001706306"/>
    <d v="2017-02-08T00:00:00"/>
    <s v="Evergreen"/>
    <s v="Interested In: High-End Retail"/>
    <s v="All Site Visitors"/>
    <s v="Facebook Interest"/>
    <x v="1"/>
    <x v="1"/>
    <s v="M/F"/>
    <s v="Click"/>
    <n v="16.23"/>
    <n v="4261"/>
    <n v="32"/>
    <n v="4"/>
    <n v="2"/>
    <n v="888"/>
    <n v="532"/>
    <n v="236"/>
    <n v="144"/>
    <n v="119"/>
    <n v="108"/>
    <x v="4216"/>
    <n v="61.819502464210281"/>
    <n v="7.5099741844637411E-3"/>
    <n v="0.12188688101384652"/>
    <n v="0.50718750000000001"/>
    <n v="8.2316531250000011"/>
    <n v="0"/>
    <n v="0"/>
    <n v="0"/>
    <n v="0"/>
    <n v="227"/>
    <x v="2111"/>
    <x v="2115"/>
    <x v="2109"/>
    <n v="1.1604092511013215"/>
    <n v="1.1604092511013215"/>
  </r>
  <r>
    <n v="1000237960"/>
    <n v="1000237960"/>
    <n v="2001706568"/>
    <d v="2017-02-08T00:00:00"/>
    <s v="Evergreen"/>
    <s v="Interested In: Competitors"/>
    <s v="All Site Visitors"/>
    <s v="Facebook Interest"/>
    <x v="1"/>
    <x v="1"/>
    <s v="M/F"/>
    <s v="Click"/>
    <n v="14.03"/>
    <n v="3308"/>
    <n v="18"/>
    <n v="4"/>
    <n v="2"/>
    <n v="663"/>
    <n v="298"/>
    <n v="163"/>
    <n v="129"/>
    <n v="102"/>
    <n v="96"/>
    <x v="4217"/>
    <n v="59.50450423216445"/>
    <n v="5.4413542926239422E-3"/>
    <n v="7.6342200725513912E-2"/>
    <n v="0.77944444444444438"/>
    <n v="10.935605555555554"/>
    <n v="0"/>
    <n v="0"/>
    <n v="0"/>
    <n v="0"/>
    <n v="198"/>
    <x v="2112"/>
    <x v="2116"/>
    <x v="2110"/>
    <n v="0.99414595959595953"/>
    <n v="0.99414595959595953"/>
  </r>
  <r>
    <n v="1000618646"/>
    <n v="1000618646"/>
    <n v="2001706586"/>
    <d v="2017-02-09T00:00:00"/>
    <s v="Evergreen"/>
    <s v="Shopping Cart Page"/>
    <s v="Purchases"/>
    <s v="Website Custom Audience"/>
    <x v="0"/>
    <x v="0"/>
    <s v="F"/>
    <s v="Click"/>
    <n v="22.08"/>
    <n v="1540"/>
    <n v="34"/>
    <n v="2"/>
    <n v="1"/>
    <m/>
    <m/>
    <m/>
    <m/>
    <m/>
    <m/>
    <x v="4218"/>
    <n v="316.57558441558439"/>
    <n v="2.2077922077922078E-2"/>
    <n v="0.48748051948051946"/>
    <n v="0.64941176470588236"/>
    <n v="14.339011764705882"/>
    <n v="1"/>
    <n v="155"/>
    <n v="7.0199275362318847"/>
    <n v="155"/>
    <s v=" "/>
    <x v="0"/>
    <x v="0"/>
    <x v="0"/>
    <s v=""/>
    <s v=""/>
  </r>
  <r>
    <n v="1000991691"/>
    <n v="1000991691"/>
    <n v="2001706690"/>
    <d v="2017-02-09T00:00:00"/>
    <s v="Evergreen"/>
    <s v="Product Page"/>
    <s v="Purchasers, Shopping Cart"/>
    <s v="Website Custom Audience"/>
    <x v="0"/>
    <x v="0"/>
    <s v="F"/>
    <s v="Click"/>
    <n v="52.19"/>
    <n v="4662"/>
    <n v="82"/>
    <n v="4"/>
    <n v="2"/>
    <m/>
    <m/>
    <m/>
    <m/>
    <m/>
    <m/>
    <x v="4219"/>
    <n v="584.25484770484763"/>
    <n v="1.758901758901759E-2"/>
    <n v="0.91797082797082796"/>
    <n v="0.63646341463414635"/>
    <n v="33.217025609756099"/>
    <n v="1"/>
    <n v="105"/>
    <n v="2.0118796704349493"/>
    <n v="105"/>
    <s v=" "/>
    <x v="0"/>
    <x v="0"/>
    <x v="0"/>
    <s v=""/>
    <s v=""/>
  </r>
  <r>
    <n v="1000754506"/>
    <n v="1000754506"/>
    <n v="2001706924"/>
    <d v="2017-02-09T00:00:00"/>
    <s v="Evergreen"/>
    <s v="Home Page"/>
    <s v="Product Page, Shopping Cart, Purchasers"/>
    <s v="Website Custom Audience"/>
    <x v="0"/>
    <x v="0"/>
    <s v="F"/>
    <s v="Click"/>
    <n v="60.41"/>
    <n v="6513"/>
    <n v="101"/>
    <n v="7"/>
    <n v="4"/>
    <m/>
    <m/>
    <m/>
    <m/>
    <m/>
    <m/>
    <x v="4220"/>
    <n v="560.32060494395807"/>
    <n v="1.5507446645171195E-2"/>
    <n v="0.9368048518347919"/>
    <n v="0.59811881188118809"/>
    <n v="36.132357425742569"/>
    <n v="2"/>
    <n v="74"/>
    <n v="1.2249627545108426"/>
    <n v="74"/>
    <s v=" "/>
    <x v="0"/>
    <x v="0"/>
    <x v="0"/>
    <s v=""/>
    <s v=""/>
  </r>
  <r>
    <n v="1000426404"/>
    <n v="1000426404"/>
    <n v="2001707164"/>
    <d v="2017-02-09T00:00:00"/>
    <s v="Evergreen"/>
    <s v="Top Purchasers Lookalike 1%"/>
    <s v="All Site Visitors"/>
    <s v="Lookalike"/>
    <x v="0"/>
    <x v="0"/>
    <s v="F"/>
    <s v="Click"/>
    <n v="54.85"/>
    <n v="6688"/>
    <n v="78"/>
    <n v="8"/>
    <n v="3"/>
    <m/>
    <m/>
    <m/>
    <m/>
    <m/>
    <m/>
    <x v="4221"/>
    <n v="449.83889055023928"/>
    <n v="1.1662679425837321E-2"/>
    <n v="0.63969796650717703"/>
    <n v="0.70320512820512826"/>
    <n v="38.570801282051285"/>
    <n v="1"/>
    <n v="51"/>
    <n v="0.9298085688240656"/>
    <n v="51"/>
    <s v=" "/>
    <x v="0"/>
    <x v="0"/>
    <x v="0"/>
    <s v=""/>
    <s v=""/>
  </r>
  <r>
    <n v="1000899256"/>
    <n v="1000899256"/>
    <n v="2001707432"/>
    <d v="2017-02-09T00:00:00"/>
    <s v="Evergreen"/>
    <s v="Top Purchasers Lookalike 2%"/>
    <s v="All Site Visitors"/>
    <s v="Lookalike"/>
    <x v="0"/>
    <x v="0"/>
    <s v="F"/>
    <s v="Click"/>
    <n v="18.16"/>
    <n v="2460"/>
    <n v="31"/>
    <n v="2"/>
    <n v="1"/>
    <m/>
    <m/>
    <m/>
    <m/>
    <m/>
    <m/>
    <x v="4222"/>
    <n v="134.05918699186992"/>
    <n v="1.2601626016260163E-2"/>
    <n v="0.22884552845528455"/>
    <n v="0.58580645161290323"/>
    <n v="10.638245161290323"/>
    <n v="0"/>
    <n v="0"/>
    <n v="0"/>
    <n v="0"/>
    <s v=" "/>
    <x v="0"/>
    <x v="0"/>
    <x v="0"/>
    <s v=""/>
    <s v=""/>
  </r>
  <r>
    <n v="1000998594"/>
    <n v="1000998594"/>
    <n v="2001707648"/>
    <d v="2017-02-09T00:00:00"/>
    <s v="Evergreen"/>
    <s v="Lapsed Purchasers"/>
    <s v="All Site Visitors"/>
    <s v="Custom Audience"/>
    <x v="0"/>
    <x v="0"/>
    <s v="F"/>
    <s v="Click"/>
    <n v="19.670000000000002"/>
    <n v="2489"/>
    <n v="29"/>
    <n v="2"/>
    <n v="1"/>
    <m/>
    <m/>
    <m/>
    <m/>
    <m/>
    <m/>
    <x v="4223"/>
    <n v="155.44752912816395"/>
    <n v="1.1651265568501407E-2"/>
    <n v="0.22918039373242269"/>
    <n v="0.67827586206896562"/>
    <n v="13.341686206896554"/>
    <n v="0"/>
    <n v="0"/>
    <n v="0"/>
    <n v="0"/>
    <s v=" "/>
    <x v="0"/>
    <x v="0"/>
    <x v="0"/>
    <s v=""/>
    <s v=""/>
  </r>
  <r>
    <n v="1000529044"/>
    <n v="1000529044"/>
    <n v="2001707654"/>
    <d v="2017-02-09T00:00:00"/>
    <s v="Evergreen"/>
    <s v="Frequent In-Store Purchasers"/>
    <s v="All Site Visitors"/>
    <s v="Custom Audience"/>
    <x v="0"/>
    <x v="0"/>
    <s v="F"/>
    <s v="Click"/>
    <n v="11.78"/>
    <n v="1402"/>
    <n v="19"/>
    <n v="1"/>
    <n v="1"/>
    <m/>
    <m/>
    <m/>
    <m/>
    <m/>
    <m/>
    <x v="4224"/>
    <n v="98.978887303851607"/>
    <n v="1.355206847360913E-2"/>
    <n v="0.15964336661911555"/>
    <n v="0.62"/>
    <n v="7.3035999999999994"/>
    <n v="0"/>
    <n v="0"/>
    <n v="0"/>
    <n v="0"/>
    <s v=" "/>
    <x v="0"/>
    <x v="0"/>
    <x v="0"/>
    <s v=""/>
    <s v=""/>
  </r>
  <r>
    <n v="1000180063"/>
    <n v="1000180063"/>
    <n v="2001707682"/>
    <d v="2017-02-09T00:00:00"/>
    <s v="Evergreen"/>
    <s v="Interested In: Shopping and Fashion"/>
    <s v="All Site Visitors"/>
    <s v="Facebook Interest"/>
    <x v="0"/>
    <x v="0"/>
    <s v="F"/>
    <s v="Click"/>
    <n v="11.91"/>
    <n v="2712"/>
    <n v="34"/>
    <n v="3"/>
    <n v="1"/>
    <m/>
    <m/>
    <m/>
    <m/>
    <m/>
    <m/>
    <x v="4225"/>
    <n v="52.30387168141592"/>
    <n v="1.2536873156342183E-2"/>
    <n v="0.1493141592920354"/>
    <n v="0.35029411764705881"/>
    <n v="4.1720029411764701"/>
    <n v="0"/>
    <n v="0"/>
    <n v="0"/>
    <n v="0"/>
    <s v=" "/>
    <x v="0"/>
    <x v="0"/>
    <x v="0"/>
    <s v=""/>
    <s v=""/>
  </r>
  <r>
    <n v="1000232576"/>
    <n v="1000232576"/>
    <n v="2001707876"/>
    <d v="2017-02-09T00:00:00"/>
    <s v="Evergreen"/>
    <s v="Interested In: Shopping and Fashion"/>
    <s v="All Site Visitors"/>
    <s v="Facebook Interest"/>
    <x v="0"/>
    <x v="0"/>
    <s v="F"/>
    <s v="Click"/>
    <n v="10.23"/>
    <n v="2422"/>
    <n v="30"/>
    <n v="2"/>
    <n v="1"/>
    <m/>
    <m/>
    <m/>
    <m/>
    <m/>
    <m/>
    <x v="4226"/>
    <n v="43.209289843104884"/>
    <n v="1.2386457473162676E-2"/>
    <n v="0.12671345995045419"/>
    <n v="0.34100000000000003"/>
    <n v="3.4884300000000006"/>
    <n v="0"/>
    <n v="0"/>
    <n v="0"/>
    <n v="0"/>
    <s v=" "/>
    <x v="0"/>
    <x v="0"/>
    <x v="0"/>
    <s v=""/>
    <s v=""/>
  </r>
  <r>
    <n v="1000590683"/>
    <n v="1000590683"/>
    <n v="2001708172"/>
    <d v="2017-02-09T00:00:00"/>
    <s v="Evergreen"/>
    <s v="Interested In: High-End Retail"/>
    <s v="All Site Visitors"/>
    <s v="Facebook Interest"/>
    <x v="0"/>
    <x v="0"/>
    <s v="F"/>
    <s v="Click"/>
    <n v="11.48"/>
    <n v="2604"/>
    <n v="21"/>
    <n v="3"/>
    <n v="1"/>
    <m/>
    <m/>
    <m/>
    <m/>
    <m/>
    <m/>
    <x v="4227"/>
    <n v="50.610752688172049"/>
    <n v="8.0645161290322578E-3"/>
    <n v="9.2580645161290318E-2"/>
    <n v="0.54666666666666663"/>
    <n v="6.2757333333333332"/>
    <n v="0"/>
    <n v="0"/>
    <n v="0"/>
    <n v="0"/>
    <s v=" "/>
    <x v="0"/>
    <x v="0"/>
    <x v="0"/>
    <s v=""/>
    <s v=""/>
  </r>
  <r>
    <n v="1000761405"/>
    <n v="1000761405"/>
    <n v="2001708946"/>
    <d v="2017-02-09T00:00:00"/>
    <s v="Evergreen"/>
    <s v="Interested In: Competitors"/>
    <s v="All Site Visitors"/>
    <s v="Facebook Interest"/>
    <x v="0"/>
    <x v="0"/>
    <s v="F"/>
    <s v="Click"/>
    <n v="9.4600000000000009"/>
    <n v="1737"/>
    <n v="10"/>
    <n v="2"/>
    <n v="1"/>
    <m/>
    <m/>
    <m/>
    <m/>
    <m/>
    <m/>
    <x v="4228"/>
    <n v="51.520782959124936"/>
    <n v="5.7570523891767415E-3"/>
    <n v="5.4461715601611976E-2"/>
    <n v="0.94600000000000006"/>
    <n v="8.9491600000000009"/>
    <n v="0"/>
    <n v="0"/>
    <n v="0"/>
    <n v="0"/>
    <s v=" "/>
    <x v="0"/>
    <x v="0"/>
    <x v="0"/>
    <s v=""/>
    <s v=""/>
  </r>
  <r>
    <n v="1000475191"/>
    <n v="1000475191"/>
    <n v="2001708972"/>
    <d v="2017-02-09T00:00:00"/>
    <s v="Evergreen"/>
    <s v="Shopping Cart Page"/>
    <s v="Purchases"/>
    <s v="Website Custom Audience"/>
    <x v="1"/>
    <x v="0"/>
    <s v="F"/>
    <s v="Click"/>
    <n v="22.75"/>
    <n v="1551"/>
    <n v="36"/>
    <n v="2"/>
    <n v="1"/>
    <m/>
    <m/>
    <m/>
    <m/>
    <m/>
    <m/>
    <x v="4229"/>
    <n v="333.69600257898134"/>
    <n v="2.321083172147002E-2"/>
    <n v="0.52804642166344296"/>
    <n v="0.63194444444444442"/>
    <n v="14.376736111111111"/>
    <n v="1"/>
    <n v="162"/>
    <n v="7.1208791208791204"/>
    <n v="162"/>
    <s v=" "/>
    <x v="0"/>
    <x v="0"/>
    <x v="0"/>
    <s v=""/>
    <s v=""/>
  </r>
  <r>
    <n v="1000329625"/>
    <n v="1000329625"/>
    <n v="2001709328"/>
    <d v="2017-02-09T00:00:00"/>
    <s v="Evergreen"/>
    <s v="Product Page"/>
    <s v="Purchasers, Shopping Cart"/>
    <s v="Website Custom Audience"/>
    <x v="1"/>
    <x v="0"/>
    <s v="F"/>
    <s v="Click"/>
    <n v="55.25"/>
    <n v="4867"/>
    <n v="91"/>
    <n v="5"/>
    <n v="2"/>
    <m/>
    <m/>
    <m/>
    <m/>
    <m/>
    <m/>
    <x v="4230"/>
    <n v="627.19591123895634"/>
    <n v="1.8697349496609821E-2"/>
    <n v="1.0330285596876927"/>
    <n v="0.6071428571428571"/>
    <n v="33.544642857142854"/>
    <n v="1"/>
    <n v="53"/>
    <n v="0.95927601809954754"/>
    <n v="53"/>
    <s v=" "/>
    <x v="0"/>
    <x v="0"/>
    <x v="0"/>
    <s v=""/>
    <s v=""/>
  </r>
  <r>
    <n v="1000272348"/>
    <n v="1000272348"/>
    <n v="2001709460"/>
    <d v="2017-02-09T00:00:00"/>
    <s v="Evergreen"/>
    <s v="Home Page"/>
    <s v="Product Page, Shopping Cart, Purchasers"/>
    <s v="Website Custom Audience"/>
    <x v="1"/>
    <x v="0"/>
    <s v="F"/>
    <s v="Click"/>
    <n v="91.02"/>
    <n v="9648"/>
    <n v="140"/>
    <n v="10"/>
    <n v="4"/>
    <m/>
    <m/>
    <m/>
    <m/>
    <m/>
    <m/>
    <x v="4231"/>
    <n v="858.68992537313432"/>
    <n v="1.451077943615257E-2"/>
    <n v="1.320771144278607"/>
    <n v="0.65014285714285713"/>
    <n v="59.176002857142855"/>
    <n v="2"/>
    <n v="78"/>
    <n v="0.85695451549110091"/>
    <n v="78"/>
    <s v=" "/>
    <x v="0"/>
    <x v="0"/>
    <x v="0"/>
    <s v=""/>
    <s v=""/>
  </r>
  <r>
    <n v="1000429144"/>
    <n v="1000429144"/>
    <n v="2001709494"/>
    <d v="2017-02-09T00:00:00"/>
    <s v="Evergreen"/>
    <s v="Top Purchasers Lookalike 1%"/>
    <s v="All Site Visitors"/>
    <s v="Lookalike"/>
    <x v="1"/>
    <x v="0"/>
    <s v="F"/>
    <s v="Click"/>
    <n v="57.73"/>
    <n v="7016"/>
    <n v="93"/>
    <n v="8"/>
    <n v="4"/>
    <m/>
    <m/>
    <m/>
    <m/>
    <m/>
    <m/>
    <x v="4232"/>
    <n v="475.02179304446975"/>
    <n v="1.3255416191562144E-2"/>
    <n v="0.76523517673888253"/>
    <n v="0.62075268817204299"/>
    <n v="35.836052688172039"/>
    <n v="1"/>
    <n v="70"/>
    <n v="1.2125411397886714"/>
    <n v="70"/>
    <s v=" "/>
    <x v="0"/>
    <x v="0"/>
    <x v="0"/>
    <s v=""/>
    <s v=""/>
  </r>
  <r>
    <n v="1000968394"/>
    <n v="1000968394"/>
    <n v="2001709506"/>
    <d v="2017-02-09T00:00:00"/>
    <s v="Evergreen"/>
    <s v="Top Purchasers Lookalike 2%"/>
    <s v="All Site Visitors"/>
    <s v="Lookalike"/>
    <x v="1"/>
    <x v="0"/>
    <s v="F"/>
    <s v="Click"/>
    <n v="19.760000000000002"/>
    <n v="2492"/>
    <n v="32"/>
    <n v="2"/>
    <n v="1"/>
    <m/>
    <m/>
    <m/>
    <m/>
    <m/>
    <m/>
    <x v="4233"/>
    <n v="156.68443017656503"/>
    <n v="1.2841091492776886E-2"/>
    <n v="0.25373996789727127"/>
    <n v="0.61750000000000005"/>
    <n v="12.201800000000002"/>
    <n v="0"/>
    <n v="0"/>
    <n v="0"/>
    <n v="0"/>
    <s v=" "/>
    <x v="0"/>
    <x v="0"/>
    <x v="0"/>
    <s v=""/>
    <s v=""/>
  </r>
  <r>
    <n v="1000258395"/>
    <n v="1000258395"/>
    <n v="2001709644"/>
    <d v="2017-02-09T00:00:00"/>
    <s v="Evergreen"/>
    <s v="Lapsed Purchasers"/>
    <s v="All Site Visitors"/>
    <s v="Custom Audience"/>
    <x v="1"/>
    <x v="0"/>
    <s v="F"/>
    <s v="Click"/>
    <n v="19.72"/>
    <n v="2646"/>
    <n v="35"/>
    <n v="3"/>
    <n v="1"/>
    <m/>
    <m/>
    <m/>
    <m/>
    <m/>
    <m/>
    <x v="4234"/>
    <n v="146.96840513983369"/>
    <n v="1.3227513227513227E-2"/>
    <n v="0.26084656084656083"/>
    <n v="0.56342857142857139"/>
    <n v="11.110811428571427"/>
    <n v="0"/>
    <n v="0"/>
    <n v="0"/>
    <n v="0"/>
    <s v=" "/>
    <x v="0"/>
    <x v="0"/>
    <x v="0"/>
    <s v=""/>
    <s v=""/>
  </r>
  <r>
    <n v="1000863519"/>
    <n v="1000863519"/>
    <n v="2001710088"/>
    <d v="2017-02-09T00:00:00"/>
    <s v="Evergreen"/>
    <s v="Frequent In-Store Purchasers"/>
    <s v="All Site Visitors"/>
    <s v="Custom Audience"/>
    <x v="1"/>
    <x v="0"/>
    <s v="F"/>
    <s v="Click"/>
    <n v="12.89"/>
    <n v="1731"/>
    <n v="29"/>
    <n v="2"/>
    <n v="1"/>
    <m/>
    <m/>
    <m/>
    <m/>
    <m/>
    <m/>
    <x v="4235"/>
    <n v="95.986192952050843"/>
    <n v="1.6753321779318313E-2"/>
    <n v="0.21595031773541307"/>
    <n v="0.4444827586206897"/>
    <n v="5.7293827586206909"/>
    <n v="0"/>
    <n v="0"/>
    <n v="0"/>
    <n v="0"/>
    <s v=" "/>
    <x v="0"/>
    <x v="0"/>
    <x v="0"/>
    <s v=""/>
    <s v=""/>
  </r>
  <r>
    <n v="1000674690"/>
    <n v="1000674690"/>
    <n v="2001710326"/>
    <d v="2017-02-09T00:00:00"/>
    <s v="Evergreen"/>
    <s v="Interested In: Shopping and Fashion"/>
    <s v="All Site Visitors"/>
    <s v="Facebook Interest"/>
    <x v="1"/>
    <x v="0"/>
    <s v="F"/>
    <s v="Click"/>
    <n v="11.79"/>
    <n v="3167"/>
    <n v="43"/>
    <n v="3"/>
    <n v="2"/>
    <m/>
    <m/>
    <m/>
    <m/>
    <m/>
    <m/>
    <x v="4236"/>
    <n v="43.89141143037574"/>
    <n v="1.357751815598358E-2"/>
    <n v="0.16007893905904641"/>
    <n v="0.27418604651162787"/>
    <n v="3.2326534883720925"/>
    <n v="0"/>
    <n v="0"/>
    <n v="0"/>
    <n v="0"/>
    <s v=" "/>
    <x v="0"/>
    <x v="0"/>
    <x v="0"/>
    <s v=""/>
    <s v=""/>
  </r>
  <r>
    <n v="1000768650"/>
    <n v="1000768650"/>
    <n v="2001710918"/>
    <d v="2017-02-09T00:00:00"/>
    <s v="Evergreen"/>
    <s v="Interested In: Shopping and Fashion"/>
    <s v="All Site Visitors"/>
    <s v="Facebook Interest"/>
    <x v="1"/>
    <x v="0"/>
    <s v="F"/>
    <s v="Click"/>
    <n v="13.84"/>
    <n v="3158"/>
    <n v="41"/>
    <n v="4"/>
    <n v="2"/>
    <m/>
    <m/>
    <m/>
    <m/>
    <m/>
    <m/>
    <x v="4237"/>
    <n v="60.654084863837866"/>
    <n v="1.2982900569981E-2"/>
    <n v="0.17968334388853704"/>
    <n v="0.33756097560975612"/>
    <n v="4.6718439024390248"/>
    <n v="0"/>
    <n v="0"/>
    <n v="0"/>
    <n v="0"/>
    <s v=" "/>
    <x v="0"/>
    <x v="0"/>
    <x v="0"/>
    <s v=""/>
    <s v=""/>
  </r>
  <r>
    <n v="1000438328"/>
    <n v="1000438328"/>
    <n v="2001710930"/>
    <d v="2017-02-09T00:00:00"/>
    <s v="Evergreen"/>
    <s v="Interested In: High-End Retail"/>
    <s v="All Site Visitors"/>
    <s v="Facebook Interest"/>
    <x v="1"/>
    <x v="0"/>
    <s v="F"/>
    <s v="Click"/>
    <n v="12.46"/>
    <n v="2723"/>
    <n v="28"/>
    <n v="3"/>
    <n v="2"/>
    <m/>
    <m/>
    <m/>
    <m/>
    <m/>
    <m/>
    <x v="4238"/>
    <n v="57.014910025706946"/>
    <n v="1.0282776349614395E-2"/>
    <n v="0.12812339331619538"/>
    <n v="0.44500000000000001"/>
    <n v="5.5447000000000006"/>
    <n v="0"/>
    <n v="0"/>
    <n v="0"/>
    <n v="0"/>
    <s v=" "/>
    <x v="0"/>
    <x v="0"/>
    <x v="0"/>
    <s v=""/>
    <s v=""/>
  </r>
  <r>
    <n v="1000328079"/>
    <n v="1000328079"/>
    <n v="2001710966"/>
    <d v="2017-02-09T00:00:00"/>
    <s v="Evergreen"/>
    <s v="Interested In: Competitors"/>
    <s v="All Site Visitors"/>
    <s v="Facebook Interest"/>
    <x v="1"/>
    <x v="0"/>
    <s v="F"/>
    <s v="Click"/>
    <n v="12.93"/>
    <n v="2478"/>
    <n v="22"/>
    <n v="2"/>
    <n v="1"/>
    <m/>
    <m/>
    <m/>
    <m/>
    <m/>
    <m/>
    <x v="4239"/>
    <n v="67.46767554479419"/>
    <n v="8.8781275221953195E-3"/>
    <n v="0.11479418886198547"/>
    <n v="0.58772727272727276"/>
    <n v="7.5993136363636369"/>
    <n v="0"/>
    <n v="0"/>
    <n v="0"/>
    <n v="0"/>
    <s v=" "/>
    <x v="0"/>
    <x v="0"/>
    <x v="0"/>
    <s v=""/>
    <s v=""/>
  </r>
  <r>
    <n v="1000319300"/>
    <n v="1000319300"/>
    <n v="2001711122"/>
    <d v="2017-02-09T00:00:00"/>
    <s v="Evergreen"/>
    <s v="Shopping Cart Page"/>
    <s v="Purchases"/>
    <s v="Website Custom Audience"/>
    <x v="0"/>
    <x v="1"/>
    <s v="F"/>
    <s v="Click"/>
    <n v="38.25"/>
    <n v="3306"/>
    <n v="56"/>
    <n v="4"/>
    <n v="2"/>
    <n v="752"/>
    <n v="319"/>
    <n v="177"/>
    <n v="133"/>
    <n v="94"/>
    <n v="84"/>
    <x v="4240"/>
    <n v="442.54764065335752"/>
    <n v="1.6938898971566849E-2"/>
    <n v="0.64791288566243199"/>
    <n v="0.6830357142857143"/>
    <n v="26.126116071428573"/>
    <n v="2"/>
    <n v="280"/>
    <n v="7.3202614379084965"/>
    <n v="280"/>
    <n v="178"/>
    <x v="2113"/>
    <x v="2117"/>
    <x v="2111"/>
    <n v="8.2194522471910112"/>
    <n v="8.2194522471910112"/>
  </r>
  <r>
    <n v="1000670747"/>
    <n v="1000670747"/>
    <n v="2001711242"/>
    <d v="2017-02-09T00:00:00"/>
    <s v="Evergreen"/>
    <s v="Product Page"/>
    <s v="Purchasers, Shopping Cart"/>
    <s v="Website Custom Audience"/>
    <x v="0"/>
    <x v="1"/>
    <s v="F"/>
    <s v="Click"/>
    <n v="76.02"/>
    <n v="7452"/>
    <n v="114"/>
    <n v="7"/>
    <n v="4"/>
    <n v="1168"/>
    <n v="614"/>
    <n v="263"/>
    <n v="184"/>
    <n v="131"/>
    <n v="123"/>
    <x v="4241"/>
    <n v="775.50193236714972"/>
    <n v="1.5297906602254429E-2"/>
    <n v="1.1629468599033816"/>
    <n v="0.6668421052631579"/>
    <n v="50.693336842105261"/>
    <n v="3"/>
    <n v="585"/>
    <n v="7.695343330702447"/>
    <n v="585"/>
    <n v="254"/>
    <x v="2114"/>
    <x v="2118"/>
    <x v="2112"/>
    <n v="22.752127559055115"/>
    <n v="22.752127559055115"/>
  </r>
  <r>
    <n v="1000939329"/>
    <n v="1000939329"/>
    <n v="2001711758"/>
    <d v="2017-02-09T00:00:00"/>
    <s v="Evergreen"/>
    <s v="Home Page"/>
    <s v="Product Page, Shopping Cart, Purchasers"/>
    <s v="Website Custom Audience"/>
    <x v="0"/>
    <x v="1"/>
    <s v="F"/>
    <s v="Click"/>
    <n v="118.42"/>
    <n v="13948"/>
    <n v="151"/>
    <n v="16"/>
    <n v="6"/>
    <n v="3869"/>
    <n v="1969"/>
    <n v="1014"/>
    <n v="661"/>
    <n v="471"/>
    <n v="433"/>
    <x v="4242"/>
    <n v="1005.3983653570405"/>
    <n v="1.0825924863779753E-2"/>
    <n v="1.2820060223687983"/>
    <n v="0.7842384105960265"/>
    <n v="92.869512582781454"/>
    <n v="3"/>
    <n v="489"/>
    <n v="4.1293700388447894"/>
    <n v="488.99999999999994"/>
    <n v="904"/>
    <x v="2115"/>
    <x v="2119"/>
    <x v="2113"/>
    <n v="15.512496017699116"/>
    <n v="15.512496017699116"/>
  </r>
  <r>
    <n v="1000712710"/>
    <n v="1000712710"/>
    <n v="2001711786"/>
    <d v="2017-02-09T00:00:00"/>
    <s v="Evergreen"/>
    <s v="Top Purchasers Lookalike 1%"/>
    <s v="All Site Visitors"/>
    <s v="Lookalike"/>
    <x v="0"/>
    <x v="1"/>
    <s v="F"/>
    <s v="Click"/>
    <n v="44.44"/>
    <n v="5506"/>
    <n v="48"/>
    <n v="6"/>
    <n v="3"/>
    <n v="847"/>
    <n v="469"/>
    <n v="233"/>
    <n v="179"/>
    <n v="151"/>
    <n v="132"/>
    <x v="4243"/>
    <n v="358.68390846349433"/>
    <n v="8.7177624409734839E-3"/>
    <n v="0.38741736287686163"/>
    <n v="0.92583333333333329"/>
    <n v="41.144033333333326"/>
    <n v="1"/>
    <n v="159"/>
    <n v="3.577857785778578"/>
    <n v="159"/>
    <n v="283"/>
    <x v="2116"/>
    <x v="2120"/>
    <x v="2114"/>
    <n v="6.9784932862190807"/>
    <n v="6.9784932862190807"/>
  </r>
  <r>
    <n v="1000576152"/>
    <n v="1000576152"/>
    <n v="2001712276"/>
    <d v="2017-02-09T00:00:00"/>
    <s v="Evergreen"/>
    <s v="Top Purchasers Lookalike 2%"/>
    <s v="All Site Visitors"/>
    <s v="Lookalike"/>
    <x v="0"/>
    <x v="1"/>
    <s v="F"/>
    <s v="Click"/>
    <n v="26.55"/>
    <n v="3867"/>
    <n v="34"/>
    <n v="4"/>
    <n v="2"/>
    <n v="734"/>
    <n v="436"/>
    <n v="187"/>
    <n v="147"/>
    <n v="131"/>
    <n v="121"/>
    <x v="4244"/>
    <n v="182.28665632273081"/>
    <n v="8.7923454874579785E-3"/>
    <n v="0.23343677269200933"/>
    <n v="0.78088235294117647"/>
    <n v="20.732426470588237"/>
    <n v="1"/>
    <n v="120"/>
    <n v="4.5197740112994351"/>
    <n v="120"/>
    <n v="252"/>
    <x v="2117"/>
    <x v="2121"/>
    <x v="2115"/>
    <n v="2.7972321428571427"/>
    <n v="2.7972321428571427"/>
  </r>
  <r>
    <n v="1000618488"/>
    <n v="1000618488"/>
    <n v="2001712460"/>
    <d v="2017-02-09T00:00:00"/>
    <s v="Evergreen"/>
    <s v="Lapsed Purchasers"/>
    <s v="All Site Visitors"/>
    <s v="Custom Audience"/>
    <x v="0"/>
    <x v="1"/>
    <s v="F"/>
    <s v="Click"/>
    <n v="24.88"/>
    <n v="3514"/>
    <n v="32"/>
    <n v="3"/>
    <n v="2"/>
    <n v="862"/>
    <n v="365"/>
    <n v="186"/>
    <n v="135"/>
    <n v="97"/>
    <n v="88"/>
    <x v="4245"/>
    <n v="176.15663062037564"/>
    <n v="9.1064314171883896E-3"/>
    <n v="0.22656801365964713"/>
    <n v="0.77749999999999997"/>
    <n v="19.344199999999997"/>
    <n v="1"/>
    <n v="84"/>
    <n v="3.3762057877813505"/>
    <n v="84"/>
    <n v="185"/>
    <x v="2118"/>
    <x v="2122"/>
    <x v="2116"/>
    <n v="3.3460237837837834"/>
    <n v="3.3460237837837834"/>
  </r>
  <r>
    <n v="1000707555"/>
    <n v="1000707555"/>
    <n v="2001713264"/>
    <d v="2017-02-09T00:00:00"/>
    <s v="Evergreen"/>
    <s v="Frequent In-Store Purchasers"/>
    <s v="All Site Visitors"/>
    <s v="Custom Audience"/>
    <x v="0"/>
    <x v="1"/>
    <s v="F"/>
    <s v="Click"/>
    <n v="21.58"/>
    <n v="3114"/>
    <n v="30"/>
    <n v="4"/>
    <n v="2"/>
    <n v="677"/>
    <n v="292"/>
    <n v="133"/>
    <n v="96"/>
    <n v="76"/>
    <n v="69"/>
    <x v="4246"/>
    <n v="149.54926140012842"/>
    <n v="9.6339113680154135E-3"/>
    <n v="0.2078998073217726"/>
    <n v="0.71933333333333327"/>
    <n v="15.523213333333331"/>
    <n v="1"/>
    <n v="101"/>
    <n v="4.680259499536608"/>
    <n v="101"/>
    <n v="145"/>
    <x v="2119"/>
    <x v="2123"/>
    <x v="2117"/>
    <n v="3.211699310344827"/>
    <n v="3.211699310344827"/>
  </r>
  <r>
    <n v="1000594015"/>
    <n v="1000594015"/>
    <n v="2001713576"/>
    <d v="2017-02-09T00:00:00"/>
    <s v="Evergreen"/>
    <s v="Interested In: Shopping and Fashion"/>
    <s v="All Site Visitors"/>
    <s v="Facebook Interest"/>
    <x v="0"/>
    <x v="1"/>
    <s v="F"/>
    <s v="Click"/>
    <n v="16.3"/>
    <n v="3695"/>
    <n v="31"/>
    <n v="4"/>
    <n v="2"/>
    <n v="754"/>
    <n v="302"/>
    <n v="146"/>
    <n v="111"/>
    <n v="98"/>
    <n v="88"/>
    <x v="4247"/>
    <n v="71.905277401894452"/>
    <n v="8.3897158322056836E-3"/>
    <n v="0.13675236806495264"/>
    <n v="0.52580645161290329"/>
    <n v="8.5706451612903241"/>
    <n v="0"/>
    <n v="0"/>
    <n v="0"/>
    <n v="0"/>
    <n v="186"/>
    <x v="2120"/>
    <x v="2124"/>
    <x v="2118"/>
    <n v="1.4284408602150538"/>
    <n v="1.4284408602150538"/>
  </r>
  <r>
    <n v="1000281600"/>
    <n v="1000281600"/>
    <n v="2001714638"/>
    <d v="2017-02-09T00:00:00"/>
    <s v="Evergreen"/>
    <s v="Interested In: Shopping and Fashion"/>
    <s v="All Site Visitors"/>
    <s v="Facebook Interest"/>
    <x v="0"/>
    <x v="1"/>
    <s v="F"/>
    <s v="Click"/>
    <n v="17.940000000000001"/>
    <n v="4623"/>
    <n v="38"/>
    <n v="4"/>
    <n v="3"/>
    <n v="1128"/>
    <n v="611"/>
    <n v="298"/>
    <n v="208"/>
    <n v="164"/>
    <n v="141"/>
    <x v="4248"/>
    <n v="69.617910447761204"/>
    <n v="8.2197707116590957E-3"/>
    <n v="0.14746268656716419"/>
    <n v="0.47210526315789475"/>
    <n v="8.4695684210526316"/>
    <n v="0"/>
    <n v="0"/>
    <n v="0"/>
    <n v="0"/>
    <n v="305"/>
    <x v="2121"/>
    <x v="2125"/>
    <x v="2119"/>
    <n v="1.0552249180327871"/>
    <n v="1.0552249180327871"/>
  </r>
  <r>
    <n v="1000656490"/>
    <n v="1000656490"/>
    <n v="2001714830"/>
    <d v="2017-02-09T00:00:00"/>
    <s v="Evergreen"/>
    <s v="Interested In: High-End Retail"/>
    <s v="All Site Visitors"/>
    <s v="Facebook Interest"/>
    <x v="0"/>
    <x v="1"/>
    <s v="F"/>
    <s v="Click"/>
    <n v="13.46"/>
    <n v="2719"/>
    <n v="17"/>
    <n v="2"/>
    <n v="1"/>
    <n v="665"/>
    <n v="327"/>
    <n v="157"/>
    <n v="94"/>
    <n v="70"/>
    <n v="65"/>
    <x v="4249"/>
    <n v="66.631702831923505"/>
    <n v="6.2522986392055903E-3"/>
    <n v="8.4155939683707257E-2"/>
    <n v="0.79176470588235304"/>
    <n v="10.657152941176472"/>
    <n v="0"/>
    <n v="0"/>
    <n v="0"/>
    <n v="0"/>
    <n v="135"/>
    <x v="2122"/>
    <x v="2126"/>
    <x v="2120"/>
    <n v="1.342011851851852"/>
    <n v="1.342011851851852"/>
  </r>
  <r>
    <n v="1000339828"/>
    <n v="1000339828"/>
    <n v="2001715058"/>
    <d v="2017-02-09T00:00:00"/>
    <s v="Evergreen"/>
    <s v="Interested In: Competitors"/>
    <s v="All Site Visitors"/>
    <s v="Facebook Interest"/>
    <x v="0"/>
    <x v="1"/>
    <s v="F"/>
    <s v="Click"/>
    <n v="15.29"/>
    <n v="3191"/>
    <n v="14"/>
    <n v="3"/>
    <n v="1"/>
    <n v="900"/>
    <n v="447"/>
    <n v="227"/>
    <n v="141"/>
    <n v="109"/>
    <n v="102"/>
    <x v="4250"/>
    <n v="73.263585083046053"/>
    <n v="4.3873393920401127E-3"/>
    <n v="6.7082419304293317E-2"/>
    <n v="1.0921428571428571"/>
    <n v="16.698864285714283"/>
    <n v="0"/>
    <n v="0"/>
    <n v="0"/>
    <n v="0"/>
    <n v="211"/>
    <x v="2123"/>
    <x v="2127"/>
    <x v="2121"/>
    <n v="1.1079815165876776"/>
    <n v="1.1079815165876776"/>
  </r>
  <r>
    <n v="1000402371"/>
    <n v="1000402371"/>
    <n v="2001715528"/>
    <d v="2017-02-09T00:00:00"/>
    <s v="Evergreen"/>
    <s v="Shopping Cart Page"/>
    <s v="Purchases"/>
    <s v="Website Custom Audience"/>
    <x v="1"/>
    <x v="1"/>
    <s v="F"/>
    <s v="Click"/>
    <n v="29.91"/>
    <n v="2614"/>
    <n v="42"/>
    <n v="3"/>
    <n v="1"/>
    <n v="549"/>
    <n v="244"/>
    <n v="106"/>
    <n v="73"/>
    <n v="52"/>
    <n v="45"/>
    <x v="4251"/>
    <n v="342.23722264728389"/>
    <n v="1.6067329762815608E-2"/>
    <n v="0.48057383320581482"/>
    <n v="0.71214285714285719"/>
    <n v="21.300192857142857"/>
    <n v="1"/>
    <n v="43"/>
    <n v="1.4376462721497827"/>
    <n v="43"/>
    <n v="97"/>
    <x v="2124"/>
    <x v="2128"/>
    <x v="2122"/>
    <n v="9.2227639175257732"/>
    <n v="9.2227639175257732"/>
  </r>
  <r>
    <n v="1000311503"/>
    <n v="1000311503"/>
    <n v="2001715606"/>
    <d v="2017-02-09T00:00:00"/>
    <s v="Evergreen"/>
    <s v="Product Page"/>
    <s v="Purchasers, Shopping Cart"/>
    <s v="Website Custom Audience"/>
    <x v="1"/>
    <x v="1"/>
    <s v="F"/>
    <s v="Click"/>
    <n v="66.05"/>
    <n v="6656"/>
    <n v="98"/>
    <n v="7"/>
    <n v="3"/>
    <n v="1143"/>
    <n v="647"/>
    <n v="336"/>
    <n v="260"/>
    <n v="194"/>
    <n v="168"/>
    <x v="4252"/>
    <n v="655.43907752403845"/>
    <n v="1.4723557692307692E-2"/>
    <n v="0.97249098557692304"/>
    <n v="0.67397959183673462"/>
    <n v="44.516352040816322"/>
    <n v="2"/>
    <n v="324"/>
    <n v="4.9053747161241485"/>
    <n v="324"/>
    <n v="362"/>
    <x v="2125"/>
    <x v="2129"/>
    <x v="2123"/>
    <n v="12.05138812154696"/>
    <n v="12.05138812154696"/>
  </r>
  <r>
    <n v="1000739413"/>
    <n v="1000739413"/>
    <n v="2001716546"/>
    <d v="2017-02-09T00:00:00"/>
    <s v="Evergreen"/>
    <s v="Home Page"/>
    <s v="Product Page, Shopping Cart, Purchasers"/>
    <s v="Website Custom Audience"/>
    <x v="1"/>
    <x v="1"/>
    <s v="F"/>
    <s v="Click"/>
    <n v="107.49"/>
    <n v="13977"/>
    <n v="170"/>
    <n v="14"/>
    <n v="7"/>
    <n v="4143"/>
    <n v="1761"/>
    <n v="805"/>
    <n v="544"/>
    <n v="477"/>
    <n v="431"/>
    <x v="4253"/>
    <n v="826.65093367675456"/>
    <n v="1.2162838949703084E-2"/>
    <n v="1.3073835587035845"/>
    <n v="0.63229411764705878"/>
    <n v="67.965294705882343"/>
    <n v="3"/>
    <n v="522"/>
    <n v="4.8562656991348039"/>
    <n v="522"/>
    <n v="908"/>
    <x v="2126"/>
    <x v="2130"/>
    <x v="2124"/>
    <n v="12.724779845814977"/>
    <n v="12.724779845814977"/>
  </r>
  <r>
    <n v="1000838549"/>
    <n v="1000838549"/>
    <n v="2001717132"/>
    <d v="2017-02-09T00:00:00"/>
    <s v="Evergreen"/>
    <s v="Top Purchasers Lookalike 1%"/>
    <s v="All Site Visitors"/>
    <s v="Lookalike"/>
    <x v="1"/>
    <x v="1"/>
    <s v="F"/>
    <s v="Click"/>
    <n v="75.650000000000006"/>
    <n v="10002"/>
    <n v="95"/>
    <n v="8"/>
    <n v="6"/>
    <n v="2571"/>
    <n v="1393"/>
    <n v="706"/>
    <n v="563"/>
    <n v="502"/>
    <n v="474"/>
    <x v="4254"/>
    <n v="572.1778144371126"/>
    <n v="9.4981003799240148E-3"/>
    <n v="0.7185312937412518"/>
    <n v="0.79631578947368431"/>
    <n v="60.241289473684219"/>
    <n v="2"/>
    <n v="344"/>
    <n v="4.5472571050892263"/>
    <n v="344"/>
    <n v="976"/>
    <x v="2127"/>
    <x v="2131"/>
    <x v="2125"/>
    <n v="5.8636501024590171"/>
    <n v="5.8636501024590171"/>
  </r>
  <r>
    <n v="1000935292"/>
    <n v="1000935292"/>
    <n v="2001717230"/>
    <d v="2017-02-09T00:00:00"/>
    <s v="Evergreen"/>
    <s v="Top Purchasers Lookalike 2%"/>
    <s v="All Site Visitors"/>
    <s v="Lookalike"/>
    <x v="1"/>
    <x v="1"/>
    <s v="F"/>
    <s v="Click"/>
    <n v="29.44"/>
    <n v="4292"/>
    <n v="43"/>
    <n v="4"/>
    <n v="2"/>
    <n v="1100"/>
    <n v="568"/>
    <n v="280"/>
    <n v="212"/>
    <n v="150"/>
    <n v="138"/>
    <x v="4255"/>
    <n v="201.93699906803357"/>
    <n v="1.0018639328984157E-2"/>
    <n v="0.29494874184529357"/>
    <n v="0.68465116279069771"/>
    <n v="20.156130232558141"/>
    <n v="1"/>
    <n v="116"/>
    <n v="3.9402173913043477"/>
    <n v="116"/>
    <n v="288"/>
    <x v="2128"/>
    <x v="2132"/>
    <x v="2126"/>
    <n v="3.0094222222222227"/>
    <n v="3.0094222222222227"/>
  </r>
  <r>
    <n v="1000113297"/>
    <n v="1000113297"/>
    <n v="2001717690"/>
    <d v="2017-02-09T00:00:00"/>
    <s v="Evergreen"/>
    <s v="Lapsed Purchasers"/>
    <s v="All Site Visitors"/>
    <s v="Custom Audience"/>
    <x v="1"/>
    <x v="1"/>
    <s v="F"/>
    <s v="Click"/>
    <n v="32.21"/>
    <n v="4267"/>
    <n v="42"/>
    <n v="5"/>
    <n v="2"/>
    <n v="859"/>
    <n v="498"/>
    <n v="297"/>
    <n v="230"/>
    <n v="175"/>
    <n v="162"/>
    <x v="4256"/>
    <n v="243.14134052027185"/>
    <n v="9.8429810171080379E-3"/>
    <n v="0.31704241856104992"/>
    <n v="0.76690476190476198"/>
    <n v="24.702002380952383"/>
    <n v="1"/>
    <n v="144"/>
    <n v="4.4706612853151197"/>
    <n v="144"/>
    <n v="337"/>
    <x v="2129"/>
    <x v="2133"/>
    <x v="2127"/>
    <n v="3.0785878338278931"/>
    <n v="3.0785878338278931"/>
  </r>
  <r>
    <n v="1000829712"/>
    <n v="1000829712"/>
    <n v="2001717764"/>
    <d v="2017-02-09T00:00:00"/>
    <s v="Evergreen"/>
    <s v="Frequent In-Store Purchasers"/>
    <s v="All Site Visitors"/>
    <s v="Custom Audience"/>
    <x v="1"/>
    <x v="1"/>
    <s v="F"/>
    <s v="Click"/>
    <n v="25.6"/>
    <n v="3707"/>
    <n v="43"/>
    <n v="4"/>
    <n v="2"/>
    <n v="712"/>
    <n v="419"/>
    <n v="245"/>
    <n v="180"/>
    <n v="149"/>
    <n v="141"/>
    <x v="4257"/>
    <n v="176.78985702724577"/>
    <n v="1.1599676288103588E-2"/>
    <n v="0.29695171297545186"/>
    <n v="0.59534883720930232"/>
    <n v="15.24093023255814"/>
    <n v="1"/>
    <n v="178"/>
    <n v="6.953125"/>
    <n v="178"/>
    <n v="290"/>
    <x v="2130"/>
    <x v="2134"/>
    <x v="2128"/>
    <n v="2.2598620689655173"/>
    <n v="2.2598620689655173"/>
  </r>
  <r>
    <n v="1000939191"/>
    <n v="1000939191"/>
    <n v="2001718240"/>
    <d v="2017-02-09T00:00:00"/>
    <s v="Evergreen"/>
    <s v="Interested In: Shopping and Fashion"/>
    <s v="All Site Visitors"/>
    <s v="Facebook Interest"/>
    <x v="1"/>
    <x v="1"/>
    <s v="F"/>
    <s v="Click"/>
    <n v="19.32"/>
    <n v="5103"/>
    <n v="52"/>
    <n v="5"/>
    <n v="2"/>
    <n v="1394"/>
    <n v="771"/>
    <n v="322"/>
    <n v="222"/>
    <n v="176"/>
    <n v="158"/>
    <x v="4258"/>
    <n v="73.145679012345681"/>
    <n v="1.0190084264158338E-2"/>
    <n v="0.1968724279835391"/>
    <n v="0.37153846153846154"/>
    <n v="7.1781230769230771"/>
    <n v="1"/>
    <n v="101"/>
    <n v="5.2277432712215317"/>
    <n v="101"/>
    <n v="334"/>
    <x v="2131"/>
    <x v="2135"/>
    <x v="2129"/>
    <n v="1.1175520958083833"/>
    <n v="1.1175520958083833"/>
  </r>
  <r>
    <n v="1000124247"/>
    <n v="1000124247"/>
    <n v="2001718508"/>
    <d v="2017-02-09T00:00:00"/>
    <s v="Evergreen"/>
    <s v="Interested In: Shopping and Fashion"/>
    <s v="All Site Visitors"/>
    <s v="Facebook Interest"/>
    <x v="1"/>
    <x v="1"/>
    <s v="F"/>
    <s v="Click"/>
    <n v="14.18"/>
    <n v="3801"/>
    <n v="37"/>
    <n v="4"/>
    <n v="2"/>
    <n v="802"/>
    <n v="349"/>
    <n v="205"/>
    <n v="124"/>
    <n v="89"/>
    <n v="84"/>
    <x v="4259"/>
    <n v="52.899868455669555"/>
    <n v="9.7342804525124959E-3"/>
    <n v="0.13803209681662718"/>
    <n v="0.38324324324324321"/>
    <n v="5.4343891891891882"/>
    <n v="1"/>
    <n v="184"/>
    <n v="12.97602256699577"/>
    <n v="184"/>
    <n v="173"/>
    <x v="2132"/>
    <x v="2136"/>
    <x v="2130"/>
    <n v="1.1622682080924855"/>
    <n v="1.1622682080924855"/>
  </r>
  <r>
    <n v="1000269797"/>
    <n v="1000269797"/>
    <n v="2001719234"/>
    <d v="2017-02-09T00:00:00"/>
    <s v="Evergreen"/>
    <s v="Interested In: High-End Retail"/>
    <s v="All Site Visitors"/>
    <s v="Facebook Interest"/>
    <x v="1"/>
    <x v="1"/>
    <s v="F"/>
    <s v="Click"/>
    <n v="13.71"/>
    <n v="3511"/>
    <n v="25"/>
    <n v="3"/>
    <n v="2"/>
    <n v="931"/>
    <n v="484"/>
    <n v="209"/>
    <n v="138"/>
    <n v="120"/>
    <n v="102"/>
    <x v="4260"/>
    <n v="53.535773283964687"/>
    <n v="7.1204784961549413E-3"/>
    <n v="9.7621760182284245E-2"/>
    <n v="0.5484"/>
    <n v="7.5185640000000005"/>
    <n v="0"/>
    <n v="0"/>
    <n v="0"/>
    <n v="0"/>
    <n v="222"/>
    <x v="2133"/>
    <x v="2137"/>
    <x v="2131"/>
    <n v="0.84668513513513521"/>
    <n v="0.84668513513513521"/>
  </r>
  <r>
    <n v="1000605451"/>
    <n v="1000605451"/>
    <n v="2001719338"/>
    <d v="2017-02-09T00:00:00"/>
    <s v="Evergreen"/>
    <s v="Interested In: Competitors"/>
    <s v="All Site Visitors"/>
    <s v="Facebook Interest"/>
    <x v="1"/>
    <x v="1"/>
    <s v="F"/>
    <s v="Click"/>
    <n v="15.84"/>
    <n v="2941"/>
    <n v="13"/>
    <n v="3"/>
    <n v="1"/>
    <n v="451"/>
    <n v="261"/>
    <n v="141"/>
    <n v="105"/>
    <n v="94"/>
    <n v="85"/>
    <x v="4261"/>
    <n v="85.313022781366882"/>
    <n v="4.4202652159129547E-3"/>
    <n v="7.0017001020061198E-2"/>
    <n v="1.2184615384615385"/>
    <n v="19.300430769230768"/>
    <n v="0"/>
    <n v="0"/>
    <n v="0"/>
    <n v="0"/>
    <n v="179"/>
    <x v="2134"/>
    <x v="2138"/>
    <x v="2132"/>
    <n v="1.4017072625698324"/>
    <n v="1.4017072625698324"/>
  </r>
  <r>
    <n v="1000900036"/>
    <n v="1000900036"/>
    <n v="2001720314"/>
    <d v="2017-02-09T00:00:00"/>
    <s v="Evergreen"/>
    <s v="Shopping Cart Page"/>
    <s v="Purchases"/>
    <s v="Website Custom Audience"/>
    <x v="0"/>
    <x v="0"/>
    <s v="M/F"/>
    <s v="Click"/>
    <n v="15.82"/>
    <n v="1337"/>
    <n v="29"/>
    <n v="1"/>
    <n v="1"/>
    <m/>
    <m/>
    <m/>
    <m/>
    <m/>
    <m/>
    <x v="4262"/>
    <n v="187.18952879581153"/>
    <n v="2.169035153328347E-2"/>
    <n v="0.34314136125654449"/>
    <n v="0.54551724137931035"/>
    <n v="8.6300827586206896"/>
    <n v="1"/>
    <n v="50"/>
    <n v="3.1605562579013906"/>
    <n v="50"/>
    <s v=" "/>
    <x v="0"/>
    <x v="0"/>
    <x v="0"/>
    <s v=""/>
    <s v=""/>
  </r>
  <r>
    <n v="1000294062"/>
    <n v="1000294062"/>
    <n v="2001720832"/>
    <d v="2017-02-09T00:00:00"/>
    <s v="Evergreen"/>
    <s v="Product Page"/>
    <s v="Purchasers, Shopping Cart"/>
    <s v="Website Custom Audience"/>
    <x v="0"/>
    <x v="0"/>
    <s v="M/F"/>
    <s v="Click"/>
    <n v="36.65"/>
    <n v="3240"/>
    <n v="53"/>
    <n v="3"/>
    <n v="2"/>
    <m/>
    <m/>
    <m/>
    <m/>
    <m/>
    <m/>
    <x v="4263"/>
    <n v="414.5748456790123"/>
    <n v="1.6358024691358025E-2"/>
    <n v="0.59952160493827156"/>
    <n v="0.69150943396226416"/>
    <n v="25.34382075471698"/>
    <n v="1"/>
    <n v="56"/>
    <n v="1.5279672578444747"/>
    <n v="56"/>
    <s v=" "/>
    <x v="0"/>
    <x v="0"/>
    <x v="0"/>
    <s v=""/>
    <s v=""/>
  </r>
  <r>
    <n v="1000687277"/>
    <n v="1000687277"/>
    <n v="2001720964"/>
    <d v="2017-02-09T00:00:00"/>
    <s v="Evergreen"/>
    <s v="Home Page"/>
    <s v="Product Page, Shopping Cart, Purchasers"/>
    <s v="Website Custom Audience"/>
    <x v="0"/>
    <x v="0"/>
    <s v="M/F"/>
    <s v="Click"/>
    <n v="65.069999999999993"/>
    <n v="8473"/>
    <n v="121"/>
    <n v="10"/>
    <n v="3"/>
    <m/>
    <m/>
    <m/>
    <m/>
    <m/>
    <m/>
    <x v="4264"/>
    <n v="499.71732562256568"/>
    <n v="1.4280656202053581E-2"/>
    <n v="0.92924229906762645"/>
    <n v="0.53776859504132224"/>
    <n v="34.992602479338835"/>
    <n v="1"/>
    <n v="127"/>
    <n v="1.9517442753957279"/>
    <n v="127"/>
    <s v=" "/>
    <x v="0"/>
    <x v="0"/>
    <x v="0"/>
    <s v=""/>
    <s v=""/>
  </r>
  <r>
    <n v="1000781408"/>
    <n v="1000781408"/>
    <n v="2001721450"/>
    <d v="2017-02-09T00:00:00"/>
    <s v="Evergreen"/>
    <s v="Top Purchasers Lookalike 1%"/>
    <s v="All Site Visitors"/>
    <s v="Lookalike"/>
    <x v="0"/>
    <x v="0"/>
    <s v="M/F"/>
    <s v="Click"/>
    <n v="44.55"/>
    <n v="5552"/>
    <n v="69"/>
    <n v="5"/>
    <n v="2"/>
    <m/>
    <m/>
    <m/>
    <m/>
    <m/>
    <m/>
    <x v="4265"/>
    <n v="357.47523414985585"/>
    <n v="1.2427953890489913E-2"/>
    <n v="0.55366534582132554"/>
    <n v="0.64565217391304341"/>
    <n v="28.763804347826081"/>
    <n v="1"/>
    <n v="19"/>
    <n v="0.42648709315375982"/>
    <n v="19"/>
    <s v=" "/>
    <x v="0"/>
    <x v="0"/>
    <x v="0"/>
    <s v=""/>
    <s v=""/>
  </r>
  <r>
    <n v="1000702341"/>
    <n v="1000702341"/>
    <n v="2001721466"/>
    <d v="2017-02-09T00:00:00"/>
    <s v="Evergreen"/>
    <s v="Top Purchasers Lookalike 2%"/>
    <s v="All Site Visitors"/>
    <s v="Lookalike"/>
    <x v="0"/>
    <x v="0"/>
    <s v="M/F"/>
    <s v="Click"/>
    <n v="17.53"/>
    <n v="2646"/>
    <n v="31"/>
    <n v="2"/>
    <n v="1"/>
    <m/>
    <m/>
    <m/>
    <m/>
    <m/>
    <m/>
    <x v="4266"/>
    <n v="116.13790627362059"/>
    <n v="1.1715797430083144E-2"/>
    <n v="0.20537792894935752"/>
    <n v="0.565483870967742"/>
    <n v="9.9129322580645187"/>
    <n v="0"/>
    <n v="0"/>
    <n v="0"/>
    <n v="0"/>
    <s v=" "/>
    <x v="0"/>
    <x v="0"/>
    <x v="0"/>
    <s v=""/>
    <s v=""/>
  </r>
  <r>
    <n v="1000635586"/>
    <n v="1000635586"/>
    <n v="2001722464"/>
    <d v="2017-02-09T00:00:00"/>
    <s v="Evergreen"/>
    <s v="Lapsed Purchasers"/>
    <s v="All Site Visitors"/>
    <s v="Custom Audience"/>
    <x v="0"/>
    <x v="0"/>
    <s v="M/F"/>
    <s v="Click"/>
    <n v="12.74"/>
    <n v="1797"/>
    <n v="23"/>
    <n v="2"/>
    <n v="1"/>
    <m/>
    <m/>
    <m/>
    <m/>
    <m/>
    <m/>
    <x v="4267"/>
    <n v="90.321424596549818"/>
    <n v="1.2799109627156371E-2"/>
    <n v="0.16306065664997219"/>
    <n v="0.55391304347826087"/>
    <n v="7.0568521739130432"/>
    <n v="0"/>
    <n v="0"/>
    <n v="0"/>
    <n v="0"/>
    <s v=" "/>
    <x v="0"/>
    <x v="0"/>
    <x v="0"/>
    <s v=""/>
    <s v=""/>
  </r>
  <r>
    <n v="1000876985"/>
    <n v="1000876985"/>
    <n v="2001722598"/>
    <d v="2017-02-09T00:00:00"/>
    <s v="Evergreen"/>
    <s v="Frequent In-Store Purchasers"/>
    <s v="All Site Visitors"/>
    <s v="Custom Audience"/>
    <x v="0"/>
    <x v="0"/>
    <s v="M/F"/>
    <s v="Click"/>
    <n v="11.44"/>
    <n v="1746"/>
    <n v="27"/>
    <n v="2"/>
    <n v="1"/>
    <m/>
    <m/>
    <m/>
    <m/>
    <m/>
    <m/>
    <x v="4268"/>
    <n v="74.956242840778913"/>
    <n v="1.5463917525773196E-2"/>
    <n v="0.17690721649484537"/>
    <n v="0.42370370370370369"/>
    <n v="4.8471703703703701"/>
    <n v="0"/>
    <n v="0"/>
    <n v="0"/>
    <n v="0"/>
    <s v=" "/>
    <x v="0"/>
    <x v="0"/>
    <x v="0"/>
    <s v=""/>
    <s v=""/>
  </r>
  <r>
    <n v="1000670992"/>
    <n v="1000670992"/>
    <n v="2001723050"/>
    <d v="2017-02-09T00:00:00"/>
    <s v="Evergreen"/>
    <s v="Interested In: Shopping and Fashion"/>
    <s v="All Site Visitors"/>
    <s v="Facebook Interest"/>
    <x v="0"/>
    <x v="0"/>
    <s v="M/F"/>
    <s v="Click"/>
    <n v="9.49"/>
    <n v="2441"/>
    <n v="27"/>
    <n v="2"/>
    <n v="1"/>
    <m/>
    <m/>
    <m/>
    <m/>
    <m/>
    <m/>
    <x v="4269"/>
    <n v="36.894756247439574"/>
    <n v="1.106104055714871E-2"/>
    <n v="0.10496927488734126"/>
    <n v="0.35148148148148151"/>
    <n v="3.3355592592592598"/>
    <n v="0"/>
    <n v="0"/>
    <n v="0"/>
    <n v="0"/>
    <s v=" "/>
    <x v="0"/>
    <x v="0"/>
    <x v="0"/>
    <s v=""/>
    <s v=""/>
  </r>
  <r>
    <n v="1000786182"/>
    <n v="1000786182"/>
    <n v="2001724268"/>
    <d v="2017-02-09T00:00:00"/>
    <s v="Evergreen"/>
    <s v="Interested In: Shopping and Fashion"/>
    <s v="All Site Visitors"/>
    <s v="Facebook Interest"/>
    <x v="0"/>
    <x v="0"/>
    <s v="M/F"/>
    <s v="Click"/>
    <n v="8.23"/>
    <n v="2121"/>
    <n v="25"/>
    <n v="2"/>
    <n v="1"/>
    <m/>
    <m/>
    <m/>
    <m/>
    <m/>
    <m/>
    <x v="4270"/>
    <n v="31.934417727487038"/>
    <n v="1.1786892975011787E-2"/>
    <n v="9.7006129184347006E-2"/>
    <n v="0.32919999999999999"/>
    <n v="2.7093160000000003"/>
    <n v="0"/>
    <n v="0"/>
    <n v="0"/>
    <n v="0"/>
    <s v=" "/>
    <x v="0"/>
    <x v="0"/>
    <x v="0"/>
    <s v=""/>
    <s v=""/>
  </r>
  <r>
    <n v="1000501757"/>
    <n v="1000501757"/>
    <n v="2001724420"/>
    <d v="2017-02-09T00:00:00"/>
    <s v="Evergreen"/>
    <s v="Interested In: High-End Retail"/>
    <s v="All Site Visitors"/>
    <s v="Facebook Interest"/>
    <x v="0"/>
    <x v="0"/>
    <s v="M/F"/>
    <s v="Click"/>
    <n v="10.65"/>
    <n v="2175"/>
    <n v="21"/>
    <n v="3"/>
    <n v="1"/>
    <m/>
    <m/>
    <m/>
    <m/>
    <m/>
    <m/>
    <x v="4271"/>
    <n v="52.148275862068964"/>
    <n v="9.655172413793104E-3"/>
    <n v="0.10282758620689657"/>
    <n v="0.50714285714285712"/>
    <n v="5.4010714285714281"/>
    <n v="0"/>
    <n v="0"/>
    <n v="0"/>
    <n v="0"/>
    <s v=" "/>
    <x v="0"/>
    <x v="0"/>
    <x v="0"/>
    <s v=""/>
    <s v=""/>
  </r>
  <r>
    <n v="1000591107"/>
    <n v="1000591107"/>
    <n v="2001724650"/>
    <d v="2017-02-09T00:00:00"/>
    <s v="Evergreen"/>
    <s v="Interested In: Competitors"/>
    <s v="All Site Visitors"/>
    <s v="Facebook Interest"/>
    <x v="0"/>
    <x v="0"/>
    <s v="M/F"/>
    <s v="Click"/>
    <n v="10.86"/>
    <n v="2182"/>
    <n v="13"/>
    <n v="2"/>
    <n v="1"/>
    <m/>
    <m/>
    <m/>
    <m/>
    <m/>
    <m/>
    <x v="4272"/>
    <n v="54.05114573785518"/>
    <n v="5.9578368469294226E-3"/>
    <n v="6.4702108157653523E-2"/>
    <n v="0.83538461538461539"/>
    <n v="9.072276923076922"/>
    <n v="0"/>
    <n v="0"/>
    <n v="0"/>
    <n v="0"/>
    <s v=" "/>
    <x v="0"/>
    <x v="0"/>
    <x v="0"/>
    <s v=""/>
    <s v=""/>
  </r>
  <r>
    <n v="1000161347"/>
    <n v="1000161347"/>
    <n v="2001725244"/>
    <d v="2017-02-09T00:00:00"/>
    <s v="Evergreen"/>
    <s v="Shopping Cart Page"/>
    <s v="Purchases"/>
    <s v="Website Custom Audience"/>
    <x v="1"/>
    <x v="0"/>
    <s v="M/F"/>
    <s v="Click"/>
    <n v="20.7"/>
    <n v="1581"/>
    <n v="37"/>
    <n v="2"/>
    <n v="1"/>
    <m/>
    <m/>
    <m/>
    <m/>
    <m/>
    <m/>
    <x v="4273"/>
    <n v="271.02466793168878"/>
    <n v="2.3402909550917141E-2"/>
    <n v="0.48444022770398482"/>
    <n v="0.55945945945945941"/>
    <n v="11.58081081081081"/>
    <n v="1"/>
    <n v="130"/>
    <n v="6.2801932367149762"/>
    <n v="130"/>
    <s v=" "/>
    <x v="0"/>
    <x v="0"/>
    <x v="0"/>
    <s v=""/>
    <s v=""/>
  </r>
  <r>
    <n v="1000958891"/>
    <n v="1000958891"/>
    <n v="2001725528"/>
    <d v="2017-02-09T00:00:00"/>
    <s v="Evergreen"/>
    <s v="Product Page"/>
    <s v="Purchasers, Shopping Cart"/>
    <s v="Website Custom Audience"/>
    <x v="1"/>
    <x v="0"/>
    <s v="M/F"/>
    <s v="Click"/>
    <n v="31.42"/>
    <n v="2911"/>
    <n v="67"/>
    <n v="3"/>
    <n v="2"/>
    <m/>
    <m/>
    <m/>
    <m/>
    <m/>
    <m/>
    <x v="4274"/>
    <n v="339.13308141532127"/>
    <n v="2.3016145654414292E-2"/>
    <n v="0.72316729646169708"/>
    <n v="0.46895522388059702"/>
    <n v="14.734573134328359"/>
    <n v="1"/>
    <n v="153"/>
    <n v="4.8695098663271796"/>
    <n v="153"/>
    <s v=" "/>
    <x v="0"/>
    <x v="0"/>
    <x v="0"/>
    <s v=""/>
    <s v=""/>
  </r>
  <r>
    <n v="1000920892"/>
    <n v="1000920892"/>
    <n v="2001725616"/>
    <d v="2017-02-09T00:00:00"/>
    <s v="Evergreen"/>
    <s v="Home Page"/>
    <s v="Product Page, Shopping Cart, Purchasers"/>
    <s v="Website Custom Audience"/>
    <x v="1"/>
    <x v="0"/>
    <s v="M/F"/>
    <s v="Click"/>
    <n v="44.21"/>
    <n v="5593"/>
    <n v="89"/>
    <n v="6"/>
    <n v="3"/>
    <m/>
    <m/>
    <m/>
    <m/>
    <m/>
    <m/>
    <x v="4275"/>
    <n v="349.4589844448418"/>
    <n v="1.5912748077954585E-2"/>
    <n v="0.70350259252637215"/>
    <n v="0.49674157303370786"/>
    <n v="21.960944943820223"/>
    <n v="1"/>
    <n v="188"/>
    <n v="4.252431576566388"/>
    <n v="188.00000000000003"/>
    <s v=" "/>
    <x v="0"/>
    <x v="0"/>
    <x v="0"/>
    <s v=""/>
    <s v=""/>
  </r>
  <r>
    <n v="1000650828"/>
    <n v="1000650828"/>
    <n v="2001725854"/>
    <d v="2017-02-09T00:00:00"/>
    <s v="Evergreen"/>
    <s v="Top Purchasers Lookalike 1%"/>
    <s v="All Site Visitors"/>
    <s v="Lookalike"/>
    <x v="1"/>
    <x v="0"/>
    <s v="M/F"/>
    <s v="Click"/>
    <n v="28.54"/>
    <n v="3740"/>
    <n v="54"/>
    <n v="3"/>
    <n v="2"/>
    <m/>
    <m/>
    <m/>
    <m/>
    <m/>
    <m/>
    <x v="4276"/>
    <n v="217.78919786096256"/>
    <n v="1.4438502673796792E-2"/>
    <n v="0.41207486631016044"/>
    <n v="0.5285185185185185"/>
    <n v="15.083918518518518"/>
    <n v="0"/>
    <n v="0"/>
    <n v="0"/>
    <n v="0"/>
    <s v=" "/>
    <x v="0"/>
    <x v="0"/>
    <x v="0"/>
    <s v=""/>
    <s v=""/>
  </r>
  <r>
    <n v="1000680287"/>
    <n v="1000680287"/>
    <n v="2001726008"/>
    <d v="2017-02-09T00:00:00"/>
    <s v="Evergreen"/>
    <s v="Top Purchasers Lookalike 2%"/>
    <s v="All Site Visitors"/>
    <s v="Lookalike"/>
    <x v="1"/>
    <x v="0"/>
    <s v="M/F"/>
    <s v="Click"/>
    <n v="16.29"/>
    <n v="2514"/>
    <n v="33"/>
    <n v="2"/>
    <n v="2"/>
    <m/>
    <m/>
    <m/>
    <m/>
    <m/>
    <m/>
    <x v="4277"/>
    <n v="105.55453460620525"/>
    <n v="1.3126491646778043E-2"/>
    <n v="0.2138305489260143"/>
    <n v="0.4936363636363636"/>
    <n v="8.0413363636363631"/>
    <n v="0"/>
    <n v="0"/>
    <n v="0"/>
    <n v="0"/>
    <s v=" "/>
    <x v="0"/>
    <x v="0"/>
    <x v="0"/>
    <s v=""/>
    <s v=""/>
  </r>
  <r>
    <n v="1000793365"/>
    <n v="1000793365"/>
    <n v="2001726170"/>
    <d v="2017-02-09T00:00:00"/>
    <s v="Evergreen"/>
    <s v="Lapsed Purchasers"/>
    <s v="All Site Visitors"/>
    <s v="Custom Audience"/>
    <x v="1"/>
    <x v="0"/>
    <s v="M/F"/>
    <s v="Click"/>
    <n v="18.489999999999998"/>
    <n v="2629"/>
    <n v="34"/>
    <n v="3"/>
    <n v="1"/>
    <m/>
    <m/>
    <m/>
    <m/>
    <m/>
    <m/>
    <x v="4278"/>
    <n v="130.04187904146062"/>
    <n v="1.2932674020540129E-2"/>
    <n v="0.23912514263978696"/>
    <n v="0.54382352941176471"/>
    <n v="10.055297058823529"/>
    <n v="0"/>
    <n v="0"/>
    <n v="0"/>
    <n v="0"/>
    <s v=" "/>
    <x v="0"/>
    <x v="0"/>
    <x v="0"/>
    <s v=""/>
    <s v=""/>
  </r>
  <r>
    <n v="1000588315"/>
    <n v="1000588315"/>
    <n v="2001726382"/>
    <d v="2017-02-09T00:00:00"/>
    <s v="Evergreen"/>
    <s v="Frequent In-Store Purchasers"/>
    <s v="All Site Visitors"/>
    <s v="Custom Audience"/>
    <x v="1"/>
    <x v="0"/>
    <s v="M/F"/>
    <s v="Click"/>
    <n v="10.88"/>
    <n v="1483"/>
    <n v="22"/>
    <n v="2"/>
    <n v="1"/>
    <m/>
    <m/>
    <m/>
    <m/>
    <m/>
    <m/>
    <x v="4279"/>
    <n v="79.82090357383683"/>
    <n v="1.4834794335805798E-2"/>
    <n v="0.16140256237356709"/>
    <n v="0.49454545454545457"/>
    <n v="5.3806545454545462"/>
    <n v="0"/>
    <n v="0"/>
    <n v="0"/>
    <n v="0"/>
    <s v=" "/>
    <x v="0"/>
    <x v="0"/>
    <x v="0"/>
    <s v=""/>
    <s v=""/>
  </r>
  <r>
    <n v="1000202402"/>
    <n v="1000202402"/>
    <n v="2001726780"/>
    <d v="2017-02-09T00:00:00"/>
    <s v="Evergreen"/>
    <s v="Interested In: Shopping and Fashion"/>
    <s v="All Site Visitors"/>
    <s v="Facebook Interest"/>
    <x v="1"/>
    <x v="0"/>
    <s v="M/F"/>
    <s v="Click"/>
    <n v="10.63"/>
    <n v="2531"/>
    <n v="32"/>
    <n v="2"/>
    <n v="1"/>
    <m/>
    <m/>
    <m/>
    <m/>
    <m/>
    <m/>
    <x v="4280"/>
    <n v="44.645160015804038"/>
    <n v="1.2643224022125641E-2"/>
    <n v="0.13439747135519559"/>
    <n v="0.33218750000000002"/>
    <n v="3.5311531250000003"/>
    <n v="0"/>
    <n v="0"/>
    <n v="0"/>
    <n v="0"/>
    <s v=" "/>
    <x v="0"/>
    <x v="0"/>
    <x v="0"/>
    <s v=""/>
    <s v=""/>
  </r>
  <r>
    <n v="1000758465"/>
    <n v="1000758465"/>
    <n v="2001726860"/>
    <d v="2017-02-09T00:00:00"/>
    <s v="Evergreen"/>
    <s v="Interested In: Shopping and Fashion"/>
    <s v="All Site Visitors"/>
    <s v="Facebook Interest"/>
    <x v="1"/>
    <x v="0"/>
    <s v="M/F"/>
    <s v="Click"/>
    <n v="11.56"/>
    <n v="3010"/>
    <n v="43"/>
    <n v="3"/>
    <n v="1"/>
    <m/>
    <m/>
    <m/>
    <m/>
    <m/>
    <m/>
    <x v="4281"/>
    <n v="44.396544850498337"/>
    <n v="1.4285714285714285E-2"/>
    <n v="0.16514285714285715"/>
    <n v="0.26883720930232557"/>
    <n v="3.1077581395348837"/>
    <n v="0"/>
    <n v="0"/>
    <n v="0"/>
    <n v="0"/>
    <s v=" "/>
    <x v="0"/>
    <x v="0"/>
    <x v="0"/>
    <s v=""/>
    <s v=""/>
  </r>
  <r>
    <n v="1000641543"/>
    <n v="1000641543"/>
    <n v="2001727038"/>
    <d v="2017-02-09T00:00:00"/>
    <s v="Evergreen"/>
    <s v="Interested In: High-End Retail"/>
    <s v="All Site Visitors"/>
    <s v="Facebook Interest"/>
    <x v="1"/>
    <x v="0"/>
    <s v="M/F"/>
    <s v="Click"/>
    <n v="8.75"/>
    <n v="2071"/>
    <n v="21"/>
    <n v="2"/>
    <n v="1"/>
    <m/>
    <m/>
    <m/>
    <m/>
    <m/>
    <m/>
    <x v="4282"/>
    <n v="36.968855625301792"/>
    <n v="1.0140028971511348E-2"/>
    <n v="8.8725253500724285E-2"/>
    <n v="0.41666666666666669"/>
    <n v="3.6458333333333335"/>
    <n v="0"/>
    <n v="0"/>
    <n v="0"/>
    <n v="0"/>
    <s v=" "/>
    <x v="0"/>
    <x v="0"/>
    <x v="0"/>
    <s v=""/>
    <s v=""/>
  </r>
  <r>
    <n v="1000192673"/>
    <n v="1000192673"/>
    <n v="2001727154"/>
    <d v="2017-02-09T00:00:00"/>
    <s v="Evergreen"/>
    <s v="Interested In: Competitors"/>
    <s v="All Site Visitors"/>
    <s v="Facebook Interest"/>
    <x v="1"/>
    <x v="0"/>
    <s v="M/F"/>
    <s v="Click"/>
    <n v="8.6"/>
    <n v="1896"/>
    <n v="14"/>
    <n v="2"/>
    <n v="1"/>
    <m/>
    <m/>
    <m/>
    <m/>
    <m/>
    <m/>
    <x v="4283"/>
    <n v="39.008438818565395"/>
    <n v="7.3839662447257384E-3"/>
    <n v="6.3502109704641346E-2"/>
    <n v="0.61428571428571421"/>
    <n v="5.282857142857142"/>
    <n v="0"/>
    <n v="0"/>
    <n v="0"/>
    <n v="0"/>
    <s v=" "/>
    <x v="0"/>
    <x v="0"/>
    <x v="0"/>
    <s v=""/>
    <s v=""/>
  </r>
  <r>
    <n v="1000963278"/>
    <n v="1000963278"/>
    <n v="2001728168"/>
    <d v="2017-02-09T00:00:00"/>
    <s v="Evergreen"/>
    <s v="Shopping Cart Page"/>
    <s v="Purchases"/>
    <s v="Website Custom Audience"/>
    <x v="0"/>
    <x v="1"/>
    <s v="M/F"/>
    <s v="Click"/>
    <n v="23.43"/>
    <n v="1896"/>
    <n v="32"/>
    <n v="2"/>
    <n v="1"/>
    <n v="357"/>
    <n v="145"/>
    <n v="58"/>
    <n v="37"/>
    <n v="27"/>
    <n v="24"/>
    <x v="4284"/>
    <n v="289.53844936708862"/>
    <n v="1.6877637130801686E-2"/>
    <n v="0.3954430379746835"/>
    <n v="0.73218749999999999"/>
    <n v="17.155153124999998"/>
    <n v="1"/>
    <n v="40"/>
    <n v="1.7072129748186087"/>
    <n v="40"/>
    <n v="51"/>
    <x v="2135"/>
    <x v="2139"/>
    <x v="2133"/>
    <n v="10.764017647058823"/>
    <n v="10.764017647058823"/>
  </r>
  <r>
    <n v="1000302029"/>
    <n v="1000302029"/>
    <n v="2001728320"/>
    <d v="2017-02-09T00:00:00"/>
    <s v="Evergreen"/>
    <s v="Product Page"/>
    <s v="Purchasers, Shopping Cart"/>
    <s v="Website Custom Audience"/>
    <x v="0"/>
    <x v="1"/>
    <s v="M/F"/>
    <s v="Click"/>
    <n v="51.14"/>
    <n v="5733"/>
    <n v="70"/>
    <n v="5"/>
    <n v="2"/>
    <n v="1233"/>
    <n v="545"/>
    <n v="289"/>
    <n v="229"/>
    <n v="195"/>
    <n v="183"/>
    <x v="4285"/>
    <n v="456.18342926914352"/>
    <n v="1.221001221001221E-2"/>
    <n v="0.62442002442002442"/>
    <n v="0.73057142857142854"/>
    <n v="37.361422857142855"/>
    <n v="2"/>
    <n v="136"/>
    <n v="2.6593664450527963"/>
    <n v="136"/>
    <n v="378"/>
    <x v="2136"/>
    <x v="2140"/>
    <x v="2134"/>
    <n v="6.918782010582011"/>
    <n v="6.918782010582011"/>
  </r>
  <r>
    <n v="1000770286"/>
    <n v="1000770286"/>
    <n v="2001728340"/>
    <d v="2017-02-09T00:00:00"/>
    <s v="Evergreen"/>
    <s v="Home Page"/>
    <s v="Product Page, Shopping Cart, Purchasers"/>
    <s v="Website Custom Audience"/>
    <x v="0"/>
    <x v="1"/>
    <s v="M/F"/>
    <s v="Click"/>
    <n v="89.85"/>
    <n v="12234"/>
    <n v="137"/>
    <n v="11"/>
    <n v="7"/>
    <n v="3324"/>
    <n v="1679"/>
    <n v="782"/>
    <n v="492"/>
    <n v="384"/>
    <n v="351"/>
    <x v="4286"/>
    <n v="659.88413437959775"/>
    <n v="1.1198299820173287E-2"/>
    <n v="1.0061672388425698"/>
    <n v="0.65583941605839413"/>
    <n v="58.927171532846707"/>
    <n v="3"/>
    <n v="72"/>
    <n v="0.80133555926544242"/>
    <n v="72"/>
    <n v="735"/>
    <x v="2137"/>
    <x v="2141"/>
    <x v="2135"/>
    <n v="10.983704081632652"/>
    <n v="10.983704081632652"/>
  </r>
  <r>
    <n v="1000820842"/>
    <n v="1000820842"/>
    <n v="2001728996"/>
    <d v="2017-02-09T00:00:00"/>
    <s v="Evergreen"/>
    <s v="Top Purchasers Lookalike 1%"/>
    <s v="All Site Visitors"/>
    <s v="Lookalike"/>
    <x v="0"/>
    <x v="1"/>
    <s v="M/F"/>
    <s v="Click"/>
    <n v="57.25"/>
    <n v="7697"/>
    <n v="67"/>
    <n v="7"/>
    <n v="4"/>
    <n v="1696"/>
    <n v="933"/>
    <n v="421"/>
    <n v="332"/>
    <n v="242"/>
    <n v="212"/>
    <x v="4287"/>
    <n v="425.82337274262704"/>
    <n v="8.7046901390152014E-3"/>
    <n v="0.4983435104586203"/>
    <n v="0.85447761194029848"/>
    <n v="48.918843283582085"/>
    <n v="1"/>
    <n v="140"/>
    <n v="2.445414847161572"/>
    <n v="140"/>
    <n v="454"/>
    <x v="2138"/>
    <x v="2142"/>
    <x v="2136"/>
    <n v="7.2193006607929524"/>
    <n v="7.2193006607929524"/>
  </r>
  <r>
    <n v="1000428994"/>
    <n v="1000428994"/>
    <n v="2001729316"/>
    <d v="2017-02-09T00:00:00"/>
    <s v="Evergreen"/>
    <s v="Top Purchasers Lookalike 2%"/>
    <s v="All Site Visitors"/>
    <s v="Lookalike"/>
    <x v="0"/>
    <x v="1"/>
    <s v="M/F"/>
    <s v="Click"/>
    <n v="25.63"/>
    <n v="4163"/>
    <n v="39"/>
    <n v="4"/>
    <n v="2"/>
    <n v="973"/>
    <n v="438"/>
    <n v="200"/>
    <n v="151"/>
    <n v="127"/>
    <n v="110"/>
    <x v="4288"/>
    <n v="157.79411482104248"/>
    <n v="9.3682440547681965E-3"/>
    <n v="0.24010809512370887"/>
    <n v="0.65717948717948715"/>
    <n v="16.843510256410255"/>
    <n v="0"/>
    <n v="0"/>
    <n v="0"/>
    <n v="0"/>
    <n v="237"/>
    <x v="2139"/>
    <x v="2143"/>
    <x v="2137"/>
    <n v="2.7717168776371306"/>
    <n v="2.7717168776371306"/>
  </r>
  <r>
    <n v="1000170550"/>
    <n v="1000170550"/>
    <n v="2001729640"/>
    <d v="2017-02-09T00:00:00"/>
    <s v="Evergreen"/>
    <s v="Lapsed Purchasers"/>
    <s v="All Site Visitors"/>
    <s v="Custom Audience"/>
    <x v="0"/>
    <x v="1"/>
    <s v="M/F"/>
    <s v="Click"/>
    <n v="21.15"/>
    <n v="3658"/>
    <n v="34"/>
    <n v="3"/>
    <n v="2"/>
    <n v="954"/>
    <n v="524"/>
    <n v="261"/>
    <n v="192"/>
    <n v="149"/>
    <n v="127"/>
    <x v="4289"/>
    <n v="122.28608529250954"/>
    <n v="9.2946965554948063E-3"/>
    <n v="0.19658283214871514"/>
    <n v="0.62205882352941178"/>
    <n v="13.156544117647059"/>
    <n v="0"/>
    <n v="0"/>
    <n v="0"/>
    <n v="0"/>
    <n v="276"/>
    <x v="2140"/>
    <x v="2144"/>
    <x v="2138"/>
    <n v="1.6207336956521738"/>
    <n v="1.6207336956521738"/>
  </r>
  <r>
    <n v="1000650625"/>
    <n v="1000650625"/>
    <n v="2001729786"/>
    <d v="2017-02-09T00:00:00"/>
    <s v="Evergreen"/>
    <s v="Frequent In-Store Purchasers"/>
    <s v="All Site Visitors"/>
    <s v="Custom Audience"/>
    <x v="0"/>
    <x v="1"/>
    <s v="M/F"/>
    <s v="Click"/>
    <n v="17.02"/>
    <n v="2801"/>
    <n v="28"/>
    <n v="3"/>
    <n v="1"/>
    <n v="507"/>
    <n v="285"/>
    <n v="130"/>
    <n v="80"/>
    <n v="62"/>
    <n v="54"/>
    <x v="4290"/>
    <n v="103.42034987504464"/>
    <n v="9.9964298464833984E-3"/>
    <n v="0.17013923598714745"/>
    <n v="0.60785714285714287"/>
    <n v="10.345728571428571"/>
    <n v="1"/>
    <n v="74"/>
    <n v="4.3478260869565215"/>
    <n v="74"/>
    <n v="116"/>
    <x v="2141"/>
    <x v="2145"/>
    <x v="2139"/>
    <n v="2.4972448275862069"/>
    <n v="2.4972448275862069"/>
  </r>
  <r>
    <n v="1000598973"/>
    <n v="1000598973"/>
    <n v="2001729908"/>
    <d v="2017-02-09T00:00:00"/>
    <s v="Evergreen"/>
    <s v="Interested In: Shopping and Fashion"/>
    <s v="All Site Visitors"/>
    <s v="Facebook Interest"/>
    <x v="0"/>
    <x v="1"/>
    <s v="M/F"/>
    <s v="Click"/>
    <n v="11.03"/>
    <n v="2760"/>
    <n v="26"/>
    <n v="3"/>
    <n v="1"/>
    <n v="523"/>
    <n v="290"/>
    <n v="156"/>
    <n v="113"/>
    <n v="100"/>
    <n v="92"/>
    <x v="4291"/>
    <n v="44.080036231884051"/>
    <n v="9.4202898550724643E-3"/>
    <n v="0.10390579710144927"/>
    <n v="0.42423076923076919"/>
    <n v="4.679265384615384"/>
    <n v="0"/>
    <n v="0"/>
    <n v="0"/>
    <n v="0"/>
    <n v="192"/>
    <x v="2142"/>
    <x v="2146"/>
    <x v="2140"/>
    <n v="0.63365052083333329"/>
    <n v="0.63365052083333329"/>
  </r>
  <r>
    <n v="1000653352"/>
    <n v="1000653352"/>
    <n v="2001729934"/>
    <d v="2017-02-09T00:00:00"/>
    <s v="Evergreen"/>
    <s v="Interested In: Shopping and Fashion"/>
    <s v="All Site Visitors"/>
    <s v="Facebook Interest"/>
    <x v="0"/>
    <x v="1"/>
    <s v="M/F"/>
    <s v="Click"/>
    <n v="10.58"/>
    <n v="2904"/>
    <n v="27"/>
    <n v="2"/>
    <n v="1"/>
    <n v="743"/>
    <n v="343"/>
    <n v="206"/>
    <n v="149"/>
    <n v="121"/>
    <n v="108"/>
    <x v="4292"/>
    <n v="38.545592286501382"/>
    <n v="9.2975206611570251E-3"/>
    <n v="9.836776859504133E-2"/>
    <n v="0.39185185185185184"/>
    <n v="4.1457925925925929"/>
    <n v="0"/>
    <n v="0"/>
    <n v="0"/>
    <n v="0"/>
    <n v="229"/>
    <x v="2143"/>
    <x v="2147"/>
    <x v="2141"/>
    <n v="0.48880524017467253"/>
    <n v="0.48880524017467253"/>
  </r>
  <r>
    <n v="1000669970"/>
    <n v="1000669970"/>
    <n v="2001730330"/>
    <d v="2017-02-09T00:00:00"/>
    <s v="Evergreen"/>
    <s v="Interested In: High-End Retail"/>
    <s v="All Site Visitors"/>
    <s v="Facebook Interest"/>
    <x v="0"/>
    <x v="1"/>
    <s v="M/F"/>
    <s v="Click"/>
    <n v="15.54"/>
    <n v="3585"/>
    <n v="28"/>
    <n v="3"/>
    <n v="2"/>
    <n v="1021"/>
    <n v="598"/>
    <n v="322"/>
    <n v="210"/>
    <n v="187"/>
    <n v="165"/>
    <x v="4293"/>
    <n v="67.361673640167353"/>
    <n v="7.8103207810320784E-3"/>
    <n v="0.12137238493723849"/>
    <n v="0.55499999999999994"/>
    <n v="8.6246999999999989"/>
    <n v="0"/>
    <n v="0"/>
    <n v="0"/>
    <n v="0"/>
    <n v="352"/>
    <x v="2144"/>
    <x v="2148"/>
    <x v="2142"/>
    <n v="0.68605568181818177"/>
    <n v="0.68605568181818177"/>
  </r>
  <r>
    <n v="1000278597"/>
    <n v="1000278597"/>
    <n v="2001730664"/>
    <d v="2017-02-09T00:00:00"/>
    <s v="Evergreen"/>
    <s v="Interested In: Competitors"/>
    <s v="All Site Visitors"/>
    <s v="Facebook Interest"/>
    <x v="0"/>
    <x v="1"/>
    <s v="M/F"/>
    <s v="Click"/>
    <n v="15.63"/>
    <n v="3294"/>
    <n v="18"/>
    <n v="4"/>
    <n v="1"/>
    <n v="811"/>
    <n v="384"/>
    <n v="208"/>
    <n v="143"/>
    <n v="122"/>
    <n v="104"/>
    <x v="4294"/>
    <n v="74.164207650273227"/>
    <n v="5.4644808743169399E-3"/>
    <n v="8.5409836065573772E-2"/>
    <n v="0.8683333333333334"/>
    <n v="13.572050000000003"/>
    <n v="0"/>
    <n v="0"/>
    <n v="0"/>
    <n v="0"/>
    <n v="226"/>
    <x v="2145"/>
    <x v="2149"/>
    <x v="2143"/>
    <n v="1.0809597345132744"/>
    <n v="1.0809597345132744"/>
  </r>
  <r>
    <n v="1000945188"/>
    <n v="1000945188"/>
    <n v="2001730848"/>
    <d v="2017-02-09T00:00:00"/>
    <s v="Evergreen"/>
    <s v="Shopping Cart Page"/>
    <s v="Purchases"/>
    <s v="Website Custom Audience"/>
    <x v="1"/>
    <x v="1"/>
    <s v="M/F"/>
    <s v="Click"/>
    <n v="32.61"/>
    <n v="2715"/>
    <n v="47"/>
    <n v="3"/>
    <n v="1"/>
    <n v="656"/>
    <n v="335"/>
    <n v="141"/>
    <n v="94"/>
    <n v="78"/>
    <n v="69"/>
    <x v="4295"/>
    <n v="391.68033149171271"/>
    <n v="1.7311233885819521E-2"/>
    <n v="0.56451933701657453"/>
    <n v="0.69382978723404254"/>
    <n v="22.625789361702125"/>
    <n v="2"/>
    <n v="104"/>
    <n v="3.1892057651027295"/>
    <n v="104"/>
    <n v="147"/>
    <x v="2146"/>
    <x v="2150"/>
    <x v="2144"/>
    <n v="7.2340959183673466"/>
    <n v="7.2340959183673466"/>
  </r>
  <r>
    <n v="1000439426"/>
    <n v="1000439426"/>
    <n v="2001731104"/>
    <d v="2017-02-09T00:00:00"/>
    <s v="Evergreen"/>
    <s v="Product Page"/>
    <s v="Purchasers, Shopping Cart"/>
    <s v="Website Custom Audience"/>
    <x v="1"/>
    <x v="1"/>
    <s v="M/F"/>
    <s v="Click"/>
    <n v="65.650000000000006"/>
    <n v="7486"/>
    <n v="111"/>
    <n v="8"/>
    <n v="4"/>
    <n v="2041"/>
    <n v="849"/>
    <n v="483"/>
    <n v="303"/>
    <n v="220"/>
    <n v="207"/>
    <x v="4296"/>
    <n v="575.73103125834905"/>
    <n v="1.4827678332888058E-2"/>
    <n v="0.97343708255410111"/>
    <n v="0.59144144144144151"/>
    <n v="38.828130630630639"/>
    <n v="3"/>
    <n v="177"/>
    <n v="2.6961157654226957"/>
    <n v="177"/>
    <n v="427"/>
    <x v="2147"/>
    <x v="2151"/>
    <x v="2145"/>
    <n v="10.093495316159252"/>
    <n v="10.093495316159252"/>
  </r>
  <r>
    <n v="1000163574"/>
    <n v="1000163574"/>
    <n v="2001731228"/>
    <d v="2017-02-09T00:00:00"/>
    <s v="Evergreen"/>
    <s v="Home Page"/>
    <s v="Product Page, Shopping Cart, Purchasers"/>
    <s v="Website Custom Audience"/>
    <x v="1"/>
    <x v="1"/>
    <s v="M/F"/>
    <s v="Click"/>
    <n v="103.3"/>
    <n v="12326"/>
    <n v="137"/>
    <n v="14"/>
    <n v="6"/>
    <n v="2455"/>
    <n v="1154"/>
    <n v="632"/>
    <n v="469"/>
    <n v="422"/>
    <n v="373"/>
    <x v="4297"/>
    <n v="865.72205094921298"/>
    <n v="1.1114716858672725E-2"/>
    <n v="1.1481502515008926"/>
    <n v="0.75401459854014596"/>
    <n v="77.889708029197081"/>
    <n v="2"/>
    <n v="24"/>
    <n v="0.23233301064859632"/>
    <n v="24"/>
    <n v="795"/>
    <x v="2148"/>
    <x v="2152"/>
    <x v="2146"/>
    <n v="13.422503144654087"/>
    <n v="13.422503144654087"/>
  </r>
  <r>
    <n v="1000563467"/>
    <n v="1000563467"/>
    <n v="2001731400"/>
    <d v="2017-02-09T00:00:00"/>
    <s v="Evergreen"/>
    <s v="Top Purchasers Lookalike 1%"/>
    <s v="All Site Visitors"/>
    <s v="Lookalike"/>
    <x v="1"/>
    <x v="1"/>
    <s v="M/F"/>
    <s v="Click"/>
    <n v="39.83"/>
    <n v="5483"/>
    <n v="54"/>
    <n v="6"/>
    <n v="2"/>
    <n v="1054"/>
    <n v="425"/>
    <n v="176"/>
    <n v="106"/>
    <n v="85"/>
    <n v="79"/>
    <x v="4298"/>
    <n v="289.33592923581978"/>
    <n v="9.8486230165967543E-3"/>
    <n v="0.39227065475104872"/>
    <n v="0.73759259259259258"/>
    <n v="29.378312962962962"/>
    <n v="1"/>
    <n v="89"/>
    <n v="2.2344966105950288"/>
    <n v="89"/>
    <n v="164"/>
    <x v="2149"/>
    <x v="2153"/>
    <x v="2147"/>
    <n v="9.6733469512195107"/>
    <n v="9.6733469512195107"/>
  </r>
  <r>
    <n v="1000788784"/>
    <n v="1000788784"/>
    <n v="2001731410"/>
    <d v="2017-02-09T00:00:00"/>
    <s v="Evergreen"/>
    <s v="Top Purchasers Lookalike 2%"/>
    <s v="All Site Visitors"/>
    <s v="Lookalike"/>
    <x v="1"/>
    <x v="1"/>
    <s v="M/F"/>
    <s v="Click"/>
    <n v="27.32"/>
    <n v="4480"/>
    <n v="45"/>
    <n v="4"/>
    <n v="2"/>
    <n v="1147"/>
    <n v="629"/>
    <n v="367"/>
    <n v="248"/>
    <n v="203"/>
    <n v="177"/>
    <x v="4299"/>
    <n v="166.60321428571427"/>
    <n v="1.0044642857142858E-2"/>
    <n v="0.27441964285714288"/>
    <n v="0.60711111111111116"/>
    <n v="16.586275555555556"/>
    <n v="1"/>
    <n v="82"/>
    <n v="3.0014641288433381"/>
    <n v="82"/>
    <n v="380"/>
    <x v="2150"/>
    <x v="2154"/>
    <x v="2148"/>
    <n v="1.9641642105263157"/>
    <n v="1.9641642105263157"/>
  </r>
  <r>
    <n v="1000217636"/>
    <n v="1000217636"/>
    <n v="2001731754"/>
    <d v="2017-02-09T00:00:00"/>
    <s v="Evergreen"/>
    <s v="Lapsed Purchasers"/>
    <s v="All Site Visitors"/>
    <s v="Custom Audience"/>
    <x v="1"/>
    <x v="1"/>
    <s v="M/F"/>
    <s v="Click"/>
    <n v="23.84"/>
    <n v="3741"/>
    <n v="39"/>
    <n v="4"/>
    <n v="2"/>
    <n v="806"/>
    <n v="389"/>
    <n v="158"/>
    <n v="122"/>
    <n v="103"/>
    <n v="95"/>
    <x v="4300"/>
    <n v="151.92344292969793"/>
    <n v="1.0425020048115477E-2"/>
    <n v="0.24853247794707298"/>
    <n v="0.61128205128205126"/>
    <n v="14.572964102564102"/>
    <n v="0"/>
    <n v="0"/>
    <n v="0"/>
    <n v="0"/>
    <n v="198"/>
    <x v="2151"/>
    <x v="2155"/>
    <x v="2149"/>
    <n v="2.8704323232323232"/>
    <n v="2.8704323232323232"/>
  </r>
  <r>
    <n v="1000479215"/>
    <n v="1000479215"/>
    <n v="2001732518"/>
    <d v="2017-02-09T00:00:00"/>
    <s v="Evergreen"/>
    <s v="Frequent In-Store Purchasers"/>
    <s v="All Site Visitors"/>
    <s v="Custom Audience"/>
    <x v="1"/>
    <x v="1"/>
    <s v="M/F"/>
    <s v="Click"/>
    <n v="19.28"/>
    <n v="2911"/>
    <n v="34"/>
    <n v="2"/>
    <n v="1"/>
    <n v="622"/>
    <n v="317"/>
    <n v="155"/>
    <n v="117"/>
    <n v="105"/>
    <n v="95"/>
    <x v="4301"/>
    <n v="127.69440054963931"/>
    <n v="1.1679835108210237E-2"/>
    <n v="0.22518722088629339"/>
    <n v="0.56705882352941184"/>
    <n v="10.932894117647061"/>
    <n v="1"/>
    <n v="88"/>
    <n v="4.5643153526970952"/>
    <n v="88"/>
    <n v="200"/>
    <x v="2152"/>
    <x v="2156"/>
    <x v="2150"/>
    <n v="1.858592"/>
    <n v="1.858592"/>
  </r>
  <r>
    <n v="1000309119"/>
    <n v="1000309119"/>
    <n v="2001733024"/>
    <d v="2017-02-09T00:00:00"/>
    <s v="Evergreen"/>
    <s v="Interested In: Shopping and Fashion"/>
    <s v="All Site Visitors"/>
    <s v="Facebook Interest"/>
    <x v="1"/>
    <x v="1"/>
    <s v="M/F"/>
    <s v="Click"/>
    <n v="13.17"/>
    <n v="3587"/>
    <n v="38"/>
    <n v="3"/>
    <n v="2"/>
    <n v="732"/>
    <n v="425"/>
    <n v="209"/>
    <n v="163"/>
    <n v="122"/>
    <n v="108"/>
    <x v="4302"/>
    <n v="48.354864789517698"/>
    <n v="1.0593810984109284E-2"/>
    <n v="0.13952049066071928"/>
    <n v="0.34657894736842104"/>
    <n v="4.5644447368421055"/>
    <n v="0"/>
    <n v="0"/>
    <n v="0"/>
    <n v="0"/>
    <n v="230"/>
    <x v="2153"/>
    <x v="2157"/>
    <x v="2151"/>
    <n v="0.75412565217391303"/>
    <n v="0.75412565217391303"/>
  </r>
  <r>
    <n v="1000277458"/>
    <n v="1000277458"/>
    <n v="2001733086"/>
    <d v="2017-02-09T00:00:00"/>
    <s v="Evergreen"/>
    <s v="Interested In: Shopping and Fashion"/>
    <s v="All Site Visitors"/>
    <s v="Facebook Interest"/>
    <x v="1"/>
    <x v="1"/>
    <s v="M/F"/>
    <s v="Click"/>
    <n v="12.08"/>
    <n v="3424"/>
    <n v="31"/>
    <n v="3"/>
    <n v="1"/>
    <n v="761"/>
    <n v="438"/>
    <n v="256"/>
    <n v="198"/>
    <n v="166"/>
    <n v="142"/>
    <x v="4303"/>
    <n v="42.618691588785055"/>
    <n v="9.0537383177570086E-3"/>
    <n v="0.10936915887850467"/>
    <n v="0.38967741935483874"/>
    <n v="4.7073032258064522"/>
    <n v="0"/>
    <n v="0"/>
    <n v="0"/>
    <n v="0"/>
    <n v="308"/>
    <x v="2154"/>
    <x v="2158"/>
    <x v="2152"/>
    <n v="0.47378701298701298"/>
    <n v="0.47378701298701298"/>
  </r>
  <r>
    <n v="1000520201"/>
    <n v="1000520201"/>
    <n v="2001733618"/>
    <d v="2017-02-09T00:00:00"/>
    <s v="Evergreen"/>
    <s v="Interested In: High-End Retail"/>
    <s v="All Site Visitors"/>
    <s v="Facebook Interest"/>
    <x v="1"/>
    <x v="1"/>
    <s v="M/F"/>
    <s v="Click"/>
    <n v="11.67"/>
    <n v="2747"/>
    <n v="17"/>
    <n v="3"/>
    <n v="2"/>
    <n v="716"/>
    <n v="404"/>
    <n v="196"/>
    <n v="140"/>
    <n v="104"/>
    <n v="92"/>
    <x v="4304"/>
    <n v="49.57732071350565"/>
    <n v="6.188569348380051E-3"/>
    <n v="7.2220604295595195E-2"/>
    <n v="0.68647058823529417"/>
    <n v="8.0111117647058823"/>
    <n v="0"/>
    <n v="0"/>
    <n v="0"/>
    <n v="0"/>
    <n v="196"/>
    <x v="2155"/>
    <x v="2159"/>
    <x v="2153"/>
    <n v="0.69484132653061226"/>
    <n v="0.69484132653061226"/>
  </r>
  <r>
    <n v="1000443816"/>
    <n v="1000443816"/>
    <n v="2001733720"/>
    <d v="2017-02-09T00:00:00"/>
    <s v="Evergreen"/>
    <s v="Interested In: Competitors"/>
    <s v="All Site Visitors"/>
    <s v="Facebook Interest"/>
    <x v="1"/>
    <x v="1"/>
    <s v="M/F"/>
    <s v="Click"/>
    <n v="11.81"/>
    <n v="2426"/>
    <n v="11"/>
    <n v="2"/>
    <n v="1"/>
    <n v="602"/>
    <n v="272"/>
    <n v="140"/>
    <n v="97"/>
    <n v="78"/>
    <n v="69"/>
    <x v="4305"/>
    <n v="57.492209398186311"/>
    <n v="4.5342126957955481E-3"/>
    <n v="5.3549051937345424E-2"/>
    <n v="1.0736363636363637"/>
    <n v="12.679645454545456"/>
    <n v="0"/>
    <n v="0"/>
    <n v="0"/>
    <n v="0"/>
    <n v="147"/>
    <x v="2156"/>
    <x v="2160"/>
    <x v="2154"/>
    <n v="0.94881700680272107"/>
    <n v="0.94881700680272107"/>
  </r>
  <r>
    <n v="1000301993"/>
    <n v="1000301993"/>
    <n v="2001733824"/>
    <d v="2017-02-10T00:00:00"/>
    <s v="Evergreen"/>
    <s v="Shopping Cart Page"/>
    <s v="Purchases"/>
    <s v="Website Custom Audience"/>
    <x v="0"/>
    <x v="0"/>
    <s v="F"/>
    <s v="Click"/>
    <n v="16.38"/>
    <n v="1177"/>
    <n v="26"/>
    <n v="1"/>
    <n v="1"/>
    <m/>
    <m/>
    <m/>
    <m/>
    <m/>
    <m/>
    <x v="4306"/>
    <n v="227.95615972812232"/>
    <n v="2.2090059473237042E-2"/>
    <n v="0.36183517417162275"/>
    <n v="0.63"/>
    <n v="10.3194"/>
    <n v="1"/>
    <n v="138"/>
    <n v="8.4249084249084252"/>
    <n v="138"/>
    <s v=" "/>
    <x v="0"/>
    <x v="0"/>
    <x v="0"/>
    <s v=""/>
    <s v=""/>
  </r>
  <r>
    <n v="1000494618"/>
    <n v="1000494618"/>
    <n v="2001734096"/>
    <d v="2017-02-10T00:00:00"/>
    <s v="Evergreen"/>
    <s v="Product Page"/>
    <s v="Purchasers, Shopping Cart"/>
    <s v="Website Custom Audience"/>
    <x v="0"/>
    <x v="0"/>
    <s v="F"/>
    <s v="Click"/>
    <n v="52.81"/>
    <n v="4185"/>
    <n v="84"/>
    <n v="4"/>
    <n v="2"/>
    <m/>
    <m/>
    <m/>
    <m/>
    <m/>
    <m/>
    <x v="4307"/>
    <n v="666.40289127837514"/>
    <n v="2.007168458781362E-2"/>
    <n v="1.0599856630824374"/>
    <n v="0.62869047619047624"/>
    <n v="33.201144047619053"/>
    <n v="1"/>
    <n v="69"/>
    <n v="1.3065707252414316"/>
    <n v="69"/>
    <s v=" "/>
    <x v="0"/>
    <x v="0"/>
    <x v="0"/>
    <s v=""/>
    <s v=""/>
  </r>
  <r>
    <n v="1000637272"/>
    <n v="1000637272"/>
    <n v="2001734218"/>
    <d v="2017-02-10T00:00:00"/>
    <s v="Evergreen"/>
    <s v="Home Page"/>
    <s v="Product Page, Shopping Cart, Purchasers"/>
    <s v="Website Custom Audience"/>
    <x v="0"/>
    <x v="0"/>
    <s v="F"/>
    <s v="Click"/>
    <n v="85.49"/>
    <n v="9903"/>
    <n v="159"/>
    <n v="8"/>
    <n v="4"/>
    <m/>
    <m/>
    <m/>
    <m/>
    <m/>
    <m/>
    <x v="4308"/>
    <n v="738.01273351509633"/>
    <n v="1.6055740684641016E-2"/>
    <n v="1.3726052711299603"/>
    <n v="0.53767295597484277"/>
    <n v="45.965661006289302"/>
    <n v="2"/>
    <n v="256"/>
    <n v="2.9945022809685344"/>
    <n v="256"/>
    <s v=" "/>
    <x v="0"/>
    <x v="0"/>
    <x v="0"/>
    <s v=""/>
    <s v=""/>
  </r>
  <r>
    <n v="1000888205"/>
    <n v="1000888205"/>
    <n v="2001734408"/>
    <d v="2017-02-10T00:00:00"/>
    <s v="Evergreen"/>
    <s v="Top Purchasers Lookalike 1%"/>
    <s v="All Site Visitors"/>
    <s v="Lookalike"/>
    <x v="0"/>
    <x v="0"/>
    <s v="F"/>
    <s v="Click"/>
    <n v="37.56"/>
    <n v="4748"/>
    <n v="63"/>
    <n v="4"/>
    <n v="3"/>
    <m/>
    <m/>
    <m/>
    <m/>
    <m/>
    <m/>
    <x v="4309"/>
    <n v="297.12586352148276"/>
    <n v="1.3268744734625105E-2"/>
    <n v="0.49837405223251896"/>
    <n v="0.59619047619047627"/>
    <n v="22.392914285714291"/>
    <n v="1"/>
    <n v="182"/>
    <n v="4.845580404685836"/>
    <n v="182"/>
    <s v=" "/>
    <x v="0"/>
    <x v="0"/>
    <x v="0"/>
    <s v=""/>
    <s v=""/>
  </r>
  <r>
    <n v="1000855163"/>
    <n v="1000855163"/>
    <n v="2001734522"/>
    <d v="2017-02-10T00:00:00"/>
    <s v="Evergreen"/>
    <s v="Top Purchasers Lookalike 2%"/>
    <s v="All Site Visitors"/>
    <s v="Lookalike"/>
    <x v="0"/>
    <x v="0"/>
    <s v="F"/>
    <s v="Click"/>
    <n v="18.559999999999999"/>
    <n v="2297"/>
    <n v="30"/>
    <n v="2"/>
    <n v="1"/>
    <m/>
    <m/>
    <m/>
    <m/>
    <m/>
    <m/>
    <x v="4310"/>
    <n v="149.9667392250762"/>
    <n v="1.3060513713539399E-2"/>
    <n v="0.24240313452329124"/>
    <n v="0.61866666666666659"/>
    <n v="11.48245333333333"/>
    <n v="0"/>
    <n v="0"/>
    <n v="0"/>
    <n v="0"/>
    <s v=" "/>
    <x v="0"/>
    <x v="0"/>
    <x v="0"/>
    <s v=""/>
    <s v=""/>
  </r>
  <r>
    <n v="1000553139"/>
    <n v="1000553139"/>
    <n v="2001734914"/>
    <d v="2017-02-10T00:00:00"/>
    <s v="Evergreen"/>
    <s v="Lapsed Purchasers"/>
    <s v="All Site Visitors"/>
    <s v="Custom Audience"/>
    <x v="0"/>
    <x v="0"/>
    <s v="F"/>
    <s v="Click"/>
    <n v="21.21"/>
    <n v="2620"/>
    <n v="33"/>
    <n v="3"/>
    <n v="1"/>
    <m/>
    <m/>
    <m/>
    <m/>
    <m/>
    <m/>
    <x v="4311"/>
    <n v="171.70385496183206"/>
    <n v="1.2595419847328244E-2"/>
    <n v="0.26714885496183205"/>
    <n v="0.6427272727272727"/>
    <n v="13.632245454545455"/>
    <n v="0"/>
    <n v="0"/>
    <n v="0"/>
    <n v="0"/>
    <s v=" "/>
    <x v="0"/>
    <x v="0"/>
    <x v="0"/>
    <s v=""/>
    <s v=""/>
  </r>
  <r>
    <n v="1000746006"/>
    <n v="1000746006"/>
    <n v="2001736244"/>
    <d v="2017-02-10T00:00:00"/>
    <s v="Evergreen"/>
    <s v="Frequent In-Store Purchasers"/>
    <s v="All Site Visitors"/>
    <s v="Custom Audience"/>
    <x v="0"/>
    <x v="0"/>
    <s v="F"/>
    <s v="Click"/>
    <n v="12.33"/>
    <n v="1578"/>
    <n v="21"/>
    <n v="2"/>
    <n v="1"/>
    <m/>
    <m/>
    <m/>
    <m/>
    <m/>
    <m/>
    <x v="4312"/>
    <n v="96.34277566539923"/>
    <n v="1.3307984790874524E-2"/>
    <n v="0.16408745247148288"/>
    <n v="0.58714285714285719"/>
    <n v="7.239471428571429"/>
    <n v="0"/>
    <n v="0"/>
    <n v="0"/>
    <n v="0"/>
    <s v=" "/>
    <x v="0"/>
    <x v="0"/>
    <x v="0"/>
    <s v=""/>
    <s v=""/>
  </r>
  <r>
    <n v="1000363170"/>
    <n v="1000363170"/>
    <n v="2001737290"/>
    <d v="2017-02-10T00:00:00"/>
    <s v="Evergreen"/>
    <s v="Interested In: Shopping and Fashion"/>
    <s v="All Site Visitors"/>
    <s v="Facebook Interest"/>
    <x v="0"/>
    <x v="0"/>
    <s v="F"/>
    <s v="Click"/>
    <n v="13.2"/>
    <n v="3623"/>
    <n v="44"/>
    <n v="3"/>
    <n v="2"/>
    <m/>
    <m/>
    <m/>
    <m/>
    <m/>
    <m/>
    <x v="4313"/>
    <n v="48.092740822522764"/>
    <n v="1.2144631520839083E-2"/>
    <n v="0.16030913607507588"/>
    <n v="0.3"/>
    <n v="3.9599999999999995"/>
    <n v="0"/>
    <n v="0"/>
    <n v="0"/>
    <n v="0"/>
    <s v=" "/>
    <x v="0"/>
    <x v="0"/>
    <x v="0"/>
    <s v=""/>
    <s v=""/>
  </r>
  <r>
    <n v="1000146787"/>
    <n v="1000146787"/>
    <n v="2001737844"/>
    <d v="2017-02-10T00:00:00"/>
    <s v="Evergreen"/>
    <s v="Interested In: Shopping and Fashion"/>
    <s v="All Site Visitors"/>
    <s v="Facebook Interest"/>
    <x v="0"/>
    <x v="0"/>
    <s v="F"/>
    <s v="Click"/>
    <n v="13.22"/>
    <n v="3430"/>
    <n v="38"/>
    <n v="4"/>
    <n v="2"/>
    <m/>
    <m/>
    <m/>
    <m/>
    <m/>
    <m/>
    <x v="4314"/>
    <n v="50.952886297376104"/>
    <n v="1.1078717201166181E-2"/>
    <n v="0.14646064139941692"/>
    <n v="0.34789473684210526"/>
    <n v="4.5991684210526316"/>
    <n v="0"/>
    <n v="0"/>
    <n v="0"/>
    <n v="0"/>
    <s v=" "/>
    <x v="0"/>
    <x v="0"/>
    <x v="0"/>
    <s v=""/>
    <s v=""/>
  </r>
  <r>
    <n v="1000481683"/>
    <n v="1000481683"/>
    <n v="2001739096"/>
    <d v="2017-02-10T00:00:00"/>
    <s v="Evergreen"/>
    <s v="Interested In: High-End Retail"/>
    <s v="All Site Visitors"/>
    <s v="Facebook Interest"/>
    <x v="0"/>
    <x v="0"/>
    <s v="F"/>
    <s v="Click"/>
    <n v="12.13"/>
    <n v="2572"/>
    <n v="24"/>
    <n v="3"/>
    <n v="2"/>
    <m/>
    <m/>
    <m/>
    <m/>
    <m/>
    <m/>
    <x v="4315"/>
    <n v="57.207192846034218"/>
    <n v="9.3312597200622092E-3"/>
    <n v="0.1131881804043546"/>
    <n v="0.50541666666666674"/>
    <n v="6.1307041666666677"/>
    <n v="0"/>
    <n v="0"/>
    <n v="0"/>
    <n v="0"/>
    <s v=" "/>
    <x v="0"/>
    <x v="0"/>
    <x v="0"/>
    <s v=""/>
    <s v=""/>
  </r>
  <r>
    <n v="1000909884"/>
    <n v="1000909884"/>
    <n v="2001739118"/>
    <d v="2017-02-10T00:00:00"/>
    <s v="Evergreen"/>
    <s v="Interested In: Competitors"/>
    <s v="All Site Visitors"/>
    <s v="Facebook Interest"/>
    <x v="0"/>
    <x v="0"/>
    <s v="F"/>
    <s v="Click"/>
    <n v="10.65"/>
    <n v="2138"/>
    <n v="15"/>
    <n v="2"/>
    <n v="1"/>
    <m/>
    <m/>
    <m/>
    <m/>
    <m/>
    <m/>
    <x v="4316"/>
    <n v="53.050748362956043"/>
    <n v="7.0159027128157154E-3"/>
    <n v="7.4719363891487367E-2"/>
    <n v="0.71000000000000008"/>
    <n v="7.5615000000000014"/>
    <n v="0"/>
    <n v="0"/>
    <n v="0"/>
    <n v="0"/>
    <s v=" "/>
    <x v="0"/>
    <x v="0"/>
    <x v="0"/>
    <s v=""/>
    <s v=""/>
  </r>
  <r>
    <n v="1000105934"/>
    <n v="1000105934"/>
    <n v="2001739208"/>
    <d v="2017-02-10T00:00:00"/>
    <s v="Evergreen"/>
    <s v="Shopping Cart Page"/>
    <s v="Purchases"/>
    <s v="Website Custom Audience"/>
    <x v="1"/>
    <x v="0"/>
    <s v="F"/>
    <s v="Click"/>
    <n v="26.96"/>
    <n v="2032"/>
    <n v="48"/>
    <n v="2"/>
    <n v="1"/>
    <m/>
    <m/>
    <m/>
    <m/>
    <m/>
    <m/>
    <x v="4317"/>
    <n v="357.69763779527563"/>
    <n v="2.3622047244094488E-2"/>
    <n v="0.63685039370078744"/>
    <n v="0.56166666666666665"/>
    <n v="15.142533333333333"/>
    <n v="1"/>
    <n v="191"/>
    <n v="7.0845697329376849"/>
    <n v="191"/>
    <s v=" "/>
    <x v="0"/>
    <x v="0"/>
    <x v="0"/>
    <s v=""/>
    <s v=""/>
  </r>
  <r>
    <n v="1000881683"/>
    <n v="1000881683"/>
    <n v="2001739512"/>
    <d v="2017-02-10T00:00:00"/>
    <s v="Evergreen"/>
    <s v="Product Page"/>
    <s v="Purchasers, Shopping Cart"/>
    <s v="Website Custom Audience"/>
    <x v="1"/>
    <x v="0"/>
    <s v="F"/>
    <s v="Click"/>
    <n v="45.75"/>
    <n v="4318"/>
    <n v="92"/>
    <n v="4"/>
    <n v="2"/>
    <m/>
    <m/>
    <m/>
    <m/>
    <m/>
    <m/>
    <x v="4318"/>
    <n v="484.72962019453445"/>
    <n v="2.1306160259379342E-2"/>
    <n v="0.97475683186660489"/>
    <n v="0.49728260869565216"/>
    <n v="22.750679347826086"/>
    <n v="2"/>
    <n v="312"/>
    <n v="6.8196721311475406"/>
    <n v="312"/>
    <s v=" "/>
    <x v="0"/>
    <x v="0"/>
    <x v="0"/>
    <s v=""/>
    <s v=""/>
  </r>
  <r>
    <n v="1000122705"/>
    <n v="1000122705"/>
    <n v="2001739674"/>
    <d v="2017-02-10T00:00:00"/>
    <s v="Evergreen"/>
    <s v="Home Page"/>
    <s v="Product Page, Shopping Cart, Purchasers"/>
    <s v="Website Custom Audience"/>
    <x v="1"/>
    <x v="0"/>
    <s v="F"/>
    <s v="Click"/>
    <n v="68.83"/>
    <n v="7893"/>
    <n v="119"/>
    <n v="9"/>
    <n v="3"/>
    <m/>
    <m/>
    <m/>
    <m/>
    <m/>
    <m/>
    <x v="4319"/>
    <n v="600.22410997086035"/>
    <n v="1.5076650196376537E-2"/>
    <n v="1.037725833016597"/>
    <n v="0.57840336134453785"/>
    <n v="39.811503361344542"/>
    <n v="2"/>
    <n v="172"/>
    <n v="2.4989103588551504"/>
    <n v="172"/>
    <s v=" "/>
    <x v="0"/>
    <x v="0"/>
    <x v="0"/>
    <s v=""/>
    <s v=""/>
  </r>
  <r>
    <n v="1000166048"/>
    <n v="1000166048"/>
    <n v="2001740174"/>
    <d v="2017-02-10T00:00:00"/>
    <s v="Evergreen"/>
    <s v="Top Purchasers Lookalike 1%"/>
    <s v="All Site Visitors"/>
    <s v="Lookalike"/>
    <x v="1"/>
    <x v="0"/>
    <s v="F"/>
    <s v="Click"/>
    <n v="46.75"/>
    <n v="5517"/>
    <n v="75"/>
    <n v="6"/>
    <n v="3"/>
    <m/>
    <m/>
    <m/>
    <m/>
    <m/>
    <m/>
    <x v="4320"/>
    <n v="396.15053471089357"/>
    <n v="1.3594344752582926E-2"/>
    <n v="0.6355356171832518"/>
    <n v="0.62333333333333329"/>
    <n v="29.140833333333333"/>
    <n v="1"/>
    <n v="78"/>
    <n v="1.6684491978609626"/>
    <n v="78"/>
    <s v=" "/>
    <x v="0"/>
    <x v="0"/>
    <x v="0"/>
    <s v=""/>
    <s v=""/>
  </r>
  <r>
    <n v="1000482928"/>
    <n v="1000482928"/>
    <n v="2001741442"/>
    <d v="2017-02-10T00:00:00"/>
    <s v="Evergreen"/>
    <s v="Top Purchasers Lookalike 2%"/>
    <s v="All Site Visitors"/>
    <s v="Lookalike"/>
    <x v="1"/>
    <x v="0"/>
    <s v="F"/>
    <s v="Click"/>
    <n v="19.52"/>
    <n v="2567"/>
    <n v="37"/>
    <n v="3"/>
    <n v="1"/>
    <m/>
    <m/>
    <m/>
    <m/>
    <m/>
    <m/>
    <x v="4321"/>
    <n v="148.43412543825477"/>
    <n v="1.4413712504869497E-2"/>
    <n v="0.28135566809505258"/>
    <n v="0.52756756756756751"/>
    <n v="10.298118918918918"/>
    <n v="0"/>
    <n v="0"/>
    <n v="0"/>
    <n v="0"/>
    <s v=" "/>
    <x v="0"/>
    <x v="0"/>
    <x v="0"/>
    <s v=""/>
    <s v=""/>
  </r>
  <r>
    <n v="1000584662"/>
    <n v="1000584662"/>
    <n v="2001741558"/>
    <d v="2017-02-10T00:00:00"/>
    <s v="Evergreen"/>
    <s v="Lapsed Purchasers"/>
    <s v="All Site Visitors"/>
    <s v="Custom Audience"/>
    <x v="1"/>
    <x v="0"/>
    <s v="F"/>
    <s v="Click"/>
    <n v="16.04"/>
    <n v="2267"/>
    <n v="29"/>
    <n v="2"/>
    <n v="1"/>
    <m/>
    <m/>
    <m/>
    <m/>
    <m/>
    <m/>
    <x v="4322"/>
    <n v="113.48989854433171"/>
    <n v="1.2792236435818262E-2"/>
    <n v="0.2051874724305249"/>
    <n v="0.553103448275862"/>
    <n v="8.8717793103448255"/>
    <n v="0"/>
    <n v="0"/>
    <n v="0"/>
    <n v="0"/>
    <s v=" "/>
    <x v="0"/>
    <x v="0"/>
    <x v="0"/>
    <s v=""/>
    <s v=""/>
  </r>
  <r>
    <n v="1000930988"/>
    <n v="1000930988"/>
    <n v="2001743876"/>
    <d v="2017-02-10T00:00:00"/>
    <s v="Evergreen"/>
    <s v="Frequent In-Store Purchasers"/>
    <s v="All Site Visitors"/>
    <s v="Custom Audience"/>
    <x v="1"/>
    <x v="0"/>
    <s v="F"/>
    <s v="Click"/>
    <n v="17.489999999999998"/>
    <n v="2208"/>
    <n v="35"/>
    <n v="2"/>
    <n v="1"/>
    <m/>
    <m/>
    <m/>
    <m/>
    <m/>
    <m/>
    <x v="4323"/>
    <n v="138.54171195652174"/>
    <n v="1.585144927536232E-2"/>
    <n v="0.27724184782608696"/>
    <n v="0.49971428571428567"/>
    <n v="8.740002857142855"/>
    <n v="1"/>
    <n v="185"/>
    <n v="10.577472841623786"/>
    <n v="185"/>
    <s v=" "/>
    <x v="0"/>
    <x v="0"/>
    <x v="0"/>
    <s v=""/>
    <s v=""/>
  </r>
  <r>
    <n v="1000229200"/>
    <n v="1000229200"/>
    <n v="2001744010"/>
    <d v="2017-02-10T00:00:00"/>
    <s v="Evergreen"/>
    <s v="Interested In: Shopping and Fashion"/>
    <s v="All Site Visitors"/>
    <s v="Facebook Interest"/>
    <x v="1"/>
    <x v="0"/>
    <s v="F"/>
    <s v="Click"/>
    <n v="13.12"/>
    <n v="2691"/>
    <n v="37"/>
    <n v="2"/>
    <n v="1"/>
    <m/>
    <m/>
    <m/>
    <m/>
    <m/>
    <m/>
    <x v="4324"/>
    <n v="63.966703827573383"/>
    <n v="1.3749535488665924E-2"/>
    <n v="0.18039390561129692"/>
    <n v="0.35459459459459458"/>
    <n v="4.6522810810810808"/>
    <n v="0"/>
    <n v="0"/>
    <n v="0"/>
    <n v="0"/>
    <s v=" "/>
    <x v="0"/>
    <x v="0"/>
    <x v="0"/>
    <s v=""/>
    <s v=""/>
  </r>
  <r>
    <n v="1000783110"/>
    <n v="1000783110"/>
    <n v="2001744354"/>
    <d v="2017-02-10T00:00:00"/>
    <s v="Evergreen"/>
    <s v="Interested In: Shopping and Fashion"/>
    <s v="All Site Visitors"/>
    <s v="Facebook Interest"/>
    <x v="1"/>
    <x v="0"/>
    <s v="F"/>
    <s v="Click"/>
    <n v="12.61"/>
    <n v="2948"/>
    <n v="37"/>
    <n v="3"/>
    <n v="1"/>
    <m/>
    <m/>
    <m/>
    <m/>
    <m/>
    <m/>
    <x v="4325"/>
    <n v="53.938975576662138"/>
    <n v="1.2550881953867029E-2"/>
    <n v="0.15826662143826323"/>
    <n v="0.34081081081081077"/>
    <n v="4.2976243243243237"/>
    <n v="0"/>
    <n v="0"/>
    <n v="0"/>
    <n v="0"/>
    <s v=" "/>
    <x v="0"/>
    <x v="0"/>
    <x v="0"/>
    <s v=""/>
    <s v=""/>
  </r>
  <r>
    <n v="1000300661"/>
    <n v="1000300661"/>
    <n v="2001744526"/>
    <d v="2017-02-10T00:00:00"/>
    <s v="Evergreen"/>
    <s v="Interested In: High-End Retail"/>
    <s v="All Site Visitors"/>
    <s v="Facebook Interest"/>
    <x v="1"/>
    <x v="0"/>
    <s v="F"/>
    <s v="Click"/>
    <n v="13.11"/>
    <n v="2779"/>
    <n v="27"/>
    <n v="3"/>
    <n v="2"/>
    <m/>
    <m/>
    <m/>
    <m/>
    <m/>
    <m/>
    <x v="4326"/>
    <n v="61.846743432889518"/>
    <n v="9.7157250809643755E-3"/>
    <n v="0.12737315581144296"/>
    <n v="0.48555555555555552"/>
    <n v="6.3656333333333324"/>
    <n v="0"/>
    <n v="0"/>
    <n v="0"/>
    <n v="0"/>
    <s v=" "/>
    <x v="0"/>
    <x v="0"/>
    <x v="0"/>
    <s v=""/>
    <s v=""/>
  </r>
  <r>
    <n v="1000298808"/>
    <n v="1000298808"/>
    <n v="2001744622"/>
    <d v="2017-02-10T00:00:00"/>
    <s v="Evergreen"/>
    <s v="Interested In: Competitors"/>
    <s v="All Site Visitors"/>
    <s v="Facebook Interest"/>
    <x v="1"/>
    <x v="0"/>
    <s v="F"/>
    <s v="Click"/>
    <n v="11.24"/>
    <n v="1912"/>
    <n v="12"/>
    <n v="2"/>
    <n v="1"/>
    <m/>
    <m/>
    <m/>
    <m/>
    <m/>
    <m/>
    <x v="4327"/>
    <n v="66.076150627615064"/>
    <n v="6.2761506276150627E-3"/>
    <n v="7.0543933054393312E-2"/>
    <n v="0.93666666666666665"/>
    <n v="10.528133333333333"/>
    <n v="0"/>
    <n v="0"/>
    <n v="0"/>
    <n v="0"/>
    <s v=" "/>
    <x v="0"/>
    <x v="0"/>
    <x v="0"/>
    <s v=""/>
    <s v=""/>
  </r>
  <r>
    <n v="1000928436"/>
    <n v="1000928436"/>
    <n v="2001744742"/>
    <d v="2017-02-10T00:00:00"/>
    <s v="Evergreen"/>
    <s v="Shopping Cart Page"/>
    <s v="Purchases"/>
    <s v="Website Custom Audience"/>
    <x v="0"/>
    <x v="1"/>
    <s v="F"/>
    <s v="Click"/>
    <n v="29.05"/>
    <n v="2108"/>
    <n v="35"/>
    <n v="2"/>
    <n v="1"/>
    <n v="436"/>
    <n v="195"/>
    <n v="91"/>
    <n v="59"/>
    <n v="45"/>
    <n v="40"/>
    <x v="4328"/>
    <n v="400.33325426944975"/>
    <n v="1.6603415559772294E-2"/>
    <n v="0.48232922201138517"/>
    <n v="0.83000000000000007"/>
    <n v="24.111500000000003"/>
    <n v="1"/>
    <n v="194"/>
    <n v="6.678141135972461"/>
    <n v="194"/>
    <n v="85"/>
    <x v="2157"/>
    <x v="2161"/>
    <x v="2155"/>
    <n v="9.9282647058823539"/>
    <n v="9.9282647058823539"/>
  </r>
  <r>
    <n v="1000527057"/>
    <n v="1000527057"/>
    <n v="2001745080"/>
    <d v="2017-02-10T00:00:00"/>
    <s v="Evergreen"/>
    <s v="Product Page"/>
    <s v="Purchasers, Shopping Cart"/>
    <s v="Website Custom Audience"/>
    <x v="0"/>
    <x v="1"/>
    <s v="F"/>
    <s v="Click"/>
    <n v="56.98"/>
    <n v="5337"/>
    <n v="69"/>
    <n v="5"/>
    <n v="3"/>
    <n v="953"/>
    <n v="565"/>
    <n v="320"/>
    <n v="241"/>
    <n v="179"/>
    <n v="154"/>
    <x v="4329"/>
    <n v="608.34183998501032"/>
    <n v="1.2928611579539067E-2"/>
    <n v="0.73667228780213601"/>
    <n v="0.82579710144927532"/>
    <n v="47.053918840579705"/>
    <n v="2"/>
    <n v="90"/>
    <n v="1.5795015795015797"/>
    <n v="90"/>
    <n v="333"/>
    <x v="2158"/>
    <x v="2162"/>
    <x v="2156"/>
    <n v="9.7499111111111105"/>
    <n v="9.7499111111111105"/>
  </r>
  <r>
    <n v="1000359812"/>
    <n v="1000359812"/>
    <n v="2001745794"/>
    <d v="2017-02-10T00:00:00"/>
    <s v="Evergreen"/>
    <s v="Home Page"/>
    <s v="Product Page, Shopping Cart, Purchasers"/>
    <s v="Website Custom Audience"/>
    <x v="0"/>
    <x v="1"/>
    <s v="F"/>
    <s v="Click"/>
    <n v="106.24"/>
    <n v="13242"/>
    <n v="155"/>
    <n v="13"/>
    <n v="6"/>
    <n v="2907"/>
    <n v="1317"/>
    <n v="734"/>
    <n v="516"/>
    <n v="453"/>
    <n v="396"/>
    <x v="4330"/>
    <n v="852.35897900619238"/>
    <n v="1.170518048633137E-2"/>
    <n v="1.2435583748678447"/>
    <n v="0.68541935483870964"/>
    <n v="72.818952258064513"/>
    <n v="3"/>
    <n v="264"/>
    <n v="2.4849397590361448"/>
    <n v="264"/>
    <n v="849"/>
    <x v="2159"/>
    <x v="2163"/>
    <x v="2157"/>
    <n v="13.294390577149587"/>
    <n v="13.294390577149587"/>
  </r>
  <r>
    <n v="1000820599"/>
    <n v="1000820599"/>
    <n v="2001746120"/>
    <d v="2017-02-10T00:00:00"/>
    <s v="Evergreen"/>
    <s v="Top Purchasers Lookalike 1%"/>
    <s v="All Site Visitors"/>
    <s v="Lookalike"/>
    <x v="0"/>
    <x v="1"/>
    <s v="F"/>
    <s v="Click"/>
    <n v="78.459999999999994"/>
    <n v="9618"/>
    <n v="83"/>
    <n v="11"/>
    <n v="5"/>
    <n v="2737"/>
    <n v="1095"/>
    <n v="637"/>
    <n v="416"/>
    <n v="311"/>
    <n v="281"/>
    <x v="4331"/>
    <n v="640.04695362861287"/>
    <n v="8.6296527344562283E-3"/>
    <n v="0.67708255354543567"/>
    <n v="0.94530120481927704"/>
    <n v="74.168332530120466"/>
    <n v="1"/>
    <n v="34"/>
    <n v="0.43334183023196537"/>
    <n v="34"/>
    <n v="592"/>
    <x v="2160"/>
    <x v="2164"/>
    <x v="2158"/>
    <n v="10.398600675675674"/>
    <n v="10.398600675675674"/>
  </r>
  <r>
    <n v="1000562783"/>
    <n v="1000562783"/>
    <n v="2001746216"/>
    <d v="2017-02-10T00:00:00"/>
    <s v="Evergreen"/>
    <s v="Top Purchasers Lookalike 2%"/>
    <s v="All Site Visitors"/>
    <s v="Lookalike"/>
    <x v="0"/>
    <x v="1"/>
    <s v="F"/>
    <s v="Click"/>
    <n v="21.13"/>
    <n v="3234"/>
    <n v="28"/>
    <n v="4"/>
    <n v="2"/>
    <n v="807"/>
    <n v="402"/>
    <n v="226"/>
    <n v="177"/>
    <n v="145"/>
    <n v="129"/>
    <x v="4332"/>
    <n v="138.05717377860233"/>
    <n v="8.658008658008658E-3"/>
    <n v="0.18294372294372294"/>
    <n v="0.75464285714285706"/>
    <n v="15.945603571428569"/>
    <n v="1"/>
    <n v="148"/>
    <n v="7.0042593469001426"/>
    <n v="148"/>
    <n v="274"/>
    <x v="2161"/>
    <x v="2165"/>
    <x v="2159"/>
    <n v="1.6294777372262772"/>
    <n v="1.6294777372262772"/>
  </r>
  <r>
    <n v="1000558298"/>
    <n v="1000558298"/>
    <n v="2001746306"/>
    <d v="2017-02-10T00:00:00"/>
    <s v="Evergreen"/>
    <s v="Lapsed Purchasers"/>
    <s v="All Site Visitors"/>
    <s v="Custom Audience"/>
    <x v="0"/>
    <x v="1"/>
    <s v="F"/>
    <s v="Click"/>
    <n v="22.49"/>
    <n v="3393"/>
    <n v="32"/>
    <n v="3"/>
    <n v="2"/>
    <n v="841"/>
    <n v="403"/>
    <n v="231"/>
    <n v="176"/>
    <n v="144"/>
    <n v="124"/>
    <x v="4333"/>
    <n v="149.07164750957853"/>
    <n v="9.4311818449749479E-3"/>
    <n v="0.21210727969348656"/>
    <n v="0.70281249999999995"/>
    <n v="15.806253124999998"/>
    <n v="0"/>
    <n v="0"/>
    <n v="0"/>
    <n v="0"/>
    <n v="268"/>
    <x v="2162"/>
    <x v="2166"/>
    <x v="2160"/>
    <n v="1.8873138059701491"/>
    <n v="1.8873138059701491"/>
  </r>
  <r>
    <n v="1000789869"/>
    <n v="1000789869"/>
    <n v="2001746320"/>
    <d v="2017-02-10T00:00:00"/>
    <s v="Evergreen"/>
    <s v="Frequent In-Store Purchasers"/>
    <s v="All Site Visitors"/>
    <s v="Custom Audience"/>
    <x v="0"/>
    <x v="1"/>
    <s v="F"/>
    <s v="Click"/>
    <n v="22.86"/>
    <n v="3348"/>
    <n v="33"/>
    <n v="4"/>
    <n v="2"/>
    <n v="772"/>
    <n v="339"/>
    <n v="202"/>
    <n v="145"/>
    <n v="127"/>
    <n v="112"/>
    <x v="4334"/>
    <n v="156.08709677419353"/>
    <n v="9.8566308243727592E-3"/>
    <n v="0.22532258064516128"/>
    <n v="0.69272727272727275"/>
    <n v="15.835745454545455"/>
    <n v="0"/>
    <n v="0"/>
    <n v="0"/>
    <n v="0"/>
    <n v="239"/>
    <x v="2163"/>
    <x v="2167"/>
    <x v="2161"/>
    <n v="2.1865255230125524"/>
    <n v="2.1865255230125524"/>
  </r>
  <r>
    <n v="1000623521"/>
    <n v="1000623521"/>
    <n v="2001746480"/>
    <d v="2017-02-10T00:00:00"/>
    <s v="Evergreen"/>
    <s v="Interested In: Shopping and Fashion"/>
    <s v="All Site Visitors"/>
    <s v="Facebook Interest"/>
    <x v="0"/>
    <x v="1"/>
    <s v="F"/>
    <s v="Click"/>
    <n v="17.690000000000001"/>
    <n v="5100"/>
    <n v="42"/>
    <n v="6"/>
    <n v="3"/>
    <n v="894"/>
    <n v="536"/>
    <n v="236"/>
    <n v="180"/>
    <n v="146"/>
    <n v="125"/>
    <x v="4335"/>
    <n v="61.360019607843149"/>
    <n v="8.2352941176470594E-3"/>
    <n v="0.14568235294117649"/>
    <n v="0.42119047619047623"/>
    <n v="7.450859523809525"/>
    <n v="1"/>
    <n v="156"/>
    <n v="8.8185415488976808"/>
    <n v="155.99999999999997"/>
    <n v="271"/>
    <x v="2164"/>
    <x v="2168"/>
    <x v="2162"/>
    <n v="1.1547457564575647"/>
    <n v="1.1547457564575647"/>
  </r>
  <r>
    <n v="1000577932"/>
    <n v="1000577932"/>
    <n v="2001747014"/>
    <d v="2017-02-10T00:00:00"/>
    <s v="Evergreen"/>
    <s v="Interested In: Shopping and Fashion"/>
    <s v="All Site Visitors"/>
    <s v="Facebook Interest"/>
    <x v="0"/>
    <x v="1"/>
    <s v="F"/>
    <s v="Click"/>
    <n v="14.33"/>
    <n v="3746"/>
    <n v="29"/>
    <n v="4"/>
    <n v="2"/>
    <n v="986"/>
    <n v="482"/>
    <n v="289"/>
    <n v="194"/>
    <n v="136"/>
    <n v="123"/>
    <x v="4336"/>
    <n v="54.818179391350775"/>
    <n v="7.7415910304324612E-3"/>
    <n v="0.11093699946609717"/>
    <n v="0.49413793103448278"/>
    <n v="7.0809965517241382"/>
    <n v="0"/>
    <n v="0"/>
    <n v="0"/>
    <n v="0"/>
    <n v="259"/>
    <x v="2165"/>
    <x v="2169"/>
    <x v="2163"/>
    <n v="0.79285289575289575"/>
    <n v="0.79285289575289575"/>
  </r>
  <r>
    <n v="1000581328"/>
    <n v="1000581328"/>
    <n v="2001747708"/>
    <d v="2017-02-10T00:00:00"/>
    <s v="Evergreen"/>
    <s v="Interested In: High-End Retail"/>
    <s v="All Site Visitors"/>
    <s v="Facebook Interest"/>
    <x v="0"/>
    <x v="1"/>
    <s v="F"/>
    <s v="Click"/>
    <n v="16.28"/>
    <n v="3556"/>
    <n v="25"/>
    <n v="3"/>
    <n v="2"/>
    <n v="1023"/>
    <n v="442"/>
    <n v="236"/>
    <n v="178"/>
    <n v="128"/>
    <n v="115"/>
    <x v="4337"/>
    <n v="74.532733408323978"/>
    <n v="7.0303712035995501E-3"/>
    <n v="0.11445444319460069"/>
    <n v="0.6512"/>
    <n v="10.601536000000001"/>
    <n v="0"/>
    <n v="0"/>
    <n v="0"/>
    <n v="0"/>
    <n v="243"/>
    <x v="2166"/>
    <x v="2170"/>
    <x v="2164"/>
    <n v="1.0906930041152265"/>
    <n v="1.0906930041152265"/>
  </r>
  <r>
    <n v="1000543957"/>
    <n v="1000543957"/>
    <n v="2001747876"/>
    <d v="2017-02-10T00:00:00"/>
    <s v="Evergreen"/>
    <s v="Interested In: Competitors"/>
    <s v="All Site Visitors"/>
    <s v="Facebook Interest"/>
    <x v="0"/>
    <x v="1"/>
    <s v="F"/>
    <s v="Click"/>
    <n v="16.260000000000002"/>
    <n v="3474"/>
    <n v="19"/>
    <n v="4"/>
    <n v="2"/>
    <n v="861"/>
    <n v="362"/>
    <n v="216"/>
    <n v="132"/>
    <n v="112"/>
    <n v="105"/>
    <x v="4338"/>
    <n v="76.104663212435241"/>
    <n v="5.4691997697179041E-3"/>
    <n v="8.8929188255613134E-2"/>
    <n v="0.85578947368421066"/>
    <n v="13.915136842105266"/>
    <n v="0"/>
    <n v="0"/>
    <n v="0"/>
    <n v="0"/>
    <n v="217"/>
    <x v="2167"/>
    <x v="2171"/>
    <x v="2165"/>
    <n v="1.2183760368663599"/>
    <n v="1.2183760368663599"/>
  </r>
  <r>
    <n v="1000691311"/>
    <n v="1000691311"/>
    <n v="2001748012"/>
    <d v="2017-02-10T00:00:00"/>
    <s v="Evergreen"/>
    <s v="Shopping Cart Page"/>
    <s v="Purchases"/>
    <s v="Website Custom Audience"/>
    <x v="1"/>
    <x v="1"/>
    <s v="F"/>
    <s v="Click"/>
    <n v="36.58"/>
    <n v="3077"/>
    <n v="58"/>
    <n v="4"/>
    <n v="2"/>
    <n v="620"/>
    <n v="321"/>
    <n v="134"/>
    <n v="103"/>
    <n v="92"/>
    <n v="83"/>
    <x v="4339"/>
    <n v="434.87045823854396"/>
    <n v="1.8849528761780955E-2"/>
    <n v="0.68951576210594734"/>
    <n v="0.63068965517241371"/>
    <n v="23.070627586206893"/>
    <n v="3"/>
    <n v="204"/>
    <n v="5.5768179332968835"/>
    <n v="204"/>
    <n v="175"/>
    <x v="2168"/>
    <x v="2172"/>
    <x v="2166"/>
    <n v="7.6462651428571426"/>
    <n v="7.6462651428571426"/>
  </r>
  <r>
    <n v="1000404592"/>
    <n v="1000404592"/>
    <n v="2001748398"/>
    <d v="2017-02-10T00:00:00"/>
    <s v="Evergreen"/>
    <s v="Product Page"/>
    <s v="Purchasers, Shopping Cart"/>
    <s v="Website Custom Audience"/>
    <x v="1"/>
    <x v="1"/>
    <s v="F"/>
    <s v="Click"/>
    <n v="64.010000000000005"/>
    <n v="5840"/>
    <n v="99"/>
    <n v="5"/>
    <n v="2"/>
    <n v="880"/>
    <n v="378"/>
    <n v="209"/>
    <n v="144"/>
    <n v="123"/>
    <n v="115"/>
    <x v="4340"/>
    <n v="701.58905821917824"/>
    <n v="1.6952054794520548E-2"/>
    <n v="1.0851010273972603"/>
    <n v="0.64656565656565657"/>
    <n v="41.386667676767679"/>
    <n v="3"/>
    <n v="294"/>
    <n v="4.5930323386970784"/>
    <n v="294"/>
    <n v="238"/>
    <x v="2169"/>
    <x v="2173"/>
    <x v="2167"/>
    <n v="17.215462605042021"/>
    <n v="17.215462605042021"/>
  </r>
  <r>
    <n v="1000826714"/>
    <n v="1000826714"/>
    <n v="2001748506"/>
    <d v="2017-02-10T00:00:00"/>
    <s v="Evergreen"/>
    <s v="Home Page"/>
    <s v="Product Page, Shopping Cart, Purchasers"/>
    <s v="Website Custom Audience"/>
    <x v="1"/>
    <x v="1"/>
    <s v="F"/>
    <s v="Click"/>
    <n v="86.13"/>
    <n v="9581"/>
    <n v="124"/>
    <n v="9"/>
    <n v="4"/>
    <n v="1518"/>
    <n v="720"/>
    <n v="410"/>
    <n v="251"/>
    <n v="222"/>
    <n v="205"/>
    <x v="4341"/>
    <n v="774.28002296211253"/>
    <n v="1.2942281598998016E-2"/>
    <n v="1.114718714121699"/>
    <n v="0.69459677419354837"/>
    <n v="59.825620161290317"/>
    <n v="3"/>
    <n v="576"/>
    <n v="6.687565308254964"/>
    <n v="576"/>
    <n v="427"/>
    <x v="2170"/>
    <x v="2174"/>
    <x v="2168"/>
    <n v="17.373248009367678"/>
    <n v="17.373248009367678"/>
  </r>
  <r>
    <n v="1000719031"/>
    <n v="1000719031"/>
    <n v="2001748598"/>
    <d v="2017-02-10T00:00:00"/>
    <s v="Evergreen"/>
    <s v="Top Purchasers Lookalike 1%"/>
    <s v="All Site Visitors"/>
    <s v="Lookalike"/>
    <x v="1"/>
    <x v="1"/>
    <s v="F"/>
    <s v="Click"/>
    <n v="59.81"/>
    <n v="7318"/>
    <n v="70"/>
    <n v="7"/>
    <n v="4"/>
    <n v="1461"/>
    <n v="875"/>
    <n v="372"/>
    <n v="265"/>
    <n v="189"/>
    <n v="180"/>
    <x v="4342"/>
    <n v="488.82701557802682"/>
    <n v="9.5654550423613007E-3"/>
    <n v="0.57210986608362946"/>
    <n v="0.85442857142857143"/>
    <n v="51.103372857142858"/>
    <n v="1"/>
    <n v="143"/>
    <n v="2.3909045310148804"/>
    <n v="143"/>
    <n v="369"/>
    <x v="2171"/>
    <x v="2175"/>
    <x v="2169"/>
    <n v="9.6944067750677512"/>
    <n v="9.6944067750677512"/>
  </r>
  <r>
    <n v="1000188193"/>
    <n v="1000188193"/>
    <n v="2001748712"/>
    <d v="2017-02-10T00:00:00"/>
    <s v="Evergreen"/>
    <s v="Top Purchasers Lookalike 2%"/>
    <s v="All Site Visitors"/>
    <s v="Lookalike"/>
    <x v="1"/>
    <x v="1"/>
    <s v="F"/>
    <s v="Click"/>
    <n v="27.11"/>
    <n v="3894"/>
    <n v="40"/>
    <n v="3"/>
    <n v="2"/>
    <n v="1109"/>
    <n v="579"/>
    <n v="241"/>
    <n v="188"/>
    <n v="148"/>
    <n v="131"/>
    <x v="4343"/>
    <n v="188.73962506420133"/>
    <n v="1.027221366204417E-2"/>
    <n v="0.27847971237801744"/>
    <n v="0.67774999999999996"/>
    <n v="18.3738025"/>
    <n v="1"/>
    <n v="22"/>
    <n v="0.81150866838804869"/>
    <n v="22"/>
    <n v="279"/>
    <x v="2172"/>
    <x v="2176"/>
    <x v="2170"/>
    <n v="2.6342369175627236"/>
    <n v="2.6342369175627236"/>
  </r>
  <r>
    <n v="1000911163"/>
    <n v="1000911163"/>
    <n v="2001748750"/>
    <d v="2017-02-10T00:00:00"/>
    <s v="Evergreen"/>
    <s v="Lapsed Purchasers"/>
    <s v="All Site Visitors"/>
    <s v="Custom Audience"/>
    <x v="1"/>
    <x v="1"/>
    <s v="F"/>
    <s v="Click"/>
    <n v="25.31"/>
    <n v="3477"/>
    <n v="36"/>
    <n v="3"/>
    <n v="2"/>
    <n v="946"/>
    <n v="442"/>
    <n v="236"/>
    <n v="154"/>
    <n v="121"/>
    <n v="114"/>
    <x v="4344"/>
    <n v="184.23816508484325"/>
    <n v="1.0353753235547885E-2"/>
    <n v="0.26205349439171699"/>
    <n v="0.70305555555555554"/>
    <n v="17.794336111111111"/>
    <n v="1"/>
    <n v="84"/>
    <n v="3.3188463058079813"/>
    <n v="84"/>
    <n v="235"/>
    <x v="2173"/>
    <x v="2177"/>
    <x v="2171"/>
    <n v="2.7259408510638292"/>
    <n v="2.7259408510638292"/>
  </r>
  <r>
    <n v="1000122217"/>
    <n v="1000122217"/>
    <n v="2001748768"/>
    <d v="2017-02-10T00:00:00"/>
    <s v="Evergreen"/>
    <s v="Frequent In-Store Purchasers"/>
    <s v="All Site Visitors"/>
    <s v="Custom Audience"/>
    <x v="1"/>
    <x v="1"/>
    <s v="F"/>
    <s v="Click"/>
    <n v="25.73"/>
    <n v="3493"/>
    <n v="38"/>
    <n v="4"/>
    <n v="2"/>
    <n v="863"/>
    <n v="407"/>
    <n v="180"/>
    <n v="114"/>
    <n v="99"/>
    <n v="88"/>
    <x v="4345"/>
    <n v="189.53131978242197"/>
    <n v="1.0878900658459777E-2"/>
    <n v="0.27991411394217008"/>
    <n v="0.67710526315789477"/>
    <n v="17.421918421052634"/>
    <n v="1"/>
    <n v="156"/>
    <n v="6.0629615235134082"/>
    <n v="156"/>
    <n v="187"/>
    <x v="2174"/>
    <x v="2178"/>
    <x v="2172"/>
    <n v="3.5402828877005352"/>
    <n v="3.5402828877005352"/>
  </r>
  <r>
    <n v="1000199722"/>
    <n v="1000199722"/>
    <n v="2001748810"/>
    <d v="2017-02-10T00:00:00"/>
    <s v="Evergreen"/>
    <s v="Interested In: Shopping and Fashion"/>
    <s v="All Site Visitors"/>
    <s v="Facebook Interest"/>
    <x v="1"/>
    <x v="1"/>
    <s v="F"/>
    <s v="Click"/>
    <n v="19.89"/>
    <n v="4756"/>
    <n v="49"/>
    <n v="4"/>
    <n v="2"/>
    <n v="1282"/>
    <n v="722"/>
    <n v="372"/>
    <n v="295"/>
    <n v="260"/>
    <n v="242"/>
    <x v="4346"/>
    <n v="83.181686291000844"/>
    <n v="1.0302775441547519E-2"/>
    <n v="0.20492220353238016"/>
    <n v="0.40591836734693881"/>
    <n v="8.0737163265306133"/>
    <n v="1"/>
    <n v="101"/>
    <n v="5.0779286073403718"/>
    <n v="101"/>
    <n v="502"/>
    <x v="2175"/>
    <x v="2179"/>
    <x v="2173"/>
    <n v="0.78807191235059759"/>
    <n v="0.78807191235059759"/>
  </r>
  <r>
    <n v="1000779000"/>
    <n v="1000779000"/>
    <n v="2001749220"/>
    <d v="2017-02-10T00:00:00"/>
    <s v="Evergreen"/>
    <s v="Interested In: Shopping and Fashion"/>
    <s v="All Site Visitors"/>
    <s v="Facebook Interest"/>
    <x v="1"/>
    <x v="1"/>
    <s v="F"/>
    <s v="Click"/>
    <n v="20.079999999999998"/>
    <n v="4704"/>
    <n v="40"/>
    <n v="4"/>
    <n v="2"/>
    <n v="1181"/>
    <n v="629"/>
    <n v="268"/>
    <n v="163"/>
    <n v="124"/>
    <n v="115"/>
    <x v="4347"/>
    <n v="85.715646258503384"/>
    <n v="8.5034013605442185E-3"/>
    <n v="0.1707482993197279"/>
    <n v="0.502"/>
    <n v="10.080159999999999"/>
    <n v="0"/>
    <n v="0"/>
    <n v="0"/>
    <n v="0"/>
    <n v="239"/>
    <x v="2176"/>
    <x v="2180"/>
    <x v="2174"/>
    <n v="1.6870560669456065"/>
    <n v="1.6870560669456065"/>
  </r>
  <r>
    <n v="1000455004"/>
    <n v="1000455004"/>
    <n v="2001749500"/>
    <d v="2017-02-10T00:00:00"/>
    <s v="Evergreen"/>
    <s v="Interested In: High-End Retail"/>
    <s v="All Site Visitors"/>
    <s v="Facebook Interest"/>
    <x v="1"/>
    <x v="1"/>
    <s v="F"/>
    <s v="Click"/>
    <n v="13.88"/>
    <n v="2773"/>
    <n v="22"/>
    <n v="3"/>
    <n v="1"/>
    <n v="563"/>
    <n v="265"/>
    <n v="110"/>
    <n v="67"/>
    <n v="60"/>
    <n v="52"/>
    <x v="4348"/>
    <n v="69.475081139560046"/>
    <n v="7.9336458708979436E-3"/>
    <n v="0.11011900468806346"/>
    <n v="0.63090909090909097"/>
    <n v="8.757018181818184"/>
    <n v="0"/>
    <n v="0"/>
    <n v="0"/>
    <n v="0"/>
    <n v="112"/>
    <x v="2177"/>
    <x v="2181"/>
    <x v="2175"/>
    <n v="1.7201285714285715"/>
    <n v="1.7201285714285715"/>
  </r>
  <r>
    <n v="1000189145"/>
    <n v="1000189145"/>
    <n v="2001749956"/>
    <d v="2017-02-10T00:00:00"/>
    <s v="Evergreen"/>
    <s v="Interested In: Competitors"/>
    <s v="All Site Visitors"/>
    <s v="Facebook Interest"/>
    <x v="1"/>
    <x v="1"/>
    <s v="F"/>
    <s v="Click"/>
    <n v="17.940000000000001"/>
    <n v="3534"/>
    <n v="15"/>
    <n v="3"/>
    <n v="2"/>
    <n v="932"/>
    <n v="466"/>
    <n v="247"/>
    <n v="196"/>
    <n v="169"/>
    <n v="149"/>
    <x v="4349"/>
    <n v="91.070628183361634"/>
    <n v="4.2444821731748728E-3"/>
    <n v="7.6146010186757221E-2"/>
    <n v="1.1960000000000002"/>
    <n v="21.456240000000005"/>
    <n v="0"/>
    <n v="0"/>
    <n v="0"/>
    <n v="0"/>
    <n v="318"/>
    <x v="2178"/>
    <x v="2182"/>
    <x v="2176"/>
    <n v="1.0120867924528303"/>
    <n v="1.0120867924528303"/>
  </r>
  <r>
    <n v="1000368678"/>
    <n v="1000368678"/>
    <n v="2001750288"/>
    <d v="2017-02-10T00:00:00"/>
    <s v="Evergreen"/>
    <s v="Shopping Cart Page"/>
    <s v="Purchases"/>
    <s v="Website Custom Audience"/>
    <x v="0"/>
    <x v="0"/>
    <s v="M/F"/>
    <s v="Click"/>
    <n v="16.66"/>
    <n v="1281"/>
    <n v="29"/>
    <n v="1"/>
    <n v="1"/>
    <m/>
    <m/>
    <m/>
    <m/>
    <m/>
    <m/>
    <x v="4350"/>
    <n v="216.67103825136613"/>
    <n v="2.263856362217018E-2"/>
    <n v="0.37715846994535523"/>
    <n v="0.57448275862068965"/>
    <n v="9.570882758620689"/>
    <n v="0"/>
    <n v="0"/>
    <n v="0"/>
    <n v="0"/>
    <s v=" "/>
    <x v="0"/>
    <x v="0"/>
    <x v="0"/>
    <s v=""/>
    <s v=""/>
  </r>
  <r>
    <n v="1000445944"/>
    <n v="1000445944"/>
    <n v="2001750328"/>
    <d v="2017-02-10T00:00:00"/>
    <s v="Evergreen"/>
    <s v="Product Page"/>
    <s v="Purchasers, Shopping Cart"/>
    <s v="Website Custom Audience"/>
    <x v="0"/>
    <x v="0"/>
    <s v="M/F"/>
    <s v="Click"/>
    <n v="31.41"/>
    <n v="2870"/>
    <n v="57"/>
    <n v="3"/>
    <n v="2"/>
    <m/>
    <m/>
    <m/>
    <m/>
    <m/>
    <m/>
    <x v="4351"/>
    <n v="343.7589198606272"/>
    <n v="1.986062717770035E-2"/>
    <n v="0.62382229965156799"/>
    <n v="0.55105263157894735"/>
    <n v="17.308563157894735"/>
    <n v="1"/>
    <n v="94"/>
    <n v="2.9926774912448266"/>
    <n v="94"/>
    <s v=" "/>
    <x v="0"/>
    <x v="0"/>
    <x v="0"/>
    <s v=""/>
    <s v=""/>
  </r>
  <r>
    <n v="1000889851"/>
    <n v="1000889851"/>
    <n v="2001750424"/>
    <d v="2017-02-10T00:00:00"/>
    <s v="Evergreen"/>
    <s v="Home Page"/>
    <s v="Product Page, Shopping Cart, Purchasers"/>
    <s v="Website Custom Audience"/>
    <x v="0"/>
    <x v="0"/>
    <s v="M/F"/>
    <s v="Click"/>
    <n v="55.58"/>
    <n v="6451"/>
    <n v="95"/>
    <n v="7"/>
    <n v="4"/>
    <m/>
    <m/>
    <m/>
    <m/>
    <m/>
    <m/>
    <x v="4352"/>
    <n v="478.86163385521621"/>
    <n v="1.4726399007905752E-2"/>
    <n v="0.81849325685940166"/>
    <n v="0.58505263157894738"/>
    <n v="32.517225263157897"/>
    <n v="1"/>
    <n v="190"/>
    <n v="3.4184958618207988"/>
    <n v="190"/>
    <s v=" "/>
    <x v="0"/>
    <x v="0"/>
    <x v="0"/>
    <s v=""/>
    <s v=""/>
  </r>
  <r>
    <n v="1000498703"/>
    <n v="1000498703"/>
    <n v="2001750742"/>
    <d v="2017-02-10T00:00:00"/>
    <s v="Evergreen"/>
    <s v="Top Purchasers Lookalike 1%"/>
    <s v="All Site Visitors"/>
    <s v="Lookalike"/>
    <x v="0"/>
    <x v="0"/>
    <s v="M/F"/>
    <s v="Click"/>
    <n v="30.28"/>
    <n v="3733"/>
    <n v="48"/>
    <n v="4"/>
    <n v="2"/>
    <m/>
    <m/>
    <m/>
    <m/>
    <m/>
    <m/>
    <x v="4353"/>
    <n v="245.6143584248594"/>
    <n v="1.2858290918832038E-2"/>
    <n v="0.38934904902223411"/>
    <n v="0.63083333333333336"/>
    <n v="19.101633333333336"/>
    <n v="0"/>
    <n v="0"/>
    <n v="0"/>
    <n v="0"/>
    <s v=" "/>
    <x v="0"/>
    <x v="0"/>
    <x v="0"/>
    <s v=""/>
    <s v=""/>
  </r>
  <r>
    <n v="1000830506"/>
    <n v="1000830506"/>
    <n v="2001750922"/>
    <d v="2017-02-10T00:00:00"/>
    <s v="Evergreen"/>
    <s v="Top Purchasers Lookalike 2%"/>
    <s v="All Site Visitors"/>
    <s v="Lookalike"/>
    <x v="0"/>
    <x v="0"/>
    <s v="M/F"/>
    <s v="Click"/>
    <n v="15.1"/>
    <n v="2319"/>
    <n v="29"/>
    <n v="3"/>
    <n v="1"/>
    <m/>
    <m/>
    <m/>
    <m/>
    <m/>
    <m/>
    <x v="4354"/>
    <n v="98.322552824493314"/>
    <n v="1.2505390254420009E-2"/>
    <n v="0.18883139284174214"/>
    <n v="0.52068965517241383"/>
    <n v="7.8624137931034488"/>
    <n v="0"/>
    <n v="0"/>
    <n v="0"/>
    <n v="0"/>
    <s v=" "/>
    <x v="0"/>
    <x v="0"/>
    <x v="0"/>
    <s v=""/>
    <s v=""/>
  </r>
  <r>
    <n v="1000937680"/>
    <n v="1000937680"/>
    <n v="2001751250"/>
    <d v="2017-02-10T00:00:00"/>
    <s v="Evergreen"/>
    <s v="Lapsed Purchasers"/>
    <s v="All Site Visitors"/>
    <s v="Custom Audience"/>
    <x v="0"/>
    <x v="0"/>
    <s v="M/F"/>
    <s v="Click"/>
    <n v="12.48"/>
    <n v="1833"/>
    <n v="21"/>
    <n v="2"/>
    <n v="1"/>
    <m/>
    <m/>
    <m/>
    <m/>
    <m/>
    <m/>
    <x v="4355"/>
    <n v="84.970212765957456"/>
    <n v="1.1456628477905073E-2"/>
    <n v="0.14297872340425533"/>
    <n v="0.59428571428571431"/>
    <n v="7.4166857142857152"/>
    <n v="0"/>
    <n v="0"/>
    <n v="0"/>
    <n v="0"/>
    <s v=" "/>
    <x v="0"/>
    <x v="0"/>
    <x v="0"/>
    <s v=""/>
    <s v=""/>
  </r>
  <r>
    <n v="1000855879"/>
    <n v="1000855879"/>
    <n v="2001751568"/>
    <d v="2017-02-10T00:00:00"/>
    <s v="Evergreen"/>
    <s v="Frequent In-Store Purchasers"/>
    <s v="All Site Visitors"/>
    <s v="Custom Audience"/>
    <x v="0"/>
    <x v="0"/>
    <s v="M/F"/>
    <s v="Click"/>
    <n v="14.17"/>
    <n v="2209"/>
    <n v="29"/>
    <n v="2"/>
    <n v="1"/>
    <m/>
    <m/>
    <m/>
    <m/>
    <m/>
    <m/>
    <x v="4356"/>
    <n v="90.895835219556361"/>
    <n v="1.3128112267994568E-2"/>
    <n v="0.18602535083748303"/>
    <n v="0.48862068965517241"/>
    <n v="6.9237551724137933"/>
    <n v="0"/>
    <n v="0"/>
    <n v="0"/>
    <n v="0"/>
    <s v=" "/>
    <x v="0"/>
    <x v="0"/>
    <x v="0"/>
    <s v=""/>
    <s v=""/>
  </r>
  <r>
    <n v="1000867261"/>
    <n v="1000867261"/>
    <n v="2001752134"/>
    <d v="2017-02-10T00:00:00"/>
    <s v="Evergreen"/>
    <s v="Interested In: Shopping and Fashion"/>
    <s v="All Site Visitors"/>
    <s v="Facebook Interest"/>
    <x v="0"/>
    <x v="0"/>
    <s v="M/F"/>
    <s v="Click"/>
    <n v="7.99"/>
    <n v="1793"/>
    <n v="22"/>
    <n v="2"/>
    <n v="1"/>
    <m/>
    <m/>
    <m/>
    <m/>
    <m/>
    <m/>
    <x v="4357"/>
    <n v="35.605186837702178"/>
    <n v="1.2269938650306749E-2"/>
    <n v="9.803680981595092E-2"/>
    <n v="0.36318181818181822"/>
    <n v="2.9018227272727275"/>
    <n v="0"/>
    <n v="0"/>
    <n v="0"/>
    <n v="0"/>
    <s v=" "/>
    <x v="0"/>
    <x v="0"/>
    <x v="0"/>
    <s v=""/>
    <s v=""/>
  </r>
  <r>
    <n v="1000650773"/>
    <n v="1000650773"/>
    <n v="2001752394"/>
    <d v="2017-02-10T00:00:00"/>
    <s v="Evergreen"/>
    <s v="Interested In: Shopping and Fashion"/>
    <s v="All Site Visitors"/>
    <s v="Facebook Interest"/>
    <x v="0"/>
    <x v="0"/>
    <s v="M/F"/>
    <s v="Click"/>
    <n v="10.84"/>
    <n v="2823"/>
    <n v="31"/>
    <n v="3"/>
    <n v="1"/>
    <m/>
    <m/>
    <m/>
    <m/>
    <m/>
    <m/>
    <x v="4358"/>
    <n v="41.624371236273468"/>
    <n v="1.0981225646475381E-2"/>
    <n v="0.11903648600779312"/>
    <n v="0.3496774193548387"/>
    <n v="3.7905032258064515"/>
    <n v="0"/>
    <n v="0"/>
    <n v="0"/>
    <n v="0"/>
    <s v=" "/>
    <x v="0"/>
    <x v="0"/>
    <x v="0"/>
    <s v=""/>
    <s v=""/>
  </r>
  <r>
    <n v="1000642873"/>
    <n v="1000642873"/>
    <n v="2001752730"/>
    <d v="2017-02-10T00:00:00"/>
    <s v="Evergreen"/>
    <s v="Interested In: High-End Retail"/>
    <s v="All Site Visitors"/>
    <s v="Facebook Interest"/>
    <x v="0"/>
    <x v="0"/>
    <s v="M/F"/>
    <s v="Click"/>
    <n v="8.33"/>
    <n v="1817"/>
    <n v="14"/>
    <n v="2"/>
    <n v="1"/>
    <m/>
    <m/>
    <m/>
    <m/>
    <m/>
    <m/>
    <x v="4359"/>
    <n v="38.188717666483207"/>
    <n v="7.7050082553659881E-3"/>
    <n v="6.4182718767198679E-2"/>
    <n v="0.59499999999999997"/>
    <n v="4.9563499999999996"/>
    <n v="0"/>
    <n v="0"/>
    <n v="0"/>
    <n v="0"/>
    <s v=" "/>
    <x v="0"/>
    <x v="0"/>
    <x v="0"/>
    <s v=""/>
    <s v=""/>
  </r>
  <r>
    <n v="1000640818"/>
    <n v="1000640818"/>
    <n v="2001752802"/>
    <d v="2017-02-10T00:00:00"/>
    <s v="Evergreen"/>
    <s v="Interested In: Competitors"/>
    <s v="All Site Visitors"/>
    <s v="Facebook Interest"/>
    <x v="0"/>
    <x v="0"/>
    <s v="M/F"/>
    <s v="Click"/>
    <n v="8.27"/>
    <n v="1726"/>
    <n v="10"/>
    <n v="2"/>
    <n v="1"/>
    <m/>
    <m/>
    <m/>
    <m/>
    <m/>
    <m/>
    <x v="4360"/>
    <n v="39.625086906141362"/>
    <n v="5.7937427578215531E-3"/>
    <n v="4.7914252607184245E-2"/>
    <n v="0.82699999999999996"/>
    <n v="6.8392899999999992"/>
    <n v="0"/>
    <n v="0"/>
    <n v="0"/>
    <n v="0"/>
    <s v=" "/>
    <x v="0"/>
    <x v="0"/>
    <x v="0"/>
    <s v=""/>
    <s v=""/>
  </r>
  <r>
    <n v="1000820190"/>
    <n v="1000820190"/>
    <n v="2001753234"/>
    <d v="2017-02-10T00:00:00"/>
    <s v="Evergreen"/>
    <s v="Shopping Cart Page"/>
    <s v="Purchases"/>
    <s v="Website Custom Audience"/>
    <x v="1"/>
    <x v="0"/>
    <s v="M/F"/>
    <s v="Click"/>
    <n v="23.92"/>
    <n v="1997"/>
    <n v="44"/>
    <n v="2"/>
    <n v="1"/>
    <m/>
    <m/>
    <m/>
    <m/>
    <m/>
    <m/>
    <x v="4361"/>
    <n v="286.5129694541813"/>
    <n v="2.2033049574361543E-2"/>
    <n v="0.5270305458187281"/>
    <n v="0.5436363636363637"/>
    <n v="13.003781818181821"/>
    <n v="1"/>
    <n v="29"/>
    <n v="1.2123745819397993"/>
    <n v="29"/>
    <s v=" "/>
    <x v="0"/>
    <x v="0"/>
    <x v="0"/>
    <s v=""/>
    <s v=""/>
  </r>
  <r>
    <n v="1000433075"/>
    <n v="1000433075"/>
    <n v="2001753970"/>
    <d v="2017-02-10T00:00:00"/>
    <s v="Evergreen"/>
    <s v="Product Page"/>
    <s v="Purchasers, Shopping Cart"/>
    <s v="Website Custom Audience"/>
    <x v="1"/>
    <x v="0"/>
    <s v="M/F"/>
    <s v="Click"/>
    <n v="34.700000000000003"/>
    <n v="3033"/>
    <n v="58"/>
    <n v="3"/>
    <n v="2"/>
    <m/>
    <m/>
    <m/>
    <m/>
    <m/>
    <m/>
    <x v="4362"/>
    <n v="396.99637322782729"/>
    <n v="1.9122980547312891E-2"/>
    <n v="0.66356742499175736"/>
    <n v="0.59827586206896555"/>
    <n v="20.760172413793107"/>
    <n v="1"/>
    <n v="123"/>
    <n v="3.5446685878962532"/>
    <n v="123"/>
    <s v=" "/>
    <x v="0"/>
    <x v="0"/>
    <x v="0"/>
    <s v=""/>
    <s v=""/>
  </r>
  <r>
    <n v="1000847665"/>
    <n v="1000847665"/>
    <n v="2001754606"/>
    <d v="2017-02-10T00:00:00"/>
    <s v="Evergreen"/>
    <s v="Home Page"/>
    <s v="Product Page, Shopping Cart, Purchasers"/>
    <s v="Website Custom Audience"/>
    <x v="1"/>
    <x v="0"/>
    <s v="M/F"/>
    <s v="Click"/>
    <n v="44.89"/>
    <n v="5037"/>
    <n v="87"/>
    <n v="5"/>
    <n v="3"/>
    <m/>
    <m/>
    <m/>
    <m/>
    <m/>
    <m/>
    <x v="4363"/>
    <n v="400.06196148501095"/>
    <n v="1.7272185824895772E-2"/>
    <n v="0.77534842167957119"/>
    <n v="0.5159770114942529"/>
    <n v="23.162208045977014"/>
    <n v="1"/>
    <n v="159"/>
    <n v="3.5419915348629982"/>
    <n v="159"/>
    <s v=" "/>
    <x v="0"/>
    <x v="0"/>
    <x v="0"/>
    <s v=""/>
    <s v=""/>
  </r>
  <r>
    <n v="1000919605"/>
    <n v="1000919605"/>
    <n v="2001755520"/>
    <d v="2017-02-10T00:00:00"/>
    <s v="Evergreen"/>
    <s v="Top Purchasers Lookalike 1%"/>
    <s v="All Site Visitors"/>
    <s v="Lookalike"/>
    <x v="1"/>
    <x v="0"/>
    <s v="M/F"/>
    <s v="Click"/>
    <n v="51.16"/>
    <n v="7202"/>
    <n v="104"/>
    <n v="6"/>
    <n v="4"/>
    <m/>
    <m/>
    <m/>
    <m/>
    <m/>
    <m/>
    <x v="4364"/>
    <n v="363.41927242432649"/>
    <n v="1.444043321299639E-2"/>
    <n v="0.73877256317689532"/>
    <n v="0.49192307692307691"/>
    <n v="25.166784615384614"/>
    <n v="1"/>
    <n v="118"/>
    <n v="2.3064894448788116"/>
    <n v="117.99999999999999"/>
    <s v=" "/>
    <x v="0"/>
    <x v="0"/>
    <x v="0"/>
    <s v=""/>
    <s v=""/>
  </r>
  <r>
    <n v="1000227292"/>
    <n v="1000227292"/>
    <n v="2001755996"/>
    <d v="2017-02-10T00:00:00"/>
    <s v="Evergreen"/>
    <s v="Top Purchasers Lookalike 2%"/>
    <s v="All Site Visitors"/>
    <s v="Lookalike"/>
    <x v="1"/>
    <x v="0"/>
    <s v="M/F"/>
    <s v="Click"/>
    <n v="16.239999999999998"/>
    <n v="2183"/>
    <n v="29"/>
    <n v="2"/>
    <n v="1"/>
    <m/>
    <m/>
    <m/>
    <m/>
    <m/>
    <m/>
    <x v="4365"/>
    <n v="120.81429225836004"/>
    <n v="1.3284470911589555E-2"/>
    <n v="0.21573980760421435"/>
    <n v="0.55999999999999994"/>
    <n v="9.0943999999999985"/>
    <n v="0"/>
    <n v="0"/>
    <n v="0"/>
    <n v="0"/>
    <s v=" "/>
    <x v="0"/>
    <x v="0"/>
    <x v="0"/>
    <s v=""/>
    <s v=""/>
  </r>
  <r>
    <n v="1000218507"/>
    <n v="1000218507"/>
    <n v="2001756030"/>
    <d v="2017-02-10T00:00:00"/>
    <s v="Evergreen"/>
    <s v="Lapsed Purchasers"/>
    <s v="All Site Visitors"/>
    <s v="Custom Audience"/>
    <x v="1"/>
    <x v="0"/>
    <s v="M/F"/>
    <s v="Click"/>
    <n v="13.41"/>
    <n v="1781"/>
    <n v="23"/>
    <n v="2"/>
    <n v="1"/>
    <m/>
    <m/>
    <m/>
    <m/>
    <m/>
    <m/>
    <x v="4366"/>
    <n v="100.97029758562604"/>
    <n v="1.2914093206064009E-2"/>
    <n v="0.17317798989331837"/>
    <n v="0.58304347826086955"/>
    <n v="7.818613043478261"/>
    <n v="0"/>
    <n v="0"/>
    <n v="0"/>
    <n v="0"/>
    <s v=" "/>
    <x v="0"/>
    <x v="0"/>
    <x v="0"/>
    <s v=""/>
    <s v=""/>
  </r>
  <r>
    <n v="1000558728"/>
    <n v="1000558728"/>
    <n v="2001756470"/>
    <d v="2017-02-10T00:00:00"/>
    <s v="Evergreen"/>
    <s v="Frequent In-Store Purchasers"/>
    <s v="All Site Visitors"/>
    <s v="Custom Audience"/>
    <x v="1"/>
    <x v="0"/>
    <s v="M/F"/>
    <s v="Click"/>
    <n v="13.15"/>
    <n v="1762"/>
    <n v="30"/>
    <n v="2"/>
    <n v="1"/>
    <m/>
    <m/>
    <m/>
    <m/>
    <m/>
    <m/>
    <x v="4367"/>
    <n v="98.139897843359819"/>
    <n v="1.70261066969353E-2"/>
    <n v="0.22389330306469921"/>
    <n v="0.43833333333333335"/>
    <n v="5.7640833333333337"/>
    <n v="0"/>
    <n v="0"/>
    <n v="0"/>
    <n v="0"/>
    <s v=" "/>
    <x v="0"/>
    <x v="0"/>
    <x v="0"/>
    <s v=""/>
    <s v=""/>
  </r>
  <r>
    <n v="1000356595"/>
    <n v="1000356595"/>
    <n v="2001756720"/>
    <d v="2017-02-10T00:00:00"/>
    <s v="Evergreen"/>
    <s v="Interested In: Shopping and Fashion"/>
    <s v="All Site Visitors"/>
    <s v="Facebook Interest"/>
    <x v="1"/>
    <x v="0"/>
    <s v="M/F"/>
    <s v="Click"/>
    <n v="11.26"/>
    <n v="3493"/>
    <n v="50"/>
    <n v="4"/>
    <n v="2"/>
    <m/>
    <m/>
    <m/>
    <m/>
    <m/>
    <m/>
    <x v="4368"/>
    <n v="36.2976238190667"/>
    <n v="1.4314342971657601E-2"/>
    <n v="0.16117950186086458"/>
    <n v="0.22519999999999998"/>
    <n v="2.5357519999999996"/>
    <n v="0"/>
    <n v="0"/>
    <n v="0"/>
    <n v="0"/>
    <s v=" "/>
    <x v="0"/>
    <x v="0"/>
    <x v="0"/>
    <s v=""/>
    <s v=""/>
  </r>
  <r>
    <n v="1000765792"/>
    <n v="1000765792"/>
    <n v="2001756846"/>
    <d v="2017-02-10T00:00:00"/>
    <s v="Evergreen"/>
    <s v="Interested In: Shopping and Fashion"/>
    <s v="All Site Visitors"/>
    <s v="Facebook Interest"/>
    <x v="1"/>
    <x v="0"/>
    <s v="M/F"/>
    <s v="Click"/>
    <n v="9.5500000000000007"/>
    <n v="2155"/>
    <n v="27"/>
    <n v="2"/>
    <n v="1"/>
    <m/>
    <m/>
    <m/>
    <m/>
    <m/>
    <m/>
    <x v="4369"/>
    <n v="42.321345707656619"/>
    <n v="1.2529002320185615E-2"/>
    <n v="0.11965197215777264"/>
    <n v="0.35370370370370374"/>
    <n v="3.377870370370371"/>
    <n v="0"/>
    <n v="0"/>
    <n v="0"/>
    <n v="0"/>
    <s v=" "/>
    <x v="0"/>
    <x v="0"/>
    <x v="0"/>
    <s v=""/>
    <s v=""/>
  </r>
  <r>
    <n v="1000603734"/>
    <n v="1000603734"/>
    <n v="2001758106"/>
    <d v="2017-02-10T00:00:00"/>
    <s v="Evergreen"/>
    <s v="Interested In: High-End Retail"/>
    <s v="All Site Visitors"/>
    <s v="Facebook Interest"/>
    <x v="1"/>
    <x v="0"/>
    <s v="M/F"/>
    <s v="Click"/>
    <n v="9.35"/>
    <n v="2347"/>
    <n v="21"/>
    <n v="3"/>
    <n v="1"/>
    <m/>
    <m/>
    <m/>
    <m/>
    <m/>
    <m/>
    <x v="4370"/>
    <n v="37.248615253515119"/>
    <n v="8.9475926714955266E-3"/>
    <n v="8.3659991478483173E-2"/>
    <n v="0.44523809523809521"/>
    <n v="4.1629761904761899"/>
    <n v="0"/>
    <n v="0"/>
    <n v="0"/>
    <n v="0"/>
    <s v=" "/>
    <x v="0"/>
    <x v="0"/>
    <x v="0"/>
    <s v=""/>
    <s v=""/>
  </r>
  <r>
    <n v="1000765163"/>
    <n v="1000765163"/>
    <n v="2001758286"/>
    <d v="2017-02-10T00:00:00"/>
    <s v="Evergreen"/>
    <s v="Interested In: Competitors"/>
    <s v="All Site Visitors"/>
    <s v="Facebook Interest"/>
    <x v="1"/>
    <x v="0"/>
    <s v="M/F"/>
    <s v="Click"/>
    <n v="11.41"/>
    <n v="2014"/>
    <n v="15"/>
    <n v="2"/>
    <n v="1"/>
    <m/>
    <m/>
    <m/>
    <m/>
    <m/>
    <m/>
    <x v="4371"/>
    <n v="64.641559086395233"/>
    <n v="7.4478649453823239E-3"/>
    <n v="8.4980139026812312E-2"/>
    <n v="0.76066666666666671"/>
    <n v="8.6792066666666674"/>
    <n v="0"/>
    <n v="0"/>
    <n v="0"/>
    <n v="0"/>
    <s v=" "/>
    <x v="0"/>
    <x v="0"/>
    <x v="0"/>
    <s v=""/>
    <s v=""/>
  </r>
  <r>
    <n v="1000526390"/>
    <n v="1000526390"/>
    <n v="2001758760"/>
    <d v="2017-02-10T00:00:00"/>
    <s v="Evergreen"/>
    <s v="Shopping Cart Page"/>
    <s v="Purchases"/>
    <s v="Website Custom Audience"/>
    <x v="0"/>
    <x v="1"/>
    <s v="M/F"/>
    <s v="Click"/>
    <n v="27.12"/>
    <n v="2298"/>
    <n v="36"/>
    <n v="2"/>
    <n v="1"/>
    <n v="665"/>
    <n v="374"/>
    <n v="215"/>
    <n v="157"/>
    <n v="138"/>
    <n v="127"/>
    <x v="4372"/>
    <n v="320.05848563968669"/>
    <n v="1.5665796344647518E-2"/>
    <n v="0.42485639686684068"/>
    <n v="0.75333333333333341"/>
    <n v="20.430400000000002"/>
    <n v="1"/>
    <n v="92"/>
    <n v="3.3923303834808261"/>
    <n v="92"/>
    <n v="265"/>
    <x v="2179"/>
    <x v="2183"/>
    <x v="2177"/>
    <n v="2.775450566037736"/>
    <n v="2.775450566037736"/>
  </r>
  <r>
    <n v="1000145107"/>
    <n v="1000145107"/>
    <n v="2001759328"/>
    <d v="2017-02-10T00:00:00"/>
    <s v="Evergreen"/>
    <s v="Product Page"/>
    <s v="Purchasers, Shopping Cart"/>
    <s v="Website Custom Audience"/>
    <x v="0"/>
    <x v="1"/>
    <s v="M/F"/>
    <s v="Click"/>
    <n v="53.4"/>
    <n v="5636"/>
    <n v="80"/>
    <n v="7"/>
    <n v="3"/>
    <n v="911"/>
    <n v="522"/>
    <n v="223"/>
    <n v="149"/>
    <n v="111"/>
    <n v="102"/>
    <x v="4373"/>
    <n v="505.95457771469131"/>
    <n v="1.4194464158977998E-2"/>
    <n v="0.75798438608942509"/>
    <n v="0.66749999999999998"/>
    <n v="35.644500000000001"/>
    <n v="2"/>
    <n v="288"/>
    <n v="5.393258426966292"/>
    <n v="288"/>
    <n v="213"/>
    <x v="2180"/>
    <x v="2184"/>
    <x v="2178"/>
    <n v="13.387605633802817"/>
    <n v="13.387605633802817"/>
  </r>
  <r>
    <n v="1000735851"/>
    <n v="1000735851"/>
    <n v="2001759468"/>
    <d v="2017-02-10T00:00:00"/>
    <s v="Evergreen"/>
    <s v="Home Page"/>
    <s v="Product Page, Shopping Cart, Purchasers"/>
    <s v="Website Custom Audience"/>
    <x v="0"/>
    <x v="1"/>
    <s v="M/F"/>
    <s v="Click"/>
    <n v="100.1"/>
    <n v="12347"/>
    <n v="136"/>
    <n v="13"/>
    <n v="7"/>
    <n v="2618"/>
    <n v="1299"/>
    <n v="552"/>
    <n v="402"/>
    <n v="314"/>
    <n v="293"/>
    <x v="4374"/>
    <n v="811.53397586458232"/>
    <n v="1.1014821414108691E-2"/>
    <n v="1.1025836235522799"/>
    <n v="0.73602941176470582"/>
    <n v="73.676544117647055"/>
    <n v="2"/>
    <n v="336"/>
    <n v="3.3566433566433567"/>
    <n v="336"/>
    <n v="607"/>
    <x v="2181"/>
    <x v="2185"/>
    <x v="2179"/>
    <n v="16.507429983525533"/>
    <n v="16.507429983525533"/>
  </r>
  <r>
    <n v="1000941988"/>
    <n v="1000941988"/>
    <n v="2001759936"/>
    <d v="2017-02-10T00:00:00"/>
    <s v="Evergreen"/>
    <s v="Top Purchasers Lookalike 1%"/>
    <s v="All Site Visitors"/>
    <s v="Lookalike"/>
    <x v="0"/>
    <x v="1"/>
    <s v="M/F"/>
    <s v="Click"/>
    <n v="48.64"/>
    <n v="7531"/>
    <n v="71"/>
    <n v="8"/>
    <n v="4"/>
    <n v="1548"/>
    <n v="748"/>
    <n v="408"/>
    <n v="267"/>
    <n v="201"/>
    <n v="174"/>
    <x v="4375"/>
    <n v="314.14813437790468"/>
    <n v="9.4276988447749305E-3"/>
    <n v="0.45856327180985262"/>
    <n v="0.68507042253521122"/>
    <n v="33.321825352112675"/>
    <n v="1"/>
    <n v="21"/>
    <n v="0.43174342105263158"/>
    <n v="21"/>
    <n v="375"/>
    <x v="2182"/>
    <x v="2186"/>
    <x v="2180"/>
    <n v="6.308932266666667"/>
    <n v="6.308932266666667"/>
  </r>
  <r>
    <n v="1000645159"/>
    <n v="1000645159"/>
    <n v="2001759974"/>
    <d v="2017-02-10T00:00:00"/>
    <s v="Evergreen"/>
    <s v="Top Purchasers Lookalike 2%"/>
    <s v="All Site Visitors"/>
    <s v="Lookalike"/>
    <x v="0"/>
    <x v="1"/>
    <s v="M/F"/>
    <s v="Click"/>
    <n v="17.77"/>
    <n v="2814"/>
    <n v="24"/>
    <n v="3"/>
    <n v="1"/>
    <n v="517"/>
    <n v="307"/>
    <n v="160"/>
    <n v="106"/>
    <n v="93"/>
    <n v="82"/>
    <x v="4376"/>
    <n v="112.21496090973702"/>
    <n v="8.5287846481876331E-3"/>
    <n v="0.15155650319829422"/>
    <n v="0.74041666666666661"/>
    <n v="13.157204166666665"/>
    <n v="0"/>
    <n v="0"/>
    <n v="0"/>
    <n v="0"/>
    <n v="175"/>
    <x v="2183"/>
    <x v="2187"/>
    <x v="2181"/>
    <n v="1.8044165714285714"/>
    <n v="1.8044165714285714"/>
  </r>
  <r>
    <n v="1000805210"/>
    <n v="1000805210"/>
    <n v="2001760026"/>
    <d v="2017-02-10T00:00:00"/>
    <s v="Evergreen"/>
    <s v="Lapsed Purchasers"/>
    <s v="All Site Visitors"/>
    <s v="Custom Audience"/>
    <x v="0"/>
    <x v="1"/>
    <s v="M/F"/>
    <s v="Click"/>
    <n v="22.02"/>
    <n v="3406"/>
    <n v="32"/>
    <n v="3"/>
    <n v="2"/>
    <n v="934"/>
    <n v="444"/>
    <n v="190"/>
    <n v="117"/>
    <n v="87"/>
    <n v="81"/>
    <x v="4377"/>
    <n v="142.36065766294774"/>
    <n v="9.3951849677040514E-3"/>
    <n v="0.2068819729888432"/>
    <n v="0.68812499999999999"/>
    <n v="15.1525125"/>
    <n v="0"/>
    <n v="0"/>
    <n v="0"/>
    <n v="0"/>
    <n v="168"/>
    <x v="2184"/>
    <x v="2188"/>
    <x v="2182"/>
    <n v="2.886192857142857"/>
    <n v="2.886192857142857"/>
  </r>
  <r>
    <n v="1000384688"/>
    <n v="1000384688"/>
    <n v="2001760556"/>
    <d v="2017-02-10T00:00:00"/>
    <s v="Evergreen"/>
    <s v="Frequent In-Store Purchasers"/>
    <s v="All Site Visitors"/>
    <s v="Custom Audience"/>
    <x v="0"/>
    <x v="1"/>
    <s v="M/F"/>
    <s v="Click"/>
    <n v="17.149999999999999"/>
    <n v="2542"/>
    <n v="28"/>
    <n v="2"/>
    <n v="1"/>
    <n v="515"/>
    <n v="301"/>
    <n v="126"/>
    <n v="90"/>
    <n v="68"/>
    <n v="58"/>
    <x v="4378"/>
    <n v="115.70515342250195"/>
    <n v="1.1014948859166011E-2"/>
    <n v="0.18890637293469709"/>
    <n v="0.61249999999999993"/>
    <n v="10.504374999999998"/>
    <n v="0"/>
    <n v="0"/>
    <n v="0"/>
    <n v="0"/>
    <n v="126"/>
    <x v="2185"/>
    <x v="2189"/>
    <x v="2183"/>
    <n v="2.334305555555555"/>
    <n v="2.334305555555555"/>
  </r>
  <r>
    <n v="1000732377"/>
    <n v="1000732377"/>
    <n v="2001760704"/>
    <d v="2017-02-10T00:00:00"/>
    <s v="Evergreen"/>
    <s v="Interested In: Shopping and Fashion"/>
    <s v="All Site Visitors"/>
    <s v="Facebook Interest"/>
    <x v="0"/>
    <x v="1"/>
    <s v="M/F"/>
    <s v="Click"/>
    <n v="11.18"/>
    <n v="3222"/>
    <n v="30"/>
    <n v="3"/>
    <n v="1"/>
    <n v="843"/>
    <n v="482"/>
    <n v="203"/>
    <n v="135"/>
    <n v="110"/>
    <n v="104"/>
    <x v="4379"/>
    <n v="38.79342023587833"/>
    <n v="9.3109869646182501E-3"/>
    <n v="0.10409683426443203"/>
    <n v="0.37266666666666665"/>
    <n v="4.1664133333333329"/>
    <n v="0"/>
    <n v="0"/>
    <n v="0"/>
    <n v="0"/>
    <n v="214"/>
    <x v="2186"/>
    <x v="2190"/>
    <x v="2184"/>
    <n v="0.58407663551401867"/>
    <n v="0.58407663551401867"/>
  </r>
  <r>
    <n v="1000389857"/>
    <n v="1000389857"/>
    <n v="2001760778"/>
    <d v="2017-02-10T00:00:00"/>
    <s v="Evergreen"/>
    <s v="Interested In: Shopping and Fashion"/>
    <s v="All Site Visitors"/>
    <s v="Facebook Interest"/>
    <x v="0"/>
    <x v="1"/>
    <s v="M/F"/>
    <s v="Click"/>
    <n v="11.74"/>
    <n v="3355"/>
    <n v="28"/>
    <n v="3"/>
    <n v="1"/>
    <n v="916"/>
    <n v="499"/>
    <n v="226"/>
    <n v="146"/>
    <n v="109"/>
    <n v="100"/>
    <x v="4380"/>
    <n v="41.081251862891214"/>
    <n v="8.34575260804769E-3"/>
    <n v="9.7979135618479887E-2"/>
    <n v="0.41928571428571432"/>
    <n v="4.9224142857142859"/>
    <n v="0"/>
    <n v="0"/>
    <n v="0"/>
    <n v="0"/>
    <n v="209"/>
    <x v="2187"/>
    <x v="2191"/>
    <x v="2185"/>
    <n v="0.65946220095693786"/>
    <n v="0.65946220095693786"/>
  </r>
  <r>
    <n v="1000440372"/>
    <n v="1000440372"/>
    <n v="2001761046"/>
    <d v="2017-02-10T00:00:00"/>
    <s v="Evergreen"/>
    <s v="Interested In: High-End Retail"/>
    <s v="All Site Visitors"/>
    <s v="Facebook Interest"/>
    <x v="0"/>
    <x v="1"/>
    <s v="M/F"/>
    <s v="Click"/>
    <n v="12.12"/>
    <n v="2672"/>
    <n v="16"/>
    <n v="3"/>
    <n v="1"/>
    <n v="484"/>
    <n v="288"/>
    <n v="146"/>
    <n v="110"/>
    <n v="91"/>
    <n v="82"/>
    <x v="4381"/>
    <n v="54.9754491017964"/>
    <n v="5.9880239520958087E-3"/>
    <n v="7.2574850299401195E-2"/>
    <n v="0.75749999999999995"/>
    <n v="9.1808999999999994"/>
    <n v="0"/>
    <n v="0"/>
    <n v="0"/>
    <n v="0"/>
    <n v="173"/>
    <x v="2188"/>
    <x v="2192"/>
    <x v="2186"/>
    <n v="0.84910057803468197"/>
    <n v="0.84910057803468197"/>
  </r>
  <r>
    <n v="1000654777"/>
    <n v="1000654777"/>
    <n v="2001761532"/>
    <d v="2017-02-10T00:00:00"/>
    <s v="Evergreen"/>
    <s v="Interested In: Competitors"/>
    <s v="All Site Visitors"/>
    <s v="Facebook Interest"/>
    <x v="0"/>
    <x v="1"/>
    <s v="M/F"/>
    <s v="Click"/>
    <n v="12.64"/>
    <n v="2951"/>
    <n v="17"/>
    <n v="3"/>
    <n v="1"/>
    <n v="499"/>
    <n v="299"/>
    <n v="139"/>
    <n v="99"/>
    <n v="80"/>
    <n v="72"/>
    <x v="4382"/>
    <n v="54.140833615723487"/>
    <n v="5.7607590647238225E-3"/>
    <n v="7.2815994578109125E-2"/>
    <n v="0.74352941176470588"/>
    <n v="9.3982117647058825"/>
    <n v="0"/>
    <n v="0"/>
    <n v="0"/>
    <n v="0"/>
    <n v="152"/>
    <x v="2189"/>
    <x v="2193"/>
    <x v="2187"/>
    <n v="1.0511157894736842"/>
    <n v="1.0511157894736842"/>
  </r>
  <r>
    <n v="1000838201"/>
    <n v="1000838201"/>
    <n v="2001761590"/>
    <d v="2017-02-10T00:00:00"/>
    <s v="Evergreen"/>
    <s v="Shopping Cart Page"/>
    <s v="Purchases"/>
    <s v="Website Custom Audience"/>
    <x v="1"/>
    <x v="1"/>
    <s v="M/F"/>
    <s v="Click"/>
    <n v="27.02"/>
    <n v="2272"/>
    <n v="43"/>
    <n v="3"/>
    <n v="1"/>
    <n v="453"/>
    <n v="193"/>
    <n v="107"/>
    <n v="74"/>
    <n v="62"/>
    <n v="53"/>
    <x v="4383"/>
    <n v="321.33820422535206"/>
    <n v="1.8926056338028168E-2"/>
    <n v="0.51138204225352113"/>
    <n v="0.62837209302325581"/>
    <n v="16.97861395348837"/>
    <n v="1"/>
    <n v="184"/>
    <n v="6.8097705403404882"/>
    <n v="184"/>
    <n v="115"/>
    <x v="2190"/>
    <x v="2194"/>
    <x v="2188"/>
    <n v="6.3485252173913036"/>
    <n v="6.3485252173913036"/>
  </r>
  <r>
    <n v="1000395704"/>
    <n v="1000395704"/>
    <n v="2001761654"/>
    <d v="2017-02-10T00:00:00"/>
    <s v="Evergreen"/>
    <s v="Product Page"/>
    <s v="Purchasers, Shopping Cart"/>
    <s v="Website Custom Audience"/>
    <x v="1"/>
    <x v="1"/>
    <s v="M/F"/>
    <s v="Click"/>
    <n v="41.21"/>
    <n v="4742"/>
    <n v="78"/>
    <n v="4"/>
    <n v="2"/>
    <n v="1282"/>
    <n v="658"/>
    <n v="333"/>
    <n v="224"/>
    <n v="180"/>
    <n v="165"/>
    <x v="4384"/>
    <n v="358.13245466048085"/>
    <n v="1.6448755799240825E-2"/>
    <n v="0.67785322648671442"/>
    <n v="0.52833333333333332"/>
    <n v="21.772616666666668"/>
    <n v="2"/>
    <n v="210"/>
    <n v="5.0958505217180292"/>
    <n v="210"/>
    <n v="345"/>
    <x v="2191"/>
    <x v="2195"/>
    <x v="2189"/>
    <n v="4.9225046376811603"/>
    <n v="4.9225046376811603"/>
  </r>
  <r>
    <n v="1000399004"/>
    <n v="1000399004"/>
    <n v="2001761902"/>
    <d v="2017-02-10T00:00:00"/>
    <s v="Evergreen"/>
    <s v="Home Page"/>
    <s v="Product Page, Shopping Cart, Purchasers"/>
    <s v="Website Custom Audience"/>
    <x v="1"/>
    <x v="1"/>
    <s v="M/F"/>
    <s v="Click"/>
    <n v="84.09"/>
    <n v="9974"/>
    <n v="130"/>
    <n v="9"/>
    <n v="4"/>
    <n v="2311"/>
    <n v="1128"/>
    <n v="580"/>
    <n v="406"/>
    <n v="303"/>
    <n v="271"/>
    <x v="4385"/>
    <n v="708.95609584920805"/>
    <n v="1.3033888109083618E-2"/>
    <n v="1.0960196510928415"/>
    <n v="0.64684615384615385"/>
    <n v="54.393293076923079"/>
    <n v="2"/>
    <n v="82"/>
    <n v="0.97514567725056478"/>
    <n v="82"/>
    <n v="574"/>
    <x v="2192"/>
    <x v="2196"/>
    <x v="2190"/>
    <n v="12.319038501742162"/>
    <n v="12.319038501742162"/>
  </r>
  <r>
    <n v="1000136653"/>
    <n v="1000136653"/>
    <n v="2001763168"/>
    <d v="2017-02-10T00:00:00"/>
    <s v="Evergreen"/>
    <s v="Top Purchasers Lookalike 1%"/>
    <s v="All Site Visitors"/>
    <s v="Lookalike"/>
    <x v="1"/>
    <x v="1"/>
    <s v="M/F"/>
    <s v="Click"/>
    <n v="41.13"/>
    <n v="6084"/>
    <n v="60"/>
    <n v="5"/>
    <n v="4"/>
    <n v="1545"/>
    <n v="822"/>
    <n v="441"/>
    <n v="283"/>
    <n v="241"/>
    <n v="215"/>
    <x v="4386"/>
    <n v="278.05340236686396"/>
    <n v="9.8619329388560158E-3"/>
    <n v="0.40562130177514794"/>
    <n v="0.6855"/>
    <n v="28.194615000000002"/>
    <n v="1"/>
    <n v="95"/>
    <n v="2.3097495745198149"/>
    <n v="94.999999999999986"/>
    <n v="456"/>
    <x v="2193"/>
    <x v="2197"/>
    <x v="2191"/>
    <n v="3.7098177631578952"/>
    <n v="3.7098177631578952"/>
  </r>
  <r>
    <n v="1000311729"/>
    <n v="1000311729"/>
    <n v="2001763298"/>
    <d v="2017-02-10T00:00:00"/>
    <s v="Evergreen"/>
    <s v="Top Purchasers Lookalike 2%"/>
    <s v="All Site Visitors"/>
    <s v="Lookalike"/>
    <x v="1"/>
    <x v="1"/>
    <s v="M/F"/>
    <s v="Click"/>
    <n v="19.77"/>
    <n v="2934"/>
    <n v="29"/>
    <n v="3"/>
    <n v="2"/>
    <n v="606"/>
    <n v="279"/>
    <n v="128"/>
    <n v="83"/>
    <n v="68"/>
    <n v="60"/>
    <x v="4387"/>
    <n v="133.21503067484662"/>
    <n v="9.8841172460804368E-3"/>
    <n v="0.19540899795501024"/>
    <n v="0.68172413793103448"/>
    <n v="13.477686206896552"/>
    <n v="0"/>
    <n v="0"/>
    <n v="0"/>
    <n v="0"/>
    <n v="128"/>
    <x v="2194"/>
    <x v="2198"/>
    <x v="2192"/>
    <n v="3.0535382812499998"/>
    <n v="3.0535382812499998"/>
  </r>
  <r>
    <n v="1000928437"/>
    <n v="1000928437"/>
    <n v="2001763366"/>
    <d v="2017-02-10T00:00:00"/>
    <s v="Evergreen"/>
    <s v="Lapsed Purchasers"/>
    <s v="All Site Visitors"/>
    <s v="Custom Audience"/>
    <x v="1"/>
    <x v="1"/>
    <s v="M/F"/>
    <s v="Click"/>
    <n v="22.56"/>
    <n v="3288"/>
    <n v="32"/>
    <n v="3"/>
    <n v="2"/>
    <n v="643"/>
    <n v="379"/>
    <n v="211"/>
    <n v="146"/>
    <n v="109"/>
    <n v="103"/>
    <x v="4388"/>
    <n v="154.79124087591239"/>
    <n v="9.7323600973236012E-3"/>
    <n v="0.21956204379562044"/>
    <n v="0.70499999999999996"/>
    <n v="15.904799999999998"/>
    <n v="0"/>
    <n v="0"/>
    <n v="0"/>
    <n v="0"/>
    <n v="212"/>
    <x v="2195"/>
    <x v="2199"/>
    <x v="2193"/>
    <n v="2.4007245283018865"/>
    <n v="2.4007245283018865"/>
  </r>
  <r>
    <n v="1000744676"/>
    <n v="1000744676"/>
    <n v="2001764664"/>
    <d v="2017-02-10T00:00:00"/>
    <s v="Evergreen"/>
    <s v="Frequent In-Store Purchasers"/>
    <s v="All Site Visitors"/>
    <s v="Custom Audience"/>
    <x v="1"/>
    <x v="1"/>
    <s v="M/F"/>
    <s v="Click"/>
    <n v="18.809999999999999"/>
    <n v="2747"/>
    <n v="32"/>
    <n v="3"/>
    <n v="1"/>
    <n v="716"/>
    <n v="427"/>
    <n v="234"/>
    <n v="141"/>
    <n v="103"/>
    <n v="95"/>
    <x v="4389"/>
    <n v="128.80091008372767"/>
    <n v="1.1649071714597743E-2"/>
    <n v="0.21911903895158352"/>
    <n v="0.58781249999999996"/>
    <n v="11.056753124999998"/>
    <n v="0"/>
    <n v="0"/>
    <n v="0"/>
    <n v="0"/>
    <n v="198"/>
    <x v="2196"/>
    <x v="2200"/>
    <x v="2194"/>
    <n v="1.7869499999999996"/>
    <n v="1.7869499999999996"/>
  </r>
  <r>
    <n v="1000178244"/>
    <n v="1000178244"/>
    <n v="2001765492"/>
    <d v="2017-02-10T00:00:00"/>
    <s v="Evergreen"/>
    <s v="Interested In: Shopping and Fashion"/>
    <s v="All Site Visitors"/>
    <s v="Facebook Interest"/>
    <x v="1"/>
    <x v="1"/>
    <s v="M/F"/>
    <s v="Click"/>
    <n v="14.4"/>
    <n v="3717"/>
    <n v="37"/>
    <n v="3"/>
    <n v="2"/>
    <n v="1101"/>
    <n v="624"/>
    <n v="330"/>
    <n v="218"/>
    <n v="175"/>
    <n v="157"/>
    <x v="4390"/>
    <n v="55.786924939467312"/>
    <n v="9.9542641915523269E-3"/>
    <n v="0.14334140435835352"/>
    <n v="0.38918918918918921"/>
    <n v="5.6043243243243248"/>
    <n v="0"/>
    <n v="0"/>
    <n v="0"/>
    <n v="0"/>
    <n v="332"/>
    <x v="2197"/>
    <x v="2201"/>
    <x v="2195"/>
    <n v="0.62457831325301205"/>
    <n v="0.62457831325301205"/>
  </r>
  <r>
    <n v="1000563895"/>
    <n v="1000563895"/>
    <n v="2001765666"/>
    <d v="2017-02-10T00:00:00"/>
    <s v="Evergreen"/>
    <s v="Interested In: Shopping and Fashion"/>
    <s v="All Site Visitors"/>
    <s v="Facebook Interest"/>
    <x v="1"/>
    <x v="1"/>
    <s v="M/F"/>
    <s v="Click"/>
    <n v="15.34"/>
    <n v="4113"/>
    <n v="35"/>
    <n v="3"/>
    <n v="2"/>
    <n v="944"/>
    <n v="553"/>
    <n v="319"/>
    <n v="240"/>
    <n v="188"/>
    <n v="168"/>
    <x v="4391"/>
    <n v="57.212642839776322"/>
    <n v="8.5096036955993187E-3"/>
    <n v="0.13053732069049354"/>
    <n v="0.43828571428571428"/>
    <n v="6.7233028571428566"/>
    <n v="0"/>
    <n v="0"/>
    <n v="0"/>
    <n v="0"/>
    <n v="356"/>
    <x v="2198"/>
    <x v="2202"/>
    <x v="2196"/>
    <n v="0.6609988764044944"/>
    <n v="0.6609988764044944"/>
  </r>
  <r>
    <n v="1000220956"/>
    <n v="1000220956"/>
    <n v="2001765996"/>
    <d v="2017-02-10T00:00:00"/>
    <s v="Evergreen"/>
    <s v="Interested In: High-End Retail"/>
    <s v="All Site Visitors"/>
    <s v="Facebook Interest"/>
    <x v="1"/>
    <x v="1"/>
    <s v="M/F"/>
    <s v="Click"/>
    <n v="14.51"/>
    <n v="3250"/>
    <n v="21"/>
    <n v="3"/>
    <n v="1"/>
    <n v="926"/>
    <n v="457"/>
    <n v="270"/>
    <n v="180"/>
    <n v="152"/>
    <n v="133"/>
    <x v="4392"/>
    <n v="64.781569230769222"/>
    <n v="6.4615384615384613E-3"/>
    <n v="9.3756923076923071E-2"/>
    <n v="0.69095238095238098"/>
    <n v="10.025719047619049"/>
    <n v="0"/>
    <n v="0"/>
    <n v="0"/>
    <n v="0"/>
    <n v="285"/>
    <x v="2199"/>
    <x v="2203"/>
    <x v="2197"/>
    <n v="0.7387371929824561"/>
    <n v="0.7387371929824561"/>
  </r>
  <r>
    <n v="1000398314"/>
    <n v="1000398314"/>
    <n v="2001766118"/>
    <d v="2017-02-10T00:00:00"/>
    <s v="Evergreen"/>
    <s v="Interested In: Competitors"/>
    <s v="All Site Visitors"/>
    <s v="Facebook Interest"/>
    <x v="1"/>
    <x v="1"/>
    <s v="M/F"/>
    <s v="Click"/>
    <n v="13.84"/>
    <n v="2692"/>
    <n v="13"/>
    <n v="3"/>
    <n v="1"/>
    <n v="597"/>
    <n v="280"/>
    <n v="142"/>
    <n v="103"/>
    <n v="73"/>
    <n v="66"/>
    <x v="4393"/>
    <n v="71.153640416047551"/>
    <n v="4.8291233283803865E-3"/>
    <n v="6.6835066864784548E-2"/>
    <n v="1.0646153846153845"/>
    <n v="14.734276923076921"/>
    <n v="0"/>
    <n v="0"/>
    <n v="0"/>
    <n v="0"/>
    <n v="139"/>
    <x v="2200"/>
    <x v="2204"/>
    <x v="2198"/>
    <n v="1.3780258992805756"/>
    <n v="1.3780258992805756"/>
  </r>
  <r>
    <n v="1000574959"/>
    <n v="1000574959"/>
    <n v="2001766784"/>
    <d v="2017-02-11T00:00:00"/>
    <s v="Evergreen"/>
    <s v="Shopping Cart Page"/>
    <s v="Purchases"/>
    <s v="Website Custom Audience"/>
    <x v="0"/>
    <x v="0"/>
    <s v="F"/>
    <s v="Click"/>
    <n v="28.07"/>
    <n v="2139"/>
    <n v="51"/>
    <n v="3"/>
    <n v="1"/>
    <m/>
    <m/>
    <m/>
    <m/>
    <m/>
    <m/>
    <x v="4394"/>
    <n v="368.36133707339877"/>
    <n v="2.3842917251051893E-2"/>
    <n v="0.66927068723702665"/>
    <n v="0.55039215686274512"/>
    <n v="15.449507843137255"/>
    <n v="2"/>
    <n v="158"/>
    <n v="5.628785179907374"/>
    <n v="158"/>
    <s v=" "/>
    <x v="0"/>
    <x v="0"/>
    <x v="0"/>
    <s v=""/>
    <s v=""/>
  </r>
  <r>
    <n v="1000719257"/>
    <n v="1000719257"/>
    <n v="2001767840"/>
    <d v="2017-02-11T00:00:00"/>
    <s v="Evergreen"/>
    <s v="Product Page"/>
    <s v="Purchasers, Shopping Cart"/>
    <s v="Website Custom Audience"/>
    <x v="0"/>
    <x v="0"/>
    <s v="F"/>
    <s v="Click"/>
    <n v="46.21"/>
    <n v="4301"/>
    <n v="78"/>
    <n v="5"/>
    <n v="2"/>
    <m/>
    <m/>
    <m/>
    <m/>
    <m/>
    <m/>
    <x v="4395"/>
    <n v="496.48084166472916"/>
    <n v="1.813531736805394E-2"/>
    <n v="0.83803301557777254"/>
    <n v="0.59243589743589742"/>
    <n v="27.37646282051282"/>
    <n v="1"/>
    <n v="34"/>
    <n v="0.73577147803505738"/>
    <n v="34"/>
    <s v=" "/>
    <x v="0"/>
    <x v="0"/>
    <x v="0"/>
    <s v=""/>
    <s v=""/>
  </r>
  <r>
    <n v="1000687843"/>
    <n v="1000687843"/>
    <n v="2001767954"/>
    <d v="2017-02-11T00:00:00"/>
    <s v="Evergreen"/>
    <s v="Home Page"/>
    <s v="Product Page, Shopping Cart, Purchasers"/>
    <s v="Website Custom Audience"/>
    <x v="0"/>
    <x v="0"/>
    <s v="F"/>
    <s v="Click"/>
    <n v="61.2"/>
    <n v="6053"/>
    <n v="80"/>
    <n v="5"/>
    <n v="3"/>
    <m/>
    <m/>
    <m/>
    <m/>
    <m/>
    <m/>
    <x v="4396"/>
    <n v="618.77416157277389"/>
    <n v="1.3216586816454651E-2"/>
    <n v="0.80885511316702463"/>
    <n v="0.76500000000000001"/>
    <n v="46.818000000000005"/>
    <n v="1"/>
    <n v="81"/>
    <n v="1.3235294117647058"/>
    <n v="81"/>
    <s v=" "/>
    <x v="0"/>
    <x v="0"/>
    <x v="0"/>
    <s v=""/>
    <s v=""/>
  </r>
  <r>
    <n v="1000405526"/>
    <n v="1000405526"/>
    <n v="2001769104"/>
    <d v="2017-02-11T00:00:00"/>
    <s v="Evergreen"/>
    <s v="Top Purchasers Lookalike 1%"/>
    <s v="All Site Visitors"/>
    <s v="Lookalike"/>
    <x v="0"/>
    <x v="0"/>
    <s v="F"/>
    <s v="Click"/>
    <n v="50.51"/>
    <n v="5616"/>
    <n v="66"/>
    <n v="6"/>
    <n v="3"/>
    <m/>
    <m/>
    <m/>
    <m/>
    <m/>
    <m/>
    <x v="4397"/>
    <n v="454.2842058404558"/>
    <n v="1.1752136752136752E-2"/>
    <n v="0.59360042735042728"/>
    <n v="0.76530303030303026"/>
    <n v="38.655456060606056"/>
    <n v="1"/>
    <n v="117"/>
    <n v="2.3163729954464465"/>
    <n v="117.00000000000001"/>
    <s v=" "/>
    <x v="0"/>
    <x v="0"/>
    <x v="0"/>
    <s v=""/>
    <s v=""/>
  </r>
  <r>
    <n v="1000136960"/>
    <n v="1000136960"/>
    <n v="2001769218"/>
    <d v="2017-02-11T00:00:00"/>
    <s v="Evergreen"/>
    <s v="Top Purchasers Lookalike 2%"/>
    <s v="All Site Visitors"/>
    <s v="Lookalike"/>
    <x v="0"/>
    <x v="0"/>
    <s v="F"/>
    <s v="Click"/>
    <n v="20.84"/>
    <n v="2877"/>
    <n v="38"/>
    <n v="2"/>
    <n v="2"/>
    <m/>
    <m/>
    <m/>
    <m/>
    <m/>
    <m/>
    <x v="4398"/>
    <n v="150.95780326729232"/>
    <n v="1.3208202989224887E-2"/>
    <n v="0.27525895029544661"/>
    <n v="0.54842105263157892"/>
    <n v="11.429094736842105"/>
    <n v="0"/>
    <n v="0"/>
    <n v="0"/>
    <n v="0"/>
    <s v=" "/>
    <x v="0"/>
    <x v="0"/>
    <x v="0"/>
    <s v=""/>
    <s v=""/>
  </r>
  <r>
    <n v="1000816042"/>
    <n v="1000816042"/>
    <n v="2001769636"/>
    <d v="2017-02-11T00:00:00"/>
    <s v="Evergreen"/>
    <s v="Lapsed Purchasers"/>
    <s v="All Site Visitors"/>
    <s v="Custom Audience"/>
    <x v="0"/>
    <x v="0"/>
    <s v="F"/>
    <s v="Click"/>
    <n v="16.88"/>
    <n v="2294"/>
    <n v="28"/>
    <n v="3"/>
    <n v="1"/>
    <m/>
    <m/>
    <m/>
    <m/>
    <m/>
    <m/>
    <x v="4399"/>
    <n v="124.20854402789884"/>
    <n v="1.2205754141238012E-2"/>
    <n v="0.20603312990409764"/>
    <n v="0.60285714285714287"/>
    <n v="10.17622857142857"/>
    <n v="0"/>
    <n v="0"/>
    <n v="0"/>
    <n v="0"/>
    <s v=" "/>
    <x v="0"/>
    <x v="0"/>
    <x v="0"/>
    <s v=""/>
    <s v=""/>
  </r>
  <r>
    <n v="1000783539"/>
    <n v="1000783539"/>
    <n v="2001769720"/>
    <d v="2017-02-11T00:00:00"/>
    <s v="Evergreen"/>
    <s v="Frequent In-Store Purchasers"/>
    <s v="All Site Visitors"/>
    <s v="Custom Audience"/>
    <x v="0"/>
    <x v="0"/>
    <s v="F"/>
    <s v="Click"/>
    <n v="17.510000000000002"/>
    <n v="2236"/>
    <n v="30"/>
    <n v="2"/>
    <n v="1"/>
    <m/>
    <m/>
    <m/>
    <m/>
    <m/>
    <m/>
    <x v="4400"/>
    <n v="137.11990161001791"/>
    <n v="1.3416815742397137E-2"/>
    <n v="0.2349284436493739"/>
    <n v="0.58366666666666667"/>
    <n v="10.220003333333334"/>
    <n v="0"/>
    <n v="0"/>
    <n v="0"/>
    <n v="0"/>
    <s v=" "/>
    <x v="0"/>
    <x v="0"/>
    <x v="0"/>
    <s v=""/>
    <s v=""/>
  </r>
  <r>
    <n v="1000965828"/>
    <n v="1000965828"/>
    <n v="2001769816"/>
    <d v="2017-02-11T00:00:00"/>
    <s v="Evergreen"/>
    <s v="Interested In: Shopping and Fashion"/>
    <s v="All Site Visitors"/>
    <s v="Facebook Interest"/>
    <x v="0"/>
    <x v="0"/>
    <s v="F"/>
    <s v="Click"/>
    <n v="8.91"/>
    <n v="2021"/>
    <n v="24"/>
    <n v="2"/>
    <n v="1"/>
    <m/>
    <m/>
    <m/>
    <m/>
    <m/>
    <m/>
    <x v="4401"/>
    <n v="39.281593270658092"/>
    <n v="1.1875309252845126E-2"/>
    <n v="0.10580900544285007"/>
    <n v="0.37125000000000002"/>
    <n v="3.3078375000000002"/>
    <n v="0"/>
    <n v="0"/>
    <n v="0"/>
    <n v="0"/>
    <s v=" "/>
    <x v="0"/>
    <x v="0"/>
    <x v="0"/>
    <s v=""/>
    <s v=""/>
  </r>
  <r>
    <n v="1000472942"/>
    <n v="1000472942"/>
    <n v="2001769838"/>
    <d v="2017-02-11T00:00:00"/>
    <s v="Evergreen"/>
    <s v="Interested In: Shopping and Fashion"/>
    <s v="All Site Visitors"/>
    <s v="Facebook Interest"/>
    <x v="0"/>
    <x v="0"/>
    <s v="F"/>
    <s v="Click"/>
    <n v="10.66"/>
    <n v="2844"/>
    <n v="31"/>
    <n v="3"/>
    <n v="1"/>
    <m/>
    <m/>
    <m/>
    <m/>
    <m/>
    <m/>
    <x v="4402"/>
    <n v="39.95625879043601"/>
    <n v="1.090014064697609E-2"/>
    <n v="0.11619549929676512"/>
    <n v="0.34387096774193548"/>
    <n v="3.6656645161290324"/>
    <n v="0"/>
    <n v="0"/>
    <n v="0"/>
    <n v="0"/>
    <s v=" "/>
    <x v="0"/>
    <x v="0"/>
    <x v="0"/>
    <s v=""/>
    <s v=""/>
  </r>
  <r>
    <n v="1000363290"/>
    <n v="1000363290"/>
    <n v="2001770590"/>
    <d v="2017-02-11T00:00:00"/>
    <s v="Evergreen"/>
    <s v="Interested In: High-End Retail"/>
    <s v="All Site Visitors"/>
    <s v="Facebook Interest"/>
    <x v="0"/>
    <x v="0"/>
    <s v="F"/>
    <s v="Click"/>
    <n v="12.7"/>
    <n v="2658"/>
    <n v="22"/>
    <n v="2"/>
    <n v="1"/>
    <m/>
    <m/>
    <m/>
    <m/>
    <m/>
    <m/>
    <x v="4403"/>
    <n v="60.680963130173055"/>
    <n v="8.2768999247554553E-3"/>
    <n v="0.10511662904439427"/>
    <n v="0.57727272727272727"/>
    <n v="7.3313636363636361"/>
    <n v="0"/>
    <n v="0"/>
    <n v="0"/>
    <n v="0"/>
    <s v=" "/>
    <x v="0"/>
    <x v="0"/>
    <x v="0"/>
    <s v=""/>
    <s v=""/>
  </r>
  <r>
    <n v="1000988552"/>
    <n v="1000988552"/>
    <n v="2001772078"/>
    <d v="2017-02-11T00:00:00"/>
    <s v="Evergreen"/>
    <s v="Interested In: Competitors"/>
    <s v="All Site Visitors"/>
    <s v="Facebook Interest"/>
    <x v="0"/>
    <x v="0"/>
    <s v="F"/>
    <s v="Click"/>
    <n v="11.47"/>
    <n v="2232"/>
    <n v="13"/>
    <n v="2"/>
    <n v="1"/>
    <m/>
    <m/>
    <m/>
    <m/>
    <m/>
    <m/>
    <x v="4404"/>
    <n v="58.94305555555556"/>
    <n v="5.8243727598566311E-3"/>
    <n v="6.6805555555555562E-2"/>
    <n v="0.88230769230769235"/>
    <n v="10.120069230769232"/>
    <n v="0"/>
    <n v="0"/>
    <n v="0"/>
    <n v="0"/>
    <s v=" "/>
    <x v="0"/>
    <x v="0"/>
    <x v="0"/>
    <s v=""/>
    <s v=""/>
  </r>
  <r>
    <n v="1000908663"/>
    <n v="1000908663"/>
    <n v="2001772340"/>
    <d v="2017-02-11T00:00:00"/>
    <s v="Evergreen"/>
    <s v="Shopping Cart Page"/>
    <s v="Purchases"/>
    <s v="Website Custom Audience"/>
    <x v="1"/>
    <x v="0"/>
    <s v="F"/>
    <s v="Click"/>
    <n v="17.3"/>
    <n v="1324"/>
    <n v="33"/>
    <n v="1"/>
    <n v="1"/>
    <m/>
    <m/>
    <m/>
    <m/>
    <m/>
    <m/>
    <x v="4405"/>
    <n v="226.04984894259823"/>
    <n v="2.4924471299093656E-2"/>
    <n v="0.43119335347432025"/>
    <n v="0.52424242424242429"/>
    <n v="9.0693939393939402"/>
    <n v="1"/>
    <n v="163"/>
    <n v="9.4219653179190743"/>
    <n v="163"/>
    <s v=" "/>
    <x v="0"/>
    <x v="0"/>
    <x v="0"/>
    <s v=""/>
    <s v=""/>
  </r>
  <r>
    <n v="1000218140"/>
    <n v="1000218140"/>
    <n v="2001772400"/>
    <d v="2017-02-11T00:00:00"/>
    <s v="Evergreen"/>
    <s v="Product Page"/>
    <s v="Purchasers, Shopping Cart"/>
    <s v="Website Custom Audience"/>
    <x v="1"/>
    <x v="0"/>
    <s v="F"/>
    <s v="Click"/>
    <n v="47.65"/>
    <n v="4127"/>
    <n v="90"/>
    <n v="4"/>
    <n v="2"/>
    <m/>
    <m/>
    <m/>
    <m/>
    <m/>
    <m/>
    <x v="4406"/>
    <n v="550.16295129634113"/>
    <n v="2.180760843227526E-2"/>
    <n v="1.039132541797916"/>
    <n v="0.52944444444444438"/>
    <n v="25.228027777777775"/>
    <n v="1"/>
    <n v="119"/>
    <n v="2.497376705141658"/>
    <n v="119"/>
    <s v=" "/>
    <x v="0"/>
    <x v="0"/>
    <x v="0"/>
    <s v=""/>
    <s v=""/>
  </r>
  <r>
    <n v="1000161666"/>
    <n v="1000161666"/>
    <n v="2001772520"/>
    <d v="2017-02-11T00:00:00"/>
    <s v="Evergreen"/>
    <s v="Home Page"/>
    <s v="Product Page, Shopping Cart, Purchasers"/>
    <s v="Website Custom Audience"/>
    <x v="1"/>
    <x v="0"/>
    <s v="F"/>
    <s v="Click"/>
    <n v="76.7"/>
    <n v="8018"/>
    <n v="130"/>
    <n v="7"/>
    <n v="3"/>
    <m/>
    <m/>
    <m/>
    <m/>
    <m/>
    <m/>
    <x v="4407"/>
    <n v="733.71040159640813"/>
    <n v="1.621351958094288E-2"/>
    <n v="1.2435769518583188"/>
    <n v="0.59"/>
    <n v="45.253"/>
    <n v="2"/>
    <n v="26"/>
    <n v="0.33898305084745761"/>
    <n v="26"/>
    <s v=" "/>
    <x v="0"/>
    <x v="0"/>
    <x v="0"/>
    <s v=""/>
    <s v=""/>
  </r>
  <r>
    <n v="1000781203"/>
    <n v="1000781203"/>
    <n v="2001772576"/>
    <d v="2017-02-11T00:00:00"/>
    <s v="Evergreen"/>
    <s v="Top Purchasers Lookalike 1%"/>
    <s v="All Site Visitors"/>
    <s v="Lookalike"/>
    <x v="1"/>
    <x v="0"/>
    <s v="F"/>
    <s v="Click"/>
    <n v="55.29"/>
    <n v="6379"/>
    <n v="84"/>
    <n v="7"/>
    <n v="3"/>
    <m/>
    <m/>
    <m/>
    <m/>
    <m/>
    <m/>
    <x v="4408"/>
    <n v="479.22622668129799"/>
    <n v="1.3168208183100799E-2"/>
    <n v="0.72807023044364316"/>
    <n v="0.65821428571428575"/>
    <n v="36.392667857142861"/>
    <n v="1"/>
    <n v="188"/>
    <n v="3.4002532103454515"/>
    <n v="188"/>
    <s v=" "/>
    <x v="0"/>
    <x v="0"/>
    <x v="0"/>
    <s v=""/>
    <s v=""/>
  </r>
  <r>
    <n v="1000545127"/>
    <n v="1000545127"/>
    <n v="2001772658"/>
    <d v="2017-02-11T00:00:00"/>
    <s v="Evergreen"/>
    <s v="Top Purchasers Lookalike 2%"/>
    <s v="All Site Visitors"/>
    <s v="Lookalike"/>
    <x v="1"/>
    <x v="0"/>
    <s v="F"/>
    <s v="Click"/>
    <n v="20.22"/>
    <n v="2745"/>
    <n v="37"/>
    <n v="3"/>
    <n v="1"/>
    <m/>
    <m/>
    <m/>
    <m/>
    <m/>
    <m/>
    <x v="4409"/>
    <n v="148.94295081967212"/>
    <n v="1.3479052823315119E-2"/>
    <n v="0.27254644808743167"/>
    <n v="0.54648648648648646"/>
    <n v="11.049956756756755"/>
    <n v="0"/>
    <n v="0"/>
    <n v="0"/>
    <n v="0"/>
    <s v=" "/>
    <x v="0"/>
    <x v="0"/>
    <x v="0"/>
    <s v=""/>
    <s v=""/>
  </r>
  <r>
    <n v="1000905790"/>
    <n v="1000905790"/>
    <n v="2001772750"/>
    <d v="2017-02-11T00:00:00"/>
    <s v="Evergreen"/>
    <s v="Lapsed Purchasers"/>
    <s v="All Site Visitors"/>
    <s v="Custom Audience"/>
    <x v="1"/>
    <x v="0"/>
    <s v="F"/>
    <s v="Click"/>
    <n v="17.72"/>
    <n v="2429"/>
    <n v="35"/>
    <n v="2"/>
    <n v="1"/>
    <m/>
    <m/>
    <m/>
    <m/>
    <m/>
    <m/>
    <x v="4410"/>
    <n v="129.2706463565253"/>
    <n v="1.4409221902017291E-2"/>
    <n v="0.25533141210374638"/>
    <n v="0.50628571428571423"/>
    <n v="8.9713828571428547"/>
    <n v="0"/>
    <n v="0"/>
    <n v="0"/>
    <n v="0"/>
    <s v=" "/>
    <x v="0"/>
    <x v="0"/>
    <x v="0"/>
    <s v=""/>
    <s v=""/>
  </r>
  <r>
    <n v="1000661680"/>
    <n v="1000661680"/>
    <n v="2001772810"/>
    <d v="2017-02-11T00:00:00"/>
    <s v="Evergreen"/>
    <s v="Frequent In-Store Purchasers"/>
    <s v="All Site Visitors"/>
    <s v="Custom Audience"/>
    <x v="1"/>
    <x v="0"/>
    <s v="F"/>
    <s v="Click"/>
    <n v="17.739999999999998"/>
    <n v="2458"/>
    <n v="39"/>
    <n v="2"/>
    <n v="1"/>
    <m/>
    <m/>
    <m/>
    <m/>
    <m/>
    <m/>
    <x v="4411"/>
    <n v="128.03401139137506"/>
    <n v="1.5866558177379985E-2"/>
    <n v="0.2814727420667209"/>
    <n v="0.45487179487179485"/>
    <n v="8.0694256410256404"/>
    <n v="0"/>
    <n v="0"/>
    <n v="0"/>
    <n v="0"/>
    <s v=" "/>
    <x v="0"/>
    <x v="0"/>
    <x v="0"/>
    <s v=""/>
    <s v=""/>
  </r>
  <r>
    <n v="1000166271"/>
    <n v="1000166271"/>
    <n v="2001772876"/>
    <d v="2017-02-11T00:00:00"/>
    <s v="Evergreen"/>
    <s v="Interested In: Shopping and Fashion"/>
    <s v="All Site Visitors"/>
    <s v="Facebook Interest"/>
    <x v="1"/>
    <x v="0"/>
    <s v="F"/>
    <s v="Click"/>
    <n v="11.64"/>
    <n v="2405"/>
    <n v="31"/>
    <n v="3"/>
    <n v="1"/>
    <m/>
    <m/>
    <m/>
    <m/>
    <m/>
    <m/>
    <x v="4412"/>
    <n v="56.336632016632016"/>
    <n v="1.2889812889812891E-2"/>
    <n v="0.15003742203742204"/>
    <n v="0.37548387096774194"/>
    <n v="4.3706322580645161"/>
    <n v="0"/>
    <n v="0"/>
    <n v="0"/>
    <n v="0"/>
    <s v=" "/>
    <x v="0"/>
    <x v="0"/>
    <x v="0"/>
    <s v=""/>
    <s v=""/>
  </r>
  <r>
    <n v="1000143050"/>
    <n v="1000143050"/>
    <n v="2001772888"/>
    <d v="2017-02-11T00:00:00"/>
    <s v="Evergreen"/>
    <s v="Interested In: Shopping and Fashion"/>
    <s v="All Site Visitors"/>
    <s v="Facebook Interest"/>
    <x v="1"/>
    <x v="0"/>
    <s v="F"/>
    <s v="Click"/>
    <n v="9.5399999999999991"/>
    <n v="2644"/>
    <n v="33"/>
    <n v="3"/>
    <n v="1"/>
    <m/>
    <m/>
    <m/>
    <m/>
    <m/>
    <m/>
    <x v="4413"/>
    <n v="34.421936459909226"/>
    <n v="1.2481089258698942E-2"/>
    <n v="0.11906959152798789"/>
    <n v="0.28909090909090907"/>
    <n v="2.7579272727272723"/>
    <n v="0"/>
    <n v="0"/>
    <n v="0"/>
    <n v="0"/>
    <s v=" "/>
    <x v="0"/>
    <x v="0"/>
    <x v="0"/>
    <s v=""/>
    <s v=""/>
  </r>
  <r>
    <n v="1000628459"/>
    <n v="1000628459"/>
    <n v="2001773346"/>
    <d v="2017-02-11T00:00:00"/>
    <s v="Evergreen"/>
    <s v="Interested In: High-End Retail"/>
    <s v="All Site Visitors"/>
    <s v="Facebook Interest"/>
    <x v="1"/>
    <x v="0"/>
    <s v="F"/>
    <s v="Click"/>
    <n v="12.41"/>
    <n v="2354"/>
    <n v="25"/>
    <n v="2"/>
    <n v="1"/>
    <m/>
    <m/>
    <m/>
    <m/>
    <m/>
    <m/>
    <x v="4414"/>
    <n v="65.424001699235347"/>
    <n v="1.0620220900594732E-2"/>
    <n v="0.13179694137638062"/>
    <n v="0.49640000000000001"/>
    <n v="6.1603240000000001"/>
    <n v="0"/>
    <n v="0"/>
    <n v="0"/>
    <n v="0"/>
    <s v=" "/>
    <x v="0"/>
    <x v="0"/>
    <x v="0"/>
    <s v=""/>
    <s v=""/>
  </r>
  <r>
    <n v="1000667975"/>
    <n v="1000667975"/>
    <n v="2001773428"/>
    <d v="2017-02-11T00:00:00"/>
    <s v="Evergreen"/>
    <s v="Interested In: Competitors"/>
    <s v="All Site Visitors"/>
    <s v="Facebook Interest"/>
    <x v="1"/>
    <x v="0"/>
    <s v="F"/>
    <s v="Click"/>
    <n v="13.13"/>
    <n v="2331"/>
    <n v="18"/>
    <n v="2"/>
    <n v="1"/>
    <m/>
    <m/>
    <m/>
    <m/>
    <m/>
    <m/>
    <x v="4415"/>
    <n v="73.958344058344053"/>
    <n v="7.7220077220077222E-3"/>
    <n v="0.1013899613899614"/>
    <n v="0.72944444444444445"/>
    <n v="9.5776055555555555"/>
    <n v="0"/>
    <n v="0"/>
    <n v="0"/>
    <n v="0"/>
    <s v=" "/>
    <x v="0"/>
    <x v="0"/>
    <x v="0"/>
    <s v=""/>
    <s v=""/>
  </r>
  <r>
    <n v="1000537110"/>
    <n v="1000537110"/>
    <n v="2001773462"/>
    <d v="2017-02-11T00:00:00"/>
    <s v="Valentine's Day Gift Offer"/>
    <s v="Shopping Cart Page"/>
    <s v="Purchases"/>
    <s v="Website Custom Audience"/>
    <x v="2"/>
    <x v="0"/>
    <s v="F"/>
    <s v="Click"/>
    <n v="69.8"/>
    <n v="5094"/>
    <n v="145"/>
    <n v="5"/>
    <n v="3"/>
    <m/>
    <m/>
    <m/>
    <m/>
    <m/>
    <m/>
    <x v="4416"/>
    <n v="956.42716921868862"/>
    <n v="2.8464860620337651E-2"/>
    <n v="1.986847271299568"/>
    <n v="0.48137931034482756"/>
    <n v="33.600275862068962"/>
    <n v="4"/>
    <n v="208"/>
    <n v="2.9799426934097424"/>
    <n v="208"/>
    <s v=" "/>
    <x v="0"/>
    <x v="0"/>
    <x v="0"/>
    <s v=""/>
    <s v=""/>
  </r>
  <r>
    <n v="1000156515"/>
    <n v="1000156515"/>
    <n v="2001773632"/>
    <d v="2017-02-11T00:00:00"/>
    <s v="Valentine's Day Gift Offer"/>
    <s v="Product Page"/>
    <s v="Purchasers, Shopping Cart"/>
    <s v="Website Custom Audience"/>
    <x v="2"/>
    <x v="0"/>
    <s v="F"/>
    <s v="Click"/>
    <n v="75.89"/>
    <n v="6504"/>
    <n v="158"/>
    <n v="6"/>
    <n v="3"/>
    <m/>
    <m/>
    <m/>
    <m/>
    <m/>
    <m/>
    <x v="4417"/>
    <n v="885.50001537515379"/>
    <n v="2.4292742927429275E-2"/>
    <n v="1.8435762607626076"/>
    <n v="0.48031645569620252"/>
    <n v="36.45121582278481"/>
    <n v="4"/>
    <n v="796"/>
    <n v="10.488865463170377"/>
    <n v="795.99999999999989"/>
    <s v=" "/>
    <x v="0"/>
    <x v="0"/>
    <x v="0"/>
    <s v=""/>
    <s v=""/>
  </r>
  <r>
    <n v="1000720085"/>
    <n v="1000720085"/>
    <n v="2001773942"/>
    <d v="2017-02-11T00:00:00"/>
    <s v="Valentine's Day Gift Offer"/>
    <s v="Home Page"/>
    <s v="Product Page, Shopping Cart, Purchasers"/>
    <s v="Website Custom Audience"/>
    <x v="2"/>
    <x v="0"/>
    <s v="F"/>
    <s v="Click"/>
    <n v="133.6"/>
    <n v="13954"/>
    <n v="276"/>
    <n v="13"/>
    <n v="6"/>
    <m/>
    <m/>
    <m/>
    <m/>
    <m/>
    <m/>
    <x v="4418"/>
    <n v="1279.1285652859394"/>
    <n v="1.9779274759925469E-2"/>
    <n v="2.6425111079260426"/>
    <n v="0.48405797101449272"/>
    <n v="64.670144927536228"/>
    <n v="5"/>
    <n v="565"/>
    <n v="4.2290419161676649"/>
    <n v="565"/>
    <s v=" "/>
    <x v="0"/>
    <x v="0"/>
    <x v="0"/>
    <s v=""/>
    <s v=""/>
  </r>
  <r>
    <n v="1000468062"/>
    <n v="1000468062"/>
    <n v="2001774212"/>
    <d v="2017-02-11T00:00:00"/>
    <s v="Valentine's Day Gift Offer"/>
    <s v="Top Purchasers Lookalike 1%"/>
    <s v="All Site Visitors"/>
    <s v="Lookalike"/>
    <x v="2"/>
    <x v="0"/>
    <s v="F"/>
    <s v="Click"/>
    <n v="83.5"/>
    <n v="9853"/>
    <n v="142"/>
    <n v="9"/>
    <n v="5"/>
    <m/>
    <m/>
    <m/>
    <m/>
    <m/>
    <m/>
    <x v="4419"/>
    <n v="707.62711864406788"/>
    <n v="1.4411854257586522E-2"/>
    <n v="1.2033898305084745"/>
    <n v="0.5880281690140845"/>
    <n v="49.100352112676056"/>
    <n v="2"/>
    <n v="194"/>
    <n v="2.3233532934131738"/>
    <n v="194"/>
    <s v=" "/>
    <x v="0"/>
    <x v="0"/>
    <x v="0"/>
    <s v=""/>
    <s v=""/>
  </r>
  <r>
    <n v="1000792689"/>
    <n v="1000792689"/>
    <n v="2001774498"/>
    <d v="2017-02-11T00:00:00"/>
    <s v="Valentine's Day Gift Offer"/>
    <s v="Top Purchasers Lookalike 2%"/>
    <s v="All Site Visitors"/>
    <s v="Lookalike"/>
    <x v="2"/>
    <x v="0"/>
    <s v="F"/>
    <s v="Click"/>
    <n v="38.04"/>
    <n v="4541"/>
    <n v="68"/>
    <n v="4"/>
    <n v="3"/>
    <m/>
    <m/>
    <m/>
    <m/>
    <m/>
    <m/>
    <x v="4420"/>
    <n v="318.66144021140718"/>
    <n v="1.4974675181678044E-2"/>
    <n v="0.56963664391103275"/>
    <n v="0.55941176470588239"/>
    <n v="21.280023529411764"/>
    <n v="1"/>
    <n v="90"/>
    <n v="2.3659305993690851"/>
    <n v="90"/>
    <s v=" "/>
    <x v="0"/>
    <x v="0"/>
    <x v="0"/>
    <s v=""/>
    <s v=""/>
  </r>
  <r>
    <n v="1000590192"/>
    <n v="1000590192"/>
    <n v="2001774926"/>
    <d v="2017-02-11T00:00:00"/>
    <s v="Valentine's Day Gift Offer"/>
    <s v="Lapsed Purchasers"/>
    <s v="All Site Visitors"/>
    <s v="Custom Audience"/>
    <x v="2"/>
    <x v="0"/>
    <s v="F"/>
    <s v="Click"/>
    <n v="41.16"/>
    <n v="5774"/>
    <n v="87"/>
    <n v="7"/>
    <n v="3"/>
    <m/>
    <m/>
    <m/>
    <m/>
    <m/>
    <m/>
    <x v="4421"/>
    <n v="293.40935226879105"/>
    <n v="1.5067544163491514E-2"/>
    <n v="0.6201801177693107"/>
    <n v="0.47310344827586204"/>
    <n v="19.47293793103448"/>
    <n v="1"/>
    <n v="81"/>
    <n v="1.9679300291545192"/>
    <n v="81"/>
    <s v=" "/>
    <x v="0"/>
    <x v="0"/>
    <x v="0"/>
    <s v=""/>
    <s v=""/>
  </r>
  <r>
    <n v="1000677792"/>
    <n v="1000677792"/>
    <n v="2001774998"/>
    <d v="2017-02-11T00:00:00"/>
    <s v="Valentine's Day Gift Offer"/>
    <s v="Frequent In-Store Purchasers"/>
    <s v="All Site Visitors"/>
    <s v="Custom Audience"/>
    <x v="2"/>
    <x v="0"/>
    <s v="F"/>
    <s v="Click"/>
    <n v="38.75"/>
    <n v="4942"/>
    <n v="88"/>
    <n v="4"/>
    <n v="3"/>
    <m/>
    <m/>
    <m/>
    <m/>
    <m/>
    <m/>
    <x v="4422"/>
    <n v="303.83700930797249"/>
    <n v="1.7806556050182113E-2"/>
    <n v="0.69000404694455686"/>
    <n v="0.44034090909090912"/>
    <n v="17.063210227272727"/>
    <n v="1"/>
    <n v="10"/>
    <n v="0.25806451612903225"/>
    <n v="10"/>
    <s v=" "/>
    <x v="0"/>
    <x v="0"/>
    <x v="0"/>
    <s v=""/>
    <s v=""/>
  </r>
  <r>
    <n v="1000808545"/>
    <n v="1000808545"/>
    <n v="2001775162"/>
    <d v="2017-02-11T00:00:00"/>
    <s v="Valentine's Day Gift Offer"/>
    <s v="Interested In: Shopping and Fashion"/>
    <s v="All Site Visitors"/>
    <s v="Facebook Interest"/>
    <x v="2"/>
    <x v="0"/>
    <s v="F"/>
    <s v="Click"/>
    <n v="25.42"/>
    <n v="5871"/>
    <n v="93"/>
    <n v="5"/>
    <n v="3"/>
    <m/>
    <m/>
    <m/>
    <m/>
    <m/>
    <m/>
    <x v="4423"/>
    <n v="110.06240844830525"/>
    <n v="1.5840572304547777E-2"/>
    <n v="0.40266734798160453"/>
    <n v="0.27333333333333337"/>
    <n v="6.9481333333333346"/>
    <n v="1"/>
    <n v="23"/>
    <n v="0.90479937057435089"/>
    <n v="23"/>
    <s v=" "/>
    <x v="0"/>
    <x v="0"/>
    <x v="0"/>
    <s v=""/>
    <s v=""/>
  </r>
  <r>
    <n v="1000165363"/>
    <n v="1000165363"/>
    <n v="2001775164"/>
    <d v="2017-02-11T00:00:00"/>
    <s v="Valentine's Day Gift Offer"/>
    <s v="Interested In: High-End Retail"/>
    <s v="All Site Visitors"/>
    <s v="Facebook Interest"/>
    <x v="2"/>
    <x v="0"/>
    <s v="F"/>
    <s v="Click"/>
    <n v="32.659999999999997"/>
    <n v="6421"/>
    <n v="78"/>
    <n v="6"/>
    <n v="3"/>
    <m/>
    <m/>
    <m/>
    <m/>
    <m/>
    <m/>
    <x v="4424"/>
    <n v="166.12297149976635"/>
    <n v="1.2147640554430773E-2"/>
    <n v="0.396741940507709"/>
    <n v="0.41871794871794865"/>
    <n v="13.675328205128201"/>
    <n v="1"/>
    <n v="21"/>
    <n v="0.64298836497244338"/>
    <n v="21"/>
    <s v=" "/>
    <x v="0"/>
    <x v="0"/>
    <x v="0"/>
    <s v=""/>
    <s v=""/>
  </r>
  <r>
    <n v="1000297816"/>
    <n v="1000297816"/>
    <n v="2001775556"/>
    <d v="2017-02-11T00:00:00"/>
    <s v="Valentine's Day Gift Offer"/>
    <s v="Interested In: Competitors"/>
    <s v="All Site Visitors"/>
    <s v="Facebook Interest"/>
    <x v="2"/>
    <x v="0"/>
    <s v="F"/>
    <s v="Click"/>
    <n v="32.89"/>
    <n v="5440"/>
    <n v="41"/>
    <n v="6"/>
    <n v="3"/>
    <m/>
    <m/>
    <m/>
    <m/>
    <m/>
    <m/>
    <x v="4425"/>
    <n v="198.85148897058824"/>
    <n v="7.5367647058823531E-3"/>
    <n v="0.24788419117647059"/>
    <n v="0.80219512195121956"/>
    <n v="26.384197560975611"/>
    <n v="0"/>
    <n v="0"/>
    <n v="0"/>
    <n v="0"/>
    <s v=" "/>
    <x v="0"/>
    <x v="0"/>
    <x v="0"/>
    <s v=""/>
    <s v=""/>
  </r>
  <r>
    <n v="1000212648"/>
    <n v="1000212648"/>
    <n v="2001775590"/>
    <d v="2017-02-11T00:00:00"/>
    <s v="Valentine's Day Gift Offer"/>
    <s v="Shopping Cart Page"/>
    <s v="Purchases"/>
    <s v="Website Custom Audience"/>
    <x v="3"/>
    <x v="0"/>
    <s v="F"/>
    <s v="Click"/>
    <n v="54.72"/>
    <n v="4035"/>
    <n v="104"/>
    <n v="4"/>
    <n v="2"/>
    <m/>
    <m/>
    <m/>
    <m/>
    <m/>
    <m/>
    <x v="4426"/>
    <n v="742.07643122676586"/>
    <n v="2.577447335811648E-2"/>
    <n v="1.4103791821561338"/>
    <n v="0.52615384615384619"/>
    <n v="28.791138461538463"/>
    <n v="3"/>
    <n v="399"/>
    <n v="7.291666666666667"/>
    <n v="399"/>
    <s v=" "/>
    <x v="0"/>
    <x v="0"/>
    <x v="0"/>
    <s v=""/>
    <s v=""/>
  </r>
  <r>
    <n v="1000653325"/>
    <n v="1000653325"/>
    <n v="2001776110"/>
    <d v="2017-02-11T00:00:00"/>
    <s v="Valentine's Day Gift Offer"/>
    <s v="Product Page"/>
    <s v="Purchasers, Shopping Cart"/>
    <s v="Website Custom Audience"/>
    <x v="3"/>
    <x v="0"/>
    <s v="F"/>
    <s v="Click"/>
    <n v="164.05"/>
    <n v="13278"/>
    <n v="293"/>
    <n v="14"/>
    <n v="7"/>
    <m/>
    <m/>
    <m/>
    <m/>
    <m/>
    <m/>
    <x v="4427"/>
    <n v="2026.8415800572379"/>
    <n v="2.2066576291610181E-2"/>
    <n v="3.6200218406386506"/>
    <n v="0.5598976109215017"/>
    <n v="91.851203071672359"/>
    <n v="6"/>
    <n v="222"/>
    <n v="1.353245961597074"/>
    <n v="222"/>
    <s v=" "/>
    <x v="0"/>
    <x v="0"/>
    <x v="0"/>
    <s v=""/>
    <s v=""/>
  </r>
  <r>
    <n v="1000539212"/>
    <n v="1000539212"/>
    <n v="2001776410"/>
    <d v="2017-02-11T00:00:00"/>
    <s v="Valentine's Day Gift Offer"/>
    <s v="Home Page"/>
    <s v="Product Page, Shopping Cart, Purchasers"/>
    <s v="Website Custom Audience"/>
    <x v="3"/>
    <x v="0"/>
    <s v="F"/>
    <s v="Click"/>
    <n v="184.93"/>
    <n v="18322"/>
    <n v="311"/>
    <n v="22"/>
    <n v="11"/>
    <m/>
    <m/>
    <m/>
    <m/>
    <m/>
    <m/>
    <x v="4428"/>
    <n v="1866.5595950223778"/>
    <n v="1.6974129461849143E-2"/>
    <n v="3.1390257613797621"/>
    <n v="0.59463022508038588"/>
    <n v="109.96496752411576"/>
    <n v="5"/>
    <n v="925"/>
    <n v="5.0018926080138426"/>
    <n v="925"/>
    <s v=" "/>
    <x v="0"/>
    <x v="0"/>
    <x v="0"/>
    <s v=""/>
    <s v=""/>
  </r>
  <r>
    <n v="1000480708"/>
    <n v="1000480708"/>
    <n v="2001776728"/>
    <d v="2017-02-11T00:00:00"/>
    <s v="Valentine's Day Gift Offer"/>
    <s v="Top Purchasers Lookalike 1%"/>
    <s v="All Site Visitors"/>
    <s v="Lookalike"/>
    <x v="3"/>
    <x v="0"/>
    <s v="F"/>
    <s v="Click"/>
    <n v="129.35"/>
    <n v="14743"/>
    <n v="212"/>
    <n v="13"/>
    <n v="6"/>
    <m/>
    <m/>
    <m/>
    <m/>
    <m/>
    <m/>
    <x v="4429"/>
    <n v="1134.8723122837955"/>
    <n v="1.4379705623007529E-2"/>
    <n v="1.8600149223360238"/>
    <n v="0.61014150943396228"/>
    <n v="78.921804245283013"/>
    <n v="2"/>
    <n v="212"/>
    <n v="1.6389640510243526"/>
    <n v="212"/>
    <s v=" "/>
    <x v="0"/>
    <x v="0"/>
    <x v="0"/>
    <s v=""/>
    <s v=""/>
  </r>
  <r>
    <n v="1000644534"/>
    <n v="1000644534"/>
    <n v="2001776916"/>
    <d v="2017-02-11T00:00:00"/>
    <s v="Valentine's Day Gift Offer"/>
    <s v="Top Purchasers Lookalike 2%"/>
    <s v="All Site Visitors"/>
    <s v="Lookalike"/>
    <x v="3"/>
    <x v="0"/>
    <s v="F"/>
    <s v="Click"/>
    <n v="46.49"/>
    <n v="5561"/>
    <n v="80"/>
    <n v="6"/>
    <n v="2"/>
    <m/>
    <m/>
    <m/>
    <m/>
    <m/>
    <m/>
    <x v="4430"/>
    <n v="388.65673440028775"/>
    <n v="1.4385901816220105E-2"/>
    <n v="0.66880057543607274"/>
    <n v="0.581125"/>
    <n v="27.016501250000001"/>
    <n v="1"/>
    <n v="26"/>
    <n v="0.55926005592600558"/>
    <n v="26"/>
    <s v=" "/>
    <x v="0"/>
    <x v="0"/>
    <x v="0"/>
    <s v=""/>
    <s v=""/>
  </r>
  <r>
    <n v="1000175866"/>
    <n v="1000175866"/>
    <n v="2001777166"/>
    <d v="2017-02-11T00:00:00"/>
    <s v="Valentine's Day Gift Offer"/>
    <s v="Lapsed Purchasers"/>
    <s v="All Site Visitors"/>
    <s v="Custom Audience"/>
    <x v="3"/>
    <x v="0"/>
    <s v="F"/>
    <s v="Click"/>
    <n v="54.37"/>
    <n v="6622"/>
    <n v="88"/>
    <n v="7"/>
    <n v="3"/>
    <m/>
    <m/>
    <m/>
    <m/>
    <m/>
    <m/>
    <x v="4431"/>
    <n v="446.40545152521884"/>
    <n v="1.3289036544850499E-2"/>
    <n v="0.72252491694352161"/>
    <n v="0.61784090909090905"/>
    <n v="33.592010227272723"/>
    <n v="2"/>
    <n v="34"/>
    <n v="0.62534485929740669"/>
    <n v="34"/>
    <s v=" "/>
    <x v="0"/>
    <x v="0"/>
    <x v="0"/>
    <s v=""/>
    <s v=""/>
  </r>
  <r>
    <n v="1000284212"/>
    <n v="1000284212"/>
    <n v="2001777530"/>
    <d v="2017-02-11T00:00:00"/>
    <s v="Valentine's Day Gift Offer"/>
    <s v="Frequent In-Store Purchasers"/>
    <s v="All Site Visitors"/>
    <s v="Custom Audience"/>
    <x v="3"/>
    <x v="0"/>
    <s v="F"/>
    <s v="Click"/>
    <n v="35.19"/>
    <n v="4591"/>
    <n v="74"/>
    <n v="5"/>
    <n v="2"/>
    <m/>
    <m/>
    <m/>
    <m/>
    <m/>
    <m/>
    <x v="4432"/>
    <n v="269.73123502504899"/>
    <n v="1.611849270311479E-2"/>
    <n v="0.56720975822260944"/>
    <n v="0.47554054054054051"/>
    <n v="16.73427162162162"/>
    <n v="1"/>
    <n v="118"/>
    <n v="3.353225348110259"/>
    <n v="118"/>
    <s v=" "/>
    <x v="0"/>
    <x v="0"/>
    <x v="0"/>
    <s v=""/>
    <s v=""/>
  </r>
  <r>
    <n v="1000587546"/>
    <n v="1000587546"/>
    <n v="2001777770"/>
    <d v="2017-02-11T00:00:00"/>
    <s v="Valentine's Day Gift Offer"/>
    <s v="Interested In: Shopping and Fashion"/>
    <s v="All Site Visitors"/>
    <s v="Facebook Interest"/>
    <x v="3"/>
    <x v="0"/>
    <s v="F"/>
    <s v="Click"/>
    <n v="27.89"/>
    <n v="6658"/>
    <n v="85"/>
    <n v="6"/>
    <n v="4"/>
    <m/>
    <m/>
    <m/>
    <m/>
    <m/>
    <m/>
    <x v="4433"/>
    <n v="116.82969360168219"/>
    <n v="1.2766596575548213E-2"/>
    <n v="0.3560603784920397"/>
    <n v="0.32811764705882351"/>
    <n v="9.1512011764705878"/>
    <n v="1"/>
    <n v="135"/>
    <n v="4.8404446038006457"/>
    <n v="135"/>
    <s v=" "/>
    <x v="0"/>
    <x v="0"/>
    <x v="0"/>
    <s v=""/>
    <s v=""/>
  </r>
  <r>
    <n v="1000237080"/>
    <n v="1000237080"/>
    <n v="2001777950"/>
    <d v="2017-02-11T00:00:00"/>
    <s v="Valentine's Day Gift Offer"/>
    <s v="Interested In: High-End Retail"/>
    <s v="All Site Visitors"/>
    <s v="Facebook Interest"/>
    <x v="3"/>
    <x v="0"/>
    <s v="F"/>
    <s v="Click"/>
    <n v="36.869999999999997"/>
    <n v="7236"/>
    <n v="78"/>
    <n v="7"/>
    <n v="3"/>
    <m/>
    <m/>
    <m/>
    <m/>
    <m/>
    <m/>
    <x v="4434"/>
    <n v="187.86579601990047"/>
    <n v="1.077943615257048E-2"/>
    <n v="0.39743781094527358"/>
    <n v="0.47269230769230763"/>
    <n v="17.428165384615383"/>
    <n v="1"/>
    <n v="126"/>
    <n v="3.4174125305126122"/>
    <n v="126"/>
    <s v=" "/>
    <x v="0"/>
    <x v="0"/>
    <x v="0"/>
    <s v=""/>
    <s v=""/>
  </r>
  <r>
    <n v="1000449539"/>
    <n v="1000449539"/>
    <n v="2001778138"/>
    <d v="2017-02-11T00:00:00"/>
    <s v="Valentine's Day Gift Offer"/>
    <s v="Interested In: Competitors"/>
    <s v="All Site Visitors"/>
    <s v="Facebook Interest"/>
    <x v="3"/>
    <x v="0"/>
    <s v="F"/>
    <s v="Click"/>
    <n v="30.16"/>
    <n v="5355"/>
    <n v="33"/>
    <n v="6"/>
    <n v="3"/>
    <m/>
    <m/>
    <m/>
    <m/>
    <m/>
    <m/>
    <x v="4435"/>
    <n v="169.86472455648925"/>
    <n v="6.1624649859943975E-3"/>
    <n v="0.18585994397759104"/>
    <n v="0.91393939393939394"/>
    <n v="27.564412121212122"/>
    <n v="0"/>
    <n v="0"/>
    <n v="0"/>
    <n v="0"/>
    <s v=" "/>
    <x v="0"/>
    <x v="0"/>
    <x v="0"/>
    <s v=""/>
    <s v=""/>
  </r>
  <r>
    <n v="1000343625"/>
    <n v="1000343625"/>
    <n v="2001778476"/>
    <d v="2017-02-11T00:00:00"/>
    <s v="Valentine's Day Gift Offer"/>
    <s v="Shopping Cart Page"/>
    <s v="Purchases"/>
    <s v="Website Custom Audience"/>
    <x v="3"/>
    <x v="0"/>
    <s v="F"/>
    <s v="Click"/>
    <n v="80.95"/>
    <n v="6128"/>
    <n v="145"/>
    <n v="7"/>
    <n v="2"/>
    <m/>
    <m/>
    <m/>
    <m/>
    <m/>
    <m/>
    <x v="4436"/>
    <n v="1069.3378753263707"/>
    <n v="2.3661879895561358E-2"/>
    <n v="1.915429177545692"/>
    <n v="0.55827586206896551"/>
    <n v="45.192431034482759"/>
    <n v="4"/>
    <n v="72"/>
    <n v="0.8894379246448425"/>
    <n v="72"/>
    <s v=" "/>
    <x v="0"/>
    <x v="0"/>
    <x v="0"/>
    <s v=""/>
    <s v=""/>
  </r>
  <r>
    <n v="1000280626"/>
    <n v="1000280626"/>
    <n v="2001778940"/>
    <d v="2017-02-11T00:00:00"/>
    <s v="Evergreen"/>
    <s v="Shopping Cart Page"/>
    <s v="Purchases"/>
    <s v="Website Custom Audience"/>
    <x v="0"/>
    <x v="1"/>
    <s v="F"/>
    <s v="Click"/>
    <n v="31.42"/>
    <n v="2313"/>
    <n v="40"/>
    <n v="3"/>
    <n v="1"/>
    <n v="453"/>
    <n v="235"/>
    <n v="95"/>
    <n v="74"/>
    <n v="58"/>
    <n v="55"/>
    <x v="4437"/>
    <n v="426.81210549070477"/>
    <n v="1.7293558149589279E-2"/>
    <n v="0.54336359706009518"/>
    <n v="0.78550000000000009"/>
    <n v="24.680410000000006"/>
    <n v="2"/>
    <n v="34"/>
    <n v="1.0821133036282622"/>
    <n v="34"/>
    <n v="113"/>
    <x v="2201"/>
    <x v="2205"/>
    <x v="2199"/>
    <n v="8.736428318584073"/>
    <n v="8.736428318584073"/>
  </r>
  <r>
    <n v="1000509800"/>
    <n v="1000509800"/>
    <n v="2001779340"/>
    <d v="2017-02-11T00:00:00"/>
    <s v="Evergreen"/>
    <s v="Product Page"/>
    <s v="Purchasers, Shopping Cart"/>
    <s v="Website Custom Audience"/>
    <x v="0"/>
    <x v="1"/>
    <s v="F"/>
    <s v="Click"/>
    <n v="82.87"/>
    <n v="7369"/>
    <n v="93"/>
    <n v="6"/>
    <n v="4"/>
    <n v="1828"/>
    <n v="742"/>
    <n v="329"/>
    <n v="204"/>
    <n v="160"/>
    <n v="139"/>
    <x v="4438"/>
    <n v="931.93607002306976"/>
    <n v="1.2620436965666983E-2"/>
    <n v="1.045855611344823"/>
    <n v="0.89107526881720434"/>
    <n v="73.843407526881734"/>
    <n v="3"/>
    <n v="396"/>
    <n v="4.7785688427657771"/>
    <n v="395.99999999999994"/>
    <n v="299"/>
    <x v="2202"/>
    <x v="2206"/>
    <x v="2200"/>
    <n v="22.968016387959867"/>
    <n v="22.968016387959867"/>
  </r>
  <r>
    <n v="1000437621"/>
    <n v="1000437621"/>
    <n v="2001779702"/>
    <d v="2017-02-11T00:00:00"/>
    <s v="Evergreen"/>
    <s v="Home Page"/>
    <s v="Product Page, Shopping Cart, Purchasers"/>
    <s v="Website Custom Audience"/>
    <x v="0"/>
    <x v="1"/>
    <s v="F"/>
    <s v="Click"/>
    <n v="123.14"/>
    <n v="15394"/>
    <n v="171"/>
    <n v="18"/>
    <n v="7"/>
    <n v="2849"/>
    <n v="1313"/>
    <n v="546"/>
    <n v="394"/>
    <n v="349"/>
    <n v="318"/>
    <x v="4439"/>
    <n v="985.02400935429375"/>
    <n v="1.1108223983370144E-2"/>
    <n v="1.3678667013121997"/>
    <n v="0.72011695906432749"/>
    <n v="88.675202339181283"/>
    <n v="3"/>
    <n v="420"/>
    <n v="3.4107519896053273"/>
    <n v="420"/>
    <n v="667"/>
    <x v="2203"/>
    <x v="2207"/>
    <x v="2201"/>
    <n v="22.733822488755621"/>
    <n v="22.733822488755621"/>
  </r>
  <r>
    <n v="1000112435"/>
    <n v="1000112435"/>
    <n v="2001779726"/>
    <d v="2017-02-11T00:00:00"/>
    <s v="Evergreen"/>
    <s v="Top Purchasers Lookalike 1%"/>
    <s v="All Site Visitors"/>
    <s v="Lookalike"/>
    <x v="0"/>
    <x v="1"/>
    <s v="F"/>
    <s v="Click"/>
    <n v="50.48"/>
    <n v="7170"/>
    <n v="65"/>
    <n v="6"/>
    <n v="3"/>
    <n v="1686"/>
    <n v="986"/>
    <n v="535"/>
    <n v="424"/>
    <n v="309"/>
    <n v="284"/>
    <x v="4440"/>
    <n v="355.40172942817293"/>
    <n v="9.06555090655509E-3"/>
    <n v="0.45762900976290094"/>
    <n v="0.7766153846153846"/>
    <n v="39.203544615384615"/>
    <n v="1"/>
    <n v="54"/>
    <n v="1.06973058637084"/>
    <n v="54"/>
    <n v="593"/>
    <x v="2204"/>
    <x v="2208"/>
    <x v="2202"/>
    <n v="4.2971844856661043"/>
    <n v="4.2971844856661043"/>
  </r>
  <r>
    <n v="1000856138"/>
    <n v="1000856138"/>
    <n v="2001779770"/>
    <d v="2017-02-11T00:00:00"/>
    <s v="Evergreen"/>
    <s v="Top Purchasers Lookalike 2%"/>
    <s v="All Site Visitors"/>
    <s v="Lookalike"/>
    <x v="0"/>
    <x v="1"/>
    <s v="F"/>
    <s v="Click"/>
    <n v="24.05"/>
    <n v="3690"/>
    <n v="35"/>
    <n v="4"/>
    <n v="2"/>
    <n v="1025"/>
    <n v="496"/>
    <n v="296"/>
    <n v="181"/>
    <n v="136"/>
    <n v="117"/>
    <x v="4441"/>
    <n v="156.74864498644988"/>
    <n v="9.485094850948509E-3"/>
    <n v="0.22811653116531164"/>
    <n v="0.68714285714285717"/>
    <n v="16.525785714285714"/>
    <n v="0"/>
    <n v="0"/>
    <n v="0"/>
    <n v="0"/>
    <n v="253"/>
    <x v="2205"/>
    <x v="2209"/>
    <x v="2203"/>
    <n v="2.2861758893280633"/>
    <n v="2.2861758893280633"/>
  </r>
  <r>
    <n v="1000853124"/>
    <n v="1000853124"/>
    <n v="2001779830"/>
    <d v="2017-02-11T00:00:00"/>
    <s v="Evergreen"/>
    <s v="Lapsed Purchasers"/>
    <s v="All Site Visitors"/>
    <s v="Custom Audience"/>
    <x v="0"/>
    <x v="1"/>
    <s v="F"/>
    <s v="Click"/>
    <n v="23.84"/>
    <n v="3558"/>
    <n v="33"/>
    <n v="4"/>
    <n v="2"/>
    <n v="857"/>
    <n v="458"/>
    <n v="245"/>
    <n v="165"/>
    <n v="134"/>
    <n v="123"/>
    <x v="4442"/>
    <n v="159.73738055087128"/>
    <n v="9.2748735244519397E-3"/>
    <n v="0.22111298482293423"/>
    <n v="0.72242424242424241"/>
    <n v="17.222593939393938"/>
    <n v="1"/>
    <n v="65"/>
    <n v="2.726510067114094"/>
    <n v="65"/>
    <n v="257"/>
    <x v="2206"/>
    <x v="2210"/>
    <x v="2204"/>
    <n v="2.2114614785992215"/>
    <n v="2.2114614785992215"/>
  </r>
  <r>
    <n v="1000359008"/>
    <n v="1000359008"/>
    <n v="2001780238"/>
    <d v="2017-02-11T00:00:00"/>
    <s v="Evergreen"/>
    <s v="Frequent In-Store Purchasers"/>
    <s v="All Site Visitors"/>
    <s v="Custom Audience"/>
    <x v="0"/>
    <x v="1"/>
    <s v="F"/>
    <s v="Click"/>
    <n v="20.309999999999999"/>
    <n v="2787"/>
    <n v="29"/>
    <n v="3"/>
    <n v="1"/>
    <n v="741"/>
    <n v="425"/>
    <n v="253"/>
    <n v="159"/>
    <n v="138"/>
    <n v="118"/>
    <x v="4443"/>
    <n v="148.00721205597415"/>
    <n v="1.0405453893074991E-2"/>
    <n v="0.21133476856835307"/>
    <n v="0.70034482758620686"/>
    <n v="14.224003448275861"/>
    <n v="1"/>
    <n v="37"/>
    <n v="1.8217626784835057"/>
    <n v="37"/>
    <n v="256"/>
    <x v="2207"/>
    <x v="2211"/>
    <x v="2205"/>
    <n v="1.6113128906249998"/>
    <n v="1.6113128906249998"/>
  </r>
  <r>
    <n v="1000753570"/>
    <n v="1000753570"/>
    <n v="2001780702"/>
    <d v="2017-02-11T00:00:00"/>
    <s v="Evergreen"/>
    <s v="Interested In: Shopping and Fashion"/>
    <s v="All Site Visitors"/>
    <s v="Facebook Interest"/>
    <x v="0"/>
    <x v="1"/>
    <s v="F"/>
    <s v="Click"/>
    <n v="18.5"/>
    <n v="4672"/>
    <n v="37"/>
    <n v="5"/>
    <n v="2"/>
    <n v="1101"/>
    <n v="591"/>
    <n v="247"/>
    <n v="196"/>
    <n v="170"/>
    <n v="157"/>
    <x v="4444"/>
    <n v="73.255565068493155"/>
    <n v="7.9195205479452059E-3"/>
    <n v="0.1465111301369863"/>
    <n v="0.5"/>
    <n v="9.25"/>
    <n v="0"/>
    <n v="0"/>
    <n v="0"/>
    <n v="0"/>
    <n v="327"/>
    <x v="2208"/>
    <x v="2212"/>
    <x v="2206"/>
    <n v="1.0466360856269112"/>
    <n v="1.0466360856269112"/>
  </r>
  <r>
    <n v="1000510815"/>
    <n v="1000510815"/>
    <n v="2001780804"/>
    <d v="2017-02-11T00:00:00"/>
    <s v="Evergreen"/>
    <s v="Interested In: Shopping and Fashion"/>
    <s v="All Site Visitors"/>
    <s v="Facebook Interest"/>
    <x v="0"/>
    <x v="1"/>
    <s v="F"/>
    <s v="Click"/>
    <n v="14.45"/>
    <n v="4273"/>
    <n v="38"/>
    <n v="4"/>
    <n v="2"/>
    <n v="992"/>
    <n v="511"/>
    <n v="282"/>
    <n v="194"/>
    <n v="164"/>
    <n v="156"/>
    <x v="4445"/>
    <n v="48.865551135033932"/>
    <n v="8.8930493798268194E-3"/>
    <n v="0.12850456353849754"/>
    <n v="0.3802631578947368"/>
    <n v="5.4948026315789464"/>
    <n v="1"/>
    <n v="188"/>
    <n v="13.010380622837371"/>
    <n v="188"/>
    <n v="320"/>
    <x v="2209"/>
    <x v="2213"/>
    <x v="2207"/>
    <n v="0.6525078124999999"/>
    <n v="0.6525078124999999"/>
  </r>
  <r>
    <n v="1000209837"/>
    <n v="1000209837"/>
    <n v="2001780870"/>
    <d v="2017-02-11T00:00:00"/>
    <s v="Evergreen"/>
    <s v="Interested In: High-End Retail"/>
    <s v="All Site Visitors"/>
    <s v="Facebook Interest"/>
    <x v="0"/>
    <x v="1"/>
    <s v="F"/>
    <s v="Click"/>
    <n v="15.11"/>
    <n v="3284"/>
    <n v="20"/>
    <n v="3"/>
    <n v="2"/>
    <n v="850"/>
    <n v="432"/>
    <n v="247"/>
    <n v="188"/>
    <n v="154"/>
    <n v="144"/>
    <x v="4446"/>
    <n v="69.522563946406819"/>
    <n v="6.0901339829476245E-3"/>
    <n v="9.2021924482338605E-2"/>
    <n v="0.75549999999999995"/>
    <n v="11.415604999999999"/>
    <n v="0"/>
    <n v="0"/>
    <n v="0"/>
    <n v="0"/>
    <n v="298"/>
    <x v="2210"/>
    <x v="2214"/>
    <x v="2208"/>
    <n v="0.76614798657718119"/>
    <n v="0.76614798657718119"/>
  </r>
  <r>
    <n v="1000561184"/>
    <n v="1000561184"/>
    <n v="2001781092"/>
    <d v="2017-02-11T00:00:00"/>
    <s v="Evergreen"/>
    <s v="Interested In: Competitors"/>
    <s v="All Site Visitors"/>
    <s v="Facebook Interest"/>
    <x v="0"/>
    <x v="1"/>
    <s v="F"/>
    <s v="Click"/>
    <n v="18.66"/>
    <n v="3496"/>
    <n v="20"/>
    <n v="3"/>
    <n v="1"/>
    <n v="862"/>
    <n v="378"/>
    <n v="225"/>
    <n v="167"/>
    <n v="118"/>
    <n v="101"/>
    <x v="4447"/>
    <n v="99.598283752860411"/>
    <n v="5.7208237986270021E-3"/>
    <n v="0.10675057208237985"/>
    <n v="0.93300000000000005"/>
    <n v="17.409780000000001"/>
    <n v="0"/>
    <n v="0"/>
    <n v="0"/>
    <n v="0"/>
    <n v="219"/>
    <x v="2211"/>
    <x v="2215"/>
    <x v="2209"/>
    <n v="1.5899342465753425"/>
    <n v="1.5899342465753425"/>
  </r>
  <r>
    <n v="1000609123"/>
    <n v="1000609123"/>
    <n v="2001781220"/>
    <d v="2017-02-11T00:00:00"/>
    <s v="Evergreen"/>
    <s v="Shopping Cart Page"/>
    <s v="Purchases"/>
    <s v="Website Custom Audience"/>
    <x v="1"/>
    <x v="1"/>
    <s v="F"/>
    <s v="Click"/>
    <n v="43.3"/>
    <n v="3590"/>
    <n v="62"/>
    <n v="3"/>
    <n v="2"/>
    <n v="1053"/>
    <n v="464"/>
    <n v="240"/>
    <n v="165"/>
    <n v="117"/>
    <n v="104"/>
    <x v="4448"/>
    <n v="522.25348189415035"/>
    <n v="1.7270194986072424E-2"/>
    <n v="0.7477994428969359"/>
    <n v="0.69838709677419353"/>
    <n v="30.240161290322579"/>
    <n v="2"/>
    <n v="20"/>
    <n v="0.46189376443418018"/>
    <n v="20"/>
    <n v="221"/>
    <x v="2212"/>
    <x v="2216"/>
    <x v="2210"/>
    <n v="8.483665158371041"/>
    <n v="8.483665158371041"/>
  </r>
  <r>
    <n v="1000748951"/>
    <n v="1000748951"/>
    <n v="2001781320"/>
    <d v="2017-02-11T00:00:00"/>
    <s v="Evergreen"/>
    <s v="Product Page"/>
    <s v="Purchasers, Shopping Cart"/>
    <s v="Website Custom Audience"/>
    <x v="1"/>
    <x v="1"/>
    <s v="F"/>
    <s v="Click"/>
    <n v="68.55"/>
    <n v="6513"/>
    <n v="108"/>
    <n v="6"/>
    <n v="3"/>
    <n v="1198"/>
    <n v="550"/>
    <n v="259"/>
    <n v="188"/>
    <n v="153"/>
    <n v="140"/>
    <x v="4449"/>
    <n v="721.49585444495619"/>
    <n v="1.6582220175034548E-2"/>
    <n v="1.1367111929986182"/>
    <n v="0.63472222222222219"/>
    <n v="43.510208333333331"/>
    <n v="4"/>
    <n v="200"/>
    <n v="2.9175784099197668"/>
    <n v="200"/>
    <n v="293"/>
    <x v="2213"/>
    <x v="2217"/>
    <x v="2211"/>
    <n v="16.037892491467577"/>
    <n v="16.037892491467577"/>
  </r>
  <r>
    <n v="1000138394"/>
    <n v="1000138394"/>
    <n v="2001781926"/>
    <d v="2017-02-11T00:00:00"/>
    <s v="Evergreen"/>
    <s v="Home Page"/>
    <s v="Product Page, Shopping Cart, Purchasers"/>
    <s v="Website Custom Audience"/>
    <x v="1"/>
    <x v="1"/>
    <s v="F"/>
    <s v="Click"/>
    <n v="79.900000000000006"/>
    <n v="9289"/>
    <n v="109"/>
    <n v="9"/>
    <n v="6"/>
    <n v="2641"/>
    <n v="1418"/>
    <n v="747"/>
    <n v="467"/>
    <n v="340"/>
    <n v="308"/>
    <x v="4450"/>
    <n v="687.26558294757251"/>
    <n v="1.173430939821294E-2"/>
    <n v="0.93757132091721396"/>
    <n v="0.73302752293577988"/>
    <n v="58.568899082568819"/>
    <n v="2"/>
    <n v="192"/>
    <n v="2.4030037546933665"/>
    <n v="192"/>
    <n v="648"/>
    <x v="2214"/>
    <x v="2218"/>
    <x v="2212"/>
    <n v="9.8518672839506181"/>
    <n v="9.8518672839506181"/>
  </r>
  <r>
    <n v="1000132932"/>
    <n v="1000132932"/>
    <n v="2001782142"/>
    <d v="2017-02-11T00:00:00"/>
    <s v="Evergreen"/>
    <s v="Top Purchasers Lookalike 1%"/>
    <s v="All Site Visitors"/>
    <s v="Lookalike"/>
    <x v="1"/>
    <x v="1"/>
    <s v="F"/>
    <s v="Click"/>
    <n v="87.41"/>
    <n v="11791"/>
    <n v="117"/>
    <n v="11"/>
    <n v="7"/>
    <n v="3398"/>
    <n v="1468"/>
    <n v="832"/>
    <n v="624"/>
    <n v="545"/>
    <n v="473"/>
    <x v="4451"/>
    <n v="647.9949198541259"/>
    <n v="9.9228224917309819E-3"/>
    <n v="0.86735391400220507"/>
    <n v="0.74709401709401702"/>
    <n v="65.303488034188021"/>
    <n v="2"/>
    <n v="32"/>
    <n v="0.36609083628875416"/>
    <n v="32"/>
    <n v="1018"/>
    <x v="2215"/>
    <x v="2219"/>
    <x v="2213"/>
    <n v="7.5054107072691547"/>
    <n v="7.5054107072691547"/>
  </r>
  <r>
    <n v="1000261861"/>
    <n v="1000261861"/>
    <n v="2001782420"/>
    <d v="2017-02-11T00:00:00"/>
    <s v="Evergreen"/>
    <s v="Top Purchasers Lookalike 2%"/>
    <s v="All Site Visitors"/>
    <s v="Lookalike"/>
    <x v="1"/>
    <x v="1"/>
    <s v="F"/>
    <s v="Click"/>
    <n v="24.42"/>
    <n v="3222"/>
    <n v="31"/>
    <n v="4"/>
    <n v="1"/>
    <n v="539"/>
    <n v="243"/>
    <n v="141"/>
    <n v="99"/>
    <n v="77"/>
    <n v="68"/>
    <x v="4452"/>
    <n v="185.08268156424583"/>
    <n v="9.6213531967721914E-3"/>
    <n v="0.23495344506517693"/>
    <n v="0.78774193548387106"/>
    <n v="19.236658064516131"/>
    <n v="1"/>
    <n v="17"/>
    <n v="0.69615069615069614"/>
    <n v="17"/>
    <n v="145"/>
    <x v="2216"/>
    <x v="2220"/>
    <x v="2214"/>
    <n v="4.1126648275862072"/>
    <n v="4.1126648275862072"/>
  </r>
  <r>
    <n v="1000231927"/>
    <n v="1000231927"/>
    <n v="2001782572"/>
    <d v="2017-02-11T00:00:00"/>
    <s v="Evergreen"/>
    <s v="Lapsed Purchasers"/>
    <s v="All Site Visitors"/>
    <s v="Custom Audience"/>
    <x v="1"/>
    <x v="1"/>
    <s v="F"/>
    <s v="Click"/>
    <n v="31.29"/>
    <n v="4449"/>
    <n v="42"/>
    <n v="4"/>
    <n v="2"/>
    <n v="1232"/>
    <n v="678"/>
    <n v="296"/>
    <n v="235"/>
    <n v="180"/>
    <n v="171"/>
    <x v="4453"/>
    <n v="220.06385704652732"/>
    <n v="9.440323668240054E-3"/>
    <n v="0.29538772757923126"/>
    <n v="0.745"/>
    <n v="23.311049999999998"/>
    <n v="1"/>
    <n v="153"/>
    <n v="4.8897411313518697"/>
    <n v="153"/>
    <n v="351"/>
    <x v="2217"/>
    <x v="2221"/>
    <x v="2215"/>
    <n v="2.7893564102564103"/>
    <n v="2.7893564102564103"/>
  </r>
  <r>
    <n v="1000412277"/>
    <n v="1000412277"/>
    <n v="2001783010"/>
    <d v="2017-02-11T00:00:00"/>
    <s v="Evergreen"/>
    <s v="Frequent In-Store Purchasers"/>
    <s v="All Site Visitors"/>
    <s v="Custom Audience"/>
    <x v="1"/>
    <x v="1"/>
    <s v="F"/>
    <s v="Click"/>
    <n v="22.57"/>
    <n v="3101"/>
    <n v="35"/>
    <n v="3"/>
    <n v="2"/>
    <n v="589"/>
    <n v="266"/>
    <n v="139"/>
    <n v="106"/>
    <n v="80"/>
    <n v="71"/>
    <x v="4454"/>
    <n v="164.27117059013221"/>
    <n v="1.1286681715575621E-2"/>
    <n v="0.25474040632054179"/>
    <n v="0.64485714285714291"/>
    <n v="14.554425714285715"/>
    <n v="1"/>
    <n v="63"/>
    <n v="2.7913159060700043"/>
    <n v="63"/>
    <n v="151"/>
    <x v="2218"/>
    <x v="2222"/>
    <x v="2216"/>
    <n v="3.3735423841059604"/>
    <n v="3.3735423841059604"/>
  </r>
  <r>
    <n v="1000182885"/>
    <n v="1000182885"/>
    <n v="2001783714"/>
    <d v="2017-02-11T00:00:00"/>
    <s v="Evergreen"/>
    <s v="Interested In: Shopping and Fashion"/>
    <s v="All Site Visitors"/>
    <s v="Facebook Interest"/>
    <x v="1"/>
    <x v="1"/>
    <s v="F"/>
    <s v="Click"/>
    <n v="19.91"/>
    <n v="5537"/>
    <n v="51"/>
    <n v="6"/>
    <n v="3"/>
    <n v="893"/>
    <n v="525"/>
    <n v="268"/>
    <n v="167"/>
    <n v="136"/>
    <n v="122"/>
    <x v="4455"/>
    <n v="71.592577207874314"/>
    <n v="9.2107639515983386E-3"/>
    <n v="0.18338631027632293"/>
    <n v="0.39039215686274509"/>
    <n v="7.7727078431372547"/>
    <n v="1"/>
    <n v="135"/>
    <n v="6.7805123053741836"/>
    <n v="135"/>
    <n v="258"/>
    <x v="2219"/>
    <x v="2223"/>
    <x v="2217"/>
    <n v="1.5364655038759689"/>
    <n v="1.5364655038759689"/>
  </r>
  <r>
    <n v="1000107871"/>
    <n v="1000107871"/>
    <n v="2001783918"/>
    <d v="2017-02-11T00:00:00"/>
    <s v="Evergreen"/>
    <s v="Interested In: Shopping and Fashion"/>
    <s v="All Site Visitors"/>
    <s v="Facebook Interest"/>
    <x v="1"/>
    <x v="1"/>
    <s v="F"/>
    <s v="Click"/>
    <n v="19.059999999999999"/>
    <n v="5898"/>
    <n v="61"/>
    <n v="5"/>
    <n v="3"/>
    <n v="1076"/>
    <n v="481"/>
    <n v="283"/>
    <n v="202"/>
    <n v="150"/>
    <n v="135"/>
    <x v="4456"/>
    <n v="61.594370973211248"/>
    <n v="1.0342488979315022E-2"/>
    <n v="0.19712783994574432"/>
    <n v="0.31245901639344259"/>
    <n v="5.9554688524590151"/>
    <n v="0"/>
    <n v="0"/>
    <n v="0"/>
    <n v="0"/>
    <n v="285"/>
    <x v="2220"/>
    <x v="2224"/>
    <x v="2218"/>
    <n v="1.2746792982456139"/>
    <n v="1.2746792982456139"/>
  </r>
  <r>
    <n v="1000493793"/>
    <n v="1000493793"/>
    <n v="2001784198"/>
    <d v="2017-02-11T00:00:00"/>
    <s v="Evergreen"/>
    <s v="Interested In: High-End Retail"/>
    <s v="All Site Visitors"/>
    <s v="Facebook Interest"/>
    <x v="1"/>
    <x v="1"/>
    <s v="F"/>
    <s v="Click"/>
    <n v="19.18"/>
    <n v="3826"/>
    <n v="24"/>
    <n v="4"/>
    <n v="2"/>
    <n v="1131"/>
    <n v="577"/>
    <n v="260"/>
    <n v="162"/>
    <n v="143"/>
    <n v="131"/>
    <x v="4457"/>
    <n v="96.150653423941449"/>
    <n v="6.2728698379508627E-3"/>
    <n v="0.12031364349189755"/>
    <n v="0.79916666666666669"/>
    <n v="15.328016666666667"/>
    <n v="0"/>
    <n v="0"/>
    <n v="0"/>
    <n v="0"/>
    <n v="274"/>
    <x v="2221"/>
    <x v="2225"/>
    <x v="2219"/>
    <n v="1.3425999999999998"/>
    <n v="1.3425999999999998"/>
  </r>
  <r>
    <n v="1000268925"/>
    <n v="1000268925"/>
    <n v="2001784362"/>
    <d v="2017-02-11T00:00:00"/>
    <s v="Evergreen"/>
    <s v="Interested In: Competitors"/>
    <s v="All Site Visitors"/>
    <s v="Facebook Interest"/>
    <x v="1"/>
    <x v="1"/>
    <s v="F"/>
    <s v="Click"/>
    <n v="14.88"/>
    <n v="3006"/>
    <n v="13"/>
    <n v="4"/>
    <n v="2"/>
    <n v="648"/>
    <n v="292"/>
    <n v="157"/>
    <n v="95"/>
    <n v="77"/>
    <n v="67"/>
    <x v="4458"/>
    <n v="73.657485029940133"/>
    <n v="4.3246839654025281E-3"/>
    <n v="6.435129740518962E-2"/>
    <n v="1.1446153846153846"/>
    <n v="17.031876923076922"/>
    <n v="0"/>
    <n v="0"/>
    <n v="0"/>
    <n v="0"/>
    <n v="144"/>
    <x v="2222"/>
    <x v="2226"/>
    <x v="716"/>
    <n v="1.5376000000000001"/>
    <n v="1.5376000000000001"/>
  </r>
  <r>
    <n v="1000902967"/>
    <n v="1000902967"/>
    <n v="2001784498"/>
    <d v="2017-02-11T00:00:00"/>
    <s v="Valentine's Day Gift Offer"/>
    <s v="Shopping Cart Page"/>
    <s v="Purchases"/>
    <s v="Website Custom Audience"/>
    <x v="2"/>
    <x v="1"/>
    <s v="F"/>
    <s v="Click"/>
    <n v="69.91"/>
    <n v="5379"/>
    <n v="97"/>
    <n v="6"/>
    <n v="3"/>
    <n v="1332"/>
    <n v="662"/>
    <n v="301"/>
    <n v="198"/>
    <n v="145"/>
    <n v="123"/>
    <x v="4459"/>
    <n v="908.60905372745856"/>
    <n v="1.8033091652723553E-2"/>
    <n v="1.2606934374419037"/>
    <n v="0.7207216494845361"/>
    <n v="50.385650515463915"/>
    <n v="4"/>
    <n v="784"/>
    <n v="11.214418538120441"/>
    <n v="784"/>
    <n v="268"/>
    <x v="2223"/>
    <x v="2227"/>
    <x v="2220"/>
    <n v="18.2365973880597"/>
    <n v="18.2365973880597"/>
  </r>
  <r>
    <n v="1000521006"/>
    <n v="1000521006"/>
    <n v="2001785464"/>
    <d v="2017-02-11T00:00:00"/>
    <s v="Valentine's Day Gift Offer"/>
    <s v="Product Page"/>
    <s v="Purchasers, Shopping Cart"/>
    <s v="Website Custom Audience"/>
    <x v="2"/>
    <x v="1"/>
    <s v="F"/>
    <s v="Click"/>
    <n v="175.28"/>
    <n v="17304"/>
    <n v="275"/>
    <n v="16"/>
    <n v="7"/>
    <n v="2947"/>
    <n v="1196"/>
    <n v="718"/>
    <n v="565"/>
    <n v="429"/>
    <n v="375"/>
    <x v="4460"/>
    <n v="1775.4899676375403"/>
    <n v="1.5892279241793806E-2"/>
    <n v="2.7855987055016183"/>
    <n v="0.63738181818181816"/>
    <n v="111.72028509090909"/>
    <n v="9"/>
    <n v="1800"/>
    <n v="10.269283432222728"/>
    <n v="1799.9999999999998"/>
    <n v="804"/>
    <x v="2224"/>
    <x v="2228"/>
    <x v="2221"/>
    <n v="38.212784079601988"/>
    <n v="38.212784079601988"/>
  </r>
  <r>
    <n v="1000890660"/>
    <n v="1000890660"/>
    <n v="2001786026"/>
    <d v="2017-02-11T00:00:00"/>
    <s v="Valentine's Day Gift Offer"/>
    <s v="Home Page"/>
    <s v="Product Page, Shopping Cart, Purchasers"/>
    <s v="Website Custom Audience"/>
    <x v="2"/>
    <x v="1"/>
    <s v="F"/>
    <s v="Click"/>
    <n v="320.75"/>
    <n v="40337"/>
    <n v="469"/>
    <n v="47"/>
    <n v="20"/>
    <n v="11722"/>
    <n v="5931"/>
    <n v="3078"/>
    <n v="2278"/>
    <n v="2027"/>
    <n v="1871"/>
    <x v="4461"/>
    <n v="2550.5258819446167"/>
    <n v="1.1627042169720108E-2"/>
    <n v="3.7293737759377246"/>
    <n v="0.68390191897654584"/>
    <n v="219.36154051172707"/>
    <n v="11"/>
    <n v="1650"/>
    <n v="5.1441932969602497"/>
    <n v="1650"/>
    <n v="3898"/>
    <x v="2225"/>
    <x v="2229"/>
    <x v="2222"/>
    <n v="26.393166367367883"/>
    <n v="26.393166367367883"/>
  </r>
  <r>
    <n v="1000918412"/>
    <n v="1000918412"/>
    <n v="2001786190"/>
    <d v="2017-02-11T00:00:00"/>
    <s v="Valentine's Day Gift Offer"/>
    <s v="Top Purchasers Lookalike 1%"/>
    <s v="All Site Visitors"/>
    <s v="Lookalike"/>
    <x v="2"/>
    <x v="1"/>
    <s v="F"/>
    <s v="Click"/>
    <n v="142.78"/>
    <n v="18957"/>
    <n v="203"/>
    <n v="22"/>
    <n v="8"/>
    <n v="4626"/>
    <n v="2415"/>
    <n v="1299"/>
    <n v="982"/>
    <n v="774"/>
    <n v="710"/>
    <x v="4462"/>
    <n v="1075.3878989291554"/>
    <n v="1.0708445429129082E-2"/>
    <n v="1.5289518383710503"/>
    <n v="0.7033497536945813"/>
    <n v="100.42427783251232"/>
    <n v="4"/>
    <n v="292"/>
    <n v="2.0451043563524305"/>
    <n v="292"/>
    <n v="1484"/>
    <x v="2226"/>
    <x v="2230"/>
    <x v="2223"/>
    <n v="13.737283288409705"/>
    <n v="13.737283288409705"/>
  </r>
  <r>
    <n v="1000646872"/>
    <n v="1000646872"/>
    <n v="2001786472"/>
    <d v="2017-02-11T00:00:00"/>
    <s v="Valentine's Day Gift Offer"/>
    <s v="Top Purchasers Lookalike 2%"/>
    <s v="All Site Visitors"/>
    <s v="Lookalike"/>
    <x v="2"/>
    <x v="1"/>
    <s v="F"/>
    <s v="Click"/>
    <n v="69.77"/>
    <n v="10998"/>
    <n v="112"/>
    <n v="11"/>
    <n v="5"/>
    <n v="2921"/>
    <n v="1682"/>
    <n v="796"/>
    <n v="526"/>
    <n v="426"/>
    <n v="376"/>
    <x v="4463"/>
    <n v="442.61255682851424"/>
    <n v="1.0183669758137844E-2"/>
    <n v="0.71051463902527734"/>
    <n v="0.62294642857142857"/>
    <n v="43.462972321428566"/>
    <n v="2"/>
    <n v="330"/>
    <n v="4.7298265730256563"/>
    <n v="330"/>
    <n v="802"/>
    <x v="2227"/>
    <x v="2231"/>
    <x v="2224"/>
    <n v="6.0696420199501242"/>
    <n v="6.0696420199501242"/>
  </r>
  <r>
    <n v="1000840562"/>
    <n v="1000840562"/>
    <n v="2001786910"/>
    <d v="2017-02-11T00:00:00"/>
    <s v="Valentine's Day Gift Offer"/>
    <s v="Lapsed Purchasers"/>
    <s v="All Site Visitors"/>
    <s v="Custom Audience"/>
    <x v="2"/>
    <x v="1"/>
    <s v="F"/>
    <s v="Click"/>
    <n v="78.849999999999994"/>
    <n v="10414"/>
    <n v="115"/>
    <n v="10"/>
    <n v="6"/>
    <n v="1712"/>
    <n v="947"/>
    <n v="553"/>
    <n v="359"/>
    <n v="262"/>
    <n v="228"/>
    <x v="4464"/>
    <n v="597.01579604378708"/>
    <n v="1.1042826963702708E-2"/>
    <n v="0.87072690608795844"/>
    <n v="0.68565217391304345"/>
    <n v="54.063673913043473"/>
    <n v="2"/>
    <n v="176"/>
    <n v="2.2320862396956249"/>
    <n v="176"/>
    <n v="490"/>
    <x v="2228"/>
    <x v="2232"/>
    <x v="2225"/>
    <n v="12.688413265306121"/>
    <n v="12.688413265306121"/>
  </r>
  <r>
    <n v="1000174632"/>
    <n v="1000174632"/>
    <n v="2001787080"/>
    <d v="2017-02-11T00:00:00"/>
    <s v="Valentine's Day Gift Offer"/>
    <s v="Frequent In-Store Purchasers"/>
    <s v="All Site Visitors"/>
    <s v="Custom Audience"/>
    <x v="2"/>
    <x v="1"/>
    <s v="F"/>
    <s v="Click"/>
    <n v="57.96"/>
    <n v="8195"/>
    <n v="111"/>
    <n v="8"/>
    <n v="4"/>
    <n v="1700"/>
    <n v="1001"/>
    <n v="526"/>
    <n v="389"/>
    <n v="280"/>
    <n v="247"/>
    <x v="4465"/>
    <n v="409.9282001220256"/>
    <n v="1.3544844417327638E-2"/>
    <n v="0.78505918242830997"/>
    <n v="0.52216216216216216"/>
    <n v="30.26451891891892"/>
    <n v="3"/>
    <n v="150"/>
    <n v="2.5879917184265011"/>
    <n v="150"/>
    <n v="527"/>
    <x v="2229"/>
    <x v="2233"/>
    <x v="2226"/>
    <n v="6.3745001897533209"/>
    <n v="6.3745001897533209"/>
  </r>
  <r>
    <n v="1000663128"/>
    <n v="1000663128"/>
    <n v="2001787380"/>
    <d v="2017-02-11T00:00:00"/>
    <s v="Valentine's Day Gift Offer"/>
    <s v="Interested In: Shopping and Fashion"/>
    <s v="All Site Visitors"/>
    <s v="Facebook Interest"/>
    <x v="2"/>
    <x v="1"/>
    <s v="F"/>
    <s v="Click"/>
    <n v="44.83"/>
    <n v="12923"/>
    <n v="129"/>
    <n v="11"/>
    <n v="6"/>
    <n v="2834"/>
    <n v="1355"/>
    <n v="729"/>
    <n v="476"/>
    <n v="357"/>
    <n v="316"/>
    <x v="4466"/>
    <n v="155.51566199798808"/>
    <n v="9.9822022750135422E-3"/>
    <n v="0.44750212798885708"/>
    <n v="0.34751937984496123"/>
    <n v="15.579293798449612"/>
    <n v="2"/>
    <n v="104"/>
    <n v="2.3198750836493423"/>
    <n v="104.00000000000001"/>
    <n v="673"/>
    <x v="2230"/>
    <x v="2234"/>
    <x v="2227"/>
    <n v="2.9862242199108469"/>
    <n v="2.9862242199108469"/>
  </r>
  <r>
    <n v="1000314886"/>
    <n v="1000314886"/>
    <n v="2001787672"/>
    <d v="2017-02-11T00:00:00"/>
    <s v="Valentine's Day Gift Offer"/>
    <s v="Interested In: High-End Retail"/>
    <s v="All Site Visitors"/>
    <s v="Facebook Interest"/>
    <x v="2"/>
    <x v="1"/>
    <s v="F"/>
    <s v="Click"/>
    <n v="44.2"/>
    <n v="11531"/>
    <n v="90"/>
    <n v="13"/>
    <n v="6"/>
    <n v="2661"/>
    <n v="1426"/>
    <n v="740"/>
    <n v="591"/>
    <n v="511"/>
    <n v="484"/>
    <x v="4467"/>
    <n v="169.42502818489294"/>
    <n v="7.8050472638973205E-3"/>
    <n v="0.34498308906426162"/>
    <n v="0.49111111111111116"/>
    <n v="21.707111111111114"/>
    <n v="1"/>
    <n v="156"/>
    <n v="3.5294117647058822"/>
    <n v="156"/>
    <n v="995"/>
    <x v="2231"/>
    <x v="2235"/>
    <x v="2228"/>
    <n v="1.9634572864321611"/>
    <n v="1.9634572864321611"/>
  </r>
  <r>
    <n v="1000217912"/>
    <n v="1000217912"/>
    <n v="2001788138"/>
    <d v="2017-02-11T00:00:00"/>
    <s v="Valentine's Day Gift Offer"/>
    <s v="Interested In: Competitors"/>
    <s v="All Site Visitors"/>
    <s v="Facebook Interest"/>
    <x v="2"/>
    <x v="1"/>
    <s v="F"/>
    <s v="Click"/>
    <n v="38.340000000000003"/>
    <n v="6896"/>
    <n v="36"/>
    <n v="7"/>
    <n v="3"/>
    <n v="1905"/>
    <n v="798"/>
    <n v="334"/>
    <n v="233"/>
    <n v="186"/>
    <n v="171"/>
    <x v="4468"/>
    <n v="213.16061484918797"/>
    <n v="5.2204176334106726E-3"/>
    <n v="0.20015081206496521"/>
    <n v="1.0650000000000002"/>
    <n v="40.832100000000011"/>
    <n v="0"/>
    <n v="0"/>
    <n v="0"/>
    <n v="0"/>
    <n v="357"/>
    <x v="2232"/>
    <x v="2236"/>
    <x v="2229"/>
    <n v="4.1175226890756313"/>
    <n v="4.1175226890756313"/>
  </r>
  <r>
    <n v="1000882746"/>
    <n v="1000882746"/>
    <n v="2001788426"/>
    <d v="2017-02-11T00:00:00"/>
    <s v="Valentine's Day Gift Offer"/>
    <s v="Shopping Cart Page"/>
    <s v="Purchases"/>
    <s v="Website Custom Audience"/>
    <x v="3"/>
    <x v="1"/>
    <s v="F"/>
    <s v="Click"/>
    <n v="119.77"/>
    <n v="8641"/>
    <n v="151"/>
    <n v="7"/>
    <n v="4"/>
    <n v="2117"/>
    <n v="1186"/>
    <n v="646"/>
    <n v="419"/>
    <n v="311"/>
    <n v="266"/>
    <x v="4469"/>
    <n v="1660.0917602129382"/>
    <n v="1.74748293021641E-2"/>
    <n v="2.0929603055201942"/>
    <n v="0.79317880794701989"/>
    <n v="94.999025827814563"/>
    <n v="8"/>
    <n v="368"/>
    <n v="3.0725557318193206"/>
    <n v="368"/>
    <n v="577"/>
    <x v="2233"/>
    <x v="2237"/>
    <x v="2230"/>
    <n v="24.861096880415943"/>
    <n v="24.861096880415943"/>
  </r>
  <r>
    <n v="1000743473"/>
    <n v="1000743473"/>
    <n v="2001788614"/>
    <d v="2017-02-11T00:00:00"/>
    <s v="Valentine's Day Gift Offer"/>
    <s v="Product Page"/>
    <s v="Purchasers, Shopping Cart"/>
    <s v="Website Custom Audience"/>
    <x v="3"/>
    <x v="1"/>
    <s v="F"/>
    <s v="Click"/>
    <n v="134.53"/>
    <n v="12417"/>
    <n v="189"/>
    <n v="13"/>
    <n v="5"/>
    <n v="2048"/>
    <n v="1108"/>
    <n v="519"/>
    <n v="345"/>
    <n v="290"/>
    <n v="262"/>
    <x v="4470"/>
    <n v="1457.5437625835548"/>
    <n v="1.5221067890794878E-2"/>
    <n v="2.0476902633486351"/>
    <n v="0.71179894179894176"/>
    <n v="95.75831164021163"/>
    <n v="5"/>
    <n v="645"/>
    <n v="4.7944696350256448"/>
    <n v="645"/>
    <n v="552"/>
    <x v="2234"/>
    <x v="2238"/>
    <x v="2231"/>
    <n v="32.786813224637683"/>
    <n v="32.786813224637683"/>
  </r>
  <r>
    <n v="1000470972"/>
    <n v="1000470972"/>
    <n v="2001788756"/>
    <d v="2017-02-11T00:00:00"/>
    <s v="Valentine's Day Gift Offer"/>
    <s v="Home Page"/>
    <s v="Product Page, Shopping Cart, Purchasers"/>
    <s v="Website Custom Audience"/>
    <x v="3"/>
    <x v="1"/>
    <s v="F"/>
    <s v="Click"/>
    <n v="276.61"/>
    <n v="34786"/>
    <n v="382"/>
    <n v="30"/>
    <n v="18"/>
    <n v="5653"/>
    <n v="3109"/>
    <n v="1293"/>
    <n v="1032"/>
    <n v="763"/>
    <n v="686"/>
    <x v="4471"/>
    <n v="2199.5369430230553"/>
    <n v="1.0981429310642212E-2"/>
    <n v="3.0375731616167427"/>
    <n v="0.72410994764397907"/>
    <n v="200.29605261780105"/>
    <n v="11"/>
    <n v="1815"/>
    <n v="6.5615849029319255"/>
    <n v="1815"/>
    <n v="1449"/>
    <x v="2235"/>
    <x v="2239"/>
    <x v="2232"/>
    <n v="52.804066321601105"/>
    <n v="52.804066321601105"/>
  </r>
  <r>
    <n v="1000595434"/>
    <n v="1000595434"/>
    <n v="2001789394"/>
    <d v="2017-02-11T00:00:00"/>
    <s v="Valentine's Day Gift Offer"/>
    <s v="Top Purchasers Lookalike 1%"/>
    <s v="All Site Visitors"/>
    <s v="Lookalike"/>
    <x v="3"/>
    <x v="1"/>
    <s v="F"/>
    <s v="Click"/>
    <n v="194.95"/>
    <n v="25965"/>
    <n v="266"/>
    <n v="22"/>
    <n v="12"/>
    <n v="5263"/>
    <n v="2121"/>
    <n v="1120"/>
    <n v="819"/>
    <n v="589"/>
    <n v="540"/>
    <x v="4472"/>
    <n v="1463.720489119969"/>
    <n v="1.0244559984594647E-2"/>
    <n v="1.9971769689967265"/>
    <n v="0.73289473684210527"/>
    <n v="142.87782894736841"/>
    <n v="5"/>
    <n v="985"/>
    <n v="5.0525775839958964"/>
    <n v="985"/>
    <n v="1129"/>
    <x v="2236"/>
    <x v="2240"/>
    <x v="2233"/>
    <n v="33.662978299379979"/>
    <n v="33.662978299379979"/>
  </r>
  <r>
    <n v="1000259560"/>
    <n v="1000259560"/>
    <n v="2001789696"/>
    <d v="2017-02-11T00:00:00"/>
    <s v="Valentine's Day Gift Offer"/>
    <s v="Top Purchasers Lookalike 2%"/>
    <s v="All Site Visitors"/>
    <s v="Lookalike"/>
    <x v="3"/>
    <x v="1"/>
    <s v="F"/>
    <s v="Click"/>
    <n v="71.06"/>
    <n v="10150"/>
    <n v="95"/>
    <n v="12"/>
    <n v="5"/>
    <n v="1909"/>
    <n v="1084"/>
    <n v="522"/>
    <n v="331"/>
    <n v="265"/>
    <n v="238"/>
    <x v="4473"/>
    <n v="497.49000985221676"/>
    <n v="9.3596059113300496E-3"/>
    <n v="0.66509359605911333"/>
    <n v="0.748"/>
    <n v="53.152880000000003"/>
    <n v="2"/>
    <n v="116"/>
    <n v="1.6324233042499297"/>
    <n v="116"/>
    <n v="503"/>
    <x v="2237"/>
    <x v="2241"/>
    <x v="2234"/>
    <n v="10.03881431411531"/>
    <n v="10.03881431411531"/>
  </r>
  <r>
    <n v="1000206213"/>
    <n v="1000206213"/>
    <n v="2001789700"/>
    <d v="2017-02-11T00:00:00"/>
    <s v="Valentine's Day Gift Offer"/>
    <s v="Lapsed Purchasers"/>
    <s v="All Site Visitors"/>
    <s v="Custom Audience"/>
    <x v="3"/>
    <x v="1"/>
    <s v="F"/>
    <s v="Click"/>
    <n v="73.930000000000007"/>
    <n v="10037"/>
    <n v="93"/>
    <n v="9"/>
    <n v="5"/>
    <n v="2845"/>
    <n v="1306"/>
    <n v="718"/>
    <n v="438"/>
    <n v="326"/>
    <n v="297"/>
    <x v="4474"/>
    <n v="544.54965627179445"/>
    <n v="9.2657168476636444E-3"/>
    <n v="0.68501444654777333"/>
    <n v="0.79494623655913987"/>
    <n v="58.770375268817219"/>
    <n v="2"/>
    <n v="298"/>
    <n v="4.0308399837684288"/>
    <n v="297.99999999999994"/>
    <n v="623"/>
    <x v="2238"/>
    <x v="2242"/>
    <x v="2235"/>
    <n v="8.773105778491173"/>
    <n v="8.773105778491173"/>
  </r>
  <r>
    <n v="1000211287"/>
    <n v="1000211287"/>
    <n v="2001789756"/>
    <d v="2017-02-11T00:00:00"/>
    <s v="Valentine's Day Gift Offer"/>
    <s v="Frequent In-Store Purchasers"/>
    <s v="All Site Visitors"/>
    <s v="Custom Audience"/>
    <x v="3"/>
    <x v="1"/>
    <s v="F"/>
    <s v="Click"/>
    <n v="70.75"/>
    <n v="10412"/>
    <n v="129"/>
    <n v="10"/>
    <n v="4"/>
    <n v="1797"/>
    <n v="863"/>
    <n v="472"/>
    <n v="302"/>
    <n v="214"/>
    <n v="199"/>
    <x v="4475"/>
    <n v="480.74937572032269"/>
    <n v="1.2389550518632348E-2"/>
    <n v="0.87656069919323865"/>
    <n v="0.54844961240310075"/>
    <n v="38.802810077519375"/>
    <n v="2"/>
    <n v="120"/>
    <n v="1.6961130742049471"/>
    <n v="120"/>
    <n v="413"/>
    <x v="2239"/>
    <x v="2243"/>
    <x v="2236"/>
    <n v="12.120006053268765"/>
    <n v="12.120006053268765"/>
  </r>
  <r>
    <n v="1000667772"/>
    <n v="1000667772"/>
    <n v="2001789956"/>
    <d v="2017-02-11T00:00:00"/>
    <s v="Valentine's Day Gift Offer"/>
    <s v="Interested In: Shopping and Fashion"/>
    <s v="All Site Visitors"/>
    <s v="Facebook Interest"/>
    <x v="3"/>
    <x v="1"/>
    <s v="F"/>
    <s v="Click"/>
    <n v="42.38"/>
    <n v="10876"/>
    <n v="105"/>
    <n v="9"/>
    <n v="5"/>
    <n v="1785"/>
    <n v="903"/>
    <n v="433"/>
    <n v="307"/>
    <n v="228"/>
    <n v="209"/>
    <x v="4476"/>
    <n v="165.14016182420011"/>
    <n v="9.6542846634792203E-3"/>
    <n v="0.40914858403824939"/>
    <n v="0.40361904761904766"/>
    <n v="17.105375238095242"/>
    <n v="2"/>
    <n v="110"/>
    <n v="2.5955639452571968"/>
    <n v="110.00000000000001"/>
    <n v="437"/>
    <x v="2240"/>
    <x v="2244"/>
    <x v="2237"/>
    <n v="4.1099871853546919"/>
    <n v="4.1099871853546919"/>
  </r>
  <r>
    <n v="1000512811"/>
    <n v="1000512811"/>
    <n v="2001790112"/>
    <d v="2017-02-11T00:00:00"/>
    <s v="Valentine's Day Gift Offer"/>
    <s v="Interested In: High-End Retail"/>
    <s v="All Site Visitors"/>
    <s v="Facebook Interest"/>
    <x v="3"/>
    <x v="1"/>
    <s v="F"/>
    <s v="Click"/>
    <n v="46.24"/>
    <n v="10352"/>
    <n v="82"/>
    <n v="11"/>
    <n v="5"/>
    <n v="2352"/>
    <n v="1397"/>
    <n v="710"/>
    <n v="467"/>
    <n v="339"/>
    <n v="307"/>
    <x v="4477"/>
    <n v="206.54343122102011"/>
    <n v="7.9211746522411131E-3"/>
    <n v="0.36627511591962908"/>
    <n v="0.5639024390243903"/>
    <n v="26.074848780487809"/>
    <n v="1"/>
    <n v="80"/>
    <n v="1.7301038062283736"/>
    <n v="80"/>
    <n v="646"/>
    <x v="2241"/>
    <x v="2245"/>
    <x v="2238"/>
    <n v="3.3098105263157902"/>
    <n v="3.3098105263157902"/>
  </r>
  <r>
    <n v="1000632860"/>
    <n v="1000632860"/>
    <n v="2001790236"/>
    <d v="2017-02-11T00:00:00"/>
    <s v="Valentine's Day Gift Offer"/>
    <s v="Interested In: Competitors"/>
    <s v="All Site Visitors"/>
    <s v="Facebook Interest"/>
    <x v="3"/>
    <x v="1"/>
    <s v="F"/>
    <s v="Click"/>
    <n v="42.86"/>
    <n v="8843"/>
    <n v="56"/>
    <n v="9"/>
    <n v="5"/>
    <n v="2281"/>
    <n v="1369"/>
    <n v="645"/>
    <n v="425"/>
    <n v="319"/>
    <n v="286"/>
    <x v="4478"/>
    <n v="207.73262467488411"/>
    <n v="6.3326925251611446E-3"/>
    <n v="0.27141920162840666"/>
    <n v="0.76535714285714285"/>
    <n v="32.80320714285714"/>
    <n v="1"/>
    <n v="196"/>
    <n v="4.5730284647690151"/>
    <n v="196"/>
    <n v="605"/>
    <x v="2242"/>
    <x v="2246"/>
    <x v="2239"/>
    <n v="3.0363299173553715"/>
    <n v="3.0363299173553715"/>
  </r>
  <r>
    <n v="1000344099"/>
    <n v="1000344099"/>
    <n v="2001790522"/>
    <d v="2017-02-11T00:00:00"/>
    <s v="Valentine's Day Gift Offer"/>
    <s v="Shopping Cart Page"/>
    <s v="Purchases"/>
    <s v="Website Custom Audience"/>
    <x v="3"/>
    <x v="1"/>
    <s v="F"/>
    <s v="Click"/>
    <n v="107.63"/>
    <n v="8266"/>
    <n v="155"/>
    <n v="10"/>
    <n v="3"/>
    <n v="1897"/>
    <n v="886"/>
    <n v="445"/>
    <n v="345"/>
    <n v="243"/>
    <n v="225"/>
    <x v="4479"/>
    <n v="1401.4295789983062"/>
    <n v="1.8751512218727315E-2"/>
    <n v="2.0182252601016208"/>
    <n v="0.69438709677419352"/>
    <n v="74.736883225806451"/>
    <n v="9"/>
    <n v="1467"/>
    <n v="13.63002880237852"/>
    <n v="1467"/>
    <n v="468"/>
    <x v="2243"/>
    <x v="2247"/>
    <x v="2240"/>
    <n v="24.752600213675208"/>
    <n v="24.752600213675208"/>
  </r>
  <r>
    <n v="1000614780"/>
    <n v="1000614780"/>
    <n v="2001791146"/>
    <d v="2017-02-11T00:00:00"/>
    <s v="Evergreen"/>
    <s v="Shopping Cart Page"/>
    <s v="Purchases"/>
    <s v="Website Custom Audience"/>
    <x v="0"/>
    <x v="0"/>
    <s v="M/F"/>
    <s v="Click"/>
    <n v="13.19"/>
    <n v="1014"/>
    <n v="20"/>
    <n v="1"/>
    <n v="1"/>
    <m/>
    <m/>
    <m/>
    <m/>
    <m/>
    <m/>
    <x v="4480"/>
    <n v="171.57406311637078"/>
    <n v="1.9723865877712032E-2"/>
    <n v="0.26015779092702168"/>
    <n v="0.65949999999999998"/>
    <n v="8.6988050000000001"/>
    <n v="0"/>
    <n v="0"/>
    <n v="0"/>
    <n v="0"/>
    <s v=" "/>
    <x v="0"/>
    <x v="0"/>
    <x v="0"/>
    <s v=""/>
    <s v=""/>
  </r>
  <r>
    <n v="1000991731"/>
    <n v="1000991731"/>
    <n v="2001791378"/>
    <d v="2017-02-11T00:00:00"/>
    <s v="Evergreen"/>
    <s v="Product Page"/>
    <s v="Purchasers, Shopping Cart"/>
    <s v="Website Custom Audience"/>
    <x v="0"/>
    <x v="0"/>
    <s v="M/F"/>
    <s v="Click"/>
    <n v="43.91"/>
    <n v="3921"/>
    <n v="71"/>
    <n v="5"/>
    <n v="2"/>
    <m/>
    <m/>
    <m/>
    <m/>
    <m/>
    <m/>
    <x v="4481"/>
    <n v="491.73376689619988"/>
    <n v="1.8107625605712829E-2"/>
    <n v="0.79510584034685028"/>
    <n v="0.61845070422535209"/>
    <n v="27.156170422535208"/>
    <n v="1"/>
    <n v="117"/>
    <n v="2.6645411068093829"/>
    <n v="117"/>
    <s v=" "/>
    <x v="0"/>
    <x v="0"/>
    <x v="0"/>
    <s v=""/>
    <s v=""/>
  </r>
  <r>
    <n v="1000602625"/>
    <n v="1000602625"/>
    <n v="2001792014"/>
    <d v="2017-02-11T00:00:00"/>
    <s v="Evergreen"/>
    <s v="Home Page"/>
    <s v="Product Page, Shopping Cart, Purchasers"/>
    <s v="Website Custom Audience"/>
    <x v="0"/>
    <x v="0"/>
    <s v="M/F"/>
    <s v="Click"/>
    <n v="39.67"/>
    <n v="4408"/>
    <n v="61"/>
    <n v="5"/>
    <n v="2"/>
    <m/>
    <m/>
    <m/>
    <m/>
    <m/>
    <m/>
    <x v="4482"/>
    <n v="357.01200090744101"/>
    <n v="1.3838475499092558E-2"/>
    <n v="0.54897232304900179"/>
    <n v="0.65032786885245908"/>
    <n v="25.798506557377053"/>
    <n v="1"/>
    <n v="198"/>
    <n v="4.9911772119989912"/>
    <n v="198"/>
    <s v=" "/>
    <x v="0"/>
    <x v="0"/>
    <x v="0"/>
    <s v=""/>
    <s v=""/>
  </r>
  <r>
    <n v="1000573556"/>
    <n v="1000573556"/>
    <n v="2001792386"/>
    <d v="2017-02-11T00:00:00"/>
    <s v="Evergreen"/>
    <s v="Top Purchasers Lookalike 1%"/>
    <s v="All Site Visitors"/>
    <s v="Lookalike"/>
    <x v="0"/>
    <x v="0"/>
    <s v="M/F"/>
    <s v="Click"/>
    <n v="46.59"/>
    <n v="6414"/>
    <n v="76"/>
    <n v="6"/>
    <n v="4"/>
    <m/>
    <m/>
    <m/>
    <m/>
    <m/>
    <m/>
    <x v="4483"/>
    <n v="338.42034611786721"/>
    <n v="1.1849080137199874E-2"/>
    <n v="0.55204864359214223"/>
    <n v="0.61302631578947375"/>
    <n v="28.560896052631584"/>
    <n v="1"/>
    <n v="121"/>
    <n v="2.5971238463189525"/>
    <n v="121.00000000000001"/>
    <s v=" "/>
    <x v="0"/>
    <x v="0"/>
    <x v="0"/>
    <s v=""/>
    <s v=""/>
  </r>
  <r>
    <n v="1000570787"/>
    <n v="1000570787"/>
    <n v="2001792448"/>
    <d v="2017-02-11T00:00:00"/>
    <s v="Evergreen"/>
    <s v="Top Purchasers Lookalike 2%"/>
    <s v="All Site Visitors"/>
    <s v="Lookalike"/>
    <x v="0"/>
    <x v="0"/>
    <s v="M/F"/>
    <s v="Click"/>
    <n v="16.13"/>
    <n v="2253"/>
    <n v="26"/>
    <n v="2"/>
    <n v="1"/>
    <m/>
    <m/>
    <m/>
    <m/>
    <m/>
    <m/>
    <x v="4484"/>
    <n v="115.4802041722148"/>
    <n v="1.154016866400355E-2"/>
    <n v="0.18614292055037726"/>
    <n v="0.62038461538461531"/>
    <n v="10.006803846153844"/>
    <n v="0"/>
    <n v="0"/>
    <n v="0"/>
    <n v="0"/>
    <s v=" "/>
    <x v="0"/>
    <x v="0"/>
    <x v="0"/>
    <s v=""/>
    <s v=""/>
  </r>
  <r>
    <n v="1000526001"/>
    <n v="1000526001"/>
    <n v="2001792478"/>
    <d v="2017-02-11T00:00:00"/>
    <s v="Evergreen"/>
    <s v="Lapsed Purchasers"/>
    <s v="All Site Visitors"/>
    <s v="Custom Audience"/>
    <x v="0"/>
    <x v="0"/>
    <s v="M/F"/>
    <s v="Click"/>
    <n v="13.2"/>
    <n v="1844"/>
    <n v="23"/>
    <n v="1"/>
    <n v="1"/>
    <m/>
    <m/>
    <m/>
    <m/>
    <m/>
    <m/>
    <x v="4485"/>
    <n v="94.490238611713664"/>
    <n v="1.2472885032537961E-2"/>
    <n v="0.16464208242950107"/>
    <n v="0.57391304347826089"/>
    <n v="7.5756521739130429"/>
    <n v="0"/>
    <n v="0"/>
    <n v="0"/>
    <n v="0"/>
    <s v=" "/>
    <x v="0"/>
    <x v="0"/>
    <x v="0"/>
    <s v=""/>
    <s v=""/>
  </r>
  <r>
    <n v="1000549728"/>
    <n v="1000549728"/>
    <n v="2001793230"/>
    <d v="2017-02-11T00:00:00"/>
    <s v="Evergreen"/>
    <s v="Frequent In-Store Purchasers"/>
    <s v="All Site Visitors"/>
    <s v="Custom Audience"/>
    <x v="0"/>
    <x v="0"/>
    <s v="M/F"/>
    <s v="Click"/>
    <n v="13.31"/>
    <n v="1733"/>
    <n v="24"/>
    <n v="1"/>
    <n v="1"/>
    <m/>
    <m/>
    <m/>
    <m/>
    <m/>
    <m/>
    <x v="4486"/>
    <n v="102.22510098095789"/>
    <n v="1.3848817080207732E-2"/>
    <n v="0.18432775533756493"/>
    <n v="0.55458333333333332"/>
    <n v="7.3815041666666668"/>
    <n v="0"/>
    <n v="0"/>
    <n v="0"/>
    <n v="0"/>
    <s v=" "/>
    <x v="0"/>
    <x v="0"/>
    <x v="0"/>
    <s v=""/>
    <s v=""/>
  </r>
  <r>
    <n v="1000570819"/>
    <n v="1000570819"/>
    <n v="2001793422"/>
    <d v="2017-02-11T00:00:00"/>
    <s v="Evergreen"/>
    <s v="Interested In: Shopping and Fashion"/>
    <s v="All Site Visitors"/>
    <s v="Facebook Interest"/>
    <x v="0"/>
    <x v="0"/>
    <s v="M/F"/>
    <s v="Click"/>
    <n v="7.66"/>
    <n v="2059"/>
    <n v="24"/>
    <n v="2"/>
    <n v="1"/>
    <m/>
    <m/>
    <m/>
    <m/>
    <m/>
    <m/>
    <x v="4487"/>
    <n v="28.497134531325887"/>
    <n v="1.1656143759106362E-2"/>
    <n v="8.928606119475474E-2"/>
    <n v="0.31916666666666665"/>
    <n v="2.4448166666666666"/>
    <n v="0"/>
    <n v="0"/>
    <n v="0"/>
    <n v="0"/>
    <s v=" "/>
    <x v="0"/>
    <x v="0"/>
    <x v="0"/>
    <s v=""/>
    <s v=""/>
  </r>
  <r>
    <n v="1000296761"/>
    <n v="1000296761"/>
    <n v="2001794136"/>
    <d v="2017-02-11T00:00:00"/>
    <s v="Evergreen"/>
    <s v="Interested In: Shopping and Fashion"/>
    <s v="All Site Visitors"/>
    <s v="Facebook Interest"/>
    <x v="0"/>
    <x v="0"/>
    <s v="M/F"/>
    <s v="Click"/>
    <n v="9.3800000000000008"/>
    <n v="2511"/>
    <n v="30"/>
    <n v="2"/>
    <n v="1"/>
    <m/>
    <m/>
    <m/>
    <m/>
    <m/>
    <m/>
    <x v="4488"/>
    <n v="35.039585822381525"/>
    <n v="1.1947431302270013E-2"/>
    <n v="0.11206690561529273"/>
    <n v="0.3126666666666667"/>
    <n v="2.9328133333333337"/>
    <n v="0"/>
    <n v="0"/>
    <n v="0"/>
    <n v="0"/>
    <s v=" "/>
    <x v="0"/>
    <x v="0"/>
    <x v="0"/>
    <s v=""/>
    <s v=""/>
  </r>
  <r>
    <n v="1000717412"/>
    <n v="1000717412"/>
    <n v="2001796082"/>
    <d v="2017-02-11T00:00:00"/>
    <s v="Evergreen"/>
    <s v="Interested In: High-End Retail"/>
    <s v="All Site Visitors"/>
    <s v="Facebook Interest"/>
    <x v="0"/>
    <x v="0"/>
    <s v="M/F"/>
    <s v="Click"/>
    <n v="7.79"/>
    <n v="1696"/>
    <n v="17"/>
    <n v="2"/>
    <n v="1"/>
    <m/>
    <m/>
    <m/>
    <m/>
    <m/>
    <m/>
    <x v="4489"/>
    <n v="35.780719339622642"/>
    <n v="1.0023584905660377E-2"/>
    <n v="7.808372641509434E-2"/>
    <n v="0.45823529411764707"/>
    <n v="3.5696529411764706"/>
    <n v="0"/>
    <n v="0"/>
    <n v="0"/>
    <n v="0"/>
    <s v=" "/>
    <x v="0"/>
    <x v="0"/>
    <x v="0"/>
    <s v=""/>
    <s v=""/>
  </r>
  <r>
    <n v="1000724880"/>
    <n v="1000724880"/>
    <n v="2001796660"/>
    <d v="2017-02-11T00:00:00"/>
    <s v="Evergreen"/>
    <s v="Interested In: Competitors"/>
    <s v="All Site Visitors"/>
    <s v="Facebook Interest"/>
    <x v="0"/>
    <x v="0"/>
    <s v="M/F"/>
    <s v="Click"/>
    <n v="10.85"/>
    <n v="2334"/>
    <n v="14"/>
    <n v="2"/>
    <n v="1"/>
    <m/>
    <m/>
    <m/>
    <m/>
    <m/>
    <m/>
    <x v="4490"/>
    <n v="50.438089117395023"/>
    <n v="5.9982862039417309E-3"/>
    <n v="6.5081405312767779E-2"/>
    <n v="0.77500000000000002"/>
    <n v="8.4087499999999995"/>
    <n v="0"/>
    <n v="0"/>
    <n v="0"/>
    <n v="0"/>
    <s v=" "/>
    <x v="0"/>
    <x v="0"/>
    <x v="0"/>
    <s v=""/>
    <s v=""/>
  </r>
  <r>
    <n v="1000481423"/>
    <n v="1000481423"/>
    <n v="2001798114"/>
    <d v="2017-02-11T00:00:00"/>
    <s v="Evergreen"/>
    <s v="Shopping Cart Page"/>
    <s v="Purchases"/>
    <s v="Website Custom Audience"/>
    <x v="1"/>
    <x v="0"/>
    <s v="M/F"/>
    <s v="Click"/>
    <n v="17.88"/>
    <n v="1315"/>
    <n v="30"/>
    <n v="1"/>
    <n v="1"/>
    <m/>
    <m/>
    <m/>
    <m/>
    <m/>
    <m/>
    <x v="4491"/>
    <n v="243.11361216730037"/>
    <n v="2.2813688212927757E-2"/>
    <n v="0.40790874524714826"/>
    <n v="0.59599999999999997"/>
    <n v="10.656479999999998"/>
    <n v="1"/>
    <n v="37"/>
    <n v="2.0693512304250561"/>
    <n v="37"/>
    <s v=" "/>
    <x v="0"/>
    <x v="0"/>
    <x v="0"/>
    <s v=""/>
    <s v=""/>
  </r>
  <r>
    <n v="1000578308"/>
    <n v="1000578308"/>
    <n v="2001798224"/>
    <d v="2017-02-11T00:00:00"/>
    <s v="Evergreen"/>
    <s v="Product Page"/>
    <s v="Purchasers, Shopping Cart"/>
    <s v="Website Custom Audience"/>
    <x v="1"/>
    <x v="0"/>
    <s v="M/F"/>
    <s v="Click"/>
    <n v="49"/>
    <n v="5091"/>
    <n v="95"/>
    <n v="6"/>
    <n v="2"/>
    <m/>
    <m/>
    <m/>
    <m/>
    <m/>
    <m/>
    <x v="4492"/>
    <n v="471.61657827538795"/>
    <n v="1.8660381064623845E-2"/>
    <n v="0.91435867216656841"/>
    <n v="0.51578947368421058"/>
    <n v="25.273684210526319"/>
    <n v="1"/>
    <n v="132"/>
    <n v="2.693877551020408"/>
    <n v="132"/>
    <s v=" "/>
    <x v="0"/>
    <x v="0"/>
    <x v="0"/>
    <s v=""/>
    <s v=""/>
  </r>
  <r>
    <n v="1000407283"/>
    <n v="1000407283"/>
    <n v="2001798270"/>
    <d v="2017-02-11T00:00:00"/>
    <s v="Evergreen"/>
    <s v="Home Page"/>
    <s v="Product Page, Shopping Cart, Purchasers"/>
    <s v="Website Custom Audience"/>
    <x v="1"/>
    <x v="0"/>
    <s v="M/F"/>
    <s v="Click"/>
    <n v="76.489999999999995"/>
    <n v="8491"/>
    <n v="132"/>
    <n v="7"/>
    <n v="4"/>
    <m/>
    <m/>
    <m/>
    <m/>
    <m/>
    <m/>
    <x v="4493"/>
    <n v="689.04959368743357"/>
    <n v="1.5545872099870451E-2"/>
    <n v="1.1891037569190908"/>
    <n v="0.57946969696969697"/>
    <n v="44.323637121212116"/>
    <n v="2"/>
    <n v="190"/>
    <n v="2.4839848346189046"/>
    <n v="190"/>
    <s v=" "/>
    <x v="0"/>
    <x v="0"/>
    <x v="0"/>
    <s v=""/>
    <s v=""/>
  </r>
  <r>
    <n v="1000367517"/>
    <n v="1000367517"/>
    <n v="2001798342"/>
    <d v="2017-02-11T00:00:00"/>
    <s v="Evergreen"/>
    <s v="Top Purchasers Lookalike 1%"/>
    <s v="All Site Visitors"/>
    <s v="Lookalike"/>
    <x v="1"/>
    <x v="0"/>
    <s v="M/F"/>
    <s v="Click"/>
    <n v="34.72"/>
    <n v="4602"/>
    <n v="63"/>
    <n v="5"/>
    <n v="2"/>
    <m/>
    <m/>
    <m/>
    <m/>
    <m/>
    <m/>
    <x v="4494"/>
    <n v="261.94663189917424"/>
    <n v="1.3689700130378096E-2"/>
    <n v="0.47530638852672746"/>
    <n v="0.55111111111111111"/>
    <n v="19.134577777777778"/>
    <n v="0"/>
    <n v="0"/>
    <n v="0"/>
    <n v="0"/>
    <s v=" "/>
    <x v="0"/>
    <x v="0"/>
    <x v="0"/>
    <s v=""/>
    <s v=""/>
  </r>
  <r>
    <n v="1000943241"/>
    <n v="1000943241"/>
    <n v="2001798420"/>
    <d v="2017-02-11T00:00:00"/>
    <s v="Evergreen"/>
    <s v="Top Purchasers Lookalike 2%"/>
    <s v="All Site Visitors"/>
    <s v="Lookalike"/>
    <x v="1"/>
    <x v="0"/>
    <s v="M/F"/>
    <s v="Click"/>
    <n v="15.03"/>
    <n v="2018"/>
    <n v="27"/>
    <n v="2"/>
    <n v="1"/>
    <m/>
    <m/>
    <m/>
    <m/>
    <m/>
    <m/>
    <x v="4495"/>
    <n v="111.94296333002973"/>
    <n v="1.3379583746283449E-2"/>
    <n v="0.20109514370664022"/>
    <n v="0.55666666666666664"/>
    <n v="8.3666999999999998"/>
    <n v="0"/>
    <n v="0"/>
    <n v="0"/>
    <n v="0"/>
    <s v=" "/>
    <x v="0"/>
    <x v="0"/>
    <x v="0"/>
    <s v=""/>
    <s v=""/>
  </r>
  <r>
    <n v="1000412956"/>
    <n v="1000412956"/>
    <n v="2001798462"/>
    <d v="2017-02-11T00:00:00"/>
    <s v="Evergreen"/>
    <s v="Lapsed Purchasers"/>
    <s v="All Site Visitors"/>
    <s v="Custom Audience"/>
    <x v="1"/>
    <x v="0"/>
    <s v="M/F"/>
    <s v="Click"/>
    <n v="14.41"/>
    <n v="2038"/>
    <n v="29"/>
    <n v="2"/>
    <n v="1"/>
    <m/>
    <m/>
    <m/>
    <m/>
    <m/>
    <m/>
    <x v="4496"/>
    <n v="101.88817468105987"/>
    <n v="1.422963689892051E-2"/>
    <n v="0.20504906771344455"/>
    <n v="0.49689655172413794"/>
    <n v="7.1602793103448281"/>
    <n v="0"/>
    <n v="0"/>
    <n v="0"/>
    <n v="0"/>
    <s v=" "/>
    <x v="0"/>
    <x v="0"/>
    <x v="0"/>
    <s v=""/>
    <s v=""/>
  </r>
  <r>
    <n v="1000599231"/>
    <n v="1000599231"/>
    <n v="2001798466"/>
    <d v="2017-02-11T00:00:00"/>
    <s v="Evergreen"/>
    <s v="Frequent In-Store Purchasers"/>
    <s v="All Site Visitors"/>
    <s v="Custom Audience"/>
    <x v="1"/>
    <x v="0"/>
    <s v="M/F"/>
    <s v="Click"/>
    <n v="11.79"/>
    <n v="1600"/>
    <n v="27"/>
    <n v="1"/>
    <n v="1"/>
    <m/>
    <m/>
    <m/>
    <m/>
    <m/>
    <m/>
    <x v="4497"/>
    <n v="86.877562499999982"/>
    <n v="1.6875000000000001E-2"/>
    <n v="0.19895625"/>
    <n v="0.43666666666666665"/>
    <n v="5.148299999999999"/>
    <n v="0"/>
    <n v="0"/>
    <n v="0"/>
    <n v="0"/>
    <s v=" "/>
    <x v="0"/>
    <x v="0"/>
    <x v="0"/>
    <s v=""/>
    <s v=""/>
  </r>
  <r>
    <n v="1000382783"/>
    <n v="1000382783"/>
    <n v="2001798512"/>
    <d v="2017-02-11T00:00:00"/>
    <s v="Evergreen"/>
    <s v="Interested In: Shopping and Fashion"/>
    <s v="All Site Visitors"/>
    <s v="Facebook Interest"/>
    <x v="1"/>
    <x v="0"/>
    <s v="M/F"/>
    <s v="Click"/>
    <n v="9.42"/>
    <n v="2771"/>
    <n v="33"/>
    <n v="3"/>
    <n v="2"/>
    <m/>
    <m/>
    <m/>
    <m/>
    <m/>
    <m/>
    <x v="4498"/>
    <n v="32.023240707325876"/>
    <n v="1.1909058101768314E-2"/>
    <n v="0.11218332731865752"/>
    <n v="0.28545454545454546"/>
    <n v="2.6889818181818184"/>
    <n v="0"/>
    <n v="0"/>
    <n v="0"/>
    <n v="0"/>
    <s v=" "/>
    <x v="0"/>
    <x v="0"/>
    <x v="0"/>
    <s v=""/>
    <s v=""/>
  </r>
  <r>
    <n v="1000702651"/>
    <n v="1000702651"/>
    <n v="2001798862"/>
    <d v="2017-02-11T00:00:00"/>
    <s v="Evergreen"/>
    <s v="Interested In: Shopping and Fashion"/>
    <s v="All Site Visitors"/>
    <s v="Facebook Interest"/>
    <x v="1"/>
    <x v="0"/>
    <s v="M/F"/>
    <s v="Click"/>
    <n v="11.36"/>
    <n v="3333"/>
    <n v="47"/>
    <n v="4"/>
    <n v="2"/>
    <m/>
    <m/>
    <m/>
    <m/>
    <m/>
    <m/>
    <x v="4499"/>
    <n v="38.718751875187515"/>
    <n v="1.4101410141014101E-2"/>
    <n v="0.16019201920192019"/>
    <n v="0.24170212765957447"/>
    <n v="2.7457361702127656"/>
    <n v="0"/>
    <n v="0"/>
    <n v="0"/>
    <n v="0"/>
    <s v=" "/>
    <x v="0"/>
    <x v="0"/>
    <x v="0"/>
    <s v=""/>
    <s v=""/>
  </r>
  <r>
    <n v="1000964268"/>
    <n v="1000964268"/>
    <n v="2001799028"/>
    <d v="2017-02-11T00:00:00"/>
    <s v="Evergreen"/>
    <s v="Interested In: High-End Retail"/>
    <s v="All Site Visitors"/>
    <s v="Facebook Interest"/>
    <x v="1"/>
    <x v="0"/>
    <s v="M/F"/>
    <s v="Click"/>
    <n v="11.74"/>
    <n v="2941"/>
    <n v="29"/>
    <n v="3"/>
    <n v="1"/>
    <m/>
    <m/>
    <m/>
    <m/>
    <m/>
    <m/>
    <x v="4500"/>
    <n v="46.864195851751106"/>
    <n v="9.86059163549813E-3"/>
    <n v="0.11576334580074804"/>
    <n v="0.40482758620689657"/>
    <n v="4.7526758620689655"/>
    <n v="0"/>
    <n v="0"/>
    <n v="0"/>
    <n v="0"/>
    <s v=" "/>
    <x v="0"/>
    <x v="0"/>
    <x v="0"/>
    <s v=""/>
    <s v=""/>
  </r>
  <r>
    <n v="1000130772"/>
    <n v="1000130772"/>
    <n v="2001799524"/>
    <d v="2017-02-11T00:00:00"/>
    <s v="Evergreen"/>
    <s v="Interested In: Competitors"/>
    <s v="All Site Visitors"/>
    <s v="Facebook Interest"/>
    <x v="1"/>
    <x v="0"/>
    <s v="M/F"/>
    <s v="Click"/>
    <n v="8.67"/>
    <n v="1688"/>
    <n v="15"/>
    <n v="1"/>
    <n v="1"/>
    <m/>
    <m/>
    <m/>
    <m/>
    <m/>
    <m/>
    <x v="4501"/>
    <n v="44.531338862559238"/>
    <n v="8.8862559241706159E-3"/>
    <n v="7.7043838862559236E-2"/>
    <n v="0.57799999999999996"/>
    <n v="5.0112599999999992"/>
    <n v="0"/>
    <n v="0"/>
    <n v="0"/>
    <n v="0"/>
    <s v=" "/>
    <x v="0"/>
    <x v="0"/>
    <x v="0"/>
    <s v=""/>
    <s v=""/>
  </r>
  <r>
    <n v="1000867204"/>
    <n v="1000867204"/>
    <n v="2001799714"/>
    <d v="2017-02-11T00:00:00"/>
    <s v="Valentine's Day Gift Offer"/>
    <s v="Shopping Cart Page"/>
    <s v="Purchases"/>
    <s v="Website Custom Audience"/>
    <x v="2"/>
    <x v="0"/>
    <s v="M/F"/>
    <s v="Click"/>
    <n v="55.76"/>
    <n v="4263"/>
    <n v="123"/>
    <n v="4"/>
    <n v="2"/>
    <m/>
    <m/>
    <m/>
    <m/>
    <m/>
    <m/>
    <x v="4502"/>
    <n v="729.34027680037525"/>
    <n v="2.8852920478536243E-2"/>
    <n v="1.6088388458831808"/>
    <n v="0.45333333333333331"/>
    <n v="25.277866666666664"/>
    <n v="4"/>
    <n v="552"/>
    <n v="9.8995695839311342"/>
    <n v="552"/>
    <s v=" "/>
    <x v="0"/>
    <x v="0"/>
    <x v="0"/>
    <s v=""/>
    <s v=""/>
  </r>
  <r>
    <n v="1000732540"/>
    <n v="1000732540"/>
    <n v="2001800072"/>
    <d v="2017-02-11T00:00:00"/>
    <s v="Valentine's Day Gift Offer"/>
    <s v="Product Page"/>
    <s v="Purchasers, Shopping Cart"/>
    <s v="Website Custom Audience"/>
    <x v="2"/>
    <x v="0"/>
    <s v="M/F"/>
    <s v="Click"/>
    <n v="80.97"/>
    <n v="7308"/>
    <n v="159"/>
    <n v="8"/>
    <n v="4"/>
    <m/>
    <m/>
    <m/>
    <m/>
    <m/>
    <m/>
    <x v="4503"/>
    <n v="897.11834975369447"/>
    <n v="2.1756978653530379E-2"/>
    <n v="1.7616625615763548"/>
    <n v="0.50924528301886796"/>
    <n v="41.233590566037741"/>
    <n v="3"/>
    <n v="405"/>
    <n v="5.0018525379770287"/>
    <n v="405"/>
    <s v=" "/>
    <x v="0"/>
    <x v="0"/>
    <x v="0"/>
    <s v=""/>
    <s v=""/>
  </r>
  <r>
    <n v="1000336068"/>
    <n v="1000336068"/>
    <n v="2001800102"/>
    <d v="2017-02-11T00:00:00"/>
    <s v="Valentine's Day Gift Offer"/>
    <s v="Home Page"/>
    <s v="Product Page, Shopping Cart, Purchasers"/>
    <s v="Website Custom Audience"/>
    <x v="2"/>
    <x v="0"/>
    <s v="M/F"/>
    <s v="Click"/>
    <n v="103.44"/>
    <n v="10995"/>
    <n v="198"/>
    <n v="12"/>
    <n v="5"/>
    <m/>
    <m/>
    <m/>
    <m/>
    <m/>
    <m/>
    <x v="4504"/>
    <n v="973.15448840381998"/>
    <n v="1.8008185538881311E-2"/>
    <n v="1.8627667121418827"/>
    <n v="0.52242424242424246"/>
    <n v="54.039563636363638"/>
    <n v="3"/>
    <n v="60"/>
    <n v="0.58004640371229699"/>
    <n v="60"/>
    <s v=" "/>
    <x v="0"/>
    <x v="0"/>
    <x v="0"/>
    <s v=""/>
    <s v=""/>
  </r>
  <r>
    <n v="1000738326"/>
    <n v="1000738326"/>
    <n v="2001800180"/>
    <d v="2017-02-11T00:00:00"/>
    <s v="Valentine's Day Gift Offer"/>
    <s v="Top Purchasers Lookalike 1%"/>
    <s v="All Site Visitors"/>
    <s v="Lookalike"/>
    <x v="2"/>
    <x v="0"/>
    <s v="M/F"/>
    <s v="Click"/>
    <n v="85.1"/>
    <n v="10553"/>
    <n v="152"/>
    <n v="11"/>
    <n v="6"/>
    <m/>
    <m/>
    <m/>
    <m/>
    <m/>
    <m/>
    <x v="4505"/>
    <n v="686.25130294702922"/>
    <n v="1.4403487160049275E-2"/>
    <n v="1.2257367573201932"/>
    <n v="0.55986842105263157"/>
    <n v="47.644802631578941"/>
    <n v="1"/>
    <n v="162"/>
    <n v="1.9036427732079908"/>
    <n v="162"/>
    <s v=" "/>
    <x v="0"/>
    <x v="0"/>
    <x v="0"/>
    <s v=""/>
    <s v=""/>
  </r>
  <r>
    <n v="1000432915"/>
    <n v="1000432915"/>
    <n v="2001800818"/>
    <d v="2017-02-11T00:00:00"/>
    <s v="Valentine's Day Gift Offer"/>
    <s v="Top Purchasers Lookalike 2%"/>
    <s v="All Site Visitors"/>
    <s v="Lookalike"/>
    <x v="2"/>
    <x v="0"/>
    <s v="M/F"/>
    <s v="Click"/>
    <n v="40.21"/>
    <n v="6152"/>
    <n v="93"/>
    <n v="5"/>
    <n v="3"/>
    <m/>
    <m/>
    <m/>
    <m/>
    <m/>
    <m/>
    <x v="4506"/>
    <n v="262.816011053316"/>
    <n v="1.511703511053316E-2"/>
    <n v="0.60785598179453837"/>
    <n v="0.43236559139784947"/>
    <n v="17.385420430107526"/>
    <n v="1"/>
    <n v="62"/>
    <n v="1.5419049987565281"/>
    <n v="61.999999999999993"/>
    <s v=" "/>
    <x v="0"/>
    <x v="0"/>
    <x v="0"/>
    <s v=""/>
    <s v=""/>
  </r>
  <r>
    <n v="1000165166"/>
    <n v="1000165166"/>
    <n v="2001801296"/>
    <d v="2017-02-11T00:00:00"/>
    <s v="Valentine's Day Gift Offer"/>
    <s v="Lapsed Purchasers"/>
    <s v="All Site Visitors"/>
    <s v="Custom Audience"/>
    <x v="2"/>
    <x v="0"/>
    <s v="M/F"/>
    <s v="Click"/>
    <n v="45.37"/>
    <n v="6743"/>
    <n v="103"/>
    <n v="6"/>
    <n v="4"/>
    <m/>
    <m/>
    <m/>
    <m/>
    <m/>
    <m/>
    <x v="4507"/>
    <n v="305.27019130950612"/>
    <n v="1.527510010381136E-2"/>
    <n v="0.69303129170992139"/>
    <n v="0.44048543689320385"/>
    <n v="19.984824271844658"/>
    <n v="1"/>
    <n v="95"/>
    <n v="2.0938946440379107"/>
    <n v="95"/>
    <s v=" "/>
    <x v="0"/>
    <x v="0"/>
    <x v="0"/>
    <s v=""/>
    <s v=""/>
  </r>
  <r>
    <n v="1000812247"/>
    <n v="1000812247"/>
    <n v="2001801622"/>
    <d v="2017-02-11T00:00:00"/>
    <s v="Valentine's Day Gift Offer"/>
    <s v="Frequent In-Store Purchasers"/>
    <s v="All Site Visitors"/>
    <s v="Custom Audience"/>
    <x v="2"/>
    <x v="0"/>
    <s v="M/F"/>
    <s v="Click"/>
    <n v="31.47"/>
    <n v="4480"/>
    <n v="84"/>
    <n v="5"/>
    <n v="2"/>
    <m/>
    <m/>
    <m/>
    <m/>
    <m/>
    <m/>
    <x v="4508"/>
    <n v="221.06270089285712"/>
    <n v="1.8749999999999999E-2"/>
    <n v="0.59006249999999993"/>
    <n v="0.37464285714285711"/>
    <n v="11.790010714285712"/>
    <n v="1"/>
    <n v="25"/>
    <n v="0.79440737210041312"/>
    <n v="25"/>
    <s v=" "/>
    <x v="0"/>
    <x v="0"/>
    <x v="0"/>
    <s v=""/>
    <s v=""/>
  </r>
  <r>
    <n v="1000981467"/>
    <n v="1000981467"/>
    <n v="2001801982"/>
    <d v="2017-02-11T00:00:00"/>
    <s v="Valentine's Day Gift Offer"/>
    <s v="Interested In: Shopping and Fashion"/>
    <s v="All Site Visitors"/>
    <s v="Facebook Interest"/>
    <x v="2"/>
    <x v="0"/>
    <s v="M/F"/>
    <s v="Click"/>
    <n v="20.47"/>
    <n v="6035"/>
    <n v="79"/>
    <n v="7"/>
    <n v="3"/>
    <m/>
    <m/>
    <m/>
    <m/>
    <m/>
    <m/>
    <x v="4509"/>
    <n v="69.431797845898913"/>
    <n v="1.3090306545153273E-2"/>
    <n v="0.26795857497928749"/>
    <n v="0.25911392405063288"/>
    <n v="5.3040620253164548"/>
    <n v="0"/>
    <n v="0"/>
    <n v="0"/>
    <n v="0"/>
    <s v=" "/>
    <x v="0"/>
    <x v="0"/>
    <x v="0"/>
    <s v=""/>
    <s v=""/>
  </r>
  <r>
    <n v="1000580905"/>
    <n v="1000580905"/>
    <n v="2001802812"/>
    <d v="2017-02-11T00:00:00"/>
    <s v="Valentine's Day Gift Offer"/>
    <s v="Interested In: High-End Retail"/>
    <s v="All Site Visitors"/>
    <s v="Facebook Interest"/>
    <x v="2"/>
    <x v="0"/>
    <s v="M/F"/>
    <s v="Click"/>
    <n v="23.4"/>
    <n v="5017"/>
    <n v="60"/>
    <n v="5"/>
    <n v="3"/>
    <m/>
    <m/>
    <m/>
    <m/>
    <m/>
    <m/>
    <x v="4510"/>
    <n v="109.14092086904522"/>
    <n v="1.195933824995017E-2"/>
    <n v="0.27984851504883396"/>
    <n v="0.38999999999999996"/>
    <n v="9.1259999999999977"/>
    <n v="0"/>
    <n v="0"/>
    <n v="0"/>
    <n v="0"/>
    <s v=" "/>
    <x v="0"/>
    <x v="0"/>
    <x v="0"/>
    <s v=""/>
    <s v=""/>
  </r>
  <r>
    <n v="1000687928"/>
    <n v="1000687928"/>
    <n v="2001803948"/>
    <d v="2017-02-11T00:00:00"/>
    <s v="Valentine's Day Gift Offer"/>
    <s v="Interested In: Competitors"/>
    <s v="All Site Visitors"/>
    <s v="Facebook Interest"/>
    <x v="2"/>
    <x v="0"/>
    <s v="M/F"/>
    <s v="Click"/>
    <n v="19.97"/>
    <n v="3765"/>
    <n v="29"/>
    <n v="4"/>
    <n v="2"/>
    <m/>
    <m/>
    <m/>
    <m/>
    <m/>
    <m/>
    <x v="4511"/>
    <n v="105.92321381142096"/>
    <n v="7.7025232403718459E-3"/>
    <n v="0.15381938911022575"/>
    <n v="0.68862068965517242"/>
    <n v="13.751755172413793"/>
    <n v="0"/>
    <n v="0"/>
    <n v="0"/>
    <n v="0"/>
    <s v=" "/>
    <x v="0"/>
    <x v="0"/>
    <x v="0"/>
    <s v=""/>
    <s v=""/>
  </r>
  <r>
    <n v="1000997333"/>
    <n v="1000997333"/>
    <n v="2001803976"/>
    <d v="2017-02-11T00:00:00"/>
    <s v="Valentine's Day Gift Offer"/>
    <s v="Shopping Cart Page"/>
    <s v="Purchases"/>
    <s v="Website Custom Audience"/>
    <x v="3"/>
    <x v="0"/>
    <s v="M/F"/>
    <s v="Click"/>
    <n v="36.32"/>
    <n v="3003"/>
    <n v="74"/>
    <n v="3"/>
    <n v="2"/>
    <m/>
    <m/>
    <m/>
    <m/>
    <m/>
    <m/>
    <x v="4512"/>
    <n v="439.27485847485849"/>
    <n v="2.4642024642024644E-2"/>
    <n v="0.89499833499833503"/>
    <n v="0.49081081081081079"/>
    <n v="17.826248648648647"/>
    <n v="2"/>
    <n v="290"/>
    <n v="7.9845814977973566"/>
    <n v="290"/>
    <s v=" "/>
    <x v="0"/>
    <x v="0"/>
    <x v="0"/>
    <s v=""/>
    <s v=""/>
  </r>
  <r>
    <n v="1000112041"/>
    <n v="1000112041"/>
    <n v="2001805740"/>
    <d v="2017-02-11T00:00:00"/>
    <s v="Valentine's Day Gift Offer"/>
    <s v="Product Page"/>
    <s v="Purchasers, Shopping Cart"/>
    <s v="Website Custom Audience"/>
    <x v="3"/>
    <x v="0"/>
    <s v="M/F"/>
    <s v="Click"/>
    <n v="108.85"/>
    <n v="10246"/>
    <n v="196"/>
    <n v="10"/>
    <n v="6"/>
    <m/>
    <m/>
    <m/>
    <m/>
    <m/>
    <m/>
    <x v="4513"/>
    <n v="1156.3851747023227"/>
    <n v="1.9129416357602968E-2"/>
    <n v="2.0822369705250829"/>
    <n v="0.55535714285714288"/>
    <n v="60.450625000000002"/>
    <n v="4"/>
    <n v="180"/>
    <n v="1.6536518144235186"/>
    <n v="180"/>
    <s v=" "/>
    <x v="0"/>
    <x v="0"/>
    <x v="0"/>
    <s v=""/>
    <s v=""/>
  </r>
  <r>
    <n v="1000793412"/>
    <n v="1000793412"/>
    <n v="2001805934"/>
    <d v="2017-02-11T00:00:00"/>
    <s v="Valentine's Day Gift Offer"/>
    <s v="Home Page"/>
    <s v="Product Page, Shopping Cart, Purchasers"/>
    <s v="Website Custom Audience"/>
    <x v="3"/>
    <x v="0"/>
    <s v="M/F"/>
    <s v="Click"/>
    <n v="200.37"/>
    <n v="21425"/>
    <n v="324"/>
    <n v="21"/>
    <n v="11"/>
    <m/>
    <m/>
    <m/>
    <m/>
    <m/>
    <m/>
    <x v="4514"/>
    <n v="1873.8920373395567"/>
    <n v="1.5122520420070012E-2"/>
    <n v="3.0300994165694286"/>
    <n v="0.61842592592592593"/>
    <n v="123.91400277777778"/>
    <n v="6"/>
    <n v="174"/>
    <n v="0.86839347207665818"/>
    <n v="174"/>
    <s v=" "/>
    <x v="0"/>
    <x v="0"/>
    <x v="0"/>
    <s v=""/>
    <s v=""/>
  </r>
  <r>
    <n v="1000178022"/>
    <n v="1000178022"/>
    <n v="2001806622"/>
    <d v="2017-02-11T00:00:00"/>
    <s v="Valentine's Day Gift Offer"/>
    <s v="Top Purchasers Lookalike 1%"/>
    <s v="All Site Visitors"/>
    <s v="Lookalike"/>
    <x v="3"/>
    <x v="0"/>
    <s v="M/F"/>
    <s v="Click"/>
    <n v="128.79"/>
    <n v="18008"/>
    <n v="241"/>
    <n v="19"/>
    <n v="8"/>
    <m/>
    <m/>
    <m/>
    <m/>
    <m/>
    <m/>
    <x v="4515"/>
    <n v="921.08307974233662"/>
    <n v="1.3382940915148822E-2"/>
    <n v="1.7235889604620167"/>
    <n v="0.5343983402489626"/>
    <n v="68.825162240663886"/>
    <n v="3"/>
    <n v="84"/>
    <n v="0.65222455159562087"/>
    <n v="84"/>
    <s v=" "/>
    <x v="0"/>
    <x v="0"/>
    <x v="0"/>
    <s v=""/>
    <s v=""/>
  </r>
  <r>
    <n v="1000639965"/>
    <n v="1000639965"/>
    <n v="2001806722"/>
    <d v="2017-02-11T00:00:00"/>
    <s v="Valentine's Day Gift Offer"/>
    <s v="Top Purchasers Lookalike 2%"/>
    <s v="All Site Visitors"/>
    <s v="Lookalike"/>
    <x v="3"/>
    <x v="0"/>
    <s v="M/F"/>
    <s v="Click"/>
    <n v="37.04"/>
    <n v="5016"/>
    <n v="68"/>
    <n v="5"/>
    <n v="2"/>
    <m/>
    <m/>
    <m/>
    <m/>
    <m/>
    <m/>
    <x v="4516"/>
    <n v="273.51706539074956"/>
    <n v="1.3556618819776715E-2"/>
    <n v="0.50213716108452955"/>
    <n v="0.54470588235294115"/>
    <n v="20.175905882352939"/>
    <n v="1"/>
    <n v="176"/>
    <n v="4.7516198704103676"/>
    <n v="176"/>
    <s v=" "/>
    <x v="0"/>
    <x v="0"/>
    <x v="0"/>
    <s v=""/>
    <s v=""/>
  </r>
  <r>
    <n v="1000323098"/>
    <n v="1000323098"/>
    <n v="2001806952"/>
    <d v="2017-02-11T00:00:00"/>
    <s v="Valentine's Day Gift Offer"/>
    <s v="Lapsed Purchasers"/>
    <s v="All Site Visitors"/>
    <s v="Custom Audience"/>
    <x v="3"/>
    <x v="0"/>
    <s v="M/F"/>
    <s v="Click"/>
    <n v="40.729999999999997"/>
    <n v="5365"/>
    <n v="69"/>
    <n v="6"/>
    <n v="2"/>
    <m/>
    <m/>
    <m/>
    <m/>
    <m/>
    <m/>
    <x v="4517"/>
    <n v="309.21396085740912"/>
    <n v="1.2861136999068034E-2"/>
    <n v="0.52383410997204094"/>
    <n v="0.59028985507246368"/>
    <n v="24.042505797101445"/>
    <n v="1"/>
    <n v="13"/>
    <n v="0.31917505524183654"/>
    <n v="13.000000000000002"/>
    <s v=" "/>
    <x v="0"/>
    <x v="0"/>
    <x v="0"/>
    <s v=""/>
    <s v=""/>
  </r>
  <r>
    <n v="1000795778"/>
    <n v="1000795778"/>
    <n v="2001807380"/>
    <d v="2017-02-11T00:00:00"/>
    <s v="Valentine's Day Gift Offer"/>
    <s v="Frequent In-Store Purchasers"/>
    <s v="All Site Visitors"/>
    <s v="Custom Audience"/>
    <x v="3"/>
    <x v="0"/>
    <s v="M/F"/>
    <s v="Click"/>
    <n v="37.450000000000003"/>
    <n v="5406"/>
    <n v="83"/>
    <n v="6"/>
    <n v="3"/>
    <m/>
    <m/>
    <m/>
    <m/>
    <m/>
    <m/>
    <x v="4518"/>
    <n v="259.4344247132816"/>
    <n v="1.5353311135775064E-2"/>
    <n v="0.57498150203477616"/>
    <n v="0.45120481927710848"/>
    <n v="16.897620481927714"/>
    <n v="1"/>
    <n v="102"/>
    <n v="2.7236315086782374"/>
    <n v="102"/>
    <s v=" "/>
    <x v="0"/>
    <x v="0"/>
    <x v="0"/>
    <s v=""/>
    <s v=""/>
  </r>
  <r>
    <n v="1000145163"/>
    <n v="1000145163"/>
    <n v="2001807816"/>
    <d v="2017-02-11T00:00:00"/>
    <s v="Valentine's Day Gift Offer"/>
    <s v="Interested In: Shopping and Fashion"/>
    <s v="All Site Visitors"/>
    <s v="Facebook Interest"/>
    <x v="3"/>
    <x v="0"/>
    <s v="M/F"/>
    <s v="Click"/>
    <n v="22.2"/>
    <n v="6278"/>
    <n v="77"/>
    <n v="6"/>
    <n v="3"/>
    <m/>
    <m/>
    <m/>
    <m/>
    <m/>
    <m/>
    <x v="4519"/>
    <n v="78.502707868748004"/>
    <n v="1.226505256451099E-2"/>
    <n v="0.27228416693214397"/>
    <n v="0.2883116883116883"/>
    <n v="6.4005194805194803"/>
    <n v="0"/>
    <n v="0"/>
    <n v="0"/>
    <n v="0"/>
    <s v=" "/>
    <x v="0"/>
    <x v="0"/>
    <x v="0"/>
    <s v=""/>
    <s v=""/>
  </r>
  <r>
    <n v="1000812882"/>
    <n v="1000812882"/>
    <n v="2001808258"/>
    <d v="2017-02-11T00:00:00"/>
    <s v="Valentine's Day Gift Offer"/>
    <s v="Interested In: High-End Retail"/>
    <s v="All Site Visitors"/>
    <s v="Facebook Interest"/>
    <x v="3"/>
    <x v="0"/>
    <s v="M/F"/>
    <s v="Click"/>
    <n v="27.66"/>
    <n v="6793"/>
    <n v="59"/>
    <n v="5"/>
    <n v="4"/>
    <m/>
    <m/>
    <m/>
    <m/>
    <m/>
    <m/>
    <x v="4520"/>
    <n v="112.62705726483145"/>
    <n v="8.6854114529662883E-3"/>
    <n v="0.24023848078904753"/>
    <n v="0.46881355932203389"/>
    <n v="12.967383050847458"/>
    <n v="0"/>
    <n v="0"/>
    <n v="0"/>
    <n v="0"/>
    <s v=" "/>
    <x v="0"/>
    <x v="0"/>
    <x v="0"/>
    <s v=""/>
    <s v=""/>
  </r>
  <r>
    <n v="1000549404"/>
    <n v="1000549404"/>
    <n v="2001808304"/>
    <d v="2017-02-11T00:00:00"/>
    <s v="Valentine's Day Gift Offer"/>
    <s v="Interested In: Competitors"/>
    <s v="All Site Visitors"/>
    <s v="Facebook Interest"/>
    <x v="3"/>
    <x v="0"/>
    <s v="M/F"/>
    <s v="Click"/>
    <n v="26.19"/>
    <n v="5743"/>
    <n v="45"/>
    <n v="6"/>
    <n v="3"/>
    <m/>
    <m/>
    <m/>
    <m/>
    <m/>
    <m/>
    <x v="4521"/>
    <n v="119.43515584189447"/>
    <n v="7.8356259794532482E-3"/>
    <n v="0.20521504440188057"/>
    <n v="0.58200000000000007"/>
    <n v="15.242580000000002"/>
    <n v="0"/>
    <n v="0"/>
    <n v="0"/>
    <n v="0"/>
    <s v=" "/>
    <x v="0"/>
    <x v="0"/>
    <x v="0"/>
    <s v=""/>
    <s v=""/>
  </r>
  <r>
    <n v="1000543674"/>
    <n v="1000543674"/>
    <n v="2001809088"/>
    <d v="2017-02-11T00:00:00"/>
    <s v="Valentine's Day Gift Offer"/>
    <s v="Shopping Cart Page"/>
    <s v="Purchases"/>
    <s v="Website Custom Audience"/>
    <x v="3"/>
    <x v="0"/>
    <s v="M/F"/>
    <s v="Click"/>
    <n v="51.79"/>
    <n v="3840"/>
    <n v="96"/>
    <n v="4"/>
    <n v="2"/>
    <m/>
    <m/>
    <m/>
    <m/>
    <m/>
    <m/>
    <x v="4522"/>
    <n v="698.49065104166664"/>
    <n v="2.5000000000000001E-2"/>
    <n v="1.2947500000000001"/>
    <n v="0.53947916666666662"/>
    <n v="27.939626041666664"/>
    <n v="2"/>
    <n v="250"/>
    <n v="4.8271867155821591"/>
    <n v="250"/>
    <s v=" "/>
    <x v="0"/>
    <x v="0"/>
    <x v="0"/>
    <s v=""/>
    <s v=""/>
  </r>
  <r>
    <n v="1000921986"/>
    <n v="1000921986"/>
    <n v="2001809190"/>
    <d v="2017-02-11T00:00:00"/>
    <s v="Evergreen"/>
    <s v="Shopping Cart Page"/>
    <s v="Purchases"/>
    <s v="Website Custom Audience"/>
    <x v="0"/>
    <x v="1"/>
    <s v="M/F"/>
    <s v="Click"/>
    <n v="23.17"/>
    <n v="2091"/>
    <n v="32"/>
    <n v="2"/>
    <n v="1"/>
    <n v="368"/>
    <n v="192"/>
    <n v="81"/>
    <n v="50"/>
    <n v="39"/>
    <n v="36"/>
    <x v="4523"/>
    <n v="256.74265901482551"/>
    <n v="1.5303682448589193E-2"/>
    <n v="0.3545863223338116"/>
    <n v="0.72406250000000005"/>
    <n v="16.776528125000002"/>
    <n v="1"/>
    <n v="63"/>
    <n v="2.7190332326283988"/>
    <n v="63.000000000000007"/>
    <n v="75"/>
    <x v="2244"/>
    <x v="2248"/>
    <x v="2241"/>
    <n v="7.1579853333333343"/>
    <n v="7.1579853333333343"/>
  </r>
  <r>
    <n v="1000634225"/>
    <n v="1000634225"/>
    <n v="2001809542"/>
    <d v="2017-02-11T00:00:00"/>
    <s v="Evergreen"/>
    <s v="Product Page"/>
    <s v="Purchasers, Shopping Cart"/>
    <s v="Website Custom Audience"/>
    <x v="0"/>
    <x v="1"/>
    <s v="M/F"/>
    <s v="Click"/>
    <n v="58.51"/>
    <n v="6092"/>
    <n v="91"/>
    <n v="6"/>
    <n v="3"/>
    <n v="1187"/>
    <n v="583"/>
    <n v="341"/>
    <n v="250"/>
    <n v="192"/>
    <n v="181"/>
    <x v="4524"/>
    <n v="561.95339789888374"/>
    <n v="1.4937623112278397E-2"/>
    <n v="0.87400032829940899"/>
    <n v="0.64296703296703295"/>
    <n v="37.620001098901099"/>
    <n v="2"/>
    <n v="50"/>
    <n v="0.85455477696120319"/>
    <n v="50"/>
    <n v="373"/>
    <x v="2245"/>
    <x v="2249"/>
    <x v="2242"/>
    <n v="9.1780699731903486"/>
    <n v="9.1780699731903486"/>
  </r>
  <r>
    <n v="1000147541"/>
    <n v="1000147541"/>
    <n v="2001809740"/>
    <d v="2017-02-11T00:00:00"/>
    <s v="Evergreen"/>
    <s v="Home Page"/>
    <s v="Product Page, Shopping Cart, Purchasers"/>
    <s v="Website Custom Audience"/>
    <x v="0"/>
    <x v="1"/>
    <s v="M/F"/>
    <s v="Click"/>
    <n v="78.73"/>
    <n v="9694"/>
    <n v="115"/>
    <n v="10"/>
    <n v="5"/>
    <n v="1567"/>
    <n v="649"/>
    <n v="380"/>
    <n v="278"/>
    <n v="242"/>
    <n v="209"/>
    <x v="4525"/>
    <n v="639.40714875180527"/>
    <n v="1.1863008046214154E-2"/>
    <n v="0.9339746234784404"/>
    <n v="0.68460869565217397"/>
    <n v="53.899242608695658"/>
    <n v="2"/>
    <n v="178"/>
    <n v="2.2608916550234981"/>
    <n v="178"/>
    <n v="451"/>
    <x v="2246"/>
    <x v="2250"/>
    <x v="2243"/>
    <n v="13.743709312638583"/>
    <n v="13.743709312638583"/>
  </r>
  <r>
    <n v="1000466659"/>
    <n v="1000466659"/>
    <n v="2001809880"/>
    <d v="2017-02-11T00:00:00"/>
    <s v="Evergreen"/>
    <s v="Top Purchasers Lookalike 1%"/>
    <s v="All Site Visitors"/>
    <s v="Lookalike"/>
    <x v="0"/>
    <x v="1"/>
    <s v="M/F"/>
    <s v="Click"/>
    <n v="62.16"/>
    <n v="8900"/>
    <n v="79"/>
    <n v="9"/>
    <n v="5"/>
    <n v="2518"/>
    <n v="1050"/>
    <n v="524"/>
    <n v="349"/>
    <n v="297"/>
    <n v="259"/>
    <x v="4526"/>
    <n v="434.14220224719094"/>
    <n v="8.8764044943820224E-3"/>
    <n v="0.55175730337078643"/>
    <n v="0.78683544303797459"/>
    <n v="48.9096911392405"/>
    <n v="1"/>
    <n v="104"/>
    <n v="1.6731016731016732"/>
    <n v="104"/>
    <n v="556"/>
    <x v="2247"/>
    <x v="2251"/>
    <x v="2244"/>
    <n v="6.949398561151078"/>
    <n v="6.949398561151078"/>
  </r>
  <r>
    <n v="1000591904"/>
    <n v="1000591904"/>
    <n v="2001809960"/>
    <d v="2017-02-11T00:00:00"/>
    <s v="Evergreen"/>
    <s v="Top Purchasers Lookalike 2%"/>
    <s v="All Site Visitors"/>
    <s v="Lookalike"/>
    <x v="0"/>
    <x v="1"/>
    <s v="M/F"/>
    <s v="Click"/>
    <n v="20.39"/>
    <n v="3483"/>
    <n v="33"/>
    <n v="4"/>
    <n v="2"/>
    <n v="761"/>
    <n v="450"/>
    <n v="218"/>
    <n v="165"/>
    <n v="140"/>
    <n v="120"/>
    <x v="4527"/>
    <n v="119.36609244903819"/>
    <n v="9.4745908699397068E-3"/>
    <n v="0.19318690783807063"/>
    <n v="0.61787878787878792"/>
    <n v="12.598548484848486"/>
    <n v="1"/>
    <n v="189"/>
    <n v="9.2692496321726328"/>
    <n v="189"/>
    <n v="260"/>
    <x v="2248"/>
    <x v="2252"/>
    <x v="2245"/>
    <n v="1.5990465384615387"/>
    <n v="1.5990465384615387"/>
  </r>
  <r>
    <n v="1000147014"/>
    <n v="1000147014"/>
    <n v="2001810412"/>
    <d v="2017-02-11T00:00:00"/>
    <s v="Evergreen"/>
    <s v="Lapsed Purchasers"/>
    <s v="All Site Visitors"/>
    <s v="Custom Audience"/>
    <x v="0"/>
    <x v="1"/>
    <s v="M/F"/>
    <s v="Click"/>
    <n v="25.06"/>
    <n v="4119"/>
    <n v="39"/>
    <n v="4"/>
    <n v="2"/>
    <n v="1027"/>
    <n v="444"/>
    <n v="179"/>
    <n v="125"/>
    <n v="93"/>
    <n v="84"/>
    <x v="4528"/>
    <n v="152.46506433600385"/>
    <n v="9.468317552804079E-3"/>
    <n v="0.2372760378732702"/>
    <n v="0.64256410256410257"/>
    <n v="16.102656410256408"/>
    <n v="1"/>
    <n v="102"/>
    <n v="4.0702314445331211"/>
    <n v="102.00000000000001"/>
    <n v="177"/>
    <x v="2249"/>
    <x v="2253"/>
    <x v="2246"/>
    <n v="3.5480429378531073"/>
    <n v="3.5480429378531073"/>
  </r>
  <r>
    <n v="1000603868"/>
    <n v="1000603868"/>
    <n v="2001811060"/>
    <d v="2017-02-11T00:00:00"/>
    <s v="Evergreen"/>
    <s v="Frequent In-Store Purchasers"/>
    <s v="All Site Visitors"/>
    <s v="Custom Audience"/>
    <x v="0"/>
    <x v="1"/>
    <s v="M/F"/>
    <s v="Click"/>
    <n v="19.57"/>
    <n v="3117"/>
    <n v="32"/>
    <n v="4"/>
    <n v="2"/>
    <n v="509"/>
    <n v="278"/>
    <n v="127"/>
    <n v="86"/>
    <n v="71"/>
    <n v="66"/>
    <x v="4529"/>
    <n v="122.86971446904074"/>
    <n v="1.0266281681103625E-2"/>
    <n v="0.20091113249919795"/>
    <n v="0.61156250000000001"/>
    <n v="11.968278125000001"/>
    <n v="1"/>
    <n v="70"/>
    <n v="3.5769034236075625"/>
    <n v="70"/>
    <n v="137"/>
    <x v="2250"/>
    <x v="2254"/>
    <x v="2247"/>
    <n v="2.7955102189781025"/>
    <n v="2.7955102189781025"/>
  </r>
  <r>
    <n v="1000560685"/>
    <n v="1000560685"/>
    <n v="2001811496"/>
    <d v="2017-02-11T00:00:00"/>
    <s v="Evergreen"/>
    <s v="Interested In: Shopping and Fashion"/>
    <s v="All Site Visitors"/>
    <s v="Facebook Interest"/>
    <x v="0"/>
    <x v="1"/>
    <s v="M/F"/>
    <s v="Click"/>
    <n v="11.74"/>
    <n v="3025"/>
    <n v="26"/>
    <n v="3"/>
    <n v="1"/>
    <n v="579"/>
    <n v="339"/>
    <n v="156"/>
    <n v="108"/>
    <n v="86"/>
    <n v="78"/>
    <x v="4530"/>
    <n v="45.562842975206614"/>
    <n v="8.5950413223140499E-3"/>
    <n v="0.10090578512396695"/>
    <n v="0.45153846153846156"/>
    <n v="5.3010615384615392"/>
    <n v="0"/>
    <n v="0"/>
    <n v="0"/>
    <n v="0"/>
    <n v="164"/>
    <x v="2251"/>
    <x v="2255"/>
    <x v="2248"/>
    <n v="0.84041219512195131"/>
    <n v="0.84041219512195131"/>
  </r>
  <r>
    <n v="1000517963"/>
    <n v="1000517963"/>
    <n v="2001811580"/>
    <d v="2017-02-11T00:00:00"/>
    <s v="Evergreen"/>
    <s v="Interested In: Shopping and Fashion"/>
    <s v="All Site Visitors"/>
    <s v="Facebook Interest"/>
    <x v="0"/>
    <x v="1"/>
    <s v="M/F"/>
    <s v="Click"/>
    <n v="13.79"/>
    <n v="4403"/>
    <n v="35"/>
    <n v="4"/>
    <n v="3"/>
    <n v="1224"/>
    <n v="595"/>
    <n v="311"/>
    <n v="210"/>
    <n v="147"/>
    <n v="128"/>
    <x v="4531"/>
    <n v="43.189666136724952"/>
    <n v="7.9491255961844191E-3"/>
    <n v="0.10961844197138314"/>
    <n v="0.39399999999999996"/>
    <n v="5.4332599999999989"/>
    <n v="0"/>
    <n v="0"/>
    <n v="0"/>
    <n v="0"/>
    <n v="275"/>
    <x v="2252"/>
    <x v="2256"/>
    <x v="2249"/>
    <n v="0.69150581818181811"/>
    <n v="0.69150581818181811"/>
  </r>
  <r>
    <n v="1000511878"/>
    <n v="1000511878"/>
    <n v="2001811798"/>
    <d v="2017-02-11T00:00:00"/>
    <s v="Evergreen"/>
    <s v="Interested In: High-End Retail"/>
    <s v="All Site Visitors"/>
    <s v="Facebook Interest"/>
    <x v="0"/>
    <x v="1"/>
    <s v="M/F"/>
    <s v="Click"/>
    <n v="14.68"/>
    <n v="3348"/>
    <n v="23"/>
    <n v="3"/>
    <n v="2"/>
    <n v="827"/>
    <n v="464"/>
    <n v="217"/>
    <n v="156"/>
    <n v="131"/>
    <n v="117"/>
    <x v="4532"/>
    <n v="64.367502986857815"/>
    <n v="6.8697729988052569E-3"/>
    <n v="0.10084826762246117"/>
    <n v="0.63826086956521733"/>
    <n v="9.3696695652173894"/>
    <n v="0"/>
    <n v="0"/>
    <n v="0"/>
    <n v="0"/>
    <n v="248"/>
    <x v="2253"/>
    <x v="2257"/>
    <x v="2250"/>
    <n v="0.86896129032258052"/>
    <n v="0.86896129032258052"/>
  </r>
  <r>
    <n v="1000213364"/>
    <n v="1000213364"/>
    <n v="2001811886"/>
    <d v="2017-02-11T00:00:00"/>
    <s v="Evergreen"/>
    <s v="Interested In: Competitors"/>
    <s v="All Site Visitors"/>
    <s v="Facebook Interest"/>
    <x v="0"/>
    <x v="1"/>
    <s v="M/F"/>
    <s v="Click"/>
    <n v="11.03"/>
    <n v="2204"/>
    <n v="12"/>
    <n v="2"/>
    <n v="1"/>
    <n v="337"/>
    <n v="147"/>
    <n v="78"/>
    <n v="48"/>
    <n v="37"/>
    <n v="35"/>
    <x v="4533"/>
    <n v="55.200045372050809"/>
    <n v="5.4446460980036296E-3"/>
    <n v="6.0054446460980029E-2"/>
    <n v="0.91916666666666658"/>
    <n v="10.138408333333333"/>
    <n v="0"/>
    <n v="0"/>
    <n v="0"/>
    <n v="0"/>
    <n v="72"/>
    <x v="2254"/>
    <x v="2258"/>
    <x v="2251"/>
    <n v="1.6897347222222221"/>
    <n v="1.6897347222222221"/>
  </r>
  <r>
    <n v="1000755292"/>
    <n v="1000755292"/>
    <n v="2001812248"/>
    <d v="2017-02-11T00:00:00"/>
    <s v="Evergreen"/>
    <s v="Shopping Cart Page"/>
    <s v="Purchases"/>
    <s v="Website Custom Audience"/>
    <x v="1"/>
    <x v="1"/>
    <s v="M/F"/>
    <s v="Click"/>
    <n v="25.84"/>
    <n v="2298"/>
    <n v="44"/>
    <n v="2"/>
    <n v="1"/>
    <n v="531"/>
    <n v="260"/>
    <n v="139"/>
    <n v="99"/>
    <n v="82"/>
    <n v="76"/>
    <x v="4534"/>
    <n v="290.55944299390774"/>
    <n v="1.9147084421235857E-2"/>
    <n v="0.49476066144473452"/>
    <n v="0.58727272727272728"/>
    <n v="15.175127272727273"/>
    <n v="2"/>
    <n v="178"/>
    <n v="6.8885448916408665"/>
    <n v="178"/>
    <n v="158"/>
    <x v="2255"/>
    <x v="2259"/>
    <x v="2252"/>
    <n v="4.2259848101265822"/>
    <n v="4.2259848101265822"/>
  </r>
  <r>
    <n v="1000404071"/>
    <n v="1000404071"/>
    <n v="2001812612"/>
    <d v="2017-02-11T00:00:00"/>
    <s v="Evergreen"/>
    <s v="Product Page"/>
    <s v="Purchasers, Shopping Cart"/>
    <s v="Website Custom Audience"/>
    <x v="1"/>
    <x v="1"/>
    <s v="M/F"/>
    <s v="Click"/>
    <n v="59.84"/>
    <n v="6785"/>
    <n v="103"/>
    <n v="7"/>
    <n v="4"/>
    <n v="1551"/>
    <n v="658"/>
    <n v="347"/>
    <n v="221"/>
    <n v="176"/>
    <n v="156"/>
    <x v="4535"/>
    <n v="527.75616801768615"/>
    <n v="1.518054532056006E-2"/>
    <n v="0.908403831982314"/>
    <n v="0.58097087378640777"/>
    <n v="34.765297087378642"/>
    <n v="3"/>
    <n v="120"/>
    <n v="2.0053475935828877"/>
    <n v="120.00000000000001"/>
    <n v="332"/>
    <x v="2256"/>
    <x v="2260"/>
    <x v="2253"/>
    <n v="10.785619277108436"/>
    <n v="10.785619277108436"/>
  </r>
  <r>
    <n v="1000710675"/>
    <n v="1000710675"/>
    <n v="2001813024"/>
    <d v="2017-02-11T00:00:00"/>
    <s v="Evergreen"/>
    <s v="Home Page"/>
    <s v="Product Page, Shopping Cart, Purchasers"/>
    <s v="Website Custom Audience"/>
    <x v="1"/>
    <x v="1"/>
    <s v="M/F"/>
    <s v="Click"/>
    <n v="111.45"/>
    <n v="13578"/>
    <n v="163"/>
    <n v="15"/>
    <n v="7"/>
    <n v="3718"/>
    <n v="1892"/>
    <n v="780"/>
    <n v="579"/>
    <n v="454"/>
    <n v="402"/>
    <x v="4536"/>
    <n v="914.79617764030047"/>
    <n v="1.2004713507143909E-2"/>
    <n v="1.3379253203711887"/>
    <n v="0.68374233128834361"/>
    <n v="76.203082822085904"/>
    <n v="3"/>
    <n v="339"/>
    <n v="3.0417227456258411"/>
    <n v="339"/>
    <n v="856"/>
    <x v="2257"/>
    <x v="2261"/>
    <x v="2254"/>
    <n v="14.510633761682243"/>
    <n v="14.510633761682243"/>
  </r>
  <r>
    <n v="1000839492"/>
    <n v="1000839492"/>
    <n v="2001813160"/>
    <d v="2017-02-11T00:00:00"/>
    <s v="Evergreen"/>
    <s v="Top Purchasers Lookalike 1%"/>
    <s v="All Site Visitors"/>
    <s v="Lookalike"/>
    <x v="1"/>
    <x v="1"/>
    <s v="M/F"/>
    <s v="Click"/>
    <n v="52.91"/>
    <n v="8023"/>
    <n v="77"/>
    <n v="9"/>
    <n v="4"/>
    <n v="2291"/>
    <n v="1343"/>
    <n v="673"/>
    <n v="425"/>
    <n v="300"/>
    <n v="261"/>
    <x v="4537"/>
    <n v="348.93033777888564"/>
    <n v="9.5974074535709834E-3"/>
    <n v="0.5077988283684407"/>
    <n v="0.68714285714285706"/>
    <n v="36.356728571428562"/>
    <n v="1"/>
    <n v="161"/>
    <n v="3.0429030429030433"/>
    <n v="161"/>
    <n v="561"/>
    <x v="2258"/>
    <x v="2262"/>
    <x v="2255"/>
    <n v="4.9901392156862743"/>
    <n v="4.9901392156862743"/>
  </r>
  <r>
    <n v="1000765856"/>
    <n v="1000765856"/>
    <n v="2001813292"/>
    <d v="2017-02-11T00:00:00"/>
    <s v="Evergreen"/>
    <s v="Top Purchasers Lookalike 2%"/>
    <s v="All Site Visitors"/>
    <s v="Lookalike"/>
    <x v="1"/>
    <x v="1"/>
    <s v="M/F"/>
    <s v="Click"/>
    <n v="20.58"/>
    <n v="3308"/>
    <n v="32"/>
    <n v="3"/>
    <n v="1"/>
    <n v="508"/>
    <n v="267"/>
    <n v="109"/>
    <n v="74"/>
    <n v="57"/>
    <n v="50"/>
    <x v="4538"/>
    <n v="128.0339782345828"/>
    <n v="9.673518742442563E-3"/>
    <n v="0.19908101571946793"/>
    <n v="0.64312499999999995"/>
    <n v="13.235512499999999"/>
    <n v="0"/>
    <n v="0"/>
    <n v="0"/>
    <n v="0"/>
    <n v="107"/>
    <x v="2259"/>
    <x v="2263"/>
    <x v="2256"/>
    <n v="3.9582841121495318"/>
    <n v="3.9582841121495318"/>
  </r>
  <r>
    <n v="1000462526"/>
    <n v="1000462526"/>
    <n v="2001813396"/>
    <d v="2017-02-11T00:00:00"/>
    <s v="Evergreen"/>
    <s v="Lapsed Purchasers"/>
    <s v="All Site Visitors"/>
    <s v="Custom Audience"/>
    <x v="1"/>
    <x v="1"/>
    <s v="M/F"/>
    <s v="Click"/>
    <n v="24.41"/>
    <n v="3915"/>
    <n v="41"/>
    <n v="4"/>
    <n v="2"/>
    <n v="605"/>
    <n v="325"/>
    <n v="130"/>
    <n v="98"/>
    <n v="76"/>
    <n v="65"/>
    <x v="4539"/>
    <n v="152.19619412515965"/>
    <n v="1.0472541507024266E-2"/>
    <n v="0.25563473818646237"/>
    <n v="0.59536585365853656"/>
    <n v="14.532880487804878"/>
    <n v="1"/>
    <n v="196"/>
    <n v="8.0294961081523972"/>
    <n v="196.00000000000003"/>
    <n v="141"/>
    <x v="2260"/>
    <x v="2264"/>
    <x v="2257"/>
    <n v="4.22587304964539"/>
    <n v="4.22587304964539"/>
  </r>
  <r>
    <n v="1000981996"/>
    <n v="1000981996"/>
    <n v="2001814064"/>
    <d v="2017-02-11T00:00:00"/>
    <s v="Evergreen"/>
    <s v="Frequent In-Store Purchasers"/>
    <s v="All Site Visitors"/>
    <s v="Custom Audience"/>
    <x v="1"/>
    <x v="1"/>
    <s v="M/F"/>
    <s v="Click"/>
    <n v="17"/>
    <n v="2662"/>
    <n v="30"/>
    <n v="3"/>
    <n v="2"/>
    <n v="436"/>
    <n v="181"/>
    <n v="85"/>
    <n v="65"/>
    <n v="56"/>
    <n v="52"/>
    <x v="4540"/>
    <n v="108.56498873027799"/>
    <n v="1.1269722013523666E-2"/>
    <n v="0.19158527422990232"/>
    <n v="0.56666666666666665"/>
    <n v="9.6333333333333329"/>
    <n v="1"/>
    <n v="168"/>
    <n v="9.882352941176471"/>
    <n v="168"/>
    <n v="108"/>
    <x v="2261"/>
    <x v="2265"/>
    <x v="2258"/>
    <n v="2.675925925925926"/>
    <n v="2.675925925925926"/>
  </r>
  <r>
    <n v="1000689247"/>
    <n v="1000689247"/>
    <n v="2001814178"/>
    <d v="2017-02-11T00:00:00"/>
    <s v="Evergreen"/>
    <s v="Interested In: Shopping and Fashion"/>
    <s v="All Site Visitors"/>
    <s v="Facebook Interest"/>
    <x v="1"/>
    <x v="1"/>
    <s v="M/F"/>
    <s v="Click"/>
    <n v="11.84"/>
    <n v="3915"/>
    <n v="37"/>
    <n v="4"/>
    <n v="2"/>
    <n v="627"/>
    <n v="335"/>
    <n v="182"/>
    <n v="130"/>
    <n v="112"/>
    <n v="101"/>
    <x v="4541"/>
    <n v="35.80730523627075"/>
    <n v="9.450830140485313E-3"/>
    <n v="0.11189782886334611"/>
    <n v="0.32"/>
    <n v="3.7888000000000002"/>
    <n v="0"/>
    <n v="0"/>
    <n v="0"/>
    <n v="0"/>
    <n v="213"/>
    <x v="2262"/>
    <x v="2266"/>
    <x v="2259"/>
    <n v="0.65814835680751171"/>
    <n v="0.65814835680751171"/>
  </r>
  <r>
    <n v="1000797222"/>
    <n v="1000797222"/>
    <n v="2001814330"/>
    <d v="2017-02-11T00:00:00"/>
    <s v="Evergreen"/>
    <s v="Interested In: Shopping and Fashion"/>
    <s v="All Site Visitors"/>
    <s v="Facebook Interest"/>
    <x v="1"/>
    <x v="1"/>
    <s v="M/F"/>
    <s v="Click"/>
    <n v="15.2"/>
    <n v="4037"/>
    <n v="37"/>
    <n v="4"/>
    <n v="2"/>
    <n v="946"/>
    <n v="381"/>
    <n v="213"/>
    <n v="158"/>
    <n v="138"/>
    <n v="128"/>
    <x v="4542"/>
    <n v="57.230616794649492"/>
    <n v="9.1652216992816442E-3"/>
    <n v="0.13931136982908099"/>
    <n v="0.41081081081081078"/>
    <n v="6.2443243243243236"/>
    <n v="0"/>
    <n v="0"/>
    <n v="0"/>
    <n v="0"/>
    <n v="266"/>
    <x v="2263"/>
    <x v="2267"/>
    <x v="2260"/>
    <n v="0.86857142857142855"/>
    <n v="0.86857142857142855"/>
  </r>
  <r>
    <n v="1000145702"/>
    <n v="1000145702"/>
    <n v="2001814362"/>
    <d v="2017-02-11T00:00:00"/>
    <s v="Evergreen"/>
    <s v="Interested In: High-End Retail"/>
    <s v="All Site Visitors"/>
    <s v="Facebook Interest"/>
    <x v="1"/>
    <x v="1"/>
    <s v="M/F"/>
    <s v="Click"/>
    <n v="16.100000000000001"/>
    <n v="3538"/>
    <n v="24"/>
    <n v="3"/>
    <n v="1"/>
    <n v="1010"/>
    <n v="558"/>
    <n v="230"/>
    <n v="151"/>
    <n v="124"/>
    <n v="112"/>
    <x v="4543"/>
    <n v="73.264556246466938"/>
    <n v="6.7834934991520632E-3"/>
    <n v="0.10921424533634823"/>
    <n v="0.67083333333333339"/>
    <n v="10.800416666666669"/>
    <n v="0"/>
    <n v="0"/>
    <n v="0"/>
    <n v="0"/>
    <n v="236"/>
    <x v="2264"/>
    <x v="2268"/>
    <x v="2261"/>
    <n v="1.0983474576271188"/>
    <n v="1.0983474576271188"/>
  </r>
  <r>
    <n v="1000443878"/>
    <n v="1000443878"/>
    <n v="2001815226"/>
    <d v="2017-02-11T00:00:00"/>
    <s v="Evergreen"/>
    <s v="Interested In: Competitors"/>
    <s v="All Site Visitors"/>
    <s v="Facebook Interest"/>
    <x v="1"/>
    <x v="1"/>
    <s v="M/F"/>
    <s v="Click"/>
    <n v="14.29"/>
    <n v="3341"/>
    <n v="18"/>
    <n v="4"/>
    <n v="1"/>
    <n v="568"/>
    <n v="287"/>
    <n v="159"/>
    <n v="120"/>
    <n v="84"/>
    <n v="75"/>
    <x v="4544"/>
    <n v="61.120652499251705"/>
    <n v="5.3876085004489673E-3"/>
    <n v="7.6988925471415739E-2"/>
    <n v="0.79388888888888887"/>
    <n v="11.344672222222222"/>
    <n v="0"/>
    <n v="0"/>
    <n v="0"/>
    <n v="0"/>
    <n v="159"/>
    <x v="2265"/>
    <x v="2269"/>
    <x v="2262"/>
    <n v="1.2843025157232701"/>
    <n v="1.2843025157232701"/>
  </r>
  <r>
    <n v="1000797716"/>
    <n v="1000797716"/>
    <n v="2001815308"/>
    <d v="2017-02-11T00:00:00"/>
    <s v="Valentine's Day Gift Offer"/>
    <s v="Shopping Cart Page"/>
    <s v="Purchases"/>
    <s v="Website Custom Audience"/>
    <x v="2"/>
    <x v="1"/>
    <s v="M/F"/>
    <s v="Click"/>
    <n v="75.540000000000006"/>
    <n v="6362"/>
    <n v="117"/>
    <n v="6"/>
    <n v="3"/>
    <n v="1195"/>
    <n v="563"/>
    <n v="238"/>
    <n v="180"/>
    <n v="134"/>
    <n v="119"/>
    <x v="4545"/>
    <n v="896.93360578434465"/>
    <n v="1.8390443256837471E-2"/>
    <n v="1.3892140836215026"/>
    <n v="0.64564102564102566"/>
    <n v="48.771723076923081"/>
    <n v="5"/>
    <n v="960"/>
    <n v="12.708498808578236"/>
    <n v="960"/>
    <n v="253"/>
    <x v="2266"/>
    <x v="2270"/>
    <x v="2263"/>
    <n v="22.554512252964432"/>
    <n v="22.554512252964432"/>
  </r>
  <r>
    <n v="1000874199"/>
    <n v="1000874199"/>
    <n v="2001815654"/>
    <d v="2017-02-11T00:00:00"/>
    <s v="Valentine's Day Gift Offer"/>
    <s v="Product Page"/>
    <s v="Purchasers, Shopping Cart"/>
    <s v="Website Custom Audience"/>
    <x v="2"/>
    <x v="1"/>
    <s v="M/F"/>
    <s v="Click"/>
    <n v="115.43"/>
    <n v="12090"/>
    <n v="220"/>
    <n v="10"/>
    <n v="7"/>
    <n v="1815"/>
    <n v="848"/>
    <n v="404"/>
    <n v="257"/>
    <n v="226"/>
    <n v="204"/>
    <x v="4546"/>
    <n v="1102.0748469809762"/>
    <n v="1.8196856906534328E-2"/>
    <n v="2.1004631927212576"/>
    <n v="0.52468181818181825"/>
    <n v="60.564022272727286"/>
    <n v="5"/>
    <n v="150"/>
    <n v="1.2994888677120331"/>
    <n v="150"/>
    <n v="430"/>
    <x v="2267"/>
    <x v="2271"/>
    <x v="2264"/>
    <n v="30.986243953488376"/>
    <n v="30.986243953488376"/>
  </r>
  <r>
    <n v="1000289697"/>
    <n v="1000289697"/>
    <n v="2001815916"/>
    <d v="2017-02-11T00:00:00"/>
    <s v="Valentine's Day Gift Offer"/>
    <s v="Home Page"/>
    <s v="Product Page, Shopping Cart, Purchasers"/>
    <s v="Website Custom Audience"/>
    <x v="2"/>
    <x v="1"/>
    <s v="M/F"/>
    <s v="Click"/>
    <n v="204.21"/>
    <n v="27456"/>
    <n v="322"/>
    <n v="32"/>
    <n v="14"/>
    <n v="6370"/>
    <n v="2739"/>
    <n v="1430"/>
    <n v="874"/>
    <n v="783"/>
    <n v="669"/>
    <x v="4547"/>
    <n v="1518.8565013111888"/>
    <n v="1.1727855477855478E-2"/>
    <n v="2.3949453671328671"/>
    <n v="0.63419254658385094"/>
    <n v="129.5084599378882"/>
    <n v="6"/>
    <n v="252"/>
    <n v="1.2340237990304099"/>
    <n v="252.00000000000003"/>
    <n v="1452"/>
    <x v="2268"/>
    <x v="2272"/>
    <x v="2265"/>
    <n v="28.720195661157028"/>
    <n v="28.720195661157028"/>
  </r>
  <r>
    <n v="1000640073"/>
    <n v="1000640073"/>
    <n v="2001816340"/>
    <d v="2017-02-11T00:00:00"/>
    <s v="Valentine's Day Gift Offer"/>
    <s v="Top Purchasers Lookalike 1%"/>
    <s v="All Site Visitors"/>
    <s v="Lookalike"/>
    <x v="2"/>
    <x v="1"/>
    <s v="M/F"/>
    <s v="Click"/>
    <n v="118.1"/>
    <n v="17033"/>
    <n v="188"/>
    <n v="15"/>
    <n v="7"/>
    <n v="3390"/>
    <n v="1624"/>
    <n v="750"/>
    <n v="500"/>
    <n v="378"/>
    <n v="329"/>
    <x v="4548"/>
    <n v="818.85809898432444"/>
    <n v="1.1037397992132918E-2"/>
    <n v="1.3035167028708976"/>
    <n v="0.6281914893617021"/>
    <n v="74.189414893617013"/>
    <n v="2"/>
    <n v="386"/>
    <n v="3.2684165961049958"/>
    <n v="386"/>
    <n v="707"/>
    <x v="2269"/>
    <x v="2273"/>
    <x v="2266"/>
    <n v="19.727878359264498"/>
    <n v="19.727878359264498"/>
  </r>
  <r>
    <n v="1000135107"/>
    <n v="1000135107"/>
    <n v="2001816344"/>
    <d v="2017-02-11T00:00:00"/>
    <s v="Valentine's Day Gift Offer"/>
    <s v="Top Purchasers Lookalike 2%"/>
    <s v="All Site Visitors"/>
    <s v="Lookalike"/>
    <x v="2"/>
    <x v="1"/>
    <s v="M/F"/>
    <s v="Click"/>
    <n v="62.15"/>
    <n v="9312"/>
    <n v="103"/>
    <n v="11"/>
    <n v="4"/>
    <n v="2467"/>
    <n v="1337"/>
    <n v="598"/>
    <n v="429"/>
    <n v="346"/>
    <n v="303"/>
    <x v="4549"/>
    <n v="414.8005262027491"/>
    <n v="1.1060996563573884E-2"/>
    <n v="0.68744093642611681"/>
    <n v="0.60339805825242721"/>
    <n v="37.501189320388349"/>
    <n v="2"/>
    <n v="150"/>
    <n v="2.4135156878519712"/>
    <n v="150"/>
    <n v="649"/>
    <x v="2270"/>
    <x v="2274"/>
    <x v="2267"/>
    <n v="5.951652542372881"/>
    <n v="5.951652542372881"/>
  </r>
  <r>
    <n v="1000114818"/>
    <n v="1000114818"/>
    <n v="2001816498"/>
    <d v="2017-02-11T00:00:00"/>
    <s v="Valentine's Day Gift Offer"/>
    <s v="Lapsed Purchasers"/>
    <s v="All Site Visitors"/>
    <s v="Custom Audience"/>
    <x v="2"/>
    <x v="1"/>
    <s v="M/F"/>
    <s v="Click"/>
    <n v="61.29"/>
    <n v="10614"/>
    <n v="111"/>
    <n v="11"/>
    <n v="4"/>
    <n v="2758"/>
    <n v="1299"/>
    <n v="692"/>
    <n v="540"/>
    <n v="424"/>
    <n v="386"/>
    <x v="4550"/>
    <n v="353.91596947427922"/>
    <n v="1.0457885811192764E-2"/>
    <n v="0.64096382136800445"/>
    <n v="0.55216216216216218"/>
    <n v="33.842018918918917"/>
    <n v="2"/>
    <n v="374"/>
    <n v="6.1021373796704195"/>
    <n v="374"/>
    <n v="810"/>
    <x v="2271"/>
    <x v="2275"/>
    <x v="2268"/>
    <n v="4.6376099999999996"/>
    <n v="4.6376099999999996"/>
  </r>
  <r>
    <n v="1000134501"/>
    <n v="1000134501"/>
    <n v="2001816994"/>
    <d v="2017-02-11T00:00:00"/>
    <s v="Valentine's Day Gift Offer"/>
    <s v="Frequent In-Store Purchasers"/>
    <s v="All Site Visitors"/>
    <s v="Custom Audience"/>
    <x v="2"/>
    <x v="1"/>
    <s v="M/F"/>
    <s v="Click"/>
    <n v="46.84"/>
    <n v="7079"/>
    <n v="97"/>
    <n v="6"/>
    <n v="3"/>
    <n v="1274"/>
    <n v="627"/>
    <n v="273"/>
    <n v="193"/>
    <n v="151"/>
    <n v="132"/>
    <x v="4551"/>
    <n v="309.9287469981636"/>
    <n v="1.3702500353157225E-2"/>
    <n v="0.64182511654188446"/>
    <n v="0.48288659793814437"/>
    <n v="22.618408247422686"/>
    <n v="2"/>
    <n v="194"/>
    <n v="4.141759180187873"/>
    <n v="194"/>
    <n v="283"/>
    <x v="2272"/>
    <x v="2276"/>
    <x v="2269"/>
    <n v="7.7525992932862211"/>
    <n v="7.7525992932862211"/>
  </r>
  <r>
    <n v="1000858566"/>
    <n v="1000858566"/>
    <n v="2001817168"/>
    <d v="2017-02-11T00:00:00"/>
    <s v="Valentine's Day Gift Offer"/>
    <s v="Interested In: Shopping and Fashion"/>
    <s v="All Site Visitors"/>
    <s v="Facebook Interest"/>
    <x v="2"/>
    <x v="1"/>
    <s v="M/F"/>
    <s v="Click"/>
    <n v="28.1"/>
    <n v="9519"/>
    <n v="111"/>
    <n v="10"/>
    <n v="5"/>
    <n v="1433"/>
    <n v="800"/>
    <n v="367"/>
    <n v="224"/>
    <n v="196"/>
    <n v="171"/>
    <x v="4552"/>
    <n v="82.950940224813536"/>
    <n v="1.1660888748818153E-2"/>
    <n v="0.32767097384179011"/>
    <n v="0.25315315315315318"/>
    <n v="7.1136036036036048"/>
    <n v="1"/>
    <n v="91"/>
    <n v="3.2384341637010676"/>
    <n v="91"/>
    <n v="367"/>
    <x v="2273"/>
    <x v="2277"/>
    <x v="2270"/>
    <n v="2.1515258855585833"/>
    <n v="2.1515258855585833"/>
  </r>
  <r>
    <n v="1000629140"/>
    <n v="1000629140"/>
    <n v="2001817194"/>
    <d v="2017-02-11T00:00:00"/>
    <s v="Valentine's Day Gift Offer"/>
    <s v="Interested In: High-End Retail"/>
    <s v="All Site Visitors"/>
    <s v="Facebook Interest"/>
    <x v="2"/>
    <x v="1"/>
    <s v="M/F"/>
    <s v="Click"/>
    <n v="37.72"/>
    <n v="8910"/>
    <n v="71"/>
    <n v="10"/>
    <n v="4"/>
    <n v="1614"/>
    <n v="823"/>
    <n v="486"/>
    <n v="305"/>
    <n v="260"/>
    <n v="227"/>
    <x v="4553"/>
    <n v="159.6855667789001"/>
    <n v="7.9685746352413014E-3"/>
    <n v="0.3005746352413019"/>
    <n v="0.53126760563380282"/>
    <n v="20.03941408450704"/>
    <n v="1"/>
    <n v="132"/>
    <n v="3.4994697773064689"/>
    <n v="132"/>
    <n v="487"/>
    <x v="2274"/>
    <x v="2278"/>
    <x v="2271"/>
    <n v="2.9215572895277204"/>
    <n v="2.9215572895277204"/>
  </r>
  <r>
    <n v="1000493596"/>
    <n v="1000493596"/>
    <n v="2001817230"/>
    <d v="2017-02-11T00:00:00"/>
    <s v="Valentine's Day Gift Offer"/>
    <s v="Interested In: Competitors"/>
    <s v="All Site Visitors"/>
    <s v="Facebook Interest"/>
    <x v="2"/>
    <x v="1"/>
    <s v="M/F"/>
    <s v="Click"/>
    <n v="36.31"/>
    <n v="8863"/>
    <n v="45"/>
    <n v="9"/>
    <n v="4"/>
    <n v="1664"/>
    <n v="805"/>
    <n v="354"/>
    <n v="263"/>
    <n v="209"/>
    <n v="180"/>
    <x v="4554"/>
    <n v="148.75506036330813"/>
    <n v="5.0772876001353943E-3"/>
    <n v="0.18435631276091619"/>
    <n v="0.80688888888888899"/>
    <n v="29.298135555555561"/>
    <n v="1"/>
    <n v="137"/>
    <n v="3.7730652712751307"/>
    <n v="137"/>
    <n v="389"/>
    <x v="2275"/>
    <x v="2279"/>
    <x v="2272"/>
    <n v="3.3892444730077127"/>
    <n v="3.3892444730077127"/>
  </r>
  <r>
    <n v="1000454198"/>
    <n v="1000454198"/>
    <n v="2001817326"/>
    <d v="2017-02-11T00:00:00"/>
    <s v="Valentine's Day Gift Offer"/>
    <s v="Shopping Cart Page"/>
    <s v="Purchases"/>
    <s v="Website Custom Audience"/>
    <x v="3"/>
    <x v="1"/>
    <s v="M/F"/>
    <s v="Click"/>
    <n v="55.22"/>
    <n v="5072"/>
    <n v="85"/>
    <n v="5"/>
    <n v="2"/>
    <n v="1052"/>
    <n v="426"/>
    <n v="191"/>
    <n v="145"/>
    <n v="103"/>
    <n v="94"/>
    <x v="4555"/>
    <n v="601.19250788643535"/>
    <n v="1.6758675078864353E-2"/>
    <n v="0.92541403785488952"/>
    <n v="0.64964705882352936"/>
    <n v="35.873510588235291"/>
    <n v="3"/>
    <n v="402"/>
    <n v="7.2799710249909451"/>
    <n v="402"/>
    <n v="197"/>
    <x v="2276"/>
    <x v="2280"/>
    <x v="2273"/>
    <n v="15.478418274111675"/>
    <n v="15.478418274111675"/>
  </r>
  <r>
    <n v="1000774919"/>
    <n v="1000774919"/>
    <n v="2001817486"/>
    <d v="2017-02-11T00:00:00"/>
    <s v="Valentine's Day Gift Offer"/>
    <s v="Product Page"/>
    <s v="Purchasers, Shopping Cart"/>
    <s v="Website Custom Audience"/>
    <x v="3"/>
    <x v="1"/>
    <s v="M/F"/>
    <s v="Click"/>
    <n v="183.2"/>
    <n v="19174"/>
    <n v="257"/>
    <n v="18"/>
    <n v="11"/>
    <n v="2962"/>
    <n v="1736"/>
    <n v="913"/>
    <n v="582"/>
    <n v="490"/>
    <n v="433"/>
    <x v="4556"/>
    <n v="1750.4036716386772"/>
    <n v="1.3403567330760405E-2"/>
    <n v="2.4555335349953062"/>
    <n v="0.71284046692606995"/>
    <n v="130.59237354085602"/>
    <n v="7"/>
    <n v="469"/>
    <n v="2.5600436681222707"/>
    <n v="468.99999999999994"/>
    <n v="923"/>
    <x v="2277"/>
    <x v="2281"/>
    <x v="2274"/>
    <n v="36.36212351029252"/>
    <n v="36.36212351029252"/>
  </r>
  <r>
    <n v="1000574123"/>
    <n v="1000574123"/>
    <n v="2001817574"/>
    <d v="2017-02-11T00:00:00"/>
    <s v="Valentine's Day Gift Offer"/>
    <s v="Home Page"/>
    <s v="Product Page, Shopping Cart, Purchasers"/>
    <s v="Website Custom Audience"/>
    <x v="3"/>
    <x v="1"/>
    <s v="M/F"/>
    <s v="Click"/>
    <n v="235.75"/>
    <n v="32941"/>
    <n v="358"/>
    <n v="39"/>
    <n v="20"/>
    <n v="4981"/>
    <n v="2730"/>
    <n v="1223"/>
    <n v="791"/>
    <n v="589"/>
    <n v="509"/>
    <x v="4557"/>
    <n v="1687.2002216083299"/>
    <n v="1.0867915363832307E-2"/>
    <n v="2.5621110470234663"/>
    <n v="0.65851955307262566"/>
    <n v="155.2459846368715"/>
    <n v="9"/>
    <n v="1107"/>
    <n v="4.6956521739130439"/>
    <n v="1107"/>
    <n v="1098"/>
    <x v="2278"/>
    <x v="2282"/>
    <x v="2275"/>
    <n v="50.617543260473589"/>
    <n v="50.617543260473589"/>
  </r>
  <r>
    <n v="1000972594"/>
    <n v="1000972594"/>
    <n v="2001817664"/>
    <d v="2017-02-11T00:00:00"/>
    <s v="Valentine's Day Gift Offer"/>
    <s v="Top Purchasers Lookalike 1%"/>
    <s v="All Site Visitors"/>
    <s v="Lookalike"/>
    <x v="3"/>
    <x v="1"/>
    <s v="M/F"/>
    <s v="Click"/>
    <n v="154.18"/>
    <n v="22565"/>
    <n v="224"/>
    <n v="21"/>
    <n v="9"/>
    <n v="6054"/>
    <n v="3566"/>
    <n v="2065"/>
    <n v="1295"/>
    <n v="1053"/>
    <n v="953"/>
    <x v="4558"/>
    <n v="1053.466536671837"/>
    <n v="9.9268779082650124E-3"/>
    <n v="1.5305260358962998"/>
    <n v="0.68830357142857146"/>
    <n v="106.12264464285715"/>
    <n v="3"/>
    <n v="585"/>
    <n v="3.7942664418212475"/>
    <n v="585"/>
    <n v="2006"/>
    <x v="2279"/>
    <x v="2283"/>
    <x v="2276"/>
    <n v="11.850185643070787"/>
    <n v="11.850185643070787"/>
  </r>
  <r>
    <n v="1000472766"/>
    <n v="1000472766"/>
    <n v="2001817878"/>
    <d v="2017-02-11T00:00:00"/>
    <s v="Valentine's Day Gift Offer"/>
    <s v="Top Purchasers Lookalike 2%"/>
    <s v="All Site Visitors"/>
    <s v="Lookalike"/>
    <x v="3"/>
    <x v="1"/>
    <s v="M/F"/>
    <s v="Click"/>
    <n v="62.66"/>
    <n v="9180"/>
    <n v="95"/>
    <n v="9"/>
    <n v="4"/>
    <n v="2263"/>
    <n v="1337"/>
    <n v="723"/>
    <n v="535"/>
    <n v="479"/>
    <n v="447"/>
    <x v="4559"/>
    <n v="427.69886710239643"/>
    <n v="1.0348583877995643E-2"/>
    <n v="0.64844226579520692"/>
    <n v="0.65957894736842104"/>
    <n v="41.329216842105261"/>
    <n v="1"/>
    <n v="190"/>
    <n v="3.0322374720714973"/>
    <n v="190"/>
    <n v="926"/>
    <x v="2280"/>
    <x v="2284"/>
    <x v="2277"/>
    <n v="4.240038444924406"/>
    <n v="4.240038444924406"/>
  </r>
  <r>
    <n v="1000837899"/>
    <n v="1000837899"/>
    <n v="2001818724"/>
    <d v="2017-02-11T00:00:00"/>
    <s v="Valentine's Day Gift Offer"/>
    <s v="Lapsed Purchasers"/>
    <s v="All Site Visitors"/>
    <s v="Custom Audience"/>
    <x v="3"/>
    <x v="1"/>
    <s v="M/F"/>
    <s v="Click"/>
    <n v="51.59"/>
    <n v="8696"/>
    <n v="92"/>
    <n v="8"/>
    <n v="4"/>
    <n v="2134"/>
    <n v="1078"/>
    <n v="506"/>
    <n v="345"/>
    <n v="283"/>
    <n v="262"/>
    <x v="4560"/>
    <n v="306.06348896044165"/>
    <n v="1.0579576816927323E-2"/>
    <n v="0.54580036798528064"/>
    <n v="0.56076086956521742"/>
    <n v="28.929653260869568"/>
    <n v="1"/>
    <n v="174"/>
    <n v="3.3727466563287458"/>
    <n v="174"/>
    <n v="545"/>
    <x v="2281"/>
    <x v="2285"/>
    <x v="2278"/>
    <n v="4.883537798165138"/>
    <n v="4.883537798165138"/>
  </r>
  <r>
    <n v="1000305725"/>
    <n v="1000305725"/>
    <n v="2001818728"/>
    <d v="2017-02-11T00:00:00"/>
    <s v="Valentine's Day Gift Offer"/>
    <s v="Frequent In-Store Purchasers"/>
    <s v="All Site Visitors"/>
    <s v="Custom Audience"/>
    <x v="3"/>
    <x v="1"/>
    <s v="M/F"/>
    <s v="Click"/>
    <n v="52.55"/>
    <n v="8438"/>
    <n v="97"/>
    <n v="7"/>
    <n v="4"/>
    <n v="1889"/>
    <n v="824"/>
    <n v="481"/>
    <n v="326"/>
    <n v="238"/>
    <n v="222"/>
    <x v="4561"/>
    <n v="327.26979141976767"/>
    <n v="1.1495615074662242E-2"/>
    <n v="0.60409457217350082"/>
    <n v="0.54175257731958759"/>
    <n v="28.469097938144326"/>
    <n v="2"/>
    <n v="44"/>
    <n v="0.83729781160799244"/>
    <n v="44"/>
    <n v="460"/>
    <x v="2282"/>
    <x v="2286"/>
    <x v="2279"/>
    <n v="6.003266304347826"/>
    <n v="6.003266304347826"/>
  </r>
  <r>
    <n v="1000182515"/>
    <n v="1000182515"/>
    <n v="2001819150"/>
    <d v="2017-02-11T00:00:00"/>
    <s v="Valentine's Day Gift Offer"/>
    <s v="Interested In: Shopping and Fashion"/>
    <s v="All Site Visitors"/>
    <s v="Facebook Interest"/>
    <x v="3"/>
    <x v="1"/>
    <s v="M/F"/>
    <s v="Click"/>
    <n v="39.85"/>
    <n v="11295"/>
    <n v="97"/>
    <n v="13"/>
    <n v="6"/>
    <n v="1995"/>
    <n v="990"/>
    <n v="525"/>
    <n v="375"/>
    <n v="277"/>
    <n v="249"/>
    <x v="4562"/>
    <n v="140.59517485613105"/>
    <n v="8.5878707392651622E-3"/>
    <n v="0.34222664895971672"/>
    <n v="0.41082474226804128"/>
    <n v="16.371365979381444"/>
    <n v="1"/>
    <n v="129"/>
    <n v="3.2371392722710164"/>
    <n v="129"/>
    <n v="526"/>
    <x v="2283"/>
    <x v="2287"/>
    <x v="2280"/>
    <n v="3.0190541825095059"/>
    <n v="3.0190541825095059"/>
  </r>
  <r>
    <n v="1000639939"/>
    <n v="1000639939"/>
    <n v="2001819610"/>
    <d v="2017-02-11T00:00:00"/>
    <s v="Valentine's Day Gift Offer"/>
    <s v="Interested In: High-End Retail"/>
    <s v="All Site Visitors"/>
    <s v="Facebook Interest"/>
    <x v="3"/>
    <x v="1"/>
    <s v="M/F"/>
    <s v="Click"/>
    <n v="33.979999999999997"/>
    <n v="7600"/>
    <n v="49"/>
    <n v="8"/>
    <n v="4"/>
    <n v="2009"/>
    <n v="1033"/>
    <n v="564"/>
    <n v="431"/>
    <n v="378"/>
    <n v="350"/>
    <x v="4563"/>
    <n v="151.92636842105259"/>
    <n v="6.4473684210526313E-3"/>
    <n v="0.2190815789473684"/>
    <n v="0.69346938775510203"/>
    <n v="23.564089795918363"/>
    <n v="1"/>
    <n v="51"/>
    <n v="1.5008828722778107"/>
    <n v="51"/>
    <n v="728"/>
    <x v="2284"/>
    <x v="2288"/>
    <x v="2281"/>
    <n v="1.5860445054945052"/>
    <n v="1.5860445054945052"/>
  </r>
  <r>
    <n v="1000355542"/>
    <n v="1000355542"/>
    <n v="2001819722"/>
    <d v="2017-02-11T00:00:00"/>
    <s v="Valentine's Day Gift Offer"/>
    <s v="Interested In: Competitors"/>
    <s v="All Site Visitors"/>
    <s v="Facebook Interest"/>
    <x v="3"/>
    <x v="1"/>
    <s v="M/F"/>
    <s v="Click"/>
    <n v="30.67"/>
    <n v="6320"/>
    <n v="29"/>
    <n v="7"/>
    <n v="3"/>
    <n v="1244"/>
    <n v="658"/>
    <n v="339"/>
    <n v="228"/>
    <n v="203"/>
    <n v="190"/>
    <x v="4564"/>
    <n v="148.83685126582282"/>
    <n v="4.588607594936709E-3"/>
    <n v="0.14073259493670887"/>
    <n v="1.0575862068965518"/>
    <n v="32.436168965517247"/>
    <n v="0"/>
    <n v="0"/>
    <n v="0"/>
    <n v="0"/>
    <n v="393"/>
    <x v="2285"/>
    <x v="2289"/>
    <x v="2282"/>
    <n v="2.3935086513994914"/>
    <n v="2.3935086513994914"/>
  </r>
  <r>
    <n v="1000680442"/>
    <n v="1000680442"/>
    <n v="2001819768"/>
    <d v="2017-02-11T00:00:00"/>
    <s v="Valentine's Day Gift Offer"/>
    <s v="Shopping Cart Page"/>
    <s v="Purchases"/>
    <s v="Website Custom Audience"/>
    <x v="3"/>
    <x v="1"/>
    <s v="M/F"/>
    <s v="Click"/>
    <n v="96.54"/>
    <n v="8136"/>
    <n v="155"/>
    <n v="10"/>
    <n v="4"/>
    <n v="1320"/>
    <n v="791"/>
    <n v="430"/>
    <n v="261"/>
    <n v="220"/>
    <n v="189"/>
    <x v="4565"/>
    <n v="1145.5225663716815"/>
    <n v="1.9051130776794493E-2"/>
    <n v="1.8391961651917406"/>
    <n v="0.62283870967741939"/>
    <n v="60.128849032258074"/>
    <n v="6"/>
    <n v="168"/>
    <n v="1.7402113113735238"/>
    <n v="168"/>
    <n v="409"/>
    <x v="2286"/>
    <x v="2290"/>
    <x v="2283"/>
    <n v="22.787216625916873"/>
    <n v="22.787216625916873"/>
  </r>
  <r>
    <n v="1000197232"/>
    <n v="1000197232"/>
    <n v="2001819822"/>
    <d v="2017-02-12T00:00:00"/>
    <s v="Evergreen"/>
    <s v="Shopping Cart Page"/>
    <s v="Purchases"/>
    <s v="Website Custom Audience"/>
    <x v="0"/>
    <x v="0"/>
    <s v="F"/>
    <s v="Click"/>
    <n v="18.45"/>
    <n v="1228"/>
    <n v="28"/>
    <n v="1"/>
    <n v="1"/>
    <m/>
    <m/>
    <m/>
    <m/>
    <m/>
    <m/>
    <x v="4566"/>
    <n v="277.2007328990228"/>
    <n v="2.2801302931596091E-2"/>
    <n v="0.42068403908794788"/>
    <n v="0.65892857142857142"/>
    <n v="12.157232142857142"/>
    <n v="1"/>
    <n v="173"/>
    <n v="9.3766937669376702"/>
    <n v="173"/>
    <s v=" "/>
    <x v="0"/>
    <x v="0"/>
    <x v="0"/>
    <s v=""/>
    <s v=""/>
  </r>
  <r>
    <n v="1000886288"/>
    <n v="1000886288"/>
    <n v="2001819934"/>
    <d v="2017-02-12T00:00:00"/>
    <s v="Evergreen"/>
    <s v="Product Page"/>
    <s v="Purchasers, Shopping Cart"/>
    <s v="Website Custom Audience"/>
    <x v="0"/>
    <x v="0"/>
    <s v="F"/>
    <s v="Click"/>
    <n v="46.89"/>
    <n v="3836"/>
    <n v="67"/>
    <n v="3"/>
    <n v="2"/>
    <m/>
    <m/>
    <m/>
    <m/>
    <m/>
    <m/>
    <x v="4567"/>
    <n v="573.16790928050057"/>
    <n v="1.7466110531803962E-2"/>
    <n v="0.81898592283628779"/>
    <n v="0.69985074626865673"/>
    <n v="32.816001492537318"/>
    <n v="1"/>
    <n v="154"/>
    <n v="3.2842823629771805"/>
    <n v="154"/>
    <s v=" "/>
    <x v="0"/>
    <x v="0"/>
    <x v="0"/>
    <s v=""/>
    <s v=""/>
  </r>
  <r>
    <n v="1000357453"/>
    <n v="1000357453"/>
    <n v="2001820496"/>
    <d v="2017-02-12T00:00:00"/>
    <s v="Evergreen"/>
    <s v="Home Page"/>
    <s v="Product Page, Shopping Cart, Purchasers"/>
    <s v="Website Custom Audience"/>
    <x v="0"/>
    <x v="0"/>
    <s v="F"/>
    <s v="Click"/>
    <n v="62.85"/>
    <n v="6221"/>
    <n v="88"/>
    <n v="6"/>
    <n v="3"/>
    <m/>
    <m/>
    <m/>
    <m/>
    <m/>
    <m/>
    <x v="4568"/>
    <n v="634.96584150458125"/>
    <n v="1.414563574987944E-2"/>
    <n v="0.88905320687992284"/>
    <n v="0.71420454545454548"/>
    <n v="44.887755681818184"/>
    <n v="1"/>
    <n v="144"/>
    <n v="2.2911694510739857"/>
    <n v="144"/>
    <s v=" "/>
    <x v="0"/>
    <x v="0"/>
    <x v="0"/>
    <s v=""/>
    <s v=""/>
  </r>
  <r>
    <n v="1000439888"/>
    <n v="1000439888"/>
    <n v="2001821590"/>
    <d v="2017-02-12T00:00:00"/>
    <s v="Evergreen"/>
    <s v="Top Purchasers Lookalike 1%"/>
    <s v="All Site Visitors"/>
    <s v="Lookalike"/>
    <x v="0"/>
    <x v="0"/>
    <s v="F"/>
    <s v="Click"/>
    <n v="56.92"/>
    <n v="6675"/>
    <n v="82"/>
    <n v="8"/>
    <n v="3"/>
    <m/>
    <m/>
    <m/>
    <m/>
    <m/>
    <m/>
    <x v="4569"/>
    <n v="485.37623970037458"/>
    <n v="1.2284644194756554E-2"/>
    <n v="0.69924194756554303"/>
    <n v="0.6941463414634147"/>
    <n v="39.510809756097565"/>
    <n v="1"/>
    <n v="18"/>
    <n v="0.31623330990864368"/>
    <n v="18"/>
    <s v=" "/>
    <x v="0"/>
    <x v="0"/>
    <x v="0"/>
    <s v=""/>
    <s v=""/>
  </r>
  <r>
    <n v="1000495743"/>
    <n v="1000495743"/>
    <n v="2001821626"/>
    <d v="2017-02-12T00:00:00"/>
    <s v="Evergreen"/>
    <s v="Top Purchasers Lookalike 2%"/>
    <s v="All Site Visitors"/>
    <s v="Lookalike"/>
    <x v="0"/>
    <x v="0"/>
    <s v="F"/>
    <s v="Click"/>
    <n v="19.59"/>
    <n v="2647"/>
    <n v="31"/>
    <n v="3"/>
    <n v="1"/>
    <m/>
    <m/>
    <m/>
    <m/>
    <m/>
    <m/>
    <x v="4570"/>
    <n v="144.98228182848507"/>
    <n v="1.1711371363808084E-2"/>
    <n v="0.22942576501700038"/>
    <n v="0.63193548387096776"/>
    <n v="12.379616129032259"/>
    <n v="0"/>
    <n v="0"/>
    <n v="0"/>
    <n v="0"/>
    <s v=" "/>
    <x v="0"/>
    <x v="0"/>
    <x v="0"/>
    <s v=""/>
    <s v=""/>
  </r>
  <r>
    <n v="1000484063"/>
    <n v="1000484063"/>
    <n v="2001821814"/>
    <d v="2017-02-12T00:00:00"/>
    <s v="Evergreen"/>
    <s v="Lapsed Purchasers"/>
    <s v="All Site Visitors"/>
    <s v="Custom Audience"/>
    <x v="0"/>
    <x v="0"/>
    <s v="F"/>
    <s v="Click"/>
    <n v="15.4"/>
    <n v="1829"/>
    <n v="22"/>
    <n v="2"/>
    <n v="1"/>
    <m/>
    <m/>
    <m/>
    <m/>
    <m/>
    <m/>
    <x v="4571"/>
    <n v="129.6664844177146"/>
    <n v="1.2028430836522689E-2"/>
    <n v="0.18523783488244941"/>
    <n v="0.70000000000000007"/>
    <n v="10.780000000000001"/>
    <n v="0"/>
    <n v="0"/>
    <n v="0"/>
    <n v="0"/>
    <s v=" "/>
    <x v="0"/>
    <x v="0"/>
    <x v="0"/>
    <s v=""/>
    <s v=""/>
  </r>
  <r>
    <n v="1000966917"/>
    <n v="1000966917"/>
    <n v="2001822032"/>
    <d v="2017-02-12T00:00:00"/>
    <s v="Evergreen"/>
    <s v="Frequent In-Store Purchasers"/>
    <s v="All Site Visitors"/>
    <s v="Custom Audience"/>
    <x v="0"/>
    <x v="0"/>
    <s v="F"/>
    <s v="Click"/>
    <n v="14.7"/>
    <n v="1998"/>
    <n v="28"/>
    <n v="2"/>
    <n v="1"/>
    <m/>
    <m/>
    <m/>
    <m/>
    <m/>
    <m/>
    <x v="4572"/>
    <n v="108.15315315315316"/>
    <n v="1.4014014014014014E-2"/>
    <n v="0.20600600600600599"/>
    <n v="0.52500000000000002"/>
    <n v="7.7175000000000002"/>
    <n v="1"/>
    <n v="34"/>
    <n v="2.3129251700680271"/>
    <n v="34"/>
    <s v=" "/>
    <x v="0"/>
    <x v="0"/>
    <x v="0"/>
    <s v=""/>
    <s v=""/>
  </r>
  <r>
    <n v="1000832496"/>
    <n v="1000832496"/>
    <n v="2001822156"/>
    <d v="2017-02-12T00:00:00"/>
    <s v="Evergreen"/>
    <s v="Interested In: Shopping and Fashion"/>
    <s v="All Site Visitors"/>
    <s v="Facebook Interest"/>
    <x v="0"/>
    <x v="0"/>
    <s v="F"/>
    <s v="Click"/>
    <n v="10.029999999999999"/>
    <n v="2794"/>
    <n v="32"/>
    <n v="2"/>
    <n v="2"/>
    <m/>
    <m/>
    <m/>
    <m/>
    <m/>
    <m/>
    <x v="4573"/>
    <n v="36.006048675733716"/>
    <n v="1.1453113815318539E-2"/>
    <n v="0.11487473156764494"/>
    <n v="0.31343749999999998"/>
    <n v="3.1437781249999994"/>
    <n v="0"/>
    <n v="0"/>
    <n v="0"/>
    <n v="0"/>
    <s v=" "/>
    <x v="0"/>
    <x v="0"/>
    <x v="0"/>
    <s v=""/>
    <s v=""/>
  </r>
  <r>
    <n v="1000860157"/>
    <n v="1000860157"/>
    <n v="2001822216"/>
    <d v="2017-02-12T00:00:00"/>
    <s v="Evergreen"/>
    <s v="Interested In: Shopping and Fashion"/>
    <s v="All Site Visitors"/>
    <s v="Facebook Interest"/>
    <x v="0"/>
    <x v="0"/>
    <s v="F"/>
    <s v="Click"/>
    <n v="12.29"/>
    <n v="2620"/>
    <n v="28"/>
    <n v="3"/>
    <n v="1"/>
    <m/>
    <m/>
    <m/>
    <m/>
    <m/>
    <m/>
    <x v="4574"/>
    <n v="57.650419847328237"/>
    <n v="1.0687022900763359E-2"/>
    <n v="0.13134351145038167"/>
    <n v="0.43892857142857139"/>
    <n v="5.3944321428571422"/>
    <n v="0"/>
    <n v="0"/>
    <n v="0"/>
    <n v="0"/>
    <s v=" "/>
    <x v="0"/>
    <x v="0"/>
    <x v="0"/>
    <s v=""/>
    <s v=""/>
  </r>
  <r>
    <n v="1000359567"/>
    <n v="1000359567"/>
    <n v="2001822244"/>
    <d v="2017-02-12T00:00:00"/>
    <s v="Evergreen"/>
    <s v="Interested In: High-End Retail"/>
    <s v="All Site Visitors"/>
    <s v="Facebook Interest"/>
    <x v="0"/>
    <x v="0"/>
    <s v="F"/>
    <s v="Click"/>
    <n v="10.01"/>
    <n v="2275"/>
    <n v="18"/>
    <n v="3"/>
    <n v="1"/>
    <m/>
    <m/>
    <m/>
    <m/>
    <m/>
    <m/>
    <x v="4575"/>
    <n v="44.044000000000004"/>
    <n v="7.9120879120879121E-3"/>
    <n v="7.9199999999999993E-2"/>
    <n v="0.55611111111111111"/>
    <n v="5.5666722222222225"/>
    <n v="0"/>
    <n v="0"/>
    <n v="0"/>
    <n v="0"/>
    <s v=" "/>
    <x v="0"/>
    <x v="0"/>
    <x v="0"/>
    <s v=""/>
    <s v=""/>
  </r>
  <r>
    <n v="1000544105"/>
    <n v="1000544105"/>
    <n v="2001822298"/>
    <d v="2017-02-12T00:00:00"/>
    <s v="Evergreen"/>
    <s v="Interested In: Competitors"/>
    <s v="All Site Visitors"/>
    <s v="Facebook Interest"/>
    <x v="0"/>
    <x v="0"/>
    <s v="F"/>
    <s v="Click"/>
    <n v="9.67"/>
    <n v="1628"/>
    <n v="13"/>
    <n v="2"/>
    <n v="1"/>
    <m/>
    <m/>
    <m/>
    <m/>
    <m/>
    <m/>
    <x v="4576"/>
    <n v="57.437899262899258"/>
    <n v="7.9852579852579854E-3"/>
    <n v="7.7217444717444725E-2"/>
    <n v="0.74384615384615382"/>
    <n v="7.1929923076923075"/>
    <n v="0"/>
    <n v="0"/>
    <n v="0"/>
    <n v="0"/>
    <s v=" "/>
    <x v="0"/>
    <x v="0"/>
    <x v="0"/>
    <s v=""/>
    <s v=""/>
  </r>
  <r>
    <n v="1000909911"/>
    <n v="1000909911"/>
    <n v="2001822326"/>
    <d v="2017-02-12T00:00:00"/>
    <s v="Evergreen"/>
    <s v="Shopping Cart Page"/>
    <s v="Purchases"/>
    <s v="Website Custom Audience"/>
    <x v="1"/>
    <x v="0"/>
    <s v="F"/>
    <s v="Click"/>
    <n v="29.97"/>
    <n v="2260"/>
    <n v="51"/>
    <n v="2"/>
    <n v="1"/>
    <m/>
    <m/>
    <m/>
    <m/>
    <m/>
    <m/>
    <x v="4577"/>
    <n v="397.43402654867253"/>
    <n v="2.2566371681415929E-2"/>
    <n v="0.67631415929203531"/>
    <n v="0.58764705882352941"/>
    <n v="17.611782352941177"/>
    <n v="1"/>
    <n v="167"/>
    <n v="5.572238905572239"/>
    <n v="167"/>
    <s v=" "/>
    <x v="0"/>
    <x v="0"/>
    <x v="0"/>
    <s v=""/>
    <s v=""/>
  </r>
  <r>
    <n v="1000148455"/>
    <n v="1000148455"/>
    <n v="2001822704"/>
    <d v="2017-02-12T00:00:00"/>
    <s v="Evergreen"/>
    <s v="Product Page"/>
    <s v="Purchasers, Shopping Cart"/>
    <s v="Website Custom Audience"/>
    <x v="1"/>
    <x v="0"/>
    <s v="F"/>
    <s v="Click"/>
    <n v="41.33"/>
    <n v="3401"/>
    <n v="66"/>
    <n v="3"/>
    <n v="2"/>
    <m/>
    <m/>
    <m/>
    <m/>
    <m/>
    <m/>
    <x v="4578"/>
    <n v="502.25489561893556"/>
    <n v="1.9406057042046457E-2"/>
    <n v="0.80205233754778005"/>
    <n v="0.62621212121212122"/>
    <n v="25.88134696969697"/>
    <n v="1"/>
    <n v="38"/>
    <n v="0.91942898620856528"/>
    <n v="38"/>
    <s v=" "/>
    <x v="0"/>
    <x v="0"/>
    <x v="0"/>
    <s v=""/>
    <s v=""/>
  </r>
  <r>
    <n v="1000142964"/>
    <n v="1000142964"/>
    <n v="2001823230"/>
    <d v="2017-02-12T00:00:00"/>
    <s v="Evergreen"/>
    <s v="Home Page"/>
    <s v="Product Page, Shopping Cart, Purchasers"/>
    <s v="Website Custom Audience"/>
    <x v="1"/>
    <x v="0"/>
    <s v="F"/>
    <s v="Click"/>
    <n v="69.5"/>
    <n v="7381"/>
    <n v="123"/>
    <n v="6"/>
    <n v="4"/>
    <m/>
    <m/>
    <m/>
    <m/>
    <m/>
    <m/>
    <x v="4579"/>
    <n v="654.41674569841496"/>
    <n v="1.6664408616718602E-2"/>
    <n v="1.1581763988619429"/>
    <n v="0.56504065040650409"/>
    <n v="39.270325203252035"/>
    <n v="2"/>
    <n v="192"/>
    <n v="2.7625899280575541"/>
    <n v="192"/>
    <s v=" "/>
    <x v="0"/>
    <x v="0"/>
    <x v="0"/>
    <s v=""/>
    <s v=""/>
  </r>
  <r>
    <n v="1000274742"/>
    <n v="1000274742"/>
    <n v="2001823234"/>
    <d v="2017-02-12T00:00:00"/>
    <s v="Evergreen"/>
    <s v="Top Purchasers Lookalike 1%"/>
    <s v="All Site Visitors"/>
    <s v="Lookalike"/>
    <x v="1"/>
    <x v="0"/>
    <s v="F"/>
    <s v="Click"/>
    <n v="34.35"/>
    <n v="4206"/>
    <n v="59"/>
    <n v="5"/>
    <n v="3"/>
    <m/>
    <m/>
    <m/>
    <m/>
    <m/>
    <m/>
    <x v="4580"/>
    <n v="280.53316690442227"/>
    <n v="1.4027579648121732E-2"/>
    <n v="0.48184736091298153"/>
    <n v="0.58220338983050846"/>
    <n v="19.998686440677965"/>
    <n v="1"/>
    <n v="87"/>
    <n v="2.5327510917030565"/>
    <n v="86.999999999999986"/>
    <s v=" "/>
    <x v="0"/>
    <x v="0"/>
    <x v="0"/>
    <s v=""/>
    <s v=""/>
  </r>
  <r>
    <n v="1000606075"/>
    <n v="1000606075"/>
    <n v="2001825010"/>
    <d v="2017-02-12T00:00:00"/>
    <s v="Evergreen"/>
    <s v="Top Purchasers Lookalike 2%"/>
    <s v="All Site Visitors"/>
    <s v="Lookalike"/>
    <x v="1"/>
    <x v="0"/>
    <s v="F"/>
    <s v="Click"/>
    <n v="23.39"/>
    <n v="3142"/>
    <n v="42"/>
    <n v="3"/>
    <n v="2"/>
    <m/>
    <m/>
    <m/>
    <m/>
    <m/>
    <m/>
    <x v="4581"/>
    <n v="174.12224697644814"/>
    <n v="1.336728198599618E-2"/>
    <n v="0.31266072565245068"/>
    <n v="0.5569047619047619"/>
    <n v="13.026002380952381"/>
    <n v="1"/>
    <n v="35"/>
    <n v="1.4963659683625481"/>
    <n v="35"/>
    <s v=" "/>
    <x v="0"/>
    <x v="0"/>
    <x v="0"/>
    <s v=""/>
    <s v=""/>
  </r>
  <r>
    <n v="1000950894"/>
    <n v="1000950894"/>
    <n v="2001825780"/>
    <d v="2017-02-12T00:00:00"/>
    <s v="Evergreen"/>
    <s v="Lapsed Purchasers"/>
    <s v="All Site Visitors"/>
    <s v="Custom Audience"/>
    <x v="1"/>
    <x v="0"/>
    <s v="F"/>
    <s v="Click"/>
    <n v="16.97"/>
    <n v="2069"/>
    <n v="27"/>
    <n v="2"/>
    <n v="1"/>
    <m/>
    <m/>
    <m/>
    <m/>
    <m/>
    <m/>
    <x v="4582"/>
    <n v="139.18844852585789"/>
    <n v="1.304978250362494E-2"/>
    <n v="0.22145480908651521"/>
    <n v="0.62851851851851848"/>
    <n v="10.665959259259258"/>
    <n v="0"/>
    <n v="0"/>
    <n v="0"/>
    <n v="0"/>
    <s v=" "/>
    <x v="0"/>
    <x v="0"/>
    <x v="0"/>
    <s v=""/>
    <s v=""/>
  </r>
  <r>
    <n v="1000795892"/>
    <n v="1000795892"/>
    <n v="2001825848"/>
    <d v="2017-02-12T00:00:00"/>
    <s v="Evergreen"/>
    <s v="Frequent In-Store Purchasers"/>
    <s v="All Site Visitors"/>
    <s v="Custom Audience"/>
    <x v="1"/>
    <x v="0"/>
    <s v="F"/>
    <s v="Click"/>
    <n v="17.3"/>
    <n v="2224"/>
    <n v="38"/>
    <n v="3"/>
    <n v="1"/>
    <m/>
    <m/>
    <m/>
    <m/>
    <m/>
    <m/>
    <x v="4583"/>
    <n v="134.57284172661872"/>
    <n v="1.70863309352518E-2"/>
    <n v="0.29559352517985615"/>
    <n v="0.45526315789473687"/>
    <n v="7.8760526315789479"/>
    <n v="1"/>
    <n v="60"/>
    <n v="3.4682080924855492"/>
    <n v="60"/>
    <s v=" "/>
    <x v="0"/>
    <x v="0"/>
    <x v="0"/>
    <s v=""/>
    <s v=""/>
  </r>
  <r>
    <n v="1000858615"/>
    <n v="1000858615"/>
    <n v="2001826294"/>
    <d v="2017-02-12T00:00:00"/>
    <s v="Evergreen"/>
    <s v="Interested In: Shopping and Fashion"/>
    <s v="All Site Visitors"/>
    <s v="Facebook Interest"/>
    <x v="1"/>
    <x v="0"/>
    <s v="F"/>
    <s v="Click"/>
    <n v="10.82"/>
    <n v="2814"/>
    <n v="36"/>
    <n v="3"/>
    <n v="1"/>
    <m/>
    <m/>
    <m/>
    <m/>
    <m/>
    <m/>
    <x v="4584"/>
    <n v="41.603553660270073"/>
    <n v="1.279317697228145E-2"/>
    <n v="0.13842217484008529"/>
    <n v="0.30055555555555558"/>
    <n v="3.2520111111111114"/>
    <n v="0"/>
    <n v="0"/>
    <n v="0"/>
    <n v="0"/>
    <s v=" "/>
    <x v="0"/>
    <x v="0"/>
    <x v="0"/>
    <s v=""/>
    <s v=""/>
  </r>
  <r>
    <n v="1000150293"/>
    <n v="1000150293"/>
    <n v="2001826586"/>
    <d v="2017-02-12T00:00:00"/>
    <s v="Evergreen"/>
    <s v="Interested In: Shopping and Fashion"/>
    <s v="All Site Visitors"/>
    <s v="Facebook Interest"/>
    <x v="1"/>
    <x v="0"/>
    <s v="F"/>
    <s v="Click"/>
    <n v="11.6"/>
    <n v="2405"/>
    <n v="34"/>
    <n v="2"/>
    <n v="1"/>
    <m/>
    <m/>
    <m/>
    <m/>
    <m/>
    <m/>
    <x v="4585"/>
    <n v="55.950103950103944"/>
    <n v="1.4137214137214138E-2"/>
    <n v="0.16399168399168398"/>
    <n v="0.3411764705882353"/>
    <n v="3.9576470588235293"/>
    <n v="0"/>
    <n v="0"/>
    <n v="0"/>
    <n v="0"/>
    <s v=" "/>
    <x v="0"/>
    <x v="0"/>
    <x v="0"/>
    <s v=""/>
    <s v=""/>
  </r>
  <r>
    <n v="1000280461"/>
    <n v="1000280461"/>
    <n v="2001826754"/>
    <d v="2017-02-12T00:00:00"/>
    <s v="Evergreen"/>
    <s v="Interested In: High-End Retail"/>
    <s v="All Site Visitors"/>
    <s v="Facebook Interest"/>
    <x v="1"/>
    <x v="0"/>
    <s v="F"/>
    <s v="Click"/>
    <n v="12.37"/>
    <n v="2589"/>
    <n v="28"/>
    <n v="3"/>
    <n v="1"/>
    <m/>
    <m/>
    <m/>
    <m/>
    <m/>
    <m/>
    <x v="4586"/>
    <n v="59.102703746620307"/>
    <n v="1.0814986481266898E-2"/>
    <n v="0.13378138277327153"/>
    <n v="0.44178571428571428"/>
    <n v="5.4648892857142854"/>
    <n v="0"/>
    <n v="0"/>
    <n v="0"/>
    <n v="0"/>
    <s v=" "/>
    <x v="0"/>
    <x v="0"/>
    <x v="0"/>
    <s v=""/>
    <s v=""/>
  </r>
  <r>
    <n v="1000520265"/>
    <n v="1000520265"/>
    <n v="2001826954"/>
    <d v="2017-02-12T00:00:00"/>
    <s v="Evergreen"/>
    <s v="Interested In: Competitors"/>
    <s v="All Site Visitors"/>
    <s v="Facebook Interest"/>
    <x v="1"/>
    <x v="0"/>
    <s v="F"/>
    <s v="Click"/>
    <n v="10.42"/>
    <n v="1842"/>
    <n v="13"/>
    <n v="2"/>
    <n v="1"/>
    <m/>
    <m/>
    <m/>
    <m/>
    <m/>
    <m/>
    <x v="4587"/>
    <n v="58.944842562432136"/>
    <n v="7.0575461454940279E-3"/>
    <n v="7.3539630836047767E-2"/>
    <n v="0.80153846153846153"/>
    <n v="8.3520307692307689"/>
    <n v="0"/>
    <n v="0"/>
    <n v="0"/>
    <n v="0"/>
    <s v=" "/>
    <x v="0"/>
    <x v="0"/>
    <x v="0"/>
    <s v=""/>
    <s v=""/>
  </r>
  <r>
    <n v="1000707522"/>
    <n v="1000707522"/>
    <n v="2001827572"/>
    <d v="2017-02-12T00:00:00"/>
    <s v="Valentine's Day Gift Offer"/>
    <s v="Shopping Cart Page"/>
    <s v="Purchases"/>
    <s v="Website Custom Audience"/>
    <x v="2"/>
    <x v="0"/>
    <s v="F"/>
    <s v="Click"/>
    <n v="66.680000000000007"/>
    <n v="4362"/>
    <n v="112"/>
    <n v="4"/>
    <n v="2"/>
    <m/>
    <m/>
    <m/>
    <m/>
    <m/>
    <m/>
    <x v="4588"/>
    <n v="1019.3082072443835"/>
    <n v="2.5676295277395692E-2"/>
    <n v="1.7120953690967449"/>
    <n v="0.59535714285714292"/>
    <n v="39.698414285714293"/>
    <n v="3"/>
    <n v="465"/>
    <n v="6.97360527894421"/>
    <n v="464.99999999999994"/>
    <s v=" "/>
    <x v="0"/>
    <x v="0"/>
    <x v="0"/>
    <s v=""/>
    <s v=""/>
  </r>
  <r>
    <n v="1000792636"/>
    <n v="1000792636"/>
    <n v="2001827848"/>
    <d v="2017-02-12T00:00:00"/>
    <s v="Valentine's Day Gift Offer"/>
    <s v="Product Page"/>
    <s v="Purchasers, Shopping Cart"/>
    <s v="Website Custom Audience"/>
    <x v="2"/>
    <x v="0"/>
    <s v="F"/>
    <s v="Click"/>
    <n v="84.05"/>
    <n v="6707"/>
    <n v="147"/>
    <n v="7"/>
    <n v="4"/>
    <m/>
    <m/>
    <m/>
    <m/>
    <m/>
    <m/>
    <x v="4589"/>
    <n v="1053.2879827046368"/>
    <n v="2.1917399731623675E-2"/>
    <n v="1.8421574474429698"/>
    <n v="0.57176870748299313"/>
    <n v="48.057159863945571"/>
    <n v="4"/>
    <n v="540"/>
    <n v="6.4247471743010118"/>
    <n v="540"/>
    <s v=" "/>
    <x v="0"/>
    <x v="0"/>
    <x v="0"/>
    <s v=""/>
    <s v=""/>
  </r>
  <r>
    <n v="1000925020"/>
    <n v="1000925020"/>
    <n v="2001827962"/>
    <d v="2017-02-12T00:00:00"/>
    <s v="Valentine's Day Gift Offer"/>
    <s v="Home Page"/>
    <s v="Product Page, Shopping Cart, Purchasers"/>
    <s v="Website Custom Audience"/>
    <x v="2"/>
    <x v="0"/>
    <s v="F"/>
    <s v="Click"/>
    <n v="181.57"/>
    <n v="19052"/>
    <n v="338"/>
    <n v="17"/>
    <n v="10"/>
    <m/>
    <m/>
    <m/>
    <m/>
    <m/>
    <m/>
    <x v="4590"/>
    <n v="1730.4044142347259"/>
    <n v="1.7740919588494646E-2"/>
    <n v="3.2212187696829728"/>
    <n v="0.537189349112426"/>
    <n v="97.53747011834318"/>
    <n v="4"/>
    <n v="528"/>
    <n v="2.907969378201245"/>
    <n v="528"/>
    <s v=" "/>
    <x v="0"/>
    <x v="0"/>
    <x v="0"/>
    <s v=""/>
    <s v=""/>
  </r>
  <r>
    <n v="1000293659"/>
    <n v="1000293659"/>
    <n v="2001828018"/>
    <d v="2017-02-12T00:00:00"/>
    <s v="Valentine's Day Gift Offer"/>
    <s v="Top Purchasers Lookalike 1%"/>
    <s v="All Site Visitors"/>
    <s v="Lookalike"/>
    <x v="2"/>
    <x v="0"/>
    <s v="F"/>
    <s v="Click"/>
    <n v="121.63"/>
    <n v="13458"/>
    <n v="200"/>
    <n v="15"/>
    <n v="6"/>
    <m/>
    <m/>
    <m/>
    <m/>
    <m/>
    <m/>
    <x v="4591"/>
    <n v="1099.2611755089908"/>
    <n v="1.486104919007282E-2"/>
    <n v="1.807549412988557"/>
    <n v="0.60814999999999997"/>
    <n v="73.969284499999986"/>
    <n v="3"/>
    <n v="285"/>
    <n v="2.3431719148236456"/>
    <n v="285"/>
    <s v=" "/>
    <x v="0"/>
    <x v="0"/>
    <x v="0"/>
    <s v=""/>
    <s v=""/>
  </r>
  <r>
    <n v="1000942602"/>
    <n v="1000942602"/>
    <n v="2001828310"/>
    <d v="2017-02-12T00:00:00"/>
    <s v="Valentine's Day Gift Offer"/>
    <s v="Top Purchasers Lookalike 2%"/>
    <s v="All Site Visitors"/>
    <s v="Lookalike"/>
    <x v="2"/>
    <x v="0"/>
    <s v="F"/>
    <s v="Click"/>
    <n v="40.909999999999997"/>
    <n v="5362"/>
    <n v="82"/>
    <n v="6"/>
    <n v="3"/>
    <m/>
    <m/>
    <m/>
    <m/>
    <m/>
    <m/>
    <x v="4592"/>
    <n v="312.12758299142109"/>
    <n v="1.5292801193584483E-2"/>
    <n v="0.62562849682954114"/>
    <n v="0.49890243902439019"/>
    <n v="20.4100987804878"/>
    <n v="1"/>
    <n v="24"/>
    <n v="0.58665362991933523"/>
    <n v="24.000000000000004"/>
    <s v=" "/>
    <x v="0"/>
    <x v="0"/>
    <x v="0"/>
    <s v=""/>
    <s v=""/>
  </r>
  <r>
    <n v="1000457994"/>
    <n v="1000457994"/>
    <n v="2001828368"/>
    <d v="2017-02-12T00:00:00"/>
    <s v="Valentine's Day Gift Offer"/>
    <s v="Lapsed Purchasers"/>
    <s v="All Site Visitors"/>
    <s v="Custom Audience"/>
    <x v="2"/>
    <x v="0"/>
    <s v="F"/>
    <s v="Click"/>
    <n v="56.41"/>
    <n v="7595"/>
    <n v="118"/>
    <n v="7"/>
    <n v="4"/>
    <m/>
    <m/>
    <m/>
    <m/>
    <m/>
    <m/>
    <x v="4593"/>
    <n v="418.97144173798546"/>
    <n v="1.5536537195523371E-2"/>
    <n v="0.87641606319947329"/>
    <n v="0.4780508474576271"/>
    <n v="26.966848305084742"/>
    <n v="1"/>
    <n v="36"/>
    <n v="0.63818471902145013"/>
    <n v="36"/>
    <s v=" "/>
    <x v="0"/>
    <x v="0"/>
    <x v="0"/>
    <s v=""/>
    <s v=""/>
  </r>
  <r>
    <n v="1000953588"/>
    <n v="1000953588"/>
    <n v="2001828482"/>
    <d v="2017-02-12T00:00:00"/>
    <s v="Valentine's Day Gift Offer"/>
    <s v="Frequent In-Store Purchasers"/>
    <s v="All Site Visitors"/>
    <s v="Custom Audience"/>
    <x v="2"/>
    <x v="0"/>
    <s v="F"/>
    <s v="Click"/>
    <n v="31.68"/>
    <n v="3965"/>
    <n v="79"/>
    <n v="3"/>
    <n v="2"/>
    <m/>
    <m/>
    <m/>
    <m/>
    <m/>
    <m/>
    <x v="4594"/>
    <n v="253.12040353089535"/>
    <n v="1.9924337957124841E-2"/>
    <n v="0.631203026481715"/>
    <n v="0.4010126582278481"/>
    <n v="12.704081012658227"/>
    <n v="1"/>
    <n v="87"/>
    <n v="2.7462121212121211"/>
    <n v="87"/>
    <s v=" "/>
    <x v="0"/>
    <x v="0"/>
    <x v="0"/>
    <s v=""/>
    <s v=""/>
  </r>
  <r>
    <n v="1000524771"/>
    <n v="1000524771"/>
    <n v="2001828742"/>
    <d v="2017-02-12T00:00:00"/>
    <s v="Valentine's Day Gift Offer"/>
    <s v="Interested In: Shopping and Fashion"/>
    <s v="All Site Visitors"/>
    <s v="Facebook Interest"/>
    <x v="2"/>
    <x v="0"/>
    <s v="F"/>
    <s v="Click"/>
    <n v="23.6"/>
    <n v="5385"/>
    <n v="77"/>
    <n v="6"/>
    <n v="2"/>
    <m/>
    <m/>
    <m/>
    <m/>
    <m/>
    <m/>
    <x v="4595"/>
    <n v="103.4280408542247"/>
    <n v="1.4298978644382544E-2"/>
    <n v="0.33745589600742809"/>
    <n v="0.30649350649350648"/>
    <n v="7.2332467532467533"/>
    <n v="1"/>
    <n v="175"/>
    <n v="7.4152542372881349"/>
    <n v="175"/>
    <s v=" "/>
    <x v="0"/>
    <x v="0"/>
    <x v="0"/>
    <s v=""/>
    <s v=""/>
  </r>
  <r>
    <n v="1000923836"/>
    <n v="1000923836"/>
    <n v="2001829556"/>
    <d v="2017-02-12T00:00:00"/>
    <s v="Valentine's Day Gift Offer"/>
    <s v="Interested In: High-End Retail"/>
    <s v="All Site Visitors"/>
    <s v="Facebook Interest"/>
    <x v="2"/>
    <x v="0"/>
    <s v="F"/>
    <s v="Click"/>
    <n v="32.21"/>
    <n v="6919"/>
    <n v="76"/>
    <n v="6"/>
    <n v="4"/>
    <m/>
    <m/>
    <m/>
    <m/>
    <m/>
    <m/>
    <x v="4596"/>
    <n v="149.94711663535193"/>
    <n v="1.0984246278363925E-2"/>
    <n v="0.35380257262610204"/>
    <n v="0.4238157894736842"/>
    <n v="13.651106578947369"/>
    <n v="1"/>
    <n v="113"/>
    <n v="3.5082272586153369"/>
    <n v="113"/>
    <s v=" "/>
    <x v="0"/>
    <x v="0"/>
    <x v="0"/>
    <s v=""/>
    <s v=""/>
  </r>
  <r>
    <n v="1000133671"/>
    <n v="1000133671"/>
    <n v="2001831344"/>
    <d v="2017-02-12T00:00:00"/>
    <s v="Valentine's Day Gift Offer"/>
    <s v="Interested In: Competitors"/>
    <s v="All Site Visitors"/>
    <s v="Facebook Interest"/>
    <x v="2"/>
    <x v="0"/>
    <s v="F"/>
    <s v="Click"/>
    <n v="29.92"/>
    <n v="6018"/>
    <n v="52"/>
    <n v="6"/>
    <n v="3"/>
    <m/>
    <m/>
    <m/>
    <m/>
    <m/>
    <m/>
    <x v="4597"/>
    <n v="148.75480225988701"/>
    <n v="8.6407444333665671E-3"/>
    <n v="0.2585310734463277"/>
    <n v="0.57538461538461538"/>
    <n v="17.215507692307693"/>
    <n v="1"/>
    <n v="128"/>
    <n v="4.2780748663101598"/>
    <n v="127.99999999999999"/>
    <s v=" "/>
    <x v="0"/>
    <x v="0"/>
    <x v="0"/>
    <s v=""/>
    <s v=""/>
  </r>
  <r>
    <n v="1000761227"/>
    <n v="1000761227"/>
    <n v="2001831462"/>
    <d v="2017-02-12T00:00:00"/>
    <s v="Valentine's Day Gift Offer"/>
    <s v="Shopping Cart Page"/>
    <s v="Purchases"/>
    <s v="Website Custom Audience"/>
    <x v="3"/>
    <x v="0"/>
    <s v="F"/>
    <s v="Click"/>
    <n v="79.680000000000007"/>
    <n v="5857"/>
    <n v="147"/>
    <n v="6"/>
    <n v="3"/>
    <m/>
    <m/>
    <m/>
    <m/>
    <m/>
    <m/>
    <x v="4598"/>
    <n v="1083.9853850093905"/>
    <n v="2.5098173126173809E-2"/>
    <n v="1.9998224346935292"/>
    <n v="0.54204081632653067"/>
    <n v="43.189812244897965"/>
    <n v="4"/>
    <n v="476"/>
    <n v="5.9738955823293169"/>
    <n v="476"/>
    <s v=" "/>
    <x v="0"/>
    <x v="0"/>
    <x v="0"/>
    <s v=""/>
    <s v=""/>
  </r>
  <r>
    <n v="1000114007"/>
    <n v="1000114007"/>
    <n v="2001831804"/>
    <d v="2017-02-12T00:00:00"/>
    <s v="Valentine's Day Gift Offer"/>
    <s v="Product Page"/>
    <s v="Purchasers, Shopping Cart"/>
    <s v="Website Custom Audience"/>
    <x v="3"/>
    <x v="0"/>
    <s v="F"/>
    <s v="Click"/>
    <n v="105.77"/>
    <n v="8976"/>
    <n v="184"/>
    <n v="8"/>
    <n v="4"/>
    <m/>
    <m/>
    <m/>
    <m/>
    <m/>
    <m/>
    <x v="4599"/>
    <n v="1246.3561608734401"/>
    <n v="2.0499108734402853E-2"/>
    <n v="2.1681907308377899"/>
    <n v="0.57483695652173916"/>
    <n v="60.80050489130435"/>
    <n v="4"/>
    <n v="128"/>
    <n v="1.2101730169235134"/>
    <n v="128"/>
    <s v=" "/>
    <x v="0"/>
    <x v="0"/>
    <x v="0"/>
    <s v=""/>
    <s v=""/>
  </r>
  <r>
    <n v="1000893013"/>
    <n v="1000893013"/>
    <n v="2001832048"/>
    <d v="2017-02-12T00:00:00"/>
    <s v="Valentine's Day Gift Offer"/>
    <s v="Home Page"/>
    <s v="Product Page, Shopping Cart, Purchasers"/>
    <s v="Website Custom Audience"/>
    <x v="3"/>
    <x v="0"/>
    <s v="F"/>
    <s v="Click"/>
    <n v="233.71"/>
    <n v="22797"/>
    <n v="397"/>
    <n v="20"/>
    <n v="13"/>
    <m/>
    <m/>
    <m/>
    <m/>
    <m/>
    <m/>
    <x v="4600"/>
    <n v="2395.9452603412733"/>
    <n v="1.7414572092819231E-2"/>
    <n v="4.0699596438127825"/>
    <n v="0.58869017632241816"/>
    <n v="137.58278110831236"/>
    <n v="8"/>
    <n v="1520"/>
    <n v="6.5037867442557014"/>
    <n v="1520"/>
    <s v=" "/>
    <x v="0"/>
    <x v="0"/>
    <x v="0"/>
    <s v=""/>
    <s v=""/>
  </r>
  <r>
    <n v="1000813686"/>
    <n v="1000813686"/>
    <n v="2001832538"/>
    <d v="2017-02-12T00:00:00"/>
    <s v="Valentine's Day Gift Offer"/>
    <s v="Top Purchasers Lookalike 1%"/>
    <s v="All Site Visitors"/>
    <s v="Lookalike"/>
    <x v="3"/>
    <x v="0"/>
    <s v="F"/>
    <s v="Click"/>
    <n v="120.13"/>
    <n v="14415"/>
    <n v="193"/>
    <n v="12"/>
    <n v="6"/>
    <m/>
    <m/>
    <m/>
    <m/>
    <m/>
    <m/>
    <x v="4601"/>
    <n v="1001.1250017343044"/>
    <n v="1.3388831078737427E-2"/>
    <n v="1.6084002774887269"/>
    <n v="0.62243523316062177"/>
    <n v="74.773144559585489"/>
    <n v="3"/>
    <n v="432"/>
    <n v="3.5961042204278701"/>
    <n v="432"/>
    <s v=" "/>
    <x v="0"/>
    <x v="0"/>
    <x v="0"/>
    <s v=""/>
    <s v=""/>
  </r>
  <r>
    <n v="1000643210"/>
    <n v="1000643210"/>
    <n v="2001832666"/>
    <d v="2017-02-12T00:00:00"/>
    <s v="Valentine's Day Gift Offer"/>
    <s v="Top Purchasers Lookalike 2%"/>
    <s v="All Site Visitors"/>
    <s v="Lookalike"/>
    <x v="3"/>
    <x v="0"/>
    <s v="F"/>
    <s v="Click"/>
    <n v="50.2"/>
    <n v="6255"/>
    <n v="90"/>
    <n v="7"/>
    <n v="3"/>
    <m/>
    <m/>
    <m/>
    <m/>
    <m/>
    <m/>
    <x v="4602"/>
    <n v="402.88409272581941"/>
    <n v="1.4388489208633094E-2"/>
    <n v="0.7223021582733814"/>
    <n v="0.55777777777777782"/>
    <n v="28.000444444444447"/>
    <n v="1"/>
    <n v="166"/>
    <n v="3.3067729083665336"/>
    <n v="166"/>
    <s v=" "/>
    <x v="0"/>
    <x v="0"/>
    <x v="0"/>
    <s v=""/>
    <s v=""/>
  </r>
  <r>
    <n v="1000179079"/>
    <n v="1000179079"/>
    <n v="2001833914"/>
    <d v="2017-02-12T00:00:00"/>
    <s v="Valentine's Day Gift Offer"/>
    <s v="Lapsed Purchasers"/>
    <s v="All Site Visitors"/>
    <s v="Custom Audience"/>
    <x v="3"/>
    <x v="0"/>
    <s v="F"/>
    <s v="Click"/>
    <n v="58.52"/>
    <n v="7842"/>
    <n v="114"/>
    <n v="7"/>
    <n v="4"/>
    <m/>
    <m/>
    <m/>
    <m/>
    <m/>
    <m/>
    <x v="4603"/>
    <n v="436.69859729660806"/>
    <n v="1.4537107880642693E-2"/>
    <n v="0.85071155317521041"/>
    <n v="0.51333333333333331"/>
    <n v="30.040266666666668"/>
    <n v="2"/>
    <n v="318"/>
    <n v="5.43403964456596"/>
    <n v="318"/>
    <s v=" "/>
    <x v="0"/>
    <x v="0"/>
    <x v="0"/>
    <s v=""/>
    <s v=""/>
  </r>
  <r>
    <n v="1000471321"/>
    <n v="1000471321"/>
    <n v="2001833994"/>
    <d v="2017-02-12T00:00:00"/>
    <s v="Valentine's Day Gift Offer"/>
    <s v="Frequent In-Store Purchasers"/>
    <s v="All Site Visitors"/>
    <s v="Custom Audience"/>
    <x v="3"/>
    <x v="0"/>
    <s v="F"/>
    <s v="Click"/>
    <n v="42.02"/>
    <n v="5347"/>
    <n v="86"/>
    <n v="5"/>
    <n v="3"/>
    <m/>
    <m/>
    <m/>
    <m/>
    <m/>
    <m/>
    <x v="4604"/>
    <n v="330.21888909668979"/>
    <n v="1.6083785300168317E-2"/>
    <n v="0.67584065831307272"/>
    <n v="0.48860465116279073"/>
    <n v="20.531167441860468"/>
    <n v="1"/>
    <n v="81"/>
    <n v="1.9276534983341265"/>
    <n v="81"/>
    <s v=" "/>
    <x v="0"/>
    <x v="0"/>
    <x v="0"/>
    <s v=""/>
    <s v=""/>
  </r>
  <r>
    <n v="1000113567"/>
    <n v="1000113567"/>
    <n v="2001834286"/>
    <d v="2017-02-12T00:00:00"/>
    <s v="Valentine's Day Gift Offer"/>
    <s v="Interested In: Shopping and Fashion"/>
    <s v="All Site Visitors"/>
    <s v="Facebook Interest"/>
    <x v="3"/>
    <x v="0"/>
    <s v="F"/>
    <s v="Click"/>
    <n v="25.28"/>
    <n v="5380"/>
    <n v="71"/>
    <n v="4"/>
    <n v="2"/>
    <m/>
    <m/>
    <m/>
    <m/>
    <m/>
    <m/>
    <x v="4605"/>
    <n v="118.78780669144982"/>
    <n v="1.3197026022304832E-2"/>
    <n v="0.33362081784386616"/>
    <n v="0.35605633802816905"/>
    <n v="9.0011042253521136"/>
    <n v="1"/>
    <n v="78"/>
    <n v="3.0854430379746836"/>
    <n v="78"/>
    <s v=" "/>
    <x v="0"/>
    <x v="0"/>
    <x v="0"/>
    <s v=""/>
    <s v=""/>
  </r>
  <r>
    <n v="1000143576"/>
    <n v="1000143576"/>
    <n v="2001834846"/>
    <d v="2017-02-12T00:00:00"/>
    <s v="Valentine's Day Gift Offer"/>
    <s v="Interested In: High-End Retail"/>
    <s v="All Site Visitors"/>
    <s v="Facebook Interest"/>
    <x v="3"/>
    <x v="0"/>
    <s v="F"/>
    <s v="Click"/>
    <n v="29.58"/>
    <n v="5293"/>
    <n v="61"/>
    <n v="5"/>
    <n v="3"/>
    <m/>
    <m/>
    <m/>
    <m/>
    <m/>
    <m/>
    <x v="4606"/>
    <n v="165.30821840166254"/>
    <n v="1.1524655204987719E-2"/>
    <n v="0.34089930096353671"/>
    <n v="0.48491803278688522"/>
    <n v="14.343875409836064"/>
    <n v="1"/>
    <n v="84"/>
    <n v="2.8397565922920895"/>
    <n v="84"/>
    <s v=" "/>
    <x v="0"/>
    <x v="0"/>
    <x v="0"/>
    <s v=""/>
    <s v=""/>
  </r>
  <r>
    <n v="1000759254"/>
    <n v="1000759254"/>
    <n v="2001835608"/>
    <d v="2017-02-12T00:00:00"/>
    <s v="Valentine's Day Gift Offer"/>
    <s v="Interested In: Competitors"/>
    <s v="All Site Visitors"/>
    <s v="Facebook Interest"/>
    <x v="3"/>
    <x v="0"/>
    <s v="F"/>
    <s v="Click"/>
    <n v="32.6"/>
    <n v="5218"/>
    <n v="36"/>
    <n v="6"/>
    <n v="2"/>
    <m/>
    <m/>
    <m/>
    <m/>
    <m/>
    <m/>
    <x v="4607"/>
    <n v="203.67190494442318"/>
    <n v="6.8991950939057108E-3"/>
    <n v="0.22491376006132618"/>
    <n v="0.90555555555555556"/>
    <n v="29.521111111111111"/>
    <n v="0"/>
    <n v="0"/>
    <n v="0"/>
    <n v="0"/>
    <s v=" "/>
    <x v="0"/>
    <x v="0"/>
    <x v="0"/>
    <s v=""/>
    <s v=""/>
  </r>
  <r>
    <n v="1000581022"/>
    <n v="1000581022"/>
    <n v="2001836506"/>
    <d v="2017-02-12T00:00:00"/>
    <s v="Valentine's Day Gift Offer"/>
    <s v="Shopping Cart Page"/>
    <s v="Purchases"/>
    <s v="Website Custom Audience"/>
    <x v="4"/>
    <x v="0"/>
    <s v="F"/>
    <s v="Click"/>
    <n v="48.22"/>
    <n v="3195"/>
    <n v="80"/>
    <n v="3"/>
    <n v="1"/>
    <m/>
    <m/>
    <m/>
    <m/>
    <m/>
    <m/>
    <x v="4608"/>
    <n v="727.75223787167442"/>
    <n v="2.5039123630672927E-2"/>
    <n v="1.2073865414710485"/>
    <n v="0.60275000000000001"/>
    <n v="29.064605"/>
    <n v="3"/>
    <n v="210"/>
    <n v="4.3550394027374537"/>
    <n v="210"/>
    <s v=" "/>
    <x v="0"/>
    <x v="0"/>
    <x v="0"/>
    <s v=""/>
    <s v=""/>
  </r>
  <r>
    <n v="1000614043"/>
    <n v="1000614043"/>
    <n v="2001836824"/>
    <d v="2017-02-12T00:00:00"/>
    <s v="Evergreen"/>
    <s v="Shopping Cart Page"/>
    <s v="Purchases"/>
    <s v="Website Custom Audience"/>
    <x v="0"/>
    <x v="1"/>
    <s v="F"/>
    <s v="Click"/>
    <n v="32.35"/>
    <n v="2721"/>
    <n v="42"/>
    <n v="3"/>
    <n v="1"/>
    <n v="472"/>
    <n v="252"/>
    <n v="148"/>
    <n v="98"/>
    <n v="88"/>
    <n v="77"/>
    <x v="4609"/>
    <n v="384.60951855935326"/>
    <n v="1.5435501653803748E-2"/>
    <n v="0.4993384785005513"/>
    <n v="0.77023809523809528"/>
    <n v="24.917202380952382"/>
    <n v="2"/>
    <n v="114"/>
    <n v="3.5239567233384852"/>
    <n v="114"/>
    <n v="165"/>
    <x v="2287"/>
    <x v="2291"/>
    <x v="2284"/>
    <n v="6.3425606060606068"/>
    <n v="6.3425606060606068"/>
  </r>
  <r>
    <n v="1000879380"/>
    <n v="1000879380"/>
    <n v="2001837194"/>
    <d v="2017-02-12T00:00:00"/>
    <s v="Evergreen"/>
    <s v="Product Page"/>
    <s v="Purchasers, Shopping Cart"/>
    <s v="Website Custom Audience"/>
    <x v="0"/>
    <x v="1"/>
    <s v="F"/>
    <s v="Click"/>
    <n v="81.89"/>
    <n v="7251"/>
    <n v="106"/>
    <n v="9"/>
    <n v="3"/>
    <n v="1631"/>
    <n v="665"/>
    <n v="396"/>
    <n v="287"/>
    <n v="214"/>
    <n v="199"/>
    <x v="4610"/>
    <n v="924.83410564060125"/>
    <n v="1.461867328644325E-2"/>
    <n v="1.1971231554268378"/>
    <n v="0.77254716981132077"/>
    <n v="63.26388773584906"/>
    <n v="3"/>
    <n v="591"/>
    <n v="7.2169984125045792"/>
    <n v="591"/>
    <n v="413"/>
    <x v="2288"/>
    <x v="2292"/>
    <x v="2285"/>
    <n v="16.237220581113803"/>
    <n v="16.237220581113803"/>
  </r>
  <r>
    <n v="1000425966"/>
    <n v="1000425966"/>
    <n v="2001838042"/>
    <d v="2017-02-12T00:00:00"/>
    <s v="Evergreen"/>
    <s v="Home Page"/>
    <s v="Product Page, Shopping Cart, Purchasers"/>
    <s v="Website Custom Audience"/>
    <x v="0"/>
    <x v="1"/>
    <s v="F"/>
    <s v="Click"/>
    <n v="100.49"/>
    <n v="12501"/>
    <n v="134"/>
    <n v="10"/>
    <n v="7"/>
    <n v="3305"/>
    <n v="1973"/>
    <n v="856"/>
    <n v="589"/>
    <n v="514"/>
    <n v="449"/>
    <x v="4611"/>
    <n v="807.79458443324518"/>
    <n v="1.0719142468602512E-2"/>
    <n v="1.0771666266698663"/>
    <n v="0.74992537313432828"/>
    <n v="75.360000746268639"/>
    <n v="2"/>
    <n v="210"/>
    <n v="2.0897601751418051"/>
    <n v="210"/>
    <n v="963"/>
    <x v="2289"/>
    <x v="2293"/>
    <x v="2286"/>
    <n v="10.486230633437174"/>
    <n v="10.486230633437174"/>
  </r>
  <r>
    <n v="1000932969"/>
    <n v="1000932969"/>
    <n v="2001838446"/>
    <d v="2017-02-12T00:00:00"/>
    <s v="Evergreen"/>
    <s v="Top Purchasers Lookalike 1%"/>
    <s v="All Site Visitors"/>
    <s v="Lookalike"/>
    <x v="0"/>
    <x v="1"/>
    <s v="F"/>
    <s v="Click"/>
    <n v="79.88"/>
    <n v="11207"/>
    <n v="107"/>
    <n v="10"/>
    <n v="6"/>
    <n v="2795"/>
    <n v="1456"/>
    <n v="764"/>
    <n v="462"/>
    <n v="327"/>
    <n v="287"/>
    <x v="4612"/>
    <n v="569.35972160256972"/>
    <n v="9.5476041759614532E-3"/>
    <n v="0.76266262157580089"/>
    <n v="0.74654205607476631"/>
    <n v="59.633779439252329"/>
    <n v="2"/>
    <n v="138"/>
    <n v="1.727591387080621"/>
    <n v="138"/>
    <n v="614"/>
    <x v="2290"/>
    <x v="2294"/>
    <x v="2287"/>
    <n v="10.392205863192181"/>
    <n v="10.392205863192181"/>
  </r>
  <r>
    <n v="1000299256"/>
    <n v="1000299256"/>
    <n v="2001838508"/>
    <d v="2017-02-12T00:00:00"/>
    <s v="Evergreen"/>
    <s v="Top Purchasers Lookalike 2%"/>
    <s v="All Site Visitors"/>
    <s v="Lookalike"/>
    <x v="0"/>
    <x v="1"/>
    <s v="F"/>
    <s v="Click"/>
    <n v="21.47"/>
    <n v="3310"/>
    <n v="30"/>
    <n v="3"/>
    <n v="2"/>
    <n v="936"/>
    <n v="417"/>
    <n v="176"/>
    <n v="131"/>
    <n v="107"/>
    <n v="93"/>
    <x v="4613"/>
    <n v="139.26311178247732"/>
    <n v="9.0634441087613302E-3"/>
    <n v="0.19459214501510574"/>
    <n v="0.71566666666666667"/>
    <n v="15.365363333333333"/>
    <n v="0"/>
    <n v="0"/>
    <n v="0"/>
    <n v="0"/>
    <n v="200"/>
    <x v="2291"/>
    <x v="2295"/>
    <x v="2288"/>
    <n v="2.3048044999999999"/>
    <n v="2.3048044999999999"/>
  </r>
  <r>
    <n v="1000679932"/>
    <n v="1000679932"/>
    <n v="2001838822"/>
    <d v="2017-02-12T00:00:00"/>
    <s v="Evergreen"/>
    <s v="Lapsed Purchasers"/>
    <s v="All Site Visitors"/>
    <s v="Custom Audience"/>
    <x v="0"/>
    <x v="1"/>
    <s v="F"/>
    <s v="Click"/>
    <n v="29.6"/>
    <n v="4525"/>
    <n v="40"/>
    <n v="4"/>
    <n v="3"/>
    <n v="1290"/>
    <n v="559"/>
    <n v="257"/>
    <n v="173"/>
    <n v="139"/>
    <n v="126"/>
    <x v="4614"/>
    <n v="193.62651933701659"/>
    <n v="8.8397790055248626E-3"/>
    <n v="0.26165745856353595"/>
    <n v="0.74"/>
    <n v="21.904"/>
    <n v="1"/>
    <n v="30"/>
    <n v="1.0135135135135134"/>
    <n v="29.999999999999996"/>
    <n v="265"/>
    <x v="2292"/>
    <x v="2296"/>
    <x v="2289"/>
    <n v="3.3062641509433965"/>
    <n v="3.3062641509433965"/>
  </r>
  <r>
    <n v="1000384492"/>
    <n v="1000384492"/>
    <n v="2001838942"/>
    <d v="2017-02-12T00:00:00"/>
    <s v="Evergreen"/>
    <s v="Frequent In-Store Purchasers"/>
    <s v="All Site Visitors"/>
    <s v="Custom Audience"/>
    <x v="0"/>
    <x v="1"/>
    <s v="F"/>
    <s v="Click"/>
    <n v="23.13"/>
    <n v="3338"/>
    <n v="40"/>
    <n v="3"/>
    <n v="2"/>
    <n v="927"/>
    <n v="530"/>
    <n v="243"/>
    <n v="147"/>
    <n v="131"/>
    <n v="119"/>
    <x v="4615"/>
    <n v="160.27468544038345"/>
    <n v="1.1983223487118035E-2"/>
    <n v="0.27717195925704013"/>
    <n v="0.57824999999999993"/>
    <n v="13.374922499999998"/>
    <n v="1"/>
    <n v="51"/>
    <n v="2.2049286640726331"/>
    <n v="51"/>
    <n v="250"/>
    <x v="2293"/>
    <x v="2297"/>
    <x v="2290"/>
    <n v="2.1399875999999995"/>
    <n v="2.1399875999999995"/>
  </r>
  <r>
    <n v="1000695615"/>
    <n v="1000695615"/>
    <n v="2001839210"/>
    <d v="2017-02-12T00:00:00"/>
    <s v="Evergreen"/>
    <s v="Interested In: Shopping and Fashion"/>
    <s v="All Site Visitors"/>
    <s v="Facebook Interest"/>
    <x v="0"/>
    <x v="1"/>
    <s v="F"/>
    <s v="Click"/>
    <n v="14.86"/>
    <n v="3608"/>
    <n v="29"/>
    <n v="3"/>
    <n v="2"/>
    <n v="762"/>
    <n v="431"/>
    <n v="221"/>
    <n v="146"/>
    <n v="114"/>
    <n v="107"/>
    <x v="4616"/>
    <n v="61.202771618625285"/>
    <n v="8.0376940133037693E-3"/>
    <n v="0.119440133037694"/>
    <n v="0.51241379310344826"/>
    <n v="7.6144689655172408"/>
    <n v="0"/>
    <n v="0"/>
    <n v="0"/>
    <n v="0"/>
    <n v="221"/>
    <x v="2294"/>
    <x v="2298"/>
    <x v="2291"/>
    <n v="0.99918371040723974"/>
    <n v="0.99918371040723974"/>
  </r>
  <r>
    <n v="1000590394"/>
    <n v="1000590394"/>
    <n v="2001839512"/>
    <d v="2017-02-12T00:00:00"/>
    <s v="Evergreen"/>
    <s v="Interested In: Shopping and Fashion"/>
    <s v="All Site Visitors"/>
    <s v="Facebook Interest"/>
    <x v="0"/>
    <x v="1"/>
    <s v="F"/>
    <s v="Click"/>
    <n v="16.41"/>
    <n v="4299"/>
    <n v="36"/>
    <n v="5"/>
    <n v="2"/>
    <n v="682"/>
    <n v="284"/>
    <n v="164"/>
    <n v="110"/>
    <n v="81"/>
    <n v="75"/>
    <x v="4617"/>
    <n v="62.639706908583399"/>
    <n v="8.3740404745289605E-3"/>
    <n v="0.13741800418702024"/>
    <n v="0.45583333333333331"/>
    <n v="7.4802249999999999"/>
    <n v="0"/>
    <n v="0"/>
    <n v="0"/>
    <n v="0"/>
    <n v="156"/>
    <x v="2295"/>
    <x v="2299"/>
    <x v="2292"/>
    <n v="1.7262057692307693"/>
    <n v="1.7262057692307693"/>
  </r>
  <r>
    <n v="1000156324"/>
    <n v="1000156324"/>
    <n v="2001839564"/>
    <d v="2017-02-12T00:00:00"/>
    <s v="Evergreen"/>
    <s v="Interested In: High-End Retail"/>
    <s v="All Site Visitors"/>
    <s v="Facebook Interest"/>
    <x v="0"/>
    <x v="1"/>
    <s v="F"/>
    <s v="Click"/>
    <n v="12.73"/>
    <n v="3228"/>
    <n v="20"/>
    <n v="3"/>
    <n v="2"/>
    <n v="498"/>
    <n v="203"/>
    <n v="97"/>
    <n v="75"/>
    <n v="66"/>
    <n v="57"/>
    <x v="4618"/>
    <n v="50.202261462205705"/>
    <n v="6.1957868649318466E-3"/>
    <n v="7.8872366790582404E-2"/>
    <n v="0.63650000000000007"/>
    <n v="8.1026450000000008"/>
    <n v="0"/>
    <n v="0"/>
    <n v="0"/>
    <n v="0"/>
    <n v="123"/>
    <x v="2296"/>
    <x v="2300"/>
    <x v="2293"/>
    <n v="1.3175032520325205"/>
    <n v="1.3175032520325205"/>
  </r>
  <r>
    <n v="1000851713"/>
    <n v="1000851713"/>
    <n v="2001839780"/>
    <d v="2017-02-12T00:00:00"/>
    <s v="Evergreen"/>
    <s v="Interested In: Competitors"/>
    <s v="All Site Visitors"/>
    <s v="Facebook Interest"/>
    <x v="0"/>
    <x v="1"/>
    <s v="F"/>
    <s v="Click"/>
    <n v="13.29"/>
    <n v="2954"/>
    <n v="16"/>
    <n v="4"/>
    <n v="1"/>
    <n v="648"/>
    <n v="278"/>
    <n v="133"/>
    <n v="88"/>
    <n v="68"/>
    <n v="62"/>
    <x v="4619"/>
    <n v="59.791503046716301"/>
    <n v="5.4163845633039944E-3"/>
    <n v="7.1983750846310077E-2"/>
    <n v="0.83062499999999995"/>
    <n v="11.039006249999998"/>
    <n v="0"/>
    <n v="0"/>
    <n v="0"/>
    <n v="0"/>
    <n v="130"/>
    <x v="2297"/>
    <x v="2301"/>
    <x v="2294"/>
    <n v="1.3586469230769229"/>
    <n v="1.3586469230769229"/>
  </r>
  <r>
    <n v="1000774717"/>
    <n v="1000774717"/>
    <n v="2001839984"/>
    <d v="2017-02-12T00:00:00"/>
    <s v="Evergreen"/>
    <s v="Shopping Cart Page"/>
    <s v="Purchases"/>
    <s v="Website Custom Audience"/>
    <x v="1"/>
    <x v="1"/>
    <s v="F"/>
    <s v="Click"/>
    <n v="42.53"/>
    <n v="3568"/>
    <n v="66"/>
    <n v="4"/>
    <n v="2"/>
    <n v="1060"/>
    <n v="500"/>
    <n v="233"/>
    <n v="161"/>
    <n v="134"/>
    <n v="114"/>
    <x v="4620"/>
    <n v="506.95092488789243"/>
    <n v="1.8497757847533634E-2"/>
    <n v="0.7867096412556055"/>
    <n v="0.64439393939393941"/>
    <n v="27.406074242424243"/>
    <n v="3"/>
    <n v="555"/>
    <n v="13.049612038561015"/>
    <n v="555"/>
    <n v="248"/>
    <x v="2298"/>
    <x v="2302"/>
    <x v="2295"/>
    <n v="7.2935520161290333"/>
    <n v="7.2935520161290333"/>
  </r>
  <r>
    <n v="1000854473"/>
    <n v="1000854473"/>
    <n v="2001840002"/>
    <d v="2017-02-12T00:00:00"/>
    <s v="Evergreen"/>
    <s v="Product Page"/>
    <s v="Purchasers, Shopping Cart"/>
    <s v="Website Custom Audience"/>
    <x v="1"/>
    <x v="1"/>
    <s v="F"/>
    <s v="Click"/>
    <n v="79.84"/>
    <n v="7994"/>
    <n v="109"/>
    <n v="7"/>
    <n v="5"/>
    <n v="2322"/>
    <n v="1247"/>
    <n v="685"/>
    <n v="451"/>
    <n v="331"/>
    <n v="300"/>
    <x v="4621"/>
    <n v="797.4012509382037"/>
    <n v="1.3635226419814862E-2"/>
    <n v="1.0886364773580186"/>
    <n v="0.73247706422018355"/>
    <n v="58.480968807339458"/>
    <n v="3"/>
    <n v="42"/>
    <n v="0.52605210420841686"/>
    <n v="42.000000000000007"/>
    <n v="631"/>
    <x v="2299"/>
    <x v="2303"/>
    <x v="2296"/>
    <n v="10.102100792393028"/>
    <n v="10.102100792393028"/>
  </r>
  <r>
    <n v="1000970158"/>
    <n v="1000970158"/>
    <n v="2001840558"/>
    <d v="2017-02-12T00:00:00"/>
    <s v="Evergreen"/>
    <s v="Home Page"/>
    <s v="Product Page, Shopping Cart, Purchasers"/>
    <s v="Website Custom Audience"/>
    <x v="1"/>
    <x v="1"/>
    <s v="F"/>
    <s v="Click"/>
    <n v="118.07"/>
    <n v="12731"/>
    <n v="145"/>
    <n v="15"/>
    <n v="6"/>
    <n v="3525"/>
    <n v="1593"/>
    <n v="733"/>
    <n v="488"/>
    <n v="425"/>
    <n v="383"/>
    <x v="4622"/>
    <n v="1095.0062760191656"/>
    <n v="1.1389521640091117E-2"/>
    <n v="1.3447608200455581"/>
    <n v="0.81427586206896552"/>
    <n v="96.14155103448276"/>
    <n v="3"/>
    <n v="48"/>
    <n v="0.40653849411366139"/>
    <n v="48"/>
    <n v="808"/>
    <x v="2300"/>
    <x v="2304"/>
    <x v="2297"/>
    <n v="17.253124876237621"/>
    <n v="17.253124876237621"/>
  </r>
  <r>
    <n v="1000993234"/>
    <n v="1000993234"/>
    <n v="2001840910"/>
    <d v="2017-02-12T00:00:00"/>
    <s v="Evergreen"/>
    <s v="Top Purchasers Lookalike 1%"/>
    <s v="All Site Visitors"/>
    <s v="Lookalike"/>
    <x v="1"/>
    <x v="1"/>
    <s v="F"/>
    <s v="Click"/>
    <n v="78.37"/>
    <n v="11068"/>
    <n v="110"/>
    <n v="12"/>
    <n v="5"/>
    <n v="2955"/>
    <n v="1613"/>
    <n v="800"/>
    <n v="527"/>
    <n v="383"/>
    <n v="352"/>
    <x v="4623"/>
    <n v="554.92021142031092"/>
    <n v="9.9385616190820376E-3"/>
    <n v="0.77888507408745933"/>
    <n v="0.71245454545454545"/>
    <n v="55.835062727272728"/>
    <n v="1"/>
    <n v="200"/>
    <n v="2.5519969376036746"/>
    <n v="200"/>
    <n v="735"/>
    <x v="2301"/>
    <x v="2305"/>
    <x v="2298"/>
    <n v="8.3562678911564632"/>
    <n v="8.3562678911564632"/>
  </r>
  <r>
    <n v="1000796575"/>
    <n v="1000796575"/>
    <n v="2001841494"/>
    <d v="2017-02-12T00:00:00"/>
    <s v="Evergreen"/>
    <s v="Top Purchasers Lookalike 2%"/>
    <s v="All Site Visitors"/>
    <s v="Lookalike"/>
    <x v="1"/>
    <x v="1"/>
    <s v="F"/>
    <s v="Click"/>
    <n v="22.59"/>
    <n v="3212"/>
    <n v="33"/>
    <n v="3"/>
    <n v="2"/>
    <n v="550"/>
    <n v="230"/>
    <n v="122"/>
    <n v="88"/>
    <n v="71"/>
    <n v="64"/>
    <x v="4624"/>
    <n v="158.87549813200496"/>
    <n v="1.0273972602739725E-2"/>
    <n v="0.2320890410958904"/>
    <n v="0.68454545454545457"/>
    <n v="15.463881818181818"/>
    <n v="1"/>
    <n v="53"/>
    <n v="2.3461708720672863"/>
    <n v="52.999999999999993"/>
    <n v="135"/>
    <x v="2302"/>
    <x v="2306"/>
    <x v="2299"/>
    <n v="3.7800600000000002"/>
    <n v="3.7800600000000002"/>
  </r>
  <r>
    <n v="1000335107"/>
    <n v="1000335107"/>
    <n v="2001841784"/>
    <d v="2017-02-12T00:00:00"/>
    <s v="Evergreen"/>
    <s v="Lapsed Purchasers"/>
    <s v="All Site Visitors"/>
    <s v="Custom Audience"/>
    <x v="1"/>
    <x v="1"/>
    <s v="F"/>
    <s v="Click"/>
    <n v="32.04"/>
    <n v="4373"/>
    <n v="44"/>
    <n v="4"/>
    <n v="2"/>
    <n v="875"/>
    <n v="387"/>
    <n v="224"/>
    <n v="160"/>
    <n v="138"/>
    <n v="120"/>
    <x v="4625"/>
    <n v="234.74996569860508"/>
    <n v="1.0061742510862108E-2"/>
    <n v="0.32237823004802191"/>
    <n v="0.72818181818181815"/>
    <n v="23.330945454545454"/>
    <n v="1"/>
    <n v="173"/>
    <n v="5.3995006242197254"/>
    <n v="173"/>
    <n v="258"/>
    <x v="2303"/>
    <x v="2307"/>
    <x v="2300"/>
    <n v="3.9789209302325577"/>
    <n v="3.9789209302325577"/>
  </r>
  <r>
    <n v="1000722467"/>
    <n v="1000722467"/>
    <n v="2001841872"/>
    <d v="2017-02-12T00:00:00"/>
    <s v="Evergreen"/>
    <s v="Frequent In-Store Purchasers"/>
    <s v="All Site Visitors"/>
    <s v="Custom Audience"/>
    <x v="1"/>
    <x v="1"/>
    <s v="F"/>
    <s v="Click"/>
    <n v="18.16"/>
    <n v="2542"/>
    <n v="27"/>
    <n v="3"/>
    <n v="1"/>
    <n v="576"/>
    <n v="260"/>
    <n v="154"/>
    <n v="101"/>
    <n v="81"/>
    <n v="73"/>
    <x v="4626"/>
    <n v="129.73469708890636"/>
    <n v="1.0621557828481511E-2"/>
    <n v="0.19288749016522425"/>
    <n v="0.67259259259259263"/>
    <n v="12.214281481481482"/>
    <n v="1"/>
    <n v="62"/>
    <n v="3.4140969162995596"/>
    <n v="62"/>
    <n v="154"/>
    <x v="2304"/>
    <x v="2308"/>
    <x v="2301"/>
    <n v="2.1414649350649353"/>
    <n v="2.1414649350649353"/>
  </r>
  <r>
    <n v="1000702483"/>
    <n v="1000702483"/>
    <n v="2001841966"/>
    <d v="2017-02-12T00:00:00"/>
    <s v="Evergreen"/>
    <s v="Interested In: Shopping and Fashion"/>
    <s v="All Site Visitors"/>
    <s v="Facebook Interest"/>
    <x v="1"/>
    <x v="1"/>
    <s v="F"/>
    <s v="Click"/>
    <n v="13.8"/>
    <n v="3916"/>
    <n v="40"/>
    <n v="4"/>
    <n v="2"/>
    <n v="639"/>
    <n v="372"/>
    <n v="154"/>
    <n v="114"/>
    <n v="95"/>
    <n v="81"/>
    <x v="4627"/>
    <n v="48.631256384065374"/>
    <n v="1.0214504596527068E-2"/>
    <n v="0.14096016343207354"/>
    <n v="0.34500000000000003"/>
    <n v="4.761000000000001"/>
    <n v="1"/>
    <n v="76"/>
    <n v="5.5072463768115938"/>
    <n v="76"/>
    <n v="176"/>
    <x v="2305"/>
    <x v="2309"/>
    <x v="2302"/>
    <n v="1.0820454545454548"/>
    <n v="1.0820454545454548"/>
  </r>
  <r>
    <n v="1000148250"/>
    <n v="1000148250"/>
    <n v="2001842192"/>
    <d v="2017-02-12T00:00:00"/>
    <s v="Evergreen"/>
    <s v="Interested In: Shopping and Fashion"/>
    <s v="All Site Visitors"/>
    <s v="Facebook Interest"/>
    <x v="1"/>
    <x v="1"/>
    <s v="F"/>
    <s v="Click"/>
    <n v="19.7"/>
    <n v="4720"/>
    <n v="43"/>
    <n v="4"/>
    <n v="2"/>
    <n v="937"/>
    <n v="454"/>
    <n v="187"/>
    <n v="119"/>
    <n v="103"/>
    <n v="92"/>
    <x v="4628"/>
    <n v="82.222457627118629"/>
    <n v="9.1101694915254241E-3"/>
    <n v="0.17947033898305084"/>
    <n v="0.45813953488372089"/>
    <n v="9.025348837209302"/>
    <n v="1"/>
    <n v="69"/>
    <n v="3.5025380710659899"/>
    <n v="69"/>
    <n v="195"/>
    <x v="2306"/>
    <x v="2310"/>
    <x v="2303"/>
    <n v="1.9902051282051278"/>
    <n v="1.9902051282051278"/>
  </r>
  <r>
    <n v="1000865332"/>
    <n v="1000865332"/>
    <n v="2001842418"/>
    <d v="2017-02-12T00:00:00"/>
    <s v="Evergreen"/>
    <s v="Interested In: High-End Retail"/>
    <s v="All Site Visitors"/>
    <s v="Facebook Interest"/>
    <x v="1"/>
    <x v="1"/>
    <s v="F"/>
    <s v="Click"/>
    <n v="14.74"/>
    <n v="3138"/>
    <n v="26"/>
    <n v="3"/>
    <n v="2"/>
    <n v="506"/>
    <n v="204"/>
    <n v="117"/>
    <n v="78"/>
    <n v="56"/>
    <n v="51"/>
    <x v="4629"/>
    <n v="69.237603569152327"/>
    <n v="8.2855321861057991E-3"/>
    <n v="0.12212874442319949"/>
    <n v="0.56692307692307697"/>
    <n v="8.3564461538461554"/>
    <n v="0"/>
    <n v="0"/>
    <n v="0"/>
    <n v="0"/>
    <n v="107"/>
    <x v="2307"/>
    <x v="2311"/>
    <x v="2304"/>
    <n v="2.0305383177570095"/>
    <n v="2.0305383177570095"/>
  </r>
  <r>
    <n v="1000880013"/>
    <n v="1000880013"/>
    <n v="2001842622"/>
    <d v="2017-02-12T00:00:00"/>
    <s v="Evergreen"/>
    <s v="Interested In: Competitors"/>
    <s v="All Site Visitors"/>
    <s v="Facebook Interest"/>
    <x v="1"/>
    <x v="1"/>
    <s v="F"/>
    <s v="Click"/>
    <n v="16.43"/>
    <n v="2985"/>
    <n v="19"/>
    <n v="3"/>
    <n v="1"/>
    <n v="810"/>
    <n v="476"/>
    <n v="273"/>
    <n v="209"/>
    <n v="173"/>
    <n v="162"/>
    <x v="4630"/>
    <n v="90.433802345058623"/>
    <n v="6.3651591289782244E-3"/>
    <n v="0.10457956448911222"/>
    <n v="0.86473684210526314"/>
    <n v="14.207626315789472"/>
    <n v="0"/>
    <n v="0"/>
    <n v="0"/>
    <n v="0"/>
    <n v="335"/>
    <x v="2308"/>
    <x v="2312"/>
    <x v="2305"/>
    <n v="0.80580567164179107"/>
    <n v="0.80580567164179107"/>
  </r>
  <r>
    <n v="1000852390"/>
    <n v="1000852390"/>
    <n v="2001842864"/>
    <d v="2017-02-12T00:00:00"/>
    <s v="Valentine's Day Gift Offer"/>
    <s v="Shopping Cart Page"/>
    <s v="Purchases"/>
    <s v="Website Custom Audience"/>
    <x v="2"/>
    <x v="1"/>
    <s v="F"/>
    <s v="Click"/>
    <n v="74.849999999999994"/>
    <n v="6214"/>
    <n v="128"/>
    <n v="6"/>
    <n v="3"/>
    <n v="1259"/>
    <n v="578"/>
    <n v="254"/>
    <n v="198"/>
    <n v="163"/>
    <n v="151"/>
    <x v="4631"/>
    <n v="901.59679755391039"/>
    <n v="2.0598648213710977E-2"/>
    <n v="1.5418088187962664"/>
    <n v="0.58476562499999996"/>
    <n v="43.769707031249993"/>
    <n v="6"/>
    <n v="1014"/>
    <n v="13.547094188376754"/>
    <n v="1013.9999999999999"/>
    <n v="314"/>
    <x v="2309"/>
    <x v="2313"/>
    <x v="2306"/>
    <n v="17.842428343949042"/>
    <n v="17.842428343949042"/>
  </r>
  <r>
    <n v="1000585683"/>
    <n v="1000585683"/>
    <n v="2001843972"/>
    <d v="2017-02-12T00:00:00"/>
    <s v="Valentine's Day Gift Offer"/>
    <s v="Product Page"/>
    <s v="Purchasers, Shopping Cart"/>
    <s v="Website Custom Audience"/>
    <x v="2"/>
    <x v="1"/>
    <s v="F"/>
    <s v="Click"/>
    <n v="115.64"/>
    <n v="10681"/>
    <n v="182"/>
    <n v="12"/>
    <n v="5"/>
    <n v="2021"/>
    <n v="1073"/>
    <n v="459"/>
    <n v="304"/>
    <n v="229"/>
    <n v="217"/>
    <x v="4632"/>
    <n v="1251.9997753019379"/>
    <n v="1.7039603033423837E-2"/>
    <n v="1.9704596947851325"/>
    <n v="0.63538461538461544"/>
    <n v="73.475876923076925"/>
    <n v="5"/>
    <n v="995"/>
    <n v="8.6042891732964364"/>
    <n v="994.99999999999989"/>
    <n v="446"/>
    <x v="2310"/>
    <x v="2314"/>
    <x v="2307"/>
    <n v="29.983429596412559"/>
    <n v="29.983429596412559"/>
  </r>
  <r>
    <n v="1000413630"/>
    <n v="1000413630"/>
    <n v="2001844846"/>
    <d v="2017-02-12T00:00:00"/>
    <s v="Valentine's Day Gift Offer"/>
    <s v="Home Page"/>
    <s v="Product Page, Shopping Cart, Purchasers"/>
    <s v="Website Custom Audience"/>
    <x v="2"/>
    <x v="1"/>
    <s v="F"/>
    <s v="Click"/>
    <n v="254.28"/>
    <n v="30147"/>
    <n v="371"/>
    <n v="28"/>
    <n v="13"/>
    <n v="7763"/>
    <n v="4099"/>
    <n v="2336"/>
    <n v="1782"/>
    <n v="1251"/>
    <n v="1111"/>
    <x v="4633"/>
    <n v="2144.7679172056924"/>
    <n v="1.2306365475835074E-2"/>
    <n v="3.1292626131953427"/>
    <n v="0.68539083557951486"/>
    <n v="174.28118167115903"/>
    <n v="8"/>
    <n v="896"/>
    <n v="3.5236746893188613"/>
    <n v="896"/>
    <n v="2362"/>
    <x v="2311"/>
    <x v="2315"/>
    <x v="2308"/>
    <n v="27.374393903471635"/>
    <n v="27.374393903471635"/>
  </r>
  <r>
    <n v="1000735510"/>
    <n v="1000735510"/>
    <n v="2001844938"/>
    <d v="2017-02-12T00:00:00"/>
    <s v="Valentine's Day Gift Offer"/>
    <s v="Top Purchasers Lookalike 1%"/>
    <s v="All Site Visitors"/>
    <s v="Lookalike"/>
    <x v="2"/>
    <x v="1"/>
    <s v="F"/>
    <s v="Click"/>
    <n v="140.03"/>
    <n v="17769"/>
    <n v="198"/>
    <n v="20"/>
    <n v="10"/>
    <n v="5208"/>
    <n v="2161"/>
    <n v="994"/>
    <n v="758"/>
    <n v="608"/>
    <n v="570"/>
    <x v="4634"/>
    <n v="1103.5174123473466"/>
    <n v="1.1143001857166976E-2"/>
    <n v="1.5603545500590916"/>
    <n v="0.7072222222222222"/>
    <n v="99.03232777777778"/>
    <n v="4"/>
    <n v="184"/>
    <n v="1.314004141969578"/>
    <n v="184.00000000000003"/>
    <n v="1178"/>
    <x v="2312"/>
    <x v="2316"/>
    <x v="2309"/>
    <n v="16.645501612903224"/>
    <n v="16.645501612903224"/>
  </r>
  <r>
    <n v="1000176238"/>
    <n v="1000176238"/>
    <n v="2001845480"/>
    <d v="2017-02-12T00:00:00"/>
    <s v="Valentine's Day Gift Offer"/>
    <s v="Top Purchasers Lookalike 2%"/>
    <s v="All Site Visitors"/>
    <s v="Lookalike"/>
    <x v="2"/>
    <x v="1"/>
    <s v="F"/>
    <s v="Click"/>
    <n v="77.38"/>
    <n v="11256"/>
    <n v="118"/>
    <n v="12"/>
    <n v="7"/>
    <n v="2013"/>
    <n v="1017"/>
    <n v="439"/>
    <n v="278"/>
    <n v="220"/>
    <n v="200"/>
    <x v="4635"/>
    <n v="531.95312722103756"/>
    <n v="1.0483297796730632E-2"/>
    <n v="0.81119758351101623"/>
    <n v="0.65576271186440671"/>
    <n v="50.742918644067785"/>
    <n v="2"/>
    <n v="308"/>
    <n v="3.9803566813130011"/>
    <n v="308"/>
    <n v="420"/>
    <x v="2313"/>
    <x v="2317"/>
    <x v="2310"/>
    <n v="14.256343809523807"/>
    <n v="14.256343809523807"/>
  </r>
  <r>
    <n v="1000676724"/>
    <n v="1000676724"/>
    <n v="2001845538"/>
    <d v="2017-02-12T00:00:00"/>
    <s v="Valentine's Day Gift Offer"/>
    <s v="Lapsed Purchasers"/>
    <s v="All Site Visitors"/>
    <s v="Custom Audience"/>
    <x v="2"/>
    <x v="1"/>
    <s v="F"/>
    <s v="Click"/>
    <n v="56.67"/>
    <n v="8243"/>
    <n v="90"/>
    <n v="7"/>
    <n v="3"/>
    <n v="1414"/>
    <n v="677"/>
    <n v="402"/>
    <n v="317"/>
    <n v="236"/>
    <n v="205"/>
    <x v="4636"/>
    <n v="389.60195317238868"/>
    <n v="1.0918354967851511E-2"/>
    <n v="0.6187431760281451"/>
    <n v="0.62966666666666671"/>
    <n v="35.683210000000003"/>
    <n v="1"/>
    <n v="39"/>
    <n v="0.6881948120698782"/>
    <n v="39"/>
    <n v="441"/>
    <x v="2314"/>
    <x v="2318"/>
    <x v="2311"/>
    <n v="7.2822877551020415"/>
    <n v="7.2822877551020415"/>
  </r>
  <r>
    <n v="1000486047"/>
    <n v="1000486047"/>
    <n v="2001845976"/>
    <d v="2017-02-12T00:00:00"/>
    <s v="Valentine's Day Gift Offer"/>
    <s v="Frequent In-Store Purchasers"/>
    <s v="All Site Visitors"/>
    <s v="Custom Audience"/>
    <x v="2"/>
    <x v="1"/>
    <s v="F"/>
    <s v="Click"/>
    <n v="45.2"/>
    <n v="7090"/>
    <n v="86"/>
    <n v="6"/>
    <n v="3"/>
    <n v="1747"/>
    <n v="744"/>
    <n v="348"/>
    <n v="270"/>
    <n v="228"/>
    <n v="206"/>
    <x v="4637"/>
    <n v="288.15796897038081"/>
    <n v="1.2129760225669958E-2"/>
    <n v="0.5482651622002821"/>
    <n v="0.52558139534883719"/>
    <n v="23.756279069767441"/>
    <n v="2"/>
    <n v="172"/>
    <n v="3.805309734513274"/>
    <n v="172"/>
    <n v="434"/>
    <x v="2315"/>
    <x v="2319"/>
    <x v="2312"/>
    <n v="4.7074654377880192"/>
    <n v="4.7074654377880192"/>
  </r>
  <r>
    <n v="1000411211"/>
    <n v="1000411211"/>
    <n v="2001846128"/>
    <d v="2017-02-12T00:00:00"/>
    <s v="Valentine's Day Gift Offer"/>
    <s v="Interested In: Shopping and Fashion"/>
    <s v="All Site Visitors"/>
    <s v="Facebook Interest"/>
    <x v="2"/>
    <x v="1"/>
    <s v="F"/>
    <s v="Click"/>
    <n v="46.83"/>
    <n v="13656"/>
    <n v="138"/>
    <n v="12"/>
    <n v="8"/>
    <n v="2559"/>
    <n v="1326"/>
    <n v="757"/>
    <n v="496"/>
    <n v="402"/>
    <n v="344"/>
    <x v="4638"/>
    <n v="160.59233304042178"/>
    <n v="1.0105448154657293E-2"/>
    <n v="0.47323813708260104"/>
    <n v="0.33934782608695652"/>
    <n v="15.891658695652174"/>
    <n v="2"/>
    <n v="50"/>
    <n v="1.0676916506512919"/>
    <n v="50"/>
    <n v="746"/>
    <x v="2316"/>
    <x v="2320"/>
    <x v="2313"/>
    <n v="2.9397438337801605"/>
    <n v="2.9397438337801605"/>
  </r>
  <r>
    <n v="1000463676"/>
    <n v="1000463676"/>
    <n v="2001846470"/>
    <d v="2017-02-12T00:00:00"/>
    <s v="Valentine's Day Gift Offer"/>
    <s v="Interested In: High-End Retail"/>
    <s v="All Site Visitors"/>
    <s v="Facebook Interest"/>
    <x v="2"/>
    <x v="1"/>
    <s v="F"/>
    <s v="Click"/>
    <n v="36.43"/>
    <n v="8378"/>
    <n v="62"/>
    <n v="9"/>
    <n v="5"/>
    <n v="2373"/>
    <n v="1419"/>
    <n v="780"/>
    <n v="605"/>
    <n v="476"/>
    <n v="407"/>
    <x v="4639"/>
    <n v="158.40831940797327"/>
    <n v="7.4003342086416809E-3"/>
    <n v="0.26959417522081641"/>
    <n v="0.58758064516129027"/>
    <n v="21.405562903225803"/>
    <n v="1"/>
    <n v="28"/>
    <n v="0.76859730990941533"/>
    <n v="28"/>
    <n v="883"/>
    <x v="2317"/>
    <x v="2321"/>
    <x v="2314"/>
    <n v="1.5029953567383918"/>
    <n v="1.5029953567383918"/>
  </r>
  <r>
    <n v="1000857415"/>
    <n v="1000857415"/>
    <n v="2001846660"/>
    <d v="2017-02-12T00:00:00"/>
    <s v="Valentine's Day Gift Offer"/>
    <s v="Interested In: Competitors"/>
    <s v="All Site Visitors"/>
    <s v="Facebook Interest"/>
    <x v="2"/>
    <x v="1"/>
    <s v="F"/>
    <s v="Click"/>
    <n v="41.77"/>
    <n v="8493"/>
    <n v="39"/>
    <n v="8"/>
    <n v="5"/>
    <n v="2063"/>
    <n v="980"/>
    <n v="482"/>
    <n v="307"/>
    <n v="271"/>
    <n v="244"/>
    <x v="4640"/>
    <n v="205.43187330742967"/>
    <n v="4.5920169551395265E-3"/>
    <n v="0.19180854821617804"/>
    <n v="1.0710256410256411"/>
    <n v="44.736741025641031"/>
    <n v="0"/>
    <n v="0"/>
    <n v="0"/>
    <n v="0"/>
    <n v="515"/>
    <x v="2318"/>
    <x v="2322"/>
    <x v="2315"/>
    <n v="3.3878308737864082"/>
    <n v="3.3878308737864082"/>
  </r>
  <r>
    <n v="1000351681"/>
    <n v="1000351681"/>
    <n v="2001846876"/>
    <d v="2017-02-12T00:00:00"/>
    <s v="Valentine's Day Gift Offer"/>
    <s v="Shopping Cart Page"/>
    <s v="Purchases"/>
    <s v="Website Custom Audience"/>
    <x v="3"/>
    <x v="1"/>
    <s v="F"/>
    <s v="Click"/>
    <n v="114.62"/>
    <n v="8917"/>
    <n v="150"/>
    <n v="10"/>
    <n v="4"/>
    <n v="1684"/>
    <n v="748"/>
    <n v="394"/>
    <n v="256"/>
    <n v="197"/>
    <n v="170"/>
    <x v="4641"/>
    <n v="1473.3368173152408"/>
    <n v="1.68218010541662E-2"/>
    <n v="1.9281148368285299"/>
    <n v="0.76413333333333333"/>
    <n v="87.584962666666669"/>
    <n v="5"/>
    <n v="680"/>
    <n v="5.9326470075030535"/>
    <n v="680"/>
    <n v="367"/>
    <x v="2319"/>
    <x v="2323"/>
    <x v="2316"/>
    <n v="35.797668664850136"/>
    <n v="35.797668664850136"/>
  </r>
  <r>
    <n v="1000319967"/>
    <n v="1000319967"/>
    <n v="2001846888"/>
    <d v="2017-02-12T00:00:00"/>
    <s v="Valentine's Day Gift Offer"/>
    <s v="Product Page"/>
    <s v="Purchasers, Shopping Cart"/>
    <s v="Website Custom Audience"/>
    <x v="3"/>
    <x v="1"/>
    <s v="F"/>
    <s v="Click"/>
    <n v="183.98"/>
    <n v="16858"/>
    <n v="223"/>
    <n v="19"/>
    <n v="9"/>
    <n v="4365"/>
    <n v="2488"/>
    <n v="1363"/>
    <n v="998"/>
    <n v="771"/>
    <n v="726"/>
    <x v="4642"/>
    <n v="2007.8680982322931"/>
    <n v="1.3228140941986001E-2"/>
    <n v="2.4337133705065841"/>
    <n v="0.82502242152466365"/>
    <n v="151.78762511210761"/>
    <n v="7"/>
    <n v="560"/>
    <n v="3.0438091096858355"/>
    <n v="560"/>
    <n v="1497"/>
    <x v="2320"/>
    <x v="2324"/>
    <x v="2317"/>
    <n v="22.610982231128922"/>
    <n v="22.610982231128922"/>
  </r>
  <r>
    <n v="1000162654"/>
    <n v="1000162654"/>
    <n v="2001847402"/>
    <d v="2017-02-12T00:00:00"/>
    <s v="Valentine's Day Gift Offer"/>
    <s v="Home Page"/>
    <s v="Product Page, Shopping Cart, Purchasers"/>
    <s v="Website Custom Audience"/>
    <x v="3"/>
    <x v="1"/>
    <s v="F"/>
    <s v="Click"/>
    <n v="309.95999999999998"/>
    <n v="35676"/>
    <n v="448"/>
    <n v="32"/>
    <n v="18"/>
    <n v="6489"/>
    <n v="3725"/>
    <n v="2015"/>
    <n v="1495"/>
    <n v="1084"/>
    <n v="1023"/>
    <x v="4643"/>
    <n v="2692.992532795156"/>
    <n v="1.255746159883395E-2"/>
    <n v="3.892310797174571"/>
    <n v="0.69187499999999991"/>
    <n v="214.45357499999994"/>
    <n v="12"/>
    <n v="240"/>
    <n v="0.77429345722028653"/>
    <n v="240"/>
    <n v="2107"/>
    <x v="435"/>
    <x v="2325"/>
    <x v="2318"/>
    <n v="45.598102325581387"/>
    <n v="45.598102325581387"/>
  </r>
  <r>
    <n v="1000806542"/>
    <n v="1000806542"/>
    <n v="2001847444"/>
    <d v="2017-02-12T00:00:00"/>
    <s v="Valentine's Day Gift Offer"/>
    <s v="Top Purchasers Lookalike 1%"/>
    <s v="All Site Visitors"/>
    <s v="Lookalike"/>
    <x v="3"/>
    <x v="1"/>
    <s v="F"/>
    <s v="Click"/>
    <n v="191.66"/>
    <n v="25744"/>
    <n v="266"/>
    <n v="21"/>
    <n v="11"/>
    <n v="6974"/>
    <n v="3717"/>
    <n v="1851"/>
    <n v="1166"/>
    <n v="979"/>
    <n v="872"/>
    <x v="4644"/>
    <n v="1426.8783250466129"/>
    <n v="1.0332504661280299E-2"/>
    <n v="1.9803278433809821"/>
    <n v="0.72052631578947368"/>
    <n v="138.09607368421052"/>
    <n v="4"/>
    <n v="120"/>
    <n v="0.62610873421684232"/>
    <n v="120"/>
    <n v="1851"/>
    <x v="2321"/>
    <x v="2326"/>
    <x v="2319"/>
    <n v="19.845248838465693"/>
    <n v="19.845248838465693"/>
  </r>
  <r>
    <n v="1000302701"/>
    <n v="1000302701"/>
    <n v="2001847672"/>
    <d v="2017-02-12T00:00:00"/>
    <s v="Valentine's Day Gift Offer"/>
    <s v="Top Purchasers Lookalike 2%"/>
    <s v="All Site Visitors"/>
    <s v="Lookalike"/>
    <x v="3"/>
    <x v="1"/>
    <s v="F"/>
    <s v="Click"/>
    <n v="68.12"/>
    <n v="9006"/>
    <n v="88"/>
    <n v="8"/>
    <n v="4"/>
    <n v="2159"/>
    <n v="1170"/>
    <n v="528"/>
    <n v="373"/>
    <n v="266"/>
    <n v="234"/>
    <x v="4645"/>
    <n v="515.24921163668671"/>
    <n v="9.7712636020430826E-3"/>
    <n v="0.66561847657117479"/>
    <n v="0.77409090909090916"/>
    <n v="52.731072727272739"/>
    <n v="1"/>
    <n v="16"/>
    <n v="0.23487962419260128"/>
    <n v="16"/>
    <n v="500"/>
    <x v="2322"/>
    <x v="2327"/>
    <x v="2320"/>
    <n v="9.2806688000000008"/>
    <n v="9.2806688000000008"/>
  </r>
  <r>
    <n v="1000611471"/>
    <n v="1000611471"/>
    <n v="2001848264"/>
    <d v="2017-02-12T00:00:00"/>
    <s v="Valentine's Day Gift Offer"/>
    <s v="Lapsed Purchasers"/>
    <s v="All Site Visitors"/>
    <s v="Custom Audience"/>
    <x v="3"/>
    <x v="1"/>
    <s v="F"/>
    <s v="Click"/>
    <n v="61.58"/>
    <n v="8406"/>
    <n v="85"/>
    <n v="8"/>
    <n v="5"/>
    <n v="2148"/>
    <n v="986"/>
    <n v="583"/>
    <n v="359"/>
    <n v="273"/>
    <n v="238"/>
    <x v="4646"/>
    <n v="451.11782060433018"/>
    <n v="1.0111824886985487E-2"/>
    <n v="0.62268617654056624"/>
    <n v="0.72447058823529409"/>
    <n v="44.612898823529406"/>
    <n v="2"/>
    <n v="242"/>
    <n v="3.9298473530367004"/>
    <n v="242"/>
    <n v="511"/>
    <x v="2323"/>
    <x v="2328"/>
    <x v="2321"/>
    <n v="7.4209322896281797"/>
    <n v="7.4209322896281797"/>
  </r>
  <r>
    <n v="1000565741"/>
    <n v="1000565741"/>
    <n v="2001848294"/>
    <d v="2017-02-12T00:00:00"/>
    <s v="Valentine's Day Gift Offer"/>
    <s v="Frequent In-Store Purchasers"/>
    <s v="All Site Visitors"/>
    <s v="Custom Audience"/>
    <x v="3"/>
    <x v="1"/>
    <s v="F"/>
    <s v="Click"/>
    <n v="57.14"/>
    <n v="8609"/>
    <n v="106"/>
    <n v="10"/>
    <n v="4"/>
    <n v="2021"/>
    <n v="883"/>
    <n v="517"/>
    <n v="412"/>
    <n v="297"/>
    <n v="276"/>
    <x v="4647"/>
    <n v="379.25189917528166"/>
    <n v="1.2312696015797422E-2"/>
    <n v="0.70354745034266475"/>
    <n v="0.53905660377358489"/>
    <n v="30.801694339622642"/>
    <n v="3"/>
    <n v="546"/>
    <n v="9.5554777738886951"/>
    <n v="546"/>
    <n v="573"/>
    <x v="2324"/>
    <x v="2329"/>
    <x v="2322"/>
    <n v="5.6980446771378706"/>
    <n v="5.6980446771378706"/>
  </r>
  <r>
    <n v="1000951718"/>
    <n v="1000951718"/>
    <n v="2001849008"/>
    <d v="2017-02-12T00:00:00"/>
    <s v="Valentine's Day Gift Offer"/>
    <s v="Interested In: Shopping and Fashion"/>
    <s v="All Site Visitors"/>
    <s v="Facebook Interest"/>
    <x v="3"/>
    <x v="1"/>
    <s v="F"/>
    <s v="Click"/>
    <n v="42.1"/>
    <n v="11481"/>
    <n v="97"/>
    <n v="11"/>
    <n v="6"/>
    <n v="3410"/>
    <n v="1985"/>
    <n v="1122"/>
    <n v="858"/>
    <n v="620"/>
    <n v="565"/>
    <x v="4648"/>
    <n v="154.37766745057053"/>
    <n v="8.4487413988328548E-3"/>
    <n v="0.35569201289086322"/>
    <n v="0.43402061855670104"/>
    <n v="18.272268041237115"/>
    <n v="1"/>
    <n v="189"/>
    <n v="4.4893111638954863"/>
    <n v="188.99999999999997"/>
    <n v="1185"/>
    <x v="2325"/>
    <x v="2330"/>
    <x v="2323"/>
    <n v="1.4957046413502111"/>
    <n v="1.4957046413502111"/>
  </r>
  <r>
    <n v="1000331918"/>
    <n v="1000331918"/>
    <n v="2001849888"/>
    <d v="2017-02-12T00:00:00"/>
    <s v="Valentine's Day Gift Offer"/>
    <s v="Interested In: High-End Retail"/>
    <s v="All Site Visitors"/>
    <s v="Facebook Interest"/>
    <x v="3"/>
    <x v="1"/>
    <s v="F"/>
    <s v="Click"/>
    <n v="41.48"/>
    <n v="10053"/>
    <n v="76"/>
    <n v="9"/>
    <n v="5"/>
    <n v="2906"/>
    <n v="1688"/>
    <n v="937"/>
    <n v="715"/>
    <n v="621"/>
    <n v="559"/>
    <x v="4649"/>
    <n v="171.151934745847"/>
    <n v="7.5599323584999503E-3"/>
    <n v="0.31358599423057792"/>
    <n v="0.54578947368421049"/>
    <n v="22.639347368421049"/>
    <n v="1"/>
    <n v="178"/>
    <n v="4.2912246865959505"/>
    <n v="178"/>
    <n v="1180"/>
    <x v="2326"/>
    <x v="2331"/>
    <x v="2324"/>
    <n v="1.4581274576271184"/>
    <n v="1.4581274576271184"/>
  </r>
  <r>
    <n v="1000351745"/>
    <n v="1000351745"/>
    <n v="2001850040"/>
    <d v="2017-02-12T00:00:00"/>
    <s v="Valentine's Day Gift Offer"/>
    <s v="Interested In: Competitors"/>
    <s v="All Site Visitors"/>
    <s v="Facebook Interest"/>
    <x v="3"/>
    <x v="1"/>
    <s v="F"/>
    <s v="Click"/>
    <n v="44.64"/>
    <n v="9837"/>
    <n v="54"/>
    <n v="10"/>
    <n v="5"/>
    <n v="1662"/>
    <n v="763"/>
    <n v="311"/>
    <n v="227"/>
    <n v="197"/>
    <n v="172"/>
    <x v="4650"/>
    <n v="202.57493138151878"/>
    <n v="5.4894784995425435E-3"/>
    <n v="0.24505032021957915"/>
    <n v="0.82666666666666666"/>
    <n v="36.9024"/>
    <n v="1"/>
    <n v="188"/>
    <n v="4.2114695340501793"/>
    <n v="188"/>
    <n v="369"/>
    <x v="2327"/>
    <x v="2332"/>
    <x v="2325"/>
    <n v="5.4003512195121948"/>
    <n v="5.4003512195121948"/>
  </r>
  <r>
    <n v="1000394416"/>
    <n v="1000394416"/>
    <n v="2001850548"/>
    <d v="2017-02-12T00:00:00"/>
    <s v="Valentine's Day Gift Offer"/>
    <s v="Shopping Cart Page"/>
    <s v="Purchases"/>
    <s v="Website Custom Audience"/>
    <x v="4"/>
    <x v="1"/>
    <s v="F"/>
    <s v="Click"/>
    <n v="71.400000000000006"/>
    <n v="6226"/>
    <n v="110"/>
    <n v="6"/>
    <n v="3"/>
    <n v="989"/>
    <n v="569"/>
    <n v="269"/>
    <n v="208"/>
    <n v="162"/>
    <n v="151"/>
    <x v="4651"/>
    <n v="818.81786058464513"/>
    <n v="1.7667844522968199E-2"/>
    <n v="1.2614840989399294"/>
    <n v="0.64909090909090916"/>
    <n v="46.345090909090921"/>
    <n v="6"/>
    <n v="690"/>
    <n v="9.6638655462184868"/>
    <n v="690"/>
    <n v="313"/>
    <x v="2328"/>
    <x v="2333"/>
    <x v="2326"/>
    <n v="16.287412140575082"/>
    <n v="16.287412140575082"/>
  </r>
  <r>
    <n v="1000689727"/>
    <n v="1000689727"/>
    <n v="2001851374"/>
    <d v="2017-02-12T00:00:00"/>
    <s v="Evergreen"/>
    <s v="Shopping Cart Page"/>
    <s v="Purchases"/>
    <s v="Website Custom Audience"/>
    <x v="0"/>
    <x v="0"/>
    <s v="M/F"/>
    <s v="Click"/>
    <n v="19.68"/>
    <n v="1440"/>
    <n v="34"/>
    <n v="1"/>
    <n v="1"/>
    <m/>
    <m/>
    <m/>
    <m/>
    <m/>
    <m/>
    <x v="4652"/>
    <n v="268.96000000000004"/>
    <n v="2.361111111111111E-2"/>
    <n v="0.46466666666666667"/>
    <n v="0.57882352941176474"/>
    <n v="11.391247058823529"/>
    <n v="1"/>
    <n v="50"/>
    <n v="2.5406504065040649"/>
    <n v="50"/>
    <s v=" "/>
    <x v="0"/>
    <x v="0"/>
    <x v="0"/>
    <s v=""/>
    <s v=""/>
  </r>
  <r>
    <n v="1000587260"/>
    <n v="1000587260"/>
    <n v="2001851934"/>
    <d v="2017-02-12T00:00:00"/>
    <s v="Evergreen"/>
    <s v="Product Page"/>
    <s v="Purchasers, Shopping Cart"/>
    <s v="Website Custom Audience"/>
    <x v="0"/>
    <x v="0"/>
    <s v="M/F"/>
    <s v="Click"/>
    <n v="40.880000000000003"/>
    <n v="3913"/>
    <n v="81"/>
    <n v="4"/>
    <n v="2"/>
    <m/>
    <m/>
    <m/>
    <m/>
    <m/>
    <m/>
    <x v="4653"/>
    <n v="427.08264758497324"/>
    <n v="2.0700230002555584E-2"/>
    <n v="0.84622540250447231"/>
    <n v="0.50469135802469134"/>
    <n v="20.631782716049383"/>
    <n v="1"/>
    <n v="13"/>
    <n v="0.31800391389432481"/>
    <n v="12.999999999999998"/>
    <s v=" "/>
    <x v="0"/>
    <x v="0"/>
    <x v="0"/>
    <s v=""/>
    <s v=""/>
  </r>
  <r>
    <n v="1000309287"/>
    <n v="1000309287"/>
    <n v="2001852008"/>
    <d v="2017-02-12T00:00:00"/>
    <s v="Evergreen"/>
    <s v="Home Page"/>
    <s v="Product Page, Shopping Cart, Purchasers"/>
    <s v="Website Custom Audience"/>
    <x v="0"/>
    <x v="0"/>
    <s v="M/F"/>
    <s v="Click"/>
    <n v="49.69"/>
    <n v="6205"/>
    <n v="88"/>
    <n v="5"/>
    <n v="4"/>
    <m/>
    <m/>
    <m/>
    <m/>
    <m/>
    <m/>
    <x v="4654"/>
    <n v="397.9204029008863"/>
    <n v="1.4182111200644642E-2"/>
    <n v="0.70470910556003219"/>
    <n v="0.56465909090909083"/>
    <n v="28.057910227272721"/>
    <n v="1"/>
    <n v="172"/>
    <n v="3.4614610585630912"/>
    <n v="172"/>
    <s v=" "/>
    <x v="0"/>
    <x v="0"/>
    <x v="0"/>
    <s v=""/>
    <s v=""/>
  </r>
  <r>
    <n v="1000989321"/>
    <n v="1000989321"/>
    <n v="2001852156"/>
    <d v="2017-02-12T00:00:00"/>
    <s v="Evergreen"/>
    <s v="Top Purchasers Lookalike 1%"/>
    <s v="All Site Visitors"/>
    <s v="Lookalike"/>
    <x v="0"/>
    <x v="0"/>
    <s v="M/F"/>
    <s v="Click"/>
    <n v="30.91"/>
    <n v="3781"/>
    <n v="44"/>
    <n v="3"/>
    <n v="2"/>
    <m/>
    <m/>
    <m/>
    <m/>
    <m/>
    <m/>
    <x v="4655"/>
    <n v="252.6919069029357"/>
    <n v="1.1637133033588997E-2"/>
    <n v="0.35970378206823589"/>
    <n v="0.70250000000000001"/>
    <n v="21.714275000000001"/>
    <n v="1"/>
    <n v="104"/>
    <n v="3.3646069233257845"/>
    <n v="104"/>
    <s v=" "/>
    <x v="0"/>
    <x v="0"/>
    <x v="0"/>
    <s v=""/>
    <s v=""/>
  </r>
  <r>
    <n v="1000223897"/>
    <n v="1000223897"/>
    <n v="2001852338"/>
    <d v="2017-02-12T00:00:00"/>
    <s v="Evergreen"/>
    <s v="Top Purchasers Lookalike 2%"/>
    <s v="All Site Visitors"/>
    <s v="Lookalike"/>
    <x v="0"/>
    <x v="0"/>
    <s v="M/F"/>
    <s v="Click"/>
    <n v="15.92"/>
    <n v="2290"/>
    <n v="27"/>
    <n v="2"/>
    <n v="1"/>
    <m/>
    <m/>
    <m/>
    <m/>
    <m/>
    <m/>
    <x v="4656"/>
    <n v="110.67528384279477"/>
    <n v="1.1790393013100437E-2"/>
    <n v="0.18770305676855895"/>
    <n v="0.58962962962962961"/>
    <n v="9.3869037037037035"/>
    <n v="0"/>
    <n v="0"/>
    <n v="0"/>
    <n v="0"/>
    <s v=" "/>
    <x v="0"/>
    <x v="0"/>
    <x v="0"/>
    <s v=""/>
    <s v=""/>
  </r>
  <r>
    <n v="1000591482"/>
    <n v="1000591482"/>
    <n v="2001853804"/>
    <d v="2017-02-12T00:00:00"/>
    <s v="Evergreen"/>
    <s v="Lapsed Purchasers"/>
    <s v="All Site Visitors"/>
    <s v="Custom Audience"/>
    <x v="0"/>
    <x v="0"/>
    <s v="M/F"/>
    <s v="Click"/>
    <n v="14.98"/>
    <n v="1986"/>
    <n v="23"/>
    <n v="2"/>
    <n v="1"/>
    <m/>
    <m/>
    <m/>
    <m/>
    <m/>
    <m/>
    <x v="4657"/>
    <n v="112.99113796576033"/>
    <n v="1.1581067472306143E-2"/>
    <n v="0.17348439073514602"/>
    <n v="0.65130434782608693"/>
    <n v="9.756539130434783"/>
    <n v="0"/>
    <n v="0"/>
    <n v="0"/>
    <n v="0"/>
    <s v=" "/>
    <x v="0"/>
    <x v="0"/>
    <x v="0"/>
    <s v=""/>
    <s v=""/>
  </r>
  <r>
    <n v="1000216038"/>
    <n v="1000216038"/>
    <n v="2001854138"/>
    <d v="2017-02-12T00:00:00"/>
    <s v="Evergreen"/>
    <s v="Frequent In-Store Purchasers"/>
    <s v="All Site Visitors"/>
    <s v="Custom Audience"/>
    <x v="0"/>
    <x v="0"/>
    <s v="M/F"/>
    <s v="Click"/>
    <n v="12.01"/>
    <n v="1570"/>
    <n v="23"/>
    <n v="2"/>
    <n v="1"/>
    <m/>
    <m/>
    <m/>
    <m/>
    <m/>
    <m/>
    <x v="4658"/>
    <n v="91.872675159235669"/>
    <n v="1.4649681528662421E-2"/>
    <n v="0.17594267515923567"/>
    <n v="0.52217391304347827"/>
    <n v="6.2713086956521735"/>
    <n v="0"/>
    <n v="0"/>
    <n v="0"/>
    <n v="0"/>
    <s v=" "/>
    <x v="0"/>
    <x v="0"/>
    <x v="0"/>
    <s v=""/>
    <s v=""/>
  </r>
  <r>
    <n v="1000698611"/>
    <n v="1000698611"/>
    <n v="2001855608"/>
    <d v="2017-02-12T00:00:00"/>
    <s v="Evergreen"/>
    <s v="Interested In: Shopping and Fashion"/>
    <s v="All Site Visitors"/>
    <s v="Facebook Interest"/>
    <x v="0"/>
    <x v="0"/>
    <s v="M/F"/>
    <s v="Click"/>
    <n v="9.9"/>
    <n v="2858"/>
    <n v="32"/>
    <n v="3"/>
    <n v="1"/>
    <m/>
    <m/>
    <m/>
    <m/>
    <m/>
    <m/>
    <x v="4659"/>
    <n v="34.293212036389086"/>
    <n v="1.119664100769769E-2"/>
    <n v="0.11084674597620714"/>
    <n v="0.30937500000000001"/>
    <n v="3.0628125000000002"/>
    <n v="0"/>
    <n v="0"/>
    <n v="0"/>
    <n v="0"/>
    <s v=" "/>
    <x v="0"/>
    <x v="0"/>
    <x v="0"/>
    <s v=""/>
    <s v=""/>
  </r>
  <r>
    <n v="1000463277"/>
    <n v="1000463277"/>
    <n v="2001856606"/>
    <d v="2017-02-12T00:00:00"/>
    <s v="Evergreen"/>
    <s v="Interested In: Shopping and Fashion"/>
    <s v="All Site Visitors"/>
    <s v="Facebook Interest"/>
    <x v="0"/>
    <x v="0"/>
    <s v="M/F"/>
    <s v="Click"/>
    <n v="8.85"/>
    <n v="2034"/>
    <n v="24"/>
    <n v="2"/>
    <n v="1"/>
    <m/>
    <m/>
    <m/>
    <m/>
    <m/>
    <m/>
    <x v="4660"/>
    <n v="38.506637168141594"/>
    <n v="1.1799410029498525E-2"/>
    <n v="0.10442477876106195"/>
    <n v="0.36874999999999997"/>
    <n v="3.2634374999999998"/>
    <n v="0"/>
    <n v="0"/>
    <n v="0"/>
    <n v="0"/>
    <s v=" "/>
    <x v="0"/>
    <x v="0"/>
    <x v="0"/>
    <s v=""/>
    <s v=""/>
  </r>
  <r>
    <n v="1000352507"/>
    <n v="1000352507"/>
    <n v="2001856872"/>
    <d v="2017-02-12T00:00:00"/>
    <s v="Evergreen"/>
    <s v="Interested In: High-End Retail"/>
    <s v="All Site Visitors"/>
    <s v="Facebook Interest"/>
    <x v="0"/>
    <x v="0"/>
    <s v="M/F"/>
    <s v="Click"/>
    <n v="8.68"/>
    <n v="1966"/>
    <n v="17"/>
    <n v="2"/>
    <n v="1"/>
    <m/>
    <m/>
    <m/>
    <m/>
    <m/>
    <m/>
    <x v="4661"/>
    <n v="38.322685656154619"/>
    <n v="8.6469989827060029E-3"/>
    <n v="7.5055951169888099E-2"/>
    <n v="0.51058823529411768"/>
    <n v="4.4319058823529414"/>
    <n v="0"/>
    <n v="0"/>
    <n v="0"/>
    <n v="0"/>
    <s v=" "/>
    <x v="0"/>
    <x v="0"/>
    <x v="0"/>
    <s v=""/>
    <s v=""/>
  </r>
  <r>
    <n v="1000449132"/>
    <n v="1000449132"/>
    <n v="2001856874"/>
    <d v="2017-02-12T00:00:00"/>
    <s v="Evergreen"/>
    <s v="Interested In: Competitors"/>
    <s v="All Site Visitors"/>
    <s v="Facebook Interest"/>
    <x v="0"/>
    <x v="0"/>
    <s v="M/F"/>
    <s v="Click"/>
    <n v="10.38"/>
    <n v="2047"/>
    <n v="11"/>
    <n v="2"/>
    <n v="1"/>
    <m/>
    <m/>
    <m/>
    <m/>
    <m/>
    <m/>
    <x v="4662"/>
    <n v="52.63527112848071"/>
    <n v="5.3737176355642402E-3"/>
    <n v="5.5779189057156821E-2"/>
    <n v="0.94363636363636372"/>
    <n v="9.7949454545454557"/>
    <n v="0"/>
    <n v="0"/>
    <n v="0"/>
    <n v="0"/>
    <s v=" "/>
    <x v="0"/>
    <x v="0"/>
    <x v="0"/>
    <s v=""/>
    <s v=""/>
  </r>
  <r>
    <n v="1000697308"/>
    <n v="1000697308"/>
    <n v="2001857044"/>
    <d v="2017-02-12T00:00:00"/>
    <s v="Evergreen"/>
    <s v="Shopping Cart Page"/>
    <s v="Purchases"/>
    <s v="Website Custom Audience"/>
    <x v="1"/>
    <x v="0"/>
    <s v="M/F"/>
    <s v="Click"/>
    <n v="14.56"/>
    <n v="1062"/>
    <n v="27"/>
    <n v="1"/>
    <n v="1"/>
    <m/>
    <m/>
    <m/>
    <m/>
    <m/>
    <m/>
    <x v="4663"/>
    <n v="199.61732580037665"/>
    <n v="2.5423728813559324E-2"/>
    <n v="0.37016949152542378"/>
    <n v="0.53925925925925933"/>
    <n v="7.8516148148148162"/>
    <n v="0"/>
    <n v="0"/>
    <n v="0"/>
    <n v="0"/>
    <s v=" "/>
    <x v="0"/>
    <x v="0"/>
    <x v="0"/>
    <s v=""/>
    <s v=""/>
  </r>
  <r>
    <n v="1000121449"/>
    <n v="1000121449"/>
    <n v="2001857606"/>
    <d v="2017-02-12T00:00:00"/>
    <s v="Evergreen"/>
    <s v="Product Page"/>
    <s v="Purchasers, Shopping Cart"/>
    <s v="Website Custom Audience"/>
    <x v="1"/>
    <x v="0"/>
    <s v="M/F"/>
    <s v="Click"/>
    <n v="38.67"/>
    <n v="3821"/>
    <n v="85"/>
    <n v="4"/>
    <n v="2"/>
    <m/>
    <m/>
    <m/>
    <m/>
    <m/>
    <m/>
    <x v="4664"/>
    <n v="391.35537817325314"/>
    <n v="2.2245485475006543E-2"/>
    <n v="0.8602329233185031"/>
    <n v="0.45494117647058824"/>
    <n v="17.592575294117648"/>
    <n v="1"/>
    <n v="161"/>
    <n v="4.1634341867080424"/>
    <n v="161"/>
    <s v=" "/>
    <x v="0"/>
    <x v="0"/>
    <x v="0"/>
    <s v=""/>
    <s v=""/>
  </r>
  <r>
    <n v="1000551891"/>
    <n v="1000551891"/>
    <n v="2001858104"/>
    <d v="2017-02-12T00:00:00"/>
    <s v="Evergreen"/>
    <s v="Home Page"/>
    <s v="Product Page, Shopping Cart, Purchasers"/>
    <s v="Website Custom Audience"/>
    <x v="1"/>
    <x v="0"/>
    <s v="M/F"/>
    <s v="Click"/>
    <n v="63.87"/>
    <n v="7154"/>
    <n v="120"/>
    <n v="6"/>
    <n v="4"/>
    <m/>
    <m/>
    <m/>
    <m/>
    <m/>
    <m/>
    <x v="4665"/>
    <n v="570.22321778026276"/>
    <n v="1.6773832820799552E-2"/>
    <n v="1.0713447022644673"/>
    <n v="0.53225"/>
    <n v="33.9948075"/>
    <n v="2"/>
    <n v="386"/>
    <n v="6.0435259120087679"/>
    <n v="386"/>
    <s v=" "/>
    <x v="0"/>
    <x v="0"/>
    <x v="0"/>
    <s v=""/>
    <s v=""/>
  </r>
  <r>
    <n v="1000801845"/>
    <n v="1000801845"/>
    <n v="2001858486"/>
    <d v="2017-02-12T00:00:00"/>
    <s v="Evergreen"/>
    <s v="Top Purchasers Lookalike 1%"/>
    <s v="All Site Visitors"/>
    <s v="Lookalike"/>
    <x v="1"/>
    <x v="0"/>
    <s v="M/F"/>
    <s v="Click"/>
    <n v="34.35"/>
    <n v="4157"/>
    <n v="57"/>
    <n v="4"/>
    <n v="2"/>
    <m/>
    <m/>
    <m/>
    <m/>
    <m/>
    <m/>
    <x v="4666"/>
    <n v="283.83990858792401"/>
    <n v="1.3711811402453693E-2"/>
    <n v="0.47100072167428436"/>
    <n v="0.60263157894736841"/>
    <n v="20.700394736842107"/>
    <n v="1"/>
    <n v="180"/>
    <n v="5.2401746724890828"/>
    <n v="180"/>
    <s v=" "/>
    <x v="0"/>
    <x v="0"/>
    <x v="0"/>
    <s v=""/>
    <s v=""/>
  </r>
  <r>
    <n v="1000620476"/>
    <n v="1000620476"/>
    <n v="2001858702"/>
    <d v="2017-02-12T00:00:00"/>
    <s v="Evergreen"/>
    <s v="Top Purchasers Lookalike 2%"/>
    <s v="All Site Visitors"/>
    <s v="Lookalike"/>
    <x v="1"/>
    <x v="0"/>
    <s v="M/F"/>
    <s v="Click"/>
    <n v="16.39"/>
    <n v="2352"/>
    <n v="32"/>
    <n v="3"/>
    <n v="1"/>
    <m/>
    <m/>
    <m/>
    <m/>
    <m/>
    <m/>
    <x v="4667"/>
    <n v="114.21432823129253"/>
    <n v="1.3605442176870748E-2"/>
    <n v="0.22299319727891156"/>
    <n v="0.51218750000000002"/>
    <n v="8.3947531250000011"/>
    <n v="0"/>
    <n v="0"/>
    <n v="0"/>
    <n v="0"/>
    <s v=" "/>
    <x v="0"/>
    <x v="0"/>
    <x v="0"/>
    <s v=""/>
    <s v=""/>
  </r>
  <r>
    <n v="1000173071"/>
    <n v="1000173071"/>
    <n v="2001858804"/>
    <d v="2017-02-12T00:00:00"/>
    <s v="Evergreen"/>
    <s v="Lapsed Purchasers"/>
    <s v="All Site Visitors"/>
    <s v="Custom Audience"/>
    <x v="1"/>
    <x v="0"/>
    <s v="M/F"/>
    <s v="Click"/>
    <n v="16.84"/>
    <n v="2291"/>
    <n v="32"/>
    <n v="2"/>
    <n v="1"/>
    <m/>
    <m/>
    <m/>
    <m/>
    <m/>
    <m/>
    <x v="4668"/>
    <n v="123.78245307725885"/>
    <n v="1.3967699694456569E-2"/>
    <n v="0.23521606285464861"/>
    <n v="0.52625"/>
    <n v="8.86205"/>
    <n v="0"/>
    <n v="0"/>
    <n v="0"/>
    <n v="0"/>
    <s v=" "/>
    <x v="0"/>
    <x v="0"/>
    <x v="0"/>
    <s v=""/>
    <s v=""/>
  </r>
  <r>
    <n v="1000905748"/>
    <n v="1000905748"/>
    <n v="2001859160"/>
    <d v="2017-02-12T00:00:00"/>
    <s v="Evergreen"/>
    <s v="Frequent In-Store Purchasers"/>
    <s v="All Site Visitors"/>
    <s v="Custom Audience"/>
    <x v="1"/>
    <x v="0"/>
    <s v="M/F"/>
    <s v="Click"/>
    <n v="11.2"/>
    <n v="1561"/>
    <n v="28"/>
    <n v="1"/>
    <n v="1"/>
    <m/>
    <m/>
    <m/>
    <m/>
    <m/>
    <m/>
    <x v="4669"/>
    <n v="80.358744394618824"/>
    <n v="1.7937219730941704E-2"/>
    <n v="0.20089686098654708"/>
    <n v="0.39999999999999997"/>
    <n v="4.4799999999999995"/>
    <n v="0"/>
    <n v="0"/>
    <n v="0"/>
    <n v="0"/>
    <s v=" "/>
    <x v="0"/>
    <x v="0"/>
    <x v="0"/>
    <s v=""/>
    <s v=""/>
  </r>
  <r>
    <n v="1000700730"/>
    <n v="1000700730"/>
    <n v="2001860714"/>
    <d v="2017-02-12T00:00:00"/>
    <s v="Evergreen"/>
    <s v="Interested In: Shopping and Fashion"/>
    <s v="All Site Visitors"/>
    <s v="Facebook Interest"/>
    <x v="1"/>
    <x v="0"/>
    <s v="M/F"/>
    <s v="Click"/>
    <n v="11.62"/>
    <n v="3279"/>
    <n v="42"/>
    <n v="4"/>
    <n v="2"/>
    <m/>
    <m/>
    <m/>
    <m/>
    <m/>
    <m/>
    <x v="4670"/>
    <n v="41.178530039646226"/>
    <n v="1.2808783165599268E-2"/>
    <n v="0.14883806038426348"/>
    <n v="0.27666666666666667"/>
    <n v="3.2148666666666665"/>
    <n v="0"/>
    <n v="0"/>
    <n v="0"/>
    <n v="0"/>
    <s v=" "/>
    <x v="0"/>
    <x v="0"/>
    <x v="0"/>
    <s v=""/>
    <s v=""/>
  </r>
  <r>
    <n v="1000177731"/>
    <n v="1000177731"/>
    <n v="2001861412"/>
    <d v="2017-02-12T00:00:00"/>
    <s v="Evergreen"/>
    <s v="Interested In: Shopping and Fashion"/>
    <s v="All Site Visitors"/>
    <s v="Facebook Interest"/>
    <x v="1"/>
    <x v="0"/>
    <s v="M/F"/>
    <s v="Click"/>
    <n v="8.5500000000000007"/>
    <n v="2527"/>
    <n v="32"/>
    <n v="3"/>
    <n v="1"/>
    <m/>
    <m/>
    <m/>
    <m/>
    <m/>
    <m/>
    <x v="4671"/>
    <n v="28.928571428571434"/>
    <n v="1.2663237039968342E-2"/>
    <n v="0.10827067669172934"/>
    <n v="0.26718750000000002"/>
    <n v="2.2844531250000002"/>
    <n v="0"/>
    <n v="0"/>
    <n v="0"/>
    <n v="0"/>
    <s v=" "/>
    <x v="0"/>
    <x v="0"/>
    <x v="0"/>
    <s v=""/>
    <s v=""/>
  </r>
  <r>
    <n v="1000695120"/>
    <n v="1000695120"/>
    <n v="2001861900"/>
    <d v="2017-02-12T00:00:00"/>
    <s v="Evergreen"/>
    <s v="Interested In: High-End Retail"/>
    <s v="All Site Visitors"/>
    <s v="Facebook Interest"/>
    <x v="1"/>
    <x v="0"/>
    <s v="M/F"/>
    <s v="Click"/>
    <n v="11.06"/>
    <n v="2574"/>
    <n v="27"/>
    <n v="3"/>
    <n v="1"/>
    <m/>
    <m/>
    <m/>
    <m/>
    <m/>
    <m/>
    <x v="4672"/>
    <n v="47.522766122766114"/>
    <n v="1.048951048951049E-2"/>
    <n v="0.11601398601398602"/>
    <n v="0.40962962962962962"/>
    <n v="4.5305037037037037"/>
    <n v="0"/>
    <n v="0"/>
    <n v="0"/>
    <n v="0"/>
    <s v=" "/>
    <x v="0"/>
    <x v="0"/>
    <x v="0"/>
    <s v=""/>
    <s v=""/>
  </r>
  <r>
    <n v="1000250057"/>
    <n v="1000250057"/>
    <n v="2001861976"/>
    <d v="2017-02-12T00:00:00"/>
    <s v="Evergreen"/>
    <s v="Interested In: Competitors"/>
    <s v="All Site Visitors"/>
    <s v="Facebook Interest"/>
    <x v="1"/>
    <x v="0"/>
    <s v="M/F"/>
    <s v="Click"/>
    <n v="11.25"/>
    <n v="1956"/>
    <n v="12"/>
    <n v="2"/>
    <n v="1"/>
    <m/>
    <m/>
    <m/>
    <m/>
    <m/>
    <m/>
    <x v="4673"/>
    <n v="64.704754601226995"/>
    <n v="6.1349693251533744E-3"/>
    <n v="6.9018404907975464E-2"/>
    <n v="0.9375"/>
    <n v="10.546875"/>
    <n v="0"/>
    <n v="0"/>
    <n v="0"/>
    <n v="0"/>
    <s v=" "/>
    <x v="0"/>
    <x v="0"/>
    <x v="0"/>
    <s v=""/>
    <s v=""/>
  </r>
  <r>
    <n v="1000432775"/>
    <n v="1000432775"/>
    <n v="2001862012"/>
    <d v="2017-02-12T00:00:00"/>
    <s v="Valentine's Day Gift Offer"/>
    <s v="Shopping Cart Page"/>
    <s v="Purchases"/>
    <s v="Website Custom Audience"/>
    <x v="2"/>
    <x v="0"/>
    <s v="M/F"/>
    <s v="Click"/>
    <n v="38.33"/>
    <n v="3309"/>
    <n v="82"/>
    <n v="3"/>
    <n v="1"/>
    <m/>
    <m/>
    <m/>
    <m/>
    <m/>
    <m/>
    <x v="4674"/>
    <n v="443.99785433665755"/>
    <n v="2.4780900574191599E-2"/>
    <n v="0.94985191900876398"/>
    <n v="0.46743902439024387"/>
    <n v="17.916937804878046"/>
    <n v="2"/>
    <n v="400"/>
    <n v="10.435690060005218"/>
    <n v="400"/>
    <s v=" "/>
    <x v="0"/>
    <x v="0"/>
    <x v="0"/>
    <s v=""/>
    <s v=""/>
  </r>
  <r>
    <n v="1000711628"/>
    <n v="1000711628"/>
    <n v="2001862230"/>
    <d v="2017-02-12T00:00:00"/>
    <s v="Valentine's Day Gift Offer"/>
    <s v="Product Page"/>
    <s v="Purchasers, Shopping Cart"/>
    <s v="Website Custom Audience"/>
    <x v="2"/>
    <x v="0"/>
    <s v="M/F"/>
    <s v="Click"/>
    <n v="117.68"/>
    <n v="11368"/>
    <n v="285"/>
    <n v="11"/>
    <n v="6"/>
    <m/>
    <m/>
    <m/>
    <m/>
    <m/>
    <m/>
    <x v="4675"/>
    <n v="1218.2074595355386"/>
    <n v="2.5070372976776917E-2"/>
    <n v="2.9502814919071079"/>
    <n v="0.4129122807017544"/>
    <n v="48.591517192982458"/>
    <n v="5"/>
    <n v="700"/>
    <n v="5.9483344663494222"/>
    <n v="700"/>
    <s v=" "/>
    <x v="0"/>
    <x v="0"/>
    <x v="0"/>
    <s v=""/>
    <s v=""/>
  </r>
  <r>
    <n v="1000415400"/>
    <n v="1000415400"/>
    <n v="2001862396"/>
    <d v="2017-02-12T00:00:00"/>
    <s v="Valentine's Day Gift Offer"/>
    <s v="Home Page"/>
    <s v="Product Page, Shopping Cart, Purchasers"/>
    <s v="Website Custom Audience"/>
    <x v="2"/>
    <x v="0"/>
    <s v="M/F"/>
    <s v="Click"/>
    <n v="132.22999999999999"/>
    <n v="14601"/>
    <n v="245"/>
    <n v="15"/>
    <n v="8"/>
    <m/>
    <m/>
    <m/>
    <m/>
    <m/>
    <m/>
    <x v="4676"/>
    <n v="1197.5051640298607"/>
    <n v="1.677967262516266E-2"/>
    <n v="2.2187761112252584"/>
    <n v="0.5397142857142857"/>
    <n v="71.366419999999991"/>
    <n v="4"/>
    <n v="676"/>
    <n v="5.1123043182333818"/>
    <n v="676"/>
    <s v=" "/>
    <x v="0"/>
    <x v="0"/>
    <x v="0"/>
    <s v=""/>
    <s v=""/>
  </r>
  <r>
    <n v="1000923438"/>
    <n v="1000923438"/>
    <n v="2001862450"/>
    <d v="2017-02-12T00:00:00"/>
    <s v="Valentine's Day Gift Offer"/>
    <s v="Top Purchasers Lookalike 1%"/>
    <s v="All Site Visitors"/>
    <s v="Lookalike"/>
    <x v="2"/>
    <x v="0"/>
    <s v="M/F"/>
    <s v="Click"/>
    <n v="111.37"/>
    <n v="13425"/>
    <n v="197"/>
    <n v="14"/>
    <n v="8"/>
    <m/>
    <m/>
    <m/>
    <m/>
    <m/>
    <m/>
    <x v="4677"/>
    <n v="923.89399627560522"/>
    <n v="1.4674115456238361E-2"/>
    <n v="1.6342562383612664"/>
    <n v="0.56532994923857871"/>
    <n v="62.960796446700513"/>
    <n v="2"/>
    <n v="330"/>
    <n v="2.9630959863518003"/>
    <n v="330"/>
    <s v=" "/>
    <x v="0"/>
    <x v="0"/>
    <x v="0"/>
    <s v=""/>
    <s v=""/>
  </r>
  <r>
    <n v="1000399467"/>
    <n v="1000399467"/>
    <n v="2001862518"/>
    <d v="2017-02-12T00:00:00"/>
    <s v="Valentine's Day Gift Offer"/>
    <s v="Top Purchasers Lookalike 2%"/>
    <s v="All Site Visitors"/>
    <s v="Lookalike"/>
    <x v="2"/>
    <x v="0"/>
    <s v="M/F"/>
    <s v="Click"/>
    <n v="36.229999999999997"/>
    <n v="5516"/>
    <n v="88"/>
    <n v="5"/>
    <n v="3"/>
    <m/>
    <m/>
    <m/>
    <m/>
    <m/>
    <m/>
    <x v="4678"/>
    <n v="237.96463016678749"/>
    <n v="1.5953589557650472E-2"/>
    <n v="0.57799854967367659"/>
    <n v="0.41170454545454543"/>
    <n v="14.916055681818181"/>
    <n v="1"/>
    <n v="17"/>
    <n v="0.46922439966878282"/>
    <n v="17"/>
    <s v=" "/>
    <x v="0"/>
    <x v="0"/>
    <x v="0"/>
    <s v=""/>
    <s v=""/>
  </r>
  <r>
    <n v="1000707816"/>
    <n v="1000707816"/>
    <n v="2001862596"/>
    <d v="2017-02-12T00:00:00"/>
    <s v="Valentine's Day Gift Offer"/>
    <s v="Lapsed Purchasers"/>
    <s v="All Site Visitors"/>
    <s v="Custom Audience"/>
    <x v="2"/>
    <x v="0"/>
    <s v="M/F"/>
    <s v="Click"/>
    <n v="37.47"/>
    <n v="5569"/>
    <n v="80"/>
    <n v="5"/>
    <n v="3"/>
    <m/>
    <m/>
    <m/>
    <m/>
    <m/>
    <m/>
    <x v="4679"/>
    <n v="252.11005566528999"/>
    <n v="1.4365236128568864E-2"/>
    <n v="0.53826539773747528"/>
    <n v="0.46837499999999999"/>
    <n v="17.550011249999997"/>
    <n v="1"/>
    <n v="158"/>
    <n v="4.2167066986922874"/>
    <n v="158"/>
    <s v=" "/>
    <x v="0"/>
    <x v="0"/>
    <x v="0"/>
    <s v=""/>
    <s v=""/>
  </r>
  <r>
    <n v="1000319756"/>
    <n v="1000319756"/>
    <n v="2001862786"/>
    <d v="2017-02-12T00:00:00"/>
    <s v="Valentine's Day Gift Offer"/>
    <s v="Frequent In-Store Purchasers"/>
    <s v="All Site Visitors"/>
    <s v="Custom Audience"/>
    <x v="2"/>
    <x v="0"/>
    <s v="M/F"/>
    <s v="Click"/>
    <n v="30.19"/>
    <n v="4591"/>
    <n v="75"/>
    <n v="5"/>
    <n v="2"/>
    <m/>
    <m/>
    <m/>
    <m/>
    <m/>
    <m/>
    <x v="4680"/>
    <n v="198.52670442169463"/>
    <n v="1.6336310172075801E-2"/>
    <n v="0.49319320409496847"/>
    <n v="0.40253333333333335"/>
    <n v="12.152481333333334"/>
    <n v="1"/>
    <n v="161"/>
    <n v="5.3328916859887379"/>
    <n v="161"/>
    <s v=" "/>
    <x v="0"/>
    <x v="0"/>
    <x v="0"/>
    <s v=""/>
    <s v=""/>
  </r>
  <r>
    <n v="1000672537"/>
    <n v="1000672537"/>
    <n v="2001862956"/>
    <d v="2017-02-12T00:00:00"/>
    <s v="Valentine's Day Gift Offer"/>
    <s v="Interested In: Shopping and Fashion"/>
    <s v="All Site Visitors"/>
    <s v="Facebook Interest"/>
    <x v="2"/>
    <x v="0"/>
    <s v="M/F"/>
    <s v="Click"/>
    <n v="26.28"/>
    <n v="6404"/>
    <n v="97"/>
    <n v="7"/>
    <n v="3"/>
    <m/>
    <m/>
    <m/>
    <m/>
    <m/>
    <m/>
    <x v="4681"/>
    <n v="107.84484697064333"/>
    <n v="1.5146783260462211E-2"/>
    <n v="0.39805746408494691"/>
    <n v="0.27092783505154638"/>
    <n v="7.1199835051546394"/>
    <n v="1"/>
    <n v="148"/>
    <n v="5.6316590563165905"/>
    <n v="148"/>
    <s v=" "/>
    <x v="0"/>
    <x v="0"/>
    <x v="0"/>
    <s v=""/>
    <s v=""/>
  </r>
  <r>
    <n v="1000573357"/>
    <n v="1000573357"/>
    <n v="2001863382"/>
    <d v="2017-02-12T00:00:00"/>
    <s v="Valentine's Day Gift Offer"/>
    <s v="Interested In: High-End Retail"/>
    <s v="All Site Visitors"/>
    <s v="Facebook Interest"/>
    <x v="2"/>
    <x v="0"/>
    <s v="M/F"/>
    <s v="Click"/>
    <n v="22.86"/>
    <n v="4868"/>
    <n v="54"/>
    <n v="5"/>
    <n v="2"/>
    <m/>
    <m/>
    <m/>
    <m/>
    <m/>
    <m/>
    <x v="4682"/>
    <n v="107.34995891536566"/>
    <n v="1.1092851273623664E-2"/>
    <n v="0.25358258011503698"/>
    <n v="0.42333333333333334"/>
    <n v="9.6774000000000004"/>
    <n v="0"/>
    <n v="0"/>
    <n v="0"/>
    <n v="0"/>
    <s v=" "/>
    <x v="0"/>
    <x v="0"/>
    <x v="0"/>
    <s v=""/>
    <s v=""/>
  </r>
  <r>
    <n v="1000267977"/>
    <n v="1000267977"/>
    <n v="2001863824"/>
    <d v="2017-02-12T00:00:00"/>
    <s v="Valentine's Day Gift Offer"/>
    <s v="Interested In: Competitors"/>
    <s v="All Site Visitors"/>
    <s v="Facebook Interest"/>
    <x v="2"/>
    <x v="0"/>
    <s v="M/F"/>
    <s v="Click"/>
    <n v="22.03"/>
    <n v="4874"/>
    <n v="39"/>
    <n v="5"/>
    <n v="2"/>
    <m/>
    <m/>
    <m/>
    <m/>
    <m/>
    <m/>
    <x v="4683"/>
    <n v="99.573430447271235"/>
    <n v="8.0016413623307352E-3"/>
    <n v="0.17627615921214609"/>
    <n v="0.56487179487179495"/>
    <n v="12.444125641025643"/>
    <n v="0"/>
    <n v="0"/>
    <n v="0"/>
    <n v="0"/>
    <s v=" "/>
    <x v="0"/>
    <x v="0"/>
    <x v="0"/>
    <s v=""/>
    <s v=""/>
  </r>
  <r>
    <n v="1000405803"/>
    <n v="1000405803"/>
    <n v="2001864200"/>
    <d v="2017-02-12T00:00:00"/>
    <s v="Valentine's Day Gift Offer"/>
    <s v="Shopping Cart Page"/>
    <s v="Purchases"/>
    <s v="Website Custom Audience"/>
    <x v="3"/>
    <x v="0"/>
    <s v="M/F"/>
    <s v="Click"/>
    <n v="55.78"/>
    <n v="4673"/>
    <n v="116"/>
    <n v="5"/>
    <n v="3"/>
    <m/>
    <m/>
    <m/>
    <m/>
    <m/>
    <m/>
    <x v="4684"/>
    <n v="665.82674941151299"/>
    <n v="2.4823453884014551E-2"/>
    <n v="1.3846522576503317"/>
    <n v="0.48086206896551725"/>
    <n v="26.822486206896553"/>
    <n v="4"/>
    <n v="612"/>
    <n v="10.971674435281463"/>
    <n v="612"/>
    <s v=" "/>
    <x v="0"/>
    <x v="0"/>
    <x v="0"/>
    <s v=""/>
    <s v=""/>
  </r>
  <r>
    <n v="1000407439"/>
    <n v="1000407439"/>
    <n v="2001864526"/>
    <d v="2017-02-12T00:00:00"/>
    <s v="Valentine's Day Gift Offer"/>
    <s v="Product Page"/>
    <s v="Purchasers, Shopping Cart"/>
    <s v="Website Custom Audience"/>
    <x v="3"/>
    <x v="0"/>
    <s v="M/F"/>
    <s v="Click"/>
    <n v="115.62"/>
    <n v="11837"/>
    <n v="225"/>
    <n v="11"/>
    <n v="6"/>
    <m/>
    <m/>
    <m/>
    <m/>
    <m/>
    <m/>
    <x v="4685"/>
    <n v="1129.3388865421982"/>
    <n v="1.9008194643913155E-2"/>
    <n v="2.1977274647292391"/>
    <n v="0.51386666666666669"/>
    <n v="59.413264000000005"/>
    <n v="4"/>
    <n v="160"/>
    <n v="1.3838436256702993"/>
    <n v="160"/>
    <s v=" "/>
    <x v="0"/>
    <x v="0"/>
    <x v="0"/>
    <s v=""/>
    <s v=""/>
  </r>
  <r>
    <n v="1000221853"/>
    <n v="1000221853"/>
    <n v="2001864636"/>
    <d v="2017-02-12T00:00:00"/>
    <s v="Valentine's Day Gift Offer"/>
    <s v="Home Page"/>
    <s v="Product Page, Shopping Cart, Purchasers"/>
    <s v="Website Custom Audience"/>
    <x v="3"/>
    <x v="0"/>
    <s v="M/F"/>
    <s v="Click"/>
    <n v="156.07"/>
    <n v="18457"/>
    <n v="332"/>
    <n v="21"/>
    <n v="10"/>
    <m/>
    <m/>
    <m/>
    <m/>
    <m/>
    <m/>
    <x v="4686"/>
    <n v="1319.7076935579996"/>
    <n v="1.7987755323183616E-2"/>
    <n v="2.8073489732892667"/>
    <n v="0.47009036144578309"/>
    <n v="73.367002710843366"/>
    <n v="6"/>
    <n v="672"/>
    <n v="4.3057602357916318"/>
    <n v="672"/>
    <s v=" "/>
    <x v="0"/>
    <x v="0"/>
    <x v="0"/>
    <s v=""/>
    <s v=""/>
  </r>
  <r>
    <n v="1000474991"/>
    <n v="1000474991"/>
    <n v="2001864690"/>
    <d v="2017-02-12T00:00:00"/>
    <s v="Valentine's Day Gift Offer"/>
    <s v="Top Purchasers Lookalike 1%"/>
    <s v="All Site Visitors"/>
    <s v="Lookalike"/>
    <x v="3"/>
    <x v="0"/>
    <s v="M/F"/>
    <s v="Click"/>
    <n v="119.42"/>
    <n v="15186"/>
    <n v="205"/>
    <n v="14"/>
    <n v="6"/>
    <m/>
    <m/>
    <m/>
    <m/>
    <m/>
    <m/>
    <x v="4687"/>
    <n v="939.09761622547092"/>
    <n v="1.3499275648623733E-2"/>
    <n v="1.6120834979586462"/>
    <n v="0.58253658536585362"/>
    <n v="69.566519024390246"/>
    <n v="3"/>
    <n v="468"/>
    <n v="3.9189415508290066"/>
    <n v="468"/>
    <s v=" "/>
    <x v="0"/>
    <x v="0"/>
    <x v="0"/>
    <s v=""/>
    <s v=""/>
  </r>
  <r>
    <n v="1000958051"/>
    <n v="1000958051"/>
    <n v="2001864734"/>
    <d v="2017-02-12T00:00:00"/>
    <s v="Valentine's Day Gift Offer"/>
    <s v="Top Purchasers Lookalike 2%"/>
    <s v="All Site Visitors"/>
    <s v="Lookalike"/>
    <x v="3"/>
    <x v="0"/>
    <s v="M/F"/>
    <s v="Click"/>
    <n v="45.52"/>
    <n v="6145"/>
    <n v="82"/>
    <n v="7"/>
    <n v="4"/>
    <m/>
    <m/>
    <m/>
    <m/>
    <m/>
    <m/>
    <x v="4688"/>
    <n v="337.19615947925149"/>
    <n v="1.3344182262001627E-2"/>
    <n v="0.60742717656631406"/>
    <n v="0.55512195121951224"/>
    <n v="25.269151219512199"/>
    <n v="1"/>
    <n v="18"/>
    <n v="0.39543057996485059"/>
    <n v="18"/>
    <s v=" "/>
    <x v="0"/>
    <x v="0"/>
    <x v="0"/>
    <s v=""/>
    <s v=""/>
  </r>
  <r>
    <n v="1000650834"/>
    <n v="1000650834"/>
    <n v="2001865026"/>
    <d v="2017-02-12T00:00:00"/>
    <s v="Valentine's Day Gift Offer"/>
    <s v="Lapsed Purchasers"/>
    <s v="All Site Visitors"/>
    <s v="Custom Audience"/>
    <x v="3"/>
    <x v="0"/>
    <s v="M/F"/>
    <s v="Click"/>
    <n v="46.54"/>
    <n v="6276"/>
    <n v="82"/>
    <n v="7"/>
    <n v="4"/>
    <m/>
    <m/>
    <m/>
    <m/>
    <m/>
    <m/>
    <x v="4689"/>
    <n v="345.11975780752073"/>
    <n v="1.3065646908859146E-2"/>
    <n v="0.60807520713830465"/>
    <n v="0.56756097560975605"/>
    <n v="26.414287804878047"/>
    <n v="1"/>
    <n v="183"/>
    <n v="3.9321014181349376"/>
    <n v="183"/>
    <s v=" "/>
    <x v="0"/>
    <x v="0"/>
    <x v="0"/>
    <s v=""/>
    <s v=""/>
  </r>
  <r>
    <n v="1000149274"/>
    <n v="1000149274"/>
    <n v="2001865194"/>
    <d v="2017-02-12T00:00:00"/>
    <s v="Valentine's Day Gift Offer"/>
    <s v="Frequent In-Store Purchasers"/>
    <s v="All Site Visitors"/>
    <s v="Custom Audience"/>
    <x v="3"/>
    <x v="0"/>
    <s v="M/F"/>
    <s v="Click"/>
    <n v="35.29"/>
    <n v="5123"/>
    <n v="92"/>
    <n v="5"/>
    <n v="3"/>
    <m/>
    <m/>
    <m/>
    <m/>
    <m/>
    <m/>
    <x v="4690"/>
    <n v="243.09664259223109"/>
    <n v="1.795822760101503E-2"/>
    <n v="0.63374585203982037"/>
    <n v="0.38358695652173913"/>
    <n v="13.536783695652174"/>
    <n v="1"/>
    <n v="58"/>
    <n v="1.643525077925758"/>
    <n v="58"/>
    <s v=" "/>
    <x v="0"/>
    <x v="0"/>
    <x v="0"/>
    <s v=""/>
    <s v=""/>
  </r>
  <r>
    <n v="1000890546"/>
    <n v="1000890546"/>
    <n v="2001865814"/>
    <d v="2017-02-12T00:00:00"/>
    <s v="Valentine's Day Gift Offer"/>
    <s v="Interested In: Shopping and Fashion"/>
    <s v="All Site Visitors"/>
    <s v="Facebook Interest"/>
    <x v="3"/>
    <x v="0"/>
    <s v="M/F"/>
    <s v="Click"/>
    <n v="31.17"/>
    <n v="7610"/>
    <n v="107"/>
    <n v="8"/>
    <n v="4"/>
    <m/>
    <m/>
    <m/>
    <m/>
    <m/>
    <m/>
    <x v="4691"/>
    <n v="127.67002628120893"/>
    <n v="1.4060446780551905E-2"/>
    <n v="0.43826412614980292"/>
    <n v="0.29130841121495327"/>
    <n v="9.0800831775700939"/>
    <n v="1"/>
    <n v="76"/>
    <n v="2.4382418992621107"/>
    <n v="76"/>
    <s v=" "/>
    <x v="0"/>
    <x v="0"/>
    <x v="0"/>
    <s v=""/>
    <s v=""/>
  </r>
  <r>
    <n v="1000117236"/>
    <n v="1000117236"/>
    <n v="2001865938"/>
    <d v="2017-02-12T00:00:00"/>
    <s v="Valentine's Day Gift Offer"/>
    <s v="Interested In: High-End Retail"/>
    <s v="All Site Visitors"/>
    <s v="Facebook Interest"/>
    <x v="3"/>
    <x v="0"/>
    <s v="M/F"/>
    <s v="Click"/>
    <n v="24.63"/>
    <n v="5089"/>
    <n v="56"/>
    <n v="5"/>
    <n v="2"/>
    <m/>
    <m/>
    <m/>
    <m/>
    <m/>
    <m/>
    <x v="4692"/>
    <n v="119.20552171349969"/>
    <n v="1.1004126547455296E-2"/>
    <n v="0.27103163686382392"/>
    <n v="0.43982142857142853"/>
    <n v="10.832801785714285"/>
    <n v="0"/>
    <n v="0"/>
    <n v="0"/>
    <n v="0"/>
    <s v=" "/>
    <x v="0"/>
    <x v="0"/>
    <x v="0"/>
    <s v=""/>
    <s v=""/>
  </r>
  <r>
    <n v="1000330101"/>
    <n v="1000330101"/>
    <n v="2001865946"/>
    <d v="2017-02-12T00:00:00"/>
    <s v="Valentine's Day Gift Offer"/>
    <s v="Interested In: Competitors"/>
    <s v="All Site Visitors"/>
    <s v="Facebook Interest"/>
    <x v="3"/>
    <x v="0"/>
    <s v="M/F"/>
    <s v="Click"/>
    <n v="27.67"/>
    <n v="4955"/>
    <n v="37"/>
    <n v="5"/>
    <n v="2"/>
    <m/>
    <m/>
    <m/>
    <m/>
    <m/>
    <m/>
    <x v="4693"/>
    <n v="154.5164278506559"/>
    <n v="7.4672048435923313E-3"/>
    <n v="0.20661755802219983"/>
    <n v="0.74783783783783786"/>
    <n v="20.692672972972975"/>
    <n v="0"/>
    <n v="0"/>
    <n v="0"/>
    <n v="0"/>
    <s v=" "/>
    <x v="0"/>
    <x v="0"/>
    <x v="0"/>
    <s v=""/>
    <s v=""/>
  </r>
  <r>
    <n v="1000910813"/>
    <n v="1000910813"/>
    <n v="2001865960"/>
    <d v="2017-02-12T00:00:00"/>
    <s v="Valentine's Day Gift Offer"/>
    <s v="Shopping Cart Page"/>
    <s v="Purchases"/>
    <s v="Website Custom Audience"/>
    <x v="4"/>
    <x v="0"/>
    <s v="M/F"/>
    <s v="Click"/>
    <n v="60.43"/>
    <n v="4526"/>
    <n v="129"/>
    <n v="5"/>
    <n v="2"/>
    <m/>
    <m/>
    <m/>
    <m/>
    <m/>
    <m/>
    <x v="4694"/>
    <n v="806.84597878921772"/>
    <n v="2.8501988510826335E-2"/>
    <n v="1.7223751657092354"/>
    <n v="0.46844961240310079"/>
    <n v="28.30841007751938"/>
    <n v="3"/>
    <n v="375"/>
    <n v="6.2055270560979645"/>
    <n v="375"/>
    <s v=" "/>
    <x v="0"/>
    <x v="0"/>
    <x v="0"/>
    <s v=""/>
    <s v=""/>
  </r>
  <r>
    <n v="1000659488"/>
    <n v="1000659488"/>
    <n v="2001866640"/>
    <d v="2017-02-12T00:00:00"/>
    <s v="Evergreen"/>
    <s v="Shopping Cart Page"/>
    <s v="Purchases"/>
    <s v="Website Custom Audience"/>
    <x v="0"/>
    <x v="1"/>
    <s v="M/F"/>
    <s v="Click"/>
    <n v="31.66"/>
    <n v="2971"/>
    <n v="48"/>
    <n v="3"/>
    <n v="1"/>
    <n v="883"/>
    <n v="428"/>
    <n v="175"/>
    <n v="111"/>
    <n v="95"/>
    <n v="81"/>
    <x v="4695"/>
    <n v="337.37987209693705"/>
    <n v="1.6156176371592057E-2"/>
    <n v="0.51150454392460454"/>
    <n v="0.6595833333333333"/>
    <n v="20.882408333333331"/>
    <n v="2"/>
    <n v="270"/>
    <n v="8.5281111813013268"/>
    <n v="270"/>
    <n v="176"/>
    <x v="2329"/>
    <x v="2334"/>
    <x v="2327"/>
    <n v="5.6952022727272729"/>
    <n v="5.6952022727272729"/>
  </r>
  <r>
    <n v="1000189807"/>
    <n v="1000189807"/>
    <n v="2001867380"/>
    <d v="2017-02-12T00:00:00"/>
    <s v="Evergreen"/>
    <s v="Product Page"/>
    <s v="Purchasers, Shopping Cart"/>
    <s v="Website Custom Audience"/>
    <x v="0"/>
    <x v="1"/>
    <s v="M/F"/>
    <s v="Click"/>
    <n v="46.4"/>
    <n v="4606"/>
    <n v="70"/>
    <n v="5"/>
    <n v="2"/>
    <n v="1195"/>
    <n v="570"/>
    <n v="323"/>
    <n v="218"/>
    <n v="195"/>
    <n v="177"/>
    <x v="4696"/>
    <n v="467.42509769865387"/>
    <n v="1.5197568389057751E-2"/>
    <n v="0.70516717325227962"/>
    <n v="0.66285714285714281"/>
    <n v="30.756571428571426"/>
    <n v="2"/>
    <n v="348"/>
    <n v="7.5"/>
    <n v="348"/>
    <n v="372"/>
    <x v="2330"/>
    <x v="2335"/>
    <x v="2328"/>
    <n v="5.7875268817204297"/>
    <n v="5.7875268817204297"/>
  </r>
  <r>
    <n v="1000727267"/>
    <n v="1000727267"/>
    <n v="2001867504"/>
    <d v="2017-02-12T00:00:00"/>
    <s v="Evergreen"/>
    <s v="Home Page"/>
    <s v="Product Page, Shopping Cart, Purchasers"/>
    <s v="Website Custom Audience"/>
    <x v="0"/>
    <x v="1"/>
    <s v="M/F"/>
    <s v="Click"/>
    <n v="68.349999999999994"/>
    <n v="8177"/>
    <n v="98"/>
    <n v="7"/>
    <n v="4"/>
    <n v="1244"/>
    <n v="539"/>
    <n v="275"/>
    <n v="217"/>
    <n v="193"/>
    <n v="174"/>
    <x v="4697"/>
    <n v="571.32475235416393"/>
    <n v="1.1984835514247279E-2"/>
    <n v="0.8191635073988015"/>
    <n v="0.69744897959183672"/>
    <n v="47.670637755102035"/>
    <n v="2"/>
    <n v="44"/>
    <n v="0.64374542794440381"/>
    <n v="44"/>
    <n v="367"/>
    <x v="2331"/>
    <x v="2336"/>
    <x v="2329"/>
    <n v="12.729489100817435"/>
    <n v="12.729489100817435"/>
  </r>
  <r>
    <n v="1000275802"/>
    <n v="1000275802"/>
    <n v="2001868478"/>
    <d v="2017-02-12T00:00:00"/>
    <s v="Evergreen"/>
    <s v="Top Purchasers Lookalike 1%"/>
    <s v="All Site Visitors"/>
    <s v="Lookalike"/>
    <x v="0"/>
    <x v="1"/>
    <s v="M/F"/>
    <s v="Click"/>
    <n v="35.979999999999997"/>
    <n v="5414"/>
    <n v="48"/>
    <n v="5"/>
    <n v="2"/>
    <n v="967"/>
    <n v="434"/>
    <n v="230"/>
    <n v="161"/>
    <n v="122"/>
    <n v="108"/>
    <x v="4698"/>
    <n v="239.11348356113774"/>
    <n v="8.8659032138899158E-3"/>
    <n v="0.31899519763575912"/>
    <n v="0.74958333333333327"/>
    <n v="26.970008333333329"/>
    <n v="1"/>
    <n v="149"/>
    <n v="4.1411895497498614"/>
    <n v="149"/>
    <n v="230"/>
    <x v="2332"/>
    <x v="2337"/>
    <x v="2330"/>
    <n v="5.6285234782608686"/>
    <n v="5.6285234782608686"/>
  </r>
  <r>
    <n v="1000808075"/>
    <n v="1000808075"/>
    <n v="2001869184"/>
    <d v="2017-02-12T00:00:00"/>
    <s v="Evergreen"/>
    <s v="Top Purchasers Lookalike 2%"/>
    <s v="All Site Visitors"/>
    <s v="Lookalike"/>
    <x v="0"/>
    <x v="1"/>
    <s v="M/F"/>
    <s v="Click"/>
    <n v="20.66"/>
    <n v="2989"/>
    <n v="29"/>
    <n v="3"/>
    <n v="2"/>
    <n v="812"/>
    <n v="423"/>
    <n v="231"/>
    <n v="174"/>
    <n v="130"/>
    <n v="115"/>
    <x v="4699"/>
    <n v="142.80214118434259"/>
    <n v="9.7022415523586487E-3"/>
    <n v="0.20044831047172967"/>
    <n v="0.71241379310344832"/>
    <n v="14.718468965517243"/>
    <n v="0"/>
    <n v="0"/>
    <n v="0"/>
    <n v="0"/>
    <n v="245"/>
    <x v="2333"/>
    <x v="2338"/>
    <x v="2331"/>
    <n v="1.7421861224489796"/>
    <n v="1.7421861224489796"/>
  </r>
  <r>
    <n v="1000146307"/>
    <n v="1000146307"/>
    <n v="2001870584"/>
    <d v="2017-02-12T00:00:00"/>
    <s v="Evergreen"/>
    <s v="Lapsed Purchasers"/>
    <s v="All Site Visitors"/>
    <s v="Custom Audience"/>
    <x v="0"/>
    <x v="1"/>
    <s v="M/F"/>
    <s v="Click"/>
    <n v="18.89"/>
    <n v="2750"/>
    <n v="26"/>
    <n v="3"/>
    <n v="1"/>
    <n v="664"/>
    <n v="321"/>
    <n v="191"/>
    <n v="125"/>
    <n v="110"/>
    <n v="101"/>
    <x v="4700"/>
    <n v="129.75712727272727"/>
    <n v="9.4545454545454551E-3"/>
    <n v="0.17859636363636366"/>
    <n v="0.72653846153846158"/>
    <n v="13.72431153846154"/>
    <n v="0"/>
    <n v="0"/>
    <n v="0"/>
    <n v="0"/>
    <n v="211"/>
    <x v="2334"/>
    <x v="2339"/>
    <x v="2332"/>
    <n v="1.691147393364929"/>
    <n v="1.691147393364929"/>
  </r>
  <r>
    <n v="1000742257"/>
    <n v="1000742257"/>
    <n v="2001870686"/>
    <d v="2017-02-12T00:00:00"/>
    <s v="Evergreen"/>
    <s v="Frequent In-Store Purchasers"/>
    <s v="All Site Visitors"/>
    <s v="Custom Audience"/>
    <x v="0"/>
    <x v="1"/>
    <s v="M/F"/>
    <s v="Click"/>
    <n v="14.89"/>
    <n v="2303"/>
    <n v="23"/>
    <n v="2"/>
    <n v="1"/>
    <n v="662"/>
    <n v="311"/>
    <n v="165"/>
    <n v="101"/>
    <n v="80"/>
    <n v="70"/>
    <x v="4701"/>
    <n v="96.270994355188904"/>
    <n v="9.9869735128093797E-3"/>
    <n v="0.14870603560573167"/>
    <n v="0.6473913043478261"/>
    <n v="9.6396565217391306"/>
    <n v="0"/>
    <n v="0"/>
    <n v="0"/>
    <n v="0"/>
    <n v="150"/>
    <x v="2335"/>
    <x v="2340"/>
    <x v="2333"/>
    <n v="1.4780806666666668"/>
    <n v="1.4780806666666668"/>
  </r>
  <r>
    <n v="1000853716"/>
    <n v="1000853716"/>
    <n v="2001870958"/>
    <d v="2017-02-12T00:00:00"/>
    <s v="Evergreen"/>
    <s v="Interested In: Shopping and Fashion"/>
    <s v="All Site Visitors"/>
    <s v="Facebook Interest"/>
    <x v="0"/>
    <x v="1"/>
    <s v="M/F"/>
    <s v="Click"/>
    <n v="11.31"/>
    <n v="3514"/>
    <n v="32"/>
    <n v="4"/>
    <n v="2"/>
    <n v="839"/>
    <n v="490"/>
    <n v="275"/>
    <n v="193"/>
    <n v="148"/>
    <n v="128"/>
    <x v="4702"/>
    <n v="36.40184974388162"/>
    <n v="9.1064314171883896E-3"/>
    <n v="0.1029937393284007"/>
    <n v="0.35343750000000002"/>
    <n v="3.9973781250000004"/>
    <n v="0"/>
    <n v="0"/>
    <n v="0"/>
    <n v="0"/>
    <n v="276"/>
    <x v="2336"/>
    <x v="2341"/>
    <x v="2334"/>
    <n v="0.46346413043478268"/>
    <n v="0.46346413043478268"/>
  </r>
  <r>
    <n v="1000605677"/>
    <n v="1000605677"/>
    <n v="2001871958"/>
    <d v="2017-02-12T00:00:00"/>
    <s v="Evergreen"/>
    <s v="Interested In: Shopping and Fashion"/>
    <s v="All Site Visitors"/>
    <s v="Facebook Interest"/>
    <x v="0"/>
    <x v="1"/>
    <s v="M/F"/>
    <s v="Click"/>
    <n v="11.41"/>
    <n v="3241"/>
    <n v="30"/>
    <n v="3"/>
    <n v="1"/>
    <n v="850"/>
    <n v="415"/>
    <n v="202"/>
    <n v="129"/>
    <n v="92"/>
    <n v="83"/>
    <x v="4703"/>
    <n v="40.169114470842331"/>
    <n v="9.2564023449552609E-3"/>
    <n v="0.10561555075593952"/>
    <n v="0.38033333333333336"/>
    <n v="4.3396033333333337"/>
    <n v="0"/>
    <n v="0"/>
    <n v="0"/>
    <n v="0"/>
    <n v="175"/>
    <x v="2337"/>
    <x v="2342"/>
    <x v="2335"/>
    <n v="0.74393199999999993"/>
    <n v="0.74393199999999993"/>
  </r>
  <r>
    <n v="1000501642"/>
    <n v="1000501642"/>
    <n v="2001872300"/>
    <d v="2017-02-12T00:00:00"/>
    <s v="Evergreen"/>
    <s v="Interested In: High-End Retail"/>
    <s v="All Site Visitors"/>
    <s v="Facebook Interest"/>
    <x v="0"/>
    <x v="1"/>
    <s v="M/F"/>
    <s v="Click"/>
    <n v="10.73"/>
    <n v="2526"/>
    <n v="17"/>
    <n v="3"/>
    <n v="1"/>
    <n v="466"/>
    <n v="271"/>
    <n v="145"/>
    <n v="99"/>
    <n v="70"/>
    <n v="61"/>
    <x v="4704"/>
    <n v="45.57913697545527"/>
    <n v="6.7300079176563733E-3"/>
    <n v="7.2212984956452883E-2"/>
    <n v="0.63117647058823534"/>
    <n v="6.7725235294117656"/>
    <n v="0"/>
    <n v="0"/>
    <n v="0"/>
    <n v="0"/>
    <n v="131"/>
    <x v="2338"/>
    <x v="2343"/>
    <x v="2336"/>
    <n v="0.87887709923664126"/>
    <n v="0.87887709923664126"/>
  </r>
  <r>
    <n v="1000349718"/>
    <n v="1000349718"/>
    <n v="2001872542"/>
    <d v="2017-02-12T00:00:00"/>
    <s v="Evergreen"/>
    <s v="Interested In: Competitors"/>
    <s v="All Site Visitors"/>
    <s v="Facebook Interest"/>
    <x v="0"/>
    <x v="1"/>
    <s v="M/F"/>
    <s v="Click"/>
    <n v="15.13"/>
    <n v="3439"/>
    <n v="14"/>
    <n v="4"/>
    <n v="2"/>
    <n v="783"/>
    <n v="468"/>
    <n v="214"/>
    <n v="129"/>
    <n v="91"/>
    <n v="78"/>
    <x v="4705"/>
    <n v="66.564960744402441"/>
    <n v="4.0709508578075024E-3"/>
    <n v="6.1593486478627515E-2"/>
    <n v="1.0807142857142857"/>
    <n v="16.351207142857145"/>
    <n v="0"/>
    <n v="0"/>
    <n v="0"/>
    <n v="0"/>
    <n v="169"/>
    <x v="2339"/>
    <x v="2344"/>
    <x v="2337"/>
    <n v="1.3545378698224853"/>
    <n v="1.3545378698224853"/>
  </r>
  <r>
    <n v="1000175676"/>
    <n v="1000175676"/>
    <n v="2001873410"/>
    <d v="2017-02-12T00:00:00"/>
    <s v="Evergreen"/>
    <s v="Shopping Cart Page"/>
    <s v="Purchases"/>
    <s v="Website Custom Audience"/>
    <x v="1"/>
    <x v="1"/>
    <s v="M/F"/>
    <s v="Click"/>
    <n v="19.82"/>
    <n v="1690"/>
    <n v="28"/>
    <n v="2"/>
    <n v="1"/>
    <n v="258"/>
    <n v="126"/>
    <n v="66"/>
    <n v="51"/>
    <n v="44"/>
    <n v="38"/>
    <x v="4706"/>
    <n v="232.44520710059174"/>
    <n v="1.6568047337278107E-2"/>
    <n v="0.32837869822485211"/>
    <n v="0.70785714285714285"/>
    <n v="14.029728571428571"/>
    <n v="1"/>
    <n v="82"/>
    <n v="4.1372351160443994"/>
    <n v="82"/>
    <n v="82"/>
    <x v="2340"/>
    <x v="2345"/>
    <x v="2338"/>
    <n v="4.7906390243902441"/>
    <n v="4.7906390243902441"/>
  </r>
  <r>
    <n v="1000112057"/>
    <n v="1000112057"/>
    <n v="2001873960"/>
    <d v="2017-02-12T00:00:00"/>
    <s v="Evergreen"/>
    <s v="Product Page"/>
    <s v="Purchasers, Shopping Cart"/>
    <s v="Website Custom Audience"/>
    <x v="1"/>
    <x v="1"/>
    <s v="M/F"/>
    <s v="Click"/>
    <n v="58.66"/>
    <n v="5986"/>
    <n v="83"/>
    <n v="6"/>
    <n v="3"/>
    <n v="1221"/>
    <n v="606"/>
    <n v="298"/>
    <n v="182"/>
    <n v="163"/>
    <n v="145"/>
    <x v="4707"/>
    <n v="574.8405613097226"/>
    <n v="1.3865686602071501E-2"/>
    <n v="0.81336117607751413"/>
    <n v="0.70674698795180724"/>
    <n v="41.457778313253009"/>
    <n v="2"/>
    <n v="318"/>
    <n v="5.4210705762018412"/>
    <n v="318"/>
    <n v="308"/>
    <x v="2341"/>
    <x v="2346"/>
    <x v="2339"/>
    <n v="11.172063636363635"/>
    <n v="11.172063636363635"/>
  </r>
  <r>
    <n v="1000623669"/>
    <n v="1000623669"/>
    <n v="2001874542"/>
    <d v="2017-02-12T00:00:00"/>
    <s v="Evergreen"/>
    <s v="Home Page"/>
    <s v="Product Page, Shopping Cart, Purchasers"/>
    <s v="Website Custom Audience"/>
    <x v="1"/>
    <x v="1"/>
    <s v="M/F"/>
    <s v="Click"/>
    <n v="74.28"/>
    <n v="9987"/>
    <n v="119"/>
    <n v="8"/>
    <n v="4"/>
    <n v="2652"/>
    <n v="1573"/>
    <n v="678"/>
    <n v="490"/>
    <n v="411"/>
    <n v="376"/>
    <x v="4708"/>
    <n v="552.4700510663863"/>
    <n v="1.1915490137178332E-2"/>
    <n v="0.88508260738960653"/>
    <n v="0.62420168067226889"/>
    <n v="46.365700840336132"/>
    <n v="2"/>
    <n v="388"/>
    <n v="5.22347872913301"/>
    <n v="388"/>
    <n v="787"/>
    <x v="2342"/>
    <x v="2347"/>
    <x v="2340"/>
    <n v="7.0108238881829736"/>
    <n v="7.0108238881829736"/>
  </r>
  <r>
    <n v="1000225457"/>
    <n v="1000225457"/>
    <n v="2001874640"/>
    <d v="2017-02-12T00:00:00"/>
    <s v="Evergreen"/>
    <s v="Top Purchasers Lookalike 1%"/>
    <s v="All Site Visitors"/>
    <s v="Lookalike"/>
    <x v="1"/>
    <x v="1"/>
    <s v="M/F"/>
    <s v="Click"/>
    <n v="50.8"/>
    <n v="7562"/>
    <n v="77"/>
    <n v="9"/>
    <n v="4"/>
    <n v="1379"/>
    <n v="769"/>
    <n v="361"/>
    <n v="240"/>
    <n v="192"/>
    <n v="163"/>
    <x v="4709"/>
    <n v="341.26421581592166"/>
    <n v="1.0182491404390374E-2"/>
    <n v="0.51727056334303101"/>
    <n v="0.65974025974025974"/>
    <n v="33.514805194805191"/>
    <n v="1"/>
    <n v="95"/>
    <n v="1.8700787401574803"/>
    <n v="95"/>
    <n v="355"/>
    <x v="2343"/>
    <x v="2348"/>
    <x v="2341"/>
    <n v="7.2694084507042245"/>
    <n v="7.2694084507042245"/>
  </r>
  <r>
    <n v="1000719314"/>
    <n v="1000719314"/>
    <n v="2001875204"/>
    <d v="2017-02-12T00:00:00"/>
    <s v="Evergreen"/>
    <s v="Top Purchasers Lookalike 2%"/>
    <s v="All Site Visitors"/>
    <s v="Lookalike"/>
    <x v="1"/>
    <x v="1"/>
    <s v="M/F"/>
    <s v="Click"/>
    <n v="24.09"/>
    <n v="3978"/>
    <n v="37"/>
    <n v="4"/>
    <n v="2"/>
    <n v="643"/>
    <n v="312"/>
    <n v="169"/>
    <n v="111"/>
    <n v="97"/>
    <n v="91"/>
    <x v="4710"/>
    <n v="145.88438914027148"/>
    <n v="9.3011563599798893E-3"/>
    <n v="0.22406485671191553"/>
    <n v="0.65108108108108109"/>
    <n v="15.684543243243244"/>
    <n v="1"/>
    <n v="135"/>
    <n v="5.6039850560398508"/>
    <n v="135"/>
    <n v="188"/>
    <x v="2344"/>
    <x v="2349"/>
    <x v="2342"/>
    <n v="3.0868515957446809"/>
    <n v="3.0868515957446809"/>
  </r>
  <r>
    <n v="1000350752"/>
    <n v="1000350752"/>
    <n v="2001875360"/>
    <d v="2017-02-12T00:00:00"/>
    <s v="Evergreen"/>
    <s v="Lapsed Purchasers"/>
    <s v="All Site Visitors"/>
    <s v="Custom Audience"/>
    <x v="1"/>
    <x v="1"/>
    <s v="M/F"/>
    <s v="Click"/>
    <n v="25.2"/>
    <n v="4232"/>
    <n v="43"/>
    <n v="4"/>
    <n v="2"/>
    <n v="869"/>
    <n v="424"/>
    <n v="172"/>
    <n v="106"/>
    <n v="78"/>
    <n v="72"/>
    <x v="4711"/>
    <n v="150.05671077504726"/>
    <n v="1.0160680529300567E-2"/>
    <n v="0.2560491493383743"/>
    <n v="0.586046511627907"/>
    <n v="14.768372093023256"/>
    <n v="1"/>
    <n v="64"/>
    <n v="2.5396825396825395"/>
    <n v="63.999999999999993"/>
    <n v="150"/>
    <x v="2345"/>
    <x v="2350"/>
    <x v="2343"/>
    <n v="4.2335999999999991"/>
    <n v="4.2335999999999991"/>
  </r>
  <r>
    <n v="1000536609"/>
    <n v="1000536609"/>
    <n v="2001875968"/>
    <d v="2017-02-12T00:00:00"/>
    <s v="Evergreen"/>
    <s v="Frequent In-Store Purchasers"/>
    <s v="All Site Visitors"/>
    <s v="Custom Audience"/>
    <x v="1"/>
    <x v="1"/>
    <s v="M/F"/>
    <s v="Click"/>
    <n v="19.89"/>
    <n v="2887"/>
    <n v="31"/>
    <n v="3"/>
    <n v="2"/>
    <n v="631"/>
    <n v="345"/>
    <n v="195"/>
    <n v="120"/>
    <n v="94"/>
    <n v="83"/>
    <x v="4712"/>
    <n v="137.03224800831313"/>
    <n v="1.0737790093522688E-2"/>
    <n v="0.21357464496016629"/>
    <n v="0.64161290322580644"/>
    <n v="12.76168064516129"/>
    <n v="1"/>
    <n v="39"/>
    <n v="1.9607843137254901"/>
    <n v="39"/>
    <n v="177"/>
    <x v="2346"/>
    <x v="2351"/>
    <x v="2344"/>
    <n v="2.2350966101694918"/>
    <n v="2.2350966101694918"/>
  </r>
  <r>
    <n v="1000214097"/>
    <n v="1000214097"/>
    <n v="2001876164"/>
    <d v="2017-02-12T00:00:00"/>
    <s v="Evergreen"/>
    <s v="Interested In: Shopping and Fashion"/>
    <s v="All Site Visitors"/>
    <s v="Facebook Interest"/>
    <x v="1"/>
    <x v="1"/>
    <s v="M/F"/>
    <s v="Click"/>
    <n v="14"/>
    <n v="4059"/>
    <n v="39"/>
    <n v="4"/>
    <n v="2"/>
    <n v="999"/>
    <n v="412"/>
    <n v="225"/>
    <n v="170"/>
    <n v="123"/>
    <n v="111"/>
    <x v="4713"/>
    <n v="48.287755604828774"/>
    <n v="9.6082779009608286E-3"/>
    <n v="0.13451589061345159"/>
    <n v="0.35897435897435898"/>
    <n v="5.0256410256410255"/>
    <n v="0"/>
    <n v="0"/>
    <n v="0"/>
    <n v="0"/>
    <n v="234"/>
    <x v="2347"/>
    <x v="2352"/>
    <x v="2345"/>
    <n v="0.83760683760683763"/>
    <n v="0.83760683760683763"/>
  </r>
  <r>
    <n v="1000974766"/>
    <n v="1000974766"/>
    <n v="2001876378"/>
    <d v="2017-02-12T00:00:00"/>
    <s v="Evergreen"/>
    <s v="Interested In: Shopping and Fashion"/>
    <s v="All Site Visitors"/>
    <s v="Facebook Interest"/>
    <x v="1"/>
    <x v="1"/>
    <s v="M/F"/>
    <s v="Click"/>
    <n v="11.35"/>
    <n v="3472"/>
    <n v="35"/>
    <n v="3"/>
    <n v="2"/>
    <n v="583"/>
    <n v="331"/>
    <n v="187"/>
    <n v="128"/>
    <n v="101"/>
    <n v="91"/>
    <x v="4714"/>
    <n v="37.103254608294925"/>
    <n v="1.0080645161290322E-2"/>
    <n v="0.11441532258064516"/>
    <n v="0.32428571428571429"/>
    <n v="3.6806428571428569"/>
    <n v="0"/>
    <n v="0"/>
    <n v="0"/>
    <n v="0"/>
    <n v="192"/>
    <x v="2348"/>
    <x v="2353"/>
    <x v="2346"/>
    <n v="0.67095052083333329"/>
    <n v="0.67095052083333329"/>
  </r>
  <r>
    <n v="1000530913"/>
    <n v="1000530913"/>
    <n v="2001876482"/>
    <d v="2017-02-12T00:00:00"/>
    <s v="Evergreen"/>
    <s v="Interested In: High-End Retail"/>
    <s v="All Site Visitors"/>
    <s v="Facebook Interest"/>
    <x v="1"/>
    <x v="1"/>
    <s v="M/F"/>
    <s v="Click"/>
    <n v="12.64"/>
    <n v="3102"/>
    <n v="22"/>
    <n v="4"/>
    <n v="2"/>
    <n v="790"/>
    <n v="438"/>
    <n v="200"/>
    <n v="139"/>
    <n v="124"/>
    <n v="118"/>
    <x v="4715"/>
    <n v="51.505351386202449"/>
    <n v="7.0921985815602835E-3"/>
    <n v="8.9645390070921982E-2"/>
    <n v="0.57454545454545458"/>
    <n v="7.262254545454546"/>
    <n v="0"/>
    <n v="0"/>
    <n v="0"/>
    <n v="0"/>
    <n v="242"/>
    <x v="2349"/>
    <x v="2354"/>
    <x v="2347"/>
    <n v="0.66020495867768603"/>
    <n v="0.66020495867768603"/>
  </r>
  <r>
    <n v="1000607426"/>
    <n v="1000607426"/>
    <n v="2001876910"/>
    <d v="2017-02-12T00:00:00"/>
    <s v="Evergreen"/>
    <s v="Interested In: Competitors"/>
    <s v="All Site Visitors"/>
    <s v="Facebook Interest"/>
    <x v="1"/>
    <x v="1"/>
    <s v="M/F"/>
    <s v="Click"/>
    <n v="13.28"/>
    <n v="2970"/>
    <n v="17"/>
    <n v="4"/>
    <n v="2"/>
    <n v="839"/>
    <n v="430"/>
    <n v="233"/>
    <n v="144"/>
    <n v="116"/>
    <n v="107"/>
    <x v="4716"/>
    <n v="59.379932659932649"/>
    <n v="5.723905723905724E-3"/>
    <n v="7.6013468013468005E-2"/>
    <n v="0.78117647058823525"/>
    <n v="10.374023529411764"/>
    <n v="0"/>
    <n v="0"/>
    <n v="0"/>
    <n v="0"/>
    <n v="223"/>
    <x v="2350"/>
    <x v="2355"/>
    <x v="2348"/>
    <n v="0.79084484304932723"/>
    <n v="0.79084484304932723"/>
  </r>
  <r>
    <n v="1000218361"/>
    <n v="1000218361"/>
    <n v="2001878382"/>
    <d v="2017-02-12T00:00:00"/>
    <s v="Valentine's Day Gift Offer"/>
    <s v="Shopping Cart Page"/>
    <s v="Purchases"/>
    <s v="Website Custom Audience"/>
    <x v="2"/>
    <x v="1"/>
    <s v="M/F"/>
    <s v="Click"/>
    <n v="62.31"/>
    <n v="6010"/>
    <n v="110"/>
    <n v="7"/>
    <n v="3"/>
    <n v="1782"/>
    <n v="1032"/>
    <n v="618"/>
    <n v="424"/>
    <n v="368"/>
    <n v="322"/>
    <x v="4717"/>
    <n v="646.01266222961738"/>
    <n v="1.8302828618968387E-2"/>
    <n v="1.1404492512479203"/>
    <n v="0.56645454545454543"/>
    <n v="35.29578272727273"/>
    <n v="3"/>
    <n v="345"/>
    <n v="5.5368319691863261"/>
    <n v="345"/>
    <n v="690"/>
    <x v="2351"/>
    <x v="2356"/>
    <x v="2349"/>
    <n v="5.6268639130434783"/>
    <n v="5.6268639130434783"/>
  </r>
  <r>
    <n v="1000312580"/>
    <n v="1000312580"/>
    <n v="2001878658"/>
    <d v="2017-02-12T00:00:00"/>
    <s v="Valentine's Day Gift Offer"/>
    <s v="Product Page"/>
    <s v="Purchasers, Shopping Cart"/>
    <s v="Website Custom Audience"/>
    <x v="2"/>
    <x v="1"/>
    <s v="M/F"/>
    <s v="Click"/>
    <n v="92.5"/>
    <n v="10237"/>
    <n v="159"/>
    <n v="11"/>
    <n v="4"/>
    <n v="1582"/>
    <n v="906"/>
    <n v="502"/>
    <n v="389"/>
    <n v="333"/>
    <n v="313"/>
    <x v="4718"/>
    <n v="835.81615707726883"/>
    <n v="1.5531894109602422E-2"/>
    <n v="1.4367002051382241"/>
    <n v="0.58176100628930816"/>
    <n v="53.812893081761004"/>
    <n v="3"/>
    <n v="456"/>
    <n v="4.92972972972973"/>
    <n v="456"/>
    <n v="646"/>
    <x v="2352"/>
    <x v="2357"/>
    <x v="2350"/>
    <n v="13.244969040247677"/>
    <n v="13.244969040247677"/>
  </r>
  <r>
    <n v="1000943990"/>
    <n v="1000943990"/>
    <n v="2001879724"/>
    <d v="2017-02-12T00:00:00"/>
    <s v="Valentine's Day Gift Offer"/>
    <s v="Home Page"/>
    <s v="Product Page, Shopping Cart, Purchasers"/>
    <s v="Website Custom Audience"/>
    <x v="2"/>
    <x v="1"/>
    <s v="M/F"/>
    <s v="Click"/>
    <n v="230.54"/>
    <n v="30907"/>
    <n v="395"/>
    <n v="32"/>
    <n v="18"/>
    <n v="6586"/>
    <n v="3477"/>
    <n v="1832"/>
    <n v="1370"/>
    <n v="1144"/>
    <n v="1024"/>
    <x v="4719"/>
    <n v="1719.6328210437764"/>
    <n v="1.2780276312809397E-2"/>
    <n v="2.9463649011550781"/>
    <n v="0.58364556962025316"/>
    <n v="134.55364962025317"/>
    <n v="7"/>
    <n v="1288"/>
    <n v="5.5868829704172818"/>
    <n v="1288"/>
    <n v="2168"/>
    <x v="2353"/>
    <x v="2358"/>
    <x v="2351"/>
    <n v="24.515079151291509"/>
    <n v="24.515079151291509"/>
  </r>
  <r>
    <n v="1000145125"/>
    <n v="1000145125"/>
    <n v="2001879954"/>
    <d v="2017-02-12T00:00:00"/>
    <s v="Valentine's Day Gift Offer"/>
    <s v="Top Purchasers Lookalike 1%"/>
    <s v="All Site Visitors"/>
    <s v="Lookalike"/>
    <x v="2"/>
    <x v="1"/>
    <s v="M/F"/>
    <s v="Click"/>
    <n v="164.98"/>
    <n v="22487"/>
    <n v="259"/>
    <n v="20"/>
    <n v="12"/>
    <n v="5356"/>
    <n v="3015"/>
    <n v="1492"/>
    <n v="916"/>
    <n v="653"/>
    <n v="584"/>
    <x v="4720"/>
    <n v="1210.4060301507536"/>
    <n v="1.1517765820251701E-2"/>
    <n v="1.9002010050251255"/>
    <n v="0.63698841698841691"/>
    <n v="105.09034903474901"/>
    <n v="4"/>
    <n v="220"/>
    <n v="1.3334949690871623"/>
    <n v="220.00000000000003"/>
    <n v="1237"/>
    <x v="2354"/>
    <x v="2359"/>
    <x v="2352"/>
    <n v="22.003557316087303"/>
    <n v="22.003557316087303"/>
  </r>
  <r>
    <n v="1000408607"/>
    <n v="1000408607"/>
    <n v="2001880188"/>
    <d v="2017-02-12T00:00:00"/>
    <s v="Valentine's Day Gift Offer"/>
    <s v="Top Purchasers Lookalike 2%"/>
    <s v="All Site Visitors"/>
    <s v="Lookalike"/>
    <x v="2"/>
    <x v="1"/>
    <s v="M/F"/>
    <s v="Click"/>
    <n v="64.33"/>
    <n v="10462"/>
    <n v="111"/>
    <n v="10"/>
    <n v="5"/>
    <n v="2139"/>
    <n v="995"/>
    <n v="487"/>
    <n v="347"/>
    <n v="264"/>
    <n v="226"/>
    <x v="4721"/>
    <n v="395.56001720512324"/>
    <n v="1.0609826037086599E-2"/>
    <n v="0.68253010896578092"/>
    <n v="0.57954954954954951"/>
    <n v="37.282422522522516"/>
    <n v="2"/>
    <n v="374"/>
    <n v="5.813772734338567"/>
    <n v="374"/>
    <n v="490"/>
    <x v="2355"/>
    <x v="2360"/>
    <x v="2353"/>
    <n v="8.4456100000000003"/>
    <n v="8.4456100000000003"/>
  </r>
  <r>
    <n v="1000776058"/>
    <n v="1000776058"/>
    <n v="2001880918"/>
    <d v="2017-02-12T00:00:00"/>
    <s v="Valentine's Day Gift Offer"/>
    <s v="Lapsed Purchasers"/>
    <s v="All Site Visitors"/>
    <s v="Custom Audience"/>
    <x v="2"/>
    <x v="1"/>
    <s v="M/F"/>
    <s v="Click"/>
    <n v="63.68"/>
    <n v="10344"/>
    <n v="114"/>
    <n v="9"/>
    <n v="5"/>
    <n v="2272"/>
    <n v="1281"/>
    <n v="547"/>
    <n v="335"/>
    <n v="301"/>
    <n v="257"/>
    <x v="4722"/>
    <n v="392.02846094354214"/>
    <n v="1.1020881670533642E-2"/>
    <n v="0.70180974477958236"/>
    <n v="0.5585964912280702"/>
    <n v="35.571424561403511"/>
    <n v="1"/>
    <n v="92"/>
    <n v="1.4447236180904524"/>
    <n v="92"/>
    <n v="558"/>
    <x v="2356"/>
    <x v="2361"/>
    <x v="2354"/>
    <n v="7.2672802867383517"/>
    <n v="7.2672802867383517"/>
  </r>
  <r>
    <n v="1000792102"/>
    <n v="1000792102"/>
    <n v="2001881810"/>
    <d v="2017-02-12T00:00:00"/>
    <s v="Valentine's Day Gift Offer"/>
    <s v="Frequent In-Store Purchasers"/>
    <s v="All Site Visitors"/>
    <s v="Custom Audience"/>
    <x v="2"/>
    <x v="1"/>
    <s v="M/F"/>
    <s v="Click"/>
    <n v="47.06"/>
    <n v="6895"/>
    <n v="100"/>
    <n v="7"/>
    <n v="4"/>
    <n v="1497"/>
    <n v="606"/>
    <n v="301"/>
    <n v="240"/>
    <n v="189"/>
    <n v="169"/>
    <x v="4723"/>
    <n v="321.19559100797687"/>
    <n v="1.4503263234227702E-2"/>
    <n v="0.68252356780275569"/>
    <n v="0.47060000000000002"/>
    <n v="22.146436000000001"/>
    <n v="1"/>
    <n v="88"/>
    <n v="1.8699532511687207"/>
    <n v="88"/>
    <n v="358"/>
    <x v="2357"/>
    <x v="2362"/>
    <x v="2355"/>
    <n v="6.1861553072625703"/>
    <n v="6.1861553072625703"/>
  </r>
  <r>
    <n v="1000446811"/>
    <n v="1000446811"/>
    <n v="2001881936"/>
    <d v="2017-02-12T00:00:00"/>
    <s v="Valentine's Day Gift Offer"/>
    <s v="Interested In: Shopping and Fashion"/>
    <s v="All Site Visitors"/>
    <s v="Facebook Interest"/>
    <x v="2"/>
    <x v="1"/>
    <s v="M/F"/>
    <s v="Click"/>
    <n v="27.5"/>
    <n v="6995"/>
    <n v="67"/>
    <n v="7"/>
    <n v="3"/>
    <n v="1732"/>
    <n v="755"/>
    <n v="405"/>
    <n v="246"/>
    <n v="220"/>
    <n v="188"/>
    <x v="4724"/>
    <n v="108.11293781272337"/>
    <n v="9.5782701929949966E-3"/>
    <n v="0.26340243030736238"/>
    <n v="0.41044776119402987"/>
    <n v="11.287313432835822"/>
    <n v="1"/>
    <n v="172"/>
    <n v="6.2545454545454549"/>
    <n v="172"/>
    <n v="408"/>
    <x v="2358"/>
    <x v="2363"/>
    <x v="2356"/>
    <n v="1.8535539215686274"/>
    <n v="1.8535539215686274"/>
  </r>
  <r>
    <n v="1000411007"/>
    <n v="1000411007"/>
    <n v="2001882256"/>
    <d v="2017-02-12T00:00:00"/>
    <s v="Valentine's Day Gift Offer"/>
    <s v="Interested In: High-End Retail"/>
    <s v="All Site Visitors"/>
    <s v="Facebook Interest"/>
    <x v="2"/>
    <x v="1"/>
    <s v="M/F"/>
    <s v="Click"/>
    <n v="34.28"/>
    <n v="9354"/>
    <n v="67"/>
    <n v="10"/>
    <n v="4"/>
    <n v="2668"/>
    <n v="1510"/>
    <n v="710"/>
    <n v="543"/>
    <n v="453"/>
    <n v="412"/>
    <x v="4725"/>
    <n v="125.62736797092154"/>
    <n v="7.1627111396194145E-3"/>
    <n v="0.24553773786615354"/>
    <n v="0.51164179104477614"/>
    <n v="17.539080597014927"/>
    <n v="1"/>
    <n v="159"/>
    <n v="4.6382730455075842"/>
    <n v="159"/>
    <n v="865"/>
    <x v="2359"/>
    <x v="2364"/>
    <x v="2357"/>
    <n v="1.3585183815028903"/>
    <n v="1.3585183815028903"/>
  </r>
  <r>
    <n v="1000904980"/>
    <n v="1000904980"/>
    <n v="2001882876"/>
    <d v="2017-02-12T00:00:00"/>
    <s v="Valentine's Day Gift Offer"/>
    <s v="Interested In: Competitors"/>
    <s v="All Site Visitors"/>
    <s v="Facebook Interest"/>
    <x v="2"/>
    <x v="1"/>
    <s v="M/F"/>
    <s v="Click"/>
    <n v="32.67"/>
    <n v="6803"/>
    <n v="39"/>
    <n v="7"/>
    <n v="3"/>
    <n v="1459"/>
    <n v="872"/>
    <n v="403"/>
    <n v="250"/>
    <n v="211"/>
    <n v="192"/>
    <x v="4726"/>
    <n v="156.89091577245335"/>
    <n v="5.732764956636778E-3"/>
    <n v="0.18728943113332355"/>
    <n v="0.83769230769230774"/>
    <n v="27.367407692307694"/>
    <n v="1"/>
    <n v="20"/>
    <n v="0.61218243036424846"/>
    <n v="20"/>
    <n v="403"/>
    <x v="2360"/>
    <x v="2365"/>
    <x v="2358"/>
    <n v="2.6484588089330026"/>
    <n v="2.6484588089330026"/>
  </r>
  <r>
    <n v="1000724941"/>
    <n v="1000724941"/>
    <n v="2001883668"/>
    <d v="2017-02-12T00:00:00"/>
    <s v="Valentine's Day Gift Offer"/>
    <s v="Shopping Cart Page"/>
    <s v="Purchases"/>
    <s v="Website Custom Audience"/>
    <x v="3"/>
    <x v="1"/>
    <s v="M/F"/>
    <s v="Click"/>
    <n v="63.17"/>
    <n v="5257"/>
    <n v="92"/>
    <n v="6"/>
    <n v="2"/>
    <n v="819"/>
    <n v="418"/>
    <n v="207"/>
    <n v="154"/>
    <n v="127"/>
    <n v="116"/>
    <x v="4727"/>
    <n v="759.07340688605666"/>
    <n v="1.7500475556400989E-2"/>
    <n v="1.1055050408978506"/>
    <n v="0.68663043478260877"/>
    <n v="43.374444565217395"/>
    <n v="2"/>
    <n v="372"/>
    <n v="5.8888712996675636"/>
    <n v="372"/>
    <n v="243"/>
    <x v="2361"/>
    <x v="2366"/>
    <x v="2359"/>
    <n v="16.421600411522636"/>
    <n v="16.421600411522636"/>
  </r>
  <r>
    <n v="1000546731"/>
    <n v="1000546731"/>
    <n v="2001883976"/>
    <d v="2017-02-12T00:00:00"/>
    <s v="Valentine's Day Gift Offer"/>
    <s v="Product Page"/>
    <s v="Purchasers, Shopping Cart"/>
    <s v="Website Custom Audience"/>
    <x v="3"/>
    <x v="1"/>
    <s v="M/F"/>
    <s v="Click"/>
    <n v="166.25"/>
    <n v="17270"/>
    <n v="250"/>
    <n v="17"/>
    <n v="8"/>
    <n v="3932"/>
    <n v="1805"/>
    <n v="1007"/>
    <n v="770"/>
    <n v="659"/>
    <n v="610"/>
    <x v="4728"/>
    <n v="1600.408946149392"/>
    <n v="1.4475969889982629E-2"/>
    <n v="2.4066299942096121"/>
    <n v="0.66500000000000004"/>
    <n v="110.55625000000001"/>
    <n v="6"/>
    <n v="960"/>
    <n v="5.7744360902255636"/>
    <n v="960"/>
    <n v="1269"/>
    <x v="2362"/>
    <x v="2367"/>
    <x v="2360"/>
    <n v="21.78019109535067"/>
    <n v="21.78019109535067"/>
  </r>
  <r>
    <n v="1000289177"/>
    <n v="1000289177"/>
    <n v="2001884542"/>
    <d v="2017-02-12T00:00:00"/>
    <s v="Valentine's Day Gift Offer"/>
    <s v="Home Page"/>
    <s v="Product Page, Shopping Cart, Purchasers"/>
    <s v="Website Custom Audience"/>
    <x v="3"/>
    <x v="1"/>
    <s v="M/F"/>
    <s v="Click"/>
    <n v="294.33"/>
    <n v="34939"/>
    <n v="369"/>
    <n v="37"/>
    <n v="16"/>
    <n v="6708"/>
    <n v="3032"/>
    <n v="1304"/>
    <n v="845"/>
    <n v="598"/>
    <n v="520"/>
    <x v="4729"/>
    <n v="2479.4684707633296"/>
    <n v="1.0561263917112682E-2"/>
    <n v="3.1084968087237757"/>
    <n v="0.7976422764227642"/>
    <n v="234.77005121951217"/>
    <n v="9"/>
    <n v="1584"/>
    <n v="5.3817144022016103"/>
    <n v="1584"/>
    <n v="1118"/>
    <x v="2363"/>
    <x v="2368"/>
    <x v="2361"/>
    <n v="77.486716368515204"/>
    <n v="77.486716368515204"/>
  </r>
  <r>
    <n v="1000381750"/>
    <n v="1000381750"/>
    <n v="2001884652"/>
    <d v="2017-02-12T00:00:00"/>
    <s v="Valentine's Day Gift Offer"/>
    <s v="Top Purchasers Lookalike 1%"/>
    <s v="All Site Visitors"/>
    <s v="Lookalike"/>
    <x v="3"/>
    <x v="1"/>
    <s v="M/F"/>
    <s v="Click"/>
    <n v="165.27"/>
    <n v="23787"/>
    <n v="241"/>
    <n v="26"/>
    <n v="10"/>
    <n v="3670"/>
    <n v="1802"/>
    <n v="932"/>
    <n v="655"/>
    <n v="560"/>
    <n v="525"/>
    <x v="4730"/>
    <n v="1148.281536133182"/>
    <n v="1.0131584478917056E-2"/>
    <n v="1.6744469668306219"/>
    <n v="0.68576763485477188"/>
    <n v="113.33681701244815"/>
    <n v="4"/>
    <n v="64"/>
    <n v="0.38724511405578749"/>
    <n v="64"/>
    <n v="1085"/>
    <x v="2364"/>
    <x v="2369"/>
    <x v="2362"/>
    <n v="25.17435290322581"/>
    <n v="25.17435290322581"/>
  </r>
  <r>
    <n v="1000739158"/>
    <n v="1000739158"/>
    <n v="2001885204"/>
    <d v="2017-02-12T00:00:00"/>
    <s v="Valentine's Day Gift Offer"/>
    <s v="Top Purchasers Lookalike 2%"/>
    <s v="All Site Visitors"/>
    <s v="Lookalike"/>
    <x v="3"/>
    <x v="1"/>
    <s v="M/F"/>
    <s v="Click"/>
    <n v="50.32"/>
    <n v="7879"/>
    <n v="83"/>
    <n v="8"/>
    <n v="4"/>
    <n v="1868"/>
    <n v="768"/>
    <n v="372"/>
    <n v="272"/>
    <n v="209"/>
    <n v="197"/>
    <x v="4731"/>
    <n v="321.37357532681813"/>
    <n v="1.0534331767990861E-2"/>
    <n v="0.53008757456530009"/>
    <n v="0.60626506024096383"/>
    <n v="30.507257831325301"/>
    <n v="1"/>
    <n v="31"/>
    <n v="0.61605723370429255"/>
    <n v="31"/>
    <n v="406"/>
    <x v="2365"/>
    <x v="2370"/>
    <x v="2363"/>
    <n v="6.2367054187192119"/>
    <n v="6.2367054187192119"/>
  </r>
  <r>
    <n v="1000293593"/>
    <n v="1000293593"/>
    <n v="2001885440"/>
    <d v="2017-02-12T00:00:00"/>
    <s v="Valentine's Day Gift Offer"/>
    <s v="Lapsed Purchasers"/>
    <s v="All Site Visitors"/>
    <s v="Custom Audience"/>
    <x v="3"/>
    <x v="1"/>
    <s v="M/F"/>
    <s v="Click"/>
    <n v="52.49"/>
    <n v="8597"/>
    <n v="81"/>
    <n v="10"/>
    <n v="4"/>
    <n v="1943"/>
    <n v="946"/>
    <n v="501"/>
    <n v="323"/>
    <n v="268"/>
    <n v="241"/>
    <x v="4732"/>
    <n v="320.48390136093985"/>
    <n v="9.4218913574502742E-3"/>
    <n v="0.49455507735256493"/>
    <n v="0.64802469135802476"/>
    <n v="34.014816049382723"/>
    <n v="1"/>
    <n v="200"/>
    <n v="3.8102495713469229"/>
    <n v="200"/>
    <n v="509"/>
    <x v="2366"/>
    <x v="2371"/>
    <x v="2364"/>
    <n v="5.4129667976424365"/>
    <n v="5.4129667976424365"/>
  </r>
  <r>
    <n v="1000499302"/>
    <n v="1000499302"/>
    <n v="2001885546"/>
    <d v="2017-02-12T00:00:00"/>
    <s v="Valentine's Day Gift Offer"/>
    <s v="Frequent In-Store Purchasers"/>
    <s v="All Site Visitors"/>
    <s v="Custom Audience"/>
    <x v="3"/>
    <x v="1"/>
    <s v="M/F"/>
    <s v="Click"/>
    <n v="43.47"/>
    <n v="6492"/>
    <n v="71"/>
    <n v="7"/>
    <n v="3"/>
    <n v="1363"/>
    <n v="814"/>
    <n v="341"/>
    <n v="271"/>
    <n v="238"/>
    <n v="217"/>
    <x v="4733"/>
    <n v="291.07222735674679"/>
    <n v="1.0936537276648183E-2"/>
    <n v="0.47541127541589651"/>
    <n v="0.61225352112676057"/>
    <n v="26.61466056338028"/>
    <n v="1"/>
    <n v="104"/>
    <n v="2.39245456636761"/>
    <n v="104"/>
    <n v="455"/>
    <x v="2367"/>
    <x v="2372"/>
    <x v="2365"/>
    <n v="4.1530569230769228"/>
    <n v="4.1530569230769228"/>
  </r>
  <r>
    <n v="1000163096"/>
    <n v="1000163096"/>
    <n v="2001885654"/>
    <d v="2017-02-12T00:00:00"/>
    <s v="Valentine's Day Gift Offer"/>
    <s v="Interested In: Shopping and Fashion"/>
    <s v="All Site Visitors"/>
    <s v="Facebook Interest"/>
    <x v="3"/>
    <x v="1"/>
    <s v="M/F"/>
    <s v="Click"/>
    <n v="35.94"/>
    <n v="10003"/>
    <n v="97"/>
    <n v="9"/>
    <n v="4"/>
    <n v="1703"/>
    <n v="972"/>
    <n v="511"/>
    <n v="354"/>
    <n v="276"/>
    <n v="254"/>
    <x v="4734"/>
    <n v="129.12962111366591"/>
    <n v="9.6970908727381788E-3"/>
    <n v="0.34851344596621014"/>
    <n v="0.37051546391752577"/>
    <n v="13.316325773195874"/>
    <n v="1"/>
    <n v="82"/>
    <n v="2.2815804117974405"/>
    <n v="82.000000000000014"/>
    <n v="530"/>
    <x v="2368"/>
    <x v="2373"/>
    <x v="2366"/>
    <n v="2.4371388679245278"/>
    <n v="2.4371388679245278"/>
  </r>
  <r>
    <n v="1000876365"/>
    <n v="1000876365"/>
    <n v="2001886082"/>
    <d v="2017-02-12T00:00:00"/>
    <s v="Valentine's Day Gift Offer"/>
    <s v="Interested In: High-End Retail"/>
    <s v="All Site Visitors"/>
    <s v="Facebook Interest"/>
    <x v="3"/>
    <x v="1"/>
    <s v="M/F"/>
    <s v="Click"/>
    <n v="37.700000000000003"/>
    <n v="8584"/>
    <n v="60"/>
    <n v="8"/>
    <n v="5"/>
    <n v="2217"/>
    <n v="1022"/>
    <n v="573"/>
    <n v="449"/>
    <n v="341"/>
    <n v="300"/>
    <x v="4735"/>
    <n v="165.57432432432435"/>
    <n v="6.9897483690587138E-3"/>
    <n v="0.26351351351351354"/>
    <n v="0.62833333333333341"/>
    <n v="23.688166666666671"/>
    <n v="1"/>
    <n v="188"/>
    <n v="4.9867374005305036"/>
    <n v="188"/>
    <n v="641"/>
    <x v="2369"/>
    <x v="2374"/>
    <x v="2367"/>
    <n v="2.217301092043682"/>
    <n v="2.217301092043682"/>
  </r>
  <r>
    <n v="1000252600"/>
    <n v="1000252600"/>
    <n v="2001886222"/>
    <d v="2017-02-12T00:00:00"/>
    <s v="Valentine's Day Gift Offer"/>
    <s v="Interested In: Competitors"/>
    <s v="All Site Visitors"/>
    <s v="Facebook Interest"/>
    <x v="3"/>
    <x v="1"/>
    <s v="M/F"/>
    <s v="Click"/>
    <n v="40.39"/>
    <n v="8806"/>
    <n v="49"/>
    <n v="8"/>
    <n v="4"/>
    <n v="2249"/>
    <n v="918"/>
    <n v="528"/>
    <n v="376"/>
    <n v="269"/>
    <n v="241"/>
    <x v="4736"/>
    <n v="185.25461049284579"/>
    <n v="5.5643879173290934E-3"/>
    <n v="0.2247456279809221"/>
    <n v="0.82428571428571429"/>
    <n v="33.292900000000003"/>
    <n v="1"/>
    <n v="112"/>
    <n v="2.7729636048526864"/>
    <n v="112.00000000000001"/>
    <n v="510"/>
    <x v="2370"/>
    <x v="2375"/>
    <x v="2368"/>
    <n v="3.1987296078431373"/>
    <n v="3.1987296078431373"/>
  </r>
  <r>
    <n v="1000153517"/>
    <n v="1000153517"/>
    <n v="2001886310"/>
    <d v="2017-02-12T00:00:00"/>
    <s v="Valentine's Day Gift Offer"/>
    <s v="Shopping Cart Page"/>
    <s v="Purchases"/>
    <s v="Website Custom Audience"/>
    <x v="4"/>
    <x v="1"/>
    <s v="M/F"/>
    <s v="Click"/>
    <n v="71.8"/>
    <n v="6304"/>
    <n v="117"/>
    <n v="7"/>
    <n v="3"/>
    <n v="1857"/>
    <n v="1044"/>
    <n v="602"/>
    <n v="448"/>
    <n v="383"/>
    <n v="362"/>
    <x v="4737"/>
    <n v="817.77284263959382"/>
    <n v="1.8559644670050762E-2"/>
    <n v="1.3325824873096446"/>
    <n v="0.6136752136752136"/>
    <n v="44.061880341880332"/>
    <n v="4"/>
    <n v="428"/>
    <n v="5.9610027855153209"/>
    <n v="428"/>
    <n v="745"/>
    <x v="2371"/>
    <x v="2376"/>
    <x v="2369"/>
    <n v="6.9197852348993285"/>
    <n v="6.9197852348993285"/>
  </r>
  <r>
    <n v="1000216246"/>
    <n v="1000216246"/>
    <n v="2001886364"/>
    <d v="2017-02-13T00:00:00"/>
    <s v="Evergreen"/>
    <s v="Shopping Cart Page"/>
    <s v="Purchases"/>
    <s v="Website Custom Audience"/>
    <x v="0"/>
    <x v="0"/>
    <s v="F"/>
    <s v="Click"/>
    <n v="24.62"/>
    <n v="1697"/>
    <n v="34"/>
    <n v="2"/>
    <n v="1"/>
    <m/>
    <m/>
    <m/>
    <m/>
    <m/>
    <m/>
    <x v="4738"/>
    <n v="357.18585739540367"/>
    <n v="2.0035356511490868E-2"/>
    <n v="0.49327047731290519"/>
    <n v="0.72411764705882353"/>
    <n v="17.827776470588237"/>
    <n v="1"/>
    <n v="140"/>
    <n v="5.6864337936636877"/>
    <n v="140"/>
    <s v=" "/>
    <x v="0"/>
    <x v="0"/>
    <x v="0"/>
    <s v=""/>
    <s v=""/>
  </r>
  <r>
    <n v="1000466865"/>
    <n v="1000466865"/>
    <n v="2001886366"/>
    <d v="2017-02-13T00:00:00"/>
    <s v="Evergreen"/>
    <s v="Product Page"/>
    <s v="Purchasers, Shopping Cart"/>
    <s v="Website Custom Audience"/>
    <x v="0"/>
    <x v="0"/>
    <s v="F"/>
    <s v="Click"/>
    <n v="29.77"/>
    <n v="2434"/>
    <n v="41"/>
    <n v="3"/>
    <n v="1"/>
    <m/>
    <m/>
    <m/>
    <m/>
    <m/>
    <m/>
    <x v="4739"/>
    <n v="364.11376335250617"/>
    <n v="1.6844700082169269E-2"/>
    <n v="0.5014667214461791"/>
    <n v="0.72609756097560973"/>
    <n v="21.615924390243901"/>
    <n v="1"/>
    <n v="166"/>
    <n v="5.5760833053409478"/>
    <n v="166"/>
    <s v=" "/>
    <x v="0"/>
    <x v="0"/>
    <x v="0"/>
    <s v=""/>
    <s v=""/>
  </r>
  <r>
    <n v="1000132307"/>
    <n v="1000132307"/>
    <n v="2001886368"/>
    <d v="2017-02-13T00:00:00"/>
    <s v="Evergreen"/>
    <s v="Home Page"/>
    <s v="Product Page, Shopping Cart, Purchasers"/>
    <s v="Website Custom Audience"/>
    <x v="0"/>
    <x v="0"/>
    <s v="F"/>
    <s v="Click"/>
    <n v="67.94"/>
    <n v="6644"/>
    <n v="104"/>
    <n v="7"/>
    <n v="4"/>
    <m/>
    <m/>
    <m/>
    <m/>
    <m/>
    <m/>
    <x v="4740"/>
    <n v="694.73865141481031"/>
    <n v="1.5653220951234198E-2"/>
    <n v="1.0634798314268514"/>
    <n v="0.65326923076923071"/>
    <n v="44.383111538461534"/>
    <n v="2"/>
    <n v="52"/>
    <n v="0.76538121872240217"/>
    <n v="52"/>
    <s v=" "/>
    <x v="0"/>
    <x v="0"/>
    <x v="0"/>
    <s v=""/>
    <s v=""/>
  </r>
  <r>
    <n v="1000890610"/>
    <n v="1000890610"/>
    <n v="2001886482"/>
    <d v="2017-02-13T00:00:00"/>
    <s v="Evergreen"/>
    <s v="Top Purchasers Lookalike 1%"/>
    <s v="All Site Visitors"/>
    <s v="Lookalike"/>
    <x v="0"/>
    <x v="0"/>
    <s v="F"/>
    <s v="Click"/>
    <n v="44.18"/>
    <n v="4986"/>
    <n v="59"/>
    <n v="5"/>
    <n v="2"/>
    <m/>
    <m/>
    <m/>
    <m/>
    <m/>
    <m/>
    <x v="4741"/>
    <n v="391.47059767348577"/>
    <n v="1.1833132771760931E-2"/>
    <n v="0.52278780585639795"/>
    <n v="0.74881355932203386"/>
    <n v="33.082583050847454"/>
    <n v="1"/>
    <n v="197"/>
    <n v="4.4590312358533275"/>
    <n v="197"/>
    <s v=" "/>
    <x v="0"/>
    <x v="0"/>
    <x v="0"/>
    <s v=""/>
    <s v=""/>
  </r>
  <r>
    <n v="1000840040"/>
    <n v="1000840040"/>
    <n v="2001887548"/>
    <d v="2017-02-13T00:00:00"/>
    <s v="Evergreen"/>
    <s v="Top Purchasers Lookalike 2%"/>
    <s v="All Site Visitors"/>
    <s v="Lookalike"/>
    <x v="0"/>
    <x v="0"/>
    <s v="F"/>
    <s v="Click"/>
    <n v="14.83"/>
    <n v="1838"/>
    <n v="22"/>
    <n v="2"/>
    <n v="1"/>
    <m/>
    <m/>
    <m/>
    <m/>
    <m/>
    <m/>
    <x v="4742"/>
    <n v="119.65663764961916"/>
    <n v="1.1969532100108813E-2"/>
    <n v="0.1775081610446137"/>
    <n v="0.67409090909090907"/>
    <n v="9.9967681818181813"/>
    <n v="0"/>
    <n v="0"/>
    <n v="0"/>
    <n v="0"/>
    <s v=" "/>
    <x v="0"/>
    <x v="0"/>
    <x v="0"/>
    <s v=""/>
    <s v=""/>
  </r>
  <r>
    <n v="1000631766"/>
    <n v="1000631766"/>
    <n v="2001887980"/>
    <d v="2017-02-13T00:00:00"/>
    <s v="Evergreen"/>
    <s v="Lapsed Purchasers"/>
    <s v="All Site Visitors"/>
    <s v="Custom Audience"/>
    <x v="0"/>
    <x v="0"/>
    <s v="F"/>
    <s v="Click"/>
    <n v="21.44"/>
    <n v="3000"/>
    <n v="38"/>
    <n v="3"/>
    <n v="1"/>
    <m/>
    <m/>
    <m/>
    <m/>
    <m/>
    <m/>
    <x v="4743"/>
    <n v="153.22453333333337"/>
    <n v="1.2666666666666666E-2"/>
    <n v="0.27157333333333333"/>
    <n v="0.5642105263157895"/>
    <n v="12.096673684210527"/>
    <n v="0"/>
    <n v="0"/>
    <n v="0"/>
    <n v="0"/>
    <s v=" "/>
    <x v="0"/>
    <x v="0"/>
    <x v="0"/>
    <s v=""/>
    <s v=""/>
  </r>
  <r>
    <n v="1000424215"/>
    <n v="1000424215"/>
    <n v="2001889218"/>
    <d v="2017-02-13T00:00:00"/>
    <s v="Evergreen"/>
    <s v="Frequent In-Store Purchasers"/>
    <s v="All Site Visitors"/>
    <s v="Custom Audience"/>
    <x v="0"/>
    <x v="0"/>
    <s v="F"/>
    <s v="Click"/>
    <n v="11.97"/>
    <n v="1505"/>
    <n v="22"/>
    <n v="1"/>
    <n v="1"/>
    <m/>
    <m/>
    <m/>
    <m/>
    <m/>
    <m/>
    <x v="4744"/>
    <n v="95.20325581395349"/>
    <n v="1.4617940199335547E-2"/>
    <n v="0.1749767441860465"/>
    <n v="0.54409090909090907"/>
    <n v="6.5127681818181822"/>
    <n v="0"/>
    <n v="0"/>
    <n v="0"/>
    <n v="0"/>
    <s v=" "/>
    <x v="0"/>
    <x v="0"/>
    <x v="0"/>
    <s v=""/>
    <s v=""/>
  </r>
  <r>
    <n v="1000749841"/>
    <n v="1000749841"/>
    <n v="2001889324"/>
    <d v="2017-02-13T00:00:00"/>
    <s v="Evergreen"/>
    <s v="Interested In: Shopping and Fashion"/>
    <s v="All Site Visitors"/>
    <s v="Facebook Interest"/>
    <x v="0"/>
    <x v="0"/>
    <s v="F"/>
    <s v="Click"/>
    <n v="9.74"/>
    <n v="2292"/>
    <n v="29"/>
    <n v="2"/>
    <n v="1"/>
    <m/>
    <m/>
    <m/>
    <m/>
    <m/>
    <m/>
    <x v="4745"/>
    <n v="41.390750436300181"/>
    <n v="1.2652705061082025E-2"/>
    <n v="0.12323734729493893"/>
    <n v="0.33586206896551724"/>
    <n v="3.2712965517241379"/>
    <n v="0"/>
    <n v="0"/>
    <n v="0"/>
    <n v="0"/>
    <s v=" "/>
    <x v="0"/>
    <x v="0"/>
    <x v="0"/>
    <s v=""/>
    <s v=""/>
  </r>
  <r>
    <n v="1000409636"/>
    <n v="1000409636"/>
    <n v="2001889570"/>
    <d v="2017-02-13T00:00:00"/>
    <s v="Evergreen"/>
    <s v="Interested In: Shopping and Fashion"/>
    <s v="All Site Visitors"/>
    <s v="Facebook Interest"/>
    <x v="0"/>
    <x v="0"/>
    <s v="F"/>
    <s v="Click"/>
    <n v="8.91"/>
    <n v="2196"/>
    <n v="26"/>
    <n v="2"/>
    <n v="1"/>
    <m/>
    <m/>
    <m/>
    <m/>
    <m/>
    <m/>
    <x v="4746"/>
    <n v="36.151229508196721"/>
    <n v="1.1839708561020037E-2"/>
    <n v="0.10549180327868853"/>
    <n v="0.34269230769230768"/>
    <n v="3.0533884615384617"/>
    <n v="0"/>
    <n v="0"/>
    <n v="0"/>
    <n v="0"/>
    <s v=" "/>
    <x v="0"/>
    <x v="0"/>
    <x v="0"/>
    <s v=""/>
    <s v=""/>
  </r>
  <r>
    <n v="1000722224"/>
    <n v="1000722224"/>
    <n v="2001889784"/>
    <d v="2017-02-13T00:00:00"/>
    <s v="Evergreen"/>
    <s v="Interested In: High-End Retail"/>
    <s v="All Site Visitors"/>
    <s v="Facebook Interest"/>
    <x v="0"/>
    <x v="0"/>
    <s v="F"/>
    <s v="Click"/>
    <n v="11.2"/>
    <n v="2289"/>
    <n v="18"/>
    <n v="2"/>
    <n v="1"/>
    <m/>
    <m/>
    <m/>
    <m/>
    <m/>
    <m/>
    <x v="4747"/>
    <n v="54.801223241590208"/>
    <n v="7.8636959370904317E-3"/>
    <n v="8.8073394495412835E-2"/>
    <n v="0.62222222222222223"/>
    <n v="6.9688888888888885"/>
    <n v="0"/>
    <n v="0"/>
    <n v="0"/>
    <n v="0"/>
    <s v=" "/>
    <x v="0"/>
    <x v="0"/>
    <x v="0"/>
    <s v=""/>
    <s v=""/>
  </r>
  <r>
    <n v="1000610212"/>
    <n v="1000610212"/>
    <n v="2001890238"/>
    <d v="2017-02-13T00:00:00"/>
    <s v="Evergreen"/>
    <s v="Interested In: Competitors"/>
    <s v="All Site Visitors"/>
    <s v="Facebook Interest"/>
    <x v="0"/>
    <x v="0"/>
    <s v="F"/>
    <s v="Click"/>
    <n v="11.88"/>
    <n v="2258"/>
    <n v="17"/>
    <n v="2"/>
    <n v="1"/>
    <m/>
    <m/>
    <m/>
    <m/>
    <m/>
    <m/>
    <x v="4748"/>
    <n v="62.504162976085048"/>
    <n v="7.5287865367581934E-3"/>
    <n v="8.9441984056687338E-2"/>
    <n v="0.69882352941176473"/>
    <n v="8.3020235294117661"/>
    <n v="0"/>
    <n v="0"/>
    <n v="0"/>
    <n v="0"/>
    <s v=" "/>
    <x v="0"/>
    <x v="0"/>
    <x v="0"/>
    <s v=""/>
    <s v=""/>
  </r>
  <r>
    <n v="1000850205"/>
    <n v="1000850205"/>
    <n v="2001890376"/>
    <d v="2017-02-13T00:00:00"/>
    <s v="Evergreen"/>
    <s v="Shopping Cart Page"/>
    <s v="Purchases"/>
    <s v="Website Custom Audience"/>
    <x v="1"/>
    <x v="0"/>
    <s v="F"/>
    <s v="Click"/>
    <n v="17.62"/>
    <n v="1225"/>
    <n v="31"/>
    <n v="1"/>
    <n v="1"/>
    <m/>
    <m/>
    <m/>
    <m/>
    <m/>
    <m/>
    <x v="4749"/>
    <n v="253.44032653061225"/>
    <n v="2.5306122448979593E-2"/>
    <n v="0.44589387755102045"/>
    <n v="0.56838709677419363"/>
    <n v="10.014980645161293"/>
    <n v="1"/>
    <n v="173"/>
    <n v="9.8183881952326892"/>
    <n v="173"/>
    <s v=" "/>
    <x v="0"/>
    <x v="0"/>
    <x v="0"/>
    <s v=""/>
    <s v=""/>
  </r>
  <r>
    <n v="1000297539"/>
    <n v="1000297539"/>
    <n v="2001891078"/>
    <d v="2017-02-13T00:00:00"/>
    <s v="Evergreen"/>
    <s v="Product Page"/>
    <s v="Purchasers, Shopping Cart"/>
    <s v="Website Custom Audience"/>
    <x v="1"/>
    <x v="0"/>
    <s v="F"/>
    <s v="Click"/>
    <n v="49.2"/>
    <n v="4185"/>
    <n v="94"/>
    <n v="4"/>
    <n v="2"/>
    <m/>
    <m/>
    <m/>
    <m/>
    <m/>
    <m/>
    <x v="4750"/>
    <n v="578.40860215053772"/>
    <n v="2.2461170848267622E-2"/>
    <n v="1.105089605734767"/>
    <n v="0.52340425531914891"/>
    <n v="25.751489361702127"/>
    <n v="2"/>
    <n v="218"/>
    <n v="4.4308943089430892"/>
    <n v="218"/>
    <s v=" "/>
    <x v="0"/>
    <x v="0"/>
    <x v="0"/>
    <s v=""/>
    <s v=""/>
  </r>
  <r>
    <n v="1000481692"/>
    <n v="1000481692"/>
    <n v="2001891138"/>
    <d v="2017-02-13T00:00:00"/>
    <s v="Evergreen"/>
    <s v="Home Page"/>
    <s v="Product Page, Shopping Cart, Purchasers"/>
    <s v="Website Custom Audience"/>
    <x v="1"/>
    <x v="0"/>
    <s v="F"/>
    <s v="Click"/>
    <n v="78.33"/>
    <n v="7997"/>
    <n v="137"/>
    <n v="7"/>
    <n v="4"/>
    <m/>
    <m/>
    <m/>
    <m/>
    <m/>
    <m/>
    <x v="4751"/>
    <n v="767.23632612229585"/>
    <n v="1.713142428410654E-2"/>
    <n v="1.3419044641740652"/>
    <n v="0.57175182481751818"/>
    <n v="44.785320437956202"/>
    <n v="2"/>
    <n v="400"/>
    <n v="5.1066002808630158"/>
    <n v="400"/>
    <s v=" "/>
    <x v="0"/>
    <x v="0"/>
    <x v="0"/>
    <s v=""/>
    <s v=""/>
  </r>
  <r>
    <n v="1000336784"/>
    <n v="1000336784"/>
    <n v="2001891830"/>
    <d v="2017-02-13T00:00:00"/>
    <s v="Evergreen"/>
    <s v="Top Purchasers Lookalike 1%"/>
    <s v="All Site Visitors"/>
    <s v="Lookalike"/>
    <x v="1"/>
    <x v="0"/>
    <s v="F"/>
    <s v="Click"/>
    <n v="33.47"/>
    <n v="4170"/>
    <n v="56"/>
    <n v="5"/>
    <n v="2"/>
    <m/>
    <m/>
    <m/>
    <m/>
    <m/>
    <m/>
    <x v="4752"/>
    <n v="268.6429016786571"/>
    <n v="1.342925659472422E-2"/>
    <n v="0.44947721822541964"/>
    <n v="0.59767857142857139"/>
    <n v="20.004301785714283"/>
    <n v="1"/>
    <n v="21"/>
    <n v="0.62742754705706605"/>
    <n v="21"/>
    <s v=" "/>
    <x v="0"/>
    <x v="0"/>
    <x v="0"/>
    <s v=""/>
    <s v=""/>
  </r>
  <r>
    <n v="1000229814"/>
    <n v="1000229814"/>
    <n v="2001892238"/>
    <d v="2017-02-13T00:00:00"/>
    <s v="Evergreen"/>
    <s v="Top Purchasers Lookalike 2%"/>
    <s v="All Site Visitors"/>
    <s v="Lookalike"/>
    <x v="1"/>
    <x v="0"/>
    <s v="F"/>
    <s v="Click"/>
    <n v="19.649999999999999"/>
    <n v="2596"/>
    <n v="35"/>
    <n v="3"/>
    <n v="1"/>
    <m/>
    <m/>
    <m/>
    <m/>
    <m/>
    <m/>
    <x v="4753"/>
    <n v="148.73748073959936"/>
    <n v="1.3482280431432974E-2"/>
    <n v="0.26492681047765793"/>
    <n v="0.56142857142857139"/>
    <n v="11.032071428571427"/>
    <n v="0"/>
    <n v="0"/>
    <n v="0"/>
    <n v="0"/>
    <s v=" "/>
    <x v="0"/>
    <x v="0"/>
    <x v="0"/>
    <s v=""/>
    <s v=""/>
  </r>
  <r>
    <n v="1000269741"/>
    <n v="1000269741"/>
    <n v="2001892514"/>
    <d v="2017-02-13T00:00:00"/>
    <s v="Evergreen"/>
    <s v="Lapsed Purchasers"/>
    <s v="All Site Visitors"/>
    <s v="Custom Audience"/>
    <x v="1"/>
    <x v="0"/>
    <s v="F"/>
    <s v="Click"/>
    <n v="21.21"/>
    <n v="2702"/>
    <n v="37"/>
    <n v="2"/>
    <n v="1"/>
    <m/>
    <m/>
    <m/>
    <m/>
    <m/>
    <m/>
    <x v="4754"/>
    <n v="166.49300518134714"/>
    <n v="1.3693560325684678E-2"/>
    <n v="0.29044041450777203"/>
    <n v="0.57324324324324327"/>
    <n v="12.15848918918919"/>
    <n v="0"/>
    <n v="0"/>
    <n v="0"/>
    <n v="0"/>
    <s v=" "/>
    <x v="0"/>
    <x v="0"/>
    <x v="0"/>
    <s v=""/>
    <s v=""/>
  </r>
  <r>
    <n v="1000514913"/>
    <n v="1000514913"/>
    <n v="2001893332"/>
    <d v="2017-02-13T00:00:00"/>
    <s v="Evergreen"/>
    <s v="Frequent In-Store Purchasers"/>
    <s v="All Site Visitors"/>
    <s v="Custom Audience"/>
    <x v="1"/>
    <x v="0"/>
    <s v="F"/>
    <s v="Click"/>
    <n v="13.96"/>
    <n v="1944"/>
    <n v="30"/>
    <n v="2"/>
    <n v="1"/>
    <m/>
    <m/>
    <m/>
    <m/>
    <m/>
    <m/>
    <x v="4755"/>
    <n v="100.24773662551442"/>
    <n v="1.5432098765432098E-2"/>
    <n v="0.2154320987654321"/>
    <n v="0.46533333333333338"/>
    <n v="6.4960533333333341"/>
    <n v="0"/>
    <n v="0"/>
    <n v="0"/>
    <n v="0"/>
    <s v=" "/>
    <x v="0"/>
    <x v="0"/>
    <x v="0"/>
    <s v=""/>
    <s v=""/>
  </r>
  <r>
    <n v="1000940968"/>
    <n v="1000940968"/>
    <n v="2001893346"/>
    <d v="2017-02-13T00:00:00"/>
    <s v="Evergreen"/>
    <s v="Interested In: Shopping and Fashion"/>
    <s v="All Site Visitors"/>
    <s v="Facebook Interest"/>
    <x v="1"/>
    <x v="0"/>
    <s v="F"/>
    <s v="Click"/>
    <n v="13.18"/>
    <n v="3662"/>
    <n v="51"/>
    <n v="3"/>
    <n v="2"/>
    <m/>
    <m/>
    <m/>
    <m/>
    <m/>
    <m/>
    <x v="4756"/>
    <n v="47.436482796286185"/>
    <n v="1.3926815947569634E-2"/>
    <n v="0.18355543418896778"/>
    <n v="0.2584313725490196"/>
    <n v="3.4061254901960782"/>
    <n v="0"/>
    <n v="0"/>
    <n v="0"/>
    <n v="0"/>
    <s v=" "/>
    <x v="0"/>
    <x v="0"/>
    <x v="0"/>
    <s v=""/>
    <s v=""/>
  </r>
  <r>
    <n v="1000556131"/>
    <n v="1000556131"/>
    <n v="2001893594"/>
    <d v="2017-02-13T00:00:00"/>
    <s v="Evergreen"/>
    <s v="Interested In: Shopping and Fashion"/>
    <s v="All Site Visitors"/>
    <s v="Facebook Interest"/>
    <x v="1"/>
    <x v="0"/>
    <s v="F"/>
    <s v="Click"/>
    <n v="13.56"/>
    <n v="3171"/>
    <n v="41"/>
    <n v="3"/>
    <n v="2"/>
    <m/>
    <m/>
    <m/>
    <m/>
    <m/>
    <m/>
    <x v="4757"/>
    <n v="57.985998107852417"/>
    <n v="1.2929675181330811E-2"/>
    <n v="0.17532639545884582"/>
    <n v="0.33073170731707319"/>
    <n v="4.4847219512195124"/>
    <n v="0"/>
    <n v="0"/>
    <n v="0"/>
    <n v="0"/>
    <s v=" "/>
    <x v="0"/>
    <x v="0"/>
    <x v="0"/>
    <s v=""/>
    <s v=""/>
  </r>
  <r>
    <n v="1000618266"/>
    <n v="1000618266"/>
    <n v="2001895740"/>
    <d v="2017-02-13T00:00:00"/>
    <s v="Evergreen"/>
    <s v="Interested In: High-End Retail"/>
    <s v="All Site Visitors"/>
    <s v="Facebook Interest"/>
    <x v="1"/>
    <x v="0"/>
    <s v="F"/>
    <s v="Click"/>
    <n v="13.35"/>
    <n v="2695"/>
    <n v="25"/>
    <n v="3"/>
    <n v="1"/>
    <m/>
    <m/>
    <m/>
    <m/>
    <m/>
    <m/>
    <x v="4758"/>
    <n v="66.130797773654905"/>
    <n v="9.2764378478664197E-3"/>
    <n v="0.12384044526901671"/>
    <n v="0.53400000000000003"/>
    <n v="7.1288999999999998"/>
    <n v="0"/>
    <n v="0"/>
    <n v="0"/>
    <n v="0"/>
    <s v=" "/>
    <x v="0"/>
    <x v="0"/>
    <x v="0"/>
    <s v=""/>
    <s v=""/>
  </r>
  <r>
    <n v="1000482403"/>
    <n v="1000482403"/>
    <n v="2001897322"/>
    <d v="2017-02-13T00:00:00"/>
    <s v="Evergreen"/>
    <s v="Interested In: Competitors"/>
    <s v="All Site Visitors"/>
    <s v="Facebook Interest"/>
    <x v="1"/>
    <x v="0"/>
    <s v="F"/>
    <s v="Click"/>
    <n v="10.14"/>
    <n v="1634"/>
    <n v="13"/>
    <n v="2"/>
    <n v="1"/>
    <m/>
    <m/>
    <m/>
    <m/>
    <m/>
    <m/>
    <x v="4759"/>
    <n v="62.925091799265616"/>
    <n v="7.9559363525091801E-3"/>
    <n v="8.0673194614443097E-2"/>
    <n v="0.78"/>
    <n v="7.9092000000000011"/>
    <n v="0"/>
    <n v="0"/>
    <n v="0"/>
    <n v="0"/>
    <s v=" "/>
    <x v="0"/>
    <x v="0"/>
    <x v="0"/>
    <s v=""/>
    <s v=""/>
  </r>
  <r>
    <n v="1000154695"/>
    <n v="1000154695"/>
    <n v="2001897384"/>
    <d v="2017-02-13T00:00:00"/>
    <s v="Valentine's Day Gift Offer"/>
    <s v="Shopping Cart Page"/>
    <s v="Purchases"/>
    <s v="Website Custom Audience"/>
    <x v="2"/>
    <x v="0"/>
    <s v="F"/>
    <s v="Click"/>
    <n v="68.44"/>
    <n v="4457"/>
    <n v="109"/>
    <n v="5"/>
    <n v="2"/>
    <m/>
    <m/>
    <m/>
    <m/>
    <m/>
    <m/>
    <x v="4760"/>
    <n v="1050.9386582903298"/>
    <n v="2.4455912048463091E-2"/>
    <n v="1.6737626205968139"/>
    <n v="0.62788990825688074"/>
    <n v="42.972785321100915"/>
    <n v="2"/>
    <n v="232"/>
    <n v="3.3898305084745766"/>
    <n v="232"/>
    <s v=" "/>
    <x v="0"/>
    <x v="0"/>
    <x v="0"/>
    <s v=""/>
    <s v=""/>
  </r>
  <r>
    <n v="1000298416"/>
    <n v="1000298416"/>
    <n v="2001897388"/>
    <d v="2017-02-13T00:00:00"/>
    <s v="Valentine's Day Gift Offer"/>
    <s v="Product Page"/>
    <s v="Purchasers, Shopping Cart"/>
    <s v="Website Custom Audience"/>
    <x v="2"/>
    <x v="0"/>
    <s v="F"/>
    <s v="Click"/>
    <n v="117.21"/>
    <n v="9977"/>
    <n v="220"/>
    <n v="9"/>
    <n v="5"/>
    <m/>
    <m/>
    <m/>
    <m/>
    <m/>
    <m/>
    <x v="4761"/>
    <n v="1376.9854765961711"/>
    <n v="2.2050716648291068E-2"/>
    <n v="2.5845644983461962"/>
    <n v="0.53277272727272729"/>
    <n v="62.446291363636362"/>
    <n v="5"/>
    <n v="685"/>
    <n v="5.8442112447743373"/>
    <n v="685"/>
    <s v=" "/>
    <x v="0"/>
    <x v="0"/>
    <x v="0"/>
    <s v=""/>
    <s v=""/>
  </r>
  <r>
    <n v="1000605352"/>
    <n v="1000605352"/>
    <n v="2001897486"/>
    <d v="2017-02-13T00:00:00"/>
    <s v="Valentine's Day Gift Offer"/>
    <s v="Home Page"/>
    <s v="Product Page, Shopping Cart, Purchasers"/>
    <s v="Website Custom Audience"/>
    <x v="2"/>
    <x v="0"/>
    <s v="F"/>
    <s v="Click"/>
    <n v="159.84"/>
    <n v="18497"/>
    <n v="343"/>
    <n v="19"/>
    <n v="9"/>
    <m/>
    <m/>
    <m/>
    <m/>
    <m/>
    <m/>
    <x v="4762"/>
    <n v="1381.2415851219118"/>
    <n v="1.854354760231389E-2"/>
    <n v="2.9640006487538524"/>
    <n v="0.46600583090379011"/>
    <n v="74.486372011661814"/>
    <n v="6"/>
    <n v="72"/>
    <n v="0.45045045045045046"/>
    <n v="72"/>
    <s v=" "/>
    <x v="0"/>
    <x v="0"/>
    <x v="0"/>
    <s v=""/>
    <s v=""/>
  </r>
  <r>
    <n v="1000983841"/>
    <n v="1000983841"/>
    <n v="2001897800"/>
    <d v="2017-02-13T00:00:00"/>
    <s v="Valentine's Day Gift Offer"/>
    <s v="Top Purchasers Lookalike 1%"/>
    <s v="All Site Visitors"/>
    <s v="Lookalike"/>
    <x v="2"/>
    <x v="0"/>
    <s v="F"/>
    <s v="Click"/>
    <n v="83.27"/>
    <n v="10668"/>
    <n v="158"/>
    <n v="11"/>
    <n v="6"/>
    <m/>
    <m/>
    <m/>
    <m/>
    <m/>
    <m/>
    <x v="4763"/>
    <n v="649.97121297337833"/>
    <n v="1.4810648668916385E-2"/>
    <n v="1.2332827146606673"/>
    <n v="0.52702531645569617"/>
    <n v="43.885398101265821"/>
    <n v="2"/>
    <n v="382"/>
    <n v="4.5874864897321963"/>
    <n v="381.99999999999994"/>
    <s v=" "/>
    <x v="0"/>
    <x v="0"/>
    <x v="0"/>
    <s v=""/>
    <s v=""/>
  </r>
  <r>
    <n v="1000226874"/>
    <n v="1000226874"/>
    <n v="2001898158"/>
    <d v="2017-02-13T00:00:00"/>
    <s v="Valentine's Day Gift Offer"/>
    <s v="Top Purchasers Lookalike 2%"/>
    <s v="All Site Visitors"/>
    <s v="Lookalike"/>
    <x v="2"/>
    <x v="0"/>
    <s v="F"/>
    <s v="Click"/>
    <n v="48.05"/>
    <n v="6469"/>
    <n v="98"/>
    <n v="7"/>
    <n v="3"/>
    <m/>
    <m/>
    <m/>
    <m/>
    <m/>
    <m/>
    <x v="4764"/>
    <n v="356.90253516772299"/>
    <n v="1.5149172978822074E-2"/>
    <n v="0.72791776163240063"/>
    <n v="0.49030612244897959"/>
    <n v="23.559209183673467"/>
    <n v="1"/>
    <n v="96"/>
    <n v="1.9979188345473466"/>
    <n v="96"/>
    <s v=" "/>
    <x v="0"/>
    <x v="0"/>
    <x v="0"/>
    <s v=""/>
    <s v=""/>
  </r>
  <r>
    <n v="1000627997"/>
    <n v="1000627997"/>
    <n v="2001898222"/>
    <d v="2017-02-13T00:00:00"/>
    <s v="Valentine's Day Gift Offer"/>
    <s v="Lapsed Purchasers"/>
    <s v="All Site Visitors"/>
    <s v="Custom Audience"/>
    <x v="2"/>
    <x v="0"/>
    <s v="F"/>
    <s v="Click"/>
    <n v="51.21"/>
    <n v="6620"/>
    <n v="97"/>
    <n v="6"/>
    <n v="3"/>
    <m/>
    <m/>
    <m/>
    <m/>
    <m/>
    <m/>
    <x v="4765"/>
    <n v="396.1426132930514"/>
    <n v="1.4652567975830815E-2"/>
    <n v="0.75035800604229608"/>
    <n v="0.52793814432989694"/>
    <n v="27.035712371134021"/>
    <n v="1"/>
    <n v="101"/>
    <n v="1.9722710408123414"/>
    <n v="101"/>
    <s v=" "/>
    <x v="0"/>
    <x v="0"/>
    <x v="0"/>
    <s v=""/>
    <s v=""/>
  </r>
  <r>
    <n v="1000738231"/>
    <n v="1000738231"/>
    <n v="2001898402"/>
    <d v="2017-02-13T00:00:00"/>
    <s v="Valentine's Day Gift Offer"/>
    <s v="Frequent In-Store Purchasers"/>
    <s v="All Site Visitors"/>
    <s v="Custom Audience"/>
    <x v="2"/>
    <x v="0"/>
    <s v="F"/>
    <s v="Click"/>
    <n v="36.950000000000003"/>
    <n v="5235"/>
    <n v="91"/>
    <n v="5"/>
    <n v="3"/>
    <m/>
    <m/>
    <m/>
    <m/>
    <m/>
    <m/>
    <x v="4766"/>
    <n v="260.80276981852916"/>
    <n v="1.7382999044890161E-2"/>
    <n v="0.64230181470869152"/>
    <n v="0.4060439560439561"/>
    <n v="15.003324175824179"/>
    <n v="1"/>
    <n v="26"/>
    <n v="0.70365358592692828"/>
    <n v="26.000000000000004"/>
    <s v=" "/>
    <x v="0"/>
    <x v="0"/>
    <x v="0"/>
    <s v=""/>
    <s v=""/>
  </r>
  <r>
    <n v="1000705781"/>
    <n v="1000705781"/>
    <n v="2001899038"/>
    <d v="2017-02-13T00:00:00"/>
    <s v="Valentine's Day Gift Offer"/>
    <s v="Interested In: Shopping and Fashion"/>
    <s v="All Site Visitors"/>
    <s v="Facebook Interest"/>
    <x v="2"/>
    <x v="0"/>
    <s v="F"/>
    <s v="Click"/>
    <n v="31.43"/>
    <n v="7764"/>
    <n v="105"/>
    <n v="9"/>
    <n v="4"/>
    <m/>
    <m/>
    <m/>
    <m/>
    <m/>
    <m/>
    <x v="4767"/>
    <n v="127.23401597114889"/>
    <n v="1.3523956723338485E-2"/>
    <n v="0.4250579598145286"/>
    <n v="0.29933333333333334"/>
    <n v="9.4080466666666673"/>
    <n v="1"/>
    <n v="36"/>
    <n v="1.145402481705377"/>
    <n v="36"/>
    <s v=" "/>
    <x v="0"/>
    <x v="0"/>
    <x v="0"/>
    <s v=""/>
    <s v=""/>
  </r>
  <r>
    <n v="1000204185"/>
    <n v="1000204185"/>
    <n v="2001899454"/>
    <d v="2017-02-13T00:00:00"/>
    <s v="Valentine's Day Gift Offer"/>
    <s v="Interested In: High-End Retail"/>
    <s v="All Site Visitors"/>
    <s v="Facebook Interest"/>
    <x v="2"/>
    <x v="0"/>
    <s v="F"/>
    <s v="Click"/>
    <n v="23.87"/>
    <n v="4742"/>
    <n v="55"/>
    <n v="6"/>
    <n v="3"/>
    <m/>
    <m/>
    <m/>
    <m/>
    <m/>
    <m/>
    <x v="4768"/>
    <n v="120.15539856600591"/>
    <n v="1.1598481653310838E-2"/>
    <n v="0.27685575706452975"/>
    <n v="0.434"/>
    <n v="10.359580000000001"/>
    <n v="0"/>
    <n v="0"/>
    <n v="0"/>
    <n v="0"/>
    <s v=" "/>
    <x v="0"/>
    <x v="0"/>
    <x v="0"/>
    <s v=""/>
    <s v=""/>
  </r>
  <r>
    <n v="1000545637"/>
    <n v="1000545637"/>
    <n v="2001899950"/>
    <d v="2017-02-13T00:00:00"/>
    <s v="Valentine's Day Gift Offer"/>
    <s v="Interested In: Competitors"/>
    <s v="All Site Visitors"/>
    <s v="Facebook Interest"/>
    <x v="2"/>
    <x v="0"/>
    <s v="F"/>
    <s v="Click"/>
    <n v="28.7"/>
    <n v="5112"/>
    <n v="47"/>
    <n v="5"/>
    <n v="2"/>
    <m/>
    <m/>
    <m/>
    <m/>
    <m/>
    <m/>
    <x v="4769"/>
    <n v="161.12871674491393"/>
    <n v="9.194053208137716E-3"/>
    <n v="0.26386932707355243"/>
    <n v="0.61063829787234036"/>
    <n v="17.52531914893617"/>
    <n v="0"/>
    <n v="0"/>
    <n v="0"/>
    <n v="0"/>
    <s v=" "/>
    <x v="0"/>
    <x v="0"/>
    <x v="0"/>
    <s v=""/>
    <s v=""/>
  </r>
  <r>
    <n v="1000592295"/>
    <n v="1000592295"/>
    <n v="2001900126"/>
    <d v="2017-02-13T00:00:00"/>
    <s v="Valentine's Day Gift Offer"/>
    <s v="Shopping Cart Page"/>
    <s v="Purchases"/>
    <s v="Website Custom Audience"/>
    <x v="3"/>
    <x v="0"/>
    <s v="F"/>
    <s v="Click"/>
    <n v="49.9"/>
    <n v="3462"/>
    <n v="86"/>
    <n v="4"/>
    <n v="2"/>
    <m/>
    <m/>
    <m/>
    <m/>
    <m/>
    <m/>
    <x v="4770"/>
    <n v="719.24032351242045"/>
    <n v="2.4841132293471981E-2"/>
    <n v="1.2395725014442518"/>
    <n v="0.58023255813953489"/>
    <n v="28.953604651162792"/>
    <n v="4"/>
    <n v="72"/>
    <n v="1.4428857715430863"/>
    <n v="72"/>
    <s v=" "/>
    <x v="0"/>
    <x v="0"/>
    <x v="0"/>
    <s v=""/>
    <s v=""/>
  </r>
  <r>
    <n v="1000340817"/>
    <n v="1000340817"/>
    <n v="2001900426"/>
    <d v="2017-02-13T00:00:00"/>
    <s v="Valentine's Day Gift Offer"/>
    <s v="Product Page"/>
    <s v="Purchasers, Shopping Cart"/>
    <s v="Website Custom Audience"/>
    <x v="3"/>
    <x v="0"/>
    <s v="F"/>
    <s v="Click"/>
    <n v="121.35"/>
    <n v="11482"/>
    <n v="240"/>
    <n v="9"/>
    <n v="6"/>
    <m/>
    <m/>
    <m/>
    <m/>
    <m/>
    <m/>
    <x v="4771"/>
    <n v="1282.5137171224524"/>
    <n v="2.0902281832433374E-2"/>
    <n v="2.5364919003657898"/>
    <n v="0.50562499999999999"/>
    <n v="61.357593749999999"/>
    <n v="5"/>
    <n v="655"/>
    <n v="5.397610218376597"/>
    <n v="655"/>
    <s v=" "/>
    <x v="0"/>
    <x v="0"/>
    <x v="0"/>
    <s v=""/>
    <s v=""/>
  </r>
  <r>
    <n v="1000578674"/>
    <n v="1000578674"/>
    <n v="2001901240"/>
    <d v="2017-02-13T00:00:00"/>
    <s v="Valentine's Day Gift Offer"/>
    <s v="Home Page"/>
    <s v="Product Page, Shopping Cart, Purchasers"/>
    <s v="Website Custom Audience"/>
    <x v="3"/>
    <x v="0"/>
    <s v="F"/>
    <s v="Click"/>
    <n v="180.38"/>
    <n v="19978"/>
    <n v="339"/>
    <n v="21"/>
    <n v="11"/>
    <m/>
    <m/>
    <m/>
    <m/>
    <m/>
    <m/>
    <x v="4772"/>
    <n v="1628.6387225948542"/>
    <n v="1.6968665532085293E-2"/>
    <n v="3.0608078886775449"/>
    <n v="0.53209439528023594"/>
    <n v="95.979187020648951"/>
    <n v="5"/>
    <n v="680"/>
    <n v="3.7698192704290943"/>
    <n v="680"/>
    <s v=" "/>
    <x v="0"/>
    <x v="0"/>
    <x v="0"/>
    <s v=""/>
    <s v=""/>
  </r>
  <r>
    <n v="1000327464"/>
    <n v="1000327464"/>
    <n v="2001901256"/>
    <d v="2017-02-13T00:00:00"/>
    <s v="Valentine's Day Gift Offer"/>
    <s v="Top Purchasers Lookalike 1%"/>
    <s v="All Site Visitors"/>
    <s v="Lookalike"/>
    <x v="3"/>
    <x v="0"/>
    <s v="F"/>
    <s v="Click"/>
    <n v="105.7"/>
    <n v="12874"/>
    <n v="170"/>
    <n v="15"/>
    <n v="7"/>
    <m/>
    <m/>
    <m/>
    <m/>
    <m/>
    <m/>
    <x v="4773"/>
    <n v="867.83361814509863"/>
    <n v="1.3204909119154886E-2"/>
    <n v="1.3957588938946714"/>
    <n v="0.621764705882353"/>
    <n v="65.720529411764716"/>
    <n v="2"/>
    <n v="52"/>
    <n v="0.49195837275307475"/>
    <n v="52"/>
    <s v=" "/>
    <x v="0"/>
    <x v="0"/>
    <x v="0"/>
    <s v=""/>
    <s v=""/>
  </r>
  <r>
    <n v="1000179373"/>
    <n v="1000179373"/>
    <n v="2001901500"/>
    <d v="2017-02-13T00:00:00"/>
    <s v="Valentine's Day Gift Offer"/>
    <s v="Top Purchasers Lookalike 2%"/>
    <s v="All Site Visitors"/>
    <s v="Lookalike"/>
    <x v="3"/>
    <x v="0"/>
    <s v="F"/>
    <s v="Click"/>
    <n v="60.87"/>
    <n v="7576"/>
    <n v="97"/>
    <n v="9"/>
    <n v="4"/>
    <m/>
    <m/>
    <m/>
    <m/>
    <m/>
    <m/>
    <x v="4774"/>
    <n v="489.065060718057"/>
    <n v="1.2803590285110876E-2"/>
    <n v="0.779354540654699"/>
    <n v="0.62752577319587621"/>
    <n v="38.197493814432981"/>
    <n v="1"/>
    <n v="75"/>
    <n v="1.2321340561853129"/>
    <n v="75"/>
    <s v=" "/>
    <x v="0"/>
    <x v="0"/>
    <x v="0"/>
    <s v=""/>
    <s v=""/>
  </r>
  <r>
    <n v="1000384441"/>
    <n v="1000384441"/>
    <n v="2001901620"/>
    <d v="2017-02-13T00:00:00"/>
    <s v="Valentine's Day Gift Offer"/>
    <s v="Lapsed Purchasers"/>
    <s v="All Site Visitors"/>
    <s v="Custom Audience"/>
    <x v="3"/>
    <x v="0"/>
    <s v="F"/>
    <s v="Click"/>
    <n v="44.89"/>
    <n v="5387"/>
    <n v="78"/>
    <n v="5"/>
    <n v="2"/>
    <m/>
    <m/>
    <m/>
    <m/>
    <m/>
    <m/>
    <x v="4775"/>
    <n v="374.06944496008913"/>
    <n v="1.4479302023389642E-2"/>
    <n v="0.64997586782996108"/>
    <n v="0.57551282051282049"/>
    <n v="25.834770512820512"/>
    <n v="1"/>
    <n v="53"/>
    <n v="1.1806638449543327"/>
    <n v="53"/>
    <s v=" "/>
    <x v="0"/>
    <x v="0"/>
    <x v="0"/>
    <s v=""/>
    <s v=""/>
  </r>
  <r>
    <n v="1000369730"/>
    <n v="1000369730"/>
    <n v="2001901672"/>
    <d v="2017-02-13T00:00:00"/>
    <s v="Valentine's Day Gift Offer"/>
    <s v="Frequent In-Store Purchasers"/>
    <s v="All Site Visitors"/>
    <s v="Custom Audience"/>
    <x v="3"/>
    <x v="0"/>
    <s v="F"/>
    <s v="Click"/>
    <n v="41.47"/>
    <n v="5331"/>
    <n v="82"/>
    <n v="4"/>
    <n v="3"/>
    <m/>
    <m/>
    <m/>
    <m/>
    <m/>
    <m/>
    <x v="4776"/>
    <n v="322.59630463327704"/>
    <n v="1.5381729506659163E-2"/>
    <n v="0.63788032264115546"/>
    <n v="0.50573170731707318"/>
    <n v="20.972693902439023"/>
    <n v="1"/>
    <n v="69"/>
    <n v="1.6638533879913191"/>
    <n v="69"/>
    <s v=" "/>
    <x v="0"/>
    <x v="0"/>
    <x v="0"/>
    <s v=""/>
    <s v=""/>
  </r>
  <r>
    <n v="1000715562"/>
    <n v="1000715562"/>
    <n v="2001901788"/>
    <d v="2017-02-13T00:00:00"/>
    <s v="Valentine's Day Gift Offer"/>
    <s v="Interested In: Shopping and Fashion"/>
    <s v="All Site Visitors"/>
    <s v="Facebook Interest"/>
    <x v="3"/>
    <x v="0"/>
    <s v="F"/>
    <s v="Click"/>
    <n v="29.23"/>
    <n v="8141"/>
    <n v="106"/>
    <n v="7"/>
    <n v="5"/>
    <m/>
    <m/>
    <m/>
    <m/>
    <m/>
    <m/>
    <x v="4777"/>
    <n v="104.94937968308562"/>
    <n v="1.3020513450436064E-2"/>
    <n v="0.38058960815624615"/>
    <n v="0.27575471698113208"/>
    <n v="8.0603103773584905"/>
    <n v="1"/>
    <n v="21"/>
    <n v="0.71843995894628809"/>
    <n v="21"/>
    <s v=" "/>
    <x v="0"/>
    <x v="0"/>
    <x v="0"/>
    <s v=""/>
    <s v=""/>
  </r>
  <r>
    <n v="1000146880"/>
    <n v="1000146880"/>
    <n v="2001902088"/>
    <d v="2017-02-13T00:00:00"/>
    <s v="Valentine's Day Gift Offer"/>
    <s v="Interested In: High-End Retail"/>
    <s v="All Site Visitors"/>
    <s v="Facebook Interest"/>
    <x v="3"/>
    <x v="0"/>
    <s v="F"/>
    <s v="Click"/>
    <n v="27.54"/>
    <n v="5861"/>
    <n v="60"/>
    <n v="5"/>
    <n v="3"/>
    <m/>
    <m/>
    <m/>
    <m/>
    <m/>
    <m/>
    <x v="4778"/>
    <n v="129.40651765910252"/>
    <n v="1.0237160894045385E-2"/>
    <n v="0.28193141102200991"/>
    <n v="0.45899999999999996"/>
    <n v="12.640859999999998"/>
    <n v="1"/>
    <n v="98"/>
    <n v="3.5584604212055195"/>
    <n v="98"/>
    <s v=" "/>
    <x v="0"/>
    <x v="0"/>
    <x v="0"/>
    <s v=""/>
    <s v=""/>
  </r>
  <r>
    <n v="1000946666"/>
    <n v="1000946666"/>
    <n v="2001902382"/>
    <d v="2017-02-13T00:00:00"/>
    <s v="Valentine's Day Gift Offer"/>
    <s v="Interested In: Competitors"/>
    <s v="All Site Visitors"/>
    <s v="Facebook Interest"/>
    <x v="3"/>
    <x v="0"/>
    <s v="F"/>
    <s v="Click"/>
    <n v="25.94"/>
    <n v="5013"/>
    <n v="31"/>
    <n v="4"/>
    <n v="2"/>
    <m/>
    <m/>
    <m/>
    <m/>
    <m/>
    <m/>
    <x v="4779"/>
    <n v="134.22772790744065"/>
    <n v="6.1839218033113907E-3"/>
    <n v="0.16041093157789749"/>
    <n v="0.83677419354838711"/>
    <n v="21.705922580645161"/>
    <n v="0"/>
    <n v="0"/>
    <n v="0"/>
    <n v="0"/>
    <s v=" "/>
    <x v="0"/>
    <x v="0"/>
    <x v="0"/>
    <s v=""/>
    <s v=""/>
  </r>
  <r>
    <n v="1000512198"/>
    <n v="1000512198"/>
    <n v="2001902534"/>
    <d v="2017-02-13T00:00:00"/>
    <s v="Valentine's Day Gift Offer"/>
    <s v="Shopping Cart Page"/>
    <s v="Purchases"/>
    <s v="Website Custom Audience"/>
    <x v="4"/>
    <x v="0"/>
    <s v="F"/>
    <s v="Click"/>
    <n v="87.95"/>
    <n v="6524"/>
    <n v="188"/>
    <n v="6"/>
    <n v="3"/>
    <m/>
    <m/>
    <m/>
    <m/>
    <m/>
    <m/>
    <x v="4780"/>
    <n v="1185.6533568362968"/>
    <n v="2.8816676885346414E-2"/>
    <n v="2.5344267320662173"/>
    <n v="0.46781914893617021"/>
    <n v="41.144694148936175"/>
    <n v="6"/>
    <n v="516"/>
    <n v="5.8669698692438885"/>
    <n v="516"/>
    <s v=" "/>
    <x v="0"/>
    <x v="0"/>
    <x v="0"/>
    <s v=""/>
    <s v=""/>
  </r>
  <r>
    <n v="1000862622"/>
    <n v="1000862622"/>
    <n v="2001902546"/>
    <d v="2017-02-13T00:00:00"/>
    <s v="Evergreen"/>
    <s v="Shopping Cart Page"/>
    <s v="Purchases"/>
    <s v="Website Custom Audience"/>
    <x v="0"/>
    <x v="1"/>
    <s v="F"/>
    <s v="Click"/>
    <n v="24.93"/>
    <n v="1811"/>
    <n v="30"/>
    <n v="2"/>
    <n v="1"/>
    <n v="355"/>
    <n v="159"/>
    <n v="65"/>
    <n v="41"/>
    <n v="29"/>
    <n v="27"/>
    <x v="4781"/>
    <n v="343.18326891220323"/>
    <n v="1.6565433462175594E-2"/>
    <n v="0.41297625621203754"/>
    <n v="0.83099999999999996"/>
    <n v="20.716829999999998"/>
    <n v="1"/>
    <n v="46"/>
    <n v="1.8451664661050944"/>
    <n v="46"/>
    <n v="56"/>
    <x v="2372"/>
    <x v="2377"/>
    <x v="2370"/>
    <n v="11.098301785714286"/>
    <n v="11.098301785714286"/>
  </r>
  <r>
    <n v="1000431545"/>
    <n v="1000431545"/>
    <n v="2001902808"/>
    <d v="2017-02-13T00:00:00"/>
    <s v="Evergreen"/>
    <s v="Product Page"/>
    <s v="Purchasers, Shopping Cart"/>
    <s v="Website Custom Audience"/>
    <x v="0"/>
    <x v="1"/>
    <s v="F"/>
    <s v="Click"/>
    <n v="58.01"/>
    <n v="5974"/>
    <n v="85"/>
    <n v="6"/>
    <n v="2"/>
    <n v="1488"/>
    <n v="717"/>
    <n v="358"/>
    <n v="260"/>
    <n v="220"/>
    <n v="208"/>
    <x v="4782"/>
    <n v="563.3009876129895"/>
    <n v="1.4228322731837965E-2"/>
    <n v="0.82538500167392037"/>
    <n v="0.68247058823529405"/>
    <n v="39.590118823529409"/>
    <n v="3"/>
    <n v="516"/>
    <n v="8.8950181003275297"/>
    <n v="516"/>
    <n v="428"/>
    <x v="2373"/>
    <x v="2378"/>
    <x v="2371"/>
    <n v="7.8625235981308403"/>
    <n v="7.8625235981308403"/>
  </r>
  <r>
    <n v="1000840932"/>
    <n v="1000840932"/>
    <n v="2001903128"/>
    <d v="2017-02-13T00:00:00"/>
    <s v="Evergreen"/>
    <s v="Home Page"/>
    <s v="Product Page, Shopping Cart, Purchasers"/>
    <s v="Website Custom Audience"/>
    <x v="0"/>
    <x v="1"/>
    <s v="F"/>
    <s v="Click"/>
    <n v="109.06"/>
    <n v="11650"/>
    <n v="139"/>
    <n v="14"/>
    <n v="7"/>
    <n v="3335"/>
    <n v="1784"/>
    <n v="1004"/>
    <n v="672"/>
    <n v="548"/>
    <n v="510"/>
    <x v="4783"/>
    <n v="1020.951381974249"/>
    <n v="1.1931330472103005E-2"/>
    <n v="1.3012309012875538"/>
    <n v="0.78460431654676266"/>
    <n v="85.568946762589931"/>
    <n v="3"/>
    <n v="285"/>
    <n v="2.6132404181184667"/>
    <n v="285"/>
    <n v="1058"/>
    <x v="2374"/>
    <x v="2379"/>
    <x v="2372"/>
    <n v="11.242044990548205"/>
    <n v="11.242044990548205"/>
  </r>
  <r>
    <n v="1000993837"/>
    <n v="1000993837"/>
    <n v="2001903206"/>
    <d v="2017-02-13T00:00:00"/>
    <s v="Evergreen"/>
    <s v="Top Purchasers Lookalike 1%"/>
    <s v="All Site Visitors"/>
    <s v="Lookalike"/>
    <x v="0"/>
    <x v="1"/>
    <s v="F"/>
    <s v="Click"/>
    <n v="65.58"/>
    <n v="9190"/>
    <n v="82"/>
    <n v="8"/>
    <n v="4"/>
    <n v="2189"/>
    <n v="935"/>
    <n v="414"/>
    <n v="320"/>
    <n v="287"/>
    <n v="252"/>
    <x v="4784"/>
    <n v="467.98002176278561"/>
    <n v="8.9227421109902075E-3"/>
    <n v="0.58515342763873779"/>
    <n v="0.79975609756097554"/>
    <n v="52.448004878048778"/>
    <n v="1"/>
    <n v="34"/>
    <n v="0.51845074717901796"/>
    <n v="34"/>
    <n v="539"/>
    <x v="2375"/>
    <x v="2380"/>
    <x v="2373"/>
    <n v="7.9791027829313537"/>
    <n v="7.9791027829313537"/>
  </r>
  <r>
    <n v="1000115489"/>
    <n v="1000115489"/>
    <n v="2001903234"/>
    <d v="2017-02-13T00:00:00"/>
    <s v="Evergreen"/>
    <s v="Top Purchasers Lookalike 2%"/>
    <s v="All Site Visitors"/>
    <s v="Lookalike"/>
    <x v="0"/>
    <x v="1"/>
    <s v="F"/>
    <s v="Click"/>
    <n v="25.99"/>
    <n v="3789"/>
    <n v="35"/>
    <n v="4"/>
    <n v="2"/>
    <n v="654"/>
    <n v="307"/>
    <n v="163"/>
    <n v="101"/>
    <n v="74"/>
    <n v="65"/>
    <x v="4785"/>
    <n v="178.27397730271838"/>
    <n v="9.2372657693322782E-3"/>
    <n v="0.24007653734494588"/>
    <n v="0.74257142857142855"/>
    <n v="19.299431428571427"/>
    <n v="1"/>
    <n v="149"/>
    <n v="5.7329742208541754"/>
    <n v="149"/>
    <n v="139"/>
    <x v="2376"/>
    <x v="2381"/>
    <x v="2374"/>
    <n v="4.8595690647482011"/>
    <n v="4.8595690647482011"/>
  </r>
  <r>
    <n v="1000624932"/>
    <n v="1000624932"/>
    <n v="2001903436"/>
    <d v="2017-02-13T00:00:00"/>
    <s v="Evergreen"/>
    <s v="Lapsed Purchasers"/>
    <s v="All Site Visitors"/>
    <s v="Custom Audience"/>
    <x v="0"/>
    <x v="1"/>
    <s v="F"/>
    <s v="Click"/>
    <n v="26.72"/>
    <n v="3667"/>
    <n v="33"/>
    <n v="4"/>
    <n v="2"/>
    <n v="858"/>
    <n v="413"/>
    <n v="171"/>
    <n v="123"/>
    <n v="88"/>
    <n v="78"/>
    <x v="4786"/>
    <n v="194.69822743386962"/>
    <n v="8.9991818925552226E-3"/>
    <n v="0.24045814016907555"/>
    <n v="0.80969696969696969"/>
    <n v="21.635103030303029"/>
    <n v="0"/>
    <n v="0"/>
    <n v="0"/>
    <n v="0"/>
    <n v="166"/>
    <x v="2377"/>
    <x v="2382"/>
    <x v="2375"/>
    <n v="4.3009542168674688"/>
    <n v="4.3009542168674688"/>
  </r>
  <r>
    <n v="1000903476"/>
    <n v="1000903476"/>
    <n v="2001903696"/>
    <d v="2017-02-13T00:00:00"/>
    <s v="Evergreen"/>
    <s v="Frequent In-Store Purchasers"/>
    <s v="All Site Visitors"/>
    <s v="Custom Audience"/>
    <x v="0"/>
    <x v="1"/>
    <s v="F"/>
    <s v="Click"/>
    <n v="25.04"/>
    <n v="3433"/>
    <n v="40"/>
    <n v="3"/>
    <n v="2"/>
    <n v="696"/>
    <n v="286"/>
    <n v="122"/>
    <n v="97"/>
    <n v="78"/>
    <n v="71"/>
    <x v="4787"/>
    <n v="182.63955723856685"/>
    <n v="1.1651616661811826E-2"/>
    <n v="0.29175648121176812"/>
    <n v="0.626"/>
    <n v="15.675039999999999"/>
    <n v="1"/>
    <n v="146"/>
    <n v="5.8306709265175725"/>
    <n v="146"/>
    <n v="149"/>
    <x v="2378"/>
    <x v="2383"/>
    <x v="2376"/>
    <n v="4.208064429530201"/>
    <n v="4.208064429530201"/>
  </r>
  <r>
    <n v="1000368635"/>
    <n v="1000368635"/>
    <n v="2001904216"/>
    <d v="2017-02-13T00:00:00"/>
    <s v="Evergreen"/>
    <s v="Interested In: Shopping and Fashion"/>
    <s v="All Site Visitors"/>
    <s v="Facebook Interest"/>
    <x v="0"/>
    <x v="1"/>
    <s v="F"/>
    <s v="Click"/>
    <n v="18.239999999999998"/>
    <n v="5445"/>
    <n v="51"/>
    <n v="6"/>
    <n v="2"/>
    <n v="1258"/>
    <n v="569"/>
    <n v="328"/>
    <n v="253"/>
    <n v="194"/>
    <n v="175"/>
    <x v="4788"/>
    <n v="61.10148760330577"/>
    <n v="9.3663911845730027E-3"/>
    <n v="0.17084297520661154"/>
    <n v="0.35764705882352937"/>
    <n v="6.5234823529411754"/>
    <n v="0"/>
    <n v="0"/>
    <n v="0"/>
    <n v="0"/>
    <n v="369"/>
    <x v="2379"/>
    <x v="2384"/>
    <x v="2377"/>
    <n v="0.90161951219512171"/>
    <n v="0.90161951219512171"/>
  </r>
  <r>
    <n v="1000306333"/>
    <n v="1000306333"/>
    <n v="2001904384"/>
    <d v="2017-02-13T00:00:00"/>
    <s v="Evergreen"/>
    <s v="Interested In: Shopping and Fashion"/>
    <s v="All Site Visitors"/>
    <s v="Facebook Interest"/>
    <x v="0"/>
    <x v="1"/>
    <s v="F"/>
    <s v="Click"/>
    <n v="14.58"/>
    <n v="3757"/>
    <n v="35"/>
    <n v="4"/>
    <n v="2"/>
    <n v="681"/>
    <n v="373"/>
    <n v="198"/>
    <n v="124"/>
    <n v="98"/>
    <n v="84"/>
    <x v="4789"/>
    <n v="56.581421346819276"/>
    <n v="9.3159435719989345E-3"/>
    <n v="0.13582645727974446"/>
    <n v="0.41657142857142859"/>
    <n v="6.0736114285714287"/>
    <n v="0"/>
    <n v="0"/>
    <n v="0"/>
    <n v="0"/>
    <n v="182"/>
    <x v="2380"/>
    <x v="2385"/>
    <x v="2378"/>
    <n v="1.1680021978021979"/>
    <n v="1.1680021978021979"/>
  </r>
  <r>
    <n v="1000197214"/>
    <n v="1000197214"/>
    <n v="2001904864"/>
    <d v="2017-02-13T00:00:00"/>
    <s v="Evergreen"/>
    <s v="Interested In: High-End Retail"/>
    <s v="All Site Visitors"/>
    <s v="Facebook Interest"/>
    <x v="0"/>
    <x v="1"/>
    <s v="F"/>
    <s v="Click"/>
    <n v="17"/>
    <n v="3714"/>
    <n v="25"/>
    <n v="4"/>
    <n v="2"/>
    <n v="637"/>
    <n v="364"/>
    <n v="184"/>
    <n v="142"/>
    <n v="107"/>
    <n v="99"/>
    <x v="4790"/>
    <n v="77.81367797522887"/>
    <n v="6.7312870220786218E-3"/>
    <n v="0.11443187937533657"/>
    <n v="0.68"/>
    <n v="11.56"/>
    <n v="0"/>
    <n v="0"/>
    <n v="0"/>
    <n v="0"/>
    <n v="206"/>
    <x v="2381"/>
    <x v="2386"/>
    <x v="2379"/>
    <n v="1.4029126213592233"/>
    <n v="1.4029126213592233"/>
  </r>
  <r>
    <n v="1000597249"/>
    <n v="1000597249"/>
    <n v="2001905496"/>
    <d v="2017-02-13T00:00:00"/>
    <s v="Evergreen"/>
    <s v="Interested In: Competitors"/>
    <s v="All Site Visitors"/>
    <s v="Facebook Interest"/>
    <x v="0"/>
    <x v="1"/>
    <s v="F"/>
    <s v="Click"/>
    <n v="17.02"/>
    <n v="3316"/>
    <n v="18"/>
    <n v="3"/>
    <n v="1"/>
    <n v="516"/>
    <n v="251"/>
    <n v="115"/>
    <n v="86"/>
    <n v="61"/>
    <n v="56"/>
    <x v="4791"/>
    <n v="87.358383594692413"/>
    <n v="5.4282267792521112E-3"/>
    <n v="9.2388419782870934E-2"/>
    <n v="0.94555555555555548"/>
    <n v="16.093355555555554"/>
    <n v="0"/>
    <n v="0"/>
    <n v="0"/>
    <n v="0"/>
    <n v="117"/>
    <x v="2382"/>
    <x v="2387"/>
    <x v="2380"/>
    <n v="2.4759008547008547"/>
    <n v="2.4759008547008547"/>
  </r>
  <r>
    <n v="1000550428"/>
    <n v="1000550428"/>
    <n v="2001906022"/>
    <d v="2017-02-13T00:00:00"/>
    <s v="Evergreen"/>
    <s v="Shopping Cart Page"/>
    <s v="Purchases"/>
    <s v="Website Custom Audience"/>
    <x v="1"/>
    <x v="1"/>
    <s v="F"/>
    <s v="Click"/>
    <n v="23.93"/>
    <n v="1842"/>
    <n v="35"/>
    <n v="2"/>
    <n v="1"/>
    <n v="474"/>
    <n v="265"/>
    <n v="153"/>
    <n v="118"/>
    <n v="104"/>
    <n v="97"/>
    <x v="4792"/>
    <n v="310.88213897937027"/>
    <n v="1.9001085776330078E-2"/>
    <n v="0.45469598262757877"/>
    <n v="0.68371428571428572"/>
    <n v="16.361282857142857"/>
    <n v="1"/>
    <n v="34"/>
    <n v="1.420810697868784"/>
    <n v="34"/>
    <n v="201"/>
    <x v="2383"/>
    <x v="2388"/>
    <x v="2381"/>
    <n v="2.8489796019900497"/>
    <n v="2.8489796019900497"/>
  </r>
  <r>
    <n v="1000173015"/>
    <n v="1000173015"/>
    <n v="2001906062"/>
    <d v="2017-02-13T00:00:00"/>
    <s v="Evergreen"/>
    <s v="Product Page"/>
    <s v="Purchasers, Shopping Cart"/>
    <s v="Website Custom Audience"/>
    <x v="1"/>
    <x v="1"/>
    <s v="F"/>
    <s v="Click"/>
    <n v="71.34"/>
    <n v="6902"/>
    <n v="104"/>
    <n v="6"/>
    <n v="3"/>
    <n v="1859"/>
    <n v="1043"/>
    <n v="483"/>
    <n v="316"/>
    <n v="227"/>
    <n v="205"/>
    <x v="4793"/>
    <n v="737.37983193277319"/>
    <n v="1.5068096203998842E-2"/>
    <n v="1.0749579831932774"/>
    <n v="0.68596153846153851"/>
    <n v="48.936496153846157"/>
    <n v="3"/>
    <n v="600"/>
    <n v="8.4104289318755256"/>
    <n v="600"/>
    <n v="432"/>
    <x v="2384"/>
    <x v="2389"/>
    <x v="2382"/>
    <n v="11.781008333333334"/>
    <n v="11.781008333333334"/>
  </r>
  <r>
    <n v="1000409992"/>
    <n v="1000409992"/>
    <n v="2001906176"/>
    <d v="2017-02-13T00:00:00"/>
    <s v="Evergreen"/>
    <s v="Home Page"/>
    <s v="Product Page, Shopping Cart, Purchasers"/>
    <s v="Website Custom Audience"/>
    <x v="1"/>
    <x v="1"/>
    <s v="F"/>
    <s v="Click"/>
    <n v="130.16"/>
    <n v="13695"/>
    <n v="169"/>
    <n v="16"/>
    <n v="7"/>
    <n v="2204"/>
    <n v="1265"/>
    <n v="559"/>
    <n v="380"/>
    <n v="307"/>
    <n v="273"/>
    <x v="4794"/>
    <n v="1237.0664914202264"/>
    <n v="1.2340270171595473E-2"/>
    <n v="1.6062095655348667"/>
    <n v="0.77017751479289942"/>
    <n v="100.24630532544379"/>
    <n v="3"/>
    <n v="42"/>
    <n v="0.322679778733866"/>
    <n v="42"/>
    <n v="580"/>
    <x v="2385"/>
    <x v="2390"/>
    <x v="2383"/>
    <n v="29.209699310344828"/>
    <n v="29.209699310344828"/>
  </r>
  <r>
    <n v="1000888765"/>
    <n v="1000888765"/>
    <n v="2001906544"/>
    <d v="2017-02-13T00:00:00"/>
    <s v="Evergreen"/>
    <s v="Top Purchasers Lookalike 1%"/>
    <s v="All Site Visitors"/>
    <s v="Lookalike"/>
    <x v="1"/>
    <x v="1"/>
    <s v="F"/>
    <s v="Click"/>
    <n v="83.83"/>
    <n v="10627"/>
    <n v="102"/>
    <n v="10"/>
    <n v="5"/>
    <n v="1618"/>
    <n v="686"/>
    <n v="308"/>
    <n v="230"/>
    <n v="204"/>
    <n v="182"/>
    <x v="4795"/>
    <n v="661.28436059094747"/>
    <n v="9.5981932812647039E-3"/>
    <n v="0.8046165427684201"/>
    <n v="0.82186274509803925"/>
    <n v="68.896753921568632"/>
    <n v="1"/>
    <n v="40"/>
    <n v="0.47715614934987477"/>
    <n v="40"/>
    <n v="386"/>
    <x v="2386"/>
    <x v="2391"/>
    <x v="2384"/>
    <n v="18.205877979274611"/>
    <n v="18.205877979274611"/>
  </r>
  <r>
    <n v="1000705698"/>
    <n v="1000705698"/>
    <n v="2001906938"/>
    <d v="2017-02-13T00:00:00"/>
    <s v="Evergreen"/>
    <s v="Top Purchasers Lookalike 2%"/>
    <s v="All Site Visitors"/>
    <s v="Lookalike"/>
    <x v="1"/>
    <x v="1"/>
    <s v="F"/>
    <s v="Click"/>
    <n v="33.64"/>
    <n v="4683"/>
    <n v="49"/>
    <n v="5"/>
    <n v="3"/>
    <n v="1225"/>
    <n v="597"/>
    <n v="358"/>
    <n v="216"/>
    <n v="157"/>
    <n v="146"/>
    <x v="4796"/>
    <n v="241.65056587657489"/>
    <n v="1.0463378176382661E-2"/>
    <n v="0.35198804185351273"/>
    <n v="0.68653061224489798"/>
    <n v="23.09488979591837"/>
    <n v="1"/>
    <n v="106"/>
    <n v="3.1510107015457787"/>
    <n v="106"/>
    <n v="303"/>
    <x v="2387"/>
    <x v="2392"/>
    <x v="2385"/>
    <n v="3.7348171617161716"/>
    <n v="3.7348171617161716"/>
  </r>
  <r>
    <n v="1000439452"/>
    <n v="1000439452"/>
    <n v="2001907176"/>
    <d v="2017-02-13T00:00:00"/>
    <s v="Evergreen"/>
    <s v="Lapsed Purchasers"/>
    <s v="All Site Visitors"/>
    <s v="Custom Audience"/>
    <x v="1"/>
    <x v="1"/>
    <s v="F"/>
    <s v="Click"/>
    <n v="32.97"/>
    <n v="4565"/>
    <n v="43"/>
    <n v="5"/>
    <n v="2"/>
    <n v="1165"/>
    <n v="673"/>
    <n v="311"/>
    <n v="197"/>
    <n v="175"/>
    <n v="163"/>
    <x v="4797"/>
    <n v="238.12067907995618"/>
    <n v="9.4194961664841176E-3"/>
    <n v="0.31056078860898134"/>
    <n v="0.76674418604651162"/>
    <n v="25.279555813953486"/>
    <n v="1"/>
    <n v="138"/>
    <n v="4.1856232939035491"/>
    <n v="138"/>
    <n v="338"/>
    <x v="2388"/>
    <x v="2393"/>
    <x v="2386"/>
    <n v="3.2160381656804735"/>
    <n v="3.2160381656804735"/>
  </r>
  <r>
    <n v="1000655772"/>
    <n v="1000655772"/>
    <n v="2001907276"/>
    <d v="2017-02-13T00:00:00"/>
    <s v="Evergreen"/>
    <s v="Frequent In-Store Purchasers"/>
    <s v="All Site Visitors"/>
    <s v="Custom Audience"/>
    <x v="1"/>
    <x v="1"/>
    <s v="F"/>
    <s v="Click"/>
    <n v="25.86"/>
    <n v="3580"/>
    <n v="41"/>
    <n v="3"/>
    <n v="2"/>
    <n v="736"/>
    <n v="320"/>
    <n v="152"/>
    <n v="113"/>
    <n v="88"/>
    <n v="77"/>
    <x v="4798"/>
    <n v="186.79877094972068"/>
    <n v="1.1452513966480447E-2"/>
    <n v="0.29616201117318436"/>
    <n v="0.63073170731707318"/>
    <n v="16.310721951219513"/>
    <n v="1"/>
    <n v="59"/>
    <n v="2.2815158546017016"/>
    <n v="59"/>
    <n v="165"/>
    <x v="2389"/>
    <x v="2394"/>
    <x v="2387"/>
    <n v="4.0529672727272725"/>
    <n v="4.0529672727272725"/>
  </r>
  <r>
    <n v="1000332494"/>
    <n v="1000332494"/>
    <n v="2001907592"/>
    <d v="2017-02-13T00:00:00"/>
    <s v="Evergreen"/>
    <s v="Interested In: Shopping and Fashion"/>
    <s v="All Site Visitors"/>
    <s v="Facebook Interest"/>
    <x v="1"/>
    <x v="1"/>
    <s v="F"/>
    <s v="Click"/>
    <n v="17.52"/>
    <n v="4074"/>
    <n v="43"/>
    <n v="4"/>
    <n v="2"/>
    <n v="671"/>
    <n v="268"/>
    <n v="150"/>
    <n v="100"/>
    <n v="90"/>
    <n v="82"/>
    <x v="4799"/>
    <n v="75.343740795287175"/>
    <n v="1.0554737358861071E-2"/>
    <n v="0.18491899852724597"/>
    <n v="0.40744186046511627"/>
    <n v="7.1383813953488371"/>
    <n v="0"/>
    <n v="0"/>
    <n v="0"/>
    <n v="0"/>
    <n v="172"/>
    <x v="2390"/>
    <x v="2395"/>
    <x v="2388"/>
    <n v="1.7845953488372093"/>
    <n v="1.7845953488372093"/>
  </r>
  <r>
    <n v="1000998640"/>
    <n v="1000998640"/>
    <n v="2001907910"/>
    <d v="2017-02-13T00:00:00"/>
    <s v="Evergreen"/>
    <s v="Interested In: Shopping and Fashion"/>
    <s v="All Site Visitors"/>
    <s v="Facebook Interest"/>
    <x v="1"/>
    <x v="1"/>
    <s v="F"/>
    <s v="Click"/>
    <n v="19.760000000000002"/>
    <n v="5829"/>
    <n v="58"/>
    <n v="7"/>
    <n v="2"/>
    <n v="1408"/>
    <n v="643"/>
    <n v="353"/>
    <n v="239"/>
    <n v="198"/>
    <n v="178"/>
    <x v="4800"/>
    <n v="66.985349116486546"/>
    <n v="9.9502487562189053E-3"/>
    <n v="0.19661691542288559"/>
    <n v="0.34068965517241384"/>
    <n v="6.7320275862068977"/>
    <n v="0"/>
    <n v="0"/>
    <n v="0"/>
    <n v="0"/>
    <n v="376"/>
    <x v="2391"/>
    <x v="2396"/>
    <x v="2389"/>
    <n v="1.0384510638297872"/>
    <n v="1.0384510638297872"/>
  </r>
  <r>
    <n v="1000837726"/>
    <n v="1000837726"/>
    <n v="2001908078"/>
    <d v="2017-02-13T00:00:00"/>
    <s v="Evergreen"/>
    <s v="Interested In: High-End Retail"/>
    <s v="All Site Visitors"/>
    <s v="Facebook Interest"/>
    <x v="1"/>
    <x v="1"/>
    <s v="F"/>
    <s v="Click"/>
    <n v="19.309999999999999"/>
    <n v="4385"/>
    <n v="32"/>
    <n v="4"/>
    <n v="2"/>
    <n v="920"/>
    <n v="484"/>
    <n v="216"/>
    <n v="137"/>
    <n v="123"/>
    <n v="114"/>
    <x v="4801"/>
    <n v="85.034458380843759"/>
    <n v="7.2976054732041048E-3"/>
    <n v="0.14091676168757125"/>
    <n v="0.60343749999999996"/>
    <n v="11.652378124999998"/>
    <n v="0"/>
    <n v="0"/>
    <n v="0"/>
    <n v="0"/>
    <n v="237"/>
    <x v="2392"/>
    <x v="2397"/>
    <x v="2390"/>
    <n v="1.5733168776371307"/>
    <n v="1.5733168776371307"/>
  </r>
  <r>
    <n v="1000137288"/>
    <n v="1000137288"/>
    <n v="2001908178"/>
    <d v="2017-02-13T00:00:00"/>
    <s v="Evergreen"/>
    <s v="Interested In: Competitors"/>
    <s v="All Site Visitors"/>
    <s v="Facebook Interest"/>
    <x v="1"/>
    <x v="1"/>
    <s v="F"/>
    <s v="Click"/>
    <n v="17.489999999999998"/>
    <n v="3674"/>
    <n v="20"/>
    <n v="3"/>
    <n v="2"/>
    <n v="590"/>
    <n v="250"/>
    <n v="142"/>
    <n v="106"/>
    <n v="78"/>
    <n v="69"/>
    <x v="4802"/>
    <n v="83.260778443113765"/>
    <n v="5.4436581382689168E-3"/>
    <n v="9.5209580838323343E-2"/>
    <n v="0.87449999999999994"/>
    <n v="15.295004999999998"/>
    <n v="0"/>
    <n v="0"/>
    <n v="0"/>
    <n v="0"/>
    <n v="147"/>
    <x v="2393"/>
    <x v="2398"/>
    <x v="2391"/>
    <n v="2.0809530612244895"/>
    <n v="2.0809530612244895"/>
  </r>
  <r>
    <n v="1000884919"/>
    <n v="1000884919"/>
    <n v="2001908462"/>
    <d v="2017-02-13T00:00:00"/>
    <s v="Valentine's Day Gift Offer"/>
    <s v="Shopping Cart Page"/>
    <s v="Purchases"/>
    <s v="Website Custom Audience"/>
    <x v="2"/>
    <x v="1"/>
    <s v="F"/>
    <s v="Click"/>
    <n v="91.7"/>
    <n v="6815"/>
    <n v="135"/>
    <n v="6"/>
    <n v="4"/>
    <n v="1576"/>
    <n v="766"/>
    <n v="345"/>
    <n v="233"/>
    <n v="178"/>
    <n v="158"/>
    <x v="4803"/>
    <n v="1233.8796771826853"/>
    <n v="1.9809244314013204E-2"/>
    <n v="1.816507703595011"/>
    <n v="0.67925925925925923"/>
    <n v="62.288074074074075"/>
    <n v="7"/>
    <n v="1260"/>
    <n v="13.740458015267174"/>
    <n v="1260"/>
    <n v="336"/>
    <x v="2394"/>
    <x v="2399"/>
    <x v="2392"/>
    <n v="25.026458333333338"/>
    <n v="25.026458333333338"/>
  </r>
  <r>
    <n v="1000899233"/>
    <n v="1000899233"/>
    <n v="2001909084"/>
    <d v="2017-02-13T00:00:00"/>
    <s v="Valentine's Day Gift Offer"/>
    <s v="Product Page"/>
    <s v="Purchasers, Shopping Cart"/>
    <s v="Website Custom Audience"/>
    <x v="2"/>
    <x v="1"/>
    <s v="F"/>
    <s v="Click"/>
    <n v="140.4"/>
    <n v="12763"/>
    <n v="225"/>
    <n v="14"/>
    <n v="7"/>
    <n v="2166"/>
    <n v="1098"/>
    <n v="546"/>
    <n v="429"/>
    <n v="378"/>
    <n v="356"/>
    <x v="4804"/>
    <n v="1544.477003839223"/>
    <n v="1.7629084071143147E-2"/>
    <n v="2.4751234035884977"/>
    <n v="0.624"/>
    <n v="87.6096"/>
    <n v="7"/>
    <n v="973"/>
    <n v="6.9301994301994299"/>
    <n v="973"/>
    <n v="734"/>
    <x v="2395"/>
    <x v="2400"/>
    <x v="2393"/>
    <n v="26.855803814713902"/>
    <n v="26.855803814713902"/>
  </r>
  <r>
    <n v="1000705879"/>
    <n v="1000705879"/>
    <n v="2001909406"/>
    <d v="2017-02-13T00:00:00"/>
    <s v="Valentine's Day Gift Offer"/>
    <s v="Home Page"/>
    <s v="Product Page, Shopping Cart, Purchasers"/>
    <s v="Website Custom Audience"/>
    <x v="2"/>
    <x v="1"/>
    <s v="F"/>
    <s v="Click"/>
    <n v="309.77"/>
    <n v="38957"/>
    <n v="548"/>
    <n v="37"/>
    <n v="18"/>
    <n v="9077"/>
    <n v="4874"/>
    <n v="2320"/>
    <n v="1592"/>
    <n v="1248"/>
    <n v="1091"/>
    <x v="4805"/>
    <n v="2463.1633056960236"/>
    <n v="1.4066791590728239E-2"/>
    <n v="4.3574700310598864"/>
    <n v="0.56527372262773723"/>
    <n v="175.10484105839416"/>
    <n v="11"/>
    <n v="363"/>
    <n v="1.1718371695128644"/>
    <n v="363"/>
    <n v="2339"/>
    <x v="2396"/>
    <x v="2401"/>
    <x v="2394"/>
    <n v="41.024990551517739"/>
    <n v="41.024990551517739"/>
  </r>
  <r>
    <n v="1000293375"/>
    <n v="1000293375"/>
    <n v="2001909408"/>
    <d v="2017-02-13T00:00:00"/>
    <s v="Valentine's Day Gift Offer"/>
    <s v="Top Purchasers Lookalike 1%"/>
    <s v="All Site Visitors"/>
    <s v="Lookalike"/>
    <x v="2"/>
    <x v="1"/>
    <s v="F"/>
    <s v="Click"/>
    <n v="157.01"/>
    <n v="22528"/>
    <n v="254"/>
    <n v="20"/>
    <n v="13"/>
    <n v="3969"/>
    <n v="1607"/>
    <n v="834"/>
    <n v="520"/>
    <n v="387"/>
    <n v="337"/>
    <x v="4806"/>
    <n v="1094.2888893821023"/>
    <n v="1.1274857954545454E-2"/>
    <n v="1.7702654474431816"/>
    <n v="0.61814960629921256"/>
    <n v="97.055669685039362"/>
    <n v="5"/>
    <n v="460"/>
    <n v="2.9297496974714989"/>
    <n v="460"/>
    <n v="724"/>
    <x v="2397"/>
    <x v="2402"/>
    <x v="2395"/>
    <n v="34.049917265193365"/>
    <n v="34.049917265193365"/>
  </r>
  <r>
    <n v="1000809334"/>
    <n v="1000809334"/>
    <n v="2001909442"/>
    <d v="2017-02-13T00:00:00"/>
    <s v="Valentine's Day Gift Offer"/>
    <s v="Top Purchasers Lookalike 2%"/>
    <s v="All Site Visitors"/>
    <s v="Lookalike"/>
    <x v="2"/>
    <x v="1"/>
    <s v="F"/>
    <s v="Click"/>
    <n v="75.88"/>
    <n v="11961"/>
    <n v="136"/>
    <n v="11"/>
    <n v="5"/>
    <n v="3223"/>
    <n v="1815"/>
    <n v="1051"/>
    <n v="678"/>
    <n v="533"/>
    <n v="505"/>
    <x v="4807"/>
    <n v="481.37901513251393"/>
    <n v="1.1370286765320625E-2"/>
    <n v="0.86277735975252901"/>
    <n v="0.55794117647058816"/>
    <n v="42.336576470588227"/>
    <n v="3"/>
    <n v="159"/>
    <n v="2.0954138112809702"/>
    <n v="159"/>
    <n v="1038"/>
    <x v="2398"/>
    <x v="2403"/>
    <x v="2396"/>
    <n v="5.5469888246628125"/>
    <n v="5.5469888246628125"/>
  </r>
  <r>
    <n v="1000259773"/>
    <n v="1000259773"/>
    <n v="2001909952"/>
    <d v="2017-02-13T00:00:00"/>
    <s v="Valentine's Day Gift Offer"/>
    <s v="Lapsed Purchasers"/>
    <s v="All Site Visitors"/>
    <s v="Custom Audience"/>
    <x v="2"/>
    <x v="1"/>
    <s v="F"/>
    <s v="Click"/>
    <n v="75.52"/>
    <n v="10873"/>
    <n v="114"/>
    <n v="13"/>
    <n v="4"/>
    <n v="2391"/>
    <n v="1310"/>
    <n v="692"/>
    <n v="455"/>
    <n v="365"/>
    <n v="318"/>
    <x v="4808"/>
    <n v="524.5351237009105"/>
    <n v="1.0484686838958888E-2"/>
    <n v="0.79180355007817527"/>
    <n v="0.66245614035087719"/>
    <n v="50.02868771929824"/>
    <n v="2"/>
    <n v="164"/>
    <n v="2.1716101694915255"/>
    <n v="164"/>
    <n v="683"/>
    <x v="2399"/>
    <x v="2404"/>
    <x v="2397"/>
    <n v="8.3503226939970716"/>
    <n v="8.3503226939970716"/>
  </r>
  <r>
    <n v="1000237047"/>
    <n v="1000237047"/>
    <n v="2001910106"/>
    <d v="2017-02-13T00:00:00"/>
    <s v="Valentine's Day Gift Offer"/>
    <s v="Frequent In-Store Purchasers"/>
    <s v="All Site Visitors"/>
    <s v="Custom Audience"/>
    <x v="2"/>
    <x v="1"/>
    <s v="F"/>
    <s v="Click"/>
    <n v="48.9"/>
    <n v="7502"/>
    <n v="100"/>
    <n v="7"/>
    <n v="4"/>
    <n v="1288"/>
    <n v="612"/>
    <n v="357"/>
    <n v="280"/>
    <n v="226"/>
    <n v="210"/>
    <x v="4809"/>
    <n v="318.74300186616898"/>
    <n v="1.3329778725673154E-2"/>
    <n v="0.65182617968541723"/>
    <n v="0.48899999999999999"/>
    <n v="23.912099999999999"/>
    <n v="2"/>
    <n v="224"/>
    <n v="4.5807770961145193"/>
    <n v="224"/>
    <n v="436"/>
    <x v="2400"/>
    <x v="2405"/>
    <x v="2398"/>
    <n v="5.4844266055045869"/>
    <n v="5.4844266055045869"/>
  </r>
  <r>
    <n v="1000237632"/>
    <n v="1000237632"/>
    <n v="2001910356"/>
    <d v="2017-02-13T00:00:00"/>
    <s v="Valentine's Day Gift Offer"/>
    <s v="Interested In: Shopping and Fashion"/>
    <s v="All Site Visitors"/>
    <s v="Facebook Interest"/>
    <x v="2"/>
    <x v="1"/>
    <s v="F"/>
    <s v="Click"/>
    <n v="45.78"/>
    <n v="11469"/>
    <n v="109"/>
    <n v="11"/>
    <n v="5"/>
    <n v="1841"/>
    <n v="1094"/>
    <n v="643"/>
    <n v="394"/>
    <n v="340"/>
    <n v="309"/>
    <x v="4810"/>
    <n v="182.73680355741567"/>
    <n v="9.5038800244136371E-3"/>
    <n v="0.43508762751765634"/>
    <n v="0.42"/>
    <n v="19.227599999999999"/>
    <n v="1"/>
    <n v="79"/>
    <n v="1.7256443861948449"/>
    <n v="79"/>
    <n v="649"/>
    <x v="2401"/>
    <x v="2406"/>
    <x v="2399"/>
    <n v="3.2292887519260405"/>
    <n v="3.2292887519260405"/>
  </r>
  <r>
    <n v="1000478137"/>
    <n v="1000478137"/>
    <n v="2001910390"/>
    <d v="2017-02-13T00:00:00"/>
    <s v="Valentine's Day Gift Offer"/>
    <s v="Interested In: High-End Retail"/>
    <s v="All Site Visitors"/>
    <s v="Facebook Interest"/>
    <x v="2"/>
    <x v="1"/>
    <s v="F"/>
    <s v="Click"/>
    <n v="46.13"/>
    <n v="10746"/>
    <n v="100"/>
    <n v="11"/>
    <n v="5"/>
    <n v="2846"/>
    <n v="1380"/>
    <n v="792"/>
    <n v="575"/>
    <n v="417"/>
    <n v="365"/>
    <x v="4811"/>
    <n v="198.02502326447052"/>
    <n v="9.3057882002605622E-3"/>
    <n v="0.42927600967801977"/>
    <n v="0.46130000000000004"/>
    <n v="21.279769000000002"/>
    <n v="1"/>
    <n v="117"/>
    <n v="2.5363104270539778"/>
    <n v="117"/>
    <n v="782"/>
    <x v="2402"/>
    <x v="2407"/>
    <x v="2400"/>
    <n v="2.7211980818414325"/>
    <n v="2.7211980818414325"/>
  </r>
  <r>
    <n v="1000221376"/>
    <n v="1000221376"/>
    <n v="2001910436"/>
    <d v="2017-02-13T00:00:00"/>
    <s v="Valentine's Day Gift Offer"/>
    <s v="Interested In: Competitors"/>
    <s v="All Site Visitors"/>
    <s v="Facebook Interest"/>
    <x v="2"/>
    <x v="1"/>
    <s v="F"/>
    <s v="Click"/>
    <n v="44.81"/>
    <n v="8896"/>
    <n v="60"/>
    <n v="9"/>
    <n v="5"/>
    <n v="1480"/>
    <n v="725"/>
    <n v="355"/>
    <n v="219"/>
    <n v="172"/>
    <n v="161"/>
    <x v="4812"/>
    <n v="225.71224145683453"/>
    <n v="6.7446043165467623E-3"/>
    <n v="0.30222571942446042"/>
    <n v="0.74683333333333335"/>
    <n v="33.465601666666672"/>
    <n v="1"/>
    <n v="16"/>
    <n v="0.35706315554563711"/>
    <n v="16"/>
    <n v="333"/>
    <x v="2403"/>
    <x v="2408"/>
    <x v="2401"/>
    <n v="6.0298381381381381"/>
    <n v="6.0298381381381381"/>
  </r>
  <r>
    <n v="1000691606"/>
    <n v="1000691606"/>
    <n v="2001910798"/>
    <d v="2017-02-13T00:00:00"/>
    <s v="Valentine's Day Gift Offer"/>
    <s v="Shopping Cart Page"/>
    <s v="Purchases"/>
    <s v="Website Custom Audience"/>
    <x v="3"/>
    <x v="1"/>
    <s v="F"/>
    <s v="Click"/>
    <n v="89.27"/>
    <n v="6445"/>
    <n v="108"/>
    <n v="7"/>
    <n v="3"/>
    <n v="1045"/>
    <n v="447"/>
    <n v="251"/>
    <n v="151"/>
    <n v="113"/>
    <n v="104"/>
    <x v="4813"/>
    <n v="1236.4829945694335"/>
    <n v="1.6757176105508146E-2"/>
    <n v="1.495913110938712"/>
    <n v="0.82657407407407402"/>
    <n v="73.788267592592589"/>
    <n v="6"/>
    <n v="600"/>
    <n v="6.721182928195363"/>
    <n v="600"/>
    <n v="217"/>
    <x v="2404"/>
    <x v="2409"/>
    <x v="2402"/>
    <n v="36.724114746543776"/>
    <n v="36.724114746543776"/>
  </r>
  <r>
    <n v="1000853824"/>
    <n v="1000853824"/>
    <n v="2001910968"/>
    <d v="2017-02-13T00:00:00"/>
    <s v="Valentine's Day Gift Offer"/>
    <s v="Product Page"/>
    <s v="Purchasers, Shopping Cart"/>
    <s v="Website Custom Audience"/>
    <x v="3"/>
    <x v="1"/>
    <s v="F"/>
    <s v="Click"/>
    <n v="135.02000000000001"/>
    <n v="13350"/>
    <n v="209"/>
    <n v="15"/>
    <n v="7"/>
    <n v="2535"/>
    <n v="1227"/>
    <n v="736"/>
    <n v="564"/>
    <n v="424"/>
    <n v="373"/>
    <x v="4814"/>
    <n v="1365.5730636704125"/>
    <n v="1.5655430711610487E-2"/>
    <n v="2.113796254681648"/>
    <n v="0.64602870813397129"/>
    <n v="87.226796172248811"/>
    <n v="7"/>
    <n v="1001"/>
    <n v="7.413716486446452"/>
    <n v="1001"/>
    <n v="797"/>
    <x v="2405"/>
    <x v="2410"/>
    <x v="2403"/>
    <n v="22.873777164366381"/>
    <n v="22.873777164366381"/>
  </r>
  <r>
    <n v="1000289145"/>
    <n v="1000289145"/>
    <n v="2001911184"/>
    <d v="2017-02-13T00:00:00"/>
    <s v="Valentine's Day Gift Offer"/>
    <s v="Home Page"/>
    <s v="Product Page, Shopping Cart, Purchasers"/>
    <s v="Website Custom Audience"/>
    <x v="3"/>
    <x v="1"/>
    <s v="F"/>
    <s v="Click"/>
    <n v="275.56"/>
    <n v="33199"/>
    <n v="400"/>
    <n v="30"/>
    <n v="20"/>
    <n v="8957"/>
    <n v="5276"/>
    <n v="2907"/>
    <n v="1829"/>
    <n v="1328"/>
    <n v="1250"/>
    <x v="4815"/>
    <n v="2287.2168920750628"/>
    <n v="1.2048555679387934E-2"/>
    <n v="3.320100003012139"/>
    <n v="0.68889999999999996"/>
    <n v="189.83328399999999"/>
    <n v="11"/>
    <n v="1265"/>
    <n v="4.5906517636812305"/>
    <n v="1265"/>
    <n v="2578"/>
    <x v="2406"/>
    <x v="2411"/>
    <x v="2404"/>
    <n v="29.454349728471684"/>
    <n v="29.454349728471684"/>
  </r>
  <r>
    <n v="1000663231"/>
    <n v="1000663231"/>
    <n v="2001911574"/>
    <d v="2017-02-13T00:00:00"/>
    <s v="Valentine's Day Gift Offer"/>
    <s v="Top Purchasers Lookalike 1%"/>
    <s v="All Site Visitors"/>
    <s v="Lookalike"/>
    <x v="3"/>
    <x v="1"/>
    <s v="F"/>
    <s v="Click"/>
    <n v="186.44"/>
    <n v="24045"/>
    <n v="226"/>
    <n v="28"/>
    <n v="13"/>
    <n v="7052"/>
    <n v="3180"/>
    <n v="1450"/>
    <n v="890"/>
    <n v="699"/>
    <n v="634"/>
    <x v="4816"/>
    <n v="1445.6175337908089"/>
    <n v="9.3990434601788318E-3"/>
    <n v="1.7523576627157413"/>
    <n v="0.82495575221238937"/>
    <n v="153.80475044247788"/>
    <n v="5"/>
    <n v="740"/>
    <n v="3.9691053422012446"/>
    <n v="740"/>
    <n v="1333"/>
    <x v="2407"/>
    <x v="2412"/>
    <x v="2405"/>
    <n v="26.076424306076518"/>
    <n v="26.076424306076518"/>
  </r>
  <r>
    <n v="1000228380"/>
    <n v="1000228380"/>
    <n v="2001911598"/>
    <d v="2017-02-13T00:00:00"/>
    <s v="Valentine's Day Gift Offer"/>
    <s v="Top Purchasers Lookalike 2%"/>
    <s v="All Site Visitors"/>
    <s v="Lookalike"/>
    <x v="3"/>
    <x v="1"/>
    <s v="F"/>
    <s v="Click"/>
    <n v="81"/>
    <n v="11033"/>
    <n v="108"/>
    <n v="9"/>
    <n v="6"/>
    <n v="3237"/>
    <n v="1923"/>
    <n v="981"/>
    <n v="765"/>
    <n v="685"/>
    <n v="594"/>
    <x v="4817"/>
    <n v="594.67053385298652"/>
    <n v="9.7888153720656207E-3"/>
    <n v="0.79289404513731532"/>
    <n v="0.75"/>
    <n v="60.75"/>
    <n v="3"/>
    <n v="447"/>
    <n v="5.5185185185185182"/>
    <n v="446.99999999999994"/>
    <n v="1279"/>
    <x v="2408"/>
    <x v="2413"/>
    <x v="2406"/>
    <n v="5.1297888975762307"/>
    <n v="5.1297888975762307"/>
  </r>
  <r>
    <n v="1000880951"/>
    <n v="1000880951"/>
    <n v="2001911624"/>
    <d v="2017-02-13T00:00:00"/>
    <s v="Valentine's Day Gift Offer"/>
    <s v="Lapsed Purchasers"/>
    <s v="All Site Visitors"/>
    <s v="Custom Audience"/>
    <x v="3"/>
    <x v="1"/>
    <s v="F"/>
    <s v="Click"/>
    <n v="84.59"/>
    <n v="11974"/>
    <n v="116"/>
    <n v="14"/>
    <n v="5"/>
    <n v="3512"/>
    <n v="1521"/>
    <n v="821"/>
    <n v="623"/>
    <n v="498"/>
    <n v="425"/>
    <x v="4818"/>
    <n v="597.58377317521308"/>
    <n v="9.6876565892767656E-3"/>
    <n v="0.81947887088692162"/>
    <n v="0.72922413793103447"/>
    <n v="61.685069827586211"/>
    <n v="2"/>
    <n v="394"/>
    <n v="4.6577609646530318"/>
    <n v="394"/>
    <n v="923"/>
    <x v="2409"/>
    <x v="2414"/>
    <x v="2407"/>
    <n v="7.7524031419284949"/>
    <n v="7.7524031419284949"/>
  </r>
  <r>
    <n v="1000135497"/>
    <n v="1000135497"/>
    <n v="2001911714"/>
    <d v="2017-02-13T00:00:00"/>
    <s v="Valentine's Day Gift Offer"/>
    <s v="Frequent In-Store Purchasers"/>
    <s v="All Site Visitors"/>
    <s v="Custom Audience"/>
    <x v="3"/>
    <x v="1"/>
    <s v="F"/>
    <s v="Click"/>
    <n v="69.52"/>
    <n v="10124"/>
    <n v="114"/>
    <n v="12"/>
    <n v="6"/>
    <n v="2732"/>
    <n v="1254"/>
    <n v="734"/>
    <n v="575"/>
    <n v="442"/>
    <n v="406"/>
    <x v="4819"/>
    <n v="477.38348478862105"/>
    <n v="1.126037139470565E-2"/>
    <n v="0.78282101935993675"/>
    <n v="0.60982456140350871"/>
    <n v="42.395003508771921"/>
    <n v="3"/>
    <n v="75"/>
    <n v="1.0788262370540853"/>
    <n v="75"/>
    <n v="848"/>
    <x v="2410"/>
    <x v="2415"/>
    <x v="2408"/>
    <n v="5.6993283018867924"/>
    <n v="5.6993283018867924"/>
  </r>
  <r>
    <n v="1000701624"/>
    <n v="1000701624"/>
    <n v="2001911944"/>
    <d v="2017-02-13T00:00:00"/>
    <s v="Valentine's Day Gift Offer"/>
    <s v="Interested In: Shopping and Fashion"/>
    <s v="All Site Visitors"/>
    <s v="Facebook Interest"/>
    <x v="3"/>
    <x v="1"/>
    <s v="F"/>
    <s v="Click"/>
    <n v="44.54"/>
    <n v="11315"/>
    <n v="115"/>
    <n v="11"/>
    <n v="6"/>
    <n v="3112"/>
    <n v="1385"/>
    <n v="576"/>
    <n v="440"/>
    <n v="357"/>
    <n v="318"/>
    <x v="4820"/>
    <n v="175.32581528943876"/>
    <n v="1.0163499779054353E-2"/>
    <n v="0.45268228015908091"/>
    <n v="0.38730434782608697"/>
    <n v="17.250535652173912"/>
    <n v="1"/>
    <n v="144"/>
    <n v="3.2330489447687474"/>
    <n v="144"/>
    <n v="675"/>
    <x v="2411"/>
    <x v="2416"/>
    <x v="2409"/>
    <n v="2.9389801481481483"/>
    <n v="2.9389801481481483"/>
  </r>
  <r>
    <n v="1000305740"/>
    <n v="1000305740"/>
    <n v="2001912074"/>
    <d v="2017-02-13T00:00:00"/>
    <s v="Valentine's Day Gift Offer"/>
    <s v="Interested In: High-End Retail"/>
    <s v="All Site Visitors"/>
    <s v="Facebook Interest"/>
    <x v="3"/>
    <x v="1"/>
    <s v="F"/>
    <s v="Click"/>
    <n v="48.22"/>
    <n v="12400"/>
    <n v="80"/>
    <n v="12"/>
    <n v="6"/>
    <n v="2485"/>
    <n v="1451"/>
    <n v="670"/>
    <n v="498"/>
    <n v="379"/>
    <n v="347"/>
    <x v="4821"/>
    <n v="187.51358064516128"/>
    <n v="6.4516129032258064E-3"/>
    <n v="0.31109677419354836"/>
    <n v="0.60275000000000001"/>
    <n v="29.064605"/>
    <n v="1"/>
    <n v="38"/>
    <n v="0.7880547490667773"/>
    <n v="38"/>
    <n v="726"/>
    <x v="2412"/>
    <x v="2417"/>
    <x v="2410"/>
    <n v="3.2027112947658405"/>
    <n v="3.2027112947658405"/>
  </r>
  <r>
    <n v="1000943774"/>
    <n v="1000943774"/>
    <n v="2001912414"/>
    <d v="2017-02-13T00:00:00"/>
    <s v="Valentine's Day Gift Offer"/>
    <s v="Interested In: Competitors"/>
    <s v="All Site Visitors"/>
    <s v="Facebook Interest"/>
    <x v="3"/>
    <x v="1"/>
    <s v="F"/>
    <s v="Click"/>
    <n v="47.71"/>
    <n v="9623"/>
    <n v="45"/>
    <n v="9"/>
    <n v="6"/>
    <n v="2463"/>
    <n v="1106"/>
    <n v="588"/>
    <n v="361"/>
    <n v="264"/>
    <n v="249"/>
    <x v="4822"/>
    <n v="236.54204510028057"/>
    <n v="4.6762963732723687E-3"/>
    <n v="0.22310609996882472"/>
    <n v="1.0602222222222222"/>
    <n v="50.583202222222219"/>
    <n v="1"/>
    <n v="151"/>
    <n v="3.1649549360721023"/>
    <n v="151"/>
    <n v="513"/>
    <x v="2413"/>
    <x v="2418"/>
    <x v="2411"/>
    <n v="4.4371230019493177"/>
    <n v="4.4371230019493177"/>
  </r>
  <r>
    <n v="1000839845"/>
    <n v="1000839845"/>
    <n v="2001912724"/>
    <d v="2017-02-13T00:00:00"/>
    <s v="Valentine's Day Gift Offer"/>
    <s v="Shopping Cart Page"/>
    <s v="Purchases"/>
    <s v="Website Custom Audience"/>
    <x v="4"/>
    <x v="1"/>
    <s v="F"/>
    <s v="Click"/>
    <n v="101.96"/>
    <n v="7966"/>
    <n v="147"/>
    <n v="8"/>
    <n v="5"/>
    <n v="1568"/>
    <n v="696"/>
    <n v="353"/>
    <n v="246"/>
    <n v="208"/>
    <n v="178"/>
    <x v="4823"/>
    <n v="1305.0265628922923"/>
    <n v="1.8453427065026361E-2"/>
    <n v="1.8815114235500876"/>
    <n v="0.6936054421768707"/>
    <n v="70.720010884353727"/>
    <n v="7"/>
    <n v="1120"/>
    <n v="10.984699882306789"/>
    <n v="1120"/>
    <n v="386"/>
    <x v="2414"/>
    <x v="2419"/>
    <x v="2412"/>
    <n v="26.932232124352328"/>
    <n v="26.932232124352328"/>
  </r>
  <r>
    <n v="1000317605"/>
    <n v="1000317605"/>
    <n v="2001913086"/>
    <d v="2017-02-13T00:00:00"/>
    <s v="Evergreen"/>
    <s v="Shopping Cart Page"/>
    <s v="Purchases"/>
    <s v="Website Custom Audience"/>
    <x v="0"/>
    <x v="0"/>
    <s v="M/F"/>
    <s v="Click"/>
    <n v="16.5"/>
    <n v="1316"/>
    <n v="28"/>
    <n v="2"/>
    <n v="1"/>
    <m/>
    <m/>
    <m/>
    <m/>
    <m/>
    <m/>
    <x v="4824"/>
    <n v="206.87689969604864"/>
    <n v="2.1276595744680851E-2"/>
    <n v="0.35106382978723405"/>
    <n v="0.5892857142857143"/>
    <n v="9.7232142857142865"/>
    <n v="1"/>
    <n v="113"/>
    <n v="6.8484848484848486"/>
    <n v="113"/>
    <s v=" "/>
    <x v="0"/>
    <x v="0"/>
    <x v="0"/>
    <s v=""/>
    <s v=""/>
  </r>
  <r>
    <n v="1000581984"/>
    <n v="1000581984"/>
    <n v="2001913104"/>
    <d v="2017-02-13T00:00:00"/>
    <s v="Evergreen"/>
    <s v="Product Page"/>
    <s v="Purchasers, Shopping Cart"/>
    <s v="Website Custom Audience"/>
    <x v="0"/>
    <x v="0"/>
    <s v="M/F"/>
    <s v="Click"/>
    <n v="27.38"/>
    <n v="2390"/>
    <n v="42"/>
    <n v="3"/>
    <n v="1"/>
    <m/>
    <m/>
    <m/>
    <m/>
    <m/>
    <m/>
    <x v="4825"/>
    <n v="313.66711297071129"/>
    <n v="1.7573221757322177E-2"/>
    <n v="0.48115481171548119"/>
    <n v="0.65190476190476188"/>
    <n v="17.849152380952379"/>
    <n v="1"/>
    <n v="18"/>
    <n v="0.6574141709276845"/>
    <n v="18"/>
    <s v=" "/>
    <x v="0"/>
    <x v="0"/>
    <x v="0"/>
    <s v=""/>
    <s v=""/>
  </r>
  <r>
    <n v="1000925967"/>
    <n v="1000925967"/>
    <n v="2001913410"/>
    <d v="2017-02-13T00:00:00"/>
    <s v="Evergreen"/>
    <s v="Home Page"/>
    <s v="Product Page, Shopping Cart, Purchasers"/>
    <s v="Website Custom Audience"/>
    <x v="0"/>
    <x v="0"/>
    <s v="M/F"/>
    <s v="Click"/>
    <n v="51.72"/>
    <n v="6414"/>
    <n v="102"/>
    <n v="7"/>
    <n v="3"/>
    <m/>
    <m/>
    <m/>
    <m/>
    <m/>
    <m/>
    <x v="4826"/>
    <n v="417.04995322731531"/>
    <n v="1.5902712815715623E-2"/>
    <n v="0.82248830682881202"/>
    <n v="0.50705882352941178"/>
    <n v="26.225082352941175"/>
    <n v="1"/>
    <n v="93"/>
    <n v="1.7981438515081207"/>
    <n v="93"/>
    <s v=" "/>
    <x v="0"/>
    <x v="0"/>
    <x v="0"/>
    <s v=""/>
    <s v=""/>
  </r>
  <r>
    <n v="1000535742"/>
    <n v="1000535742"/>
    <n v="2001913906"/>
    <d v="2017-02-13T00:00:00"/>
    <s v="Evergreen"/>
    <s v="Top Purchasers Lookalike 1%"/>
    <s v="All Site Visitors"/>
    <s v="Lookalike"/>
    <x v="0"/>
    <x v="0"/>
    <s v="M/F"/>
    <s v="Click"/>
    <n v="26.76"/>
    <n v="3660"/>
    <n v="48"/>
    <n v="4"/>
    <n v="2"/>
    <m/>
    <m/>
    <m/>
    <m/>
    <m/>
    <m/>
    <x v="4827"/>
    <n v="195.65508196721311"/>
    <n v="1.3114754098360656E-2"/>
    <n v="0.35095081967213115"/>
    <n v="0.5575"/>
    <n v="14.918700000000001"/>
    <n v="0"/>
    <n v="0"/>
    <n v="0"/>
    <n v="0"/>
    <s v=" "/>
    <x v="0"/>
    <x v="0"/>
    <x v="0"/>
    <s v=""/>
    <s v=""/>
  </r>
  <r>
    <n v="1000932100"/>
    <n v="1000932100"/>
    <n v="2001914306"/>
    <d v="2017-02-13T00:00:00"/>
    <s v="Evergreen"/>
    <s v="Top Purchasers Lookalike 2%"/>
    <s v="All Site Visitors"/>
    <s v="Lookalike"/>
    <x v="0"/>
    <x v="0"/>
    <s v="M/F"/>
    <s v="Click"/>
    <n v="14.16"/>
    <n v="2182"/>
    <n v="26"/>
    <n v="2"/>
    <n v="1"/>
    <m/>
    <m/>
    <m/>
    <m/>
    <m/>
    <m/>
    <x v="4828"/>
    <n v="91.890742438130161"/>
    <n v="1.1915673693858845E-2"/>
    <n v="0.16872593950504125"/>
    <n v="0.54461538461538461"/>
    <n v="7.7117538461538464"/>
    <n v="0"/>
    <n v="0"/>
    <n v="0"/>
    <n v="0"/>
    <s v=" "/>
    <x v="0"/>
    <x v="0"/>
    <x v="0"/>
    <s v=""/>
    <s v=""/>
  </r>
  <r>
    <n v="1000842539"/>
    <n v="1000842539"/>
    <n v="2001914366"/>
    <d v="2017-02-13T00:00:00"/>
    <s v="Evergreen"/>
    <s v="Lapsed Purchasers"/>
    <s v="All Site Visitors"/>
    <s v="Custom Audience"/>
    <x v="0"/>
    <x v="0"/>
    <s v="M/F"/>
    <s v="Click"/>
    <n v="12.9"/>
    <n v="2016"/>
    <n v="25"/>
    <n v="2"/>
    <n v="1"/>
    <m/>
    <m/>
    <m/>
    <m/>
    <m/>
    <m/>
    <x v="4829"/>
    <n v="82.544642857142861"/>
    <n v="1.240079365079365E-2"/>
    <n v="0.15997023809523808"/>
    <n v="0.51600000000000001"/>
    <n v="6.6564000000000005"/>
    <n v="0"/>
    <n v="0"/>
    <n v="0"/>
    <n v="0"/>
    <s v=" "/>
    <x v="0"/>
    <x v="0"/>
    <x v="0"/>
    <s v=""/>
    <s v=""/>
  </r>
  <r>
    <n v="1000687956"/>
    <n v="1000687956"/>
    <n v="2001914700"/>
    <d v="2017-02-13T00:00:00"/>
    <s v="Evergreen"/>
    <s v="Frequent In-Store Purchasers"/>
    <s v="All Site Visitors"/>
    <s v="Custom Audience"/>
    <x v="0"/>
    <x v="0"/>
    <s v="M/F"/>
    <s v="Click"/>
    <n v="10.4"/>
    <n v="1474"/>
    <n v="22"/>
    <n v="2"/>
    <n v="1"/>
    <m/>
    <m/>
    <m/>
    <m/>
    <m/>
    <m/>
    <x v="4830"/>
    <n v="73.378561736770692"/>
    <n v="1.4925373134328358E-2"/>
    <n v="0.15522388059701492"/>
    <n v="0.47272727272727272"/>
    <n v="4.916363636363636"/>
    <n v="0"/>
    <n v="0"/>
    <n v="0"/>
    <n v="0"/>
    <s v=" "/>
    <x v="0"/>
    <x v="0"/>
    <x v="0"/>
    <s v=""/>
    <s v=""/>
  </r>
  <r>
    <n v="1000922740"/>
    <n v="1000922740"/>
    <n v="2001914758"/>
    <d v="2017-02-13T00:00:00"/>
    <s v="Evergreen"/>
    <s v="Interested In: Shopping and Fashion"/>
    <s v="All Site Visitors"/>
    <s v="Facebook Interest"/>
    <x v="0"/>
    <x v="0"/>
    <s v="M/F"/>
    <s v="Click"/>
    <n v="9.06"/>
    <n v="2113"/>
    <n v="28"/>
    <n v="2"/>
    <n v="1"/>
    <m/>
    <m/>
    <m/>
    <m/>
    <m/>
    <m/>
    <x v="4831"/>
    <n v="38.846947468054907"/>
    <n v="1.3251301467108376E-2"/>
    <n v="0.12005679129200189"/>
    <n v="0.32357142857142857"/>
    <n v="2.9315571428571428"/>
    <n v="0"/>
    <n v="0"/>
    <n v="0"/>
    <n v="0"/>
    <s v=" "/>
    <x v="0"/>
    <x v="0"/>
    <x v="0"/>
    <s v=""/>
    <s v=""/>
  </r>
  <r>
    <n v="1000296739"/>
    <n v="1000296739"/>
    <n v="2001914782"/>
    <d v="2017-02-13T00:00:00"/>
    <s v="Evergreen"/>
    <s v="Interested In: Shopping and Fashion"/>
    <s v="All Site Visitors"/>
    <s v="Facebook Interest"/>
    <x v="0"/>
    <x v="0"/>
    <s v="M/F"/>
    <s v="Click"/>
    <n v="8.41"/>
    <n v="2218"/>
    <n v="27"/>
    <n v="2"/>
    <n v="1"/>
    <m/>
    <m/>
    <m/>
    <m/>
    <m/>
    <m/>
    <x v="4832"/>
    <n v="31.888232642019837"/>
    <n v="1.2173128944995492E-2"/>
    <n v="0.10237601442741209"/>
    <n v="0.31148148148148147"/>
    <n v="2.6195592592592591"/>
    <n v="0"/>
    <n v="0"/>
    <n v="0"/>
    <n v="0"/>
    <s v=" "/>
    <x v="0"/>
    <x v="0"/>
    <x v="0"/>
    <s v=""/>
    <s v=""/>
  </r>
  <r>
    <n v="1000530304"/>
    <n v="1000530304"/>
    <n v="2001915068"/>
    <d v="2017-02-13T00:00:00"/>
    <s v="Evergreen"/>
    <s v="Interested In: High-End Retail"/>
    <s v="All Site Visitors"/>
    <s v="Facebook Interest"/>
    <x v="0"/>
    <x v="0"/>
    <s v="M/F"/>
    <s v="Click"/>
    <n v="8.2100000000000009"/>
    <n v="2044"/>
    <n v="21"/>
    <n v="2"/>
    <n v="1"/>
    <m/>
    <m/>
    <m/>
    <m/>
    <m/>
    <m/>
    <x v="4833"/>
    <n v="32.976565557729948"/>
    <n v="1.0273972602739725E-2"/>
    <n v="8.434931506849315E-2"/>
    <n v="0.390952380952381"/>
    <n v="3.2097190476190485"/>
    <n v="0"/>
    <n v="0"/>
    <n v="0"/>
    <n v="0"/>
    <s v=" "/>
    <x v="0"/>
    <x v="0"/>
    <x v="0"/>
    <s v=""/>
    <s v=""/>
  </r>
  <r>
    <n v="1000401431"/>
    <n v="1000401431"/>
    <n v="2001915078"/>
    <d v="2017-02-13T00:00:00"/>
    <s v="Evergreen"/>
    <s v="Interested In: Competitors"/>
    <s v="All Site Visitors"/>
    <s v="Facebook Interest"/>
    <x v="0"/>
    <x v="0"/>
    <s v="M/F"/>
    <s v="Click"/>
    <n v="7.57"/>
    <n v="1690"/>
    <n v="10"/>
    <n v="1"/>
    <n v="1"/>
    <m/>
    <m/>
    <m/>
    <m/>
    <m/>
    <m/>
    <x v="4834"/>
    <n v="33.908224852071008"/>
    <n v="5.9171597633136093E-3"/>
    <n v="4.4792899408284022E-2"/>
    <n v="0.75700000000000001"/>
    <n v="5.7304900000000005"/>
    <n v="0"/>
    <n v="0"/>
    <n v="0"/>
    <n v="0"/>
    <s v=" "/>
    <x v="0"/>
    <x v="0"/>
    <x v="0"/>
    <s v=""/>
    <s v=""/>
  </r>
  <r>
    <n v="1000921432"/>
    <n v="1000921432"/>
    <n v="2001915688"/>
    <d v="2017-02-13T00:00:00"/>
    <s v="Evergreen"/>
    <s v="Shopping Cart Page"/>
    <s v="Purchases"/>
    <s v="Website Custom Audience"/>
    <x v="1"/>
    <x v="0"/>
    <s v="M/F"/>
    <s v="Click"/>
    <n v="24.79"/>
    <n v="2077"/>
    <n v="50"/>
    <n v="2"/>
    <n v="1"/>
    <m/>
    <m/>
    <m/>
    <m/>
    <m/>
    <m/>
    <x v="4835"/>
    <n v="295.88064516129026"/>
    <n v="2.4073182474723159E-2"/>
    <n v="0.59677419354838712"/>
    <n v="0.49579999999999996"/>
    <n v="12.290881999999998"/>
    <n v="1"/>
    <n v="39"/>
    <n v="1.573215006050827"/>
    <n v="39"/>
    <s v=" "/>
    <x v="0"/>
    <x v="0"/>
    <x v="0"/>
    <s v=""/>
    <s v=""/>
  </r>
  <r>
    <n v="1000501935"/>
    <n v="1000501935"/>
    <n v="2001916102"/>
    <d v="2017-02-13T00:00:00"/>
    <s v="Evergreen"/>
    <s v="Product Page"/>
    <s v="Purchasers, Shopping Cart"/>
    <s v="Website Custom Audience"/>
    <x v="1"/>
    <x v="0"/>
    <s v="M/F"/>
    <s v="Click"/>
    <n v="48.57"/>
    <n v="4393"/>
    <n v="87"/>
    <n v="5"/>
    <n v="2"/>
    <m/>
    <m/>
    <m/>
    <m/>
    <m/>
    <m/>
    <x v="4836"/>
    <n v="537.00088777600729"/>
    <n v="1.9804234008650126E-2"/>
    <n v="0.96189164580013664"/>
    <n v="0.55827586206896551"/>
    <n v="27.115458620689655"/>
    <n v="2"/>
    <n v="102"/>
    <n v="2.1000617665225447"/>
    <n v="102"/>
    <s v=" "/>
    <x v="0"/>
    <x v="0"/>
    <x v="0"/>
    <s v=""/>
    <s v=""/>
  </r>
  <r>
    <n v="1000485122"/>
    <n v="1000485122"/>
    <n v="2001916642"/>
    <d v="2017-02-13T00:00:00"/>
    <s v="Evergreen"/>
    <s v="Home Page"/>
    <s v="Product Page, Shopping Cart, Purchasers"/>
    <s v="Website Custom Audience"/>
    <x v="1"/>
    <x v="0"/>
    <s v="M/F"/>
    <s v="Click"/>
    <n v="45.42"/>
    <n v="4747"/>
    <n v="71"/>
    <n v="4"/>
    <n v="2"/>
    <m/>
    <m/>
    <m/>
    <m/>
    <m/>
    <m/>
    <x v="4837"/>
    <n v="434.58529597640614"/>
    <n v="1.4956814830419211E-2"/>
    <n v="0.67933852959764063"/>
    <n v="0.6397183098591549"/>
    <n v="29.056005633802815"/>
    <n v="1"/>
    <n v="196"/>
    <n v="4.3152796125055044"/>
    <n v="196.00000000000003"/>
    <s v=" "/>
    <x v="0"/>
    <x v="0"/>
    <x v="0"/>
    <s v=""/>
    <s v=""/>
  </r>
  <r>
    <n v="1000844833"/>
    <n v="1000844833"/>
    <n v="2001917432"/>
    <d v="2017-02-13T00:00:00"/>
    <s v="Evergreen"/>
    <s v="Top Purchasers Lookalike 1%"/>
    <s v="All Site Visitors"/>
    <s v="Lookalike"/>
    <x v="1"/>
    <x v="0"/>
    <s v="M/F"/>
    <s v="Click"/>
    <n v="47.42"/>
    <n v="5892"/>
    <n v="86"/>
    <n v="6"/>
    <n v="3"/>
    <m/>
    <m/>
    <m/>
    <m/>
    <m/>
    <m/>
    <x v="4838"/>
    <n v="381.64568906992531"/>
    <n v="1.4596062457569586E-2"/>
    <n v="0.69214528173794976"/>
    <n v="0.55139534883720931"/>
    <n v="26.147167441860468"/>
    <n v="1"/>
    <n v="43"/>
    <n v="0.90679038380430199"/>
    <n v="43"/>
    <s v=" "/>
    <x v="0"/>
    <x v="0"/>
    <x v="0"/>
    <s v=""/>
    <s v=""/>
  </r>
  <r>
    <n v="1000535105"/>
    <n v="1000535105"/>
    <n v="2001917782"/>
    <d v="2017-02-13T00:00:00"/>
    <s v="Evergreen"/>
    <s v="Top Purchasers Lookalike 2%"/>
    <s v="All Site Visitors"/>
    <s v="Lookalike"/>
    <x v="1"/>
    <x v="0"/>
    <s v="M/F"/>
    <s v="Click"/>
    <n v="18.190000000000001"/>
    <n v="2507"/>
    <n v="32"/>
    <n v="3"/>
    <n v="1"/>
    <m/>
    <m/>
    <m/>
    <m/>
    <m/>
    <m/>
    <x v="4839"/>
    <n v="131.98089349820503"/>
    <n v="1.2764260071798962E-2"/>
    <n v="0.23218189070602313"/>
    <n v="0.56843750000000004"/>
    <n v="10.339878125000002"/>
    <n v="0"/>
    <n v="0"/>
    <n v="0"/>
    <n v="0"/>
    <s v=" "/>
    <x v="0"/>
    <x v="0"/>
    <x v="0"/>
    <s v=""/>
    <s v=""/>
  </r>
  <r>
    <n v="1000565825"/>
    <n v="1000565825"/>
    <n v="2001917806"/>
    <d v="2017-02-13T00:00:00"/>
    <s v="Evergreen"/>
    <s v="Lapsed Purchasers"/>
    <s v="All Site Visitors"/>
    <s v="Custom Audience"/>
    <x v="1"/>
    <x v="0"/>
    <s v="M/F"/>
    <s v="Click"/>
    <n v="16.489999999999998"/>
    <n v="2495"/>
    <n v="34"/>
    <n v="2"/>
    <n v="1"/>
    <m/>
    <m/>
    <m/>
    <m/>
    <m/>
    <m/>
    <x v="4840"/>
    <n v="108.98601202404808"/>
    <n v="1.3627254509018036E-2"/>
    <n v="0.2247134268537074"/>
    <n v="0.48499999999999993"/>
    <n v="7.9976499999999984"/>
    <n v="0"/>
    <n v="0"/>
    <n v="0"/>
    <n v="0"/>
    <s v=" "/>
    <x v="0"/>
    <x v="0"/>
    <x v="0"/>
    <s v=""/>
    <s v=""/>
  </r>
  <r>
    <n v="1000931259"/>
    <n v="1000931259"/>
    <n v="2001918540"/>
    <d v="2017-02-13T00:00:00"/>
    <s v="Evergreen"/>
    <s v="Frequent In-Store Purchasers"/>
    <s v="All Site Visitors"/>
    <s v="Custom Audience"/>
    <x v="1"/>
    <x v="0"/>
    <s v="M/F"/>
    <s v="Click"/>
    <n v="12.5"/>
    <n v="1776"/>
    <n v="29"/>
    <n v="2"/>
    <n v="1"/>
    <m/>
    <m/>
    <m/>
    <m/>
    <m/>
    <m/>
    <x v="4841"/>
    <n v="87.978603603603602"/>
    <n v="1.6328828828828829E-2"/>
    <n v="0.20411036036036034"/>
    <n v="0.43103448275862066"/>
    <n v="5.387931034482758"/>
    <n v="0"/>
    <n v="0"/>
    <n v="0"/>
    <n v="0"/>
    <s v=" "/>
    <x v="0"/>
    <x v="0"/>
    <x v="0"/>
    <s v=""/>
    <s v=""/>
  </r>
  <r>
    <n v="1000175727"/>
    <n v="1000175727"/>
    <n v="2001918644"/>
    <d v="2017-02-13T00:00:00"/>
    <s v="Evergreen"/>
    <s v="Interested In: Shopping and Fashion"/>
    <s v="All Site Visitors"/>
    <s v="Facebook Interest"/>
    <x v="1"/>
    <x v="0"/>
    <s v="M/F"/>
    <s v="Click"/>
    <n v="8.52"/>
    <n v="1983"/>
    <n v="25"/>
    <n v="2"/>
    <n v="1"/>
    <m/>
    <m/>
    <m/>
    <m/>
    <m/>
    <m/>
    <x v="4842"/>
    <n v="36.606354009077158"/>
    <n v="1.2607160867372668E-2"/>
    <n v="0.10741301059001512"/>
    <n v="0.34079999999999999"/>
    <n v="2.903616"/>
    <n v="0"/>
    <n v="0"/>
    <n v="0"/>
    <n v="0"/>
    <s v=" "/>
    <x v="0"/>
    <x v="0"/>
    <x v="0"/>
    <s v=""/>
    <s v=""/>
  </r>
  <r>
    <n v="1000715165"/>
    <n v="1000715165"/>
    <n v="2001918856"/>
    <d v="2017-02-13T00:00:00"/>
    <s v="Evergreen"/>
    <s v="Interested In: Shopping and Fashion"/>
    <s v="All Site Visitors"/>
    <s v="Facebook Interest"/>
    <x v="1"/>
    <x v="0"/>
    <s v="M/F"/>
    <s v="Click"/>
    <n v="9.49"/>
    <n v="2161"/>
    <n v="31"/>
    <n v="2"/>
    <n v="1"/>
    <m/>
    <m/>
    <m/>
    <m/>
    <m/>
    <m/>
    <x v="4843"/>
    <n v="41.675196668209161"/>
    <n v="1.4345210550670985E-2"/>
    <n v="0.13613604812586766"/>
    <n v="0.30612903225806454"/>
    <n v="2.9051645161290325"/>
    <n v="0"/>
    <n v="0"/>
    <n v="0"/>
    <n v="0"/>
    <s v=" "/>
    <x v="0"/>
    <x v="0"/>
    <x v="0"/>
    <s v=""/>
    <s v=""/>
  </r>
  <r>
    <n v="1000231968"/>
    <n v="1000231968"/>
    <n v="2001918892"/>
    <d v="2017-02-13T00:00:00"/>
    <s v="Evergreen"/>
    <s v="Interested In: High-End Retail"/>
    <s v="All Site Visitors"/>
    <s v="Facebook Interest"/>
    <x v="1"/>
    <x v="0"/>
    <s v="M/F"/>
    <s v="Click"/>
    <n v="11.23"/>
    <n v="2534"/>
    <n v="23"/>
    <n v="2"/>
    <n v="1"/>
    <m/>
    <m/>
    <m/>
    <m/>
    <m/>
    <m/>
    <x v="4844"/>
    <n v="49.76831097079716"/>
    <n v="9.0765588003157063E-3"/>
    <n v="0.10192975532754539"/>
    <n v="0.48826086956521741"/>
    <n v="5.4831695652173922"/>
    <n v="0"/>
    <n v="0"/>
    <n v="0"/>
    <n v="0"/>
    <s v=" "/>
    <x v="0"/>
    <x v="0"/>
    <x v="0"/>
    <s v=""/>
    <s v=""/>
  </r>
  <r>
    <n v="1000495805"/>
    <n v="1000495805"/>
    <n v="2001918970"/>
    <d v="2017-02-13T00:00:00"/>
    <s v="Evergreen"/>
    <s v="Interested In: Competitors"/>
    <s v="All Site Visitors"/>
    <s v="Facebook Interest"/>
    <x v="1"/>
    <x v="0"/>
    <s v="M/F"/>
    <s v="Click"/>
    <n v="10.09"/>
    <n v="1999"/>
    <n v="14"/>
    <n v="2"/>
    <n v="1"/>
    <m/>
    <m/>
    <m/>
    <m/>
    <m/>
    <m/>
    <x v="4845"/>
    <n v="50.929514757378691"/>
    <n v="7.0035017508754379E-3"/>
    <n v="7.0665332666333167E-2"/>
    <n v="0.72071428571428575"/>
    <n v="7.2720071428571433"/>
    <n v="0"/>
    <n v="0"/>
    <n v="0"/>
    <n v="0"/>
    <s v=" "/>
    <x v="0"/>
    <x v="0"/>
    <x v="0"/>
    <s v=""/>
    <s v=""/>
  </r>
  <r>
    <n v="1000211670"/>
    <n v="1000211670"/>
    <n v="2001919274"/>
    <d v="2017-02-13T00:00:00"/>
    <s v="Valentine's Day Gift Offer"/>
    <s v="Shopping Cart Page"/>
    <s v="Purchases"/>
    <s v="Website Custom Audience"/>
    <x v="2"/>
    <x v="0"/>
    <s v="M/F"/>
    <s v="Click"/>
    <n v="58.28"/>
    <n v="4250"/>
    <n v="111"/>
    <n v="5"/>
    <n v="2"/>
    <m/>
    <m/>
    <m/>
    <m/>
    <m/>
    <m/>
    <x v="4846"/>
    <n v="799.19021176470596"/>
    <n v="2.611764705882353E-2"/>
    <n v="1.5221364705882354"/>
    <n v="0.52504504504504501"/>
    <n v="30.599625225225225"/>
    <n v="3"/>
    <n v="144"/>
    <n v="2.4708304735758406"/>
    <n v="144"/>
    <s v=" "/>
    <x v="0"/>
    <x v="0"/>
    <x v="0"/>
    <s v=""/>
    <s v=""/>
  </r>
  <r>
    <n v="1000434085"/>
    <n v="1000434085"/>
    <n v="2001919382"/>
    <d v="2017-02-13T00:00:00"/>
    <s v="Valentine's Day Gift Offer"/>
    <s v="Product Page"/>
    <s v="Purchasers, Shopping Cart"/>
    <s v="Website Custom Audience"/>
    <x v="2"/>
    <x v="0"/>
    <s v="M/F"/>
    <s v="Click"/>
    <n v="94.19"/>
    <n v="8967"/>
    <n v="229"/>
    <n v="10"/>
    <n v="4"/>
    <m/>
    <m/>
    <m/>
    <m/>
    <m/>
    <m/>
    <x v="4847"/>
    <n v="989.37839857254369"/>
    <n v="2.5538084086093454E-2"/>
    <n v="2.4054321400691423"/>
    <n v="0.41131004366812224"/>
    <n v="38.741293013100432"/>
    <n v="5"/>
    <n v="95"/>
    <n v="1.0085996390274976"/>
    <n v="95"/>
    <s v=" "/>
    <x v="0"/>
    <x v="0"/>
    <x v="0"/>
    <s v=""/>
    <s v=""/>
  </r>
  <r>
    <n v="1000467251"/>
    <n v="1000467251"/>
    <n v="2001919560"/>
    <d v="2017-02-13T00:00:00"/>
    <s v="Valentine's Day Gift Offer"/>
    <s v="Home Page"/>
    <s v="Product Page, Shopping Cart, Purchasers"/>
    <s v="Website Custom Audience"/>
    <x v="2"/>
    <x v="0"/>
    <s v="M/F"/>
    <s v="Click"/>
    <n v="139.31"/>
    <n v="15343"/>
    <n v="250"/>
    <n v="18"/>
    <n v="6"/>
    <m/>
    <m/>
    <m/>
    <m/>
    <m/>
    <m/>
    <x v="4848"/>
    <n v="1264.8944860848596"/>
    <n v="1.6294075474157597E-2"/>
    <n v="2.2699276543048947"/>
    <n v="0.55723999999999996"/>
    <n v="77.629104399999989"/>
    <n v="4"/>
    <n v="196"/>
    <n v="1.4069341755796425"/>
    <n v="196"/>
    <s v=" "/>
    <x v="0"/>
    <x v="0"/>
    <x v="0"/>
    <s v=""/>
    <s v=""/>
  </r>
  <r>
    <n v="1000158144"/>
    <n v="1000158144"/>
    <n v="2001920466"/>
    <d v="2017-02-13T00:00:00"/>
    <s v="Valentine's Day Gift Offer"/>
    <s v="Top Purchasers Lookalike 1%"/>
    <s v="All Site Visitors"/>
    <s v="Lookalike"/>
    <x v="2"/>
    <x v="0"/>
    <s v="M/F"/>
    <s v="Click"/>
    <n v="95.26"/>
    <n v="11872"/>
    <n v="176"/>
    <n v="10"/>
    <n v="6"/>
    <m/>
    <m/>
    <m/>
    <m/>
    <m/>
    <m/>
    <x v="4849"/>
    <n v="764.35879380053927"/>
    <n v="1.4824797843665768E-2"/>
    <n v="1.4122102425876011"/>
    <n v="0.54125000000000001"/>
    <n v="51.559475000000006"/>
    <n v="2"/>
    <n v="40"/>
    <n v="0.41990342221289101"/>
    <n v="40"/>
    <s v=" "/>
    <x v="0"/>
    <x v="0"/>
    <x v="0"/>
    <s v=""/>
    <s v=""/>
  </r>
  <r>
    <n v="1000220560"/>
    <n v="1000220560"/>
    <n v="2001920804"/>
    <d v="2017-02-13T00:00:00"/>
    <s v="Valentine's Day Gift Offer"/>
    <s v="Top Purchasers Lookalike 2%"/>
    <s v="All Site Visitors"/>
    <s v="Lookalike"/>
    <x v="2"/>
    <x v="0"/>
    <s v="M/F"/>
    <s v="Click"/>
    <n v="40.5"/>
    <n v="6297"/>
    <n v="101"/>
    <n v="6"/>
    <n v="4"/>
    <m/>
    <m/>
    <m/>
    <m/>
    <m/>
    <m/>
    <x v="4850"/>
    <n v="260.48118151500711"/>
    <n v="1.6039383833571542E-2"/>
    <n v="0.64959504525964751"/>
    <n v="0.40099009900990101"/>
    <n v="16.240099009900991"/>
    <n v="1"/>
    <n v="198"/>
    <n v="4.8888888888888893"/>
    <n v="198.00000000000003"/>
    <s v=" "/>
    <x v="0"/>
    <x v="0"/>
    <x v="0"/>
    <s v=""/>
    <s v=""/>
  </r>
  <r>
    <n v="1000876401"/>
    <n v="1000876401"/>
    <n v="2001921180"/>
    <d v="2017-02-13T00:00:00"/>
    <s v="Valentine's Day Gift Offer"/>
    <s v="Lapsed Purchasers"/>
    <s v="All Site Visitors"/>
    <s v="Custom Audience"/>
    <x v="2"/>
    <x v="0"/>
    <s v="M/F"/>
    <s v="Click"/>
    <n v="46.4"/>
    <n v="6980"/>
    <n v="98"/>
    <n v="6"/>
    <n v="3"/>
    <m/>
    <m/>
    <m/>
    <m/>
    <m/>
    <m/>
    <x v="4851"/>
    <n v="308.44699140401144"/>
    <n v="1.4040114613180516E-2"/>
    <n v="0.65146131805157592"/>
    <n v="0.473469387755102"/>
    <n v="21.968979591836732"/>
    <n v="1"/>
    <n v="187"/>
    <n v="4.0301724137931032"/>
    <n v="186.99999999999997"/>
    <s v=" "/>
    <x v="0"/>
    <x v="0"/>
    <x v="0"/>
    <s v=""/>
    <s v=""/>
  </r>
  <r>
    <n v="1000119795"/>
    <n v="1000119795"/>
    <n v="2001921262"/>
    <d v="2017-02-13T00:00:00"/>
    <s v="Valentine's Day Gift Offer"/>
    <s v="Frequent In-Store Purchasers"/>
    <s v="All Site Visitors"/>
    <s v="Custom Audience"/>
    <x v="2"/>
    <x v="0"/>
    <s v="M/F"/>
    <s v="Click"/>
    <n v="31.3"/>
    <n v="4801"/>
    <n v="80"/>
    <n v="4"/>
    <n v="2"/>
    <m/>
    <m/>
    <m/>
    <m/>
    <m/>
    <m/>
    <x v="4852"/>
    <n v="204.05957092272445"/>
    <n v="1.6663195167673402E-2"/>
    <n v="0.52155800874817748"/>
    <n v="0.39124999999999999"/>
    <n v="12.246124999999999"/>
    <n v="1"/>
    <n v="21"/>
    <n v="0.67092651757188493"/>
    <n v="21"/>
    <s v=" "/>
    <x v="0"/>
    <x v="0"/>
    <x v="0"/>
    <s v=""/>
    <s v=""/>
  </r>
  <r>
    <n v="1000659806"/>
    <n v="1000659806"/>
    <n v="2001921362"/>
    <d v="2017-02-13T00:00:00"/>
    <s v="Valentine's Day Gift Offer"/>
    <s v="Interested In: Shopping and Fashion"/>
    <s v="All Site Visitors"/>
    <s v="Facebook Interest"/>
    <x v="2"/>
    <x v="0"/>
    <s v="M/F"/>
    <s v="Click"/>
    <n v="25.24"/>
    <n v="6114"/>
    <n v="78"/>
    <n v="7"/>
    <n v="4"/>
    <m/>
    <m/>
    <m/>
    <m/>
    <m/>
    <m/>
    <x v="4853"/>
    <n v="104.19653254824991"/>
    <n v="1.2757605495583905E-2"/>
    <n v="0.32200196270853776"/>
    <n v="0.32358974358974357"/>
    <n v="8.167405128205127"/>
    <n v="0"/>
    <n v="0"/>
    <n v="0"/>
    <n v="0"/>
    <s v=" "/>
    <x v="0"/>
    <x v="0"/>
    <x v="0"/>
    <s v=""/>
    <s v=""/>
  </r>
  <r>
    <n v="1000298962"/>
    <n v="1000298962"/>
    <n v="2001921858"/>
    <d v="2017-02-13T00:00:00"/>
    <s v="Valentine's Day Gift Offer"/>
    <s v="Interested In: High-End Retail"/>
    <s v="All Site Visitors"/>
    <s v="Facebook Interest"/>
    <x v="2"/>
    <x v="0"/>
    <s v="M/F"/>
    <s v="Click"/>
    <n v="19.420000000000002"/>
    <n v="3805"/>
    <n v="49"/>
    <n v="3"/>
    <n v="2"/>
    <m/>
    <m/>
    <m/>
    <m/>
    <m/>
    <m/>
    <x v="4854"/>
    <n v="99.116005256241806"/>
    <n v="1.2877792378449408E-2"/>
    <n v="0.2500867279894875"/>
    <n v="0.39632653061224493"/>
    <n v="7.6966612244897972"/>
    <n v="0"/>
    <n v="0"/>
    <n v="0"/>
    <n v="0"/>
    <s v=" "/>
    <x v="0"/>
    <x v="0"/>
    <x v="0"/>
    <s v=""/>
    <s v=""/>
  </r>
  <r>
    <n v="1000589979"/>
    <n v="1000589979"/>
    <n v="2001922006"/>
    <d v="2017-02-13T00:00:00"/>
    <s v="Valentine's Day Gift Offer"/>
    <s v="Interested In: Competitors"/>
    <s v="All Site Visitors"/>
    <s v="Facebook Interest"/>
    <x v="2"/>
    <x v="0"/>
    <s v="M/F"/>
    <s v="Click"/>
    <n v="24.09"/>
    <n v="4364"/>
    <n v="29"/>
    <n v="4"/>
    <n v="2"/>
    <m/>
    <m/>
    <m/>
    <m/>
    <m/>
    <m/>
    <x v="4855"/>
    <n v="132.9807745187901"/>
    <n v="6.6452795600366633E-3"/>
    <n v="0.16008478460128323"/>
    <n v="0.83068965517241378"/>
    <n v="20.011313793103447"/>
    <n v="0"/>
    <n v="0"/>
    <n v="0"/>
    <n v="0"/>
    <s v=" "/>
    <x v="0"/>
    <x v="0"/>
    <x v="0"/>
    <s v=""/>
    <s v=""/>
  </r>
  <r>
    <n v="1000677868"/>
    <n v="1000677868"/>
    <n v="2001923008"/>
    <d v="2017-02-13T00:00:00"/>
    <s v="Valentine's Day Gift Offer"/>
    <s v="Shopping Cart Page"/>
    <s v="Purchases"/>
    <s v="Website Custom Audience"/>
    <x v="3"/>
    <x v="0"/>
    <s v="M/F"/>
    <s v="Click"/>
    <n v="66.930000000000007"/>
    <n v="5046"/>
    <n v="127"/>
    <n v="5"/>
    <n v="3"/>
    <m/>
    <m/>
    <m/>
    <m/>
    <m/>
    <m/>
    <x v="4856"/>
    <n v="887.75760998810961"/>
    <n v="2.5168450257629805E-2"/>
    <n v="1.6845243757431629"/>
    <n v="0.52700787401574811"/>
    <n v="35.272637007874025"/>
    <n v="3"/>
    <n v="444"/>
    <n v="6.6337965038099505"/>
    <n v="444.00000000000006"/>
    <s v=" "/>
    <x v="0"/>
    <x v="0"/>
    <x v="0"/>
    <s v=""/>
    <s v=""/>
  </r>
  <r>
    <n v="1000235052"/>
    <n v="1000235052"/>
    <n v="2001923488"/>
    <d v="2017-02-13T00:00:00"/>
    <s v="Valentine's Day Gift Offer"/>
    <s v="Product Page"/>
    <s v="Purchasers, Shopping Cart"/>
    <s v="Website Custom Audience"/>
    <x v="3"/>
    <x v="0"/>
    <s v="M/F"/>
    <s v="Click"/>
    <n v="95.23"/>
    <n v="9781"/>
    <n v="217"/>
    <n v="10"/>
    <n v="4"/>
    <m/>
    <m/>
    <m/>
    <m/>
    <m/>
    <m/>
    <x v="4857"/>
    <n v="927.18054391166561"/>
    <n v="2.2185870565381863E-2"/>
    <n v="2.112760453941315"/>
    <n v="0.43884792626728114"/>
    <n v="41.791488018433185"/>
    <n v="3"/>
    <n v="489"/>
    <n v="5.134936469599916"/>
    <n v="489"/>
    <s v=" "/>
    <x v="0"/>
    <x v="0"/>
    <x v="0"/>
    <s v=""/>
    <s v=""/>
  </r>
  <r>
    <n v="1000179144"/>
    <n v="1000179144"/>
    <n v="2001923610"/>
    <d v="2017-02-13T00:00:00"/>
    <s v="Valentine's Day Gift Offer"/>
    <s v="Home Page"/>
    <s v="Product Page, Shopping Cart, Purchasers"/>
    <s v="Website Custom Audience"/>
    <x v="3"/>
    <x v="0"/>
    <s v="M/F"/>
    <s v="Click"/>
    <n v="118.06"/>
    <n v="14525"/>
    <n v="255"/>
    <n v="15"/>
    <n v="9"/>
    <m/>
    <m/>
    <m/>
    <m/>
    <m/>
    <m/>
    <x v="4858"/>
    <n v="959.59818244406199"/>
    <n v="1.7555938037865749E-2"/>
    <n v="2.0726540447504305"/>
    <n v="0.46298039215686276"/>
    <n v="54.65946509803922"/>
    <n v="5"/>
    <n v="545"/>
    <n v="4.6162967982381842"/>
    <n v="545"/>
    <s v=" "/>
    <x v="0"/>
    <x v="0"/>
    <x v="0"/>
    <s v=""/>
    <s v=""/>
  </r>
  <r>
    <n v="1000531417"/>
    <n v="1000531417"/>
    <n v="2001924086"/>
    <d v="2017-02-13T00:00:00"/>
    <s v="Valentine's Day Gift Offer"/>
    <s v="Top Purchasers Lookalike 1%"/>
    <s v="All Site Visitors"/>
    <s v="Lookalike"/>
    <x v="3"/>
    <x v="0"/>
    <s v="M/F"/>
    <s v="Click"/>
    <n v="139"/>
    <n v="16885"/>
    <n v="243"/>
    <n v="19"/>
    <n v="9"/>
    <m/>
    <m/>
    <m/>
    <m/>
    <m/>
    <m/>
    <x v="4859"/>
    <n v="1144.2700621853717"/>
    <n v="1.4391471720461948E-2"/>
    <n v="2.000414569144211"/>
    <n v="0.57201646090534974"/>
    <n v="79.510288065843611"/>
    <n v="2"/>
    <n v="392"/>
    <n v="2.8201438848920861"/>
    <n v="391.99999999999994"/>
    <s v=" "/>
    <x v="0"/>
    <x v="0"/>
    <x v="0"/>
    <s v=""/>
    <s v=""/>
  </r>
  <r>
    <n v="1000707036"/>
    <n v="1000707036"/>
    <n v="2001924308"/>
    <d v="2017-02-13T00:00:00"/>
    <s v="Valentine's Day Gift Offer"/>
    <s v="Top Purchasers Lookalike 2%"/>
    <s v="All Site Visitors"/>
    <s v="Lookalike"/>
    <x v="3"/>
    <x v="0"/>
    <s v="M/F"/>
    <s v="Click"/>
    <n v="39.44"/>
    <n v="5273"/>
    <n v="69"/>
    <n v="5"/>
    <n v="3"/>
    <m/>
    <m/>
    <m/>
    <m/>
    <m/>
    <m/>
    <x v="4860"/>
    <n v="294.99594158922815"/>
    <n v="1.3085530058790063E-2"/>
    <n v="0.51609330551868005"/>
    <n v="0.57159420289855067"/>
    <n v="22.543675362318837"/>
    <n v="1"/>
    <n v="120"/>
    <n v="3.0425963488843815"/>
    <n v="120"/>
    <s v=" "/>
    <x v="0"/>
    <x v="0"/>
    <x v="0"/>
    <s v=""/>
    <s v=""/>
  </r>
  <r>
    <n v="1000472536"/>
    <n v="1000472536"/>
    <n v="2001924556"/>
    <d v="2017-02-13T00:00:00"/>
    <s v="Valentine's Day Gift Offer"/>
    <s v="Lapsed Purchasers"/>
    <s v="All Site Visitors"/>
    <s v="Custom Audience"/>
    <x v="3"/>
    <x v="0"/>
    <s v="M/F"/>
    <s v="Click"/>
    <n v="37.630000000000003"/>
    <n v="5091"/>
    <n v="69"/>
    <n v="5"/>
    <n v="3"/>
    <m/>
    <m/>
    <m/>
    <m/>
    <m/>
    <m/>
    <x v="4861"/>
    <n v="278.14120997839331"/>
    <n v="1.3553329404832056E-2"/>
    <n v="0.51001178550383031"/>
    <n v="0.54536231884057973"/>
    <n v="20.521984057971018"/>
    <n v="1"/>
    <n v="163"/>
    <n v="4.3316502790326865"/>
    <n v="163"/>
    <s v=" "/>
    <x v="0"/>
    <x v="0"/>
    <x v="0"/>
    <s v=""/>
    <s v=""/>
  </r>
  <r>
    <n v="1000138048"/>
    <n v="1000138048"/>
    <n v="2001924634"/>
    <d v="2017-02-13T00:00:00"/>
    <s v="Valentine's Day Gift Offer"/>
    <s v="Frequent In-Store Purchasers"/>
    <s v="All Site Visitors"/>
    <s v="Custom Audience"/>
    <x v="3"/>
    <x v="0"/>
    <s v="M/F"/>
    <s v="Click"/>
    <n v="32.19"/>
    <n v="4557"/>
    <n v="69"/>
    <n v="5"/>
    <n v="2"/>
    <m/>
    <m/>
    <m/>
    <m/>
    <m/>
    <m/>
    <x v="4862"/>
    <n v="227.38558262014482"/>
    <n v="1.5141540487162607E-2"/>
    <n v="0.4874061882817643"/>
    <n v="0.46652173913043476"/>
    <n v="15.017334782608694"/>
    <n v="1"/>
    <n v="199"/>
    <n v="6.1820441130785966"/>
    <n v="199"/>
    <s v=" "/>
    <x v="0"/>
    <x v="0"/>
    <x v="0"/>
    <s v=""/>
    <s v=""/>
  </r>
  <r>
    <n v="1000106495"/>
    <n v="1000106495"/>
    <n v="2001925674"/>
    <d v="2017-02-13T00:00:00"/>
    <s v="Valentine's Day Gift Offer"/>
    <s v="Interested In: Shopping and Fashion"/>
    <s v="All Site Visitors"/>
    <s v="Facebook Interest"/>
    <x v="3"/>
    <x v="0"/>
    <s v="M/F"/>
    <s v="Click"/>
    <n v="31.38"/>
    <n v="7956"/>
    <n v="107"/>
    <n v="8"/>
    <n v="3"/>
    <m/>
    <m/>
    <m/>
    <m/>
    <m/>
    <m/>
    <x v="4863"/>
    <n v="123.76877828054296"/>
    <n v="1.3448969331322273E-2"/>
    <n v="0.4220286576168929"/>
    <n v="0.29327102803738314"/>
    <n v="9.2028448598130819"/>
    <n v="1"/>
    <n v="186"/>
    <n v="5.9273422562141489"/>
    <n v="186"/>
    <s v=" "/>
    <x v="0"/>
    <x v="0"/>
    <x v="0"/>
    <s v=""/>
    <s v=""/>
  </r>
  <r>
    <n v="1000663740"/>
    <n v="1000663740"/>
    <n v="2001925696"/>
    <d v="2017-02-13T00:00:00"/>
    <s v="Valentine's Day Gift Offer"/>
    <s v="Interested In: High-End Retail"/>
    <s v="All Site Visitors"/>
    <s v="Facebook Interest"/>
    <x v="3"/>
    <x v="0"/>
    <s v="M/F"/>
    <s v="Click"/>
    <n v="31.34"/>
    <n v="6573"/>
    <n v="73"/>
    <n v="6"/>
    <n v="3"/>
    <m/>
    <m/>
    <m/>
    <m/>
    <m/>
    <m/>
    <x v="4864"/>
    <n v="149.42881484862318"/>
    <n v="1.110603986003347E-2"/>
    <n v="0.34806328921344892"/>
    <n v="0.42931506849315071"/>
    <n v="13.454734246575343"/>
    <n v="1"/>
    <n v="79"/>
    <n v="2.5207402680280793"/>
    <n v="79"/>
    <s v=" "/>
    <x v="0"/>
    <x v="0"/>
    <x v="0"/>
    <s v=""/>
    <s v=""/>
  </r>
  <r>
    <n v="1000963159"/>
    <n v="1000963159"/>
    <n v="2001926248"/>
    <d v="2017-02-13T00:00:00"/>
    <s v="Valentine's Day Gift Offer"/>
    <s v="Interested In: Competitors"/>
    <s v="All Site Visitors"/>
    <s v="Facebook Interest"/>
    <x v="3"/>
    <x v="0"/>
    <s v="M/F"/>
    <s v="Click"/>
    <n v="25.83"/>
    <n v="5694"/>
    <n v="36"/>
    <n v="6"/>
    <n v="3"/>
    <m/>
    <m/>
    <m/>
    <m/>
    <m/>
    <m/>
    <x v="4865"/>
    <n v="117.1740252897787"/>
    <n v="6.3224446786090622E-3"/>
    <n v="0.16330874604847206"/>
    <n v="0.71749999999999992"/>
    <n v="18.533024999999995"/>
    <n v="0"/>
    <n v="0"/>
    <n v="0"/>
    <n v="0"/>
    <s v=" "/>
    <x v="0"/>
    <x v="0"/>
    <x v="0"/>
    <s v=""/>
    <s v=""/>
  </r>
  <r>
    <n v="1000692155"/>
    <n v="1000692155"/>
    <n v="2001926318"/>
    <d v="2017-02-13T00:00:00"/>
    <s v="Valentine's Day Gift Offer"/>
    <s v="Shopping Cart Page"/>
    <s v="Purchases"/>
    <s v="Website Custom Audience"/>
    <x v="4"/>
    <x v="0"/>
    <s v="M/F"/>
    <s v="Click"/>
    <n v="63.19"/>
    <n v="4996"/>
    <n v="121"/>
    <n v="5"/>
    <n v="2"/>
    <m/>
    <m/>
    <m/>
    <m/>
    <m/>
    <m/>
    <x v="4866"/>
    <n v="799.23460768614893"/>
    <n v="2.421937550040032E-2"/>
    <n v="1.5304223378702961"/>
    <n v="0.5222314049586777"/>
    <n v="32.99980247933884"/>
    <n v="4"/>
    <n v="496"/>
    <n v="7.8493432505143224"/>
    <n v="496"/>
    <s v=" "/>
    <x v="0"/>
    <x v="0"/>
    <x v="0"/>
    <s v=""/>
    <s v=""/>
  </r>
  <r>
    <n v="1000237106"/>
    <n v="1000237106"/>
    <n v="2001926488"/>
    <d v="2017-02-13T00:00:00"/>
    <s v="Evergreen"/>
    <s v="Shopping Cart Page"/>
    <s v="Purchases"/>
    <s v="Website Custom Audience"/>
    <x v="0"/>
    <x v="1"/>
    <s v="M/F"/>
    <s v="Click"/>
    <n v="20.54"/>
    <n v="1969"/>
    <n v="34"/>
    <n v="2"/>
    <n v="1"/>
    <n v="495"/>
    <n v="211"/>
    <n v="117"/>
    <n v="78"/>
    <n v="58"/>
    <n v="50"/>
    <x v="4867"/>
    <n v="214.266937531742"/>
    <n v="1.7267648552564754E-2"/>
    <n v="0.35467750126968006"/>
    <n v="0.60411764705882354"/>
    <n v="12.408576470588235"/>
    <n v="1"/>
    <n v="43"/>
    <n v="2.0934761441090557"/>
    <n v="43"/>
    <n v="108"/>
    <x v="2415"/>
    <x v="2420"/>
    <x v="2413"/>
    <n v="3.9064037037037034"/>
    <n v="3.9064037037037034"/>
  </r>
  <r>
    <n v="1000827417"/>
    <n v="1000827417"/>
    <n v="2001926556"/>
    <d v="2017-02-13T00:00:00"/>
    <s v="Evergreen"/>
    <s v="Product Page"/>
    <s v="Purchasers, Shopping Cart"/>
    <s v="Website Custom Audience"/>
    <x v="0"/>
    <x v="1"/>
    <s v="M/F"/>
    <s v="Click"/>
    <n v="40.31"/>
    <n v="4036"/>
    <n v="54"/>
    <n v="4"/>
    <n v="2"/>
    <n v="663"/>
    <n v="356"/>
    <n v="207"/>
    <n v="126"/>
    <n v="96"/>
    <n v="91"/>
    <x v="4868"/>
    <n v="402.60061942517348"/>
    <n v="1.3379583746283449E-2"/>
    <n v="0.5393310208126858"/>
    <n v="0.74648148148148152"/>
    <n v="30.090668518518523"/>
    <n v="1"/>
    <n v="36"/>
    <n v="0.89307864053584718"/>
    <n v="36"/>
    <n v="187"/>
    <x v="2416"/>
    <x v="2421"/>
    <x v="2414"/>
    <n v="8.6892839572192528"/>
    <n v="8.6892839572192528"/>
  </r>
  <r>
    <n v="1000237877"/>
    <n v="1000237877"/>
    <n v="2001927302"/>
    <d v="2017-02-13T00:00:00"/>
    <s v="Evergreen"/>
    <s v="Home Page"/>
    <s v="Product Page, Shopping Cart, Purchasers"/>
    <s v="Website Custom Audience"/>
    <x v="0"/>
    <x v="1"/>
    <s v="M/F"/>
    <s v="Click"/>
    <n v="71.02"/>
    <n v="10158"/>
    <n v="122"/>
    <n v="10"/>
    <n v="5"/>
    <n v="2035"/>
    <n v="1109"/>
    <n v="506"/>
    <n v="389"/>
    <n v="338"/>
    <n v="292"/>
    <x v="4869"/>
    <n v="496.53872809608185"/>
    <n v="1.2010238235873204E-2"/>
    <n v="0.85296711951171489"/>
    <n v="0.58213114754098361"/>
    <n v="41.34295409836065"/>
    <n v="2"/>
    <n v="294"/>
    <n v="4.1396789636722051"/>
    <n v="294"/>
    <n v="630"/>
    <x v="2417"/>
    <x v="2422"/>
    <x v="2415"/>
    <n v="8.0060958730158713"/>
    <n v="8.0060958730158713"/>
  </r>
  <r>
    <n v="1000550181"/>
    <n v="1000550181"/>
    <n v="2001928298"/>
    <d v="2017-02-13T00:00:00"/>
    <s v="Evergreen"/>
    <s v="Top Purchasers Lookalike 1%"/>
    <s v="All Site Visitors"/>
    <s v="Lookalike"/>
    <x v="0"/>
    <x v="1"/>
    <s v="M/F"/>
    <s v="Click"/>
    <n v="53"/>
    <n v="7597"/>
    <n v="66"/>
    <n v="7"/>
    <n v="4"/>
    <n v="2082"/>
    <n v="1191"/>
    <n v="636"/>
    <n v="397"/>
    <n v="303"/>
    <n v="267"/>
    <x v="4870"/>
    <n v="369.75121758588915"/>
    <n v="8.6876398578386201E-3"/>
    <n v="0.46044491246544689"/>
    <n v="0.80303030303030298"/>
    <n v="42.560606060606055"/>
    <n v="1"/>
    <n v="191"/>
    <n v="3.6037735849056602"/>
    <n v="191"/>
    <n v="570"/>
    <x v="2418"/>
    <x v="2423"/>
    <x v="2416"/>
    <n v="4.928070175438596"/>
    <n v="4.928070175438596"/>
  </r>
  <r>
    <n v="1000977033"/>
    <n v="1000977033"/>
    <n v="2001928536"/>
    <d v="2017-02-13T00:00:00"/>
    <s v="Evergreen"/>
    <s v="Top Purchasers Lookalike 2%"/>
    <s v="All Site Visitors"/>
    <s v="Lookalike"/>
    <x v="0"/>
    <x v="1"/>
    <s v="M/F"/>
    <s v="Click"/>
    <n v="19.329999999999998"/>
    <n v="3104"/>
    <n v="27"/>
    <n v="3"/>
    <n v="2"/>
    <n v="848"/>
    <n v="483"/>
    <n v="278"/>
    <n v="199"/>
    <n v="179"/>
    <n v="153"/>
    <x v="4871"/>
    <n v="120.3765786082474"/>
    <n v="8.698453608247423E-3"/>
    <n v="0.16814110824742268"/>
    <n v="0.71592592592592585"/>
    <n v="13.838848148148145"/>
    <n v="0"/>
    <n v="0"/>
    <n v="0"/>
    <n v="0"/>
    <n v="332"/>
    <x v="2419"/>
    <x v="2424"/>
    <x v="2417"/>
    <n v="1.1254484939759033"/>
    <n v="1.1254484939759033"/>
  </r>
  <r>
    <n v="1000595862"/>
    <n v="1000595862"/>
    <n v="2001928580"/>
    <d v="2017-02-13T00:00:00"/>
    <s v="Evergreen"/>
    <s v="Lapsed Purchasers"/>
    <s v="All Site Visitors"/>
    <s v="Custom Audience"/>
    <x v="0"/>
    <x v="1"/>
    <s v="M/F"/>
    <s v="Click"/>
    <n v="18.010000000000002"/>
    <n v="2740"/>
    <n v="26"/>
    <n v="3"/>
    <n v="1"/>
    <n v="742"/>
    <n v="298"/>
    <n v="164"/>
    <n v="111"/>
    <n v="78"/>
    <n v="73"/>
    <x v="4872"/>
    <n v="118.37959854014601"/>
    <n v="9.4890510948905105E-3"/>
    <n v="0.1708978102189781"/>
    <n v="0.69269230769230772"/>
    <n v="12.475388461538463"/>
    <n v="0"/>
    <n v="0"/>
    <n v="0"/>
    <n v="0"/>
    <n v="151"/>
    <x v="2420"/>
    <x v="2425"/>
    <x v="2418"/>
    <n v="2.1480801324503314"/>
    <n v="2.1480801324503314"/>
  </r>
  <r>
    <n v="1000351238"/>
    <n v="1000351238"/>
    <n v="2001929184"/>
    <d v="2017-02-13T00:00:00"/>
    <s v="Evergreen"/>
    <s v="Frequent In-Store Purchasers"/>
    <s v="All Site Visitors"/>
    <s v="Custom Audience"/>
    <x v="0"/>
    <x v="1"/>
    <s v="M/F"/>
    <s v="Click"/>
    <n v="18.29"/>
    <n v="3042"/>
    <n v="32"/>
    <n v="3"/>
    <n v="2"/>
    <n v="875"/>
    <n v="456"/>
    <n v="215"/>
    <n v="138"/>
    <n v="113"/>
    <n v="98"/>
    <x v="4873"/>
    <n v="109.96847468770544"/>
    <n v="1.0519395134779751E-2"/>
    <n v="0.19239973701512164"/>
    <n v="0.57156249999999997"/>
    <n v="10.453878124999999"/>
    <n v="1"/>
    <n v="37"/>
    <n v="2.0229633679606343"/>
    <n v="37"/>
    <n v="211"/>
    <x v="2421"/>
    <x v="2426"/>
    <x v="2419"/>
    <n v="1.5854222748815163"/>
    <n v="1.5854222748815163"/>
  </r>
  <r>
    <n v="1000645012"/>
    <n v="1000645012"/>
    <n v="2001929962"/>
    <d v="2017-02-13T00:00:00"/>
    <s v="Evergreen"/>
    <s v="Interested In: Shopping and Fashion"/>
    <s v="All Site Visitors"/>
    <s v="Facebook Interest"/>
    <x v="0"/>
    <x v="1"/>
    <s v="M/F"/>
    <s v="Click"/>
    <n v="14.29"/>
    <n v="3884"/>
    <n v="35"/>
    <n v="4"/>
    <n v="2"/>
    <n v="850"/>
    <n v="441"/>
    <n v="207"/>
    <n v="147"/>
    <n v="106"/>
    <n v="97"/>
    <x v="4874"/>
    <n v="52.575720906282179"/>
    <n v="9.0113285272914526E-3"/>
    <n v="0.12877188465499484"/>
    <n v="0.40828571428571425"/>
    <n v="5.8344028571428561"/>
    <n v="0"/>
    <n v="0"/>
    <n v="0"/>
    <n v="0"/>
    <n v="203"/>
    <x v="2422"/>
    <x v="2427"/>
    <x v="2420"/>
    <n v="1.005931527093596"/>
    <n v="1.005931527093596"/>
  </r>
  <r>
    <n v="1000486659"/>
    <n v="1000486659"/>
    <n v="2001930022"/>
    <d v="2017-02-13T00:00:00"/>
    <s v="Evergreen"/>
    <s v="Interested In: Shopping and Fashion"/>
    <s v="All Site Visitors"/>
    <s v="Facebook Interest"/>
    <x v="0"/>
    <x v="1"/>
    <s v="M/F"/>
    <s v="Click"/>
    <n v="12.16"/>
    <n v="3475"/>
    <n v="33"/>
    <n v="4"/>
    <n v="2"/>
    <n v="704"/>
    <n v="341"/>
    <n v="142"/>
    <n v="101"/>
    <n v="78"/>
    <n v="68"/>
    <x v="4875"/>
    <n v="42.551251798561147"/>
    <n v="9.4964028776978425E-3"/>
    <n v="0.11547625899280577"/>
    <n v="0.36848484848484847"/>
    <n v="4.4807757575757572"/>
    <n v="0"/>
    <n v="0"/>
    <n v="0"/>
    <n v="0"/>
    <n v="146"/>
    <x v="2423"/>
    <x v="2428"/>
    <x v="2421"/>
    <n v="1.0127780821917809"/>
    <n v="1.0127780821917809"/>
  </r>
  <r>
    <n v="1000798926"/>
    <n v="1000798926"/>
    <n v="2001930050"/>
    <d v="2017-02-13T00:00:00"/>
    <s v="Evergreen"/>
    <s v="Interested In: High-End Retail"/>
    <s v="All Site Visitors"/>
    <s v="Facebook Interest"/>
    <x v="0"/>
    <x v="1"/>
    <s v="M/F"/>
    <s v="Click"/>
    <n v="13.45"/>
    <n v="3150"/>
    <n v="22"/>
    <n v="4"/>
    <n v="1"/>
    <n v="687"/>
    <n v="279"/>
    <n v="152"/>
    <n v="117"/>
    <n v="94"/>
    <n v="87"/>
    <x v="4876"/>
    <n v="57.429365079365077"/>
    <n v="6.9841269841269841E-3"/>
    <n v="9.3936507936507929E-2"/>
    <n v="0.61136363636363633"/>
    <n v="8.2228409090909089"/>
    <n v="0"/>
    <n v="0"/>
    <n v="0"/>
    <n v="0"/>
    <n v="181"/>
    <x v="2424"/>
    <x v="2429"/>
    <x v="2422"/>
    <n v="0.99946132596685078"/>
    <n v="0.99946132596685078"/>
  </r>
  <r>
    <n v="1000915672"/>
    <n v="1000915672"/>
    <n v="2001930074"/>
    <d v="2017-02-13T00:00:00"/>
    <s v="Evergreen"/>
    <s v="Interested In: Competitors"/>
    <s v="All Site Visitors"/>
    <s v="Facebook Interest"/>
    <x v="0"/>
    <x v="1"/>
    <s v="M/F"/>
    <s v="Click"/>
    <n v="12.23"/>
    <n v="2909"/>
    <n v="16"/>
    <n v="2"/>
    <n v="2"/>
    <n v="623"/>
    <n v="255"/>
    <n v="126"/>
    <n v="81"/>
    <n v="65"/>
    <n v="56"/>
    <x v="4877"/>
    <n v="51.417291165348921"/>
    <n v="5.5001718803712619E-3"/>
    <n v="6.7267102096940534E-2"/>
    <n v="0.76437500000000003"/>
    <n v="9.3483062500000003"/>
    <n v="0"/>
    <n v="0"/>
    <n v="0"/>
    <n v="0"/>
    <n v="121"/>
    <x v="2425"/>
    <x v="2430"/>
    <x v="2423"/>
    <n v="1.2361396694214877"/>
    <n v="1.2361396694214877"/>
  </r>
  <r>
    <n v="1000950620"/>
    <n v="1000950620"/>
    <n v="2001930416"/>
    <d v="2017-02-13T00:00:00"/>
    <s v="Evergreen"/>
    <s v="Shopping Cart Page"/>
    <s v="Purchases"/>
    <s v="Website Custom Audience"/>
    <x v="1"/>
    <x v="1"/>
    <s v="M/F"/>
    <s v="Click"/>
    <n v="21.15"/>
    <n v="1857"/>
    <n v="29"/>
    <n v="2"/>
    <n v="1"/>
    <n v="530"/>
    <n v="287"/>
    <n v="142"/>
    <n v="106"/>
    <n v="81"/>
    <n v="70"/>
    <x v="4878"/>
    <n v="240.88449111470106"/>
    <n v="1.5616585891222402E-2"/>
    <n v="0.33029079159935376"/>
    <n v="0.72931034482758617"/>
    <n v="15.424913793103446"/>
    <n v="1"/>
    <n v="145"/>
    <n v="6.8557919621749415"/>
    <n v="145"/>
    <n v="151"/>
    <x v="2426"/>
    <x v="2431"/>
    <x v="2424"/>
    <n v="2.9624006622516554"/>
    <n v="2.9624006622516554"/>
  </r>
  <r>
    <n v="1000446504"/>
    <n v="1000446504"/>
    <n v="2001930840"/>
    <d v="2017-02-13T00:00:00"/>
    <s v="Evergreen"/>
    <s v="Product Page"/>
    <s v="Purchasers, Shopping Cart"/>
    <s v="Website Custom Audience"/>
    <x v="1"/>
    <x v="1"/>
    <s v="M/F"/>
    <s v="Click"/>
    <n v="45.05"/>
    <n v="4438"/>
    <n v="60"/>
    <n v="4"/>
    <n v="3"/>
    <n v="832"/>
    <n v="428"/>
    <n v="200"/>
    <n v="124"/>
    <n v="102"/>
    <n v="87"/>
    <x v="4879"/>
    <n v="457.30114916629111"/>
    <n v="1.3519603424966201E-2"/>
    <n v="0.60905813429472733"/>
    <n v="0.75083333333333324"/>
    <n v="33.825041666666664"/>
    <n v="2"/>
    <n v="376"/>
    <n v="8.3462819089900115"/>
    <n v="376"/>
    <n v="189"/>
    <x v="2427"/>
    <x v="2432"/>
    <x v="2425"/>
    <n v="10.738108465608464"/>
    <n v="10.738108465608464"/>
  </r>
  <r>
    <n v="1000157708"/>
    <n v="1000157708"/>
    <n v="2001931312"/>
    <d v="2017-02-13T00:00:00"/>
    <s v="Evergreen"/>
    <s v="Home Page"/>
    <s v="Product Page, Shopping Cart, Purchasers"/>
    <s v="Website Custom Audience"/>
    <x v="1"/>
    <x v="1"/>
    <s v="M/F"/>
    <s v="Click"/>
    <n v="98.89"/>
    <n v="14203"/>
    <n v="184"/>
    <n v="15"/>
    <n v="7"/>
    <n v="2257"/>
    <n v="1268"/>
    <n v="704"/>
    <n v="452"/>
    <n v="352"/>
    <n v="314"/>
    <x v="4880"/>
    <n v="688.53285221432088"/>
    <n v="1.2955009505034148E-2"/>
    <n v="1.281120889952827"/>
    <n v="0.53744565217391305"/>
    <n v="53.148000543478261"/>
    <n v="4"/>
    <n v="496"/>
    <n v="5.015673981191223"/>
    <n v="496.00000000000006"/>
    <n v="666"/>
    <x v="2428"/>
    <x v="2433"/>
    <x v="2426"/>
    <n v="14.68353168168168"/>
    <n v="14.68353168168168"/>
  </r>
  <r>
    <n v="1000937320"/>
    <n v="1000937320"/>
    <n v="2001931376"/>
    <d v="2017-02-13T00:00:00"/>
    <s v="Evergreen"/>
    <s v="Top Purchasers Lookalike 1%"/>
    <s v="All Site Visitors"/>
    <s v="Lookalike"/>
    <x v="1"/>
    <x v="1"/>
    <s v="M/F"/>
    <s v="Click"/>
    <n v="48.32"/>
    <n v="6752"/>
    <n v="67"/>
    <n v="6"/>
    <n v="3"/>
    <n v="1837"/>
    <n v="873"/>
    <n v="460"/>
    <n v="320"/>
    <n v="251"/>
    <n v="235"/>
    <x v="4881"/>
    <n v="345.79715639810428"/>
    <n v="9.9229857819905214E-3"/>
    <n v="0.47947867298578201"/>
    <n v="0.72119402985074632"/>
    <n v="34.848095522388064"/>
    <n v="1"/>
    <n v="145"/>
    <n v="3.0008278145695364"/>
    <n v="145"/>
    <n v="486"/>
    <x v="2429"/>
    <x v="2434"/>
    <x v="2427"/>
    <n v="4.8041613168724284"/>
    <n v="4.8041613168724284"/>
  </r>
  <r>
    <n v="1000704280"/>
    <n v="1000704280"/>
    <n v="2001931656"/>
    <d v="2017-02-13T00:00:00"/>
    <s v="Evergreen"/>
    <s v="Top Purchasers Lookalike 2%"/>
    <s v="All Site Visitors"/>
    <s v="Lookalike"/>
    <x v="1"/>
    <x v="1"/>
    <s v="M/F"/>
    <s v="Click"/>
    <n v="19.37"/>
    <n v="3226"/>
    <n v="32"/>
    <n v="3"/>
    <n v="1"/>
    <n v="545"/>
    <n v="243"/>
    <n v="137"/>
    <n v="83"/>
    <n v="68"/>
    <n v="61"/>
    <x v="4882"/>
    <n v="116.30406075635462"/>
    <n v="9.9194048357098569E-3"/>
    <n v="0.19213887166769994"/>
    <n v="0.60531250000000003"/>
    <n v="11.724903125000001"/>
    <n v="0"/>
    <n v="0"/>
    <n v="0"/>
    <n v="0"/>
    <n v="129"/>
    <x v="2430"/>
    <x v="2435"/>
    <x v="2428"/>
    <n v="2.9085031007751945"/>
    <n v="2.9085031007751945"/>
  </r>
  <r>
    <n v="1000354881"/>
    <n v="1000354881"/>
    <n v="2001932240"/>
    <d v="2017-02-13T00:00:00"/>
    <s v="Evergreen"/>
    <s v="Lapsed Purchasers"/>
    <s v="All Site Visitors"/>
    <s v="Custom Audience"/>
    <x v="1"/>
    <x v="1"/>
    <s v="M/F"/>
    <s v="Click"/>
    <n v="24.94"/>
    <n v="3713"/>
    <n v="38"/>
    <n v="3"/>
    <n v="2"/>
    <n v="965"/>
    <n v="422"/>
    <n v="209"/>
    <n v="145"/>
    <n v="125"/>
    <n v="109"/>
    <x v="4883"/>
    <n v="167.52049555615406"/>
    <n v="1.0234311877188257E-2"/>
    <n v="0.25524373821707513"/>
    <n v="0.6563157894736843"/>
    <n v="16.368515789473687"/>
    <n v="1"/>
    <n v="69"/>
    <n v="2.7666399358460305"/>
    <n v="69"/>
    <n v="234"/>
    <x v="2431"/>
    <x v="2436"/>
    <x v="2429"/>
    <n v="2.6581350427350428"/>
    <n v="2.6581350427350428"/>
  </r>
  <r>
    <n v="1000903361"/>
    <n v="1000903361"/>
    <n v="2001932368"/>
    <d v="2017-02-13T00:00:00"/>
    <s v="Evergreen"/>
    <s v="Frequent In-Store Purchasers"/>
    <s v="All Site Visitors"/>
    <s v="Custom Audience"/>
    <x v="1"/>
    <x v="1"/>
    <s v="M/F"/>
    <s v="Click"/>
    <n v="15.68"/>
    <n v="2583"/>
    <n v="28"/>
    <n v="2"/>
    <n v="1"/>
    <n v="571"/>
    <n v="278"/>
    <n v="111"/>
    <n v="75"/>
    <n v="63"/>
    <n v="56"/>
    <x v="4884"/>
    <n v="95.18482384823848"/>
    <n v="1.0840108401084011E-2"/>
    <n v="0.16997289972899729"/>
    <n v="0.55999999999999994"/>
    <n v="8.7807999999999993"/>
    <n v="1"/>
    <n v="102"/>
    <n v="6.5051020408163263"/>
    <n v="102"/>
    <n v="119"/>
    <x v="2432"/>
    <x v="2437"/>
    <x v="2430"/>
    <n v="2.0660705882352941"/>
    <n v="2.0660705882352941"/>
  </r>
  <r>
    <n v="1000988087"/>
    <n v="1000988087"/>
    <n v="2001932514"/>
    <d v="2017-02-13T00:00:00"/>
    <s v="Evergreen"/>
    <s v="Interested In: Shopping and Fashion"/>
    <s v="All Site Visitors"/>
    <s v="Facebook Interest"/>
    <x v="1"/>
    <x v="1"/>
    <s v="M/F"/>
    <s v="Click"/>
    <n v="16.8"/>
    <n v="4791"/>
    <n v="46"/>
    <n v="5"/>
    <n v="2"/>
    <n v="783"/>
    <n v="373"/>
    <n v="198"/>
    <n v="135"/>
    <n v="121"/>
    <n v="110"/>
    <x v="4885"/>
    <n v="58.910457107075771"/>
    <n v="9.6013358380296395E-3"/>
    <n v="0.16130244207889796"/>
    <n v="0.36521739130434783"/>
    <n v="6.1356521739130434"/>
    <n v="1"/>
    <n v="99"/>
    <n v="5.8928571428571423"/>
    <n v="99"/>
    <n v="231"/>
    <x v="2433"/>
    <x v="2438"/>
    <x v="2431"/>
    <n v="1.2218181818181819"/>
    <n v="1.2218181818181819"/>
  </r>
  <r>
    <n v="1000600510"/>
    <n v="1000600510"/>
    <n v="2001933174"/>
    <d v="2017-02-13T00:00:00"/>
    <s v="Evergreen"/>
    <s v="Interested In: Shopping and Fashion"/>
    <s v="All Site Visitors"/>
    <s v="Facebook Interest"/>
    <x v="1"/>
    <x v="1"/>
    <s v="M/F"/>
    <s v="Click"/>
    <n v="13.07"/>
    <n v="3399"/>
    <n v="32"/>
    <n v="4"/>
    <n v="1"/>
    <n v="960"/>
    <n v="499"/>
    <n v="257"/>
    <n v="183"/>
    <n v="145"/>
    <n v="126"/>
    <x v="4886"/>
    <n v="50.257399235069137"/>
    <n v="9.4145336863783458E-3"/>
    <n v="0.12304795528096499"/>
    <n v="0.40843750000000001"/>
    <n v="5.3382781250000004"/>
    <n v="0"/>
    <n v="0"/>
    <n v="0"/>
    <n v="0"/>
    <n v="271"/>
    <x v="2434"/>
    <x v="2439"/>
    <x v="2432"/>
    <n v="0.6303501845018451"/>
    <n v="0.6303501845018451"/>
  </r>
  <r>
    <n v="1000243769"/>
    <n v="1000243769"/>
    <n v="2001933266"/>
    <d v="2017-02-13T00:00:00"/>
    <s v="Evergreen"/>
    <s v="Interested In: High-End Retail"/>
    <s v="All Site Visitors"/>
    <s v="Facebook Interest"/>
    <x v="1"/>
    <x v="1"/>
    <s v="M/F"/>
    <s v="Click"/>
    <n v="11.3"/>
    <n v="3256"/>
    <n v="21"/>
    <n v="4"/>
    <n v="2"/>
    <n v="566"/>
    <n v="284"/>
    <n v="164"/>
    <n v="100"/>
    <n v="83"/>
    <n v="75"/>
    <x v="4887"/>
    <n v="39.216830466830473"/>
    <n v="6.4496314496314492E-3"/>
    <n v="7.2880835380835382E-2"/>
    <n v="0.53809523809523818"/>
    <n v="6.0804761904761921"/>
    <n v="0"/>
    <n v="0"/>
    <n v="0"/>
    <n v="0"/>
    <n v="158"/>
    <x v="2435"/>
    <x v="2440"/>
    <x v="2433"/>
    <n v="0.80816455696202549"/>
    <n v="0.80816455696202549"/>
  </r>
  <r>
    <n v="1000426320"/>
    <n v="1000426320"/>
    <n v="2001933834"/>
    <d v="2017-02-13T00:00:00"/>
    <s v="Evergreen"/>
    <s v="Interested In: Competitors"/>
    <s v="All Site Visitors"/>
    <s v="Facebook Interest"/>
    <x v="1"/>
    <x v="1"/>
    <s v="M/F"/>
    <s v="Click"/>
    <n v="16.72"/>
    <n v="3623"/>
    <n v="22"/>
    <n v="3"/>
    <n v="2"/>
    <n v="939"/>
    <n v="433"/>
    <n v="231"/>
    <n v="163"/>
    <n v="132"/>
    <n v="124"/>
    <x v="4888"/>
    <n v="77.162130830803193"/>
    <n v="6.0723157604195416E-3"/>
    <n v="0.10152911951421473"/>
    <n v="0.7599999999999999"/>
    <n v="12.707199999999997"/>
    <n v="0"/>
    <n v="0"/>
    <n v="0"/>
    <n v="0"/>
    <n v="256"/>
    <x v="2436"/>
    <x v="2441"/>
    <x v="2434"/>
    <n v="1.0920249999999998"/>
    <n v="1.0920249999999998"/>
  </r>
  <r>
    <n v="1000411590"/>
    <n v="1000411590"/>
    <n v="2001933948"/>
    <d v="2017-02-13T00:00:00"/>
    <s v="Valentine's Day Gift Offer"/>
    <s v="Shopping Cart Page"/>
    <s v="Purchases"/>
    <s v="Website Custom Audience"/>
    <x v="2"/>
    <x v="1"/>
    <s v="M/F"/>
    <s v="Click"/>
    <n v="83.53"/>
    <n v="7543"/>
    <n v="146"/>
    <n v="6"/>
    <n v="3"/>
    <n v="1403"/>
    <n v="636"/>
    <n v="328"/>
    <n v="236"/>
    <n v="175"/>
    <n v="158"/>
    <x v="4889"/>
    <n v="924.99813071722133"/>
    <n v="1.9355694020946574E-2"/>
    <n v="1.6167811215696672"/>
    <n v="0.57212328767123288"/>
    <n v="47.78945821917808"/>
    <n v="5"/>
    <n v="90"/>
    <n v="1.0774572010056267"/>
    <n v="90"/>
    <n v="333"/>
    <x v="2437"/>
    <x v="2442"/>
    <x v="2435"/>
    <n v="20.952735435435436"/>
    <n v="20.952735435435436"/>
  </r>
  <r>
    <n v="1000950836"/>
    <n v="1000950836"/>
    <n v="2001934014"/>
    <d v="2017-02-13T00:00:00"/>
    <s v="Valentine's Day Gift Offer"/>
    <s v="Product Page"/>
    <s v="Purchasers, Shopping Cart"/>
    <s v="Website Custom Audience"/>
    <x v="2"/>
    <x v="1"/>
    <s v="M/F"/>
    <s v="Click"/>
    <n v="97.85"/>
    <n v="10462"/>
    <n v="162"/>
    <n v="10"/>
    <n v="5"/>
    <n v="2854"/>
    <n v="1507"/>
    <n v="653"/>
    <n v="427"/>
    <n v="306"/>
    <n v="285"/>
    <x v="4890"/>
    <n v="915.1808927547313"/>
    <n v="1.5484610973045307E-2"/>
    <n v="1.5151691837124832"/>
    <n v="0.6040123456790123"/>
    <n v="59.102608024691349"/>
    <n v="4"/>
    <n v="384"/>
    <n v="3.9243740419008688"/>
    <n v="384"/>
    <n v="591"/>
    <x v="2438"/>
    <x v="2443"/>
    <x v="2436"/>
    <n v="16.200714890016918"/>
    <n v="16.200714890016918"/>
  </r>
  <r>
    <n v="1000627413"/>
    <n v="1000627413"/>
    <n v="2001934364"/>
    <d v="2017-02-13T00:00:00"/>
    <s v="Valentine's Day Gift Offer"/>
    <s v="Home Page"/>
    <s v="Product Page, Shopping Cart, Purchasers"/>
    <s v="Website Custom Audience"/>
    <x v="2"/>
    <x v="1"/>
    <s v="M/F"/>
    <s v="Click"/>
    <n v="243.24"/>
    <n v="31426"/>
    <n v="394"/>
    <n v="30"/>
    <n v="16"/>
    <n v="5452"/>
    <n v="2900"/>
    <n v="1172"/>
    <n v="924"/>
    <n v="763"/>
    <n v="718"/>
    <x v="4891"/>
    <n v="1882.6989626423981"/>
    <n v="1.2537389422770953E-2"/>
    <n v="3.0495946031948069"/>
    <n v="0.61736040609137055"/>
    <n v="150.16674517766498"/>
    <n v="7"/>
    <n v="147"/>
    <n v="0.60434139121854957"/>
    <n v="147"/>
    <n v="1481"/>
    <x v="2439"/>
    <x v="2444"/>
    <x v="2437"/>
    <n v="39.949829574611748"/>
    <n v="39.949829574611748"/>
  </r>
  <r>
    <n v="1000694328"/>
    <n v="1000694328"/>
    <n v="2001934412"/>
    <d v="2017-02-13T00:00:00"/>
    <s v="Valentine's Day Gift Offer"/>
    <s v="Top Purchasers Lookalike 1%"/>
    <s v="All Site Visitors"/>
    <s v="Lookalike"/>
    <x v="2"/>
    <x v="1"/>
    <s v="M/F"/>
    <s v="Click"/>
    <n v="107.63"/>
    <n v="14443"/>
    <n v="149"/>
    <n v="15"/>
    <n v="7"/>
    <n v="2611"/>
    <n v="1063"/>
    <n v="493"/>
    <n v="378"/>
    <n v="304"/>
    <n v="288"/>
    <x v="4892"/>
    <n v="802.06445336841364"/>
    <n v="1.0316416257010316E-2"/>
    <n v="1.1103558817420203"/>
    <n v="0.72234899328859059"/>
    <n v="77.746422147651003"/>
    <n v="3"/>
    <n v="324"/>
    <n v="3.0103131097277713"/>
    <n v="324"/>
    <n v="592"/>
    <x v="2440"/>
    <x v="2445"/>
    <x v="2438"/>
    <n v="19.567933952702699"/>
    <n v="19.567933952702699"/>
  </r>
  <r>
    <n v="1000919021"/>
    <n v="1000919021"/>
    <n v="2001934570"/>
    <d v="2017-02-13T00:00:00"/>
    <s v="Valentine's Day Gift Offer"/>
    <s v="Top Purchasers Lookalike 2%"/>
    <s v="All Site Visitors"/>
    <s v="Lookalike"/>
    <x v="2"/>
    <x v="1"/>
    <s v="M/F"/>
    <s v="Click"/>
    <n v="56.02"/>
    <n v="9629"/>
    <n v="110"/>
    <n v="8"/>
    <n v="5"/>
    <n v="2329"/>
    <n v="1064"/>
    <n v="476"/>
    <n v="352"/>
    <n v="302"/>
    <n v="282"/>
    <x v="4893"/>
    <n v="325.91550524457369"/>
    <n v="1.1423823865406585E-2"/>
    <n v="0.63996261294007695"/>
    <n v="0.50927272727272732"/>
    <n v="28.529458181818185"/>
    <n v="2"/>
    <n v="284"/>
    <n v="5.0696179935737238"/>
    <n v="284"/>
    <n v="584"/>
    <x v="2441"/>
    <x v="2446"/>
    <x v="2439"/>
    <n v="5.3736993150684933"/>
    <n v="5.3736993150684933"/>
  </r>
  <r>
    <n v="1000873108"/>
    <n v="1000873108"/>
    <n v="2001934706"/>
    <d v="2017-02-13T00:00:00"/>
    <s v="Valentine's Day Gift Offer"/>
    <s v="Lapsed Purchasers"/>
    <s v="All Site Visitors"/>
    <s v="Custom Audience"/>
    <x v="2"/>
    <x v="1"/>
    <s v="M/F"/>
    <s v="Click"/>
    <n v="64.739999999999995"/>
    <n v="10704"/>
    <n v="116"/>
    <n v="13"/>
    <n v="5"/>
    <n v="1753"/>
    <n v="742"/>
    <n v="402"/>
    <n v="286"/>
    <n v="249"/>
    <n v="232"/>
    <x v="4894"/>
    <n v="391.56087443946188"/>
    <n v="1.0837070254110613E-2"/>
    <n v="0.70159192825112104"/>
    <n v="0.558103448275862"/>
    <n v="36.131617241379303"/>
    <n v="1"/>
    <n v="58"/>
    <n v="0.89589125733704056"/>
    <n v="58"/>
    <n v="481"/>
    <x v="2442"/>
    <x v="2447"/>
    <x v="2440"/>
    <n v="8.7136540540540519"/>
    <n v="8.7136540540540519"/>
  </r>
  <r>
    <n v="1000756619"/>
    <n v="1000756619"/>
    <n v="2001934770"/>
    <d v="2017-02-13T00:00:00"/>
    <s v="Valentine's Day Gift Offer"/>
    <s v="Frequent In-Store Purchasers"/>
    <s v="All Site Visitors"/>
    <s v="Custom Audience"/>
    <x v="2"/>
    <x v="1"/>
    <s v="M/F"/>
    <s v="Click"/>
    <n v="36.29"/>
    <n v="5443"/>
    <n v="73"/>
    <n v="6"/>
    <n v="3"/>
    <n v="1245"/>
    <n v="706"/>
    <n v="307"/>
    <n v="213"/>
    <n v="184"/>
    <n v="158"/>
    <x v="4895"/>
    <n v="241.95555759691345"/>
    <n v="1.3411721477126584E-2"/>
    <n v="0.48671137240492374"/>
    <n v="0.49712328767123287"/>
    <n v="18.04060410958904"/>
    <n v="1"/>
    <n v="51"/>
    <n v="1.405345825296225"/>
    <n v="51"/>
    <n v="342"/>
    <x v="2443"/>
    <x v="2448"/>
    <x v="2441"/>
    <n v="3.850772222222222"/>
    <n v="3.850772222222222"/>
  </r>
  <r>
    <n v="1000191020"/>
    <n v="1000191020"/>
    <n v="2001934926"/>
    <d v="2017-02-13T00:00:00"/>
    <s v="Valentine's Day Gift Offer"/>
    <s v="Interested In: Shopping and Fashion"/>
    <s v="All Site Visitors"/>
    <s v="Facebook Interest"/>
    <x v="2"/>
    <x v="1"/>
    <s v="M/F"/>
    <s v="Click"/>
    <n v="27.32"/>
    <n v="9099"/>
    <n v="92"/>
    <n v="9"/>
    <n v="4"/>
    <n v="1764"/>
    <n v="1039"/>
    <n v="539"/>
    <n v="400"/>
    <n v="330"/>
    <n v="313"/>
    <x v="4896"/>
    <n v="82.029058138256957"/>
    <n v="1.0111001208924058E-2"/>
    <n v="0.27623255302780525"/>
    <n v="0.29695652173913045"/>
    <n v="8.1128521739130441"/>
    <n v="1"/>
    <n v="73"/>
    <n v="2.6720351390922401"/>
    <n v="73"/>
    <n v="643"/>
    <x v="2444"/>
    <x v="2449"/>
    <x v="2442"/>
    <n v="1.16078133748056"/>
    <n v="1.16078133748056"/>
  </r>
  <r>
    <n v="1000878235"/>
    <n v="1000878235"/>
    <n v="2001935778"/>
    <d v="2017-02-13T00:00:00"/>
    <s v="Valentine's Day Gift Offer"/>
    <s v="Interested In: High-End Retail"/>
    <s v="All Site Visitors"/>
    <s v="Facebook Interest"/>
    <x v="2"/>
    <x v="1"/>
    <s v="M/F"/>
    <s v="Click"/>
    <n v="28.5"/>
    <n v="8045"/>
    <n v="65"/>
    <n v="7"/>
    <n v="4"/>
    <n v="1631"/>
    <n v="776"/>
    <n v="402"/>
    <n v="278"/>
    <n v="212"/>
    <n v="183"/>
    <x v="4897"/>
    <n v="100.9633312616532"/>
    <n v="8.0795525170913613E-3"/>
    <n v="0.2302672467371038"/>
    <n v="0.43846153846153846"/>
    <n v="12.496153846153845"/>
    <n v="1"/>
    <n v="23"/>
    <n v="0.80701754385964908"/>
    <n v="23"/>
    <n v="395"/>
    <x v="2445"/>
    <x v="2450"/>
    <x v="2443"/>
    <n v="2.0563291139240505"/>
    <n v="2.0563291139240505"/>
  </r>
  <r>
    <n v="1000161773"/>
    <n v="1000161773"/>
    <n v="2001935964"/>
    <d v="2017-02-13T00:00:00"/>
    <s v="Valentine's Day Gift Offer"/>
    <s v="Interested In: Competitors"/>
    <s v="All Site Visitors"/>
    <s v="Facebook Interest"/>
    <x v="2"/>
    <x v="1"/>
    <s v="M/F"/>
    <s v="Click"/>
    <n v="32.42"/>
    <n v="7170"/>
    <n v="40"/>
    <n v="8"/>
    <n v="3"/>
    <n v="1199"/>
    <n v="535"/>
    <n v="301"/>
    <n v="228"/>
    <n v="196"/>
    <n v="179"/>
    <x v="4898"/>
    <n v="146.59085076708507"/>
    <n v="5.5788005578800556E-3"/>
    <n v="0.18086471408647142"/>
    <n v="0.8105"/>
    <n v="26.276410000000002"/>
    <n v="0"/>
    <n v="0"/>
    <n v="0"/>
    <n v="0"/>
    <n v="375"/>
    <x v="2446"/>
    <x v="2451"/>
    <x v="2444"/>
    <n v="2.802817066666667"/>
    <n v="2.802817066666667"/>
  </r>
  <r>
    <n v="1000242014"/>
    <n v="1000242014"/>
    <n v="2001936028"/>
    <d v="2017-02-13T00:00:00"/>
    <s v="Valentine's Day Gift Offer"/>
    <s v="Shopping Cart Page"/>
    <s v="Purchases"/>
    <s v="Website Custom Audience"/>
    <x v="3"/>
    <x v="1"/>
    <s v="M/F"/>
    <s v="Click"/>
    <n v="87.94"/>
    <n v="8247"/>
    <n v="149"/>
    <n v="9"/>
    <n v="4"/>
    <n v="2340"/>
    <n v="1381"/>
    <n v="697"/>
    <n v="519"/>
    <n v="451"/>
    <n v="387"/>
    <x v="4899"/>
    <n v="937.72809506487204"/>
    <n v="1.8067175942767067E-2"/>
    <n v="1.5888274524069359"/>
    <n v="0.59020134228187915"/>
    <n v="51.902306040268449"/>
    <n v="6"/>
    <n v="228"/>
    <n v="2.5926768251080281"/>
    <n v="227.99999999999997"/>
    <n v="838"/>
    <x v="2447"/>
    <x v="2452"/>
    <x v="2445"/>
    <n v="9.2284529832935558"/>
    <n v="9.2284529832935558"/>
  </r>
  <r>
    <n v="1000594407"/>
    <n v="1000594407"/>
    <n v="2001936188"/>
    <d v="2017-02-13T00:00:00"/>
    <s v="Valentine's Day Gift Offer"/>
    <s v="Product Page"/>
    <s v="Purchasers, Shopping Cart"/>
    <s v="Website Custom Audience"/>
    <x v="3"/>
    <x v="1"/>
    <s v="M/F"/>
    <s v="Click"/>
    <n v="182.41"/>
    <n v="17630"/>
    <n v="270"/>
    <n v="17"/>
    <n v="10"/>
    <n v="3611"/>
    <n v="1618"/>
    <n v="788"/>
    <n v="477"/>
    <n v="369"/>
    <n v="332"/>
    <x v="4900"/>
    <n v="1887.3175326148612"/>
    <n v="1.5314804310833806E-2"/>
    <n v="2.7935734543391946"/>
    <n v="0.67559259259259263"/>
    <n v="123.23484481481482"/>
    <n v="8"/>
    <n v="1576"/>
    <n v="8.6398771997149275"/>
    <n v="1576"/>
    <n v="701"/>
    <x v="2448"/>
    <x v="2453"/>
    <x v="2446"/>
    <n v="47.465632097004281"/>
    <n v="47.465632097004281"/>
  </r>
  <r>
    <n v="1000491579"/>
    <n v="1000491579"/>
    <n v="2001936788"/>
    <d v="2017-02-13T00:00:00"/>
    <s v="Valentine's Day Gift Offer"/>
    <s v="Home Page"/>
    <s v="Product Page, Shopping Cart, Purchasers"/>
    <s v="Website Custom Audience"/>
    <x v="3"/>
    <x v="1"/>
    <s v="M/F"/>
    <s v="Click"/>
    <n v="162.9"/>
    <n v="19174"/>
    <n v="233"/>
    <n v="18"/>
    <n v="10"/>
    <n v="5610"/>
    <n v="3136"/>
    <n v="1480"/>
    <n v="1163"/>
    <n v="836"/>
    <n v="712"/>
    <x v="4901"/>
    <n v="1383.9788254928551"/>
    <n v="1.2151872327109627E-2"/>
    <n v="1.9795400020861582"/>
    <n v="0.69914163090128756"/>
    <n v="113.89017167381975"/>
    <n v="6"/>
    <n v="294"/>
    <n v="1.8047882136279925"/>
    <n v="294"/>
    <n v="1548"/>
    <x v="2449"/>
    <x v="2454"/>
    <x v="2447"/>
    <n v="17.142383720930233"/>
    <n v="17.142383720930233"/>
  </r>
  <r>
    <n v="1000743798"/>
    <n v="1000743798"/>
    <n v="2001936954"/>
    <d v="2017-02-13T00:00:00"/>
    <s v="Valentine's Day Gift Offer"/>
    <s v="Top Purchasers Lookalike 1%"/>
    <s v="All Site Visitors"/>
    <s v="Lookalike"/>
    <x v="3"/>
    <x v="1"/>
    <s v="M/F"/>
    <s v="Click"/>
    <n v="191.78"/>
    <n v="26770"/>
    <n v="257"/>
    <n v="23"/>
    <n v="11"/>
    <n v="6762"/>
    <n v="3875"/>
    <n v="1833"/>
    <n v="1287"/>
    <n v="988"/>
    <n v="929"/>
    <x v="4902"/>
    <n v="1373.9099140829287"/>
    <n v="9.6002988419872995E-3"/>
    <n v="1.8411453119163244"/>
    <n v="0.74622568093385211"/>
    <n v="143.11116108949415"/>
    <n v="4"/>
    <n v="152"/>
    <n v="0.79257482532067991"/>
    <n v="152"/>
    <n v="1917"/>
    <x v="2450"/>
    <x v="2455"/>
    <x v="2448"/>
    <n v="19.186003338549821"/>
    <n v="19.186003338549821"/>
  </r>
  <r>
    <n v="1000124877"/>
    <n v="1000124877"/>
    <n v="2001936956"/>
    <d v="2017-02-13T00:00:00"/>
    <s v="Valentine's Day Gift Offer"/>
    <s v="Top Purchasers Lookalike 2%"/>
    <s v="All Site Visitors"/>
    <s v="Lookalike"/>
    <x v="3"/>
    <x v="1"/>
    <s v="M/F"/>
    <s v="Click"/>
    <n v="64.78"/>
    <n v="10132"/>
    <n v="98"/>
    <n v="12"/>
    <n v="5"/>
    <n v="2948"/>
    <n v="1589"/>
    <n v="647"/>
    <n v="406"/>
    <n v="289"/>
    <n v="247"/>
    <x v="4903"/>
    <n v="414.17769443347811"/>
    <n v="9.6723253059613108E-3"/>
    <n v="0.62657323332017367"/>
    <n v="0.66102040816326535"/>
    <n v="42.820902040816328"/>
    <n v="1"/>
    <n v="80"/>
    <n v="1.2349490583513429"/>
    <n v="80"/>
    <n v="536"/>
    <x v="2451"/>
    <x v="2456"/>
    <x v="2449"/>
    <n v="7.8291947761194027"/>
    <n v="7.8291947761194027"/>
  </r>
  <r>
    <n v="1000778754"/>
    <n v="1000778754"/>
    <n v="2001937008"/>
    <d v="2017-02-13T00:00:00"/>
    <s v="Valentine's Day Gift Offer"/>
    <s v="Lapsed Purchasers"/>
    <s v="All Site Visitors"/>
    <s v="Custom Audience"/>
    <x v="3"/>
    <x v="1"/>
    <s v="M/F"/>
    <s v="Click"/>
    <n v="58.89"/>
    <n v="9691"/>
    <n v="98"/>
    <n v="8"/>
    <n v="4"/>
    <n v="2859"/>
    <n v="1627"/>
    <n v="945"/>
    <n v="750"/>
    <n v="606"/>
    <n v="553"/>
    <x v="4904"/>
    <n v="357.86111856361578"/>
    <n v="1.0112475492725209E-2"/>
    <n v="0.59552368176658754"/>
    <n v="0.60091836734693882"/>
    <n v="35.388082653061225"/>
    <n v="1"/>
    <n v="70"/>
    <n v="1.1886568177958907"/>
    <n v="70"/>
    <n v="1159"/>
    <x v="2452"/>
    <x v="2457"/>
    <x v="2450"/>
    <n v="2.9922623813632443"/>
    <n v="2.9922623813632443"/>
  </r>
  <r>
    <n v="1000931691"/>
    <n v="1000931691"/>
    <n v="2001937334"/>
    <d v="2017-02-13T00:00:00"/>
    <s v="Valentine's Day Gift Offer"/>
    <s v="Frequent In-Store Purchasers"/>
    <s v="All Site Visitors"/>
    <s v="Custom Audience"/>
    <x v="3"/>
    <x v="1"/>
    <s v="M/F"/>
    <s v="Click"/>
    <n v="44.45"/>
    <n v="7465"/>
    <n v="85"/>
    <n v="8"/>
    <n v="4"/>
    <n v="1250"/>
    <n v="556"/>
    <n v="307"/>
    <n v="214"/>
    <n v="175"/>
    <n v="158"/>
    <x v="4905"/>
    <n v="264.67548559946414"/>
    <n v="1.1386470194239785E-2"/>
    <n v="0.50612860013395844"/>
    <n v="0.52294117647058824"/>
    <n v="23.24473529411765"/>
    <n v="2"/>
    <n v="22"/>
    <n v="0.49493813273340831"/>
    <n v="22"/>
    <n v="333"/>
    <x v="2453"/>
    <x v="2458"/>
    <x v="2451"/>
    <n v="5.9333408408408417"/>
    <n v="5.9333408408408417"/>
  </r>
  <r>
    <n v="1000725266"/>
    <n v="1000725266"/>
    <n v="2001937360"/>
    <d v="2017-02-13T00:00:00"/>
    <s v="Valentine's Day Gift Offer"/>
    <s v="Interested In: Shopping and Fashion"/>
    <s v="All Site Visitors"/>
    <s v="Facebook Interest"/>
    <x v="3"/>
    <x v="1"/>
    <s v="M/F"/>
    <s v="Click"/>
    <n v="43.17"/>
    <n v="13879"/>
    <n v="135"/>
    <n v="13"/>
    <n v="6"/>
    <n v="3872"/>
    <n v="2130"/>
    <n v="933"/>
    <n v="562"/>
    <n v="503"/>
    <n v="476"/>
    <x v="4906"/>
    <n v="134.27832696880179"/>
    <n v="9.7269255710065571E-3"/>
    <n v="0.41991137690035307"/>
    <n v="0.31977777777777777"/>
    <n v="13.804806666666668"/>
    <n v="1"/>
    <n v="166"/>
    <n v="3.8452629140606902"/>
    <n v="166"/>
    <n v="979"/>
    <x v="2454"/>
    <x v="2459"/>
    <x v="2452"/>
    <n v="1.9036250255362615"/>
    <n v="1.9036250255362615"/>
  </r>
  <r>
    <n v="1000794811"/>
    <n v="1000794811"/>
    <n v="2001938090"/>
    <d v="2017-02-13T00:00:00"/>
    <s v="Valentine's Day Gift Offer"/>
    <s v="Interested In: High-End Retail"/>
    <s v="All Site Visitors"/>
    <s v="Facebook Interest"/>
    <x v="3"/>
    <x v="1"/>
    <s v="M/F"/>
    <s v="Click"/>
    <n v="32.94"/>
    <n v="9394"/>
    <n v="68"/>
    <n v="8"/>
    <n v="6"/>
    <n v="1914"/>
    <n v="932"/>
    <n v="422"/>
    <n v="314"/>
    <n v="221"/>
    <n v="203"/>
    <x v="4907"/>
    <n v="115.50389610389608"/>
    <n v="7.2386629763678944E-3"/>
    <n v="0.23844155844155843"/>
    <n v="0.48441176470588232"/>
    <n v="15.956523529411763"/>
    <n v="1"/>
    <n v="71"/>
    <n v="2.1554341226472378"/>
    <n v="71.000000000000014"/>
    <n v="424"/>
    <x v="2455"/>
    <x v="2460"/>
    <x v="2453"/>
    <n v="2.5590650943396223"/>
    <n v="2.5590650943396223"/>
  </r>
  <r>
    <n v="1000258565"/>
    <n v="1000258565"/>
    <n v="2001938342"/>
    <d v="2017-02-13T00:00:00"/>
    <s v="Valentine's Day Gift Offer"/>
    <s v="Interested In: Competitors"/>
    <s v="All Site Visitors"/>
    <s v="Facebook Interest"/>
    <x v="3"/>
    <x v="1"/>
    <s v="M/F"/>
    <s v="Click"/>
    <n v="38.79"/>
    <n v="8418"/>
    <n v="49"/>
    <n v="9"/>
    <n v="4"/>
    <n v="1626"/>
    <n v="714"/>
    <n v="394"/>
    <n v="246"/>
    <n v="220"/>
    <n v="198"/>
    <x v="4908"/>
    <n v="178.74365645046328"/>
    <n v="5.8208600617723925E-3"/>
    <n v="0.22579116179615111"/>
    <n v="0.79163265306122443"/>
    <n v="30.707430612244895"/>
    <n v="1"/>
    <n v="136"/>
    <n v="3.5060582624387728"/>
    <n v="136"/>
    <n v="418"/>
    <x v="2456"/>
    <x v="2461"/>
    <x v="2454"/>
    <n v="3.5996748803827749"/>
    <n v="3.5996748803827749"/>
  </r>
  <r>
    <n v="1000886971"/>
    <n v="1000886971"/>
    <n v="2001939648"/>
    <d v="2017-02-13T00:00:00"/>
    <s v="Valentine's Day Gift Offer"/>
    <s v="Shopping Cart Page"/>
    <s v="Purchases"/>
    <s v="Website Custom Audience"/>
    <x v="4"/>
    <x v="1"/>
    <s v="M/F"/>
    <s v="Click"/>
    <n v="84.08"/>
    <n v="7204"/>
    <n v="145"/>
    <n v="6"/>
    <n v="3"/>
    <n v="1653"/>
    <n v="937"/>
    <n v="429"/>
    <n v="316"/>
    <n v="247"/>
    <n v="217"/>
    <x v="4909"/>
    <n v="981.32237645752343"/>
    <n v="2.0127706829539144E-2"/>
    <n v="1.6923375902276512"/>
    <n v="0.57986206896551717"/>
    <n v="48.754802758620684"/>
    <n v="4"/>
    <n v="784"/>
    <n v="9.3244529019980966"/>
    <n v="784"/>
    <n v="464"/>
    <x v="2457"/>
    <x v="2462"/>
    <x v="2455"/>
    <n v="15.235875862068966"/>
    <n v="15.235875862068966"/>
  </r>
  <r>
    <n v="1000493882"/>
    <n v="1000493882"/>
    <n v="2001939706"/>
    <d v="2017-02-14T00:00:00"/>
    <s v="Evergreen"/>
    <s v="Shopping Cart Page"/>
    <s v="Purchases"/>
    <s v="Website Custom Audience"/>
    <x v="0"/>
    <x v="0"/>
    <s v="F"/>
    <s v="Click"/>
    <n v="27.47"/>
    <n v="1836"/>
    <n v="43"/>
    <n v="2"/>
    <n v="1"/>
    <m/>
    <m/>
    <m/>
    <m/>
    <m/>
    <m/>
    <x v="4910"/>
    <n v="411.0026688453159"/>
    <n v="2.3420479302832243E-2"/>
    <n v="0.64336056644880169"/>
    <n v="0.63883720930232557"/>
    <n v="17.548858139534882"/>
    <n v="1"/>
    <n v="75"/>
    <n v="2.7302511831088463"/>
    <n v="75"/>
    <s v=" "/>
    <x v="0"/>
    <x v="0"/>
    <x v="0"/>
    <s v=""/>
    <s v=""/>
  </r>
  <r>
    <n v="1000273128"/>
    <n v="1000273128"/>
    <n v="2001939882"/>
    <d v="2017-02-14T00:00:00"/>
    <s v="Evergreen"/>
    <s v="Product Page"/>
    <s v="Purchasers, Shopping Cart"/>
    <s v="Website Custom Audience"/>
    <x v="0"/>
    <x v="0"/>
    <s v="F"/>
    <s v="Click"/>
    <n v="54.8"/>
    <n v="5038"/>
    <n v="86"/>
    <n v="5"/>
    <n v="3"/>
    <m/>
    <m/>
    <m/>
    <m/>
    <m/>
    <m/>
    <x v="4911"/>
    <n v="596.07780865422774"/>
    <n v="1.7070265978562923E-2"/>
    <n v="0.93545057562524814"/>
    <n v="0.63720930232558137"/>
    <n v="34.919069767441854"/>
    <n v="2"/>
    <n v="390"/>
    <n v="7.116788321167884"/>
    <n v="390"/>
    <s v=" "/>
    <x v="0"/>
    <x v="0"/>
    <x v="0"/>
    <s v=""/>
    <s v=""/>
  </r>
  <r>
    <n v="1000803111"/>
    <n v="1000803111"/>
    <n v="2001940316"/>
    <d v="2017-02-14T00:00:00"/>
    <s v="Evergreen"/>
    <s v="Home Page"/>
    <s v="Product Page, Shopping Cart, Purchasers"/>
    <s v="Website Custom Audience"/>
    <x v="0"/>
    <x v="0"/>
    <s v="F"/>
    <s v="Click"/>
    <n v="82.18"/>
    <n v="8827"/>
    <n v="126"/>
    <n v="7"/>
    <n v="4"/>
    <m/>
    <m/>
    <m/>
    <m/>
    <m/>
    <m/>
    <x v="4912"/>
    <n v="765.10166534496443"/>
    <n v="1.4274385408406027E-2"/>
    <n v="1.1730689928628073"/>
    <n v="0.65222222222222226"/>
    <n v="53.59962222222223"/>
    <n v="2"/>
    <n v="186"/>
    <n v="2.2633244098320757"/>
    <n v="186"/>
    <s v=" "/>
    <x v="0"/>
    <x v="0"/>
    <x v="0"/>
    <s v=""/>
    <s v=""/>
  </r>
  <r>
    <n v="1000916957"/>
    <n v="1000916957"/>
    <n v="2001940542"/>
    <d v="2017-02-14T00:00:00"/>
    <s v="Evergreen"/>
    <s v="Top Purchasers Lookalike 1%"/>
    <s v="All Site Visitors"/>
    <s v="Lookalike"/>
    <x v="0"/>
    <x v="0"/>
    <s v="F"/>
    <s v="Click"/>
    <n v="37.06"/>
    <n v="4573"/>
    <n v="59"/>
    <n v="5"/>
    <n v="2"/>
    <m/>
    <m/>
    <m/>
    <m/>
    <m/>
    <m/>
    <x v="4913"/>
    <n v="300.33754646840151"/>
    <n v="1.2901815001093374E-2"/>
    <n v="0.47814126394052048"/>
    <n v="0.62813559322033907"/>
    <n v="23.278705084745766"/>
    <n v="1"/>
    <n v="66"/>
    <n v="1.7808958445763625"/>
    <n v="66"/>
    <s v=" "/>
    <x v="0"/>
    <x v="0"/>
    <x v="0"/>
    <s v=""/>
    <s v=""/>
  </r>
  <r>
    <n v="1000245215"/>
    <n v="1000245215"/>
    <n v="2001941530"/>
    <d v="2017-02-14T00:00:00"/>
    <s v="Evergreen"/>
    <s v="Top Purchasers Lookalike 2%"/>
    <s v="All Site Visitors"/>
    <s v="Lookalike"/>
    <x v="0"/>
    <x v="0"/>
    <s v="F"/>
    <s v="Click"/>
    <n v="19.239999999999998"/>
    <n v="2328"/>
    <n v="29"/>
    <n v="3"/>
    <n v="1"/>
    <m/>
    <m/>
    <m/>
    <m/>
    <m/>
    <m/>
    <x v="4914"/>
    <n v="159.01099656357385"/>
    <n v="1.245704467353952E-2"/>
    <n v="0.23967353951890033"/>
    <n v="0.66344827586206889"/>
    <n v="12.764744827586204"/>
    <n v="0"/>
    <n v="0"/>
    <n v="0"/>
    <n v="0"/>
    <s v=" "/>
    <x v="0"/>
    <x v="0"/>
    <x v="0"/>
    <s v=""/>
    <s v=""/>
  </r>
  <r>
    <n v="1000405540"/>
    <n v="1000405540"/>
    <n v="2001942150"/>
    <d v="2017-02-14T00:00:00"/>
    <s v="Evergreen"/>
    <s v="Lapsed Purchasers"/>
    <s v="All Site Visitors"/>
    <s v="Custom Audience"/>
    <x v="0"/>
    <x v="0"/>
    <s v="F"/>
    <s v="Click"/>
    <n v="20.39"/>
    <n v="2672"/>
    <n v="34"/>
    <n v="2"/>
    <n v="1"/>
    <m/>
    <m/>
    <m/>
    <m/>
    <m/>
    <m/>
    <x v="4915"/>
    <n v="155.59584580838325"/>
    <n v="1.2724550898203593E-2"/>
    <n v="0.25945359281437125"/>
    <n v="0.5997058823529412"/>
    <n v="12.228002941176472"/>
    <n v="0"/>
    <n v="0"/>
    <n v="0"/>
    <n v="0"/>
    <s v=" "/>
    <x v="0"/>
    <x v="0"/>
    <x v="0"/>
    <s v=""/>
    <s v=""/>
  </r>
  <r>
    <n v="1000716833"/>
    <n v="1000716833"/>
    <n v="2001942354"/>
    <d v="2017-02-14T00:00:00"/>
    <s v="Evergreen"/>
    <s v="Frequent In-Store Purchasers"/>
    <s v="All Site Visitors"/>
    <s v="Custom Audience"/>
    <x v="0"/>
    <x v="0"/>
    <s v="F"/>
    <s v="Click"/>
    <n v="12.7"/>
    <n v="1788"/>
    <n v="24"/>
    <n v="2"/>
    <n v="1"/>
    <m/>
    <m/>
    <m/>
    <m/>
    <m/>
    <m/>
    <x v="4916"/>
    <n v="90.206935123042484"/>
    <n v="1.3422818791946308E-2"/>
    <n v="0.17046979865771811"/>
    <n v="0.52916666666666667"/>
    <n v="6.720416666666666"/>
    <n v="0"/>
    <n v="0"/>
    <n v="0"/>
    <n v="0"/>
    <s v=" "/>
    <x v="0"/>
    <x v="0"/>
    <x v="0"/>
    <s v=""/>
    <s v=""/>
  </r>
  <r>
    <n v="1000491477"/>
    <n v="1000491477"/>
    <n v="2001943042"/>
    <d v="2017-02-14T00:00:00"/>
    <s v="Evergreen"/>
    <s v="Interested In: Shopping and Fashion"/>
    <s v="All Site Visitors"/>
    <s v="Facebook Interest"/>
    <x v="0"/>
    <x v="0"/>
    <s v="F"/>
    <s v="Click"/>
    <n v="12.5"/>
    <n v="3003"/>
    <n v="35"/>
    <n v="3"/>
    <n v="2"/>
    <m/>
    <m/>
    <m/>
    <m/>
    <m/>
    <m/>
    <x v="4917"/>
    <n v="52.03130203130204"/>
    <n v="1.1655011655011656E-2"/>
    <n v="0.14568764568764569"/>
    <n v="0.35714285714285715"/>
    <n v="4.4642857142857144"/>
    <n v="0"/>
    <n v="0"/>
    <n v="0"/>
    <n v="0"/>
    <s v=" "/>
    <x v="0"/>
    <x v="0"/>
    <x v="0"/>
    <s v=""/>
    <s v=""/>
  </r>
  <r>
    <n v="1000136448"/>
    <n v="1000136448"/>
    <n v="2001943440"/>
    <d v="2017-02-14T00:00:00"/>
    <s v="Evergreen"/>
    <s v="Interested In: Shopping and Fashion"/>
    <s v="All Site Visitors"/>
    <s v="Facebook Interest"/>
    <x v="0"/>
    <x v="0"/>
    <s v="F"/>
    <s v="Click"/>
    <n v="10.86"/>
    <n v="2945"/>
    <n v="36"/>
    <n v="3"/>
    <n v="1"/>
    <m/>
    <m/>
    <m/>
    <m/>
    <m/>
    <m/>
    <x v="4918"/>
    <n v="40.047402376910014"/>
    <n v="1.2224108658743633E-2"/>
    <n v="0.13275382003395586"/>
    <n v="0.30166666666666664"/>
    <n v="3.2760999999999996"/>
    <n v="0"/>
    <n v="0"/>
    <n v="0"/>
    <n v="0"/>
    <s v=" "/>
    <x v="0"/>
    <x v="0"/>
    <x v="0"/>
    <s v=""/>
    <s v=""/>
  </r>
  <r>
    <n v="1000254748"/>
    <n v="1000254748"/>
    <n v="2001943570"/>
    <d v="2017-02-14T00:00:00"/>
    <s v="Evergreen"/>
    <s v="Interested In: High-End Retail"/>
    <s v="All Site Visitors"/>
    <s v="Facebook Interest"/>
    <x v="0"/>
    <x v="0"/>
    <s v="F"/>
    <s v="Click"/>
    <n v="8.9600000000000009"/>
    <n v="1708"/>
    <n v="14"/>
    <n v="1"/>
    <n v="1"/>
    <m/>
    <m/>
    <m/>
    <m/>
    <m/>
    <m/>
    <x v="4919"/>
    <n v="47.003278688524603"/>
    <n v="8.1967213114754103E-3"/>
    <n v="7.3442622950819686E-2"/>
    <n v="0.64"/>
    <n v="5.7344000000000008"/>
    <n v="0"/>
    <n v="0"/>
    <n v="0"/>
    <n v="0"/>
    <s v=" "/>
    <x v="0"/>
    <x v="0"/>
    <x v="0"/>
    <s v=""/>
    <s v=""/>
  </r>
  <r>
    <n v="1000533859"/>
    <n v="1000533859"/>
    <n v="2001944446"/>
    <d v="2017-02-14T00:00:00"/>
    <s v="Evergreen"/>
    <s v="Interested In: Competitors"/>
    <s v="All Site Visitors"/>
    <s v="Facebook Interest"/>
    <x v="0"/>
    <x v="0"/>
    <s v="F"/>
    <s v="Click"/>
    <n v="12.76"/>
    <n v="2350"/>
    <n v="14"/>
    <n v="2"/>
    <n v="1"/>
    <m/>
    <m/>
    <m/>
    <m/>
    <m/>
    <m/>
    <x v="4920"/>
    <n v="69.284085106382975"/>
    <n v="5.9574468085106386E-3"/>
    <n v="7.601702127659575E-2"/>
    <n v="0.91142857142857137"/>
    <n v="11.62982857142857"/>
    <n v="0"/>
    <n v="0"/>
    <n v="0"/>
    <n v="0"/>
    <s v=" "/>
    <x v="0"/>
    <x v="0"/>
    <x v="0"/>
    <s v=""/>
    <s v=""/>
  </r>
  <r>
    <n v="1000852733"/>
    <n v="1000852733"/>
    <n v="2001945120"/>
    <d v="2017-02-14T00:00:00"/>
    <s v="Evergreen"/>
    <s v="Shopping Cart Page"/>
    <s v="Purchases"/>
    <s v="Website Custom Audience"/>
    <x v="1"/>
    <x v="0"/>
    <s v="F"/>
    <s v="Click"/>
    <n v="29.71"/>
    <n v="2096"/>
    <n v="51"/>
    <n v="2"/>
    <n v="1"/>
    <m/>
    <m/>
    <m/>
    <m/>
    <m/>
    <m/>
    <x v="4921"/>
    <n v="421.12791030534351"/>
    <n v="2.4332061068702289E-2"/>
    <n v="0.72290553435114502"/>
    <n v="0.58254901960784311"/>
    <n v="17.307531372549018"/>
    <n v="1"/>
    <n v="167"/>
    <n v="5.6210030292830693"/>
    <n v="167"/>
    <s v=" "/>
    <x v="0"/>
    <x v="0"/>
    <x v="0"/>
    <s v=""/>
    <s v=""/>
  </r>
  <r>
    <n v="1000362393"/>
    <n v="1000362393"/>
    <n v="2001945188"/>
    <d v="2017-02-14T00:00:00"/>
    <s v="Evergreen"/>
    <s v="Product Page"/>
    <s v="Purchasers, Shopping Cart"/>
    <s v="Website Custom Audience"/>
    <x v="1"/>
    <x v="0"/>
    <s v="F"/>
    <s v="Click"/>
    <n v="62.39"/>
    <n v="4989"/>
    <n v="95"/>
    <n v="6"/>
    <n v="3"/>
    <m/>
    <m/>
    <m/>
    <m/>
    <m/>
    <m/>
    <x v="4922"/>
    <n v="780.21890158348367"/>
    <n v="1.9041892162758069E-2"/>
    <n v="1.188023652034476"/>
    <n v="0.65673684210526317"/>
    <n v="40.97381157894737"/>
    <n v="2"/>
    <n v="82"/>
    <n v="1.3143131912165411"/>
    <n v="82"/>
    <s v=" "/>
    <x v="0"/>
    <x v="0"/>
    <x v="0"/>
    <s v=""/>
    <s v=""/>
  </r>
  <r>
    <n v="1000305094"/>
    <n v="1000305094"/>
    <n v="2001945432"/>
    <d v="2017-02-14T00:00:00"/>
    <s v="Evergreen"/>
    <s v="Home Page"/>
    <s v="Product Page, Shopping Cart, Purchasers"/>
    <s v="Website Custom Audience"/>
    <x v="1"/>
    <x v="0"/>
    <s v="F"/>
    <s v="Click"/>
    <n v="55.03"/>
    <n v="5396"/>
    <n v="84"/>
    <n v="6"/>
    <n v="3"/>
    <m/>
    <m/>
    <m/>
    <m/>
    <m/>
    <m/>
    <x v="4923"/>
    <n v="561.21217568569318"/>
    <n v="1.5567086730911787E-2"/>
    <n v="0.85665678280207569"/>
    <n v="0.6551190476190476"/>
    <n v="36.051201190476192"/>
    <n v="1"/>
    <n v="145"/>
    <n v="2.6349264037797564"/>
    <n v="145"/>
    <s v=" "/>
    <x v="0"/>
    <x v="0"/>
    <x v="0"/>
    <s v=""/>
    <s v=""/>
  </r>
  <r>
    <n v="1000599445"/>
    <n v="1000599445"/>
    <n v="2001945486"/>
    <d v="2017-02-14T00:00:00"/>
    <s v="Evergreen"/>
    <s v="Top Purchasers Lookalike 1%"/>
    <s v="All Site Visitors"/>
    <s v="Lookalike"/>
    <x v="1"/>
    <x v="0"/>
    <s v="F"/>
    <s v="Click"/>
    <n v="45"/>
    <n v="4931"/>
    <n v="67"/>
    <n v="6"/>
    <n v="3"/>
    <m/>
    <m/>
    <m/>
    <m/>
    <m/>
    <m/>
    <x v="4924"/>
    <n v="410.66720746298921"/>
    <n v="1.3587507604948286E-2"/>
    <n v="0.61143784222267283"/>
    <n v="0.67164179104477617"/>
    <n v="30.223880597014929"/>
    <n v="1"/>
    <n v="106"/>
    <n v="2.3555555555555556"/>
    <n v="106"/>
    <s v=" "/>
    <x v="0"/>
    <x v="0"/>
    <x v="0"/>
    <s v=""/>
    <s v=""/>
  </r>
  <r>
    <n v="1000145051"/>
    <n v="1000145051"/>
    <n v="2001945568"/>
    <d v="2017-02-14T00:00:00"/>
    <s v="Evergreen"/>
    <s v="Top Purchasers Lookalike 2%"/>
    <s v="All Site Visitors"/>
    <s v="Lookalike"/>
    <x v="1"/>
    <x v="0"/>
    <s v="F"/>
    <s v="Click"/>
    <n v="17.55"/>
    <n v="2279"/>
    <n v="30"/>
    <n v="3"/>
    <n v="1"/>
    <m/>
    <m/>
    <m/>
    <m/>
    <m/>
    <m/>
    <x v="4925"/>
    <n v="135.14809126810005"/>
    <n v="1.3163668275559455E-2"/>
    <n v="0.23102237823606844"/>
    <n v="0.58500000000000008"/>
    <n v="10.266750000000002"/>
    <n v="0"/>
    <n v="0"/>
    <n v="0"/>
    <n v="0"/>
    <s v=" "/>
    <x v="0"/>
    <x v="0"/>
    <x v="0"/>
    <s v=""/>
    <s v=""/>
  </r>
  <r>
    <n v="1000465821"/>
    <n v="1000465821"/>
    <n v="2001946424"/>
    <d v="2017-02-14T00:00:00"/>
    <s v="Evergreen"/>
    <s v="Lapsed Purchasers"/>
    <s v="All Site Visitors"/>
    <s v="Custom Audience"/>
    <x v="1"/>
    <x v="0"/>
    <s v="F"/>
    <s v="Click"/>
    <n v="17.28"/>
    <n v="2204"/>
    <n v="28"/>
    <n v="2"/>
    <n v="1"/>
    <m/>
    <m/>
    <m/>
    <m/>
    <m/>
    <m/>
    <x v="4926"/>
    <n v="135.48021778584393"/>
    <n v="1.2704174228675136E-2"/>
    <n v="0.21952813067150637"/>
    <n v="0.61714285714285722"/>
    <n v="10.664228571428573"/>
    <n v="0"/>
    <n v="0"/>
    <n v="0"/>
    <n v="0"/>
    <s v=" "/>
    <x v="0"/>
    <x v="0"/>
    <x v="0"/>
    <s v=""/>
    <s v=""/>
  </r>
  <r>
    <n v="1000107817"/>
    <n v="1000107817"/>
    <n v="2001946506"/>
    <d v="2017-02-14T00:00:00"/>
    <s v="Evergreen"/>
    <s v="Frequent In-Store Purchasers"/>
    <s v="All Site Visitors"/>
    <s v="Custom Audience"/>
    <x v="1"/>
    <x v="0"/>
    <s v="F"/>
    <s v="Click"/>
    <n v="17.940000000000001"/>
    <n v="2146"/>
    <n v="34"/>
    <n v="2"/>
    <n v="1"/>
    <m/>
    <m/>
    <m/>
    <m/>
    <m/>
    <m/>
    <x v="4927"/>
    <n v="149.97371854613237"/>
    <n v="1.5843429636533086E-2"/>
    <n v="0.28423112767940356"/>
    <n v="0.52764705882352947"/>
    <n v="9.4659882352941196"/>
    <n v="1"/>
    <n v="14"/>
    <n v="0.78037904124860646"/>
    <n v="14.000000000000002"/>
    <s v=" "/>
    <x v="0"/>
    <x v="0"/>
    <x v="0"/>
    <s v=""/>
    <s v=""/>
  </r>
  <r>
    <n v="1000119005"/>
    <n v="1000119005"/>
    <n v="2001947018"/>
    <d v="2017-02-14T00:00:00"/>
    <s v="Evergreen"/>
    <s v="Interested In: Shopping and Fashion"/>
    <s v="All Site Visitors"/>
    <s v="Facebook Interest"/>
    <x v="1"/>
    <x v="0"/>
    <s v="F"/>
    <s v="Click"/>
    <n v="14.04"/>
    <n v="3651"/>
    <n v="42"/>
    <n v="3"/>
    <n v="2"/>
    <m/>
    <m/>
    <m/>
    <m/>
    <m/>
    <m/>
    <x v="4928"/>
    <n v="53.991125718981095"/>
    <n v="1.1503697617091208E-2"/>
    <n v="0.16151191454396055"/>
    <n v="0.33428571428571424"/>
    <n v="4.6933714285714281"/>
    <n v="0"/>
    <n v="0"/>
    <n v="0"/>
    <n v="0"/>
    <s v=" "/>
    <x v="0"/>
    <x v="0"/>
    <x v="0"/>
    <s v=""/>
    <s v=""/>
  </r>
  <r>
    <n v="1000681979"/>
    <n v="1000681979"/>
    <n v="2001947058"/>
    <d v="2017-02-14T00:00:00"/>
    <s v="Evergreen"/>
    <s v="Interested In: Shopping and Fashion"/>
    <s v="All Site Visitors"/>
    <s v="Facebook Interest"/>
    <x v="1"/>
    <x v="0"/>
    <s v="F"/>
    <s v="Click"/>
    <n v="10.97"/>
    <n v="2250"/>
    <n v="29"/>
    <n v="3"/>
    <n v="1"/>
    <m/>
    <m/>
    <m/>
    <m/>
    <m/>
    <m/>
    <x v="4929"/>
    <n v="53.484844444444448"/>
    <n v="1.2888888888888889E-2"/>
    <n v="0.14139111111111113"/>
    <n v="0.37827586206896552"/>
    <n v="4.1496862068965523"/>
    <n v="0"/>
    <n v="0"/>
    <n v="0"/>
    <n v="0"/>
    <s v=" "/>
    <x v="0"/>
    <x v="0"/>
    <x v="0"/>
    <s v=""/>
    <s v=""/>
  </r>
  <r>
    <n v="1000953272"/>
    <n v="1000953272"/>
    <n v="2001947240"/>
    <d v="2017-02-14T00:00:00"/>
    <s v="Evergreen"/>
    <s v="Interested In: High-End Retail"/>
    <s v="All Site Visitors"/>
    <s v="Facebook Interest"/>
    <x v="1"/>
    <x v="0"/>
    <s v="F"/>
    <s v="Click"/>
    <n v="13.27"/>
    <n v="2468"/>
    <n v="23"/>
    <n v="2"/>
    <n v="1"/>
    <m/>
    <m/>
    <m/>
    <m/>
    <m/>
    <m/>
    <x v="4930"/>
    <n v="71.350445705024299"/>
    <n v="9.3192868719611018E-3"/>
    <n v="0.12366693679092382"/>
    <n v="0.57695652173913037"/>
    <n v="7.6562130434782594"/>
    <n v="0"/>
    <n v="0"/>
    <n v="0"/>
    <n v="0"/>
    <s v=" "/>
    <x v="0"/>
    <x v="0"/>
    <x v="0"/>
    <s v=""/>
    <s v=""/>
  </r>
  <r>
    <n v="1000499614"/>
    <n v="1000499614"/>
    <n v="2001947416"/>
    <d v="2017-02-14T00:00:00"/>
    <s v="Evergreen"/>
    <s v="Interested In: Competitors"/>
    <s v="All Site Visitors"/>
    <s v="Facebook Interest"/>
    <x v="1"/>
    <x v="0"/>
    <s v="F"/>
    <s v="Click"/>
    <n v="10.56"/>
    <n v="1832"/>
    <n v="13"/>
    <n v="2"/>
    <n v="1"/>
    <m/>
    <m/>
    <m/>
    <m/>
    <m/>
    <m/>
    <x v="4931"/>
    <n v="60.86986899563319"/>
    <n v="7.0960698689956333E-3"/>
    <n v="7.4934497816593892E-2"/>
    <n v="0.8123076923076924"/>
    <n v="8.5779692307692326"/>
    <n v="0"/>
    <n v="0"/>
    <n v="0"/>
    <n v="0"/>
    <s v=" "/>
    <x v="0"/>
    <x v="0"/>
    <x v="0"/>
    <s v=""/>
    <s v=""/>
  </r>
  <r>
    <n v="1000662772"/>
    <n v="1000662772"/>
    <n v="2001947620"/>
    <d v="2017-02-14T00:00:00"/>
    <s v="Valentine's Day Gift Offer"/>
    <s v="Shopping Cart Page"/>
    <s v="Purchases"/>
    <s v="Website Custom Audience"/>
    <x v="2"/>
    <x v="0"/>
    <s v="F"/>
    <s v="Click"/>
    <n v="42.62"/>
    <n v="3149"/>
    <n v="81"/>
    <n v="4"/>
    <n v="2"/>
    <m/>
    <m/>
    <m/>
    <m/>
    <m/>
    <m/>
    <x v="4932"/>
    <n v="576.83848840901874"/>
    <n v="2.5722451571927596E-2"/>
    <n v="1.096290885995554"/>
    <n v="0.52617283950617277"/>
    <n v="22.425486419753081"/>
    <n v="2"/>
    <n v="238"/>
    <n v="5.584232754575317"/>
    <n v="238"/>
    <s v=" "/>
    <x v="0"/>
    <x v="0"/>
    <x v="0"/>
    <s v=""/>
    <s v=""/>
  </r>
  <r>
    <n v="1000523937"/>
    <n v="1000523937"/>
    <n v="2001948366"/>
    <d v="2017-02-14T00:00:00"/>
    <s v="Valentine's Day Gift Offer"/>
    <s v="Product Page"/>
    <s v="Purchasers, Shopping Cart"/>
    <s v="Website Custom Audience"/>
    <x v="2"/>
    <x v="0"/>
    <s v="F"/>
    <s v="Click"/>
    <n v="100.95"/>
    <n v="8441"/>
    <n v="205"/>
    <n v="7"/>
    <n v="4"/>
    <m/>
    <m/>
    <m/>
    <m/>
    <m/>
    <m/>
    <x v="4933"/>
    <n v="1207.3098566520555"/>
    <n v="2.4286222011609997E-2"/>
    <n v="2.4516941120720293"/>
    <n v="0.4924390243902439"/>
    <n v="49.711719512195124"/>
    <n v="5"/>
    <n v="795"/>
    <n v="7.8751857355126296"/>
    <n v="795"/>
    <s v=" "/>
    <x v="0"/>
    <x v="0"/>
    <x v="0"/>
    <s v=""/>
    <s v=""/>
  </r>
  <r>
    <n v="1000446039"/>
    <n v="1000446039"/>
    <n v="2001949112"/>
    <d v="2017-02-14T00:00:00"/>
    <s v="Valentine's Day Gift Offer"/>
    <s v="Home Page"/>
    <s v="Product Page, Shopping Cart, Purchasers"/>
    <s v="Website Custom Audience"/>
    <x v="2"/>
    <x v="0"/>
    <s v="F"/>
    <s v="Click"/>
    <n v="198.09"/>
    <n v="20979"/>
    <n v="365"/>
    <n v="18"/>
    <n v="11"/>
    <m/>
    <m/>
    <m/>
    <m/>
    <m/>
    <m/>
    <x v="4934"/>
    <n v="1870.4250965250967"/>
    <n v="1.7398350731684064E-2"/>
    <n v="3.4464392964392965"/>
    <n v="0.54271232876712328"/>
    <n v="107.50588520547946"/>
    <n v="7"/>
    <n v="1169"/>
    <n v="5.9013579686001307"/>
    <n v="1169"/>
    <s v=" "/>
    <x v="0"/>
    <x v="0"/>
    <x v="0"/>
    <s v=""/>
    <s v=""/>
  </r>
  <r>
    <n v="1000853841"/>
    <n v="1000853841"/>
    <n v="2001949362"/>
    <d v="2017-02-14T00:00:00"/>
    <s v="Valentine's Day Gift Offer"/>
    <s v="Top Purchasers Lookalike 1%"/>
    <s v="All Site Visitors"/>
    <s v="Lookalike"/>
    <x v="2"/>
    <x v="0"/>
    <s v="F"/>
    <s v="Click"/>
    <n v="139"/>
    <n v="16334"/>
    <n v="243"/>
    <n v="15"/>
    <n v="7"/>
    <m/>
    <m/>
    <m/>
    <m/>
    <m/>
    <m/>
    <x v="4935"/>
    <n v="1182.8700869352272"/>
    <n v="1.4876943798212318E-2"/>
    <n v="2.0678951879515122"/>
    <n v="0.57201646090534974"/>
    <n v="79.510288065843611"/>
    <n v="3"/>
    <n v="186"/>
    <n v="1.3381294964028776"/>
    <n v="185.99999999999997"/>
    <s v=" "/>
    <x v="0"/>
    <x v="0"/>
    <x v="0"/>
    <s v=""/>
    <s v=""/>
  </r>
  <r>
    <n v="1000988099"/>
    <n v="1000988099"/>
    <n v="2001949532"/>
    <d v="2017-02-14T00:00:00"/>
    <s v="Valentine's Day Gift Offer"/>
    <s v="Top Purchasers Lookalike 2%"/>
    <s v="All Site Visitors"/>
    <s v="Lookalike"/>
    <x v="2"/>
    <x v="0"/>
    <s v="F"/>
    <s v="Click"/>
    <n v="53.4"/>
    <n v="7015"/>
    <n v="109"/>
    <n v="7"/>
    <n v="3"/>
    <m/>
    <m/>
    <m/>
    <m/>
    <m/>
    <m/>
    <x v="4936"/>
    <n v="406.49465431218812"/>
    <n v="1.5538132573057733E-2"/>
    <n v="0.82973627940128292"/>
    <n v="0.48990825688073392"/>
    <n v="26.161100917431192"/>
    <n v="1"/>
    <n v="162"/>
    <n v="3.0337078651685392"/>
    <n v="162"/>
    <s v=" "/>
    <x v="0"/>
    <x v="0"/>
    <x v="0"/>
    <s v=""/>
    <s v=""/>
  </r>
  <r>
    <n v="1000935343"/>
    <n v="1000935343"/>
    <n v="2001949676"/>
    <d v="2017-02-14T00:00:00"/>
    <s v="Valentine's Day Gift Offer"/>
    <s v="Lapsed Purchasers"/>
    <s v="All Site Visitors"/>
    <s v="Custom Audience"/>
    <x v="2"/>
    <x v="0"/>
    <s v="F"/>
    <s v="Click"/>
    <n v="52.72"/>
    <n v="7442"/>
    <n v="119"/>
    <n v="8"/>
    <n v="3"/>
    <m/>
    <m/>
    <m/>
    <m/>
    <m/>
    <m/>
    <x v="4937"/>
    <n v="373.47465735017471"/>
    <n v="1.5990325181402847E-2"/>
    <n v="0.84300994356355807"/>
    <n v="0.44302521008403362"/>
    <n v="23.356289075630251"/>
    <n v="1"/>
    <n v="172"/>
    <n v="3.2625189681335356"/>
    <n v="172"/>
    <s v=" "/>
    <x v="0"/>
    <x v="0"/>
    <x v="0"/>
    <s v=""/>
    <s v=""/>
  </r>
  <r>
    <n v="1000495854"/>
    <n v="1000495854"/>
    <n v="2001950696"/>
    <d v="2017-02-14T00:00:00"/>
    <s v="Valentine's Day Gift Offer"/>
    <s v="Frequent In-Store Purchasers"/>
    <s v="All Site Visitors"/>
    <s v="Custom Audience"/>
    <x v="2"/>
    <x v="0"/>
    <s v="F"/>
    <s v="Click"/>
    <n v="33.68"/>
    <n v="4524"/>
    <n v="77"/>
    <n v="5"/>
    <n v="2"/>
    <m/>
    <m/>
    <m/>
    <m/>
    <m/>
    <m/>
    <x v="4938"/>
    <n v="250.7388152077807"/>
    <n v="1.7020335985853226E-2"/>
    <n v="0.57324491600353666"/>
    <n v="0.4374025974025974"/>
    <n v="14.73171948051948"/>
    <n v="1"/>
    <n v="24"/>
    <n v="0.71258907363420432"/>
    <n v="24"/>
    <s v=" "/>
    <x v="0"/>
    <x v="0"/>
    <x v="0"/>
    <s v=""/>
    <s v=""/>
  </r>
  <r>
    <n v="1000816515"/>
    <n v="1000816515"/>
    <n v="2001951000"/>
    <d v="2017-02-14T00:00:00"/>
    <s v="Valentine's Day Gift Offer"/>
    <s v="Interested In: Shopping and Fashion"/>
    <s v="All Site Visitors"/>
    <s v="Facebook Interest"/>
    <x v="2"/>
    <x v="0"/>
    <s v="F"/>
    <s v="Click"/>
    <n v="27.7"/>
    <n v="6995"/>
    <n v="102"/>
    <n v="6"/>
    <n v="3"/>
    <m/>
    <m/>
    <m/>
    <m/>
    <m/>
    <m/>
    <x v="4939"/>
    <n v="109.69120800571838"/>
    <n v="1.4581844174410294E-2"/>
    <n v="0.40391708363116513"/>
    <n v="0.27156862745098037"/>
    <n v="7.522450980392156"/>
    <n v="1"/>
    <n v="11"/>
    <n v="0.39711191335740076"/>
    <n v="11"/>
    <s v=" "/>
    <x v="0"/>
    <x v="0"/>
    <x v="0"/>
    <s v=""/>
    <s v=""/>
  </r>
  <r>
    <n v="1000632482"/>
    <n v="1000632482"/>
    <n v="2001951236"/>
    <d v="2017-02-14T00:00:00"/>
    <s v="Valentine's Day Gift Offer"/>
    <s v="Interested In: High-End Retail"/>
    <s v="All Site Visitors"/>
    <s v="Facebook Interest"/>
    <x v="2"/>
    <x v="0"/>
    <s v="F"/>
    <s v="Click"/>
    <n v="33.56"/>
    <n v="7831"/>
    <n v="98"/>
    <n v="8"/>
    <n v="4"/>
    <m/>
    <m/>
    <m/>
    <m/>
    <m/>
    <m/>
    <x v="4940"/>
    <n v="143.82244924019923"/>
    <n v="1.2514365981356149E-2"/>
    <n v="0.41998212233431237"/>
    <n v="0.34244897959183673"/>
    <n v="11.492587755102042"/>
    <n v="1"/>
    <n v="155"/>
    <n v="4.618593563766388"/>
    <n v="155"/>
    <s v=" "/>
    <x v="0"/>
    <x v="0"/>
    <x v="0"/>
    <s v=""/>
    <s v=""/>
  </r>
  <r>
    <n v="1000124419"/>
    <n v="1000124419"/>
    <n v="2001951494"/>
    <d v="2017-02-14T00:00:00"/>
    <s v="Valentine's Day Gift Offer"/>
    <s v="Interested In: Competitors"/>
    <s v="All Site Visitors"/>
    <s v="Facebook Interest"/>
    <x v="2"/>
    <x v="0"/>
    <s v="F"/>
    <s v="Click"/>
    <n v="28.06"/>
    <n v="4759"/>
    <n v="40"/>
    <n v="6"/>
    <n v="3"/>
    <m/>
    <m/>
    <m/>
    <m/>
    <m/>
    <m/>
    <x v="4941"/>
    <n v="165.44727884009242"/>
    <n v="8.405127127547804E-3"/>
    <n v="0.23584786719899137"/>
    <n v="0.70150000000000001"/>
    <n v="19.684090000000001"/>
    <n v="0"/>
    <n v="0"/>
    <n v="0"/>
    <n v="0"/>
    <s v=" "/>
    <x v="0"/>
    <x v="0"/>
    <x v="0"/>
    <s v=""/>
    <s v=""/>
  </r>
  <r>
    <n v="1000376421"/>
    <n v="1000376421"/>
    <n v="2001951712"/>
    <d v="2017-02-14T00:00:00"/>
    <s v="Valentine's Day Gift Offer"/>
    <s v="Shopping Cart Page"/>
    <s v="Purchases"/>
    <s v="Website Custom Audience"/>
    <x v="3"/>
    <x v="0"/>
    <s v="F"/>
    <s v="Click"/>
    <n v="64.06"/>
    <n v="4431"/>
    <n v="116"/>
    <n v="5"/>
    <n v="2"/>
    <m/>
    <m/>
    <m/>
    <m/>
    <m/>
    <m/>
    <x v="4942"/>
    <n v="926.13035432182346"/>
    <n v="2.6179192055969306E-2"/>
    <n v="1.6770390431053939"/>
    <n v="0.55224137931034489"/>
    <n v="35.376582758620692"/>
    <n v="4"/>
    <n v="488"/>
    <n v="7.6178582578832339"/>
    <n v="488"/>
    <s v=" "/>
    <x v="0"/>
    <x v="0"/>
    <x v="0"/>
    <s v=""/>
    <s v=""/>
  </r>
  <r>
    <n v="1000186305"/>
    <n v="1000186305"/>
    <n v="2001951854"/>
    <d v="2017-02-14T00:00:00"/>
    <s v="Valentine's Day Gift Offer"/>
    <s v="Product Page"/>
    <s v="Purchasers, Shopping Cart"/>
    <s v="Website Custom Audience"/>
    <x v="3"/>
    <x v="0"/>
    <s v="F"/>
    <s v="Click"/>
    <n v="165.15"/>
    <n v="15383"/>
    <n v="340"/>
    <n v="13"/>
    <n v="7"/>
    <m/>
    <m/>
    <m/>
    <m/>
    <m/>
    <m/>
    <x v="4943"/>
    <n v="1773.0301306637198"/>
    <n v="2.2102320743678086E-2"/>
    <n v="3.6501982708184362"/>
    <n v="0.4857352941176471"/>
    <n v="80.21918382352942"/>
    <n v="8"/>
    <n v="744"/>
    <n v="4.5049954586739327"/>
    <n v="744"/>
    <s v=" "/>
    <x v="0"/>
    <x v="0"/>
    <x v="0"/>
    <s v=""/>
    <s v=""/>
  </r>
  <r>
    <n v="1000894213"/>
    <n v="1000894213"/>
    <n v="2001952098"/>
    <d v="2017-02-14T00:00:00"/>
    <s v="Valentine's Day Gift Offer"/>
    <s v="Home Page"/>
    <s v="Product Page, Shopping Cart, Purchasers"/>
    <s v="Website Custom Audience"/>
    <x v="3"/>
    <x v="0"/>
    <s v="F"/>
    <s v="Click"/>
    <n v="154.53"/>
    <n v="16535"/>
    <n v="252"/>
    <n v="15"/>
    <n v="8"/>
    <m/>
    <m/>
    <m/>
    <m/>
    <m/>
    <m/>
    <x v="4944"/>
    <n v="1444.1802781977622"/>
    <n v="1.5240399153311159E-2"/>
    <n v="2.3550988811611733"/>
    <n v="0.61321428571428571"/>
    <n v="94.76000357142857"/>
    <n v="4"/>
    <n v="528"/>
    <n v="3.4168122694622403"/>
    <n v="528"/>
    <s v=" "/>
    <x v="0"/>
    <x v="0"/>
    <x v="0"/>
    <s v=""/>
    <s v=""/>
  </r>
  <r>
    <n v="1000125997"/>
    <n v="1000125997"/>
    <n v="2001953356"/>
    <d v="2017-02-14T00:00:00"/>
    <s v="Valentine's Day Gift Offer"/>
    <s v="Top Purchasers Lookalike 1%"/>
    <s v="All Site Visitors"/>
    <s v="Lookalike"/>
    <x v="3"/>
    <x v="0"/>
    <s v="F"/>
    <s v="Click"/>
    <n v="100.75"/>
    <n v="11976"/>
    <n v="157"/>
    <n v="10"/>
    <n v="7"/>
    <m/>
    <m/>
    <m/>
    <m/>
    <m/>
    <m/>
    <x v="4945"/>
    <n v="847.57535905143607"/>
    <n v="1.3109552438209753E-2"/>
    <n v="1.3207874081496327"/>
    <n v="0.64171974522292996"/>
    <n v="64.653264331210195"/>
    <n v="2"/>
    <n v="72"/>
    <n v="0.71464019851116622"/>
    <n v="72"/>
    <s v=" "/>
    <x v="0"/>
    <x v="0"/>
    <x v="0"/>
    <s v=""/>
    <s v=""/>
  </r>
  <r>
    <n v="1000989704"/>
    <n v="1000989704"/>
    <n v="2001953670"/>
    <d v="2017-02-14T00:00:00"/>
    <s v="Valentine's Day Gift Offer"/>
    <s v="Top Purchasers Lookalike 2%"/>
    <s v="All Site Visitors"/>
    <s v="Lookalike"/>
    <x v="3"/>
    <x v="0"/>
    <s v="F"/>
    <s v="Click"/>
    <n v="48.59"/>
    <n v="6142"/>
    <n v="80"/>
    <n v="7"/>
    <n v="3"/>
    <m/>
    <m/>
    <m/>
    <m/>
    <m/>
    <m/>
    <x v="4946"/>
    <n v="384.40053728427227"/>
    <n v="1.3025073266037121E-2"/>
    <n v="0.63288830999674373"/>
    <n v="0.607375"/>
    <n v="29.512351250000002"/>
    <n v="1"/>
    <n v="166"/>
    <n v="3.416340810866433"/>
    <n v="166"/>
    <s v=" "/>
    <x v="0"/>
    <x v="0"/>
    <x v="0"/>
    <s v=""/>
    <s v=""/>
  </r>
  <r>
    <n v="1000955972"/>
    <n v="1000955972"/>
    <n v="2001953790"/>
    <d v="2017-02-14T00:00:00"/>
    <s v="Valentine's Day Gift Offer"/>
    <s v="Lapsed Purchasers"/>
    <s v="All Site Visitors"/>
    <s v="Custom Audience"/>
    <x v="3"/>
    <x v="0"/>
    <s v="F"/>
    <s v="Click"/>
    <n v="48.71"/>
    <n v="5965"/>
    <n v="78"/>
    <n v="5"/>
    <n v="3"/>
    <m/>
    <m/>
    <m/>
    <m/>
    <m/>
    <m/>
    <x v="4947"/>
    <n v="397.764308466052"/>
    <n v="1.3076278290025146E-2"/>
    <n v="0.63694551550712486"/>
    <n v="0.62448717948717947"/>
    <n v="30.418770512820512"/>
    <n v="1"/>
    <n v="24"/>
    <n v="0.49271196879490864"/>
    <n v="24"/>
    <s v=" "/>
    <x v="0"/>
    <x v="0"/>
    <x v="0"/>
    <s v=""/>
    <s v=""/>
  </r>
  <r>
    <n v="1000166372"/>
    <n v="1000166372"/>
    <n v="2001953910"/>
    <d v="2017-02-14T00:00:00"/>
    <s v="Valentine's Day Gift Offer"/>
    <s v="Frequent In-Store Purchasers"/>
    <s v="All Site Visitors"/>
    <s v="Custom Audience"/>
    <x v="3"/>
    <x v="0"/>
    <s v="F"/>
    <s v="Click"/>
    <n v="43.52"/>
    <n v="5323"/>
    <n v="90"/>
    <n v="5"/>
    <n v="3"/>
    <m/>
    <m/>
    <m/>
    <m/>
    <m/>
    <m/>
    <x v="4948"/>
    <n v="355.81258688709374"/>
    <n v="1.6907758782641367E-2"/>
    <n v="0.73582566222055235"/>
    <n v="0.48355555555555557"/>
    <n v="21.04433777777778"/>
    <n v="2"/>
    <n v="350"/>
    <n v="8.0422794117647047"/>
    <n v="350"/>
    <s v=" "/>
    <x v="0"/>
    <x v="0"/>
    <x v="0"/>
    <s v=""/>
    <s v=""/>
  </r>
  <r>
    <n v="1000876617"/>
    <n v="1000876617"/>
    <n v="2001953968"/>
    <d v="2017-02-14T00:00:00"/>
    <s v="Valentine's Day Gift Offer"/>
    <s v="Interested In: Shopping and Fashion"/>
    <s v="All Site Visitors"/>
    <s v="Facebook Interest"/>
    <x v="3"/>
    <x v="0"/>
    <s v="F"/>
    <s v="Click"/>
    <n v="34.32"/>
    <n v="8609"/>
    <n v="103"/>
    <n v="8"/>
    <n v="3"/>
    <m/>
    <m/>
    <m/>
    <m/>
    <m/>
    <m/>
    <x v="4949"/>
    <n v="136.81756301544894"/>
    <n v="1.1964223487048438E-2"/>
    <n v="0.41061215007550239"/>
    <n v="0.33320388349514563"/>
    <n v="11.435557281553399"/>
    <n v="1"/>
    <n v="37"/>
    <n v="1.0780885780885781"/>
    <n v="37"/>
    <s v=" "/>
    <x v="0"/>
    <x v="0"/>
    <x v="0"/>
    <s v=""/>
    <s v=""/>
  </r>
  <r>
    <n v="1000455789"/>
    <n v="1000455789"/>
    <n v="2001954000"/>
    <d v="2017-02-14T00:00:00"/>
    <s v="Valentine's Day Gift Offer"/>
    <s v="Interested In: High-End Retail"/>
    <s v="All Site Visitors"/>
    <s v="Facebook Interest"/>
    <x v="3"/>
    <x v="0"/>
    <s v="F"/>
    <s v="Click"/>
    <n v="32.85"/>
    <n v="6425"/>
    <n v="67"/>
    <n v="5"/>
    <n v="3"/>
    <m/>
    <m/>
    <m/>
    <m/>
    <m/>
    <m/>
    <x v="4950"/>
    <n v="167.95680933852142"/>
    <n v="1.0428015564202335E-2"/>
    <n v="0.34256031128404674"/>
    <n v="0.49029850746268661"/>
    <n v="16.106305970149254"/>
    <n v="1"/>
    <n v="140"/>
    <n v="4.2617960426179602"/>
    <n v="140"/>
    <s v=" "/>
    <x v="0"/>
    <x v="0"/>
    <x v="0"/>
    <s v=""/>
    <s v=""/>
  </r>
  <r>
    <n v="1000493500"/>
    <n v="1000493500"/>
    <n v="2001954066"/>
    <d v="2017-02-14T00:00:00"/>
    <s v="Valentine's Day Gift Offer"/>
    <s v="Interested In: Competitors"/>
    <s v="All Site Visitors"/>
    <s v="Facebook Interest"/>
    <x v="3"/>
    <x v="0"/>
    <s v="F"/>
    <s v="Click"/>
    <n v="33.39"/>
    <n v="6090"/>
    <n v="49"/>
    <n v="6"/>
    <n v="3"/>
    <m/>
    <m/>
    <m/>
    <m/>
    <m/>
    <m/>
    <x v="4951"/>
    <n v="183.06931034482758"/>
    <n v="8.0459770114942528E-3"/>
    <n v="0.26865517241379311"/>
    <n v="0.68142857142857149"/>
    <n v="22.752900000000004"/>
    <n v="1"/>
    <n v="69"/>
    <n v="2.0664869721473496"/>
    <n v="69"/>
    <s v=" "/>
    <x v="0"/>
    <x v="0"/>
    <x v="0"/>
    <s v=""/>
    <s v=""/>
  </r>
  <r>
    <n v="1000390094"/>
    <n v="1000390094"/>
    <n v="2001954648"/>
    <d v="2017-02-14T00:00:00"/>
    <s v="Valentine's Day Gift Offer"/>
    <s v="Shopping Cart Page"/>
    <s v="Purchases"/>
    <s v="Website Custom Audience"/>
    <x v="4"/>
    <x v="0"/>
    <s v="F"/>
    <s v="Click"/>
    <n v="83.54"/>
    <n v="6189"/>
    <n v="151"/>
    <n v="5"/>
    <n v="3"/>
    <m/>
    <m/>
    <m/>
    <m/>
    <m/>
    <m/>
    <x v="4952"/>
    <n v="1127.6347713685575"/>
    <n v="2.4398125706899337E-2"/>
    <n v="2.0382194215543707"/>
    <n v="0.55324503311258277"/>
    <n v="46.218090066225166"/>
    <n v="4"/>
    <n v="768"/>
    <n v="9.1932008618625805"/>
    <n v="768"/>
    <s v=" "/>
    <x v="0"/>
    <x v="0"/>
    <x v="0"/>
    <s v=""/>
    <s v=""/>
  </r>
  <r>
    <n v="1000802964"/>
    <n v="1000802964"/>
    <n v="2001954848"/>
    <d v="2017-02-14T00:00:00"/>
    <s v="Evergreen"/>
    <s v="Shopping Cart Page"/>
    <s v="Purchases"/>
    <s v="Website Custom Audience"/>
    <x v="0"/>
    <x v="1"/>
    <s v="F"/>
    <s v="Click"/>
    <n v="35.380000000000003"/>
    <n v="2602"/>
    <n v="45"/>
    <n v="3"/>
    <n v="1"/>
    <n v="399"/>
    <n v="168"/>
    <n v="89"/>
    <n v="63"/>
    <n v="47"/>
    <n v="44"/>
    <x v="4953"/>
    <n v="481.07009992313613"/>
    <n v="1.7294388931591083E-2"/>
    <n v="0.61187548039969253"/>
    <n v="0.78622222222222227"/>
    <n v="27.816542222222225"/>
    <n v="2"/>
    <n v="372"/>
    <n v="10.514414923685697"/>
    <n v="372"/>
    <n v="91"/>
    <x v="2458"/>
    <x v="2463"/>
    <x v="2456"/>
    <n v="13.755432967032968"/>
    <n v="13.755432967032968"/>
  </r>
  <r>
    <n v="1000957534"/>
    <n v="1000957534"/>
    <n v="2001955236"/>
    <d v="2017-02-14T00:00:00"/>
    <s v="Evergreen"/>
    <s v="Product Page"/>
    <s v="Purchasers, Shopping Cart"/>
    <s v="Website Custom Audience"/>
    <x v="0"/>
    <x v="1"/>
    <s v="F"/>
    <s v="Click"/>
    <n v="65.84"/>
    <n v="6842"/>
    <n v="85"/>
    <n v="8"/>
    <n v="3"/>
    <n v="1803"/>
    <n v="979"/>
    <n v="428"/>
    <n v="306"/>
    <n v="237"/>
    <n v="224"/>
    <x v="4954"/>
    <n v="633.57287342882194"/>
    <n v="1.2423268050277696E-2"/>
    <n v="0.81794796843028361"/>
    <n v="0.77458823529411769"/>
    <n v="50.998889411764708"/>
    <n v="2"/>
    <n v="318"/>
    <n v="4.8298906439854186"/>
    <n v="318"/>
    <n v="461"/>
    <x v="2459"/>
    <x v="2464"/>
    <x v="2457"/>
    <n v="9.4032659436008679"/>
    <n v="9.4032659436008679"/>
  </r>
  <r>
    <n v="1000947870"/>
    <n v="1000947870"/>
    <n v="2001957414"/>
    <d v="2017-02-14T00:00:00"/>
    <s v="Evergreen"/>
    <s v="Home Page"/>
    <s v="Product Page, Shopping Cart, Purchasers"/>
    <s v="Website Custom Audience"/>
    <x v="0"/>
    <x v="1"/>
    <s v="F"/>
    <s v="Click"/>
    <n v="98.65"/>
    <n v="11161"/>
    <n v="131"/>
    <n v="11"/>
    <n v="5"/>
    <n v="1753"/>
    <n v="1013"/>
    <n v="439"/>
    <n v="310"/>
    <n v="267"/>
    <n v="235"/>
    <x v="4955"/>
    <n v="871.94897410626288"/>
    <n v="1.1737299525132156E-2"/>
    <n v="1.1578845981542873"/>
    <n v="0.75305343511450384"/>
    <n v="74.288721374045807"/>
    <n v="3"/>
    <n v="222"/>
    <n v="2.2503801317790164"/>
    <n v="221.99999999999997"/>
    <n v="502"/>
    <x v="2460"/>
    <x v="2465"/>
    <x v="2458"/>
    <n v="19.386100597609563"/>
    <n v="19.386100597609563"/>
  </r>
  <r>
    <n v="1000152224"/>
    <n v="1000152224"/>
    <n v="2001957954"/>
    <d v="2017-02-14T00:00:00"/>
    <s v="Evergreen"/>
    <s v="Top Purchasers Lookalike 1%"/>
    <s v="All Site Visitors"/>
    <s v="Lookalike"/>
    <x v="0"/>
    <x v="1"/>
    <s v="F"/>
    <s v="Click"/>
    <n v="79.7"/>
    <n v="10396"/>
    <n v="88"/>
    <n v="11"/>
    <n v="4"/>
    <n v="2659"/>
    <n v="1337"/>
    <n v="790"/>
    <n v="517"/>
    <n v="372"/>
    <n v="327"/>
    <x v="4956"/>
    <n v="611.01288957291274"/>
    <n v="8.4647941515967676E-3"/>
    <n v="0.67464409388226243"/>
    <n v="0.90568181818181825"/>
    <n v="72.182840909090913"/>
    <n v="2"/>
    <n v="248"/>
    <n v="3.1116687578419069"/>
    <n v="248"/>
    <n v="699"/>
    <x v="2461"/>
    <x v="2466"/>
    <x v="2459"/>
    <n v="9.0873962804005739"/>
    <n v="9.0873962804005739"/>
  </r>
  <r>
    <n v="1000141534"/>
    <n v="1000141534"/>
    <n v="2001958574"/>
    <d v="2017-02-14T00:00:00"/>
    <s v="Evergreen"/>
    <s v="Top Purchasers Lookalike 2%"/>
    <s v="All Site Visitors"/>
    <s v="Lookalike"/>
    <x v="0"/>
    <x v="1"/>
    <s v="F"/>
    <s v="Click"/>
    <n v="28.88"/>
    <n v="3913"/>
    <n v="36"/>
    <n v="3"/>
    <n v="2"/>
    <n v="1157"/>
    <n v="628"/>
    <n v="266"/>
    <n v="173"/>
    <n v="125"/>
    <n v="107"/>
    <x v="4957"/>
    <n v="213.14960388448759"/>
    <n v="9.2001022233580369E-3"/>
    <n v="0.2656989522105801"/>
    <n v="0.80222222222222217"/>
    <n v="23.168177777777775"/>
    <n v="1"/>
    <n v="155"/>
    <n v="5.3670360110803328"/>
    <n v="155"/>
    <n v="232"/>
    <x v="2462"/>
    <x v="2467"/>
    <x v="2460"/>
    <n v="3.5950620689655168"/>
    <n v="3.5950620689655168"/>
  </r>
  <r>
    <n v="1000561061"/>
    <n v="1000561061"/>
    <n v="2001958822"/>
    <d v="2017-02-14T00:00:00"/>
    <s v="Evergreen"/>
    <s v="Lapsed Purchasers"/>
    <s v="All Site Visitors"/>
    <s v="Custom Audience"/>
    <x v="0"/>
    <x v="1"/>
    <s v="F"/>
    <s v="Click"/>
    <n v="30.39"/>
    <n v="4360"/>
    <n v="41"/>
    <n v="4"/>
    <n v="2"/>
    <n v="730"/>
    <n v="410"/>
    <n v="219"/>
    <n v="144"/>
    <n v="105"/>
    <n v="98"/>
    <x v="4958"/>
    <n v="211.82387614678902"/>
    <n v="9.4036697247706427E-3"/>
    <n v="0.28577752293577985"/>
    <n v="0.74121951219512194"/>
    <n v="22.525660975609757"/>
    <n v="1"/>
    <n v="21"/>
    <n v="0.69101678183613024"/>
    <n v="21"/>
    <n v="203"/>
    <x v="2463"/>
    <x v="2468"/>
    <x v="2461"/>
    <n v="4.5495177339901485"/>
    <n v="4.5495177339901485"/>
  </r>
  <r>
    <n v="1000592146"/>
    <n v="1000592146"/>
    <n v="2001959140"/>
    <d v="2017-02-14T00:00:00"/>
    <s v="Evergreen"/>
    <s v="Frequent In-Store Purchasers"/>
    <s v="All Site Visitors"/>
    <s v="Custom Audience"/>
    <x v="0"/>
    <x v="1"/>
    <s v="F"/>
    <s v="Click"/>
    <n v="21.26"/>
    <n v="3026"/>
    <n v="36"/>
    <n v="3"/>
    <n v="2"/>
    <n v="786"/>
    <n v="318"/>
    <n v="152"/>
    <n v="99"/>
    <n v="82"/>
    <n v="76"/>
    <x v="4959"/>
    <n v="149.36801057501654"/>
    <n v="1.1896893588896233E-2"/>
    <n v="0.25292795769993393"/>
    <n v="0.59055555555555561"/>
    <n v="12.555211111111113"/>
    <n v="1"/>
    <n v="132"/>
    <n v="6.2088428974600181"/>
    <n v="132"/>
    <n v="158"/>
    <x v="2464"/>
    <x v="2469"/>
    <x v="2462"/>
    <n v="2.8606810126582283"/>
    <n v="2.8606810126582283"/>
  </r>
  <r>
    <n v="1000829216"/>
    <n v="1000829216"/>
    <n v="2001959346"/>
    <d v="2017-02-14T00:00:00"/>
    <s v="Evergreen"/>
    <s v="Interested In: Shopping and Fashion"/>
    <s v="All Site Visitors"/>
    <s v="Facebook Interest"/>
    <x v="0"/>
    <x v="1"/>
    <s v="F"/>
    <s v="Click"/>
    <n v="18.350000000000001"/>
    <n v="4857"/>
    <n v="38"/>
    <n v="4"/>
    <n v="2"/>
    <n v="1127"/>
    <n v="495"/>
    <n v="287"/>
    <n v="205"/>
    <n v="172"/>
    <n v="152"/>
    <x v="4960"/>
    <n v="69.327259625283105"/>
    <n v="7.8237595223388922E-3"/>
    <n v="0.14356598723491867"/>
    <n v="0.48289473684210532"/>
    <n v="8.8611184210526339"/>
    <n v="0"/>
    <n v="0"/>
    <n v="0"/>
    <n v="0"/>
    <n v="324"/>
    <x v="2465"/>
    <x v="2470"/>
    <x v="2463"/>
    <n v="1.0392669753086421"/>
    <n v="1.0392669753086421"/>
  </r>
  <r>
    <n v="1000857529"/>
    <n v="1000857529"/>
    <n v="2001959542"/>
    <d v="2017-02-14T00:00:00"/>
    <s v="Evergreen"/>
    <s v="Interested In: Shopping and Fashion"/>
    <s v="All Site Visitors"/>
    <s v="Facebook Interest"/>
    <x v="0"/>
    <x v="1"/>
    <s v="F"/>
    <s v="Click"/>
    <n v="18.78"/>
    <n v="4424"/>
    <n v="38"/>
    <n v="4"/>
    <n v="3"/>
    <n v="1199"/>
    <n v="552"/>
    <n v="259"/>
    <n v="167"/>
    <n v="120"/>
    <n v="105"/>
    <x v="4961"/>
    <n v="79.721609403254988"/>
    <n v="8.5895117540687165E-3"/>
    <n v="0.16131103074141051"/>
    <n v="0.49421052631578949"/>
    <n v="9.281273684210527"/>
    <n v="0"/>
    <n v="0"/>
    <n v="0"/>
    <n v="0"/>
    <n v="225"/>
    <x v="2466"/>
    <x v="2471"/>
    <x v="2464"/>
    <n v="1.5675040000000002"/>
    <n v="1.5675040000000002"/>
  </r>
  <r>
    <n v="1000828140"/>
    <n v="1000828140"/>
    <n v="2001959938"/>
    <d v="2017-02-14T00:00:00"/>
    <s v="Evergreen"/>
    <s v="Interested In: High-End Retail"/>
    <s v="All Site Visitors"/>
    <s v="Facebook Interest"/>
    <x v="0"/>
    <x v="1"/>
    <s v="F"/>
    <s v="Click"/>
    <n v="18.14"/>
    <n v="4004"/>
    <n v="28"/>
    <n v="3"/>
    <n v="2"/>
    <n v="921"/>
    <n v="496"/>
    <n v="282"/>
    <n v="200"/>
    <n v="174"/>
    <n v="148"/>
    <x v="4962"/>
    <n v="82.182717282717292"/>
    <n v="6.993006993006993E-3"/>
    <n v="0.12685314685314686"/>
    <n v="0.64785714285714291"/>
    <n v="11.752128571428573"/>
    <n v="0"/>
    <n v="0"/>
    <n v="0"/>
    <n v="0"/>
    <n v="322"/>
    <x v="2467"/>
    <x v="2472"/>
    <x v="2465"/>
    <n v="1.0219242236024846"/>
    <n v="1.0219242236024846"/>
  </r>
  <r>
    <n v="1000885295"/>
    <n v="1000885295"/>
    <n v="2001961450"/>
    <d v="2017-02-14T00:00:00"/>
    <s v="Evergreen"/>
    <s v="Interested In: Competitors"/>
    <s v="All Site Visitors"/>
    <s v="Facebook Interest"/>
    <x v="0"/>
    <x v="1"/>
    <s v="F"/>
    <s v="Click"/>
    <n v="14.02"/>
    <n v="2723"/>
    <n v="15"/>
    <n v="3"/>
    <n v="2"/>
    <n v="734"/>
    <n v="335"/>
    <n v="154"/>
    <n v="105"/>
    <n v="88"/>
    <n v="76"/>
    <x v="4963"/>
    <n v="72.185236871098056"/>
    <n v="5.508630187293426E-3"/>
    <n v="7.7230995225853832E-2"/>
    <n v="0.93466666666666665"/>
    <n v="13.104026666666666"/>
    <n v="0"/>
    <n v="0"/>
    <n v="0"/>
    <n v="0"/>
    <n v="164"/>
    <x v="2468"/>
    <x v="2473"/>
    <x v="2466"/>
    <n v="1.1985390243902438"/>
    <n v="1.1985390243902438"/>
  </r>
  <r>
    <n v="1000383823"/>
    <n v="1000383823"/>
    <n v="2001961654"/>
    <d v="2017-02-14T00:00:00"/>
    <s v="Evergreen"/>
    <s v="Shopping Cart Page"/>
    <s v="Purchases"/>
    <s v="Website Custom Audience"/>
    <x v="1"/>
    <x v="1"/>
    <s v="F"/>
    <s v="Click"/>
    <n v="38.83"/>
    <n v="3349"/>
    <n v="61"/>
    <n v="4"/>
    <n v="1"/>
    <n v="883"/>
    <n v="357"/>
    <n v="199"/>
    <n v="153"/>
    <n v="136"/>
    <n v="128"/>
    <x v="4964"/>
    <n v="450.21466109286348"/>
    <n v="1.8214392355927141E-2"/>
    <n v="0.70726485518065085"/>
    <n v="0.63655737704918025"/>
    <n v="24.717522950819667"/>
    <n v="2"/>
    <n v="316"/>
    <n v="8.1380375997939733"/>
    <n v="315.99999999999994"/>
    <n v="264"/>
    <x v="2469"/>
    <x v="2474"/>
    <x v="2467"/>
    <n v="5.711245833333332"/>
    <n v="5.711245833333332"/>
  </r>
  <r>
    <n v="1000894878"/>
    <n v="1000894878"/>
    <n v="2001962490"/>
    <d v="2017-02-14T00:00:00"/>
    <s v="Evergreen"/>
    <s v="Product Page"/>
    <s v="Purchasers, Shopping Cart"/>
    <s v="Website Custom Audience"/>
    <x v="1"/>
    <x v="1"/>
    <s v="F"/>
    <s v="Click"/>
    <n v="87.73"/>
    <n v="9042"/>
    <n v="138"/>
    <n v="9"/>
    <n v="4"/>
    <n v="1963"/>
    <n v="1129"/>
    <n v="510"/>
    <n v="307"/>
    <n v="253"/>
    <n v="240"/>
    <x v="4965"/>
    <n v="851.20027648750283"/>
    <n v="1.5262110152621102E-2"/>
    <n v="1.3389449236894493"/>
    <n v="0.6357246376811595"/>
    <n v="55.772122463768127"/>
    <n v="4"/>
    <n v="468"/>
    <n v="5.33454918499943"/>
    <n v="468"/>
    <n v="493"/>
    <x v="2470"/>
    <x v="2475"/>
    <x v="2468"/>
    <n v="15.611669168356999"/>
    <n v="15.611669168356999"/>
  </r>
  <r>
    <n v="1000714431"/>
    <n v="1000714431"/>
    <n v="2001962494"/>
    <d v="2017-02-14T00:00:00"/>
    <s v="Evergreen"/>
    <s v="Home Page"/>
    <s v="Product Page, Shopping Cart, Purchasers"/>
    <s v="Website Custom Audience"/>
    <x v="1"/>
    <x v="1"/>
    <s v="F"/>
    <s v="Click"/>
    <n v="92.04"/>
    <n v="10167"/>
    <n v="129"/>
    <n v="9"/>
    <n v="5"/>
    <n v="2729"/>
    <n v="1517"/>
    <n v="768"/>
    <n v="462"/>
    <n v="397"/>
    <n v="368"/>
    <x v="4966"/>
    <n v="833.22136323399252"/>
    <n v="1.2688108586603719E-2"/>
    <n v="1.1678135143110064"/>
    <n v="0.71348837209302329"/>
    <n v="65.669469767441868"/>
    <n v="2"/>
    <n v="184"/>
    <n v="1.9991308126901346"/>
    <n v="184"/>
    <n v="765"/>
    <x v="2471"/>
    <x v="2476"/>
    <x v="2469"/>
    <n v="11.073675294117649"/>
    <n v="11.073675294117649"/>
  </r>
  <r>
    <n v="1000103910"/>
    <n v="1000103910"/>
    <n v="2001962934"/>
    <d v="2017-02-14T00:00:00"/>
    <s v="Evergreen"/>
    <s v="Top Purchasers Lookalike 1%"/>
    <s v="All Site Visitors"/>
    <s v="Lookalike"/>
    <x v="1"/>
    <x v="1"/>
    <s v="F"/>
    <s v="Click"/>
    <n v="56.7"/>
    <n v="6930"/>
    <n v="67"/>
    <n v="7"/>
    <n v="3"/>
    <n v="1683"/>
    <n v="749"/>
    <n v="392"/>
    <n v="246"/>
    <n v="191"/>
    <n v="170"/>
    <x v="4967"/>
    <n v="463.90909090909093"/>
    <n v="9.6681096681096677E-3"/>
    <n v="0.54818181818181821"/>
    <n v="0.84626865671641793"/>
    <n v="47.983432835820899"/>
    <n v="1"/>
    <n v="118"/>
    <n v="2.0811287477954146"/>
    <n v="118.00000000000001"/>
    <n v="361"/>
    <x v="2472"/>
    <x v="2477"/>
    <x v="2470"/>
    <n v="8.9055124653739615"/>
    <n v="8.9055124653739615"/>
  </r>
  <r>
    <n v="1000714731"/>
    <n v="1000714731"/>
    <n v="2001962982"/>
    <d v="2017-02-14T00:00:00"/>
    <s v="Evergreen"/>
    <s v="Top Purchasers Lookalike 2%"/>
    <s v="All Site Visitors"/>
    <s v="Lookalike"/>
    <x v="1"/>
    <x v="1"/>
    <s v="F"/>
    <s v="Click"/>
    <n v="22.62"/>
    <n v="3058"/>
    <n v="29"/>
    <n v="4"/>
    <n v="1"/>
    <n v="602"/>
    <n v="264"/>
    <n v="146"/>
    <n v="96"/>
    <n v="71"/>
    <n v="64"/>
    <x v="4968"/>
    <n v="167.31994767822107"/>
    <n v="9.4833224329627201E-3"/>
    <n v="0.21451275343361673"/>
    <n v="0.78"/>
    <n v="17.643600000000003"/>
    <n v="0"/>
    <n v="0"/>
    <n v="0"/>
    <n v="0"/>
    <n v="135"/>
    <x v="2473"/>
    <x v="2478"/>
    <x v="2471"/>
    <n v="3.790106666666667"/>
    <n v="3.790106666666667"/>
  </r>
  <r>
    <n v="1000909364"/>
    <n v="1000909364"/>
    <n v="2001963422"/>
    <d v="2017-02-14T00:00:00"/>
    <s v="Evergreen"/>
    <s v="Lapsed Purchasers"/>
    <s v="All Site Visitors"/>
    <s v="Custom Audience"/>
    <x v="1"/>
    <x v="1"/>
    <s v="F"/>
    <s v="Click"/>
    <n v="22.83"/>
    <n v="3257"/>
    <n v="33"/>
    <n v="3"/>
    <n v="2"/>
    <n v="543"/>
    <n v="249"/>
    <n v="111"/>
    <n v="88"/>
    <n v="68"/>
    <n v="58"/>
    <x v="4969"/>
    <n v="160.02729505680071"/>
    <n v="1.013202333435677E-2"/>
    <n v="0.23131409272336503"/>
    <n v="0.69181818181818178"/>
    <n v="15.794209090909089"/>
    <n v="1"/>
    <n v="62"/>
    <n v="2.7157249233464742"/>
    <n v="62"/>
    <n v="126"/>
    <x v="2474"/>
    <x v="2479"/>
    <x v="2472"/>
    <n v="4.1365785714285712"/>
    <n v="4.1365785714285712"/>
  </r>
  <r>
    <n v="1000580781"/>
    <n v="1000580781"/>
    <n v="2001963630"/>
    <d v="2017-02-14T00:00:00"/>
    <s v="Evergreen"/>
    <s v="Frequent In-Store Purchasers"/>
    <s v="All Site Visitors"/>
    <s v="Custom Audience"/>
    <x v="1"/>
    <x v="1"/>
    <s v="F"/>
    <s v="Click"/>
    <n v="24.88"/>
    <n v="3632"/>
    <n v="46"/>
    <n v="4"/>
    <n v="2"/>
    <n v="573"/>
    <n v="317"/>
    <n v="161"/>
    <n v="120"/>
    <n v="100"/>
    <n v="88"/>
    <x v="4970"/>
    <n v="170.43348017621145"/>
    <n v="1.2665198237885462E-2"/>
    <n v="0.31511013215859029"/>
    <n v="0.54086956521739127"/>
    <n v="13.456834782608695"/>
    <n v="1"/>
    <n v="28"/>
    <n v="1.1254019292604502"/>
    <n v="28"/>
    <n v="188"/>
    <x v="2475"/>
    <x v="2480"/>
    <x v="2473"/>
    <n v="3.2926297872340422"/>
    <n v="3.2926297872340422"/>
  </r>
  <r>
    <n v="1000132851"/>
    <n v="1000132851"/>
    <n v="2001963764"/>
    <d v="2017-02-14T00:00:00"/>
    <s v="Evergreen"/>
    <s v="Interested In: Shopping and Fashion"/>
    <s v="All Site Visitors"/>
    <s v="Facebook Interest"/>
    <x v="1"/>
    <x v="1"/>
    <s v="F"/>
    <s v="Click"/>
    <n v="15.49"/>
    <n v="3550"/>
    <n v="34"/>
    <n v="3"/>
    <n v="2"/>
    <n v="720"/>
    <n v="336"/>
    <n v="198"/>
    <n v="127"/>
    <n v="103"/>
    <n v="97"/>
    <x v="4971"/>
    <n v="67.588760563380276"/>
    <n v="9.5774647887323944E-3"/>
    <n v="0.14835492957746479"/>
    <n v="0.45558823529411763"/>
    <n v="7.0570617647058818"/>
    <n v="0"/>
    <n v="0"/>
    <n v="0"/>
    <n v="0"/>
    <n v="200"/>
    <x v="2476"/>
    <x v="2481"/>
    <x v="2474"/>
    <n v="1.1997005000000001"/>
    <n v="1.1997005000000001"/>
  </r>
  <r>
    <n v="1000866512"/>
    <n v="1000866512"/>
    <n v="2001963992"/>
    <d v="2017-02-14T00:00:00"/>
    <s v="Evergreen"/>
    <s v="Interested In: Shopping and Fashion"/>
    <s v="All Site Visitors"/>
    <s v="Facebook Interest"/>
    <x v="1"/>
    <x v="1"/>
    <s v="F"/>
    <s v="Click"/>
    <n v="17.21"/>
    <n v="4724"/>
    <n v="46"/>
    <n v="6"/>
    <n v="3"/>
    <n v="1247"/>
    <n v="673"/>
    <n v="386"/>
    <n v="306"/>
    <n v="271"/>
    <n v="251"/>
    <x v="4972"/>
    <n v="62.697734970364095"/>
    <n v="9.7375105842506353E-3"/>
    <n v="0.16758255715495343"/>
    <n v="0.37413043478260871"/>
    <n v="6.4387847826086961"/>
    <n v="1"/>
    <n v="192"/>
    <n v="11.15630447414294"/>
    <n v="192.00000000000003"/>
    <n v="522"/>
    <x v="2477"/>
    <x v="2482"/>
    <x v="2475"/>
    <n v="0.56740249042145596"/>
    <n v="0.56740249042145596"/>
  </r>
  <r>
    <n v="1000924147"/>
    <n v="1000924147"/>
    <n v="2001964164"/>
    <d v="2017-02-14T00:00:00"/>
    <s v="Evergreen"/>
    <s v="Interested In: High-End Retail"/>
    <s v="All Site Visitors"/>
    <s v="Facebook Interest"/>
    <x v="1"/>
    <x v="1"/>
    <s v="F"/>
    <s v="Click"/>
    <n v="18.940000000000001"/>
    <n v="4173"/>
    <n v="33"/>
    <n v="4"/>
    <n v="2"/>
    <n v="891"/>
    <n v="404"/>
    <n v="164"/>
    <n v="126"/>
    <n v="108"/>
    <n v="94"/>
    <x v="4973"/>
    <n v="85.963000239635775"/>
    <n v="7.9079798705966927E-3"/>
    <n v="0.14977713874910137"/>
    <n v="0.57393939393939397"/>
    <n v="10.870412121212123"/>
    <n v="0"/>
    <n v="0"/>
    <n v="0"/>
    <n v="0"/>
    <n v="202"/>
    <x v="2478"/>
    <x v="2483"/>
    <x v="2476"/>
    <n v="1.7758594059405941"/>
    <n v="1.7758594059405941"/>
  </r>
  <r>
    <n v="1000933320"/>
    <n v="1000933320"/>
    <n v="2001964242"/>
    <d v="2017-02-14T00:00:00"/>
    <s v="Evergreen"/>
    <s v="Interested In: Competitors"/>
    <s v="All Site Visitors"/>
    <s v="Facebook Interest"/>
    <x v="1"/>
    <x v="1"/>
    <s v="F"/>
    <s v="Click"/>
    <n v="20.02"/>
    <n v="3784"/>
    <n v="23"/>
    <n v="3"/>
    <n v="2"/>
    <n v="855"/>
    <n v="351"/>
    <n v="168"/>
    <n v="122"/>
    <n v="87"/>
    <n v="75"/>
    <x v="4974"/>
    <n v="105.91976744186047"/>
    <n v="6.0782241014799157E-3"/>
    <n v="0.12168604651162791"/>
    <n v="0.87043478260869567"/>
    <n v="17.426104347826087"/>
    <n v="0"/>
    <n v="0"/>
    <n v="0"/>
    <n v="0"/>
    <n v="162"/>
    <x v="2479"/>
    <x v="2484"/>
    <x v="2477"/>
    <n v="2.4740765432098764"/>
    <n v="2.4740765432098764"/>
  </r>
  <r>
    <n v="1000899514"/>
    <n v="1000899514"/>
    <n v="2001964668"/>
    <d v="2017-02-14T00:00:00"/>
    <s v="Valentine's Day Gift Offer"/>
    <s v="Shopping Cart Page"/>
    <s v="Purchases"/>
    <s v="Website Custom Audience"/>
    <x v="2"/>
    <x v="1"/>
    <s v="F"/>
    <s v="Click"/>
    <n v="72.92"/>
    <n v="5252"/>
    <n v="107"/>
    <n v="6"/>
    <n v="3"/>
    <n v="1235"/>
    <n v="552"/>
    <n v="262"/>
    <n v="190"/>
    <n v="143"/>
    <n v="123"/>
    <x v="4975"/>
    <n v="1012.4383853769992"/>
    <n v="2.0373191165270373E-2"/>
    <n v="1.4856130997715156"/>
    <n v="0.68149532710280381"/>
    <n v="49.694639252336458"/>
    <n v="5"/>
    <n v="60"/>
    <n v="0.82281952825013716"/>
    <n v="60"/>
    <n v="266"/>
    <x v="2480"/>
    <x v="2485"/>
    <x v="2478"/>
    <n v="19.989948872180452"/>
    <n v="19.989948872180452"/>
  </r>
  <r>
    <n v="1000981882"/>
    <n v="1000981882"/>
    <n v="2001964862"/>
    <d v="2017-02-14T00:00:00"/>
    <s v="Valentine's Day Gift Offer"/>
    <s v="Product Page"/>
    <s v="Purchasers, Shopping Cart"/>
    <s v="Website Custom Audience"/>
    <x v="2"/>
    <x v="1"/>
    <s v="F"/>
    <s v="Click"/>
    <n v="146.33000000000001"/>
    <n v="14972"/>
    <n v="230"/>
    <n v="12"/>
    <n v="6"/>
    <n v="4409"/>
    <n v="2068"/>
    <n v="902"/>
    <n v="663"/>
    <n v="481"/>
    <n v="446"/>
    <x v="4976"/>
    <n v="1430.167572802565"/>
    <n v="1.5362009083622763E-2"/>
    <n v="2.2479227892065192"/>
    <n v="0.63621739130434785"/>
    <n v="93.097690869565227"/>
    <n v="5"/>
    <n v="105"/>
    <n v="0.71755620856967128"/>
    <n v="105.00000000000001"/>
    <n v="927"/>
    <x v="2481"/>
    <x v="2486"/>
    <x v="2479"/>
    <n v="23.098671952535064"/>
    <n v="23.098671952535064"/>
  </r>
  <r>
    <n v="1000309631"/>
    <n v="1000309631"/>
    <n v="2001965364"/>
    <d v="2017-02-14T00:00:00"/>
    <s v="Valentine's Day Gift Offer"/>
    <s v="Home Page"/>
    <s v="Product Page, Shopping Cart, Purchasers"/>
    <s v="Website Custom Audience"/>
    <x v="2"/>
    <x v="1"/>
    <s v="F"/>
    <s v="Click"/>
    <n v="184.6"/>
    <n v="21151"/>
    <n v="260"/>
    <n v="24"/>
    <n v="9"/>
    <n v="6149"/>
    <n v="3308"/>
    <n v="1634"/>
    <n v="1226"/>
    <n v="1098"/>
    <n v="1024"/>
    <x v="4977"/>
    <n v="1611.1370620774433"/>
    <n v="1.2292562999385371E-2"/>
    <n v="2.2692071296865395"/>
    <n v="0.71"/>
    <n v="131.066"/>
    <n v="6"/>
    <n v="762"/>
    <n v="4.1278439869989167"/>
    <n v="762"/>
    <n v="2122"/>
    <x v="2482"/>
    <x v="2487"/>
    <x v="2480"/>
    <n v="16.058982092365692"/>
    <n v="16.058982092365692"/>
  </r>
  <r>
    <n v="1000293852"/>
    <n v="1000293852"/>
    <n v="2001965408"/>
    <d v="2017-02-14T00:00:00"/>
    <s v="Valentine's Day Gift Offer"/>
    <s v="Top Purchasers Lookalike 1%"/>
    <s v="All Site Visitors"/>
    <s v="Lookalike"/>
    <x v="2"/>
    <x v="1"/>
    <s v="F"/>
    <s v="Click"/>
    <n v="148.47"/>
    <n v="20969"/>
    <n v="231"/>
    <n v="25"/>
    <n v="9"/>
    <n v="4215"/>
    <n v="2247"/>
    <n v="1186"/>
    <n v="803"/>
    <n v="671"/>
    <n v="577"/>
    <x v="4978"/>
    <n v="1051.2347226858697"/>
    <n v="1.1016262101197005E-2"/>
    <n v="1.6355844341647192"/>
    <n v="0.6427272727272727"/>
    <n v="95.425718181818183"/>
    <n v="4"/>
    <n v="340"/>
    <n v="2.290024920859433"/>
    <n v="340"/>
    <n v="1248"/>
    <x v="2483"/>
    <x v="2488"/>
    <x v="2481"/>
    <n v="17.662933413461538"/>
    <n v="17.662933413461538"/>
  </r>
  <r>
    <n v="1000431677"/>
    <n v="1000431677"/>
    <n v="2001965514"/>
    <d v="2017-02-14T00:00:00"/>
    <s v="Valentine's Day Gift Offer"/>
    <s v="Top Purchasers Lookalike 2%"/>
    <s v="All Site Visitors"/>
    <s v="Lookalike"/>
    <x v="2"/>
    <x v="1"/>
    <s v="F"/>
    <s v="Click"/>
    <n v="54.7"/>
    <n v="8003"/>
    <n v="82"/>
    <n v="6"/>
    <n v="5"/>
    <n v="2042"/>
    <n v="1209"/>
    <n v="615"/>
    <n v="474"/>
    <n v="427"/>
    <n v="395"/>
    <x v="4979"/>
    <n v="373.8710483568662"/>
    <n v="1.0246157690865926E-2"/>
    <n v="0.56046482569036615"/>
    <n v="0.66707317073170735"/>
    <n v="36.488902439024393"/>
    <n v="1"/>
    <n v="57"/>
    <n v="1.0420475319926874"/>
    <n v="57.000000000000007"/>
    <n v="822"/>
    <x v="2484"/>
    <x v="2489"/>
    <x v="2482"/>
    <n v="3.6400121654501221"/>
    <n v="3.6400121654501221"/>
  </r>
  <r>
    <n v="1000634041"/>
    <n v="1000634041"/>
    <n v="2001966356"/>
    <d v="2017-02-14T00:00:00"/>
    <s v="Valentine's Day Gift Offer"/>
    <s v="Lapsed Purchasers"/>
    <s v="All Site Visitors"/>
    <s v="Custom Audience"/>
    <x v="2"/>
    <x v="1"/>
    <s v="F"/>
    <s v="Click"/>
    <n v="75.92"/>
    <n v="11893"/>
    <n v="124"/>
    <n v="12"/>
    <n v="6"/>
    <n v="2306"/>
    <n v="1218"/>
    <n v="652"/>
    <n v="512"/>
    <n v="385"/>
    <n v="333"/>
    <x v="4980"/>
    <n v="484.64192382073486"/>
    <n v="1.0426301185571344E-2"/>
    <n v="0.79156478600857638"/>
    <n v="0.61225806451612907"/>
    <n v="46.48263225806452"/>
    <n v="2"/>
    <n v="308"/>
    <n v="4.0569020021074813"/>
    <n v="308"/>
    <n v="718"/>
    <x v="2485"/>
    <x v="2490"/>
    <x v="2483"/>
    <n v="8.0276412256267413"/>
    <n v="8.0276412256267413"/>
  </r>
  <r>
    <n v="1000545503"/>
    <n v="1000545503"/>
    <n v="2001966810"/>
    <d v="2017-02-14T00:00:00"/>
    <s v="Valentine's Day Gift Offer"/>
    <s v="Frequent In-Store Purchasers"/>
    <s v="All Site Visitors"/>
    <s v="Custom Audience"/>
    <x v="2"/>
    <x v="1"/>
    <s v="F"/>
    <s v="Click"/>
    <n v="47.7"/>
    <n v="6611"/>
    <n v="89"/>
    <n v="7"/>
    <n v="3"/>
    <n v="1493"/>
    <n v="603"/>
    <n v="350"/>
    <n v="232"/>
    <n v="200"/>
    <n v="177"/>
    <x v="4981"/>
    <n v="344.16729692936019"/>
    <n v="1.3462411132960218E-2"/>
    <n v="0.64215701104220246"/>
    <n v="0.53595505617977535"/>
    <n v="25.565056179775286"/>
    <n v="2"/>
    <n v="252"/>
    <n v="5.283018867924528"/>
    <n v="252"/>
    <n v="377"/>
    <x v="2486"/>
    <x v="2491"/>
    <x v="2484"/>
    <n v="6.0352519893899217"/>
    <n v="6.0352519893899217"/>
  </r>
  <r>
    <n v="1000133732"/>
    <n v="1000133732"/>
    <n v="2001966830"/>
    <d v="2017-02-14T00:00:00"/>
    <s v="Valentine's Day Gift Offer"/>
    <s v="Interested In: Shopping and Fashion"/>
    <s v="All Site Visitors"/>
    <s v="Facebook Interest"/>
    <x v="2"/>
    <x v="1"/>
    <s v="F"/>
    <s v="Click"/>
    <n v="36.94"/>
    <n v="9199"/>
    <n v="89"/>
    <n v="10"/>
    <n v="5"/>
    <n v="2032"/>
    <n v="975"/>
    <n v="544"/>
    <n v="361"/>
    <n v="317"/>
    <n v="285"/>
    <x v="4982"/>
    <n v="148.33825415806064"/>
    <n v="9.6749646700728335E-3"/>
    <n v="0.35739319491249044"/>
    <n v="0.41505617977528086"/>
    <n v="15.332175280898873"/>
    <n v="1"/>
    <n v="109"/>
    <n v="2.9507309149972931"/>
    <n v="109"/>
    <n v="602"/>
    <x v="2487"/>
    <x v="2492"/>
    <x v="2485"/>
    <n v="2.2667169435215944"/>
    <n v="2.2667169435215944"/>
  </r>
  <r>
    <n v="1000306978"/>
    <n v="1000306978"/>
    <n v="2001966884"/>
    <d v="2017-02-14T00:00:00"/>
    <s v="Valentine's Day Gift Offer"/>
    <s v="Interested In: High-End Retail"/>
    <s v="All Site Visitors"/>
    <s v="Facebook Interest"/>
    <x v="2"/>
    <x v="1"/>
    <s v="F"/>
    <s v="Click"/>
    <n v="42.03"/>
    <n v="8491"/>
    <n v="79"/>
    <n v="10"/>
    <n v="5"/>
    <n v="1405"/>
    <n v="823"/>
    <n v="416"/>
    <n v="267"/>
    <n v="209"/>
    <n v="184"/>
    <x v="4983"/>
    <n v="208.04627252384878"/>
    <n v="9.3039689082557997E-3"/>
    <n v="0.39104581321399129"/>
    <n v="0.53202531645569617"/>
    <n v="22.36102405063291"/>
    <n v="1"/>
    <n v="195"/>
    <n v="4.6395431834403995"/>
    <n v="195"/>
    <n v="393"/>
    <x v="2488"/>
    <x v="2493"/>
    <x v="2486"/>
    <n v="4.4949641221374046"/>
    <n v="4.4949641221374046"/>
  </r>
  <r>
    <n v="1000617547"/>
    <n v="1000617547"/>
    <n v="2001966946"/>
    <d v="2017-02-14T00:00:00"/>
    <s v="Valentine's Day Gift Offer"/>
    <s v="Interested In: Competitors"/>
    <s v="All Site Visitors"/>
    <s v="Facebook Interest"/>
    <x v="2"/>
    <x v="1"/>
    <s v="F"/>
    <s v="Click"/>
    <n v="37.880000000000003"/>
    <n v="6689"/>
    <n v="47"/>
    <n v="8"/>
    <n v="4"/>
    <n v="1157"/>
    <n v="509"/>
    <n v="279"/>
    <n v="213"/>
    <n v="157"/>
    <n v="145"/>
    <x v="4984"/>
    <n v="214.51553296456871"/>
    <n v="7.0264613544625508E-3"/>
    <n v="0.26616235610704142"/>
    <n v="0.80595744680851067"/>
    <n v="30.529668085106387"/>
    <n v="0"/>
    <n v="0"/>
    <n v="0"/>
    <n v="0"/>
    <n v="302"/>
    <x v="2489"/>
    <x v="2494"/>
    <x v="2487"/>
    <n v="4.7513059602649008"/>
    <n v="4.7513059602649008"/>
  </r>
  <r>
    <n v="1000283983"/>
    <n v="1000283983"/>
    <n v="2001967182"/>
    <d v="2017-02-14T00:00:00"/>
    <s v="Valentine's Day Gift Offer"/>
    <s v="Shopping Cart Page"/>
    <s v="Purchases"/>
    <s v="Website Custom Audience"/>
    <x v="3"/>
    <x v="1"/>
    <s v="F"/>
    <s v="Click"/>
    <n v="74.09"/>
    <n v="5978"/>
    <n v="98"/>
    <n v="6"/>
    <n v="3"/>
    <n v="1317"/>
    <n v="632"/>
    <n v="254"/>
    <n v="181"/>
    <n v="154"/>
    <n v="142"/>
    <x v="4985"/>
    <n v="918.25495148879224"/>
    <n v="1.6393442622950821E-2"/>
    <n v="1.2145901639344263"/>
    <n v="0.75602040816326532"/>
    <n v="56.013552040816329"/>
    <n v="6"/>
    <n v="66"/>
    <n v="0.89080847617762182"/>
    <n v="66"/>
    <n v="296"/>
    <x v="2490"/>
    <x v="2495"/>
    <x v="2488"/>
    <n v="18.545027364864868"/>
    <n v="18.545027364864868"/>
  </r>
  <r>
    <n v="1000814166"/>
    <n v="1000814166"/>
    <n v="2001967574"/>
    <d v="2017-02-14T00:00:00"/>
    <s v="Valentine's Day Gift Offer"/>
    <s v="Product Page"/>
    <s v="Purchasers, Shopping Cart"/>
    <s v="Website Custom Audience"/>
    <x v="3"/>
    <x v="1"/>
    <s v="F"/>
    <s v="Click"/>
    <n v="155.13999999999999"/>
    <n v="15161"/>
    <n v="231"/>
    <n v="13"/>
    <n v="8"/>
    <n v="2458"/>
    <n v="1030"/>
    <n v="584"/>
    <n v="369"/>
    <n v="286"/>
    <n v="258"/>
    <x v="4986"/>
    <n v="1587.5219048875401"/>
    <n v="1.5236461974803772E-2"/>
    <n v="2.363784710771057"/>
    <n v="0.67160173160173153"/>
    <n v="104.19229264069263"/>
    <n v="6"/>
    <n v="750"/>
    <n v="4.8343431739074392"/>
    <n v="750"/>
    <n v="544"/>
    <x v="2491"/>
    <x v="2496"/>
    <x v="2489"/>
    <n v="44.243418382352935"/>
    <n v="44.243418382352935"/>
  </r>
  <r>
    <n v="1000768684"/>
    <n v="1000768684"/>
    <n v="2001967682"/>
    <d v="2017-02-14T00:00:00"/>
    <s v="Valentine's Day Gift Offer"/>
    <s v="Home Page"/>
    <s v="Product Page, Shopping Cart, Purchasers"/>
    <s v="Website Custom Audience"/>
    <x v="3"/>
    <x v="1"/>
    <s v="F"/>
    <s v="Click"/>
    <n v="213.12"/>
    <n v="25506"/>
    <n v="296"/>
    <n v="22"/>
    <n v="15"/>
    <n v="5849"/>
    <n v="2960"/>
    <n v="1305"/>
    <n v="856"/>
    <n v="609"/>
    <n v="530"/>
    <x v="4987"/>
    <n v="1780.762738179252"/>
    <n v="1.1605112522543716E-2"/>
    <n v="2.4732815808045165"/>
    <n v="0.72"/>
    <n v="153.44640000000001"/>
    <n v="6"/>
    <n v="1026"/>
    <n v="4.8141891891891895"/>
    <n v="1026"/>
    <n v="1139"/>
    <x v="2492"/>
    <x v="2497"/>
    <x v="2490"/>
    <n v="39.877203160667257"/>
    <n v="39.877203160667257"/>
  </r>
  <r>
    <n v="1000328352"/>
    <n v="1000328352"/>
    <n v="2001968094"/>
    <d v="2017-02-14T00:00:00"/>
    <s v="Valentine's Day Gift Offer"/>
    <s v="Top Purchasers Lookalike 1%"/>
    <s v="All Site Visitors"/>
    <s v="Lookalike"/>
    <x v="3"/>
    <x v="1"/>
    <s v="F"/>
    <s v="Click"/>
    <n v="124.39"/>
    <n v="16225"/>
    <n v="164"/>
    <n v="17"/>
    <n v="9"/>
    <n v="4402"/>
    <n v="2263"/>
    <n v="1254"/>
    <n v="801"/>
    <n v="718"/>
    <n v="625"/>
    <x v="4988"/>
    <n v="953.64388906009242"/>
    <n v="1.0107858243451463E-2"/>
    <n v="1.2573164869029274"/>
    <n v="0.75847560975609751"/>
    <n v="94.346781097560964"/>
    <n v="3"/>
    <n v="336"/>
    <n v="2.7011817670230727"/>
    <n v="336"/>
    <n v="1343"/>
    <x v="2493"/>
    <x v="2498"/>
    <x v="2491"/>
    <n v="11.521125912137007"/>
    <n v="11.521125912137007"/>
  </r>
  <r>
    <n v="1000909861"/>
    <n v="1000909861"/>
    <n v="2001968680"/>
    <d v="2017-02-14T00:00:00"/>
    <s v="Valentine's Day Gift Offer"/>
    <s v="Top Purchasers Lookalike 2%"/>
    <s v="All Site Visitors"/>
    <s v="Lookalike"/>
    <x v="3"/>
    <x v="1"/>
    <s v="F"/>
    <s v="Click"/>
    <n v="65.599999999999994"/>
    <n v="10315"/>
    <n v="109"/>
    <n v="9"/>
    <n v="5"/>
    <n v="1757"/>
    <n v="791"/>
    <n v="346"/>
    <n v="227"/>
    <n v="188"/>
    <n v="163"/>
    <x v="4989"/>
    <n v="417.19437712069799"/>
    <n v="1.0567135239941832E-2"/>
    <n v="0.69320407174018417"/>
    <n v="0.60183486238532102"/>
    <n v="39.480366972477057"/>
    <n v="2"/>
    <n v="368"/>
    <n v="5.6097560975609762"/>
    <n v="368"/>
    <n v="351"/>
    <x v="2494"/>
    <x v="2499"/>
    <x v="2492"/>
    <n v="12.260284900284898"/>
    <n v="12.260284900284898"/>
  </r>
  <r>
    <n v="1000114768"/>
    <n v="1000114768"/>
    <n v="2001968788"/>
    <d v="2017-02-14T00:00:00"/>
    <s v="Valentine's Day Gift Offer"/>
    <s v="Lapsed Purchasers"/>
    <s v="All Site Visitors"/>
    <s v="Custom Audience"/>
    <x v="3"/>
    <x v="1"/>
    <s v="F"/>
    <s v="Click"/>
    <n v="66.760000000000005"/>
    <n v="10292"/>
    <n v="97"/>
    <n v="12"/>
    <n v="6"/>
    <n v="2825"/>
    <n v="1523"/>
    <n v="838"/>
    <n v="574"/>
    <n v="424"/>
    <n v="391"/>
    <x v="4990"/>
    <n v="433.04485036921892"/>
    <n v="9.4247959580256516E-3"/>
    <n v="0.62919937815779259"/>
    <n v="0.68824742268041239"/>
    <n v="45.947397938144334"/>
    <n v="2"/>
    <n v="120"/>
    <n v="1.7974835230677051"/>
    <n v="120"/>
    <n v="815"/>
    <x v="2495"/>
    <x v="2500"/>
    <x v="2493"/>
    <n v="5.4685860122699399"/>
    <n v="5.4685860122699399"/>
  </r>
  <r>
    <n v="1000198465"/>
    <n v="1000198465"/>
    <n v="2001969322"/>
    <d v="2017-02-14T00:00:00"/>
    <s v="Valentine's Day Gift Offer"/>
    <s v="Frequent In-Store Purchasers"/>
    <s v="All Site Visitors"/>
    <s v="Custom Audience"/>
    <x v="3"/>
    <x v="1"/>
    <s v="F"/>
    <s v="Click"/>
    <n v="65.42"/>
    <n v="9365"/>
    <n v="111"/>
    <n v="10"/>
    <n v="4"/>
    <n v="2023"/>
    <n v="1094"/>
    <n v="487"/>
    <n v="292"/>
    <n v="252"/>
    <n v="215"/>
    <x v="4991"/>
    <n v="456.99694607581421"/>
    <n v="1.185264281900694E-2"/>
    <n v="0.77539989321943403"/>
    <n v="0.58936936936936934"/>
    <n v="38.556544144144141"/>
    <n v="3"/>
    <n v="255"/>
    <n v="3.8978905533476"/>
    <n v="255"/>
    <n v="467"/>
    <x v="2496"/>
    <x v="2501"/>
    <x v="2494"/>
    <n v="9.1644034261241973"/>
    <n v="9.1644034261241973"/>
  </r>
  <r>
    <n v="1000704035"/>
    <n v="1000704035"/>
    <n v="2001971662"/>
    <d v="2017-02-14T00:00:00"/>
    <s v="Valentine's Day Gift Offer"/>
    <s v="Interested In: Shopping and Fashion"/>
    <s v="All Site Visitors"/>
    <s v="Facebook Interest"/>
    <x v="3"/>
    <x v="1"/>
    <s v="F"/>
    <s v="Click"/>
    <n v="49.69"/>
    <n v="12254"/>
    <n v="118"/>
    <n v="11"/>
    <n v="7"/>
    <n v="2196"/>
    <n v="1023"/>
    <n v="508"/>
    <n v="315"/>
    <n v="240"/>
    <n v="228"/>
    <x v="4992"/>
    <n v="201.49307165007346"/>
    <n v="9.629508731842663E-3"/>
    <n v="0.47849028888526191"/>
    <n v="0.42110169491525423"/>
    <n v="20.924543220338983"/>
    <n v="1"/>
    <n v="162"/>
    <n v="3.2602133226001211"/>
    <n v="162"/>
    <n v="468"/>
    <x v="2497"/>
    <x v="2502"/>
    <x v="2495"/>
    <n v="5.2758463675213667"/>
    <n v="5.2758463675213667"/>
  </r>
  <r>
    <n v="1000445022"/>
    <n v="1000445022"/>
    <n v="2001972024"/>
    <d v="2017-02-14T00:00:00"/>
    <s v="Valentine's Day Gift Offer"/>
    <s v="Interested In: High-End Retail"/>
    <s v="All Site Visitors"/>
    <s v="Facebook Interest"/>
    <x v="3"/>
    <x v="1"/>
    <s v="F"/>
    <s v="Click"/>
    <n v="48.83"/>
    <n v="12634"/>
    <n v="103"/>
    <n v="15"/>
    <n v="7"/>
    <n v="2523"/>
    <n v="1014"/>
    <n v="596"/>
    <n v="368"/>
    <n v="314"/>
    <n v="274"/>
    <x v="4993"/>
    <n v="188.72636536330535"/>
    <n v="8.1526040842171913E-3"/>
    <n v="0.39809165743232544"/>
    <n v="0.47407766990291261"/>
    <n v="23.149212621359222"/>
    <n v="2"/>
    <n v="114"/>
    <n v="2.3346303501945527"/>
    <n v="114"/>
    <n v="588"/>
    <x v="2498"/>
    <x v="2503"/>
    <x v="2496"/>
    <n v="4.0550491496598635"/>
    <n v="4.0550491496598635"/>
  </r>
  <r>
    <n v="1000633802"/>
    <n v="1000633802"/>
    <n v="2001972278"/>
    <d v="2017-02-14T00:00:00"/>
    <s v="Valentine's Day Gift Offer"/>
    <s v="Interested In: Competitors"/>
    <s v="All Site Visitors"/>
    <s v="Facebook Interest"/>
    <x v="3"/>
    <x v="1"/>
    <s v="F"/>
    <s v="Click"/>
    <n v="50.24"/>
    <n v="10537"/>
    <n v="55"/>
    <n v="13"/>
    <n v="6"/>
    <n v="2478"/>
    <n v="1321"/>
    <n v="687"/>
    <n v="511"/>
    <n v="421"/>
    <n v="372"/>
    <x v="4994"/>
    <n v="239.54233652842368"/>
    <n v="5.2197020024674955E-3"/>
    <n v="0.26223782860396699"/>
    <n v="0.91345454545454552"/>
    <n v="45.891956363636368"/>
    <n v="1"/>
    <n v="25"/>
    <n v="0.49761146496815284"/>
    <n v="25"/>
    <n v="793"/>
    <x v="2499"/>
    <x v="2504"/>
    <x v="2497"/>
    <n v="3.1829225725094581"/>
    <n v="3.1829225725094581"/>
  </r>
  <r>
    <n v="1000956037"/>
    <n v="1000956037"/>
    <n v="2001973262"/>
    <d v="2017-02-14T00:00:00"/>
    <s v="Valentine's Day Gift Offer"/>
    <s v="Shopping Cart Page"/>
    <s v="Purchases"/>
    <s v="Website Custom Audience"/>
    <x v="4"/>
    <x v="1"/>
    <s v="F"/>
    <s v="Click"/>
    <n v="118.44"/>
    <n v="9648"/>
    <n v="194"/>
    <n v="11"/>
    <n v="5"/>
    <n v="2110"/>
    <n v="1068"/>
    <n v="597"/>
    <n v="363"/>
    <n v="301"/>
    <n v="277"/>
    <x v="4995"/>
    <n v="1453.9835820895521"/>
    <n v="2.0107794361525703E-2"/>
    <n v="2.3815671641791041"/>
    <n v="0.61051546391752576"/>
    <n v="72.309451546391756"/>
    <n v="6"/>
    <n v="924"/>
    <n v="7.8014184397163122"/>
    <n v="924"/>
    <n v="578"/>
    <x v="2500"/>
    <x v="2505"/>
    <x v="2498"/>
    <n v="24.269954325259512"/>
    <n v="24.269954325259512"/>
  </r>
  <r>
    <n v="1000356513"/>
    <n v="1000356513"/>
    <n v="2001974398"/>
    <d v="2017-02-14T00:00:00"/>
    <s v="Evergreen"/>
    <s v="Shopping Cart Page"/>
    <s v="Purchases"/>
    <s v="Website Custom Audience"/>
    <x v="0"/>
    <x v="0"/>
    <s v="M/F"/>
    <s v="Click"/>
    <n v="20.13"/>
    <n v="1572"/>
    <n v="33"/>
    <n v="2"/>
    <n v="1"/>
    <m/>
    <m/>
    <m/>
    <m/>
    <m/>
    <m/>
    <x v="4996"/>
    <n v="257.77156488549616"/>
    <n v="2.0992366412213741E-2"/>
    <n v="0.42257633587786259"/>
    <n v="0.61"/>
    <n v="12.279299999999999"/>
    <n v="1"/>
    <n v="182"/>
    <n v="9.0412319920516655"/>
    <n v="182.00000000000003"/>
    <s v=" "/>
    <x v="0"/>
    <x v="0"/>
    <x v="0"/>
    <s v=""/>
    <s v=""/>
  </r>
  <r>
    <n v="1000551359"/>
    <n v="1000551359"/>
    <n v="2001974606"/>
    <d v="2017-02-14T00:00:00"/>
    <s v="Evergreen"/>
    <s v="Product Page"/>
    <s v="Purchasers, Shopping Cart"/>
    <s v="Website Custom Audience"/>
    <x v="0"/>
    <x v="0"/>
    <s v="M/F"/>
    <s v="Click"/>
    <n v="25.52"/>
    <n v="2363"/>
    <n v="42"/>
    <n v="3"/>
    <n v="1"/>
    <m/>
    <m/>
    <m/>
    <m/>
    <m/>
    <m/>
    <x v="4997"/>
    <n v="275.61168006771055"/>
    <n v="1.7774016081252644E-2"/>
    <n v="0.45359289039356748"/>
    <n v="0.60761904761904761"/>
    <n v="15.506438095238094"/>
    <n v="1"/>
    <n v="187"/>
    <n v="7.3275862068965516"/>
    <n v="187"/>
    <s v=" "/>
    <x v="0"/>
    <x v="0"/>
    <x v="0"/>
    <s v=""/>
    <s v=""/>
  </r>
  <r>
    <n v="1000381011"/>
    <n v="1000381011"/>
    <n v="2001974652"/>
    <d v="2017-02-14T00:00:00"/>
    <s v="Evergreen"/>
    <s v="Home Page"/>
    <s v="Product Page, Shopping Cart, Purchasers"/>
    <s v="Website Custom Audience"/>
    <x v="0"/>
    <x v="0"/>
    <s v="M/F"/>
    <s v="Click"/>
    <n v="69.14"/>
    <n v="7528"/>
    <n v="107"/>
    <n v="6"/>
    <n v="4"/>
    <m/>
    <m/>
    <m/>
    <m/>
    <m/>
    <m/>
    <x v="4998"/>
    <n v="635.00791710945805"/>
    <n v="1.4213602550478214E-2"/>
    <n v="0.98272848034006377"/>
    <n v="0.6461682242990654"/>
    <n v="44.676071028037384"/>
    <n v="2"/>
    <n v="222"/>
    <n v="3.2108764824992768"/>
    <n v="222"/>
    <s v=" "/>
    <x v="0"/>
    <x v="0"/>
    <x v="0"/>
    <s v=""/>
    <s v=""/>
  </r>
  <r>
    <n v="1000582452"/>
    <n v="1000582452"/>
    <n v="2001975126"/>
    <d v="2017-02-14T00:00:00"/>
    <s v="Evergreen"/>
    <s v="Top Purchasers Lookalike 1%"/>
    <s v="All Site Visitors"/>
    <s v="Lookalike"/>
    <x v="0"/>
    <x v="0"/>
    <s v="M/F"/>
    <s v="Click"/>
    <n v="42.83"/>
    <n v="5178"/>
    <n v="66"/>
    <n v="6"/>
    <n v="2"/>
    <m/>
    <m/>
    <m/>
    <m/>
    <m/>
    <m/>
    <x v="4999"/>
    <n v="354.26977597528003"/>
    <n v="1.2746234067207415E-2"/>
    <n v="0.54592120509849362"/>
    <n v="0.64893939393939393"/>
    <n v="27.794074242424241"/>
    <n v="0"/>
    <n v="0"/>
    <n v="0"/>
    <n v="0"/>
    <s v=" "/>
    <x v="0"/>
    <x v="0"/>
    <x v="0"/>
    <s v=""/>
    <s v=""/>
  </r>
  <r>
    <n v="1000355168"/>
    <n v="1000355168"/>
    <n v="2001975146"/>
    <d v="2017-02-14T00:00:00"/>
    <s v="Evergreen"/>
    <s v="Top Purchasers Lookalike 2%"/>
    <s v="All Site Visitors"/>
    <s v="Lookalike"/>
    <x v="0"/>
    <x v="0"/>
    <s v="M/F"/>
    <s v="Click"/>
    <n v="16.05"/>
    <n v="2383"/>
    <n v="30"/>
    <n v="2"/>
    <n v="1"/>
    <m/>
    <m/>
    <m/>
    <m/>
    <m/>
    <m/>
    <x v="5000"/>
    <n v="108.10008392782207"/>
    <n v="1.258917331095258E-2"/>
    <n v="0.20205623164078892"/>
    <n v="0.53500000000000003"/>
    <n v="8.5867500000000003"/>
    <n v="0"/>
    <n v="0"/>
    <n v="0"/>
    <n v="0"/>
    <s v=" "/>
    <x v="0"/>
    <x v="0"/>
    <x v="0"/>
    <s v=""/>
    <s v=""/>
  </r>
  <r>
    <n v="1000240784"/>
    <n v="1000240784"/>
    <n v="2001975964"/>
    <d v="2017-02-14T00:00:00"/>
    <s v="Evergreen"/>
    <s v="Lapsed Purchasers"/>
    <s v="All Site Visitors"/>
    <s v="Custom Audience"/>
    <x v="0"/>
    <x v="0"/>
    <s v="M/F"/>
    <s v="Click"/>
    <n v="14.83"/>
    <n v="2178"/>
    <n v="27"/>
    <n v="2"/>
    <n v="1"/>
    <m/>
    <m/>
    <m/>
    <m/>
    <m/>
    <m/>
    <x v="5001"/>
    <n v="100.97745638200183"/>
    <n v="1.2396694214876033E-2"/>
    <n v="0.18384297520661158"/>
    <n v="0.54925925925925922"/>
    <n v="8.1455148148148151"/>
    <n v="0"/>
    <n v="0"/>
    <n v="0"/>
    <n v="0"/>
    <s v=" "/>
    <x v="0"/>
    <x v="0"/>
    <x v="0"/>
    <s v=""/>
    <s v=""/>
  </r>
  <r>
    <n v="1000253192"/>
    <n v="1000253192"/>
    <n v="2001976174"/>
    <d v="2017-02-14T00:00:00"/>
    <s v="Evergreen"/>
    <s v="Frequent In-Store Purchasers"/>
    <s v="All Site Visitors"/>
    <s v="Custom Audience"/>
    <x v="0"/>
    <x v="0"/>
    <s v="M/F"/>
    <s v="Click"/>
    <n v="10"/>
    <n v="1551"/>
    <n v="25"/>
    <n v="2"/>
    <n v="1"/>
    <m/>
    <m/>
    <m/>
    <m/>
    <m/>
    <m/>
    <x v="5002"/>
    <n v="64.474532559638945"/>
    <n v="1.6118633139909737E-2"/>
    <n v="0.16118633139909738"/>
    <n v="0.4"/>
    <n v="4"/>
    <n v="0"/>
    <n v="0"/>
    <n v="0"/>
    <n v="0"/>
    <s v=" "/>
    <x v="0"/>
    <x v="0"/>
    <x v="0"/>
    <s v=""/>
    <s v=""/>
  </r>
  <r>
    <n v="1000305050"/>
    <n v="1000305050"/>
    <n v="2001976198"/>
    <d v="2017-02-14T00:00:00"/>
    <s v="Evergreen"/>
    <s v="Interested In: Shopping and Fashion"/>
    <s v="All Site Visitors"/>
    <s v="Facebook Interest"/>
    <x v="0"/>
    <x v="0"/>
    <s v="M/F"/>
    <s v="Click"/>
    <n v="8.69"/>
    <n v="2682"/>
    <n v="29"/>
    <n v="3"/>
    <n v="1"/>
    <m/>
    <m/>
    <m/>
    <m/>
    <m/>
    <m/>
    <x v="5003"/>
    <n v="28.156636838180461"/>
    <n v="1.0812826249067859E-2"/>
    <n v="9.3963460104399696E-2"/>
    <n v="0.29965517241379308"/>
    <n v="2.6040034482758618"/>
    <n v="0"/>
    <n v="0"/>
    <n v="0"/>
    <n v="0"/>
    <s v=" "/>
    <x v="0"/>
    <x v="0"/>
    <x v="0"/>
    <s v=""/>
    <s v=""/>
  </r>
  <r>
    <n v="1000496734"/>
    <n v="1000496734"/>
    <n v="2001977104"/>
    <d v="2017-02-14T00:00:00"/>
    <s v="Evergreen"/>
    <s v="Interested In: Shopping and Fashion"/>
    <s v="All Site Visitors"/>
    <s v="Facebook Interest"/>
    <x v="0"/>
    <x v="0"/>
    <s v="M/F"/>
    <s v="Click"/>
    <n v="11"/>
    <n v="2599"/>
    <n v="31"/>
    <n v="2"/>
    <n v="1"/>
    <m/>
    <m/>
    <m/>
    <m/>
    <m/>
    <m/>
    <x v="5004"/>
    <n v="46.556367833782225"/>
    <n v="1.1927664486340901E-2"/>
    <n v="0.13120430934974991"/>
    <n v="0.35483870967741937"/>
    <n v="3.903225806451613"/>
    <n v="0"/>
    <n v="0"/>
    <n v="0"/>
    <n v="0"/>
    <s v=" "/>
    <x v="0"/>
    <x v="0"/>
    <x v="0"/>
    <s v=""/>
    <s v=""/>
  </r>
  <r>
    <n v="1000274399"/>
    <n v="1000274399"/>
    <n v="2001977324"/>
    <d v="2017-02-14T00:00:00"/>
    <s v="Evergreen"/>
    <s v="Interested In: High-End Retail"/>
    <s v="All Site Visitors"/>
    <s v="Facebook Interest"/>
    <x v="0"/>
    <x v="0"/>
    <s v="M/F"/>
    <s v="Click"/>
    <n v="8.02"/>
    <n v="1581"/>
    <n v="15"/>
    <n v="2"/>
    <n v="1"/>
    <m/>
    <m/>
    <m/>
    <m/>
    <m/>
    <m/>
    <x v="5005"/>
    <n v="40.683364958886777"/>
    <n v="9.4876660341555973E-3"/>
    <n v="7.6091081593927884E-2"/>
    <n v="0.53466666666666662"/>
    <n v="4.2880266666666662"/>
    <n v="0"/>
    <n v="0"/>
    <n v="0"/>
    <n v="0"/>
    <s v=" "/>
    <x v="0"/>
    <x v="0"/>
    <x v="0"/>
    <s v=""/>
    <s v=""/>
  </r>
  <r>
    <n v="1000437589"/>
    <n v="1000437589"/>
    <n v="2001977424"/>
    <d v="2017-02-14T00:00:00"/>
    <s v="Evergreen"/>
    <s v="Interested In: Competitors"/>
    <s v="All Site Visitors"/>
    <s v="Facebook Interest"/>
    <x v="0"/>
    <x v="0"/>
    <s v="M/F"/>
    <s v="Click"/>
    <n v="10.73"/>
    <n v="1967"/>
    <n v="11"/>
    <n v="2"/>
    <n v="1"/>
    <m/>
    <m/>
    <m/>
    <m/>
    <m/>
    <m/>
    <x v="5006"/>
    <n v="58.532231825114394"/>
    <n v="5.5922724961870868E-3"/>
    <n v="6.0005083884087443E-2"/>
    <n v="0.97545454545454546"/>
    <n v="10.466627272727273"/>
    <n v="0"/>
    <n v="0"/>
    <n v="0"/>
    <n v="0"/>
    <s v=" "/>
    <x v="0"/>
    <x v="0"/>
    <x v="0"/>
    <s v=""/>
    <s v=""/>
  </r>
  <r>
    <n v="1000471708"/>
    <n v="1000471708"/>
    <n v="2001978076"/>
    <d v="2017-02-14T00:00:00"/>
    <s v="Evergreen"/>
    <s v="Shopping Cart Page"/>
    <s v="Purchases"/>
    <s v="Website Custom Audience"/>
    <x v="1"/>
    <x v="0"/>
    <s v="M/F"/>
    <s v="Click"/>
    <n v="21.68"/>
    <n v="1845"/>
    <n v="43"/>
    <n v="2"/>
    <n v="1"/>
    <m/>
    <m/>
    <m/>
    <m/>
    <m/>
    <m/>
    <x v="5007"/>
    <n v="254.75468834688346"/>
    <n v="2.3306233062330622E-2"/>
    <n v="0.50527913279132786"/>
    <n v="0.50418604651162791"/>
    <n v="10.930753488372092"/>
    <n v="1"/>
    <n v="103"/>
    <n v="4.7509225092250924"/>
    <n v="103"/>
    <s v=" "/>
    <x v="0"/>
    <x v="0"/>
    <x v="0"/>
    <s v=""/>
    <s v=""/>
  </r>
  <r>
    <n v="1000695005"/>
    <n v="1000695005"/>
    <n v="2001978318"/>
    <d v="2017-02-14T00:00:00"/>
    <s v="Evergreen"/>
    <s v="Product Page"/>
    <s v="Purchasers, Shopping Cart"/>
    <s v="Website Custom Audience"/>
    <x v="1"/>
    <x v="0"/>
    <s v="M/F"/>
    <s v="Click"/>
    <n v="34.200000000000003"/>
    <n v="3105"/>
    <n v="62"/>
    <n v="4"/>
    <n v="2"/>
    <m/>
    <m/>
    <m/>
    <m/>
    <m/>
    <m/>
    <x v="5008"/>
    <n v="376.69565217391312"/>
    <n v="1.9967793880837359E-2"/>
    <n v="0.68289855072463779"/>
    <n v="0.55161290322580647"/>
    <n v="18.865161290322582"/>
    <n v="1"/>
    <n v="65"/>
    <n v="1.9005847953216373"/>
    <n v="65"/>
    <s v=" "/>
    <x v="0"/>
    <x v="0"/>
    <x v="0"/>
    <s v=""/>
    <s v=""/>
  </r>
  <r>
    <n v="1000503917"/>
    <n v="1000503917"/>
    <n v="2001978534"/>
    <d v="2017-02-14T00:00:00"/>
    <s v="Evergreen"/>
    <s v="Home Page"/>
    <s v="Product Page, Shopping Cart, Purchasers"/>
    <s v="Website Custom Audience"/>
    <x v="1"/>
    <x v="0"/>
    <s v="M/F"/>
    <s v="Click"/>
    <n v="59.58"/>
    <n v="7418"/>
    <n v="135"/>
    <n v="8"/>
    <n v="3"/>
    <m/>
    <m/>
    <m/>
    <m/>
    <m/>
    <m/>
    <x v="5009"/>
    <n v="478.5355082232407"/>
    <n v="1.8198975465084928E-2"/>
    <n v="1.0842949582097601"/>
    <n v="0.4413333333333333"/>
    <n v="26.294639999999998"/>
    <n v="2"/>
    <n v="278"/>
    <n v="4.6659953004363883"/>
    <n v="278"/>
    <s v=" "/>
    <x v="0"/>
    <x v="0"/>
    <x v="0"/>
    <s v=""/>
    <s v=""/>
  </r>
  <r>
    <n v="1000707337"/>
    <n v="1000707337"/>
    <n v="2001978642"/>
    <d v="2017-02-14T00:00:00"/>
    <s v="Evergreen"/>
    <s v="Top Purchasers Lookalike 1%"/>
    <s v="All Site Visitors"/>
    <s v="Lookalike"/>
    <x v="1"/>
    <x v="0"/>
    <s v="M/F"/>
    <s v="Click"/>
    <n v="40.75"/>
    <n v="5507"/>
    <n v="74"/>
    <n v="5"/>
    <n v="3"/>
    <m/>
    <m/>
    <m/>
    <m/>
    <m/>
    <m/>
    <x v="5010"/>
    <n v="301.53668058834211"/>
    <n v="1.3437443254040312E-2"/>
    <n v="0.54757581260214272"/>
    <n v="0.55067567567567566"/>
    <n v="22.440033783783782"/>
    <n v="1"/>
    <n v="188"/>
    <n v="4.6134969325153374"/>
    <n v="188"/>
    <s v=" "/>
    <x v="0"/>
    <x v="0"/>
    <x v="0"/>
    <s v=""/>
    <s v=""/>
  </r>
  <r>
    <n v="1000647729"/>
    <n v="1000647729"/>
    <n v="2001978774"/>
    <d v="2017-02-14T00:00:00"/>
    <s v="Evergreen"/>
    <s v="Top Purchasers Lookalike 2%"/>
    <s v="All Site Visitors"/>
    <s v="Lookalike"/>
    <x v="1"/>
    <x v="0"/>
    <s v="M/F"/>
    <s v="Click"/>
    <n v="15.5"/>
    <n v="2371"/>
    <n v="31"/>
    <n v="2"/>
    <n v="1"/>
    <m/>
    <m/>
    <m/>
    <m/>
    <m/>
    <m/>
    <x v="5011"/>
    <n v="101.32855335301561"/>
    <n v="1.3074652045550401E-2"/>
    <n v="0.20265710670603121"/>
    <n v="0.5"/>
    <n v="7.75"/>
    <n v="0"/>
    <n v="0"/>
    <n v="0"/>
    <n v="0"/>
    <s v=" "/>
    <x v="0"/>
    <x v="0"/>
    <x v="0"/>
    <s v=""/>
    <s v=""/>
  </r>
  <r>
    <n v="1000435364"/>
    <n v="1000435364"/>
    <n v="2001978786"/>
    <d v="2017-02-14T00:00:00"/>
    <s v="Evergreen"/>
    <s v="Lapsed Purchasers"/>
    <s v="All Site Visitors"/>
    <s v="Custom Audience"/>
    <x v="1"/>
    <x v="0"/>
    <s v="M/F"/>
    <s v="Click"/>
    <n v="18.71"/>
    <n v="2713"/>
    <n v="38"/>
    <n v="3"/>
    <n v="1"/>
    <m/>
    <m/>
    <m/>
    <m/>
    <m/>
    <m/>
    <x v="5012"/>
    <n v="129.03210468116478"/>
    <n v="1.4006634721710284E-2"/>
    <n v="0.26206413564319941"/>
    <n v="0.49236842105263162"/>
    <n v="9.2122131578947375"/>
    <n v="0"/>
    <n v="0"/>
    <n v="0"/>
    <n v="0"/>
    <s v=" "/>
    <x v="0"/>
    <x v="0"/>
    <x v="0"/>
    <s v=""/>
    <s v=""/>
  </r>
  <r>
    <n v="1000255712"/>
    <n v="1000255712"/>
    <n v="2001978788"/>
    <d v="2017-02-14T00:00:00"/>
    <s v="Evergreen"/>
    <s v="Frequent In-Store Purchasers"/>
    <s v="All Site Visitors"/>
    <s v="Custom Audience"/>
    <x v="1"/>
    <x v="0"/>
    <s v="M/F"/>
    <s v="Click"/>
    <n v="11.4"/>
    <n v="1568"/>
    <n v="28"/>
    <n v="2"/>
    <n v="1"/>
    <m/>
    <m/>
    <m/>
    <m/>
    <m/>
    <m/>
    <x v="5013"/>
    <n v="82.882653061224502"/>
    <n v="1.7857142857142856E-2"/>
    <n v="0.20357142857142857"/>
    <n v="0.40714285714285714"/>
    <n v="4.6414285714285715"/>
    <n v="0"/>
    <n v="0"/>
    <n v="0"/>
    <n v="0"/>
    <s v=" "/>
    <x v="0"/>
    <x v="0"/>
    <x v="0"/>
    <s v=""/>
    <s v=""/>
  </r>
  <r>
    <n v="1000445136"/>
    <n v="1000445136"/>
    <n v="2001979408"/>
    <d v="2017-02-14T00:00:00"/>
    <s v="Evergreen"/>
    <s v="Interested In: Shopping and Fashion"/>
    <s v="All Site Visitors"/>
    <s v="Facebook Interest"/>
    <x v="1"/>
    <x v="0"/>
    <s v="M/F"/>
    <s v="Click"/>
    <n v="9.3000000000000007"/>
    <n v="2288"/>
    <n v="30"/>
    <n v="2"/>
    <n v="1"/>
    <m/>
    <m/>
    <m/>
    <m/>
    <m/>
    <m/>
    <x v="5014"/>
    <n v="37.801573426573434"/>
    <n v="1.3111888111888112E-2"/>
    <n v="0.12194055944055945"/>
    <n v="0.31"/>
    <n v="2.883"/>
    <n v="0"/>
    <n v="0"/>
    <n v="0"/>
    <n v="0"/>
    <s v=" "/>
    <x v="0"/>
    <x v="0"/>
    <x v="0"/>
    <s v=""/>
    <s v=""/>
  </r>
  <r>
    <n v="1000624191"/>
    <n v="1000624191"/>
    <n v="2001979566"/>
    <d v="2017-02-14T00:00:00"/>
    <s v="Evergreen"/>
    <s v="Interested In: Shopping and Fashion"/>
    <s v="All Site Visitors"/>
    <s v="Facebook Interest"/>
    <x v="1"/>
    <x v="0"/>
    <s v="M/F"/>
    <s v="Click"/>
    <n v="9.7899999999999991"/>
    <n v="2935"/>
    <n v="38"/>
    <n v="3"/>
    <n v="1"/>
    <m/>
    <m/>
    <m/>
    <m/>
    <m/>
    <m/>
    <x v="5015"/>
    <n v="32.655570698466775"/>
    <n v="1.2947189097103918E-2"/>
    <n v="0.12675298126064735"/>
    <n v="0.25763157894736838"/>
    <n v="2.5222131578947362"/>
    <n v="0"/>
    <n v="0"/>
    <n v="0"/>
    <n v="0"/>
    <s v=" "/>
    <x v="0"/>
    <x v="0"/>
    <x v="0"/>
    <s v=""/>
    <s v=""/>
  </r>
  <r>
    <n v="1000875461"/>
    <n v="1000875461"/>
    <n v="2001979938"/>
    <d v="2017-02-14T00:00:00"/>
    <s v="Evergreen"/>
    <s v="Interested In: High-End Retail"/>
    <s v="All Site Visitors"/>
    <s v="Facebook Interest"/>
    <x v="1"/>
    <x v="0"/>
    <s v="M/F"/>
    <s v="Click"/>
    <n v="9.68"/>
    <n v="1924"/>
    <n v="18"/>
    <n v="2"/>
    <n v="1"/>
    <m/>
    <m/>
    <m/>
    <m/>
    <m/>
    <m/>
    <x v="5016"/>
    <n v="48.701871101871092"/>
    <n v="9.355509355509356E-3"/>
    <n v="9.0561330561330561E-2"/>
    <n v="0.5377777777777778"/>
    <n v="5.205688888888889"/>
    <n v="0"/>
    <n v="0"/>
    <n v="0"/>
    <n v="0"/>
    <s v=" "/>
    <x v="0"/>
    <x v="0"/>
    <x v="0"/>
    <s v=""/>
    <s v=""/>
  </r>
  <r>
    <n v="1000910795"/>
    <n v="1000910795"/>
    <n v="2001979974"/>
    <d v="2017-02-14T00:00:00"/>
    <s v="Evergreen"/>
    <s v="Interested In: Competitors"/>
    <s v="All Site Visitors"/>
    <s v="Facebook Interest"/>
    <x v="1"/>
    <x v="0"/>
    <s v="M/F"/>
    <s v="Click"/>
    <n v="7.96"/>
    <n v="1415"/>
    <n v="12"/>
    <n v="1"/>
    <n v="1"/>
    <m/>
    <m/>
    <m/>
    <m/>
    <m/>
    <m/>
    <x v="5017"/>
    <n v="44.778515901060068"/>
    <n v="8.4805653710247342E-3"/>
    <n v="6.750530035335689E-2"/>
    <n v="0.66333333333333333"/>
    <n v="5.2801333333333336"/>
    <n v="0"/>
    <n v="0"/>
    <n v="0"/>
    <n v="0"/>
    <s v=" "/>
    <x v="0"/>
    <x v="0"/>
    <x v="0"/>
    <s v=""/>
    <s v=""/>
  </r>
  <r>
    <n v="1000127117"/>
    <n v="1000127117"/>
    <n v="2001980084"/>
    <d v="2017-02-14T00:00:00"/>
    <s v="Valentine's Day Gift Offer"/>
    <s v="Shopping Cart Page"/>
    <s v="Purchases"/>
    <s v="Website Custom Audience"/>
    <x v="2"/>
    <x v="0"/>
    <s v="M/F"/>
    <s v="Click"/>
    <n v="52.24"/>
    <n v="4359"/>
    <n v="118"/>
    <n v="4"/>
    <n v="2"/>
    <m/>
    <m/>
    <m/>
    <m/>
    <m/>
    <m/>
    <x v="5018"/>
    <n v="626.06506079376015"/>
    <n v="2.7070428997476484E-2"/>
    <n v="1.4141592108281715"/>
    <n v="0.44271186440677968"/>
    <n v="23.12726779661017"/>
    <n v="3"/>
    <n v="261"/>
    <n v="4.9961715160796318"/>
    <n v="261"/>
    <s v=" "/>
    <x v="0"/>
    <x v="0"/>
    <x v="0"/>
    <s v=""/>
    <s v=""/>
  </r>
  <r>
    <n v="1000246560"/>
    <n v="1000246560"/>
    <n v="2001980426"/>
    <d v="2017-02-14T00:00:00"/>
    <s v="Valentine's Day Gift Offer"/>
    <s v="Product Page"/>
    <s v="Purchasers, Shopping Cart"/>
    <s v="Website Custom Audience"/>
    <x v="2"/>
    <x v="0"/>
    <s v="M/F"/>
    <s v="Click"/>
    <n v="96.33"/>
    <n v="8570"/>
    <n v="214"/>
    <n v="8"/>
    <n v="4"/>
    <m/>
    <m/>
    <m/>
    <m/>
    <m/>
    <m/>
    <x v="5019"/>
    <n v="1082.7851691948656"/>
    <n v="2.4970828471411903E-2"/>
    <n v="2.4054399066511087"/>
    <n v="0.45014018691588786"/>
    <n v="43.362004205607477"/>
    <n v="4"/>
    <n v="104"/>
    <n v="1.0796221322537112"/>
    <n v="104"/>
    <s v=" "/>
    <x v="0"/>
    <x v="0"/>
    <x v="0"/>
    <s v=""/>
    <s v=""/>
  </r>
  <r>
    <n v="1000342236"/>
    <n v="1000342236"/>
    <n v="2001980920"/>
    <d v="2017-02-14T00:00:00"/>
    <s v="Valentine's Day Gift Offer"/>
    <s v="Home Page"/>
    <s v="Product Page, Shopping Cart, Purchasers"/>
    <s v="Website Custom Audience"/>
    <x v="2"/>
    <x v="0"/>
    <s v="M/F"/>
    <s v="Click"/>
    <n v="130.44"/>
    <n v="13736"/>
    <n v="270"/>
    <n v="16"/>
    <n v="6"/>
    <m/>
    <m/>
    <m/>
    <m/>
    <m/>
    <m/>
    <x v="5020"/>
    <n v="1238.6861968549795"/>
    <n v="1.9656377402446128E-2"/>
    <n v="2.5639778683750727"/>
    <n v="0.4831111111111111"/>
    <n v="63.017013333333331"/>
    <n v="3"/>
    <n v="522"/>
    <n v="4.0018399264029441"/>
    <n v="522"/>
    <s v=" "/>
    <x v="0"/>
    <x v="0"/>
    <x v="0"/>
    <s v=""/>
    <s v=""/>
  </r>
  <r>
    <n v="1000351344"/>
    <n v="1000351344"/>
    <n v="2001981396"/>
    <d v="2017-02-14T00:00:00"/>
    <s v="Valentine's Day Gift Offer"/>
    <s v="Top Purchasers Lookalike 1%"/>
    <s v="All Site Visitors"/>
    <s v="Lookalike"/>
    <x v="2"/>
    <x v="0"/>
    <s v="M/F"/>
    <s v="Click"/>
    <n v="92.81"/>
    <n v="13153"/>
    <n v="204"/>
    <n v="12"/>
    <n v="8"/>
    <m/>
    <m/>
    <m/>
    <m/>
    <m/>
    <m/>
    <x v="5021"/>
    <n v="654.88452064167871"/>
    <n v="1.5509769634303961E-2"/>
    <n v="1.4394617197597508"/>
    <n v="0.45495098039215687"/>
    <n v="42.224000490196083"/>
    <n v="2"/>
    <n v="168"/>
    <n v="1.8101497683439285"/>
    <n v="168"/>
    <s v=" "/>
    <x v="0"/>
    <x v="0"/>
    <x v="0"/>
    <s v=""/>
    <s v=""/>
  </r>
  <r>
    <n v="1000794601"/>
    <n v="1000794601"/>
    <n v="2001982260"/>
    <d v="2017-02-14T00:00:00"/>
    <s v="Valentine's Day Gift Offer"/>
    <s v="Top Purchasers Lookalike 2%"/>
    <s v="All Site Visitors"/>
    <s v="Lookalike"/>
    <x v="2"/>
    <x v="0"/>
    <s v="M/F"/>
    <s v="Click"/>
    <n v="40.5"/>
    <n v="5991"/>
    <n v="84"/>
    <n v="6"/>
    <n v="3"/>
    <m/>
    <m/>
    <m/>
    <m/>
    <m/>
    <m/>
    <x v="5022"/>
    <n v="273.78567851777666"/>
    <n v="1.4021031547320982E-2"/>
    <n v="0.56785177766649975"/>
    <n v="0.48214285714285715"/>
    <n v="19.526785714285715"/>
    <n v="1"/>
    <n v="81"/>
    <n v="2"/>
    <n v="81"/>
    <s v=" "/>
    <x v="0"/>
    <x v="0"/>
    <x v="0"/>
    <s v=""/>
    <s v=""/>
  </r>
  <r>
    <n v="1000726450"/>
    <n v="1000726450"/>
    <n v="2001982622"/>
    <d v="2017-02-14T00:00:00"/>
    <s v="Valentine's Day Gift Offer"/>
    <s v="Lapsed Purchasers"/>
    <s v="All Site Visitors"/>
    <s v="Custom Audience"/>
    <x v="2"/>
    <x v="0"/>
    <s v="M/F"/>
    <s v="Click"/>
    <n v="32.49"/>
    <n v="4280"/>
    <n v="62"/>
    <n v="5"/>
    <n v="2"/>
    <m/>
    <m/>
    <m/>
    <m/>
    <m/>
    <m/>
    <x v="5023"/>
    <n v="246.63553738317759"/>
    <n v="1.4485981308411215E-2"/>
    <n v="0.47064953271028043"/>
    <n v="0.52403225806451614"/>
    <n v="17.025808064516131"/>
    <n v="1"/>
    <n v="32"/>
    <n v="0.98491843644198207"/>
    <n v="32"/>
    <s v=" "/>
    <x v="0"/>
    <x v="0"/>
    <x v="0"/>
    <s v=""/>
    <s v=""/>
  </r>
  <r>
    <n v="1000886039"/>
    <n v="1000886039"/>
    <n v="2001982864"/>
    <d v="2017-02-14T00:00:00"/>
    <s v="Valentine's Day Gift Offer"/>
    <s v="Frequent In-Store Purchasers"/>
    <s v="All Site Visitors"/>
    <s v="Custom Audience"/>
    <x v="2"/>
    <x v="0"/>
    <s v="M/F"/>
    <s v="Click"/>
    <n v="30.9"/>
    <n v="4149"/>
    <n v="78"/>
    <n v="5"/>
    <n v="2"/>
    <m/>
    <m/>
    <m/>
    <m/>
    <m/>
    <m/>
    <x v="5024"/>
    <n v="230.13015184381777"/>
    <n v="1.8799710773680405E-2"/>
    <n v="0.58091106290672445"/>
    <n v="0.39615384615384613"/>
    <n v="12.241153846153844"/>
    <n v="1"/>
    <n v="98"/>
    <n v="3.1715210355987056"/>
    <n v="98"/>
    <s v=" "/>
    <x v="0"/>
    <x v="0"/>
    <x v="0"/>
    <s v=""/>
    <s v=""/>
  </r>
  <r>
    <n v="1000300275"/>
    <n v="1000300275"/>
    <n v="2001983236"/>
    <d v="2017-02-14T00:00:00"/>
    <s v="Valentine's Day Gift Offer"/>
    <s v="Interested In: Shopping and Fashion"/>
    <s v="All Site Visitors"/>
    <s v="Facebook Interest"/>
    <x v="2"/>
    <x v="0"/>
    <s v="M/F"/>
    <s v="Click"/>
    <n v="19.38"/>
    <n v="4816"/>
    <n v="62"/>
    <n v="5"/>
    <n v="2"/>
    <m/>
    <m/>
    <m/>
    <m/>
    <m/>
    <m/>
    <x v="5025"/>
    <n v="77.986794019933555"/>
    <n v="1.287375415282392E-2"/>
    <n v="0.24949335548172755"/>
    <n v="0.3125806451612903"/>
    <n v="6.0578129032258055"/>
    <n v="0"/>
    <n v="0"/>
    <n v="0"/>
    <n v="0"/>
    <s v=" "/>
    <x v="0"/>
    <x v="0"/>
    <x v="0"/>
    <s v=""/>
    <s v=""/>
  </r>
  <r>
    <n v="1000666166"/>
    <n v="1000666166"/>
    <n v="2001983382"/>
    <d v="2017-02-14T00:00:00"/>
    <s v="Valentine's Day Gift Offer"/>
    <s v="Interested In: High-End Retail"/>
    <s v="All Site Visitors"/>
    <s v="Facebook Interest"/>
    <x v="2"/>
    <x v="0"/>
    <s v="M/F"/>
    <s v="Click"/>
    <n v="23.12"/>
    <n v="4684"/>
    <n v="60"/>
    <n v="4"/>
    <n v="3"/>
    <m/>
    <m/>
    <m/>
    <m/>
    <m/>
    <m/>
    <x v="5026"/>
    <n v="114.11921434671223"/>
    <n v="1.2809564474807857E-2"/>
    <n v="0.29615713065755767"/>
    <n v="0.38533333333333336"/>
    <n v="8.9089066666666685"/>
    <n v="0"/>
    <n v="0"/>
    <n v="0"/>
    <n v="0"/>
    <s v=" "/>
    <x v="0"/>
    <x v="0"/>
    <x v="0"/>
    <s v=""/>
    <s v=""/>
  </r>
  <r>
    <n v="1000490063"/>
    <n v="1000490063"/>
    <n v="2001983462"/>
    <d v="2017-02-14T00:00:00"/>
    <s v="Valentine's Day Gift Offer"/>
    <s v="Interested In: Competitors"/>
    <s v="All Site Visitors"/>
    <s v="Facebook Interest"/>
    <x v="2"/>
    <x v="0"/>
    <s v="M/F"/>
    <s v="Click"/>
    <n v="20.22"/>
    <n v="3631"/>
    <n v="24"/>
    <n v="4"/>
    <n v="2"/>
    <m/>
    <m/>
    <m/>
    <m/>
    <m/>
    <m/>
    <x v="5027"/>
    <n v="112.59939410630679"/>
    <n v="6.6097493803359952E-3"/>
    <n v="0.13364913247039381"/>
    <n v="0.84249999999999992"/>
    <n v="17.035349999999998"/>
    <n v="0"/>
    <n v="0"/>
    <n v="0"/>
    <n v="0"/>
    <s v=" "/>
    <x v="0"/>
    <x v="0"/>
    <x v="0"/>
    <s v=""/>
    <s v=""/>
  </r>
  <r>
    <n v="1000713522"/>
    <n v="1000713522"/>
    <n v="2001985958"/>
    <d v="2017-02-14T00:00:00"/>
    <s v="Valentine's Day Gift Offer"/>
    <s v="Shopping Cart Page"/>
    <s v="Purchases"/>
    <s v="Website Custom Audience"/>
    <x v="3"/>
    <x v="0"/>
    <s v="M/F"/>
    <s v="Click"/>
    <n v="53.74"/>
    <n v="3928"/>
    <n v="97"/>
    <n v="4"/>
    <n v="2"/>
    <m/>
    <m/>
    <m/>
    <m/>
    <m/>
    <m/>
    <x v="5028"/>
    <n v="735.23105906313651"/>
    <n v="2.4694501018329939E-2"/>
    <n v="1.3270824847250509"/>
    <n v="0.55402061855670104"/>
    <n v="29.773068041237114"/>
    <n v="2"/>
    <n v="354"/>
    <n v="6.5872720506140672"/>
    <n v="354"/>
    <s v=" "/>
    <x v="0"/>
    <x v="0"/>
    <x v="0"/>
    <s v=""/>
    <s v=""/>
  </r>
  <r>
    <n v="1000278641"/>
    <n v="1000278641"/>
    <n v="2001986468"/>
    <d v="2017-02-14T00:00:00"/>
    <s v="Valentine's Day Gift Offer"/>
    <s v="Product Page"/>
    <s v="Purchasers, Shopping Cart"/>
    <s v="Website Custom Audience"/>
    <x v="3"/>
    <x v="0"/>
    <s v="M/F"/>
    <s v="Click"/>
    <n v="104.14"/>
    <n v="9135"/>
    <n v="210"/>
    <n v="11"/>
    <n v="4"/>
    <m/>
    <m/>
    <m/>
    <m/>
    <m/>
    <m/>
    <x v="5029"/>
    <n v="1187.2074001094691"/>
    <n v="2.2988505747126436E-2"/>
    <n v="2.3940229885057471"/>
    <n v="0.4959047619047619"/>
    <n v="51.643521904761904"/>
    <n v="5"/>
    <n v="205"/>
    <n v="1.9685039370078741"/>
    <n v="205"/>
    <s v=" "/>
    <x v="0"/>
    <x v="0"/>
    <x v="0"/>
    <s v=""/>
    <s v=""/>
  </r>
  <r>
    <n v="1000239370"/>
    <n v="1000239370"/>
    <n v="2001986618"/>
    <d v="2017-02-14T00:00:00"/>
    <s v="Valentine's Day Gift Offer"/>
    <s v="Home Page"/>
    <s v="Product Page, Shopping Cart, Purchasers"/>
    <s v="Website Custom Audience"/>
    <x v="3"/>
    <x v="0"/>
    <s v="M/F"/>
    <s v="Click"/>
    <n v="109.19"/>
    <n v="12685"/>
    <n v="217"/>
    <n v="14"/>
    <n v="6"/>
    <m/>
    <m/>
    <m/>
    <m/>
    <m/>
    <m/>
    <x v="5030"/>
    <n v="939.88617264485606"/>
    <n v="1.710681907765077E-2"/>
    <n v="1.8678935750886876"/>
    <n v="0.50317972350230411"/>
    <n v="54.942194009216585"/>
    <n v="4"/>
    <n v="264"/>
    <n v="2.4178038281893945"/>
    <n v="264"/>
    <s v=" "/>
    <x v="0"/>
    <x v="0"/>
    <x v="0"/>
    <s v=""/>
    <s v=""/>
  </r>
  <r>
    <n v="1000625100"/>
    <n v="1000625100"/>
    <n v="2001986756"/>
    <d v="2017-02-14T00:00:00"/>
    <s v="Valentine's Day Gift Offer"/>
    <s v="Top Purchasers Lookalike 1%"/>
    <s v="All Site Visitors"/>
    <s v="Lookalike"/>
    <x v="3"/>
    <x v="0"/>
    <s v="M/F"/>
    <s v="Click"/>
    <n v="116.47"/>
    <n v="16194"/>
    <n v="221"/>
    <n v="13"/>
    <n v="7"/>
    <m/>
    <m/>
    <m/>
    <m/>
    <m/>
    <m/>
    <x v="5031"/>
    <n v="837.67203285167341"/>
    <n v="1.3647029764110164E-2"/>
    <n v="1.5894695566259107"/>
    <n v="0.52701357466063348"/>
    <n v="61.381271040723981"/>
    <n v="2"/>
    <n v="50"/>
    <n v="0.42929509744998712"/>
    <n v="50"/>
    <s v=" "/>
    <x v="0"/>
    <x v="0"/>
    <x v="0"/>
    <s v=""/>
    <s v=""/>
  </r>
  <r>
    <n v="1000632976"/>
    <n v="1000632976"/>
    <n v="2001986978"/>
    <d v="2017-02-14T00:00:00"/>
    <s v="Valentine's Day Gift Offer"/>
    <s v="Top Purchasers Lookalike 2%"/>
    <s v="All Site Visitors"/>
    <s v="Lookalike"/>
    <x v="3"/>
    <x v="0"/>
    <s v="M/F"/>
    <s v="Click"/>
    <n v="43.16"/>
    <n v="6636"/>
    <n v="85"/>
    <n v="8"/>
    <n v="3"/>
    <m/>
    <m/>
    <m/>
    <m/>
    <m/>
    <m/>
    <x v="5032"/>
    <n v="280.7091018685955"/>
    <n v="1.2808921036769137E-2"/>
    <n v="0.55283303194695588"/>
    <n v="0.5077647058823529"/>
    <n v="21.915124705882349"/>
    <n v="1"/>
    <n v="60"/>
    <n v="1.3901760889712698"/>
    <n v="60"/>
    <s v=" "/>
    <x v="0"/>
    <x v="0"/>
    <x v="0"/>
    <s v=""/>
    <s v=""/>
  </r>
  <r>
    <n v="1000931006"/>
    <n v="1000931006"/>
    <n v="2001987082"/>
    <d v="2017-02-14T00:00:00"/>
    <s v="Valentine's Day Gift Offer"/>
    <s v="Lapsed Purchasers"/>
    <s v="All Site Visitors"/>
    <s v="Custom Audience"/>
    <x v="3"/>
    <x v="0"/>
    <s v="M/F"/>
    <s v="Click"/>
    <n v="38.06"/>
    <n v="5564"/>
    <n v="75"/>
    <n v="5"/>
    <n v="2"/>
    <m/>
    <m/>
    <m/>
    <m/>
    <m/>
    <m/>
    <x v="5033"/>
    <n v="260.3457225017973"/>
    <n v="1.3479511143062546E-2"/>
    <n v="0.51303019410496054"/>
    <n v="0.50746666666666673"/>
    <n v="19.314181333333337"/>
    <n v="1"/>
    <n v="187"/>
    <n v="4.9132947976878611"/>
    <n v="187"/>
    <s v=" "/>
    <x v="0"/>
    <x v="0"/>
    <x v="0"/>
    <s v=""/>
    <s v=""/>
  </r>
  <r>
    <n v="1000904152"/>
    <n v="1000904152"/>
    <n v="2001987384"/>
    <d v="2017-02-14T00:00:00"/>
    <s v="Valentine's Day Gift Offer"/>
    <s v="Frequent In-Store Purchasers"/>
    <s v="All Site Visitors"/>
    <s v="Custom Audience"/>
    <x v="3"/>
    <x v="0"/>
    <s v="M/F"/>
    <s v="Click"/>
    <n v="39.130000000000003"/>
    <n v="5176"/>
    <n v="92"/>
    <n v="5"/>
    <n v="3"/>
    <m/>
    <m/>
    <m/>
    <m/>
    <m/>
    <m/>
    <x v="5034"/>
    <n v="295.81856646058736"/>
    <n v="1.7774343122102011E-2"/>
    <n v="0.69551004636785174"/>
    <n v="0.42532608695652174"/>
    <n v="16.643009782608697"/>
    <n v="1"/>
    <n v="114"/>
    <n v="2.9133657040633785"/>
    <n v="114"/>
    <s v=" "/>
    <x v="0"/>
    <x v="0"/>
    <x v="0"/>
    <s v=""/>
    <s v=""/>
  </r>
  <r>
    <n v="1000450436"/>
    <n v="1000450436"/>
    <n v="2001987438"/>
    <d v="2017-02-14T00:00:00"/>
    <s v="Valentine's Day Gift Offer"/>
    <s v="Interested In: Shopping and Fashion"/>
    <s v="All Site Visitors"/>
    <s v="Facebook Interest"/>
    <x v="3"/>
    <x v="0"/>
    <s v="M/F"/>
    <s v="Click"/>
    <n v="29.9"/>
    <n v="9116"/>
    <n v="109"/>
    <n v="8"/>
    <n v="5"/>
    <m/>
    <m/>
    <m/>
    <m/>
    <m/>
    <m/>
    <x v="5035"/>
    <n v="98.07042562527424"/>
    <n v="1.1956998683633173E-2"/>
    <n v="0.35751426064063185"/>
    <n v="0.27431192660550457"/>
    <n v="8.2019266055045872"/>
    <n v="1"/>
    <n v="127"/>
    <n v="4.2474916387959869"/>
    <n v="127"/>
    <s v=" "/>
    <x v="0"/>
    <x v="0"/>
    <x v="0"/>
    <s v=""/>
    <s v=""/>
  </r>
  <r>
    <n v="1000405574"/>
    <n v="1000405574"/>
    <n v="2001987642"/>
    <d v="2017-02-14T00:00:00"/>
    <s v="Valentine's Day Gift Offer"/>
    <s v="Interested In: High-End Retail"/>
    <s v="All Site Visitors"/>
    <s v="Facebook Interest"/>
    <x v="3"/>
    <x v="0"/>
    <s v="M/F"/>
    <s v="Click"/>
    <n v="21.5"/>
    <n v="4690"/>
    <n v="50"/>
    <n v="4"/>
    <n v="3"/>
    <m/>
    <m/>
    <m/>
    <m/>
    <m/>
    <m/>
    <x v="5036"/>
    <n v="98.56076759061834"/>
    <n v="1.0660980810234541E-2"/>
    <n v="0.22921108742004265"/>
    <n v="0.43"/>
    <n v="9.2449999999999992"/>
    <n v="0"/>
    <n v="0"/>
    <n v="0"/>
    <n v="0"/>
    <s v=" "/>
    <x v="0"/>
    <x v="0"/>
    <x v="0"/>
    <s v=""/>
    <s v=""/>
  </r>
  <r>
    <n v="1000286334"/>
    <n v="1000286334"/>
    <n v="2001987674"/>
    <d v="2017-02-14T00:00:00"/>
    <s v="Valentine's Day Gift Offer"/>
    <s v="Interested In: Competitors"/>
    <s v="All Site Visitors"/>
    <s v="Facebook Interest"/>
    <x v="3"/>
    <x v="0"/>
    <s v="M/F"/>
    <s v="Click"/>
    <n v="29.77"/>
    <n v="5464"/>
    <n v="45"/>
    <n v="6"/>
    <n v="3"/>
    <m/>
    <m/>
    <m/>
    <m/>
    <m/>
    <m/>
    <x v="5037"/>
    <n v="162.19855417276719"/>
    <n v="8.2357247437774526E-3"/>
    <n v="0.24517752562225475"/>
    <n v="0.66155555555555556"/>
    <n v="19.69450888888889"/>
    <n v="0"/>
    <n v="0"/>
    <n v="0"/>
    <n v="0"/>
    <s v=" "/>
    <x v="0"/>
    <x v="0"/>
    <x v="0"/>
    <s v=""/>
    <s v=""/>
  </r>
  <r>
    <n v="1000731903"/>
    <n v="1000731903"/>
    <n v="2001988300"/>
    <d v="2017-02-14T00:00:00"/>
    <s v="Valentine's Day Gift Offer"/>
    <s v="Shopping Cart Page"/>
    <s v="Purchases"/>
    <s v="Website Custom Audience"/>
    <x v="4"/>
    <x v="0"/>
    <s v="M/F"/>
    <s v="Click"/>
    <n v="58.66"/>
    <n v="4644"/>
    <n v="132"/>
    <n v="5"/>
    <n v="2"/>
    <m/>
    <m/>
    <m/>
    <m/>
    <m/>
    <m/>
    <x v="5038"/>
    <n v="740.95512489233408"/>
    <n v="2.8423772609819122E-2"/>
    <n v="1.6673385012919897"/>
    <n v="0.44439393939393934"/>
    <n v="26.068148484848479"/>
    <n v="3"/>
    <n v="132"/>
    <n v="2.2502557108762362"/>
    <n v="132"/>
    <s v=" "/>
    <x v="0"/>
    <x v="0"/>
    <x v="0"/>
    <s v=""/>
    <s v=""/>
  </r>
  <r>
    <n v="1000808982"/>
    <n v="1000808982"/>
    <n v="2001988320"/>
    <d v="2017-02-14T00:00:00"/>
    <s v="Evergreen"/>
    <s v="Shopping Cart Page"/>
    <s v="Purchases"/>
    <s v="Website Custom Audience"/>
    <x v="0"/>
    <x v="1"/>
    <s v="M/F"/>
    <s v="Click"/>
    <n v="32.08"/>
    <n v="2589"/>
    <n v="41"/>
    <n v="2"/>
    <n v="1"/>
    <n v="552"/>
    <n v="317"/>
    <n v="149"/>
    <n v="91"/>
    <n v="67"/>
    <n v="57"/>
    <x v="5039"/>
    <n v="397.49957512553107"/>
    <n v="1.5836230204712243E-2"/>
    <n v="0.50802626496716874"/>
    <n v="0.78243902439024382"/>
    <n v="25.100643902439021"/>
    <n v="2"/>
    <n v="50"/>
    <n v="1.5586034912718205"/>
    <n v="50"/>
    <n v="124"/>
    <x v="2501"/>
    <x v="2506"/>
    <x v="2499"/>
    <n v="8.2994064516129011"/>
    <n v="8.2994064516129011"/>
  </r>
  <r>
    <n v="1000576257"/>
    <n v="1000576257"/>
    <n v="2001988668"/>
    <d v="2017-02-14T00:00:00"/>
    <s v="Evergreen"/>
    <s v="Product Page"/>
    <s v="Purchasers, Shopping Cart"/>
    <s v="Website Custom Audience"/>
    <x v="0"/>
    <x v="1"/>
    <s v="M/F"/>
    <s v="Click"/>
    <n v="54.17"/>
    <n v="5752"/>
    <n v="84"/>
    <n v="6"/>
    <n v="3"/>
    <n v="1152"/>
    <n v="520"/>
    <n v="269"/>
    <n v="165"/>
    <n v="128"/>
    <n v="110"/>
    <x v="5040"/>
    <n v="510.15106050069539"/>
    <n v="1.4603616133518776E-2"/>
    <n v="0.79107788595271211"/>
    <n v="0.64488095238095244"/>
    <n v="34.933201190476197"/>
    <n v="2"/>
    <n v="174"/>
    <n v="3.2121100239985232"/>
    <n v="174"/>
    <n v="238"/>
    <x v="2502"/>
    <x v="2507"/>
    <x v="2500"/>
    <n v="12.329365126050421"/>
    <n v="12.329365126050421"/>
  </r>
  <r>
    <n v="1000997042"/>
    <n v="1000997042"/>
    <n v="2001988846"/>
    <d v="2017-02-14T00:00:00"/>
    <s v="Evergreen"/>
    <s v="Home Page"/>
    <s v="Product Page, Shopping Cart, Purchasers"/>
    <s v="Website Custom Audience"/>
    <x v="0"/>
    <x v="1"/>
    <s v="M/F"/>
    <s v="Click"/>
    <n v="103.68"/>
    <n v="13688"/>
    <n v="148"/>
    <n v="15"/>
    <n v="8"/>
    <n v="3666"/>
    <n v="1899"/>
    <n v="1130"/>
    <n v="890"/>
    <n v="774"/>
    <n v="674"/>
    <x v="5041"/>
    <n v="785.3260081823496"/>
    <n v="1.0812390414962011E-2"/>
    <n v="1.1210286382232613"/>
    <n v="0.7005405405405406"/>
    <n v="72.63204324324326"/>
    <n v="2"/>
    <n v="92"/>
    <n v="0.88734567901234562"/>
    <n v="92"/>
    <n v="1448"/>
    <x v="2503"/>
    <x v="2508"/>
    <x v="2501"/>
    <n v="7.4237171270718241"/>
    <n v="7.4237171270718241"/>
  </r>
  <r>
    <n v="1000644950"/>
    <n v="1000644950"/>
    <n v="2001989078"/>
    <d v="2017-02-14T00:00:00"/>
    <s v="Evergreen"/>
    <s v="Top Purchasers Lookalike 1%"/>
    <s v="All Site Visitors"/>
    <s v="Lookalike"/>
    <x v="0"/>
    <x v="1"/>
    <s v="M/F"/>
    <s v="Click"/>
    <n v="67.569999999999993"/>
    <n v="10212"/>
    <n v="90"/>
    <n v="11"/>
    <n v="5"/>
    <n v="2996"/>
    <n v="1717"/>
    <n v="689"/>
    <n v="493"/>
    <n v="400"/>
    <n v="375"/>
    <x v="5042"/>
    <n v="447.09213670191923"/>
    <n v="8.8131609870740306E-3"/>
    <n v="0.59550528789659218"/>
    <n v="0.75077777777777766"/>
    <n v="50.730054444444434"/>
    <n v="1"/>
    <n v="126"/>
    <n v="1.864732869616694"/>
    <n v="126"/>
    <n v="775"/>
    <x v="2504"/>
    <x v="2509"/>
    <x v="2502"/>
    <n v="5.8912321290322565"/>
    <n v="5.8912321290322565"/>
  </r>
  <r>
    <n v="1000332478"/>
    <n v="1000332478"/>
    <n v="2001989118"/>
    <d v="2017-02-14T00:00:00"/>
    <s v="Evergreen"/>
    <s v="Top Purchasers Lookalike 2%"/>
    <s v="All Site Visitors"/>
    <s v="Lookalike"/>
    <x v="0"/>
    <x v="1"/>
    <s v="M/F"/>
    <s v="Click"/>
    <n v="23.77"/>
    <n v="4106"/>
    <n v="39"/>
    <n v="4"/>
    <n v="2"/>
    <n v="1072"/>
    <n v="606"/>
    <n v="353"/>
    <n v="266"/>
    <n v="232"/>
    <n v="202"/>
    <x v="5043"/>
    <n v="137.60664880662446"/>
    <n v="9.4982951777886019E-3"/>
    <n v="0.22577447637603507"/>
    <n v="0.60948717948717945"/>
    <n v="14.487510256410255"/>
    <n v="1"/>
    <n v="86"/>
    <n v="3.61800588977703"/>
    <n v="86"/>
    <n v="434"/>
    <x v="2505"/>
    <x v="2510"/>
    <x v="2503"/>
    <n v="1.3018730414746542"/>
    <n v="1.3018730414746542"/>
  </r>
  <r>
    <n v="1000883977"/>
    <n v="1000883977"/>
    <n v="2001989530"/>
    <d v="2017-02-14T00:00:00"/>
    <s v="Evergreen"/>
    <s v="Lapsed Purchasers"/>
    <s v="All Site Visitors"/>
    <s v="Custom Audience"/>
    <x v="0"/>
    <x v="1"/>
    <s v="M/F"/>
    <s v="Click"/>
    <n v="19.71"/>
    <n v="3263"/>
    <n v="31"/>
    <n v="3"/>
    <n v="2"/>
    <n v="805"/>
    <n v="383"/>
    <n v="182"/>
    <n v="141"/>
    <n v="105"/>
    <n v="97"/>
    <x v="5044"/>
    <n v="119.0573398712841"/>
    <n v="9.5004596996628877E-3"/>
    <n v="0.18725406068035552"/>
    <n v="0.63580645161290328"/>
    <n v="12.531745161290324"/>
    <n v="0"/>
    <n v="0"/>
    <n v="0"/>
    <n v="0"/>
    <n v="202"/>
    <x v="2506"/>
    <x v="2511"/>
    <x v="2504"/>
    <n v="1.9231886138613863"/>
    <n v="1.9231886138613863"/>
  </r>
  <r>
    <n v="1000883059"/>
    <n v="1000883059"/>
    <n v="2001990060"/>
    <d v="2017-02-14T00:00:00"/>
    <s v="Evergreen"/>
    <s v="Frequent In-Store Purchasers"/>
    <s v="All Site Visitors"/>
    <s v="Custom Audience"/>
    <x v="0"/>
    <x v="1"/>
    <s v="M/F"/>
    <s v="Click"/>
    <n v="15.17"/>
    <n v="2430"/>
    <n v="24"/>
    <n v="2"/>
    <n v="1"/>
    <n v="644"/>
    <n v="345"/>
    <n v="167"/>
    <n v="130"/>
    <n v="96"/>
    <n v="86"/>
    <x v="5045"/>
    <n v="94.703251028806577"/>
    <n v="9.876543209876543E-3"/>
    <n v="0.14982716049382716"/>
    <n v="0.63208333333333333"/>
    <n v="9.5887041666666661"/>
    <n v="0"/>
    <n v="0"/>
    <n v="0"/>
    <n v="0"/>
    <n v="182"/>
    <x v="2507"/>
    <x v="2512"/>
    <x v="2505"/>
    <n v="1.2644445054945055"/>
    <n v="1.2644445054945055"/>
  </r>
  <r>
    <n v="1000111572"/>
    <n v="1000111572"/>
    <n v="2001990118"/>
    <d v="2017-02-14T00:00:00"/>
    <s v="Evergreen"/>
    <s v="Interested In: Shopping and Fashion"/>
    <s v="All Site Visitors"/>
    <s v="Facebook Interest"/>
    <x v="0"/>
    <x v="1"/>
    <s v="M/F"/>
    <s v="Click"/>
    <n v="14.5"/>
    <n v="4936"/>
    <n v="40"/>
    <n v="4"/>
    <n v="2"/>
    <n v="1082"/>
    <n v="514"/>
    <n v="262"/>
    <n v="189"/>
    <n v="169"/>
    <n v="150"/>
    <x v="5046"/>
    <n v="42.595218800648297"/>
    <n v="8.1037277147487843E-3"/>
    <n v="0.11750405186385737"/>
    <n v="0.36249999999999999"/>
    <n v="5.2562499999999996"/>
    <n v="0"/>
    <n v="0"/>
    <n v="0"/>
    <n v="0"/>
    <n v="319"/>
    <x v="2508"/>
    <x v="2513"/>
    <x v="2506"/>
    <n v="0.65909090909090906"/>
    <n v="0.65909090909090906"/>
  </r>
  <r>
    <n v="1000264971"/>
    <n v="1000264971"/>
    <n v="2001991742"/>
    <d v="2017-02-14T00:00:00"/>
    <s v="Evergreen"/>
    <s v="Interested In: Shopping and Fashion"/>
    <s v="All Site Visitors"/>
    <s v="Facebook Interest"/>
    <x v="0"/>
    <x v="1"/>
    <s v="M/F"/>
    <s v="Click"/>
    <n v="15.74"/>
    <n v="5072"/>
    <n v="41"/>
    <n v="4"/>
    <n v="2"/>
    <n v="1152"/>
    <n v="579"/>
    <n v="280"/>
    <n v="205"/>
    <n v="176"/>
    <n v="159"/>
    <x v="5047"/>
    <n v="48.846135646687699"/>
    <n v="8.0835962145110411E-3"/>
    <n v="0.12723580441640378"/>
    <n v="0.38390243902439025"/>
    <n v="6.042624390243903"/>
    <n v="0"/>
    <n v="0"/>
    <n v="0"/>
    <n v="0"/>
    <n v="335"/>
    <x v="2509"/>
    <x v="2514"/>
    <x v="2507"/>
    <n v="0.73954507462686569"/>
    <n v="0.73954507462686569"/>
  </r>
  <r>
    <n v="1000474824"/>
    <n v="1000474824"/>
    <n v="2001992248"/>
    <d v="2017-02-14T00:00:00"/>
    <s v="Evergreen"/>
    <s v="Interested In: High-End Retail"/>
    <s v="All Site Visitors"/>
    <s v="Facebook Interest"/>
    <x v="0"/>
    <x v="1"/>
    <s v="M/F"/>
    <s v="Click"/>
    <n v="12.96"/>
    <n v="3285"/>
    <n v="25"/>
    <n v="3"/>
    <n v="2"/>
    <n v="895"/>
    <n v="536"/>
    <n v="321"/>
    <n v="224"/>
    <n v="185"/>
    <n v="174"/>
    <x v="5048"/>
    <n v="51.129863013698632"/>
    <n v="7.6103500761035003E-3"/>
    <n v="9.8630136986301367E-2"/>
    <n v="0.51840000000000008"/>
    <n v="6.7184640000000018"/>
    <n v="0"/>
    <n v="0"/>
    <n v="0"/>
    <n v="0"/>
    <n v="359"/>
    <x v="2510"/>
    <x v="2515"/>
    <x v="2508"/>
    <n v="0.4678596100278552"/>
    <n v="0.4678596100278552"/>
  </r>
  <r>
    <n v="1000624254"/>
    <n v="1000624254"/>
    <n v="2001992268"/>
    <d v="2017-02-14T00:00:00"/>
    <s v="Evergreen"/>
    <s v="Interested In: Competitors"/>
    <s v="All Site Visitors"/>
    <s v="Facebook Interest"/>
    <x v="0"/>
    <x v="1"/>
    <s v="M/F"/>
    <s v="Click"/>
    <n v="13.31"/>
    <n v="2683"/>
    <n v="12"/>
    <n v="3"/>
    <n v="1"/>
    <n v="799"/>
    <n v="434"/>
    <n v="184"/>
    <n v="123"/>
    <n v="91"/>
    <n v="85"/>
    <x v="5049"/>
    <n v="66.029109206112565"/>
    <n v="4.4726052925829294E-3"/>
    <n v="5.953037644427879E-2"/>
    <n v="1.1091666666666666"/>
    <n v="14.763008333333334"/>
    <n v="0"/>
    <n v="0"/>
    <n v="0"/>
    <n v="0"/>
    <n v="176"/>
    <x v="2511"/>
    <x v="2516"/>
    <x v="2509"/>
    <n v="1.00656875"/>
    <n v="1.00656875"/>
  </r>
  <r>
    <n v="1000786766"/>
    <n v="1000786766"/>
    <n v="2001992372"/>
    <d v="2017-02-14T00:00:00"/>
    <s v="Evergreen"/>
    <s v="Shopping Cart Page"/>
    <s v="Purchases"/>
    <s v="Website Custom Audience"/>
    <x v="1"/>
    <x v="1"/>
    <s v="M/F"/>
    <s v="Click"/>
    <n v="36.92"/>
    <n v="3451"/>
    <n v="56"/>
    <n v="4"/>
    <n v="1"/>
    <n v="909"/>
    <n v="392"/>
    <n v="200"/>
    <n v="136"/>
    <n v="116"/>
    <n v="107"/>
    <x v="5050"/>
    <n v="394.98301941466252"/>
    <n v="1.6227180527383367E-2"/>
    <n v="0.59910750507099397"/>
    <n v="0.65928571428571436"/>
    <n v="24.340828571428574"/>
    <n v="1"/>
    <n v="34"/>
    <n v="0.92091007583965323"/>
    <n v="34"/>
    <n v="223"/>
    <x v="2512"/>
    <x v="2517"/>
    <x v="2510"/>
    <n v="6.1124950672645744"/>
    <n v="6.1124950672645744"/>
  </r>
  <r>
    <n v="1000997740"/>
    <n v="1000997740"/>
    <n v="2001992480"/>
    <d v="2017-02-14T00:00:00"/>
    <s v="Evergreen"/>
    <s v="Product Page"/>
    <s v="Purchasers, Shopping Cart"/>
    <s v="Website Custom Audience"/>
    <x v="1"/>
    <x v="1"/>
    <s v="M/F"/>
    <s v="Click"/>
    <n v="61.84"/>
    <n v="6251"/>
    <n v="84"/>
    <n v="7"/>
    <n v="4"/>
    <n v="1483"/>
    <n v="785"/>
    <n v="349"/>
    <n v="271"/>
    <n v="199"/>
    <n v="182"/>
    <x v="5051"/>
    <n v="611.77181250999843"/>
    <n v="1.3437849944008958E-2"/>
    <n v="0.83099664053751399"/>
    <n v="0.73619047619047628"/>
    <n v="45.526019047619059"/>
    <n v="2"/>
    <n v="30"/>
    <n v="0.48512289780077616"/>
    <n v="30"/>
    <n v="381"/>
    <x v="2513"/>
    <x v="2518"/>
    <x v="2511"/>
    <n v="10.03723254593176"/>
    <n v="10.03723254593176"/>
  </r>
  <r>
    <n v="1000360927"/>
    <n v="1000360927"/>
    <n v="2001992534"/>
    <d v="2017-02-14T00:00:00"/>
    <s v="Evergreen"/>
    <s v="Home Page"/>
    <s v="Product Page, Shopping Cart, Purchasers"/>
    <s v="Website Custom Audience"/>
    <x v="1"/>
    <x v="1"/>
    <s v="M/F"/>
    <s v="Click"/>
    <n v="86.26"/>
    <n v="11249"/>
    <n v="138"/>
    <n v="10"/>
    <n v="6"/>
    <n v="2000"/>
    <n v="834"/>
    <n v="485"/>
    <n v="307"/>
    <n v="221"/>
    <n v="190"/>
    <x v="5052"/>
    <n v="661.46213885678731"/>
    <n v="1.2267757133967465E-2"/>
    <n v="1.0582167303760335"/>
    <n v="0.62507246376811598"/>
    <n v="53.91875072463769"/>
    <n v="2"/>
    <n v="84"/>
    <n v="0.97380013911430552"/>
    <n v="84"/>
    <n v="411"/>
    <x v="2514"/>
    <x v="2519"/>
    <x v="2512"/>
    <n v="18.104106082725064"/>
    <n v="18.104106082725064"/>
  </r>
  <r>
    <n v="1000962317"/>
    <n v="1000962317"/>
    <n v="2001992692"/>
    <d v="2017-02-14T00:00:00"/>
    <s v="Evergreen"/>
    <s v="Top Purchasers Lookalike 1%"/>
    <s v="All Site Visitors"/>
    <s v="Lookalike"/>
    <x v="1"/>
    <x v="1"/>
    <s v="M/F"/>
    <s v="Click"/>
    <n v="58.55"/>
    <n v="9220"/>
    <n v="88"/>
    <n v="11"/>
    <n v="5"/>
    <n v="1443"/>
    <n v="753"/>
    <n v="380"/>
    <n v="236"/>
    <n v="208"/>
    <n v="179"/>
    <x v="5053"/>
    <n v="371.81155097613873"/>
    <n v="9.5444685466377441E-3"/>
    <n v="0.55882863340563993"/>
    <n v="0.66534090909090904"/>
    <n v="38.955710227272725"/>
    <n v="1"/>
    <n v="96"/>
    <n v="1.6396242527754057"/>
    <n v="96"/>
    <n v="387"/>
    <x v="2515"/>
    <x v="2520"/>
    <x v="2513"/>
    <n v="8.8581459948320411"/>
    <n v="8.8581459948320411"/>
  </r>
  <r>
    <n v="1000453937"/>
    <n v="1000453937"/>
    <n v="2001992718"/>
    <d v="2017-02-14T00:00:00"/>
    <s v="Evergreen"/>
    <s v="Top Purchasers Lookalike 2%"/>
    <s v="All Site Visitors"/>
    <s v="Lookalike"/>
    <x v="1"/>
    <x v="1"/>
    <s v="M/F"/>
    <s v="Click"/>
    <n v="21.4"/>
    <n v="3103"/>
    <n v="30"/>
    <n v="3"/>
    <n v="1"/>
    <n v="585"/>
    <n v="309"/>
    <n v="125"/>
    <n v="76"/>
    <n v="63"/>
    <n v="57"/>
    <x v="5054"/>
    <n v="147.58620689655172"/>
    <n v="9.6680631646793424E-3"/>
    <n v="0.2068965517241379"/>
    <n v="0.71333333333333326"/>
    <n v="15.265333333333331"/>
    <n v="0"/>
    <n v="0"/>
    <n v="0"/>
    <n v="0"/>
    <n v="120"/>
    <x v="2516"/>
    <x v="2521"/>
    <x v="2514"/>
    <n v="3.8163333333333327"/>
    <n v="3.8163333333333327"/>
  </r>
  <r>
    <n v="1000135977"/>
    <n v="1000135977"/>
    <n v="2001993236"/>
    <d v="2017-02-14T00:00:00"/>
    <s v="Evergreen"/>
    <s v="Lapsed Purchasers"/>
    <s v="All Site Visitors"/>
    <s v="Custom Audience"/>
    <x v="1"/>
    <x v="1"/>
    <s v="M/F"/>
    <s v="Click"/>
    <n v="23"/>
    <n v="3507"/>
    <n v="34"/>
    <n v="3"/>
    <n v="1"/>
    <n v="674"/>
    <n v="370"/>
    <n v="177"/>
    <n v="139"/>
    <n v="106"/>
    <n v="96"/>
    <x v="5055"/>
    <n v="150.8411747932706"/>
    <n v="9.6948959224408323E-3"/>
    <n v="0.22298260621613913"/>
    <n v="0.67647058823529416"/>
    <n v="15.558823529411766"/>
    <n v="1"/>
    <n v="183"/>
    <n v="7.9565217391304346"/>
    <n v="183"/>
    <n v="202"/>
    <x v="2517"/>
    <x v="2522"/>
    <x v="2515"/>
    <n v="2.6188118811881189"/>
    <n v="2.6188118811881189"/>
  </r>
  <r>
    <n v="1000620559"/>
    <n v="1000620559"/>
    <n v="2001994084"/>
    <d v="2017-02-14T00:00:00"/>
    <s v="Evergreen"/>
    <s v="Frequent In-Store Purchasers"/>
    <s v="All Site Visitors"/>
    <s v="Custom Audience"/>
    <x v="1"/>
    <x v="1"/>
    <s v="M/F"/>
    <s v="Click"/>
    <n v="17.11"/>
    <n v="2614"/>
    <n v="31"/>
    <n v="2"/>
    <n v="1"/>
    <n v="489"/>
    <n v="260"/>
    <n v="148"/>
    <n v="94"/>
    <n v="81"/>
    <n v="72"/>
    <x v="5056"/>
    <n v="111.99391736801836"/>
    <n v="1.1859219586840091E-2"/>
    <n v="0.20291124713083394"/>
    <n v="0.55193548387096769"/>
    <n v="9.4436161290322573"/>
    <n v="0"/>
    <n v="0"/>
    <n v="0"/>
    <n v="0"/>
    <n v="153"/>
    <x v="2518"/>
    <x v="2523"/>
    <x v="2516"/>
    <n v="1.9134124183006536"/>
    <n v="1.9134124183006536"/>
  </r>
  <r>
    <n v="1000133643"/>
    <n v="1000133643"/>
    <n v="2001994568"/>
    <d v="2017-02-14T00:00:00"/>
    <s v="Evergreen"/>
    <s v="Interested In: Shopping and Fashion"/>
    <s v="All Site Visitors"/>
    <s v="Facebook Interest"/>
    <x v="1"/>
    <x v="1"/>
    <s v="M/F"/>
    <s v="Click"/>
    <n v="16.86"/>
    <n v="4583"/>
    <n v="45"/>
    <n v="4"/>
    <n v="3"/>
    <n v="1202"/>
    <n v="596"/>
    <n v="321"/>
    <n v="243"/>
    <n v="215"/>
    <n v="191"/>
    <x v="5057"/>
    <n v="62.02478725725507"/>
    <n v="9.8188959197032504E-3"/>
    <n v="0.16554658520619681"/>
    <n v="0.37466666666666665"/>
    <n v="6.3168799999999994"/>
    <n v="1"/>
    <n v="134"/>
    <n v="7.9478054567022545"/>
    <n v="134"/>
    <n v="406"/>
    <x v="2519"/>
    <x v="2524"/>
    <x v="2517"/>
    <n v="0.70014679802955659"/>
    <n v="0.70014679802955659"/>
  </r>
  <r>
    <n v="1000274262"/>
    <n v="1000274262"/>
    <n v="2001994666"/>
    <d v="2017-02-14T00:00:00"/>
    <s v="Evergreen"/>
    <s v="Interested In: Shopping and Fashion"/>
    <s v="All Site Visitors"/>
    <s v="Facebook Interest"/>
    <x v="1"/>
    <x v="1"/>
    <s v="M/F"/>
    <s v="Click"/>
    <n v="14.72"/>
    <n v="3779"/>
    <n v="37"/>
    <n v="4"/>
    <n v="2"/>
    <n v="690"/>
    <n v="404"/>
    <n v="234"/>
    <n v="167"/>
    <n v="131"/>
    <n v="112"/>
    <x v="5058"/>
    <n v="57.337496692246631"/>
    <n v="9.7909499867689861E-3"/>
    <n v="0.14412278380523949"/>
    <n v="0.39783783783783788"/>
    <n v="5.8561729729729741"/>
    <n v="0"/>
    <n v="0"/>
    <n v="0"/>
    <n v="0"/>
    <n v="243"/>
    <x v="2520"/>
    <x v="2525"/>
    <x v="2518"/>
    <n v="0.89168065843621414"/>
    <n v="0.89168065843621414"/>
  </r>
  <r>
    <n v="1000489087"/>
    <n v="1000489087"/>
    <n v="2001995030"/>
    <d v="2017-02-14T00:00:00"/>
    <s v="Evergreen"/>
    <s v="Interested In: High-End Retail"/>
    <s v="All Site Visitors"/>
    <s v="Facebook Interest"/>
    <x v="1"/>
    <x v="1"/>
    <s v="M/F"/>
    <s v="Click"/>
    <n v="12.35"/>
    <n v="2776"/>
    <n v="21"/>
    <n v="3"/>
    <n v="2"/>
    <n v="819"/>
    <n v="373"/>
    <n v="179"/>
    <n v="142"/>
    <n v="101"/>
    <n v="93"/>
    <x v="5059"/>
    <n v="54.943263688760801"/>
    <n v="7.5648414985590778E-3"/>
    <n v="9.3425792507204605E-2"/>
    <n v="0.58809523809523812"/>
    <n v="7.2629761904761905"/>
    <n v="0"/>
    <n v="0"/>
    <n v="0"/>
    <n v="0"/>
    <n v="194"/>
    <x v="2521"/>
    <x v="2526"/>
    <x v="2519"/>
    <n v="0.78619845360824736"/>
    <n v="0.78619845360824736"/>
  </r>
  <r>
    <n v="1000676851"/>
    <n v="1000676851"/>
    <n v="2001995480"/>
    <d v="2017-02-14T00:00:00"/>
    <s v="Evergreen"/>
    <s v="Interested In: Competitors"/>
    <s v="All Site Visitors"/>
    <s v="Facebook Interest"/>
    <x v="1"/>
    <x v="1"/>
    <s v="M/F"/>
    <s v="Click"/>
    <n v="12.65"/>
    <n v="2503"/>
    <n v="16"/>
    <n v="2"/>
    <n v="1"/>
    <n v="522"/>
    <n v="237"/>
    <n v="132"/>
    <n v="100"/>
    <n v="73"/>
    <n v="68"/>
    <x v="5060"/>
    <n v="63.93228126248502"/>
    <n v="6.392329204954055E-3"/>
    <n v="8.08629644426688E-2"/>
    <n v="0.79062500000000002"/>
    <n v="10.00140625"/>
    <n v="0"/>
    <n v="0"/>
    <n v="0"/>
    <n v="0"/>
    <n v="141"/>
    <x v="2522"/>
    <x v="2527"/>
    <x v="2520"/>
    <n v="1.1349113475177306"/>
    <n v="1.1349113475177306"/>
  </r>
  <r>
    <n v="1000707054"/>
    <n v="1000707054"/>
    <n v="2001995760"/>
    <d v="2017-02-14T00:00:00"/>
    <s v="Valentine's Day Gift Offer"/>
    <s v="Shopping Cart Page"/>
    <s v="Purchases"/>
    <s v="Website Custom Audience"/>
    <x v="2"/>
    <x v="1"/>
    <s v="M/F"/>
    <s v="Click"/>
    <n v="80.53"/>
    <n v="6770"/>
    <n v="131"/>
    <n v="6"/>
    <n v="3"/>
    <n v="1848"/>
    <n v="1048"/>
    <n v="538"/>
    <n v="368"/>
    <n v="281"/>
    <n v="256"/>
    <x v="5061"/>
    <n v="957.91446085672089"/>
    <n v="1.9350073855243722E-2"/>
    <n v="1.558261447562777"/>
    <n v="0.6147328244274809"/>
    <n v="49.504434351145036"/>
    <n v="4"/>
    <n v="152"/>
    <n v="1.8874953433503041"/>
    <n v="152"/>
    <n v="537"/>
    <x v="2523"/>
    <x v="2528"/>
    <x v="2521"/>
    <n v="12.076500744878956"/>
    <n v="12.076500744878956"/>
  </r>
  <r>
    <n v="1000686640"/>
    <n v="1000686640"/>
    <n v="2001996510"/>
    <d v="2017-02-14T00:00:00"/>
    <s v="Valentine's Day Gift Offer"/>
    <s v="Product Page"/>
    <s v="Purchasers, Shopping Cart"/>
    <s v="Website Custom Audience"/>
    <x v="2"/>
    <x v="1"/>
    <s v="M/F"/>
    <s v="Click"/>
    <n v="107.14"/>
    <n v="10942"/>
    <n v="169"/>
    <n v="13"/>
    <n v="5"/>
    <n v="1707"/>
    <n v="946"/>
    <n v="515"/>
    <n v="358"/>
    <n v="299"/>
    <n v="276"/>
    <x v="5062"/>
    <n v="1049.075086821422"/>
    <n v="1.5445074026686163E-2"/>
    <n v="1.6547852312191556"/>
    <n v="0.63396449704142011"/>
    <n v="67.922956213017756"/>
    <n v="5"/>
    <n v="410"/>
    <n v="3.8267687138323687"/>
    <n v="410"/>
    <n v="575"/>
    <x v="2524"/>
    <x v="2529"/>
    <x v="2522"/>
    <n v="19.963442782608695"/>
    <n v="19.963442782608695"/>
  </r>
  <r>
    <n v="1000124174"/>
    <n v="1000124174"/>
    <n v="2001996720"/>
    <d v="2017-02-14T00:00:00"/>
    <s v="Valentine's Day Gift Offer"/>
    <s v="Home Page"/>
    <s v="Product Page, Shopping Cart, Purchasers"/>
    <s v="Website Custom Audience"/>
    <x v="2"/>
    <x v="1"/>
    <s v="M/F"/>
    <s v="Click"/>
    <n v="142.16"/>
    <n v="17708"/>
    <n v="216"/>
    <n v="19"/>
    <n v="9"/>
    <n v="3225"/>
    <n v="1554"/>
    <n v="749"/>
    <n v="522"/>
    <n v="402"/>
    <n v="377"/>
    <x v="5063"/>
    <n v="1141.2618929297491"/>
    <n v="1.2197876665913711E-2"/>
    <n v="1.7340501468262932"/>
    <n v="0.65814814814814815"/>
    <n v="93.562340740740737"/>
    <n v="5"/>
    <n v="1000"/>
    <n v="7.0343275182892517"/>
    <n v="1000"/>
    <n v="779"/>
    <x v="2525"/>
    <x v="2530"/>
    <x v="2523"/>
    <n v="25.942831322207958"/>
    <n v="25.942831322207958"/>
  </r>
  <r>
    <n v="1000932980"/>
    <n v="1000932980"/>
    <n v="2001997188"/>
    <d v="2017-02-14T00:00:00"/>
    <s v="Valentine's Day Gift Offer"/>
    <s v="Top Purchasers Lookalike 1%"/>
    <s v="All Site Visitors"/>
    <s v="Lookalike"/>
    <x v="2"/>
    <x v="1"/>
    <s v="M/F"/>
    <s v="Click"/>
    <n v="125.88"/>
    <n v="19107"/>
    <n v="218"/>
    <n v="17"/>
    <n v="9"/>
    <n v="3934"/>
    <n v="2183"/>
    <n v="1059"/>
    <n v="711"/>
    <n v="639"/>
    <n v="580"/>
    <x v="5064"/>
    <n v="829.31775788977859"/>
    <n v="1.140943109855027E-2"/>
    <n v="1.4362191866855079"/>
    <n v="0.57743119266055043"/>
    <n v="72.68703853211008"/>
    <n v="3"/>
    <n v="294"/>
    <n v="2.3355576739752144"/>
    <n v="294"/>
    <n v="1219"/>
    <x v="2526"/>
    <x v="2531"/>
    <x v="2524"/>
    <n v="12.998994585726004"/>
    <n v="12.998994585726004"/>
  </r>
  <r>
    <n v="1000206520"/>
    <n v="1000206520"/>
    <n v="2001997280"/>
    <d v="2017-02-14T00:00:00"/>
    <s v="Valentine's Day Gift Offer"/>
    <s v="Top Purchasers Lookalike 2%"/>
    <s v="All Site Visitors"/>
    <s v="Lookalike"/>
    <x v="2"/>
    <x v="1"/>
    <s v="M/F"/>
    <s v="Click"/>
    <n v="45.12"/>
    <n v="7496"/>
    <n v="81"/>
    <n v="9"/>
    <n v="3"/>
    <n v="1554"/>
    <n v="626"/>
    <n v="317"/>
    <n v="198"/>
    <n v="169"/>
    <n v="144"/>
    <x v="5065"/>
    <n v="271.5867662753468"/>
    <n v="1.0805763073639275E-2"/>
    <n v="0.48755602988260405"/>
    <n v="0.557037037037037"/>
    <n v="25.133511111111108"/>
    <n v="1"/>
    <n v="159"/>
    <n v="3.5239361702127661"/>
    <n v="159"/>
    <n v="313"/>
    <x v="2527"/>
    <x v="2532"/>
    <x v="2525"/>
    <n v="6.5041993610223638"/>
    <n v="6.5041993610223638"/>
  </r>
  <r>
    <n v="1000955787"/>
    <n v="1000955787"/>
    <n v="2001997772"/>
    <d v="2017-02-14T00:00:00"/>
    <s v="Valentine's Day Gift Offer"/>
    <s v="Lapsed Purchasers"/>
    <s v="All Site Visitors"/>
    <s v="Custom Audience"/>
    <x v="2"/>
    <x v="1"/>
    <s v="M/F"/>
    <s v="Click"/>
    <n v="47.96"/>
    <n v="7719"/>
    <n v="89"/>
    <n v="9"/>
    <n v="3"/>
    <n v="2306"/>
    <n v="959"/>
    <n v="392"/>
    <n v="261"/>
    <n v="228"/>
    <n v="215"/>
    <x v="5066"/>
    <n v="297.98699313382565"/>
    <n v="1.1529990931467806E-2"/>
    <n v="0.55297836507319598"/>
    <n v="0.53887640449438201"/>
    <n v="25.844512359550563"/>
    <n v="1"/>
    <n v="117"/>
    <n v="2.4395329441201001"/>
    <n v="117"/>
    <n v="443"/>
    <x v="2528"/>
    <x v="2533"/>
    <x v="2526"/>
    <n v="5.1922383747178333"/>
    <n v="5.1922383747178333"/>
  </r>
  <r>
    <n v="1000337965"/>
    <n v="1000337965"/>
    <n v="2001997992"/>
    <d v="2017-02-14T00:00:00"/>
    <s v="Valentine's Day Gift Offer"/>
    <s v="Frequent In-Store Purchasers"/>
    <s v="All Site Visitors"/>
    <s v="Custom Audience"/>
    <x v="2"/>
    <x v="1"/>
    <s v="M/F"/>
    <s v="Click"/>
    <n v="46.47"/>
    <n v="7116"/>
    <n v="101"/>
    <n v="7"/>
    <n v="3"/>
    <n v="2025"/>
    <n v="899"/>
    <n v="480"/>
    <n v="300"/>
    <n v="227"/>
    <n v="210"/>
    <x v="5067"/>
    <n v="303.46555649241145"/>
    <n v="1.419336706014615E-2"/>
    <n v="0.65956576728499161"/>
    <n v="0.46009900990099006"/>
    <n v="21.380800990099008"/>
    <n v="2"/>
    <n v="200"/>
    <n v="4.3038519474930066"/>
    <n v="200"/>
    <n v="437"/>
    <x v="2529"/>
    <x v="2534"/>
    <x v="2527"/>
    <n v="4.9415581235697941"/>
    <n v="4.9415581235697941"/>
  </r>
  <r>
    <n v="1001392183"/>
    <n v="1001392183"/>
    <n v="2002784366"/>
    <d v="2017-02-14T00:00:00"/>
    <s v="Valentine's Day Gift Offer"/>
    <s v="Interested In: Shopping and Fashion"/>
    <s v="All Site Visitors"/>
    <s v="Facebook Interest"/>
    <x v="2"/>
    <x v="1"/>
    <s v="M/F"/>
    <s v="Click"/>
    <n v="31.1"/>
    <n v="8181"/>
    <n v="81"/>
    <n v="7"/>
    <n v="4"/>
    <n v="1780"/>
    <n v="858"/>
    <n v="369"/>
    <n v="228"/>
    <n v="195"/>
    <n v="170"/>
    <x v="5068"/>
    <n v="118.2263781933749"/>
    <n v="9.9009900990099011E-3"/>
    <n v="0.30792079207920792"/>
    <n v="0.38395061728395063"/>
    <n v="11.940864197530866"/>
    <n v="1"/>
    <n v="56"/>
    <n v="1.8006430868167203"/>
    <n v="56"/>
    <n v="365"/>
    <x v="2530"/>
    <x v="2535"/>
    <x v="2209"/>
    <n v="2.6498904109589043"/>
    <n v="2.6498904109589043"/>
  </r>
  <r>
    <n v="1002446401"/>
    <n v="1002446401"/>
    <n v="2004892802"/>
    <d v="2017-02-14T00:00:00"/>
    <s v="Valentine's Day Gift Offer"/>
    <s v="Interested In: High-End Retail"/>
    <s v="All Site Visitors"/>
    <s v="Facebook Interest"/>
    <x v="2"/>
    <x v="1"/>
    <s v="M/F"/>
    <s v="Click"/>
    <n v="27.84"/>
    <n v="6298"/>
    <n v="59"/>
    <n v="7"/>
    <n v="3"/>
    <n v="1529"/>
    <n v="870"/>
    <n v="457"/>
    <n v="303"/>
    <n v="237"/>
    <n v="215"/>
    <x v="5069"/>
    <n v="123.06535408066054"/>
    <n v="9.3680533502699271E-3"/>
    <n v="0.26080660527151478"/>
    <n v="0.47186440677966102"/>
    <n v="13.136705084745763"/>
    <n v="1"/>
    <n v="103"/>
    <n v="3.6997126436781609"/>
    <n v="103"/>
    <n v="452"/>
    <x v="2531"/>
    <x v="2536"/>
    <x v="2528"/>
    <n v="1.7147469026548672"/>
    <n v="1.7147469026548672"/>
  </r>
  <r>
    <n v="1003500619"/>
    <n v="1003500619"/>
    <n v="2007001238"/>
    <d v="2017-02-14T00:00:00"/>
    <s v="Valentine's Day Gift Offer"/>
    <s v="Interested In: Competitors"/>
    <s v="All Site Visitors"/>
    <s v="Facebook Interest"/>
    <x v="2"/>
    <x v="1"/>
    <s v="M/F"/>
    <s v="Click"/>
    <n v="32.159999999999997"/>
    <n v="6354"/>
    <n v="40"/>
    <n v="6"/>
    <n v="3"/>
    <n v="997"/>
    <n v="400"/>
    <n v="222"/>
    <n v="165"/>
    <n v="136"/>
    <n v="118"/>
    <x v="5070"/>
    <n v="162.77393767705379"/>
    <n v="6.2952470884482213E-3"/>
    <n v="0.20245514636449477"/>
    <n v="0.80399999999999994"/>
    <n v="25.856639999999995"/>
    <n v="0"/>
    <n v="0"/>
    <n v="0"/>
    <n v="0"/>
    <n v="254"/>
    <x v="2532"/>
    <x v="2537"/>
    <x v="2529"/>
    <n v="4.0719118110236217"/>
    <n v="4.0719118110236217"/>
  </r>
  <r>
    <n v="1004554837"/>
    <n v="1004554837"/>
    <n v="2009109674"/>
    <d v="2017-02-14T00:00:00"/>
    <s v="Valentine's Day Gift Offer"/>
    <s v="Shopping Cart Page"/>
    <s v="Purchases"/>
    <s v="Website Custom Audience"/>
    <x v="3"/>
    <x v="1"/>
    <s v="M/F"/>
    <s v="Click"/>
    <n v="85.93"/>
    <n v="7826"/>
    <n v="124"/>
    <n v="8"/>
    <n v="4"/>
    <n v="1402"/>
    <n v="726"/>
    <n v="359"/>
    <n v="262"/>
    <n v="203"/>
    <n v="176"/>
    <x v="5071"/>
    <n v="943.51710963455162"/>
    <n v="1.5844620495783286E-2"/>
    <n v="1.361528239202658"/>
    <n v="0.69298387096774194"/>
    <n v="59.548104032258067"/>
    <n v="5"/>
    <n v="120"/>
    <n v="1.3964855114628185"/>
    <n v="120"/>
    <n v="379"/>
    <x v="2533"/>
    <x v="2538"/>
    <x v="2530"/>
    <n v="19.482756992084436"/>
    <n v="19.482756992084436"/>
  </r>
  <r>
    <n v="1005609055"/>
    <n v="1005609055"/>
    <n v="2011218110"/>
    <d v="2017-02-14T00:00:00"/>
    <s v="Valentine's Day Gift Offer"/>
    <s v="Product Page"/>
    <s v="Purchasers, Shopping Cart"/>
    <s v="Website Custom Audience"/>
    <x v="3"/>
    <x v="1"/>
    <s v="M/F"/>
    <s v="Click"/>
    <n v="147.66999999999999"/>
    <n v="15003"/>
    <n v="203"/>
    <n v="13"/>
    <n v="8"/>
    <n v="4355"/>
    <n v="2304"/>
    <n v="1053"/>
    <n v="634"/>
    <n v="457"/>
    <n v="425"/>
    <x v="5072"/>
    <n v="1453.4712324201823"/>
    <n v="1.3530627207891756E-2"/>
    <n v="1.9980677197893755"/>
    <n v="0.72743842364532019"/>
    <n v="107.42083201970442"/>
    <n v="4"/>
    <n v="124"/>
    <n v="0.83971016455610492"/>
    <n v="124"/>
    <n v="882"/>
    <x v="2534"/>
    <x v="2539"/>
    <x v="2531"/>
    <n v="24.723842290249429"/>
    <n v="24.723842290249429"/>
  </r>
  <r>
    <n v="1006663273"/>
    <n v="1006663273"/>
    <n v="2013326546"/>
    <d v="2017-02-14T00:00:00"/>
    <s v="Valentine's Day Gift Offer"/>
    <s v="Home Page"/>
    <s v="Product Page, Shopping Cart, Purchasers"/>
    <s v="Website Custom Audience"/>
    <x v="3"/>
    <x v="1"/>
    <s v="M/F"/>
    <s v="Click"/>
    <n v="181.01"/>
    <n v="22710"/>
    <n v="290"/>
    <n v="19"/>
    <n v="14"/>
    <n v="5019"/>
    <n v="2680"/>
    <n v="1075"/>
    <n v="804"/>
    <n v="579"/>
    <n v="509"/>
    <x v="5073"/>
    <n v="1442.7397666226329"/>
    <n v="1.2769704975781594E-2"/>
    <n v="2.3114442976662262"/>
    <n v="0.6241724137931034"/>
    <n v="112.98144862068963"/>
    <n v="6"/>
    <n v="810"/>
    <n v="4.4748908900060771"/>
    <n v="810"/>
    <n v="1088"/>
    <x v="2535"/>
    <x v="2540"/>
    <x v="2532"/>
    <n v="30.114540533088231"/>
    <n v="30.114540533088231"/>
  </r>
  <r>
    <n v="1007717491"/>
    <n v="1007717491"/>
    <n v="2015434982"/>
    <d v="2017-02-14T00:00:00"/>
    <s v="Valentine's Day Gift Offer"/>
    <s v="Top Purchasers Lookalike 1%"/>
    <s v="All Site Visitors"/>
    <s v="Lookalike"/>
    <x v="3"/>
    <x v="1"/>
    <s v="M/F"/>
    <s v="Click"/>
    <n v="196.3"/>
    <n v="30395"/>
    <n v="305"/>
    <n v="27"/>
    <n v="17"/>
    <n v="5246"/>
    <n v="2392"/>
    <n v="1081"/>
    <n v="840"/>
    <n v="702"/>
    <n v="666"/>
    <x v="5074"/>
    <n v="1267.7641059384769"/>
    <n v="1.00345451554532E-2"/>
    <n v="1.9697812140154631"/>
    <n v="0.64360655737704919"/>
    <n v="126.33996721311476"/>
    <n v="4"/>
    <n v="164"/>
    <n v="0.83545593479368307"/>
    <n v="164"/>
    <n v="1368"/>
    <x v="2536"/>
    <x v="2541"/>
    <x v="2533"/>
    <n v="28.167902046783631"/>
    <n v="28.167902046783631"/>
  </r>
  <r>
    <n v="1008771709"/>
    <n v="1008771709"/>
    <n v="2017543418"/>
    <d v="2017-02-14T00:00:00"/>
    <s v="Valentine's Day Gift Offer"/>
    <s v="Top Purchasers Lookalike 2%"/>
    <s v="All Site Visitors"/>
    <s v="Lookalike"/>
    <x v="3"/>
    <x v="1"/>
    <s v="M/F"/>
    <s v="Click"/>
    <n v="70.63"/>
    <n v="10973"/>
    <n v="116"/>
    <n v="12"/>
    <n v="5"/>
    <n v="2637"/>
    <n v="1390"/>
    <n v="808"/>
    <n v="621"/>
    <n v="545"/>
    <n v="509"/>
    <x v="5075"/>
    <n v="454.62470609678297"/>
    <n v="1.0571402533491297E-2"/>
    <n v="0.7466581609404902"/>
    <n v="0.60887931034482756"/>
    <n v="43.005145689655166"/>
    <n v="2"/>
    <n v="96"/>
    <n v="1.3591958091462553"/>
    <n v="96"/>
    <n v="1054"/>
    <x v="2537"/>
    <x v="2542"/>
    <x v="2534"/>
    <n v="4.7330141366223897"/>
    <n v="4.7330141366223897"/>
  </r>
  <r>
    <n v="1009825927"/>
    <n v="1009825927"/>
    <n v="2019651854"/>
    <d v="2017-02-14T00:00:00"/>
    <s v="Valentine's Day Gift Offer"/>
    <s v="Lapsed Purchasers"/>
    <s v="All Site Visitors"/>
    <s v="Custom Audience"/>
    <x v="3"/>
    <x v="1"/>
    <s v="M/F"/>
    <s v="Click"/>
    <n v="52.11"/>
    <n v="8783"/>
    <n v="83"/>
    <n v="8"/>
    <n v="5"/>
    <n v="2364"/>
    <n v="1168"/>
    <n v="537"/>
    <n v="375"/>
    <n v="293"/>
    <n v="275"/>
    <x v="5076"/>
    <n v="309.17136513719686"/>
    <n v="9.4500740066036665E-3"/>
    <n v="0.49244335648411708"/>
    <n v="0.62783132530120478"/>
    <n v="32.716290361445779"/>
    <n v="1"/>
    <n v="93"/>
    <n v="1.7846862406447899"/>
    <n v="93"/>
    <n v="568"/>
    <x v="2538"/>
    <x v="2543"/>
    <x v="2535"/>
    <n v="4.7807255281690146"/>
    <n v="4.7807255281690146"/>
  </r>
  <r>
    <n v="1010880145"/>
    <n v="1010880145"/>
    <n v="2021760290"/>
    <d v="2017-02-14T00:00:00"/>
    <s v="Valentine's Day Gift Offer"/>
    <s v="Frequent In-Store Purchasers"/>
    <s v="All Site Visitors"/>
    <s v="Custom Audience"/>
    <x v="3"/>
    <x v="1"/>
    <s v="M/F"/>
    <s v="Click"/>
    <n v="46.59"/>
    <n v="7685"/>
    <n v="86"/>
    <n v="9"/>
    <n v="4"/>
    <n v="1366"/>
    <n v="647"/>
    <n v="353"/>
    <n v="213"/>
    <n v="150"/>
    <n v="138"/>
    <x v="5077"/>
    <n v="282.44998048145743"/>
    <n v="1.1190631099544567E-2"/>
    <n v="0.52137150292778134"/>
    <n v="0.54174418604651164"/>
    <n v="25.239861627906979"/>
    <n v="1"/>
    <n v="16"/>
    <n v="0.34342133505043998"/>
    <n v="16"/>
    <n v="288"/>
    <x v="2539"/>
    <x v="2544"/>
    <x v="2536"/>
    <n v="7.5369031250000003"/>
    <n v="7.5369031250000003"/>
  </r>
  <r>
    <n v="1011934363"/>
    <n v="1011934363"/>
    <n v="2023868726"/>
    <d v="2017-02-14T00:00:00"/>
    <s v="Valentine's Day Gift Offer"/>
    <s v="Interested In: Shopping and Fashion"/>
    <s v="All Site Visitors"/>
    <s v="Facebook Interest"/>
    <x v="3"/>
    <x v="1"/>
    <s v="M/F"/>
    <s v="Click"/>
    <n v="31.45"/>
    <n v="10602"/>
    <n v="109"/>
    <n v="11"/>
    <n v="5"/>
    <n v="2239"/>
    <n v="927"/>
    <n v="550"/>
    <n v="435"/>
    <n v="333"/>
    <n v="304"/>
    <x v="5078"/>
    <n v="93.293953970948877"/>
    <n v="1.0281079041690247E-2"/>
    <n v="0.32333993586115828"/>
    <n v="0.28853211009174312"/>
    <n v="9.0743348623853208"/>
    <n v="1"/>
    <n v="195"/>
    <n v="6.2003179650238476"/>
    <n v="195"/>
    <n v="637"/>
    <x v="2540"/>
    <x v="2545"/>
    <x v="2537"/>
    <n v="1.5527511773940346"/>
    <n v="1.5527511773940346"/>
  </r>
  <r>
    <n v="1012988581"/>
    <n v="1012988581"/>
    <n v="2025977162"/>
    <d v="2017-02-14T00:00:00"/>
    <s v="Valentine's Day Gift Offer"/>
    <s v="Interested In: High-End Retail"/>
    <s v="All Site Visitors"/>
    <s v="Facebook Interest"/>
    <x v="3"/>
    <x v="1"/>
    <s v="M/F"/>
    <s v="Click"/>
    <n v="32.04"/>
    <n v="8509"/>
    <n v="64"/>
    <n v="7"/>
    <n v="5"/>
    <n v="1972"/>
    <n v="791"/>
    <n v="471"/>
    <n v="361"/>
    <n v="316"/>
    <n v="278"/>
    <x v="5079"/>
    <n v="120.64421201081207"/>
    <n v="7.5214478787166529E-3"/>
    <n v="0.24098719003408156"/>
    <n v="0.50062499999999999"/>
    <n v="16.040025"/>
    <n v="1"/>
    <n v="157"/>
    <n v="4.9001248439450684"/>
    <n v="157"/>
    <n v="594"/>
    <x v="2541"/>
    <x v="2546"/>
    <x v="2538"/>
    <n v="1.7282181818181819"/>
    <n v="1.7282181818181819"/>
  </r>
  <r>
    <n v="1014042799"/>
    <n v="1014042799"/>
    <n v="2028085598"/>
    <d v="2017-02-14T00:00:00"/>
    <s v="Valentine's Day Gift Offer"/>
    <s v="Interested In: Competitors"/>
    <s v="All Site Visitors"/>
    <s v="Facebook Interest"/>
    <x v="3"/>
    <x v="1"/>
    <s v="M/F"/>
    <s v="Click"/>
    <n v="38.75"/>
    <n v="7938"/>
    <n v="44"/>
    <n v="7"/>
    <n v="4"/>
    <n v="1987"/>
    <n v="1045"/>
    <n v="534"/>
    <n v="387"/>
    <n v="343"/>
    <n v="295"/>
    <x v="5080"/>
    <n v="189.1613126732174"/>
    <n v="5.5429579239103044E-3"/>
    <n v="0.21478961955152429"/>
    <n v="0.88068181818181823"/>
    <n v="34.126420454545453"/>
    <n v="1"/>
    <n v="168"/>
    <n v="4.3354838709677423"/>
    <n v="168.00000000000003"/>
    <n v="638"/>
    <x v="2542"/>
    <x v="2547"/>
    <x v="2539"/>
    <n v="2.353546238244514"/>
    <n v="2.353546238244514"/>
  </r>
  <r>
    <n v="1015097017"/>
    <n v="1015097017"/>
    <n v="2030194034"/>
    <d v="2017-02-14T00:00:00"/>
    <s v="Valentine's Day Gift Offer"/>
    <s v="Shopping Cart Page"/>
    <s v="Purchases"/>
    <s v="Website Custom Audience"/>
    <x v="4"/>
    <x v="1"/>
    <s v="M/F"/>
    <s v="Click"/>
    <n v="95.88"/>
    <n v="7765"/>
    <n v="140"/>
    <n v="6"/>
    <n v="4"/>
    <n v="2162"/>
    <n v="1064"/>
    <n v="614"/>
    <n v="433"/>
    <n v="351"/>
    <n v="309"/>
    <x v="5081"/>
    <n v="1183.8988280746939"/>
    <n v="1.80296200901481E-2"/>
    <n v="1.7286799742433998"/>
    <n v="0.68485714285714283"/>
    <n v="65.664102857142851"/>
    <n v="6"/>
    <n v="396"/>
    <n v="4.1301627033792245"/>
    <n v="396.00000000000006"/>
    <n v="660"/>
    <x v="2543"/>
    <x v="2548"/>
    <x v="2540"/>
    <n v="13.92874909090909"/>
    <n v="13.92874909090909"/>
  </r>
  <r>
    <m/>
    <m/>
    <m/>
    <m/>
    <m/>
    <m/>
    <m/>
    <m/>
    <x v="7"/>
    <x v="2"/>
    <m/>
    <m/>
    <m/>
    <m/>
    <m/>
    <m/>
    <m/>
    <m/>
    <m/>
    <m/>
    <m/>
    <m/>
    <m/>
    <x v="5082"/>
    <m/>
    <m/>
    <m/>
    <m/>
    <m/>
    <m/>
    <m/>
    <m/>
    <m/>
    <m/>
    <x v="2544"/>
    <x v="2549"/>
    <x v="254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71FB13-89B0-4432-BD22-88B443B47C46}" name="PivotTable1"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39">
    <pivotField showAll="0"/>
    <pivotField showAll="0"/>
    <pivotField numFmtId="1"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dataField="1" showAll="0"/>
    <pivotField showAll="0">
      <items count="3407">
        <item x="2229"/>
        <item x="375"/>
        <item x="2250"/>
        <item x="224"/>
        <item x="702"/>
        <item x="2150"/>
        <item x="523"/>
        <item x="1891"/>
        <item x="54"/>
        <item x="1737"/>
        <item x="2398"/>
        <item x="308"/>
        <item x="97"/>
        <item x="2420"/>
        <item x="0"/>
        <item x="449"/>
        <item x="1650"/>
        <item x="1543"/>
        <item x="1204"/>
        <item x="1841"/>
        <item x="924"/>
        <item x="711"/>
        <item x="1456"/>
        <item x="171"/>
        <item x="2035"/>
        <item x="1332"/>
        <item x="213"/>
        <item x="2075"/>
        <item x="1626"/>
        <item x="598"/>
        <item x="1391"/>
        <item x="2416"/>
        <item x="1730"/>
        <item x="1760"/>
        <item x="138"/>
        <item x="11"/>
        <item x="2367"/>
        <item x="44"/>
        <item x="635"/>
        <item x="1945"/>
        <item x="992"/>
        <item x="1127"/>
        <item x="1339"/>
        <item x="2106"/>
        <item x="2178"/>
        <item x="2310"/>
        <item x="53"/>
        <item x="2194"/>
        <item x="2198"/>
        <item x="2012"/>
        <item x="300"/>
        <item x="134"/>
        <item x="2308"/>
        <item x="1449"/>
        <item x="2252"/>
        <item x="1820"/>
        <item x="2193"/>
        <item x="1795"/>
        <item x="2287"/>
        <item x="2309"/>
        <item x="1678"/>
        <item x="2326"/>
        <item x="1685"/>
        <item x="2196"/>
        <item x="843"/>
        <item x="2104"/>
        <item x="380"/>
        <item x="1535"/>
        <item x="2273"/>
        <item x="266"/>
        <item x="1655"/>
        <item x="1964"/>
        <item x="1004"/>
        <item x="459"/>
        <item x="2124"/>
        <item x="384"/>
        <item x="745"/>
        <item x="2130"/>
        <item x="2254"/>
        <item x="305"/>
        <item x="2378"/>
        <item x="2060"/>
        <item x="2214"/>
        <item x="2992"/>
        <item x="2292"/>
        <item x="1735"/>
        <item x="1274"/>
        <item x="1368"/>
        <item x="1007"/>
        <item x="676"/>
        <item x="392"/>
        <item x="672"/>
        <item x="675"/>
        <item x="2364"/>
        <item x="847"/>
        <item x="2671"/>
        <item x="2423"/>
        <item x="1345"/>
        <item x="181"/>
        <item x="149"/>
        <item x="564"/>
        <item x="1575"/>
        <item x="317"/>
        <item x="2139"/>
        <item x="1896"/>
        <item x="1066"/>
        <item x="2131"/>
        <item x="3120"/>
        <item x="235"/>
        <item x="1338"/>
        <item x="128"/>
        <item x="2056"/>
        <item x="2315"/>
        <item x="681"/>
        <item x="2368"/>
        <item x="1798"/>
        <item x="2692"/>
        <item x="2719"/>
        <item x="2068"/>
        <item x="2334"/>
        <item x="2382"/>
        <item x="2255"/>
        <item x="1542"/>
        <item x="742"/>
        <item x="2329"/>
        <item x="1134"/>
        <item x="1919"/>
        <item x="1989"/>
        <item x="457"/>
        <item x="1462"/>
        <item x="774"/>
        <item x="2291"/>
        <item x="1598"/>
        <item x="2209"/>
        <item x="2284"/>
        <item x="2262"/>
        <item x="6"/>
        <item x="1971"/>
        <item x="1276"/>
        <item x="2158"/>
        <item x="1708"/>
        <item x="2011"/>
        <item x="2288"/>
        <item x="929"/>
        <item x="1460"/>
        <item x="1736"/>
        <item x="1477"/>
        <item x="610"/>
        <item x="1991"/>
        <item x="2253"/>
        <item x="1269"/>
        <item x="1948"/>
        <item x="746"/>
        <item x="2286"/>
        <item x="2366"/>
        <item x="1885"/>
        <item x="2062"/>
        <item x="2269"/>
        <item x="192"/>
        <item x="1792"/>
        <item x="604"/>
        <item x="355"/>
        <item x="1767"/>
        <item x="1772"/>
        <item x="1453"/>
        <item x="403"/>
        <item x="1270"/>
        <item x="859"/>
        <item x="568"/>
        <item x="2330"/>
        <item x="2349"/>
        <item x="1819"/>
        <item x="1452"/>
        <item x="1090"/>
        <item x="2270"/>
        <item x="668"/>
        <item x="2174"/>
        <item x="707"/>
        <item x="1552"/>
        <item x="995"/>
        <item x="1366"/>
        <item x="728"/>
        <item x="1277"/>
        <item x="2419"/>
        <item x="2217"/>
        <item x="1352"/>
        <item x="1539"/>
        <item x="132"/>
        <item x="316"/>
        <item x="390"/>
        <item x="1654"/>
        <item x="2155"/>
        <item x="458"/>
        <item x="1985"/>
        <item x="1632"/>
        <item x="2006"/>
        <item x="118"/>
        <item x="1264"/>
        <item x="2110"/>
        <item x="805"/>
        <item x="2251"/>
        <item x="354"/>
        <item x="1138"/>
        <item x="312"/>
        <item x="230"/>
        <item x="1619"/>
        <item x="501"/>
        <item x="328"/>
        <item x="2328"/>
        <item x="1611"/>
        <item x="531"/>
        <item x="2401"/>
        <item x="1889"/>
        <item x="602"/>
        <item x="2298"/>
        <item x="429"/>
        <item x="648"/>
        <item x="1897"/>
        <item x="1005"/>
        <item x="1567"/>
        <item x="3050"/>
        <item x="2402"/>
        <item x="2066"/>
        <item x="1806"/>
        <item x="2030"/>
        <item x="916"/>
        <item x="1132"/>
        <item x="777"/>
        <item x="1373"/>
        <item x="315"/>
        <item x="267"/>
        <item x="1509"/>
        <item x="1396"/>
        <item x="505"/>
        <item x="1399"/>
        <item x="1898"/>
        <item x="646"/>
        <item x="1817"/>
        <item x="133"/>
        <item x="644"/>
        <item x="1604"/>
        <item x="219"/>
        <item x="743"/>
        <item x="857"/>
        <item x="1139"/>
        <item x="1200"/>
        <item x="683"/>
        <item x="420"/>
        <item x="1816"/>
        <item x="639"/>
        <item x="567"/>
        <item x="684"/>
        <item x="107"/>
        <item x="426"/>
        <item x="277"/>
        <item x="463"/>
        <item x="2272"/>
        <item x="1166"/>
        <item x="855"/>
        <item x="347"/>
        <item x="234"/>
        <item x="137"/>
        <item x="2897"/>
        <item x="574"/>
        <item x="466"/>
        <item x="2136"/>
        <item x="1597"/>
        <item x="494"/>
        <item x="2387"/>
        <item x="2185"/>
        <item x="1571"/>
        <item x="136"/>
        <item x="537"/>
        <item x="1996"/>
        <item x="1662"/>
        <item x="233"/>
        <item x="710"/>
        <item x="1601"/>
        <item x="2400"/>
        <item x="1061"/>
        <item x="1624"/>
        <item x="2197"/>
        <item x="414"/>
        <item x="540"/>
        <item x="1766"/>
        <item x="348"/>
        <item x="1030"/>
        <item x="1733"/>
        <item x="1346"/>
        <item x="1992"/>
        <item x="59"/>
        <item x="781"/>
        <item x="2223"/>
        <item x="2418"/>
        <item x="1745"/>
        <item x="2929"/>
        <item x="1890"/>
        <item x="1202"/>
        <item x="2525"/>
        <item x="385"/>
        <item x="776"/>
        <item x="2192"/>
        <item x="273"/>
        <item x="177"/>
        <item x="532"/>
        <item x="365"/>
        <item x="2314"/>
        <item x="647"/>
        <item x="1683"/>
        <item x="272"/>
        <item x="464"/>
        <item x="558"/>
        <item x="455"/>
        <item x="50"/>
        <item x="500"/>
        <item x="1060"/>
        <item x="1661"/>
        <item x="262"/>
        <item x="1752"/>
        <item x="1605"/>
        <item x="1582"/>
        <item x="999"/>
        <item x="64"/>
        <item x="418"/>
        <item x="176"/>
        <item x="1133"/>
        <item x="613"/>
        <item x="468"/>
        <item x="1548"/>
        <item x="2037"/>
        <item x="264"/>
        <item x="680"/>
        <item x="428"/>
        <item x="160"/>
        <item x="61"/>
        <item x="503"/>
        <item x="60"/>
        <item x="4"/>
        <item x="2381"/>
        <item x="93"/>
        <item x="2258"/>
        <item x="2129"/>
        <item x="612"/>
        <item x="2406"/>
        <item x="1135"/>
        <item x="1451"/>
        <item x="717"/>
        <item x="851"/>
        <item x="1713"/>
        <item x="383"/>
        <item x="389"/>
        <item x="427"/>
        <item x="87"/>
        <item x="148"/>
        <item x="1483"/>
        <item x="96"/>
        <item x="640"/>
        <item x="643"/>
        <item x="187"/>
        <item x="2370"/>
        <item x="144"/>
        <item x="94"/>
        <item x="51"/>
        <item x="751"/>
        <item x="2257"/>
        <item x="1344"/>
        <item x="1839"/>
        <item x="527"/>
        <item x="1791"/>
        <item x="105"/>
        <item x="1006"/>
        <item x="229"/>
        <item x="314"/>
        <item x="188"/>
        <item x="671"/>
        <item x="453"/>
        <item x="846"/>
        <item x="223"/>
        <item x="536"/>
        <item x="1790"/>
        <item x="391"/>
        <item x="1142"/>
        <item x="495"/>
        <item x="21"/>
        <item x="143"/>
        <item x="9"/>
        <item x="1681"/>
        <item x="218"/>
        <item x="1829"/>
        <item x="92"/>
        <item x="179"/>
        <item x="20"/>
        <item x="467"/>
        <item x="307"/>
        <item x="1515"/>
        <item x="2212"/>
        <item x="2127"/>
        <item x="345"/>
        <item x="997"/>
        <item x="572"/>
        <item x="417"/>
        <item x="2388"/>
        <item x="10"/>
        <item x="573"/>
        <item x="546"/>
        <item x="1968"/>
        <item x="921"/>
        <item x="856"/>
        <item x="2574"/>
        <item x="694"/>
        <item x="845"/>
        <item x="2057"/>
        <item x="2411"/>
        <item x="1062"/>
        <item x="3237"/>
        <item x="2177"/>
        <item x="1837"/>
        <item x="342"/>
        <item x="222"/>
        <item x="1825"/>
        <item x="15"/>
        <item x="1540"/>
        <item x="1663"/>
        <item x="22"/>
        <item x="1572"/>
        <item x="1203"/>
        <item x="513"/>
        <item x="1208"/>
        <item x="1707"/>
        <item x="2670"/>
        <item x="1404"/>
        <item x="2715"/>
        <item x="2103"/>
        <item x="346"/>
        <item x="1547"/>
        <item x="528"/>
        <item x="52"/>
        <item x="927"/>
        <item x="1944"/>
        <item x="456"/>
        <item x="2116"/>
        <item x="2407"/>
        <item x="103"/>
        <item x="1623"/>
        <item x="91"/>
        <item x="486"/>
        <item x="708"/>
        <item x="341"/>
        <item x="740"/>
        <item x="2079"/>
        <item x="1799"/>
        <item x="1659"/>
        <item x="306"/>
        <item x="785"/>
        <item x="2040"/>
        <item x="2016"/>
        <item x="858"/>
        <item x="850"/>
        <item x="605"/>
        <item x="2078"/>
        <item x="1682"/>
        <item x="1337"/>
        <item x="1303"/>
        <item x="1763"/>
        <item x="175"/>
        <item x="764"/>
        <item x="715"/>
        <item x="343"/>
        <item x="1394"/>
        <item x="611"/>
        <item x="1511"/>
        <item x="923"/>
        <item x="679"/>
        <item x="49"/>
        <item x="186"/>
        <item x="1336"/>
        <item x="1398"/>
        <item x="1764"/>
        <item x="1744"/>
        <item x="2009"/>
        <item x="2327"/>
        <item x="2105"/>
        <item x="1743"/>
        <item x="1988"/>
        <item x="106"/>
        <item x="529"/>
        <item x="1397"/>
        <item x="1862"/>
        <item x="2109"/>
        <item x="3118"/>
        <item x="1383"/>
        <item x="3344"/>
        <item x="2357"/>
        <item x="454"/>
        <item x="1266"/>
        <item x="182"/>
        <item x="1140"/>
        <item x="2153"/>
        <item x="2282"/>
        <item x="8"/>
        <item x="338"/>
        <item x="499"/>
        <item x="2084"/>
        <item x="241"/>
        <item x="228"/>
        <item x="1770"/>
        <item x="504"/>
        <item x="2365"/>
        <item x="2285"/>
        <item x="2118"/>
        <item x="690"/>
        <item x="275"/>
        <item x="2061"/>
        <item x="928"/>
        <item x="415"/>
        <item x="1454"/>
        <item x="102"/>
        <item x="2625"/>
        <item x="1365"/>
        <item x="63"/>
        <item x="1765"/>
        <item x="1130"/>
        <item x="1560"/>
        <item x="202"/>
        <item x="419"/>
        <item x="562"/>
        <item x="674"/>
        <item x="2059"/>
        <item x="490"/>
        <item x="1579"/>
        <item x="1517"/>
        <item x="17"/>
        <item x="19"/>
        <item x="1630"/>
        <item x="2038"/>
        <item x="1378"/>
        <item x="1840"/>
        <item x="484"/>
        <item x="276"/>
        <item x="1687"/>
        <item x="2090"/>
        <item x="493"/>
        <item x="2389"/>
        <item x="382"/>
        <item x="1714"/>
        <item x="1574"/>
        <item x="217"/>
        <item x="2083"/>
        <item x="2626"/>
        <item x="2352"/>
        <item x="1461"/>
        <item x="2333"/>
        <item x="190"/>
        <item x="1599"/>
        <item x="1244"/>
        <item x="920"/>
        <item x="1523"/>
        <item x="1551"/>
        <item x="2039"/>
        <item x="1742"/>
        <item x="682"/>
        <item x="2296"/>
        <item x="782"/>
        <item x="1684"/>
        <item x="2234"/>
        <item x="1975"/>
        <item x="1629"/>
        <item x="1003"/>
        <item x="88"/>
        <item x="609"/>
        <item x="2408"/>
        <item x="641"/>
        <item x="1818"/>
        <item x="351"/>
        <item x="998"/>
        <item x="146"/>
        <item x="326"/>
        <item x="352"/>
        <item x="709"/>
        <item x="554"/>
        <item x="3001"/>
        <item x="2048"/>
        <item x="3143"/>
        <item x="2222"/>
        <item x="2173"/>
        <item x="271"/>
        <item x="2023"/>
        <item x="2203"/>
        <item x="278"/>
        <item x="3172"/>
        <item x="1888"/>
        <item x="135"/>
        <item x="1676"/>
        <item x="304"/>
        <item x="996"/>
        <item x="2617"/>
        <item x="191"/>
        <item x="533"/>
        <item x="1550"/>
        <item x="2242"/>
        <item x="1267"/>
        <item x="706"/>
        <item x="95"/>
        <item x="2789"/>
        <item x="1956"/>
        <item x="158"/>
        <item x="919"/>
        <item x="1793"/>
        <item x="1098"/>
        <item x="522"/>
        <item x="65"/>
        <item x="741"/>
        <item x="578"/>
        <item x="1407"/>
        <item x="1341"/>
        <item x="231"/>
        <item x="263"/>
        <item x="2821"/>
        <item x="1570"/>
        <item x="5"/>
        <item x="1706"/>
        <item x="1995"/>
        <item x="2067"/>
        <item x="539"/>
        <item x="718"/>
        <item x="2383"/>
        <item x="221"/>
        <item x="1660"/>
        <item x="575"/>
        <item x="1741"/>
        <item x="2034"/>
        <item x="530"/>
        <item x="701"/>
        <item x="1131"/>
        <item x="1549"/>
        <item x="673"/>
        <item x="2236"/>
        <item x="260"/>
        <item x="450"/>
        <item x="1918"/>
        <item x="1340"/>
        <item x="1955"/>
        <item x="62"/>
        <item x="932"/>
        <item x="274"/>
        <item x="7"/>
        <item x="246"/>
        <item x="2235"/>
        <item x="71"/>
        <item x="624"/>
        <item x="1382"/>
        <item x="1037"/>
        <item x="147"/>
        <item x="1705"/>
        <item x="436"/>
        <item x="1573"/>
        <item x="775"/>
        <item x="2906"/>
        <item x="1977"/>
        <item x="465"/>
        <item x="381"/>
        <item x="1343"/>
        <item x="2565"/>
        <item x="2020"/>
        <item x="970"/>
        <item x="2304"/>
        <item x="261"/>
        <item x="1342"/>
        <item x="2902"/>
        <item x="1656"/>
        <item x="1926"/>
        <item x="1459"/>
        <item x="1640"/>
        <item x="113"/>
        <item x="2213"/>
        <item x="1275"/>
        <item x="142"/>
        <item x="48"/>
        <item x="922"/>
        <item x="2403"/>
        <item x="759"/>
        <item x="313"/>
        <item x="1105"/>
        <item x="2154"/>
        <item x="784"/>
        <item x="139"/>
        <item x="1734"/>
        <item x="967"/>
        <item x="265"/>
        <item x="565"/>
        <item x="101"/>
        <item x="1771"/>
        <item x="69"/>
        <item x="487"/>
        <item x="232"/>
        <item x="1780"/>
        <item x="783"/>
        <item x="2675"/>
        <item x="890"/>
        <item x="2320"/>
        <item x="1207"/>
        <item x="1201"/>
        <item x="1372"/>
        <item x="124"/>
        <item x="3296"/>
        <item x="2900"/>
        <item x="1838"/>
        <item x="245"/>
        <item x="1715"/>
        <item x="491"/>
        <item x="2226"/>
        <item x="1627"/>
        <item x="244"/>
        <item x="2184"/>
        <item x="753"/>
        <item x="208"/>
        <item x="1058"/>
        <item x="3347"/>
        <item x="58"/>
        <item x="325"/>
        <item x="848"/>
        <item x="288"/>
        <item x="1273"/>
        <item x="198"/>
        <item x="750"/>
        <item x="2022"/>
        <item x="642"/>
        <item x="930"/>
        <item x="2266"/>
        <item x="744"/>
        <item x="1603"/>
        <item x="849"/>
        <item x="425"/>
        <item x="2530"/>
        <item x="242"/>
        <item x="2755"/>
        <item x="364"/>
        <item x="33"/>
        <item x="1895"/>
        <item x="1422"/>
        <item x="2348"/>
        <item x="2305"/>
        <item x="2164"/>
        <item x="1427"/>
        <item x="577"/>
        <item x="2397"/>
        <item x="1235"/>
        <item x="1490"/>
        <item x="379"/>
        <item x="1506"/>
        <item x="1990"/>
        <item x="2355"/>
        <item x="289"/>
        <item x="2435"/>
        <item x="630"/>
        <item x="587"/>
        <item x="1534"/>
        <item x="370"/>
        <item x="1038"/>
        <item x="566"/>
        <item x="1268"/>
        <item x="145"/>
        <item x="1541"/>
        <item x="283"/>
        <item x="309"/>
        <item x="563"/>
        <item x="1824"/>
        <item x="2010"/>
        <item x="212"/>
        <item x="820"/>
        <item x="1069"/>
        <item x="2249"/>
        <item x="243"/>
        <item x="424"/>
        <item x="1516"/>
        <item x="512"/>
        <item x="2221"/>
        <item x="2353"/>
        <item x="477"/>
        <item x="824"/>
        <item x="2325"/>
        <item x="1625"/>
        <item x="519"/>
        <item x="1711"/>
        <item x="1690"/>
        <item x="2343"/>
        <item x="416"/>
        <item x="1712"/>
        <item x="1209"/>
        <item x="2211"/>
        <item x="1776"/>
        <item x="2208"/>
        <item x="1403"/>
        <item x="1067"/>
        <item x="957"/>
        <item x="2649"/>
        <item x="1024"/>
        <item x="2089"/>
        <item x="180"/>
        <item x="502"/>
        <item x="2436"/>
        <item x="1794"/>
        <item x="538"/>
        <item x="42"/>
        <item x="2354"/>
        <item x="658"/>
        <item x="1861"/>
        <item x="1834"/>
        <item x="70"/>
        <item x="255"/>
        <item x="1510"/>
        <item x="1455"/>
        <item x="1141"/>
        <item x="1095"/>
        <item x="2128"/>
        <item x="597"/>
        <item x="1581"/>
        <item x="409"/>
        <item x="1671"/>
        <item x="804"/>
        <item x="18"/>
        <item x="323"/>
        <item x="1608"/>
        <item x="2575"/>
        <item x="1580"/>
        <item x="2157"/>
        <item x="396"/>
        <item x="1587"/>
        <item x="1307"/>
        <item x="878"/>
        <item x="1602"/>
        <item x="894"/>
        <item x="1688"/>
        <item x="492"/>
        <item x="1701"/>
        <item x="1673"/>
        <item x="332"/>
        <item x="167"/>
        <item x="1983"/>
        <item x="2696"/>
        <item x="814"/>
        <item x="752"/>
        <item x="1521"/>
        <item x="32"/>
        <item x="1512"/>
        <item x="1986"/>
        <item x="1395"/>
        <item x="768"/>
        <item x="183"/>
        <item x="1377"/>
        <item x="1870"/>
        <item x="1210"/>
        <item x="1689"/>
        <item x="1860"/>
        <item x="544"/>
        <item x="2427"/>
        <item x="1536"/>
        <item x="447"/>
        <item x="2302"/>
        <item x="2301"/>
        <item x="634"/>
        <item x="736"/>
        <item x="769"/>
        <item x="483"/>
        <item x="1302"/>
        <item x="1357"/>
        <item x="2470"/>
        <item x="74"/>
        <item x="1830"/>
        <item x="350"/>
        <item x="430"/>
        <item x="1609"/>
        <item x="585"/>
        <item x="698"/>
        <item x="1068"/>
        <item x="780"/>
        <item x="3238"/>
        <item x="401"/>
        <item x="3119"/>
        <item x="448"/>
        <item x="1008"/>
        <item x="344"/>
        <item x="104"/>
        <item x="969"/>
        <item x="2138"/>
        <item x="956"/>
        <item x="813"/>
        <item x="1381"/>
        <item x="1355"/>
        <item x="576"/>
        <item x="1556"/>
        <item x="473"/>
        <item x="178"/>
        <item x="2695"/>
        <item x="2297"/>
        <item x="1949"/>
        <item x="1576"/>
        <item x="361"/>
        <item x="1923"/>
        <item x="654"/>
        <item x="3239"/>
        <item x="659"/>
        <item x="252"/>
        <item x="771"/>
        <item x="1748"/>
        <item x="1727"/>
        <item x="2167"/>
        <item x="45"/>
        <item x="116"/>
        <item x="295"/>
        <item x="154"/>
        <item x="155"/>
        <item x="412"/>
        <item x="127"/>
        <item x="2046"/>
        <item x="2548"/>
        <item x="2163"/>
        <item x="2476"/>
        <item x="1489"/>
        <item x="485"/>
        <item x="1564"/>
        <item x="2019"/>
        <item x="2770"/>
        <item x="356"/>
        <item x="333"/>
        <item x="517"/>
        <item x="1029"/>
        <item x="284"/>
        <item x="2592"/>
        <item x="623"/>
        <item x="1198"/>
        <item x="2858"/>
        <item x="16"/>
        <item x="2132"/>
        <item x="474"/>
        <item x="1728"/>
        <item x="2793"/>
        <item x="1367"/>
        <item x="700"/>
        <item x="1310"/>
        <item x="337"/>
        <item x="619"/>
        <item x="2573"/>
        <item x="509"/>
        <item x="2338"/>
        <item x="1747"/>
        <item x="2135"/>
        <item x="1364"/>
        <item x="2595"/>
        <item x="1787"/>
        <item x="1667"/>
        <item x="2071"/>
        <item x="3294"/>
        <item x="2531"/>
        <item x="170"/>
        <item x="2766"/>
        <item x="1620"/>
        <item x="917"/>
        <item x="1406"/>
        <item x="39"/>
        <item x="2247"/>
        <item x="614"/>
        <item x="2165"/>
        <item x="2551"/>
        <item x="164"/>
        <item x="1175"/>
        <item x="1719"/>
        <item x="2156"/>
        <item x="353"/>
        <item x="220"/>
        <item x="1631"/>
        <item x="211"/>
        <item x="2182"/>
        <item x="2227"/>
        <item x="2723"/>
        <item x="1725"/>
        <item x="2276"/>
        <item x="201"/>
        <item x="197"/>
        <item x="1104"/>
        <item x="251"/>
        <item x="757"/>
        <item x="688"/>
        <item x="1164"/>
        <item x="1299"/>
        <item x="2428"/>
        <item x="2002"/>
        <item x="438"/>
        <item x="1097"/>
        <item x="2311"/>
        <item x="402"/>
        <item x="603"/>
        <item x="557"/>
        <item x="2645"/>
        <item x="362"/>
        <item x="1433"/>
        <item x="2100"/>
        <item x="2901"/>
        <item x="966"/>
        <item x="622"/>
        <item x="2502"/>
        <item x="2085"/>
        <item x="250"/>
        <item x="2724"/>
        <item x="2015"/>
        <item x="2624"/>
        <item x="1965"/>
        <item x="632"/>
        <item x="166"/>
        <item x="2568"/>
        <item x="3060"/>
        <item x="2527"/>
        <item x="549"/>
        <item x="1566"/>
        <item x="169"/>
        <item x="636"/>
        <item x="2928"/>
        <item x="28"/>
        <item x="1892"/>
        <item x="1922"/>
        <item x="373"/>
        <item x="2794"/>
        <item x="26"/>
        <item x="763"/>
        <item x="2426"/>
        <item x="555"/>
        <item x="1675"/>
        <item x="727"/>
        <item x="2137"/>
        <item x="1569"/>
        <item x="1589"/>
        <item x="82"/>
        <item x="1804"/>
        <item x="2471"/>
        <item x="2996"/>
        <item x="716"/>
        <item x="2290"/>
        <item x="1586"/>
        <item x="126"/>
        <item x="762"/>
        <item x="303"/>
        <item x="239"/>
        <item x="2816"/>
        <item x="2415"/>
        <item x="2884"/>
        <item x="2377"/>
        <item x="2572"/>
        <item x="620"/>
        <item x="2528"/>
        <item x="189"/>
        <item x="1176"/>
        <item x="157"/>
        <item x="1970"/>
        <item x="933"/>
        <item x="1867"/>
        <item x="1615"/>
        <item x="2202"/>
        <item x="884"/>
        <item x="1813"/>
        <item x="1732"/>
        <item x="3352"/>
        <item x="773"/>
        <item x="2278"/>
        <item x="3123"/>
        <item x="3175"/>
        <item x="2265"/>
        <item x="2608"/>
        <item x="363"/>
        <item x="1102"/>
        <item x="2907"/>
        <item x="1645"/>
        <item x="1805"/>
        <item x="478"/>
        <item x="1527"/>
        <item x="1301"/>
        <item x="1694"/>
        <item x="2620"/>
        <item x="398"/>
        <item x="2277"/>
        <item x="2181"/>
        <item x="1982"/>
        <item x="2117"/>
        <item x="628"/>
        <item x="2207"/>
        <item x="2496"/>
        <item x="327"/>
        <item x="1718"/>
        <item x="810"/>
        <item x="2361"/>
        <item x="1618"/>
        <item x="2618"/>
        <item x="76"/>
        <item x="86"/>
        <item x="114"/>
        <item x="1525"/>
        <item x="885"/>
        <item x="735"/>
        <item x="1555"/>
        <item x="2001"/>
        <item x="510"/>
        <item x="1617"/>
        <item x="1591"/>
        <item x="159"/>
        <item x="931"/>
        <item x="2231"/>
        <item x="376"/>
        <item x="618"/>
        <item x="2373"/>
        <item x="739"/>
        <item x="2936"/>
        <item x="1360"/>
        <item x="1710"/>
        <item x="1702"/>
        <item x="43"/>
        <item x="1405"/>
        <item x="73"/>
        <item x="1526"/>
        <item x="2500"/>
        <item x="1300"/>
        <item x="1811"/>
        <item x="334"/>
        <item x="1033"/>
        <item x="439"/>
        <item x="2497"/>
        <item x="1954"/>
        <item x="2434"/>
        <item x="2007"/>
        <item x="2524"/>
        <item x="2000"/>
        <item x="407"/>
        <item x="2396"/>
        <item x="397"/>
        <item x="1522"/>
        <item x="2475"/>
        <item x="1480"/>
        <item x="1390"/>
        <item x="1666"/>
        <item x="2248"/>
        <item x="1162"/>
        <item x="254"/>
        <item x="1585"/>
        <item x="595"/>
        <item x="2319"/>
        <item x="2484"/>
        <item x="1724"/>
        <item x="767"/>
        <item x="2934"/>
        <item x="1241"/>
        <item x="1231"/>
        <item x="2143"/>
        <item x="2748"/>
        <item x="758"/>
        <item x="84"/>
        <item x="723"/>
        <item x="726"/>
        <item x="2743"/>
        <item x="2703"/>
        <item x="1491"/>
        <item x="2189"/>
        <item x="2836"/>
        <item x="1243"/>
        <item x="1677"/>
        <item x="1530"/>
        <item x="156"/>
        <item x="883"/>
        <item x="2295"/>
        <item x="2932"/>
        <item x="1596"/>
        <item x="1034"/>
        <item x="75"/>
        <item x="1927"/>
        <item x="2337"/>
        <item x="548"/>
        <item x="657"/>
        <item x="2798"/>
        <item x="2345"/>
        <item x="667"/>
        <item x="30"/>
        <item x="2440"/>
        <item x="256"/>
        <item x="1379"/>
        <item x="2586"/>
        <item x="287"/>
        <item x="2747"/>
        <item x="2669"/>
        <item x="2746"/>
        <item x="1756"/>
        <item x="2933"/>
        <item x="724"/>
        <item x="2835"/>
        <item x="240"/>
        <item x="2230"/>
        <item x="2044"/>
        <item x="1610"/>
        <item x="423"/>
        <item x="689"/>
        <item x="1720"/>
        <item x="2261"/>
        <item x="311"/>
        <item x="1785"/>
        <item x="960"/>
        <item x="2003"/>
        <item x="1481"/>
        <item x="80"/>
        <item x="2702"/>
        <item x="1369"/>
        <item x="259"/>
        <item x="722"/>
        <item x="2123"/>
        <item x="733"/>
        <item x="472"/>
        <item x="1027"/>
        <item x="196"/>
        <item x="770"/>
        <item x="400"/>
        <item x="1283"/>
        <item x="1672"/>
        <item x="823"/>
        <item x="1211"/>
        <item x="1649"/>
        <item x="2344"/>
        <item x="1482"/>
        <item x="2447"/>
        <item x="2571"/>
        <item x="1425"/>
        <item x="3242"/>
        <item x="1636"/>
        <item x="1434"/>
        <item x="1614"/>
        <item x="2055"/>
        <item x="1172"/>
        <item x="1431"/>
        <item x="965"/>
        <item x="452"/>
        <item x="2623"/>
        <item x="1828"/>
        <item x="1777"/>
        <item x="2149"/>
        <item x="1788"/>
        <item x="1568"/>
        <item x="2246"/>
        <item x="2862"/>
        <item x="2598"/>
        <item x="1729"/>
        <item x="892"/>
        <item x="882"/>
        <item x="299"/>
        <item x="1590"/>
        <item x="2047"/>
        <item x="1079"/>
        <item x="2913"/>
        <item x="772"/>
        <item x="1362"/>
        <item x="2008"/>
        <item x="1234"/>
        <item x="462"/>
        <item x="161"/>
        <item x="511"/>
        <item x="2096"/>
        <item x="593"/>
        <item x="1759"/>
        <item x="760"/>
        <item x="591"/>
        <item x="1173"/>
        <item x="37"/>
        <item x="1163"/>
        <item x="12"/>
        <item x="556"/>
        <item x="214"/>
        <item x="1778"/>
        <item x="2393"/>
        <item x="2883"/>
        <item x="29"/>
        <item x="2027"/>
        <item x="818"/>
        <item x="2635"/>
        <item x="3124"/>
        <item x="699"/>
        <item x="431"/>
        <item x="629"/>
        <item x="2183"/>
        <item x="1726"/>
        <item x="961"/>
        <item x="3267"/>
        <item x="663"/>
        <item x="115"/>
        <item x="1103"/>
        <item x="3061"/>
        <item x="2697"/>
        <item x="2074"/>
        <item x="693"/>
        <item x="596"/>
        <item x="3178"/>
        <item x="1961"/>
        <item x="2384"/>
        <item x="444"/>
        <item x="2093"/>
        <item x="489"/>
        <item x="117"/>
        <item x="1639"/>
        <item x="1657"/>
        <item x="293"/>
        <item x="1699"/>
        <item x="2114"/>
        <item x="2267"/>
        <item x="2342"/>
        <item x="714"/>
        <item x="2850"/>
        <item x="399"/>
        <item x="2053"/>
        <item x="31"/>
        <item x="2879"/>
        <item x="2363"/>
        <item x="524"/>
        <item x="1170"/>
        <item x="285"/>
        <item x="475"/>
        <item x="1917"/>
        <item x="2512"/>
        <item x="1136"/>
        <item x="891"/>
        <item x="322"/>
        <item x="1809"/>
        <item x="2065"/>
        <item x="1487"/>
        <item x="1361"/>
        <item x="1240"/>
        <item x="2240"/>
        <item x="2935"/>
        <item x="1304"/>
        <item x="3054"/>
        <item x="2115"/>
        <item x="2444"/>
        <item x="2063"/>
        <item x="435"/>
        <item x="2683"/>
        <item x="2303"/>
        <item x="2495"/>
        <item x="2069"/>
        <item x="2927"/>
        <item x="129"/>
        <item x="1149"/>
        <item x="336"/>
        <item x="599"/>
        <item x="301"/>
        <item x="2120"/>
        <item x="2431"/>
        <item x="2916"/>
        <item x="2190"/>
        <item x="1287"/>
        <item x="1479"/>
        <item x="2045"/>
        <item x="1426"/>
        <item x="1750"/>
        <item x="1953"/>
        <item x="1644"/>
        <item x="1698"/>
        <item x="633"/>
        <item x="1089"/>
        <item x="2817"/>
        <item x="386"/>
        <item x="3181"/>
        <item x="1981"/>
        <item x="38"/>
        <item x="547"/>
        <item x="1784"/>
        <item x="3179"/>
        <item x="1356"/>
        <item x="1559"/>
        <item x="1171"/>
        <item x="321"/>
        <item x="2321"/>
        <item x="2596"/>
        <item x="3351"/>
        <item x="393"/>
        <item x="2871"/>
        <item x="521"/>
        <item x="1432"/>
        <item x="2849"/>
        <item x="2776"/>
        <item x="3081"/>
        <item x="112"/>
        <item x="2842"/>
        <item x="2162"/>
        <item x="1386"/>
        <item x="2720"/>
        <item x="1096"/>
        <item x="1600"/>
        <item x="2097"/>
        <item x="2218"/>
        <item x="1637"/>
        <item x="1349"/>
        <item x="2360"/>
        <item x="1488"/>
        <item x="1648"/>
        <item x="2477"/>
        <item x="3"/>
        <item x="594"/>
        <item x="518"/>
        <item x="2818"/>
        <item x="2098"/>
        <item x="111"/>
        <item x="369"/>
        <item x="1306"/>
        <item x="1015"/>
        <item x="2417"/>
        <item x="1638"/>
        <item x="2191"/>
        <item x="809"/>
        <item x="1779"/>
        <item x="1035"/>
        <item x="2316"/>
        <item x="1533"/>
        <item x="122"/>
        <item x="2482"/>
        <item x="1859"/>
        <item x="653"/>
        <item x="85"/>
        <item x="1384"/>
        <item x="1821"/>
        <item x="2380"/>
        <item x="3385"/>
        <item x="2885"/>
        <item x="1076"/>
        <item x="434"/>
        <item x="734"/>
        <item x="2176"/>
        <item x="1786"/>
        <item x="1242"/>
        <item x="335"/>
        <item x="153"/>
        <item x="3055"/>
        <item x="808"/>
        <item x="2228"/>
        <item x="941"/>
        <item x="1350"/>
        <item x="2868"/>
        <item x="81"/>
        <item x="2742"/>
        <item x="1757"/>
        <item x="889"/>
        <item x="1165"/>
        <item x="2013"/>
        <item x="2544"/>
        <item x="2911"/>
        <item x="545"/>
        <item x="482"/>
        <item x="2171"/>
        <item x="1695"/>
        <item x="408"/>
        <item x="656"/>
        <item x="57"/>
        <item x="541"/>
        <item x="1925"/>
        <item x="854"/>
        <item x="1359"/>
        <item x="2021"/>
        <item x="692"/>
        <item x="324"/>
        <item x="172"/>
        <item x="360"/>
        <item x="893"/>
        <item x="2926"/>
        <item x="811"/>
        <item x="2763"/>
        <item x="1749"/>
        <item x="374"/>
        <item x="553"/>
        <item x="886"/>
        <item x="691"/>
        <item x="2529"/>
        <item x="1388"/>
        <item x="2674"/>
        <item x="1565"/>
        <item x="2511"/>
        <item x="621"/>
        <item x="812"/>
        <item x="584"/>
        <item x="2718"/>
        <item x="1389"/>
        <item x="165"/>
        <item x="2033"/>
        <item x="2243"/>
        <item x="27"/>
        <item x="294"/>
        <item x="2122"/>
        <item x="582"/>
        <item x="2339"/>
        <item x="297"/>
        <item x="282"/>
        <item x="2811"/>
        <item x="225"/>
        <item x="2762"/>
        <item x="1232"/>
        <item x="2771"/>
        <item x="1863"/>
        <item x="2446"/>
        <item x="2072"/>
        <item x="2445"/>
        <item x="1272"/>
        <item x="72"/>
        <item x="1693"/>
        <item x="2091"/>
        <item x="257"/>
        <item x="476"/>
        <item x="2159"/>
        <item x="2859"/>
        <item x="55"/>
        <item x="879"/>
        <item x="1228"/>
        <item x="1385"/>
        <item x="268"/>
        <item x="2799"/>
        <item x="2472"/>
        <item x="2432"/>
        <item x="559"/>
        <item x="2186"/>
        <item x="2919"/>
        <item x="1"/>
        <item x="2237"/>
        <item x="2466"/>
        <item x="1070"/>
        <item x="443"/>
        <item x="3291"/>
        <item x="2800"/>
        <item x="2634"/>
        <item x="561"/>
        <item x="119"/>
        <item x="2271"/>
        <item x="3089"/>
        <item x="2080"/>
        <item x="1094"/>
        <item x="1664"/>
        <item x="2547"/>
        <item x="2241"/>
        <item x="2092"/>
        <item x="669"/>
        <item x="2588"/>
        <item x="968"/>
        <item x="3150"/>
        <item x="442"/>
        <item x="1960"/>
        <item x="822"/>
        <item x="860"/>
        <item x="1674"/>
        <item x="1595"/>
        <item x="298"/>
        <item x="664"/>
        <item x="1036"/>
        <item x="3095"/>
        <item x="1309"/>
        <item x="2168"/>
        <item x="3142"/>
        <item x="1700"/>
        <item x="2556"/>
        <item x="1063"/>
        <item x="2356"/>
        <item x="2778"/>
        <item x="948"/>
        <item x="3010"/>
        <item x="2972"/>
        <item x="2616"/>
        <item x="1371"/>
        <item x="2453"/>
        <item x="761"/>
        <item x="2767"/>
        <item x="168"/>
        <item x="865"/>
        <item x="1647"/>
        <item x="655"/>
        <item x="586"/>
        <item x="3021"/>
        <item x="754"/>
        <item x="411"/>
        <item x="47"/>
        <item x="2903"/>
        <item x="790"/>
        <item x="1088"/>
        <item x="747"/>
        <item x="1557"/>
        <item x="2658"/>
        <item x="942"/>
        <item x="2166"/>
        <item x="1308"/>
        <item x="125"/>
        <item x="2467"/>
        <item x="1286"/>
        <item x="1963"/>
        <item x="2268"/>
        <item x="1868"/>
        <item x="3322"/>
        <item x="1950"/>
        <item x="2121"/>
        <item x="732"/>
        <item x="2691"/>
        <item x="1016"/>
        <item x="1218"/>
        <item x="310"/>
        <item x="1866"/>
        <item x="583"/>
        <item x="1812"/>
        <item x="2632"/>
        <item x="2604"/>
        <item x="2489"/>
        <item x="1796"/>
        <item x="2585"/>
        <item x="800"/>
        <item x="371"/>
        <item x="1869"/>
        <item x="638"/>
        <item x="2968"/>
        <item x="1205"/>
        <item x="3381"/>
        <item x="1020"/>
        <item x="3348"/>
        <item x="1333"/>
        <item x="749"/>
        <item x="2111"/>
        <item x="2151"/>
        <item x="1531"/>
        <item x="207"/>
        <item x="372"/>
        <item x="1150"/>
        <item x="2846"/>
        <item x="1803"/>
        <item x="958"/>
        <item x="2394"/>
        <item x="2555"/>
        <item x="1976"/>
        <item x="1836"/>
        <item x="2597"/>
        <item x="66"/>
        <item x="1833"/>
        <item x="2725"/>
        <item x="703"/>
        <item x="2172"/>
        <item x="1292"/>
        <item x="1484"/>
        <item x="2052"/>
        <item x="3059"/>
        <item x="737"/>
        <item x="123"/>
        <item x="2313"/>
        <item x="3262"/>
        <item x="2740"/>
        <item x="560"/>
        <item x="631"/>
        <item x="2054"/>
        <item x="2841"/>
        <item x="2503"/>
        <item x="2840"/>
        <item x="592"/>
        <item x="1265"/>
        <item x="1358"/>
        <item x="1129"/>
        <item x="2646"/>
        <item x="1254"/>
        <item x="203"/>
        <item x="2822"/>
        <item x="1810"/>
        <item x="286"/>
        <item x="2147"/>
        <item x="1758"/>
        <item x="2561"/>
        <item x="3080"/>
        <item x="1578"/>
        <item x="721"/>
        <item x="652"/>
        <item x="1751"/>
        <item x="378"/>
        <item x="1174"/>
        <item x="1013"/>
        <item x="625"/>
        <item x="437"/>
        <item x="2341"/>
        <item x="2679"/>
        <item x="1508"/>
        <item x="2422"/>
        <item x="2451"/>
        <item x="108"/>
        <item x="2914"/>
        <item x="729"/>
        <item x="815"/>
        <item x="3266"/>
        <item x="2731"/>
        <item x="1028"/>
        <item x="2540"/>
        <item x="206"/>
        <item x="141"/>
        <item x="2888"/>
        <item x="1651"/>
        <item x="2351"/>
        <item x="2856"/>
        <item x="712"/>
        <item x="2787"/>
        <item x="1558"/>
        <item x="2346"/>
        <item x="2582"/>
        <item x="2922"/>
        <item x="2274"/>
        <item x="2501"/>
        <item x="3270"/>
        <item x="1148"/>
        <item x="677"/>
        <item x="2483"/>
        <item x="3376"/>
        <item x="1762"/>
        <item x="1916"/>
        <item x="1158"/>
        <item x="1913"/>
        <item x="2684"/>
        <item x="705"/>
        <item x="1946"/>
        <item x="2606"/>
        <item x="1216"/>
        <item x="1588"/>
        <item x="1616"/>
        <item x="792"/>
        <item x="3377"/>
        <item x="2510"/>
        <item x="2920"/>
        <item x="2870"/>
        <item x="2682"/>
        <item x="446"/>
        <item x="1000"/>
        <item x="1059"/>
        <item x="2831"/>
        <item x="2678"/>
        <item x="3085"/>
        <item x="1039"/>
        <item x="1400"/>
        <item x="318"/>
        <item x="1753"/>
        <item x="90"/>
        <item x="1646"/>
        <item x="2657"/>
        <item x="1226"/>
        <item x="1731"/>
        <item x="2779"/>
        <item x="253"/>
        <item x="3000"/>
        <item x="852"/>
        <item x="40"/>
        <item x="3086"/>
        <item x="2729"/>
        <item x="3028"/>
        <item x="665"/>
        <item x="905"/>
        <item x="819"/>
        <item x="2666"/>
        <item x="2889"/>
        <item x="2709"/>
        <item x="2655"/>
        <item x="421"/>
        <item x="1380"/>
        <item x="2915"/>
        <item x="98"/>
        <item x="2099"/>
        <item x="1967"/>
        <item x="496"/>
        <item x="2412"/>
        <item x="2369"/>
        <item x="2788"/>
        <item x="388"/>
        <item x="2306"/>
        <item x="937"/>
        <item x="2730"/>
        <item x="606"/>
        <item x="410"/>
        <item x="339"/>
        <item x="520"/>
        <item x="3269"/>
        <item x="2028"/>
        <item x="3056"/>
        <item x="666"/>
        <item x="2580"/>
        <item x="2912"/>
        <item x="1239"/>
        <item x="2633"/>
        <item x="1085"/>
        <item x="2421"/>
        <item x="1924"/>
        <item x="2736"/>
        <item x="2875"/>
        <item x="1544"/>
        <item x="2031"/>
        <item x="2318"/>
        <item x="1147"/>
        <item x="3205"/>
        <item x="2461"/>
        <item x="200"/>
        <item x="2101"/>
        <item x="2433"/>
        <item x="1740"/>
        <item x="152"/>
        <item x="952"/>
        <item x="1532"/>
        <item x="2752"/>
        <item x="738"/>
        <item x="451"/>
        <item x="1849"/>
        <item x="2708"/>
        <item x="1014"/>
        <item x="2232"/>
        <item x="3190"/>
        <item x="2390"/>
        <item x="210"/>
        <item x="1738"/>
        <item x="2076"/>
        <item x="185"/>
        <item x="1457"/>
        <item x="3149"/>
        <item x="2523"/>
        <item x="2661"/>
        <item x="2644"/>
        <item x="2784"/>
        <item x="2894"/>
        <item x="2293"/>
        <item x="290"/>
        <item x="1978"/>
        <item x="2754"/>
        <item x="302"/>
        <item x="2785"/>
        <item x="2283"/>
        <item x="2680"/>
        <item x="959"/>
        <item x="2963"/>
        <item x="1984"/>
        <item x="1245"/>
        <item x="3382"/>
        <item x="2220"/>
        <item x="1387"/>
        <item x="2395"/>
        <item x="2648"/>
        <item x="2521"/>
        <item x="2386"/>
        <item x="2690"/>
        <item x="873"/>
        <item x="2642"/>
        <item x="68"/>
        <item x="1524"/>
        <item x="2362"/>
        <item x="687"/>
        <item x="2896"/>
        <item x="3027"/>
        <item x="2735"/>
        <item x="1219"/>
        <item x="2456"/>
        <item x="2516"/>
        <item x="1351"/>
        <item x="877"/>
        <item x="1167"/>
        <item x="23"/>
        <item x="1223"/>
        <item x="1321"/>
        <item x="2786"/>
        <item x="2204"/>
        <item x="569"/>
        <item x="1607"/>
        <item x="2347"/>
        <item x="226"/>
        <item x="2869"/>
        <item x="938"/>
        <item x="2579"/>
        <item x="2964"/>
        <item x="2662"/>
        <item x="2652"/>
        <item x="1966"/>
        <item x="270"/>
        <item x="2452"/>
        <item x="460"/>
        <item x="83"/>
        <item x="3087"/>
        <item x="2738"/>
        <item x="2481"/>
        <item x="2701"/>
        <item x="216"/>
        <item x="1392"/>
        <item x="2880"/>
        <item x="821"/>
        <item x="2825"/>
        <item x="3360"/>
        <item x="3323"/>
        <item x="670"/>
        <item x="2665"/>
        <item x="868"/>
        <item x="3295"/>
        <item x="2867"/>
        <item x="1282"/>
        <item x="3180"/>
        <item x="404"/>
        <item x="3204"/>
        <item x="2140"/>
        <item x="1800"/>
        <item x="608"/>
        <item x="1157"/>
        <item x="2300"/>
        <item x="41"/>
        <item x="1311"/>
        <item x="803"/>
        <item x="2961"/>
        <item x="2847"/>
        <item x="526"/>
        <item x="2814"/>
        <item x="1538"/>
        <item x="867"/>
        <item x="2463"/>
        <item x="2195"/>
        <item x="2509"/>
        <item x="193"/>
        <item x="2777"/>
        <item x="3208"/>
        <item x="2520"/>
        <item x="1227"/>
        <item x="1668"/>
        <item x="2537"/>
        <item x="1886"/>
        <item x="2077"/>
        <item x="2667"/>
        <item x="2899"/>
        <item x="2824"/>
        <item x="627"/>
        <item x="2861"/>
        <item x="1894"/>
        <item x="422"/>
        <item x="725"/>
        <item x="2810"/>
        <item x="2507"/>
        <item x="3207"/>
        <item x="2615"/>
        <item x="1137"/>
        <item x="2707"/>
        <item x="939"/>
        <item x="2216"/>
        <item x="1298"/>
        <item x="2613"/>
        <item x="209"/>
        <item x="1680"/>
        <item x="2256"/>
        <item x="3384"/>
        <item x="2541"/>
        <item x="3325"/>
        <item x="1653"/>
        <item x="2654"/>
        <item x="3203"/>
        <item x="1514"/>
        <item x="2414"/>
        <item x="2322"/>
        <item x="2029"/>
        <item x="2239"/>
        <item x="1563"/>
        <item x="535"/>
        <item x="2855"/>
        <item x="1296"/>
        <item x="1704"/>
        <item x="395"/>
        <item x="947"/>
        <item x="1994"/>
        <item x="2102"/>
        <item x="2081"/>
        <item x="977"/>
        <item x="1962"/>
        <item x="2602"/>
        <item x="2379"/>
        <item x="2605"/>
        <item x="2126"/>
        <item x="2971"/>
        <item x="2795"/>
        <item x="779"/>
        <item x="2152"/>
        <item x="1450"/>
        <item x="1233"/>
        <item x="199"/>
        <item x="2148"/>
        <item x="3051"/>
        <item x="2775"/>
        <item x="2332"/>
        <item x="2790"/>
        <item x="1513"/>
        <item x="89"/>
        <item x="2457"/>
        <item x="1641"/>
        <item x="2761"/>
        <item x="649"/>
        <item x="2043"/>
        <item x="1106"/>
        <item x="2826"/>
        <item x="1980"/>
        <item x="1146"/>
        <item x="1997"/>
        <item x="3261"/>
        <item x="1281"/>
        <item x="174"/>
        <item x="1353"/>
        <item x="2893"/>
        <item x="469"/>
        <item x="1428"/>
        <item x="951"/>
        <item x="296"/>
        <item x="150"/>
        <item x="3026"/>
        <item x="3093"/>
        <item x="1686"/>
        <item x="1285"/>
        <item x="2993"/>
        <item x="1021"/>
        <item x="3361"/>
        <item x="1815"/>
        <item x="2215"/>
        <item x="1370"/>
        <item x="869"/>
        <item x="2587"/>
        <item x="2827"/>
        <item x="2534"/>
        <item x="2307"/>
        <item x="1947"/>
        <item x="1773"/>
        <item x="1012"/>
        <item x="2324"/>
        <item x="864"/>
        <item x="1284"/>
        <item x="971"/>
        <item x="3066"/>
        <item x="1217"/>
        <item x="2630"/>
        <item x="1546"/>
        <item x="844"/>
        <item x="793"/>
        <item x="131"/>
        <item x="866"/>
        <item x="1077"/>
        <item x="1957"/>
        <item x="881"/>
        <item x="2036"/>
        <item x="2607"/>
        <item x="2336"/>
        <item x="1621"/>
        <item x="163"/>
        <item x="888"/>
        <item x="2405"/>
        <item x="2210"/>
        <item x="2331"/>
        <item x="2553"/>
        <item x="1430"/>
        <item x="1622"/>
        <item x="445"/>
        <item x="461"/>
        <item x="2518"/>
        <item x="2179"/>
        <item x="2947"/>
        <item x="3259"/>
        <item x="2688"/>
        <item x="525"/>
        <item x="488"/>
        <item x="1295"/>
        <item x="340"/>
        <item x="2462"/>
        <item x="2233"/>
        <item x="3148"/>
        <item x="1154"/>
        <item x="2051"/>
        <item x="2437"/>
        <item x="46"/>
        <item x="366"/>
        <item x="1769"/>
        <item x="1761"/>
        <item x="2804"/>
        <item x="1078"/>
        <item x="481"/>
        <item x="2264"/>
        <item x="247"/>
        <item x="1789"/>
        <item x="1709"/>
        <item x="2653"/>
        <item x="1537"/>
        <item x="1291"/>
        <item x="77"/>
        <item x="506"/>
        <item x="1290"/>
        <item x="3375"/>
        <item x="601"/>
        <item x="2627"/>
        <item x="2921"/>
        <item x="2108"/>
        <item x="3020"/>
        <item x="2830"/>
        <item x="1768"/>
        <item x="2491"/>
        <item x="876"/>
        <item x="1721"/>
        <item x="1612"/>
        <item x="1206"/>
        <item x="1972"/>
        <item x="2454"/>
        <item x="2542"/>
        <item x="3358"/>
        <item x="2469"/>
        <item x="1335"/>
        <item x="3122"/>
        <item x="1823"/>
        <item x="2866"/>
        <item x="534"/>
        <item x="2559"/>
        <item x="3177"/>
        <item x="3324"/>
        <item x="2225"/>
        <item x="955"/>
        <item x="1628"/>
        <item x="731"/>
        <item x="571"/>
        <item x="2535"/>
        <item x="2876"/>
        <item x="2376"/>
        <item x="875"/>
        <item x="2640"/>
        <item x="2805"/>
        <item x="227"/>
        <item x="2490"/>
        <item x="1199"/>
        <item x="2631"/>
        <item x="3058"/>
        <item x="617"/>
        <item x="1156"/>
        <item x="2350"/>
        <item x="2465"/>
        <item x="413"/>
        <item x="1074"/>
        <item x="3147"/>
        <item x="1022"/>
        <item x="1921"/>
        <item x="748"/>
        <item x="1091"/>
        <item x="2820"/>
        <item x="2554"/>
        <item x="2694"/>
        <item x="2712"/>
        <item x="2260"/>
        <item x="904"/>
        <item x="3002"/>
        <item x="1002"/>
        <item x="756"/>
        <item x="994"/>
        <item x="926"/>
        <item x="2962"/>
        <item x="2639"/>
        <item x="895"/>
        <item x="2441"/>
        <item x="853"/>
        <item x="1415"/>
        <item x="1023"/>
        <item x="2853"/>
        <item x="2134"/>
        <item x="3088"/>
        <item x="14"/>
        <item x="2923"/>
        <item x="2656"/>
        <item x="2224"/>
        <item x="2443"/>
        <item x="508"/>
        <item x="798"/>
        <item x="2392"/>
        <item x="794"/>
        <item x="1969"/>
        <item x="479"/>
        <item x="1594"/>
        <item x="1887"/>
        <item x="2560"/>
        <item x="1056"/>
        <item x="2783"/>
        <item x="2205"/>
        <item x="2289"/>
        <item x="2455"/>
        <item x="3353"/>
        <item x="3317"/>
        <item x="1906"/>
        <item x="3248"/>
        <item x="1670"/>
        <item x="2399"/>
        <item x="2359"/>
        <item x="2672"/>
        <item x="1470"/>
        <item x="2279"/>
        <item x="2200"/>
        <item x="3215"/>
        <item x="1026"/>
        <item x="2564"/>
        <item x="173"/>
        <item x="2641"/>
        <item x="2739"/>
        <item x="842"/>
        <item x="1116"/>
        <item x="2517"/>
        <item x="2753"/>
        <item x="3022"/>
        <item x="1402"/>
        <item x="2994"/>
        <item x="1288"/>
        <item x="2664"/>
        <item x="2082"/>
        <item x="3318"/>
        <item x="3304"/>
        <item x="377"/>
        <item x="2774"/>
        <item x="3263"/>
        <item x="2245"/>
        <item x="2488"/>
        <item x="1115"/>
        <item x="830"/>
        <item x="2967"/>
        <item x="993"/>
        <item x="3182"/>
        <item x="236"/>
        <item x="2543"/>
        <item x="2508"/>
        <item x="1363"/>
        <item x="915"/>
        <item x="2591"/>
        <item x="2874"/>
        <item x="2175"/>
        <item x="2371"/>
        <item x="329"/>
        <item x="1043"/>
        <item x="1703"/>
        <item x="1093"/>
        <item x="2519"/>
        <item x="2780"/>
        <item x="1065"/>
        <item x="3301"/>
        <item x="799"/>
        <item x="3139"/>
        <item x="2663"/>
        <item x="2312"/>
        <item x="1348"/>
        <item x="2941"/>
        <item x="950"/>
        <item x="3254"/>
        <item x="1783"/>
        <item x="3213"/>
        <item x="2058"/>
        <item x="2374"/>
        <item x="498"/>
        <item x="789"/>
        <item x="357"/>
        <item x="2073"/>
        <item x="2259"/>
        <item x="3383"/>
        <item x="2953"/>
        <item x="2589"/>
        <item x="2404"/>
        <item x="2999"/>
        <item x="3140"/>
        <item x="1835"/>
        <item x="802"/>
        <item x="2409"/>
        <item x="2848"/>
        <item x="13"/>
        <item x="2429"/>
        <item x="2819"/>
        <item x="2410"/>
        <item x="1087"/>
        <item x="3371"/>
        <item x="1128"/>
        <item x="2142"/>
        <item x="1224"/>
        <item x="2806"/>
        <item x="1856"/>
        <item x="2832"/>
        <item x="953"/>
        <item x="1915"/>
        <item x="1032"/>
        <item x="2603"/>
        <item x="3130"/>
        <item x="2545"/>
        <item x="3212"/>
        <item x="3359"/>
        <item x="2612"/>
        <item x="3369"/>
        <item x="2358"/>
        <item x="2125"/>
        <item x="2113"/>
        <item x="205"/>
        <item x="2895"/>
        <item x="2685"/>
        <item x="3094"/>
        <item x="2563"/>
        <item x="1808"/>
        <item x="2713"/>
        <item x="949"/>
        <item x="1143"/>
        <item x="279"/>
        <item x="1633"/>
        <item x="1009"/>
        <item x="2024"/>
        <item x="2372"/>
        <item x="3240"/>
        <item x="2878"/>
        <item x="1187"/>
        <item x="1577"/>
        <item x="1159"/>
        <item x="778"/>
        <item x="1053"/>
        <item x="3303"/>
        <item x="600"/>
        <item x="1518"/>
        <item x="1717"/>
        <item x="3268"/>
        <item x="1057"/>
        <item x="2086"/>
        <item x="1374"/>
        <item x="2464"/>
        <item x="678"/>
        <item x="2145"/>
        <item x="1075"/>
        <item x="2199"/>
        <item x="1263"/>
        <item x="704"/>
        <item x="1196"/>
        <item x="1827"/>
        <item x="940"/>
        <item x="480"/>
        <item x="925"/>
        <item x="2813"/>
        <item x="1155"/>
        <item x="1561"/>
        <item x="2698"/>
        <item x="1486"/>
        <item x="1943"/>
        <item x="2714"/>
        <item x="2737"/>
        <item x="1952"/>
        <item x="2041"/>
        <item x="269"/>
        <item x="2837"/>
        <item x="3129"/>
        <item x="2049"/>
        <item x="901"/>
        <item x="2088"/>
        <item x="1507"/>
        <item x="514"/>
        <item x="1424"/>
        <item x="695"/>
        <item x="2567"/>
        <item x="1476"/>
        <item x="946"/>
        <item x="3293"/>
        <item x="1084"/>
        <item x="2943"/>
        <item x="1942"/>
        <item x="2759"/>
        <item x="791"/>
        <item x="3138"/>
        <item x="1592"/>
        <item x="100"/>
        <item x="34"/>
        <item x="1193"/>
        <item x="1262"/>
        <item x="918"/>
        <item x="3174"/>
        <item x="874"/>
        <item x="1071"/>
        <item x="579"/>
        <item x="3258"/>
        <item x="2681"/>
        <item x="550"/>
        <item x="2064"/>
        <item x="1822"/>
        <item x="2004"/>
        <item x="990"/>
        <item x="3198"/>
        <item x="1987"/>
        <item x="3014"/>
        <item x="3009"/>
        <item x="2581"/>
        <item x="2716"/>
        <item x="1458"/>
        <item x="581"/>
        <item x="2904"/>
        <item x="3289"/>
        <item x="3249"/>
        <item x="720"/>
        <item x="1001"/>
        <item x="2546"/>
        <item x="2569"/>
        <item x="685"/>
        <item x="3039"/>
        <item x="2668"/>
        <item x="3137"/>
        <item x="2997"/>
        <item x="2937"/>
        <item x="2473"/>
        <item x="2576"/>
        <item x="1485"/>
        <item x="2854"/>
        <item x="1194"/>
        <item x="2201"/>
        <item x="3189"/>
        <item x="1781"/>
        <item x="2614"/>
        <item x="1177"/>
        <item x="1099"/>
        <item x="829"/>
        <item x="406"/>
        <item x="1652"/>
        <item x="1331"/>
        <item x="801"/>
        <item x="1697"/>
        <item x="2340"/>
        <item x="1294"/>
        <item x="1126"/>
        <item x="1045"/>
        <item x="1293"/>
        <item x="1212"/>
        <item x="3367"/>
        <item x="3346"/>
        <item x="2812"/>
        <item x="2180"/>
        <item x="432"/>
        <item x="1064"/>
        <item x="1183"/>
        <item x="1192"/>
        <item x="1215"/>
        <item x="387"/>
        <item x="3079"/>
        <item x="861"/>
        <item x="1855"/>
        <item x="248"/>
        <item x="645"/>
        <item x="1935"/>
        <item x="615"/>
        <item x="3188"/>
        <item x="2677"/>
        <item x="902"/>
        <item x="2385"/>
        <item x="980"/>
        <item x="3326"/>
        <item x="368"/>
        <item x="3161"/>
        <item x="1914"/>
        <item x="1186"/>
        <item x="1092"/>
        <item x="2492"/>
        <item x="3253"/>
        <item x="2133"/>
        <item x="2170"/>
        <item x="67"/>
        <item x="2458"/>
        <item x="3078"/>
        <item x="130"/>
        <item x="3310"/>
        <item x="215"/>
        <item x="2797"/>
        <item x="3195"/>
        <item x="2536"/>
        <item x="1197"/>
        <item x="1755"/>
        <item x="1998"/>
        <item x="1083"/>
        <item x="1317"/>
        <item x="2636"/>
        <item x="3076"/>
        <item x="2956"/>
        <item x="2014"/>
        <item x="1393"/>
        <item x="832"/>
        <item x="3065"/>
        <item x="3015"/>
        <item x="194"/>
        <item x="497"/>
        <item x="2689"/>
        <item x="914"/>
        <item x="2973"/>
        <item x="3077"/>
        <item x="3067"/>
        <item x="3194"/>
        <item x="1993"/>
        <item x="3292"/>
        <item x="899"/>
        <item x="551"/>
        <item x="806"/>
        <item x="1316"/>
        <item x="1520"/>
        <item x="349"/>
        <item x="2946"/>
        <item x="3276"/>
        <item x="3206"/>
        <item x="2478"/>
        <item x="2087"/>
        <item x="3370"/>
        <item x="1122"/>
        <item x="2335"/>
        <item x="1893"/>
        <item x="1225"/>
        <item x="1230"/>
        <item x="2873"/>
        <item x="588"/>
        <item x="1305"/>
        <item x="2845"/>
        <item x="3350"/>
        <item x="991"/>
        <item x="3128"/>
        <item x="2882"/>
        <item x="2112"/>
        <item x="590"/>
        <item x="2032"/>
        <item x="987"/>
        <item x="2969"/>
        <item x="686"/>
        <item x="1722"/>
        <item x="1195"/>
        <item x="1169"/>
        <item x="2768"/>
        <item x="2815"/>
        <item x="2951"/>
        <item x="3366"/>
        <item x="2526"/>
        <item x="1814"/>
        <item x="607"/>
        <item x="320"/>
        <item x="2860"/>
        <item x="2146"/>
        <item x="1401"/>
        <item x="2925"/>
        <item x="2643"/>
        <item x="2704"/>
        <item x="2760"/>
        <item x="1643"/>
        <item x="1236"/>
        <item x="713"/>
        <item x="2908"/>
        <item x="1899"/>
        <item x="1260"/>
        <item x="1347"/>
        <item x="2425"/>
        <item x="2042"/>
        <item x="840"/>
        <item x="2050"/>
        <item x="2741"/>
        <item x="962"/>
        <item x="2791"/>
        <item x="979"/>
        <item x="2599"/>
        <item x="3257"/>
        <item x="1297"/>
        <item x="56"/>
        <item x="99"/>
        <item x="358"/>
        <item x="580"/>
        <item x="1124"/>
        <item x="2863"/>
        <item x="1181"/>
        <item x="1044"/>
        <item x="1545"/>
        <item x="660"/>
        <item x="1114"/>
        <item x="3372"/>
        <item x="140"/>
        <item x="1334"/>
        <item x="543"/>
        <item x="2651"/>
        <item x="911"/>
        <item x="2942"/>
        <item x="2803"/>
        <item x="697"/>
        <item x="2144"/>
        <item x="943"/>
        <item x="786"/>
        <item x="359"/>
        <item x="1125"/>
        <item x="2611"/>
        <item x="1046"/>
        <item x="976"/>
        <item x="887"/>
        <item x="1330"/>
        <item x="3214"/>
        <item x="1112"/>
        <item x="2622"/>
        <item x="2890"/>
        <item x="1419"/>
        <item x="2474"/>
        <item x="3070"/>
        <item x="2609"/>
        <item x="3197"/>
        <item x="2944"/>
        <item x="2448"/>
        <item x="1912"/>
        <item x="910"/>
        <item x="3241"/>
        <item x="2538"/>
        <item x="2970"/>
        <item x="1047"/>
        <item x="1320"/>
        <item x="2745"/>
        <item x="1797"/>
        <item x="1048"/>
        <item x="1182"/>
        <item x="1658"/>
        <item x="825"/>
        <item x="2504"/>
        <item x="1237"/>
        <item x="1271"/>
        <item x="837"/>
        <item x="1160"/>
        <item x="3309"/>
        <item x="1319"/>
        <item x="1253"/>
        <item x="3200"/>
        <item x="661"/>
        <item x="1635"/>
        <item x="1679"/>
        <item x="2647"/>
        <item x="1826"/>
        <item x="3144"/>
        <item x="2562"/>
        <item x="3357"/>
        <item x="2485"/>
        <item x="833"/>
        <item x="841"/>
        <item x="2018"/>
        <item x="3151"/>
        <item x="238"/>
        <item x="3069"/>
        <item x="394"/>
        <item x="3008"/>
        <item x="2161"/>
        <item x="1529"/>
        <item x="281"/>
        <item x="2924"/>
        <item x="1318"/>
        <item x="1052"/>
        <item x="249"/>
        <item x="2918"/>
        <item x="2807"/>
        <item x="2570"/>
        <item x="3312"/>
        <item x="1606"/>
        <item x="1086"/>
        <item x="291"/>
        <item x="3247"/>
        <item x="1802"/>
        <item x="2550"/>
        <item x="1692"/>
        <item x="2219"/>
        <item x="2957"/>
        <item x="1315"/>
        <item x="3308"/>
        <item x="3134"/>
        <item x="989"/>
        <item x="3006"/>
        <item x="2281"/>
        <item x="2"/>
        <item x="2107"/>
        <item x="1716"/>
        <item x="3313"/>
        <item x="2439"/>
        <item x="2499"/>
        <item x="79"/>
        <item x="3117"/>
        <item x="3096"/>
        <item x="1774"/>
        <item x="3052"/>
        <item x="552"/>
        <item x="3116"/>
        <item x="2017"/>
        <item x="1376"/>
        <item x="1055"/>
        <item x="1739"/>
        <item x="258"/>
        <item x="3378"/>
        <item x="3074"/>
        <item x="589"/>
        <item x="516"/>
        <item x="3135"/>
        <item x="3016"/>
        <item x="978"/>
        <item x="24"/>
        <item x="570"/>
        <item x="1249"/>
        <item x="35"/>
        <item x="2764"/>
        <item x="433"/>
        <item x="3393"/>
        <item x="3171"/>
        <item x="1326"/>
        <item x="3048"/>
        <item x="1959"/>
        <item x="981"/>
        <item x="2792"/>
        <item x="2732"/>
        <item x="3394"/>
        <item x="3029"/>
        <item x="2005"/>
        <item x="637"/>
        <item x="2931"/>
        <item x="1973"/>
        <item x="2796"/>
        <item x="986"/>
        <item x="909"/>
        <item x="470"/>
        <item x="1528"/>
        <item x="2995"/>
        <item x="2722"/>
        <item x="2945"/>
        <item x="3311"/>
        <item x="2025"/>
        <item x="817"/>
        <item x="2206"/>
        <item x="3226"/>
        <item x="972"/>
        <item x="292"/>
        <item x="2898"/>
        <item x="2590"/>
        <item x="1250"/>
        <item x="1110"/>
        <item x="3186"/>
        <item x="2494"/>
        <item x="2424"/>
        <item x="3167"/>
        <item x="1974"/>
        <item x="1864"/>
        <item x="900"/>
        <item x="2693"/>
        <item x="2938"/>
        <item x="471"/>
        <item x="2833"/>
        <item x="3199"/>
        <item x="1832"/>
        <item x="2711"/>
        <item x="1831"/>
        <item x="1329"/>
        <item x="1073"/>
        <item x="2391"/>
        <item x="1723"/>
        <item x="1161"/>
        <item x="121"/>
        <item x="3256"/>
        <item x="440"/>
        <item x="3332"/>
        <item x="1463"/>
        <item x="3187"/>
        <item x="2952"/>
        <item x="651"/>
        <item x="1054"/>
        <item x="838"/>
        <item x="1101"/>
        <item x="3365"/>
        <item x="3173"/>
        <item x="2188"/>
        <item x="1178"/>
        <item x="2954"/>
        <item x="2765"/>
        <item x="1238"/>
        <item x="1327"/>
        <item x="3053"/>
        <item x="319"/>
        <item x="2717"/>
        <item x="2619"/>
        <item x="1123"/>
        <item x="2834"/>
        <item x="3334"/>
        <item x="3062"/>
        <item x="1017"/>
        <item x="2141"/>
        <item x="151"/>
        <item x="1191"/>
        <item x="1920"/>
        <item x="162"/>
        <item x="3007"/>
        <item x="807"/>
        <item x="1858"/>
        <item x="3265"/>
        <item x="1185"/>
        <item x="2700"/>
        <item x="3386"/>
        <item x="3023"/>
        <item x="3017"/>
        <item x="3160"/>
        <item x="1865"/>
        <item x="3216"/>
        <item x="719"/>
        <item x="2769"/>
        <item x="2513"/>
        <item x="903"/>
        <item x="1554"/>
        <item x="3314"/>
        <item x="831"/>
        <item x="2070"/>
        <item x="934"/>
        <item x="863"/>
        <item x="1019"/>
        <item x="1258"/>
        <item x="195"/>
        <item x="184"/>
        <item x="3157"/>
        <item x="913"/>
        <item x="1259"/>
        <item x="1979"/>
        <item x="3209"/>
        <item x="1775"/>
        <item x="25"/>
        <item x="3068"/>
        <item x="3321"/>
        <item x="2532"/>
        <item x="2244"/>
        <item x="1584"/>
        <item x="3246"/>
        <item x="2594"/>
        <item x="3158"/>
        <item x="2375"/>
        <item x="331"/>
        <item x="1746"/>
        <item x="3300"/>
        <item x="2839"/>
        <item x="1278"/>
        <item x="110"/>
        <item x="766"/>
        <item x="2438"/>
        <item x="3035"/>
        <item x="2263"/>
        <item x="1354"/>
        <item x="3102"/>
        <item x="1184"/>
        <item x="1905"/>
        <item x="1111"/>
        <item x="3392"/>
        <item x="1168"/>
        <item x="1421"/>
        <item x="3121"/>
        <item x="1642"/>
        <item x="1051"/>
        <item x="626"/>
        <item x="2960"/>
        <item x="2726"/>
        <item x="2905"/>
        <item x="3288"/>
        <item x="1120"/>
        <item x="2955"/>
        <item x="3082"/>
        <item x="2487"/>
        <item x="1613"/>
        <item x="1025"/>
        <item x="1911"/>
        <item x="2566"/>
        <item x="2317"/>
        <item x="1907"/>
        <item x="1492"/>
        <item x="3003"/>
        <item x="2169"/>
        <item x="870"/>
        <item x="2892"/>
        <item x="78"/>
        <item x="1153"/>
        <item x="2749"/>
        <item x="2958"/>
        <item x="2275"/>
        <item x="3057"/>
        <item x="36"/>
        <item x="2095"/>
        <item x="3349"/>
        <item x="2801"/>
        <item x="1593"/>
        <item x="2843"/>
        <item x="1665"/>
        <item x="912"/>
        <item x="3284"/>
        <item x="975"/>
        <item x="2872"/>
        <item x="3390"/>
        <item x="2026"/>
        <item x="3222"/>
        <item x="662"/>
        <item x="3345"/>
        <item x="2910"/>
        <item x="3271"/>
        <item x="2515"/>
        <item x="3146"/>
        <item x="1322"/>
        <item x="1553"/>
        <item x="872"/>
        <item x="441"/>
        <item x="3260"/>
        <item x="3047"/>
        <item x="3136"/>
        <item x="1429"/>
        <item x="1475"/>
        <item x="880"/>
        <item x="1583"/>
        <item x="1562"/>
        <item x="3401"/>
        <item x="1999"/>
        <item x="2865"/>
        <item x="1220"/>
        <item x="3391"/>
        <item x="765"/>
        <item x="507"/>
        <item x="1325"/>
        <item x="2638"/>
        <item x="1474"/>
        <item x="1251"/>
        <item x="1807"/>
        <item x="280"/>
        <item x="1442"/>
        <item x="788"/>
        <item x="3405"/>
        <item x="2493"/>
        <item x="963"/>
        <item x="2294"/>
        <item x="1328"/>
        <item x="3395"/>
        <item x="3302"/>
        <item x="3075"/>
        <item x="1958"/>
        <item x="3165"/>
        <item x="2187"/>
        <item x="1031"/>
        <item x="2881"/>
        <item x="1080"/>
        <item x="616"/>
        <item x="1910"/>
        <item x="3404"/>
        <item x="1878"/>
        <item x="2468"/>
        <item x="1884"/>
        <item x="1113"/>
        <item x="3255"/>
        <item x="3236"/>
        <item x="109"/>
        <item x="964"/>
        <item x="3090"/>
        <item x="3176"/>
        <item x="1467"/>
        <item x="3330"/>
        <item x="2280"/>
        <item x="2238"/>
        <item x="2413"/>
        <item x="839"/>
        <item x="2930"/>
        <item x="515"/>
        <item x="3025"/>
        <item x="1854"/>
        <item x="2758"/>
        <item x="3278"/>
        <item x="1505"/>
        <item x="2600"/>
        <item x="795"/>
        <item x="2828"/>
        <item x="730"/>
        <item x="1469"/>
        <item x="1375"/>
        <item x="2584"/>
        <item x="3049"/>
        <item x="3196"/>
        <item x="3141"/>
        <item x="755"/>
        <item x="2744"/>
        <item x="1145"/>
        <item x="2629"/>
        <item x="2979"/>
        <item x="120"/>
        <item x="1252"/>
        <item x="2119"/>
        <item x="1478"/>
        <item x="2621"/>
        <item x="3101"/>
        <item x="3279"/>
        <item x="1435"/>
        <item x="2094"/>
        <item x="367"/>
        <item x="1853"/>
        <item x="2991"/>
        <item x="1279"/>
        <item x="2773"/>
        <item x="985"/>
        <item x="906"/>
        <item x="3104"/>
        <item x="2533"/>
        <item x="1261"/>
        <item x="2578"/>
        <item x="3111"/>
        <item x="2323"/>
        <item x="3287"/>
        <item x="3045"/>
        <item x="3297"/>
        <item x="816"/>
        <item x="1289"/>
        <item x="2539"/>
        <item x="2857"/>
        <item x="1408"/>
        <item x="2998"/>
        <item x="3105"/>
        <item x="988"/>
        <item x="3403"/>
        <item x="2781"/>
        <item x="1499"/>
        <item x="1939"/>
        <item x="2659"/>
        <item x="3354"/>
        <item x="405"/>
        <item x="2756"/>
        <item x="3169"/>
        <item x="3166"/>
        <item x="237"/>
        <item x="1691"/>
        <item x="3112"/>
        <item x="330"/>
        <item x="2505"/>
        <item x="2522"/>
        <item x="2299"/>
        <item x="2982"/>
        <item x="2673"/>
        <item x="2160"/>
        <item x="3044"/>
        <item x="2757"/>
        <item x="1848"/>
        <item x="1151"/>
        <item x="2506"/>
        <item x="2829"/>
        <item x="1280"/>
        <item x="3400"/>
        <item x="542"/>
        <item x="1423"/>
        <item x="3170"/>
        <item x="2721"/>
        <item x="3290"/>
        <item x="1117"/>
        <item x="2450"/>
        <item x="2557"/>
        <item x="3038"/>
        <item x="2430"/>
        <item x="3225"/>
        <item x="3019"/>
        <item x="2577"/>
        <item x="3037"/>
        <item x="3106"/>
        <item x="1414"/>
        <item x="3243"/>
        <item x="204"/>
        <item x="650"/>
        <item x="2498"/>
        <item x="3071"/>
        <item x="2706"/>
        <item x="3110"/>
        <item x="1420"/>
        <item x="3319"/>
        <item x="1214"/>
        <item x="1121"/>
        <item x="1255"/>
        <item x="3277"/>
        <item x="3368"/>
        <item x="3362"/>
        <item x="1951"/>
        <item x="3043"/>
        <item x="3202"/>
        <item x="3333"/>
        <item x="1801"/>
        <item x="1447"/>
        <item x="1782"/>
        <item x="3380"/>
        <item x="1072"/>
        <item x="2965"/>
        <item x="1152"/>
        <item x="3033"/>
        <item x="1669"/>
        <item x="3159"/>
        <item x="3340"/>
        <item x="3286"/>
        <item x="2549"/>
        <item x="1519"/>
        <item x="1941"/>
        <item x="1842"/>
        <item x="696"/>
        <item x="2593"/>
        <item x="1416"/>
        <item x="1857"/>
        <item x="3036"/>
        <item x="1010"/>
        <item x="2891"/>
        <item x="1018"/>
        <item x="1754"/>
        <item x="2728"/>
        <item x="2887"/>
        <item x="3235"/>
        <item x="3274"/>
        <item x="1222"/>
        <item x="2838"/>
        <item x="2558"/>
        <item x="3283"/>
        <item x="3018"/>
        <item x="797"/>
        <item x="2442"/>
        <item x="2734"/>
        <item x="3250"/>
        <item x="2802"/>
        <item x="2660"/>
        <item x="1229"/>
        <item x="3115"/>
        <item x="1471"/>
        <item x="2940"/>
        <item x="1850"/>
        <item x="954"/>
        <item x="1498"/>
        <item x="2877"/>
        <item x="2782"/>
        <item x="1468"/>
        <item x="974"/>
        <item x="2917"/>
        <item x="3183"/>
        <item x="2449"/>
        <item x="2809"/>
        <item x="3145"/>
        <item x="1446"/>
        <item x="2852"/>
        <item x="3168"/>
        <item x="1904"/>
        <item x="2987"/>
        <item x="1448"/>
        <item x="3114"/>
        <item x="871"/>
        <item x="2601"/>
        <item x="1248"/>
        <item x="1082"/>
        <item x="3232"/>
        <item x="3282"/>
        <item x="2986"/>
        <item x="1934"/>
        <item x="2751"/>
        <item x="3320"/>
        <item x="1696"/>
        <item x="2687"/>
        <item x="3374"/>
        <item x="3152"/>
        <item x="3011"/>
        <item x="3339"/>
        <item x="1246"/>
        <item x="2823"/>
        <item x="3338"/>
        <item x="1634"/>
        <item x="2480"/>
        <item x="3156"/>
        <item x="2990"/>
        <item x="2699"/>
        <item x="1040"/>
        <item x="3316"/>
        <item x="2988"/>
        <item x="2978"/>
        <item x="2650"/>
        <item x="826"/>
        <item x="3155"/>
        <item x="1180"/>
        <item x="1940"/>
        <item x="1852"/>
        <item x="3343"/>
        <item x="3005"/>
        <item x="3402"/>
        <item x="1412"/>
        <item x="3034"/>
        <item x="3211"/>
        <item x="3185"/>
        <item x="3097"/>
        <item x="3275"/>
        <item x="3224"/>
        <item x="1188"/>
        <item x="1312"/>
        <item x="2460"/>
        <item x="1473"/>
        <item x="3221"/>
        <item x="2989"/>
        <item x="1413"/>
        <item x="3387"/>
        <item x="936"/>
        <item x="3399"/>
        <item x="3004"/>
        <item x="2977"/>
        <item x="3230"/>
        <item x="1503"/>
        <item x="2610"/>
        <item x="3092"/>
        <item x="2676"/>
        <item x="3315"/>
        <item x="2486"/>
        <item x="1882"/>
        <item x="3084"/>
        <item x="1900"/>
        <item x="908"/>
        <item x="1100"/>
        <item x="3379"/>
        <item x="3100"/>
        <item x="3046"/>
        <item x="3233"/>
        <item x="3125"/>
        <item x="1107"/>
        <item x="1144"/>
        <item x="3223"/>
        <item x="3113"/>
        <item x="3191"/>
        <item x="2710"/>
        <item x="1846"/>
        <item x="2981"/>
        <item x="1504"/>
        <item x="1928"/>
        <item x="3201"/>
        <item x="2583"/>
        <item x="1883"/>
        <item x="2966"/>
        <item x="2808"/>
        <item x="1011"/>
        <item x="3131"/>
        <item x="2733"/>
        <item x="3245"/>
        <item x="3331"/>
        <item x="3220"/>
        <item x="3231"/>
        <item x="3307"/>
        <item x="3030"/>
        <item x="1871"/>
        <item x="2772"/>
        <item x="2628"/>
        <item x="896"/>
        <item x="2864"/>
        <item x="1847"/>
        <item x="3341"/>
        <item x="984"/>
        <item x="862"/>
        <item x="1109"/>
        <item x="2909"/>
        <item x="1213"/>
        <item x="3234"/>
        <item x="2983"/>
        <item x="2479"/>
        <item x="1464"/>
        <item x="945"/>
        <item x="1903"/>
        <item x="3083"/>
        <item x="2750"/>
        <item x="3342"/>
        <item x="2637"/>
        <item x="3363"/>
        <item x="3091"/>
        <item x="3217"/>
        <item x="1119"/>
        <item x="3193"/>
        <item x="898"/>
        <item x="2980"/>
        <item x="2514"/>
        <item x="2552"/>
        <item x="3356"/>
        <item x="1257"/>
        <item x="2886"/>
        <item x="2948"/>
        <item x="3227"/>
        <item x="3127"/>
        <item x="1418"/>
        <item x="3064"/>
        <item x="3024"/>
        <item x="3103"/>
        <item x="3373"/>
        <item x="3210"/>
        <item x="3355"/>
        <item x="1314"/>
        <item x="3285"/>
        <item x="1179"/>
        <item x="2844"/>
        <item x="2939"/>
        <item x="2727"/>
        <item x="2705"/>
        <item x="982"/>
        <item x="2851"/>
        <item x="1247"/>
        <item x="2686"/>
        <item x="3264"/>
        <item x="897"/>
        <item x="973"/>
        <item x="1324"/>
        <item x="3073"/>
        <item x="1496"/>
        <item x="3273"/>
        <item x="787"/>
        <item x="1932"/>
        <item x="3251"/>
        <item x="1081"/>
        <item x="3126"/>
        <item x="1050"/>
        <item x="2459"/>
        <item x="2950"/>
        <item x="1877"/>
        <item x="834"/>
        <item x="1908"/>
        <item x="3327"/>
        <item x="3396"/>
        <item x="1441"/>
        <item x="1042"/>
        <item x="3335"/>
        <item x="3133"/>
        <item x="1041"/>
        <item x="828"/>
        <item x="3244"/>
        <item x="3305"/>
        <item x="2959"/>
        <item x="1876"/>
        <item x="1108"/>
        <item x="1472"/>
        <item x="1902"/>
        <item x="1875"/>
        <item x="1190"/>
        <item x="1221"/>
        <item x="1439"/>
        <item x="3364"/>
        <item x="3337"/>
        <item x="1049"/>
        <item x="3299"/>
        <item x="1933"/>
        <item x="3306"/>
        <item x="3107"/>
        <item x="3252"/>
        <item x="1313"/>
        <item x="1443"/>
        <item x="3032"/>
        <item x="1497"/>
        <item x="796"/>
        <item x="3162"/>
        <item x="2974"/>
        <item x="1929"/>
        <item x="935"/>
        <item x="3280"/>
        <item x="3388"/>
        <item x="3099"/>
        <item x="1411"/>
        <item x="3013"/>
        <item x="1851"/>
        <item x="1843"/>
        <item x="2949"/>
        <item x="3132"/>
        <item x="3184"/>
        <item x="2976"/>
        <item x="3063"/>
        <item x="3389"/>
        <item x="1409"/>
        <item x="3040"/>
        <item x="944"/>
        <item x="836"/>
        <item x="1493"/>
        <item x="1936"/>
        <item x="1937"/>
        <item x="1909"/>
        <item x="3192"/>
        <item x="1466"/>
        <item x="1879"/>
        <item x="827"/>
        <item x="1436"/>
        <item x="1440"/>
        <item x="1465"/>
        <item x="3329"/>
        <item x="3298"/>
        <item x="1500"/>
        <item x="3328"/>
        <item x="1844"/>
        <item x="3012"/>
        <item x="1323"/>
        <item x="983"/>
        <item x="1417"/>
        <item x="1502"/>
        <item x="3154"/>
        <item x="3219"/>
        <item x="3042"/>
        <item x="3397"/>
        <item x="3072"/>
        <item x="1938"/>
        <item x="3164"/>
        <item x="1256"/>
        <item x="3229"/>
        <item x="835"/>
        <item x="1118"/>
        <item x="1881"/>
        <item x="3336"/>
        <item x="3109"/>
        <item x="2985"/>
        <item x="1438"/>
        <item x="3281"/>
        <item x="1189"/>
        <item x="1874"/>
        <item x="3031"/>
        <item x="907"/>
        <item x="1845"/>
        <item x="1931"/>
        <item x="1901"/>
        <item x="3098"/>
        <item x="3398"/>
        <item x="3153"/>
        <item x="1872"/>
        <item x="3272"/>
        <item x="3041"/>
        <item x="3228"/>
        <item x="1501"/>
        <item x="1445"/>
        <item x="2984"/>
        <item x="3163"/>
        <item x="1410"/>
        <item x="3108"/>
        <item x="1880"/>
        <item x="3218"/>
        <item x="1495"/>
        <item x="2975"/>
        <item x="1494"/>
        <item x="1444"/>
        <item x="1437"/>
        <item x="1930"/>
        <item x="1873"/>
        <item t="default"/>
      </items>
    </pivotField>
    <pivotField showAll="0"/>
    <pivotField showAll="0"/>
    <pivotField showAll="0"/>
    <pivotField showAll="0">
      <items count="1358">
        <item x="86"/>
        <item x="142"/>
        <item x="705"/>
        <item x="959"/>
        <item x="55"/>
        <item x="911"/>
        <item x="910"/>
        <item x="178"/>
        <item x="290"/>
        <item x="892"/>
        <item x="655"/>
        <item x="686"/>
        <item x="486"/>
        <item x="948"/>
        <item x="103"/>
        <item x="524"/>
        <item x="351"/>
        <item x="954"/>
        <item x="935"/>
        <item x="941"/>
        <item x="557"/>
        <item x="778"/>
        <item x="150"/>
        <item x="887"/>
        <item x="927"/>
        <item x="957"/>
        <item x="583"/>
        <item x="210"/>
        <item x="977"/>
        <item x="612"/>
        <item x="454"/>
        <item x="878"/>
        <item x="869"/>
        <item x="845"/>
        <item x="830"/>
        <item x="895"/>
        <item x="283"/>
        <item x="346"/>
        <item x="463"/>
        <item x="758"/>
        <item x="923"/>
        <item x="926"/>
        <item x="566"/>
        <item x="227"/>
        <item x="21"/>
        <item x="711"/>
        <item x="884"/>
        <item x="731"/>
        <item x="223"/>
        <item x="615"/>
        <item x="64"/>
        <item x="678"/>
        <item x="243"/>
        <item x="827"/>
        <item x="629"/>
        <item x="73"/>
        <item x="956"/>
        <item x="694"/>
        <item x="174"/>
        <item x="1"/>
        <item x="979"/>
        <item x="928"/>
        <item x="166"/>
        <item x="559"/>
        <item x="147"/>
        <item x="907"/>
        <item x="282"/>
        <item x="716"/>
        <item x="398"/>
        <item x="747"/>
        <item x="494"/>
        <item x="617"/>
        <item x="781"/>
        <item x="839"/>
        <item x="737"/>
        <item x="184"/>
        <item x="554"/>
        <item x="925"/>
        <item x="258"/>
        <item x="69"/>
        <item x="82"/>
        <item x="342"/>
        <item x="329"/>
        <item x="132"/>
        <item x="107"/>
        <item x="92"/>
        <item x="966"/>
        <item x="753"/>
        <item x="255"/>
        <item x="424"/>
        <item x="128"/>
        <item x="433"/>
        <item x="296"/>
        <item x="231"/>
        <item x="214"/>
        <item x="824"/>
        <item x="314"/>
        <item x="149"/>
        <item x="699"/>
        <item x="459"/>
        <item x="44"/>
        <item x="428"/>
        <item x="919"/>
        <item x="728"/>
        <item x="112"/>
        <item x="698"/>
        <item x="420"/>
        <item x="719"/>
        <item x="588"/>
        <item x="848"/>
        <item x="854"/>
        <item x="773"/>
        <item x="75"/>
        <item x="915"/>
        <item x="937"/>
        <item x="28"/>
        <item x="964"/>
        <item x="189"/>
        <item x="232"/>
        <item x="327"/>
        <item x="614"/>
        <item x="493"/>
        <item x="560"/>
        <item x="315"/>
        <item x="496"/>
        <item x="850"/>
        <item x="564"/>
        <item x="63"/>
        <item x="914"/>
        <item x="881"/>
        <item x="168"/>
        <item x="310"/>
        <item x="302"/>
        <item x="280"/>
        <item x="461"/>
        <item x="71"/>
        <item x="267"/>
        <item x="254"/>
        <item x="340"/>
        <item x="11"/>
        <item x="809"/>
        <item x="148"/>
        <item x="16"/>
        <item x="704"/>
        <item x="349"/>
        <item x="495"/>
        <item x="320"/>
        <item x="621"/>
        <item x="726"/>
        <item x="836"/>
        <item x="458"/>
        <item x="356"/>
        <item x="345"/>
        <item x="113"/>
        <item x="462"/>
        <item x="590"/>
        <item x="432"/>
        <item x="523"/>
        <item x="183"/>
        <item x="873"/>
        <item x="321"/>
        <item x="336"/>
        <item x="347"/>
        <item x="102"/>
        <item x="368"/>
        <item x="209"/>
        <item x="467"/>
        <item x="844"/>
        <item x="89"/>
        <item x="74"/>
        <item x="94"/>
        <item x="630"/>
        <item x="743"/>
        <item x="840"/>
        <item x="322"/>
        <item x="625"/>
        <item x="188"/>
        <item x="715"/>
        <item x="40"/>
        <item x="521"/>
        <item x="849"/>
        <item x="768"/>
        <item x="727"/>
        <item x="62"/>
        <item x="685"/>
        <item x="490"/>
        <item x="658"/>
        <item x="269"/>
        <item x="109"/>
        <item x="111"/>
        <item x="357"/>
        <item x="164"/>
        <item x="766"/>
        <item x="23"/>
        <item x="750"/>
        <item x="81"/>
        <item x="215"/>
        <item x="121"/>
        <item x="127"/>
        <item x="197"/>
        <item x="200"/>
        <item x="742"/>
        <item x="27"/>
        <item x="60"/>
        <item x="828"/>
        <item x="962"/>
        <item x="5"/>
        <item x="38"/>
        <item x="201"/>
        <item x="311"/>
        <item x="804"/>
        <item x="76"/>
        <item x="239"/>
        <item x="79"/>
        <item x="264"/>
        <item x="736"/>
        <item x="399"/>
        <item x="829"/>
        <item x="789"/>
        <item x="305"/>
        <item x="12"/>
        <item x="193"/>
        <item x="85"/>
        <item x="126"/>
        <item x="900"/>
        <item x="681"/>
        <item x="288"/>
        <item x="533"/>
        <item x="117"/>
        <item x="358"/>
        <item x="594"/>
        <item x="946"/>
        <item x="943"/>
        <item x="309"/>
        <item x="776"/>
        <item x="730"/>
        <item x="50"/>
        <item x="159"/>
        <item x="297"/>
        <item x="326"/>
        <item x="865"/>
        <item x="167"/>
        <item x="51"/>
        <item x="304"/>
        <item x="361"/>
        <item x="32"/>
        <item x="99"/>
        <item x="996"/>
        <item x="247"/>
        <item x="287"/>
        <item x="777"/>
        <item x="772"/>
        <item x="388"/>
        <item x="240"/>
        <item x="294"/>
        <item x="18"/>
        <item x="861"/>
        <item x="735"/>
        <item x="235"/>
        <item x="29"/>
        <item x="233"/>
        <item x="54"/>
        <item x="586"/>
        <item x="154"/>
        <item x="341"/>
        <item x="303"/>
        <item x="633"/>
        <item x="34"/>
        <item x="52"/>
        <item x="110"/>
        <item x="234"/>
        <item x="256"/>
        <item x="522"/>
        <item x="226"/>
        <item x="222"/>
        <item x="335"/>
        <item x="395"/>
        <item x="748"/>
        <item x="131"/>
        <item x="367"/>
        <item x="137"/>
        <item x="762"/>
        <item x="224"/>
        <item x="365"/>
        <item x="843"/>
        <item x="455"/>
        <item x="118"/>
        <item x="703"/>
        <item x="426"/>
        <item x="626"/>
        <item x="354"/>
        <item x="1071"/>
        <item x="250"/>
        <item x="855"/>
        <item x="993"/>
        <item x="696"/>
        <item x="394"/>
        <item x="108"/>
        <item x="158"/>
        <item x="663"/>
        <item x="427"/>
        <item x="810"/>
        <item x="199"/>
        <item x="628"/>
        <item x="593"/>
        <item x="659"/>
        <item x="59"/>
        <item x="634"/>
        <item x="17"/>
        <item x="660"/>
        <item x="249"/>
        <item x="181"/>
        <item x="182"/>
        <item x="289"/>
        <item x="591"/>
        <item x="920"/>
        <item x="717"/>
        <item x="72"/>
        <item x="931"/>
        <item x="207"/>
        <item x="909"/>
        <item x="176"/>
        <item x="339"/>
        <item x="319"/>
        <item x="217"/>
        <item x="155"/>
        <item x="759"/>
        <item x="530"/>
        <item x="70"/>
        <item x="994"/>
        <item x="271"/>
        <item x="24"/>
        <item x="631"/>
        <item x="2"/>
        <item x="330"/>
        <item x="589"/>
        <item x="639"/>
        <item x="281"/>
        <item x="360"/>
        <item x="163"/>
        <item x="693"/>
        <item x="138"/>
        <item x="299"/>
        <item x="146"/>
        <item x="216"/>
        <item x="826"/>
        <item x="722"/>
        <item x="808"/>
        <item x="53"/>
        <item x="173"/>
        <item x="528"/>
        <item x="10"/>
        <item x="903"/>
        <item x="867"/>
        <item x="157"/>
        <item x="918"/>
        <item x="392"/>
        <item x="298"/>
        <item x="165"/>
        <item x="587"/>
        <item x="275"/>
        <item x="84"/>
        <item x="177"/>
        <item x="140"/>
        <item x="891"/>
        <item x="712"/>
        <item x="265"/>
        <item x="333"/>
        <item x="122"/>
        <item x="355"/>
        <item x="409"/>
        <item x="1054"/>
        <item x="378"/>
        <item x="195"/>
        <item x="638"/>
        <item x="350"/>
        <item x="984"/>
        <item x="487"/>
        <item x="1162"/>
        <item x="230"/>
        <item x="967"/>
        <item x="640"/>
        <item x="274"/>
        <item x="1085"/>
        <item x="221"/>
        <item x="755"/>
        <item x="556"/>
        <item x="257"/>
        <item x="862"/>
        <item x="39"/>
        <item x="868"/>
        <item x="7"/>
        <item x="120"/>
        <item x="119"/>
        <item x="8"/>
        <item x="156"/>
        <item x="268"/>
        <item x="1259"/>
        <item x="343"/>
        <item x="279"/>
        <item x="33"/>
        <item x="534"/>
        <item x="90"/>
        <item x="141"/>
        <item x="101"/>
        <item x="934"/>
        <item x="259"/>
        <item x="328"/>
        <item x="1010"/>
        <item x="263"/>
        <item x="714"/>
        <item x="313"/>
        <item x="857"/>
        <item x="130"/>
        <item x="93"/>
        <item x="1074"/>
        <item x="389"/>
        <item x="205"/>
        <item x="707"/>
        <item x="196"/>
        <item x="1254"/>
        <item x="348"/>
        <item x="31"/>
        <item x="22"/>
        <item x="225"/>
        <item x="295"/>
        <item x="42"/>
        <item x="9"/>
        <item x="785"/>
        <item x="248"/>
        <item x="425"/>
        <item x="975"/>
        <item x="1096"/>
        <item x="68"/>
        <item x="741"/>
        <item x="872"/>
        <item x="710"/>
        <item x="565"/>
        <item x="206"/>
        <item x="620"/>
        <item x="312"/>
        <item x="922"/>
        <item x="531"/>
        <item x="834"/>
        <item x="273"/>
        <item x="983"/>
        <item x="886"/>
        <item x="172"/>
        <item x="744"/>
        <item x="489"/>
        <item x="440"/>
        <item x="26"/>
        <item x="244"/>
        <item x="890"/>
        <item x="754"/>
        <item x="697"/>
        <item x="1086"/>
        <item x="359"/>
        <item x="334"/>
        <item x="136"/>
        <item x="30"/>
        <item x="989"/>
        <item x="558"/>
        <item x="723"/>
        <item x="1107"/>
        <item x="241"/>
        <item x="932"/>
        <item x="364"/>
        <item x="978"/>
        <item x="1020"/>
        <item x="49"/>
        <item x="1121"/>
        <item x="732"/>
        <item x="1123"/>
        <item x="65"/>
        <item x="80"/>
        <item x="284"/>
        <item x="48"/>
        <item x="1138"/>
        <item x="1203"/>
        <item x="689"/>
        <item x="875"/>
        <item x="1000"/>
        <item x="947"/>
        <item x="999"/>
        <item x="20"/>
        <item x="860"/>
        <item x="1035"/>
        <item x="637"/>
        <item x="951"/>
        <item x="622"/>
        <item x="83"/>
        <item x="100"/>
        <item x="1064"/>
        <item x="229"/>
        <item x="805"/>
        <item x="242"/>
        <item x="734"/>
        <item x="488"/>
        <item x="632"/>
        <item x="529"/>
        <item x="763"/>
        <item x="6"/>
        <item x="171"/>
        <item x="434"/>
        <item x="306"/>
        <item x="393"/>
        <item x="1012"/>
        <item x="883"/>
        <item x="61"/>
        <item x="407"/>
        <item x="760"/>
        <item x="198"/>
        <item x="635"/>
        <item x="45"/>
        <item x="476"/>
        <item x="898"/>
        <item x="1056"/>
        <item x="1060"/>
        <item x="1003"/>
        <item x="1134"/>
        <item x="286"/>
        <item x="43"/>
        <item x="56"/>
        <item x="846"/>
        <item x="404"/>
        <item x="807"/>
        <item x="616"/>
        <item x="1240"/>
        <item x="1057"/>
        <item x="757"/>
        <item x="779"/>
        <item x="953"/>
        <item x="114"/>
        <item x="688"/>
        <item x="749"/>
        <item x="767"/>
        <item x="291"/>
        <item x="1282"/>
        <item x="708"/>
        <item x="1119"/>
        <item x="851"/>
        <item x="180"/>
        <item x="1228"/>
        <item x="680"/>
        <item x="1141"/>
        <item x="1146"/>
        <item x="961"/>
        <item x="185"/>
        <item x="535"/>
        <item x="1051"/>
        <item x="1281"/>
        <item x="1155"/>
        <item x="692"/>
        <item x="266"/>
        <item x="877"/>
        <item x="175"/>
        <item x="307"/>
        <item x="1253"/>
        <item x="1006"/>
        <item x="595"/>
        <item x="129"/>
        <item x="1059"/>
        <item x="442"/>
        <item x="960"/>
        <item x="1055"/>
        <item x="191"/>
        <item x="516"/>
        <item x="468"/>
        <item x="41"/>
        <item x="95"/>
        <item x="19"/>
        <item x="35"/>
        <item x="190"/>
        <item x="194"/>
        <item x="423"/>
        <item x="1227"/>
        <item x="366"/>
        <item x="67"/>
        <item x="835"/>
        <item x="397"/>
        <item x="91"/>
        <item x="1312"/>
        <item x="1078"/>
        <item x="192"/>
        <item x="1334"/>
        <item x="1026"/>
        <item x="460"/>
        <item x="1068"/>
        <item x="874"/>
        <item x="738"/>
        <item x="682"/>
        <item x="899"/>
        <item x="661"/>
        <item x="1019"/>
        <item x="160"/>
        <item x="1335"/>
        <item x="219"/>
        <item x="788"/>
        <item x="1031"/>
        <item x="888"/>
        <item x="879"/>
        <item x="373"/>
        <item x="161"/>
        <item x="1087"/>
        <item x="906"/>
        <item x="272"/>
        <item x="610"/>
        <item x="332"/>
        <item x="497"/>
        <item x="1104"/>
        <item x="1037"/>
        <item x="856"/>
        <item x="1130"/>
        <item x="1144"/>
        <item x="585"/>
        <item x="532"/>
        <item x="466"/>
        <item x="1113"/>
        <item x="802"/>
        <item x="1058"/>
        <item x="550"/>
        <item x="162"/>
        <item x="1150"/>
        <item x="988"/>
        <item x="484"/>
        <item x="567"/>
        <item x="316"/>
        <item x="1117"/>
        <item x="143"/>
        <item x="391"/>
        <item x="882"/>
        <item x="106"/>
        <item x="1285"/>
        <item x="1050"/>
        <item x="457"/>
        <item x="406"/>
        <item x="98"/>
        <item x="1016"/>
        <item x="308"/>
        <item x="541"/>
        <item x="933"/>
        <item x="627"/>
        <item x="410"/>
        <item x="746"/>
        <item x="525"/>
        <item x="25"/>
        <item x="202"/>
        <item x="1063"/>
        <item x="481"/>
        <item x="473"/>
        <item x="955"/>
        <item x="1142"/>
        <item x="894"/>
        <item x="1226"/>
        <item x="212"/>
        <item x="1067"/>
        <item x="1036"/>
        <item x="841"/>
        <item x="1112"/>
        <item x="1346"/>
        <item x="684"/>
        <item x="1120"/>
        <item x="220"/>
        <item x="563"/>
        <item x="969"/>
        <item x="1038"/>
        <item x="997"/>
        <item x="134"/>
        <item x="718"/>
        <item x="139"/>
        <item x="1116"/>
        <item x="842"/>
        <item x="1088"/>
        <item x="78"/>
        <item x="916"/>
        <item x="917"/>
        <item x="1154"/>
        <item x="1004"/>
        <item x="683"/>
        <item x="806"/>
        <item x="976"/>
        <item x="950"/>
        <item x="858"/>
        <item x="133"/>
        <item x="929"/>
        <item x="769"/>
        <item x="88"/>
        <item x="1268"/>
        <item x="211"/>
        <item x="619"/>
        <item x="1108"/>
        <item x="1156"/>
        <item x="1136"/>
        <item x="765"/>
        <item x="1089"/>
        <item x="1204"/>
        <item x="1005"/>
        <item x="863"/>
        <item x="408"/>
        <item x="151"/>
        <item x="837"/>
        <item x="417"/>
        <item x="970"/>
        <item x="383"/>
        <item x="1333"/>
        <item x="452"/>
        <item x="864"/>
        <item x="261"/>
        <item x="482"/>
        <item x="1013"/>
        <item x="104"/>
        <item x="116"/>
        <item x="905"/>
        <item x="123"/>
        <item x="702"/>
        <item x="1128"/>
        <item x="1149"/>
        <item x="1047"/>
        <item x="739"/>
        <item x="179"/>
        <item x="553"/>
        <item x="208"/>
        <item x="831"/>
        <item x="1079"/>
        <item x="544"/>
        <item x="908"/>
        <item x="958"/>
        <item x="1307"/>
        <item x="1124"/>
        <item x="1161"/>
        <item x="518"/>
        <item x="601"/>
        <item x="1039"/>
        <item x="527"/>
        <item x="448"/>
        <item x="1041"/>
        <item x="1125"/>
        <item x="1103"/>
        <item x="1100"/>
        <item x="1137"/>
        <item x="782"/>
        <item x="657"/>
        <item x="1330"/>
        <item x="893"/>
        <item x="539"/>
        <item x="896"/>
        <item x="387"/>
        <item x="1306"/>
        <item x="218"/>
        <item x="1045"/>
        <item x="384"/>
        <item x="1093"/>
        <item x="238"/>
        <item x="1258"/>
        <item x="582"/>
        <item x="97"/>
        <item x="369"/>
        <item x="998"/>
        <item x="435"/>
        <item x="506"/>
        <item x="1046"/>
        <item x="145"/>
        <item x="169"/>
        <item x="1017"/>
        <item x="775"/>
        <item x="514"/>
        <item x="771"/>
        <item x="1157"/>
        <item x="613"/>
        <item x="519"/>
        <item x="1338"/>
        <item x="924"/>
        <item x="838"/>
        <item x="352"/>
        <item x="1052"/>
        <item x="419"/>
        <item x="580"/>
        <item x="507"/>
        <item x="464"/>
        <item x="204"/>
        <item x="353"/>
        <item x="1229"/>
        <item x="740"/>
        <item x="278"/>
        <item x="414"/>
        <item x="236"/>
        <item x="1160"/>
        <item x="1131"/>
        <item x="400"/>
        <item x="300"/>
        <item x="474"/>
        <item x="599"/>
        <item x="338"/>
        <item x="1197"/>
        <item x="1291"/>
        <item x="1311"/>
        <item x="571"/>
        <item x="513"/>
        <item x="1299"/>
        <item x="1042"/>
        <item x="552"/>
        <item x="1099"/>
        <item x="687"/>
        <item x="545"/>
        <item x="1208"/>
        <item x="14"/>
        <item x="803"/>
        <item x="187"/>
        <item x="700"/>
        <item x="1188"/>
        <item x="421"/>
        <item x="971"/>
        <item x="318"/>
        <item x="853"/>
        <item x="885"/>
        <item x="1202"/>
        <item x="774"/>
        <item x="418"/>
        <item x="203"/>
        <item x="1066"/>
        <item x="821"/>
        <item x="475"/>
        <item x="985"/>
        <item x="551"/>
        <item x="721"/>
        <item x="938"/>
        <item x="780"/>
        <item x="1320"/>
        <item x="602"/>
        <item x="1198"/>
        <item x="253"/>
        <item x="323"/>
        <item x="1027"/>
        <item x="690"/>
        <item x="277"/>
        <item x="1163"/>
        <item x="115"/>
        <item x="443"/>
        <item x="745"/>
        <item x="491"/>
        <item x="549"/>
        <item x="325"/>
        <item x="1115"/>
        <item x="251"/>
        <item x="485"/>
        <item x="1246"/>
        <item x="396"/>
        <item x="66"/>
        <item x="1077"/>
        <item x="752"/>
        <item x="871"/>
        <item x="662"/>
        <item x="897"/>
        <item x="1230"/>
        <item x="1011"/>
        <item x="439"/>
        <item x="725"/>
        <item x="1024"/>
        <item x="1129"/>
        <item x="880"/>
        <item x="517"/>
        <item x="1347"/>
        <item x="1286"/>
        <item x="87"/>
        <item x="990"/>
        <item x="641"/>
        <item x="1260"/>
        <item x="1021"/>
        <item x="859"/>
        <item x="13"/>
        <item x="1111"/>
        <item x="252"/>
        <item x="363"/>
        <item x="451"/>
        <item x="847"/>
        <item x="540"/>
        <item x="260"/>
        <item x="921"/>
        <item x="1189"/>
        <item x="584"/>
        <item x="453"/>
        <item x="1337"/>
        <item x="1080"/>
        <item x="578"/>
        <item x="480"/>
        <item x="876"/>
        <item x="870"/>
        <item x="415"/>
        <item x="1239"/>
        <item x="980"/>
        <item x="47"/>
        <item x="262"/>
        <item x="1076"/>
        <item x="1009"/>
        <item x="930"/>
        <item x="866"/>
        <item x="751"/>
        <item x="1336"/>
        <item x="1250"/>
        <item x="561"/>
        <item x="1318"/>
        <item x="833"/>
        <item x="1236"/>
        <item x="429"/>
        <item x="472"/>
        <item x="536"/>
        <item x="285"/>
        <item x="611"/>
        <item x="940"/>
        <item x="471"/>
        <item x="1143"/>
        <item x="237"/>
        <item x="653"/>
        <item x="770"/>
        <item x="1345"/>
        <item x="270"/>
        <item x="377"/>
        <item x="58"/>
        <item x="135"/>
        <item x="965"/>
        <item x="1148"/>
        <item x="1145"/>
        <item x="441"/>
        <item x="1181"/>
        <item x="515"/>
        <item x="1342"/>
        <item x="968"/>
        <item x="245"/>
        <item x="902"/>
        <item x="276"/>
        <item x="1278"/>
        <item x="386"/>
        <item x="974"/>
        <item x="1118"/>
        <item x="37"/>
        <item x="1231"/>
        <item x="562"/>
        <item x="447"/>
        <item x="465"/>
        <item x="1097"/>
        <item x="1094"/>
        <item x="376"/>
        <item x="1044"/>
        <item x="449"/>
        <item x="706"/>
        <item x="374"/>
        <item x="1001"/>
        <item x="600"/>
        <item x="1257"/>
        <item x="942"/>
        <item x="581"/>
        <item x="1302"/>
        <item x="1199"/>
        <item x="1002"/>
        <item x="77"/>
        <item x="852"/>
        <item x="701"/>
        <item x="677"/>
        <item x="1303"/>
        <item x="572"/>
        <item x="783"/>
        <item x="786"/>
        <item x="1225"/>
        <item x="1190"/>
        <item x="733"/>
        <item x="1105"/>
        <item x="664"/>
        <item x="1310"/>
        <item x="1217"/>
        <item x="1032"/>
        <item x="1153"/>
        <item x="153"/>
        <item x="520"/>
        <item x="1023"/>
        <item x="1133"/>
        <item x="1169"/>
        <item x="982"/>
        <item x="1110"/>
        <item x="505"/>
        <item x="945"/>
        <item x="228"/>
        <item x="1168"/>
        <item x="246"/>
        <item x="579"/>
        <item x="609"/>
        <item x="503"/>
        <item x="992"/>
        <item x="570"/>
        <item x="543"/>
        <item x="784"/>
        <item x="618"/>
        <item x="1237"/>
        <item x="324"/>
        <item x="936"/>
        <item x="344"/>
        <item x="331"/>
        <item x="1213"/>
        <item x="125"/>
        <item x="981"/>
        <item x="301"/>
        <item x="1290"/>
        <item x="422"/>
        <item x="652"/>
        <item x="390"/>
        <item x="1030"/>
        <item x="1292"/>
        <item x="729"/>
        <item x="963"/>
        <item x="1344"/>
        <item x="502"/>
        <item x="512"/>
        <item x="170"/>
        <item x="756"/>
        <item x="438"/>
        <item x="904"/>
        <item x="973"/>
        <item x="1176"/>
        <item x="144"/>
        <item x="1304"/>
        <item x="787"/>
        <item x="1033"/>
        <item x="1184"/>
        <item x="764"/>
        <item x="105"/>
        <item x="4"/>
        <item x="1102"/>
        <item x="15"/>
        <item x="1083"/>
        <item x="1151"/>
        <item x="695"/>
        <item x="1284"/>
        <item x="1266"/>
        <item x="3"/>
        <item x="913"/>
        <item x="822"/>
        <item x="603"/>
        <item x="1339"/>
        <item x="483"/>
        <item x="1249"/>
        <item x="607"/>
        <item x="1255"/>
        <item x="1244"/>
        <item x="624"/>
        <item x="1101"/>
        <item x="124"/>
        <item x="416"/>
        <item x="431"/>
        <item x="213"/>
        <item x="1195"/>
        <item x="1179"/>
        <item x="1015"/>
        <item x="1014"/>
        <item x="656"/>
        <item x="606"/>
        <item x="375"/>
        <item x="592"/>
        <item x="405"/>
        <item x="1301"/>
        <item x="987"/>
        <item x="385"/>
        <item x="676"/>
        <item x="501"/>
        <item x="382"/>
        <item x="1028"/>
        <item x="1034"/>
        <item x="1245"/>
        <item x="1065"/>
        <item x="46"/>
        <item x="477"/>
        <item x="1308"/>
        <item x="542"/>
        <item x="1354"/>
        <item x="492"/>
        <item x="1049"/>
        <item x="293"/>
        <item x="1355"/>
        <item x="1007"/>
        <item x="446"/>
        <item x="456"/>
        <item x="1196"/>
        <item x="1212"/>
        <item x="608"/>
        <item x="362"/>
        <item x="1209"/>
        <item x="1018"/>
        <item x="1325"/>
        <item x="1343"/>
        <item x="1319"/>
        <item x="1279"/>
        <item x="713"/>
        <item x="1316"/>
        <item x="1172"/>
        <item x="1090"/>
        <item x="504"/>
        <item x="889"/>
        <item x="944"/>
        <item x="1216"/>
        <item x="36"/>
        <item x="1280"/>
        <item x="508"/>
        <item x="573"/>
        <item x="568"/>
        <item x="691"/>
        <item x="526"/>
        <item x="1329"/>
        <item x="949"/>
        <item x="825"/>
        <item x="1095"/>
        <item x="577"/>
        <item x="186"/>
        <item x="511"/>
        <item x="1194"/>
        <item x="430"/>
        <item x="1234"/>
        <item x="1222"/>
        <item x="1221"/>
        <item x="1356"/>
        <item x="411"/>
        <item x="1062"/>
        <item x="1261"/>
        <item x="292"/>
        <item x="450"/>
        <item x="574"/>
        <item x="1252"/>
        <item x="801"/>
        <item x="1326"/>
        <item x="1256"/>
        <item x="648"/>
        <item x="1022"/>
        <item x="1247"/>
        <item x="654"/>
        <item x="1114"/>
        <item x="1353"/>
        <item x="1248"/>
        <item x="575"/>
        <item x="1283"/>
        <item x="152"/>
        <item x="537"/>
        <item x="1193"/>
        <item x="912"/>
        <item x="1235"/>
        <item x="337"/>
        <item x="1178"/>
        <item x="1183"/>
        <item x="972"/>
        <item x="1317"/>
        <item x="1147"/>
        <item x="1205"/>
        <item x="1106"/>
        <item x="636"/>
        <item x="939"/>
        <item x="1289"/>
        <item x="1053"/>
        <item x="832"/>
        <item x="1293"/>
        <item x="372"/>
        <item x="623"/>
        <item x="1177"/>
        <item x="401"/>
        <item x="1352"/>
        <item x="1215"/>
        <item x="668"/>
        <item x="1265"/>
        <item x="57"/>
        <item x="647"/>
        <item x="1135"/>
        <item x="1321"/>
        <item x="720"/>
        <item x="1277"/>
        <item x="790"/>
        <item x="1328"/>
        <item x="1276"/>
        <item x="1073"/>
        <item x="901"/>
        <item x="1025"/>
        <item x="724"/>
        <item x="671"/>
        <item x="1061"/>
        <item x="1180"/>
        <item x="761"/>
        <item x="1327"/>
        <item x="1269"/>
        <item x="952"/>
        <item x="709"/>
        <item x="413"/>
        <item x="1214"/>
        <item x="317"/>
        <item x="1127"/>
        <item x="96"/>
        <item x="1288"/>
        <item x="1082"/>
        <item x="1351"/>
        <item x="1158"/>
        <item x="1029"/>
        <item x="816"/>
        <item x="1043"/>
        <item x="1305"/>
        <item x="1171"/>
        <item x="1238"/>
        <item x="679"/>
        <item x="370"/>
        <item x="1048"/>
        <item x="670"/>
        <item x="817"/>
        <item x="1309"/>
        <item x="1274"/>
        <item x="1140"/>
        <item x="675"/>
        <item x="1040"/>
        <item x="794"/>
        <item x="1187"/>
        <item x="823"/>
        <item x="437"/>
        <item x="1201"/>
        <item x="1084"/>
        <item x="1324"/>
        <item x="1170"/>
        <item x="1175"/>
        <item x="1267"/>
        <item x="1152"/>
        <item x="555"/>
        <item x="546"/>
        <item x="1298"/>
        <item x="1070"/>
        <item x="596"/>
        <item x="1224"/>
        <item x="1139"/>
        <item x="1081"/>
        <item x="1167"/>
        <item x="1164"/>
        <item x="1297"/>
        <item x="469"/>
        <item x="1207"/>
        <item x="800"/>
        <item x="1092"/>
        <item x="815"/>
        <item x="1332"/>
        <item x="479"/>
        <item x="995"/>
        <item x="1098"/>
        <item x="1275"/>
        <item x="1091"/>
        <item x="538"/>
        <item x="371"/>
        <item x="1008"/>
        <item x="649"/>
        <item x="1264"/>
        <item x="1340"/>
        <item x="811"/>
        <item x="1272"/>
        <item x="991"/>
        <item x="1200"/>
        <item x="1075"/>
        <item x="1132"/>
        <item x="1251"/>
        <item x="819"/>
        <item x="605"/>
        <item x="498"/>
        <item x="403"/>
        <item x="436"/>
        <item x="1109"/>
        <item x="1186"/>
        <item x="1159"/>
        <item x="1223"/>
        <item x="569"/>
        <item x="1273"/>
        <item x="1206"/>
        <item x="499"/>
        <item x="812"/>
        <item x="796"/>
        <item x="795"/>
        <item x="379"/>
        <item x="1294"/>
        <item x="500"/>
        <item x="1331"/>
        <item x="470"/>
        <item x="1243"/>
        <item x="402"/>
        <item x="510"/>
        <item x="1069"/>
        <item x="1072"/>
        <item x="1182"/>
        <item x="548"/>
        <item x="604"/>
        <item x="597"/>
        <item x="1122"/>
        <item x="1300"/>
        <item x="986"/>
        <item x="1241"/>
        <item x="1341"/>
        <item x="1263"/>
        <item x="665"/>
        <item x="444"/>
        <item x="598"/>
        <item x="1126"/>
        <item x="818"/>
        <item x="1315"/>
        <item x="1348"/>
        <item x="1218"/>
        <item x="1323"/>
        <item x="1313"/>
        <item x="645"/>
        <item x="820"/>
        <item x="381"/>
        <item x="646"/>
        <item x="1166"/>
        <item x="509"/>
        <item x="797"/>
        <item x="478"/>
        <item x="669"/>
        <item x="1191"/>
        <item x="1349"/>
        <item x="1211"/>
        <item x="1350"/>
        <item x="1174"/>
        <item x="814"/>
        <item x="1233"/>
        <item x="412"/>
        <item x="1287"/>
        <item x="1295"/>
        <item x="672"/>
        <item x="644"/>
        <item x="1173"/>
        <item x="547"/>
        <item x="380"/>
        <item x="1322"/>
        <item x="1192"/>
        <item x="1314"/>
        <item x="793"/>
        <item x="642"/>
        <item x="799"/>
        <item x="1185"/>
        <item x="576"/>
        <item x="445"/>
        <item x="1219"/>
        <item x="667"/>
        <item x="1232"/>
        <item x="674"/>
        <item x="673"/>
        <item x="791"/>
        <item x="1242"/>
        <item x="1296"/>
        <item x="1220"/>
        <item x="1271"/>
        <item x="651"/>
        <item x="798"/>
        <item x="1210"/>
        <item x="1270"/>
        <item x="1262"/>
        <item x="643"/>
        <item x="666"/>
        <item x="1165"/>
        <item x="792"/>
        <item x="813"/>
        <item x="650"/>
        <item x="0"/>
        <item t="default"/>
      </items>
    </pivotField>
    <pivotField showAll="0"/>
    <pivotField showAll="0"/>
    <pivotField showAll="0"/>
    <pivotField showAll="0"/>
    <pivotField showAll="0"/>
    <pivotField numFmtId="164" showAll="0"/>
    <pivotField numFmtId="164" showAll="0"/>
    <pivotField numFmtId="10" showAll="0"/>
    <pivotField numFmtId="10" showAll="0"/>
    <pivotField numFmtId="164" showAll="0"/>
    <pivotField numFmtId="164" showAll="0"/>
    <pivotField showAll="0"/>
    <pivotField showAll="0"/>
    <pivotField numFmtId="165" showAll="0"/>
    <pivotField numFmtId="165"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Media Spend" fld="12" baseField="0" baseItem="0"/>
  </dataFields>
  <formats count="2">
    <format dxfId="5">
      <pivotArea outline="0" collapsedLevelsAreSubtotals="1" fieldPosition="0"/>
    </format>
    <format dxfId="4">
      <pivotArea field="4" type="button" dataOnly="0" labelOnly="1" outline="0" axis="axisRow" fieldPosition="0"/>
    </format>
  </format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3F1357-A043-40A5-B1A4-5E8E6FF6BEE5}" name="PivotTable2"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5:C13" firstHeaderRow="0" firstDataRow="1" firstDataCol="1" rowPageCount="1" colPageCount="1"/>
  <pivotFields count="39">
    <pivotField showAll="0"/>
    <pivotField showAll="0"/>
    <pivotField numFmtId="1" showAll="0"/>
    <pivotField showAll="0"/>
    <pivotField showAll="0"/>
    <pivotField showAll="0"/>
    <pivotField showAll="0"/>
    <pivotField showAll="0"/>
    <pivotField axis="axisRow" showAll="0">
      <items count="8">
        <item x="6"/>
        <item x="0"/>
        <item x="1"/>
        <item x="2"/>
        <item x="5"/>
        <item x="3"/>
        <item x="4"/>
        <item t="default"/>
      </items>
    </pivotField>
    <pivotField axis="axisPage"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numFmtId="10" showAll="0"/>
    <pivotField numFmtId="10" showAll="0"/>
    <pivotField numFmtId="164" showAll="0"/>
    <pivotField numFmtId="164" showAll="0"/>
    <pivotField showAll="0"/>
    <pivotField showAll="0"/>
    <pivotField numFmtId="165" showAll="0"/>
    <pivotField numFmtId="165" showAll="0"/>
    <pivotField showAll="0"/>
    <pivotField dataField="1" showAll="0">
      <items count="2545">
        <item x="1493"/>
        <item x="1462"/>
        <item x="1603"/>
        <item x="1570"/>
        <item x="1658"/>
        <item x="1581"/>
        <item x="1614"/>
        <item x="1726"/>
        <item x="1505"/>
        <item x="1561"/>
        <item x="1626"/>
        <item x="1747"/>
        <item x="1758"/>
        <item x="1681"/>
        <item x="1538"/>
        <item x="1659"/>
        <item x="1515"/>
        <item x="1615"/>
        <item x="1483"/>
        <item x="1647"/>
        <item x="1605"/>
        <item x="1680"/>
        <item x="1757"/>
        <item x="2454"/>
        <item x="2252"/>
        <item x="1474"/>
        <item x="1867"/>
        <item x="1484"/>
        <item x="1669"/>
        <item x="1879"/>
        <item x="1516"/>
        <item x="1735"/>
        <item x="1550"/>
        <item x="1527"/>
        <item x="1495"/>
        <item x="1715"/>
        <item x="1693"/>
        <item x="1890"/>
        <item x="1691"/>
        <item x="1845"/>
        <item x="2325"/>
        <item x="1803"/>
        <item x="1592"/>
        <item x="1682"/>
        <item x="1548"/>
        <item x="1660"/>
        <item x="1637"/>
        <item x="1572"/>
        <item x="1727"/>
        <item x="1746"/>
        <item x="1977"/>
        <item x="1671"/>
        <item x="2187"/>
        <item x="1559"/>
        <item x="2359"/>
        <item x="1551"/>
        <item x="1582"/>
        <item x="2197"/>
        <item x="1485"/>
        <item x="1704"/>
        <item x="1922"/>
        <item x="1628"/>
        <item x="2186"/>
        <item x="1933"/>
        <item x="2089"/>
        <item x="1935"/>
        <item x="2508"/>
        <item x="2337"/>
        <item x="1583"/>
        <item x="1714"/>
        <item x="2336"/>
        <item x="1759"/>
        <item x="1725"/>
        <item x="2434"/>
        <item x="2509"/>
        <item x="1967"/>
        <item x="2477"/>
        <item x="1560"/>
        <item x="2131"/>
        <item x="1856"/>
        <item x="2033"/>
        <item x="2110"/>
        <item x="2347"/>
        <item x="2519"/>
        <item x="2391"/>
        <item x="2540"/>
        <item x="1738"/>
        <item x="1868"/>
        <item x="1526"/>
        <item x="1736"/>
        <item x="2000"/>
        <item x="2143"/>
        <item x="1537"/>
        <item x="2326"/>
        <item x="1846"/>
        <item x="2077"/>
        <item x="2411"/>
        <item x="1780"/>
        <item x="1835"/>
        <item x="2510"/>
        <item x="2379"/>
        <item x="1802"/>
        <item x="2165"/>
        <item x="1703"/>
        <item x="2209"/>
        <item x="1945"/>
        <item x="1812"/>
        <item x="2133"/>
        <item x="2098"/>
        <item x="1999"/>
        <item x="1694"/>
        <item x="2521"/>
        <item x="815"/>
        <item x="2065"/>
        <item x="1571"/>
        <item x="1912"/>
        <item x="2144"/>
        <item x="491"/>
        <item x="2034"/>
        <item x="2066"/>
        <item x="2317"/>
        <item x="1616"/>
        <item x="1779"/>
        <item x="1648"/>
        <item x="1900"/>
        <item x="1815"/>
        <item x="2444"/>
        <item x="2175"/>
        <item x="1824"/>
        <item x="940"/>
        <item x="1683"/>
        <item x="1473"/>
        <item x="1801"/>
        <item x="2466"/>
        <item x="2199"/>
        <item x="1793"/>
        <item x="1307"/>
        <item x="1464"/>
        <item x="1562"/>
        <item x="1790"/>
        <item x="2023"/>
        <item x="1540"/>
        <item x="1549"/>
        <item x="1955"/>
        <item x="2021"/>
        <item x="2230"/>
        <item x="2350"/>
        <item x="2154"/>
        <item x="2358"/>
        <item x="1275"/>
        <item x="2121"/>
        <item x="2166"/>
        <item x="1889"/>
        <item x="2264"/>
        <item x="1857"/>
        <item x="1781"/>
        <item x="2349"/>
        <item x="2263"/>
        <item x="1923"/>
        <item x="2001"/>
        <item x="2402"/>
        <item x="1604"/>
        <item x="2541"/>
        <item x="2198"/>
        <item x="2465"/>
        <item x="2155"/>
        <item x="1579"/>
        <item x="792"/>
        <item x="1934"/>
        <item x="1966"/>
        <item x="1903"/>
        <item x="1458"/>
        <item x="1539"/>
        <item x="1650"/>
        <item x="1881"/>
        <item x="1524"/>
        <item x="2056"/>
        <item x="1440"/>
        <item x="294"/>
        <item x="1748"/>
        <item x="675"/>
        <item x="1494"/>
        <item x="2231"/>
        <item x="31"/>
        <item x="2511"/>
        <item x="2057"/>
        <item x="1593"/>
        <item x="2208"/>
        <item x="2422"/>
        <item x="1699"/>
        <item x="1649"/>
        <item x="1396"/>
        <item x="2284"/>
        <item x="1745"/>
        <item x="2221"/>
        <item x="2088"/>
        <item x="2123"/>
        <item x="2176"/>
        <item x="2369"/>
        <item x="1724"/>
        <item x="1692"/>
        <item x="2090"/>
        <item x="1859"/>
        <item x="1529"/>
        <item x="1461"/>
        <item x="218"/>
        <item x="1670"/>
        <item x="2455"/>
        <item x="1769"/>
        <item x="1638"/>
        <item x="2032"/>
        <item x="995"/>
        <item x="460"/>
        <item x="2423"/>
        <item x="1892"/>
        <item x="316"/>
        <item x="217"/>
        <item x="1472"/>
        <item x="1823"/>
        <item x="1517"/>
        <item x="1017"/>
        <item x="1546"/>
        <item x="2530"/>
        <item x="2445"/>
        <item x="577"/>
        <item x="1557"/>
        <item x="130"/>
        <item x="1528"/>
        <item x="1459"/>
        <item x="1490"/>
        <item x="1804"/>
        <item x="685"/>
        <item x="1734"/>
        <item x="1672"/>
        <item x="2132"/>
        <item x="1452"/>
        <item x="1770"/>
        <item x="1791"/>
        <item x="2220"/>
        <item x="1813"/>
        <item x="1713"/>
        <item x="1525"/>
        <item x="2253"/>
        <item x="2210"/>
        <item x="2436"/>
        <item x="1027"/>
        <item x="1535"/>
        <item x="1594"/>
        <item x="1170"/>
        <item x="2370"/>
        <item x="1944"/>
        <item x="1512"/>
        <item x="2153"/>
        <item x="750"/>
        <item x="1743"/>
        <item x="1039"/>
        <item x="1848"/>
        <item x="141"/>
        <item x="1106"/>
        <item x="929"/>
        <item x="239"/>
        <item x="1723"/>
        <item x="350"/>
        <item x="1666"/>
        <item x="2487"/>
        <item x="2531"/>
        <item x="1636"/>
        <item x="1754"/>
        <item x="762"/>
        <item x="1705"/>
        <item x="2111"/>
        <item x="1480"/>
        <item x="2316"/>
        <item x="1506"/>
        <item x="1511"/>
        <item x="382"/>
        <item x="2012"/>
        <item x="2024"/>
        <item x="1737"/>
        <item x="1050"/>
        <item x="1573"/>
        <item x="1990"/>
        <item x="1702"/>
        <item x="1657"/>
        <item x="219"/>
        <item x="1536"/>
        <item x="416"/>
        <item x="1825"/>
        <item x="1504"/>
        <item x="19"/>
        <item x="589"/>
        <item x="1501"/>
        <item x="2242"/>
        <item x="2076"/>
        <item x="2010"/>
        <item x="1957"/>
        <item x="1645"/>
        <item x="2262"/>
        <item x="2167"/>
        <item x="1742"/>
        <item x="1502"/>
        <item x="566"/>
        <item x="393"/>
        <item x="642"/>
        <item x="1352"/>
        <item x="1545"/>
        <item x="1207"/>
        <item x="151"/>
        <item x="1613"/>
        <item x="1622"/>
        <item x="87"/>
        <item x="1625"/>
        <item x="41"/>
        <item x="2468"/>
        <item x="1667"/>
        <item x="306"/>
        <item x="824"/>
        <item x="1782"/>
        <item x="1475"/>
        <item x="941"/>
        <item x="1568"/>
        <item x="97"/>
        <item x="1969"/>
        <item x="1847"/>
        <item x="2178"/>
        <item x="2145"/>
        <item x="1150"/>
        <item x="1956"/>
        <item x="2339"/>
        <item x="1385"/>
        <item x="2498"/>
        <item x="2413"/>
        <item x="928"/>
        <item x="1836"/>
        <item x="907"/>
        <item x="2412"/>
        <item x="2348"/>
        <item x="1678"/>
        <item x="2055"/>
        <item x="1842"/>
        <item x="2294"/>
        <item x="2542"/>
        <item x="1677"/>
        <item x="426"/>
        <item x="1760"/>
        <item x="2424"/>
        <item x="30"/>
        <item x="523"/>
        <item x="438"/>
        <item x="340"/>
        <item x="2273"/>
        <item x="1463"/>
        <item x="2156"/>
        <item x="2425"/>
        <item x="2241"/>
        <item x="2079"/>
        <item x="1902"/>
        <item x="2054"/>
        <item x="383"/>
        <item x="2467"/>
        <item x="283"/>
        <item x="450"/>
        <item x="1418"/>
        <item x="1753"/>
        <item x="620"/>
        <item x="2002"/>
        <item x="2164"/>
        <item x="1467"/>
        <item x="43"/>
        <item x="1500"/>
        <item x="1468"/>
        <item x="1496"/>
        <item x="2046"/>
        <item x="1482"/>
        <item x="1522"/>
        <item x="2087"/>
        <item x="2435"/>
        <item x="2283"/>
        <item x="1148"/>
        <item x="930"/>
        <item x="2011"/>
        <item x="195"/>
        <item x="86"/>
        <item x="2232"/>
        <item x="1439"/>
        <item x="1661"/>
        <item x="1492"/>
        <item x="2009"/>
        <item x="480"/>
        <item x="2122"/>
        <item x="2318"/>
        <item x="1730"/>
        <item x="2499"/>
        <item x="2251"/>
        <item x="2308"/>
        <item x="1318"/>
        <item x="674"/>
        <item x="1913"/>
        <item x="1878"/>
        <item x="2101"/>
        <item x="1595"/>
        <item x="2297"/>
        <item x="1920"/>
        <item x="1507"/>
        <item x="42"/>
        <item x="1792"/>
        <item x="1584"/>
        <item x="1936"/>
        <item x="2452"/>
        <item x="781"/>
        <item x="1514"/>
        <item x="174"/>
        <item x="1834"/>
        <item x="825"/>
        <item x="285"/>
        <item x="1264"/>
        <item x="1611"/>
        <item x="2052"/>
        <item x="1621"/>
        <item x="1252"/>
        <item x="2109"/>
        <item x="1709"/>
        <item x="1297"/>
        <item x="1687"/>
        <item x="252"/>
        <item x="2528"/>
        <item x="1430"/>
        <item x="1701"/>
        <item x="983"/>
        <item x="1700"/>
        <item x="2421"/>
        <item x="1947"/>
        <item x="504"/>
        <item x="835"/>
        <item x="1731"/>
        <item x="2392"/>
        <item x="1094"/>
        <item x="118"/>
        <item x="2306"/>
        <item x="814"/>
        <item x="1642"/>
        <item x="2142"/>
        <item x="1988"/>
        <item x="185"/>
        <item x="2368"/>
        <item x="2022"/>
        <item x="1946"/>
        <item x="63"/>
        <item x="2112"/>
        <item x="9"/>
        <item x="1030"/>
        <item x="1965"/>
        <item x="1028"/>
        <item x="2478"/>
        <item x="1870"/>
        <item x="1668"/>
        <item x="2520"/>
        <item x="427"/>
        <item x="1858"/>
        <item x="1654"/>
        <item x="1364"/>
        <item x="1733"/>
        <item x="2380"/>
        <item x="1407"/>
        <item x="1914"/>
        <item x="2433"/>
        <item x="2108"/>
        <item x="1060"/>
        <item x="2067"/>
        <item x="2476"/>
        <item x="1826"/>
        <item x="826"/>
        <item x="2305"/>
        <item x="1837"/>
        <item x="2120"/>
        <item x="1874"/>
        <item x="1072"/>
        <item x="2211"/>
        <item x="1115"/>
        <item x="1624"/>
        <item x="1569"/>
        <item x="1093"/>
        <item x="1979"/>
        <item x="2275"/>
        <item x="1716"/>
        <item x="729"/>
        <item x="1991"/>
        <item x="1880"/>
        <item x="371"/>
        <item x="33"/>
        <item x="1744"/>
        <item x="677"/>
        <item x="305"/>
        <item x="2451"/>
        <item x="686"/>
        <item x="152"/>
        <item x="1116"/>
        <item x="1220"/>
        <item x="1600"/>
        <item x="2538"/>
        <item x="1518"/>
        <item x="384"/>
        <item x="1577"/>
        <item x="492"/>
        <item x="1869"/>
        <item x="1919"/>
        <item x="327"/>
        <item x="1606"/>
        <item x="1208"/>
        <item x="2140"/>
        <item x="2505"/>
        <item x="207"/>
        <item x="1266"/>
        <item x="2044"/>
        <item x="2271"/>
        <item x="253"/>
        <item x="1844"/>
        <item x="2095"/>
        <item x="1749"/>
        <item x="1084"/>
        <item x="2219"/>
        <item x="1469"/>
        <item x="240"/>
        <item x="251"/>
        <item x="1698"/>
        <item x="2360"/>
        <item x="1602"/>
        <item x="2335"/>
        <item x="262"/>
        <item x="1617"/>
        <item x="1627"/>
        <item x="663"/>
        <item x="2020"/>
        <item x="1588"/>
        <item x="2504"/>
        <item x="1768"/>
        <item x="951"/>
        <item x="1968"/>
        <item x="728"/>
        <item x="2497"/>
        <item x="415"/>
        <item x="610"/>
        <item x="952"/>
        <item x="803"/>
        <item x="2419"/>
        <item x="870"/>
        <item x="2068"/>
        <item x="1891"/>
        <item x="1578"/>
        <item x="1741"/>
        <item x="1363"/>
        <item x="1471"/>
        <item x="1943"/>
        <item x="1016"/>
        <item x="2291"/>
        <item x="751"/>
        <item x="2292"/>
        <item x="2529"/>
        <item x="2222"/>
        <item x="950"/>
        <item x="75"/>
        <item x="1351"/>
        <item x="284"/>
        <item x="1789"/>
        <item x="1576"/>
        <item x="2338"/>
        <item x="1755"/>
        <item x="2258"/>
        <item x="229"/>
        <item x="1309"/>
        <item x="2053"/>
        <item x="2200"/>
        <item x="1554"/>
        <item x="308"/>
        <item x="793"/>
        <item x="2099"/>
        <item x="20"/>
        <item x="2008"/>
        <item x="2274"/>
        <item x="1340"/>
        <item x="2479"/>
        <item x="1639"/>
        <item x="1721"/>
        <item x="2205"/>
        <item x="2013"/>
        <item x="881"/>
        <item x="1441"/>
        <item x="2107"/>
        <item x="338"/>
        <item x="2398"/>
        <item x="2507"/>
        <item x="2184"/>
        <item x="1040"/>
        <item x="470"/>
        <item x="2495"/>
        <item x="1510"/>
        <item x="772"/>
        <item x="481"/>
        <item x="162"/>
        <item x="1428"/>
        <item x="2035"/>
        <item x="129"/>
        <item x="119"/>
        <item x="2240"/>
        <item x="718"/>
        <item x="2150"/>
        <item x="972"/>
        <item x="2017"/>
        <item x="2456"/>
        <item x="804"/>
        <item x="209"/>
        <item x="471"/>
        <item x="2227"/>
        <item x="782"/>
        <item x="1711"/>
        <item x="206"/>
        <item x="44"/>
        <item x="1128"/>
        <item x="493"/>
        <item x="1712"/>
        <item x="2441"/>
        <item x="2295"/>
        <item x="2409"/>
        <item x="1811"/>
        <item x="1489"/>
        <item x="2281"/>
        <item x="1958"/>
        <item x="643"/>
        <item x="2522"/>
        <item x="695"/>
        <item x="1620"/>
        <item x="2420"/>
        <item x="8"/>
        <item x="1018"/>
        <item x="1974"/>
        <item x="261"/>
        <item x="372"/>
        <item x="54"/>
        <item x="2249"/>
        <item x="871"/>
        <item x="1296"/>
        <item x="2172"/>
        <item x="2100"/>
        <item x="2063"/>
        <item x="2506"/>
        <item x="1665"/>
        <item x="545"/>
        <item x="1997"/>
        <item x="295"/>
        <item x="1686"/>
        <item x="717"/>
        <item x="676"/>
        <item x="1989"/>
        <item x="2177"/>
        <item x="2285"/>
        <item x="1310"/>
        <item x="2247"/>
        <item x="1104"/>
        <item x="451"/>
        <item x="175"/>
        <item x="2078"/>
        <item x="1386"/>
        <item x="1533"/>
        <item x="405"/>
        <item x="503"/>
        <item x="1074"/>
        <item x="2062"/>
        <item x="1299"/>
        <item x="719"/>
        <item x="1206"/>
        <item x="250"/>
        <item x="1558"/>
        <item x="2401"/>
        <item x="142"/>
        <item x="228"/>
        <item x="2106"/>
        <item x="2293"/>
        <item x="2462"/>
        <item x="1329"/>
        <item x="297"/>
        <item x="296"/>
        <item x="2408"/>
        <item x="2188"/>
        <item x="1253"/>
        <item x="653"/>
        <item x="1877"/>
        <item x="1634"/>
        <item x="32"/>
        <item x="132"/>
        <item x="2265"/>
        <item x="1082"/>
        <item x="2270"/>
        <item x="706"/>
        <item x="319"/>
        <item x="632"/>
        <item x="1470"/>
        <item x="664"/>
        <item x="1071"/>
        <item x="1137"/>
        <item x="2189"/>
        <item x="882"/>
        <item x="1274"/>
        <item x="2217"/>
        <item x="2333"/>
        <item x="2410"/>
        <item x="2418"/>
        <item x="2279"/>
        <item x="1612"/>
        <item x="1814"/>
        <item x="1398"/>
        <item x="939"/>
        <item x="1397"/>
        <item x="1718"/>
        <item x="275"/>
        <item x="2096"/>
        <item x="1319"/>
        <item x="1442"/>
        <item x="440"/>
        <item x="2296"/>
        <item x="919"/>
        <item x="107"/>
        <item x="1688"/>
        <item x="1061"/>
        <item x="1797"/>
        <item x="196"/>
        <item x="2215"/>
        <item x="373"/>
        <item x="1776"/>
        <item x="1679"/>
        <item x="1886"/>
        <item x="1417"/>
        <item x="2431"/>
        <item x="1429"/>
        <item x="2315"/>
        <item x="22"/>
        <item x="1566"/>
        <item x="1565"/>
        <item x="2006"/>
        <item x="2126"/>
        <item x="845"/>
        <item x="1478"/>
        <item x="131"/>
        <item x="2238"/>
        <item x="1973"/>
        <item x="534"/>
        <item x="184"/>
        <item x="974"/>
        <item x="1005"/>
        <item x="242"/>
        <item x="264"/>
        <item x="1980"/>
        <item x="931"/>
        <item x="1420"/>
        <item x="2390"/>
        <item x="1720"/>
        <item x="2161"/>
        <item x="143"/>
        <item x="1409"/>
        <item x="108"/>
        <item x="2196"/>
        <item x="1788"/>
        <item x="99"/>
        <item x="1924"/>
        <item x="2429"/>
        <item x="2139"/>
        <item x="1644"/>
        <item x="1453"/>
        <item x="1978"/>
        <item x="556"/>
        <item x="2407"/>
        <item x="1653"/>
        <item x="197"/>
        <item x="1875"/>
        <item x="2301"/>
        <item x="1523"/>
        <item x="1994"/>
        <item x="1690"/>
        <item x="1865"/>
        <item x="406"/>
        <item x="1632"/>
        <item x="2193"/>
        <item x="1095"/>
        <item x="973"/>
        <item x="1373"/>
        <item x="836"/>
        <item x="2381"/>
        <item x="173"/>
        <item x="1631"/>
        <item x="2162"/>
        <item x="1932"/>
        <item x="2173"/>
        <item x="2128"/>
        <item x="2537"/>
        <item x="2484"/>
        <item x="2248"/>
        <item x="621"/>
        <item x="1353"/>
        <item x="1911"/>
        <item x="1243"/>
        <item x="1118"/>
        <item x="1963"/>
        <item x="2327"/>
        <item x="1503"/>
        <item x="2045"/>
        <item x="2312"/>
        <item x="2365"/>
        <item x="1689"/>
        <item x="846"/>
        <item x="1598"/>
        <item x="2366"/>
        <item x="2137"/>
        <item x="1457"/>
        <item x="1740"/>
        <item x="2446"/>
        <item x="2464"/>
        <item x="1901"/>
        <item x="579"/>
        <item x="1635"/>
        <item x="1151"/>
        <item x="318"/>
        <item x="1697"/>
        <item x="1491"/>
        <item x="1498"/>
        <item x="362"/>
        <item x="884"/>
        <item x="1732"/>
        <item x="1951"/>
        <item x="773"/>
        <item x="2225"/>
        <item x="1601"/>
        <item x="1778"/>
        <item x="760"/>
        <item x="2207"/>
        <item x="1342"/>
        <item x="96"/>
        <item x="763"/>
        <item x="1567"/>
        <item x="2432"/>
        <item x="2387"/>
        <item x="2321"/>
        <item x="1976"/>
        <item x="1543"/>
        <item x="2085"/>
        <item x="1925"/>
        <item x="1664"/>
        <item x="1376"/>
        <item x="599"/>
        <item x="1052"/>
        <item x="502"/>
        <item x="2280"/>
        <item x="53"/>
        <item x="1674"/>
        <item x="847"/>
        <item x="1451"/>
        <item x="1929"/>
        <item x="437"/>
        <item x="163"/>
        <item x="2206"/>
        <item x="2282"/>
        <item x="1640"/>
        <item x="997"/>
        <item x="1962"/>
        <item x="472"/>
        <item x="429"/>
        <item x="396"/>
        <item x="329"/>
        <item x="697"/>
        <item x="273"/>
        <item x="2342"/>
        <item x="1395"/>
        <item x="2356"/>
        <item x="546"/>
        <item x="567"/>
        <item x="2028"/>
        <item x="752"/>
        <item x="1853"/>
        <item x="2493"/>
        <item x="1362"/>
        <item x="2324"/>
        <item x="459"/>
        <item x="1063"/>
        <item x="2503"/>
        <item x="187"/>
        <item x="2388"/>
        <item x="394"/>
        <item x="1756"/>
        <item x="2450"/>
        <item x="351"/>
        <item x="2334"/>
        <item x="1785"/>
        <item x="1481"/>
        <item x="2290"/>
        <item x="328"/>
        <item x="963"/>
        <item x="230"/>
        <item x="1263"/>
        <item x="2160"/>
        <item x="2323"/>
        <item x="749"/>
        <item x="1374"/>
        <item x="10"/>
        <item x="1722"/>
        <item x="1832"/>
        <item x="1173"/>
        <item x="1964"/>
        <item x="1254"/>
        <item x="962"/>
        <item x="2118"/>
        <item x="1219"/>
        <item x="1619"/>
        <item x="1590"/>
        <item x="601"/>
        <item x="1589"/>
        <item x="1983"/>
        <item x="2345"/>
        <item x="2527"/>
        <item x="1599"/>
        <item x="2449"/>
        <item x="1719"/>
        <item x="2043"/>
        <item x="1799"/>
        <item x="2307"/>
        <item x="1831"/>
        <item x="2443"/>
        <item x="176"/>
        <item x="1655"/>
        <item x="1609"/>
        <item x="1708"/>
        <item x="1127"/>
        <item x="1810"/>
        <item x="1984"/>
        <item x="1752"/>
        <item x="220"/>
        <item x="834"/>
        <item x="1532"/>
        <item x="1796"/>
        <item x="2127"/>
        <item x="1953"/>
        <item x="153"/>
        <item x="1406"/>
        <item x="1930"/>
        <item x="590"/>
        <item x="2151"/>
        <item x="666"/>
        <item x="1728"/>
        <item x="2163"/>
        <item x="1952"/>
        <item x="2393"/>
        <item x="1285"/>
        <item x="1217"/>
        <item x="906"/>
        <item x="1487"/>
        <item x="588"/>
        <item x="74"/>
        <item x="1062"/>
        <item x="428"/>
        <item x="771"/>
        <item x="1041"/>
        <item x="1117"/>
        <item x="2174"/>
        <item x="1375"/>
        <item x="1888"/>
        <item x="2488"/>
        <item x="1898"/>
        <item x="1972"/>
        <item x="1129"/>
        <item x="2204"/>
        <item x="2375"/>
        <item x="2461"/>
        <item x="2257"/>
        <item x="2482"/>
        <item x="707"/>
        <item x="1520"/>
        <item x="2355"/>
        <item x="1172"/>
        <item x="1852"/>
        <item x="1149"/>
        <item x="52"/>
        <item x="1998"/>
        <item x="1404"/>
        <item x="1265"/>
        <item x="511"/>
        <item x="2214"/>
        <item x="1552"/>
        <item x="2403"/>
        <item x="687"/>
        <item x="696"/>
        <item x="1771"/>
        <item x="644"/>
        <item x="1138"/>
        <item x="2289"/>
        <item x="578"/>
        <item x="890"/>
        <item x="1646"/>
        <item x="1587"/>
        <item x="795"/>
        <item x="360"/>
        <item x="525"/>
        <item x="1596"/>
        <item x="1330"/>
        <item x="1663"/>
        <item x="823"/>
        <item x="381"/>
        <item x="2115"/>
        <item x="1556"/>
        <item x="2097"/>
        <item x="1887"/>
        <item x="537"/>
        <item x="1029"/>
        <item x="2406"/>
        <item x="794"/>
        <item x="2354"/>
        <item x="1073"/>
        <item x="2226"/>
        <item x="1656"/>
        <item x="461"/>
        <item x="335"/>
        <item x="908"/>
        <item x="2051"/>
        <item x="2039"/>
        <item x="2152"/>
        <item x="1547"/>
        <item x="1818"/>
        <item x="1885"/>
        <item x="2082"/>
        <item x="2377"/>
        <item x="439"/>
        <item x="1384"/>
        <item x="1563"/>
        <item x="1450"/>
        <item x="738"/>
        <item x="395"/>
        <item x="1553"/>
        <item x="29"/>
        <item x="600"/>
        <item x="1975"/>
        <item x="1051"/>
        <item x="488"/>
        <item x="1787"/>
        <item x="2182"/>
        <item x="1876"/>
        <item x="2357"/>
        <item x="2015"/>
        <item x="1160"/>
        <item x="164"/>
        <item x="1580"/>
        <item x="1320"/>
        <item x="1184"/>
        <item x="2346"/>
        <item x="2304"/>
        <item x="909"/>
        <item x="1181"/>
        <item x="580"/>
        <item x="2322"/>
        <item x="1513"/>
        <item x="1897"/>
        <item x="1710"/>
        <item x="535"/>
        <item x="2031"/>
        <item x="2399"/>
        <item x="917"/>
        <item x="1286"/>
        <item x="652"/>
        <item x="1623"/>
        <item x="1942"/>
        <item x="1476"/>
        <item x="1159"/>
        <item x="2119"/>
        <item x="547"/>
        <item x="2073"/>
        <item x="109"/>
        <item x="2367"/>
        <item x="1218"/>
        <item x="2486"/>
        <item x="1906"/>
        <item x="1544"/>
        <item x="2018"/>
        <item x="1585"/>
        <item x="2526"/>
        <item x="1864"/>
        <item x="1591"/>
        <item x="1305"/>
        <item x="780"/>
        <item x="2268"/>
        <item x="1774"/>
        <item x="339"/>
        <item x="1643"/>
        <item x="1354"/>
        <item x="2191"/>
        <item x="2147"/>
        <item x="1909"/>
        <item x="586"/>
        <item x="241"/>
        <item x="2532"/>
        <item x="1026"/>
        <item x="1437"/>
        <item x="739"/>
        <item x="2496"/>
        <item x="104"/>
        <item x="1182"/>
        <item x="1171"/>
        <item x="1392"/>
        <item x="2027"/>
        <item x="7"/>
        <item x="1499"/>
        <item x="1841"/>
        <item x="641"/>
        <item x="1822"/>
        <item x="1817"/>
        <item x="1114"/>
        <item x="2194"/>
        <item x="969"/>
        <item x="198"/>
        <item x="1004"/>
        <item x="1105"/>
        <item x="936"/>
        <item x="2374"/>
        <item x="2254"/>
        <item x="994"/>
        <item x="2489"/>
        <item x="1276"/>
        <item x="2311"/>
        <item x="623"/>
        <item x="1126"/>
        <item x="714"/>
        <item x="246"/>
        <item x="208"/>
        <item x="2049"/>
        <item x="2485"/>
        <item x="1069"/>
        <item x="2382"/>
        <item x="769"/>
        <item x="1918"/>
        <item x="1861"/>
        <item x="1447"/>
        <item x="1675"/>
        <item x="2481"/>
        <item x="1855"/>
        <item x="1477"/>
        <item x="591"/>
        <item x="761"/>
        <item x="1862"/>
        <item x="2019"/>
        <item x="2185"/>
        <item x="883"/>
        <item x="1038"/>
        <item x="984"/>
        <item x="346"/>
        <item x="1019"/>
        <item x="2300"/>
        <item x="140"/>
        <item x="1931"/>
        <item x="2141"/>
        <item x="317"/>
        <item x="1059"/>
        <item x="672"/>
        <item x="1049"/>
        <item x="1676"/>
        <item x="2472"/>
        <item x="665"/>
        <item x="1271"/>
        <item x="73"/>
        <item x="681"/>
        <item x="639"/>
        <item x="2471"/>
        <item x="88"/>
        <item x="2138"/>
        <item x="524"/>
        <item x="172"/>
        <item x="1023"/>
        <item x="2534"/>
        <item x="662"/>
        <item x="1486"/>
        <item x="810"/>
        <item x="418"/>
        <item x="1917"/>
        <item x="1147"/>
        <item x="1244"/>
        <item x="822"/>
        <item x="1921"/>
        <item x="597"/>
        <item x="1460"/>
        <item x="1096"/>
        <item x="622"/>
        <item x="2229"/>
        <item x="2539"/>
        <item x="413"/>
        <item x="747"/>
        <item x="2517"/>
        <item x="2396"/>
        <item x="1140"/>
        <item x="1830"/>
        <item x="1833"/>
        <item x="1843"/>
        <item x="203"/>
        <item x="2060"/>
        <item x="1183"/>
        <item x="1085"/>
        <item x="349"/>
        <item x="1240"/>
        <item x="1234"/>
        <item x="2438"/>
        <item x="895"/>
        <item x="85"/>
        <item x="71"/>
        <item x="1101"/>
        <item x="1630"/>
        <item x="2183"/>
        <item x="2299"/>
        <item x="536"/>
        <item x="1341"/>
        <item x="1706"/>
        <item x="1456"/>
        <item x="1641"/>
        <item x="1425"/>
        <item x="269"/>
        <item x="557"/>
        <item x="334"/>
        <item x="1007"/>
        <item x="1883"/>
        <item x="76"/>
        <item x="1315"/>
        <item x="1534"/>
        <item x="1455"/>
        <item x="1995"/>
        <item x="611"/>
        <item x="1633"/>
        <item x="65"/>
        <item x="2029"/>
        <item x="1610"/>
        <item x="1696"/>
        <item x="259"/>
        <item x="598"/>
        <item x="117"/>
        <item x="1414"/>
        <item x="2269"/>
        <item x="2042"/>
        <item x="2417"/>
        <item x="468"/>
        <item x="500"/>
        <item x="1214"/>
        <item x="2351"/>
        <item x="2005"/>
        <item x="2518"/>
        <item x="2353"/>
        <item x="449"/>
        <item x="2195"/>
        <item x="2134"/>
        <item x="1949"/>
        <item x="2389"/>
        <item x="469"/>
        <item x="2483"/>
        <item x="649"/>
        <item x="1784"/>
        <item x="1242"/>
        <item x="274"/>
        <item x="505"/>
        <item x="1426"/>
        <item x="1479"/>
        <item x="778"/>
        <item x="1393"/>
        <item x="631"/>
        <item x="1326"/>
        <item x="1057"/>
        <item x="93"/>
        <item x="272"/>
        <item x="401"/>
        <item x="820"/>
        <item x="1079"/>
        <item x="336"/>
        <item x="77"/>
        <item x="2430"/>
        <item x="55"/>
        <item x="568"/>
        <item x="1652"/>
        <item x="2453"/>
        <item x="121"/>
        <item x="106"/>
        <item x="789"/>
        <item x="607"/>
        <item x="609"/>
        <item x="1103"/>
        <item x="326"/>
        <item x="669"/>
        <item x="361"/>
        <item x="1438"/>
        <item x="848"/>
        <item x="50"/>
        <item x="83"/>
        <item x="896"/>
        <item x="494"/>
        <item x="2329"/>
        <item x="920"/>
        <item x="694"/>
        <item x="1416"/>
        <item x="1800"/>
        <item x="356"/>
        <item x="2130"/>
        <item x="1308"/>
        <item x="2378"/>
        <item x="2048"/>
        <item x="638"/>
        <item x="991"/>
        <item x="1317"/>
        <item x="290"/>
        <item x="2535"/>
        <item x="1083"/>
        <item x="1006"/>
        <item x="2084"/>
        <item x="49"/>
        <item x="110"/>
        <item x="325"/>
        <item x="2117"/>
        <item x="767"/>
        <item x="417"/>
        <item x="905"/>
        <item x="1427"/>
        <item x="1013"/>
        <item x="2041"/>
        <item x="1316"/>
        <item x="1282"/>
        <item x="813"/>
        <item x="2192"/>
        <item x="231"/>
        <item x="1408"/>
        <item x="1349"/>
        <item x="150"/>
        <item x="2492"/>
        <item x="1350"/>
        <item x="1928"/>
        <item x="422"/>
        <item x="226"/>
        <item x="2459"/>
        <item x="2159"/>
        <item x="683"/>
        <item x="2516"/>
        <item x="1298"/>
        <item x="2303"/>
        <item x="879"/>
        <item x="1555"/>
        <item x="2091"/>
        <item x="513"/>
        <item x="673"/>
        <item x="2272"/>
        <item x="423"/>
        <item x="671"/>
        <item x="1227"/>
        <item x="2343"/>
        <item x="1209"/>
        <item x="1178"/>
        <item x="2442"/>
        <item x="1777"/>
        <item x="565"/>
        <item x="574"/>
        <item x="1124"/>
        <item x="2236"/>
        <item x="330"/>
        <item x="746"/>
        <item x="842"/>
        <item x="51"/>
        <item x="891"/>
        <item x="2332"/>
        <item x="36"/>
        <item x="1332"/>
        <item x="2237"/>
        <item x="996"/>
        <item x="659"/>
        <item x="258"/>
        <item x="1531"/>
        <item x="348"/>
        <item x="2494"/>
        <item x="171"/>
        <item x="378"/>
        <item x="514"/>
        <item x="1382"/>
        <item x="2536"/>
        <item x="2071"/>
        <item x="2344"/>
        <item x="1162"/>
        <item x="2129"/>
        <item x="2473"/>
        <item x="2447"/>
        <item x="2040"/>
        <item x="1361"/>
        <item x="462"/>
        <item x="1521"/>
        <item x="1985"/>
        <item x="877"/>
        <item x="1597"/>
        <item x="2094"/>
        <item x="66"/>
        <item x="964"/>
        <item x="522"/>
        <item x="918"/>
        <item x="154"/>
        <item x="2149"/>
        <item x="708"/>
        <item x="831"/>
        <item x="975"/>
        <item x="1695"/>
        <item x="726"/>
        <item x="812"/>
        <item x="291"/>
        <item x="1894"/>
        <item x="352"/>
        <item x="181"/>
        <item x="1908"/>
        <item x="1884"/>
        <item x="2400"/>
        <item x="572"/>
        <item x="1270"/>
        <item x="1519"/>
        <item x="1840"/>
        <item x="801"/>
        <item x="1449"/>
        <item x="1112"/>
        <item x="1068"/>
        <item x="832"/>
        <item x="448"/>
        <item x="1863"/>
        <item x="2181"/>
        <item x="1403"/>
        <item x="1954"/>
        <item x="1750"/>
        <item x="1729"/>
        <item x="2218"/>
        <item x="6"/>
        <item x="1331"/>
        <item x="1003"/>
        <item x="2384"/>
        <item x="1786"/>
        <item x="1168"/>
        <item x="315"/>
        <item x="1895"/>
        <item x="2313"/>
        <item x="2250"/>
        <item x="456"/>
        <item x="979"/>
        <item x="1488"/>
        <item x="2256"/>
        <item x="978"/>
        <item x="1820"/>
        <item x="2064"/>
        <item x="2371"/>
        <item x="477"/>
        <item x="1343"/>
        <item x="2061"/>
        <item x="1100"/>
        <item x="64"/>
        <item x="404"/>
        <item x="1325"/>
        <item x="424"/>
        <item x="2330"/>
        <item x="1707"/>
        <item x="1717"/>
        <item x="2003"/>
        <item x="94"/>
        <item x="1288"/>
        <item x="1765"/>
        <item x="204"/>
        <item x="1987"/>
        <item x="2373"/>
        <item x="1629"/>
        <item x="2261"/>
        <item x="961"/>
        <item x="1255"/>
        <item x="81"/>
        <item x="193"/>
        <item x="968"/>
        <item x="1179"/>
        <item x="2026"/>
        <item x="148"/>
        <item x="160"/>
        <item x="237"/>
        <item x="867"/>
        <item x="312"/>
        <item x="2239"/>
        <item x="1448"/>
        <item x="127"/>
        <item x="282"/>
        <item x="120"/>
        <item x="1102"/>
        <item x="1766"/>
        <item x="561"/>
        <item x="548"/>
        <item x="263"/>
        <item x="27"/>
        <item x="1996"/>
        <item x="634"/>
        <item x="2397"/>
        <item x="1169"/>
        <item x="1161"/>
        <item x="1608"/>
        <item x="1939"/>
        <item x="873"/>
        <item x="1806"/>
        <item x="1139"/>
        <item x="1927"/>
        <item x="391"/>
        <item x="1058"/>
        <item x="619"/>
        <item x="2376"/>
        <item x="2093"/>
        <item x="374"/>
        <item x="366"/>
        <item x="2058"/>
        <item x="458"/>
        <item x="934"/>
        <item x="2426"/>
        <item x="993"/>
        <item x="553"/>
        <item x="833"/>
        <item x="341"/>
        <item x="1530"/>
        <item x="1866"/>
        <item x="2314"/>
        <item x="70"/>
        <item x="165"/>
        <item x="2298"/>
        <item x="1321"/>
        <item x="388"/>
        <item x="1685"/>
        <item x="701"/>
        <item x="2260"/>
        <item x="1205"/>
        <item x="1950"/>
        <item x="811"/>
        <item x="1365"/>
        <item x="1055"/>
        <item x="1015"/>
        <item x="872"/>
        <item x="543"/>
        <item x="2259"/>
        <item x="186"/>
        <item x="2515"/>
        <item x="363"/>
        <item x="1854"/>
        <item x="2512"/>
        <item x="509"/>
        <item x="313"/>
        <item x="629"/>
        <item x="1180"/>
        <item x="98"/>
        <item x="1110"/>
        <item x="425"/>
        <item x="2179"/>
        <item x="727"/>
        <item x="1431"/>
        <item x="1272"/>
        <item x="1202"/>
        <item x="2171"/>
        <item x="1080"/>
        <item x="1014"/>
        <item x="1798"/>
        <item x="11"/>
        <item x="1828"/>
        <item x="853"/>
        <item x="558"/>
        <item x="2302"/>
        <item x="841"/>
        <item x="604"/>
        <item x="1948"/>
        <item x="2212"/>
        <item x="1292"/>
        <item x="102"/>
        <item x="1899"/>
        <item x="379"/>
        <item x="1466"/>
        <item x="1008"/>
        <item x="1819"/>
        <item x="745"/>
        <item x="1940"/>
        <item x="2440"/>
        <item x="390"/>
        <item x="809"/>
        <item x="1090"/>
        <item x="1033"/>
        <item x="992"/>
        <item x="1306"/>
        <item x="615"/>
        <item x="1239"/>
        <item x="1773"/>
        <item x="39"/>
        <item x="2136"/>
        <item x="1401"/>
        <item x="880"/>
        <item x="2415"/>
        <item x="1287"/>
        <item x="1764"/>
        <item x="192"/>
        <item x="157"/>
        <item x="981"/>
        <item x="105"/>
        <item x="1327"/>
        <item x="37"/>
        <item x="2463"/>
        <item x="2513"/>
        <item x="385"/>
        <item x="1434"/>
        <item x="2075"/>
        <item x="1907"/>
        <item x="1808"/>
        <item x="648"/>
        <item x="1829"/>
        <item x="1347"/>
        <item x="400"/>
        <item x="2016"/>
        <item x="1941"/>
        <item x="942"/>
        <item x="1775"/>
        <item x="1839"/>
        <item x="2474"/>
        <item x="1144"/>
        <item x="2105"/>
        <item x="2148"/>
        <item x="960"/>
        <item x="136"/>
        <item x="618"/>
        <item x="169"/>
        <item x="1838"/>
        <item x="2320"/>
        <item x="2362"/>
        <item x="482"/>
        <item x="1035"/>
        <item x="1986"/>
        <item x="937"/>
        <item x="1574"/>
        <item x="633"/>
        <item x="1251"/>
        <item x="1882"/>
        <item x="1896"/>
        <item x="1618"/>
        <item x="116"/>
        <item x="2104"/>
        <item x="691"/>
        <item x="307"/>
        <item x="1177"/>
        <item x="1196"/>
        <item x="552"/>
        <item x="1358"/>
        <item x="515"/>
        <item x="433"/>
        <item x="280"/>
        <item x="901"/>
        <item x="236"/>
        <item x="1809"/>
        <item x="805"/>
        <item x="2514"/>
        <item x="1850"/>
        <item x="1273"/>
        <item x="2203"/>
        <item x="1435"/>
        <item x="858"/>
        <item x="358"/>
        <item x="332"/>
        <item x="2475"/>
        <item x="1651"/>
        <item x="1277"/>
        <item x="1146"/>
        <item x="249"/>
        <item x="82"/>
        <item x="1575"/>
        <item x="926"/>
        <item x="227"/>
        <item x="651"/>
        <item x="967"/>
        <item x="2523"/>
        <item x="1191"/>
        <item x="2050"/>
        <item x="103"/>
        <item x="1586"/>
        <item x="1078"/>
        <item x="1497"/>
        <item x="1383"/>
        <item x="62"/>
        <item x="2428"/>
        <item x="878"/>
        <item x="985"/>
        <item x="84"/>
        <item x="2363"/>
        <item x="1993"/>
        <item x="2469"/>
        <item x="1167"/>
        <item x="1022"/>
        <item x="300"/>
        <item x="499"/>
        <item x="736"/>
        <item x="1125"/>
        <item x="768"/>
        <item x="2525"/>
        <item x="986"/>
        <item x="1011"/>
        <item x="862"/>
        <item x="421"/>
        <item x="777"/>
        <item x="392"/>
        <item x="1203"/>
        <item x="948"/>
        <item x="2543"/>
        <item x="257"/>
        <item x="1195"/>
        <item x="1541"/>
        <item x="617"/>
        <item x="1794"/>
        <item x="1045"/>
        <item x="982"/>
        <item x="799"/>
        <item x="640"/>
        <item x="2439"/>
        <item x="2470"/>
        <item x="2007"/>
        <item x="1424"/>
        <item x="2070"/>
        <item x="1133"/>
        <item x="1961"/>
        <item x="487"/>
        <item x="399"/>
        <item x="821"/>
        <item x="2074"/>
        <item x="733"/>
        <item x="854"/>
        <item x="2364"/>
        <item x="800"/>
        <item x="1337"/>
        <item x="213"/>
        <item x="1260"/>
        <item x="1910"/>
        <item x="80"/>
        <item x="2072"/>
        <item x="2030"/>
        <item x="540"/>
        <item x="238"/>
        <item x="40"/>
        <item x="770"/>
        <item x="2216"/>
        <item x="159"/>
        <item x="744"/>
        <item x="1893"/>
        <item x="2202"/>
        <item x="1807"/>
        <item x="1960"/>
        <item x="497"/>
        <item x="138"/>
        <item x="1249"/>
        <item x="1762"/>
        <item x="324"/>
        <item x="818"/>
        <item x="554"/>
        <item x="1767"/>
        <item x="740"/>
        <item x="1245"/>
        <item x="692"/>
        <item x="2083"/>
        <item x="595"/>
        <item x="541"/>
        <item x="1795"/>
        <item x="2086"/>
        <item x="1328"/>
        <item x="3"/>
        <item x="4"/>
        <item x="512"/>
        <item x="980"/>
        <item x="1415"/>
        <item x="1002"/>
        <item x="2228"/>
        <item x="147"/>
        <item x="2014"/>
        <item x="1135"/>
        <item x="1166"/>
        <item x="1387"/>
        <item x="585"/>
        <item x="126"/>
        <item x="1542"/>
        <item x="1772"/>
        <item x="1145"/>
        <item x="1107"/>
        <item x="128"/>
        <item x="605"/>
        <item x="1821"/>
        <item x="844"/>
        <item x="737"/>
        <item x="704"/>
        <item x="15"/>
        <item x="168"/>
        <item x="1607"/>
        <item x="521"/>
        <item x="158"/>
        <item x="587"/>
        <item x="957"/>
        <item x="18"/>
        <item x="1684"/>
        <item x="1024"/>
        <item x="1262"/>
        <item x="301"/>
        <item x="748"/>
        <item x="1751"/>
        <item x="2102"/>
        <item x="1873"/>
        <item x="2502"/>
        <item x="573"/>
        <item x="519"/>
        <item x="498"/>
        <item x="5"/>
        <item x="446"/>
        <item x="225"/>
        <item x="660"/>
        <item x="720"/>
        <item x="1261"/>
        <item x="1190"/>
        <item x="837"/>
        <item x="1200"/>
        <item x="2278"/>
        <item x="2080"/>
        <item x="947"/>
        <item x="755"/>
        <item x="202"/>
        <item x="715"/>
        <item x="1123"/>
        <item x="414"/>
        <item x="183"/>
        <item x="345"/>
        <item x="435"/>
        <item x="1248"/>
        <item x="520"/>
        <item x="2004"/>
        <item x="779"/>
        <item x="407"/>
        <item x="1012"/>
        <item x="783"/>
        <item x="1089"/>
        <item x="58"/>
        <item x="709"/>
        <item x="1739"/>
        <item x="2341"/>
        <item x="1359"/>
        <item x="1872"/>
        <item x="1000"/>
        <item x="829"/>
        <item x="1390"/>
        <item x="486"/>
        <item x="26"/>
        <item x="1419"/>
        <item x="1323"/>
        <item x="286"/>
        <item x="2255"/>
        <item x="887"/>
        <item x="1454"/>
        <item x="1225"/>
        <item x="898"/>
        <item x="868"/>
        <item x="560"/>
        <item x="1099"/>
        <item x="1176"/>
        <item x="2235"/>
        <item x="859"/>
        <item x="989"/>
        <item x="933"/>
        <item x="216"/>
        <item x="47"/>
        <item x="124"/>
        <item x="95"/>
        <item x="2245"/>
        <item x="1303"/>
        <item x="802"/>
        <item x="1763"/>
        <item x="2047"/>
        <item x="608"/>
        <item x="490"/>
        <item x="703"/>
        <item x="661"/>
        <item x="212"/>
        <item x="806"/>
        <item x="1216"/>
        <item x="1508"/>
        <item x="923"/>
        <item x="1379"/>
        <item x="304"/>
        <item x="489"/>
        <item x="1153"/>
        <item x="21"/>
        <item x="2146"/>
        <item x="1970"/>
        <item x="935"/>
        <item x="670"/>
        <item x="843"/>
        <item x="650"/>
        <item x="367"/>
        <item x="370"/>
        <item x="1371"/>
        <item x="654"/>
        <item x="508"/>
        <item x="337"/>
        <item x="1134"/>
        <item x="2288"/>
        <item x="17"/>
        <item x="2246"/>
        <item x="533"/>
        <item x="1971"/>
        <item x="2103"/>
        <item x="2383"/>
        <item x="389"/>
        <item x="1916"/>
        <item x="1034"/>
        <item x="2448"/>
        <item x="1926"/>
        <item x="1389"/>
        <item x="1445"/>
        <item x="247"/>
        <item x="606"/>
        <item x="412"/>
        <item x="2113"/>
        <item x="2457"/>
        <item x="1673"/>
        <item x="636"/>
        <item x="1564"/>
        <item x="1156"/>
        <item x="757"/>
        <item x="1662"/>
        <item x="347"/>
        <item x="1257"/>
        <item x="690"/>
        <item x="682"/>
        <item x="293"/>
        <item x="1805"/>
        <item x="915"/>
        <item x="953"/>
        <item x="1201"/>
        <item x="1158"/>
        <item x="28"/>
        <item x="205"/>
        <item x="455"/>
        <item x="2092"/>
        <item x="1268"/>
        <item x="730"/>
        <item x="551"/>
        <item x="1827"/>
        <item x="798"/>
        <item x="1509"/>
        <item x="958"/>
        <item x="1339"/>
        <item x="149"/>
        <item x="1259"/>
        <item x="38"/>
        <item x="2386"/>
        <item x="1215"/>
        <item x="501"/>
        <item x="302"/>
        <item x="1446"/>
        <item x="904"/>
        <item x="1155"/>
        <item x="766"/>
        <item x="689"/>
        <item x="684"/>
        <item x="531"/>
        <item x="1860"/>
        <item x="1157"/>
        <item x="668"/>
        <item x="1291"/>
        <item x="355"/>
        <item x="1851"/>
        <item x="1761"/>
        <item x="59"/>
        <item x="303"/>
        <item x="2116"/>
        <item x="2223"/>
        <item x="2276"/>
        <item x="476"/>
        <item x="156"/>
        <item x="1314"/>
        <item x="1188"/>
        <item x="182"/>
        <item x="725"/>
        <item x="402"/>
        <item x="443"/>
        <item x="786"/>
        <item x="1335"/>
        <item x="145"/>
        <item x="1368"/>
        <item x="712"/>
        <item x="1233"/>
        <item x="735"/>
        <item x="865"/>
        <item x="1904"/>
        <item x="2405"/>
        <item x="91"/>
        <item x="1294"/>
        <item x="893"/>
        <item x="434"/>
        <item x="970"/>
        <item x="1231"/>
        <item x="1284"/>
        <item x="260"/>
        <item x="189"/>
        <item x="447"/>
        <item x="299"/>
        <item x="759"/>
        <item x="248"/>
        <item x="850"/>
        <item x="866"/>
        <item x="743"/>
        <item x="2427"/>
        <item x="214"/>
        <item x="1131"/>
        <item x="411"/>
        <item x="1370"/>
        <item x="1348"/>
        <item x="539"/>
        <item x="2124"/>
        <item x="765"/>
        <item x="331"/>
        <item x="924"/>
        <item x="454"/>
        <item x="72"/>
        <item x="1444"/>
        <item x="1113"/>
        <item x="584"/>
        <item x="1959"/>
        <item x="271"/>
        <item x="48"/>
        <item x="2331"/>
        <item x="530"/>
        <item x="445"/>
        <item x="864"/>
        <item x="475"/>
        <item x="518"/>
        <item x="517"/>
        <item x="630"/>
        <item x="288"/>
        <item x="310"/>
        <item x="693"/>
        <item x="784"/>
        <item x="1037"/>
        <item x="914"/>
        <item x="1394"/>
        <item x="1197"/>
        <item x="321"/>
        <item x="1241"/>
        <item x="971"/>
        <item x="2037"/>
        <item x="889"/>
        <item x="869"/>
        <item x="1237"/>
        <item x="576"/>
        <item x="756"/>
        <item x="1915"/>
        <item x="1436"/>
        <item x="161"/>
        <item x="1295"/>
        <item x="420"/>
        <item x="113"/>
        <item x="892"/>
        <item x="711"/>
        <item x="2500"/>
        <item x="135"/>
        <item x="575"/>
        <item x="723"/>
        <item x="2490"/>
        <item x="2460"/>
        <item x="101"/>
        <item x="1413"/>
        <item x="852"/>
        <item x="368"/>
        <item x="563"/>
        <item x="1213"/>
        <item x="267"/>
        <item x="2233"/>
        <item x="2243"/>
        <item x="2170"/>
        <item x="1067"/>
        <item x="1136"/>
        <item x="255"/>
        <item x="436"/>
        <item x="1937"/>
        <item x="2310"/>
        <item x="2213"/>
        <item x="60"/>
        <item x="125"/>
        <item x="478"/>
        <item x="1238"/>
        <item x="612"/>
        <item x="2038"/>
        <item x="215"/>
        <item x="1198"/>
        <item x="542"/>
        <item x="137"/>
        <item x="1204"/>
        <item x="658"/>
        <item x="945"/>
        <item x="1210"/>
        <item x="860"/>
        <item x="938"/>
        <item x="2125"/>
        <item x="244"/>
        <item x="790"/>
        <item x="61"/>
        <item x="1223"/>
        <item x="13"/>
        <item x="1224"/>
        <item x="1338"/>
        <item x="112"/>
        <item x="485"/>
        <item x="431"/>
        <item x="1905"/>
        <item x="398"/>
        <item x="2501"/>
        <item x="528"/>
        <item x="1047"/>
        <item x="2394"/>
        <item x="359"/>
        <item x="603"/>
        <item x="57"/>
        <item x="596"/>
        <item x="1405"/>
        <item x="1070"/>
        <item x="2352"/>
        <item x="927"/>
        <item x="2081"/>
        <item x="1391"/>
        <item x="897"/>
        <item x="2180"/>
        <item x="582"/>
        <item x="625"/>
        <item x="464"/>
        <item x="1400"/>
        <item x="925"/>
        <item x="170"/>
        <item x="1281"/>
        <item x="1091"/>
        <item x="2168"/>
        <item x="357"/>
        <item x="2480"/>
        <item x="2385"/>
        <item x="1423"/>
        <item x="410"/>
        <item x="279"/>
        <item x="555"/>
        <item x="959"/>
        <item x="2309"/>
        <item x="758"/>
        <item x="2224"/>
        <item x="716"/>
        <item x="2437"/>
        <item x="2190"/>
        <item x="1021"/>
        <item x="292"/>
        <item x="1304"/>
        <item x="344"/>
        <item x="2158"/>
        <item x="1143"/>
        <item x="1077"/>
        <item x="775"/>
        <item x="2059"/>
        <item x="956"/>
        <item x="190"/>
        <item x="484"/>
        <item x="1092"/>
        <item x="1221"/>
        <item x="298"/>
        <item x="1377"/>
        <item x="1465"/>
        <item x="1346"/>
        <item x="888"/>
        <item x="2416"/>
        <item x="526"/>
        <item x="787"/>
        <item x="764"/>
        <item x="583"/>
        <item x="1192"/>
        <item x="1046"/>
        <item x="1247"/>
        <item x="516"/>
        <item x="657"/>
        <item x="1048"/>
        <item x="1032"/>
        <item x="855"/>
        <item x="167"/>
        <item x="2533"/>
        <item x="1108"/>
        <item x="457"/>
        <item x="1189"/>
        <item x="287"/>
        <item x="210"/>
        <item x="1380"/>
        <item x="479"/>
        <item x="270"/>
        <item x="467"/>
        <item x="403"/>
        <item x="1001"/>
        <item x="1066"/>
        <item x="114"/>
        <item x="2277"/>
        <item x="564"/>
        <item x="637"/>
        <item x="375"/>
        <item x="1036"/>
        <item x="200"/>
        <item x="532"/>
        <item x="1402"/>
        <item x="1226"/>
        <item x="23"/>
        <item x="544"/>
        <item x="594"/>
        <item x="1065"/>
        <item x="1938"/>
        <item x="656"/>
        <item x="1111"/>
        <item x="343"/>
        <item x="628"/>
        <item x="234"/>
        <item x="1025"/>
        <item x="188"/>
        <item x="474"/>
        <item x="1324"/>
        <item x="2524"/>
        <item x="69"/>
        <item x="2244"/>
        <item x="254"/>
        <item x="2491"/>
        <item x="2266"/>
        <item x="139"/>
        <item x="645"/>
        <item x="380"/>
        <item x="1121"/>
        <item x="314"/>
        <item x="115"/>
        <item x="2267"/>
        <item x="1432"/>
        <item x="444"/>
        <item x="753"/>
        <item x="1141"/>
        <item x="201"/>
        <item x="949"/>
        <item x="1056"/>
        <item x="1366"/>
        <item x="506"/>
        <item x="16"/>
        <item x="724"/>
        <item x="816"/>
        <item x="311"/>
        <item x="510"/>
        <item x="1982"/>
        <item x="268"/>
        <item x="1154"/>
        <item x="1119"/>
        <item x="616"/>
        <item x="1232"/>
        <item x="1076"/>
        <item x="281"/>
        <item x="1132"/>
        <item x="700"/>
        <item x="1164"/>
        <item x="277"/>
        <item x="78"/>
        <item x="2395"/>
        <item x="1086"/>
        <item x="655"/>
        <item x="123"/>
        <item x="289"/>
        <item x="2414"/>
        <item x="529"/>
        <item x="2114"/>
        <item x="100"/>
        <item x="1783"/>
        <item x="593"/>
        <item x="309"/>
        <item x="1372"/>
        <item x="224"/>
        <item x="1283"/>
        <item x="2135"/>
        <item x="788"/>
        <item x="861"/>
        <item x="1360"/>
        <item x="2234"/>
        <item x="211"/>
        <item x="732"/>
        <item x="894"/>
        <item x="432"/>
        <item x="46"/>
        <item x="839"/>
        <item x="369"/>
        <item x="45"/>
        <item x="67"/>
        <item x="2157"/>
        <item x="527"/>
        <item x="797"/>
        <item x="955"/>
        <item x="1194"/>
        <item x="646"/>
        <item x="913"/>
        <item x="886"/>
        <item x="320"/>
        <item x="1302"/>
        <item x="946"/>
        <item x="900"/>
        <item x="916"/>
        <item x="1187"/>
        <item x="626"/>
        <item x="1293"/>
        <item x="840"/>
        <item x="791"/>
        <item x="1081"/>
        <item x="1256"/>
        <item x="1258"/>
        <item x="1300"/>
        <item x="2319"/>
        <item x="180"/>
        <item x="1269"/>
        <item x="24"/>
        <item x="1222"/>
        <item x="754"/>
        <item x="2287"/>
        <item x="256"/>
        <item x="734"/>
        <item x="1388"/>
        <item x="1336"/>
        <item x="1381"/>
        <item x="679"/>
        <item x="688"/>
        <item x="1369"/>
        <item x="1165"/>
        <item x="592"/>
        <item x="903"/>
        <item x="1186"/>
        <item x="194"/>
        <item x="1421"/>
        <item x="364"/>
        <item x="1333"/>
        <item x="134"/>
        <item x="133"/>
        <item x="1250"/>
        <item x="1193"/>
        <item x="776"/>
        <item x="2201"/>
        <item x="34"/>
        <item x="92"/>
        <item x="354"/>
        <item x="25"/>
        <item x="713"/>
        <item x="1229"/>
        <item x="1301"/>
        <item x="647"/>
        <item x="1279"/>
        <item x="1175"/>
        <item x="266"/>
        <item x="387"/>
        <item x="35"/>
        <item x="1142"/>
        <item x="2372"/>
        <item x="386"/>
        <item x="146"/>
        <item x="856"/>
        <item x="278"/>
        <item x="1378"/>
        <item x="14"/>
        <item x="1122"/>
        <item x="122"/>
        <item x="705"/>
        <item x="944"/>
        <item x="111"/>
        <item x="365"/>
        <item x="1367"/>
        <item x="1422"/>
        <item x="2036"/>
        <item x="874"/>
        <item x="899"/>
        <item x="323"/>
        <item x="1816"/>
        <item x="876"/>
        <item x="1044"/>
        <item x="990"/>
        <item x="2328"/>
        <item x="627"/>
        <item x="819"/>
        <item x="1230"/>
        <item x="12"/>
        <item x="562"/>
        <item x="932"/>
        <item x="569"/>
        <item x="581"/>
        <item x="2169"/>
        <item x="721"/>
        <item x="235"/>
        <item x="1267"/>
        <item x="2286"/>
        <item x="1357"/>
        <item x="1399"/>
        <item x="179"/>
        <item x="507"/>
        <item x="178"/>
        <item x="1199"/>
        <item x="1992"/>
        <item x="538"/>
        <item x="702"/>
        <item x="910"/>
        <item x="1871"/>
        <item x="223"/>
        <item x="1097"/>
        <item x="796"/>
        <item x="245"/>
        <item x="902"/>
        <item x="722"/>
        <item x="333"/>
        <item x="2069"/>
        <item x="408"/>
        <item x="977"/>
        <item x="68"/>
        <item x="2340"/>
        <item x="496"/>
        <item x="885"/>
        <item x="2361"/>
        <item x="442"/>
        <item x="90"/>
        <item x="817"/>
        <item x="1228"/>
        <item x="221"/>
        <item x="571"/>
        <item x="1120"/>
        <item x="851"/>
        <item x="1010"/>
        <item x="774"/>
        <item x="943"/>
        <item x="680"/>
        <item x="1212"/>
        <item x="922"/>
        <item x="1278"/>
        <item x="1981"/>
        <item x="1020"/>
        <item x="1054"/>
        <item x="177"/>
        <item x="166"/>
        <item x="276"/>
        <item x="465"/>
        <item x="466"/>
        <item x="1849"/>
        <item x="1246"/>
        <item x="1313"/>
        <item x="377"/>
        <item x="830"/>
        <item x="863"/>
        <item x="419"/>
        <item x="191"/>
        <item x="1075"/>
        <item x="233"/>
        <item x="79"/>
        <item x="232"/>
        <item x="1412"/>
        <item x="199"/>
        <item x="1088"/>
        <item x="1098"/>
        <item x="2025"/>
        <item x="635"/>
        <item x="807"/>
        <item x="265"/>
        <item x="495"/>
        <item x="430"/>
        <item x="1053"/>
        <item x="1009"/>
        <item x="966"/>
        <item x="1163"/>
        <item x="742"/>
        <item x="875"/>
        <item x="912"/>
        <item x="1211"/>
        <item x="838"/>
        <item x="710"/>
        <item x="559"/>
        <item x="828"/>
        <item x="322"/>
        <item x="2404"/>
        <item x="376"/>
        <item x="808"/>
        <item x="667"/>
        <item x="409"/>
        <item x="1109"/>
        <item x="1280"/>
        <item x="222"/>
        <item x="857"/>
        <item x="1312"/>
        <item x="1087"/>
        <item x="2458"/>
        <item x="1130"/>
        <item x="397"/>
        <item x="988"/>
        <item x="731"/>
        <item x="602"/>
        <item x="1433"/>
        <item x="1410"/>
        <item x="1174"/>
        <item x="1345"/>
        <item x="243"/>
        <item x="1236"/>
        <item x="1411"/>
        <item x="463"/>
        <item x="1"/>
        <item x="441"/>
        <item x="1322"/>
        <item x="550"/>
        <item x="911"/>
        <item x="785"/>
        <item x="1334"/>
        <item x="954"/>
        <item x="1356"/>
        <item x="1043"/>
        <item x="1031"/>
        <item x="614"/>
        <item x="473"/>
        <item x="549"/>
        <item x="1290"/>
        <item x="1235"/>
        <item x="155"/>
        <item x="741"/>
        <item x="2"/>
        <item x="613"/>
        <item x="678"/>
        <item x="453"/>
        <item x="1311"/>
        <item x="1185"/>
        <item x="353"/>
        <item x="1355"/>
        <item x="1042"/>
        <item x="624"/>
        <item x="452"/>
        <item x="999"/>
        <item x="1289"/>
        <item x="698"/>
        <item x="570"/>
        <item x="1064"/>
        <item x="342"/>
        <item x="1443"/>
        <item x="56"/>
        <item x="921"/>
        <item x="1344"/>
        <item x="144"/>
        <item x="1152"/>
        <item x="976"/>
        <item x="998"/>
        <item x="699"/>
        <item x="965"/>
        <item x="827"/>
        <item x="483"/>
        <item x="987"/>
        <item x="849"/>
        <item x="89"/>
        <item x="0"/>
        <item t="default"/>
      </items>
    </pivotField>
    <pivotField showAll="0"/>
    <pivotField dataField="1" showAll="0">
      <items count="2542">
        <item x="1604"/>
        <item x="1462"/>
        <item x="1483"/>
        <item x="1658"/>
        <item x="1571"/>
        <item x="2475"/>
        <item x="1626"/>
        <item x="1528"/>
        <item x="1747"/>
        <item x="2324"/>
        <item x="1582"/>
        <item x="1573"/>
        <item x="2323"/>
        <item x="2508"/>
        <item x="1539"/>
        <item x="1659"/>
        <item x="2076"/>
        <item x="1845"/>
        <item x="1757"/>
        <item x="1726"/>
        <item x="1746"/>
        <item x="1484"/>
        <item x="1669"/>
        <item x="1681"/>
        <item x="1680"/>
        <item x="2152"/>
        <item x="1572"/>
        <item x="2173"/>
        <item x="2357"/>
        <item x="1660"/>
        <item x="1735"/>
        <item x="1815"/>
        <item x="2334"/>
        <item x="1464"/>
        <item x="219"/>
        <item x="2314"/>
        <item x="1691"/>
        <item x="1966"/>
        <item x="2517"/>
        <item x="1474"/>
        <item x="1562"/>
        <item x="1549"/>
        <item x="2088"/>
        <item x="2442"/>
        <item x="1804"/>
        <item x="1496"/>
        <item x="1682"/>
        <item x="2196"/>
        <item x="641"/>
        <item x="2195"/>
        <item x="1506"/>
        <item x="1812"/>
        <item x="1943"/>
        <item x="1999"/>
        <item x="1671"/>
        <item x="2452"/>
        <item x="2142"/>
        <item x="2228"/>
        <item x="1911"/>
        <item x="1606"/>
        <item x="1551"/>
        <item x="2207"/>
        <item x="2055"/>
        <item x="2506"/>
        <item x="1560"/>
        <item x="1396"/>
        <item x="1517"/>
        <item x="1759"/>
        <item x="1738"/>
        <item x="1494"/>
        <item x="1536"/>
        <item x="2141"/>
        <item x="1866"/>
        <item x="2281"/>
        <item x="2507"/>
        <item x="1593"/>
        <item x="814"/>
        <item x="1505"/>
        <item x="1790"/>
        <item x="1693"/>
        <item x="1714"/>
        <item x="1976"/>
        <item x="1552"/>
        <item x="1563"/>
        <item x="2432"/>
        <item x="1507"/>
        <item x="1584"/>
        <item x="2305"/>
        <item x="1780"/>
        <item x="2537"/>
        <item x="1595"/>
        <item x="1527"/>
        <item x="2377"/>
        <item x="1638"/>
        <item x="1614"/>
        <item x="1944"/>
        <item x="1965"/>
        <item x="2249"/>
        <item x="1922"/>
        <item x="1891"/>
        <item x="1550"/>
        <item x="2208"/>
        <item x="2450"/>
        <item x="2197"/>
        <item x="1625"/>
        <item x="1699"/>
        <item x="1889"/>
        <item x="1692"/>
        <item x="1275"/>
        <item x="1715"/>
        <item x="2347"/>
        <item x="2184"/>
        <item x="1725"/>
        <item x="2389"/>
        <item x="491"/>
        <item x="1616"/>
        <item x="1615"/>
        <item x="1518"/>
        <item x="1480"/>
        <item x="1856"/>
        <item x="1703"/>
        <item x="1501"/>
        <item x="1758"/>
        <item x="1637"/>
        <item x="1921"/>
        <item x="2011"/>
        <item x="2538"/>
        <item x="42"/>
        <item x="2009"/>
        <item x="1648"/>
        <item x="1516"/>
        <item x="1998"/>
        <item x="2503"/>
        <item x="2108"/>
        <item x="576"/>
        <item x="1452"/>
        <item x="1954"/>
        <item x="1661"/>
        <item x="118"/>
        <item x="416"/>
        <item x="2163"/>
        <item x="791"/>
        <item x="2259"/>
        <item x="1769"/>
        <item x="1439"/>
        <item x="1867"/>
        <item x="2185"/>
        <item x="2465"/>
        <item x="2032"/>
        <item x="2176"/>
        <item x="30"/>
        <item x="1727"/>
        <item x="1541"/>
        <item x="2206"/>
        <item x="2463"/>
        <item x="996"/>
        <item x="1538"/>
        <item x="1574"/>
        <item x="2260"/>
        <item x="2151"/>
        <item x="2140"/>
        <item x="1628"/>
        <item x="382"/>
        <item x="1467"/>
        <item x="2089"/>
        <item x="2097"/>
        <item x="1878"/>
        <item x="2129"/>
        <item x="1846"/>
        <item x="185"/>
        <item x="2417"/>
        <item x="1485"/>
        <item x="294"/>
        <item x="676"/>
        <item x="2000"/>
        <item x="1736"/>
        <item x="1779"/>
        <item x="2367"/>
        <item x="2119"/>
        <item x="1495"/>
        <item x="2400"/>
        <item x="2064"/>
        <item x="2346"/>
        <item x="2250"/>
        <item x="1503"/>
        <item x="2022"/>
        <item x="1932"/>
        <item x="1834"/>
        <item x="2153"/>
        <item x="2348"/>
        <item x="2065"/>
        <item x="1307"/>
        <item x="2345"/>
        <item x="1569"/>
        <item x="2518"/>
        <item x="2539"/>
        <item x="1647"/>
        <item x="41"/>
        <item x="1748"/>
        <item x="2087"/>
        <item x="1636"/>
        <item x="1945"/>
        <item x="1580"/>
        <item x="1888"/>
        <item x="2485"/>
        <item x="2067"/>
        <item x="283"/>
        <item x="1967"/>
        <item x="1934"/>
        <item x="684"/>
        <item x="2528"/>
        <item x="9"/>
        <item x="383"/>
        <item x="1868"/>
        <item x="2131"/>
        <item x="674"/>
        <item x="1880"/>
        <item x="749"/>
        <item x="350"/>
        <item x="141"/>
        <item x="1583"/>
        <item x="2086"/>
        <item x="2313"/>
        <item x="1835"/>
        <item x="1723"/>
        <item x="2078"/>
        <item x="1955"/>
        <item x="2045"/>
        <item x="1547"/>
        <item x="2406"/>
        <item x="1801"/>
        <item x="2497"/>
        <item x="1601"/>
        <item x="2519"/>
        <item x="1458"/>
        <item x="438"/>
        <item x="1611"/>
        <item x="1770"/>
        <item x="460"/>
        <item x="1513"/>
        <item x="2031"/>
        <item x="929"/>
        <item x="1594"/>
        <item x="1803"/>
        <item x="2335"/>
        <item x="2162"/>
        <item x="2434"/>
        <item x="218"/>
        <item x="1151"/>
        <item x="503"/>
        <item x="31"/>
        <item x="2033"/>
        <item x="1386"/>
        <item x="426"/>
        <item x="1670"/>
        <item x="1754"/>
        <item x="1824"/>
        <item x="1430"/>
        <item x="1561"/>
        <item x="609"/>
        <item x="2409"/>
        <item x="450"/>
        <item x="362"/>
        <item x="1901"/>
        <item x="1385"/>
        <item x="1219"/>
        <item x="2106"/>
        <item x="2410"/>
        <item x="780"/>
        <item x="308"/>
        <item x="316"/>
        <item x="1170"/>
        <item x="285"/>
        <item x="2482"/>
        <item x="2227"/>
        <item x="2007"/>
        <item x="1206"/>
        <item x="1737"/>
        <item x="2218"/>
        <item x="2164"/>
        <item x="2534"/>
        <item x="2020"/>
        <item x="2291"/>
        <item x="1115"/>
        <item x="1440"/>
        <item x="2356"/>
        <item x="1605"/>
        <item x="1666"/>
        <item x="930"/>
        <item x="694"/>
        <item x="2277"/>
        <item x="1525"/>
        <item x="1649"/>
        <item x="2366"/>
        <item x="675"/>
        <item x="340"/>
        <item x="1731"/>
        <item x="1028"/>
        <item x="1683"/>
        <item x="217"/>
        <item x="2261"/>
        <item x="1418"/>
        <item x="1461"/>
        <item x="1472"/>
        <item x="941"/>
        <item x="1653"/>
        <item x="240"/>
        <item x="1650"/>
        <item x="1813"/>
        <item x="1942"/>
        <item x="1622"/>
        <item x="1642"/>
        <item x="1847"/>
        <item x="1760"/>
        <item x="1094"/>
        <item x="1558"/>
        <item x="1512"/>
        <item x="2143"/>
        <item x="1781"/>
        <item x="1935"/>
        <item x="1705"/>
        <item x="2052"/>
        <item x="1546"/>
        <item x="1730"/>
        <item x="1050"/>
        <item x="1530"/>
        <item x="1745"/>
        <item x="1253"/>
        <item x="2219"/>
        <item x="2186"/>
        <item x="371"/>
        <item x="20"/>
        <item x="252"/>
        <item x="1848"/>
        <item x="1473"/>
        <item x="1933"/>
        <item x="588"/>
        <item x="1946"/>
        <item x="2420"/>
        <item x="544"/>
        <item x="1602"/>
        <item x="2399"/>
        <item x="131"/>
        <item x="2239"/>
        <item x="1700"/>
        <item x="2110"/>
        <item x="2066"/>
        <item x="1352"/>
        <item x="750"/>
        <item x="2109"/>
        <item x="2433"/>
        <item x="2238"/>
        <item x="2248"/>
        <item x="2501"/>
        <item x="1788"/>
        <item x="306"/>
        <item x="207"/>
        <item x="2148"/>
        <item x="1702"/>
        <item x="1793"/>
        <item x="75"/>
        <item x="2443"/>
        <item x="727"/>
        <item x="2121"/>
        <item x="152"/>
        <item x="2431"/>
        <item x="1491"/>
        <item x="1417"/>
        <item x="1823"/>
        <item x="384"/>
        <item x="1351"/>
        <item x="2001"/>
        <item x="2396"/>
        <item x="1600"/>
        <item x="151"/>
        <item x="2053"/>
        <item x="952"/>
        <item x="319"/>
        <item x="846"/>
        <item x="1964"/>
        <item x="1744"/>
        <item x="97"/>
        <item x="2019"/>
        <item x="1621"/>
        <item x="130"/>
        <item x="502"/>
        <item x="1672"/>
        <item x="1497"/>
        <item x="2422"/>
        <item x="1996"/>
        <item x="1470"/>
        <item x="53"/>
        <item x="827"/>
        <item x="1407"/>
        <item x="1811"/>
        <item x="1665"/>
        <item x="1242"/>
        <item x="984"/>
        <item x="2165"/>
        <item x="1018"/>
        <item x="2010"/>
        <item x="1128"/>
        <item x="43"/>
        <item x="2509"/>
        <item x="2268"/>
        <item x="2280"/>
        <item x="1478"/>
        <item x="1207"/>
        <item x="1902"/>
        <item x="1409"/>
        <item x="1148"/>
        <item x="1704"/>
        <item x="1879"/>
        <item x="2056"/>
        <item x="481"/>
        <item x="2270"/>
        <item x="1678"/>
        <item x="2138"/>
        <item x="533"/>
        <item x="1570"/>
        <item x="772"/>
        <item x="328"/>
        <item x="2276"/>
        <item x="1826"/>
        <item x="1620"/>
        <item x="2159"/>
        <item x="663"/>
        <item x="2217"/>
        <item x="1968"/>
        <item x="1159"/>
        <item x="1899"/>
        <item x="19"/>
        <item x="2474"/>
        <item x="2271"/>
        <item x="2125"/>
        <item x="1459"/>
        <item x="2453"/>
        <item x="250"/>
        <item x="2054"/>
        <item x="2282"/>
        <item x="1482"/>
        <item x="1802"/>
        <item x="2302"/>
        <item x="2245"/>
        <item x="1749"/>
        <item x="1913"/>
        <item x="825"/>
        <item x="327"/>
        <item x="907"/>
        <item x="174"/>
        <item x="2368"/>
        <item x="1540"/>
        <item x="1716"/>
        <item x="2205"/>
        <item x="1450"/>
        <item x="1171"/>
        <item x="2008"/>
        <item x="1106"/>
        <item x="242"/>
        <item x="761"/>
        <item x="1825"/>
        <item x="1329"/>
        <item x="1441"/>
        <item x="1568"/>
        <item x="2378"/>
        <item x="1578"/>
        <item x="1420"/>
        <item x="2154"/>
        <item x="1515"/>
        <item x="1956"/>
        <item x="33"/>
        <item x="1733"/>
        <item x="1988"/>
        <item x="1982"/>
        <item x="437"/>
        <item x="1137"/>
        <item x="1589"/>
        <item x="1613"/>
        <item x="2358"/>
        <item x="2315"/>
        <item x="198"/>
        <item x="1596"/>
        <item x="1822"/>
        <item x="2390"/>
        <item x="1632"/>
        <item x="1831"/>
        <item x="2099"/>
        <item x="1030"/>
        <item x="2336"/>
        <item x="2493"/>
        <item x="673"/>
        <item x="2130"/>
        <item x="2408"/>
        <item x="762"/>
        <item x="1734"/>
        <item x="826"/>
        <item x="1150"/>
        <item x="2222"/>
        <item x="1475"/>
        <item x="2379"/>
        <item x="1768"/>
        <item x="63"/>
        <item x="1577"/>
        <item x="1842"/>
        <item x="1709"/>
        <item x="195"/>
        <item x="1639"/>
        <item x="459"/>
        <item x="2496"/>
        <item x="1791"/>
        <item x="108"/>
        <item x="1607"/>
        <item x="2187"/>
        <item x="2023"/>
        <item x="1617"/>
        <item x="2421"/>
        <item x="2505"/>
        <item x="1887"/>
        <item x="2464"/>
        <item x="2043"/>
        <item x="2016"/>
        <item x="1857"/>
        <item x="1469"/>
        <item x="1612"/>
        <item x="2160"/>
        <item x="1858"/>
        <item x="2174"/>
        <item x="87"/>
        <item x="1694"/>
        <item x="1519"/>
        <item x="2331"/>
        <item x="394"/>
        <item x="522"/>
        <item x="1792"/>
        <item x="815"/>
        <item x="1782"/>
        <item x="2202"/>
        <item x="1885"/>
        <item x="2209"/>
        <item x="1918"/>
        <item x="1667"/>
        <item x="2466"/>
        <item x="1060"/>
        <item x="471"/>
        <item x="1524"/>
        <item x="2213"/>
        <item x="2095"/>
        <item x="1713"/>
        <item x="1743"/>
        <item x="1559"/>
        <item x="1104"/>
        <item x="802"/>
        <item x="251"/>
        <item x="1708"/>
        <item x="296"/>
        <item x="1873"/>
        <item x="565"/>
        <item x="162"/>
        <item x="2444"/>
        <item x="2419"/>
        <item x="229"/>
        <item x="1753"/>
        <item x="2480"/>
        <item x="2224"/>
        <item x="1508"/>
        <item x="1129"/>
        <item x="1657"/>
        <item x="1297"/>
        <item x="1837"/>
        <item x="2502"/>
        <item x="1797"/>
        <item x="1993"/>
        <item x="239"/>
        <item x="1722"/>
        <item x="1668"/>
        <item x="847"/>
        <item x="2118"/>
        <item x="940"/>
        <item x="1989"/>
        <item x="1488"/>
        <item x="142"/>
        <item x="598"/>
        <item x="816"/>
        <item x="1486"/>
        <item x="253"/>
        <item x="882"/>
        <item x="1975"/>
        <item x="1677"/>
        <item x="1019"/>
        <item x="2128"/>
        <item x="1977"/>
        <item x="2132"/>
        <item x="1252"/>
        <item x="396"/>
        <item x="813"/>
        <item x="1116"/>
        <item x="1645"/>
        <item x="1724"/>
        <item x="1853"/>
        <item x="54"/>
        <item x="480"/>
        <item x="2215"/>
        <item x="1468"/>
        <item x="953"/>
        <item x="163"/>
        <item x="1912"/>
        <item x="1729"/>
        <item x="1039"/>
        <item x="1041"/>
        <item x="429"/>
        <item x="1523"/>
        <item x="1910"/>
        <item x="2332"/>
        <item x="2337"/>
        <item x="2520"/>
        <item x="2034"/>
        <item x="143"/>
        <item x="2262"/>
        <item x="32"/>
        <item x="1990"/>
        <item x="1644"/>
        <item x="2191"/>
        <item x="792"/>
        <item x="1127"/>
        <item x="44"/>
        <item x="2349"/>
        <item x="1183"/>
        <item x="803"/>
        <item x="405"/>
        <item x="718"/>
        <item x="781"/>
        <item x="262"/>
        <item x="908"/>
        <item x="836"/>
        <item x="1592"/>
        <item x="1950"/>
        <item x="261"/>
        <item x="2407"/>
        <item x="1972"/>
        <item x="2535"/>
        <item x="1687"/>
        <item x="1296"/>
        <item x="1957"/>
        <item x="1274"/>
        <item x="1923"/>
        <item x="545"/>
        <item x="2290"/>
        <item x="1844"/>
        <item x="107"/>
        <item x="1874"/>
        <item x="2491"/>
        <item x="1072"/>
        <item x="2204"/>
        <item x="2454"/>
        <item x="973"/>
        <item x="1690"/>
        <item x="578"/>
        <item x="2416"/>
        <item x="2411"/>
        <item x="2051"/>
        <item x="883"/>
        <item x="1040"/>
        <item x="132"/>
        <item x="2272"/>
        <item x="1266"/>
        <item x="492"/>
        <item x="440"/>
        <item x="1697"/>
        <item x="2476"/>
        <item x="1742"/>
        <item x="1529"/>
        <item x="1213"/>
        <item x="1963"/>
        <item x="1318"/>
        <item x="2255"/>
        <item x="318"/>
        <item x="2340"/>
        <item x="942"/>
        <item x="1869"/>
        <item x="975"/>
        <item x="338"/>
        <item x="1138"/>
        <item x="2278"/>
        <item x="2042"/>
        <item x="2194"/>
        <item x="1719"/>
        <item x="2203"/>
        <item x="1978"/>
        <item x="848"/>
        <item x="305"/>
        <item x="1353"/>
        <item x="273"/>
        <item x="1476"/>
        <item x="1537"/>
        <item x="1017"/>
        <item x="1074"/>
        <item x="2365"/>
        <item x="2127"/>
        <item x="2161"/>
        <item x="488"/>
        <item x="1397"/>
        <item x="2267"/>
        <item x="1654"/>
        <item x="1948"/>
        <item x="393"/>
        <item x="2439"/>
        <item x="1027"/>
        <item x="22"/>
        <item x="2223"/>
        <item x="2369"/>
        <item x="1884"/>
        <item x="2150"/>
        <item x="1502"/>
        <item x="835"/>
        <item x="1429"/>
        <item x="2075"/>
        <item x="897"/>
        <item x="1919"/>
        <item x="2237"/>
        <item x="643"/>
        <item x="728"/>
        <item x="1521"/>
        <item x="1218"/>
        <item x="2170"/>
        <item x="1634"/>
        <item x="297"/>
        <item x="1363"/>
        <item x="1928"/>
        <item x="1499"/>
        <item x="1463"/>
        <item x="2386"/>
        <item x="1624"/>
        <item x="2504"/>
        <item x="1427"/>
        <item x="2017"/>
        <item x="920"/>
        <item x="1534"/>
        <item x="1778"/>
        <item x="1900"/>
        <item x="1243"/>
        <item x="187"/>
        <item x="918"/>
        <item x="228"/>
        <item x="620"/>
        <item x="1428"/>
        <item x="1836"/>
        <item x="275"/>
        <item x="117"/>
        <item x="2084"/>
        <item x="998"/>
        <item x="686"/>
        <item x="1184"/>
        <item x="184"/>
        <item x="1216"/>
        <item x="1553"/>
        <item x="2333"/>
        <item x="974"/>
        <item x="931"/>
        <item x="1799"/>
        <item x="2427"/>
        <item x="2198"/>
        <item x="2120"/>
        <item x="2322"/>
        <item x="415"/>
        <item x="1299"/>
        <item x="1810"/>
        <item x="176"/>
        <item x="932"/>
        <item x="1689"/>
        <item x="2448"/>
        <item x="555"/>
        <item x="1785"/>
        <item x="619"/>
        <item x="8"/>
        <item x="1456"/>
        <item x="1526"/>
        <item x="2012"/>
        <item x="52"/>
        <item x="1555"/>
        <item x="2303"/>
        <item x="2098"/>
        <item x="2423"/>
        <item x="1718"/>
        <item x="1675"/>
        <item x="662"/>
        <item x="2181"/>
        <item x="373"/>
        <item x="86"/>
        <item x="119"/>
        <item x="685"/>
        <item x="1741"/>
        <item x="2388"/>
        <item x="587"/>
        <item x="1646"/>
        <item x="1406"/>
        <item x="523"/>
        <item x="2126"/>
        <item x="2294"/>
        <item x="2177"/>
        <item x="1818"/>
        <item x="2077"/>
        <item x="1585"/>
        <item x="208"/>
        <item x="1688"/>
        <item x="295"/>
        <item x="461"/>
        <item x="88"/>
        <item x="1907"/>
        <item x="2372"/>
        <item x="1490"/>
        <item x="2364"/>
        <item x="2044"/>
        <item x="2090"/>
        <item x="2524"/>
        <item x="716"/>
        <item x="1140"/>
        <item x="1117"/>
        <item x="1263"/>
        <item x="2293"/>
        <item x="1016"/>
        <item x="1362"/>
        <item x="2319"/>
        <item x="1492"/>
        <item x="951"/>
        <item x="1877"/>
        <item x="1082"/>
        <item x="2312"/>
        <item x="1740"/>
        <item x="2286"/>
        <item x="1118"/>
        <item x="356"/>
        <item x="1627"/>
        <item x="1732"/>
        <item x="1282"/>
        <item x="1974"/>
        <item x="1217"/>
        <item x="2445"/>
        <item x="979"/>
        <item x="1533"/>
        <item x="2292"/>
        <item x="2447"/>
        <item x="1457"/>
        <item x="2115"/>
        <item x="1340"/>
        <item x="76"/>
        <item x="1685"/>
        <item x="760"/>
        <item x="2483"/>
        <item x="2096"/>
        <item x="597"/>
        <item x="439"/>
        <item x="1373"/>
        <item x="2021"/>
        <item x="2441"/>
        <item x="2495"/>
        <item x="1447"/>
        <item x="1544"/>
        <item x="872"/>
        <item x="2351"/>
        <item x="2527"/>
        <item x="2018"/>
        <item x="230"/>
        <item x="2193"/>
        <item x="2429"/>
        <item x="2298"/>
        <item x="1711"/>
        <item x="2404"/>
        <item x="1055"/>
        <item x="2486"/>
        <item x="451"/>
        <item x="631"/>
        <item x="1679"/>
        <item x="2288"/>
        <item x="2229"/>
        <item x="1057"/>
        <item x="751"/>
        <item x="2308"/>
        <item x="2171"/>
        <item x="1777"/>
        <item x="1603"/>
        <item x="1597"/>
        <item x="1504"/>
        <item x="1285"/>
        <item x="1376"/>
        <item x="524"/>
        <item x="196"/>
        <item x="2137"/>
        <item x="241"/>
        <item x="2526"/>
        <item x="1796"/>
        <item x="823"/>
        <item x="1520"/>
        <item x="759"/>
        <item x="1090"/>
        <item x="1168"/>
        <item x="1052"/>
        <item x="1093"/>
        <item x="1698"/>
        <item x="164"/>
        <item x="1101"/>
        <item x="745"/>
        <item x="51"/>
        <item x="1006"/>
        <item x="209"/>
        <item x="566"/>
        <item x="1449"/>
        <item x="1789"/>
        <item x="154"/>
        <item x="2050"/>
        <item x="1084"/>
        <item x="2226"/>
        <item x="1315"/>
        <item x="1896"/>
        <item x="1319"/>
        <item x="1564"/>
        <item x="680"/>
        <item x="1752"/>
        <item x="1655"/>
        <item x="892"/>
        <item x="1973"/>
        <item x="1364"/>
        <item x="2397"/>
        <item x="1522"/>
        <item x="948"/>
        <item x="577"/>
        <item x="1598"/>
        <item x="2385"/>
        <item x="1876"/>
        <item x="427"/>
        <item x="1986"/>
        <item x="771"/>
        <item x="1832"/>
        <item x="1890"/>
        <item x="1875"/>
        <item x="935"/>
        <item x="748"/>
        <item x="1962"/>
        <item x="1951"/>
        <item x="1952"/>
        <item x="2028"/>
        <item x="1883"/>
        <item x="1114"/>
        <item x="651"/>
        <item x="1939"/>
        <item x="2289"/>
        <item x="65"/>
        <item x="2105"/>
        <item x="1686"/>
        <item x="2244"/>
        <item x="2516"/>
        <item x="1771"/>
        <item x="1838"/>
        <item x="2398"/>
        <item x="2107"/>
        <item x="1924"/>
        <item x="2344"/>
        <item x="1567"/>
        <item x="172"/>
        <item x="885"/>
        <item x="2415"/>
        <item x="1442"/>
        <item x="564"/>
        <item x="1354"/>
        <item x="2104"/>
        <item x="417"/>
        <item x="1049"/>
        <item x="1123"/>
        <item x="2026"/>
        <item x="1931"/>
        <item x="1062"/>
        <item x="1895"/>
        <item x="2515"/>
        <item x="1776"/>
        <item x="746"/>
        <item x="2459"/>
        <item x="2354"/>
        <item x="391"/>
        <item x="1096"/>
        <item x="2279"/>
        <item x="1656"/>
        <item x="1750"/>
        <item x="1633"/>
        <item x="1460"/>
        <item x="284"/>
        <item x="1071"/>
        <item x="37"/>
        <item x="1664"/>
        <item x="1448"/>
        <item x="1481"/>
        <item x="1162"/>
        <item x="1401"/>
        <item x="1941"/>
        <item x="1493"/>
        <item x="1305"/>
        <item x="1800"/>
        <item x="1756"/>
        <item x="406"/>
        <item x="175"/>
        <item x="1160"/>
        <item x="351"/>
        <item x="546"/>
        <item x="995"/>
        <item x="1414"/>
        <item x="1806"/>
        <item x="1631"/>
        <item x="706"/>
        <item x="670"/>
        <item x="1852"/>
        <item x="1953"/>
        <item x="1085"/>
        <item x="969"/>
        <item x="661"/>
        <item x="2002"/>
        <item x="96"/>
        <item x="1817"/>
        <item x="334"/>
        <item x="1181"/>
        <item x="1591"/>
        <item x="1662"/>
        <item x="648"/>
        <item x="197"/>
        <item x="1451"/>
        <item x="2301"/>
        <item x="428"/>
        <item x="1455"/>
        <item x="2124"/>
        <item x="1860"/>
        <item x="536"/>
        <item x="1548"/>
        <item x="992"/>
        <item x="2235"/>
        <item x="70"/>
        <item x="1995"/>
        <item x="2309"/>
        <item x="1854"/>
        <item x="2481"/>
        <item x="2391"/>
        <item x="665"/>
        <item x="2381"/>
        <item x="2418"/>
        <item x="1897"/>
        <item x="1309"/>
        <item x="1511"/>
        <item x="1839"/>
        <item x="2189"/>
        <item x="2070"/>
        <item x="2062"/>
        <item x="652"/>
        <item x="642"/>
        <item x="1374"/>
        <item x="1717"/>
        <item x="556"/>
        <item x="1930"/>
        <item x="1610"/>
        <item x="413"/>
        <item x="2469"/>
        <item x="1103"/>
        <item x="449"/>
        <item x="2149"/>
        <item x="1864"/>
        <item x="896"/>
        <item x="2321"/>
        <item x="891"/>
        <item x="726"/>
        <item x="1268"/>
        <item x="1105"/>
        <item x="110"/>
        <item x="329"/>
        <item x="206"/>
        <item x="2449"/>
        <item x="1178"/>
        <item x="2325"/>
        <item x="1035"/>
        <item x="1277"/>
        <item x="705"/>
        <item x="1701"/>
        <item x="1808"/>
        <item x="15"/>
        <item x="2373"/>
        <item x="1073"/>
        <item x="423"/>
        <item x="1855"/>
        <item x="1641"/>
        <item x="360"/>
        <item x="1674"/>
        <item x="1477"/>
        <item x="83"/>
        <item x="573"/>
        <item x="2135"/>
        <item x="74"/>
        <item x="1557"/>
        <item x="845"/>
        <item x="1182"/>
        <item x="106"/>
        <item x="1061"/>
        <item x="1026"/>
        <item x="590"/>
        <item x="2317"/>
        <item x="2025"/>
        <item x="1271"/>
        <item x="965"/>
        <item x="1471"/>
        <item x="160"/>
        <item x="2212"/>
        <item x="173"/>
        <item x="534"/>
        <item x="639"/>
        <item x="557"/>
        <item x="2477"/>
        <item x="93"/>
        <item x="1133"/>
        <item x="2175"/>
        <item x="2363"/>
        <item x="2072"/>
        <item x="1629"/>
        <item x="1287"/>
        <item x="2300"/>
        <item x="412"/>
        <item x="596"/>
        <item x="1112"/>
        <item x="2460"/>
        <item x="1566"/>
        <item x="2328"/>
        <item x="2047"/>
        <item x="2157"/>
        <item x="976"/>
        <item x="2081"/>
        <item x="1015"/>
        <item x="1979"/>
        <item x="2487"/>
        <item x="317"/>
        <item x="1987"/>
        <item x="986"/>
        <item x="824"/>
        <item x="1894"/>
        <item x="153"/>
        <item x="560"/>
        <item x="1556"/>
        <item x="1126"/>
        <item x="381"/>
        <item x="2136"/>
        <item x="165"/>
        <item x="1365"/>
        <item x="837"/>
        <item x="2038"/>
        <item x="1005"/>
        <item x="339"/>
        <item x="1728"/>
        <item x="2484"/>
        <item x="2296"/>
        <item x="2529"/>
        <item x="1814"/>
        <item x="1337"/>
        <item x="140"/>
        <item x="589"/>
        <item x="80"/>
        <item x="919"/>
        <item x="1630"/>
        <item x="49"/>
        <item x="73"/>
        <item x="2048"/>
        <item x="1971"/>
        <item x="2342"/>
        <item x="1643"/>
        <item x="1581"/>
        <item x="2311"/>
        <item x="672"/>
        <item x="238"/>
        <item x="361"/>
        <item x="246"/>
        <item x="300"/>
        <item x="2005"/>
        <item x="1809"/>
        <item x="794"/>
        <item x="50"/>
        <item x="630"/>
        <item x="1586"/>
        <item x="1588"/>
        <item x="1917"/>
        <item x="1079"/>
        <item x="2180"/>
        <item x="717"/>
        <item x="628"/>
        <item x="226"/>
        <item x="379"/>
        <item x="2146"/>
        <item x="280"/>
        <item x="269"/>
        <item x="2287"/>
        <item x="2254"/>
        <item x="1102"/>
        <item x="1437"/>
        <item x="1384"/>
        <item x="493"/>
        <item x="1983"/>
        <item x="1830"/>
        <item x="909"/>
        <item x="1840"/>
        <item x="693"/>
        <item x="1707"/>
        <item x="879"/>
        <item x="1310"/>
        <item x="2113"/>
        <item x="2360"/>
        <item x="312"/>
        <item x="2182"/>
        <item x="1619"/>
        <item x="127"/>
        <item x="2353"/>
        <item x="1721"/>
        <item x="2355"/>
        <item x="1320"/>
        <item x="1107"/>
        <item x="349"/>
        <item x="2013"/>
        <item x="2430"/>
        <item x="404"/>
        <item x="1200"/>
        <item x="902"/>
        <item x="725"/>
        <item x="1762"/>
        <item x="964"/>
        <item x="1058"/>
        <item x="1008"/>
        <item x="186"/>
        <item x="2473"/>
        <item x="2394"/>
        <item x="202"/>
        <item x="147"/>
        <item x="2158"/>
        <item x="1828"/>
        <item x="395"/>
        <item x="1387"/>
        <item x="120"/>
        <item x="987"/>
        <item x="1342"/>
        <item x="203"/>
        <item x="1173"/>
        <item x="1532"/>
        <item x="1238"/>
        <item x="372"/>
        <item x="348"/>
        <item x="1398"/>
        <item x="1063"/>
        <item x="2352"/>
        <item x="2451"/>
        <item x="1172"/>
        <item x="542"/>
        <item x="10"/>
        <item x="414"/>
        <item x="842"/>
        <item x="1676"/>
        <item x="468"/>
        <item x="1833"/>
        <item x="1205"/>
        <item x="1673"/>
        <item x="779"/>
        <item x="1787"/>
        <item x="1208"/>
        <item x="871"/>
        <item x="2116"/>
        <item x="1349"/>
        <item x="2462"/>
        <item x="2401"/>
        <item x="1317"/>
        <item x="2440"/>
        <item x="2040"/>
        <item x="618"/>
        <item x="608"/>
        <item x="1487"/>
        <item x="2074"/>
        <item x="2134"/>
        <item x="1292"/>
        <item x="776"/>
        <item x="7"/>
        <item x="2371"/>
        <item x="1892"/>
        <item x="1202"/>
        <item x="1069"/>
        <item x="1820"/>
        <item x="2183"/>
        <item x="1416"/>
        <item x="2320"/>
        <item x="1927"/>
        <item x="1131"/>
        <item x="2061"/>
        <item x="1249"/>
        <item x="1531"/>
        <item x="388"/>
        <item x="1579"/>
        <item x="551"/>
        <item x="71"/>
        <item x="1706"/>
        <item x="193"/>
        <item x="910"/>
        <item x="336"/>
        <item x="579"/>
        <item x="2172"/>
        <item x="638"/>
        <item x="664"/>
        <item x="2304"/>
        <item x="1158"/>
        <item x="335"/>
        <item x="843"/>
        <item x="640"/>
        <item x="880"/>
        <item x="738"/>
        <item x="2100"/>
        <item x="532"/>
        <item x="958"/>
        <item x="424"/>
        <item x="472"/>
        <item x="793"/>
        <item x="171"/>
        <item x="291"/>
        <item x="1663"/>
        <item x="149"/>
        <item x="462"/>
        <item x="668"/>
        <item x="1755"/>
        <item x="1651"/>
        <item x="1139"/>
        <item x="1635"/>
        <item x="1959"/>
        <item x="768"/>
        <item x="1712"/>
        <item x="237"/>
        <item x="637"/>
        <item x="1078"/>
        <item x="1926"/>
        <item x="777"/>
        <item x="2405"/>
        <item x="1863"/>
        <item x="1426"/>
        <item x="2424"/>
        <item x="81"/>
        <item x="55"/>
        <item x="2494"/>
        <item x="1023"/>
        <item x="963"/>
        <item x="129"/>
        <item x="2265"/>
        <item x="1843"/>
        <item x="29"/>
        <item x="737"/>
        <item x="499"/>
        <item x="878"/>
        <item x="1254"/>
        <item x="2234"/>
        <item x="1886"/>
        <item x="2246"/>
        <item x="1500"/>
        <item x="1765"/>
        <item x="770"/>
        <item x="315"/>
        <item x="696"/>
        <item x="220"/>
        <item x="586"/>
        <item x="600"/>
        <item x="85"/>
        <item x="1241"/>
        <item x="1330"/>
        <item x="511"/>
        <item x="1882"/>
        <item x="358"/>
        <item x="95"/>
        <item x="2457"/>
        <item x="1453"/>
        <item x="2247"/>
        <item x="124"/>
        <item x="700"/>
        <item x="1226"/>
        <item x="1403"/>
        <item x="2341"/>
        <item x="2350"/>
        <item x="1177"/>
        <item x="2533"/>
        <item x="739"/>
        <item x="1786"/>
        <item x="258"/>
        <item x="2525"/>
        <item x="1326"/>
        <item x="865"/>
        <item x="809"/>
        <item x="972"/>
        <item x="1288"/>
        <item x="2540"/>
        <item x="247"/>
        <item x="1599"/>
        <item x="1308"/>
        <item x="946"/>
        <item x="2380"/>
        <item x="212"/>
        <item x="849"/>
        <item x="1276"/>
        <item x="575"/>
        <item x="610"/>
        <item x="804"/>
        <item x="17"/>
        <item x="482"/>
        <item x="2297"/>
        <item x="1916"/>
        <item x="1328"/>
        <item x="469"/>
        <item x="921"/>
        <item x="2190"/>
        <item x="64"/>
        <item x="104"/>
        <item x="264"/>
        <item x="259"/>
        <item x="2139"/>
        <item x="1325"/>
        <item x="411"/>
        <item x="1029"/>
        <item x="113"/>
        <item x="1033"/>
        <item x="1545"/>
        <item x="2467"/>
        <item x="2318"/>
        <item x="1233"/>
        <item x="1370"/>
        <item x="766"/>
        <item x="632"/>
        <item x="1392"/>
        <item x="321"/>
        <item x="345"/>
        <item x="2094"/>
        <item x="1038"/>
        <item x="1264"/>
        <item x="352"/>
        <item x="510"/>
        <item x="116"/>
        <item x="690"/>
        <item x="2071"/>
        <item x="77"/>
        <item x="2041"/>
        <item x="99"/>
        <item x="325"/>
        <item x="2426"/>
        <item x="1395"/>
        <item x="1379"/>
        <item x="552"/>
        <item x="1306"/>
        <item x="550"/>
        <item x="263"/>
        <item x="2117"/>
        <item x="1358"/>
        <item x="1623"/>
        <item x="1961"/>
        <item x="103"/>
        <item x="136"/>
        <item x="1382"/>
        <item x="98"/>
        <item x="906"/>
        <item x="2216"/>
        <item x="695"/>
        <item x="2461"/>
        <item x="231"/>
        <item x="2014"/>
        <item x="2521"/>
        <item x="1424"/>
        <item x="2428"/>
        <item x="366"/>
        <item x="622"/>
        <item x="1059"/>
        <item x="1710"/>
        <item x="884"/>
        <item x="799"/>
        <item x="650"/>
        <item x="6"/>
        <item x="1798"/>
        <item x="1348"/>
        <item x="1286"/>
        <item x="2513"/>
        <item x="418"/>
        <item x="435"/>
        <item x="1157"/>
        <item x="1640"/>
        <item x="1554"/>
        <item x="282"/>
        <item x="1013"/>
        <item x="692"/>
        <item x="1393"/>
        <item x="313"/>
        <item x="1095"/>
        <item x="1323"/>
        <item x="868"/>
        <item x="470"/>
        <item x="2093"/>
        <item x="2362"/>
        <item x="1204"/>
        <item x="330"/>
        <item x="267"/>
        <item x="1850"/>
        <item x="2251"/>
        <item x="810"/>
        <item x="1339"/>
        <item x="970"/>
        <item x="1248"/>
        <item x="2145"/>
        <item x="490"/>
        <item x="1262"/>
        <item x="346"/>
        <item x="498"/>
        <item x="713"/>
        <item x="2004"/>
        <item x="980"/>
        <item x="66"/>
        <item x="496"/>
        <item x="539"/>
        <item x="1153"/>
        <item x="1425"/>
        <item x="2192"/>
        <item x="225"/>
        <item x="18"/>
        <item x="1284"/>
        <item x="1893"/>
        <item x="703"/>
        <item x="1327"/>
        <item x="1936"/>
        <item x="189"/>
        <item x="585"/>
        <item x="1089"/>
        <item x="272"/>
        <item x="1169"/>
        <item x="521"/>
        <item x="1161"/>
        <item x="62"/>
        <item x="2330"/>
        <item x="1024"/>
        <item x="1375"/>
        <item x="2387"/>
        <item x="1124"/>
        <item x="1881"/>
        <item x="593"/>
        <item x="2242"/>
        <item x="1829"/>
        <item x="2114"/>
        <item x="2470"/>
        <item x="719"/>
        <item x="805"/>
        <item x="2258"/>
        <item x="1191"/>
        <item x="547"/>
        <item x="1795"/>
        <item x="2479"/>
        <item x="1774"/>
        <item x="2049"/>
        <item x="2039"/>
        <item x="1920"/>
        <item x="2059"/>
        <item x="691"/>
        <item x="1155"/>
        <item x="821"/>
        <item x="788"/>
        <item x="1766"/>
        <item x="501"/>
        <item x="1149"/>
        <item x="448"/>
        <item x="363"/>
        <item x="1435"/>
        <item x="817"/>
        <item x="274"/>
        <item x="1535"/>
        <item x="236"/>
        <item x="1347"/>
        <item x="1196"/>
        <item x="1489"/>
        <item x="48"/>
        <item x="1012"/>
        <item x="456"/>
        <item x="514"/>
        <item x="743"/>
        <item x="27"/>
        <item x="374"/>
        <item x="1065"/>
        <item x="2225"/>
        <item x="2375"/>
        <item x="1576"/>
        <item x="157"/>
        <item x="954"/>
        <item x="800"/>
        <item x="355"/>
        <item x="1265"/>
        <item x="1209"/>
        <item x="2536"/>
        <item x="1929"/>
        <item x="1761"/>
        <item x="2169"/>
        <item x="2511"/>
        <item x="181"/>
        <item x="2015"/>
        <item x="1590"/>
        <item x="59"/>
        <item x="603"/>
        <item x="1514"/>
        <item x="1051"/>
        <item x="647"/>
        <item x="660"/>
        <item x="2252"/>
        <item x="1239"/>
        <item x="487"/>
        <item x="735"/>
        <item x="211"/>
        <item x="567"/>
        <item x="658"/>
        <item x="304"/>
        <item x="633"/>
        <item x="2437"/>
        <item x="1390"/>
        <item x="476"/>
        <item x="724"/>
        <item x="248"/>
        <item x="1542"/>
        <item x="756"/>
        <item x="2179"/>
        <item x="385"/>
        <item x="2382"/>
        <item x="126"/>
        <item x="1270"/>
        <item x="2269"/>
        <item x="2510"/>
        <item x="2436"/>
        <item x="1720"/>
        <item x="1032"/>
        <item x="1861"/>
        <item x="571"/>
        <item x="1994"/>
        <item x="734"/>
        <item x="812"/>
        <item x="2532"/>
        <item x="594"/>
        <item x="2006"/>
        <item x="2266"/>
        <item x="2299"/>
        <item x="1068"/>
        <item x="1821"/>
        <item x="2531"/>
        <item x="2471"/>
        <item x="326"/>
        <item x="834"/>
        <item x="1819"/>
        <item x="1479"/>
        <item x="1004"/>
        <item x="2343"/>
        <item x="2376"/>
        <item x="337"/>
        <item x="2092"/>
        <item x="2214"/>
        <item x="925"/>
        <item x="1341"/>
        <item x="1257"/>
        <item x="541"/>
        <item x="671"/>
        <item x="1865"/>
        <item x="2027"/>
        <item x="389"/>
        <item x="1180"/>
        <item x="1949"/>
        <item x="540"/>
        <item x="898"/>
        <item x="621"/>
        <item x="2403"/>
        <item x="1415"/>
        <item x="138"/>
        <item x="1695"/>
        <item x="1872"/>
        <item x="2101"/>
        <item x="407"/>
        <item x="649"/>
        <item x="782"/>
        <item x="1915"/>
        <item x="11"/>
        <item x="1195"/>
        <item x="1905"/>
        <item x="982"/>
        <item x="1696"/>
        <item x="1871"/>
        <item x="2156"/>
        <item x="1134"/>
        <item x="2236"/>
        <item x="1145"/>
        <item x="927"/>
        <item x="607"/>
        <item x="2295"/>
        <item x="894"/>
        <item x="1992"/>
        <item x="168"/>
        <item x="1565"/>
        <item x="863"/>
        <item x="1203"/>
        <item x="475"/>
        <item x="844"/>
        <item x="873"/>
        <item x="1007"/>
        <item x="513"/>
        <item x="2233"/>
        <item x="535"/>
        <item x="1298"/>
        <item x="890"/>
        <item x="1146"/>
        <item x="943"/>
        <item x="729"/>
        <item x="2257"/>
        <item x="121"/>
        <item x="307"/>
        <item x="82"/>
        <item x="710"/>
        <item x="301"/>
        <item x="2243"/>
        <item x="347"/>
        <item x="1997"/>
        <item x="1304"/>
        <item x="985"/>
        <item x="84"/>
        <item x="1259"/>
        <item x="614"/>
        <item x="477"/>
        <item x="4"/>
        <item x="961"/>
        <item x="399"/>
        <item x="109"/>
        <item x="150"/>
        <item x="530"/>
        <item x="2060"/>
        <item x="1260"/>
        <item x="485"/>
        <item x="489"/>
        <item x="169"/>
        <item x="1807"/>
        <item x="870"/>
        <item x="855"/>
        <item x="707"/>
        <item x="410"/>
        <item x="937"/>
        <item x="392"/>
        <item x="899"/>
        <item x="1940"/>
        <item x="1446"/>
        <item x="2468"/>
        <item x="1350"/>
        <item x="584"/>
        <item x="2514"/>
        <item x="183"/>
        <item x="2057"/>
        <item x="1321"/>
        <item x="1434"/>
        <item x="681"/>
        <item x="1359"/>
        <item x="1938"/>
        <item x="105"/>
        <item x="1009"/>
        <item x="38"/>
        <item x="1361"/>
        <item x="2327"/>
        <item x="983"/>
        <item x="1142"/>
        <item x="938"/>
        <item x="271"/>
        <item x="1419"/>
        <item x="2253"/>
        <item x="324"/>
        <item x="1034"/>
        <item x="370"/>
        <item x="808"/>
        <item x="1316"/>
        <item x="801"/>
        <item x="341"/>
        <item x="2073"/>
        <item x="257"/>
        <item x="401"/>
        <item x="2472"/>
        <item x="128"/>
        <item x="2455"/>
        <item x="2083"/>
        <item x="1314"/>
        <item x="1784"/>
        <item x="822"/>
        <item x="783"/>
        <item x="924"/>
        <item x="2438"/>
        <item x="581"/>
        <item x="947"/>
        <item x="1767"/>
        <item x="2123"/>
        <item x="2523"/>
        <item x="1119"/>
        <item x="1775"/>
        <item x="2069"/>
        <item x="507"/>
        <item x="606"/>
        <item x="599"/>
        <item x="669"/>
        <item x="46"/>
        <item x="617"/>
        <item x="2310"/>
        <item x="148"/>
        <item x="2079"/>
        <item x="158"/>
        <item x="2201"/>
        <item x="512"/>
        <item x="1077"/>
        <item x="997"/>
        <item x="1851"/>
        <item x="1404"/>
        <item x="479"/>
        <item x="1371"/>
        <item x="754"/>
        <item x="1423"/>
        <item x="1510"/>
        <item x="2036"/>
        <item x="1372"/>
        <item x="1431"/>
        <item x="1179"/>
        <item x="504"/>
        <item x="2329"/>
        <item x="299"/>
        <item x="2522"/>
        <item x="1091"/>
        <item x="2030"/>
        <item x="860"/>
        <item x="380"/>
        <item x="2492"/>
        <item x="508"/>
        <item x="1141"/>
        <item x="2374"/>
        <item x="867"/>
        <item x="2490"/>
        <item x="553"/>
        <item x="2103"/>
        <item x="204"/>
        <item x="421"/>
        <item x="854"/>
        <item x="35"/>
        <item x="1906"/>
        <item x="180"/>
        <item x="1212"/>
        <item x="1960"/>
        <item x="1166"/>
        <item x="302"/>
        <item x="2046"/>
        <item x="1947"/>
        <item x="866"/>
        <item x="605"/>
        <item x="467"/>
        <item x="454"/>
        <item x="287"/>
        <item x="1985"/>
        <item x="156"/>
        <item x="1215"/>
        <item x="36"/>
        <item x="2413"/>
        <item x="757"/>
        <item x="1408"/>
        <item x="993"/>
        <item x="2339"/>
        <item x="1608"/>
        <item x="682"/>
        <item x="1111"/>
        <item x="1652"/>
        <item x="2232"/>
        <item x="1908"/>
        <item x="1272"/>
        <item x="436"/>
        <item x="1360"/>
        <item x="572"/>
        <item x="2393"/>
        <item x="653"/>
        <item x="2256"/>
        <item x="1247"/>
        <item x="290"/>
        <item x="58"/>
        <item x="1100"/>
        <item x="1903"/>
        <item x="1841"/>
        <item x="486"/>
        <item x="616"/>
        <item x="832"/>
        <item x="1466"/>
        <item x="811"/>
        <item x="1176"/>
        <item x="962"/>
        <item x="1609"/>
        <item x="400"/>
        <item x="182"/>
        <item x="425"/>
        <item x="903"/>
        <item x="378"/>
        <item x="1445"/>
        <item x="529"/>
        <item x="2210"/>
        <item x="402"/>
        <item x="2284"/>
        <item x="13"/>
        <item x="994"/>
        <item x="1772"/>
        <item x="562"/>
        <item x="2458"/>
        <item x="1092"/>
        <item x="981"/>
        <item x="2063"/>
        <item x="517"/>
        <item x="1044"/>
        <item x="166"/>
        <item x="1188"/>
        <item x="732"/>
        <item x="525"/>
        <item x="1048"/>
        <item x="2285"/>
        <item x="2274"/>
        <item x="478"/>
        <item x="223"/>
        <item x="1223"/>
        <item x="905"/>
        <item x="1984"/>
        <item x="936"/>
        <item x="1346"/>
        <item x="592"/>
        <item x="1147"/>
        <item x="1909"/>
        <item x="736"/>
        <item x="94"/>
        <item x="323"/>
        <item x="260"/>
        <item x="221"/>
        <item x="830"/>
        <item x="1805"/>
        <item x="1332"/>
        <item x="216"/>
        <item x="2168"/>
        <item x="1255"/>
        <item x="519"/>
        <item x="1335"/>
        <item x="1333"/>
        <item x="1201"/>
        <item x="1193"/>
        <item x="2003"/>
        <item x="1227"/>
        <item x="227"/>
        <item x="1969"/>
        <item x="286"/>
        <item x="1236"/>
        <item x="359"/>
        <item x="515"/>
        <item x="47"/>
        <item x="2498"/>
        <item x="856"/>
        <item x="1144"/>
        <item x="1862"/>
        <item x="135"/>
        <item x="57"/>
        <item x="1167"/>
        <item x="708"/>
        <item x="667"/>
        <item x="715"/>
        <item x="1083"/>
        <item x="332"/>
        <item x="611"/>
        <item x="1391"/>
        <item x="1258"/>
        <item x="1222"/>
        <item x="1827"/>
        <item x="518"/>
        <item x="528"/>
        <item x="1300"/>
        <item x="818"/>
        <item x="210"/>
        <item x="916"/>
        <item x="2230"/>
        <item x="303"/>
        <item x="604"/>
        <item x="1970"/>
        <item x="1783"/>
        <item x="1099"/>
        <item x="1110"/>
        <item x="458"/>
        <item x="1343"/>
        <item x="758"/>
        <item x="2166"/>
        <item x="433"/>
        <item x="887"/>
        <item x="1037"/>
        <item x="2512"/>
        <item x="1331"/>
        <item x="659"/>
        <item x="192"/>
        <item x="1389"/>
        <item x="5"/>
        <item x="1256"/>
        <item x="516"/>
        <item x="1438"/>
        <item x="731"/>
        <item x="1086"/>
        <item x="833"/>
        <item x="949"/>
        <item x="914"/>
        <item x="1543"/>
        <item x="1294"/>
        <item x="1267"/>
        <item x="1198"/>
        <item x="2102"/>
        <item x="2091"/>
        <item x="602"/>
        <item x="279"/>
        <item x="559"/>
        <item x="635"/>
        <item x="881"/>
        <item x="769"/>
        <item x="688"/>
        <item x="39"/>
        <item x="1001"/>
        <item x="224"/>
        <item x="2085"/>
        <item x="167"/>
        <item x="829"/>
        <item x="2275"/>
        <item x="134"/>
        <item x="2111"/>
        <item x="838"/>
        <item x="278"/>
        <item x="1135"/>
        <item x="61"/>
        <item x="1413"/>
        <item x="1369"/>
        <item x="2414"/>
        <item x="1898"/>
        <item x="1045"/>
        <item x="1164"/>
        <item x="1022"/>
        <item x="712"/>
        <item x="1224"/>
        <item x="1368"/>
        <item x="2395"/>
        <item x="2384"/>
        <item x="574"/>
        <item x="861"/>
        <item x="298"/>
        <item x="2221"/>
        <item x="1937"/>
        <item x="390"/>
        <item x="205"/>
        <item x="568"/>
        <item x="214"/>
        <item x="798"/>
        <item x="1002"/>
        <item x="767"/>
        <item x="1587"/>
        <item x="1773"/>
        <item x="1189"/>
        <item x="244"/>
        <item x="249"/>
        <item x="331"/>
        <item x="1764"/>
        <item x="644"/>
        <item x="538"/>
        <item x="1261"/>
        <item x="213"/>
        <item x="2144"/>
        <item x="1240"/>
        <item x="711"/>
        <item x="971"/>
        <item x="968"/>
        <item x="266"/>
        <item x="797"/>
        <item x="1925"/>
        <item x="1303"/>
        <item x="945"/>
        <item x="2383"/>
        <item x="520"/>
        <item x="990"/>
        <item x="778"/>
        <item x="1273"/>
        <item x="222"/>
        <item x="1246"/>
        <item x="101"/>
        <item x="3"/>
        <item x="2530"/>
        <item x="819"/>
        <item x="960"/>
        <item x="1021"/>
        <item x="1904"/>
        <item x="714"/>
        <item x="2500"/>
        <item x="159"/>
        <item x="785"/>
        <item x="2326"/>
        <item x="1739"/>
        <item x="1366"/>
        <item x="926"/>
        <item x="497"/>
        <item x="654"/>
        <item x="270"/>
        <item x="1509"/>
        <item x="368"/>
        <item x="1231"/>
        <item x="786"/>
        <item x="928"/>
        <item x="831"/>
        <item x="465"/>
        <item x="1763"/>
        <item x="2240"/>
        <item x="28"/>
        <item x="853"/>
        <item x="1618"/>
        <item x="1336"/>
        <item x="494"/>
        <item x="1066"/>
        <item x="657"/>
        <item x="1088"/>
        <item x="506"/>
        <item x="807"/>
        <item x="1684"/>
        <item x="72"/>
        <item x="190"/>
        <item x="796"/>
        <item x="288"/>
        <item x="1454"/>
        <item x="1232"/>
        <item x="68"/>
        <item x="422"/>
        <item x="862"/>
        <item x="723"/>
        <item x="2211"/>
        <item x="200"/>
        <item x="820"/>
        <item x="509"/>
        <item x="235"/>
        <item x="2188"/>
        <item x="1156"/>
        <item x="2283"/>
        <item x="443"/>
        <item x="1251"/>
        <item x="431"/>
        <item x="1400"/>
        <item x="26"/>
        <item x="310"/>
        <item x="636"/>
        <item x="2425"/>
        <item x="2306"/>
        <item x="841"/>
        <item x="1214"/>
        <item x="447"/>
        <item x="889"/>
        <item x="1143"/>
        <item x="1402"/>
        <item x="21"/>
        <item x="859"/>
        <item x="857"/>
        <item x="1394"/>
        <item x="755"/>
        <item x="1014"/>
        <item x="432"/>
        <item x="915"/>
        <item x="744"/>
        <item x="137"/>
        <item x="91"/>
        <item x="434"/>
        <item x="40"/>
        <item x="526"/>
        <item x="2338"/>
        <item x="1244"/>
        <item x="100"/>
        <item x="2147"/>
        <item x="23"/>
        <item x="624"/>
        <item x="763"/>
        <item x="2231"/>
        <item x="1914"/>
        <item x="170"/>
        <item x="895"/>
        <item x="989"/>
        <item x="1237"/>
        <item x="2037"/>
        <item x="455"/>
        <item x="645"/>
        <item x="627"/>
        <item x="78"/>
        <item x="554"/>
        <item x="1187"/>
        <item x="1190"/>
        <item x="1291"/>
        <item x="901"/>
        <item x="1098"/>
        <item x="161"/>
        <item x="1498"/>
        <item x="869"/>
        <item x="102"/>
        <item x="764"/>
        <item x="24"/>
        <item x="1080"/>
        <item x="1380"/>
        <item x="256"/>
        <item x="1125"/>
        <item x="939"/>
        <item x="904"/>
        <item x="194"/>
        <item x="1010"/>
        <item x="2488"/>
        <item x="268"/>
        <item x="1980"/>
        <item x="2178"/>
        <item x="114"/>
        <item x="1381"/>
        <item x="789"/>
        <item x="2435"/>
        <item x="215"/>
        <item x="377"/>
        <item x="45"/>
        <item x="419"/>
        <item x="293"/>
        <item x="1025"/>
        <item x="595"/>
        <item x="957"/>
        <item x="874"/>
        <item x="364"/>
        <item x="292"/>
        <item x="765"/>
        <item x="1056"/>
        <item x="1154"/>
        <item x="2082"/>
        <item x="1465"/>
        <item x="500"/>
        <item x="702"/>
        <item x="1121"/>
        <item x="1575"/>
        <item x="1345"/>
        <item x="1383"/>
        <item x="34"/>
        <item x="344"/>
        <item x="1751"/>
        <item x="591"/>
        <item x="582"/>
        <item x="354"/>
        <item x="570"/>
        <item x="1097"/>
        <item x="1076"/>
        <item x="1225"/>
        <item x="1081"/>
        <item x="444"/>
        <item x="934"/>
        <item x="950"/>
        <item x="2499"/>
        <item x="1109"/>
        <item x="2307"/>
        <item x="322"/>
        <item x="409"/>
        <item x="60"/>
        <item x="2359"/>
        <item x="2029"/>
        <item x="2446"/>
        <item x="92"/>
        <item x="1794"/>
        <item x="1192"/>
        <item x="1230"/>
        <item x="179"/>
        <item x="2220"/>
        <item x="753"/>
        <item x="369"/>
        <item x="314"/>
        <item x="527"/>
        <item x="875"/>
        <item x="2361"/>
        <item x="773"/>
        <item x="245"/>
        <item x="2412"/>
        <item x="543"/>
        <item x="484"/>
        <item x="2035"/>
        <item x="701"/>
        <item x="1067"/>
        <item x="1377"/>
        <item x="398"/>
        <item x="1250"/>
        <item x="2264"/>
        <item x="446"/>
        <item x="1388"/>
        <item x="722"/>
        <item x="1301"/>
        <item x="2167"/>
        <item x="1293"/>
        <item x="851"/>
        <item x="900"/>
        <item x="387"/>
        <item x="1136"/>
        <item x="1054"/>
        <item x="1003"/>
        <item x="234"/>
        <item x="281"/>
        <item x="265"/>
        <item x="795"/>
        <item x="583"/>
        <item x="537"/>
        <item x="741"/>
        <item x="2392"/>
        <item x="90"/>
        <item x="1197"/>
        <item x="1279"/>
        <item x="2478"/>
        <item x="531"/>
        <item x="125"/>
        <item x="2068"/>
        <item x="1399"/>
        <item x="1108"/>
        <item x="2080"/>
        <item x="1221"/>
        <item x="333"/>
        <item x="111"/>
        <item x="2200"/>
        <item x="888"/>
        <item x="787"/>
        <item x="2199"/>
        <item x="548"/>
        <item x="403"/>
        <item x="1422"/>
        <item x="2273"/>
        <item x="1186"/>
        <item x="115"/>
        <item x="67"/>
        <item x="1295"/>
        <item x="139"/>
        <item x="375"/>
        <item x="191"/>
        <item x="1378"/>
        <item x="742"/>
        <item x="25"/>
        <item x="959"/>
        <item x="747"/>
        <item x="1211"/>
        <item x="1281"/>
        <item x="2489"/>
        <item x="1122"/>
        <item x="704"/>
        <item x="1087"/>
        <item x="893"/>
        <item x="655"/>
        <item x="243"/>
        <item x="1322"/>
        <item x="561"/>
        <item x="1269"/>
        <item x="1991"/>
        <item x="1311"/>
        <item x="877"/>
        <item x="1436"/>
        <item x="775"/>
        <item x="1859"/>
        <item x="453"/>
        <item x="320"/>
        <item x="365"/>
        <item x="625"/>
        <item x="505"/>
        <item x="720"/>
        <item x="1113"/>
        <item x="917"/>
        <item x="112"/>
        <item x="1228"/>
        <item x="367"/>
        <item x="69"/>
        <item x="277"/>
        <item x="2263"/>
        <item x="177"/>
        <item x="1338"/>
        <item x="2112"/>
        <item x="146"/>
        <item x="1313"/>
        <item x="629"/>
        <item x="549"/>
        <item x="457"/>
        <item x="342"/>
        <item x="923"/>
        <item x="1849"/>
        <item x="56"/>
        <item x="678"/>
        <item x="2"/>
        <item x="656"/>
        <item x="558"/>
        <item x="1405"/>
        <item x="1165"/>
        <item x="683"/>
        <item x="733"/>
        <item x="1958"/>
        <item x="178"/>
        <item x="123"/>
        <item x="1816"/>
        <item x="495"/>
        <item x="464"/>
        <item x="740"/>
        <item x="699"/>
        <item x="122"/>
        <item x="255"/>
        <item x="2122"/>
        <item x="2241"/>
        <item x="466"/>
        <item x="991"/>
        <item x="1120"/>
        <item x="16"/>
        <item x="133"/>
        <item x="1356"/>
        <item x="1011"/>
        <item x="1324"/>
        <item x="2316"/>
        <item x="420"/>
        <item x="721"/>
        <item x="933"/>
        <item x="774"/>
        <item x="1367"/>
        <item x="1312"/>
        <item x="689"/>
        <item x="852"/>
        <item x="1175"/>
        <item x="289"/>
        <item x="14"/>
        <item x="1132"/>
        <item x="357"/>
        <item x="397"/>
        <item x="343"/>
        <item x="1444"/>
        <item x="1229"/>
        <item x="634"/>
        <item x="1411"/>
        <item x="1194"/>
        <item x="2024"/>
        <item x="1302"/>
        <item x="1981"/>
        <item x="1421"/>
        <item x="309"/>
        <item x="1163"/>
        <item x="276"/>
        <item x="1283"/>
        <item x="12"/>
        <item x="1210"/>
        <item x="254"/>
        <item x="442"/>
        <item x="1043"/>
        <item x="580"/>
        <item x="1174"/>
        <item x="1870"/>
        <item x="784"/>
        <item x="445"/>
        <item x="1036"/>
        <item x="1020"/>
        <item x="886"/>
        <item x="615"/>
        <item x="978"/>
        <item x="922"/>
        <item x="563"/>
        <item x="1075"/>
        <item x="2155"/>
        <item x="463"/>
        <item x="646"/>
        <item x="911"/>
        <item x="1047"/>
        <item x="311"/>
        <item x="1245"/>
        <item x="1070"/>
        <item x="730"/>
        <item x="677"/>
        <item x="201"/>
        <item x="1220"/>
        <item x="1334"/>
        <item x="840"/>
        <item x="386"/>
        <item x="752"/>
        <item x="806"/>
        <item x="408"/>
        <item x="1443"/>
        <item x="145"/>
        <item x="839"/>
        <item x="1357"/>
        <item x="1355"/>
        <item x="913"/>
        <item x="679"/>
        <item x="967"/>
        <item x="2058"/>
        <item x="944"/>
        <item x="790"/>
        <item x="1290"/>
        <item x="1042"/>
        <item x="1289"/>
        <item x="864"/>
        <item x="687"/>
        <item x="473"/>
        <item x="858"/>
        <item x="1278"/>
        <item x="613"/>
        <item x="601"/>
        <item x="912"/>
        <item x="1412"/>
        <item x="1199"/>
        <item x="1046"/>
        <item x="1433"/>
        <item x="1410"/>
        <item x="1432"/>
        <item x="188"/>
        <item x="2456"/>
        <item x="1130"/>
        <item x="474"/>
        <item x="1234"/>
        <item x="569"/>
        <item x="199"/>
        <item x="1000"/>
        <item x="376"/>
        <item x="1185"/>
        <item x="956"/>
        <item x="1280"/>
        <item x="966"/>
        <item x="626"/>
        <item x="155"/>
        <item x="2402"/>
        <item x="353"/>
        <item x="1031"/>
        <item x="850"/>
        <item x="999"/>
        <item x="876"/>
        <item x="452"/>
        <item x="144"/>
        <item x="666"/>
        <item x="89"/>
        <item x="1235"/>
        <item x="1"/>
        <item x="1053"/>
        <item x="2370"/>
        <item x="232"/>
        <item x="79"/>
        <item x="612"/>
        <item x="2133"/>
        <item x="977"/>
        <item x="697"/>
        <item x="441"/>
        <item x="430"/>
        <item x="709"/>
        <item x="1344"/>
        <item x="828"/>
        <item x="955"/>
        <item x="483"/>
        <item x="1064"/>
        <item x="233"/>
        <item x="623"/>
        <item x="1152"/>
        <item x="988"/>
        <item x="698"/>
        <item x="0"/>
        <item t="default"/>
      </items>
    </pivotField>
    <pivotField showAll="0"/>
    <pivotField showAll="0"/>
  </pivotFields>
  <rowFields count="1">
    <field x="8"/>
  </rowFields>
  <rowItems count="8">
    <i>
      <x/>
    </i>
    <i>
      <x v="1"/>
    </i>
    <i>
      <x v="2"/>
    </i>
    <i>
      <x v="3"/>
    </i>
    <i>
      <x v="4"/>
    </i>
    <i>
      <x v="5"/>
    </i>
    <i>
      <x v="6"/>
    </i>
    <i t="grand">
      <x/>
    </i>
  </rowItems>
  <colFields count="1">
    <field x="-2"/>
  </colFields>
  <colItems count="2">
    <i>
      <x/>
    </i>
    <i i="1">
      <x v="1"/>
    </i>
  </colItems>
  <pageFields count="1">
    <pageField fld="9" item="1" hier="-1"/>
  </pageFields>
  <dataFields count="2">
    <dataField name="Sum of Cost Per Completion" fld="36" baseField="0" baseItem="0" numFmtId="164"/>
    <dataField name="Sum of Cost Per View" fld="34" baseField="0" baseItem="1073741823" numFmtId="164"/>
  </dataFields>
  <formats count="1">
    <format dxfId="3">
      <pivotArea outline="0" collapsedLevelsAreSubtotals="1" fieldPosition="0">
        <references count="1">
          <reference field="4294967294" count="1" selected="0">
            <x v="1"/>
          </reference>
        </references>
      </pivotArea>
    </format>
  </format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3ACB61-9910-41F0-883A-AF2839A95DE7}" name="PivotTable10"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1" firstHeaderRow="1" firstDataRow="1" firstDataCol="1" rowPageCount="1" colPageCount="1"/>
  <pivotFields count="39">
    <pivotField showAll="0"/>
    <pivotField showAll="0"/>
    <pivotField showAll="0"/>
    <pivotField showAll="0"/>
    <pivotField showAll="0"/>
    <pivotField showAll="0"/>
    <pivotField showAll="0"/>
    <pivotField showAll="0"/>
    <pivotField axis="axisRow" showAll="0">
      <items count="9">
        <item x="6"/>
        <item x="0"/>
        <item x="1"/>
        <item x="2"/>
        <item x="5"/>
        <item x="3"/>
        <item x="4"/>
        <item x="7"/>
        <item t="default"/>
      </items>
    </pivotField>
    <pivotField axis="axisPage" multipleItemSelectionAllowed="1" showAll="0">
      <items count="4">
        <item x="0"/>
        <item x="1"/>
        <item h="1"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8">
    <i>
      <x/>
    </i>
    <i>
      <x v="1"/>
    </i>
    <i>
      <x v="2"/>
    </i>
    <i>
      <x v="3"/>
    </i>
    <i>
      <x v="4"/>
    </i>
    <i>
      <x v="5"/>
    </i>
    <i>
      <x v="6"/>
    </i>
    <i t="grand">
      <x/>
    </i>
  </rowItems>
  <colItems count="1">
    <i/>
  </colItems>
  <pageFields count="1">
    <pageField fld="9" hier="-1"/>
  </pageFields>
  <dataFields count="1">
    <dataField name="Sum of Media Spend" fld="12" baseField="8" baseItem="0" numFmtId="164"/>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82709F-6393-4CF4-8F7F-969F33361695}" name="PivotTable11"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1" firstHeaderRow="1" firstDataRow="1" firstDataCol="1" rowPageCount="1" colPageCount="1"/>
  <pivotFields count="39">
    <pivotField showAll="0"/>
    <pivotField showAll="0"/>
    <pivotField showAll="0"/>
    <pivotField showAll="0"/>
    <pivotField showAll="0"/>
    <pivotField showAll="0"/>
    <pivotField showAll="0"/>
    <pivotField showAll="0"/>
    <pivotField axis="axisRow" showAll="0">
      <items count="9">
        <item x="6"/>
        <item x="0"/>
        <item x="1"/>
        <item x="2"/>
        <item x="5"/>
        <item x="3"/>
        <item x="4"/>
        <item x="7"/>
        <item t="default"/>
      </items>
    </pivotField>
    <pivotField axis="axisPage" multipleItemSelectionAllowed="1"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084">
        <item x="3341"/>
        <item x="3244"/>
        <item x="3375"/>
        <item x="3514"/>
        <item x="3210"/>
        <item x="3155"/>
        <item x="3298"/>
        <item x="2991"/>
        <item x="3199"/>
        <item x="3331"/>
        <item x="3385"/>
        <item x="2936"/>
        <item x="3123"/>
        <item x="3035"/>
        <item x="2990"/>
        <item x="2969"/>
        <item x="3067"/>
        <item x="3288"/>
        <item x="2958"/>
        <item x="3330"/>
        <item x="3265"/>
        <item x="3112"/>
        <item x="3188"/>
        <item x="3417"/>
        <item x="3461"/>
        <item x="3492"/>
        <item x="3395"/>
        <item x="3189"/>
        <item x="3145"/>
        <item x="3079"/>
        <item x="3471"/>
        <item x="2946"/>
        <item x="3012"/>
        <item x="3277"/>
        <item x="3299"/>
        <item x="3243"/>
        <item x="3503"/>
        <item x="3024"/>
        <item x="3515"/>
        <item x="3002"/>
        <item x="3111"/>
        <item x="3057"/>
        <item x="2913"/>
        <item x="3504"/>
        <item x="3056"/>
        <item x="3387"/>
        <item x="3046"/>
        <item x="3396"/>
        <item x="3343"/>
        <item x="3144"/>
        <item x="3166"/>
        <item x="3309"/>
        <item x="2947"/>
        <item x="3473"/>
        <item x="3352"/>
        <item x="3505"/>
        <item x="3450"/>
        <item x="3353"/>
        <item x="2979"/>
        <item x="3255"/>
        <item x="3156"/>
        <item x="3427"/>
        <item x="2980"/>
        <item x="3080"/>
        <item x="3036"/>
        <item x="3852"/>
        <item x="2992"/>
        <item x="3462"/>
        <item x="3680"/>
        <item x="3438"/>
        <item x="3386"/>
        <item x="2948"/>
        <item x="3254"/>
        <item x="3418"/>
        <item x="5046"/>
        <item x="3940"/>
        <item x="3310"/>
        <item x="4552"/>
        <item x="3342"/>
        <item x="3124"/>
        <item x="3013"/>
        <item x="5078"/>
        <item x="3134"/>
        <item x="2957"/>
        <item x="4896"/>
        <item x="3428"/>
        <item x="3765"/>
        <item x="3078"/>
        <item x="4541"/>
        <item x="3460"/>
        <item x="3863"/>
        <item x="3690"/>
        <item x="3951"/>
        <item x="3416"/>
        <item x="3101"/>
        <item x="3374"/>
        <item x="3034"/>
        <item x="4116"/>
        <item x="5047"/>
        <item x="3472"/>
        <item x="4906"/>
        <item x="3232"/>
        <item x="3397"/>
        <item x="3691"/>
        <item x="2935"/>
        <item x="4531"/>
        <item x="4214"/>
        <item x="3167"/>
        <item x="3221"/>
        <item x="3212"/>
        <item x="3045"/>
        <item x="4127"/>
        <item x="3089"/>
        <item x="3200"/>
        <item x="3287"/>
        <item x="3090"/>
        <item x="3211"/>
        <item x="3001"/>
        <item x="3276"/>
        <item x="3068"/>
        <item x="3023"/>
        <item x="3734"/>
        <item x="2925"/>
        <item x="3853"/>
        <item x="3266"/>
        <item x="3122"/>
        <item x="3483"/>
        <item x="4115"/>
        <item x="3775"/>
        <item x="4702"/>
        <item x="4368"/>
        <item x="3419"/>
        <item x="4456"/>
        <item x="3320"/>
        <item x="3178"/>
        <item x="5003"/>
        <item x="3365"/>
        <item x="4040"/>
        <item x="4714"/>
        <item x="3364"/>
        <item x="3026"/>
        <item x="5035"/>
        <item x="3133"/>
        <item x="3047"/>
        <item x="3300"/>
        <item x="3449"/>
        <item x="3388"/>
        <item x="3278"/>
        <item x="3363"/>
        <item x="3592"/>
        <item x="3245"/>
        <item x="4039"/>
        <item x="3100"/>
        <item x="3321"/>
        <item x="3177"/>
        <item x="3014"/>
        <item x="5015"/>
        <item x="3301"/>
        <item x="3113"/>
        <item x="2924"/>
        <item x="4788"/>
        <item x="2970"/>
        <item x="2937"/>
        <item x="3125"/>
        <item x="4445"/>
        <item x="4671"/>
        <item x="3723"/>
        <item x="4800"/>
        <item x="4509"/>
        <item x="3429"/>
        <item x="4498"/>
        <item x="4106"/>
        <item x="3930"/>
        <item x="4499"/>
        <item x="3025"/>
        <item x="3517"/>
        <item x="3289"/>
        <item x="3332"/>
        <item x="4638"/>
        <item x="3668"/>
        <item x="3463"/>
        <item x="3580"/>
        <item x="4713"/>
        <item x="3201"/>
        <item x="3440"/>
        <item x="3069"/>
        <item x="3114"/>
        <item x="2914"/>
        <item x="3333"/>
        <item x="3808"/>
        <item x="3091"/>
        <item x="4659"/>
        <item x="4335"/>
        <item x="4466"/>
        <item x="4379"/>
        <item x="4887"/>
        <item x="2915"/>
        <item x="3406"/>
        <item x="3996"/>
        <item x="3233"/>
        <item x="4017"/>
        <item x="3494"/>
        <item x="3593"/>
        <item x="4380"/>
        <item x="4875"/>
        <item x="3635"/>
        <item x="4105"/>
        <item x="3604"/>
        <item x="4907"/>
        <item x="4885"/>
        <item x="3256"/>
        <item x="3157"/>
        <item x="2968"/>
        <item x="4703"/>
        <item x="4627"/>
        <item x="3516"/>
        <item x="4303"/>
        <item x="4562"/>
        <item x="4519"/>
        <item x="4897"/>
        <item x="3202"/>
        <item x="4670"/>
        <item x="3929"/>
        <item x="4094"/>
        <item x="3679"/>
        <item x="3482"/>
        <item x="3493"/>
        <item x="4084"/>
        <item x="3875"/>
        <item x="3190"/>
        <item x="3319"/>
        <item x="3439"/>
        <item x="3222"/>
        <item x="3376"/>
        <item x="4160"/>
        <item x="3485"/>
        <item x="4573"/>
        <item x="4777"/>
        <item x="3973"/>
        <item x="4734"/>
        <item x="4455"/>
        <item x="4756"/>
        <item x="4413"/>
        <item x="3147"/>
        <item x="3603"/>
        <item x="3624"/>
        <item x="2981"/>
        <item x="3136"/>
        <item x="3702"/>
        <item x="3776"/>
        <item x="3146"/>
        <item x="3169"/>
        <item x="3377"/>
        <item x="3430"/>
        <item x="4972"/>
        <item x="4292"/>
        <item x="4313"/>
        <item x="3712"/>
        <item x="3070"/>
        <item x="3841"/>
        <item x="4725"/>
        <item x="4648"/>
        <item x="4302"/>
        <item x="3311"/>
        <item x="4073"/>
        <item x="3787"/>
        <item x="5057"/>
        <item x="4874"/>
        <item x="3865"/>
        <item x="3322"/>
        <item x="3168"/>
        <item x="4215"/>
        <item x="3003"/>
        <item x="4918"/>
        <item x="3559"/>
        <item x="4182"/>
        <item x="3864"/>
        <item x="4181"/>
        <item x="3820"/>
        <item x="3581"/>
        <item x="3907"/>
        <item x="3354"/>
        <item x="4487"/>
        <item x="4236"/>
        <item x="4391"/>
        <item x="4259"/>
        <item x="4488"/>
        <item x="3569"/>
        <item x="3408"/>
        <item x="4402"/>
        <item x="3495"/>
        <item x="4137"/>
        <item x="3135"/>
        <item x="3602"/>
        <item x="3657"/>
        <item x="2959"/>
        <item x="4542"/>
        <item x="5079"/>
        <item x="3312"/>
        <item x="3059"/>
        <item x="3058"/>
        <item x="4960"/>
        <item x="3081"/>
        <item x="4258"/>
        <item x="4028"/>
        <item x="3158"/>
        <item x="4832"/>
        <item x="4041"/>
        <item x="5068"/>
        <item x="3451"/>
        <item x="3234"/>
        <item x="4216"/>
        <item x="3179"/>
        <item x="3743"/>
        <item x="4617"/>
        <item x="3366"/>
        <item x="4336"/>
        <item x="3658"/>
        <item x="4007"/>
        <item x="4467"/>
        <item x="2926"/>
        <item x="3223"/>
        <item x="4358"/>
        <item x="4281"/>
        <item x="4584"/>
        <item x="4886"/>
        <item x="4928"/>
        <item x="3344"/>
        <item x="3995"/>
        <item x="4205"/>
        <item x="2993"/>
        <item x="4314"/>
        <item x="3885"/>
        <item x="3474"/>
        <item x="4170"/>
        <item x="4993"/>
        <item x="4095"/>
        <item x="4390"/>
        <item x="3441"/>
        <item x="4270"/>
        <item x="3962"/>
        <item x="3941"/>
        <item x="4248"/>
        <item x="4789"/>
        <item x="4203"/>
        <item x="4530"/>
        <item x="4269"/>
        <item x="2982"/>
        <item x="3246"/>
        <item x="3896"/>
        <item x="4821"/>
        <item x="3102"/>
        <item x="4204"/>
        <item x="5058"/>
        <item x="4171"/>
        <item x="4476"/>
        <item x="3536"/>
        <item x="3754"/>
        <item x="3931"/>
        <item x="4260"/>
        <item x="3985"/>
        <item x="3831"/>
        <item x="3257"/>
        <item x="3755"/>
        <item x="4172"/>
        <item x="3452"/>
        <item x="3908"/>
        <item x="3919"/>
        <item x="4724"/>
        <item x="4820"/>
        <item x="3267"/>
        <item x="4618"/>
        <item x="3547"/>
        <item x="4863"/>
        <item x="5048"/>
        <item x="3701"/>
        <item x="3290"/>
        <item x="3830"/>
        <item x="4444"/>
        <item x="4128"/>
        <item x="4939"/>
        <item x="3953"/>
        <item x="3647"/>
        <item x="3952"/>
        <item x="3549"/>
        <item x="4370"/>
        <item x="4949"/>
        <item x="2938"/>
        <item x="4810"/>
        <item x="4500"/>
        <item x="3037"/>
        <item x="3681"/>
        <item x="4291"/>
        <item x="3506"/>
        <item x="3637"/>
        <item x="4018"/>
        <item x="4126"/>
        <item x="3407"/>
        <item x="4982"/>
        <item x="4833"/>
        <item x="4029"/>
        <item x="5025"/>
        <item x="3591"/>
        <item x="3646"/>
        <item x="4767"/>
        <item x="4992"/>
        <item x="4194"/>
        <item x="4746"/>
        <item x="2960"/>
        <item x="5014"/>
        <item x="3548"/>
        <item x="4520"/>
        <item x="4715"/>
        <item x="3048"/>
        <item x="3484"/>
        <item x="4691"/>
        <item x="4554"/>
        <item x="4681"/>
        <item x="3963"/>
        <item x="4006"/>
        <item x="3897"/>
        <item x="3766"/>
        <item x="4616"/>
        <item x="2949"/>
        <item x="4649"/>
        <item x="4853"/>
        <item x="3735"/>
        <item x="3886"/>
        <item x="3670"/>
        <item x="3614"/>
        <item x="3213"/>
        <item x="3582"/>
        <item x="4072"/>
        <item x="3777"/>
        <item x="3015"/>
        <item x="3798"/>
        <item x="4917"/>
        <item x="4138"/>
        <item x="4628"/>
        <item x="3832"/>
        <item x="4346"/>
        <item x="4433"/>
        <item x="4149"/>
        <item x="3854"/>
        <item x="3103"/>
        <item x="4061"/>
        <item x="4280"/>
        <item x="4877"/>
        <item x="3984"/>
        <item x="4226"/>
        <item x="4148"/>
        <item x="4282"/>
        <item x="3570"/>
        <item x="5004"/>
        <item x="4062"/>
        <item x="4553"/>
        <item x="3692"/>
        <item x="3898"/>
        <item x="4217"/>
        <item x="3819"/>
        <item x="4961"/>
        <item x="4704"/>
        <item x="4304"/>
        <item x="4745"/>
        <item x="3724"/>
        <item x="3235"/>
        <item x="4347"/>
        <item x="4030"/>
        <item x="4876"/>
        <item x="4757"/>
        <item x="4544"/>
        <item x="4325"/>
        <item x="4382"/>
        <item x="4940"/>
        <item x="4831"/>
        <item x="4192"/>
        <item x="4811"/>
        <item x="3526"/>
        <item x="4842"/>
        <item x="4672"/>
        <item x="4799"/>
        <item x="3918"/>
        <item x="3268"/>
        <item x="4074"/>
        <item x="4118"/>
        <item x="3842"/>
        <item x="4423"/>
        <item x="1531"/>
        <item x="1883"/>
        <item x="3943"/>
        <item x="4293"/>
        <item x="4159"/>
        <item x="3986"/>
        <item x="602"/>
        <item x="3605"/>
        <item x="4639"/>
        <item x="4660"/>
        <item x="4971"/>
        <item x="4129"/>
        <item x="3809"/>
        <item x="1641"/>
        <item x="3874"/>
        <item x="3224"/>
        <item x="3744"/>
        <item x="4237"/>
        <item x="4595"/>
        <item x="3669"/>
        <item x="2629"/>
        <item x="4532"/>
        <item x="4843"/>
        <item x="4225"/>
        <item x="4735"/>
        <item x="3942"/>
        <item x="3180"/>
        <item x="4705"/>
        <item x="4575"/>
        <item x="3974"/>
        <item x="4801"/>
        <item x="1971"/>
        <item x="4227"/>
        <item x="4401"/>
        <item x="4083"/>
        <item x="4247"/>
        <item x="4661"/>
        <item x="2554"/>
        <item x="3636"/>
        <item x="3558"/>
        <item x="5069"/>
        <item x="4193"/>
        <item x="3355"/>
        <item x="3997"/>
        <item x="1884"/>
        <item x="3279"/>
        <item x="4369"/>
        <item x="4844"/>
        <item x="3625"/>
        <item x="4050"/>
        <item x="2641"/>
        <item x="2048"/>
        <item x="3004"/>
        <item x="5059"/>
        <item x="3745"/>
        <item x="4357"/>
        <item x="3537"/>
        <item x="4206"/>
        <item x="4392"/>
        <item x="4477"/>
        <item x="3726"/>
        <item x="4563"/>
        <item x="4716"/>
        <item x="3736"/>
        <item x="4834"/>
        <item x="1016"/>
        <item x="436"/>
        <item x="3572"/>
        <item x="4051"/>
        <item x="3713"/>
        <item x="3648"/>
        <item x="4619"/>
        <item x="3560"/>
        <item x="3737"/>
        <item x="4683"/>
        <item x="3660"/>
        <item x="4898"/>
        <item x="3659"/>
        <item x="4183"/>
        <item x="4962"/>
        <item x="2916"/>
        <item x="3092"/>
        <item x="4283"/>
        <item x="1872"/>
        <item x="4381"/>
        <item x="4865"/>
        <item x="4650"/>
        <item x="3191"/>
        <item x="4973"/>
        <item x="3987"/>
        <item x="4543"/>
        <item x="4521"/>
        <item x="3810"/>
        <item x="2971"/>
        <item x="3746"/>
        <item x="4238"/>
        <item x="4790"/>
        <item x="4337"/>
        <item x="3778"/>
        <item x="5036"/>
        <item x="4359"/>
        <item x="4096"/>
        <item x="4173"/>
        <item x="4736"/>
        <item x="3671"/>
        <item x="4019"/>
        <item x="4009"/>
        <item x="4117"/>
        <item x="4489"/>
        <item x="2441"/>
        <item x="3594"/>
        <item x="4446"/>
        <item x="2927"/>
        <item x="3725"/>
        <item x="3398"/>
        <item x="4908"/>
        <item x="777"/>
        <item x="1542"/>
        <item x="4888"/>
        <item x="4042"/>
        <item x="1873"/>
        <item x="84"/>
        <item x="3638"/>
        <item x="2988"/>
        <item x="3786"/>
        <item x="4161"/>
        <item x="4490"/>
        <item x="4596"/>
        <item x="3693"/>
        <item x="4510"/>
        <item x="3120"/>
        <item x="3682"/>
        <item x="4338"/>
        <item x="3797"/>
        <item x="3799"/>
        <item x="1210"/>
        <item x="2816"/>
        <item x="3413"/>
        <item x="4574"/>
        <item x="4682"/>
        <item x="4629"/>
        <item x="4778"/>
        <item x="4605"/>
        <item x="3164"/>
        <item x="1028"/>
        <item x="2640"/>
        <item x="1532"/>
        <item x="3470"/>
        <item x="4184"/>
        <item x="4315"/>
        <item x="4326"/>
        <item x="2892"/>
        <item x="1651"/>
        <item x="3286"/>
        <item x="3066"/>
        <item x="260"/>
        <item x="2932"/>
        <item x="3909"/>
        <item x="3064"/>
        <item x="3339"/>
        <item x="4294"/>
        <item x="3338"/>
        <item x="2933"/>
        <item x="3196"/>
        <item x="3469"/>
        <item x="3458"/>
        <item x="4802"/>
        <item x="778"/>
        <item x="1596"/>
        <item x="3550"/>
        <item x="4994"/>
        <item x="4864"/>
        <item x="3340"/>
        <item x="1640"/>
        <item x="4586"/>
        <item x="4403"/>
        <item x="3382"/>
        <item x="4360"/>
        <item x="4250"/>
        <item x="3197"/>
        <item x="3512"/>
        <item x="3811"/>
        <item x="2104"/>
        <item x="4726"/>
        <item x="3033"/>
        <item x="3295"/>
        <item x="2180"/>
        <item x="4195"/>
        <item x="3076"/>
        <item x="2192"/>
        <item x="3561"/>
        <item x="2510"/>
        <item x="4585"/>
        <item x="4097"/>
        <item x="3327"/>
        <item x="1371"/>
        <item x="3822"/>
        <item x="305"/>
        <item x="962"/>
        <item x="205"/>
        <item x="667"/>
        <item x="3855"/>
        <item x="4150"/>
        <item x="161"/>
        <item x="3384"/>
        <item x="4692"/>
        <item x="4412"/>
        <item x="3031"/>
        <item x="4478"/>
        <item x="1134"/>
        <item x="3109"/>
        <item x="4564"/>
        <item x="3613"/>
        <item x="393"/>
        <item x="41"/>
        <item x="261"/>
        <item x="1188"/>
        <item x="3525"/>
        <item x="3887"/>
        <item x="3065"/>
        <item x="4305"/>
        <item x="2311"/>
        <item x="2543"/>
        <item x="1445"/>
        <item x="974"/>
        <item x="4324"/>
        <item x="4929"/>
        <item x="601"/>
        <item x="5080"/>
        <item x="294"/>
        <item x="822"/>
        <item x="995"/>
        <item x="3425"/>
        <item x="4747"/>
        <item x="4139"/>
        <item x="2586"/>
        <item x="3209"/>
        <item x="4271"/>
        <item x="1381"/>
        <item x="2684"/>
        <item x="4020"/>
        <item x="1048"/>
        <item x="40"/>
        <item x="4640"/>
        <item x="3119"/>
        <item x="1296"/>
        <item x="2290"/>
        <item x="613"/>
        <item x="3767"/>
        <item x="437"/>
        <item x="2452"/>
        <item x="304"/>
        <item x="2989"/>
        <item x="3502"/>
        <item x="349"/>
        <item x="5026"/>
        <item x="74"/>
        <item x="3788"/>
        <item x="4085"/>
        <item x="514"/>
        <item x="3121"/>
        <item x="4983"/>
        <item x="4458"/>
        <item x="4249"/>
        <item x="1597"/>
        <item x="4758"/>
        <item x="3715"/>
        <item x="1829"/>
        <item x="1499"/>
        <item x="1618"/>
        <item x="4822"/>
        <item x="5049"/>
        <item x="3843"/>
        <item x="4597"/>
        <item x="3165"/>
        <item x="4272"/>
        <item x="3511"/>
        <item x="2859"/>
        <item x="206"/>
        <item x="4316"/>
        <item x="3821"/>
        <item x="73"/>
        <item x="480"/>
        <item x="3207"/>
        <item x="3296"/>
        <item x="4533"/>
        <item x="2880"/>
        <item x="4348"/>
        <item x="3756"/>
        <item x="3198"/>
        <item x="3866"/>
        <item x="1103"/>
        <item x="4457"/>
        <item x="2706"/>
        <item x="3538"/>
        <item x="2976"/>
        <item x="524"/>
        <item x="2762"/>
        <item x="1446"/>
        <item x="1916"/>
        <item x="2203"/>
        <item x="5016"/>
        <item x="3920"/>
        <item x="690"/>
        <item x="4031"/>
        <item x="4768"/>
        <item x="3329"/>
        <item x="2005"/>
        <item x="4812"/>
        <item x="1699"/>
        <item x="3077"/>
        <item x="1489"/>
        <item x="2707"/>
        <item x="4086"/>
        <item x="3426"/>
        <item x="4845"/>
        <item x="3964"/>
        <item x="4052"/>
        <item x="2236"/>
        <item x="5060"/>
        <item x="2806"/>
        <item x="3468"/>
        <item x="2103"/>
        <item x="3954"/>
        <item x="5070"/>
        <item x="3571"/>
        <item x="2049"/>
        <item x="2059"/>
        <item x="4662"/>
        <item x="4008"/>
        <item x="5005"/>
        <item x="2987"/>
        <item x="3107"/>
        <item x="4349"/>
        <item x="2533"/>
        <item x="569"/>
        <item x="866"/>
        <item x="4424"/>
        <item x="3833"/>
        <item x="227"/>
        <item x="2521"/>
        <item x="3899"/>
        <item x="3583"/>
        <item x="4434"/>
        <item x="326"/>
        <item x="2289"/>
        <item x="3163"/>
        <item x="4854"/>
        <item x="3208"/>
        <item x="348"/>
        <item x="2943"/>
        <item x="1200"/>
        <item x="1167"/>
        <item x="1619"/>
        <item x="4950"/>
        <item x="1745"/>
        <item x="3186"/>
        <item x="744"/>
        <item x="3195"/>
        <item x="3262"/>
        <item x="1017"/>
        <item x="2674"/>
        <item x="4791"/>
        <item x="217"/>
        <item x="942"/>
        <item x="3404"/>
        <item x="238"/>
        <item x="4501"/>
        <item x="2696"/>
        <item x="4404"/>
        <item x="2235"/>
        <item x="4393"/>
        <item x="645"/>
        <item x="2369"/>
        <item x="316"/>
        <item x="4063"/>
        <item x="4963"/>
        <item x="2213"/>
        <item x="3415"/>
        <item x="3283"/>
        <item x="701"/>
        <item x="2965"/>
        <item x="3174"/>
        <item x="689"/>
        <item x="426"/>
        <item x="3294"/>
        <item x="1607"/>
        <item x="3097"/>
        <item x="3513"/>
        <item x="579"/>
        <item x="4779"/>
        <item x="3086"/>
        <item x="2904"/>
        <item x="3457"/>
        <item x="173"/>
        <item x="2126"/>
        <item x="2977"/>
        <item x="2093"/>
        <item x="2278"/>
        <item x="3491"/>
        <item x="3436"/>
        <item x="3000"/>
        <item x="2955"/>
        <item x="1783"/>
        <item x="438"/>
        <item x="3218"/>
        <item x="3219"/>
        <item x="2912"/>
        <item x="1360"/>
        <item x="4239"/>
        <item x="3528"/>
        <item x="1746"/>
        <item x="63"/>
        <item x="3362"/>
        <item x="1359"/>
        <item x="2923"/>
        <item x="3108"/>
        <item x="3360"/>
        <item x="590"/>
        <item x="2532"/>
        <item x="3627"/>
        <item x="4919"/>
        <item x="3009"/>
        <item x="3932"/>
        <item x="1544"/>
        <item x="2015"/>
        <item x="3371"/>
        <item x="3098"/>
        <item x="612"/>
        <item x="3499"/>
        <item x="1049"/>
        <item x="1770"/>
        <item x="779"/>
        <item x="3405"/>
        <item x="4748"/>
        <item x="3414"/>
        <item x="2978"/>
        <item x="2794"/>
        <item x="3043"/>
        <item x="4414"/>
        <item x="293"/>
        <item x="2849"/>
        <item x="3153"/>
        <item x="1828"/>
        <item x="3510"/>
        <item x="3241"/>
        <item x="3087"/>
        <item x="3403"/>
        <item x="2618"/>
        <item x="2651"/>
        <item x="3284"/>
        <item x="4075"/>
        <item x="941"/>
        <item x="4974"/>
        <item x="2871"/>
        <item x="3501"/>
        <item x="1286"/>
        <item x="216"/>
        <item x="2597"/>
        <item x="3383"/>
        <item x="3459"/>
        <item x="1885"/>
        <item x="4511"/>
        <item x="1586"/>
        <item x="2966"/>
        <item x="3626"/>
        <item x="3318"/>
        <item x="2934"/>
        <item x="1652"/>
        <item x="3437"/>
        <item x="2225"/>
        <item x="3615"/>
        <item x="3099"/>
        <item x="2477"/>
        <item x="810"/>
        <item x="3206"/>
        <item x="2922"/>
        <item x="52"/>
        <item x="2609"/>
        <item x="3500"/>
        <item x="96"/>
        <item x="3297"/>
        <item x="1563"/>
        <item x="2453"/>
        <item x="2323"/>
        <item x="700"/>
        <item x="4447"/>
        <item x="679"/>
        <item x="3703"/>
        <item x="3274"/>
        <item x="2489"/>
        <item x="1263"/>
        <item x="3021"/>
        <item x="712"/>
        <item x="3479"/>
        <item x="3019"/>
        <item x="1317"/>
        <item x="3251"/>
        <item x="3152"/>
        <item x="3110"/>
        <item x="2268"/>
        <item x="2986"/>
        <item x="2807"/>
        <item x="865"/>
        <item x="3975"/>
        <item x="691"/>
        <item x="1113"/>
        <item x="2081"/>
        <item x="3075"/>
        <item x="4930"/>
        <item x="3285"/>
        <item x="2511"/>
        <item x="623"/>
        <item x="4261"/>
        <item x="2944"/>
        <item x="315"/>
        <item x="2322"/>
        <item x="580"/>
        <item x="2226"/>
        <item x="3481"/>
        <item x="174"/>
        <item x="3424"/>
        <item x="3714"/>
        <item x="3965"/>
        <item x="3162"/>
        <item x="469"/>
        <item x="3032"/>
        <item x="3020"/>
        <item x="3326"/>
        <item x="3250"/>
        <item x="1071"/>
        <item x="2838"/>
        <item x="1983"/>
        <item x="3447"/>
        <item x="371"/>
        <item x="3373"/>
        <item x="3030"/>
        <item x="2380"/>
        <item x="3074"/>
        <item x="1543"/>
        <item x="3187"/>
        <item x="7"/>
        <item x="2751"/>
        <item x="1895"/>
        <item x="3649"/>
        <item x="3220"/>
        <item x="4920"/>
        <item x="3328"/>
        <item x="1189"/>
        <item x="2138"/>
        <item x="3337"/>
        <item x="2576"/>
        <item x="3275"/>
        <item x="2729"/>
        <item x="3063"/>
        <item x="4228"/>
        <item x="2417"/>
        <item x="5037"/>
        <item x="3154"/>
        <item x="1673"/>
        <item x="425"/>
        <item x="3456"/>
        <item x="5006"/>
        <item x="3539"/>
        <item x="1327"/>
        <item x="2027"/>
        <item x="3467"/>
        <item x="635"/>
        <item x="1962"/>
        <item x="3054"/>
        <item x="3044"/>
        <item x="877"/>
        <item x="1961"/>
        <item x="2663"/>
        <item x="3317"/>
        <item x="2860"/>
        <item x="3349"/>
        <item x="4053"/>
        <item x="3022"/>
        <item x="4951"/>
        <item x="1851"/>
        <item x="2870"/>
        <item x="1520"/>
        <item x="1145"/>
        <item x="3372"/>
        <item x="3252"/>
        <item x="2942"/>
        <item x="3242"/>
        <item x="591"/>
        <item x="3142"/>
        <item x="1190"/>
        <item x="3616"/>
        <item x="3240"/>
        <item x="4630"/>
        <item x="3757"/>
        <item x="2881"/>
        <item x="2773"/>
        <item x="2945"/>
        <item x="3253"/>
        <item x="984"/>
        <item x="3185"/>
        <item x="1735"/>
        <item x="4855"/>
        <item x="140"/>
        <item x="2784"/>
        <item x="3876"/>
        <item x="4107"/>
        <item x="833"/>
        <item x="337"/>
        <item x="128"/>
        <item x="2499"/>
        <item x="3325"/>
        <item x="392"/>
        <item x="1839"/>
        <item x="4468"/>
        <item x="3527"/>
        <item x="1500"/>
        <item x="5027"/>
        <item x="1928"/>
        <item x="2381"/>
        <item x="789"/>
        <item x="4693"/>
        <item x="4606"/>
        <item x="844"/>
        <item x="3293"/>
        <item x="4162"/>
        <item x="1038"/>
        <item x="4064"/>
        <item x="2564"/>
        <item x="4769"/>
        <item x="1372"/>
        <item x="2718"/>
        <item x="1199"/>
        <item x="1382"/>
        <item x="2137"/>
        <item x="557"/>
        <item x="18"/>
        <item x="5017"/>
        <item x="139"/>
        <item x="1027"/>
        <item x="250"/>
        <item x="4435"/>
        <item x="4415"/>
        <item x="2903"/>
        <item x="973"/>
        <item x="2964"/>
        <item x="1157"/>
        <item x="568"/>
        <item x="1917"/>
        <item x="3998"/>
        <item x="3910"/>
        <item x="4587"/>
        <item x="788"/>
        <item x="1874"/>
        <item x="3307"/>
        <item x="2954"/>
        <item x="2442"/>
        <item x="4984"/>
        <item x="3921"/>
        <item x="4371"/>
        <item x="2191"/>
        <item x="1630"/>
        <item x="2608"/>
        <item x="1306"/>
        <item x="3042"/>
        <item x="3117"/>
        <item x="2941"/>
        <item x="624"/>
        <item x="403"/>
        <item x="2761"/>
        <item x="1553"/>
        <item x="1960"/>
        <item x="3118"/>
        <item x="2909"/>
        <item x="1018"/>
        <item x="2004"/>
        <item x="3435"/>
        <item x="492"/>
        <item x="2815"/>
        <item x="3141"/>
        <item x="2956"/>
        <item x="2975"/>
        <item x="3800"/>
        <item x="3381"/>
        <item x="2695"/>
        <item x="2783"/>
        <item x="2728"/>
        <item x="1457"/>
        <item x="1275"/>
        <item x="1709"/>
        <item x="755"/>
        <item x="1370"/>
        <item x="228"/>
        <item x="118"/>
        <item x="4140"/>
        <item x="2159"/>
        <item x="2148"/>
        <item x="2642"/>
        <item x="2544"/>
        <item x="3446"/>
        <item x="745"/>
        <item x="4673"/>
        <item x="1806"/>
        <item x="2817"/>
        <item x="2826"/>
        <item x="2619"/>
        <item x="3053"/>
        <item x="4211"/>
        <item x="3844"/>
        <item x="2998"/>
        <item x="2182"/>
        <item x="382"/>
        <item x="4151"/>
        <item x="4931"/>
        <item x="3151"/>
        <item x="811"/>
        <item x="1663"/>
        <item x="2795"/>
        <item x="3888"/>
        <item x="1276"/>
        <item x="141"/>
        <item x="3850"/>
        <item x="4550"/>
        <item x="350"/>
        <item x="172"/>
        <item x="2313"/>
        <item x="876"/>
        <item x="3231"/>
        <item x="3950"/>
        <item x="4289"/>
        <item x="996"/>
        <item x="470"/>
        <item x="5043"/>
        <item x="2443"/>
        <item x="1653"/>
        <item x="2902"/>
        <item x="2891"/>
        <item x="3263"/>
        <item x="3264"/>
        <item x="2953"/>
        <item x="1456"/>
        <item x="1274"/>
        <item x="513"/>
        <item x="3677"/>
        <item x="3412"/>
        <item x="404"/>
        <item x="1318"/>
        <item x="856"/>
        <item x="1468"/>
        <item x="4202"/>
        <item x="2522"/>
        <item x="86"/>
        <item x="3466"/>
        <item x="4893"/>
        <item x="3239"/>
        <item x="767"/>
        <item x="2038"/>
        <item x="1091"/>
        <item x="1328"/>
        <item x="2060"/>
        <item x="2512"/>
        <item x="2136"/>
        <item x="3393"/>
        <item x="151"/>
        <item x="1521"/>
        <item x="1039"/>
        <item x="3687"/>
        <item x="1840"/>
        <item x="932"/>
        <item x="1993"/>
        <item x="2115"/>
        <item x="3106"/>
        <item x="3351"/>
        <item x="2931"/>
        <item x="1220"/>
        <item x="4527"/>
        <item x="2312"/>
        <item x="854"/>
        <item x="2872"/>
        <item x="2920"/>
        <item x="3939"/>
        <item x="4112"/>
        <item x="2911"/>
        <item x="2224"/>
        <item x="2267"/>
        <item x="2301"/>
        <item x="1081"/>
        <item x="4327"/>
        <item x="1510"/>
        <item x="150"/>
        <item x="2662"/>
        <item x="2717"/>
        <item x="3273"/>
        <item x="1168"/>
        <item x="2193"/>
        <item x="414"/>
        <item x="4941"/>
        <item x="162"/>
        <item x="4123"/>
        <item x="2147"/>
        <item x="887"/>
        <item x="919"/>
        <item x="1285"/>
        <item x="1102"/>
        <item x="2279"/>
        <item x="3480"/>
        <item x="2893"/>
        <item x="2805"/>
        <item x="2553"/>
        <item x="4036"/>
        <item x="3088"/>
        <item x="2488"/>
        <item x="2406"/>
        <item x="3176"/>
        <item x="3851"/>
        <item x="1029"/>
        <item x="603"/>
        <item x="2967"/>
        <item x="1114"/>
        <item x="481"/>
        <item x="1782"/>
        <item x="790"/>
        <item x="4560"/>
        <item x="2910"/>
        <item x="5076"/>
        <item x="3217"/>
        <item x="3490"/>
        <item x="1316"/>
        <item x="4576"/>
        <item x="909"/>
        <item x="2848"/>
        <item x="3096"/>
        <item x="3010"/>
        <item x="3423"/>
        <item x="1158"/>
        <item x="1927"/>
        <item x="867"/>
        <item x="2861"/>
        <item x="283"/>
        <item x="2214"/>
        <item x="2686"/>
        <item x="4905"/>
        <item x="4711"/>
        <item x="2630"/>
        <item x="3062"/>
        <item x="1391"/>
        <item x="3140"/>
        <item x="2114"/>
        <item x="195"/>
        <item x="3143"/>
        <item x="570"/>
        <item x="1972"/>
        <item x="3689"/>
        <item x="3370"/>
        <item x="2405"/>
        <item x="3011"/>
        <item x="2673"/>
        <item x="1348"/>
        <item x="1629"/>
        <item x="1771"/>
        <item x="1781"/>
        <item x="85"/>
        <item x="4882"/>
        <item x="3590"/>
        <item x="3394"/>
        <item x="832"/>
        <item x="834"/>
        <item x="4873"/>
        <item x="3306"/>
        <item x="5065"/>
        <item x="359"/>
        <item x="2598"/>
        <item x="51"/>
        <item x="647"/>
        <item x="3131"/>
        <item x="3448"/>
        <item x="1951"/>
        <item x="3150"/>
        <item x="338"/>
        <item x="249"/>
        <item x="525"/>
        <item x="3350"/>
        <item x="2921"/>
        <item x="5044"/>
        <item x="3948"/>
        <item x="4027"/>
        <item x="3261"/>
        <item x="19"/>
        <item x="4425"/>
        <item x="3230"/>
        <item x="1490"/>
        <item x="1818"/>
        <item x="931"/>
        <item x="1477"/>
        <item x="4038"/>
        <item x="2062"/>
        <item x="4894"/>
        <item x="1875"/>
        <item x="3052"/>
        <item x="4710"/>
        <item x="878"/>
        <item x="692"/>
        <item x="3129"/>
        <item x="5077"/>
        <item x="3132"/>
        <item x="76"/>
        <item x="4884"/>
        <item x="581"/>
        <item x="2500"/>
        <item x="2974"/>
        <item x="1850"/>
        <item x="4290"/>
        <item x="4904"/>
        <item x="3308"/>
        <item x="3359"/>
        <item x="2774"/>
        <item x="3055"/>
        <item x="4528"/>
        <item x="678"/>
        <item x="536"/>
        <item x="64"/>
        <item x="194"/>
        <item x="2999"/>
        <item x="1555"/>
        <item x="1232"/>
        <item x="4299"/>
        <item x="515"/>
        <item x="3249"/>
        <item x="930"/>
        <item x="4732"/>
        <item x="2006"/>
        <item x="1467"/>
        <item x="30"/>
        <item x="262"/>
        <item x="604"/>
        <item x="2546"/>
        <item x="3175"/>
        <item x="3229"/>
        <item x="3029"/>
        <item x="657"/>
        <item x="1950"/>
        <item x="152"/>
        <item x="2632"/>
        <item x="1019"/>
        <item x="4125"/>
        <item x="3600"/>
        <item x="1608"/>
        <item x="702"/>
        <item x="2333"/>
        <item x="183"/>
        <item x="1403"/>
        <item x="3130"/>
        <item x="2545"/>
        <item x="163"/>
        <item x="3361"/>
        <item x="2314"/>
        <item x="4721"/>
        <item x="1488"/>
        <item x="1654"/>
        <item x="4722"/>
        <item x="4288"/>
        <item x="3976"/>
        <item x="3051"/>
        <item x="2269"/>
        <item x="2697"/>
        <item x="2300"/>
        <item x="4113"/>
        <item x="2416"/>
        <item x="733"/>
        <item x="615"/>
        <item x="3688"/>
        <item x="898"/>
        <item x="3676"/>
        <item x="4213"/>
        <item x="3789"/>
        <item x="1574"/>
        <item x="1643"/>
        <item x="1191"/>
        <item x="1852"/>
        <item x="1698"/>
        <item x="1905"/>
        <item x="2740"/>
        <item x="4759"/>
        <item x="2772"/>
        <item x="4037"/>
        <item x="5066"/>
        <item x="1231"/>
        <item x="535"/>
        <item x="62"/>
        <item x="1414"/>
        <item x="3599"/>
        <item x="3228"/>
        <item x="4538"/>
        <item x="2017"/>
        <item x="3041"/>
        <item x="1005"/>
        <item x="4871"/>
        <item x="4561"/>
        <item x="2082"/>
        <item x="3380"/>
        <item x="4539"/>
        <item x="3316"/>
        <item x="3172"/>
        <item x="799"/>
        <item x="5045"/>
        <item x="3073"/>
        <item x="4607"/>
        <item x="1006"/>
        <item x="1773"/>
        <item x="3601"/>
        <item x="1710"/>
        <item x="240"/>
        <item x="3861"/>
        <item x="1772"/>
        <item x="1434"/>
        <item x="3402"/>
        <item x="2026"/>
        <item x="1564"/>
        <item x="2125"/>
        <item x="2139"/>
        <item x="3173"/>
        <item x="4529"/>
        <item x="3704"/>
        <item x="547"/>
        <item x="1940"/>
        <item x="2150"/>
        <item x="2837"/>
        <item x="766"/>
        <item x="2730"/>
        <item x="2587"/>
        <item x="29"/>
        <item x="2996"/>
        <item x="4376"/>
        <item x="3348"/>
        <item x="1177"/>
        <item x="1863"/>
        <item x="3509"/>
        <item x="1734"/>
        <item x="3877"/>
        <item x="75"/>
        <item x="2092"/>
        <item x="1264"/>
        <item x="3498"/>
        <item x="3194"/>
        <item x="4463"/>
        <item x="4807"/>
        <item x="1447"/>
        <item x="2565"/>
        <item x="3764"/>
        <item x="5053"/>
        <item x="1212"/>
        <item x="129"/>
        <item x="2215"/>
        <item x="3806"/>
        <item x="4989"/>
        <item x="1906"/>
        <item x="800"/>
        <item x="3805"/>
        <item x="3272"/>
        <item x="207"/>
        <item x="768"/>
        <item x="4300"/>
        <item x="4637"/>
        <item x="734"/>
        <item x="4980"/>
        <item x="1545"/>
        <item x="1886"/>
        <item x="4540"/>
        <item x="4731"/>
        <item x="3018"/>
        <item x="3369"/>
        <item x="3392"/>
        <item x="3587"/>
        <item x="4903"/>
        <item x="2555"/>
        <item x="439"/>
        <item x="416"/>
        <item x="4829"/>
        <item x="2070"/>
        <item x="1402"/>
        <item x="3411"/>
        <item x="340"/>
        <item x="3917"/>
        <item x="3722"/>
        <item x="4356"/>
        <item x="3983"/>
        <item x="1070"/>
        <item x="3949"/>
        <item x="2685"/>
        <item x="2575"/>
        <item x="3282"/>
        <item x="2158"/>
        <item x="985"/>
        <item x="2930"/>
        <item x="3008"/>
        <item x="1554"/>
        <item x="558"/>
        <item x="2345"/>
        <item x="4850"/>
        <item x="3761"/>
        <item x="5075"/>
        <item x="1393"/>
        <item x="1383"/>
        <item x="1040"/>
        <item x="3305"/>
        <item x="2599"/>
        <item x="4124"/>
        <item x="669"/>
        <item x="3205"/>
        <item x="2202"/>
        <item x="5002"/>
        <item x="1674"/>
        <item x="2071"/>
        <item x="614"/>
        <item x="3937"/>
        <item x="5074"/>
        <item x="3848"/>
        <item x="3849"/>
        <item x="4375"/>
        <item x="381"/>
        <item x="4377"/>
        <item x="4701"/>
        <item x="2248"/>
        <item x="2325"/>
        <item x="239"/>
        <item x="2478"/>
        <item x="3139"/>
        <item x="3478"/>
        <item x="3763"/>
        <item x="3084"/>
        <item x="317"/>
        <item x="1949"/>
        <item x="3578"/>
        <item x="4277"/>
        <item x="4212"/>
        <item x="3655"/>
        <item x="879"/>
        <item x="4178"/>
        <item x="2291"/>
        <item x="1156"/>
        <item x="1104"/>
        <item x="4613"/>
        <item x="4990"/>
        <item x="4828"/>
        <item x="2997"/>
        <item x="1784"/>
        <item x="2346"/>
        <item x="4080"/>
        <item x="1817"/>
        <item x="3445"/>
        <item x="4093"/>
        <item x="1373"/>
        <item x="3434"/>
        <item x="3772"/>
        <item x="3774"/>
        <item x="516"/>
        <item x="428"/>
        <item x="5032"/>
        <item x="3665"/>
        <item x="2827"/>
        <item x="1124"/>
        <item x="2016"/>
        <item x="4354"/>
        <item x="4189"/>
        <item x="164"/>
        <item x="327"/>
        <item x="2037"/>
        <item x="3260"/>
        <item x="4441"/>
        <item x="4809"/>
        <item x="4852"/>
        <item x="1135"/>
        <item x="646"/>
        <item x="2455"/>
        <item x="415"/>
        <item x="5067"/>
        <item x="4332"/>
        <item x="4506"/>
        <item x="5011"/>
        <item x="2534"/>
        <item x="3489"/>
        <item x="1861"/>
        <item x="4614"/>
        <item x="5056"/>
        <item x="1830"/>
        <item x="502"/>
        <item x="1147"/>
        <item x="4268"/>
        <item x="4111"/>
        <item x="3916"/>
        <item x="263"/>
        <item x="5055"/>
        <item x="899"/>
        <item x="756"/>
        <item x="1338"/>
        <item x="2237"/>
        <item x="1939"/>
        <item x="1642"/>
        <item x="1211"/>
        <item x="4092"/>
        <item x="4678"/>
        <item x="656"/>
        <item x="1918"/>
        <item x="963"/>
        <item x="117"/>
        <item x="20"/>
        <item x="4872"/>
        <item x="3632"/>
        <item x="4190"/>
        <item x="4680"/>
        <item x="2763"/>
        <item x="952"/>
        <item x="1907"/>
        <item x="592"/>
        <item x="5064"/>
        <item x="3634"/>
        <item x="821"/>
        <item x="3678"/>
        <item x="4537"/>
        <item x="2985"/>
        <item x="3773"/>
        <item x="3040"/>
        <item x="1242"/>
        <item x="272"/>
        <item x="3567"/>
        <item x="746"/>
        <item x="2181"/>
        <item x="2731"/>
        <item x="4840"/>
        <item x="3762"/>
        <item x="2371"/>
        <item x="5042"/>
        <item x="4551"/>
        <item x="3336"/>
        <item x="2370"/>
        <item x="2324"/>
        <item x="868"/>
        <item x="339"/>
        <item x="2631"/>
        <item x="2708"/>
        <item x="4301"/>
        <item x="668"/>
        <item x="3589"/>
        <item x="4200"/>
        <item x="4266"/>
        <item x="4180"/>
        <item x="1862"/>
        <item x="2170"/>
        <item x="4333"/>
        <item x="1973"/>
        <item x="4647"/>
        <item x="273"/>
        <item x="1807"/>
        <item x="185"/>
        <item x="1994"/>
        <item x="1938"/>
        <item x="4698"/>
        <item x="4851"/>
        <item x="3085"/>
        <item x="3184"/>
        <item x="2556"/>
        <item x="1841"/>
        <item x="2061"/>
        <item x="1415"/>
        <item x="2454"/>
        <item x="1533"/>
        <item x="1146"/>
        <item x="3633"/>
        <item x="843"/>
        <item x="3315"/>
        <item x="2302"/>
        <item x="1061"/>
        <item x="447"/>
        <item x="106"/>
        <item x="3752"/>
        <item x="4895"/>
        <item x="3645"/>
        <item x="491"/>
        <item x="4549"/>
        <item x="3271"/>
        <item x="2051"/>
        <item x="448"/>
        <item x="2246"/>
        <item x="184"/>
        <item x="2818"/>
        <item x="3827"/>
        <item x="4026"/>
        <item x="2652"/>
        <item x="3544"/>
        <item x="1072"/>
        <item x="3161"/>
        <item x="855"/>
        <item x="527"/>
        <item x="503"/>
        <item x="4733"/>
        <item x="845"/>
        <item x="395"/>
        <item x="3981"/>
        <item x="306"/>
        <item x="4442"/>
        <item x="3816"/>
        <item x="2257"/>
        <item x="251"/>
        <item x="889"/>
        <item x="1060"/>
        <item x="4114"/>
        <item x="3666"/>
        <item x="1277"/>
        <item x="3455"/>
        <item x="4883"/>
        <item x="2479"/>
        <item x="2444"/>
        <item x="4709"/>
        <item x="3771"/>
        <item x="722"/>
        <item x="427"/>
        <item x="4014"/>
        <item x="4679"/>
        <item x="4507"/>
        <item x="723"/>
        <item x="634"/>
        <item x="1254"/>
        <item x="5000"/>
        <item x="4387"/>
        <item x="4199"/>
        <item x="3588"/>
        <item x="3304"/>
        <item x="4081"/>
        <item x="2117"/>
        <item x="537"/>
        <item x="4378"/>
        <item x="1105"/>
        <item x="1126"/>
        <item x="3894"/>
        <item x="1221"/>
        <item x="2643"/>
        <item x="3227"/>
        <item x="3422"/>
        <item x="2334"/>
        <item x="2764"/>
        <item x="943"/>
        <item x="5022"/>
        <item x="4386"/>
        <item x="1392"/>
        <item x="2149"/>
        <item x="3557"/>
        <item x="3829"/>
        <item x="1413"/>
        <item x="1059"/>
        <item x="3862"/>
        <item x="3598"/>
        <item x="1243"/>
        <item x="1930"/>
        <item x="4475"/>
        <item x="482"/>
        <item x="31"/>
        <item x="526"/>
        <item x="307"/>
        <item x="2094"/>
        <item x="4355"/>
        <item x="5001"/>
        <item x="230"/>
        <item x="87"/>
        <item x="1941"/>
        <item x="1030"/>
        <item x="3838"/>
        <item x="282"/>
        <item x="4723"/>
        <item x="812"/>
        <item x="4559"/>
        <item x="3994"/>
        <item x="2739"/>
        <item x="976"/>
        <item x="3556"/>
        <item x="4334"/>
        <item x="1631"/>
        <item x="4102"/>
        <item x="2675"/>
        <item x="4558"/>
        <item x="4979"/>
        <item x="2408"/>
        <item x="1511"/>
        <item x="3938"/>
        <item x="5033"/>
        <item x="328"/>
        <item x="1361"/>
        <item x="4389"/>
        <item x="3828"/>
        <item x="2160"/>
        <item x="4970"/>
        <item x="2490"/>
        <item x="3238"/>
        <item x="2808"/>
        <item x="4255"/>
        <item x="4785"/>
        <item x="4388"/>
        <item x="4035"/>
        <item x="2292"/>
        <item x="1984"/>
        <item x="680"/>
        <item x="4016"/>
        <item x="95"/>
        <item x="4244"/>
        <item x="383"/>
        <item x="4819"/>
        <item x="3895"/>
        <item x="4700"/>
        <item x="2050"/>
        <item x="4635"/>
        <item x="4157"/>
        <item x="4636"/>
        <item x="1201"/>
        <item x="3817"/>
        <item x="4690"/>
        <item x="2183"/>
        <item x="4712"/>
        <item x="3936"/>
        <item x="4025"/>
        <item x="1982"/>
        <item x="5012"/>
        <item x="5054"/>
        <item x="3667"/>
        <item x="3860"/>
        <item x="3216"/>
        <item x="504"/>
        <item x="2676"/>
        <item x="1974"/>
        <item x="2588"/>
        <item x="2719"/>
        <item x="4201"/>
        <item x="2344"/>
        <item x="4257"/>
        <item x="4699"/>
        <item x="2106"/>
        <item x="2501"/>
        <item x="4169"/>
        <item x="107"/>
        <item x="4518"/>
        <item x="4003"/>
        <item x="4615"/>
        <item x="4246"/>
        <item x="2908"/>
        <item x="4548"/>
        <item x="229"/>
        <item x="2072"/>
        <item x="2169"/>
        <item x="4808"/>
        <item x="2127"/>
        <item x="4730"/>
        <item x="4179"/>
        <item x="4656"/>
        <item x="3379"/>
        <item x="2862"/>
        <item x="4343"/>
        <item x="4880"/>
        <item x="3675"/>
        <item x="780"/>
        <item x="4667"/>
        <item x="4806"/>
        <item x="3906"/>
        <item x="4958"/>
        <item x="3732"/>
        <item x="2589"/>
        <item x="2687"/>
        <item x="791"/>
        <item x="2984"/>
        <item x="3391"/>
        <item x="4870"/>
        <item x="636"/>
        <item x="4526"/>
        <item x="3982"/>
        <item x="295"/>
        <item x="4082"/>
        <item x="4991"/>
        <item x="252"/>
        <item x="560"/>
        <item x="735"/>
        <item x="1963"/>
        <item x="4869"/>
        <item x="2653"/>
        <item x="4473"/>
        <item x="3742"/>
        <item x="724"/>
        <item x="4969"/>
        <item x="3731"/>
        <item x="2007"/>
        <item x="1115"/>
        <item x="284"/>
        <item x="4508"/>
        <item x="4959"/>
        <item x="975"/>
        <item x="658"/>
        <item x="4624"/>
        <item x="4453"/>
        <item x="4278"/>
        <item x="2750"/>
        <item x="2247"/>
        <item x="4841"/>
        <item x="4440"/>
        <item x="3992"/>
        <item x="2940"/>
        <item x="546"/>
        <item x="2785"/>
        <item x="4004"/>
        <item x="4830"/>
        <item x="5021"/>
        <item x="3699"/>
        <item x="4766"/>
        <item x="1621"/>
        <item x="2973"/>
        <item x="4091"/>
        <item x="4862"/>
        <item x="4818"/>
        <item x="3971"/>
        <item x="3324"/>
        <item x="2851"/>
        <item x="4024"/>
        <item x="2698"/>
        <item x="4496"/>
        <item x="4465"/>
        <item x="1662"/>
        <item x="713"/>
        <item x="4322"/>
        <item x="2882"/>
        <item x="4245"/>
        <item x="4978"/>
        <item x="2535"/>
        <item x="1711"/>
        <item x="4623"/>
        <item x="1598"/>
        <item x="4937"/>
        <item x="3401"/>
        <item x="3656"/>
        <item x="4267"/>
        <item x="1148"/>
        <item x="4103"/>
        <item x="3555"/>
        <item x="4122"/>
        <item x="1896"/>
        <item x="494"/>
        <item x="3116"/>
        <item x="4916"/>
        <item x="4364"/>
        <item x="4168"/>
        <item x="3927"/>
        <item x="1929"/>
        <item x="2039"/>
        <item x="3993"/>
        <item x="3818"/>
        <item x="3928"/>
        <item x="1995"/>
        <item x="953"/>
        <item x="4612"/>
        <item x="3859"/>
        <item x="4421"/>
        <item x="131"/>
        <item x="3183"/>
        <item x="4002"/>
        <item x="4784"/>
        <item x="670"/>
        <item x="3709"/>
        <item x="472"/>
        <item x="954"/>
        <item x="3926"/>
        <item x="4626"/>
        <item x="3566"/>
        <item x="4743"/>
        <item x="4515"/>
        <item x="1831"/>
        <item x="360"/>
        <item x="1585"/>
        <item x="3095"/>
        <item x="2171"/>
        <item x="4881"/>
        <item x="4557"/>
        <item x="4485"/>
        <item x="4484"/>
        <item x="1179"/>
        <item x="4902"/>
        <item x="4005"/>
        <item x="370"/>
        <item x="3840"/>
        <item x="3753"/>
        <item x="4104"/>
        <item x="4669"/>
        <item x="3508"/>
        <item x="1894"/>
        <item x="4755"/>
        <item x="4796"/>
        <item x="3826"/>
        <item x="493"/>
        <item x="4167"/>
        <item x="5031"/>
        <item x="1297"/>
        <item x="824"/>
        <item x="4101"/>
        <item x="1362"/>
        <item x="3007"/>
        <item x="1244"/>
        <item x="119"/>
        <item x="120"/>
        <item x="3237"/>
        <item x="4981"/>
        <item x="4411"/>
        <item x="4797"/>
        <item x="4798"/>
        <item x="857"/>
        <item x="3644"/>
        <item x="459"/>
        <item x="4090"/>
        <item x="2280"/>
        <item x="1575"/>
        <item x="2752"/>
        <item x="593"/>
        <item x="2720"/>
        <item x="4398"/>
        <item x="1576"/>
        <item x="1339"/>
        <item x="1701"/>
        <item x="3654"/>
        <item x="2963"/>
        <item x="3105"/>
        <item x="4839"/>
        <item x="2382"/>
        <item x="559"/>
        <item x="2018"/>
        <item x="3546"/>
        <item x="3720"/>
        <item x="4483"/>
        <item x="4298"/>
        <item x="5013"/>
        <item x="2502"/>
        <item x="888"/>
        <item x="1253"/>
        <item x="1501"/>
        <item x="757"/>
        <item x="2407"/>
        <item x="4454"/>
        <item x="3807"/>
        <item x="4344"/>
        <item x="1287"/>
        <item x="4023"/>
        <item x="4786"/>
        <item x="4443"/>
        <item x="3576"/>
        <item x="2227"/>
        <item x="2524"/>
        <item x="648"/>
        <item x="4787"/>
        <item x="4071"/>
        <item x="933"/>
        <item x="4146"/>
        <item x="3568"/>
        <item x="4410"/>
        <item x="4210"/>
        <item x="3686"/>
        <item x="8"/>
        <item x="4015"/>
        <item x="3698"/>
        <item x="2372"/>
        <item x="4827"/>
        <item x="271"/>
        <item x="2952"/>
        <item x="1178"/>
        <item x="2418"/>
        <item x="2796"/>
        <item x="1050"/>
        <item x="458"/>
        <item x="4646"/>
        <item x="4625"/>
        <item x="711"/>
        <item x="3947"/>
        <item x="1458"/>
        <item x="3721"/>
        <item x="4279"/>
        <item x="4720"/>
        <item x="4817"/>
        <item x="2238"/>
        <item x="4286"/>
        <item x="3454"/>
        <item x="2797"/>
        <item x="3904"/>
        <item x="4668"/>
        <item x="97"/>
        <item x="1632"/>
        <item x="2029"/>
        <item x="4572"/>
        <item x="2116"/>
        <item x="4399"/>
        <item x="1424"/>
        <item x="4474"/>
        <item x="4409"/>
        <item x="4345"/>
        <item x="625"/>
        <item x="3914"/>
        <item x="4497"/>
        <item x="4135"/>
        <item x="3577"/>
        <item x="3711"/>
        <item x="4957"/>
        <item x="4222"/>
        <item x="3970"/>
        <item x="2929"/>
        <item x="3533"/>
        <item x="4516"/>
        <item x="1125"/>
        <item x="1062"/>
        <item x="4861"/>
        <item x="986"/>
        <item x="3477"/>
        <item x="1819"/>
        <item x="1664"/>
        <item x="4968"/>
        <item x="5010"/>
        <item x="4570"/>
        <item x="3847"/>
        <item x="1737"/>
        <item x="3410"/>
        <item x="4688"/>
        <item x="3335"/>
        <item x="3128"/>
        <item x="3733"/>
        <item x="3554"/>
        <item x="208"/>
        <item x="4451"/>
        <item x="1700"/>
        <item x="471"/>
        <item x="4689"/>
        <item x="725"/>
        <item x="130"/>
        <item x="3915"/>
        <item x="1609"/>
        <item x="2600"/>
        <item x="2523"/>
        <item x="4593"/>
        <item x="4764"/>
        <item x="4069"/>
        <item x="2905"/>
        <item x="1747"/>
        <item x="758"/>
        <item x="3444"/>
        <item x="3643"/>
        <item x="329"/>
        <item x="4708"/>
        <item x="4547"/>
        <item x="4287"/>
        <item x="4365"/>
        <item x="3534"/>
        <item x="4581"/>
        <item x="3795"/>
        <item x="4938"/>
        <item x="4644"/>
        <item x="4235"/>
        <item x="362"/>
        <item x="5024"/>
        <item x="4495"/>
        <item x="1349"/>
        <item x="405"/>
        <item x="4892"/>
        <item x="4234"/>
        <item x="3368"/>
        <item x="42"/>
        <item x="4719"/>
        <item x="4070"/>
        <item x="218"/>
        <item x="4603"/>
        <item x="4049"/>
        <item x="4367"/>
        <item x="3579"/>
        <item x="2084"/>
        <item x="3893"/>
        <item x="394"/>
        <item x="2753"/>
        <item x="53"/>
        <item x="4860"/>
        <item x="2919"/>
        <item x="3839"/>
        <item x="3751"/>
        <item x="2028"/>
        <item x="4121"/>
        <item x="2620"/>
        <item x="4158"/>
        <item x="4472"/>
        <item x="548"/>
        <item x="2775"/>
        <item x="3545"/>
        <item x="823"/>
        <item x="2850"/>
        <item x="318"/>
        <item x="1426"/>
        <item x="1952"/>
        <item x="1233"/>
        <item x="4366"/>
        <item x="3586"/>
        <item x="1307"/>
        <item x="4462"/>
        <item x="4156"/>
        <item x="2105"/>
        <item x="3358"/>
        <item x="3072"/>
        <item x="4657"/>
        <item x="4494"/>
        <item x="4256"/>
        <item x="4059"/>
        <item x="5034"/>
        <item x="1222"/>
        <item x="3497"/>
        <item x="4254"/>
        <item x="4645"/>
        <item x="108"/>
        <item x="1478"/>
        <item x="3710"/>
        <item x="4753"/>
        <item x="3433"/>
        <item x="4464"/>
        <item x="1329"/>
        <item x="5041"/>
        <item x="450"/>
        <item x="4452"/>
        <item x="1565"/>
        <item x="1534"/>
        <item x="5023"/>
        <item x="4517"/>
        <item x="3972"/>
        <item x="2204"/>
        <item x="4145"/>
        <item x="1620"/>
        <item x="3730"/>
        <item x="3905"/>
        <item x="4321"/>
        <item x="3903"/>
        <item x="4136"/>
        <item x="4936"/>
        <item x="4191"/>
        <item x="3347"/>
        <item x="1092"/>
        <item x="142"/>
        <item x="3292"/>
        <item x="3641"/>
        <item x="1610"/>
        <item x="4592"/>
        <item x="1675"/>
        <item x="4915"/>
        <item x="4276"/>
        <item x="997"/>
        <item x="460"/>
        <item x="2894"/>
        <item x="4658"/>
        <item x="3719"/>
        <item x="483"/>
        <item x="1522"/>
        <item x="3488"/>
        <item x="1599"/>
        <item x="4432"/>
        <item x="4956"/>
        <item x="4988"/>
        <item x="3990"/>
        <item x="175"/>
        <item x="5052"/>
        <item x="1082"/>
        <item x="1116"/>
        <item x="1736"/>
        <item x="505"/>
        <item x="4264"/>
        <item x="4486"/>
        <item x="4034"/>
        <item x="1136"/>
        <item x="3979"/>
        <item x="4253"/>
        <item x="3892"/>
        <item x="3871"/>
        <item x="920"/>
        <item x="3925"/>
        <item x="43"/>
        <item x="4925"/>
        <item x="3465"/>
        <item x="9"/>
        <item x="1202"/>
        <item x="4176"/>
        <item x="3960"/>
        <item x="3783"/>
        <item x="351"/>
        <item x="296"/>
        <item x="3610"/>
        <item x="681"/>
        <item x="736"/>
        <item x="2281"/>
        <item x="1425"/>
        <item x="703"/>
        <item x="2839"/>
        <item x="2566"/>
        <item x="4765"/>
        <item x="1245"/>
        <item x="4891"/>
        <item x="813"/>
        <item x="4057"/>
        <item x="3193"/>
        <item x="4816"/>
        <item x="846"/>
        <item x="3961"/>
        <item x="3149"/>
        <item x="1512"/>
        <item x="4188"/>
        <item x="3039"/>
        <item x="3991"/>
        <item x="3872"/>
        <item x="4583"/>
        <item x="4776"/>
        <item x="3858"/>
        <item x="2741"/>
        <item x="3837"/>
        <item x="4047"/>
        <item x="3622"/>
        <item x="3741"/>
        <item x="3652"/>
        <item x="4763"/>
        <item x="3631"/>
        <item x="4166"/>
        <item x="1330"/>
        <item x="197"/>
        <item x="4312"/>
        <item x="3248"/>
        <item x="4100"/>
        <item x="3017"/>
        <item x="3611"/>
        <item x="2270"/>
        <item x="3303"/>
        <item x="4400"/>
        <item x="538"/>
        <item x="4926"/>
        <item x="4422"/>
        <item x="196"/>
        <item x="3796"/>
        <item x="4754"/>
        <item x="2840"/>
        <item x="2073"/>
        <item x="3946"/>
        <item x="3884"/>
        <item x="4604"/>
        <item x="4687"/>
        <item x="2194"/>
        <item x="2216"/>
        <item x="3171"/>
        <item x="4634"/>
        <item x="3935"/>
        <item x="3882"/>
        <item x="4795"/>
        <item x="1712"/>
        <item x="3873"/>
        <item x="4223"/>
        <item x="4275"/>
        <item x="372"/>
        <item x="1919"/>
        <item x="4309"/>
        <item x="4946"/>
        <item x="3532"/>
        <item x="2335"/>
        <item x="3314"/>
        <item x="4323"/>
        <item x="2786"/>
        <item x="3814"/>
        <item x="3924"/>
        <item x="4233"/>
        <item x="2040"/>
        <item x="1350"/>
        <item x="3883"/>
        <item x="4147"/>
        <item x="2128"/>
        <item x="2828"/>
        <item x="3281"/>
        <item x="4805"/>
        <item x="4461"/>
        <item x="4471"/>
        <item x="3612"/>
        <item x="4744"/>
        <item x="1502"/>
        <item x="1479"/>
        <item x="2258"/>
        <item x="3390"/>
        <item x="2513"/>
        <item x="5073"/>
        <item x="1469"/>
        <item x="3346"/>
        <item x="3760"/>
        <item x="449"/>
        <item x="1435"/>
        <item x="3204"/>
        <item x="4594"/>
        <item x="4058"/>
        <item x="1808"/>
        <item x="4439"/>
        <item x="3543"/>
        <item x="3061"/>
        <item x="4654"/>
        <item x="1073"/>
        <item x="1897"/>
        <item x="987"/>
        <item x="3487"/>
        <item x="3524"/>
        <item x="219"/>
        <item x="3642"/>
        <item x="4330"/>
        <item x="4849"/>
        <item x="4265"/>
        <item x="4602"/>
        <item x="4752"/>
        <item x="5063"/>
        <item x="5009"/>
        <item x="3959"/>
        <item x="4774"/>
        <item x="3784"/>
        <item x="3700"/>
        <item x="4611"/>
        <item x="3750"/>
        <item x="4838"/>
        <item x="910"/>
        <item x="2259"/>
        <item x="637"/>
        <item x="714"/>
        <item x="1298"/>
        <item x="4067"/>
        <item x="3523"/>
        <item x="417"/>
        <item x="4826"/>
        <item x="4013"/>
        <item x="4505"/>
        <item x="2873"/>
        <item x="3160"/>
        <item x="1404"/>
        <item x="4742"/>
        <item x="4243"/>
        <item x="2621"/>
        <item x="1748"/>
        <item x="4155"/>
        <item x="4310"/>
        <item x="3718"/>
        <item x="901"/>
        <item x="1319"/>
        <item x="4311"/>
        <item x="3740"/>
        <item x="3564"/>
        <item x="3421"/>
        <item x="1448"/>
        <item x="2336"/>
        <item x="900"/>
        <item x="2249"/>
        <item x="4913"/>
        <item x="2577"/>
        <item x="4374"/>
        <item x="4353"/>
        <item x="4525"/>
        <item x="3980"/>
        <item x="659"/>
        <item x="4858"/>
        <item x="2654"/>
        <item x="3028"/>
        <item x="65"/>
        <item x="964"/>
        <item x="2709"/>
        <item x="4177"/>
        <item x="3597"/>
        <item x="4331"/>
        <item x="4079"/>
        <item x="3804"/>
        <item x="32"/>
        <item x="4947"/>
        <item x="4580"/>
        <item x="4342"/>
        <item x="3094"/>
        <item x="3522"/>
        <item x="3794"/>
        <item x="4655"/>
        <item x="4948"/>
        <item x="3575"/>
        <item x="4967"/>
        <item x="3836"/>
        <item x="549"/>
        <item x="361"/>
        <item x="4221"/>
        <item x="4582"/>
        <item x="153"/>
        <item x="4536"/>
        <item x="4773"/>
        <item x="4431"/>
        <item x="2083"/>
        <item x="3815"/>
        <item x="406"/>
        <item x="3653"/>
        <item x="4232"/>
        <item x="4859"/>
        <item x="1491"/>
        <item x="2883"/>
        <item x="3609"/>
        <item x="4068"/>
        <item x="4060"/>
        <item x="4012"/>
        <item x="3623"/>
        <item x="4209"/>
        <item x="4666"/>
        <item x="4914"/>
        <item x="1459"/>
        <item x="384"/>
        <item x="4144"/>
        <item x="4999"/>
        <item x="3535"/>
        <item x="3664"/>
        <item x="3685"/>
        <item x="1416"/>
        <item x="2664"/>
        <item x="3621"/>
        <item x="1587"/>
        <item x="747"/>
        <item x="4677"/>
        <item x="3663"/>
        <item x="4815"/>
        <item x="3729"/>
        <item x="1255"/>
        <item x="1083"/>
        <item x="3565"/>
        <item x="944"/>
        <item x="3969"/>
        <item x="3291"/>
        <item x="3697"/>
        <item x="4775"/>
        <item x="4601"/>
        <item x="4048"/>
        <item x="2742"/>
        <item x="1288"/>
        <item x="4987"/>
        <item x="3236"/>
        <item x="4697"/>
        <item x="4927"/>
        <item x="4430"/>
        <item x="10"/>
        <item x="4420"/>
        <item x="4297"/>
        <item x="54"/>
        <item x="2383"/>
        <item x="4224"/>
        <item x="3476"/>
        <item x="1007"/>
        <item x="2972"/>
        <item x="4945"/>
        <item x="4571"/>
        <item x="921"/>
        <item x="801"/>
        <item x="911"/>
        <item x="4729"/>
        <item x="4110"/>
        <item x="2303"/>
        <item x="4385"/>
        <item x="4633"/>
        <item x="835"/>
        <item x="1864"/>
        <item x="4134"/>
        <item x="3785"/>
        <item x="3270"/>
        <item x="2095"/>
        <item x="3259"/>
        <item x="4686"/>
        <item x="4001"/>
        <item x="4320"/>
        <item x="4419"/>
        <item x="4242"/>
        <item x="2918"/>
        <item x="4901"/>
        <item x="1853"/>
        <item x="1842"/>
        <item x="3215"/>
        <item x="2205"/>
        <item x="4935"/>
        <item x="3674"/>
        <item x="3553"/>
        <item x="2480"/>
        <item x="2951"/>
        <item x="3464"/>
        <item x="4569"/>
        <item x="571"/>
        <item x="2419"/>
        <item x="3159"/>
        <item x="1809"/>
        <item x="582"/>
        <item x="285"/>
        <item x="769"/>
        <item x="3913"/>
        <item x="2610"/>
        <item x="1577"/>
        <item x="3531"/>
        <item x="4143"/>
        <item x="3620"/>
        <item x="3770"/>
        <item x="4089"/>
        <item x="1169"/>
        <item x="890"/>
        <item x="4450"/>
        <item x="5030"/>
        <item x="3803"/>
        <item x="1985"/>
        <item x="4198"/>
        <item x="4352"/>
        <item x="1340"/>
        <item x="3453"/>
        <item x="4187"/>
        <item x="1159"/>
        <item x="3138"/>
        <item x="241"/>
        <item x="4308"/>
        <item x="2144"/>
        <item x="2320"/>
        <item x="4762"/>
        <item x="2962"/>
        <item x="4109"/>
        <item x="3630"/>
        <item x="3542"/>
        <item x="1405"/>
        <item x="688"/>
        <item x="1996"/>
        <item x="4408"/>
        <item x="521"/>
        <item x="1367"/>
        <item x="1436"/>
        <item x="4643"/>
        <item x="4384"/>
        <item x="1369"/>
        <item x="3781"/>
        <item x="2995"/>
        <item x="2813"/>
        <item x="2232"/>
        <item x="2803"/>
        <item x="4319"/>
        <item x="3226"/>
        <item x="1356"/>
        <item x="699"/>
        <item x="1560"/>
        <item x="4977"/>
        <item x="1561"/>
        <item x="3203"/>
        <item x="1013"/>
        <item x="3521"/>
        <item x="158"/>
        <item x="3968"/>
        <item x="2889"/>
        <item x="4296"/>
        <item x="4429"/>
        <item x="159"/>
        <item x="2145"/>
        <item x="1790"/>
        <item x="1649"/>
        <item x="424"/>
        <item x="787"/>
        <item x="1234"/>
        <item x="1379"/>
        <item x="4535"/>
        <item x="687"/>
        <item x="1637"/>
        <item x="3891"/>
        <item x="4955"/>
        <item x="2665"/>
        <item x="3608"/>
        <item x="461"/>
        <item x="686"/>
        <item x="4741"/>
        <item x="109"/>
        <item x="2440"/>
        <item x="4165"/>
        <item x="1796"/>
        <item x="1779"/>
        <item x="4154"/>
        <item x="83"/>
        <item x="3759"/>
        <item x="2347"/>
        <item x="1550"/>
        <item x="1036"/>
        <item x="1665"/>
        <item x="1959"/>
        <item x="2450"/>
        <item x="2309"/>
        <item x="2134"/>
        <item x="4363"/>
        <item x="4285"/>
        <item x="1562"/>
        <item x="3708"/>
        <item x="3793"/>
        <item x="373"/>
        <item x="3902"/>
        <item x="4665"/>
        <item x="1881"/>
        <item x="1882"/>
        <item x="3769"/>
        <item x="1528"/>
        <item x="2727"/>
        <item x="2907"/>
        <item x="3357"/>
        <item x="2047"/>
        <item x="3006"/>
        <item x="1197"/>
        <item x="864"/>
        <item x="2133"/>
        <item x="3050"/>
        <item x="336"/>
        <item x="3934"/>
        <item x="4341"/>
        <item x="4397"/>
        <item x="599"/>
        <item x="1208"/>
        <item x="4482"/>
        <item x="4493"/>
        <item x="3443"/>
        <item x="802"/>
        <item x="2714"/>
        <item x="3870"/>
        <item x="4078"/>
        <item x="3115"/>
        <item x="4772"/>
        <item x="2829"/>
        <item x="2802"/>
        <item x="4718"/>
        <item x="3792"/>
        <item x="4591"/>
        <item x="98"/>
        <item x="4033"/>
        <item x="2627"/>
        <item x="4966"/>
        <item x="4046"/>
        <item x="4676"/>
        <item x="3400"/>
        <item x="1529"/>
        <item x="1908"/>
        <item x="2888"/>
        <item x="1820"/>
        <item x="4848"/>
        <item x="171"/>
        <item x="2814"/>
        <item x="186"/>
        <item x="3432"/>
        <item x="3585"/>
        <item x="776"/>
        <item x="1037"/>
        <item x="1265"/>
        <item x="4133"/>
        <item x="3182"/>
        <item x="335"/>
        <item x="3958"/>
        <item x="4924"/>
        <item x="3881"/>
        <item x="1388"/>
        <item x="21"/>
        <item x="3334"/>
        <item x="3782"/>
        <item x="1026"/>
        <item x="1789"/>
        <item x="511"/>
        <item x="3127"/>
        <item x="4998"/>
        <item x="3596"/>
        <item x="2438"/>
        <item x="4197"/>
        <item x="3684"/>
        <item x="3083"/>
        <item x="3060"/>
        <item x="2812"/>
        <item x="786"/>
        <item x="2058"/>
        <item x="1768"/>
        <item x="2628"/>
        <item x="2542"/>
        <item x="2716"/>
        <item x="2223"/>
        <item x="1186"/>
        <item x="1093"/>
        <item x="2552"/>
        <item x="522"/>
        <item x="4622"/>
        <item x="4220"/>
        <item x="1025"/>
        <item x="435"/>
        <item x="1638"/>
        <item x="72"/>
        <item x="2172"/>
        <item x="1968"/>
        <item x="4912"/>
        <item x="2626"/>
        <item x="3323"/>
        <item x="2491"/>
        <item x="2578"/>
        <item x="2567"/>
        <item x="434"/>
        <item x="2234"/>
        <item x="2468"/>
        <item x="3475"/>
        <item x="1676"/>
        <item x="4944"/>
        <item x="3148"/>
        <item x="4514"/>
        <item x="4890"/>
        <item x="3520"/>
        <item x="1588"/>
        <item x="3857"/>
        <item x="4783"/>
        <item x="2046"/>
        <item x="2451"/>
        <item x="3302"/>
        <item x="2994"/>
        <item x="2638"/>
        <item x="774"/>
        <item x="1869"/>
        <item x="3619"/>
        <item x="2715"/>
        <item x="2541"/>
        <item x="3420"/>
        <item x="1390"/>
        <item x="3192"/>
        <item x="4504"/>
        <item x="4579"/>
        <item x="5040"/>
        <item x="1778"/>
        <item x="512"/>
        <item x="4231"/>
        <item x="4934"/>
        <item x="170"/>
        <item x="423"/>
        <item x="3409"/>
        <item x="1970"/>
        <item x="1880"/>
        <item x="2890"/>
        <item x="1541"/>
        <item x="785"/>
        <item x="4373"/>
        <item x="3016"/>
        <item x="2725"/>
        <item x="610"/>
        <item x="626"/>
        <item x="5020"/>
        <item x="3749"/>
        <item x="274"/>
        <item x="347"/>
        <item x="2161"/>
        <item x="509"/>
        <item x="4794"/>
        <item x="1837"/>
        <item x="3640"/>
        <item x="873"/>
        <item x="3093"/>
        <item x="510"/>
        <item x="1110"/>
        <item x="818"/>
        <item x="1047"/>
        <item x="743"/>
        <item x="2437"/>
        <item x="4590"/>
        <item x="3071"/>
        <item x="4208"/>
        <item x="2496"/>
        <item x="929"/>
        <item x="3269"/>
        <item x="3247"/>
        <item x="1216"/>
        <item x="4546"/>
        <item x="246"/>
        <item x="467"/>
        <item x="4556"/>
        <item x="4407"/>
        <item x="4837"/>
        <item x="2539"/>
        <item x="1045"/>
        <item x="4418"/>
        <item x="1295"/>
        <item x="478"/>
        <item x="3825"/>
        <item x="1015"/>
        <item x="820"/>
        <item x="1121"/>
        <item x="1648"/>
        <item x="334"/>
        <item x="1355"/>
        <item x="3696"/>
        <item x="2003"/>
        <item x="2615"/>
        <item x="3945"/>
        <item x="2671"/>
        <item x="401"/>
        <item x="1552"/>
        <item x="4524"/>
        <item x="1606"/>
        <item x="556"/>
        <item x="730"/>
        <item x="160"/>
        <item x="4120"/>
        <item x="1014"/>
        <item x="4954"/>
        <item x="3728"/>
        <item x="2449"/>
        <item x="4492"/>
        <item x="4728"/>
        <item x="226"/>
        <item x="4022"/>
        <item x="3104"/>
        <item x="169"/>
        <item x="3378"/>
        <item x="1539"/>
        <item x="2308"/>
        <item x="959"/>
        <item x="28"/>
        <item x="1142"/>
        <item x="675"/>
        <item x="1760"/>
        <item x="3846"/>
        <item x="1947"/>
        <item x="642"/>
        <item x="1326"/>
        <item x="1797"/>
        <item x="598"/>
        <item x="2090"/>
        <item x="1453"/>
        <item x="2277"/>
        <item x="3673"/>
        <item x="3978"/>
        <item x="1380"/>
        <item x="1046"/>
        <item x="4965"/>
        <item x="3574"/>
        <item x="213"/>
        <item x="2531"/>
        <item x="994"/>
        <item x="3214"/>
        <item x="1870"/>
        <item x="4782"/>
        <item x="2550"/>
        <item x="2672"/>
        <item x="2507"/>
        <item x="2605"/>
        <item x="1465"/>
        <item x="2135"/>
        <item x="1272"/>
        <item x="1767"/>
        <item x="1035"/>
        <item x="2804"/>
        <item x="764"/>
        <item x="2222"/>
        <item x="2683"/>
        <item x="71"/>
        <item x="1605"/>
        <item x="2014"/>
        <item x="2900"/>
        <item x="2693"/>
        <item x="247"/>
        <item x="2551"/>
        <item x="4857"/>
        <item x="1198"/>
        <item x="950"/>
        <item x="1696"/>
        <item x="1924"/>
        <item x="2928"/>
        <item x="1958"/>
        <item x="732"/>
        <item x="1957"/>
        <item x="697"/>
        <item x="2845"/>
        <item x="290"/>
        <item x="2089"/>
        <item x="4685"/>
        <item x="4976"/>
        <item x="1024"/>
        <item x="82"/>
        <item x="125"/>
        <item x="50"/>
        <item x="3486"/>
        <item x="2287"/>
        <item x="1187"/>
        <item x="2467"/>
        <item x="874"/>
        <item x="1726"/>
        <item x="5062"/>
        <item x="2424"/>
        <item x="4751"/>
        <item x="2801"/>
        <item x="1871"/>
        <item x="1368"/>
        <item x="4707"/>
        <item x="314"/>
        <item x="3507"/>
        <item x="2530"/>
        <item x="1538"/>
        <item x="1695"/>
        <item x="1519"/>
        <item x="1639"/>
        <item x="1347"/>
        <item x="2901"/>
        <item x="830"/>
        <item x="1742"/>
        <item x="1442"/>
        <item x="2899"/>
        <item x="666"/>
        <item x="1304"/>
        <item x="245"/>
        <item x="2123"/>
        <item x="5072"/>
        <item x="302"/>
        <item x="3126"/>
        <item x="81"/>
        <item x="1551"/>
        <item x="3989"/>
        <item x="1628"/>
        <item x="2276"/>
        <item x="2265"/>
        <item x="3707"/>
        <item x="3225"/>
        <item x="2639"/>
        <item x="523"/>
        <item x="333"/>
        <item x="1706"/>
        <item x="3280"/>
        <item x="851"/>
        <item x="4045"/>
        <item x="115"/>
        <item x="3869"/>
        <item x="2057"/>
        <item x="2462"/>
        <item x="5051"/>
        <item x="2636"/>
        <item x="422"/>
        <item x="1357"/>
        <item x="2266"/>
        <item x="1926"/>
        <item x="26"/>
        <item x="3496"/>
        <item x="554"/>
        <item x="345"/>
        <item x="3367"/>
        <item x="643"/>
        <item x="1761"/>
        <item x="862"/>
        <item x="1358"/>
        <item x="346"/>
        <item x="215"/>
        <item x="2856"/>
        <item x="2233"/>
        <item x="4252"/>
        <item x="1858"/>
        <item x="2102"/>
        <item x="2858"/>
        <item x="313"/>
        <item x="1788"/>
        <item x="576"/>
        <item x="248"/>
        <item x="853"/>
        <item x="2670"/>
        <item x="1305"/>
        <item x="608"/>
        <item x="2616"/>
        <item x="2983"/>
        <item x="752"/>
        <item x="2146"/>
        <item x="1780"/>
        <item x="1185"/>
        <item x="168"/>
        <item x="4056"/>
        <item x="61"/>
        <item x="3181"/>
        <item x="258"/>
        <item x="1476"/>
        <item x="1967"/>
        <item x="644"/>
        <item x="609"/>
        <item x="413"/>
        <item x="4621"/>
        <item x="4868"/>
        <item x="1798"/>
        <item x="2439"/>
        <item x="775"/>
        <item x="114"/>
        <item x="2310"/>
        <item x="2497"/>
        <item x="2771"/>
        <item x="2379"/>
        <item x="1377"/>
        <item x="2220"/>
        <item x="2460"/>
        <item x="477"/>
        <item x="1593"/>
        <item x="1719"/>
        <item x="1718"/>
        <item x="1004"/>
        <item x="1868"/>
        <item x="1769"/>
        <item x="983"/>
        <item x="1293"/>
        <item x="202"/>
        <item x="1389"/>
        <item x="2961"/>
        <item x="685"/>
        <item x="2461"/>
        <item x="1387"/>
        <item x="433"/>
        <item x="4153"/>
        <item x="2368"/>
        <item x="852"/>
        <item x="147"/>
        <item x="490"/>
        <item x="2939"/>
        <item x="69"/>
        <item x="1540"/>
        <item x="2906"/>
        <item x="763"/>
        <item x="3880"/>
        <item x="3027"/>
        <item x="2056"/>
        <item x="2469"/>
        <item x="48"/>
        <item x="2122"/>
        <item x="2431"/>
        <item x="1485"/>
        <item x="1708"/>
        <item x="4696"/>
        <item x="37"/>
        <item x="1207"/>
        <item x="2189"/>
        <item x="939"/>
        <item x="875"/>
        <item x="1454"/>
        <item x="841"/>
        <item x="4428"/>
        <item x="754"/>
        <item x="1466"/>
        <item x="4568"/>
        <item x="1209"/>
        <item x="379"/>
        <item x="4396"/>
        <item x="4814"/>
        <item x="2113"/>
        <item x="1003"/>
        <item x="611"/>
        <item x="4664"/>
        <item x="2770"/>
        <item x="655"/>
        <item x="4164"/>
        <item x="2868"/>
        <item x="4460"/>
        <item x="951"/>
        <item x="2404"/>
        <item x="677"/>
        <item x="2724"/>
        <item x="2540"/>
        <item x="1724"/>
        <item x="1313"/>
        <item x="2413"/>
        <item x="1650"/>
        <item x="4879"/>
        <item x="2055"/>
        <item x="344"/>
        <item x="70"/>
        <item x="1530"/>
        <item x="2847"/>
        <item x="214"/>
        <item x="578"/>
        <item x="3835"/>
        <item x="49"/>
        <item x="1636"/>
        <item x="2111"/>
        <item x="1754"/>
        <item x="2212"/>
        <item x="2791"/>
        <item x="479"/>
        <item x="972"/>
        <item x="1219"/>
        <item x="259"/>
        <item x="4923"/>
        <item x="4241"/>
        <item x="1284"/>
        <item x="1366"/>
        <item x="1527"/>
        <item x="3552"/>
        <item x="203"/>
        <item x="2221"/>
        <item x="1487"/>
        <item x="4740"/>
        <item x="1791"/>
        <item x="1196"/>
        <item x="4986"/>
        <item x="698"/>
        <item x="1497"/>
        <item x="773"/>
        <item x="2045"/>
        <item x="1914"/>
        <item x="1218"/>
        <item x="137"/>
        <item x="1795"/>
        <item x="1217"/>
        <item x="3345"/>
        <item x="2001"/>
        <item x="4600"/>
        <item x="2112"/>
        <item x="863"/>
        <item x="1314"/>
        <item x="1282"/>
        <item x="2275"/>
        <item x="2682"/>
        <item x="2036"/>
        <item x="1936"/>
        <item x="2319"/>
        <item x="1559"/>
        <item x="257"/>
        <item x="3901"/>
        <item x="3399"/>
        <item x="1826"/>
        <item x="1626"/>
        <item x="323"/>
        <item x="1595"/>
        <item x="157"/>
        <item x="1378"/>
        <item x="600"/>
        <item x="2878"/>
        <item x="2321"/>
        <item x="1762"/>
        <item x="2518"/>
        <item x="2726"/>
        <item x="1184"/>
        <item x="4793"/>
        <item x="256"/>
        <item x="2200"/>
        <item x="3739"/>
        <item x="1969"/>
        <item x="4900"/>
        <item x="4675"/>
        <item x="4077"/>
        <item x="960"/>
        <item x="1101"/>
        <item x="970"/>
        <item x="4717"/>
        <item x="1731"/>
        <item x="59"/>
        <item x="292"/>
        <item x="696"/>
        <item x="2637"/>
        <item x="2917"/>
        <item x="116"/>
        <item x="2002"/>
        <item x="842"/>
        <item x="3389"/>
        <item x="2307"/>
        <item x="2681"/>
        <item x="2396"/>
        <item x="1303"/>
        <item x="2509"/>
        <item x="1496"/>
        <item x="3584"/>
        <item x="1838"/>
        <item x="742"/>
        <item x="2811"/>
        <item x="2466"/>
        <item x="3957"/>
        <item x="4088"/>
        <item x="1697"/>
        <item x="4132"/>
        <item x="2769"/>
        <item x="589"/>
        <item x="2210"/>
        <item x="1100"/>
        <item x="2403"/>
        <item x="4867"/>
        <item x="1023"/>
        <item x="3258"/>
        <item x="2378"/>
        <item x="4653"/>
        <item x="1183"/>
        <item x="201"/>
        <item x="1464"/>
        <item x="740"/>
        <item x="421"/>
        <item x="2318"/>
        <item x="3137"/>
        <item x="1324"/>
        <item x="3923"/>
        <item x="3662"/>
        <item x="1948"/>
        <item x="489"/>
        <item x="654"/>
        <item x="2857"/>
        <item x="2132"/>
        <item x="1743"/>
        <item x="2879"/>
        <item x="4847"/>
        <item x="79"/>
        <item x="1365"/>
        <item x="982"/>
        <item x="380"/>
        <item x="2099"/>
        <item x="501"/>
        <item x="1766"/>
        <item x="1935"/>
        <item x="2177"/>
        <item x="4449"/>
        <item x="2595"/>
        <item x="1455"/>
        <item x="1034"/>
        <item x="60"/>
        <item x="829"/>
        <item x="126"/>
        <item x="2426"/>
        <item x="27"/>
        <item x="850"/>
        <item x="356"/>
        <item x="839"/>
        <item x="1292"/>
        <item x="4771"/>
        <item x="884"/>
        <item x="2747"/>
        <item x="2432"/>
        <item x="2390"/>
        <item x="2572"/>
        <item x="80"/>
        <item x="3607"/>
        <item x="3890"/>
        <item x="1484"/>
        <item x="2143"/>
        <item x="1345"/>
        <item x="872"/>
        <item x="2068"/>
        <item x="465"/>
        <item x="2583"/>
        <item x="2034"/>
        <item x="1443"/>
        <item x="2866"/>
        <item x="4318"/>
        <item x="2846"/>
        <item x="895"/>
        <item x="861"/>
        <item x="3442"/>
        <item x="312"/>
        <item x="1937"/>
        <item x="1723"/>
        <item x="2179"/>
        <item x="1421"/>
        <item x="2343"/>
        <item x="1615"/>
        <item x="1857"/>
        <item x="567"/>
        <item x="2298"/>
        <item x="4513"/>
        <item x="94"/>
        <item x="1805"/>
        <item x="136"/>
        <item x="1603"/>
        <item x="2176"/>
        <item x="2201"/>
        <item x="2101"/>
        <item x="534"/>
        <item x="1486"/>
        <item x="1755"/>
        <item x="1163"/>
        <item x="3005"/>
        <item x="653"/>
        <item x="303"/>
        <item x="1777"/>
        <item x="1283"/>
        <item x="4695"/>
        <item x="4899"/>
        <item x="2834"/>
        <item x="2402"/>
        <item x="2869"/>
        <item x="577"/>
        <item x="455"/>
        <item x="2614"/>
        <item x="1022"/>
        <item x="3431"/>
        <item x="3082"/>
        <item x="4329"/>
        <item x="2330"/>
        <item x="322"/>
        <item x="587"/>
        <item x="2044"/>
        <item x="1672"/>
        <item x="149"/>
        <item x="2388"/>
        <item x="1044"/>
        <item x="1733"/>
        <item x="2331"/>
        <item x="1240"/>
        <item x="224"/>
        <item x="1498"/>
        <item x="4099"/>
        <item x="5050"/>
        <item x="1913"/>
        <item x="38"/>
        <item x="819"/>
        <item x="135"/>
        <item x="2433"/>
        <item x="1133"/>
        <item x="1517"/>
        <item x="1955"/>
        <item x="597"/>
        <item x="665"/>
        <item x="1131"/>
        <item x="2332"/>
        <item x="367"/>
        <item x="191"/>
        <item x="4943"/>
        <item x="1827"/>
        <item x="2585"/>
        <item x="1164"/>
        <item x="400"/>
        <item x="4395"/>
        <item x="1981"/>
        <item x="1012"/>
        <item x="1109"/>
        <item x="2506"/>
        <item x="961"/>
        <item x="2244"/>
        <item x="1261"/>
        <item x="2025"/>
        <item x="357"/>
        <item x="2950"/>
        <item x="1099"/>
        <item x="729"/>
        <item x="3629"/>
        <item x="4196"/>
        <item x="1229"/>
        <item x="1153"/>
        <item x="2011"/>
        <item x="1335"/>
        <item x="2898"/>
        <item x="4274"/>
        <item x="270"/>
        <item x="2397"/>
        <item x="4997"/>
        <item x="1549"/>
        <item x="2650"/>
        <item x="2782"/>
        <item x="3038"/>
        <item x="4"/>
        <item x="1847"/>
        <item x="358"/>
        <item x="1273"/>
        <item x="621"/>
        <item x="1056"/>
        <item x="1507"/>
        <item x="488"/>
        <item x="1043"/>
        <item x="1689"/>
        <item x="3912"/>
        <item x="4632"/>
        <item x="2694"/>
        <item x="212"/>
        <item x="4470"/>
        <item x="1572"/>
        <item x="1346"/>
        <item x="268"/>
        <item x="4119"/>
        <item x="762"/>
        <item x="104"/>
        <item x="6"/>
        <item x="2561"/>
        <item x="3049"/>
        <item x="1508"/>
        <item x="721"/>
        <item x="907"/>
        <item x="411"/>
        <item x="1584"/>
        <item x="1725"/>
        <item x="2877"/>
        <item x="1176"/>
        <item x="2792"/>
        <item x="402"/>
        <item x="1271"/>
        <item x="1122"/>
        <item x="1336"/>
        <item x="1344"/>
        <item x="1002"/>
        <item x="236"/>
        <item x="1670"/>
        <item x="1660"/>
        <item x="3519"/>
        <item x="1892"/>
        <item x="4911"/>
        <item x="3824"/>
        <item x="466"/>
        <item x="2781"/>
        <item x="1945"/>
        <item x="2529"/>
        <item x="2131"/>
        <item x="4555"/>
        <item x="2091"/>
        <item x="2669"/>
        <item x="4000"/>
        <item x="1386"/>
        <item x="1878"/>
        <item x="3780"/>
        <item x="565"/>
        <item x="928"/>
        <item x="2448"/>
        <item x="2425"/>
        <item x="2625"/>
        <item x="520"/>
        <item x="4642"/>
        <item x="457"/>
        <item x="390"/>
        <item x="2178"/>
        <item x="719"/>
        <item x="783"/>
        <item x="1141"/>
        <item x="2582"/>
        <item x="2377"/>
        <item x="1337"/>
        <item x="3356"/>
        <item x="1991"/>
        <item x="138"/>
        <item x="1475"/>
        <item x="1744"/>
        <item x="1903"/>
        <item x="2606"/>
        <item x="4351"/>
        <item x="2474"/>
        <item x="2573"/>
        <item x="664"/>
        <item x="103"/>
        <item x="2288"/>
        <item x="4340"/>
        <item x="1444"/>
        <item x="1463"/>
        <item x="2012"/>
        <item x="2264"/>
        <item x="4066"/>
        <item x="1956"/>
        <item x="389"/>
        <item x="927"/>
        <item x="2389"/>
        <item x="564"/>
        <item x="446"/>
        <item x="741"/>
        <item x="2692"/>
        <item x="5071"/>
        <item x="917"/>
        <item x="2199"/>
        <item x="1966"/>
        <item x="167"/>
        <item x="720"/>
        <item x="2604"/>
        <item x="234"/>
        <item x="1143"/>
        <item x="1690"/>
        <item x="1195"/>
        <item x="4804"/>
        <item x="4021"/>
        <item x="2855"/>
        <item x="1132"/>
        <item x="410"/>
        <item x="369"/>
        <item x="1946"/>
        <item x="500"/>
        <item x="300"/>
        <item x="949"/>
        <item x="1111"/>
        <item x="731"/>
        <item x="5008"/>
        <item x="1152"/>
        <item x="2528"/>
        <item x="3791"/>
        <item x="15"/>
        <item x="1859"/>
        <item x="4044"/>
        <item x="1144"/>
        <item x="765"/>
        <item x="545"/>
        <item x="2760"/>
        <item x="1473"/>
        <item x="676"/>
        <item x="2035"/>
        <item x="1835"/>
        <item x="291"/>
        <item x="4836"/>
        <item x="3595"/>
        <item x="378"/>
        <item x="807"/>
        <item x="2297"/>
        <item x="1112"/>
        <item x="1206"/>
        <item x="1011"/>
        <item x="1537"/>
        <item x="2188"/>
        <item x="2394"/>
        <item x="4889"/>
        <item x="1661"/>
        <item x="4503"/>
        <item x="4523"/>
        <item x="1594"/>
        <item x="377"/>
        <item x="831"/>
        <item x="751"/>
        <item x="3313"/>
        <item x="2342"/>
        <item x="3706"/>
        <item x="301"/>
        <item x="2594"/>
        <item x="2617"/>
        <item x="991"/>
        <item x="2749"/>
        <item x="2190"/>
        <item x="1707"/>
        <item x="193"/>
        <item x="2430"/>
        <item x="2254"/>
        <item x="3845"/>
        <item x="235"/>
        <item x="1399"/>
        <item x="16"/>
        <item x="940"/>
        <item x="1509"/>
        <item x="1934"/>
        <item x="412"/>
        <item x="3651"/>
        <item x="281"/>
        <item x="2584"/>
        <item x="432"/>
        <item x="2231"/>
        <item x="1647"/>
        <item x="2520"/>
        <item x="993"/>
        <item x="3717"/>
        <item x="2080"/>
        <item x="631"/>
        <item x="2230"/>
        <item x="269"/>
        <item x="1915"/>
        <item x="1753"/>
        <item x="1175"/>
        <item x="1506"/>
        <item x="2459"/>
        <item x="938"/>
        <item x="2713"/>
        <item x="311"/>
        <item x="992"/>
        <item x="1732"/>
        <item x="3170"/>
        <item x="1879"/>
        <item x="817"/>
        <item x="1474"/>
        <item x="543"/>
        <item x="2245"/>
        <item x="2209"/>
        <item x="2024"/>
        <item x="2836"/>
        <item x="2211"/>
        <item x="784"/>
        <item x="127"/>
        <item x="1294"/>
        <item x="4186"/>
        <item x="4219"/>
        <item x="1730"/>
        <item x="2401"/>
        <item x="1518"/>
        <item x="2705"/>
        <item x="4481"/>
        <item x="2887"/>
        <item x="1803"/>
        <item x="1260"/>
        <item x="2023"/>
        <item x="1860"/>
        <item x="575"/>
        <item x="332"/>
        <item x="1825"/>
        <item x="2366"/>
        <item x="1836"/>
        <item x="2124"/>
        <item x="1516"/>
        <item x="1173"/>
        <item x="2703"/>
        <item x="2508"/>
        <item x="2367"/>
        <item x="3802"/>
        <item x="4175"/>
        <item x="1627"/>
        <item x="566"/>
        <item x="5019"/>
        <item x="47"/>
        <item x="1174"/>
        <item x="4534"/>
        <item x="4438"/>
        <item x="840"/>
        <item x="2498"/>
        <item x="555"/>
        <item x="2800"/>
        <item x="3813"/>
        <item x="1166"/>
        <item x="2476"/>
        <item x="2596"/>
        <item x="2013"/>
        <item x="885"/>
        <item x="1925"/>
        <item x="1270"/>
        <item x="652"/>
        <item x="2296"/>
        <item x="1752"/>
        <item x="2691"/>
        <item x="2495"/>
        <item x="871"/>
        <item x="2395"/>
        <item x="180"/>
        <item x="2415"/>
        <item x="1165"/>
        <item x="4610"/>
        <item x="1867"/>
        <item x="1604"/>
        <item x="2286"/>
        <item x="2793"/>
        <item x="499"/>
        <item x="3956"/>
        <item x="4263"/>
        <item x="663"/>
        <item x="3541"/>
        <item x="2759"/>
        <item x="2758"/>
        <item x="2376"/>
        <item x="1717"/>
        <item x="225"/>
        <item x="2661"/>
        <item x="39"/>
        <item x="1123"/>
        <item x="1705"/>
        <item x="1251"/>
        <item x="2648"/>
        <item x="897"/>
        <item x="148"/>
        <item x="2274"/>
        <item x="3944"/>
        <item x="4230"/>
        <item x="468"/>
        <item x="391"/>
        <item x="2702"/>
        <item x="1325"/>
        <item x="444"/>
        <item x="1682"/>
        <item x="2563"/>
        <item x="1080"/>
        <item x="2100"/>
        <item x="1617"/>
        <item x="1848"/>
        <item x="2780"/>
        <item x="4878"/>
        <item x="4737"/>
        <item x="3748"/>
        <item x="937"/>
        <item x="1992"/>
        <item x="1904"/>
        <item x="1155"/>
        <item x="5029"/>
        <item x="325"/>
        <item x="204"/>
        <item x="809"/>
        <item x="2704"/>
        <item x="113"/>
        <item x="2175"/>
        <item x="1526"/>
        <item x="816"/>
        <item x="2255"/>
        <item x="971"/>
        <item x="1315"/>
        <item x="4362"/>
        <item x="4251"/>
        <item x="1659"/>
        <item x="2299"/>
        <item x="641"/>
        <item x="3563"/>
        <item x="4825"/>
        <item x="2110"/>
        <item x="1616"/>
        <item x="2607"/>
        <item x="2088"/>
        <item x="36"/>
        <item x="4651"/>
        <item x="709"/>
        <item x="2412"/>
        <item x="753"/>
        <item x="2867"/>
        <item x="981"/>
        <item x="324"/>
        <item x="1154"/>
        <item x="4011"/>
        <item x="3856"/>
        <item x="1849"/>
        <item x="2067"/>
        <item x="237"/>
        <item x="926"/>
        <item x="2779"/>
        <item x="2519"/>
        <item x="588"/>
        <item x="2414"/>
        <item x="2865"/>
        <item x="1912"/>
        <item x="1400"/>
        <item x="5"/>
        <item x="607"/>
        <item x="4406"/>
        <item x="105"/>
        <item x="2079"/>
        <item x="368"/>
        <item x="596"/>
        <item x="1001"/>
        <item x="1097"/>
        <item x="2485"/>
        <item x="2168"/>
        <item x="1846"/>
        <item x="4240"/>
        <item x="4131"/>
        <item x="4674"/>
        <item x="1354"/>
        <item x="2054"/>
        <item x="797"/>
        <item x="4964"/>
        <item x="2768"/>
        <item x="2423"/>
        <item x="1162"/>
        <item x="2155"/>
        <item x="1098"/>
        <item x="4032"/>
        <item x="979"/>
        <item x="2359"/>
        <item x="17"/>
        <item x="2735"/>
        <item x="2517"/>
        <item x="1740"/>
        <item x="299"/>
        <item x="739"/>
        <item x="4417"/>
        <item x="1683"/>
        <item x="2351"/>
        <item x="4909"/>
        <item x="2659"/>
        <item x="1548"/>
        <item x="662"/>
        <item x="2022"/>
        <item x="553"/>
        <item x="399"/>
        <item x="1129"/>
        <item x="2078"/>
        <item x="796"/>
        <item x="420"/>
        <item x="508"/>
        <item x="3900"/>
        <item x="2738"/>
        <item x="633"/>
        <item x="1681"/>
        <item x="915"/>
        <item x="476"/>
        <item x="3727"/>
        <item x="1230"/>
        <item x="1824"/>
        <item x="4706"/>
        <item x="1067"/>
        <item x="1440"/>
        <item x="4761"/>
        <item x="5007"/>
        <item x="4750"/>
        <item x="1057"/>
        <item x="1592"/>
        <item x="2000"/>
        <item x="916"/>
        <item x="1815"/>
        <item x="1334"/>
        <item x="134"/>
        <item x="1312"/>
        <item x="4599"/>
        <item x="2256"/>
        <item x="1452"/>
        <item x="925"/>
        <item x="279"/>
        <item x="1130"/>
        <item x="376"/>
        <item x="1433"/>
        <item x="3695"/>
        <item x="4372"/>
        <item x="2790"/>
        <item x="2295"/>
        <item x="2365"/>
        <item x="2668"/>
        <item x="498"/>
        <item x="398"/>
        <item x="1646"/>
        <item x="182"/>
        <item x="1814"/>
        <item x="1151"/>
        <item x="4262"/>
        <item x="2198"/>
        <item x="267"/>
        <item x="1069"/>
        <item x="4207"/>
        <item x="244"/>
        <item x="808"/>
        <item x="2069"/>
        <item x="4055"/>
        <item x="1088"/>
        <item x="1923"/>
        <item x="1120"/>
        <item x="3747"/>
        <item x="4565"/>
        <item x="674"/>
        <item x="632"/>
        <item x="4545"/>
        <item x="355"/>
        <item x="1280"/>
        <item x="2593"/>
        <item x="4339"/>
        <item x="4609"/>
        <item x="1635"/>
        <item x="1441"/>
        <item x="4383"/>
        <item x="5061"/>
        <item x="4108"/>
        <item x="586"/>
        <item x="3812"/>
        <item x="1430"/>
        <item x="2475"/>
        <item x="2166"/>
        <item x="223"/>
        <item x="1688"/>
        <item x="4620"/>
        <item x="1409"/>
        <item x="3"/>
        <item x="2549"/>
        <item x="4835"/>
        <item x="4684"/>
        <item x="211"/>
        <item x="2386"/>
        <item x="1759"/>
        <item x="1583"/>
        <item x="2360"/>
        <item x="4087"/>
        <item x="4933"/>
        <item x="2844"/>
        <item x="2603"/>
        <item x="1495"/>
        <item x="1055"/>
        <item x="710"/>
        <item x="2473"/>
        <item x="828"/>
        <item x="1704"/>
        <item x="4361"/>
        <item x="1816"/>
        <item x="5018"/>
        <item x="2822"/>
        <item x="1804"/>
        <item x="2447"/>
        <item x="1558"/>
        <item x="2886"/>
        <item x="2087"/>
        <item x="2387"/>
        <item x="2364"/>
        <item x="4295"/>
        <item x="1239"/>
        <item x="1671"/>
        <item x="3683"/>
        <item x="4727"/>
        <item x="1625"/>
        <item x="894"/>
        <item x="2486"/>
        <item x="1238"/>
        <item x="2156"/>
        <item x="4631"/>
        <item x="2757"/>
        <item x="146"/>
        <item x="58"/>
        <item x="3823"/>
        <item x="3562"/>
        <item x="1281"/>
        <item x="4448"/>
        <item x="1902"/>
        <item x="1302"/>
        <item x="25"/>
        <item x="57"/>
        <item x="2033"/>
        <item x="1205"/>
        <item x="3540"/>
        <item x="795"/>
        <item x="2746"/>
        <item x="958"/>
        <item x="112"/>
        <item x="1140"/>
        <item x="3716"/>
        <item x="1999"/>
        <item x="4512"/>
        <item x="2077"/>
        <item x="2833"/>
        <item x="1119"/>
        <item x="1472"/>
        <item x="619"/>
        <item x="2825"/>
        <item x="1694"/>
        <item x="91"/>
        <item x="2789"/>
        <item x="1228"/>
        <item x="1252"/>
        <item x="908"/>
        <item x="4578"/>
        <item x="2032"/>
        <item x="1215"/>
        <item x="289"/>
        <item x="969"/>
        <item x="2574"/>
        <item x="2353"/>
        <item x="310"/>
        <item x="487"/>
        <item x="2352"/>
        <item x="947"/>
        <item x="343"/>
        <item x="2043"/>
        <item x="1980"/>
        <item x="640"/>
        <item x="2680"/>
        <item x="388"/>
        <item x="1079"/>
        <item x="708"/>
        <item x="2167"/>
        <item x="3967"/>
        <item x="2465"/>
        <item x="1856"/>
        <item x="1741"/>
        <item x="4567"/>
        <item x="948"/>
        <item x="1716"/>
        <item x="2317"/>
        <item x="1787"/>
        <item x="2243"/>
        <item x="4739"/>
        <item x="1823"/>
        <item x="2263"/>
        <item x="475"/>
        <item x="2835"/>
        <item x="3999"/>
        <item x="3834"/>
        <item x="431"/>
        <item x="124"/>
        <item x="2341"/>
        <item x="1194"/>
        <item x="1269"/>
        <item x="2562"/>
        <item x="2649"/>
        <item x="4995"/>
        <item x="3672"/>
        <item x="3868"/>
        <item x="2242"/>
        <item x="905"/>
        <item x="2142"/>
        <item x="4142"/>
        <item x="2187"/>
        <item x="980"/>
        <item x="2824"/>
        <item x="1765"/>
        <item x="860"/>
        <item x="3573"/>
        <item x="1058"/>
        <item x="2354"/>
        <item x="2736"/>
        <item x="2284"/>
        <item x="2121"/>
        <item x="2487"/>
        <item x="1432"/>
        <item x="630"/>
        <item x="1090"/>
        <item x="2436"/>
        <item x="3530"/>
        <item x="5081"/>
        <item x="181"/>
        <item x="906"/>
        <item x="4427"/>
        <item x="2253"/>
        <item x="2660"/>
        <item x="1571"/>
        <item x="4284"/>
        <item x="2400"/>
        <item x="2767"/>
        <item x="1978"/>
        <item x="1000"/>
        <item x="2458"/>
        <item x="1990"/>
        <item x="1573"/>
        <item x="5039"/>
        <item x="4985"/>
        <item x="1979"/>
        <item x="1494"/>
        <item x="1262"/>
        <item x="2897"/>
        <item x="1891"/>
        <item x="1108"/>
        <item x="1241"/>
        <item x="1089"/>
        <item x="1989"/>
        <item x="2157"/>
        <item x="544"/>
        <item x="1401"/>
        <item x="445"/>
        <item x="2285"/>
        <item x="3628"/>
        <item x="1323"/>
        <item x="772"/>
        <item x="2516"/>
        <item x="1431"/>
        <item x="1250"/>
        <item x="280"/>
        <item x="2329"/>
        <item x="1614"/>
        <item x="2375"/>
        <item x="798"/>
        <item x="145"/>
        <item x="4922"/>
        <item x="3768"/>
        <item x="102"/>
        <item x="886"/>
        <item x="1068"/>
        <item x="3911"/>
        <item x="2262"/>
        <item x="532"/>
        <item x="1570"/>
        <item x="4589"/>
        <item x="552"/>
        <item x="4824"/>
        <item x="1066"/>
        <item x="179"/>
        <item x="2737"/>
        <item x="2098"/>
        <item x="695"/>
        <item x="2647"/>
        <item x="3758"/>
        <item x="3879"/>
        <item x="255"/>
        <item x="2219"/>
        <item x="1078"/>
        <item x="622"/>
        <item x="1602"/>
        <item x="1422"/>
        <item x="918"/>
        <item x="1410"/>
        <item x="896"/>
        <item x="3933"/>
        <item x="456"/>
        <item x="3988"/>
        <item x="1582"/>
        <item x="2658"/>
        <item x="4307"/>
        <item x="1411"/>
        <item x="2208"/>
        <item x="728"/>
        <item x="2823"/>
        <item x="5038"/>
        <item x="1624"/>
        <item x="3618"/>
        <item x="93"/>
        <item x="192"/>
        <item x="4866"/>
        <item x="1893"/>
        <item x="1423"/>
        <item x="92"/>
        <item x="2120"/>
        <item x="2361"/>
        <item x="620"/>
        <item x="533"/>
        <item x="1412"/>
        <item x="2748"/>
        <item x="1333"/>
        <item x="718"/>
        <item x="3801"/>
        <item x="805"/>
        <item x="2186"/>
        <item x="266"/>
        <item x="827"/>
        <item x="1227"/>
        <item x="673"/>
        <item x="2273"/>
        <item x="2559"/>
        <item x="1729"/>
        <item x="1751"/>
        <item x="1693"/>
        <item x="156"/>
        <item x="2624"/>
        <item x="2690"/>
        <item x="1776"/>
        <item x="1722"/>
        <item x="464"/>
        <item x="365"/>
        <item x="1376"/>
        <item x="1076"/>
        <item x="585"/>
        <item x="4823"/>
        <item x="4996"/>
        <item x="4163"/>
        <item x="2340"/>
        <item x="68"/>
        <item x="684"/>
        <item x="2538"/>
        <item x="1033"/>
        <item x="2635"/>
        <item x="4641"/>
        <item x="1420"/>
        <item x="2712"/>
        <item x="1794"/>
        <item x="2876"/>
        <item x="409"/>
        <item x="2723"/>
        <item x="1813"/>
        <item x="3705"/>
        <item x="1591"/>
        <item x="2306"/>
        <item x="2066"/>
        <item x="519"/>
        <item x="3790"/>
        <item x="2571"/>
        <item x="629"/>
        <item x="2494"/>
        <item x="1086"/>
        <item x="1812"/>
        <item x="387"/>
        <item x="2358"/>
        <item x="3661"/>
        <item x="4792"/>
        <item x="4459"/>
        <item x="1933"/>
        <item x="366"/>
        <item x="1398"/>
        <item x="4350"/>
        <item x="4480"/>
        <item x="683"/>
        <item x="1259"/>
        <item x="1054"/>
        <item x="4479"/>
        <item x="2165"/>
        <item x="893"/>
        <item x="936"/>
        <item x="4405"/>
        <item x="4502"/>
        <item x="67"/>
        <item x="957"/>
        <item x="4273"/>
        <item x="1087"/>
        <item x="1801"/>
        <item x="2021"/>
        <item x="278"/>
        <item x="4394"/>
        <item x="254"/>
        <item x="2"/>
        <item x="2701"/>
        <item x="2613"/>
        <item x="1944"/>
        <item x="1301"/>
        <item x="1758"/>
        <item x="4436"/>
        <item x="3529"/>
        <item x="2357"/>
        <item x="2164"/>
        <item x="1922"/>
        <item x="806"/>
        <item x="2328"/>
        <item x="2422"/>
        <item x="2537"/>
        <item x="4185"/>
        <item x="2484"/>
        <item x="4577"/>
        <item x="4856"/>
        <item x="4317"/>
        <item x="2560"/>
        <item x="707"/>
        <item x="3889"/>
        <item x="542"/>
        <item x="1077"/>
        <item x="1658"/>
        <item x="189"/>
        <item x="2799"/>
        <item x="2734"/>
        <item x="2778"/>
        <item x="46"/>
        <item x="1680"/>
        <item x="4694"/>
        <item x="1845"/>
        <item x="1021"/>
        <item x="2634"/>
        <item x="3977"/>
        <item x="1429"/>
        <item x="563"/>
        <item x="717"/>
        <item x="1802"/>
        <item x="1901"/>
        <item x="3922"/>
        <item x="2411"/>
        <item x="771"/>
        <item x="1669"/>
        <item x="2592"/>
        <item x="443"/>
        <item x="4803"/>
        <item x="24"/>
        <item x="2393"/>
        <item x="531"/>
        <item x="4010"/>
        <item x="1687"/>
        <item x="4780"/>
        <item x="4522"/>
        <item x="222"/>
        <item x="1877"/>
        <item x="1249"/>
        <item x="1580"/>
        <item x="4952"/>
        <item x="761"/>
        <item x="454"/>
        <item x="1581"/>
        <item x="1613"/>
        <item x="2109"/>
        <item x="838"/>
        <item x="4174"/>
        <item x="3867"/>
        <item x="4932"/>
        <item x="1977"/>
        <item x="288"/>
        <item x="2141"/>
        <item x="968"/>
        <item x="4426"/>
        <item x="1834"/>
        <item x="14"/>
        <item x="1715"/>
        <item x="4437"/>
        <item x="782"/>
        <item x="2435"/>
        <item x="1866"/>
        <item x="1657"/>
        <item x="4491"/>
        <item x="4953"/>
        <item x="4598"/>
        <item x="1193"/>
        <item x="190"/>
        <item x="2154"/>
        <item x="2429"/>
        <item x="4065"/>
        <item x="2581"/>
        <item x="3738"/>
        <item x="1890"/>
        <item x="2305"/>
        <item x="4652"/>
        <item x="2218"/>
        <item x="1419"/>
        <item x="4098"/>
        <item x="5028"/>
        <item x="883"/>
        <item x="1515"/>
        <item x="1786"/>
        <item x="4416"/>
        <item x="2821"/>
        <item x="4663"/>
        <item x="2010"/>
        <item x="4846"/>
        <item x="706"/>
        <item x="2229"/>
        <item x="1343"/>
        <item x="453"/>
        <item x="1483"/>
        <item x="3650"/>
        <item x="3694"/>
        <item x="4781"/>
        <item x="1010"/>
        <item x="1462"/>
        <item x="2446"/>
        <item x="1385"/>
        <item x="4328"/>
        <item x="2679"/>
        <item x="2076"/>
        <item x="1911"/>
        <item x="1889"/>
        <item x="3551"/>
        <item x="4152"/>
        <item x="1505"/>
        <item x="4813"/>
        <item x="233"/>
        <item x="4469"/>
        <item x="1311"/>
        <item x="2527"/>
        <item x="1965"/>
        <item x="3639"/>
        <item x="4975"/>
        <item x="4076"/>
        <item x="4306"/>
        <item x="1954"/>
        <item x="1322"/>
        <item x="200"/>
        <item x="2885"/>
        <item x="750"/>
        <item x="1172"/>
        <item x="2457"/>
        <item x="2711"/>
        <item x="1634"/>
        <item x="1408"/>
        <item x="2053"/>
        <item x="859"/>
        <item x="497"/>
        <item x="2843"/>
        <item x="794"/>
        <item x="2065"/>
        <item x="904"/>
        <item x="123"/>
        <item x="4130"/>
        <item x="2756"/>
        <item x="849"/>
        <item x="2505"/>
        <item x="4921"/>
        <item x="2810"/>
        <item x="243"/>
        <item x="486"/>
        <item x="4043"/>
        <item x="1451"/>
        <item x="35"/>
        <item x="1291"/>
        <item x="2854"/>
        <item x="990"/>
        <item x="651"/>
        <item x="2570"/>
        <item x="1793"/>
        <item x="2667"/>
        <item x="1032"/>
        <item x="1364"/>
        <item x="1439"/>
        <item x="2197"/>
        <item x="1042"/>
        <item x="1128"/>
        <item x="595"/>
        <item x="574"/>
        <item x="4218"/>
        <item x="321"/>
        <item x="1107"/>
        <item x="870"/>
        <item x="4749"/>
        <item x="2832"/>
        <item x="1525"/>
        <item x="1493"/>
        <item x="914"/>
        <item x="4770"/>
        <item x="56"/>
        <item x="1739"/>
        <item x="1612"/>
        <item x="4942"/>
        <item x="1268"/>
        <item x="1668"/>
        <item x="496"/>
        <item x="2777"/>
        <item x="4738"/>
        <item x="573"/>
        <item x="342"/>
        <item x="1353"/>
        <item x="3966"/>
        <item x="1557"/>
        <item x="419"/>
        <item x="3955"/>
        <item x="2580"/>
        <item x="1547"/>
        <item x="3617"/>
        <item x="2864"/>
        <item x="2316"/>
        <item x="354"/>
        <item x="3518"/>
        <item x="375"/>
        <item x="1750"/>
        <item x="1332"/>
        <item x="4054"/>
        <item x="4229"/>
        <item x="606"/>
        <item x="2339"/>
        <item x="2464"/>
        <item x="1764"/>
        <item x="672"/>
        <item x="2548"/>
        <item x="199"/>
        <item x="2472"/>
        <item x="2350"/>
        <item x="442"/>
        <item x="694"/>
        <item x="221"/>
        <item x="1679"/>
        <item x="2385"/>
        <item x="90"/>
        <item x="155"/>
        <item x="1450"/>
        <item x="1182"/>
        <item x="2646"/>
        <item x="2241"/>
        <item x="1482"/>
        <item x="1290"/>
        <item x="178"/>
        <item x="2252"/>
        <item x="2174"/>
        <item x="727"/>
        <item x="1590"/>
        <item x="4910"/>
        <item x="1855"/>
        <item x="133"/>
        <item x="837"/>
        <item x="2108"/>
        <item x="2853"/>
        <item x="2842"/>
        <item x="1226"/>
        <item x="1536"/>
        <item x="78"/>
        <item x="4566"/>
        <item x="3878"/>
        <item x="1932"/>
        <item x="999"/>
        <item x="2130"/>
        <item x="1150"/>
        <item x="101"/>
        <item x="13"/>
        <item x="4608"/>
        <item x="1844"/>
        <item x="1569"/>
        <item x="2020"/>
        <item x="331"/>
        <item x="2294"/>
        <item x="430"/>
        <item x="946"/>
        <item x="1204"/>
        <item x="2896"/>
        <item x="956"/>
        <item x="2602"/>
        <item x="518"/>
        <item x="2031"/>
        <item x="2612"/>
        <item x="166"/>
        <item x="4588"/>
        <item x="408"/>
        <item x="1214"/>
        <item x="1900"/>
        <item x="1645"/>
        <item x="2421"/>
        <item x="738"/>
        <item x="3779"/>
        <item x="1248"/>
        <item x="4760"/>
        <item x="3606"/>
        <item x="815"/>
        <item x="2657"/>
        <item x="2399"/>
        <item x="2042"/>
        <item x="2623"/>
        <item x="1279"/>
        <item x="2185"/>
        <item x="1461"/>
        <item x="1065"/>
        <item x="277"/>
        <item x="4141"/>
        <item x="210"/>
        <item x="650"/>
        <item x="507"/>
        <item x="1375"/>
        <item x="2722"/>
        <item x="1775"/>
        <item x="618"/>
        <item x="1237"/>
        <item x="2272"/>
        <item x="1998"/>
        <item x="2700"/>
        <item x="2884"/>
        <item x="45"/>
        <item x="978"/>
        <item x="1171"/>
        <item x="2745"/>
        <item x="1139"/>
        <item x="1009"/>
        <item x="530"/>
        <item x="2493"/>
        <item x="386"/>
        <item x="2153"/>
        <item x="1342"/>
        <item x="1988"/>
        <item x="298"/>
        <item x="309"/>
        <item x="1258"/>
        <item x="882"/>
        <item x="1397"/>
        <item x="2483"/>
        <item x="967"/>
        <item x="1300"/>
        <item x="2809"/>
        <item x="935"/>
        <item x="2086"/>
        <item x="1686"/>
        <item x="541"/>
        <item x="1192"/>
        <item x="639"/>
        <item x="2327"/>
        <item x="2392"/>
        <item x="628"/>
        <item x="617"/>
        <item x="77"/>
        <item x="1910"/>
        <item x="1096"/>
        <item x="2755"/>
        <item x="2526"/>
        <item x="1728"/>
        <item x="682"/>
        <item x="1667"/>
        <item x="2240"/>
        <item x="1225"/>
        <item x="100"/>
        <item x="1703"/>
        <item x="2363"/>
        <item x="2591"/>
        <item x="2788"/>
        <item x="2831"/>
        <item x="287"/>
        <item x="122"/>
        <item x="989"/>
        <item x="2283"/>
        <item x="2820"/>
        <item x="2075"/>
        <item x="517"/>
        <item x="2428"/>
        <item x="1656"/>
        <item x="2097"/>
        <item x="1714"/>
        <item x="562"/>
        <item x="848"/>
        <item x="749"/>
        <item x="2410"/>
        <item x="1566"/>
        <item x="826"/>
        <item x="1471"/>
        <item x="1223"/>
        <item x="2163"/>
        <item x="320"/>
        <item x="2645"/>
        <item x="452"/>
        <item x="1374"/>
        <item x="1504"/>
        <item x="1792"/>
        <item x="903"/>
        <item x="770"/>
        <item x="1051"/>
        <item x="551"/>
        <item x="1418"/>
        <item x="2766"/>
        <item x="2678"/>
        <item x="1085"/>
        <item x="2251"/>
        <item x="1833"/>
        <item x="232"/>
        <item x="111"/>
        <item x="2064"/>
        <item x="66"/>
        <item x="34"/>
        <item x="253"/>
        <item x="2228"/>
        <item x="463"/>
        <item x="1181"/>
        <item x="2119"/>
        <item x="23"/>
        <item x="2196"/>
        <item x="242"/>
        <item x="397"/>
        <item x="1352"/>
        <item x="1721"/>
        <item x="1514"/>
        <item x="1064"/>
        <item x="1822"/>
        <item x="1943"/>
        <item x="1321"/>
        <item x="2515"/>
        <item x="924"/>
        <item x="1"/>
        <item x="2140"/>
        <item x="2456"/>
        <item x="2261"/>
        <item x="760"/>
        <item x="584"/>
        <item x="2895"/>
        <item x="1601"/>
        <item x="1692"/>
        <item x="474"/>
        <item x="1020"/>
        <item x="1757"/>
        <item x="12"/>
        <item x="2009"/>
        <item x="1118"/>
        <item x="2207"/>
        <item x="2504"/>
        <item x="2315"/>
        <item x="2434"/>
        <item x="2374"/>
        <item x="693"/>
        <item x="188"/>
        <item x="1623"/>
        <item x="1363"/>
        <item x="1396"/>
        <item x="485"/>
        <item x="1921"/>
        <item x="1310"/>
        <item x="2445"/>
        <item x="1428"/>
        <item x="1763"/>
        <item x="341"/>
        <item x="2362"/>
        <item x="1161"/>
        <item x="2733"/>
        <item x="2569"/>
        <item x="330"/>
        <item x="661"/>
        <item x="364"/>
        <item x="1964"/>
        <item x="1535"/>
        <item x="2152"/>
        <item x="2744"/>
        <item x="2875"/>
        <item x="934"/>
        <item x="2217"/>
        <item x="2689"/>
        <item x="2338"/>
        <item x="1942"/>
        <item x="605"/>
        <item x="144"/>
        <item x="1257"/>
        <item x="441"/>
        <item x="2514"/>
        <item x="165"/>
        <item x="998"/>
        <item x="276"/>
        <item x="1888"/>
        <item x="209"/>
        <item x="1524"/>
        <item x="1299"/>
        <item x="2391"/>
        <item x="2019"/>
        <item x="1678"/>
        <item x="2492"/>
        <item x="1953"/>
        <item x="2601"/>
        <item x="1865"/>
        <item x="2558"/>
        <item x="429"/>
        <item x="2611"/>
        <item x="177"/>
        <item x="2304"/>
        <item x="1727"/>
        <item x="1308"/>
        <item x="89"/>
        <item x="1785"/>
        <item x="540"/>
        <item x="913"/>
        <item x="1976"/>
        <item x="583"/>
        <item x="1041"/>
        <item x="1644"/>
        <item x="2129"/>
        <item x="1236"/>
        <item x="2260"/>
        <item x="1633"/>
        <item x="44"/>
        <item x="2666"/>
        <item x="2547"/>
        <item x="2356"/>
        <item x="1987"/>
        <item x="2427"/>
        <item x="1556"/>
        <item x="1247"/>
        <item x="1127"/>
        <item x="716"/>
        <item x="265"/>
        <item x="1811"/>
        <item x="1909"/>
        <item x="2471"/>
        <item x="1546"/>
        <item x="1213"/>
        <item x="529"/>
        <item x="2536"/>
        <item x="2525"/>
        <item x="418"/>
        <item x="1800"/>
        <item x="1568"/>
        <item x="945"/>
        <item x="594"/>
        <item x="2349"/>
        <item x="2765"/>
        <item x="506"/>
        <item x="2852"/>
        <item x="892"/>
        <item x="1203"/>
        <item x="385"/>
        <item x="2710"/>
        <item x="781"/>
        <item x="1384"/>
        <item x="2041"/>
        <item x="1138"/>
        <item x="2656"/>
        <item x="955"/>
        <item x="2579"/>
        <item x="881"/>
        <item x="2008"/>
        <item x="2863"/>
        <item x="869"/>
        <item x="1075"/>
        <item x="2754"/>
        <item x="1876"/>
        <item x="793"/>
        <item x="1579"/>
        <item x="804"/>
        <item x="858"/>
        <item x="1407"/>
        <item x="2622"/>
        <item x="2052"/>
        <item x="966"/>
        <item x="1749"/>
        <item x="1170"/>
        <item x="1031"/>
        <item x="1611"/>
        <item x="308"/>
        <item x="2482"/>
        <item x="1149"/>
        <item x="2798"/>
        <item x="1053"/>
        <item x="1095"/>
        <item x="1774"/>
        <item x="110"/>
        <item x="1394"/>
        <item x="2633"/>
        <item x="705"/>
        <item x="2721"/>
        <item x="1931"/>
        <item x="660"/>
        <item x="2030"/>
        <item x="1685"/>
        <item x="1438"/>
        <item x="1920"/>
        <item x="638"/>
        <item x="33"/>
        <item x="374"/>
        <item x="407"/>
        <item x="2463"/>
        <item x="1832"/>
        <item x="1137"/>
        <item x="1320"/>
        <item x="121"/>
        <item x="132"/>
        <item x="353"/>
        <item x="1899"/>
        <item x="154"/>
        <item x="715"/>
        <item x="2184"/>
        <item x="1481"/>
        <item x="1278"/>
        <item x="1246"/>
        <item x="2398"/>
        <item x="1117"/>
        <item x="363"/>
        <item x="726"/>
        <item x="1074"/>
        <item x="2239"/>
        <item x="1160"/>
        <item x="2107"/>
        <item x="1008"/>
        <item x="2420"/>
        <item x="528"/>
        <item x="572"/>
        <item x="1427"/>
        <item x="2282"/>
        <item x="912"/>
        <item x="2063"/>
        <item x="2699"/>
        <item x="319"/>
        <item x="1702"/>
        <item x="1224"/>
        <item x="923"/>
        <item x="1480"/>
        <item x="649"/>
        <item x="704"/>
        <item x="462"/>
        <item x="264"/>
        <item x="22"/>
        <item x="1589"/>
        <item x="825"/>
        <item x="2118"/>
        <item x="143"/>
        <item x="671"/>
        <item x="2776"/>
        <item x="550"/>
        <item x="1449"/>
        <item x="220"/>
        <item x="2085"/>
        <item x="2787"/>
        <item x="1331"/>
        <item x="1684"/>
        <item x="1854"/>
        <item x="0"/>
        <item x="1460"/>
        <item x="1180"/>
        <item x="88"/>
        <item x="1289"/>
        <item x="814"/>
        <item x="1997"/>
        <item x="2470"/>
        <item x="847"/>
        <item x="187"/>
        <item x="2503"/>
        <item x="297"/>
        <item x="2195"/>
        <item x="2841"/>
        <item x="2337"/>
        <item x="1351"/>
        <item x="1666"/>
        <item x="2590"/>
        <item x="965"/>
        <item x="1720"/>
        <item x="231"/>
        <item x="352"/>
        <item x="836"/>
        <item x="1309"/>
        <item x="748"/>
        <item x="1503"/>
        <item x="2557"/>
        <item x="2409"/>
        <item x="1691"/>
        <item x="1756"/>
        <item x="1513"/>
        <item x="55"/>
        <item x="988"/>
        <item x="737"/>
        <item x="759"/>
        <item x="2373"/>
        <item x="2384"/>
        <item x="902"/>
        <item x="198"/>
        <item x="2819"/>
        <item x="473"/>
        <item x="977"/>
        <item x="1821"/>
        <item x="1523"/>
        <item x="396"/>
        <item x="561"/>
        <item x="2874"/>
        <item x="1341"/>
        <item x="1106"/>
        <item x="2206"/>
        <item x="1713"/>
        <item x="451"/>
        <item x="440"/>
        <item x="495"/>
        <item x="1470"/>
        <item x="2677"/>
        <item x="286"/>
        <item x="1267"/>
        <item x="2348"/>
        <item x="2743"/>
        <item x="1738"/>
        <item x="2173"/>
        <item x="539"/>
        <item x="99"/>
        <item x="1655"/>
        <item x="1600"/>
        <item x="2271"/>
        <item x="2096"/>
        <item x="1492"/>
        <item x="2293"/>
        <item x="484"/>
        <item x="1084"/>
        <item x="1235"/>
        <item x="2688"/>
        <item x="627"/>
        <item x="1843"/>
        <item x="2481"/>
        <item x="1052"/>
        <item x="803"/>
        <item x="1622"/>
        <item x="2326"/>
        <item x="891"/>
        <item x="616"/>
        <item x="880"/>
        <item x="1898"/>
        <item x="2568"/>
        <item x="1406"/>
        <item x="1578"/>
        <item x="275"/>
        <item x="1975"/>
        <item x="2250"/>
        <item x="176"/>
        <item x="2074"/>
        <item x="1799"/>
        <item x="1256"/>
        <item x="792"/>
        <item x="1437"/>
        <item x="2732"/>
        <item x="2655"/>
        <item x="1094"/>
        <item x="1417"/>
        <item x="1266"/>
        <item x="1063"/>
        <item x="1677"/>
        <item x="2830"/>
        <item x="1986"/>
        <item x="1810"/>
        <item x="2355"/>
        <item x="2151"/>
        <item x="1567"/>
        <item x="1395"/>
        <item x="2644"/>
        <item x="922"/>
        <item x="11"/>
        <item x="1887"/>
        <item x="2162"/>
        <item x="508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8">
    <i>
      <x/>
    </i>
    <i>
      <x v="1"/>
    </i>
    <i>
      <x v="2"/>
    </i>
    <i>
      <x v="3"/>
    </i>
    <i>
      <x v="4"/>
    </i>
    <i>
      <x v="5"/>
    </i>
    <i>
      <x v="6"/>
    </i>
    <i t="grand">
      <x/>
    </i>
  </rowItems>
  <colItems count="1">
    <i/>
  </colItems>
  <pageFields count="1">
    <pageField fld="9" hier="-1"/>
  </pageFields>
  <dataFields count="1">
    <dataField name="Sum of CPM      " fld="23" baseField="8" baseItem="0" numFmtId="164"/>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4B4D44-0EC9-4DF9-BA69-0702B73933A5}" name="PivotTable12"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1" firstHeaderRow="1" firstDataRow="1" firstDataCol="1" rowPageCount="1" colPageCount="1"/>
  <pivotFields count="39">
    <pivotField showAll="0"/>
    <pivotField showAll="0"/>
    <pivotField showAll="0"/>
    <pivotField showAll="0"/>
    <pivotField showAll="0"/>
    <pivotField showAll="0"/>
    <pivotField showAll="0"/>
    <pivotField showAll="0"/>
    <pivotField axis="axisRow" showAll="0">
      <items count="9">
        <item x="6"/>
        <item x="0"/>
        <item x="1"/>
        <item x="2"/>
        <item x="5"/>
        <item x="3"/>
        <item x="4"/>
        <item x="7"/>
        <item t="default"/>
      </items>
    </pivotField>
    <pivotField axis="axisPage" multipleItemSelectionAllowed="1"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8">
    <i>
      <x/>
    </i>
    <i>
      <x v="1"/>
    </i>
    <i>
      <x v="2"/>
    </i>
    <i>
      <x v="3"/>
    </i>
    <i>
      <x v="4"/>
    </i>
    <i>
      <x v="5"/>
    </i>
    <i>
      <x v="6"/>
    </i>
    <i t="grand">
      <x/>
    </i>
  </rowItems>
  <colItems count="1">
    <i/>
  </colItems>
  <pageFields count="1">
    <pageField fld="9" hier="-1"/>
  </pageFields>
  <dataFields count="1">
    <dataField name="Sum of CTR      " fld="25" baseField="0" baseItem="0" numFmtId="2"/>
  </dataFields>
  <formats count="1">
    <format dxfId="2">
      <pivotArea outline="0" collapsedLevelsAreSubtotals="1" fieldPosition="0"/>
    </format>
  </formats>
  <chartFormats count="2">
    <chartFormat chart="0"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36A1C8-DECC-4D31-BC6F-62B0985A3EFF}" name="PivotTable13"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1" firstHeaderRow="1" firstDataRow="1" firstDataCol="1" rowPageCount="1" colPageCount="1"/>
  <pivotFields count="39">
    <pivotField showAll="0"/>
    <pivotField showAll="0"/>
    <pivotField showAll="0"/>
    <pivotField showAll="0"/>
    <pivotField showAll="0"/>
    <pivotField showAll="0"/>
    <pivotField showAll="0"/>
    <pivotField showAll="0"/>
    <pivotField axis="axisRow" showAll="0">
      <items count="9">
        <item x="6"/>
        <item x="0"/>
        <item x="1"/>
        <item x="2"/>
        <item x="5"/>
        <item x="3"/>
        <item x="4"/>
        <item x="7"/>
        <item t="default"/>
      </items>
    </pivotField>
    <pivotField axis="axisPage" multipleItemSelectionAllowed="1"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8">
    <i>
      <x/>
    </i>
    <i>
      <x v="1"/>
    </i>
    <i>
      <x v="2"/>
    </i>
    <i>
      <x v="3"/>
    </i>
    <i>
      <x v="4"/>
    </i>
    <i>
      <x v="5"/>
    </i>
    <i>
      <x v="6"/>
    </i>
    <i t="grand">
      <x/>
    </i>
  </rowItems>
  <colItems count="1">
    <i/>
  </colItems>
  <pageFields count="1">
    <pageField fld="9" hier="-1"/>
  </pageFields>
  <dataFields count="1">
    <dataField name="Sum of CPC      " fld="27" baseField="8"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22C63D-53B0-4AEB-A4D3-1C33510CD5EA}" name="PivotTable4"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32" firstHeaderRow="1" firstDataRow="1" firstDataCol="1"/>
  <pivotFields count="39">
    <pivotField showAll="0"/>
    <pivotField showAll="0"/>
    <pivotField numFmtId="1" showAll="0"/>
    <pivotField axis="axisRow" numFmtId="14"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numFmtId="10" showAll="0"/>
    <pivotField numFmtId="10" showAll="0"/>
    <pivotField numFmtId="164" showAll="0"/>
    <pivotField numFmtId="164" showAll="0"/>
    <pivotField showAll="0"/>
    <pivotField showAll="0"/>
    <pivotField dataField="1" numFmtId="165" showAll="0"/>
    <pivotField numFmtId="165" showAll="0"/>
    <pivotField showAll="0"/>
    <pivotField showAll="0"/>
    <pivotField showAll="0"/>
    <pivotField showAll="0"/>
    <pivotField showAll="0"/>
    <pivotField showAll="0"/>
  </pivotFields>
  <rowFields count="1">
    <field x="3"/>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Sum of ROAS" fld="31" baseField="0" baseItem="0" numFmtId="164"/>
  </dataFields>
  <formats count="1">
    <format dxfId="1">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1BE2F2-07EF-418A-BACB-436C3CFEF3AC}" name="PivotTable6"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B14" firstHeaderRow="1" firstDataRow="1" firstDataCol="1"/>
  <pivotFields count="39">
    <pivotField showAll="0"/>
    <pivotField showAll="0"/>
    <pivotField numFmtId="1" showAll="0"/>
    <pivotField showAll="0"/>
    <pivotField showAll="0"/>
    <pivotField axis="axisRow" showAll="0">
      <items count="11">
        <item x="6"/>
        <item x="2"/>
        <item x="9"/>
        <item x="8"/>
        <item x="7"/>
        <item x="5"/>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dataField="1" numFmtId="10" showAll="0"/>
    <pivotField numFmtId="10" showAll="0"/>
    <pivotField numFmtId="164" showAll="0"/>
    <pivotField numFmtId="164" showAll="0"/>
    <pivotField showAll="0"/>
    <pivotField showAll="0"/>
    <pivotField numFmtId="165" showAll="0"/>
    <pivotField numFmtId="165" showAll="0"/>
    <pivotField showAll="0"/>
    <pivotField showAll="0"/>
    <pivotField showAll="0"/>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Sum of CTR      " fld="25" baseField="0" baseItem="0"/>
  </dataFields>
  <chartFormats count="24">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5" count="1" selected="0">
            <x v="0"/>
          </reference>
        </references>
      </pivotArea>
    </chartFormat>
    <chartFormat chart="2" format="14">
      <pivotArea type="data" outline="0" fieldPosition="0">
        <references count="2">
          <reference field="4294967294" count="1" selected="0">
            <x v="0"/>
          </reference>
          <reference field="5" count="1" selected="0">
            <x v="1"/>
          </reference>
        </references>
      </pivotArea>
    </chartFormat>
    <chartFormat chart="2" format="15">
      <pivotArea type="data" outline="0" fieldPosition="0">
        <references count="2">
          <reference field="4294967294" count="1" selected="0">
            <x v="0"/>
          </reference>
          <reference field="5" count="1" selected="0">
            <x v="2"/>
          </reference>
        </references>
      </pivotArea>
    </chartFormat>
    <chartFormat chart="2" format="16">
      <pivotArea type="data" outline="0" fieldPosition="0">
        <references count="2">
          <reference field="4294967294" count="1" selected="0">
            <x v="0"/>
          </reference>
          <reference field="5" count="1" selected="0">
            <x v="3"/>
          </reference>
        </references>
      </pivotArea>
    </chartFormat>
    <chartFormat chart="2" format="17">
      <pivotArea type="data" outline="0" fieldPosition="0">
        <references count="2">
          <reference field="4294967294" count="1" selected="0">
            <x v="0"/>
          </reference>
          <reference field="5" count="1" selected="0">
            <x v="4"/>
          </reference>
        </references>
      </pivotArea>
    </chartFormat>
    <chartFormat chart="2" format="18">
      <pivotArea type="data" outline="0" fieldPosition="0">
        <references count="2">
          <reference field="4294967294" count="1" selected="0">
            <x v="0"/>
          </reference>
          <reference field="5" count="1" selected="0">
            <x v="5"/>
          </reference>
        </references>
      </pivotArea>
    </chartFormat>
    <chartFormat chart="2" format="19">
      <pivotArea type="data" outline="0" fieldPosition="0">
        <references count="2">
          <reference field="4294967294" count="1" selected="0">
            <x v="0"/>
          </reference>
          <reference field="5" count="1" selected="0">
            <x v="6"/>
          </reference>
        </references>
      </pivotArea>
    </chartFormat>
    <chartFormat chart="2" format="20">
      <pivotArea type="data" outline="0" fieldPosition="0">
        <references count="2">
          <reference field="4294967294" count="1" selected="0">
            <x v="0"/>
          </reference>
          <reference field="5" count="1" selected="0">
            <x v="7"/>
          </reference>
        </references>
      </pivotArea>
    </chartFormat>
    <chartFormat chart="2" format="21">
      <pivotArea type="data" outline="0" fieldPosition="0">
        <references count="2">
          <reference field="4294967294" count="1" selected="0">
            <x v="0"/>
          </reference>
          <reference field="5" count="1" selected="0">
            <x v="8"/>
          </reference>
        </references>
      </pivotArea>
    </chartFormat>
    <chartFormat chart="2" format="22">
      <pivotArea type="data" outline="0" fieldPosition="0">
        <references count="2">
          <reference field="4294967294" count="1" selected="0">
            <x v="0"/>
          </reference>
          <reference field="5" count="1" selected="0">
            <x v="9"/>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0" format="5">
      <pivotArea type="data" outline="0" fieldPosition="0">
        <references count="2">
          <reference field="4294967294" count="1" selected="0">
            <x v="0"/>
          </reference>
          <reference field="5" count="1" selected="0">
            <x v="4"/>
          </reference>
        </references>
      </pivotArea>
    </chartFormat>
    <chartFormat chart="0" format="6">
      <pivotArea type="data" outline="0" fieldPosition="0">
        <references count="2">
          <reference field="4294967294" count="1" selected="0">
            <x v="0"/>
          </reference>
          <reference field="5" count="1" selected="0">
            <x v="5"/>
          </reference>
        </references>
      </pivotArea>
    </chartFormat>
    <chartFormat chart="0" format="7">
      <pivotArea type="data" outline="0" fieldPosition="0">
        <references count="2">
          <reference field="4294967294" count="1" selected="0">
            <x v="0"/>
          </reference>
          <reference field="5" count="1" selected="0">
            <x v="6"/>
          </reference>
        </references>
      </pivotArea>
    </chartFormat>
    <chartFormat chart="0" format="8">
      <pivotArea type="data" outline="0" fieldPosition="0">
        <references count="2">
          <reference field="4294967294" count="1" selected="0">
            <x v="0"/>
          </reference>
          <reference field="5" count="1" selected="0">
            <x v="7"/>
          </reference>
        </references>
      </pivotArea>
    </chartFormat>
    <chartFormat chart="0" format="9">
      <pivotArea type="data" outline="0" fieldPosition="0">
        <references count="2">
          <reference field="4294967294" count="1" selected="0">
            <x v="0"/>
          </reference>
          <reference field="5" count="1" selected="0">
            <x v="8"/>
          </reference>
        </references>
      </pivotArea>
    </chartFormat>
    <chartFormat chart="0" format="10">
      <pivotArea type="data" outline="0" fieldPosition="0">
        <references count="2">
          <reference field="4294967294" count="1" selected="0">
            <x v="0"/>
          </reference>
          <reference field="5" count="1" selected="0">
            <x v="9"/>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9C89A5-9891-4A04-AC90-C71DF06D7367}" name="PivotTable2"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F7" firstHeaderRow="0" firstDataRow="1" firstDataCol="1"/>
  <pivotFields count="39">
    <pivotField showAll="0"/>
    <pivotField showAll="0"/>
    <pivotField numFmtId="1"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numFmtId="164" showAll="0"/>
    <pivotField numFmtId="164" showAll="0"/>
    <pivotField numFmtId="10" showAll="0"/>
    <pivotField numFmtId="10" showAll="0"/>
    <pivotField numFmtId="164" showAll="0"/>
    <pivotField numFmtId="164" showAll="0"/>
    <pivotField showAll="0"/>
    <pivotField showAll="0"/>
    <pivotField numFmtId="165" showAll="0"/>
    <pivotField numFmtId="165" showAll="0"/>
    <pivotField showAll="0"/>
    <pivotField showAll="0"/>
    <pivotField showAll="0"/>
    <pivotField showAll="0"/>
    <pivotField showAll="0"/>
    <pivotField showAll="0"/>
  </pivotFields>
  <rowFields count="1">
    <field x="4"/>
  </rowFields>
  <rowItems count="4">
    <i>
      <x/>
    </i>
    <i>
      <x v="1"/>
    </i>
    <i>
      <x v="2"/>
    </i>
    <i t="grand">
      <x/>
    </i>
  </rowItems>
  <colFields count="1">
    <field x="-2"/>
  </colFields>
  <colItems count="5">
    <i>
      <x/>
    </i>
    <i i="1">
      <x v="1"/>
    </i>
    <i i="2">
      <x v="2"/>
    </i>
    <i i="3">
      <x v="3"/>
    </i>
    <i i="4">
      <x v="4"/>
    </i>
  </colItems>
  <dataFields count="5">
    <dataField name="Sum of Video Views to 25%" fld="18" baseField="0" baseItem="0"/>
    <dataField name="Sum of Video Views to 50%" fld="19" baseField="0" baseItem="0"/>
    <dataField name="Sum of Video Views to 75%" fld="20" baseField="0" baseItem="0"/>
    <dataField name="Sum of Video Views to 95%" fld="21" baseField="0" baseItem="0"/>
    <dataField name="Sum of Video Views to 100%" fld="22"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2"/>
          </reference>
        </references>
      </pivotArea>
    </chartFormat>
    <chartFormat chart="5" format="13" series="1">
      <pivotArea type="data" outline="0" fieldPosition="0">
        <references count="1">
          <reference field="4294967294" count="1" selected="0">
            <x v="3"/>
          </reference>
        </references>
      </pivotArea>
    </chartFormat>
    <chartFormat chart="5"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959F5C-7657-47B1-973F-C7CBD768820F}" name="PivotTable7"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4" firstHeaderRow="1" firstDataRow="1" firstDataCol="1"/>
  <pivotFields count="39">
    <pivotField showAll="0"/>
    <pivotField showAll="0"/>
    <pivotField numFmtId="1" showAll="0"/>
    <pivotField showAll="0"/>
    <pivotField showAll="0"/>
    <pivotField axis="axisRow" showAll="0">
      <items count="11">
        <item x="6"/>
        <item x="2"/>
        <item x="9"/>
        <item x="8"/>
        <item x="7"/>
        <item x="5"/>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numFmtId="10" showAll="0"/>
    <pivotField numFmtId="10" showAll="0"/>
    <pivotField dataField="1" numFmtId="164" showAll="0"/>
    <pivotField numFmtId="164" showAll="0"/>
    <pivotField showAll="0"/>
    <pivotField showAll="0"/>
    <pivotField numFmtId="165" showAll="0"/>
    <pivotField numFmtId="165" showAll="0"/>
    <pivotField showAll="0"/>
    <pivotField showAll="0"/>
    <pivotField showAll="0"/>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Sum of CPC      " fld="27" baseField="0" baseItem="0" numFmtId="164"/>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8617FEE-3F77-4B35-88B2-9594BEED3543}" name="PivotTable8"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3:C32" firstHeaderRow="0" firstDataRow="1" firstDataCol="1"/>
  <pivotFields count="39">
    <pivotField showAll="0"/>
    <pivotField showAll="0"/>
    <pivotField numFmtId="1" showAll="0"/>
    <pivotField axis="axisRow" numFmtId="14"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pivotField showAll="0"/>
    <pivotField showAll="0"/>
    <pivotField showAll="0"/>
    <pivotField showAll="0"/>
    <pivotField showAll="0"/>
    <pivotField showAll="0"/>
    <pivotField showAll="0"/>
    <pivotField dataField="1" showAll="0">
      <items count="3351">
        <item x="2499"/>
        <item x="2329"/>
        <item x="2431"/>
        <item x="2248"/>
        <item x="2478"/>
        <item x="2331"/>
        <item x="2255"/>
        <item x="2214"/>
        <item x="2216"/>
        <item x="2432"/>
        <item x="2245"/>
        <item x="2246"/>
        <item x="2383"/>
        <item x="2224"/>
        <item x="2380"/>
        <item x="2257"/>
        <item x="2521"/>
        <item x="2542"/>
        <item x="2520"/>
        <item x="2433"/>
        <item x="2462"/>
        <item x="2382"/>
        <item x="2437"/>
        <item x="2277"/>
        <item x="2475"/>
        <item x="2283"/>
        <item x="2476"/>
        <item x="2310"/>
        <item x="2505"/>
        <item x="2282"/>
        <item x="2278"/>
        <item x="2481"/>
        <item x="2332"/>
        <item x="2482"/>
        <item x="2254"/>
        <item x="2461"/>
        <item x="2275"/>
        <item x="2359"/>
        <item x="2541"/>
        <item x="2330"/>
        <item x="2498"/>
        <item x="2285"/>
        <item x="2247"/>
        <item x="2408"/>
        <item x="2284"/>
        <item x="2506"/>
        <item x="2311"/>
        <item x="2215"/>
        <item x="2276"/>
        <item x="2477"/>
        <item x="2222"/>
        <item x="2306"/>
        <item x="2407"/>
        <item x="2540"/>
        <item x="2544"/>
        <item x="2507"/>
        <item x="2338"/>
        <item x="2274"/>
        <item x="2358"/>
        <item x="2303"/>
        <item x="2381"/>
        <item x="2244"/>
        <item x="2414"/>
        <item x="2409"/>
        <item x="2531"/>
        <item x="2291"/>
        <item x="2438"/>
        <item x="2217"/>
        <item x="2550"/>
        <item x="2483"/>
        <item x="2486"/>
        <item x="2305"/>
        <item x="2337"/>
        <item x="2415"/>
        <item x="2527"/>
        <item x="2316"/>
        <item x="2391"/>
        <item x="2304"/>
        <item x="2328"/>
        <item x="2339"/>
        <item x="2256"/>
        <item x="2418"/>
        <item x="2459"/>
        <item x="2390"/>
        <item x="2367"/>
        <item x="2485"/>
        <item x="2270"/>
        <item x="2389"/>
        <item x="2253"/>
        <item x="2312"/>
        <item x="2223"/>
        <item x="2340"/>
        <item x="2221"/>
        <item x="2512"/>
        <item x="2375"/>
        <item x="2362"/>
        <item x="2322"/>
        <item x="2353"/>
        <item x="2460"/>
        <item x="2317"/>
        <item x="2436"/>
        <item x="2519"/>
        <item x="2388"/>
        <item x="2469"/>
        <item x="2549"/>
        <item x="2370"/>
        <item x="2369"/>
        <item x="2261"/>
        <item x="2290"/>
        <item x="2464"/>
        <item x="2373"/>
        <item x="2413"/>
        <item x="2289"/>
        <item x="2468"/>
        <item x="2327"/>
        <item x="2213"/>
        <item x="2539"/>
        <item x="2518"/>
        <item x="2491"/>
        <item x="2323"/>
        <item x="2269"/>
        <item x="2448"/>
        <item x="2532"/>
        <item x="2347"/>
        <item x="2538"/>
        <item x="2237"/>
        <item x="2526"/>
        <item x="2271"/>
        <item x="2497"/>
        <item x="2379"/>
        <item x="2368"/>
        <item x="2229"/>
        <item x="2262"/>
        <item x="2386"/>
        <item x="2298"/>
        <item x="2309"/>
        <item x="2235"/>
        <item x="2429"/>
        <item x="2344"/>
        <item x="2302"/>
        <item x="2345"/>
        <item x="2504"/>
        <item x="2530"/>
        <item x="2299"/>
        <item x="2396"/>
        <item x="2453"/>
        <item x="2374"/>
        <item x="2243"/>
        <item x="2357"/>
        <item x="2346"/>
        <item x="2447"/>
        <item x="2430"/>
        <item x="2273"/>
        <item x="2335"/>
        <item x="2537"/>
        <item x="2238"/>
        <item x="2301"/>
        <item x="2281"/>
        <item x="2230"/>
        <item x="2495"/>
        <item x="2297"/>
        <item x="2423"/>
        <item x="2325"/>
        <item x="2361"/>
        <item x="2458"/>
        <item x="2236"/>
        <item x="2377"/>
        <item x="2397"/>
        <item x="2534"/>
        <item x="2231"/>
        <item x="2402"/>
        <item x="2324"/>
        <item x="451"/>
        <item x="2401"/>
        <item x="2517"/>
        <item x="136"/>
        <item x="2252"/>
        <item x="2376"/>
        <item x="1639"/>
        <item x="2336"/>
        <item x="2109"/>
        <item x="2424"/>
        <item x="2012"/>
        <item x="3205"/>
        <item x="2412"/>
        <item x="53"/>
        <item x="599"/>
        <item x="2242"/>
        <item x="295"/>
        <item x="2378"/>
        <item x="2354"/>
        <item x="678"/>
        <item x="296"/>
        <item x="753"/>
        <item x="2553"/>
        <item x="2355"/>
        <item x="2445"/>
        <item x="1405"/>
        <item x="2228"/>
        <item x="1932"/>
        <item x="1850"/>
        <item x="2318"/>
        <item x="2443"/>
        <item x="2268"/>
        <item x="2218"/>
        <item x="870"/>
        <item x="2859"/>
        <item x="452"/>
        <item x="1406"/>
        <item x="2514"/>
        <item x="1020"/>
        <item x="2474"/>
        <item x="51"/>
        <item x="1021"/>
        <item x="1852"/>
        <item x="387"/>
        <item x="2446"/>
        <item x="2113"/>
        <item x="2194"/>
        <item x="1798"/>
        <item x="1860"/>
        <item x="523"/>
        <item x="762"/>
        <item x="1310"/>
        <item x="1499"/>
        <item x="225"/>
        <item x="2625"/>
        <item x="378"/>
        <item x="2411"/>
        <item x="2108"/>
        <item x="2500"/>
        <item x="2280"/>
        <item x="2893"/>
        <item x="2467"/>
        <item x="761"/>
        <item x="533"/>
        <item x="2742"/>
        <item x="2789"/>
        <item x="2400"/>
        <item x="1638"/>
        <item x="751"/>
        <item x="2406"/>
        <item x="1301"/>
        <item x="2061"/>
        <item x="3204"/>
        <item x="2747"/>
        <item x="2620"/>
        <item x="2490"/>
        <item x="752"/>
        <item x="1414"/>
        <item x="50"/>
        <item x="308"/>
        <item x="2013"/>
        <item x="2220"/>
        <item x="3210"/>
        <item x="61"/>
        <item x="3102"/>
        <item x="1413"/>
        <item x="460"/>
        <item x="1500"/>
        <item x="1163"/>
        <item x="1744"/>
        <item x="2442"/>
        <item x="1403"/>
        <item x="2998"/>
        <item x="1859"/>
        <item x="3303"/>
        <item x="2212"/>
        <item x="2473"/>
        <item x="1694"/>
        <item x="2496"/>
        <item x="2896"/>
        <item x="2114"/>
        <item x="2582"/>
        <item x="2395"/>
        <item x="2314"/>
        <item x="309"/>
        <item x="1022"/>
        <item x="223"/>
        <item x="1492"/>
        <item x="2785"/>
        <item x="2741"/>
        <item x="1879"/>
        <item x="1308"/>
        <item x="789"/>
        <item x="1939"/>
        <item x="1665"/>
        <item x="1577"/>
        <item x="1695"/>
        <item x="2174"/>
        <item x="254"/>
        <item x="2251"/>
        <item x="2387"/>
        <item x="3203"/>
        <item x="862"/>
        <item x="2452"/>
        <item x="1805"/>
        <item x="2115"/>
        <item x="2249"/>
        <item x="1375"/>
        <item x="94"/>
        <item x="2703"/>
        <item x="1851"/>
        <item x="2484"/>
        <item x="2199"/>
        <item x="2352"/>
        <item x="62"/>
        <item x="306"/>
        <item x="2334"/>
        <item x="2059"/>
        <item x="307"/>
        <item x="1578"/>
        <item x="3306"/>
        <item x="256"/>
        <item x="872"/>
        <item x="2525"/>
        <item x="1012"/>
        <item x="2626"/>
        <item x="1083"/>
        <item x="2704"/>
        <item x="608"/>
        <item x="1311"/>
        <item x="2996"/>
        <item x="1647"/>
        <item x="1938"/>
        <item x="535"/>
        <item x="2874"/>
        <item x="863"/>
        <item x="610"/>
        <item x="2463"/>
        <item x="264"/>
        <item x="20"/>
        <item x="177"/>
        <item x="1993"/>
        <item x="648"/>
        <item x="2931"/>
        <item x="134"/>
        <item x="1300"/>
        <item x="2062"/>
        <item x="7"/>
        <item x="1696"/>
        <item x="2041"/>
        <item x="1015"/>
        <item x="2764"/>
        <item x="1607"/>
        <item x="93"/>
        <item x="3040"/>
        <item x="3307"/>
        <item x="1013"/>
        <item x="600"/>
        <item x="1671"/>
        <item x="2435"/>
        <item x="216"/>
        <item x="2288"/>
        <item x="137"/>
        <item x="63"/>
        <item x="686"/>
        <item x="146"/>
        <item x="1384"/>
        <item x="1085"/>
        <item x="19"/>
        <item x="936"/>
        <item x="294"/>
        <item x="2110"/>
        <item x="297"/>
        <item x="2619"/>
        <item x="2659"/>
        <item x="1776"/>
        <item x="639"/>
        <item x="638"/>
        <item x="650"/>
        <item x="135"/>
        <item x="1829"/>
        <item x="2425"/>
        <item x="461"/>
        <item x="1155"/>
        <item x="214"/>
        <item x="2348"/>
        <item x="450"/>
        <item x="1985"/>
        <item x="2560"/>
        <item x="423"/>
        <item x="676"/>
        <item x="52"/>
        <item x="1986"/>
        <item x="1933"/>
        <item x="133"/>
        <item x="1490"/>
        <item x="95"/>
        <item x="1309"/>
        <item x="376"/>
        <item x="2060"/>
        <item x="1767"/>
        <item x="2489"/>
        <item x="1742"/>
        <item x="1616"/>
        <item x="2873"/>
        <item x="1994"/>
        <item x="532"/>
        <item x="215"/>
        <item x="1697"/>
        <item x="347"/>
        <item x="498"/>
        <item x="2227"/>
        <item x="1799"/>
        <item x="377"/>
        <item x="1672"/>
        <item x="525"/>
        <item x="2809"/>
        <item x="336"/>
        <item x="385"/>
        <item x="2366"/>
        <item x="675"/>
        <item x="2296"/>
        <item x="2234"/>
        <item x="424"/>
        <item x="1586"/>
        <item x="787"/>
        <item x="1299"/>
        <item x="611"/>
        <item x="157"/>
        <item x="2037"/>
        <item x="375"/>
        <item x="677"/>
        <item x="861"/>
        <item x="2267"/>
        <item x="1724"/>
        <item x="524"/>
        <item x="598"/>
        <item x="790"/>
        <item x="1606"/>
        <item x="2398"/>
        <item x="1987"/>
        <item x="1048"/>
        <item x="1768"/>
        <item x="712"/>
        <item x="105"/>
        <item x="3124"/>
        <item x="722"/>
        <item x="561"/>
        <item x="233"/>
        <item x="560"/>
        <item x="1373"/>
        <item x="687"/>
        <item x="425"/>
        <item x="946"/>
        <item x="266"/>
        <item x="1491"/>
        <item x="415"/>
        <item x="147"/>
        <item x="2895"/>
        <item x="1404"/>
        <item x="298"/>
        <item x="1307"/>
        <item x="713"/>
        <item x="1412"/>
        <item x="1743"/>
        <item x="1014"/>
        <item x="2784"/>
        <item x="2399"/>
        <item x="489"/>
        <item x="213"/>
        <item x="2594"/>
        <item x="1704"/>
        <item x="3103"/>
        <item x="64"/>
        <item x="871"/>
        <item x="9"/>
        <item x="2466"/>
        <item x="318"/>
        <item x="18"/>
        <item x="1335"/>
        <item x="1777"/>
        <item x="317"/>
        <item x="609"/>
        <item x="1884"/>
        <item x="145"/>
        <item x="3100"/>
        <item x="935"/>
        <item x="1646"/>
        <item x="2916"/>
        <item x="570"/>
        <item x="232"/>
        <item x="797"/>
        <item x="386"/>
        <item x="1549"/>
        <item x="2083"/>
        <item x="750"/>
        <item x="640"/>
        <item x="2664"/>
        <item x="2997"/>
        <item x="2681"/>
        <item x="2260"/>
        <item x="487"/>
        <item x="148"/>
        <item x="265"/>
        <item x="534"/>
        <item x="607"/>
        <item x="1585"/>
        <item x="1436"/>
        <item x="1828"/>
        <item x="2017"/>
        <item x="2869"/>
        <item x="166"/>
        <item x="8"/>
        <item x="388"/>
        <item x="2522"/>
        <item x="798"/>
        <item x="3101"/>
        <item x="243"/>
        <item x="1224"/>
        <item x="1415"/>
        <item x="73"/>
        <item x="185"/>
        <item x="459"/>
        <item x="1421"/>
        <item x="1383"/>
        <item x="1223"/>
        <item x="470"/>
        <item x="346"/>
        <item x="155"/>
        <item x="569"/>
        <item x="1858"/>
        <item x="224"/>
        <item x="2879"/>
        <item x="549"/>
        <item x="2905"/>
        <item x="945"/>
        <item x="1959"/>
        <item x="3019"/>
        <item x="620"/>
        <item x="685"/>
        <item x="384"/>
        <item x="705"/>
        <item x="2636"/>
        <item x="943"/>
        <item x="907"/>
        <item x="1866"/>
        <item x="1763"/>
        <item x="1557"/>
        <item x="1047"/>
        <item x="597"/>
        <item x="244"/>
        <item x="2035"/>
        <item x="168"/>
        <item x="937"/>
        <item x="6"/>
        <item x="255"/>
        <item x="263"/>
        <item x="212"/>
        <item x="327"/>
        <item x="488"/>
        <item x="2823"/>
        <item x="1196"/>
        <item x="1706"/>
        <item x="1162"/>
        <item x="649"/>
        <item x="2321"/>
        <item x="2727"/>
        <item x="416"/>
        <item x="10"/>
        <item x="707"/>
        <item x="1867"/>
        <item x="2082"/>
        <item x="2239"/>
        <item x="637"/>
        <item x="337"/>
        <item x="1741"/>
        <item x="1778"/>
        <item x="1614"/>
        <item x="1498"/>
        <item x="1298"/>
        <item x="234"/>
        <item x="1804"/>
        <item x="721"/>
        <item x="3046"/>
        <item x="1608"/>
        <item x="2810"/>
        <item x="2949"/>
        <item x="2072"/>
        <item x="2162"/>
        <item x="901"/>
        <item x="2042"/>
        <item x="1094"/>
        <item x="2034"/>
        <item x="2205"/>
        <item x="1231"/>
        <item x="1615"/>
        <item x="2036"/>
        <item x="869"/>
        <item x="781"/>
        <item x="2915"/>
        <item x="550"/>
        <item x="714"/>
        <item x="96"/>
        <item x="3333"/>
        <item x="253"/>
        <item x="175"/>
        <item x="2266"/>
        <item x="1623"/>
        <item x="944"/>
        <item x="2702"/>
        <item x="1563"/>
        <item x="1885"/>
        <item x="1084"/>
        <item x="2719"/>
        <item x="2470"/>
        <item x="2417"/>
        <item x="2840"/>
        <item x="2422"/>
        <item x="132"/>
        <item x="1092"/>
        <item x="621"/>
        <item x="395"/>
        <item x="2315"/>
        <item x="74"/>
        <item x="414"/>
        <item x="619"/>
        <item x="2757"/>
        <item x="2087"/>
        <item x="2454"/>
        <item x="186"/>
        <item x="176"/>
        <item x="1905"/>
        <item x="1086"/>
        <item x="1875"/>
        <item x="1836"/>
        <item x="373"/>
        <item x="345"/>
        <item x="2066"/>
        <item x="369"/>
        <item x="499"/>
        <item x="1489"/>
        <item x="1049"/>
        <item x="1714"/>
        <item x="2598"/>
        <item x="2073"/>
        <item x="571"/>
        <item x="1374"/>
        <item x="1230"/>
        <item x="21"/>
        <item x="1091"/>
        <item x="1392"/>
        <item x="693"/>
        <item x="49"/>
        <item x="1598"/>
        <item x="788"/>
        <item x="559"/>
        <item x="1666"/>
        <item x="356"/>
        <item x="413"/>
        <item x="1670"/>
        <item x="2292"/>
        <item x="3258"/>
        <item x="1812"/>
        <item x="942"/>
        <item x="579"/>
        <item x="684"/>
        <item x="187"/>
        <item x="1688"/>
        <item x="496"/>
        <item x="1904"/>
        <item x="408"/>
        <item x="2672"/>
        <item x="2088"/>
        <item x="508"/>
        <item x="601"/>
        <item x="156"/>
        <item x="771"/>
        <item x="2815"/>
        <item x="2782"/>
        <item x="531"/>
        <item x="517"/>
        <item x="694"/>
        <item x="1637"/>
        <item x="449"/>
        <item x="2096"/>
        <item x="647"/>
        <item x="3157"/>
        <item x="908"/>
        <item x="2307"/>
        <item x="1756"/>
        <item x="1344"/>
        <item x="543"/>
        <item x="1811"/>
        <item x="695"/>
        <item x="780"/>
        <item x="2147"/>
        <item x="104"/>
        <item x="1161"/>
        <item x="2185"/>
        <item x="60"/>
        <item x="669"/>
        <item x="770"/>
        <item x="1775"/>
        <item x="396"/>
        <item x="305"/>
        <item x="497"/>
        <item x="217"/>
        <item x="1093"/>
        <item x="786"/>
        <item x="581"/>
        <item x="2617"/>
        <item x="1470"/>
        <item x="1857"/>
        <item x="184"/>
        <item x="274"/>
        <item x="106"/>
        <item x="59"/>
        <item x="197"/>
        <item x="1442"/>
        <item x="2618"/>
        <item x="286"/>
        <item x="2746"/>
        <item x="1268"/>
        <item x="1797"/>
        <item x="1520"/>
        <item x="2392"/>
        <item x="1632"/>
        <item x="2040"/>
        <item x="1659"/>
        <item x="1723"/>
        <item x="2870"/>
        <item x="1992"/>
        <item x="742"/>
        <item x="521"/>
        <item x="458"/>
        <item x="479"/>
        <item x="1820"/>
        <item x="674"/>
        <item x="2179"/>
        <item x="1154"/>
        <item x="2658"/>
        <item x="2573"/>
        <item x="1837"/>
        <item x="551"/>
        <item x="1849"/>
        <item x="984"/>
        <item x="355"/>
        <item x="394"/>
        <item x="2439"/>
        <item x="277"/>
        <item x="1934"/>
        <item x="397"/>
        <item x="1643"/>
        <item x="1528"/>
        <item x="2022"/>
        <item x="357"/>
        <item x="595"/>
        <item x="126"/>
        <item x="456"/>
        <item x="1120"/>
        <item x="469"/>
        <item x="760"/>
        <item x="986"/>
        <item x="542"/>
        <item x="1865"/>
        <item x="2967"/>
        <item x="84"/>
        <item x="72"/>
        <item x="2624"/>
        <item x="54"/>
        <item x="2940"/>
        <item x="825"/>
        <item x="2858"/>
        <item x="2698"/>
        <item x="1121"/>
        <item x="2819"/>
        <item x="704"/>
        <item x="3178"/>
        <item x="42"/>
        <item x="252"/>
        <item x="2848"/>
        <item x="1058"/>
        <item x="2655"/>
        <item x="92"/>
        <item x="299"/>
        <item x="1188"/>
        <item x="515"/>
        <item x="696"/>
        <item x="471"/>
        <item x="1430"/>
        <item x="711"/>
        <item x="3332"/>
        <item x="1705"/>
        <item x="2612"/>
        <item x="578"/>
        <item x="75"/>
        <item x="1382"/>
        <item x="1197"/>
        <item x="457"/>
        <item x="906"/>
        <item x="115"/>
        <item x="772"/>
        <item x="4"/>
        <item x="262"/>
        <item x="319"/>
        <item x="2138"/>
        <item x="1547"/>
        <item x="406"/>
        <item x="30"/>
        <item x="1411"/>
        <item x="741"/>
        <item x="3098"/>
        <item x="826"/>
        <item x="2029"/>
        <item x="568"/>
        <item x="1734"/>
        <item x="144"/>
        <item x="116"/>
        <item x="1469"/>
        <item x="2770"/>
        <item x="1713"/>
        <item x="1081"/>
        <item x="541"/>
        <item x="2927"/>
        <item x="1129"/>
        <item x="366"/>
        <item x="2663"/>
        <item x="661"/>
        <item x="1548"/>
        <item x="3326"/>
        <item x="1496"/>
        <item x="1429"/>
        <item x="405"/>
        <item x="2021"/>
        <item x="1260"/>
        <item x="1824"/>
        <item x="468"/>
        <item x="2794"/>
        <item x="0"/>
        <item x="2635"/>
        <item x="158"/>
        <item x="1556"/>
        <item x="1584"/>
        <item x="205"/>
        <item x="114"/>
        <item x="2939"/>
        <item x="529"/>
        <item x="706"/>
        <item x="328"/>
        <item x="868"/>
        <item x="1693"/>
        <item x="634"/>
        <item x="222"/>
        <item x="1660"/>
        <item x="2028"/>
        <item x="2508"/>
        <item x="1195"/>
        <item x="383"/>
        <item x="2103"/>
        <item x="1057"/>
        <item x="1336"/>
        <item x="1576"/>
        <item x="127"/>
        <item x="636"/>
        <item x="2671"/>
        <item x="1645"/>
        <item x="275"/>
        <item x="1678"/>
        <item x="683"/>
        <item x="2225"/>
        <item x="1579"/>
        <item x="1222"/>
        <item x="167"/>
        <item x="1521"/>
        <item x="1803"/>
        <item x="443"/>
        <item x="1343"/>
        <item x="1046"/>
        <item x="1786"/>
        <item x="2206"/>
        <item x="44"/>
        <item x="3327"/>
        <item x="242"/>
        <item x="48"/>
        <item x="231"/>
        <item x="2718"/>
        <item x="478"/>
        <item x="97"/>
        <item x="552"/>
        <item x="2592"/>
        <item x="1082"/>
        <item x="1550"/>
        <item x="2152"/>
        <item x="1258"/>
        <item x="2032"/>
        <item x="1296"/>
        <item x="86"/>
        <item x="1128"/>
        <item x="334"/>
        <item x="2403"/>
        <item x="2760"/>
        <item x="1764"/>
        <item x="1269"/>
        <item x="836"/>
        <item x="522"/>
        <item x="333"/>
        <item x="2078"/>
        <item x="591"/>
        <item x="2095"/>
        <item x="2581"/>
        <item x="245"/>
        <item x="635"/>
        <item x="477"/>
        <item x="85"/>
        <item x="2800"/>
        <item x="605"/>
        <item x="1880"/>
        <item x="1007"/>
        <item x="1259"/>
        <item x="733"/>
        <item x="484"/>
        <item x="1160"/>
        <item x="29"/>
        <item x="730"/>
        <item x="769"/>
        <item x="516"/>
        <item x="566"/>
        <item x="779"/>
        <item x="1599"/>
        <item x="2523"/>
        <item x="434"/>
        <item x="2864"/>
        <item x="1152"/>
        <item x="143"/>
        <item x="15"/>
        <item x="211"/>
        <item x="1605"/>
        <item x="206"/>
        <item x="32"/>
        <item x="444"/>
        <item x="2906"/>
        <item x="2604"/>
        <item x="2000"/>
        <item x="40"/>
        <item x="2545"/>
        <item x="2709"/>
        <item x="710"/>
        <item x="71"/>
        <item x="530"/>
        <item x="1342"/>
        <item x="628"/>
        <item x="1931"/>
        <item x="448"/>
        <item x="1913"/>
        <item x="407"/>
        <item x="1428"/>
        <item x="2804"/>
        <item x="796"/>
        <item x="432"/>
        <item x="2167"/>
        <item x="182"/>
        <item x="335"/>
        <item x="1624"/>
        <item x="1874"/>
        <item x="83"/>
        <item x="367"/>
        <item x="2763"/>
        <item x="261"/>
        <item x="495"/>
        <item x="486"/>
        <item x="3232"/>
        <item x="174"/>
        <item x="293"/>
        <item x="629"/>
        <item x="1966"/>
        <item x="1769"/>
        <item x="759"/>
        <item x="835"/>
        <item x="1796"/>
        <item x="1565"/>
        <item x="125"/>
        <item x="138"/>
        <item x="2856"/>
        <item x="3045"/>
        <item x="3018"/>
        <item x="2680"/>
        <item x="1402"/>
        <item x="1493"/>
        <item x="660"/>
        <item x="748"/>
        <item x="548"/>
        <item x="1555"/>
        <item x="2701"/>
        <item x="288"/>
        <item x="743"/>
        <item x="196"/>
        <item x="276"/>
        <item x="1225"/>
        <item x="630"/>
        <item x="1372"/>
        <item x="2578"/>
        <item x="365"/>
        <item x="3284"/>
        <item x="715"/>
        <item x="2737"/>
        <item x="2046"/>
        <item x="287"/>
        <item x="1912"/>
        <item x="1570"/>
        <item x="2946"/>
        <item x="1583"/>
        <item x="567"/>
        <item x="102"/>
        <item x="2132"/>
        <item x="173"/>
        <item x="103"/>
        <item x="749"/>
        <item x="976"/>
        <item x="2039"/>
        <item x="1684"/>
        <item x="1564"/>
        <item x="2914"/>
        <item x="1398"/>
        <item x="2684"/>
        <item x="975"/>
        <item x="2097"/>
        <item x="210"/>
        <item x="720"/>
        <item x="1391"/>
        <item x="985"/>
        <item x="941"/>
        <item x="2173"/>
        <item x="221"/>
        <item x="1434"/>
        <item x="1845"/>
        <item x="2153"/>
        <item x="2128"/>
        <item x="1654"/>
        <item x="494"/>
        <item x="183"/>
        <item x="2494"/>
        <item x="2204"/>
        <item x="1270"/>
        <item x="2934"/>
        <item x="316"/>
        <item x="31"/>
        <item x="719"/>
        <item x="2536"/>
        <item x="2643"/>
        <item x="1984"/>
        <item x="1819"/>
        <item x="2492"/>
        <item x="41"/>
        <item x="2783"/>
        <item x="2824"/>
        <item x="2883"/>
        <item x="169"/>
        <item x="703"/>
        <item x="2807"/>
        <item x="1153"/>
        <item x="589"/>
        <item x="1148"/>
        <item x="1011"/>
        <item x="659"/>
        <item x="292"/>
        <item x="374"/>
        <item x="1471"/>
        <item x="1044"/>
        <item x="310"/>
        <item x="142"/>
        <item x="2193"/>
        <item x="732"/>
        <item x="47"/>
        <item x="43"/>
        <item x="2104"/>
        <item x="2847"/>
        <item x="2822"/>
        <item x="580"/>
        <item x="2713"/>
        <item x="1740"/>
        <item x="590"/>
        <item x="2829"/>
        <item x="91"/>
        <item x="204"/>
        <item x="731"/>
        <item x="596"/>
        <item x="900"/>
        <item x="758"/>
        <item x="154"/>
        <item x="404"/>
        <item x="3279"/>
        <item x="1297"/>
        <item x="1739"/>
        <item x="1572"/>
        <item x="974"/>
        <item x="2007"/>
        <item x="1712"/>
        <item x="1785"/>
        <item x="69"/>
        <item x="344"/>
        <item x="2597"/>
        <item x="507"/>
        <item x="2732"/>
        <item x="2808"/>
        <item x="195"/>
        <item x="1625"/>
        <item x="2910"/>
        <item x="1633"/>
        <item x="433"/>
        <item x="1988"/>
        <item x="304"/>
        <item x="1810"/>
        <item x="2126"/>
        <item x="113"/>
        <item x="658"/>
        <item x="2778"/>
        <item x="506"/>
        <item x="1420"/>
        <item x="646"/>
        <item x="933"/>
        <item x="1960"/>
        <item x="117"/>
        <item x="476"/>
        <item x="2191"/>
        <item x="2300"/>
        <item x="2705"/>
        <item x="617"/>
        <item x="1735"/>
        <item x="1604"/>
        <item x="17"/>
        <item x="1497"/>
        <item x="2516"/>
        <item x="3123"/>
        <item x="2855"/>
        <item x="785"/>
        <item x="467"/>
        <item x="3285"/>
        <item x="303"/>
        <item x="2697"/>
        <item x="1707"/>
        <item x="1366"/>
        <item x="1856"/>
        <item x="2163"/>
        <item x="1750"/>
        <item x="250"/>
        <item x="1722"/>
        <item x="368"/>
        <item x="70"/>
        <item x="2449"/>
        <item x="58"/>
        <item x="2033"/>
        <item x="2654"/>
        <item x="834"/>
        <item x="2384"/>
        <item x="1370"/>
        <item x="1341"/>
        <item x="1644"/>
        <item x="1376"/>
        <item x="3254"/>
        <item x="1305"/>
        <item x="2054"/>
        <item x="285"/>
        <item x="1170"/>
        <item x="3185"/>
        <item x="2890"/>
        <item x="1652"/>
        <item x="2119"/>
        <item x="343"/>
        <item x="2724"/>
        <item x="3313"/>
        <item x="1965"/>
        <item x="2574"/>
        <item x="1306"/>
        <item x="3217"/>
        <item x="1749"/>
        <item x="2172"/>
        <item x="1853"/>
        <item x="880"/>
        <item x="667"/>
        <item x="1427"/>
        <item x="1613"/>
        <item x="606"/>
        <item x="540"/>
        <item x="668"/>
        <item x="1221"/>
        <item x="442"/>
        <item x="1371"/>
        <item x="1400"/>
        <item x="898"/>
        <item x="1334"/>
        <item x="391"/>
        <item x="3156"/>
        <item x="2065"/>
        <item x="618"/>
        <item x="778"/>
        <item x="3076"/>
        <item x="2077"/>
        <item x="1546"/>
        <item x="1827"/>
        <item x="2146"/>
        <item x="2878"/>
        <item x="324"/>
        <item x="325"/>
        <item x="1045"/>
        <item x="1217"/>
        <item x="2008"/>
        <item x="412"/>
        <item x="1711"/>
        <item x="1835"/>
        <item x="101"/>
        <item x="1056"/>
        <item x="149"/>
        <item x="2853"/>
        <item x="2416"/>
        <item x="260"/>
        <item x="251"/>
        <item x="1340"/>
        <item x="82"/>
        <item x="5"/>
        <item x="2854"/>
        <item x="326"/>
        <item x="2818"/>
        <item x="2018"/>
        <item x="983"/>
        <item x="11"/>
        <item x="1399"/>
        <item x="1571"/>
        <item x="2440"/>
        <item x="973"/>
        <item x="2241"/>
        <item x="165"/>
        <item x="431"/>
        <item x="934"/>
        <item x="2457"/>
        <item x="2948"/>
        <item x="128"/>
        <item x="657"/>
        <item x="1774"/>
        <item x="2168"/>
        <item x="1390"/>
        <item x="2006"/>
        <item x="2552"/>
        <item x="398"/>
        <item x="393"/>
        <item x="2195"/>
        <item x="1031"/>
        <item x="1703"/>
        <item x="557"/>
        <item x="2593"/>
        <item x="421"/>
        <item x="485"/>
        <item x="2751"/>
        <item x="124"/>
        <item x="1573"/>
        <item x="505"/>
        <item x="2211"/>
        <item x="3017"/>
        <item x="547"/>
        <item x="558"/>
        <item x="1030"/>
        <item x="1381"/>
        <item x="1718"/>
        <item x="1792"/>
        <item x="2184"/>
        <item x="2533"/>
        <item x="320"/>
        <item x="1964"/>
        <item x="1050"/>
        <item x="1717"/>
        <item x="744"/>
        <item x="616"/>
        <item x="163"/>
        <item x="1773"/>
        <item x="2945"/>
        <item x="2394"/>
        <item x="1186"/>
        <item x="679"/>
        <item x="2799"/>
        <item x="1873"/>
        <item x="1527"/>
        <item x="1991"/>
        <item x="1554"/>
        <item x="2055"/>
        <item x="1957"/>
        <item x="2543"/>
        <item x="272"/>
        <item x="1719"/>
        <item x="1762"/>
        <item x="2180"/>
        <item x="1755"/>
        <item x="194"/>
        <item x="2899"/>
        <item x="2094"/>
        <item x="241"/>
        <item x="2911"/>
        <item x="2613"/>
        <item x="2455"/>
        <item x="833"/>
        <item x="1119"/>
        <item x="2833"/>
        <item x="2426"/>
        <item x="2308"/>
        <item x="2086"/>
        <item x="2286"/>
        <item x="2749"/>
        <item x="1169"/>
        <item x="2421"/>
        <item x="1016"/>
        <item x="972"/>
        <item x="881"/>
        <item x="3152"/>
        <item x="1229"/>
        <item x="3069"/>
        <item x="504"/>
        <item x="2868"/>
        <item x="364"/>
        <item x="2565"/>
        <item x="28"/>
        <item x="2125"/>
        <item x="229"/>
        <item x="2343"/>
        <item x="2640"/>
        <item x="795"/>
        <item x="2190"/>
        <item x="767"/>
        <item x="1189"/>
        <item x="354"/>
        <item x="1833"/>
        <item x="240"/>
        <item x="1055"/>
        <item x="1745"/>
        <item x="342"/>
        <item x="1435"/>
        <item x="2566"/>
        <item x="2450"/>
        <item x="2472"/>
        <item x="273"/>
        <item x="1419"/>
        <item x="1591"/>
        <item x="2444"/>
        <item x="2750"/>
        <item x="2071"/>
        <item x="2756"/>
        <item x="2670"/>
        <item x="1519"/>
        <item x="2137"/>
        <item x="2503"/>
        <item x="1784"/>
        <item x="1622"/>
        <item x="26"/>
        <item x="1460"/>
        <item x="824"/>
        <item x="3009"/>
        <item x="284"/>
        <item x="1380"/>
        <item x="701"/>
        <item x="193"/>
        <item x="2157"/>
        <item x="503"/>
        <item x="1683"/>
        <item x="2769"/>
        <item x="971"/>
        <item x="2691"/>
        <item x="1609"/>
        <item x="1592"/>
        <item x="1561"/>
        <item x="1657"/>
        <item x="2920"/>
        <item x="392"/>
        <item x="2027"/>
        <item x="2938"/>
        <item x="1958"/>
        <item x="3074"/>
        <item x="1441"/>
        <item x="2295"/>
        <item x="2648"/>
        <item x="626"/>
        <item x="2356"/>
        <item x="1090"/>
        <item x="118"/>
        <item x="754"/>
        <item x="2875"/>
        <item x="2240"/>
        <item x="1193"/>
        <item x="239"/>
        <item x="2178"/>
        <item x="3283"/>
        <item x="1267"/>
        <item x="2921"/>
        <item x="777"/>
        <item x="1292"/>
        <item x="1844"/>
        <item x="1330"/>
        <item x="2145"/>
        <item x="513"/>
        <item x="2793"/>
        <item x="1830"/>
        <item x="734"/>
        <item x="2451"/>
        <item x="352"/>
        <item x="2161"/>
        <item x="2148"/>
        <item x="1240"/>
        <item x="1621"/>
        <item x="729"/>
        <item x="1462"/>
        <item x="1629"/>
        <item x="2014"/>
        <item x="956"/>
        <item x="1396"/>
        <item x="2630"/>
        <item x="2351"/>
        <item x="819"/>
        <item x="2404"/>
        <item x="1318"/>
        <item x="1783"/>
        <item x="2634"/>
        <item x="1861"/>
        <item x="2471"/>
        <item x="3044"/>
        <item x="702"/>
        <item x="2405"/>
        <item x="188"/>
        <item x="645"/>
        <item x="2428"/>
        <item x="422"/>
        <item x="1817"/>
        <item x="864"/>
        <item x="651"/>
        <item x="2501"/>
        <item x="2160"/>
        <item x="1126"/>
        <item x="3054"/>
        <item x="16"/>
        <item x="107"/>
        <item x="1032"/>
        <item x="1256"/>
        <item x="2653"/>
        <item x="2043"/>
        <item x="466"/>
        <item x="1800"/>
        <item x="2669"/>
        <item x="526"/>
        <item x="670"/>
        <item x="1320"/>
        <item x="1648"/>
        <item x="1872"/>
        <item x="2465"/>
        <item x="641"/>
        <item x="1911"/>
        <item x="159"/>
        <item x="2904"/>
        <item x="402"/>
        <item x="3164"/>
        <item x="1407"/>
        <item x="2846"/>
        <item x="2175"/>
        <item x="1117"/>
        <item x="2928"/>
        <item x="3179"/>
        <item x="981"/>
        <item x="2488"/>
        <item x="1426"/>
        <item x="230"/>
        <item x="315"/>
        <item x="2966"/>
        <item x="2320"/>
        <item x="3128"/>
        <item x="967"/>
        <item x="1239"/>
        <item x="363"/>
        <item x="2279"/>
        <item x="1054"/>
        <item x="2712"/>
        <item x="2834"/>
        <item x="1526"/>
        <item x="358"/>
        <item x="2689"/>
        <item x="982"/>
        <item x="1617"/>
        <item x="2656"/>
        <item x="2570"/>
        <item x="899"/>
        <item x="562"/>
        <item x="39"/>
        <item x="153"/>
        <item x="80"/>
        <item x="2696"/>
        <item x="1702"/>
        <item x="2434"/>
        <item x="2093"/>
        <item x="2333"/>
        <item x="1171"/>
        <item x="1818"/>
        <item x="1562"/>
        <item x="2166"/>
        <item x="3150"/>
        <item x="1806"/>
        <item x="2210"/>
        <item x="692"/>
        <item x="462"/>
        <item x="2203"/>
        <item x="1393"/>
        <item x="768"/>
        <item x="2051"/>
        <item x="3206"/>
        <item x="1039"/>
        <item x="1467"/>
        <item x="747"/>
        <item x="1525"/>
        <item x="2665"/>
        <item x="2882"/>
        <item x="1751"/>
        <item x="2263"/>
        <item x="3231"/>
        <item x="192"/>
        <item x="1437"/>
        <item x="1903"/>
        <item x="2511"/>
        <item x="3015"/>
        <item x="2572"/>
        <item x="379"/>
        <item x="338"/>
        <item x="739"/>
        <item x="1543"/>
        <item x="2121"/>
        <item x="3129"/>
        <item x="1569"/>
        <item x="246"/>
        <item x="291"/>
        <item x="2363"/>
        <item x="2832"/>
        <item x="2272"/>
        <item x="430"/>
        <item x="1187"/>
        <item x="2479"/>
        <item x="2105"/>
        <item x="1998"/>
        <item x="2953"/>
        <item x="1689"/>
        <item x="2102"/>
        <item x="2360"/>
        <item x="2427"/>
        <item x="3301"/>
        <item x="1597"/>
        <item x="2867"/>
        <item x="2889"/>
        <item x="1385"/>
        <item x="1653"/>
        <item x="2509"/>
        <item x="2711"/>
        <item x="1631"/>
        <item x="1676"/>
        <item x="1838"/>
        <item x="2814"/>
        <item x="37"/>
        <item x="2480"/>
        <item x="891"/>
        <item x="588"/>
        <item x="740"/>
        <item x="2728"/>
        <item x="1677"/>
        <item x="1180"/>
        <item x="417"/>
        <item x="2120"/>
        <item x="314"/>
        <item x="1658"/>
        <item x="3176"/>
        <item x="2828"/>
        <item x="1518"/>
        <item x="1522"/>
        <item x="929"/>
        <item x="905"/>
        <item x="890"/>
        <item x="536"/>
        <item x="1661"/>
        <item x="1156"/>
        <item x="1587"/>
        <item x="1876"/>
        <item x="1397"/>
        <item x="403"/>
        <item x="1078"/>
        <item x="627"/>
        <item x="2609"/>
        <item x="302"/>
        <item x="806"/>
        <item x="441"/>
        <item x="1194"/>
        <item x="2052"/>
        <item x="2585"/>
        <item x="1249"/>
        <item x="2143"/>
        <item x="1266"/>
        <item x="977"/>
        <item x="728"/>
        <item x="2493"/>
        <item x="697"/>
        <item x="3177"/>
        <item x="3202"/>
        <item x="2342"/>
        <item x="257"/>
        <item x="1319"/>
        <item x="1999"/>
        <item x="1102"/>
        <item x="2611"/>
        <item x="1821"/>
        <item x="112"/>
        <item x="2777"/>
        <item x="2053"/>
        <item x="2393"/>
        <item x="122"/>
        <item x="1698"/>
        <item x="2139"/>
        <item x="1842"/>
        <item x="1636"/>
        <item x="1761"/>
        <item x="164"/>
        <item x="1790"/>
        <item x="586"/>
        <item x="2720"/>
        <item x="2692"/>
        <item x="2903"/>
        <item x="1729"/>
        <item x="1389"/>
        <item x="3200"/>
        <item x="1179"/>
        <item x="81"/>
        <item x="917"/>
        <item x="111"/>
        <item x="3251"/>
        <item x="2795"/>
        <item x="963"/>
        <item x="3171"/>
        <item x="858"/>
        <item x="2731"/>
        <item x="1112"/>
        <item x="2144"/>
        <item x="87"/>
        <item x="3010"/>
        <item x="3117"/>
        <item x="2571"/>
        <item x="3263"/>
        <item x="2209"/>
        <item x="904"/>
        <item x="1317"/>
        <item x="576"/>
        <item x="3341"/>
        <item x="882"/>
        <item x="2961"/>
        <item x="1422"/>
        <item x="1791"/>
        <item x="2058"/>
        <item x="2676"/>
        <item x="1425"/>
        <item x="1928"/>
        <item x="2100"/>
        <item x="3265"/>
        <item x="2941"/>
        <item x="3025"/>
        <item x="329"/>
        <item x="2456"/>
        <item x="198"/>
        <item x="271"/>
        <item x="440"/>
        <item x="773"/>
        <item x="1981"/>
        <item x="283"/>
        <item x="954"/>
        <item x="1728"/>
        <item x="665"/>
        <item x="2067"/>
        <item x="1600"/>
        <item x="65"/>
        <item x="3239"/>
        <item x="2326"/>
        <item x="2616"/>
        <item x="1568"/>
        <item x="2554"/>
        <item x="553"/>
        <item x="2264"/>
        <item x="831"/>
        <item x="353"/>
        <item x="1118"/>
        <item x="1868"/>
        <item x="38"/>
        <item x="22"/>
        <item x="282"/>
        <item x="1954"/>
        <item x="2736"/>
        <item x="1748"/>
        <item x="2647"/>
        <item x="2005"/>
        <item x="480"/>
        <item x="2259"/>
        <item x="1846"/>
        <item x="2651"/>
        <item x="235"/>
        <item x="879"/>
        <item x="916"/>
        <item x="88"/>
        <item x="249"/>
        <item x="2887"/>
        <item x="1461"/>
        <item x="1593"/>
        <item x="2714"/>
        <item x="2603"/>
        <item x="3063"/>
        <item x="3070"/>
        <item x="2811"/>
        <item x="2820"/>
        <item x="2419"/>
        <item x="2107"/>
        <item x="1642"/>
        <item x="2690"/>
        <item x="2660"/>
        <item x="2548"/>
        <item x="439"/>
        <item x="2226"/>
        <item x="2567"/>
        <item x="490"/>
        <item x="3321"/>
        <item x="892"/>
        <item x="3055"/>
        <item x="2775"/>
        <item x="2112"/>
        <item x="3041"/>
        <item x="445"/>
        <item x="330"/>
        <item x="688"/>
        <item x="455"/>
        <item x="622"/>
        <item x="362"/>
        <item x="1468"/>
        <item x="3109"/>
        <item x="2652"/>
        <item x="429"/>
        <item x="815"/>
        <item x="1725"/>
        <item x="582"/>
        <item x="27"/>
        <item x="2198"/>
        <item x="3278"/>
        <item x="727"/>
        <item x="1801"/>
        <item x="509"/>
        <item x="577"/>
        <item x="1295"/>
        <item x="656"/>
        <item x="1238"/>
        <item x="1257"/>
        <item x="1793"/>
        <item x="2410"/>
        <item x="2700"/>
        <item x="447"/>
        <item x="3035"/>
        <item x="823"/>
        <item x="2250"/>
        <item x="1603"/>
        <item x="1834"/>
        <item x="1041"/>
        <item x="2845"/>
        <item x="655"/>
        <item x="1327"/>
        <item x="791"/>
        <item x="514"/>
        <item x="3312"/>
        <item x="3097"/>
        <item x="1328"/>
        <item x="666"/>
        <item x="1040"/>
        <item x="1215"/>
        <item x="1488"/>
        <item x="817"/>
        <item x="2385"/>
        <item x="3340"/>
        <item x="1782"/>
        <item x="300"/>
        <item x="2529"/>
        <item x="2196"/>
        <item x="2200"/>
        <item x="894"/>
        <item x="1182"/>
        <item x="2970"/>
        <item x="3216"/>
        <item x="139"/>
        <item x="2786"/>
        <item x="784"/>
        <item x="2723"/>
        <item x="2857"/>
        <item x="202"/>
        <item x="3223"/>
        <item x="2925"/>
        <item x="2695"/>
        <item x="1843"/>
        <item x="3348"/>
        <item x="3003"/>
        <item x="178"/>
        <item x="2706"/>
        <item x="1630"/>
        <item x="203"/>
        <item x="1080"/>
        <item x="3119"/>
        <item x="3053"/>
        <item x="2849"/>
        <item x="2487"/>
        <item x="2610"/>
        <item x="2023"/>
        <item x="1906"/>
        <item x="792"/>
        <item x="2149"/>
        <item x="3075"/>
        <item x="3322"/>
        <item x="2294"/>
        <item x="2685"/>
        <item x="3342"/>
        <item x="1261"/>
        <item x="2888"/>
        <item x="2101"/>
        <item x="1250"/>
        <item x="955"/>
        <item x="738"/>
        <item x="2765"/>
        <item x="3066"/>
        <item x="3240"/>
        <item x="3311"/>
        <item x="1111"/>
        <item x="3064"/>
        <item x="2900"/>
        <item x="3"/>
        <item x="2954"/>
        <item x="3138"/>
        <item x="481"/>
        <item x="757"/>
        <item x="3274"/>
        <item x="1122"/>
        <item x="1667"/>
        <item x="2955"/>
        <item x="1679"/>
        <item x="1746"/>
        <item x="3249"/>
        <item x="3184"/>
        <item x="1265"/>
        <item x="2860"/>
        <item x="2515"/>
        <item x="2758"/>
        <item x="2546"/>
        <item x="123"/>
        <item x="2085"/>
        <item x="1626"/>
        <item x="587"/>
        <item x="420"/>
        <item x="2372"/>
        <item x="2189"/>
        <item x="3155"/>
        <item x="807"/>
        <item x="3264"/>
        <item x="2621"/>
        <item x="2219"/>
        <item x="1910"/>
        <item x="2776"/>
        <item x="1127"/>
        <item x="3183"/>
        <item x="2561"/>
        <item x="1038"/>
        <item x="832"/>
        <item x="1101"/>
        <item x="544"/>
        <item x="2726"/>
        <item x="1103"/>
        <item x="1206"/>
        <item x="2528"/>
        <item x="763"/>
        <item x="2258"/>
        <item x="3034"/>
        <item x="1544"/>
        <item x="2176"/>
        <item x="57"/>
        <item x="2365"/>
        <item x="46"/>
        <item x="2559"/>
        <item x="2127"/>
        <item x="2524"/>
        <item x="2801"/>
        <item x="1149"/>
        <item x="2001"/>
        <item x="179"/>
        <item x="339"/>
        <item x="3137"/>
        <item x="1178"/>
        <item x="3273"/>
        <item x="1248"/>
        <item x="612"/>
        <item x="2341"/>
        <item x="827"/>
        <item x="2577"/>
        <item x="1352"/>
        <item x="2265"/>
        <item x="718"/>
        <item x="964"/>
        <item x="723"/>
        <item x="1304"/>
        <item x="2929"/>
        <item x="2995"/>
        <item x="1204"/>
        <item x="867"/>
        <item x="1757"/>
        <item x="2575"/>
        <item x="2535"/>
        <item x="483"/>
        <item x="2293"/>
        <item x="2441"/>
        <item x="267"/>
        <item x="1779"/>
        <item x="33"/>
        <item x="2030"/>
        <item x="3116"/>
        <item x="2371"/>
        <item x="3275"/>
        <item x="1736"/>
        <item x="68"/>
        <item x="996"/>
        <item x="152"/>
        <item x="816"/>
        <item x="572"/>
        <item x="1037"/>
        <item x="556"/>
        <item x="1138"/>
        <item x="878"/>
        <item x="860"/>
        <item x="3146"/>
        <item x="3122"/>
        <item x="1354"/>
        <item x="1551"/>
        <item x="2081"/>
        <item x="1029"/>
        <item x="2748"/>
        <item x="965"/>
        <item x="1220"/>
        <item x="691"/>
        <item x="2056"/>
        <item x="1218"/>
        <item x="1410"/>
        <item x="889"/>
        <item x="2349"/>
        <item x="926"/>
        <item x="3238"/>
        <item x="3026"/>
        <item x="1935"/>
        <item x="1730"/>
        <item x="1813"/>
        <item x="3084"/>
        <item x="902"/>
        <item x="2605"/>
        <item x="2233"/>
        <item x="2922"/>
        <item x="938"/>
        <item x="1008"/>
        <item x="2891"/>
        <item x="925"/>
        <item x="1401"/>
        <item x="805"/>
        <item x="2962"/>
        <item x="2745"/>
        <item x="3328"/>
        <item x="3292"/>
        <item x="3163"/>
        <item x="1883"/>
        <item x="1159"/>
        <item x="680"/>
        <item x="962"/>
        <item x="76"/>
        <item x="2009"/>
        <item x="1252"/>
        <item x="382"/>
        <item x="2752"/>
        <item x="2089"/>
        <item x="855"/>
        <item x="2502"/>
        <item x="2116"/>
        <item x="472"/>
        <item x="1151"/>
        <item x="372"/>
        <item x="3008"/>
        <item x="3108"/>
        <item x="1168"/>
        <item x="1214"/>
        <item x="2909"/>
        <item x="1067"/>
        <item x="3222"/>
        <item x="2861"/>
        <item x="1289"/>
        <item x="278"/>
        <item x="3147"/>
        <item x="1379"/>
        <item x="2841"/>
        <item x="1036"/>
        <item x="3293"/>
        <item x="207"/>
        <item x="1205"/>
        <item x="1145"/>
        <item x="1662"/>
        <item x="2951"/>
        <item x="3319"/>
        <item x="518"/>
        <item x="845"/>
        <item x="2657"/>
        <item x="2880"/>
        <item x="887"/>
        <item x="3104"/>
        <item x="2980"/>
        <item x="1353"/>
        <item x="2725"/>
        <item x="1333"/>
        <item x="1005"/>
        <item x="1042"/>
        <item x="1795"/>
        <item x="2026"/>
        <item x="625"/>
        <item x="854"/>
        <item x="2759"/>
        <item x="1066"/>
        <item x="1075"/>
        <item x="435"/>
        <item x="814"/>
        <item x="2064"/>
        <item x="141"/>
        <item x="160"/>
        <item x="1302"/>
        <item x="774"/>
        <item x="1136"/>
        <item x="2287"/>
        <item x="370"/>
        <item x="3320"/>
        <item x="2011"/>
        <item x="1651"/>
        <item x="2599"/>
        <item x="1610"/>
        <item x="1463"/>
        <item x="927"/>
        <item x="1881"/>
        <item x="2047"/>
        <item x="3221"/>
        <item x="1023"/>
        <item x="709"/>
        <item x="389"/>
        <item x="2992"/>
        <item x="1316"/>
        <item x="348"/>
        <item x="1337"/>
        <item x="1690"/>
        <item x="1862"/>
        <item x="2902"/>
        <item x="3033"/>
        <item x="129"/>
        <item x="162"/>
        <item x="932"/>
        <item x="1640"/>
        <item x="1673"/>
        <item x="930"/>
        <item x="1004"/>
        <item x="895"/>
        <item x="1692"/>
        <item x="3001"/>
        <item x="2350"/>
        <item x="90"/>
        <item x="3225"/>
        <item x="673"/>
        <item x="3148"/>
        <item x="2738"/>
        <item x="3215"/>
        <item x="537"/>
        <item x="2201"/>
        <item x="2133"/>
        <item x="3007"/>
        <item x="3305"/>
        <item x="3096"/>
        <item x="994"/>
        <item x="1247"/>
        <item x="3051"/>
        <item x="1869"/>
        <item x="66"/>
        <item x="893"/>
        <item x="2679"/>
        <item x="2547"/>
        <item x="1363"/>
        <item x="633"/>
        <item x="2937"/>
        <item x="2952"/>
        <item x="2935"/>
        <item x="380"/>
        <item x="1715"/>
        <item x="3042"/>
        <item x="1137"/>
        <item x="520"/>
        <item x="3170"/>
        <item x="3093"/>
        <item x="1362"/>
        <item x="2579"/>
        <item x="631"/>
        <item x="3085"/>
        <item x="903"/>
        <item x="1167"/>
        <item x="1635"/>
        <item x="2510"/>
        <item x="1854"/>
        <item x="289"/>
        <item x="3062"/>
        <item x="995"/>
        <item x="55"/>
        <item x="1076"/>
        <item x="3092"/>
        <item x="2092"/>
        <item x="1582"/>
        <item x="2771"/>
        <item x="615"/>
        <item x="1408"/>
        <item x="1110"/>
        <item x="2988"/>
        <item x="1596"/>
        <item x="1027"/>
        <item x="290"/>
        <item x="951"/>
        <item x="3071"/>
        <item x="764"/>
        <item x="1515"/>
        <item x="644"/>
        <item x="3259"/>
        <item x="2780"/>
        <item x="2580"/>
        <item x="131"/>
        <item x="426"/>
        <item x="953"/>
        <item x="1575"/>
        <item x="846"/>
        <item x="2990"/>
        <item x="1612"/>
        <item x="897"/>
        <item x="1937"/>
        <item x="1176"/>
        <item x="1028"/>
        <item x="2057"/>
        <item x="209"/>
        <item x="1545"/>
        <item x="3318"/>
        <item x="3248"/>
        <item x="2729"/>
        <item x="2721"/>
        <item x="993"/>
        <item x="12"/>
        <item x="1486"/>
        <item x="2968"/>
        <item x="2319"/>
        <item x="1424"/>
        <item x="2830"/>
        <item x="2739"/>
        <item x="2825"/>
        <item x="3145"/>
        <item x="3272"/>
        <item x="1738"/>
        <item x="604"/>
        <item x="2623"/>
        <item x="1146"/>
        <item x="952"/>
        <item x="2151"/>
        <item x="947"/>
        <item x="1157"/>
        <item x="2805"/>
        <item x="1325"/>
        <item x="681"/>
        <item x="301"/>
        <item x="2839"/>
        <item x="1364"/>
        <item x="1601"/>
        <item x="2192"/>
        <item x="2979"/>
        <item x="2894"/>
        <item x="877"/>
        <item x="1433"/>
        <item x="1687"/>
        <item x="2555"/>
        <item x="1710"/>
        <item x="915"/>
        <item x="1877"/>
        <item x="2682"/>
        <item x="1245"/>
        <item x="1955"/>
        <item x="3247"/>
        <item x="2364"/>
        <item x="475"/>
        <item x="2835"/>
        <item x="3094"/>
        <item x="2010"/>
        <item x="2232"/>
        <item x="1772"/>
        <item x="2978"/>
        <item x="1634"/>
        <item x="2122"/>
        <item x="3257"/>
        <item x="844"/>
        <item x="3228"/>
        <item x="843"/>
        <item x="3337"/>
        <item x="2772"/>
        <item x="2753"/>
        <item x="3082"/>
        <item x="528"/>
        <item x="766"/>
        <item x="1043"/>
        <item x="2666"/>
        <item x="1063"/>
        <item x="3002"/>
        <item x="3208"/>
        <item x="1726"/>
        <item x="818"/>
        <item x="2513"/>
        <item x="2708"/>
        <item x="3114"/>
        <item x="1466"/>
        <item x="1237"/>
        <item x="1699"/>
        <item x="1802"/>
        <item x="2646"/>
        <item x="592"/>
        <item x="3191"/>
        <item x="2171"/>
        <item x="2743"/>
        <item x="1326"/>
        <item x="2150"/>
        <item x="2639"/>
        <item x="2159"/>
        <item x="1929"/>
        <item x="794"/>
        <item x="220"/>
        <item x="3192"/>
        <item x="2614"/>
        <item x="2015"/>
        <item x="1963"/>
        <item x="2622"/>
        <item x="2942"/>
        <item x="2989"/>
        <item x="3120"/>
        <item x="1669"/>
        <item x="2124"/>
        <item x="3339"/>
        <item x="594"/>
        <item x="3115"/>
        <item x="2649"/>
        <item x="554"/>
        <item x="2993"/>
        <item x="1010"/>
        <item x="746"/>
        <item x="2844"/>
        <item x="2913"/>
        <item x="1213"/>
        <item x="3083"/>
        <item x="3024"/>
        <item x="3037"/>
        <item x="1855"/>
        <item x="1780"/>
        <item x="1019"/>
        <item x="2837"/>
        <item x="3136"/>
        <item x="745"/>
        <item x="1293"/>
        <item x="259"/>
        <item x="2779"/>
        <item x="181"/>
        <item x="1278"/>
        <item x="961"/>
        <item x="623"/>
        <item x="3209"/>
        <item x="119"/>
        <item x="218"/>
        <item x="1280"/>
        <item x="2740"/>
        <item x="1279"/>
        <item x="2781"/>
        <item x="3291"/>
        <item x="803"/>
        <item x="2313"/>
        <item x="3338"/>
        <item x="1995"/>
        <item x="1181"/>
        <item x="2661"/>
        <item x="332"/>
        <item x="2821"/>
        <item x="671"/>
        <item x="3065"/>
        <item x="3230"/>
        <item x="1701"/>
        <item x="1074"/>
        <item x="1930"/>
        <item x="970"/>
        <item x="3207"/>
        <item x="2638"/>
        <item x="3270"/>
        <item x="2156"/>
        <item x="1602"/>
        <item x="2933"/>
        <item x="1882"/>
        <item x="3271"/>
        <item x="172"/>
        <item x="1523"/>
        <item x="1487"/>
        <item x="1848"/>
        <item x="1553"/>
        <item x="856"/>
        <item x="1685"/>
        <item x="2662"/>
        <item x="555"/>
        <item x="446"/>
        <item x="1312"/>
        <item x="1"/>
        <item x="1907"/>
        <item x="3153"/>
        <item x="2588"/>
        <item x="2038"/>
        <item x="199"/>
        <item x="755"/>
        <item x="1290"/>
        <item x="2583"/>
        <item x="2099"/>
        <item x="804"/>
        <item x="219"/>
        <item x="1079"/>
        <item x="813"/>
        <item x="1409"/>
        <item x="331"/>
        <item x="1664"/>
        <item x="602"/>
        <item x="866"/>
        <item x="1017"/>
        <item x="2154"/>
        <item x="3165"/>
        <item x="1552"/>
        <item x="170"/>
        <item x="2715"/>
        <item x="1864"/>
        <item x="2677"/>
        <item x="737"/>
        <item x="1494"/>
        <item x="311"/>
        <item x="3060"/>
        <item x="1823"/>
        <item x="1754"/>
        <item x="3143"/>
        <item x="502"/>
        <item x="888"/>
        <item x="1203"/>
        <item x="2944"/>
        <item x="1288"/>
        <item x="812"/>
        <item x="1116"/>
        <item x="1825"/>
        <item x="3127"/>
        <item x="1514"/>
        <item x="1190"/>
        <item x="2774"/>
        <item x="2129"/>
        <item x="1816"/>
        <item x="201"/>
        <item x="1566"/>
        <item x="828"/>
        <item x="2863"/>
        <item x="2735"/>
        <item x="2930"/>
        <item x="3162"/>
        <item x="2644"/>
        <item x="1787"/>
        <item x="2024"/>
        <item x="1351"/>
        <item x="1580"/>
        <item x="2420"/>
        <item x="1053"/>
        <item x="820"/>
        <item x="419"/>
        <item x="3031"/>
        <item x="1064"/>
        <item x="565"/>
        <item x="3201"/>
        <item x="2788"/>
        <item x="1747"/>
        <item x="3011"/>
        <item x="1731"/>
        <item x="1369"/>
        <item x="682"/>
        <item x="341"/>
        <item x="247"/>
        <item x="3347"/>
        <item x="1065"/>
        <item x="453"/>
        <item x="2871"/>
        <item x="1202"/>
        <item x="865"/>
        <item x="1212"/>
        <item x="1294"/>
        <item x="1708"/>
        <item x="1158"/>
        <item x="1177"/>
        <item x="371"/>
        <item x="735"/>
        <item x="3144"/>
        <item x="913"/>
        <item x="3032"/>
        <item x="1099"/>
        <item x="1277"/>
        <item x="3262"/>
        <item x="2907"/>
        <item x="2050"/>
        <item x="2557"/>
        <item x="1438"/>
        <item x="3016"/>
        <item x="3227"/>
        <item x="1109"/>
        <item x="2596"/>
        <item x="642"/>
        <item x="108"/>
        <item x="1087"/>
        <item x="527"/>
        <item x="2591"/>
        <item x="1388"/>
        <item x="1350"/>
        <item x="1329"/>
        <item x="2131"/>
        <item x="940"/>
        <item x="98"/>
        <item x="1841"/>
        <item x="1720"/>
        <item x="3314"/>
        <item x="236"/>
        <item x="2169"/>
        <item x="1009"/>
        <item x="409"/>
        <item x="859"/>
        <item x="1339"/>
        <item x="1641"/>
        <item x="2568"/>
        <item x="1807"/>
        <item x="2668"/>
        <item x="1721"/>
        <item x="1733"/>
        <item x="3323"/>
        <item x="2631"/>
        <item x="1663"/>
        <item x="1377"/>
        <item x="2164"/>
        <item x="1321"/>
        <item x="45"/>
        <item x="2960"/>
        <item x="1089"/>
        <item x="2803"/>
        <item x="1100"/>
        <item x="2766"/>
        <item x="1349"/>
        <item x="189"/>
        <item x="2675"/>
        <item x="1574"/>
        <item x="2838"/>
        <item x="3289"/>
        <item x="2956"/>
        <item x="1331"/>
        <item x="2827"/>
        <item x="1997"/>
        <item x="3252"/>
        <item x="279"/>
        <item x="2872"/>
        <item x="418"/>
        <item x="924"/>
        <item x="3256"/>
        <item x="2181"/>
        <item x="2717"/>
        <item x="2586"/>
        <item x="2068"/>
        <item x="2637"/>
        <item x="313"/>
        <item x="1961"/>
        <item x="1360"/>
        <item x="2197"/>
        <item x="2876"/>
        <item x="1236"/>
        <item x="399"/>
        <item x="2722"/>
        <item x="2926"/>
        <item x="2183"/>
        <item x="593"/>
        <item x="2589"/>
        <item x="3110"/>
        <item x="1232"/>
        <item x="2016"/>
        <item x="1135"/>
        <item x="1758"/>
        <item x="3236"/>
        <item x="842"/>
        <item x="2802"/>
        <item x="2678"/>
        <item x="1104"/>
        <item x="1367"/>
        <item x="2079"/>
        <item x="2551"/>
        <item x="2762"/>
        <item x="1095"/>
        <item x="1839"/>
        <item x="1287"/>
        <item x="3052"/>
        <item x="726"/>
        <item x="841"/>
        <item x="782"/>
        <item x="1770"/>
        <item x="1192"/>
        <item x="3081"/>
        <item x="2044"/>
        <item x="3282"/>
        <item x="454"/>
        <item x="563"/>
        <item x="411"/>
        <item x="3039"/>
        <item x="2208"/>
        <item x="2917"/>
        <item x="923"/>
        <item x="89"/>
        <item x="2641"/>
        <item x="401"/>
        <item x="3091"/>
        <item x="1765"/>
        <item x="1226"/>
        <item x="2898"/>
        <item x="1655"/>
        <item x="2118"/>
        <item x="1246"/>
        <item x="2796"/>
        <item x="1982"/>
        <item x="575"/>
        <item x="652"/>
        <item x="2836"/>
        <item x="914"/>
        <item x="519"/>
        <item x="2628"/>
        <item x="1588"/>
        <item x="2977"/>
        <item x="3173"/>
        <item x="1983"/>
        <item x="150"/>
        <item x="1227"/>
        <item x="2106"/>
        <item x="3211"/>
        <item x="1794"/>
        <item x="2629"/>
        <item x="14"/>
        <item x="672"/>
        <item x="3012"/>
        <item x="3061"/>
        <item x="3331"/>
        <item x="1495"/>
        <item x="3125"/>
        <item x="1431"/>
        <item x="799"/>
        <item x="2084"/>
        <item x="2136"/>
        <item x="3246"/>
        <item x="23"/>
        <item x="1201"/>
        <item x="228"/>
        <item x="2761"/>
        <item x="1440"/>
        <item x="1003"/>
        <item x="491"/>
        <item x="918"/>
        <item x="1752"/>
        <item x="1459"/>
        <item x="1361"/>
        <item x="3304"/>
        <item x="716"/>
        <item x="2130"/>
        <item x="2924"/>
        <item x="1766"/>
        <item x="1018"/>
        <item x="1108"/>
        <item x="756"/>
        <item x="1113"/>
        <item x="1059"/>
        <item x="873"/>
        <item x="3118"/>
        <item x="463"/>
        <item x="2608"/>
        <item x="1682"/>
        <item x="493"/>
        <item x="1989"/>
        <item x="1737"/>
        <item x="3169"/>
        <item x="1878"/>
        <item x="1253"/>
        <item x="847"/>
        <item x="2943"/>
        <item x="922"/>
        <item x="3023"/>
        <item x="1649"/>
        <item x="1114"/>
        <item x="1211"/>
        <item x="77"/>
        <item x="3090"/>
        <item x="2850"/>
        <item x="2188"/>
        <item x="1831"/>
        <item x="852"/>
        <item x="539"/>
        <item x="3329"/>
        <item x="2633"/>
        <item x="465"/>
        <item x="546"/>
        <item x="793"/>
        <item x="100"/>
        <item x="1073"/>
        <item x="2158"/>
        <item x="2020"/>
        <item x="3014"/>
        <item x="1822"/>
        <item x="585"/>
        <item x="1517"/>
        <item x="1990"/>
        <item x="3130"/>
        <item x="1464"/>
        <item x="3255"/>
        <item x="474"/>
        <item x="130"/>
        <item x="3030"/>
        <item x="238"/>
        <item x="1276"/>
        <item x="1228"/>
        <item x="3038"/>
        <item x="1185"/>
        <item x="1953"/>
        <item x="1423"/>
        <item x="3139"/>
        <item x="992"/>
        <item x="3224"/>
        <item x="226"/>
        <item x="2074"/>
        <item x="1418"/>
        <item x="482"/>
        <item x="3135"/>
        <item x="1560"/>
        <item x="957"/>
        <item x="821"/>
        <item x="2866"/>
        <item x="1172"/>
        <item x="1355"/>
        <item x="3099"/>
        <item x="2031"/>
        <item x="2686"/>
        <item x="2600"/>
        <item x="2699"/>
        <item x="359"/>
        <item x="3266"/>
        <item x="361"/>
        <item x="351"/>
        <item x="2576"/>
        <item x="2170"/>
        <item x="3134"/>
        <item x="1150"/>
        <item x="2140"/>
        <item x="1457"/>
        <item x="1115"/>
        <item x="1251"/>
        <item x="3237"/>
        <item x="700"/>
        <item x="3245"/>
        <item x="931"/>
        <item x="1133"/>
        <item x="1956"/>
        <item x="2606"/>
        <item x="2892"/>
        <item x="1524"/>
        <item x="1680"/>
        <item x="1332"/>
        <item x="1255"/>
        <item x="1594"/>
        <item x="1650"/>
        <item x="3299"/>
        <item x="321"/>
        <item x="2070"/>
        <item x="171"/>
        <item x="3175"/>
        <item x="79"/>
        <item x="1394"/>
        <item x="237"/>
        <item x="1789"/>
        <item x="2901"/>
        <item x="2123"/>
        <item x="1668"/>
        <item x="1275"/>
        <item x="1281"/>
        <item x="2111"/>
        <item x="2693"/>
        <item x="473"/>
        <item x="2884"/>
        <item x="1899"/>
        <item x="2556"/>
        <item x="1219"/>
        <item x="427"/>
        <item x="1345"/>
        <item x="2562"/>
        <item x="698"/>
        <item x="428"/>
        <item x="3047"/>
        <item x="3298"/>
        <item x="2091"/>
        <item x="1567"/>
        <item x="2673"/>
        <item x="2865"/>
        <item x="2798"/>
        <item x="349"/>
        <item x="381"/>
        <item x="2627"/>
        <item x="1686"/>
        <item x="2615"/>
        <item x="1416"/>
        <item x="1753"/>
        <item x="1359"/>
        <item x="500"/>
        <item x="2707"/>
        <item x="350"/>
        <item x="3325"/>
        <item x="2002"/>
        <item x="67"/>
        <item x="2792"/>
        <item x="3151"/>
        <item x="2004"/>
        <item x="708"/>
        <item x="613"/>
        <item x="783"/>
        <item x="689"/>
        <item x="1759"/>
        <item x="2602"/>
        <item x="2187"/>
        <item x="3121"/>
        <item x="1871"/>
        <item x="3158"/>
        <item x="883"/>
        <item x="1241"/>
        <item x="1590"/>
        <item x="2744"/>
        <item x="2590"/>
        <item x="1847"/>
        <item x="2912"/>
        <item x="512"/>
        <item x="56"/>
        <item x="690"/>
        <item x="2790"/>
        <item x="1184"/>
        <item x="1809"/>
        <item x="3302"/>
        <item x="1271"/>
        <item x="1183"/>
        <item x="2090"/>
        <item x="1164"/>
        <item x="340"/>
        <item x="1760"/>
        <item x="3043"/>
        <item x="3198"/>
        <item x="2687"/>
        <item x="663"/>
        <item x="1454"/>
        <item x="2975"/>
        <item x="13"/>
        <item x="574"/>
        <item x="2971"/>
        <item x="643"/>
        <item x="1581"/>
        <item x="1814"/>
        <item x="1675"/>
        <item x="1002"/>
        <item x="390"/>
        <item x="2831"/>
        <item x="2063"/>
        <item x="3346"/>
        <item x="2564"/>
        <item x="2987"/>
        <item x="3226"/>
        <item x="281"/>
        <item x="2985"/>
        <item x="603"/>
        <item x="2667"/>
        <item x="323"/>
        <item x="280"/>
        <item x="853"/>
        <item x="3180"/>
        <item x="654"/>
        <item x="3095"/>
        <item x="1051"/>
        <item x="717"/>
        <item x="1068"/>
        <item x="991"/>
        <item x="3149"/>
        <item x="208"/>
        <item x="140"/>
        <item x="1691"/>
        <item x="191"/>
        <item x="2632"/>
        <item x="1656"/>
        <item x="2787"/>
        <item x="1611"/>
        <item x="1432"/>
        <item x="1387"/>
        <item x="2768"/>
        <item x="1378"/>
        <item x="830"/>
        <item x="545"/>
        <item x="1072"/>
        <item x="1936"/>
        <item x="2650"/>
        <item x="1322"/>
        <item x="270"/>
        <item x="928"/>
        <item x="1303"/>
        <item x="2986"/>
        <item x="161"/>
        <item x="3294"/>
        <item x="968"/>
        <item x="2076"/>
        <item x="3126"/>
        <item x="1900"/>
        <item x="851"/>
        <item x="1512"/>
        <item x="939"/>
        <item x="2601"/>
        <item x="2755"/>
        <item x="776"/>
        <item x="2842"/>
        <item x="312"/>
        <item x="190"/>
        <item x="464"/>
        <item x="1946"/>
        <item x="1143"/>
        <item x="2155"/>
        <item x="1191"/>
        <item x="258"/>
        <item x="1286"/>
        <item x="3190"/>
        <item x="3020"/>
        <item x="2886"/>
        <item x="1513"/>
        <item x="3189"/>
        <item x="2177"/>
        <item x="3290"/>
        <item x="987"/>
        <item x="268"/>
        <item x="876"/>
        <item x="2134"/>
        <item x="2994"/>
        <item x="2947"/>
        <item x="966"/>
        <item x="1952"/>
        <item x="724"/>
        <item x="1139"/>
        <item x="1285"/>
        <item x="78"/>
        <item x="1909"/>
        <item x="1035"/>
        <item x="2135"/>
        <item x="1863"/>
        <item x="3080"/>
        <item x="822"/>
        <item x="725"/>
        <item x="2852"/>
        <item x="1947"/>
        <item x="1808"/>
        <item x="1077"/>
        <item x="2098"/>
        <item x="3154"/>
        <item x="3073"/>
        <item x="2919"/>
        <item x="1893"/>
        <item x="2817"/>
        <item x="1264"/>
        <item x="1456"/>
        <item x="664"/>
        <item x="3013"/>
        <item x="2976"/>
        <item x="1123"/>
        <item x="909"/>
        <item x="573"/>
        <item x="248"/>
        <item x="2069"/>
        <item x="510"/>
        <item x="1134"/>
        <item x="1558"/>
        <item x="1175"/>
        <item x="3056"/>
        <item x="3277"/>
        <item x="1902"/>
        <item x="436"/>
        <item x="3068"/>
        <item x="1951"/>
        <item x="1870"/>
        <item x="1781"/>
        <item x="1125"/>
        <item x="2048"/>
        <item x="1620"/>
        <item x="110"/>
        <item x="1542"/>
        <item x="121"/>
        <item x="2812"/>
        <item x="437"/>
        <item x="1962"/>
        <item x="1088"/>
        <item x="2963"/>
        <item x="1386"/>
        <item x="3196"/>
        <item x="1908"/>
        <item x="1439"/>
        <item x="1024"/>
        <item x="564"/>
        <item x="2"/>
        <item x="978"/>
        <item x="2806"/>
        <item x="3067"/>
        <item x="2019"/>
        <item x="34"/>
        <item x="2080"/>
        <item x="3253"/>
        <item x="2025"/>
        <item x="2688"/>
        <item x="1771"/>
        <item x="2075"/>
        <item x="2964"/>
        <item x="1618"/>
        <item x="3161"/>
        <item x="808"/>
        <item x="25"/>
        <item x="1365"/>
        <item x="3233"/>
        <item x="2558"/>
        <item x="1262"/>
        <item x="1595"/>
        <item x="3182"/>
        <item x="1978"/>
        <item x="874"/>
        <item x="2045"/>
        <item x="3048"/>
        <item x="3250"/>
        <item x="2936"/>
        <item x="2595"/>
        <item x="410"/>
        <item x="1263"/>
        <item x="1716"/>
        <item x="1450"/>
        <item x="24"/>
        <item x="3197"/>
        <item x="36"/>
        <item x="1627"/>
        <item x="896"/>
        <item x="492"/>
        <item x="3000"/>
        <item x="583"/>
        <item x="1233"/>
        <item x="2908"/>
        <item x="2165"/>
        <item x="2683"/>
        <item x="1589"/>
        <item x="2049"/>
        <item x="980"/>
        <item x="2142"/>
        <item x="1927"/>
        <item x="151"/>
        <item x="3343"/>
        <item x="2923"/>
        <item x="3330"/>
        <item x="99"/>
        <item x="1507"/>
        <item x="2563"/>
        <item x="1207"/>
        <item x="2186"/>
        <item x="1368"/>
        <item x="2843"/>
        <item x="775"/>
        <item x="632"/>
        <item x="2969"/>
        <item x="2734"/>
        <item x="2694"/>
        <item x="886"/>
        <item x="3280"/>
        <item x="3241"/>
        <item x="3172"/>
        <item x="662"/>
        <item x="2117"/>
        <item x="2733"/>
        <item x="857"/>
        <item x="2773"/>
        <item x="1826"/>
        <item x="1098"/>
        <item x="2862"/>
        <item x="1508"/>
        <item x="2816"/>
        <item x="438"/>
        <item x="1144"/>
        <item x="584"/>
        <item x="1096"/>
        <item x="1395"/>
        <item x="35"/>
        <item x="1505"/>
        <item x="1001"/>
        <item x="2897"/>
        <item x="624"/>
        <item x="2710"/>
        <item x="2207"/>
        <item x="1147"/>
        <item x="1338"/>
        <item x="1700"/>
        <item x="2877"/>
        <item x="2797"/>
        <item x="2587"/>
        <item x="1465"/>
        <item x="180"/>
        <item x="3281"/>
        <item x="2730"/>
        <item x="3131"/>
        <item x="1324"/>
        <item x="2642"/>
        <item x="3310"/>
        <item x="1291"/>
        <item x="2584"/>
        <item x="3212"/>
        <item x="1980"/>
        <item x="2182"/>
        <item x="800"/>
        <item x="3218"/>
        <item x="3214"/>
        <item x="802"/>
        <item x="958"/>
        <item x="3349"/>
        <item x="1898"/>
        <item x="1897"/>
        <item x="109"/>
        <item x="3308"/>
        <item x="1166"/>
        <item x="3036"/>
        <item x="979"/>
        <item x="1417"/>
        <item x="1052"/>
        <item x="501"/>
        <item x="1315"/>
        <item x="3234"/>
        <item x="1455"/>
        <item x="1540"/>
        <item x="1979"/>
        <item x="1681"/>
        <item x="1485"/>
        <item x="1628"/>
        <item x="2716"/>
        <item x="1840"/>
        <item x="3276"/>
        <item x="1974"/>
        <item x="3229"/>
        <item x="2607"/>
        <item x="1216"/>
        <item x="1484"/>
        <item x="2932"/>
        <item x="1973"/>
        <item x="2674"/>
        <item x="765"/>
        <item x="3269"/>
        <item x="3260"/>
        <item x="1535"/>
        <item x="1506"/>
        <item x="2813"/>
        <item x="1483"/>
        <item x="1516"/>
        <item x="614"/>
        <item x="538"/>
        <item x="2791"/>
        <item x="227"/>
        <item x="3199"/>
        <item x="2141"/>
        <item x="2826"/>
        <item x="1815"/>
        <item x="736"/>
        <item x="699"/>
        <item x="1198"/>
        <item x="1727"/>
        <item x="2999"/>
        <item x="3324"/>
        <item x="2202"/>
        <item x="3315"/>
        <item x="1006"/>
        <item x="1449"/>
        <item x="2851"/>
        <item x="322"/>
        <item x="400"/>
        <item x="269"/>
        <item x="1200"/>
        <item x="1033"/>
        <item x="3168"/>
        <item x="2645"/>
        <item x="3057"/>
        <item x="1619"/>
        <item x="2918"/>
        <item x="200"/>
        <item x="360"/>
        <item x="3334"/>
        <item x="837"/>
        <item x="1892"/>
        <item x="511"/>
        <item x="2767"/>
        <item x="2885"/>
        <item x="2991"/>
        <item x="1709"/>
        <item x="1940"/>
        <item x="3004"/>
        <item x="988"/>
        <item x="3174"/>
        <item x="3316"/>
        <item x="1945"/>
        <item x="884"/>
        <item x="829"/>
        <item x="1356"/>
        <item x="1274"/>
        <item x="2754"/>
        <item x="1025"/>
        <item x="3107"/>
        <item x="2003"/>
        <item x="1458"/>
        <item x="1541"/>
        <item x="653"/>
        <item x="997"/>
        <item x="811"/>
        <item x="969"/>
        <item x="1901"/>
        <item x="1069"/>
        <item x="3086"/>
        <item x="1244"/>
        <item x="1314"/>
        <item x="1254"/>
        <item x="1559"/>
        <item x="1313"/>
        <item x="1832"/>
        <item x="3021"/>
        <item x="3111"/>
        <item x="3077"/>
        <item x="1323"/>
        <item x="120"/>
        <item x="1235"/>
        <item x="3317"/>
        <item x="3159"/>
        <item x="3105"/>
        <item x="3219"/>
        <item x="3072"/>
        <item x="990"/>
        <item x="1948"/>
        <item x="1996"/>
        <item x="2881"/>
        <item x="3300"/>
        <item x="3113"/>
        <item x="919"/>
        <item x="2981"/>
        <item x="921"/>
        <item x="3059"/>
        <item x="3166"/>
        <item x="3050"/>
        <item x="1926"/>
        <item x="1788"/>
        <item x="1944"/>
        <item x="1501"/>
        <item x="2965"/>
        <item x="1447"/>
        <item x="1448"/>
        <item x="3297"/>
        <item x="885"/>
        <item x="1674"/>
        <item x="2569"/>
        <item x="948"/>
        <item x="1026"/>
        <item x="3336"/>
        <item x="1925"/>
        <item x="1732"/>
        <item x="1174"/>
        <item x="1529"/>
        <item x="3006"/>
        <item x="2959"/>
        <item x="1511"/>
        <item x="3181"/>
        <item x="1132"/>
        <item x="3309"/>
        <item x="1107"/>
        <item x="1242"/>
        <item x="3106"/>
        <item x="1533"/>
        <item x="1124"/>
        <item x="2950"/>
        <item x="1034"/>
        <item x="2982"/>
        <item x="3193"/>
        <item x="912"/>
        <item x="1105"/>
        <item x="1896"/>
        <item x="1173"/>
        <item x="1921"/>
        <item x="3220"/>
        <item x="3213"/>
        <item x="1140"/>
        <item x="1071"/>
        <item x="3079"/>
        <item x="1890"/>
        <item x="3186"/>
        <item x="1536"/>
        <item x="1097"/>
        <item x="3335"/>
        <item x="2974"/>
        <item x="809"/>
        <item x="1000"/>
        <item x="1165"/>
        <item x="1971"/>
        <item x="1284"/>
        <item x="950"/>
        <item x="3286"/>
        <item x="1358"/>
        <item x="1282"/>
        <item x="3288"/>
        <item x="1208"/>
        <item x="1891"/>
        <item x="1348"/>
        <item x="1478"/>
        <item x="1534"/>
        <item x="1142"/>
        <item x="3029"/>
        <item x="3268"/>
        <item x="3295"/>
        <item x="1479"/>
        <item x="1920"/>
        <item x="3112"/>
        <item x="3188"/>
        <item x="1060"/>
        <item x="1346"/>
        <item x="1210"/>
        <item x="838"/>
        <item x="1272"/>
        <item x="3160"/>
        <item x="3243"/>
        <item x="960"/>
        <item x="2957"/>
        <item x="1972"/>
        <item x="3133"/>
        <item x="3267"/>
        <item x="3142"/>
        <item x="1509"/>
        <item x="3140"/>
        <item x="1062"/>
        <item x="1918"/>
        <item x="1234"/>
        <item x="1472"/>
        <item x="1919"/>
        <item x="1130"/>
        <item x="1941"/>
        <item x="989"/>
        <item x="910"/>
        <item x="875"/>
        <item x="2972"/>
        <item x="1894"/>
        <item x="1199"/>
        <item x="1451"/>
        <item x="3167"/>
        <item x="3344"/>
        <item x="1453"/>
        <item x="3049"/>
        <item x="3242"/>
        <item x="1502"/>
        <item x="1476"/>
        <item x="1943"/>
        <item x="3027"/>
        <item x="1061"/>
        <item x="3087"/>
        <item x="911"/>
        <item x="3287"/>
        <item x="2958"/>
        <item x="840"/>
        <item x="3195"/>
        <item x="1443"/>
        <item x="3089"/>
        <item x="3244"/>
        <item x="1273"/>
        <item x="2984"/>
        <item x="1967"/>
        <item x="1886"/>
        <item x="3345"/>
        <item x="1347"/>
        <item x="3261"/>
        <item x="1070"/>
        <item x="998"/>
        <item x="3005"/>
        <item x="1949"/>
        <item x="3022"/>
        <item x="801"/>
        <item x="1510"/>
        <item x="1477"/>
        <item x="3296"/>
        <item x="1243"/>
        <item x="1131"/>
        <item x="1950"/>
        <item x="949"/>
        <item x="848"/>
        <item x="1504"/>
        <item x="1539"/>
        <item x="1106"/>
        <item x="3132"/>
        <item x="3058"/>
        <item x="3028"/>
        <item x="850"/>
        <item x="1446"/>
        <item x="1895"/>
        <item x="1976"/>
        <item x="1977"/>
        <item x="1968"/>
        <item x="3235"/>
        <item x="1914"/>
        <item x="810"/>
        <item x="959"/>
        <item x="839"/>
        <item x="3078"/>
        <item x="999"/>
        <item x="1357"/>
        <item x="1503"/>
        <item x="1530"/>
        <item x="3194"/>
        <item x="2983"/>
        <item x="1924"/>
        <item x="1480"/>
        <item x="1283"/>
        <item x="1975"/>
        <item x="1209"/>
        <item x="3141"/>
        <item x="920"/>
        <item x="1537"/>
        <item x="3187"/>
        <item x="3088"/>
        <item x="1970"/>
        <item x="1888"/>
        <item x="1475"/>
        <item x="2973"/>
        <item x="1889"/>
        <item x="849"/>
        <item x="1141"/>
        <item x="1917"/>
        <item x="1922"/>
        <item x="1887"/>
        <item x="1444"/>
        <item x="1473"/>
        <item x="1452"/>
        <item x="1482"/>
        <item x="1942"/>
        <item x="1532"/>
        <item x="1538"/>
        <item x="1915"/>
        <item x="1531"/>
        <item x="1923"/>
        <item x="1445"/>
        <item x="1481"/>
        <item x="1969"/>
        <item x="1474"/>
        <item x="1916"/>
        <item t="default"/>
      </items>
    </pivotField>
    <pivotField showAll="0"/>
    <pivotField showAll="0"/>
    <pivotField showAll="0"/>
    <pivotField showAll="0"/>
    <pivotField showAll="0"/>
    <pivotField showAll="0"/>
    <pivotField showAll="0"/>
    <pivotField showAll="0"/>
    <pivotField showAll="0"/>
    <pivotField showAll="0"/>
    <pivotField numFmtId="164" showAll="0"/>
    <pivotField numFmtId="164" showAll="0"/>
    <pivotField numFmtId="10" showAll="0"/>
    <pivotField numFmtId="10" showAll="0"/>
    <pivotField numFmtId="164" showAll="0"/>
    <pivotField numFmtId="164" showAll="0"/>
    <pivotField showAll="0"/>
    <pivotField showAll="0"/>
    <pivotField dataField="1" numFmtId="165" showAll="0">
      <items count="2872">
        <item x="4"/>
        <item x="2041"/>
        <item x="2278"/>
        <item x="1105"/>
        <item x="2360"/>
        <item x="2575"/>
        <item x="2086"/>
        <item x="1729"/>
        <item x="2415"/>
        <item x="2283"/>
        <item x="1969"/>
        <item x="2176"/>
        <item x="2082"/>
        <item x="2317"/>
        <item x="2519"/>
        <item x="2583"/>
        <item x="2480"/>
        <item x="2029"/>
        <item x="2672"/>
        <item x="1392"/>
        <item x="291"/>
        <item x="1379"/>
        <item x="753"/>
        <item x="1068"/>
        <item x="2407"/>
        <item x="2866"/>
        <item x="479"/>
        <item x="617"/>
        <item x="1574"/>
        <item x="1761"/>
        <item x="2686"/>
        <item x="1685"/>
        <item x="2438"/>
        <item x="794"/>
        <item x="1050"/>
        <item x="830"/>
        <item x="2630"/>
        <item x="2156"/>
        <item x="2204"/>
        <item x="1855"/>
        <item x="2601"/>
        <item x="2770"/>
        <item x="2107"/>
        <item x="2555"/>
        <item x="2132"/>
        <item x="1365"/>
        <item x="1317"/>
        <item x="2015"/>
        <item x="2081"/>
        <item x="1151"/>
        <item x="770"/>
        <item x="2708"/>
        <item x="1250"/>
        <item x="2267"/>
        <item x="2349"/>
        <item x="2834"/>
        <item x="2396"/>
        <item x="2376"/>
        <item x="378"/>
        <item x="2047"/>
        <item x="782"/>
        <item x="2648"/>
        <item x="1417"/>
        <item x="2435"/>
        <item x="2039"/>
        <item x="2593"/>
        <item x="163"/>
        <item x="788"/>
        <item x="1192"/>
        <item x="2137"/>
        <item x="2673"/>
        <item x="2321"/>
        <item x="75"/>
        <item x="2846"/>
        <item x="2657"/>
        <item x="2777"/>
        <item x="2749"/>
        <item x="2815"/>
        <item x="1023"/>
        <item x="2274"/>
        <item x="1547"/>
        <item x="2667"/>
        <item x="2554"/>
        <item x="1265"/>
        <item x="1881"/>
        <item x="405"/>
        <item x="758"/>
        <item x="1990"/>
        <item x="17"/>
        <item x="239"/>
        <item x="1296"/>
        <item x="2422"/>
        <item x="2233"/>
        <item x="699"/>
        <item x="1605"/>
        <item x="1543"/>
        <item x="2471"/>
        <item x="445"/>
        <item x="895"/>
        <item x="686"/>
        <item x="1691"/>
        <item x="2531"/>
        <item x="1300"/>
        <item x="2184"/>
        <item x="26"/>
        <item x="2736"/>
        <item x="1054"/>
        <item x="2208"/>
        <item x="2626"/>
        <item x="33"/>
        <item x="383"/>
        <item x="126"/>
        <item x="2631"/>
        <item x="35"/>
        <item x="2423"/>
        <item x="2574"/>
        <item x="2645"/>
        <item x="1987"/>
        <item x="1803"/>
        <item x="2532"/>
        <item x="2417"/>
        <item x="2608"/>
        <item x="2181"/>
        <item x="853"/>
        <item x="2479"/>
        <item x="1823"/>
        <item x="2699"/>
        <item x="1137"/>
        <item x="1069"/>
        <item x="2711"/>
        <item x="693"/>
        <item x="1322"/>
        <item x="1970"/>
        <item x="2257"/>
        <item x="23"/>
        <item x="677"/>
        <item x="2567"/>
        <item x="1171"/>
        <item x="2788"/>
        <item x="2439"/>
        <item x="678"/>
        <item x="470"/>
        <item x="2652"/>
        <item x="2186"/>
        <item x="1031"/>
        <item x="518"/>
        <item x="278"/>
        <item x="703"/>
        <item x="2769"/>
        <item x="1335"/>
        <item x="58"/>
        <item x="2775"/>
        <item x="2798"/>
        <item x="2661"/>
        <item x="1575"/>
        <item x="970"/>
        <item x="616"/>
        <item x="601"/>
        <item x="28"/>
        <item x="1230"/>
        <item x="3"/>
        <item x="1216"/>
        <item x="365"/>
        <item x="2402"/>
        <item x="460"/>
        <item x="2211"/>
        <item x="1425"/>
        <item x="2201"/>
        <item x="562"/>
        <item x="477"/>
        <item x="1280"/>
        <item x="1711"/>
        <item x="1659"/>
        <item x="2640"/>
        <item x="2570"/>
        <item x="1614"/>
        <item x="2320"/>
        <item x="690"/>
        <item x="2573"/>
        <item x="1374"/>
        <item x="2762"/>
        <item x="2175"/>
        <item x="2124"/>
        <item x="1522"/>
        <item x="2695"/>
        <item x="1523"/>
        <item x="1405"/>
        <item x="743"/>
        <item x="2284"/>
        <item x="2032"/>
        <item x="2746"/>
        <item x="1606"/>
        <item x="2475"/>
        <item x="1110"/>
        <item x="440"/>
        <item x="1901"/>
        <item x="207"/>
        <item x="2355"/>
        <item x="713"/>
        <item x="2742"/>
        <item x="716"/>
        <item x="2383"/>
        <item x="1409"/>
        <item x="1926"/>
        <item x="346"/>
        <item x="2139"/>
        <item x="2797"/>
        <item x="1355"/>
        <item x="1995"/>
        <item x="1962"/>
        <item x="2863"/>
        <item x="944"/>
        <item x="2512"/>
        <item x="2861"/>
        <item x="39"/>
        <item x="1241"/>
        <item x="456"/>
        <item x="1411"/>
        <item x="2484"/>
        <item x="1657"/>
        <item x="2328"/>
        <item x="2478"/>
        <item x="1353"/>
        <item x="1925"/>
        <item x="702"/>
        <item x="2106"/>
        <item x="2842"/>
        <item x="2427"/>
        <item x="1067"/>
        <item x="2806"/>
        <item x="2723"/>
        <item x="2739"/>
        <item x="1679"/>
        <item x="1973"/>
        <item x="582"/>
        <item x="856"/>
        <item x="2416"/>
        <item x="2704"/>
        <item x="478"/>
        <item x="40"/>
        <item x="490"/>
        <item x="640"/>
        <item x="639"/>
        <item x="1824"/>
        <item x="2245"/>
        <item x="2522"/>
        <item x="2845"/>
        <item x="1386"/>
        <item x="2325"/>
        <item x="1360"/>
        <item x="832"/>
        <item x="1796"/>
        <item x="114"/>
        <item x="614"/>
        <item x="2327"/>
        <item x="1133"/>
        <item x="1264"/>
        <item x="2248"/>
        <item x="1628"/>
        <item x="1751"/>
        <item x="547"/>
        <item x="2847"/>
        <item x="1225"/>
        <item x="2399"/>
        <item x="1307"/>
        <item x="2829"/>
        <item x="1938"/>
        <item x="1988"/>
        <item x="2045"/>
        <item x="621"/>
        <item x="905"/>
        <item x="2297"/>
        <item x="2706"/>
        <item x="539"/>
        <item x="1454"/>
        <item x="2551"/>
        <item x="427"/>
        <item x="927"/>
        <item x="1730"/>
        <item x="127"/>
        <item x="2034"/>
        <item x="579"/>
        <item x="1152"/>
        <item x="429"/>
        <item x="2801"/>
        <item x="248"/>
        <item x="2259"/>
        <item x="1589"/>
        <item x="1530"/>
        <item x="1994"/>
        <item x="467"/>
        <item x="2103"/>
        <item x="2004"/>
        <item x="1328"/>
        <item x="2146"/>
        <item x="1770"/>
        <item x="2145"/>
        <item x="2569"/>
        <item x="2431"/>
        <item x="1913"/>
        <item x="1989"/>
        <item x="2734"/>
        <item x="2779"/>
        <item x="1869"/>
        <item x="2693"/>
        <item x="2275"/>
        <item x="2825"/>
        <item x="2428"/>
        <item x="945"/>
        <item x="952"/>
        <item x="1781"/>
        <item x="90"/>
        <item x="1184"/>
        <item x="891"/>
        <item x="603"/>
        <item x="1387"/>
        <item x="2192"/>
        <item x="1427"/>
        <item x="238"/>
        <item x="2315"/>
        <item x="991"/>
        <item x="2795"/>
        <item x="394"/>
        <item x="2188"/>
        <item x="2117"/>
        <item x="2244"/>
        <item x="2653"/>
        <item x="1227"/>
        <item x="2170"/>
        <item x="997"/>
        <item x="2168"/>
        <item x="1408"/>
        <item x="2093"/>
        <item x="1998"/>
        <item x="870"/>
        <item x="823"/>
        <item x="2679"/>
        <item x="1181"/>
        <item x="268"/>
        <item x="2659"/>
        <item x="1489"/>
        <item x="94"/>
        <item x="1266"/>
        <item x="976"/>
        <item x="2748"/>
        <item x="965"/>
        <item x="1373"/>
        <item x="779"/>
        <item x="2067"/>
        <item x="1790"/>
        <item x="776"/>
        <item x="208"/>
        <item x="233"/>
        <item x="280"/>
        <item x="2538"/>
        <item x="1840"/>
        <item x="2135"/>
        <item x="2389"/>
        <item x="2329"/>
        <item x="65"/>
        <item x="154"/>
        <item x="986"/>
        <item x="2324"/>
        <item x="1147"/>
        <item x="2155"/>
        <item x="1244"/>
        <item x="2658"/>
        <item x="457"/>
        <item x="1817"/>
        <item x="2498"/>
        <item x="2747"/>
        <item x="1421"/>
        <item x="2302"/>
        <item x="1867"/>
        <item x="487"/>
        <item x="2140"/>
        <item x="2084"/>
        <item x="323"/>
        <item x="432"/>
        <item x="1318"/>
        <item x="2069"/>
        <item x="1857"/>
        <item x="411"/>
        <item x="1718"/>
        <item x="1033"/>
        <item x="132"/>
        <item x="2497"/>
        <item x="789"/>
        <item x="1748"/>
        <item x="1935"/>
        <item x="2365"/>
        <item x="223"/>
        <item x="176"/>
        <item x="2565"/>
        <item x="2759"/>
        <item x="909"/>
        <item x="1508"/>
        <item x="2292"/>
        <item x="2403"/>
        <item x="2046"/>
        <item x="1491"/>
        <item x="2620"/>
        <item x="1088"/>
        <item x="1380"/>
        <item x="2766"/>
        <item x="1636"/>
        <item x="102"/>
        <item x="659"/>
        <item x="2419"/>
        <item x="225"/>
        <item x="292"/>
        <item x="2864"/>
        <item x="1702"/>
        <item x="630"/>
        <item x="451"/>
        <item x="1131"/>
        <item x="504"/>
        <item x="2193"/>
        <item x="2598"/>
        <item x="1939"/>
        <item x="1043"/>
        <item x="872"/>
        <item x="574"/>
        <item x="2835"/>
        <item x="1641"/>
        <item x="2860"/>
        <item x="2010"/>
        <item x="59"/>
        <item x="2740"/>
        <item x="2707"/>
        <item x="2282"/>
        <item x="1480"/>
        <item x="1039"/>
        <item x="19"/>
        <item x="1370"/>
        <item x="2227"/>
        <item x="468"/>
        <item x="2670"/>
        <item x="2141"/>
        <item x="1217"/>
        <item x="109"/>
        <item x="2337"/>
        <item x="2654"/>
        <item x="2622"/>
        <item x="441"/>
        <item x="657"/>
        <item x="1885"/>
        <item x="563"/>
        <item x="474"/>
        <item x="950"/>
        <item x="21"/>
        <item x="312"/>
        <item x="1997"/>
        <item x="89"/>
        <item x="2525"/>
        <item x="2514"/>
        <item x="328"/>
        <item x="511"/>
        <item x="2290"/>
        <item x="2125"/>
        <item x="1189"/>
        <item x="682"/>
        <item x="863"/>
        <item x="2347"/>
        <item x="1449"/>
        <item x="1809"/>
        <item x="654"/>
        <item x="113"/>
        <item x="2473"/>
        <item x="2063"/>
        <item x="577"/>
        <item x="377"/>
        <item x="2305"/>
        <item x="67"/>
        <item x="2840"/>
        <item x="1062"/>
        <item x="1311"/>
        <item x="2222"/>
        <item x="594"/>
        <item x="2701"/>
        <item x="2212"/>
        <item x="2374"/>
        <item x="814"/>
        <item x="2195"/>
        <item x="2070"/>
        <item x="367"/>
        <item x="1020"/>
        <item x="2271"/>
        <item x="2091"/>
        <item x="1103"/>
        <item x="1740"/>
        <item x="2142"/>
        <item x="259"/>
        <item x="1049"/>
        <item x="877"/>
        <item x="935"/>
        <item x="2312"/>
        <item x="2167"/>
        <item x="1160"/>
        <item x="1034"/>
        <item x="1835"/>
        <item x="2456"/>
        <item x="2293"/>
        <item x="327"/>
        <item x="2043"/>
        <item x="2421"/>
        <item x="2848"/>
        <item x="1553"/>
        <item x="2603"/>
        <item x="1842"/>
        <item x="1252"/>
        <item x="112"/>
        <item x="737"/>
        <item x="1843"/>
        <item x="371"/>
        <item x="2477"/>
        <item x="2128"/>
        <item x="741"/>
        <item x="749"/>
        <item x="2660"/>
        <item x="1399"/>
        <item x="2371"/>
        <item x="982"/>
        <item x="2486"/>
        <item x="1747"/>
        <item x="1345"/>
        <item x="2021"/>
        <item x="1934"/>
        <item x="1717"/>
        <item x="1106"/>
        <item x="1760"/>
        <item x="12"/>
        <item x="2458"/>
        <item x="1568"/>
        <item x="2057"/>
        <item x="1585"/>
        <item x="2353"/>
        <item x="739"/>
        <item x="1310"/>
        <item x="1180"/>
        <item x="1407"/>
        <item x="1715"/>
        <item x="727"/>
        <item x="2684"/>
        <item x="2550"/>
        <item x="542"/>
        <item x="2460"/>
        <item x="148"/>
        <item x="1448"/>
        <item x="1916"/>
        <item x="2515"/>
        <item x="46"/>
        <item x="2255"/>
        <item x="1022"/>
        <item x="1983"/>
        <item x="399"/>
        <item x="2757"/>
        <item x="1162"/>
        <item x="2865"/>
        <item x="1506"/>
        <item x="881"/>
        <item x="513"/>
        <item x="2811"/>
        <item x="876"/>
        <item x="2700"/>
        <item x="2858"/>
        <item x="2745"/>
        <item x="146"/>
        <item x="57"/>
        <item x="2827"/>
        <item x="2252"/>
        <item x="205"/>
        <item x="2049"/>
        <item x="2322"/>
        <item x="698"/>
        <item x="2433"/>
        <item x="15"/>
        <item x="822"/>
        <item x="867"/>
        <item x="902"/>
        <item x="244"/>
        <item x="73"/>
        <item x="1144"/>
        <item x="2664"/>
        <item x="2134"/>
        <item x="988"/>
        <item x="1637"/>
        <item x="2118"/>
        <item x="413"/>
        <item x="1420"/>
        <item x="480"/>
        <item x="642"/>
        <item x="2843"/>
        <item x="1549"/>
        <item x="2623"/>
        <item x="2613"/>
        <item x="2264"/>
        <item x="1048"/>
        <item x="294"/>
        <item x="1738"/>
        <item x="815"/>
        <item x="813"/>
        <item x="304"/>
        <item x="2851"/>
        <item x="1199"/>
        <item x="859"/>
        <item x="1583"/>
        <item x="5"/>
        <item x="1507"/>
        <item x="2821"/>
        <item x="425"/>
        <item x="2472"/>
        <item x="1576"/>
        <item x="2166"/>
        <item x="1019"/>
        <item x="1978"/>
        <item x="2153"/>
        <item x="624"/>
        <item x="790"/>
        <item x="71"/>
        <item x="343"/>
        <item x="167"/>
        <item x="2543"/>
        <item x="1236"/>
        <item x="764"/>
        <item x="1302"/>
        <item x="751"/>
        <item x="985"/>
        <item x="492"/>
        <item x="778"/>
        <item x="372"/>
        <item x="2200"/>
        <item x="1981"/>
        <item x="2348"/>
        <item x="671"/>
        <item x="989"/>
        <item x="2616"/>
        <item x="1139"/>
        <item x="2414"/>
        <item x="2832"/>
        <item x="892"/>
        <item x="668"/>
        <item x="2651"/>
        <item x="250"/>
        <item x="1061"/>
        <item x="1570"/>
        <item x="2092"/>
        <item x="483"/>
        <item x="2228"/>
        <item x="353"/>
        <item x="2650"/>
        <item x="2792"/>
        <item x="2828"/>
        <item x="2491"/>
        <item x="2183"/>
        <item x="417"/>
        <item x="2323"/>
        <item x="1196"/>
        <item x="1056"/>
        <item x="2726"/>
        <item x="322"/>
        <item x="1521"/>
        <item x="1218"/>
        <item x="1282"/>
        <item x="1548"/>
        <item x="2000"/>
        <item x="1229"/>
        <item x="508"/>
        <item x="1524"/>
        <item x="2446"/>
        <item x="1118"/>
        <item x="215"/>
        <item x="917"/>
        <item x="1714"/>
        <item x="1692"/>
        <item x="2781"/>
        <item x="86"/>
        <item x="2466"/>
        <item x="643"/>
        <item x="34"/>
        <item x="2793"/>
        <item x="263"/>
        <item x="979"/>
        <item x="2549"/>
        <item x="243"/>
        <item x="2138"/>
        <item x="2722"/>
        <item x="2474"/>
        <item x="1000"/>
        <item x="2681"/>
        <item x="261"/>
        <item x="206"/>
        <item x="2702"/>
        <item x="901"/>
        <item x="2056"/>
        <item x="240"/>
        <item x="1366"/>
        <item x="2147"/>
        <item x="865"/>
        <item x="1542"/>
        <item x="1646"/>
        <item x="20"/>
        <item x="1341"/>
        <item x="160"/>
        <item x="1708"/>
        <item x="209"/>
        <item x="84"/>
        <item x="1929"/>
        <item x="1909"/>
        <item x="768"/>
        <item x="1917"/>
        <item x="1509"/>
        <item x="2279"/>
        <item x="2751"/>
        <item x="1272"/>
        <item x="585"/>
        <item x="173"/>
        <item x="2219"/>
        <item x="869"/>
        <item x="2074"/>
        <item x="2682"/>
        <item x="573"/>
        <item x="1946"/>
        <item x="274"/>
        <item x="1991"/>
        <item x="2040"/>
        <item x="1716"/>
        <item x="1643"/>
        <item x="1176"/>
        <item x="1875"/>
        <item x="780"/>
        <item x="171"/>
        <item x="897"/>
        <item x="1932"/>
        <item x="1456"/>
        <item x="270"/>
        <item x="1375"/>
        <item x="2552"/>
        <item x="2243"/>
        <item x="1086"/>
        <item x="1743"/>
        <item x="2154"/>
        <item x="2270"/>
        <item x="99"/>
        <item x="714"/>
        <item x="2269"/>
        <item x="2448"/>
        <item x="1639"/>
        <item x="2361"/>
        <item x="683"/>
        <item x="1829"/>
        <item x="938"/>
        <item x="2109"/>
        <item x="1332"/>
        <item x="2099"/>
        <item x="2839"/>
        <item x="2785"/>
        <item x="24"/>
        <item x="2238"/>
        <item x="2485"/>
        <item x="889"/>
        <item x="2756"/>
        <item x="1510"/>
        <item x="216"/>
        <item x="2676"/>
        <item x="2634"/>
        <item x="2078"/>
        <item x="725"/>
        <item x="1807"/>
        <item x="1107"/>
        <item x="2079"/>
        <item x="2800"/>
        <item x="2518"/>
        <item x="1721"/>
        <item x="1541"/>
        <item x="1613"/>
        <item x="1658"/>
        <item x="1780"/>
        <item x="76"/>
        <item x="2392"/>
        <item x="631"/>
        <item x="2400"/>
        <item x="791"/>
        <item x="2520"/>
        <item x="1623"/>
        <item x="2008"/>
        <item x="1516"/>
        <item x="2404"/>
        <item x="2450"/>
        <item x="2412"/>
        <item x="1440"/>
        <item x="466"/>
        <item x="940"/>
        <item x="2814"/>
        <item x="2854"/>
        <item x="1277"/>
        <item x="1947"/>
        <item x="2530"/>
        <item x="1587"/>
        <item x="2557"/>
        <item x="977"/>
        <item x="2205"/>
        <item x="2761"/>
        <item x="1154"/>
        <item x="983"/>
        <item x="645"/>
        <item x="2413"/>
        <item x="419"/>
        <item x="1179"/>
        <item x="257"/>
        <item x="953"/>
        <item x="1971"/>
        <item x="1787"/>
        <item x="2013"/>
        <item x="2382"/>
        <item x="2633"/>
        <item x="2002"/>
        <item x="349"/>
        <item x="2437"/>
        <item x="420"/>
        <item x="1937"/>
        <item x="2500"/>
        <item x="787"/>
        <item x="2833"/>
        <item x="2187"/>
        <item x="2319"/>
        <item x="222"/>
        <item x="1190"/>
        <item x="540"/>
        <item x="2604"/>
        <item x="2856"/>
        <item x="1827"/>
        <item x="2356"/>
        <item x="309"/>
        <item x="580"/>
        <item x="1844"/>
        <item x="1007"/>
        <item x="2280"/>
        <item x="92"/>
        <item x="1038"/>
        <item x="251"/>
        <item x="2705"/>
        <item x="2018"/>
        <item x="166"/>
        <item x="995"/>
        <item x="2468"/>
        <item x="2375"/>
        <item x="178"/>
        <item x="2406"/>
        <item x="2370"/>
        <item x="531"/>
        <item x="907"/>
        <item x="237"/>
        <item x="272"/>
        <item x="1808"/>
        <item x="135"/>
        <item x="805"/>
        <item x="2720"/>
        <item x="1438"/>
        <item x="707"/>
        <item x="2524"/>
        <item x="2237"/>
        <item x="476"/>
        <item x="2685"/>
        <item x="2615"/>
        <item x="2582"/>
        <item x="2214"/>
        <item x="534"/>
        <item x="978"/>
        <item x="1117"/>
        <item x="1437"/>
        <item x="2556"/>
        <item x="1943"/>
        <item x="264"/>
        <item x="1327"/>
        <item x="2507"/>
        <item x="926"/>
        <item x="496"/>
        <item x="273"/>
        <item x="2240"/>
        <item x="1483"/>
        <item x="1566"/>
        <item x="2449"/>
        <item x="2743"/>
        <item x="2459"/>
        <item x="2465"/>
        <item x="1985"/>
        <item x="82"/>
        <item x="2666"/>
        <item x="1174"/>
        <item x="1853"/>
        <item x="868"/>
        <item x="862"/>
        <item x="1215"/>
        <item x="1500"/>
        <item x="750"/>
        <item x="2760"/>
        <item x="1168"/>
        <item x="1357"/>
        <item x="2232"/>
        <item x="1505"/>
        <item x="825"/>
        <item x="848"/>
        <item x="687"/>
        <item x="306"/>
        <item x="1089"/>
        <item x="2354"/>
        <item x="74"/>
        <item x="833"/>
        <item x="2463"/>
        <item x="2741"/>
        <item x="1848"/>
        <item x="1609"/>
        <item x="258"/>
        <item x="484"/>
        <item x="2066"/>
        <item x="2229"/>
        <item x="1768"/>
        <item x="2296"/>
        <item x="2467"/>
        <item x="1459"/>
        <item x="550"/>
        <item x="2359"/>
        <item x="2006"/>
        <item x="22"/>
        <item x="918"/>
        <item x="852"/>
        <item x="2809"/>
        <item x="1474"/>
        <item x="117"/>
        <item x="2030"/>
        <item x="1021"/>
        <item x="2794"/>
        <item x="2483"/>
        <item x="2481"/>
        <item x="559"/>
        <item x="2432"/>
        <item x="262"/>
        <item x="622"/>
        <item x="2754"/>
        <item x="157"/>
        <item x="1036"/>
        <item x="1314"/>
        <item x="382"/>
        <item x="1243"/>
        <item x="2533"/>
        <item x="1446"/>
        <item x="266"/>
        <item x="1153"/>
        <item x="2113"/>
        <item x="576"/>
        <item x="410"/>
        <item x="2523"/>
        <item x="684"/>
        <item x="2731"/>
        <item x="1134"/>
        <item x="2636"/>
        <item x="42"/>
        <item x="91"/>
        <item x="1975"/>
        <item x="706"/>
        <item x="1736"/>
        <item x="424"/>
        <item x="2026"/>
        <item x="2441"/>
        <item x="203"/>
        <item x="711"/>
        <item x="1460"/>
        <item x="1498"/>
        <item x="197"/>
        <item x="625"/>
        <item x="2180"/>
        <item x="1828"/>
        <item x="2715"/>
        <item x="1201"/>
        <item x="593"/>
        <item x="607"/>
        <item x="1688"/>
        <item x="2301"/>
        <item x="2071"/>
        <item x="1207"/>
        <item x="1116"/>
        <item x="2273"/>
        <item x="2545"/>
        <item x="348"/>
        <item x="18"/>
        <item x="403"/>
        <item x="2077"/>
        <item x="2223"/>
        <item x="1833"/>
        <item x="1288"/>
        <item x="572"/>
        <item x="1475"/>
        <item x="414"/>
        <item x="769"/>
        <item x="936"/>
        <item x="525"/>
        <item x="334"/>
        <item x="2217"/>
        <item x="2529"/>
        <item x="831"/>
        <item x="2268"/>
        <item x="2837"/>
        <item x="733"/>
        <item x="1235"/>
        <item x="672"/>
        <item x="2436"/>
        <item x="1052"/>
        <item x="128"/>
        <item x="2680"/>
        <item x="1071"/>
        <item x="1794"/>
        <item x="2230"/>
        <item x="752"/>
        <item x="1704"/>
        <item x="2129"/>
        <item x="2804"/>
        <item x="385"/>
        <item x="2592"/>
        <item x="1732"/>
        <item x="866"/>
        <item x="1424"/>
        <item x="1124"/>
        <item x="2295"/>
        <item x="1626"/>
        <item x="2409"/>
        <item x="517"/>
        <item x="1652"/>
        <item x="2115"/>
        <item x="2210"/>
        <item x="169"/>
        <item x="1959"/>
        <item x="1297"/>
        <item x="2387"/>
        <item x="1551"/>
        <item x="2249"/>
        <item x="2366"/>
        <item x="906"/>
        <item x="293"/>
        <item x="2730"/>
        <item x="2362"/>
        <item x="1398"/>
        <item x="1799"/>
        <item x="134"/>
        <item x="391"/>
        <item x="924"/>
        <item x="194"/>
        <item x="2737"/>
        <item x="850"/>
        <item x="359"/>
        <item x="1182"/>
        <item x="1099"/>
        <item x="955"/>
        <item x="2075"/>
        <item x="1008"/>
        <item x="409"/>
        <item x="2510"/>
        <item x="2231"/>
        <item x="2767"/>
        <item x="437"/>
        <item x="1165"/>
        <item x="2492"/>
        <item x="1127"/>
        <item x="2716"/>
        <item x="2493"/>
        <item x="2572"/>
        <item x="728"/>
        <item x="1898"/>
        <item x="1689"/>
        <item x="746"/>
        <item x="219"/>
        <item x="2452"/>
        <item x="107"/>
        <item x="1308"/>
        <item x="2544"/>
        <item x="11"/>
        <item x="567"/>
        <item x="644"/>
        <item x="1532"/>
        <item x="249"/>
        <item x="1400"/>
        <item x="2786"/>
        <item x="1757"/>
        <item x="307"/>
        <item x="2012"/>
        <item x="1442"/>
        <item x="284"/>
        <item x="584"/>
        <item x="999"/>
        <item x="1269"/>
        <item x="1788"/>
        <item x="2314"/>
        <item x="888"/>
        <item x="1733"/>
        <item x="2206"/>
        <item x="1847"/>
        <item x="442"/>
        <item x="1674"/>
        <item x="2674"/>
        <item x="2346"/>
        <item x="641"/>
        <item x="310"/>
        <item x="2696"/>
        <item x="1769"/>
        <item x="555"/>
        <item x="2830"/>
        <item x="1786"/>
        <item x="2162"/>
        <item x="2191"/>
        <item x="2358"/>
        <item x="1928"/>
        <item x="2011"/>
        <item x="1494"/>
        <item x="279"/>
        <item x="247"/>
        <item x="2"/>
        <item x="2819"/>
        <item x="2841"/>
        <item x="1299"/>
        <item x="131"/>
        <item x="826"/>
        <item x="181"/>
        <item x="916"/>
        <item x="1426"/>
        <item x="1223"/>
        <item x="2694"/>
        <item x="2513"/>
        <item x="2503"/>
        <item x="1466"/>
        <item x="937"/>
        <item x="267"/>
        <item x="1619"/>
        <item x="2813"/>
        <item x="2768"/>
        <item x="1286"/>
        <item x="1818"/>
        <item x="2499"/>
        <item x="1893"/>
        <item x="1964"/>
        <item x="1093"/>
        <item x="1348"/>
        <item x="1745"/>
        <item x="2517"/>
        <item x="2017"/>
        <item x="587"/>
        <item x="2005"/>
        <item x="1604"/>
        <item x="2541"/>
        <item x="1861"/>
        <item x="491"/>
        <item x="1457"/>
        <item x="1815"/>
        <item x="2384"/>
        <item x="1992"/>
        <item x="554"/>
        <item x="503"/>
        <item x="434"/>
        <item x="450"/>
        <item x="190"/>
        <item x="118"/>
        <item x="1198"/>
        <item x="1381"/>
        <item x="282"/>
        <item x="2424"/>
        <item x="1263"/>
        <item x="1258"/>
        <item x="2395"/>
        <item x="529"/>
        <item x="1754"/>
        <item x="2036"/>
        <item x="2585"/>
        <item x="921"/>
        <item x="204"/>
        <item x="2511"/>
        <item x="1047"/>
        <item x="2335"/>
        <item x="1624"/>
        <item x="2104"/>
        <item x="629"/>
        <item x="1597"/>
        <item x="2646"/>
        <item x="1309"/>
        <item x="1324"/>
        <item x="2393"/>
        <item x="381"/>
        <item x="738"/>
        <item x="2122"/>
        <item x="254"/>
        <item x="1654"/>
        <item x="298"/>
        <item x="2408"/>
        <item x="2148"/>
        <item x="25"/>
        <item x="2303"/>
        <item x="800"/>
        <item x="2430"/>
        <item x="2035"/>
        <item x="2559"/>
        <item x="2776"/>
        <item x="2774"/>
        <item x="2426"/>
        <item x="1209"/>
        <item x="2388"/>
        <item x="818"/>
        <item x="2313"/>
        <item x="1095"/>
        <item x="1584"/>
        <item x="1949"/>
        <item x="1428"/>
        <item x="1559"/>
        <item x="2289"/>
        <item x="1945"/>
        <item x="1338"/>
        <item x="1914"/>
        <item x="2584"/>
        <item x="2526"/>
        <item x="1323"/>
        <item x="931"/>
        <item x="914"/>
        <item x="2221"/>
        <item x="803"/>
        <item x="1073"/>
        <item x="652"/>
        <item x="761"/>
        <item x="1591"/>
        <item x="1665"/>
        <item x="2504"/>
        <item x="1603"/>
        <item x="2561"/>
        <item x="1826"/>
        <item x="2752"/>
        <item x="459"/>
        <item x="2535"/>
        <item x="1477"/>
        <item x="2001"/>
        <item x="636"/>
        <item x="2564"/>
        <item x="2855"/>
        <item x="2547"/>
        <item x="2451"/>
        <item x="228"/>
        <item x="2391"/>
        <item x="522"/>
        <item x="2390"/>
        <item x="412"/>
        <item x="1728"/>
        <item x="2262"/>
        <item x="2662"/>
        <item x="2073"/>
        <item x="318"/>
        <item x="1647"/>
        <item x="285"/>
        <item x="1752"/>
        <item x="2213"/>
        <item x="2489"/>
        <item x="611"/>
        <item x="2333"/>
        <item x="241"/>
        <item x="998"/>
        <item x="2540"/>
        <item x="879"/>
        <item x="596"/>
        <item x="1499"/>
        <item x="2725"/>
        <item x="759"/>
        <item x="967"/>
        <item x="808"/>
        <item x="1569"/>
        <item x="1109"/>
        <item x="2058"/>
        <item x="499"/>
        <item x="809"/>
        <item x="2844"/>
        <item x="2025"/>
        <item x="592"/>
        <item x="2116"/>
        <item x="1455"/>
        <item x="757"/>
        <item x="784"/>
        <item x="2306"/>
        <item x="1993"/>
        <item x="2090"/>
        <item x="588"/>
        <item x="1376"/>
        <item x="1931"/>
        <item x="819"/>
        <item x="1208"/>
        <item x="691"/>
        <item x="1251"/>
        <item x="1329"/>
        <item x="1911"/>
        <item x="1419"/>
        <item x="1632"/>
        <item x="236"/>
        <item x="1596"/>
        <item x="1495"/>
        <item x="1979"/>
        <item x="1882"/>
        <item x="497"/>
        <item x="1352"/>
        <item x="2859"/>
        <item x="2300"/>
        <item x="673"/>
        <item x="762"/>
        <item x="2253"/>
        <item x="565"/>
        <item x="255"/>
        <item x="763"/>
        <item x="1764"/>
        <item x="1065"/>
        <item x="742"/>
        <item x="2656"/>
        <item x="2080"/>
        <item x="2505"/>
        <item x="993"/>
        <item x="1482"/>
        <item x="2164"/>
        <item x="1638"/>
        <item x="992"/>
        <item x="2285"/>
        <item x="2050"/>
        <item x="2509"/>
        <item x="824"/>
        <item x="1081"/>
        <item x="2088"/>
        <item x="2568"/>
        <item x="1271"/>
        <item x="404"/>
        <item x="2632"/>
        <item x="2037"/>
        <item x="475"/>
        <item x="2189"/>
        <item x="1712"/>
        <item x="212"/>
        <item x="1371"/>
        <item x="2852"/>
        <item x="2022"/>
        <item x="912"/>
        <item x="719"/>
        <item x="1351"/>
        <item x="2065"/>
        <item x="2750"/>
        <item x="1233"/>
        <item x="1557"/>
        <item x="227"/>
        <item x="2020"/>
        <item x="1092"/>
        <item x="2108"/>
        <item x="2044"/>
        <item x="1836"/>
        <item x="2309"/>
        <item x="1337"/>
        <item x="1382"/>
        <item x="1397"/>
        <item x="650"/>
        <item x="2812"/>
        <item x="2600"/>
        <item x="341"/>
        <item x="1775"/>
        <item x="2263"/>
        <item x="438"/>
        <item x="2735"/>
        <item x="308"/>
        <item x="2576"/>
        <item x="2602"/>
        <item x="785"/>
        <item x="2341"/>
        <item x="796"/>
        <item x="2220"/>
        <item x="839"/>
        <item x="1966"/>
        <item x="718"/>
        <item x="1902"/>
        <item x="1320"/>
        <item x="777"/>
        <item x="1572"/>
        <item x="2690"/>
        <item x="1035"/>
        <item x="77"/>
        <item x="2566"/>
        <item x="1142"/>
        <item x="1458"/>
        <item x="521"/>
        <item x="311"/>
        <item x="512"/>
        <item x="1094"/>
        <item x="2096"/>
        <item x="2826"/>
        <item x="2009"/>
        <item x="303"/>
        <item x="2127"/>
        <item x="485"/>
        <item x="1473"/>
        <item x="1519"/>
        <item x="361"/>
        <item x="681"/>
        <item x="948"/>
        <item x="2710"/>
        <item x="2457"/>
        <item x="1100"/>
        <item x="1410"/>
        <item x="1312"/>
        <item x="2185"/>
        <item x="1705"/>
        <item x="183"/>
        <item x="1313"/>
        <item x="81"/>
        <item x="1980"/>
        <item x="2802"/>
        <item x="2281"/>
        <item x="514"/>
        <item x="1955"/>
        <item x="532"/>
        <item x="1085"/>
        <item x="1977"/>
        <item x="302"/>
        <item x="772"/>
        <item x="2488"/>
        <item x="1879"/>
        <item x="2098"/>
        <item x="1434"/>
        <item x="116"/>
        <item x="1953"/>
        <item x="2209"/>
        <item x="896"/>
        <item x="1018"/>
        <item x="481"/>
        <item x="1912"/>
        <item x="1157"/>
        <item x="2799"/>
        <item x="2332"/>
        <item x="2870"/>
        <item x="45"/>
        <item x="2610"/>
        <item x="2724"/>
        <item x="69"/>
        <item x="2609"/>
        <item x="2502"/>
        <item x="806"/>
        <item x="1242"/>
        <item x="1143"/>
        <item x="1344"/>
        <item x="455"/>
        <item x="2586"/>
        <item x="797"/>
        <item x="591"/>
        <item x="159"/>
        <item x="2151"/>
        <item x="342"/>
        <item x="519"/>
        <item x="2100"/>
        <item x="2675"/>
        <item x="1432"/>
        <item x="506"/>
        <item x="1128"/>
        <item x="213"/>
        <item x="899"/>
        <item x="2580"/>
        <item x="613"/>
        <item x="2594"/>
        <item x="1413"/>
        <item x="1014"/>
        <item x="436"/>
        <item x="1212"/>
        <item x="1696"/>
        <item x="2411"/>
        <item x="2265"/>
        <item x="2316"/>
        <item x="1104"/>
        <item x="1816"/>
        <item x="2838"/>
        <item x="31"/>
        <item x="2352"/>
        <item x="910"/>
        <item x="2780"/>
        <item x="189"/>
        <item x="1481"/>
        <item x="2536"/>
        <item x="954"/>
        <item x="1841"/>
        <item x="2052"/>
        <item x="959"/>
        <item x="2579"/>
        <item x="301"/>
        <item x="771"/>
        <item x="2060"/>
        <item x="515"/>
        <item x="1910"/>
        <item x="2258"/>
        <item x="2857"/>
        <item x="2599"/>
        <item x="104"/>
        <item x="51"/>
        <item x="934"/>
        <item x="2703"/>
        <item x="142"/>
        <item x="960"/>
        <item x="990"/>
        <item x="1287"/>
        <item x="1838"/>
        <item x="840"/>
        <item x="2717"/>
        <item x="321"/>
        <item x="2869"/>
        <item x="1206"/>
        <item x="1535"/>
        <item x="2357"/>
        <item x="861"/>
        <item x="2546"/>
        <item x="1305"/>
        <item x="1635"/>
        <item x="2133"/>
        <item x="226"/>
        <item x="610"/>
        <item x="1203"/>
        <item x="60"/>
        <item x="2251"/>
        <item x="1214"/>
        <item x="1811"/>
        <item x="1028"/>
        <item x="1285"/>
        <item x="1423"/>
        <item x="357"/>
        <item x="1918"/>
        <item x="712"/>
        <item x="140"/>
        <item x="1904"/>
        <item x="2643"/>
        <item x="402"/>
        <item x="1529"/>
        <item x="871"/>
        <item x="2641"/>
        <item x="1058"/>
        <item x="1858"/>
        <item x="1132"/>
        <item x="2110"/>
        <item x="1595"/>
        <item x="882"/>
        <item x="2342"/>
        <item x="2862"/>
        <item x="516"/>
        <item x="1783"/>
        <item x="2578"/>
        <item x="561"/>
        <item x="1163"/>
        <item x="1057"/>
        <item x="980"/>
        <item x="2136"/>
        <item x="2773"/>
        <item x="526"/>
        <item x="1170"/>
        <item x="844"/>
        <item x="1546"/>
        <item x="2334"/>
        <item x="482"/>
        <item x="1074"/>
        <item x="1800"/>
        <item x="64"/>
        <item x="1321"/>
        <item x="1999"/>
        <item x="130"/>
        <item x="2340"/>
        <item x="968"/>
        <item x="767"/>
        <item x="1017"/>
        <item x="2163"/>
        <item x="1224"/>
        <item x="626"/>
        <item x="2363"/>
        <item x="2461"/>
        <item x="98"/>
        <item x="2105"/>
        <item x="2683"/>
        <item x="172"/>
        <item x="1814"/>
        <item x="400"/>
        <item x="1433"/>
        <item x="2649"/>
        <item x="1111"/>
        <item x="1565"/>
        <item x="1502"/>
        <item x="2689"/>
        <item x="1211"/>
        <item x="2380"/>
        <item x="324"/>
        <item x="1115"/>
        <item x="2149"/>
        <item x="1087"/>
        <item x="2286"/>
        <item x="1145"/>
        <item x="1060"/>
        <item x="2823"/>
        <item x="783"/>
        <item x="2714"/>
        <item x="1098"/>
        <item x="2771"/>
        <item x="1010"/>
        <item x="53"/>
        <item x="1053"/>
        <item x="1431"/>
        <item x="2625"/>
        <item x="2805"/>
        <item x="1161"/>
        <item x="1032"/>
        <item x="1621"/>
        <item x="2031"/>
        <item x="2692"/>
        <item x="2822"/>
        <item x="2308"/>
        <item x="2112"/>
        <item x="1830"/>
        <item x="1042"/>
        <item x="2336"/>
        <item x="1872"/>
        <item x="2216"/>
        <item x="904"/>
        <item x="858"/>
        <item x="1645"/>
        <item x="2019"/>
        <item x="2508"/>
        <item x="1701"/>
        <item x="245"/>
        <item x="153"/>
        <item x="1391"/>
        <item x="461"/>
        <item x="246"/>
        <item x="1476"/>
        <item x="1267"/>
        <item x="1777"/>
        <item x="655"/>
        <item x="1588"/>
        <item x="2447"/>
        <item x="1558"/>
        <item x="1593"/>
        <item x="1582"/>
        <item x="1627"/>
        <item x="1138"/>
        <item x="2820"/>
        <item x="653"/>
        <item x="1402"/>
        <item x="495"/>
        <item x="679"/>
        <item x="1009"/>
        <item x="760"/>
        <item x="729"/>
        <item x="10"/>
        <item x="27"/>
        <item x="2429"/>
        <item x="43"/>
        <item x="1884"/>
        <item x="2172"/>
        <item x="1719"/>
        <item x="665"/>
        <item x="2453"/>
        <item x="336"/>
        <item x="911"/>
        <item x="1577"/>
        <item x="1797"/>
        <item x="507"/>
        <item x="2808"/>
        <item x="903"/>
        <item x="1368"/>
        <item x="423"/>
        <item x="2120"/>
        <item x="2482"/>
        <item x="620"/>
        <item x="2784"/>
        <item x="981"/>
        <item x="2807"/>
        <item x="920"/>
        <item x="2425"/>
        <item x="1573"/>
        <item x="2256"/>
        <item x="2367"/>
        <item x="1517"/>
        <item x="2339"/>
        <item x="923"/>
        <item x="851"/>
        <item x="2351"/>
        <item x="123"/>
        <item x="1664"/>
        <item x="843"/>
        <item x="2085"/>
        <item x="590"/>
        <item x="2709"/>
        <item x="2440"/>
        <item x="1090"/>
        <item x="922"/>
        <item x="2235"/>
        <item x="708"/>
        <item x="1693"/>
        <item x="2868"/>
        <item x="1972"/>
        <item x="2338"/>
        <item x="1984"/>
        <item x="2247"/>
        <item x="2836"/>
        <item x="2016"/>
        <item x="494"/>
        <item x="2618"/>
        <item x="1774"/>
        <item x="1737"/>
        <item x="44"/>
        <item x="345"/>
        <item x="296"/>
        <item x="1422"/>
        <item x="1684"/>
        <item x="1612"/>
        <item x="1933"/>
        <item x="2635"/>
        <item x="2464"/>
        <item x="2824"/>
        <item x="54"/>
        <item x="2470"/>
        <item x="2420"/>
        <item x="1076"/>
        <item x="156"/>
        <item x="632"/>
        <item x="2729"/>
        <item x="1996"/>
        <item x="700"/>
        <item x="2062"/>
        <item x="375"/>
        <item x="1927"/>
        <item x="1372"/>
        <item x="2455"/>
        <item x="472"/>
        <item x="1361"/>
        <item x="390"/>
        <item x="1905"/>
        <item x="2738"/>
        <item x="83"/>
        <item x="1965"/>
        <item x="2386"/>
        <item x="634"/>
        <item x="9"/>
        <item x="1450"/>
        <item x="2171"/>
        <item x="747"/>
        <item x="1552"/>
        <item x="1472"/>
        <item x="2398"/>
        <item x="2644"/>
        <item x="235"/>
        <item x="2591"/>
        <item x="444"/>
        <item x="2097"/>
        <item x="841"/>
        <item x="2061"/>
        <item x="2131"/>
        <item x="2713"/>
        <item x="2445"/>
        <item x="688"/>
        <item x="1294"/>
        <item x="88"/>
        <item x="1416"/>
        <item x="1767"/>
        <item x="1820"/>
        <item x="756"/>
        <item x="1600"/>
        <item x="125"/>
        <item x="1586"/>
        <item x="462"/>
        <item x="1956"/>
        <item x="1304"/>
        <item x="85"/>
        <item x="2612"/>
        <item x="2344"/>
        <item x="1758"/>
        <item x="548"/>
        <item x="198"/>
        <item x="147"/>
        <item x="2588"/>
        <item x="1886"/>
        <item x="606"/>
        <item x="182"/>
        <item x="1037"/>
        <item x="465"/>
        <item x="1401"/>
        <item x="319"/>
        <item x="356"/>
        <item x="1503"/>
        <item x="658"/>
        <item x="928"/>
        <item x="2254"/>
        <item x="184"/>
        <item x="2236"/>
        <item x="2803"/>
        <item x="1906"/>
        <item x="320"/>
        <item x="502"/>
        <item x="335"/>
        <item x="252"/>
        <item x="898"/>
        <item x="392"/>
        <item x="1169"/>
        <item x="1892"/>
        <item x="2076"/>
        <item x="428"/>
        <item x="1742"/>
        <item x="101"/>
        <item x="666"/>
        <item x="1812"/>
        <item x="2595"/>
        <item x="2791"/>
        <item x="1982"/>
        <item x="200"/>
        <item x="1249"/>
        <item x="1222"/>
        <item x="315"/>
        <item x="1687"/>
        <item x="2014"/>
        <item x="2787"/>
        <item x="138"/>
        <item x="583"/>
        <item x="1479"/>
        <item x="2629"/>
        <item x="416"/>
        <item x="389"/>
        <item x="837"/>
        <item x="2394"/>
        <item x="370"/>
        <item x="2655"/>
        <item x="2558"/>
        <item x="1540"/>
        <item x="1452"/>
        <item x="964"/>
        <item x="2003"/>
        <item x="2611"/>
        <item x="366"/>
        <item x="1430"/>
        <item x="500"/>
        <item x="2542"/>
        <item x="1534"/>
        <item x="816"/>
        <item x="1750"/>
        <item x="196"/>
        <item x="2242"/>
        <item x="16"/>
        <item x="1084"/>
        <item x="1255"/>
        <item x="887"/>
        <item x="1856"/>
        <item x="1908"/>
        <item x="1259"/>
        <item x="1952"/>
        <item x="290"/>
        <item x="2311"/>
        <item x="2089"/>
        <item x="2560"/>
        <item x="1441"/>
        <item x="715"/>
        <item x="2691"/>
        <item x="2266"/>
        <item x="886"/>
        <item x="1792"/>
        <item x="2617"/>
        <item x="2241"/>
        <item x="523"/>
        <item x="344"/>
        <item x="1854"/>
        <item x="1594"/>
        <item x="1986"/>
        <item x="2521"/>
        <item x="2639"/>
        <item x="2379"/>
        <item x="1850"/>
        <item x="2763"/>
        <item x="2619"/>
        <item x="1378"/>
        <item x="2614"/>
        <item x="1239"/>
        <item x="2810"/>
        <item x="1289"/>
        <item x="192"/>
        <item x="2758"/>
        <item x="1890"/>
        <item x="2401"/>
        <item x="726"/>
        <item x="1899"/>
        <item x="2596"/>
        <item x="350"/>
        <item x="1465"/>
        <item x="95"/>
        <item x="338"/>
        <item x="2024"/>
        <item x="2638"/>
        <item x="1954"/>
        <item x="1567"/>
        <item x="355"/>
        <item x="1526"/>
        <item x="2668"/>
        <item x="774"/>
        <item x="1080"/>
        <item x="656"/>
        <item x="2094"/>
        <item x="721"/>
        <item x="1187"/>
        <item x="835"/>
        <item x="1615"/>
        <item x="736"/>
        <item x="647"/>
        <item x="2628"/>
        <item x="765"/>
        <item x="168"/>
        <item x="1290"/>
        <item x="2182"/>
        <item x="201"/>
        <item x="217"/>
        <item x="1496"/>
        <item x="704"/>
        <item x="2621"/>
        <item x="1801"/>
        <item x="2261"/>
        <item x="1261"/>
        <item x="52"/>
        <item x="947"/>
        <item x="489"/>
        <item x="1581"/>
        <item x="2669"/>
        <item x="1191"/>
        <item x="2647"/>
        <item x="271"/>
        <item x="701"/>
        <item x="1819"/>
        <item x="1834"/>
        <item x="386"/>
        <item x="2663"/>
        <item x="143"/>
        <item x="723"/>
        <item x="2627"/>
        <item x="2733"/>
        <item x="2150"/>
        <item x="847"/>
        <item x="1083"/>
        <item x="2765"/>
        <item x="1744"/>
        <item x="498"/>
        <item x="1063"/>
        <item x="1120"/>
        <item x="2053"/>
        <item x="1571"/>
        <item x="1957"/>
        <item x="220"/>
        <item x="612"/>
        <item x="2719"/>
        <item x="1295"/>
        <item x="1186"/>
        <item x="1795"/>
        <item x="1694"/>
        <item x="2571"/>
        <item x="1805"/>
        <item x="1518"/>
        <item x="1683"/>
        <item x="1383"/>
        <item x="2590"/>
        <item x="2123"/>
        <item x="971"/>
        <item x="1866"/>
        <item x="2637"/>
        <item x="339"/>
        <item x="396"/>
        <item x="1346"/>
        <item x="2143"/>
        <item x="2537"/>
        <item x="1709"/>
        <item x="1907"/>
        <item x="1942"/>
        <item x="984"/>
        <item x="1045"/>
        <item x="1555"/>
        <item x="2587"/>
        <item x="1746"/>
        <item x="958"/>
        <item x="1415"/>
        <item x="2055"/>
        <item x="1260"/>
        <item x="1608"/>
        <item x="1741"/>
        <item x="231"/>
        <item x="1319"/>
        <item x="265"/>
        <item x="827"/>
        <item x="807"/>
        <item x="2385"/>
        <item x="1059"/>
        <item x="37"/>
        <item x="2068"/>
        <item x="1629"/>
        <item x="297"/>
        <item x="2177"/>
        <item x="1388"/>
        <item x="2161"/>
        <item x="1539"/>
        <item x="406"/>
        <item x="538"/>
        <item x="2501"/>
        <item x="1891"/>
        <item x="1887"/>
        <item x="802"/>
        <item x="651"/>
        <item x="1245"/>
        <item x="566"/>
        <item x="709"/>
        <item x="1560"/>
        <item x="1195"/>
        <item x="295"/>
        <item x="553"/>
        <item x="230"/>
        <item x="133"/>
        <item x="1237"/>
        <item x="1527"/>
        <item x="1789"/>
        <item x="300"/>
        <item x="1849"/>
        <item x="1030"/>
        <item x="1325"/>
        <item x="1897"/>
        <item x="2027"/>
        <item x="1672"/>
        <item x="2718"/>
        <item x="1343"/>
        <item x="900"/>
        <item x="80"/>
        <item x="1453"/>
        <item x="2867"/>
        <item x="2605"/>
        <item x="1564"/>
        <item x="2789"/>
        <item x="458"/>
        <item x="569"/>
        <item x="697"/>
        <item x="605"/>
        <item x="1205"/>
        <item x="1015"/>
        <item x="1739"/>
        <item x="966"/>
        <item x="775"/>
        <item x="443"/>
        <item x="1004"/>
        <item x="1070"/>
        <item x="2624"/>
        <item x="1075"/>
        <item x="1219"/>
        <item x="1941"/>
        <item x="2224"/>
        <item x="860"/>
        <item x="2194"/>
        <item x="2350"/>
        <item x="1919"/>
        <item x="331"/>
        <item x="66"/>
        <item x="1924"/>
        <item x="316"/>
        <item x="2072"/>
        <item x="155"/>
        <item x="1330"/>
        <item x="68"/>
        <item x="100"/>
        <item x="358"/>
        <item x="175"/>
        <item x="1394"/>
        <item x="648"/>
        <item x="0"/>
        <item x="2215"/>
        <item x="122"/>
        <item x="1331"/>
        <item x="1469"/>
        <item x="351"/>
        <item x="755"/>
        <item x="2173"/>
        <item x="1046"/>
        <item x="2051"/>
        <item x="1851"/>
        <item x="397"/>
        <item x="1707"/>
        <item x="1528"/>
        <item x="1279"/>
        <item x="838"/>
        <item x="1832"/>
        <item x="38"/>
        <item x="615"/>
        <item x="2528"/>
        <item x="1616"/>
        <item x="1900"/>
        <item x="1622"/>
        <item x="1772"/>
        <item x="1326"/>
        <item x="1220"/>
        <item x="2054"/>
        <item x="1779"/>
        <item x="449"/>
        <item x="1298"/>
        <item x="446"/>
        <item x="1681"/>
        <item x="2310"/>
        <item x="1436"/>
        <item x="1025"/>
        <item x="2083"/>
        <item x="199"/>
        <item x="330"/>
        <item x="2539"/>
        <item x="2732"/>
        <item x="1119"/>
        <item x="1860"/>
        <item x="110"/>
        <item x="2157"/>
        <item x="1798"/>
        <item x="1894"/>
        <item x="1016"/>
        <item x="1873"/>
        <item x="1776"/>
        <item x="289"/>
        <item x="2454"/>
        <item x="2126"/>
        <item x="930"/>
        <item x="1936"/>
        <item x="670"/>
        <item x="501"/>
        <item x="1384"/>
        <item x="1096"/>
        <item x="2152"/>
        <item x="2831"/>
        <item x="533"/>
        <item x="152"/>
        <item x="164"/>
        <item x="1175"/>
        <item x="676"/>
        <item x="2179"/>
        <item x="2712"/>
        <item x="29"/>
        <item x="1108"/>
        <item x="1435"/>
        <item x="1862"/>
        <item x="63"/>
        <item x="602"/>
        <item x="946"/>
        <item x="1763"/>
        <item x="2373"/>
        <item x="696"/>
        <item x="229"/>
        <item x="633"/>
        <item x="2381"/>
        <item x="1620"/>
        <item x="1155"/>
        <item x="694"/>
        <item x="1876"/>
        <item x="2119"/>
        <item x="2687"/>
        <item x="1617"/>
        <item x="1316"/>
        <item x="570"/>
        <item x="256"/>
        <item x="47"/>
        <item x="1961"/>
        <item x="2165"/>
        <item x="1852"/>
        <item x="546"/>
        <item x="1029"/>
        <item x="2196"/>
        <item x="2144"/>
        <item x="191"/>
        <item x="210"/>
        <item x="2442"/>
        <item x="1948"/>
        <item x="283"/>
        <item x="908"/>
        <item x="2397"/>
        <item x="1412"/>
        <item x="956"/>
        <item x="2369"/>
        <item x="925"/>
        <item x="1630"/>
        <item x="2698"/>
        <item x="1188"/>
        <item x="1334"/>
        <item x="2727"/>
        <item x="1464"/>
        <item x="748"/>
        <item x="1293"/>
        <item x="1501"/>
        <item x="32"/>
        <item x="505"/>
        <item x="1533"/>
        <item x="1390"/>
        <item x="1868"/>
        <item x="792"/>
        <item x="2490"/>
        <item x="974"/>
        <item x="801"/>
        <item x="2304"/>
        <item x="388"/>
        <item x="854"/>
        <item x="93"/>
        <item x="124"/>
        <item x="1678"/>
        <item x="1703"/>
        <item x="1462"/>
        <item x="1226"/>
        <item x="1447"/>
        <item x="2678"/>
        <item x="564"/>
        <item x="2198"/>
        <item x="2343"/>
        <item x="221"/>
        <item x="314"/>
        <item x="1671"/>
        <item x="352"/>
        <item x="332"/>
        <item x="418"/>
        <item x="2527"/>
        <item x="1944"/>
        <item x="1713"/>
        <item x="2377"/>
        <item x="1135"/>
        <item x="170"/>
        <item x="1492"/>
        <item x="2102"/>
        <item x="1511"/>
        <item x="2853"/>
        <item x="1782"/>
        <item x="275"/>
        <item x="401"/>
        <item x="1156"/>
        <item x="253"/>
        <item x="2318"/>
        <item x="1813"/>
        <item x="1668"/>
        <item x="1240"/>
        <item x="1536"/>
        <item x="2368"/>
        <item x="1077"/>
        <item x="214"/>
        <item x="1467"/>
        <item x="347"/>
        <item x="2755"/>
        <item x="2033"/>
        <item x="2326"/>
        <item x="96"/>
        <item x="1791"/>
        <item x="649"/>
        <item x="1167"/>
        <item x="1356"/>
        <item x="2246"/>
        <item x="943"/>
        <item x="1177"/>
        <item x="834"/>
        <item x="2059"/>
        <item x="108"/>
        <item x="1720"/>
        <item x="667"/>
        <item x="177"/>
        <item x="1159"/>
        <item x="120"/>
        <item x="1006"/>
        <item x="919"/>
        <item x="1113"/>
        <item x="635"/>
        <item x="1680"/>
        <item x="1055"/>
        <item x="2548"/>
        <item x="520"/>
        <item x="473"/>
        <item x="1785"/>
        <item x="1490"/>
        <item x="1731"/>
        <item x="1200"/>
        <item x="162"/>
        <item x="817"/>
        <item x="1773"/>
        <item x="812"/>
        <item x="360"/>
        <item x="2288"/>
        <item x="1306"/>
        <item x="2506"/>
        <item x="121"/>
        <item x="2418"/>
        <item x="1248"/>
        <item x="1461"/>
        <item x="571"/>
        <item x="486"/>
        <item x="1126"/>
        <item x="2294"/>
        <item x="1880"/>
        <item x="2330"/>
        <item x="949"/>
        <item x="2818"/>
        <item x="1488"/>
        <item x="1238"/>
        <item x="1513"/>
        <item x="1951"/>
        <item x="2234"/>
        <item x="2287"/>
        <item x="1485"/>
        <item x="141"/>
        <item x="2207"/>
        <item x="1877"/>
        <item x="646"/>
        <item x="78"/>
        <item x="1650"/>
        <item x="560"/>
        <item x="2688"/>
        <item x="2534"/>
        <item x="1802"/>
        <item x="793"/>
        <item x="878"/>
        <item x="1342"/>
        <item x="2048"/>
        <item x="836"/>
        <item x="1064"/>
        <item x="286"/>
        <item x="1634"/>
        <item x="2111"/>
        <item x="2607"/>
        <item x="439"/>
        <item x="305"/>
        <item x="1197"/>
        <item x="1359"/>
        <item x="798"/>
        <item x="674"/>
        <item x="795"/>
        <item x="857"/>
        <item x="692"/>
        <item x="2299"/>
        <item x="158"/>
        <item x="2160"/>
        <item x="1228"/>
        <item x="1027"/>
        <item x="165"/>
        <item x="2772"/>
        <item x="1870"/>
        <item x="735"/>
        <item x="1470"/>
        <item x="1958"/>
        <item x="1377"/>
        <item x="929"/>
        <item x="1845"/>
        <item x="754"/>
        <item x="973"/>
        <item x="179"/>
        <item x="1625"/>
        <item x="705"/>
        <item x="1896"/>
        <item x="2331"/>
        <item x="202"/>
        <item x="994"/>
        <item x="875"/>
        <item x="552"/>
        <item x="1005"/>
        <item x="1592"/>
        <item x="1727"/>
        <item x="619"/>
        <item x="1003"/>
        <item x="730"/>
        <item x="1895"/>
        <item x="1221"/>
        <item x="288"/>
        <item x="1514"/>
        <item x="2816"/>
        <item x="2028"/>
        <item x="2721"/>
        <item x="2277"/>
        <item x="2202"/>
        <item x="2250"/>
        <item x="1172"/>
        <item x="2764"/>
        <item x="2199"/>
        <item x="376"/>
        <item x="1670"/>
        <item x="329"/>
        <item x="13"/>
        <item x="1766"/>
        <item x="1663"/>
        <item x="1044"/>
        <item x="1940"/>
        <item x="524"/>
        <item x="1121"/>
        <item x="2850"/>
        <item x="600"/>
        <item x="2849"/>
        <item x="1903"/>
        <item x="1354"/>
        <item x="2476"/>
        <item x="556"/>
        <item x="1268"/>
        <item x="1578"/>
        <item x="1125"/>
        <item x="804"/>
        <item x="471"/>
        <item x="2494"/>
        <item x="2778"/>
        <item x="55"/>
        <item x="1520"/>
        <item x="1695"/>
        <item x="2197"/>
        <item x="1340"/>
        <item x="766"/>
        <item x="1846"/>
        <item x="720"/>
        <item x="1403"/>
        <item x="105"/>
        <item x="395"/>
        <item x="1590"/>
        <item x="1231"/>
        <item x="1"/>
        <item x="2790"/>
        <item x="1920"/>
        <item x="1960"/>
        <item x="2291"/>
        <item x="211"/>
        <item x="1493"/>
        <item x="1839"/>
        <item x="1753"/>
        <item x="864"/>
        <item x="1825"/>
        <item x="1389"/>
        <item x="661"/>
        <item x="415"/>
        <item x="185"/>
        <item x="97"/>
        <item x="558"/>
        <item x="530"/>
        <item x="623"/>
        <item x="1246"/>
        <item x="1395"/>
        <item x="1102"/>
        <item x="1607"/>
        <item x="1722"/>
        <item x="2728"/>
        <item x="1283"/>
        <item x="1078"/>
        <item x="174"/>
        <item x="1385"/>
        <item x="2130"/>
        <item x="2174"/>
        <item x="2218"/>
        <item x="1347"/>
        <item x="1363"/>
        <item x="2671"/>
        <item x="1878"/>
        <item x="1821"/>
        <item x="2364"/>
        <item x="326"/>
        <item x="2114"/>
        <item x="972"/>
        <item x="232"/>
        <item x="1141"/>
        <item x="829"/>
        <item x="362"/>
        <item x="595"/>
        <item x="1443"/>
        <item x="433"/>
        <item x="2239"/>
        <item x="1889"/>
        <item x="996"/>
        <item x="535"/>
        <item x="2169"/>
        <item x="962"/>
        <item x="1735"/>
        <item x="2606"/>
        <item x="675"/>
        <item x="581"/>
        <item x="1640"/>
        <item x="1393"/>
        <item x="1011"/>
        <item x="431"/>
        <item x="2563"/>
        <item x="368"/>
        <item x="933"/>
        <item x="849"/>
        <item x="2744"/>
        <item x="1487"/>
        <item x="2203"/>
        <item x="1538"/>
        <item x="543"/>
        <item x="1002"/>
        <item x="161"/>
        <item x="1364"/>
        <item x="1444"/>
        <item x="597"/>
        <item x="1599"/>
        <item x="541"/>
        <item x="1349"/>
        <item x="2095"/>
        <item x="811"/>
        <item x="313"/>
        <item x="186"/>
        <item x="1158"/>
        <item x="1865"/>
        <item x="452"/>
        <item x="224"/>
        <item x="2378"/>
        <item x="1810"/>
        <item x="180"/>
        <item x="987"/>
        <item x="1871"/>
        <item x="1771"/>
        <item x="638"/>
        <item x="669"/>
        <item x="2665"/>
        <item x="1146"/>
        <item x="1204"/>
        <item x="1968"/>
        <item x="1362"/>
        <item x="1150"/>
        <item x="1831"/>
        <item x="193"/>
        <item x="1666"/>
        <item x="1273"/>
        <item x="72"/>
        <item x="1149"/>
        <item x="2817"/>
        <item x="1194"/>
        <item x="773"/>
        <item x="299"/>
        <item x="1563"/>
        <item x="1915"/>
        <item x="1725"/>
        <item x="1930"/>
        <item x="874"/>
        <item x="557"/>
        <item x="1734"/>
        <item x="536"/>
        <item x="1724"/>
        <item x="1804"/>
        <item x="2782"/>
        <item x="1367"/>
        <item x="384"/>
        <item x="1784"/>
        <item x="1484"/>
        <item x="1874"/>
        <item x="1358"/>
        <item x="1281"/>
        <item x="744"/>
        <item x="1512"/>
        <item x="2487"/>
        <item x="469"/>
        <item x="269"/>
        <item x="1806"/>
        <item x="1579"/>
        <item x="1253"/>
        <item x="2753"/>
        <item x="2042"/>
        <item x="1633"/>
        <item x="717"/>
        <item x="106"/>
        <item x="528"/>
        <item x="2516"/>
        <item x="915"/>
        <item x="187"/>
        <item x="430"/>
        <item x="2405"/>
        <item x="1213"/>
        <item x="740"/>
        <item x="41"/>
        <item x="913"/>
        <item x="1301"/>
        <item x="1675"/>
        <item x="885"/>
        <item x="1024"/>
        <item x="2158"/>
        <item x="1515"/>
        <item x="1686"/>
        <item x="1013"/>
        <item x="1210"/>
        <item x="1166"/>
        <item x="685"/>
        <item x="527"/>
        <item x="942"/>
        <item x="2577"/>
        <item x="407"/>
        <item x="1333"/>
        <item x="149"/>
        <item x="1963"/>
        <item x="1598"/>
        <item x="627"/>
        <item x="218"/>
        <item x="1525"/>
        <item x="2101"/>
        <item x="963"/>
        <item x="1667"/>
        <item x="136"/>
        <item x="8"/>
        <item x="2581"/>
        <item x="1278"/>
        <item x="1497"/>
        <item x="137"/>
        <item x="1726"/>
        <item x="1697"/>
        <item x="1556"/>
        <item x="277"/>
        <item x="608"/>
        <item x="1041"/>
        <item x="1673"/>
        <item x="340"/>
        <item x="2178"/>
        <item x="939"/>
        <item x="1012"/>
        <item x="1888"/>
        <item x="894"/>
        <item x="1765"/>
        <item x="1610"/>
        <item x="2642"/>
        <item x="568"/>
        <item x="1463"/>
        <item x="1445"/>
        <item x="188"/>
        <item x="1723"/>
        <item x="664"/>
        <item x="1759"/>
        <item x="151"/>
        <item x="2495"/>
        <item x="2469"/>
        <item x="2064"/>
        <item x="1710"/>
        <item x="1601"/>
        <item x="1234"/>
        <item x="628"/>
        <item x="1001"/>
        <item x="637"/>
        <item x="1122"/>
        <item x="969"/>
        <item x="61"/>
        <item x="398"/>
        <item x="79"/>
        <item x="1101"/>
        <item x="734"/>
        <item x="551"/>
        <item x="1183"/>
        <item x="1232"/>
        <item x="722"/>
        <item x="732"/>
        <item x="890"/>
        <item x="1478"/>
        <item x="2272"/>
        <item x="1336"/>
        <item x="1270"/>
        <item x="2276"/>
        <item x="1561"/>
        <item x="680"/>
        <item x="287"/>
        <item x="2444"/>
        <item x="2007"/>
        <item x="1700"/>
        <item x="1662"/>
        <item x="1292"/>
        <item x="2038"/>
        <item x="2298"/>
        <item x="488"/>
        <item x="1079"/>
        <item x="49"/>
        <item x="828"/>
        <item x="1922"/>
        <item x="1414"/>
        <item x="150"/>
        <item x="50"/>
        <item x="56"/>
        <item x="575"/>
        <item x="1040"/>
        <item x="1749"/>
        <item x="2589"/>
        <item x="884"/>
        <item x="2190"/>
        <item x="363"/>
        <item x="333"/>
        <item x="1504"/>
        <item x="2410"/>
        <item x="1883"/>
        <item x="2783"/>
        <item x="1762"/>
        <item x="129"/>
        <item x="710"/>
        <item x="380"/>
        <item x="2121"/>
        <item x="448"/>
        <item x="1822"/>
        <item x="1682"/>
        <item x="2372"/>
        <item x="893"/>
        <item x="1091"/>
        <item x="586"/>
        <item x="2225"/>
        <item x="1097"/>
        <item x="195"/>
        <item x="1291"/>
        <item x="1562"/>
        <item x="2226"/>
        <item x="786"/>
        <item x="1130"/>
        <item x="337"/>
        <item x="689"/>
        <item x="1303"/>
        <item x="549"/>
        <item x="1026"/>
        <item x="781"/>
        <item x="145"/>
        <item x="447"/>
        <item x="1611"/>
        <item x="139"/>
        <item x="1660"/>
        <item x="1602"/>
        <item x="1471"/>
        <item x="454"/>
        <item x="1677"/>
        <item x="1537"/>
        <item x="810"/>
        <item x="1066"/>
        <item x="234"/>
        <item x="2597"/>
        <item x="2697"/>
        <item x="111"/>
        <item x="1706"/>
        <item x="1129"/>
        <item x="1921"/>
        <item x="30"/>
        <item x="1544"/>
        <item x="281"/>
        <item x="1406"/>
        <item x="957"/>
        <item x="2796"/>
        <item x="1339"/>
        <item x="2443"/>
        <item x="1661"/>
        <item x="618"/>
        <item x="510"/>
        <item x="1653"/>
        <item x="1274"/>
        <item x="387"/>
        <item x="951"/>
        <item x="6"/>
        <item x="1404"/>
        <item x="1178"/>
        <item x="1644"/>
        <item x="961"/>
        <item x="373"/>
        <item x="799"/>
        <item x="1967"/>
        <item x="2307"/>
        <item x="1859"/>
        <item x="1439"/>
        <item x="660"/>
        <item x="1140"/>
        <item x="842"/>
        <item x="464"/>
        <item x="1976"/>
        <item x="408"/>
        <item x="1863"/>
        <item x="115"/>
        <item x="1350"/>
        <item x="1369"/>
        <item x="1690"/>
        <item x="1755"/>
        <item x="1051"/>
        <item x="537"/>
        <item x="599"/>
        <item x="1451"/>
        <item x="1950"/>
        <item x="578"/>
        <item x="62"/>
        <item x="604"/>
        <item x="1315"/>
        <item x="724"/>
        <item x="2260"/>
        <item x="1468"/>
        <item x="1864"/>
        <item x="1072"/>
        <item x="242"/>
        <item x="435"/>
        <item x="1545"/>
        <item x="1656"/>
        <item x="941"/>
        <item x="364"/>
        <item x="745"/>
        <item x="1778"/>
        <item x="2496"/>
        <item x="731"/>
        <item x="609"/>
        <item x="374"/>
        <item x="1554"/>
        <item x="1923"/>
        <item x="2159"/>
        <item x="1123"/>
        <item x="2345"/>
        <item x="2434"/>
        <item x="545"/>
        <item x="1185"/>
        <item x="2553"/>
        <item x="48"/>
        <item x="14"/>
        <item x="1974"/>
        <item x="422"/>
        <item x="845"/>
        <item x="589"/>
        <item x="276"/>
        <item x="260"/>
        <item x="846"/>
        <item x="463"/>
        <item x="1418"/>
        <item x="544"/>
        <item x="1112"/>
        <item x="2562"/>
        <item x="2462"/>
        <item x="1396"/>
        <item x="1082"/>
        <item x="453"/>
        <item x="119"/>
        <item x="2677"/>
        <item x="2023"/>
        <item x="317"/>
        <item x="855"/>
        <item x="1631"/>
        <item x="1651"/>
        <item x="1284"/>
        <item x="1257"/>
        <item x="1148"/>
        <item x="932"/>
        <item x="1247"/>
        <item x="880"/>
        <item x="1429"/>
        <item x="1550"/>
        <item x="821"/>
        <item x="144"/>
        <item x="36"/>
        <item x="421"/>
        <item x="1276"/>
        <item x="1193"/>
        <item x="1618"/>
        <item x="873"/>
        <item x="598"/>
        <item x="1256"/>
        <item x="1164"/>
        <item x="1580"/>
        <item x="103"/>
        <item x="1793"/>
        <item x="1114"/>
        <item x="1676"/>
        <item x="1655"/>
        <item x="1173"/>
        <item x="379"/>
        <item x="1699"/>
        <item x="662"/>
        <item x="426"/>
        <item x="354"/>
        <item x="2087"/>
        <item x="369"/>
        <item x="1669"/>
        <item x="1531"/>
        <item x="695"/>
        <item x="975"/>
        <item x="1254"/>
        <item x="1136"/>
        <item x="70"/>
        <item x="820"/>
        <item x="393"/>
        <item x="1648"/>
        <item x="509"/>
        <item x="1837"/>
        <item x="1275"/>
        <item x="1649"/>
        <item x="1486"/>
        <item x="87"/>
        <item x="493"/>
        <item x="1756"/>
        <item x="7"/>
        <item x="663"/>
        <item x="1698"/>
        <item x="325"/>
        <item x="1202"/>
        <item x="883"/>
        <item x="1262"/>
        <item x="1642"/>
        <item t="default"/>
      </items>
    </pivotField>
    <pivotField numFmtId="165" showAll="0">
      <items count="782">
        <item x="4"/>
        <item x="131"/>
        <item x="645"/>
        <item x="238"/>
        <item x="181"/>
        <item x="746"/>
        <item x="62"/>
        <item x="254"/>
        <item x="362"/>
        <item x="764"/>
        <item x="478"/>
        <item x="95"/>
        <item x="644"/>
        <item x="197"/>
        <item x="285"/>
        <item x="85"/>
        <item x="106"/>
        <item x="30"/>
        <item x="27"/>
        <item x="708"/>
        <item x="20"/>
        <item x="369"/>
        <item x="22"/>
        <item x="3"/>
        <item x="670"/>
        <item x="159"/>
        <item x="570"/>
        <item x="475"/>
        <item x="335"/>
        <item x="506"/>
        <item x="591"/>
        <item x="182"/>
        <item x="677"/>
        <item x="91"/>
        <item x="696"/>
        <item x="686"/>
        <item x="228"/>
        <item x="500"/>
        <item x="36"/>
        <item x="137"/>
        <item x="180"/>
        <item x="185"/>
        <item x="171"/>
        <item x="72"/>
        <item x="313"/>
        <item x="141"/>
        <item x="5"/>
        <item x="190"/>
        <item x="12"/>
        <item x="202"/>
        <item x="293"/>
        <item x="713"/>
        <item x="63"/>
        <item x="19"/>
        <item x="429"/>
        <item x="259"/>
        <item x="394"/>
        <item x="17"/>
        <item x="76"/>
        <item x="186"/>
        <item x="154"/>
        <item x="21"/>
        <item x="476"/>
        <item x="443"/>
        <item x="49"/>
        <item x="564"/>
        <item x="25"/>
        <item x="566"/>
        <item x="209"/>
        <item x="706"/>
        <item x="739"/>
        <item x="280"/>
        <item x="407"/>
        <item x="337"/>
        <item x="266"/>
        <item x="434"/>
        <item x="693"/>
        <item x="283"/>
        <item x="281"/>
        <item x="502"/>
        <item x="136"/>
        <item x="773"/>
        <item x="138"/>
        <item x="35"/>
        <item x="232"/>
        <item x="64"/>
        <item x="194"/>
        <item x="189"/>
        <item x="714"/>
        <item x="345"/>
        <item x="585"/>
        <item x="247"/>
        <item x="40"/>
        <item x="510"/>
        <item x="18"/>
        <item x="251"/>
        <item x="729"/>
        <item x="687"/>
        <item x="90"/>
        <item x="289"/>
        <item x="110"/>
        <item x="217"/>
        <item x="164"/>
        <item x="184"/>
        <item x="248"/>
        <item x="70"/>
        <item x="763"/>
        <item x="125"/>
        <item x="57"/>
        <item x="61"/>
        <item x="423"/>
        <item x="94"/>
        <item x="29"/>
        <item x="702"/>
        <item x="77"/>
        <item x="358"/>
        <item x="83"/>
        <item x="50"/>
        <item x="324"/>
        <item x="431"/>
        <item x="437"/>
        <item x="749"/>
        <item x="261"/>
        <item x="580"/>
        <item x="219"/>
        <item x="79"/>
        <item x="119"/>
        <item x="672"/>
        <item x="733"/>
        <item x="114"/>
        <item x="33"/>
        <item x="158"/>
        <item x="160"/>
        <item x="474"/>
        <item x="523"/>
        <item x="214"/>
        <item x="203"/>
        <item x="75"/>
        <item x="558"/>
        <item x="690"/>
        <item x="273"/>
        <item x="718"/>
        <item x="112"/>
        <item x="610"/>
        <item x="237"/>
        <item x="0"/>
        <item x="712"/>
        <item x="704"/>
        <item x="187"/>
        <item x="682"/>
        <item x="176"/>
        <item x="342"/>
        <item x="242"/>
        <item x="460"/>
        <item x="58"/>
        <item x="296"/>
        <item x="375"/>
        <item x="509"/>
        <item x="132"/>
        <item x="722"/>
        <item x="663"/>
        <item x="53"/>
        <item x="572"/>
        <item x="635"/>
        <item x="284"/>
        <item x="71"/>
        <item x="15"/>
        <item x="153"/>
        <item x="524"/>
        <item x="692"/>
        <item x="56"/>
        <item x="433"/>
        <item x="697"/>
        <item x="41"/>
        <item x="297"/>
        <item x="175"/>
        <item x="512"/>
        <item x="207"/>
        <item x="31"/>
        <item x="577"/>
        <item x="145"/>
        <item x="299"/>
        <item x="646"/>
        <item x="167"/>
        <item x="105"/>
        <item x="379"/>
        <item x="92"/>
        <item x="169"/>
        <item x="250"/>
        <item x="161"/>
        <item x="771"/>
        <item x="174"/>
        <item x="140"/>
        <item x="730"/>
        <item x="257"/>
        <item x="206"/>
        <item x="225"/>
        <item x="351"/>
        <item x="218"/>
        <item x="464"/>
        <item x="26"/>
        <item x="660"/>
        <item x="479"/>
        <item x="263"/>
        <item x="415"/>
        <item x="674"/>
        <item x="559"/>
        <item x="226"/>
        <item x="698"/>
        <item x="735"/>
        <item x="469"/>
        <item x="133"/>
        <item x="400"/>
        <item x="286"/>
        <item x="204"/>
        <item x="308"/>
        <item x="129"/>
        <item x="156"/>
        <item x="37"/>
        <item x="6"/>
        <item x="301"/>
        <item x="65"/>
        <item x="97"/>
        <item x="304"/>
        <item x="80"/>
        <item x="227"/>
        <item x="122"/>
        <item x="604"/>
        <item x="173"/>
        <item x="546"/>
        <item x="170"/>
        <item x="60"/>
        <item x="13"/>
        <item x="147"/>
        <item x="208"/>
        <item x="126"/>
        <item x="134"/>
        <item x="234"/>
        <item x="84"/>
        <item x="717"/>
        <item x="380"/>
        <item x="278"/>
        <item x="463"/>
        <item x="574"/>
        <item x="99"/>
        <item x="118"/>
        <item x="592"/>
        <item x="414"/>
        <item x="47"/>
        <item x="28"/>
        <item x="307"/>
        <item x="306"/>
        <item x="271"/>
        <item x="699"/>
        <item x="439"/>
        <item x="349"/>
        <item x="484"/>
        <item x="87"/>
        <item x="416"/>
        <item x="121"/>
        <item x="451"/>
        <item x="135"/>
        <item x="240"/>
        <item x="113"/>
        <item x="710"/>
        <item x="104"/>
        <item x="48"/>
        <item x="658"/>
        <item x="123"/>
        <item x="490"/>
        <item x="162"/>
        <item x="576"/>
        <item x="51"/>
        <item x="115"/>
        <item x="52"/>
        <item x="210"/>
        <item x="341"/>
        <item x="188"/>
        <item x="325"/>
        <item x="146"/>
        <item x="11"/>
        <item x="246"/>
        <item x="662"/>
        <item x="196"/>
        <item x="777"/>
        <item x="294"/>
        <item x="277"/>
        <item x="7"/>
        <item x="743"/>
        <item x="23"/>
        <item x="352"/>
        <item x="377"/>
        <item x="117"/>
        <item x="756"/>
        <item x="505"/>
        <item x="290"/>
        <item x="716"/>
        <item x="745"/>
        <item x="42"/>
        <item x="241"/>
        <item x="100"/>
        <item x="272"/>
        <item x="32"/>
        <item x="497"/>
        <item x="111"/>
        <item x="8"/>
        <item x="338"/>
        <item x="384"/>
        <item x="151"/>
        <item x="163"/>
        <item x="561"/>
        <item x="695"/>
        <item x="130"/>
        <item x="705"/>
        <item x="485"/>
        <item x="264"/>
        <item x="152"/>
        <item x="454"/>
        <item x="581"/>
        <item x="421"/>
        <item x="38"/>
        <item x="235"/>
        <item x="396"/>
        <item x="74"/>
        <item x="462"/>
        <item x="501"/>
        <item x="409"/>
        <item x="537"/>
        <item x="69"/>
        <item x="457"/>
        <item x="166"/>
        <item x="691"/>
        <item x="675"/>
        <item x="582"/>
        <item x="9"/>
        <item x="748"/>
        <item x="769"/>
        <item x="390"/>
        <item x="489"/>
        <item x="611"/>
        <item x="108"/>
        <item x="520"/>
        <item x="560"/>
        <item x="575"/>
        <item x="391"/>
        <item x="66"/>
        <item x="192"/>
        <item x="495"/>
        <item x="595"/>
        <item x="608"/>
        <item x="420"/>
        <item x="711"/>
        <item x="666"/>
        <item x="179"/>
        <item x="150"/>
        <item x="303"/>
        <item x="260"/>
        <item x="157"/>
        <item x="661"/>
        <item x="54"/>
        <item x="588"/>
        <item x="557"/>
        <item x="607"/>
        <item x="98"/>
        <item x="458"/>
        <item x="239"/>
        <item x="368"/>
        <item x="300"/>
        <item x="684"/>
        <item x="223"/>
        <item x="775"/>
        <item x="347"/>
        <item x="253"/>
        <item x="268"/>
        <item x="703"/>
        <item x="310"/>
        <item x="120"/>
        <item x="2"/>
        <item x="245"/>
        <item x="367"/>
        <item x="323"/>
        <item x="172"/>
        <item x="34"/>
        <item x="432"/>
        <item x="265"/>
        <item x="128"/>
        <item x="224"/>
        <item x="155"/>
        <item x="447"/>
        <item x="39"/>
        <item x="404"/>
        <item x="573"/>
        <item x="544"/>
        <item x="373"/>
        <item x="198"/>
        <item x="255"/>
        <item x="563"/>
        <item x="465"/>
        <item x="67"/>
        <item x="107"/>
        <item x="593"/>
        <item x="727"/>
        <item x="685"/>
        <item x="668"/>
        <item x="287"/>
        <item x="346"/>
        <item x="24"/>
        <item x="220"/>
        <item x="200"/>
        <item x="681"/>
        <item x="565"/>
        <item x="282"/>
        <item x="233"/>
        <item x="598"/>
        <item x="770"/>
        <item x="318"/>
        <item x="212"/>
        <item x="503"/>
        <item x="244"/>
        <item x="243"/>
        <item x="442"/>
        <item x="569"/>
        <item x="376"/>
        <item x="683"/>
        <item x="659"/>
        <item x="410"/>
        <item x="45"/>
        <item x="10"/>
        <item x="193"/>
        <item x="221"/>
        <item x="571"/>
        <item x="143"/>
        <item x="288"/>
        <item x="302"/>
        <item x="109"/>
        <item x="178"/>
        <item x="679"/>
        <item x="688"/>
        <item x="168"/>
        <item x="279"/>
        <item x="199"/>
        <item x="103"/>
        <item x="73"/>
        <item x="148"/>
        <item x="86"/>
        <item x="350"/>
        <item x="452"/>
        <item x="499"/>
        <item x="305"/>
        <item x="700"/>
        <item x="211"/>
        <item x="435"/>
        <item x="201"/>
        <item x="276"/>
        <item x="609"/>
        <item x="723"/>
        <item x="498"/>
        <item x="547"/>
        <item x="96"/>
        <item x="89"/>
        <item x="578"/>
        <item x="329"/>
        <item x="597"/>
        <item x="14"/>
        <item x="406"/>
        <item x="751"/>
        <item x="46"/>
        <item x="43"/>
        <item x="507"/>
        <item x="144"/>
        <item x="258"/>
        <item x="707"/>
        <item x="55"/>
        <item x="760"/>
        <item x="298"/>
        <item x="82"/>
        <item x="357"/>
        <item x="647"/>
        <item x="213"/>
        <item x="780"/>
        <item x="101"/>
        <item x="678"/>
        <item x="1"/>
        <item x="482"/>
        <item x="652"/>
        <item x="508"/>
        <item x="664"/>
        <item x="127"/>
        <item x="778"/>
        <item x="428"/>
        <item x="292"/>
        <item x="518"/>
        <item x="481"/>
        <item x="124"/>
        <item x="545"/>
        <item x="139"/>
        <item x="492"/>
        <item x="599"/>
        <item x="312"/>
        <item x="738"/>
        <item x="455"/>
        <item x="657"/>
        <item x="441"/>
        <item x="536"/>
        <item x="334"/>
        <item x="603"/>
        <item x="757"/>
        <item x="755"/>
        <item x="267"/>
        <item x="621"/>
        <item x="709"/>
        <item x="601"/>
        <item x="694"/>
        <item x="270"/>
        <item x="230"/>
        <item x="321"/>
        <item x="623"/>
        <item x="543"/>
        <item x="753"/>
        <item x="322"/>
        <item x="16"/>
        <item x="165"/>
        <item x="734"/>
        <item x="584"/>
        <item x="747"/>
        <item x="731"/>
        <item x="68"/>
        <item x="680"/>
        <item x="440"/>
        <item x="229"/>
        <item x="736"/>
        <item x="102"/>
        <item x="81"/>
        <item x="669"/>
        <item x="589"/>
        <item x="309"/>
        <item x="767"/>
        <item x="715"/>
        <item x="758"/>
        <item x="370"/>
        <item x="252"/>
        <item x="583"/>
        <item x="761"/>
        <item x="762"/>
        <item x="78"/>
        <item x="590"/>
        <item x="511"/>
        <item x="468"/>
        <item x="291"/>
        <item x="667"/>
        <item x="372"/>
        <item x="473"/>
        <item x="586"/>
        <item x="605"/>
        <item x="191"/>
        <item x="655"/>
        <item x="459"/>
        <item x="195"/>
        <item x="676"/>
        <item x="618"/>
        <item x="480"/>
        <item x="116"/>
        <item x="393"/>
        <item x="531"/>
        <item x="262"/>
        <item x="596"/>
        <item x="149"/>
        <item x="378"/>
        <item x="759"/>
        <item x="320"/>
        <item x="93"/>
        <item x="530"/>
        <item x="319"/>
        <item x="600"/>
        <item x="216"/>
        <item x="422"/>
        <item x="522"/>
        <item x="269"/>
        <item x="363"/>
        <item x="231"/>
        <item x="274"/>
        <item x="483"/>
        <item x="622"/>
        <item x="453"/>
        <item x="222"/>
        <item x="339"/>
        <item x="399"/>
        <item x="701"/>
        <item x="553"/>
        <item x="494"/>
        <item x="295"/>
        <item x="330"/>
        <item x="665"/>
        <item x="602"/>
        <item x="542"/>
        <item x="461"/>
        <item x="88"/>
        <item x="348"/>
        <item x="628"/>
        <item x="624"/>
        <item x="606"/>
        <item x="673"/>
        <item x="389"/>
        <item x="567"/>
        <item x="671"/>
        <item x="470"/>
        <item x="371"/>
        <item x="496"/>
        <item x="44"/>
        <item x="556"/>
        <item x="724"/>
        <item x="568"/>
        <item x="392"/>
        <item x="436"/>
        <item x="249"/>
        <item x="408"/>
        <item x="689"/>
        <item x="142"/>
        <item x="491"/>
        <item x="449"/>
        <item x="744"/>
        <item x="343"/>
        <item x="750"/>
        <item x="617"/>
        <item x="364"/>
        <item x="519"/>
        <item x="562"/>
        <item x="504"/>
        <item x="395"/>
        <item x="579"/>
        <item x="356"/>
        <item x="205"/>
        <item x="551"/>
        <item x="477"/>
        <item x="177"/>
        <item x="388"/>
        <item x="411"/>
        <item x="615"/>
        <item x="768"/>
        <item x="774"/>
        <item x="639"/>
        <item x="772"/>
        <item x="381"/>
        <item x="521"/>
        <item x="215"/>
        <item x="387"/>
        <item x="401"/>
        <item x="183"/>
        <item x="529"/>
        <item x="765"/>
        <item x="719"/>
        <item x="361"/>
        <item x="236"/>
        <item x="779"/>
        <item x="488"/>
        <item x="314"/>
        <item x="539"/>
        <item x="317"/>
        <item x="382"/>
        <item x="340"/>
        <item x="365"/>
        <item x="333"/>
        <item x="427"/>
        <item x="616"/>
        <item x="493"/>
        <item x="59"/>
        <item x="540"/>
        <item x="587"/>
        <item x="355"/>
        <item x="315"/>
        <item x="742"/>
        <item x="359"/>
        <item x="552"/>
        <item x="620"/>
        <item x="776"/>
        <item x="720"/>
        <item x="535"/>
        <item x="430"/>
        <item x="656"/>
        <item x="752"/>
        <item x="344"/>
        <item x="448"/>
        <item x="726"/>
        <item x="445"/>
        <item x="466"/>
        <item x="336"/>
        <item x="741"/>
        <item x="256"/>
        <item x="402"/>
        <item x="383"/>
        <item x="626"/>
        <item x="555"/>
        <item x="740"/>
        <item x="275"/>
        <item x="444"/>
        <item x="385"/>
        <item x="640"/>
        <item x="374"/>
        <item x="397"/>
        <item x="472"/>
        <item x="732"/>
        <item x="398"/>
        <item x="417"/>
        <item x="450"/>
        <item x="651"/>
        <item x="594"/>
        <item x="487"/>
        <item x="766"/>
        <item x="517"/>
        <item x="467"/>
        <item x="754"/>
        <item x="446"/>
        <item x="405"/>
        <item x="638"/>
        <item x="438"/>
        <item x="634"/>
        <item x="550"/>
        <item x="413"/>
        <item x="515"/>
        <item x="366"/>
        <item x="332"/>
        <item x="633"/>
        <item x="403"/>
        <item x="425"/>
        <item x="728"/>
        <item x="526"/>
        <item x="513"/>
        <item x="311"/>
        <item x="737"/>
        <item x="643"/>
        <item x="534"/>
        <item x="654"/>
        <item x="418"/>
        <item x="614"/>
        <item x="353"/>
        <item x="516"/>
        <item x="326"/>
        <item x="541"/>
        <item x="316"/>
        <item x="424"/>
        <item x="419"/>
        <item x="354"/>
        <item x="641"/>
        <item x="721"/>
        <item x="725"/>
        <item x="412"/>
        <item x="456"/>
        <item x="612"/>
        <item x="327"/>
        <item x="528"/>
        <item x="328"/>
        <item x="538"/>
        <item x="486"/>
        <item x="642"/>
        <item x="630"/>
        <item x="631"/>
        <item x="533"/>
        <item x="386"/>
        <item x="360"/>
        <item x="629"/>
        <item x="619"/>
        <item x="532"/>
        <item x="636"/>
        <item x="331"/>
        <item x="637"/>
        <item x="426"/>
        <item x="471"/>
        <item x="653"/>
        <item x="554"/>
        <item x="613"/>
        <item x="525"/>
        <item x="649"/>
        <item x="548"/>
        <item x="648"/>
        <item x="514"/>
        <item x="625"/>
        <item x="527"/>
        <item x="549"/>
        <item x="632"/>
        <item x="650"/>
        <item x="627"/>
        <item t="default"/>
      </items>
    </pivotField>
    <pivotField showAll="0"/>
    <pivotField showAll="0"/>
    <pivotField showAll="0"/>
    <pivotField showAll="0"/>
    <pivotField showAll="0"/>
    <pivotField showAll="0"/>
  </pivotFields>
  <rowFields count="1">
    <field x="3"/>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2">
    <i>
      <x/>
    </i>
    <i i="1">
      <x v="1"/>
    </i>
  </colItems>
  <dataFields count="2">
    <dataField name="Sum of ROAS" fld="31" baseField="3" baseItem="0" numFmtId="164"/>
    <dataField name="Sum of Media Spend" fld="12" baseField="3" baseItem="0" numFmtId="164"/>
  </dataFields>
  <chartFormats count="4">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2696C3-2A62-428F-AD36-35D7A8BDCEB1}" name="Table1" displayName="Table1" ref="A1:AM5097" totalsRowShown="0" headerRowDxfId="47" dataDxfId="45" headerRowBorderDxfId="46" tableBorderDxfId="44">
  <autoFilter ref="A1:AM5097" xr:uid="{E82696C3-2A62-428F-AD36-35D7A8BDCEB1}"/>
  <tableColumns count="39">
    <tableColumn id="1" xr3:uid="{794B97B5-F549-4548-8D90-9670A238322E}" name="AD ID" dataDxfId="43" dataCellStyle="Normal 2"/>
    <tableColumn id="2" xr3:uid="{062A69B3-9138-4DE3-B03D-8C4F4286DAD6}" name="AD ID2" dataDxfId="42" dataCellStyle="Normal 2"/>
    <tableColumn id="3" xr3:uid="{41988BB9-5FEB-450C-A125-5BB50B6385FE}" name="Placement ID" dataDxfId="41" dataCellStyle="Normal 2"/>
    <tableColumn id="4" xr3:uid="{D1CF1A85-4C87-49E6-886E-6A28F738CE10}" name="Date" dataDxfId="40" dataCellStyle="Normal 2"/>
    <tableColumn id="5" xr3:uid="{DA145A5E-AD39-4808-BA65-062C166B74BC}" name="Campaign" dataDxfId="39" dataCellStyle="Normal 2"/>
    <tableColumn id="6" xr3:uid="{215BE0B4-5EAC-4987-933D-403CDCD14F13}" name="Audience" dataDxfId="38" dataCellStyle="Normal 2"/>
    <tableColumn id="7" xr3:uid="{30C3F7EA-D3CA-4F23-AA85-436FA618C2D8}" name="Excluded Audience" dataDxfId="37" dataCellStyle="Normal 2"/>
    <tableColumn id="8" xr3:uid="{E608F10E-EBD0-44C2-AF5B-B4AC9BD9F6D4}" name="Audience Type" dataDxfId="36" dataCellStyle="Normal 2"/>
    <tableColumn id="9" xr3:uid="{279B9397-D1DF-48A2-9D4F-A2BF274ED5C7}" name="Creative" dataDxfId="35" dataCellStyle="Normal 2"/>
    <tableColumn id="10" xr3:uid="{C2477B15-0A98-4936-937A-1A388ECF8B79}" name="Post Type" dataDxfId="34" dataCellStyle="Normal 2"/>
    <tableColumn id="11" xr3:uid="{DB697442-E2E4-47B5-A0B3-495C1D7D2980}" name="Gender" dataDxfId="33" dataCellStyle="Normal 2"/>
    <tableColumn id="12" xr3:uid="{097568DA-03CC-4E1B-B1D8-11EAB439CB51}" name="Optimization Event" dataDxfId="32" dataCellStyle="Normal 2"/>
    <tableColumn id="13" xr3:uid="{AE1DE980-041A-4CC3-ABC5-B5CC10B9C9D7}" name="Media Spend" dataDxfId="31" dataCellStyle="Normal 2"/>
    <tableColumn id="14" xr3:uid="{6DECD35A-D51E-4FC9-A55C-07B15B529EB9}" name="Impressions" dataDxfId="30" dataCellStyle="Normal 2"/>
    <tableColumn id="15" xr3:uid="{93055D95-5C77-428B-AAE2-9E50A669B180}" name="Clicks" dataDxfId="29" dataCellStyle="Normal 2"/>
    <tableColumn id="16" xr3:uid="{14E1D2D8-DFC8-4491-A958-FCE47AA3AF62}" name="Likes" dataDxfId="28" dataCellStyle="Normal 2"/>
    <tableColumn id="17" xr3:uid="{E8AAD1FA-A229-4B7F-9106-B69F8EEC2C99}" name="Comments" dataDxfId="27" dataCellStyle="Normal 2"/>
    <tableColumn id="18" xr3:uid="{87E679C6-E8FF-40F3-8699-DFC194478EF0}" name="Video Views" dataDxfId="26"/>
    <tableColumn id="19" xr3:uid="{7F0B5E1F-C81A-4742-B241-3FBD0B287CDE}" name="Video Views to 25%" dataDxfId="25"/>
    <tableColumn id="20" xr3:uid="{662BB100-41D6-4FC7-A8B4-1A9BBCF1E963}" name="Video Views to 50%" dataDxfId="24"/>
    <tableColumn id="21" xr3:uid="{34A04A9B-19E8-4747-9FDC-83D5A06E2A2E}" name="Video Views to 75%" dataDxfId="23"/>
    <tableColumn id="22" xr3:uid="{BFDF2282-2DAD-42AB-8C84-18A001DC58D2}" name="Video Views to 95%" dataDxfId="22"/>
    <tableColumn id="23" xr3:uid="{8551BF4E-5922-4AAE-AB60-D5767F3EEC4C}" name="Video Views to 100%" dataDxfId="21"/>
    <tableColumn id="24" xr3:uid="{D1B41E49-DEC9-46D5-8864-4B5AAF6364A9}" name="CPM      " dataDxfId="20"/>
    <tableColumn id="25" xr3:uid="{11829104-2FCB-451B-9E43-55F073475AB9}" name="CPM AMOUNT" dataDxfId="19"/>
    <tableColumn id="26" xr3:uid="{780D9C5A-19C3-4FCA-A9B4-7B673E439534}" name="CTR      " dataDxfId="18" dataCellStyle="Percent"/>
    <tableColumn id="27" xr3:uid="{A80C7E0C-840C-4C45-AB8C-86663602649B}" name="CTR AMOUNT" dataDxfId="17" dataCellStyle="Percent"/>
    <tableColumn id="28" xr3:uid="{F81F30E6-F987-4F85-A59D-4EF052C78605}" name="CPC      " dataDxfId="16"/>
    <tableColumn id="29" xr3:uid="{09281407-FF06-401E-8690-212895E0FC69}" name="CPC AMOUNT" dataDxfId="15"/>
    <tableColumn id="30" xr3:uid="{DA4D55D8-495C-40DE-8286-3E9966063813}" name="Purchases" dataDxfId="14"/>
    <tableColumn id="31" xr3:uid="{E3D0F277-BD4E-4518-BE3D-B2001098AB5B}" name="Total Revenue" dataDxfId="13"/>
    <tableColumn id="32" xr3:uid="{ADE468EB-9424-416B-A94D-499C81B43FA4}" name="ROAS" dataDxfId="12"/>
    <tableColumn id="33" xr3:uid="{3070F08A-09A1-49DC-8AA1-FA6A91FAB799}" name="ROAS AMOUNT" dataDxfId="11"/>
    <tableColumn id="34" xr3:uid="{45C6C515-C5E5-4CD6-BFBF-8D6554D94C09}" name="Completed Views" dataDxfId="10"/>
    <tableColumn id="35" xr3:uid="{1D5F1299-B392-431E-8CB5-726D90D9C1F5}" name="Cost Per View" dataDxfId="9"/>
    <tableColumn id="36" xr3:uid="{5F06EA79-6CF2-44DA-8DD0-FE22A83BE13C}" name="Cost Per View Amount" dataDxfId="8"/>
    <tableColumn id="37" xr3:uid="{CCF8A590-3AD0-4D0A-B319-2CE24814651C}" name="Cost Per Completion" dataDxfId="7"/>
    <tableColumn id="38" xr3:uid="{46768F7F-62BB-4324-98A5-F73B11FF0EDE}" name="Cost Per Completion Amount" dataDxfId="6"/>
    <tableColumn id="39" xr3:uid="{EB61B843-3114-43F5-8DE2-0A3FEA34A6E7}" name="Cost Per Completion Amount3"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94DEC-5544-4816-AE42-FA5479FED0CC}">
  <dimension ref="M2:AK80"/>
  <sheetViews>
    <sheetView tabSelected="1" zoomScale="70" zoomScaleNormal="70" workbookViewId="0">
      <selection activeCell="L60" sqref="L60"/>
    </sheetView>
  </sheetViews>
  <sheetFormatPr defaultColWidth="9.109375" defaultRowHeight="14.4" x14ac:dyDescent="0.3"/>
  <cols>
    <col min="1" max="16384" width="9.109375" style="50"/>
  </cols>
  <sheetData>
    <row r="2" spans="13:37" ht="15" thickBot="1" x14ac:dyDescent="0.35"/>
    <row r="3" spans="13:37" ht="15" thickBot="1" x14ac:dyDescent="0.35">
      <c r="M3" s="74" t="s">
        <v>142</v>
      </c>
      <c r="N3" s="75"/>
      <c r="O3" s="75"/>
      <c r="P3" s="75"/>
      <c r="Q3" s="75"/>
      <c r="R3" s="75"/>
      <c r="S3" s="75"/>
      <c r="T3" s="75"/>
      <c r="U3" s="75"/>
      <c r="V3" s="75"/>
      <c r="W3" s="75"/>
      <c r="X3" s="75"/>
      <c r="Y3" s="75"/>
      <c r="Z3" s="75"/>
      <c r="AA3" s="75"/>
      <c r="AB3" s="75"/>
      <c r="AC3" s="75"/>
      <c r="AD3" s="75"/>
      <c r="AE3" s="75"/>
      <c r="AF3" s="75"/>
      <c r="AG3" s="75"/>
      <c r="AH3" s="75"/>
      <c r="AI3" s="75"/>
      <c r="AJ3" s="75"/>
      <c r="AK3" s="76"/>
    </row>
    <row r="4" spans="13:37" ht="15" thickBot="1" x14ac:dyDescent="0.35">
      <c r="M4" s="62"/>
      <c r="N4" s="62"/>
      <c r="O4" s="62"/>
      <c r="P4" s="68" t="s">
        <v>145</v>
      </c>
      <c r="Q4" s="69"/>
      <c r="R4" s="70"/>
      <c r="S4" s="62"/>
      <c r="T4" s="62"/>
      <c r="U4" s="62"/>
      <c r="V4" s="62"/>
      <c r="W4" s="62"/>
      <c r="X4" s="62"/>
      <c r="Y4" s="62"/>
      <c r="Z4" s="62"/>
      <c r="AA4" s="62"/>
      <c r="AB4" s="65" t="s">
        <v>143</v>
      </c>
      <c r="AC4" s="66"/>
      <c r="AD4" s="67"/>
      <c r="AE4" s="62"/>
      <c r="AF4" s="62"/>
      <c r="AG4" s="62"/>
      <c r="AH4" s="62"/>
      <c r="AI4" s="62"/>
      <c r="AJ4" s="62"/>
      <c r="AK4" s="62"/>
    </row>
    <row r="5" spans="13:37" x14ac:dyDescent="0.3">
      <c r="M5" s="62"/>
      <c r="N5" s="49"/>
      <c r="O5" s="49"/>
      <c r="P5" s="49"/>
      <c r="Q5" s="49"/>
      <c r="R5" s="49"/>
      <c r="S5" s="49"/>
      <c r="T5" s="49"/>
      <c r="U5" s="62"/>
      <c r="V5" s="49"/>
      <c r="W5" s="49"/>
      <c r="X5" s="49"/>
      <c r="Y5" s="49"/>
      <c r="Z5" s="49"/>
      <c r="AA5" s="49"/>
      <c r="AB5" s="49"/>
      <c r="AC5" s="49"/>
      <c r="AD5" s="49"/>
      <c r="AE5" s="49"/>
      <c r="AF5" s="49"/>
      <c r="AG5" s="49"/>
      <c r="AH5" s="49"/>
      <c r="AI5" s="49"/>
      <c r="AJ5" s="49"/>
      <c r="AK5" s="62"/>
    </row>
    <row r="6" spans="13:37" x14ac:dyDescent="0.3">
      <c r="M6" s="62"/>
      <c r="N6" s="49"/>
      <c r="O6" s="49"/>
      <c r="P6" s="49"/>
      <c r="Q6" s="49"/>
      <c r="R6" s="49"/>
      <c r="S6" s="49"/>
      <c r="T6" s="49"/>
      <c r="U6" s="62"/>
      <c r="V6" s="49"/>
      <c r="W6" s="49"/>
      <c r="X6" s="49"/>
      <c r="Y6" s="49"/>
      <c r="Z6" s="49"/>
      <c r="AA6" s="49"/>
      <c r="AB6" s="49"/>
      <c r="AC6" s="49"/>
      <c r="AD6" s="49"/>
      <c r="AE6" s="49"/>
      <c r="AF6" s="49"/>
      <c r="AG6" s="49"/>
      <c r="AH6" s="49"/>
      <c r="AI6" s="49"/>
      <c r="AJ6" s="49"/>
      <c r="AK6" s="62"/>
    </row>
    <row r="7" spans="13:37" x14ac:dyDescent="0.3">
      <c r="M7" s="62"/>
      <c r="N7" s="49"/>
      <c r="O7" s="49"/>
      <c r="P7" s="49"/>
      <c r="Q7" s="49"/>
      <c r="R7" s="49"/>
      <c r="S7" s="49"/>
      <c r="T7" s="49"/>
      <c r="U7" s="62"/>
      <c r="V7" s="49"/>
      <c r="W7" s="49"/>
      <c r="X7" s="49"/>
      <c r="Y7" s="49"/>
      <c r="Z7" s="49"/>
      <c r="AA7" s="49"/>
      <c r="AB7" s="49"/>
      <c r="AC7" s="49"/>
      <c r="AD7" s="49"/>
      <c r="AE7" s="49"/>
      <c r="AF7" s="49"/>
      <c r="AG7" s="49"/>
      <c r="AH7" s="49"/>
      <c r="AI7" s="49"/>
      <c r="AJ7" s="49"/>
      <c r="AK7" s="62"/>
    </row>
    <row r="8" spans="13:37" x14ac:dyDescent="0.3">
      <c r="M8" s="62"/>
      <c r="N8" s="49"/>
      <c r="O8" s="49"/>
      <c r="P8" s="49"/>
      <c r="Q8" s="49"/>
      <c r="R8" s="49"/>
      <c r="S8" s="49"/>
      <c r="T8" s="49"/>
      <c r="U8" s="62"/>
      <c r="V8" s="49"/>
      <c r="W8" s="49"/>
      <c r="X8" s="49"/>
      <c r="Y8" s="49"/>
      <c r="Z8" s="49"/>
      <c r="AA8" s="49"/>
      <c r="AB8" s="49"/>
      <c r="AC8" s="49"/>
      <c r="AD8" s="49"/>
      <c r="AE8" s="49"/>
      <c r="AF8" s="49"/>
      <c r="AG8" s="49"/>
      <c r="AH8" s="49"/>
      <c r="AI8" s="49"/>
      <c r="AJ8" s="49"/>
      <c r="AK8" s="62"/>
    </row>
    <row r="9" spans="13:37" x14ac:dyDescent="0.3">
      <c r="M9" s="62"/>
      <c r="N9" s="49"/>
      <c r="O9" s="49"/>
      <c r="P9" s="49"/>
      <c r="Q9" s="49"/>
      <c r="R9" s="49"/>
      <c r="S9" s="49"/>
      <c r="T9" s="49"/>
      <c r="U9" s="62"/>
      <c r="V9" s="49"/>
      <c r="W9" s="49"/>
      <c r="X9" s="49"/>
      <c r="Y9" s="49"/>
      <c r="Z9" s="49"/>
      <c r="AA9" s="49"/>
      <c r="AB9" s="49"/>
      <c r="AC9" s="49"/>
      <c r="AD9" s="49"/>
      <c r="AE9" s="49"/>
      <c r="AF9" s="49"/>
      <c r="AG9" s="49"/>
      <c r="AH9" s="49"/>
      <c r="AI9" s="49"/>
      <c r="AJ9" s="49"/>
      <c r="AK9" s="62"/>
    </row>
    <row r="10" spans="13:37" x14ac:dyDescent="0.3">
      <c r="M10" s="62"/>
      <c r="N10" s="49"/>
      <c r="O10" s="49"/>
      <c r="P10" s="49"/>
      <c r="Q10" s="49"/>
      <c r="R10" s="49"/>
      <c r="S10" s="49"/>
      <c r="T10" s="49"/>
      <c r="U10" s="62"/>
      <c r="V10" s="49"/>
      <c r="W10" s="49"/>
      <c r="X10" s="49"/>
      <c r="Y10" s="49"/>
      <c r="Z10" s="49"/>
      <c r="AA10" s="49"/>
      <c r="AB10" s="49"/>
      <c r="AC10" s="49"/>
      <c r="AD10" s="49"/>
      <c r="AE10" s="49"/>
      <c r="AF10" s="49"/>
      <c r="AG10" s="49"/>
      <c r="AH10" s="49"/>
      <c r="AI10" s="49"/>
      <c r="AJ10" s="49"/>
      <c r="AK10" s="62"/>
    </row>
    <row r="11" spans="13:37" x14ac:dyDescent="0.3">
      <c r="M11" s="62"/>
      <c r="N11" s="49"/>
      <c r="O11" s="49"/>
      <c r="P11" s="49"/>
      <c r="Q11" s="49"/>
      <c r="R11" s="49"/>
      <c r="S11" s="49"/>
      <c r="T11" s="49"/>
      <c r="U11" s="62"/>
      <c r="V11" s="49"/>
      <c r="W11" s="49"/>
      <c r="X11" s="49"/>
      <c r="Y11" s="49"/>
      <c r="Z11" s="49"/>
      <c r="AA11" s="49"/>
      <c r="AB11" s="49"/>
      <c r="AC11" s="49"/>
      <c r="AD11" s="49"/>
      <c r="AE11" s="49"/>
      <c r="AF11" s="49"/>
      <c r="AG11" s="49"/>
      <c r="AH11" s="49"/>
      <c r="AI11" s="49"/>
      <c r="AJ11" s="49"/>
      <c r="AK11" s="62"/>
    </row>
    <row r="12" spans="13:37" x14ac:dyDescent="0.3">
      <c r="M12" s="62"/>
      <c r="N12" s="49"/>
      <c r="O12" s="49"/>
      <c r="P12" s="49"/>
      <c r="Q12" s="49"/>
      <c r="R12" s="49"/>
      <c r="S12" s="49"/>
      <c r="T12" s="49"/>
      <c r="U12" s="62"/>
      <c r="V12" s="49"/>
      <c r="W12" s="49"/>
      <c r="X12" s="49"/>
      <c r="Y12" s="49"/>
      <c r="Z12" s="49"/>
      <c r="AA12" s="49"/>
      <c r="AB12" s="49"/>
      <c r="AC12" s="49"/>
      <c r="AD12" s="49"/>
      <c r="AE12" s="49"/>
      <c r="AF12" s="49"/>
      <c r="AG12" s="49"/>
      <c r="AH12" s="49"/>
      <c r="AI12" s="49"/>
      <c r="AJ12" s="49"/>
      <c r="AK12" s="62"/>
    </row>
    <row r="13" spans="13:37" x14ac:dyDescent="0.3">
      <c r="M13" s="62"/>
      <c r="N13" s="49"/>
      <c r="O13" s="49"/>
      <c r="P13" s="49"/>
      <c r="Q13" s="49"/>
      <c r="R13" s="49"/>
      <c r="S13" s="49"/>
      <c r="T13" s="49"/>
      <c r="U13" s="62"/>
      <c r="V13" s="49"/>
      <c r="W13" s="49"/>
      <c r="X13" s="49"/>
      <c r="Y13" s="49"/>
      <c r="Z13" s="49"/>
      <c r="AA13" s="49"/>
      <c r="AB13" s="49"/>
      <c r="AC13" s="49"/>
      <c r="AD13" s="49"/>
      <c r="AE13" s="49"/>
      <c r="AF13" s="49"/>
      <c r="AG13" s="49"/>
      <c r="AH13" s="49"/>
      <c r="AI13" s="49"/>
      <c r="AJ13" s="49"/>
      <c r="AK13" s="62"/>
    </row>
    <row r="14" spans="13:37" x14ac:dyDescent="0.3">
      <c r="M14" s="62"/>
      <c r="N14" s="49"/>
      <c r="O14" s="49"/>
      <c r="P14" s="49"/>
      <c r="Q14" s="49"/>
      <c r="R14" s="49"/>
      <c r="S14" s="49"/>
      <c r="T14" s="49"/>
      <c r="U14" s="62"/>
      <c r="V14" s="49"/>
      <c r="W14" s="49"/>
      <c r="X14" s="49"/>
      <c r="Y14" s="49"/>
      <c r="Z14" s="49"/>
      <c r="AA14" s="49"/>
      <c r="AB14" s="49"/>
      <c r="AC14" s="49"/>
      <c r="AD14" s="49"/>
      <c r="AE14" s="49"/>
      <c r="AF14" s="49"/>
      <c r="AG14" s="49"/>
      <c r="AH14" s="49"/>
      <c r="AI14" s="49"/>
      <c r="AJ14" s="49"/>
      <c r="AK14" s="62"/>
    </row>
    <row r="15" spans="13:37" x14ac:dyDescent="0.3">
      <c r="M15" s="62"/>
      <c r="N15" s="49"/>
      <c r="O15" s="49"/>
      <c r="P15" s="49"/>
      <c r="Q15" s="49"/>
      <c r="R15" s="49"/>
      <c r="S15" s="49"/>
      <c r="T15" s="49"/>
      <c r="U15" s="62"/>
      <c r="V15" s="49"/>
      <c r="W15" s="49"/>
      <c r="X15" s="49"/>
      <c r="Y15" s="49"/>
      <c r="Z15" s="49"/>
      <c r="AA15" s="49"/>
      <c r="AB15" s="49"/>
      <c r="AC15" s="49"/>
      <c r="AD15" s="49"/>
      <c r="AE15" s="49"/>
      <c r="AF15" s="49"/>
      <c r="AG15" s="49"/>
      <c r="AH15" s="49"/>
      <c r="AI15" s="49"/>
      <c r="AJ15" s="49"/>
      <c r="AK15" s="62"/>
    </row>
    <row r="16" spans="13:37" x14ac:dyDescent="0.3">
      <c r="M16" s="62"/>
      <c r="N16" s="49"/>
      <c r="O16" s="49"/>
      <c r="P16" s="49"/>
      <c r="Q16" s="49"/>
      <c r="R16" s="49"/>
      <c r="S16" s="49"/>
      <c r="T16" s="49"/>
      <c r="U16" s="62"/>
      <c r="V16" s="49"/>
      <c r="W16" s="49"/>
      <c r="X16" s="49"/>
      <c r="Y16" s="49"/>
      <c r="Z16" s="49"/>
      <c r="AA16" s="49"/>
      <c r="AB16" s="49"/>
      <c r="AC16" s="49"/>
      <c r="AD16" s="49"/>
      <c r="AE16" s="49"/>
      <c r="AF16" s="49"/>
      <c r="AG16" s="49"/>
      <c r="AH16" s="49"/>
      <c r="AI16" s="49"/>
      <c r="AJ16" s="49"/>
      <c r="AK16" s="62"/>
    </row>
    <row r="17" spans="13:37" x14ac:dyDescent="0.3">
      <c r="M17" s="62"/>
      <c r="N17" s="49"/>
      <c r="O17" s="49"/>
      <c r="P17" s="49"/>
      <c r="Q17" s="49"/>
      <c r="R17" s="49"/>
      <c r="S17" s="49"/>
      <c r="T17" s="49"/>
      <c r="U17" s="62"/>
      <c r="V17" s="49"/>
      <c r="W17" s="49"/>
      <c r="X17" s="49"/>
      <c r="Y17" s="49"/>
      <c r="Z17" s="49"/>
      <c r="AA17" s="49"/>
      <c r="AB17" s="49"/>
      <c r="AC17" s="49"/>
      <c r="AD17" s="49"/>
      <c r="AE17" s="49"/>
      <c r="AF17" s="49"/>
      <c r="AG17" s="49"/>
      <c r="AH17" s="49"/>
      <c r="AI17" s="49"/>
      <c r="AJ17" s="49"/>
      <c r="AK17" s="62"/>
    </row>
    <row r="18" spans="13:37" x14ac:dyDescent="0.3">
      <c r="M18" s="62"/>
      <c r="N18" s="49"/>
      <c r="O18" s="49"/>
      <c r="P18" s="49"/>
      <c r="Q18" s="49"/>
      <c r="R18" s="49"/>
      <c r="S18" s="49"/>
      <c r="T18" s="49"/>
      <c r="U18" s="62"/>
      <c r="V18" s="49"/>
      <c r="W18" s="49"/>
      <c r="X18" s="49"/>
      <c r="Y18" s="49"/>
      <c r="Z18" s="49"/>
      <c r="AA18" s="49"/>
      <c r="AB18" s="49"/>
      <c r="AC18" s="49"/>
      <c r="AD18" s="49"/>
      <c r="AE18" s="49"/>
      <c r="AF18" s="49"/>
      <c r="AG18" s="49"/>
      <c r="AH18" s="49"/>
      <c r="AI18" s="49"/>
      <c r="AJ18" s="49"/>
      <c r="AK18" s="62"/>
    </row>
    <row r="19" spans="13:37" x14ac:dyDescent="0.3">
      <c r="M19" s="62"/>
      <c r="N19" s="49"/>
      <c r="O19" s="49"/>
      <c r="P19" s="49"/>
      <c r="Q19" s="49"/>
      <c r="R19" s="49"/>
      <c r="S19" s="49"/>
      <c r="T19" s="49"/>
      <c r="U19" s="62"/>
      <c r="V19" s="49"/>
      <c r="W19" s="49"/>
      <c r="X19" s="49"/>
      <c r="Y19" s="49"/>
      <c r="Z19" s="49"/>
      <c r="AA19" s="49"/>
      <c r="AB19" s="49"/>
      <c r="AC19" s="49"/>
      <c r="AD19" s="49"/>
      <c r="AE19" s="49"/>
      <c r="AF19" s="49"/>
      <c r="AG19" s="49"/>
      <c r="AH19" s="49"/>
      <c r="AI19" s="49"/>
      <c r="AJ19" s="49"/>
      <c r="AK19" s="62"/>
    </row>
    <row r="20" spans="13:37" ht="15" thickBot="1" x14ac:dyDescent="0.35">
      <c r="M20" s="62"/>
      <c r="N20" s="49"/>
      <c r="O20" s="49"/>
      <c r="P20" s="49"/>
      <c r="Q20" s="49"/>
      <c r="R20" s="49"/>
      <c r="S20" s="49"/>
      <c r="T20" s="49"/>
      <c r="U20" s="62"/>
      <c r="V20" s="62"/>
      <c r="W20" s="62"/>
      <c r="X20" s="62"/>
      <c r="Y20" s="62"/>
      <c r="Z20" s="62"/>
      <c r="AA20" s="62"/>
      <c r="AB20" s="62"/>
      <c r="AC20" s="62"/>
      <c r="AD20" s="62"/>
      <c r="AE20" s="62"/>
      <c r="AF20" s="62"/>
      <c r="AG20" s="62"/>
      <c r="AH20" s="62"/>
      <c r="AI20" s="62"/>
      <c r="AJ20" s="62"/>
      <c r="AK20" s="62"/>
    </row>
    <row r="21" spans="13:37" ht="15" thickBot="1" x14ac:dyDescent="0.35">
      <c r="M21" s="62"/>
      <c r="N21" s="49"/>
      <c r="O21" s="49"/>
      <c r="P21" s="49"/>
      <c r="Q21" s="49"/>
      <c r="R21" s="49"/>
      <c r="S21" s="49"/>
      <c r="T21" s="49"/>
      <c r="U21" s="62"/>
      <c r="V21" s="62"/>
      <c r="W21" s="62"/>
      <c r="X21" s="62"/>
      <c r="Y21" s="62"/>
      <c r="Z21" s="62"/>
      <c r="AA21" s="62"/>
      <c r="AB21" s="62"/>
      <c r="AC21" s="71" t="s">
        <v>144</v>
      </c>
      <c r="AD21" s="72"/>
      <c r="AE21" s="72"/>
      <c r="AF21" s="72"/>
      <c r="AG21" s="73"/>
      <c r="AH21" s="62"/>
      <c r="AI21" s="62"/>
      <c r="AJ21" s="62"/>
      <c r="AK21" s="62"/>
    </row>
    <row r="22" spans="13:37" x14ac:dyDescent="0.3">
      <c r="M22" s="62"/>
      <c r="N22" s="49"/>
      <c r="O22" s="49"/>
      <c r="P22" s="49"/>
      <c r="Q22" s="49"/>
      <c r="R22" s="49"/>
      <c r="S22" s="49"/>
      <c r="T22" s="49"/>
      <c r="U22" s="49"/>
      <c r="V22" s="49"/>
      <c r="W22" s="49"/>
      <c r="X22" s="49"/>
      <c r="Y22" s="62"/>
      <c r="Z22" s="49"/>
      <c r="AA22" s="49"/>
      <c r="AB22" s="49"/>
      <c r="AC22" s="49"/>
      <c r="AD22" s="49"/>
      <c r="AE22" s="49"/>
      <c r="AF22" s="49"/>
      <c r="AG22" s="49"/>
      <c r="AH22" s="49"/>
      <c r="AI22" s="49"/>
      <c r="AJ22" s="49"/>
      <c r="AK22" s="62"/>
    </row>
    <row r="23" spans="13:37" x14ac:dyDescent="0.3">
      <c r="M23" s="62"/>
      <c r="N23" s="49"/>
      <c r="O23" s="49"/>
      <c r="P23" s="49"/>
      <c r="Q23" s="49"/>
      <c r="R23" s="49"/>
      <c r="S23" s="49"/>
      <c r="T23" s="49"/>
      <c r="U23" s="49"/>
      <c r="V23" s="49"/>
      <c r="W23" s="49"/>
      <c r="X23" s="49"/>
      <c r="Y23" s="62"/>
      <c r="Z23" s="49"/>
      <c r="AA23" s="49"/>
      <c r="AB23" s="49"/>
      <c r="AC23" s="49"/>
      <c r="AD23" s="49"/>
      <c r="AE23" s="49"/>
      <c r="AF23" s="49"/>
      <c r="AG23" s="49"/>
      <c r="AH23" s="49"/>
      <c r="AI23" s="49"/>
      <c r="AJ23" s="49"/>
      <c r="AK23" s="62"/>
    </row>
    <row r="24" spans="13:37" x14ac:dyDescent="0.3">
      <c r="M24" s="62"/>
      <c r="N24" s="49"/>
      <c r="O24" s="49"/>
      <c r="P24" s="49"/>
      <c r="Q24" s="49"/>
      <c r="R24" s="49"/>
      <c r="S24" s="49"/>
      <c r="T24" s="49"/>
      <c r="U24" s="49"/>
      <c r="V24" s="49"/>
      <c r="W24" s="49"/>
      <c r="X24" s="49"/>
      <c r="Y24" s="62"/>
      <c r="Z24" s="49"/>
      <c r="AA24" s="49"/>
      <c r="AB24" s="49"/>
      <c r="AC24" s="49"/>
      <c r="AD24" s="49"/>
      <c r="AE24" s="49"/>
      <c r="AF24" s="49"/>
      <c r="AG24" s="49"/>
      <c r="AH24" s="49"/>
      <c r="AI24" s="49"/>
      <c r="AJ24" s="49"/>
      <c r="AK24" s="62"/>
    </row>
    <row r="25" spans="13:37" x14ac:dyDescent="0.3">
      <c r="M25" s="62"/>
      <c r="N25" s="49"/>
      <c r="O25" s="49"/>
      <c r="P25" s="49"/>
      <c r="Q25" s="49"/>
      <c r="R25" s="49"/>
      <c r="S25" s="49"/>
      <c r="T25" s="49"/>
      <c r="U25" s="49"/>
      <c r="V25" s="49"/>
      <c r="W25" s="49"/>
      <c r="X25" s="49"/>
      <c r="Y25" s="62"/>
      <c r="Z25" s="49"/>
      <c r="AA25" s="49"/>
      <c r="AB25" s="49"/>
      <c r="AC25" s="49"/>
      <c r="AD25" s="49"/>
      <c r="AE25" s="49"/>
      <c r="AF25" s="49"/>
      <c r="AG25" s="49"/>
      <c r="AH25" s="49"/>
      <c r="AI25" s="49"/>
      <c r="AJ25" s="49"/>
      <c r="AK25" s="62"/>
    </row>
    <row r="26" spans="13:37" x14ac:dyDescent="0.3">
      <c r="M26" s="62"/>
      <c r="N26" s="49"/>
      <c r="O26" s="49"/>
      <c r="P26" s="49"/>
      <c r="Q26" s="49"/>
      <c r="R26" s="49"/>
      <c r="S26" s="49"/>
      <c r="T26" s="49"/>
      <c r="U26" s="49"/>
      <c r="V26" s="49"/>
      <c r="W26" s="49"/>
      <c r="X26" s="49"/>
      <c r="Y26" s="62"/>
      <c r="Z26" s="49"/>
      <c r="AA26" s="49"/>
      <c r="AB26" s="49"/>
      <c r="AC26" s="49"/>
      <c r="AD26" s="49"/>
      <c r="AE26" s="49"/>
      <c r="AF26" s="49"/>
      <c r="AG26" s="49"/>
      <c r="AH26" s="49"/>
      <c r="AI26" s="49"/>
      <c r="AJ26" s="49"/>
      <c r="AK26" s="62"/>
    </row>
    <row r="27" spans="13:37" x14ac:dyDescent="0.3">
      <c r="M27" s="62"/>
      <c r="N27" s="49"/>
      <c r="O27" s="49"/>
      <c r="P27" s="49"/>
      <c r="Q27" s="49"/>
      <c r="R27" s="49"/>
      <c r="S27" s="49"/>
      <c r="T27" s="49"/>
      <c r="U27" s="49"/>
      <c r="V27" s="49"/>
      <c r="W27" s="49"/>
      <c r="X27" s="49"/>
      <c r="Y27" s="62"/>
      <c r="Z27" s="49"/>
      <c r="AA27" s="49"/>
      <c r="AB27" s="49"/>
      <c r="AC27" s="49"/>
      <c r="AD27" s="49"/>
      <c r="AE27" s="49"/>
      <c r="AF27" s="49"/>
      <c r="AG27" s="49"/>
      <c r="AH27" s="49"/>
      <c r="AI27" s="49"/>
      <c r="AJ27" s="49"/>
      <c r="AK27" s="62"/>
    </row>
    <row r="28" spans="13:37" x14ac:dyDescent="0.3">
      <c r="M28" s="62"/>
      <c r="N28" s="49"/>
      <c r="O28" s="49"/>
      <c r="P28" s="49"/>
      <c r="Q28" s="49"/>
      <c r="R28" s="49"/>
      <c r="S28" s="49"/>
      <c r="T28" s="49"/>
      <c r="U28" s="49"/>
      <c r="V28" s="49"/>
      <c r="W28" s="49"/>
      <c r="X28" s="49"/>
      <c r="Y28" s="62"/>
      <c r="Z28" s="49"/>
      <c r="AA28" s="49"/>
      <c r="AB28" s="49"/>
      <c r="AC28" s="49"/>
      <c r="AD28" s="49"/>
      <c r="AE28" s="49"/>
      <c r="AF28" s="49"/>
      <c r="AG28" s="49"/>
      <c r="AH28" s="49"/>
      <c r="AI28" s="49"/>
      <c r="AJ28" s="49"/>
      <c r="AK28" s="62"/>
    </row>
    <row r="29" spans="13:37" x14ac:dyDescent="0.3">
      <c r="M29" s="62"/>
      <c r="N29" s="49"/>
      <c r="O29" s="49"/>
      <c r="P29" s="49"/>
      <c r="Q29" s="49"/>
      <c r="R29" s="49"/>
      <c r="S29" s="49"/>
      <c r="T29" s="49"/>
      <c r="U29" s="49"/>
      <c r="V29" s="49"/>
      <c r="W29" s="49"/>
      <c r="X29" s="49"/>
      <c r="Y29" s="62"/>
      <c r="Z29" s="49"/>
      <c r="AA29" s="49"/>
      <c r="AB29" s="49"/>
      <c r="AC29" s="49"/>
      <c r="AD29" s="49"/>
      <c r="AE29" s="49"/>
      <c r="AF29" s="49"/>
      <c r="AG29" s="49"/>
      <c r="AH29" s="49"/>
      <c r="AI29" s="49"/>
      <c r="AJ29" s="49"/>
      <c r="AK29" s="62"/>
    </row>
    <row r="30" spans="13:37" x14ac:dyDescent="0.3">
      <c r="M30" s="62"/>
      <c r="N30" s="49"/>
      <c r="O30" s="49"/>
      <c r="P30" s="49"/>
      <c r="Q30" s="49"/>
      <c r="R30" s="49"/>
      <c r="S30" s="49"/>
      <c r="T30" s="49"/>
      <c r="U30" s="49"/>
      <c r="V30" s="49"/>
      <c r="W30" s="49"/>
      <c r="X30" s="49"/>
      <c r="Y30" s="62"/>
      <c r="Z30" s="49"/>
      <c r="AA30" s="49"/>
      <c r="AB30" s="49"/>
      <c r="AC30" s="49"/>
      <c r="AD30" s="49"/>
      <c r="AE30" s="49"/>
      <c r="AF30" s="49"/>
      <c r="AG30" s="49"/>
      <c r="AH30" s="49"/>
      <c r="AI30" s="49"/>
      <c r="AJ30" s="49"/>
      <c r="AK30" s="62"/>
    </row>
    <row r="31" spans="13:37" x14ac:dyDescent="0.3">
      <c r="M31" s="62"/>
      <c r="N31" s="49"/>
      <c r="O31" s="49"/>
      <c r="P31" s="49"/>
      <c r="Q31" s="49"/>
      <c r="R31" s="49"/>
      <c r="S31" s="49"/>
      <c r="T31" s="49"/>
      <c r="U31" s="49"/>
      <c r="V31" s="49"/>
      <c r="W31" s="49"/>
      <c r="X31" s="49"/>
      <c r="Y31" s="62"/>
      <c r="Z31" s="49"/>
      <c r="AA31" s="49"/>
      <c r="AB31" s="49"/>
      <c r="AC31" s="49"/>
      <c r="AD31" s="49"/>
      <c r="AE31" s="49"/>
      <c r="AF31" s="49"/>
      <c r="AG31" s="49"/>
      <c r="AH31" s="49"/>
      <c r="AI31" s="49"/>
      <c r="AJ31" s="49"/>
      <c r="AK31" s="62"/>
    </row>
    <row r="32" spans="13:37" x14ac:dyDescent="0.3">
      <c r="M32" s="62"/>
      <c r="N32" s="49"/>
      <c r="O32" s="49"/>
      <c r="P32" s="49"/>
      <c r="Q32" s="49"/>
      <c r="R32" s="49"/>
      <c r="S32" s="49"/>
      <c r="T32" s="49"/>
      <c r="U32" s="49"/>
      <c r="V32" s="49"/>
      <c r="W32" s="49"/>
      <c r="X32" s="49"/>
      <c r="Y32" s="62"/>
      <c r="Z32" s="49"/>
      <c r="AA32" s="49"/>
      <c r="AB32" s="49"/>
      <c r="AC32" s="49"/>
      <c r="AD32" s="49"/>
      <c r="AE32" s="49"/>
      <c r="AF32" s="49"/>
      <c r="AG32" s="49"/>
      <c r="AH32" s="49"/>
      <c r="AI32" s="49"/>
      <c r="AJ32" s="49"/>
      <c r="AK32" s="62"/>
    </row>
    <row r="33" spans="13:37" x14ac:dyDescent="0.3">
      <c r="M33" s="62"/>
      <c r="N33" s="49"/>
      <c r="O33" s="49"/>
      <c r="P33" s="49"/>
      <c r="Q33" s="49"/>
      <c r="R33" s="49"/>
      <c r="S33" s="49"/>
      <c r="T33" s="49"/>
      <c r="U33" s="49"/>
      <c r="V33" s="49"/>
      <c r="W33" s="49"/>
      <c r="X33" s="49"/>
      <c r="Y33" s="62"/>
      <c r="Z33" s="49"/>
      <c r="AA33" s="49"/>
      <c r="AB33" s="49"/>
      <c r="AC33" s="49"/>
      <c r="AD33" s="49"/>
      <c r="AE33" s="49"/>
      <c r="AF33" s="49"/>
      <c r="AG33" s="49"/>
      <c r="AH33" s="49"/>
      <c r="AI33" s="49"/>
      <c r="AJ33" s="49"/>
      <c r="AK33" s="62"/>
    </row>
    <row r="34" spans="13:37" x14ac:dyDescent="0.3">
      <c r="M34" s="62"/>
      <c r="N34" s="49"/>
      <c r="O34" s="49"/>
      <c r="P34" s="49"/>
      <c r="Q34" s="49"/>
      <c r="R34" s="49"/>
      <c r="S34" s="49"/>
      <c r="T34" s="49"/>
      <c r="U34" s="49"/>
      <c r="V34" s="49"/>
      <c r="W34" s="49"/>
      <c r="X34" s="49"/>
      <c r="Y34" s="62"/>
      <c r="Z34" s="49"/>
      <c r="AA34" s="49"/>
      <c r="AB34" s="49"/>
      <c r="AC34" s="49"/>
      <c r="AD34" s="49"/>
      <c r="AE34" s="49"/>
      <c r="AF34" s="49"/>
      <c r="AG34" s="49"/>
      <c r="AH34" s="49"/>
      <c r="AI34" s="49"/>
      <c r="AJ34" s="49"/>
      <c r="AK34" s="62"/>
    </row>
    <row r="35" spans="13:37" x14ac:dyDescent="0.3">
      <c r="M35" s="62"/>
      <c r="N35" s="49"/>
      <c r="O35" s="49"/>
      <c r="P35" s="49"/>
      <c r="Q35" s="49"/>
      <c r="R35" s="49"/>
      <c r="S35" s="49"/>
      <c r="T35" s="49"/>
      <c r="U35" s="49"/>
      <c r="V35" s="49"/>
      <c r="W35" s="49"/>
      <c r="X35" s="49"/>
      <c r="Y35" s="62"/>
      <c r="Z35" s="49"/>
      <c r="AA35" s="49"/>
      <c r="AB35" s="49"/>
      <c r="AC35" s="49"/>
      <c r="AD35" s="49"/>
      <c r="AE35" s="49"/>
      <c r="AF35" s="49"/>
      <c r="AG35" s="49"/>
      <c r="AH35" s="49"/>
      <c r="AI35" s="49"/>
      <c r="AJ35" s="49"/>
      <c r="AK35" s="62"/>
    </row>
    <row r="36" spans="13:37" x14ac:dyDescent="0.3">
      <c r="M36" s="62"/>
      <c r="N36" s="49"/>
      <c r="O36" s="49"/>
      <c r="P36" s="49"/>
      <c r="Q36" s="49"/>
      <c r="R36" s="49"/>
      <c r="S36" s="49"/>
      <c r="T36" s="49"/>
      <c r="U36" s="49"/>
      <c r="V36" s="49"/>
      <c r="W36" s="49"/>
      <c r="X36" s="49"/>
      <c r="Y36" s="62"/>
      <c r="Z36" s="49"/>
      <c r="AA36" s="49"/>
      <c r="AB36" s="49"/>
      <c r="AC36" s="49"/>
      <c r="AD36" s="49"/>
      <c r="AE36" s="49"/>
      <c r="AF36" s="49"/>
      <c r="AG36" s="49"/>
      <c r="AH36" s="49"/>
      <c r="AI36" s="49"/>
      <c r="AJ36" s="49"/>
      <c r="AK36" s="62"/>
    </row>
    <row r="37" spans="13:37" x14ac:dyDescent="0.3">
      <c r="M37" s="62"/>
      <c r="N37" s="49"/>
      <c r="O37" s="49"/>
      <c r="P37" s="49"/>
      <c r="Q37" s="49"/>
      <c r="R37" s="49"/>
      <c r="S37" s="49"/>
      <c r="T37" s="49"/>
      <c r="U37" s="49"/>
      <c r="V37" s="49"/>
      <c r="W37" s="49"/>
      <c r="X37" s="49"/>
      <c r="Y37" s="62"/>
      <c r="Z37" s="49"/>
      <c r="AA37" s="49"/>
      <c r="AB37" s="49"/>
      <c r="AC37" s="49"/>
      <c r="AD37" s="49"/>
      <c r="AE37" s="49"/>
      <c r="AF37" s="49"/>
      <c r="AG37" s="49"/>
      <c r="AH37" s="49"/>
      <c r="AI37" s="49"/>
      <c r="AJ37" s="49"/>
      <c r="AK37" s="62"/>
    </row>
    <row r="38" spans="13:37" x14ac:dyDescent="0.3">
      <c r="M38" s="62"/>
      <c r="N38" s="49"/>
      <c r="O38" s="49"/>
      <c r="P38" s="49"/>
      <c r="Q38" s="49"/>
      <c r="R38" s="49"/>
      <c r="S38" s="49"/>
      <c r="T38" s="49"/>
      <c r="U38" s="49"/>
      <c r="V38" s="49"/>
      <c r="W38" s="49"/>
      <c r="X38" s="49"/>
      <c r="Y38" s="62"/>
      <c r="Z38" s="49"/>
      <c r="AA38" s="49"/>
      <c r="AB38" s="49"/>
      <c r="AC38" s="49"/>
      <c r="AD38" s="49"/>
      <c r="AE38" s="49"/>
      <c r="AF38" s="49"/>
      <c r="AG38" s="49"/>
      <c r="AH38" s="49"/>
      <c r="AI38" s="49"/>
      <c r="AJ38" s="49"/>
      <c r="AK38" s="62"/>
    </row>
    <row r="39" spans="13:37" x14ac:dyDescent="0.3">
      <c r="M39" s="62"/>
      <c r="N39" s="49"/>
      <c r="O39" s="49"/>
      <c r="P39" s="49"/>
      <c r="Q39" s="49"/>
      <c r="R39" s="49"/>
      <c r="S39" s="49"/>
      <c r="T39" s="49"/>
      <c r="U39" s="49"/>
      <c r="V39" s="49"/>
      <c r="W39" s="49"/>
      <c r="X39" s="49"/>
      <c r="Y39" s="62"/>
      <c r="Z39" s="49"/>
      <c r="AA39" s="49"/>
      <c r="AB39" s="49"/>
      <c r="AC39" s="49"/>
      <c r="AD39" s="49"/>
      <c r="AE39" s="49"/>
      <c r="AF39" s="49"/>
      <c r="AG39" s="49"/>
      <c r="AH39" s="49"/>
      <c r="AI39" s="49"/>
      <c r="AJ39" s="49"/>
      <c r="AK39" s="62"/>
    </row>
    <row r="40" spans="13:37" x14ac:dyDescent="0.3">
      <c r="M40" s="62"/>
      <c r="N40" s="49"/>
      <c r="O40" s="49"/>
      <c r="P40" s="49"/>
      <c r="Q40" s="49"/>
      <c r="R40" s="49"/>
      <c r="S40" s="49"/>
      <c r="T40" s="49"/>
      <c r="U40" s="49"/>
      <c r="V40" s="49"/>
      <c r="W40" s="49"/>
      <c r="X40" s="49"/>
      <c r="Y40" s="62"/>
      <c r="Z40" s="49"/>
      <c r="AA40" s="49"/>
      <c r="AB40" s="49"/>
      <c r="AC40" s="49"/>
      <c r="AD40" s="49"/>
      <c r="AE40" s="49"/>
      <c r="AF40" s="49"/>
      <c r="AG40" s="49"/>
      <c r="AH40" s="49"/>
      <c r="AI40" s="49"/>
      <c r="AJ40" s="49"/>
      <c r="AK40" s="62"/>
    </row>
    <row r="41" spans="13:37" x14ac:dyDescent="0.3">
      <c r="M41" s="62"/>
      <c r="N41" s="49"/>
      <c r="O41" s="49"/>
      <c r="P41" s="49"/>
      <c r="Q41" s="49"/>
      <c r="R41" s="49"/>
      <c r="S41" s="49"/>
      <c r="T41" s="49"/>
      <c r="U41" s="49"/>
      <c r="V41" s="49"/>
      <c r="W41" s="49"/>
      <c r="X41" s="49"/>
      <c r="Y41" s="62"/>
      <c r="Z41" s="49"/>
      <c r="AA41" s="49"/>
      <c r="AB41" s="49"/>
      <c r="AC41" s="49"/>
      <c r="AD41" s="49"/>
      <c r="AE41" s="49"/>
      <c r="AF41" s="49"/>
      <c r="AG41" s="49"/>
      <c r="AH41" s="49"/>
      <c r="AI41" s="49"/>
      <c r="AJ41" s="49"/>
      <c r="AK41" s="62"/>
    </row>
    <row r="42" spans="13:37" x14ac:dyDescent="0.3">
      <c r="M42" s="62"/>
      <c r="N42" s="49"/>
      <c r="O42" s="49"/>
      <c r="P42" s="49"/>
      <c r="Q42" s="49"/>
      <c r="R42" s="49"/>
      <c r="S42" s="49"/>
      <c r="T42" s="49"/>
      <c r="U42" s="49"/>
      <c r="V42" s="49"/>
      <c r="W42" s="49"/>
      <c r="X42" s="49"/>
      <c r="Y42" s="62"/>
      <c r="Z42" s="49"/>
      <c r="AA42" s="49"/>
      <c r="AB42" s="49"/>
      <c r="AC42" s="49"/>
      <c r="AD42" s="49"/>
      <c r="AE42" s="49"/>
      <c r="AF42" s="49"/>
      <c r="AG42" s="49"/>
      <c r="AH42" s="49"/>
      <c r="AI42" s="49"/>
      <c r="AJ42" s="49"/>
      <c r="AK42" s="62"/>
    </row>
    <row r="43" spans="13:37" x14ac:dyDescent="0.3">
      <c r="M43" s="62"/>
      <c r="N43" s="49"/>
      <c r="O43" s="49"/>
      <c r="P43" s="49"/>
      <c r="Q43" s="49"/>
      <c r="R43" s="49"/>
      <c r="S43" s="49"/>
      <c r="T43" s="49"/>
      <c r="U43" s="49"/>
      <c r="V43" s="49"/>
      <c r="W43" s="49"/>
      <c r="X43" s="49"/>
      <c r="Y43" s="62"/>
      <c r="Z43" s="49"/>
      <c r="AA43" s="49"/>
      <c r="AB43" s="49"/>
      <c r="AC43" s="49"/>
      <c r="AD43" s="49"/>
      <c r="AE43" s="49"/>
      <c r="AF43" s="49"/>
      <c r="AG43" s="49"/>
      <c r="AH43" s="49"/>
      <c r="AI43" s="49"/>
      <c r="AJ43" s="49"/>
      <c r="AK43" s="62"/>
    </row>
    <row r="44" spans="13:37" x14ac:dyDescent="0.3">
      <c r="M44" s="62"/>
      <c r="N44" s="49"/>
      <c r="O44" s="49"/>
      <c r="P44" s="49"/>
      <c r="Q44" s="49"/>
      <c r="R44" s="49"/>
      <c r="S44" s="49"/>
      <c r="T44" s="49"/>
      <c r="U44" s="49"/>
      <c r="V44" s="49"/>
      <c r="W44" s="49"/>
      <c r="X44" s="49"/>
      <c r="Y44" s="62"/>
      <c r="Z44" s="49"/>
      <c r="AA44" s="49"/>
      <c r="AB44" s="49"/>
      <c r="AC44" s="49"/>
      <c r="AD44" s="49"/>
      <c r="AE44" s="49"/>
      <c r="AF44" s="49"/>
      <c r="AG44" s="49"/>
      <c r="AH44" s="49"/>
      <c r="AI44" s="49"/>
      <c r="AJ44" s="49"/>
      <c r="AK44" s="62"/>
    </row>
    <row r="45" spans="13:37" x14ac:dyDescent="0.3">
      <c r="M45" s="62"/>
      <c r="N45" s="49"/>
      <c r="O45" s="49"/>
      <c r="P45" s="49"/>
      <c r="Q45" s="49"/>
      <c r="R45" s="49"/>
      <c r="S45" s="49"/>
      <c r="T45" s="49"/>
      <c r="U45" s="49"/>
      <c r="V45" s="49"/>
      <c r="W45" s="49"/>
      <c r="X45" s="49"/>
      <c r="Y45" s="62"/>
      <c r="Z45" s="49"/>
      <c r="AA45" s="49"/>
      <c r="AB45" s="49"/>
      <c r="AC45" s="49"/>
      <c r="AD45" s="49"/>
      <c r="AE45" s="49"/>
      <c r="AF45" s="49"/>
      <c r="AG45" s="49"/>
      <c r="AH45" s="49"/>
      <c r="AI45" s="49"/>
      <c r="AJ45" s="49"/>
      <c r="AK45" s="62"/>
    </row>
    <row r="46" spans="13:37" x14ac:dyDescent="0.3">
      <c r="M46" s="62"/>
      <c r="N46" s="49"/>
      <c r="O46" s="49"/>
      <c r="P46" s="49"/>
      <c r="Q46" s="49"/>
      <c r="R46" s="49"/>
      <c r="S46" s="49"/>
      <c r="T46" s="49"/>
      <c r="U46" s="49"/>
      <c r="V46" s="49"/>
      <c r="W46" s="49"/>
      <c r="X46" s="49"/>
      <c r="Y46" s="62"/>
      <c r="Z46" s="49"/>
      <c r="AA46" s="49"/>
      <c r="AB46" s="49"/>
      <c r="AC46" s="49"/>
      <c r="AD46" s="49"/>
      <c r="AE46" s="49"/>
      <c r="AF46" s="49"/>
      <c r="AG46" s="49"/>
      <c r="AH46" s="49"/>
      <c r="AI46" s="49"/>
      <c r="AJ46" s="49"/>
      <c r="AK46" s="62"/>
    </row>
    <row r="47" spans="13:37" x14ac:dyDescent="0.3">
      <c r="M47" s="62"/>
      <c r="N47" s="49"/>
      <c r="O47" s="49"/>
      <c r="P47" s="49"/>
      <c r="Q47" s="49"/>
      <c r="R47" s="49"/>
      <c r="S47" s="49"/>
      <c r="T47" s="49"/>
      <c r="U47" s="49"/>
      <c r="V47" s="49"/>
      <c r="W47" s="49"/>
      <c r="X47" s="49"/>
      <c r="Y47" s="62"/>
      <c r="Z47" s="49"/>
      <c r="AA47" s="49"/>
      <c r="AB47" s="49"/>
      <c r="AC47" s="49"/>
      <c r="AD47" s="49"/>
      <c r="AE47" s="49"/>
      <c r="AF47" s="49"/>
      <c r="AG47" s="49"/>
      <c r="AH47" s="49"/>
      <c r="AI47" s="49"/>
      <c r="AJ47" s="49"/>
      <c r="AK47" s="62"/>
    </row>
    <row r="48" spans="13:37" x14ac:dyDescent="0.3">
      <c r="M48" s="62"/>
      <c r="N48" s="49"/>
      <c r="O48" s="49"/>
      <c r="P48" s="49"/>
      <c r="Q48" s="49"/>
      <c r="R48" s="49"/>
      <c r="S48" s="49"/>
      <c r="T48" s="49"/>
      <c r="U48" s="49"/>
      <c r="V48" s="49"/>
      <c r="W48" s="49"/>
      <c r="X48" s="49"/>
      <c r="Y48" s="62"/>
      <c r="Z48" s="49"/>
      <c r="AA48" s="49"/>
      <c r="AB48" s="49"/>
      <c r="AC48" s="49"/>
      <c r="AD48" s="49"/>
      <c r="AE48" s="49"/>
      <c r="AF48" s="49"/>
      <c r="AG48" s="49"/>
      <c r="AH48" s="49"/>
      <c r="AI48" s="49"/>
      <c r="AJ48" s="49"/>
      <c r="AK48" s="62"/>
    </row>
    <row r="49" spans="13:37" x14ac:dyDescent="0.3">
      <c r="M49" s="62"/>
      <c r="N49" s="49"/>
      <c r="O49" s="49"/>
      <c r="P49" s="49"/>
      <c r="Q49" s="49"/>
      <c r="R49" s="49"/>
      <c r="S49" s="49"/>
      <c r="T49" s="49"/>
      <c r="U49" s="49"/>
      <c r="V49" s="49"/>
      <c r="W49" s="49"/>
      <c r="X49" s="49"/>
      <c r="Y49" s="62"/>
      <c r="Z49" s="49"/>
      <c r="AA49" s="49"/>
      <c r="AB49" s="49"/>
      <c r="AC49" s="49"/>
      <c r="AD49" s="49"/>
      <c r="AE49" s="49"/>
      <c r="AF49" s="49"/>
      <c r="AG49" s="49"/>
      <c r="AH49" s="49"/>
      <c r="AI49" s="49"/>
      <c r="AJ49" s="49"/>
      <c r="AK49" s="62"/>
    </row>
    <row r="50" spans="13:37" x14ac:dyDescent="0.3">
      <c r="M50" s="62"/>
      <c r="N50" s="49"/>
      <c r="O50" s="49"/>
      <c r="P50" s="49"/>
      <c r="Q50" s="49"/>
      <c r="R50" s="49"/>
      <c r="S50" s="49"/>
      <c r="T50" s="49"/>
      <c r="U50" s="49"/>
      <c r="V50" s="49"/>
      <c r="W50" s="49"/>
      <c r="X50" s="49"/>
      <c r="Y50" s="62"/>
      <c r="Z50" s="49"/>
      <c r="AA50" s="49"/>
      <c r="AB50" s="49"/>
      <c r="AC50" s="49"/>
      <c r="AD50" s="49"/>
      <c r="AE50" s="49"/>
      <c r="AF50" s="49"/>
      <c r="AG50" s="49"/>
      <c r="AH50" s="49"/>
      <c r="AI50" s="49"/>
      <c r="AJ50" s="49"/>
      <c r="AK50" s="62"/>
    </row>
    <row r="51" spans="13:37" ht="15" thickBot="1" x14ac:dyDescent="0.35">
      <c r="M51" s="62"/>
      <c r="N51" s="62"/>
      <c r="O51" s="62"/>
      <c r="P51" s="62"/>
      <c r="Q51" s="62"/>
      <c r="R51" s="62"/>
      <c r="S51" s="62"/>
      <c r="T51" s="62"/>
      <c r="U51" s="62"/>
      <c r="V51" s="62"/>
      <c r="W51" s="62"/>
      <c r="X51" s="63"/>
      <c r="Y51" s="62"/>
      <c r="Z51" s="62"/>
      <c r="AA51" s="62"/>
      <c r="AB51" s="62"/>
      <c r="AC51" s="62"/>
      <c r="AD51" s="62"/>
      <c r="AE51" s="62"/>
      <c r="AF51" s="62"/>
      <c r="AG51" s="62"/>
      <c r="AH51" s="62"/>
      <c r="AI51" s="62"/>
      <c r="AJ51" s="62"/>
      <c r="AK51" s="62"/>
    </row>
    <row r="52" spans="13:37" ht="15" thickBot="1" x14ac:dyDescent="0.35">
      <c r="M52" s="62"/>
      <c r="N52" s="62"/>
      <c r="O52" s="62"/>
      <c r="P52" s="62"/>
      <c r="Q52" s="62"/>
      <c r="R52" s="62"/>
      <c r="S52" s="62"/>
      <c r="T52" s="62"/>
      <c r="U52" s="62"/>
      <c r="V52" s="62"/>
      <c r="W52" s="71" t="s">
        <v>146</v>
      </c>
      <c r="X52" s="72"/>
      <c r="Y52" s="72"/>
      <c r="Z52" s="72"/>
      <c r="AA52" s="73"/>
      <c r="AB52" s="62"/>
      <c r="AC52" s="62"/>
      <c r="AD52" s="62"/>
      <c r="AE52" s="62"/>
      <c r="AF52" s="62"/>
      <c r="AG52" s="62"/>
      <c r="AH52" s="62"/>
      <c r="AI52" s="62"/>
      <c r="AJ52" s="62"/>
      <c r="AK52" s="62"/>
    </row>
    <row r="53" spans="13:37" x14ac:dyDescent="0.3">
      <c r="M53" s="62"/>
      <c r="N53" s="49"/>
      <c r="O53" s="49"/>
      <c r="P53" s="49"/>
      <c r="Q53" s="49"/>
      <c r="R53" s="49"/>
      <c r="S53" s="49"/>
      <c r="T53" s="49"/>
      <c r="U53" s="49"/>
      <c r="V53" s="49"/>
      <c r="W53" s="49"/>
      <c r="X53" s="49"/>
      <c r="Y53" s="49"/>
      <c r="Z53" s="49"/>
      <c r="AA53" s="49"/>
      <c r="AB53" s="49"/>
      <c r="AC53" s="49"/>
      <c r="AD53" s="49"/>
      <c r="AE53" s="49"/>
      <c r="AF53" s="49"/>
      <c r="AG53" s="49"/>
      <c r="AH53" s="49"/>
      <c r="AI53" s="49"/>
      <c r="AJ53" s="49"/>
      <c r="AK53" s="62"/>
    </row>
    <row r="54" spans="13:37" x14ac:dyDescent="0.3">
      <c r="M54" s="62"/>
      <c r="N54" s="49"/>
      <c r="O54" s="49"/>
      <c r="P54" s="49"/>
      <c r="Q54" s="49"/>
      <c r="R54" s="49"/>
      <c r="S54" s="49"/>
      <c r="T54" s="49"/>
      <c r="U54" s="49"/>
      <c r="V54" s="49"/>
      <c r="W54" s="49"/>
      <c r="X54" s="49"/>
      <c r="Y54" s="49"/>
      <c r="Z54" s="49"/>
      <c r="AA54" s="49"/>
      <c r="AB54" s="49"/>
      <c r="AC54" s="49"/>
      <c r="AD54" s="49"/>
      <c r="AE54" s="49"/>
      <c r="AF54" s="49"/>
      <c r="AG54" s="49"/>
      <c r="AH54" s="49"/>
      <c r="AI54" s="49"/>
      <c r="AJ54" s="49"/>
      <c r="AK54" s="62"/>
    </row>
    <row r="55" spans="13:37" x14ac:dyDescent="0.3">
      <c r="M55" s="62"/>
      <c r="N55" s="49"/>
      <c r="O55" s="49"/>
      <c r="P55" s="49"/>
      <c r="Q55" s="49"/>
      <c r="R55" s="49"/>
      <c r="S55" s="49"/>
      <c r="T55" s="49"/>
      <c r="U55" s="49"/>
      <c r="V55" s="49"/>
      <c r="W55" s="49"/>
      <c r="X55" s="49"/>
      <c r="Y55" s="49"/>
      <c r="Z55" s="49"/>
      <c r="AA55" s="49"/>
      <c r="AB55" s="49"/>
      <c r="AC55" s="49"/>
      <c r="AD55" s="49"/>
      <c r="AE55" s="49"/>
      <c r="AF55" s="49"/>
      <c r="AG55" s="49"/>
      <c r="AH55" s="49"/>
      <c r="AI55" s="49"/>
      <c r="AJ55" s="49"/>
      <c r="AK55" s="62"/>
    </row>
    <row r="56" spans="13:37" x14ac:dyDescent="0.3">
      <c r="M56" s="62"/>
      <c r="N56" s="49"/>
      <c r="O56" s="49"/>
      <c r="P56" s="49"/>
      <c r="Q56" s="49"/>
      <c r="R56" s="49"/>
      <c r="S56" s="61"/>
      <c r="T56" s="49"/>
      <c r="U56" s="49"/>
      <c r="V56" s="49"/>
      <c r="W56" s="49"/>
      <c r="X56" s="49"/>
      <c r="Y56" s="49"/>
      <c r="Z56" s="49"/>
      <c r="AA56" s="49"/>
      <c r="AB56" s="49"/>
      <c r="AC56" s="49"/>
      <c r="AD56" s="49"/>
      <c r="AE56" s="49"/>
      <c r="AF56" s="49"/>
      <c r="AG56" s="49"/>
      <c r="AH56" s="49"/>
      <c r="AI56" s="49"/>
      <c r="AJ56" s="49"/>
      <c r="AK56" s="62"/>
    </row>
    <row r="57" spans="13:37" x14ac:dyDescent="0.3">
      <c r="M57" s="62"/>
      <c r="N57" s="49"/>
      <c r="O57" s="49"/>
      <c r="P57" s="49"/>
      <c r="Q57" s="49"/>
      <c r="R57" s="49"/>
      <c r="S57" s="49"/>
      <c r="T57" s="49"/>
      <c r="U57" s="49"/>
      <c r="V57" s="49"/>
      <c r="W57" s="49"/>
      <c r="X57" s="49"/>
      <c r="Y57" s="49"/>
      <c r="Z57" s="49"/>
      <c r="AA57" s="49"/>
      <c r="AB57" s="49"/>
      <c r="AC57" s="49"/>
      <c r="AD57" s="49"/>
      <c r="AE57" s="49"/>
      <c r="AF57" s="49"/>
      <c r="AG57" s="49"/>
      <c r="AH57" s="49"/>
      <c r="AI57" s="49"/>
      <c r="AJ57" s="49"/>
      <c r="AK57" s="62"/>
    </row>
    <row r="58" spans="13:37" x14ac:dyDescent="0.3">
      <c r="M58" s="62"/>
      <c r="N58" s="49"/>
      <c r="O58" s="49"/>
      <c r="P58" s="49"/>
      <c r="Q58" s="49"/>
      <c r="R58" s="49"/>
      <c r="S58" s="49"/>
      <c r="T58" s="49"/>
      <c r="U58" s="49"/>
      <c r="V58" s="49"/>
      <c r="W58" s="49"/>
      <c r="X58" s="49"/>
      <c r="Y58" s="49"/>
      <c r="Z58" s="49"/>
      <c r="AA58" s="49"/>
      <c r="AB58" s="49"/>
      <c r="AC58" s="49"/>
      <c r="AD58" s="49"/>
      <c r="AE58" s="49"/>
      <c r="AF58" s="49"/>
      <c r="AG58" s="49"/>
      <c r="AH58" s="49"/>
      <c r="AI58" s="49"/>
      <c r="AJ58" s="49"/>
      <c r="AK58" s="62"/>
    </row>
    <row r="59" spans="13:37" x14ac:dyDescent="0.3">
      <c r="M59" s="62"/>
      <c r="N59" s="49"/>
      <c r="O59" s="49"/>
      <c r="P59" s="49"/>
      <c r="Q59" s="49"/>
      <c r="R59" s="49"/>
      <c r="S59" s="49"/>
      <c r="T59" s="49"/>
      <c r="U59" s="49"/>
      <c r="V59" s="49"/>
      <c r="W59" s="49"/>
      <c r="X59" s="49"/>
      <c r="Y59" s="49"/>
      <c r="Z59" s="49"/>
      <c r="AA59" s="49"/>
      <c r="AB59" s="49"/>
      <c r="AC59" s="49"/>
      <c r="AD59" s="49"/>
      <c r="AE59" s="49"/>
      <c r="AF59" s="49"/>
      <c r="AG59" s="49"/>
      <c r="AH59" s="49"/>
      <c r="AI59" s="49"/>
      <c r="AJ59" s="49"/>
      <c r="AK59" s="62"/>
    </row>
    <row r="60" spans="13:37" x14ac:dyDescent="0.3">
      <c r="M60" s="62"/>
      <c r="N60" s="49"/>
      <c r="O60" s="49"/>
      <c r="P60" s="49"/>
      <c r="Q60" s="49"/>
      <c r="R60" s="49"/>
      <c r="S60" s="49"/>
      <c r="T60" s="49"/>
      <c r="U60" s="49"/>
      <c r="V60" s="49"/>
      <c r="W60" s="49"/>
      <c r="X60" s="49"/>
      <c r="Y60" s="49"/>
      <c r="Z60" s="49"/>
      <c r="AA60" s="49"/>
      <c r="AB60" s="49"/>
      <c r="AC60" s="49"/>
      <c r="AD60" s="49"/>
      <c r="AE60" s="49"/>
      <c r="AF60" s="49"/>
      <c r="AG60" s="49"/>
      <c r="AH60" s="49"/>
      <c r="AI60" s="49"/>
      <c r="AJ60" s="49"/>
      <c r="AK60" s="62"/>
    </row>
    <row r="61" spans="13:37" x14ac:dyDescent="0.3">
      <c r="M61" s="62"/>
      <c r="N61" s="49"/>
      <c r="O61" s="49"/>
      <c r="P61" s="49"/>
      <c r="Q61" s="49"/>
      <c r="R61" s="49"/>
      <c r="S61" s="49"/>
      <c r="T61" s="49"/>
      <c r="U61" s="49"/>
      <c r="V61" s="49"/>
      <c r="W61" s="49"/>
      <c r="X61" s="49"/>
      <c r="Y61" s="49"/>
      <c r="Z61" s="49"/>
      <c r="AA61" s="49"/>
      <c r="AB61" s="49"/>
      <c r="AC61" s="49"/>
      <c r="AD61" s="49"/>
      <c r="AE61" s="49"/>
      <c r="AF61" s="49"/>
      <c r="AG61" s="49"/>
      <c r="AH61" s="49"/>
      <c r="AI61" s="49"/>
      <c r="AJ61" s="49"/>
      <c r="AK61" s="62"/>
    </row>
    <row r="62" spans="13:37" x14ac:dyDescent="0.3">
      <c r="M62" s="62"/>
      <c r="N62" s="49"/>
      <c r="O62" s="49"/>
      <c r="P62" s="49"/>
      <c r="Q62" s="49"/>
      <c r="R62" s="49"/>
      <c r="S62" s="49"/>
      <c r="T62" s="49"/>
      <c r="U62" s="49"/>
      <c r="V62" s="49"/>
      <c r="W62" s="49"/>
      <c r="X62" s="49"/>
      <c r="Y62" s="49"/>
      <c r="Z62" s="49"/>
      <c r="AA62" s="49"/>
      <c r="AB62" s="49"/>
      <c r="AC62" s="49"/>
      <c r="AD62" s="49"/>
      <c r="AE62" s="49"/>
      <c r="AF62" s="49"/>
      <c r="AG62" s="49"/>
      <c r="AH62" s="49"/>
      <c r="AI62" s="49"/>
      <c r="AJ62" s="49"/>
      <c r="AK62" s="62"/>
    </row>
    <row r="63" spans="13:37" x14ac:dyDescent="0.3">
      <c r="M63" s="62"/>
      <c r="N63" s="49"/>
      <c r="O63" s="49"/>
      <c r="P63" s="49"/>
      <c r="Q63" s="49"/>
      <c r="R63" s="49"/>
      <c r="S63" s="49"/>
      <c r="T63" s="49"/>
      <c r="U63" s="49"/>
      <c r="V63" s="49"/>
      <c r="W63" s="49"/>
      <c r="X63" s="49"/>
      <c r="Y63" s="49"/>
      <c r="Z63" s="49"/>
      <c r="AA63" s="49"/>
      <c r="AB63" s="49"/>
      <c r="AC63" s="49"/>
      <c r="AD63" s="49"/>
      <c r="AE63" s="49"/>
      <c r="AF63" s="49"/>
      <c r="AG63" s="49"/>
      <c r="AH63" s="49"/>
      <c r="AI63" s="49"/>
      <c r="AJ63" s="49"/>
      <c r="AK63" s="62"/>
    </row>
    <row r="64" spans="13:37" x14ac:dyDescent="0.3">
      <c r="M64" s="62"/>
      <c r="N64" s="49"/>
      <c r="O64" s="49"/>
      <c r="P64" s="49"/>
      <c r="Q64" s="49"/>
      <c r="R64" s="49"/>
      <c r="S64" s="49"/>
      <c r="T64" s="49"/>
      <c r="U64" s="49"/>
      <c r="V64" s="49"/>
      <c r="W64" s="49"/>
      <c r="X64" s="49"/>
      <c r="Y64" s="49"/>
      <c r="Z64" s="49"/>
      <c r="AA64" s="49"/>
      <c r="AB64" s="49"/>
      <c r="AC64" s="49"/>
      <c r="AD64" s="49"/>
      <c r="AE64" s="49"/>
      <c r="AF64" s="49"/>
      <c r="AG64" s="49"/>
      <c r="AH64" s="49"/>
      <c r="AI64" s="49"/>
      <c r="AJ64" s="49"/>
      <c r="AK64" s="62"/>
    </row>
    <row r="65" spans="13:37" x14ac:dyDescent="0.3">
      <c r="M65" s="62"/>
      <c r="N65" s="49"/>
      <c r="O65" s="49"/>
      <c r="P65" s="49"/>
      <c r="Q65" s="49"/>
      <c r="R65" s="49"/>
      <c r="S65" s="49"/>
      <c r="T65" s="49"/>
      <c r="U65" s="49"/>
      <c r="V65" s="49"/>
      <c r="W65" s="49"/>
      <c r="X65" s="49"/>
      <c r="Y65" s="49"/>
      <c r="Z65" s="49"/>
      <c r="AA65" s="49"/>
      <c r="AB65" s="49"/>
      <c r="AC65" s="49"/>
      <c r="AD65" s="49"/>
      <c r="AE65" s="49"/>
      <c r="AF65" s="49"/>
      <c r="AG65" s="49"/>
      <c r="AH65" s="49"/>
      <c r="AI65" s="49"/>
      <c r="AJ65" s="49"/>
      <c r="AK65" s="62"/>
    </row>
    <row r="66" spans="13:37" x14ac:dyDescent="0.3">
      <c r="M66" s="62"/>
      <c r="N66" s="49"/>
      <c r="O66" s="49"/>
      <c r="P66" s="49"/>
      <c r="Q66" s="49"/>
      <c r="R66" s="49"/>
      <c r="S66" s="49"/>
      <c r="T66" s="49"/>
      <c r="U66" s="49"/>
      <c r="V66" s="49"/>
      <c r="W66" s="49"/>
      <c r="X66" s="49"/>
      <c r="Y66" s="49"/>
      <c r="Z66" s="49"/>
      <c r="AA66" s="49"/>
      <c r="AB66" s="49"/>
      <c r="AC66" s="49"/>
      <c r="AD66" s="49"/>
      <c r="AE66" s="49"/>
      <c r="AF66" s="49"/>
      <c r="AG66" s="49"/>
      <c r="AH66" s="49"/>
      <c r="AI66" s="49"/>
      <c r="AJ66" s="49"/>
      <c r="AK66" s="62"/>
    </row>
    <row r="67" spans="13:37" x14ac:dyDescent="0.3">
      <c r="M67" s="62"/>
      <c r="N67" s="49"/>
      <c r="O67" s="49"/>
      <c r="P67" s="49"/>
      <c r="Q67" s="49"/>
      <c r="R67" s="49"/>
      <c r="S67" s="49"/>
      <c r="T67" s="49"/>
      <c r="U67" s="49"/>
      <c r="V67" s="49"/>
      <c r="W67" s="49"/>
      <c r="X67" s="49"/>
      <c r="Y67" s="49"/>
      <c r="Z67" s="49"/>
      <c r="AA67" s="49"/>
      <c r="AB67" s="49"/>
      <c r="AC67" s="49"/>
      <c r="AD67" s="49"/>
      <c r="AE67" s="49"/>
      <c r="AF67" s="49"/>
      <c r="AG67" s="49"/>
      <c r="AH67" s="49"/>
      <c r="AI67" s="49"/>
      <c r="AJ67" s="49"/>
      <c r="AK67" s="62"/>
    </row>
    <row r="68" spans="13:37" x14ac:dyDescent="0.3">
      <c r="M68" s="62"/>
      <c r="N68" s="49"/>
      <c r="O68" s="49"/>
      <c r="P68" s="49"/>
      <c r="Q68" s="49"/>
      <c r="R68" s="49"/>
      <c r="S68" s="49"/>
      <c r="T68" s="49"/>
      <c r="U68" s="49"/>
      <c r="V68" s="49"/>
      <c r="W68" s="49"/>
      <c r="X68" s="49"/>
      <c r="Y68" s="49"/>
      <c r="Z68" s="49"/>
      <c r="AA68" s="49"/>
      <c r="AB68" s="49"/>
      <c r="AC68" s="49"/>
      <c r="AD68" s="49"/>
      <c r="AE68" s="49"/>
      <c r="AF68" s="49"/>
      <c r="AG68" s="49"/>
      <c r="AH68" s="49"/>
      <c r="AI68" s="49"/>
      <c r="AJ68" s="49"/>
      <c r="AK68" s="62"/>
    </row>
    <row r="69" spans="13:37" x14ac:dyDescent="0.3">
      <c r="M69" s="62"/>
      <c r="N69" s="49"/>
      <c r="O69" s="49"/>
      <c r="P69" s="49"/>
      <c r="Q69" s="49"/>
      <c r="R69" s="49"/>
      <c r="S69" s="49"/>
      <c r="T69" s="49"/>
      <c r="U69" s="49"/>
      <c r="V69" s="49"/>
      <c r="W69" s="49"/>
      <c r="X69" s="49"/>
      <c r="Y69" s="49"/>
      <c r="Z69" s="49"/>
      <c r="AA69" s="49"/>
      <c r="AB69" s="49"/>
      <c r="AC69" s="49"/>
      <c r="AD69" s="49"/>
      <c r="AE69" s="49"/>
      <c r="AF69" s="49"/>
      <c r="AG69" s="49"/>
      <c r="AH69" s="49"/>
      <c r="AI69" s="49"/>
      <c r="AJ69" s="49"/>
      <c r="AK69" s="62"/>
    </row>
    <row r="70" spans="13:37" x14ac:dyDescent="0.3">
      <c r="M70" s="62"/>
      <c r="N70" s="49"/>
      <c r="O70" s="49"/>
      <c r="P70" s="49"/>
      <c r="Q70" s="49"/>
      <c r="R70" s="49"/>
      <c r="S70" s="49"/>
      <c r="T70" s="49"/>
      <c r="U70" s="49"/>
      <c r="V70" s="49"/>
      <c r="W70" s="49"/>
      <c r="X70" s="49"/>
      <c r="Y70" s="49"/>
      <c r="Z70" s="49"/>
      <c r="AA70" s="49"/>
      <c r="AB70" s="49"/>
      <c r="AC70" s="49"/>
      <c r="AD70" s="49"/>
      <c r="AE70" s="49"/>
      <c r="AF70" s="49"/>
      <c r="AG70" s="49"/>
      <c r="AH70" s="49"/>
      <c r="AI70" s="49"/>
      <c r="AJ70" s="49"/>
      <c r="AK70" s="62"/>
    </row>
    <row r="71" spans="13:37" x14ac:dyDescent="0.3">
      <c r="M71" s="62"/>
      <c r="N71" s="49"/>
      <c r="O71" s="49"/>
      <c r="P71" s="49"/>
      <c r="Q71" s="49"/>
      <c r="R71" s="49"/>
      <c r="S71" s="49"/>
      <c r="T71" s="49"/>
      <c r="U71" s="49"/>
      <c r="V71" s="49"/>
      <c r="W71" s="49"/>
      <c r="X71" s="49"/>
      <c r="Y71" s="49"/>
      <c r="Z71" s="49"/>
      <c r="AA71" s="49"/>
      <c r="AB71" s="49"/>
      <c r="AC71" s="49"/>
      <c r="AD71" s="49"/>
      <c r="AE71" s="49"/>
      <c r="AF71" s="49"/>
      <c r="AG71" s="49"/>
      <c r="AH71" s="49"/>
      <c r="AI71" s="49"/>
      <c r="AJ71" s="49"/>
      <c r="AK71" s="62"/>
    </row>
    <row r="72" spans="13:37" x14ac:dyDescent="0.3">
      <c r="M72" s="62"/>
      <c r="N72" s="49"/>
      <c r="O72" s="49"/>
      <c r="P72" s="49"/>
      <c r="Q72" s="49"/>
      <c r="R72" s="49"/>
      <c r="S72" s="49"/>
      <c r="T72" s="49"/>
      <c r="U72" s="49"/>
      <c r="V72" s="49"/>
      <c r="W72" s="49"/>
      <c r="X72" s="49"/>
      <c r="Y72" s="49"/>
      <c r="Z72" s="49"/>
      <c r="AA72" s="49"/>
      <c r="AB72" s="49"/>
      <c r="AC72" s="49"/>
      <c r="AD72" s="49"/>
      <c r="AE72" s="49"/>
      <c r="AF72" s="49"/>
      <c r="AG72" s="49"/>
      <c r="AH72" s="49"/>
      <c r="AI72" s="49"/>
      <c r="AJ72" s="49"/>
      <c r="AK72" s="62"/>
    </row>
    <row r="73" spans="13:37" x14ac:dyDescent="0.3">
      <c r="M73" s="62"/>
      <c r="N73" s="49"/>
      <c r="O73" s="49"/>
      <c r="P73" s="49"/>
      <c r="Q73" s="49"/>
      <c r="R73" s="49"/>
      <c r="S73" s="49"/>
      <c r="T73" s="49"/>
      <c r="U73" s="49"/>
      <c r="V73" s="49"/>
      <c r="W73" s="49"/>
      <c r="X73" s="49"/>
      <c r="Y73" s="49"/>
      <c r="Z73" s="49"/>
      <c r="AA73" s="49"/>
      <c r="AB73" s="49"/>
      <c r="AC73" s="49"/>
      <c r="AD73" s="49"/>
      <c r="AE73" s="49"/>
      <c r="AF73" s="49"/>
      <c r="AG73" s="49"/>
      <c r="AH73" s="49"/>
      <c r="AI73" s="49"/>
      <c r="AJ73" s="49"/>
      <c r="AK73" s="62"/>
    </row>
    <row r="74" spans="13:37" x14ac:dyDescent="0.3">
      <c r="M74" s="62"/>
      <c r="N74" s="49"/>
      <c r="O74" s="49"/>
      <c r="P74" s="49"/>
      <c r="Q74" s="49"/>
      <c r="R74" s="49"/>
      <c r="S74" s="49"/>
      <c r="T74" s="49"/>
      <c r="U74" s="49"/>
      <c r="V74" s="49"/>
      <c r="W74" s="49"/>
      <c r="X74" s="49"/>
      <c r="Y74" s="49"/>
      <c r="Z74" s="49"/>
      <c r="AA74" s="49"/>
      <c r="AB74" s="49"/>
      <c r="AC74" s="49"/>
      <c r="AD74" s="49"/>
      <c r="AE74" s="49"/>
      <c r="AF74" s="49"/>
      <c r="AG74" s="49"/>
      <c r="AH74" s="49"/>
      <c r="AI74" s="49"/>
      <c r="AJ74" s="49"/>
      <c r="AK74" s="62"/>
    </row>
    <row r="75" spans="13:37" x14ac:dyDescent="0.3">
      <c r="M75" s="62"/>
      <c r="N75" s="49"/>
      <c r="O75" s="49"/>
      <c r="P75" s="49"/>
      <c r="Q75" s="49"/>
      <c r="R75" s="49"/>
      <c r="S75" s="49"/>
      <c r="T75" s="49"/>
      <c r="U75" s="49"/>
      <c r="V75" s="49"/>
      <c r="W75" s="49"/>
      <c r="X75" s="49"/>
      <c r="Y75" s="49"/>
      <c r="Z75" s="49"/>
      <c r="AA75" s="49"/>
      <c r="AB75" s="49"/>
      <c r="AC75" s="49"/>
      <c r="AD75" s="49"/>
      <c r="AE75" s="49"/>
      <c r="AF75" s="49"/>
      <c r="AG75" s="49"/>
      <c r="AH75" s="49"/>
      <c r="AI75" s="49"/>
      <c r="AJ75" s="49"/>
      <c r="AK75" s="62"/>
    </row>
    <row r="76" spans="13:37" x14ac:dyDescent="0.3">
      <c r="M76" s="62"/>
      <c r="N76" s="49"/>
      <c r="O76" s="49"/>
      <c r="P76" s="49"/>
      <c r="Q76" s="49"/>
      <c r="R76" s="49"/>
      <c r="S76" s="49"/>
      <c r="T76" s="49"/>
      <c r="U76" s="49"/>
      <c r="V76" s="49"/>
      <c r="W76" s="49"/>
      <c r="X76" s="49"/>
      <c r="Y76" s="49"/>
      <c r="Z76" s="49"/>
      <c r="AA76" s="49"/>
      <c r="AB76" s="49"/>
      <c r="AC76" s="49"/>
      <c r="AD76" s="49"/>
      <c r="AE76" s="49"/>
      <c r="AF76" s="49"/>
      <c r="AG76" s="49"/>
      <c r="AH76" s="49"/>
      <c r="AI76" s="49"/>
      <c r="AJ76" s="49"/>
      <c r="AK76" s="62"/>
    </row>
    <row r="77" spans="13:37" x14ac:dyDescent="0.3">
      <c r="M77" s="62"/>
      <c r="N77" s="49"/>
      <c r="O77" s="49"/>
      <c r="P77" s="49"/>
      <c r="Q77" s="49"/>
      <c r="R77" s="49"/>
      <c r="S77" s="49"/>
      <c r="T77" s="49"/>
      <c r="U77" s="49"/>
      <c r="V77" s="49"/>
      <c r="W77" s="49"/>
      <c r="X77" s="49"/>
      <c r="Y77" s="49"/>
      <c r="Z77" s="49"/>
      <c r="AA77" s="49"/>
      <c r="AB77" s="49"/>
      <c r="AC77" s="49"/>
      <c r="AD77" s="49"/>
      <c r="AE77" s="49"/>
      <c r="AF77" s="49"/>
      <c r="AG77" s="49"/>
      <c r="AH77" s="49"/>
      <c r="AI77" s="49"/>
      <c r="AJ77" s="49"/>
      <c r="AK77" s="62"/>
    </row>
    <row r="78" spans="13:37" x14ac:dyDescent="0.3">
      <c r="M78" s="62"/>
      <c r="N78" s="49"/>
      <c r="O78" s="49"/>
      <c r="P78" s="49"/>
      <c r="Q78" s="49"/>
      <c r="R78" s="49"/>
      <c r="S78" s="49"/>
      <c r="T78" s="49"/>
      <c r="U78" s="49"/>
      <c r="V78" s="49"/>
      <c r="W78" s="49"/>
      <c r="X78" s="49"/>
      <c r="Y78" s="49"/>
      <c r="Z78" s="49"/>
      <c r="AA78" s="49"/>
      <c r="AB78" s="49"/>
      <c r="AC78" s="49"/>
      <c r="AD78" s="49"/>
      <c r="AE78" s="49"/>
      <c r="AF78" s="49"/>
      <c r="AG78" s="49"/>
      <c r="AH78" s="49"/>
      <c r="AI78" s="49"/>
      <c r="AJ78" s="49"/>
      <c r="AK78" s="62"/>
    </row>
    <row r="79" spans="13:37" x14ac:dyDescent="0.3">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row>
    <row r="80" spans="13:37" x14ac:dyDescent="0.3">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row>
  </sheetData>
  <mergeCells count="5">
    <mergeCell ref="AB4:AD4"/>
    <mergeCell ref="P4:R4"/>
    <mergeCell ref="AC21:AG21"/>
    <mergeCell ref="W52:AA52"/>
    <mergeCell ref="M3:AK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6"/>
  <sheetViews>
    <sheetView showGridLines="0" topLeftCell="A22" zoomScale="120" zoomScaleNormal="120" workbookViewId="0">
      <selection activeCell="A2" sqref="A2:B2"/>
    </sheetView>
  </sheetViews>
  <sheetFormatPr defaultColWidth="12.44140625" defaultRowHeight="10.199999999999999" x14ac:dyDescent="0.3"/>
  <cols>
    <col min="1" max="1" width="33.33203125" style="1" customWidth="1"/>
    <col min="2" max="2" width="159.6640625" style="1" bestFit="1" customWidth="1"/>
    <col min="3" max="3" width="21.6640625" style="1" customWidth="1"/>
    <col min="4" max="16384" width="12.44140625" style="1"/>
  </cols>
  <sheetData>
    <row r="1" spans="1:3" x14ac:dyDescent="0.3">
      <c r="A1" s="79" t="s">
        <v>73</v>
      </c>
      <c r="B1" s="80"/>
      <c r="C1" s="2"/>
    </row>
    <row r="2" spans="1:3" ht="96" customHeight="1" thickBot="1" x14ac:dyDescent="0.35">
      <c r="A2" s="77" t="s">
        <v>126</v>
      </c>
      <c r="B2" s="78"/>
      <c r="C2" s="2"/>
    </row>
    <row r="3" spans="1:3" ht="13.2" x14ac:dyDescent="0.3">
      <c r="A3" s="10"/>
      <c r="B3" s="10"/>
      <c r="C3" s="2"/>
    </row>
    <row r="4" spans="1:3" ht="13.2" x14ac:dyDescent="0.3">
      <c r="A4" s="11" t="s">
        <v>72</v>
      </c>
      <c r="B4" s="11" t="s">
        <v>71</v>
      </c>
      <c r="C4" s="6" t="s">
        <v>70</v>
      </c>
    </row>
    <row r="5" spans="1:3" ht="13.2" x14ac:dyDescent="0.3">
      <c r="A5" s="27">
        <v>1</v>
      </c>
      <c r="B5" s="13" t="s">
        <v>69</v>
      </c>
      <c r="C5" s="3" t="s">
        <v>136</v>
      </c>
    </row>
    <row r="6" spans="1:3" ht="13.2" x14ac:dyDescent="0.3">
      <c r="A6" s="27">
        <v>2</v>
      </c>
      <c r="B6" s="13" t="s">
        <v>129</v>
      </c>
      <c r="C6" s="5" t="s">
        <v>136</v>
      </c>
    </row>
    <row r="7" spans="1:3" ht="13.2" x14ac:dyDescent="0.3">
      <c r="A7" s="27">
        <v>3</v>
      </c>
      <c r="B7" s="14" t="s">
        <v>68</v>
      </c>
      <c r="C7" s="4" t="s">
        <v>136</v>
      </c>
    </row>
    <row r="8" spans="1:3" ht="13.2" x14ac:dyDescent="0.3">
      <c r="A8" s="27">
        <v>4</v>
      </c>
      <c r="B8" s="13" t="s">
        <v>67</v>
      </c>
      <c r="C8" s="3" t="s">
        <v>136</v>
      </c>
    </row>
    <row r="9" spans="1:3" ht="13.2" x14ac:dyDescent="0.3">
      <c r="A9" s="27">
        <v>5</v>
      </c>
      <c r="B9" s="13" t="s">
        <v>66</v>
      </c>
      <c r="C9" s="3" t="s">
        <v>136</v>
      </c>
    </row>
    <row r="10" spans="1:3" ht="13.2" x14ac:dyDescent="0.3">
      <c r="A10" s="27">
        <v>6</v>
      </c>
      <c r="B10" s="13" t="s">
        <v>65</v>
      </c>
      <c r="C10" s="3" t="s">
        <v>136</v>
      </c>
    </row>
    <row r="11" spans="1:3" ht="13.2" x14ac:dyDescent="0.3">
      <c r="A11" s="27">
        <v>7</v>
      </c>
      <c r="B11" s="13" t="s">
        <v>125</v>
      </c>
      <c r="C11" s="3"/>
    </row>
    <row r="12" spans="1:3" ht="13.2" x14ac:dyDescent="0.3">
      <c r="A12" s="27">
        <v>8</v>
      </c>
      <c r="B12" s="13" t="s">
        <v>64</v>
      </c>
      <c r="C12" s="3"/>
    </row>
    <row r="13" spans="1:3" ht="13.2" x14ac:dyDescent="0.3">
      <c r="A13" s="27">
        <v>9</v>
      </c>
      <c r="B13" s="12" t="s">
        <v>130</v>
      </c>
      <c r="C13" s="2"/>
    </row>
    <row r="14" spans="1:3" ht="13.2" x14ac:dyDescent="0.3">
      <c r="A14" s="10"/>
      <c r="B14" s="10"/>
      <c r="C14" s="2"/>
    </row>
    <row r="15" spans="1:3" ht="13.2" x14ac:dyDescent="0.3">
      <c r="A15" s="15" t="s">
        <v>63</v>
      </c>
      <c r="B15" s="15" t="s">
        <v>62</v>
      </c>
      <c r="C15" s="2"/>
    </row>
    <row r="16" spans="1:3" ht="13.2" x14ac:dyDescent="0.3">
      <c r="A16" s="16" t="s">
        <v>61</v>
      </c>
      <c r="B16" s="16" t="s">
        <v>60</v>
      </c>
      <c r="C16" s="2"/>
    </row>
    <row r="17" spans="1:3" ht="13.2" x14ac:dyDescent="0.3">
      <c r="A17" s="16" t="s">
        <v>59</v>
      </c>
      <c r="B17" s="16" t="s">
        <v>58</v>
      </c>
      <c r="C17" s="2"/>
    </row>
    <row r="18" spans="1:3" ht="13.2" x14ac:dyDescent="0.3">
      <c r="A18" s="16" t="s">
        <v>57</v>
      </c>
      <c r="B18" s="16" t="s">
        <v>56</v>
      </c>
      <c r="C18" s="2"/>
    </row>
    <row r="19" spans="1:3" ht="13.2" x14ac:dyDescent="0.3">
      <c r="A19" s="16" t="s">
        <v>55</v>
      </c>
      <c r="B19" s="16" t="s">
        <v>54</v>
      </c>
      <c r="C19" s="2"/>
    </row>
    <row r="20" spans="1:3" ht="13.2" x14ac:dyDescent="0.3">
      <c r="A20" s="16" t="s">
        <v>53</v>
      </c>
      <c r="B20" s="16" t="s">
        <v>52</v>
      </c>
      <c r="C20" s="2"/>
    </row>
    <row r="21" spans="1:3" ht="13.2" x14ac:dyDescent="0.3">
      <c r="A21" s="16" t="s">
        <v>51</v>
      </c>
      <c r="B21" s="16" t="s">
        <v>50</v>
      </c>
      <c r="C21" s="2"/>
    </row>
    <row r="22" spans="1:3" ht="13.2" x14ac:dyDescent="0.3">
      <c r="A22" s="16" t="s">
        <v>49</v>
      </c>
      <c r="B22" s="16" t="s">
        <v>48</v>
      </c>
      <c r="C22" s="2"/>
    </row>
    <row r="23" spans="1:3" ht="13.2" x14ac:dyDescent="0.3">
      <c r="A23" s="16" t="s">
        <v>47</v>
      </c>
      <c r="B23" s="16" t="s">
        <v>46</v>
      </c>
      <c r="C23" s="2"/>
    </row>
    <row r="24" spans="1:3" ht="13.2" x14ac:dyDescent="0.3">
      <c r="A24" s="16" t="s">
        <v>45</v>
      </c>
      <c r="B24" s="16" t="s">
        <v>44</v>
      </c>
      <c r="C24" s="2"/>
    </row>
    <row r="25" spans="1:3" ht="13.2" x14ac:dyDescent="0.3">
      <c r="A25" s="16" t="s">
        <v>43</v>
      </c>
      <c r="B25" s="16" t="s">
        <v>42</v>
      </c>
      <c r="C25" s="2"/>
    </row>
    <row r="26" spans="1:3" ht="13.2" x14ac:dyDescent="0.3">
      <c r="A26" s="16" t="s">
        <v>41</v>
      </c>
      <c r="B26" s="16" t="s">
        <v>40</v>
      </c>
      <c r="C26" s="2"/>
    </row>
    <row r="27" spans="1:3" ht="13.2" x14ac:dyDescent="0.3">
      <c r="A27" s="16" t="s">
        <v>39</v>
      </c>
      <c r="B27" s="16" t="s">
        <v>38</v>
      </c>
      <c r="C27" s="2"/>
    </row>
    <row r="28" spans="1:3" ht="13.2" x14ac:dyDescent="0.3">
      <c r="A28" s="16" t="s">
        <v>37</v>
      </c>
      <c r="B28" s="16" t="s">
        <v>36</v>
      </c>
      <c r="C28" s="2"/>
    </row>
    <row r="29" spans="1:3" ht="13.2" x14ac:dyDescent="0.3">
      <c r="A29" s="16" t="s">
        <v>35</v>
      </c>
      <c r="B29" s="16" t="s">
        <v>34</v>
      </c>
      <c r="C29" s="2"/>
    </row>
    <row r="30" spans="1:3" ht="13.2" x14ac:dyDescent="0.3">
      <c r="A30" s="16" t="s">
        <v>33</v>
      </c>
      <c r="B30" s="16" t="s">
        <v>32</v>
      </c>
      <c r="C30" s="2"/>
    </row>
    <row r="31" spans="1:3" ht="13.2" x14ac:dyDescent="0.3">
      <c r="A31" s="16" t="s">
        <v>31</v>
      </c>
      <c r="B31" s="16" t="s">
        <v>30</v>
      </c>
      <c r="C31" s="2"/>
    </row>
    <row r="32" spans="1:3" ht="13.2" x14ac:dyDescent="0.3">
      <c r="A32" s="16" t="s">
        <v>29</v>
      </c>
      <c r="B32" s="16" t="s">
        <v>28</v>
      </c>
      <c r="C32" s="2"/>
    </row>
    <row r="33" spans="1:3" ht="13.2" x14ac:dyDescent="0.3">
      <c r="A33" s="16" t="s">
        <v>27</v>
      </c>
      <c r="B33" s="16" t="s">
        <v>26</v>
      </c>
      <c r="C33" s="2"/>
    </row>
    <row r="34" spans="1:3" ht="13.2" x14ac:dyDescent="0.3">
      <c r="A34" s="16" t="s">
        <v>25</v>
      </c>
      <c r="B34" s="16" t="s">
        <v>24</v>
      </c>
      <c r="C34" s="2"/>
    </row>
    <row r="35" spans="1:3" ht="13.2" x14ac:dyDescent="0.3">
      <c r="A35" s="16" t="s">
        <v>23</v>
      </c>
      <c r="B35" s="16" t="s">
        <v>22</v>
      </c>
      <c r="C35" s="2"/>
    </row>
    <row r="36" spans="1:3" ht="13.2" x14ac:dyDescent="0.3">
      <c r="A36" s="16" t="s">
        <v>21</v>
      </c>
      <c r="B36" s="16" t="s">
        <v>20</v>
      </c>
      <c r="C36" s="2"/>
    </row>
    <row r="37" spans="1:3" ht="13.2" x14ac:dyDescent="0.3">
      <c r="A37" s="16" t="s">
        <v>19</v>
      </c>
      <c r="B37" s="16" t="s">
        <v>18</v>
      </c>
      <c r="C37" s="2"/>
    </row>
    <row r="38" spans="1:3" ht="13.2" x14ac:dyDescent="0.3">
      <c r="A38" s="16" t="s">
        <v>17</v>
      </c>
      <c r="B38" s="16" t="s">
        <v>16</v>
      </c>
      <c r="C38" s="2"/>
    </row>
    <row r="39" spans="1:3" ht="13.2" x14ac:dyDescent="0.3">
      <c r="A39" s="16" t="s">
        <v>15</v>
      </c>
      <c r="B39" s="16" t="s">
        <v>14</v>
      </c>
      <c r="C39" s="2"/>
    </row>
    <row r="40" spans="1:3" ht="13.2" x14ac:dyDescent="0.3">
      <c r="A40" s="16" t="s">
        <v>13</v>
      </c>
      <c r="B40" s="16" t="s">
        <v>12</v>
      </c>
      <c r="C40" s="2"/>
    </row>
    <row r="41" spans="1:3" ht="13.2" x14ac:dyDescent="0.3">
      <c r="A41" s="16" t="s">
        <v>11</v>
      </c>
      <c r="B41" s="16" t="s">
        <v>10</v>
      </c>
      <c r="C41" s="2"/>
    </row>
    <row r="42" spans="1:3" ht="13.2" x14ac:dyDescent="0.3">
      <c r="A42" s="16" t="s">
        <v>9</v>
      </c>
      <c r="B42" s="16" t="s">
        <v>8</v>
      </c>
      <c r="C42" s="2"/>
    </row>
    <row r="43" spans="1:3" ht="13.2" x14ac:dyDescent="0.3">
      <c r="A43" s="16" t="s">
        <v>7</v>
      </c>
      <c r="B43" s="16" t="s">
        <v>6</v>
      </c>
      <c r="C43" s="2"/>
    </row>
    <row r="44" spans="1:3" ht="13.2" x14ac:dyDescent="0.3">
      <c r="A44" s="16" t="s">
        <v>5</v>
      </c>
      <c r="B44" s="16" t="s">
        <v>4</v>
      </c>
      <c r="C44" s="2"/>
    </row>
    <row r="45" spans="1:3" ht="13.2" x14ac:dyDescent="0.3">
      <c r="A45" s="16" t="s">
        <v>3</v>
      </c>
      <c r="B45" s="16" t="s">
        <v>2</v>
      </c>
      <c r="C45" s="2"/>
    </row>
    <row r="46" spans="1:3" ht="13.2" x14ac:dyDescent="0.3">
      <c r="A46" s="16" t="s">
        <v>1</v>
      </c>
      <c r="B46" s="16" t="s">
        <v>0</v>
      </c>
      <c r="C46" s="2"/>
    </row>
  </sheetData>
  <mergeCells count="2">
    <mergeCell ref="A2:B2"/>
    <mergeCell ref="A1:B1"/>
  </mergeCells>
  <conditionalFormatting sqref="C5:C12">
    <cfRule type="containsText" dxfId="49" priority="1" operator="containsText" text="Yes">
      <formula>NOT(ISERROR(SEARCH("Yes",C5)))</formula>
    </cfRule>
    <cfRule type="containsText" dxfId="48" priority="2" operator="containsText" text="No">
      <formula>NOT(ISERROR(SEARCH("No",C5)))</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5097"/>
  <sheetViews>
    <sheetView zoomScale="115" zoomScaleNormal="115" workbookViewId="0">
      <pane ySplit="1" topLeftCell="A2" activePane="bottomLeft" state="frozen"/>
      <selection pane="bottomLeft" activeCell="B21" sqref="A2:AM5097"/>
    </sheetView>
  </sheetViews>
  <sheetFormatPr defaultColWidth="23.88671875" defaultRowHeight="15.6" x14ac:dyDescent="0.3"/>
  <cols>
    <col min="1" max="1" width="15.109375" style="7" bestFit="1" customWidth="1"/>
    <col min="2" max="2" width="16.44140625" style="7" bestFit="1" customWidth="1"/>
    <col min="3" max="3" width="22" style="39" bestFit="1" customWidth="1"/>
    <col min="4" max="4" width="23.33203125" style="44" bestFit="1" customWidth="1"/>
    <col min="5" max="5" width="16" style="7" bestFit="1" customWidth="1"/>
    <col min="6" max="6" width="23.109375" style="7" bestFit="1" customWidth="1"/>
    <col min="7" max="7" width="26.33203125" style="7" bestFit="1" customWidth="1"/>
    <col min="8" max="8" width="20.5546875" style="7" bestFit="1" customWidth="1"/>
    <col min="9" max="9" width="29" style="7" bestFit="1" customWidth="1"/>
    <col min="10" max="10" width="16.109375" style="7" bestFit="1" customWidth="1"/>
    <col min="11" max="11" width="13.6640625" style="7" bestFit="1" customWidth="1"/>
    <col min="12" max="12" width="24.5546875" style="7" bestFit="1" customWidth="1"/>
    <col min="13" max="13" width="19.109375" style="7" bestFit="1" customWidth="1"/>
    <col min="14" max="14" width="17.88671875" style="7" bestFit="1" customWidth="1"/>
    <col min="15" max="15" width="12.44140625" style="7" bestFit="1" customWidth="1"/>
    <col min="16" max="16" width="11.6640625" style="7" bestFit="1" customWidth="1"/>
    <col min="17" max="17" width="11.5546875" style="7" customWidth="1"/>
    <col min="18" max="18" width="12.6640625" style="7" customWidth="1"/>
    <col min="19" max="22" width="19" style="7" customWidth="1"/>
    <col min="23" max="23" width="20" style="7" customWidth="1"/>
    <col min="24" max="24" width="9.33203125" style="8" bestFit="1" customWidth="1"/>
    <col min="25" max="25" width="14.5546875" style="9" customWidth="1"/>
    <col min="26" max="26" width="8.88671875" style="8" customWidth="1"/>
    <col min="27" max="27" width="16.44140625" style="7" bestFit="1" customWidth="1"/>
    <col min="28" max="28" width="8.88671875" style="7" customWidth="1"/>
    <col min="29" max="29" width="16.5546875" style="7" bestFit="1" customWidth="1"/>
    <col min="30" max="30" width="14.44140625" style="7" bestFit="1" customWidth="1"/>
    <col min="31" max="31" width="17" style="57" bestFit="1" customWidth="1"/>
    <col min="32" max="32" width="10.33203125" style="8" bestFit="1" customWidth="1"/>
    <col min="33" max="33" width="18" style="7" bestFit="1" customWidth="1"/>
    <col min="34" max="34" width="19.88671875" style="7" bestFit="1" customWidth="1"/>
    <col min="35" max="35" width="17" style="8" bestFit="1" customWidth="1"/>
    <col min="36" max="36" width="21.109375" style="8" customWidth="1"/>
    <col min="37" max="37" width="19.6640625" style="8" customWidth="1"/>
    <col min="38" max="38" width="26.88671875" style="8" customWidth="1"/>
    <col min="39" max="39" width="25.109375" style="7" customWidth="1"/>
    <col min="40" max="16384" width="23.88671875" style="7"/>
  </cols>
  <sheetData>
    <row r="1" spans="1:39" s="32" customFormat="1" ht="12" x14ac:dyDescent="0.25">
      <c r="A1" s="33" t="s">
        <v>124</v>
      </c>
      <c r="B1" s="33" t="s">
        <v>131</v>
      </c>
      <c r="C1" s="37" t="s">
        <v>59</v>
      </c>
      <c r="D1" s="42" t="s">
        <v>123</v>
      </c>
      <c r="E1" s="33" t="s">
        <v>57</v>
      </c>
      <c r="F1" s="33" t="s">
        <v>55</v>
      </c>
      <c r="G1" s="33" t="s">
        <v>122</v>
      </c>
      <c r="H1" s="33" t="s">
        <v>53</v>
      </c>
      <c r="I1" s="33" t="s">
        <v>51</v>
      </c>
      <c r="J1" s="33" t="s">
        <v>49</v>
      </c>
      <c r="K1" s="33" t="s">
        <v>47</v>
      </c>
      <c r="L1" s="33" t="s">
        <v>121</v>
      </c>
      <c r="M1" s="33" t="s">
        <v>43</v>
      </c>
      <c r="N1" s="33" t="s">
        <v>41</v>
      </c>
      <c r="O1" s="33" t="s">
        <v>39</v>
      </c>
      <c r="P1" s="33" t="s">
        <v>37</v>
      </c>
      <c r="Q1" s="33" t="s">
        <v>35</v>
      </c>
      <c r="R1" s="33" t="s">
        <v>31</v>
      </c>
      <c r="S1" s="33" t="s">
        <v>29</v>
      </c>
      <c r="T1" s="33" t="s">
        <v>27</v>
      </c>
      <c r="U1" s="33" t="s">
        <v>25</v>
      </c>
      <c r="V1" s="33" t="s">
        <v>23</v>
      </c>
      <c r="W1" s="33" t="s">
        <v>19</v>
      </c>
      <c r="X1" s="34" t="s">
        <v>120</v>
      </c>
      <c r="Y1" s="34" t="s">
        <v>119</v>
      </c>
      <c r="Z1" s="35" t="s">
        <v>118</v>
      </c>
      <c r="AA1" s="34" t="s">
        <v>117</v>
      </c>
      <c r="AB1" s="34" t="s">
        <v>116</v>
      </c>
      <c r="AC1" s="34" t="s">
        <v>115</v>
      </c>
      <c r="AD1" s="33" t="s">
        <v>7</v>
      </c>
      <c r="AE1" s="53" t="s">
        <v>5</v>
      </c>
      <c r="AF1" s="34" t="s">
        <v>114</v>
      </c>
      <c r="AG1" s="33" t="s">
        <v>113</v>
      </c>
      <c r="AH1" s="33" t="s">
        <v>112</v>
      </c>
      <c r="AI1" s="34" t="s">
        <v>111</v>
      </c>
      <c r="AJ1" s="34" t="s">
        <v>110</v>
      </c>
      <c r="AK1" s="34" t="s">
        <v>109</v>
      </c>
      <c r="AL1" s="34" t="s">
        <v>108</v>
      </c>
      <c r="AM1" s="36" t="s">
        <v>132</v>
      </c>
    </row>
    <row r="2" spans="1:39" x14ac:dyDescent="0.3">
      <c r="A2" s="2">
        <v>1000281165</v>
      </c>
      <c r="B2" s="2">
        <v>1000281165</v>
      </c>
      <c r="C2" s="38">
        <v>2000200268</v>
      </c>
      <c r="D2" s="43">
        <v>42767</v>
      </c>
      <c r="E2" s="2" t="s">
        <v>99</v>
      </c>
      <c r="F2" s="2" t="s">
        <v>79</v>
      </c>
      <c r="G2" s="2" t="s">
        <v>7</v>
      </c>
      <c r="H2" s="2" t="s">
        <v>78</v>
      </c>
      <c r="I2" s="2" t="s">
        <v>100</v>
      </c>
      <c r="J2" s="2" t="s">
        <v>101</v>
      </c>
      <c r="K2" s="2" t="s">
        <v>102</v>
      </c>
      <c r="L2" s="2" t="s">
        <v>104</v>
      </c>
      <c r="M2" s="2">
        <v>15.26</v>
      </c>
      <c r="N2" s="2">
        <v>774</v>
      </c>
      <c r="O2" s="2">
        <v>12</v>
      </c>
      <c r="P2" s="2">
        <v>1</v>
      </c>
      <c r="Q2" s="2">
        <v>0</v>
      </c>
      <c r="R2" s="28"/>
      <c r="S2" s="28"/>
      <c r="T2" s="28"/>
      <c r="U2" s="28"/>
      <c r="V2" s="28"/>
      <c r="W2" s="28"/>
      <c r="X2" s="29">
        <v>19.715762273901809</v>
      </c>
      <c r="Y2" s="29">
        <v>300.86253229974159</v>
      </c>
      <c r="Z2" s="30">
        <v>1.5503875968992248E-2</v>
      </c>
      <c r="AA2" s="30">
        <v>0.2365891472868217</v>
      </c>
      <c r="AB2" s="29">
        <v>1.2716666666666667</v>
      </c>
      <c r="AC2" s="29">
        <v>19.405633333333334</v>
      </c>
      <c r="AD2" s="28">
        <v>1</v>
      </c>
      <c r="AE2" s="54">
        <v>97</v>
      </c>
      <c r="AF2" s="29">
        <v>6.3564875491480999</v>
      </c>
      <c r="AG2" s="31">
        <v>97</v>
      </c>
      <c r="AH2" s="28" t="s">
        <v>127</v>
      </c>
      <c r="AI2" s="29" t="s">
        <v>128</v>
      </c>
      <c r="AJ2" s="29" t="s">
        <v>128</v>
      </c>
      <c r="AK2" s="29" t="s">
        <v>128</v>
      </c>
      <c r="AL2" s="58" t="s">
        <v>128</v>
      </c>
      <c r="AM2" s="7" t="s">
        <v>128</v>
      </c>
    </row>
    <row r="3" spans="1:39" x14ac:dyDescent="0.3">
      <c r="A3" s="2">
        <v>1000141830</v>
      </c>
      <c r="B3" s="2">
        <v>1000141830</v>
      </c>
      <c r="C3" s="38">
        <v>2000200714</v>
      </c>
      <c r="D3" s="43">
        <v>42767</v>
      </c>
      <c r="E3" s="2" t="s">
        <v>99</v>
      </c>
      <c r="F3" s="2" t="s">
        <v>96</v>
      </c>
      <c r="G3" s="2" t="s">
        <v>95</v>
      </c>
      <c r="H3" s="2" t="s">
        <v>78</v>
      </c>
      <c r="I3" s="2" t="s">
        <v>100</v>
      </c>
      <c r="J3" s="2" t="s">
        <v>101</v>
      </c>
      <c r="K3" s="2" t="s">
        <v>102</v>
      </c>
      <c r="L3" s="2" t="s">
        <v>104</v>
      </c>
      <c r="M3" s="2">
        <v>49.12</v>
      </c>
      <c r="N3" s="2">
        <v>2935</v>
      </c>
      <c r="O3" s="2">
        <v>37</v>
      </c>
      <c r="P3" s="2">
        <v>3</v>
      </c>
      <c r="Q3" s="2">
        <v>1</v>
      </c>
      <c r="R3" s="17"/>
      <c r="S3" s="17"/>
      <c r="T3" s="17"/>
      <c r="U3" s="17"/>
      <c r="V3" s="17"/>
      <c r="W3" s="17"/>
      <c r="X3" s="18">
        <v>16.735945485519593</v>
      </c>
      <c r="Y3" s="18">
        <v>822.0696422487224</v>
      </c>
      <c r="Z3" s="19">
        <v>1.2606473594548553E-2</v>
      </c>
      <c r="AA3" s="19">
        <v>0.61922998296422482</v>
      </c>
      <c r="AB3" s="18">
        <v>1.3275675675675676</v>
      </c>
      <c r="AC3" s="18">
        <v>65.210118918918909</v>
      </c>
      <c r="AD3" s="17">
        <v>3</v>
      </c>
      <c r="AE3" s="55">
        <v>399</v>
      </c>
      <c r="AF3" s="18">
        <v>8.1229641693811079</v>
      </c>
      <c r="AG3" s="20">
        <v>399</v>
      </c>
      <c r="AH3" s="17" t="s">
        <v>127</v>
      </c>
      <c r="AI3" s="18" t="s">
        <v>128</v>
      </c>
      <c r="AJ3" s="18" t="s">
        <v>128</v>
      </c>
      <c r="AK3" s="18" t="s">
        <v>128</v>
      </c>
      <c r="AL3" s="59" t="s">
        <v>128</v>
      </c>
      <c r="AM3" s="7" t="s">
        <v>128</v>
      </c>
    </row>
    <row r="4" spans="1:39" x14ac:dyDescent="0.3">
      <c r="A4" s="2">
        <v>1000659879</v>
      </c>
      <c r="B4" s="2">
        <v>1000659879</v>
      </c>
      <c r="C4" s="38">
        <v>2000200882</v>
      </c>
      <c r="D4" s="43">
        <v>42767</v>
      </c>
      <c r="E4" s="2" t="s">
        <v>99</v>
      </c>
      <c r="F4" s="2" t="s">
        <v>94</v>
      </c>
      <c r="G4" s="2" t="s">
        <v>93</v>
      </c>
      <c r="H4" s="2" t="s">
        <v>78</v>
      </c>
      <c r="I4" s="2" t="s">
        <v>100</v>
      </c>
      <c r="J4" s="2" t="s">
        <v>101</v>
      </c>
      <c r="K4" s="2" t="s">
        <v>102</v>
      </c>
      <c r="L4" s="2" t="s">
        <v>104</v>
      </c>
      <c r="M4" s="2">
        <v>81.37</v>
      </c>
      <c r="N4" s="2">
        <v>6183</v>
      </c>
      <c r="O4" s="2">
        <v>65</v>
      </c>
      <c r="P4" s="2">
        <v>5</v>
      </c>
      <c r="Q4" s="2">
        <v>3</v>
      </c>
      <c r="R4" s="17"/>
      <c r="S4" s="17"/>
      <c r="T4" s="17"/>
      <c r="U4" s="17"/>
      <c r="V4" s="17"/>
      <c r="W4" s="17"/>
      <c r="X4" s="18">
        <v>13.160278182112245</v>
      </c>
      <c r="Y4" s="18">
        <v>1070.8518356784734</v>
      </c>
      <c r="Z4" s="19">
        <v>1.0512696102215753E-2</v>
      </c>
      <c r="AA4" s="19">
        <v>0.85541808183729595</v>
      </c>
      <c r="AB4" s="18">
        <v>1.2518461538461538</v>
      </c>
      <c r="AC4" s="18">
        <v>101.86272153846154</v>
      </c>
      <c r="AD4" s="17">
        <v>3</v>
      </c>
      <c r="AE4" s="55">
        <v>261</v>
      </c>
      <c r="AF4" s="18">
        <v>3.2075703576256602</v>
      </c>
      <c r="AG4" s="20">
        <v>261</v>
      </c>
      <c r="AH4" s="17" t="s">
        <v>127</v>
      </c>
      <c r="AI4" s="18" t="s">
        <v>128</v>
      </c>
      <c r="AJ4" s="18" t="s">
        <v>128</v>
      </c>
      <c r="AK4" s="18" t="s">
        <v>128</v>
      </c>
      <c r="AL4" s="59" t="s">
        <v>128</v>
      </c>
      <c r="AM4" s="7" t="s">
        <v>128</v>
      </c>
    </row>
    <row r="5" spans="1:39" x14ac:dyDescent="0.3">
      <c r="A5" s="2">
        <v>1000599036</v>
      </c>
      <c r="B5" s="2">
        <v>1000599036</v>
      </c>
      <c r="C5" s="38">
        <v>2000201316</v>
      </c>
      <c r="D5" s="43">
        <v>42767</v>
      </c>
      <c r="E5" s="2" t="s">
        <v>99</v>
      </c>
      <c r="F5" s="2" t="s">
        <v>92</v>
      </c>
      <c r="G5" s="2" t="s">
        <v>83</v>
      </c>
      <c r="H5" s="2" t="s">
        <v>90</v>
      </c>
      <c r="I5" s="2" t="s">
        <v>100</v>
      </c>
      <c r="J5" s="2" t="s">
        <v>101</v>
      </c>
      <c r="K5" s="2" t="s">
        <v>102</v>
      </c>
      <c r="L5" s="2" t="s">
        <v>104</v>
      </c>
      <c r="M5" s="2">
        <v>32.65</v>
      </c>
      <c r="N5" s="2">
        <v>2739</v>
      </c>
      <c r="O5" s="2">
        <v>24</v>
      </c>
      <c r="P5" s="2">
        <v>3</v>
      </c>
      <c r="Q5" s="2">
        <v>1</v>
      </c>
      <c r="R5" s="17"/>
      <c r="S5" s="17"/>
      <c r="T5" s="17"/>
      <c r="U5" s="17"/>
      <c r="V5" s="17"/>
      <c r="W5" s="17"/>
      <c r="X5" s="18">
        <v>11.920408908360715</v>
      </c>
      <c r="Y5" s="18">
        <v>389.20135085797733</v>
      </c>
      <c r="Z5" s="19">
        <v>8.7623220153340634E-3</v>
      </c>
      <c r="AA5" s="19">
        <v>0.28608981380065718</v>
      </c>
      <c r="AB5" s="18">
        <v>1.3604166666666666</v>
      </c>
      <c r="AC5" s="18">
        <v>44.417604166666663</v>
      </c>
      <c r="AD5" s="17">
        <v>1</v>
      </c>
      <c r="AE5" s="55">
        <v>24</v>
      </c>
      <c r="AF5" s="18">
        <v>0.73506891271056662</v>
      </c>
      <c r="AG5" s="20">
        <v>24</v>
      </c>
      <c r="AH5" s="17" t="s">
        <v>127</v>
      </c>
      <c r="AI5" s="18" t="s">
        <v>128</v>
      </c>
      <c r="AJ5" s="18" t="s">
        <v>128</v>
      </c>
      <c r="AK5" s="18" t="s">
        <v>128</v>
      </c>
      <c r="AL5" s="59" t="s">
        <v>128</v>
      </c>
      <c r="AM5" s="7" t="s">
        <v>128</v>
      </c>
    </row>
    <row r="6" spans="1:39" x14ac:dyDescent="0.3">
      <c r="A6" s="2">
        <v>1000512589</v>
      </c>
      <c r="B6" s="2">
        <v>1000512589</v>
      </c>
      <c r="C6" s="38">
        <v>2000202452</v>
      </c>
      <c r="D6" s="43">
        <v>42767</v>
      </c>
      <c r="E6" s="2" t="s">
        <v>99</v>
      </c>
      <c r="F6" s="2" t="s">
        <v>91</v>
      </c>
      <c r="G6" s="2" t="s">
        <v>83</v>
      </c>
      <c r="H6" s="2" t="s">
        <v>90</v>
      </c>
      <c r="I6" s="2" t="s">
        <v>100</v>
      </c>
      <c r="J6" s="2" t="s">
        <v>101</v>
      </c>
      <c r="K6" s="2" t="s">
        <v>102</v>
      </c>
      <c r="L6" s="2" t="s">
        <v>104</v>
      </c>
      <c r="M6" s="2">
        <v>14.86</v>
      </c>
      <c r="N6" s="2">
        <v>1375</v>
      </c>
      <c r="O6" s="2">
        <v>12</v>
      </c>
      <c r="P6" s="2">
        <v>1</v>
      </c>
      <c r="Q6" s="2">
        <v>1</v>
      </c>
      <c r="R6" s="17"/>
      <c r="S6" s="17"/>
      <c r="T6" s="17"/>
      <c r="U6" s="17"/>
      <c r="V6" s="17"/>
      <c r="W6" s="17"/>
      <c r="X6" s="18">
        <v>10.807272727272727</v>
      </c>
      <c r="Y6" s="18">
        <v>160.59607272727271</v>
      </c>
      <c r="Z6" s="19">
        <v>8.7272727272727276E-3</v>
      </c>
      <c r="AA6" s="19">
        <v>0.12968727272727273</v>
      </c>
      <c r="AB6" s="18">
        <v>1.2383333333333333</v>
      </c>
      <c r="AC6" s="18">
        <v>18.401633333333333</v>
      </c>
      <c r="AD6" s="17">
        <v>0</v>
      </c>
      <c r="AE6" s="55">
        <v>0</v>
      </c>
      <c r="AF6" s="18">
        <v>0</v>
      </c>
      <c r="AG6" s="20">
        <v>0</v>
      </c>
      <c r="AH6" s="17" t="s">
        <v>127</v>
      </c>
      <c r="AI6" s="18" t="s">
        <v>128</v>
      </c>
      <c r="AJ6" s="18" t="s">
        <v>128</v>
      </c>
      <c r="AK6" s="18" t="s">
        <v>128</v>
      </c>
      <c r="AL6" s="59" t="s">
        <v>128</v>
      </c>
      <c r="AM6" s="7" t="s">
        <v>128</v>
      </c>
    </row>
    <row r="7" spans="1:39" x14ac:dyDescent="0.3">
      <c r="A7" s="2">
        <v>1000249490</v>
      </c>
      <c r="B7" s="2">
        <v>1000249490</v>
      </c>
      <c r="C7" s="38">
        <v>2000202578</v>
      </c>
      <c r="D7" s="43">
        <v>42767</v>
      </c>
      <c r="E7" s="2" t="s">
        <v>99</v>
      </c>
      <c r="F7" s="2" t="s">
        <v>89</v>
      </c>
      <c r="G7" s="2" t="s">
        <v>83</v>
      </c>
      <c r="H7" s="2" t="s">
        <v>87</v>
      </c>
      <c r="I7" s="2" t="s">
        <v>100</v>
      </c>
      <c r="J7" s="2" t="s">
        <v>101</v>
      </c>
      <c r="K7" s="2" t="s">
        <v>102</v>
      </c>
      <c r="L7" s="2" t="s">
        <v>104</v>
      </c>
      <c r="M7" s="2">
        <v>20.010000000000002</v>
      </c>
      <c r="N7" s="2">
        <v>1734</v>
      </c>
      <c r="O7" s="2">
        <v>16</v>
      </c>
      <c r="P7" s="2">
        <v>2</v>
      </c>
      <c r="Q7" s="2">
        <v>1</v>
      </c>
      <c r="R7" s="17"/>
      <c r="S7" s="17"/>
      <c r="T7" s="17"/>
      <c r="U7" s="17"/>
      <c r="V7" s="17"/>
      <c r="W7" s="17"/>
      <c r="X7" s="18">
        <v>11.539792387543253</v>
      </c>
      <c r="Y7" s="18">
        <v>230.91124567474051</v>
      </c>
      <c r="Z7" s="19">
        <v>9.22722029988466E-3</v>
      </c>
      <c r="AA7" s="19">
        <v>0.18463667820069207</v>
      </c>
      <c r="AB7" s="18">
        <v>1.2506250000000001</v>
      </c>
      <c r="AC7" s="18">
        <v>25.025006250000004</v>
      </c>
      <c r="AD7" s="17">
        <v>1</v>
      </c>
      <c r="AE7" s="55">
        <v>38</v>
      </c>
      <c r="AF7" s="18">
        <v>1.8990504747626185</v>
      </c>
      <c r="AG7" s="20">
        <v>38</v>
      </c>
      <c r="AH7" s="17" t="s">
        <v>127</v>
      </c>
      <c r="AI7" s="18" t="s">
        <v>128</v>
      </c>
      <c r="AJ7" s="18" t="s">
        <v>128</v>
      </c>
      <c r="AK7" s="18" t="s">
        <v>128</v>
      </c>
      <c r="AL7" s="59" t="s">
        <v>128</v>
      </c>
      <c r="AM7" s="7" t="s">
        <v>128</v>
      </c>
    </row>
    <row r="8" spans="1:39" x14ac:dyDescent="0.3">
      <c r="A8" s="2">
        <v>1000899431</v>
      </c>
      <c r="B8" s="2">
        <v>1000899431</v>
      </c>
      <c r="C8" s="38">
        <v>2000202594</v>
      </c>
      <c r="D8" s="43">
        <v>42767</v>
      </c>
      <c r="E8" s="2" t="s">
        <v>99</v>
      </c>
      <c r="F8" s="2" t="s">
        <v>88</v>
      </c>
      <c r="G8" s="2" t="s">
        <v>83</v>
      </c>
      <c r="H8" s="2" t="s">
        <v>87</v>
      </c>
      <c r="I8" s="2" t="s">
        <v>100</v>
      </c>
      <c r="J8" s="2" t="s">
        <v>101</v>
      </c>
      <c r="K8" s="2" t="s">
        <v>102</v>
      </c>
      <c r="L8" s="2" t="s">
        <v>104</v>
      </c>
      <c r="M8" s="2">
        <v>12.04</v>
      </c>
      <c r="N8" s="2">
        <v>1111</v>
      </c>
      <c r="O8" s="2">
        <v>12</v>
      </c>
      <c r="P8" s="2">
        <v>1</v>
      </c>
      <c r="Q8" s="2">
        <v>1</v>
      </c>
      <c r="R8" s="17"/>
      <c r="S8" s="17"/>
      <c r="T8" s="17"/>
      <c r="U8" s="17"/>
      <c r="V8" s="17"/>
      <c r="W8" s="17"/>
      <c r="X8" s="18">
        <v>10.837083708370837</v>
      </c>
      <c r="Y8" s="18">
        <v>130.47848784878488</v>
      </c>
      <c r="Z8" s="19">
        <v>1.0801080108010801E-2</v>
      </c>
      <c r="AA8" s="19">
        <v>0.13004500450045003</v>
      </c>
      <c r="AB8" s="18">
        <v>1.0033333333333332</v>
      </c>
      <c r="AC8" s="18">
        <v>12.080133333333331</v>
      </c>
      <c r="AD8" s="17">
        <v>1</v>
      </c>
      <c r="AE8" s="55">
        <v>137</v>
      </c>
      <c r="AF8" s="18">
        <v>11.37873754152824</v>
      </c>
      <c r="AG8" s="20">
        <v>137</v>
      </c>
      <c r="AH8" s="17" t="s">
        <v>127</v>
      </c>
      <c r="AI8" s="18" t="s">
        <v>128</v>
      </c>
      <c r="AJ8" s="18" t="s">
        <v>128</v>
      </c>
      <c r="AK8" s="18" t="s">
        <v>128</v>
      </c>
      <c r="AL8" s="59" t="s">
        <v>128</v>
      </c>
      <c r="AM8" s="7" t="s">
        <v>128</v>
      </c>
    </row>
    <row r="9" spans="1:39" x14ac:dyDescent="0.3">
      <c r="A9" s="2">
        <v>1000490359</v>
      </c>
      <c r="B9" s="2">
        <v>1000490359</v>
      </c>
      <c r="C9" s="38">
        <v>2000202790</v>
      </c>
      <c r="D9" s="43">
        <v>42767</v>
      </c>
      <c r="E9" s="2" t="s">
        <v>99</v>
      </c>
      <c r="F9" s="2" t="s">
        <v>86</v>
      </c>
      <c r="G9" s="2" t="s">
        <v>83</v>
      </c>
      <c r="H9" s="2" t="s">
        <v>82</v>
      </c>
      <c r="I9" s="2" t="s">
        <v>100</v>
      </c>
      <c r="J9" s="2" t="s">
        <v>101</v>
      </c>
      <c r="K9" s="2" t="s">
        <v>102</v>
      </c>
      <c r="L9" s="2" t="s">
        <v>104</v>
      </c>
      <c r="M9" s="2">
        <v>9.59</v>
      </c>
      <c r="N9" s="2">
        <v>1768</v>
      </c>
      <c r="O9" s="2">
        <v>18</v>
      </c>
      <c r="P9" s="2">
        <v>2</v>
      </c>
      <c r="Q9" s="2">
        <v>1</v>
      </c>
      <c r="R9" s="17"/>
      <c r="S9" s="17"/>
      <c r="T9" s="17"/>
      <c r="U9" s="17"/>
      <c r="V9" s="17"/>
      <c r="W9" s="17"/>
      <c r="X9" s="18">
        <v>5.4242081447963804</v>
      </c>
      <c r="Y9" s="18">
        <v>52.018156108597289</v>
      </c>
      <c r="Z9" s="19">
        <v>1.0180995475113122E-2</v>
      </c>
      <c r="AA9" s="19">
        <v>9.7635746606334839E-2</v>
      </c>
      <c r="AB9" s="18">
        <v>0.53277777777777779</v>
      </c>
      <c r="AC9" s="18">
        <v>5.1093388888888889</v>
      </c>
      <c r="AD9" s="17">
        <v>1</v>
      </c>
      <c r="AE9" s="55">
        <v>184</v>
      </c>
      <c r="AF9" s="18">
        <v>19.1866527632951</v>
      </c>
      <c r="AG9" s="20">
        <v>184</v>
      </c>
      <c r="AH9" s="17" t="s">
        <v>127</v>
      </c>
      <c r="AI9" s="18" t="s">
        <v>128</v>
      </c>
      <c r="AJ9" s="18" t="s">
        <v>128</v>
      </c>
      <c r="AK9" s="18" t="s">
        <v>128</v>
      </c>
      <c r="AL9" s="59" t="s">
        <v>128</v>
      </c>
      <c r="AM9" s="7" t="s">
        <v>128</v>
      </c>
    </row>
    <row r="10" spans="1:39" x14ac:dyDescent="0.3">
      <c r="A10" s="2">
        <v>1000776904</v>
      </c>
      <c r="B10" s="2">
        <v>1000776904</v>
      </c>
      <c r="C10" s="38">
        <v>2000202862</v>
      </c>
      <c r="D10" s="43">
        <v>42767</v>
      </c>
      <c r="E10" s="2" t="s">
        <v>99</v>
      </c>
      <c r="F10" s="2" t="s">
        <v>86</v>
      </c>
      <c r="G10" s="2" t="s">
        <v>83</v>
      </c>
      <c r="H10" s="2" t="s">
        <v>82</v>
      </c>
      <c r="I10" s="2" t="s">
        <v>100</v>
      </c>
      <c r="J10" s="2" t="s">
        <v>101</v>
      </c>
      <c r="K10" s="2" t="s">
        <v>102</v>
      </c>
      <c r="L10" s="2" t="s">
        <v>104</v>
      </c>
      <c r="M10" s="2">
        <v>11.55</v>
      </c>
      <c r="N10" s="2">
        <v>1582</v>
      </c>
      <c r="O10" s="2">
        <v>13</v>
      </c>
      <c r="P10" s="2">
        <v>2</v>
      </c>
      <c r="Q10" s="2">
        <v>1</v>
      </c>
      <c r="R10" s="17"/>
      <c r="S10" s="17"/>
      <c r="T10" s="17"/>
      <c r="U10" s="17"/>
      <c r="V10" s="17"/>
      <c r="W10" s="17"/>
      <c r="X10" s="18">
        <v>7.3008849557522133</v>
      </c>
      <c r="Y10" s="18">
        <v>84.32522123893807</v>
      </c>
      <c r="Z10" s="19">
        <v>8.2174462705436151E-3</v>
      </c>
      <c r="AA10" s="19">
        <v>9.4911504424778761E-2</v>
      </c>
      <c r="AB10" s="18">
        <v>0.88846153846153852</v>
      </c>
      <c r="AC10" s="18">
        <v>10.26173076923077</v>
      </c>
      <c r="AD10" s="17">
        <v>0</v>
      </c>
      <c r="AE10" s="55">
        <v>0</v>
      </c>
      <c r="AF10" s="18">
        <v>0</v>
      </c>
      <c r="AG10" s="20">
        <v>0</v>
      </c>
      <c r="AH10" s="17" t="s">
        <v>127</v>
      </c>
      <c r="AI10" s="18" t="s">
        <v>128</v>
      </c>
      <c r="AJ10" s="18" t="s">
        <v>128</v>
      </c>
      <c r="AK10" s="18" t="s">
        <v>128</v>
      </c>
      <c r="AL10" s="59" t="s">
        <v>128</v>
      </c>
      <c r="AM10" s="7" t="s">
        <v>128</v>
      </c>
    </row>
    <row r="11" spans="1:39" x14ac:dyDescent="0.3">
      <c r="A11" s="2">
        <v>1000466631</v>
      </c>
      <c r="B11" s="2">
        <v>1000466631</v>
      </c>
      <c r="C11" s="38">
        <v>2000202950</v>
      </c>
      <c r="D11" s="43">
        <v>42767</v>
      </c>
      <c r="E11" s="2" t="s">
        <v>99</v>
      </c>
      <c r="F11" s="2" t="s">
        <v>85</v>
      </c>
      <c r="G11" s="2" t="s">
        <v>83</v>
      </c>
      <c r="H11" s="2" t="s">
        <v>82</v>
      </c>
      <c r="I11" s="2" t="s">
        <v>100</v>
      </c>
      <c r="J11" s="2" t="s">
        <v>101</v>
      </c>
      <c r="K11" s="2" t="s">
        <v>102</v>
      </c>
      <c r="L11" s="2" t="s">
        <v>104</v>
      </c>
      <c r="M11" s="2">
        <v>11.09</v>
      </c>
      <c r="N11" s="2">
        <v>1439</v>
      </c>
      <c r="O11" s="2">
        <v>9</v>
      </c>
      <c r="P11" s="2">
        <v>2</v>
      </c>
      <c r="Q11" s="2">
        <v>1</v>
      </c>
      <c r="R11" s="17"/>
      <c r="S11" s="17"/>
      <c r="T11" s="17"/>
      <c r="U11" s="17"/>
      <c r="V11" s="17"/>
      <c r="W11" s="17"/>
      <c r="X11" s="18">
        <v>7.7067407922168174</v>
      </c>
      <c r="Y11" s="18">
        <v>85.467755385684498</v>
      </c>
      <c r="Z11" s="19">
        <v>6.2543432939541352E-3</v>
      </c>
      <c r="AA11" s="19">
        <v>6.9360667129951356E-2</v>
      </c>
      <c r="AB11" s="18">
        <v>1.2322222222222221</v>
      </c>
      <c r="AC11" s="18">
        <v>13.665344444444443</v>
      </c>
      <c r="AD11" s="17">
        <v>0</v>
      </c>
      <c r="AE11" s="55">
        <v>0</v>
      </c>
      <c r="AF11" s="18">
        <v>0</v>
      </c>
      <c r="AG11" s="20">
        <v>0</v>
      </c>
      <c r="AH11" s="17" t="s">
        <v>127</v>
      </c>
      <c r="AI11" s="18" t="s">
        <v>128</v>
      </c>
      <c r="AJ11" s="18" t="s">
        <v>128</v>
      </c>
      <c r="AK11" s="18" t="s">
        <v>128</v>
      </c>
      <c r="AL11" s="59" t="s">
        <v>128</v>
      </c>
      <c r="AM11" s="7" t="s">
        <v>128</v>
      </c>
    </row>
    <row r="12" spans="1:39" x14ac:dyDescent="0.3">
      <c r="A12" s="2">
        <v>1000194237</v>
      </c>
      <c r="B12" s="2">
        <v>1000194237</v>
      </c>
      <c r="C12" s="38">
        <v>2000203382</v>
      </c>
      <c r="D12" s="43">
        <v>42767</v>
      </c>
      <c r="E12" s="2" t="s">
        <v>99</v>
      </c>
      <c r="F12" s="2" t="s">
        <v>84</v>
      </c>
      <c r="G12" s="2" t="s">
        <v>83</v>
      </c>
      <c r="H12" s="2" t="s">
        <v>82</v>
      </c>
      <c r="I12" s="2" t="s">
        <v>100</v>
      </c>
      <c r="J12" s="2" t="s">
        <v>101</v>
      </c>
      <c r="K12" s="2" t="s">
        <v>102</v>
      </c>
      <c r="L12" s="2" t="s">
        <v>104</v>
      </c>
      <c r="M12" s="2">
        <v>12.21</v>
      </c>
      <c r="N12" s="2">
        <v>1459</v>
      </c>
      <c r="O12" s="2">
        <v>7</v>
      </c>
      <c r="P12" s="2">
        <v>1</v>
      </c>
      <c r="Q12" s="2">
        <v>1</v>
      </c>
      <c r="R12" s="17"/>
      <c r="S12" s="17"/>
      <c r="T12" s="17"/>
      <c r="U12" s="17"/>
      <c r="V12" s="17"/>
      <c r="W12" s="17"/>
      <c r="X12" s="18">
        <v>8.3687457162440033</v>
      </c>
      <c r="Y12" s="18">
        <v>102.18238519533929</v>
      </c>
      <c r="Z12" s="19">
        <v>4.7978067169294038E-3</v>
      </c>
      <c r="AA12" s="19">
        <v>5.8581220013708024E-2</v>
      </c>
      <c r="AB12" s="18">
        <v>1.7442857142857144</v>
      </c>
      <c r="AC12" s="18">
        <v>21.297728571428575</v>
      </c>
      <c r="AD12" s="17">
        <v>0</v>
      </c>
      <c r="AE12" s="55">
        <v>0</v>
      </c>
      <c r="AF12" s="18">
        <v>0</v>
      </c>
      <c r="AG12" s="20">
        <v>0</v>
      </c>
      <c r="AH12" s="17" t="s">
        <v>127</v>
      </c>
      <c r="AI12" s="18" t="s">
        <v>128</v>
      </c>
      <c r="AJ12" s="18" t="s">
        <v>128</v>
      </c>
      <c r="AK12" s="18" t="s">
        <v>128</v>
      </c>
      <c r="AL12" s="59" t="s">
        <v>128</v>
      </c>
      <c r="AM12" s="7" t="s">
        <v>128</v>
      </c>
    </row>
    <row r="13" spans="1:39" x14ac:dyDescent="0.3">
      <c r="A13" s="2">
        <v>1000512205</v>
      </c>
      <c r="B13" s="2">
        <v>1000512205</v>
      </c>
      <c r="C13" s="38">
        <v>2000204192</v>
      </c>
      <c r="D13" s="43">
        <v>42767</v>
      </c>
      <c r="E13" s="2" t="s">
        <v>99</v>
      </c>
      <c r="F13" s="2" t="s">
        <v>79</v>
      </c>
      <c r="G13" s="2" t="s">
        <v>7</v>
      </c>
      <c r="H13" s="2" t="s">
        <v>78</v>
      </c>
      <c r="I13" s="2" t="s">
        <v>98</v>
      </c>
      <c r="J13" s="2" t="s">
        <v>101</v>
      </c>
      <c r="K13" s="2" t="s">
        <v>102</v>
      </c>
      <c r="L13" s="2" t="s">
        <v>104</v>
      </c>
      <c r="M13" s="2">
        <v>20.09</v>
      </c>
      <c r="N13" s="2">
        <v>869</v>
      </c>
      <c r="O13" s="2">
        <v>15</v>
      </c>
      <c r="P13" s="2">
        <v>1</v>
      </c>
      <c r="Q13" s="2">
        <v>0</v>
      </c>
      <c r="R13" s="17"/>
      <c r="S13" s="17"/>
      <c r="T13" s="17"/>
      <c r="U13" s="17"/>
      <c r="V13" s="17"/>
      <c r="W13" s="17"/>
      <c r="X13" s="18">
        <v>23.118527042577675</v>
      </c>
      <c r="Y13" s="18">
        <v>464.45120828538546</v>
      </c>
      <c r="Z13" s="19">
        <v>1.7261219792865361E-2</v>
      </c>
      <c r="AA13" s="19">
        <v>0.34677790563866512</v>
      </c>
      <c r="AB13" s="18">
        <v>1.3393333333333333</v>
      </c>
      <c r="AC13" s="18">
        <v>26.907206666666664</v>
      </c>
      <c r="AD13" s="17">
        <v>1</v>
      </c>
      <c r="AE13" s="55">
        <v>194</v>
      </c>
      <c r="AF13" s="18">
        <v>9.6565455450472868</v>
      </c>
      <c r="AG13" s="20">
        <v>194</v>
      </c>
      <c r="AH13" s="17" t="s">
        <v>127</v>
      </c>
      <c r="AI13" s="18" t="s">
        <v>128</v>
      </c>
      <c r="AJ13" s="18" t="s">
        <v>128</v>
      </c>
      <c r="AK13" s="18" t="s">
        <v>128</v>
      </c>
      <c r="AL13" s="59" t="s">
        <v>128</v>
      </c>
      <c r="AM13" s="7" t="s">
        <v>128</v>
      </c>
    </row>
    <row r="14" spans="1:39" x14ac:dyDescent="0.3">
      <c r="A14" s="2">
        <v>1000438912</v>
      </c>
      <c r="B14" s="2">
        <v>1000438912</v>
      </c>
      <c r="C14" s="38">
        <v>2000204244</v>
      </c>
      <c r="D14" s="43">
        <v>42767</v>
      </c>
      <c r="E14" s="2" t="s">
        <v>99</v>
      </c>
      <c r="F14" s="2" t="s">
        <v>96</v>
      </c>
      <c r="G14" s="2" t="s">
        <v>95</v>
      </c>
      <c r="H14" s="2" t="s">
        <v>78</v>
      </c>
      <c r="I14" s="2" t="s">
        <v>98</v>
      </c>
      <c r="J14" s="2" t="s">
        <v>101</v>
      </c>
      <c r="K14" s="2" t="s">
        <v>102</v>
      </c>
      <c r="L14" s="2" t="s">
        <v>104</v>
      </c>
      <c r="M14" s="2">
        <v>43.26</v>
      </c>
      <c r="N14" s="2">
        <v>2562</v>
      </c>
      <c r="O14" s="2">
        <v>40</v>
      </c>
      <c r="P14" s="2">
        <v>2</v>
      </c>
      <c r="Q14" s="2">
        <v>1</v>
      </c>
      <c r="R14" s="17"/>
      <c r="S14" s="17"/>
      <c r="T14" s="17"/>
      <c r="U14" s="17"/>
      <c r="V14" s="17"/>
      <c r="W14" s="17"/>
      <c r="X14" s="18">
        <v>16.885245901639344</v>
      </c>
      <c r="Y14" s="18">
        <v>730.45573770491796</v>
      </c>
      <c r="Z14" s="19">
        <v>1.56128024980484E-2</v>
      </c>
      <c r="AA14" s="19">
        <v>0.6754098360655737</v>
      </c>
      <c r="AB14" s="18">
        <v>1.0814999999999999</v>
      </c>
      <c r="AC14" s="18">
        <v>46.785689999999995</v>
      </c>
      <c r="AD14" s="17">
        <v>2</v>
      </c>
      <c r="AE14" s="55">
        <v>220</v>
      </c>
      <c r="AF14" s="18">
        <v>5.0855293573740177</v>
      </c>
      <c r="AG14" s="20">
        <v>220</v>
      </c>
      <c r="AH14" s="17" t="s">
        <v>127</v>
      </c>
      <c r="AI14" s="18" t="s">
        <v>128</v>
      </c>
      <c r="AJ14" s="18" t="s">
        <v>128</v>
      </c>
      <c r="AK14" s="18" t="s">
        <v>128</v>
      </c>
      <c r="AL14" s="59" t="s">
        <v>128</v>
      </c>
      <c r="AM14" s="7" t="s">
        <v>128</v>
      </c>
    </row>
    <row r="15" spans="1:39" x14ac:dyDescent="0.3">
      <c r="A15" s="2">
        <v>1000520029</v>
      </c>
      <c r="B15" s="2">
        <v>1000520029</v>
      </c>
      <c r="C15" s="38">
        <v>2000204390</v>
      </c>
      <c r="D15" s="43">
        <v>42767</v>
      </c>
      <c r="E15" s="2" t="s">
        <v>99</v>
      </c>
      <c r="F15" s="2" t="s">
        <v>94</v>
      </c>
      <c r="G15" s="2" t="s">
        <v>93</v>
      </c>
      <c r="H15" s="2" t="s">
        <v>78</v>
      </c>
      <c r="I15" s="2" t="s">
        <v>98</v>
      </c>
      <c r="J15" s="2" t="s">
        <v>101</v>
      </c>
      <c r="K15" s="2" t="s">
        <v>102</v>
      </c>
      <c r="L15" s="2" t="s">
        <v>104</v>
      </c>
      <c r="M15" s="2">
        <v>69.8</v>
      </c>
      <c r="N15" s="2">
        <v>4626</v>
      </c>
      <c r="O15" s="2">
        <v>56</v>
      </c>
      <c r="P15" s="2">
        <v>5</v>
      </c>
      <c r="Q15" s="2">
        <v>2</v>
      </c>
      <c r="R15" s="17"/>
      <c r="S15" s="17"/>
      <c r="T15" s="17"/>
      <c r="U15" s="17"/>
      <c r="V15" s="17"/>
      <c r="W15" s="17"/>
      <c r="X15" s="18">
        <v>15.088629485516645</v>
      </c>
      <c r="Y15" s="18">
        <v>1053.1863380890618</v>
      </c>
      <c r="Z15" s="19">
        <v>1.2105490704712495E-2</v>
      </c>
      <c r="AA15" s="19">
        <v>0.84496325118893212</v>
      </c>
      <c r="AB15" s="18">
        <v>1.2464285714285714</v>
      </c>
      <c r="AC15" s="18">
        <v>87.000714285714281</v>
      </c>
      <c r="AD15" s="17">
        <v>3</v>
      </c>
      <c r="AE15" s="55">
        <v>333</v>
      </c>
      <c r="AF15" s="18">
        <v>4.7707736389684818</v>
      </c>
      <c r="AG15" s="20">
        <v>333</v>
      </c>
      <c r="AH15" s="17" t="s">
        <v>127</v>
      </c>
      <c r="AI15" s="18" t="s">
        <v>128</v>
      </c>
      <c r="AJ15" s="18" t="s">
        <v>128</v>
      </c>
      <c r="AK15" s="18" t="s">
        <v>128</v>
      </c>
      <c r="AL15" s="59" t="s">
        <v>128</v>
      </c>
      <c r="AM15" s="7" t="s">
        <v>128</v>
      </c>
    </row>
    <row r="16" spans="1:39" x14ac:dyDescent="0.3">
      <c r="A16" s="2">
        <v>1000821836</v>
      </c>
      <c r="B16" s="2">
        <v>1000821836</v>
      </c>
      <c r="C16" s="38">
        <v>2000204450</v>
      </c>
      <c r="D16" s="43">
        <v>42767</v>
      </c>
      <c r="E16" s="2" t="s">
        <v>99</v>
      </c>
      <c r="F16" s="2" t="s">
        <v>92</v>
      </c>
      <c r="G16" s="2" t="s">
        <v>83</v>
      </c>
      <c r="H16" s="2" t="s">
        <v>90</v>
      </c>
      <c r="I16" s="2" t="s">
        <v>98</v>
      </c>
      <c r="J16" s="2" t="s">
        <v>101</v>
      </c>
      <c r="K16" s="2" t="s">
        <v>102</v>
      </c>
      <c r="L16" s="2" t="s">
        <v>104</v>
      </c>
      <c r="M16" s="2">
        <v>58.35</v>
      </c>
      <c r="N16" s="2">
        <v>4300</v>
      </c>
      <c r="O16" s="2">
        <v>41</v>
      </c>
      <c r="P16" s="2">
        <v>5</v>
      </c>
      <c r="Q16" s="2">
        <v>3</v>
      </c>
      <c r="R16" s="17"/>
      <c r="S16" s="17"/>
      <c r="T16" s="17"/>
      <c r="U16" s="17"/>
      <c r="V16" s="17"/>
      <c r="W16" s="17"/>
      <c r="X16" s="18">
        <v>13.569767441860465</v>
      </c>
      <c r="Y16" s="18">
        <v>791.79593023255813</v>
      </c>
      <c r="Z16" s="19">
        <v>9.5348837209302331E-3</v>
      </c>
      <c r="AA16" s="19">
        <v>0.55636046511627912</v>
      </c>
      <c r="AB16" s="18">
        <v>1.423170731707317</v>
      </c>
      <c r="AC16" s="18">
        <v>83.042012195121956</v>
      </c>
      <c r="AD16" s="17">
        <v>1</v>
      </c>
      <c r="AE16" s="55">
        <v>181</v>
      </c>
      <c r="AF16" s="18">
        <v>3.1019708654670093</v>
      </c>
      <c r="AG16" s="20">
        <v>181</v>
      </c>
      <c r="AH16" s="17" t="s">
        <v>127</v>
      </c>
      <c r="AI16" s="18" t="s">
        <v>128</v>
      </c>
      <c r="AJ16" s="18" t="s">
        <v>128</v>
      </c>
      <c r="AK16" s="18" t="s">
        <v>128</v>
      </c>
      <c r="AL16" s="59" t="s">
        <v>128</v>
      </c>
      <c r="AM16" s="7" t="s">
        <v>128</v>
      </c>
    </row>
    <row r="17" spans="1:39" x14ac:dyDescent="0.3">
      <c r="A17" s="2">
        <v>1000622702</v>
      </c>
      <c r="B17" s="2">
        <v>1000622702</v>
      </c>
      <c r="C17" s="38">
        <v>2000205614</v>
      </c>
      <c r="D17" s="43">
        <v>42767</v>
      </c>
      <c r="E17" s="2" t="s">
        <v>99</v>
      </c>
      <c r="F17" s="2" t="s">
        <v>91</v>
      </c>
      <c r="G17" s="2" t="s">
        <v>83</v>
      </c>
      <c r="H17" s="2" t="s">
        <v>90</v>
      </c>
      <c r="I17" s="2" t="s">
        <v>98</v>
      </c>
      <c r="J17" s="2" t="s">
        <v>101</v>
      </c>
      <c r="K17" s="2" t="s">
        <v>102</v>
      </c>
      <c r="L17" s="2" t="s">
        <v>104</v>
      </c>
      <c r="M17" s="2">
        <v>16.32</v>
      </c>
      <c r="N17" s="2">
        <v>1481</v>
      </c>
      <c r="O17" s="2">
        <v>16</v>
      </c>
      <c r="P17" s="2">
        <v>1</v>
      </c>
      <c r="Q17" s="2">
        <v>1</v>
      </c>
      <c r="R17" s="17"/>
      <c r="S17" s="17"/>
      <c r="T17" s="17"/>
      <c r="U17" s="17"/>
      <c r="V17" s="17"/>
      <c r="W17" s="17"/>
      <c r="X17" s="18">
        <v>11.019581363943283</v>
      </c>
      <c r="Y17" s="18">
        <v>179.83956785955439</v>
      </c>
      <c r="Z17" s="19">
        <v>1.0803511141120865E-2</v>
      </c>
      <c r="AA17" s="19">
        <v>0.17631330182309252</v>
      </c>
      <c r="AB17" s="18">
        <v>1.02</v>
      </c>
      <c r="AC17" s="18">
        <v>16.6464</v>
      </c>
      <c r="AD17" s="17">
        <v>0</v>
      </c>
      <c r="AE17" s="55">
        <v>0</v>
      </c>
      <c r="AF17" s="18">
        <v>0</v>
      </c>
      <c r="AG17" s="20">
        <v>0</v>
      </c>
      <c r="AH17" s="17" t="s">
        <v>127</v>
      </c>
      <c r="AI17" s="18" t="s">
        <v>128</v>
      </c>
      <c r="AJ17" s="18" t="s">
        <v>128</v>
      </c>
      <c r="AK17" s="18" t="s">
        <v>128</v>
      </c>
      <c r="AL17" s="59" t="s">
        <v>128</v>
      </c>
      <c r="AM17" s="7" t="s">
        <v>128</v>
      </c>
    </row>
    <row r="18" spans="1:39" x14ac:dyDescent="0.3">
      <c r="A18" s="2">
        <v>1000920936</v>
      </c>
      <c r="B18" s="2">
        <v>1000920936</v>
      </c>
      <c r="C18" s="38">
        <v>2000205838</v>
      </c>
      <c r="D18" s="43">
        <v>42767</v>
      </c>
      <c r="E18" s="2" t="s">
        <v>99</v>
      </c>
      <c r="F18" s="2" t="s">
        <v>89</v>
      </c>
      <c r="G18" s="2" t="s">
        <v>83</v>
      </c>
      <c r="H18" s="2" t="s">
        <v>87</v>
      </c>
      <c r="I18" s="2" t="s">
        <v>98</v>
      </c>
      <c r="J18" s="2" t="s">
        <v>101</v>
      </c>
      <c r="K18" s="2" t="s">
        <v>102</v>
      </c>
      <c r="L18" s="2" t="s">
        <v>104</v>
      </c>
      <c r="M18" s="2">
        <v>23.61</v>
      </c>
      <c r="N18" s="2">
        <v>2122</v>
      </c>
      <c r="O18" s="2">
        <v>23</v>
      </c>
      <c r="P18" s="2">
        <v>2</v>
      </c>
      <c r="Q18" s="2">
        <v>1</v>
      </c>
      <c r="R18" s="17"/>
      <c r="S18" s="17"/>
      <c r="T18" s="17"/>
      <c r="U18" s="17"/>
      <c r="V18" s="17"/>
      <c r="W18" s="17"/>
      <c r="X18" s="18">
        <v>11.126295947219605</v>
      </c>
      <c r="Y18" s="18">
        <v>262.69184731385485</v>
      </c>
      <c r="Z18" s="19">
        <v>1.0838831291234684E-2</v>
      </c>
      <c r="AA18" s="19">
        <v>0.25590480678605088</v>
      </c>
      <c r="AB18" s="18">
        <v>1.0265217391304347</v>
      </c>
      <c r="AC18" s="18">
        <v>24.236178260869561</v>
      </c>
      <c r="AD18" s="17">
        <v>1</v>
      </c>
      <c r="AE18" s="55">
        <v>40</v>
      </c>
      <c r="AF18" s="18">
        <v>1.6941973739940703</v>
      </c>
      <c r="AG18" s="20">
        <v>40</v>
      </c>
      <c r="AH18" s="17" t="s">
        <v>127</v>
      </c>
      <c r="AI18" s="18" t="s">
        <v>128</v>
      </c>
      <c r="AJ18" s="18" t="s">
        <v>128</v>
      </c>
      <c r="AK18" s="18" t="s">
        <v>128</v>
      </c>
      <c r="AL18" s="59" t="s">
        <v>128</v>
      </c>
      <c r="AM18" s="7" t="s">
        <v>128</v>
      </c>
    </row>
    <row r="19" spans="1:39" x14ac:dyDescent="0.3">
      <c r="A19" s="2">
        <v>1000349276</v>
      </c>
      <c r="B19" s="2">
        <v>1000349276</v>
      </c>
      <c r="C19" s="38">
        <v>2000206666</v>
      </c>
      <c r="D19" s="43">
        <v>42767</v>
      </c>
      <c r="E19" s="2" t="s">
        <v>99</v>
      </c>
      <c r="F19" s="2" t="s">
        <v>88</v>
      </c>
      <c r="G19" s="2" t="s">
        <v>83</v>
      </c>
      <c r="H19" s="2" t="s">
        <v>87</v>
      </c>
      <c r="I19" s="2" t="s">
        <v>98</v>
      </c>
      <c r="J19" s="2" t="s">
        <v>101</v>
      </c>
      <c r="K19" s="2" t="s">
        <v>102</v>
      </c>
      <c r="L19" s="2" t="s">
        <v>104</v>
      </c>
      <c r="M19" s="2">
        <v>18.86</v>
      </c>
      <c r="N19" s="2">
        <v>1620</v>
      </c>
      <c r="O19" s="2">
        <v>19</v>
      </c>
      <c r="P19" s="2">
        <v>2</v>
      </c>
      <c r="Q19" s="2">
        <v>1</v>
      </c>
      <c r="R19" s="17"/>
      <c r="S19" s="17"/>
      <c r="T19" s="17"/>
      <c r="U19" s="17"/>
      <c r="V19" s="17"/>
      <c r="W19" s="17"/>
      <c r="X19" s="18">
        <v>11.641975308641975</v>
      </c>
      <c r="Y19" s="18">
        <v>219.56765432098763</v>
      </c>
      <c r="Z19" s="19">
        <v>1.1728395061728396E-2</v>
      </c>
      <c r="AA19" s="19">
        <v>0.22119753086419755</v>
      </c>
      <c r="AB19" s="18">
        <v>0.99263157894736842</v>
      </c>
      <c r="AC19" s="18">
        <v>18.721031578947368</v>
      </c>
      <c r="AD19" s="17">
        <v>1</v>
      </c>
      <c r="AE19" s="55">
        <v>149</v>
      </c>
      <c r="AF19" s="18">
        <v>7.9003181336161186</v>
      </c>
      <c r="AG19" s="20">
        <v>149</v>
      </c>
      <c r="AH19" s="17" t="s">
        <v>127</v>
      </c>
      <c r="AI19" s="18" t="s">
        <v>128</v>
      </c>
      <c r="AJ19" s="18" t="s">
        <v>128</v>
      </c>
      <c r="AK19" s="18" t="s">
        <v>128</v>
      </c>
      <c r="AL19" s="59" t="s">
        <v>128</v>
      </c>
      <c r="AM19" s="7" t="s">
        <v>128</v>
      </c>
    </row>
    <row r="20" spans="1:39" x14ac:dyDescent="0.3">
      <c r="A20" s="2">
        <v>1000329726</v>
      </c>
      <c r="B20" s="2">
        <v>1000329726</v>
      </c>
      <c r="C20" s="38">
        <v>2000206718</v>
      </c>
      <c r="D20" s="43">
        <v>42767</v>
      </c>
      <c r="E20" s="2" t="s">
        <v>99</v>
      </c>
      <c r="F20" s="2" t="s">
        <v>86</v>
      </c>
      <c r="G20" s="2" t="s">
        <v>83</v>
      </c>
      <c r="H20" s="2" t="s">
        <v>82</v>
      </c>
      <c r="I20" s="2" t="s">
        <v>98</v>
      </c>
      <c r="J20" s="2" t="s">
        <v>101</v>
      </c>
      <c r="K20" s="2" t="s">
        <v>102</v>
      </c>
      <c r="L20" s="2" t="s">
        <v>104</v>
      </c>
      <c r="M20" s="2">
        <v>11.12</v>
      </c>
      <c r="N20" s="2">
        <v>1978</v>
      </c>
      <c r="O20" s="2">
        <v>19</v>
      </c>
      <c r="P20" s="2">
        <v>2</v>
      </c>
      <c r="Q20" s="2">
        <v>1</v>
      </c>
      <c r="R20" s="17"/>
      <c r="S20" s="17"/>
      <c r="T20" s="17"/>
      <c r="U20" s="17"/>
      <c r="V20" s="17"/>
      <c r="W20" s="17"/>
      <c r="X20" s="18">
        <v>5.6218402426693626</v>
      </c>
      <c r="Y20" s="18">
        <v>62.514863498483308</v>
      </c>
      <c r="Z20" s="19">
        <v>9.6056622851365021E-3</v>
      </c>
      <c r="AA20" s="19">
        <v>0.10681496461071789</v>
      </c>
      <c r="AB20" s="18">
        <v>0.58526315789473682</v>
      </c>
      <c r="AC20" s="18">
        <v>6.5081263157894726</v>
      </c>
      <c r="AD20" s="17">
        <v>0</v>
      </c>
      <c r="AE20" s="55">
        <v>0</v>
      </c>
      <c r="AF20" s="18">
        <v>0</v>
      </c>
      <c r="AG20" s="20">
        <v>0</v>
      </c>
      <c r="AH20" s="17" t="s">
        <v>127</v>
      </c>
      <c r="AI20" s="18" t="s">
        <v>128</v>
      </c>
      <c r="AJ20" s="18" t="s">
        <v>128</v>
      </c>
      <c r="AK20" s="18" t="s">
        <v>128</v>
      </c>
      <c r="AL20" s="59" t="s">
        <v>128</v>
      </c>
      <c r="AM20" s="7" t="s">
        <v>128</v>
      </c>
    </row>
    <row r="21" spans="1:39" x14ac:dyDescent="0.3">
      <c r="A21" s="2">
        <v>1000178289</v>
      </c>
      <c r="B21" s="2">
        <v>1000178289</v>
      </c>
      <c r="C21" s="38">
        <v>2000207028</v>
      </c>
      <c r="D21" s="43">
        <v>42767</v>
      </c>
      <c r="E21" s="2" t="s">
        <v>99</v>
      </c>
      <c r="F21" s="2" t="s">
        <v>86</v>
      </c>
      <c r="G21" s="2" t="s">
        <v>83</v>
      </c>
      <c r="H21" s="2" t="s">
        <v>82</v>
      </c>
      <c r="I21" s="2" t="s">
        <v>98</v>
      </c>
      <c r="J21" s="2" t="s">
        <v>101</v>
      </c>
      <c r="K21" s="2" t="s">
        <v>102</v>
      </c>
      <c r="L21" s="2" t="s">
        <v>104</v>
      </c>
      <c r="M21" s="2">
        <v>9.81</v>
      </c>
      <c r="N21" s="2">
        <v>1623</v>
      </c>
      <c r="O21" s="2">
        <v>17</v>
      </c>
      <c r="P21" s="2">
        <v>2</v>
      </c>
      <c r="Q21" s="2">
        <v>1</v>
      </c>
      <c r="R21" s="17"/>
      <c r="S21" s="17"/>
      <c r="T21" s="17"/>
      <c r="U21" s="17"/>
      <c r="V21" s="17"/>
      <c r="W21" s="17"/>
      <c r="X21" s="18">
        <v>6.0443622920517566</v>
      </c>
      <c r="Y21" s="18">
        <v>59.295194085027738</v>
      </c>
      <c r="Z21" s="19">
        <v>1.0474430067775724E-2</v>
      </c>
      <c r="AA21" s="19">
        <v>0.10275415896487985</v>
      </c>
      <c r="AB21" s="18">
        <v>0.57705882352941185</v>
      </c>
      <c r="AC21" s="18">
        <v>5.6609470588235302</v>
      </c>
      <c r="AD21" s="17">
        <v>0</v>
      </c>
      <c r="AE21" s="55">
        <v>0</v>
      </c>
      <c r="AF21" s="18">
        <v>0</v>
      </c>
      <c r="AG21" s="20">
        <v>0</v>
      </c>
      <c r="AH21" s="17" t="s">
        <v>127</v>
      </c>
      <c r="AI21" s="18" t="s">
        <v>128</v>
      </c>
      <c r="AJ21" s="18" t="s">
        <v>128</v>
      </c>
      <c r="AK21" s="18" t="s">
        <v>128</v>
      </c>
      <c r="AL21" s="59" t="s">
        <v>128</v>
      </c>
      <c r="AM21" s="7" t="s">
        <v>128</v>
      </c>
    </row>
    <row r="22" spans="1:39" x14ac:dyDescent="0.3">
      <c r="A22" s="2">
        <v>1000242475</v>
      </c>
      <c r="B22" s="2">
        <v>1000242475</v>
      </c>
      <c r="C22" s="38">
        <v>2000207056</v>
      </c>
      <c r="D22" s="43">
        <v>42767</v>
      </c>
      <c r="E22" s="2" t="s">
        <v>99</v>
      </c>
      <c r="F22" s="2" t="s">
        <v>85</v>
      </c>
      <c r="G22" s="2" t="s">
        <v>83</v>
      </c>
      <c r="H22" s="2" t="s">
        <v>82</v>
      </c>
      <c r="I22" s="2" t="s">
        <v>98</v>
      </c>
      <c r="J22" s="2" t="s">
        <v>101</v>
      </c>
      <c r="K22" s="2" t="s">
        <v>102</v>
      </c>
      <c r="L22" s="2" t="s">
        <v>104</v>
      </c>
      <c r="M22" s="2">
        <v>9.51</v>
      </c>
      <c r="N22" s="2">
        <v>1447</v>
      </c>
      <c r="O22" s="2">
        <v>12</v>
      </c>
      <c r="P22" s="2">
        <v>2</v>
      </c>
      <c r="Q22" s="2">
        <v>1</v>
      </c>
      <c r="R22" s="17"/>
      <c r="S22" s="17"/>
      <c r="T22" s="17"/>
      <c r="U22" s="17"/>
      <c r="V22" s="17"/>
      <c r="W22" s="17"/>
      <c r="X22" s="18">
        <v>6.5722183828610925</v>
      </c>
      <c r="Y22" s="18">
        <v>62.501796821008988</v>
      </c>
      <c r="Z22" s="19">
        <v>8.2930200414651004E-3</v>
      </c>
      <c r="AA22" s="19">
        <v>7.8866620594333109E-2</v>
      </c>
      <c r="AB22" s="18">
        <v>0.79249999999999998</v>
      </c>
      <c r="AC22" s="18">
        <v>7.5366749999999998</v>
      </c>
      <c r="AD22" s="17">
        <v>0</v>
      </c>
      <c r="AE22" s="55">
        <v>0</v>
      </c>
      <c r="AF22" s="18">
        <v>0</v>
      </c>
      <c r="AG22" s="20">
        <v>0</v>
      </c>
      <c r="AH22" s="17" t="s">
        <v>127</v>
      </c>
      <c r="AI22" s="18" t="s">
        <v>128</v>
      </c>
      <c r="AJ22" s="18" t="s">
        <v>128</v>
      </c>
      <c r="AK22" s="18" t="s">
        <v>128</v>
      </c>
      <c r="AL22" s="59" t="s">
        <v>128</v>
      </c>
      <c r="AM22" s="7" t="s">
        <v>128</v>
      </c>
    </row>
    <row r="23" spans="1:39" x14ac:dyDescent="0.3">
      <c r="A23" s="2">
        <v>1000580289</v>
      </c>
      <c r="B23" s="2">
        <v>1000580289</v>
      </c>
      <c r="C23" s="38">
        <v>2000207074</v>
      </c>
      <c r="D23" s="43">
        <v>42767</v>
      </c>
      <c r="E23" s="2" t="s">
        <v>99</v>
      </c>
      <c r="F23" s="2" t="s">
        <v>84</v>
      </c>
      <c r="G23" s="2" t="s">
        <v>83</v>
      </c>
      <c r="H23" s="2" t="s">
        <v>82</v>
      </c>
      <c r="I23" s="2" t="s">
        <v>98</v>
      </c>
      <c r="J23" s="2" t="s">
        <v>101</v>
      </c>
      <c r="K23" s="2" t="s">
        <v>102</v>
      </c>
      <c r="L23" s="2" t="s">
        <v>104</v>
      </c>
      <c r="M23" s="2">
        <v>13.13</v>
      </c>
      <c r="N23" s="2">
        <v>1437</v>
      </c>
      <c r="O23" s="2">
        <v>6</v>
      </c>
      <c r="P23" s="2">
        <v>2</v>
      </c>
      <c r="Q23" s="2">
        <v>1</v>
      </c>
      <c r="R23" s="17"/>
      <c r="S23" s="17"/>
      <c r="T23" s="17"/>
      <c r="U23" s="17"/>
      <c r="V23" s="17"/>
      <c r="W23" s="17"/>
      <c r="X23" s="18">
        <v>9.1370911621433546</v>
      </c>
      <c r="Y23" s="18">
        <v>119.97000695894225</v>
      </c>
      <c r="Z23" s="19">
        <v>4.1753653444676405E-3</v>
      </c>
      <c r="AA23" s="19">
        <v>5.4822546972860126E-2</v>
      </c>
      <c r="AB23" s="18">
        <v>2.1883333333333335</v>
      </c>
      <c r="AC23" s="18">
        <v>28.732816666666672</v>
      </c>
      <c r="AD23" s="17">
        <v>0</v>
      </c>
      <c r="AE23" s="55">
        <v>0</v>
      </c>
      <c r="AF23" s="18">
        <v>0</v>
      </c>
      <c r="AG23" s="20">
        <v>0</v>
      </c>
      <c r="AH23" s="17" t="s">
        <v>127</v>
      </c>
      <c r="AI23" s="18" t="s">
        <v>128</v>
      </c>
      <c r="AJ23" s="18" t="s">
        <v>128</v>
      </c>
      <c r="AK23" s="18" t="s">
        <v>128</v>
      </c>
      <c r="AL23" s="59" t="s">
        <v>128</v>
      </c>
      <c r="AM23" s="7" t="s">
        <v>128</v>
      </c>
    </row>
    <row r="24" spans="1:39" x14ac:dyDescent="0.3">
      <c r="A24" s="2">
        <v>1000688749</v>
      </c>
      <c r="B24" s="2">
        <v>1000688749</v>
      </c>
      <c r="C24" s="38">
        <v>2000207076</v>
      </c>
      <c r="D24" s="43">
        <v>42767</v>
      </c>
      <c r="E24" s="2" t="s">
        <v>99</v>
      </c>
      <c r="F24" s="2" t="s">
        <v>79</v>
      </c>
      <c r="G24" s="2" t="s">
        <v>7</v>
      </c>
      <c r="H24" s="2" t="s">
        <v>78</v>
      </c>
      <c r="I24" s="2" t="s">
        <v>100</v>
      </c>
      <c r="J24" s="2" t="s">
        <v>76</v>
      </c>
      <c r="K24" s="2" t="s">
        <v>102</v>
      </c>
      <c r="L24" s="2" t="s">
        <v>104</v>
      </c>
      <c r="M24" s="2">
        <v>28.91</v>
      </c>
      <c r="N24" s="2">
        <v>1484</v>
      </c>
      <c r="O24" s="2">
        <v>19</v>
      </c>
      <c r="P24" s="2">
        <v>2</v>
      </c>
      <c r="Q24" s="2">
        <v>1</v>
      </c>
      <c r="R24" s="17">
        <v>313</v>
      </c>
      <c r="S24" s="17">
        <v>131</v>
      </c>
      <c r="T24" s="17">
        <v>63</v>
      </c>
      <c r="U24" s="17">
        <v>39</v>
      </c>
      <c r="V24" s="17">
        <v>34</v>
      </c>
      <c r="W24" s="17">
        <v>32</v>
      </c>
      <c r="X24" s="18">
        <v>19.481132075471695</v>
      </c>
      <c r="Y24" s="18">
        <v>563.19952830188674</v>
      </c>
      <c r="Z24" s="19">
        <v>1.2803234501347708E-2</v>
      </c>
      <c r="AA24" s="19">
        <v>0.37014150943396223</v>
      </c>
      <c r="AB24" s="18">
        <v>1.5215789473684211</v>
      </c>
      <c r="AC24" s="18">
        <v>43.988847368421055</v>
      </c>
      <c r="AD24" s="17">
        <v>3</v>
      </c>
      <c r="AE24" s="55">
        <v>378</v>
      </c>
      <c r="AF24" s="18">
        <v>13.075060532687651</v>
      </c>
      <c r="AG24" s="20">
        <v>378</v>
      </c>
      <c r="AH24" s="17">
        <v>66</v>
      </c>
      <c r="AI24" s="18">
        <v>9.2364217252396172E-2</v>
      </c>
      <c r="AJ24" s="18">
        <v>2.6702495207667734</v>
      </c>
      <c r="AK24" s="18">
        <v>0.43803030303030305</v>
      </c>
      <c r="AL24" s="59">
        <v>12.663456060606061</v>
      </c>
      <c r="AM24" s="7">
        <v>12.663456060606061</v>
      </c>
    </row>
    <row r="25" spans="1:39" x14ac:dyDescent="0.3">
      <c r="A25" s="2">
        <v>1000500780</v>
      </c>
      <c r="B25" s="2">
        <v>1000500780</v>
      </c>
      <c r="C25" s="38">
        <v>2000207820</v>
      </c>
      <c r="D25" s="43">
        <v>42767</v>
      </c>
      <c r="E25" s="2" t="s">
        <v>99</v>
      </c>
      <c r="F25" s="2" t="s">
        <v>96</v>
      </c>
      <c r="G25" s="2" t="s">
        <v>95</v>
      </c>
      <c r="H25" s="2" t="s">
        <v>78</v>
      </c>
      <c r="I25" s="2" t="s">
        <v>100</v>
      </c>
      <c r="J25" s="2" t="s">
        <v>76</v>
      </c>
      <c r="K25" s="2" t="s">
        <v>102</v>
      </c>
      <c r="L25" s="2" t="s">
        <v>104</v>
      </c>
      <c r="M25" s="2">
        <v>59.11</v>
      </c>
      <c r="N25" s="2">
        <v>3559</v>
      </c>
      <c r="O25" s="2">
        <v>34</v>
      </c>
      <c r="P25" s="2">
        <v>3</v>
      </c>
      <c r="Q25" s="2">
        <v>2</v>
      </c>
      <c r="R25" s="17">
        <v>601</v>
      </c>
      <c r="S25" s="17">
        <v>336</v>
      </c>
      <c r="T25" s="17">
        <v>196</v>
      </c>
      <c r="U25" s="17">
        <v>130</v>
      </c>
      <c r="V25" s="17">
        <v>105</v>
      </c>
      <c r="W25" s="17">
        <v>90</v>
      </c>
      <c r="X25" s="18">
        <v>16.608597920764261</v>
      </c>
      <c r="Y25" s="18">
        <v>981.73422309637544</v>
      </c>
      <c r="Z25" s="19">
        <v>9.5532452936218041E-3</v>
      </c>
      <c r="AA25" s="19">
        <v>0.56469232930598479</v>
      </c>
      <c r="AB25" s="18">
        <v>1.7385294117647059</v>
      </c>
      <c r="AC25" s="18">
        <v>102.76447352941176</v>
      </c>
      <c r="AD25" s="17">
        <v>2</v>
      </c>
      <c r="AE25" s="55">
        <v>108</v>
      </c>
      <c r="AF25" s="18">
        <v>1.8271020131957367</v>
      </c>
      <c r="AG25" s="20">
        <v>108</v>
      </c>
      <c r="AH25" s="17">
        <v>195</v>
      </c>
      <c r="AI25" s="18">
        <v>9.8352745424292842E-2</v>
      </c>
      <c r="AJ25" s="18">
        <v>5.81363078202995</v>
      </c>
      <c r="AK25" s="18">
        <v>0.30312820512820515</v>
      </c>
      <c r="AL25" s="59">
        <v>17.917908205128207</v>
      </c>
      <c r="AM25" s="7">
        <v>17.917908205128207</v>
      </c>
    </row>
    <row r="26" spans="1:39" x14ac:dyDescent="0.3">
      <c r="A26" s="2">
        <v>1000813554</v>
      </c>
      <c r="B26" s="2">
        <v>1000813554</v>
      </c>
      <c r="C26" s="38">
        <v>2000207994</v>
      </c>
      <c r="D26" s="43">
        <v>42767</v>
      </c>
      <c r="E26" s="2" t="s">
        <v>99</v>
      </c>
      <c r="F26" s="2" t="s">
        <v>94</v>
      </c>
      <c r="G26" s="2" t="s">
        <v>93</v>
      </c>
      <c r="H26" s="2" t="s">
        <v>78</v>
      </c>
      <c r="I26" s="2" t="s">
        <v>100</v>
      </c>
      <c r="J26" s="2" t="s">
        <v>76</v>
      </c>
      <c r="K26" s="2" t="s">
        <v>102</v>
      </c>
      <c r="L26" s="2" t="s">
        <v>104</v>
      </c>
      <c r="M26" s="2">
        <v>84.55</v>
      </c>
      <c r="N26" s="2">
        <v>6282</v>
      </c>
      <c r="O26" s="2">
        <v>46</v>
      </c>
      <c r="P26" s="2">
        <v>5</v>
      </c>
      <c r="Q26" s="2">
        <v>3</v>
      </c>
      <c r="R26" s="17">
        <v>1842</v>
      </c>
      <c r="S26" s="17">
        <v>761</v>
      </c>
      <c r="T26" s="17">
        <v>376</v>
      </c>
      <c r="U26" s="17">
        <v>275</v>
      </c>
      <c r="V26" s="17">
        <v>201</v>
      </c>
      <c r="W26" s="17">
        <v>172</v>
      </c>
      <c r="X26" s="18">
        <v>13.459089461954791</v>
      </c>
      <c r="Y26" s="18">
        <v>1137.9660140082776</v>
      </c>
      <c r="Z26" s="19">
        <v>7.3225087551735115E-3</v>
      </c>
      <c r="AA26" s="19">
        <v>0.61911811524992033</v>
      </c>
      <c r="AB26" s="18">
        <v>1.8380434782608694</v>
      </c>
      <c r="AC26" s="18">
        <v>155.40657608695651</v>
      </c>
      <c r="AD26" s="17">
        <v>3</v>
      </c>
      <c r="AE26" s="55">
        <v>462</v>
      </c>
      <c r="AF26" s="18">
        <v>5.4642223536369015</v>
      </c>
      <c r="AG26" s="20">
        <v>462</v>
      </c>
      <c r="AH26" s="17">
        <v>373</v>
      </c>
      <c r="AI26" s="18">
        <v>4.590119435396308E-2</v>
      </c>
      <c r="AJ26" s="18">
        <v>3.8809459826275785</v>
      </c>
      <c r="AK26" s="18">
        <v>0.22667560321715816</v>
      </c>
      <c r="AL26" s="59">
        <v>19.165422252010721</v>
      </c>
      <c r="AM26" s="7">
        <v>19.165422252010721</v>
      </c>
    </row>
    <row r="27" spans="1:39" x14ac:dyDescent="0.3">
      <c r="A27" s="2">
        <v>1000854086</v>
      </c>
      <c r="B27" s="2">
        <v>1000854086</v>
      </c>
      <c r="C27" s="38">
        <v>2000208096</v>
      </c>
      <c r="D27" s="43">
        <v>42767</v>
      </c>
      <c r="E27" s="2" t="s">
        <v>99</v>
      </c>
      <c r="F27" s="2" t="s">
        <v>92</v>
      </c>
      <c r="G27" s="2" t="s">
        <v>83</v>
      </c>
      <c r="H27" s="2" t="s">
        <v>90</v>
      </c>
      <c r="I27" s="2" t="s">
        <v>100</v>
      </c>
      <c r="J27" s="2" t="s">
        <v>76</v>
      </c>
      <c r="K27" s="2" t="s">
        <v>102</v>
      </c>
      <c r="L27" s="2" t="s">
        <v>104</v>
      </c>
      <c r="M27" s="2">
        <v>83.5</v>
      </c>
      <c r="N27" s="2">
        <v>6918</v>
      </c>
      <c r="O27" s="2">
        <v>45</v>
      </c>
      <c r="P27" s="2">
        <v>7</v>
      </c>
      <c r="Q27" s="2">
        <v>3</v>
      </c>
      <c r="R27" s="17">
        <v>1819</v>
      </c>
      <c r="S27" s="17">
        <v>860</v>
      </c>
      <c r="T27" s="17">
        <v>441</v>
      </c>
      <c r="U27" s="17">
        <v>287</v>
      </c>
      <c r="V27" s="17">
        <v>251</v>
      </c>
      <c r="W27" s="17">
        <v>224</v>
      </c>
      <c r="X27" s="18">
        <v>12.069962416883493</v>
      </c>
      <c r="Y27" s="18">
        <v>1007.8418618097717</v>
      </c>
      <c r="Z27" s="19">
        <v>6.5047701647875109E-3</v>
      </c>
      <c r="AA27" s="19">
        <v>0.54314830875975717</v>
      </c>
      <c r="AB27" s="18">
        <v>1.8555555555555556</v>
      </c>
      <c r="AC27" s="18">
        <v>154.9388888888889</v>
      </c>
      <c r="AD27" s="17">
        <v>2</v>
      </c>
      <c r="AE27" s="55">
        <v>46</v>
      </c>
      <c r="AF27" s="18">
        <v>0.55089820359281438</v>
      </c>
      <c r="AG27" s="20">
        <v>46</v>
      </c>
      <c r="AH27" s="17">
        <v>475</v>
      </c>
      <c r="AI27" s="18">
        <v>4.5904343045629466E-2</v>
      </c>
      <c r="AJ27" s="18">
        <v>3.8330126443100605</v>
      </c>
      <c r="AK27" s="18">
        <v>0.17578947368421052</v>
      </c>
      <c r="AL27" s="59">
        <v>14.678421052631579</v>
      </c>
      <c r="AM27" s="7">
        <v>14.678421052631579</v>
      </c>
    </row>
    <row r="28" spans="1:39" x14ac:dyDescent="0.3">
      <c r="A28" s="2">
        <v>1000895261</v>
      </c>
      <c r="B28" s="2">
        <v>1000895261</v>
      </c>
      <c r="C28" s="38">
        <v>2000208230</v>
      </c>
      <c r="D28" s="43">
        <v>42767</v>
      </c>
      <c r="E28" s="2" t="s">
        <v>99</v>
      </c>
      <c r="F28" s="2" t="s">
        <v>91</v>
      </c>
      <c r="G28" s="2" t="s">
        <v>83</v>
      </c>
      <c r="H28" s="2" t="s">
        <v>90</v>
      </c>
      <c r="I28" s="2" t="s">
        <v>100</v>
      </c>
      <c r="J28" s="2" t="s">
        <v>76</v>
      </c>
      <c r="K28" s="2" t="s">
        <v>102</v>
      </c>
      <c r="L28" s="2" t="s">
        <v>104</v>
      </c>
      <c r="M28" s="2">
        <v>22.17</v>
      </c>
      <c r="N28" s="2">
        <v>2240</v>
      </c>
      <c r="O28" s="2">
        <v>16</v>
      </c>
      <c r="P28" s="2">
        <v>2</v>
      </c>
      <c r="Q28" s="2">
        <v>1</v>
      </c>
      <c r="R28" s="17">
        <v>471</v>
      </c>
      <c r="S28" s="17">
        <v>253</v>
      </c>
      <c r="T28" s="17">
        <v>101</v>
      </c>
      <c r="U28" s="17">
        <v>65</v>
      </c>
      <c r="V28" s="17">
        <v>55</v>
      </c>
      <c r="W28" s="17">
        <v>50</v>
      </c>
      <c r="X28" s="18">
        <v>9.8973214285714288</v>
      </c>
      <c r="Y28" s="18">
        <v>219.4236160714286</v>
      </c>
      <c r="Z28" s="19">
        <v>7.1428571428571426E-3</v>
      </c>
      <c r="AA28" s="19">
        <v>0.15835714285714286</v>
      </c>
      <c r="AB28" s="18">
        <v>1.3856250000000001</v>
      </c>
      <c r="AC28" s="18">
        <v>30.719306250000006</v>
      </c>
      <c r="AD28" s="17">
        <v>1</v>
      </c>
      <c r="AE28" s="55">
        <v>63</v>
      </c>
      <c r="AF28" s="18">
        <v>2.8416779431664407</v>
      </c>
      <c r="AG28" s="20">
        <v>62.999999999999993</v>
      </c>
      <c r="AH28" s="17">
        <v>105</v>
      </c>
      <c r="AI28" s="18">
        <v>4.7070063694267521E-2</v>
      </c>
      <c r="AJ28" s="18">
        <v>1.0435433121019111</v>
      </c>
      <c r="AK28" s="18">
        <v>0.21114285714285716</v>
      </c>
      <c r="AL28" s="59">
        <v>4.6810371428571438</v>
      </c>
      <c r="AM28" s="7">
        <v>4.6810371428571438</v>
      </c>
    </row>
    <row r="29" spans="1:39" x14ac:dyDescent="0.3">
      <c r="A29" s="2">
        <v>1000412996</v>
      </c>
      <c r="B29" s="2">
        <v>1000412996</v>
      </c>
      <c r="C29" s="38">
        <v>2000208338</v>
      </c>
      <c r="D29" s="43">
        <v>42767</v>
      </c>
      <c r="E29" s="2" t="s">
        <v>99</v>
      </c>
      <c r="F29" s="2" t="s">
        <v>89</v>
      </c>
      <c r="G29" s="2" t="s">
        <v>83</v>
      </c>
      <c r="H29" s="2" t="s">
        <v>87</v>
      </c>
      <c r="I29" s="2" t="s">
        <v>100</v>
      </c>
      <c r="J29" s="2" t="s">
        <v>76</v>
      </c>
      <c r="K29" s="2" t="s">
        <v>102</v>
      </c>
      <c r="L29" s="2" t="s">
        <v>104</v>
      </c>
      <c r="M29" s="2">
        <v>30.36</v>
      </c>
      <c r="N29" s="2">
        <v>2875</v>
      </c>
      <c r="O29" s="2">
        <v>19</v>
      </c>
      <c r="P29" s="2">
        <v>3</v>
      </c>
      <c r="Q29" s="2">
        <v>1</v>
      </c>
      <c r="R29" s="17">
        <v>792</v>
      </c>
      <c r="S29" s="17">
        <v>397</v>
      </c>
      <c r="T29" s="17">
        <v>222</v>
      </c>
      <c r="U29" s="17">
        <v>148</v>
      </c>
      <c r="V29" s="17">
        <v>106</v>
      </c>
      <c r="W29" s="17">
        <v>95</v>
      </c>
      <c r="X29" s="18">
        <v>10.56</v>
      </c>
      <c r="Y29" s="18">
        <v>320.60160000000002</v>
      </c>
      <c r="Z29" s="19">
        <v>6.6086956521739133E-3</v>
      </c>
      <c r="AA29" s="19">
        <v>0.20064000000000001</v>
      </c>
      <c r="AB29" s="18">
        <v>1.5978947368421053</v>
      </c>
      <c r="AC29" s="18">
        <v>48.512084210526318</v>
      </c>
      <c r="AD29" s="17">
        <v>1</v>
      </c>
      <c r="AE29" s="55">
        <v>43</v>
      </c>
      <c r="AF29" s="18">
        <v>1.4163372859025034</v>
      </c>
      <c r="AG29" s="20">
        <v>43</v>
      </c>
      <c r="AH29" s="17">
        <v>201</v>
      </c>
      <c r="AI29" s="18">
        <v>3.833333333333333E-2</v>
      </c>
      <c r="AJ29" s="18">
        <v>1.1637999999999999</v>
      </c>
      <c r="AK29" s="18">
        <v>0.15104477611940298</v>
      </c>
      <c r="AL29" s="59">
        <v>4.5857194029850747</v>
      </c>
      <c r="AM29" s="7">
        <v>4.5857194029850747</v>
      </c>
    </row>
    <row r="30" spans="1:39" x14ac:dyDescent="0.3">
      <c r="A30" s="2">
        <v>1000982682</v>
      </c>
      <c r="B30" s="2">
        <v>1000982682</v>
      </c>
      <c r="C30" s="38">
        <v>2000208532</v>
      </c>
      <c r="D30" s="43">
        <v>42767</v>
      </c>
      <c r="E30" s="2" t="s">
        <v>99</v>
      </c>
      <c r="F30" s="2" t="s">
        <v>88</v>
      </c>
      <c r="G30" s="2" t="s">
        <v>83</v>
      </c>
      <c r="H30" s="2" t="s">
        <v>87</v>
      </c>
      <c r="I30" s="2" t="s">
        <v>100</v>
      </c>
      <c r="J30" s="2" t="s">
        <v>76</v>
      </c>
      <c r="K30" s="2" t="s">
        <v>102</v>
      </c>
      <c r="L30" s="2" t="s">
        <v>104</v>
      </c>
      <c r="M30" s="2">
        <v>21.55</v>
      </c>
      <c r="N30" s="2">
        <v>2234</v>
      </c>
      <c r="O30" s="2">
        <v>19</v>
      </c>
      <c r="P30" s="2">
        <v>2</v>
      </c>
      <c r="Q30" s="2">
        <v>1</v>
      </c>
      <c r="R30" s="17">
        <v>663</v>
      </c>
      <c r="S30" s="17">
        <v>296</v>
      </c>
      <c r="T30" s="17">
        <v>143</v>
      </c>
      <c r="U30" s="17">
        <v>93</v>
      </c>
      <c r="V30" s="17">
        <v>82</v>
      </c>
      <c r="W30" s="17">
        <v>77</v>
      </c>
      <c r="X30" s="18">
        <v>9.646374216651747</v>
      </c>
      <c r="Y30" s="18">
        <v>207.87936436884516</v>
      </c>
      <c r="Z30" s="19">
        <v>8.5049239033124432E-3</v>
      </c>
      <c r="AA30" s="19">
        <v>0.18328111011638315</v>
      </c>
      <c r="AB30" s="18">
        <v>1.1342105263157896</v>
      </c>
      <c r="AC30" s="18">
        <v>24.442236842105267</v>
      </c>
      <c r="AD30" s="17">
        <v>1</v>
      </c>
      <c r="AE30" s="55">
        <v>46</v>
      </c>
      <c r="AF30" s="18">
        <v>2.1345707656612527</v>
      </c>
      <c r="AG30" s="20">
        <v>46</v>
      </c>
      <c r="AH30" s="17">
        <v>159</v>
      </c>
      <c r="AI30" s="18">
        <v>3.2503770739064859E-2</v>
      </c>
      <c r="AJ30" s="18">
        <v>0.70045625942684775</v>
      </c>
      <c r="AK30" s="18">
        <v>0.13553459119496855</v>
      </c>
      <c r="AL30" s="59">
        <v>2.9207704402515722</v>
      </c>
      <c r="AM30" s="7">
        <v>2.9207704402515722</v>
      </c>
    </row>
    <row r="31" spans="1:39" x14ac:dyDescent="0.3">
      <c r="A31" s="2">
        <v>1000522853</v>
      </c>
      <c r="B31" s="2">
        <v>1000522853</v>
      </c>
      <c r="C31" s="38">
        <v>2000208604</v>
      </c>
      <c r="D31" s="43">
        <v>42767</v>
      </c>
      <c r="E31" s="2" t="s">
        <v>99</v>
      </c>
      <c r="F31" s="2" t="s">
        <v>86</v>
      </c>
      <c r="G31" s="2" t="s">
        <v>83</v>
      </c>
      <c r="H31" s="2" t="s">
        <v>82</v>
      </c>
      <c r="I31" s="2" t="s">
        <v>100</v>
      </c>
      <c r="J31" s="2" t="s">
        <v>76</v>
      </c>
      <c r="K31" s="2" t="s">
        <v>102</v>
      </c>
      <c r="L31" s="2" t="s">
        <v>104</v>
      </c>
      <c r="M31" s="2">
        <v>16.2</v>
      </c>
      <c r="N31" s="2">
        <v>2568</v>
      </c>
      <c r="O31" s="2">
        <v>18</v>
      </c>
      <c r="P31" s="2">
        <v>2</v>
      </c>
      <c r="Q31" s="2">
        <v>1</v>
      </c>
      <c r="R31" s="17">
        <v>667</v>
      </c>
      <c r="S31" s="17">
        <v>370</v>
      </c>
      <c r="T31" s="17">
        <v>199</v>
      </c>
      <c r="U31" s="17">
        <v>119</v>
      </c>
      <c r="V31" s="17">
        <v>87</v>
      </c>
      <c r="W31" s="17">
        <v>74</v>
      </c>
      <c r="X31" s="18">
        <v>6.3084112149532707</v>
      </c>
      <c r="Y31" s="18">
        <v>102.19626168224298</v>
      </c>
      <c r="Z31" s="19">
        <v>7.0093457943925233E-3</v>
      </c>
      <c r="AA31" s="19">
        <v>0.11355140186915887</v>
      </c>
      <c r="AB31" s="18">
        <v>0.89999999999999991</v>
      </c>
      <c r="AC31" s="18">
        <v>14.579999999999998</v>
      </c>
      <c r="AD31" s="17">
        <v>0</v>
      </c>
      <c r="AE31" s="55">
        <v>0</v>
      </c>
      <c r="AF31" s="18">
        <v>0</v>
      </c>
      <c r="AG31" s="20">
        <v>0</v>
      </c>
      <c r="AH31" s="17">
        <v>161</v>
      </c>
      <c r="AI31" s="18">
        <v>2.4287856071964018E-2</v>
      </c>
      <c r="AJ31" s="18">
        <v>0.39346326836581708</v>
      </c>
      <c r="AK31" s="18">
        <v>0.10062111801242235</v>
      </c>
      <c r="AL31" s="59">
        <v>1.6300621118012419</v>
      </c>
      <c r="AM31" s="7">
        <v>1.6300621118012419</v>
      </c>
    </row>
    <row r="32" spans="1:39" x14ac:dyDescent="0.3">
      <c r="A32" s="2">
        <v>1000818080</v>
      </c>
      <c r="B32" s="2">
        <v>1000818080</v>
      </c>
      <c r="C32" s="38">
        <v>2000209078</v>
      </c>
      <c r="D32" s="43">
        <v>42767</v>
      </c>
      <c r="E32" s="2" t="s">
        <v>99</v>
      </c>
      <c r="F32" s="2" t="s">
        <v>86</v>
      </c>
      <c r="G32" s="2" t="s">
        <v>83</v>
      </c>
      <c r="H32" s="2" t="s">
        <v>82</v>
      </c>
      <c r="I32" s="2" t="s">
        <v>100</v>
      </c>
      <c r="J32" s="2" t="s">
        <v>76</v>
      </c>
      <c r="K32" s="2" t="s">
        <v>102</v>
      </c>
      <c r="L32" s="2" t="s">
        <v>104</v>
      </c>
      <c r="M32" s="2">
        <v>14.92</v>
      </c>
      <c r="N32" s="2">
        <v>2443</v>
      </c>
      <c r="O32" s="2">
        <v>17</v>
      </c>
      <c r="P32" s="2">
        <v>2</v>
      </c>
      <c r="Q32" s="2">
        <v>1</v>
      </c>
      <c r="R32" s="17">
        <v>705</v>
      </c>
      <c r="S32" s="17">
        <v>341</v>
      </c>
      <c r="T32" s="17">
        <v>199</v>
      </c>
      <c r="U32" s="17">
        <v>140</v>
      </c>
      <c r="V32" s="17">
        <v>124</v>
      </c>
      <c r="W32" s="17">
        <v>118</v>
      </c>
      <c r="X32" s="18">
        <v>6.1072451903397464</v>
      </c>
      <c r="Y32" s="18">
        <v>91.120098239869023</v>
      </c>
      <c r="Z32" s="19">
        <v>6.9586573884568154E-3</v>
      </c>
      <c r="AA32" s="19">
        <v>0.10382316823577568</v>
      </c>
      <c r="AB32" s="18">
        <v>0.87764705882352945</v>
      </c>
      <c r="AC32" s="18">
        <v>13.094494117647059</v>
      </c>
      <c r="AD32" s="17">
        <v>1</v>
      </c>
      <c r="AE32" s="55">
        <v>22</v>
      </c>
      <c r="AF32" s="18">
        <v>1.4745308310991958</v>
      </c>
      <c r="AG32" s="20">
        <v>22</v>
      </c>
      <c r="AH32" s="17">
        <v>242</v>
      </c>
      <c r="AI32" s="18">
        <v>2.1163120567375886E-2</v>
      </c>
      <c r="AJ32" s="18">
        <v>0.3157537588652482</v>
      </c>
      <c r="AK32" s="18">
        <v>6.1652892561983468E-2</v>
      </c>
      <c r="AL32" s="59">
        <v>0.91986115702479332</v>
      </c>
      <c r="AM32" s="7">
        <v>0.91986115702479332</v>
      </c>
    </row>
    <row r="33" spans="1:39" x14ac:dyDescent="0.3">
      <c r="A33" s="2">
        <v>1000627880</v>
      </c>
      <c r="B33" s="2">
        <v>1000627880</v>
      </c>
      <c r="C33" s="38">
        <v>2000209126</v>
      </c>
      <c r="D33" s="43">
        <v>42767</v>
      </c>
      <c r="E33" s="2" t="s">
        <v>99</v>
      </c>
      <c r="F33" s="2" t="s">
        <v>85</v>
      </c>
      <c r="G33" s="2" t="s">
        <v>83</v>
      </c>
      <c r="H33" s="2" t="s">
        <v>82</v>
      </c>
      <c r="I33" s="2" t="s">
        <v>100</v>
      </c>
      <c r="J33" s="2" t="s">
        <v>76</v>
      </c>
      <c r="K33" s="2" t="s">
        <v>102</v>
      </c>
      <c r="L33" s="2" t="s">
        <v>104</v>
      </c>
      <c r="M33" s="2">
        <v>17.79</v>
      </c>
      <c r="N33" s="2">
        <v>2618</v>
      </c>
      <c r="O33" s="2">
        <v>13</v>
      </c>
      <c r="P33" s="2">
        <v>3</v>
      </c>
      <c r="Q33" s="2">
        <v>1</v>
      </c>
      <c r="R33" s="17">
        <v>620</v>
      </c>
      <c r="S33" s="17">
        <v>363</v>
      </c>
      <c r="T33" s="17">
        <v>153</v>
      </c>
      <c r="U33" s="17">
        <v>96</v>
      </c>
      <c r="V33" s="17">
        <v>70</v>
      </c>
      <c r="W33" s="17">
        <v>63</v>
      </c>
      <c r="X33" s="18">
        <v>6.7952635599694418</v>
      </c>
      <c r="Y33" s="18">
        <v>120.88773873185636</v>
      </c>
      <c r="Z33" s="19">
        <v>4.9656226126814362E-3</v>
      </c>
      <c r="AA33" s="19">
        <v>8.8338426279602741E-2</v>
      </c>
      <c r="AB33" s="18">
        <v>1.3684615384615384</v>
      </c>
      <c r="AC33" s="18">
        <v>24.344930769230768</v>
      </c>
      <c r="AD33" s="17">
        <v>1</v>
      </c>
      <c r="AE33" s="55">
        <v>48</v>
      </c>
      <c r="AF33" s="18">
        <v>2.6981450252951098</v>
      </c>
      <c r="AG33" s="20">
        <v>48</v>
      </c>
      <c r="AH33" s="17">
        <v>133</v>
      </c>
      <c r="AI33" s="18">
        <v>2.8693548387096774E-2</v>
      </c>
      <c r="AJ33" s="18">
        <v>0.51045822580645162</v>
      </c>
      <c r="AK33" s="18">
        <v>0.13375939849624061</v>
      </c>
      <c r="AL33" s="59">
        <v>2.3795796992481204</v>
      </c>
      <c r="AM33" s="7">
        <v>2.3795796992481204</v>
      </c>
    </row>
    <row r="34" spans="1:39" x14ac:dyDescent="0.3">
      <c r="A34" s="2">
        <v>1000202340</v>
      </c>
      <c r="B34" s="2">
        <v>1000202340</v>
      </c>
      <c r="C34" s="38">
        <v>2000209604</v>
      </c>
      <c r="D34" s="43">
        <v>42767</v>
      </c>
      <c r="E34" s="2" t="s">
        <v>99</v>
      </c>
      <c r="F34" s="2" t="s">
        <v>84</v>
      </c>
      <c r="G34" s="2" t="s">
        <v>83</v>
      </c>
      <c r="H34" s="2" t="s">
        <v>82</v>
      </c>
      <c r="I34" s="2" t="s">
        <v>100</v>
      </c>
      <c r="J34" s="2" t="s">
        <v>76</v>
      </c>
      <c r="K34" s="2" t="s">
        <v>102</v>
      </c>
      <c r="L34" s="2" t="s">
        <v>104</v>
      </c>
      <c r="M34" s="2">
        <v>16.36</v>
      </c>
      <c r="N34" s="2">
        <v>2005</v>
      </c>
      <c r="O34" s="2">
        <v>9</v>
      </c>
      <c r="P34" s="2">
        <v>2</v>
      </c>
      <c r="Q34" s="2">
        <v>1</v>
      </c>
      <c r="R34" s="17">
        <v>399</v>
      </c>
      <c r="S34" s="17">
        <v>233</v>
      </c>
      <c r="T34" s="17">
        <v>109</v>
      </c>
      <c r="U34" s="17">
        <v>72</v>
      </c>
      <c r="V34" s="17">
        <v>52</v>
      </c>
      <c r="W34" s="17">
        <v>44</v>
      </c>
      <c r="X34" s="18">
        <v>8.1596009975062334</v>
      </c>
      <c r="Y34" s="18">
        <v>133.49107231920198</v>
      </c>
      <c r="Z34" s="19">
        <v>4.4887780548628431E-3</v>
      </c>
      <c r="AA34" s="19">
        <v>7.3436408977556114E-2</v>
      </c>
      <c r="AB34" s="18">
        <v>1.8177777777777777</v>
      </c>
      <c r="AC34" s="18">
        <v>29.738844444444442</v>
      </c>
      <c r="AD34" s="17">
        <v>0</v>
      </c>
      <c r="AE34" s="55">
        <v>0</v>
      </c>
      <c r="AF34" s="18">
        <v>0</v>
      </c>
      <c r="AG34" s="20">
        <v>0</v>
      </c>
      <c r="AH34" s="17">
        <v>96</v>
      </c>
      <c r="AI34" s="18">
        <v>4.1002506265664158E-2</v>
      </c>
      <c r="AJ34" s="18">
        <v>0.67080100250626562</v>
      </c>
      <c r="AK34" s="18">
        <v>0.17041666666666666</v>
      </c>
      <c r="AL34" s="59">
        <v>2.7880166666666666</v>
      </c>
      <c r="AM34" s="7">
        <v>2.7880166666666666</v>
      </c>
    </row>
    <row r="35" spans="1:39" x14ac:dyDescent="0.3">
      <c r="A35" s="2">
        <v>1000308724</v>
      </c>
      <c r="B35" s="2">
        <v>1000308724</v>
      </c>
      <c r="C35" s="38">
        <v>2000210476</v>
      </c>
      <c r="D35" s="43">
        <v>42767</v>
      </c>
      <c r="E35" s="2" t="s">
        <v>99</v>
      </c>
      <c r="F35" s="2" t="s">
        <v>79</v>
      </c>
      <c r="G35" s="2" t="s">
        <v>7</v>
      </c>
      <c r="H35" s="2" t="s">
        <v>78</v>
      </c>
      <c r="I35" s="2" t="s">
        <v>98</v>
      </c>
      <c r="J35" s="2" t="s">
        <v>76</v>
      </c>
      <c r="K35" s="2" t="s">
        <v>102</v>
      </c>
      <c r="L35" s="2" t="s">
        <v>104</v>
      </c>
      <c r="M35" s="2">
        <v>35.21</v>
      </c>
      <c r="N35" s="2">
        <v>1868</v>
      </c>
      <c r="O35" s="2">
        <v>24</v>
      </c>
      <c r="P35" s="2">
        <v>2</v>
      </c>
      <c r="Q35" s="2">
        <v>1</v>
      </c>
      <c r="R35" s="17">
        <v>486</v>
      </c>
      <c r="S35" s="17">
        <v>237</v>
      </c>
      <c r="T35" s="17">
        <v>116</v>
      </c>
      <c r="U35" s="17">
        <v>79</v>
      </c>
      <c r="V35" s="17">
        <v>57</v>
      </c>
      <c r="W35" s="17">
        <v>49</v>
      </c>
      <c r="X35" s="18">
        <v>18.849036402569595</v>
      </c>
      <c r="Y35" s="18">
        <v>663.67457173447542</v>
      </c>
      <c r="Z35" s="19">
        <v>1.284796573875803E-2</v>
      </c>
      <c r="AA35" s="19">
        <v>0.45237687366167023</v>
      </c>
      <c r="AB35" s="18">
        <v>1.4670833333333333</v>
      </c>
      <c r="AC35" s="18">
        <v>51.656004166666669</v>
      </c>
      <c r="AD35" s="17">
        <v>2</v>
      </c>
      <c r="AE35" s="55">
        <v>24</v>
      </c>
      <c r="AF35" s="18">
        <v>0.68162453848338533</v>
      </c>
      <c r="AG35" s="20">
        <v>23.999999999999996</v>
      </c>
      <c r="AH35" s="17">
        <v>106</v>
      </c>
      <c r="AI35" s="18">
        <v>7.2448559670781898E-2</v>
      </c>
      <c r="AJ35" s="18">
        <v>2.5509137860082305</v>
      </c>
      <c r="AK35" s="18">
        <v>0.33216981132075474</v>
      </c>
      <c r="AL35" s="59">
        <v>11.695699056603775</v>
      </c>
      <c r="AM35" s="7">
        <v>11.695699056603775</v>
      </c>
    </row>
    <row r="36" spans="1:39" x14ac:dyDescent="0.3">
      <c r="A36" s="2">
        <v>1000495663</v>
      </c>
      <c r="B36" s="2">
        <v>1000495663</v>
      </c>
      <c r="C36" s="38">
        <v>2000210500</v>
      </c>
      <c r="D36" s="43">
        <v>42767</v>
      </c>
      <c r="E36" s="2" t="s">
        <v>99</v>
      </c>
      <c r="F36" s="2" t="s">
        <v>96</v>
      </c>
      <c r="G36" s="2" t="s">
        <v>95</v>
      </c>
      <c r="H36" s="2" t="s">
        <v>78</v>
      </c>
      <c r="I36" s="2" t="s">
        <v>98</v>
      </c>
      <c r="J36" s="2" t="s">
        <v>76</v>
      </c>
      <c r="K36" s="2" t="s">
        <v>102</v>
      </c>
      <c r="L36" s="2" t="s">
        <v>104</v>
      </c>
      <c r="M36" s="2">
        <v>82</v>
      </c>
      <c r="N36" s="2">
        <v>4959</v>
      </c>
      <c r="O36" s="2">
        <v>62</v>
      </c>
      <c r="P36" s="2">
        <v>4</v>
      </c>
      <c r="Q36" s="2">
        <v>3</v>
      </c>
      <c r="R36" s="17">
        <v>1414</v>
      </c>
      <c r="S36" s="17">
        <v>611</v>
      </c>
      <c r="T36" s="17">
        <v>343</v>
      </c>
      <c r="U36" s="17">
        <v>268</v>
      </c>
      <c r="V36" s="17">
        <v>225</v>
      </c>
      <c r="W36" s="17">
        <v>193</v>
      </c>
      <c r="X36" s="18">
        <v>16.535591853196209</v>
      </c>
      <c r="Y36" s="18">
        <v>1355.9185319620892</v>
      </c>
      <c r="Z36" s="19">
        <v>1.2502520669489817E-2</v>
      </c>
      <c r="AA36" s="19">
        <v>1.0252066948981651</v>
      </c>
      <c r="AB36" s="18">
        <v>1.3225806451612903</v>
      </c>
      <c r="AC36" s="18">
        <v>108.45161290322581</v>
      </c>
      <c r="AD36" s="17">
        <v>5</v>
      </c>
      <c r="AE36" s="55">
        <v>185</v>
      </c>
      <c r="AF36" s="18">
        <v>2.2560975609756095</v>
      </c>
      <c r="AG36" s="20">
        <v>184.99999999999997</v>
      </c>
      <c r="AH36" s="17">
        <v>418</v>
      </c>
      <c r="AI36" s="18">
        <v>5.7991513437057989E-2</v>
      </c>
      <c r="AJ36" s="18">
        <v>4.755304101838755</v>
      </c>
      <c r="AK36" s="18">
        <v>0.19617224880382775</v>
      </c>
      <c r="AL36" s="59">
        <v>16.086124401913874</v>
      </c>
      <c r="AM36" s="7">
        <v>16.086124401913874</v>
      </c>
    </row>
    <row r="37" spans="1:39" x14ac:dyDescent="0.3">
      <c r="A37" s="2">
        <v>1000678409</v>
      </c>
      <c r="B37" s="2">
        <v>1000678409</v>
      </c>
      <c r="C37" s="38">
        <v>2000211332</v>
      </c>
      <c r="D37" s="43">
        <v>42767</v>
      </c>
      <c r="E37" s="2" t="s">
        <v>99</v>
      </c>
      <c r="F37" s="2" t="s">
        <v>94</v>
      </c>
      <c r="G37" s="2" t="s">
        <v>93</v>
      </c>
      <c r="H37" s="2" t="s">
        <v>78</v>
      </c>
      <c r="I37" s="2" t="s">
        <v>98</v>
      </c>
      <c r="J37" s="2" t="s">
        <v>76</v>
      </c>
      <c r="K37" s="2" t="s">
        <v>102</v>
      </c>
      <c r="L37" s="2" t="s">
        <v>104</v>
      </c>
      <c r="M37" s="2">
        <v>89.27</v>
      </c>
      <c r="N37" s="2">
        <v>6288</v>
      </c>
      <c r="O37" s="2">
        <v>57</v>
      </c>
      <c r="P37" s="2">
        <v>6</v>
      </c>
      <c r="Q37" s="2">
        <v>3</v>
      </c>
      <c r="R37" s="17">
        <v>1261</v>
      </c>
      <c r="S37" s="17">
        <v>531</v>
      </c>
      <c r="T37" s="17">
        <v>271</v>
      </c>
      <c r="U37" s="17">
        <v>179</v>
      </c>
      <c r="V37" s="17">
        <v>148</v>
      </c>
      <c r="W37" s="17">
        <v>133</v>
      </c>
      <c r="X37" s="18">
        <v>14.196882951653944</v>
      </c>
      <c r="Y37" s="18">
        <v>1267.3557410941476</v>
      </c>
      <c r="Z37" s="19">
        <v>9.0648854961832056E-3</v>
      </c>
      <c r="AA37" s="19">
        <v>0.80922232824427476</v>
      </c>
      <c r="AB37" s="18">
        <v>1.5661403508771929</v>
      </c>
      <c r="AC37" s="18">
        <v>139.80934912280702</v>
      </c>
      <c r="AD37" s="17">
        <v>4</v>
      </c>
      <c r="AE37" s="55">
        <v>304</v>
      </c>
      <c r="AF37" s="18">
        <v>3.4053993502856503</v>
      </c>
      <c r="AG37" s="20">
        <v>304</v>
      </c>
      <c r="AH37" s="17">
        <v>281</v>
      </c>
      <c r="AI37" s="18">
        <v>7.0793021411578103E-2</v>
      </c>
      <c r="AJ37" s="18">
        <v>6.3196930214115765</v>
      </c>
      <c r="AK37" s="18">
        <v>0.31768683274021353</v>
      </c>
      <c r="AL37" s="59">
        <v>28.359903558718862</v>
      </c>
      <c r="AM37" s="7">
        <v>28.359903558718862</v>
      </c>
    </row>
    <row r="38" spans="1:39" x14ac:dyDescent="0.3">
      <c r="A38" s="2">
        <v>1000472589</v>
      </c>
      <c r="B38" s="2">
        <v>1000472589</v>
      </c>
      <c r="C38" s="38">
        <v>2000211434</v>
      </c>
      <c r="D38" s="43">
        <v>42767</v>
      </c>
      <c r="E38" s="2" t="s">
        <v>99</v>
      </c>
      <c r="F38" s="2" t="s">
        <v>92</v>
      </c>
      <c r="G38" s="2" t="s">
        <v>83</v>
      </c>
      <c r="H38" s="2" t="s">
        <v>90</v>
      </c>
      <c r="I38" s="2" t="s">
        <v>98</v>
      </c>
      <c r="J38" s="2" t="s">
        <v>76</v>
      </c>
      <c r="K38" s="2" t="s">
        <v>102</v>
      </c>
      <c r="L38" s="2" t="s">
        <v>104</v>
      </c>
      <c r="M38" s="2">
        <v>84.63</v>
      </c>
      <c r="N38" s="2">
        <v>7382</v>
      </c>
      <c r="O38" s="2">
        <v>56</v>
      </c>
      <c r="P38" s="2">
        <v>7</v>
      </c>
      <c r="Q38" s="2">
        <v>3</v>
      </c>
      <c r="R38" s="17">
        <v>1822</v>
      </c>
      <c r="S38" s="17">
        <v>1049</v>
      </c>
      <c r="T38" s="17">
        <v>592</v>
      </c>
      <c r="U38" s="17">
        <v>472</v>
      </c>
      <c r="V38" s="17">
        <v>371</v>
      </c>
      <c r="W38" s="17">
        <v>325</v>
      </c>
      <c r="X38" s="18">
        <v>11.464372798699539</v>
      </c>
      <c r="Y38" s="18">
        <v>970.22986995394194</v>
      </c>
      <c r="Z38" s="19">
        <v>7.5860200487672721E-3</v>
      </c>
      <c r="AA38" s="19">
        <v>0.64200487672717421</v>
      </c>
      <c r="AB38" s="18">
        <v>1.51125</v>
      </c>
      <c r="AC38" s="18">
        <v>127.8970875</v>
      </c>
      <c r="AD38" s="17">
        <v>3</v>
      </c>
      <c r="AE38" s="55">
        <v>51</v>
      </c>
      <c r="AF38" s="18">
        <v>0.60262318326834463</v>
      </c>
      <c r="AG38" s="20">
        <v>51</v>
      </c>
      <c r="AH38" s="17">
        <v>696</v>
      </c>
      <c r="AI38" s="18">
        <v>4.6448957189901205E-2</v>
      </c>
      <c r="AJ38" s="18">
        <v>3.9309752469813386</v>
      </c>
      <c r="AK38" s="18">
        <v>0.12159482758620689</v>
      </c>
      <c r="AL38" s="59">
        <v>10.290570258620688</v>
      </c>
      <c r="AM38" s="7">
        <v>10.290570258620688</v>
      </c>
    </row>
    <row r="39" spans="1:39" x14ac:dyDescent="0.3">
      <c r="A39" s="2">
        <v>1000360638</v>
      </c>
      <c r="B39" s="2">
        <v>1000360638</v>
      </c>
      <c r="C39" s="38">
        <v>2000211682</v>
      </c>
      <c r="D39" s="43">
        <v>42767</v>
      </c>
      <c r="E39" s="2" t="s">
        <v>99</v>
      </c>
      <c r="F39" s="2" t="s">
        <v>91</v>
      </c>
      <c r="G39" s="2" t="s">
        <v>83</v>
      </c>
      <c r="H39" s="2" t="s">
        <v>90</v>
      </c>
      <c r="I39" s="2" t="s">
        <v>98</v>
      </c>
      <c r="J39" s="2" t="s">
        <v>76</v>
      </c>
      <c r="K39" s="2" t="s">
        <v>102</v>
      </c>
      <c r="L39" s="2" t="s">
        <v>104</v>
      </c>
      <c r="M39" s="2">
        <v>25.78</v>
      </c>
      <c r="N39" s="2">
        <v>2559</v>
      </c>
      <c r="O39" s="2">
        <v>19</v>
      </c>
      <c r="P39" s="2">
        <v>3</v>
      </c>
      <c r="Q39" s="2">
        <v>2</v>
      </c>
      <c r="R39" s="17">
        <v>402</v>
      </c>
      <c r="S39" s="17">
        <v>179</v>
      </c>
      <c r="T39" s="17">
        <v>90</v>
      </c>
      <c r="U39" s="17">
        <v>59</v>
      </c>
      <c r="V39" s="17">
        <v>44</v>
      </c>
      <c r="W39" s="17">
        <v>39</v>
      </c>
      <c r="X39" s="18">
        <v>10.074247753028526</v>
      </c>
      <c r="Y39" s="18">
        <v>259.71410707307541</v>
      </c>
      <c r="Z39" s="19">
        <v>7.4247753028526767E-3</v>
      </c>
      <c r="AA39" s="19">
        <v>0.19141070730754201</v>
      </c>
      <c r="AB39" s="18">
        <v>1.3568421052631578</v>
      </c>
      <c r="AC39" s="18">
        <v>34.979389473684208</v>
      </c>
      <c r="AD39" s="17">
        <v>1</v>
      </c>
      <c r="AE39" s="55">
        <v>123</v>
      </c>
      <c r="AF39" s="18">
        <v>4.7711404189294022</v>
      </c>
      <c r="AG39" s="20">
        <v>123</v>
      </c>
      <c r="AH39" s="17">
        <v>83</v>
      </c>
      <c r="AI39" s="18">
        <v>6.4129353233830844E-2</v>
      </c>
      <c r="AJ39" s="18">
        <v>1.6532547263681592</v>
      </c>
      <c r="AK39" s="18">
        <v>0.31060240963855423</v>
      </c>
      <c r="AL39" s="59">
        <v>8.007330120481928</v>
      </c>
      <c r="AM39" s="7">
        <v>8.007330120481928</v>
      </c>
    </row>
    <row r="40" spans="1:39" x14ac:dyDescent="0.3">
      <c r="A40" s="2">
        <v>1000128789</v>
      </c>
      <c r="B40" s="2">
        <v>1000128789</v>
      </c>
      <c r="C40" s="38">
        <v>2000211782</v>
      </c>
      <c r="D40" s="43">
        <v>42767</v>
      </c>
      <c r="E40" s="2" t="s">
        <v>99</v>
      </c>
      <c r="F40" s="2" t="s">
        <v>89</v>
      </c>
      <c r="G40" s="2" t="s">
        <v>83</v>
      </c>
      <c r="H40" s="2" t="s">
        <v>87</v>
      </c>
      <c r="I40" s="2" t="s">
        <v>98</v>
      </c>
      <c r="J40" s="2" t="s">
        <v>76</v>
      </c>
      <c r="K40" s="2" t="s">
        <v>102</v>
      </c>
      <c r="L40" s="2" t="s">
        <v>104</v>
      </c>
      <c r="M40" s="2">
        <v>28.88</v>
      </c>
      <c r="N40" s="2">
        <v>2698</v>
      </c>
      <c r="O40" s="2">
        <v>21</v>
      </c>
      <c r="P40" s="2">
        <v>3</v>
      </c>
      <c r="Q40" s="2">
        <v>1</v>
      </c>
      <c r="R40" s="17">
        <v>575</v>
      </c>
      <c r="S40" s="17">
        <v>279</v>
      </c>
      <c r="T40" s="17">
        <v>160</v>
      </c>
      <c r="U40" s="17">
        <v>116</v>
      </c>
      <c r="V40" s="17">
        <v>102</v>
      </c>
      <c r="W40" s="17">
        <v>96</v>
      </c>
      <c r="X40" s="18">
        <v>10.704225352112676</v>
      </c>
      <c r="Y40" s="18">
        <v>309.13802816901409</v>
      </c>
      <c r="Z40" s="19">
        <v>7.7835433654558934E-3</v>
      </c>
      <c r="AA40" s="19">
        <v>0.2247887323943662</v>
      </c>
      <c r="AB40" s="18">
        <v>1.3752380952380951</v>
      </c>
      <c r="AC40" s="18">
        <v>39.716876190476185</v>
      </c>
      <c r="AD40" s="17">
        <v>1</v>
      </c>
      <c r="AE40" s="55">
        <v>21</v>
      </c>
      <c r="AF40" s="18">
        <v>0.72714681440443218</v>
      </c>
      <c r="AG40" s="20">
        <v>21</v>
      </c>
      <c r="AH40" s="17">
        <v>198</v>
      </c>
      <c r="AI40" s="18">
        <v>5.022608695652174E-2</v>
      </c>
      <c r="AJ40" s="18">
        <v>1.4505293913043478</v>
      </c>
      <c r="AK40" s="18">
        <v>0.14585858585858585</v>
      </c>
      <c r="AL40" s="59">
        <v>4.212395959595959</v>
      </c>
      <c r="AM40" s="7">
        <v>4.212395959595959</v>
      </c>
    </row>
    <row r="41" spans="1:39" x14ac:dyDescent="0.3">
      <c r="A41" s="2">
        <v>1000227174</v>
      </c>
      <c r="B41" s="2">
        <v>1000227174</v>
      </c>
      <c r="C41" s="38">
        <v>2000211868</v>
      </c>
      <c r="D41" s="43">
        <v>42767</v>
      </c>
      <c r="E41" s="2" t="s">
        <v>99</v>
      </c>
      <c r="F41" s="2" t="s">
        <v>88</v>
      </c>
      <c r="G41" s="2" t="s">
        <v>83</v>
      </c>
      <c r="H41" s="2" t="s">
        <v>87</v>
      </c>
      <c r="I41" s="2" t="s">
        <v>98</v>
      </c>
      <c r="J41" s="2" t="s">
        <v>76</v>
      </c>
      <c r="K41" s="2" t="s">
        <v>102</v>
      </c>
      <c r="L41" s="2" t="s">
        <v>104</v>
      </c>
      <c r="M41" s="2">
        <v>24.42</v>
      </c>
      <c r="N41" s="2">
        <v>2155</v>
      </c>
      <c r="O41" s="2">
        <v>21</v>
      </c>
      <c r="P41" s="2">
        <v>3</v>
      </c>
      <c r="Q41" s="2">
        <v>1</v>
      </c>
      <c r="R41" s="17">
        <v>522</v>
      </c>
      <c r="S41" s="17">
        <v>271</v>
      </c>
      <c r="T41" s="17">
        <v>135</v>
      </c>
      <c r="U41" s="17">
        <v>95</v>
      </c>
      <c r="V41" s="17">
        <v>81</v>
      </c>
      <c r="W41" s="17">
        <v>77</v>
      </c>
      <c r="X41" s="18">
        <v>11.331786542923435</v>
      </c>
      <c r="Y41" s="18">
        <v>276.72222737819033</v>
      </c>
      <c r="Z41" s="19">
        <v>9.7447795823665893E-3</v>
      </c>
      <c r="AA41" s="19">
        <v>0.23796751740139213</v>
      </c>
      <c r="AB41" s="18">
        <v>1.162857142857143</v>
      </c>
      <c r="AC41" s="18">
        <v>28.396971428571433</v>
      </c>
      <c r="AD41" s="17">
        <v>1</v>
      </c>
      <c r="AE41" s="55">
        <v>162</v>
      </c>
      <c r="AF41" s="18">
        <v>6.6339066339066335</v>
      </c>
      <c r="AG41" s="20">
        <v>162</v>
      </c>
      <c r="AH41" s="17">
        <v>158</v>
      </c>
      <c r="AI41" s="18">
        <v>4.67816091954023E-2</v>
      </c>
      <c r="AJ41" s="18">
        <v>1.1424068965517242</v>
      </c>
      <c r="AK41" s="18">
        <v>0.15455696202531646</v>
      </c>
      <c r="AL41" s="59">
        <v>3.7742810126582285</v>
      </c>
      <c r="AM41" s="7">
        <v>3.7742810126582285</v>
      </c>
    </row>
    <row r="42" spans="1:39" x14ac:dyDescent="0.3">
      <c r="A42" s="2">
        <v>1000187737</v>
      </c>
      <c r="B42" s="2">
        <v>1000187737</v>
      </c>
      <c r="C42" s="38">
        <v>2000212892</v>
      </c>
      <c r="D42" s="43">
        <v>42767</v>
      </c>
      <c r="E42" s="2" t="s">
        <v>99</v>
      </c>
      <c r="F42" s="2" t="s">
        <v>86</v>
      </c>
      <c r="G42" s="2" t="s">
        <v>83</v>
      </c>
      <c r="H42" s="2" t="s">
        <v>82</v>
      </c>
      <c r="I42" s="2" t="s">
        <v>98</v>
      </c>
      <c r="J42" s="2" t="s">
        <v>76</v>
      </c>
      <c r="K42" s="2" t="s">
        <v>102</v>
      </c>
      <c r="L42" s="2" t="s">
        <v>104</v>
      </c>
      <c r="M42" s="2">
        <v>16.41</v>
      </c>
      <c r="N42" s="2">
        <v>3337</v>
      </c>
      <c r="O42" s="2">
        <v>22</v>
      </c>
      <c r="P42" s="2">
        <v>3</v>
      </c>
      <c r="Q42" s="2">
        <v>2</v>
      </c>
      <c r="R42" s="17">
        <v>877</v>
      </c>
      <c r="S42" s="17">
        <v>503</v>
      </c>
      <c r="T42" s="17">
        <v>249</v>
      </c>
      <c r="U42" s="17">
        <v>155</v>
      </c>
      <c r="V42" s="17">
        <v>109</v>
      </c>
      <c r="W42" s="17">
        <v>103</v>
      </c>
      <c r="X42" s="18">
        <v>4.9175906502846871</v>
      </c>
      <c r="Y42" s="18">
        <v>80.697662571171719</v>
      </c>
      <c r="Z42" s="19">
        <v>6.5927479772250521E-3</v>
      </c>
      <c r="AA42" s="19">
        <v>0.10818699430626311</v>
      </c>
      <c r="AB42" s="18">
        <v>0.74590909090909097</v>
      </c>
      <c r="AC42" s="18">
        <v>12.240368181818182</v>
      </c>
      <c r="AD42" s="17">
        <v>1</v>
      </c>
      <c r="AE42" s="55">
        <v>181</v>
      </c>
      <c r="AF42" s="18">
        <v>11.029859841560024</v>
      </c>
      <c r="AG42" s="20">
        <v>181</v>
      </c>
      <c r="AH42" s="17">
        <v>212</v>
      </c>
      <c r="AI42" s="18">
        <v>1.8711516533637399E-2</v>
      </c>
      <c r="AJ42" s="18">
        <v>0.30705598631698972</v>
      </c>
      <c r="AK42" s="18">
        <v>7.7405660377358493E-2</v>
      </c>
      <c r="AL42" s="59">
        <v>1.2702268867924529</v>
      </c>
      <c r="AM42" s="7">
        <v>1.2702268867924529</v>
      </c>
    </row>
    <row r="43" spans="1:39" x14ac:dyDescent="0.3">
      <c r="A43" s="2">
        <v>1000825180</v>
      </c>
      <c r="B43" s="2">
        <v>1000825180</v>
      </c>
      <c r="C43" s="38">
        <v>2000212990</v>
      </c>
      <c r="D43" s="43">
        <v>42767</v>
      </c>
      <c r="E43" s="2" t="s">
        <v>99</v>
      </c>
      <c r="F43" s="2" t="s">
        <v>86</v>
      </c>
      <c r="G43" s="2" t="s">
        <v>83</v>
      </c>
      <c r="H43" s="2" t="s">
        <v>82</v>
      </c>
      <c r="I43" s="2" t="s">
        <v>98</v>
      </c>
      <c r="J43" s="2" t="s">
        <v>76</v>
      </c>
      <c r="K43" s="2" t="s">
        <v>102</v>
      </c>
      <c r="L43" s="2" t="s">
        <v>104</v>
      </c>
      <c r="M43" s="2">
        <v>17.89</v>
      </c>
      <c r="N43" s="2">
        <v>3682</v>
      </c>
      <c r="O43" s="2">
        <v>25</v>
      </c>
      <c r="P43" s="2">
        <v>3</v>
      </c>
      <c r="Q43" s="2">
        <v>2</v>
      </c>
      <c r="R43" s="17">
        <v>768</v>
      </c>
      <c r="S43" s="17">
        <v>421</v>
      </c>
      <c r="T43" s="17">
        <v>250</v>
      </c>
      <c r="U43" s="17">
        <v>157</v>
      </c>
      <c r="V43" s="17">
        <v>133</v>
      </c>
      <c r="W43" s="17">
        <v>122</v>
      </c>
      <c r="X43" s="18">
        <v>4.8587724063009237</v>
      </c>
      <c r="Y43" s="18">
        <v>86.923438348723522</v>
      </c>
      <c r="Z43" s="19">
        <v>6.7897881586094517E-3</v>
      </c>
      <c r="AA43" s="19">
        <v>0.12146931015752309</v>
      </c>
      <c r="AB43" s="18">
        <v>0.71560000000000001</v>
      </c>
      <c r="AC43" s="18">
        <v>12.802084000000001</v>
      </c>
      <c r="AD43" s="17">
        <v>1</v>
      </c>
      <c r="AE43" s="55">
        <v>76</v>
      </c>
      <c r="AF43" s="18">
        <v>4.2481833426495248</v>
      </c>
      <c r="AG43" s="20">
        <v>76</v>
      </c>
      <c r="AH43" s="17">
        <v>255</v>
      </c>
      <c r="AI43" s="18">
        <v>2.3294270833333335E-2</v>
      </c>
      <c r="AJ43" s="18">
        <v>0.41673450520833338</v>
      </c>
      <c r="AK43" s="18">
        <v>7.0156862745098039E-2</v>
      </c>
      <c r="AL43" s="59">
        <v>1.2551062745098041</v>
      </c>
      <c r="AM43" s="7">
        <v>1.2551062745098041</v>
      </c>
    </row>
    <row r="44" spans="1:39" x14ac:dyDescent="0.3">
      <c r="A44" s="2">
        <v>1000728323</v>
      </c>
      <c r="B44" s="2">
        <v>1000728323</v>
      </c>
      <c r="C44" s="38">
        <v>2000213382</v>
      </c>
      <c r="D44" s="43">
        <v>42767</v>
      </c>
      <c r="E44" s="2" t="s">
        <v>99</v>
      </c>
      <c r="F44" s="2" t="s">
        <v>85</v>
      </c>
      <c r="G44" s="2" t="s">
        <v>83</v>
      </c>
      <c r="H44" s="2" t="s">
        <v>82</v>
      </c>
      <c r="I44" s="2" t="s">
        <v>98</v>
      </c>
      <c r="J44" s="2" t="s">
        <v>76</v>
      </c>
      <c r="K44" s="2" t="s">
        <v>102</v>
      </c>
      <c r="L44" s="2" t="s">
        <v>104</v>
      </c>
      <c r="M44" s="2">
        <v>14.59</v>
      </c>
      <c r="N44" s="2">
        <v>1956</v>
      </c>
      <c r="O44" s="2">
        <v>12</v>
      </c>
      <c r="P44" s="2">
        <v>2</v>
      </c>
      <c r="Q44" s="2">
        <v>1</v>
      </c>
      <c r="R44" s="17">
        <v>294</v>
      </c>
      <c r="S44" s="17">
        <v>145</v>
      </c>
      <c r="T44" s="17">
        <v>63</v>
      </c>
      <c r="U44" s="17">
        <v>43</v>
      </c>
      <c r="V44" s="17">
        <v>33</v>
      </c>
      <c r="W44" s="17">
        <v>28</v>
      </c>
      <c r="X44" s="18">
        <v>7.4591002044989771</v>
      </c>
      <c r="Y44" s="18">
        <v>108.82827198364008</v>
      </c>
      <c r="Z44" s="19">
        <v>6.1349693251533744E-3</v>
      </c>
      <c r="AA44" s="19">
        <v>8.9509202453987732E-2</v>
      </c>
      <c r="AB44" s="18">
        <v>1.2158333333333333</v>
      </c>
      <c r="AC44" s="18">
        <v>17.739008333333334</v>
      </c>
      <c r="AD44" s="17">
        <v>0</v>
      </c>
      <c r="AE44" s="55">
        <v>0</v>
      </c>
      <c r="AF44" s="18">
        <v>0</v>
      </c>
      <c r="AG44" s="20">
        <v>0</v>
      </c>
      <c r="AH44" s="17">
        <v>61</v>
      </c>
      <c r="AI44" s="18">
        <v>4.9625850340136057E-2</v>
      </c>
      <c r="AJ44" s="18">
        <v>0.72404115646258504</v>
      </c>
      <c r="AK44" s="18">
        <v>0.23918032786885246</v>
      </c>
      <c r="AL44" s="59">
        <v>3.4896409836065572</v>
      </c>
      <c r="AM44" s="7">
        <v>3.4896409836065572</v>
      </c>
    </row>
    <row r="45" spans="1:39" x14ac:dyDescent="0.3">
      <c r="A45" s="2">
        <v>1000764942</v>
      </c>
      <c r="B45" s="2">
        <v>1000764942</v>
      </c>
      <c r="C45" s="38">
        <v>2000213498</v>
      </c>
      <c r="D45" s="43">
        <v>42767</v>
      </c>
      <c r="E45" s="2" t="s">
        <v>99</v>
      </c>
      <c r="F45" s="2" t="s">
        <v>84</v>
      </c>
      <c r="G45" s="2" t="s">
        <v>83</v>
      </c>
      <c r="H45" s="2" t="s">
        <v>82</v>
      </c>
      <c r="I45" s="2" t="s">
        <v>98</v>
      </c>
      <c r="J45" s="2" t="s">
        <v>76</v>
      </c>
      <c r="K45" s="2" t="s">
        <v>102</v>
      </c>
      <c r="L45" s="2" t="s">
        <v>104</v>
      </c>
      <c r="M45" s="2">
        <v>18.170000000000002</v>
      </c>
      <c r="N45" s="2">
        <v>2360</v>
      </c>
      <c r="O45" s="2">
        <v>10</v>
      </c>
      <c r="P45" s="2">
        <v>2</v>
      </c>
      <c r="Q45" s="2">
        <v>1</v>
      </c>
      <c r="R45" s="17">
        <v>701</v>
      </c>
      <c r="S45" s="17">
        <v>298</v>
      </c>
      <c r="T45" s="17">
        <v>178</v>
      </c>
      <c r="U45" s="17">
        <v>117</v>
      </c>
      <c r="V45" s="17">
        <v>102</v>
      </c>
      <c r="W45" s="17">
        <v>87</v>
      </c>
      <c r="X45" s="18">
        <v>7.6991525423728815</v>
      </c>
      <c r="Y45" s="18">
        <v>139.89360169491528</v>
      </c>
      <c r="Z45" s="19">
        <v>4.2372881355932203E-3</v>
      </c>
      <c r="AA45" s="19">
        <v>7.6991525423728821E-2</v>
      </c>
      <c r="AB45" s="18">
        <v>1.8170000000000002</v>
      </c>
      <c r="AC45" s="18">
        <v>33.014890000000008</v>
      </c>
      <c r="AD45" s="17">
        <v>0</v>
      </c>
      <c r="AE45" s="55">
        <v>0</v>
      </c>
      <c r="AF45" s="18">
        <v>0</v>
      </c>
      <c r="AG45" s="20">
        <v>0</v>
      </c>
      <c r="AH45" s="17">
        <v>189</v>
      </c>
      <c r="AI45" s="18">
        <v>2.5920114122681887E-2</v>
      </c>
      <c r="AJ45" s="18">
        <v>0.47096847360912991</v>
      </c>
      <c r="AK45" s="18">
        <v>9.6137566137566147E-2</v>
      </c>
      <c r="AL45" s="59">
        <v>1.7468195767195771</v>
      </c>
      <c r="AM45" s="7">
        <v>1.7468195767195771</v>
      </c>
    </row>
    <row r="46" spans="1:39" x14ac:dyDescent="0.3">
      <c r="A46" s="2">
        <v>1000953469</v>
      </c>
      <c r="B46" s="2">
        <v>1000953469</v>
      </c>
      <c r="C46" s="38">
        <v>2000214146</v>
      </c>
      <c r="D46" s="43">
        <v>42767</v>
      </c>
      <c r="E46" s="2" t="s">
        <v>99</v>
      </c>
      <c r="F46" s="2" t="s">
        <v>79</v>
      </c>
      <c r="G46" s="2" t="s">
        <v>7</v>
      </c>
      <c r="H46" s="2" t="s">
        <v>78</v>
      </c>
      <c r="I46" s="2" t="s">
        <v>100</v>
      </c>
      <c r="J46" s="2" t="s">
        <v>101</v>
      </c>
      <c r="K46" s="2" t="s">
        <v>75</v>
      </c>
      <c r="L46" s="2" t="s">
        <v>104</v>
      </c>
      <c r="M46" s="2">
        <v>15.73</v>
      </c>
      <c r="N46" s="2">
        <v>881</v>
      </c>
      <c r="O46" s="2">
        <v>15</v>
      </c>
      <c r="P46" s="2">
        <v>1</v>
      </c>
      <c r="Q46" s="2">
        <v>0</v>
      </c>
      <c r="R46" s="17"/>
      <c r="S46" s="17"/>
      <c r="T46" s="17"/>
      <c r="U46" s="17"/>
      <c r="V46" s="17"/>
      <c r="W46" s="17"/>
      <c r="X46" s="18">
        <v>17.854710556186152</v>
      </c>
      <c r="Y46" s="18">
        <v>280.85459704880816</v>
      </c>
      <c r="Z46" s="19">
        <v>1.70261066969353E-2</v>
      </c>
      <c r="AA46" s="19">
        <v>0.26782065834279228</v>
      </c>
      <c r="AB46" s="18">
        <v>1.0486666666666666</v>
      </c>
      <c r="AC46" s="18">
        <v>16.495526666666667</v>
      </c>
      <c r="AD46" s="17">
        <v>1</v>
      </c>
      <c r="AE46" s="55">
        <v>108</v>
      </c>
      <c r="AF46" s="18">
        <v>6.8658614113159562</v>
      </c>
      <c r="AG46" s="20">
        <v>108</v>
      </c>
      <c r="AH46" s="17" t="s">
        <v>127</v>
      </c>
      <c r="AI46" s="18" t="s">
        <v>128</v>
      </c>
      <c r="AJ46" s="18" t="s">
        <v>128</v>
      </c>
      <c r="AK46" s="18" t="s">
        <v>128</v>
      </c>
      <c r="AL46" s="59" t="s">
        <v>128</v>
      </c>
      <c r="AM46" s="7" t="s">
        <v>128</v>
      </c>
    </row>
    <row r="47" spans="1:39" x14ac:dyDescent="0.3">
      <c r="A47" s="2">
        <v>1000306681</v>
      </c>
      <c r="B47" s="2">
        <v>1000306681</v>
      </c>
      <c r="C47" s="38">
        <v>2000214658</v>
      </c>
      <c r="D47" s="43">
        <v>42767</v>
      </c>
      <c r="E47" s="2" t="s">
        <v>99</v>
      </c>
      <c r="F47" s="2" t="s">
        <v>96</v>
      </c>
      <c r="G47" s="2" t="s">
        <v>95</v>
      </c>
      <c r="H47" s="2" t="s">
        <v>78</v>
      </c>
      <c r="I47" s="2" t="s">
        <v>100</v>
      </c>
      <c r="J47" s="2" t="s">
        <v>101</v>
      </c>
      <c r="K47" s="2" t="s">
        <v>75</v>
      </c>
      <c r="L47" s="2" t="s">
        <v>104</v>
      </c>
      <c r="M47" s="2">
        <v>32.65</v>
      </c>
      <c r="N47" s="2">
        <v>2085</v>
      </c>
      <c r="O47" s="2">
        <v>31</v>
      </c>
      <c r="P47" s="2">
        <v>2</v>
      </c>
      <c r="Q47" s="2">
        <v>1</v>
      </c>
      <c r="R47" s="17"/>
      <c r="S47" s="17"/>
      <c r="T47" s="17"/>
      <c r="U47" s="17"/>
      <c r="V47" s="17"/>
      <c r="W47" s="17"/>
      <c r="X47" s="18">
        <v>15.65947242206235</v>
      </c>
      <c r="Y47" s="18">
        <v>511.28177458033571</v>
      </c>
      <c r="Z47" s="19">
        <v>1.4868105515587531E-2</v>
      </c>
      <c r="AA47" s="19">
        <v>0.48544364508393284</v>
      </c>
      <c r="AB47" s="18">
        <v>1.0532258064516129</v>
      </c>
      <c r="AC47" s="18">
        <v>34.387822580645157</v>
      </c>
      <c r="AD47" s="17">
        <v>1</v>
      </c>
      <c r="AE47" s="55">
        <v>20</v>
      </c>
      <c r="AF47" s="18">
        <v>0.61255742725880558</v>
      </c>
      <c r="AG47" s="20">
        <v>20</v>
      </c>
      <c r="AH47" s="17" t="s">
        <v>127</v>
      </c>
      <c r="AI47" s="18" t="s">
        <v>128</v>
      </c>
      <c r="AJ47" s="18" t="s">
        <v>128</v>
      </c>
      <c r="AK47" s="18" t="s">
        <v>128</v>
      </c>
      <c r="AL47" s="59" t="s">
        <v>128</v>
      </c>
      <c r="AM47" s="7" t="s">
        <v>128</v>
      </c>
    </row>
    <row r="48" spans="1:39" x14ac:dyDescent="0.3">
      <c r="A48" s="2">
        <v>1000776322</v>
      </c>
      <c r="B48" s="2">
        <v>1000776322</v>
      </c>
      <c r="C48" s="38">
        <v>2000215436</v>
      </c>
      <c r="D48" s="43">
        <v>42767</v>
      </c>
      <c r="E48" s="2" t="s">
        <v>99</v>
      </c>
      <c r="F48" s="2" t="s">
        <v>94</v>
      </c>
      <c r="G48" s="2" t="s">
        <v>93</v>
      </c>
      <c r="H48" s="2" t="s">
        <v>78</v>
      </c>
      <c r="I48" s="2" t="s">
        <v>100</v>
      </c>
      <c r="J48" s="2" t="s">
        <v>101</v>
      </c>
      <c r="K48" s="2" t="s">
        <v>75</v>
      </c>
      <c r="L48" s="2" t="s">
        <v>104</v>
      </c>
      <c r="M48" s="2">
        <v>54.35</v>
      </c>
      <c r="N48" s="2">
        <v>4073</v>
      </c>
      <c r="O48" s="2">
        <v>48</v>
      </c>
      <c r="P48" s="2">
        <v>3</v>
      </c>
      <c r="Q48" s="2">
        <v>2</v>
      </c>
      <c r="R48" s="17"/>
      <c r="S48" s="17"/>
      <c r="T48" s="17"/>
      <c r="U48" s="17"/>
      <c r="V48" s="17"/>
      <c r="W48" s="17"/>
      <c r="X48" s="18">
        <v>13.343972501841396</v>
      </c>
      <c r="Y48" s="18">
        <v>725.24490547507992</v>
      </c>
      <c r="Z48" s="19">
        <v>1.1784925116621655E-2</v>
      </c>
      <c r="AA48" s="19">
        <v>0.64051068008838696</v>
      </c>
      <c r="AB48" s="18">
        <v>1.1322916666666667</v>
      </c>
      <c r="AC48" s="18">
        <v>61.540052083333336</v>
      </c>
      <c r="AD48" s="17">
        <v>1</v>
      </c>
      <c r="AE48" s="55">
        <v>113</v>
      </c>
      <c r="AF48" s="18">
        <v>2.079116835326587</v>
      </c>
      <c r="AG48" s="20">
        <v>113</v>
      </c>
      <c r="AH48" s="17" t="s">
        <v>127</v>
      </c>
      <c r="AI48" s="18" t="s">
        <v>128</v>
      </c>
      <c r="AJ48" s="18" t="s">
        <v>128</v>
      </c>
      <c r="AK48" s="18" t="s">
        <v>128</v>
      </c>
      <c r="AL48" s="59" t="s">
        <v>128</v>
      </c>
      <c r="AM48" s="7" t="s">
        <v>128</v>
      </c>
    </row>
    <row r="49" spans="1:39" x14ac:dyDescent="0.3">
      <c r="A49" s="2">
        <v>1000478161</v>
      </c>
      <c r="B49" s="2">
        <v>1000478161</v>
      </c>
      <c r="C49" s="38">
        <v>2000215570</v>
      </c>
      <c r="D49" s="43">
        <v>42767</v>
      </c>
      <c r="E49" s="2" t="s">
        <v>99</v>
      </c>
      <c r="F49" s="2" t="s">
        <v>92</v>
      </c>
      <c r="G49" s="2" t="s">
        <v>83</v>
      </c>
      <c r="H49" s="2" t="s">
        <v>90</v>
      </c>
      <c r="I49" s="2" t="s">
        <v>100</v>
      </c>
      <c r="J49" s="2" t="s">
        <v>101</v>
      </c>
      <c r="K49" s="2" t="s">
        <v>75</v>
      </c>
      <c r="L49" s="2" t="s">
        <v>104</v>
      </c>
      <c r="M49" s="2">
        <v>34.08</v>
      </c>
      <c r="N49" s="2">
        <v>3031</v>
      </c>
      <c r="O49" s="2">
        <v>29</v>
      </c>
      <c r="P49" s="2">
        <v>3</v>
      </c>
      <c r="Q49" s="2">
        <v>2</v>
      </c>
      <c r="R49" s="17"/>
      <c r="S49" s="17"/>
      <c r="T49" s="17"/>
      <c r="U49" s="17"/>
      <c r="V49" s="17"/>
      <c r="W49" s="17"/>
      <c r="X49" s="18">
        <v>11.243813922797756</v>
      </c>
      <c r="Y49" s="18">
        <v>383.1891784889475</v>
      </c>
      <c r="Z49" s="19">
        <v>9.567799406136588E-3</v>
      </c>
      <c r="AA49" s="19">
        <v>0.32607060376113489</v>
      </c>
      <c r="AB49" s="18">
        <v>1.1751724137931034</v>
      </c>
      <c r="AC49" s="18">
        <v>40.049875862068966</v>
      </c>
      <c r="AD49" s="17">
        <v>1</v>
      </c>
      <c r="AE49" s="55">
        <v>21</v>
      </c>
      <c r="AF49" s="18">
        <v>0.61619718309859162</v>
      </c>
      <c r="AG49" s="20">
        <v>21</v>
      </c>
      <c r="AH49" s="17" t="s">
        <v>127</v>
      </c>
      <c r="AI49" s="18" t="s">
        <v>128</v>
      </c>
      <c r="AJ49" s="18" t="s">
        <v>128</v>
      </c>
      <c r="AK49" s="18" t="s">
        <v>128</v>
      </c>
      <c r="AL49" s="59" t="s">
        <v>128</v>
      </c>
      <c r="AM49" s="7" t="s">
        <v>128</v>
      </c>
    </row>
    <row r="50" spans="1:39" x14ac:dyDescent="0.3">
      <c r="A50" s="2">
        <v>1000907654</v>
      </c>
      <c r="B50" s="2">
        <v>1000907654</v>
      </c>
      <c r="C50" s="38">
        <v>2000215634</v>
      </c>
      <c r="D50" s="43">
        <v>42767</v>
      </c>
      <c r="E50" s="2" t="s">
        <v>99</v>
      </c>
      <c r="F50" s="2" t="s">
        <v>91</v>
      </c>
      <c r="G50" s="2" t="s">
        <v>83</v>
      </c>
      <c r="H50" s="2" t="s">
        <v>90</v>
      </c>
      <c r="I50" s="2" t="s">
        <v>100</v>
      </c>
      <c r="J50" s="2" t="s">
        <v>101</v>
      </c>
      <c r="K50" s="2" t="s">
        <v>75</v>
      </c>
      <c r="L50" s="2" t="s">
        <v>104</v>
      </c>
      <c r="M50" s="2">
        <v>18.16</v>
      </c>
      <c r="N50" s="2">
        <v>1804</v>
      </c>
      <c r="O50" s="2">
        <v>16</v>
      </c>
      <c r="P50" s="2">
        <v>2</v>
      </c>
      <c r="Q50" s="2">
        <v>1</v>
      </c>
      <c r="R50" s="17"/>
      <c r="S50" s="17"/>
      <c r="T50" s="17"/>
      <c r="U50" s="17"/>
      <c r="V50" s="17"/>
      <c r="W50" s="17"/>
      <c r="X50" s="18">
        <v>10.066518847006652</v>
      </c>
      <c r="Y50" s="18">
        <v>182.8079822616408</v>
      </c>
      <c r="Z50" s="19">
        <v>8.869179600886918E-3</v>
      </c>
      <c r="AA50" s="19">
        <v>0.16106430155210644</v>
      </c>
      <c r="AB50" s="18">
        <v>1.135</v>
      </c>
      <c r="AC50" s="18">
        <v>20.611599999999999</v>
      </c>
      <c r="AD50" s="17">
        <v>0</v>
      </c>
      <c r="AE50" s="55">
        <v>0</v>
      </c>
      <c r="AF50" s="18">
        <v>0</v>
      </c>
      <c r="AG50" s="20">
        <v>0</v>
      </c>
      <c r="AH50" s="17" t="s">
        <v>127</v>
      </c>
      <c r="AI50" s="18" t="s">
        <v>128</v>
      </c>
      <c r="AJ50" s="18" t="s">
        <v>128</v>
      </c>
      <c r="AK50" s="18" t="s">
        <v>128</v>
      </c>
      <c r="AL50" s="59" t="s">
        <v>128</v>
      </c>
      <c r="AM50" s="7" t="s">
        <v>128</v>
      </c>
    </row>
    <row r="51" spans="1:39" x14ac:dyDescent="0.3">
      <c r="A51" s="2">
        <v>1000462667</v>
      </c>
      <c r="B51" s="2">
        <v>1000462667</v>
      </c>
      <c r="C51" s="38">
        <v>2000215742</v>
      </c>
      <c r="D51" s="43">
        <v>42767</v>
      </c>
      <c r="E51" s="2" t="s">
        <v>99</v>
      </c>
      <c r="F51" s="2" t="s">
        <v>89</v>
      </c>
      <c r="G51" s="2" t="s">
        <v>83</v>
      </c>
      <c r="H51" s="2" t="s">
        <v>87</v>
      </c>
      <c r="I51" s="2" t="s">
        <v>100</v>
      </c>
      <c r="J51" s="2" t="s">
        <v>101</v>
      </c>
      <c r="K51" s="2" t="s">
        <v>75</v>
      </c>
      <c r="L51" s="2" t="s">
        <v>104</v>
      </c>
      <c r="M51" s="2">
        <v>15.76</v>
      </c>
      <c r="N51" s="2">
        <v>1551</v>
      </c>
      <c r="O51" s="2">
        <v>14</v>
      </c>
      <c r="P51" s="2">
        <v>2</v>
      </c>
      <c r="Q51" s="2">
        <v>1</v>
      </c>
      <c r="R51" s="17"/>
      <c r="S51" s="17"/>
      <c r="T51" s="17"/>
      <c r="U51" s="17"/>
      <c r="V51" s="17"/>
      <c r="W51" s="17"/>
      <c r="X51" s="18">
        <v>10.161186331399097</v>
      </c>
      <c r="Y51" s="18">
        <v>160.14029658284977</v>
      </c>
      <c r="Z51" s="19">
        <v>9.0264345583494516E-3</v>
      </c>
      <c r="AA51" s="19">
        <v>0.14225660863958736</v>
      </c>
      <c r="AB51" s="18">
        <v>1.1257142857142857</v>
      </c>
      <c r="AC51" s="18">
        <v>17.74125714285714</v>
      </c>
      <c r="AD51" s="17">
        <v>0</v>
      </c>
      <c r="AE51" s="55">
        <v>0</v>
      </c>
      <c r="AF51" s="18">
        <v>0</v>
      </c>
      <c r="AG51" s="20">
        <v>0</v>
      </c>
      <c r="AH51" s="17" t="s">
        <v>127</v>
      </c>
      <c r="AI51" s="18" t="s">
        <v>128</v>
      </c>
      <c r="AJ51" s="18" t="s">
        <v>128</v>
      </c>
      <c r="AK51" s="18" t="s">
        <v>128</v>
      </c>
      <c r="AL51" s="59" t="s">
        <v>128</v>
      </c>
      <c r="AM51" s="7" t="s">
        <v>128</v>
      </c>
    </row>
    <row r="52" spans="1:39" x14ac:dyDescent="0.3">
      <c r="A52" s="2">
        <v>1000308155</v>
      </c>
      <c r="B52" s="2">
        <v>1000308155</v>
      </c>
      <c r="C52" s="38">
        <v>2000215864</v>
      </c>
      <c r="D52" s="43">
        <v>42767</v>
      </c>
      <c r="E52" s="2" t="s">
        <v>99</v>
      </c>
      <c r="F52" s="2" t="s">
        <v>88</v>
      </c>
      <c r="G52" s="2" t="s">
        <v>83</v>
      </c>
      <c r="H52" s="2" t="s">
        <v>87</v>
      </c>
      <c r="I52" s="2" t="s">
        <v>100</v>
      </c>
      <c r="J52" s="2" t="s">
        <v>101</v>
      </c>
      <c r="K52" s="2" t="s">
        <v>75</v>
      </c>
      <c r="L52" s="2" t="s">
        <v>104</v>
      </c>
      <c r="M52" s="2">
        <v>13.18</v>
      </c>
      <c r="N52" s="2">
        <v>1348</v>
      </c>
      <c r="O52" s="2">
        <v>17</v>
      </c>
      <c r="P52" s="2">
        <v>1</v>
      </c>
      <c r="Q52" s="2">
        <v>1</v>
      </c>
      <c r="R52" s="17"/>
      <c r="S52" s="17"/>
      <c r="T52" s="17"/>
      <c r="U52" s="17"/>
      <c r="V52" s="17"/>
      <c r="W52" s="17"/>
      <c r="X52" s="18">
        <v>9.7774480712166163</v>
      </c>
      <c r="Y52" s="18">
        <v>128.86676557863501</v>
      </c>
      <c r="Z52" s="19">
        <v>1.2611275964391691E-2</v>
      </c>
      <c r="AA52" s="19">
        <v>0.16621661721068248</v>
      </c>
      <c r="AB52" s="18">
        <v>0.7752941176470588</v>
      </c>
      <c r="AC52" s="18">
        <v>10.218376470588234</v>
      </c>
      <c r="AD52" s="17">
        <v>1</v>
      </c>
      <c r="AE52" s="55">
        <v>192</v>
      </c>
      <c r="AF52" s="18">
        <v>14.56752655538695</v>
      </c>
      <c r="AG52" s="20">
        <v>192</v>
      </c>
      <c r="AH52" s="17" t="s">
        <v>127</v>
      </c>
      <c r="AI52" s="18" t="s">
        <v>128</v>
      </c>
      <c r="AJ52" s="18" t="s">
        <v>128</v>
      </c>
      <c r="AK52" s="18" t="s">
        <v>128</v>
      </c>
      <c r="AL52" s="59" t="s">
        <v>128</v>
      </c>
      <c r="AM52" s="7" t="s">
        <v>128</v>
      </c>
    </row>
    <row r="53" spans="1:39" x14ac:dyDescent="0.3">
      <c r="A53" s="2">
        <v>1000307361</v>
      </c>
      <c r="B53" s="2">
        <v>1000307361</v>
      </c>
      <c r="C53" s="38">
        <v>2000216402</v>
      </c>
      <c r="D53" s="43">
        <v>42767</v>
      </c>
      <c r="E53" s="2" t="s">
        <v>99</v>
      </c>
      <c r="F53" s="2" t="s">
        <v>86</v>
      </c>
      <c r="G53" s="2" t="s">
        <v>83</v>
      </c>
      <c r="H53" s="2" t="s">
        <v>82</v>
      </c>
      <c r="I53" s="2" t="s">
        <v>100</v>
      </c>
      <c r="J53" s="2" t="s">
        <v>101</v>
      </c>
      <c r="K53" s="2" t="s">
        <v>75</v>
      </c>
      <c r="L53" s="2" t="s">
        <v>104</v>
      </c>
      <c r="M53" s="2">
        <v>8.48</v>
      </c>
      <c r="N53" s="2">
        <v>1408</v>
      </c>
      <c r="O53" s="2">
        <v>14</v>
      </c>
      <c r="P53" s="2">
        <v>1</v>
      </c>
      <c r="Q53" s="2">
        <v>1</v>
      </c>
      <c r="R53" s="17"/>
      <c r="S53" s="17"/>
      <c r="T53" s="17"/>
      <c r="U53" s="17"/>
      <c r="V53" s="17"/>
      <c r="W53" s="17"/>
      <c r="X53" s="18">
        <v>6.0227272727272734</v>
      </c>
      <c r="Y53" s="18">
        <v>51.072727272727278</v>
      </c>
      <c r="Z53" s="19">
        <v>9.943181818181818E-3</v>
      </c>
      <c r="AA53" s="19">
        <v>8.431818181818182E-2</v>
      </c>
      <c r="AB53" s="18">
        <v>0.60571428571428576</v>
      </c>
      <c r="AC53" s="18">
        <v>5.1364571428571439</v>
      </c>
      <c r="AD53" s="17">
        <v>0</v>
      </c>
      <c r="AE53" s="55">
        <v>0</v>
      </c>
      <c r="AF53" s="18">
        <v>0</v>
      </c>
      <c r="AG53" s="20">
        <v>0</v>
      </c>
      <c r="AH53" s="17" t="s">
        <v>127</v>
      </c>
      <c r="AI53" s="18" t="s">
        <v>128</v>
      </c>
      <c r="AJ53" s="18" t="s">
        <v>128</v>
      </c>
      <c r="AK53" s="18" t="s">
        <v>128</v>
      </c>
      <c r="AL53" s="59" t="s">
        <v>128</v>
      </c>
      <c r="AM53" s="7" t="s">
        <v>128</v>
      </c>
    </row>
    <row r="54" spans="1:39" x14ac:dyDescent="0.3">
      <c r="A54" s="2">
        <v>1000346093</v>
      </c>
      <c r="B54" s="2">
        <v>1000346093</v>
      </c>
      <c r="C54" s="38">
        <v>2000218318</v>
      </c>
      <c r="D54" s="43">
        <v>42767</v>
      </c>
      <c r="E54" s="2" t="s">
        <v>99</v>
      </c>
      <c r="F54" s="2" t="s">
        <v>86</v>
      </c>
      <c r="G54" s="2" t="s">
        <v>83</v>
      </c>
      <c r="H54" s="2" t="s">
        <v>82</v>
      </c>
      <c r="I54" s="2" t="s">
        <v>100</v>
      </c>
      <c r="J54" s="2" t="s">
        <v>101</v>
      </c>
      <c r="K54" s="2" t="s">
        <v>75</v>
      </c>
      <c r="L54" s="2" t="s">
        <v>104</v>
      </c>
      <c r="M54" s="2">
        <v>7.99</v>
      </c>
      <c r="N54" s="2">
        <v>1500</v>
      </c>
      <c r="O54" s="2">
        <v>12</v>
      </c>
      <c r="P54" s="2">
        <v>2</v>
      </c>
      <c r="Q54" s="2">
        <v>1</v>
      </c>
      <c r="R54" s="17"/>
      <c r="S54" s="17"/>
      <c r="T54" s="17"/>
      <c r="U54" s="17"/>
      <c r="V54" s="17"/>
      <c r="W54" s="17"/>
      <c r="X54" s="18">
        <v>5.3266666666666671</v>
      </c>
      <c r="Y54" s="18">
        <v>42.560066666666671</v>
      </c>
      <c r="Z54" s="19">
        <v>8.0000000000000002E-3</v>
      </c>
      <c r="AA54" s="19">
        <v>6.3920000000000005E-2</v>
      </c>
      <c r="AB54" s="18">
        <v>0.66583333333333339</v>
      </c>
      <c r="AC54" s="18">
        <v>5.3200083333333339</v>
      </c>
      <c r="AD54" s="17">
        <v>0</v>
      </c>
      <c r="AE54" s="55">
        <v>0</v>
      </c>
      <c r="AF54" s="18">
        <v>0</v>
      </c>
      <c r="AG54" s="20">
        <v>0</v>
      </c>
      <c r="AH54" s="17" t="s">
        <v>127</v>
      </c>
      <c r="AI54" s="18" t="s">
        <v>128</v>
      </c>
      <c r="AJ54" s="18" t="s">
        <v>128</v>
      </c>
      <c r="AK54" s="18" t="s">
        <v>128</v>
      </c>
      <c r="AL54" s="59" t="s">
        <v>128</v>
      </c>
      <c r="AM54" s="7" t="s">
        <v>128</v>
      </c>
    </row>
    <row r="55" spans="1:39" x14ac:dyDescent="0.3">
      <c r="A55" s="2">
        <v>1000536842</v>
      </c>
      <c r="B55" s="2">
        <v>1000536842</v>
      </c>
      <c r="C55" s="38">
        <v>2000218494</v>
      </c>
      <c r="D55" s="43">
        <v>42767</v>
      </c>
      <c r="E55" s="2" t="s">
        <v>99</v>
      </c>
      <c r="F55" s="2" t="s">
        <v>85</v>
      </c>
      <c r="G55" s="2" t="s">
        <v>83</v>
      </c>
      <c r="H55" s="2" t="s">
        <v>82</v>
      </c>
      <c r="I55" s="2" t="s">
        <v>100</v>
      </c>
      <c r="J55" s="2" t="s">
        <v>101</v>
      </c>
      <c r="K55" s="2" t="s">
        <v>75</v>
      </c>
      <c r="L55" s="2" t="s">
        <v>104</v>
      </c>
      <c r="M55" s="2">
        <v>10.08</v>
      </c>
      <c r="N55" s="2">
        <v>1348</v>
      </c>
      <c r="O55" s="2">
        <v>9</v>
      </c>
      <c r="P55" s="2">
        <v>1</v>
      </c>
      <c r="Q55" s="2">
        <v>1</v>
      </c>
      <c r="R55" s="17"/>
      <c r="S55" s="17"/>
      <c r="T55" s="17"/>
      <c r="U55" s="17"/>
      <c r="V55" s="17"/>
      <c r="W55" s="17"/>
      <c r="X55" s="18">
        <v>7.4777448071216615</v>
      </c>
      <c r="Y55" s="18">
        <v>75.375667655786344</v>
      </c>
      <c r="Z55" s="19">
        <v>6.6765578635014835E-3</v>
      </c>
      <c r="AA55" s="19">
        <v>6.7299703264094957E-2</v>
      </c>
      <c r="AB55" s="18">
        <v>1.1200000000000001</v>
      </c>
      <c r="AC55" s="18">
        <v>11.289600000000002</v>
      </c>
      <c r="AD55" s="17">
        <v>0</v>
      </c>
      <c r="AE55" s="55">
        <v>0</v>
      </c>
      <c r="AF55" s="18">
        <v>0</v>
      </c>
      <c r="AG55" s="20">
        <v>0</v>
      </c>
      <c r="AH55" s="17" t="s">
        <v>127</v>
      </c>
      <c r="AI55" s="18" t="s">
        <v>128</v>
      </c>
      <c r="AJ55" s="18" t="s">
        <v>128</v>
      </c>
      <c r="AK55" s="18" t="s">
        <v>128</v>
      </c>
      <c r="AL55" s="59" t="s">
        <v>128</v>
      </c>
      <c r="AM55" s="7" t="s">
        <v>128</v>
      </c>
    </row>
    <row r="56" spans="1:39" x14ac:dyDescent="0.3">
      <c r="A56" s="2">
        <v>1000663315</v>
      </c>
      <c r="B56" s="2">
        <v>1000663315</v>
      </c>
      <c r="C56" s="38">
        <v>2000219012</v>
      </c>
      <c r="D56" s="43">
        <v>42767</v>
      </c>
      <c r="E56" s="2" t="s">
        <v>99</v>
      </c>
      <c r="F56" s="2" t="s">
        <v>84</v>
      </c>
      <c r="G56" s="2" t="s">
        <v>83</v>
      </c>
      <c r="H56" s="2" t="s">
        <v>82</v>
      </c>
      <c r="I56" s="2" t="s">
        <v>100</v>
      </c>
      <c r="J56" s="2" t="s">
        <v>101</v>
      </c>
      <c r="K56" s="2" t="s">
        <v>75</v>
      </c>
      <c r="L56" s="2" t="s">
        <v>104</v>
      </c>
      <c r="M56" s="2">
        <v>7.61</v>
      </c>
      <c r="N56" s="2">
        <v>907</v>
      </c>
      <c r="O56" s="2">
        <v>4</v>
      </c>
      <c r="P56" s="2">
        <v>1</v>
      </c>
      <c r="Q56" s="2">
        <v>1</v>
      </c>
      <c r="R56" s="17"/>
      <c r="S56" s="17"/>
      <c r="T56" s="17"/>
      <c r="U56" s="17"/>
      <c r="V56" s="17"/>
      <c r="W56" s="17"/>
      <c r="X56" s="18">
        <v>8.3902976846747528</v>
      </c>
      <c r="Y56" s="18">
        <v>63.850165380374868</v>
      </c>
      <c r="Z56" s="19">
        <v>4.410143329658214E-3</v>
      </c>
      <c r="AA56" s="19">
        <v>3.3561190738699009E-2</v>
      </c>
      <c r="AB56" s="18">
        <v>1.9025000000000001</v>
      </c>
      <c r="AC56" s="18">
        <v>14.478025000000001</v>
      </c>
      <c r="AD56" s="17">
        <v>0</v>
      </c>
      <c r="AE56" s="55">
        <v>0</v>
      </c>
      <c r="AF56" s="18">
        <v>0</v>
      </c>
      <c r="AG56" s="20">
        <v>0</v>
      </c>
      <c r="AH56" s="17" t="s">
        <v>127</v>
      </c>
      <c r="AI56" s="18" t="s">
        <v>128</v>
      </c>
      <c r="AJ56" s="18" t="s">
        <v>128</v>
      </c>
      <c r="AK56" s="18" t="s">
        <v>128</v>
      </c>
      <c r="AL56" s="59" t="s">
        <v>128</v>
      </c>
      <c r="AM56" s="7" t="s">
        <v>128</v>
      </c>
    </row>
    <row r="57" spans="1:39" x14ac:dyDescent="0.3">
      <c r="A57" s="2">
        <v>1000560197</v>
      </c>
      <c r="B57" s="2">
        <v>1000560197</v>
      </c>
      <c r="C57" s="38">
        <v>2000220206</v>
      </c>
      <c r="D57" s="43">
        <v>42767</v>
      </c>
      <c r="E57" s="2" t="s">
        <v>99</v>
      </c>
      <c r="F57" s="2" t="s">
        <v>79</v>
      </c>
      <c r="G57" s="2" t="s">
        <v>7</v>
      </c>
      <c r="H57" s="2" t="s">
        <v>78</v>
      </c>
      <c r="I57" s="2" t="s">
        <v>98</v>
      </c>
      <c r="J57" s="2" t="s">
        <v>101</v>
      </c>
      <c r="K57" s="2" t="s">
        <v>75</v>
      </c>
      <c r="L57" s="2" t="s">
        <v>104</v>
      </c>
      <c r="M57" s="2">
        <v>14.5</v>
      </c>
      <c r="N57" s="2">
        <v>714</v>
      </c>
      <c r="O57" s="2">
        <v>12</v>
      </c>
      <c r="P57" s="2">
        <v>1</v>
      </c>
      <c r="Q57" s="2">
        <v>0</v>
      </c>
      <c r="R57" s="17"/>
      <c r="S57" s="17"/>
      <c r="T57" s="17"/>
      <c r="U57" s="17"/>
      <c r="V57" s="17"/>
      <c r="W57" s="17"/>
      <c r="X57" s="18">
        <v>20.308123249299722</v>
      </c>
      <c r="Y57" s="18">
        <v>294.46778711484598</v>
      </c>
      <c r="Z57" s="19">
        <v>1.680672268907563E-2</v>
      </c>
      <c r="AA57" s="19">
        <v>0.24369747899159663</v>
      </c>
      <c r="AB57" s="18">
        <v>1.2083333333333333</v>
      </c>
      <c r="AC57" s="18">
        <v>17.520833333333332</v>
      </c>
      <c r="AD57" s="17">
        <v>1</v>
      </c>
      <c r="AE57" s="55">
        <v>88</v>
      </c>
      <c r="AF57" s="18">
        <v>6.068965517241379</v>
      </c>
      <c r="AG57" s="20">
        <v>88</v>
      </c>
      <c r="AH57" s="17" t="s">
        <v>127</v>
      </c>
      <c r="AI57" s="18" t="s">
        <v>128</v>
      </c>
      <c r="AJ57" s="18" t="s">
        <v>128</v>
      </c>
      <c r="AK57" s="18" t="s">
        <v>128</v>
      </c>
      <c r="AL57" s="59" t="s">
        <v>128</v>
      </c>
      <c r="AM57" s="7" t="s">
        <v>128</v>
      </c>
    </row>
    <row r="58" spans="1:39" x14ac:dyDescent="0.3">
      <c r="A58" s="2">
        <v>1000540070</v>
      </c>
      <c r="B58" s="2">
        <v>1000540070</v>
      </c>
      <c r="C58" s="38">
        <v>2000220276</v>
      </c>
      <c r="D58" s="43">
        <v>42767</v>
      </c>
      <c r="E58" s="2" t="s">
        <v>99</v>
      </c>
      <c r="F58" s="2" t="s">
        <v>96</v>
      </c>
      <c r="G58" s="2" t="s">
        <v>95</v>
      </c>
      <c r="H58" s="2" t="s">
        <v>78</v>
      </c>
      <c r="I58" s="2" t="s">
        <v>98</v>
      </c>
      <c r="J58" s="2" t="s">
        <v>101</v>
      </c>
      <c r="K58" s="2" t="s">
        <v>75</v>
      </c>
      <c r="L58" s="2" t="s">
        <v>104</v>
      </c>
      <c r="M58" s="2">
        <v>42.04</v>
      </c>
      <c r="N58" s="2">
        <v>2912</v>
      </c>
      <c r="O58" s="2">
        <v>40</v>
      </c>
      <c r="P58" s="2">
        <v>3</v>
      </c>
      <c r="Q58" s="2">
        <v>2</v>
      </c>
      <c r="R58" s="17"/>
      <c r="S58" s="17"/>
      <c r="T58" s="17"/>
      <c r="U58" s="17"/>
      <c r="V58" s="17"/>
      <c r="W58" s="17"/>
      <c r="X58" s="18">
        <v>14.436813186813186</v>
      </c>
      <c r="Y58" s="18">
        <v>606.92362637362635</v>
      </c>
      <c r="Z58" s="19">
        <v>1.3736263736263736E-2</v>
      </c>
      <c r="AA58" s="19">
        <v>0.57747252747252742</v>
      </c>
      <c r="AB58" s="18">
        <v>1.0509999999999999</v>
      </c>
      <c r="AC58" s="18">
        <v>44.184039999999996</v>
      </c>
      <c r="AD58" s="17">
        <v>2</v>
      </c>
      <c r="AE58" s="55">
        <v>270</v>
      </c>
      <c r="AF58" s="18">
        <v>6.4224548049476686</v>
      </c>
      <c r="AG58" s="20">
        <v>270</v>
      </c>
      <c r="AH58" s="17" t="s">
        <v>127</v>
      </c>
      <c r="AI58" s="18" t="s">
        <v>128</v>
      </c>
      <c r="AJ58" s="18" t="s">
        <v>128</v>
      </c>
      <c r="AK58" s="18" t="s">
        <v>128</v>
      </c>
      <c r="AL58" s="59" t="s">
        <v>128</v>
      </c>
      <c r="AM58" s="7" t="s">
        <v>128</v>
      </c>
    </row>
    <row r="59" spans="1:39" x14ac:dyDescent="0.3">
      <c r="A59" s="2">
        <v>1000416448</v>
      </c>
      <c r="B59" s="2">
        <v>1000416448</v>
      </c>
      <c r="C59" s="38">
        <v>2000221218</v>
      </c>
      <c r="D59" s="43">
        <v>42767</v>
      </c>
      <c r="E59" s="2" t="s">
        <v>99</v>
      </c>
      <c r="F59" s="2" t="s">
        <v>94</v>
      </c>
      <c r="G59" s="2" t="s">
        <v>93</v>
      </c>
      <c r="H59" s="2" t="s">
        <v>78</v>
      </c>
      <c r="I59" s="2" t="s">
        <v>98</v>
      </c>
      <c r="J59" s="2" t="s">
        <v>101</v>
      </c>
      <c r="K59" s="2" t="s">
        <v>75</v>
      </c>
      <c r="L59" s="2" t="s">
        <v>104</v>
      </c>
      <c r="M59" s="2">
        <v>69.010000000000005</v>
      </c>
      <c r="N59" s="2">
        <v>5717</v>
      </c>
      <c r="O59" s="2">
        <v>70</v>
      </c>
      <c r="P59" s="2">
        <v>6</v>
      </c>
      <c r="Q59" s="2">
        <v>2</v>
      </c>
      <c r="R59" s="17"/>
      <c r="S59" s="17"/>
      <c r="T59" s="17"/>
      <c r="U59" s="17"/>
      <c r="V59" s="17"/>
      <c r="W59" s="17"/>
      <c r="X59" s="18">
        <v>12.071016267273047</v>
      </c>
      <c r="Y59" s="18">
        <v>833.02083260451298</v>
      </c>
      <c r="Z59" s="19">
        <v>1.2244184012594018E-2</v>
      </c>
      <c r="AA59" s="19">
        <v>0.84497113870911322</v>
      </c>
      <c r="AB59" s="18">
        <v>0.98585714285714288</v>
      </c>
      <c r="AC59" s="18">
        <v>68.034001428571429</v>
      </c>
      <c r="AD59" s="17">
        <v>2</v>
      </c>
      <c r="AE59" s="55">
        <v>58</v>
      </c>
      <c r="AF59" s="18">
        <v>0.84045790465149972</v>
      </c>
      <c r="AG59" s="20">
        <v>58</v>
      </c>
      <c r="AH59" s="17" t="s">
        <v>127</v>
      </c>
      <c r="AI59" s="18" t="s">
        <v>128</v>
      </c>
      <c r="AJ59" s="18" t="s">
        <v>128</v>
      </c>
      <c r="AK59" s="18" t="s">
        <v>128</v>
      </c>
      <c r="AL59" s="59" t="s">
        <v>128</v>
      </c>
      <c r="AM59" s="7" t="s">
        <v>128</v>
      </c>
    </row>
    <row r="60" spans="1:39" x14ac:dyDescent="0.3">
      <c r="A60" s="2">
        <v>1000421574</v>
      </c>
      <c r="B60" s="2">
        <v>1000421574</v>
      </c>
      <c r="C60" s="38">
        <v>2000221294</v>
      </c>
      <c r="D60" s="43">
        <v>42767</v>
      </c>
      <c r="E60" s="2" t="s">
        <v>99</v>
      </c>
      <c r="F60" s="2" t="s">
        <v>92</v>
      </c>
      <c r="G60" s="2" t="s">
        <v>83</v>
      </c>
      <c r="H60" s="2" t="s">
        <v>90</v>
      </c>
      <c r="I60" s="2" t="s">
        <v>98</v>
      </c>
      <c r="J60" s="2" t="s">
        <v>101</v>
      </c>
      <c r="K60" s="2" t="s">
        <v>75</v>
      </c>
      <c r="L60" s="2" t="s">
        <v>104</v>
      </c>
      <c r="M60" s="2">
        <v>34.06</v>
      </c>
      <c r="N60" s="2">
        <v>2827</v>
      </c>
      <c r="O60" s="2">
        <v>28</v>
      </c>
      <c r="P60" s="2">
        <v>3</v>
      </c>
      <c r="Q60" s="2">
        <v>1</v>
      </c>
      <c r="R60" s="17"/>
      <c r="S60" s="17"/>
      <c r="T60" s="17"/>
      <c r="U60" s="17"/>
      <c r="V60" s="17"/>
      <c r="W60" s="17"/>
      <c r="X60" s="18">
        <v>12.048107534488858</v>
      </c>
      <c r="Y60" s="18">
        <v>410.35854262469053</v>
      </c>
      <c r="Z60" s="19">
        <v>9.9044923947647686E-3</v>
      </c>
      <c r="AA60" s="19">
        <v>0.33734701096568803</v>
      </c>
      <c r="AB60" s="18">
        <v>1.2164285714285714</v>
      </c>
      <c r="AC60" s="18">
        <v>41.431557142857145</v>
      </c>
      <c r="AD60" s="17">
        <v>1</v>
      </c>
      <c r="AE60" s="55">
        <v>31</v>
      </c>
      <c r="AF60" s="18">
        <v>0.91015854374632998</v>
      </c>
      <c r="AG60" s="20">
        <v>31</v>
      </c>
      <c r="AH60" s="17" t="s">
        <v>127</v>
      </c>
      <c r="AI60" s="18" t="s">
        <v>128</v>
      </c>
      <c r="AJ60" s="18" t="s">
        <v>128</v>
      </c>
      <c r="AK60" s="18" t="s">
        <v>128</v>
      </c>
      <c r="AL60" s="59" t="s">
        <v>128</v>
      </c>
      <c r="AM60" s="7" t="s">
        <v>128</v>
      </c>
    </row>
    <row r="61" spans="1:39" x14ac:dyDescent="0.3">
      <c r="A61" s="2">
        <v>1000313683</v>
      </c>
      <c r="B61" s="2">
        <v>1000313683</v>
      </c>
      <c r="C61" s="38">
        <v>2000221594</v>
      </c>
      <c r="D61" s="43">
        <v>42767</v>
      </c>
      <c r="E61" s="2" t="s">
        <v>99</v>
      </c>
      <c r="F61" s="2" t="s">
        <v>91</v>
      </c>
      <c r="G61" s="2" t="s">
        <v>83</v>
      </c>
      <c r="H61" s="2" t="s">
        <v>90</v>
      </c>
      <c r="I61" s="2" t="s">
        <v>98</v>
      </c>
      <c r="J61" s="2" t="s">
        <v>101</v>
      </c>
      <c r="K61" s="2" t="s">
        <v>75</v>
      </c>
      <c r="L61" s="2" t="s">
        <v>104</v>
      </c>
      <c r="M61" s="2">
        <v>19.14</v>
      </c>
      <c r="N61" s="2">
        <v>1846</v>
      </c>
      <c r="O61" s="2">
        <v>20</v>
      </c>
      <c r="P61" s="2">
        <v>2</v>
      </c>
      <c r="Q61" s="2">
        <v>1</v>
      </c>
      <c r="R61" s="17"/>
      <c r="S61" s="17"/>
      <c r="T61" s="17"/>
      <c r="U61" s="17"/>
      <c r="V61" s="17"/>
      <c r="W61" s="17"/>
      <c r="X61" s="18">
        <v>10.368364030335862</v>
      </c>
      <c r="Y61" s="18">
        <v>198.45048754062839</v>
      </c>
      <c r="Z61" s="19">
        <v>1.0834236186348862E-2</v>
      </c>
      <c r="AA61" s="19">
        <v>0.20736728060671722</v>
      </c>
      <c r="AB61" s="18">
        <v>0.95700000000000007</v>
      </c>
      <c r="AC61" s="18">
        <v>18.316980000000001</v>
      </c>
      <c r="AD61" s="17">
        <v>1</v>
      </c>
      <c r="AE61" s="55">
        <v>181</v>
      </c>
      <c r="AF61" s="18">
        <v>9.4566353187042846</v>
      </c>
      <c r="AG61" s="20">
        <v>181</v>
      </c>
      <c r="AH61" s="17" t="s">
        <v>127</v>
      </c>
      <c r="AI61" s="18" t="s">
        <v>128</v>
      </c>
      <c r="AJ61" s="18" t="s">
        <v>128</v>
      </c>
      <c r="AK61" s="18" t="s">
        <v>128</v>
      </c>
      <c r="AL61" s="59" t="s">
        <v>128</v>
      </c>
      <c r="AM61" s="7" t="s">
        <v>128</v>
      </c>
    </row>
    <row r="62" spans="1:39" x14ac:dyDescent="0.3">
      <c r="A62" s="2">
        <v>1000904544</v>
      </c>
      <c r="B62" s="2">
        <v>1000904544</v>
      </c>
      <c r="C62" s="38">
        <v>2000221938</v>
      </c>
      <c r="D62" s="43">
        <v>42767</v>
      </c>
      <c r="E62" s="2" t="s">
        <v>99</v>
      </c>
      <c r="F62" s="2" t="s">
        <v>89</v>
      </c>
      <c r="G62" s="2" t="s">
        <v>83</v>
      </c>
      <c r="H62" s="2" t="s">
        <v>87</v>
      </c>
      <c r="I62" s="2" t="s">
        <v>98</v>
      </c>
      <c r="J62" s="2" t="s">
        <v>101</v>
      </c>
      <c r="K62" s="2" t="s">
        <v>75</v>
      </c>
      <c r="L62" s="2" t="s">
        <v>104</v>
      </c>
      <c r="M62" s="2">
        <v>13.88</v>
      </c>
      <c r="N62" s="2">
        <v>1316</v>
      </c>
      <c r="O62" s="2">
        <v>13</v>
      </c>
      <c r="P62" s="2">
        <v>1</v>
      </c>
      <c r="Q62" s="2">
        <v>1</v>
      </c>
      <c r="R62" s="17"/>
      <c r="S62" s="17"/>
      <c r="T62" s="17"/>
      <c r="U62" s="17"/>
      <c r="V62" s="17"/>
      <c r="W62" s="17"/>
      <c r="X62" s="18">
        <v>10.54711246200608</v>
      </c>
      <c r="Y62" s="18">
        <v>146.39392097264439</v>
      </c>
      <c r="Z62" s="19">
        <v>9.8784194528875376E-3</v>
      </c>
      <c r="AA62" s="19">
        <v>0.13711246200607902</v>
      </c>
      <c r="AB62" s="18">
        <v>1.0676923076923077</v>
      </c>
      <c r="AC62" s="18">
        <v>14.819569230769233</v>
      </c>
      <c r="AD62" s="17">
        <v>0</v>
      </c>
      <c r="AE62" s="55">
        <v>0</v>
      </c>
      <c r="AF62" s="18">
        <v>0</v>
      </c>
      <c r="AG62" s="20">
        <v>0</v>
      </c>
      <c r="AH62" s="17" t="s">
        <v>127</v>
      </c>
      <c r="AI62" s="18" t="s">
        <v>128</v>
      </c>
      <c r="AJ62" s="18" t="s">
        <v>128</v>
      </c>
      <c r="AK62" s="18" t="s">
        <v>128</v>
      </c>
      <c r="AL62" s="59" t="s">
        <v>128</v>
      </c>
      <c r="AM62" s="7" t="s">
        <v>128</v>
      </c>
    </row>
    <row r="63" spans="1:39" x14ac:dyDescent="0.3">
      <c r="A63" s="2">
        <v>1000756154</v>
      </c>
      <c r="B63" s="2">
        <v>1000756154</v>
      </c>
      <c r="C63" s="38">
        <v>2000222244</v>
      </c>
      <c r="D63" s="43">
        <v>42767</v>
      </c>
      <c r="E63" s="2" t="s">
        <v>99</v>
      </c>
      <c r="F63" s="2" t="s">
        <v>88</v>
      </c>
      <c r="G63" s="2" t="s">
        <v>83</v>
      </c>
      <c r="H63" s="2" t="s">
        <v>87</v>
      </c>
      <c r="I63" s="2" t="s">
        <v>98</v>
      </c>
      <c r="J63" s="2" t="s">
        <v>101</v>
      </c>
      <c r="K63" s="2" t="s">
        <v>75</v>
      </c>
      <c r="L63" s="2" t="s">
        <v>104</v>
      </c>
      <c r="M63" s="2">
        <v>13.7</v>
      </c>
      <c r="N63" s="2">
        <v>1374</v>
      </c>
      <c r="O63" s="2">
        <v>18</v>
      </c>
      <c r="P63" s="2">
        <v>1</v>
      </c>
      <c r="Q63" s="2">
        <v>1</v>
      </c>
      <c r="R63" s="17"/>
      <c r="S63" s="17"/>
      <c r="T63" s="17"/>
      <c r="U63" s="17"/>
      <c r="V63" s="17"/>
      <c r="W63" s="17"/>
      <c r="X63" s="18">
        <v>9.9708879184861718</v>
      </c>
      <c r="Y63" s="18">
        <v>136.60116448326056</v>
      </c>
      <c r="Z63" s="19">
        <v>1.3100436681222707E-2</v>
      </c>
      <c r="AA63" s="19">
        <v>0.17947598253275107</v>
      </c>
      <c r="AB63" s="18">
        <v>0.76111111111111107</v>
      </c>
      <c r="AC63" s="18">
        <v>10.427222222222222</v>
      </c>
      <c r="AD63" s="17">
        <v>1</v>
      </c>
      <c r="AE63" s="55">
        <v>38</v>
      </c>
      <c r="AF63" s="18">
        <v>2.7737226277372264</v>
      </c>
      <c r="AG63" s="20">
        <v>38</v>
      </c>
      <c r="AH63" s="17" t="s">
        <v>127</v>
      </c>
      <c r="AI63" s="18" t="s">
        <v>128</v>
      </c>
      <c r="AJ63" s="18" t="s">
        <v>128</v>
      </c>
      <c r="AK63" s="18" t="s">
        <v>128</v>
      </c>
      <c r="AL63" s="59" t="s">
        <v>128</v>
      </c>
      <c r="AM63" s="7" t="s">
        <v>128</v>
      </c>
    </row>
    <row r="64" spans="1:39" x14ac:dyDescent="0.3">
      <c r="A64" s="2">
        <v>1000686768</v>
      </c>
      <c r="B64" s="2">
        <v>1000686768</v>
      </c>
      <c r="C64" s="38">
        <v>2000222508</v>
      </c>
      <c r="D64" s="43">
        <v>42767</v>
      </c>
      <c r="E64" s="2" t="s">
        <v>99</v>
      </c>
      <c r="F64" s="2" t="s">
        <v>86</v>
      </c>
      <c r="G64" s="2" t="s">
        <v>83</v>
      </c>
      <c r="H64" s="2" t="s">
        <v>82</v>
      </c>
      <c r="I64" s="2" t="s">
        <v>98</v>
      </c>
      <c r="J64" s="2" t="s">
        <v>101</v>
      </c>
      <c r="K64" s="2" t="s">
        <v>75</v>
      </c>
      <c r="L64" s="2" t="s">
        <v>104</v>
      </c>
      <c r="M64" s="2">
        <v>8.5299999999999994</v>
      </c>
      <c r="N64" s="2">
        <v>1372</v>
      </c>
      <c r="O64" s="2">
        <v>14</v>
      </c>
      <c r="P64" s="2">
        <v>1</v>
      </c>
      <c r="Q64" s="2">
        <v>1</v>
      </c>
      <c r="R64" s="17"/>
      <c r="S64" s="17"/>
      <c r="T64" s="17"/>
      <c r="U64" s="17"/>
      <c r="V64" s="17"/>
      <c r="W64" s="17"/>
      <c r="X64" s="18">
        <v>6.2172011661807582</v>
      </c>
      <c r="Y64" s="18">
        <v>53.032725947521861</v>
      </c>
      <c r="Z64" s="19">
        <v>1.020408163265306E-2</v>
      </c>
      <c r="AA64" s="19">
        <v>8.7040816326530601E-2</v>
      </c>
      <c r="AB64" s="18">
        <v>0.60928571428571421</v>
      </c>
      <c r="AC64" s="18">
        <v>5.1972071428571418</v>
      </c>
      <c r="AD64" s="17">
        <v>0</v>
      </c>
      <c r="AE64" s="55">
        <v>0</v>
      </c>
      <c r="AF64" s="18">
        <v>0</v>
      </c>
      <c r="AG64" s="20">
        <v>0</v>
      </c>
      <c r="AH64" s="17" t="s">
        <v>127</v>
      </c>
      <c r="AI64" s="18" t="s">
        <v>128</v>
      </c>
      <c r="AJ64" s="18" t="s">
        <v>128</v>
      </c>
      <c r="AK64" s="18" t="s">
        <v>128</v>
      </c>
      <c r="AL64" s="59" t="s">
        <v>128</v>
      </c>
      <c r="AM64" s="7" t="s">
        <v>128</v>
      </c>
    </row>
    <row r="65" spans="1:39" x14ac:dyDescent="0.3">
      <c r="A65" s="2">
        <v>1000291199</v>
      </c>
      <c r="B65" s="2">
        <v>1000291199</v>
      </c>
      <c r="C65" s="38">
        <v>2000222606</v>
      </c>
      <c r="D65" s="43">
        <v>42767</v>
      </c>
      <c r="E65" s="2" t="s">
        <v>99</v>
      </c>
      <c r="F65" s="2" t="s">
        <v>86</v>
      </c>
      <c r="G65" s="2" t="s">
        <v>83</v>
      </c>
      <c r="H65" s="2" t="s">
        <v>82</v>
      </c>
      <c r="I65" s="2" t="s">
        <v>98</v>
      </c>
      <c r="J65" s="2" t="s">
        <v>101</v>
      </c>
      <c r="K65" s="2" t="s">
        <v>75</v>
      </c>
      <c r="L65" s="2" t="s">
        <v>104</v>
      </c>
      <c r="M65" s="2">
        <v>9.2100000000000009</v>
      </c>
      <c r="N65" s="2">
        <v>1764</v>
      </c>
      <c r="O65" s="2">
        <v>16</v>
      </c>
      <c r="P65" s="2">
        <v>2</v>
      </c>
      <c r="Q65" s="2">
        <v>1</v>
      </c>
      <c r="R65" s="17"/>
      <c r="S65" s="17"/>
      <c r="T65" s="17"/>
      <c r="U65" s="17"/>
      <c r="V65" s="17"/>
      <c r="W65" s="17"/>
      <c r="X65" s="18">
        <v>5.22108843537415</v>
      </c>
      <c r="Y65" s="18">
        <v>48.086224489795924</v>
      </c>
      <c r="Z65" s="19">
        <v>9.0702947845804991E-3</v>
      </c>
      <c r="AA65" s="19">
        <v>8.3537414965986406E-2</v>
      </c>
      <c r="AB65" s="18">
        <v>0.57562500000000005</v>
      </c>
      <c r="AC65" s="18">
        <v>5.301506250000001</v>
      </c>
      <c r="AD65" s="17">
        <v>0</v>
      </c>
      <c r="AE65" s="55">
        <v>0</v>
      </c>
      <c r="AF65" s="18">
        <v>0</v>
      </c>
      <c r="AG65" s="20">
        <v>0</v>
      </c>
      <c r="AH65" s="17" t="s">
        <v>127</v>
      </c>
      <c r="AI65" s="18" t="s">
        <v>128</v>
      </c>
      <c r="AJ65" s="18" t="s">
        <v>128</v>
      </c>
      <c r="AK65" s="18" t="s">
        <v>128</v>
      </c>
      <c r="AL65" s="59" t="s">
        <v>128</v>
      </c>
      <c r="AM65" s="7" t="s">
        <v>128</v>
      </c>
    </row>
    <row r="66" spans="1:39" x14ac:dyDescent="0.3">
      <c r="A66" s="2">
        <v>1000645821</v>
      </c>
      <c r="B66" s="2">
        <v>1000645821</v>
      </c>
      <c r="C66" s="38">
        <v>2000222738</v>
      </c>
      <c r="D66" s="43">
        <v>42767</v>
      </c>
      <c r="E66" s="2" t="s">
        <v>99</v>
      </c>
      <c r="F66" s="2" t="s">
        <v>85</v>
      </c>
      <c r="G66" s="2" t="s">
        <v>83</v>
      </c>
      <c r="H66" s="2" t="s">
        <v>82</v>
      </c>
      <c r="I66" s="2" t="s">
        <v>98</v>
      </c>
      <c r="J66" s="2" t="s">
        <v>101</v>
      </c>
      <c r="K66" s="2" t="s">
        <v>75</v>
      </c>
      <c r="L66" s="2" t="s">
        <v>104</v>
      </c>
      <c r="M66" s="2">
        <v>9.76</v>
      </c>
      <c r="N66" s="2">
        <v>1604</v>
      </c>
      <c r="O66" s="2">
        <v>13</v>
      </c>
      <c r="P66" s="2">
        <v>2</v>
      </c>
      <c r="Q66" s="2">
        <v>1</v>
      </c>
      <c r="R66" s="17"/>
      <c r="S66" s="17"/>
      <c r="T66" s="17"/>
      <c r="U66" s="17"/>
      <c r="V66" s="17"/>
      <c r="W66" s="17"/>
      <c r="X66" s="18">
        <v>6.0847880299251873</v>
      </c>
      <c r="Y66" s="18">
        <v>59.387531172069828</v>
      </c>
      <c r="Z66" s="19">
        <v>8.1047381546134663E-3</v>
      </c>
      <c r="AA66" s="19">
        <v>7.9102244389027423E-2</v>
      </c>
      <c r="AB66" s="18">
        <v>0.75076923076923074</v>
      </c>
      <c r="AC66" s="18">
        <v>7.3275076923076918</v>
      </c>
      <c r="AD66" s="17">
        <v>0</v>
      </c>
      <c r="AE66" s="55">
        <v>0</v>
      </c>
      <c r="AF66" s="18">
        <v>0</v>
      </c>
      <c r="AG66" s="20">
        <v>0</v>
      </c>
      <c r="AH66" s="17" t="s">
        <v>127</v>
      </c>
      <c r="AI66" s="18" t="s">
        <v>128</v>
      </c>
      <c r="AJ66" s="18" t="s">
        <v>128</v>
      </c>
      <c r="AK66" s="18" t="s">
        <v>128</v>
      </c>
      <c r="AL66" s="59" t="s">
        <v>128</v>
      </c>
      <c r="AM66" s="7" t="s">
        <v>128</v>
      </c>
    </row>
    <row r="67" spans="1:39" x14ac:dyDescent="0.3">
      <c r="A67" s="2">
        <v>1000536887</v>
      </c>
      <c r="B67" s="2">
        <v>1000536887</v>
      </c>
      <c r="C67" s="38">
        <v>2000222774</v>
      </c>
      <c r="D67" s="43">
        <v>42767</v>
      </c>
      <c r="E67" s="2" t="s">
        <v>99</v>
      </c>
      <c r="F67" s="2" t="s">
        <v>84</v>
      </c>
      <c r="G67" s="2" t="s">
        <v>83</v>
      </c>
      <c r="H67" s="2" t="s">
        <v>82</v>
      </c>
      <c r="I67" s="2" t="s">
        <v>98</v>
      </c>
      <c r="J67" s="2" t="s">
        <v>101</v>
      </c>
      <c r="K67" s="2" t="s">
        <v>75</v>
      </c>
      <c r="L67" s="2" t="s">
        <v>104</v>
      </c>
      <c r="M67" s="2">
        <v>11.07</v>
      </c>
      <c r="N67" s="2">
        <v>1359</v>
      </c>
      <c r="O67" s="2">
        <v>8</v>
      </c>
      <c r="P67" s="2">
        <v>2</v>
      </c>
      <c r="Q67" s="2">
        <v>1</v>
      </c>
      <c r="R67" s="17"/>
      <c r="S67" s="17"/>
      <c r="T67" s="17"/>
      <c r="U67" s="17"/>
      <c r="V67" s="17"/>
      <c r="W67" s="17"/>
      <c r="X67" s="18">
        <v>8.14569536423841</v>
      </c>
      <c r="Y67" s="18">
        <v>90.172847682119198</v>
      </c>
      <c r="Z67" s="19">
        <v>5.8866813833701251E-3</v>
      </c>
      <c r="AA67" s="19">
        <v>6.516556291390728E-2</v>
      </c>
      <c r="AB67" s="18">
        <v>1.38375</v>
      </c>
      <c r="AC67" s="18">
        <v>15.318112500000002</v>
      </c>
      <c r="AD67" s="17">
        <v>0</v>
      </c>
      <c r="AE67" s="55">
        <v>0</v>
      </c>
      <c r="AF67" s="18">
        <v>0</v>
      </c>
      <c r="AG67" s="20">
        <v>0</v>
      </c>
      <c r="AH67" s="17" t="s">
        <v>127</v>
      </c>
      <c r="AI67" s="18" t="s">
        <v>128</v>
      </c>
      <c r="AJ67" s="18" t="s">
        <v>128</v>
      </c>
      <c r="AK67" s="18" t="s">
        <v>128</v>
      </c>
      <c r="AL67" s="59" t="s">
        <v>128</v>
      </c>
      <c r="AM67" s="7" t="s">
        <v>128</v>
      </c>
    </row>
    <row r="68" spans="1:39" x14ac:dyDescent="0.3">
      <c r="A68" s="2">
        <v>1000789719</v>
      </c>
      <c r="B68" s="2">
        <v>1000789719</v>
      </c>
      <c r="C68" s="38">
        <v>2000223144</v>
      </c>
      <c r="D68" s="43">
        <v>42767</v>
      </c>
      <c r="E68" s="2" t="s">
        <v>99</v>
      </c>
      <c r="F68" s="2" t="s">
        <v>79</v>
      </c>
      <c r="G68" s="2" t="s">
        <v>7</v>
      </c>
      <c r="H68" s="2" t="s">
        <v>78</v>
      </c>
      <c r="I68" s="2" t="s">
        <v>100</v>
      </c>
      <c r="J68" s="2" t="s">
        <v>76</v>
      </c>
      <c r="K68" s="2" t="s">
        <v>75</v>
      </c>
      <c r="L68" s="2" t="s">
        <v>104</v>
      </c>
      <c r="M68" s="2">
        <v>28.46</v>
      </c>
      <c r="N68" s="2">
        <v>1723</v>
      </c>
      <c r="O68" s="2">
        <v>19</v>
      </c>
      <c r="P68" s="2">
        <v>2</v>
      </c>
      <c r="Q68" s="2">
        <v>1</v>
      </c>
      <c r="R68" s="17">
        <v>458</v>
      </c>
      <c r="S68" s="17">
        <v>215</v>
      </c>
      <c r="T68" s="17">
        <v>113</v>
      </c>
      <c r="U68" s="17">
        <v>78</v>
      </c>
      <c r="V68" s="17">
        <v>63</v>
      </c>
      <c r="W68" s="17">
        <v>54</v>
      </c>
      <c r="X68" s="18">
        <v>16.517701683110854</v>
      </c>
      <c r="Y68" s="18">
        <v>470.0937899013349</v>
      </c>
      <c r="Z68" s="19">
        <v>1.1027278003482298E-2</v>
      </c>
      <c r="AA68" s="19">
        <v>0.31383633197910621</v>
      </c>
      <c r="AB68" s="18">
        <v>1.4978947368421054</v>
      </c>
      <c r="AC68" s="18">
        <v>42.63008421052632</v>
      </c>
      <c r="AD68" s="17">
        <v>2</v>
      </c>
      <c r="AE68" s="55">
        <v>136</v>
      </c>
      <c r="AF68" s="18">
        <v>4.7786366830639491</v>
      </c>
      <c r="AG68" s="20">
        <v>136</v>
      </c>
      <c r="AH68" s="17">
        <v>117</v>
      </c>
      <c r="AI68" s="18">
        <v>6.2139737991266375E-2</v>
      </c>
      <c r="AJ68" s="18">
        <v>1.768496943231441</v>
      </c>
      <c r="AK68" s="18">
        <v>0.24324786324786327</v>
      </c>
      <c r="AL68" s="59">
        <v>6.922834188034189</v>
      </c>
      <c r="AM68" s="7">
        <v>6.922834188034189</v>
      </c>
    </row>
    <row r="69" spans="1:39" x14ac:dyDescent="0.3">
      <c r="A69" s="2">
        <v>1000552707</v>
      </c>
      <c r="B69" s="2">
        <v>1000552707</v>
      </c>
      <c r="C69" s="38">
        <v>2000223406</v>
      </c>
      <c r="D69" s="43">
        <v>42767</v>
      </c>
      <c r="E69" s="2" t="s">
        <v>99</v>
      </c>
      <c r="F69" s="2" t="s">
        <v>96</v>
      </c>
      <c r="G69" s="2" t="s">
        <v>95</v>
      </c>
      <c r="H69" s="2" t="s">
        <v>78</v>
      </c>
      <c r="I69" s="2" t="s">
        <v>100</v>
      </c>
      <c r="J69" s="2" t="s">
        <v>76</v>
      </c>
      <c r="K69" s="2" t="s">
        <v>75</v>
      </c>
      <c r="L69" s="2" t="s">
        <v>104</v>
      </c>
      <c r="M69" s="2">
        <v>40.93</v>
      </c>
      <c r="N69" s="2">
        <v>3127</v>
      </c>
      <c r="O69" s="2">
        <v>30</v>
      </c>
      <c r="P69" s="2">
        <v>3</v>
      </c>
      <c r="Q69" s="2">
        <v>2</v>
      </c>
      <c r="R69" s="17">
        <v>599</v>
      </c>
      <c r="S69" s="17">
        <v>241</v>
      </c>
      <c r="T69" s="17">
        <v>142</v>
      </c>
      <c r="U69" s="17">
        <v>107</v>
      </c>
      <c r="V69" s="17">
        <v>89</v>
      </c>
      <c r="W69" s="17">
        <v>76</v>
      </c>
      <c r="X69" s="18">
        <v>13.089222897345699</v>
      </c>
      <c r="Y69" s="18">
        <v>535.74189318835943</v>
      </c>
      <c r="Z69" s="19">
        <v>9.5938599296450273E-3</v>
      </c>
      <c r="AA69" s="19">
        <v>0.39267668692037094</v>
      </c>
      <c r="AB69" s="18">
        <v>1.3643333333333334</v>
      </c>
      <c r="AC69" s="18">
        <v>55.842163333333339</v>
      </c>
      <c r="AD69" s="17">
        <v>2</v>
      </c>
      <c r="AE69" s="55">
        <v>202</v>
      </c>
      <c r="AF69" s="18">
        <v>4.9352553139506474</v>
      </c>
      <c r="AG69" s="20">
        <v>202</v>
      </c>
      <c r="AH69" s="17">
        <v>165</v>
      </c>
      <c r="AI69" s="18">
        <v>6.8330550918196994E-2</v>
      </c>
      <c r="AJ69" s="18">
        <v>2.7967694490818031</v>
      </c>
      <c r="AK69" s="18">
        <v>0.24806060606060606</v>
      </c>
      <c r="AL69" s="59">
        <v>10.153120606060606</v>
      </c>
      <c r="AM69" s="7">
        <v>10.153120606060606</v>
      </c>
    </row>
    <row r="70" spans="1:39" x14ac:dyDescent="0.3">
      <c r="A70" s="2">
        <v>1000145028</v>
      </c>
      <c r="B70" s="2">
        <v>1000145028</v>
      </c>
      <c r="C70" s="38">
        <v>2000223432</v>
      </c>
      <c r="D70" s="43">
        <v>42767</v>
      </c>
      <c r="E70" s="2" t="s">
        <v>99</v>
      </c>
      <c r="F70" s="2" t="s">
        <v>94</v>
      </c>
      <c r="G70" s="2" t="s">
        <v>93</v>
      </c>
      <c r="H70" s="2" t="s">
        <v>78</v>
      </c>
      <c r="I70" s="2" t="s">
        <v>100</v>
      </c>
      <c r="J70" s="2" t="s">
        <v>76</v>
      </c>
      <c r="K70" s="2" t="s">
        <v>75</v>
      </c>
      <c r="L70" s="2" t="s">
        <v>104</v>
      </c>
      <c r="M70" s="2">
        <v>67.739999999999995</v>
      </c>
      <c r="N70" s="2">
        <v>5284</v>
      </c>
      <c r="O70" s="2">
        <v>46</v>
      </c>
      <c r="P70" s="2">
        <v>5</v>
      </c>
      <c r="Q70" s="2">
        <v>3</v>
      </c>
      <c r="R70" s="17">
        <v>976</v>
      </c>
      <c r="S70" s="17">
        <v>405</v>
      </c>
      <c r="T70" s="17">
        <v>240</v>
      </c>
      <c r="U70" s="17">
        <v>174</v>
      </c>
      <c r="V70" s="17">
        <v>129</v>
      </c>
      <c r="W70" s="17">
        <v>111</v>
      </c>
      <c r="X70" s="18">
        <v>12.819833459500378</v>
      </c>
      <c r="Y70" s="18">
        <v>868.41551854655552</v>
      </c>
      <c r="Z70" s="19">
        <v>8.7055261165783493E-3</v>
      </c>
      <c r="AA70" s="19">
        <v>0.58971233913701737</v>
      </c>
      <c r="AB70" s="18">
        <v>1.4726086956521738</v>
      </c>
      <c r="AC70" s="18">
        <v>99.754513043478241</v>
      </c>
      <c r="AD70" s="17">
        <v>2</v>
      </c>
      <c r="AE70" s="55">
        <v>280</v>
      </c>
      <c r="AF70" s="18">
        <v>4.1334514319456748</v>
      </c>
      <c r="AG70" s="20">
        <v>280</v>
      </c>
      <c r="AH70" s="17">
        <v>240</v>
      </c>
      <c r="AI70" s="18">
        <v>6.9405737704918022E-2</v>
      </c>
      <c r="AJ70" s="18">
        <v>4.7015446721311465</v>
      </c>
      <c r="AK70" s="18">
        <v>0.28225</v>
      </c>
      <c r="AL70" s="59">
        <v>19.119615</v>
      </c>
      <c r="AM70" s="7">
        <v>19.119615</v>
      </c>
    </row>
    <row r="71" spans="1:39" x14ac:dyDescent="0.3">
      <c r="A71" s="2">
        <v>1000668455</v>
      </c>
      <c r="B71" s="2">
        <v>1000668455</v>
      </c>
      <c r="C71" s="38">
        <v>2000224082</v>
      </c>
      <c r="D71" s="43">
        <v>42767</v>
      </c>
      <c r="E71" s="2" t="s">
        <v>99</v>
      </c>
      <c r="F71" s="2" t="s">
        <v>92</v>
      </c>
      <c r="G71" s="2" t="s">
        <v>83</v>
      </c>
      <c r="H71" s="2" t="s">
        <v>90</v>
      </c>
      <c r="I71" s="2" t="s">
        <v>100</v>
      </c>
      <c r="J71" s="2" t="s">
        <v>76</v>
      </c>
      <c r="K71" s="2" t="s">
        <v>75</v>
      </c>
      <c r="L71" s="2" t="s">
        <v>104</v>
      </c>
      <c r="M71" s="2">
        <v>35.409999999999997</v>
      </c>
      <c r="N71" s="2">
        <v>3522</v>
      </c>
      <c r="O71" s="2">
        <v>24</v>
      </c>
      <c r="P71" s="2">
        <v>3</v>
      </c>
      <c r="Q71" s="2">
        <v>2</v>
      </c>
      <c r="R71" s="17">
        <v>730</v>
      </c>
      <c r="S71" s="17">
        <v>323</v>
      </c>
      <c r="T71" s="17">
        <v>140</v>
      </c>
      <c r="U71" s="17">
        <v>106</v>
      </c>
      <c r="V71" s="17">
        <v>80</v>
      </c>
      <c r="W71" s="17">
        <v>69</v>
      </c>
      <c r="X71" s="18">
        <v>10.053946621237932</v>
      </c>
      <c r="Y71" s="18">
        <v>356.01024985803514</v>
      </c>
      <c r="Z71" s="19">
        <v>6.8143100511073255E-3</v>
      </c>
      <c r="AA71" s="19">
        <v>0.24129471890971038</v>
      </c>
      <c r="AB71" s="18">
        <v>1.4754166666666666</v>
      </c>
      <c r="AC71" s="18">
        <v>52.244504166666658</v>
      </c>
      <c r="AD71" s="17">
        <v>1</v>
      </c>
      <c r="AE71" s="55">
        <v>62</v>
      </c>
      <c r="AF71" s="18">
        <v>1.7509178198249085</v>
      </c>
      <c r="AG71" s="20">
        <v>62</v>
      </c>
      <c r="AH71" s="17">
        <v>149</v>
      </c>
      <c r="AI71" s="18">
        <v>4.850684931506849E-2</v>
      </c>
      <c r="AJ71" s="18">
        <v>1.717627534246575</v>
      </c>
      <c r="AK71" s="18">
        <v>0.23765100671140937</v>
      </c>
      <c r="AL71" s="59">
        <v>8.4152221476510043</v>
      </c>
      <c r="AM71" s="7">
        <v>8.4152221476510043</v>
      </c>
    </row>
    <row r="72" spans="1:39" x14ac:dyDescent="0.3">
      <c r="A72" s="2">
        <v>1000361212</v>
      </c>
      <c r="B72" s="2">
        <v>1000361212</v>
      </c>
      <c r="C72" s="38">
        <v>2000224100</v>
      </c>
      <c r="D72" s="43">
        <v>42767</v>
      </c>
      <c r="E72" s="2" t="s">
        <v>99</v>
      </c>
      <c r="F72" s="2" t="s">
        <v>91</v>
      </c>
      <c r="G72" s="2" t="s">
        <v>83</v>
      </c>
      <c r="H72" s="2" t="s">
        <v>90</v>
      </c>
      <c r="I72" s="2" t="s">
        <v>100</v>
      </c>
      <c r="J72" s="2" t="s">
        <v>76</v>
      </c>
      <c r="K72" s="2" t="s">
        <v>75</v>
      </c>
      <c r="L72" s="2" t="s">
        <v>104</v>
      </c>
      <c r="M72" s="2">
        <v>18.47</v>
      </c>
      <c r="N72" s="2">
        <v>1819</v>
      </c>
      <c r="O72" s="2">
        <v>13</v>
      </c>
      <c r="P72" s="2">
        <v>2</v>
      </c>
      <c r="Q72" s="2">
        <v>1</v>
      </c>
      <c r="R72" s="17">
        <v>467</v>
      </c>
      <c r="S72" s="17">
        <v>235</v>
      </c>
      <c r="T72" s="17">
        <v>98</v>
      </c>
      <c r="U72" s="17">
        <v>75</v>
      </c>
      <c r="V72" s="17">
        <v>62</v>
      </c>
      <c r="W72" s="17">
        <v>53</v>
      </c>
      <c r="X72" s="18">
        <v>10.153930731170973</v>
      </c>
      <c r="Y72" s="18">
        <v>187.54310060472787</v>
      </c>
      <c r="Z72" s="19">
        <v>7.1467839472237494E-3</v>
      </c>
      <c r="AA72" s="19">
        <v>0.13200109950522265</v>
      </c>
      <c r="AB72" s="18">
        <v>1.4207692307692308</v>
      </c>
      <c r="AC72" s="18">
        <v>26.241607692307692</v>
      </c>
      <c r="AD72" s="17">
        <v>0</v>
      </c>
      <c r="AE72" s="55">
        <v>0</v>
      </c>
      <c r="AF72" s="18">
        <v>0</v>
      </c>
      <c r="AG72" s="20">
        <v>0</v>
      </c>
      <c r="AH72" s="17">
        <v>115</v>
      </c>
      <c r="AI72" s="18">
        <v>3.9550321199143465E-2</v>
      </c>
      <c r="AJ72" s="18">
        <v>0.73049443254817981</v>
      </c>
      <c r="AK72" s="18">
        <v>0.16060869565217389</v>
      </c>
      <c r="AL72" s="59">
        <v>2.9664426086956515</v>
      </c>
      <c r="AM72" s="7">
        <v>2.9664426086956515</v>
      </c>
    </row>
    <row r="73" spans="1:39" x14ac:dyDescent="0.3">
      <c r="A73" s="2">
        <v>1000714154</v>
      </c>
      <c r="B73" s="2">
        <v>1000714154</v>
      </c>
      <c r="C73" s="38">
        <v>2000224114</v>
      </c>
      <c r="D73" s="43">
        <v>42767</v>
      </c>
      <c r="E73" s="2" t="s">
        <v>99</v>
      </c>
      <c r="F73" s="2" t="s">
        <v>89</v>
      </c>
      <c r="G73" s="2" t="s">
        <v>83</v>
      </c>
      <c r="H73" s="2" t="s">
        <v>87</v>
      </c>
      <c r="I73" s="2" t="s">
        <v>100</v>
      </c>
      <c r="J73" s="2" t="s">
        <v>76</v>
      </c>
      <c r="K73" s="2" t="s">
        <v>75</v>
      </c>
      <c r="L73" s="2" t="s">
        <v>104</v>
      </c>
      <c r="M73" s="2">
        <v>19.09</v>
      </c>
      <c r="N73" s="2">
        <v>1962</v>
      </c>
      <c r="O73" s="2">
        <v>13</v>
      </c>
      <c r="P73" s="2">
        <v>2</v>
      </c>
      <c r="Q73" s="2">
        <v>1</v>
      </c>
      <c r="R73" s="17">
        <v>371</v>
      </c>
      <c r="S73" s="17">
        <v>176</v>
      </c>
      <c r="T73" s="17">
        <v>78</v>
      </c>
      <c r="U73" s="17">
        <v>49</v>
      </c>
      <c r="V73" s="17">
        <v>44</v>
      </c>
      <c r="W73" s="17">
        <v>39</v>
      </c>
      <c r="X73" s="18">
        <v>9.72986748216106</v>
      </c>
      <c r="Y73" s="18">
        <v>185.74317023445462</v>
      </c>
      <c r="Z73" s="19">
        <v>6.6258919469928644E-3</v>
      </c>
      <c r="AA73" s="19">
        <v>0.12648827726809378</v>
      </c>
      <c r="AB73" s="18">
        <v>1.4684615384615385</v>
      </c>
      <c r="AC73" s="18">
        <v>28.03293076923077</v>
      </c>
      <c r="AD73" s="17">
        <v>0</v>
      </c>
      <c r="AE73" s="55">
        <v>0</v>
      </c>
      <c r="AF73" s="18">
        <v>0</v>
      </c>
      <c r="AG73" s="20">
        <v>0</v>
      </c>
      <c r="AH73" s="17">
        <v>83</v>
      </c>
      <c r="AI73" s="18">
        <v>5.1455525606469002E-2</v>
      </c>
      <c r="AJ73" s="18">
        <v>0.98228598382749321</v>
      </c>
      <c r="AK73" s="18">
        <v>0.23</v>
      </c>
      <c r="AL73" s="59">
        <v>4.3906999999999998</v>
      </c>
      <c r="AM73" s="7">
        <v>4.3906999999999998</v>
      </c>
    </row>
    <row r="74" spans="1:39" x14ac:dyDescent="0.3">
      <c r="A74" s="2">
        <v>1000253231</v>
      </c>
      <c r="B74" s="2">
        <v>1000253231</v>
      </c>
      <c r="C74" s="38">
        <v>2000224402</v>
      </c>
      <c r="D74" s="43">
        <v>42767</v>
      </c>
      <c r="E74" s="2" t="s">
        <v>99</v>
      </c>
      <c r="F74" s="2" t="s">
        <v>88</v>
      </c>
      <c r="G74" s="2" t="s">
        <v>83</v>
      </c>
      <c r="H74" s="2" t="s">
        <v>87</v>
      </c>
      <c r="I74" s="2" t="s">
        <v>100</v>
      </c>
      <c r="J74" s="2" t="s">
        <v>76</v>
      </c>
      <c r="K74" s="2" t="s">
        <v>75</v>
      </c>
      <c r="L74" s="2" t="s">
        <v>104</v>
      </c>
      <c r="M74" s="2">
        <v>16.47</v>
      </c>
      <c r="N74" s="2">
        <v>1771</v>
      </c>
      <c r="O74" s="2">
        <v>15</v>
      </c>
      <c r="P74" s="2">
        <v>1</v>
      </c>
      <c r="Q74" s="2">
        <v>1</v>
      </c>
      <c r="R74" s="17">
        <v>526</v>
      </c>
      <c r="S74" s="17">
        <v>293</v>
      </c>
      <c r="T74" s="17">
        <v>129</v>
      </c>
      <c r="U74" s="17">
        <v>86</v>
      </c>
      <c r="V74" s="17">
        <v>61</v>
      </c>
      <c r="W74" s="17">
        <v>56</v>
      </c>
      <c r="X74" s="18">
        <v>9.29983060417843</v>
      </c>
      <c r="Y74" s="18">
        <v>153.16821005081874</v>
      </c>
      <c r="Z74" s="19">
        <v>8.4697910784867301E-3</v>
      </c>
      <c r="AA74" s="19">
        <v>0.13949745906267644</v>
      </c>
      <c r="AB74" s="18">
        <v>1.0979999999999999</v>
      </c>
      <c r="AC74" s="18">
        <v>18.084059999999997</v>
      </c>
      <c r="AD74" s="17">
        <v>1</v>
      </c>
      <c r="AE74" s="55">
        <v>111</v>
      </c>
      <c r="AF74" s="18">
        <v>6.7395264116575593</v>
      </c>
      <c r="AG74" s="20">
        <v>111</v>
      </c>
      <c r="AH74" s="17">
        <v>117</v>
      </c>
      <c r="AI74" s="18">
        <v>3.1311787072243344E-2</v>
      </c>
      <c r="AJ74" s="18">
        <v>0.51570513307984789</v>
      </c>
      <c r="AK74" s="18">
        <v>0.14076923076923076</v>
      </c>
      <c r="AL74" s="59">
        <v>2.3184692307692303</v>
      </c>
      <c r="AM74" s="7">
        <v>2.3184692307692303</v>
      </c>
    </row>
    <row r="75" spans="1:39" x14ac:dyDescent="0.3">
      <c r="A75" s="2">
        <v>1000501330</v>
      </c>
      <c r="B75" s="2">
        <v>1000501330</v>
      </c>
      <c r="C75" s="38">
        <v>2000224420</v>
      </c>
      <c r="D75" s="43">
        <v>42767</v>
      </c>
      <c r="E75" s="2" t="s">
        <v>99</v>
      </c>
      <c r="F75" s="2" t="s">
        <v>86</v>
      </c>
      <c r="G75" s="2" t="s">
        <v>83</v>
      </c>
      <c r="H75" s="2" t="s">
        <v>82</v>
      </c>
      <c r="I75" s="2" t="s">
        <v>100</v>
      </c>
      <c r="J75" s="2" t="s">
        <v>76</v>
      </c>
      <c r="K75" s="2" t="s">
        <v>75</v>
      </c>
      <c r="L75" s="2" t="s">
        <v>104</v>
      </c>
      <c r="M75" s="2">
        <v>14.47</v>
      </c>
      <c r="N75" s="2">
        <v>2900</v>
      </c>
      <c r="O75" s="2">
        <v>17</v>
      </c>
      <c r="P75" s="2">
        <v>3</v>
      </c>
      <c r="Q75" s="2">
        <v>1</v>
      </c>
      <c r="R75" s="17">
        <v>739</v>
      </c>
      <c r="S75" s="17">
        <v>332</v>
      </c>
      <c r="T75" s="17">
        <v>197</v>
      </c>
      <c r="U75" s="17">
        <v>153</v>
      </c>
      <c r="V75" s="17">
        <v>133</v>
      </c>
      <c r="W75" s="17">
        <v>123</v>
      </c>
      <c r="X75" s="18">
        <v>4.9896551724137934</v>
      </c>
      <c r="Y75" s="18">
        <v>72.200310344827599</v>
      </c>
      <c r="Z75" s="19">
        <v>5.8620689655172415E-3</v>
      </c>
      <c r="AA75" s="19">
        <v>8.4824137931034493E-2</v>
      </c>
      <c r="AB75" s="18">
        <v>0.85117647058823531</v>
      </c>
      <c r="AC75" s="18">
        <v>12.316523529411766</v>
      </c>
      <c r="AD75" s="17">
        <v>1</v>
      </c>
      <c r="AE75" s="55">
        <v>189</v>
      </c>
      <c r="AF75" s="18">
        <v>13.061506565307532</v>
      </c>
      <c r="AG75" s="20">
        <v>189</v>
      </c>
      <c r="AH75" s="17">
        <v>256</v>
      </c>
      <c r="AI75" s="18">
        <v>1.9580514208389715E-2</v>
      </c>
      <c r="AJ75" s="18">
        <v>0.28333004059539918</v>
      </c>
      <c r="AK75" s="18">
        <v>5.6523437500000002E-2</v>
      </c>
      <c r="AL75" s="59">
        <v>0.8178941406250001</v>
      </c>
      <c r="AM75" s="7">
        <v>0.8178941406250001</v>
      </c>
    </row>
    <row r="76" spans="1:39" x14ac:dyDescent="0.3">
      <c r="A76" s="2">
        <v>1000521834</v>
      </c>
      <c r="B76" s="2">
        <v>1000521834</v>
      </c>
      <c r="C76" s="38">
        <v>2000224466</v>
      </c>
      <c r="D76" s="43">
        <v>42767</v>
      </c>
      <c r="E76" s="2" t="s">
        <v>99</v>
      </c>
      <c r="F76" s="2" t="s">
        <v>86</v>
      </c>
      <c r="G76" s="2" t="s">
        <v>83</v>
      </c>
      <c r="H76" s="2" t="s">
        <v>82</v>
      </c>
      <c r="I76" s="2" t="s">
        <v>100</v>
      </c>
      <c r="J76" s="2" t="s">
        <v>76</v>
      </c>
      <c r="K76" s="2" t="s">
        <v>75</v>
      </c>
      <c r="L76" s="2" t="s">
        <v>104</v>
      </c>
      <c r="M76" s="2">
        <v>11.66</v>
      </c>
      <c r="N76" s="2">
        <v>2362</v>
      </c>
      <c r="O76" s="2">
        <v>15</v>
      </c>
      <c r="P76" s="2">
        <v>2</v>
      </c>
      <c r="Q76" s="2">
        <v>1</v>
      </c>
      <c r="R76" s="17">
        <v>700</v>
      </c>
      <c r="S76" s="17">
        <v>385</v>
      </c>
      <c r="T76" s="17">
        <v>191</v>
      </c>
      <c r="U76" s="17">
        <v>116</v>
      </c>
      <c r="V76" s="17">
        <v>94</v>
      </c>
      <c r="W76" s="17">
        <v>84</v>
      </c>
      <c r="X76" s="18">
        <v>4.9364944961896695</v>
      </c>
      <c r="Y76" s="18">
        <v>57.559525825571548</v>
      </c>
      <c r="Z76" s="19">
        <v>6.3505503810330228E-3</v>
      </c>
      <c r="AA76" s="19">
        <v>7.4047417442845043E-2</v>
      </c>
      <c r="AB76" s="18">
        <v>0.77733333333333332</v>
      </c>
      <c r="AC76" s="18">
        <v>9.0637066666666666</v>
      </c>
      <c r="AD76" s="17">
        <v>0</v>
      </c>
      <c r="AE76" s="55">
        <v>0</v>
      </c>
      <c r="AF76" s="18">
        <v>0</v>
      </c>
      <c r="AG76" s="20">
        <v>0</v>
      </c>
      <c r="AH76" s="17">
        <v>178</v>
      </c>
      <c r="AI76" s="18">
        <v>1.6657142857142856E-2</v>
      </c>
      <c r="AJ76" s="18">
        <v>0.19422228571428571</v>
      </c>
      <c r="AK76" s="18">
        <v>6.5505617977528088E-2</v>
      </c>
      <c r="AL76" s="59">
        <v>0.76379550561797749</v>
      </c>
      <c r="AM76" s="7">
        <v>0.76379550561797749</v>
      </c>
    </row>
    <row r="77" spans="1:39" x14ac:dyDescent="0.3">
      <c r="A77" s="2">
        <v>1000546617</v>
      </c>
      <c r="B77" s="2">
        <v>1000546617</v>
      </c>
      <c r="C77" s="38">
        <v>2000224870</v>
      </c>
      <c r="D77" s="43">
        <v>42767</v>
      </c>
      <c r="E77" s="2" t="s">
        <v>99</v>
      </c>
      <c r="F77" s="2" t="s">
        <v>85</v>
      </c>
      <c r="G77" s="2" t="s">
        <v>83</v>
      </c>
      <c r="H77" s="2" t="s">
        <v>82</v>
      </c>
      <c r="I77" s="2" t="s">
        <v>100</v>
      </c>
      <c r="J77" s="2" t="s">
        <v>76</v>
      </c>
      <c r="K77" s="2" t="s">
        <v>75</v>
      </c>
      <c r="L77" s="2" t="s">
        <v>104</v>
      </c>
      <c r="M77" s="2">
        <v>12.87</v>
      </c>
      <c r="N77" s="2">
        <v>2034</v>
      </c>
      <c r="O77" s="2">
        <v>11</v>
      </c>
      <c r="P77" s="2">
        <v>2</v>
      </c>
      <c r="Q77" s="2">
        <v>1</v>
      </c>
      <c r="R77" s="17">
        <v>512</v>
      </c>
      <c r="S77" s="17">
        <v>292</v>
      </c>
      <c r="T77" s="17">
        <v>140</v>
      </c>
      <c r="U77" s="17">
        <v>107</v>
      </c>
      <c r="V77" s="17">
        <v>77</v>
      </c>
      <c r="W77" s="17">
        <v>66</v>
      </c>
      <c r="X77" s="18">
        <v>6.327433628318583</v>
      </c>
      <c r="Y77" s="18">
        <v>81.434070796460162</v>
      </c>
      <c r="Z77" s="19">
        <v>5.4080629301868242E-3</v>
      </c>
      <c r="AA77" s="19">
        <v>6.9601769911504421E-2</v>
      </c>
      <c r="AB77" s="18">
        <v>1.17</v>
      </c>
      <c r="AC77" s="18">
        <v>15.057899999999998</v>
      </c>
      <c r="AD77" s="17">
        <v>0</v>
      </c>
      <c r="AE77" s="55">
        <v>0</v>
      </c>
      <c r="AF77" s="18">
        <v>0</v>
      </c>
      <c r="AG77" s="20">
        <v>0</v>
      </c>
      <c r="AH77" s="17">
        <v>143</v>
      </c>
      <c r="AI77" s="18">
        <v>2.5136718749999998E-2</v>
      </c>
      <c r="AJ77" s="18">
        <v>0.32350957031249994</v>
      </c>
      <c r="AK77" s="18">
        <v>0.09</v>
      </c>
      <c r="AL77" s="59">
        <v>1.1582999999999999</v>
      </c>
      <c r="AM77" s="7">
        <v>1.1582999999999999</v>
      </c>
    </row>
    <row r="78" spans="1:39" x14ac:dyDescent="0.3">
      <c r="A78" s="2">
        <v>1000179253</v>
      </c>
      <c r="B78" s="2">
        <v>1000179253</v>
      </c>
      <c r="C78" s="38">
        <v>2000225314</v>
      </c>
      <c r="D78" s="43">
        <v>42767</v>
      </c>
      <c r="E78" s="2" t="s">
        <v>99</v>
      </c>
      <c r="F78" s="2" t="s">
        <v>84</v>
      </c>
      <c r="G78" s="2" t="s">
        <v>83</v>
      </c>
      <c r="H78" s="2" t="s">
        <v>82</v>
      </c>
      <c r="I78" s="2" t="s">
        <v>100</v>
      </c>
      <c r="J78" s="2" t="s">
        <v>76</v>
      </c>
      <c r="K78" s="2" t="s">
        <v>75</v>
      </c>
      <c r="L78" s="2" t="s">
        <v>104</v>
      </c>
      <c r="M78" s="2">
        <v>14.76</v>
      </c>
      <c r="N78" s="2">
        <v>2432</v>
      </c>
      <c r="O78" s="2">
        <v>9</v>
      </c>
      <c r="P78" s="2">
        <v>3</v>
      </c>
      <c r="Q78" s="2">
        <v>1</v>
      </c>
      <c r="R78" s="17">
        <v>674</v>
      </c>
      <c r="S78" s="17">
        <v>292</v>
      </c>
      <c r="T78" s="17">
        <v>146</v>
      </c>
      <c r="U78" s="17">
        <v>110</v>
      </c>
      <c r="V78" s="17">
        <v>97</v>
      </c>
      <c r="W78" s="17">
        <v>86</v>
      </c>
      <c r="X78" s="18">
        <v>6.0690789473684212</v>
      </c>
      <c r="Y78" s="18">
        <v>89.579605263157902</v>
      </c>
      <c r="Z78" s="19">
        <v>3.7006578947368419E-3</v>
      </c>
      <c r="AA78" s="19">
        <v>5.4621710526315786E-2</v>
      </c>
      <c r="AB78" s="18">
        <v>1.64</v>
      </c>
      <c r="AC78" s="18">
        <v>24.206399999999999</v>
      </c>
      <c r="AD78" s="17">
        <v>0</v>
      </c>
      <c r="AE78" s="55">
        <v>0</v>
      </c>
      <c r="AF78" s="18">
        <v>0</v>
      </c>
      <c r="AG78" s="20">
        <v>0</v>
      </c>
      <c r="AH78" s="17">
        <v>183</v>
      </c>
      <c r="AI78" s="18">
        <v>2.1899109792284866E-2</v>
      </c>
      <c r="AJ78" s="18">
        <v>0.32323086053412464</v>
      </c>
      <c r="AK78" s="18">
        <v>8.0655737704918032E-2</v>
      </c>
      <c r="AL78" s="59">
        <v>1.1904786885245902</v>
      </c>
      <c r="AM78" s="7">
        <v>1.1904786885245902</v>
      </c>
    </row>
    <row r="79" spans="1:39" x14ac:dyDescent="0.3">
      <c r="A79" s="2">
        <v>1000377783</v>
      </c>
      <c r="B79" s="2">
        <v>1000377783</v>
      </c>
      <c r="C79" s="38">
        <v>2000225492</v>
      </c>
      <c r="D79" s="43">
        <v>42767</v>
      </c>
      <c r="E79" s="2" t="s">
        <v>99</v>
      </c>
      <c r="F79" s="2" t="s">
        <v>79</v>
      </c>
      <c r="G79" s="2" t="s">
        <v>7</v>
      </c>
      <c r="H79" s="2" t="s">
        <v>78</v>
      </c>
      <c r="I79" s="2" t="s">
        <v>98</v>
      </c>
      <c r="J79" s="2" t="s">
        <v>76</v>
      </c>
      <c r="K79" s="2" t="s">
        <v>75</v>
      </c>
      <c r="L79" s="2" t="s">
        <v>104</v>
      </c>
      <c r="M79" s="2">
        <v>37.04</v>
      </c>
      <c r="N79" s="2">
        <v>2331</v>
      </c>
      <c r="O79" s="2">
        <v>30</v>
      </c>
      <c r="P79" s="2">
        <v>2</v>
      </c>
      <c r="Q79" s="2">
        <v>1</v>
      </c>
      <c r="R79" s="17">
        <v>534</v>
      </c>
      <c r="S79" s="17">
        <v>315</v>
      </c>
      <c r="T79" s="17">
        <v>159</v>
      </c>
      <c r="U79" s="17">
        <v>99</v>
      </c>
      <c r="V79" s="17">
        <v>78</v>
      </c>
      <c r="W79" s="17">
        <v>67</v>
      </c>
      <c r="X79" s="18">
        <v>15.890175890175891</v>
      </c>
      <c r="Y79" s="18">
        <v>588.57211497211506</v>
      </c>
      <c r="Z79" s="19">
        <v>1.2870012870012869E-2</v>
      </c>
      <c r="AA79" s="19">
        <v>0.47670527670527668</v>
      </c>
      <c r="AB79" s="18">
        <v>1.2346666666666666</v>
      </c>
      <c r="AC79" s="18">
        <v>45.732053333333326</v>
      </c>
      <c r="AD79" s="17">
        <v>2</v>
      </c>
      <c r="AE79" s="55">
        <v>384</v>
      </c>
      <c r="AF79" s="18">
        <v>10.367170626349893</v>
      </c>
      <c r="AG79" s="20">
        <v>384</v>
      </c>
      <c r="AH79" s="17">
        <v>145</v>
      </c>
      <c r="AI79" s="18">
        <v>6.9363295880149806E-2</v>
      </c>
      <c r="AJ79" s="18">
        <v>2.5692164794007488</v>
      </c>
      <c r="AK79" s="18">
        <v>0.25544827586206897</v>
      </c>
      <c r="AL79" s="59">
        <v>9.4618041379310345</v>
      </c>
      <c r="AM79" s="7">
        <v>9.4618041379310345</v>
      </c>
    </row>
    <row r="80" spans="1:39" x14ac:dyDescent="0.3">
      <c r="A80" s="2">
        <v>1000766787</v>
      </c>
      <c r="B80" s="2">
        <v>1000766787</v>
      </c>
      <c r="C80" s="38">
        <v>2000226106</v>
      </c>
      <c r="D80" s="43">
        <v>42767</v>
      </c>
      <c r="E80" s="2" t="s">
        <v>99</v>
      </c>
      <c r="F80" s="2" t="s">
        <v>96</v>
      </c>
      <c r="G80" s="2" t="s">
        <v>95</v>
      </c>
      <c r="H80" s="2" t="s">
        <v>78</v>
      </c>
      <c r="I80" s="2" t="s">
        <v>98</v>
      </c>
      <c r="J80" s="2" t="s">
        <v>76</v>
      </c>
      <c r="K80" s="2" t="s">
        <v>75</v>
      </c>
      <c r="L80" s="2" t="s">
        <v>104</v>
      </c>
      <c r="M80" s="2">
        <v>61.55</v>
      </c>
      <c r="N80" s="2">
        <v>4097</v>
      </c>
      <c r="O80" s="2">
        <v>43</v>
      </c>
      <c r="P80" s="2">
        <v>5</v>
      </c>
      <c r="Q80" s="2">
        <v>2</v>
      </c>
      <c r="R80" s="17">
        <v>878</v>
      </c>
      <c r="S80" s="17">
        <v>466</v>
      </c>
      <c r="T80" s="17">
        <v>263</v>
      </c>
      <c r="U80" s="17">
        <v>204</v>
      </c>
      <c r="V80" s="17">
        <v>172</v>
      </c>
      <c r="W80" s="17">
        <v>155</v>
      </c>
      <c r="X80" s="18">
        <v>15.023187698315839</v>
      </c>
      <c r="Y80" s="18">
        <v>924.67720283133986</v>
      </c>
      <c r="Z80" s="19">
        <v>1.0495484500854283E-2</v>
      </c>
      <c r="AA80" s="19">
        <v>0.64599707102758108</v>
      </c>
      <c r="AB80" s="18">
        <v>1.4313953488372093</v>
      </c>
      <c r="AC80" s="18">
        <v>88.102383720930234</v>
      </c>
      <c r="AD80" s="17">
        <v>4</v>
      </c>
      <c r="AE80" s="55">
        <v>640</v>
      </c>
      <c r="AF80" s="18">
        <v>10.398050365556459</v>
      </c>
      <c r="AG80" s="20">
        <v>640</v>
      </c>
      <c r="AH80" s="17">
        <v>327</v>
      </c>
      <c r="AI80" s="18">
        <v>7.0102505694760814E-2</v>
      </c>
      <c r="AJ80" s="18">
        <v>4.3148092255125281</v>
      </c>
      <c r="AK80" s="18">
        <v>0.18822629969418958</v>
      </c>
      <c r="AL80" s="59">
        <v>11.585328746177368</v>
      </c>
      <c r="AM80" s="7">
        <v>11.585328746177368</v>
      </c>
    </row>
    <row r="81" spans="1:39" x14ac:dyDescent="0.3">
      <c r="A81" s="2">
        <v>1000569079</v>
      </c>
      <c r="B81" s="2">
        <v>1000569079</v>
      </c>
      <c r="C81" s="38">
        <v>2000226524</v>
      </c>
      <c r="D81" s="43">
        <v>42767</v>
      </c>
      <c r="E81" s="2" t="s">
        <v>99</v>
      </c>
      <c r="F81" s="2" t="s">
        <v>94</v>
      </c>
      <c r="G81" s="2" t="s">
        <v>93</v>
      </c>
      <c r="H81" s="2" t="s">
        <v>78</v>
      </c>
      <c r="I81" s="2" t="s">
        <v>98</v>
      </c>
      <c r="J81" s="2" t="s">
        <v>76</v>
      </c>
      <c r="K81" s="2" t="s">
        <v>75</v>
      </c>
      <c r="L81" s="2" t="s">
        <v>104</v>
      </c>
      <c r="M81" s="2">
        <v>76.989999999999995</v>
      </c>
      <c r="N81" s="2">
        <v>7327</v>
      </c>
      <c r="O81" s="2">
        <v>71</v>
      </c>
      <c r="P81" s="2">
        <v>6</v>
      </c>
      <c r="Q81" s="2">
        <v>3</v>
      </c>
      <c r="R81" s="17">
        <v>2069</v>
      </c>
      <c r="S81" s="17">
        <v>877</v>
      </c>
      <c r="T81" s="17">
        <v>393</v>
      </c>
      <c r="U81" s="17">
        <v>250</v>
      </c>
      <c r="V81" s="17">
        <v>217</v>
      </c>
      <c r="W81" s="17">
        <v>188</v>
      </c>
      <c r="X81" s="18">
        <v>10.507711205131704</v>
      </c>
      <c r="Y81" s="18">
        <v>808.9886856830899</v>
      </c>
      <c r="Z81" s="19">
        <v>9.6901869796642559E-3</v>
      </c>
      <c r="AA81" s="19">
        <v>0.74604749556435102</v>
      </c>
      <c r="AB81" s="18">
        <v>1.0843661971830985</v>
      </c>
      <c r="AC81" s="18">
        <v>83.48535352112674</v>
      </c>
      <c r="AD81" s="17">
        <v>4</v>
      </c>
      <c r="AE81" s="55">
        <v>332</v>
      </c>
      <c r="AF81" s="18">
        <v>4.3122483439407722</v>
      </c>
      <c r="AG81" s="20">
        <v>332</v>
      </c>
      <c r="AH81" s="17">
        <v>405</v>
      </c>
      <c r="AI81" s="18">
        <v>3.7211213146447555E-2</v>
      </c>
      <c r="AJ81" s="18">
        <v>2.8648913001449969</v>
      </c>
      <c r="AK81" s="18">
        <v>0.19009876543209875</v>
      </c>
      <c r="AL81" s="59">
        <v>14.635703950617282</v>
      </c>
      <c r="AM81" s="7">
        <v>14.635703950617282</v>
      </c>
    </row>
    <row r="82" spans="1:39" x14ac:dyDescent="0.3">
      <c r="A82" s="2">
        <v>1000791531</v>
      </c>
      <c r="B82" s="2">
        <v>1000791531</v>
      </c>
      <c r="C82" s="38">
        <v>2000226594</v>
      </c>
      <c r="D82" s="43">
        <v>42767</v>
      </c>
      <c r="E82" s="2" t="s">
        <v>99</v>
      </c>
      <c r="F82" s="2" t="s">
        <v>92</v>
      </c>
      <c r="G82" s="2" t="s">
        <v>83</v>
      </c>
      <c r="H82" s="2" t="s">
        <v>90</v>
      </c>
      <c r="I82" s="2" t="s">
        <v>98</v>
      </c>
      <c r="J82" s="2" t="s">
        <v>76</v>
      </c>
      <c r="K82" s="2" t="s">
        <v>75</v>
      </c>
      <c r="L82" s="2" t="s">
        <v>104</v>
      </c>
      <c r="M82" s="2">
        <v>65.59</v>
      </c>
      <c r="N82" s="2">
        <v>6203</v>
      </c>
      <c r="O82" s="2">
        <v>48</v>
      </c>
      <c r="P82" s="2">
        <v>6</v>
      </c>
      <c r="Q82" s="2">
        <v>3</v>
      </c>
      <c r="R82" s="17">
        <v>1576</v>
      </c>
      <c r="S82" s="17">
        <v>898</v>
      </c>
      <c r="T82" s="17">
        <v>482</v>
      </c>
      <c r="U82" s="17">
        <v>378</v>
      </c>
      <c r="V82" s="17">
        <v>295</v>
      </c>
      <c r="W82" s="17">
        <v>278</v>
      </c>
      <c r="X82" s="18">
        <v>10.573915847170724</v>
      </c>
      <c r="Y82" s="18">
        <v>693.54314041592784</v>
      </c>
      <c r="Z82" s="19">
        <v>7.7381911978075127E-3</v>
      </c>
      <c r="AA82" s="19">
        <v>0.50754796066419483</v>
      </c>
      <c r="AB82" s="18">
        <v>1.3664583333333333</v>
      </c>
      <c r="AC82" s="18">
        <v>89.626002083333333</v>
      </c>
      <c r="AD82" s="17">
        <v>2</v>
      </c>
      <c r="AE82" s="55">
        <v>382</v>
      </c>
      <c r="AF82" s="18">
        <v>5.8240585455099856</v>
      </c>
      <c r="AG82" s="20">
        <v>382</v>
      </c>
      <c r="AH82" s="17">
        <v>573</v>
      </c>
      <c r="AI82" s="18">
        <v>4.1618020304568529E-2</v>
      </c>
      <c r="AJ82" s="18">
        <v>2.7297259517766501</v>
      </c>
      <c r="AK82" s="18">
        <v>0.11446771378708552</v>
      </c>
      <c r="AL82" s="59">
        <v>7.5079373472949396</v>
      </c>
      <c r="AM82" s="7">
        <v>7.5079373472949396</v>
      </c>
    </row>
    <row r="83" spans="1:39" x14ac:dyDescent="0.3">
      <c r="A83" s="2">
        <v>1000363713</v>
      </c>
      <c r="B83" s="2">
        <v>1000363713</v>
      </c>
      <c r="C83" s="38">
        <v>2000226966</v>
      </c>
      <c r="D83" s="43">
        <v>42767</v>
      </c>
      <c r="E83" s="2" t="s">
        <v>99</v>
      </c>
      <c r="F83" s="2" t="s">
        <v>91</v>
      </c>
      <c r="G83" s="2" t="s">
        <v>83</v>
      </c>
      <c r="H83" s="2" t="s">
        <v>90</v>
      </c>
      <c r="I83" s="2" t="s">
        <v>98</v>
      </c>
      <c r="J83" s="2" t="s">
        <v>76</v>
      </c>
      <c r="K83" s="2" t="s">
        <v>75</v>
      </c>
      <c r="L83" s="2" t="s">
        <v>104</v>
      </c>
      <c r="M83" s="2">
        <v>24.45</v>
      </c>
      <c r="N83" s="2">
        <v>2480</v>
      </c>
      <c r="O83" s="2">
        <v>18</v>
      </c>
      <c r="P83" s="2">
        <v>2</v>
      </c>
      <c r="Q83" s="2">
        <v>1</v>
      </c>
      <c r="R83" s="17">
        <v>472</v>
      </c>
      <c r="S83" s="17">
        <v>247</v>
      </c>
      <c r="T83" s="17">
        <v>125</v>
      </c>
      <c r="U83" s="17">
        <v>90</v>
      </c>
      <c r="V83" s="17">
        <v>70</v>
      </c>
      <c r="W83" s="17">
        <v>66</v>
      </c>
      <c r="X83" s="18">
        <v>9.8588709677419359</v>
      </c>
      <c r="Y83" s="18">
        <v>241.04939516129033</v>
      </c>
      <c r="Z83" s="19">
        <v>7.2580645161290326E-3</v>
      </c>
      <c r="AA83" s="19">
        <v>0.17745967741935484</v>
      </c>
      <c r="AB83" s="18">
        <v>1.3583333333333334</v>
      </c>
      <c r="AC83" s="18">
        <v>33.21125</v>
      </c>
      <c r="AD83" s="17">
        <v>1</v>
      </c>
      <c r="AE83" s="55">
        <v>113</v>
      </c>
      <c r="AF83" s="18">
        <v>4.6216768916155422</v>
      </c>
      <c r="AG83" s="20">
        <v>113</v>
      </c>
      <c r="AH83" s="17">
        <v>136</v>
      </c>
      <c r="AI83" s="18">
        <v>5.1800847457627114E-2</v>
      </c>
      <c r="AJ83" s="18">
        <v>1.2665307203389828</v>
      </c>
      <c r="AK83" s="18">
        <v>0.17977941176470588</v>
      </c>
      <c r="AL83" s="59">
        <v>4.3956066176470587</v>
      </c>
      <c r="AM83" s="7">
        <v>4.3956066176470587</v>
      </c>
    </row>
    <row r="84" spans="1:39" x14ac:dyDescent="0.3">
      <c r="A84" s="2">
        <v>1000795953</v>
      </c>
      <c r="B84" s="2">
        <v>1000795953</v>
      </c>
      <c r="C84" s="38">
        <v>2000227134</v>
      </c>
      <c r="D84" s="43">
        <v>42767</v>
      </c>
      <c r="E84" s="2" t="s">
        <v>99</v>
      </c>
      <c r="F84" s="2" t="s">
        <v>89</v>
      </c>
      <c r="G84" s="2" t="s">
        <v>83</v>
      </c>
      <c r="H84" s="2" t="s">
        <v>87</v>
      </c>
      <c r="I84" s="2" t="s">
        <v>98</v>
      </c>
      <c r="J84" s="2" t="s">
        <v>76</v>
      </c>
      <c r="K84" s="2" t="s">
        <v>75</v>
      </c>
      <c r="L84" s="2" t="s">
        <v>104</v>
      </c>
      <c r="M84" s="2">
        <v>27.41</v>
      </c>
      <c r="N84" s="2">
        <v>2804</v>
      </c>
      <c r="O84" s="2">
        <v>20</v>
      </c>
      <c r="P84" s="2">
        <v>3</v>
      </c>
      <c r="Q84" s="2">
        <v>2</v>
      </c>
      <c r="R84" s="17">
        <v>661</v>
      </c>
      <c r="S84" s="17">
        <v>280</v>
      </c>
      <c r="T84" s="17">
        <v>115</v>
      </c>
      <c r="U84" s="17">
        <v>81</v>
      </c>
      <c r="V84" s="17">
        <v>66</v>
      </c>
      <c r="W84" s="17">
        <v>62</v>
      </c>
      <c r="X84" s="18">
        <v>9.775320970042797</v>
      </c>
      <c r="Y84" s="18">
        <v>267.94154778887309</v>
      </c>
      <c r="Z84" s="19">
        <v>7.1326676176890159E-3</v>
      </c>
      <c r="AA84" s="19">
        <v>0.19550641940085592</v>
      </c>
      <c r="AB84" s="18">
        <v>1.3705000000000001</v>
      </c>
      <c r="AC84" s="18">
        <v>37.565404999999998</v>
      </c>
      <c r="AD84" s="17">
        <v>1</v>
      </c>
      <c r="AE84" s="55">
        <v>137</v>
      </c>
      <c r="AF84" s="18">
        <v>4.9981758482305727</v>
      </c>
      <c r="AG84" s="20">
        <v>137</v>
      </c>
      <c r="AH84" s="17">
        <v>128</v>
      </c>
      <c r="AI84" s="18">
        <v>4.1467473524962176E-2</v>
      </c>
      <c r="AJ84" s="18">
        <v>1.1366234493192133</v>
      </c>
      <c r="AK84" s="18">
        <v>0.214140625</v>
      </c>
      <c r="AL84" s="59">
        <v>5.8695945312499997</v>
      </c>
      <c r="AM84" s="7">
        <v>5.8695945312499997</v>
      </c>
    </row>
    <row r="85" spans="1:39" x14ac:dyDescent="0.3">
      <c r="A85" s="2">
        <v>1000530341</v>
      </c>
      <c r="B85" s="2">
        <v>1000530341</v>
      </c>
      <c r="C85" s="38">
        <v>2000227184</v>
      </c>
      <c r="D85" s="43">
        <v>42767</v>
      </c>
      <c r="E85" s="2" t="s">
        <v>99</v>
      </c>
      <c r="F85" s="2" t="s">
        <v>88</v>
      </c>
      <c r="G85" s="2" t="s">
        <v>83</v>
      </c>
      <c r="H85" s="2" t="s">
        <v>87</v>
      </c>
      <c r="I85" s="2" t="s">
        <v>98</v>
      </c>
      <c r="J85" s="2" t="s">
        <v>76</v>
      </c>
      <c r="K85" s="2" t="s">
        <v>75</v>
      </c>
      <c r="L85" s="2" t="s">
        <v>104</v>
      </c>
      <c r="M85" s="2">
        <v>20</v>
      </c>
      <c r="N85" s="2">
        <v>2250</v>
      </c>
      <c r="O85" s="2">
        <v>22</v>
      </c>
      <c r="P85" s="2">
        <v>2</v>
      </c>
      <c r="Q85" s="2">
        <v>1</v>
      </c>
      <c r="R85" s="17">
        <v>442</v>
      </c>
      <c r="S85" s="17">
        <v>196</v>
      </c>
      <c r="T85" s="17">
        <v>80</v>
      </c>
      <c r="U85" s="17">
        <v>55</v>
      </c>
      <c r="V85" s="17">
        <v>44</v>
      </c>
      <c r="W85" s="17">
        <v>39</v>
      </c>
      <c r="X85" s="18">
        <v>8.8888888888888893</v>
      </c>
      <c r="Y85" s="18">
        <v>177.77777777777777</v>
      </c>
      <c r="Z85" s="19">
        <v>9.7777777777777776E-3</v>
      </c>
      <c r="AA85" s="19">
        <v>0.19555555555555554</v>
      </c>
      <c r="AB85" s="18">
        <v>0.90909090909090906</v>
      </c>
      <c r="AC85" s="18">
        <v>18.18181818181818</v>
      </c>
      <c r="AD85" s="17">
        <v>1</v>
      </c>
      <c r="AE85" s="55">
        <v>161</v>
      </c>
      <c r="AF85" s="18">
        <v>8.0500000000000007</v>
      </c>
      <c r="AG85" s="20">
        <v>161</v>
      </c>
      <c r="AH85" s="17">
        <v>83</v>
      </c>
      <c r="AI85" s="18">
        <v>4.5248868778280542E-2</v>
      </c>
      <c r="AJ85" s="18">
        <v>0.90497737556561086</v>
      </c>
      <c r="AK85" s="18">
        <v>0.24096385542168675</v>
      </c>
      <c r="AL85" s="59">
        <v>4.8192771084337345</v>
      </c>
      <c r="AM85" s="7">
        <v>4.8192771084337345</v>
      </c>
    </row>
    <row r="86" spans="1:39" x14ac:dyDescent="0.3">
      <c r="A86" s="2">
        <v>1000293023</v>
      </c>
      <c r="B86" s="2">
        <v>1000293023</v>
      </c>
      <c r="C86" s="38">
        <v>2000227802</v>
      </c>
      <c r="D86" s="43">
        <v>42767</v>
      </c>
      <c r="E86" s="2" t="s">
        <v>99</v>
      </c>
      <c r="F86" s="2" t="s">
        <v>86</v>
      </c>
      <c r="G86" s="2" t="s">
        <v>83</v>
      </c>
      <c r="H86" s="2" t="s">
        <v>82</v>
      </c>
      <c r="I86" s="2" t="s">
        <v>98</v>
      </c>
      <c r="J86" s="2" t="s">
        <v>76</v>
      </c>
      <c r="K86" s="2" t="s">
        <v>75</v>
      </c>
      <c r="L86" s="2" t="s">
        <v>104</v>
      </c>
      <c r="M86" s="2">
        <v>16.71</v>
      </c>
      <c r="N86" s="2">
        <v>3607</v>
      </c>
      <c r="O86" s="2">
        <v>23</v>
      </c>
      <c r="P86" s="2">
        <v>4</v>
      </c>
      <c r="Q86" s="2">
        <v>2</v>
      </c>
      <c r="R86" s="17">
        <v>875</v>
      </c>
      <c r="S86" s="17">
        <v>442</v>
      </c>
      <c r="T86" s="17">
        <v>262</v>
      </c>
      <c r="U86" s="17">
        <v>187</v>
      </c>
      <c r="V86" s="17">
        <v>146</v>
      </c>
      <c r="W86" s="17">
        <v>128</v>
      </c>
      <c r="X86" s="18">
        <v>4.6326587191571944</v>
      </c>
      <c r="Y86" s="18">
        <v>77.411727197116718</v>
      </c>
      <c r="Z86" s="19">
        <v>6.3764901580260604E-3</v>
      </c>
      <c r="AA86" s="19">
        <v>0.10655115054061548</v>
      </c>
      <c r="AB86" s="18">
        <v>0.72652173913043483</v>
      </c>
      <c r="AC86" s="18">
        <v>12.140178260869567</v>
      </c>
      <c r="AD86" s="17">
        <v>1</v>
      </c>
      <c r="AE86" s="55">
        <v>174</v>
      </c>
      <c r="AF86" s="18">
        <v>10.412926391382404</v>
      </c>
      <c r="AG86" s="20">
        <v>174</v>
      </c>
      <c r="AH86" s="17">
        <v>274</v>
      </c>
      <c r="AI86" s="18">
        <v>1.9097142857142858E-2</v>
      </c>
      <c r="AJ86" s="18">
        <v>0.31911325714285715</v>
      </c>
      <c r="AK86" s="18">
        <v>6.0985401459854018E-2</v>
      </c>
      <c r="AL86" s="59">
        <v>1.0190660583941606</v>
      </c>
      <c r="AM86" s="7">
        <v>1.0190660583941606</v>
      </c>
    </row>
    <row r="87" spans="1:39" x14ac:dyDescent="0.3">
      <c r="A87" s="2">
        <v>1000957153</v>
      </c>
      <c r="B87" s="2">
        <v>1000957153</v>
      </c>
      <c r="C87" s="38">
        <v>2000228014</v>
      </c>
      <c r="D87" s="43">
        <v>42767</v>
      </c>
      <c r="E87" s="2" t="s">
        <v>99</v>
      </c>
      <c r="F87" s="2" t="s">
        <v>86</v>
      </c>
      <c r="G87" s="2" t="s">
        <v>83</v>
      </c>
      <c r="H87" s="2" t="s">
        <v>82</v>
      </c>
      <c r="I87" s="2" t="s">
        <v>98</v>
      </c>
      <c r="J87" s="2" t="s">
        <v>76</v>
      </c>
      <c r="K87" s="2" t="s">
        <v>75</v>
      </c>
      <c r="L87" s="2" t="s">
        <v>104</v>
      </c>
      <c r="M87" s="2">
        <v>14.46</v>
      </c>
      <c r="N87" s="2">
        <v>2412</v>
      </c>
      <c r="O87" s="2">
        <v>19</v>
      </c>
      <c r="P87" s="2">
        <v>3</v>
      </c>
      <c r="Q87" s="2">
        <v>1</v>
      </c>
      <c r="R87" s="17">
        <v>704</v>
      </c>
      <c r="S87" s="17">
        <v>420</v>
      </c>
      <c r="T87" s="17">
        <v>249</v>
      </c>
      <c r="U87" s="17">
        <v>170</v>
      </c>
      <c r="V87" s="17">
        <v>144</v>
      </c>
      <c r="W87" s="17">
        <v>123</v>
      </c>
      <c r="X87" s="18">
        <v>5.9950248756218905</v>
      </c>
      <c r="Y87" s="18">
        <v>86.688059701492534</v>
      </c>
      <c r="Z87" s="19">
        <v>7.8772802653399674E-3</v>
      </c>
      <c r="AA87" s="19">
        <v>0.11390547263681594</v>
      </c>
      <c r="AB87" s="18">
        <v>0.76105263157894742</v>
      </c>
      <c r="AC87" s="18">
        <v>11.004821052631581</v>
      </c>
      <c r="AD87" s="17">
        <v>0</v>
      </c>
      <c r="AE87" s="55">
        <v>0</v>
      </c>
      <c r="AF87" s="18">
        <v>0</v>
      </c>
      <c r="AG87" s="20">
        <v>0</v>
      </c>
      <c r="AH87" s="17">
        <v>267</v>
      </c>
      <c r="AI87" s="18">
        <v>2.0539772727272729E-2</v>
      </c>
      <c r="AJ87" s="18">
        <v>0.29700511363636367</v>
      </c>
      <c r="AK87" s="18">
        <v>5.4157303370786523E-2</v>
      </c>
      <c r="AL87" s="59">
        <v>0.78311460674157318</v>
      </c>
      <c r="AM87" s="7">
        <v>0.78311460674157318</v>
      </c>
    </row>
    <row r="88" spans="1:39" x14ac:dyDescent="0.3">
      <c r="A88" s="2">
        <v>1000317149</v>
      </c>
      <c r="B88" s="2">
        <v>1000317149</v>
      </c>
      <c r="C88" s="38">
        <v>2000228230</v>
      </c>
      <c r="D88" s="43">
        <v>42767</v>
      </c>
      <c r="E88" s="2" t="s">
        <v>99</v>
      </c>
      <c r="F88" s="2" t="s">
        <v>85</v>
      </c>
      <c r="G88" s="2" t="s">
        <v>83</v>
      </c>
      <c r="H88" s="2" t="s">
        <v>82</v>
      </c>
      <c r="I88" s="2" t="s">
        <v>98</v>
      </c>
      <c r="J88" s="2" t="s">
        <v>76</v>
      </c>
      <c r="K88" s="2" t="s">
        <v>75</v>
      </c>
      <c r="L88" s="2" t="s">
        <v>104</v>
      </c>
      <c r="M88" s="2">
        <v>16.100000000000001</v>
      </c>
      <c r="N88" s="2">
        <v>2771</v>
      </c>
      <c r="O88" s="2">
        <v>15</v>
      </c>
      <c r="P88" s="2">
        <v>3</v>
      </c>
      <c r="Q88" s="2">
        <v>2</v>
      </c>
      <c r="R88" s="17">
        <v>813</v>
      </c>
      <c r="S88" s="17">
        <v>413</v>
      </c>
      <c r="T88" s="17">
        <v>175</v>
      </c>
      <c r="U88" s="17">
        <v>134</v>
      </c>
      <c r="V88" s="17">
        <v>115</v>
      </c>
      <c r="W88" s="17">
        <v>98</v>
      </c>
      <c r="X88" s="18">
        <v>5.8101768314687847</v>
      </c>
      <c r="Y88" s="18">
        <v>93.543846986647438</v>
      </c>
      <c r="Z88" s="19">
        <v>5.4132082280765065E-3</v>
      </c>
      <c r="AA88" s="19">
        <v>8.7152652472031758E-2</v>
      </c>
      <c r="AB88" s="18">
        <v>1.0733333333333335</v>
      </c>
      <c r="AC88" s="18">
        <v>17.280666666666672</v>
      </c>
      <c r="AD88" s="17">
        <v>0</v>
      </c>
      <c r="AE88" s="55">
        <v>0</v>
      </c>
      <c r="AF88" s="18">
        <v>0</v>
      </c>
      <c r="AG88" s="20">
        <v>0</v>
      </c>
      <c r="AH88" s="17">
        <v>213</v>
      </c>
      <c r="AI88" s="18">
        <v>1.9803198031980322E-2</v>
      </c>
      <c r="AJ88" s="18">
        <v>0.31883148831488323</v>
      </c>
      <c r="AK88" s="18">
        <v>7.5586854460093902E-2</v>
      </c>
      <c r="AL88" s="59">
        <v>1.2169483568075119</v>
      </c>
      <c r="AM88" s="7">
        <v>1.2169483568075119</v>
      </c>
    </row>
    <row r="89" spans="1:39" x14ac:dyDescent="0.3">
      <c r="A89" s="2">
        <v>1000706102</v>
      </c>
      <c r="B89" s="2">
        <v>1000706102</v>
      </c>
      <c r="C89" s="38">
        <v>2000228590</v>
      </c>
      <c r="D89" s="43">
        <v>42767</v>
      </c>
      <c r="E89" s="2" t="s">
        <v>99</v>
      </c>
      <c r="F89" s="2" t="s">
        <v>84</v>
      </c>
      <c r="G89" s="2" t="s">
        <v>83</v>
      </c>
      <c r="H89" s="2" t="s">
        <v>82</v>
      </c>
      <c r="I89" s="2" t="s">
        <v>98</v>
      </c>
      <c r="J89" s="2" t="s">
        <v>76</v>
      </c>
      <c r="K89" s="2" t="s">
        <v>75</v>
      </c>
      <c r="L89" s="2" t="s">
        <v>104</v>
      </c>
      <c r="M89" s="2">
        <v>15.89</v>
      </c>
      <c r="N89" s="2">
        <v>2332</v>
      </c>
      <c r="O89" s="2">
        <v>10</v>
      </c>
      <c r="P89" s="2">
        <v>3</v>
      </c>
      <c r="Q89" s="2">
        <v>1</v>
      </c>
      <c r="R89" s="17">
        <v>663</v>
      </c>
      <c r="S89" s="17">
        <v>389</v>
      </c>
      <c r="T89" s="17">
        <v>191</v>
      </c>
      <c r="U89" s="17">
        <v>126</v>
      </c>
      <c r="V89" s="17">
        <v>94</v>
      </c>
      <c r="W89" s="17">
        <v>82</v>
      </c>
      <c r="X89" s="18">
        <v>6.8138936535162955</v>
      </c>
      <c r="Y89" s="18">
        <v>108.27277015437394</v>
      </c>
      <c r="Z89" s="19">
        <v>4.2881646655231562E-3</v>
      </c>
      <c r="AA89" s="19">
        <v>6.8138936535162953E-2</v>
      </c>
      <c r="AB89" s="18">
        <v>1.589</v>
      </c>
      <c r="AC89" s="18">
        <v>25.249210000000001</v>
      </c>
      <c r="AD89" s="17">
        <v>0</v>
      </c>
      <c r="AE89" s="55">
        <v>0</v>
      </c>
      <c r="AF89" s="18">
        <v>0</v>
      </c>
      <c r="AG89" s="20">
        <v>0</v>
      </c>
      <c r="AH89" s="17">
        <v>176</v>
      </c>
      <c r="AI89" s="18">
        <v>2.396681749622926E-2</v>
      </c>
      <c r="AJ89" s="18">
        <v>0.38083273001508294</v>
      </c>
      <c r="AK89" s="18">
        <v>9.0284090909090911E-2</v>
      </c>
      <c r="AL89" s="59">
        <v>1.4346142045454546</v>
      </c>
      <c r="AM89" s="7">
        <v>1.4346142045454546</v>
      </c>
    </row>
    <row r="90" spans="1:39" x14ac:dyDescent="0.3">
      <c r="A90" s="2">
        <v>1000585513</v>
      </c>
      <c r="B90" s="2">
        <v>1000585513</v>
      </c>
      <c r="C90" s="38">
        <v>2000229408</v>
      </c>
      <c r="D90" s="43">
        <v>42768</v>
      </c>
      <c r="E90" s="2" t="s">
        <v>99</v>
      </c>
      <c r="F90" s="2" t="s">
        <v>79</v>
      </c>
      <c r="G90" s="2" t="s">
        <v>7</v>
      </c>
      <c r="H90" s="2" t="s">
        <v>78</v>
      </c>
      <c r="I90" s="2" t="s">
        <v>100</v>
      </c>
      <c r="J90" s="2" t="s">
        <v>101</v>
      </c>
      <c r="K90" s="2" t="s">
        <v>102</v>
      </c>
      <c r="L90" s="2" t="s">
        <v>104</v>
      </c>
      <c r="M90" s="2">
        <v>27.65</v>
      </c>
      <c r="N90" s="2">
        <v>1392</v>
      </c>
      <c r="O90" s="2">
        <v>25</v>
      </c>
      <c r="P90" s="2">
        <v>2</v>
      </c>
      <c r="Q90" s="2">
        <v>1</v>
      </c>
      <c r="R90" s="17"/>
      <c r="S90" s="17"/>
      <c r="T90" s="17"/>
      <c r="U90" s="17"/>
      <c r="V90" s="17"/>
      <c r="W90" s="17"/>
      <c r="X90" s="18">
        <v>19.863505747126439</v>
      </c>
      <c r="Y90" s="18">
        <v>549.22593390804604</v>
      </c>
      <c r="Z90" s="19">
        <v>1.7959770114942528E-2</v>
      </c>
      <c r="AA90" s="19">
        <v>0.49658764367816088</v>
      </c>
      <c r="AB90" s="18">
        <v>1.1059999999999999</v>
      </c>
      <c r="AC90" s="18">
        <v>30.580899999999996</v>
      </c>
      <c r="AD90" s="17">
        <v>2</v>
      </c>
      <c r="AE90" s="55">
        <v>50</v>
      </c>
      <c r="AF90" s="18">
        <v>1.8083182640144666</v>
      </c>
      <c r="AG90" s="20">
        <v>50</v>
      </c>
      <c r="AH90" s="17" t="s">
        <v>127</v>
      </c>
      <c r="AI90" s="18" t="s">
        <v>128</v>
      </c>
      <c r="AJ90" s="18" t="s">
        <v>128</v>
      </c>
      <c r="AK90" s="18" t="s">
        <v>128</v>
      </c>
      <c r="AL90" s="59" t="s">
        <v>128</v>
      </c>
      <c r="AM90" s="7" t="s">
        <v>128</v>
      </c>
    </row>
    <row r="91" spans="1:39" x14ac:dyDescent="0.3">
      <c r="A91" s="2">
        <v>1000589078</v>
      </c>
      <c r="B91" s="2">
        <v>1000589078</v>
      </c>
      <c r="C91" s="38">
        <v>2000229536</v>
      </c>
      <c r="D91" s="43">
        <v>42768</v>
      </c>
      <c r="E91" s="2" t="s">
        <v>99</v>
      </c>
      <c r="F91" s="2" t="s">
        <v>96</v>
      </c>
      <c r="G91" s="2" t="s">
        <v>95</v>
      </c>
      <c r="H91" s="2" t="s">
        <v>78</v>
      </c>
      <c r="I91" s="2" t="s">
        <v>100</v>
      </c>
      <c r="J91" s="2" t="s">
        <v>101</v>
      </c>
      <c r="K91" s="2" t="s">
        <v>102</v>
      </c>
      <c r="L91" s="2" t="s">
        <v>104</v>
      </c>
      <c r="M91" s="2">
        <v>29.41</v>
      </c>
      <c r="N91" s="2">
        <v>1670</v>
      </c>
      <c r="O91" s="2">
        <v>24</v>
      </c>
      <c r="P91" s="2">
        <v>2</v>
      </c>
      <c r="Q91" s="2">
        <v>1</v>
      </c>
      <c r="R91" s="17"/>
      <c r="S91" s="17"/>
      <c r="T91" s="17"/>
      <c r="U91" s="17"/>
      <c r="V91" s="17"/>
      <c r="W91" s="17"/>
      <c r="X91" s="18">
        <v>17.610778443113773</v>
      </c>
      <c r="Y91" s="18">
        <v>517.93299401197612</v>
      </c>
      <c r="Z91" s="19">
        <v>1.437125748502994E-2</v>
      </c>
      <c r="AA91" s="19">
        <v>0.42265868263473055</v>
      </c>
      <c r="AB91" s="18">
        <v>1.2254166666666666</v>
      </c>
      <c r="AC91" s="18">
        <v>36.039504166666667</v>
      </c>
      <c r="AD91" s="17">
        <v>1</v>
      </c>
      <c r="AE91" s="55">
        <v>21</v>
      </c>
      <c r="AF91" s="18">
        <v>0.71404284257055428</v>
      </c>
      <c r="AG91" s="20">
        <v>21</v>
      </c>
      <c r="AH91" s="17" t="s">
        <v>127</v>
      </c>
      <c r="AI91" s="18" t="s">
        <v>128</v>
      </c>
      <c r="AJ91" s="18" t="s">
        <v>128</v>
      </c>
      <c r="AK91" s="18" t="s">
        <v>128</v>
      </c>
      <c r="AL91" s="59" t="s">
        <v>128</v>
      </c>
      <c r="AM91" s="7" t="s">
        <v>128</v>
      </c>
    </row>
    <row r="92" spans="1:39" x14ac:dyDescent="0.3">
      <c r="A92" s="2">
        <v>1000119595</v>
      </c>
      <c r="B92" s="2">
        <v>1000119595</v>
      </c>
      <c r="C92" s="38">
        <v>2000229636</v>
      </c>
      <c r="D92" s="43">
        <v>42768</v>
      </c>
      <c r="E92" s="2" t="s">
        <v>99</v>
      </c>
      <c r="F92" s="2" t="s">
        <v>94</v>
      </c>
      <c r="G92" s="2" t="s">
        <v>93</v>
      </c>
      <c r="H92" s="2" t="s">
        <v>78</v>
      </c>
      <c r="I92" s="2" t="s">
        <v>100</v>
      </c>
      <c r="J92" s="2" t="s">
        <v>101</v>
      </c>
      <c r="K92" s="2" t="s">
        <v>102</v>
      </c>
      <c r="L92" s="2" t="s">
        <v>104</v>
      </c>
      <c r="M92" s="2">
        <v>57.09</v>
      </c>
      <c r="N92" s="2">
        <v>3851</v>
      </c>
      <c r="O92" s="2">
        <v>38</v>
      </c>
      <c r="P92" s="2">
        <v>4</v>
      </c>
      <c r="Q92" s="2">
        <v>2</v>
      </c>
      <c r="R92" s="17"/>
      <c r="S92" s="17"/>
      <c r="T92" s="17"/>
      <c r="U92" s="17"/>
      <c r="V92" s="17"/>
      <c r="W92" s="17"/>
      <c r="X92" s="18">
        <v>14.824720851726825</v>
      </c>
      <c r="Y92" s="18">
        <v>846.34331342508449</v>
      </c>
      <c r="Z92" s="19">
        <v>9.8675668657491559E-3</v>
      </c>
      <c r="AA92" s="19">
        <v>0.56333939236561936</v>
      </c>
      <c r="AB92" s="18">
        <v>1.5023684210526316</v>
      </c>
      <c r="AC92" s="18">
        <v>85.770213157894744</v>
      </c>
      <c r="AD92" s="17">
        <v>1</v>
      </c>
      <c r="AE92" s="55">
        <v>80</v>
      </c>
      <c r="AF92" s="18">
        <v>1.4012961989840602</v>
      </c>
      <c r="AG92" s="20">
        <v>80</v>
      </c>
      <c r="AH92" s="17" t="s">
        <v>127</v>
      </c>
      <c r="AI92" s="18" t="s">
        <v>128</v>
      </c>
      <c r="AJ92" s="18" t="s">
        <v>128</v>
      </c>
      <c r="AK92" s="18" t="s">
        <v>128</v>
      </c>
      <c r="AL92" s="59" t="s">
        <v>128</v>
      </c>
      <c r="AM92" s="7" t="s">
        <v>128</v>
      </c>
    </row>
    <row r="93" spans="1:39" x14ac:dyDescent="0.3">
      <c r="A93" s="2">
        <v>1000989987</v>
      </c>
      <c r="B93" s="2">
        <v>1000989987</v>
      </c>
      <c r="C93" s="38">
        <v>2000229664</v>
      </c>
      <c r="D93" s="43">
        <v>42768</v>
      </c>
      <c r="E93" s="2" t="s">
        <v>99</v>
      </c>
      <c r="F93" s="2" t="s">
        <v>92</v>
      </c>
      <c r="G93" s="2" t="s">
        <v>83</v>
      </c>
      <c r="H93" s="2" t="s">
        <v>90</v>
      </c>
      <c r="I93" s="2" t="s">
        <v>100</v>
      </c>
      <c r="J93" s="2" t="s">
        <v>101</v>
      </c>
      <c r="K93" s="2" t="s">
        <v>102</v>
      </c>
      <c r="L93" s="2" t="s">
        <v>104</v>
      </c>
      <c r="M93" s="2">
        <v>40.28</v>
      </c>
      <c r="N93" s="2">
        <v>3320</v>
      </c>
      <c r="O93" s="2">
        <v>29</v>
      </c>
      <c r="P93" s="2">
        <v>3</v>
      </c>
      <c r="Q93" s="2">
        <v>2</v>
      </c>
      <c r="R93" s="17"/>
      <c r="S93" s="17"/>
      <c r="T93" s="17"/>
      <c r="U93" s="17"/>
      <c r="V93" s="17"/>
      <c r="W93" s="17"/>
      <c r="X93" s="18">
        <v>12.132530120481928</v>
      </c>
      <c r="Y93" s="18">
        <v>488.69831325301203</v>
      </c>
      <c r="Z93" s="19">
        <v>8.7349397590361453E-3</v>
      </c>
      <c r="AA93" s="19">
        <v>0.35184337349397593</v>
      </c>
      <c r="AB93" s="18">
        <v>1.3889655172413793</v>
      </c>
      <c r="AC93" s="18">
        <v>55.947531034482758</v>
      </c>
      <c r="AD93" s="17">
        <v>1</v>
      </c>
      <c r="AE93" s="55">
        <v>177</v>
      </c>
      <c r="AF93" s="18">
        <v>4.3942403177755711</v>
      </c>
      <c r="AG93" s="20">
        <v>177</v>
      </c>
      <c r="AH93" s="17" t="s">
        <v>127</v>
      </c>
      <c r="AI93" s="18" t="s">
        <v>128</v>
      </c>
      <c r="AJ93" s="18" t="s">
        <v>128</v>
      </c>
      <c r="AK93" s="18" t="s">
        <v>128</v>
      </c>
      <c r="AL93" s="59" t="s">
        <v>128</v>
      </c>
      <c r="AM93" s="7" t="s">
        <v>128</v>
      </c>
    </row>
    <row r="94" spans="1:39" x14ac:dyDescent="0.3">
      <c r="A94" s="2">
        <v>1000774883</v>
      </c>
      <c r="B94" s="2">
        <v>1000774883</v>
      </c>
      <c r="C94" s="38">
        <v>2000230622</v>
      </c>
      <c r="D94" s="43">
        <v>42768</v>
      </c>
      <c r="E94" s="2" t="s">
        <v>99</v>
      </c>
      <c r="F94" s="2" t="s">
        <v>91</v>
      </c>
      <c r="G94" s="2" t="s">
        <v>83</v>
      </c>
      <c r="H94" s="2" t="s">
        <v>90</v>
      </c>
      <c r="I94" s="2" t="s">
        <v>100</v>
      </c>
      <c r="J94" s="2" t="s">
        <v>101</v>
      </c>
      <c r="K94" s="2" t="s">
        <v>102</v>
      </c>
      <c r="L94" s="2" t="s">
        <v>104</v>
      </c>
      <c r="M94" s="2">
        <v>19.14</v>
      </c>
      <c r="N94" s="2">
        <v>1512</v>
      </c>
      <c r="O94" s="2">
        <v>14</v>
      </c>
      <c r="P94" s="2">
        <v>2</v>
      </c>
      <c r="Q94" s="2">
        <v>1</v>
      </c>
      <c r="R94" s="17"/>
      <c r="S94" s="17"/>
      <c r="T94" s="17"/>
      <c r="U94" s="17"/>
      <c r="V94" s="17"/>
      <c r="W94" s="17"/>
      <c r="X94" s="18">
        <v>12.65873015873016</v>
      </c>
      <c r="Y94" s="18">
        <v>242.28809523809528</v>
      </c>
      <c r="Z94" s="19">
        <v>9.2592592592592587E-3</v>
      </c>
      <c r="AA94" s="19">
        <v>0.17722222222222223</v>
      </c>
      <c r="AB94" s="18">
        <v>1.3671428571428572</v>
      </c>
      <c r="AC94" s="18">
        <v>26.167114285714288</v>
      </c>
      <c r="AD94" s="17">
        <v>1</v>
      </c>
      <c r="AE94" s="55">
        <v>192</v>
      </c>
      <c r="AF94" s="18">
        <v>10.031347962382444</v>
      </c>
      <c r="AG94" s="20">
        <v>192</v>
      </c>
      <c r="AH94" s="17" t="s">
        <v>127</v>
      </c>
      <c r="AI94" s="18" t="s">
        <v>128</v>
      </c>
      <c r="AJ94" s="18" t="s">
        <v>128</v>
      </c>
      <c r="AK94" s="18" t="s">
        <v>128</v>
      </c>
      <c r="AL94" s="59" t="s">
        <v>128</v>
      </c>
      <c r="AM94" s="7" t="s">
        <v>128</v>
      </c>
    </row>
    <row r="95" spans="1:39" x14ac:dyDescent="0.3">
      <c r="A95" s="2">
        <v>1000294650</v>
      </c>
      <c r="B95" s="2">
        <v>1000294650</v>
      </c>
      <c r="C95" s="38">
        <v>2000230684</v>
      </c>
      <c r="D95" s="43">
        <v>42768</v>
      </c>
      <c r="E95" s="2" t="s">
        <v>99</v>
      </c>
      <c r="F95" s="2" t="s">
        <v>89</v>
      </c>
      <c r="G95" s="2" t="s">
        <v>83</v>
      </c>
      <c r="H95" s="2" t="s">
        <v>87</v>
      </c>
      <c r="I95" s="2" t="s">
        <v>100</v>
      </c>
      <c r="J95" s="2" t="s">
        <v>101</v>
      </c>
      <c r="K95" s="2" t="s">
        <v>102</v>
      </c>
      <c r="L95" s="2" t="s">
        <v>104</v>
      </c>
      <c r="M95" s="2">
        <v>18.27</v>
      </c>
      <c r="N95" s="2">
        <v>1445</v>
      </c>
      <c r="O95" s="2">
        <v>13</v>
      </c>
      <c r="P95" s="2">
        <v>1</v>
      </c>
      <c r="Q95" s="2">
        <v>1</v>
      </c>
      <c r="R95" s="17"/>
      <c r="S95" s="17"/>
      <c r="T95" s="17"/>
      <c r="U95" s="17"/>
      <c r="V95" s="17"/>
      <c r="W95" s="17"/>
      <c r="X95" s="18">
        <v>12.643598615916956</v>
      </c>
      <c r="Y95" s="18">
        <v>230.99854671280278</v>
      </c>
      <c r="Z95" s="19">
        <v>8.996539792387544E-3</v>
      </c>
      <c r="AA95" s="19">
        <v>0.16436678200692043</v>
      </c>
      <c r="AB95" s="18">
        <v>1.4053846153846155</v>
      </c>
      <c r="AC95" s="18">
        <v>25.676376923076923</v>
      </c>
      <c r="AD95" s="17">
        <v>0</v>
      </c>
      <c r="AE95" s="55">
        <v>0</v>
      </c>
      <c r="AF95" s="18">
        <v>0</v>
      </c>
      <c r="AG95" s="20">
        <v>0</v>
      </c>
      <c r="AH95" s="17" t="s">
        <v>127</v>
      </c>
      <c r="AI95" s="18" t="s">
        <v>128</v>
      </c>
      <c r="AJ95" s="18" t="s">
        <v>128</v>
      </c>
      <c r="AK95" s="18" t="s">
        <v>128</v>
      </c>
      <c r="AL95" s="59" t="s">
        <v>128</v>
      </c>
      <c r="AM95" s="7" t="s">
        <v>128</v>
      </c>
    </row>
    <row r="96" spans="1:39" x14ac:dyDescent="0.3">
      <c r="A96" s="2">
        <v>1000461138</v>
      </c>
      <c r="B96" s="2">
        <v>1000461138</v>
      </c>
      <c r="C96" s="38">
        <v>2000230978</v>
      </c>
      <c r="D96" s="43">
        <v>42768</v>
      </c>
      <c r="E96" s="2" t="s">
        <v>99</v>
      </c>
      <c r="F96" s="2" t="s">
        <v>88</v>
      </c>
      <c r="G96" s="2" t="s">
        <v>83</v>
      </c>
      <c r="H96" s="2" t="s">
        <v>87</v>
      </c>
      <c r="I96" s="2" t="s">
        <v>100</v>
      </c>
      <c r="J96" s="2" t="s">
        <v>101</v>
      </c>
      <c r="K96" s="2" t="s">
        <v>102</v>
      </c>
      <c r="L96" s="2" t="s">
        <v>104</v>
      </c>
      <c r="M96" s="2">
        <v>14.64</v>
      </c>
      <c r="N96" s="2">
        <v>1378</v>
      </c>
      <c r="O96" s="2">
        <v>17</v>
      </c>
      <c r="P96" s="2">
        <v>2</v>
      </c>
      <c r="Q96" s="2">
        <v>1</v>
      </c>
      <c r="R96" s="17"/>
      <c r="S96" s="17"/>
      <c r="T96" s="17"/>
      <c r="U96" s="17"/>
      <c r="V96" s="17"/>
      <c r="W96" s="17"/>
      <c r="X96" s="18">
        <v>10.624092888243833</v>
      </c>
      <c r="Y96" s="18">
        <v>155.53671988388973</v>
      </c>
      <c r="Z96" s="19">
        <v>1.2336719883889695E-2</v>
      </c>
      <c r="AA96" s="19">
        <v>0.18060957910014513</v>
      </c>
      <c r="AB96" s="18">
        <v>0.86117647058823532</v>
      </c>
      <c r="AC96" s="18">
        <v>12.607623529411766</v>
      </c>
      <c r="AD96" s="17">
        <v>1</v>
      </c>
      <c r="AE96" s="55">
        <v>178</v>
      </c>
      <c r="AF96" s="18">
        <v>12.158469945355192</v>
      </c>
      <c r="AG96" s="20">
        <v>178</v>
      </c>
      <c r="AH96" s="17" t="s">
        <v>127</v>
      </c>
      <c r="AI96" s="18" t="s">
        <v>128</v>
      </c>
      <c r="AJ96" s="18" t="s">
        <v>128</v>
      </c>
      <c r="AK96" s="18" t="s">
        <v>128</v>
      </c>
      <c r="AL96" s="59" t="s">
        <v>128</v>
      </c>
      <c r="AM96" s="7" t="s">
        <v>128</v>
      </c>
    </row>
    <row r="97" spans="1:39" x14ac:dyDescent="0.3">
      <c r="A97" s="2">
        <v>1000528928</v>
      </c>
      <c r="B97" s="2">
        <v>1000528928</v>
      </c>
      <c r="C97" s="38">
        <v>2000231132</v>
      </c>
      <c r="D97" s="43">
        <v>42768</v>
      </c>
      <c r="E97" s="2" t="s">
        <v>99</v>
      </c>
      <c r="F97" s="2" t="s">
        <v>86</v>
      </c>
      <c r="G97" s="2" t="s">
        <v>83</v>
      </c>
      <c r="H97" s="2" t="s">
        <v>82</v>
      </c>
      <c r="I97" s="2" t="s">
        <v>100</v>
      </c>
      <c r="J97" s="2" t="s">
        <v>101</v>
      </c>
      <c r="K97" s="2" t="s">
        <v>102</v>
      </c>
      <c r="L97" s="2" t="s">
        <v>104</v>
      </c>
      <c r="M97" s="2">
        <v>9.66</v>
      </c>
      <c r="N97" s="2">
        <v>1407</v>
      </c>
      <c r="O97" s="2">
        <v>12</v>
      </c>
      <c r="P97" s="2">
        <v>1</v>
      </c>
      <c r="Q97" s="2">
        <v>1</v>
      </c>
      <c r="R97" s="17"/>
      <c r="S97" s="17"/>
      <c r="T97" s="17"/>
      <c r="U97" s="17"/>
      <c r="V97" s="17"/>
      <c r="W97" s="17"/>
      <c r="X97" s="18">
        <v>6.8656716417910451</v>
      </c>
      <c r="Y97" s="18">
        <v>66.322388059701495</v>
      </c>
      <c r="Z97" s="19">
        <v>8.5287846481876331E-3</v>
      </c>
      <c r="AA97" s="19">
        <v>8.238805970149253E-2</v>
      </c>
      <c r="AB97" s="18">
        <v>0.80500000000000005</v>
      </c>
      <c r="AC97" s="18">
        <v>7.7763000000000009</v>
      </c>
      <c r="AD97" s="17">
        <v>0</v>
      </c>
      <c r="AE97" s="55">
        <v>0</v>
      </c>
      <c r="AF97" s="18">
        <v>0</v>
      </c>
      <c r="AG97" s="20">
        <v>0</v>
      </c>
      <c r="AH97" s="17" t="s">
        <v>127</v>
      </c>
      <c r="AI97" s="18" t="s">
        <v>128</v>
      </c>
      <c r="AJ97" s="18" t="s">
        <v>128</v>
      </c>
      <c r="AK97" s="18" t="s">
        <v>128</v>
      </c>
      <c r="AL97" s="59" t="s">
        <v>128</v>
      </c>
      <c r="AM97" s="7" t="s">
        <v>128</v>
      </c>
    </row>
    <row r="98" spans="1:39" x14ac:dyDescent="0.3">
      <c r="A98" s="2">
        <v>1000249168</v>
      </c>
      <c r="B98" s="2">
        <v>1000249168</v>
      </c>
      <c r="C98" s="38">
        <v>2000231532</v>
      </c>
      <c r="D98" s="43">
        <v>42768</v>
      </c>
      <c r="E98" s="2" t="s">
        <v>99</v>
      </c>
      <c r="F98" s="2" t="s">
        <v>86</v>
      </c>
      <c r="G98" s="2" t="s">
        <v>83</v>
      </c>
      <c r="H98" s="2" t="s">
        <v>82</v>
      </c>
      <c r="I98" s="2" t="s">
        <v>100</v>
      </c>
      <c r="J98" s="2" t="s">
        <v>101</v>
      </c>
      <c r="K98" s="2" t="s">
        <v>102</v>
      </c>
      <c r="L98" s="2" t="s">
        <v>104</v>
      </c>
      <c r="M98" s="2">
        <v>9.14</v>
      </c>
      <c r="N98" s="2">
        <v>1714</v>
      </c>
      <c r="O98" s="2">
        <v>15</v>
      </c>
      <c r="P98" s="2">
        <v>2</v>
      </c>
      <c r="Q98" s="2">
        <v>1</v>
      </c>
      <c r="R98" s="17"/>
      <c r="S98" s="17"/>
      <c r="T98" s="17"/>
      <c r="U98" s="17"/>
      <c r="V98" s="17"/>
      <c r="W98" s="17"/>
      <c r="X98" s="18">
        <v>5.3325554259043182</v>
      </c>
      <c r="Y98" s="18">
        <v>48.739556592765474</v>
      </c>
      <c r="Z98" s="19">
        <v>8.7514585764294044E-3</v>
      </c>
      <c r="AA98" s="19">
        <v>7.998833138856476E-2</v>
      </c>
      <c r="AB98" s="18">
        <v>0.60933333333333339</v>
      </c>
      <c r="AC98" s="18">
        <v>5.5693066666666677</v>
      </c>
      <c r="AD98" s="17">
        <v>0</v>
      </c>
      <c r="AE98" s="55">
        <v>0</v>
      </c>
      <c r="AF98" s="18">
        <v>0</v>
      </c>
      <c r="AG98" s="20">
        <v>0</v>
      </c>
      <c r="AH98" s="17" t="s">
        <v>127</v>
      </c>
      <c r="AI98" s="18" t="s">
        <v>128</v>
      </c>
      <c r="AJ98" s="18" t="s">
        <v>128</v>
      </c>
      <c r="AK98" s="18" t="s">
        <v>128</v>
      </c>
      <c r="AL98" s="59" t="s">
        <v>128</v>
      </c>
      <c r="AM98" s="7" t="s">
        <v>128</v>
      </c>
    </row>
    <row r="99" spans="1:39" x14ac:dyDescent="0.3">
      <c r="A99" s="2">
        <v>1000790325</v>
      </c>
      <c r="B99" s="2">
        <v>1000790325</v>
      </c>
      <c r="C99" s="38">
        <v>2000231852</v>
      </c>
      <c r="D99" s="43">
        <v>42768</v>
      </c>
      <c r="E99" s="2" t="s">
        <v>99</v>
      </c>
      <c r="F99" s="2" t="s">
        <v>85</v>
      </c>
      <c r="G99" s="2" t="s">
        <v>83</v>
      </c>
      <c r="H99" s="2" t="s">
        <v>82</v>
      </c>
      <c r="I99" s="2" t="s">
        <v>100</v>
      </c>
      <c r="J99" s="2" t="s">
        <v>101</v>
      </c>
      <c r="K99" s="2" t="s">
        <v>102</v>
      </c>
      <c r="L99" s="2" t="s">
        <v>104</v>
      </c>
      <c r="M99" s="2">
        <v>10.130000000000001</v>
      </c>
      <c r="N99" s="2">
        <v>1378</v>
      </c>
      <c r="O99" s="2">
        <v>8</v>
      </c>
      <c r="P99" s="2">
        <v>1</v>
      </c>
      <c r="Q99" s="2">
        <v>1</v>
      </c>
      <c r="R99" s="17"/>
      <c r="S99" s="17"/>
      <c r="T99" s="17"/>
      <c r="U99" s="17"/>
      <c r="V99" s="17"/>
      <c r="W99" s="17"/>
      <c r="X99" s="18">
        <v>7.35123367198839</v>
      </c>
      <c r="Y99" s="18">
        <v>74.467997097242403</v>
      </c>
      <c r="Z99" s="19">
        <v>5.8055152394775036E-3</v>
      </c>
      <c r="AA99" s="19">
        <v>5.8809869375907119E-2</v>
      </c>
      <c r="AB99" s="18">
        <v>1.2662500000000001</v>
      </c>
      <c r="AC99" s="18">
        <v>12.827112500000002</v>
      </c>
      <c r="AD99" s="17">
        <v>0</v>
      </c>
      <c r="AE99" s="55">
        <v>0</v>
      </c>
      <c r="AF99" s="18">
        <v>0</v>
      </c>
      <c r="AG99" s="20">
        <v>0</v>
      </c>
      <c r="AH99" s="17" t="s">
        <v>127</v>
      </c>
      <c r="AI99" s="18" t="s">
        <v>128</v>
      </c>
      <c r="AJ99" s="18" t="s">
        <v>128</v>
      </c>
      <c r="AK99" s="18" t="s">
        <v>128</v>
      </c>
      <c r="AL99" s="59" t="s">
        <v>128</v>
      </c>
      <c r="AM99" s="7" t="s">
        <v>128</v>
      </c>
    </row>
    <row r="100" spans="1:39" x14ac:dyDescent="0.3">
      <c r="A100" s="2">
        <v>1000422783</v>
      </c>
      <c r="B100" s="2">
        <v>1000422783</v>
      </c>
      <c r="C100" s="38">
        <v>2000231864</v>
      </c>
      <c r="D100" s="43">
        <v>42768</v>
      </c>
      <c r="E100" s="2" t="s">
        <v>99</v>
      </c>
      <c r="F100" s="2" t="s">
        <v>84</v>
      </c>
      <c r="G100" s="2" t="s">
        <v>83</v>
      </c>
      <c r="H100" s="2" t="s">
        <v>82</v>
      </c>
      <c r="I100" s="2" t="s">
        <v>100</v>
      </c>
      <c r="J100" s="2" t="s">
        <v>101</v>
      </c>
      <c r="K100" s="2" t="s">
        <v>102</v>
      </c>
      <c r="L100" s="2" t="s">
        <v>104</v>
      </c>
      <c r="M100" s="2">
        <v>12.64</v>
      </c>
      <c r="N100" s="2">
        <v>1398</v>
      </c>
      <c r="O100" s="2">
        <v>8</v>
      </c>
      <c r="P100" s="2">
        <v>1</v>
      </c>
      <c r="Q100" s="2">
        <v>1</v>
      </c>
      <c r="R100" s="17"/>
      <c r="S100" s="17"/>
      <c r="T100" s="17"/>
      <c r="U100" s="17"/>
      <c r="V100" s="17"/>
      <c r="W100" s="17"/>
      <c r="X100" s="18">
        <v>9.0414878397711025</v>
      </c>
      <c r="Y100" s="18">
        <v>114.28440629470674</v>
      </c>
      <c r="Z100" s="19">
        <v>5.7224606580829757E-3</v>
      </c>
      <c r="AA100" s="19">
        <v>7.233190271816882E-2</v>
      </c>
      <c r="AB100" s="18">
        <v>1.58</v>
      </c>
      <c r="AC100" s="18">
        <v>19.971200000000003</v>
      </c>
      <c r="AD100" s="17">
        <v>0</v>
      </c>
      <c r="AE100" s="55">
        <v>0</v>
      </c>
      <c r="AF100" s="18">
        <v>0</v>
      </c>
      <c r="AG100" s="20">
        <v>0</v>
      </c>
      <c r="AH100" s="17" t="s">
        <v>127</v>
      </c>
      <c r="AI100" s="18" t="s">
        <v>128</v>
      </c>
      <c r="AJ100" s="18" t="s">
        <v>128</v>
      </c>
      <c r="AK100" s="18" t="s">
        <v>128</v>
      </c>
      <c r="AL100" s="59" t="s">
        <v>128</v>
      </c>
      <c r="AM100" s="7" t="s">
        <v>128</v>
      </c>
    </row>
    <row r="101" spans="1:39" x14ac:dyDescent="0.3">
      <c r="A101" s="2">
        <v>1000530076</v>
      </c>
      <c r="B101" s="2">
        <v>1000530076</v>
      </c>
      <c r="C101" s="38">
        <v>2000232014</v>
      </c>
      <c r="D101" s="43">
        <v>42768</v>
      </c>
      <c r="E101" s="2" t="s">
        <v>99</v>
      </c>
      <c r="F101" s="2" t="s">
        <v>79</v>
      </c>
      <c r="G101" s="2" t="s">
        <v>7</v>
      </c>
      <c r="H101" s="2" t="s">
        <v>78</v>
      </c>
      <c r="I101" s="2" t="s">
        <v>98</v>
      </c>
      <c r="J101" s="2" t="s">
        <v>101</v>
      </c>
      <c r="K101" s="2" t="s">
        <v>102</v>
      </c>
      <c r="L101" s="2" t="s">
        <v>104</v>
      </c>
      <c r="M101" s="2">
        <v>15.8</v>
      </c>
      <c r="N101" s="2">
        <v>759</v>
      </c>
      <c r="O101" s="2">
        <v>13</v>
      </c>
      <c r="P101" s="2">
        <v>1</v>
      </c>
      <c r="Q101" s="2">
        <v>0</v>
      </c>
      <c r="R101" s="17"/>
      <c r="S101" s="17"/>
      <c r="T101" s="17"/>
      <c r="U101" s="17"/>
      <c r="V101" s="17"/>
      <c r="W101" s="17"/>
      <c r="X101" s="18">
        <v>20.816864295125164</v>
      </c>
      <c r="Y101" s="18">
        <v>328.90645586297762</v>
      </c>
      <c r="Z101" s="19">
        <v>1.7127799736495388E-2</v>
      </c>
      <c r="AA101" s="19">
        <v>0.27061923583662717</v>
      </c>
      <c r="AB101" s="18">
        <v>1.2153846153846155</v>
      </c>
      <c r="AC101" s="18">
        <v>19.203076923076924</v>
      </c>
      <c r="AD101" s="17">
        <v>1</v>
      </c>
      <c r="AE101" s="55">
        <v>105</v>
      </c>
      <c r="AF101" s="18">
        <v>6.6455696202531644</v>
      </c>
      <c r="AG101" s="20">
        <v>105</v>
      </c>
      <c r="AH101" s="17" t="s">
        <v>127</v>
      </c>
      <c r="AI101" s="18" t="s">
        <v>128</v>
      </c>
      <c r="AJ101" s="18" t="s">
        <v>128</v>
      </c>
      <c r="AK101" s="18" t="s">
        <v>128</v>
      </c>
      <c r="AL101" s="59" t="s">
        <v>128</v>
      </c>
      <c r="AM101" s="7" t="s">
        <v>128</v>
      </c>
    </row>
    <row r="102" spans="1:39" x14ac:dyDescent="0.3">
      <c r="A102" s="2">
        <v>1000923722</v>
      </c>
      <c r="B102" s="2">
        <v>1000923722</v>
      </c>
      <c r="C102" s="38">
        <v>2000232040</v>
      </c>
      <c r="D102" s="43">
        <v>42768</v>
      </c>
      <c r="E102" s="2" t="s">
        <v>99</v>
      </c>
      <c r="F102" s="2" t="s">
        <v>96</v>
      </c>
      <c r="G102" s="2" t="s">
        <v>95</v>
      </c>
      <c r="H102" s="2" t="s">
        <v>78</v>
      </c>
      <c r="I102" s="2" t="s">
        <v>98</v>
      </c>
      <c r="J102" s="2" t="s">
        <v>101</v>
      </c>
      <c r="K102" s="2" t="s">
        <v>102</v>
      </c>
      <c r="L102" s="2" t="s">
        <v>104</v>
      </c>
      <c r="M102" s="2">
        <v>53.58</v>
      </c>
      <c r="N102" s="2">
        <v>3357</v>
      </c>
      <c r="O102" s="2">
        <v>57</v>
      </c>
      <c r="P102" s="2">
        <v>3</v>
      </c>
      <c r="Q102" s="2">
        <v>2</v>
      </c>
      <c r="R102" s="17"/>
      <c r="S102" s="17"/>
      <c r="T102" s="17"/>
      <c r="U102" s="17"/>
      <c r="V102" s="17"/>
      <c r="W102" s="17"/>
      <c r="X102" s="18">
        <v>15.960679177837354</v>
      </c>
      <c r="Y102" s="18">
        <v>855.1731903485254</v>
      </c>
      <c r="Z102" s="19">
        <v>1.6979445933869526E-2</v>
      </c>
      <c r="AA102" s="19">
        <v>0.90975871313672918</v>
      </c>
      <c r="AB102" s="18">
        <v>0.94</v>
      </c>
      <c r="AC102" s="18">
        <v>50.365199999999994</v>
      </c>
      <c r="AD102" s="17">
        <v>3</v>
      </c>
      <c r="AE102" s="55">
        <v>243</v>
      </c>
      <c r="AF102" s="18">
        <v>4.5352743561030238</v>
      </c>
      <c r="AG102" s="20">
        <v>243</v>
      </c>
      <c r="AH102" s="17" t="s">
        <v>127</v>
      </c>
      <c r="AI102" s="18" t="s">
        <v>128</v>
      </c>
      <c r="AJ102" s="18" t="s">
        <v>128</v>
      </c>
      <c r="AK102" s="18" t="s">
        <v>128</v>
      </c>
      <c r="AL102" s="59" t="s">
        <v>128</v>
      </c>
      <c r="AM102" s="7" t="s">
        <v>128</v>
      </c>
    </row>
    <row r="103" spans="1:39" x14ac:dyDescent="0.3">
      <c r="A103" s="2">
        <v>1000405246</v>
      </c>
      <c r="B103" s="2">
        <v>1000405246</v>
      </c>
      <c r="C103" s="38">
        <v>2000232566</v>
      </c>
      <c r="D103" s="43">
        <v>42768</v>
      </c>
      <c r="E103" s="2" t="s">
        <v>99</v>
      </c>
      <c r="F103" s="2" t="s">
        <v>94</v>
      </c>
      <c r="G103" s="2" t="s">
        <v>93</v>
      </c>
      <c r="H103" s="2" t="s">
        <v>78</v>
      </c>
      <c r="I103" s="2" t="s">
        <v>98</v>
      </c>
      <c r="J103" s="2" t="s">
        <v>101</v>
      </c>
      <c r="K103" s="2" t="s">
        <v>102</v>
      </c>
      <c r="L103" s="2" t="s">
        <v>104</v>
      </c>
      <c r="M103" s="2">
        <v>86.32</v>
      </c>
      <c r="N103" s="2">
        <v>5721</v>
      </c>
      <c r="O103" s="2">
        <v>73</v>
      </c>
      <c r="P103" s="2">
        <v>5</v>
      </c>
      <c r="Q103" s="2">
        <v>3</v>
      </c>
      <c r="R103" s="17"/>
      <c r="S103" s="17"/>
      <c r="T103" s="17"/>
      <c r="U103" s="17"/>
      <c r="V103" s="17"/>
      <c r="W103" s="17"/>
      <c r="X103" s="18">
        <v>15.088271281244536</v>
      </c>
      <c r="Y103" s="18">
        <v>1302.4195769970283</v>
      </c>
      <c r="Z103" s="19">
        <v>1.2760006991784653E-2</v>
      </c>
      <c r="AA103" s="19">
        <v>1.1014438035308511</v>
      </c>
      <c r="AB103" s="18">
        <v>1.1824657534246574</v>
      </c>
      <c r="AC103" s="18">
        <v>102.07044383561642</v>
      </c>
      <c r="AD103" s="17">
        <v>3</v>
      </c>
      <c r="AE103" s="55">
        <v>105</v>
      </c>
      <c r="AF103" s="18">
        <v>1.216404077849861</v>
      </c>
      <c r="AG103" s="20">
        <v>105</v>
      </c>
      <c r="AH103" s="17" t="s">
        <v>127</v>
      </c>
      <c r="AI103" s="18" t="s">
        <v>128</v>
      </c>
      <c r="AJ103" s="18" t="s">
        <v>128</v>
      </c>
      <c r="AK103" s="18" t="s">
        <v>128</v>
      </c>
      <c r="AL103" s="59" t="s">
        <v>128</v>
      </c>
      <c r="AM103" s="7" t="s">
        <v>128</v>
      </c>
    </row>
    <row r="104" spans="1:39" x14ac:dyDescent="0.3">
      <c r="A104" s="2">
        <v>1000521382</v>
      </c>
      <c r="B104" s="2">
        <v>1000521382</v>
      </c>
      <c r="C104" s="38">
        <v>2000232856</v>
      </c>
      <c r="D104" s="43">
        <v>42768</v>
      </c>
      <c r="E104" s="2" t="s">
        <v>99</v>
      </c>
      <c r="F104" s="2" t="s">
        <v>92</v>
      </c>
      <c r="G104" s="2" t="s">
        <v>83</v>
      </c>
      <c r="H104" s="2" t="s">
        <v>90</v>
      </c>
      <c r="I104" s="2" t="s">
        <v>98</v>
      </c>
      <c r="J104" s="2" t="s">
        <v>101</v>
      </c>
      <c r="K104" s="2" t="s">
        <v>102</v>
      </c>
      <c r="L104" s="2" t="s">
        <v>104</v>
      </c>
      <c r="M104" s="2">
        <v>62.04</v>
      </c>
      <c r="N104" s="2">
        <v>4958</v>
      </c>
      <c r="O104" s="2">
        <v>48</v>
      </c>
      <c r="P104" s="2">
        <v>5</v>
      </c>
      <c r="Q104" s="2">
        <v>2</v>
      </c>
      <c r="R104" s="17"/>
      <c r="S104" s="17"/>
      <c r="T104" s="17"/>
      <c r="U104" s="17"/>
      <c r="V104" s="17"/>
      <c r="W104" s="17"/>
      <c r="X104" s="18">
        <v>12.513110125050424</v>
      </c>
      <c r="Y104" s="18">
        <v>776.31335215812828</v>
      </c>
      <c r="Z104" s="19">
        <v>9.6813231141589344E-3</v>
      </c>
      <c r="AA104" s="19">
        <v>0.60062928600242027</v>
      </c>
      <c r="AB104" s="18">
        <v>1.2925</v>
      </c>
      <c r="AC104" s="18">
        <v>80.186700000000002</v>
      </c>
      <c r="AD104" s="17">
        <v>2</v>
      </c>
      <c r="AE104" s="55">
        <v>390</v>
      </c>
      <c r="AF104" s="18">
        <v>6.2862669245647966</v>
      </c>
      <c r="AG104" s="20">
        <v>390</v>
      </c>
      <c r="AH104" s="17" t="s">
        <v>127</v>
      </c>
      <c r="AI104" s="18" t="s">
        <v>128</v>
      </c>
      <c r="AJ104" s="18" t="s">
        <v>128</v>
      </c>
      <c r="AK104" s="18" t="s">
        <v>128</v>
      </c>
      <c r="AL104" s="59" t="s">
        <v>128</v>
      </c>
      <c r="AM104" s="7" t="s">
        <v>128</v>
      </c>
    </row>
    <row r="105" spans="1:39" x14ac:dyDescent="0.3">
      <c r="A105" s="2">
        <v>1000544101</v>
      </c>
      <c r="B105" s="2">
        <v>1000544101</v>
      </c>
      <c r="C105" s="38">
        <v>2000233508</v>
      </c>
      <c r="D105" s="43">
        <v>42768</v>
      </c>
      <c r="E105" s="2" t="s">
        <v>99</v>
      </c>
      <c r="F105" s="2" t="s">
        <v>91</v>
      </c>
      <c r="G105" s="2" t="s">
        <v>83</v>
      </c>
      <c r="H105" s="2" t="s">
        <v>90</v>
      </c>
      <c r="I105" s="2" t="s">
        <v>98</v>
      </c>
      <c r="J105" s="2" t="s">
        <v>101</v>
      </c>
      <c r="K105" s="2" t="s">
        <v>102</v>
      </c>
      <c r="L105" s="2" t="s">
        <v>104</v>
      </c>
      <c r="M105" s="2">
        <v>19.91</v>
      </c>
      <c r="N105" s="2">
        <v>1817</v>
      </c>
      <c r="O105" s="2">
        <v>18</v>
      </c>
      <c r="P105" s="2">
        <v>2</v>
      </c>
      <c r="Q105" s="2">
        <v>1</v>
      </c>
      <c r="R105" s="17"/>
      <c r="S105" s="17"/>
      <c r="T105" s="17"/>
      <c r="U105" s="17"/>
      <c r="V105" s="17"/>
      <c r="W105" s="17"/>
      <c r="X105" s="18">
        <v>10.957622454595487</v>
      </c>
      <c r="Y105" s="18">
        <v>218.16626307099617</v>
      </c>
      <c r="Z105" s="19">
        <v>9.9064391854705551E-3</v>
      </c>
      <c r="AA105" s="19">
        <v>0.19723720418271876</v>
      </c>
      <c r="AB105" s="18">
        <v>1.106111111111111</v>
      </c>
      <c r="AC105" s="18">
        <v>22.022672222222219</v>
      </c>
      <c r="AD105" s="17">
        <v>1</v>
      </c>
      <c r="AE105" s="55">
        <v>31</v>
      </c>
      <c r="AF105" s="18">
        <v>1.55700652938222</v>
      </c>
      <c r="AG105" s="20">
        <v>31</v>
      </c>
      <c r="AH105" s="17" t="s">
        <v>127</v>
      </c>
      <c r="AI105" s="18" t="s">
        <v>128</v>
      </c>
      <c r="AJ105" s="18" t="s">
        <v>128</v>
      </c>
      <c r="AK105" s="18" t="s">
        <v>128</v>
      </c>
      <c r="AL105" s="59" t="s">
        <v>128</v>
      </c>
      <c r="AM105" s="7" t="s">
        <v>128</v>
      </c>
    </row>
    <row r="106" spans="1:39" x14ac:dyDescent="0.3">
      <c r="A106" s="2">
        <v>1000943111</v>
      </c>
      <c r="B106" s="2">
        <v>1000943111</v>
      </c>
      <c r="C106" s="38">
        <v>2000233848</v>
      </c>
      <c r="D106" s="43">
        <v>42768</v>
      </c>
      <c r="E106" s="2" t="s">
        <v>99</v>
      </c>
      <c r="F106" s="2" t="s">
        <v>89</v>
      </c>
      <c r="G106" s="2" t="s">
        <v>83</v>
      </c>
      <c r="H106" s="2" t="s">
        <v>87</v>
      </c>
      <c r="I106" s="2" t="s">
        <v>98</v>
      </c>
      <c r="J106" s="2" t="s">
        <v>101</v>
      </c>
      <c r="K106" s="2" t="s">
        <v>102</v>
      </c>
      <c r="L106" s="2" t="s">
        <v>104</v>
      </c>
      <c r="M106" s="2">
        <v>17.350000000000001</v>
      </c>
      <c r="N106" s="2">
        <v>1601</v>
      </c>
      <c r="O106" s="2">
        <v>16</v>
      </c>
      <c r="P106" s="2">
        <v>1</v>
      </c>
      <c r="Q106" s="2">
        <v>1</v>
      </c>
      <c r="R106" s="17"/>
      <c r="S106" s="17"/>
      <c r="T106" s="17"/>
      <c r="U106" s="17"/>
      <c r="V106" s="17"/>
      <c r="W106" s="17"/>
      <c r="X106" s="18">
        <v>10.836976889444099</v>
      </c>
      <c r="Y106" s="18">
        <v>188.02154903185513</v>
      </c>
      <c r="Z106" s="19">
        <v>9.9937539038101181E-3</v>
      </c>
      <c r="AA106" s="19">
        <v>0.17339163023110557</v>
      </c>
      <c r="AB106" s="18">
        <v>1.0843750000000001</v>
      </c>
      <c r="AC106" s="18">
        <v>18.813906250000002</v>
      </c>
      <c r="AD106" s="17">
        <v>1</v>
      </c>
      <c r="AE106" s="55">
        <v>110</v>
      </c>
      <c r="AF106" s="18">
        <v>6.3400576368876074</v>
      </c>
      <c r="AG106" s="20">
        <v>110</v>
      </c>
      <c r="AH106" s="17" t="s">
        <v>127</v>
      </c>
      <c r="AI106" s="18" t="s">
        <v>128</v>
      </c>
      <c r="AJ106" s="18" t="s">
        <v>128</v>
      </c>
      <c r="AK106" s="18" t="s">
        <v>128</v>
      </c>
      <c r="AL106" s="59" t="s">
        <v>128</v>
      </c>
      <c r="AM106" s="7" t="s">
        <v>128</v>
      </c>
    </row>
    <row r="107" spans="1:39" x14ac:dyDescent="0.3">
      <c r="A107" s="2">
        <v>1000645131</v>
      </c>
      <c r="B107" s="2">
        <v>1000645131</v>
      </c>
      <c r="C107" s="38">
        <v>2000234092</v>
      </c>
      <c r="D107" s="43">
        <v>42768</v>
      </c>
      <c r="E107" s="2" t="s">
        <v>99</v>
      </c>
      <c r="F107" s="2" t="s">
        <v>88</v>
      </c>
      <c r="G107" s="2" t="s">
        <v>83</v>
      </c>
      <c r="H107" s="2" t="s">
        <v>87</v>
      </c>
      <c r="I107" s="2" t="s">
        <v>98</v>
      </c>
      <c r="J107" s="2" t="s">
        <v>101</v>
      </c>
      <c r="K107" s="2" t="s">
        <v>102</v>
      </c>
      <c r="L107" s="2" t="s">
        <v>104</v>
      </c>
      <c r="M107" s="2">
        <v>17.39</v>
      </c>
      <c r="N107" s="2">
        <v>1506</v>
      </c>
      <c r="O107" s="2">
        <v>18</v>
      </c>
      <c r="P107" s="2">
        <v>1</v>
      </c>
      <c r="Q107" s="2">
        <v>1</v>
      </c>
      <c r="R107" s="17"/>
      <c r="S107" s="17"/>
      <c r="T107" s="17"/>
      <c r="U107" s="17"/>
      <c r="V107" s="17"/>
      <c r="W107" s="17"/>
      <c r="X107" s="18">
        <v>11.54714475431607</v>
      </c>
      <c r="Y107" s="18">
        <v>200.80484727755646</v>
      </c>
      <c r="Z107" s="19">
        <v>1.1952191235059761E-2</v>
      </c>
      <c r="AA107" s="19">
        <v>0.20784860557768925</v>
      </c>
      <c r="AB107" s="18">
        <v>0.96611111111111114</v>
      </c>
      <c r="AC107" s="18">
        <v>16.800672222222222</v>
      </c>
      <c r="AD107" s="17">
        <v>1</v>
      </c>
      <c r="AE107" s="55">
        <v>72</v>
      </c>
      <c r="AF107" s="18">
        <v>4.140310523289247</v>
      </c>
      <c r="AG107" s="20">
        <v>72.000000000000014</v>
      </c>
      <c r="AH107" s="17" t="s">
        <v>127</v>
      </c>
      <c r="AI107" s="18" t="s">
        <v>128</v>
      </c>
      <c r="AJ107" s="18" t="s">
        <v>128</v>
      </c>
      <c r="AK107" s="18" t="s">
        <v>128</v>
      </c>
      <c r="AL107" s="59" t="s">
        <v>128</v>
      </c>
      <c r="AM107" s="7" t="s">
        <v>128</v>
      </c>
    </row>
    <row r="108" spans="1:39" x14ac:dyDescent="0.3">
      <c r="A108" s="2">
        <v>1000158637</v>
      </c>
      <c r="B108" s="2">
        <v>1000158637</v>
      </c>
      <c r="C108" s="38">
        <v>2000234328</v>
      </c>
      <c r="D108" s="43">
        <v>42768</v>
      </c>
      <c r="E108" s="2" t="s">
        <v>99</v>
      </c>
      <c r="F108" s="2" t="s">
        <v>86</v>
      </c>
      <c r="G108" s="2" t="s">
        <v>83</v>
      </c>
      <c r="H108" s="2" t="s">
        <v>82</v>
      </c>
      <c r="I108" s="2" t="s">
        <v>98</v>
      </c>
      <c r="J108" s="2" t="s">
        <v>101</v>
      </c>
      <c r="K108" s="2" t="s">
        <v>102</v>
      </c>
      <c r="L108" s="2" t="s">
        <v>104</v>
      </c>
      <c r="M108" s="2">
        <v>13.67</v>
      </c>
      <c r="N108" s="2">
        <v>2051</v>
      </c>
      <c r="O108" s="2">
        <v>18</v>
      </c>
      <c r="P108" s="2">
        <v>2</v>
      </c>
      <c r="Q108" s="2">
        <v>1</v>
      </c>
      <c r="R108" s="17"/>
      <c r="S108" s="17"/>
      <c r="T108" s="17"/>
      <c r="U108" s="17"/>
      <c r="V108" s="17"/>
      <c r="W108" s="17"/>
      <c r="X108" s="18">
        <v>6.6650414431984402</v>
      </c>
      <c r="Y108" s="18">
        <v>91.111116528522672</v>
      </c>
      <c r="Z108" s="19">
        <v>8.7762067284251587E-3</v>
      </c>
      <c r="AA108" s="19">
        <v>0.11997074597757192</v>
      </c>
      <c r="AB108" s="18">
        <v>0.75944444444444448</v>
      </c>
      <c r="AC108" s="18">
        <v>10.381605555555556</v>
      </c>
      <c r="AD108" s="17">
        <v>0</v>
      </c>
      <c r="AE108" s="55">
        <v>0</v>
      </c>
      <c r="AF108" s="18">
        <v>0</v>
      </c>
      <c r="AG108" s="20">
        <v>0</v>
      </c>
      <c r="AH108" s="17" t="s">
        <v>127</v>
      </c>
      <c r="AI108" s="18" t="s">
        <v>128</v>
      </c>
      <c r="AJ108" s="18" t="s">
        <v>128</v>
      </c>
      <c r="AK108" s="18" t="s">
        <v>128</v>
      </c>
      <c r="AL108" s="59" t="s">
        <v>128</v>
      </c>
      <c r="AM108" s="7" t="s">
        <v>128</v>
      </c>
    </row>
    <row r="109" spans="1:39" x14ac:dyDescent="0.3">
      <c r="A109" s="2">
        <v>1000273597</v>
      </c>
      <c r="B109" s="2">
        <v>1000273597</v>
      </c>
      <c r="C109" s="38">
        <v>2000234436</v>
      </c>
      <c r="D109" s="43">
        <v>42768</v>
      </c>
      <c r="E109" s="2" t="s">
        <v>99</v>
      </c>
      <c r="F109" s="2" t="s">
        <v>86</v>
      </c>
      <c r="G109" s="2" t="s">
        <v>83</v>
      </c>
      <c r="H109" s="2" t="s">
        <v>82</v>
      </c>
      <c r="I109" s="2" t="s">
        <v>98</v>
      </c>
      <c r="J109" s="2" t="s">
        <v>101</v>
      </c>
      <c r="K109" s="2" t="s">
        <v>102</v>
      </c>
      <c r="L109" s="2" t="s">
        <v>104</v>
      </c>
      <c r="M109" s="2">
        <v>9.51</v>
      </c>
      <c r="N109" s="2">
        <v>1375</v>
      </c>
      <c r="O109" s="2">
        <v>15</v>
      </c>
      <c r="P109" s="2">
        <v>1</v>
      </c>
      <c r="Q109" s="2">
        <v>1</v>
      </c>
      <c r="R109" s="17"/>
      <c r="S109" s="17"/>
      <c r="T109" s="17"/>
      <c r="U109" s="17"/>
      <c r="V109" s="17"/>
      <c r="W109" s="17"/>
      <c r="X109" s="18">
        <v>6.916363636363636</v>
      </c>
      <c r="Y109" s="18">
        <v>65.774618181818184</v>
      </c>
      <c r="Z109" s="19">
        <v>1.090909090909091E-2</v>
      </c>
      <c r="AA109" s="19">
        <v>0.10374545454545456</v>
      </c>
      <c r="AB109" s="18">
        <v>0.63400000000000001</v>
      </c>
      <c r="AC109" s="18">
        <v>6.0293400000000004</v>
      </c>
      <c r="AD109" s="17">
        <v>0</v>
      </c>
      <c r="AE109" s="55">
        <v>0</v>
      </c>
      <c r="AF109" s="18">
        <v>0</v>
      </c>
      <c r="AG109" s="20">
        <v>0</v>
      </c>
      <c r="AH109" s="17" t="s">
        <v>127</v>
      </c>
      <c r="AI109" s="18" t="s">
        <v>128</v>
      </c>
      <c r="AJ109" s="18" t="s">
        <v>128</v>
      </c>
      <c r="AK109" s="18" t="s">
        <v>128</v>
      </c>
      <c r="AL109" s="59" t="s">
        <v>128</v>
      </c>
      <c r="AM109" s="7" t="s">
        <v>128</v>
      </c>
    </row>
    <row r="110" spans="1:39" x14ac:dyDescent="0.3">
      <c r="A110" s="2">
        <v>1000281837</v>
      </c>
      <c r="B110" s="2">
        <v>1000281837</v>
      </c>
      <c r="C110" s="38">
        <v>2000234472</v>
      </c>
      <c r="D110" s="43">
        <v>42768</v>
      </c>
      <c r="E110" s="2" t="s">
        <v>99</v>
      </c>
      <c r="F110" s="2" t="s">
        <v>85</v>
      </c>
      <c r="G110" s="2" t="s">
        <v>83</v>
      </c>
      <c r="H110" s="2" t="s">
        <v>82</v>
      </c>
      <c r="I110" s="2" t="s">
        <v>98</v>
      </c>
      <c r="J110" s="2" t="s">
        <v>101</v>
      </c>
      <c r="K110" s="2" t="s">
        <v>102</v>
      </c>
      <c r="L110" s="2" t="s">
        <v>104</v>
      </c>
      <c r="M110" s="2">
        <v>10.72</v>
      </c>
      <c r="N110" s="2">
        <v>1417</v>
      </c>
      <c r="O110" s="2">
        <v>11</v>
      </c>
      <c r="P110" s="2">
        <v>2</v>
      </c>
      <c r="Q110" s="2">
        <v>1</v>
      </c>
      <c r="R110" s="17"/>
      <c r="S110" s="17"/>
      <c r="T110" s="17"/>
      <c r="U110" s="17"/>
      <c r="V110" s="17"/>
      <c r="W110" s="17"/>
      <c r="X110" s="18">
        <v>7.5652787579393088</v>
      </c>
      <c r="Y110" s="18">
        <v>81.099788285109398</v>
      </c>
      <c r="Z110" s="19">
        <v>7.7628793225123505E-3</v>
      </c>
      <c r="AA110" s="19">
        <v>8.3218066337332405E-2</v>
      </c>
      <c r="AB110" s="18">
        <v>0.9745454545454546</v>
      </c>
      <c r="AC110" s="18">
        <v>10.447127272727274</v>
      </c>
      <c r="AD110" s="17">
        <v>0</v>
      </c>
      <c r="AE110" s="55">
        <v>0</v>
      </c>
      <c r="AF110" s="18">
        <v>0</v>
      </c>
      <c r="AG110" s="20">
        <v>0</v>
      </c>
      <c r="AH110" s="17" t="s">
        <v>127</v>
      </c>
      <c r="AI110" s="18" t="s">
        <v>128</v>
      </c>
      <c r="AJ110" s="18" t="s">
        <v>128</v>
      </c>
      <c r="AK110" s="18" t="s">
        <v>128</v>
      </c>
      <c r="AL110" s="59" t="s">
        <v>128</v>
      </c>
      <c r="AM110" s="7" t="s">
        <v>128</v>
      </c>
    </row>
    <row r="111" spans="1:39" x14ac:dyDescent="0.3">
      <c r="A111" s="2">
        <v>1000793891</v>
      </c>
      <c r="B111" s="2">
        <v>1000793891</v>
      </c>
      <c r="C111" s="38">
        <v>2000235560</v>
      </c>
      <c r="D111" s="43">
        <v>42768</v>
      </c>
      <c r="E111" s="2" t="s">
        <v>99</v>
      </c>
      <c r="F111" s="2" t="s">
        <v>84</v>
      </c>
      <c r="G111" s="2" t="s">
        <v>83</v>
      </c>
      <c r="H111" s="2" t="s">
        <v>82</v>
      </c>
      <c r="I111" s="2" t="s">
        <v>98</v>
      </c>
      <c r="J111" s="2" t="s">
        <v>101</v>
      </c>
      <c r="K111" s="2" t="s">
        <v>102</v>
      </c>
      <c r="L111" s="2" t="s">
        <v>104</v>
      </c>
      <c r="M111" s="2">
        <v>13.86</v>
      </c>
      <c r="N111" s="2">
        <v>1563</v>
      </c>
      <c r="O111" s="2">
        <v>9</v>
      </c>
      <c r="P111" s="2">
        <v>1</v>
      </c>
      <c r="Q111" s="2">
        <v>1</v>
      </c>
      <c r="R111" s="17"/>
      <c r="S111" s="17"/>
      <c r="T111" s="17"/>
      <c r="U111" s="17"/>
      <c r="V111" s="17"/>
      <c r="W111" s="17"/>
      <c r="X111" s="18">
        <v>8.867562380038386</v>
      </c>
      <c r="Y111" s="18">
        <v>122.90441458733203</v>
      </c>
      <c r="Z111" s="19">
        <v>5.7581573896353169E-3</v>
      </c>
      <c r="AA111" s="19">
        <v>7.9808061420345494E-2</v>
      </c>
      <c r="AB111" s="18">
        <v>1.54</v>
      </c>
      <c r="AC111" s="18">
        <v>21.3444</v>
      </c>
      <c r="AD111" s="17">
        <v>0</v>
      </c>
      <c r="AE111" s="55">
        <v>0</v>
      </c>
      <c r="AF111" s="18">
        <v>0</v>
      </c>
      <c r="AG111" s="20">
        <v>0</v>
      </c>
      <c r="AH111" s="17" t="s">
        <v>127</v>
      </c>
      <c r="AI111" s="18" t="s">
        <v>128</v>
      </c>
      <c r="AJ111" s="18" t="s">
        <v>128</v>
      </c>
      <c r="AK111" s="18" t="s">
        <v>128</v>
      </c>
      <c r="AL111" s="59" t="s">
        <v>128</v>
      </c>
      <c r="AM111" s="7" t="s">
        <v>128</v>
      </c>
    </row>
    <row r="112" spans="1:39" x14ac:dyDescent="0.3">
      <c r="A112" s="2">
        <v>1000527221</v>
      </c>
      <c r="B112" s="2">
        <v>1000527221</v>
      </c>
      <c r="C112" s="38">
        <v>2000235604</v>
      </c>
      <c r="D112" s="43">
        <v>42768</v>
      </c>
      <c r="E112" s="2" t="s">
        <v>99</v>
      </c>
      <c r="F112" s="2" t="s">
        <v>79</v>
      </c>
      <c r="G112" s="2" t="s">
        <v>7</v>
      </c>
      <c r="H112" s="2" t="s">
        <v>78</v>
      </c>
      <c r="I112" s="2" t="s">
        <v>100</v>
      </c>
      <c r="J112" s="2" t="s">
        <v>76</v>
      </c>
      <c r="K112" s="2" t="s">
        <v>102</v>
      </c>
      <c r="L112" s="2" t="s">
        <v>104</v>
      </c>
      <c r="M112" s="2">
        <v>23.63</v>
      </c>
      <c r="N112" s="2">
        <v>1267</v>
      </c>
      <c r="O112" s="2">
        <v>14</v>
      </c>
      <c r="P112" s="2">
        <v>1</v>
      </c>
      <c r="Q112" s="2">
        <v>1</v>
      </c>
      <c r="R112" s="17">
        <v>356</v>
      </c>
      <c r="S112" s="17">
        <v>184</v>
      </c>
      <c r="T112" s="17">
        <v>103</v>
      </c>
      <c r="U112" s="17">
        <v>68</v>
      </c>
      <c r="V112" s="17">
        <v>50</v>
      </c>
      <c r="W112" s="17">
        <v>44</v>
      </c>
      <c r="X112" s="18">
        <v>18.650355169692183</v>
      </c>
      <c r="Y112" s="18">
        <v>440.70789265982626</v>
      </c>
      <c r="Z112" s="19">
        <v>1.1049723756906077E-2</v>
      </c>
      <c r="AA112" s="19">
        <v>0.26110497237569058</v>
      </c>
      <c r="AB112" s="18">
        <v>1.6878571428571427</v>
      </c>
      <c r="AC112" s="18">
        <v>39.884064285714281</v>
      </c>
      <c r="AD112" s="17">
        <v>2</v>
      </c>
      <c r="AE112" s="55">
        <v>384</v>
      </c>
      <c r="AF112" s="18">
        <v>16.250528988573848</v>
      </c>
      <c r="AG112" s="20">
        <v>384</v>
      </c>
      <c r="AH112" s="17">
        <v>94</v>
      </c>
      <c r="AI112" s="18">
        <v>6.6376404494382021E-2</v>
      </c>
      <c r="AJ112" s="18">
        <v>1.5684744382022471</v>
      </c>
      <c r="AK112" s="18">
        <v>0.25138297872340426</v>
      </c>
      <c r="AL112" s="59">
        <v>5.9401797872340421</v>
      </c>
      <c r="AM112" s="7">
        <v>5.9401797872340421</v>
      </c>
    </row>
    <row r="113" spans="1:39" x14ac:dyDescent="0.3">
      <c r="A113" s="2">
        <v>1000452840</v>
      </c>
      <c r="B113" s="2">
        <v>1000452840</v>
      </c>
      <c r="C113" s="38">
        <v>2000236032</v>
      </c>
      <c r="D113" s="43">
        <v>42768</v>
      </c>
      <c r="E113" s="2" t="s">
        <v>99</v>
      </c>
      <c r="F113" s="2" t="s">
        <v>96</v>
      </c>
      <c r="G113" s="2" t="s">
        <v>95</v>
      </c>
      <c r="H113" s="2" t="s">
        <v>78</v>
      </c>
      <c r="I113" s="2" t="s">
        <v>100</v>
      </c>
      <c r="J113" s="2" t="s">
        <v>76</v>
      </c>
      <c r="K113" s="2" t="s">
        <v>102</v>
      </c>
      <c r="L113" s="2" t="s">
        <v>104</v>
      </c>
      <c r="M113" s="2">
        <v>53.18</v>
      </c>
      <c r="N113" s="2">
        <v>3220</v>
      </c>
      <c r="O113" s="2">
        <v>36</v>
      </c>
      <c r="P113" s="2">
        <v>3</v>
      </c>
      <c r="Q113" s="2">
        <v>2</v>
      </c>
      <c r="R113" s="17">
        <v>805</v>
      </c>
      <c r="S113" s="17">
        <v>473</v>
      </c>
      <c r="T113" s="17">
        <v>252</v>
      </c>
      <c r="U113" s="17">
        <v>200</v>
      </c>
      <c r="V113" s="17">
        <v>151</v>
      </c>
      <c r="W113" s="17">
        <v>138</v>
      </c>
      <c r="X113" s="18">
        <v>16.51552795031056</v>
      </c>
      <c r="Y113" s="18">
        <v>878.29577639751551</v>
      </c>
      <c r="Z113" s="19">
        <v>1.1180124223602485E-2</v>
      </c>
      <c r="AA113" s="19">
        <v>0.59455900621118019</v>
      </c>
      <c r="AB113" s="18">
        <v>1.4772222222222222</v>
      </c>
      <c r="AC113" s="18">
        <v>78.558677777777774</v>
      </c>
      <c r="AD113" s="17">
        <v>3</v>
      </c>
      <c r="AE113" s="55">
        <v>102</v>
      </c>
      <c r="AF113" s="18">
        <v>1.9180142910868747</v>
      </c>
      <c r="AG113" s="20">
        <v>102</v>
      </c>
      <c r="AH113" s="17">
        <v>289</v>
      </c>
      <c r="AI113" s="18">
        <v>6.6062111801242232E-2</v>
      </c>
      <c r="AJ113" s="18">
        <v>3.5131831055900617</v>
      </c>
      <c r="AK113" s="18">
        <v>0.18401384083044983</v>
      </c>
      <c r="AL113" s="59">
        <v>9.7858560553633218</v>
      </c>
      <c r="AM113" s="7">
        <v>9.7858560553633218</v>
      </c>
    </row>
    <row r="114" spans="1:39" x14ac:dyDescent="0.3">
      <c r="A114" s="2">
        <v>1000908743</v>
      </c>
      <c r="B114" s="2">
        <v>1000908743</v>
      </c>
      <c r="C114" s="38">
        <v>2000236038</v>
      </c>
      <c r="D114" s="43">
        <v>42768</v>
      </c>
      <c r="E114" s="2" t="s">
        <v>99</v>
      </c>
      <c r="F114" s="2" t="s">
        <v>94</v>
      </c>
      <c r="G114" s="2" t="s">
        <v>93</v>
      </c>
      <c r="H114" s="2" t="s">
        <v>78</v>
      </c>
      <c r="I114" s="2" t="s">
        <v>100</v>
      </c>
      <c r="J114" s="2" t="s">
        <v>76</v>
      </c>
      <c r="K114" s="2" t="s">
        <v>102</v>
      </c>
      <c r="L114" s="2" t="s">
        <v>104</v>
      </c>
      <c r="M114" s="2">
        <v>96.26</v>
      </c>
      <c r="N114" s="2">
        <v>7967</v>
      </c>
      <c r="O114" s="2">
        <v>68</v>
      </c>
      <c r="P114" s="2">
        <v>8</v>
      </c>
      <c r="Q114" s="2">
        <v>3</v>
      </c>
      <c r="R114" s="17">
        <v>1957</v>
      </c>
      <c r="S114" s="17">
        <v>926</v>
      </c>
      <c r="T114" s="17">
        <v>514</v>
      </c>
      <c r="U114" s="17">
        <v>363</v>
      </c>
      <c r="V114" s="17">
        <v>254</v>
      </c>
      <c r="W114" s="17">
        <v>216</v>
      </c>
      <c r="X114" s="18">
        <v>12.082339651060627</v>
      </c>
      <c r="Y114" s="18">
        <v>1163.046014811096</v>
      </c>
      <c r="Z114" s="19">
        <v>8.5352077318940622E-3</v>
      </c>
      <c r="AA114" s="19">
        <v>0.82159909627212246</v>
      </c>
      <c r="AB114" s="18">
        <v>1.4155882352941178</v>
      </c>
      <c r="AC114" s="18">
        <v>136.26452352941178</v>
      </c>
      <c r="AD114" s="17">
        <v>5</v>
      </c>
      <c r="AE114" s="55">
        <v>870</v>
      </c>
      <c r="AF114" s="18">
        <v>9.0380220236858495</v>
      </c>
      <c r="AG114" s="20">
        <v>869.99999999999989</v>
      </c>
      <c r="AH114" s="17">
        <v>470</v>
      </c>
      <c r="AI114" s="18">
        <v>4.9187531936637711E-2</v>
      </c>
      <c r="AJ114" s="18">
        <v>4.7347918242207463</v>
      </c>
      <c r="AK114" s="18">
        <v>0.20480851063829789</v>
      </c>
      <c r="AL114" s="59">
        <v>19.714867234042554</v>
      </c>
      <c r="AM114" s="7">
        <v>19.714867234042554</v>
      </c>
    </row>
    <row r="115" spans="1:39" x14ac:dyDescent="0.3">
      <c r="A115" s="2">
        <v>1000896193</v>
      </c>
      <c r="B115" s="2">
        <v>1000896193</v>
      </c>
      <c r="C115" s="38">
        <v>2000236348</v>
      </c>
      <c r="D115" s="43">
        <v>42768</v>
      </c>
      <c r="E115" s="2" t="s">
        <v>99</v>
      </c>
      <c r="F115" s="2" t="s">
        <v>92</v>
      </c>
      <c r="G115" s="2" t="s">
        <v>83</v>
      </c>
      <c r="H115" s="2" t="s">
        <v>90</v>
      </c>
      <c r="I115" s="2" t="s">
        <v>100</v>
      </c>
      <c r="J115" s="2" t="s">
        <v>76</v>
      </c>
      <c r="K115" s="2" t="s">
        <v>102</v>
      </c>
      <c r="L115" s="2" t="s">
        <v>104</v>
      </c>
      <c r="M115" s="2">
        <v>80.3</v>
      </c>
      <c r="N115" s="2">
        <v>7034</v>
      </c>
      <c r="O115" s="2">
        <v>47</v>
      </c>
      <c r="P115" s="2">
        <v>8</v>
      </c>
      <c r="Q115" s="2">
        <v>3</v>
      </c>
      <c r="R115" s="17">
        <v>1462</v>
      </c>
      <c r="S115" s="17">
        <v>864</v>
      </c>
      <c r="T115" s="17">
        <v>408</v>
      </c>
      <c r="U115" s="17">
        <v>305</v>
      </c>
      <c r="V115" s="17">
        <v>266</v>
      </c>
      <c r="W115" s="17">
        <v>235</v>
      </c>
      <c r="X115" s="18">
        <v>11.415979528006824</v>
      </c>
      <c r="Y115" s="18">
        <v>916.70315609894794</v>
      </c>
      <c r="Z115" s="19">
        <v>6.6818311060562983E-3</v>
      </c>
      <c r="AA115" s="19">
        <v>0.53655103781632074</v>
      </c>
      <c r="AB115" s="18">
        <v>1.7085106382978723</v>
      </c>
      <c r="AC115" s="18">
        <v>137.19340425531914</v>
      </c>
      <c r="AD115" s="17">
        <v>2</v>
      </c>
      <c r="AE115" s="55">
        <v>148</v>
      </c>
      <c r="AF115" s="18">
        <v>1.8430884184308842</v>
      </c>
      <c r="AG115" s="20">
        <v>148</v>
      </c>
      <c r="AH115" s="17">
        <v>501</v>
      </c>
      <c r="AI115" s="18">
        <v>5.492476060191518E-2</v>
      </c>
      <c r="AJ115" s="18">
        <v>4.410458276333789</v>
      </c>
      <c r="AK115" s="18">
        <v>0.16027944111776446</v>
      </c>
      <c r="AL115" s="59">
        <v>12.870439121756485</v>
      </c>
      <c r="AM115" s="7">
        <v>12.870439121756485</v>
      </c>
    </row>
    <row r="116" spans="1:39" x14ac:dyDescent="0.3">
      <c r="A116" s="2">
        <v>1000892181</v>
      </c>
      <c r="B116" s="2">
        <v>1000892181</v>
      </c>
      <c r="C116" s="38">
        <v>2000237038</v>
      </c>
      <c r="D116" s="43">
        <v>42768</v>
      </c>
      <c r="E116" s="2" t="s">
        <v>99</v>
      </c>
      <c r="F116" s="2" t="s">
        <v>91</v>
      </c>
      <c r="G116" s="2" t="s">
        <v>83</v>
      </c>
      <c r="H116" s="2" t="s">
        <v>90</v>
      </c>
      <c r="I116" s="2" t="s">
        <v>100</v>
      </c>
      <c r="J116" s="2" t="s">
        <v>76</v>
      </c>
      <c r="K116" s="2" t="s">
        <v>102</v>
      </c>
      <c r="L116" s="2" t="s">
        <v>104</v>
      </c>
      <c r="M116" s="2">
        <v>27.45</v>
      </c>
      <c r="N116" s="2">
        <v>2747</v>
      </c>
      <c r="O116" s="2">
        <v>19</v>
      </c>
      <c r="P116" s="2">
        <v>3</v>
      </c>
      <c r="Q116" s="2">
        <v>1</v>
      </c>
      <c r="R116" s="17">
        <v>760</v>
      </c>
      <c r="S116" s="17">
        <v>367</v>
      </c>
      <c r="T116" s="17">
        <v>173</v>
      </c>
      <c r="U116" s="17">
        <v>125</v>
      </c>
      <c r="V116" s="17">
        <v>111</v>
      </c>
      <c r="W116" s="17">
        <v>104</v>
      </c>
      <c r="X116" s="18">
        <v>9.9927193301783763</v>
      </c>
      <c r="Y116" s="18">
        <v>274.30014561339641</v>
      </c>
      <c r="Z116" s="19">
        <v>6.9166363305424097E-3</v>
      </c>
      <c r="AA116" s="19">
        <v>0.18986166727338913</v>
      </c>
      <c r="AB116" s="18">
        <v>1.4447368421052631</v>
      </c>
      <c r="AC116" s="18">
        <v>39.658026315789471</v>
      </c>
      <c r="AD116" s="17">
        <v>1</v>
      </c>
      <c r="AE116" s="55">
        <v>73</v>
      </c>
      <c r="AF116" s="18">
        <v>2.6593806921675776</v>
      </c>
      <c r="AG116" s="20">
        <v>73</v>
      </c>
      <c r="AH116" s="17">
        <v>215</v>
      </c>
      <c r="AI116" s="18">
        <v>3.6118421052631577E-2</v>
      </c>
      <c r="AJ116" s="18">
        <v>0.99145065789473674</v>
      </c>
      <c r="AK116" s="18">
        <v>0.12767441860465115</v>
      </c>
      <c r="AL116" s="59">
        <v>3.5046627906976737</v>
      </c>
      <c r="AM116" s="7">
        <v>3.5046627906976737</v>
      </c>
    </row>
    <row r="117" spans="1:39" x14ac:dyDescent="0.3">
      <c r="A117" s="2">
        <v>1000604556</v>
      </c>
      <c r="B117" s="2">
        <v>1000604556</v>
      </c>
      <c r="C117" s="38">
        <v>2000237964</v>
      </c>
      <c r="D117" s="43">
        <v>42768</v>
      </c>
      <c r="E117" s="2" t="s">
        <v>99</v>
      </c>
      <c r="F117" s="2" t="s">
        <v>89</v>
      </c>
      <c r="G117" s="2" t="s">
        <v>83</v>
      </c>
      <c r="H117" s="2" t="s">
        <v>87</v>
      </c>
      <c r="I117" s="2" t="s">
        <v>100</v>
      </c>
      <c r="J117" s="2" t="s">
        <v>76</v>
      </c>
      <c r="K117" s="2" t="s">
        <v>102</v>
      </c>
      <c r="L117" s="2" t="s">
        <v>104</v>
      </c>
      <c r="M117" s="2">
        <v>26.9</v>
      </c>
      <c r="N117" s="2">
        <v>2722</v>
      </c>
      <c r="O117" s="2">
        <v>17</v>
      </c>
      <c r="P117" s="2">
        <v>3</v>
      </c>
      <c r="Q117" s="2">
        <v>2</v>
      </c>
      <c r="R117" s="17">
        <v>751</v>
      </c>
      <c r="S117" s="17">
        <v>390</v>
      </c>
      <c r="T117" s="17">
        <v>188</v>
      </c>
      <c r="U117" s="17">
        <v>136</v>
      </c>
      <c r="V117" s="17">
        <v>109</v>
      </c>
      <c r="W117" s="17">
        <v>99</v>
      </c>
      <c r="X117" s="18">
        <v>9.8824393828067603</v>
      </c>
      <c r="Y117" s="18">
        <v>265.83761939750184</v>
      </c>
      <c r="Z117" s="19">
        <v>6.2454077883908887E-3</v>
      </c>
      <c r="AA117" s="19">
        <v>0.16800146950771488</v>
      </c>
      <c r="AB117" s="18">
        <v>1.5823529411764705</v>
      </c>
      <c r="AC117" s="18">
        <v>42.565294117647056</v>
      </c>
      <c r="AD117" s="17">
        <v>1</v>
      </c>
      <c r="AE117" s="55">
        <v>13</v>
      </c>
      <c r="AF117" s="18">
        <v>0.48327137546468402</v>
      </c>
      <c r="AG117" s="20">
        <v>13</v>
      </c>
      <c r="AH117" s="17">
        <v>208</v>
      </c>
      <c r="AI117" s="18">
        <v>3.581890812250333E-2</v>
      </c>
      <c r="AJ117" s="18">
        <v>0.96352862849533949</v>
      </c>
      <c r="AK117" s="18">
        <v>0.12932692307692306</v>
      </c>
      <c r="AL117" s="59">
        <v>3.4788942307692303</v>
      </c>
      <c r="AM117" s="7">
        <v>3.4788942307692303</v>
      </c>
    </row>
    <row r="118" spans="1:39" x14ac:dyDescent="0.3">
      <c r="A118" s="2">
        <v>1000770106</v>
      </c>
      <c r="B118" s="2">
        <v>1000770106</v>
      </c>
      <c r="C118" s="38">
        <v>2000238010</v>
      </c>
      <c r="D118" s="43">
        <v>42768</v>
      </c>
      <c r="E118" s="2" t="s">
        <v>99</v>
      </c>
      <c r="F118" s="2" t="s">
        <v>88</v>
      </c>
      <c r="G118" s="2" t="s">
        <v>83</v>
      </c>
      <c r="H118" s="2" t="s">
        <v>87</v>
      </c>
      <c r="I118" s="2" t="s">
        <v>100</v>
      </c>
      <c r="J118" s="2" t="s">
        <v>76</v>
      </c>
      <c r="K118" s="2" t="s">
        <v>102</v>
      </c>
      <c r="L118" s="2" t="s">
        <v>104</v>
      </c>
      <c r="M118" s="2">
        <v>18.66</v>
      </c>
      <c r="N118" s="2">
        <v>1799</v>
      </c>
      <c r="O118" s="2">
        <v>14</v>
      </c>
      <c r="P118" s="2">
        <v>1</v>
      </c>
      <c r="Q118" s="2">
        <v>1</v>
      </c>
      <c r="R118" s="17">
        <v>502</v>
      </c>
      <c r="S118" s="17">
        <v>301</v>
      </c>
      <c r="T118" s="17">
        <v>171</v>
      </c>
      <c r="U118" s="17">
        <v>105</v>
      </c>
      <c r="V118" s="17">
        <v>92</v>
      </c>
      <c r="W118" s="17">
        <v>79</v>
      </c>
      <c r="X118" s="18">
        <v>10.372429127292941</v>
      </c>
      <c r="Y118" s="18">
        <v>193.54952751528629</v>
      </c>
      <c r="Z118" s="19">
        <v>7.7821011673151752E-3</v>
      </c>
      <c r="AA118" s="19">
        <v>0.14521400778210117</v>
      </c>
      <c r="AB118" s="18">
        <v>1.332857142857143</v>
      </c>
      <c r="AC118" s="18">
        <v>24.871114285714288</v>
      </c>
      <c r="AD118" s="17">
        <v>1</v>
      </c>
      <c r="AE118" s="55">
        <v>43</v>
      </c>
      <c r="AF118" s="18">
        <v>2.3043944265809215</v>
      </c>
      <c r="AG118" s="20">
        <v>42.999999999999993</v>
      </c>
      <c r="AH118" s="17">
        <v>171</v>
      </c>
      <c r="AI118" s="18">
        <v>3.7171314741035855E-2</v>
      </c>
      <c r="AJ118" s="18">
        <v>0.69361673306772909</v>
      </c>
      <c r="AK118" s="18">
        <v>0.10912280701754386</v>
      </c>
      <c r="AL118" s="59">
        <v>2.0362315789473686</v>
      </c>
      <c r="AM118" s="7">
        <v>2.0362315789473686</v>
      </c>
    </row>
    <row r="119" spans="1:39" x14ac:dyDescent="0.3">
      <c r="A119" s="2">
        <v>1000215137</v>
      </c>
      <c r="B119" s="2">
        <v>1000215137</v>
      </c>
      <c r="C119" s="38">
        <v>2000238086</v>
      </c>
      <c r="D119" s="43">
        <v>42768</v>
      </c>
      <c r="E119" s="2" t="s">
        <v>99</v>
      </c>
      <c r="F119" s="2" t="s">
        <v>86</v>
      </c>
      <c r="G119" s="2" t="s">
        <v>83</v>
      </c>
      <c r="H119" s="2" t="s">
        <v>82</v>
      </c>
      <c r="I119" s="2" t="s">
        <v>100</v>
      </c>
      <c r="J119" s="2" t="s">
        <v>76</v>
      </c>
      <c r="K119" s="2" t="s">
        <v>102</v>
      </c>
      <c r="L119" s="2" t="s">
        <v>104</v>
      </c>
      <c r="M119" s="2">
        <v>15.33</v>
      </c>
      <c r="N119" s="2">
        <v>2333</v>
      </c>
      <c r="O119" s="2">
        <v>14</v>
      </c>
      <c r="P119" s="2">
        <v>3</v>
      </c>
      <c r="Q119" s="2">
        <v>1</v>
      </c>
      <c r="R119" s="17">
        <v>508</v>
      </c>
      <c r="S119" s="17">
        <v>256</v>
      </c>
      <c r="T119" s="17">
        <v>114</v>
      </c>
      <c r="U119" s="17">
        <v>88</v>
      </c>
      <c r="V119" s="17">
        <v>78</v>
      </c>
      <c r="W119" s="17">
        <v>74</v>
      </c>
      <c r="X119" s="18">
        <v>6.570938705529362</v>
      </c>
      <c r="Y119" s="18">
        <v>100.73249035576512</v>
      </c>
      <c r="Z119" s="19">
        <v>6.0008572653236173E-3</v>
      </c>
      <c r="AA119" s="19">
        <v>9.1993141877411047E-2</v>
      </c>
      <c r="AB119" s="18">
        <v>1.095</v>
      </c>
      <c r="AC119" s="18">
        <v>16.786349999999999</v>
      </c>
      <c r="AD119" s="17">
        <v>0</v>
      </c>
      <c r="AE119" s="55">
        <v>0</v>
      </c>
      <c r="AF119" s="18">
        <v>0</v>
      </c>
      <c r="AG119" s="20">
        <v>0</v>
      </c>
      <c r="AH119" s="17">
        <v>152</v>
      </c>
      <c r="AI119" s="18">
        <v>3.0177165354330709E-2</v>
      </c>
      <c r="AJ119" s="18">
        <v>0.46261594488188978</v>
      </c>
      <c r="AK119" s="18">
        <v>0.10085526315789474</v>
      </c>
      <c r="AL119" s="59">
        <v>1.5461111842105264</v>
      </c>
      <c r="AM119" s="7">
        <v>1.5461111842105264</v>
      </c>
    </row>
    <row r="120" spans="1:39" x14ac:dyDescent="0.3">
      <c r="A120" s="2">
        <v>1000330815</v>
      </c>
      <c r="B120" s="2">
        <v>1000330815</v>
      </c>
      <c r="C120" s="38">
        <v>2000238424</v>
      </c>
      <c r="D120" s="43">
        <v>42768</v>
      </c>
      <c r="E120" s="2" t="s">
        <v>99</v>
      </c>
      <c r="F120" s="2" t="s">
        <v>86</v>
      </c>
      <c r="G120" s="2" t="s">
        <v>83</v>
      </c>
      <c r="H120" s="2" t="s">
        <v>82</v>
      </c>
      <c r="I120" s="2" t="s">
        <v>100</v>
      </c>
      <c r="J120" s="2" t="s">
        <v>76</v>
      </c>
      <c r="K120" s="2" t="s">
        <v>102</v>
      </c>
      <c r="L120" s="2" t="s">
        <v>104</v>
      </c>
      <c r="M120" s="2">
        <v>14.83</v>
      </c>
      <c r="N120" s="2">
        <v>2585</v>
      </c>
      <c r="O120" s="2">
        <v>16</v>
      </c>
      <c r="P120" s="2">
        <v>3</v>
      </c>
      <c r="Q120" s="2">
        <v>1</v>
      </c>
      <c r="R120" s="17">
        <v>535</v>
      </c>
      <c r="S120" s="17">
        <v>298</v>
      </c>
      <c r="T120" s="17">
        <v>176</v>
      </c>
      <c r="U120" s="17">
        <v>132</v>
      </c>
      <c r="V120" s="17">
        <v>107</v>
      </c>
      <c r="W120" s="17">
        <v>92</v>
      </c>
      <c r="X120" s="18">
        <v>5.7369439071566735</v>
      </c>
      <c r="Y120" s="18">
        <v>85.078878143133466</v>
      </c>
      <c r="Z120" s="19">
        <v>6.1895551257253384E-3</v>
      </c>
      <c r="AA120" s="19">
        <v>9.179110251450677E-2</v>
      </c>
      <c r="AB120" s="18">
        <v>0.926875</v>
      </c>
      <c r="AC120" s="18">
        <v>13.74555625</v>
      </c>
      <c r="AD120" s="17">
        <v>1</v>
      </c>
      <c r="AE120" s="55">
        <v>59</v>
      </c>
      <c r="AF120" s="18">
        <v>3.9784221173297372</v>
      </c>
      <c r="AG120" s="20">
        <v>59</v>
      </c>
      <c r="AH120" s="17">
        <v>199</v>
      </c>
      <c r="AI120" s="18">
        <v>2.77196261682243E-2</v>
      </c>
      <c r="AJ120" s="18">
        <v>0.41108205607476639</v>
      </c>
      <c r="AK120" s="18">
        <v>7.4522613065326634E-2</v>
      </c>
      <c r="AL120" s="59">
        <v>1.1051703517587941</v>
      </c>
      <c r="AM120" s="7">
        <v>1.1051703517587941</v>
      </c>
    </row>
    <row r="121" spans="1:39" x14ac:dyDescent="0.3">
      <c r="A121" s="2">
        <v>1000387435</v>
      </c>
      <c r="B121" s="2">
        <v>1000387435</v>
      </c>
      <c r="C121" s="38">
        <v>2000238726</v>
      </c>
      <c r="D121" s="43">
        <v>42768</v>
      </c>
      <c r="E121" s="2" t="s">
        <v>99</v>
      </c>
      <c r="F121" s="2" t="s">
        <v>85</v>
      </c>
      <c r="G121" s="2" t="s">
        <v>83</v>
      </c>
      <c r="H121" s="2" t="s">
        <v>82</v>
      </c>
      <c r="I121" s="2" t="s">
        <v>100</v>
      </c>
      <c r="J121" s="2" t="s">
        <v>76</v>
      </c>
      <c r="K121" s="2" t="s">
        <v>102</v>
      </c>
      <c r="L121" s="2" t="s">
        <v>104</v>
      </c>
      <c r="M121" s="2">
        <v>15.04</v>
      </c>
      <c r="N121" s="2">
        <v>2086</v>
      </c>
      <c r="O121" s="2">
        <v>10</v>
      </c>
      <c r="P121" s="2">
        <v>2</v>
      </c>
      <c r="Q121" s="2">
        <v>1</v>
      </c>
      <c r="R121" s="17">
        <v>617</v>
      </c>
      <c r="S121" s="17">
        <v>353</v>
      </c>
      <c r="T121" s="17">
        <v>185</v>
      </c>
      <c r="U121" s="17">
        <v>122</v>
      </c>
      <c r="V121" s="17">
        <v>90</v>
      </c>
      <c r="W121" s="17">
        <v>79</v>
      </c>
      <c r="X121" s="18">
        <v>7.209971236816874</v>
      </c>
      <c r="Y121" s="18">
        <v>108.43796740172579</v>
      </c>
      <c r="Z121" s="19">
        <v>4.7938638542665392E-3</v>
      </c>
      <c r="AA121" s="19">
        <v>7.2099712368168742E-2</v>
      </c>
      <c r="AB121" s="18">
        <v>1.504</v>
      </c>
      <c r="AC121" s="18">
        <v>22.620159999999998</v>
      </c>
      <c r="AD121" s="17">
        <v>0</v>
      </c>
      <c r="AE121" s="55">
        <v>0</v>
      </c>
      <c r="AF121" s="18">
        <v>0</v>
      </c>
      <c r="AG121" s="20">
        <v>0</v>
      </c>
      <c r="AH121" s="17">
        <v>169</v>
      </c>
      <c r="AI121" s="18">
        <v>2.4376012965964342E-2</v>
      </c>
      <c r="AJ121" s="18">
        <v>0.36661523500810367</v>
      </c>
      <c r="AK121" s="18">
        <v>8.8994082840236688E-2</v>
      </c>
      <c r="AL121" s="59">
        <v>1.3384710059171596</v>
      </c>
      <c r="AM121" s="7">
        <v>1.3384710059171596</v>
      </c>
    </row>
    <row r="122" spans="1:39" x14ac:dyDescent="0.3">
      <c r="A122" s="2">
        <v>1000624783</v>
      </c>
      <c r="B122" s="2">
        <v>1000624783</v>
      </c>
      <c r="C122" s="38">
        <v>2000238850</v>
      </c>
      <c r="D122" s="43">
        <v>42768</v>
      </c>
      <c r="E122" s="2" t="s">
        <v>99</v>
      </c>
      <c r="F122" s="2" t="s">
        <v>84</v>
      </c>
      <c r="G122" s="2" t="s">
        <v>83</v>
      </c>
      <c r="H122" s="2" t="s">
        <v>82</v>
      </c>
      <c r="I122" s="2" t="s">
        <v>100</v>
      </c>
      <c r="J122" s="2" t="s">
        <v>76</v>
      </c>
      <c r="K122" s="2" t="s">
        <v>102</v>
      </c>
      <c r="L122" s="2" t="s">
        <v>104</v>
      </c>
      <c r="M122" s="2">
        <v>18.77</v>
      </c>
      <c r="N122" s="2">
        <v>2603</v>
      </c>
      <c r="O122" s="2">
        <v>10</v>
      </c>
      <c r="P122" s="2">
        <v>2</v>
      </c>
      <c r="Q122" s="2">
        <v>1</v>
      </c>
      <c r="R122" s="17">
        <v>528</v>
      </c>
      <c r="S122" s="17">
        <v>237</v>
      </c>
      <c r="T122" s="17">
        <v>128</v>
      </c>
      <c r="U122" s="17">
        <v>90</v>
      </c>
      <c r="V122" s="17">
        <v>69</v>
      </c>
      <c r="W122" s="17">
        <v>65</v>
      </c>
      <c r="X122" s="18">
        <v>7.2109104878985786</v>
      </c>
      <c r="Y122" s="18">
        <v>135.3487898578563</v>
      </c>
      <c r="Z122" s="19">
        <v>3.8417210910487898E-3</v>
      </c>
      <c r="AA122" s="19">
        <v>7.210910487898578E-2</v>
      </c>
      <c r="AB122" s="18">
        <v>1.877</v>
      </c>
      <c r="AC122" s="18">
        <v>35.231290000000001</v>
      </c>
      <c r="AD122" s="17">
        <v>1</v>
      </c>
      <c r="AE122" s="55">
        <v>139</v>
      </c>
      <c r="AF122" s="18">
        <v>7.4054342035162497</v>
      </c>
      <c r="AG122" s="20">
        <v>139</v>
      </c>
      <c r="AH122" s="17">
        <v>134</v>
      </c>
      <c r="AI122" s="18">
        <v>3.5549242424242421E-2</v>
      </c>
      <c r="AJ122" s="18">
        <v>0.66725928030303017</v>
      </c>
      <c r="AK122" s="18">
        <v>0.14007462686567163</v>
      </c>
      <c r="AL122" s="59">
        <v>2.6292007462686562</v>
      </c>
      <c r="AM122" s="7">
        <v>2.6292007462686562</v>
      </c>
    </row>
    <row r="123" spans="1:39" x14ac:dyDescent="0.3">
      <c r="A123" s="2">
        <v>1000284652</v>
      </c>
      <c r="B123" s="2">
        <v>1000284652</v>
      </c>
      <c r="C123" s="38">
        <v>2000239166</v>
      </c>
      <c r="D123" s="43">
        <v>42768</v>
      </c>
      <c r="E123" s="2" t="s">
        <v>99</v>
      </c>
      <c r="F123" s="2" t="s">
        <v>79</v>
      </c>
      <c r="G123" s="2" t="s">
        <v>7</v>
      </c>
      <c r="H123" s="2" t="s">
        <v>78</v>
      </c>
      <c r="I123" s="2" t="s">
        <v>98</v>
      </c>
      <c r="J123" s="2" t="s">
        <v>76</v>
      </c>
      <c r="K123" s="2" t="s">
        <v>102</v>
      </c>
      <c r="L123" s="2" t="s">
        <v>104</v>
      </c>
      <c r="M123" s="2">
        <v>22.69</v>
      </c>
      <c r="N123" s="2">
        <v>1198</v>
      </c>
      <c r="O123" s="2">
        <v>16</v>
      </c>
      <c r="P123" s="2">
        <v>1</v>
      </c>
      <c r="Q123" s="2">
        <v>1</v>
      </c>
      <c r="R123" s="17">
        <v>212</v>
      </c>
      <c r="S123" s="17">
        <v>113</v>
      </c>
      <c r="T123" s="17">
        <v>64</v>
      </c>
      <c r="U123" s="17">
        <v>49</v>
      </c>
      <c r="V123" s="17">
        <v>39</v>
      </c>
      <c r="W123" s="17">
        <v>36</v>
      </c>
      <c r="X123" s="18">
        <v>18.939899833055094</v>
      </c>
      <c r="Y123" s="18">
        <v>429.74632721202011</v>
      </c>
      <c r="Z123" s="19">
        <v>1.335559265442404E-2</v>
      </c>
      <c r="AA123" s="19">
        <v>0.30303839732888149</v>
      </c>
      <c r="AB123" s="18">
        <v>1.4181250000000001</v>
      </c>
      <c r="AC123" s="18">
        <v>32.177256250000006</v>
      </c>
      <c r="AD123" s="17">
        <v>2</v>
      </c>
      <c r="AE123" s="55">
        <v>228</v>
      </c>
      <c r="AF123" s="18">
        <v>10.04847950639048</v>
      </c>
      <c r="AG123" s="20">
        <v>228</v>
      </c>
      <c r="AH123" s="17">
        <v>75</v>
      </c>
      <c r="AI123" s="18">
        <v>0.10702830188679247</v>
      </c>
      <c r="AJ123" s="18">
        <v>2.4284721698113212</v>
      </c>
      <c r="AK123" s="18">
        <v>0.30253333333333338</v>
      </c>
      <c r="AL123" s="59">
        <v>6.8644813333333348</v>
      </c>
      <c r="AM123" s="7">
        <v>6.8644813333333348</v>
      </c>
    </row>
    <row r="124" spans="1:39" x14ac:dyDescent="0.3">
      <c r="A124" s="2">
        <v>1000498007</v>
      </c>
      <c r="B124" s="2">
        <v>1000498007</v>
      </c>
      <c r="C124" s="38">
        <v>2000239178</v>
      </c>
      <c r="D124" s="43">
        <v>42768</v>
      </c>
      <c r="E124" s="2" t="s">
        <v>99</v>
      </c>
      <c r="F124" s="2" t="s">
        <v>96</v>
      </c>
      <c r="G124" s="2" t="s">
        <v>95</v>
      </c>
      <c r="H124" s="2" t="s">
        <v>78</v>
      </c>
      <c r="I124" s="2" t="s">
        <v>98</v>
      </c>
      <c r="J124" s="2" t="s">
        <v>76</v>
      </c>
      <c r="K124" s="2" t="s">
        <v>102</v>
      </c>
      <c r="L124" s="2" t="s">
        <v>104</v>
      </c>
      <c r="M124" s="2">
        <v>47.44</v>
      </c>
      <c r="N124" s="2">
        <v>2951</v>
      </c>
      <c r="O124" s="2">
        <v>30</v>
      </c>
      <c r="P124" s="2">
        <v>2</v>
      </c>
      <c r="Q124" s="2">
        <v>2</v>
      </c>
      <c r="R124" s="17">
        <v>814</v>
      </c>
      <c r="S124" s="17">
        <v>379</v>
      </c>
      <c r="T124" s="17">
        <v>217</v>
      </c>
      <c r="U124" s="17">
        <v>159</v>
      </c>
      <c r="V124" s="17">
        <v>119</v>
      </c>
      <c r="W124" s="17">
        <v>112</v>
      </c>
      <c r="X124" s="18">
        <v>16.075906472382243</v>
      </c>
      <c r="Y124" s="18">
        <v>762.64100304981355</v>
      </c>
      <c r="Z124" s="19">
        <v>1.0166045408336157E-2</v>
      </c>
      <c r="AA124" s="19">
        <v>0.48227719417146725</v>
      </c>
      <c r="AB124" s="18">
        <v>1.5813333333333333</v>
      </c>
      <c r="AC124" s="18">
        <v>75.018453333333326</v>
      </c>
      <c r="AD124" s="17">
        <v>3</v>
      </c>
      <c r="AE124" s="55">
        <v>294</v>
      </c>
      <c r="AF124" s="18">
        <v>6.1973018549747048</v>
      </c>
      <c r="AG124" s="20">
        <v>294</v>
      </c>
      <c r="AH124" s="17">
        <v>231</v>
      </c>
      <c r="AI124" s="18">
        <v>5.828009828009828E-2</v>
      </c>
      <c r="AJ124" s="18">
        <v>2.7648078624078622</v>
      </c>
      <c r="AK124" s="18">
        <v>0.20536796536796537</v>
      </c>
      <c r="AL124" s="59">
        <v>9.7426562770562768</v>
      </c>
      <c r="AM124" s="7">
        <v>9.7426562770562768</v>
      </c>
    </row>
    <row r="125" spans="1:39" x14ac:dyDescent="0.3">
      <c r="A125" s="2">
        <v>1000980827</v>
      </c>
      <c r="B125" s="2">
        <v>1000980827</v>
      </c>
      <c r="C125" s="38">
        <v>2000239190</v>
      </c>
      <c r="D125" s="43">
        <v>42768</v>
      </c>
      <c r="E125" s="2" t="s">
        <v>99</v>
      </c>
      <c r="F125" s="2" t="s">
        <v>94</v>
      </c>
      <c r="G125" s="2" t="s">
        <v>93</v>
      </c>
      <c r="H125" s="2" t="s">
        <v>78</v>
      </c>
      <c r="I125" s="2" t="s">
        <v>98</v>
      </c>
      <c r="J125" s="2" t="s">
        <v>76</v>
      </c>
      <c r="K125" s="2" t="s">
        <v>102</v>
      </c>
      <c r="L125" s="2" t="s">
        <v>104</v>
      </c>
      <c r="M125" s="2">
        <v>115.96</v>
      </c>
      <c r="N125" s="2">
        <v>8202</v>
      </c>
      <c r="O125" s="2">
        <v>66</v>
      </c>
      <c r="P125" s="2">
        <v>9</v>
      </c>
      <c r="Q125" s="2">
        <v>4</v>
      </c>
      <c r="R125" s="17">
        <v>2419</v>
      </c>
      <c r="S125" s="17">
        <v>1442</v>
      </c>
      <c r="T125" s="17">
        <v>647</v>
      </c>
      <c r="U125" s="17">
        <v>389</v>
      </c>
      <c r="V125" s="17">
        <v>322</v>
      </c>
      <c r="W125" s="17">
        <v>277</v>
      </c>
      <c r="X125" s="18">
        <v>14.138015118263837</v>
      </c>
      <c r="Y125" s="18">
        <v>1639.4442331138744</v>
      </c>
      <c r="Z125" s="19">
        <v>8.0468178493050477E-3</v>
      </c>
      <c r="AA125" s="19">
        <v>0.93310899780541323</v>
      </c>
      <c r="AB125" s="18">
        <v>1.7569696969696968</v>
      </c>
      <c r="AC125" s="18">
        <v>203.73820606060605</v>
      </c>
      <c r="AD125" s="17">
        <v>5</v>
      </c>
      <c r="AE125" s="55">
        <v>470</v>
      </c>
      <c r="AF125" s="18">
        <v>4.0531217661262504</v>
      </c>
      <c r="AG125" s="20">
        <v>470</v>
      </c>
      <c r="AH125" s="17">
        <v>599</v>
      </c>
      <c r="AI125" s="18">
        <v>4.7937164117403883E-2</v>
      </c>
      <c r="AJ125" s="18">
        <v>5.558793551054154</v>
      </c>
      <c r="AK125" s="18">
        <v>0.19358931552587644</v>
      </c>
      <c r="AL125" s="59">
        <v>22.448617028380632</v>
      </c>
      <c r="AM125" s="7">
        <v>22.448617028380632</v>
      </c>
    </row>
    <row r="126" spans="1:39" x14ac:dyDescent="0.3">
      <c r="A126" s="2">
        <v>1000911617</v>
      </c>
      <c r="B126" s="2">
        <v>1000911617</v>
      </c>
      <c r="C126" s="38">
        <v>2000239218</v>
      </c>
      <c r="D126" s="43">
        <v>42768</v>
      </c>
      <c r="E126" s="2" t="s">
        <v>99</v>
      </c>
      <c r="F126" s="2" t="s">
        <v>92</v>
      </c>
      <c r="G126" s="2" t="s">
        <v>83</v>
      </c>
      <c r="H126" s="2" t="s">
        <v>90</v>
      </c>
      <c r="I126" s="2" t="s">
        <v>98</v>
      </c>
      <c r="J126" s="2" t="s">
        <v>76</v>
      </c>
      <c r="K126" s="2" t="s">
        <v>102</v>
      </c>
      <c r="L126" s="2" t="s">
        <v>104</v>
      </c>
      <c r="M126" s="2">
        <v>80.47</v>
      </c>
      <c r="N126" s="2">
        <v>6570</v>
      </c>
      <c r="O126" s="2">
        <v>52</v>
      </c>
      <c r="P126" s="2">
        <v>7</v>
      </c>
      <c r="Q126" s="2">
        <v>3</v>
      </c>
      <c r="R126" s="17">
        <v>1536</v>
      </c>
      <c r="S126" s="17">
        <v>831</v>
      </c>
      <c r="T126" s="17">
        <v>494</v>
      </c>
      <c r="U126" s="17">
        <v>339</v>
      </c>
      <c r="V126" s="17">
        <v>262</v>
      </c>
      <c r="W126" s="17">
        <v>233</v>
      </c>
      <c r="X126" s="18">
        <v>12.248097412480973</v>
      </c>
      <c r="Y126" s="18">
        <v>985.60439878234388</v>
      </c>
      <c r="Z126" s="19">
        <v>7.914764079147641E-3</v>
      </c>
      <c r="AA126" s="19">
        <v>0.63690106544901071</v>
      </c>
      <c r="AB126" s="18">
        <v>1.5474999999999999</v>
      </c>
      <c r="AC126" s="18">
        <v>124.52732499999999</v>
      </c>
      <c r="AD126" s="17">
        <v>3</v>
      </c>
      <c r="AE126" s="55">
        <v>210</v>
      </c>
      <c r="AF126" s="18">
        <v>2.6096681993289423</v>
      </c>
      <c r="AG126" s="20">
        <v>210</v>
      </c>
      <c r="AH126" s="17">
        <v>495</v>
      </c>
      <c r="AI126" s="18">
        <v>5.2389322916666668E-2</v>
      </c>
      <c r="AJ126" s="18">
        <v>4.215768815104167</v>
      </c>
      <c r="AK126" s="18">
        <v>0.16256565656565655</v>
      </c>
      <c r="AL126" s="59">
        <v>13.081658383838382</v>
      </c>
      <c r="AM126" s="7">
        <v>13.081658383838382</v>
      </c>
    </row>
    <row r="127" spans="1:39" x14ac:dyDescent="0.3">
      <c r="A127" s="2">
        <v>1000578155</v>
      </c>
      <c r="B127" s="2">
        <v>1000578155</v>
      </c>
      <c r="C127" s="38">
        <v>2000239590</v>
      </c>
      <c r="D127" s="43">
        <v>42768</v>
      </c>
      <c r="E127" s="2" t="s">
        <v>99</v>
      </c>
      <c r="F127" s="2" t="s">
        <v>91</v>
      </c>
      <c r="G127" s="2" t="s">
        <v>83</v>
      </c>
      <c r="H127" s="2" t="s">
        <v>90</v>
      </c>
      <c r="I127" s="2" t="s">
        <v>98</v>
      </c>
      <c r="J127" s="2" t="s">
        <v>76</v>
      </c>
      <c r="K127" s="2" t="s">
        <v>102</v>
      </c>
      <c r="L127" s="2" t="s">
        <v>104</v>
      </c>
      <c r="M127" s="2">
        <v>27.02</v>
      </c>
      <c r="N127" s="2">
        <v>2764</v>
      </c>
      <c r="O127" s="2">
        <v>21</v>
      </c>
      <c r="P127" s="2">
        <v>2</v>
      </c>
      <c r="Q127" s="2">
        <v>1</v>
      </c>
      <c r="R127" s="17">
        <v>472</v>
      </c>
      <c r="S127" s="17">
        <v>252</v>
      </c>
      <c r="T127" s="17">
        <v>121</v>
      </c>
      <c r="U127" s="17">
        <v>78</v>
      </c>
      <c r="V127" s="17">
        <v>55</v>
      </c>
      <c r="W127" s="17">
        <v>49</v>
      </c>
      <c r="X127" s="18">
        <v>9.7756874095513755</v>
      </c>
      <c r="Y127" s="18">
        <v>264.13907380607816</v>
      </c>
      <c r="Z127" s="19">
        <v>7.5976845151953694E-3</v>
      </c>
      <c r="AA127" s="19">
        <v>0.20528943560057888</v>
      </c>
      <c r="AB127" s="18">
        <v>1.2866666666666666</v>
      </c>
      <c r="AC127" s="18">
        <v>34.76573333333333</v>
      </c>
      <c r="AD127" s="17">
        <v>1</v>
      </c>
      <c r="AE127" s="55">
        <v>137</v>
      </c>
      <c r="AF127" s="18">
        <v>5.070318282753516</v>
      </c>
      <c r="AG127" s="20">
        <v>137</v>
      </c>
      <c r="AH127" s="17">
        <v>104</v>
      </c>
      <c r="AI127" s="18">
        <v>5.7245762711864406E-2</v>
      </c>
      <c r="AJ127" s="18">
        <v>1.5467805084745763</v>
      </c>
      <c r="AK127" s="18">
        <v>0.2598076923076923</v>
      </c>
      <c r="AL127" s="59">
        <v>7.0200038461538457</v>
      </c>
      <c r="AM127" s="7">
        <v>7.0200038461538457</v>
      </c>
    </row>
    <row r="128" spans="1:39" x14ac:dyDescent="0.3">
      <c r="A128" s="2">
        <v>1000831923</v>
      </c>
      <c r="B128" s="2">
        <v>1000831923</v>
      </c>
      <c r="C128" s="38">
        <v>2000240306</v>
      </c>
      <c r="D128" s="43">
        <v>42768</v>
      </c>
      <c r="E128" s="2" t="s">
        <v>99</v>
      </c>
      <c r="F128" s="2" t="s">
        <v>89</v>
      </c>
      <c r="G128" s="2" t="s">
        <v>83</v>
      </c>
      <c r="H128" s="2" t="s">
        <v>87</v>
      </c>
      <c r="I128" s="2" t="s">
        <v>98</v>
      </c>
      <c r="J128" s="2" t="s">
        <v>76</v>
      </c>
      <c r="K128" s="2" t="s">
        <v>102</v>
      </c>
      <c r="L128" s="2" t="s">
        <v>104</v>
      </c>
      <c r="M128" s="2">
        <v>33.18</v>
      </c>
      <c r="N128" s="2">
        <v>3145</v>
      </c>
      <c r="O128" s="2">
        <v>25</v>
      </c>
      <c r="P128" s="2">
        <v>3</v>
      </c>
      <c r="Q128" s="2">
        <v>2</v>
      </c>
      <c r="R128" s="17">
        <v>573</v>
      </c>
      <c r="S128" s="17">
        <v>257</v>
      </c>
      <c r="T128" s="17">
        <v>136</v>
      </c>
      <c r="U128" s="17">
        <v>96</v>
      </c>
      <c r="V128" s="17">
        <v>81</v>
      </c>
      <c r="W128" s="17">
        <v>73</v>
      </c>
      <c r="X128" s="18">
        <v>10.550079491255962</v>
      </c>
      <c r="Y128" s="18">
        <v>350.05163751987283</v>
      </c>
      <c r="Z128" s="19">
        <v>7.9491255961844191E-3</v>
      </c>
      <c r="AA128" s="19">
        <v>0.26375198728139904</v>
      </c>
      <c r="AB128" s="18">
        <v>1.3271999999999999</v>
      </c>
      <c r="AC128" s="18">
        <v>44.036496</v>
      </c>
      <c r="AD128" s="17">
        <v>1</v>
      </c>
      <c r="AE128" s="55">
        <v>71</v>
      </c>
      <c r="AF128" s="18">
        <v>2.1398432790837854</v>
      </c>
      <c r="AG128" s="20">
        <v>71</v>
      </c>
      <c r="AH128" s="17">
        <v>154</v>
      </c>
      <c r="AI128" s="18">
        <v>5.7905759162303665E-2</v>
      </c>
      <c r="AJ128" s="18">
        <v>1.9213130890052357</v>
      </c>
      <c r="AK128" s="18">
        <v>0.21545454545454545</v>
      </c>
      <c r="AL128" s="59">
        <v>7.1487818181818179</v>
      </c>
      <c r="AM128" s="7">
        <v>7.1487818181818179</v>
      </c>
    </row>
    <row r="129" spans="1:39" x14ac:dyDescent="0.3">
      <c r="A129" s="2">
        <v>1000326362</v>
      </c>
      <c r="B129" s="2">
        <v>1000326362</v>
      </c>
      <c r="C129" s="38">
        <v>2000240428</v>
      </c>
      <c r="D129" s="43">
        <v>42768</v>
      </c>
      <c r="E129" s="2" t="s">
        <v>99</v>
      </c>
      <c r="F129" s="2" t="s">
        <v>88</v>
      </c>
      <c r="G129" s="2" t="s">
        <v>83</v>
      </c>
      <c r="H129" s="2" t="s">
        <v>87</v>
      </c>
      <c r="I129" s="2" t="s">
        <v>98</v>
      </c>
      <c r="J129" s="2" t="s">
        <v>76</v>
      </c>
      <c r="K129" s="2" t="s">
        <v>102</v>
      </c>
      <c r="L129" s="2" t="s">
        <v>104</v>
      </c>
      <c r="M129" s="2">
        <v>20.49</v>
      </c>
      <c r="N129" s="2">
        <v>1831</v>
      </c>
      <c r="O129" s="2">
        <v>15</v>
      </c>
      <c r="P129" s="2">
        <v>2</v>
      </c>
      <c r="Q129" s="2">
        <v>1</v>
      </c>
      <c r="R129" s="17">
        <v>468</v>
      </c>
      <c r="S129" s="17">
        <v>236</v>
      </c>
      <c r="T129" s="17">
        <v>140</v>
      </c>
      <c r="U129" s="17">
        <v>93</v>
      </c>
      <c r="V129" s="17">
        <v>68</v>
      </c>
      <c r="W129" s="17">
        <v>63</v>
      </c>
      <c r="X129" s="18">
        <v>11.190606226105952</v>
      </c>
      <c r="Y129" s="18">
        <v>229.29552157291096</v>
      </c>
      <c r="Z129" s="19">
        <v>8.1922446750409619E-3</v>
      </c>
      <c r="AA129" s="19">
        <v>0.1678590933915893</v>
      </c>
      <c r="AB129" s="18">
        <v>1.3659999999999999</v>
      </c>
      <c r="AC129" s="18">
        <v>27.989339999999995</v>
      </c>
      <c r="AD129" s="17">
        <v>1</v>
      </c>
      <c r="AE129" s="55">
        <v>107</v>
      </c>
      <c r="AF129" s="18">
        <v>5.2220595412396298</v>
      </c>
      <c r="AG129" s="20">
        <v>107</v>
      </c>
      <c r="AH129" s="17">
        <v>131</v>
      </c>
      <c r="AI129" s="18">
        <v>4.3782051282051281E-2</v>
      </c>
      <c r="AJ129" s="18">
        <v>0.89709423076923067</v>
      </c>
      <c r="AK129" s="18">
        <v>0.15641221374045799</v>
      </c>
      <c r="AL129" s="59">
        <v>3.204886259541984</v>
      </c>
      <c r="AM129" s="7">
        <v>3.204886259541984</v>
      </c>
    </row>
    <row r="130" spans="1:39" x14ac:dyDescent="0.3">
      <c r="A130" s="2">
        <v>1000101297</v>
      </c>
      <c r="B130" s="2">
        <v>1000101297</v>
      </c>
      <c r="C130" s="38">
        <v>2000240654</v>
      </c>
      <c r="D130" s="43">
        <v>42768</v>
      </c>
      <c r="E130" s="2" t="s">
        <v>99</v>
      </c>
      <c r="F130" s="2" t="s">
        <v>86</v>
      </c>
      <c r="G130" s="2" t="s">
        <v>83</v>
      </c>
      <c r="H130" s="2" t="s">
        <v>82</v>
      </c>
      <c r="I130" s="2" t="s">
        <v>98</v>
      </c>
      <c r="J130" s="2" t="s">
        <v>76</v>
      </c>
      <c r="K130" s="2" t="s">
        <v>102</v>
      </c>
      <c r="L130" s="2" t="s">
        <v>104</v>
      </c>
      <c r="M130" s="2">
        <v>16.920000000000002</v>
      </c>
      <c r="N130" s="2">
        <v>3050</v>
      </c>
      <c r="O130" s="2">
        <v>20</v>
      </c>
      <c r="P130" s="2">
        <v>3</v>
      </c>
      <c r="Q130" s="2">
        <v>2</v>
      </c>
      <c r="R130" s="17">
        <v>800</v>
      </c>
      <c r="S130" s="17">
        <v>351</v>
      </c>
      <c r="T130" s="17">
        <v>187</v>
      </c>
      <c r="U130" s="17">
        <v>132</v>
      </c>
      <c r="V130" s="17">
        <v>106</v>
      </c>
      <c r="W130" s="17">
        <v>99</v>
      </c>
      <c r="X130" s="18">
        <v>5.5475409836065586</v>
      </c>
      <c r="Y130" s="18">
        <v>93.864393442622983</v>
      </c>
      <c r="Z130" s="19">
        <v>6.5573770491803279E-3</v>
      </c>
      <c r="AA130" s="19">
        <v>0.11095081967213116</v>
      </c>
      <c r="AB130" s="18">
        <v>0.84600000000000009</v>
      </c>
      <c r="AC130" s="18">
        <v>14.314320000000002</v>
      </c>
      <c r="AD130" s="17">
        <v>1</v>
      </c>
      <c r="AE130" s="55">
        <v>35</v>
      </c>
      <c r="AF130" s="18">
        <v>2.0685579196217492</v>
      </c>
      <c r="AG130" s="20">
        <v>35</v>
      </c>
      <c r="AH130" s="17">
        <v>205</v>
      </c>
      <c r="AI130" s="18">
        <v>2.1150000000000002E-2</v>
      </c>
      <c r="AJ130" s="18">
        <v>0.35785800000000006</v>
      </c>
      <c r="AK130" s="18">
        <v>8.2536585365853662E-2</v>
      </c>
      <c r="AL130" s="59">
        <v>1.3965190243902441</v>
      </c>
      <c r="AM130" s="7">
        <v>1.3965190243902441</v>
      </c>
    </row>
    <row r="131" spans="1:39" x14ac:dyDescent="0.3">
      <c r="A131" s="2">
        <v>1000891857</v>
      </c>
      <c r="B131" s="2">
        <v>1000891857</v>
      </c>
      <c r="C131" s="38">
        <v>2000241340</v>
      </c>
      <c r="D131" s="43">
        <v>42768</v>
      </c>
      <c r="E131" s="2" t="s">
        <v>99</v>
      </c>
      <c r="F131" s="2" t="s">
        <v>86</v>
      </c>
      <c r="G131" s="2" t="s">
        <v>83</v>
      </c>
      <c r="H131" s="2" t="s">
        <v>82</v>
      </c>
      <c r="I131" s="2" t="s">
        <v>98</v>
      </c>
      <c r="J131" s="2" t="s">
        <v>76</v>
      </c>
      <c r="K131" s="2" t="s">
        <v>102</v>
      </c>
      <c r="L131" s="2" t="s">
        <v>104</v>
      </c>
      <c r="M131" s="2">
        <v>14.36</v>
      </c>
      <c r="N131" s="2">
        <v>2259</v>
      </c>
      <c r="O131" s="2">
        <v>15</v>
      </c>
      <c r="P131" s="2">
        <v>2</v>
      </c>
      <c r="Q131" s="2">
        <v>1</v>
      </c>
      <c r="R131" s="17">
        <v>371</v>
      </c>
      <c r="S131" s="17">
        <v>191</v>
      </c>
      <c r="T131" s="17">
        <v>104</v>
      </c>
      <c r="U131" s="17">
        <v>74</v>
      </c>
      <c r="V131" s="17">
        <v>52</v>
      </c>
      <c r="W131" s="17">
        <v>46</v>
      </c>
      <c r="X131" s="18">
        <v>6.3567950420540065</v>
      </c>
      <c r="Y131" s="18">
        <v>91.283576803895528</v>
      </c>
      <c r="Z131" s="19">
        <v>6.6401062416998674E-3</v>
      </c>
      <c r="AA131" s="19">
        <v>9.5351925630810089E-2</v>
      </c>
      <c r="AB131" s="18">
        <v>0.95733333333333326</v>
      </c>
      <c r="AC131" s="18">
        <v>13.747306666666665</v>
      </c>
      <c r="AD131" s="17">
        <v>0</v>
      </c>
      <c r="AE131" s="55">
        <v>0</v>
      </c>
      <c r="AF131" s="18">
        <v>0</v>
      </c>
      <c r="AG131" s="20">
        <v>0</v>
      </c>
      <c r="AH131" s="17">
        <v>98</v>
      </c>
      <c r="AI131" s="18">
        <v>3.8706199460916441E-2</v>
      </c>
      <c r="AJ131" s="18">
        <v>0.55582102425876001</v>
      </c>
      <c r="AK131" s="18">
        <v>0.14653061224489794</v>
      </c>
      <c r="AL131" s="59">
        <v>2.1041795918367345</v>
      </c>
      <c r="AM131" s="7">
        <v>2.1041795918367345</v>
      </c>
    </row>
    <row r="132" spans="1:39" x14ac:dyDescent="0.3">
      <c r="A132" s="2">
        <v>1000158589</v>
      </c>
      <c r="B132" s="2">
        <v>1000158589</v>
      </c>
      <c r="C132" s="38">
        <v>2000241404</v>
      </c>
      <c r="D132" s="43">
        <v>42768</v>
      </c>
      <c r="E132" s="2" t="s">
        <v>99</v>
      </c>
      <c r="F132" s="2" t="s">
        <v>85</v>
      </c>
      <c r="G132" s="2" t="s">
        <v>83</v>
      </c>
      <c r="H132" s="2" t="s">
        <v>82</v>
      </c>
      <c r="I132" s="2" t="s">
        <v>98</v>
      </c>
      <c r="J132" s="2" t="s">
        <v>76</v>
      </c>
      <c r="K132" s="2" t="s">
        <v>102</v>
      </c>
      <c r="L132" s="2" t="s">
        <v>104</v>
      </c>
      <c r="M132" s="2">
        <v>15.53</v>
      </c>
      <c r="N132" s="2">
        <v>2092</v>
      </c>
      <c r="O132" s="2">
        <v>10</v>
      </c>
      <c r="P132" s="2">
        <v>2</v>
      </c>
      <c r="Q132" s="2">
        <v>1</v>
      </c>
      <c r="R132" s="17">
        <v>448</v>
      </c>
      <c r="S132" s="17">
        <v>212</v>
      </c>
      <c r="T132" s="17">
        <v>106</v>
      </c>
      <c r="U132" s="17">
        <v>82</v>
      </c>
      <c r="V132" s="17">
        <v>73</v>
      </c>
      <c r="W132" s="17">
        <v>66</v>
      </c>
      <c r="X132" s="18">
        <v>7.4235181644359463</v>
      </c>
      <c r="Y132" s="18">
        <v>115.28723709369024</v>
      </c>
      <c r="Z132" s="19">
        <v>4.7801147227533461E-3</v>
      </c>
      <c r="AA132" s="19">
        <v>7.4235181644359466E-2</v>
      </c>
      <c r="AB132" s="18">
        <v>1.5529999999999999</v>
      </c>
      <c r="AC132" s="18">
        <v>24.118089999999999</v>
      </c>
      <c r="AD132" s="17">
        <v>0</v>
      </c>
      <c r="AE132" s="55">
        <v>0</v>
      </c>
      <c r="AF132" s="18">
        <v>0</v>
      </c>
      <c r="AG132" s="20">
        <v>0</v>
      </c>
      <c r="AH132" s="17">
        <v>139</v>
      </c>
      <c r="AI132" s="18">
        <v>3.4665178571428569E-2</v>
      </c>
      <c r="AJ132" s="18">
        <v>0.53835022321428561</v>
      </c>
      <c r="AK132" s="18">
        <v>0.11172661870503596</v>
      </c>
      <c r="AL132" s="59">
        <v>1.7351143884892084</v>
      </c>
      <c r="AM132" s="7">
        <v>1.7351143884892084</v>
      </c>
    </row>
    <row r="133" spans="1:39" x14ac:dyDescent="0.3">
      <c r="A133" s="2">
        <v>1000623424</v>
      </c>
      <c r="B133" s="2">
        <v>1000623424</v>
      </c>
      <c r="C133" s="38">
        <v>2000241838</v>
      </c>
      <c r="D133" s="43">
        <v>42768</v>
      </c>
      <c r="E133" s="2" t="s">
        <v>99</v>
      </c>
      <c r="F133" s="2" t="s">
        <v>84</v>
      </c>
      <c r="G133" s="2" t="s">
        <v>83</v>
      </c>
      <c r="H133" s="2" t="s">
        <v>82</v>
      </c>
      <c r="I133" s="2" t="s">
        <v>98</v>
      </c>
      <c r="J133" s="2" t="s">
        <v>76</v>
      </c>
      <c r="K133" s="2" t="s">
        <v>102</v>
      </c>
      <c r="L133" s="2" t="s">
        <v>104</v>
      </c>
      <c r="M133" s="2">
        <v>14.5</v>
      </c>
      <c r="N133" s="2">
        <v>2034</v>
      </c>
      <c r="O133" s="2">
        <v>7</v>
      </c>
      <c r="P133" s="2">
        <v>2</v>
      </c>
      <c r="Q133" s="2">
        <v>1</v>
      </c>
      <c r="R133" s="17">
        <v>385</v>
      </c>
      <c r="S133" s="17">
        <v>226</v>
      </c>
      <c r="T133" s="17">
        <v>110</v>
      </c>
      <c r="U133" s="17">
        <v>66</v>
      </c>
      <c r="V133" s="17">
        <v>49</v>
      </c>
      <c r="W133" s="17">
        <v>45</v>
      </c>
      <c r="X133" s="18">
        <v>7.1288102261553581</v>
      </c>
      <c r="Y133" s="18">
        <v>103.36774827925269</v>
      </c>
      <c r="Z133" s="19">
        <v>3.4414945919370699E-3</v>
      </c>
      <c r="AA133" s="19">
        <v>4.990167158308751E-2</v>
      </c>
      <c r="AB133" s="18">
        <v>2.0714285714285716</v>
      </c>
      <c r="AC133" s="18">
        <v>30.035714285714288</v>
      </c>
      <c r="AD133" s="17">
        <v>0</v>
      </c>
      <c r="AE133" s="55">
        <v>0</v>
      </c>
      <c r="AF133" s="18">
        <v>0</v>
      </c>
      <c r="AG133" s="20">
        <v>0</v>
      </c>
      <c r="AH133" s="17">
        <v>94</v>
      </c>
      <c r="AI133" s="18">
        <v>3.7662337662337661E-2</v>
      </c>
      <c r="AJ133" s="18">
        <v>0.54610389610389609</v>
      </c>
      <c r="AK133" s="18">
        <v>0.15425531914893617</v>
      </c>
      <c r="AL133" s="59">
        <v>2.2367021276595747</v>
      </c>
      <c r="AM133" s="7">
        <v>2.2367021276595747</v>
      </c>
    </row>
    <row r="134" spans="1:39" x14ac:dyDescent="0.3">
      <c r="A134" s="2">
        <v>1000880795</v>
      </c>
      <c r="B134" s="2">
        <v>1000880795</v>
      </c>
      <c r="C134" s="38">
        <v>2000242096</v>
      </c>
      <c r="D134" s="43">
        <v>42768</v>
      </c>
      <c r="E134" s="2" t="s">
        <v>99</v>
      </c>
      <c r="F134" s="2" t="s">
        <v>79</v>
      </c>
      <c r="G134" s="2" t="s">
        <v>7</v>
      </c>
      <c r="H134" s="2" t="s">
        <v>78</v>
      </c>
      <c r="I134" s="2" t="s">
        <v>100</v>
      </c>
      <c r="J134" s="2" t="s">
        <v>101</v>
      </c>
      <c r="K134" s="2" t="s">
        <v>75</v>
      </c>
      <c r="L134" s="2" t="s">
        <v>104</v>
      </c>
      <c r="M134" s="2">
        <v>20.23</v>
      </c>
      <c r="N134" s="2">
        <v>1068</v>
      </c>
      <c r="O134" s="2">
        <v>18</v>
      </c>
      <c r="P134" s="2">
        <v>1</v>
      </c>
      <c r="Q134" s="2">
        <v>1</v>
      </c>
      <c r="R134" s="17"/>
      <c r="S134" s="17"/>
      <c r="T134" s="17"/>
      <c r="U134" s="17"/>
      <c r="V134" s="17"/>
      <c r="W134" s="17"/>
      <c r="X134" s="18">
        <v>18.941947565543071</v>
      </c>
      <c r="Y134" s="18">
        <v>383.19559925093631</v>
      </c>
      <c r="Z134" s="19">
        <v>1.6853932584269662E-2</v>
      </c>
      <c r="AA134" s="19">
        <v>0.34095505617977528</v>
      </c>
      <c r="AB134" s="18">
        <v>1.1238888888888889</v>
      </c>
      <c r="AC134" s="18">
        <v>22.736272222222222</v>
      </c>
      <c r="AD134" s="17">
        <v>2</v>
      </c>
      <c r="AE134" s="55">
        <v>352</v>
      </c>
      <c r="AF134" s="18">
        <v>17.399901136925358</v>
      </c>
      <c r="AG134" s="20">
        <v>352</v>
      </c>
      <c r="AH134" s="17" t="s">
        <v>127</v>
      </c>
      <c r="AI134" s="18" t="s">
        <v>128</v>
      </c>
      <c r="AJ134" s="18" t="s">
        <v>128</v>
      </c>
      <c r="AK134" s="18" t="s">
        <v>128</v>
      </c>
      <c r="AL134" s="59" t="s">
        <v>128</v>
      </c>
      <c r="AM134" s="7" t="s">
        <v>128</v>
      </c>
    </row>
    <row r="135" spans="1:39" x14ac:dyDescent="0.3">
      <c r="A135" s="2">
        <v>1000564216</v>
      </c>
      <c r="B135" s="2">
        <v>1000564216</v>
      </c>
      <c r="C135" s="38">
        <v>2000242106</v>
      </c>
      <c r="D135" s="43">
        <v>42768</v>
      </c>
      <c r="E135" s="2" t="s">
        <v>99</v>
      </c>
      <c r="F135" s="2" t="s">
        <v>96</v>
      </c>
      <c r="G135" s="2" t="s">
        <v>95</v>
      </c>
      <c r="H135" s="2" t="s">
        <v>78</v>
      </c>
      <c r="I135" s="2" t="s">
        <v>100</v>
      </c>
      <c r="J135" s="2" t="s">
        <v>101</v>
      </c>
      <c r="K135" s="2" t="s">
        <v>75</v>
      </c>
      <c r="L135" s="2" t="s">
        <v>104</v>
      </c>
      <c r="M135" s="2">
        <v>39.869999999999997</v>
      </c>
      <c r="N135" s="2">
        <v>2662</v>
      </c>
      <c r="O135" s="2">
        <v>37</v>
      </c>
      <c r="P135" s="2">
        <v>2</v>
      </c>
      <c r="Q135" s="2">
        <v>1</v>
      </c>
      <c r="R135" s="17"/>
      <c r="S135" s="17"/>
      <c r="T135" s="17"/>
      <c r="U135" s="17"/>
      <c r="V135" s="17"/>
      <c r="W135" s="17"/>
      <c r="X135" s="18">
        <v>14.977460555972952</v>
      </c>
      <c r="Y135" s="18">
        <v>597.1513523666415</v>
      </c>
      <c r="Z135" s="19">
        <v>1.3899323816679189E-2</v>
      </c>
      <c r="AA135" s="19">
        <v>0.55416604057099927</v>
      </c>
      <c r="AB135" s="18">
        <v>1.0775675675675676</v>
      </c>
      <c r="AC135" s="18">
        <v>42.962618918918913</v>
      </c>
      <c r="AD135" s="17">
        <v>2</v>
      </c>
      <c r="AE135" s="55">
        <v>206</v>
      </c>
      <c r="AF135" s="18">
        <v>5.1667920742412843</v>
      </c>
      <c r="AG135" s="20">
        <v>206</v>
      </c>
      <c r="AH135" s="17" t="s">
        <v>127</v>
      </c>
      <c r="AI135" s="18" t="s">
        <v>128</v>
      </c>
      <c r="AJ135" s="18" t="s">
        <v>128</v>
      </c>
      <c r="AK135" s="18" t="s">
        <v>128</v>
      </c>
      <c r="AL135" s="59" t="s">
        <v>128</v>
      </c>
      <c r="AM135" s="7" t="s">
        <v>128</v>
      </c>
    </row>
    <row r="136" spans="1:39" x14ac:dyDescent="0.3">
      <c r="A136" s="2">
        <v>1000287555</v>
      </c>
      <c r="B136" s="2">
        <v>1000287555</v>
      </c>
      <c r="C136" s="38">
        <v>2000242898</v>
      </c>
      <c r="D136" s="43">
        <v>42768</v>
      </c>
      <c r="E136" s="2" t="s">
        <v>99</v>
      </c>
      <c r="F136" s="2" t="s">
        <v>94</v>
      </c>
      <c r="G136" s="2" t="s">
        <v>93</v>
      </c>
      <c r="H136" s="2" t="s">
        <v>78</v>
      </c>
      <c r="I136" s="2" t="s">
        <v>100</v>
      </c>
      <c r="J136" s="2" t="s">
        <v>101</v>
      </c>
      <c r="K136" s="2" t="s">
        <v>75</v>
      </c>
      <c r="L136" s="2" t="s">
        <v>104</v>
      </c>
      <c r="M136" s="2">
        <v>62.49</v>
      </c>
      <c r="N136" s="2">
        <v>5308</v>
      </c>
      <c r="O136" s="2">
        <v>65</v>
      </c>
      <c r="P136" s="2">
        <v>6</v>
      </c>
      <c r="Q136" s="2">
        <v>3</v>
      </c>
      <c r="R136" s="17"/>
      <c r="S136" s="17"/>
      <c r="T136" s="17"/>
      <c r="U136" s="17"/>
      <c r="V136" s="17"/>
      <c r="W136" s="17"/>
      <c r="X136" s="18">
        <v>11.772795779954786</v>
      </c>
      <c r="Y136" s="18">
        <v>735.68200828937461</v>
      </c>
      <c r="Z136" s="19">
        <v>1.2245666917859834E-2</v>
      </c>
      <c r="AA136" s="19">
        <v>0.76523172569706099</v>
      </c>
      <c r="AB136" s="18">
        <v>0.96138461538461539</v>
      </c>
      <c r="AC136" s="18">
        <v>60.07692461538462</v>
      </c>
      <c r="AD136" s="17">
        <v>3</v>
      </c>
      <c r="AE136" s="55">
        <v>93</v>
      </c>
      <c r="AF136" s="18">
        <v>1.4882381180988957</v>
      </c>
      <c r="AG136" s="20">
        <v>93</v>
      </c>
      <c r="AH136" s="17" t="s">
        <v>127</v>
      </c>
      <c r="AI136" s="18" t="s">
        <v>128</v>
      </c>
      <c r="AJ136" s="18" t="s">
        <v>128</v>
      </c>
      <c r="AK136" s="18" t="s">
        <v>128</v>
      </c>
      <c r="AL136" s="59" t="s">
        <v>128</v>
      </c>
      <c r="AM136" s="7" t="s">
        <v>128</v>
      </c>
    </row>
    <row r="137" spans="1:39" x14ac:dyDescent="0.3">
      <c r="A137" s="2">
        <v>1000521857</v>
      </c>
      <c r="B137" s="2">
        <v>1000521857</v>
      </c>
      <c r="C137" s="38">
        <v>2000243320</v>
      </c>
      <c r="D137" s="43">
        <v>42768</v>
      </c>
      <c r="E137" s="2" t="s">
        <v>99</v>
      </c>
      <c r="F137" s="2" t="s">
        <v>92</v>
      </c>
      <c r="G137" s="2" t="s">
        <v>83</v>
      </c>
      <c r="H137" s="2" t="s">
        <v>90</v>
      </c>
      <c r="I137" s="2" t="s">
        <v>100</v>
      </c>
      <c r="J137" s="2" t="s">
        <v>101</v>
      </c>
      <c r="K137" s="2" t="s">
        <v>75</v>
      </c>
      <c r="L137" s="2" t="s">
        <v>104</v>
      </c>
      <c r="M137" s="2">
        <v>42.66</v>
      </c>
      <c r="N137" s="2">
        <v>3981</v>
      </c>
      <c r="O137" s="2">
        <v>37</v>
      </c>
      <c r="P137" s="2">
        <v>5</v>
      </c>
      <c r="Q137" s="2">
        <v>2</v>
      </c>
      <c r="R137" s="17"/>
      <c r="S137" s="17"/>
      <c r="T137" s="17"/>
      <c r="U137" s="17"/>
      <c r="V137" s="17"/>
      <c r="W137" s="17"/>
      <c r="X137" s="18">
        <v>10.715900527505651</v>
      </c>
      <c r="Y137" s="18">
        <v>457.14031650339103</v>
      </c>
      <c r="Z137" s="19">
        <v>9.2941471991961812E-3</v>
      </c>
      <c r="AA137" s="19">
        <v>0.39648831951770908</v>
      </c>
      <c r="AB137" s="18">
        <v>1.152972972972973</v>
      </c>
      <c r="AC137" s="18">
        <v>49.185827027027024</v>
      </c>
      <c r="AD137" s="17">
        <v>1</v>
      </c>
      <c r="AE137" s="55">
        <v>47</v>
      </c>
      <c r="AF137" s="18">
        <v>1.1017346460384436</v>
      </c>
      <c r="AG137" s="20">
        <v>47</v>
      </c>
      <c r="AH137" s="17" t="s">
        <v>127</v>
      </c>
      <c r="AI137" s="18" t="s">
        <v>128</v>
      </c>
      <c r="AJ137" s="18" t="s">
        <v>128</v>
      </c>
      <c r="AK137" s="18" t="s">
        <v>128</v>
      </c>
      <c r="AL137" s="59" t="s">
        <v>128</v>
      </c>
      <c r="AM137" s="7" t="s">
        <v>128</v>
      </c>
    </row>
    <row r="138" spans="1:39" x14ac:dyDescent="0.3">
      <c r="A138" s="2">
        <v>1000548854</v>
      </c>
      <c r="B138" s="2">
        <v>1000548854</v>
      </c>
      <c r="C138" s="38">
        <v>2000243356</v>
      </c>
      <c r="D138" s="43">
        <v>42768</v>
      </c>
      <c r="E138" s="2" t="s">
        <v>99</v>
      </c>
      <c r="F138" s="2" t="s">
        <v>91</v>
      </c>
      <c r="G138" s="2" t="s">
        <v>83</v>
      </c>
      <c r="H138" s="2" t="s">
        <v>90</v>
      </c>
      <c r="I138" s="2" t="s">
        <v>100</v>
      </c>
      <c r="J138" s="2" t="s">
        <v>101</v>
      </c>
      <c r="K138" s="2" t="s">
        <v>75</v>
      </c>
      <c r="L138" s="2" t="s">
        <v>104</v>
      </c>
      <c r="M138" s="2">
        <v>12.64</v>
      </c>
      <c r="N138" s="2">
        <v>1189</v>
      </c>
      <c r="O138" s="2">
        <v>11</v>
      </c>
      <c r="P138" s="2">
        <v>1</v>
      </c>
      <c r="Q138" s="2">
        <v>1</v>
      </c>
      <c r="R138" s="17"/>
      <c r="S138" s="17"/>
      <c r="T138" s="17"/>
      <c r="U138" s="17"/>
      <c r="V138" s="17"/>
      <c r="W138" s="17"/>
      <c r="X138" s="18">
        <v>10.630782169890663</v>
      </c>
      <c r="Y138" s="18">
        <v>134.37308662741799</v>
      </c>
      <c r="Z138" s="19">
        <v>9.2514718250630776E-3</v>
      </c>
      <c r="AA138" s="19">
        <v>0.1169386038687973</v>
      </c>
      <c r="AB138" s="18">
        <v>1.1490909090909092</v>
      </c>
      <c r="AC138" s="18">
        <v>14.524509090909092</v>
      </c>
      <c r="AD138" s="17">
        <v>0</v>
      </c>
      <c r="AE138" s="55">
        <v>0</v>
      </c>
      <c r="AF138" s="18">
        <v>0</v>
      </c>
      <c r="AG138" s="20">
        <v>0</v>
      </c>
      <c r="AH138" s="17" t="s">
        <v>127</v>
      </c>
      <c r="AI138" s="18" t="s">
        <v>128</v>
      </c>
      <c r="AJ138" s="18" t="s">
        <v>128</v>
      </c>
      <c r="AK138" s="18" t="s">
        <v>128</v>
      </c>
      <c r="AL138" s="59" t="s">
        <v>128</v>
      </c>
      <c r="AM138" s="7" t="s">
        <v>128</v>
      </c>
    </row>
    <row r="139" spans="1:39" x14ac:dyDescent="0.3">
      <c r="A139" s="2">
        <v>1000210425</v>
      </c>
      <c r="B139" s="2">
        <v>1000210425</v>
      </c>
      <c r="C139" s="38">
        <v>2000243496</v>
      </c>
      <c r="D139" s="43">
        <v>42768</v>
      </c>
      <c r="E139" s="2" t="s">
        <v>99</v>
      </c>
      <c r="F139" s="2" t="s">
        <v>89</v>
      </c>
      <c r="G139" s="2" t="s">
        <v>83</v>
      </c>
      <c r="H139" s="2" t="s">
        <v>87</v>
      </c>
      <c r="I139" s="2" t="s">
        <v>100</v>
      </c>
      <c r="J139" s="2" t="s">
        <v>101</v>
      </c>
      <c r="K139" s="2" t="s">
        <v>75</v>
      </c>
      <c r="L139" s="2" t="s">
        <v>104</v>
      </c>
      <c r="M139" s="2">
        <v>12.82</v>
      </c>
      <c r="N139" s="2">
        <v>1251</v>
      </c>
      <c r="O139" s="2">
        <v>11</v>
      </c>
      <c r="P139" s="2">
        <v>1</v>
      </c>
      <c r="Q139" s="2">
        <v>1</v>
      </c>
      <c r="R139" s="17"/>
      <c r="S139" s="17"/>
      <c r="T139" s="17"/>
      <c r="U139" s="17"/>
      <c r="V139" s="17"/>
      <c r="W139" s="17"/>
      <c r="X139" s="18">
        <v>10.247801758593125</v>
      </c>
      <c r="Y139" s="18">
        <v>131.37681854516387</v>
      </c>
      <c r="Z139" s="19">
        <v>8.7929656274980013E-3</v>
      </c>
      <c r="AA139" s="19">
        <v>0.11272581934452437</v>
      </c>
      <c r="AB139" s="18">
        <v>1.1654545454545455</v>
      </c>
      <c r="AC139" s="18">
        <v>14.941127272727273</v>
      </c>
      <c r="AD139" s="17">
        <v>0</v>
      </c>
      <c r="AE139" s="55">
        <v>0</v>
      </c>
      <c r="AF139" s="18">
        <v>0</v>
      </c>
      <c r="AG139" s="20">
        <v>0</v>
      </c>
      <c r="AH139" s="17" t="s">
        <v>127</v>
      </c>
      <c r="AI139" s="18" t="s">
        <v>128</v>
      </c>
      <c r="AJ139" s="18" t="s">
        <v>128</v>
      </c>
      <c r="AK139" s="18" t="s">
        <v>128</v>
      </c>
      <c r="AL139" s="59" t="s">
        <v>128</v>
      </c>
      <c r="AM139" s="7" t="s">
        <v>128</v>
      </c>
    </row>
    <row r="140" spans="1:39" x14ac:dyDescent="0.3">
      <c r="A140" s="2">
        <v>1000552736</v>
      </c>
      <c r="B140" s="2">
        <v>1000552736</v>
      </c>
      <c r="C140" s="38">
        <v>2000243500</v>
      </c>
      <c r="D140" s="43">
        <v>42768</v>
      </c>
      <c r="E140" s="2" t="s">
        <v>99</v>
      </c>
      <c r="F140" s="2" t="s">
        <v>88</v>
      </c>
      <c r="G140" s="2" t="s">
        <v>83</v>
      </c>
      <c r="H140" s="2" t="s">
        <v>87</v>
      </c>
      <c r="I140" s="2" t="s">
        <v>100</v>
      </c>
      <c r="J140" s="2" t="s">
        <v>101</v>
      </c>
      <c r="K140" s="2" t="s">
        <v>75</v>
      </c>
      <c r="L140" s="2" t="s">
        <v>104</v>
      </c>
      <c r="M140" s="2">
        <v>10.11</v>
      </c>
      <c r="N140" s="2">
        <v>924</v>
      </c>
      <c r="O140" s="2">
        <v>10</v>
      </c>
      <c r="P140" s="2">
        <v>1</v>
      </c>
      <c r="Q140" s="2">
        <v>1</v>
      </c>
      <c r="R140" s="17"/>
      <c r="S140" s="17"/>
      <c r="T140" s="17"/>
      <c r="U140" s="17"/>
      <c r="V140" s="17"/>
      <c r="W140" s="17"/>
      <c r="X140" s="18">
        <v>10.941558441558442</v>
      </c>
      <c r="Y140" s="18">
        <v>110.61915584415584</v>
      </c>
      <c r="Z140" s="19">
        <v>1.0822510822510822E-2</v>
      </c>
      <c r="AA140" s="19">
        <v>0.10941558441558441</v>
      </c>
      <c r="AB140" s="18">
        <v>1.0109999999999999</v>
      </c>
      <c r="AC140" s="18">
        <v>10.221209999999999</v>
      </c>
      <c r="AD140" s="17">
        <v>0</v>
      </c>
      <c r="AE140" s="55">
        <v>0</v>
      </c>
      <c r="AF140" s="18">
        <v>0</v>
      </c>
      <c r="AG140" s="20">
        <v>0</v>
      </c>
      <c r="AH140" s="17" t="s">
        <v>127</v>
      </c>
      <c r="AI140" s="18" t="s">
        <v>128</v>
      </c>
      <c r="AJ140" s="18" t="s">
        <v>128</v>
      </c>
      <c r="AK140" s="18" t="s">
        <v>128</v>
      </c>
      <c r="AL140" s="59" t="s">
        <v>128</v>
      </c>
      <c r="AM140" s="7" t="s">
        <v>128</v>
      </c>
    </row>
    <row r="141" spans="1:39" x14ac:dyDescent="0.3">
      <c r="A141" s="2">
        <v>1000557671</v>
      </c>
      <c r="B141" s="2">
        <v>1000557671</v>
      </c>
      <c r="C141" s="38">
        <v>2000243716</v>
      </c>
      <c r="D141" s="43">
        <v>42768</v>
      </c>
      <c r="E141" s="2" t="s">
        <v>99</v>
      </c>
      <c r="F141" s="2" t="s">
        <v>86</v>
      </c>
      <c r="G141" s="2" t="s">
        <v>83</v>
      </c>
      <c r="H141" s="2" t="s">
        <v>82</v>
      </c>
      <c r="I141" s="2" t="s">
        <v>100</v>
      </c>
      <c r="J141" s="2" t="s">
        <v>101</v>
      </c>
      <c r="K141" s="2" t="s">
        <v>75</v>
      </c>
      <c r="L141" s="2" t="s">
        <v>104</v>
      </c>
      <c r="M141" s="2">
        <v>9.56</v>
      </c>
      <c r="N141" s="2">
        <v>1699</v>
      </c>
      <c r="O141" s="2">
        <v>15</v>
      </c>
      <c r="P141" s="2">
        <v>2</v>
      </c>
      <c r="Q141" s="2">
        <v>1</v>
      </c>
      <c r="R141" s="17"/>
      <c r="S141" s="17"/>
      <c r="T141" s="17"/>
      <c r="U141" s="17"/>
      <c r="V141" s="17"/>
      <c r="W141" s="17"/>
      <c r="X141" s="18">
        <v>5.6268393172454392</v>
      </c>
      <c r="Y141" s="18">
        <v>53.792583872866402</v>
      </c>
      <c r="Z141" s="19">
        <v>8.828722778104767E-3</v>
      </c>
      <c r="AA141" s="19">
        <v>8.4402589758681576E-2</v>
      </c>
      <c r="AB141" s="18">
        <v>0.63733333333333342</v>
      </c>
      <c r="AC141" s="18">
        <v>6.0929066666666678</v>
      </c>
      <c r="AD141" s="17">
        <v>0</v>
      </c>
      <c r="AE141" s="55">
        <v>0</v>
      </c>
      <c r="AF141" s="18">
        <v>0</v>
      </c>
      <c r="AG141" s="20">
        <v>0</v>
      </c>
      <c r="AH141" s="17" t="s">
        <v>127</v>
      </c>
      <c r="AI141" s="18" t="s">
        <v>128</v>
      </c>
      <c r="AJ141" s="18" t="s">
        <v>128</v>
      </c>
      <c r="AK141" s="18" t="s">
        <v>128</v>
      </c>
      <c r="AL141" s="59" t="s">
        <v>128</v>
      </c>
      <c r="AM141" s="7" t="s">
        <v>128</v>
      </c>
    </row>
    <row r="142" spans="1:39" x14ac:dyDescent="0.3">
      <c r="A142" s="2">
        <v>1000910907</v>
      </c>
      <c r="B142" s="2">
        <v>1000910907</v>
      </c>
      <c r="C142" s="38">
        <v>2000243956</v>
      </c>
      <c r="D142" s="43">
        <v>42768</v>
      </c>
      <c r="E142" s="2" t="s">
        <v>99</v>
      </c>
      <c r="F142" s="2" t="s">
        <v>86</v>
      </c>
      <c r="G142" s="2" t="s">
        <v>83</v>
      </c>
      <c r="H142" s="2" t="s">
        <v>82</v>
      </c>
      <c r="I142" s="2" t="s">
        <v>100</v>
      </c>
      <c r="J142" s="2" t="s">
        <v>101</v>
      </c>
      <c r="K142" s="2" t="s">
        <v>75</v>
      </c>
      <c r="L142" s="2" t="s">
        <v>104</v>
      </c>
      <c r="M142" s="2">
        <v>9.9499999999999993</v>
      </c>
      <c r="N142" s="2">
        <v>1799</v>
      </c>
      <c r="O142" s="2">
        <v>18</v>
      </c>
      <c r="P142" s="2">
        <v>2</v>
      </c>
      <c r="Q142" s="2">
        <v>1</v>
      </c>
      <c r="R142" s="17"/>
      <c r="S142" s="17"/>
      <c r="T142" s="17"/>
      <c r="U142" s="17"/>
      <c r="V142" s="17"/>
      <c r="W142" s="17"/>
      <c r="X142" s="18">
        <v>5.5308504724847127</v>
      </c>
      <c r="Y142" s="18">
        <v>55.031962201222889</v>
      </c>
      <c r="Z142" s="19">
        <v>1.0005558643690939E-2</v>
      </c>
      <c r="AA142" s="19">
        <v>9.9555308504724827E-2</v>
      </c>
      <c r="AB142" s="18">
        <v>0.5527777777777777</v>
      </c>
      <c r="AC142" s="18">
        <v>5.5001388888888876</v>
      </c>
      <c r="AD142" s="17">
        <v>0</v>
      </c>
      <c r="AE142" s="55">
        <v>0</v>
      </c>
      <c r="AF142" s="18">
        <v>0</v>
      </c>
      <c r="AG142" s="20">
        <v>0</v>
      </c>
      <c r="AH142" s="17" t="s">
        <v>127</v>
      </c>
      <c r="AI142" s="18" t="s">
        <v>128</v>
      </c>
      <c r="AJ142" s="18" t="s">
        <v>128</v>
      </c>
      <c r="AK142" s="18" t="s">
        <v>128</v>
      </c>
      <c r="AL142" s="59" t="s">
        <v>128</v>
      </c>
      <c r="AM142" s="7" t="s">
        <v>128</v>
      </c>
    </row>
    <row r="143" spans="1:39" x14ac:dyDescent="0.3">
      <c r="A143" s="2">
        <v>1000426341</v>
      </c>
      <c r="B143" s="2">
        <v>1000426341</v>
      </c>
      <c r="C143" s="38">
        <v>2000243986</v>
      </c>
      <c r="D143" s="43">
        <v>42768</v>
      </c>
      <c r="E143" s="2" t="s">
        <v>99</v>
      </c>
      <c r="F143" s="2" t="s">
        <v>85</v>
      </c>
      <c r="G143" s="2" t="s">
        <v>83</v>
      </c>
      <c r="H143" s="2" t="s">
        <v>82</v>
      </c>
      <c r="I143" s="2" t="s">
        <v>100</v>
      </c>
      <c r="J143" s="2" t="s">
        <v>101</v>
      </c>
      <c r="K143" s="2" t="s">
        <v>75</v>
      </c>
      <c r="L143" s="2" t="s">
        <v>104</v>
      </c>
      <c r="M143" s="2">
        <v>7.46</v>
      </c>
      <c r="N143" s="2">
        <v>1292</v>
      </c>
      <c r="O143" s="2">
        <v>8</v>
      </c>
      <c r="P143" s="2">
        <v>1</v>
      </c>
      <c r="Q143" s="2">
        <v>1</v>
      </c>
      <c r="R143" s="17"/>
      <c r="S143" s="17"/>
      <c r="T143" s="17"/>
      <c r="U143" s="17"/>
      <c r="V143" s="17"/>
      <c r="W143" s="17"/>
      <c r="X143" s="18">
        <v>5.7739938080495357</v>
      </c>
      <c r="Y143" s="18">
        <v>43.073993808049536</v>
      </c>
      <c r="Z143" s="19">
        <v>6.1919504643962852E-3</v>
      </c>
      <c r="AA143" s="19">
        <v>4.6191950464396288E-2</v>
      </c>
      <c r="AB143" s="18">
        <v>0.9325</v>
      </c>
      <c r="AC143" s="18">
        <v>6.9564500000000002</v>
      </c>
      <c r="AD143" s="17">
        <v>0</v>
      </c>
      <c r="AE143" s="55">
        <v>0</v>
      </c>
      <c r="AF143" s="18">
        <v>0</v>
      </c>
      <c r="AG143" s="20">
        <v>0</v>
      </c>
      <c r="AH143" s="17" t="s">
        <v>127</v>
      </c>
      <c r="AI143" s="18" t="s">
        <v>128</v>
      </c>
      <c r="AJ143" s="18" t="s">
        <v>128</v>
      </c>
      <c r="AK143" s="18" t="s">
        <v>128</v>
      </c>
      <c r="AL143" s="59" t="s">
        <v>128</v>
      </c>
      <c r="AM143" s="7" t="s">
        <v>128</v>
      </c>
    </row>
    <row r="144" spans="1:39" x14ac:dyDescent="0.3">
      <c r="A144" s="2">
        <v>1000778012</v>
      </c>
      <c r="B144" s="2">
        <v>1000778012</v>
      </c>
      <c r="C144" s="38">
        <v>2000244434</v>
      </c>
      <c r="D144" s="43">
        <v>42768</v>
      </c>
      <c r="E144" s="2" t="s">
        <v>99</v>
      </c>
      <c r="F144" s="2" t="s">
        <v>84</v>
      </c>
      <c r="G144" s="2" t="s">
        <v>83</v>
      </c>
      <c r="H144" s="2" t="s">
        <v>82</v>
      </c>
      <c r="I144" s="2" t="s">
        <v>100</v>
      </c>
      <c r="J144" s="2" t="s">
        <v>101</v>
      </c>
      <c r="K144" s="2" t="s">
        <v>75</v>
      </c>
      <c r="L144" s="2" t="s">
        <v>104</v>
      </c>
      <c r="M144" s="2">
        <v>9.75</v>
      </c>
      <c r="N144" s="2">
        <v>1280</v>
      </c>
      <c r="O144" s="2">
        <v>5</v>
      </c>
      <c r="P144" s="2">
        <v>1</v>
      </c>
      <c r="Q144" s="2">
        <v>1</v>
      </c>
      <c r="R144" s="17"/>
      <c r="S144" s="17"/>
      <c r="T144" s="17"/>
      <c r="U144" s="17"/>
      <c r="V144" s="17"/>
      <c r="W144" s="17"/>
      <c r="X144" s="18">
        <v>7.6171875</v>
      </c>
      <c r="Y144" s="18">
        <v>74.267578125</v>
      </c>
      <c r="Z144" s="19">
        <v>3.90625E-3</v>
      </c>
      <c r="AA144" s="19">
        <v>3.80859375E-2</v>
      </c>
      <c r="AB144" s="18">
        <v>1.95</v>
      </c>
      <c r="AC144" s="18">
        <v>19.012499999999999</v>
      </c>
      <c r="AD144" s="17">
        <v>0</v>
      </c>
      <c r="AE144" s="55">
        <v>0</v>
      </c>
      <c r="AF144" s="18">
        <v>0</v>
      </c>
      <c r="AG144" s="20">
        <v>0</v>
      </c>
      <c r="AH144" s="17" t="s">
        <v>127</v>
      </c>
      <c r="AI144" s="18" t="s">
        <v>128</v>
      </c>
      <c r="AJ144" s="18" t="s">
        <v>128</v>
      </c>
      <c r="AK144" s="18" t="s">
        <v>128</v>
      </c>
      <c r="AL144" s="59" t="s">
        <v>128</v>
      </c>
      <c r="AM144" s="7" t="s">
        <v>128</v>
      </c>
    </row>
    <row r="145" spans="1:39" x14ac:dyDescent="0.3">
      <c r="A145" s="2">
        <v>1000769855</v>
      </c>
      <c r="B145" s="2">
        <v>1000769855</v>
      </c>
      <c r="C145" s="38">
        <v>2000244646</v>
      </c>
      <c r="D145" s="43">
        <v>42768</v>
      </c>
      <c r="E145" s="2" t="s">
        <v>99</v>
      </c>
      <c r="F145" s="2" t="s">
        <v>79</v>
      </c>
      <c r="G145" s="2" t="s">
        <v>7</v>
      </c>
      <c r="H145" s="2" t="s">
        <v>78</v>
      </c>
      <c r="I145" s="2" t="s">
        <v>98</v>
      </c>
      <c r="J145" s="2" t="s">
        <v>101</v>
      </c>
      <c r="K145" s="2" t="s">
        <v>75</v>
      </c>
      <c r="L145" s="2" t="s">
        <v>104</v>
      </c>
      <c r="M145" s="2">
        <v>16.940000000000001</v>
      </c>
      <c r="N145" s="2">
        <v>868</v>
      </c>
      <c r="O145" s="2">
        <v>15</v>
      </c>
      <c r="P145" s="2">
        <v>1</v>
      </c>
      <c r="Q145" s="2">
        <v>0</v>
      </c>
      <c r="R145" s="17"/>
      <c r="S145" s="17"/>
      <c r="T145" s="17"/>
      <c r="U145" s="17"/>
      <c r="V145" s="17"/>
      <c r="W145" s="17"/>
      <c r="X145" s="18">
        <v>19.516129032258064</v>
      </c>
      <c r="Y145" s="18">
        <v>330.60322580645163</v>
      </c>
      <c r="Z145" s="19">
        <v>1.7281105990783412E-2</v>
      </c>
      <c r="AA145" s="19">
        <v>0.29274193548387101</v>
      </c>
      <c r="AB145" s="18">
        <v>1.1293333333333335</v>
      </c>
      <c r="AC145" s="18">
        <v>19.130906666666672</v>
      </c>
      <c r="AD145" s="17">
        <v>1</v>
      </c>
      <c r="AE145" s="55">
        <v>47</v>
      </c>
      <c r="AF145" s="18">
        <v>2.7744982290436835</v>
      </c>
      <c r="AG145" s="20">
        <v>47</v>
      </c>
      <c r="AH145" s="17" t="s">
        <v>127</v>
      </c>
      <c r="AI145" s="18" t="s">
        <v>128</v>
      </c>
      <c r="AJ145" s="18" t="s">
        <v>128</v>
      </c>
      <c r="AK145" s="18" t="s">
        <v>128</v>
      </c>
      <c r="AL145" s="59" t="s">
        <v>128</v>
      </c>
      <c r="AM145" s="7" t="s">
        <v>128</v>
      </c>
    </row>
    <row r="146" spans="1:39" x14ac:dyDescent="0.3">
      <c r="A146" s="2">
        <v>1000106691</v>
      </c>
      <c r="B146" s="2">
        <v>1000106691</v>
      </c>
      <c r="C146" s="38">
        <v>2000244912</v>
      </c>
      <c r="D146" s="43">
        <v>42768</v>
      </c>
      <c r="E146" s="2" t="s">
        <v>99</v>
      </c>
      <c r="F146" s="2" t="s">
        <v>96</v>
      </c>
      <c r="G146" s="2" t="s">
        <v>95</v>
      </c>
      <c r="H146" s="2" t="s">
        <v>78</v>
      </c>
      <c r="I146" s="2" t="s">
        <v>98</v>
      </c>
      <c r="J146" s="2" t="s">
        <v>101</v>
      </c>
      <c r="K146" s="2" t="s">
        <v>75</v>
      </c>
      <c r="L146" s="2" t="s">
        <v>104</v>
      </c>
      <c r="M146" s="2">
        <v>31.31</v>
      </c>
      <c r="N146" s="2">
        <v>1812</v>
      </c>
      <c r="O146" s="2">
        <v>29</v>
      </c>
      <c r="P146" s="2">
        <v>2</v>
      </c>
      <c r="Q146" s="2">
        <v>1</v>
      </c>
      <c r="R146" s="17"/>
      <c r="S146" s="17"/>
      <c r="T146" s="17"/>
      <c r="U146" s="17"/>
      <c r="V146" s="17"/>
      <c r="W146" s="17"/>
      <c r="X146" s="18">
        <v>17.279249448123618</v>
      </c>
      <c r="Y146" s="18">
        <v>541.01330022075047</v>
      </c>
      <c r="Z146" s="19">
        <v>1.6004415011037526E-2</v>
      </c>
      <c r="AA146" s="19">
        <v>0.50109823399558495</v>
      </c>
      <c r="AB146" s="18">
        <v>1.0796551724137931</v>
      </c>
      <c r="AC146" s="18">
        <v>33.804003448275857</v>
      </c>
      <c r="AD146" s="17">
        <v>1</v>
      </c>
      <c r="AE146" s="55">
        <v>77</v>
      </c>
      <c r="AF146" s="18">
        <v>2.4592781858831048</v>
      </c>
      <c r="AG146" s="20">
        <v>77</v>
      </c>
      <c r="AH146" s="17" t="s">
        <v>127</v>
      </c>
      <c r="AI146" s="18" t="s">
        <v>128</v>
      </c>
      <c r="AJ146" s="18" t="s">
        <v>128</v>
      </c>
      <c r="AK146" s="18" t="s">
        <v>128</v>
      </c>
      <c r="AL146" s="59" t="s">
        <v>128</v>
      </c>
      <c r="AM146" s="7" t="s">
        <v>128</v>
      </c>
    </row>
    <row r="147" spans="1:39" x14ac:dyDescent="0.3">
      <c r="A147" s="2">
        <v>1000225551</v>
      </c>
      <c r="B147" s="2">
        <v>1000225551</v>
      </c>
      <c r="C147" s="38">
        <v>2000245410</v>
      </c>
      <c r="D147" s="43">
        <v>42768</v>
      </c>
      <c r="E147" s="2" t="s">
        <v>99</v>
      </c>
      <c r="F147" s="2" t="s">
        <v>94</v>
      </c>
      <c r="G147" s="2" t="s">
        <v>93</v>
      </c>
      <c r="H147" s="2" t="s">
        <v>78</v>
      </c>
      <c r="I147" s="2" t="s">
        <v>98</v>
      </c>
      <c r="J147" s="2" t="s">
        <v>101</v>
      </c>
      <c r="K147" s="2" t="s">
        <v>75</v>
      </c>
      <c r="L147" s="2" t="s">
        <v>104</v>
      </c>
      <c r="M147" s="2">
        <v>71.959999999999994</v>
      </c>
      <c r="N147" s="2">
        <v>5755</v>
      </c>
      <c r="O147" s="2">
        <v>67</v>
      </c>
      <c r="P147" s="2">
        <v>6</v>
      </c>
      <c r="Q147" s="2">
        <v>3</v>
      </c>
      <c r="R147" s="17"/>
      <c r="S147" s="17"/>
      <c r="T147" s="17"/>
      <c r="U147" s="17"/>
      <c r="V147" s="17"/>
      <c r="W147" s="17"/>
      <c r="X147" s="18">
        <v>12.50390964378801</v>
      </c>
      <c r="Y147" s="18">
        <v>899.78133796698512</v>
      </c>
      <c r="Z147" s="19">
        <v>1.1642050390964378E-2</v>
      </c>
      <c r="AA147" s="19">
        <v>0.83776194613379662</v>
      </c>
      <c r="AB147" s="18">
        <v>1.0740298507462687</v>
      </c>
      <c r="AC147" s="18">
        <v>77.287188059701492</v>
      </c>
      <c r="AD147" s="17">
        <v>3</v>
      </c>
      <c r="AE147" s="55">
        <v>498</v>
      </c>
      <c r="AF147" s="18">
        <v>6.9205113952195667</v>
      </c>
      <c r="AG147" s="20">
        <v>498</v>
      </c>
      <c r="AH147" s="17" t="s">
        <v>127</v>
      </c>
      <c r="AI147" s="18" t="s">
        <v>128</v>
      </c>
      <c r="AJ147" s="18" t="s">
        <v>128</v>
      </c>
      <c r="AK147" s="18" t="s">
        <v>128</v>
      </c>
      <c r="AL147" s="59" t="s">
        <v>128</v>
      </c>
      <c r="AM147" s="7" t="s">
        <v>128</v>
      </c>
    </row>
    <row r="148" spans="1:39" x14ac:dyDescent="0.3">
      <c r="A148" s="2">
        <v>1000298271</v>
      </c>
      <c r="B148" s="2">
        <v>1000298271</v>
      </c>
      <c r="C148" s="38">
        <v>2000245522</v>
      </c>
      <c r="D148" s="43">
        <v>42768</v>
      </c>
      <c r="E148" s="2" t="s">
        <v>99</v>
      </c>
      <c r="F148" s="2" t="s">
        <v>92</v>
      </c>
      <c r="G148" s="2" t="s">
        <v>83</v>
      </c>
      <c r="H148" s="2" t="s">
        <v>90</v>
      </c>
      <c r="I148" s="2" t="s">
        <v>98</v>
      </c>
      <c r="J148" s="2" t="s">
        <v>101</v>
      </c>
      <c r="K148" s="2" t="s">
        <v>75</v>
      </c>
      <c r="L148" s="2" t="s">
        <v>104</v>
      </c>
      <c r="M148" s="2">
        <v>38.950000000000003</v>
      </c>
      <c r="N148" s="2">
        <v>3233</v>
      </c>
      <c r="O148" s="2">
        <v>31</v>
      </c>
      <c r="P148" s="2">
        <v>3</v>
      </c>
      <c r="Q148" s="2">
        <v>2</v>
      </c>
      <c r="R148" s="17"/>
      <c r="S148" s="17"/>
      <c r="T148" s="17"/>
      <c r="U148" s="17"/>
      <c r="V148" s="17"/>
      <c r="W148" s="17"/>
      <c r="X148" s="18">
        <v>12.047633776678008</v>
      </c>
      <c r="Y148" s="18">
        <v>469.25533560160846</v>
      </c>
      <c r="Z148" s="19">
        <v>9.5886173832353851E-3</v>
      </c>
      <c r="AA148" s="19">
        <v>0.37347664707701828</v>
      </c>
      <c r="AB148" s="18">
        <v>1.2564516129032259</v>
      </c>
      <c r="AC148" s="18">
        <v>48.938790322580651</v>
      </c>
      <c r="AD148" s="17">
        <v>1</v>
      </c>
      <c r="AE148" s="55">
        <v>46</v>
      </c>
      <c r="AF148" s="18">
        <v>1.1810012836970474</v>
      </c>
      <c r="AG148" s="20">
        <v>46</v>
      </c>
      <c r="AH148" s="17" t="s">
        <v>127</v>
      </c>
      <c r="AI148" s="18" t="s">
        <v>128</v>
      </c>
      <c r="AJ148" s="18" t="s">
        <v>128</v>
      </c>
      <c r="AK148" s="18" t="s">
        <v>128</v>
      </c>
      <c r="AL148" s="59" t="s">
        <v>128</v>
      </c>
      <c r="AM148" s="7" t="s">
        <v>128</v>
      </c>
    </row>
    <row r="149" spans="1:39" x14ac:dyDescent="0.3">
      <c r="A149" s="2">
        <v>1000386520</v>
      </c>
      <c r="B149" s="2">
        <v>1000386520</v>
      </c>
      <c r="C149" s="38">
        <v>2000245746</v>
      </c>
      <c r="D149" s="43">
        <v>42768</v>
      </c>
      <c r="E149" s="2" t="s">
        <v>99</v>
      </c>
      <c r="F149" s="2" t="s">
        <v>91</v>
      </c>
      <c r="G149" s="2" t="s">
        <v>83</v>
      </c>
      <c r="H149" s="2" t="s">
        <v>90</v>
      </c>
      <c r="I149" s="2" t="s">
        <v>98</v>
      </c>
      <c r="J149" s="2" t="s">
        <v>101</v>
      </c>
      <c r="K149" s="2" t="s">
        <v>75</v>
      </c>
      <c r="L149" s="2" t="s">
        <v>104</v>
      </c>
      <c r="M149" s="2">
        <v>18.11</v>
      </c>
      <c r="N149" s="2">
        <v>1803</v>
      </c>
      <c r="O149" s="2">
        <v>19</v>
      </c>
      <c r="P149" s="2">
        <v>2</v>
      </c>
      <c r="Q149" s="2">
        <v>1</v>
      </c>
      <c r="R149" s="17"/>
      <c r="S149" s="17"/>
      <c r="T149" s="17"/>
      <c r="U149" s="17"/>
      <c r="V149" s="17"/>
      <c r="W149" s="17"/>
      <c r="X149" s="18">
        <v>10.044370493621742</v>
      </c>
      <c r="Y149" s="18">
        <v>181.90354963948974</v>
      </c>
      <c r="Z149" s="19">
        <v>1.0537992235163616E-2</v>
      </c>
      <c r="AA149" s="19">
        <v>0.19084303937881308</v>
      </c>
      <c r="AB149" s="18">
        <v>0.95315789473684209</v>
      </c>
      <c r="AC149" s="18">
        <v>17.261689473684211</v>
      </c>
      <c r="AD149" s="17">
        <v>0</v>
      </c>
      <c r="AE149" s="55">
        <v>0</v>
      </c>
      <c r="AF149" s="18">
        <v>0</v>
      </c>
      <c r="AG149" s="20">
        <v>0</v>
      </c>
      <c r="AH149" s="17" t="s">
        <v>127</v>
      </c>
      <c r="AI149" s="18" t="s">
        <v>128</v>
      </c>
      <c r="AJ149" s="18" t="s">
        <v>128</v>
      </c>
      <c r="AK149" s="18" t="s">
        <v>128</v>
      </c>
      <c r="AL149" s="59" t="s">
        <v>128</v>
      </c>
      <c r="AM149" s="7" t="s">
        <v>128</v>
      </c>
    </row>
    <row r="150" spans="1:39" x14ac:dyDescent="0.3">
      <c r="A150" s="2">
        <v>1000675884</v>
      </c>
      <c r="B150" s="2">
        <v>1000675884</v>
      </c>
      <c r="C150" s="38">
        <v>2000246352</v>
      </c>
      <c r="D150" s="43">
        <v>42768</v>
      </c>
      <c r="E150" s="2" t="s">
        <v>99</v>
      </c>
      <c r="F150" s="2" t="s">
        <v>89</v>
      </c>
      <c r="G150" s="2" t="s">
        <v>83</v>
      </c>
      <c r="H150" s="2" t="s">
        <v>87</v>
      </c>
      <c r="I150" s="2" t="s">
        <v>98</v>
      </c>
      <c r="J150" s="2" t="s">
        <v>101</v>
      </c>
      <c r="K150" s="2" t="s">
        <v>75</v>
      </c>
      <c r="L150" s="2" t="s">
        <v>104</v>
      </c>
      <c r="M150" s="2">
        <v>16.309999999999999</v>
      </c>
      <c r="N150" s="2">
        <v>1438</v>
      </c>
      <c r="O150" s="2">
        <v>15</v>
      </c>
      <c r="P150" s="2">
        <v>1</v>
      </c>
      <c r="Q150" s="2">
        <v>1</v>
      </c>
      <c r="R150" s="17"/>
      <c r="S150" s="17"/>
      <c r="T150" s="17"/>
      <c r="U150" s="17"/>
      <c r="V150" s="17"/>
      <c r="W150" s="17"/>
      <c r="X150" s="18">
        <v>11.342141863699583</v>
      </c>
      <c r="Y150" s="18">
        <v>184.99033379694018</v>
      </c>
      <c r="Z150" s="19">
        <v>1.0431154381084841E-2</v>
      </c>
      <c r="AA150" s="19">
        <v>0.17013212795549373</v>
      </c>
      <c r="AB150" s="18">
        <v>1.0873333333333333</v>
      </c>
      <c r="AC150" s="18">
        <v>17.734406666666665</v>
      </c>
      <c r="AD150" s="17">
        <v>0</v>
      </c>
      <c r="AE150" s="55">
        <v>0</v>
      </c>
      <c r="AF150" s="18">
        <v>0</v>
      </c>
      <c r="AG150" s="20">
        <v>0</v>
      </c>
      <c r="AH150" s="17" t="s">
        <v>127</v>
      </c>
      <c r="AI150" s="18" t="s">
        <v>128</v>
      </c>
      <c r="AJ150" s="18" t="s">
        <v>128</v>
      </c>
      <c r="AK150" s="18" t="s">
        <v>128</v>
      </c>
      <c r="AL150" s="59" t="s">
        <v>128</v>
      </c>
      <c r="AM150" s="7" t="s">
        <v>128</v>
      </c>
    </row>
    <row r="151" spans="1:39" x14ac:dyDescent="0.3">
      <c r="A151" s="2">
        <v>1000527987</v>
      </c>
      <c r="B151" s="2">
        <v>1000527987</v>
      </c>
      <c r="C151" s="38">
        <v>2000246626</v>
      </c>
      <c r="D151" s="43">
        <v>42768</v>
      </c>
      <c r="E151" s="2" t="s">
        <v>99</v>
      </c>
      <c r="F151" s="2" t="s">
        <v>88</v>
      </c>
      <c r="G151" s="2" t="s">
        <v>83</v>
      </c>
      <c r="H151" s="2" t="s">
        <v>87</v>
      </c>
      <c r="I151" s="2" t="s">
        <v>98</v>
      </c>
      <c r="J151" s="2" t="s">
        <v>101</v>
      </c>
      <c r="K151" s="2" t="s">
        <v>75</v>
      </c>
      <c r="L151" s="2" t="s">
        <v>104</v>
      </c>
      <c r="M151" s="2">
        <v>15.03</v>
      </c>
      <c r="N151" s="2">
        <v>1406</v>
      </c>
      <c r="O151" s="2">
        <v>19</v>
      </c>
      <c r="P151" s="2">
        <v>2</v>
      </c>
      <c r="Q151" s="2">
        <v>1</v>
      </c>
      <c r="R151" s="17"/>
      <c r="S151" s="17"/>
      <c r="T151" s="17"/>
      <c r="U151" s="17"/>
      <c r="V151" s="17"/>
      <c r="W151" s="17"/>
      <c r="X151" s="18">
        <v>10.689900426742533</v>
      </c>
      <c r="Y151" s="18">
        <v>160.66920341394027</v>
      </c>
      <c r="Z151" s="19">
        <v>1.3513513513513514E-2</v>
      </c>
      <c r="AA151" s="19">
        <v>0.20310810810810812</v>
      </c>
      <c r="AB151" s="18">
        <v>0.79105263157894734</v>
      </c>
      <c r="AC151" s="18">
        <v>11.889521052631578</v>
      </c>
      <c r="AD151" s="17">
        <v>1</v>
      </c>
      <c r="AE151" s="55">
        <v>85</v>
      </c>
      <c r="AF151" s="18">
        <v>5.6553559547571526</v>
      </c>
      <c r="AG151" s="20">
        <v>85</v>
      </c>
      <c r="AH151" s="17" t="s">
        <v>127</v>
      </c>
      <c r="AI151" s="18" t="s">
        <v>128</v>
      </c>
      <c r="AJ151" s="18" t="s">
        <v>128</v>
      </c>
      <c r="AK151" s="18" t="s">
        <v>128</v>
      </c>
      <c r="AL151" s="59" t="s">
        <v>128</v>
      </c>
      <c r="AM151" s="7" t="s">
        <v>128</v>
      </c>
    </row>
    <row r="152" spans="1:39" x14ac:dyDescent="0.3">
      <c r="A152" s="2">
        <v>1000692109</v>
      </c>
      <c r="B152" s="2">
        <v>1000692109</v>
      </c>
      <c r="C152" s="38">
        <v>2000246682</v>
      </c>
      <c r="D152" s="43">
        <v>42768</v>
      </c>
      <c r="E152" s="2" t="s">
        <v>99</v>
      </c>
      <c r="F152" s="2" t="s">
        <v>86</v>
      </c>
      <c r="G152" s="2" t="s">
        <v>83</v>
      </c>
      <c r="H152" s="2" t="s">
        <v>82</v>
      </c>
      <c r="I152" s="2" t="s">
        <v>98</v>
      </c>
      <c r="J152" s="2" t="s">
        <v>101</v>
      </c>
      <c r="K152" s="2" t="s">
        <v>75</v>
      </c>
      <c r="L152" s="2" t="s">
        <v>104</v>
      </c>
      <c r="M152" s="2">
        <v>11.19</v>
      </c>
      <c r="N152" s="2">
        <v>1903</v>
      </c>
      <c r="O152" s="2">
        <v>18</v>
      </c>
      <c r="P152" s="2">
        <v>2</v>
      </c>
      <c r="Q152" s="2">
        <v>1</v>
      </c>
      <c r="R152" s="17"/>
      <c r="S152" s="17"/>
      <c r="T152" s="17"/>
      <c r="U152" s="17"/>
      <c r="V152" s="17"/>
      <c r="W152" s="17"/>
      <c r="X152" s="18">
        <v>5.8801891749868629</v>
      </c>
      <c r="Y152" s="18">
        <v>65.799316868102991</v>
      </c>
      <c r="Z152" s="19">
        <v>9.4587493431424075E-3</v>
      </c>
      <c r="AA152" s="19">
        <v>0.10584340514976354</v>
      </c>
      <c r="AB152" s="18">
        <v>0.62166666666666659</v>
      </c>
      <c r="AC152" s="18">
        <v>6.9564499999999985</v>
      </c>
      <c r="AD152" s="17">
        <v>0</v>
      </c>
      <c r="AE152" s="55">
        <v>0</v>
      </c>
      <c r="AF152" s="18">
        <v>0</v>
      </c>
      <c r="AG152" s="20">
        <v>0</v>
      </c>
      <c r="AH152" s="17" t="s">
        <v>127</v>
      </c>
      <c r="AI152" s="18" t="s">
        <v>128</v>
      </c>
      <c r="AJ152" s="18" t="s">
        <v>128</v>
      </c>
      <c r="AK152" s="18" t="s">
        <v>128</v>
      </c>
      <c r="AL152" s="59" t="s">
        <v>128</v>
      </c>
      <c r="AM152" s="7" t="s">
        <v>128</v>
      </c>
    </row>
    <row r="153" spans="1:39" x14ac:dyDescent="0.3">
      <c r="A153" s="2">
        <v>1000701853</v>
      </c>
      <c r="B153" s="2">
        <v>1000701853</v>
      </c>
      <c r="C153" s="38">
        <v>2000246986</v>
      </c>
      <c r="D153" s="43">
        <v>42768</v>
      </c>
      <c r="E153" s="2" t="s">
        <v>99</v>
      </c>
      <c r="F153" s="2" t="s">
        <v>86</v>
      </c>
      <c r="G153" s="2" t="s">
        <v>83</v>
      </c>
      <c r="H153" s="2" t="s">
        <v>82</v>
      </c>
      <c r="I153" s="2" t="s">
        <v>98</v>
      </c>
      <c r="J153" s="2" t="s">
        <v>101</v>
      </c>
      <c r="K153" s="2" t="s">
        <v>75</v>
      </c>
      <c r="L153" s="2" t="s">
        <v>104</v>
      </c>
      <c r="M153" s="2">
        <v>9.7799999999999994</v>
      </c>
      <c r="N153" s="2">
        <v>1677</v>
      </c>
      <c r="O153" s="2">
        <v>17</v>
      </c>
      <c r="P153" s="2">
        <v>1</v>
      </c>
      <c r="Q153" s="2">
        <v>1</v>
      </c>
      <c r="R153" s="17"/>
      <c r="S153" s="17"/>
      <c r="T153" s="17"/>
      <c r="U153" s="17"/>
      <c r="V153" s="17"/>
      <c r="W153" s="17"/>
      <c r="X153" s="18">
        <v>5.8318425760286221</v>
      </c>
      <c r="Y153" s="18">
        <v>57.035420393559917</v>
      </c>
      <c r="Z153" s="19">
        <v>1.0137149672033392E-2</v>
      </c>
      <c r="AA153" s="19">
        <v>9.9141323792486566E-2</v>
      </c>
      <c r="AB153" s="18">
        <v>0.57529411764705873</v>
      </c>
      <c r="AC153" s="18">
        <v>5.6263764705882338</v>
      </c>
      <c r="AD153" s="17">
        <v>0</v>
      </c>
      <c r="AE153" s="55">
        <v>0</v>
      </c>
      <c r="AF153" s="18">
        <v>0</v>
      </c>
      <c r="AG153" s="20">
        <v>0</v>
      </c>
      <c r="AH153" s="17" t="s">
        <v>127</v>
      </c>
      <c r="AI153" s="18" t="s">
        <v>128</v>
      </c>
      <c r="AJ153" s="18" t="s">
        <v>128</v>
      </c>
      <c r="AK153" s="18" t="s">
        <v>128</v>
      </c>
      <c r="AL153" s="59" t="s">
        <v>128</v>
      </c>
      <c r="AM153" s="7" t="s">
        <v>128</v>
      </c>
    </row>
    <row r="154" spans="1:39" x14ac:dyDescent="0.3">
      <c r="A154" s="2">
        <v>1000993692</v>
      </c>
      <c r="B154" s="2">
        <v>1000993692</v>
      </c>
      <c r="C154" s="38">
        <v>2000247132</v>
      </c>
      <c r="D154" s="43">
        <v>42768</v>
      </c>
      <c r="E154" s="2" t="s">
        <v>99</v>
      </c>
      <c r="F154" s="2" t="s">
        <v>85</v>
      </c>
      <c r="G154" s="2" t="s">
        <v>83</v>
      </c>
      <c r="H154" s="2" t="s">
        <v>82</v>
      </c>
      <c r="I154" s="2" t="s">
        <v>98</v>
      </c>
      <c r="J154" s="2" t="s">
        <v>101</v>
      </c>
      <c r="K154" s="2" t="s">
        <v>75</v>
      </c>
      <c r="L154" s="2" t="s">
        <v>104</v>
      </c>
      <c r="M154" s="2">
        <v>10.87</v>
      </c>
      <c r="N154" s="2">
        <v>1776</v>
      </c>
      <c r="O154" s="2">
        <v>14</v>
      </c>
      <c r="P154" s="2">
        <v>2</v>
      </c>
      <c r="Q154" s="2">
        <v>1</v>
      </c>
      <c r="R154" s="17"/>
      <c r="S154" s="17"/>
      <c r="T154" s="17"/>
      <c r="U154" s="17"/>
      <c r="V154" s="17"/>
      <c r="W154" s="17"/>
      <c r="X154" s="18">
        <v>6.1204954954954953</v>
      </c>
      <c r="Y154" s="18">
        <v>66.529786036036029</v>
      </c>
      <c r="Z154" s="19">
        <v>7.8828828828828822E-3</v>
      </c>
      <c r="AA154" s="19">
        <v>8.5686936936936922E-2</v>
      </c>
      <c r="AB154" s="18">
        <v>0.77642857142857136</v>
      </c>
      <c r="AC154" s="18">
        <v>8.4397785714285707</v>
      </c>
      <c r="AD154" s="17">
        <v>0</v>
      </c>
      <c r="AE154" s="55">
        <v>0</v>
      </c>
      <c r="AF154" s="18">
        <v>0</v>
      </c>
      <c r="AG154" s="20">
        <v>0</v>
      </c>
      <c r="AH154" s="17" t="s">
        <v>127</v>
      </c>
      <c r="AI154" s="18" t="s">
        <v>128</v>
      </c>
      <c r="AJ154" s="18" t="s">
        <v>128</v>
      </c>
      <c r="AK154" s="18" t="s">
        <v>128</v>
      </c>
      <c r="AL154" s="59" t="s">
        <v>128</v>
      </c>
      <c r="AM154" s="7" t="s">
        <v>128</v>
      </c>
    </row>
    <row r="155" spans="1:39" x14ac:dyDescent="0.3">
      <c r="A155" s="2">
        <v>1000756630</v>
      </c>
      <c r="B155" s="2">
        <v>1000756630</v>
      </c>
      <c r="C155" s="38">
        <v>2000247784</v>
      </c>
      <c r="D155" s="43">
        <v>42768</v>
      </c>
      <c r="E155" s="2" t="s">
        <v>99</v>
      </c>
      <c r="F155" s="2" t="s">
        <v>84</v>
      </c>
      <c r="G155" s="2" t="s">
        <v>83</v>
      </c>
      <c r="H155" s="2" t="s">
        <v>82</v>
      </c>
      <c r="I155" s="2" t="s">
        <v>98</v>
      </c>
      <c r="J155" s="2" t="s">
        <v>101</v>
      </c>
      <c r="K155" s="2" t="s">
        <v>75</v>
      </c>
      <c r="L155" s="2" t="s">
        <v>104</v>
      </c>
      <c r="M155" s="2">
        <v>11.44</v>
      </c>
      <c r="N155" s="2">
        <v>1394</v>
      </c>
      <c r="O155" s="2">
        <v>9</v>
      </c>
      <c r="P155" s="2">
        <v>1</v>
      </c>
      <c r="Q155" s="2">
        <v>1</v>
      </c>
      <c r="R155" s="17"/>
      <c r="S155" s="17"/>
      <c r="T155" s="17"/>
      <c r="U155" s="17"/>
      <c r="V155" s="17"/>
      <c r="W155" s="17"/>
      <c r="X155" s="18">
        <v>8.2065997130559527</v>
      </c>
      <c r="Y155" s="18">
        <v>93.883500717360093</v>
      </c>
      <c r="Z155" s="19">
        <v>6.4562410329985654E-3</v>
      </c>
      <c r="AA155" s="19">
        <v>7.3859397417503581E-2</v>
      </c>
      <c r="AB155" s="18">
        <v>1.2711111111111111</v>
      </c>
      <c r="AC155" s="18">
        <v>14.541511111111109</v>
      </c>
      <c r="AD155" s="17">
        <v>0</v>
      </c>
      <c r="AE155" s="55">
        <v>0</v>
      </c>
      <c r="AF155" s="18">
        <v>0</v>
      </c>
      <c r="AG155" s="20">
        <v>0</v>
      </c>
      <c r="AH155" s="17" t="s">
        <v>127</v>
      </c>
      <c r="AI155" s="18" t="s">
        <v>128</v>
      </c>
      <c r="AJ155" s="18" t="s">
        <v>128</v>
      </c>
      <c r="AK155" s="18" t="s">
        <v>128</v>
      </c>
      <c r="AL155" s="59" t="s">
        <v>128</v>
      </c>
      <c r="AM155" s="7" t="s">
        <v>128</v>
      </c>
    </row>
    <row r="156" spans="1:39" x14ac:dyDescent="0.3">
      <c r="A156" s="2">
        <v>1000925274</v>
      </c>
      <c r="B156" s="2">
        <v>1000925274</v>
      </c>
      <c r="C156" s="38">
        <v>2000248018</v>
      </c>
      <c r="D156" s="43">
        <v>42768</v>
      </c>
      <c r="E156" s="2" t="s">
        <v>99</v>
      </c>
      <c r="F156" s="2" t="s">
        <v>79</v>
      </c>
      <c r="G156" s="2" t="s">
        <v>7</v>
      </c>
      <c r="H156" s="2" t="s">
        <v>78</v>
      </c>
      <c r="I156" s="2" t="s">
        <v>100</v>
      </c>
      <c r="J156" s="2" t="s">
        <v>76</v>
      </c>
      <c r="K156" s="2" t="s">
        <v>75</v>
      </c>
      <c r="L156" s="2" t="s">
        <v>104</v>
      </c>
      <c r="M156" s="2">
        <v>19.93</v>
      </c>
      <c r="N156" s="2">
        <v>1049</v>
      </c>
      <c r="O156" s="2">
        <v>13</v>
      </c>
      <c r="P156" s="2">
        <v>1</v>
      </c>
      <c r="Q156" s="2">
        <v>0</v>
      </c>
      <c r="R156" s="17">
        <v>300</v>
      </c>
      <c r="S156" s="17">
        <v>136</v>
      </c>
      <c r="T156" s="17">
        <v>79</v>
      </c>
      <c r="U156" s="17">
        <v>49</v>
      </c>
      <c r="V156" s="17">
        <v>38</v>
      </c>
      <c r="W156" s="17">
        <v>33</v>
      </c>
      <c r="X156" s="18">
        <v>18.999046711153479</v>
      </c>
      <c r="Y156" s="18">
        <v>378.65100095328881</v>
      </c>
      <c r="Z156" s="19">
        <v>1.2392755004766444E-2</v>
      </c>
      <c r="AA156" s="19">
        <v>0.24698760724499524</v>
      </c>
      <c r="AB156" s="18">
        <v>1.533076923076923</v>
      </c>
      <c r="AC156" s="18">
        <v>30.554223076923076</v>
      </c>
      <c r="AD156" s="17">
        <v>1</v>
      </c>
      <c r="AE156" s="55">
        <v>142</v>
      </c>
      <c r="AF156" s="18">
        <v>7.124937280481686</v>
      </c>
      <c r="AG156" s="20">
        <v>142</v>
      </c>
      <c r="AH156" s="17">
        <v>71</v>
      </c>
      <c r="AI156" s="18">
        <v>6.643333333333333E-2</v>
      </c>
      <c r="AJ156" s="18">
        <v>1.3240163333333332</v>
      </c>
      <c r="AK156" s="18">
        <v>0.28070422535211265</v>
      </c>
      <c r="AL156" s="59">
        <v>5.594435211267605</v>
      </c>
      <c r="AM156" s="7">
        <v>5.594435211267605</v>
      </c>
    </row>
    <row r="157" spans="1:39" x14ac:dyDescent="0.3">
      <c r="A157" s="2">
        <v>1000459205</v>
      </c>
      <c r="B157" s="2">
        <v>1000459205</v>
      </c>
      <c r="C157" s="38">
        <v>2000248126</v>
      </c>
      <c r="D157" s="43">
        <v>42768</v>
      </c>
      <c r="E157" s="2" t="s">
        <v>99</v>
      </c>
      <c r="F157" s="2" t="s">
        <v>96</v>
      </c>
      <c r="G157" s="2" t="s">
        <v>95</v>
      </c>
      <c r="H157" s="2" t="s">
        <v>78</v>
      </c>
      <c r="I157" s="2" t="s">
        <v>100</v>
      </c>
      <c r="J157" s="2" t="s">
        <v>76</v>
      </c>
      <c r="K157" s="2" t="s">
        <v>75</v>
      </c>
      <c r="L157" s="2" t="s">
        <v>104</v>
      </c>
      <c r="M157" s="2">
        <v>58.07</v>
      </c>
      <c r="N157" s="2">
        <v>3913</v>
      </c>
      <c r="O157" s="2">
        <v>44</v>
      </c>
      <c r="P157" s="2">
        <v>4</v>
      </c>
      <c r="Q157" s="2">
        <v>2</v>
      </c>
      <c r="R157" s="17">
        <v>756</v>
      </c>
      <c r="S157" s="17">
        <v>450</v>
      </c>
      <c r="T157" s="17">
        <v>225</v>
      </c>
      <c r="U157" s="17">
        <v>145</v>
      </c>
      <c r="V157" s="17">
        <v>128</v>
      </c>
      <c r="W157" s="17">
        <v>121</v>
      </c>
      <c r="X157" s="18">
        <v>14.8402760030667</v>
      </c>
      <c r="Y157" s="18">
        <v>861.77482749808325</v>
      </c>
      <c r="Z157" s="19">
        <v>1.1244569384104269E-2</v>
      </c>
      <c r="AA157" s="19">
        <v>0.65297214413493487</v>
      </c>
      <c r="AB157" s="18">
        <v>1.3197727272727273</v>
      </c>
      <c r="AC157" s="18">
        <v>76.639202272727275</v>
      </c>
      <c r="AD157" s="17">
        <v>3</v>
      </c>
      <c r="AE157" s="55">
        <v>480</v>
      </c>
      <c r="AF157" s="18">
        <v>8.2658859996555876</v>
      </c>
      <c r="AG157" s="20">
        <v>480</v>
      </c>
      <c r="AH157" s="17">
        <v>249</v>
      </c>
      <c r="AI157" s="18">
        <v>7.6812169312169318E-2</v>
      </c>
      <c r="AJ157" s="18">
        <v>4.4604826719576725</v>
      </c>
      <c r="AK157" s="18">
        <v>0.23321285140562248</v>
      </c>
      <c r="AL157" s="59">
        <v>13.542670281124497</v>
      </c>
      <c r="AM157" s="7">
        <v>13.542670281124497</v>
      </c>
    </row>
    <row r="158" spans="1:39" x14ac:dyDescent="0.3">
      <c r="A158" s="2">
        <v>1000333196</v>
      </c>
      <c r="B158" s="2">
        <v>1000333196</v>
      </c>
      <c r="C158" s="38">
        <v>2000248304</v>
      </c>
      <c r="D158" s="43">
        <v>42768</v>
      </c>
      <c r="E158" s="2" t="s">
        <v>99</v>
      </c>
      <c r="F158" s="2" t="s">
        <v>94</v>
      </c>
      <c r="G158" s="2" t="s">
        <v>93</v>
      </c>
      <c r="H158" s="2" t="s">
        <v>78</v>
      </c>
      <c r="I158" s="2" t="s">
        <v>100</v>
      </c>
      <c r="J158" s="2" t="s">
        <v>76</v>
      </c>
      <c r="K158" s="2" t="s">
        <v>75</v>
      </c>
      <c r="L158" s="2" t="s">
        <v>104</v>
      </c>
      <c r="M158" s="2">
        <v>85.84</v>
      </c>
      <c r="N158" s="2">
        <v>6730</v>
      </c>
      <c r="O158" s="2">
        <v>58</v>
      </c>
      <c r="P158" s="2">
        <v>8</v>
      </c>
      <c r="Q158" s="2">
        <v>3</v>
      </c>
      <c r="R158" s="17">
        <v>1366</v>
      </c>
      <c r="S158" s="17">
        <v>557</v>
      </c>
      <c r="T158" s="17">
        <v>273</v>
      </c>
      <c r="U158" s="17">
        <v>174</v>
      </c>
      <c r="V158" s="17">
        <v>149</v>
      </c>
      <c r="W158" s="17">
        <v>140</v>
      </c>
      <c r="X158" s="18">
        <v>12.754829123328381</v>
      </c>
      <c r="Y158" s="18">
        <v>1094.8745319465083</v>
      </c>
      <c r="Z158" s="19">
        <v>8.6181277860326901E-3</v>
      </c>
      <c r="AA158" s="19">
        <v>0.73978008915304616</v>
      </c>
      <c r="AB158" s="18">
        <v>1.48</v>
      </c>
      <c r="AC158" s="18">
        <v>127.0432</v>
      </c>
      <c r="AD158" s="17">
        <v>3</v>
      </c>
      <c r="AE158" s="55">
        <v>393</v>
      </c>
      <c r="AF158" s="18">
        <v>4.5782851817334578</v>
      </c>
      <c r="AG158" s="20">
        <v>393.00000000000006</v>
      </c>
      <c r="AH158" s="17">
        <v>289</v>
      </c>
      <c r="AI158" s="18">
        <v>6.2840409956076135E-2</v>
      </c>
      <c r="AJ158" s="18">
        <v>5.3942207906295758</v>
      </c>
      <c r="AK158" s="18">
        <v>0.29702422145328722</v>
      </c>
      <c r="AL158" s="59">
        <v>25.496559169550174</v>
      </c>
      <c r="AM158" s="7">
        <v>25.496559169550174</v>
      </c>
    </row>
    <row r="159" spans="1:39" x14ac:dyDescent="0.3">
      <c r="A159" s="2">
        <v>1000828029</v>
      </c>
      <c r="B159" s="2">
        <v>1000828029</v>
      </c>
      <c r="C159" s="38">
        <v>2000248316</v>
      </c>
      <c r="D159" s="43">
        <v>42768</v>
      </c>
      <c r="E159" s="2" t="s">
        <v>99</v>
      </c>
      <c r="F159" s="2" t="s">
        <v>92</v>
      </c>
      <c r="G159" s="2" t="s">
        <v>83</v>
      </c>
      <c r="H159" s="2" t="s">
        <v>90</v>
      </c>
      <c r="I159" s="2" t="s">
        <v>100</v>
      </c>
      <c r="J159" s="2" t="s">
        <v>76</v>
      </c>
      <c r="K159" s="2" t="s">
        <v>75</v>
      </c>
      <c r="L159" s="2" t="s">
        <v>104</v>
      </c>
      <c r="M159" s="2">
        <v>35.49</v>
      </c>
      <c r="N159" s="2">
        <v>3441</v>
      </c>
      <c r="O159" s="2">
        <v>23</v>
      </c>
      <c r="P159" s="2">
        <v>4</v>
      </c>
      <c r="Q159" s="2">
        <v>2</v>
      </c>
      <c r="R159" s="17">
        <v>885</v>
      </c>
      <c r="S159" s="17">
        <v>475</v>
      </c>
      <c r="T159" s="17">
        <v>254</v>
      </c>
      <c r="U159" s="17">
        <v>180</v>
      </c>
      <c r="V159" s="17">
        <v>158</v>
      </c>
      <c r="W159" s="17">
        <v>141</v>
      </c>
      <c r="X159" s="18">
        <v>10.313862249346121</v>
      </c>
      <c r="Y159" s="18">
        <v>366.03897122929385</v>
      </c>
      <c r="Z159" s="19">
        <v>6.6841034582970065E-3</v>
      </c>
      <c r="AA159" s="19">
        <v>0.23721883173496078</v>
      </c>
      <c r="AB159" s="18">
        <v>1.5430434782608697</v>
      </c>
      <c r="AC159" s="18">
        <v>54.762613043478268</v>
      </c>
      <c r="AD159" s="17">
        <v>1</v>
      </c>
      <c r="AE159" s="55">
        <v>79</v>
      </c>
      <c r="AF159" s="18">
        <v>2.2259791490560721</v>
      </c>
      <c r="AG159" s="20">
        <v>79</v>
      </c>
      <c r="AH159" s="17">
        <v>299</v>
      </c>
      <c r="AI159" s="18">
        <v>4.0101694915254241E-2</v>
      </c>
      <c r="AJ159" s="18">
        <v>1.4232091525423731</v>
      </c>
      <c r="AK159" s="18">
        <v>0.11869565217391305</v>
      </c>
      <c r="AL159" s="59">
        <v>4.2125086956521747</v>
      </c>
      <c r="AM159" s="7">
        <v>4.2125086956521747</v>
      </c>
    </row>
    <row r="160" spans="1:39" x14ac:dyDescent="0.3">
      <c r="A160" s="2">
        <v>1000962278</v>
      </c>
      <c r="B160" s="2">
        <v>1000962278</v>
      </c>
      <c r="C160" s="38">
        <v>2000248348</v>
      </c>
      <c r="D160" s="43">
        <v>42768</v>
      </c>
      <c r="E160" s="2" t="s">
        <v>99</v>
      </c>
      <c r="F160" s="2" t="s">
        <v>91</v>
      </c>
      <c r="G160" s="2" t="s">
        <v>83</v>
      </c>
      <c r="H160" s="2" t="s">
        <v>90</v>
      </c>
      <c r="I160" s="2" t="s">
        <v>100</v>
      </c>
      <c r="J160" s="2" t="s">
        <v>76</v>
      </c>
      <c r="K160" s="2" t="s">
        <v>75</v>
      </c>
      <c r="L160" s="2" t="s">
        <v>104</v>
      </c>
      <c r="M160" s="2">
        <v>24.43</v>
      </c>
      <c r="N160" s="2">
        <v>2793</v>
      </c>
      <c r="O160" s="2">
        <v>20</v>
      </c>
      <c r="P160" s="2">
        <v>3</v>
      </c>
      <c r="Q160" s="2">
        <v>1</v>
      </c>
      <c r="R160" s="17">
        <v>711</v>
      </c>
      <c r="S160" s="17">
        <v>301</v>
      </c>
      <c r="T160" s="17">
        <v>157</v>
      </c>
      <c r="U160" s="17">
        <v>113</v>
      </c>
      <c r="V160" s="17">
        <v>96</v>
      </c>
      <c r="W160" s="17">
        <v>82</v>
      </c>
      <c r="X160" s="18">
        <v>8.7468671679197989</v>
      </c>
      <c r="Y160" s="18">
        <v>213.6859649122807</v>
      </c>
      <c r="Z160" s="19">
        <v>7.1607590404582887E-3</v>
      </c>
      <c r="AA160" s="19">
        <v>0.174937343358396</v>
      </c>
      <c r="AB160" s="18">
        <v>1.2215</v>
      </c>
      <c r="AC160" s="18">
        <v>29.841245000000001</v>
      </c>
      <c r="AD160" s="17">
        <v>1</v>
      </c>
      <c r="AE160" s="55">
        <v>155</v>
      </c>
      <c r="AF160" s="18">
        <v>6.3446582071223903</v>
      </c>
      <c r="AG160" s="20">
        <v>155</v>
      </c>
      <c r="AH160" s="17">
        <v>178</v>
      </c>
      <c r="AI160" s="18">
        <v>3.4360056258790433E-2</v>
      </c>
      <c r="AJ160" s="18">
        <v>0.83941617440225025</v>
      </c>
      <c r="AK160" s="18">
        <v>0.13724719101123595</v>
      </c>
      <c r="AL160" s="59">
        <v>3.3529488764044943</v>
      </c>
      <c r="AM160" s="7">
        <v>3.3529488764044943</v>
      </c>
    </row>
    <row r="161" spans="1:39" x14ac:dyDescent="0.3">
      <c r="A161" s="2">
        <v>1000264993</v>
      </c>
      <c r="B161" s="2">
        <v>1000264993</v>
      </c>
      <c r="C161" s="38">
        <v>2000248494</v>
      </c>
      <c r="D161" s="43">
        <v>42768</v>
      </c>
      <c r="E161" s="2" t="s">
        <v>99</v>
      </c>
      <c r="F161" s="2" t="s">
        <v>89</v>
      </c>
      <c r="G161" s="2" t="s">
        <v>83</v>
      </c>
      <c r="H161" s="2" t="s">
        <v>87</v>
      </c>
      <c r="I161" s="2" t="s">
        <v>100</v>
      </c>
      <c r="J161" s="2" t="s">
        <v>76</v>
      </c>
      <c r="K161" s="2" t="s">
        <v>75</v>
      </c>
      <c r="L161" s="2" t="s">
        <v>104</v>
      </c>
      <c r="M161" s="2">
        <v>18.329999999999998</v>
      </c>
      <c r="N161" s="2">
        <v>2088</v>
      </c>
      <c r="O161" s="2">
        <v>14</v>
      </c>
      <c r="P161" s="2">
        <v>2</v>
      </c>
      <c r="Q161" s="2">
        <v>1</v>
      </c>
      <c r="R161" s="17">
        <v>335</v>
      </c>
      <c r="S161" s="17">
        <v>191</v>
      </c>
      <c r="T161" s="17">
        <v>79</v>
      </c>
      <c r="U161" s="17">
        <v>54</v>
      </c>
      <c r="V161" s="17">
        <v>41</v>
      </c>
      <c r="W161" s="17">
        <v>38</v>
      </c>
      <c r="X161" s="18">
        <v>8.7787356321839063</v>
      </c>
      <c r="Y161" s="18">
        <v>160.914224137931</v>
      </c>
      <c r="Z161" s="19">
        <v>6.7049808429118776E-3</v>
      </c>
      <c r="AA161" s="19">
        <v>0.1229022988505747</v>
      </c>
      <c r="AB161" s="18">
        <v>1.3092857142857142</v>
      </c>
      <c r="AC161" s="18">
        <v>23.999207142857138</v>
      </c>
      <c r="AD161" s="17">
        <v>0</v>
      </c>
      <c r="AE161" s="55">
        <v>0</v>
      </c>
      <c r="AF161" s="18">
        <v>0</v>
      </c>
      <c r="AG161" s="20">
        <v>0</v>
      </c>
      <c r="AH161" s="17">
        <v>79</v>
      </c>
      <c r="AI161" s="18">
        <v>5.4716417910447755E-2</v>
      </c>
      <c r="AJ161" s="18">
        <v>1.0029519402985072</v>
      </c>
      <c r="AK161" s="18">
        <v>0.23202531645569618</v>
      </c>
      <c r="AL161" s="59">
        <v>4.2530240506329102</v>
      </c>
      <c r="AM161" s="7">
        <v>4.2530240506329102</v>
      </c>
    </row>
    <row r="162" spans="1:39" x14ac:dyDescent="0.3">
      <c r="A162" s="2">
        <v>1000395782</v>
      </c>
      <c r="B162" s="2">
        <v>1000395782</v>
      </c>
      <c r="C162" s="38">
        <v>2000248496</v>
      </c>
      <c r="D162" s="43">
        <v>42768</v>
      </c>
      <c r="E162" s="2" t="s">
        <v>99</v>
      </c>
      <c r="F162" s="2" t="s">
        <v>88</v>
      </c>
      <c r="G162" s="2" t="s">
        <v>83</v>
      </c>
      <c r="H162" s="2" t="s">
        <v>87</v>
      </c>
      <c r="I162" s="2" t="s">
        <v>100</v>
      </c>
      <c r="J162" s="2" t="s">
        <v>76</v>
      </c>
      <c r="K162" s="2" t="s">
        <v>75</v>
      </c>
      <c r="L162" s="2" t="s">
        <v>104</v>
      </c>
      <c r="M162" s="2">
        <v>20.09</v>
      </c>
      <c r="N162" s="2">
        <v>2090</v>
      </c>
      <c r="O162" s="2">
        <v>15</v>
      </c>
      <c r="P162" s="2">
        <v>2</v>
      </c>
      <c r="Q162" s="2">
        <v>1</v>
      </c>
      <c r="R162" s="17">
        <v>596</v>
      </c>
      <c r="S162" s="17">
        <v>316</v>
      </c>
      <c r="T162" s="17">
        <v>160</v>
      </c>
      <c r="U162" s="17">
        <v>96</v>
      </c>
      <c r="V162" s="17">
        <v>81</v>
      </c>
      <c r="W162" s="17">
        <v>76</v>
      </c>
      <c r="X162" s="18">
        <v>9.6124401913875595</v>
      </c>
      <c r="Y162" s="18">
        <v>193.11392344497608</v>
      </c>
      <c r="Z162" s="19">
        <v>7.1770334928229667E-3</v>
      </c>
      <c r="AA162" s="19">
        <v>0.14418660287081339</v>
      </c>
      <c r="AB162" s="18">
        <v>1.3393333333333333</v>
      </c>
      <c r="AC162" s="18">
        <v>26.907206666666664</v>
      </c>
      <c r="AD162" s="17">
        <v>1</v>
      </c>
      <c r="AE162" s="55">
        <v>107</v>
      </c>
      <c r="AF162" s="18">
        <v>5.3260328521652562</v>
      </c>
      <c r="AG162" s="20">
        <v>107</v>
      </c>
      <c r="AH162" s="17">
        <v>157</v>
      </c>
      <c r="AI162" s="18">
        <v>3.3708053691275171E-2</v>
      </c>
      <c r="AJ162" s="18">
        <v>0.67719479865771814</v>
      </c>
      <c r="AK162" s="18">
        <v>0.12796178343949044</v>
      </c>
      <c r="AL162" s="59">
        <v>2.5707522292993628</v>
      </c>
      <c r="AM162" s="7">
        <v>2.5707522292993628</v>
      </c>
    </row>
    <row r="163" spans="1:39" x14ac:dyDescent="0.3">
      <c r="A163" s="2">
        <v>1000228371</v>
      </c>
      <c r="B163" s="2">
        <v>1000228371</v>
      </c>
      <c r="C163" s="38">
        <v>2000248760</v>
      </c>
      <c r="D163" s="43">
        <v>42768</v>
      </c>
      <c r="E163" s="2" t="s">
        <v>99</v>
      </c>
      <c r="F163" s="2" t="s">
        <v>86</v>
      </c>
      <c r="G163" s="2" t="s">
        <v>83</v>
      </c>
      <c r="H163" s="2" t="s">
        <v>82</v>
      </c>
      <c r="I163" s="2" t="s">
        <v>100</v>
      </c>
      <c r="J163" s="2" t="s">
        <v>76</v>
      </c>
      <c r="K163" s="2" t="s">
        <v>75</v>
      </c>
      <c r="L163" s="2" t="s">
        <v>104</v>
      </c>
      <c r="M163" s="2">
        <v>11.74</v>
      </c>
      <c r="N163" s="2">
        <v>2426</v>
      </c>
      <c r="O163" s="2">
        <v>16</v>
      </c>
      <c r="P163" s="2">
        <v>2</v>
      </c>
      <c r="Q163" s="2">
        <v>1</v>
      </c>
      <c r="R163" s="17">
        <v>395</v>
      </c>
      <c r="S163" s="17">
        <v>192</v>
      </c>
      <c r="T163" s="17">
        <v>79</v>
      </c>
      <c r="U163" s="17">
        <v>57</v>
      </c>
      <c r="V163" s="17">
        <v>51</v>
      </c>
      <c r="W163" s="17">
        <v>45</v>
      </c>
      <c r="X163" s="18">
        <v>4.8392415498763404</v>
      </c>
      <c r="Y163" s="18">
        <v>56.812695795548237</v>
      </c>
      <c r="Z163" s="19">
        <v>6.5952184666117067E-3</v>
      </c>
      <c r="AA163" s="19">
        <v>7.742786479802144E-2</v>
      </c>
      <c r="AB163" s="18">
        <v>0.73375000000000001</v>
      </c>
      <c r="AC163" s="18">
        <v>8.6142250000000011</v>
      </c>
      <c r="AD163" s="17">
        <v>0</v>
      </c>
      <c r="AE163" s="55">
        <v>0</v>
      </c>
      <c r="AF163" s="18">
        <v>0</v>
      </c>
      <c r="AG163" s="20">
        <v>0</v>
      </c>
      <c r="AH163" s="17">
        <v>96</v>
      </c>
      <c r="AI163" s="18">
        <v>2.9721518987341773E-2</v>
      </c>
      <c r="AJ163" s="18">
        <v>0.34893063291139242</v>
      </c>
      <c r="AK163" s="18">
        <v>0.12229166666666667</v>
      </c>
      <c r="AL163" s="59">
        <v>1.4357041666666668</v>
      </c>
      <c r="AM163" s="7">
        <v>1.4357041666666668</v>
      </c>
    </row>
    <row r="164" spans="1:39" x14ac:dyDescent="0.3">
      <c r="A164" s="2">
        <v>1000418996</v>
      </c>
      <c r="B164" s="2">
        <v>1000418996</v>
      </c>
      <c r="C164" s="38">
        <v>2000248824</v>
      </c>
      <c r="D164" s="43">
        <v>42768</v>
      </c>
      <c r="E164" s="2" t="s">
        <v>99</v>
      </c>
      <c r="F164" s="2" t="s">
        <v>86</v>
      </c>
      <c r="G164" s="2" t="s">
        <v>83</v>
      </c>
      <c r="H164" s="2" t="s">
        <v>82</v>
      </c>
      <c r="I164" s="2" t="s">
        <v>100</v>
      </c>
      <c r="J164" s="2" t="s">
        <v>76</v>
      </c>
      <c r="K164" s="2" t="s">
        <v>75</v>
      </c>
      <c r="L164" s="2" t="s">
        <v>104</v>
      </c>
      <c r="M164" s="2">
        <v>13.42</v>
      </c>
      <c r="N164" s="2">
        <v>2276</v>
      </c>
      <c r="O164" s="2">
        <v>15</v>
      </c>
      <c r="P164" s="2">
        <v>2</v>
      </c>
      <c r="Q164" s="2">
        <v>1</v>
      </c>
      <c r="R164" s="17">
        <v>584</v>
      </c>
      <c r="S164" s="17">
        <v>293</v>
      </c>
      <c r="T164" s="17">
        <v>166</v>
      </c>
      <c r="U164" s="17">
        <v>118</v>
      </c>
      <c r="V164" s="17">
        <v>99</v>
      </c>
      <c r="W164" s="17">
        <v>87</v>
      </c>
      <c r="X164" s="18">
        <v>5.8963093145869951</v>
      </c>
      <c r="Y164" s="18">
        <v>79.128471001757475</v>
      </c>
      <c r="Z164" s="19">
        <v>6.5905096660808437E-3</v>
      </c>
      <c r="AA164" s="19">
        <v>8.8444639718804924E-2</v>
      </c>
      <c r="AB164" s="18">
        <v>0.89466666666666661</v>
      </c>
      <c r="AC164" s="18">
        <v>12.006426666666666</v>
      </c>
      <c r="AD164" s="17">
        <v>1</v>
      </c>
      <c r="AE164" s="55">
        <v>18</v>
      </c>
      <c r="AF164" s="18">
        <v>1.3412816691505216</v>
      </c>
      <c r="AG164" s="20">
        <v>18</v>
      </c>
      <c r="AH164" s="17">
        <v>186</v>
      </c>
      <c r="AI164" s="18">
        <v>2.2979452054794521E-2</v>
      </c>
      <c r="AJ164" s="18">
        <v>0.30838424657534247</v>
      </c>
      <c r="AK164" s="18">
        <v>7.2150537634408596E-2</v>
      </c>
      <c r="AL164" s="59">
        <v>0.96826021505376336</v>
      </c>
      <c r="AM164" s="7">
        <v>0.96826021505376336</v>
      </c>
    </row>
    <row r="165" spans="1:39" x14ac:dyDescent="0.3">
      <c r="A165" s="2">
        <v>1000330824</v>
      </c>
      <c r="B165" s="2">
        <v>1000330824</v>
      </c>
      <c r="C165" s="38">
        <v>2000248838</v>
      </c>
      <c r="D165" s="43">
        <v>42768</v>
      </c>
      <c r="E165" s="2" t="s">
        <v>99</v>
      </c>
      <c r="F165" s="2" t="s">
        <v>85</v>
      </c>
      <c r="G165" s="2" t="s">
        <v>83</v>
      </c>
      <c r="H165" s="2" t="s">
        <v>82</v>
      </c>
      <c r="I165" s="2" t="s">
        <v>100</v>
      </c>
      <c r="J165" s="2" t="s">
        <v>76</v>
      </c>
      <c r="K165" s="2" t="s">
        <v>75</v>
      </c>
      <c r="L165" s="2" t="s">
        <v>104</v>
      </c>
      <c r="M165" s="2">
        <v>10.55</v>
      </c>
      <c r="N165" s="2">
        <v>1717</v>
      </c>
      <c r="O165" s="2">
        <v>10</v>
      </c>
      <c r="P165" s="2">
        <v>2</v>
      </c>
      <c r="Q165" s="2">
        <v>1</v>
      </c>
      <c r="R165" s="17">
        <v>305</v>
      </c>
      <c r="S165" s="17">
        <v>133</v>
      </c>
      <c r="T165" s="17">
        <v>74</v>
      </c>
      <c r="U165" s="17">
        <v>58</v>
      </c>
      <c r="V165" s="17">
        <v>52</v>
      </c>
      <c r="W165" s="17">
        <v>48</v>
      </c>
      <c r="X165" s="18">
        <v>6.1444379732090866</v>
      </c>
      <c r="Y165" s="18">
        <v>64.823820617355864</v>
      </c>
      <c r="Z165" s="19">
        <v>5.8241118229470003E-3</v>
      </c>
      <c r="AA165" s="19">
        <v>6.1444379732090861E-2</v>
      </c>
      <c r="AB165" s="18">
        <v>1.0550000000000002</v>
      </c>
      <c r="AC165" s="18">
        <v>11.130250000000002</v>
      </c>
      <c r="AD165" s="17">
        <v>0</v>
      </c>
      <c r="AE165" s="55">
        <v>0</v>
      </c>
      <c r="AF165" s="18">
        <v>0</v>
      </c>
      <c r="AG165" s="20">
        <v>0</v>
      </c>
      <c r="AH165" s="17">
        <v>100</v>
      </c>
      <c r="AI165" s="18">
        <v>3.4590163934426231E-2</v>
      </c>
      <c r="AJ165" s="18">
        <v>0.36492622950819675</v>
      </c>
      <c r="AK165" s="18">
        <v>0.10550000000000001</v>
      </c>
      <c r="AL165" s="59">
        <v>1.1130250000000002</v>
      </c>
      <c r="AM165" s="7">
        <v>1.1130250000000002</v>
      </c>
    </row>
    <row r="166" spans="1:39" x14ac:dyDescent="0.3">
      <c r="A166" s="2">
        <v>1000522385</v>
      </c>
      <c r="B166" s="2">
        <v>1000522385</v>
      </c>
      <c r="C166" s="38">
        <v>2000249754</v>
      </c>
      <c r="D166" s="43">
        <v>42768</v>
      </c>
      <c r="E166" s="2" t="s">
        <v>99</v>
      </c>
      <c r="F166" s="2" t="s">
        <v>84</v>
      </c>
      <c r="G166" s="2" t="s">
        <v>83</v>
      </c>
      <c r="H166" s="2" t="s">
        <v>82</v>
      </c>
      <c r="I166" s="2" t="s">
        <v>100</v>
      </c>
      <c r="J166" s="2" t="s">
        <v>76</v>
      </c>
      <c r="K166" s="2" t="s">
        <v>75</v>
      </c>
      <c r="L166" s="2" t="s">
        <v>104</v>
      </c>
      <c r="M166" s="2">
        <v>15.28</v>
      </c>
      <c r="N166" s="2">
        <v>2346</v>
      </c>
      <c r="O166" s="2">
        <v>10</v>
      </c>
      <c r="P166" s="2">
        <v>2</v>
      </c>
      <c r="Q166" s="2">
        <v>1</v>
      </c>
      <c r="R166" s="17">
        <v>430</v>
      </c>
      <c r="S166" s="17">
        <v>197</v>
      </c>
      <c r="T166" s="17">
        <v>87</v>
      </c>
      <c r="U166" s="17">
        <v>65</v>
      </c>
      <c r="V166" s="17">
        <v>54</v>
      </c>
      <c r="W166" s="17">
        <v>49</v>
      </c>
      <c r="X166" s="18">
        <v>6.5132139812446717</v>
      </c>
      <c r="Y166" s="18">
        <v>99.521909633418574</v>
      </c>
      <c r="Z166" s="19">
        <v>4.2625745950554137E-3</v>
      </c>
      <c r="AA166" s="19">
        <v>6.5132139812446713E-2</v>
      </c>
      <c r="AB166" s="18">
        <v>1.528</v>
      </c>
      <c r="AC166" s="18">
        <v>23.347839999999998</v>
      </c>
      <c r="AD166" s="17">
        <v>0</v>
      </c>
      <c r="AE166" s="55">
        <v>0</v>
      </c>
      <c r="AF166" s="18">
        <v>0</v>
      </c>
      <c r="AG166" s="20">
        <v>0</v>
      </c>
      <c r="AH166" s="17">
        <v>103</v>
      </c>
      <c r="AI166" s="18">
        <v>3.5534883720930228E-2</v>
      </c>
      <c r="AJ166" s="18">
        <v>0.54297302325581387</v>
      </c>
      <c r="AK166" s="18">
        <v>0.1483495145631068</v>
      </c>
      <c r="AL166" s="59">
        <v>2.2667805825242717</v>
      </c>
      <c r="AM166" s="7">
        <v>2.2667805825242717</v>
      </c>
    </row>
    <row r="167" spans="1:39" x14ac:dyDescent="0.3">
      <c r="A167" s="2">
        <v>1000566902</v>
      </c>
      <c r="B167" s="2">
        <v>1000566902</v>
      </c>
      <c r="C167" s="38">
        <v>2000249934</v>
      </c>
      <c r="D167" s="43">
        <v>42768</v>
      </c>
      <c r="E167" s="2" t="s">
        <v>99</v>
      </c>
      <c r="F167" s="2" t="s">
        <v>79</v>
      </c>
      <c r="G167" s="2" t="s">
        <v>7</v>
      </c>
      <c r="H167" s="2" t="s">
        <v>78</v>
      </c>
      <c r="I167" s="2" t="s">
        <v>98</v>
      </c>
      <c r="J167" s="2" t="s">
        <v>76</v>
      </c>
      <c r="K167" s="2" t="s">
        <v>75</v>
      </c>
      <c r="L167" s="2" t="s">
        <v>104</v>
      </c>
      <c r="M167" s="2">
        <v>23.83</v>
      </c>
      <c r="N167" s="2">
        <v>1371</v>
      </c>
      <c r="O167" s="2">
        <v>18</v>
      </c>
      <c r="P167" s="2">
        <v>1</v>
      </c>
      <c r="Q167" s="2">
        <v>1</v>
      </c>
      <c r="R167" s="17">
        <v>368</v>
      </c>
      <c r="S167" s="17">
        <v>150</v>
      </c>
      <c r="T167" s="17">
        <v>84</v>
      </c>
      <c r="U167" s="17">
        <v>58</v>
      </c>
      <c r="V167" s="17">
        <v>50</v>
      </c>
      <c r="W167" s="17">
        <v>47</v>
      </c>
      <c r="X167" s="18">
        <v>17.381473377097009</v>
      </c>
      <c r="Y167" s="18">
        <v>414.20051057622169</v>
      </c>
      <c r="Z167" s="19">
        <v>1.3129102844638949E-2</v>
      </c>
      <c r="AA167" s="19">
        <v>0.31286652078774613</v>
      </c>
      <c r="AB167" s="18">
        <v>1.3238888888888889</v>
      </c>
      <c r="AC167" s="18">
        <v>31.54827222222222</v>
      </c>
      <c r="AD167" s="17">
        <v>2</v>
      </c>
      <c r="AE167" s="55">
        <v>356</v>
      </c>
      <c r="AF167" s="18">
        <v>14.939152328997064</v>
      </c>
      <c r="AG167" s="20">
        <v>356</v>
      </c>
      <c r="AH167" s="17">
        <v>97</v>
      </c>
      <c r="AI167" s="18">
        <v>6.4755434782608687E-2</v>
      </c>
      <c r="AJ167" s="18">
        <v>1.5431220108695649</v>
      </c>
      <c r="AK167" s="18">
        <v>0.24567010309278348</v>
      </c>
      <c r="AL167" s="59">
        <v>5.8543185567010294</v>
      </c>
      <c r="AM167" s="7">
        <v>5.8543185567010294</v>
      </c>
    </row>
    <row r="168" spans="1:39" x14ac:dyDescent="0.3">
      <c r="A168" s="2">
        <v>1000687513</v>
      </c>
      <c r="B168" s="2">
        <v>1000687513</v>
      </c>
      <c r="C168" s="38">
        <v>2000250152</v>
      </c>
      <c r="D168" s="43">
        <v>42768</v>
      </c>
      <c r="E168" s="2" t="s">
        <v>99</v>
      </c>
      <c r="F168" s="2" t="s">
        <v>96</v>
      </c>
      <c r="G168" s="2" t="s">
        <v>95</v>
      </c>
      <c r="H168" s="2" t="s">
        <v>78</v>
      </c>
      <c r="I168" s="2" t="s">
        <v>98</v>
      </c>
      <c r="J168" s="2" t="s">
        <v>76</v>
      </c>
      <c r="K168" s="2" t="s">
        <v>75</v>
      </c>
      <c r="L168" s="2" t="s">
        <v>104</v>
      </c>
      <c r="M168" s="2">
        <v>38.96</v>
      </c>
      <c r="N168" s="2">
        <v>2549</v>
      </c>
      <c r="O168" s="2">
        <v>31</v>
      </c>
      <c r="P168" s="2">
        <v>3</v>
      </c>
      <c r="Q168" s="2">
        <v>1</v>
      </c>
      <c r="R168" s="17">
        <v>476</v>
      </c>
      <c r="S168" s="17">
        <v>193</v>
      </c>
      <c r="T168" s="17">
        <v>86</v>
      </c>
      <c r="U168" s="17">
        <v>65</v>
      </c>
      <c r="V168" s="17">
        <v>47</v>
      </c>
      <c r="W168" s="17">
        <v>40</v>
      </c>
      <c r="X168" s="18">
        <v>15.28442526480973</v>
      </c>
      <c r="Y168" s="18">
        <v>595.48120831698714</v>
      </c>
      <c r="Z168" s="19">
        <v>1.2161632012553943E-2</v>
      </c>
      <c r="AA168" s="19">
        <v>0.4738171832091016</v>
      </c>
      <c r="AB168" s="18">
        <v>1.2567741935483872</v>
      </c>
      <c r="AC168" s="18">
        <v>48.963922580645168</v>
      </c>
      <c r="AD168" s="17">
        <v>2</v>
      </c>
      <c r="AE168" s="55">
        <v>168</v>
      </c>
      <c r="AF168" s="18">
        <v>4.3121149897330593</v>
      </c>
      <c r="AG168" s="20">
        <v>168</v>
      </c>
      <c r="AH168" s="17">
        <v>87</v>
      </c>
      <c r="AI168" s="18">
        <v>8.1848739495798323E-2</v>
      </c>
      <c r="AJ168" s="18">
        <v>3.1888268907563027</v>
      </c>
      <c r="AK168" s="18">
        <v>0.447816091954023</v>
      </c>
      <c r="AL168" s="59">
        <v>17.446914942528736</v>
      </c>
      <c r="AM168" s="7">
        <v>17.446914942528736</v>
      </c>
    </row>
    <row r="169" spans="1:39" x14ac:dyDescent="0.3">
      <c r="A169" s="2">
        <v>1000759928</v>
      </c>
      <c r="B169" s="2">
        <v>1000759928</v>
      </c>
      <c r="C169" s="38">
        <v>2000250284</v>
      </c>
      <c r="D169" s="43">
        <v>42768</v>
      </c>
      <c r="E169" s="2" t="s">
        <v>99</v>
      </c>
      <c r="F169" s="2" t="s">
        <v>94</v>
      </c>
      <c r="G169" s="2" t="s">
        <v>93</v>
      </c>
      <c r="H169" s="2" t="s">
        <v>78</v>
      </c>
      <c r="I169" s="2" t="s">
        <v>98</v>
      </c>
      <c r="J169" s="2" t="s">
        <v>76</v>
      </c>
      <c r="K169" s="2" t="s">
        <v>75</v>
      </c>
      <c r="L169" s="2" t="s">
        <v>104</v>
      </c>
      <c r="M169" s="2">
        <v>74.02</v>
      </c>
      <c r="N169" s="2">
        <v>6739</v>
      </c>
      <c r="O169" s="2">
        <v>65</v>
      </c>
      <c r="P169" s="2">
        <v>6</v>
      </c>
      <c r="Q169" s="2">
        <v>3</v>
      </c>
      <c r="R169" s="17">
        <v>1639</v>
      </c>
      <c r="S169" s="17">
        <v>718</v>
      </c>
      <c r="T169" s="17">
        <v>422</v>
      </c>
      <c r="U169" s="17">
        <v>337</v>
      </c>
      <c r="V169" s="17">
        <v>301</v>
      </c>
      <c r="W169" s="17">
        <v>280</v>
      </c>
      <c r="X169" s="18">
        <v>10.983825493396646</v>
      </c>
      <c r="Y169" s="18">
        <v>813.0227630212197</v>
      </c>
      <c r="Z169" s="19">
        <v>9.6453479744769248E-3</v>
      </c>
      <c r="AA169" s="19">
        <v>0.71394865707078192</v>
      </c>
      <c r="AB169" s="18">
        <v>1.1387692307692308</v>
      </c>
      <c r="AC169" s="18">
        <v>84.291698461538459</v>
      </c>
      <c r="AD169" s="17">
        <v>3</v>
      </c>
      <c r="AE169" s="55">
        <v>600</v>
      </c>
      <c r="AF169" s="18">
        <v>8.1059173196433409</v>
      </c>
      <c r="AG169" s="20">
        <v>600.00000000000011</v>
      </c>
      <c r="AH169" s="17">
        <v>581</v>
      </c>
      <c r="AI169" s="18">
        <v>4.5161683953630259E-2</v>
      </c>
      <c r="AJ169" s="18">
        <v>3.3428678462477115</v>
      </c>
      <c r="AK169" s="18">
        <v>0.12740103270223752</v>
      </c>
      <c r="AL169" s="59">
        <v>9.4302244406196198</v>
      </c>
      <c r="AM169" s="7">
        <v>9.4302244406196198</v>
      </c>
    </row>
    <row r="170" spans="1:39" x14ac:dyDescent="0.3">
      <c r="A170" s="2">
        <v>1000327584</v>
      </c>
      <c r="B170" s="2">
        <v>1000327584</v>
      </c>
      <c r="C170" s="38">
        <v>2000250608</v>
      </c>
      <c r="D170" s="43">
        <v>42768</v>
      </c>
      <c r="E170" s="2" t="s">
        <v>99</v>
      </c>
      <c r="F170" s="2" t="s">
        <v>92</v>
      </c>
      <c r="G170" s="2" t="s">
        <v>83</v>
      </c>
      <c r="H170" s="2" t="s">
        <v>90</v>
      </c>
      <c r="I170" s="2" t="s">
        <v>98</v>
      </c>
      <c r="J170" s="2" t="s">
        <v>76</v>
      </c>
      <c r="K170" s="2" t="s">
        <v>75</v>
      </c>
      <c r="L170" s="2" t="s">
        <v>104</v>
      </c>
      <c r="M170" s="2">
        <v>39.92</v>
      </c>
      <c r="N170" s="2">
        <v>4005</v>
      </c>
      <c r="O170" s="2">
        <v>32</v>
      </c>
      <c r="P170" s="2">
        <v>4</v>
      </c>
      <c r="Q170" s="2">
        <v>2</v>
      </c>
      <c r="R170" s="17">
        <v>1021</v>
      </c>
      <c r="S170" s="17">
        <v>556</v>
      </c>
      <c r="T170" s="17">
        <v>280</v>
      </c>
      <c r="U170" s="17">
        <v>181</v>
      </c>
      <c r="V170" s="17">
        <v>152</v>
      </c>
      <c r="W170" s="17">
        <v>133</v>
      </c>
      <c r="X170" s="18">
        <v>9.9675405742821486</v>
      </c>
      <c r="Y170" s="18">
        <v>397.90421972534341</v>
      </c>
      <c r="Z170" s="19">
        <v>7.9900124843945066E-3</v>
      </c>
      <c r="AA170" s="19">
        <v>0.31896129837702869</v>
      </c>
      <c r="AB170" s="18">
        <v>1.2475000000000001</v>
      </c>
      <c r="AC170" s="18">
        <v>49.800200000000004</v>
      </c>
      <c r="AD170" s="17">
        <v>2</v>
      </c>
      <c r="AE170" s="55">
        <v>374</v>
      </c>
      <c r="AF170" s="18">
        <v>9.3687374749498993</v>
      </c>
      <c r="AG170" s="20">
        <v>374</v>
      </c>
      <c r="AH170" s="17">
        <v>285</v>
      </c>
      <c r="AI170" s="18">
        <v>3.9098922624877575E-2</v>
      </c>
      <c r="AJ170" s="18">
        <v>1.5608289911851128</v>
      </c>
      <c r="AK170" s="18">
        <v>0.14007017543859648</v>
      </c>
      <c r="AL170" s="59">
        <v>5.591601403508772</v>
      </c>
      <c r="AM170" s="7">
        <v>5.591601403508772</v>
      </c>
    </row>
    <row r="171" spans="1:39" x14ac:dyDescent="0.3">
      <c r="A171" s="2">
        <v>1000820058</v>
      </c>
      <c r="B171" s="2">
        <v>1000820058</v>
      </c>
      <c r="C171" s="38">
        <v>2000251048</v>
      </c>
      <c r="D171" s="43">
        <v>42768</v>
      </c>
      <c r="E171" s="2" t="s">
        <v>99</v>
      </c>
      <c r="F171" s="2" t="s">
        <v>91</v>
      </c>
      <c r="G171" s="2" t="s">
        <v>83</v>
      </c>
      <c r="H171" s="2" t="s">
        <v>90</v>
      </c>
      <c r="I171" s="2" t="s">
        <v>98</v>
      </c>
      <c r="J171" s="2" t="s">
        <v>76</v>
      </c>
      <c r="K171" s="2" t="s">
        <v>75</v>
      </c>
      <c r="L171" s="2" t="s">
        <v>104</v>
      </c>
      <c r="M171" s="2">
        <v>20.82</v>
      </c>
      <c r="N171" s="2">
        <v>2161</v>
      </c>
      <c r="O171" s="2">
        <v>16</v>
      </c>
      <c r="P171" s="2">
        <v>2</v>
      </c>
      <c r="Q171" s="2">
        <v>1</v>
      </c>
      <c r="R171" s="17">
        <v>479</v>
      </c>
      <c r="S171" s="17">
        <v>287</v>
      </c>
      <c r="T171" s="17">
        <v>118</v>
      </c>
      <c r="U171" s="17">
        <v>78</v>
      </c>
      <c r="V171" s="17">
        <v>62</v>
      </c>
      <c r="W171" s="17">
        <v>58</v>
      </c>
      <c r="X171" s="18">
        <v>9.6344285053216101</v>
      </c>
      <c r="Y171" s="18">
        <v>200.58880148079592</v>
      </c>
      <c r="Z171" s="19">
        <v>7.4039796390559928E-3</v>
      </c>
      <c r="AA171" s="19">
        <v>0.15415085608514578</v>
      </c>
      <c r="AB171" s="18">
        <v>1.30125</v>
      </c>
      <c r="AC171" s="18">
        <v>27.092025</v>
      </c>
      <c r="AD171" s="17">
        <v>1</v>
      </c>
      <c r="AE171" s="55">
        <v>64</v>
      </c>
      <c r="AF171" s="18">
        <v>3.0739673390970221</v>
      </c>
      <c r="AG171" s="20">
        <v>64</v>
      </c>
      <c r="AH171" s="17">
        <v>120</v>
      </c>
      <c r="AI171" s="18">
        <v>4.3465553235908144E-2</v>
      </c>
      <c r="AJ171" s="18">
        <v>0.90495281837160757</v>
      </c>
      <c r="AK171" s="18">
        <v>0.17350000000000002</v>
      </c>
      <c r="AL171" s="59">
        <v>3.6122700000000005</v>
      </c>
      <c r="AM171" s="7">
        <v>3.6122700000000005</v>
      </c>
    </row>
    <row r="172" spans="1:39" x14ac:dyDescent="0.3">
      <c r="A172" s="2">
        <v>1000696752</v>
      </c>
      <c r="B172" s="2">
        <v>1000696752</v>
      </c>
      <c r="C172" s="38">
        <v>2000251994</v>
      </c>
      <c r="D172" s="43">
        <v>42768</v>
      </c>
      <c r="E172" s="2" t="s">
        <v>99</v>
      </c>
      <c r="F172" s="2" t="s">
        <v>89</v>
      </c>
      <c r="G172" s="2" t="s">
        <v>83</v>
      </c>
      <c r="H172" s="2" t="s">
        <v>87</v>
      </c>
      <c r="I172" s="2" t="s">
        <v>98</v>
      </c>
      <c r="J172" s="2" t="s">
        <v>76</v>
      </c>
      <c r="K172" s="2" t="s">
        <v>75</v>
      </c>
      <c r="L172" s="2" t="s">
        <v>104</v>
      </c>
      <c r="M172" s="2">
        <v>27.12</v>
      </c>
      <c r="N172" s="2">
        <v>2870</v>
      </c>
      <c r="O172" s="2">
        <v>22</v>
      </c>
      <c r="P172" s="2">
        <v>2</v>
      </c>
      <c r="Q172" s="2">
        <v>1</v>
      </c>
      <c r="R172" s="17">
        <v>757</v>
      </c>
      <c r="S172" s="17">
        <v>386</v>
      </c>
      <c r="T172" s="17">
        <v>214</v>
      </c>
      <c r="U172" s="17">
        <v>143</v>
      </c>
      <c r="V172" s="17">
        <v>115</v>
      </c>
      <c r="W172" s="17">
        <v>107</v>
      </c>
      <c r="X172" s="18">
        <v>9.4494773519163768</v>
      </c>
      <c r="Y172" s="18">
        <v>256.26982578397212</v>
      </c>
      <c r="Z172" s="19">
        <v>7.6655052264808362E-3</v>
      </c>
      <c r="AA172" s="19">
        <v>0.20788850174216028</v>
      </c>
      <c r="AB172" s="18">
        <v>1.2327272727272727</v>
      </c>
      <c r="AC172" s="18">
        <v>33.431563636363634</v>
      </c>
      <c r="AD172" s="17">
        <v>1</v>
      </c>
      <c r="AE172" s="55">
        <v>194</v>
      </c>
      <c r="AF172" s="18">
        <v>7.1533923303834808</v>
      </c>
      <c r="AG172" s="20">
        <v>194</v>
      </c>
      <c r="AH172" s="17">
        <v>222</v>
      </c>
      <c r="AI172" s="18">
        <v>3.5825627476882435E-2</v>
      </c>
      <c r="AJ172" s="18">
        <v>0.97159101717305163</v>
      </c>
      <c r="AK172" s="18">
        <v>0.12216216216216216</v>
      </c>
      <c r="AL172" s="59">
        <v>3.3130378378378378</v>
      </c>
      <c r="AM172" s="7">
        <v>3.3130378378378378</v>
      </c>
    </row>
    <row r="173" spans="1:39" x14ac:dyDescent="0.3">
      <c r="A173" s="2">
        <v>1000425842</v>
      </c>
      <c r="B173" s="2">
        <v>1000425842</v>
      </c>
      <c r="C173" s="38">
        <v>2000252154</v>
      </c>
      <c r="D173" s="43">
        <v>42768</v>
      </c>
      <c r="E173" s="2" t="s">
        <v>99</v>
      </c>
      <c r="F173" s="2" t="s">
        <v>88</v>
      </c>
      <c r="G173" s="2" t="s">
        <v>83</v>
      </c>
      <c r="H173" s="2" t="s">
        <v>87</v>
      </c>
      <c r="I173" s="2" t="s">
        <v>98</v>
      </c>
      <c r="J173" s="2" t="s">
        <v>76</v>
      </c>
      <c r="K173" s="2" t="s">
        <v>75</v>
      </c>
      <c r="L173" s="2" t="s">
        <v>104</v>
      </c>
      <c r="M173" s="2">
        <v>20.18</v>
      </c>
      <c r="N173" s="2">
        <v>2222</v>
      </c>
      <c r="O173" s="2">
        <v>19</v>
      </c>
      <c r="P173" s="2">
        <v>2</v>
      </c>
      <c r="Q173" s="2">
        <v>1</v>
      </c>
      <c r="R173" s="17">
        <v>460</v>
      </c>
      <c r="S173" s="17">
        <v>237</v>
      </c>
      <c r="T173" s="17">
        <v>122</v>
      </c>
      <c r="U173" s="17">
        <v>83</v>
      </c>
      <c r="V173" s="17">
        <v>60</v>
      </c>
      <c r="W173" s="17">
        <v>55</v>
      </c>
      <c r="X173" s="18">
        <v>9.0819081908190817</v>
      </c>
      <c r="Y173" s="18">
        <v>183.27290729072908</v>
      </c>
      <c r="Z173" s="19">
        <v>8.5508550855085512E-3</v>
      </c>
      <c r="AA173" s="19">
        <v>0.17255625562556257</v>
      </c>
      <c r="AB173" s="18">
        <v>1.0621052631578947</v>
      </c>
      <c r="AC173" s="18">
        <v>21.433284210526313</v>
      </c>
      <c r="AD173" s="17">
        <v>1</v>
      </c>
      <c r="AE173" s="55">
        <v>29</v>
      </c>
      <c r="AF173" s="18">
        <v>1.4370664023785926</v>
      </c>
      <c r="AG173" s="20">
        <v>29</v>
      </c>
      <c r="AH173" s="17">
        <v>115</v>
      </c>
      <c r="AI173" s="18">
        <v>4.3869565217391306E-2</v>
      </c>
      <c r="AJ173" s="18">
        <v>0.88528782608695655</v>
      </c>
      <c r="AK173" s="18">
        <v>0.17547826086956522</v>
      </c>
      <c r="AL173" s="59">
        <v>3.5411513043478262</v>
      </c>
      <c r="AM173" s="7">
        <v>3.5411513043478262</v>
      </c>
    </row>
    <row r="174" spans="1:39" x14ac:dyDescent="0.3">
      <c r="A174" s="2">
        <v>1000883920</v>
      </c>
      <c r="B174" s="2">
        <v>1000883920</v>
      </c>
      <c r="C174" s="38">
        <v>2000252754</v>
      </c>
      <c r="D174" s="43">
        <v>42768</v>
      </c>
      <c r="E174" s="2" t="s">
        <v>99</v>
      </c>
      <c r="F174" s="2" t="s">
        <v>86</v>
      </c>
      <c r="G174" s="2" t="s">
        <v>83</v>
      </c>
      <c r="H174" s="2" t="s">
        <v>82</v>
      </c>
      <c r="I174" s="2" t="s">
        <v>98</v>
      </c>
      <c r="J174" s="2" t="s">
        <v>76</v>
      </c>
      <c r="K174" s="2" t="s">
        <v>75</v>
      </c>
      <c r="L174" s="2" t="s">
        <v>104</v>
      </c>
      <c r="M174" s="2">
        <v>11.54</v>
      </c>
      <c r="N174" s="2">
        <v>1997</v>
      </c>
      <c r="O174" s="2">
        <v>16</v>
      </c>
      <c r="P174" s="2">
        <v>2</v>
      </c>
      <c r="Q174" s="2">
        <v>1</v>
      </c>
      <c r="R174" s="17">
        <v>336</v>
      </c>
      <c r="S174" s="17">
        <v>154</v>
      </c>
      <c r="T174" s="17">
        <v>70</v>
      </c>
      <c r="U174" s="17">
        <v>47</v>
      </c>
      <c r="V174" s="17">
        <v>42</v>
      </c>
      <c r="W174" s="17">
        <v>39</v>
      </c>
      <c r="X174" s="18">
        <v>5.7786680020030046</v>
      </c>
      <c r="Y174" s="18">
        <v>66.685828743114669</v>
      </c>
      <c r="Z174" s="19">
        <v>8.01201802704056E-3</v>
      </c>
      <c r="AA174" s="19">
        <v>9.2458688032048056E-2</v>
      </c>
      <c r="AB174" s="18">
        <v>0.72124999999999995</v>
      </c>
      <c r="AC174" s="18">
        <v>8.323224999999999</v>
      </c>
      <c r="AD174" s="17">
        <v>0</v>
      </c>
      <c r="AE174" s="55">
        <v>0</v>
      </c>
      <c r="AF174" s="18">
        <v>0</v>
      </c>
      <c r="AG174" s="20">
        <v>0</v>
      </c>
      <c r="AH174" s="17">
        <v>81</v>
      </c>
      <c r="AI174" s="18">
        <v>3.4345238095238095E-2</v>
      </c>
      <c r="AJ174" s="18">
        <v>0.39634404761904757</v>
      </c>
      <c r="AK174" s="18">
        <v>0.14246913580246912</v>
      </c>
      <c r="AL174" s="59">
        <v>1.6440938271604935</v>
      </c>
      <c r="AM174" s="7">
        <v>1.6440938271604935</v>
      </c>
    </row>
    <row r="175" spans="1:39" x14ac:dyDescent="0.3">
      <c r="A175" s="2">
        <v>1000993719</v>
      </c>
      <c r="B175" s="2">
        <v>1000993719</v>
      </c>
      <c r="C175" s="38">
        <v>2000252924</v>
      </c>
      <c r="D175" s="43">
        <v>42768</v>
      </c>
      <c r="E175" s="2" t="s">
        <v>99</v>
      </c>
      <c r="F175" s="2" t="s">
        <v>86</v>
      </c>
      <c r="G175" s="2" t="s">
        <v>83</v>
      </c>
      <c r="H175" s="2" t="s">
        <v>82</v>
      </c>
      <c r="I175" s="2" t="s">
        <v>98</v>
      </c>
      <c r="J175" s="2" t="s">
        <v>76</v>
      </c>
      <c r="K175" s="2" t="s">
        <v>75</v>
      </c>
      <c r="L175" s="2" t="s">
        <v>104</v>
      </c>
      <c r="M175" s="2">
        <v>15.64</v>
      </c>
      <c r="N175" s="2">
        <v>3017</v>
      </c>
      <c r="O175" s="2">
        <v>23</v>
      </c>
      <c r="P175" s="2">
        <v>3</v>
      </c>
      <c r="Q175" s="2">
        <v>2</v>
      </c>
      <c r="R175" s="17">
        <v>778</v>
      </c>
      <c r="S175" s="17">
        <v>324</v>
      </c>
      <c r="T175" s="17">
        <v>152</v>
      </c>
      <c r="U175" s="17">
        <v>98</v>
      </c>
      <c r="V175" s="17">
        <v>80</v>
      </c>
      <c r="W175" s="17">
        <v>74</v>
      </c>
      <c r="X175" s="18">
        <v>5.1839575737487573</v>
      </c>
      <c r="Y175" s="18">
        <v>81.07709645343057</v>
      </c>
      <c r="Z175" s="19">
        <v>7.6234670202187608E-3</v>
      </c>
      <c r="AA175" s="19">
        <v>0.11923102419622142</v>
      </c>
      <c r="AB175" s="18">
        <v>0.68</v>
      </c>
      <c r="AC175" s="18">
        <v>10.635200000000001</v>
      </c>
      <c r="AD175" s="17">
        <v>0</v>
      </c>
      <c r="AE175" s="55">
        <v>0</v>
      </c>
      <c r="AF175" s="18">
        <v>0</v>
      </c>
      <c r="AG175" s="20">
        <v>0</v>
      </c>
      <c r="AH175" s="17">
        <v>154</v>
      </c>
      <c r="AI175" s="18">
        <v>2.0102827763496145E-2</v>
      </c>
      <c r="AJ175" s="18">
        <v>0.31440822622107972</v>
      </c>
      <c r="AK175" s="18">
        <v>0.10155844155844156</v>
      </c>
      <c r="AL175" s="59">
        <v>1.588374025974026</v>
      </c>
      <c r="AM175" s="7">
        <v>1.588374025974026</v>
      </c>
    </row>
    <row r="176" spans="1:39" x14ac:dyDescent="0.3">
      <c r="A176" s="2">
        <v>1000433506</v>
      </c>
      <c r="B176" s="2">
        <v>1000433506</v>
      </c>
      <c r="C176" s="38">
        <v>2000253924</v>
      </c>
      <c r="D176" s="43">
        <v>42768</v>
      </c>
      <c r="E176" s="2" t="s">
        <v>99</v>
      </c>
      <c r="F176" s="2" t="s">
        <v>85</v>
      </c>
      <c r="G176" s="2" t="s">
        <v>83</v>
      </c>
      <c r="H176" s="2" t="s">
        <v>82</v>
      </c>
      <c r="I176" s="2" t="s">
        <v>98</v>
      </c>
      <c r="J176" s="2" t="s">
        <v>76</v>
      </c>
      <c r="K176" s="2" t="s">
        <v>75</v>
      </c>
      <c r="L176" s="2" t="s">
        <v>104</v>
      </c>
      <c r="M176" s="2">
        <v>12.02</v>
      </c>
      <c r="N176" s="2">
        <v>2230</v>
      </c>
      <c r="O176" s="2">
        <v>12</v>
      </c>
      <c r="P176" s="2">
        <v>2</v>
      </c>
      <c r="Q176" s="2">
        <v>1</v>
      </c>
      <c r="R176" s="17">
        <v>631</v>
      </c>
      <c r="S176" s="17">
        <v>338</v>
      </c>
      <c r="T176" s="17">
        <v>170</v>
      </c>
      <c r="U176" s="17">
        <v>108</v>
      </c>
      <c r="V176" s="17">
        <v>77</v>
      </c>
      <c r="W176" s="17">
        <v>66</v>
      </c>
      <c r="X176" s="18">
        <v>5.3901345291479821</v>
      </c>
      <c r="Y176" s="18">
        <v>64.789417040358742</v>
      </c>
      <c r="Z176" s="19">
        <v>5.3811659192825115E-3</v>
      </c>
      <c r="AA176" s="19">
        <v>6.468161434977579E-2</v>
      </c>
      <c r="AB176" s="18">
        <v>1.0016666666666667</v>
      </c>
      <c r="AC176" s="18">
        <v>12.040033333333334</v>
      </c>
      <c r="AD176" s="17">
        <v>0</v>
      </c>
      <c r="AE176" s="55">
        <v>0</v>
      </c>
      <c r="AF176" s="18">
        <v>0</v>
      </c>
      <c r="AG176" s="20">
        <v>0</v>
      </c>
      <c r="AH176" s="17">
        <v>143</v>
      </c>
      <c r="AI176" s="18">
        <v>1.9049128367670365E-2</v>
      </c>
      <c r="AJ176" s="18">
        <v>0.22897052297939777</v>
      </c>
      <c r="AK176" s="18">
        <v>8.4055944055944048E-2</v>
      </c>
      <c r="AL176" s="59">
        <v>1.0103524475524475</v>
      </c>
      <c r="AM176" s="7">
        <v>1.0103524475524475</v>
      </c>
    </row>
    <row r="177" spans="1:39" x14ac:dyDescent="0.3">
      <c r="A177" s="2">
        <v>1000669946</v>
      </c>
      <c r="B177" s="2">
        <v>1000669946</v>
      </c>
      <c r="C177" s="38">
        <v>2000254234</v>
      </c>
      <c r="D177" s="43">
        <v>42768</v>
      </c>
      <c r="E177" s="2" t="s">
        <v>99</v>
      </c>
      <c r="F177" s="2" t="s">
        <v>84</v>
      </c>
      <c r="G177" s="2" t="s">
        <v>83</v>
      </c>
      <c r="H177" s="2" t="s">
        <v>82</v>
      </c>
      <c r="I177" s="2" t="s">
        <v>98</v>
      </c>
      <c r="J177" s="2" t="s">
        <v>76</v>
      </c>
      <c r="K177" s="2" t="s">
        <v>75</v>
      </c>
      <c r="L177" s="2" t="s">
        <v>104</v>
      </c>
      <c r="M177" s="2">
        <v>16.47</v>
      </c>
      <c r="N177" s="2">
        <v>2148</v>
      </c>
      <c r="O177" s="2">
        <v>8</v>
      </c>
      <c r="P177" s="2">
        <v>2</v>
      </c>
      <c r="Q177" s="2">
        <v>1</v>
      </c>
      <c r="R177" s="17">
        <v>488</v>
      </c>
      <c r="S177" s="17">
        <v>270</v>
      </c>
      <c r="T177" s="17">
        <v>151</v>
      </c>
      <c r="U177" s="17">
        <v>104</v>
      </c>
      <c r="V177" s="17">
        <v>83</v>
      </c>
      <c r="W177" s="17">
        <v>77</v>
      </c>
      <c r="X177" s="18">
        <v>7.6675977653631282</v>
      </c>
      <c r="Y177" s="18">
        <v>126.28533519553071</v>
      </c>
      <c r="Z177" s="19">
        <v>3.7243947858472998E-3</v>
      </c>
      <c r="AA177" s="19">
        <v>6.1340782122905023E-2</v>
      </c>
      <c r="AB177" s="18">
        <v>2.0587499999999999</v>
      </c>
      <c r="AC177" s="18">
        <v>33.907612499999992</v>
      </c>
      <c r="AD177" s="17">
        <v>0</v>
      </c>
      <c r="AE177" s="55">
        <v>0</v>
      </c>
      <c r="AF177" s="18">
        <v>0</v>
      </c>
      <c r="AG177" s="20">
        <v>0</v>
      </c>
      <c r="AH177" s="17">
        <v>160</v>
      </c>
      <c r="AI177" s="18">
        <v>3.3749999999999995E-2</v>
      </c>
      <c r="AJ177" s="18">
        <v>0.55586249999999993</v>
      </c>
      <c r="AK177" s="18">
        <v>0.10293749999999999</v>
      </c>
      <c r="AL177" s="59">
        <v>1.6953806249999996</v>
      </c>
      <c r="AM177" s="7">
        <v>1.6953806249999996</v>
      </c>
    </row>
    <row r="178" spans="1:39" x14ac:dyDescent="0.3">
      <c r="A178" s="2">
        <v>1000694973</v>
      </c>
      <c r="B178" s="2">
        <v>1000694973</v>
      </c>
      <c r="C178" s="38">
        <v>2000255234</v>
      </c>
      <c r="D178" s="43">
        <v>42769</v>
      </c>
      <c r="E178" s="2" t="s">
        <v>99</v>
      </c>
      <c r="F178" s="2" t="s">
        <v>79</v>
      </c>
      <c r="G178" s="2" t="s">
        <v>7</v>
      </c>
      <c r="H178" s="2" t="s">
        <v>78</v>
      </c>
      <c r="I178" s="2" t="s">
        <v>100</v>
      </c>
      <c r="J178" s="2" t="s">
        <v>101</v>
      </c>
      <c r="K178" s="2" t="s">
        <v>102</v>
      </c>
      <c r="L178" s="2" t="s">
        <v>104</v>
      </c>
      <c r="M178" s="2">
        <v>17.95</v>
      </c>
      <c r="N178" s="2">
        <v>822</v>
      </c>
      <c r="O178" s="2">
        <v>13</v>
      </c>
      <c r="P178" s="2">
        <v>1</v>
      </c>
      <c r="Q178" s="2">
        <v>0</v>
      </c>
      <c r="R178" s="17"/>
      <c r="S178" s="17"/>
      <c r="T178" s="17"/>
      <c r="U178" s="17"/>
      <c r="V178" s="17"/>
      <c r="W178" s="17"/>
      <c r="X178" s="18">
        <v>21.836982968369831</v>
      </c>
      <c r="Y178" s="18">
        <v>391.97384428223847</v>
      </c>
      <c r="Z178" s="19">
        <v>1.5815085158150853E-2</v>
      </c>
      <c r="AA178" s="19">
        <v>0.28388077858880778</v>
      </c>
      <c r="AB178" s="18">
        <v>1.3807692307692307</v>
      </c>
      <c r="AC178" s="18">
        <v>24.784807692307691</v>
      </c>
      <c r="AD178" s="17">
        <v>1</v>
      </c>
      <c r="AE178" s="55">
        <v>117</v>
      </c>
      <c r="AF178" s="18">
        <v>6.5181058495821729</v>
      </c>
      <c r="AG178" s="20">
        <v>117</v>
      </c>
      <c r="AH178" s="17" t="s">
        <v>127</v>
      </c>
      <c r="AI178" s="18" t="s">
        <v>128</v>
      </c>
      <c r="AJ178" s="18" t="s">
        <v>128</v>
      </c>
      <c r="AK178" s="18" t="s">
        <v>128</v>
      </c>
      <c r="AL178" s="59" t="s">
        <v>128</v>
      </c>
      <c r="AM178" s="7" t="s">
        <v>128</v>
      </c>
    </row>
    <row r="179" spans="1:39" x14ac:dyDescent="0.3">
      <c r="A179" s="2">
        <v>1000242896</v>
      </c>
      <c r="B179" s="2">
        <v>1000242896</v>
      </c>
      <c r="C179" s="38">
        <v>2000255580</v>
      </c>
      <c r="D179" s="43">
        <v>42769</v>
      </c>
      <c r="E179" s="2" t="s">
        <v>99</v>
      </c>
      <c r="F179" s="2" t="s">
        <v>96</v>
      </c>
      <c r="G179" s="2" t="s">
        <v>95</v>
      </c>
      <c r="H179" s="2" t="s">
        <v>78</v>
      </c>
      <c r="I179" s="2" t="s">
        <v>100</v>
      </c>
      <c r="J179" s="2" t="s">
        <v>101</v>
      </c>
      <c r="K179" s="2" t="s">
        <v>102</v>
      </c>
      <c r="L179" s="2" t="s">
        <v>104</v>
      </c>
      <c r="M179" s="2">
        <v>49.94</v>
      </c>
      <c r="N179" s="2">
        <v>2840</v>
      </c>
      <c r="O179" s="2">
        <v>41</v>
      </c>
      <c r="P179" s="2">
        <v>3</v>
      </c>
      <c r="Q179" s="2">
        <v>2</v>
      </c>
      <c r="R179" s="17"/>
      <c r="S179" s="17"/>
      <c r="T179" s="17"/>
      <c r="U179" s="17"/>
      <c r="V179" s="17"/>
      <c r="W179" s="17"/>
      <c r="X179" s="18">
        <v>17.58450704225352</v>
      </c>
      <c r="Y179" s="18">
        <v>878.17028169014077</v>
      </c>
      <c r="Z179" s="19">
        <v>1.4436619718309859E-2</v>
      </c>
      <c r="AA179" s="19">
        <v>0.72096478873239433</v>
      </c>
      <c r="AB179" s="18">
        <v>1.2180487804878048</v>
      </c>
      <c r="AC179" s="18">
        <v>60.829356097560968</v>
      </c>
      <c r="AD179" s="17">
        <v>3</v>
      </c>
      <c r="AE179" s="55">
        <v>549</v>
      </c>
      <c r="AF179" s="18">
        <v>10.993191830196237</v>
      </c>
      <c r="AG179" s="20">
        <v>549</v>
      </c>
      <c r="AH179" s="17" t="s">
        <v>127</v>
      </c>
      <c r="AI179" s="18" t="s">
        <v>128</v>
      </c>
      <c r="AJ179" s="18" t="s">
        <v>128</v>
      </c>
      <c r="AK179" s="18" t="s">
        <v>128</v>
      </c>
      <c r="AL179" s="59" t="s">
        <v>128</v>
      </c>
      <c r="AM179" s="7" t="s">
        <v>128</v>
      </c>
    </row>
    <row r="180" spans="1:39" x14ac:dyDescent="0.3">
      <c r="A180" s="2">
        <v>1000458165</v>
      </c>
      <c r="B180" s="2">
        <v>1000458165</v>
      </c>
      <c r="C180" s="38">
        <v>2000256030</v>
      </c>
      <c r="D180" s="43">
        <v>42769</v>
      </c>
      <c r="E180" s="2" t="s">
        <v>99</v>
      </c>
      <c r="F180" s="2" t="s">
        <v>94</v>
      </c>
      <c r="G180" s="2" t="s">
        <v>93</v>
      </c>
      <c r="H180" s="2" t="s">
        <v>78</v>
      </c>
      <c r="I180" s="2" t="s">
        <v>100</v>
      </c>
      <c r="J180" s="2" t="s">
        <v>101</v>
      </c>
      <c r="K180" s="2" t="s">
        <v>102</v>
      </c>
      <c r="L180" s="2" t="s">
        <v>104</v>
      </c>
      <c r="M180" s="2">
        <v>65.489999999999995</v>
      </c>
      <c r="N180" s="2">
        <v>4391</v>
      </c>
      <c r="O180" s="2">
        <v>48</v>
      </c>
      <c r="P180" s="2">
        <v>5</v>
      </c>
      <c r="Q180" s="2">
        <v>2</v>
      </c>
      <c r="R180" s="17"/>
      <c r="S180" s="17"/>
      <c r="T180" s="17"/>
      <c r="U180" s="17"/>
      <c r="V180" s="17"/>
      <c r="W180" s="17"/>
      <c r="X180" s="18">
        <v>14.914598041448416</v>
      </c>
      <c r="Y180" s="18">
        <v>976.75702573445665</v>
      </c>
      <c r="Z180" s="19">
        <v>1.0931450694602596E-2</v>
      </c>
      <c r="AA180" s="19">
        <v>0.71590070598952393</v>
      </c>
      <c r="AB180" s="18">
        <v>1.3643749999999999</v>
      </c>
      <c r="AC180" s="18">
        <v>89.352918749999986</v>
      </c>
      <c r="AD180" s="17">
        <v>2</v>
      </c>
      <c r="AE180" s="55">
        <v>108</v>
      </c>
      <c r="AF180" s="18">
        <v>1.6491067338524967</v>
      </c>
      <c r="AG180" s="20">
        <v>108</v>
      </c>
      <c r="AH180" s="17" t="s">
        <v>127</v>
      </c>
      <c r="AI180" s="18" t="s">
        <v>128</v>
      </c>
      <c r="AJ180" s="18" t="s">
        <v>128</v>
      </c>
      <c r="AK180" s="18" t="s">
        <v>128</v>
      </c>
      <c r="AL180" s="59" t="s">
        <v>128</v>
      </c>
      <c r="AM180" s="7" t="s">
        <v>128</v>
      </c>
    </row>
    <row r="181" spans="1:39" x14ac:dyDescent="0.3">
      <c r="A181" s="2">
        <v>1000977324</v>
      </c>
      <c r="B181" s="2">
        <v>1000977324</v>
      </c>
      <c r="C181" s="38">
        <v>2000256080</v>
      </c>
      <c r="D181" s="43">
        <v>42769</v>
      </c>
      <c r="E181" s="2" t="s">
        <v>99</v>
      </c>
      <c r="F181" s="2" t="s">
        <v>92</v>
      </c>
      <c r="G181" s="2" t="s">
        <v>83</v>
      </c>
      <c r="H181" s="2" t="s">
        <v>90</v>
      </c>
      <c r="I181" s="2" t="s">
        <v>100</v>
      </c>
      <c r="J181" s="2" t="s">
        <v>101</v>
      </c>
      <c r="K181" s="2" t="s">
        <v>102</v>
      </c>
      <c r="L181" s="2" t="s">
        <v>104</v>
      </c>
      <c r="M181" s="2">
        <v>48.73</v>
      </c>
      <c r="N181" s="2">
        <v>3886</v>
      </c>
      <c r="O181" s="2">
        <v>38</v>
      </c>
      <c r="P181" s="2">
        <v>3</v>
      </c>
      <c r="Q181" s="2">
        <v>2</v>
      </c>
      <c r="R181" s="17"/>
      <c r="S181" s="17"/>
      <c r="T181" s="17"/>
      <c r="U181" s="17"/>
      <c r="V181" s="17"/>
      <c r="W181" s="17"/>
      <c r="X181" s="18">
        <v>12.539886773031395</v>
      </c>
      <c r="Y181" s="18">
        <v>611.06868244981979</v>
      </c>
      <c r="Z181" s="19">
        <v>9.7786927431806493E-3</v>
      </c>
      <c r="AA181" s="19">
        <v>0.476515697375193</v>
      </c>
      <c r="AB181" s="18">
        <v>1.2823684210526316</v>
      </c>
      <c r="AC181" s="18">
        <v>62.489813157894737</v>
      </c>
      <c r="AD181" s="17">
        <v>1</v>
      </c>
      <c r="AE181" s="55">
        <v>75</v>
      </c>
      <c r="AF181" s="18">
        <v>1.5390929612148574</v>
      </c>
      <c r="AG181" s="20">
        <v>75</v>
      </c>
      <c r="AH181" s="17" t="s">
        <v>127</v>
      </c>
      <c r="AI181" s="18" t="s">
        <v>128</v>
      </c>
      <c r="AJ181" s="18" t="s">
        <v>128</v>
      </c>
      <c r="AK181" s="18" t="s">
        <v>128</v>
      </c>
      <c r="AL181" s="59" t="s">
        <v>128</v>
      </c>
      <c r="AM181" s="7" t="s">
        <v>128</v>
      </c>
    </row>
    <row r="182" spans="1:39" x14ac:dyDescent="0.3">
      <c r="A182" s="2">
        <v>1000284834</v>
      </c>
      <c r="B182" s="2">
        <v>1000284834</v>
      </c>
      <c r="C182" s="38">
        <v>2000256218</v>
      </c>
      <c r="D182" s="43">
        <v>42769</v>
      </c>
      <c r="E182" s="2" t="s">
        <v>99</v>
      </c>
      <c r="F182" s="2" t="s">
        <v>91</v>
      </c>
      <c r="G182" s="2" t="s">
        <v>83</v>
      </c>
      <c r="H182" s="2" t="s">
        <v>90</v>
      </c>
      <c r="I182" s="2" t="s">
        <v>100</v>
      </c>
      <c r="J182" s="2" t="s">
        <v>101</v>
      </c>
      <c r="K182" s="2" t="s">
        <v>102</v>
      </c>
      <c r="L182" s="2" t="s">
        <v>104</v>
      </c>
      <c r="M182" s="2">
        <v>17.37</v>
      </c>
      <c r="N182" s="2">
        <v>1539</v>
      </c>
      <c r="O182" s="2">
        <v>15</v>
      </c>
      <c r="P182" s="2">
        <v>2</v>
      </c>
      <c r="Q182" s="2">
        <v>1</v>
      </c>
      <c r="R182" s="17"/>
      <c r="S182" s="17"/>
      <c r="T182" s="17"/>
      <c r="U182" s="17"/>
      <c r="V182" s="17"/>
      <c r="W182" s="17"/>
      <c r="X182" s="18">
        <v>11.28654970760234</v>
      </c>
      <c r="Y182" s="18">
        <v>196.04736842105265</v>
      </c>
      <c r="Z182" s="19">
        <v>9.7465886939571145E-3</v>
      </c>
      <c r="AA182" s="19">
        <v>0.16929824561403509</v>
      </c>
      <c r="AB182" s="18">
        <v>1.1580000000000001</v>
      </c>
      <c r="AC182" s="18">
        <v>20.114460000000005</v>
      </c>
      <c r="AD182" s="17">
        <v>0</v>
      </c>
      <c r="AE182" s="55">
        <v>0</v>
      </c>
      <c r="AF182" s="18">
        <v>0</v>
      </c>
      <c r="AG182" s="20">
        <v>0</v>
      </c>
      <c r="AH182" s="17" t="s">
        <v>127</v>
      </c>
      <c r="AI182" s="18" t="s">
        <v>128</v>
      </c>
      <c r="AJ182" s="18" t="s">
        <v>128</v>
      </c>
      <c r="AK182" s="18" t="s">
        <v>128</v>
      </c>
      <c r="AL182" s="59" t="s">
        <v>128</v>
      </c>
      <c r="AM182" s="7" t="s">
        <v>128</v>
      </c>
    </row>
    <row r="183" spans="1:39" x14ac:dyDescent="0.3">
      <c r="A183" s="2">
        <v>1000530954</v>
      </c>
      <c r="B183" s="2">
        <v>1000530954</v>
      </c>
      <c r="C183" s="38">
        <v>2000256876</v>
      </c>
      <c r="D183" s="43">
        <v>42769</v>
      </c>
      <c r="E183" s="2" t="s">
        <v>99</v>
      </c>
      <c r="F183" s="2" t="s">
        <v>89</v>
      </c>
      <c r="G183" s="2" t="s">
        <v>83</v>
      </c>
      <c r="H183" s="2" t="s">
        <v>87</v>
      </c>
      <c r="I183" s="2" t="s">
        <v>100</v>
      </c>
      <c r="J183" s="2" t="s">
        <v>101</v>
      </c>
      <c r="K183" s="2" t="s">
        <v>102</v>
      </c>
      <c r="L183" s="2" t="s">
        <v>104</v>
      </c>
      <c r="M183" s="2">
        <v>16.809999999999999</v>
      </c>
      <c r="N183" s="2">
        <v>1361</v>
      </c>
      <c r="O183" s="2">
        <v>12</v>
      </c>
      <c r="P183" s="2">
        <v>1</v>
      </c>
      <c r="Q183" s="2">
        <v>1</v>
      </c>
      <c r="R183" s="17"/>
      <c r="S183" s="17"/>
      <c r="T183" s="17"/>
      <c r="U183" s="17"/>
      <c r="V183" s="17"/>
      <c r="W183" s="17"/>
      <c r="X183" s="18">
        <v>12.351212343864805</v>
      </c>
      <c r="Y183" s="18">
        <v>207.62387950036737</v>
      </c>
      <c r="Z183" s="19">
        <v>8.8170462894930201E-3</v>
      </c>
      <c r="AA183" s="19">
        <v>0.14821454812637766</v>
      </c>
      <c r="AB183" s="18">
        <v>1.4008333333333332</v>
      </c>
      <c r="AC183" s="18">
        <v>23.548008333333328</v>
      </c>
      <c r="AD183" s="17">
        <v>0</v>
      </c>
      <c r="AE183" s="55">
        <v>0</v>
      </c>
      <c r="AF183" s="18">
        <v>0</v>
      </c>
      <c r="AG183" s="20">
        <v>0</v>
      </c>
      <c r="AH183" s="17" t="s">
        <v>127</v>
      </c>
      <c r="AI183" s="18" t="s">
        <v>128</v>
      </c>
      <c r="AJ183" s="18" t="s">
        <v>128</v>
      </c>
      <c r="AK183" s="18" t="s">
        <v>128</v>
      </c>
      <c r="AL183" s="59" t="s">
        <v>128</v>
      </c>
      <c r="AM183" s="7" t="s">
        <v>128</v>
      </c>
    </row>
    <row r="184" spans="1:39" x14ac:dyDescent="0.3">
      <c r="A184" s="2">
        <v>1000123493</v>
      </c>
      <c r="B184" s="2">
        <v>1000123493</v>
      </c>
      <c r="C184" s="38">
        <v>2000257108</v>
      </c>
      <c r="D184" s="43">
        <v>42769</v>
      </c>
      <c r="E184" s="2" t="s">
        <v>99</v>
      </c>
      <c r="F184" s="2" t="s">
        <v>88</v>
      </c>
      <c r="G184" s="2" t="s">
        <v>83</v>
      </c>
      <c r="H184" s="2" t="s">
        <v>87</v>
      </c>
      <c r="I184" s="2" t="s">
        <v>100</v>
      </c>
      <c r="J184" s="2" t="s">
        <v>101</v>
      </c>
      <c r="K184" s="2" t="s">
        <v>102</v>
      </c>
      <c r="L184" s="2" t="s">
        <v>104</v>
      </c>
      <c r="M184" s="2">
        <v>15.8</v>
      </c>
      <c r="N184" s="2">
        <v>1336</v>
      </c>
      <c r="O184" s="2">
        <v>14</v>
      </c>
      <c r="P184" s="2">
        <v>2</v>
      </c>
      <c r="Q184" s="2">
        <v>1</v>
      </c>
      <c r="R184" s="17"/>
      <c r="S184" s="17"/>
      <c r="T184" s="17"/>
      <c r="U184" s="17"/>
      <c r="V184" s="17"/>
      <c r="W184" s="17"/>
      <c r="X184" s="18">
        <v>11.826347305389222</v>
      </c>
      <c r="Y184" s="18">
        <v>186.8562874251497</v>
      </c>
      <c r="Z184" s="19">
        <v>1.0479041916167664E-2</v>
      </c>
      <c r="AA184" s="19">
        <v>0.16556886227544909</v>
      </c>
      <c r="AB184" s="18">
        <v>1.1285714285714286</v>
      </c>
      <c r="AC184" s="18">
        <v>17.831428571428571</v>
      </c>
      <c r="AD184" s="17">
        <v>1</v>
      </c>
      <c r="AE184" s="55">
        <v>15</v>
      </c>
      <c r="AF184" s="18">
        <v>0.94936708860759489</v>
      </c>
      <c r="AG184" s="20">
        <v>15</v>
      </c>
      <c r="AH184" s="17" t="s">
        <v>127</v>
      </c>
      <c r="AI184" s="18" t="s">
        <v>128</v>
      </c>
      <c r="AJ184" s="18" t="s">
        <v>128</v>
      </c>
      <c r="AK184" s="18" t="s">
        <v>128</v>
      </c>
      <c r="AL184" s="59" t="s">
        <v>128</v>
      </c>
      <c r="AM184" s="7" t="s">
        <v>128</v>
      </c>
    </row>
    <row r="185" spans="1:39" x14ac:dyDescent="0.3">
      <c r="A185" s="2">
        <v>1000344329</v>
      </c>
      <c r="B185" s="2">
        <v>1000344329</v>
      </c>
      <c r="C185" s="38">
        <v>2000257328</v>
      </c>
      <c r="D185" s="43">
        <v>42769</v>
      </c>
      <c r="E185" s="2" t="s">
        <v>99</v>
      </c>
      <c r="F185" s="2" t="s">
        <v>86</v>
      </c>
      <c r="G185" s="2" t="s">
        <v>83</v>
      </c>
      <c r="H185" s="2" t="s">
        <v>82</v>
      </c>
      <c r="I185" s="2" t="s">
        <v>100</v>
      </c>
      <c r="J185" s="2" t="s">
        <v>101</v>
      </c>
      <c r="K185" s="2" t="s">
        <v>102</v>
      </c>
      <c r="L185" s="2" t="s">
        <v>104</v>
      </c>
      <c r="M185" s="2">
        <v>12.67</v>
      </c>
      <c r="N185" s="2">
        <v>2064</v>
      </c>
      <c r="O185" s="2">
        <v>17</v>
      </c>
      <c r="P185" s="2">
        <v>2</v>
      </c>
      <c r="Q185" s="2">
        <v>1</v>
      </c>
      <c r="R185" s="17"/>
      <c r="S185" s="17"/>
      <c r="T185" s="17"/>
      <c r="U185" s="17"/>
      <c r="V185" s="17"/>
      <c r="W185" s="17"/>
      <c r="X185" s="18">
        <v>6.1385658914728678</v>
      </c>
      <c r="Y185" s="18">
        <v>77.77562984496123</v>
      </c>
      <c r="Z185" s="19">
        <v>8.2364341085271325E-3</v>
      </c>
      <c r="AA185" s="19">
        <v>0.10435562015503877</v>
      </c>
      <c r="AB185" s="18">
        <v>0.74529411764705877</v>
      </c>
      <c r="AC185" s="18">
        <v>9.4428764705882351</v>
      </c>
      <c r="AD185" s="17">
        <v>0</v>
      </c>
      <c r="AE185" s="55">
        <v>0</v>
      </c>
      <c r="AF185" s="18">
        <v>0</v>
      </c>
      <c r="AG185" s="20">
        <v>0</v>
      </c>
      <c r="AH185" s="17" t="s">
        <v>127</v>
      </c>
      <c r="AI185" s="18" t="s">
        <v>128</v>
      </c>
      <c r="AJ185" s="18" t="s">
        <v>128</v>
      </c>
      <c r="AK185" s="18" t="s">
        <v>128</v>
      </c>
      <c r="AL185" s="59" t="s">
        <v>128</v>
      </c>
      <c r="AM185" s="7" t="s">
        <v>128</v>
      </c>
    </row>
    <row r="186" spans="1:39" x14ac:dyDescent="0.3">
      <c r="A186" s="2">
        <v>1000893095</v>
      </c>
      <c r="B186" s="2">
        <v>1000893095</v>
      </c>
      <c r="C186" s="38">
        <v>2000257366</v>
      </c>
      <c r="D186" s="43">
        <v>42769</v>
      </c>
      <c r="E186" s="2" t="s">
        <v>99</v>
      </c>
      <c r="F186" s="2" t="s">
        <v>86</v>
      </c>
      <c r="G186" s="2" t="s">
        <v>83</v>
      </c>
      <c r="H186" s="2" t="s">
        <v>82</v>
      </c>
      <c r="I186" s="2" t="s">
        <v>100</v>
      </c>
      <c r="J186" s="2" t="s">
        <v>101</v>
      </c>
      <c r="K186" s="2" t="s">
        <v>102</v>
      </c>
      <c r="L186" s="2" t="s">
        <v>104</v>
      </c>
      <c r="M186" s="2">
        <v>9.66</v>
      </c>
      <c r="N186" s="2">
        <v>1446</v>
      </c>
      <c r="O186" s="2">
        <v>14</v>
      </c>
      <c r="P186" s="2">
        <v>2</v>
      </c>
      <c r="Q186" s="2">
        <v>1</v>
      </c>
      <c r="R186" s="17"/>
      <c r="S186" s="17"/>
      <c r="T186" s="17"/>
      <c r="U186" s="17"/>
      <c r="V186" s="17"/>
      <c r="W186" s="17"/>
      <c r="X186" s="18">
        <v>6.6804979253112036</v>
      </c>
      <c r="Y186" s="18">
        <v>64.533609958506233</v>
      </c>
      <c r="Z186" s="19">
        <v>9.6818810511756573E-3</v>
      </c>
      <c r="AA186" s="19">
        <v>9.3526970954356844E-2</v>
      </c>
      <c r="AB186" s="18">
        <v>0.69000000000000006</v>
      </c>
      <c r="AC186" s="18">
        <v>6.6654000000000009</v>
      </c>
      <c r="AD186" s="17">
        <v>0</v>
      </c>
      <c r="AE186" s="55">
        <v>0</v>
      </c>
      <c r="AF186" s="18">
        <v>0</v>
      </c>
      <c r="AG186" s="20">
        <v>0</v>
      </c>
      <c r="AH186" s="17" t="s">
        <v>127</v>
      </c>
      <c r="AI186" s="18" t="s">
        <v>128</v>
      </c>
      <c r="AJ186" s="18" t="s">
        <v>128</v>
      </c>
      <c r="AK186" s="18" t="s">
        <v>128</v>
      </c>
      <c r="AL186" s="59" t="s">
        <v>128</v>
      </c>
      <c r="AM186" s="7" t="s">
        <v>128</v>
      </c>
    </row>
    <row r="187" spans="1:39" x14ac:dyDescent="0.3">
      <c r="A187" s="2">
        <v>1000894378</v>
      </c>
      <c r="B187" s="2">
        <v>1000894378</v>
      </c>
      <c r="C187" s="38">
        <v>2000257578</v>
      </c>
      <c r="D187" s="43">
        <v>42769</v>
      </c>
      <c r="E187" s="2" t="s">
        <v>99</v>
      </c>
      <c r="F187" s="2" t="s">
        <v>85</v>
      </c>
      <c r="G187" s="2" t="s">
        <v>83</v>
      </c>
      <c r="H187" s="2" t="s">
        <v>82</v>
      </c>
      <c r="I187" s="2" t="s">
        <v>100</v>
      </c>
      <c r="J187" s="2" t="s">
        <v>101</v>
      </c>
      <c r="K187" s="2" t="s">
        <v>102</v>
      </c>
      <c r="L187" s="2" t="s">
        <v>104</v>
      </c>
      <c r="M187" s="2">
        <v>12.95</v>
      </c>
      <c r="N187" s="2">
        <v>1950</v>
      </c>
      <c r="O187" s="2">
        <v>13</v>
      </c>
      <c r="P187" s="2">
        <v>2</v>
      </c>
      <c r="Q187" s="2">
        <v>1</v>
      </c>
      <c r="R187" s="17"/>
      <c r="S187" s="17"/>
      <c r="T187" s="17"/>
      <c r="U187" s="17"/>
      <c r="V187" s="17"/>
      <c r="W187" s="17"/>
      <c r="X187" s="18">
        <v>6.6410256410256405</v>
      </c>
      <c r="Y187" s="18">
        <v>86.001282051282047</v>
      </c>
      <c r="Z187" s="19">
        <v>6.6666666666666671E-3</v>
      </c>
      <c r="AA187" s="19">
        <v>8.6333333333333331E-2</v>
      </c>
      <c r="AB187" s="18">
        <v>0.99615384615384606</v>
      </c>
      <c r="AC187" s="18">
        <v>12.900192307692306</v>
      </c>
      <c r="AD187" s="17">
        <v>0</v>
      </c>
      <c r="AE187" s="55">
        <v>0</v>
      </c>
      <c r="AF187" s="18">
        <v>0</v>
      </c>
      <c r="AG187" s="20">
        <v>0</v>
      </c>
      <c r="AH187" s="17" t="s">
        <v>127</v>
      </c>
      <c r="AI187" s="18" t="s">
        <v>128</v>
      </c>
      <c r="AJ187" s="18" t="s">
        <v>128</v>
      </c>
      <c r="AK187" s="18" t="s">
        <v>128</v>
      </c>
      <c r="AL187" s="59" t="s">
        <v>128</v>
      </c>
      <c r="AM187" s="7" t="s">
        <v>128</v>
      </c>
    </row>
    <row r="188" spans="1:39" x14ac:dyDescent="0.3">
      <c r="A188" s="2">
        <v>1000562523</v>
      </c>
      <c r="B188" s="2">
        <v>1000562523</v>
      </c>
      <c r="C188" s="38">
        <v>2000258172</v>
      </c>
      <c r="D188" s="43">
        <v>42769</v>
      </c>
      <c r="E188" s="2" t="s">
        <v>99</v>
      </c>
      <c r="F188" s="2" t="s">
        <v>84</v>
      </c>
      <c r="G188" s="2" t="s">
        <v>83</v>
      </c>
      <c r="H188" s="2" t="s">
        <v>82</v>
      </c>
      <c r="I188" s="2" t="s">
        <v>100</v>
      </c>
      <c r="J188" s="2" t="s">
        <v>101</v>
      </c>
      <c r="K188" s="2" t="s">
        <v>102</v>
      </c>
      <c r="L188" s="2" t="s">
        <v>104</v>
      </c>
      <c r="M188" s="2">
        <v>9.52</v>
      </c>
      <c r="N188" s="2">
        <v>1048</v>
      </c>
      <c r="O188" s="2">
        <v>4</v>
      </c>
      <c r="P188" s="2">
        <v>1</v>
      </c>
      <c r="Q188" s="2">
        <v>1</v>
      </c>
      <c r="R188" s="17"/>
      <c r="S188" s="17"/>
      <c r="T188" s="17"/>
      <c r="U188" s="17"/>
      <c r="V188" s="17"/>
      <c r="W188" s="17"/>
      <c r="X188" s="18">
        <v>9.0839694656488561</v>
      </c>
      <c r="Y188" s="18">
        <v>86.479389312977105</v>
      </c>
      <c r="Z188" s="19">
        <v>3.8167938931297708E-3</v>
      </c>
      <c r="AA188" s="19">
        <v>3.6335877862595414E-2</v>
      </c>
      <c r="AB188" s="18">
        <v>2.38</v>
      </c>
      <c r="AC188" s="18">
        <v>22.657599999999999</v>
      </c>
      <c r="AD188" s="17">
        <v>0</v>
      </c>
      <c r="AE188" s="55">
        <v>0</v>
      </c>
      <c r="AF188" s="18">
        <v>0</v>
      </c>
      <c r="AG188" s="20">
        <v>0</v>
      </c>
      <c r="AH188" s="17" t="s">
        <v>127</v>
      </c>
      <c r="AI188" s="18" t="s">
        <v>128</v>
      </c>
      <c r="AJ188" s="18" t="s">
        <v>128</v>
      </c>
      <c r="AK188" s="18" t="s">
        <v>128</v>
      </c>
      <c r="AL188" s="59" t="s">
        <v>128</v>
      </c>
      <c r="AM188" s="7" t="s">
        <v>128</v>
      </c>
    </row>
    <row r="189" spans="1:39" x14ac:dyDescent="0.3">
      <c r="A189" s="2">
        <v>1000988662</v>
      </c>
      <c r="B189" s="2">
        <v>1000988662</v>
      </c>
      <c r="C189" s="38">
        <v>2000258328</v>
      </c>
      <c r="D189" s="43">
        <v>42769</v>
      </c>
      <c r="E189" s="2" t="s">
        <v>99</v>
      </c>
      <c r="F189" s="2" t="s">
        <v>79</v>
      </c>
      <c r="G189" s="2" t="s">
        <v>7</v>
      </c>
      <c r="H189" s="2" t="s">
        <v>78</v>
      </c>
      <c r="I189" s="2" t="s">
        <v>98</v>
      </c>
      <c r="J189" s="2" t="s">
        <v>101</v>
      </c>
      <c r="K189" s="2" t="s">
        <v>102</v>
      </c>
      <c r="L189" s="2" t="s">
        <v>104</v>
      </c>
      <c r="M189" s="2">
        <v>31.49</v>
      </c>
      <c r="N189" s="2">
        <v>1578</v>
      </c>
      <c r="O189" s="2">
        <v>31</v>
      </c>
      <c r="P189" s="2">
        <v>1</v>
      </c>
      <c r="Q189" s="2">
        <v>1</v>
      </c>
      <c r="R189" s="17"/>
      <c r="S189" s="17"/>
      <c r="T189" s="17"/>
      <c r="U189" s="17"/>
      <c r="V189" s="17"/>
      <c r="W189" s="17"/>
      <c r="X189" s="18">
        <v>19.955640050697085</v>
      </c>
      <c r="Y189" s="18">
        <v>628.40310519645118</v>
      </c>
      <c r="Z189" s="19">
        <v>1.9645120405576678E-2</v>
      </c>
      <c r="AA189" s="19">
        <v>0.61862484157160957</v>
      </c>
      <c r="AB189" s="18">
        <v>1.0158064516129033</v>
      </c>
      <c r="AC189" s="18">
        <v>31.987745161290324</v>
      </c>
      <c r="AD189" s="17">
        <v>3</v>
      </c>
      <c r="AE189" s="55">
        <v>372</v>
      </c>
      <c r="AF189" s="18">
        <v>11.813274055255638</v>
      </c>
      <c r="AG189" s="20">
        <v>372</v>
      </c>
      <c r="AH189" s="17" t="s">
        <v>127</v>
      </c>
      <c r="AI189" s="18" t="s">
        <v>128</v>
      </c>
      <c r="AJ189" s="18" t="s">
        <v>128</v>
      </c>
      <c r="AK189" s="18" t="s">
        <v>128</v>
      </c>
      <c r="AL189" s="59" t="s">
        <v>128</v>
      </c>
      <c r="AM189" s="7" t="s">
        <v>128</v>
      </c>
    </row>
    <row r="190" spans="1:39" x14ac:dyDescent="0.3">
      <c r="A190" s="2">
        <v>1000893836</v>
      </c>
      <c r="B190" s="2">
        <v>1000893836</v>
      </c>
      <c r="C190" s="38">
        <v>2000258668</v>
      </c>
      <c r="D190" s="43">
        <v>42769</v>
      </c>
      <c r="E190" s="2" t="s">
        <v>99</v>
      </c>
      <c r="F190" s="2" t="s">
        <v>96</v>
      </c>
      <c r="G190" s="2" t="s">
        <v>95</v>
      </c>
      <c r="H190" s="2" t="s">
        <v>78</v>
      </c>
      <c r="I190" s="2" t="s">
        <v>98</v>
      </c>
      <c r="J190" s="2" t="s">
        <v>101</v>
      </c>
      <c r="K190" s="2" t="s">
        <v>102</v>
      </c>
      <c r="L190" s="2" t="s">
        <v>104</v>
      </c>
      <c r="M190" s="2">
        <v>34.26</v>
      </c>
      <c r="N190" s="2">
        <v>2012</v>
      </c>
      <c r="O190" s="2">
        <v>31</v>
      </c>
      <c r="P190" s="2">
        <v>2</v>
      </c>
      <c r="Q190" s="2">
        <v>1</v>
      </c>
      <c r="R190" s="17"/>
      <c r="S190" s="17"/>
      <c r="T190" s="17"/>
      <c r="U190" s="17"/>
      <c r="V190" s="17"/>
      <c r="W190" s="17"/>
      <c r="X190" s="18">
        <v>17.027833001988071</v>
      </c>
      <c r="Y190" s="18">
        <v>583.37355864811127</v>
      </c>
      <c r="Z190" s="19">
        <v>1.5407554671968192E-2</v>
      </c>
      <c r="AA190" s="19">
        <v>0.52786282306163024</v>
      </c>
      <c r="AB190" s="18">
        <v>1.1051612903225805</v>
      </c>
      <c r="AC190" s="18">
        <v>37.862825806451603</v>
      </c>
      <c r="AD190" s="17">
        <v>2</v>
      </c>
      <c r="AE190" s="55">
        <v>140</v>
      </c>
      <c r="AF190" s="18">
        <v>4.0863981319322829</v>
      </c>
      <c r="AG190" s="20">
        <v>140</v>
      </c>
      <c r="AH190" s="17" t="s">
        <v>127</v>
      </c>
      <c r="AI190" s="18" t="s">
        <v>128</v>
      </c>
      <c r="AJ190" s="18" t="s">
        <v>128</v>
      </c>
      <c r="AK190" s="18" t="s">
        <v>128</v>
      </c>
      <c r="AL190" s="59" t="s">
        <v>128</v>
      </c>
      <c r="AM190" s="7" t="s">
        <v>128</v>
      </c>
    </row>
    <row r="191" spans="1:39" x14ac:dyDescent="0.3">
      <c r="A191" s="2">
        <v>1000515912</v>
      </c>
      <c r="B191" s="2">
        <v>1000515912</v>
      </c>
      <c r="C191" s="38">
        <v>2000259002</v>
      </c>
      <c r="D191" s="43">
        <v>42769</v>
      </c>
      <c r="E191" s="2" t="s">
        <v>99</v>
      </c>
      <c r="F191" s="2" t="s">
        <v>94</v>
      </c>
      <c r="G191" s="2" t="s">
        <v>93</v>
      </c>
      <c r="H191" s="2" t="s">
        <v>78</v>
      </c>
      <c r="I191" s="2" t="s">
        <v>98</v>
      </c>
      <c r="J191" s="2" t="s">
        <v>101</v>
      </c>
      <c r="K191" s="2" t="s">
        <v>102</v>
      </c>
      <c r="L191" s="2" t="s">
        <v>104</v>
      </c>
      <c r="M191" s="2">
        <v>91.7</v>
      </c>
      <c r="N191" s="2">
        <v>6892</v>
      </c>
      <c r="O191" s="2">
        <v>77</v>
      </c>
      <c r="P191" s="2">
        <v>8</v>
      </c>
      <c r="Q191" s="2">
        <v>3</v>
      </c>
      <c r="R191" s="17"/>
      <c r="S191" s="17"/>
      <c r="T191" s="17"/>
      <c r="U191" s="17"/>
      <c r="V191" s="17"/>
      <c r="W191" s="17"/>
      <c r="X191" s="18">
        <v>13.305281485780617</v>
      </c>
      <c r="Y191" s="18">
        <v>1220.0943122460826</v>
      </c>
      <c r="Z191" s="19">
        <v>1.1172373766686013E-2</v>
      </c>
      <c r="AA191" s="19">
        <v>1.0245066744051075</v>
      </c>
      <c r="AB191" s="18">
        <v>1.1909090909090909</v>
      </c>
      <c r="AC191" s="18">
        <v>109.20636363636363</v>
      </c>
      <c r="AD191" s="17">
        <v>4</v>
      </c>
      <c r="AE191" s="55">
        <v>248</v>
      </c>
      <c r="AF191" s="18">
        <v>2.7044711014176661</v>
      </c>
      <c r="AG191" s="20">
        <v>248</v>
      </c>
      <c r="AH191" s="17" t="s">
        <v>127</v>
      </c>
      <c r="AI191" s="18" t="s">
        <v>128</v>
      </c>
      <c r="AJ191" s="18" t="s">
        <v>128</v>
      </c>
      <c r="AK191" s="18" t="s">
        <v>128</v>
      </c>
      <c r="AL191" s="59" t="s">
        <v>128</v>
      </c>
      <c r="AM191" s="7" t="s">
        <v>128</v>
      </c>
    </row>
    <row r="192" spans="1:39" x14ac:dyDescent="0.3">
      <c r="A192" s="2">
        <v>1000301332</v>
      </c>
      <c r="B192" s="2">
        <v>1000301332</v>
      </c>
      <c r="C192" s="38">
        <v>2000259132</v>
      </c>
      <c r="D192" s="43">
        <v>42769</v>
      </c>
      <c r="E192" s="2" t="s">
        <v>99</v>
      </c>
      <c r="F192" s="2" t="s">
        <v>92</v>
      </c>
      <c r="G192" s="2" t="s">
        <v>83</v>
      </c>
      <c r="H192" s="2" t="s">
        <v>90</v>
      </c>
      <c r="I192" s="2" t="s">
        <v>98</v>
      </c>
      <c r="J192" s="2" t="s">
        <v>101</v>
      </c>
      <c r="K192" s="2" t="s">
        <v>102</v>
      </c>
      <c r="L192" s="2" t="s">
        <v>104</v>
      </c>
      <c r="M192" s="2">
        <v>47.23</v>
      </c>
      <c r="N192" s="2">
        <v>3470</v>
      </c>
      <c r="O192" s="2">
        <v>34</v>
      </c>
      <c r="P192" s="2">
        <v>3</v>
      </c>
      <c r="Q192" s="2">
        <v>2</v>
      </c>
      <c r="R192" s="17"/>
      <c r="S192" s="17"/>
      <c r="T192" s="17"/>
      <c r="U192" s="17"/>
      <c r="V192" s="17"/>
      <c r="W192" s="17"/>
      <c r="X192" s="18">
        <v>13.610951008645532</v>
      </c>
      <c r="Y192" s="18">
        <v>642.8452161383284</v>
      </c>
      <c r="Z192" s="19">
        <v>9.7982708933717581E-3</v>
      </c>
      <c r="AA192" s="19">
        <v>0.4627723342939481</v>
      </c>
      <c r="AB192" s="18">
        <v>1.3891176470588233</v>
      </c>
      <c r="AC192" s="18">
        <v>65.608026470588229</v>
      </c>
      <c r="AD192" s="17">
        <v>1</v>
      </c>
      <c r="AE192" s="55">
        <v>158</v>
      </c>
      <c r="AF192" s="18">
        <v>3.3453313571882282</v>
      </c>
      <c r="AG192" s="20">
        <v>158</v>
      </c>
      <c r="AH192" s="17" t="s">
        <v>127</v>
      </c>
      <c r="AI192" s="18" t="s">
        <v>128</v>
      </c>
      <c r="AJ192" s="18" t="s">
        <v>128</v>
      </c>
      <c r="AK192" s="18" t="s">
        <v>128</v>
      </c>
      <c r="AL192" s="59" t="s">
        <v>128</v>
      </c>
      <c r="AM192" s="7" t="s">
        <v>128</v>
      </c>
    </row>
    <row r="193" spans="1:39" x14ac:dyDescent="0.3">
      <c r="A193" s="2">
        <v>1000892249</v>
      </c>
      <c r="B193" s="2">
        <v>1000892249</v>
      </c>
      <c r="C193" s="38">
        <v>2000259388</v>
      </c>
      <c r="D193" s="43">
        <v>42769</v>
      </c>
      <c r="E193" s="2" t="s">
        <v>99</v>
      </c>
      <c r="F193" s="2" t="s">
        <v>91</v>
      </c>
      <c r="G193" s="2" t="s">
        <v>83</v>
      </c>
      <c r="H193" s="2" t="s">
        <v>90</v>
      </c>
      <c r="I193" s="2" t="s">
        <v>98</v>
      </c>
      <c r="J193" s="2" t="s">
        <v>101</v>
      </c>
      <c r="K193" s="2" t="s">
        <v>102</v>
      </c>
      <c r="L193" s="2" t="s">
        <v>104</v>
      </c>
      <c r="M193" s="2">
        <v>16.66</v>
      </c>
      <c r="N193" s="2">
        <v>1552</v>
      </c>
      <c r="O193" s="2">
        <v>16</v>
      </c>
      <c r="P193" s="2">
        <v>2</v>
      </c>
      <c r="Q193" s="2">
        <v>1</v>
      </c>
      <c r="R193" s="17"/>
      <c r="S193" s="17"/>
      <c r="T193" s="17"/>
      <c r="U193" s="17"/>
      <c r="V193" s="17"/>
      <c r="W193" s="17"/>
      <c r="X193" s="18">
        <v>10.734536082474227</v>
      </c>
      <c r="Y193" s="18">
        <v>178.83737113402063</v>
      </c>
      <c r="Z193" s="19">
        <v>1.0309278350515464E-2</v>
      </c>
      <c r="AA193" s="19">
        <v>0.17175257731958762</v>
      </c>
      <c r="AB193" s="18">
        <v>1.04125</v>
      </c>
      <c r="AC193" s="18">
        <v>17.347225000000002</v>
      </c>
      <c r="AD193" s="17">
        <v>0</v>
      </c>
      <c r="AE193" s="55">
        <v>0</v>
      </c>
      <c r="AF193" s="18">
        <v>0</v>
      </c>
      <c r="AG193" s="20">
        <v>0</v>
      </c>
      <c r="AH193" s="17" t="s">
        <v>127</v>
      </c>
      <c r="AI193" s="18" t="s">
        <v>128</v>
      </c>
      <c r="AJ193" s="18" t="s">
        <v>128</v>
      </c>
      <c r="AK193" s="18" t="s">
        <v>128</v>
      </c>
      <c r="AL193" s="59" t="s">
        <v>128</v>
      </c>
      <c r="AM193" s="7" t="s">
        <v>128</v>
      </c>
    </row>
    <row r="194" spans="1:39" x14ac:dyDescent="0.3">
      <c r="A194" s="2">
        <v>1000707613</v>
      </c>
      <c r="B194" s="2">
        <v>1000707613</v>
      </c>
      <c r="C194" s="38">
        <v>2000259918</v>
      </c>
      <c r="D194" s="43">
        <v>42769</v>
      </c>
      <c r="E194" s="2" t="s">
        <v>99</v>
      </c>
      <c r="F194" s="2" t="s">
        <v>89</v>
      </c>
      <c r="G194" s="2" t="s">
        <v>83</v>
      </c>
      <c r="H194" s="2" t="s">
        <v>87</v>
      </c>
      <c r="I194" s="2" t="s">
        <v>98</v>
      </c>
      <c r="J194" s="2" t="s">
        <v>101</v>
      </c>
      <c r="K194" s="2" t="s">
        <v>102</v>
      </c>
      <c r="L194" s="2" t="s">
        <v>104</v>
      </c>
      <c r="M194" s="2">
        <v>17.73</v>
      </c>
      <c r="N194" s="2">
        <v>1402</v>
      </c>
      <c r="O194" s="2">
        <v>13</v>
      </c>
      <c r="P194" s="2">
        <v>2</v>
      </c>
      <c r="Q194" s="2">
        <v>1</v>
      </c>
      <c r="R194" s="17"/>
      <c r="S194" s="17"/>
      <c r="T194" s="17"/>
      <c r="U194" s="17"/>
      <c r="V194" s="17"/>
      <c r="W194" s="17"/>
      <c r="X194" s="18">
        <v>12.646219686162626</v>
      </c>
      <c r="Y194" s="18">
        <v>224.21747503566337</v>
      </c>
      <c r="Z194" s="19">
        <v>9.2724679029957211E-3</v>
      </c>
      <c r="AA194" s="19">
        <v>0.16440085592011414</v>
      </c>
      <c r="AB194" s="18">
        <v>1.3638461538461539</v>
      </c>
      <c r="AC194" s="18">
        <v>24.180992307692311</v>
      </c>
      <c r="AD194" s="17">
        <v>0</v>
      </c>
      <c r="AE194" s="55">
        <v>0</v>
      </c>
      <c r="AF194" s="18">
        <v>0</v>
      </c>
      <c r="AG194" s="20">
        <v>0</v>
      </c>
      <c r="AH194" s="17" t="s">
        <v>127</v>
      </c>
      <c r="AI194" s="18" t="s">
        <v>128</v>
      </c>
      <c r="AJ194" s="18" t="s">
        <v>128</v>
      </c>
      <c r="AK194" s="18" t="s">
        <v>128</v>
      </c>
      <c r="AL194" s="59" t="s">
        <v>128</v>
      </c>
      <c r="AM194" s="7" t="s">
        <v>128</v>
      </c>
    </row>
    <row r="195" spans="1:39" x14ac:dyDescent="0.3">
      <c r="A195" s="2">
        <v>1000499912</v>
      </c>
      <c r="B195" s="2">
        <v>1000499912</v>
      </c>
      <c r="C195" s="38">
        <v>2000260224</v>
      </c>
      <c r="D195" s="43">
        <v>42769</v>
      </c>
      <c r="E195" s="2" t="s">
        <v>99</v>
      </c>
      <c r="F195" s="2" t="s">
        <v>88</v>
      </c>
      <c r="G195" s="2" t="s">
        <v>83</v>
      </c>
      <c r="H195" s="2" t="s">
        <v>87</v>
      </c>
      <c r="I195" s="2" t="s">
        <v>98</v>
      </c>
      <c r="J195" s="2" t="s">
        <v>101</v>
      </c>
      <c r="K195" s="2" t="s">
        <v>102</v>
      </c>
      <c r="L195" s="2" t="s">
        <v>104</v>
      </c>
      <c r="M195" s="2">
        <v>15.8</v>
      </c>
      <c r="N195" s="2">
        <v>1422</v>
      </c>
      <c r="O195" s="2">
        <v>17</v>
      </c>
      <c r="P195" s="2">
        <v>2</v>
      </c>
      <c r="Q195" s="2">
        <v>1</v>
      </c>
      <c r="R195" s="17"/>
      <c r="S195" s="17"/>
      <c r="T195" s="17"/>
      <c r="U195" s="17"/>
      <c r="V195" s="17"/>
      <c r="W195" s="17"/>
      <c r="X195" s="18">
        <v>11.111111111111111</v>
      </c>
      <c r="Y195" s="18">
        <v>175.55555555555557</v>
      </c>
      <c r="Z195" s="19">
        <v>1.1954992967651195E-2</v>
      </c>
      <c r="AA195" s="19">
        <v>0.18888888888888888</v>
      </c>
      <c r="AB195" s="18">
        <v>0.92941176470588238</v>
      </c>
      <c r="AC195" s="18">
        <v>14.684705882352942</v>
      </c>
      <c r="AD195" s="17">
        <v>1</v>
      </c>
      <c r="AE195" s="55">
        <v>15</v>
      </c>
      <c r="AF195" s="18">
        <v>0.94936708860759489</v>
      </c>
      <c r="AG195" s="20">
        <v>15</v>
      </c>
      <c r="AH195" s="17" t="s">
        <v>127</v>
      </c>
      <c r="AI195" s="18" t="s">
        <v>128</v>
      </c>
      <c r="AJ195" s="18" t="s">
        <v>128</v>
      </c>
      <c r="AK195" s="18" t="s">
        <v>128</v>
      </c>
      <c r="AL195" s="59" t="s">
        <v>128</v>
      </c>
      <c r="AM195" s="7" t="s">
        <v>128</v>
      </c>
    </row>
    <row r="196" spans="1:39" x14ac:dyDescent="0.3">
      <c r="A196" s="2">
        <v>1000381900</v>
      </c>
      <c r="B196" s="2">
        <v>1000381900</v>
      </c>
      <c r="C196" s="38">
        <v>2000261544</v>
      </c>
      <c r="D196" s="43">
        <v>42769</v>
      </c>
      <c r="E196" s="2" t="s">
        <v>99</v>
      </c>
      <c r="F196" s="2" t="s">
        <v>86</v>
      </c>
      <c r="G196" s="2" t="s">
        <v>83</v>
      </c>
      <c r="H196" s="2" t="s">
        <v>82</v>
      </c>
      <c r="I196" s="2" t="s">
        <v>98</v>
      </c>
      <c r="J196" s="2" t="s">
        <v>101</v>
      </c>
      <c r="K196" s="2" t="s">
        <v>102</v>
      </c>
      <c r="L196" s="2" t="s">
        <v>104</v>
      </c>
      <c r="M196" s="2">
        <v>13.84</v>
      </c>
      <c r="N196" s="2">
        <v>2274</v>
      </c>
      <c r="O196" s="2">
        <v>24</v>
      </c>
      <c r="P196" s="2">
        <v>2</v>
      </c>
      <c r="Q196" s="2">
        <v>1</v>
      </c>
      <c r="R196" s="17"/>
      <c r="S196" s="17"/>
      <c r="T196" s="17"/>
      <c r="U196" s="17"/>
      <c r="V196" s="17"/>
      <c r="W196" s="17"/>
      <c r="X196" s="18">
        <v>6.086191732629727</v>
      </c>
      <c r="Y196" s="18">
        <v>84.232893579595427</v>
      </c>
      <c r="Z196" s="19">
        <v>1.0554089709762533E-2</v>
      </c>
      <c r="AA196" s="19">
        <v>0.14606860158311344</v>
      </c>
      <c r="AB196" s="18">
        <v>0.57666666666666666</v>
      </c>
      <c r="AC196" s="18">
        <v>7.9810666666666661</v>
      </c>
      <c r="AD196" s="17">
        <v>1</v>
      </c>
      <c r="AE196" s="55">
        <v>190</v>
      </c>
      <c r="AF196" s="18">
        <v>13.728323699421965</v>
      </c>
      <c r="AG196" s="20">
        <v>190</v>
      </c>
      <c r="AH196" s="17" t="s">
        <v>127</v>
      </c>
      <c r="AI196" s="18" t="s">
        <v>128</v>
      </c>
      <c r="AJ196" s="18" t="s">
        <v>128</v>
      </c>
      <c r="AK196" s="18" t="s">
        <v>128</v>
      </c>
      <c r="AL196" s="59" t="s">
        <v>128</v>
      </c>
      <c r="AM196" s="7" t="s">
        <v>128</v>
      </c>
    </row>
    <row r="197" spans="1:39" x14ac:dyDescent="0.3">
      <c r="A197" s="2">
        <v>1000932367</v>
      </c>
      <c r="B197" s="2">
        <v>1000932367</v>
      </c>
      <c r="C197" s="38">
        <v>2000261616</v>
      </c>
      <c r="D197" s="43">
        <v>42769</v>
      </c>
      <c r="E197" s="2" t="s">
        <v>99</v>
      </c>
      <c r="F197" s="2" t="s">
        <v>86</v>
      </c>
      <c r="G197" s="2" t="s">
        <v>83</v>
      </c>
      <c r="H197" s="2" t="s">
        <v>82</v>
      </c>
      <c r="I197" s="2" t="s">
        <v>98</v>
      </c>
      <c r="J197" s="2" t="s">
        <v>101</v>
      </c>
      <c r="K197" s="2" t="s">
        <v>102</v>
      </c>
      <c r="L197" s="2" t="s">
        <v>104</v>
      </c>
      <c r="M197" s="2">
        <v>11.67</v>
      </c>
      <c r="N197" s="2">
        <v>1956</v>
      </c>
      <c r="O197" s="2">
        <v>21</v>
      </c>
      <c r="P197" s="2">
        <v>2</v>
      </c>
      <c r="Q197" s="2">
        <v>1</v>
      </c>
      <c r="R197" s="17"/>
      <c r="S197" s="17"/>
      <c r="T197" s="17"/>
      <c r="U197" s="17"/>
      <c r="V197" s="17"/>
      <c r="W197" s="17"/>
      <c r="X197" s="18">
        <v>5.9662576687116564</v>
      </c>
      <c r="Y197" s="18">
        <v>69.626226993865032</v>
      </c>
      <c r="Z197" s="19">
        <v>1.0736196319018405E-2</v>
      </c>
      <c r="AA197" s="19">
        <v>0.12529141104294478</v>
      </c>
      <c r="AB197" s="18">
        <v>0.55571428571428572</v>
      </c>
      <c r="AC197" s="18">
        <v>6.4851857142857146</v>
      </c>
      <c r="AD197" s="17">
        <v>0</v>
      </c>
      <c r="AE197" s="55">
        <v>0</v>
      </c>
      <c r="AF197" s="18">
        <v>0</v>
      </c>
      <c r="AG197" s="20">
        <v>0</v>
      </c>
      <c r="AH197" s="17" t="s">
        <v>127</v>
      </c>
      <c r="AI197" s="18" t="s">
        <v>128</v>
      </c>
      <c r="AJ197" s="18" t="s">
        <v>128</v>
      </c>
      <c r="AK197" s="18" t="s">
        <v>128</v>
      </c>
      <c r="AL197" s="59" t="s">
        <v>128</v>
      </c>
      <c r="AM197" s="7" t="s">
        <v>128</v>
      </c>
    </row>
    <row r="198" spans="1:39" x14ac:dyDescent="0.3">
      <c r="A198" s="2">
        <v>1000674524</v>
      </c>
      <c r="B198" s="2">
        <v>1000674524</v>
      </c>
      <c r="C198" s="38">
        <v>2000262076</v>
      </c>
      <c r="D198" s="43">
        <v>42769</v>
      </c>
      <c r="E198" s="2" t="s">
        <v>99</v>
      </c>
      <c r="F198" s="2" t="s">
        <v>85</v>
      </c>
      <c r="G198" s="2" t="s">
        <v>83</v>
      </c>
      <c r="H198" s="2" t="s">
        <v>82</v>
      </c>
      <c r="I198" s="2" t="s">
        <v>98</v>
      </c>
      <c r="J198" s="2" t="s">
        <v>101</v>
      </c>
      <c r="K198" s="2" t="s">
        <v>102</v>
      </c>
      <c r="L198" s="2" t="s">
        <v>104</v>
      </c>
      <c r="M198" s="2">
        <v>12.94</v>
      </c>
      <c r="N198" s="2">
        <v>1650</v>
      </c>
      <c r="O198" s="2">
        <v>13</v>
      </c>
      <c r="P198" s="2">
        <v>1</v>
      </c>
      <c r="Q198" s="2">
        <v>1</v>
      </c>
      <c r="R198" s="17"/>
      <c r="S198" s="17"/>
      <c r="T198" s="17"/>
      <c r="U198" s="17"/>
      <c r="V198" s="17"/>
      <c r="W198" s="17"/>
      <c r="X198" s="18">
        <v>7.8424242424242427</v>
      </c>
      <c r="Y198" s="18">
        <v>101.48096969696969</v>
      </c>
      <c r="Z198" s="19">
        <v>7.8787878787878792E-3</v>
      </c>
      <c r="AA198" s="19">
        <v>0.10195151515151515</v>
      </c>
      <c r="AB198" s="18">
        <v>0.99538461538461531</v>
      </c>
      <c r="AC198" s="18">
        <v>12.880276923076922</v>
      </c>
      <c r="AD198" s="17">
        <v>0</v>
      </c>
      <c r="AE198" s="55">
        <v>0</v>
      </c>
      <c r="AF198" s="18">
        <v>0</v>
      </c>
      <c r="AG198" s="20">
        <v>0</v>
      </c>
      <c r="AH198" s="17" t="s">
        <v>127</v>
      </c>
      <c r="AI198" s="18" t="s">
        <v>128</v>
      </c>
      <c r="AJ198" s="18" t="s">
        <v>128</v>
      </c>
      <c r="AK198" s="18" t="s">
        <v>128</v>
      </c>
      <c r="AL198" s="59" t="s">
        <v>128</v>
      </c>
      <c r="AM198" s="7" t="s">
        <v>128</v>
      </c>
    </row>
    <row r="199" spans="1:39" x14ac:dyDescent="0.3">
      <c r="A199" s="2">
        <v>1000745531</v>
      </c>
      <c r="B199" s="2">
        <v>1000745531</v>
      </c>
      <c r="C199" s="38">
        <v>2000262172</v>
      </c>
      <c r="D199" s="43">
        <v>42769</v>
      </c>
      <c r="E199" s="2" t="s">
        <v>99</v>
      </c>
      <c r="F199" s="2" t="s">
        <v>84</v>
      </c>
      <c r="G199" s="2" t="s">
        <v>83</v>
      </c>
      <c r="H199" s="2" t="s">
        <v>82</v>
      </c>
      <c r="I199" s="2" t="s">
        <v>98</v>
      </c>
      <c r="J199" s="2" t="s">
        <v>101</v>
      </c>
      <c r="K199" s="2" t="s">
        <v>102</v>
      </c>
      <c r="L199" s="2" t="s">
        <v>104</v>
      </c>
      <c r="M199" s="2">
        <v>13.32</v>
      </c>
      <c r="N199" s="2">
        <v>1705</v>
      </c>
      <c r="O199" s="2">
        <v>8</v>
      </c>
      <c r="P199" s="2">
        <v>2</v>
      </c>
      <c r="Q199" s="2">
        <v>1</v>
      </c>
      <c r="R199" s="17"/>
      <c r="S199" s="17"/>
      <c r="T199" s="17"/>
      <c r="U199" s="17"/>
      <c r="V199" s="17"/>
      <c r="W199" s="17"/>
      <c r="X199" s="18">
        <v>7.8123167155425222</v>
      </c>
      <c r="Y199" s="18">
        <v>104.0600586510264</v>
      </c>
      <c r="Z199" s="19">
        <v>4.6920821114369501E-3</v>
      </c>
      <c r="AA199" s="19">
        <v>6.249853372434018E-2</v>
      </c>
      <c r="AB199" s="18">
        <v>1.665</v>
      </c>
      <c r="AC199" s="18">
        <v>22.177800000000001</v>
      </c>
      <c r="AD199" s="17">
        <v>0</v>
      </c>
      <c r="AE199" s="55">
        <v>0</v>
      </c>
      <c r="AF199" s="18">
        <v>0</v>
      </c>
      <c r="AG199" s="20">
        <v>0</v>
      </c>
      <c r="AH199" s="17" t="s">
        <v>127</v>
      </c>
      <c r="AI199" s="18" t="s">
        <v>128</v>
      </c>
      <c r="AJ199" s="18" t="s">
        <v>128</v>
      </c>
      <c r="AK199" s="18" t="s">
        <v>128</v>
      </c>
      <c r="AL199" s="59" t="s">
        <v>128</v>
      </c>
      <c r="AM199" s="7" t="s">
        <v>128</v>
      </c>
    </row>
    <row r="200" spans="1:39" x14ac:dyDescent="0.3">
      <c r="A200" s="2">
        <v>1000626028</v>
      </c>
      <c r="B200" s="2">
        <v>1000626028</v>
      </c>
      <c r="C200" s="38">
        <v>2000263138</v>
      </c>
      <c r="D200" s="43">
        <v>42769</v>
      </c>
      <c r="E200" s="2" t="s">
        <v>99</v>
      </c>
      <c r="F200" s="2" t="s">
        <v>79</v>
      </c>
      <c r="G200" s="2" t="s">
        <v>7</v>
      </c>
      <c r="H200" s="2" t="s">
        <v>78</v>
      </c>
      <c r="I200" s="2" t="s">
        <v>100</v>
      </c>
      <c r="J200" s="2" t="s">
        <v>76</v>
      </c>
      <c r="K200" s="2" t="s">
        <v>102</v>
      </c>
      <c r="L200" s="2" t="s">
        <v>104</v>
      </c>
      <c r="M200" s="2">
        <v>23.44</v>
      </c>
      <c r="N200" s="2">
        <v>1150</v>
      </c>
      <c r="O200" s="2">
        <v>13</v>
      </c>
      <c r="P200" s="2">
        <v>1</v>
      </c>
      <c r="Q200" s="2">
        <v>1</v>
      </c>
      <c r="R200" s="17">
        <v>183</v>
      </c>
      <c r="S200" s="17">
        <v>107</v>
      </c>
      <c r="T200" s="17">
        <v>49</v>
      </c>
      <c r="U200" s="17">
        <v>37</v>
      </c>
      <c r="V200" s="17">
        <v>28</v>
      </c>
      <c r="W200" s="17">
        <v>26</v>
      </c>
      <c r="X200" s="18">
        <v>20.382608695652173</v>
      </c>
      <c r="Y200" s="18">
        <v>477.76834782608699</v>
      </c>
      <c r="Z200" s="19">
        <v>1.1304347826086957E-2</v>
      </c>
      <c r="AA200" s="19">
        <v>0.26497391304347828</v>
      </c>
      <c r="AB200" s="18">
        <v>1.8030769230769232</v>
      </c>
      <c r="AC200" s="18">
        <v>42.264123076923084</v>
      </c>
      <c r="AD200" s="17">
        <v>1</v>
      </c>
      <c r="AE200" s="55">
        <v>168</v>
      </c>
      <c r="AF200" s="18">
        <v>7.1672354948805461</v>
      </c>
      <c r="AG200" s="20">
        <v>168</v>
      </c>
      <c r="AH200" s="17">
        <v>54</v>
      </c>
      <c r="AI200" s="18">
        <v>0.12808743169398909</v>
      </c>
      <c r="AJ200" s="18">
        <v>3.0023693989071045</v>
      </c>
      <c r="AK200" s="18">
        <v>0.43407407407407411</v>
      </c>
      <c r="AL200" s="59">
        <v>10.174696296296299</v>
      </c>
      <c r="AM200" s="7">
        <v>10.174696296296299</v>
      </c>
    </row>
    <row r="201" spans="1:39" x14ac:dyDescent="0.3">
      <c r="A201" s="2">
        <v>1000541598</v>
      </c>
      <c r="B201" s="2">
        <v>1000541598</v>
      </c>
      <c r="C201" s="38">
        <v>2000263504</v>
      </c>
      <c r="D201" s="43">
        <v>42769</v>
      </c>
      <c r="E201" s="2" t="s">
        <v>99</v>
      </c>
      <c r="F201" s="2" t="s">
        <v>96</v>
      </c>
      <c r="G201" s="2" t="s">
        <v>95</v>
      </c>
      <c r="H201" s="2" t="s">
        <v>78</v>
      </c>
      <c r="I201" s="2" t="s">
        <v>100</v>
      </c>
      <c r="J201" s="2" t="s">
        <v>76</v>
      </c>
      <c r="K201" s="2" t="s">
        <v>102</v>
      </c>
      <c r="L201" s="2" t="s">
        <v>104</v>
      </c>
      <c r="M201" s="2">
        <v>54.6</v>
      </c>
      <c r="N201" s="2">
        <v>3712</v>
      </c>
      <c r="O201" s="2">
        <v>36</v>
      </c>
      <c r="P201" s="2">
        <v>4</v>
      </c>
      <c r="Q201" s="2">
        <v>2</v>
      </c>
      <c r="R201" s="17">
        <v>704</v>
      </c>
      <c r="S201" s="17">
        <v>352</v>
      </c>
      <c r="T201" s="17">
        <v>166</v>
      </c>
      <c r="U201" s="17">
        <v>131</v>
      </c>
      <c r="V201" s="17">
        <v>104</v>
      </c>
      <c r="W201" s="17">
        <v>96</v>
      </c>
      <c r="X201" s="18">
        <v>14.709051724137931</v>
      </c>
      <c r="Y201" s="18">
        <v>803.11422413793105</v>
      </c>
      <c r="Z201" s="19">
        <v>9.6982758620689658E-3</v>
      </c>
      <c r="AA201" s="19">
        <v>0.52952586206896557</v>
      </c>
      <c r="AB201" s="18">
        <v>1.5166666666666666</v>
      </c>
      <c r="AC201" s="18">
        <v>82.81</v>
      </c>
      <c r="AD201" s="17">
        <v>2</v>
      </c>
      <c r="AE201" s="55">
        <v>398</v>
      </c>
      <c r="AF201" s="18">
        <v>7.2893772893772892</v>
      </c>
      <c r="AG201" s="20">
        <v>398</v>
      </c>
      <c r="AH201" s="17">
        <v>200</v>
      </c>
      <c r="AI201" s="18">
        <v>7.7556818181818185E-2</v>
      </c>
      <c r="AJ201" s="18">
        <v>4.2346022727272734</v>
      </c>
      <c r="AK201" s="18">
        <v>0.27300000000000002</v>
      </c>
      <c r="AL201" s="59">
        <v>14.905800000000001</v>
      </c>
      <c r="AM201" s="7">
        <v>14.905800000000001</v>
      </c>
    </row>
    <row r="202" spans="1:39" x14ac:dyDescent="0.3">
      <c r="A202" s="2">
        <v>1000319617</v>
      </c>
      <c r="B202" s="2">
        <v>1000319617</v>
      </c>
      <c r="C202" s="38">
        <v>2000263908</v>
      </c>
      <c r="D202" s="43">
        <v>42769</v>
      </c>
      <c r="E202" s="2" t="s">
        <v>99</v>
      </c>
      <c r="F202" s="2" t="s">
        <v>94</v>
      </c>
      <c r="G202" s="2" t="s">
        <v>93</v>
      </c>
      <c r="H202" s="2" t="s">
        <v>78</v>
      </c>
      <c r="I202" s="2" t="s">
        <v>100</v>
      </c>
      <c r="J202" s="2" t="s">
        <v>76</v>
      </c>
      <c r="K202" s="2" t="s">
        <v>102</v>
      </c>
      <c r="L202" s="2" t="s">
        <v>104</v>
      </c>
      <c r="M202" s="2">
        <v>74.849999999999994</v>
      </c>
      <c r="N202" s="2">
        <v>5367</v>
      </c>
      <c r="O202" s="2">
        <v>46</v>
      </c>
      <c r="P202" s="2">
        <v>5</v>
      </c>
      <c r="Q202" s="2">
        <v>3</v>
      </c>
      <c r="R202" s="17">
        <v>1405</v>
      </c>
      <c r="S202" s="17">
        <v>617</v>
      </c>
      <c r="T202" s="17">
        <v>255</v>
      </c>
      <c r="U202" s="17">
        <v>190</v>
      </c>
      <c r="V202" s="17">
        <v>163</v>
      </c>
      <c r="W202" s="17">
        <v>148</v>
      </c>
      <c r="X202" s="18">
        <v>13.946338736724424</v>
      </c>
      <c r="Y202" s="18">
        <v>1043.883454443823</v>
      </c>
      <c r="Z202" s="19">
        <v>8.5708962176262345E-3</v>
      </c>
      <c r="AA202" s="19">
        <v>0.64153158188932358</v>
      </c>
      <c r="AB202" s="18">
        <v>1.6271739130434781</v>
      </c>
      <c r="AC202" s="18">
        <v>121.79396739130434</v>
      </c>
      <c r="AD202" s="17">
        <v>3</v>
      </c>
      <c r="AE202" s="55">
        <v>477</v>
      </c>
      <c r="AF202" s="18">
        <v>6.3727454909819645</v>
      </c>
      <c r="AG202" s="20">
        <v>477</v>
      </c>
      <c r="AH202" s="17">
        <v>311</v>
      </c>
      <c r="AI202" s="18">
        <v>5.3274021352313163E-2</v>
      </c>
      <c r="AJ202" s="18">
        <v>3.9875604982206401</v>
      </c>
      <c r="AK202" s="18">
        <v>0.24067524115755626</v>
      </c>
      <c r="AL202" s="59">
        <v>18.014541800643084</v>
      </c>
      <c r="AM202" s="7">
        <v>18.014541800643084</v>
      </c>
    </row>
    <row r="203" spans="1:39" x14ac:dyDescent="0.3">
      <c r="A203" s="2">
        <v>1000263123</v>
      </c>
      <c r="B203" s="2">
        <v>1000263123</v>
      </c>
      <c r="C203" s="38">
        <v>2000264004</v>
      </c>
      <c r="D203" s="43">
        <v>42769</v>
      </c>
      <c r="E203" s="2" t="s">
        <v>99</v>
      </c>
      <c r="F203" s="2" t="s">
        <v>92</v>
      </c>
      <c r="G203" s="2" t="s">
        <v>83</v>
      </c>
      <c r="H203" s="2" t="s">
        <v>90</v>
      </c>
      <c r="I203" s="2" t="s">
        <v>100</v>
      </c>
      <c r="J203" s="2" t="s">
        <v>76</v>
      </c>
      <c r="K203" s="2" t="s">
        <v>102</v>
      </c>
      <c r="L203" s="2" t="s">
        <v>104</v>
      </c>
      <c r="M203" s="2">
        <v>72.08</v>
      </c>
      <c r="N203" s="2">
        <v>6887</v>
      </c>
      <c r="O203" s="2">
        <v>47</v>
      </c>
      <c r="P203" s="2">
        <v>6</v>
      </c>
      <c r="Q203" s="2">
        <v>3</v>
      </c>
      <c r="R203" s="17">
        <v>1039</v>
      </c>
      <c r="S203" s="17">
        <v>571</v>
      </c>
      <c r="T203" s="17">
        <v>320</v>
      </c>
      <c r="U203" s="17">
        <v>205</v>
      </c>
      <c r="V203" s="17">
        <v>148</v>
      </c>
      <c r="W203" s="17">
        <v>129</v>
      </c>
      <c r="X203" s="18">
        <v>10.466095542326121</v>
      </c>
      <c r="Y203" s="18">
        <v>754.39616669086683</v>
      </c>
      <c r="Z203" s="19">
        <v>6.82445186583418E-3</v>
      </c>
      <c r="AA203" s="19">
        <v>0.49190649048932766</v>
      </c>
      <c r="AB203" s="18">
        <v>1.5336170212765956</v>
      </c>
      <c r="AC203" s="18">
        <v>110.543114893617</v>
      </c>
      <c r="AD203" s="17">
        <v>3</v>
      </c>
      <c r="AE203" s="55">
        <v>351</v>
      </c>
      <c r="AF203" s="18">
        <v>4.8695893451720309</v>
      </c>
      <c r="AG203" s="20">
        <v>351</v>
      </c>
      <c r="AH203" s="17">
        <v>277</v>
      </c>
      <c r="AI203" s="18">
        <v>6.9374398460057746E-2</v>
      </c>
      <c r="AJ203" s="18">
        <v>5.0005066410009622</v>
      </c>
      <c r="AK203" s="18">
        <v>0.26021660649819495</v>
      </c>
      <c r="AL203" s="59">
        <v>18.756412996389891</v>
      </c>
      <c r="AM203" s="7">
        <v>18.756412996389891</v>
      </c>
    </row>
    <row r="204" spans="1:39" x14ac:dyDescent="0.3">
      <c r="A204" s="2">
        <v>1000395021</v>
      </c>
      <c r="B204" s="2">
        <v>1000395021</v>
      </c>
      <c r="C204" s="38">
        <v>2000264020</v>
      </c>
      <c r="D204" s="43">
        <v>42769</v>
      </c>
      <c r="E204" s="2" t="s">
        <v>99</v>
      </c>
      <c r="F204" s="2" t="s">
        <v>91</v>
      </c>
      <c r="G204" s="2" t="s">
        <v>83</v>
      </c>
      <c r="H204" s="2" t="s">
        <v>90</v>
      </c>
      <c r="I204" s="2" t="s">
        <v>100</v>
      </c>
      <c r="J204" s="2" t="s">
        <v>76</v>
      </c>
      <c r="K204" s="2" t="s">
        <v>102</v>
      </c>
      <c r="L204" s="2" t="s">
        <v>104</v>
      </c>
      <c r="M204" s="2">
        <v>24.99</v>
      </c>
      <c r="N204" s="2">
        <v>2492</v>
      </c>
      <c r="O204" s="2">
        <v>16</v>
      </c>
      <c r="P204" s="2">
        <v>3</v>
      </c>
      <c r="Q204" s="2">
        <v>1</v>
      </c>
      <c r="R204" s="17">
        <v>704</v>
      </c>
      <c r="S204" s="17">
        <v>353</v>
      </c>
      <c r="T204" s="17">
        <v>185</v>
      </c>
      <c r="U204" s="17">
        <v>134</v>
      </c>
      <c r="V204" s="17">
        <v>109</v>
      </c>
      <c r="W204" s="17">
        <v>93</v>
      </c>
      <c r="X204" s="18">
        <v>10.02808988764045</v>
      </c>
      <c r="Y204" s="18">
        <v>250.60196629213482</v>
      </c>
      <c r="Z204" s="19">
        <v>6.420545746388443E-3</v>
      </c>
      <c r="AA204" s="19">
        <v>0.16044943820224719</v>
      </c>
      <c r="AB204" s="18">
        <v>1.5618749999999999</v>
      </c>
      <c r="AC204" s="18">
        <v>39.031256249999998</v>
      </c>
      <c r="AD204" s="17">
        <v>1</v>
      </c>
      <c r="AE204" s="55">
        <v>173</v>
      </c>
      <c r="AF204" s="18">
        <v>6.9227691076430578</v>
      </c>
      <c r="AG204" s="20">
        <v>173</v>
      </c>
      <c r="AH204" s="17">
        <v>202</v>
      </c>
      <c r="AI204" s="18">
        <v>3.5497159090909086E-2</v>
      </c>
      <c r="AJ204" s="18">
        <v>0.88707400568181805</v>
      </c>
      <c r="AK204" s="18">
        <v>0.12371287128712871</v>
      </c>
      <c r="AL204" s="59">
        <v>3.0915846534653464</v>
      </c>
      <c r="AM204" s="7">
        <v>3.0915846534653464</v>
      </c>
    </row>
    <row r="205" spans="1:39" x14ac:dyDescent="0.3">
      <c r="A205" s="2">
        <v>1000755801</v>
      </c>
      <c r="B205" s="2">
        <v>1000755801</v>
      </c>
      <c r="C205" s="38">
        <v>2000264522</v>
      </c>
      <c r="D205" s="43">
        <v>42769</v>
      </c>
      <c r="E205" s="2" t="s">
        <v>99</v>
      </c>
      <c r="F205" s="2" t="s">
        <v>89</v>
      </c>
      <c r="G205" s="2" t="s">
        <v>83</v>
      </c>
      <c r="H205" s="2" t="s">
        <v>87</v>
      </c>
      <c r="I205" s="2" t="s">
        <v>100</v>
      </c>
      <c r="J205" s="2" t="s">
        <v>76</v>
      </c>
      <c r="K205" s="2" t="s">
        <v>102</v>
      </c>
      <c r="L205" s="2" t="s">
        <v>104</v>
      </c>
      <c r="M205" s="2">
        <v>22.29</v>
      </c>
      <c r="N205" s="2">
        <v>2182</v>
      </c>
      <c r="O205" s="2">
        <v>14</v>
      </c>
      <c r="P205" s="2">
        <v>3</v>
      </c>
      <c r="Q205" s="2">
        <v>1</v>
      </c>
      <c r="R205" s="17">
        <v>573</v>
      </c>
      <c r="S205" s="17">
        <v>231</v>
      </c>
      <c r="T205" s="17">
        <v>102</v>
      </c>
      <c r="U205" s="17">
        <v>78</v>
      </c>
      <c r="V205" s="17">
        <v>58</v>
      </c>
      <c r="W205" s="17">
        <v>53</v>
      </c>
      <c r="X205" s="18">
        <v>10.215398716773601</v>
      </c>
      <c r="Y205" s="18">
        <v>227.70123739688356</v>
      </c>
      <c r="Z205" s="19">
        <v>6.416131989000917E-3</v>
      </c>
      <c r="AA205" s="19">
        <v>0.14301558203483045</v>
      </c>
      <c r="AB205" s="18">
        <v>1.5921428571428571</v>
      </c>
      <c r="AC205" s="18">
        <v>35.488864285714286</v>
      </c>
      <c r="AD205" s="17">
        <v>1</v>
      </c>
      <c r="AE205" s="55">
        <v>116</v>
      </c>
      <c r="AF205" s="18">
        <v>5.2041274113952447</v>
      </c>
      <c r="AG205" s="20">
        <v>116</v>
      </c>
      <c r="AH205" s="17">
        <v>111</v>
      </c>
      <c r="AI205" s="18">
        <v>3.890052356020942E-2</v>
      </c>
      <c r="AJ205" s="18">
        <v>0.86709267015706792</v>
      </c>
      <c r="AK205" s="18">
        <v>0.20081081081081081</v>
      </c>
      <c r="AL205" s="59">
        <v>4.4760729729729727</v>
      </c>
      <c r="AM205" s="7">
        <v>4.4760729729729727</v>
      </c>
    </row>
    <row r="206" spans="1:39" x14ac:dyDescent="0.3">
      <c r="A206" s="2">
        <v>1000103997</v>
      </c>
      <c r="B206" s="2">
        <v>1000103997</v>
      </c>
      <c r="C206" s="38">
        <v>2000264594</v>
      </c>
      <c r="D206" s="43">
        <v>42769</v>
      </c>
      <c r="E206" s="2" t="s">
        <v>99</v>
      </c>
      <c r="F206" s="2" t="s">
        <v>88</v>
      </c>
      <c r="G206" s="2" t="s">
        <v>83</v>
      </c>
      <c r="H206" s="2" t="s">
        <v>87</v>
      </c>
      <c r="I206" s="2" t="s">
        <v>100</v>
      </c>
      <c r="J206" s="2" t="s">
        <v>76</v>
      </c>
      <c r="K206" s="2" t="s">
        <v>102</v>
      </c>
      <c r="L206" s="2" t="s">
        <v>104</v>
      </c>
      <c r="M206" s="2">
        <v>21.13</v>
      </c>
      <c r="N206" s="2">
        <v>1853</v>
      </c>
      <c r="O206" s="2">
        <v>14</v>
      </c>
      <c r="P206" s="2">
        <v>2</v>
      </c>
      <c r="Q206" s="2">
        <v>1</v>
      </c>
      <c r="R206" s="17">
        <v>429</v>
      </c>
      <c r="S206" s="17">
        <v>209</v>
      </c>
      <c r="T206" s="17">
        <v>117</v>
      </c>
      <c r="U206" s="17">
        <v>91</v>
      </c>
      <c r="V206" s="17">
        <v>80</v>
      </c>
      <c r="W206" s="17">
        <v>68</v>
      </c>
      <c r="X206" s="18">
        <v>11.403130059363194</v>
      </c>
      <c r="Y206" s="18">
        <v>240.94813815434429</v>
      </c>
      <c r="Z206" s="19">
        <v>7.5553157042633568E-3</v>
      </c>
      <c r="AA206" s="19">
        <v>0.15964382083108472</v>
      </c>
      <c r="AB206" s="18">
        <v>1.5092857142857141</v>
      </c>
      <c r="AC206" s="18">
        <v>31.891207142857137</v>
      </c>
      <c r="AD206" s="17">
        <v>1</v>
      </c>
      <c r="AE206" s="55">
        <v>13</v>
      </c>
      <c r="AF206" s="18">
        <v>0.61523899668717463</v>
      </c>
      <c r="AG206" s="20">
        <v>13</v>
      </c>
      <c r="AH206" s="17">
        <v>148</v>
      </c>
      <c r="AI206" s="18">
        <v>4.925407925407925E-2</v>
      </c>
      <c r="AJ206" s="18">
        <v>1.0407386946386945</v>
      </c>
      <c r="AK206" s="18">
        <v>0.14277027027027026</v>
      </c>
      <c r="AL206" s="59">
        <v>3.0167358108108102</v>
      </c>
      <c r="AM206" s="7">
        <v>3.0167358108108102</v>
      </c>
    </row>
    <row r="207" spans="1:39" x14ac:dyDescent="0.3">
      <c r="A207" s="2">
        <v>1000742247</v>
      </c>
      <c r="B207" s="2">
        <v>1000742247</v>
      </c>
      <c r="C207" s="38">
        <v>2000264614</v>
      </c>
      <c r="D207" s="43">
        <v>42769</v>
      </c>
      <c r="E207" s="2" t="s">
        <v>99</v>
      </c>
      <c r="F207" s="2" t="s">
        <v>86</v>
      </c>
      <c r="G207" s="2" t="s">
        <v>83</v>
      </c>
      <c r="H207" s="2" t="s">
        <v>82</v>
      </c>
      <c r="I207" s="2" t="s">
        <v>100</v>
      </c>
      <c r="J207" s="2" t="s">
        <v>76</v>
      </c>
      <c r="K207" s="2" t="s">
        <v>102</v>
      </c>
      <c r="L207" s="2" t="s">
        <v>104</v>
      </c>
      <c r="M207" s="2">
        <v>18.54</v>
      </c>
      <c r="N207" s="2">
        <v>3834</v>
      </c>
      <c r="O207" s="2">
        <v>27</v>
      </c>
      <c r="P207" s="2">
        <v>4</v>
      </c>
      <c r="Q207" s="2">
        <v>2</v>
      </c>
      <c r="R207" s="17">
        <v>676</v>
      </c>
      <c r="S207" s="17">
        <v>301</v>
      </c>
      <c r="T207" s="17">
        <v>173</v>
      </c>
      <c r="U207" s="17">
        <v>116</v>
      </c>
      <c r="V207" s="17">
        <v>82</v>
      </c>
      <c r="W207" s="17">
        <v>76</v>
      </c>
      <c r="X207" s="18">
        <v>4.8356807511737081</v>
      </c>
      <c r="Y207" s="18">
        <v>89.653521126760538</v>
      </c>
      <c r="Z207" s="19">
        <v>7.0422535211267607E-3</v>
      </c>
      <c r="AA207" s="19">
        <v>0.13056338028169015</v>
      </c>
      <c r="AB207" s="18">
        <v>0.68666666666666665</v>
      </c>
      <c r="AC207" s="18">
        <v>12.730799999999999</v>
      </c>
      <c r="AD207" s="17">
        <v>1</v>
      </c>
      <c r="AE207" s="55">
        <v>19</v>
      </c>
      <c r="AF207" s="18">
        <v>1.0248112189859764</v>
      </c>
      <c r="AG207" s="20">
        <v>19</v>
      </c>
      <c r="AH207" s="17">
        <v>158</v>
      </c>
      <c r="AI207" s="18">
        <v>2.7426035502958579E-2</v>
      </c>
      <c r="AJ207" s="18">
        <v>0.50847869822485203</v>
      </c>
      <c r="AK207" s="18">
        <v>0.11734177215189873</v>
      </c>
      <c r="AL207" s="59">
        <v>2.1755164556962021</v>
      </c>
      <c r="AM207" s="7">
        <v>2.1755164556962021</v>
      </c>
    </row>
    <row r="208" spans="1:39" x14ac:dyDescent="0.3">
      <c r="A208" s="2">
        <v>1000769227</v>
      </c>
      <c r="B208" s="2">
        <v>1000769227</v>
      </c>
      <c r="C208" s="38">
        <v>2000265460</v>
      </c>
      <c r="D208" s="43">
        <v>42769</v>
      </c>
      <c r="E208" s="2" t="s">
        <v>99</v>
      </c>
      <c r="F208" s="2" t="s">
        <v>86</v>
      </c>
      <c r="G208" s="2" t="s">
        <v>83</v>
      </c>
      <c r="H208" s="2" t="s">
        <v>82</v>
      </c>
      <c r="I208" s="2" t="s">
        <v>100</v>
      </c>
      <c r="J208" s="2" t="s">
        <v>76</v>
      </c>
      <c r="K208" s="2" t="s">
        <v>102</v>
      </c>
      <c r="L208" s="2" t="s">
        <v>104</v>
      </c>
      <c r="M208" s="2">
        <v>17.11</v>
      </c>
      <c r="N208" s="2">
        <v>3437</v>
      </c>
      <c r="O208" s="2">
        <v>22</v>
      </c>
      <c r="P208" s="2">
        <v>4</v>
      </c>
      <c r="Q208" s="2">
        <v>2</v>
      </c>
      <c r="R208" s="17">
        <v>890</v>
      </c>
      <c r="S208" s="17">
        <v>414</v>
      </c>
      <c r="T208" s="17">
        <v>242</v>
      </c>
      <c r="U208" s="17">
        <v>158</v>
      </c>
      <c r="V208" s="17">
        <v>122</v>
      </c>
      <c r="W208" s="17">
        <v>110</v>
      </c>
      <c r="X208" s="18">
        <v>4.978178644166424</v>
      </c>
      <c r="Y208" s="18">
        <v>85.176636601687505</v>
      </c>
      <c r="Z208" s="19">
        <v>6.400931044515566E-3</v>
      </c>
      <c r="AA208" s="19">
        <v>0.10951993017166133</v>
      </c>
      <c r="AB208" s="18">
        <v>0.77772727272727271</v>
      </c>
      <c r="AC208" s="18">
        <v>13.306913636363635</v>
      </c>
      <c r="AD208" s="17">
        <v>1</v>
      </c>
      <c r="AE208" s="55">
        <v>50</v>
      </c>
      <c r="AF208" s="18">
        <v>2.9222676797194622</v>
      </c>
      <c r="AG208" s="20">
        <v>50</v>
      </c>
      <c r="AH208" s="17">
        <v>232</v>
      </c>
      <c r="AI208" s="18">
        <v>1.9224719101123593E-2</v>
      </c>
      <c r="AJ208" s="18">
        <v>0.32893494382022465</v>
      </c>
      <c r="AK208" s="18">
        <v>7.3749999999999996E-2</v>
      </c>
      <c r="AL208" s="59">
        <v>1.2618624999999999</v>
      </c>
      <c r="AM208" s="7">
        <v>1.2618624999999999</v>
      </c>
    </row>
    <row r="209" spans="1:39" x14ac:dyDescent="0.3">
      <c r="A209" s="2">
        <v>1000791794</v>
      </c>
      <c r="B209" s="2">
        <v>1000791794</v>
      </c>
      <c r="C209" s="38">
        <v>2000265702</v>
      </c>
      <c r="D209" s="43">
        <v>42769</v>
      </c>
      <c r="E209" s="2" t="s">
        <v>99</v>
      </c>
      <c r="F209" s="2" t="s">
        <v>85</v>
      </c>
      <c r="G209" s="2" t="s">
        <v>83</v>
      </c>
      <c r="H209" s="2" t="s">
        <v>82</v>
      </c>
      <c r="I209" s="2" t="s">
        <v>100</v>
      </c>
      <c r="J209" s="2" t="s">
        <v>76</v>
      </c>
      <c r="K209" s="2" t="s">
        <v>102</v>
      </c>
      <c r="L209" s="2" t="s">
        <v>104</v>
      </c>
      <c r="M209" s="2">
        <v>13.89</v>
      </c>
      <c r="N209" s="2">
        <v>2181</v>
      </c>
      <c r="O209" s="2">
        <v>11</v>
      </c>
      <c r="P209" s="2">
        <v>2</v>
      </c>
      <c r="Q209" s="2">
        <v>1</v>
      </c>
      <c r="R209" s="17">
        <v>341</v>
      </c>
      <c r="S209" s="17">
        <v>202</v>
      </c>
      <c r="T209" s="17">
        <v>96</v>
      </c>
      <c r="U209" s="17">
        <v>64</v>
      </c>
      <c r="V209" s="17">
        <v>49</v>
      </c>
      <c r="W209" s="17">
        <v>44</v>
      </c>
      <c r="X209" s="18">
        <v>6.3686382393397523</v>
      </c>
      <c r="Y209" s="18">
        <v>88.460385144429168</v>
      </c>
      <c r="Z209" s="19">
        <v>5.0435580009170105E-3</v>
      </c>
      <c r="AA209" s="19">
        <v>7.0055020632737275E-2</v>
      </c>
      <c r="AB209" s="18">
        <v>1.2627272727272727</v>
      </c>
      <c r="AC209" s="18">
        <v>17.53928181818182</v>
      </c>
      <c r="AD209" s="17">
        <v>0</v>
      </c>
      <c r="AE209" s="55">
        <v>0</v>
      </c>
      <c r="AF209" s="18">
        <v>0</v>
      </c>
      <c r="AG209" s="20">
        <v>0</v>
      </c>
      <c r="AH209" s="17">
        <v>93</v>
      </c>
      <c r="AI209" s="18">
        <v>4.0733137829912024E-2</v>
      </c>
      <c r="AJ209" s="18">
        <v>0.56578328445747805</v>
      </c>
      <c r="AK209" s="18">
        <v>0.14935483870967742</v>
      </c>
      <c r="AL209" s="59">
        <v>2.0745387096774195</v>
      </c>
      <c r="AM209" s="7">
        <v>2.0745387096774195</v>
      </c>
    </row>
    <row r="210" spans="1:39" x14ac:dyDescent="0.3">
      <c r="A210" s="2">
        <v>1000526043</v>
      </c>
      <c r="B210" s="2">
        <v>1000526043</v>
      </c>
      <c r="C210" s="38">
        <v>2000265806</v>
      </c>
      <c r="D210" s="43">
        <v>42769</v>
      </c>
      <c r="E210" s="2" t="s">
        <v>99</v>
      </c>
      <c r="F210" s="2" t="s">
        <v>84</v>
      </c>
      <c r="G210" s="2" t="s">
        <v>83</v>
      </c>
      <c r="H210" s="2" t="s">
        <v>82</v>
      </c>
      <c r="I210" s="2" t="s">
        <v>100</v>
      </c>
      <c r="J210" s="2" t="s">
        <v>76</v>
      </c>
      <c r="K210" s="2" t="s">
        <v>102</v>
      </c>
      <c r="L210" s="2" t="s">
        <v>104</v>
      </c>
      <c r="M210" s="2">
        <v>18.11</v>
      </c>
      <c r="N210" s="2">
        <v>2443</v>
      </c>
      <c r="O210" s="2">
        <v>10</v>
      </c>
      <c r="P210" s="2">
        <v>3</v>
      </c>
      <c r="Q210" s="2">
        <v>1</v>
      </c>
      <c r="R210" s="17">
        <v>689</v>
      </c>
      <c r="S210" s="17">
        <v>293</v>
      </c>
      <c r="T210" s="17">
        <v>138</v>
      </c>
      <c r="U210" s="17">
        <v>85</v>
      </c>
      <c r="V210" s="17">
        <v>63</v>
      </c>
      <c r="W210" s="17">
        <v>59</v>
      </c>
      <c r="X210" s="18">
        <v>7.4130167826442896</v>
      </c>
      <c r="Y210" s="18">
        <v>134.24973393368808</v>
      </c>
      <c r="Z210" s="19">
        <v>4.0933278755628322E-3</v>
      </c>
      <c r="AA210" s="19">
        <v>7.4130167826442883E-2</v>
      </c>
      <c r="AB210" s="18">
        <v>1.8109999999999999</v>
      </c>
      <c r="AC210" s="18">
        <v>32.79721</v>
      </c>
      <c r="AD210" s="17">
        <v>0</v>
      </c>
      <c r="AE210" s="55">
        <v>0</v>
      </c>
      <c r="AF210" s="18">
        <v>0</v>
      </c>
      <c r="AG210" s="20">
        <v>0</v>
      </c>
      <c r="AH210" s="17">
        <v>122</v>
      </c>
      <c r="AI210" s="18">
        <v>2.6284470246734398E-2</v>
      </c>
      <c r="AJ210" s="18">
        <v>0.47601175616835995</v>
      </c>
      <c r="AK210" s="18">
        <v>0.14844262295081967</v>
      </c>
      <c r="AL210" s="59">
        <v>2.6882959016393442</v>
      </c>
      <c r="AM210" s="7">
        <v>2.6882959016393442</v>
      </c>
    </row>
    <row r="211" spans="1:39" x14ac:dyDescent="0.3">
      <c r="A211" s="2">
        <v>1000894978</v>
      </c>
      <c r="B211" s="2">
        <v>1000894978</v>
      </c>
      <c r="C211" s="38">
        <v>2000265864</v>
      </c>
      <c r="D211" s="43">
        <v>42769</v>
      </c>
      <c r="E211" s="2" t="s">
        <v>99</v>
      </c>
      <c r="F211" s="2" t="s">
        <v>79</v>
      </c>
      <c r="G211" s="2" t="s">
        <v>7</v>
      </c>
      <c r="H211" s="2" t="s">
        <v>78</v>
      </c>
      <c r="I211" s="2" t="s">
        <v>98</v>
      </c>
      <c r="J211" s="2" t="s">
        <v>76</v>
      </c>
      <c r="K211" s="2" t="s">
        <v>102</v>
      </c>
      <c r="L211" s="2" t="s">
        <v>104</v>
      </c>
      <c r="M211" s="2">
        <v>28.13</v>
      </c>
      <c r="N211" s="2">
        <v>1609</v>
      </c>
      <c r="O211" s="2">
        <v>21</v>
      </c>
      <c r="P211" s="2">
        <v>2</v>
      </c>
      <c r="Q211" s="2">
        <v>1</v>
      </c>
      <c r="R211" s="17">
        <v>432</v>
      </c>
      <c r="S211" s="17">
        <v>234</v>
      </c>
      <c r="T211" s="17">
        <v>104</v>
      </c>
      <c r="U211" s="17">
        <v>71</v>
      </c>
      <c r="V211" s="17">
        <v>62</v>
      </c>
      <c r="W211" s="17">
        <v>54</v>
      </c>
      <c r="X211" s="18">
        <v>17.482908638906153</v>
      </c>
      <c r="Y211" s="18">
        <v>491.79422001243006</v>
      </c>
      <c r="Z211" s="19">
        <v>1.305158483530143E-2</v>
      </c>
      <c r="AA211" s="19">
        <v>0.36714108141702922</v>
      </c>
      <c r="AB211" s="18">
        <v>1.3395238095238096</v>
      </c>
      <c r="AC211" s="18">
        <v>37.68080476190476</v>
      </c>
      <c r="AD211" s="17">
        <v>2</v>
      </c>
      <c r="AE211" s="55">
        <v>296</v>
      </c>
      <c r="AF211" s="18">
        <v>10.52257376466406</v>
      </c>
      <c r="AG211" s="20">
        <v>296</v>
      </c>
      <c r="AH211" s="17">
        <v>116</v>
      </c>
      <c r="AI211" s="18">
        <v>6.5115740740740738E-2</v>
      </c>
      <c r="AJ211" s="18">
        <v>1.8317057870370368</v>
      </c>
      <c r="AK211" s="18">
        <v>0.24249999999999999</v>
      </c>
      <c r="AL211" s="59">
        <v>6.8215249999999994</v>
      </c>
      <c r="AM211" s="7">
        <v>6.8215249999999994</v>
      </c>
    </row>
    <row r="212" spans="1:39" x14ac:dyDescent="0.3">
      <c r="A212" s="2">
        <v>1000982431</v>
      </c>
      <c r="B212" s="2">
        <v>1000982431</v>
      </c>
      <c r="C212" s="38">
        <v>2000266738</v>
      </c>
      <c r="D212" s="43">
        <v>42769</v>
      </c>
      <c r="E212" s="2" t="s">
        <v>99</v>
      </c>
      <c r="F212" s="2" t="s">
        <v>96</v>
      </c>
      <c r="G212" s="2" t="s">
        <v>95</v>
      </c>
      <c r="H212" s="2" t="s">
        <v>78</v>
      </c>
      <c r="I212" s="2" t="s">
        <v>98</v>
      </c>
      <c r="J212" s="2" t="s">
        <v>76</v>
      </c>
      <c r="K212" s="2" t="s">
        <v>102</v>
      </c>
      <c r="L212" s="2" t="s">
        <v>104</v>
      </c>
      <c r="M212" s="2">
        <v>49.31</v>
      </c>
      <c r="N212" s="2">
        <v>3181</v>
      </c>
      <c r="O212" s="2">
        <v>34</v>
      </c>
      <c r="P212" s="2">
        <v>4</v>
      </c>
      <c r="Q212" s="2">
        <v>1</v>
      </c>
      <c r="R212" s="17">
        <v>876</v>
      </c>
      <c r="S212" s="17">
        <v>364</v>
      </c>
      <c r="T212" s="17">
        <v>206</v>
      </c>
      <c r="U212" s="17">
        <v>140</v>
      </c>
      <c r="V212" s="17">
        <v>115</v>
      </c>
      <c r="W212" s="17">
        <v>103</v>
      </c>
      <c r="X212" s="18">
        <v>15.501414649481296</v>
      </c>
      <c r="Y212" s="18">
        <v>764.37475636592274</v>
      </c>
      <c r="Z212" s="19">
        <v>1.068846274756366E-2</v>
      </c>
      <c r="AA212" s="19">
        <v>0.52704809808236408</v>
      </c>
      <c r="AB212" s="18">
        <v>1.450294117647059</v>
      </c>
      <c r="AC212" s="18">
        <v>71.514002941176486</v>
      </c>
      <c r="AD212" s="17">
        <v>2</v>
      </c>
      <c r="AE212" s="55">
        <v>224</v>
      </c>
      <c r="AF212" s="18">
        <v>4.542689109714054</v>
      </c>
      <c r="AG212" s="20">
        <v>224.00000000000003</v>
      </c>
      <c r="AH212" s="17">
        <v>218</v>
      </c>
      <c r="AI212" s="18">
        <v>5.6289954337899545E-2</v>
      </c>
      <c r="AJ212" s="18">
        <v>2.7756576484018267</v>
      </c>
      <c r="AK212" s="18">
        <v>0.22619266055045872</v>
      </c>
      <c r="AL212" s="59">
        <v>11.15356009174312</v>
      </c>
      <c r="AM212" s="7">
        <v>11.15356009174312</v>
      </c>
    </row>
    <row r="213" spans="1:39" x14ac:dyDescent="0.3">
      <c r="A213" s="2">
        <v>1000348559</v>
      </c>
      <c r="B213" s="2">
        <v>1000348559</v>
      </c>
      <c r="C213" s="38">
        <v>2000266760</v>
      </c>
      <c r="D213" s="43">
        <v>42769</v>
      </c>
      <c r="E213" s="2" t="s">
        <v>99</v>
      </c>
      <c r="F213" s="2" t="s">
        <v>94</v>
      </c>
      <c r="G213" s="2" t="s">
        <v>93</v>
      </c>
      <c r="H213" s="2" t="s">
        <v>78</v>
      </c>
      <c r="I213" s="2" t="s">
        <v>98</v>
      </c>
      <c r="J213" s="2" t="s">
        <v>76</v>
      </c>
      <c r="K213" s="2" t="s">
        <v>102</v>
      </c>
      <c r="L213" s="2" t="s">
        <v>104</v>
      </c>
      <c r="M213" s="2">
        <v>107.08</v>
      </c>
      <c r="N213" s="2">
        <v>8969</v>
      </c>
      <c r="O213" s="2">
        <v>74</v>
      </c>
      <c r="P213" s="2">
        <v>10</v>
      </c>
      <c r="Q213" s="2">
        <v>4</v>
      </c>
      <c r="R213" s="17">
        <v>2603</v>
      </c>
      <c r="S213" s="17">
        <v>1164</v>
      </c>
      <c r="T213" s="17">
        <v>467</v>
      </c>
      <c r="U213" s="17">
        <v>286</v>
      </c>
      <c r="V213" s="17">
        <v>230</v>
      </c>
      <c r="W213" s="17">
        <v>202</v>
      </c>
      <c r="X213" s="18">
        <v>11.938900657821385</v>
      </c>
      <c r="Y213" s="18">
        <v>1278.4174824395138</v>
      </c>
      <c r="Z213" s="19">
        <v>8.2506410971122761E-3</v>
      </c>
      <c r="AA213" s="19">
        <v>0.88347864867878256</v>
      </c>
      <c r="AB213" s="18">
        <v>1.4470270270270269</v>
      </c>
      <c r="AC213" s="18">
        <v>154.94765405405403</v>
      </c>
      <c r="AD213" s="17">
        <v>4</v>
      </c>
      <c r="AE213" s="55">
        <v>344</v>
      </c>
      <c r="AF213" s="18">
        <v>3.212551363466567</v>
      </c>
      <c r="AG213" s="20">
        <v>344</v>
      </c>
      <c r="AH213" s="17">
        <v>432</v>
      </c>
      <c r="AI213" s="18">
        <v>4.1137149442950438E-2</v>
      </c>
      <c r="AJ213" s="18">
        <v>4.4049659623511328</v>
      </c>
      <c r="AK213" s="18">
        <v>0.24787037037037038</v>
      </c>
      <c r="AL213" s="59">
        <v>26.541959259259261</v>
      </c>
      <c r="AM213" s="7">
        <v>26.541959259259261</v>
      </c>
    </row>
    <row r="214" spans="1:39" x14ac:dyDescent="0.3">
      <c r="A214" s="2">
        <v>1000617181</v>
      </c>
      <c r="B214" s="2">
        <v>1000617181</v>
      </c>
      <c r="C214" s="38">
        <v>2000266812</v>
      </c>
      <c r="D214" s="43">
        <v>42769</v>
      </c>
      <c r="E214" s="2" t="s">
        <v>99</v>
      </c>
      <c r="F214" s="2" t="s">
        <v>92</v>
      </c>
      <c r="G214" s="2" t="s">
        <v>83</v>
      </c>
      <c r="H214" s="2" t="s">
        <v>90</v>
      </c>
      <c r="I214" s="2" t="s">
        <v>98</v>
      </c>
      <c r="J214" s="2" t="s">
        <v>76</v>
      </c>
      <c r="K214" s="2" t="s">
        <v>102</v>
      </c>
      <c r="L214" s="2" t="s">
        <v>104</v>
      </c>
      <c r="M214" s="2">
        <v>50.91</v>
      </c>
      <c r="N214" s="2">
        <v>4699</v>
      </c>
      <c r="O214" s="2">
        <v>35</v>
      </c>
      <c r="P214" s="2">
        <v>5</v>
      </c>
      <c r="Q214" s="2">
        <v>2</v>
      </c>
      <c r="R214" s="17">
        <v>1167</v>
      </c>
      <c r="S214" s="17">
        <v>581</v>
      </c>
      <c r="T214" s="17">
        <v>337</v>
      </c>
      <c r="U214" s="17">
        <v>216</v>
      </c>
      <c r="V214" s="17">
        <v>177</v>
      </c>
      <c r="W214" s="17">
        <v>164</v>
      </c>
      <c r="X214" s="18">
        <v>10.834220046818471</v>
      </c>
      <c r="Y214" s="18">
        <v>551.57014258352831</v>
      </c>
      <c r="Z214" s="19">
        <v>7.4483932751649284E-3</v>
      </c>
      <c r="AA214" s="19">
        <v>0.37919770163864647</v>
      </c>
      <c r="AB214" s="18">
        <v>1.4545714285714284</v>
      </c>
      <c r="AC214" s="18">
        <v>74.052231428571417</v>
      </c>
      <c r="AD214" s="17">
        <v>2</v>
      </c>
      <c r="AE214" s="55">
        <v>66</v>
      </c>
      <c r="AF214" s="18">
        <v>1.296405421331762</v>
      </c>
      <c r="AG214" s="20">
        <v>66</v>
      </c>
      <c r="AH214" s="17">
        <v>341</v>
      </c>
      <c r="AI214" s="18">
        <v>4.3624678663239075E-2</v>
      </c>
      <c r="AJ214" s="18">
        <v>2.2209323907455012</v>
      </c>
      <c r="AK214" s="18">
        <v>0.14929618768328445</v>
      </c>
      <c r="AL214" s="59">
        <v>7.6006689149560112</v>
      </c>
      <c r="AM214" s="7">
        <v>7.6006689149560112</v>
      </c>
    </row>
    <row r="215" spans="1:39" x14ac:dyDescent="0.3">
      <c r="A215" s="2">
        <v>1000407049</v>
      </c>
      <c r="B215" s="2">
        <v>1000407049</v>
      </c>
      <c r="C215" s="38">
        <v>2000267286</v>
      </c>
      <c r="D215" s="43">
        <v>42769</v>
      </c>
      <c r="E215" s="2" t="s">
        <v>99</v>
      </c>
      <c r="F215" s="2" t="s">
        <v>91</v>
      </c>
      <c r="G215" s="2" t="s">
        <v>83</v>
      </c>
      <c r="H215" s="2" t="s">
        <v>90</v>
      </c>
      <c r="I215" s="2" t="s">
        <v>98</v>
      </c>
      <c r="J215" s="2" t="s">
        <v>76</v>
      </c>
      <c r="K215" s="2" t="s">
        <v>102</v>
      </c>
      <c r="L215" s="2" t="s">
        <v>104</v>
      </c>
      <c r="M215" s="2">
        <v>31.37</v>
      </c>
      <c r="N215" s="2">
        <v>3232</v>
      </c>
      <c r="O215" s="2">
        <v>25</v>
      </c>
      <c r="P215" s="2">
        <v>3</v>
      </c>
      <c r="Q215" s="2">
        <v>2</v>
      </c>
      <c r="R215" s="17">
        <v>966</v>
      </c>
      <c r="S215" s="17">
        <v>423</v>
      </c>
      <c r="T215" s="17">
        <v>225</v>
      </c>
      <c r="U215" s="17">
        <v>142</v>
      </c>
      <c r="V215" s="17">
        <v>113</v>
      </c>
      <c r="W215" s="17">
        <v>101</v>
      </c>
      <c r="X215" s="18">
        <v>9.7060643564356432</v>
      </c>
      <c r="Y215" s="18">
        <v>304.47923886138614</v>
      </c>
      <c r="Z215" s="19">
        <v>7.7351485148514851E-3</v>
      </c>
      <c r="AA215" s="19">
        <v>0.2426516089108911</v>
      </c>
      <c r="AB215" s="18">
        <v>1.2548000000000001</v>
      </c>
      <c r="AC215" s="18">
        <v>39.363076000000007</v>
      </c>
      <c r="AD215" s="17">
        <v>1</v>
      </c>
      <c r="AE215" s="55">
        <v>193</v>
      </c>
      <c r="AF215" s="18">
        <v>6.1523748804590372</v>
      </c>
      <c r="AG215" s="20">
        <v>193</v>
      </c>
      <c r="AH215" s="17">
        <v>214</v>
      </c>
      <c r="AI215" s="18">
        <v>3.2474120082815736E-2</v>
      </c>
      <c r="AJ215" s="18">
        <v>1.0187131469979296</v>
      </c>
      <c r="AK215" s="18">
        <v>0.14658878504672898</v>
      </c>
      <c r="AL215" s="59">
        <v>4.5984901869158881</v>
      </c>
      <c r="AM215" s="7">
        <v>4.5984901869158881</v>
      </c>
    </row>
    <row r="216" spans="1:39" x14ac:dyDescent="0.3">
      <c r="A216" s="2">
        <v>1000855621</v>
      </c>
      <c r="B216" s="2">
        <v>1000855621</v>
      </c>
      <c r="C216" s="38">
        <v>2000267342</v>
      </c>
      <c r="D216" s="43">
        <v>42769</v>
      </c>
      <c r="E216" s="2" t="s">
        <v>99</v>
      </c>
      <c r="F216" s="2" t="s">
        <v>89</v>
      </c>
      <c r="G216" s="2" t="s">
        <v>83</v>
      </c>
      <c r="H216" s="2" t="s">
        <v>87</v>
      </c>
      <c r="I216" s="2" t="s">
        <v>98</v>
      </c>
      <c r="J216" s="2" t="s">
        <v>76</v>
      </c>
      <c r="K216" s="2" t="s">
        <v>102</v>
      </c>
      <c r="L216" s="2" t="s">
        <v>104</v>
      </c>
      <c r="M216" s="2">
        <v>31.6</v>
      </c>
      <c r="N216" s="2">
        <v>3111</v>
      </c>
      <c r="O216" s="2">
        <v>25</v>
      </c>
      <c r="P216" s="2">
        <v>4</v>
      </c>
      <c r="Q216" s="2">
        <v>1</v>
      </c>
      <c r="R216" s="17">
        <v>760</v>
      </c>
      <c r="S216" s="17">
        <v>322</v>
      </c>
      <c r="T216" s="17">
        <v>160</v>
      </c>
      <c r="U216" s="17">
        <v>113</v>
      </c>
      <c r="V216" s="17">
        <v>91</v>
      </c>
      <c r="W216" s="17">
        <v>85</v>
      </c>
      <c r="X216" s="18">
        <v>10.157505625200901</v>
      </c>
      <c r="Y216" s="18">
        <v>320.97717775634851</v>
      </c>
      <c r="Z216" s="19">
        <v>8.0360012857602064E-3</v>
      </c>
      <c r="AA216" s="19">
        <v>0.25393764063002255</v>
      </c>
      <c r="AB216" s="18">
        <v>1.264</v>
      </c>
      <c r="AC216" s="18">
        <v>39.942399999999999</v>
      </c>
      <c r="AD216" s="17">
        <v>1</v>
      </c>
      <c r="AE216" s="55">
        <v>95</v>
      </c>
      <c r="AF216" s="18">
        <v>3.0063291139240507</v>
      </c>
      <c r="AG216" s="20">
        <v>95</v>
      </c>
      <c r="AH216" s="17">
        <v>176</v>
      </c>
      <c r="AI216" s="18">
        <v>4.1578947368421056E-2</v>
      </c>
      <c r="AJ216" s="18">
        <v>1.3138947368421054</v>
      </c>
      <c r="AK216" s="18">
        <v>0.17954545454545456</v>
      </c>
      <c r="AL216" s="59">
        <v>5.6736363636363647</v>
      </c>
      <c r="AM216" s="7">
        <v>5.6736363636363647</v>
      </c>
    </row>
    <row r="217" spans="1:39" x14ac:dyDescent="0.3">
      <c r="A217" s="2">
        <v>1000256918</v>
      </c>
      <c r="B217" s="2">
        <v>1000256918</v>
      </c>
      <c r="C217" s="38">
        <v>2000267386</v>
      </c>
      <c r="D217" s="43">
        <v>42769</v>
      </c>
      <c r="E217" s="2" t="s">
        <v>99</v>
      </c>
      <c r="F217" s="2" t="s">
        <v>88</v>
      </c>
      <c r="G217" s="2" t="s">
        <v>83</v>
      </c>
      <c r="H217" s="2" t="s">
        <v>87</v>
      </c>
      <c r="I217" s="2" t="s">
        <v>98</v>
      </c>
      <c r="J217" s="2" t="s">
        <v>76</v>
      </c>
      <c r="K217" s="2" t="s">
        <v>102</v>
      </c>
      <c r="L217" s="2" t="s">
        <v>104</v>
      </c>
      <c r="M217" s="2">
        <v>18.28</v>
      </c>
      <c r="N217" s="2">
        <v>1843</v>
      </c>
      <c r="O217" s="2">
        <v>15</v>
      </c>
      <c r="P217" s="2">
        <v>2</v>
      </c>
      <c r="Q217" s="2">
        <v>1</v>
      </c>
      <c r="R217" s="17">
        <v>513</v>
      </c>
      <c r="S217" s="17">
        <v>212</v>
      </c>
      <c r="T217" s="17">
        <v>116</v>
      </c>
      <c r="U217" s="17">
        <v>89</v>
      </c>
      <c r="V217" s="17">
        <v>77</v>
      </c>
      <c r="W217" s="17">
        <v>72</v>
      </c>
      <c r="X217" s="18">
        <v>9.9186109603906676</v>
      </c>
      <c r="Y217" s="18">
        <v>181.31220835594141</v>
      </c>
      <c r="Z217" s="19">
        <v>8.1389039609332612E-3</v>
      </c>
      <c r="AA217" s="19">
        <v>0.14877916440586003</v>
      </c>
      <c r="AB217" s="18">
        <v>1.2186666666666668</v>
      </c>
      <c r="AC217" s="18">
        <v>22.277226666666671</v>
      </c>
      <c r="AD217" s="17">
        <v>1</v>
      </c>
      <c r="AE217" s="55">
        <v>46</v>
      </c>
      <c r="AF217" s="18">
        <v>2.5164113785557984</v>
      </c>
      <c r="AG217" s="20">
        <v>46</v>
      </c>
      <c r="AH217" s="17">
        <v>149</v>
      </c>
      <c r="AI217" s="18">
        <v>3.5633528265107212E-2</v>
      </c>
      <c r="AJ217" s="18">
        <v>0.65138089668615984</v>
      </c>
      <c r="AK217" s="18">
        <v>0.12268456375838926</v>
      </c>
      <c r="AL217" s="59">
        <v>2.2426738255033558</v>
      </c>
      <c r="AM217" s="7">
        <v>2.2426738255033558</v>
      </c>
    </row>
    <row r="218" spans="1:39" x14ac:dyDescent="0.3">
      <c r="A218" s="2">
        <v>1000466922</v>
      </c>
      <c r="B218" s="2">
        <v>1000466922</v>
      </c>
      <c r="C218" s="38">
        <v>2000267464</v>
      </c>
      <c r="D218" s="43">
        <v>42769</v>
      </c>
      <c r="E218" s="2" t="s">
        <v>99</v>
      </c>
      <c r="F218" s="2" t="s">
        <v>86</v>
      </c>
      <c r="G218" s="2" t="s">
        <v>83</v>
      </c>
      <c r="H218" s="2" t="s">
        <v>82</v>
      </c>
      <c r="I218" s="2" t="s">
        <v>98</v>
      </c>
      <c r="J218" s="2" t="s">
        <v>76</v>
      </c>
      <c r="K218" s="2" t="s">
        <v>102</v>
      </c>
      <c r="L218" s="2" t="s">
        <v>104</v>
      </c>
      <c r="M218" s="2">
        <v>20</v>
      </c>
      <c r="N218" s="2">
        <v>3775</v>
      </c>
      <c r="O218" s="2">
        <v>27</v>
      </c>
      <c r="P218" s="2">
        <v>4</v>
      </c>
      <c r="Q218" s="2">
        <v>2</v>
      </c>
      <c r="R218" s="17">
        <v>779</v>
      </c>
      <c r="S218" s="17">
        <v>354</v>
      </c>
      <c r="T218" s="17">
        <v>187</v>
      </c>
      <c r="U218" s="17">
        <v>132</v>
      </c>
      <c r="V218" s="17">
        <v>113</v>
      </c>
      <c r="W218" s="17">
        <v>103</v>
      </c>
      <c r="X218" s="18">
        <v>5.298013245033113</v>
      </c>
      <c r="Y218" s="18">
        <v>105.96026490066225</v>
      </c>
      <c r="Z218" s="19">
        <v>7.152317880794702E-3</v>
      </c>
      <c r="AA218" s="19">
        <v>0.14304635761589404</v>
      </c>
      <c r="AB218" s="18">
        <v>0.7407407407407407</v>
      </c>
      <c r="AC218" s="18">
        <v>14.814814814814813</v>
      </c>
      <c r="AD218" s="17">
        <v>1</v>
      </c>
      <c r="AE218" s="55">
        <v>193</v>
      </c>
      <c r="AF218" s="18">
        <v>9.65</v>
      </c>
      <c r="AG218" s="20">
        <v>193</v>
      </c>
      <c r="AH218" s="17">
        <v>216</v>
      </c>
      <c r="AI218" s="18">
        <v>2.5673940949935817E-2</v>
      </c>
      <c r="AJ218" s="18">
        <v>0.51347881899871628</v>
      </c>
      <c r="AK218" s="18">
        <v>9.2592592592592587E-2</v>
      </c>
      <c r="AL218" s="59">
        <v>1.8518518518518516</v>
      </c>
      <c r="AM218" s="7">
        <v>1.8518518518518516</v>
      </c>
    </row>
    <row r="219" spans="1:39" x14ac:dyDescent="0.3">
      <c r="A219" s="2">
        <v>1000304642</v>
      </c>
      <c r="B219" s="2">
        <v>1000304642</v>
      </c>
      <c r="C219" s="38">
        <v>2000267988</v>
      </c>
      <c r="D219" s="43">
        <v>42769</v>
      </c>
      <c r="E219" s="2" t="s">
        <v>99</v>
      </c>
      <c r="F219" s="2" t="s">
        <v>86</v>
      </c>
      <c r="G219" s="2" t="s">
        <v>83</v>
      </c>
      <c r="H219" s="2" t="s">
        <v>82</v>
      </c>
      <c r="I219" s="2" t="s">
        <v>98</v>
      </c>
      <c r="J219" s="2" t="s">
        <v>76</v>
      </c>
      <c r="K219" s="2" t="s">
        <v>102</v>
      </c>
      <c r="L219" s="2" t="s">
        <v>104</v>
      </c>
      <c r="M219" s="2">
        <v>17.79</v>
      </c>
      <c r="N219" s="2">
        <v>3466</v>
      </c>
      <c r="O219" s="2">
        <v>23</v>
      </c>
      <c r="P219" s="2">
        <v>3</v>
      </c>
      <c r="Q219" s="2">
        <v>2</v>
      </c>
      <c r="R219" s="17">
        <v>678</v>
      </c>
      <c r="S219" s="17">
        <v>336</v>
      </c>
      <c r="T219" s="17">
        <v>188</v>
      </c>
      <c r="U219" s="17">
        <v>129</v>
      </c>
      <c r="V219" s="17">
        <v>112</v>
      </c>
      <c r="W219" s="17">
        <v>102</v>
      </c>
      <c r="X219" s="18">
        <v>5.1327178303519903</v>
      </c>
      <c r="Y219" s="18">
        <v>91.311050201961905</v>
      </c>
      <c r="Z219" s="19">
        <v>6.6358915175995384E-3</v>
      </c>
      <c r="AA219" s="19">
        <v>0.11805251009809578</v>
      </c>
      <c r="AB219" s="18">
        <v>0.77347826086956517</v>
      </c>
      <c r="AC219" s="18">
        <v>13.760178260869564</v>
      </c>
      <c r="AD219" s="17">
        <v>1</v>
      </c>
      <c r="AE219" s="55">
        <v>172</v>
      </c>
      <c r="AF219" s="18">
        <v>9.668353007307477</v>
      </c>
      <c r="AG219" s="20">
        <v>172</v>
      </c>
      <c r="AH219" s="17">
        <v>214</v>
      </c>
      <c r="AI219" s="18">
        <v>2.6238938053097342E-2</v>
      </c>
      <c r="AJ219" s="18">
        <v>0.4667907079646017</v>
      </c>
      <c r="AK219" s="18">
        <v>8.3130841121495325E-2</v>
      </c>
      <c r="AL219" s="59">
        <v>1.4788976635514017</v>
      </c>
      <c r="AM219" s="7">
        <v>1.4788976635514017</v>
      </c>
    </row>
    <row r="220" spans="1:39" x14ac:dyDescent="0.3">
      <c r="A220" s="2">
        <v>1000961805</v>
      </c>
      <c r="B220" s="2">
        <v>1000961805</v>
      </c>
      <c r="C220" s="38">
        <v>2000268046</v>
      </c>
      <c r="D220" s="43">
        <v>42769</v>
      </c>
      <c r="E220" s="2" t="s">
        <v>99</v>
      </c>
      <c r="F220" s="2" t="s">
        <v>85</v>
      </c>
      <c r="G220" s="2" t="s">
        <v>83</v>
      </c>
      <c r="H220" s="2" t="s">
        <v>82</v>
      </c>
      <c r="I220" s="2" t="s">
        <v>98</v>
      </c>
      <c r="J220" s="2" t="s">
        <v>76</v>
      </c>
      <c r="K220" s="2" t="s">
        <v>102</v>
      </c>
      <c r="L220" s="2" t="s">
        <v>104</v>
      </c>
      <c r="M220" s="2">
        <v>16.2</v>
      </c>
      <c r="N220" s="2">
        <v>2171</v>
      </c>
      <c r="O220" s="2">
        <v>11</v>
      </c>
      <c r="P220" s="2">
        <v>2</v>
      </c>
      <c r="Q220" s="2">
        <v>1</v>
      </c>
      <c r="R220" s="17">
        <v>508</v>
      </c>
      <c r="S220" s="17">
        <v>212</v>
      </c>
      <c r="T220" s="17">
        <v>92</v>
      </c>
      <c r="U220" s="17">
        <v>58</v>
      </c>
      <c r="V220" s="17">
        <v>49</v>
      </c>
      <c r="W220" s="17">
        <v>43</v>
      </c>
      <c r="X220" s="18">
        <v>7.4619990787655457</v>
      </c>
      <c r="Y220" s="18">
        <v>120.88438507600183</v>
      </c>
      <c r="Z220" s="19">
        <v>5.0667894979272224E-3</v>
      </c>
      <c r="AA220" s="19">
        <v>8.2081989866420998E-2</v>
      </c>
      <c r="AB220" s="18">
        <v>1.4727272727272727</v>
      </c>
      <c r="AC220" s="18">
        <v>23.858181818181816</v>
      </c>
      <c r="AD220" s="17">
        <v>1</v>
      </c>
      <c r="AE220" s="55">
        <v>87</v>
      </c>
      <c r="AF220" s="18">
        <v>5.3703703703703702</v>
      </c>
      <c r="AG220" s="20">
        <v>87</v>
      </c>
      <c r="AH220" s="17">
        <v>92</v>
      </c>
      <c r="AI220" s="18">
        <v>3.1889763779527555E-2</v>
      </c>
      <c r="AJ220" s="18">
        <v>0.51661417322834635</v>
      </c>
      <c r="AK220" s="18">
        <v>0.17608695652173911</v>
      </c>
      <c r="AL220" s="59">
        <v>2.8526086956521737</v>
      </c>
      <c r="AM220" s="7">
        <v>2.8526086956521737</v>
      </c>
    </row>
    <row r="221" spans="1:39" x14ac:dyDescent="0.3">
      <c r="A221" s="2">
        <v>1000702348</v>
      </c>
      <c r="B221" s="2">
        <v>1000702348</v>
      </c>
      <c r="C221" s="38">
        <v>2000269002</v>
      </c>
      <c r="D221" s="43">
        <v>42769</v>
      </c>
      <c r="E221" s="2" t="s">
        <v>99</v>
      </c>
      <c r="F221" s="2" t="s">
        <v>84</v>
      </c>
      <c r="G221" s="2" t="s">
        <v>83</v>
      </c>
      <c r="H221" s="2" t="s">
        <v>82</v>
      </c>
      <c r="I221" s="2" t="s">
        <v>98</v>
      </c>
      <c r="J221" s="2" t="s">
        <v>76</v>
      </c>
      <c r="K221" s="2" t="s">
        <v>102</v>
      </c>
      <c r="L221" s="2" t="s">
        <v>104</v>
      </c>
      <c r="M221" s="2">
        <v>15.32</v>
      </c>
      <c r="N221" s="2">
        <v>1910</v>
      </c>
      <c r="O221" s="2">
        <v>7</v>
      </c>
      <c r="P221" s="2">
        <v>2</v>
      </c>
      <c r="Q221" s="2">
        <v>1</v>
      </c>
      <c r="R221" s="17">
        <v>424</v>
      </c>
      <c r="S221" s="17">
        <v>197</v>
      </c>
      <c r="T221" s="17">
        <v>113</v>
      </c>
      <c r="U221" s="17">
        <v>84</v>
      </c>
      <c r="V221" s="17">
        <v>66</v>
      </c>
      <c r="W221" s="17">
        <v>61</v>
      </c>
      <c r="X221" s="18">
        <v>8.020942408376964</v>
      </c>
      <c r="Y221" s="18">
        <v>122.88083769633509</v>
      </c>
      <c r="Z221" s="19">
        <v>3.6649214659685864E-3</v>
      </c>
      <c r="AA221" s="19">
        <v>5.6146596858638743E-2</v>
      </c>
      <c r="AB221" s="18">
        <v>2.1885714285714286</v>
      </c>
      <c r="AC221" s="18">
        <v>33.528914285714286</v>
      </c>
      <c r="AD221" s="17">
        <v>0</v>
      </c>
      <c r="AE221" s="55">
        <v>0</v>
      </c>
      <c r="AF221" s="18">
        <v>0</v>
      </c>
      <c r="AG221" s="20">
        <v>0</v>
      </c>
      <c r="AH221" s="17">
        <v>127</v>
      </c>
      <c r="AI221" s="18">
        <v>3.6132075471698111E-2</v>
      </c>
      <c r="AJ221" s="18">
        <v>0.55354339622641502</v>
      </c>
      <c r="AK221" s="18">
        <v>0.12062992125984252</v>
      </c>
      <c r="AL221" s="59">
        <v>1.8480503937007875</v>
      </c>
      <c r="AM221" s="7">
        <v>1.8480503937007875</v>
      </c>
    </row>
    <row r="222" spans="1:39" x14ac:dyDescent="0.3">
      <c r="A222" s="2">
        <v>1000363079</v>
      </c>
      <c r="B222" s="2">
        <v>1000363079</v>
      </c>
      <c r="C222" s="38">
        <v>2000270214</v>
      </c>
      <c r="D222" s="43">
        <v>42769</v>
      </c>
      <c r="E222" s="2" t="s">
        <v>99</v>
      </c>
      <c r="F222" s="2" t="s">
        <v>79</v>
      </c>
      <c r="G222" s="2" t="s">
        <v>7</v>
      </c>
      <c r="H222" s="2" t="s">
        <v>78</v>
      </c>
      <c r="I222" s="2" t="s">
        <v>100</v>
      </c>
      <c r="J222" s="2" t="s">
        <v>101</v>
      </c>
      <c r="K222" s="2" t="s">
        <v>75</v>
      </c>
      <c r="L222" s="2" t="s">
        <v>104</v>
      </c>
      <c r="M222" s="2">
        <v>16.350000000000001</v>
      </c>
      <c r="N222" s="2">
        <v>833</v>
      </c>
      <c r="O222" s="2">
        <v>12</v>
      </c>
      <c r="P222" s="2">
        <v>1</v>
      </c>
      <c r="Q222" s="2">
        <v>0</v>
      </c>
      <c r="R222" s="17"/>
      <c r="S222" s="17"/>
      <c r="T222" s="17"/>
      <c r="U222" s="17"/>
      <c r="V222" s="17"/>
      <c r="W222" s="17"/>
      <c r="X222" s="18">
        <v>19.627851140456183</v>
      </c>
      <c r="Y222" s="18">
        <v>320.91536614645861</v>
      </c>
      <c r="Z222" s="19">
        <v>1.4405762304921969E-2</v>
      </c>
      <c r="AA222" s="19">
        <v>0.2355342136854742</v>
      </c>
      <c r="AB222" s="18">
        <v>1.3625</v>
      </c>
      <c r="AC222" s="18">
        <v>22.276875000000004</v>
      </c>
      <c r="AD222" s="17">
        <v>1</v>
      </c>
      <c r="AE222" s="55">
        <v>177</v>
      </c>
      <c r="AF222" s="18">
        <v>10.825688073394495</v>
      </c>
      <c r="AG222" s="20">
        <v>177.00000000000003</v>
      </c>
      <c r="AH222" s="17" t="s">
        <v>127</v>
      </c>
      <c r="AI222" s="18" t="s">
        <v>128</v>
      </c>
      <c r="AJ222" s="18" t="s">
        <v>128</v>
      </c>
      <c r="AK222" s="18" t="s">
        <v>128</v>
      </c>
      <c r="AL222" s="59" t="s">
        <v>128</v>
      </c>
      <c r="AM222" s="7" t="s">
        <v>128</v>
      </c>
    </row>
    <row r="223" spans="1:39" x14ac:dyDescent="0.3">
      <c r="A223" s="2">
        <v>1000931478</v>
      </c>
      <c r="B223" s="2">
        <v>1000931478</v>
      </c>
      <c r="C223" s="38">
        <v>2000270576</v>
      </c>
      <c r="D223" s="43">
        <v>42769</v>
      </c>
      <c r="E223" s="2" t="s">
        <v>99</v>
      </c>
      <c r="F223" s="2" t="s">
        <v>96</v>
      </c>
      <c r="G223" s="2" t="s">
        <v>95</v>
      </c>
      <c r="H223" s="2" t="s">
        <v>78</v>
      </c>
      <c r="I223" s="2" t="s">
        <v>100</v>
      </c>
      <c r="J223" s="2" t="s">
        <v>101</v>
      </c>
      <c r="K223" s="2" t="s">
        <v>75</v>
      </c>
      <c r="L223" s="2" t="s">
        <v>104</v>
      </c>
      <c r="M223" s="2">
        <v>37.94</v>
      </c>
      <c r="N223" s="2">
        <v>2564</v>
      </c>
      <c r="O223" s="2">
        <v>35</v>
      </c>
      <c r="P223" s="2">
        <v>2</v>
      </c>
      <c r="Q223" s="2">
        <v>1</v>
      </c>
      <c r="R223" s="17"/>
      <c r="S223" s="17"/>
      <c r="T223" s="17"/>
      <c r="U223" s="17"/>
      <c r="V223" s="17"/>
      <c r="W223" s="17"/>
      <c r="X223" s="18">
        <v>14.797191887675506</v>
      </c>
      <c r="Y223" s="18">
        <v>561.40546021840862</v>
      </c>
      <c r="Z223" s="19">
        <v>1.3650546021840874E-2</v>
      </c>
      <c r="AA223" s="19">
        <v>0.51790171606864277</v>
      </c>
      <c r="AB223" s="18">
        <v>1.0839999999999999</v>
      </c>
      <c r="AC223" s="18">
        <v>41.12695999999999</v>
      </c>
      <c r="AD223" s="17">
        <v>2</v>
      </c>
      <c r="AE223" s="55">
        <v>168</v>
      </c>
      <c r="AF223" s="18">
        <v>4.4280442804428048</v>
      </c>
      <c r="AG223" s="20">
        <v>168</v>
      </c>
      <c r="AH223" s="17" t="s">
        <v>127</v>
      </c>
      <c r="AI223" s="18" t="s">
        <v>128</v>
      </c>
      <c r="AJ223" s="18" t="s">
        <v>128</v>
      </c>
      <c r="AK223" s="18" t="s">
        <v>128</v>
      </c>
      <c r="AL223" s="59" t="s">
        <v>128</v>
      </c>
      <c r="AM223" s="7" t="s">
        <v>128</v>
      </c>
    </row>
    <row r="224" spans="1:39" x14ac:dyDescent="0.3">
      <c r="A224" s="2">
        <v>1000977618</v>
      </c>
      <c r="B224" s="2">
        <v>1000977618</v>
      </c>
      <c r="C224" s="38">
        <v>2000270994</v>
      </c>
      <c r="D224" s="43">
        <v>42769</v>
      </c>
      <c r="E224" s="2" t="s">
        <v>99</v>
      </c>
      <c r="F224" s="2" t="s">
        <v>94</v>
      </c>
      <c r="G224" s="2" t="s">
        <v>93</v>
      </c>
      <c r="H224" s="2" t="s">
        <v>78</v>
      </c>
      <c r="I224" s="2" t="s">
        <v>100</v>
      </c>
      <c r="J224" s="2" t="s">
        <v>101</v>
      </c>
      <c r="K224" s="2" t="s">
        <v>75</v>
      </c>
      <c r="L224" s="2" t="s">
        <v>104</v>
      </c>
      <c r="M224" s="2">
        <v>71.849999999999994</v>
      </c>
      <c r="N224" s="2">
        <v>5327</v>
      </c>
      <c r="O224" s="2">
        <v>64</v>
      </c>
      <c r="P224" s="2">
        <v>6</v>
      </c>
      <c r="Q224" s="2">
        <v>3</v>
      </c>
      <c r="R224" s="17"/>
      <c r="S224" s="17"/>
      <c r="T224" s="17"/>
      <c r="U224" s="17"/>
      <c r="V224" s="17"/>
      <c r="W224" s="17"/>
      <c r="X224" s="18">
        <v>13.487891871597522</v>
      </c>
      <c r="Y224" s="18">
        <v>969.10503097428193</v>
      </c>
      <c r="Z224" s="19">
        <v>1.2014266941993618E-2</v>
      </c>
      <c r="AA224" s="19">
        <v>0.86322507978224139</v>
      </c>
      <c r="AB224" s="18">
        <v>1.1226562499999999</v>
      </c>
      <c r="AC224" s="18">
        <v>80.662851562499981</v>
      </c>
      <c r="AD224" s="17">
        <v>3</v>
      </c>
      <c r="AE224" s="55">
        <v>531</v>
      </c>
      <c r="AF224" s="18">
        <v>7.3903966597077249</v>
      </c>
      <c r="AG224" s="20">
        <v>531</v>
      </c>
      <c r="AH224" s="17" t="s">
        <v>127</v>
      </c>
      <c r="AI224" s="18" t="s">
        <v>128</v>
      </c>
      <c r="AJ224" s="18" t="s">
        <v>128</v>
      </c>
      <c r="AK224" s="18" t="s">
        <v>128</v>
      </c>
      <c r="AL224" s="59" t="s">
        <v>128</v>
      </c>
      <c r="AM224" s="7" t="s">
        <v>128</v>
      </c>
    </row>
    <row r="225" spans="1:39" x14ac:dyDescent="0.3">
      <c r="A225" s="2">
        <v>1000704423</v>
      </c>
      <c r="B225" s="2">
        <v>1000704423</v>
      </c>
      <c r="C225" s="38">
        <v>2000271254</v>
      </c>
      <c r="D225" s="43">
        <v>42769</v>
      </c>
      <c r="E225" s="2" t="s">
        <v>99</v>
      </c>
      <c r="F225" s="2" t="s">
        <v>92</v>
      </c>
      <c r="G225" s="2" t="s">
        <v>83</v>
      </c>
      <c r="H225" s="2" t="s">
        <v>90</v>
      </c>
      <c r="I225" s="2" t="s">
        <v>100</v>
      </c>
      <c r="J225" s="2" t="s">
        <v>101</v>
      </c>
      <c r="K225" s="2" t="s">
        <v>75</v>
      </c>
      <c r="L225" s="2" t="s">
        <v>104</v>
      </c>
      <c r="M225" s="2">
        <v>43.09</v>
      </c>
      <c r="N225" s="2">
        <v>3616</v>
      </c>
      <c r="O225" s="2">
        <v>35</v>
      </c>
      <c r="P225" s="2">
        <v>4</v>
      </c>
      <c r="Q225" s="2">
        <v>2</v>
      </c>
      <c r="R225" s="17"/>
      <c r="S225" s="17"/>
      <c r="T225" s="17"/>
      <c r="U225" s="17"/>
      <c r="V225" s="17"/>
      <c r="W225" s="17"/>
      <c r="X225" s="18">
        <v>11.916482300884956</v>
      </c>
      <c r="Y225" s="18">
        <v>513.48122234513278</v>
      </c>
      <c r="Z225" s="19">
        <v>9.6792035398230083E-3</v>
      </c>
      <c r="AA225" s="19">
        <v>0.41707688053097347</v>
      </c>
      <c r="AB225" s="18">
        <v>1.2311428571428573</v>
      </c>
      <c r="AC225" s="18">
        <v>53.049945714285727</v>
      </c>
      <c r="AD225" s="17">
        <v>1</v>
      </c>
      <c r="AE225" s="55">
        <v>186</v>
      </c>
      <c r="AF225" s="18">
        <v>4.3165467625899279</v>
      </c>
      <c r="AG225" s="20">
        <v>186</v>
      </c>
      <c r="AH225" s="17" t="s">
        <v>127</v>
      </c>
      <c r="AI225" s="18" t="s">
        <v>128</v>
      </c>
      <c r="AJ225" s="18" t="s">
        <v>128</v>
      </c>
      <c r="AK225" s="18" t="s">
        <v>128</v>
      </c>
      <c r="AL225" s="59" t="s">
        <v>128</v>
      </c>
      <c r="AM225" s="7" t="s">
        <v>128</v>
      </c>
    </row>
    <row r="226" spans="1:39" x14ac:dyDescent="0.3">
      <c r="A226" s="2">
        <v>1000365317</v>
      </c>
      <c r="B226" s="2">
        <v>1000365317</v>
      </c>
      <c r="C226" s="38">
        <v>2000271342</v>
      </c>
      <c r="D226" s="43">
        <v>42769</v>
      </c>
      <c r="E226" s="2" t="s">
        <v>99</v>
      </c>
      <c r="F226" s="2" t="s">
        <v>91</v>
      </c>
      <c r="G226" s="2" t="s">
        <v>83</v>
      </c>
      <c r="H226" s="2" t="s">
        <v>90</v>
      </c>
      <c r="I226" s="2" t="s">
        <v>100</v>
      </c>
      <c r="J226" s="2" t="s">
        <v>101</v>
      </c>
      <c r="K226" s="2" t="s">
        <v>75</v>
      </c>
      <c r="L226" s="2" t="s">
        <v>104</v>
      </c>
      <c r="M226" s="2">
        <v>17.55</v>
      </c>
      <c r="N226" s="2">
        <v>1641</v>
      </c>
      <c r="O226" s="2">
        <v>14</v>
      </c>
      <c r="P226" s="2">
        <v>2</v>
      </c>
      <c r="Q226" s="2">
        <v>1</v>
      </c>
      <c r="R226" s="17"/>
      <c r="S226" s="17"/>
      <c r="T226" s="17"/>
      <c r="U226" s="17"/>
      <c r="V226" s="17"/>
      <c r="W226" s="17"/>
      <c r="X226" s="18">
        <v>10.694698354661792</v>
      </c>
      <c r="Y226" s="18">
        <v>187.69195612431446</v>
      </c>
      <c r="Z226" s="19">
        <v>8.5313833028641071E-3</v>
      </c>
      <c r="AA226" s="19">
        <v>0.14972577696526509</v>
      </c>
      <c r="AB226" s="18">
        <v>1.2535714285714286</v>
      </c>
      <c r="AC226" s="18">
        <v>22.000178571428574</v>
      </c>
      <c r="AD226" s="17">
        <v>0</v>
      </c>
      <c r="AE226" s="55">
        <v>0</v>
      </c>
      <c r="AF226" s="18">
        <v>0</v>
      </c>
      <c r="AG226" s="20">
        <v>0</v>
      </c>
      <c r="AH226" s="17" t="s">
        <v>127</v>
      </c>
      <c r="AI226" s="18" t="s">
        <v>128</v>
      </c>
      <c r="AJ226" s="18" t="s">
        <v>128</v>
      </c>
      <c r="AK226" s="18" t="s">
        <v>128</v>
      </c>
      <c r="AL226" s="59" t="s">
        <v>128</v>
      </c>
      <c r="AM226" s="7" t="s">
        <v>128</v>
      </c>
    </row>
    <row r="227" spans="1:39" x14ac:dyDescent="0.3">
      <c r="A227" s="2">
        <v>1000976895</v>
      </c>
      <c r="B227" s="2">
        <v>1000976895</v>
      </c>
      <c r="C227" s="38">
        <v>2000271408</v>
      </c>
      <c r="D227" s="43">
        <v>42769</v>
      </c>
      <c r="E227" s="2" t="s">
        <v>99</v>
      </c>
      <c r="F227" s="2" t="s">
        <v>89</v>
      </c>
      <c r="G227" s="2" t="s">
        <v>83</v>
      </c>
      <c r="H227" s="2" t="s">
        <v>87</v>
      </c>
      <c r="I227" s="2" t="s">
        <v>100</v>
      </c>
      <c r="J227" s="2" t="s">
        <v>101</v>
      </c>
      <c r="K227" s="2" t="s">
        <v>75</v>
      </c>
      <c r="L227" s="2" t="s">
        <v>104</v>
      </c>
      <c r="M227" s="2">
        <v>16.329999999999998</v>
      </c>
      <c r="N227" s="2">
        <v>1442</v>
      </c>
      <c r="O227" s="2">
        <v>14</v>
      </c>
      <c r="P227" s="2">
        <v>1</v>
      </c>
      <c r="Q227" s="2">
        <v>1</v>
      </c>
      <c r="R227" s="17"/>
      <c r="S227" s="17"/>
      <c r="T227" s="17"/>
      <c r="U227" s="17"/>
      <c r="V227" s="17"/>
      <c r="W227" s="17"/>
      <c r="X227" s="18">
        <v>11.324549237170595</v>
      </c>
      <c r="Y227" s="18">
        <v>184.9298890429958</v>
      </c>
      <c r="Z227" s="19">
        <v>9.7087378640776691E-3</v>
      </c>
      <c r="AA227" s="19">
        <v>0.15854368932038831</v>
      </c>
      <c r="AB227" s="18">
        <v>1.1664285714285714</v>
      </c>
      <c r="AC227" s="18">
        <v>19.047778571428569</v>
      </c>
      <c r="AD227" s="17">
        <v>0</v>
      </c>
      <c r="AE227" s="55">
        <v>0</v>
      </c>
      <c r="AF227" s="18">
        <v>0</v>
      </c>
      <c r="AG227" s="20">
        <v>0</v>
      </c>
      <c r="AH227" s="17" t="s">
        <v>127</v>
      </c>
      <c r="AI227" s="18" t="s">
        <v>128</v>
      </c>
      <c r="AJ227" s="18" t="s">
        <v>128</v>
      </c>
      <c r="AK227" s="18" t="s">
        <v>128</v>
      </c>
      <c r="AL227" s="59" t="s">
        <v>128</v>
      </c>
      <c r="AM227" s="7" t="s">
        <v>128</v>
      </c>
    </row>
    <row r="228" spans="1:39" x14ac:dyDescent="0.3">
      <c r="A228" s="2">
        <v>1000505910</v>
      </c>
      <c r="B228" s="2">
        <v>1000505910</v>
      </c>
      <c r="C228" s="38">
        <v>2000271954</v>
      </c>
      <c r="D228" s="43">
        <v>42769</v>
      </c>
      <c r="E228" s="2" t="s">
        <v>99</v>
      </c>
      <c r="F228" s="2" t="s">
        <v>88</v>
      </c>
      <c r="G228" s="2" t="s">
        <v>83</v>
      </c>
      <c r="H228" s="2" t="s">
        <v>87</v>
      </c>
      <c r="I228" s="2" t="s">
        <v>100</v>
      </c>
      <c r="J228" s="2" t="s">
        <v>101</v>
      </c>
      <c r="K228" s="2" t="s">
        <v>75</v>
      </c>
      <c r="L228" s="2" t="s">
        <v>104</v>
      </c>
      <c r="M228" s="2">
        <v>12.08</v>
      </c>
      <c r="N228" s="2">
        <v>1254</v>
      </c>
      <c r="O228" s="2">
        <v>13</v>
      </c>
      <c r="P228" s="2">
        <v>1</v>
      </c>
      <c r="Q228" s="2">
        <v>1</v>
      </c>
      <c r="R228" s="17"/>
      <c r="S228" s="17"/>
      <c r="T228" s="17"/>
      <c r="U228" s="17"/>
      <c r="V228" s="17"/>
      <c r="W228" s="17"/>
      <c r="X228" s="18">
        <v>9.6331738437001597</v>
      </c>
      <c r="Y228" s="18">
        <v>116.36874003189793</v>
      </c>
      <c r="Z228" s="19">
        <v>1.036682615629984E-2</v>
      </c>
      <c r="AA228" s="19">
        <v>0.12523125996810208</v>
      </c>
      <c r="AB228" s="18">
        <v>0.92923076923076919</v>
      </c>
      <c r="AC228" s="18">
        <v>11.225107692307692</v>
      </c>
      <c r="AD228" s="17">
        <v>1</v>
      </c>
      <c r="AE228" s="55">
        <v>71</v>
      </c>
      <c r="AF228" s="18">
        <v>5.8774834437086092</v>
      </c>
      <c r="AG228" s="20">
        <v>71</v>
      </c>
      <c r="AH228" s="17" t="s">
        <v>127</v>
      </c>
      <c r="AI228" s="18" t="s">
        <v>128</v>
      </c>
      <c r="AJ228" s="18" t="s">
        <v>128</v>
      </c>
      <c r="AK228" s="18" t="s">
        <v>128</v>
      </c>
      <c r="AL228" s="59" t="s">
        <v>128</v>
      </c>
      <c r="AM228" s="7" t="s">
        <v>128</v>
      </c>
    </row>
    <row r="229" spans="1:39" x14ac:dyDescent="0.3">
      <c r="A229" s="2">
        <v>1000629738</v>
      </c>
      <c r="B229" s="2">
        <v>1000629738</v>
      </c>
      <c r="C229" s="38">
        <v>2000272470</v>
      </c>
      <c r="D229" s="43">
        <v>42769</v>
      </c>
      <c r="E229" s="2" t="s">
        <v>99</v>
      </c>
      <c r="F229" s="2" t="s">
        <v>86</v>
      </c>
      <c r="G229" s="2" t="s">
        <v>83</v>
      </c>
      <c r="H229" s="2" t="s">
        <v>82</v>
      </c>
      <c r="I229" s="2" t="s">
        <v>100</v>
      </c>
      <c r="J229" s="2" t="s">
        <v>101</v>
      </c>
      <c r="K229" s="2" t="s">
        <v>75</v>
      </c>
      <c r="L229" s="2" t="s">
        <v>104</v>
      </c>
      <c r="M229" s="2">
        <v>11.03</v>
      </c>
      <c r="N229" s="2">
        <v>2168</v>
      </c>
      <c r="O229" s="2">
        <v>20</v>
      </c>
      <c r="P229" s="2">
        <v>2</v>
      </c>
      <c r="Q229" s="2">
        <v>1</v>
      </c>
      <c r="R229" s="17"/>
      <c r="S229" s="17"/>
      <c r="T229" s="17"/>
      <c r="U229" s="17"/>
      <c r="V229" s="17"/>
      <c r="W229" s="17"/>
      <c r="X229" s="18">
        <v>5.0876383763837634</v>
      </c>
      <c r="Y229" s="18">
        <v>56.116651291512909</v>
      </c>
      <c r="Z229" s="19">
        <v>9.2250922509225092E-3</v>
      </c>
      <c r="AA229" s="19">
        <v>0.10175276752767527</v>
      </c>
      <c r="AB229" s="18">
        <v>0.55149999999999999</v>
      </c>
      <c r="AC229" s="18">
        <v>6.0830449999999994</v>
      </c>
      <c r="AD229" s="17">
        <v>1</v>
      </c>
      <c r="AE229" s="55">
        <v>159</v>
      </c>
      <c r="AF229" s="18">
        <v>14.415231187669992</v>
      </c>
      <c r="AG229" s="20">
        <v>159</v>
      </c>
      <c r="AH229" s="17" t="s">
        <v>127</v>
      </c>
      <c r="AI229" s="18" t="s">
        <v>128</v>
      </c>
      <c r="AJ229" s="18" t="s">
        <v>128</v>
      </c>
      <c r="AK229" s="18" t="s">
        <v>128</v>
      </c>
      <c r="AL229" s="59" t="s">
        <v>128</v>
      </c>
      <c r="AM229" s="7" t="s">
        <v>128</v>
      </c>
    </row>
    <row r="230" spans="1:39" x14ac:dyDescent="0.3">
      <c r="A230" s="2">
        <v>1000305899</v>
      </c>
      <c r="B230" s="2">
        <v>1000305899</v>
      </c>
      <c r="C230" s="38">
        <v>2000272732</v>
      </c>
      <c r="D230" s="43">
        <v>42769</v>
      </c>
      <c r="E230" s="2" t="s">
        <v>99</v>
      </c>
      <c r="F230" s="2" t="s">
        <v>86</v>
      </c>
      <c r="G230" s="2" t="s">
        <v>83</v>
      </c>
      <c r="H230" s="2" t="s">
        <v>82</v>
      </c>
      <c r="I230" s="2" t="s">
        <v>100</v>
      </c>
      <c r="J230" s="2" t="s">
        <v>101</v>
      </c>
      <c r="K230" s="2" t="s">
        <v>75</v>
      </c>
      <c r="L230" s="2" t="s">
        <v>104</v>
      </c>
      <c r="M230" s="2">
        <v>10.01</v>
      </c>
      <c r="N230" s="2">
        <v>1745</v>
      </c>
      <c r="O230" s="2">
        <v>14</v>
      </c>
      <c r="P230" s="2">
        <v>2</v>
      </c>
      <c r="Q230" s="2">
        <v>1</v>
      </c>
      <c r="R230" s="17"/>
      <c r="S230" s="17"/>
      <c r="T230" s="17"/>
      <c r="U230" s="17"/>
      <c r="V230" s="17"/>
      <c r="W230" s="17"/>
      <c r="X230" s="18">
        <v>5.7363896848137532</v>
      </c>
      <c r="Y230" s="18">
        <v>57.421260744985666</v>
      </c>
      <c r="Z230" s="19">
        <v>8.0229226361031511E-3</v>
      </c>
      <c r="AA230" s="19">
        <v>8.0309455587392539E-2</v>
      </c>
      <c r="AB230" s="18">
        <v>0.71499999999999997</v>
      </c>
      <c r="AC230" s="18">
        <v>7.1571499999999997</v>
      </c>
      <c r="AD230" s="17">
        <v>0</v>
      </c>
      <c r="AE230" s="55">
        <v>0</v>
      </c>
      <c r="AF230" s="18">
        <v>0</v>
      </c>
      <c r="AG230" s="20">
        <v>0</v>
      </c>
      <c r="AH230" s="17" t="s">
        <v>127</v>
      </c>
      <c r="AI230" s="18" t="s">
        <v>128</v>
      </c>
      <c r="AJ230" s="18" t="s">
        <v>128</v>
      </c>
      <c r="AK230" s="18" t="s">
        <v>128</v>
      </c>
      <c r="AL230" s="59" t="s">
        <v>128</v>
      </c>
      <c r="AM230" s="7" t="s">
        <v>128</v>
      </c>
    </row>
    <row r="231" spans="1:39" x14ac:dyDescent="0.3">
      <c r="A231" s="2">
        <v>1000658243</v>
      </c>
      <c r="B231" s="2">
        <v>1000658243</v>
      </c>
      <c r="C231" s="38">
        <v>2000272896</v>
      </c>
      <c r="D231" s="43">
        <v>42769</v>
      </c>
      <c r="E231" s="2" t="s">
        <v>99</v>
      </c>
      <c r="F231" s="2" t="s">
        <v>85</v>
      </c>
      <c r="G231" s="2" t="s">
        <v>83</v>
      </c>
      <c r="H231" s="2" t="s">
        <v>82</v>
      </c>
      <c r="I231" s="2" t="s">
        <v>100</v>
      </c>
      <c r="J231" s="2" t="s">
        <v>101</v>
      </c>
      <c r="K231" s="2" t="s">
        <v>75</v>
      </c>
      <c r="L231" s="2" t="s">
        <v>104</v>
      </c>
      <c r="M231" s="2">
        <v>10.26</v>
      </c>
      <c r="N231" s="2">
        <v>1479</v>
      </c>
      <c r="O231" s="2">
        <v>11</v>
      </c>
      <c r="P231" s="2">
        <v>1</v>
      </c>
      <c r="Q231" s="2">
        <v>1</v>
      </c>
      <c r="R231" s="17"/>
      <c r="S231" s="17"/>
      <c r="T231" s="17"/>
      <c r="U231" s="17"/>
      <c r="V231" s="17"/>
      <c r="W231" s="17"/>
      <c r="X231" s="18">
        <v>6.9371196754563886</v>
      </c>
      <c r="Y231" s="18">
        <v>71.174847870182546</v>
      </c>
      <c r="Z231" s="19">
        <v>7.4374577417173765E-3</v>
      </c>
      <c r="AA231" s="19">
        <v>7.6308316430020284E-2</v>
      </c>
      <c r="AB231" s="18">
        <v>0.93272727272727274</v>
      </c>
      <c r="AC231" s="18">
        <v>9.5697818181818182</v>
      </c>
      <c r="AD231" s="17">
        <v>0</v>
      </c>
      <c r="AE231" s="55">
        <v>0</v>
      </c>
      <c r="AF231" s="18">
        <v>0</v>
      </c>
      <c r="AG231" s="20">
        <v>0</v>
      </c>
      <c r="AH231" s="17" t="s">
        <v>127</v>
      </c>
      <c r="AI231" s="18" t="s">
        <v>128</v>
      </c>
      <c r="AJ231" s="18" t="s">
        <v>128</v>
      </c>
      <c r="AK231" s="18" t="s">
        <v>128</v>
      </c>
      <c r="AL231" s="59" t="s">
        <v>128</v>
      </c>
      <c r="AM231" s="7" t="s">
        <v>128</v>
      </c>
    </row>
    <row r="232" spans="1:39" x14ac:dyDescent="0.3">
      <c r="A232" s="2">
        <v>1000749840</v>
      </c>
      <c r="B232" s="2">
        <v>1000749840</v>
      </c>
      <c r="C232" s="38">
        <v>2000273144</v>
      </c>
      <c r="D232" s="43">
        <v>42769</v>
      </c>
      <c r="E232" s="2" t="s">
        <v>99</v>
      </c>
      <c r="F232" s="2" t="s">
        <v>84</v>
      </c>
      <c r="G232" s="2" t="s">
        <v>83</v>
      </c>
      <c r="H232" s="2" t="s">
        <v>82</v>
      </c>
      <c r="I232" s="2" t="s">
        <v>100</v>
      </c>
      <c r="J232" s="2" t="s">
        <v>101</v>
      </c>
      <c r="K232" s="2" t="s">
        <v>75</v>
      </c>
      <c r="L232" s="2" t="s">
        <v>104</v>
      </c>
      <c r="M232" s="2">
        <v>9.73</v>
      </c>
      <c r="N232" s="2">
        <v>1428</v>
      </c>
      <c r="O232" s="2">
        <v>6</v>
      </c>
      <c r="P232" s="2">
        <v>2</v>
      </c>
      <c r="Q232" s="2">
        <v>1</v>
      </c>
      <c r="R232" s="17"/>
      <c r="S232" s="17"/>
      <c r="T232" s="17"/>
      <c r="U232" s="17"/>
      <c r="V232" s="17"/>
      <c r="W232" s="17"/>
      <c r="X232" s="18">
        <v>6.8137254901960791</v>
      </c>
      <c r="Y232" s="18">
        <v>66.297549019607857</v>
      </c>
      <c r="Z232" s="19">
        <v>4.2016806722689074E-3</v>
      </c>
      <c r="AA232" s="19">
        <v>4.0882352941176474E-2</v>
      </c>
      <c r="AB232" s="18">
        <v>1.6216666666666668</v>
      </c>
      <c r="AC232" s="18">
        <v>15.778816666666669</v>
      </c>
      <c r="AD232" s="17">
        <v>0</v>
      </c>
      <c r="AE232" s="55">
        <v>0</v>
      </c>
      <c r="AF232" s="18">
        <v>0</v>
      </c>
      <c r="AG232" s="20">
        <v>0</v>
      </c>
      <c r="AH232" s="17" t="s">
        <v>127</v>
      </c>
      <c r="AI232" s="18" t="s">
        <v>128</v>
      </c>
      <c r="AJ232" s="18" t="s">
        <v>128</v>
      </c>
      <c r="AK232" s="18" t="s">
        <v>128</v>
      </c>
      <c r="AL232" s="59" t="s">
        <v>128</v>
      </c>
      <c r="AM232" s="7" t="s">
        <v>128</v>
      </c>
    </row>
    <row r="233" spans="1:39" x14ac:dyDescent="0.3">
      <c r="A233" s="2">
        <v>1000324545</v>
      </c>
      <c r="B233" s="2">
        <v>1000324545</v>
      </c>
      <c r="C233" s="38">
        <v>2000273306</v>
      </c>
      <c r="D233" s="43">
        <v>42769</v>
      </c>
      <c r="E233" s="2" t="s">
        <v>99</v>
      </c>
      <c r="F233" s="2" t="s">
        <v>79</v>
      </c>
      <c r="G233" s="2" t="s">
        <v>7</v>
      </c>
      <c r="H233" s="2" t="s">
        <v>78</v>
      </c>
      <c r="I233" s="2" t="s">
        <v>98</v>
      </c>
      <c r="J233" s="2" t="s">
        <v>101</v>
      </c>
      <c r="K233" s="2" t="s">
        <v>75</v>
      </c>
      <c r="L233" s="2" t="s">
        <v>104</v>
      </c>
      <c r="M233" s="2">
        <v>13.77</v>
      </c>
      <c r="N233" s="2">
        <v>685</v>
      </c>
      <c r="O233" s="2">
        <v>13</v>
      </c>
      <c r="P233" s="2">
        <v>1</v>
      </c>
      <c r="Q233" s="2">
        <v>0</v>
      </c>
      <c r="R233" s="17"/>
      <c r="S233" s="17"/>
      <c r="T233" s="17"/>
      <c r="U233" s="17"/>
      <c r="V233" s="17"/>
      <c r="W233" s="17"/>
      <c r="X233" s="18">
        <v>20.102189781021895</v>
      </c>
      <c r="Y233" s="18">
        <v>276.80715328467147</v>
      </c>
      <c r="Z233" s="19">
        <v>1.8978102189781021E-2</v>
      </c>
      <c r="AA233" s="19">
        <v>0.26132846715328467</v>
      </c>
      <c r="AB233" s="18">
        <v>1.0592307692307692</v>
      </c>
      <c r="AC233" s="18">
        <v>14.585607692307692</v>
      </c>
      <c r="AD233" s="17">
        <v>1</v>
      </c>
      <c r="AE233" s="55">
        <v>148</v>
      </c>
      <c r="AF233" s="18">
        <v>10.74800290486565</v>
      </c>
      <c r="AG233" s="20">
        <v>148</v>
      </c>
      <c r="AH233" s="17" t="s">
        <v>127</v>
      </c>
      <c r="AI233" s="18" t="s">
        <v>128</v>
      </c>
      <c r="AJ233" s="18" t="s">
        <v>128</v>
      </c>
      <c r="AK233" s="18" t="s">
        <v>128</v>
      </c>
      <c r="AL233" s="59" t="s">
        <v>128</v>
      </c>
      <c r="AM233" s="7" t="s">
        <v>128</v>
      </c>
    </row>
    <row r="234" spans="1:39" x14ac:dyDescent="0.3">
      <c r="A234" s="2">
        <v>1000169093</v>
      </c>
      <c r="B234" s="2">
        <v>1000169093</v>
      </c>
      <c r="C234" s="38">
        <v>2000273920</v>
      </c>
      <c r="D234" s="43">
        <v>42769</v>
      </c>
      <c r="E234" s="2" t="s">
        <v>99</v>
      </c>
      <c r="F234" s="2" t="s">
        <v>96</v>
      </c>
      <c r="G234" s="2" t="s">
        <v>95</v>
      </c>
      <c r="H234" s="2" t="s">
        <v>78</v>
      </c>
      <c r="I234" s="2" t="s">
        <v>98</v>
      </c>
      <c r="J234" s="2" t="s">
        <v>101</v>
      </c>
      <c r="K234" s="2" t="s">
        <v>75</v>
      </c>
      <c r="L234" s="2" t="s">
        <v>104</v>
      </c>
      <c r="M234" s="2">
        <v>47.57</v>
      </c>
      <c r="N234" s="2">
        <v>2885</v>
      </c>
      <c r="O234" s="2">
        <v>44</v>
      </c>
      <c r="P234" s="2">
        <v>3</v>
      </c>
      <c r="Q234" s="2">
        <v>2</v>
      </c>
      <c r="R234" s="17"/>
      <c r="S234" s="17"/>
      <c r="T234" s="17"/>
      <c r="U234" s="17"/>
      <c r="V234" s="17"/>
      <c r="W234" s="17"/>
      <c r="X234" s="18">
        <v>16.488734835355288</v>
      </c>
      <c r="Y234" s="18">
        <v>784.36911611785104</v>
      </c>
      <c r="Z234" s="19">
        <v>1.5251299826689775E-2</v>
      </c>
      <c r="AA234" s="19">
        <v>0.72550433275563264</v>
      </c>
      <c r="AB234" s="18">
        <v>1.0811363636363636</v>
      </c>
      <c r="AC234" s="18">
        <v>51.429656818181812</v>
      </c>
      <c r="AD234" s="17">
        <v>2</v>
      </c>
      <c r="AE234" s="55">
        <v>86</v>
      </c>
      <c r="AF234" s="18">
        <v>1.8078620979608997</v>
      </c>
      <c r="AG234" s="20">
        <v>86</v>
      </c>
      <c r="AH234" s="17" t="s">
        <v>127</v>
      </c>
      <c r="AI234" s="18" t="s">
        <v>128</v>
      </c>
      <c r="AJ234" s="18" t="s">
        <v>128</v>
      </c>
      <c r="AK234" s="18" t="s">
        <v>128</v>
      </c>
      <c r="AL234" s="59" t="s">
        <v>128</v>
      </c>
      <c r="AM234" s="7" t="s">
        <v>128</v>
      </c>
    </row>
    <row r="235" spans="1:39" x14ac:dyDescent="0.3">
      <c r="A235" s="2">
        <v>1000590475</v>
      </c>
      <c r="B235" s="2">
        <v>1000590475</v>
      </c>
      <c r="C235" s="38">
        <v>2000274114</v>
      </c>
      <c r="D235" s="43">
        <v>42769</v>
      </c>
      <c r="E235" s="2" t="s">
        <v>99</v>
      </c>
      <c r="F235" s="2" t="s">
        <v>94</v>
      </c>
      <c r="G235" s="2" t="s">
        <v>93</v>
      </c>
      <c r="H235" s="2" t="s">
        <v>78</v>
      </c>
      <c r="I235" s="2" t="s">
        <v>98</v>
      </c>
      <c r="J235" s="2" t="s">
        <v>101</v>
      </c>
      <c r="K235" s="2" t="s">
        <v>75</v>
      </c>
      <c r="L235" s="2" t="s">
        <v>104</v>
      </c>
      <c r="M235" s="2">
        <v>49.63</v>
      </c>
      <c r="N235" s="2">
        <v>3581</v>
      </c>
      <c r="O235" s="2">
        <v>41</v>
      </c>
      <c r="P235" s="2">
        <v>4</v>
      </c>
      <c r="Q235" s="2">
        <v>2</v>
      </c>
      <c r="R235" s="17"/>
      <c r="S235" s="17"/>
      <c r="T235" s="17"/>
      <c r="U235" s="17"/>
      <c r="V235" s="17"/>
      <c r="W235" s="17"/>
      <c r="X235" s="18">
        <v>13.859257190728847</v>
      </c>
      <c r="Y235" s="18">
        <v>687.83493437587276</v>
      </c>
      <c r="Z235" s="19">
        <v>1.1449315833566042E-2</v>
      </c>
      <c r="AA235" s="19">
        <v>0.56822954481988275</v>
      </c>
      <c r="AB235" s="18">
        <v>1.2104878048780487</v>
      </c>
      <c r="AC235" s="18">
        <v>60.076509756097565</v>
      </c>
      <c r="AD235" s="17">
        <v>2</v>
      </c>
      <c r="AE235" s="55">
        <v>260</v>
      </c>
      <c r="AF235" s="18">
        <v>5.2387668748740674</v>
      </c>
      <c r="AG235" s="20">
        <v>260</v>
      </c>
      <c r="AH235" s="17" t="s">
        <v>127</v>
      </c>
      <c r="AI235" s="18" t="s">
        <v>128</v>
      </c>
      <c r="AJ235" s="18" t="s">
        <v>128</v>
      </c>
      <c r="AK235" s="18" t="s">
        <v>128</v>
      </c>
      <c r="AL235" s="59" t="s">
        <v>128</v>
      </c>
      <c r="AM235" s="7" t="s">
        <v>128</v>
      </c>
    </row>
    <row r="236" spans="1:39" x14ac:dyDescent="0.3">
      <c r="A236" s="2">
        <v>1000596864</v>
      </c>
      <c r="B236" s="2">
        <v>1000596864</v>
      </c>
      <c r="C236" s="38">
        <v>2000274304</v>
      </c>
      <c r="D236" s="43">
        <v>42769</v>
      </c>
      <c r="E236" s="2" t="s">
        <v>99</v>
      </c>
      <c r="F236" s="2" t="s">
        <v>92</v>
      </c>
      <c r="G236" s="2" t="s">
        <v>83</v>
      </c>
      <c r="H236" s="2" t="s">
        <v>90</v>
      </c>
      <c r="I236" s="2" t="s">
        <v>98</v>
      </c>
      <c r="J236" s="2" t="s">
        <v>101</v>
      </c>
      <c r="K236" s="2" t="s">
        <v>75</v>
      </c>
      <c r="L236" s="2" t="s">
        <v>104</v>
      </c>
      <c r="M236" s="2">
        <v>46.08</v>
      </c>
      <c r="N236" s="2">
        <v>4192</v>
      </c>
      <c r="O236" s="2">
        <v>43</v>
      </c>
      <c r="P236" s="2">
        <v>5</v>
      </c>
      <c r="Q236" s="2">
        <v>2</v>
      </c>
      <c r="R236" s="17"/>
      <c r="S236" s="17"/>
      <c r="T236" s="17"/>
      <c r="U236" s="17"/>
      <c r="V236" s="17"/>
      <c r="W236" s="17"/>
      <c r="X236" s="18">
        <v>10.992366412213741</v>
      </c>
      <c r="Y236" s="18">
        <v>506.52824427480914</v>
      </c>
      <c r="Z236" s="19">
        <v>1.0257633587786259E-2</v>
      </c>
      <c r="AA236" s="19">
        <v>0.47267175572519082</v>
      </c>
      <c r="AB236" s="18">
        <v>1.071627906976744</v>
      </c>
      <c r="AC236" s="18">
        <v>49.380613953488364</v>
      </c>
      <c r="AD236" s="17">
        <v>1</v>
      </c>
      <c r="AE236" s="55">
        <v>80</v>
      </c>
      <c r="AF236" s="18">
        <v>1.7361111111111112</v>
      </c>
      <c r="AG236" s="20">
        <v>80</v>
      </c>
      <c r="AH236" s="17" t="s">
        <v>127</v>
      </c>
      <c r="AI236" s="18" t="s">
        <v>128</v>
      </c>
      <c r="AJ236" s="18" t="s">
        <v>128</v>
      </c>
      <c r="AK236" s="18" t="s">
        <v>128</v>
      </c>
      <c r="AL236" s="59" t="s">
        <v>128</v>
      </c>
      <c r="AM236" s="7" t="s">
        <v>128</v>
      </c>
    </row>
    <row r="237" spans="1:39" x14ac:dyDescent="0.3">
      <c r="A237" s="2">
        <v>1000873854</v>
      </c>
      <c r="B237" s="2">
        <v>1000873854</v>
      </c>
      <c r="C237" s="38">
        <v>2000274354</v>
      </c>
      <c r="D237" s="43">
        <v>42769</v>
      </c>
      <c r="E237" s="2" t="s">
        <v>99</v>
      </c>
      <c r="F237" s="2" t="s">
        <v>91</v>
      </c>
      <c r="G237" s="2" t="s">
        <v>83</v>
      </c>
      <c r="H237" s="2" t="s">
        <v>90</v>
      </c>
      <c r="I237" s="2" t="s">
        <v>98</v>
      </c>
      <c r="J237" s="2" t="s">
        <v>101</v>
      </c>
      <c r="K237" s="2" t="s">
        <v>75</v>
      </c>
      <c r="L237" s="2" t="s">
        <v>104</v>
      </c>
      <c r="M237" s="2">
        <v>17.66</v>
      </c>
      <c r="N237" s="2">
        <v>1588</v>
      </c>
      <c r="O237" s="2">
        <v>16</v>
      </c>
      <c r="P237" s="2">
        <v>1</v>
      </c>
      <c r="Q237" s="2">
        <v>1</v>
      </c>
      <c r="R237" s="17"/>
      <c r="S237" s="17"/>
      <c r="T237" s="17"/>
      <c r="U237" s="17"/>
      <c r="V237" s="17"/>
      <c r="W237" s="17"/>
      <c r="X237" s="18">
        <v>11.120906801007557</v>
      </c>
      <c r="Y237" s="18">
        <v>196.39521410579346</v>
      </c>
      <c r="Z237" s="19">
        <v>1.0075566750629723E-2</v>
      </c>
      <c r="AA237" s="19">
        <v>0.17793450881612091</v>
      </c>
      <c r="AB237" s="18">
        <v>1.10375</v>
      </c>
      <c r="AC237" s="18">
        <v>19.492225000000001</v>
      </c>
      <c r="AD237" s="17">
        <v>1</v>
      </c>
      <c r="AE237" s="55">
        <v>169</v>
      </c>
      <c r="AF237" s="18">
        <v>9.5696489241223102</v>
      </c>
      <c r="AG237" s="20">
        <v>169</v>
      </c>
      <c r="AH237" s="17" t="s">
        <v>127</v>
      </c>
      <c r="AI237" s="18" t="s">
        <v>128</v>
      </c>
      <c r="AJ237" s="18" t="s">
        <v>128</v>
      </c>
      <c r="AK237" s="18" t="s">
        <v>128</v>
      </c>
      <c r="AL237" s="59" t="s">
        <v>128</v>
      </c>
      <c r="AM237" s="7" t="s">
        <v>128</v>
      </c>
    </row>
    <row r="238" spans="1:39" x14ac:dyDescent="0.3">
      <c r="A238" s="2">
        <v>1000674222</v>
      </c>
      <c r="B238" s="2">
        <v>1000674222</v>
      </c>
      <c r="C238" s="38">
        <v>2000274576</v>
      </c>
      <c r="D238" s="43">
        <v>42769</v>
      </c>
      <c r="E238" s="2" t="s">
        <v>99</v>
      </c>
      <c r="F238" s="2" t="s">
        <v>89</v>
      </c>
      <c r="G238" s="2" t="s">
        <v>83</v>
      </c>
      <c r="H238" s="2" t="s">
        <v>87</v>
      </c>
      <c r="I238" s="2" t="s">
        <v>98</v>
      </c>
      <c r="J238" s="2" t="s">
        <v>101</v>
      </c>
      <c r="K238" s="2" t="s">
        <v>75</v>
      </c>
      <c r="L238" s="2" t="s">
        <v>104</v>
      </c>
      <c r="M238" s="2">
        <v>15.43</v>
      </c>
      <c r="N238" s="2">
        <v>1419</v>
      </c>
      <c r="O238" s="2">
        <v>14</v>
      </c>
      <c r="P238" s="2">
        <v>1</v>
      </c>
      <c r="Q238" s="2">
        <v>1</v>
      </c>
      <c r="R238" s="17"/>
      <c r="S238" s="17"/>
      <c r="T238" s="17"/>
      <c r="U238" s="17"/>
      <c r="V238" s="17"/>
      <c r="W238" s="17"/>
      <c r="X238" s="18">
        <v>10.8738548273432</v>
      </c>
      <c r="Y238" s="18">
        <v>167.78357998590556</v>
      </c>
      <c r="Z238" s="19">
        <v>9.8661028893587029E-3</v>
      </c>
      <c r="AA238" s="19">
        <v>0.15223396758280477</v>
      </c>
      <c r="AB238" s="18">
        <v>1.1021428571428571</v>
      </c>
      <c r="AC238" s="18">
        <v>17.006064285714285</v>
      </c>
      <c r="AD238" s="17">
        <v>0</v>
      </c>
      <c r="AE238" s="55">
        <v>0</v>
      </c>
      <c r="AF238" s="18">
        <v>0</v>
      </c>
      <c r="AG238" s="20">
        <v>0</v>
      </c>
      <c r="AH238" s="17" t="s">
        <v>127</v>
      </c>
      <c r="AI238" s="18" t="s">
        <v>128</v>
      </c>
      <c r="AJ238" s="18" t="s">
        <v>128</v>
      </c>
      <c r="AK238" s="18" t="s">
        <v>128</v>
      </c>
      <c r="AL238" s="59" t="s">
        <v>128</v>
      </c>
      <c r="AM238" s="7" t="s">
        <v>128</v>
      </c>
    </row>
    <row r="239" spans="1:39" x14ac:dyDescent="0.3">
      <c r="A239" s="2">
        <v>1000875164</v>
      </c>
      <c r="B239" s="2">
        <v>1000875164</v>
      </c>
      <c r="C239" s="38">
        <v>2000274732</v>
      </c>
      <c r="D239" s="43">
        <v>42769</v>
      </c>
      <c r="E239" s="2" t="s">
        <v>99</v>
      </c>
      <c r="F239" s="2" t="s">
        <v>88</v>
      </c>
      <c r="G239" s="2" t="s">
        <v>83</v>
      </c>
      <c r="H239" s="2" t="s">
        <v>87</v>
      </c>
      <c r="I239" s="2" t="s">
        <v>98</v>
      </c>
      <c r="J239" s="2" t="s">
        <v>101</v>
      </c>
      <c r="K239" s="2" t="s">
        <v>75</v>
      </c>
      <c r="L239" s="2" t="s">
        <v>104</v>
      </c>
      <c r="M239" s="2">
        <v>13.88</v>
      </c>
      <c r="N239" s="2">
        <v>1207</v>
      </c>
      <c r="O239" s="2">
        <v>16</v>
      </c>
      <c r="P239" s="2">
        <v>1</v>
      </c>
      <c r="Q239" s="2">
        <v>1</v>
      </c>
      <c r="R239" s="17"/>
      <c r="S239" s="17"/>
      <c r="T239" s="17"/>
      <c r="U239" s="17"/>
      <c r="V239" s="17"/>
      <c r="W239" s="17"/>
      <c r="X239" s="18">
        <v>11.499585749792875</v>
      </c>
      <c r="Y239" s="18">
        <v>159.61425020712511</v>
      </c>
      <c r="Z239" s="19">
        <v>1.3256006628003313E-2</v>
      </c>
      <c r="AA239" s="19">
        <v>0.183993371996686</v>
      </c>
      <c r="AB239" s="18">
        <v>0.86750000000000005</v>
      </c>
      <c r="AC239" s="18">
        <v>12.040900000000001</v>
      </c>
      <c r="AD239" s="17">
        <v>1</v>
      </c>
      <c r="AE239" s="55">
        <v>144</v>
      </c>
      <c r="AF239" s="18">
        <v>10.374639769452449</v>
      </c>
      <c r="AG239" s="20">
        <v>144</v>
      </c>
      <c r="AH239" s="17" t="s">
        <v>127</v>
      </c>
      <c r="AI239" s="18" t="s">
        <v>128</v>
      </c>
      <c r="AJ239" s="18" t="s">
        <v>128</v>
      </c>
      <c r="AK239" s="18" t="s">
        <v>128</v>
      </c>
      <c r="AL239" s="59" t="s">
        <v>128</v>
      </c>
      <c r="AM239" s="7" t="s">
        <v>128</v>
      </c>
    </row>
    <row r="240" spans="1:39" x14ac:dyDescent="0.3">
      <c r="A240" s="2">
        <v>1000749059</v>
      </c>
      <c r="B240" s="2">
        <v>1000749059</v>
      </c>
      <c r="C240" s="38">
        <v>2000274826</v>
      </c>
      <c r="D240" s="43">
        <v>42769</v>
      </c>
      <c r="E240" s="2" t="s">
        <v>99</v>
      </c>
      <c r="F240" s="2" t="s">
        <v>86</v>
      </c>
      <c r="G240" s="2" t="s">
        <v>83</v>
      </c>
      <c r="H240" s="2" t="s">
        <v>82</v>
      </c>
      <c r="I240" s="2" t="s">
        <v>98</v>
      </c>
      <c r="J240" s="2" t="s">
        <v>101</v>
      </c>
      <c r="K240" s="2" t="s">
        <v>75</v>
      </c>
      <c r="L240" s="2" t="s">
        <v>104</v>
      </c>
      <c r="M240" s="2">
        <v>8.8800000000000008</v>
      </c>
      <c r="N240" s="2">
        <v>1729</v>
      </c>
      <c r="O240" s="2">
        <v>18</v>
      </c>
      <c r="P240" s="2">
        <v>1</v>
      </c>
      <c r="Q240" s="2">
        <v>1</v>
      </c>
      <c r="R240" s="17"/>
      <c r="S240" s="17"/>
      <c r="T240" s="17"/>
      <c r="U240" s="17"/>
      <c r="V240" s="17"/>
      <c r="W240" s="17"/>
      <c r="X240" s="18">
        <v>5.1359167148640834</v>
      </c>
      <c r="Y240" s="18">
        <v>45.606940427993067</v>
      </c>
      <c r="Z240" s="19">
        <v>1.0410641989589358E-2</v>
      </c>
      <c r="AA240" s="19">
        <v>9.2446500867553516E-2</v>
      </c>
      <c r="AB240" s="18">
        <v>0.4933333333333334</v>
      </c>
      <c r="AC240" s="18">
        <v>4.3808000000000007</v>
      </c>
      <c r="AD240" s="17">
        <v>0</v>
      </c>
      <c r="AE240" s="55">
        <v>0</v>
      </c>
      <c r="AF240" s="18">
        <v>0</v>
      </c>
      <c r="AG240" s="20">
        <v>0</v>
      </c>
      <c r="AH240" s="17" t="s">
        <v>127</v>
      </c>
      <c r="AI240" s="18" t="s">
        <v>128</v>
      </c>
      <c r="AJ240" s="18" t="s">
        <v>128</v>
      </c>
      <c r="AK240" s="18" t="s">
        <v>128</v>
      </c>
      <c r="AL240" s="59" t="s">
        <v>128</v>
      </c>
      <c r="AM240" s="7" t="s">
        <v>128</v>
      </c>
    </row>
    <row r="241" spans="1:39" x14ac:dyDescent="0.3">
      <c r="A241" s="2">
        <v>1000489650</v>
      </c>
      <c r="B241" s="2">
        <v>1000489650</v>
      </c>
      <c r="C241" s="38">
        <v>2000275832</v>
      </c>
      <c r="D241" s="43">
        <v>42769</v>
      </c>
      <c r="E241" s="2" t="s">
        <v>99</v>
      </c>
      <c r="F241" s="2" t="s">
        <v>86</v>
      </c>
      <c r="G241" s="2" t="s">
        <v>83</v>
      </c>
      <c r="H241" s="2" t="s">
        <v>82</v>
      </c>
      <c r="I241" s="2" t="s">
        <v>98</v>
      </c>
      <c r="J241" s="2" t="s">
        <v>101</v>
      </c>
      <c r="K241" s="2" t="s">
        <v>75</v>
      </c>
      <c r="L241" s="2" t="s">
        <v>104</v>
      </c>
      <c r="M241" s="2">
        <v>11.78</v>
      </c>
      <c r="N241" s="2">
        <v>1821</v>
      </c>
      <c r="O241" s="2">
        <v>20</v>
      </c>
      <c r="P241" s="2">
        <v>2</v>
      </c>
      <c r="Q241" s="2">
        <v>1</v>
      </c>
      <c r="R241" s="17"/>
      <c r="S241" s="17"/>
      <c r="T241" s="17"/>
      <c r="U241" s="17"/>
      <c r="V241" s="17"/>
      <c r="W241" s="17"/>
      <c r="X241" s="18">
        <v>6.4689730917078521</v>
      </c>
      <c r="Y241" s="18">
        <v>76.204503020318498</v>
      </c>
      <c r="Z241" s="19">
        <v>1.0982976386600769E-2</v>
      </c>
      <c r="AA241" s="19">
        <v>0.12937946183415705</v>
      </c>
      <c r="AB241" s="18">
        <v>0.58899999999999997</v>
      </c>
      <c r="AC241" s="18">
        <v>6.9384199999999989</v>
      </c>
      <c r="AD241" s="17">
        <v>0</v>
      </c>
      <c r="AE241" s="55">
        <v>0</v>
      </c>
      <c r="AF241" s="18">
        <v>0</v>
      </c>
      <c r="AG241" s="20">
        <v>0</v>
      </c>
      <c r="AH241" s="17" t="s">
        <v>127</v>
      </c>
      <c r="AI241" s="18" t="s">
        <v>128</v>
      </c>
      <c r="AJ241" s="18" t="s">
        <v>128</v>
      </c>
      <c r="AK241" s="18" t="s">
        <v>128</v>
      </c>
      <c r="AL241" s="59" t="s">
        <v>128</v>
      </c>
      <c r="AM241" s="7" t="s">
        <v>128</v>
      </c>
    </row>
    <row r="242" spans="1:39" x14ac:dyDescent="0.3">
      <c r="A242" s="2">
        <v>1000908249</v>
      </c>
      <c r="B242" s="2">
        <v>1000908249</v>
      </c>
      <c r="C242" s="38">
        <v>2000276096</v>
      </c>
      <c r="D242" s="43">
        <v>42769</v>
      </c>
      <c r="E242" s="2" t="s">
        <v>99</v>
      </c>
      <c r="F242" s="2" t="s">
        <v>85</v>
      </c>
      <c r="G242" s="2" t="s">
        <v>83</v>
      </c>
      <c r="H242" s="2" t="s">
        <v>82</v>
      </c>
      <c r="I242" s="2" t="s">
        <v>98</v>
      </c>
      <c r="J242" s="2" t="s">
        <v>101</v>
      </c>
      <c r="K242" s="2" t="s">
        <v>75</v>
      </c>
      <c r="L242" s="2" t="s">
        <v>104</v>
      </c>
      <c r="M242" s="2">
        <v>8.1300000000000008</v>
      </c>
      <c r="N242" s="2">
        <v>1298</v>
      </c>
      <c r="O242" s="2">
        <v>9</v>
      </c>
      <c r="P242" s="2">
        <v>2</v>
      </c>
      <c r="Q242" s="2">
        <v>1</v>
      </c>
      <c r="R242" s="17"/>
      <c r="S242" s="17"/>
      <c r="T242" s="17"/>
      <c r="U242" s="17"/>
      <c r="V242" s="17"/>
      <c r="W242" s="17"/>
      <c r="X242" s="18">
        <v>6.2634822804314334</v>
      </c>
      <c r="Y242" s="18">
        <v>50.922110939907562</v>
      </c>
      <c r="Z242" s="19">
        <v>6.9337442218798152E-3</v>
      </c>
      <c r="AA242" s="19">
        <v>5.6371340523882901E-2</v>
      </c>
      <c r="AB242" s="18">
        <v>0.90333333333333343</v>
      </c>
      <c r="AC242" s="18">
        <v>7.3441000000000018</v>
      </c>
      <c r="AD242" s="17">
        <v>0</v>
      </c>
      <c r="AE242" s="55">
        <v>0</v>
      </c>
      <c r="AF242" s="18">
        <v>0</v>
      </c>
      <c r="AG242" s="20">
        <v>0</v>
      </c>
      <c r="AH242" s="17" t="s">
        <v>127</v>
      </c>
      <c r="AI242" s="18" t="s">
        <v>128</v>
      </c>
      <c r="AJ242" s="18" t="s">
        <v>128</v>
      </c>
      <c r="AK242" s="18" t="s">
        <v>128</v>
      </c>
      <c r="AL242" s="59" t="s">
        <v>128</v>
      </c>
      <c r="AM242" s="7" t="s">
        <v>128</v>
      </c>
    </row>
    <row r="243" spans="1:39" x14ac:dyDescent="0.3">
      <c r="A243" s="2">
        <v>1000392720</v>
      </c>
      <c r="B243" s="2">
        <v>1000392720</v>
      </c>
      <c r="C243" s="38">
        <v>2000276180</v>
      </c>
      <c r="D243" s="43">
        <v>42769</v>
      </c>
      <c r="E243" s="2" t="s">
        <v>99</v>
      </c>
      <c r="F243" s="2" t="s">
        <v>84</v>
      </c>
      <c r="G243" s="2" t="s">
        <v>83</v>
      </c>
      <c r="H243" s="2" t="s">
        <v>82</v>
      </c>
      <c r="I243" s="2" t="s">
        <v>98</v>
      </c>
      <c r="J243" s="2" t="s">
        <v>101</v>
      </c>
      <c r="K243" s="2" t="s">
        <v>75</v>
      </c>
      <c r="L243" s="2" t="s">
        <v>104</v>
      </c>
      <c r="M243" s="2">
        <v>11.03</v>
      </c>
      <c r="N243" s="2">
        <v>1278</v>
      </c>
      <c r="O243" s="2">
        <v>6</v>
      </c>
      <c r="P243" s="2">
        <v>1</v>
      </c>
      <c r="Q243" s="2">
        <v>1</v>
      </c>
      <c r="R243" s="17"/>
      <c r="S243" s="17"/>
      <c r="T243" s="17"/>
      <c r="U243" s="17"/>
      <c r="V243" s="17"/>
      <c r="W243" s="17"/>
      <c r="X243" s="18">
        <v>8.6306729264475734</v>
      </c>
      <c r="Y243" s="18">
        <v>95.196322378716729</v>
      </c>
      <c r="Z243" s="19">
        <v>4.6948356807511738E-3</v>
      </c>
      <c r="AA243" s="19">
        <v>5.1784037558685443E-2</v>
      </c>
      <c r="AB243" s="18">
        <v>1.8383333333333332</v>
      </c>
      <c r="AC243" s="18">
        <v>20.276816666666665</v>
      </c>
      <c r="AD243" s="17">
        <v>0</v>
      </c>
      <c r="AE243" s="55">
        <v>0</v>
      </c>
      <c r="AF243" s="18">
        <v>0</v>
      </c>
      <c r="AG243" s="20">
        <v>0</v>
      </c>
      <c r="AH243" s="17" t="s">
        <v>127</v>
      </c>
      <c r="AI243" s="18" t="s">
        <v>128</v>
      </c>
      <c r="AJ243" s="18" t="s">
        <v>128</v>
      </c>
      <c r="AK243" s="18" t="s">
        <v>128</v>
      </c>
      <c r="AL243" s="59" t="s">
        <v>128</v>
      </c>
      <c r="AM243" s="7" t="s">
        <v>128</v>
      </c>
    </row>
    <row r="244" spans="1:39" x14ac:dyDescent="0.3">
      <c r="A244" s="2">
        <v>1000489915</v>
      </c>
      <c r="B244" s="2">
        <v>1000489915</v>
      </c>
      <c r="C244" s="38">
        <v>2000276324</v>
      </c>
      <c r="D244" s="43">
        <v>42769</v>
      </c>
      <c r="E244" s="2" t="s">
        <v>99</v>
      </c>
      <c r="F244" s="2" t="s">
        <v>79</v>
      </c>
      <c r="G244" s="2" t="s">
        <v>7</v>
      </c>
      <c r="H244" s="2" t="s">
        <v>78</v>
      </c>
      <c r="I244" s="2" t="s">
        <v>100</v>
      </c>
      <c r="J244" s="2" t="s">
        <v>76</v>
      </c>
      <c r="K244" s="2" t="s">
        <v>75</v>
      </c>
      <c r="L244" s="2" t="s">
        <v>104</v>
      </c>
      <c r="M244" s="2">
        <v>17.73</v>
      </c>
      <c r="N244" s="2">
        <v>1065</v>
      </c>
      <c r="O244" s="2">
        <v>12</v>
      </c>
      <c r="P244" s="2">
        <v>1</v>
      </c>
      <c r="Q244" s="2">
        <v>0</v>
      </c>
      <c r="R244" s="17">
        <v>249</v>
      </c>
      <c r="S244" s="17">
        <v>122</v>
      </c>
      <c r="T244" s="17">
        <v>63</v>
      </c>
      <c r="U244" s="17">
        <v>43</v>
      </c>
      <c r="V244" s="17">
        <v>34</v>
      </c>
      <c r="W244" s="17">
        <v>30</v>
      </c>
      <c r="X244" s="18">
        <v>16.647887323943664</v>
      </c>
      <c r="Y244" s="18">
        <v>295.16704225352117</v>
      </c>
      <c r="Z244" s="19">
        <v>1.1267605633802818E-2</v>
      </c>
      <c r="AA244" s="19">
        <v>0.19977464788732396</v>
      </c>
      <c r="AB244" s="18">
        <v>1.4775</v>
      </c>
      <c r="AC244" s="18">
        <v>26.196075</v>
      </c>
      <c r="AD244" s="17">
        <v>1</v>
      </c>
      <c r="AE244" s="55">
        <v>175</v>
      </c>
      <c r="AF244" s="18">
        <v>9.8702763677382972</v>
      </c>
      <c r="AG244" s="20">
        <v>175</v>
      </c>
      <c r="AH244" s="17">
        <v>64</v>
      </c>
      <c r="AI244" s="18">
        <v>7.1204819277108436E-2</v>
      </c>
      <c r="AJ244" s="18">
        <v>1.2624614457831327</v>
      </c>
      <c r="AK244" s="18">
        <v>0.27703125000000001</v>
      </c>
      <c r="AL244" s="59">
        <v>4.9117640625000005</v>
      </c>
      <c r="AM244" s="7">
        <v>4.9117640625000005</v>
      </c>
    </row>
    <row r="245" spans="1:39" x14ac:dyDescent="0.3">
      <c r="A245" s="2">
        <v>1000451495</v>
      </c>
      <c r="B245" s="2">
        <v>1000451495</v>
      </c>
      <c r="C245" s="38">
        <v>2000276468</v>
      </c>
      <c r="D245" s="43">
        <v>42769</v>
      </c>
      <c r="E245" s="2" t="s">
        <v>99</v>
      </c>
      <c r="F245" s="2" t="s">
        <v>96</v>
      </c>
      <c r="G245" s="2" t="s">
        <v>95</v>
      </c>
      <c r="H245" s="2" t="s">
        <v>78</v>
      </c>
      <c r="I245" s="2" t="s">
        <v>100</v>
      </c>
      <c r="J245" s="2" t="s">
        <v>76</v>
      </c>
      <c r="K245" s="2" t="s">
        <v>75</v>
      </c>
      <c r="L245" s="2" t="s">
        <v>104</v>
      </c>
      <c r="M245" s="2">
        <v>63.21</v>
      </c>
      <c r="N245" s="2">
        <v>4458</v>
      </c>
      <c r="O245" s="2">
        <v>41</v>
      </c>
      <c r="P245" s="2">
        <v>4</v>
      </c>
      <c r="Q245" s="2">
        <v>3</v>
      </c>
      <c r="R245" s="17">
        <v>1089</v>
      </c>
      <c r="S245" s="17">
        <v>533</v>
      </c>
      <c r="T245" s="17">
        <v>231</v>
      </c>
      <c r="U245" s="17">
        <v>143</v>
      </c>
      <c r="V245" s="17">
        <v>111</v>
      </c>
      <c r="W245" s="17">
        <v>102</v>
      </c>
      <c r="X245" s="18">
        <v>14.179004037685059</v>
      </c>
      <c r="Y245" s="18">
        <v>896.25484522207262</v>
      </c>
      <c r="Z245" s="19">
        <v>9.196949304620906E-3</v>
      </c>
      <c r="AA245" s="19">
        <v>0.58133916554508747</v>
      </c>
      <c r="AB245" s="18">
        <v>1.5417073170731708</v>
      </c>
      <c r="AC245" s="18">
        <v>97.451319512195127</v>
      </c>
      <c r="AD245" s="17">
        <v>3</v>
      </c>
      <c r="AE245" s="55">
        <v>417</v>
      </c>
      <c r="AF245" s="18">
        <v>6.5970574276222118</v>
      </c>
      <c r="AG245" s="20">
        <v>417</v>
      </c>
      <c r="AH245" s="17">
        <v>213</v>
      </c>
      <c r="AI245" s="18">
        <v>5.804407713498623E-2</v>
      </c>
      <c r="AJ245" s="18">
        <v>3.6689661157024798</v>
      </c>
      <c r="AK245" s="18">
        <v>0.29676056338028167</v>
      </c>
      <c r="AL245" s="59">
        <v>18.758235211267603</v>
      </c>
      <c r="AM245" s="7">
        <v>18.758235211267603</v>
      </c>
    </row>
    <row r="246" spans="1:39" x14ac:dyDescent="0.3">
      <c r="A246" s="2">
        <v>1000749212</v>
      </c>
      <c r="B246" s="2">
        <v>1000749212</v>
      </c>
      <c r="C246" s="38">
        <v>2000276788</v>
      </c>
      <c r="D246" s="43">
        <v>42769</v>
      </c>
      <c r="E246" s="2" t="s">
        <v>99</v>
      </c>
      <c r="F246" s="2" t="s">
        <v>94</v>
      </c>
      <c r="G246" s="2" t="s">
        <v>93</v>
      </c>
      <c r="H246" s="2" t="s">
        <v>78</v>
      </c>
      <c r="I246" s="2" t="s">
        <v>100</v>
      </c>
      <c r="J246" s="2" t="s">
        <v>76</v>
      </c>
      <c r="K246" s="2" t="s">
        <v>75</v>
      </c>
      <c r="L246" s="2" t="s">
        <v>104</v>
      </c>
      <c r="M246" s="2">
        <v>101.87</v>
      </c>
      <c r="N246" s="2">
        <v>8598</v>
      </c>
      <c r="O246" s="2">
        <v>68</v>
      </c>
      <c r="P246" s="2">
        <v>9</v>
      </c>
      <c r="Q246" s="2">
        <v>4</v>
      </c>
      <c r="R246" s="17">
        <v>1818</v>
      </c>
      <c r="S246" s="17">
        <v>1056</v>
      </c>
      <c r="T246" s="17">
        <v>614</v>
      </c>
      <c r="U246" s="17">
        <v>419</v>
      </c>
      <c r="V246" s="17">
        <v>363</v>
      </c>
      <c r="W246" s="17">
        <v>330</v>
      </c>
      <c r="X246" s="18">
        <v>11.848104210281461</v>
      </c>
      <c r="Y246" s="18">
        <v>1206.9663759013724</v>
      </c>
      <c r="Z246" s="19">
        <v>7.9088160037217962E-3</v>
      </c>
      <c r="AA246" s="19">
        <v>0.80567108629913942</v>
      </c>
      <c r="AB246" s="18">
        <v>1.4980882352941176</v>
      </c>
      <c r="AC246" s="18">
        <v>152.61024852941176</v>
      </c>
      <c r="AD246" s="17">
        <v>4</v>
      </c>
      <c r="AE246" s="55">
        <v>480</v>
      </c>
      <c r="AF246" s="18">
        <v>4.7118877000098163</v>
      </c>
      <c r="AG246" s="20">
        <v>480</v>
      </c>
      <c r="AH246" s="17">
        <v>693</v>
      </c>
      <c r="AI246" s="18">
        <v>5.6034103410341034E-2</v>
      </c>
      <c r="AJ246" s="18">
        <v>5.708194114411441</v>
      </c>
      <c r="AK246" s="18">
        <v>0.14699855699855702</v>
      </c>
      <c r="AL246" s="59">
        <v>14.974743001443004</v>
      </c>
      <c r="AM246" s="7">
        <v>14.974743001443004</v>
      </c>
    </row>
    <row r="247" spans="1:39" x14ac:dyDescent="0.3">
      <c r="A247" s="2">
        <v>1000995871</v>
      </c>
      <c r="B247" s="2">
        <v>1000995871</v>
      </c>
      <c r="C247" s="38">
        <v>2000278182</v>
      </c>
      <c r="D247" s="43">
        <v>42769</v>
      </c>
      <c r="E247" s="2" t="s">
        <v>99</v>
      </c>
      <c r="F247" s="2" t="s">
        <v>92</v>
      </c>
      <c r="G247" s="2" t="s">
        <v>83</v>
      </c>
      <c r="H247" s="2" t="s">
        <v>90</v>
      </c>
      <c r="I247" s="2" t="s">
        <v>100</v>
      </c>
      <c r="J247" s="2" t="s">
        <v>76</v>
      </c>
      <c r="K247" s="2" t="s">
        <v>75</v>
      </c>
      <c r="L247" s="2" t="s">
        <v>104</v>
      </c>
      <c r="M247" s="2">
        <v>59.17</v>
      </c>
      <c r="N247" s="2">
        <v>6014</v>
      </c>
      <c r="O247" s="2">
        <v>40</v>
      </c>
      <c r="P247" s="2">
        <v>6</v>
      </c>
      <c r="Q247" s="2">
        <v>4</v>
      </c>
      <c r="R247" s="17">
        <v>958</v>
      </c>
      <c r="S247" s="17">
        <v>467</v>
      </c>
      <c r="T247" s="17">
        <v>234</v>
      </c>
      <c r="U247" s="17">
        <v>162</v>
      </c>
      <c r="V247" s="17">
        <v>126</v>
      </c>
      <c r="W247" s="17">
        <v>110</v>
      </c>
      <c r="X247" s="18">
        <v>9.8387096774193541</v>
      </c>
      <c r="Y247" s="18">
        <v>582.1564516129032</v>
      </c>
      <c r="Z247" s="19">
        <v>6.6511473229132027E-3</v>
      </c>
      <c r="AA247" s="19">
        <v>0.3935483870967742</v>
      </c>
      <c r="AB247" s="18">
        <v>1.47925</v>
      </c>
      <c r="AC247" s="18">
        <v>87.527222499999993</v>
      </c>
      <c r="AD247" s="17">
        <v>1</v>
      </c>
      <c r="AE247" s="55">
        <v>72</v>
      </c>
      <c r="AF247" s="18">
        <v>1.216832854487071</v>
      </c>
      <c r="AG247" s="20">
        <v>72</v>
      </c>
      <c r="AH247" s="17">
        <v>236</v>
      </c>
      <c r="AI247" s="18">
        <v>6.1764091858037579E-2</v>
      </c>
      <c r="AJ247" s="18">
        <v>3.6545813152400837</v>
      </c>
      <c r="AK247" s="18">
        <v>0.25072033898305085</v>
      </c>
      <c r="AL247" s="59">
        <v>14.835122457627119</v>
      </c>
      <c r="AM247" s="7">
        <v>14.835122457627119</v>
      </c>
    </row>
    <row r="248" spans="1:39" x14ac:dyDescent="0.3">
      <c r="A248" s="2">
        <v>1000556341</v>
      </c>
      <c r="B248" s="2">
        <v>1000556341</v>
      </c>
      <c r="C248" s="38">
        <v>2000278892</v>
      </c>
      <c r="D248" s="43">
        <v>42769</v>
      </c>
      <c r="E248" s="2" t="s">
        <v>99</v>
      </c>
      <c r="F248" s="2" t="s">
        <v>91</v>
      </c>
      <c r="G248" s="2" t="s">
        <v>83</v>
      </c>
      <c r="H248" s="2" t="s">
        <v>90</v>
      </c>
      <c r="I248" s="2" t="s">
        <v>100</v>
      </c>
      <c r="J248" s="2" t="s">
        <v>76</v>
      </c>
      <c r="K248" s="2" t="s">
        <v>75</v>
      </c>
      <c r="L248" s="2" t="s">
        <v>104</v>
      </c>
      <c r="M248" s="2">
        <v>21.6</v>
      </c>
      <c r="N248" s="2">
        <v>2262</v>
      </c>
      <c r="O248" s="2">
        <v>14</v>
      </c>
      <c r="P248" s="2">
        <v>2</v>
      </c>
      <c r="Q248" s="2">
        <v>1</v>
      </c>
      <c r="R248" s="17">
        <v>340</v>
      </c>
      <c r="S248" s="17">
        <v>178</v>
      </c>
      <c r="T248" s="17">
        <v>92</v>
      </c>
      <c r="U248" s="17">
        <v>56</v>
      </c>
      <c r="V248" s="17">
        <v>40</v>
      </c>
      <c r="W248" s="17">
        <v>37</v>
      </c>
      <c r="X248" s="18">
        <v>9.5490716180371358</v>
      </c>
      <c r="Y248" s="18">
        <v>206.25994694960215</v>
      </c>
      <c r="Z248" s="19">
        <v>6.18921308576481E-3</v>
      </c>
      <c r="AA248" s="19">
        <v>0.1336870026525199</v>
      </c>
      <c r="AB248" s="18">
        <v>1.5428571428571429</v>
      </c>
      <c r="AC248" s="18">
        <v>33.325714285714291</v>
      </c>
      <c r="AD248" s="17">
        <v>0</v>
      </c>
      <c r="AE248" s="55">
        <v>0</v>
      </c>
      <c r="AF248" s="18">
        <v>0</v>
      </c>
      <c r="AG248" s="20">
        <v>0</v>
      </c>
      <c r="AH248" s="17">
        <v>77</v>
      </c>
      <c r="AI248" s="18">
        <v>6.352941176470589E-2</v>
      </c>
      <c r="AJ248" s="18">
        <v>1.3722352941176472</v>
      </c>
      <c r="AK248" s="18">
        <v>0.28051948051948056</v>
      </c>
      <c r="AL248" s="59">
        <v>6.0592207792207802</v>
      </c>
      <c r="AM248" s="7">
        <v>6.0592207792207802</v>
      </c>
    </row>
    <row r="249" spans="1:39" x14ac:dyDescent="0.3">
      <c r="A249" s="2">
        <v>1000610396</v>
      </c>
      <c r="B249" s="2">
        <v>1000610396</v>
      </c>
      <c r="C249" s="38">
        <v>2000279344</v>
      </c>
      <c r="D249" s="43">
        <v>42769</v>
      </c>
      <c r="E249" s="2" t="s">
        <v>99</v>
      </c>
      <c r="F249" s="2" t="s">
        <v>89</v>
      </c>
      <c r="G249" s="2" t="s">
        <v>83</v>
      </c>
      <c r="H249" s="2" t="s">
        <v>87</v>
      </c>
      <c r="I249" s="2" t="s">
        <v>100</v>
      </c>
      <c r="J249" s="2" t="s">
        <v>76</v>
      </c>
      <c r="K249" s="2" t="s">
        <v>75</v>
      </c>
      <c r="L249" s="2" t="s">
        <v>104</v>
      </c>
      <c r="M249" s="2">
        <v>23.98</v>
      </c>
      <c r="N249" s="2">
        <v>2464</v>
      </c>
      <c r="O249" s="2">
        <v>16</v>
      </c>
      <c r="P249" s="2">
        <v>3</v>
      </c>
      <c r="Q249" s="2">
        <v>1</v>
      </c>
      <c r="R249" s="17">
        <v>564</v>
      </c>
      <c r="S249" s="17">
        <v>268</v>
      </c>
      <c r="T249" s="17">
        <v>158</v>
      </c>
      <c r="U249" s="17">
        <v>113</v>
      </c>
      <c r="V249" s="17">
        <v>84</v>
      </c>
      <c r="W249" s="17">
        <v>78</v>
      </c>
      <c r="X249" s="18">
        <v>9.7321428571428577</v>
      </c>
      <c r="Y249" s="18">
        <v>233.37678571428572</v>
      </c>
      <c r="Z249" s="19">
        <v>6.4935064935064939E-3</v>
      </c>
      <c r="AA249" s="19">
        <v>0.15571428571428572</v>
      </c>
      <c r="AB249" s="18">
        <v>1.49875</v>
      </c>
      <c r="AC249" s="18">
        <v>35.940024999999999</v>
      </c>
      <c r="AD249" s="17">
        <v>1</v>
      </c>
      <c r="AE249" s="55">
        <v>152</v>
      </c>
      <c r="AF249" s="18">
        <v>6.3386155129274391</v>
      </c>
      <c r="AG249" s="20">
        <v>152</v>
      </c>
      <c r="AH249" s="17">
        <v>162</v>
      </c>
      <c r="AI249" s="18">
        <v>4.2517730496453902E-2</v>
      </c>
      <c r="AJ249" s="18">
        <v>1.0195751773049646</v>
      </c>
      <c r="AK249" s="18">
        <v>0.14802469135802471</v>
      </c>
      <c r="AL249" s="59">
        <v>3.5496320987654326</v>
      </c>
      <c r="AM249" s="7">
        <v>3.5496320987654326</v>
      </c>
    </row>
    <row r="250" spans="1:39" x14ac:dyDescent="0.3">
      <c r="A250" s="2">
        <v>1000920001</v>
      </c>
      <c r="B250" s="2">
        <v>1000920001</v>
      </c>
      <c r="C250" s="38">
        <v>2000280314</v>
      </c>
      <c r="D250" s="43">
        <v>42769</v>
      </c>
      <c r="E250" s="2" t="s">
        <v>99</v>
      </c>
      <c r="F250" s="2" t="s">
        <v>88</v>
      </c>
      <c r="G250" s="2" t="s">
        <v>83</v>
      </c>
      <c r="H250" s="2" t="s">
        <v>87</v>
      </c>
      <c r="I250" s="2" t="s">
        <v>100</v>
      </c>
      <c r="J250" s="2" t="s">
        <v>76</v>
      </c>
      <c r="K250" s="2" t="s">
        <v>75</v>
      </c>
      <c r="L250" s="2" t="s">
        <v>104</v>
      </c>
      <c r="M250" s="2">
        <v>15.77</v>
      </c>
      <c r="N250" s="2">
        <v>1587</v>
      </c>
      <c r="O250" s="2">
        <v>14</v>
      </c>
      <c r="P250" s="2">
        <v>2</v>
      </c>
      <c r="Q250" s="2">
        <v>1</v>
      </c>
      <c r="R250" s="17">
        <v>453</v>
      </c>
      <c r="S250" s="17">
        <v>262</v>
      </c>
      <c r="T250" s="17">
        <v>136</v>
      </c>
      <c r="U250" s="17">
        <v>103</v>
      </c>
      <c r="V250" s="17">
        <v>86</v>
      </c>
      <c r="W250" s="17">
        <v>74</v>
      </c>
      <c r="X250" s="18">
        <v>9.9369880277252669</v>
      </c>
      <c r="Y250" s="18">
        <v>156.70630119722745</v>
      </c>
      <c r="Z250" s="19">
        <v>8.8216761184625077E-3</v>
      </c>
      <c r="AA250" s="19">
        <v>0.13911783238815376</v>
      </c>
      <c r="AB250" s="18">
        <v>1.1264285714285713</v>
      </c>
      <c r="AC250" s="18">
        <v>17.763778571428571</v>
      </c>
      <c r="AD250" s="17">
        <v>1</v>
      </c>
      <c r="AE250" s="55">
        <v>79</v>
      </c>
      <c r="AF250" s="18">
        <v>5.009511731135067</v>
      </c>
      <c r="AG250" s="20">
        <v>79</v>
      </c>
      <c r="AH250" s="17">
        <v>160</v>
      </c>
      <c r="AI250" s="18">
        <v>3.4812362030905077E-2</v>
      </c>
      <c r="AJ250" s="18">
        <v>0.54899094922737302</v>
      </c>
      <c r="AK250" s="18">
        <v>9.8562499999999997E-2</v>
      </c>
      <c r="AL250" s="59">
        <v>1.554330625</v>
      </c>
      <c r="AM250" s="7">
        <v>1.554330625</v>
      </c>
    </row>
    <row r="251" spans="1:39" x14ac:dyDescent="0.3">
      <c r="A251" s="2">
        <v>1000113053</v>
      </c>
      <c r="B251" s="2">
        <v>1000113053</v>
      </c>
      <c r="C251" s="38">
        <v>2000280410</v>
      </c>
      <c r="D251" s="43">
        <v>42769</v>
      </c>
      <c r="E251" s="2" t="s">
        <v>99</v>
      </c>
      <c r="F251" s="2" t="s">
        <v>86</v>
      </c>
      <c r="G251" s="2" t="s">
        <v>83</v>
      </c>
      <c r="H251" s="2" t="s">
        <v>82</v>
      </c>
      <c r="I251" s="2" t="s">
        <v>100</v>
      </c>
      <c r="J251" s="2" t="s">
        <v>76</v>
      </c>
      <c r="K251" s="2" t="s">
        <v>75</v>
      </c>
      <c r="L251" s="2" t="s">
        <v>104</v>
      </c>
      <c r="M251" s="2">
        <v>11.26</v>
      </c>
      <c r="N251" s="2">
        <v>1865</v>
      </c>
      <c r="O251" s="2">
        <v>13</v>
      </c>
      <c r="P251" s="2">
        <v>2</v>
      </c>
      <c r="Q251" s="2">
        <v>1</v>
      </c>
      <c r="R251" s="17">
        <v>536</v>
      </c>
      <c r="S251" s="17">
        <v>301</v>
      </c>
      <c r="T251" s="17">
        <v>179</v>
      </c>
      <c r="U251" s="17">
        <v>124</v>
      </c>
      <c r="V251" s="17">
        <v>105</v>
      </c>
      <c r="W251" s="17">
        <v>99</v>
      </c>
      <c r="X251" s="18">
        <v>6.0375335120643427</v>
      </c>
      <c r="Y251" s="18">
        <v>67.982627345844492</v>
      </c>
      <c r="Z251" s="19">
        <v>6.9705093833780157E-3</v>
      </c>
      <c r="AA251" s="19">
        <v>7.8487935656836455E-2</v>
      </c>
      <c r="AB251" s="18">
        <v>0.86615384615384616</v>
      </c>
      <c r="AC251" s="18">
        <v>9.7528923076923082</v>
      </c>
      <c r="AD251" s="17">
        <v>0</v>
      </c>
      <c r="AE251" s="55">
        <v>0</v>
      </c>
      <c r="AF251" s="18">
        <v>0</v>
      </c>
      <c r="AG251" s="20">
        <v>0</v>
      </c>
      <c r="AH251" s="17">
        <v>204</v>
      </c>
      <c r="AI251" s="18">
        <v>2.1007462686567165E-2</v>
      </c>
      <c r="AJ251" s="18">
        <v>0.23654402985074627</v>
      </c>
      <c r="AK251" s="18">
        <v>5.5196078431372551E-2</v>
      </c>
      <c r="AL251" s="59">
        <v>0.62150784313725493</v>
      </c>
      <c r="AM251" s="7">
        <v>0.62150784313725493</v>
      </c>
    </row>
    <row r="252" spans="1:39" x14ac:dyDescent="0.3">
      <c r="A252" s="2">
        <v>1000523458</v>
      </c>
      <c r="B252" s="2">
        <v>1000523458</v>
      </c>
      <c r="C252" s="38">
        <v>2000281152</v>
      </c>
      <c r="D252" s="43">
        <v>42769</v>
      </c>
      <c r="E252" s="2" t="s">
        <v>99</v>
      </c>
      <c r="F252" s="2" t="s">
        <v>86</v>
      </c>
      <c r="G252" s="2" t="s">
        <v>83</v>
      </c>
      <c r="H252" s="2" t="s">
        <v>82</v>
      </c>
      <c r="I252" s="2" t="s">
        <v>100</v>
      </c>
      <c r="J252" s="2" t="s">
        <v>76</v>
      </c>
      <c r="K252" s="2" t="s">
        <v>75</v>
      </c>
      <c r="L252" s="2" t="s">
        <v>104</v>
      </c>
      <c r="M252" s="2">
        <v>10.77</v>
      </c>
      <c r="N252" s="2">
        <v>1914</v>
      </c>
      <c r="O252" s="2">
        <v>11</v>
      </c>
      <c r="P252" s="2">
        <v>2</v>
      </c>
      <c r="Q252" s="2">
        <v>1</v>
      </c>
      <c r="R252" s="17">
        <v>454</v>
      </c>
      <c r="S252" s="17">
        <v>214</v>
      </c>
      <c r="T252" s="17">
        <v>117</v>
      </c>
      <c r="U252" s="17">
        <v>71</v>
      </c>
      <c r="V252" s="17">
        <v>56</v>
      </c>
      <c r="W252" s="17">
        <v>50</v>
      </c>
      <c r="X252" s="18">
        <v>5.6269592476489025</v>
      </c>
      <c r="Y252" s="18">
        <v>60.602351097178676</v>
      </c>
      <c r="Z252" s="19">
        <v>5.7471264367816091E-3</v>
      </c>
      <c r="AA252" s="19">
        <v>6.1896551724137924E-2</v>
      </c>
      <c r="AB252" s="18">
        <v>0.97909090909090901</v>
      </c>
      <c r="AC252" s="18">
        <v>10.544809090909089</v>
      </c>
      <c r="AD252" s="17">
        <v>0</v>
      </c>
      <c r="AE252" s="55">
        <v>0</v>
      </c>
      <c r="AF252" s="18">
        <v>0</v>
      </c>
      <c r="AG252" s="20">
        <v>0</v>
      </c>
      <c r="AH252" s="17">
        <v>106</v>
      </c>
      <c r="AI252" s="18">
        <v>2.3722466960352424E-2</v>
      </c>
      <c r="AJ252" s="18">
        <v>0.25549096916299557</v>
      </c>
      <c r="AK252" s="18">
        <v>0.10160377358490566</v>
      </c>
      <c r="AL252" s="59">
        <v>1.0942726415094339</v>
      </c>
      <c r="AM252" s="7">
        <v>1.0942726415094339</v>
      </c>
    </row>
    <row r="253" spans="1:39" x14ac:dyDescent="0.3">
      <c r="A253" s="2">
        <v>1000948694</v>
      </c>
      <c r="B253" s="2">
        <v>1000948694</v>
      </c>
      <c r="C253" s="38">
        <v>2000281844</v>
      </c>
      <c r="D253" s="43">
        <v>42769</v>
      </c>
      <c r="E253" s="2" t="s">
        <v>99</v>
      </c>
      <c r="F253" s="2" t="s">
        <v>85</v>
      </c>
      <c r="G253" s="2" t="s">
        <v>83</v>
      </c>
      <c r="H253" s="2" t="s">
        <v>82</v>
      </c>
      <c r="I253" s="2" t="s">
        <v>100</v>
      </c>
      <c r="J253" s="2" t="s">
        <v>76</v>
      </c>
      <c r="K253" s="2" t="s">
        <v>75</v>
      </c>
      <c r="L253" s="2" t="s">
        <v>104</v>
      </c>
      <c r="M253" s="2">
        <v>12.34</v>
      </c>
      <c r="N253" s="2">
        <v>1840</v>
      </c>
      <c r="O253" s="2">
        <v>10</v>
      </c>
      <c r="P253" s="2">
        <v>2</v>
      </c>
      <c r="Q253" s="2">
        <v>1</v>
      </c>
      <c r="R253" s="17">
        <v>313</v>
      </c>
      <c r="S253" s="17">
        <v>184</v>
      </c>
      <c r="T253" s="17">
        <v>84</v>
      </c>
      <c r="U253" s="17">
        <v>61</v>
      </c>
      <c r="V253" s="17">
        <v>50</v>
      </c>
      <c r="W253" s="17">
        <v>43</v>
      </c>
      <c r="X253" s="18">
        <v>6.7065217391304346</v>
      </c>
      <c r="Y253" s="18">
        <v>82.758478260869566</v>
      </c>
      <c r="Z253" s="19">
        <v>5.434782608695652E-3</v>
      </c>
      <c r="AA253" s="19">
        <v>6.7065217391304346E-2</v>
      </c>
      <c r="AB253" s="18">
        <v>1.234</v>
      </c>
      <c r="AC253" s="18">
        <v>15.22756</v>
      </c>
      <c r="AD253" s="17">
        <v>0</v>
      </c>
      <c r="AE253" s="55">
        <v>0</v>
      </c>
      <c r="AF253" s="18">
        <v>0</v>
      </c>
      <c r="AG253" s="20">
        <v>0</v>
      </c>
      <c r="AH253" s="17">
        <v>93</v>
      </c>
      <c r="AI253" s="18">
        <v>3.9424920127795526E-2</v>
      </c>
      <c r="AJ253" s="18">
        <v>0.48650351437699679</v>
      </c>
      <c r="AK253" s="18">
        <v>0.13268817204301075</v>
      </c>
      <c r="AL253" s="59">
        <v>1.6373720430107528</v>
      </c>
      <c r="AM253" s="7">
        <v>1.6373720430107528</v>
      </c>
    </row>
    <row r="254" spans="1:39" x14ac:dyDescent="0.3">
      <c r="A254" s="2">
        <v>1000908832</v>
      </c>
      <c r="B254" s="2">
        <v>1000908832</v>
      </c>
      <c r="C254" s="38">
        <v>2000282316</v>
      </c>
      <c r="D254" s="43">
        <v>42769</v>
      </c>
      <c r="E254" s="2" t="s">
        <v>99</v>
      </c>
      <c r="F254" s="2" t="s">
        <v>84</v>
      </c>
      <c r="G254" s="2" t="s">
        <v>83</v>
      </c>
      <c r="H254" s="2" t="s">
        <v>82</v>
      </c>
      <c r="I254" s="2" t="s">
        <v>100</v>
      </c>
      <c r="J254" s="2" t="s">
        <v>76</v>
      </c>
      <c r="K254" s="2" t="s">
        <v>75</v>
      </c>
      <c r="L254" s="2" t="s">
        <v>104</v>
      </c>
      <c r="M254" s="2">
        <v>12.82</v>
      </c>
      <c r="N254" s="2">
        <v>1835</v>
      </c>
      <c r="O254" s="2">
        <v>5</v>
      </c>
      <c r="P254" s="2">
        <v>2</v>
      </c>
      <c r="Q254" s="2">
        <v>1</v>
      </c>
      <c r="R254" s="17">
        <v>360</v>
      </c>
      <c r="S254" s="17">
        <v>150</v>
      </c>
      <c r="T254" s="17">
        <v>68</v>
      </c>
      <c r="U254" s="17">
        <v>47</v>
      </c>
      <c r="V254" s="17">
        <v>38</v>
      </c>
      <c r="W254" s="17">
        <v>36</v>
      </c>
      <c r="X254" s="18">
        <v>6.9863760217983648</v>
      </c>
      <c r="Y254" s="18">
        <v>89.565340599455041</v>
      </c>
      <c r="Z254" s="19">
        <v>2.7247956403269754E-3</v>
      </c>
      <c r="AA254" s="19">
        <v>3.4931880108991828E-2</v>
      </c>
      <c r="AB254" s="18">
        <v>2.5640000000000001</v>
      </c>
      <c r="AC254" s="18">
        <v>32.870480000000001</v>
      </c>
      <c r="AD254" s="17">
        <v>0</v>
      </c>
      <c r="AE254" s="55">
        <v>0</v>
      </c>
      <c r="AF254" s="18">
        <v>0</v>
      </c>
      <c r="AG254" s="20">
        <v>0</v>
      </c>
      <c r="AH254" s="17">
        <v>74</v>
      </c>
      <c r="AI254" s="18">
        <v>3.5611111111111114E-2</v>
      </c>
      <c r="AJ254" s="18">
        <v>0.45653444444444452</v>
      </c>
      <c r="AK254" s="18">
        <v>0.17324324324324325</v>
      </c>
      <c r="AL254" s="59">
        <v>2.2209783783783785</v>
      </c>
      <c r="AM254" s="7">
        <v>2.2209783783783785</v>
      </c>
    </row>
    <row r="255" spans="1:39" x14ac:dyDescent="0.3">
      <c r="A255" s="2">
        <v>1000324536</v>
      </c>
      <c r="B255" s="2">
        <v>1000324536</v>
      </c>
      <c r="C255" s="38">
        <v>2000283068</v>
      </c>
      <c r="D255" s="43">
        <v>42769</v>
      </c>
      <c r="E255" s="2" t="s">
        <v>99</v>
      </c>
      <c r="F255" s="2" t="s">
        <v>79</v>
      </c>
      <c r="G255" s="2" t="s">
        <v>7</v>
      </c>
      <c r="H255" s="2" t="s">
        <v>78</v>
      </c>
      <c r="I255" s="2" t="s">
        <v>98</v>
      </c>
      <c r="J255" s="2" t="s">
        <v>76</v>
      </c>
      <c r="K255" s="2" t="s">
        <v>75</v>
      </c>
      <c r="L255" s="2" t="s">
        <v>104</v>
      </c>
      <c r="M255" s="2">
        <v>29.28</v>
      </c>
      <c r="N255" s="2">
        <v>1769</v>
      </c>
      <c r="O255" s="2">
        <v>24</v>
      </c>
      <c r="P255" s="2">
        <v>2</v>
      </c>
      <c r="Q255" s="2">
        <v>1</v>
      </c>
      <c r="R255" s="17">
        <v>413</v>
      </c>
      <c r="S255" s="17">
        <v>229</v>
      </c>
      <c r="T255" s="17">
        <v>97</v>
      </c>
      <c r="U255" s="17">
        <v>70</v>
      </c>
      <c r="V255" s="17">
        <v>50</v>
      </c>
      <c r="W255" s="17">
        <v>45</v>
      </c>
      <c r="X255" s="18">
        <v>16.551724137931036</v>
      </c>
      <c r="Y255" s="18">
        <v>484.63448275862072</v>
      </c>
      <c r="Z255" s="19">
        <v>1.3566986998304126E-2</v>
      </c>
      <c r="AA255" s="19">
        <v>0.39724137931034487</v>
      </c>
      <c r="AB255" s="18">
        <v>1.22</v>
      </c>
      <c r="AC255" s="18">
        <v>35.721600000000002</v>
      </c>
      <c r="AD255" s="17">
        <v>2</v>
      </c>
      <c r="AE255" s="55">
        <v>80</v>
      </c>
      <c r="AF255" s="18">
        <v>2.7322404371584699</v>
      </c>
      <c r="AG255" s="20">
        <v>80</v>
      </c>
      <c r="AH255" s="17">
        <v>95</v>
      </c>
      <c r="AI255" s="18">
        <v>7.089588377723971E-2</v>
      </c>
      <c r="AJ255" s="18">
        <v>2.0758314769975788</v>
      </c>
      <c r="AK255" s="18">
        <v>0.30821052631578949</v>
      </c>
      <c r="AL255" s="59">
        <v>9.0244042105263169</v>
      </c>
      <c r="AM255" s="7">
        <v>9.0244042105263169</v>
      </c>
    </row>
    <row r="256" spans="1:39" x14ac:dyDescent="0.3">
      <c r="A256" s="2">
        <v>1000260577</v>
      </c>
      <c r="B256" s="2">
        <v>1000260577</v>
      </c>
      <c r="C256" s="38">
        <v>2000283488</v>
      </c>
      <c r="D256" s="43">
        <v>42769</v>
      </c>
      <c r="E256" s="2" t="s">
        <v>99</v>
      </c>
      <c r="F256" s="2" t="s">
        <v>96</v>
      </c>
      <c r="G256" s="2" t="s">
        <v>95</v>
      </c>
      <c r="H256" s="2" t="s">
        <v>78</v>
      </c>
      <c r="I256" s="2" t="s">
        <v>98</v>
      </c>
      <c r="J256" s="2" t="s">
        <v>76</v>
      </c>
      <c r="K256" s="2" t="s">
        <v>75</v>
      </c>
      <c r="L256" s="2" t="s">
        <v>104</v>
      </c>
      <c r="M256" s="2">
        <v>53.75</v>
      </c>
      <c r="N256" s="2">
        <v>4086</v>
      </c>
      <c r="O256" s="2">
        <v>51</v>
      </c>
      <c r="P256" s="2">
        <v>4</v>
      </c>
      <c r="Q256" s="2">
        <v>2</v>
      </c>
      <c r="R256" s="17">
        <v>827</v>
      </c>
      <c r="S256" s="17">
        <v>463</v>
      </c>
      <c r="T256" s="17">
        <v>210</v>
      </c>
      <c r="U256" s="17">
        <v>127</v>
      </c>
      <c r="V256" s="17">
        <v>91</v>
      </c>
      <c r="W256" s="17">
        <v>85</v>
      </c>
      <c r="X256" s="18">
        <v>13.154674498286834</v>
      </c>
      <c r="Y256" s="18">
        <v>707.06375428291733</v>
      </c>
      <c r="Z256" s="19">
        <v>1.2481644640234948E-2</v>
      </c>
      <c r="AA256" s="19">
        <v>0.67088839941262846</v>
      </c>
      <c r="AB256" s="18">
        <v>1.053921568627451</v>
      </c>
      <c r="AC256" s="18">
        <v>56.64828431372549</v>
      </c>
      <c r="AD256" s="17">
        <v>3</v>
      </c>
      <c r="AE256" s="55">
        <v>408</v>
      </c>
      <c r="AF256" s="18">
        <v>7.590697674418605</v>
      </c>
      <c r="AG256" s="20">
        <v>408</v>
      </c>
      <c r="AH256" s="17">
        <v>176</v>
      </c>
      <c r="AI256" s="18">
        <v>6.4993954050785979E-2</v>
      </c>
      <c r="AJ256" s="18">
        <v>3.4934250302297465</v>
      </c>
      <c r="AK256" s="18">
        <v>0.30539772727272729</v>
      </c>
      <c r="AL256" s="59">
        <v>16.415127840909093</v>
      </c>
      <c r="AM256" s="7">
        <v>16.415127840909093</v>
      </c>
    </row>
    <row r="257" spans="1:39" x14ac:dyDescent="0.3">
      <c r="A257" s="2">
        <v>1000893455</v>
      </c>
      <c r="B257" s="2">
        <v>1000893455</v>
      </c>
      <c r="C257" s="38">
        <v>2000283660</v>
      </c>
      <c r="D257" s="43">
        <v>42769</v>
      </c>
      <c r="E257" s="2" t="s">
        <v>99</v>
      </c>
      <c r="F257" s="2" t="s">
        <v>94</v>
      </c>
      <c r="G257" s="2" t="s">
        <v>93</v>
      </c>
      <c r="H257" s="2" t="s">
        <v>78</v>
      </c>
      <c r="I257" s="2" t="s">
        <v>98</v>
      </c>
      <c r="J257" s="2" t="s">
        <v>76</v>
      </c>
      <c r="K257" s="2" t="s">
        <v>75</v>
      </c>
      <c r="L257" s="2" t="s">
        <v>104</v>
      </c>
      <c r="M257" s="2">
        <v>65.61</v>
      </c>
      <c r="N257" s="2">
        <v>5224</v>
      </c>
      <c r="O257" s="2">
        <v>44</v>
      </c>
      <c r="P257" s="2">
        <v>5</v>
      </c>
      <c r="Q257" s="2">
        <v>2</v>
      </c>
      <c r="R257" s="17">
        <v>1333</v>
      </c>
      <c r="S257" s="17">
        <v>652</v>
      </c>
      <c r="T257" s="17">
        <v>387</v>
      </c>
      <c r="U257" s="17">
        <v>288</v>
      </c>
      <c r="V257" s="17">
        <v>242</v>
      </c>
      <c r="W257" s="17">
        <v>217</v>
      </c>
      <c r="X257" s="18">
        <v>12.559341500765695</v>
      </c>
      <c r="Y257" s="18">
        <v>824.01839586523727</v>
      </c>
      <c r="Z257" s="19">
        <v>8.4226646248085763E-3</v>
      </c>
      <c r="AA257" s="19">
        <v>0.55261102603369072</v>
      </c>
      <c r="AB257" s="18">
        <v>1.4911363636363637</v>
      </c>
      <c r="AC257" s="18">
        <v>97.833456818181816</v>
      </c>
      <c r="AD257" s="17">
        <v>2</v>
      </c>
      <c r="AE257" s="55">
        <v>274</v>
      </c>
      <c r="AF257" s="18">
        <v>4.1761926535589087</v>
      </c>
      <c r="AG257" s="20">
        <v>274</v>
      </c>
      <c r="AH257" s="17">
        <v>459</v>
      </c>
      <c r="AI257" s="18">
        <v>4.921980495123781E-2</v>
      </c>
      <c r="AJ257" s="18">
        <v>3.2293114028507128</v>
      </c>
      <c r="AK257" s="18">
        <v>0.14294117647058824</v>
      </c>
      <c r="AL257" s="59">
        <v>9.3783705882352937</v>
      </c>
      <c r="AM257" s="7">
        <v>9.3783705882352937</v>
      </c>
    </row>
    <row r="258" spans="1:39" x14ac:dyDescent="0.3">
      <c r="A258" s="2">
        <v>1000762473</v>
      </c>
      <c r="B258" s="2">
        <v>1000762473</v>
      </c>
      <c r="C258" s="38">
        <v>2000283826</v>
      </c>
      <c r="D258" s="43">
        <v>42769</v>
      </c>
      <c r="E258" s="2" t="s">
        <v>99</v>
      </c>
      <c r="F258" s="2" t="s">
        <v>92</v>
      </c>
      <c r="G258" s="2" t="s">
        <v>83</v>
      </c>
      <c r="H258" s="2" t="s">
        <v>90</v>
      </c>
      <c r="I258" s="2" t="s">
        <v>98</v>
      </c>
      <c r="J258" s="2" t="s">
        <v>76</v>
      </c>
      <c r="K258" s="2" t="s">
        <v>75</v>
      </c>
      <c r="L258" s="2" t="s">
        <v>104</v>
      </c>
      <c r="M258" s="2">
        <v>62.72</v>
      </c>
      <c r="N258" s="2">
        <v>6068</v>
      </c>
      <c r="O258" s="2">
        <v>44</v>
      </c>
      <c r="P258" s="2">
        <v>5</v>
      </c>
      <c r="Q258" s="2">
        <v>3</v>
      </c>
      <c r="R258" s="17">
        <v>1094</v>
      </c>
      <c r="S258" s="17">
        <v>570</v>
      </c>
      <c r="T258" s="17">
        <v>259</v>
      </c>
      <c r="U258" s="17">
        <v>163</v>
      </c>
      <c r="V258" s="17">
        <v>119</v>
      </c>
      <c r="W258" s="17">
        <v>109</v>
      </c>
      <c r="X258" s="18">
        <v>10.33618984838497</v>
      </c>
      <c r="Y258" s="18">
        <v>648.28582729070536</v>
      </c>
      <c r="Z258" s="19">
        <v>7.2511535926170073E-3</v>
      </c>
      <c r="AA258" s="19">
        <v>0.45479235332893869</v>
      </c>
      <c r="AB258" s="18">
        <v>1.4254545454545455</v>
      </c>
      <c r="AC258" s="18">
        <v>89.404509090909087</v>
      </c>
      <c r="AD258" s="17">
        <v>2</v>
      </c>
      <c r="AE258" s="55">
        <v>134</v>
      </c>
      <c r="AF258" s="18">
        <v>2.1364795918367347</v>
      </c>
      <c r="AG258" s="20">
        <v>134</v>
      </c>
      <c r="AH258" s="17">
        <v>228</v>
      </c>
      <c r="AI258" s="18">
        <v>5.7330895795246799E-2</v>
      </c>
      <c r="AJ258" s="18">
        <v>3.5957937842778791</v>
      </c>
      <c r="AK258" s="18">
        <v>0.2750877192982456</v>
      </c>
      <c r="AL258" s="59">
        <v>17.253501754385965</v>
      </c>
      <c r="AM258" s="7">
        <v>17.253501754385965</v>
      </c>
    </row>
    <row r="259" spans="1:39" x14ac:dyDescent="0.3">
      <c r="A259" s="2">
        <v>1000288855</v>
      </c>
      <c r="B259" s="2">
        <v>1000288855</v>
      </c>
      <c r="C259" s="38">
        <v>2000284744</v>
      </c>
      <c r="D259" s="43">
        <v>42769</v>
      </c>
      <c r="E259" s="2" t="s">
        <v>99</v>
      </c>
      <c r="F259" s="2" t="s">
        <v>91</v>
      </c>
      <c r="G259" s="2" t="s">
        <v>83</v>
      </c>
      <c r="H259" s="2" t="s">
        <v>90</v>
      </c>
      <c r="I259" s="2" t="s">
        <v>98</v>
      </c>
      <c r="J259" s="2" t="s">
        <v>76</v>
      </c>
      <c r="K259" s="2" t="s">
        <v>75</v>
      </c>
      <c r="L259" s="2" t="s">
        <v>104</v>
      </c>
      <c r="M259" s="2">
        <v>22.8</v>
      </c>
      <c r="N259" s="2">
        <v>2215</v>
      </c>
      <c r="O259" s="2">
        <v>16</v>
      </c>
      <c r="P259" s="2">
        <v>2</v>
      </c>
      <c r="Q259" s="2">
        <v>1</v>
      </c>
      <c r="R259" s="17">
        <v>494</v>
      </c>
      <c r="S259" s="17">
        <v>200</v>
      </c>
      <c r="T259" s="17">
        <v>107</v>
      </c>
      <c r="U259" s="17">
        <v>85</v>
      </c>
      <c r="V259" s="17">
        <v>73</v>
      </c>
      <c r="W259" s="17">
        <v>65</v>
      </c>
      <c r="X259" s="18">
        <v>10.293453724604968</v>
      </c>
      <c r="Y259" s="18">
        <v>234.69074492099327</v>
      </c>
      <c r="Z259" s="19">
        <v>7.2234762979683969E-3</v>
      </c>
      <c r="AA259" s="19">
        <v>0.16469525959367945</v>
      </c>
      <c r="AB259" s="18">
        <v>1.425</v>
      </c>
      <c r="AC259" s="18">
        <v>32.49</v>
      </c>
      <c r="AD259" s="17">
        <v>1</v>
      </c>
      <c r="AE259" s="55">
        <v>198</v>
      </c>
      <c r="AF259" s="18">
        <v>8.6842105263157894</v>
      </c>
      <c r="AG259" s="20">
        <v>198</v>
      </c>
      <c r="AH259" s="17">
        <v>138</v>
      </c>
      <c r="AI259" s="18">
        <v>4.6153846153846156E-2</v>
      </c>
      <c r="AJ259" s="18">
        <v>1.0523076923076924</v>
      </c>
      <c r="AK259" s="18">
        <v>0.16521739130434784</v>
      </c>
      <c r="AL259" s="59">
        <v>3.766956521739131</v>
      </c>
      <c r="AM259" s="7">
        <v>3.766956521739131</v>
      </c>
    </row>
    <row r="260" spans="1:39" x14ac:dyDescent="0.3">
      <c r="A260" s="2">
        <v>1000708430</v>
      </c>
      <c r="B260" s="2">
        <v>1000708430</v>
      </c>
      <c r="C260" s="38">
        <v>2000285072</v>
      </c>
      <c r="D260" s="43">
        <v>42769</v>
      </c>
      <c r="E260" s="2" t="s">
        <v>99</v>
      </c>
      <c r="F260" s="2" t="s">
        <v>89</v>
      </c>
      <c r="G260" s="2" t="s">
        <v>83</v>
      </c>
      <c r="H260" s="2" t="s">
        <v>87</v>
      </c>
      <c r="I260" s="2" t="s">
        <v>98</v>
      </c>
      <c r="J260" s="2" t="s">
        <v>76</v>
      </c>
      <c r="K260" s="2" t="s">
        <v>75</v>
      </c>
      <c r="L260" s="2" t="s">
        <v>104</v>
      </c>
      <c r="M260" s="2">
        <v>21.79</v>
      </c>
      <c r="N260" s="2">
        <v>2184</v>
      </c>
      <c r="O260" s="2">
        <v>16</v>
      </c>
      <c r="P260" s="2">
        <v>2</v>
      </c>
      <c r="Q260" s="2">
        <v>1</v>
      </c>
      <c r="R260" s="17">
        <v>553</v>
      </c>
      <c r="S260" s="17">
        <v>275</v>
      </c>
      <c r="T260" s="17">
        <v>163</v>
      </c>
      <c r="U260" s="17">
        <v>121</v>
      </c>
      <c r="V260" s="17">
        <v>88</v>
      </c>
      <c r="W260" s="17">
        <v>78</v>
      </c>
      <c r="X260" s="18">
        <v>9.9771062271062281</v>
      </c>
      <c r="Y260" s="18">
        <v>217.40114468864471</v>
      </c>
      <c r="Z260" s="19">
        <v>7.326007326007326E-3</v>
      </c>
      <c r="AA260" s="19">
        <v>0.15963369963369964</v>
      </c>
      <c r="AB260" s="18">
        <v>1.3618749999999999</v>
      </c>
      <c r="AC260" s="18">
        <v>29.675256249999997</v>
      </c>
      <c r="AD260" s="17">
        <v>1</v>
      </c>
      <c r="AE260" s="55">
        <v>158</v>
      </c>
      <c r="AF260" s="18">
        <v>7.2510325837540162</v>
      </c>
      <c r="AG260" s="20">
        <v>158</v>
      </c>
      <c r="AH260" s="17">
        <v>166</v>
      </c>
      <c r="AI260" s="18">
        <v>3.9403254972875223E-2</v>
      </c>
      <c r="AJ260" s="18">
        <v>0.85859692585895109</v>
      </c>
      <c r="AK260" s="18">
        <v>0.13126506024096385</v>
      </c>
      <c r="AL260" s="59">
        <v>2.860265662650602</v>
      </c>
      <c r="AM260" s="7">
        <v>2.860265662650602</v>
      </c>
    </row>
    <row r="261" spans="1:39" x14ac:dyDescent="0.3">
      <c r="A261" s="2">
        <v>1000386551</v>
      </c>
      <c r="B261" s="2">
        <v>1000386551</v>
      </c>
      <c r="C261" s="38">
        <v>2000285258</v>
      </c>
      <c r="D261" s="43">
        <v>42769</v>
      </c>
      <c r="E261" s="2" t="s">
        <v>99</v>
      </c>
      <c r="F261" s="2" t="s">
        <v>88</v>
      </c>
      <c r="G261" s="2" t="s">
        <v>83</v>
      </c>
      <c r="H261" s="2" t="s">
        <v>87</v>
      </c>
      <c r="I261" s="2" t="s">
        <v>98</v>
      </c>
      <c r="J261" s="2" t="s">
        <v>76</v>
      </c>
      <c r="K261" s="2" t="s">
        <v>75</v>
      </c>
      <c r="L261" s="2" t="s">
        <v>104</v>
      </c>
      <c r="M261" s="2">
        <v>21.2</v>
      </c>
      <c r="N261" s="2">
        <v>2079</v>
      </c>
      <c r="O261" s="2">
        <v>18</v>
      </c>
      <c r="P261" s="2">
        <v>2</v>
      </c>
      <c r="Q261" s="2">
        <v>1</v>
      </c>
      <c r="R261" s="17">
        <v>458</v>
      </c>
      <c r="S261" s="17">
        <v>267</v>
      </c>
      <c r="T261" s="17">
        <v>123</v>
      </c>
      <c r="U261" s="17">
        <v>82</v>
      </c>
      <c r="V261" s="17">
        <v>61</v>
      </c>
      <c r="W261" s="17">
        <v>56</v>
      </c>
      <c r="X261" s="18">
        <v>10.197210197210197</v>
      </c>
      <c r="Y261" s="18">
        <v>216.18085618085615</v>
      </c>
      <c r="Z261" s="19">
        <v>8.658008658008658E-3</v>
      </c>
      <c r="AA261" s="19">
        <v>0.18354978354978355</v>
      </c>
      <c r="AB261" s="18">
        <v>1.1777777777777778</v>
      </c>
      <c r="AC261" s="18">
        <v>24.968888888888888</v>
      </c>
      <c r="AD261" s="17">
        <v>1</v>
      </c>
      <c r="AE261" s="55">
        <v>10</v>
      </c>
      <c r="AF261" s="18">
        <v>0.47169811320754718</v>
      </c>
      <c r="AG261" s="20">
        <v>10</v>
      </c>
      <c r="AH261" s="17">
        <v>117</v>
      </c>
      <c r="AI261" s="18">
        <v>4.6288209606986895E-2</v>
      </c>
      <c r="AJ261" s="18">
        <v>0.98131004366812213</v>
      </c>
      <c r="AK261" s="18">
        <v>0.18119658119658119</v>
      </c>
      <c r="AL261" s="59">
        <v>3.8413675213675211</v>
      </c>
      <c r="AM261" s="7">
        <v>3.8413675213675211</v>
      </c>
    </row>
    <row r="262" spans="1:39" x14ac:dyDescent="0.3">
      <c r="A262" s="2">
        <v>1000586451</v>
      </c>
      <c r="B262" s="2">
        <v>1000586451</v>
      </c>
      <c r="C262" s="38">
        <v>2000285542</v>
      </c>
      <c r="D262" s="43">
        <v>42769</v>
      </c>
      <c r="E262" s="2" t="s">
        <v>99</v>
      </c>
      <c r="F262" s="2" t="s">
        <v>86</v>
      </c>
      <c r="G262" s="2" t="s">
        <v>83</v>
      </c>
      <c r="H262" s="2" t="s">
        <v>82</v>
      </c>
      <c r="I262" s="2" t="s">
        <v>98</v>
      </c>
      <c r="J262" s="2" t="s">
        <v>76</v>
      </c>
      <c r="K262" s="2" t="s">
        <v>75</v>
      </c>
      <c r="L262" s="2" t="s">
        <v>104</v>
      </c>
      <c r="M262" s="2">
        <v>15.75</v>
      </c>
      <c r="N262" s="2">
        <v>3330</v>
      </c>
      <c r="O262" s="2">
        <v>22</v>
      </c>
      <c r="P262" s="2">
        <v>4</v>
      </c>
      <c r="Q262" s="2">
        <v>2</v>
      </c>
      <c r="R262" s="17">
        <v>665</v>
      </c>
      <c r="S262" s="17">
        <v>269</v>
      </c>
      <c r="T262" s="17">
        <v>125</v>
      </c>
      <c r="U262" s="17">
        <v>80</v>
      </c>
      <c r="V262" s="17">
        <v>59</v>
      </c>
      <c r="W262" s="17">
        <v>53</v>
      </c>
      <c r="X262" s="18">
        <v>4.7297297297297298</v>
      </c>
      <c r="Y262" s="18">
        <v>74.493243243243242</v>
      </c>
      <c r="Z262" s="19">
        <v>6.6066066066066062E-3</v>
      </c>
      <c r="AA262" s="19">
        <v>0.10405405405405405</v>
      </c>
      <c r="AB262" s="18">
        <v>0.71590909090909094</v>
      </c>
      <c r="AC262" s="18">
        <v>11.275568181818182</v>
      </c>
      <c r="AD262" s="17">
        <v>1</v>
      </c>
      <c r="AE262" s="55">
        <v>104</v>
      </c>
      <c r="AF262" s="18">
        <v>6.6031746031746028</v>
      </c>
      <c r="AG262" s="20">
        <v>104</v>
      </c>
      <c r="AH262" s="17">
        <v>112</v>
      </c>
      <c r="AI262" s="18">
        <v>2.368421052631579E-2</v>
      </c>
      <c r="AJ262" s="18">
        <v>0.37302631578947371</v>
      </c>
      <c r="AK262" s="18">
        <v>0.140625</v>
      </c>
      <c r="AL262" s="59">
        <v>2.21484375</v>
      </c>
      <c r="AM262" s="7">
        <v>2.21484375</v>
      </c>
    </row>
    <row r="263" spans="1:39" x14ac:dyDescent="0.3">
      <c r="A263" s="2">
        <v>1000648069</v>
      </c>
      <c r="B263" s="2">
        <v>1000648069</v>
      </c>
      <c r="C263" s="38">
        <v>2000285928</v>
      </c>
      <c r="D263" s="43">
        <v>42769</v>
      </c>
      <c r="E263" s="2" t="s">
        <v>99</v>
      </c>
      <c r="F263" s="2" t="s">
        <v>86</v>
      </c>
      <c r="G263" s="2" t="s">
        <v>83</v>
      </c>
      <c r="H263" s="2" t="s">
        <v>82</v>
      </c>
      <c r="I263" s="2" t="s">
        <v>98</v>
      </c>
      <c r="J263" s="2" t="s">
        <v>76</v>
      </c>
      <c r="K263" s="2" t="s">
        <v>75</v>
      </c>
      <c r="L263" s="2" t="s">
        <v>104</v>
      </c>
      <c r="M263" s="2">
        <v>11.63</v>
      </c>
      <c r="N263" s="2">
        <v>2393</v>
      </c>
      <c r="O263" s="2">
        <v>16</v>
      </c>
      <c r="P263" s="2">
        <v>2</v>
      </c>
      <c r="Q263" s="2">
        <v>1</v>
      </c>
      <c r="R263" s="17">
        <v>664</v>
      </c>
      <c r="S263" s="17">
        <v>314</v>
      </c>
      <c r="T263" s="17">
        <v>139</v>
      </c>
      <c r="U263" s="17">
        <v>96</v>
      </c>
      <c r="V263" s="17">
        <v>85</v>
      </c>
      <c r="W263" s="17">
        <v>72</v>
      </c>
      <c r="X263" s="18">
        <v>4.8600083577099875</v>
      </c>
      <c r="Y263" s="18">
        <v>56.52189720016716</v>
      </c>
      <c r="Z263" s="19">
        <v>6.6861679899707484E-3</v>
      </c>
      <c r="AA263" s="19">
        <v>7.7760133723359812E-2</v>
      </c>
      <c r="AB263" s="18">
        <v>0.72687500000000005</v>
      </c>
      <c r="AC263" s="18">
        <v>8.4535562500000019</v>
      </c>
      <c r="AD263" s="17">
        <v>0</v>
      </c>
      <c r="AE263" s="55">
        <v>0</v>
      </c>
      <c r="AF263" s="18">
        <v>0</v>
      </c>
      <c r="AG263" s="20">
        <v>0</v>
      </c>
      <c r="AH263" s="17">
        <v>157</v>
      </c>
      <c r="AI263" s="18">
        <v>1.7515060240963855E-2</v>
      </c>
      <c r="AJ263" s="18">
        <v>0.20370015060240965</v>
      </c>
      <c r="AK263" s="18">
        <v>7.4076433121019108E-2</v>
      </c>
      <c r="AL263" s="59">
        <v>0.86150891719745226</v>
      </c>
      <c r="AM263" s="7">
        <v>0.86150891719745226</v>
      </c>
    </row>
    <row r="264" spans="1:39" x14ac:dyDescent="0.3">
      <c r="A264" s="2">
        <v>1000282634</v>
      </c>
      <c r="B264" s="2">
        <v>1000282634</v>
      </c>
      <c r="C264" s="38">
        <v>2000286100</v>
      </c>
      <c r="D264" s="43">
        <v>42769</v>
      </c>
      <c r="E264" s="2" t="s">
        <v>99</v>
      </c>
      <c r="F264" s="2" t="s">
        <v>85</v>
      </c>
      <c r="G264" s="2" t="s">
        <v>83</v>
      </c>
      <c r="H264" s="2" t="s">
        <v>82</v>
      </c>
      <c r="I264" s="2" t="s">
        <v>98</v>
      </c>
      <c r="J264" s="2" t="s">
        <v>76</v>
      </c>
      <c r="K264" s="2" t="s">
        <v>75</v>
      </c>
      <c r="L264" s="2" t="s">
        <v>104</v>
      </c>
      <c r="M264" s="2">
        <v>12</v>
      </c>
      <c r="N264" s="2">
        <v>1963</v>
      </c>
      <c r="O264" s="2">
        <v>11</v>
      </c>
      <c r="P264" s="2">
        <v>2</v>
      </c>
      <c r="Q264" s="2">
        <v>1</v>
      </c>
      <c r="R264" s="17">
        <v>462</v>
      </c>
      <c r="S264" s="17">
        <v>266</v>
      </c>
      <c r="T264" s="17">
        <v>149</v>
      </c>
      <c r="U264" s="17">
        <v>114</v>
      </c>
      <c r="V264" s="17">
        <v>90</v>
      </c>
      <c r="W264" s="17">
        <v>80</v>
      </c>
      <c r="X264" s="18">
        <v>6.1130922058074377</v>
      </c>
      <c r="Y264" s="18">
        <v>73.357106469689256</v>
      </c>
      <c r="Z264" s="19">
        <v>5.6036678553234845E-3</v>
      </c>
      <c r="AA264" s="19">
        <v>6.724401426388181E-2</v>
      </c>
      <c r="AB264" s="18">
        <v>1.0909090909090908</v>
      </c>
      <c r="AC264" s="18">
        <v>13.09090909090909</v>
      </c>
      <c r="AD264" s="17">
        <v>0</v>
      </c>
      <c r="AE264" s="55">
        <v>0</v>
      </c>
      <c r="AF264" s="18">
        <v>0</v>
      </c>
      <c r="AG264" s="20">
        <v>0</v>
      </c>
      <c r="AH264" s="17">
        <v>170</v>
      </c>
      <c r="AI264" s="18">
        <v>2.5974025974025976E-2</v>
      </c>
      <c r="AJ264" s="18">
        <v>0.31168831168831168</v>
      </c>
      <c r="AK264" s="18">
        <v>7.0588235294117646E-2</v>
      </c>
      <c r="AL264" s="59">
        <v>0.84705882352941175</v>
      </c>
      <c r="AM264" s="7">
        <v>0.84705882352941175</v>
      </c>
    </row>
    <row r="265" spans="1:39" x14ac:dyDescent="0.3">
      <c r="A265" s="2">
        <v>1000511145</v>
      </c>
      <c r="B265" s="2">
        <v>1000511145</v>
      </c>
      <c r="C265" s="38">
        <v>2000286650</v>
      </c>
      <c r="D265" s="43">
        <v>42769</v>
      </c>
      <c r="E265" s="2" t="s">
        <v>99</v>
      </c>
      <c r="F265" s="2" t="s">
        <v>84</v>
      </c>
      <c r="G265" s="2" t="s">
        <v>83</v>
      </c>
      <c r="H265" s="2" t="s">
        <v>82</v>
      </c>
      <c r="I265" s="2" t="s">
        <v>98</v>
      </c>
      <c r="J265" s="2" t="s">
        <v>76</v>
      </c>
      <c r="K265" s="2" t="s">
        <v>75</v>
      </c>
      <c r="L265" s="2" t="s">
        <v>104</v>
      </c>
      <c r="M265" s="2">
        <v>16.05</v>
      </c>
      <c r="N265" s="2">
        <v>2448</v>
      </c>
      <c r="O265" s="2">
        <v>9</v>
      </c>
      <c r="P265" s="2">
        <v>3</v>
      </c>
      <c r="Q265" s="2">
        <v>1</v>
      </c>
      <c r="R265" s="17">
        <v>638</v>
      </c>
      <c r="S265" s="17">
        <v>305</v>
      </c>
      <c r="T265" s="17">
        <v>156</v>
      </c>
      <c r="U265" s="17">
        <v>121</v>
      </c>
      <c r="V265" s="17">
        <v>93</v>
      </c>
      <c r="W265" s="17">
        <v>79</v>
      </c>
      <c r="X265" s="18">
        <v>6.5563725490196081</v>
      </c>
      <c r="Y265" s="18">
        <v>105.22977941176471</v>
      </c>
      <c r="Z265" s="19">
        <v>3.6764705882352941E-3</v>
      </c>
      <c r="AA265" s="19">
        <v>5.9007352941176469E-2</v>
      </c>
      <c r="AB265" s="18">
        <v>1.7833333333333334</v>
      </c>
      <c r="AC265" s="18">
        <v>28.622500000000002</v>
      </c>
      <c r="AD265" s="17">
        <v>0</v>
      </c>
      <c r="AE265" s="55">
        <v>0</v>
      </c>
      <c r="AF265" s="18">
        <v>0</v>
      </c>
      <c r="AG265" s="20">
        <v>0</v>
      </c>
      <c r="AH265" s="17">
        <v>172</v>
      </c>
      <c r="AI265" s="18">
        <v>2.5156739811912226E-2</v>
      </c>
      <c r="AJ265" s="18">
        <v>0.40376567398119123</v>
      </c>
      <c r="AK265" s="18">
        <v>9.3313953488372098E-2</v>
      </c>
      <c r="AL265" s="59">
        <v>1.4976889534883722</v>
      </c>
      <c r="AM265" s="7">
        <v>1.4976889534883722</v>
      </c>
    </row>
    <row r="266" spans="1:39" x14ac:dyDescent="0.3">
      <c r="A266" s="2">
        <v>1000104169</v>
      </c>
      <c r="B266" s="2">
        <v>1000104169</v>
      </c>
      <c r="C266" s="38">
        <v>2000287152</v>
      </c>
      <c r="D266" s="43">
        <v>42770</v>
      </c>
      <c r="E266" s="2" t="s">
        <v>99</v>
      </c>
      <c r="F266" s="2" t="s">
        <v>79</v>
      </c>
      <c r="G266" s="2" t="s">
        <v>7</v>
      </c>
      <c r="H266" s="2" t="s">
        <v>78</v>
      </c>
      <c r="I266" s="2" t="s">
        <v>100</v>
      </c>
      <c r="J266" s="2" t="s">
        <v>101</v>
      </c>
      <c r="K266" s="2" t="s">
        <v>102</v>
      </c>
      <c r="L266" s="2" t="s">
        <v>104</v>
      </c>
      <c r="M266" s="2">
        <v>25.24</v>
      </c>
      <c r="N266" s="2">
        <v>1298</v>
      </c>
      <c r="O266" s="2">
        <v>21</v>
      </c>
      <c r="P266" s="2">
        <v>2</v>
      </c>
      <c r="Q266" s="2">
        <v>1</v>
      </c>
      <c r="R266" s="17"/>
      <c r="S266" s="17"/>
      <c r="T266" s="17"/>
      <c r="U266" s="17"/>
      <c r="V266" s="17"/>
      <c r="W266" s="17"/>
      <c r="X266" s="18">
        <v>19.445300462249612</v>
      </c>
      <c r="Y266" s="18">
        <v>490.79938366718017</v>
      </c>
      <c r="Z266" s="19">
        <v>1.6178736517719568E-2</v>
      </c>
      <c r="AA266" s="19">
        <v>0.40835130970724187</v>
      </c>
      <c r="AB266" s="18">
        <v>1.2019047619047618</v>
      </c>
      <c r="AC266" s="18">
        <v>30.336076190476184</v>
      </c>
      <c r="AD266" s="17">
        <v>2</v>
      </c>
      <c r="AE266" s="55">
        <v>192</v>
      </c>
      <c r="AF266" s="18">
        <v>7.6069730586370845</v>
      </c>
      <c r="AG266" s="20">
        <v>192</v>
      </c>
      <c r="AH266" s="17" t="s">
        <v>127</v>
      </c>
      <c r="AI266" s="18" t="s">
        <v>128</v>
      </c>
      <c r="AJ266" s="18" t="s">
        <v>128</v>
      </c>
      <c r="AK266" s="18" t="s">
        <v>128</v>
      </c>
      <c r="AL266" s="59" t="s">
        <v>128</v>
      </c>
      <c r="AM266" s="7" t="s">
        <v>128</v>
      </c>
    </row>
    <row r="267" spans="1:39" x14ac:dyDescent="0.3">
      <c r="A267" s="2">
        <v>1000996618</v>
      </c>
      <c r="B267" s="2">
        <v>1000996618</v>
      </c>
      <c r="C267" s="38">
        <v>2000287464</v>
      </c>
      <c r="D267" s="43">
        <v>42770</v>
      </c>
      <c r="E267" s="2" t="s">
        <v>99</v>
      </c>
      <c r="F267" s="2" t="s">
        <v>96</v>
      </c>
      <c r="G267" s="2" t="s">
        <v>95</v>
      </c>
      <c r="H267" s="2" t="s">
        <v>78</v>
      </c>
      <c r="I267" s="2" t="s">
        <v>100</v>
      </c>
      <c r="J267" s="2" t="s">
        <v>101</v>
      </c>
      <c r="K267" s="2" t="s">
        <v>102</v>
      </c>
      <c r="L267" s="2" t="s">
        <v>104</v>
      </c>
      <c r="M267" s="2">
        <v>52.09</v>
      </c>
      <c r="N267" s="2">
        <v>2908</v>
      </c>
      <c r="O267" s="2">
        <v>42</v>
      </c>
      <c r="P267" s="2">
        <v>3</v>
      </c>
      <c r="Q267" s="2">
        <v>2</v>
      </c>
      <c r="R267" s="17"/>
      <c r="S267" s="17"/>
      <c r="T267" s="17"/>
      <c r="U267" s="17"/>
      <c r="V267" s="17"/>
      <c r="W267" s="17"/>
      <c r="X267" s="18">
        <v>17.912654745529576</v>
      </c>
      <c r="Y267" s="18">
        <v>933.07018569463571</v>
      </c>
      <c r="Z267" s="19">
        <v>1.4442916093535076E-2</v>
      </c>
      <c r="AA267" s="19">
        <v>0.75233149931224219</v>
      </c>
      <c r="AB267" s="18">
        <v>1.2402380952380954</v>
      </c>
      <c r="AC267" s="18">
        <v>64.604002380952394</v>
      </c>
      <c r="AD267" s="17">
        <v>3</v>
      </c>
      <c r="AE267" s="55">
        <v>129</v>
      </c>
      <c r="AF267" s="18">
        <v>2.4764830101746975</v>
      </c>
      <c r="AG267" s="20">
        <v>129</v>
      </c>
      <c r="AH267" s="17" t="s">
        <v>127</v>
      </c>
      <c r="AI267" s="18" t="s">
        <v>128</v>
      </c>
      <c r="AJ267" s="18" t="s">
        <v>128</v>
      </c>
      <c r="AK267" s="18" t="s">
        <v>128</v>
      </c>
      <c r="AL267" s="59" t="s">
        <v>128</v>
      </c>
      <c r="AM267" s="7" t="s">
        <v>128</v>
      </c>
    </row>
    <row r="268" spans="1:39" x14ac:dyDescent="0.3">
      <c r="A268" s="2">
        <v>1000432601</v>
      </c>
      <c r="B268" s="2">
        <v>1000432601</v>
      </c>
      <c r="C268" s="38">
        <v>2000288376</v>
      </c>
      <c r="D268" s="43">
        <v>42770</v>
      </c>
      <c r="E268" s="2" t="s">
        <v>99</v>
      </c>
      <c r="F268" s="2" t="s">
        <v>94</v>
      </c>
      <c r="G268" s="2" t="s">
        <v>93</v>
      </c>
      <c r="H268" s="2" t="s">
        <v>78</v>
      </c>
      <c r="I268" s="2" t="s">
        <v>100</v>
      </c>
      <c r="J268" s="2" t="s">
        <v>101</v>
      </c>
      <c r="K268" s="2" t="s">
        <v>102</v>
      </c>
      <c r="L268" s="2" t="s">
        <v>104</v>
      </c>
      <c r="M268" s="2">
        <v>79.41</v>
      </c>
      <c r="N268" s="2">
        <v>6247</v>
      </c>
      <c r="O268" s="2">
        <v>64</v>
      </c>
      <c r="P268" s="2">
        <v>6</v>
      </c>
      <c r="Q268" s="2">
        <v>4</v>
      </c>
      <c r="R268" s="17"/>
      <c r="S268" s="17"/>
      <c r="T268" s="17"/>
      <c r="U268" s="17"/>
      <c r="V268" s="17"/>
      <c r="W268" s="17"/>
      <c r="X268" s="18">
        <v>12.711701616776052</v>
      </c>
      <c r="Y268" s="18">
        <v>1009.4362253881862</v>
      </c>
      <c r="Z268" s="19">
        <v>1.0244917560429006E-2</v>
      </c>
      <c r="AA268" s="19">
        <v>0.81354890347366737</v>
      </c>
      <c r="AB268" s="18">
        <v>1.2407812499999999</v>
      </c>
      <c r="AC268" s="18">
        <v>98.530439062499994</v>
      </c>
      <c r="AD268" s="17">
        <v>3</v>
      </c>
      <c r="AE268" s="55">
        <v>153</v>
      </c>
      <c r="AF268" s="18">
        <v>1.9267094824329429</v>
      </c>
      <c r="AG268" s="20">
        <v>153</v>
      </c>
      <c r="AH268" s="17" t="s">
        <v>127</v>
      </c>
      <c r="AI268" s="18" t="s">
        <v>128</v>
      </c>
      <c r="AJ268" s="18" t="s">
        <v>128</v>
      </c>
      <c r="AK268" s="18" t="s">
        <v>128</v>
      </c>
      <c r="AL268" s="59" t="s">
        <v>128</v>
      </c>
      <c r="AM268" s="7" t="s">
        <v>128</v>
      </c>
    </row>
    <row r="269" spans="1:39" x14ac:dyDescent="0.3">
      <c r="A269" s="2">
        <v>1000722933</v>
      </c>
      <c r="B269" s="2">
        <v>1000722933</v>
      </c>
      <c r="C269" s="38">
        <v>2000289736</v>
      </c>
      <c r="D269" s="43">
        <v>42770</v>
      </c>
      <c r="E269" s="2" t="s">
        <v>99</v>
      </c>
      <c r="F269" s="2" t="s">
        <v>92</v>
      </c>
      <c r="G269" s="2" t="s">
        <v>83</v>
      </c>
      <c r="H269" s="2" t="s">
        <v>90</v>
      </c>
      <c r="I269" s="2" t="s">
        <v>100</v>
      </c>
      <c r="J269" s="2" t="s">
        <v>101</v>
      </c>
      <c r="K269" s="2" t="s">
        <v>102</v>
      </c>
      <c r="L269" s="2" t="s">
        <v>104</v>
      </c>
      <c r="M269" s="2">
        <v>29.42</v>
      </c>
      <c r="N269" s="2">
        <v>2485</v>
      </c>
      <c r="O269" s="2">
        <v>25</v>
      </c>
      <c r="P269" s="2">
        <v>3</v>
      </c>
      <c r="Q269" s="2">
        <v>1</v>
      </c>
      <c r="R269" s="17"/>
      <c r="S269" s="17"/>
      <c r="T269" s="17"/>
      <c r="U269" s="17"/>
      <c r="V269" s="17"/>
      <c r="W269" s="17"/>
      <c r="X269" s="18">
        <v>11.839034205231389</v>
      </c>
      <c r="Y269" s="18">
        <v>348.30438631790747</v>
      </c>
      <c r="Z269" s="19">
        <v>1.0060362173038229E-2</v>
      </c>
      <c r="AA269" s="19">
        <v>0.29597585513078473</v>
      </c>
      <c r="AB269" s="18">
        <v>1.1768000000000001</v>
      </c>
      <c r="AC269" s="18">
        <v>34.621456000000002</v>
      </c>
      <c r="AD269" s="17">
        <v>1</v>
      </c>
      <c r="AE269" s="55">
        <v>170</v>
      </c>
      <c r="AF269" s="18">
        <v>5.7783820530251528</v>
      </c>
      <c r="AG269" s="20">
        <v>170</v>
      </c>
      <c r="AH269" s="17" t="s">
        <v>127</v>
      </c>
      <c r="AI269" s="18" t="s">
        <v>128</v>
      </c>
      <c r="AJ269" s="18" t="s">
        <v>128</v>
      </c>
      <c r="AK269" s="18" t="s">
        <v>128</v>
      </c>
      <c r="AL269" s="59" t="s">
        <v>128</v>
      </c>
      <c r="AM269" s="7" t="s">
        <v>128</v>
      </c>
    </row>
    <row r="270" spans="1:39" x14ac:dyDescent="0.3">
      <c r="A270" s="2">
        <v>1000743085</v>
      </c>
      <c r="B270" s="2">
        <v>1000743085</v>
      </c>
      <c r="C270" s="38">
        <v>2000290006</v>
      </c>
      <c r="D270" s="43">
        <v>42770</v>
      </c>
      <c r="E270" s="2" t="s">
        <v>99</v>
      </c>
      <c r="F270" s="2" t="s">
        <v>91</v>
      </c>
      <c r="G270" s="2" t="s">
        <v>83</v>
      </c>
      <c r="H270" s="2" t="s">
        <v>90</v>
      </c>
      <c r="I270" s="2" t="s">
        <v>100</v>
      </c>
      <c r="J270" s="2" t="s">
        <v>101</v>
      </c>
      <c r="K270" s="2" t="s">
        <v>102</v>
      </c>
      <c r="L270" s="2" t="s">
        <v>104</v>
      </c>
      <c r="M270" s="2">
        <v>19.059999999999999</v>
      </c>
      <c r="N270" s="2">
        <v>1759</v>
      </c>
      <c r="O270" s="2">
        <v>16</v>
      </c>
      <c r="P270" s="2">
        <v>2</v>
      </c>
      <c r="Q270" s="2">
        <v>1</v>
      </c>
      <c r="R270" s="17"/>
      <c r="S270" s="17"/>
      <c r="T270" s="17"/>
      <c r="U270" s="17"/>
      <c r="V270" s="17"/>
      <c r="W270" s="17"/>
      <c r="X270" s="18">
        <v>10.835702103467879</v>
      </c>
      <c r="Y270" s="18">
        <v>206.52848209209776</v>
      </c>
      <c r="Z270" s="19">
        <v>9.0960773166571911E-3</v>
      </c>
      <c r="AA270" s="19">
        <v>0.17337123365548604</v>
      </c>
      <c r="AB270" s="18">
        <v>1.1912499999999999</v>
      </c>
      <c r="AC270" s="18">
        <v>22.705224999999999</v>
      </c>
      <c r="AD270" s="17">
        <v>1</v>
      </c>
      <c r="AE270" s="55">
        <v>57</v>
      </c>
      <c r="AF270" s="18">
        <v>2.9905561385099686</v>
      </c>
      <c r="AG270" s="20">
        <v>57</v>
      </c>
      <c r="AH270" s="17" t="s">
        <v>127</v>
      </c>
      <c r="AI270" s="18" t="s">
        <v>128</v>
      </c>
      <c r="AJ270" s="18" t="s">
        <v>128</v>
      </c>
      <c r="AK270" s="18" t="s">
        <v>128</v>
      </c>
      <c r="AL270" s="59" t="s">
        <v>128</v>
      </c>
      <c r="AM270" s="7" t="s">
        <v>128</v>
      </c>
    </row>
    <row r="271" spans="1:39" x14ac:dyDescent="0.3">
      <c r="A271" s="2">
        <v>1000403863</v>
      </c>
      <c r="B271" s="2">
        <v>1000403863</v>
      </c>
      <c r="C271" s="38">
        <v>2000290020</v>
      </c>
      <c r="D271" s="43">
        <v>42770</v>
      </c>
      <c r="E271" s="2" t="s">
        <v>99</v>
      </c>
      <c r="F271" s="2" t="s">
        <v>89</v>
      </c>
      <c r="G271" s="2" t="s">
        <v>83</v>
      </c>
      <c r="H271" s="2" t="s">
        <v>87</v>
      </c>
      <c r="I271" s="2" t="s">
        <v>100</v>
      </c>
      <c r="J271" s="2" t="s">
        <v>101</v>
      </c>
      <c r="K271" s="2" t="s">
        <v>102</v>
      </c>
      <c r="L271" s="2" t="s">
        <v>104</v>
      </c>
      <c r="M271" s="2">
        <v>19.97</v>
      </c>
      <c r="N271" s="2">
        <v>1790</v>
      </c>
      <c r="O271" s="2">
        <v>16</v>
      </c>
      <c r="P271" s="2">
        <v>2</v>
      </c>
      <c r="Q271" s="2">
        <v>1</v>
      </c>
      <c r="R271" s="17"/>
      <c r="S271" s="17"/>
      <c r="T271" s="17"/>
      <c r="U271" s="17"/>
      <c r="V271" s="17"/>
      <c r="W271" s="17"/>
      <c r="X271" s="18">
        <v>11.156424581005586</v>
      </c>
      <c r="Y271" s="18">
        <v>222.79379888268156</v>
      </c>
      <c r="Z271" s="19">
        <v>8.9385474860335188E-3</v>
      </c>
      <c r="AA271" s="19">
        <v>0.17850279329608937</v>
      </c>
      <c r="AB271" s="18">
        <v>1.2481249999999999</v>
      </c>
      <c r="AC271" s="18">
        <v>24.925056249999997</v>
      </c>
      <c r="AD271" s="17">
        <v>1</v>
      </c>
      <c r="AE271" s="55">
        <v>140</v>
      </c>
      <c r="AF271" s="18">
        <v>7.0105157736604911</v>
      </c>
      <c r="AG271" s="20">
        <v>140</v>
      </c>
      <c r="AH271" s="17" t="s">
        <v>127</v>
      </c>
      <c r="AI271" s="18" t="s">
        <v>128</v>
      </c>
      <c r="AJ271" s="18" t="s">
        <v>128</v>
      </c>
      <c r="AK271" s="18" t="s">
        <v>128</v>
      </c>
      <c r="AL271" s="59" t="s">
        <v>128</v>
      </c>
      <c r="AM271" s="7" t="s">
        <v>128</v>
      </c>
    </row>
    <row r="272" spans="1:39" x14ac:dyDescent="0.3">
      <c r="A272" s="2">
        <v>1000967285</v>
      </c>
      <c r="B272" s="2">
        <v>1000967285</v>
      </c>
      <c r="C272" s="38">
        <v>2000290056</v>
      </c>
      <c r="D272" s="43">
        <v>42770</v>
      </c>
      <c r="E272" s="2" t="s">
        <v>99</v>
      </c>
      <c r="F272" s="2" t="s">
        <v>88</v>
      </c>
      <c r="G272" s="2" t="s">
        <v>83</v>
      </c>
      <c r="H272" s="2" t="s">
        <v>87</v>
      </c>
      <c r="I272" s="2" t="s">
        <v>100</v>
      </c>
      <c r="J272" s="2" t="s">
        <v>101</v>
      </c>
      <c r="K272" s="2" t="s">
        <v>102</v>
      </c>
      <c r="L272" s="2" t="s">
        <v>104</v>
      </c>
      <c r="M272" s="2">
        <v>14.6</v>
      </c>
      <c r="N272" s="2">
        <v>1352</v>
      </c>
      <c r="O272" s="2">
        <v>16</v>
      </c>
      <c r="P272" s="2">
        <v>1</v>
      </c>
      <c r="Q272" s="2">
        <v>1</v>
      </c>
      <c r="R272" s="17"/>
      <c r="S272" s="17"/>
      <c r="T272" s="17"/>
      <c r="U272" s="17"/>
      <c r="V272" s="17"/>
      <c r="W272" s="17"/>
      <c r="X272" s="18">
        <v>10.798816568047338</v>
      </c>
      <c r="Y272" s="18">
        <v>157.66272189349112</v>
      </c>
      <c r="Z272" s="19">
        <v>1.1834319526627219E-2</v>
      </c>
      <c r="AA272" s="19">
        <v>0.1727810650887574</v>
      </c>
      <c r="AB272" s="18">
        <v>0.91249999999999998</v>
      </c>
      <c r="AC272" s="18">
        <v>13.3225</v>
      </c>
      <c r="AD272" s="17">
        <v>1</v>
      </c>
      <c r="AE272" s="55">
        <v>32</v>
      </c>
      <c r="AF272" s="18">
        <v>2.1917808219178081</v>
      </c>
      <c r="AG272" s="20">
        <v>31.999999999999996</v>
      </c>
      <c r="AH272" s="17" t="s">
        <v>127</v>
      </c>
      <c r="AI272" s="18" t="s">
        <v>128</v>
      </c>
      <c r="AJ272" s="18" t="s">
        <v>128</v>
      </c>
      <c r="AK272" s="18" t="s">
        <v>128</v>
      </c>
      <c r="AL272" s="59" t="s">
        <v>128</v>
      </c>
      <c r="AM272" s="7" t="s">
        <v>128</v>
      </c>
    </row>
    <row r="273" spans="1:39" x14ac:dyDescent="0.3">
      <c r="A273" s="2">
        <v>1000176640</v>
      </c>
      <c r="B273" s="2">
        <v>1000176640</v>
      </c>
      <c r="C273" s="38">
        <v>2000290102</v>
      </c>
      <c r="D273" s="43">
        <v>42770</v>
      </c>
      <c r="E273" s="2" t="s">
        <v>99</v>
      </c>
      <c r="F273" s="2" t="s">
        <v>86</v>
      </c>
      <c r="G273" s="2" t="s">
        <v>83</v>
      </c>
      <c r="H273" s="2" t="s">
        <v>82</v>
      </c>
      <c r="I273" s="2" t="s">
        <v>100</v>
      </c>
      <c r="J273" s="2" t="s">
        <v>101</v>
      </c>
      <c r="K273" s="2" t="s">
        <v>102</v>
      </c>
      <c r="L273" s="2" t="s">
        <v>104</v>
      </c>
      <c r="M273" s="2">
        <v>12.66</v>
      </c>
      <c r="N273" s="2">
        <v>1731</v>
      </c>
      <c r="O273" s="2">
        <v>16</v>
      </c>
      <c r="P273" s="2">
        <v>2</v>
      </c>
      <c r="Q273" s="2">
        <v>1</v>
      </c>
      <c r="R273" s="17"/>
      <c r="S273" s="17"/>
      <c r="T273" s="17"/>
      <c r="U273" s="17"/>
      <c r="V273" s="17"/>
      <c r="W273" s="17"/>
      <c r="X273" s="18">
        <v>7.3136915077989606</v>
      </c>
      <c r="Y273" s="18">
        <v>92.591334488734844</v>
      </c>
      <c r="Z273" s="19">
        <v>9.2432120161756205E-3</v>
      </c>
      <c r="AA273" s="19">
        <v>0.11701906412478336</v>
      </c>
      <c r="AB273" s="18">
        <v>0.79125000000000001</v>
      </c>
      <c r="AC273" s="18">
        <v>10.017225</v>
      </c>
      <c r="AD273" s="17">
        <v>1</v>
      </c>
      <c r="AE273" s="55">
        <v>58</v>
      </c>
      <c r="AF273" s="18">
        <v>4.5813586097946288</v>
      </c>
      <c r="AG273" s="20">
        <v>58</v>
      </c>
      <c r="AH273" s="17" t="s">
        <v>127</v>
      </c>
      <c r="AI273" s="18" t="s">
        <v>128</v>
      </c>
      <c r="AJ273" s="18" t="s">
        <v>128</v>
      </c>
      <c r="AK273" s="18" t="s">
        <v>128</v>
      </c>
      <c r="AL273" s="59" t="s">
        <v>128</v>
      </c>
      <c r="AM273" s="7" t="s">
        <v>128</v>
      </c>
    </row>
    <row r="274" spans="1:39" x14ac:dyDescent="0.3">
      <c r="A274" s="2">
        <v>1000681437</v>
      </c>
      <c r="B274" s="2">
        <v>1000681437</v>
      </c>
      <c r="C274" s="38">
        <v>2000290194</v>
      </c>
      <c r="D274" s="43">
        <v>42770</v>
      </c>
      <c r="E274" s="2" t="s">
        <v>99</v>
      </c>
      <c r="F274" s="2" t="s">
        <v>86</v>
      </c>
      <c r="G274" s="2" t="s">
        <v>83</v>
      </c>
      <c r="H274" s="2" t="s">
        <v>82</v>
      </c>
      <c r="I274" s="2" t="s">
        <v>100</v>
      </c>
      <c r="J274" s="2" t="s">
        <v>101</v>
      </c>
      <c r="K274" s="2" t="s">
        <v>102</v>
      </c>
      <c r="L274" s="2" t="s">
        <v>104</v>
      </c>
      <c r="M274" s="2">
        <v>9.0299999999999994</v>
      </c>
      <c r="N274" s="2">
        <v>1368</v>
      </c>
      <c r="O274" s="2">
        <v>12</v>
      </c>
      <c r="P274" s="2">
        <v>1</v>
      </c>
      <c r="Q274" s="2">
        <v>1</v>
      </c>
      <c r="R274" s="17"/>
      <c r="S274" s="17"/>
      <c r="T274" s="17"/>
      <c r="U274" s="17"/>
      <c r="V274" s="17"/>
      <c r="W274" s="17"/>
      <c r="X274" s="18">
        <v>6.6008771929824555</v>
      </c>
      <c r="Y274" s="18">
        <v>59.605921052631565</v>
      </c>
      <c r="Z274" s="19">
        <v>8.771929824561403E-3</v>
      </c>
      <c r="AA274" s="19">
        <v>7.9210526315789467E-2</v>
      </c>
      <c r="AB274" s="18">
        <v>0.75249999999999995</v>
      </c>
      <c r="AC274" s="18">
        <v>6.7950749999999989</v>
      </c>
      <c r="AD274" s="17">
        <v>0</v>
      </c>
      <c r="AE274" s="55">
        <v>0</v>
      </c>
      <c r="AF274" s="18">
        <v>0</v>
      </c>
      <c r="AG274" s="20">
        <v>0</v>
      </c>
      <c r="AH274" s="17" t="s">
        <v>127</v>
      </c>
      <c r="AI274" s="18" t="s">
        <v>128</v>
      </c>
      <c r="AJ274" s="18" t="s">
        <v>128</v>
      </c>
      <c r="AK274" s="18" t="s">
        <v>128</v>
      </c>
      <c r="AL274" s="59" t="s">
        <v>128</v>
      </c>
      <c r="AM274" s="7" t="s">
        <v>128</v>
      </c>
    </row>
    <row r="275" spans="1:39" x14ac:dyDescent="0.3">
      <c r="A275" s="2">
        <v>1000218624</v>
      </c>
      <c r="B275" s="2">
        <v>1000218624</v>
      </c>
      <c r="C275" s="38">
        <v>2000290214</v>
      </c>
      <c r="D275" s="43">
        <v>42770</v>
      </c>
      <c r="E275" s="2" t="s">
        <v>99</v>
      </c>
      <c r="F275" s="2" t="s">
        <v>85</v>
      </c>
      <c r="G275" s="2" t="s">
        <v>83</v>
      </c>
      <c r="H275" s="2" t="s">
        <v>82</v>
      </c>
      <c r="I275" s="2" t="s">
        <v>100</v>
      </c>
      <c r="J275" s="2" t="s">
        <v>101</v>
      </c>
      <c r="K275" s="2" t="s">
        <v>102</v>
      </c>
      <c r="L275" s="2" t="s">
        <v>104</v>
      </c>
      <c r="M275" s="2">
        <v>12.05</v>
      </c>
      <c r="N275" s="2">
        <v>1815</v>
      </c>
      <c r="O275" s="2">
        <v>13</v>
      </c>
      <c r="P275" s="2">
        <v>2</v>
      </c>
      <c r="Q275" s="2">
        <v>1</v>
      </c>
      <c r="R275" s="17"/>
      <c r="S275" s="17"/>
      <c r="T275" s="17"/>
      <c r="U275" s="17"/>
      <c r="V275" s="17"/>
      <c r="W275" s="17"/>
      <c r="X275" s="18">
        <v>6.6391184573002757</v>
      </c>
      <c r="Y275" s="18">
        <v>80.001377410468322</v>
      </c>
      <c r="Z275" s="19">
        <v>7.1625344352617077E-3</v>
      </c>
      <c r="AA275" s="19">
        <v>8.6308539944903576E-2</v>
      </c>
      <c r="AB275" s="18">
        <v>0.92692307692307696</v>
      </c>
      <c r="AC275" s="18">
        <v>11.169423076923078</v>
      </c>
      <c r="AD275" s="17">
        <v>0</v>
      </c>
      <c r="AE275" s="55">
        <v>0</v>
      </c>
      <c r="AF275" s="18">
        <v>0</v>
      </c>
      <c r="AG275" s="20">
        <v>0</v>
      </c>
      <c r="AH275" s="17" t="s">
        <v>127</v>
      </c>
      <c r="AI275" s="18" t="s">
        <v>128</v>
      </c>
      <c r="AJ275" s="18" t="s">
        <v>128</v>
      </c>
      <c r="AK275" s="18" t="s">
        <v>128</v>
      </c>
      <c r="AL275" s="59" t="s">
        <v>128</v>
      </c>
      <c r="AM275" s="7" t="s">
        <v>128</v>
      </c>
    </row>
    <row r="276" spans="1:39" x14ac:dyDescent="0.3">
      <c r="A276" s="2">
        <v>1000722904</v>
      </c>
      <c r="B276" s="2">
        <v>1000722904</v>
      </c>
      <c r="C276" s="38">
        <v>2000290250</v>
      </c>
      <c r="D276" s="43">
        <v>42770</v>
      </c>
      <c r="E276" s="2" t="s">
        <v>99</v>
      </c>
      <c r="F276" s="2" t="s">
        <v>84</v>
      </c>
      <c r="G276" s="2" t="s">
        <v>83</v>
      </c>
      <c r="H276" s="2" t="s">
        <v>82</v>
      </c>
      <c r="I276" s="2" t="s">
        <v>100</v>
      </c>
      <c r="J276" s="2" t="s">
        <v>101</v>
      </c>
      <c r="K276" s="2" t="s">
        <v>102</v>
      </c>
      <c r="L276" s="2" t="s">
        <v>104</v>
      </c>
      <c r="M276" s="2">
        <v>9.31</v>
      </c>
      <c r="N276" s="2">
        <v>980</v>
      </c>
      <c r="O276" s="2">
        <v>5</v>
      </c>
      <c r="P276" s="2">
        <v>1</v>
      </c>
      <c r="Q276" s="2">
        <v>1</v>
      </c>
      <c r="R276" s="17"/>
      <c r="S276" s="17"/>
      <c r="T276" s="17"/>
      <c r="U276" s="17"/>
      <c r="V276" s="17"/>
      <c r="W276" s="17"/>
      <c r="X276" s="18">
        <v>9.5</v>
      </c>
      <c r="Y276" s="18">
        <v>88.445000000000007</v>
      </c>
      <c r="Z276" s="19">
        <v>5.1020408163265302E-3</v>
      </c>
      <c r="AA276" s="19">
        <v>4.7500000000000001E-2</v>
      </c>
      <c r="AB276" s="18">
        <v>1.8620000000000001</v>
      </c>
      <c r="AC276" s="18">
        <v>17.335220000000003</v>
      </c>
      <c r="AD276" s="17">
        <v>0</v>
      </c>
      <c r="AE276" s="55">
        <v>0</v>
      </c>
      <c r="AF276" s="18">
        <v>0</v>
      </c>
      <c r="AG276" s="20">
        <v>0</v>
      </c>
      <c r="AH276" s="17" t="s">
        <v>127</v>
      </c>
      <c r="AI276" s="18" t="s">
        <v>128</v>
      </c>
      <c r="AJ276" s="18" t="s">
        <v>128</v>
      </c>
      <c r="AK276" s="18" t="s">
        <v>128</v>
      </c>
      <c r="AL276" s="59" t="s">
        <v>128</v>
      </c>
      <c r="AM276" s="7" t="s">
        <v>128</v>
      </c>
    </row>
    <row r="277" spans="1:39" x14ac:dyDescent="0.3">
      <c r="A277" s="2">
        <v>1000167160</v>
      </c>
      <c r="B277" s="2">
        <v>1000167160</v>
      </c>
      <c r="C277" s="38">
        <v>2000290326</v>
      </c>
      <c r="D277" s="43">
        <v>42770</v>
      </c>
      <c r="E277" s="2" t="s">
        <v>99</v>
      </c>
      <c r="F277" s="2" t="s">
        <v>79</v>
      </c>
      <c r="G277" s="2" t="s">
        <v>7</v>
      </c>
      <c r="H277" s="2" t="s">
        <v>78</v>
      </c>
      <c r="I277" s="2" t="s">
        <v>98</v>
      </c>
      <c r="J277" s="2" t="s">
        <v>101</v>
      </c>
      <c r="K277" s="2" t="s">
        <v>102</v>
      </c>
      <c r="L277" s="2" t="s">
        <v>104</v>
      </c>
      <c r="M277" s="2">
        <v>26.8</v>
      </c>
      <c r="N277" s="2">
        <v>1242</v>
      </c>
      <c r="O277" s="2">
        <v>23</v>
      </c>
      <c r="P277" s="2">
        <v>1</v>
      </c>
      <c r="Q277" s="2">
        <v>1</v>
      </c>
      <c r="R277" s="17"/>
      <c r="S277" s="17"/>
      <c r="T277" s="17"/>
      <c r="U277" s="17"/>
      <c r="V277" s="17"/>
      <c r="W277" s="17"/>
      <c r="X277" s="18">
        <v>21.578099838969404</v>
      </c>
      <c r="Y277" s="18">
        <v>578.29307568438003</v>
      </c>
      <c r="Z277" s="19">
        <v>1.8518518518518517E-2</v>
      </c>
      <c r="AA277" s="19">
        <v>0.49629629629629629</v>
      </c>
      <c r="AB277" s="18">
        <v>1.1652173913043478</v>
      </c>
      <c r="AC277" s="18">
        <v>31.227826086956522</v>
      </c>
      <c r="AD277" s="17">
        <v>2</v>
      </c>
      <c r="AE277" s="55">
        <v>58</v>
      </c>
      <c r="AF277" s="18">
        <v>2.1641791044776117</v>
      </c>
      <c r="AG277" s="20">
        <v>57.999999999999993</v>
      </c>
      <c r="AH277" s="17" t="s">
        <v>127</v>
      </c>
      <c r="AI277" s="18" t="s">
        <v>128</v>
      </c>
      <c r="AJ277" s="18" t="s">
        <v>128</v>
      </c>
      <c r="AK277" s="18" t="s">
        <v>128</v>
      </c>
      <c r="AL277" s="59" t="s">
        <v>128</v>
      </c>
      <c r="AM277" s="7" t="s">
        <v>128</v>
      </c>
    </row>
    <row r="278" spans="1:39" x14ac:dyDescent="0.3">
      <c r="A278" s="2">
        <v>1000691278</v>
      </c>
      <c r="B278" s="2">
        <v>1000691278</v>
      </c>
      <c r="C278" s="38">
        <v>2000291404</v>
      </c>
      <c r="D278" s="43">
        <v>42770</v>
      </c>
      <c r="E278" s="2" t="s">
        <v>99</v>
      </c>
      <c r="F278" s="2" t="s">
        <v>96</v>
      </c>
      <c r="G278" s="2" t="s">
        <v>95</v>
      </c>
      <c r="H278" s="2" t="s">
        <v>78</v>
      </c>
      <c r="I278" s="2" t="s">
        <v>98</v>
      </c>
      <c r="J278" s="2" t="s">
        <v>101</v>
      </c>
      <c r="K278" s="2" t="s">
        <v>102</v>
      </c>
      <c r="L278" s="2" t="s">
        <v>104</v>
      </c>
      <c r="M278" s="2">
        <v>50.91</v>
      </c>
      <c r="N278" s="2">
        <v>2922</v>
      </c>
      <c r="O278" s="2">
        <v>51</v>
      </c>
      <c r="P278" s="2">
        <v>2</v>
      </c>
      <c r="Q278" s="2">
        <v>1</v>
      </c>
      <c r="R278" s="17"/>
      <c r="S278" s="17"/>
      <c r="T278" s="17"/>
      <c r="U278" s="17"/>
      <c r="V278" s="17"/>
      <c r="W278" s="17"/>
      <c r="X278" s="18">
        <v>17.422997946611911</v>
      </c>
      <c r="Y278" s="18">
        <v>887.00482546201238</v>
      </c>
      <c r="Z278" s="19">
        <v>1.7453798767967144E-2</v>
      </c>
      <c r="AA278" s="19">
        <v>0.88857289527720729</v>
      </c>
      <c r="AB278" s="18">
        <v>0.998235294117647</v>
      </c>
      <c r="AC278" s="18">
        <v>50.820158823529404</v>
      </c>
      <c r="AD278" s="17">
        <v>3</v>
      </c>
      <c r="AE278" s="55">
        <v>426</v>
      </c>
      <c r="AF278" s="18">
        <v>8.3677077195050096</v>
      </c>
      <c r="AG278" s="20">
        <v>426</v>
      </c>
      <c r="AH278" s="17" t="s">
        <v>127</v>
      </c>
      <c r="AI278" s="18" t="s">
        <v>128</v>
      </c>
      <c r="AJ278" s="18" t="s">
        <v>128</v>
      </c>
      <c r="AK278" s="18" t="s">
        <v>128</v>
      </c>
      <c r="AL278" s="59" t="s">
        <v>128</v>
      </c>
      <c r="AM278" s="7" t="s">
        <v>128</v>
      </c>
    </row>
    <row r="279" spans="1:39" x14ac:dyDescent="0.3">
      <c r="A279" s="2">
        <v>1000981245</v>
      </c>
      <c r="B279" s="2">
        <v>1000981245</v>
      </c>
      <c r="C279" s="38">
        <v>2000291470</v>
      </c>
      <c r="D279" s="43">
        <v>42770</v>
      </c>
      <c r="E279" s="2" t="s">
        <v>99</v>
      </c>
      <c r="F279" s="2" t="s">
        <v>94</v>
      </c>
      <c r="G279" s="2" t="s">
        <v>93</v>
      </c>
      <c r="H279" s="2" t="s">
        <v>78</v>
      </c>
      <c r="I279" s="2" t="s">
        <v>98</v>
      </c>
      <c r="J279" s="2" t="s">
        <v>101</v>
      </c>
      <c r="K279" s="2" t="s">
        <v>102</v>
      </c>
      <c r="L279" s="2" t="s">
        <v>104</v>
      </c>
      <c r="M279" s="2">
        <v>75.13</v>
      </c>
      <c r="N279" s="2">
        <v>4861</v>
      </c>
      <c r="O279" s="2">
        <v>57</v>
      </c>
      <c r="P279" s="2">
        <v>6</v>
      </c>
      <c r="Q279" s="2">
        <v>2</v>
      </c>
      <c r="R279" s="17"/>
      <c r="S279" s="17"/>
      <c r="T279" s="17"/>
      <c r="U279" s="17"/>
      <c r="V279" s="17"/>
      <c r="W279" s="17"/>
      <c r="X279" s="18">
        <v>15.455667558115614</v>
      </c>
      <c r="Y279" s="18">
        <v>1161.1843036412261</v>
      </c>
      <c r="Z279" s="19">
        <v>1.1725982308167043E-2</v>
      </c>
      <c r="AA279" s="19">
        <v>0.88097305081258992</v>
      </c>
      <c r="AB279" s="18">
        <v>1.3180701754385964</v>
      </c>
      <c r="AC279" s="18">
        <v>99.026612280701741</v>
      </c>
      <c r="AD279" s="17">
        <v>3</v>
      </c>
      <c r="AE279" s="55">
        <v>477</v>
      </c>
      <c r="AF279" s="18">
        <v>6.348995075202982</v>
      </c>
      <c r="AG279" s="20">
        <v>477</v>
      </c>
      <c r="AH279" s="17" t="s">
        <v>127</v>
      </c>
      <c r="AI279" s="18" t="s">
        <v>128</v>
      </c>
      <c r="AJ279" s="18" t="s">
        <v>128</v>
      </c>
      <c r="AK279" s="18" t="s">
        <v>128</v>
      </c>
      <c r="AL279" s="59" t="s">
        <v>128</v>
      </c>
      <c r="AM279" s="7" t="s">
        <v>128</v>
      </c>
    </row>
    <row r="280" spans="1:39" x14ac:dyDescent="0.3">
      <c r="A280" s="2">
        <v>1000306450</v>
      </c>
      <c r="B280" s="2">
        <v>1000306450</v>
      </c>
      <c r="C280" s="38">
        <v>2000291578</v>
      </c>
      <c r="D280" s="43">
        <v>42770</v>
      </c>
      <c r="E280" s="2" t="s">
        <v>99</v>
      </c>
      <c r="F280" s="2" t="s">
        <v>92</v>
      </c>
      <c r="G280" s="2" t="s">
        <v>83</v>
      </c>
      <c r="H280" s="2" t="s">
        <v>90</v>
      </c>
      <c r="I280" s="2" t="s">
        <v>98</v>
      </c>
      <c r="J280" s="2" t="s">
        <v>101</v>
      </c>
      <c r="K280" s="2" t="s">
        <v>102</v>
      </c>
      <c r="L280" s="2" t="s">
        <v>104</v>
      </c>
      <c r="M280" s="2">
        <v>47.21</v>
      </c>
      <c r="N280" s="2">
        <v>3598</v>
      </c>
      <c r="O280" s="2">
        <v>36</v>
      </c>
      <c r="P280" s="2">
        <v>4</v>
      </c>
      <c r="Q280" s="2">
        <v>2</v>
      </c>
      <c r="R280" s="17"/>
      <c r="S280" s="17"/>
      <c r="T280" s="17"/>
      <c r="U280" s="17"/>
      <c r="V280" s="17"/>
      <c r="W280" s="17"/>
      <c r="X280" s="18">
        <v>13.121178432462481</v>
      </c>
      <c r="Y280" s="18">
        <v>619.45083379655375</v>
      </c>
      <c r="Z280" s="19">
        <v>1.0005558643690939E-2</v>
      </c>
      <c r="AA280" s="19">
        <v>0.47236242356864921</v>
      </c>
      <c r="AB280" s="18">
        <v>1.3113888888888889</v>
      </c>
      <c r="AC280" s="18">
        <v>61.910669444444444</v>
      </c>
      <c r="AD280" s="17">
        <v>1</v>
      </c>
      <c r="AE280" s="55">
        <v>62</v>
      </c>
      <c r="AF280" s="18">
        <v>1.3132810845159923</v>
      </c>
      <c r="AG280" s="20">
        <v>62</v>
      </c>
      <c r="AH280" s="17" t="s">
        <v>127</v>
      </c>
      <c r="AI280" s="18" t="s">
        <v>128</v>
      </c>
      <c r="AJ280" s="18" t="s">
        <v>128</v>
      </c>
      <c r="AK280" s="18" t="s">
        <v>128</v>
      </c>
      <c r="AL280" s="59" t="s">
        <v>128</v>
      </c>
      <c r="AM280" s="7" t="s">
        <v>128</v>
      </c>
    </row>
    <row r="281" spans="1:39" x14ac:dyDescent="0.3">
      <c r="A281" s="2">
        <v>1000711915</v>
      </c>
      <c r="B281" s="2">
        <v>1000711915</v>
      </c>
      <c r="C281" s="38">
        <v>2000292140</v>
      </c>
      <c r="D281" s="43">
        <v>42770</v>
      </c>
      <c r="E281" s="2" t="s">
        <v>99</v>
      </c>
      <c r="F281" s="2" t="s">
        <v>91</v>
      </c>
      <c r="G281" s="2" t="s">
        <v>83</v>
      </c>
      <c r="H281" s="2" t="s">
        <v>90</v>
      </c>
      <c r="I281" s="2" t="s">
        <v>98</v>
      </c>
      <c r="J281" s="2" t="s">
        <v>101</v>
      </c>
      <c r="K281" s="2" t="s">
        <v>102</v>
      </c>
      <c r="L281" s="2" t="s">
        <v>104</v>
      </c>
      <c r="M281" s="2">
        <v>19.96</v>
      </c>
      <c r="N281" s="2">
        <v>1693</v>
      </c>
      <c r="O281" s="2">
        <v>17</v>
      </c>
      <c r="P281" s="2">
        <v>1</v>
      </c>
      <c r="Q281" s="2">
        <v>1</v>
      </c>
      <c r="R281" s="17"/>
      <c r="S281" s="17"/>
      <c r="T281" s="17"/>
      <c r="U281" s="17"/>
      <c r="V281" s="17"/>
      <c r="W281" s="17"/>
      <c r="X281" s="18">
        <v>11.789722386296516</v>
      </c>
      <c r="Y281" s="18">
        <v>235.32285883047848</v>
      </c>
      <c r="Z281" s="19">
        <v>1.004134672179563E-2</v>
      </c>
      <c r="AA281" s="19">
        <v>0.20042528056704079</v>
      </c>
      <c r="AB281" s="18">
        <v>1.1741176470588235</v>
      </c>
      <c r="AC281" s="18">
        <v>23.435388235294116</v>
      </c>
      <c r="AD281" s="17">
        <v>0</v>
      </c>
      <c r="AE281" s="55">
        <v>0</v>
      </c>
      <c r="AF281" s="18">
        <v>0</v>
      </c>
      <c r="AG281" s="20">
        <v>0</v>
      </c>
      <c r="AH281" s="17" t="s">
        <v>127</v>
      </c>
      <c r="AI281" s="18" t="s">
        <v>128</v>
      </c>
      <c r="AJ281" s="18" t="s">
        <v>128</v>
      </c>
      <c r="AK281" s="18" t="s">
        <v>128</v>
      </c>
      <c r="AL281" s="59" t="s">
        <v>128</v>
      </c>
      <c r="AM281" s="7" t="s">
        <v>128</v>
      </c>
    </row>
    <row r="282" spans="1:39" x14ac:dyDescent="0.3">
      <c r="A282" s="2">
        <v>1000393134</v>
      </c>
      <c r="B282" s="2">
        <v>1000393134</v>
      </c>
      <c r="C282" s="38">
        <v>2000292614</v>
      </c>
      <c r="D282" s="43">
        <v>42770</v>
      </c>
      <c r="E282" s="2" t="s">
        <v>99</v>
      </c>
      <c r="F282" s="2" t="s">
        <v>89</v>
      </c>
      <c r="G282" s="2" t="s">
        <v>83</v>
      </c>
      <c r="H282" s="2" t="s">
        <v>87</v>
      </c>
      <c r="I282" s="2" t="s">
        <v>98</v>
      </c>
      <c r="J282" s="2" t="s">
        <v>101</v>
      </c>
      <c r="K282" s="2" t="s">
        <v>102</v>
      </c>
      <c r="L282" s="2" t="s">
        <v>104</v>
      </c>
      <c r="M282" s="2">
        <v>16.75</v>
      </c>
      <c r="N282" s="2">
        <v>1343</v>
      </c>
      <c r="O282" s="2">
        <v>14</v>
      </c>
      <c r="P282" s="2">
        <v>1</v>
      </c>
      <c r="Q282" s="2">
        <v>1</v>
      </c>
      <c r="R282" s="17"/>
      <c r="S282" s="17"/>
      <c r="T282" s="17"/>
      <c r="U282" s="17"/>
      <c r="V282" s="17"/>
      <c r="W282" s="17"/>
      <c r="X282" s="18">
        <v>12.472077438570366</v>
      </c>
      <c r="Y282" s="18">
        <v>208.90729709605364</v>
      </c>
      <c r="Z282" s="19">
        <v>1.0424422933730455E-2</v>
      </c>
      <c r="AA282" s="19">
        <v>0.17460908413998513</v>
      </c>
      <c r="AB282" s="18">
        <v>1.1964285714285714</v>
      </c>
      <c r="AC282" s="18">
        <v>20.040178571428569</v>
      </c>
      <c r="AD282" s="17">
        <v>1</v>
      </c>
      <c r="AE282" s="55">
        <v>120</v>
      </c>
      <c r="AF282" s="18">
        <v>7.1641791044776122</v>
      </c>
      <c r="AG282" s="20">
        <v>120</v>
      </c>
      <c r="AH282" s="17" t="s">
        <v>127</v>
      </c>
      <c r="AI282" s="18" t="s">
        <v>128</v>
      </c>
      <c r="AJ282" s="18" t="s">
        <v>128</v>
      </c>
      <c r="AK282" s="18" t="s">
        <v>128</v>
      </c>
      <c r="AL282" s="59" t="s">
        <v>128</v>
      </c>
      <c r="AM282" s="7" t="s">
        <v>128</v>
      </c>
    </row>
    <row r="283" spans="1:39" x14ac:dyDescent="0.3">
      <c r="A283" s="2">
        <v>1000225998</v>
      </c>
      <c r="B283" s="2">
        <v>1000225998</v>
      </c>
      <c r="C283" s="38">
        <v>2000292816</v>
      </c>
      <c r="D283" s="43">
        <v>42770</v>
      </c>
      <c r="E283" s="2" t="s">
        <v>99</v>
      </c>
      <c r="F283" s="2" t="s">
        <v>88</v>
      </c>
      <c r="G283" s="2" t="s">
        <v>83</v>
      </c>
      <c r="H283" s="2" t="s">
        <v>87</v>
      </c>
      <c r="I283" s="2" t="s">
        <v>98</v>
      </c>
      <c r="J283" s="2" t="s">
        <v>101</v>
      </c>
      <c r="K283" s="2" t="s">
        <v>102</v>
      </c>
      <c r="L283" s="2" t="s">
        <v>104</v>
      </c>
      <c r="M283" s="2">
        <v>14.87</v>
      </c>
      <c r="N283" s="2">
        <v>1335</v>
      </c>
      <c r="O283" s="2">
        <v>18</v>
      </c>
      <c r="P283" s="2">
        <v>1</v>
      </c>
      <c r="Q283" s="2">
        <v>1</v>
      </c>
      <c r="R283" s="17"/>
      <c r="S283" s="17"/>
      <c r="T283" s="17"/>
      <c r="U283" s="17"/>
      <c r="V283" s="17"/>
      <c r="W283" s="17"/>
      <c r="X283" s="18">
        <v>11.138576779026216</v>
      </c>
      <c r="Y283" s="18">
        <v>165.63063670411984</v>
      </c>
      <c r="Z283" s="19">
        <v>1.3483146067415731E-2</v>
      </c>
      <c r="AA283" s="19">
        <v>0.20049438202247191</v>
      </c>
      <c r="AB283" s="18">
        <v>0.82611111111111102</v>
      </c>
      <c r="AC283" s="18">
        <v>12.284272222222221</v>
      </c>
      <c r="AD283" s="17">
        <v>1</v>
      </c>
      <c r="AE283" s="55">
        <v>37</v>
      </c>
      <c r="AF283" s="18">
        <v>2.488231338264963</v>
      </c>
      <c r="AG283" s="20">
        <v>37</v>
      </c>
      <c r="AH283" s="17" t="s">
        <v>127</v>
      </c>
      <c r="AI283" s="18" t="s">
        <v>128</v>
      </c>
      <c r="AJ283" s="18" t="s">
        <v>128</v>
      </c>
      <c r="AK283" s="18" t="s">
        <v>128</v>
      </c>
      <c r="AL283" s="59" t="s">
        <v>128</v>
      </c>
      <c r="AM283" s="7" t="s">
        <v>128</v>
      </c>
    </row>
    <row r="284" spans="1:39" x14ac:dyDescent="0.3">
      <c r="A284" s="2">
        <v>1000926902</v>
      </c>
      <c r="B284" s="2">
        <v>1000926902</v>
      </c>
      <c r="C284" s="38">
        <v>2000292850</v>
      </c>
      <c r="D284" s="43">
        <v>42770</v>
      </c>
      <c r="E284" s="2" t="s">
        <v>99</v>
      </c>
      <c r="F284" s="2" t="s">
        <v>86</v>
      </c>
      <c r="G284" s="2" t="s">
        <v>83</v>
      </c>
      <c r="H284" s="2" t="s">
        <v>82</v>
      </c>
      <c r="I284" s="2" t="s">
        <v>98</v>
      </c>
      <c r="J284" s="2" t="s">
        <v>101</v>
      </c>
      <c r="K284" s="2" t="s">
        <v>102</v>
      </c>
      <c r="L284" s="2" t="s">
        <v>104</v>
      </c>
      <c r="M284" s="2">
        <v>12.06</v>
      </c>
      <c r="N284" s="2">
        <v>1767</v>
      </c>
      <c r="O284" s="2">
        <v>19</v>
      </c>
      <c r="P284" s="2">
        <v>1</v>
      </c>
      <c r="Q284" s="2">
        <v>1</v>
      </c>
      <c r="R284" s="17"/>
      <c r="S284" s="17"/>
      <c r="T284" s="17"/>
      <c r="U284" s="17"/>
      <c r="V284" s="17"/>
      <c r="W284" s="17"/>
      <c r="X284" s="18">
        <v>6.8251273344651953</v>
      </c>
      <c r="Y284" s="18">
        <v>82.311035653650265</v>
      </c>
      <c r="Z284" s="19">
        <v>1.0752688172043012E-2</v>
      </c>
      <c r="AA284" s="19">
        <v>0.12967741935483873</v>
      </c>
      <c r="AB284" s="18">
        <v>0.63473684210526315</v>
      </c>
      <c r="AC284" s="18">
        <v>7.6549263157894742</v>
      </c>
      <c r="AD284" s="17">
        <v>0</v>
      </c>
      <c r="AE284" s="55">
        <v>0</v>
      </c>
      <c r="AF284" s="18">
        <v>0</v>
      </c>
      <c r="AG284" s="20">
        <v>0</v>
      </c>
      <c r="AH284" s="17" t="s">
        <v>127</v>
      </c>
      <c r="AI284" s="18" t="s">
        <v>128</v>
      </c>
      <c r="AJ284" s="18" t="s">
        <v>128</v>
      </c>
      <c r="AK284" s="18" t="s">
        <v>128</v>
      </c>
      <c r="AL284" s="59" t="s">
        <v>128</v>
      </c>
      <c r="AM284" s="7" t="s">
        <v>128</v>
      </c>
    </row>
    <row r="285" spans="1:39" x14ac:dyDescent="0.3">
      <c r="A285" s="2">
        <v>1000640051</v>
      </c>
      <c r="B285" s="2">
        <v>1000640051</v>
      </c>
      <c r="C285" s="38">
        <v>2000293292</v>
      </c>
      <c r="D285" s="43">
        <v>42770</v>
      </c>
      <c r="E285" s="2" t="s">
        <v>99</v>
      </c>
      <c r="F285" s="2" t="s">
        <v>86</v>
      </c>
      <c r="G285" s="2" t="s">
        <v>83</v>
      </c>
      <c r="H285" s="2" t="s">
        <v>82</v>
      </c>
      <c r="I285" s="2" t="s">
        <v>98</v>
      </c>
      <c r="J285" s="2" t="s">
        <v>101</v>
      </c>
      <c r="K285" s="2" t="s">
        <v>102</v>
      </c>
      <c r="L285" s="2" t="s">
        <v>104</v>
      </c>
      <c r="M285" s="2">
        <v>9.5</v>
      </c>
      <c r="N285" s="2">
        <v>1596</v>
      </c>
      <c r="O285" s="2">
        <v>15</v>
      </c>
      <c r="P285" s="2">
        <v>2</v>
      </c>
      <c r="Q285" s="2">
        <v>1</v>
      </c>
      <c r="R285" s="17"/>
      <c r="S285" s="17"/>
      <c r="T285" s="17"/>
      <c r="U285" s="17"/>
      <c r="V285" s="17"/>
      <c r="W285" s="17"/>
      <c r="X285" s="18">
        <v>5.9523809523809517</v>
      </c>
      <c r="Y285" s="18">
        <v>56.547619047619044</v>
      </c>
      <c r="Z285" s="19">
        <v>9.3984962406015032E-3</v>
      </c>
      <c r="AA285" s="19">
        <v>8.9285714285714274E-2</v>
      </c>
      <c r="AB285" s="18">
        <v>0.6333333333333333</v>
      </c>
      <c r="AC285" s="18">
        <v>6.0166666666666666</v>
      </c>
      <c r="AD285" s="17">
        <v>0</v>
      </c>
      <c r="AE285" s="55">
        <v>0</v>
      </c>
      <c r="AF285" s="18">
        <v>0</v>
      </c>
      <c r="AG285" s="20">
        <v>0</v>
      </c>
      <c r="AH285" s="17" t="s">
        <v>127</v>
      </c>
      <c r="AI285" s="18" t="s">
        <v>128</v>
      </c>
      <c r="AJ285" s="18" t="s">
        <v>128</v>
      </c>
      <c r="AK285" s="18" t="s">
        <v>128</v>
      </c>
      <c r="AL285" s="59" t="s">
        <v>128</v>
      </c>
      <c r="AM285" s="7" t="s">
        <v>128</v>
      </c>
    </row>
    <row r="286" spans="1:39" x14ac:dyDescent="0.3">
      <c r="A286" s="2">
        <v>1000160678</v>
      </c>
      <c r="B286" s="2">
        <v>1000160678</v>
      </c>
      <c r="C286" s="38">
        <v>2000293574</v>
      </c>
      <c r="D286" s="43">
        <v>42770</v>
      </c>
      <c r="E286" s="2" t="s">
        <v>99</v>
      </c>
      <c r="F286" s="2" t="s">
        <v>85</v>
      </c>
      <c r="G286" s="2" t="s">
        <v>83</v>
      </c>
      <c r="H286" s="2" t="s">
        <v>82</v>
      </c>
      <c r="I286" s="2" t="s">
        <v>98</v>
      </c>
      <c r="J286" s="2" t="s">
        <v>101</v>
      </c>
      <c r="K286" s="2" t="s">
        <v>102</v>
      </c>
      <c r="L286" s="2" t="s">
        <v>104</v>
      </c>
      <c r="M286" s="2">
        <v>11.45</v>
      </c>
      <c r="N286" s="2">
        <v>1630</v>
      </c>
      <c r="O286" s="2">
        <v>14</v>
      </c>
      <c r="P286" s="2">
        <v>2</v>
      </c>
      <c r="Q286" s="2">
        <v>1</v>
      </c>
      <c r="R286" s="17"/>
      <c r="S286" s="17"/>
      <c r="T286" s="17"/>
      <c r="U286" s="17"/>
      <c r="V286" s="17"/>
      <c r="W286" s="17"/>
      <c r="X286" s="18">
        <v>7.0245398773006134</v>
      </c>
      <c r="Y286" s="18">
        <v>80.430981595092021</v>
      </c>
      <c r="Z286" s="19">
        <v>8.5889570552147246E-3</v>
      </c>
      <c r="AA286" s="19">
        <v>9.8343558282208587E-2</v>
      </c>
      <c r="AB286" s="18">
        <v>0.81785714285714284</v>
      </c>
      <c r="AC286" s="18">
        <v>9.3644642857142841</v>
      </c>
      <c r="AD286" s="17">
        <v>0</v>
      </c>
      <c r="AE286" s="55">
        <v>0</v>
      </c>
      <c r="AF286" s="18">
        <v>0</v>
      </c>
      <c r="AG286" s="20">
        <v>0</v>
      </c>
      <c r="AH286" s="17" t="s">
        <v>127</v>
      </c>
      <c r="AI286" s="18" t="s">
        <v>128</v>
      </c>
      <c r="AJ286" s="18" t="s">
        <v>128</v>
      </c>
      <c r="AK286" s="18" t="s">
        <v>128</v>
      </c>
      <c r="AL286" s="59" t="s">
        <v>128</v>
      </c>
      <c r="AM286" s="7" t="s">
        <v>128</v>
      </c>
    </row>
    <row r="287" spans="1:39" x14ac:dyDescent="0.3">
      <c r="A287" s="2">
        <v>1000149411</v>
      </c>
      <c r="B287" s="2">
        <v>1000149411</v>
      </c>
      <c r="C287" s="38">
        <v>2000293760</v>
      </c>
      <c r="D287" s="43">
        <v>42770</v>
      </c>
      <c r="E287" s="2" t="s">
        <v>99</v>
      </c>
      <c r="F287" s="2" t="s">
        <v>84</v>
      </c>
      <c r="G287" s="2" t="s">
        <v>83</v>
      </c>
      <c r="H287" s="2" t="s">
        <v>82</v>
      </c>
      <c r="I287" s="2" t="s">
        <v>98</v>
      </c>
      <c r="J287" s="2" t="s">
        <v>101</v>
      </c>
      <c r="K287" s="2" t="s">
        <v>102</v>
      </c>
      <c r="L287" s="2" t="s">
        <v>104</v>
      </c>
      <c r="M287" s="2">
        <v>10.84</v>
      </c>
      <c r="N287" s="2">
        <v>1269</v>
      </c>
      <c r="O287" s="2">
        <v>7</v>
      </c>
      <c r="P287" s="2">
        <v>1</v>
      </c>
      <c r="Q287" s="2">
        <v>1</v>
      </c>
      <c r="R287" s="17"/>
      <c r="S287" s="17"/>
      <c r="T287" s="17"/>
      <c r="U287" s="17"/>
      <c r="V287" s="17"/>
      <c r="W287" s="17"/>
      <c r="X287" s="18">
        <v>8.5421591804570518</v>
      </c>
      <c r="Y287" s="18">
        <v>92.597005516154439</v>
      </c>
      <c r="Z287" s="19">
        <v>5.5161544523246652E-3</v>
      </c>
      <c r="AA287" s="19">
        <v>5.9795114263199368E-2</v>
      </c>
      <c r="AB287" s="18">
        <v>1.5485714285714285</v>
      </c>
      <c r="AC287" s="18">
        <v>16.786514285714283</v>
      </c>
      <c r="AD287" s="17">
        <v>0</v>
      </c>
      <c r="AE287" s="55">
        <v>0</v>
      </c>
      <c r="AF287" s="18">
        <v>0</v>
      </c>
      <c r="AG287" s="20">
        <v>0</v>
      </c>
      <c r="AH287" s="17" t="s">
        <v>127</v>
      </c>
      <c r="AI287" s="18" t="s">
        <v>128</v>
      </c>
      <c r="AJ287" s="18" t="s">
        <v>128</v>
      </c>
      <c r="AK287" s="18" t="s">
        <v>128</v>
      </c>
      <c r="AL287" s="59" t="s">
        <v>128</v>
      </c>
      <c r="AM287" s="7" t="s">
        <v>128</v>
      </c>
    </row>
    <row r="288" spans="1:39" x14ac:dyDescent="0.3">
      <c r="A288" s="2">
        <v>1000956953</v>
      </c>
      <c r="B288" s="2">
        <v>1000956953</v>
      </c>
      <c r="C288" s="38">
        <v>2000293936</v>
      </c>
      <c r="D288" s="43">
        <v>42770</v>
      </c>
      <c r="E288" s="2" t="s">
        <v>99</v>
      </c>
      <c r="F288" s="2" t="s">
        <v>79</v>
      </c>
      <c r="G288" s="2" t="s">
        <v>7</v>
      </c>
      <c r="H288" s="2" t="s">
        <v>78</v>
      </c>
      <c r="I288" s="2" t="s">
        <v>100</v>
      </c>
      <c r="J288" s="2" t="s">
        <v>76</v>
      </c>
      <c r="K288" s="2" t="s">
        <v>102</v>
      </c>
      <c r="L288" s="2" t="s">
        <v>104</v>
      </c>
      <c r="M288" s="2">
        <v>35.18</v>
      </c>
      <c r="N288" s="2">
        <v>1696</v>
      </c>
      <c r="O288" s="2">
        <v>21</v>
      </c>
      <c r="P288" s="2">
        <v>2</v>
      </c>
      <c r="Q288" s="2">
        <v>1</v>
      </c>
      <c r="R288" s="17">
        <v>508</v>
      </c>
      <c r="S288" s="17">
        <v>231</v>
      </c>
      <c r="T288" s="17">
        <v>108</v>
      </c>
      <c r="U288" s="17">
        <v>66</v>
      </c>
      <c r="V288" s="17">
        <v>59</v>
      </c>
      <c r="W288" s="17">
        <v>54</v>
      </c>
      <c r="X288" s="18">
        <v>20.742924528301888</v>
      </c>
      <c r="Y288" s="18">
        <v>729.73608490566039</v>
      </c>
      <c r="Z288" s="19">
        <v>1.2382075471698114E-2</v>
      </c>
      <c r="AA288" s="19">
        <v>0.43560141509433964</v>
      </c>
      <c r="AB288" s="18">
        <v>1.6752380952380952</v>
      </c>
      <c r="AC288" s="18">
        <v>58.934876190476189</v>
      </c>
      <c r="AD288" s="17">
        <v>3</v>
      </c>
      <c r="AE288" s="55">
        <v>270</v>
      </c>
      <c r="AF288" s="18">
        <v>7.6748152359295059</v>
      </c>
      <c r="AG288" s="20">
        <v>270</v>
      </c>
      <c r="AH288" s="17">
        <v>113</v>
      </c>
      <c r="AI288" s="18">
        <v>6.9251968503937014E-2</v>
      </c>
      <c r="AJ288" s="18">
        <v>2.436284251968504</v>
      </c>
      <c r="AK288" s="18">
        <v>0.31132743362831861</v>
      </c>
      <c r="AL288" s="59">
        <v>10.952499115044249</v>
      </c>
      <c r="AM288" s="7">
        <v>10.952499115044249</v>
      </c>
    </row>
    <row r="289" spans="1:39" x14ac:dyDescent="0.3">
      <c r="A289" s="2">
        <v>1000295748</v>
      </c>
      <c r="B289" s="2">
        <v>1000295748</v>
      </c>
      <c r="C289" s="38">
        <v>2000294028</v>
      </c>
      <c r="D289" s="43">
        <v>42770</v>
      </c>
      <c r="E289" s="2" t="s">
        <v>99</v>
      </c>
      <c r="F289" s="2" t="s">
        <v>96</v>
      </c>
      <c r="G289" s="2" t="s">
        <v>95</v>
      </c>
      <c r="H289" s="2" t="s">
        <v>78</v>
      </c>
      <c r="I289" s="2" t="s">
        <v>100</v>
      </c>
      <c r="J289" s="2" t="s">
        <v>76</v>
      </c>
      <c r="K289" s="2" t="s">
        <v>102</v>
      </c>
      <c r="L289" s="2" t="s">
        <v>104</v>
      </c>
      <c r="M289" s="2">
        <v>76.02</v>
      </c>
      <c r="N289" s="2">
        <v>4733</v>
      </c>
      <c r="O289" s="2">
        <v>45</v>
      </c>
      <c r="P289" s="2">
        <v>6</v>
      </c>
      <c r="Q289" s="2">
        <v>3</v>
      </c>
      <c r="R289" s="17">
        <v>1098</v>
      </c>
      <c r="S289" s="17">
        <v>567</v>
      </c>
      <c r="T289" s="17">
        <v>309</v>
      </c>
      <c r="U289" s="17">
        <v>229</v>
      </c>
      <c r="V289" s="17">
        <v>187</v>
      </c>
      <c r="W289" s="17">
        <v>167</v>
      </c>
      <c r="X289" s="18">
        <v>16.061694485527148</v>
      </c>
      <c r="Y289" s="18">
        <v>1221.0100147897738</v>
      </c>
      <c r="Z289" s="19">
        <v>9.5077118106908932E-3</v>
      </c>
      <c r="AA289" s="19">
        <v>0.72277625184872163</v>
      </c>
      <c r="AB289" s="18">
        <v>1.6893333333333334</v>
      </c>
      <c r="AC289" s="18">
        <v>128.42311999999998</v>
      </c>
      <c r="AD289" s="17">
        <v>4</v>
      </c>
      <c r="AE289" s="55">
        <v>672</v>
      </c>
      <c r="AF289" s="18">
        <v>8.8397790055248624</v>
      </c>
      <c r="AG289" s="20">
        <v>672</v>
      </c>
      <c r="AH289" s="17">
        <v>354</v>
      </c>
      <c r="AI289" s="18">
        <v>6.9234972677595624E-2</v>
      </c>
      <c r="AJ289" s="18">
        <v>5.2632426229508189</v>
      </c>
      <c r="AK289" s="18">
        <v>0.21474576271186441</v>
      </c>
      <c r="AL289" s="59">
        <v>16.324972881355933</v>
      </c>
      <c r="AM289" s="7">
        <v>16.324972881355933</v>
      </c>
    </row>
    <row r="290" spans="1:39" x14ac:dyDescent="0.3">
      <c r="A290" s="2">
        <v>1000490491</v>
      </c>
      <c r="B290" s="2">
        <v>1000490491</v>
      </c>
      <c r="C290" s="38">
        <v>2000294562</v>
      </c>
      <c r="D290" s="43">
        <v>42770</v>
      </c>
      <c r="E290" s="2" t="s">
        <v>99</v>
      </c>
      <c r="F290" s="2" t="s">
        <v>94</v>
      </c>
      <c r="G290" s="2" t="s">
        <v>93</v>
      </c>
      <c r="H290" s="2" t="s">
        <v>78</v>
      </c>
      <c r="I290" s="2" t="s">
        <v>100</v>
      </c>
      <c r="J290" s="2" t="s">
        <v>76</v>
      </c>
      <c r="K290" s="2" t="s">
        <v>102</v>
      </c>
      <c r="L290" s="2" t="s">
        <v>104</v>
      </c>
      <c r="M290" s="2">
        <v>105.08</v>
      </c>
      <c r="N290" s="2">
        <v>7752</v>
      </c>
      <c r="O290" s="2">
        <v>66</v>
      </c>
      <c r="P290" s="2">
        <v>8</v>
      </c>
      <c r="Q290" s="2">
        <v>3</v>
      </c>
      <c r="R290" s="17">
        <v>1871</v>
      </c>
      <c r="S290" s="17">
        <v>838</v>
      </c>
      <c r="T290" s="17">
        <v>400</v>
      </c>
      <c r="U290" s="17">
        <v>315</v>
      </c>
      <c r="V290" s="17">
        <v>267</v>
      </c>
      <c r="W290" s="17">
        <v>245</v>
      </c>
      <c r="X290" s="18">
        <v>13.555211558307533</v>
      </c>
      <c r="Y290" s="18">
        <v>1424.3816305469556</v>
      </c>
      <c r="Z290" s="19">
        <v>8.5139318885448911E-3</v>
      </c>
      <c r="AA290" s="19">
        <v>0.89464396284829717</v>
      </c>
      <c r="AB290" s="18">
        <v>1.592121212121212</v>
      </c>
      <c r="AC290" s="18">
        <v>167.30009696969697</v>
      </c>
      <c r="AD290" s="17">
        <v>3</v>
      </c>
      <c r="AE290" s="55">
        <v>339</v>
      </c>
      <c r="AF290" s="18">
        <v>3.2261134373810432</v>
      </c>
      <c r="AG290" s="20">
        <v>339</v>
      </c>
      <c r="AH290" s="17">
        <v>512</v>
      </c>
      <c r="AI290" s="18">
        <v>5.6162479957242113E-2</v>
      </c>
      <c r="AJ290" s="18">
        <v>5.9015533939070011</v>
      </c>
      <c r="AK290" s="18">
        <v>0.205234375</v>
      </c>
      <c r="AL290" s="59">
        <v>21.566028124999999</v>
      </c>
      <c r="AM290" s="7">
        <v>21.566028124999999</v>
      </c>
    </row>
    <row r="291" spans="1:39" x14ac:dyDescent="0.3">
      <c r="A291" s="2">
        <v>1000894848</v>
      </c>
      <c r="B291" s="2">
        <v>1000894848</v>
      </c>
      <c r="C291" s="38">
        <v>2000294778</v>
      </c>
      <c r="D291" s="43">
        <v>42770</v>
      </c>
      <c r="E291" s="2" t="s">
        <v>99</v>
      </c>
      <c r="F291" s="2" t="s">
        <v>92</v>
      </c>
      <c r="G291" s="2" t="s">
        <v>83</v>
      </c>
      <c r="H291" s="2" t="s">
        <v>90</v>
      </c>
      <c r="I291" s="2" t="s">
        <v>100</v>
      </c>
      <c r="J291" s="2" t="s">
        <v>76</v>
      </c>
      <c r="K291" s="2" t="s">
        <v>102</v>
      </c>
      <c r="L291" s="2" t="s">
        <v>104</v>
      </c>
      <c r="M291" s="2">
        <v>73.61</v>
      </c>
      <c r="N291" s="2">
        <v>6051</v>
      </c>
      <c r="O291" s="2">
        <v>41</v>
      </c>
      <c r="P291" s="2">
        <v>5</v>
      </c>
      <c r="Q291" s="2">
        <v>2</v>
      </c>
      <c r="R291" s="17">
        <v>1748</v>
      </c>
      <c r="S291" s="17">
        <v>893</v>
      </c>
      <c r="T291" s="17">
        <v>497</v>
      </c>
      <c r="U291" s="17">
        <v>305</v>
      </c>
      <c r="V291" s="17">
        <v>266</v>
      </c>
      <c r="W291" s="17">
        <v>227</v>
      </c>
      <c r="X291" s="18">
        <v>12.164931416294827</v>
      </c>
      <c r="Y291" s="18">
        <v>895.4606015534622</v>
      </c>
      <c r="Z291" s="19">
        <v>6.7757395471822841E-3</v>
      </c>
      <c r="AA291" s="19">
        <v>0.49876218806808792</v>
      </c>
      <c r="AB291" s="18">
        <v>1.7953658536585366</v>
      </c>
      <c r="AC291" s="18">
        <v>132.15688048780487</v>
      </c>
      <c r="AD291" s="17">
        <v>2</v>
      </c>
      <c r="AE291" s="55">
        <v>386</v>
      </c>
      <c r="AF291" s="18">
        <v>5.2438527373998101</v>
      </c>
      <c r="AG291" s="20">
        <v>386</v>
      </c>
      <c r="AH291" s="17">
        <v>493</v>
      </c>
      <c r="AI291" s="18">
        <v>4.2110983981693363E-2</v>
      </c>
      <c r="AJ291" s="18">
        <v>3.0997895308924486</v>
      </c>
      <c r="AK291" s="18">
        <v>0.14931034482758621</v>
      </c>
      <c r="AL291" s="59">
        <v>10.99073448275862</v>
      </c>
      <c r="AM291" s="7">
        <v>10.99073448275862</v>
      </c>
    </row>
    <row r="292" spans="1:39" x14ac:dyDescent="0.3">
      <c r="A292" s="2">
        <v>1000932345</v>
      </c>
      <c r="B292" s="2">
        <v>1000932345</v>
      </c>
      <c r="C292" s="38">
        <v>2000294812</v>
      </c>
      <c r="D292" s="43">
        <v>42770</v>
      </c>
      <c r="E292" s="2" t="s">
        <v>99</v>
      </c>
      <c r="F292" s="2" t="s">
        <v>91</v>
      </c>
      <c r="G292" s="2" t="s">
        <v>83</v>
      </c>
      <c r="H292" s="2" t="s">
        <v>90</v>
      </c>
      <c r="I292" s="2" t="s">
        <v>100</v>
      </c>
      <c r="J292" s="2" t="s">
        <v>76</v>
      </c>
      <c r="K292" s="2" t="s">
        <v>102</v>
      </c>
      <c r="L292" s="2" t="s">
        <v>104</v>
      </c>
      <c r="M292" s="2">
        <v>28.15</v>
      </c>
      <c r="N292" s="2">
        <v>2883</v>
      </c>
      <c r="O292" s="2">
        <v>18</v>
      </c>
      <c r="P292" s="2">
        <v>3</v>
      </c>
      <c r="Q292" s="2">
        <v>2</v>
      </c>
      <c r="R292" s="17">
        <v>489</v>
      </c>
      <c r="S292" s="17">
        <v>277</v>
      </c>
      <c r="T292" s="17">
        <v>140</v>
      </c>
      <c r="U292" s="17">
        <v>89</v>
      </c>
      <c r="V292" s="17">
        <v>63</v>
      </c>
      <c r="W292" s="17">
        <v>54</v>
      </c>
      <c r="X292" s="18">
        <v>9.7641345820326055</v>
      </c>
      <c r="Y292" s="18">
        <v>274.86038848421782</v>
      </c>
      <c r="Z292" s="19">
        <v>6.2434963579604576E-3</v>
      </c>
      <c r="AA292" s="19">
        <v>0.17575442247658687</v>
      </c>
      <c r="AB292" s="18">
        <v>1.5638888888888889</v>
      </c>
      <c r="AC292" s="18">
        <v>44.023472222222217</v>
      </c>
      <c r="AD292" s="17">
        <v>1</v>
      </c>
      <c r="AE292" s="55">
        <v>114</v>
      </c>
      <c r="AF292" s="18">
        <v>4.0497335701598578</v>
      </c>
      <c r="AG292" s="20">
        <v>113.99999999999999</v>
      </c>
      <c r="AH292" s="17">
        <v>117</v>
      </c>
      <c r="AI292" s="18">
        <v>5.756646216768916E-2</v>
      </c>
      <c r="AJ292" s="18">
        <v>1.6204959100204497</v>
      </c>
      <c r="AK292" s="18">
        <v>0.24059829059829058</v>
      </c>
      <c r="AL292" s="59">
        <v>6.7728418803418791</v>
      </c>
      <c r="AM292" s="7">
        <v>6.7728418803418791</v>
      </c>
    </row>
    <row r="293" spans="1:39" x14ac:dyDescent="0.3">
      <c r="A293" s="2">
        <v>1000708256</v>
      </c>
      <c r="B293" s="2">
        <v>1000708256</v>
      </c>
      <c r="C293" s="38">
        <v>2000294954</v>
      </c>
      <c r="D293" s="43">
        <v>42770</v>
      </c>
      <c r="E293" s="2" t="s">
        <v>99</v>
      </c>
      <c r="F293" s="2" t="s">
        <v>89</v>
      </c>
      <c r="G293" s="2" t="s">
        <v>83</v>
      </c>
      <c r="H293" s="2" t="s">
        <v>87</v>
      </c>
      <c r="I293" s="2" t="s">
        <v>100</v>
      </c>
      <c r="J293" s="2" t="s">
        <v>76</v>
      </c>
      <c r="K293" s="2" t="s">
        <v>102</v>
      </c>
      <c r="L293" s="2" t="s">
        <v>104</v>
      </c>
      <c r="M293" s="2">
        <v>21.05</v>
      </c>
      <c r="N293" s="2">
        <v>1905</v>
      </c>
      <c r="O293" s="2">
        <v>13</v>
      </c>
      <c r="P293" s="2">
        <v>2</v>
      </c>
      <c r="Q293" s="2">
        <v>1</v>
      </c>
      <c r="R293" s="17">
        <v>463</v>
      </c>
      <c r="S293" s="17">
        <v>206</v>
      </c>
      <c r="T293" s="17">
        <v>112</v>
      </c>
      <c r="U293" s="17">
        <v>89</v>
      </c>
      <c r="V293" s="17">
        <v>66</v>
      </c>
      <c r="W293" s="17">
        <v>58</v>
      </c>
      <c r="X293" s="18">
        <v>11.049868766404199</v>
      </c>
      <c r="Y293" s="18">
        <v>232.5997375328084</v>
      </c>
      <c r="Z293" s="19">
        <v>6.8241469816272965E-3</v>
      </c>
      <c r="AA293" s="19">
        <v>0.1436482939632546</v>
      </c>
      <c r="AB293" s="18">
        <v>1.6192307692307693</v>
      </c>
      <c r="AC293" s="18">
        <v>34.084807692307692</v>
      </c>
      <c r="AD293" s="17">
        <v>1</v>
      </c>
      <c r="AE293" s="55">
        <v>111</v>
      </c>
      <c r="AF293" s="18">
        <v>5.2731591448931114</v>
      </c>
      <c r="AG293" s="20">
        <v>111</v>
      </c>
      <c r="AH293" s="17">
        <v>124</v>
      </c>
      <c r="AI293" s="18">
        <v>4.5464362850971926E-2</v>
      </c>
      <c r="AJ293" s="18">
        <v>0.95702483801295912</v>
      </c>
      <c r="AK293" s="18">
        <v>0.16975806451612904</v>
      </c>
      <c r="AL293" s="59">
        <v>3.5734072580645164</v>
      </c>
      <c r="AM293" s="7">
        <v>3.5734072580645164</v>
      </c>
    </row>
    <row r="294" spans="1:39" x14ac:dyDescent="0.3">
      <c r="A294" s="2">
        <v>1000290557</v>
      </c>
      <c r="B294" s="2">
        <v>1000290557</v>
      </c>
      <c r="C294" s="38">
        <v>2000295082</v>
      </c>
      <c r="D294" s="43">
        <v>42770</v>
      </c>
      <c r="E294" s="2" t="s">
        <v>99</v>
      </c>
      <c r="F294" s="2" t="s">
        <v>88</v>
      </c>
      <c r="G294" s="2" t="s">
        <v>83</v>
      </c>
      <c r="H294" s="2" t="s">
        <v>87</v>
      </c>
      <c r="I294" s="2" t="s">
        <v>100</v>
      </c>
      <c r="J294" s="2" t="s">
        <v>76</v>
      </c>
      <c r="K294" s="2" t="s">
        <v>102</v>
      </c>
      <c r="L294" s="2" t="s">
        <v>104</v>
      </c>
      <c r="M294" s="2">
        <v>21.91</v>
      </c>
      <c r="N294" s="2">
        <v>2113</v>
      </c>
      <c r="O294" s="2">
        <v>17</v>
      </c>
      <c r="P294" s="2">
        <v>2</v>
      </c>
      <c r="Q294" s="2">
        <v>1</v>
      </c>
      <c r="R294" s="17">
        <v>346</v>
      </c>
      <c r="S294" s="17">
        <v>202</v>
      </c>
      <c r="T294" s="17">
        <v>87</v>
      </c>
      <c r="U294" s="17">
        <v>54</v>
      </c>
      <c r="V294" s="17">
        <v>42</v>
      </c>
      <c r="W294" s="17">
        <v>36</v>
      </c>
      <c r="X294" s="18">
        <v>10.369143398012305</v>
      </c>
      <c r="Y294" s="18">
        <v>227.18793185044962</v>
      </c>
      <c r="Z294" s="19">
        <v>8.0454330336015151E-3</v>
      </c>
      <c r="AA294" s="19">
        <v>0.17627543776620919</v>
      </c>
      <c r="AB294" s="18">
        <v>1.2888235294117647</v>
      </c>
      <c r="AC294" s="18">
        <v>28.238123529411766</v>
      </c>
      <c r="AD294" s="17">
        <v>1</v>
      </c>
      <c r="AE294" s="55">
        <v>181</v>
      </c>
      <c r="AF294" s="18">
        <v>8.2610680054769503</v>
      </c>
      <c r="AG294" s="20">
        <v>180.99999999999997</v>
      </c>
      <c r="AH294" s="17">
        <v>78</v>
      </c>
      <c r="AI294" s="18">
        <v>6.3323699421965321E-2</v>
      </c>
      <c r="AJ294" s="18">
        <v>1.3874222543352601</v>
      </c>
      <c r="AK294" s="18">
        <v>0.28089743589743588</v>
      </c>
      <c r="AL294" s="59">
        <v>6.15446282051282</v>
      </c>
      <c r="AM294" s="7">
        <v>6.15446282051282</v>
      </c>
    </row>
    <row r="295" spans="1:39" x14ac:dyDescent="0.3">
      <c r="A295" s="2">
        <v>1000494871</v>
      </c>
      <c r="B295" s="2">
        <v>1000494871</v>
      </c>
      <c r="C295" s="38">
        <v>2000295552</v>
      </c>
      <c r="D295" s="43">
        <v>42770</v>
      </c>
      <c r="E295" s="2" t="s">
        <v>99</v>
      </c>
      <c r="F295" s="2" t="s">
        <v>86</v>
      </c>
      <c r="G295" s="2" t="s">
        <v>83</v>
      </c>
      <c r="H295" s="2" t="s">
        <v>82</v>
      </c>
      <c r="I295" s="2" t="s">
        <v>100</v>
      </c>
      <c r="J295" s="2" t="s">
        <v>76</v>
      </c>
      <c r="K295" s="2" t="s">
        <v>102</v>
      </c>
      <c r="L295" s="2" t="s">
        <v>104</v>
      </c>
      <c r="M295" s="2">
        <v>13.85</v>
      </c>
      <c r="N295" s="2">
        <v>2626</v>
      </c>
      <c r="O295" s="2">
        <v>16</v>
      </c>
      <c r="P295" s="2">
        <v>3</v>
      </c>
      <c r="Q295" s="2">
        <v>1</v>
      </c>
      <c r="R295" s="17">
        <v>413</v>
      </c>
      <c r="S295" s="17">
        <v>188</v>
      </c>
      <c r="T295" s="17">
        <v>103</v>
      </c>
      <c r="U295" s="17">
        <v>68</v>
      </c>
      <c r="V295" s="17">
        <v>57</v>
      </c>
      <c r="W295" s="17">
        <v>52</v>
      </c>
      <c r="X295" s="18">
        <v>5.2741812642802737</v>
      </c>
      <c r="Y295" s="18">
        <v>73.047410510281793</v>
      </c>
      <c r="Z295" s="19">
        <v>6.0929169840060931E-3</v>
      </c>
      <c r="AA295" s="19">
        <v>8.4386900228484385E-2</v>
      </c>
      <c r="AB295" s="18">
        <v>0.86562499999999998</v>
      </c>
      <c r="AC295" s="18">
        <v>11.988906249999999</v>
      </c>
      <c r="AD295" s="17">
        <v>0</v>
      </c>
      <c r="AE295" s="55">
        <v>0</v>
      </c>
      <c r="AF295" s="18">
        <v>0</v>
      </c>
      <c r="AG295" s="20">
        <v>0</v>
      </c>
      <c r="AH295" s="17">
        <v>109</v>
      </c>
      <c r="AI295" s="18">
        <v>3.3535108958837774E-2</v>
      </c>
      <c r="AJ295" s="18">
        <v>0.46446125907990315</v>
      </c>
      <c r="AK295" s="18">
        <v>0.12706422018348623</v>
      </c>
      <c r="AL295" s="59">
        <v>1.7598394495412844</v>
      </c>
      <c r="AM295" s="7">
        <v>1.7598394495412844</v>
      </c>
    </row>
    <row r="296" spans="1:39" x14ac:dyDescent="0.3">
      <c r="A296" s="2">
        <v>1000436177</v>
      </c>
      <c r="B296" s="2">
        <v>1000436177</v>
      </c>
      <c r="C296" s="38">
        <v>2000296006</v>
      </c>
      <c r="D296" s="43">
        <v>42770</v>
      </c>
      <c r="E296" s="2" t="s">
        <v>99</v>
      </c>
      <c r="F296" s="2" t="s">
        <v>86</v>
      </c>
      <c r="G296" s="2" t="s">
        <v>83</v>
      </c>
      <c r="H296" s="2" t="s">
        <v>82</v>
      </c>
      <c r="I296" s="2" t="s">
        <v>100</v>
      </c>
      <c r="J296" s="2" t="s">
        <v>76</v>
      </c>
      <c r="K296" s="2" t="s">
        <v>102</v>
      </c>
      <c r="L296" s="2" t="s">
        <v>104</v>
      </c>
      <c r="M296" s="2">
        <v>15.57</v>
      </c>
      <c r="N296" s="2">
        <v>3189</v>
      </c>
      <c r="O296" s="2">
        <v>22</v>
      </c>
      <c r="P296" s="2">
        <v>3</v>
      </c>
      <c r="Q296" s="2">
        <v>2</v>
      </c>
      <c r="R296" s="17">
        <v>861</v>
      </c>
      <c r="S296" s="17">
        <v>400</v>
      </c>
      <c r="T296" s="17">
        <v>205</v>
      </c>
      <c r="U296" s="17">
        <v>146</v>
      </c>
      <c r="V296" s="17">
        <v>130</v>
      </c>
      <c r="W296" s="17">
        <v>119</v>
      </c>
      <c r="X296" s="18">
        <v>4.8824082784571967</v>
      </c>
      <c r="Y296" s="18">
        <v>76.019096895578556</v>
      </c>
      <c r="Z296" s="19">
        <v>6.8987143305111317E-3</v>
      </c>
      <c r="AA296" s="19">
        <v>0.10741298212605832</v>
      </c>
      <c r="AB296" s="18">
        <v>0.70772727272727276</v>
      </c>
      <c r="AC296" s="18">
        <v>11.019313636363638</v>
      </c>
      <c r="AD296" s="17">
        <v>0</v>
      </c>
      <c r="AE296" s="55">
        <v>0</v>
      </c>
      <c r="AF296" s="18">
        <v>0</v>
      </c>
      <c r="AG296" s="20">
        <v>0</v>
      </c>
      <c r="AH296" s="17">
        <v>249</v>
      </c>
      <c r="AI296" s="18">
        <v>1.8083623693379791E-2</v>
      </c>
      <c r="AJ296" s="18">
        <v>0.28156202090592336</v>
      </c>
      <c r="AK296" s="18">
        <v>6.2530120481927715E-2</v>
      </c>
      <c r="AL296" s="59">
        <v>0.97359397590361452</v>
      </c>
      <c r="AM296" s="7">
        <v>0.97359397590361452</v>
      </c>
    </row>
    <row r="297" spans="1:39" x14ac:dyDescent="0.3">
      <c r="A297" s="2">
        <v>1000851141</v>
      </c>
      <c r="B297" s="2">
        <v>1000851141</v>
      </c>
      <c r="C297" s="38">
        <v>2000296500</v>
      </c>
      <c r="D297" s="43">
        <v>42770</v>
      </c>
      <c r="E297" s="2" t="s">
        <v>99</v>
      </c>
      <c r="F297" s="2" t="s">
        <v>85</v>
      </c>
      <c r="G297" s="2" t="s">
        <v>83</v>
      </c>
      <c r="H297" s="2" t="s">
        <v>82</v>
      </c>
      <c r="I297" s="2" t="s">
        <v>100</v>
      </c>
      <c r="J297" s="2" t="s">
        <v>76</v>
      </c>
      <c r="K297" s="2" t="s">
        <v>102</v>
      </c>
      <c r="L297" s="2" t="s">
        <v>104</v>
      </c>
      <c r="M297" s="2">
        <v>17.12</v>
      </c>
      <c r="N297" s="2">
        <v>2451</v>
      </c>
      <c r="O297" s="2">
        <v>13</v>
      </c>
      <c r="P297" s="2">
        <v>2</v>
      </c>
      <c r="Q297" s="2">
        <v>1</v>
      </c>
      <c r="R297" s="17">
        <v>688</v>
      </c>
      <c r="S297" s="17">
        <v>314</v>
      </c>
      <c r="T297" s="17">
        <v>181</v>
      </c>
      <c r="U297" s="17">
        <v>135</v>
      </c>
      <c r="V297" s="17">
        <v>100</v>
      </c>
      <c r="W297" s="17">
        <v>95</v>
      </c>
      <c r="X297" s="18">
        <v>6.9849041207670348</v>
      </c>
      <c r="Y297" s="18">
        <v>119.58155854753164</v>
      </c>
      <c r="Z297" s="19">
        <v>5.3039575683394534E-3</v>
      </c>
      <c r="AA297" s="19">
        <v>9.0803753569971446E-2</v>
      </c>
      <c r="AB297" s="18">
        <v>1.3169230769230771</v>
      </c>
      <c r="AC297" s="18">
        <v>22.545723076923082</v>
      </c>
      <c r="AD297" s="17">
        <v>1</v>
      </c>
      <c r="AE297" s="55">
        <v>150</v>
      </c>
      <c r="AF297" s="18">
        <v>8.7616822429906538</v>
      </c>
      <c r="AG297" s="20">
        <v>150</v>
      </c>
      <c r="AH297" s="17">
        <v>195</v>
      </c>
      <c r="AI297" s="18">
        <v>2.4883720930232559E-2</v>
      </c>
      <c r="AJ297" s="18">
        <v>0.42600930232558143</v>
      </c>
      <c r="AK297" s="18">
        <v>8.7794871794871804E-2</v>
      </c>
      <c r="AL297" s="59">
        <v>1.5030482051282055</v>
      </c>
      <c r="AM297" s="7">
        <v>1.5030482051282055</v>
      </c>
    </row>
    <row r="298" spans="1:39" x14ac:dyDescent="0.3">
      <c r="A298" s="2">
        <v>1000268308</v>
      </c>
      <c r="B298" s="2">
        <v>1000268308</v>
      </c>
      <c r="C298" s="38">
        <v>2000296566</v>
      </c>
      <c r="D298" s="43">
        <v>42770</v>
      </c>
      <c r="E298" s="2" t="s">
        <v>99</v>
      </c>
      <c r="F298" s="2" t="s">
        <v>84</v>
      </c>
      <c r="G298" s="2" t="s">
        <v>83</v>
      </c>
      <c r="H298" s="2" t="s">
        <v>82</v>
      </c>
      <c r="I298" s="2" t="s">
        <v>100</v>
      </c>
      <c r="J298" s="2" t="s">
        <v>76</v>
      </c>
      <c r="K298" s="2" t="s">
        <v>102</v>
      </c>
      <c r="L298" s="2" t="s">
        <v>104</v>
      </c>
      <c r="M298" s="2">
        <v>14.28</v>
      </c>
      <c r="N298" s="2">
        <v>1849</v>
      </c>
      <c r="O298" s="2">
        <v>8</v>
      </c>
      <c r="P298" s="2">
        <v>2</v>
      </c>
      <c r="Q298" s="2">
        <v>1</v>
      </c>
      <c r="R298" s="17">
        <v>545</v>
      </c>
      <c r="S298" s="17">
        <v>255</v>
      </c>
      <c r="T298" s="17">
        <v>142</v>
      </c>
      <c r="U298" s="17">
        <v>102</v>
      </c>
      <c r="V298" s="17">
        <v>82</v>
      </c>
      <c r="W298" s="17">
        <v>77</v>
      </c>
      <c r="X298" s="18">
        <v>7.7230935640886962</v>
      </c>
      <c r="Y298" s="18">
        <v>110.28577609518658</v>
      </c>
      <c r="Z298" s="19">
        <v>4.3266630611141161E-3</v>
      </c>
      <c r="AA298" s="19">
        <v>6.1784748512709577E-2</v>
      </c>
      <c r="AB298" s="18">
        <v>1.7849999999999999</v>
      </c>
      <c r="AC298" s="18">
        <v>25.489799999999999</v>
      </c>
      <c r="AD298" s="17">
        <v>0</v>
      </c>
      <c r="AE298" s="55">
        <v>0</v>
      </c>
      <c r="AF298" s="18">
        <v>0</v>
      </c>
      <c r="AG298" s="20">
        <v>0</v>
      </c>
      <c r="AH298" s="17">
        <v>159</v>
      </c>
      <c r="AI298" s="18">
        <v>2.620183486238532E-2</v>
      </c>
      <c r="AJ298" s="18">
        <v>0.37416220183486237</v>
      </c>
      <c r="AK298" s="18">
        <v>8.9811320754716983E-2</v>
      </c>
      <c r="AL298" s="59">
        <v>1.2825056603773584</v>
      </c>
      <c r="AM298" s="7">
        <v>1.2825056603773584</v>
      </c>
    </row>
    <row r="299" spans="1:39" x14ac:dyDescent="0.3">
      <c r="A299" s="2">
        <v>1000666519</v>
      </c>
      <c r="B299" s="2">
        <v>1000666519</v>
      </c>
      <c r="C299" s="38">
        <v>2000296666</v>
      </c>
      <c r="D299" s="43">
        <v>42770</v>
      </c>
      <c r="E299" s="2" t="s">
        <v>99</v>
      </c>
      <c r="F299" s="2" t="s">
        <v>79</v>
      </c>
      <c r="G299" s="2" t="s">
        <v>7</v>
      </c>
      <c r="H299" s="2" t="s">
        <v>78</v>
      </c>
      <c r="I299" s="2" t="s">
        <v>98</v>
      </c>
      <c r="J299" s="2" t="s">
        <v>76</v>
      </c>
      <c r="K299" s="2" t="s">
        <v>102</v>
      </c>
      <c r="L299" s="2" t="s">
        <v>104</v>
      </c>
      <c r="M299" s="2">
        <v>37.68</v>
      </c>
      <c r="N299" s="2">
        <v>1887</v>
      </c>
      <c r="O299" s="2">
        <v>26</v>
      </c>
      <c r="P299" s="2">
        <v>2</v>
      </c>
      <c r="Q299" s="2">
        <v>1</v>
      </c>
      <c r="R299" s="17">
        <v>339</v>
      </c>
      <c r="S299" s="17">
        <v>173</v>
      </c>
      <c r="T299" s="17">
        <v>88</v>
      </c>
      <c r="U299" s="17">
        <v>57</v>
      </c>
      <c r="V299" s="17">
        <v>45</v>
      </c>
      <c r="W299" s="17">
        <v>42</v>
      </c>
      <c r="X299" s="18">
        <v>19.968203497615264</v>
      </c>
      <c r="Y299" s="18">
        <v>752.40190779014313</v>
      </c>
      <c r="Z299" s="19">
        <v>1.377848436671966E-2</v>
      </c>
      <c r="AA299" s="19">
        <v>0.5191732909379968</v>
      </c>
      <c r="AB299" s="18">
        <v>1.4492307692307693</v>
      </c>
      <c r="AC299" s="18">
        <v>54.607015384615387</v>
      </c>
      <c r="AD299" s="17">
        <v>2</v>
      </c>
      <c r="AE299" s="55">
        <v>354</v>
      </c>
      <c r="AF299" s="18">
        <v>9.3949044585987256</v>
      </c>
      <c r="AG299" s="20">
        <v>354</v>
      </c>
      <c r="AH299" s="17">
        <v>87</v>
      </c>
      <c r="AI299" s="18">
        <v>0.1111504424778761</v>
      </c>
      <c r="AJ299" s="18">
        <v>4.1881486725663715</v>
      </c>
      <c r="AK299" s="18">
        <v>0.43310344827586206</v>
      </c>
      <c r="AL299" s="59">
        <v>16.319337931034482</v>
      </c>
      <c r="AM299" s="7">
        <v>16.319337931034482</v>
      </c>
    </row>
    <row r="300" spans="1:39" x14ac:dyDescent="0.3">
      <c r="A300" s="2">
        <v>1000321782</v>
      </c>
      <c r="B300" s="2">
        <v>1000321782</v>
      </c>
      <c r="C300" s="38">
        <v>2000296910</v>
      </c>
      <c r="D300" s="43">
        <v>42770</v>
      </c>
      <c r="E300" s="2" t="s">
        <v>99</v>
      </c>
      <c r="F300" s="2" t="s">
        <v>96</v>
      </c>
      <c r="G300" s="2" t="s">
        <v>95</v>
      </c>
      <c r="H300" s="2" t="s">
        <v>78</v>
      </c>
      <c r="I300" s="2" t="s">
        <v>98</v>
      </c>
      <c r="J300" s="2" t="s">
        <v>76</v>
      </c>
      <c r="K300" s="2" t="s">
        <v>102</v>
      </c>
      <c r="L300" s="2" t="s">
        <v>104</v>
      </c>
      <c r="M300" s="2">
        <v>54.83</v>
      </c>
      <c r="N300" s="2">
        <v>3483</v>
      </c>
      <c r="O300" s="2">
        <v>36</v>
      </c>
      <c r="P300" s="2">
        <v>4</v>
      </c>
      <c r="Q300" s="2">
        <v>2</v>
      </c>
      <c r="R300" s="17">
        <v>1035</v>
      </c>
      <c r="S300" s="17">
        <v>441</v>
      </c>
      <c r="T300" s="17">
        <v>183</v>
      </c>
      <c r="U300" s="17">
        <v>113</v>
      </c>
      <c r="V300" s="17">
        <v>81</v>
      </c>
      <c r="W300" s="17">
        <v>71</v>
      </c>
      <c r="X300" s="18">
        <v>15.742176284811945</v>
      </c>
      <c r="Y300" s="18">
        <v>863.14352569623895</v>
      </c>
      <c r="Z300" s="19">
        <v>1.0335917312661499E-2</v>
      </c>
      <c r="AA300" s="19">
        <v>0.56671834625323003</v>
      </c>
      <c r="AB300" s="18">
        <v>1.5230555555555556</v>
      </c>
      <c r="AC300" s="18">
        <v>83.509136111111118</v>
      </c>
      <c r="AD300" s="17">
        <v>3</v>
      </c>
      <c r="AE300" s="55">
        <v>540</v>
      </c>
      <c r="AF300" s="18">
        <v>9.8486230165967541</v>
      </c>
      <c r="AG300" s="20">
        <v>540</v>
      </c>
      <c r="AH300" s="17">
        <v>152</v>
      </c>
      <c r="AI300" s="18">
        <v>5.2975845410628018E-2</v>
      </c>
      <c r="AJ300" s="18">
        <v>2.9046656038647343</v>
      </c>
      <c r="AK300" s="18">
        <v>0.36072368421052631</v>
      </c>
      <c r="AL300" s="59">
        <v>19.778479605263158</v>
      </c>
      <c r="AM300" s="7">
        <v>19.778479605263158</v>
      </c>
    </row>
    <row r="301" spans="1:39" x14ac:dyDescent="0.3">
      <c r="A301" s="2">
        <v>1000105841</v>
      </c>
      <c r="B301" s="2">
        <v>1000105841</v>
      </c>
      <c r="C301" s="38">
        <v>2000297462</v>
      </c>
      <c r="D301" s="43">
        <v>42770</v>
      </c>
      <c r="E301" s="2" t="s">
        <v>99</v>
      </c>
      <c r="F301" s="2" t="s">
        <v>94</v>
      </c>
      <c r="G301" s="2" t="s">
        <v>93</v>
      </c>
      <c r="H301" s="2" t="s">
        <v>78</v>
      </c>
      <c r="I301" s="2" t="s">
        <v>98</v>
      </c>
      <c r="J301" s="2" t="s">
        <v>76</v>
      </c>
      <c r="K301" s="2" t="s">
        <v>102</v>
      </c>
      <c r="L301" s="2" t="s">
        <v>104</v>
      </c>
      <c r="M301" s="2">
        <v>71.16</v>
      </c>
      <c r="N301" s="2">
        <v>6100</v>
      </c>
      <c r="O301" s="2">
        <v>58</v>
      </c>
      <c r="P301" s="2">
        <v>6</v>
      </c>
      <c r="Q301" s="2">
        <v>3</v>
      </c>
      <c r="R301" s="17">
        <v>1011</v>
      </c>
      <c r="S301" s="17">
        <v>404</v>
      </c>
      <c r="T301" s="17">
        <v>214</v>
      </c>
      <c r="U301" s="17">
        <v>141</v>
      </c>
      <c r="V301" s="17">
        <v>123</v>
      </c>
      <c r="W301" s="17">
        <v>114</v>
      </c>
      <c r="X301" s="18">
        <v>11.665573770491802</v>
      </c>
      <c r="Y301" s="18">
        <v>830.1222295081966</v>
      </c>
      <c r="Z301" s="19">
        <v>9.5081967213114758E-3</v>
      </c>
      <c r="AA301" s="19">
        <v>0.67660327868852455</v>
      </c>
      <c r="AB301" s="18">
        <v>1.2268965517241379</v>
      </c>
      <c r="AC301" s="18">
        <v>87.305958620689651</v>
      </c>
      <c r="AD301" s="17">
        <v>4</v>
      </c>
      <c r="AE301" s="55">
        <v>304</v>
      </c>
      <c r="AF301" s="18">
        <v>4.2720629567172574</v>
      </c>
      <c r="AG301" s="20">
        <v>304</v>
      </c>
      <c r="AH301" s="17">
        <v>237</v>
      </c>
      <c r="AI301" s="18">
        <v>7.0385756676557859E-2</v>
      </c>
      <c r="AJ301" s="18">
        <v>5.0086504451038572</v>
      </c>
      <c r="AK301" s="18">
        <v>0.30025316455696199</v>
      </c>
      <c r="AL301" s="59">
        <v>21.366015189873416</v>
      </c>
      <c r="AM301" s="7">
        <v>21.366015189873416</v>
      </c>
    </row>
    <row r="302" spans="1:39" x14ac:dyDescent="0.3">
      <c r="A302" s="2">
        <v>1000383293</v>
      </c>
      <c r="B302" s="2">
        <v>1000383293</v>
      </c>
      <c r="C302" s="38">
        <v>2000297774</v>
      </c>
      <c r="D302" s="43">
        <v>42770</v>
      </c>
      <c r="E302" s="2" t="s">
        <v>99</v>
      </c>
      <c r="F302" s="2" t="s">
        <v>92</v>
      </c>
      <c r="G302" s="2" t="s">
        <v>83</v>
      </c>
      <c r="H302" s="2" t="s">
        <v>90</v>
      </c>
      <c r="I302" s="2" t="s">
        <v>98</v>
      </c>
      <c r="J302" s="2" t="s">
        <v>76</v>
      </c>
      <c r="K302" s="2" t="s">
        <v>102</v>
      </c>
      <c r="L302" s="2" t="s">
        <v>104</v>
      </c>
      <c r="M302" s="2">
        <v>71.03</v>
      </c>
      <c r="N302" s="2">
        <v>6450</v>
      </c>
      <c r="O302" s="2">
        <v>47</v>
      </c>
      <c r="P302" s="2">
        <v>8</v>
      </c>
      <c r="Q302" s="2">
        <v>3</v>
      </c>
      <c r="R302" s="17">
        <v>1542</v>
      </c>
      <c r="S302" s="17">
        <v>901</v>
      </c>
      <c r="T302" s="17">
        <v>489</v>
      </c>
      <c r="U302" s="17">
        <v>355</v>
      </c>
      <c r="V302" s="17">
        <v>282</v>
      </c>
      <c r="W302" s="17">
        <v>254</v>
      </c>
      <c r="X302" s="18">
        <v>11.012403100775193</v>
      </c>
      <c r="Y302" s="18">
        <v>782.21099224806198</v>
      </c>
      <c r="Z302" s="19">
        <v>7.2868217054263568E-3</v>
      </c>
      <c r="AA302" s="19">
        <v>0.51758294573643415</v>
      </c>
      <c r="AB302" s="18">
        <v>1.511276595744681</v>
      </c>
      <c r="AC302" s="18">
        <v>107.34597659574469</v>
      </c>
      <c r="AD302" s="17">
        <v>3</v>
      </c>
      <c r="AE302" s="55">
        <v>237</v>
      </c>
      <c r="AF302" s="18">
        <v>3.3366183302829788</v>
      </c>
      <c r="AG302" s="20">
        <v>237</v>
      </c>
      <c r="AH302" s="17">
        <v>536</v>
      </c>
      <c r="AI302" s="18">
        <v>4.6063553826199741E-2</v>
      </c>
      <c r="AJ302" s="18">
        <v>3.2718942282749675</v>
      </c>
      <c r="AK302" s="18">
        <v>0.13251865671641791</v>
      </c>
      <c r="AL302" s="59">
        <v>9.4128001865671642</v>
      </c>
      <c r="AM302" s="7">
        <v>9.4128001865671642</v>
      </c>
    </row>
    <row r="303" spans="1:39" x14ac:dyDescent="0.3">
      <c r="A303" s="2">
        <v>1000866912</v>
      </c>
      <c r="B303" s="2">
        <v>1000866912</v>
      </c>
      <c r="C303" s="38">
        <v>2000297812</v>
      </c>
      <c r="D303" s="43">
        <v>42770</v>
      </c>
      <c r="E303" s="2" t="s">
        <v>99</v>
      </c>
      <c r="F303" s="2" t="s">
        <v>91</v>
      </c>
      <c r="G303" s="2" t="s">
        <v>83</v>
      </c>
      <c r="H303" s="2" t="s">
        <v>90</v>
      </c>
      <c r="I303" s="2" t="s">
        <v>98</v>
      </c>
      <c r="J303" s="2" t="s">
        <v>76</v>
      </c>
      <c r="K303" s="2" t="s">
        <v>102</v>
      </c>
      <c r="L303" s="2" t="s">
        <v>104</v>
      </c>
      <c r="M303" s="2">
        <v>28.93</v>
      </c>
      <c r="N303" s="2">
        <v>2607</v>
      </c>
      <c r="O303" s="2">
        <v>20</v>
      </c>
      <c r="P303" s="2">
        <v>3</v>
      </c>
      <c r="Q303" s="2">
        <v>1</v>
      </c>
      <c r="R303" s="17">
        <v>738</v>
      </c>
      <c r="S303" s="17">
        <v>323</v>
      </c>
      <c r="T303" s="17">
        <v>153</v>
      </c>
      <c r="U303" s="17">
        <v>103</v>
      </c>
      <c r="V303" s="17">
        <v>84</v>
      </c>
      <c r="W303" s="17">
        <v>73</v>
      </c>
      <c r="X303" s="18">
        <v>11.09704641350211</v>
      </c>
      <c r="Y303" s="18">
        <v>321.03755274261601</v>
      </c>
      <c r="Z303" s="19">
        <v>7.6716532412734947E-3</v>
      </c>
      <c r="AA303" s="19">
        <v>0.22194092827004219</v>
      </c>
      <c r="AB303" s="18">
        <v>1.4464999999999999</v>
      </c>
      <c r="AC303" s="18">
        <v>41.847244999999994</v>
      </c>
      <c r="AD303" s="17">
        <v>1</v>
      </c>
      <c r="AE303" s="55">
        <v>196</v>
      </c>
      <c r="AF303" s="18">
        <v>6.7749740753543035</v>
      </c>
      <c r="AG303" s="20">
        <v>196</v>
      </c>
      <c r="AH303" s="17">
        <v>157</v>
      </c>
      <c r="AI303" s="18">
        <v>3.9200542005420051E-2</v>
      </c>
      <c r="AJ303" s="18">
        <v>1.134071680216802</v>
      </c>
      <c r="AK303" s="18">
        <v>0.18426751592356688</v>
      </c>
      <c r="AL303" s="59">
        <v>5.3308592356687896</v>
      </c>
      <c r="AM303" s="7">
        <v>5.3308592356687896</v>
      </c>
    </row>
    <row r="304" spans="1:39" x14ac:dyDescent="0.3">
      <c r="A304" s="2">
        <v>1000104115</v>
      </c>
      <c r="B304" s="2">
        <v>1000104115</v>
      </c>
      <c r="C304" s="38">
        <v>2000298548</v>
      </c>
      <c r="D304" s="43">
        <v>42770</v>
      </c>
      <c r="E304" s="2" t="s">
        <v>99</v>
      </c>
      <c r="F304" s="2" t="s">
        <v>89</v>
      </c>
      <c r="G304" s="2" t="s">
        <v>83</v>
      </c>
      <c r="H304" s="2" t="s">
        <v>87</v>
      </c>
      <c r="I304" s="2" t="s">
        <v>98</v>
      </c>
      <c r="J304" s="2" t="s">
        <v>76</v>
      </c>
      <c r="K304" s="2" t="s">
        <v>102</v>
      </c>
      <c r="L304" s="2" t="s">
        <v>104</v>
      </c>
      <c r="M304" s="2">
        <v>28.32</v>
      </c>
      <c r="N304" s="2">
        <v>2876</v>
      </c>
      <c r="O304" s="2">
        <v>21</v>
      </c>
      <c r="P304" s="2">
        <v>3</v>
      </c>
      <c r="Q304" s="2">
        <v>2</v>
      </c>
      <c r="R304" s="17">
        <v>547</v>
      </c>
      <c r="S304" s="17">
        <v>318</v>
      </c>
      <c r="T304" s="17">
        <v>190</v>
      </c>
      <c r="U304" s="17">
        <v>138</v>
      </c>
      <c r="V304" s="17">
        <v>107</v>
      </c>
      <c r="W304" s="17">
        <v>97</v>
      </c>
      <c r="X304" s="18">
        <v>9.8470097357440896</v>
      </c>
      <c r="Y304" s="18">
        <v>278.86731571627263</v>
      </c>
      <c r="Z304" s="19">
        <v>7.3018080667593879E-3</v>
      </c>
      <c r="AA304" s="19">
        <v>0.20678720445062587</v>
      </c>
      <c r="AB304" s="18">
        <v>1.3485714285714285</v>
      </c>
      <c r="AC304" s="18">
        <v>38.191542857142856</v>
      </c>
      <c r="AD304" s="17">
        <v>1</v>
      </c>
      <c r="AE304" s="55">
        <v>159</v>
      </c>
      <c r="AF304" s="18">
        <v>5.6144067796610173</v>
      </c>
      <c r="AG304" s="20">
        <v>159</v>
      </c>
      <c r="AH304" s="17">
        <v>204</v>
      </c>
      <c r="AI304" s="18">
        <v>5.1773308957952471E-2</v>
      </c>
      <c r="AJ304" s="18">
        <v>1.466220109689214</v>
      </c>
      <c r="AK304" s="18">
        <v>0.13882352941176471</v>
      </c>
      <c r="AL304" s="59">
        <v>3.9314823529411767</v>
      </c>
      <c r="AM304" s="7">
        <v>3.9314823529411767</v>
      </c>
    </row>
    <row r="305" spans="1:39" x14ac:dyDescent="0.3">
      <c r="A305" s="2">
        <v>1000458013</v>
      </c>
      <c r="B305" s="2">
        <v>1000458013</v>
      </c>
      <c r="C305" s="38">
        <v>2000298822</v>
      </c>
      <c r="D305" s="43">
        <v>42770</v>
      </c>
      <c r="E305" s="2" t="s">
        <v>99</v>
      </c>
      <c r="F305" s="2" t="s">
        <v>88</v>
      </c>
      <c r="G305" s="2" t="s">
        <v>83</v>
      </c>
      <c r="H305" s="2" t="s">
        <v>87</v>
      </c>
      <c r="I305" s="2" t="s">
        <v>98</v>
      </c>
      <c r="J305" s="2" t="s">
        <v>76</v>
      </c>
      <c r="K305" s="2" t="s">
        <v>102</v>
      </c>
      <c r="L305" s="2" t="s">
        <v>104</v>
      </c>
      <c r="M305" s="2">
        <v>22.22</v>
      </c>
      <c r="N305" s="2">
        <v>2087</v>
      </c>
      <c r="O305" s="2">
        <v>17</v>
      </c>
      <c r="P305" s="2">
        <v>2</v>
      </c>
      <c r="Q305" s="2">
        <v>1</v>
      </c>
      <c r="R305" s="17">
        <v>610</v>
      </c>
      <c r="S305" s="17">
        <v>299</v>
      </c>
      <c r="T305" s="17">
        <v>135</v>
      </c>
      <c r="U305" s="17">
        <v>85</v>
      </c>
      <c r="V305" s="17">
        <v>65</v>
      </c>
      <c r="W305" s="17">
        <v>61</v>
      </c>
      <c r="X305" s="18">
        <v>10.646861523718256</v>
      </c>
      <c r="Y305" s="18">
        <v>236.57326305701963</v>
      </c>
      <c r="Z305" s="19">
        <v>8.1456636320076659E-3</v>
      </c>
      <c r="AA305" s="19">
        <v>0.18099664590321032</v>
      </c>
      <c r="AB305" s="18">
        <v>1.3070588235294116</v>
      </c>
      <c r="AC305" s="18">
        <v>29.042847058823526</v>
      </c>
      <c r="AD305" s="17">
        <v>1</v>
      </c>
      <c r="AE305" s="55">
        <v>200</v>
      </c>
      <c r="AF305" s="18">
        <v>9.0009000900090008</v>
      </c>
      <c r="AG305" s="20">
        <v>200</v>
      </c>
      <c r="AH305" s="17">
        <v>126</v>
      </c>
      <c r="AI305" s="18">
        <v>3.6426229508196718E-2</v>
      </c>
      <c r="AJ305" s="18">
        <v>0.809390819672131</v>
      </c>
      <c r="AK305" s="18">
        <v>0.17634920634920634</v>
      </c>
      <c r="AL305" s="59">
        <v>3.9184793650793646</v>
      </c>
      <c r="AM305" s="7">
        <v>3.9184793650793646</v>
      </c>
    </row>
    <row r="306" spans="1:39" x14ac:dyDescent="0.3">
      <c r="A306" s="2">
        <v>1000151440</v>
      </c>
      <c r="B306" s="2">
        <v>1000151440</v>
      </c>
      <c r="C306" s="38">
        <v>2000299160</v>
      </c>
      <c r="D306" s="43">
        <v>42770</v>
      </c>
      <c r="E306" s="2" t="s">
        <v>99</v>
      </c>
      <c r="F306" s="2" t="s">
        <v>86</v>
      </c>
      <c r="G306" s="2" t="s">
        <v>83</v>
      </c>
      <c r="H306" s="2" t="s">
        <v>82</v>
      </c>
      <c r="I306" s="2" t="s">
        <v>98</v>
      </c>
      <c r="J306" s="2" t="s">
        <v>76</v>
      </c>
      <c r="K306" s="2" t="s">
        <v>102</v>
      </c>
      <c r="L306" s="2" t="s">
        <v>104</v>
      </c>
      <c r="M306" s="2">
        <v>19.28</v>
      </c>
      <c r="N306" s="2">
        <v>3911</v>
      </c>
      <c r="O306" s="2">
        <v>31</v>
      </c>
      <c r="P306" s="2">
        <v>3</v>
      </c>
      <c r="Q306" s="2">
        <v>2</v>
      </c>
      <c r="R306" s="17">
        <v>1014</v>
      </c>
      <c r="S306" s="17">
        <v>443</v>
      </c>
      <c r="T306" s="17">
        <v>235</v>
      </c>
      <c r="U306" s="17">
        <v>159</v>
      </c>
      <c r="V306" s="17">
        <v>135</v>
      </c>
      <c r="W306" s="17">
        <v>128</v>
      </c>
      <c r="X306" s="18">
        <v>4.9296855024290469</v>
      </c>
      <c r="Y306" s="18">
        <v>95.044336486832023</v>
      </c>
      <c r="Z306" s="19">
        <v>7.9263615443620553E-3</v>
      </c>
      <c r="AA306" s="19">
        <v>0.15282025057530044</v>
      </c>
      <c r="AB306" s="18">
        <v>0.62193548387096775</v>
      </c>
      <c r="AC306" s="18">
        <v>11.990916129032259</v>
      </c>
      <c r="AD306" s="17">
        <v>1</v>
      </c>
      <c r="AE306" s="55">
        <v>58</v>
      </c>
      <c r="AF306" s="18">
        <v>3.008298755186722</v>
      </c>
      <c r="AG306" s="20">
        <v>58</v>
      </c>
      <c r="AH306" s="17">
        <v>263</v>
      </c>
      <c r="AI306" s="18">
        <v>1.9013806706114401E-2</v>
      </c>
      <c r="AJ306" s="18">
        <v>0.36658619329388564</v>
      </c>
      <c r="AK306" s="18">
        <v>7.3307984790874525E-2</v>
      </c>
      <c r="AL306" s="59">
        <v>1.4133779467680609</v>
      </c>
      <c r="AM306" s="7">
        <v>1.4133779467680609</v>
      </c>
    </row>
    <row r="307" spans="1:39" x14ac:dyDescent="0.3">
      <c r="A307" s="2">
        <v>1000743534</v>
      </c>
      <c r="B307" s="2">
        <v>1000743534</v>
      </c>
      <c r="C307" s="38">
        <v>2000299718</v>
      </c>
      <c r="D307" s="43">
        <v>42770</v>
      </c>
      <c r="E307" s="2" t="s">
        <v>99</v>
      </c>
      <c r="F307" s="2" t="s">
        <v>86</v>
      </c>
      <c r="G307" s="2" t="s">
        <v>83</v>
      </c>
      <c r="H307" s="2" t="s">
        <v>82</v>
      </c>
      <c r="I307" s="2" t="s">
        <v>98</v>
      </c>
      <c r="J307" s="2" t="s">
        <v>76</v>
      </c>
      <c r="K307" s="2" t="s">
        <v>102</v>
      </c>
      <c r="L307" s="2" t="s">
        <v>104</v>
      </c>
      <c r="M307" s="2">
        <v>13.93</v>
      </c>
      <c r="N307" s="2">
        <v>2881</v>
      </c>
      <c r="O307" s="2">
        <v>22</v>
      </c>
      <c r="P307" s="2">
        <v>3</v>
      </c>
      <c r="Q307" s="2">
        <v>2</v>
      </c>
      <c r="R307" s="17">
        <v>633</v>
      </c>
      <c r="S307" s="17">
        <v>364</v>
      </c>
      <c r="T307" s="17">
        <v>177</v>
      </c>
      <c r="U307" s="17">
        <v>122</v>
      </c>
      <c r="V307" s="17">
        <v>99</v>
      </c>
      <c r="W307" s="17">
        <v>93</v>
      </c>
      <c r="X307" s="18">
        <v>4.8351266921207916</v>
      </c>
      <c r="Y307" s="18">
        <v>67.35331482124262</v>
      </c>
      <c r="Z307" s="19">
        <v>7.6362374175633465E-3</v>
      </c>
      <c r="AA307" s="19">
        <v>0.10637278722665741</v>
      </c>
      <c r="AB307" s="18">
        <v>0.63318181818181818</v>
      </c>
      <c r="AC307" s="18">
        <v>8.8202227272727267</v>
      </c>
      <c r="AD307" s="17">
        <v>1</v>
      </c>
      <c r="AE307" s="55">
        <v>148</v>
      </c>
      <c r="AF307" s="18">
        <v>10.624551328068916</v>
      </c>
      <c r="AG307" s="20">
        <v>148</v>
      </c>
      <c r="AH307" s="17">
        <v>192</v>
      </c>
      <c r="AI307" s="18">
        <v>2.2006319115323855E-2</v>
      </c>
      <c r="AJ307" s="18">
        <v>0.3065480252764613</v>
      </c>
      <c r="AK307" s="18">
        <v>7.2552083333333336E-2</v>
      </c>
      <c r="AL307" s="59">
        <v>1.0106505208333334</v>
      </c>
      <c r="AM307" s="7">
        <v>1.0106505208333334</v>
      </c>
    </row>
    <row r="308" spans="1:39" x14ac:dyDescent="0.3">
      <c r="A308" s="2">
        <v>1000940459</v>
      </c>
      <c r="B308" s="2">
        <v>1000940459</v>
      </c>
      <c r="C308" s="38">
        <v>2000300586</v>
      </c>
      <c r="D308" s="43">
        <v>42770</v>
      </c>
      <c r="E308" s="2" t="s">
        <v>99</v>
      </c>
      <c r="F308" s="2" t="s">
        <v>85</v>
      </c>
      <c r="G308" s="2" t="s">
        <v>83</v>
      </c>
      <c r="H308" s="2" t="s">
        <v>82</v>
      </c>
      <c r="I308" s="2" t="s">
        <v>98</v>
      </c>
      <c r="J308" s="2" t="s">
        <v>76</v>
      </c>
      <c r="K308" s="2" t="s">
        <v>102</v>
      </c>
      <c r="L308" s="2" t="s">
        <v>104</v>
      </c>
      <c r="M308" s="2">
        <v>19.96</v>
      </c>
      <c r="N308" s="2">
        <v>2979</v>
      </c>
      <c r="O308" s="2">
        <v>17</v>
      </c>
      <c r="P308" s="2">
        <v>3</v>
      </c>
      <c r="Q308" s="2">
        <v>2</v>
      </c>
      <c r="R308" s="17">
        <v>677</v>
      </c>
      <c r="S308" s="17">
        <v>280</v>
      </c>
      <c r="T308" s="17">
        <v>156</v>
      </c>
      <c r="U308" s="17">
        <v>97</v>
      </c>
      <c r="V308" s="17">
        <v>82</v>
      </c>
      <c r="W308" s="17">
        <v>77</v>
      </c>
      <c r="X308" s="18">
        <v>6.7002349781805979</v>
      </c>
      <c r="Y308" s="18">
        <v>133.73669016448474</v>
      </c>
      <c r="Z308" s="19">
        <v>5.7066129573682444E-3</v>
      </c>
      <c r="AA308" s="19">
        <v>0.11390399462907017</v>
      </c>
      <c r="AB308" s="18">
        <v>1.1741176470588235</v>
      </c>
      <c r="AC308" s="18">
        <v>23.435388235294116</v>
      </c>
      <c r="AD308" s="17">
        <v>1</v>
      </c>
      <c r="AE308" s="55">
        <v>109</v>
      </c>
      <c r="AF308" s="18">
        <v>5.4609218436873741</v>
      </c>
      <c r="AG308" s="20">
        <v>108.99999999999999</v>
      </c>
      <c r="AH308" s="17">
        <v>159</v>
      </c>
      <c r="AI308" s="18">
        <v>2.9483013293943872E-2</v>
      </c>
      <c r="AJ308" s="18">
        <v>0.5884809453471197</v>
      </c>
      <c r="AK308" s="18">
        <v>0.12553459119496857</v>
      </c>
      <c r="AL308" s="59">
        <v>2.5056704402515728</v>
      </c>
      <c r="AM308" s="7">
        <v>2.5056704402515728</v>
      </c>
    </row>
    <row r="309" spans="1:39" x14ac:dyDescent="0.3">
      <c r="A309" s="2">
        <v>1000956362</v>
      </c>
      <c r="B309" s="2">
        <v>1000956362</v>
      </c>
      <c r="C309" s="38">
        <v>2000301124</v>
      </c>
      <c r="D309" s="43">
        <v>42770</v>
      </c>
      <c r="E309" s="2" t="s">
        <v>99</v>
      </c>
      <c r="F309" s="2" t="s">
        <v>84</v>
      </c>
      <c r="G309" s="2" t="s">
        <v>83</v>
      </c>
      <c r="H309" s="2" t="s">
        <v>82</v>
      </c>
      <c r="I309" s="2" t="s">
        <v>98</v>
      </c>
      <c r="J309" s="2" t="s">
        <v>76</v>
      </c>
      <c r="K309" s="2" t="s">
        <v>102</v>
      </c>
      <c r="L309" s="2" t="s">
        <v>104</v>
      </c>
      <c r="M309" s="2">
        <v>17.27</v>
      </c>
      <c r="N309" s="2">
        <v>2537</v>
      </c>
      <c r="O309" s="2">
        <v>10</v>
      </c>
      <c r="P309" s="2">
        <v>3</v>
      </c>
      <c r="Q309" s="2">
        <v>1</v>
      </c>
      <c r="R309" s="17">
        <v>458</v>
      </c>
      <c r="S309" s="17">
        <v>224</v>
      </c>
      <c r="T309" s="17">
        <v>127</v>
      </c>
      <c r="U309" s="17">
        <v>98</v>
      </c>
      <c r="V309" s="17">
        <v>81</v>
      </c>
      <c r="W309" s="17">
        <v>77</v>
      </c>
      <c r="X309" s="18">
        <v>6.8072526606227832</v>
      </c>
      <c r="Y309" s="18">
        <v>117.56125344895547</v>
      </c>
      <c r="Z309" s="19">
        <v>3.941663381947182E-3</v>
      </c>
      <c r="AA309" s="19">
        <v>6.8072526606227826E-2</v>
      </c>
      <c r="AB309" s="18">
        <v>1.7269999999999999</v>
      </c>
      <c r="AC309" s="18">
        <v>29.825289999999995</v>
      </c>
      <c r="AD309" s="17">
        <v>0</v>
      </c>
      <c r="AE309" s="55">
        <v>0</v>
      </c>
      <c r="AF309" s="18">
        <v>0</v>
      </c>
      <c r="AG309" s="20">
        <v>0</v>
      </c>
      <c r="AH309" s="17">
        <v>158</v>
      </c>
      <c r="AI309" s="18">
        <v>3.7707423580786027E-2</v>
      </c>
      <c r="AJ309" s="18">
        <v>0.65120720524017472</v>
      </c>
      <c r="AK309" s="18">
        <v>0.10930379746835443</v>
      </c>
      <c r="AL309" s="59">
        <v>1.8876765822784809</v>
      </c>
      <c r="AM309" s="7">
        <v>1.8876765822784809</v>
      </c>
    </row>
    <row r="310" spans="1:39" x14ac:dyDescent="0.3">
      <c r="A310" s="2">
        <v>1000990213</v>
      </c>
      <c r="B310" s="2">
        <v>1000990213</v>
      </c>
      <c r="C310" s="38">
        <v>2000301740</v>
      </c>
      <c r="D310" s="43">
        <v>42770</v>
      </c>
      <c r="E310" s="2" t="s">
        <v>99</v>
      </c>
      <c r="F310" s="2" t="s">
        <v>79</v>
      </c>
      <c r="G310" s="2" t="s">
        <v>7</v>
      </c>
      <c r="H310" s="2" t="s">
        <v>78</v>
      </c>
      <c r="I310" s="2" t="s">
        <v>100</v>
      </c>
      <c r="J310" s="2" t="s">
        <v>101</v>
      </c>
      <c r="K310" s="2" t="s">
        <v>75</v>
      </c>
      <c r="L310" s="2" t="s">
        <v>104</v>
      </c>
      <c r="M310" s="2">
        <v>17.09</v>
      </c>
      <c r="N310" s="2">
        <v>922</v>
      </c>
      <c r="O310" s="2">
        <v>15</v>
      </c>
      <c r="P310" s="2">
        <v>1</v>
      </c>
      <c r="Q310" s="2">
        <v>0</v>
      </c>
      <c r="R310" s="17"/>
      <c r="S310" s="17"/>
      <c r="T310" s="17"/>
      <c r="U310" s="17"/>
      <c r="V310" s="17"/>
      <c r="W310" s="17"/>
      <c r="X310" s="18">
        <v>18.535791757049893</v>
      </c>
      <c r="Y310" s="18">
        <v>316.77668112798267</v>
      </c>
      <c r="Z310" s="19">
        <v>1.6268980477223426E-2</v>
      </c>
      <c r="AA310" s="19">
        <v>0.27803687635574836</v>
      </c>
      <c r="AB310" s="18">
        <v>1.1393333333333333</v>
      </c>
      <c r="AC310" s="18">
        <v>19.471206666666667</v>
      </c>
      <c r="AD310" s="17">
        <v>1</v>
      </c>
      <c r="AE310" s="55">
        <v>48</v>
      </c>
      <c r="AF310" s="18">
        <v>2.8086600351082502</v>
      </c>
      <c r="AG310" s="20">
        <v>47.999999999999993</v>
      </c>
      <c r="AH310" s="17" t="s">
        <v>127</v>
      </c>
      <c r="AI310" s="18" t="s">
        <v>128</v>
      </c>
      <c r="AJ310" s="18" t="s">
        <v>128</v>
      </c>
      <c r="AK310" s="18" t="s">
        <v>128</v>
      </c>
      <c r="AL310" s="59" t="s">
        <v>128</v>
      </c>
      <c r="AM310" s="7" t="s">
        <v>128</v>
      </c>
    </row>
    <row r="311" spans="1:39" x14ac:dyDescent="0.3">
      <c r="A311" s="2">
        <v>1000534413</v>
      </c>
      <c r="B311" s="2">
        <v>1000534413</v>
      </c>
      <c r="C311" s="38">
        <v>2000301874</v>
      </c>
      <c r="D311" s="43">
        <v>42770</v>
      </c>
      <c r="E311" s="2" t="s">
        <v>99</v>
      </c>
      <c r="F311" s="2" t="s">
        <v>96</v>
      </c>
      <c r="G311" s="2" t="s">
        <v>95</v>
      </c>
      <c r="H311" s="2" t="s">
        <v>78</v>
      </c>
      <c r="I311" s="2" t="s">
        <v>100</v>
      </c>
      <c r="J311" s="2" t="s">
        <v>101</v>
      </c>
      <c r="K311" s="2" t="s">
        <v>75</v>
      </c>
      <c r="L311" s="2" t="s">
        <v>104</v>
      </c>
      <c r="M311" s="2">
        <v>42.01</v>
      </c>
      <c r="N311" s="2">
        <v>2668</v>
      </c>
      <c r="O311" s="2">
        <v>41</v>
      </c>
      <c r="P311" s="2">
        <v>3</v>
      </c>
      <c r="Q311" s="2">
        <v>2</v>
      </c>
      <c r="R311" s="17"/>
      <c r="S311" s="17"/>
      <c r="T311" s="17"/>
      <c r="U311" s="17"/>
      <c r="V311" s="17"/>
      <c r="W311" s="17"/>
      <c r="X311" s="18">
        <v>15.745877061469265</v>
      </c>
      <c r="Y311" s="18">
        <v>661.48429535232378</v>
      </c>
      <c r="Z311" s="19">
        <v>1.5367316341829085E-2</v>
      </c>
      <c r="AA311" s="19">
        <v>0.64558095952023986</v>
      </c>
      <c r="AB311" s="18">
        <v>1.0246341463414634</v>
      </c>
      <c r="AC311" s="18">
        <v>43.044880487804875</v>
      </c>
      <c r="AD311" s="17">
        <v>2</v>
      </c>
      <c r="AE311" s="55">
        <v>220</v>
      </c>
      <c r="AF311" s="18">
        <v>5.2368483694358492</v>
      </c>
      <c r="AG311" s="20">
        <v>220</v>
      </c>
      <c r="AH311" s="17" t="s">
        <v>127</v>
      </c>
      <c r="AI311" s="18" t="s">
        <v>128</v>
      </c>
      <c r="AJ311" s="18" t="s">
        <v>128</v>
      </c>
      <c r="AK311" s="18" t="s">
        <v>128</v>
      </c>
      <c r="AL311" s="59" t="s">
        <v>128</v>
      </c>
      <c r="AM311" s="7" t="s">
        <v>128</v>
      </c>
    </row>
    <row r="312" spans="1:39" x14ac:dyDescent="0.3">
      <c r="A312" s="2">
        <v>1000600731</v>
      </c>
      <c r="B312" s="2">
        <v>1000600731</v>
      </c>
      <c r="C312" s="38">
        <v>2000301946</v>
      </c>
      <c r="D312" s="43">
        <v>42770</v>
      </c>
      <c r="E312" s="2" t="s">
        <v>99</v>
      </c>
      <c r="F312" s="2" t="s">
        <v>94</v>
      </c>
      <c r="G312" s="2" t="s">
        <v>93</v>
      </c>
      <c r="H312" s="2" t="s">
        <v>78</v>
      </c>
      <c r="I312" s="2" t="s">
        <v>100</v>
      </c>
      <c r="J312" s="2" t="s">
        <v>101</v>
      </c>
      <c r="K312" s="2" t="s">
        <v>75</v>
      </c>
      <c r="L312" s="2" t="s">
        <v>104</v>
      </c>
      <c r="M312" s="2">
        <v>42.49</v>
      </c>
      <c r="N312" s="2">
        <v>3489</v>
      </c>
      <c r="O312" s="2">
        <v>41</v>
      </c>
      <c r="P312" s="2">
        <v>3</v>
      </c>
      <c r="Q312" s="2">
        <v>2</v>
      </c>
      <c r="R312" s="17"/>
      <c r="S312" s="17"/>
      <c r="T312" s="17"/>
      <c r="U312" s="17"/>
      <c r="V312" s="17"/>
      <c r="W312" s="17"/>
      <c r="X312" s="18">
        <v>12.178274577242764</v>
      </c>
      <c r="Y312" s="18">
        <v>517.4548867870451</v>
      </c>
      <c r="Z312" s="19">
        <v>1.1751218114072801E-2</v>
      </c>
      <c r="AA312" s="19">
        <v>0.49930925766695333</v>
      </c>
      <c r="AB312" s="18">
        <v>1.0363414634146342</v>
      </c>
      <c r="AC312" s="18">
        <v>44.034148780487811</v>
      </c>
      <c r="AD312" s="17">
        <v>2</v>
      </c>
      <c r="AE312" s="55">
        <v>276</v>
      </c>
      <c r="AF312" s="18">
        <v>6.4956460343610258</v>
      </c>
      <c r="AG312" s="20">
        <v>276</v>
      </c>
      <c r="AH312" s="17" t="s">
        <v>127</v>
      </c>
      <c r="AI312" s="18" t="s">
        <v>128</v>
      </c>
      <c r="AJ312" s="18" t="s">
        <v>128</v>
      </c>
      <c r="AK312" s="18" t="s">
        <v>128</v>
      </c>
      <c r="AL312" s="59" t="s">
        <v>128</v>
      </c>
      <c r="AM312" s="7" t="s">
        <v>128</v>
      </c>
    </row>
    <row r="313" spans="1:39" x14ac:dyDescent="0.3">
      <c r="A313" s="2">
        <v>1000517082</v>
      </c>
      <c r="B313" s="2">
        <v>1000517082</v>
      </c>
      <c r="C313" s="38">
        <v>2000302182</v>
      </c>
      <c r="D313" s="43">
        <v>42770</v>
      </c>
      <c r="E313" s="2" t="s">
        <v>99</v>
      </c>
      <c r="F313" s="2" t="s">
        <v>92</v>
      </c>
      <c r="G313" s="2" t="s">
        <v>83</v>
      </c>
      <c r="H313" s="2" t="s">
        <v>90</v>
      </c>
      <c r="I313" s="2" t="s">
        <v>100</v>
      </c>
      <c r="J313" s="2" t="s">
        <v>101</v>
      </c>
      <c r="K313" s="2" t="s">
        <v>75</v>
      </c>
      <c r="L313" s="2" t="s">
        <v>104</v>
      </c>
      <c r="M313" s="2">
        <v>25.26</v>
      </c>
      <c r="N313" s="2">
        <v>2261</v>
      </c>
      <c r="O313" s="2">
        <v>21</v>
      </c>
      <c r="P313" s="2">
        <v>2</v>
      </c>
      <c r="Q313" s="2">
        <v>1</v>
      </c>
      <c r="R313" s="17"/>
      <c r="S313" s="17"/>
      <c r="T313" s="17"/>
      <c r="U313" s="17"/>
      <c r="V313" s="17"/>
      <c r="W313" s="17"/>
      <c r="X313" s="18">
        <v>11.172047766475011</v>
      </c>
      <c r="Y313" s="18">
        <v>282.20592658115879</v>
      </c>
      <c r="Z313" s="19">
        <v>9.2879256965944269E-3</v>
      </c>
      <c r="AA313" s="19">
        <v>0.23461300309597524</v>
      </c>
      <c r="AB313" s="18">
        <v>1.2028571428571428</v>
      </c>
      <c r="AC313" s="18">
        <v>30.384171428571431</v>
      </c>
      <c r="AD313" s="17">
        <v>1</v>
      </c>
      <c r="AE313" s="55">
        <v>135</v>
      </c>
      <c r="AF313" s="18">
        <v>5.3444180522565317</v>
      </c>
      <c r="AG313" s="20">
        <v>135</v>
      </c>
      <c r="AH313" s="17" t="s">
        <v>127</v>
      </c>
      <c r="AI313" s="18" t="s">
        <v>128</v>
      </c>
      <c r="AJ313" s="18" t="s">
        <v>128</v>
      </c>
      <c r="AK313" s="18" t="s">
        <v>128</v>
      </c>
      <c r="AL313" s="59" t="s">
        <v>128</v>
      </c>
      <c r="AM313" s="7" t="s">
        <v>128</v>
      </c>
    </row>
    <row r="314" spans="1:39" x14ac:dyDescent="0.3">
      <c r="A314" s="2">
        <v>1000654527</v>
      </c>
      <c r="B314" s="2">
        <v>1000654527</v>
      </c>
      <c r="C314" s="38">
        <v>2000302642</v>
      </c>
      <c r="D314" s="43">
        <v>42770</v>
      </c>
      <c r="E314" s="2" t="s">
        <v>99</v>
      </c>
      <c r="F314" s="2" t="s">
        <v>91</v>
      </c>
      <c r="G314" s="2" t="s">
        <v>83</v>
      </c>
      <c r="H314" s="2" t="s">
        <v>90</v>
      </c>
      <c r="I314" s="2" t="s">
        <v>100</v>
      </c>
      <c r="J314" s="2" t="s">
        <v>101</v>
      </c>
      <c r="K314" s="2" t="s">
        <v>75</v>
      </c>
      <c r="L314" s="2" t="s">
        <v>104</v>
      </c>
      <c r="M314" s="2">
        <v>18.05</v>
      </c>
      <c r="N314" s="2">
        <v>1702</v>
      </c>
      <c r="O314" s="2">
        <v>15</v>
      </c>
      <c r="P314" s="2">
        <v>1</v>
      </c>
      <c r="Q314" s="2">
        <v>1</v>
      </c>
      <c r="R314" s="17"/>
      <c r="S314" s="17"/>
      <c r="T314" s="17"/>
      <c r="U314" s="17"/>
      <c r="V314" s="17"/>
      <c r="W314" s="17"/>
      <c r="X314" s="18">
        <v>10.605170387779083</v>
      </c>
      <c r="Y314" s="18">
        <v>191.42332549941244</v>
      </c>
      <c r="Z314" s="19">
        <v>8.8131609870740306E-3</v>
      </c>
      <c r="AA314" s="19">
        <v>0.15907755581668626</v>
      </c>
      <c r="AB314" s="18">
        <v>1.2033333333333334</v>
      </c>
      <c r="AC314" s="18">
        <v>21.720166666666668</v>
      </c>
      <c r="AD314" s="17">
        <v>0</v>
      </c>
      <c r="AE314" s="55">
        <v>0</v>
      </c>
      <c r="AF314" s="18">
        <v>0</v>
      </c>
      <c r="AG314" s="20">
        <v>0</v>
      </c>
      <c r="AH314" s="17" t="s">
        <v>127</v>
      </c>
      <c r="AI314" s="18" t="s">
        <v>128</v>
      </c>
      <c r="AJ314" s="18" t="s">
        <v>128</v>
      </c>
      <c r="AK314" s="18" t="s">
        <v>128</v>
      </c>
      <c r="AL314" s="59" t="s">
        <v>128</v>
      </c>
      <c r="AM314" s="7" t="s">
        <v>128</v>
      </c>
    </row>
    <row r="315" spans="1:39" x14ac:dyDescent="0.3">
      <c r="A315" s="2">
        <v>1000817360</v>
      </c>
      <c r="B315" s="2">
        <v>1000817360</v>
      </c>
      <c r="C315" s="38">
        <v>2000302806</v>
      </c>
      <c r="D315" s="43">
        <v>42770</v>
      </c>
      <c r="E315" s="2" t="s">
        <v>99</v>
      </c>
      <c r="F315" s="2" t="s">
        <v>89</v>
      </c>
      <c r="G315" s="2" t="s">
        <v>83</v>
      </c>
      <c r="H315" s="2" t="s">
        <v>87</v>
      </c>
      <c r="I315" s="2" t="s">
        <v>100</v>
      </c>
      <c r="J315" s="2" t="s">
        <v>101</v>
      </c>
      <c r="K315" s="2" t="s">
        <v>75</v>
      </c>
      <c r="L315" s="2" t="s">
        <v>104</v>
      </c>
      <c r="M315" s="2">
        <v>16.82</v>
      </c>
      <c r="N315" s="2">
        <v>1693</v>
      </c>
      <c r="O315" s="2">
        <v>15</v>
      </c>
      <c r="P315" s="2">
        <v>1</v>
      </c>
      <c r="Q315" s="2">
        <v>1</v>
      </c>
      <c r="R315" s="17"/>
      <c r="S315" s="17"/>
      <c r="T315" s="17"/>
      <c r="U315" s="17"/>
      <c r="V315" s="17"/>
      <c r="W315" s="17"/>
      <c r="X315" s="18">
        <v>9.9350265800354389</v>
      </c>
      <c r="Y315" s="18">
        <v>167.1071470761961</v>
      </c>
      <c r="Z315" s="19">
        <v>8.8600118133490852E-3</v>
      </c>
      <c r="AA315" s="19">
        <v>0.14902539870053161</v>
      </c>
      <c r="AB315" s="18">
        <v>1.1213333333333333</v>
      </c>
      <c r="AC315" s="18">
        <v>18.860826666666668</v>
      </c>
      <c r="AD315" s="17">
        <v>0</v>
      </c>
      <c r="AE315" s="55">
        <v>0</v>
      </c>
      <c r="AF315" s="18">
        <v>0</v>
      </c>
      <c r="AG315" s="20">
        <v>0</v>
      </c>
      <c r="AH315" s="17" t="s">
        <v>127</v>
      </c>
      <c r="AI315" s="18" t="s">
        <v>128</v>
      </c>
      <c r="AJ315" s="18" t="s">
        <v>128</v>
      </c>
      <c r="AK315" s="18" t="s">
        <v>128</v>
      </c>
      <c r="AL315" s="59" t="s">
        <v>128</v>
      </c>
      <c r="AM315" s="7" t="s">
        <v>128</v>
      </c>
    </row>
    <row r="316" spans="1:39" x14ac:dyDescent="0.3">
      <c r="A316" s="2">
        <v>1000185710</v>
      </c>
      <c r="B316" s="2">
        <v>1000185710</v>
      </c>
      <c r="C316" s="38">
        <v>2000302880</v>
      </c>
      <c r="D316" s="43">
        <v>42770</v>
      </c>
      <c r="E316" s="2" t="s">
        <v>99</v>
      </c>
      <c r="F316" s="2" t="s">
        <v>88</v>
      </c>
      <c r="G316" s="2" t="s">
        <v>83</v>
      </c>
      <c r="H316" s="2" t="s">
        <v>87</v>
      </c>
      <c r="I316" s="2" t="s">
        <v>100</v>
      </c>
      <c r="J316" s="2" t="s">
        <v>101</v>
      </c>
      <c r="K316" s="2" t="s">
        <v>75</v>
      </c>
      <c r="L316" s="2" t="s">
        <v>104</v>
      </c>
      <c r="M316" s="2">
        <v>9.83</v>
      </c>
      <c r="N316" s="2">
        <v>1003</v>
      </c>
      <c r="O316" s="2">
        <v>11</v>
      </c>
      <c r="P316" s="2">
        <v>1</v>
      </c>
      <c r="Q316" s="2">
        <v>1</v>
      </c>
      <c r="R316" s="17"/>
      <c r="S316" s="17"/>
      <c r="T316" s="17"/>
      <c r="U316" s="17"/>
      <c r="V316" s="17"/>
      <c r="W316" s="17"/>
      <c r="X316" s="18">
        <v>9.8005982053838476</v>
      </c>
      <c r="Y316" s="18">
        <v>96.339880358923224</v>
      </c>
      <c r="Z316" s="19">
        <v>1.0967098703888335E-2</v>
      </c>
      <c r="AA316" s="19">
        <v>0.10780658025922232</v>
      </c>
      <c r="AB316" s="18">
        <v>0.89363636363636367</v>
      </c>
      <c r="AC316" s="18">
        <v>8.7844454545454553</v>
      </c>
      <c r="AD316" s="17">
        <v>0</v>
      </c>
      <c r="AE316" s="55">
        <v>0</v>
      </c>
      <c r="AF316" s="18">
        <v>0</v>
      </c>
      <c r="AG316" s="20">
        <v>0</v>
      </c>
      <c r="AH316" s="17" t="s">
        <v>127</v>
      </c>
      <c r="AI316" s="18" t="s">
        <v>128</v>
      </c>
      <c r="AJ316" s="18" t="s">
        <v>128</v>
      </c>
      <c r="AK316" s="18" t="s">
        <v>128</v>
      </c>
      <c r="AL316" s="59" t="s">
        <v>128</v>
      </c>
      <c r="AM316" s="7" t="s">
        <v>128</v>
      </c>
    </row>
    <row r="317" spans="1:39" x14ac:dyDescent="0.3">
      <c r="A317" s="2">
        <v>1000645026</v>
      </c>
      <c r="B317" s="2">
        <v>1000645026</v>
      </c>
      <c r="C317" s="38">
        <v>2000303384</v>
      </c>
      <c r="D317" s="43">
        <v>42770</v>
      </c>
      <c r="E317" s="2" t="s">
        <v>99</v>
      </c>
      <c r="F317" s="2" t="s">
        <v>86</v>
      </c>
      <c r="G317" s="2" t="s">
        <v>83</v>
      </c>
      <c r="H317" s="2" t="s">
        <v>82</v>
      </c>
      <c r="I317" s="2" t="s">
        <v>100</v>
      </c>
      <c r="J317" s="2" t="s">
        <v>101</v>
      </c>
      <c r="K317" s="2" t="s">
        <v>75</v>
      </c>
      <c r="L317" s="2" t="s">
        <v>104</v>
      </c>
      <c r="M317" s="2">
        <v>7.66</v>
      </c>
      <c r="N317" s="2">
        <v>1422</v>
      </c>
      <c r="O317" s="2">
        <v>12</v>
      </c>
      <c r="P317" s="2">
        <v>2</v>
      </c>
      <c r="Q317" s="2">
        <v>1</v>
      </c>
      <c r="R317" s="17"/>
      <c r="S317" s="17"/>
      <c r="T317" s="17"/>
      <c r="U317" s="17"/>
      <c r="V317" s="17"/>
      <c r="W317" s="17"/>
      <c r="X317" s="18">
        <v>5.3867791842475388</v>
      </c>
      <c r="Y317" s="18">
        <v>41.262728551336146</v>
      </c>
      <c r="Z317" s="19">
        <v>8.4388185654008432E-3</v>
      </c>
      <c r="AA317" s="19">
        <v>6.4641350210970464E-2</v>
      </c>
      <c r="AB317" s="18">
        <v>0.63833333333333331</v>
      </c>
      <c r="AC317" s="18">
        <v>4.8896333333333333</v>
      </c>
      <c r="AD317" s="17">
        <v>0</v>
      </c>
      <c r="AE317" s="55">
        <v>0</v>
      </c>
      <c r="AF317" s="18">
        <v>0</v>
      </c>
      <c r="AG317" s="20">
        <v>0</v>
      </c>
      <c r="AH317" s="17" t="s">
        <v>127</v>
      </c>
      <c r="AI317" s="18" t="s">
        <v>128</v>
      </c>
      <c r="AJ317" s="18" t="s">
        <v>128</v>
      </c>
      <c r="AK317" s="18" t="s">
        <v>128</v>
      </c>
      <c r="AL317" s="59" t="s">
        <v>128</v>
      </c>
      <c r="AM317" s="7" t="s">
        <v>128</v>
      </c>
    </row>
    <row r="318" spans="1:39" x14ac:dyDescent="0.3">
      <c r="A318" s="2">
        <v>1000265796</v>
      </c>
      <c r="B318" s="2">
        <v>1000265796</v>
      </c>
      <c r="C318" s="38">
        <v>2000303490</v>
      </c>
      <c r="D318" s="43">
        <v>42770</v>
      </c>
      <c r="E318" s="2" t="s">
        <v>99</v>
      </c>
      <c r="F318" s="2" t="s">
        <v>86</v>
      </c>
      <c r="G318" s="2" t="s">
        <v>83</v>
      </c>
      <c r="H318" s="2" t="s">
        <v>82</v>
      </c>
      <c r="I318" s="2" t="s">
        <v>100</v>
      </c>
      <c r="J318" s="2" t="s">
        <v>101</v>
      </c>
      <c r="K318" s="2" t="s">
        <v>75</v>
      </c>
      <c r="L318" s="2" t="s">
        <v>104</v>
      </c>
      <c r="M318" s="2">
        <v>7.72</v>
      </c>
      <c r="N318" s="2">
        <v>1500</v>
      </c>
      <c r="O318" s="2">
        <v>13</v>
      </c>
      <c r="P318" s="2">
        <v>1</v>
      </c>
      <c r="Q318" s="2">
        <v>1</v>
      </c>
      <c r="R318" s="17"/>
      <c r="S318" s="17"/>
      <c r="T318" s="17"/>
      <c r="U318" s="17"/>
      <c r="V318" s="17"/>
      <c r="W318" s="17"/>
      <c r="X318" s="18">
        <v>5.1466666666666665</v>
      </c>
      <c r="Y318" s="18">
        <v>39.732266666666661</v>
      </c>
      <c r="Z318" s="19">
        <v>8.6666666666666663E-3</v>
      </c>
      <c r="AA318" s="19">
        <v>6.6906666666666656E-2</v>
      </c>
      <c r="AB318" s="18">
        <v>0.5938461538461538</v>
      </c>
      <c r="AC318" s="18">
        <v>4.5844923076923072</v>
      </c>
      <c r="AD318" s="17">
        <v>0</v>
      </c>
      <c r="AE318" s="55">
        <v>0</v>
      </c>
      <c r="AF318" s="18">
        <v>0</v>
      </c>
      <c r="AG318" s="20">
        <v>0</v>
      </c>
      <c r="AH318" s="17" t="s">
        <v>127</v>
      </c>
      <c r="AI318" s="18" t="s">
        <v>128</v>
      </c>
      <c r="AJ318" s="18" t="s">
        <v>128</v>
      </c>
      <c r="AK318" s="18" t="s">
        <v>128</v>
      </c>
      <c r="AL318" s="59" t="s">
        <v>128</v>
      </c>
      <c r="AM318" s="7" t="s">
        <v>128</v>
      </c>
    </row>
    <row r="319" spans="1:39" x14ac:dyDescent="0.3">
      <c r="A319" s="2">
        <v>1000285517</v>
      </c>
      <c r="B319" s="2">
        <v>1000285517</v>
      </c>
      <c r="C319" s="38">
        <v>2000304352</v>
      </c>
      <c r="D319" s="43">
        <v>42770</v>
      </c>
      <c r="E319" s="2" t="s">
        <v>99</v>
      </c>
      <c r="F319" s="2" t="s">
        <v>85</v>
      </c>
      <c r="G319" s="2" t="s">
        <v>83</v>
      </c>
      <c r="H319" s="2" t="s">
        <v>82</v>
      </c>
      <c r="I319" s="2" t="s">
        <v>100</v>
      </c>
      <c r="J319" s="2" t="s">
        <v>101</v>
      </c>
      <c r="K319" s="2" t="s">
        <v>75</v>
      </c>
      <c r="L319" s="2" t="s">
        <v>104</v>
      </c>
      <c r="M319" s="2">
        <v>9.86</v>
      </c>
      <c r="N319" s="2">
        <v>1522</v>
      </c>
      <c r="O319" s="2">
        <v>10</v>
      </c>
      <c r="P319" s="2">
        <v>2</v>
      </c>
      <c r="Q319" s="2">
        <v>1</v>
      </c>
      <c r="R319" s="17"/>
      <c r="S319" s="17"/>
      <c r="T319" s="17"/>
      <c r="U319" s="17"/>
      <c r="V319" s="17"/>
      <c r="W319" s="17"/>
      <c r="X319" s="18">
        <v>6.4783180026281206</v>
      </c>
      <c r="Y319" s="18">
        <v>63.876215505913265</v>
      </c>
      <c r="Z319" s="19">
        <v>6.5703022339027592E-3</v>
      </c>
      <c r="AA319" s="19">
        <v>6.4783180026281209E-2</v>
      </c>
      <c r="AB319" s="18">
        <v>0.98599999999999999</v>
      </c>
      <c r="AC319" s="18">
        <v>9.7219599999999993</v>
      </c>
      <c r="AD319" s="17">
        <v>0</v>
      </c>
      <c r="AE319" s="55">
        <v>0</v>
      </c>
      <c r="AF319" s="18">
        <v>0</v>
      </c>
      <c r="AG319" s="20">
        <v>0</v>
      </c>
      <c r="AH319" s="17" t="s">
        <v>127</v>
      </c>
      <c r="AI319" s="18" t="s">
        <v>128</v>
      </c>
      <c r="AJ319" s="18" t="s">
        <v>128</v>
      </c>
      <c r="AK319" s="18" t="s">
        <v>128</v>
      </c>
      <c r="AL319" s="59" t="s">
        <v>128</v>
      </c>
      <c r="AM319" s="7" t="s">
        <v>128</v>
      </c>
    </row>
    <row r="320" spans="1:39" x14ac:dyDescent="0.3">
      <c r="A320" s="2">
        <v>1000763436</v>
      </c>
      <c r="B320" s="2">
        <v>1000763436</v>
      </c>
      <c r="C320" s="38">
        <v>2000304448</v>
      </c>
      <c r="D320" s="43">
        <v>42770</v>
      </c>
      <c r="E320" s="2" t="s">
        <v>99</v>
      </c>
      <c r="F320" s="2" t="s">
        <v>84</v>
      </c>
      <c r="G320" s="2" t="s">
        <v>83</v>
      </c>
      <c r="H320" s="2" t="s">
        <v>82</v>
      </c>
      <c r="I320" s="2" t="s">
        <v>100</v>
      </c>
      <c r="J320" s="2" t="s">
        <v>101</v>
      </c>
      <c r="K320" s="2" t="s">
        <v>75</v>
      </c>
      <c r="L320" s="2" t="s">
        <v>104</v>
      </c>
      <c r="M320" s="2">
        <v>10.9</v>
      </c>
      <c r="N320" s="2">
        <v>1449</v>
      </c>
      <c r="O320" s="2">
        <v>6</v>
      </c>
      <c r="P320" s="2">
        <v>1</v>
      </c>
      <c r="Q320" s="2">
        <v>1</v>
      </c>
      <c r="R320" s="17"/>
      <c r="S320" s="17"/>
      <c r="T320" s="17"/>
      <c r="U320" s="17"/>
      <c r="V320" s="17"/>
      <c r="W320" s="17"/>
      <c r="X320" s="18">
        <v>7.5224292615596964</v>
      </c>
      <c r="Y320" s="18">
        <v>81.994478951000687</v>
      </c>
      <c r="Z320" s="19">
        <v>4.140786749482402E-3</v>
      </c>
      <c r="AA320" s="19">
        <v>4.5134575569358182E-2</v>
      </c>
      <c r="AB320" s="18">
        <v>1.8166666666666667</v>
      </c>
      <c r="AC320" s="18">
        <v>19.801666666666666</v>
      </c>
      <c r="AD320" s="17">
        <v>0</v>
      </c>
      <c r="AE320" s="55">
        <v>0</v>
      </c>
      <c r="AF320" s="18">
        <v>0</v>
      </c>
      <c r="AG320" s="20">
        <v>0</v>
      </c>
      <c r="AH320" s="17" t="s">
        <v>127</v>
      </c>
      <c r="AI320" s="18" t="s">
        <v>128</v>
      </c>
      <c r="AJ320" s="18" t="s">
        <v>128</v>
      </c>
      <c r="AK320" s="18" t="s">
        <v>128</v>
      </c>
      <c r="AL320" s="59" t="s">
        <v>128</v>
      </c>
      <c r="AM320" s="7" t="s">
        <v>128</v>
      </c>
    </row>
    <row r="321" spans="1:39" x14ac:dyDescent="0.3">
      <c r="A321" s="2">
        <v>1000980725</v>
      </c>
      <c r="B321" s="2">
        <v>1000980725</v>
      </c>
      <c r="C321" s="38">
        <v>2000304858</v>
      </c>
      <c r="D321" s="43">
        <v>42770</v>
      </c>
      <c r="E321" s="2" t="s">
        <v>99</v>
      </c>
      <c r="F321" s="2" t="s">
        <v>79</v>
      </c>
      <c r="G321" s="2" t="s">
        <v>7</v>
      </c>
      <c r="H321" s="2" t="s">
        <v>78</v>
      </c>
      <c r="I321" s="2" t="s">
        <v>98</v>
      </c>
      <c r="J321" s="2" t="s">
        <v>101</v>
      </c>
      <c r="K321" s="2" t="s">
        <v>75</v>
      </c>
      <c r="L321" s="2" t="s">
        <v>104</v>
      </c>
      <c r="M321" s="2">
        <v>14.65</v>
      </c>
      <c r="N321" s="2">
        <v>757</v>
      </c>
      <c r="O321" s="2">
        <v>15</v>
      </c>
      <c r="P321" s="2">
        <v>1</v>
      </c>
      <c r="Q321" s="2">
        <v>0</v>
      </c>
      <c r="R321" s="17"/>
      <c r="S321" s="17"/>
      <c r="T321" s="17"/>
      <c r="U321" s="17"/>
      <c r="V321" s="17"/>
      <c r="W321" s="17"/>
      <c r="X321" s="18">
        <v>19.352708058124175</v>
      </c>
      <c r="Y321" s="18">
        <v>283.51717305151919</v>
      </c>
      <c r="Z321" s="19">
        <v>1.9815059445178335E-2</v>
      </c>
      <c r="AA321" s="19">
        <v>0.29029062087186264</v>
      </c>
      <c r="AB321" s="18">
        <v>0.97666666666666668</v>
      </c>
      <c r="AC321" s="18">
        <v>14.308166666666667</v>
      </c>
      <c r="AD321" s="17">
        <v>1</v>
      </c>
      <c r="AE321" s="55">
        <v>85</v>
      </c>
      <c r="AF321" s="18">
        <v>5.802047781569966</v>
      </c>
      <c r="AG321" s="20">
        <v>85</v>
      </c>
      <c r="AH321" s="17" t="s">
        <v>127</v>
      </c>
      <c r="AI321" s="18" t="s">
        <v>128</v>
      </c>
      <c r="AJ321" s="18" t="s">
        <v>128</v>
      </c>
      <c r="AK321" s="18" t="s">
        <v>128</v>
      </c>
      <c r="AL321" s="59" t="s">
        <v>128</v>
      </c>
      <c r="AM321" s="7" t="s">
        <v>128</v>
      </c>
    </row>
    <row r="322" spans="1:39" x14ac:dyDescent="0.3">
      <c r="A322" s="2">
        <v>1000939862</v>
      </c>
      <c r="B322" s="2">
        <v>1000939862</v>
      </c>
      <c r="C322" s="38">
        <v>2000304912</v>
      </c>
      <c r="D322" s="43">
        <v>42770</v>
      </c>
      <c r="E322" s="2" t="s">
        <v>99</v>
      </c>
      <c r="F322" s="2" t="s">
        <v>96</v>
      </c>
      <c r="G322" s="2" t="s">
        <v>95</v>
      </c>
      <c r="H322" s="2" t="s">
        <v>78</v>
      </c>
      <c r="I322" s="2" t="s">
        <v>98</v>
      </c>
      <c r="J322" s="2" t="s">
        <v>101</v>
      </c>
      <c r="K322" s="2" t="s">
        <v>75</v>
      </c>
      <c r="L322" s="2" t="s">
        <v>104</v>
      </c>
      <c r="M322" s="2">
        <v>31.15</v>
      </c>
      <c r="N322" s="2">
        <v>1906</v>
      </c>
      <c r="O322" s="2">
        <v>31</v>
      </c>
      <c r="P322" s="2">
        <v>2</v>
      </c>
      <c r="Q322" s="2">
        <v>1</v>
      </c>
      <c r="R322" s="17"/>
      <c r="S322" s="17"/>
      <c r="T322" s="17"/>
      <c r="U322" s="17"/>
      <c r="V322" s="17"/>
      <c r="W322" s="17"/>
      <c r="X322" s="18">
        <v>16.343126967471143</v>
      </c>
      <c r="Y322" s="18">
        <v>509.0884050367261</v>
      </c>
      <c r="Z322" s="19">
        <v>1.6264428121720881E-2</v>
      </c>
      <c r="AA322" s="19">
        <v>0.50663693599160542</v>
      </c>
      <c r="AB322" s="18">
        <v>1.0048387096774194</v>
      </c>
      <c r="AC322" s="18">
        <v>31.300725806451613</v>
      </c>
      <c r="AD322" s="17">
        <v>2</v>
      </c>
      <c r="AE322" s="55">
        <v>240</v>
      </c>
      <c r="AF322" s="18">
        <v>7.704654895666132</v>
      </c>
      <c r="AG322" s="20">
        <v>240</v>
      </c>
      <c r="AH322" s="17" t="s">
        <v>127</v>
      </c>
      <c r="AI322" s="18" t="s">
        <v>128</v>
      </c>
      <c r="AJ322" s="18" t="s">
        <v>128</v>
      </c>
      <c r="AK322" s="18" t="s">
        <v>128</v>
      </c>
      <c r="AL322" s="59" t="s">
        <v>128</v>
      </c>
      <c r="AM322" s="7" t="s">
        <v>128</v>
      </c>
    </row>
    <row r="323" spans="1:39" x14ac:dyDescent="0.3">
      <c r="A323" s="2">
        <v>1000520873</v>
      </c>
      <c r="B323" s="2">
        <v>1000520873</v>
      </c>
      <c r="C323" s="38">
        <v>2000305704</v>
      </c>
      <c r="D323" s="43">
        <v>42770</v>
      </c>
      <c r="E323" s="2" t="s">
        <v>99</v>
      </c>
      <c r="F323" s="2" t="s">
        <v>94</v>
      </c>
      <c r="G323" s="2" t="s">
        <v>93</v>
      </c>
      <c r="H323" s="2" t="s">
        <v>78</v>
      </c>
      <c r="I323" s="2" t="s">
        <v>98</v>
      </c>
      <c r="J323" s="2" t="s">
        <v>101</v>
      </c>
      <c r="K323" s="2" t="s">
        <v>75</v>
      </c>
      <c r="L323" s="2" t="s">
        <v>104</v>
      </c>
      <c r="M323" s="2">
        <v>44.06</v>
      </c>
      <c r="N323" s="2">
        <v>3073</v>
      </c>
      <c r="O323" s="2">
        <v>37</v>
      </c>
      <c r="P323" s="2">
        <v>3</v>
      </c>
      <c r="Q323" s="2">
        <v>1</v>
      </c>
      <c r="R323" s="17"/>
      <c r="S323" s="17"/>
      <c r="T323" s="17"/>
      <c r="U323" s="17"/>
      <c r="V323" s="17"/>
      <c r="W323" s="17"/>
      <c r="X323" s="18">
        <v>14.337780670354704</v>
      </c>
      <c r="Y323" s="18">
        <v>631.72261633582832</v>
      </c>
      <c r="Z323" s="19">
        <v>1.2040351448096323E-2</v>
      </c>
      <c r="AA323" s="19">
        <v>0.53049788480312399</v>
      </c>
      <c r="AB323" s="18">
        <v>1.1908108108108109</v>
      </c>
      <c r="AC323" s="18">
        <v>52.467124324324331</v>
      </c>
      <c r="AD323" s="17">
        <v>1</v>
      </c>
      <c r="AE323" s="55">
        <v>123</v>
      </c>
      <c r="AF323" s="18">
        <v>2.7916477530640034</v>
      </c>
      <c r="AG323" s="20">
        <v>123</v>
      </c>
      <c r="AH323" s="17" t="s">
        <v>127</v>
      </c>
      <c r="AI323" s="18" t="s">
        <v>128</v>
      </c>
      <c r="AJ323" s="18" t="s">
        <v>128</v>
      </c>
      <c r="AK323" s="18" t="s">
        <v>128</v>
      </c>
      <c r="AL323" s="59" t="s">
        <v>128</v>
      </c>
      <c r="AM323" s="7" t="s">
        <v>128</v>
      </c>
    </row>
    <row r="324" spans="1:39" x14ac:dyDescent="0.3">
      <c r="A324" s="2">
        <v>1000948661</v>
      </c>
      <c r="B324" s="2">
        <v>1000948661</v>
      </c>
      <c r="C324" s="38">
        <v>2000305970</v>
      </c>
      <c r="D324" s="43">
        <v>42770</v>
      </c>
      <c r="E324" s="2" t="s">
        <v>99</v>
      </c>
      <c r="F324" s="2" t="s">
        <v>92</v>
      </c>
      <c r="G324" s="2" t="s">
        <v>83</v>
      </c>
      <c r="H324" s="2" t="s">
        <v>90</v>
      </c>
      <c r="I324" s="2" t="s">
        <v>98</v>
      </c>
      <c r="J324" s="2" t="s">
        <v>101</v>
      </c>
      <c r="K324" s="2" t="s">
        <v>75</v>
      </c>
      <c r="L324" s="2" t="s">
        <v>104</v>
      </c>
      <c r="M324" s="2">
        <v>26.41</v>
      </c>
      <c r="N324" s="2">
        <v>2473</v>
      </c>
      <c r="O324" s="2">
        <v>26</v>
      </c>
      <c r="P324" s="2">
        <v>2</v>
      </c>
      <c r="Q324" s="2">
        <v>1</v>
      </c>
      <c r="R324" s="17"/>
      <c r="S324" s="17"/>
      <c r="T324" s="17"/>
      <c r="U324" s="17"/>
      <c r="V324" s="17"/>
      <c r="W324" s="17"/>
      <c r="X324" s="18">
        <v>10.679336837848767</v>
      </c>
      <c r="Y324" s="18">
        <v>282.04128588758596</v>
      </c>
      <c r="Z324" s="19">
        <v>1.0513546300040437E-2</v>
      </c>
      <c r="AA324" s="19">
        <v>0.27766275778406796</v>
      </c>
      <c r="AB324" s="18">
        <v>1.0157692307692308</v>
      </c>
      <c r="AC324" s="18">
        <v>26.826465384615386</v>
      </c>
      <c r="AD324" s="17">
        <v>1</v>
      </c>
      <c r="AE324" s="55">
        <v>89</v>
      </c>
      <c r="AF324" s="18">
        <v>3.3699356304430141</v>
      </c>
      <c r="AG324" s="20">
        <v>89</v>
      </c>
      <c r="AH324" s="17" t="s">
        <v>127</v>
      </c>
      <c r="AI324" s="18" t="s">
        <v>128</v>
      </c>
      <c r="AJ324" s="18" t="s">
        <v>128</v>
      </c>
      <c r="AK324" s="18" t="s">
        <v>128</v>
      </c>
      <c r="AL324" s="59" t="s">
        <v>128</v>
      </c>
      <c r="AM324" s="7" t="s">
        <v>128</v>
      </c>
    </row>
    <row r="325" spans="1:39" x14ac:dyDescent="0.3">
      <c r="A325" s="2">
        <v>1000306091</v>
      </c>
      <c r="B325" s="2">
        <v>1000306091</v>
      </c>
      <c r="C325" s="38">
        <v>2000307034</v>
      </c>
      <c r="D325" s="43">
        <v>42770</v>
      </c>
      <c r="E325" s="2" t="s">
        <v>99</v>
      </c>
      <c r="F325" s="2" t="s">
        <v>91</v>
      </c>
      <c r="G325" s="2" t="s">
        <v>83</v>
      </c>
      <c r="H325" s="2" t="s">
        <v>90</v>
      </c>
      <c r="I325" s="2" t="s">
        <v>98</v>
      </c>
      <c r="J325" s="2" t="s">
        <v>101</v>
      </c>
      <c r="K325" s="2" t="s">
        <v>75</v>
      </c>
      <c r="L325" s="2" t="s">
        <v>104</v>
      </c>
      <c r="M325" s="2">
        <v>18.97</v>
      </c>
      <c r="N325" s="2">
        <v>1840</v>
      </c>
      <c r="O325" s="2">
        <v>19</v>
      </c>
      <c r="P325" s="2">
        <v>2</v>
      </c>
      <c r="Q325" s="2">
        <v>1</v>
      </c>
      <c r="R325" s="17"/>
      <c r="S325" s="17"/>
      <c r="T325" s="17"/>
      <c r="U325" s="17"/>
      <c r="V325" s="17"/>
      <c r="W325" s="17"/>
      <c r="X325" s="18">
        <v>10.309782608695651</v>
      </c>
      <c r="Y325" s="18">
        <v>195.57657608695649</v>
      </c>
      <c r="Z325" s="19">
        <v>1.0326086956521738E-2</v>
      </c>
      <c r="AA325" s="19">
        <v>0.19588586956521736</v>
      </c>
      <c r="AB325" s="18">
        <v>0.99842105263157888</v>
      </c>
      <c r="AC325" s="18">
        <v>18.940047368421052</v>
      </c>
      <c r="AD325" s="17">
        <v>0</v>
      </c>
      <c r="AE325" s="55">
        <v>0</v>
      </c>
      <c r="AF325" s="18">
        <v>0</v>
      </c>
      <c r="AG325" s="20">
        <v>0</v>
      </c>
      <c r="AH325" s="17" t="s">
        <v>127</v>
      </c>
      <c r="AI325" s="18" t="s">
        <v>128</v>
      </c>
      <c r="AJ325" s="18" t="s">
        <v>128</v>
      </c>
      <c r="AK325" s="18" t="s">
        <v>128</v>
      </c>
      <c r="AL325" s="59" t="s">
        <v>128</v>
      </c>
      <c r="AM325" s="7" t="s">
        <v>128</v>
      </c>
    </row>
    <row r="326" spans="1:39" x14ac:dyDescent="0.3">
      <c r="A326" s="2">
        <v>1000561387</v>
      </c>
      <c r="B326" s="2">
        <v>1000561387</v>
      </c>
      <c r="C326" s="38">
        <v>2000308176</v>
      </c>
      <c r="D326" s="43">
        <v>42770</v>
      </c>
      <c r="E326" s="2" t="s">
        <v>99</v>
      </c>
      <c r="F326" s="2" t="s">
        <v>89</v>
      </c>
      <c r="G326" s="2" t="s">
        <v>83</v>
      </c>
      <c r="H326" s="2" t="s">
        <v>87</v>
      </c>
      <c r="I326" s="2" t="s">
        <v>98</v>
      </c>
      <c r="J326" s="2" t="s">
        <v>101</v>
      </c>
      <c r="K326" s="2" t="s">
        <v>75</v>
      </c>
      <c r="L326" s="2" t="s">
        <v>104</v>
      </c>
      <c r="M326" s="2">
        <v>18.600000000000001</v>
      </c>
      <c r="N326" s="2">
        <v>1620</v>
      </c>
      <c r="O326" s="2">
        <v>16</v>
      </c>
      <c r="P326" s="2">
        <v>2</v>
      </c>
      <c r="Q326" s="2">
        <v>1</v>
      </c>
      <c r="R326" s="17"/>
      <c r="S326" s="17"/>
      <c r="T326" s="17"/>
      <c r="U326" s="17"/>
      <c r="V326" s="17"/>
      <c r="W326" s="17"/>
      <c r="X326" s="18">
        <v>11.481481481481483</v>
      </c>
      <c r="Y326" s="18">
        <v>213.5555555555556</v>
      </c>
      <c r="Z326" s="19">
        <v>9.876543209876543E-3</v>
      </c>
      <c r="AA326" s="19">
        <v>0.1837037037037037</v>
      </c>
      <c r="AB326" s="18">
        <v>1.1625000000000001</v>
      </c>
      <c r="AC326" s="18">
        <v>21.622500000000002</v>
      </c>
      <c r="AD326" s="17">
        <v>0</v>
      </c>
      <c r="AE326" s="55">
        <v>0</v>
      </c>
      <c r="AF326" s="18">
        <v>0</v>
      </c>
      <c r="AG326" s="20">
        <v>0</v>
      </c>
      <c r="AH326" s="17" t="s">
        <v>127</v>
      </c>
      <c r="AI326" s="18" t="s">
        <v>128</v>
      </c>
      <c r="AJ326" s="18" t="s">
        <v>128</v>
      </c>
      <c r="AK326" s="18" t="s">
        <v>128</v>
      </c>
      <c r="AL326" s="59" t="s">
        <v>128</v>
      </c>
      <c r="AM326" s="7" t="s">
        <v>128</v>
      </c>
    </row>
    <row r="327" spans="1:39" x14ac:dyDescent="0.3">
      <c r="A327" s="2">
        <v>1000810794</v>
      </c>
      <c r="B327" s="2">
        <v>1000810794</v>
      </c>
      <c r="C327" s="38">
        <v>2000308442</v>
      </c>
      <c r="D327" s="43">
        <v>42770</v>
      </c>
      <c r="E327" s="2" t="s">
        <v>99</v>
      </c>
      <c r="F327" s="2" t="s">
        <v>88</v>
      </c>
      <c r="G327" s="2" t="s">
        <v>83</v>
      </c>
      <c r="H327" s="2" t="s">
        <v>87</v>
      </c>
      <c r="I327" s="2" t="s">
        <v>98</v>
      </c>
      <c r="J327" s="2" t="s">
        <v>101</v>
      </c>
      <c r="K327" s="2" t="s">
        <v>75</v>
      </c>
      <c r="L327" s="2" t="s">
        <v>104</v>
      </c>
      <c r="M327" s="2">
        <v>13.75</v>
      </c>
      <c r="N327" s="2">
        <v>1206</v>
      </c>
      <c r="O327" s="2">
        <v>15</v>
      </c>
      <c r="P327" s="2">
        <v>1</v>
      </c>
      <c r="Q327" s="2">
        <v>1</v>
      </c>
      <c r="R327" s="17"/>
      <c r="S327" s="17"/>
      <c r="T327" s="17"/>
      <c r="U327" s="17"/>
      <c r="V327" s="17"/>
      <c r="W327" s="17"/>
      <c r="X327" s="18">
        <v>11.401326699834163</v>
      </c>
      <c r="Y327" s="18">
        <v>156.76824212271976</v>
      </c>
      <c r="Z327" s="19">
        <v>1.2437810945273632E-2</v>
      </c>
      <c r="AA327" s="19">
        <v>0.17101990049751245</v>
      </c>
      <c r="AB327" s="18">
        <v>0.91666666666666663</v>
      </c>
      <c r="AC327" s="18">
        <v>12.604166666666666</v>
      </c>
      <c r="AD327" s="17">
        <v>1</v>
      </c>
      <c r="AE327" s="55">
        <v>25</v>
      </c>
      <c r="AF327" s="18">
        <v>1.8181818181818181</v>
      </c>
      <c r="AG327" s="20">
        <v>25</v>
      </c>
      <c r="AH327" s="17" t="s">
        <v>127</v>
      </c>
      <c r="AI327" s="18" t="s">
        <v>128</v>
      </c>
      <c r="AJ327" s="18" t="s">
        <v>128</v>
      </c>
      <c r="AK327" s="18" t="s">
        <v>128</v>
      </c>
      <c r="AL327" s="59" t="s">
        <v>128</v>
      </c>
      <c r="AM327" s="7" t="s">
        <v>128</v>
      </c>
    </row>
    <row r="328" spans="1:39" x14ac:dyDescent="0.3">
      <c r="A328" s="2">
        <v>1000301076</v>
      </c>
      <c r="B328" s="2">
        <v>1000301076</v>
      </c>
      <c r="C328" s="38">
        <v>2000308444</v>
      </c>
      <c r="D328" s="43">
        <v>42770</v>
      </c>
      <c r="E328" s="2" t="s">
        <v>99</v>
      </c>
      <c r="F328" s="2" t="s">
        <v>86</v>
      </c>
      <c r="G328" s="2" t="s">
        <v>83</v>
      </c>
      <c r="H328" s="2" t="s">
        <v>82</v>
      </c>
      <c r="I328" s="2" t="s">
        <v>98</v>
      </c>
      <c r="J328" s="2" t="s">
        <v>101</v>
      </c>
      <c r="K328" s="2" t="s">
        <v>75</v>
      </c>
      <c r="L328" s="2" t="s">
        <v>104</v>
      </c>
      <c r="M328" s="2">
        <v>9.2200000000000006</v>
      </c>
      <c r="N328" s="2">
        <v>1808</v>
      </c>
      <c r="O328" s="2">
        <v>16</v>
      </c>
      <c r="P328" s="2">
        <v>2</v>
      </c>
      <c r="Q328" s="2">
        <v>1</v>
      </c>
      <c r="R328" s="17"/>
      <c r="S328" s="17"/>
      <c r="T328" s="17"/>
      <c r="U328" s="17"/>
      <c r="V328" s="17"/>
      <c r="W328" s="17"/>
      <c r="X328" s="18">
        <v>5.0995575221238942</v>
      </c>
      <c r="Y328" s="18">
        <v>47.017920353982305</v>
      </c>
      <c r="Z328" s="19">
        <v>8.8495575221238937E-3</v>
      </c>
      <c r="AA328" s="19">
        <v>8.1592920353982301E-2</v>
      </c>
      <c r="AB328" s="18">
        <v>0.57625000000000004</v>
      </c>
      <c r="AC328" s="18">
        <v>5.3130250000000006</v>
      </c>
      <c r="AD328" s="17">
        <v>0</v>
      </c>
      <c r="AE328" s="55">
        <v>0</v>
      </c>
      <c r="AF328" s="18">
        <v>0</v>
      </c>
      <c r="AG328" s="20">
        <v>0</v>
      </c>
      <c r="AH328" s="17" t="s">
        <v>127</v>
      </c>
      <c r="AI328" s="18" t="s">
        <v>128</v>
      </c>
      <c r="AJ328" s="18" t="s">
        <v>128</v>
      </c>
      <c r="AK328" s="18" t="s">
        <v>128</v>
      </c>
      <c r="AL328" s="59" t="s">
        <v>128</v>
      </c>
      <c r="AM328" s="7" t="s">
        <v>128</v>
      </c>
    </row>
    <row r="329" spans="1:39" x14ac:dyDescent="0.3">
      <c r="A329" s="2">
        <v>1000393537</v>
      </c>
      <c r="B329" s="2">
        <v>1000393537</v>
      </c>
      <c r="C329" s="38">
        <v>2000308806</v>
      </c>
      <c r="D329" s="43">
        <v>42770</v>
      </c>
      <c r="E329" s="2" t="s">
        <v>99</v>
      </c>
      <c r="F329" s="2" t="s">
        <v>86</v>
      </c>
      <c r="G329" s="2" t="s">
        <v>83</v>
      </c>
      <c r="H329" s="2" t="s">
        <v>82</v>
      </c>
      <c r="I329" s="2" t="s">
        <v>98</v>
      </c>
      <c r="J329" s="2" t="s">
        <v>101</v>
      </c>
      <c r="K329" s="2" t="s">
        <v>75</v>
      </c>
      <c r="L329" s="2" t="s">
        <v>104</v>
      </c>
      <c r="M329" s="2">
        <v>9.25</v>
      </c>
      <c r="N329" s="2">
        <v>1420</v>
      </c>
      <c r="O329" s="2">
        <v>13</v>
      </c>
      <c r="P329" s="2">
        <v>2</v>
      </c>
      <c r="Q329" s="2">
        <v>1</v>
      </c>
      <c r="R329" s="17"/>
      <c r="S329" s="17"/>
      <c r="T329" s="17"/>
      <c r="U329" s="17"/>
      <c r="V329" s="17"/>
      <c r="W329" s="17"/>
      <c r="X329" s="18">
        <v>6.5140845070422539</v>
      </c>
      <c r="Y329" s="18">
        <v>60.255281690140848</v>
      </c>
      <c r="Z329" s="19">
        <v>9.1549295774647887E-3</v>
      </c>
      <c r="AA329" s="19">
        <v>8.4683098591549294E-2</v>
      </c>
      <c r="AB329" s="18">
        <v>0.71153846153846156</v>
      </c>
      <c r="AC329" s="18">
        <v>6.5817307692307692</v>
      </c>
      <c r="AD329" s="17">
        <v>0</v>
      </c>
      <c r="AE329" s="55">
        <v>0</v>
      </c>
      <c r="AF329" s="18">
        <v>0</v>
      </c>
      <c r="AG329" s="20">
        <v>0</v>
      </c>
      <c r="AH329" s="17" t="s">
        <v>127</v>
      </c>
      <c r="AI329" s="18" t="s">
        <v>128</v>
      </c>
      <c r="AJ329" s="18" t="s">
        <v>128</v>
      </c>
      <c r="AK329" s="18" t="s">
        <v>128</v>
      </c>
      <c r="AL329" s="59" t="s">
        <v>128</v>
      </c>
      <c r="AM329" s="7" t="s">
        <v>128</v>
      </c>
    </row>
    <row r="330" spans="1:39" x14ac:dyDescent="0.3">
      <c r="A330" s="2">
        <v>1000271179</v>
      </c>
      <c r="B330" s="2">
        <v>1000271179</v>
      </c>
      <c r="C330" s="38">
        <v>2000308830</v>
      </c>
      <c r="D330" s="43">
        <v>42770</v>
      </c>
      <c r="E330" s="2" t="s">
        <v>99</v>
      </c>
      <c r="F330" s="2" t="s">
        <v>85</v>
      </c>
      <c r="G330" s="2" t="s">
        <v>83</v>
      </c>
      <c r="H330" s="2" t="s">
        <v>82</v>
      </c>
      <c r="I330" s="2" t="s">
        <v>98</v>
      </c>
      <c r="J330" s="2" t="s">
        <v>101</v>
      </c>
      <c r="K330" s="2" t="s">
        <v>75</v>
      </c>
      <c r="L330" s="2" t="s">
        <v>104</v>
      </c>
      <c r="M330" s="2">
        <v>8.49</v>
      </c>
      <c r="N330" s="2">
        <v>1241</v>
      </c>
      <c r="O330" s="2">
        <v>9</v>
      </c>
      <c r="P330" s="2">
        <v>1</v>
      </c>
      <c r="Q330" s="2">
        <v>1</v>
      </c>
      <c r="R330" s="17"/>
      <c r="S330" s="17"/>
      <c r="T330" s="17"/>
      <c r="U330" s="17"/>
      <c r="V330" s="17"/>
      <c r="W330" s="17"/>
      <c r="X330" s="18">
        <v>6.8412570507655115</v>
      </c>
      <c r="Y330" s="18">
        <v>58.082272360999191</v>
      </c>
      <c r="Z330" s="19">
        <v>7.2522159548751011E-3</v>
      </c>
      <c r="AA330" s="19">
        <v>6.1571313456889612E-2</v>
      </c>
      <c r="AB330" s="18">
        <v>0.94333333333333336</v>
      </c>
      <c r="AC330" s="18">
        <v>8.0089000000000006</v>
      </c>
      <c r="AD330" s="17">
        <v>0</v>
      </c>
      <c r="AE330" s="55">
        <v>0</v>
      </c>
      <c r="AF330" s="18">
        <v>0</v>
      </c>
      <c r="AG330" s="20">
        <v>0</v>
      </c>
      <c r="AH330" s="17" t="s">
        <v>127</v>
      </c>
      <c r="AI330" s="18" t="s">
        <v>128</v>
      </c>
      <c r="AJ330" s="18" t="s">
        <v>128</v>
      </c>
      <c r="AK330" s="18" t="s">
        <v>128</v>
      </c>
      <c r="AL330" s="59" t="s">
        <v>128</v>
      </c>
      <c r="AM330" s="7" t="s">
        <v>128</v>
      </c>
    </row>
    <row r="331" spans="1:39" x14ac:dyDescent="0.3">
      <c r="A331" s="2">
        <v>1000250771</v>
      </c>
      <c r="B331" s="2">
        <v>1000250771</v>
      </c>
      <c r="C331" s="38">
        <v>2000308928</v>
      </c>
      <c r="D331" s="43">
        <v>42770</v>
      </c>
      <c r="E331" s="2" t="s">
        <v>99</v>
      </c>
      <c r="F331" s="2" t="s">
        <v>84</v>
      </c>
      <c r="G331" s="2" t="s">
        <v>83</v>
      </c>
      <c r="H331" s="2" t="s">
        <v>82</v>
      </c>
      <c r="I331" s="2" t="s">
        <v>98</v>
      </c>
      <c r="J331" s="2" t="s">
        <v>101</v>
      </c>
      <c r="K331" s="2" t="s">
        <v>75</v>
      </c>
      <c r="L331" s="2" t="s">
        <v>104</v>
      </c>
      <c r="M331" s="2">
        <v>8.85</v>
      </c>
      <c r="N331" s="2">
        <v>1190</v>
      </c>
      <c r="O331" s="2">
        <v>7</v>
      </c>
      <c r="P331" s="2">
        <v>1</v>
      </c>
      <c r="Q331" s="2">
        <v>1</v>
      </c>
      <c r="R331" s="17"/>
      <c r="S331" s="17"/>
      <c r="T331" s="17"/>
      <c r="U331" s="17"/>
      <c r="V331" s="17"/>
      <c r="W331" s="17"/>
      <c r="X331" s="18">
        <v>7.4369747899159657</v>
      </c>
      <c r="Y331" s="18">
        <v>65.817226890756288</v>
      </c>
      <c r="Z331" s="19">
        <v>5.8823529411764705E-3</v>
      </c>
      <c r="AA331" s="19">
        <v>5.2058823529411762E-2</v>
      </c>
      <c r="AB331" s="18">
        <v>1.2642857142857142</v>
      </c>
      <c r="AC331" s="18">
        <v>11.188928571428571</v>
      </c>
      <c r="AD331" s="17">
        <v>0</v>
      </c>
      <c r="AE331" s="55">
        <v>0</v>
      </c>
      <c r="AF331" s="18">
        <v>0</v>
      </c>
      <c r="AG331" s="20">
        <v>0</v>
      </c>
      <c r="AH331" s="17" t="s">
        <v>127</v>
      </c>
      <c r="AI331" s="18" t="s">
        <v>128</v>
      </c>
      <c r="AJ331" s="18" t="s">
        <v>128</v>
      </c>
      <c r="AK331" s="18" t="s">
        <v>128</v>
      </c>
      <c r="AL331" s="59" t="s">
        <v>128</v>
      </c>
      <c r="AM331" s="7" t="s">
        <v>128</v>
      </c>
    </row>
    <row r="332" spans="1:39" x14ac:dyDescent="0.3">
      <c r="A332" s="2">
        <v>1000815501</v>
      </c>
      <c r="B332" s="2">
        <v>1000815501</v>
      </c>
      <c r="C332" s="38">
        <v>2000309390</v>
      </c>
      <c r="D332" s="43">
        <v>42770</v>
      </c>
      <c r="E332" s="2" t="s">
        <v>99</v>
      </c>
      <c r="F332" s="2" t="s">
        <v>79</v>
      </c>
      <c r="G332" s="2" t="s">
        <v>7</v>
      </c>
      <c r="H332" s="2" t="s">
        <v>78</v>
      </c>
      <c r="I332" s="2" t="s">
        <v>100</v>
      </c>
      <c r="J332" s="2" t="s">
        <v>76</v>
      </c>
      <c r="K332" s="2" t="s">
        <v>75</v>
      </c>
      <c r="L332" s="2" t="s">
        <v>104</v>
      </c>
      <c r="M332" s="2">
        <v>18.100000000000001</v>
      </c>
      <c r="N332" s="2">
        <v>1055</v>
      </c>
      <c r="O332" s="2">
        <v>12</v>
      </c>
      <c r="P332" s="2">
        <v>1</v>
      </c>
      <c r="Q332" s="2">
        <v>0</v>
      </c>
      <c r="R332" s="17">
        <v>186</v>
      </c>
      <c r="S332" s="17">
        <v>95</v>
      </c>
      <c r="T332" s="17">
        <v>53</v>
      </c>
      <c r="U332" s="17">
        <v>34</v>
      </c>
      <c r="V332" s="17">
        <v>24</v>
      </c>
      <c r="W332" s="17">
        <v>20</v>
      </c>
      <c r="X332" s="18">
        <v>17.156398104265406</v>
      </c>
      <c r="Y332" s="18">
        <v>310.53080568720389</v>
      </c>
      <c r="Z332" s="19">
        <v>1.1374407582938388E-2</v>
      </c>
      <c r="AA332" s="19">
        <v>0.20587677725118483</v>
      </c>
      <c r="AB332" s="18">
        <v>1.5083333333333335</v>
      </c>
      <c r="AC332" s="18">
        <v>27.30083333333334</v>
      </c>
      <c r="AD332" s="17">
        <v>1</v>
      </c>
      <c r="AE332" s="55">
        <v>38</v>
      </c>
      <c r="AF332" s="18">
        <v>2.0994475138121547</v>
      </c>
      <c r="AG332" s="20">
        <v>38</v>
      </c>
      <c r="AH332" s="17">
        <v>44</v>
      </c>
      <c r="AI332" s="18">
        <v>9.7311827956989255E-2</v>
      </c>
      <c r="AJ332" s="18">
        <v>1.7613440860215057</v>
      </c>
      <c r="AK332" s="18">
        <v>0.41136363636363638</v>
      </c>
      <c r="AL332" s="59">
        <v>7.4456818181818187</v>
      </c>
      <c r="AM332" s="7">
        <v>7.4456818181818187</v>
      </c>
    </row>
    <row r="333" spans="1:39" x14ac:dyDescent="0.3">
      <c r="A333" s="2">
        <v>1000751250</v>
      </c>
      <c r="B333" s="2">
        <v>1000751250</v>
      </c>
      <c r="C333" s="38">
        <v>2000309758</v>
      </c>
      <c r="D333" s="43">
        <v>42770</v>
      </c>
      <c r="E333" s="2" t="s">
        <v>99</v>
      </c>
      <c r="F333" s="2" t="s">
        <v>96</v>
      </c>
      <c r="G333" s="2" t="s">
        <v>95</v>
      </c>
      <c r="H333" s="2" t="s">
        <v>78</v>
      </c>
      <c r="I333" s="2" t="s">
        <v>100</v>
      </c>
      <c r="J333" s="2" t="s">
        <v>76</v>
      </c>
      <c r="K333" s="2" t="s">
        <v>75</v>
      </c>
      <c r="L333" s="2" t="s">
        <v>104</v>
      </c>
      <c r="M333" s="2">
        <v>50.16</v>
      </c>
      <c r="N333" s="2">
        <v>3317</v>
      </c>
      <c r="O333" s="2">
        <v>33</v>
      </c>
      <c r="P333" s="2">
        <v>3</v>
      </c>
      <c r="Q333" s="2">
        <v>2</v>
      </c>
      <c r="R333" s="17">
        <v>954</v>
      </c>
      <c r="S333" s="17">
        <v>570</v>
      </c>
      <c r="T333" s="17">
        <v>235</v>
      </c>
      <c r="U333" s="17">
        <v>178</v>
      </c>
      <c r="V333" s="17">
        <v>142</v>
      </c>
      <c r="W333" s="17">
        <v>122</v>
      </c>
      <c r="X333" s="18">
        <v>15.122098281579738</v>
      </c>
      <c r="Y333" s="18">
        <v>758.52444980403959</v>
      </c>
      <c r="Z333" s="19">
        <v>9.9487488694603565E-3</v>
      </c>
      <c r="AA333" s="19">
        <v>0.49902924329213144</v>
      </c>
      <c r="AB333" s="18">
        <v>1.5199999999999998</v>
      </c>
      <c r="AC333" s="18">
        <v>76.243199999999987</v>
      </c>
      <c r="AD333" s="17">
        <v>2</v>
      </c>
      <c r="AE333" s="55">
        <v>40</v>
      </c>
      <c r="AF333" s="18">
        <v>0.79744816586921852</v>
      </c>
      <c r="AG333" s="20">
        <v>40</v>
      </c>
      <c r="AH333" s="17">
        <v>264</v>
      </c>
      <c r="AI333" s="18">
        <v>5.2578616352201256E-2</v>
      </c>
      <c r="AJ333" s="18">
        <v>2.6373433962264148</v>
      </c>
      <c r="AK333" s="18">
        <v>0.18999999999999997</v>
      </c>
      <c r="AL333" s="59">
        <v>9.5303999999999984</v>
      </c>
      <c r="AM333" s="7">
        <v>9.5303999999999984</v>
      </c>
    </row>
    <row r="334" spans="1:39" x14ac:dyDescent="0.3">
      <c r="A334" s="2">
        <v>1000732387</v>
      </c>
      <c r="B334" s="2">
        <v>1000732387</v>
      </c>
      <c r="C334" s="38">
        <v>2000309766</v>
      </c>
      <c r="D334" s="43">
        <v>42770</v>
      </c>
      <c r="E334" s="2" t="s">
        <v>99</v>
      </c>
      <c r="F334" s="2" t="s">
        <v>94</v>
      </c>
      <c r="G334" s="2" t="s">
        <v>93</v>
      </c>
      <c r="H334" s="2" t="s">
        <v>78</v>
      </c>
      <c r="I334" s="2" t="s">
        <v>100</v>
      </c>
      <c r="J334" s="2" t="s">
        <v>76</v>
      </c>
      <c r="K334" s="2" t="s">
        <v>75</v>
      </c>
      <c r="L334" s="2" t="s">
        <v>104</v>
      </c>
      <c r="M334" s="2">
        <v>74.84</v>
      </c>
      <c r="N334" s="2">
        <v>6676</v>
      </c>
      <c r="O334" s="2">
        <v>60</v>
      </c>
      <c r="P334" s="2">
        <v>6</v>
      </c>
      <c r="Q334" s="2">
        <v>3</v>
      </c>
      <c r="R334" s="17">
        <v>1801</v>
      </c>
      <c r="S334" s="17">
        <v>837</v>
      </c>
      <c r="T334" s="17">
        <v>355</v>
      </c>
      <c r="U334" s="17">
        <v>271</v>
      </c>
      <c r="V334" s="17">
        <v>241</v>
      </c>
      <c r="W334" s="17">
        <v>223</v>
      </c>
      <c r="X334" s="18">
        <v>11.210305572198923</v>
      </c>
      <c r="Y334" s="18">
        <v>838.97926902336746</v>
      </c>
      <c r="Z334" s="19">
        <v>8.9874176153385259E-3</v>
      </c>
      <c r="AA334" s="19">
        <v>0.6726183343319353</v>
      </c>
      <c r="AB334" s="18">
        <v>1.2473333333333334</v>
      </c>
      <c r="AC334" s="18">
        <v>93.350426666666678</v>
      </c>
      <c r="AD334" s="17">
        <v>3</v>
      </c>
      <c r="AE334" s="55">
        <v>90</v>
      </c>
      <c r="AF334" s="18">
        <v>1.202565473009086</v>
      </c>
      <c r="AG334" s="20">
        <v>90</v>
      </c>
      <c r="AH334" s="17">
        <v>464</v>
      </c>
      <c r="AI334" s="18">
        <v>4.1554691837867856E-2</v>
      </c>
      <c r="AJ334" s="18">
        <v>3.1099531371460305</v>
      </c>
      <c r="AK334" s="18">
        <v>0.16129310344827588</v>
      </c>
      <c r="AL334" s="59">
        <v>12.071175862068968</v>
      </c>
      <c r="AM334" s="7">
        <v>12.071175862068968</v>
      </c>
    </row>
    <row r="335" spans="1:39" x14ac:dyDescent="0.3">
      <c r="A335" s="2">
        <v>1000595570</v>
      </c>
      <c r="B335" s="2">
        <v>1000595570</v>
      </c>
      <c r="C335" s="38">
        <v>2000310074</v>
      </c>
      <c r="D335" s="43">
        <v>42770</v>
      </c>
      <c r="E335" s="2" t="s">
        <v>99</v>
      </c>
      <c r="F335" s="2" t="s">
        <v>92</v>
      </c>
      <c r="G335" s="2" t="s">
        <v>83</v>
      </c>
      <c r="H335" s="2" t="s">
        <v>90</v>
      </c>
      <c r="I335" s="2" t="s">
        <v>100</v>
      </c>
      <c r="J335" s="2" t="s">
        <v>76</v>
      </c>
      <c r="K335" s="2" t="s">
        <v>75</v>
      </c>
      <c r="L335" s="2" t="s">
        <v>104</v>
      </c>
      <c r="M335" s="2">
        <v>55.18</v>
      </c>
      <c r="N335" s="2">
        <v>5590</v>
      </c>
      <c r="O335" s="2">
        <v>37</v>
      </c>
      <c r="P335" s="2">
        <v>5</v>
      </c>
      <c r="Q335" s="2">
        <v>3</v>
      </c>
      <c r="R335" s="17">
        <v>1183</v>
      </c>
      <c r="S335" s="17">
        <v>544</v>
      </c>
      <c r="T335" s="17">
        <v>231</v>
      </c>
      <c r="U335" s="17">
        <v>179</v>
      </c>
      <c r="V335" s="17">
        <v>157</v>
      </c>
      <c r="W335" s="17">
        <v>142</v>
      </c>
      <c r="X335" s="18">
        <v>9.8711985688729875</v>
      </c>
      <c r="Y335" s="18">
        <v>544.69273703041142</v>
      </c>
      <c r="Z335" s="19">
        <v>6.6189624329159209E-3</v>
      </c>
      <c r="AA335" s="19">
        <v>0.36523434704830049</v>
      </c>
      <c r="AB335" s="18">
        <v>1.4913513513513514</v>
      </c>
      <c r="AC335" s="18">
        <v>82.292767567567566</v>
      </c>
      <c r="AD335" s="17">
        <v>2</v>
      </c>
      <c r="AE335" s="55">
        <v>118</v>
      </c>
      <c r="AF335" s="18">
        <v>2.1384559623051831</v>
      </c>
      <c r="AG335" s="20">
        <v>118</v>
      </c>
      <c r="AH335" s="17">
        <v>299</v>
      </c>
      <c r="AI335" s="18">
        <v>4.664412510566357E-2</v>
      </c>
      <c r="AJ335" s="18">
        <v>2.5738228233305156</v>
      </c>
      <c r="AK335" s="18">
        <v>0.18454849498327758</v>
      </c>
      <c r="AL335" s="59">
        <v>10.183385953177257</v>
      </c>
      <c r="AM335" s="7">
        <v>10.183385953177257</v>
      </c>
    </row>
    <row r="336" spans="1:39" x14ac:dyDescent="0.3">
      <c r="A336" s="2">
        <v>1000503349</v>
      </c>
      <c r="B336" s="2">
        <v>1000503349</v>
      </c>
      <c r="C336" s="38">
        <v>2000310660</v>
      </c>
      <c r="D336" s="43">
        <v>42770</v>
      </c>
      <c r="E336" s="2" t="s">
        <v>99</v>
      </c>
      <c r="F336" s="2" t="s">
        <v>91</v>
      </c>
      <c r="G336" s="2" t="s">
        <v>83</v>
      </c>
      <c r="H336" s="2" t="s">
        <v>90</v>
      </c>
      <c r="I336" s="2" t="s">
        <v>100</v>
      </c>
      <c r="J336" s="2" t="s">
        <v>76</v>
      </c>
      <c r="K336" s="2" t="s">
        <v>75</v>
      </c>
      <c r="L336" s="2" t="s">
        <v>104</v>
      </c>
      <c r="M336" s="2">
        <v>25.97</v>
      </c>
      <c r="N336" s="2">
        <v>2708</v>
      </c>
      <c r="O336" s="2">
        <v>19</v>
      </c>
      <c r="P336" s="2">
        <v>3</v>
      </c>
      <c r="Q336" s="2">
        <v>1</v>
      </c>
      <c r="R336" s="17">
        <v>573</v>
      </c>
      <c r="S336" s="17">
        <v>268</v>
      </c>
      <c r="T336" s="17">
        <v>111</v>
      </c>
      <c r="U336" s="17">
        <v>73</v>
      </c>
      <c r="V336" s="17">
        <v>61</v>
      </c>
      <c r="W336" s="17">
        <v>53</v>
      </c>
      <c r="X336" s="18">
        <v>9.5901033973412115</v>
      </c>
      <c r="Y336" s="18">
        <v>249.05498522895124</v>
      </c>
      <c r="Z336" s="19">
        <v>7.0162481536189068E-3</v>
      </c>
      <c r="AA336" s="19">
        <v>0.18221196454948299</v>
      </c>
      <c r="AB336" s="18">
        <v>1.3668421052631579</v>
      </c>
      <c r="AC336" s="18">
        <v>35.496889473684206</v>
      </c>
      <c r="AD336" s="17">
        <v>1</v>
      </c>
      <c r="AE336" s="55">
        <v>176</v>
      </c>
      <c r="AF336" s="18">
        <v>6.7770504428186369</v>
      </c>
      <c r="AG336" s="20">
        <v>176</v>
      </c>
      <c r="AH336" s="17">
        <v>114</v>
      </c>
      <c r="AI336" s="18">
        <v>4.5322862129144853E-2</v>
      </c>
      <c r="AJ336" s="18">
        <v>1.1770347294938919</v>
      </c>
      <c r="AK336" s="18">
        <v>0.22780701754385965</v>
      </c>
      <c r="AL336" s="59">
        <v>5.9161482456140346</v>
      </c>
      <c r="AM336" s="7">
        <v>5.9161482456140346</v>
      </c>
    </row>
    <row r="337" spans="1:39" x14ac:dyDescent="0.3">
      <c r="A337" s="2">
        <v>1000757337</v>
      </c>
      <c r="B337" s="2">
        <v>1000757337</v>
      </c>
      <c r="C337" s="38">
        <v>2000311106</v>
      </c>
      <c r="D337" s="43">
        <v>42770</v>
      </c>
      <c r="E337" s="2" t="s">
        <v>99</v>
      </c>
      <c r="F337" s="2" t="s">
        <v>89</v>
      </c>
      <c r="G337" s="2" t="s">
        <v>83</v>
      </c>
      <c r="H337" s="2" t="s">
        <v>87</v>
      </c>
      <c r="I337" s="2" t="s">
        <v>100</v>
      </c>
      <c r="J337" s="2" t="s">
        <v>76</v>
      </c>
      <c r="K337" s="2" t="s">
        <v>75</v>
      </c>
      <c r="L337" s="2" t="s">
        <v>104</v>
      </c>
      <c r="M337" s="2">
        <v>24.01</v>
      </c>
      <c r="N337" s="2">
        <v>2634</v>
      </c>
      <c r="O337" s="2">
        <v>19</v>
      </c>
      <c r="P337" s="2">
        <v>2</v>
      </c>
      <c r="Q337" s="2">
        <v>1</v>
      </c>
      <c r="R337" s="17">
        <v>612</v>
      </c>
      <c r="S337" s="17">
        <v>348</v>
      </c>
      <c r="T337" s="17">
        <v>186</v>
      </c>
      <c r="U337" s="17">
        <v>118</v>
      </c>
      <c r="V337" s="17">
        <v>103</v>
      </c>
      <c r="W337" s="17">
        <v>92</v>
      </c>
      <c r="X337" s="18">
        <v>9.1154138192862586</v>
      </c>
      <c r="Y337" s="18">
        <v>218.86108580106307</v>
      </c>
      <c r="Z337" s="19">
        <v>7.2133637053910403E-3</v>
      </c>
      <c r="AA337" s="19">
        <v>0.1731928625664389</v>
      </c>
      <c r="AB337" s="18">
        <v>1.263684210526316</v>
      </c>
      <c r="AC337" s="18">
        <v>30.341057894736849</v>
      </c>
      <c r="AD337" s="17">
        <v>1</v>
      </c>
      <c r="AE337" s="55">
        <v>196</v>
      </c>
      <c r="AF337" s="18">
        <v>8.1632653061224492</v>
      </c>
      <c r="AG337" s="20">
        <v>196.00000000000003</v>
      </c>
      <c r="AH337" s="17">
        <v>195</v>
      </c>
      <c r="AI337" s="18">
        <v>3.923202614379085E-2</v>
      </c>
      <c r="AJ337" s="18">
        <v>0.94196094771241834</v>
      </c>
      <c r="AK337" s="18">
        <v>0.12312820512820513</v>
      </c>
      <c r="AL337" s="59">
        <v>2.9563082051282055</v>
      </c>
      <c r="AM337" s="7">
        <v>2.9563082051282055</v>
      </c>
    </row>
    <row r="338" spans="1:39" x14ac:dyDescent="0.3">
      <c r="A338" s="2">
        <v>1000450457</v>
      </c>
      <c r="B338" s="2">
        <v>1000450457</v>
      </c>
      <c r="C338" s="38">
        <v>2000311560</v>
      </c>
      <c r="D338" s="43">
        <v>42770</v>
      </c>
      <c r="E338" s="2" t="s">
        <v>99</v>
      </c>
      <c r="F338" s="2" t="s">
        <v>88</v>
      </c>
      <c r="G338" s="2" t="s">
        <v>83</v>
      </c>
      <c r="H338" s="2" t="s">
        <v>87</v>
      </c>
      <c r="I338" s="2" t="s">
        <v>100</v>
      </c>
      <c r="J338" s="2" t="s">
        <v>76</v>
      </c>
      <c r="K338" s="2" t="s">
        <v>75</v>
      </c>
      <c r="L338" s="2" t="s">
        <v>104</v>
      </c>
      <c r="M338" s="2">
        <v>17.78</v>
      </c>
      <c r="N338" s="2">
        <v>1979</v>
      </c>
      <c r="O338" s="2">
        <v>18</v>
      </c>
      <c r="P338" s="2">
        <v>2</v>
      </c>
      <c r="Q338" s="2">
        <v>1</v>
      </c>
      <c r="R338" s="17">
        <v>318</v>
      </c>
      <c r="S338" s="17">
        <v>156</v>
      </c>
      <c r="T338" s="17">
        <v>74</v>
      </c>
      <c r="U338" s="17">
        <v>49</v>
      </c>
      <c r="V338" s="17">
        <v>37</v>
      </c>
      <c r="W338" s="17">
        <v>35</v>
      </c>
      <c r="X338" s="18">
        <v>8.9843355229914099</v>
      </c>
      <c r="Y338" s="18">
        <v>159.74148559878728</v>
      </c>
      <c r="Z338" s="19">
        <v>9.0955027791814053E-3</v>
      </c>
      <c r="AA338" s="19">
        <v>0.16171803941384538</v>
      </c>
      <c r="AB338" s="18">
        <v>0.98777777777777787</v>
      </c>
      <c r="AC338" s="18">
        <v>17.562688888888893</v>
      </c>
      <c r="AD338" s="17">
        <v>1</v>
      </c>
      <c r="AE338" s="55">
        <v>68</v>
      </c>
      <c r="AF338" s="18">
        <v>3.8245219347581552</v>
      </c>
      <c r="AG338" s="20">
        <v>68</v>
      </c>
      <c r="AH338" s="17">
        <v>72</v>
      </c>
      <c r="AI338" s="18">
        <v>5.5911949685534597E-2</v>
      </c>
      <c r="AJ338" s="18">
        <v>0.99411446540880521</v>
      </c>
      <c r="AK338" s="18">
        <v>0.24694444444444447</v>
      </c>
      <c r="AL338" s="59">
        <v>4.3906722222222232</v>
      </c>
      <c r="AM338" s="7">
        <v>4.3906722222222232</v>
      </c>
    </row>
    <row r="339" spans="1:39" x14ac:dyDescent="0.3">
      <c r="A339" s="2">
        <v>1000612910</v>
      </c>
      <c r="B339" s="2">
        <v>1000612910</v>
      </c>
      <c r="C339" s="38">
        <v>2000311670</v>
      </c>
      <c r="D339" s="43">
        <v>42770</v>
      </c>
      <c r="E339" s="2" t="s">
        <v>99</v>
      </c>
      <c r="F339" s="2" t="s">
        <v>86</v>
      </c>
      <c r="G339" s="2" t="s">
        <v>83</v>
      </c>
      <c r="H339" s="2" t="s">
        <v>82</v>
      </c>
      <c r="I339" s="2" t="s">
        <v>100</v>
      </c>
      <c r="J339" s="2" t="s">
        <v>76</v>
      </c>
      <c r="K339" s="2" t="s">
        <v>75</v>
      </c>
      <c r="L339" s="2" t="s">
        <v>104</v>
      </c>
      <c r="M339" s="2">
        <v>15.73</v>
      </c>
      <c r="N339" s="2">
        <v>2839</v>
      </c>
      <c r="O339" s="2">
        <v>17</v>
      </c>
      <c r="P339" s="2">
        <v>2</v>
      </c>
      <c r="Q339" s="2">
        <v>1</v>
      </c>
      <c r="R339" s="17">
        <v>665</v>
      </c>
      <c r="S339" s="17">
        <v>342</v>
      </c>
      <c r="T339" s="17">
        <v>175</v>
      </c>
      <c r="U339" s="17">
        <v>132</v>
      </c>
      <c r="V339" s="17">
        <v>97</v>
      </c>
      <c r="W339" s="17">
        <v>85</v>
      </c>
      <c r="X339" s="18">
        <v>5.5406833392039454</v>
      </c>
      <c r="Y339" s="18">
        <v>87.15494892567807</v>
      </c>
      <c r="Z339" s="19">
        <v>5.9880239520958087E-3</v>
      </c>
      <c r="AA339" s="19">
        <v>9.4191616766467076E-2</v>
      </c>
      <c r="AB339" s="18">
        <v>0.92529411764705882</v>
      </c>
      <c r="AC339" s="18">
        <v>14.554876470588235</v>
      </c>
      <c r="AD339" s="17">
        <v>0</v>
      </c>
      <c r="AE339" s="55">
        <v>0</v>
      </c>
      <c r="AF339" s="18">
        <v>0</v>
      </c>
      <c r="AG339" s="20">
        <v>0</v>
      </c>
      <c r="AH339" s="17">
        <v>182</v>
      </c>
      <c r="AI339" s="18">
        <v>2.3654135338345865E-2</v>
      </c>
      <c r="AJ339" s="18">
        <v>0.37207954887218048</v>
      </c>
      <c r="AK339" s="18">
        <v>8.6428571428571424E-2</v>
      </c>
      <c r="AL339" s="59">
        <v>1.3595214285714285</v>
      </c>
      <c r="AM339" s="7">
        <v>1.3595214285714285</v>
      </c>
    </row>
    <row r="340" spans="1:39" x14ac:dyDescent="0.3">
      <c r="A340" s="2">
        <v>1000826053</v>
      </c>
      <c r="B340" s="2">
        <v>1000826053</v>
      </c>
      <c r="C340" s="38">
        <v>2000311992</v>
      </c>
      <c r="D340" s="43">
        <v>42770</v>
      </c>
      <c r="E340" s="2" t="s">
        <v>99</v>
      </c>
      <c r="F340" s="2" t="s">
        <v>86</v>
      </c>
      <c r="G340" s="2" t="s">
        <v>83</v>
      </c>
      <c r="H340" s="2" t="s">
        <v>82</v>
      </c>
      <c r="I340" s="2" t="s">
        <v>100</v>
      </c>
      <c r="J340" s="2" t="s">
        <v>76</v>
      </c>
      <c r="K340" s="2" t="s">
        <v>75</v>
      </c>
      <c r="L340" s="2" t="s">
        <v>104</v>
      </c>
      <c r="M340" s="2">
        <v>11.15</v>
      </c>
      <c r="N340" s="2">
        <v>1847</v>
      </c>
      <c r="O340" s="2">
        <v>13</v>
      </c>
      <c r="P340" s="2">
        <v>2</v>
      </c>
      <c r="Q340" s="2">
        <v>1</v>
      </c>
      <c r="R340" s="17">
        <v>401</v>
      </c>
      <c r="S340" s="17">
        <v>197</v>
      </c>
      <c r="T340" s="17">
        <v>118</v>
      </c>
      <c r="U340" s="17">
        <v>80</v>
      </c>
      <c r="V340" s="17">
        <v>65</v>
      </c>
      <c r="W340" s="17">
        <v>60</v>
      </c>
      <c r="X340" s="18">
        <v>6.0368164591229023</v>
      </c>
      <c r="Y340" s="18">
        <v>67.310503519220362</v>
      </c>
      <c r="Z340" s="19">
        <v>7.0384407146724419E-3</v>
      </c>
      <c r="AA340" s="19">
        <v>7.8478613968597732E-2</v>
      </c>
      <c r="AB340" s="18">
        <v>0.85769230769230775</v>
      </c>
      <c r="AC340" s="18">
        <v>9.5632692307692313</v>
      </c>
      <c r="AD340" s="17">
        <v>0</v>
      </c>
      <c r="AE340" s="55">
        <v>0</v>
      </c>
      <c r="AF340" s="18">
        <v>0</v>
      </c>
      <c r="AG340" s="20">
        <v>0</v>
      </c>
      <c r="AH340" s="17">
        <v>125</v>
      </c>
      <c r="AI340" s="18">
        <v>2.7805486284289277E-2</v>
      </c>
      <c r="AJ340" s="18">
        <v>0.31003117206982544</v>
      </c>
      <c r="AK340" s="18">
        <v>8.9200000000000002E-2</v>
      </c>
      <c r="AL340" s="59">
        <v>0.99458000000000002</v>
      </c>
      <c r="AM340" s="7">
        <v>0.99458000000000002</v>
      </c>
    </row>
    <row r="341" spans="1:39" x14ac:dyDescent="0.3">
      <c r="A341" s="2">
        <v>1000775317</v>
      </c>
      <c r="B341" s="2">
        <v>1000775317</v>
      </c>
      <c r="C341" s="38">
        <v>2000312600</v>
      </c>
      <c r="D341" s="43">
        <v>42770</v>
      </c>
      <c r="E341" s="2" t="s">
        <v>99</v>
      </c>
      <c r="F341" s="2" t="s">
        <v>85</v>
      </c>
      <c r="G341" s="2" t="s">
        <v>83</v>
      </c>
      <c r="H341" s="2" t="s">
        <v>82</v>
      </c>
      <c r="I341" s="2" t="s">
        <v>100</v>
      </c>
      <c r="J341" s="2" t="s">
        <v>76</v>
      </c>
      <c r="K341" s="2" t="s">
        <v>75</v>
      </c>
      <c r="L341" s="2" t="s">
        <v>104</v>
      </c>
      <c r="M341" s="2">
        <v>11.11</v>
      </c>
      <c r="N341" s="2">
        <v>1678</v>
      </c>
      <c r="O341" s="2">
        <v>7</v>
      </c>
      <c r="P341" s="2">
        <v>1</v>
      </c>
      <c r="Q341" s="2">
        <v>1</v>
      </c>
      <c r="R341" s="17">
        <v>353</v>
      </c>
      <c r="S341" s="17">
        <v>193</v>
      </c>
      <c r="T341" s="17">
        <v>80</v>
      </c>
      <c r="U341" s="17">
        <v>64</v>
      </c>
      <c r="V341" s="17">
        <v>54</v>
      </c>
      <c r="W341" s="17">
        <v>48</v>
      </c>
      <c r="X341" s="18">
        <v>6.6209773539928483</v>
      </c>
      <c r="Y341" s="18">
        <v>73.559058402860543</v>
      </c>
      <c r="Z341" s="19">
        <v>4.1716328963051254E-3</v>
      </c>
      <c r="AA341" s="19">
        <v>4.6346841477949943E-2</v>
      </c>
      <c r="AB341" s="18">
        <v>1.587142857142857</v>
      </c>
      <c r="AC341" s="18">
        <v>17.63315714285714</v>
      </c>
      <c r="AD341" s="17">
        <v>0</v>
      </c>
      <c r="AE341" s="55">
        <v>0</v>
      </c>
      <c r="AF341" s="18">
        <v>0</v>
      </c>
      <c r="AG341" s="20">
        <v>0</v>
      </c>
      <c r="AH341" s="17">
        <v>102</v>
      </c>
      <c r="AI341" s="18">
        <v>3.1473087818696885E-2</v>
      </c>
      <c r="AJ341" s="18">
        <v>0.34966600566572237</v>
      </c>
      <c r="AK341" s="18">
        <v>0.10892156862745098</v>
      </c>
      <c r="AL341" s="59">
        <v>1.2101186274509803</v>
      </c>
      <c r="AM341" s="7">
        <v>1.2101186274509803</v>
      </c>
    </row>
    <row r="342" spans="1:39" x14ac:dyDescent="0.3">
      <c r="A342" s="2">
        <v>1000994423</v>
      </c>
      <c r="B342" s="2">
        <v>1000994423</v>
      </c>
      <c r="C342" s="38">
        <v>2000312648</v>
      </c>
      <c r="D342" s="43">
        <v>42770</v>
      </c>
      <c r="E342" s="2" t="s">
        <v>99</v>
      </c>
      <c r="F342" s="2" t="s">
        <v>84</v>
      </c>
      <c r="G342" s="2" t="s">
        <v>83</v>
      </c>
      <c r="H342" s="2" t="s">
        <v>82</v>
      </c>
      <c r="I342" s="2" t="s">
        <v>100</v>
      </c>
      <c r="J342" s="2" t="s">
        <v>76</v>
      </c>
      <c r="K342" s="2" t="s">
        <v>75</v>
      </c>
      <c r="L342" s="2" t="s">
        <v>104</v>
      </c>
      <c r="M342" s="2">
        <v>14.88</v>
      </c>
      <c r="N342" s="2">
        <v>2323</v>
      </c>
      <c r="O342" s="2">
        <v>8</v>
      </c>
      <c r="P342" s="2">
        <v>3</v>
      </c>
      <c r="Q342" s="2">
        <v>1</v>
      </c>
      <c r="R342" s="17">
        <v>371</v>
      </c>
      <c r="S342" s="17">
        <v>203</v>
      </c>
      <c r="T342" s="17">
        <v>115</v>
      </c>
      <c r="U342" s="17">
        <v>71</v>
      </c>
      <c r="V342" s="17">
        <v>62</v>
      </c>
      <c r="W342" s="17">
        <v>56</v>
      </c>
      <c r="X342" s="18">
        <v>6.4055101162290145</v>
      </c>
      <c r="Y342" s="18">
        <v>95.313990529487739</v>
      </c>
      <c r="Z342" s="19">
        <v>3.4438226431338786E-3</v>
      </c>
      <c r="AA342" s="19">
        <v>5.1244080929832118E-2</v>
      </c>
      <c r="AB342" s="18">
        <v>1.86</v>
      </c>
      <c r="AC342" s="18">
        <v>27.676800000000004</v>
      </c>
      <c r="AD342" s="17">
        <v>0</v>
      </c>
      <c r="AE342" s="55">
        <v>0</v>
      </c>
      <c r="AF342" s="18">
        <v>0</v>
      </c>
      <c r="AG342" s="20">
        <v>0</v>
      </c>
      <c r="AH342" s="17">
        <v>118</v>
      </c>
      <c r="AI342" s="18">
        <v>4.0107816711590298E-2</v>
      </c>
      <c r="AJ342" s="18">
        <v>0.59680431266846368</v>
      </c>
      <c r="AK342" s="18">
        <v>0.12610169491525425</v>
      </c>
      <c r="AL342" s="59">
        <v>1.8763932203389833</v>
      </c>
      <c r="AM342" s="7">
        <v>1.8763932203389833</v>
      </c>
    </row>
    <row r="343" spans="1:39" x14ac:dyDescent="0.3">
      <c r="A343" s="2">
        <v>1000877303</v>
      </c>
      <c r="B343" s="2">
        <v>1000877303</v>
      </c>
      <c r="C343" s="38">
        <v>2000312656</v>
      </c>
      <c r="D343" s="43">
        <v>42770</v>
      </c>
      <c r="E343" s="2" t="s">
        <v>99</v>
      </c>
      <c r="F343" s="2" t="s">
        <v>79</v>
      </c>
      <c r="G343" s="2" t="s">
        <v>7</v>
      </c>
      <c r="H343" s="2" t="s">
        <v>78</v>
      </c>
      <c r="I343" s="2" t="s">
        <v>98</v>
      </c>
      <c r="J343" s="2" t="s">
        <v>76</v>
      </c>
      <c r="K343" s="2" t="s">
        <v>75</v>
      </c>
      <c r="L343" s="2" t="s">
        <v>104</v>
      </c>
      <c r="M343" s="2">
        <v>20.72</v>
      </c>
      <c r="N343" s="2">
        <v>1210</v>
      </c>
      <c r="O343" s="2">
        <v>17</v>
      </c>
      <c r="P343" s="2">
        <v>1</v>
      </c>
      <c r="Q343" s="2">
        <v>1</v>
      </c>
      <c r="R343" s="17">
        <v>262</v>
      </c>
      <c r="S343" s="17">
        <v>148</v>
      </c>
      <c r="T343" s="17">
        <v>77</v>
      </c>
      <c r="U343" s="17">
        <v>61</v>
      </c>
      <c r="V343" s="17">
        <v>54</v>
      </c>
      <c r="W343" s="17">
        <v>51</v>
      </c>
      <c r="X343" s="18">
        <v>17.123966942148758</v>
      </c>
      <c r="Y343" s="18">
        <v>354.80859504132223</v>
      </c>
      <c r="Z343" s="19">
        <v>1.4049586776859505E-2</v>
      </c>
      <c r="AA343" s="19">
        <v>0.29110743801652894</v>
      </c>
      <c r="AB343" s="18">
        <v>1.2188235294117646</v>
      </c>
      <c r="AC343" s="18">
        <v>25.254023529411761</v>
      </c>
      <c r="AD343" s="17">
        <v>1</v>
      </c>
      <c r="AE343" s="55">
        <v>87</v>
      </c>
      <c r="AF343" s="18">
        <v>4.198841698841699</v>
      </c>
      <c r="AG343" s="20">
        <v>87</v>
      </c>
      <c r="AH343" s="17">
        <v>105</v>
      </c>
      <c r="AI343" s="18">
        <v>7.9083969465648857E-2</v>
      </c>
      <c r="AJ343" s="18">
        <v>1.6386198473282443</v>
      </c>
      <c r="AK343" s="18">
        <v>0.19733333333333333</v>
      </c>
      <c r="AL343" s="59">
        <v>4.0887466666666663</v>
      </c>
      <c r="AM343" s="7">
        <v>4.0887466666666663</v>
      </c>
    </row>
    <row r="344" spans="1:39" x14ac:dyDescent="0.3">
      <c r="A344" s="2">
        <v>1000742929</v>
      </c>
      <c r="B344" s="2">
        <v>1000742929</v>
      </c>
      <c r="C344" s="38">
        <v>2000312876</v>
      </c>
      <c r="D344" s="43">
        <v>42770</v>
      </c>
      <c r="E344" s="2" t="s">
        <v>99</v>
      </c>
      <c r="F344" s="2" t="s">
        <v>96</v>
      </c>
      <c r="G344" s="2" t="s">
        <v>95</v>
      </c>
      <c r="H344" s="2" t="s">
        <v>78</v>
      </c>
      <c r="I344" s="2" t="s">
        <v>98</v>
      </c>
      <c r="J344" s="2" t="s">
        <v>76</v>
      </c>
      <c r="K344" s="2" t="s">
        <v>75</v>
      </c>
      <c r="L344" s="2" t="s">
        <v>104</v>
      </c>
      <c r="M344" s="2">
        <v>65.44</v>
      </c>
      <c r="N344" s="2">
        <v>4498</v>
      </c>
      <c r="O344" s="2">
        <v>48</v>
      </c>
      <c r="P344" s="2">
        <v>4</v>
      </c>
      <c r="Q344" s="2">
        <v>2</v>
      </c>
      <c r="R344" s="17">
        <v>1068</v>
      </c>
      <c r="S344" s="17">
        <v>579</v>
      </c>
      <c r="T344" s="17">
        <v>314</v>
      </c>
      <c r="U344" s="17">
        <v>225</v>
      </c>
      <c r="V344" s="17">
        <v>160</v>
      </c>
      <c r="W344" s="17">
        <v>145</v>
      </c>
      <c r="X344" s="18">
        <v>14.548688305913739</v>
      </c>
      <c r="Y344" s="18">
        <v>952.0661627389951</v>
      </c>
      <c r="Z344" s="19">
        <v>1.0671409515340151E-2</v>
      </c>
      <c r="AA344" s="19">
        <v>0.69833703868385943</v>
      </c>
      <c r="AB344" s="18">
        <v>1.3633333333333333</v>
      </c>
      <c r="AC344" s="18">
        <v>89.216533333333331</v>
      </c>
      <c r="AD344" s="17">
        <v>4</v>
      </c>
      <c r="AE344" s="55">
        <v>464</v>
      </c>
      <c r="AF344" s="18">
        <v>7.0904645476772616</v>
      </c>
      <c r="AG344" s="20">
        <v>464</v>
      </c>
      <c r="AH344" s="17">
        <v>305</v>
      </c>
      <c r="AI344" s="18">
        <v>6.1273408239700372E-2</v>
      </c>
      <c r="AJ344" s="18">
        <v>4.0097318352059919</v>
      </c>
      <c r="AK344" s="18">
        <v>0.21455737704918032</v>
      </c>
      <c r="AL344" s="59">
        <v>14.04063475409836</v>
      </c>
      <c r="AM344" s="7">
        <v>14.04063475409836</v>
      </c>
    </row>
    <row r="345" spans="1:39" x14ac:dyDescent="0.3">
      <c r="A345" s="2">
        <v>1000587021</v>
      </c>
      <c r="B345" s="2">
        <v>1000587021</v>
      </c>
      <c r="C345" s="38">
        <v>2000313030</v>
      </c>
      <c r="D345" s="43">
        <v>42770</v>
      </c>
      <c r="E345" s="2" t="s">
        <v>99</v>
      </c>
      <c r="F345" s="2" t="s">
        <v>94</v>
      </c>
      <c r="G345" s="2" t="s">
        <v>93</v>
      </c>
      <c r="H345" s="2" t="s">
        <v>78</v>
      </c>
      <c r="I345" s="2" t="s">
        <v>98</v>
      </c>
      <c r="J345" s="2" t="s">
        <v>76</v>
      </c>
      <c r="K345" s="2" t="s">
        <v>75</v>
      </c>
      <c r="L345" s="2" t="s">
        <v>104</v>
      </c>
      <c r="M345" s="2">
        <v>104.99</v>
      </c>
      <c r="N345" s="2">
        <v>8611</v>
      </c>
      <c r="O345" s="2">
        <v>81</v>
      </c>
      <c r="P345" s="2">
        <v>8</v>
      </c>
      <c r="Q345" s="2">
        <v>4</v>
      </c>
      <c r="R345" s="17">
        <v>2260</v>
      </c>
      <c r="S345" s="17">
        <v>1340</v>
      </c>
      <c r="T345" s="17">
        <v>557</v>
      </c>
      <c r="U345" s="17">
        <v>349</v>
      </c>
      <c r="V345" s="17">
        <v>314</v>
      </c>
      <c r="W345" s="17">
        <v>297</v>
      </c>
      <c r="X345" s="18">
        <v>12.192544419927998</v>
      </c>
      <c r="Y345" s="18">
        <v>1280.0952386482404</v>
      </c>
      <c r="Z345" s="19">
        <v>9.4065729880385557E-3</v>
      </c>
      <c r="AA345" s="19">
        <v>0.98759609801416792</v>
      </c>
      <c r="AB345" s="18">
        <v>1.2961728395061727</v>
      </c>
      <c r="AC345" s="18">
        <v>136.08518641975306</v>
      </c>
      <c r="AD345" s="17">
        <v>4</v>
      </c>
      <c r="AE345" s="55">
        <v>216</v>
      </c>
      <c r="AF345" s="18">
        <v>2.0573387941708736</v>
      </c>
      <c r="AG345" s="20">
        <v>216</v>
      </c>
      <c r="AH345" s="17">
        <v>611</v>
      </c>
      <c r="AI345" s="18">
        <v>4.645575221238938E-2</v>
      </c>
      <c r="AJ345" s="18">
        <v>4.8773894247787606</v>
      </c>
      <c r="AK345" s="18">
        <v>0.1718330605564648</v>
      </c>
      <c r="AL345" s="59">
        <v>18.040753027823239</v>
      </c>
      <c r="AM345" s="7">
        <v>18.040753027823239</v>
      </c>
    </row>
    <row r="346" spans="1:39" x14ac:dyDescent="0.3">
      <c r="A346" s="2">
        <v>1000169411</v>
      </c>
      <c r="B346" s="2">
        <v>1000169411</v>
      </c>
      <c r="C346" s="38">
        <v>2000313472</v>
      </c>
      <c r="D346" s="43">
        <v>42770</v>
      </c>
      <c r="E346" s="2" t="s">
        <v>99</v>
      </c>
      <c r="F346" s="2" t="s">
        <v>92</v>
      </c>
      <c r="G346" s="2" t="s">
        <v>83</v>
      </c>
      <c r="H346" s="2" t="s">
        <v>90</v>
      </c>
      <c r="I346" s="2" t="s">
        <v>98</v>
      </c>
      <c r="J346" s="2" t="s">
        <v>76</v>
      </c>
      <c r="K346" s="2" t="s">
        <v>75</v>
      </c>
      <c r="L346" s="2" t="s">
        <v>104</v>
      </c>
      <c r="M346" s="2">
        <v>71.099999999999994</v>
      </c>
      <c r="N346" s="2">
        <v>7004</v>
      </c>
      <c r="O346" s="2">
        <v>52</v>
      </c>
      <c r="P346" s="2">
        <v>7</v>
      </c>
      <c r="Q346" s="2">
        <v>4</v>
      </c>
      <c r="R346" s="17">
        <v>1687</v>
      </c>
      <c r="S346" s="17">
        <v>709</v>
      </c>
      <c r="T346" s="17">
        <v>418</v>
      </c>
      <c r="U346" s="17">
        <v>270</v>
      </c>
      <c r="V346" s="17">
        <v>213</v>
      </c>
      <c r="W346" s="17">
        <v>189</v>
      </c>
      <c r="X346" s="18">
        <v>10.15134209023415</v>
      </c>
      <c r="Y346" s="18">
        <v>721.76042261564805</v>
      </c>
      <c r="Z346" s="19">
        <v>7.4243289548829245E-3</v>
      </c>
      <c r="AA346" s="19">
        <v>0.52786978869217593</v>
      </c>
      <c r="AB346" s="18">
        <v>1.3673076923076921</v>
      </c>
      <c r="AC346" s="18">
        <v>97.215576923076895</v>
      </c>
      <c r="AD346" s="17">
        <v>2</v>
      </c>
      <c r="AE346" s="55">
        <v>162</v>
      </c>
      <c r="AF346" s="18">
        <v>2.278481012658228</v>
      </c>
      <c r="AG346" s="20">
        <v>162</v>
      </c>
      <c r="AH346" s="17">
        <v>402</v>
      </c>
      <c r="AI346" s="18">
        <v>4.2145820983995254E-2</v>
      </c>
      <c r="AJ346" s="18">
        <v>2.9965678719620623</v>
      </c>
      <c r="AK346" s="18">
        <v>0.17686567164179104</v>
      </c>
      <c r="AL346" s="59">
        <v>12.575149253731341</v>
      </c>
      <c r="AM346" s="7">
        <v>12.575149253731341</v>
      </c>
    </row>
    <row r="347" spans="1:39" x14ac:dyDescent="0.3">
      <c r="A347" s="2">
        <v>1000525377</v>
      </c>
      <c r="B347" s="2">
        <v>1000525377</v>
      </c>
      <c r="C347" s="38">
        <v>2000313768</v>
      </c>
      <c r="D347" s="43">
        <v>42770</v>
      </c>
      <c r="E347" s="2" t="s">
        <v>99</v>
      </c>
      <c r="F347" s="2" t="s">
        <v>91</v>
      </c>
      <c r="G347" s="2" t="s">
        <v>83</v>
      </c>
      <c r="H347" s="2" t="s">
        <v>90</v>
      </c>
      <c r="I347" s="2" t="s">
        <v>98</v>
      </c>
      <c r="J347" s="2" t="s">
        <v>76</v>
      </c>
      <c r="K347" s="2" t="s">
        <v>75</v>
      </c>
      <c r="L347" s="2" t="s">
        <v>104</v>
      </c>
      <c r="M347" s="2">
        <v>19.77</v>
      </c>
      <c r="N347" s="2">
        <v>1996</v>
      </c>
      <c r="O347" s="2">
        <v>15</v>
      </c>
      <c r="P347" s="2">
        <v>2</v>
      </c>
      <c r="Q347" s="2">
        <v>1</v>
      </c>
      <c r="R347" s="17">
        <v>336</v>
      </c>
      <c r="S347" s="17">
        <v>144</v>
      </c>
      <c r="T347" s="17">
        <v>72</v>
      </c>
      <c r="U347" s="17">
        <v>55</v>
      </c>
      <c r="V347" s="17">
        <v>42</v>
      </c>
      <c r="W347" s="17">
        <v>39</v>
      </c>
      <c r="X347" s="18">
        <v>9.9048096192384776</v>
      </c>
      <c r="Y347" s="18">
        <v>195.81808617234469</v>
      </c>
      <c r="Z347" s="19">
        <v>7.5150300601202402E-3</v>
      </c>
      <c r="AA347" s="19">
        <v>0.14857214428857715</v>
      </c>
      <c r="AB347" s="18">
        <v>1.3180000000000001</v>
      </c>
      <c r="AC347" s="18">
        <v>26.05686</v>
      </c>
      <c r="AD347" s="17">
        <v>0</v>
      </c>
      <c r="AE347" s="55">
        <v>0</v>
      </c>
      <c r="AF347" s="18">
        <v>0</v>
      </c>
      <c r="AG347" s="20">
        <v>0</v>
      </c>
      <c r="AH347" s="17">
        <v>81</v>
      </c>
      <c r="AI347" s="18">
        <v>5.8839285714285712E-2</v>
      </c>
      <c r="AJ347" s="18">
        <v>1.1632526785714286</v>
      </c>
      <c r="AK347" s="18">
        <v>0.24407407407407408</v>
      </c>
      <c r="AL347" s="59">
        <v>4.8253444444444442</v>
      </c>
      <c r="AM347" s="7">
        <v>4.8253444444444442</v>
      </c>
    </row>
    <row r="348" spans="1:39" x14ac:dyDescent="0.3">
      <c r="A348" s="2">
        <v>1000562786</v>
      </c>
      <c r="B348" s="2">
        <v>1000562786</v>
      </c>
      <c r="C348" s="38">
        <v>2000313994</v>
      </c>
      <c r="D348" s="43">
        <v>42770</v>
      </c>
      <c r="E348" s="2" t="s">
        <v>99</v>
      </c>
      <c r="F348" s="2" t="s">
        <v>89</v>
      </c>
      <c r="G348" s="2" t="s">
        <v>83</v>
      </c>
      <c r="H348" s="2" t="s">
        <v>87</v>
      </c>
      <c r="I348" s="2" t="s">
        <v>98</v>
      </c>
      <c r="J348" s="2" t="s">
        <v>76</v>
      </c>
      <c r="K348" s="2" t="s">
        <v>75</v>
      </c>
      <c r="L348" s="2" t="s">
        <v>104</v>
      </c>
      <c r="M348" s="2">
        <v>19.8</v>
      </c>
      <c r="N348" s="2">
        <v>1997</v>
      </c>
      <c r="O348" s="2">
        <v>14</v>
      </c>
      <c r="P348" s="2">
        <v>2</v>
      </c>
      <c r="Q348" s="2">
        <v>1</v>
      </c>
      <c r="R348" s="17">
        <v>530</v>
      </c>
      <c r="S348" s="17">
        <v>292</v>
      </c>
      <c r="T348" s="17">
        <v>139</v>
      </c>
      <c r="U348" s="17">
        <v>105</v>
      </c>
      <c r="V348" s="17">
        <v>75</v>
      </c>
      <c r="W348" s="17">
        <v>68</v>
      </c>
      <c r="X348" s="18">
        <v>9.9148723084626944</v>
      </c>
      <c r="Y348" s="18">
        <v>196.31447170756135</v>
      </c>
      <c r="Z348" s="19">
        <v>7.0105157736604909E-3</v>
      </c>
      <c r="AA348" s="19">
        <v>0.13880821231847773</v>
      </c>
      <c r="AB348" s="18">
        <v>1.4142857142857144</v>
      </c>
      <c r="AC348" s="18">
        <v>28.002857142857145</v>
      </c>
      <c r="AD348" s="17">
        <v>1</v>
      </c>
      <c r="AE348" s="55">
        <v>115</v>
      </c>
      <c r="AF348" s="18">
        <v>5.808080808080808</v>
      </c>
      <c r="AG348" s="20">
        <v>115</v>
      </c>
      <c r="AH348" s="17">
        <v>143</v>
      </c>
      <c r="AI348" s="18">
        <v>3.7358490566037739E-2</v>
      </c>
      <c r="AJ348" s="18">
        <v>0.7396981132075473</v>
      </c>
      <c r="AK348" s="18">
        <v>0.13846153846153847</v>
      </c>
      <c r="AL348" s="59">
        <v>2.7415384615384619</v>
      </c>
      <c r="AM348" s="7">
        <v>2.7415384615384619</v>
      </c>
    </row>
    <row r="349" spans="1:39" x14ac:dyDescent="0.3">
      <c r="A349" s="2">
        <v>1000137413</v>
      </c>
      <c r="B349" s="2">
        <v>1000137413</v>
      </c>
      <c r="C349" s="38">
        <v>2000314576</v>
      </c>
      <c r="D349" s="43">
        <v>42770</v>
      </c>
      <c r="E349" s="2" t="s">
        <v>99</v>
      </c>
      <c r="F349" s="2" t="s">
        <v>88</v>
      </c>
      <c r="G349" s="2" t="s">
        <v>83</v>
      </c>
      <c r="H349" s="2" t="s">
        <v>87</v>
      </c>
      <c r="I349" s="2" t="s">
        <v>98</v>
      </c>
      <c r="J349" s="2" t="s">
        <v>76</v>
      </c>
      <c r="K349" s="2" t="s">
        <v>75</v>
      </c>
      <c r="L349" s="2" t="s">
        <v>104</v>
      </c>
      <c r="M349" s="2">
        <v>20.03</v>
      </c>
      <c r="N349" s="2">
        <v>2108</v>
      </c>
      <c r="O349" s="2">
        <v>21</v>
      </c>
      <c r="P349" s="2">
        <v>3</v>
      </c>
      <c r="Q349" s="2">
        <v>1</v>
      </c>
      <c r="R349" s="17">
        <v>592</v>
      </c>
      <c r="S349" s="17">
        <v>329</v>
      </c>
      <c r="T349" s="17">
        <v>155</v>
      </c>
      <c r="U349" s="17">
        <v>116</v>
      </c>
      <c r="V349" s="17">
        <v>95</v>
      </c>
      <c r="W349" s="17">
        <v>83</v>
      </c>
      <c r="X349" s="18">
        <v>9.5018975332068312</v>
      </c>
      <c r="Y349" s="18">
        <v>190.32300759013285</v>
      </c>
      <c r="Z349" s="19">
        <v>9.9620493358633776E-3</v>
      </c>
      <c r="AA349" s="19">
        <v>0.19953984819734347</v>
      </c>
      <c r="AB349" s="18">
        <v>0.95380952380952388</v>
      </c>
      <c r="AC349" s="18">
        <v>19.104804761904763</v>
      </c>
      <c r="AD349" s="17">
        <v>1</v>
      </c>
      <c r="AE349" s="55">
        <v>192</v>
      </c>
      <c r="AF349" s="18">
        <v>9.585621567648527</v>
      </c>
      <c r="AG349" s="20">
        <v>192</v>
      </c>
      <c r="AH349" s="17">
        <v>178</v>
      </c>
      <c r="AI349" s="18">
        <v>3.3834459459459461E-2</v>
      </c>
      <c r="AJ349" s="18">
        <v>0.67770422297297306</v>
      </c>
      <c r="AK349" s="18">
        <v>0.11252808988764046</v>
      </c>
      <c r="AL349" s="59">
        <v>2.2539376404494385</v>
      </c>
      <c r="AM349" s="7">
        <v>2.2539376404494385</v>
      </c>
    </row>
    <row r="350" spans="1:39" x14ac:dyDescent="0.3">
      <c r="A350" s="2">
        <v>1000383385</v>
      </c>
      <c r="B350" s="2">
        <v>1000383385</v>
      </c>
      <c r="C350" s="38">
        <v>2000314834</v>
      </c>
      <c r="D350" s="43">
        <v>42770</v>
      </c>
      <c r="E350" s="2" t="s">
        <v>99</v>
      </c>
      <c r="F350" s="2" t="s">
        <v>86</v>
      </c>
      <c r="G350" s="2" t="s">
        <v>83</v>
      </c>
      <c r="H350" s="2" t="s">
        <v>82</v>
      </c>
      <c r="I350" s="2" t="s">
        <v>98</v>
      </c>
      <c r="J350" s="2" t="s">
        <v>76</v>
      </c>
      <c r="K350" s="2" t="s">
        <v>75</v>
      </c>
      <c r="L350" s="2" t="s">
        <v>104</v>
      </c>
      <c r="M350" s="2">
        <v>12.09</v>
      </c>
      <c r="N350" s="2">
        <v>2367</v>
      </c>
      <c r="O350" s="2">
        <v>18</v>
      </c>
      <c r="P350" s="2">
        <v>2</v>
      </c>
      <c r="Q350" s="2">
        <v>1</v>
      </c>
      <c r="R350" s="17">
        <v>453</v>
      </c>
      <c r="S350" s="17">
        <v>214</v>
      </c>
      <c r="T350" s="17">
        <v>105</v>
      </c>
      <c r="U350" s="17">
        <v>72</v>
      </c>
      <c r="V350" s="17">
        <v>52</v>
      </c>
      <c r="W350" s="17">
        <v>46</v>
      </c>
      <c r="X350" s="18">
        <v>5.1077313054499367</v>
      </c>
      <c r="Y350" s="18">
        <v>61.752471482889732</v>
      </c>
      <c r="Z350" s="19">
        <v>7.6045627376425855E-3</v>
      </c>
      <c r="AA350" s="19">
        <v>9.1939163498098858E-2</v>
      </c>
      <c r="AB350" s="18">
        <v>0.67166666666666663</v>
      </c>
      <c r="AC350" s="18">
        <v>8.1204499999999999</v>
      </c>
      <c r="AD350" s="17">
        <v>0</v>
      </c>
      <c r="AE350" s="55">
        <v>0</v>
      </c>
      <c r="AF350" s="18">
        <v>0</v>
      </c>
      <c r="AG350" s="20">
        <v>0</v>
      </c>
      <c r="AH350" s="17">
        <v>98</v>
      </c>
      <c r="AI350" s="18">
        <v>2.6688741721854304E-2</v>
      </c>
      <c r="AJ350" s="18">
        <v>0.32266688741721855</v>
      </c>
      <c r="AK350" s="18">
        <v>0.1233673469387755</v>
      </c>
      <c r="AL350" s="59">
        <v>1.4915112244897959</v>
      </c>
      <c r="AM350" s="7">
        <v>1.4915112244897959</v>
      </c>
    </row>
    <row r="351" spans="1:39" x14ac:dyDescent="0.3">
      <c r="A351" s="2">
        <v>1000429155</v>
      </c>
      <c r="B351" s="2">
        <v>1000429155</v>
      </c>
      <c r="C351" s="38">
        <v>2000315150</v>
      </c>
      <c r="D351" s="43">
        <v>42770</v>
      </c>
      <c r="E351" s="2" t="s">
        <v>99</v>
      </c>
      <c r="F351" s="2" t="s">
        <v>86</v>
      </c>
      <c r="G351" s="2" t="s">
        <v>83</v>
      </c>
      <c r="H351" s="2" t="s">
        <v>82</v>
      </c>
      <c r="I351" s="2" t="s">
        <v>98</v>
      </c>
      <c r="J351" s="2" t="s">
        <v>76</v>
      </c>
      <c r="K351" s="2" t="s">
        <v>75</v>
      </c>
      <c r="L351" s="2" t="s">
        <v>104</v>
      </c>
      <c r="M351" s="2">
        <v>13.77</v>
      </c>
      <c r="N351" s="2">
        <v>2790</v>
      </c>
      <c r="O351" s="2">
        <v>20</v>
      </c>
      <c r="P351" s="2">
        <v>3</v>
      </c>
      <c r="Q351" s="2">
        <v>1</v>
      </c>
      <c r="R351" s="17">
        <v>668</v>
      </c>
      <c r="S351" s="17">
        <v>380</v>
      </c>
      <c r="T351" s="17">
        <v>156</v>
      </c>
      <c r="U351" s="17">
        <v>114</v>
      </c>
      <c r="V351" s="17">
        <v>92</v>
      </c>
      <c r="W351" s="17">
        <v>82</v>
      </c>
      <c r="X351" s="18">
        <v>4.935483870967742</v>
      </c>
      <c r="Y351" s="18">
        <v>67.961612903225799</v>
      </c>
      <c r="Z351" s="19">
        <v>7.1684587813620072E-3</v>
      </c>
      <c r="AA351" s="19">
        <v>9.8709677419354838E-2</v>
      </c>
      <c r="AB351" s="18">
        <v>0.6885</v>
      </c>
      <c r="AC351" s="18">
        <v>9.4806449999999991</v>
      </c>
      <c r="AD351" s="17">
        <v>0</v>
      </c>
      <c r="AE351" s="55">
        <v>0</v>
      </c>
      <c r="AF351" s="18">
        <v>0</v>
      </c>
      <c r="AG351" s="20">
        <v>0</v>
      </c>
      <c r="AH351" s="17">
        <v>174</v>
      </c>
      <c r="AI351" s="18">
        <v>2.0613772455089819E-2</v>
      </c>
      <c r="AJ351" s="18">
        <v>0.2838516467065868</v>
      </c>
      <c r="AK351" s="18">
        <v>7.9137931034482759E-2</v>
      </c>
      <c r="AL351" s="59">
        <v>1.0897293103448276</v>
      </c>
      <c r="AM351" s="7">
        <v>1.0897293103448276</v>
      </c>
    </row>
    <row r="352" spans="1:39" x14ac:dyDescent="0.3">
      <c r="A352" s="2">
        <v>1000850463</v>
      </c>
      <c r="B352" s="2">
        <v>1000850463</v>
      </c>
      <c r="C352" s="38">
        <v>2000315312</v>
      </c>
      <c r="D352" s="43">
        <v>42770</v>
      </c>
      <c r="E352" s="2" t="s">
        <v>99</v>
      </c>
      <c r="F352" s="2" t="s">
        <v>85</v>
      </c>
      <c r="G352" s="2" t="s">
        <v>83</v>
      </c>
      <c r="H352" s="2" t="s">
        <v>82</v>
      </c>
      <c r="I352" s="2" t="s">
        <v>98</v>
      </c>
      <c r="J352" s="2" t="s">
        <v>76</v>
      </c>
      <c r="K352" s="2" t="s">
        <v>75</v>
      </c>
      <c r="L352" s="2" t="s">
        <v>104</v>
      </c>
      <c r="M352" s="2">
        <v>15.39</v>
      </c>
      <c r="N352" s="2">
        <v>2664</v>
      </c>
      <c r="O352" s="2">
        <v>15</v>
      </c>
      <c r="P352" s="2">
        <v>2</v>
      </c>
      <c r="Q352" s="2">
        <v>1</v>
      </c>
      <c r="R352" s="17">
        <v>623</v>
      </c>
      <c r="S352" s="17">
        <v>366</v>
      </c>
      <c r="T352" s="17">
        <v>156</v>
      </c>
      <c r="U352" s="17">
        <v>96</v>
      </c>
      <c r="V352" s="17">
        <v>70</v>
      </c>
      <c r="W352" s="17">
        <v>63</v>
      </c>
      <c r="X352" s="18">
        <v>5.7770270270270272</v>
      </c>
      <c r="Y352" s="18">
        <v>88.908445945945957</v>
      </c>
      <c r="Z352" s="19">
        <v>5.6306306306306304E-3</v>
      </c>
      <c r="AA352" s="19">
        <v>8.6655405405405408E-2</v>
      </c>
      <c r="AB352" s="18">
        <v>1.026</v>
      </c>
      <c r="AC352" s="18">
        <v>15.790140000000001</v>
      </c>
      <c r="AD352" s="17">
        <v>0</v>
      </c>
      <c r="AE352" s="55">
        <v>0</v>
      </c>
      <c r="AF352" s="18">
        <v>0</v>
      </c>
      <c r="AG352" s="20">
        <v>0</v>
      </c>
      <c r="AH352" s="17">
        <v>133</v>
      </c>
      <c r="AI352" s="18">
        <v>2.4703049759229535E-2</v>
      </c>
      <c r="AJ352" s="18">
        <v>0.38017993579454257</v>
      </c>
      <c r="AK352" s="18">
        <v>0.11571428571428571</v>
      </c>
      <c r="AL352" s="59">
        <v>1.7808428571428572</v>
      </c>
      <c r="AM352" s="7">
        <v>1.7808428571428572</v>
      </c>
    </row>
    <row r="353" spans="1:39" x14ac:dyDescent="0.3">
      <c r="A353" s="2">
        <v>1000758869</v>
      </c>
      <c r="B353" s="2">
        <v>1000758869</v>
      </c>
      <c r="C353" s="38">
        <v>2000315416</v>
      </c>
      <c r="D353" s="43">
        <v>42770</v>
      </c>
      <c r="E353" s="2" t="s">
        <v>99</v>
      </c>
      <c r="F353" s="2" t="s">
        <v>84</v>
      </c>
      <c r="G353" s="2" t="s">
        <v>83</v>
      </c>
      <c r="H353" s="2" t="s">
        <v>82</v>
      </c>
      <c r="I353" s="2" t="s">
        <v>98</v>
      </c>
      <c r="J353" s="2" t="s">
        <v>76</v>
      </c>
      <c r="K353" s="2" t="s">
        <v>75</v>
      </c>
      <c r="L353" s="2" t="s">
        <v>104</v>
      </c>
      <c r="M353" s="2">
        <v>16.47</v>
      </c>
      <c r="N353" s="2">
        <v>2133</v>
      </c>
      <c r="O353" s="2">
        <v>10</v>
      </c>
      <c r="P353" s="2">
        <v>2</v>
      </c>
      <c r="Q353" s="2">
        <v>1</v>
      </c>
      <c r="R353" s="17">
        <v>565</v>
      </c>
      <c r="S353" s="17">
        <v>279</v>
      </c>
      <c r="T353" s="17">
        <v>147</v>
      </c>
      <c r="U353" s="17">
        <v>113</v>
      </c>
      <c r="V353" s="17">
        <v>87</v>
      </c>
      <c r="W353" s="17">
        <v>78</v>
      </c>
      <c r="X353" s="18">
        <v>7.7215189873417716</v>
      </c>
      <c r="Y353" s="18">
        <v>127.17341772151897</v>
      </c>
      <c r="Z353" s="19">
        <v>4.6882325363338025E-3</v>
      </c>
      <c r="AA353" s="19">
        <v>7.7215189873417717E-2</v>
      </c>
      <c r="AB353" s="18">
        <v>1.6469999999999998</v>
      </c>
      <c r="AC353" s="18">
        <v>27.126089999999994</v>
      </c>
      <c r="AD353" s="17">
        <v>0</v>
      </c>
      <c r="AE353" s="55">
        <v>0</v>
      </c>
      <c r="AF353" s="18">
        <v>0</v>
      </c>
      <c r="AG353" s="20">
        <v>0</v>
      </c>
      <c r="AH353" s="17">
        <v>165</v>
      </c>
      <c r="AI353" s="18">
        <v>2.9150442477876105E-2</v>
      </c>
      <c r="AJ353" s="18">
        <v>0.4801077876106194</v>
      </c>
      <c r="AK353" s="18">
        <v>9.9818181818181806E-2</v>
      </c>
      <c r="AL353" s="59">
        <v>1.6440054545454543</v>
      </c>
      <c r="AM353" s="7">
        <v>1.6440054545454543</v>
      </c>
    </row>
    <row r="354" spans="1:39" x14ac:dyDescent="0.3">
      <c r="A354" s="2">
        <v>1000887581</v>
      </c>
      <c r="B354" s="2">
        <v>1000887581</v>
      </c>
      <c r="C354" s="38">
        <v>2000315468</v>
      </c>
      <c r="D354" s="43">
        <v>42771</v>
      </c>
      <c r="E354" s="2" t="s">
        <v>99</v>
      </c>
      <c r="F354" s="2" t="s">
        <v>79</v>
      </c>
      <c r="G354" s="2" t="s">
        <v>7</v>
      </c>
      <c r="H354" s="2" t="s">
        <v>78</v>
      </c>
      <c r="I354" s="2" t="s">
        <v>100</v>
      </c>
      <c r="J354" s="2" t="s">
        <v>101</v>
      </c>
      <c r="K354" s="2" t="s">
        <v>102</v>
      </c>
      <c r="L354" s="2" t="s">
        <v>104</v>
      </c>
      <c r="M354" s="2">
        <v>28.11</v>
      </c>
      <c r="N354" s="2">
        <v>1398</v>
      </c>
      <c r="O354" s="2">
        <v>22</v>
      </c>
      <c r="P354" s="2">
        <v>1</v>
      </c>
      <c r="Q354" s="2">
        <v>1</v>
      </c>
      <c r="R354" s="17"/>
      <c r="S354" s="17"/>
      <c r="T354" s="17"/>
      <c r="U354" s="17"/>
      <c r="V354" s="17"/>
      <c r="W354" s="17"/>
      <c r="X354" s="18">
        <v>20.107296137339056</v>
      </c>
      <c r="Y354" s="18">
        <v>565.21609442060083</v>
      </c>
      <c r="Z354" s="19">
        <v>1.5736766809728183E-2</v>
      </c>
      <c r="AA354" s="19">
        <v>0.44236051502145923</v>
      </c>
      <c r="AB354" s="18">
        <v>1.2777272727272726</v>
      </c>
      <c r="AC354" s="18">
        <v>35.916913636363631</v>
      </c>
      <c r="AD354" s="17">
        <v>1</v>
      </c>
      <c r="AE354" s="55">
        <v>86</v>
      </c>
      <c r="AF354" s="18">
        <v>3.0594094628246178</v>
      </c>
      <c r="AG354" s="20">
        <v>86</v>
      </c>
      <c r="AH354" s="17" t="s">
        <v>127</v>
      </c>
      <c r="AI354" s="18" t="s">
        <v>128</v>
      </c>
      <c r="AJ354" s="18" t="s">
        <v>128</v>
      </c>
      <c r="AK354" s="18" t="s">
        <v>128</v>
      </c>
      <c r="AL354" s="59" t="s">
        <v>128</v>
      </c>
      <c r="AM354" s="7" t="s">
        <v>128</v>
      </c>
    </row>
    <row r="355" spans="1:39" x14ac:dyDescent="0.3">
      <c r="A355" s="2">
        <v>1000983405</v>
      </c>
      <c r="B355" s="2">
        <v>1000983405</v>
      </c>
      <c r="C355" s="38">
        <v>2000315610</v>
      </c>
      <c r="D355" s="43">
        <v>42771</v>
      </c>
      <c r="E355" s="2" t="s">
        <v>99</v>
      </c>
      <c r="F355" s="2" t="s">
        <v>96</v>
      </c>
      <c r="G355" s="2" t="s">
        <v>95</v>
      </c>
      <c r="H355" s="2" t="s">
        <v>78</v>
      </c>
      <c r="I355" s="2" t="s">
        <v>100</v>
      </c>
      <c r="J355" s="2" t="s">
        <v>101</v>
      </c>
      <c r="K355" s="2" t="s">
        <v>102</v>
      </c>
      <c r="L355" s="2" t="s">
        <v>104</v>
      </c>
      <c r="M355" s="2">
        <v>30.07</v>
      </c>
      <c r="N355" s="2">
        <v>1584</v>
      </c>
      <c r="O355" s="2">
        <v>23</v>
      </c>
      <c r="P355" s="2">
        <v>2</v>
      </c>
      <c r="Q355" s="2">
        <v>1</v>
      </c>
      <c r="R355" s="17"/>
      <c r="S355" s="17"/>
      <c r="T355" s="17"/>
      <c r="U355" s="17"/>
      <c r="V355" s="17"/>
      <c r="W355" s="17"/>
      <c r="X355" s="18">
        <v>18.983585858585858</v>
      </c>
      <c r="Y355" s="18">
        <v>570.83642676767681</v>
      </c>
      <c r="Z355" s="19">
        <v>1.452020202020202E-2</v>
      </c>
      <c r="AA355" s="19">
        <v>0.43662247474747473</v>
      </c>
      <c r="AB355" s="18">
        <v>1.307391304347826</v>
      </c>
      <c r="AC355" s="18">
        <v>39.313256521739127</v>
      </c>
      <c r="AD355" s="17">
        <v>1</v>
      </c>
      <c r="AE355" s="55">
        <v>178</v>
      </c>
      <c r="AF355" s="18">
        <v>5.9195211173927502</v>
      </c>
      <c r="AG355" s="20">
        <v>178</v>
      </c>
      <c r="AH355" s="17" t="s">
        <v>127</v>
      </c>
      <c r="AI355" s="18" t="s">
        <v>128</v>
      </c>
      <c r="AJ355" s="18" t="s">
        <v>128</v>
      </c>
      <c r="AK355" s="18" t="s">
        <v>128</v>
      </c>
      <c r="AL355" s="59" t="s">
        <v>128</v>
      </c>
      <c r="AM355" s="7" t="s">
        <v>128</v>
      </c>
    </row>
    <row r="356" spans="1:39" x14ac:dyDescent="0.3">
      <c r="A356" s="2">
        <v>1000573514</v>
      </c>
      <c r="B356" s="2">
        <v>1000573514</v>
      </c>
      <c r="C356" s="38">
        <v>2000315682</v>
      </c>
      <c r="D356" s="43">
        <v>42771</v>
      </c>
      <c r="E356" s="2" t="s">
        <v>99</v>
      </c>
      <c r="F356" s="2" t="s">
        <v>94</v>
      </c>
      <c r="G356" s="2" t="s">
        <v>93</v>
      </c>
      <c r="H356" s="2" t="s">
        <v>78</v>
      </c>
      <c r="I356" s="2" t="s">
        <v>100</v>
      </c>
      <c r="J356" s="2" t="s">
        <v>101</v>
      </c>
      <c r="K356" s="2" t="s">
        <v>102</v>
      </c>
      <c r="L356" s="2" t="s">
        <v>104</v>
      </c>
      <c r="M356" s="2">
        <v>49.72</v>
      </c>
      <c r="N356" s="2">
        <v>3393</v>
      </c>
      <c r="O356" s="2">
        <v>36</v>
      </c>
      <c r="P356" s="2">
        <v>3</v>
      </c>
      <c r="Q356" s="2">
        <v>1</v>
      </c>
      <c r="R356" s="17"/>
      <c r="S356" s="17"/>
      <c r="T356" s="17"/>
      <c r="U356" s="17"/>
      <c r="V356" s="17"/>
      <c r="W356" s="17"/>
      <c r="X356" s="18">
        <v>14.653698791629825</v>
      </c>
      <c r="Y356" s="18">
        <v>728.58190391983487</v>
      </c>
      <c r="Z356" s="19">
        <v>1.0610079575596816E-2</v>
      </c>
      <c r="AA356" s="19">
        <v>0.52753315649867372</v>
      </c>
      <c r="AB356" s="18">
        <v>1.3811111111111112</v>
      </c>
      <c r="AC356" s="18">
        <v>68.668844444444446</v>
      </c>
      <c r="AD356" s="17">
        <v>2</v>
      </c>
      <c r="AE356" s="55">
        <v>346</v>
      </c>
      <c r="AF356" s="18">
        <v>6.9589702333065171</v>
      </c>
      <c r="AG356" s="20">
        <v>346</v>
      </c>
      <c r="AH356" s="17" t="s">
        <v>127</v>
      </c>
      <c r="AI356" s="18" t="s">
        <v>128</v>
      </c>
      <c r="AJ356" s="18" t="s">
        <v>128</v>
      </c>
      <c r="AK356" s="18" t="s">
        <v>128</v>
      </c>
      <c r="AL356" s="59" t="s">
        <v>128</v>
      </c>
      <c r="AM356" s="7" t="s">
        <v>128</v>
      </c>
    </row>
    <row r="357" spans="1:39" x14ac:dyDescent="0.3">
      <c r="A357" s="2">
        <v>1000938241</v>
      </c>
      <c r="B357" s="2">
        <v>1000938241</v>
      </c>
      <c r="C357" s="38">
        <v>2000316272</v>
      </c>
      <c r="D357" s="43">
        <v>42771</v>
      </c>
      <c r="E357" s="2" t="s">
        <v>99</v>
      </c>
      <c r="F357" s="2" t="s">
        <v>92</v>
      </c>
      <c r="G357" s="2" t="s">
        <v>83</v>
      </c>
      <c r="H357" s="2" t="s">
        <v>90</v>
      </c>
      <c r="I357" s="2" t="s">
        <v>100</v>
      </c>
      <c r="J357" s="2" t="s">
        <v>101</v>
      </c>
      <c r="K357" s="2" t="s">
        <v>102</v>
      </c>
      <c r="L357" s="2" t="s">
        <v>104</v>
      </c>
      <c r="M357" s="2">
        <v>48.12</v>
      </c>
      <c r="N357" s="2">
        <v>4051</v>
      </c>
      <c r="O357" s="2">
        <v>36</v>
      </c>
      <c r="P357" s="2">
        <v>4</v>
      </c>
      <c r="Q357" s="2">
        <v>2</v>
      </c>
      <c r="R357" s="17"/>
      <c r="S357" s="17"/>
      <c r="T357" s="17"/>
      <c r="U357" s="17"/>
      <c r="V357" s="17"/>
      <c r="W357" s="17"/>
      <c r="X357" s="18">
        <v>11.878548506541595</v>
      </c>
      <c r="Y357" s="18">
        <v>571.59575413478149</v>
      </c>
      <c r="Z357" s="19">
        <v>8.8866946432979519E-3</v>
      </c>
      <c r="AA357" s="19">
        <v>0.42762774623549743</v>
      </c>
      <c r="AB357" s="18">
        <v>1.3366666666666667</v>
      </c>
      <c r="AC357" s="18">
        <v>64.320399999999992</v>
      </c>
      <c r="AD357" s="17">
        <v>1</v>
      </c>
      <c r="AE357" s="55">
        <v>117</v>
      </c>
      <c r="AF357" s="18">
        <v>2.4314214463840402</v>
      </c>
      <c r="AG357" s="20">
        <v>117.00000000000001</v>
      </c>
      <c r="AH357" s="17" t="s">
        <v>127</v>
      </c>
      <c r="AI357" s="18" t="s">
        <v>128</v>
      </c>
      <c r="AJ357" s="18" t="s">
        <v>128</v>
      </c>
      <c r="AK357" s="18" t="s">
        <v>128</v>
      </c>
      <c r="AL357" s="59" t="s">
        <v>128</v>
      </c>
      <c r="AM357" s="7" t="s">
        <v>128</v>
      </c>
    </row>
    <row r="358" spans="1:39" x14ac:dyDescent="0.3">
      <c r="A358" s="2">
        <v>1000287513</v>
      </c>
      <c r="B358" s="2">
        <v>1000287513</v>
      </c>
      <c r="C358" s="38">
        <v>2000316288</v>
      </c>
      <c r="D358" s="43">
        <v>42771</v>
      </c>
      <c r="E358" s="2" t="s">
        <v>99</v>
      </c>
      <c r="F358" s="2" t="s">
        <v>91</v>
      </c>
      <c r="G358" s="2" t="s">
        <v>83</v>
      </c>
      <c r="H358" s="2" t="s">
        <v>90</v>
      </c>
      <c r="I358" s="2" t="s">
        <v>100</v>
      </c>
      <c r="J358" s="2" t="s">
        <v>101</v>
      </c>
      <c r="K358" s="2" t="s">
        <v>102</v>
      </c>
      <c r="L358" s="2" t="s">
        <v>104</v>
      </c>
      <c r="M358" s="2">
        <v>16</v>
      </c>
      <c r="N358" s="2">
        <v>1515</v>
      </c>
      <c r="O358" s="2">
        <v>13</v>
      </c>
      <c r="P358" s="2">
        <v>1</v>
      </c>
      <c r="Q358" s="2">
        <v>1</v>
      </c>
      <c r="R358" s="17"/>
      <c r="S358" s="17"/>
      <c r="T358" s="17"/>
      <c r="U358" s="17"/>
      <c r="V358" s="17"/>
      <c r="W358" s="17"/>
      <c r="X358" s="18">
        <v>10.561056105610561</v>
      </c>
      <c r="Y358" s="18">
        <v>168.97689768976898</v>
      </c>
      <c r="Z358" s="19">
        <v>8.580858085808581E-3</v>
      </c>
      <c r="AA358" s="19">
        <v>0.1372937293729373</v>
      </c>
      <c r="AB358" s="18">
        <v>1.2307692307692308</v>
      </c>
      <c r="AC358" s="18">
        <v>19.692307692307693</v>
      </c>
      <c r="AD358" s="17">
        <v>1</v>
      </c>
      <c r="AE358" s="55">
        <v>21</v>
      </c>
      <c r="AF358" s="18">
        <v>1.3125</v>
      </c>
      <c r="AG358" s="20">
        <v>21</v>
      </c>
      <c r="AH358" s="17" t="s">
        <v>127</v>
      </c>
      <c r="AI358" s="18" t="s">
        <v>128</v>
      </c>
      <c r="AJ358" s="18" t="s">
        <v>128</v>
      </c>
      <c r="AK358" s="18" t="s">
        <v>128</v>
      </c>
      <c r="AL358" s="59" t="s">
        <v>128</v>
      </c>
      <c r="AM358" s="7" t="s">
        <v>128</v>
      </c>
    </row>
    <row r="359" spans="1:39" x14ac:dyDescent="0.3">
      <c r="A359" s="2">
        <v>1000387445</v>
      </c>
      <c r="B359" s="2">
        <v>1000387445</v>
      </c>
      <c r="C359" s="38">
        <v>2000316800</v>
      </c>
      <c r="D359" s="43">
        <v>42771</v>
      </c>
      <c r="E359" s="2" t="s">
        <v>99</v>
      </c>
      <c r="F359" s="2" t="s">
        <v>89</v>
      </c>
      <c r="G359" s="2" t="s">
        <v>83</v>
      </c>
      <c r="H359" s="2" t="s">
        <v>87</v>
      </c>
      <c r="I359" s="2" t="s">
        <v>100</v>
      </c>
      <c r="J359" s="2" t="s">
        <v>101</v>
      </c>
      <c r="K359" s="2" t="s">
        <v>102</v>
      </c>
      <c r="L359" s="2" t="s">
        <v>104</v>
      </c>
      <c r="M359" s="2">
        <v>15.92</v>
      </c>
      <c r="N359" s="2">
        <v>1478</v>
      </c>
      <c r="O359" s="2">
        <v>14</v>
      </c>
      <c r="P359" s="2">
        <v>1</v>
      </c>
      <c r="Q359" s="2">
        <v>1</v>
      </c>
      <c r="R359" s="17"/>
      <c r="S359" s="17"/>
      <c r="T359" s="17"/>
      <c r="U359" s="17"/>
      <c r="V359" s="17"/>
      <c r="W359" s="17"/>
      <c r="X359" s="18">
        <v>10.771312584573749</v>
      </c>
      <c r="Y359" s="18">
        <v>171.47929634641409</v>
      </c>
      <c r="Z359" s="19">
        <v>9.4722598105548041E-3</v>
      </c>
      <c r="AA359" s="19">
        <v>0.15079837618403247</v>
      </c>
      <c r="AB359" s="18">
        <v>1.1371428571428572</v>
      </c>
      <c r="AC359" s="18">
        <v>18.103314285714287</v>
      </c>
      <c r="AD359" s="17">
        <v>0</v>
      </c>
      <c r="AE359" s="55">
        <v>0</v>
      </c>
      <c r="AF359" s="18">
        <v>0</v>
      </c>
      <c r="AG359" s="20">
        <v>0</v>
      </c>
      <c r="AH359" s="17" t="s">
        <v>127</v>
      </c>
      <c r="AI359" s="18" t="s">
        <v>128</v>
      </c>
      <c r="AJ359" s="18" t="s">
        <v>128</v>
      </c>
      <c r="AK359" s="18" t="s">
        <v>128</v>
      </c>
      <c r="AL359" s="59" t="s">
        <v>128</v>
      </c>
      <c r="AM359" s="7" t="s">
        <v>128</v>
      </c>
    </row>
    <row r="360" spans="1:39" x14ac:dyDescent="0.3">
      <c r="A360" s="2">
        <v>1000286220</v>
      </c>
      <c r="B360" s="2">
        <v>1000286220</v>
      </c>
      <c r="C360" s="38">
        <v>2000316848</v>
      </c>
      <c r="D360" s="43">
        <v>42771</v>
      </c>
      <c r="E360" s="2" t="s">
        <v>99</v>
      </c>
      <c r="F360" s="2" t="s">
        <v>88</v>
      </c>
      <c r="G360" s="2" t="s">
        <v>83</v>
      </c>
      <c r="H360" s="2" t="s">
        <v>87</v>
      </c>
      <c r="I360" s="2" t="s">
        <v>100</v>
      </c>
      <c r="J360" s="2" t="s">
        <v>101</v>
      </c>
      <c r="K360" s="2" t="s">
        <v>102</v>
      </c>
      <c r="L360" s="2" t="s">
        <v>104</v>
      </c>
      <c r="M360" s="2">
        <v>16.670000000000002</v>
      </c>
      <c r="N360" s="2">
        <v>1542</v>
      </c>
      <c r="O360" s="2">
        <v>18</v>
      </c>
      <c r="P360" s="2">
        <v>2</v>
      </c>
      <c r="Q360" s="2">
        <v>1</v>
      </c>
      <c r="R360" s="17"/>
      <c r="S360" s="17"/>
      <c r="T360" s="17"/>
      <c r="U360" s="17"/>
      <c r="V360" s="17"/>
      <c r="W360" s="17"/>
      <c r="X360" s="18">
        <v>10.810635538261998</v>
      </c>
      <c r="Y360" s="18">
        <v>180.21329442282752</v>
      </c>
      <c r="Z360" s="19">
        <v>1.1673151750972763E-2</v>
      </c>
      <c r="AA360" s="19">
        <v>0.19459143968871598</v>
      </c>
      <c r="AB360" s="18">
        <v>0.92611111111111122</v>
      </c>
      <c r="AC360" s="18">
        <v>15.438272222222226</v>
      </c>
      <c r="AD360" s="17">
        <v>1</v>
      </c>
      <c r="AE360" s="55">
        <v>147</v>
      </c>
      <c r="AF360" s="18">
        <v>8.8182363527294534</v>
      </c>
      <c r="AG360" s="20">
        <v>147</v>
      </c>
      <c r="AH360" s="17" t="s">
        <v>127</v>
      </c>
      <c r="AI360" s="18" t="s">
        <v>128</v>
      </c>
      <c r="AJ360" s="18" t="s">
        <v>128</v>
      </c>
      <c r="AK360" s="18" t="s">
        <v>128</v>
      </c>
      <c r="AL360" s="59" t="s">
        <v>128</v>
      </c>
      <c r="AM360" s="7" t="s">
        <v>128</v>
      </c>
    </row>
    <row r="361" spans="1:39" x14ac:dyDescent="0.3">
      <c r="A361" s="2">
        <v>1000369733</v>
      </c>
      <c r="B361" s="2">
        <v>1000369733</v>
      </c>
      <c r="C361" s="38">
        <v>2000316936</v>
      </c>
      <c r="D361" s="43">
        <v>42771</v>
      </c>
      <c r="E361" s="2" t="s">
        <v>99</v>
      </c>
      <c r="F361" s="2" t="s">
        <v>86</v>
      </c>
      <c r="G361" s="2" t="s">
        <v>83</v>
      </c>
      <c r="H361" s="2" t="s">
        <v>82</v>
      </c>
      <c r="I361" s="2" t="s">
        <v>100</v>
      </c>
      <c r="J361" s="2" t="s">
        <v>101</v>
      </c>
      <c r="K361" s="2" t="s">
        <v>102</v>
      </c>
      <c r="L361" s="2" t="s">
        <v>104</v>
      </c>
      <c r="M361" s="2">
        <v>12.34</v>
      </c>
      <c r="N361" s="2">
        <v>2050</v>
      </c>
      <c r="O361" s="2">
        <v>18</v>
      </c>
      <c r="P361" s="2">
        <v>2</v>
      </c>
      <c r="Q361" s="2">
        <v>1</v>
      </c>
      <c r="R361" s="17"/>
      <c r="S361" s="17"/>
      <c r="T361" s="17"/>
      <c r="U361" s="17"/>
      <c r="V361" s="17"/>
      <c r="W361" s="17"/>
      <c r="X361" s="18">
        <v>6.0195121951219512</v>
      </c>
      <c r="Y361" s="18">
        <v>74.280780487804876</v>
      </c>
      <c r="Z361" s="19">
        <v>8.7804878048780496E-3</v>
      </c>
      <c r="AA361" s="19">
        <v>0.10835121951219513</v>
      </c>
      <c r="AB361" s="18">
        <v>0.68555555555555558</v>
      </c>
      <c r="AC361" s="18">
        <v>8.4597555555555566</v>
      </c>
      <c r="AD361" s="17">
        <v>0</v>
      </c>
      <c r="AE361" s="55">
        <v>0</v>
      </c>
      <c r="AF361" s="18">
        <v>0</v>
      </c>
      <c r="AG361" s="20">
        <v>0</v>
      </c>
      <c r="AH361" s="17" t="s">
        <v>127</v>
      </c>
      <c r="AI361" s="18" t="s">
        <v>128</v>
      </c>
      <c r="AJ361" s="18" t="s">
        <v>128</v>
      </c>
      <c r="AK361" s="18" t="s">
        <v>128</v>
      </c>
      <c r="AL361" s="59" t="s">
        <v>128</v>
      </c>
      <c r="AM361" s="7" t="s">
        <v>128</v>
      </c>
    </row>
    <row r="362" spans="1:39" x14ac:dyDescent="0.3">
      <c r="A362" s="2">
        <v>1000923235</v>
      </c>
      <c r="B362" s="2">
        <v>1000923235</v>
      </c>
      <c r="C362" s="38">
        <v>2000316970</v>
      </c>
      <c r="D362" s="43">
        <v>42771</v>
      </c>
      <c r="E362" s="2" t="s">
        <v>99</v>
      </c>
      <c r="F362" s="2" t="s">
        <v>86</v>
      </c>
      <c r="G362" s="2" t="s">
        <v>83</v>
      </c>
      <c r="H362" s="2" t="s">
        <v>82</v>
      </c>
      <c r="I362" s="2" t="s">
        <v>100</v>
      </c>
      <c r="J362" s="2" t="s">
        <v>101</v>
      </c>
      <c r="K362" s="2" t="s">
        <v>102</v>
      </c>
      <c r="L362" s="2" t="s">
        <v>104</v>
      </c>
      <c r="M362" s="2">
        <v>10.4</v>
      </c>
      <c r="N362" s="2">
        <v>1454</v>
      </c>
      <c r="O362" s="2">
        <v>12</v>
      </c>
      <c r="P362" s="2">
        <v>1</v>
      </c>
      <c r="Q362" s="2">
        <v>1</v>
      </c>
      <c r="R362" s="17"/>
      <c r="S362" s="17"/>
      <c r="T362" s="17"/>
      <c r="U362" s="17"/>
      <c r="V362" s="17"/>
      <c r="W362" s="17"/>
      <c r="X362" s="18">
        <v>7.1526822558459422</v>
      </c>
      <c r="Y362" s="18">
        <v>74.387895460797807</v>
      </c>
      <c r="Z362" s="19">
        <v>8.253094910591471E-3</v>
      </c>
      <c r="AA362" s="19">
        <v>8.5832187070151306E-2</v>
      </c>
      <c r="AB362" s="18">
        <v>0.8666666666666667</v>
      </c>
      <c r="AC362" s="18">
        <v>9.0133333333333336</v>
      </c>
      <c r="AD362" s="17">
        <v>0</v>
      </c>
      <c r="AE362" s="55">
        <v>0</v>
      </c>
      <c r="AF362" s="18">
        <v>0</v>
      </c>
      <c r="AG362" s="20">
        <v>0</v>
      </c>
      <c r="AH362" s="17" t="s">
        <v>127</v>
      </c>
      <c r="AI362" s="18" t="s">
        <v>128</v>
      </c>
      <c r="AJ362" s="18" t="s">
        <v>128</v>
      </c>
      <c r="AK362" s="18" t="s">
        <v>128</v>
      </c>
      <c r="AL362" s="59" t="s">
        <v>128</v>
      </c>
      <c r="AM362" s="7" t="s">
        <v>128</v>
      </c>
    </row>
    <row r="363" spans="1:39" x14ac:dyDescent="0.3">
      <c r="A363" s="2">
        <v>1000425245</v>
      </c>
      <c r="B363" s="2">
        <v>1000425245</v>
      </c>
      <c r="C363" s="38">
        <v>2000317016</v>
      </c>
      <c r="D363" s="43">
        <v>42771</v>
      </c>
      <c r="E363" s="2" t="s">
        <v>99</v>
      </c>
      <c r="F363" s="2" t="s">
        <v>85</v>
      </c>
      <c r="G363" s="2" t="s">
        <v>83</v>
      </c>
      <c r="H363" s="2" t="s">
        <v>82</v>
      </c>
      <c r="I363" s="2" t="s">
        <v>100</v>
      </c>
      <c r="J363" s="2" t="s">
        <v>101</v>
      </c>
      <c r="K363" s="2" t="s">
        <v>102</v>
      </c>
      <c r="L363" s="2" t="s">
        <v>104</v>
      </c>
      <c r="M363" s="2">
        <v>12.27</v>
      </c>
      <c r="N363" s="2">
        <v>1497</v>
      </c>
      <c r="O363" s="2">
        <v>11</v>
      </c>
      <c r="P363" s="2">
        <v>1</v>
      </c>
      <c r="Q363" s="2">
        <v>1</v>
      </c>
      <c r="R363" s="17"/>
      <c r="S363" s="17"/>
      <c r="T363" s="17"/>
      <c r="U363" s="17"/>
      <c r="V363" s="17"/>
      <c r="W363" s="17"/>
      <c r="X363" s="18">
        <v>8.1963927855711418</v>
      </c>
      <c r="Y363" s="18">
        <v>100.56973947895791</v>
      </c>
      <c r="Z363" s="19">
        <v>7.3480293921175683E-3</v>
      </c>
      <c r="AA363" s="19">
        <v>9.0160320641282557E-2</v>
      </c>
      <c r="AB363" s="18">
        <v>1.1154545454545455</v>
      </c>
      <c r="AC363" s="18">
        <v>13.686627272727273</v>
      </c>
      <c r="AD363" s="17">
        <v>0</v>
      </c>
      <c r="AE363" s="55">
        <v>0</v>
      </c>
      <c r="AF363" s="18">
        <v>0</v>
      </c>
      <c r="AG363" s="20">
        <v>0</v>
      </c>
      <c r="AH363" s="17" t="s">
        <v>127</v>
      </c>
      <c r="AI363" s="18" t="s">
        <v>128</v>
      </c>
      <c r="AJ363" s="18" t="s">
        <v>128</v>
      </c>
      <c r="AK363" s="18" t="s">
        <v>128</v>
      </c>
      <c r="AL363" s="59" t="s">
        <v>128</v>
      </c>
      <c r="AM363" s="7" t="s">
        <v>128</v>
      </c>
    </row>
    <row r="364" spans="1:39" x14ac:dyDescent="0.3">
      <c r="A364" s="2">
        <v>1000956705</v>
      </c>
      <c r="B364" s="2">
        <v>1000956705</v>
      </c>
      <c r="C364" s="38">
        <v>2000317178</v>
      </c>
      <c r="D364" s="43">
        <v>42771</v>
      </c>
      <c r="E364" s="2" t="s">
        <v>99</v>
      </c>
      <c r="F364" s="2" t="s">
        <v>84</v>
      </c>
      <c r="G364" s="2" t="s">
        <v>83</v>
      </c>
      <c r="H364" s="2" t="s">
        <v>82</v>
      </c>
      <c r="I364" s="2" t="s">
        <v>100</v>
      </c>
      <c r="J364" s="2" t="s">
        <v>101</v>
      </c>
      <c r="K364" s="2" t="s">
        <v>102</v>
      </c>
      <c r="L364" s="2" t="s">
        <v>104</v>
      </c>
      <c r="M364" s="2">
        <v>9.51</v>
      </c>
      <c r="N364" s="2">
        <v>1277</v>
      </c>
      <c r="O364" s="2">
        <v>7</v>
      </c>
      <c r="P364" s="2">
        <v>1</v>
      </c>
      <c r="Q364" s="2">
        <v>1</v>
      </c>
      <c r="R364" s="17"/>
      <c r="S364" s="17"/>
      <c r="T364" s="17"/>
      <c r="U364" s="17"/>
      <c r="V364" s="17"/>
      <c r="W364" s="17"/>
      <c r="X364" s="18">
        <v>7.4471417384494911</v>
      </c>
      <c r="Y364" s="18">
        <v>70.822317932654656</v>
      </c>
      <c r="Z364" s="19">
        <v>5.4815974941268596E-3</v>
      </c>
      <c r="AA364" s="19">
        <v>5.2129992169146433E-2</v>
      </c>
      <c r="AB364" s="18">
        <v>1.3585714285714285</v>
      </c>
      <c r="AC364" s="18">
        <v>12.920014285714284</v>
      </c>
      <c r="AD364" s="17">
        <v>0</v>
      </c>
      <c r="AE364" s="55">
        <v>0</v>
      </c>
      <c r="AF364" s="18">
        <v>0</v>
      </c>
      <c r="AG364" s="20">
        <v>0</v>
      </c>
      <c r="AH364" s="17" t="s">
        <v>127</v>
      </c>
      <c r="AI364" s="18" t="s">
        <v>128</v>
      </c>
      <c r="AJ364" s="18" t="s">
        <v>128</v>
      </c>
      <c r="AK364" s="18" t="s">
        <v>128</v>
      </c>
      <c r="AL364" s="59" t="s">
        <v>128</v>
      </c>
      <c r="AM364" s="7" t="s">
        <v>128</v>
      </c>
    </row>
    <row r="365" spans="1:39" x14ac:dyDescent="0.3">
      <c r="A365" s="2">
        <v>1000783406</v>
      </c>
      <c r="B365" s="2">
        <v>1000783406</v>
      </c>
      <c r="C365" s="38">
        <v>2000317274</v>
      </c>
      <c r="D365" s="43">
        <v>42771</v>
      </c>
      <c r="E365" s="2" t="s">
        <v>99</v>
      </c>
      <c r="F365" s="2" t="s">
        <v>79</v>
      </c>
      <c r="G365" s="2" t="s">
        <v>7</v>
      </c>
      <c r="H365" s="2" t="s">
        <v>78</v>
      </c>
      <c r="I365" s="2" t="s">
        <v>98</v>
      </c>
      <c r="J365" s="2" t="s">
        <v>101</v>
      </c>
      <c r="K365" s="2" t="s">
        <v>102</v>
      </c>
      <c r="L365" s="2" t="s">
        <v>104</v>
      </c>
      <c r="M365" s="2">
        <v>25.12</v>
      </c>
      <c r="N365" s="2">
        <v>1310</v>
      </c>
      <c r="O365" s="2">
        <v>23</v>
      </c>
      <c r="P365" s="2">
        <v>1</v>
      </c>
      <c r="Q365" s="2">
        <v>1</v>
      </c>
      <c r="R365" s="17"/>
      <c r="S365" s="17"/>
      <c r="T365" s="17"/>
      <c r="U365" s="17"/>
      <c r="V365" s="17"/>
      <c r="W365" s="17"/>
      <c r="X365" s="18">
        <v>19.175572519083968</v>
      </c>
      <c r="Y365" s="18">
        <v>481.6903816793893</v>
      </c>
      <c r="Z365" s="19">
        <v>1.7557251908396947E-2</v>
      </c>
      <c r="AA365" s="19">
        <v>0.44103816793893136</v>
      </c>
      <c r="AB365" s="18">
        <v>1.0921739130434782</v>
      </c>
      <c r="AC365" s="18">
        <v>27.435408695652175</v>
      </c>
      <c r="AD365" s="17">
        <v>2</v>
      </c>
      <c r="AE365" s="55">
        <v>34</v>
      </c>
      <c r="AF365" s="18">
        <v>1.3535031847133758</v>
      </c>
      <c r="AG365" s="20">
        <v>34</v>
      </c>
      <c r="AH365" s="17" t="s">
        <v>127</v>
      </c>
      <c r="AI365" s="18" t="s">
        <v>128</v>
      </c>
      <c r="AJ365" s="18" t="s">
        <v>128</v>
      </c>
      <c r="AK365" s="18" t="s">
        <v>128</v>
      </c>
      <c r="AL365" s="59" t="s">
        <v>128</v>
      </c>
      <c r="AM365" s="7" t="s">
        <v>128</v>
      </c>
    </row>
    <row r="366" spans="1:39" x14ac:dyDescent="0.3">
      <c r="A366" s="2">
        <v>1000271716</v>
      </c>
      <c r="B366" s="2">
        <v>1000271716</v>
      </c>
      <c r="C366" s="38">
        <v>2000317712</v>
      </c>
      <c r="D366" s="43">
        <v>42771</v>
      </c>
      <c r="E366" s="2" t="s">
        <v>99</v>
      </c>
      <c r="F366" s="2" t="s">
        <v>96</v>
      </c>
      <c r="G366" s="2" t="s">
        <v>95</v>
      </c>
      <c r="H366" s="2" t="s">
        <v>78</v>
      </c>
      <c r="I366" s="2" t="s">
        <v>98</v>
      </c>
      <c r="J366" s="2" t="s">
        <v>101</v>
      </c>
      <c r="K366" s="2" t="s">
        <v>102</v>
      </c>
      <c r="L366" s="2" t="s">
        <v>104</v>
      </c>
      <c r="M366" s="2">
        <v>34.270000000000003</v>
      </c>
      <c r="N366" s="2">
        <v>1997</v>
      </c>
      <c r="O366" s="2">
        <v>29</v>
      </c>
      <c r="P366" s="2">
        <v>2</v>
      </c>
      <c r="Q366" s="2">
        <v>1</v>
      </c>
      <c r="R366" s="17"/>
      <c r="S366" s="17"/>
      <c r="T366" s="17"/>
      <c r="U366" s="17"/>
      <c r="V366" s="17"/>
      <c r="W366" s="17"/>
      <c r="X366" s="18">
        <v>17.160741111667502</v>
      </c>
      <c r="Y366" s="18">
        <v>588.09859789684538</v>
      </c>
      <c r="Z366" s="19">
        <v>1.4521782674011016E-2</v>
      </c>
      <c r="AA366" s="19">
        <v>0.49766149223835754</v>
      </c>
      <c r="AB366" s="18">
        <v>1.1817241379310346</v>
      </c>
      <c r="AC366" s="18">
        <v>40.49768620689656</v>
      </c>
      <c r="AD366" s="17">
        <v>2</v>
      </c>
      <c r="AE366" s="55">
        <v>150</v>
      </c>
      <c r="AF366" s="18">
        <v>4.3770061278085786</v>
      </c>
      <c r="AG366" s="20">
        <v>150</v>
      </c>
      <c r="AH366" s="17" t="s">
        <v>127</v>
      </c>
      <c r="AI366" s="18" t="s">
        <v>128</v>
      </c>
      <c r="AJ366" s="18" t="s">
        <v>128</v>
      </c>
      <c r="AK366" s="18" t="s">
        <v>128</v>
      </c>
      <c r="AL366" s="59" t="s">
        <v>128</v>
      </c>
      <c r="AM366" s="7" t="s">
        <v>128</v>
      </c>
    </row>
    <row r="367" spans="1:39" x14ac:dyDescent="0.3">
      <c r="A367" s="2">
        <v>1000329055</v>
      </c>
      <c r="B367" s="2">
        <v>1000329055</v>
      </c>
      <c r="C367" s="38">
        <v>2000317992</v>
      </c>
      <c r="D367" s="43">
        <v>42771</v>
      </c>
      <c r="E367" s="2" t="s">
        <v>99</v>
      </c>
      <c r="F367" s="2" t="s">
        <v>94</v>
      </c>
      <c r="G367" s="2" t="s">
        <v>93</v>
      </c>
      <c r="H367" s="2" t="s">
        <v>78</v>
      </c>
      <c r="I367" s="2" t="s">
        <v>98</v>
      </c>
      <c r="J367" s="2" t="s">
        <v>101</v>
      </c>
      <c r="K367" s="2" t="s">
        <v>102</v>
      </c>
      <c r="L367" s="2" t="s">
        <v>104</v>
      </c>
      <c r="M367" s="2">
        <v>69.44</v>
      </c>
      <c r="N367" s="2">
        <v>5435</v>
      </c>
      <c r="O367" s="2">
        <v>64</v>
      </c>
      <c r="P367" s="2">
        <v>5</v>
      </c>
      <c r="Q367" s="2">
        <v>2</v>
      </c>
      <c r="R367" s="17"/>
      <c r="S367" s="17"/>
      <c r="T367" s="17"/>
      <c r="U367" s="17"/>
      <c r="V367" s="17"/>
      <c r="W367" s="17"/>
      <c r="X367" s="18">
        <v>12.776448942042318</v>
      </c>
      <c r="Y367" s="18">
        <v>887.19661453541858</v>
      </c>
      <c r="Z367" s="19">
        <v>1.1775528978840846E-2</v>
      </c>
      <c r="AA367" s="19">
        <v>0.81769273229070827</v>
      </c>
      <c r="AB367" s="18">
        <v>1.085</v>
      </c>
      <c r="AC367" s="18">
        <v>75.342399999999998</v>
      </c>
      <c r="AD367" s="17">
        <v>2</v>
      </c>
      <c r="AE367" s="55">
        <v>268</v>
      </c>
      <c r="AF367" s="18">
        <v>3.8594470046082949</v>
      </c>
      <c r="AG367" s="20">
        <v>268</v>
      </c>
      <c r="AH367" s="17" t="s">
        <v>127</v>
      </c>
      <c r="AI367" s="18" t="s">
        <v>128</v>
      </c>
      <c r="AJ367" s="18" t="s">
        <v>128</v>
      </c>
      <c r="AK367" s="18" t="s">
        <v>128</v>
      </c>
      <c r="AL367" s="59" t="s">
        <v>128</v>
      </c>
      <c r="AM367" s="7" t="s">
        <v>128</v>
      </c>
    </row>
    <row r="368" spans="1:39" x14ac:dyDescent="0.3">
      <c r="A368" s="2">
        <v>1000870721</v>
      </c>
      <c r="B368" s="2">
        <v>1000870721</v>
      </c>
      <c r="C368" s="38">
        <v>2000318432</v>
      </c>
      <c r="D368" s="43">
        <v>42771</v>
      </c>
      <c r="E368" s="2" t="s">
        <v>99</v>
      </c>
      <c r="F368" s="2" t="s">
        <v>92</v>
      </c>
      <c r="G368" s="2" t="s">
        <v>83</v>
      </c>
      <c r="H368" s="2" t="s">
        <v>90</v>
      </c>
      <c r="I368" s="2" t="s">
        <v>98</v>
      </c>
      <c r="J368" s="2" t="s">
        <v>101</v>
      </c>
      <c r="K368" s="2" t="s">
        <v>102</v>
      </c>
      <c r="L368" s="2" t="s">
        <v>104</v>
      </c>
      <c r="M368" s="2">
        <v>52.07</v>
      </c>
      <c r="N368" s="2">
        <v>4005</v>
      </c>
      <c r="O368" s="2">
        <v>40</v>
      </c>
      <c r="P368" s="2">
        <v>3</v>
      </c>
      <c r="Q368" s="2">
        <v>2</v>
      </c>
      <c r="R368" s="17"/>
      <c r="S368" s="17"/>
      <c r="T368" s="17"/>
      <c r="U368" s="17"/>
      <c r="V368" s="17"/>
      <c r="W368" s="17"/>
      <c r="X368" s="18">
        <v>13.001248439450686</v>
      </c>
      <c r="Y368" s="18">
        <v>676.9750062421972</v>
      </c>
      <c r="Z368" s="19">
        <v>9.9875156054931337E-3</v>
      </c>
      <c r="AA368" s="19">
        <v>0.52004993757802742</v>
      </c>
      <c r="AB368" s="18">
        <v>1.30175</v>
      </c>
      <c r="AC368" s="18">
        <v>67.7821225</v>
      </c>
      <c r="AD368" s="17">
        <v>1</v>
      </c>
      <c r="AE368" s="55">
        <v>184</v>
      </c>
      <c r="AF368" s="18">
        <v>3.5337046283848665</v>
      </c>
      <c r="AG368" s="20">
        <v>184</v>
      </c>
      <c r="AH368" s="17" t="s">
        <v>127</v>
      </c>
      <c r="AI368" s="18" t="s">
        <v>128</v>
      </c>
      <c r="AJ368" s="18" t="s">
        <v>128</v>
      </c>
      <c r="AK368" s="18" t="s">
        <v>128</v>
      </c>
      <c r="AL368" s="59" t="s">
        <v>128</v>
      </c>
      <c r="AM368" s="7" t="s">
        <v>128</v>
      </c>
    </row>
    <row r="369" spans="1:39" x14ac:dyDescent="0.3">
      <c r="A369" s="2">
        <v>1000700919</v>
      </c>
      <c r="B369" s="2">
        <v>1000700919</v>
      </c>
      <c r="C369" s="38">
        <v>2000318822</v>
      </c>
      <c r="D369" s="43">
        <v>42771</v>
      </c>
      <c r="E369" s="2" t="s">
        <v>99</v>
      </c>
      <c r="F369" s="2" t="s">
        <v>91</v>
      </c>
      <c r="G369" s="2" t="s">
        <v>83</v>
      </c>
      <c r="H369" s="2" t="s">
        <v>90</v>
      </c>
      <c r="I369" s="2" t="s">
        <v>98</v>
      </c>
      <c r="J369" s="2" t="s">
        <v>101</v>
      </c>
      <c r="K369" s="2" t="s">
        <v>102</v>
      </c>
      <c r="L369" s="2" t="s">
        <v>104</v>
      </c>
      <c r="M369" s="2">
        <v>21.85</v>
      </c>
      <c r="N369" s="2">
        <v>2036</v>
      </c>
      <c r="O369" s="2">
        <v>22</v>
      </c>
      <c r="P369" s="2">
        <v>2</v>
      </c>
      <c r="Q369" s="2">
        <v>1</v>
      </c>
      <c r="R369" s="17"/>
      <c r="S369" s="17"/>
      <c r="T369" s="17"/>
      <c r="U369" s="17"/>
      <c r="V369" s="17"/>
      <c r="W369" s="17"/>
      <c r="X369" s="18">
        <v>10.731827111984284</v>
      </c>
      <c r="Y369" s="18">
        <v>234.49042239685662</v>
      </c>
      <c r="Z369" s="19">
        <v>1.0805500982318271E-2</v>
      </c>
      <c r="AA369" s="19">
        <v>0.23610019646365424</v>
      </c>
      <c r="AB369" s="18">
        <v>0.99318181818181828</v>
      </c>
      <c r="AC369" s="18">
        <v>21.701022727272729</v>
      </c>
      <c r="AD369" s="17">
        <v>1</v>
      </c>
      <c r="AE369" s="55">
        <v>146</v>
      </c>
      <c r="AF369" s="18">
        <v>6.6819221967963385</v>
      </c>
      <c r="AG369" s="20">
        <v>146</v>
      </c>
      <c r="AH369" s="17" t="s">
        <v>127</v>
      </c>
      <c r="AI369" s="18" t="s">
        <v>128</v>
      </c>
      <c r="AJ369" s="18" t="s">
        <v>128</v>
      </c>
      <c r="AK369" s="18" t="s">
        <v>128</v>
      </c>
      <c r="AL369" s="59" t="s">
        <v>128</v>
      </c>
      <c r="AM369" s="7" t="s">
        <v>128</v>
      </c>
    </row>
    <row r="370" spans="1:39" x14ac:dyDescent="0.3">
      <c r="A370" s="2">
        <v>1000418275</v>
      </c>
      <c r="B370" s="2">
        <v>1000418275</v>
      </c>
      <c r="C370" s="38">
        <v>2000318916</v>
      </c>
      <c r="D370" s="43">
        <v>42771</v>
      </c>
      <c r="E370" s="2" t="s">
        <v>99</v>
      </c>
      <c r="F370" s="2" t="s">
        <v>89</v>
      </c>
      <c r="G370" s="2" t="s">
        <v>83</v>
      </c>
      <c r="H370" s="2" t="s">
        <v>87</v>
      </c>
      <c r="I370" s="2" t="s">
        <v>98</v>
      </c>
      <c r="J370" s="2" t="s">
        <v>101</v>
      </c>
      <c r="K370" s="2" t="s">
        <v>102</v>
      </c>
      <c r="L370" s="2" t="s">
        <v>104</v>
      </c>
      <c r="M370" s="2">
        <v>19.350000000000001</v>
      </c>
      <c r="N370" s="2">
        <v>1675</v>
      </c>
      <c r="O370" s="2">
        <v>17</v>
      </c>
      <c r="P370" s="2">
        <v>2</v>
      </c>
      <c r="Q370" s="2">
        <v>1</v>
      </c>
      <c r="R370" s="17"/>
      <c r="S370" s="17"/>
      <c r="T370" s="17"/>
      <c r="U370" s="17"/>
      <c r="V370" s="17"/>
      <c r="W370" s="17"/>
      <c r="X370" s="18">
        <v>11.55223880597015</v>
      </c>
      <c r="Y370" s="18">
        <v>223.53582089552242</v>
      </c>
      <c r="Z370" s="19">
        <v>1.0149253731343283E-2</v>
      </c>
      <c r="AA370" s="19">
        <v>0.19638805970149253</v>
      </c>
      <c r="AB370" s="18">
        <v>1.1382352941176472</v>
      </c>
      <c r="AC370" s="18">
        <v>22.024852941176476</v>
      </c>
      <c r="AD370" s="17">
        <v>1</v>
      </c>
      <c r="AE370" s="55">
        <v>119</v>
      </c>
      <c r="AF370" s="18">
        <v>6.1498708010335914</v>
      </c>
      <c r="AG370" s="20">
        <v>119</v>
      </c>
      <c r="AH370" s="17" t="s">
        <v>127</v>
      </c>
      <c r="AI370" s="18" t="s">
        <v>128</v>
      </c>
      <c r="AJ370" s="18" t="s">
        <v>128</v>
      </c>
      <c r="AK370" s="18" t="s">
        <v>128</v>
      </c>
      <c r="AL370" s="59" t="s">
        <v>128</v>
      </c>
      <c r="AM370" s="7" t="s">
        <v>128</v>
      </c>
    </row>
    <row r="371" spans="1:39" x14ac:dyDescent="0.3">
      <c r="A371" s="2">
        <v>1000802089</v>
      </c>
      <c r="B371" s="2">
        <v>1000802089</v>
      </c>
      <c r="C371" s="38">
        <v>2000318932</v>
      </c>
      <c r="D371" s="43">
        <v>42771</v>
      </c>
      <c r="E371" s="2" t="s">
        <v>99</v>
      </c>
      <c r="F371" s="2" t="s">
        <v>88</v>
      </c>
      <c r="G371" s="2" t="s">
        <v>83</v>
      </c>
      <c r="H371" s="2" t="s">
        <v>87</v>
      </c>
      <c r="I371" s="2" t="s">
        <v>98</v>
      </c>
      <c r="J371" s="2" t="s">
        <v>101</v>
      </c>
      <c r="K371" s="2" t="s">
        <v>102</v>
      </c>
      <c r="L371" s="2" t="s">
        <v>104</v>
      </c>
      <c r="M371" s="2">
        <v>18.489999999999998</v>
      </c>
      <c r="N371" s="2">
        <v>1680</v>
      </c>
      <c r="O371" s="2">
        <v>22</v>
      </c>
      <c r="P371" s="2">
        <v>2</v>
      </c>
      <c r="Q371" s="2">
        <v>1</v>
      </c>
      <c r="R371" s="17"/>
      <c r="S371" s="17"/>
      <c r="T371" s="17"/>
      <c r="U371" s="17"/>
      <c r="V371" s="17"/>
      <c r="W371" s="17"/>
      <c r="X371" s="18">
        <v>11.00595238095238</v>
      </c>
      <c r="Y371" s="18">
        <v>203.50005952380948</v>
      </c>
      <c r="Z371" s="19">
        <v>1.3095238095238096E-2</v>
      </c>
      <c r="AA371" s="19">
        <v>0.24213095238095236</v>
      </c>
      <c r="AB371" s="18">
        <v>0.84045454545454534</v>
      </c>
      <c r="AC371" s="18">
        <v>15.540004545454542</v>
      </c>
      <c r="AD371" s="17">
        <v>1</v>
      </c>
      <c r="AE371" s="55">
        <v>112</v>
      </c>
      <c r="AF371" s="18">
        <v>6.0573282855597625</v>
      </c>
      <c r="AG371" s="20">
        <v>112</v>
      </c>
      <c r="AH371" s="17" t="s">
        <v>127</v>
      </c>
      <c r="AI371" s="18" t="s">
        <v>128</v>
      </c>
      <c r="AJ371" s="18" t="s">
        <v>128</v>
      </c>
      <c r="AK371" s="18" t="s">
        <v>128</v>
      </c>
      <c r="AL371" s="59" t="s">
        <v>128</v>
      </c>
      <c r="AM371" s="7" t="s">
        <v>128</v>
      </c>
    </row>
    <row r="372" spans="1:39" x14ac:dyDescent="0.3">
      <c r="A372" s="2">
        <v>1000580112</v>
      </c>
      <c r="B372" s="2">
        <v>1000580112</v>
      </c>
      <c r="C372" s="38">
        <v>2000319096</v>
      </c>
      <c r="D372" s="43">
        <v>42771</v>
      </c>
      <c r="E372" s="2" t="s">
        <v>99</v>
      </c>
      <c r="F372" s="2" t="s">
        <v>86</v>
      </c>
      <c r="G372" s="2" t="s">
        <v>83</v>
      </c>
      <c r="H372" s="2" t="s">
        <v>82</v>
      </c>
      <c r="I372" s="2" t="s">
        <v>98</v>
      </c>
      <c r="J372" s="2" t="s">
        <v>101</v>
      </c>
      <c r="K372" s="2" t="s">
        <v>102</v>
      </c>
      <c r="L372" s="2" t="s">
        <v>104</v>
      </c>
      <c r="M372" s="2">
        <v>13.01</v>
      </c>
      <c r="N372" s="2">
        <v>1815</v>
      </c>
      <c r="O372" s="2">
        <v>18</v>
      </c>
      <c r="P372" s="2">
        <v>2</v>
      </c>
      <c r="Q372" s="2">
        <v>1</v>
      </c>
      <c r="R372" s="17"/>
      <c r="S372" s="17"/>
      <c r="T372" s="17"/>
      <c r="U372" s="17"/>
      <c r="V372" s="17"/>
      <c r="W372" s="17"/>
      <c r="X372" s="18">
        <v>7.1680440771349865</v>
      </c>
      <c r="Y372" s="18">
        <v>93.256253443526177</v>
      </c>
      <c r="Z372" s="19">
        <v>9.9173553719008271E-3</v>
      </c>
      <c r="AA372" s="19">
        <v>0.12902479338842976</v>
      </c>
      <c r="AB372" s="18">
        <v>0.72277777777777774</v>
      </c>
      <c r="AC372" s="18">
        <v>9.4033388888888876</v>
      </c>
      <c r="AD372" s="17">
        <v>0</v>
      </c>
      <c r="AE372" s="55">
        <v>0</v>
      </c>
      <c r="AF372" s="18">
        <v>0</v>
      </c>
      <c r="AG372" s="20">
        <v>0</v>
      </c>
      <c r="AH372" s="17" t="s">
        <v>127</v>
      </c>
      <c r="AI372" s="18" t="s">
        <v>128</v>
      </c>
      <c r="AJ372" s="18" t="s">
        <v>128</v>
      </c>
      <c r="AK372" s="18" t="s">
        <v>128</v>
      </c>
      <c r="AL372" s="59" t="s">
        <v>128</v>
      </c>
      <c r="AM372" s="7" t="s">
        <v>128</v>
      </c>
    </row>
    <row r="373" spans="1:39" x14ac:dyDescent="0.3">
      <c r="A373" s="2">
        <v>1000636728</v>
      </c>
      <c r="B373" s="2">
        <v>1000636728</v>
      </c>
      <c r="C373" s="38">
        <v>2000319316</v>
      </c>
      <c r="D373" s="43">
        <v>42771</v>
      </c>
      <c r="E373" s="2" t="s">
        <v>99</v>
      </c>
      <c r="F373" s="2" t="s">
        <v>86</v>
      </c>
      <c r="G373" s="2" t="s">
        <v>83</v>
      </c>
      <c r="H373" s="2" t="s">
        <v>82</v>
      </c>
      <c r="I373" s="2" t="s">
        <v>98</v>
      </c>
      <c r="J373" s="2" t="s">
        <v>101</v>
      </c>
      <c r="K373" s="2" t="s">
        <v>102</v>
      </c>
      <c r="L373" s="2" t="s">
        <v>104</v>
      </c>
      <c r="M373" s="2">
        <v>11.73</v>
      </c>
      <c r="N373" s="2">
        <v>2167</v>
      </c>
      <c r="O373" s="2">
        <v>22</v>
      </c>
      <c r="P373" s="2">
        <v>2</v>
      </c>
      <c r="Q373" s="2">
        <v>1</v>
      </c>
      <c r="R373" s="17"/>
      <c r="S373" s="17"/>
      <c r="T373" s="17"/>
      <c r="U373" s="17"/>
      <c r="V373" s="17"/>
      <c r="W373" s="17"/>
      <c r="X373" s="18">
        <v>5.4130133825565299</v>
      </c>
      <c r="Y373" s="18">
        <v>63.494646977388101</v>
      </c>
      <c r="Z373" s="19">
        <v>1.015228426395939E-2</v>
      </c>
      <c r="AA373" s="19">
        <v>0.11908629441624365</v>
      </c>
      <c r="AB373" s="18">
        <v>0.5331818181818182</v>
      </c>
      <c r="AC373" s="18">
        <v>6.2542227272727278</v>
      </c>
      <c r="AD373" s="17">
        <v>1</v>
      </c>
      <c r="AE373" s="55">
        <v>99</v>
      </c>
      <c r="AF373" s="18">
        <v>8.4398976982097178</v>
      </c>
      <c r="AG373" s="20">
        <v>99</v>
      </c>
      <c r="AH373" s="17" t="s">
        <v>127</v>
      </c>
      <c r="AI373" s="18" t="s">
        <v>128</v>
      </c>
      <c r="AJ373" s="18" t="s">
        <v>128</v>
      </c>
      <c r="AK373" s="18" t="s">
        <v>128</v>
      </c>
      <c r="AL373" s="59" t="s">
        <v>128</v>
      </c>
      <c r="AM373" s="7" t="s">
        <v>128</v>
      </c>
    </row>
    <row r="374" spans="1:39" x14ac:dyDescent="0.3">
      <c r="A374" s="2">
        <v>1000147776</v>
      </c>
      <c r="B374" s="2">
        <v>1000147776</v>
      </c>
      <c r="C374" s="38">
        <v>2000319484</v>
      </c>
      <c r="D374" s="43">
        <v>42771</v>
      </c>
      <c r="E374" s="2" t="s">
        <v>99</v>
      </c>
      <c r="F374" s="2" t="s">
        <v>85</v>
      </c>
      <c r="G374" s="2" t="s">
        <v>83</v>
      </c>
      <c r="H374" s="2" t="s">
        <v>82</v>
      </c>
      <c r="I374" s="2" t="s">
        <v>98</v>
      </c>
      <c r="J374" s="2" t="s">
        <v>101</v>
      </c>
      <c r="K374" s="2" t="s">
        <v>102</v>
      </c>
      <c r="L374" s="2" t="s">
        <v>104</v>
      </c>
      <c r="M374" s="2">
        <v>9.51</v>
      </c>
      <c r="N374" s="2">
        <v>1203</v>
      </c>
      <c r="O374" s="2">
        <v>10</v>
      </c>
      <c r="P374" s="2">
        <v>1</v>
      </c>
      <c r="Q374" s="2">
        <v>1</v>
      </c>
      <c r="R374" s="17"/>
      <c r="S374" s="17"/>
      <c r="T374" s="17"/>
      <c r="U374" s="17"/>
      <c r="V374" s="17"/>
      <c r="W374" s="17"/>
      <c r="X374" s="18">
        <v>7.9052369077306732</v>
      </c>
      <c r="Y374" s="18">
        <v>75.178802992518698</v>
      </c>
      <c r="Z374" s="19">
        <v>8.3125519534497094E-3</v>
      </c>
      <c r="AA374" s="19">
        <v>7.9052369077306742E-2</v>
      </c>
      <c r="AB374" s="18">
        <v>0.95099999999999996</v>
      </c>
      <c r="AC374" s="18">
        <v>9.0440100000000001</v>
      </c>
      <c r="AD374" s="17">
        <v>0</v>
      </c>
      <c r="AE374" s="55">
        <v>0</v>
      </c>
      <c r="AF374" s="18">
        <v>0</v>
      </c>
      <c r="AG374" s="20">
        <v>0</v>
      </c>
      <c r="AH374" s="17" t="s">
        <v>127</v>
      </c>
      <c r="AI374" s="18" t="s">
        <v>128</v>
      </c>
      <c r="AJ374" s="18" t="s">
        <v>128</v>
      </c>
      <c r="AK374" s="18" t="s">
        <v>128</v>
      </c>
      <c r="AL374" s="59" t="s">
        <v>128</v>
      </c>
      <c r="AM374" s="7" t="s">
        <v>128</v>
      </c>
    </row>
    <row r="375" spans="1:39" x14ac:dyDescent="0.3">
      <c r="A375" s="2">
        <v>1000306118</v>
      </c>
      <c r="B375" s="2">
        <v>1000306118</v>
      </c>
      <c r="C375" s="38">
        <v>2000319544</v>
      </c>
      <c r="D375" s="43">
        <v>42771</v>
      </c>
      <c r="E375" s="2" t="s">
        <v>99</v>
      </c>
      <c r="F375" s="2" t="s">
        <v>84</v>
      </c>
      <c r="G375" s="2" t="s">
        <v>83</v>
      </c>
      <c r="H375" s="2" t="s">
        <v>82</v>
      </c>
      <c r="I375" s="2" t="s">
        <v>98</v>
      </c>
      <c r="J375" s="2" t="s">
        <v>101</v>
      </c>
      <c r="K375" s="2" t="s">
        <v>102</v>
      </c>
      <c r="L375" s="2" t="s">
        <v>104</v>
      </c>
      <c r="M375" s="2">
        <v>10.29</v>
      </c>
      <c r="N375" s="2">
        <v>1153</v>
      </c>
      <c r="O375" s="2">
        <v>7</v>
      </c>
      <c r="P375" s="2">
        <v>1</v>
      </c>
      <c r="Q375" s="2">
        <v>1</v>
      </c>
      <c r="R375" s="17"/>
      <c r="S375" s="17"/>
      <c r="T375" s="17"/>
      <c r="U375" s="17"/>
      <c r="V375" s="17"/>
      <c r="W375" s="17"/>
      <c r="X375" s="18">
        <v>8.9245446660884635</v>
      </c>
      <c r="Y375" s="18">
        <v>91.833564614050289</v>
      </c>
      <c r="Z375" s="19">
        <v>6.0711188204683438E-3</v>
      </c>
      <c r="AA375" s="19">
        <v>6.2471812662619253E-2</v>
      </c>
      <c r="AB375" s="18">
        <v>1.47</v>
      </c>
      <c r="AC375" s="18">
        <v>15.126299999999999</v>
      </c>
      <c r="AD375" s="17">
        <v>0</v>
      </c>
      <c r="AE375" s="55">
        <v>0</v>
      </c>
      <c r="AF375" s="18">
        <v>0</v>
      </c>
      <c r="AG375" s="20">
        <v>0</v>
      </c>
      <c r="AH375" s="17" t="s">
        <v>127</v>
      </c>
      <c r="AI375" s="18" t="s">
        <v>128</v>
      </c>
      <c r="AJ375" s="18" t="s">
        <v>128</v>
      </c>
      <c r="AK375" s="18" t="s">
        <v>128</v>
      </c>
      <c r="AL375" s="59" t="s">
        <v>128</v>
      </c>
      <c r="AM375" s="7" t="s">
        <v>128</v>
      </c>
    </row>
    <row r="376" spans="1:39" x14ac:dyDescent="0.3">
      <c r="A376" s="2">
        <v>1000791407</v>
      </c>
      <c r="B376" s="2">
        <v>1000791407</v>
      </c>
      <c r="C376" s="38">
        <v>2000319808</v>
      </c>
      <c r="D376" s="43">
        <v>42771</v>
      </c>
      <c r="E376" s="2" t="s">
        <v>99</v>
      </c>
      <c r="F376" s="2" t="s">
        <v>79</v>
      </c>
      <c r="G376" s="2" t="s">
        <v>7</v>
      </c>
      <c r="H376" s="2" t="s">
        <v>78</v>
      </c>
      <c r="I376" s="2" t="s">
        <v>100</v>
      </c>
      <c r="J376" s="2" t="s">
        <v>76</v>
      </c>
      <c r="K376" s="2" t="s">
        <v>102</v>
      </c>
      <c r="L376" s="2" t="s">
        <v>104</v>
      </c>
      <c r="M376" s="2">
        <v>39.729999999999997</v>
      </c>
      <c r="N376" s="2">
        <v>2107</v>
      </c>
      <c r="O376" s="2">
        <v>23</v>
      </c>
      <c r="P376" s="2">
        <v>2</v>
      </c>
      <c r="Q376" s="2">
        <v>1</v>
      </c>
      <c r="R376" s="17">
        <v>503</v>
      </c>
      <c r="S376" s="17">
        <v>204</v>
      </c>
      <c r="T376" s="17">
        <v>111</v>
      </c>
      <c r="U376" s="17">
        <v>81</v>
      </c>
      <c r="V376" s="17">
        <v>71</v>
      </c>
      <c r="W376" s="17">
        <v>62</v>
      </c>
      <c r="X376" s="18">
        <v>18.856193640246794</v>
      </c>
      <c r="Y376" s="18">
        <v>749.15657332700505</v>
      </c>
      <c r="Z376" s="19">
        <v>1.0915994304698624E-2</v>
      </c>
      <c r="AA376" s="19">
        <v>0.43369245372567627</v>
      </c>
      <c r="AB376" s="18">
        <v>1.727391304347826</v>
      </c>
      <c r="AC376" s="18">
        <v>68.629256521739123</v>
      </c>
      <c r="AD376" s="17">
        <v>3</v>
      </c>
      <c r="AE376" s="55">
        <v>48</v>
      </c>
      <c r="AF376" s="18">
        <v>1.2081550465643092</v>
      </c>
      <c r="AG376" s="20">
        <v>48</v>
      </c>
      <c r="AH376" s="17">
        <v>133</v>
      </c>
      <c r="AI376" s="18">
        <v>7.898608349900596E-2</v>
      </c>
      <c r="AJ376" s="18">
        <v>3.1381170974155066</v>
      </c>
      <c r="AK376" s="18">
        <v>0.29872180451127817</v>
      </c>
      <c r="AL376" s="59">
        <v>11.86821729323308</v>
      </c>
      <c r="AM376" s="7">
        <v>11.86821729323308</v>
      </c>
    </row>
    <row r="377" spans="1:39" x14ac:dyDescent="0.3">
      <c r="A377" s="2">
        <v>1000684586</v>
      </c>
      <c r="B377" s="2">
        <v>1000684586</v>
      </c>
      <c r="C377" s="38">
        <v>2000320814</v>
      </c>
      <c r="D377" s="43">
        <v>42771</v>
      </c>
      <c r="E377" s="2" t="s">
        <v>99</v>
      </c>
      <c r="F377" s="2" t="s">
        <v>96</v>
      </c>
      <c r="G377" s="2" t="s">
        <v>95</v>
      </c>
      <c r="H377" s="2" t="s">
        <v>78</v>
      </c>
      <c r="I377" s="2" t="s">
        <v>100</v>
      </c>
      <c r="J377" s="2" t="s">
        <v>76</v>
      </c>
      <c r="K377" s="2" t="s">
        <v>102</v>
      </c>
      <c r="L377" s="2" t="s">
        <v>104</v>
      </c>
      <c r="M377" s="2">
        <v>67.13</v>
      </c>
      <c r="N377" s="2">
        <v>4579</v>
      </c>
      <c r="O377" s="2">
        <v>53</v>
      </c>
      <c r="P377" s="2">
        <v>5</v>
      </c>
      <c r="Q377" s="2">
        <v>3</v>
      </c>
      <c r="R377" s="17">
        <v>908</v>
      </c>
      <c r="S377" s="17">
        <v>406</v>
      </c>
      <c r="T377" s="17">
        <v>228</v>
      </c>
      <c r="U377" s="17">
        <v>137</v>
      </c>
      <c r="V377" s="17">
        <v>114</v>
      </c>
      <c r="W377" s="17">
        <v>106</v>
      </c>
      <c r="X377" s="18">
        <v>14.660406202227561</v>
      </c>
      <c r="Y377" s="18">
        <v>984.15306835553611</v>
      </c>
      <c r="Z377" s="19">
        <v>1.1574579602533304E-2</v>
      </c>
      <c r="AA377" s="19">
        <v>0.77700152871806061</v>
      </c>
      <c r="AB377" s="18">
        <v>1.2666037735849056</v>
      </c>
      <c r="AC377" s="18">
        <v>85.027111320754713</v>
      </c>
      <c r="AD377" s="17">
        <v>4</v>
      </c>
      <c r="AE377" s="55">
        <v>736</v>
      </c>
      <c r="AF377" s="18">
        <v>10.963801579025771</v>
      </c>
      <c r="AG377" s="20">
        <v>736</v>
      </c>
      <c r="AH377" s="17">
        <v>220</v>
      </c>
      <c r="AI377" s="18">
        <v>7.3931718061674007E-2</v>
      </c>
      <c r="AJ377" s="18">
        <v>4.9630362334801754</v>
      </c>
      <c r="AK377" s="18">
        <v>0.30513636363636359</v>
      </c>
      <c r="AL377" s="59">
        <v>20.483804090909086</v>
      </c>
      <c r="AM377" s="7">
        <v>20.483804090909086</v>
      </c>
    </row>
    <row r="378" spans="1:39" x14ac:dyDescent="0.3">
      <c r="A378" s="2">
        <v>1000712677</v>
      </c>
      <c r="B378" s="2">
        <v>1000712677</v>
      </c>
      <c r="C378" s="38">
        <v>2000320854</v>
      </c>
      <c r="D378" s="43">
        <v>42771</v>
      </c>
      <c r="E378" s="2" t="s">
        <v>99</v>
      </c>
      <c r="F378" s="2" t="s">
        <v>94</v>
      </c>
      <c r="G378" s="2" t="s">
        <v>93</v>
      </c>
      <c r="H378" s="2" t="s">
        <v>78</v>
      </c>
      <c r="I378" s="2" t="s">
        <v>100</v>
      </c>
      <c r="J378" s="2" t="s">
        <v>76</v>
      </c>
      <c r="K378" s="2" t="s">
        <v>102</v>
      </c>
      <c r="L378" s="2" t="s">
        <v>104</v>
      </c>
      <c r="M378" s="2">
        <v>67.540000000000006</v>
      </c>
      <c r="N378" s="2">
        <v>5725</v>
      </c>
      <c r="O378" s="2">
        <v>50</v>
      </c>
      <c r="P378" s="2">
        <v>6</v>
      </c>
      <c r="Q378" s="2">
        <v>3</v>
      </c>
      <c r="R378" s="17">
        <v>917</v>
      </c>
      <c r="S378" s="17">
        <v>510</v>
      </c>
      <c r="T378" s="17">
        <v>298</v>
      </c>
      <c r="U378" s="17">
        <v>188</v>
      </c>
      <c r="V378" s="17">
        <v>133</v>
      </c>
      <c r="W378" s="17">
        <v>126</v>
      </c>
      <c r="X378" s="18">
        <v>11.797379912663757</v>
      </c>
      <c r="Y378" s="18">
        <v>796.79503930131023</v>
      </c>
      <c r="Z378" s="19">
        <v>8.7336244541484712E-3</v>
      </c>
      <c r="AA378" s="19">
        <v>0.58986899563318784</v>
      </c>
      <c r="AB378" s="18">
        <v>1.3508000000000002</v>
      </c>
      <c r="AC378" s="18">
        <v>91.233032000000023</v>
      </c>
      <c r="AD378" s="17">
        <v>3</v>
      </c>
      <c r="AE378" s="55">
        <v>345</v>
      </c>
      <c r="AF378" s="18">
        <v>5.1080840983121112</v>
      </c>
      <c r="AG378" s="20">
        <v>345</v>
      </c>
      <c r="AH378" s="17">
        <v>259</v>
      </c>
      <c r="AI378" s="18">
        <v>7.3653217011995648E-2</v>
      </c>
      <c r="AJ378" s="18">
        <v>4.9745382769901862</v>
      </c>
      <c r="AK378" s="18">
        <v>0.26077220077220081</v>
      </c>
      <c r="AL378" s="59">
        <v>17.612554440154444</v>
      </c>
      <c r="AM378" s="7">
        <v>17.612554440154444</v>
      </c>
    </row>
    <row r="379" spans="1:39" x14ac:dyDescent="0.3">
      <c r="A379" s="2">
        <v>1000846526</v>
      </c>
      <c r="B379" s="2">
        <v>1000846526</v>
      </c>
      <c r="C379" s="38">
        <v>2000321356</v>
      </c>
      <c r="D379" s="43">
        <v>42771</v>
      </c>
      <c r="E379" s="2" t="s">
        <v>99</v>
      </c>
      <c r="F379" s="2" t="s">
        <v>92</v>
      </c>
      <c r="G379" s="2" t="s">
        <v>83</v>
      </c>
      <c r="H379" s="2" t="s">
        <v>90</v>
      </c>
      <c r="I379" s="2" t="s">
        <v>100</v>
      </c>
      <c r="J379" s="2" t="s">
        <v>76</v>
      </c>
      <c r="K379" s="2" t="s">
        <v>102</v>
      </c>
      <c r="L379" s="2" t="s">
        <v>104</v>
      </c>
      <c r="M379" s="2">
        <v>64.239999999999995</v>
      </c>
      <c r="N379" s="2">
        <v>5796</v>
      </c>
      <c r="O379" s="2">
        <v>39</v>
      </c>
      <c r="P379" s="2">
        <v>6</v>
      </c>
      <c r="Q379" s="2">
        <v>3</v>
      </c>
      <c r="R379" s="17">
        <v>943</v>
      </c>
      <c r="S379" s="17">
        <v>531</v>
      </c>
      <c r="T379" s="17">
        <v>312</v>
      </c>
      <c r="U379" s="17">
        <v>212</v>
      </c>
      <c r="V379" s="17">
        <v>181</v>
      </c>
      <c r="W379" s="17">
        <v>160</v>
      </c>
      <c r="X379" s="18">
        <v>11.08350586611456</v>
      </c>
      <c r="Y379" s="18">
        <v>712.00441683919928</v>
      </c>
      <c r="Z379" s="19">
        <v>6.728778467908903E-3</v>
      </c>
      <c r="AA379" s="19">
        <v>0.43225672877846788</v>
      </c>
      <c r="AB379" s="18">
        <v>1.6471794871794871</v>
      </c>
      <c r="AC379" s="18">
        <v>105.81481025641024</v>
      </c>
      <c r="AD379" s="17">
        <v>2</v>
      </c>
      <c r="AE379" s="55">
        <v>236</v>
      </c>
      <c r="AF379" s="18">
        <v>3.6737235367372358</v>
      </c>
      <c r="AG379" s="20">
        <v>236</v>
      </c>
      <c r="AH379" s="17">
        <v>341</v>
      </c>
      <c r="AI379" s="18">
        <v>6.8123011664899258E-2</v>
      </c>
      <c r="AJ379" s="18">
        <v>4.3762222693531276</v>
      </c>
      <c r="AK379" s="18">
        <v>0.18838709677419355</v>
      </c>
      <c r="AL379" s="59">
        <v>12.101987096774192</v>
      </c>
      <c r="AM379" s="7">
        <v>12.101987096774192</v>
      </c>
    </row>
    <row r="380" spans="1:39" x14ac:dyDescent="0.3">
      <c r="A380" s="2">
        <v>1000801577</v>
      </c>
      <c r="B380" s="2">
        <v>1000801577</v>
      </c>
      <c r="C380" s="38">
        <v>2000321362</v>
      </c>
      <c r="D380" s="43">
        <v>42771</v>
      </c>
      <c r="E380" s="2" t="s">
        <v>99</v>
      </c>
      <c r="F380" s="2" t="s">
        <v>91</v>
      </c>
      <c r="G380" s="2" t="s">
        <v>83</v>
      </c>
      <c r="H380" s="2" t="s">
        <v>90</v>
      </c>
      <c r="I380" s="2" t="s">
        <v>100</v>
      </c>
      <c r="J380" s="2" t="s">
        <v>76</v>
      </c>
      <c r="K380" s="2" t="s">
        <v>102</v>
      </c>
      <c r="L380" s="2" t="s">
        <v>104</v>
      </c>
      <c r="M380" s="2">
        <v>23.07</v>
      </c>
      <c r="N380" s="2">
        <v>2086</v>
      </c>
      <c r="O380" s="2">
        <v>15</v>
      </c>
      <c r="P380" s="2">
        <v>2</v>
      </c>
      <c r="Q380" s="2">
        <v>1</v>
      </c>
      <c r="R380" s="17">
        <v>608</v>
      </c>
      <c r="S380" s="17">
        <v>336</v>
      </c>
      <c r="T380" s="17">
        <v>144</v>
      </c>
      <c r="U380" s="17">
        <v>87</v>
      </c>
      <c r="V380" s="17">
        <v>75</v>
      </c>
      <c r="W380" s="17">
        <v>67</v>
      </c>
      <c r="X380" s="18">
        <v>11.059443911792906</v>
      </c>
      <c r="Y380" s="18">
        <v>255.14137104506236</v>
      </c>
      <c r="Z380" s="19">
        <v>7.1907957813998084E-3</v>
      </c>
      <c r="AA380" s="19">
        <v>0.16589165867689359</v>
      </c>
      <c r="AB380" s="18">
        <v>1.538</v>
      </c>
      <c r="AC380" s="18">
        <v>35.481659999999998</v>
      </c>
      <c r="AD380" s="17">
        <v>1</v>
      </c>
      <c r="AE380" s="55">
        <v>58</v>
      </c>
      <c r="AF380" s="18">
        <v>2.5140875596012138</v>
      </c>
      <c r="AG380" s="20">
        <v>58</v>
      </c>
      <c r="AH380" s="17">
        <v>142</v>
      </c>
      <c r="AI380" s="18">
        <v>3.7944078947368419E-2</v>
      </c>
      <c r="AJ380" s="18">
        <v>0.8753699013157894</v>
      </c>
      <c r="AK380" s="18">
        <v>0.16246478873239437</v>
      </c>
      <c r="AL380" s="59">
        <v>3.748062676056338</v>
      </c>
      <c r="AM380" s="7">
        <v>3.748062676056338</v>
      </c>
    </row>
    <row r="381" spans="1:39" x14ac:dyDescent="0.3">
      <c r="A381" s="2">
        <v>1000585605</v>
      </c>
      <c r="B381" s="2">
        <v>1000585605</v>
      </c>
      <c r="C381" s="38">
        <v>2000321438</v>
      </c>
      <c r="D381" s="43">
        <v>42771</v>
      </c>
      <c r="E381" s="2" t="s">
        <v>99</v>
      </c>
      <c r="F381" s="2" t="s">
        <v>89</v>
      </c>
      <c r="G381" s="2" t="s">
        <v>83</v>
      </c>
      <c r="H381" s="2" t="s">
        <v>87</v>
      </c>
      <c r="I381" s="2" t="s">
        <v>100</v>
      </c>
      <c r="J381" s="2" t="s">
        <v>76</v>
      </c>
      <c r="K381" s="2" t="s">
        <v>102</v>
      </c>
      <c r="L381" s="2" t="s">
        <v>104</v>
      </c>
      <c r="M381" s="2">
        <v>28.72</v>
      </c>
      <c r="N381" s="2">
        <v>2841</v>
      </c>
      <c r="O381" s="2">
        <v>20</v>
      </c>
      <c r="P381" s="2">
        <v>3</v>
      </c>
      <c r="Q381" s="2">
        <v>2</v>
      </c>
      <c r="R381" s="17">
        <v>545</v>
      </c>
      <c r="S381" s="17">
        <v>289</v>
      </c>
      <c r="T381" s="17">
        <v>123</v>
      </c>
      <c r="U381" s="17">
        <v>97</v>
      </c>
      <c r="V381" s="17">
        <v>79</v>
      </c>
      <c r="W381" s="17">
        <v>68</v>
      </c>
      <c r="X381" s="18">
        <v>10.109116508271734</v>
      </c>
      <c r="Y381" s="18">
        <v>290.33382611756417</v>
      </c>
      <c r="Z381" s="19">
        <v>7.0397747272087294E-3</v>
      </c>
      <c r="AA381" s="19">
        <v>0.20218233016543469</v>
      </c>
      <c r="AB381" s="18">
        <v>1.4359999999999999</v>
      </c>
      <c r="AC381" s="18">
        <v>41.241919999999993</v>
      </c>
      <c r="AD381" s="17">
        <v>1</v>
      </c>
      <c r="AE381" s="55">
        <v>32</v>
      </c>
      <c r="AF381" s="18">
        <v>1.1142061281337048</v>
      </c>
      <c r="AG381" s="20">
        <v>32</v>
      </c>
      <c r="AH381" s="17">
        <v>147</v>
      </c>
      <c r="AI381" s="18">
        <v>5.2697247706422014E-2</v>
      </c>
      <c r="AJ381" s="18">
        <v>1.5134649541284402</v>
      </c>
      <c r="AK381" s="18">
        <v>0.19537414965986394</v>
      </c>
      <c r="AL381" s="59">
        <v>5.6111455782312918</v>
      </c>
      <c r="AM381" s="7">
        <v>5.6111455782312918</v>
      </c>
    </row>
    <row r="382" spans="1:39" x14ac:dyDescent="0.3">
      <c r="A382" s="2">
        <v>1000674274</v>
      </c>
      <c r="B382" s="2">
        <v>1000674274</v>
      </c>
      <c r="C382" s="38">
        <v>2000321480</v>
      </c>
      <c r="D382" s="43">
        <v>42771</v>
      </c>
      <c r="E382" s="2" t="s">
        <v>99</v>
      </c>
      <c r="F382" s="2" t="s">
        <v>88</v>
      </c>
      <c r="G382" s="2" t="s">
        <v>83</v>
      </c>
      <c r="H382" s="2" t="s">
        <v>87</v>
      </c>
      <c r="I382" s="2" t="s">
        <v>100</v>
      </c>
      <c r="J382" s="2" t="s">
        <v>76</v>
      </c>
      <c r="K382" s="2" t="s">
        <v>102</v>
      </c>
      <c r="L382" s="2" t="s">
        <v>104</v>
      </c>
      <c r="M382" s="2">
        <v>21.76</v>
      </c>
      <c r="N382" s="2">
        <v>2070</v>
      </c>
      <c r="O382" s="2">
        <v>15</v>
      </c>
      <c r="P382" s="2">
        <v>2</v>
      </c>
      <c r="Q382" s="2">
        <v>1</v>
      </c>
      <c r="R382" s="17">
        <v>456</v>
      </c>
      <c r="S382" s="17">
        <v>224</v>
      </c>
      <c r="T382" s="17">
        <v>107</v>
      </c>
      <c r="U382" s="17">
        <v>73</v>
      </c>
      <c r="V382" s="17">
        <v>65</v>
      </c>
      <c r="W382" s="17">
        <v>57</v>
      </c>
      <c r="X382" s="18">
        <v>10.512077294685991</v>
      </c>
      <c r="Y382" s="18">
        <v>228.74280193236717</v>
      </c>
      <c r="Z382" s="19">
        <v>7.246376811594203E-3</v>
      </c>
      <c r="AA382" s="19">
        <v>0.15768115942028987</v>
      </c>
      <c r="AB382" s="18">
        <v>1.4506666666666668</v>
      </c>
      <c r="AC382" s="18">
        <v>31.566506666666672</v>
      </c>
      <c r="AD382" s="17">
        <v>1</v>
      </c>
      <c r="AE382" s="55">
        <v>12</v>
      </c>
      <c r="AF382" s="18">
        <v>0.55147058823529405</v>
      </c>
      <c r="AG382" s="20">
        <v>12</v>
      </c>
      <c r="AH382" s="17">
        <v>122</v>
      </c>
      <c r="AI382" s="18">
        <v>4.7719298245614036E-2</v>
      </c>
      <c r="AJ382" s="18">
        <v>1.0383719298245615</v>
      </c>
      <c r="AK382" s="18">
        <v>0.17836065573770493</v>
      </c>
      <c r="AL382" s="59">
        <v>3.8811278688524595</v>
      </c>
      <c r="AM382" s="7">
        <v>3.8811278688524595</v>
      </c>
    </row>
    <row r="383" spans="1:39" x14ac:dyDescent="0.3">
      <c r="A383" s="2">
        <v>1000545731</v>
      </c>
      <c r="B383" s="2">
        <v>1000545731</v>
      </c>
      <c r="C383" s="38">
        <v>2000322288</v>
      </c>
      <c r="D383" s="43">
        <v>42771</v>
      </c>
      <c r="E383" s="2" t="s">
        <v>99</v>
      </c>
      <c r="F383" s="2" t="s">
        <v>86</v>
      </c>
      <c r="G383" s="2" t="s">
        <v>83</v>
      </c>
      <c r="H383" s="2" t="s">
        <v>82</v>
      </c>
      <c r="I383" s="2" t="s">
        <v>100</v>
      </c>
      <c r="J383" s="2" t="s">
        <v>76</v>
      </c>
      <c r="K383" s="2" t="s">
        <v>102</v>
      </c>
      <c r="L383" s="2" t="s">
        <v>104</v>
      </c>
      <c r="M383" s="2">
        <v>14.25</v>
      </c>
      <c r="N383" s="2">
        <v>2205</v>
      </c>
      <c r="O383" s="2">
        <v>14</v>
      </c>
      <c r="P383" s="2">
        <v>2</v>
      </c>
      <c r="Q383" s="2">
        <v>1</v>
      </c>
      <c r="R383" s="17">
        <v>547</v>
      </c>
      <c r="S383" s="17">
        <v>316</v>
      </c>
      <c r="T383" s="17">
        <v>161</v>
      </c>
      <c r="U383" s="17">
        <v>98</v>
      </c>
      <c r="V383" s="17">
        <v>77</v>
      </c>
      <c r="W383" s="17">
        <v>67</v>
      </c>
      <c r="X383" s="18">
        <v>6.4625850340136051</v>
      </c>
      <c r="Y383" s="18">
        <v>92.091836734693871</v>
      </c>
      <c r="Z383" s="19">
        <v>6.3492063492063492E-3</v>
      </c>
      <c r="AA383" s="19">
        <v>9.0476190476190474E-2</v>
      </c>
      <c r="AB383" s="18">
        <v>1.0178571428571428</v>
      </c>
      <c r="AC383" s="18">
        <v>14.504464285714285</v>
      </c>
      <c r="AD383" s="17">
        <v>0</v>
      </c>
      <c r="AE383" s="55">
        <v>0</v>
      </c>
      <c r="AF383" s="18">
        <v>0</v>
      </c>
      <c r="AG383" s="20">
        <v>0</v>
      </c>
      <c r="AH383" s="17">
        <v>144</v>
      </c>
      <c r="AI383" s="18">
        <v>2.6051188299817184E-2</v>
      </c>
      <c r="AJ383" s="18">
        <v>0.37122943327239488</v>
      </c>
      <c r="AK383" s="18">
        <v>9.8958333333333329E-2</v>
      </c>
      <c r="AL383" s="59">
        <v>1.41015625</v>
      </c>
      <c r="AM383" s="7">
        <v>1.41015625</v>
      </c>
    </row>
    <row r="384" spans="1:39" x14ac:dyDescent="0.3">
      <c r="A384" s="2">
        <v>1000996240</v>
      </c>
      <c r="B384" s="2">
        <v>1000996240</v>
      </c>
      <c r="C384" s="38">
        <v>2000322674</v>
      </c>
      <c r="D384" s="43">
        <v>42771</v>
      </c>
      <c r="E384" s="2" t="s">
        <v>99</v>
      </c>
      <c r="F384" s="2" t="s">
        <v>86</v>
      </c>
      <c r="G384" s="2" t="s">
        <v>83</v>
      </c>
      <c r="H384" s="2" t="s">
        <v>82</v>
      </c>
      <c r="I384" s="2" t="s">
        <v>100</v>
      </c>
      <c r="J384" s="2" t="s">
        <v>76</v>
      </c>
      <c r="K384" s="2" t="s">
        <v>102</v>
      </c>
      <c r="L384" s="2" t="s">
        <v>104</v>
      </c>
      <c r="M384" s="2">
        <v>13.23</v>
      </c>
      <c r="N384" s="2">
        <v>2296</v>
      </c>
      <c r="O384" s="2">
        <v>14</v>
      </c>
      <c r="P384" s="2">
        <v>2</v>
      </c>
      <c r="Q384" s="2">
        <v>1</v>
      </c>
      <c r="R384" s="17">
        <v>627</v>
      </c>
      <c r="S384" s="17">
        <v>366</v>
      </c>
      <c r="T384" s="17">
        <v>187</v>
      </c>
      <c r="U384" s="17">
        <v>137</v>
      </c>
      <c r="V384" s="17">
        <v>119</v>
      </c>
      <c r="W384" s="17">
        <v>109</v>
      </c>
      <c r="X384" s="18">
        <v>5.7621951219512191</v>
      </c>
      <c r="Y384" s="18">
        <v>76.233841463414635</v>
      </c>
      <c r="Z384" s="19">
        <v>6.0975609756097563E-3</v>
      </c>
      <c r="AA384" s="19">
        <v>8.0670731707317075E-2</v>
      </c>
      <c r="AB384" s="18">
        <v>0.94500000000000006</v>
      </c>
      <c r="AC384" s="18">
        <v>12.502350000000002</v>
      </c>
      <c r="AD384" s="17">
        <v>1</v>
      </c>
      <c r="AE384" s="55">
        <v>28</v>
      </c>
      <c r="AF384" s="18">
        <v>2.1164021164021163</v>
      </c>
      <c r="AG384" s="20">
        <v>28</v>
      </c>
      <c r="AH384" s="17">
        <v>228</v>
      </c>
      <c r="AI384" s="18">
        <v>2.1100478468899522E-2</v>
      </c>
      <c r="AJ384" s="18">
        <v>0.27915933014354066</v>
      </c>
      <c r="AK384" s="18">
        <v>5.8026315789473683E-2</v>
      </c>
      <c r="AL384" s="59">
        <v>0.76768815789473688</v>
      </c>
      <c r="AM384" s="7">
        <v>0.76768815789473688</v>
      </c>
    </row>
    <row r="385" spans="1:39" x14ac:dyDescent="0.3">
      <c r="A385" s="2">
        <v>1000660191</v>
      </c>
      <c r="B385" s="2">
        <v>1000660191</v>
      </c>
      <c r="C385" s="38">
        <v>2000322694</v>
      </c>
      <c r="D385" s="43">
        <v>42771</v>
      </c>
      <c r="E385" s="2" t="s">
        <v>99</v>
      </c>
      <c r="F385" s="2" t="s">
        <v>85</v>
      </c>
      <c r="G385" s="2" t="s">
        <v>83</v>
      </c>
      <c r="H385" s="2" t="s">
        <v>82</v>
      </c>
      <c r="I385" s="2" t="s">
        <v>100</v>
      </c>
      <c r="J385" s="2" t="s">
        <v>76</v>
      </c>
      <c r="K385" s="2" t="s">
        <v>102</v>
      </c>
      <c r="L385" s="2" t="s">
        <v>104</v>
      </c>
      <c r="M385" s="2">
        <v>12.82</v>
      </c>
      <c r="N385" s="2">
        <v>1867</v>
      </c>
      <c r="O385" s="2">
        <v>10</v>
      </c>
      <c r="P385" s="2">
        <v>2</v>
      </c>
      <c r="Q385" s="2">
        <v>1</v>
      </c>
      <c r="R385" s="17">
        <v>316</v>
      </c>
      <c r="S385" s="17">
        <v>174</v>
      </c>
      <c r="T385" s="17">
        <v>104</v>
      </c>
      <c r="U385" s="17">
        <v>70</v>
      </c>
      <c r="V385" s="17">
        <v>52</v>
      </c>
      <c r="W385" s="17">
        <v>45</v>
      </c>
      <c r="X385" s="18">
        <v>6.8666309587573648</v>
      </c>
      <c r="Y385" s="18">
        <v>88.030208891269424</v>
      </c>
      <c r="Z385" s="19">
        <v>5.3561863952865559E-3</v>
      </c>
      <c r="AA385" s="19">
        <v>6.8666309587573651E-2</v>
      </c>
      <c r="AB385" s="18">
        <v>1.282</v>
      </c>
      <c r="AC385" s="18">
        <v>16.43524</v>
      </c>
      <c r="AD385" s="17">
        <v>0</v>
      </c>
      <c r="AE385" s="55">
        <v>0</v>
      </c>
      <c r="AF385" s="18">
        <v>0</v>
      </c>
      <c r="AG385" s="20">
        <v>0</v>
      </c>
      <c r="AH385" s="17">
        <v>97</v>
      </c>
      <c r="AI385" s="18">
        <v>4.0569620253164559E-2</v>
      </c>
      <c r="AJ385" s="18">
        <v>0.52010253164556963</v>
      </c>
      <c r="AK385" s="18">
        <v>0.13216494845360824</v>
      </c>
      <c r="AL385" s="59">
        <v>1.6943546391752577</v>
      </c>
      <c r="AM385" s="7">
        <v>1.6943546391752577</v>
      </c>
    </row>
    <row r="386" spans="1:39" x14ac:dyDescent="0.3">
      <c r="A386" s="2">
        <v>1000633623</v>
      </c>
      <c r="B386" s="2">
        <v>1000633623</v>
      </c>
      <c r="C386" s="38">
        <v>2000323042</v>
      </c>
      <c r="D386" s="43">
        <v>42771</v>
      </c>
      <c r="E386" s="2" t="s">
        <v>99</v>
      </c>
      <c r="F386" s="2" t="s">
        <v>84</v>
      </c>
      <c r="G386" s="2" t="s">
        <v>83</v>
      </c>
      <c r="H386" s="2" t="s">
        <v>82</v>
      </c>
      <c r="I386" s="2" t="s">
        <v>100</v>
      </c>
      <c r="J386" s="2" t="s">
        <v>76</v>
      </c>
      <c r="K386" s="2" t="s">
        <v>102</v>
      </c>
      <c r="L386" s="2" t="s">
        <v>104</v>
      </c>
      <c r="M386" s="2">
        <v>14.34</v>
      </c>
      <c r="N386" s="2">
        <v>1734</v>
      </c>
      <c r="O386" s="2">
        <v>6</v>
      </c>
      <c r="P386" s="2">
        <v>2</v>
      </c>
      <c r="Q386" s="2">
        <v>1</v>
      </c>
      <c r="R386" s="17">
        <v>507</v>
      </c>
      <c r="S386" s="17">
        <v>282</v>
      </c>
      <c r="T386" s="17">
        <v>158</v>
      </c>
      <c r="U386" s="17">
        <v>111</v>
      </c>
      <c r="V386" s="17">
        <v>78</v>
      </c>
      <c r="W386" s="17">
        <v>68</v>
      </c>
      <c r="X386" s="18">
        <v>8.2698961937716255</v>
      </c>
      <c r="Y386" s="18">
        <v>118.5903114186851</v>
      </c>
      <c r="Z386" s="19">
        <v>3.4602076124567475E-3</v>
      </c>
      <c r="AA386" s="19">
        <v>4.9619377162629756E-2</v>
      </c>
      <c r="AB386" s="18">
        <v>2.39</v>
      </c>
      <c r="AC386" s="18">
        <v>34.272600000000004</v>
      </c>
      <c r="AD386" s="17">
        <v>0</v>
      </c>
      <c r="AE386" s="55">
        <v>0</v>
      </c>
      <c r="AF386" s="18">
        <v>0</v>
      </c>
      <c r="AG386" s="20">
        <v>0</v>
      </c>
      <c r="AH386" s="17">
        <v>146</v>
      </c>
      <c r="AI386" s="18">
        <v>2.8284023668639052E-2</v>
      </c>
      <c r="AJ386" s="18">
        <v>0.40559289940828402</v>
      </c>
      <c r="AK386" s="18">
        <v>9.8219178082191785E-2</v>
      </c>
      <c r="AL386" s="59">
        <v>1.4084630136986303</v>
      </c>
      <c r="AM386" s="7">
        <v>1.4084630136986303</v>
      </c>
    </row>
    <row r="387" spans="1:39" x14ac:dyDescent="0.3">
      <c r="A387" s="2">
        <v>1000274953</v>
      </c>
      <c r="B387" s="2">
        <v>1000274953</v>
      </c>
      <c r="C387" s="38">
        <v>2000323332</v>
      </c>
      <c r="D387" s="43">
        <v>42771</v>
      </c>
      <c r="E387" s="2" t="s">
        <v>99</v>
      </c>
      <c r="F387" s="2" t="s">
        <v>79</v>
      </c>
      <c r="G387" s="2" t="s">
        <v>7</v>
      </c>
      <c r="H387" s="2" t="s">
        <v>78</v>
      </c>
      <c r="I387" s="2" t="s">
        <v>98</v>
      </c>
      <c r="J387" s="2" t="s">
        <v>76</v>
      </c>
      <c r="K387" s="2" t="s">
        <v>102</v>
      </c>
      <c r="L387" s="2" t="s">
        <v>104</v>
      </c>
      <c r="M387" s="2">
        <v>24.3</v>
      </c>
      <c r="N387" s="2">
        <v>1338</v>
      </c>
      <c r="O387" s="2">
        <v>16</v>
      </c>
      <c r="P387" s="2">
        <v>1</v>
      </c>
      <c r="Q387" s="2">
        <v>1</v>
      </c>
      <c r="R387" s="17">
        <v>388</v>
      </c>
      <c r="S387" s="17">
        <v>182</v>
      </c>
      <c r="T387" s="17">
        <v>74</v>
      </c>
      <c r="U387" s="17">
        <v>45</v>
      </c>
      <c r="V387" s="17">
        <v>33</v>
      </c>
      <c r="W387" s="17">
        <v>30</v>
      </c>
      <c r="X387" s="18">
        <v>18.161434977578477</v>
      </c>
      <c r="Y387" s="18">
        <v>441.32286995515699</v>
      </c>
      <c r="Z387" s="19">
        <v>1.195814648729447E-2</v>
      </c>
      <c r="AA387" s="19">
        <v>0.29058295964125563</v>
      </c>
      <c r="AB387" s="18">
        <v>1.51875</v>
      </c>
      <c r="AC387" s="18">
        <v>36.905625000000001</v>
      </c>
      <c r="AD387" s="17">
        <v>1</v>
      </c>
      <c r="AE387" s="55">
        <v>87</v>
      </c>
      <c r="AF387" s="18">
        <v>3.5802469135802468</v>
      </c>
      <c r="AG387" s="20">
        <v>87</v>
      </c>
      <c r="AH387" s="17">
        <v>63</v>
      </c>
      <c r="AI387" s="18">
        <v>6.2628865979381443E-2</v>
      </c>
      <c r="AJ387" s="18">
        <v>1.5218814432989691</v>
      </c>
      <c r="AK387" s="18">
        <v>0.38571428571428573</v>
      </c>
      <c r="AL387" s="59">
        <v>9.3728571428571428</v>
      </c>
      <c r="AM387" s="7">
        <v>9.3728571428571428</v>
      </c>
    </row>
    <row r="388" spans="1:39" x14ac:dyDescent="0.3">
      <c r="A388" s="2">
        <v>1000210182</v>
      </c>
      <c r="B388" s="2">
        <v>1000210182</v>
      </c>
      <c r="C388" s="38">
        <v>2000323546</v>
      </c>
      <c r="D388" s="43">
        <v>42771</v>
      </c>
      <c r="E388" s="2" t="s">
        <v>99</v>
      </c>
      <c r="F388" s="2" t="s">
        <v>96</v>
      </c>
      <c r="G388" s="2" t="s">
        <v>95</v>
      </c>
      <c r="H388" s="2" t="s">
        <v>78</v>
      </c>
      <c r="I388" s="2" t="s">
        <v>98</v>
      </c>
      <c r="J388" s="2" t="s">
        <v>76</v>
      </c>
      <c r="K388" s="2" t="s">
        <v>102</v>
      </c>
      <c r="L388" s="2" t="s">
        <v>104</v>
      </c>
      <c r="M388" s="2">
        <v>64.03</v>
      </c>
      <c r="N388" s="2">
        <v>4074</v>
      </c>
      <c r="O388" s="2">
        <v>48</v>
      </c>
      <c r="P388" s="2">
        <v>5</v>
      </c>
      <c r="Q388" s="2">
        <v>2</v>
      </c>
      <c r="R388" s="17">
        <v>1186</v>
      </c>
      <c r="S388" s="17">
        <v>555</v>
      </c>
      <c r="T388" s="17">
        <v>332</v>
      </c>
      <c r="U388" s="17">
        <v>248</v>
      </c>
      <c r="V388" s="17">
        <v>216</v>
      </c>
      <c r="W388" s="17">
        <v>195</v>
      </c>
      <c r="X388" s="18">
        <v>15.716740304369171</v>
      </c>
      <c r="Y388" s="18">
        <v>1006.3428816887581</v>
      </c>
      <c r="Z388" s="19">
        <v>1.1782032400589101E-2</v>
      </c>
      <c r="AA388" s="19">
        <v>0.75440353460972021</v>
      </c>
      <c r="AB388" s="18">
        <v>1.3339583333333334</v>
      </c>
      <c r="AC388" s="18">
        <v>85.413352083333336</v>
      </c>
      <c r="AD388" s="17">
        <v>5</v>
      </c>
      <c r="AE388" s="55">
        <v>790</v>
      </c>
      <c r="AF388" s="18">
        <v>12.337966578166485</v>
      </c>
      <c r="AG388" s="20">
        <v>790</v>
      </c>
      <c r="AH388" s="17">
        <v>411</v>
      </c>
      <c r="AI388" s="18">
        <v>5.3988195615514337E-2</v>
      </c>
      <c r="AJ388" s="18">
        <v>3.4568641652613832</v>
      </c>
      <c r="AK388" s="18">
        <v>0.15579075425790753</v>
      </c>
      <c r="AL388" s="59">
        <v>9.9752819951338196</v>
      </c>
      <c r="AM388" s="7">
        <v>9.9752819951338196</v>
      </c>
    </row>
    <row r="389" spans="1:39" x14ac:dyDescent="0.3">
      <c r="A389" s="2">
        <v>1000249396</v>
      </c>
      <c r="B389" s="2">
        <v>1000249396</v>
      </c>
      <c r="C389" s="38">
        <v>2000323760</v>
      </c>
      <c r="D389" s="43">
        <v>42771</v>
      </c>
      <c r="E389" s="2" t="s">
        <v>99</v>
      </c>
      <c r="F389" s="2" t="s">
        <v>94</v>
      </c>
      <c r="G389" s="2" t="s">
        <v>93</v>
      </c>
      <c r="H389" s="2" t="s">
        <v>78</v>
      </c>
      <c r="I389" s="2" t="s">
        <v>98</v>
      </c>
      <c r="J389" s="2" t="s">
        <v>76</v>
      </c>
      <c r="K389" s="2" t="s">
        <v>102</v>
      </c>
      <c r="L389" s="2" t="s">
        <v>104</v>
      </c>
      <c r="M389" s="2">
        <v>107.13</v>
      </c>
      <c r="N389" s="2">
        <v>8258</v>
      </c>
      <c r="O389" s="2">
        <v>71</v>
      </c>
      <c r="P389" s="2">
        <v>7</v>
      </c>
      <c r="Q389" s="2">
        <v>4</v>
      </c>
      <c r="R389" s="17">
        <v>1785</v>
      </c>
      <c r="S389" s="17">
        <v>818</v>
      </c>
      <c r="T389" s="17">
        <v>458</v>
      </c>
      <c r="U389" s="17">
        <v>279</v>
      </c>
      <c r="V389" s="17">
        <v>249</v>
      </c>
      <c r="W389" s="17">
        <v>212</v>
      </c>
      <c r="X389" s="18">
        <v>12.972874788084281</v>
      </c>
      <c r="Y389" s="18">
        <v>1389.7840760474689</v>
      </c>
      <c r="Z389" s="19">
        <v>8.5977234197142163E-3</v>
      </c>
      <c r="AA389" s="19">
        <v>0.92107410995398398</v>
      </c>
      <c r="AB389" s="18">
        <v>1.5088732394366196</v>
      </c>
      <c r="AC389" s="18">
        <v>161.64559014084506</v>
      </c>
      <c r="AD389" s="17">
        <v>4</v>
      </c>
      <c r="AE389" s="55">
        <v>224</v>
      </c>
      <c r="AF389" s="18">
        <v>2.0909175767758801</v>
      </c>
      <c r="AG389" s="20">
        <v>224.00000000000003</v>
      </c>
      <c r="AH389" s="17">
        <v>461</v>
      </c>
      <c r="AI389" s="18">
        <v>6.0016806722689074E-2</v>
      </c>
      <c r="AJ389" s="18">
        <v>6.4296005042016802</v>
      </c>
      <c r="AK389" s="18">
        <v>0.23238611713665944</v>
      </c>
      <c r="AL389" s="59">
        <v>24.895524728850326</v>
      </c>
      <c r="AM389" s="7">
        <v>24.895524728850326</v>
      </c>
    </row>
    <row r="390" spans="1:39" x14ac:dyDescent="0.3">
      <c r="A390" s="2">
        <v>1000867109</v>
      </c>
      <c r="B390" s="2">
        <v>1000867109</v>
      </c>
      <c r="C390" s="38">
        <v>2000323824</v>
      </c>
      <c r="D390" s="43">
        <v>42771</v>
      </c>
      <c r="E390" s="2" t="s">
        <v>99</v>
      </c>
      <c r="F390" s="2" t="s">
        <v>92</v>
      </c>
      <c r="G390" s="2" t="s">
        <v>83</v>
      </c>
      <c r="H390" s="2" t="s">
        <v>90</v>
      </c>
      <c r="I390" s="2" t="s">
        <v>98</v>
      </c>
      <c r="J390" s="2" t="s">
        <v>76</v>
      </c>
      <c r="K390" s="2" t="s">
        <v>102</v>
      </c>
      <c r="L390" s="2" t="s">
        <v>104</v>
      </c>
      <c r="M390" s="2">
        <v>64.12</v>
      </c>
      <c r="N390" s="2">
        <v>5255</v>
      </c>
      <c r="O390" s="2">
        <v>40</v>
      </c>
      <c r="P390" s="2">
        <v>5</v>
      </c>
      <c r="Q390" s="2">
        <v>2</v>
      </c>
      <c r="R390" s="17">
        <v>793</v>
      </c>
      <c r="S390" s="17">
        <v>411</v>
      </c>
      <c r="T390" s="17">
        <v>212</v>
      </c>
      <c r="U390" s="17">
        <v>139</v>
      </c>
      <c r="V390" s="17">
        <v>121</v>
      </c>
      <c r="W390" s="17">
        <v>107</v>
      </c>
      <c r="X390" s="18">
        <v>12.201712654614655</v>
      </c>
      <c r="Y390" s="18">
        <v>782.37381541389175</v>
      </c>
      <c r="Z390" s="19">
        <v>7.6117982873453857E-3</v>
      </c>
      <c r="AA390" s="19">
        <v>0.48806850618458614</v>
      </c>
      <c r="AB390" s="18">
        <v>1.6030000000000002</v>
      </c>
      <c r="AC390" s="18">
        <v>102.78436000000002</v>
      </c>
      <c r="AD390" s="17">
        <v>2</v>
      </c>
      <c r="AE390" s="55">
        <v>118</v>
      </c>
      <c r="AF390" s="18">
        <v>1.8402994385527136</v>
      </c>
      <c r="AG390" s="20">
        <v>118</v>
      </c>
      <c r="AH390" s="17">
        <v>228</v>
      </c>
      <c r="AI390" s="18">
        <v>8.0857503152585122E-2</v>
      </c>
      <c r="AJ390" s="18">
        <v>5.1845831021437583</v>
      </c>
      <c r="AK390" s="18">
        <v>0.2812280701754386</v>
      </c>
      <c r="AL390" s="59">
        <v>18.032343859649124</v>
      </c>
      <c r="AM390" s="7">
        <v>18.032343859649124</v>
      </c>
    </row>
    <row r="391" spans="1:39" x14ac:dyDescent="0.3">
      <c r="A391" s="2">
        <v>1000575553</v>
      </c>
      <c r="B391" s="2">
        <v>1000575553</v>
      </c>
      <c r="C391" s="38">
        <v>2000324734</v>
      </c>
      <c r="D391" s="43">
        <v>42771</v>
      </c>
      <c r="E391" s="2" t="s">
        <v>99</v>
      </c>
      <c r="F391" s="2" t="s">
        <v>91</v>
      </c>
      <c r="G391" s="2" t="s">
        <v>83</v>
      </c>
      <c r="H391" s="2" t="s">
        <v>90</v>
      </c>
      <c r="I391" s="2" t="s">
        <v>98</v>
      </c>
      <c r="J391" s="2" t="s">
        <v>76</v>
      </c>
      <c r="K391" s="2" t="s">
        <v>102</v>
      </c>
      <c r="L391" s="2" t="s">
        <v>104</v>
      </c>
      <c r="M391" s="2">
        <v>30.16</v>
      </c>
      <c r="N391" s="2">
        <v>2748</v>
      </c>
      <c r="O391" s="2">
        <v>20</v>
      </c>
      <c r="P391" s="2">
        <v>3</v>
      </c>
      <c r="Q391" s="2">
        <v>1</v>
      </c>
      <c r="R391" s="17">
        <v>726</v>
      </c>
      <c r="S391" s="17">
        <v>325</v>
      </c>
      <c r="T391" s="17">
        <v>140</v>
      </c>
      <c r="U391" s="17">
        <v>98</v>
      </c>
      <c r="V391" s="17">
        <v>75</v>
      </c>
      <c r="W391" s="17">
        <v>68</v>
      </c>
      <c r="X391" s="18">
        <v>10.975254730713246</v>
      </c>
      <c r="Y391" s="18">
        <v>331.01368267831151</v>
      </c>
      <c r="Z391" s="19">
        <v>7.2780203784570596E-3</v>
      </c>
      <c r="AA391" s="19">
        <v>0.21950509461426493</v>
      </c>
      <c r="AB391" s="18">
        <v>1.508</v>
      </c>
      <c r="AC391" s="18">
        <v>45.481279999999998</v>
      </c>
      <c r="AD391" s="17">
        <v>1</v>
      </c>
      <c r="AE391" s="55">
        <v>142</v>
      </c>
      <c r="AF391" s="18">
        <v>4.7082228116710878</v>
      </c>
      <c r="AG391" s="20">
        <v>142</v>
      </c>
      <c r="AH391" s="17">
        <v>143</v>
      </c>
      <c r="AI391" s="18">
        <v>4.1542699724517906E-2</v>
      </c>
      <c r="AJ391" s="18">
        <v>1.2529278236914601</v>
      </c>
      <c r="AK391" s="18">
        <v>0.21090909090909091</v>
      </c>
      <c r="AL391" s="59">
        <v>6.3610181818181815</v>
      </c>
      <c r="AM391" s="7">
        <v>6.3610181818181815</v>
      </c>
    </row>
    <row r="392" spans="1:39" x14ac:dyDescent="0.3">
      <c r="A392" s="2">
        <v>1000470629</v>
      </c>
      <c r="B392" s="2">
        <v>1000470629</v>
      </c>
      <c r="C392" s="38">
        <v>2000325308</v>
      </c>
      <c r="D392" s="43">
        <v>42771</v>
      </c>
      <c r="E392" s="2" t="s">
        <v>99</v>
      </c>
      <c r="F392" s="2" t="s">
        <v>89</v>
      </c>
      <c r="G392" s="2" t="s">
        <v>83</v>
      </c>
      <c r="H392" s="2" t="s">
        <v>87</v>
      </c>
      <c r="I392" s="2" t="s">
        <v>98</v>
      </c>
      <c r="J392" s="2" t="s">
        <v>76</v>
      </c>
      <c r="K392" s="2" t="s">
        <v>102</v>
      </c>
      <c r="L392" s="2" t="s">
        <v>104</v>
      </c>
      <c r="M392" s="2">
        <v>24.18</v>
      </c>
      <c r="N392" s="2">
        <v>2215</v>
      </c>
      <c r="O392" s="2">
        <v>16</v>
      </c>
      <c r="P392" s="2">
        <v>3</v>
      </c>
      <c r="Q392" s="2">
        <v>1</v>
      </c>
      <c r="R392" s="17">
        <v>618</v>
      </c>
      <c r="S392" s="17">
        <v>294</v>
      </c>
      <c r="T392" s="17">
        <v>145</v>
      </c>
      <c r="U392" s="17">
        <v>113</v>
      </c>
      <c r="V392" s="17">
        <v>94</v>
      </c>
      <c r="W392" s="17">
        <v>82</v>
      </c>
      <c r="X392" s="18">
        <v>10.916478555304741</v>
      </c>
      <c r="Y392" s="18">
        <v>263.96045146726863</v>
      </c>
      <c r="Z392" s="19">
        <v>7.2234762979683969E-3</v>
      </c>
      <c r="AA392" s="19">
        <v>0.17466365688487584</v>
      </c>
      <c r="AB392" s="18">
        <v>1.51125</v>
      </c>
      <c r="AC392" s="18">
        <v>36.542025000000002</v>
      </c>
      <c r="AD392" s="17">
        <v>1</v>
      </c>
      <c r="AE392" s="55">
        <v>114</v>
      </c>
      <c r="AF392" s="18">
        <v>4.7146401985111659</v>
      </c>
      <c r="AG392" s="20">
        <v>113.99999999999999</v>
      </c>
      <c r="AH392" s="17">
        <v>176</v>
      </c>
      <c r="AI392" s="18">
        <v>3.9126213592233013E-2</v>
      </c>
      <c r="AJ392" s="18">
        <v>0.94607184466019423</v>
      </c>
      <c r="AK392" s="18">
        <v>0.13738636363636364</v>
      </c>
      <c r="AL392" s="59">
        <v>3.3220022727272727</v>
      </c>
      <c r="AM392" s="7">
        <v>3.3220022727272727</v>
      </c>
    </row>
    <row r="393" spans="1:39" x14ac:dyDescent="0.3">
      <c r="A393" s="2">
        <v>1000656382</v>
      </c>
      <c r="B393" s="2">
        <v>1000656382</v>
      </c>
      <c r="C393" s="38">
        <v>2000325334</v>
      </c>
      <c r="D393" s="43">
        <v>42771</v>
      </c>
      <c r="E393" s="2" t="s">
        <v>99</v>
      </c>
      <c r="F393" s="2" t="s">
        <v>88</v>
      </c>
      <c r="G393" s="2" t="s">
        <v>83</v>
      </c>
      <c r="H393" s="2" t="s">
        <v>87</v>
      </c>
      <c r="I393" s="2" t="s">
        <v>98</v>
      </c>
      <c r="J393" s="2" t="s">
        <v>76</v>
      </c>
      <c r="K393" s="2" t="s">
        <v>102</v>
      </c>
      <c r="L393" s="2" t="s">
        <v>104</v>
      </c>
      <c r="M393" s="2">
        <v>21.52</v>
      </c>
      <c r="N393" s="2">
        <v>1895</v>
      </c>
      <c r="O393" s="2">
        <v>15</v>
      </c>
      <c r="P393" s="2">
        <v>2</v>
      </c>
      <c r="Q393" s="2">
        <v>1</v>
      </c>
      <c r="R393" s="17">
        <v>312</v>
      </c>
      <c r="S393" s="17">
        <v>139</v>
      </c>
      <c r="T393" s="17">
        <v>83</v>
      </c>
      <c r="U393" s="17">
        <v>51</v>
      </c>
      <c r="V393" s="17">
        <v>45</v>
      </c>
      <c r="W393" s="17">
        <v>41</v>
      </c>
      <c r="X393" s="18">
        <v>11.356200527704484</v>
      </c>
      <c r="Y393" s="18">
        <v>244.3854353562005</v>
      </c>
      <c r="Z393" s="19">
        <v>7.9155672823219003E-3</v>
      </c>
      <c r="AA393" s="19">
        <v>0.17034300791556728</v>
      </c>
      <c r="AB393" s="18">
        <v>1.4346666666666665</v>
      </c>
      <c r="AC393" s="18">
        <v>30.874026666666662</v>
      </c>
      <c r="AD393" s="17">
        <v>1</v>
      </c>
      <c r="AE393" s="55">
        <v>69</v>
      </c>
      <c r="AF393" s="18">
        <v>3.2063197026022308</v>
      </c>
      <c r="AG393" s="20">
        <v>69</v>
      </c>
      <c r="AH393" s="17">
        <v>86</v>
      </c>
      <c r="AI393" s="18">
        <v>6.8974358974358968E-2</v>
      </c>
      <c r="AJ393" s="18">
        <v>1.484328205128205</v>
      </c>
      <c r="AK393" s="18">
        <v>0.25023255813953488</v>
      </c>
      <c r="AL393" s="59">
        <v>5.3850046511627907</v>
      </c>
      <c r="AM393" s="7">
        <v>5.3850046511627907</v>
      </c>
    </row>
    <row r="394" spans="1:39" x14ac:dyDescent="0.3">
      <c r="A394" s="2">
        <v>1000695404</v>
      </c>
      <c r="B394" s="2">
        <v>1000695404</v>
      </c>
      <c r="C394" s="38">
        <v>2000325524</v>
      </c>
      <c r="D394" s="43">
        <v>42771</v>
      </c>
      <c r="E394" s="2" t="s">
        <v>99</v>
      </c>
      <c r="F394" s="2" t="s">
        <v>86</v>
      </c>
      <c r="G394" s="2" t="s">
        <v>83</v>
      </c>
      <c r="H394" s="2" t="s">
        <v>82</v>
      </c>
      <c r="I394" s="2" t="s">
        <v>98</v>
      </c>
      <c r="J394" s="2" t="s">
        <v>76</v>
      </c>
      <c r="K394" s="2" t="s">
        <v>102</v>
      </c>
      <c r="L394" s="2" t="s">
        <v>104</v>
      </c>
      <c r="M394" s="2">
        <v>17.2</v>
      </c>
      <c r="N394" s="2">
        <v>3094</v>
      </c>
      <c r="O394" s="2">
        <v>21</v>
      </c>
      <c r="P394" s="2">
        <v>3</v>
      </c>
      <c r="Q394" s="2">
        <v>2</v>
      </c>
      <c r="R394" s="17">
        <v>856</v>
      </c>
      <c r="S394" s="17">
        <v>403</v>
      </c>
      <c r="T394" s="17">
        <v>208</v>
      </c>
      <c r="U394" s="17">
        <v>140</v>
      </c>
      <c r="V394" s="17">
        <v>107</v>
      </c>
      <c r="W394" s="17">
        <v>101</v>
      </c>
      <c r="X394" s="18">
        <v>5.5591467356173236</v>
      </c>
      <c r="Y394" s="18">
        <v>95.617323852617957</v>
      </c>
      <c r="Z394" s="19">
        <v>6.7873303167420816E-3</v>
      </c>
      <c r="AA394" s="19">
        <v>0.1167420814479638</v>
      </c>
      <c r="AB394" s="18">
        <v>0.81904761904761902</v>
      </c>
      <c r="AC394" s="18">
        <v>14.087619047619047</v>
      </c>
      <c r="AD394" s="17">
        <v>1</v>
      </c>
      <c r="AE394" s="55">
        <v>18</v>
      </c>
      <c r="AF394" s="18">
        <v>1.0465116279069768</v>
      </c>
      <c r="AG394" s="20">
        <v>18</v>
      </c>
      <c r="AH394" s="17">
        <v>208</v>
      </c>
      <c r="AI394" s="18">
        <v>2.0093457943925232E-2</v>
      </c>
      <c r="AJ394" s="18">
        <v>0.34560747663551394</v>
      </c>
      <c r="AK394" s="18">
        <v>8.269230769230769E-2</v>
      </c>
      <c r="AL394" s="59">
        <v>1.4223076923076923</v>
      </c>
      <c r="AM394" s="7">
        <v>1.4223076923076923</v>
      </c>
    </row>
    <row r="395" spans="1:39" x14ac:dyDescent="0.3">
      <c r="A395" s="2">
        <v>1000359646</v>
      </c>
      <c r="B395" s="2">
        <v>1000359646</v>
      </c>
      <c r="C395" s="38">
        <v>2000326192</v>
      </c>
      <c r="D395" s="43">
        <v>42771</v>
      </c>
      <c r="E395" s="2" t="s">
        <v>99</v>
      </c>
      <c r="F395" s="2" t="s">
        <v>86</v>
      </c>
      <c r="G395" s="2" t="s">
        <v>83</v>
      </c>
      <c r="H395" s="2" t="s">
        <v>82</v>
      </c>
      <c r="I395" s="2" t="s">
        <v>98</v>
      </c>
      <c r="J395" s="2" t="s">
        <v>76</v>
      </c>
      <c r="K395" s="2" t="s">
        <v>102</v>
      </c>
      <c r="L395" s="2" t="s">
        <v>104</v>
      </c>
      <c r="M395" s="2">
        <v>15.12</v>
      </c>
      <c r="N395" s="2">
        <v>3112</v>
      </c>
      <c r="O395" s="2">
        <v>22</v>
      </c>
      <c r="P395" s="2">
        <v>3</v>
      </c>
      <c r="Q395" s="2">
        <v>2</v>
      </c>
      <c r="R395" s="17">
        <v>588</v>
      </c>
      <c r="S395" s="17">
        <v>295</v>
      </c>
      <c r="T395" s="17">
        <v>133</v>
      </c>
      <c r="U395" s="17">
        <v>94</v>
      </c>
      <c r="V395" s="17">
        <v>75</v>
      </c>
      <c r="W395" s="17">
        <v>65</v>
      </c>
      <c r="X395" s="18">
        <v>4.8586118251928019</v>
      </c>
      <c r="Y395" s="18">
        <v>73.462210796915159</v>
      </c>
      <c r="Z395" s="19">
        <v>7.0694087403598968E-3</v>
      </c>
      <c r="AA395" s="19">
        <v>0.10688946015424164</v>
      </c>
      <c r="AB395" s="18">
        <v>0.68727272727272726</v>
      </c>
      <c r="AC395" s="18">
        <v>10.391563636363635</v>
      </c>
      <c r="AD395" s="17">
        <v>1</v>
      </c>
      <c r="AE395" s="55">
        <v>47</v>
      </c>
      <c r="AF395" s="18">
        <v>3.1084656084656088</v>
      </c>
      <c r="AG395" s="20">
        <v>47</v>
      </c>
      <c r="AH395" s="17">
        <v>140</v>
      </c>
      <c r="AI395" s="18">
        <v>2.5714285714285714E-2</v>
      </c>
      <c r="AJ395" s="18">
        <v>0.38879999999999998</v>
      </c>
      <c r="AK395" s="18">
        <v>0.108</v>
      </c>
      <c r="AL395" s="59">
        <v>1.63296</v>
      </c>
      <c r="AM395" s="7">
        <v>1.63296</v>
      </c>
    </row>
    <row r="396" spans="1:39" x14ac:dyDescent="0.3">
      <c r="A396" s="2">
        <v>1000564803</v>
      </c>
      <c r="B396" s="2">
        <v>1000564803</v>
      </c>
      <c r="C396" s="38">
        <v>2000327148</v>
      </c>
      <c r="D396" s="43">
        <v>42771</v>
      </c>
      <c r="E396" s="2" t="s">
        <v>99</v>
      </c>
      <c r="F396" s="2" t="s">
        <v>85</v>
      </c>
      <c r="G396" s="2" t="s">
        <v>83</v>
      </c>
      <c r="H396" s="2" t="s">
        <v>82</v>
      </c>
      <c r="I396" s="2" t="s">
        <v>98</v>
      </c>
      <c r="J396" s="2" t="s">
        <v>76</v>
      </c>
      <c r="K396" s="2" t="s">
        <v>102</v>
      </c>
      <c r="L396" s="2" t="s">
        <v>104</v>
      </c>
      <c r="M396" s="2">
        <v>16.72</v>
      </c>
      <c r="N396" s="2">
        <v>2238</v>
      </c>
      <c r="O396" s="2">
        <v>12</v>
      </c>
      <c r="P396" s="2">
        <v>2</v>
      </c>
      <c r="Q396" s="2">
        <v>1</v>
      </c>
      <c r="R396" s="17">
        <v>632</v>
      </c>
      <c r="S396" s="17">
        <v>300</v>
      </c>
      <c r="T396" s="17">
        <v>151</v>
      </c>
      <c r="U396" s="17">
        <v>102</v>
      </c>
      <c r="V396" s="17">
        <v>75</v>
      </c>
      <c r="W396" s="17">
        <v>67</v>
      </c>
      <c r="X396" s="18">
        <v>7.4709562109025915</v>
      </c>
      <c r="Y396" s="18">
        <v>124.91438784629132</v>
      </c>
      <c r="Z396" s="19">
        <v>5.3619302949061663E-3</v>
      </c>
      <c r="AA396" s="19">
        <v>8.9651474530831096E-2</v>
      </c>
      <c r="AB396" s="18">
        <v>1.3933333333333333</v>
      </c>
      <c r="AC396" s="18">
        <v>23.296533333333333</v>
      </c>
      <c r="AD396" s="17">
        <v>1</v>
      </c>
      <c r="AE396" s="55">
        <v>33</v>
      </c>
      <c r="AF396" s="18">
        <v>1.9736842105263159</v>
      </c>
      <c r="AG396" s="20">
        <v>33</v>
      </c>
      <c r="AH396" s="17">
        <v>142</v>
      </c>
      <c r="AI396" s="18">
        <v>2.6455696202531645E-2</v>
      </c>
      <c r="AJ396" s="18">
        <v>0.44233924050632906</v>
      </c>
      <c r="AK396" s="18">
        <v>0.11774647887323943</v>
      </c>
      <c r="AL396" s="59">
        <v>1.9687211267605631</v>
      </c>
      <c r="AM396" s="7">
        <v>1.9687211267605631</v>
      </c>
    </row>
    <row r="397" spans="1:39" x14ac:dyDescent="0.3">
      <c r="A397" s="2">
        <v>1000155330</v>
      </c>
      <c r="B397" s="2">
        <v>1000155330</v>
      </c>
      <c r="C397" s="38">
        <v>2000327422</v>
      </c>
      <c r="D397" s="43">
        <v>42771</v>
      </c>
      <c r="E397" s="2" t="s">
        <v>99</v>
      </c>
      <c r="F397" s="2" t="s">
        <v>84</v>
      </c>
      <c r="G397" s="2" t="s">
        <v>83</v>
      </c>
      <c r="H397" s="2" t="s">
        <v>82</v>
      </c>
      <c r="I397" s="2" t="s">
        <v>98</v>
      </c>
      <c r="J397" s="2" t="s">
        <v>76</v>
      </c>
      <c r="K397" s="2" t="s">
        <v>102</v>
      </c>
      <c r="L397" s="2" t="s">
        <v>104</v>
      </c>
      <c r="M397" s="2">
        <v>19.079999999999998</v>
      </c>
      <c r="N397" s="2">
        <v>2848</v>
      </c>
      <c r="O397" s="2">
        <v>14</v>
      </c>
      <c r="P397" s="2">
        <v>2</v>
      </c>
      <c r="Q397" s="2">
        <v>1</v>
      </c>
      <c r="R397" s="17">
        <v>584</v>
      </c>
      <c r="S397" s="17">
        <v>336</v>
      </c>
      <c r="T397" s="17">
        <v>192</v>
      </c>
      <c r="U397" s="17">
        <v>149</v>
      </c>
      <c r="V397" s="17">
        <v>127</v>
      </c>
      <c r="W397" s="17">
        <v>108</v>
      </c>
      <c r="X397" s="18">
        <v>6.6994382022471903</v>
      </c>
      <c r="Y397" s="18">
        <v>127.82528089887639</v>
      </c>
      <c r="Z397" s="19">
        <v>4.9157303370786515E-3</v>
      </c>
      <c r="AA397" s="19">
        <v>9.3792134831460663E-2</v>
      </c>
      <c r="AB397" s="18">
        <v>1.3628571428571428</v>
      </c>
      <c r="AC397" s="18">
        <v>26.003314285714282</v>
      </c>
      <c r="AD397" s="17">
        <v>1</v>
      </c>
      <c r="AE397" s="55">
        <v>47</v>
      </c>
      <c r="AF397" s="18">
        <v>2.4633123689727467</v>
      </c>
      <c r="AG397" s="20">
        <v>47.000000000000007</v>
      </c>
      <c r="AH397" s="17">
        <v>235</v>
      </c>
      <c r="AI397" s="18">
        <v>3.2671232876712329E-2</v>
      </c>
      <c r="AJ397" s="18">
        <v>0.62336712328767119</v>
      </c>
      <c r="AK397" s="18">
        <v>8.1191489361702118E-2</v>
      </c>
      <c r="AL397" s="59">
        <v>1.5491336170212764</v>
      </c>
      <c r="AM397" s="7">
        <v>1.5491336170212764</v>
      </c>
    </row>
    <row r="398" spans="1:39" x14ac:dyDescent="0.3">
      <c r="A398" s="2">
        <v>1000778269</v>
      </c>
      <c r="B398" s="2">
        <v>1000778269</v>
      </c>
      <c r="C398" s="38">
        <v>2000327480</v>
      </c>
      <c r="D398" s="43">
        <v>42771</v>
      </c>
      <c r="E398" s="2" t="s">
        <v>99</v>
      </c>
      <c r="F398" s="2" t="s">
        <v>79</v>
      </c>
      <c r="G398" s="2" t="s">
        <v>7</v>
      </c>
      <c r="H398" s="2" t="s">
        <v>78</v>
      </c>
      <c r="I398" s="2" t="s">
        <v>100</v>
      </c>
      <c r="J398" s="2" t="s">
        <v>101</v>
      </c>
      <c r="K398" s="2" t="s">
        <v>75</v>
      </c>
      <c r="L398" s="2" t="s">
        <v>104</v>
      </c>
      <c r="M398" s="2">
        <v>13.03</v>
      </c>
      <c r="N398" s="2">
        <v>637</v>
      </c>
      <c r="O398" s="2">
        <v>11</v>
      </c>
      <c r="P398" s="2">
        <v>1</v>
      </c>
      <c r="Q398" s="2">
        <v>0</v>
      </c>
      <c r="R398" s="17"/>
      <c r="S398" s="17"/>
      <c r="T398" s="17"/>
      <c r="U398" s="17"/>
      <c r="V398" s="17"/>
      <c r="W398" s="17"/>
      <c r="X398" s="18">
        <v>20.455259026687596</v>
      </c>
      <c r="Y398" s="18">
        <v>266.53202511773935</v>
      </c>
      <c r="Z398" s="19">
        <v>1.726844583987441E-2</v>
      </c>
      <c r="AA398" s="19">
        <v>0.22500784929356354</v>
      </c>
      <c r="AB398" s="18">
        <v>1.1845454545454546</v>
      </c>
      <c r="AC398" s="18">
        <v>15.434627272727273</v>
      </c>
      <c r="AD398" s="17">
        <v>1</v>
      </c>
      <c r="AE398" s="55">
        <v>69</v>
      </c>
      <c r="AF398" s="18">
        <v>5.2954719877206449</v>
      </c>
      <c r="AG398" s="20">
        <v>69</v>
      </c>
      <c r="AH398" s="17" t="s">
        <v>127</v>
      </c>
      <c r="AI398" s="18" t="s">
        <v>128</v>
      </c>
      <c r="AJ398" s="18" t="s">
        <v>128</v>
      </c>
      <c r="AK398" s="18" t="s">
        <v>128</v>
      </c>
      <c r="AL398" s="59" t="s">
        <v>128</v>
      </c>
      <c r="AM398" s="7" t="s">
        <v>128</v>
      </c>
    </row>
    <row r="399" spans="1:39" x14ac:dyDescent="0.3">
      <c r="A399" s="2">
        <v>1000576833</v>
      </c>
      <c r="B399" s="2">
        <v>1000576833</v>
      </c>
      <c r="C399" s="38">
        <v>2000328180</v>
      </c>
      <c r="D399" s="43">
        <v>42771</v>
      </c>
      <c r="E399" s="2" t="s">
        <v>99</v>
      </c>
      <c r="F399" s="2" t="s">
        <v>96</v>
      </c>
      <c r="G399" s="2" t="s">
        <v>95</v>
      </c>
      <c r="H399" s="2" t="s">
        <v>78</v>
      </c>
      <c r="I399" s="2" t="s">
        <v>100</v>
      </c>
      <c r="J399" s="2" t="s">
        <v>101</v>
      </c>
      <c r="K399" s="2" t="s">
        <v>75</v>
      </c>
      <c r="L399" s="2" t="s">
        <v>104</v>
      </c>
      <c r="M399" s="2">
        <v>39.119999999999997</v>
      </c>
      <c r="N399" s="2">
        <v>2349</v>
      </c>
      <c r="O399" s="2">
        <v>36</v>
      </c>
      <c r="P399" s="2">
        <v>3</v>
      </c>
      <c r="Q399" s="2">
        <v>1</v>
      </c>
      <c r="R399" s="17"/>
      <c r="S399" s="17"/>
      <c r="T399" s="17"/>
      <c r="U399" s="17"/>
      <c r="V399" s="17"/>
      <c r="W399" s="17"/>
      <c r="X399" s="18">
        <v>16.653895274584929</v>
      </c>
      <c r="Y399" s="18">
        <v>651.50038314176243</v>
      </c>
      <c r="Z399" s="19">
        <v>1.532567049808429E-2</v>
      </c>
      <c r="AA399" s="19">
        <v>0.5995402298850574</v>
      </c>
      <c r="AB399" s="18">
        <v>1.0866666666666667</v>
      </c>
      <c r="AC399" s="18">
        <v>42.510399999999997</v>
      </c>
      <c r="AD399" s="17">
        <v>2</v>
      </c>
      <c r="AE399" s="55">
        <v>276</v>
      </c>
      <c r="AF399" s="18">
        <v>7.0552147239263805</v>
      </c>
      <c r="AG399" s="20">
        <v>276</v>
      </c>
      <c r="AH399" s="17" t="s">
        <v>127</v>
      </c>
      <c r="AI399" s="18" t="s">
        <v>128</v>
      </c>
      <c r="AJ399" s="18" t="s">
        <v>128</v>
      </c>
      <c r="AK399" s="18" t="s">
        <v>128</v>
      </c>
      <c r="AL399" s="59" t="s">
        <v>128</v>
      </c>
      <c r="AM399" s="7" t="s">
        <v>128</v>
      </c>
    </row>
    <row r="400" spans="1:39" x14ac:dyDescent="0.3">
      <c r="A400" s="2">
        <v>1000912505</v>
      </c>
      <c r="B400" s="2">
        <v>1000912505</v>
      </c>
      <c r="C400" s="38">
        <v>2000328616</v>
      </c>
      <c r="D400" s="43">
        <v>42771</v>
      </c>
      <c r="E400" s="2" t="s">
        <v>99</v>
      </c>
      <c r="F400" s="2" t="s">
        <v>94</v>
      </c>
      <c r="G400" s="2" t="s">
        <v>93</v>
      </c>
      <c r="H400" s="2" t="s">
        <v>78</v>
      </c>
      <c r="I400" s="2" t="s">
        <v>100</v>
      </c>
      <c r="J400" s="2" t="s">
        <v>101</v>
      </c>
      <c r="K400" s="2" t="s">
        <v>75</v>
      </c>
      <c r="L400" s="2" t="s">
        <v>104</v>
      </c>
      <c r="M400" s="2">
        <v>52.41</v>
      </c>
      <c r="N400" s="2">
        <v>4434</v>
      </c>
      <c r="O400" s="2">
        <v>55</v>
      </c>
      <c r="P400" s="2">
        <v>5</v>
      </c>
      <c r="Q400" s="2">
        <v>2</v>
      </c>
      <c r="R400" s="17"/>
      <c r="S400" s="17"/>
      <c r="T400" s="17"/>
      <c r="U400" s="17"/>
      <c r="V400" s="17"/>
      <c r="W400" s="17"/>
      <c r="X400" s="18">
        <v>11.820027063599458</v>
      </c>
      <c r="Y400" s="18">
        <v>619.48761840324755</v>
      </c>
      <c r="Z400" s="19">
        <v>1.2404149751917006E-2</v>
      </c>
      <c r="AA400" s="19">
        <v>0.65010148849797023</v>
      </c>
      <c r="AB400" s="18">
        <v>0.95290909090909082</v>
      </c>
      <c r="AC400" s="18">
        <v>49.941965454545446</v>
      </c>
      <c r="AD400" s="17">
        <v>2</v>
      </c>
      <c r="AE400" s="55">
        <v>178</v>
      </c>
      <c r="AF400" s="18">
        <v>3.396298416332761</v>
      </c>
      <c r="AG400" s="20">
        <v>178</v>
      </c>
      <c r="AH400" s="17" t="s">
        <v>127</v>
      </c>
      <c r="AI400" s="18" t="s">
        <v>128</v>
      </c>
      <c r="AJ400" s="18" t="s">
        <v>128</v>
      </c>
      <c r="AK400" s="18" t="s">
        <v>128</v>
      </c>
      <c r="AL400" s="59" t="s">
        <v>128</v>
      </c>
      <c r="AM400" s="7" t="s">
        <v>128</v>
      </c>
    </row>
    <row r="401" spans="1:39" x14ac:dyDescent="0.3">
      <c r="A401" s="2">
        <v>1000227319</v>
      </c>
      <c r="B401" s="2">
        <v>1000227319</v>
      </c>
      <c r="C401" s="38">
        <v>2000328988</v>
      </c>
      <c r="D401" s="43">
        <v>42771</v>
      </c>
      <c r="E401" s="2" t="s">
        <v>99</v>
      </c>
      <c r="F401" s="2" t="s">
        <v>92</v>
      </c>
      <c r="G401" s="2" t="s">
        <v>83</v>
      </c>
      <c r="H401" s="2" t="s">
        <v>90</v>
      </c>
      <c r="I401" s="2" t="s">
        <v>100</v>
      </c>
      <c r="J401" s="2" t="s">
        <v>101</v>
      </c>
      <c r="K401" s="2" t="s">
        <v>75</v>
      </c>
      <c r="L401" s="2" t="s">
        <v>104</v>
      </c>
      <c r="M401" s="2">
        <v>37.44</v>
      </c>
      <c r="N401" s="2">
        <v>3203</v>
      </c>
      <c r="O401" s="2">
        <v>31</v>
      </c>
      <c r="P401" s="2">
        <v>4</v>
      </c>
      <c r="Q401" s="2">
        <v>2</v>
      </c>
      <c r="R401" s="17"/>
      <c r="S401" s="17"/>
      <c r="T401" s="17"/>
      <c r="U401" s="17"/>
      <c r="V401" s="17"/>
      <c r="W401" s="17"/>
      <c r="X401" s="18">
        <v>11.68904152357165</v>
      </c>
      <c r="Y401" s="18">
        <v>437.63771464252255</v>
      </c>
      <c r="Z401" s="19">
        <v>9.6784264751795194E-3</v>
      </c>
      <c r="AA401" s="19">
        <v>0.36236028723072117</v>
      </c>
      <c r="AB401" s="18">
        <v>1.207741935483871</v>
      </c>
      <c r="AC401" s="18">
        <v>45.217858064516129</v>
      </c>
      <c r="AD401" s="17">
        <v>1</v>
      </c>
      <c r="AE401" s="55">
        <v>140</v>
      </c>
      <c r="AF401" s="18">
        <v>3.7393162393162394</v>
      </c>
      <c r="AG401" s="20">
        <v>140</v>
      </c>
      <c r="AH401" s="17" t="s">
        <v>127</v>
      </c>
      <c r="AI401" s="18" t="s">
        <v>128</v>
      </c>
      <c r="AJ401" s="18" t="s">
        <v>128</v>
      </c>
      <c r="AK401" s="18" t="s">
        <v>128</v>
      </c>
      <c r="AL401" s="59" t="s">
        <v>128</v>
      </c>
      <c r="AM401" s="7" t="s">
        <v>128</v>
      </c>
    </row>
    <row r="402" spans="1:39" x14ac:dyDescent="0.3">
      <c r="A402" s="2">
        <v>1000849802</v>
      </c>
      <c r="B402" s="2">
        <v>1000849802</v>
      </c>
      <c r="C402" s="38">
        <v>2000329030</v>
      </c>
      <c r="D402" s="43">
        <v>42771</v>
      </c>
      <c r="E402" s="2" t="s">
        <v>99</v>
      </c>
      <c r="F402" s="2" t="s">
        <v>91</v>
      </c>
      <c r="G402" s="2" t="s">
        <v>83</v>
      </c>
      <c r="H402" s="2" t="s">
        <v>90</v>
      </c>
      <c r="I402" s="2" t="s">
        <v>100</v>
      </c>
      <c r="J402" s="2" t="s">
        <v>101</v>
      </c>
      <c r="K402" s="2" t="s">
        <v>75</v>
      </c>
      <c r="L402" s="2" t="s">
        <v>104</v>
      </c>
      <c r="M402" s="2">
        <v>13</v>
      </c>
      <c r="N402" s="2">
        <v>1210</v>
      </c>
      <c r="O402" s="2">
        <v>11</v>
      </c>
      <c r="P402" s="2">
        <v>1</v>
      </c>
      <c r="Q402" s="2">
        <v>0</v>
      </c>
      <c r="R402" s="17"/>
      <c r="S402" s="17"/>
      <c r="T402" s="17"/>
      <c r="U402" s="17"/>
      <c r="V402" s="17"/>
      <c r="W402" s="17"/>
      <c r="X402" s="18">
        <v>10.743801652892563</v>
      </c>
      <c r="Y402" s="18">
        <v>139.6694214876033</v>
      </c>
      <c r="Z402" s="19">
        <v>9.0909090909090905E-3</v>
      </c>
      <c r="AA402" s="19">
        <v>0.11818181818181818</v>
      </c>
      <c r="AB402" s="18">
        <v>1.1818181818181819</v>
      </c>
      <c r="AC402" s="18">
        <v>15.363636363636365</v>
      </c>
      <c r="AD402" s="17">
        <v>0</v>
      </c>
      <c r="AE402" s="55">
        <v>0</v>
      </c>
      <c r="AF402" s="18">
        <v>0</v>
      </c>
      <c r="AG402" s="20">
        <v>0</v>
      </c>
      <c r="AH402" s="17" t="s">
        <v>127</v>
      </c>
      <c r="AI402" s="18" t="s">
        <v>128</v>
      </c>
      <c r="AJ402" s="18" t="s">
        <v>128</v>
      </c>
      <c r="AK402" s="18" t="s">
        <v>128</v>
      </c>
      <c r="AL402" s="59" t="s">
        <v>128</v>
      </c>
      <c r="AM402" s="7" t="s">
        <v>128</v>
      </c>
    </row>
    <row r="403" spans="1:39" x14ac:dyDescent="0.3">
      <c r="A403" s="2">
        <v>1000769944</v>
      </c>
      <c r="B403" s="2">
        <v>1000769944</v>
      </c>
      <c r="C403" s="38">
        <v>2000329638</v>
      </c>
      <c r="D403" s="43">
        <v>42771</v>
      </c>
      <c r="E403" s="2" t="s">
        <v>99</v>
      </c>
      <c r="F403" s="2" t="s">
        <v>89</v>
      </c>
      <c r="G403" s="2" t="s">
        <v>83</v>
      </c>
      <c r="H403" s="2" t="s">
        <v>87</v>
      </c>
      <c r="I403" s="2" t="s">
        <v>100</v>
      </c>
      <c r="J403" s="2" t="s">
        <v>101</v>
      </c>
      <c r="K403" s="2" t="s">
        <v>75</v>
      </c>
      <c r="L403" s="2" t="s">
        <v>104</v>
      </c>
      <c r="M403" s="2">
        <v>18.059999999999999</v>
      </c>
      <c r="N403" s="2">
        <v>1881</v>
      </c>
      <c r="O403" s="2">
        <v>18</v>
      </c>
      <c r="P403" s="2">
        <v>2</v>
      </c>
      <c r="Q403" s="2">
        <v>1</v>
      </c>
      <c r="R403" s="17"/>
      <c r="S403" s="17"/>
      <c r="T403" s="17"/>
      <c r="U403" s="17"/>
      <c r="V403" s="17"/>
      <c r="W403" s="17"/>
      <c r="X403" s="18">
        <v>9.6012759170653901</v>
      </c>
      <c r="Y403" s="18">
        <v>173.39904306220095</v>
      </c>
      <c r="Z403" s="19">
        <v>9.5693779904306216E-3</v>
      </c>
      <c r="AA403" s="19">
        <v>0.17282296650717702</v>
      </c>
      <c r="AB403" s="18">
        <v>1.0033333333333332</v>
      </c>
      <c r="AC403" s="18">
        <v>18.120199999999997</v>
      </c>
      <c r="AD403" s="17">
        <v>0</v>
      </c>
      <c r="AE403" s="55">
        <v>0</v>
      </c>
      <c r="AF403" s="18">
        <v>0</v>
      </c>
      <c r="AG403" s="20">
        <v>0</v>
      </c>
      <c r="AH403" s="17" t="s">
        <v>127</v>
      </c>
      <c r="AI403" s="18" t="s">
        <v>128</v>
      </c>
      <c r="AJ403" s="18" t="s">
        <v>128</v>
      </c>
      <c r="AK403" s="18" t="s">
        <v>128</v>
      </c>
      <c r="AL403" s="59" t="s">
        <v>128</v>
      </c>
      <c r="AM403" s="7" t="s">
        <v>128</v>
      </c>
    </row>
    <row r="404" spans="1:39" x14ac:dyDescent="0.3">
      <c r="A404" s="2">
        <v>1000345505</v>
      </c>
      <c r="B404" s="2">
        <v>1000345505</v>
      </c>
      <c r="C404" s="38">
        <v>2000329922</v>
      </c>
      <c r="D404" s="43">
        <v>42771</v>
      </c>
      <c r="E404" s="2" t="s">
        <v>99</v>
      </c>
      <c r="F404" s="2" t="s">
        <v>88</v>
      </c>
      <c r="G404" s="2" t="s">
        <v>83</v>
      </c>
      <c r="H404" s="2" t="s">
        <v>87</v>
      </c>
      <c r="I404" s="2" t="s">
        <v>100</v>
      </c>
      <c r="J404" s="2" t="s">
        <v>101</v>
      </c>
      <c r="K404" s="2" t="s">
        <v>75</v>
      </c>
      <c r="L404" s="2" t="s">
        <v>104</v>
      </c>
      <c r="M404" s="2">
        <v>10.57</v>
      </c>
      <c r="N404" s="2">
        <v>973</v>
      </c>
      <c r="O404" s="2">
        <v>10</v>
      </c>
      <c r="P404" s="2">
        <v>1</v>
      </c>
      <c r="Q404" s="2">
        <v>1</v>
      </c>
      <c r="R404" s="17"/>
      <c r="S404" s="17"/>
      <c r="T404" s="17"/>
      <c r="U404" s="17"/>
      <c r="V404" s="17"/>
      <c r="W404" s="17"/>
      <c r="X404" s="18">
        <v>10.863309352517986</v>
      </c>
      <c r="Y404" s="18">
        <v>114.82517985611511</v>
      </c>
      <c r="Z404" s="19">
        <v>1.0277492291880781E-2</v>
      </c>
      <c r="AA404" s="19">
        <v>0.10863309352517986</v>
      </c>
      <c r="AB404" s="18">
        <v>1.0569999999999999</v>
      </c>
      <c r="AC404" s="18">
        <v>11.17249</v>
      </c>
      <c r="AD404" s="17">
        <v>0</v>
      </c>
      <c r="AE404" s="55">
        <v>0</v>
      </c>
      <c r="AF404" s="18">
        <v>0</v>
      </c>
      <c r="AG404" s="20">
        <v>0</v>
      </c>
      <c r="AH404" s="17" t="s">
        <v>127</v>
      </c>
      <c r="AI404" s="18" t="s">
        <v>128</v>
      </c>
      <c r="AJ404" s="18" t="s">
        <v>128</v>
      </c>
      <c r="AK404" s="18" t="s">
        <v>128</v>
      </c>
      <c r="AL404" s="59" t="s">
        <v>128</v>
      </c>
      <c r="AM404" s="7" t="s">
        <v>128</v>
      </c>
    </row>
    <row r="405" spans="1:39" x14ac:dyDescent="0.3">
      <c r="A405" s="2">
        <v>1000610300</v>
      </c>
      <c r="B405" s="2">
        <v>1000610300</v>
      </c>
      <c r="C405" s="38">
        <v>2000330332</v>
      </c>
      <c r="D405" s="43">
        <v>42771</v>
      </c>
      <c r="E405" s="2" t="s">
        <v>99</v>
      </c>
      <c r="F405" s="2" t="s">
        <v>86</v>
      </c>
      <c r="G405" s="2" t="s">
        <v>83</v>
      </c>
      <c r="H405" s="2" t="s">
        <v>82</v>
      </c>
      <c r="I405" s="2" t="s">
        <v>100</v>
      </c>
      <c r="J405" s="2" t="s">
        <v>101</v>
      </c>
      <c r="K405" s="2" t="s">
        <v>75</v>
      </c>
      <c r="L405" s="2" t="s">
        <v>104</v>
      </c>
      <c r="M405" s="2">
        <v>10.15</v>
      </c>
      <c r="N405" s="2">
        <v>1784</v>
      </c>
      <c r="O405" s="2">
        <v>15</v>
      </c>
      <c r="P405" s="2">
        <v>2</v>
      </c>
      <c r="Q405" s="2">
        <v>1</v>
      </c>
      <c r="R405" s="17"/>
      <c r="S405" s="17"/>
      <c r="T405" s="17"/>
      <c r="U405" s="17"/>
      <c r="V405" s="17"/>
      <c r="W405" s="17"/>
      <c r="X405" s="18">
        <v>5.6894618834080726</v>
      </c>
      <c r="Y405" s="18">
        <v>57.748038116591935</v>
      </c>
      <c r="Z405" s="19">
        <v>8.4080717488789238E-3</v>
      </c>
      <c r="AA405" s="19">
        <v>8.534192825112108E-2</v>
      </c>
      <c r="AB405" s="18">
        <v>0.67666666666666664</v>
      </c>
      <c r="AC405" s="18">
        <v>6.8681666666666663</v>
      </c>
      <c r="AD405" s="17">
        <v>0</v>
      </c>
      <c r="AE405" s="55">
        <v>0</v>
      </c>
      <c r="AF405" s="18">
        <v>0</v>
      </c>
      <c r="AG405" s="20">
        <v>0</v>
      </c>
      <c r="AH405" s="17" t="s">
        <v>127</v>
      </c>
      <c r="AI405" s="18" t="s">
        <v>128</v>
      </c>
      <c r="AJ405" s="18" t="s">
        <v>128</v>
      </c>
      <c r="AK405" s="18" t="s">
        <v>128</v>
      </c>
      <c r="AL405" s="59" t="s">
        <v>128</v>
      </c>
      <c r="AM405" s="7" t="s">
        <v>128</v>
      </c>
    </row>
    <row r="406" spans="1:39" x14ac:dyDescent="0.3">
      <c r="A406" s="2">
        <v>1000357160</v>
      </c>
      <c r="B406" s="2">
        <v>1000357160</v>
      </c>
      <c r="C406" s="38">
        <v>2000330650</v>
      </c>
      <c r="D406" s="43">
        <v>42771</v>
      </c>
      <c r="E406" s="2" t="s">
        <v>99</v>
      </c>
      <c r="F406" s="2" t="s">
        <v>86</v>
      </c>
      <c r="G406" s="2" t="s">
        <v>83</v>
      </c>
      <c r="H406" s="2" t="s">
        <v>82</v>
      </c>
      <c r="I406" s="2" t="s">
        <v>100</v>
      </c>
      <c r="J406" s="2" t="s">
        <v>101</v>
      </c>
      <c r="K406" s="2" t="s">
        <v>75</v>
      </c>
      <c r="L406" s="2" t="s">
        <v>104</v>
      </c>
      <c r="M406" s="2">
        <v>9.5</v>
      </c>
      <c r="N406" s="2">
        <v>1636</v>
      </c>
      <c r="O406" s="2">
        <v>14</v>
      </c>
      <c r="P406" s="2">
        <v>1</v>
      </c>
      <c r="Q406" s="2">
        <v>1</v>
      </c>
      <c r="R406" s="17"/>
      <c r="S406" s="17"/>
      <c r="T406" s="17"/>
      <c r="U406" s="17"/>
      <c r="V406" s="17"/>
      <c r="W406" s="17"/>
      <c r="X406" s="18">
        <v>5.8068459657701714</v>
      </c>
      <c r="Y406" s="18">
        <v>55.165036674816626</v>
      </c>
      <c r="Z406" s="19">
        <v>8.557457212713936E-3</v>
      </c>
      <c r="AA406" s="19">
        <v>8.1295843520782396E-2</v>
      </c>
      <c r="AB406" s="18">
        <v>0.6785714285714286</v>
      </c>
      <c r="AC406" s="18">
        <v>6.4464285714285721</v>
      </c>
      <c r="AD406" s="17">
        <v>0</v>
      </c>
      <c r="AE406" s="55">
        <v>0</v>
      </c>
      <c r="AF406" s="18">
        <v>0</v>
      </c>
      <c r="AG406" s="20">
        <v>0</v>
      </c>
      <c r="AH406" s="17" t="s">
        <v>127</v>
      </c>
      <c r="AI406" s="18" t="s">
        <v>128</v>
      </c>
      <c r="AJ406" s="18" t="s">
        <v>128</v>
      </c>
      <c r="AK406" s="18" t="s">
        <v>128</v>
      </c>
      <c r="AL406" s="59" t="s">
        <v>128</v>
      </c>
      <c r="AM406" s="7" t="s">
        <v>128</v>
      </c>
    </row>
    <row r="407" spans="1:39" x14ac:dyDescent="0.3">
      <c r="A407" s="2">
        <v>1000703713</v>
      </c>
      <c r="B407" s="2">
        <v>1000703713</v>
      </c>
      <c r="C407" s="38">
        <v>2000330726</v>
      </c>
      <c r="D407" s="43">
        <v>42771</v>
      </c>
      <c r="E407" s="2" t="s">
        <v>99</v>
      </c>
      <c r="F407" s="2" t="s">
        <v>85</v>
      </c>
      <c r="G407" s="2" t="s">
        <v>83</v>
      </c>
      <c r="H407" s="2" t="s">
        <v>82</v>
      </c>
      <c r="I407" s="2" t="s">
        <v>100</v>
      </c>
      <c r="J407" s="2" t="s">
        <v>101</v>
      </c>
      <c r="K407" s="2" t="s">
        <v>75</v>
      </c>
      <c r="L407" s="2" t="s">
        <v>104</v>
      </c>
      <c r="M407" s="2">
        <v>10.35</v>
      </c>
      <c r="N407" s="2">
        <v>1389</v>
      </c>
      <c r="O407" s="2">
        <v>11</v>
      </c>
      <c r="P407" s="2">
        <v>2</v>
      </c>
      <c r="Q407" s="2">
        <v>1</v>
      </c>
      <c r="R407" s="17"/>
      <c r="S407" s="17"/>
      <c r="T407" s="17"/>
      <c r="U407" s="17"/>
      <c r="V407" s="17"/>
      <c r="W407" s="17"/>
      <c r="X407" s="18">
        <v>7.4514038876889845</v>
      </c>
      <c r="Y407" s="18">
        <v>77.122030237580987</v>
      </c>
      <c r="Z407" s="19">
        <v>7.9193664506839456E-3</v>
      </c>
      <c r="AA407" s="19">
        <v>8.196544276457883E-2</v>
      </c>
      <c r="AB407" s="18">
        <v>0.94090909090909092</v>
      </c>
      <c r="AC407" s="18">
        <v>9.7384090909090908</v>
      </c>
      <c r="AD407" s="17">
        <v>0</v>
      </c>
      <c r="AE407" s="55">
        <v>0</v>
      </c>
      <c r="AF407" s="18">
        <v>0</v>
      </c>
      <c r="AG407" s="20">
        <v>0</v>
      </c>
      <c r="AH407" s="17" t="s">
        <v>127</v>
      </c>
      <c r="AI407" s="18" t="s">
        <v>128</v>
      </c>
      <c r="AJ407" s="18" t="s">
        <v>128</v>
      </c>
      <c r="AK407" s="18" t="s">
        <v>128</v>
      </c>
      <c r="AL407" s="59" t="s">
        <v>128</v>
      </c>
      <c r="AM407" s="7" t="s">
        <v>128</v>
      </c>
    </row>
    <row r="408" spans="1:39" x14ac:dyDescent="0.3">
      <c r="A408" s="2">
        <v>1000127790</v>
      </c>
      <c r="B408" s="2">
        <v>1000127790</v>
      </c>
      <c r="C408" s="38">
        <v>2000330954</v>
      </c>
      <c r="D408" s="43">
        <v>42771</v>
      </c>
      <c r="E408" s="2" t="s">
        <v>99</v>
      </c>
      <c r="F408" s="2" t="s">
        <v>84</v>
      </c>
      <c r="G408" s="2" t="s">
        <v>83</v>
      </c>
      <c r="H408" s="2" t="s">
        <v>82</v>
      </c>
      <c r="I408" s="2" t="s">
        <v>100</v>
      </c>
      <c r="J408" s="2" t="s">
        <v>101</v>
      </c>
      <c r="K408" s="2" t="s">
        <v>75</v>
      </c>
      <c r="L408" s="2" t="s">
        <v>104</v>
      </c>
      <c r="M408" s="2">
        <v>8.18</v>
      </c>
      <c r="N408" s="2">
        <v>995</v>
      </c>
      <c r="O408" s="2">
        <v>5</v>
      </c>
      <c r="P408" s="2">
        <v>1</v>
      </c>
      <c r="Q408" s="2">
        <v>1</v>
      </c>
      <c r="R408" s="17"/>
      <c r="S408" s="17"/>
      <c r="T408" s="17"/>
      <c r="U408" s="17"/>
      <c r="V408" s="17"/>
      <c r="W408" s="17"/>
      <c r="X408" s="18">
        <v>8.2211055276381906</v>
      </c>
      <c r="Y408" s="18">
        <v>67.248643216080396</v>
      </c>
      <c r="Z408" s="19">
        <v>5.0251256281407036E-3</v>
      </c>
      <c r="AA408" s="19">
        <v>4.1105527638190954E-2</v>
      </c>
      <c r="AB408" s="18">
        <v>1.6359999999999999</v>
      </c>
      <c r="AC408" s="18">
        <v>13.382479999999999</v>
      </c>
      <c r="AD408" s="17">
        <v>0</v>
      </c>
      <c r="AE408" s="55">
        <v>0</v>
      </c>
      <c r="AF408" s="18">
        <v>0</v>
      </c>
      <c r="AG408" s="20">
        <v>0</v>
      </c>
      <c r="AH408" s="17" t="s">
        <v>127</v>
      </c>
      <c r="AI408" s="18" t="s">
        <v>128</v>
      </c>
      <c r="AJ408" s="18" t="s">
        <v>128</v>
      </c>
      <c r="AK408" s="18" t="s">
        <v>128</v>
      </c>
      <c r="AL408" s="59" t="s">
        <v>128</v>
      </c>
      <c r="AM408" s="7" t="s">
        <v>128</v>
      </c>
    </row>
    <row r="409" spans="1:39" x14ac:dyDescent="0.3">
      <c r="A409" s="2">
        <v>1000573684</v>
      </c>
      <c r="B409" s="2">
        <v>1000573684</v>
      </c>
      <c r="C409" s="38">
        <v>2000331674</v>
      </c>
      <c r="D409" s="43">
        <v>42771</v>
      </c>
      <c r="E409" s="2" t="s">
        <v>99</v>
      </c>
      <c r="F409" s="2" t="s">
        <v>79</v>
      </c>
      <c r="G409" s="2" t="s">
        <v>7</v>
      </c>
      <c r="H409" s="2" t="s">
        <v>78</v>
      </c>
      <c r="I409" s="2" t="s">
        <v>98</v>
      </c>
      <c r="J409" s="2" t="s">
        <v>101</v>
      </c>
      <c r="K409" s="2" t="s">
        <v>75</v>
      </c>
      <c r="L409" s="2" t="s">
        <v>104</v>
      </c>
      <c r="M409" s="2">
        <v>25.1</v>
      </c>
      <c r="N409" s="2">
        <v>1331</v>
      </c>
      <c r="O409" s="2">
        <v>23</v>
      </c>
      <c r="P409" s="2">
        <v>1</v>
      </c>
      <c r="Q409" s="2">
        <v>1</v>
      </c>
      <c r="R409" s="17"/>
      <c r="S409" s="17"/>
      <c r="T409" s="17"/>
      <c r="U409" s="17"/>
      <c r="V409" s="17"/>
      <c r="W409" s="17"/>
      <c r="X409" s="18">
        <v>18.858001502629605</v>
      </c>
      <c r="Y409" s="18">
        <v>473.33583771600314</v>
      </c>
      <c r="Z409" s="19">
        <v>1.7280240420736288E-2</v>
      </c>
      <c r="AA409" s="19">
        <v>0.43373403456048087</v>
      </c>
      <c r="AB409" s="18">
        <v>1.0913043478260871</v>
      </c>
      <c r="AC409" s="18">
        <v>27.391739130434786</v>
      </c>
      <c r="AD409" s="17">
        <v>1</v>
      </c>
      <c r="AE409" s="55">
        <v>169</v>
      </c>
      <c r="AF409" s="18">
        <v>6.7330677290836647</v>
      </c>
      <c r="AG409" s="20">
        <v>169</v>
      </c>
      <c r="AH409" s="17" t="s">
        <v>127</v>
      </c>
      <c r="AI409" s="18" t="s">
        <v>128</v>
      </c>
      <c r="AJ409" s="18" t="s">
        <v>128</v>
      </c>
      <c r="AK409" s="18" t="s">
        <v>128</v>
      </c>
      <c r="AL409" s="59" t="s">
        <v>128</v>
      </c>
      <c r="AM409" s="7" t="s">
        <v>128</v>
      </c>
    </row>
    <row r="410" spans="1:39" x14ac:dyDescent="0.3">
      <c r="A410" s="2">
        <v>1000837741</v>
      </c>
      <c r="B410" s="2">
        <v>1000837741</v>
      </c>
      <c r="C410" s="38">
        <v>2000332006</v>
      </c>
      <c r="D410" s="43">
        <v>42771</v>
      </c>
      <c r="E410" s="2" t="s">
        <v>99</v>
      </c>
      <c r="F410" s="2" t="s">
        <v>96</v>
      </c>
      <c r="G410" s="2" t="s">
        <v>95</v>
      </c>
      <c r="H410" s="2" t="s">
        <v>78</v>
      </c>
      <c r="I410" s="2" t="s">
        <v>98</v>
      </c>
      <c r="J410" s="2" t="s">
        <v>101</v>
      </c>
      <c r="K410" s="2" t="s">
        <v>75</v>
      </c>
      <c r="L410" s="2" t="s">
        <v>104</v>
      </c>
      <c r="M410" s="2">
        <v>41.22</v>
      </c>
      <c r="N410" s="2">
        <v>2694</v>
      </c>
      <c r="O410" s="2">
        <v>42</v>
      </c>
      <c r="P410" s="2">
        <v>3</v>
      </c>
      <c r="Q410" s="2">
        <v>1</v>
      </c>
      <c r="R410" s="17"/>
      <c r="S410" s="17"/>
      <c r="T410" s="17"/>
      <c r="U410" s="17"/>
      <c r="V410" s="17"/>
      <c r="W410" s="17"/>
      <c r="X410" s="18">
        <v>15.300668151447661</v>
      </c>
      <c r="Y410" s="18">
        <v>630.69354120267258</v>
      </c>
      <c r="Z410" s="19">
        <v>1.5590200445434299E-2</v>
      </c>
      <c r="AA410" s="19">
        <v>0.64262806236080183</v>
      </c>
      <c r="AB410" s="18">
        <v>0.98142857142857143</v>
      </c>
      <c r="AC410" s="18">
        <v>40.45448571428571</v>
      </c>
      <c r="AD410" s="17">
        <v>2</v>
      </c>
      <c r="AE410" s="55">
        <v>98</v>
      </c>
      <c r="AF410" s="18">
        <v>2.3774866569626396</v>
      </c>
      <c r="AG410" s="20">
        <v>98</v>
      </c>
      <c r="AH410" s="17" t="s">
        <v>127</v>
      </c>
      <c r="AI410" s="18" t="s">
        <v>128</v>
      </c>
      <c r="AJ410" s="18" t="s">
        <v>128</v>
      </c>
      <c r="AK410" s="18" t="s">
        <v>128</v>
      </c>
      <c r="AL410" s="59" t="s">
        <v>128</v>
      </c>
      <c r="AM410" s="7" t="s">
        <v>128</v>
      </c>
    </row>
    <row r="411" spans="1:39" x14ac:dyDescent="0.3">
      <c r="A411" s="2">
        <v>1000315444</v>
      </c>
      <c r="B411" s="2">
        <v>1000315444</v>
      </c>
      <c r="C411" s="38">
        <v>2000332096</v>
      </c>
      <c r="D411" s="43">
        <v>42771</v>
      </c>
      <c r="E411" s="2" t="s">
        <v>99</v>
      </c>
      <c r="F411" s="2" t="s">
        <v>94</v>
      </c>
      <c r="G411" s="2" t="s">
        <v>93</v>
      </c>
      <c r="H411" s="2" t="s">
        <v>78</v>
      </c>
      <c r="I411" s="2" t="s">
        <v>98</v>
      </c>
      <c r="J411" s="2" t="s">
        <v>101</v>
      </c>
      <c r="K411" s="2" t="s">
        <v>75</v>
      </c>
      <c r="L411" s="2" t="s">
        <v>104</v>
      </c>
      <c r="M411" s="2">
        <v>67.19</v>
      </c>
      <c r="N411" s="2">
        <v>5213</v>
      </c>
      <c r="O411" s="2">
        <v>60</v>
      </c>
      <c r="P411" s="2">
        <v>6</v>
      </c>
      <c r="Q411" s="2">
        <v>3</v>
      </c>
      <c r="R411" s="17"/>
      <c r="S411" s="17"/>
      <c r="T411" s="17"/>
      <c r="U411" s="17"/>
      <c r="V411" s="17"/>
      <c r="W411" s="17"/>
      <c r="X411" s="18">
        <v>12.888931517360446</v>
      </c>
      <c r="Y411" s="18">
        <v>866.00730865144828</v>
      </c>
      <c r="Z411" s="19">
        <v>1.1509687320161135E-2</v>
      </c>
      <c r="AA411" s="19">
        <v>0.77333589104162659</v>
      </c>
      <c r="AB411" s="18">
        <v>1.1198333333333332</v>
      </c>
      <c r="AC411" s="18">
        <v>75.241601666666654</v>
      </c>
      <c r="AD411" s="17">
        <v>2</v>
      </c>
      <c r="AE411" s="55">
        <v>180</v>
      </c>
      <c r="AF411" s="18">
        <v>2.6789700848340527</v>
      </c>
      <c r="AG411" s="20">
        <v>180</v>
      </c>
      <c r="AH411" s="17" t="s">
        <v>127</v>
      </c>
      <c r="AI411" s="18" t="s">
        <v>128</v>
      </c>
      <c r="AJ411" s="18" t="s">
        <v>128</v>
      </c>
      <c r="AK411" s="18" t="s">
        <v>128</v>
      </c>
      <c r="AL411" s="59" t="s">
        <v>128</v>
      </c>
      <c r="AM411" s="7" t="s">
        <v>128</v>
      </c>
    </row>
    <row r="412" spans="1:39" x14ac:dyDescent="0.3">
      <c r="A412" s="2">
        <v>1000281476</v>
      </c>
      <c r="B412" s="2">
        <v>1000281476</v>
      </c>
      <c r="C412" s="38">
        <v>2000332542</v>
      </c>
      <c r="D412" s="43">
        <v>42771</v>
      </c>
      <c r="E412" s="2" t="s">
        <v>99</v>
      </c>
      <c r="F412" s="2" t="s">
        <v>92</v>
      </c>
      <c r="G412" s="2" t="s">
        <v>83</v>
      </c>
      <c r="H412" s="2" t="s">
        <v>90</v>
      </c>
      <c r="I412" s="2" t="s">
        <v>98</v>
      </c>
      <c r="J412" s="2" t="s">
        <v>101</v>
      </c>
      <c r="K412" s="2" t="s">
        <v>75</v>
      </c>
      <c r="L412" s="2" t="s">
        <v>104</v>
      </c>
      <c r="M412" s="2">
        <v>37.090000000000003</v>
      </c>
      <c r="N412" s="2">
        <v>3371</v>
      </c>
      <c r="O412" s="2">
        <v>37</v>
      </c>
      <c r="P412" s="2">
        <v>4</v>
      </c>
      <c r="Q412" s="2">
        <v>2</v>
      </c>
      <c r="R412" s="17"/>
      <c r="S412" s="17"/>
      <c r="T412" s="17"/>
      <c r="U412" s="17"/>
      <c r="V412" s="17"/>
      <c r="W412" s="17"/>
      <c r="X412" s="18">
        <v>11.00266983091071</v>
      </c>
      <c r="Y412" s="18">
        <v>408.08902402847826</v>
      </c>
      <c r="Z412" s="19">
        <v>1.0975971521803619E-2</v>
      </c>
      <c r="AA412" s="19">
        <v>0.40709878374369624</v>
      </c>
      <c r="AB412" s="18">
        <v>1.0024324324324325</v>
      </c>
      <c r="AC412" s="18">
        <v>37.180218918918925</v>
      </c>
      <c r="AD412" s="17">
        <v>1</v>
      </c>
      <c r="AE412" s="55">
        <v>60</v>
      </c>
      <c r="AF412" s="18">
        <v>1.617686708007549</v>
      </c>
      <c r="AG412" s="20">
        <v>60</v>
      </c>
      <c r="AH412" s="17" t="s">
        <v>127</v>
      </c>
      <c r="AI412" s="18" t="s">
        <v>128</v>
      </c>
      <c r="AJ412" s="18" t="s">
        <v>128</v>
      </c>
      <c r="AK412" s="18" t="s">
        <v>128</v>
      </c>
      <c r="AL412" s="59" t="s">
        <v>128</v>
      </c>
      <c r="AM412" s="7" t="s">
        <v>128</v>
      </c>
    </row>
    <row r="413" spans="1:39" x14ac:dyDescent="0.3">
      <c r="A413" s="2">
        <v>1000664367</v>
      </c>
      <c r="B413" s="2">
        <v>1000664367</v>
      </c>
      <c r="C413" s="38">
        <v>2000332744</v>
      </c>
      <c r="D413" s="43">
        <v>42771</v>
      </c>
      <c r="E413" s="2" t="s">
        <v>99</v>
      </c>
      <c r="F413" s="2" t="s">
        <v>91</v>
      </c>
      <c r="G413" s="2" t="s">
        <v>83</v>
      </c>
      <c r="H413" s="2" t="s">
        <v>90</v>
      </c>
      <c r="I413" s="2" t="s">
        <v>98</v>
      </c>
      <c r="J413" s="2" t="s">
        <v>101</v>
      </c>
      <c r="K413" s="2" t="s">
        <v>75</v>
      </c>
      <c r="L413" s="2" t="s">
        <v>104</v>
      </c>
      <c r="M413" s="2">
        <v>14.28</v>
      </c>
      <c r="N413" s="2">
        <v>1316</v>
      </c>
      <c r="O413" s="2">
        <v>14</v>
      </c>
      <c r="P413" s="2">
        <v>2</v>
      </c>
      <c r="Q413" s="2">
        <v>1</v>
      </c>
      <c r="R413" s="17"/>
      <c r="S413" s="17"/>
      <c r="T413" s="17"/>
      <c r="U413" s="17"/>
      <c r="V413" s="17"/>
      <c r="W413" s="17"/>
      <c r="X413" s="18">
        <v>10.851063829787233</v>
      </c>
      <c r="Y413" s="18">
        <v>154.95319148936167</v>
      </c>
      <c r="Z413" s="19">
        <v>1.0638297872340425E-2</v>
      </c>
      <c r="AA413" s="19">
        <v>0.15191489361702126</v>
      </c>
      <c r="AB413" s="18">
        <v>1.02</v>
      </c>
      <c r="AC413" s="18">
        <v>14.5656</v>
      </c>
      <c r="AD413" s="17">
        <v>0</v>
      </c>
      <c r="AE413" s="55">
        <v>0</v>
      </c>
      <c r="AF413" s="18">
        <v>0</v>
      </c>
      <c r="AG413" s="20">
        <v>0</v>
      </c>
      <c r="AH413" s="17" t="s">
        <v>127</v>
      </c>
      <c r="AI413" s="18" t="s">
        <v>128</v>
      </c>
      <c r="AJ413" s="18" t="s">
        <v>128</v>
      </c>
      <c r="AK413" s="18" t="s">
        <v>128</v>
      </c>
      <c r="AL413" s="59" t="s">
        <v>128</v>
      </c>
      <c r="AM413" s="7" t="s">
        <v>128</v>
      </c>
    </row>
    <row r="414" spans="1:39" x14ac:dyDescent="0.3">
      <c r="A414" s="2">
        <v>1000895689</v>
      </c>
      <c r="B414" s="2">
        <v>1000895689</v>
      </c>
      <c r="C414" s="38">
        <v>2000332954</v>
      </c>
      <c r="D414" s="43">
        <v>42771</v>
      </c>
      <c r="E414" s="2" t="s">
        <v>99</v>
      </c>
      <c r="F414" s="2" t="s">
        <v>89</v>
      </c>
      <c r="G414" s="2" t="s">
        <v>83</v>
      </c>
      <c r="H414" s="2" t="s">
        <v>87</v>
      </c>
      <c r="I414" s="2" t="s">
        <v>98</v>
      </c>
      <c r="J414" s="2" t="s">
        <v>101</v>
      </c>
      <c r="K414" s="2" t="s">
        <v>75</v>
      </c>
      <c r="L414" s="2" t="s">
        <v>104</v>
      </c>
      <c r="M414" s="2">
        <v>15.48</v>
      </c>
      <c r="N414" s="2">
        <v>1390</v>
      </c>
      <c r="O414" s="2">
        <v>15</v>
      </c>
      <c r="P414" s="2">
        <v>1</v>
      </c>
      <c r="Q414" s="2">
        <v>1</v>
      </c>
      <c r="R414" s="17"/>
      <c r="S414" s="17"/>
      <c r="T414" s="17"/>
      <c r="U414" s="17"/>
      <c r="V414" s="17"/>
      <c r="W414" s="17"/>
      <c r="X414" s="18">
        <v>11.136690647482016</v>
      </c>
      <c r="Y414" s="18">
        <v>172.3959712230216</v>
      </c>
      <c r="Z414" s="19">
        <v>1.0791366906474821E-2</v>
      </c>
      <c r="AA414" s="19">
        <v>0.16705035971223023</v>
      </c>
      <c r="AB414" s="18">
        <v>1.032</v>
      </c>
      <c r="AC414" s="18">
        <v>15.97536</v>
      </c>
      <c r="AD414" s="17">
        <v>0</v>
      </c>
      <c r="AE414" s="55">
        <v>0</v>
      </c>
      <c r="AF414" s="18">
        <v>0</v>
      </c>
      <c r="AG414" s="20">
        <v>0</v>
      </c>
      <c r="AH414" s="17" t="s">
        <v>127</v>
      </c>
      <c r="AI414" s="18" t="s">
        <v>128</v>
      </c>
      <c r="AJ414" s="18" t="s">
        <v>128</v>
      </c>
      <c r="AK414" s="18" t="s">
        <v>128</v>
      </c>
      <c r="AL414" s="59" t="s">
        <v>128</v>
      </c>
      <c r="AM414" s="7" t="s">
        <v>128</v>
      </c>
    </row>
    <row r="415" spans="1:39" x14ac:dyDescent="0.3">
      <c r="A415" s="2">
        <v>1000394576</v>
      </c>
      <c r="B415" s="2">
        <v>1000394576</v>
      </c>
      <c r="C415" s="38">
        <v>2000333906</v>
      </c>
      <c r="D415" s="43">
        <v>42771</v>
      </c>
      <c r="E415" s="2" t="s">
        <v>99</v>
      </c>
      <c r="F415" s="2" t="s">
        <v>88</v>
      </c>
      <c r="G415" s="2" t="s">
        <v>83</v>
      </c>
      <c r="H415" s="2" t="s">
        <v>87</v>
      </c>
      <c r="I415" s="2" t="s">
        <v>98</v>
      </c>
      <c r="J415" s="2" t="s">
        <v>101</v>
      </c>
      <c r="K415" s="2" t="s">
        <v>75</v>
      </c>
      <c r="L415" s="2" t="s">
        <v>104</v>
      </c>
      <c r="M415" s="2">
        <v>11.89</v>
      </c>
      <c r="N415" s="2">
        <v>1191</v>
      </c>
      <c r="O415" s="2">
        <v>16</v>
      </c>
      <c r="P415" s="2">
        <v>1</v>
      </c>
      <c r="Q415" s="2">
        <v>1</v>
      </c>
      <c r="R415" s="17"/>
      <c r="S415" s="17"/>
      <c r="T415" s="17"/>
      <c r="U415" s="17"/>
      <c r="V415" s="17"/>
      <c r="W415" s="17"/>
      <c r="X415" s="18">
        <v>9.9832073887489514</v>
      </c>
      <c r="Y415" s="18">
        <v>118.70033585222504</v>
      </c>
      <c r="Z415" s="19">
        <v>1.343408900083963E-2</v>
      </c>
      <c r="AA415" s="19">
        <v>0.15973131821998321</v>
      </c>
      <c r="AB415" s="18">
        <v>0.74312500000000004</v>
      </c>
      <c r="AC415" s="18">
        <v>8.8357562500000011</v>
      </c>
      <c r="AD415" s="17">
        <v>1</v>
      </c>
      <c r="AE415" s="55">
        <v>158</v>
      </c>
      <c r="AF415" s="18">
        <v>13.28847771236333</v>
      </c>
      <c r="AG415" s="20">
        <v>158</v>
      </c>
      <c r="AH415" s="17" t="s">
        <v>127</v>
      </c>
      <c r="AI415" s="18" t="s">
        <v>128</v>
      </c>
      <c r="AJ415" s="18" t="s">
        <v>128</v>
      </c>
      <c r="AK415" s="18" t="s">
        <v>128</v>
      </c>
      <c r="AL415" s="59" t="s">
        <v>128</v>
      </c>
      <c r="AM415" s="7" t="s">
        <v>128</v>
      </c>
    </row>
    <row r="416" spans="1:39" x14ac:dyDescent="0.3">
      <c r="A416" s="2">
        <v>1000531437</v>
      </c>
      <c r="B416" s="2">
        <v>1000531437</v>
      </c>
      <c r="C416" s="38">
        <v>2000334220</v>
      </c>
      <c r="D416" s="43">
        <v>42771</v>
      </c>
      <c r="E416" s="2" t="s">
        <v>99</v>
      </c>
      <c r="F416" s="2" t="s">
        <v>86</v>
      </c>
      <c r="G416" s="2" t="s">
        <v>83</v>
      </c>
      <c r="H416" s="2" t="s">
        <v>82</v>
      </c>
      <c r="I416" s="2" t="s">
        <v>98</v>
      </c>
      <c r="J416" s="2" t="s">
        <v>101</v>
      </c>
      <c r="K416" s="2" t="s">
        <v>75</v>
      </c>
      <c r="L416" s="2" t="s">
        <v>104</v>
      </c>
      <c r="M416" s="2">
        <v>10.42</v>
      </c>
      <c r="N416" s="2">
        <v>1768</v>
      </c>
      <c r="O416" s="2">
        <v>17</v>
      </c>
      <c r="P416" s="2">
        <v>2</v>
      </c>
      <c r="Q416" s="2">
        <v>1</v>
      </c>
      <c r="R416" s="17"/>
      <c r="S416" s="17"/>
      <c r="T416" s="17"/>
      <c r="U416" s="17"/>
      <c r="V416" s="17"/>
      <c r="W416" s="17"/>
      <c r="X416" s="18">
        <v>5.8936651583710402</v>
      </c>
      <c r="Y416" s="18">
        <v>61.41199095022624</v>
      </c>
      <c r="Z416" s="19">
        <v>9.6153846153846159E-3</v>
      </c>
      <c r="AA416" s="19">
        <v>0.10019230769230769</v>
      </c>
      <c r="AB416" s="18">
        <v>0.61294117647058821</v>
      </c>
      <c r="AC416" s="18">
        <v>6.3868470588235295</v>
      </c>
      <c r="AD416" s="17">
        <v>0</v>
      </c>
      <c r="AE416" s="55">
        <v>0</v>
      </c>
      <c r="AF416" s="18">
        <v>0</v>
      </c>
      <c r="AG416" s="20">
        <v>0</v>
      </c>
      <c r="AH416" s="17" t="s">
        <v>127</v>
      </c>
      <c r="AI416" s="18" t="s">
        <v>128</v>
      </c>
      <c r="AJ416" s="18" t="s">
        <v>128</v>
      </c>
      <c r="AK416" s="18" t="s">
        <v>128</v>
      </c>
      <c r="AL416" s="59" t="s">
        <v>128</v>
      </c>
      <c r="AM416" s="7" t="s">
        <v>128</v>
      </c>
    </row>
    <row r="417" spans="1:39" x14ac:dyDescent="0.3">
      <c r="A417" s="2">
        <v>1000531972</v>
      </c>
      <c r="B417" s="2">
        <v>1000531972</v>
      </c>
      <c r="C417" s="38">
        <v>2000334320</v>
      </c>
      <c r="D417" s="43">
        <v>42771</v>
      </c>
      <c r="E417" s="2" t="s">
        <v>99</v>
      </c>
      <c r="F417" s="2" t="s">
        <v>86</v>
      </c>
      <c r="G417" s="2" t="s">
        <v>83</v>
      </c>
      <c r="H417" s="2" t="s">
        <v>82</v>
      </c>
      <c r="I417" s="2" t="s">
        <v>98</v>
      </c>
      <c r="J417" s="2" t="s">
        <v>101</v>
      </c>
      <c r="K417" s="2" t="s">
        <v>75</v>
      </c>
      <c r="L417" s="2" t="s">
        <v>104</v>
      </c>
      <c r="M417" s="2">
        <v>11.3</v>
      </c>
      <c r="N417" s="2">
        <v>1731</v>
      </c>
      <c r="O417" s="2">
        <v>19</v>
      </c>
      <c r="P417" s="2">
        <v>2</v>
      </c>
      <c r="Q417" s="2">
        <v>1</v>
      </c>
      <c r="R417" s="17"/>
      <c r="S417" s="17"/>
      <c r="T417" s="17"/>
      <c r="U417" s="17"/>
      <c r="V417" s="17"/>
      <c r="W417" s="17"/>
      <c r="X417" s="18">
        <v>6.5280184864240329</v>
      </c>
      <c r="Y417" s="18">
        <v>73.766608896591578</v>
      </c>
      <c r="Z417" s="19">
        <v>1.097631426920855E-2</v>
      </c>
      <c r="AA417" s="19">
        <v>0.12403235124205662</v>
      </c>
      <c r="AB417" s="18">
        <v>0.59473684210526323</v>
      </c>
      <c r="AC417" s="18">
        <v>6.720526315789475</v>
      </c>
      <c r="AD417" s="17">
        <v>0</v>
      </c>
      <c r="AE417" s="55">
        <v>0</v>
      </c>
      <c r="AF417" s="18">
        <v>0</v>
      </c>
      <c r="AG417" s="20">
        <v>0</v>
      </c>
      <c r="AH417" s="17" t="s">
        <v>127</v>
      </c>
      <c r="AI417" s="18" t="s">
        <v>128</v>
      </c>
      <c r="AJ417" s="18" t="s">
        <v>128</v>
      </c>
      <c r="AK417" s="18" t="s">
        <v>128</v>
      </c>
      <c r="AL417" s="59" t="s">
        <v>128</v>
      </c>
      <c r="AM417" s="7" t="s">
        <v>128</v>
      </c>
    </row>
    <row r="418" spans="1:39" x14ac:dyDescent="0.3">
      <c r="A418" s="2">
        <v>1000131038</v>
      </c>
      <c r="B418" s="2">
        <v>1000131038</v>
      </c>
      <c r="C418" s="38">
        <v>2000334914</v>
      </c>
      <c r="D418" s="43">
        <v>42771</v>
      </c>
      <c r="E418" s="2" t="s">
        <v>99</v>
      </c>
      <c r="F418" s="2" t="s">
        <v>85</v>
      </c>
      <c r="G418" s="2" t="s">
        <v>83</v>
      </c>
      <c r="H418" s="2" t="s">
        <v>82</v>
      </c>
      <c r="I418" s="2" t="s">
        <v>98</v>
      </c>
      <c r="J418" s="2" t="s">
        <v>101</v>
      </c>
      <c r="K418" s="2" t="s">
        <v>75</v>
      </c>
      <c r="L418" s="2" t="s">
        <v>104</v>
      </c>
      <c r="M418" s="2">
        <v>8.02</v>
      </c>
      <c r="N418" s="2">
        <v>1254</v>
      </c>
      <c r="O418" s="2">
        <v>8</v>
      </c>
      <c r="P418" s="2">
        <v>1</v>
      </c>
      <c r="Q418" s="2">
        <v>1</v>
      </c>
      <c r="R418" s="17"/>
      <c r="S418" s="17"/>
      <c r="T418" s="17"/>
      <c r="U418" s="17"/>
      <c r="V418" s="17"/>
      <c r="W418" s="17"/>
      <c r="X418" s="18">
        <v>6.3955342902711321</v>
      </c>
      <c r="Y418" s="18">
        <v>51.292185007974474</v>
      </c>
      <c r="Z418" s="19">
        <v>6.379585326953748E-3</v>
      </c>
      <c r="AA418" s="19">
        <v>5.1164274322169058E-2</v>
      </c>
      <c r="AB418" s="18">
        <v>1.0024999999999999</v>
      </c>
      <c r="AC418" s="18">
        <v>8.040049999999999</v>
      </c>
      <c r="AD418" s="17">
        <v>0</v>
      </c>
      <c r="AE418" s="55">
        <v>0</v>
      </c>
      <c r="AF418" s="18">
        <v>0</v>
      </c>
      <c r="AG418" s="20">
        <v>0</v>
      </c>
      <c r="AH418" s="17" t="s">
        <v>127</v>
      </c>
      <c r="AI418" s="18" t="s">
        <v>128</v>
      </c>
      <c r="AJ418" s="18" t="s">
        <v>128</v>
      </c>
      <c r="AK418" s="18" t="s">
        <v>128</v>
      </c>
      <c r="AL418" s="59" t="s">
        <v>128</v>
      </c>
      <c r="AM418" s="7" t="s">
        <v>128</v>
      </c>
    </row>
    <row r="419" spans="1:39" x14ac:dyDescent="0.3">
      <c r="A419" s="2">
        <v>1000333373</v>
      </c>
      <c r="B419" s="2">
        <v>1000333373</v>
      </c>
      <c r="C419" s="38">
        <v>2000335102</v>
      </c>
      <c r="D419" s="43">
        <v>42771</v>
      </c>
      <c r="E419" s="2" t="s">
        <v>99</v>
      </c>
      <c r="F419" s="2" t="s">
        <v>84</v>
      </c>
      <c r="G419" s="2" t="s">
        <v>83</v>
      </c>
      <c r="H419" s="2" t="s">
        <v>82</v>
      </c>
      <c r="I419" s="2" t="s">
        <v>98</v>
      </c>
      <c r="J419" s="2" t="s">
        <v>101</v>
      </c>
      <c r="K419" s="2" t="s">
        <v>75</v>
      </c>
      <c r="L419" s="2" t="s">
        <v>104</v>
      </c>
      <c r="M419" s="2">
        <v>11.56</v>
      </c>
      <c r="N419" s="2">
        <v>1434</v>
      </c>
      <c r="O419" s="2">
        <v>9</v>
      </c>
      <c r="P419" s="2">
        <v>2</v>
      </c>
      <c r="Q419" s="2">
        <v>1</v>
      </c>
      <c r="R419" s="17"/>
      <c r="S419" s="17"/>
      <c r="T419" s="17"/>
      <c r="U419" s="17"/>
      <c r="V419" s="17"/>
      <c r="W419" s="17"/>
      <c r="X419" s="18">
        <v>8.0613668061366806</v>
      </c>
      <c r="Y419" s="18">
        <v>93.189400278940028</v>
      </c>
      <c r="Z419" s="19">
        <v>6.2761506276150627E-3</v>
      </c>
      <c r="AA419" s="19">
        <v>7.2552301255230128E-2</v>
      </c>
      <c r="AB419" s="18">
        <v>1.2844444444444445</v>
      </c>
      <c r="AC419" s="18">
        <v>14.84817777777778</v>
      </c>
      <c r="AD419" s="17">
        <v>0</v>
      </c>
      <c r="AE419" s="55">
        <v>0</v>
      </c>
      <c r="AF419" s="18">
        <v>0</v>
      </c>
      <c r="AG419" s="20">
        <v>0</v>
      </c>
      <c r="AH419" s="17" t="s">
        <v>127</v>
      </c>
      <c r="AI419" s="18" t="s">
        <v>128</v>
      </c>
      <c r="AJ419" s="18" t="s">
        <v>128</v>
      </c>
      <c r="AK419" s="18" t="s">
        <v>128</v>
      </c>
      <c r="AL419" s="59" t="s">
        <v>128</v>
      </c>
      <c r="AM419" s="7" t="s">
        <v>128</v>
      </c>
    </row>
    <row r="420" spans="1:39" x14ac:dyDescent="0.3">
      <c r="A420" s="2">
        <v>1000532716</v>
      </c>
      <c r="B420" s="2">
        <v>1000532716</v>
      </c>
      <c r="C420" s="38">
        <v>2000335108</v>
      </c>
      <c r="D420" s="43">
        <v>42771</v>
      </c>
      <c r="E420" s="2" t="s">
        <v>99</v>
      </c>
      <c r="F420" s="2" t="s">
        <v>79</v>
      </c>
      <c r="G420" s="2" t="s">
        <v>7</v>
      </c>
      <c r="H420" s="2" t="s">
        <v>78</v>
      </c>
      <c r="I420" s="2" t="s">
        <v>100</v>
      </c>
      <c r="J420" s="2" t="s">
        <v>76</v>
      </c>
      <c r="K420" s="2" t="s">
        <v>75</v>
      </c>
      <c r="L420" s="2" t="s">
        <v>104</v>
      </c>
      <c r="M420" s="2">
        <v>18.600000000000001</v>
      </c>
      <c r="N420" s="2">
        <v>1031</v>
      </c>
      <c r="O420" s="2">
        <v>12</v>
      </c>
      <c r="P420" s="2">
        <v>1</v>
      </c>
      <c r="Q420" s="2">
        <v>1</v>
      </c>
      <c r="R420" s="17">
        <v>226</v>
      </c>
      <c r="S420" s="17">
        <v>100</v>
      </c>
      <c r="T420" s="17">
        <v>56</v>
      </c>
      <c r="U420" s="17">
        <v>34</v>
      </c>
      <c r="V420" s="17">
        <v>24</v>
      </c>
      <c r="W420" s="17">
        <v>23</v>
      </c>
      <c r="X420" s="18">
        <v>18.040737148399614</v>
      </c>
      <c r="Y420" s="18">
        <v>335.55771096023284</v>
      </c>
      <c r="Z420" s="19">
        <v>1.1639185257032008E-2</v>
      </c>
      <c r="AA420" s="19">
        <v>0.21648884578079536</v>
      </c>
      <c r="AB420" s="18">
        <v>1.55</v>
      </c>
      <c r="AC420" s="18">
        <v>28.830000000000002</v>
      </c>
      <c r="AD420" s="17">
        <v>1</v>
      </c>
      <c r="AE420" s="55">
        <v>39</v>
      </c>
      <c r="AF420" s="18">
        <v>2.096774193548387</v>
      </c>
      <c r="AG420" s="20">
        <v>39</v>
      </c>
      <c r="AH420" s="17">
        <v>47</v>
      </c>
      <c r="AI420" s="18">
        <v>8.2300884955752218E-2</v>
      </c>
      <c r="AJ420" s="18">
        <v>1.5307964601769914</v>
      </c>
      <c r="AK420" s="18">
        <v>0.39574468085106385</v>
      </c>
      <c r="AL420" s="59">
        <v>7.3608510638297879</v>
      </c>
      <c r="AM420" s="7">
        <v>7.3608510638297879</v>
      </c>
    </row>
    <row r="421" spans="1:39" x14ac:dyDescent="0.3">
      <c r="A421" s="2">
        <v>1000462026</v>
      </c>
      <c r="B421" s="2">
        <v>1000462026</v>
      </c>
      <c r="C421" s="38">
        <v>2000335902</v>
      </c>
      <c r="D421" s="43">
        <v>42771</v>
      </c>
      <c r="E421" s="2" t="s">
        <v>99</v>
      </c>
      <c r="F421" s="2" t="s">
        <v>96</v>
      </c>
      <c r="G421" s="2" t="s">
        <v>95</v>
      </c>
      <c r="H421" s="2" t="s">
        <v>78</v>
      </c>
      <c r="I421" s="2" t="s">
        <v>100</v>
      </c>
      <c r="J421" s="2" t="s">
        <v>76</v>
      </c>
      <c r="K421" s="2" t="s">
        <v>75</v>
      </c>
      <c r="L421" s="2" t="s">
        <v>104</v>
      </c>
      <c r="M421" s="2">
        <v>39.6</v>
      </c>
      <c r="N421" s="2">
        <v>2714</v>
      </c>
      <c r="O421" s="2">
        <v>30</v>
      </c>
      <c r="P421" s="2">
        <v>2</v>
      </c>
      <c r="Q421" s="2">
        <v>1</v>
      </c>
      <c r="R421" s="17">
        <v>638</v>
      </c>
      <c r="S421" s="17">
        <v>297</v>
      </c>
      <c r="T421" s="17">
        <v>133</v>
      </c>
      <c r="U421" s="17">
        <v>103</v>
      </c>
      <c r="V421" s="17">
        <v>88</v>
      </c>
      <c r="W421" s="17">
        <v>81</v>
      </c>
      <c r="X421" s="18">
        <v>14.591009579955784</v>
      </c>
      <c r="Y421" s="18">
        <v>577.80397936624911</v>
      </c>
      <c r="Z421" s="19">
        <v>1.105379513633014E-2</v>
      </c>
      <c r="AA421" s="19">
        <v>0.43773028739867353</v>
      </c>
      <c r="AB421" s="18">
        <v>1.32</v>
      </c>
      <c r="AC421" s="18">
        <v>52.272000000000006</v>
      </c>
      <c r="AD421" s="17">
        <v>2</v>
      </c>
      <c r="AE421" s="55">
        <v>108</v>
      </c>
      <c r="AF421" s="18">
        <v>2.7272727272727271</v>
      </c>
      <c r="AG421" s="20">
        <v>108</v>
      </c>
      <c r="AH421" s="17">
        <v>169</v>
      </c>
      <c r="AI421" s="18">
        <v>6.2068965517241378E-2</v>
      </c>
      <c r="AJ421" s="18">
        <v>2.4579310344827587</v>
      </c>
      <c r="AK421" s="18">
        <v>0.23431952662721894</v>
      </c>
      <c r="AL421" s="59">
        <v>9.279053254437871</v>
      </c>
      <c r="AM421" s="7">
        <v>9.279053254437871</v>
      </c>
    </row>
    <row r="422" spans="1:39" x14ac:dyDescent="0.3">
      <c r="A422" s="2">
        <v>1000372245</v>
      </c>
      <c r="B422" s="2">
        <v>1000372245</v>
      </c>
      <c r="C422" s="38">
        <v>2000336148</v>
      </c>
      <c r="D422" s="43">
        <v>42771</v>
      </c>
      <c r="E422" s="2" t="s">
        <v>99</v>
      </c>
      <c r="F422" s="2" t="s">
        <v>94</v>
      </c>
      <c r="G422" s="2" t="s">
        <v>93</v>
      </c>
      <c r="H422" s="2" t="s">
        <v>78</v>
      </c>
      <c r="I422" s="2" t="s">
        <v>100</v>
      </c>
      <c r="J422" s="2" t="s">
        <v>76</v>
      </c>
      <c r="K422" s="2" t="s">
        <v>75</v>
      </c>
      <c r="L422" s="2" t="s">
        <v>104</v>
      </c>
      <c r="M422" s="2">
        <v>70.41</v>
      </c>
      <c r="N422" s="2">
        <v>6020</v>
      </c>
      <c r="O422" s="2">
        <v>48</v>
      </c>
      <c r="P422" s="2">
        <v>6</v>
      </c>
      <c r="Q422" s="2">
        <v>3</v>
      </c>
      <c r="R422" s="17">
        <v>1105</v>
      </c>
      <c r="S422" s="17">
        <v>534</v>
      </c>
      <c r="T422" s="17">
        <v>234</v>
      </c>
      <c r="U422" s="17">
        <v>141</v>
      </c>
      <c r="V422" s="17">
        <v>103</v>
      </c>
      <c r="W422" s="17">
        <v>97</v>
      </c>
      <c r="X422" s="18">
        <v>11.696013289036545</v>
      </c>
      <c r="Y422" s="18">
        <v>823.51629568106307</v>
      </c>
      <c r="Z422" s="19">
        <v>7.9734219269102981E-3</v>
      </c>
      <c r="AA422" s="19">
        <v>0.56140863787375406</v>
      </c>
      <c r="AB422" s="18">
        <v>1.4668749999999999</v>
      </c>
      <c r="AC422" s="18">
        <v>103.28266874999998</v>
      </c>
      <c r="AD422" s="17">
        <v>3</v>
      </c>
      <c r="AE422" s="55">
        <v>147</v>
      </c>
      <c r="AF422" s="18">
        <v>2.0877716233489561</v>
      </c>
      <c r="AG422" s="20">
        <v>147</v>
      </c>
      <c r="AH422" s="17">
        <v>200</v>
      </c>
      <c r="AI422" s="18">
        <v>6.3719457013574662E-2</v>
      </c>
      <c r="AJ422" s="18">
        <v>4.4864869683257922</v>
      </c>
      <c r="AK422" s="18">
        <v>0.35204999999999997</v>
      </c>
      <c r="AL422" s="59">
        <v>24.787840499999998</v>
      </c>
      <c r="AM422" s="7">
        <v>24.787840499999998</v>
      </c>
    </row>
    <row r="423" spans="1:39" x14ac:dyDescent="0.3">
      <c r="A423" s="2">
        <v>1000440622</v>
      </c>
      <c r="B423" s="2">
        <v>1000440622</v>
      </c>
      <c r="C423" s="38">
        <v>2000336260</v>
      </c>
      <c r="D423" s="43">
        <v>42771</v>
      </c>
      <c r="E423" s="2" t="s">
        <v>99</v>
      </c>
      <c r="F423" s="2" t="s">
        <v>92</v>
      </c>
      <c r="G423" s="2" t="s">
        <v>83</v>
      </c>
      <c r="H423" s="2" t="s">
        <v>90</v>
      </c>
      <c r="I423" s="2" t="s">
        <v>100</v>
      </c>
      <c r="J423" s="2" t="s">
        <v>76</v>
      </c>
      <c r="K423" s="2" t="s">
        <v>75</v>
      </c>
      <c r="L423" s="2" t="s">
        <v>104</v>
      </c>
      <c r="M423" s="2">
        <v>39.869999999999997</v>
      </c>
      <c r="N423" s="2">
        <v>3806</v>
      </c>
      <c r="O423" s="2">
        <v>25</v>
      </c>
      <c r="P423" s="2">
        <v>4</v>
      </c>
      <c r="Q423" s="2">
        <v>2</v>
      </c>
      <c r="R423" s="17">
        <v>838</v>
      </c>
      <c r="S423" s="17">
        <v>488</v>
      </c>
      <c r="T423" s="17">
        <v>264</v>
      </c>
      <c r="U423" s="17">
        <v>175</v>
      </c>
      <c r="V423" s="17">
        <v>157</v>
      </c>
      <c r="W423" s="17">
        <v>144</v>
      </c>
      <c r="X423" s="18">
        <v>10.475564897530214</v>
      </c>
      <c r="Y423" s="18">
        <v>417.6607724645296</v>
      </c>
      <c r="Z423" s="19">
        <v>6.5685759327377821E-3</v>
      </c>
      <c r="AA423" s="19">
        <v>0.26188912243825535</v>
      </c>
      <c r="AB423" s="18">
        <v>1.5948</v>
      </c>
      <c r="AC423" s="18">
        <v>63.584675999999995</v>
      </c>
      <c r="AD423" s="17">
        <v>1</v>
      </c>
      <c r="AE423" s="55">
        <v>102</v>
      </c>
      <c r="AF423" s="18">
        <v>2.5583145221971408</v>
      </c>
      <c r="AG423" s="20">
        <v>102</v>
      </c>
      <c r="AH423" s="17">
        <v>301</v>
      </c>
      <c r="AI423" s="18">
        <v>4.7577565632458234E-2</v>
      </c>
      <c r="AJ423" s="18">
        <v>1.8969175417661097</v>
      </c>
      <c r="AK423" s="18">
        <v>0.13245847176079734</v>
      </c>
      <c r="AL423" s="59">
        <v>5.2811192691029891</v>
      </c>
      <c r="AM423" s="7">
        <v>5.2811192691029891</v>
      </c>
    </row>
    <row r="424" spans="1:39" x14ac:dyDescent="0.3">
      <c r="A424" s="2">
        <v>1000670956</v>
      </c>
      <c r="B424" s="2">
        <v>1000670956</v>
      </c>
      <c r="C424" s="38">
        <v>2000336994</v>
      </c>
      <c r="D424" s="43">
        <v>42771</v>
      </c>
      <c r="E424" s="2" t="s">
        <v>99</v>
      </c>
      <c r="F424" s="2" t="s">
        <v>91</v>
      </c>
      <c r="G424" s="2" t="s">
        <v>83</v>
      </c>
      <c r="H424" s="2" t="s">
        <v>90</v>
      </c>
      <c r="I424" s="2" t="s">
        <v>100</v>
      </c>
      <c r="J424" s="2" t="s">
        <v>76</v>
      </c>
      <c r="K424" s="2" t="s">
        <v>75</v>
      </c>
      <c r="L424" s="2" t="s">
        <v>104</v>
      </c>
      <c r="M424" s="2">
        <v>19.64</v>
      </c>
      <c r="N424" s="2">
        <v>1985</v>
      </c>
      <c r="O424" s="2">
        <v>13</v>
      </c>
      <c r="P424" s="2">
        <v>2</v>
      </c>
      <c r="Q424" s="2">
        <v>1</v>
      </c>
      <c r="R424" s="17">
        <v>575</v>
      </c>
      <c r="S424" s="17">
        <v>269</v>
      </c>
      <c r="T424" s="17">
        <v>124</v>
      </c>
      <c r="U424" s="17">
        <v>95</v>
      </c>
      <c r="V424" s="17">
        <v>77</v>
      </c>
      <c r="W424" s="17">
        <v>71</v>
      </c>
      <c r="X424" s="18">
        <v>9.8942065491183886</v>
      </c>
      <c r="Y424" s="18">
        <v>194.32221662468515</v>
      </c>
      <c r="Z424" s="19">
        <v>6.5491183879093197E-3</v>
      </c>
      <c r="AA424" s="19">
        <v>0.12862468513853903</v>
      </c>
      <c r="AB424" s="18">
        <v>1.5107692307692309</v>
      </c>
      <c r="AC424" s="18">
        <v>29.671507692307696</v>
      </c>
      <c r="AD424" s="17">
        <v>1</v>
      </c>
      <c r="AE424" s="55">
        <v>119</v>
      </c>
      <c r="AF424" s="18">
        <v>6.0590631364562118</v>
      </c>
      <c r="AG424" s="20">
        <v>119</v>
      </c>
      <c r="AH424" s="17">
        <v>148</v>
      </c>
      <c r="AI424" s="18">
        <v>3.4156521739130433E-2</v>
      </c>
      <c r="AJ424" s="18">
        <v>0.67083408695652169</v>
      </c>
      <c r="AK424" s="18">
        <v>0.13270270270270271</v>
      </c>
      <c r="AL424" s="59">
        <v>2.606281081081081</v>
      </c>
      <c r="AM424" s="7">
        <v>2.606281081081081</v>
      </c>
    </row>
    <row r="425" spans="1:39" x14ac:dyDescent="0.3">
      <c r="A425" s="2">
        <v>1000847855</v>
      </c>
      <c r="B425" s="2">
        <v>1000847855</v>
      </c>
      <c r="C425" s="38">
        <v>2000337044</v>
      </c>
      <c r="D425" s="43">
        <v>42771</v>
      </c>
      <c r="E425" s="2" t="s">
        <v>99</v>
      </c>
      <c r="F425" s="2" t="s">
        <v>89</v>
      </c>
      <c r="G425" s="2" t="s">
        <v>83</v>
      </c>
      <c r="H425" s="2" t="s">
        <v>87</v>
      </c>
      <c r="I425" s="2" t="s">
        <v>100</v>
      </c>
      <c r="J425" s="2" t="s">
        <v>76</v>
      </c>
      <c r="K425" s="2" t="s">
        <v>75</v>
      </c>
      <c r="L425" s="2" t="s">
        <v>104</v>
      </c>
      <c r="M425" s="2">
        <v>22.52</v>
      </c>
      <c r="N425" s="2">
        <v>2383</v>
      </c>
      <c r="O425" s="2">
        <v>17</v>
      </c>
      <c r="P425" s="2">
        <v>2</v>
      </c>
      <c r="Q425" s="2">
        <v>1</v>
      </c>
      <c r="R425" s="17">
        <v>578</v>
      </c>
      <c r="S425" s="17">
        <v>260</v>
      </c>
      <c r="T425" s="17">
        <v>121</v>
      </c>
      <c r="U425" s="17">
        <v>73</v>
      </c>
      <c r="V425" s="17">
        <v>63</v>
      </c>
      <c r="W425" s="17">
        <v>57</v>
      </c>
      <c r="X425" s="18">
        <v>9.4502727654217367</v>
      </c>
      <c r="Y425" s="18">
        <v>212.8201426772975</v>
      </c>
      <c r="Z425" s="19">
        <v>7.1338648762064626E-3</v>
      </c>
      <c r="AA425" s="19">
        <v>0.16065463701216953</v>
      </c>
      <c r="AB425" s="18">
        <v>1.3247058823529412</v>
      </c>
      <c r="AC425" s="18">
        <v>29.832376470588233</v>
      </c>
      <c r="AD425" s="17">
        <v>1</v>
      </c>
      <c r="AE425" s="55">
        <v>62</v>
      </c>
      <c r="AF425" s="18">
        <v>2.7531083481349912</v>
      </c>
      <c r="AG425" s="20">
        <v>62</v>
      </c>
      <c r="AH425" s="17">
        <v>120</v>
      </c>
      <c r="AI425" s="18">
        <v>3.8961937716262975E-2</v>
      </c>
      <c r="AJ425" s="18">
        <v>0.87742283737024218</v>
      </c>
      <c r="AK425" s="18">
        <v>0.18766666666666668</v>
      </c>
      <c r="AL425" s="59">
        <v>4.2262533333333332</v>
      </c>
      <c r="AM425" s="7">
        <v>4.2262533333333332</v>
      </c>
    </row>
    <row r="426" spans="1:39" x14ac:dyDescent="0.3">
      <c r="A426" s="2">
        <v>1000551443</v>
      </c>
      <c r="B426" s="2">
        <v>1000551443</v>
      </c>
      <c r="C426" s="38">
        <v>2000337198</v>
      </c>
      <c r="D426" s="43">
        <v>42771</v>
      </c>
      <c r="E426" s="2" t="s">
        <v>99</v>
      </c>
      <c r="F426" s="2" t="s">
        <v>88</v>
      </c>
      <c r="G426" s="2" t="s">
        <v>83</v>
      </c>
      <c r="H426" s="2" t="s">
        <v>87</v>
      </c>
      <c r="I426" s="2" t="s">
        <v>100</v>
      </c>
      <c r="J426" s="2" t="s">
        <v>76</v>
      </c>
      <c r="K426" s="2" t="s">
        <v>75</v>
      </c>
      <c r="L426" s="2" t="s">
        <v>104</v>
      </c>
      <c r="M426" s="2">
        <v>20.350000000000001</v>
      </c>
      <c r="N426" s="2">
        <v>2312</v>
      </c>
      <c r="O426" s="2">
        <v>20</v>
      </c>
      <c r="P426" s="2">
        <v>3</v>
      </c>
      <c r="Q426" s="2">
        <v>1</v>
      </c>
      <c r="R426" s="17">
        <v>395</v>
      </c>
      <c r="S426" s="17">
        <v>233</v>
      </c>
      <c r="T426" s="17">
        <v>99</v>
      </c>
      <c r="U426" s="17">
        <v>63</v>
      </c>
      <c r="V426" s="17">
        <v>48</v>
      </c>
      <c r="W426" s="17">
        <v>45</v>
      </c>
      <c r="X426" s="18">
        <v>8.8019031141868531</v>
      </c>
      <c r="Y426" s="18">
        <v>179.11872837370248</v>
      </c>
      <c r="Z426" s="19">
        <v>8.6505190311418692E-3</v>
      </c>
      <c r="AA426" s="19">
        <v>0.17603806228373706</v>
      </c>
      <c r="AB426" s="18">
        <v>1.0175000000000001</v>
      </c>
      <c r="AC426" s="18">
        <v>20.706125000000004</v>
      </c>
      <c r="AD426" s="17">
        <v>1</v>
      </c>
      <c r="AE426" s="55">
        <v>66</v>
      </c>
      <c r="AF426" s="18">
        <v>3.243243243243243</v>
      </c>
      <c r="AG426" s="20">
        <v>66</v>
      </c>
      <c r="AH426" s="17">
        <v>93</v>
      </c>
      <c r="AI426" s="18">
        <v>5.1518987341772154E-2</v>
      </c>
      <c r="AJ426" s="18">
        <v>1.0484113924050633</v>
      </c>
      <c r="AK426" s="18">
        <v>0.21881720430107529</v>
      </c>
      <c r="AL426" s="59">
        <v>4.4529301075268828</v>
      </c>
      <c r="AM426" s="7">
        <v>4.4529301075268828</v>
      </c>
    </row>
    <row r="427" spans="1:39" x14ac:dyDescent="0.3">
      <c r="A427" s="2">
        <v>1000431510</v>
      </c>
      <c r="B427" s="2">
        <v>1000431510</v>
      </c>
      <c r="C427" s="38">
        <v>2000338186</v>
      </c>
      <c r="D427" s="43">
        <v>42771</v>
      </c>
      <c r="E427" s="2" t="s">
        <v>99</v>
      </c>
      <c r="F427" s="2" t="s">
        <v>86</v>
      </c>
      <c r="G427" s="2" t="s">
        <v>83</v>
      </c>
      <c r="H427" s="2" t="s">
        <v>82</v>
      </c>
      <c r="I427" s="2" t="s">
        <v>100</v>
      </c>
      <c r="J427" s="2" t="s">
        <v>76</v>
      </c>
      <c r="K427" s="2" t="s">
        <v>75</v>
      </c>
      <c r="L427" s="2" t="s">
        <v>104</v>
      </c>
      <c r="M427" s="2">
        <v>14.26</v>
      </c>
      <c r="N427" s="2">
        <v>2615</v>
      </c>
      <c r="O427" s="2">
        <v>16</v>
      </c>
      <c r="P427" s="2">
        <v>3</v>
      </c>
      <c r="Q427" s="2">
        <v>1</v>
      </c>
      <c r="R427" s="17">
        <v>596</v>
      </c>
      <c r="S427" s="17">
        <v>279</v>
      </c>
      <c r="T427" s="17">
        <v>122</v>
      </c>
      <c r="U427" s="17">
        <v>84</v>
      </c>
      <c r="V427" s="17">
        <v>61</v>
      </c>
      <c r="W427" s="17">
        <v>57</v>
      </c>
      <c r="X427" s="18">
        <v>5.4531548757170167</v>
      </c>
      <c r="Y427" s="18">
        <v>77.761988527724654</v>
      </c>
      <c r="Z427" s="19">
        <v>6.1185468451242829E-3</v>
      </c>
      <c r="AA427" s="19">
        <v>8.7250478011472274E-2</v>
      </c>
      <c r="AB427" s="18">
        <v>0.89124999999999999</v>
      </c>
      <c r="AC427" s="18">
        <v>12.709225</v>
      </c>
      <c r="AD427" s="17">
        <v>0</v>
      </c>
      <c r="AE427" s="55">
        <v>0</v>
      </c>
      <c r="AF427" s="18">
        <v>0</v>
      </c>
      <c r="AG427" s="20">
        <v>0</v>
      </c>
      <c r="AH427" s="17">
        <v>118</v>
      </c>
      <c r="AI427" s="18">
        <v>2.3926174496644297E-2</v>
      </c>
      <c r="AJ427" s="18">
        <v>0.34118724832214764</v>
      </c>
      <c r="AK427" s="18">
        <v>0.12084745762711864</v>
      </c>
      <c r="AL427" s="59">
        <v>1.7232847457627118</v>
      </c>
      <c r="AM427" s="7">
        <v>1.7232847457627118</v>
      </c>
    </row>
    <row r="428" spans="1:39" x14ac:dyDescent="0.3">
      <c r="A428" s="2">
        <v>1000983178</v>
      </c>
      <c r="B428" s="2">
        <v>1000983178</v>
      </c>
      <c r="C428" s="38">
        <v>2000338554</v>
      </c>
      <c r="D428" s="43">
        <v>42771</v>
      </c>
      <c r="E428" s="2" t="s">
        <v>99</v>
      </c>
      <c r="F428" s="2" t="s">
        <v>86</v>
      </c>
      <c r="G428" s="2" t="s">
        <v>83</v>
      </c>
      <c r="H428" s="2" t="s">
        <v>82</v>
      </c>
      <c r="I428" s="2" t="s">
        <v>100</v>
      </c>
      <c r="J428" s="2" t="s">
        <v>76</v>
      </c>
      <c r="K428" s="2" t="s">
        <v>75</v>
      </c>
      <c r="L428" s="2" t="s">
        <v>104</v>
      </c>
      <c r="M428" s="2">
        <v>12.85</v>
      </c>
      <c r="N428" s="2">
        <v>2494</v>
      </c>
      <c r="O428" s="2">
        <v>17</v>
      </c>
      <c r="P428" s="2">
        <v>3</v>
      </c>
      <c r="Q428" s="2">
        <v>1</v>
      </c>
      <c r="R428" s="17">
        <v>579</v>
      </c>
      <c r="S428" s="17">
        <v>272</v>
      </c>
      <c r="T428" s="17">
        <v>150</v>
      </c>
      <c r="U428" s="17">
        <v>107</v>
      </c>
      <c r="V428" s="17">
        <v>92</v>
      </c>
      <c r="W428" s="17">
        <v>87</v>
      </c>
      <c r="X428" s="18">
        <v>5.1523656776263032</v>
      </c>
      <c r="Y428" s="18">
        <v>66.207898957497989</v>
      </c>
      <c r="Z428" s="19">
        <v>6.8163592622293503E-3</v>
      </c>
      <c r="AA428" s="19">
        <v>8.7590216519647143E-2</v>
      </c>
      <c r="AB428" s="18">
        <v>0.75588235294117645</v>
      </c>
      <c r="AC428" s="18">
        <v>9.7130882352941175</v>
      </c>
      <c r="AD428" s="17">
        <v>0</v>
      </c>
      <c r="AE428" s="55">
        <v>0</v>
      </c>
      <c r="AF428" s="18">
        <v>0</v>
      </c>
      <c r="AG428" s="20">
        <v>0</v>
      </c>
      <c r="AH428" s="17">
        <v>179</v>
      </c>
      <c r="AI428" s="18">
        <v>2.2193436960276338E-2</v>
      </c>
      <c r="AJ428" s="18">
        <v>0.28518566493955094</v>
      </c>
      <c r="AK428" s="18">
        <v>7.1787709497206698E-2</v>
      </c>
      <c r="AL428" s="59">
        <v>0.922472067039106</v>
      </c>
      <c r="AM428" s="7">
        <v>0.922472067039106</v>
      </c>
    </row>
    <row r="429" spans="1:39" x14ac:dyDescent="0.3">
      <c r="A429" s="2">
        <v>1000420632</v>
      </c>
      <c r="B429" s="2">
        <v>1000420632</v>
      </c>
      <c r="C429" s="38">
        <v>2000338822</v>
      </c>
      <c r="D429" s="43">
        <v>42771</v>
      </c>
      <c r="E429" s="2" t="s">
        <v>99</v>
      </c>
      <c r="F429" s="2" t="s">
        <v>85</v>
      </c>
      <c r="G429" s="2" t="s">
        <v>83</v>
      </c>
      <c r="H429" s="2" t="s">
        <v>82</v>
      </c>
      <c r="I429" s="2" t="s">
        <v>100</v>
      </c>
      <c r="J429" s="2" t="s">
        <v>76</v>
      </c>
      <c r="K429" s="2" t="s">
        <v>75</v>
      </c>
      <c r="L429" s="2" t="s">
        <v>104</v>
      </c>
      <c r="M429" s="2">
        <v>13.74</v>
      </c>
      <c r="N429" s="2">
        <v>2045</v>
      </c>
      <c r="O429" s="2">
        <v>10</v>
      </c>
      <c r="P429" s="2">
        <v>2</v>
      </c>
      <c r="Q429" s="2">
        <v>1</v>
      </c>
      <c r="R429" s="17">
        <v>418</v>
      </c>
      <c r="S429" s="17">
        <v>247</v>
      </c>
      <c r="T429" s="17">
        <v>132</v>
      </c>
      <c r="U429" s="17">
        <v>86</v>
      </c>
      <c r="V429" s="17">
        <v>70</v>
      </c>
      <c r="W429" s="17">
        <v>64</v>
      </c>
      <c r="X429" s="18">
        <v>6.7188264058679712</v>
      </c>
      <c r="Y429" s="18">
        <v>92.31667481662592</v>
      </c>
      <c r="Z429" s="19">
        <v>4.8899755501222494E-3</v>
      </c>
      <c r="AA429" s="19">
        <v>6.7188264058679711E-2</v>
      </c>
      <c r="AB429" s="18">
        <v>1.3740000000000001</v>
      </c>
      <c r="AC429" s="18">
        <v>18.878760000000003</v>
      </c>
      <c r="AD429" s="17">
        <v>0</v>
      </c>
      <c r="AE429" s="55">
        <v>0</v>
      </c>
      <c r="AF429" s="18">
        <v>0</v>
      </c>
      <c r="AG429" s="20">
        <v>0</v>
      </c>
      <c r="AH429" s="17">
        <v>134</v>
      </c>
      <c r="AI429" s="18">
        <v>3.2870813397129189E-2</v>
      </c>
      <c r="AJ429" s="18">
        <v>0.45164497607655507</v>
      </c>
      <c r="AK429" s="18">
        <v>0.10253731343283583</v>
      </c>
      <c r="AL429" s="59">
        <v>1.4088626865671643</v>
      </c>
      <c r="AM429" s="7">
        <v>1.4088626865671643</v>
      </c>
    </row>
    <row r="430" spans="1:39" x14ac:dyDescent="0.3">
      <c r="A430" s="2">
        <v>1000775749</v>
      </c>
      <c r="B430" s="2">
        <v>1000775749</v>
      </c>
      <c r="C430" s="38">
        <v>2000338924</v>
      </c>
      <c r="D430" s="43">
        <v>42771</v>
      </c>
      <c r="E430" s="2" t="s">
        <v>99</v>
      </c>
      <c r="F430" s="2" t="s">
        <v>84</v>
      </c>
      <c r="G430" s="2" t="s">
        <v>83</v>
      </c>
      <c r="H430" s="2" t="s">
        <v>82</v>
      </c>
      <c r="I430" s="2" t="s">
        <v>100</v>
      </c>
      <c r="J430" s="2" t="s">
        <v>76</v>
      </c>
      <c r="K430" s="2" t="s">
        <v>75</v>
      </c>
      <c r="L430" s="2" t="s">
        <v>104</v>
      </c>
      <c r="M430" s="2">
        <v>14.3</v>
      </c>
      <c r="N430" s="2">
        <v>2199</v>
      </c>
      <c r="O430" s="2">
        <v>9</v>
      </c>
      <c r="P430" s="2">
        <v>2</v>
      </c>
      <c r="Q430" s="2">
        <v>1</v>
      </c>
      <c r="R430" s="17">
        <v>599</v>
      </c>
      <c r="S430" s="17">
        <v>340</v>
      </c>
      <c r="T430" s="17">
        <v>143</v>
      </c>
      <c r="U430" s="17">
        <v>89</v>
      </c>
      <c r="V430" s="17">
        <v>69</v>
      </c>
      <c r="W430" s="17">
        <v>62</v>
      </c>
      <c r="X430" s="18">
        <v>6.5029558890404733</v>
      </c>
      <c r="Y430" s="18">
        <v>92.992269213278774</v>
      </c>
      <c r="Z430" s="19">
        <v>4.0927694406548429E-3</v>
      </c>
      <c r="AA430" s="19">
        <v>5.8526603001364259E-2</v>
      </c>
      <c r="AB430" s="18">
        <v>1.588888888888889</v>
      </c>
      <c r="AC430" s="18">
        <v>22.721111111111114</v>
      </c>
      <c r="AD430" s="17">
        <v>0</v>
      </c>
      <c r="AE430" s="55">
        <v>0</v>
      </c>
      <c r="AF430" s="18">
        <v>0</v>
      </c>
      <c r="AG430" s="20">
        <v>0</v>
      </c>
      <c r="AH430" s="17">
        <v>131</v>
      </c>
      <c r="AI430" s="18">
        <v>2.3873121869782972E-2</v>
      </c>
      <c r="AJ430" s="18">
        <v>0.34138564273789651</v>
      </c>
      <c r="AK430" s="18">
        <v>0.10916030534351145</v>
      </c>
      <c r="AL430" s="59">
        <v>1.5609923664122138</v>
      </c>
      <c r="AM430" s="7">
        <v>1.5609923664122138</v>
      </c>
    </row>
    <row r="431" spans="1:39" x14ac:dyDescent="0.3">
      <c r="A431" s="2">
        <v>1000420030</v>
      </c>
      <c r="B431" s="2">
        <v>1000420030</v>
      </c>
      <c r="C431" s="38">
        <v>2000339752</v>
      </c>
      <c r="D431" s="43">
        <v>42771</v>
      </c>
      <c r="E431" s="2" t="s">
        <v>99</v>
      </c>
      <c r="F431" s="2" t="s">
        <v>79</v>
      </c>
      <c r="G431" s="2" t="s">
        <v>7</v>
      </c>
      <c r="H431" s="2" t="s">
        <v>78</v>
      </c>
      <c r="I431" s="2" t="s">
        <v>98</v>
      </c>
      <c r="J431" s="2" t="s">
        <v>76</v>
      </c>
      <c r="K431" s="2" t="s">
        <v>75</v>
      </c>
      <c r="L431" s="2" t="s">
        <v>104</v>
      </c>
      <c r="M431" s="2">
        <v>20.329999999999998</v>
      </c>
      <c r="N431" s="2">
        <v>1158</v>
      </c>
      <c r="O431" s="2">
        <v>14</v>
      </c>
      <c r="P431" s="2">
        <v>1</v>
      </c>
      <c r="Q431" s="2">
        <v>1</v>
      </c>
      <c r="R431" s="17">
        <v>331</v>
      </c>
      <c r="S431" s="17">
        <v>174</v>
      </c>
      <c r="T431" s="17">
        <v>91</v>
      </c>
      <c r="U431" s="17">
        <v>58</v>
      </c>
      <c r="V431" s="17">
        <v>52</v>
      </c>
      <c r="W431" s="17">
        <v>46</v>
      </c>
      <c r="X431" s="18">
        <v>17.556131260794473</v>
      </c>
      <c r="Y431" s="18">
        <v>356.91614853195159</v>
      </c>
      <c r="Z431" s="19">
        <v>1.2089810017271158E-2</v>
      </c>
      <c r="AA431" s="19">
        <v>0.24578583765112261</v>
      </c>
      <c r="AB431" s="18">
        <v>1.452142857142857</v>
      </c>
      <c r="AC431" s="18">
        <v>29.522064285714279</v>
      </c>
      <c r="AD431" s="17">
        <v>2</v>
      </c>
      <c r="AE431" s="55">
        <v>24</v>
      </c>
      <c r="AF431" s="18">
        <v>1.1805213969503199</v>
      </c>
      <c r="AG431" s="20">
        <v>24</v>
      </c>
      <c r="AH431" s="17">
        <v>98</v>
      </c>
      <c r="AI431" s="18">
        <v>6.141993957703927E-2</v>
      </c>
      <c r="AJ431" s="18">
        <v>1.2486673716012082</v>
      </c>
      <c r="AK431" s="18">
        <v>0.20744897959183672</v>
      </c>
      <c r="AL431" s="59">
        <v>4.2174377551020399</v>
      </c>
      <c r="AM431" s="7">
        <v>4.2174377551020399</v>
      </c>
    </row>
    <row r="432" spans="1:39" x14ac:dyDescent="0.3">
      <c r="A432" s="2">
        <v>1000704588</v>
      </c>
      <c r="B432" s="2">
        <v>1000704588</v>
      </c>
      <c r="C432" s="38">
        <v>2000340372</v>
      </c>
      <c r="D432" s="43">
        <v>42771</v>
      </c>
      <c r="E432" s="2" t="s">
        <v>99</v>
      </c>
      <c r="F432" s="2" t="s">
        <v>96</v>
      </c>
      <c r="G432" s="2" t="s">
        <v>95</v>
      </c>
      <c r="H432" s="2" t="s">
        <v>78</v>
      </c>
      <c r="I432" s="2" t="s">
        <v>98</v>
      </c>
      <c r="J432" s="2" t="s">
        <v>76</v>
      </c>
      <c r="K432" s="2" t="s">
        <v>75</v>
      </c>
      <c r="L432" s="2" t="s">
        <v>104</v>
      </c>
      <c r="M432" s="2">
        <v>55.53</v>
      </c>
      <c r="N432" s="2">
        <v>3665</v>
      </c>
      <c r="O432" s="2">
        <v>43</v>
      </c>
      <c r="P432" s="2">
        <v>3</v>
      </c>
      <c r="Q432" s="2">
        <v>2</v>
      </c>
      <c r="R432" s="17">
        <v>845</v>
      </c>
      <c r="S432" s="17">
        <v>498</v>
      </c>
      <c r="T432" s="17">
        <v>257</v>
      </c>
      <c r="U432" s="17">
        <v>204</v>
      </c>
      <c r="V432" s="17">
        <v>180</v>
      </c>
      <c r="W432" s="17">
        <v>159</v>
      </c>
      <c r="X432" s="18">
        <v>15.151432469304231</v>
      </c>
      <c r="Y432" s="18">
        <v>841.35904502046401</v>
      </c>
      <c r="Z432" s="19">
        <v>1.1732605729877216E-2</v>
      </c>
      <c r="AA432" s="19">
        <v>0.65151159618008181</v>
      </c>
      <c r="AB432" s="18">
        <v>1.2913953488372094</v>
      </c>
      <c r="AC432" s="18">
        <v>71.711183720930237</v>
      </c>
      <c r="AD432" s="17">
        <v>4</v>
      </c>
      <c r="AE432" s="55">
        <v>516</v>
      </c>
      <c r="AF432" s="18">
        <v>9.2922744462452727</v>
      </c>
      <c r="AG432" s="20">
        <v>516</v>
      </c>
      <c r="AH432" s="17">
        <v>339</v>
      </c>
      <c r="AI432" s="18">
        <v>6.5715976331360948E-2</v>
      </c>
      <c r="AJ432" s="18">
        <v>3.6492081656804736</v>
      </c>
      <c r="AK432" s="18">
        <v>0.16380530973451327</v>
      </c>
      <c r="AL432" s="59">
        <v>9.0961088495575222</v>
      </c>
      <c r="AM432" s="7">
        <v>9.0961088495575222</v>
      </c>
    </row>
    <row r="433" spans="1:39" x14ac:dyDescent="0.3">
      <c r="A433" s="2">
        <v>1000713575</v>
      </c>
      <c r="B433" s="2">
        <v>1000713575</v>
      </c>
      <c r="C433" s="38">
        <v>2000340678</v>
      </c>
      <c r="D433" s="43">
        <v>42771</v>
      </c>
      <c r="E433" s="2" t="s">
        <v>99</v>
      </c>
      <c r="F433" s="2" t="s">
        <v>94</v>
      </c>
      <c r="G433" s="2" t="s">
        <v>93</v>
      </c>
      <c r="H433" s="2" t="s">
        <v>78</v>
      </c>
      <c r="I433" s="2" t="s">
        <v>98</v>
      </c>
      <c r="J433" s="2" t="s">
        <v>76</v>
      </c>
      <c r="K433" s="2" t="s">
        <v>75</v>
      </c>
      <c r="L433" s="2" t="s">
        <v>104</v>
      </c>
      <c r="M433" s="2">
        <v>105.05</v>
      </c>
      <c r="N433" s="2">
        <v>8577</v>
      </c>
      <c r="O433" s="2">
        <v>71</v>
      </c>
      <c r="P433" s="2">
        <v>9</v>
      </c>
      <c r="Q433" s="2">
        <v>5</v>
      </c>
      <c r="R433" s="17">
        <v>2126</v>
      </c>
      <c r="S433" s="17">
        <v>1250</v>
      </c>
      <c r="T433" s="17">
        <v>570</v>
      </c>
      <c r="U433" s="17">
        <v>450</v>
      </c>
      <c r="V433" s="17">
        <v>388</v>
      </c>
      <c r="W433" s="17">
        <v>334</v>
      </c>
      <c r="X433" s="18">
        <v>12.247872216392677</v>
      </c>
      <c r="Y433" s="18">
        <v>1286.6389763320508</v>
      </c>
      <c r="Z433" s="19">
        <v>8.2779526641016676E-3</v>
      </c>
      <c r="AA433" s="19">
        <v>0.86959892736388011</v>
      </c>
      <c r="AB433" s="18">
        <v>1.4795774647887323</v>
      </c>
      <c r="AC433" s="18">
        <v>155.42961267605634</v>
      </c>
      <c r="AD433" s="17">
        <v>3</v>
      </c>
      <c r="AE433" s="55">
        <v>231</v>
      </c>
      <c r="AF433" s="18">
        <v>2.1989528795811517</v>
      </c>
      <c r="AG433" s="20">
        <v>230.99999999999997</v>
      </c>
      <c r="AH433" s="17">
        <v>722</v>
      </c>
      <c r="AI433" s="18">
        <v>4.9412041392285978E-2</v>
      </c>
      <c r="AJ433" s="18">
        <v>5.1907349482596423</v>
      </c>
      <c r="AK433" s="18">
        <v>0.14549861495844876</v>
      </c>
      <c r="AL433" s="59">
        <v>15.284629501385043</v>
      </c>
      <c r="AM433" s="7">
        <v>15.284629501385043</v>
      </c>
    </row>
    <row r="434" spans="1:39" x14ac:dyDescent="0.3">
      <c r="A434" s="2">
        <v>1000859254</v>
      </c>
      <c r="B434" s="2">
        <v>1000859254</v>
      </c>
      <c r="C434" s="38">
        <v>2000340910</v>
      </c>
      <c r="D434" s="43">
        <v>42771</v>
      </c>
      <c r="E434" s="2" t="s">
        <v>99</v>
      </c>
      <c r="F434" s="2" t="s">
        <v>92</v>
      </c>
      <c r="G434" s="2" t="s">
        <v>83</v>
      </c>
      <c r="H434" s="2" t="s">
        <v>90</v>
      </c>
      <c r="I434" s="2" t="s">
        <v>98</v>
      </c>
      <c r="J434" s="2" t="s">
        <v>76</v>
      </c>
      <c r="K434" s="2" t="s">
        <v>75</v>
      </c>
      <c r="L434" s="2" t="s">
        <v>104</v>
      </c>
      <c r="M434" s="2">
        <v>57.13</v>
      </c>
      <c r="N434" s="2">
        <v>5126</v>
      </c>
      <c r="O434" s="2">
        <v>39</v>
      </c>
      <c r="P434" s="2">
        <v>6</v>
      </c>
      <c r="Q434" s="2">
        <v>3</v>
      </c>
      <c r="R434" s="17">
        <v>1267</v>
      </c>
      <c r="S434" s="17">
        <v>574</v>
      </c>
      <c r="T434" s="17">
        <v>244</v>
      </c>
      <c r="U434" s="17">
        <v>173</v>
      </c>
      <c r="V434" s="17">
        <v>138</v>
      </c>
      <c r="W434" s="17">
        <v>120</v>
      </c>
      <c r="X434" s="18">
        <v>11.145142411236833</v>
      </c>
      <c r="Y434" s="18">
        <v>636.72198595396026</v>
      </c>
      <c r="Z434" s="19">
        <v>7.6082715567694107E-3</v>
      </c>
      <c r="AA434" s="19">
        <v>0.43466055403823645</v>
      </c>
      <c r="AB434" s="18">
        <v>1.4648717948717949</v>
      </c>
      <c r="AC434" s="18">
        <v>83.68812564102565</v>
      </c>
      <c r="AD434" s="17">
        <v>2</v>
      </c>
      <c r="AE434" s="55">
        <v>334</v>
      </c>
      <c r="AF434" s="18">
        <v>5.8463154209697183</v>
      </c>
      <c r="AG434" s="20">
        <v>334</v>
      </c>
      <c r="AH434" s="17">
        <v>258</v>
      </c>
      <c r="AI434" s="18">
        <v>4.5090765588003158E-2</v>
      </c>
      <c r="AJ434" s="18">
        <v>2.5760354380426205</v>
      </c>
      <c r="AK434" s="18">
        <v>0.2214341085271318</v>
      </c>
      <c r="AL434" s="59">
        <v>12.65053062015504</v>
      </c>
      <c r="AM434" s="7">
        <v>12.65053062015504</v>
      </c>
    </row>
    <row r="435" spans="1:39" x14ac:dyDescent="0.3">
      <c r="A435" s="2">
        <v>1000747623</v>
      </c>
      <c r="B435" s="2">
        <v>1000747623</v>
      </c>
      <c r="C435" s="38">
        <v>2000341100</v>
      </c>
      <c r="D435" s="43">
        <v>42771</v>
      </c>
      <c r="E435" s="2" t="s">
        <v>99</v>
      </c>
      <c r="F435" s="2" t="s">
        <v>91</v>
      </c>
      <c r="G435" s="2" t="s">
        <v>83</v>
      </c>
      <c r="H435" s="2" t="s">
        <v>90</v>
      </c>
      <c r="I435" s="2" t="s">
        <v>98</v>
      </c>
      <c r="J435" s="2" t="s">
        <v>76</v>
      </c>
      <c r="K435" s="2" t="s">
        <v>75</v>
      </c>
      <c r="L435" s="2" t="s">
        <v>104</v>
      </c>
      <c r="M435" s="2">
        <v>23.86</v>
      </c>
      <c r="N435" s="2">
        <v>2378</v>
      </c>
      <c r="O435" s="2">
        <v>18</v>
      </c>
      <c r="P435" s="2">
        <v>3</v>
      </c>
      <c r="Q435" s="2">
        <v>1</v>
      </c>
      <c r="R435" s="17">
        <v>440</v>
      </c>
      <c r="S435" s="17">
        <v>252</v>
      </c>
      <c r="T435" s="17">
        <v>111</v>
      </c>
      <c r="U435" s="17">
        <v>77</v>
      </c>
      <c r="V435" s="17">
        <v>58</v>
      </c>
      <c r="W435" s="17">
        <v>51</v>
      </c>
      <c r="X435" s="18">
        <v>10.033641715727503</v>
      </c>
      <c r="Y435" s="18">
        <v>239.40269133725823</v>
      </c>
      <c r="Z435" s="19">
        <v>7.569386038687973E-3</v>
      </c>
      <c r="AA435" s="19">
        <v>0.18060555088309502</v>
      </c>
      <c r="AB435" s="18">
        <v>1.3255555555555556</v>
      </c>
      <c r="AC435" s="18">
        <v>31.627755555555556</v>
      </c>
      <c r="AD435" s="17">
        <v>1</v>
      </c>
      <c r="AE435" s="55">
        <v>60</v>
      </c>
      <c r="AF435" s="18">
        <v>2.5146689019279127</v>
      </c>
      <c r="AG435" s="20">
        <v>59.999999999999993</v>
      </c>
      <c r="AH435" s="17">
        <v>109</v>
      </c>
      <c r="AI435" s="18">
        <v>5.4227272727272728E-2</v>
      </c>
      <c r="AJ435" s="18">
        <v>1.2938627272727272</v>
      </c>
      <c r="AK435" s="18">
        <v>0.21889908256880733</v>
      </c>
      <c r="AL435" s="59">
        <v>5.222932110091743</v>
      </c>
      <c r="AM435" s="7">
        <v>5.222932110091743</v>
      </c>
    </row>
    <row r="436" spans="1:39" x14ac:dyDescent="0.3">
      <c r="A436" s="2">
        <v>1000418104</v>
      </c>
      <c r="B436" s="2">
        <v>1000418104</v>
      </c>
      <c r="C436" s="38">
        <v>2000341142</v>
      </c>
      <c r="D436" s="43">
        <v>42771</v>
      </c>
      <c r="E436" s="2" t="s">
        <v>99</v>
      </c>
      <c r="F436" s="2" t="s">
        <v>89</v>
      </c>
      <c r="G436" s="2" t="s">
        <v>83</v>
      </c>
      <c r="H436" s="2" t="s">
        <v>87</v>
      </c>
      <c r="I436" s="2" t="s">
        <v>98</v>
      </c>
      <c r="J436" s="2" t="s">
        <v>76</v>
      </c>
      <c r="K436" s="2" t="s">
        <v>75</v>
      </c>
      <c r="L436" s="2" t="s">
        <v>104</v>
      </c>
      <c r="M436" s="2">
        <v>26.34</v>
      </c>
      <c r="N436" s="2">
        <v>2823</v>
      </c>
      <c r="O436" s="2">
        <v>20</v>
      </c>
      <c r="P436" s="2">
        <v>3</v>
      </c>
      <c r="Q436" s="2">
        <v>1</v>
      </c>
      <c r="R436" s="17">
        <v>458</v>
      </c>
      <c r="S436" s="17">
        <v>264</v>
      </c>
      <c r="T436" s="17">
        <v>111</v>
      </c>
      <c r="U436" s="17">
        <v>67</v>
      </c>
      <c r="V436" s="17">
        <v>54</v>
      </c>
      <c r="W436" s="17">
        <v>51</v>
      </c>
      <c r="X436" s="18">
        <v>9.3304994686503733</v>
      </c>
      <c r="Y436" s="18">
        <v>245.76535600425083</v>
      </c>
      <c r="Z436" s="19">
        <v>7.0846617074034716E-3</v>
      </c>
      <c r="AA436" s="19">
        <v>0.18660998937300743</v>
      </c>
      <c r="AB436" s="18">
        <v>1.3169999999999999</v>
      </c>
      <c r="AC436" s="18">
        <v>34.689779999999999</v>
      </c>
      <c r="AD436" s="17">
        <v>1</v>
      </c>
      <c r="AE436" s="55">
        <v>68</v>
      </c>
      <c r="AF436" s="18">
        <v>2.5816249050873199</v>
      </c>
      <c r="AG436" s="20">
        <v>68</v>
      </c>
      <c r="AH436" s="17">
        <v>105</v>
      </c>
      <c r="AI436" s="18">
        <v>5.7510917030567682E-2</v>
      </c>
      <c r="AJ436" s="18">
        <v>1.5148375545851527</v>
      </c>
      <c r="AK436" s="18">
        <v>0.25085714285714283</v>
      </c>
      <c r="AL436" s="59">
        <v>6.6075771428571421</v>
      </c>
      <c r="AM436" s="7">
        <v>6.6075771428571421</v>
      </c>
    </row>
    <row r="437" spans="1:39" x14ac:dyDescent="0.3">
      <c r="A437" s="2">
        <v>1000818793</v>
      </c>
      <c r="B437" s="2">
        <v>1000818793</v>
      </c>
      <c r="C437" s="38">
        <v>2000341526</v>
      </c>
      <c r="D437" s="43">
        <v>42771</v>
      </c>
      <c r="E437" s="2" t="s">
        <v>99</v>
      </c>
      <c r="F437" s="2" t="s">
        <v>88</v>
      </c>
      <c r="G437" s="2" t="s">
        <v>83</v>
      </c>
      <c r="H437" s="2" t="s">
        <v>87</v>
      </c>
      <c r="I437" s="2" t="s">
        <v>98</v>
      </c>
      <c r="J437" s="2" t="s">
        <v>76</v>
      </c>
      <c r="K437" s="2" t="s">
        <v>75</v>
      </c>
      <c r="L437" s="2" t="s">
        <v>104</v>
      </c>
      <c r="M437" s="2">
        <v>18.34</v>
      </c>
      <c r="N437" s="2">
        <v>1975</v>
      </c>
      <c r="O437" s="2">
        <v>19</v>
      </c>
      <c r="P437" s="2">
        <v>2</v>
      </c>
      <c r="Q437" s="2">
        <v>1</v>
      </c>
      <c r="R437" s="17">
        <v>373</v>
      </c>
      <c r="S437" s="17">
        <v>214</v>
      </c>
      <c r="T437" s="17">
        <v>91</v>
      </c>
      <c r="U437" s="17">
        <v>58</v>
      </c>
      <c r="V437" s="17">
        <v>48</v>
      </c>
      <c r="W437" s="17">
        <v>43</v>
      </c>
      <c r="X437" s="18">
        <v>9.2860759493670884</v>
      </c>
      <c r="Y437" s="18">
        <v>170.3066329113924</v>
      </c>
      <c r="Z437" s="19">
        <v>9.6202531645569623E-3</v>
      </c>
      <c r="AA437" s="19">
        <v>0.17643544303797468</v>
      </c>
      <c r="AB437" s="18">
        <v>0.96526315789473682</v>
      </c>
      <c r="AC437" s="18">
        <v>17.702926315789473</v>
      </c>
      <c r="AD437" s="17">
        <v>1</v>
      </c>
      <c r="AE437" s="55">
        <v>40</v>
      </c>
      <c r="AF437" s="18">
        <v>2.1810250817884405</v>
      </c>
      <c r="AG437" s="20">
        <v>40</v>
      </c>
      <c r="AH437" s="17">
        <v>91</v>
      </c>
      <c r="AI437" s="18">
        <v>4.9168900804289546E-2</v>
      </c>
      <c r="AJ437" s="18">
        <v>0.90175764075067022</v>
      </c>
      <c r="AK437" s="18">
        <v>0.20153846153846153</v>
      </c>
      <c r="AL437" s="59">
        <v>3.6962153846153845</v>
      </c>
      <c r="AM437" s="7">
        <v>3.6962153846153845</v>
      </c>
    </row>
    <row r="438" spans="1:39" x14ac:dyDescent="0.3">
      <c r="A438" s="2">
        <v>1000991432</v>
      </c>
      <c r="B438" s="2">
        <v>1000991432</v>
      </c>
      <c r="C438" s="38">
        <v>2000341602</v>
      </c>
      <c r="D438" s="43">
        <v>42771</v>
      </c>
      <c r="E438" s="2" t="s">
        <v>99</v>
      </c>
      <c r="F438" s="2" t="s">
        <v>86</v>
      </c>
      <c r="G438" s="2" t="s">
        <v>83</v>
      </c>
      <c r="H438" s="2" t="s">
        <v>82</v>
      </c>
      <c r="I438" s="2" t="s">
        <v>98</v>
      </c>
      <c r="J438" s="2" t="s">
        <v>76</v>
      </c>
      <c r="K438" s="2" t="s">
        <v>75</v>
      </c>
      <c r="L438" s="2" t="s">
        <v>104</v>
      </c>
      <c r="M438" s="2">
        <v>15.2</v>
      </c>
      <c r="N438" s="2">
        <v>3391</v>
      </c>
      <c r="O438" s="2">
        <v>25</v>
      </c>
      <c r="P438" s="2">
        <v>4</v>
      </c>
      <c r="Q438" s="2">
        <v>1</v>
      </c>
      <c r="R438" s="17">
        <v>879</v>
      </c>
      <c r="S438" s="17">
        <v>427</v>
      </c>
      <c r="T438" s="17">
        <v>212</v>
      </c>
      <c r="U438" s="17">
        <v>135</v>
      </c>
      <c r="V438" s="17">
        <v>118</v>
      </c>
      <c r="W438" s="17">
        <v>105</v>
      </c>
      <c r="X438" s="18">
        <v>4.4824535535240342</v>
      </c>
      <c r="Y438" s="18">
        <v>68.133294013565319</v>
      </c>
      <c r="Z438" s="19">
        <v>7.3724565025066356E-3</v>
      </c>
      <c r="AA438" s="19">
        <v>0.11206133883810085</v>
      </c>
      <c r="AB438" s="18">
        <v>0.60799999999999998</v>
      </c>
      <c r="AC438" s="18">
        <v>9.2416</v>
      </c>
      <c r="AD438" s="17">
        <v>0</v>
      </c>
      <c r="AE438" s="55">
        <v>0</v>
      </c>
      <c r="AF438" s="18">
        <v>0</v>
      </c>
      <c r="AG438" s="20">
        <v>0</v>
      </c>
      <c r="AH438" s="17">
        <v>223</v>
      </c>
      <c r="AI438" s="18">
        <v>1.7292377701934016E-2</v>
      </c>
      <c r="AJ438" s="18">
        <v>0.26284414106939702</v>
      </c>
      <c r="AK438" s="18">
        <v>6.8161434977578469E-2</v>
      </c>
      <c r="AL438" s="59">
        <v>1.0360538116591926</v>
      </c>
      <c r="AM438" s="7">
        <v>1.0360538116591926</v>
      </c>
    </row>
    <row r="439" spans="1:39" x14ac:dyDescent="0.3">
      <c r="A439" s="2">
        <v>1000705997</v>
      </c>
      <c r="B439" s="2">
        <v>1000705997</v>
      </c>
      <c r="C439" s="38">
        <v>2000341798</v>
      </c>
      <c r="D439" s="43">
        <v>42771</v>
      </c>
      <c r="E439" s="2" t="s">
        <v>99</v>
      </c>
      <c r="F439" s="2" t="s">
        <v>86</v>
      </c>
      <c r="G439" s="2" t="s">
        <v>83</v>
      </c>
      <c r="H439" s="2" t="s">
        <v>82</v>
      </c>
      <c r="I439" s="2" t="s">
        <v>98</v>
      </c>
      <c r="J439" s="2" t="s">
        <v>76</v>
      </c>
      <c r="K439" s="2" t="s">
        <v>75</v>
      </c>
      <c r="L439" s="2" t="s">
        <v>104</v>
      </c>
      <c r="M439" s="2">
        <v>14.91</v>
      </c>
      <c r="N439" s="2">
        <v>3028</v>
      </c>
      <c r="O439" s="2">
        <v>22</v>
      </c>
      <c r="P439" s="2">
        <v>4</v>
      </c>
      <c r="Q439" s="2">
        <v>1</v>
      </c>
      <c r="R439" s="17">
        <v>869</v>
      </c>
      <c r="S439" s="17">
        <v>443</v>
      </c>
      <c r="T439" s="17">
        <v>228</v>
      </c>
      <c r="U439" s="17">
        <v>156</v>
      </c>
      <c r="V439" s="17">
        <v>121</v>
      </c>
      <c r="W439" s="17">
        <v>107</v>
      </c>
      <c r="X439" s="18">
        <v>4.9240422721268171</v>
      </c>
      <c r="Y439" s="18">
        <v>73.417470277410843</v>
      </c>
      <c r="Z439" s="19">
        <v>7.2655217965653896E-3</v>
      </c>
      <c r="AA439" s="19">
        <v>0.10832892998678996</v>
      </c>
      <c r="AB439" s="18">
        <v>0.67772727272727273</v>
      </c>
      <c r="AC439" s="18">
        <v>10.104913636363637</v>
      </c>
      <c r="AD439" s="17">
        <v>1</v>
      </c>
      <c r="AE439" s="55">
        <v>105</v>
      </c>
      <c r="AF439" s="18">
        <v>7.0422535211267601</v>
      </c>
      <c r="AG439" s="20">
        <v>105</v>
      </c>
      <c r="AH439" s="17">
        <v>228</v>
      </c>
      <c r="AI439" s="18">
        <v>1.7157652474108172E-2</v>
      </c>
      <c r="AJ439" s="18">
        <v>0.25582059838895282</v>
      </c>
      <c r="AK439" s="18">
        <v>6.5394736842105269E-2</v>
      </c>
      <c r="AL439" s="59">
        <v>0.9750355263157896</v>
      </c>
      <c r="AM439" s="7">
        <v>0.9750355263157896</v>
      </c>
    </row>
    <row r="440" spans="1:39" x14ac:dyDescent="0.3">
      <c r="A440" s="2">
        <v>1000564879</v>
      </c>
      <c r="B440" s="2">
        <v>1000564879</v>
      </c>
      <c r="C440" s="38">
        <v>2000342090</v>
      </c>
      <c r="D440" s="43">
        <v>42771</v>
      </c>
      <c r="E440" s="2" t="s">
        <v>99</v>
      </c>
      <c r="F440" s="2" t="s">
        <v>85</v>
      </c>
      <c r="G440" s="2" t="s">
        <v>83</v>
      </c>
      <c r="H440" s="2" t="s">
        <v>82</v>
      </c>
      <c r="I440" s="2" t="s">
        <v>98</v>
      </c>
      <c r="J440" s="2" t="s">
        <v>76</v>
      </c>
      <c r="K440" s="2" t="s">
        <v>75</v>
      </c>
      <c r="L440" s="2" t="s">
        <v>104</v>
      </c>
      <c r="M440" s="2">
        <v>16.559999999999999</v>
      </c>
      <c r="N440" s="2">
        <v>3181</v>
      </c>
      <c r="O440" s="2">
        <v>16</v>
      </c>
      <c r="P440" s="2">
        <v>3</v>
      </c>
      <c r="Q440" s="2">
        <v>1</v>
      </c>
      <c r="R440" s="17">
        <v>894</v>
      </c>
      <c r="S440" s="17">
        <v>522</v>
      </c>
      <c r="T440" s="17">
        <v>309</v>
      </c>
      <c r="U440" s="17">
        <v>233</v>
      </c>
      <c r="V440" s="17">
        <v>206</v>
      </c>
      <c r="W440" s="17">
        <v>196</v>
      </c>
      <c r="X440" s="18">
        <v>5.2059100911662997</v>
      </c>
      <c r="Y440" s="18">
        <v>86.209871109713916</v>
      </c>
      <c r="Z440" s="19">
        <v>5.0298648223828981E-3</v>
      </c>
      <c r="AA440" s="19">
        <v>8.3294561458660793E-2</v>
      </c>
      <c r="AB440" s="18">
        <v>1.0349999999999999</v>
      </c>
      <c r="AC440" s="18">
        <v>17.139599999999998</v>
      </c>
      <c r="AD440" s="17">
        <v>0</v>
      </c>
      <c r="AE440" s="55">
        <v>0</v>
      </c>
      <c r="AF440" s="18">
        <v>0</v>
      </c>
      <c r="AG440" s="20">
        <v>0</v>
      </c>
      <c r="AH440" s="17">
        <v>402</v>
      </c>
      <c r="AI440" s="18">
        <v>1.8523489932885905E-2</v>
      </c>
      <c r="AJ440" s="18">
        <v>0.30674899328859057</v>
      </c>
      <c r="AK440" s="18">
        <v>4.1194029850746265E-2</v>
      </c>
      <c r="AL440" s="59">
        <v>0.68217313432835813</v>
      </c>
      <c r="AM440" s="7">
        <v>0.68217313432835813</v>
      </c>
    </row>
    <row r="441" spans="1:39" x14ac:dyDescent="0.3">
      <c r="A441" s="2">
        <v>1000272680</v>
      </c>
      <c r="B441" s="2">
        <v>1000272680</v>
      </c>
      <c r="C441" s="38">
        <v>2000342196</v>
      </c>
      <c r="D441" s="43">
        <v>42771</v>
      </c>
      <c r="E441" s="2" t="s">
        <v>99</v>
      </c>
      <c r="F441" s="2" t="s">
        <v>84</v>
      </c>
      <c r="G441" s="2" t="s">
        <v>83</v>
      </c>
      <c r="H441" s="2" t="s">
        <v>82</v>
      </c>
      <c r="I441" s="2" t="s">
        <v>98</v>
      </c>
      <c r="J441" s="2" t="s">
        <v>76</v>
      </c>
      <c r="K441" s="2" t="s">
        <v>75</v>
      </c>
      <c r="L441" s="2" t="s">
        <v>104</v>
      </c>
      <c r="M441" s="2">
        <v>13.37</v>
      </c>
      <c r="N441" s="2">
        <v>2091</v>
      </c>
      <c r="O441" s="2">
        <v>9</v>
      </c>
      <c r="P441" s="2">
        <v>2</v>
      </c>
      <c r="Q441" s="2">
        <v>1</v>
      </c>
      <c r="R441" s="17">
        <v>456</v>
      </c>
      <c r="S441" s="17">
        <v>197</v>
      </c>
      <c r="T441" s="17">
        <v>80</v>
      </c>
      <c r="U441" s="17">
        <v>56</v>
      </c>
      <c r="V441" s="17">
        <v>49</v>
      </c>
      <c r="W441" s="17">
        <v>45</v>
      </c>
      <c r="X441" s="18">
        <v>6.3940698230511712</v>
      </c>
      <c r="Y441" s="18">
        <v>85.488713534194147</v>
      </c>
      <c r="Z441" s="19">
        <v>4.30416068866571E-3</v>
      </c>
      <c r="AA441" s="19">
        <v>5.754662840746054E-2</v>
      </c>
      <c r="AB441" s="18">
        <v>1.4855555555555555</v>
      </c>
      <c r="AC441" s="18">
        <v>19.861877777777774</v>
      </c>
      <c r="AD441" s="17">
        <v>0</v>
      </c>
      <c r="AE441" s="55">
        <v>0</v>
      </c>
      <c r="AF441" s="18">
        <v>0</v>
      </c>
      <c r="AG441" s="20">
        <v>0</v>
      </c>
      <c r="AH441" s="17">
        <v>94</v>
      </c>
      <c r="AI441" s="18">
        <v>2.9320175438596489E-2</v>
      </c>
      <c r="AJ441" s="18">
        <v>0.39201074561403504</v>
      </c>
      <c r="AK441" s="18">
        <v>0.14223404255319147</v>
      </c>
      <c r="AL441" s="59">
        <v>1.9016691489361699</v>
      </c>
      <c r="AM441" s="7">
        <v>1.9016691489361699</v>
      </c>
    </row>
    <row r="442" spans="1:39" x14ac:dyDescent="0.3">
      <c r="A442" s="2">
        <v>1000874978</v>
      </c>
      <c r="B442" s="2">
        <v>1000874978</v>
      </c>
      <c r="C442" s="38">
        <v>2000343302</v>
      </c>
      <c r="D442" s="43">
        <v>42772</v>
      </c>
      <c r="E442" s="2" t="s">
        <v>99</v>
      </c>
      <c r="F442" s="2" t="s">
        <v>79</v>
      </c>
      <c r="G442" s="2" t="s">
        <v>7</v>
      </c>
      <c r="H442" s="2" t="s">
        <v>78</v>
      </c>
      <c r="I442" s="2" t="s">
        <v>100</v>
      </c>
      <c r="J442" s="2" t="s">
        <v>101</v>
      </c>
      <c r="K442" s="2" t="s">
        <v>102</v>
      </c>
      <c r="L442" s="2" t="s">
        <v>104</v>
      </c>
      <c r="M442" s="2">
        <v>28.91</v>
      </c>
      <c r="N442" s="2">
        <v>1402</v>
      </c>
      <c r="O442" s="2">
        <v>22</v>
      </c>
      <c r="P442" s="2">
        <v>1</v>
      </c>
      <c r="Q442" s="2">
        <v>1</v>
      </c>
      <c r="R442" s="17"/>
      <c r="S442" s="17"/>
      <c r="T442" s="17"/>
      <c r="U442" s="17"/>
      <c r="V442" s="17"/>
      <c r="W442" s="17"/>
      <c r="X442" s="18">
        <v>20.620542082738943</v>
      </c>
      <c r="Y442" s="18">
        <v>596.13987161198281</v>
      </c>
      <c r="Z442" s="19">
        <v>1.5691868758915834E-2</v>
      </c>
      <c r="AA442" s="19">
        <v>0.45365192582025676</v>
      </c>
      <c r="AB442" s="18">
        <v>1.3140909090909092</v>
      </c>
      <c r="AC442" s="18">
        <v>37.990368181818184</v>
      </c>
      <c r="AD442" s="17">
        <v>2</v>
      </c>
      <c r="AE442" s="55">
        <v>384</v>
      </c>
      <c r="AF442" s="18">
        <v>13.282601176063645</v>
      </c>
      <c r="AG442" s="20">
        <v>384</v>
      </c>
      <c r="AH442" s="17" t="s">
        <v>127</v>
      </c>
      <c r="AI442" s="18" t="s">
        <v>128</v>
      </c>
      <c r="AJ442" s="18" t="s">
        <v>128</v>
      </c>
      <c r="AK442" s="18" t="s">
        <v>128</v>
      </c>
      <c r="AL442" s="59" t="s">
        <v>128</v>
      </c>
      <c r="AM442" s="7" t="s">
        <v>128</v>
      </c>
    </row>
    <row r="443" spans="1:39" x14ac:dyDescent="0.3">
      <c r="A443" s="2">
        <v>1000160681</v>
      </c>
      <c r="B443" s="2">
        <v>1000160681</v>
      </c>
      <c r="C443" s="38">
        <v>2000343328</v>
      </c>
      <c r="D443" s="43">
        <v>42772</v>
      </c>
      <c r="E443" s="2" t="s">
        <v>99</v>
      </c>
      <c r="F443" s="2" t="s">
        <v>96</v>
      </c>
      <c r="G443" s="2" t="s">
        <v>95</v>
      </c>
      <c r="H443" s="2" t="s">
        <v>78</v>
      </c>
      <c r="I443" s="2" t="s">
        <v>100</v>
      </c>
      <c r="J443" s="2" t="s">
        <v>101</v>
      </c>
      <c r="K443" s="2" t="s">
        <v>102</v>
      </c>
      <c r="L443" s="2" t="s">
        <v>104</v>
      </c>
      <c r="M443" s="2">
        <v>53.86</v>
      </c>
      <c r="N443" s="2">
        <v>3112</v>
      </c>
      <c r="O443" s="2">
        <v>49</v>
      </c>
      <c r="P443" s="2">
        <v>3</v>
      </c>
      <c r="Q443" s="2">
        <v>2</v>
      </c>
      <c r="R443" s="17"/>
      <c r="S443" s="17"/>
      <c r="T443" s="17"/>
      <c r="U443" s="17"/>
      <c r="V443" s="17"/>
      <c r="W443" s="17"/>
      <c r="X443" s="18">
        <v>17.307197943444727</v>
      </c>
      <c r="Y443" s="18">
        <v>932.16568123393301</v>
      </c>
      <c r="Z443" s="19">
        <v>1.5745501285347043E-2</v>
      </c>
      <c r="AA443" s="19">
        <v>0.84805269922879178</v>
      </c>
      <c r="AB443" s="18">
        <v>1.0991836734693878</v>
      </c>
      <c r="AC443" s="18">
        <v>59.202032653061231</v>
      </c>
      <c r="AD443" s="17">
        <v>3</v>
      </c>
      <c r="AE443" s="55">
        <v>522</v>
      </c>
      <c r="AF443" s="18">
        <v>9.6917935388043084</v>
      </c>
      <c r="AG443" s="20">
        <v>522</v>
      </c>
      <c r="AH443" s="17" t="s">
        <v>127</v>
      </c>
      <c r="AI443" s="18" t="s">
        <v>128</v>
      </c>
      <c r="AJ443" s="18" t="s">
        <v>128</v>
      </c>
      <c r="AK443" s="18" t="s">
        <v>128</v>
      </c>
      <c r="AL443" s="59" t="s">
        <v>128</v>
      </c>
      <c r="AM443" s="7" t="s">
        <v>128</v>
      </c>
    </row>
    <row r="444" spans="1:39" x14ac:dyDescent="0.3">
      <c r="A444" s="2">
        <v>1000115566</v>
      </c>
      <c r="B444" s="2">
        <v>1000115566</v>
      </c>
      <c r="C444" s="38">
        <v>2000343330</v>
      </c>
      <c r="D444" s="43">
        <v>42772</v>
      </c>
      <c r="E444" s="2" t="s">
        <v>99</v>
      </c>
      <c r="F444" s="2" t="s">
        <v>94</v>
      </c>
      <c r="G444" s="2" t="s">
        <v>93</v>
      </c>
      <c r="H444" s="2" t="s">
        <v>78</v>
      </c>
      <c r="I444" s="2" t="s">
        <v>100</v>
      </c>
      <c r="J444" s="2" t="s">
        <v>101</v>
      </c>
      <c r="K444" s="2" t="s">
        <v>102</v>
      </c>
      <c r="L444" s="2" t="s">
        <v>104</v>
      </c>
      <c r="M444" s="2">
        <v>84.29</v>
      </c>
      <c r="N444" s="2">
        <v>5717</v>
      </c>
      <c r="O444" s="2">
        <v>66</v>
      </c>
      <c r="P444" s="2">
        <v>6</v>
      </c>
      <c r="Q444" s="2">
        <v>3</v>
      </c>
      <c r="R444" s="17"/>
      <c r="S444" s="17"/>
      <c r="T444" s="17"/>
      <c r="U444" s="17"/>
      <c r="V444" s="17"/>
      <c r="W444" s="17"/>
      <c r="X444" s="18">
        <v>14.743746720307856</v>
      </c>
      <c r="Y444" s="18">
        <v>1242.7504110547493</v>
      </c>
      <c r="Z444" s="19">
        <v>1.1544516354731502E-2</v>
      </c>
      <c r="AA444" s="19">
        <v>0.97308728354031837</v>
      </c>
      <c r="AB444" s="18">
        <v>1.2771212121212123</v>
      </c>
      <c r="AC444" s="18">
        <v>107.64854696969699</v>
      </c>
      <c r="AD444" s="17">
        <v>2</v>
      </c>
      <c r="AE444" s="55">
        <v>60</v>
      </c>
      <c r="AF444" s="18">
        <v>0.71182821212480718</v>
      </c>
      <c r="AG444" s="20">
        <v>60</v>
      </c>
      <c r="AH444" s="17" t="s">
        <v>127</v>
      </c>
      <c r="AI444" s="18" t="s">
        <v>128</v>
      </c>
      <c r="AJ444" s="18" t="s">
        <v>128</v>
      </c>
      <c r="AK444" s="18" t="s">
        <v>128</v>
      </c>
      <c r="AL444" s="59" t="s">
        <v>128</v>
      </c>
      <c r="AM444" s="7" t="s">
        <v>128</v>
      </c>
    </row>
    <row r="445" spans="1:39" x14ac:dyDescent="0.3">
      <c r="A445" s="2">
        <v>1000534167</v>
      </c>
      <c r="B445" s="2">
        <v>1000534167</v>
      </c>
      <c r="C445" s="38">
        <v>2000343340</v>
      </c>
      <c r="D445" s="43">
        <v>42772</v>
      </c>
      <c r="E445" s="2" t="s">
        <v>99</v>
      </c>
      <c r="F445" s="2" t="s">
        <v>92</v>
      </c>
      <c r="G445" s="2" t="s">
        <v>83</v>
      </c>
      <c r="H445" s="2" t="s">
        <v>90</v>
      </c>
      <c r="I445" s="2" t="s">
        <v>100</v>
      </c>
      <c r="J445" s="2" t="s">
        <v>101</v>
      </c>
      <c r="K445" s="2" t="s">
        <v>102</v>
      </c>
      <c r="L445" s="2" t="s">
        <v>104</v>
      </c>
      <c r="M445" s="2">
        <v>56.83</v>
      </c>
      <c r="N445" s="2">
        <v>4225</v>
      </c>
      <c r="O445" s="2">
        <v>40</v>
      </c>
      <c r="P445" s="2">
        <v>4</v>
      </c>
      <c r="Q445" s="2">
        <v>2</v>
      </c>
      <c r="R445" s="17"/>
      <c r="S445" s="17"/>
      <c r="T445" s="17"/>
      <c r="U445" s="17"/>
      <c r="V445" s="17"/>
      <c r="W445" s="17"/>
      <c r="X445" s="18">
        <v>13.450887573964497</v>
      </c>
      <c r="Y445" s="18">
        <v>764.41394082840236</v>
      </c>
      <c r="Z445" s="19">
        <v>9.4674556213017753E-3</v>
      </c>
      <c r="AA445" s="19">
        <v>0.53803550295857983</v>
      </c>
      <c r="AB445" s="18">
        <v>1.42075</v>
      </c>
      <c r="AC445" s="18">
        <v>80.741222499999992</v>
      </c>
      <c r="AD445" s="17">
        <v>2</v>
      </c>
      <c r="AE445" s="55">
        <v>182</v>
      </c>
      <c r="AF445" s="18">
        <v>3.2025338729544255</v>
      </c>
      <c r="AG445" s="20">
        <v>182</v>
      </c>
      <c r="AH445" s="17" t="s">
        <v>127</v>
      </c>
      <c r="AI445" s="18" t="s">
        <v>128</v>
      </c>
      <c r="AJ445" s="18" t="s">
        <v>128</v>
      </c>
      <c r="AK445" s="18" t="s">
        <v>128</v>
      </c>
      <c r="AL445" s="59" t="s">
        <v>128</v>
      </c>
      <c r="AM445" s="7" t="s">
        <v>128</v>
      </c>
    </row>
    <row r="446" spans="1:39" x14ac:dyDescent="0.3">
      <c r="A446" s="2">
        <v>1000715713</v>
      </c>
      <c r="B446" s="2">
        <v>1000715713</v>
      </c>
      <c r="C446" s="38">
        <v>2000343466</v>
      </c>
      <c r="D446" s="43">
        <v>42772</v>
      </c>
      <c r="E446" s="2" t="s">
        <v>99</v>
      </c>
      <c r="F446" s="2" t="s">
        <v>91</v>
      </c>
      <c r="G446" s="2" t="s">
        <v>83</v>
      </c>
      <c r="H446" s="2" t="s">
        <v>90</v>
      </c>
      <c r="I446" s="2" t="s">
        <v>100</v>
      </c>
      <c r="J446" s="2" t="s">
        <v>101</v>
      </c>
      <c r="K446" s="2" t="s">
        <v>102</v>
      </c>
      <c r="L446" s="2" t="s">
        <v>104</v>
      </c>
      <c r="M446" s="2">
        <v>14.83</v>
      </c>
      <c r="N446" s="2">
        <v>1305</v>
      </c>
      <c r="O446" s="2">
        <v>13</v>
      </c>
      <c r="P446" s="2">
        <v>1</v>
      </c>
      <c r="Q446" s="2">
        <v>1</v>
      </c>
      <c r="R446" s="17"/>
      <c r="S446" s="17"/>
      <c r="T446" s="17"/>
      <c r="U446" s="17"/>
      <c r="V446" s="17"/>
      <c r="W446" s="17"/>
      <c r="X446" s="18">
        <v>11.363984674329503</v>
      </c>
      <c r="Y446" s="18">
        <v>168.52789272030654</v>
      </c>
      <c r="Z446" s="19">
        <v>9.9616858237547897E-3</v>
      </c>
      <c r="AA446" s="19">
        <v>0.14773180076628353</v>
      </c>
      <c r="AB446" s="18">
        <v>1.1407692307692308</v>
      </c>
      <c r="AC446" s="18">
        <v>16.917607692307691</v>
      </c>
      <c r="AD446" s="17">
        <v>0</v>
      </c>
      <c r="AE446" s="55">
        <v>0</v>
      </c>
      <c r="AF446" s="18">
        <v>0</v>
      </c>
      <c r="AG446" s="20">
        <v>0</v>
      </c>
      <c r="AH446" s="17" t="s">
        <v>127</v>
      </c>
      <c r="AI446" s="18" t="s">
        <v>128</v>
      </c>
      <c r="AJ446" s="18" t="s">
        <v>128</v>
      </c>
      <c r="AK446" s="18" t="s">
        <v>128</v>
      </c>
      <c r="AL446" s="59" t="s">
        <v>128</v>
      </c>
      <c r="AM446" s="7" t="s">
        <v>128</v>
      </c>
    </row>
    <row r="447" spans="1:39" x14ac:dyDescent="0.3">
      <c r="A447" s="2">
        <v>1000569211</v>
      </c>
      <c r="B447" s="2">
        <v>1000569211</v>
      </c>
      <c r="C447" s="38">
        <v>2000344232</v>
      </c>
      <c r="D447" s="43">
        <v>42772</v>
      </c>
      <c r="E447" s="2" t="s">
        <v>99</v>
      </c>
      <c r="F447" s="2" t="s">
        <v>89</v>
      </c>
      <c r="G447" s="2" t="s">
        <v>83</v>
      </c>
      <c r="H447" s="2" t="s">
        <v>87</v>
      </c>
      <c r="I447" s="2" t="s">
        <v>100</v>
      </c>
      <c r="J447" s="2" t="s">
        <v>101</v>
      </c>
      <c r="K447" s="2" t="s">
        <v>102</v>
      </c>
      <c r="L447" s="2" t="s">
        <v>104</v>
      </c>
      <c r="M447" s="2">
        <v>19.88</v>
      </c>
      <c r="N447" s="2">
        <v>1599</v>
      </c>
      <c r="O447" s="2">
        <v>15</v>
      </c>
      <c r="P447" s="2">
        <v>2</v>
      </c>
      <c r="Q447" s="2">
        <v>1</v>
      </c>
      <c r="R447" s="17"/>
      <c r="S447" s="17"/>
      <c r="T447" s="17"/>
      <c r="U447" s="17"/>
      <c r="V447" s="17"/>
      <c r="W447" s="17"/>
      <c r="X447" s="18">
        <v>12.432770481550968</v>
      </c>
      <c r="Y447" s="18">
        <v>247.16347717323322</v>
      </c>
      <c r="Z447" s="19">
        <v>9.3808630393996256E-3</v>
      </c>
      <c r="AA447" s="19">
        <v>0.18649155722326455</v>
      </c>
      <c r="AB447" s="18">
        <v>1.3253333333333333</v>
      </c>
      <c r="AC447" s="18">
        <v>26.347626666666663</v>
      </c>
      <c r="AD447" s="17">
        <v>0</v>
      </c>
      <c r="AE447" s="55">
        <v>0</v>
      </c>
      <c r="AF447" s="18">
        <v>0</v>
      </c>
      <c r="AG447" s="20">
        <v>0</v>
      </c>
      <c r="AH447" s="17" t="s">
        <v>127</v>
      </c>
      <c r="AI447" s="18" t="s">
        <v>128</v>
      </c>
      <c r="AJ447" s="18" t="s">
        <v>128</v>
      </c>
      <c r="AK447" s="18" t="s">
        <v>128</v>
      </c>
      <c r="AL447" s="59" t="s">
        <v>128</v>
      </c>
      <c r="AM447" s="7" t="s">
        <v>128</v>
      </c>
    </row>
    <row r="448" spans="1:39" x14ac:dyDescent="0.3">
      <c r="A448" s="2">
        <v>1000476948</v>
      </c>
      <c r="B448" s="2">
        <v>1000476948</v>
      </c>
      <c r="C448" s="38">
        <v>2000344298</v>
      </c>
      <c r="D448" s="43">
        <v>42772</v>
      </c>
      <c r="E448" s="2" t="s">
        <v>99</v>
      </c>
      <c r="F448" s="2" t="s">
        <v>88</v>
      </c>
      <c r="G448" s="2" t="s">
        <v>83</v>
      </c>
      <c r="H448" s="2" t="s">
        <v>87</v>
      </c>
      <c r="I448" s="2" t="s">
        <v>100</v>
      </c>
      <c r="J448" s="2" t="s">
        <v>101</v>
      </c>
      <c r="K448" s="2" t="s">
        <v>102</v>
      </c>
      <c r="L448" s="2" t="s">
        <v>104</v>
      </c>
      <c r="M448" s="2">
        <v>13.24</v>
      </c>
      <c r="N448" s="2">
        <v>1206</v>
      </c>
      <c r="O448" s="2">
        <v>12</v>
      </c>
      <c r="P448" s="2">
        <v>1</v>
      </c>
      <c r="Q448" s="2">
        <v>0</v>
      </c>
      <c r="R448" s="17"/>
      <c r="S448" s="17"/>
      <c r="T448" s="17"/>
      <c r="U448" s="17"/>
      <c r="V448" s="17"/>
      <c r="W448" s="17"/>
      <c r="X448" s="18">
        <v>10.978441127694859</v>
      </c>
      <c r="Y448" s="18">
        <v>145.35456053067995</v>
      </c>
      <c r="Z448" s="19">
        <v>9.9502487562189053E-3</v>
      </c>
      <c r="AA448" s="19">
        <v>0.13174129353233832</v>
      </c>
      <c r="AB448" s="18">
        <v>1.1033333333333333</v>
      </c>
      <c r="AC448" s="18">
        <v>14.608133333333333</v>
      </c>
      <c r="AD448" s="17">
        <v>1</v>
      </c>
      <c r="AE448" s="55">
        <v>16</v>
      </c>
      <c r="AF448" s="18">
        <v>1.2084592145015105</v>
      </c>
      <c r="AG448" s="20">
        <v>16</v>
      </c>
      <c r="AH448" s="17" t="s">
        <v>127</v>
      </c>
      <c r="AI448" s="18" t="s">
        <v>128</v>
      </c>
      <c r="AJ448" s="18" t="s">
        <v>128</v>
      </c>
      <c r="AK448" s="18" t="s">
        <v>128</v>
      </c>
      <c r="AL448" s="59" t="s">
        <v>128</v>
      </c>
      <c r="AM448" s="7" t="s">
        <v>128</v>
      </c>
    </row>
    <row r="449" spans="1:39" x14ac:dyDescent="0.3">
      <c r="A449" s="2">
        <v>1000407286</v>
      </c>
      <c r="B449" s="2">
        <v>1000407286</v>
      </c>
      <c r="C449" s="38">
        <v>2000344510</v>
      </c>
      <c r="D449" s="43">
        <v>42772</v>
      </c>
      <c r="E449" s="2" t="s">
        <v>99</v>
      </c>
      <c r="F449" s="2" t="s">
        <v>86</v>
      </c>
      <c r="G449" s="2" t="s">
        <v>83</v>
      </c>
      <c r="H449" s="2" t="s">
        <v>82</v>
      </c>
      <c r="I449" s="2" t="s">
        <v>100</v>
      </c>
      <c r="J449" s="2" t="s">
        <v>101</v>
      </c>
      <c r="K449" s="2" t="s">
        <v>102</v>
      </c>
      <c r="L449" s="2" t="s">
        <v>104</v>
      </c>
      <c r="M449" s="2">
        <v>12.89</v>
      </c>
      <c r="N449" s="2">
        <v>1934</v>
      </c>
      <c r="O449" s="2">
        <v>16</v>
      </c>
      <c r="P449" s="2">
        <v>2</v>
      </c>
      <c r="Q449" s="2">
        <v>1</v>
      </c>
      <c r="R449" s="17"/>
      <c r="S449" s="17"/>
      <c r="T449" s="17"/>
      <c r="U449" s="17"/>
      <c r="V449" s="17"/>
      <c r="W449" s="17"/>
      <c r="X449" s="18">
        <v>6.6649431230610139</v>
      </c>
      <c r="Y449" s="18">
        <v>85.91111685625647</v>
      </c>
      <c r="Z449" s="19">
        <v>8.2730093071354711E-3</v>
      </c>
      <c r="AA449" s="19">
        <v>0.10663908996897623</v>
      </c>
      <c r="AB449" s="18">
        <v>0.80562500000000004</v>
      </c>
      <c r="AC449" s="18">
        <v>10.384506250000001</v>
      </c>
      <c r="AD449" s="17">
        <v>0</v>
      </c>
      <c r="AE449" s="55">
        <v>0</v>
      </c>
      <c r="AF449" s="18">
        <v>0</v>
      </c>
      <c r="AG449" s="20">
        <v>0</v>
      </c>
      <c r="AH449" s="17" t="s">
        <v>127</v>
      </c>
      <c r="AI449" s="18" t="s">
        <v>128</v>
      </c>
      <c r="AJ449" s="18" t="s">
        <v>128</v>
      </c>
      <c r="AK449" s="18" t="s">
        <v>128</v>
      </c>
      <c r="AL449" s="59" t="s">
        <v>128</v>
      </c>
      <c r="AM449" s="7" t="s">
        <v>128</v>
      </c>
    </row>
    <row r="450" spans="1:39" x14ac:dyDescent="0.3">
      <c r="A450" s="2">
        <v>1000116007</v>
      </c>
      <c r="B450" s="2">
        <v>1000116007</v>
      </c>
      <c r="C450" s="38">
        <v>2000344596</v>
      </c>
      <c r="D450" s="43">
        <v>42772</v>
      </c>
      <c r="E450" s="2" t="s">
        <v>99</v>
      </c>
      <c r="F450" s="2" t="s">
        <v>86</v>
      </c>
      <c r="G450" s="2" t="s">
        <v>83</v>
      </c>
      <c r="H450" s="2" t="s">
        <v>82</v>
      </c>
      <c r="I450" s="2" t="s">
        <v>100</v>
      </c>
      <c r="J450" s="2" t="s">
        <v>101</v>
      </c>
      <c r="K450" s="2" t="s">
        <v>102</v>
      </c>
      <c r="L450" s="2" t="s">
        <v>104</v>
      </c>
      <c r="M450" s="2">
        <v>9.73</v>
      </c>
      <c r="N450" s="2">
        <v>1457</v>
      </c>
      <c r="O450" s="2">
        <v>13</v>
      </c>
      <c r="P450" s="2">
        <v>1</v>
      </c>
      <c r="Q450" s="2">
        <v>1</v>
      </c>
      <c r="R450" s="17"/>
      <c r="S450" s="17"/>
      <c r="T450" s="17"/>
      <c r="U450" s="17"/>
      <c r="V450" s="17"/>
      <c r="W450" s="17"/>
      <c r="X450" s="18">
        <v>6.6781056966369254</v>
      </c>
      <c r="Y450" s="18">
        <v>64.977968428277293</v>
      </c>
      <c r="Z450" s="19">
        <v>8.9224433768016476E-3</v>
      </c>
      <c r="AA450" s="19">
        <v>8.6815374056280037E-2</v>
      </c>
      <c r="AB450" s="18">
        <v>0.74846153846153851</v>
      </c>
      <c r="AC450" s="18">
        <v>7.2825307692307701</v>
      </c>
      <c r="AD450" s="17">
        <v>0</v>
      </c>
      <c r="AE450" s="55">
        <v>0</v>
      </c>
      <c r="AF450" s="18">
        <v>0</v>
      </c>
      <c r="AG450" s="20">
        <v>0</v>
      </c>
      <c r="AH450" s="17" t="s">
        <v>127</v>
      </c>
      <c r="AI450" s="18" t="s">
        <v>128</v>
      </c>
      <c r="AJ450" s="18" t="s">
        <v>128</v>
      </c>
      <c r="AK450" s="18" t="s">
        <v>128</v>
      </c>
      <c r="AL450" s="59" t="s">
        <v>128</v>
      </c>
      <c r="AM450" s="7" t="s">
        <v>128</v>
      </c>
    </row>
    <row r="451" spans="1:39" x14ac:dyDescent="0.3">
      <c r="A451" s="2">
        <v>1000943182</v>
      </c>
      <c r="B451" s="2">
        <v>1000943182</v>
      </c>
      <c r="C451" s="38">
        <v>2000345318</v>
      </c>
      <c r="D451" s="43">
        <v>42772</v>
      </c>
      <c r="E451" s="2" t="s">
        <v>99</v>
      </c>
      <c r="F451" s="2" t="s">
        <v>85</v>
      </c>
      <c r="G451" s="2" t="s">
        <v>83</v>
      </c>
      <c r="H451" s="2" t="s">
        <v>82</v>
      </c>
      <c r="I451" s="2" t="s">
        <v>100</v>
      </c>
      <c r="J451" s="2" t="s">
        <v>101</v>
      </c>
      <c r="K451" s="2" t="s">
        <v>102</v>
      </c>
      <c r="L451" s="2" t="s">
        <v>104</v>
      </c>
      <c r="M451" s="2">
        <v>10.86</v>
      </c>
      <c r="N451" s="2">
        <v>1360</v>
      </c>
      <c r="O451" s="2">
        <v>10</v>
      </c>
      <c r="P451" s="2">
        <v>1</v>
      </c>
      <c r="Q451" s="2">
        <v>1</v>
      </c>
      <c r="R451" s="17"/>
      <c r="S451" s="17"/>
      <c r="T451" s="17"/>
      <c r="U451" s="17"/>
      <c r="V451" s="17"/>
      <c r="W451" s="17"/>
      <c r="X451" s="18">
        <v>7.9852941176470589</v>
      </c>
      <c r="Y451" s="18">
        <v>86.720294117647057</v>
      </c>
      <c r="Z451" s="19">
        <v>7.3529411764705881E-3</v>
      </c>
      <c r="AA451" s="19">
        <v>7.9852941176470585E-2</v>
      </c>
      <c r="AB451" s="18">
        <v>1.0859999999999999</v>
      </c>
      <c r="AC451" s="18">
        <v>11.793959999999998</v>
      </c>
      <c r="AD451" s="17">
        <v>0</v>
      </c>
      <c r="AE451" s="55">
        <v>0</v>
      </c>
      <c r="AF451" s="18">
        <v>0</v>
      </c>
      <c r="AG451" s="20">
        <v>0</v>
      </c>
      <c r="AH451" s="17" t="s">
        <v>127</v>
      </c>
      <c r="AI451" s="18" t="s">
        <v>128</v>
      </c>
      <c r="AJ451" s="18" t="s">
        <v>128</v>
      </c>
      <c r="AK451" s="18" t="s">
        <v>128</v>
      </c>
      <c r="AL451" s="59" t="s">
        <v>128</v>
      </c>
      <c r="AM451" s="7" t="s">
        <v>128</v>
      </c>
    </row>
    <row r="452" spans="1:39" x14ac:dyDescent="0.3">
      <c r="A452" s="2">
        <v>1000406752</v>
      </c>
      <c r="B452" s="2">
        <v>1000406752</v>
      </c>
      <c r="C452" s="38">
        <v>2000345924</v>
      </c>
      <c r="D452" s="43">
        <v>42772</v>
      </c>
      <c r="E452" s="2" t="s">
        <v>99</v>
      </c>
      <c r="F452" s="2" t="s">
        <v>84</v>
      </c>
      <c r="G452" s="2" t="s">
        <v>83</v>
      </c>
      <c r="H452" s="2" t="s">
        <v>82</v>
      </c>
      <c r="I452" s="2" t="s">
        <v>100</v>
      </c>
      <c r="J452" s="2" t="s">
        <v>101</v>
      </c>
      <c r="K452" s="2" t="s">
        <v>102</v>
      </c>
      <c r="L452" s="2" t="s">
        <v>104</v>
      </c>
      <c r="M452" s="2">
        <v>12.2</v>
      </c>
      <c r="N452" s="2">
        <v>1610</v>
      </c>
      <c r="O452" s="2">
        <v>7</v>
      </c>
      <c r="P452" s="2">
        <v>2</v>
      </c>
      <c r="Q452" s="2">
        <v>1</v>
      </c>
      <c r="R452" s="17"/>
      <c r="S452" s="17"/>
      <c r="T452" s="17"/>
      <c r="U452" s="17"/>
      <c r="V452" s="17"/>
      <c r="W452" s="17"/>
      <c r="X452" s="18">
        <v>7.5776397515527947</v>
      </c>
      <c r="Y452" s="18">
        <v>92.447204968944092</v>
      </c>
      <c r="Z452" s="19">
        <v>4.3478260869565218E-3</v>
      </c>
      <c r="AA452" s="19">
        <v>5.304347826086956E-2</v>
      </c>
      <c r="AB452" s="18">
        <v>1.7428571428571427</v>
      </c>
      <c r="AC452" s="18">
        <v>21.26285714285714</v>
      </c>
      <c r="AD452" s="17">
        <v>0</v>
      </c>
      <c r="AE452" s="55">
        <v>0</v>
      </c>
      <c r="AF452" s="18">
        <v>0</v>
      </c>
      <c r="AG452" s="20">
        <v>0</v>
      </c>
      <c r="AH452" s="17" t="s">
        <v>127</v>
      </c>
      <c r="AI452" s="18" t="s">
        <v>128</v>
      </c>
      <c r="AJ452" s="18" t="s">
        <v>128</v>
      </c>
      <c r="AK452" s="18" t="s">
        <v>128</v>
      </c>
      <c r="AL452" s="59" t="s">
        <v>128</v>
      </c>
      <c r="AM452" s="7" t="s">
        <v>128</v>
      </c>
    </row>
    <row r="453" spans="1:39" x14ac:dyDescent="0.3">
      <c r="A453" s="2">
        <v>1000490065</v>
      </c>
      <c r="B453" s="2">
        <v>1000490065</v>
      </c>
      <c r="C453" s="38">
        <v>2000346030</v>
      </c>
      <c r="D453" s="43">
        <v>42772</v>
      </c>
      <c r="E453" s="2" t="s">
        <v>99</v>
      </c>
      <c r="F453" s="2" t="s">
        <v>79</v>
      </c>
      <c r="G453" s="2" t="s">
        <v>7</v>
      </c>
      <c r="H453" s="2" t="s">
        <v>78</v>
      </c>
      <c r="I453" s="2" t="s">
        <v>98</v>
      </c>
      <c r="J453" s="2" t="s">
        <v>101</v>
      </c>
      <c r="K453" s="2" t="s">
        <v>102</v>
      </c>
      <c r="L453" s="2" t="s">
        <v>104</v>
      </c>
      <c r="M453" s="2">
        <v>25.95</v>
      </c>
      <c r="N453" s="2">
        <v>1260</v>
      </c>
      <c r="O453" s="2">
        <v>22</v>
      </c>
      <c r="P453" s="2">
        <v>1</v>
      </c>
      <c r="Q453" s="2">
        <v>1</v>
      </c>
      <c r="R453" s="17"/>
      <c r="S453" s="17"/>
      <c r="T453" s="17"/>
      <c r="U453" s="17"/>
      <c r="V453" s="17"/>
      <c r="W453" s="17"/>
      <c r="X453" s="18">
        <v>20.595238095238095</v>
      </c>
      <c r="Y453" s="18">
        <v>534.44642857142856</v>
      </c>
      <c r="Z453" s="19">
        <v>1.7460317460317461E-2</v>
      </c>
      <c r="AA453" s="19">
        <v>0.45309523809523811</v>
      </c>
      <c r="AB453" s="18">
        <v>1.1795454545454545</v>
      </c>
      <c r="AC453" s="18">
        <v>30.609204545454542</v>
      </c>
      <c r="AD453" s="17">
        <v>2</v>
      </c>
      <c r="AE453" s="55">
        <v>288</v>
      </c>
      <c r="AF453" s="18">
        <v>11.098265895953757</v>
      </c>
      <c r="AG453" s="20">
        <v>288</v>
      </c>
      <c r="AH453" s="17" t="s">
        <v>127</v>
      </c>
      <c r="AI453" s="18" t="s">
        <v>128</v>
      </c>
      <c r="AJ453" s="18" t="s">
        <v>128</v>
      </c>
      <c r="AK453" s="18" t="s">
        <v>128</v>
      </c>
      <c r="AL453" s="59" t="s">
        <v>128</v>
      </c>
      <c r="AM453" s="7" t="s">
        <v>128</v>
      </c>
    </row>
    <row r="454" spans="1:39" x14ac:dyDescent="0.3">
      <c r="A454" s="2">
        <v>1000989393</v>
      </c>
      <c r="B454" s="2">
        <v>1000989393</v>
      </c>
      <c r="C454" s="38">
        <v>2000346142</v>
      </c>
      <c r="D454" s="43">
        <v>42772</v>
      </c>
      <c r="E454" s="2" t="s">
        <v>99</v>
      </c>
      <c r="F454" s="2" t="s">
        <v>96</v>
      </c>
      <c r="G454" s="2" t="s">
        <v>95</v>
      </c>
      <c r="H454" s="2" t="s">
        <v>78</v>
      </c>
      <c r="I454" s="2" t="s">
        <v>98</v>
      </c>
      <c r="J454" s="2" t="s">
        <v>101</v>
      </c>
      <c r="K454" s="2" t="s">
        <v>102</v>
      </c>
      <c r="L454" s="2" t="s">
        <v>104</v>
      </c>
      <c r="M454" s="2">
        <v>54.91</v>
      </c>
      <c r="N454" s="2">
        <v>3352</v>
      </c>
      <c r="O454" s="2">
        <v>49</v>
      </c>
      <c r="P454" s="2">
        <v>3</v>
      </c>
      <c r="Q454" s="2">
        <v>2</v>
      </c>
      <c r="R454" s="17"/>
      <c r="S454" s="17"/>
      <c r="T454" s="17"/>
      <c r="U454" s="17"/>
      <c r="V454" s="17"/>
      <c r="W454" s="17"/>
      <c r="X454" s="18">
        <v>16.381264916467778</v>
      </c>
      <c r="Y454" s="18">
        <v>899.49525656324568</v>
      </c>
      <c r="Z454" s="19">
        <v>1.4618138424821002E-2</v>
      </c>
      <c r="AA454" s="19">
        <v>0.80268198090692122</v>
      </c>
      <c r="AB454" s="18">
        <v>1.1206122448979592</v>
      </c>
      <c r="AC454" s="18">
        <v>61.532818367346934</v>
      </c>
      <c r="AD454" s="17">
        <v>2</v>
      </c>
      <c r="AE454" s="55">
        <v>184</v>
      </c>
      <c r="AF454" s="18">
        <v>3.3509378983791662</v>
      </c>
      <c r="AG454" s="20">
        <v>184</v>
      </c>
      <c r="AH454" s="17" t="s">
        <v>127</v>
      </c>
      <c r="AI454" s="18" t="s">
        <v>128</v>
      </c>
      <c r="AJ454" s="18" t="s">
        <v>128</v>
      </c>
      <c r="AK454" s="18" t="s">
        <v>128</v>
      </c>
      <c r="AL454" s="59" t="s">
        <v>128</v>
      </c>
      <c r="AM454" s="7" t="s">
        <v>128</v>
      </c>
    </row>
    <row r="455" spans="1:39" x14ac:dyDescent="0.3">
      <c r="A455" s="2">
        <v>1000291214</v>
      </c>
      <c r="B455" s="2">
        <v>1000291214</v>
      </c>
      <c r="C455" s="38">
        <v>2000346736</v>
      </c>
      <c r="D455" s="43">
        <v>42772</v>
      </c>
      <c r="E455" s="2" t="s">
        <v>99</v>
      </c>
      <c r="F455" s="2" t="s">
        <v>94</v>
      </c>
      <c r="G455" s="2" t="s">
        <v>93</v>
      </c>
      <c r="H455" s="2" t="s">
        <v>78</v>
      </c>
      <c r="I455" s="2" t="s">
        <v>98</v>
      </c>
      <c r="J455" s="2" t="s">
        <v>101</v>
      </c>
      <c r="K455" s="2" t="s">
        <v>102</v>
      </c>
      <c r="L455" s="2" t="s">
        <v>104</v>
      </c>
      <c r="M455" s="2">
        <v>51.42</v>
      </c>
      <c r="N455" s="2">
        <v>3742</v>
      </c>
      <c r="O455" s="2">
        <v>41</v>
      </c>
      <c r="P455" s="2">
        <v>4</v>
      </c>
      <c r="Q455" s="2">
        <v>2</v>
      </c>
      <c r="R455" s="17"/>
      <c r="S455" s="17"/>
      <c r="T455" s="17"/>
      <c r="U455" s="17"/>
      <c r="V455" s="17"/>
      <c r="W455" s="17"/>
      <c r="X455" s="18">
        <v>13.741314804917156</v>
      </c>
      <c r="Y455" s="18">
        <v>706.57840726884024</v>
      </c>
      <c r="Z455" s="19">
        <v>1.0956707642971674E-2</v>
      </c>
      <c r="AA455" s="19">
        <v>0.56339390700160352</v>
      </c>
      <c r="AB455" s="18">
        <v>1.2541463414634146</v>
      </c>
      <c r="AC455" s="18">
        <v>64.488204878048776</v>
      </c>
      <c r="AD455" s="17">
        <v>2</v>
      </c>
      <c r="AE455" s="55">
        <v>350</v>
      </c>
      <c r="AF455" s="18">
        <v>6.8066900038895373</v>
      </c>
      <c r="AG455" s="20">
        <v>350</v>
      </c>
      <c r="AH455" s="17" t="s">
        <v>127</v>
      </c>
      <c r="AI455" s="18" t="s">
        <v>128</v>
      </c>
      <c r="AJ455" s="18" t="s">
        <v>128</v>
      </c>
      <c r="AK455" s="18" t="s">
        <v>128</v>
      </c>
      <c r="AL455" s="59" t="s">
        <v>128</v>
      </c>
      <c r="AM455" s="7" t="s">
        <v>128</v>
      </c>
    </row>
    <row r="456" spans="1:39" x14ac:dyDescent="0.3">
      <c r="A456" s="2">
        <v>1000390230</v>
      </c>
      <c r="B456" s="2">
        <v>1000390230</v>
      </c>
      <c r="C456" s="38">
        <v>2000346762</v>
      </c>
      <c r="D456" s="43">
        <v>42772</v>
      </c>
      <c r="E456" s="2" t="s">
        <v>99</v>
      </c>
      <c r="F456" s="2" t="s">
        <v>92</v>
      </c>
      <c r="G456" s="2" t="s">
        <v>83</v>
      </c>
      <c r="H456" s="2" t="s">
        <v>90</v>
      </c>
      <c r="I456" s="2" t="s">
        <v>98</v>
      </c>
      <c r="J456" s="2" t="s">
        <v>101</v>
      </c>
      <c r="K456" s="2" t="s">
        <v>102</v>
      </c>
      <c r="L456" s="2" t="s">
        <v>104</v>
      </c>
      <c r="M456" s="2">
        <v>33.33</v>
      </c>
      <c r="N456" s="2">
        <v>2468</v>
      </c>
      <c r="O456" s="2">
        <v>27</v>
      </c>
      <c r="P456" s="2">
        <v>3</v>
      </c>
      <c r="Q456" s="2">
        <v>1</v>
      </c>
      <c r="R456" s="17"/>
      <c r="S456" s="17"/>
      <c r="T456" s="17"/>
      <c r="U456" s="17"/>
      <c r="V456" s="17"/>
      <c r="W456" s="17"/>
      <c r="X456" s="18">
        <v>13.504862236628847</v>
      </c>
      <c r="Y456" s="18">
        <v>450.11705834683949</v>
      </c>
      <c r="Z456" s="19">
        <v>1.094003241491086E-2</v>
      </c>
      <c r="AA456" s="19">
        <v>0.36463128038897896</v>
      </c>
      <c r="AB456" s="18">
        <v>1.2344444444444445</v>
      </c>
      <c r="AC456" s="18">
        <v>41.144033333333333</v>
      </c>
      <c r="AD456" s="17">
        <v>1</v>
      </c>
      <c r="AE456" s="55">
        <v>104</v>
      </c>
      <c r="AF456" s="18">
        <v>3.1203120312031203</v>
      </c>
      <c r="AG456" s="20">
        <v>104</v>
      </c>
      <c r="AH456" s="17" t="s">
        <v>127</v>
      </c>
      <c r="AI456" s="18" t="s">
        <v>128</v>
      </c>
      <c r="AJ456" s="18" t="s">
        <v>128</v>
      </c>
      <c r="AK456" s="18" t="s">
        <v>128</v>
      </c>
      <c r="AL456" s="59" t="s">
        <v>128</v>
      </c>
      <c r="AM456" s="7" t="s">
        <v>128</v>
      </c>
    </row>
    <row r="457" spans="1:39" x14ac:dyDescent="0.3">
      <c r="A457" s="2">
        <v>1000100134</v>
      </c>
      <c r="B457" s="2">
        <v>1000100134</v>
      </c>
      <c r="C457" s="38">
        <v>2000347266</v>
      </c>
      <c r="D457" s="43">
        <v>42772</v>
      </c>
      <c r="E457" s="2" t="s">
        <v>99</v>
      </c>
      <c r="F457" s="2" t="s">
        <v>91</v>
      </c>
      <c r="G457" s="2" t="s">
        <v>83</v>
      </c>
      <c r="H457" s="2" t="s">
        <v>90</v>
      </c>
      <c r="I457" s="2" t="s">
        <v>98</v>
      </c>
      <c r="J457" s="2" t="s">
        <v>101</v>
      </c>
      <c r="K457" s="2" t="s">
        <v>102</v>
      </c>
      <c r="L457" s="2" t="s">
        <v>104</v>
      </c>
      <c r="M457" s="2">
        <v>20.440000000000001</v>
      </c>
      <c r="N457" s="2">
        <v>1916</v>
      </c>
      <c r="O457" s="2">
        <v>20</v>
      </c>
      <c r="P457" s="2">
        <v>2</v>
      </c>
      <c r="Q457" s="2">
        <v>1</v>
      </c>
      <c r="R457" s="17"/>
      <c r="S457" s="17"/>
      <c r="T457" s="17"/>
      <c r="U457" s="17"/>
      <c r="V457" s="17"/>
      <c r="W457" s="17"/>
      <c r="X457" s="18">
        <v>10.668058455114824</v>
      </c>
      <c r="Y457" s="18">
        <v>218.05511482254701</v>
      </c>
      <c r="Z457" s="19">
        <v>1.0438413361169102E-2</v>
      </c>
      <c r="AA457" s="19">
        <v>0.21336116910229647</v>
      </c>
      <c r="AB457" s="18">
        <v>1.022</v>
      </c>
      <c r="AC457" s="18">
        <v>20.889680000000002</v>
      </c>
      <c r="AD457" s="17">
        <v>1</v>
      </c>
      <c r="AE457" s="55">
        <v>73</v>
      </c>
      <c r="AF457" s="18">
        <v>3.5714285714285712</v>
      </c>
      <c r="AG457" s="20">
        <v>73</v>
      </c>
      <c r="AH457" s="17" t="s">
        <v>127</v>
      </c>
      <c r="AI457" s="18" t="s">
        <v>128</v>
      </c>
      <c r="AJ457" s="18" t="s">
        <v>128</v>
      </c>
      <c r="AK457" s="18" t="s">
        <v>128</v>
      </c>
      <c r="AL457" s="59" t="s">
        <v>128</v>
      </c>
      <c r="AM457" s="7" t="s">
        <v>128</v>
      </c>
    </row>
    <row r="458" spans="1:39" x14ac:dyDescent="0.3">
      <c r="A458" s="2">
        <v>1000208891</v>
      </c>
      <c r="B458" s="2">
        <v>1000208891</v>
      </c>
      <c r="C458" s="38">
        <v>2000347826</v>
      </c>
      <c r="D458" s="43">
        <v>42772</v>
      </c>
      <c r="E458" s="2" t="s">
        <v>99</v>
      </c>
      <c r="F458" s="2" t="s">
        <v>89</v>
      </c>
      <c r="G458" s="2" t="s">
        <v>83</v>
      </c>
      <c r="H458" s="2" t="s">
        <v>87</v>
      </c>
      <c r="I458" s="2" t="s">
        <v>98</v>
      </c>
      <c r="J458" s="2" t="s">
        <v>101</v>
      </c>
      <c r="K458" s="2" t="s">
        <v>102</v>
      </c>
      <c r="L458" s="2" t="s">
        <v>104</v>
      </c>
      <c r="M458" s="2">
        <v>23.49</v>
      </c>
      <c r="N458" s="2">
        <v>1863</v>
      </c>
      <c r="O458" s="2">
        <v>18</v>
      </c>
      <c r="P458" s="2">
        <v>2</v>
      </c>
      <c r="Q458" s="2">
        <v>1</v>
      </c>
      <c r="R458" s="17"/>
      <c r="S458" s="17"/>
      <c r="T458" s="17"/>
      <c r="U458" s="17"/>
      <c r="V458" s="17"/>
      <c r="W458" s="17"/>
      <c r="X458" s="18">
        <v>12.608695652173912</v>
      </c>
      <c r="Y458" s="18">
        <v>296.17826086956518</v>
      </c>
      <c r="Z458" s="19">
        <v>9.6618357487922701E-3</v>
      </c>
      <c r="AA458" s="19">
        <v>0.22695652173913042</v>
      </c>
      <c r="AB458" s="18">
        <v>1.3049999999999999</v>
      </c>
      <c r="AC458" s="18">
        <v>30.654449999999997</v>
      </c>
      <c r="AD458" s="17">
        <v>1</v>
      </c>
      <c r="AE458" s="55">
        <v>176</v>
      </c>
      <c r="AF458" s="18">
        <v>7.4925500212856537</v>
      </c>
      <c r="AG458" s="20">
        <v>176</v>
      </c>
      <c r="AH458" s="17" t="s">
        <v>127</v>
      </c>
      <c r="AI458" s="18" t="s">
        <v>128</v>
      </c>
      <c r="AJ458" s="18" t="s">
        <v>128</v>
      </c>
      <c r="AK458" s="18" t="s">
        <v>128</v>
      </c>
      <c r="AL458" s="59" t="s">
        <v>128</v>
      </c>
      <c r="AM458" s="7" t="s">
        <v>128</v>
      </c>
    </row>
    <row r="459" spans="1:39" x14ac:dyDescent="0.3">
      <c r="A459" s="2">
        <v>1000631731</v>
      </c>
      <c r="B459" s="2">
        <v>1000631731</v>
      </c>
      <c r="C459" s="38">
        <v>2000348140</v>
      </c>
      <c r="D459" s="43">
        <v>42772</v>
      </c>
      <c r="E459" s="2" t="s">
        <v>99</v>
      </c>
      <c r="F459" s="2" t="s">
        <v>88</v>
      </c>
      <c r="G459" s="2" t="s">
        <v>83</v>
      </c>
      <c r="H459" s="2" t="s">
        <v>87</v>
      </c>
      <c r="I459" s="2" t="s">
        <v>98</v>
      </c>
      <c r="J459" s="2" t="s">
        <v>101</v>
      </c>
      <c r="K459" s="2" t="s">
        <v>102</v>
      </c>
      <c r="L459" s="2" t="s">
        <v>104</v>
      </c>
      <c r="M459" s="2">
        <v>13.84</v>
      </c>
      <c r="N459" s="2">
        <v>1268</v>
      </c>
      <c r="O459" s="2">
        <v>16</v>
      </c>
      <c r="P459" s="2">
        <v>1</v>
      </c>
      <c r="Q459" s="2">
        <v>1</v>
      </c>
      <c r="R459" s="17"/>
      <c r="S459" s="17"/>
      <c r="T459" s="17"/>
      <c r="U459" s="17"/>
      <c r="V459" s="17"/>
      <c r="W459" s="17"/>
      <c r="X459" s="18">
        <v>10.914826498422714</v>
      </c>
      <c r="Y459" s="18">
        <v>151.06119873817036</v>
      </c>
      <c r="Z459" s="19">
        <v>1.2618296529968454E-2</v>
      </c>
      <c r="AA459" s="19">
        <v>0.17463722397476339</v>
      </c>
      <c r="AB459" s="18">
        <v>0.86499999999999999</v>
      </c>
      <c r="AC459" s="18">
        <v>11.9716</v>
      </c>
      <c r="AD459" s="17">
        <v>1</v>
      </c>
      <c r="AE459" s="55">
        <v>142</v>
      </c>
      <c r="AF459" s="18">
        <v>10.260115606936417</v>
      </c>
      <c r="AG459" s="20">
        <v>142</v>
      </c>
      <c r="AH459" s="17" t="s">
        <v>127</v>
      </c>
      <c r="AI459" s="18" t="s">
        <v>128</v>
      </c>
      <c r="AJ459" s="18" t="s">
        <v>128</v>
      </c>
      <c r="AK459" s="18" t="s">
        <v>128</v>
      </c>
      <c r="AL459" s="59" t="s">
        <v>128</v>
      </c>
      <c r="AM459" s="7" t="s">
        <v>128</v>
      </c>
    </row>
    <row r="460" spans="1:39" x14ac:dyDescent="0.3">
      <c r="A460" s="2">
        <v>1000446191</v>
      </c>
      <c r="B460" s="2">
        <v>1000446191</v>
      </c>
      <c r="C460" s="38">
        <v>2000348156</v>
      </c>
      <c r="D460" s="43">
        <v>42772</v>
      </c>
      <c r="E460" s="2" t="s">
        <v>99</v>
      </c>
      <c r="F460" s="2" t="s">
        <v>86</v>
      </c>
      <c r="G460" s="2" t="s">
        <v>83</v>
      </c>
      <c r="H460" s="2" t="s">
        <v>82</v>
      </c>
      <c r="I460" s="2" t="s">
        <v>98</v>
      </c>
      <c r="J460" s="2" t="s">
        <v>101</v>
      </c>
      <c r="K460" s="2" t="s">
        <v>102</v>
      </c>
      <c r="L460" s="2" t="s">
        <v>104</v>
      </c>
      <c r="M460" s="2">
        <v>11.45</v>
      </c>
      <c r="N460" s="2">
        <v>1563</v>
      </c>
      <c r="O460" s="2">
        <v>15</v>
      </c>
      <c r="P460" s="2">
        <v>2</v>
      </c>
      <c r="Q460" s="2">
        <v>1</v>
      </c>
      <c r="R460" s="17"/>
      <c r="S460" s="17"/>
      <c r="T460" s="17"/>
      <c r="U460" s="17"/>
      <c r="V460" s="17"/>
      <c r="W460" s="17"/>
      <c r="X460" s="18">
        <v>7.3256557901471524</v>
      </c>
      <c r="Y460" s="18">
        <v>83.878758797184886</v>
      </c>
      <c r="Z460" s="19">
        <v>9.5969289827255271E-3</v>
      </c>
      <c r="AA460" s="19">
        <v>0.10988483685220728</v>
      </c>
      <c r="AB460" s="18">
        <v>0.76333333333333331</v>
      </c>
      <c r="AC460" s="18">
        <v>8.7401666666666653</v>
      </c>
      <c r="AD460" s="17">
        <v>0</v>
      </c>
      <c r="AE460" s="55">
        <v>0</v>
      </c>
      <c r="AF460" s="18">
        <v>0</v>
      </c>
      <c r="AG460" s="20">
        <v>0</v>
      </c>
      <c r="AH460" s="17" t="s">
        <v>127</v>
      </c>
      <c r="AI460" s="18" t="s">
        <v>128</v>
      </c>
      <c r="AJ460" s="18" t="s">
        <v>128</v>
      </c>
      <c r="AK460" s="18" t="s">
        <v>128</v>
      </c>
      <c r="AL460" s="59" t="s">
        <v>128</v>
      </c>
      <c r="AM460" s="7" t="s">
        <v>128</v>
      </c>
    </row>
    <row r="461" spans="1:39" x14ac:dyDescent="0.3">
      <c r="A461" s="2">
        <v>1000746445</v>
      </c>
      <c r="B461" s="2">
        <v>1000746445</v>
      </c>
      <c r="C461" s="38">
        <v>2000348500</v>
      </c>
      <c r="D461" s="43">
        <v>42772</v>
      </c>
      <c r="E461" s="2" t="s">
        <v>99</v>
      </c>
      <c r="F461" s="2" t="s">
        <v>86</v>
      </c>
      <c r="G461" s="2" t="s">
        <v>83</v>
      </c>
      <c r="H461" s="2" t="s">
        <v>82</v>
      </c>
      <c r="I461" s="2" t="s">
        <v>98</v>
      </c>
      <c r="J461" s="2" t="s">
        <v>101</v>
      </c>
      <c r="K461" s="2" t="s">
        <v>102</v>
      </c>
      <c r="L461" s="2" t="s">
        <v>104</v>
      </c>
      <c r="M461" s="2">
        <v>10.06</v>
      </c>
      <c r="N461" s="2">
        <v>1391</v>
      </c>
      <c r="O461" s="2">
        <v>13</v>
      </c>
      <c r="P461" s="2">
        <v>1</v>
      </c>
      <c r="Q461" s="2">
        <v>1</v>
      </c>
      <c r="R461" s="17"/>
      <c r="S461" s="17"/>
      <c r="T461" s="17"/>
      <c r="U461" s="17"/>
      <c r="V461" s="17"/>
      <c r="W461" s="17"/>
      <c r="X461" s="18">
        <v>7.2322070452911582</v>
      </c>
      <c r="Y461" s="18">
        <v>72.756002875629051</v>
      </c>
      <c r="Z461" s="19">
        <v>9.3457943925233638E-3</v>
      </c>
      <c r="AA461" s="19">
        <v>9.401869158878505E-2</v>
      </c>
      <c r="AB461" s="18">
        <v>0.77384615384615385</v>
      </c>
      <c r="AC461" s="18">
        <v>7.7848923076923082</v>
      </c>
      <c r="AD461" s="17">
        <v>0</v>
      </c>
      <c r="AE461" s="55">
        <v>0</v>
      </c>
      <c r="AF461" s="18">
        <v>0</v>
      </c>
      <c r="AG461" s="20">
        <v>0</v>
      </c>
      <c r="AH461" s="17" t="s">
        <v>127</v>
      </c>
      <c r="AI461" s="18" t="s">
        <v>128</v>
      </c>
      <c r="AJ461" s="18" t="s">
        <v>128</v>
      </c>
      <c r="AK461" s="18" t="s">
        <v>128</v>
      </c>
      <c r="AL461" s="59" t="s">
        <v>128</v>
      </c>
      <c r="AM461" s="7" t="s">
        <v>128</v>
      </c>
    </row>
    <row r="462" spans="1:39" x14ac:dyDescent="0.3">
      <c r="A462" s="2">
        <v>1000633183</v>
      </c>
      <c r="B462" s="2">
        <v>1000633183</v>
      </c>
      <c r="C462" s="38">
        <v>2000348762</v>
      </c>
      <c r="D462" s="43">
        <v>42772</v>
      </c>
      <c r="E462" s="2" t="s">
        <v>99</v>
      </c>
      <c r="F462" s="2" t="s">
        <v>85</v>
      </c>
      <c r="G462" s="2" t="s">
        <v>83</v>
      </c>
      <c r="H462" s="2" t="s">
        <v>82</v>
      </c>
      <c r="I462" s="2" t="s">
        <v>98</v>
      </c>
      <c r="J462" s="2" t="s">
        <v>101</v>
      </c>
      <c r="K462" s="2" t="s">
        <v>102</v>
      </c>
      <c r="L462" s="2" t="s">
        <v>104</v>
      </c>
      <c r="M462" s="2">
        <v>10.47</v>
      </c>
      <c r="N462" s="2">
        <v>1370</v>
      </c>
      <c r="O462" s="2">
        <v>10</v>
      </c>
      <c r="P462" s="2">
        <v>1</v>
      </c>
      <c r="Q462" s="2">
        <v>1</v>
      </c>
      <c r="R462" s="17"/>
      <c r="S462" s="17"/>
      <c r="T462" s="17"/>
      <c r="U462" s="17"/>
      <c r="V462" s="17"/>
      <c r="W462" s="17"/>
      <c r="X462" s="18">
        <v>7.6423357664233578</v>
      </c>
      <c r="Y462" s="18">
        <v>80.015255474452559</v>
      </c>
      <c r="Z462" s="19">
        <v>7.2992700729927005E-3</v>
      </c>
      <c r="AA462" s="19">
        <v>7.6423357664233582E-2</v>
      </c>
      <c r="AB462" s="18">
        <v>1.0470000000000002</v>
      </c>
      <c r="AC462" s="18">
        <v>10.962090000000002</v>
      </c>
      <c r="AD462" s="17">
        <v>0</v>
      </c>
      <c r="AE462" s="55">
        <v>0</v>
      </c>
      <c r="AF462" s="18">
        <v>0</v>
      </c>
      <c r="AG462" s="20">
        <v>0</v>
      </c>
      <c r="AH462" s="17" t="s">
        <v>127</v>
      </c>
      <c r="AI462" s="18" t="s">
        <v>128</v>
      </c>
      <c r="AJ462" s="18" t="s">
        <v>128</v>
      </c>
      <c r="AK462" s="18" t="s">
        <v>128</v>
      </c>
      <c r="AL462" s="59" t="s">
        <v>128</v>
      </c>
      <c r="AM462" s="7" t="s">
        <v>128</v>
      </c>
    </row>
    <row r="463" spans="1:39" x14ac:dyDescent="0.3">
      <c r="A463" s="2">
        <v>1000798401</v>
      </c>
      <c r="B463" s="2">
        <v>1000798401</v>
      </c>
      <c r="C463" s="38">
        <v>2000349264</v>
      </c>
      <c r="D463" s="43">
        <v>42772</v>
      </c>
      <c r="E463" s="2" t="s">
        <v>99</v>
      </c>
      <c r="F463" s="2" t="s">
        <v>84</v>
      </c>
      <c r="G463" s="2" t="s">
        <v>83</v>
      </c>
      <c r="H463" s="2" t="s">
        <v>82</v>
      </c>
      <c r="I463" s="2" t="s">
        <v>98</v>
      </c>
      <c r="J463" s="2" t="s">
        <v>101</v>
      </c>
      <c r="K463" s="2" t="s">
        <v>102</v>
      </c>
      <c r="L463" s="2" t="s">
        <v>104</v>
      </c>
      <c r="M463" s="2">
        <v>10.82</v>
      </c>
      <c r="N463" s="2">
        <v>1222</v>
      </c>
      <c r="O463" s="2">
        <v>6</v>
      </c>
      <c r="P463" s="2">
        <v>1</v>
      </c>
      <c r="Q463" s="2">
        <v>1</v>
      </c>
      <c r="R463" s="17"/>
      <c r="S463" s="17"/>
      <c r="T463" s="17"/>
      <c r="U463" s="17"/>
      <c r="V463" s="17"/>
      <c r="W463" s="17"/>
      <c r="X463" s="18">
        <v>8.854337152209494</v>
      </c>
      <c r="Y463" s="18">
        <v>95.803927986906729</v>
      </c>
      <c r="Z463" s="19">
        <v>4.9099836333878887E-3</v>
      </c>
      <c r="AA463" s="19">
        <v>5.3126022913256958E-2</v>
      </c>
      <c r="AB463" s="18">
        <v>1.8033333333333335</v>
      </c>
      <c r="AC463" s="18">
        <v>19.512066666666669</v>
      </c>
      <c r="AD463" s="17">
        <v>0</v>
      </c>
      <c r="AE463" s="55">
        <v>0</v>
      </c>
      <c r="AF463" s="18">
        <v>0</v>
      </c>
      <c r="AG463" s="20">
        <v>0</v>
      </c>
      <c r="AH463" s="17" t="s">
        <v>127</v>
      </c>
      <c r="AI463" s="18" t="s">
        <v>128</v>
      </c>
      <c r="AJ463" s="18" t="s">
        <v>128</v>
      </c>
      <c r="AK463" s="18" t="s">
        <v>128</v>
      </c>
      <c r="AL463" s="59" t="s">
        <v>128</v>
      </c>
      <c r="AM463" s="7" t="s">
        <v>128</v>
      </c>
    </row>
    <row r="464" spans="1:39" x14ac:dyDescent="0.3">
      <c r="A464" s="2">
        <v>1000310671</v>
      </c>
      <c r="B464" s="2">
        <v>1000310671</v>
      </c>
      <c r="C464" s="38">
        <v>2000349390</v>
      </c>
      <c r="D464" s="43">
        <v>42772</v>
      </c>
      <c r="E464" s="2" t="s">
        <v>99</v>
      </c>
      <c r="F464" s="2" t="s">
        <v>79</v>
      </c>
      <c r="G464" s="2" t="s">
        <v>7</v>
      </c>
      <c r="H464" s="2" t="s">
        <v>78</v>
      </c>
      <c r="I464" s="2" t="s">
        <v>100</v>
      </c>
      <c r="J464" s="2" t="s">
        <v>76</v>
      </c>
      <c r="K464" s="2" t="s">
        <v>102</v>
      </c>
      <c r="L464" s="2" t="s">
        <v>104</v>
      </c>
      <c r="M464" s="2">
        <v>39.6</v>
      </c>
      <c r="N464" s="2">
        <v>2037</v>
      </c>
      <c r="O464" s="2">
        <v>24</v>
      </c>
      <c r="P464" s="2">
        <v>2</v>
      </c>
      <c r="Q464" s="2">
        <v>1</v>
      </c>
      <c r="R464" s="17">
        <v>508</v>
      </c>
      <c r="S464" s="17">
        <v>285</v>
      </c>
      <c r="T464" s="17">
        <v>151</v>
      </c>
      <c r="U464" s="17">
        <v>117</v>
      </c>
      <c r="V464" s="17">
        <v>103</v>
      </c>
      <c r="W464" s="17">
        <v>94</v>
      </c>
      <c r="X464" s="18">
        <v>19.44035346097202</v>
      </c>
      <c r="Y464" s="18">
        <v>769.83799705449201</v>
      </c>
      <c r="Z464" s="19">
        <v>1.1782032400589101E-2</v>
      </c>
      <c r="AA464" s="19">
        <v>0.46656848306332843</v>
      </c>
      <c r="AB464" s="18">
        <v>1.6500000000000001</v>
      </c>
      <c r="AC464" s="18">
        <v>65.34</v>
      </c>
      <c r="AD464" s="17">
        <v>2</v>
      </c>
      <c r="AE464" s="55">
        <v>308</v>
      </c>
      <c r="AF464" s="18">
        <v>7.7777777777777777</v>
      </c>
      <c r="AG464" s="20">
        <v>308</v>
      </c>
      <c r="AH464" s="17">
        <v>197</v>
      </c>
      <c r="AI464" s="18">
        <v>7.7952755905511817E-2</v>
      </c>
      <c r="AJ464" s="18">
        <v>3.0869291338582681</v>
      </c>
      <c r="AK464" s="18">
        <v>0.20101522842639594</v>
      </c>
      <c r="AL464" s="59">
        <v>7.9602030456852795</v>
      </c>
      <c r="AM464" s="7">
        <v>7.9602030456852795</v>
      </c>
    </row>
    <row r="465" spans="1:39" x14ac:dyDescent="0.3">
      <c r="A465" s="2">
        <v>1000179566</v>
      </c>
      <c r="B465" s="2">
        <v>1000179566</v>
      </c>
      <c r="C465" s="38">
        <v>2000350258</v>
      </c>
      <c r="D465" s="43">
        <v>42772</v>
      </c>
      <c r="E465" s="2" t="s">
        <v>99</v>
      </c>
      <c r="F465" s="2" t="s">
        <v>96</v>
      </c>
      <c r="G465" s="2" t="s">
        <v>95</v>
      </c>
      <c r="H465" s="2" t="s">
        <v>78</v>
      </c>
      <c r="I465" s="2" t="s">
        <v>100</v>
      </c>
      <c r="J465" s="2" t="s">
        <v>76</v>
      </c>
      <c r="K465" s="2" t="s">
        <v>102</v>
      </c>
      <c r="L465" s="2" t="s">
        <v>104</v>
      </c>
      <c r="M465" s="2">
        <v>42.68</v>
      </c>
      <c r="N465" s="2">
        <v>2577</v>
      </c>
      <c r="O465" s="2">
        <v>23</v>
      </c>
      <c r="P465" s="2">
        <v>3</v>
      </c>
      <c r="Q465" s="2">
        <v>1</v>
      </c>
      <c r="R465" s="17">
        <v>487</v>
      </c>
      <c r="S465" s="17">
        <v>276</v>
      </c>
      <c r="T465" s="17">
        <v>148</v>
      </c>
      <c r="U465" s="17">
        <v>112</v>
      </c>
      <c r="V465" s="17">
        <v>99</v>
      </c>
      <c r="W465" s="17">
        <v>90</v>
      </c>
      <c r="X465" s="18">
        <v>16.561893674815678</v>
      </c>
      <c r="Y465" s="18">
        <v>706.86162204113316</v>
      </c>
      <c r="Z465" s="19">
        <v>8.9251067132324405E-3</v>
      </c>
      <c r="AA465" s="19">
        <v>0.38092355452076054</v>
      </c>
      <c r="AB465" s="18">
        <v>1.8556521739130434</v>
      </c>
      <c r="AC465" s="18">
        <v>79.199234782608684</v>
      </c>
      <c r="AD465" s="17">
        <v>2</v>
      </c>
      <c r="AE465" s="55">
        <v>280</v>
      </c>
      <c r="AF465" s="18">
        <v>6.5604498594189318</v>
      </c>
      <c r="AG465" s="20">
        <v>280</v>
      </c>
      <c r="AH465" s="17">
        <v>189</v>
      </c>
      <c r="AI465" s="18">
        <v>8.7638603696098563E-2</v>
      </c>
      <c r="AJ465" s="18">
        <v>3.7404156057494866</v>
      </c>
      <c r="AK465" s="18">
        <v>0.22582010582010581</v>
      </c>
      <c r="AL465" s="59">
        <v>9.6380021164021166</v>
      </c>
      <c r="AM465" s="7">
        <v>9.6380021164021166</v>
      </c>
    </row>
    <row r="466" spans="1:39" x14ac:dyDescent="0.3">
      <c r="A466" s="2">
        <v>1000901406</v>
      </c>
      <c r="B466" s="2">
        <v>1000901406</v>
      </c>
      <c r="C466" s="38">
        <v>2000350338</v>
      </c>
      <c r="D466" s="43">
        <v>42772</v>
      </c>
      <c r="E466" s="2" t="s">
        <v>99</v>
      </c>
      <c r="F466" s="2" t="s">
        <v>94</v>
      </c>
      <c r="G466" s="2" t="s">
        <v>93</v>
      </c>
      <c r="H466" s="2" t="s">
        <v>78</v>
      </c>
      <c r="I466" s="2" t="s">
        <v>100</v>
      </c>
      <c r="J466" s="2" t="s">
        <v>76</v>
      </c>
      <c r="K466" s="2" t="s">
        <v>102</v>
      </c>
      <c r="L466" s="2" t="s">
        <v>104</v>
      </c>
      <c r="M466" s="2">
        <v>66.209999999999994</v>
      </c>
      <c r="N466" s="2">
        <v>5184</v>
      </c>
      <c r="O466" s="2">
        <v>43</v>
      </c>
      <c r="P466" s="2">
        <v>5</v>
      </c>
      <c r="Q466" s="2">
        <v>3</v>
      </c>
      <c r="R466" s="17">
        <v>880</v>
      </c>
      <c r="S466" s="17">
        <v>502</v>
      </c>
      <c r="T466" s="17">
        <v>249</v>
      </c>
      <c r="U466" s="17">
        <v>198</v>
      </c>
      <c r="V466" s="17">
        <v>176</v>
      </c>
      <c r="W466" s="17">
        <v>157</v>
      </c>
      <c r="X466" s="18">
        <v>12.77199074074074</v>
      </c>
      <c r="Y466" s="18">
        <v>845.63350694444432</v>
      </c>
      <c r="Z466" s="19">
        <v>8.2947530864197535E-3</v>
      </c>
      <c r="AA466" s="19">
        <v>0.54919560185185179</v>
      </c>
      <c r="AB466" s="18">
        <v>1.539767441860465</v>
      </c>
      <c r="AC466" s="18">
        <v>101.94800232558137</v>
      </c>
      <c r="AD466" s="17">
        <v>2</v>
      </c>
      <c r="AE466" s="55">
        <v>364</v>
      </c>
      <c r="AF466" s="18">
        <v>5.497658963902734</v>
      </c>
      <c r="AG466" s="20">
        <v>364</v>
      </c>
      <c r="AH466" s="17">
        <v>333</v>
      </c>
      <c r="AI466" s="18">
        <v>7.5238636363636355E-2</v>
      </c>
      <c r="AJ466" s="18">
        <v>4.9815501136363629</v>
      </c>
      <c r="AK466" s="18">
        <v>0.1988288288288288</v>
      </c>
      <c r="AL466" s="59">
        <v>13.164456756756753</v>
      </c>
      <c r="AM466" s="7">
        <v>13.164456756756753</v>
      </c>
    </row>
    <row r="467" spans="1:39" x14ac:dyDescent="0.3">
      <c r="A467" s="2">
        <v>1000494723</v>
      </c>
      <c r="B467" s="2">
        <v>1000494723</v>
      </c>
      <c r="C467" s="38">
        <v>2000350636</v>
      </c>
      <c r="D467" s="43">
        <v>42772</v>
      </c>
      <c r="E467" s="2" t="s">
        <v>99</v>
      </c>
      <c r="F467" s="2" t="s">
        <v>92</v>
      </c>
      <c r="G467" s="2" t="s">
        <v>83</v>
      </c>
      <c r="H467" s="2" t="s">
        <v>90</v>
      </c>
      <c r="I467" s="2" t="s">
        <v>100</v>
      </c>
      <c r="J467" s="2" t="s">
        <v>76</v>
      </c>
      <c r="K467" s="2" t="s">
        <v>102</v>
      </c>
      <c r="L467" s="2" t="s">
        <v>104</v>
      </c>
      <c r="M467" s="2">
        <v>66.650000000000006</v>
      </c>
      <c r="N467" s="2">
        <v>6297</v>
      </c>
      <c r="O467" s="2">
        <v>40</v>
      </c>
      <c r="P467" s="2">
        <v>7</v>
      </c>
      <c r="Q467" s="2">
        <v>3</v>
      </c>
      <c r="R467" s="17">
        <v>1021</v>
      </c>
      <c r="S467" s="17">
        <v>566</v>
      </c>
      <c r="T467" s="17">
        <v>269</v>
      </c>
      <c r="U467" s="17">
        <v>213</v>
      </c>
      <c r="V467" s="17">
        <v>167</v>
      </c>
      <c r="W467" s="17">
        <v>144</v>
      </c>
      <c r="X467" s="18">
        <v>10.584405272351916</v>
      </c>
      <c r="Y467" s="18">
        <v>705.45061140225528</v>
      </c>
      <c r="Z467" s="19">
        <v>6.3522312212164521E-3</v>
      </c>
      <c r="AA467" s="19">
        <v>0.42337621089407657</v>
      </c>
      <c r="AB467" s="18">
        <v>1.6662500000000002</v>
      </c>
      <c r="AC467" s="18">
        <v>111.05556250000002</v>
      </c>
      <c r="AD467" s="17">
        <v>2</v>
      </c>
      <c r="AE467" s="55">
        <v>22</v>
      </c>
      <c r="AF467" s="18">
        <v>0.33008252063015753</v>
      </c>
      <c r="AG467" s="20">
        <v>22</v>
      </c>
      <c r="AH467" s="17">
        <v>311</v>
      </c>
      <c r="AI467" s="18">
        <v>6.5279138099902059E-2</v>
      </c>
      <c r="AJ467" s="18">
        <v>4.3508545543584729</v>
      </c>
      <c r="AK467" s="18">
        <v>0.21430868167202574</v>
      </c>
      <c r="AL467" s="59">
        <v>14.283673633440516</v>
      </c>
      <c r="AM467" s="7">
        <v>14.283673633440516</v>
      </c>
    </row>
    <row r="468" spans="1:39" x14ac:dyDescent="0.3">
      <c r="A468" s="2">
        <v>1000801681</v>
      </c>
      <c r="B468" s="2">
        <v>1000801681</v>
      </c>
      <c r="C468" s="38">
        <v>2000351352</v>
      </c>
      <c r="D468" s="43">
        <v>42772</v>
      </c>
      <c r="E468" s="2" t="s">
        <v>99</v>
      </c>
      <c r="F468" s="2" t="s">
        <v>91</v>
      </c>
      <c r="G468" s="2" t="s">
        <v>83</v>
      </c>
      <c r="H468" s="2" t="s">
        <v>90</v>
      </c>
      <c r="I468" s="2" t="s">
        <v>100</v>
      </c>
      <c r="J468" s="2" t="s">
        <v>76</v>
      </c>
      <c r="K468" s="2" t="s">
        <v>102</v>
      </c>
      <c r="L468" s="2" t="s">
        <v>104</v>
      </c>
      <c r="M468" s="2">
        <v>30.28</v>
      </c>
      <c r="N468" s="2">
        <v>2783</v>
      </c>
      <c r="O468" s="2">
        <v>20</v>
      </c>
      <c r="P468" s="2">
        <v>3</v>
      </c>
      <c r="Q468" s="2">
        <v>1</v>
      </c>
      <c r="R468" s="17">
        <v>643</v>
      </c>
      <c r="S468" s="17">
        <v>339</v>
      </c>
      <c r="T468" s="17">
        <v>200</v>
      </c>
      <c r="U468" s="17">
        <v>144</v>
      </c>
      <c r="V468" s="17">
        <v>102</v>
      </c>
      <c r="W468" s="17">
        <v>94</v>
      </c>
      <c r="X468" s="18">
        <v>10.880344951491196</v>
      </c>
      <c r="Y468" s="18">
        <v>329.45684513115344</v>
      </c>
      <c r="Z468" s="19">
        <v>7.1864893999281348E-3</v>
      </c>
      <c r="AA468" s="19">
        <v>0.21760689902982394</v>
      </c>
      <c r="AB468" s="18">
        <v>1.514</v>
      </c>
      <c r="AC468" s="18">
        <v>45.843920000000004</v>
      </c>
      <c r="AD468" s="17">
        <v>1</v>
      </c>
      <c r="AE468" s="55">
        <v>41</v>
      </c>
      <c r="AF468" s="18">
        <v>1.3540290620871862</v>
      </c>
      <c r="AG468" s="20">
        <v>41</v>
      </c>
      <c r="AH468" s="17">
        <v>196</v>
      </c>
      <c r="AI468" s="18">
        <v>4.7091757387247281E-2</v>
      </c>
      <c r="AJ468" s="18">
        <v>1.4259384136858477</v>
      </c>
      <c r="AK468" s="18">
        <v>0.15448979591836734</v>
      </c>
      <c r="AL468" s="59">
        <v>4.6779510204081634</v>
      </c>
      <c r="AM468" s="7">
        <v>4.6779510204081634</v>
      </c>
    </row>
    <row r="469" spans="1:39" x14ac:dyDescent="0.3">
      <c r="A469" s="2">
        <v>1000532257</v>
      </c>
      <c r="B469" s="2">
        <v>1000532257</v>
      </c>
      <c r="C469" s="38">
        <v>2000351454</v>
      </c>
      <c r="D469" s="43">
        <v>42772</v>
      </c>
      <c r="E469" s="2" t="s">
        <v>99</v>
      </c>
      <c r="F469" s="2" t="s">
        <v>89</v>
      </c>
      <c r="G469" s="2" t="s">
        <v>83</v>
      </c>
      <c r="H469" s="2" t="s">
        <v>87</v>
      </c>
      <c r="I469" s="2" t="s">
        <v>100</v>
      </c>
      <c r="J469" s="2" t="s">
        <v>76</v>
      </c>
      <c r="K469" s="2" t="s">
        <v>102</v>
      </c>
      <c r="L469" s="2" t="s">
        <v>104</v>
      </c>
      <c r="M469" s="2">
        <v>25.33</v>
      </c>
      <c r="N469" s="2">
        <v>2652</v>
      </c>
      <c r="O469" s="2">
        <v>19</v>
      </c>
      <c r="P469" s="2">
        <v>3</v>
      </c>
      <c r="Q469" s="2">
        <v>2</v>
      </c>
      <c r="R469" s="17">
        <v>694</v>
      </c>
      <c r="S469" s="17">
        <v>331</v>
      </c>
      <c r="T469" s="17">
        <v>180</v>
      </c>
      <c r="U469" s="17">
        <v>143</v>
      </c>
      <c r="V469" s="17">
        <v>105</v>
      </c>
      <c r="W469" s="17">
        <v>90</v>
      </c>
      <c r="X469" s="18">
        <v>9.5512820512820511</v>
      </c>
      <c r="Y469" s="18">
        <v>241.93397435897433</v>
      </c>
      <c r="Z469" s="19">
        <v>7.1644042232277523E-3</v>
      </c>
      <c r="AA469" s="19">
        <v>0.18147435897435896</v>
      </c>
      <c r="AB469" s="18">
        <v>1.3331578947368421</v>
      </c>
      <c r="AC469" s="18">
        <v>33.768889473684212</v>
      </c>
      <c r="AD469" s="17">
        <v>1</v>
      </c>
      <c r="AE469" s="55">
        <v>76</v>
      </c>
      <c r="AF469" s="18">
        <v>3.0003947887879985</v>
      </c>
      <c r="AG469" s="20">
        <v>76</v>
      </c>
      <c r="AH469" s="17">
        <v>195</v>
      </c>
      <c r="AI469" s="18">
        <v>3.6498559077809793E-2</v>
      </c>
      <c r="AJ469" s="18">
        <v>0.924508501440922</v>
      </c>
      <c r="AK469" s="18">
        <v>0.12989743589743588</v>
      </c>
      <c r="AL469" s="59">
        <v>3.2903020512820507</v>
      </c>
      <c r="AM469" s="7">
        <v>3.2903020512820507</v>
      </c>
    </row>
    <row r="470" spans="1:39" x14ac:dyDescent="0.3">
      <c r="A470" s="2">
        <v>1000209533</v>
      </c>
      <c r="B470" s="2">
        <v>1000209533</v>
      </c>
      <c r="C470" s="38">
        <v>2000351732</v>
      </c>
      <c r="D470" s="43">
        <v>42772</v>
      </c>
      <c r="E470" s="2" t="s">
        <v>99</v>
      </c>
      <c r="F470" s="2" t="s">
        <v>88</v>
      </c>
      <c r="G470" s="2" t="s">
        <v>83</v>
      </c>
      <c r="H470" s="2" t="s">
        <v>87</v>
      </c>
      <c r="I470" s="2" t="s">
        <v>100</v>
      </c>
      <c r="J470" s="2" t="s">
        <v>76</v>
      </c>
      <c r="K470" s="2" t="s">
        <v>102</v>
      </c>
      <c r="L470" s="2" t="s">
        <v>104</v>
      </c>
      <c r="M470" s="2">
        <v>20.190000000000001</v>
      </c>
      <c r="N470" s="2">
        <v>1778</v>
      </c>
      <c r="O470" s="2">
        <v>15</v>
      </c>
      <c r="P470" s="2">
        <v>2</v>
      </c>
      <c r="Q470" s="2">
        <v>1</v>
      </c>
      <c r="R470" s="17">
        <v>464</v>
      </c>
      <c r="S470" s="17">
        <v>201</v>
      </c>
      <c r="T470" s="17">
        <v>109</v>
      </c>
      <c r="U470" s="17">
        <v>72</v>
      </c>
      <c r="V470" s="17">
        <v>52</v>
      </c>
      <c r="W470" s="17">
        <v>47</v>
      </c>
      <c r="X470" s="18">
        <v>11.355455568053992</v>
      </c>
      <c r="Y470" s="18">
        <v>229.26664791901013</v>
      </c>
      <c r="Z470" s="19">
        <v>8.4364454443194604E-3</v>
      </c>
      <c r="AA470" s="19">
        <v>0.17033183352080991</v>
      </c>
      <c r="AB470" s="18">
        <v>1.3460000000000001</v>
      </c>
      <c r="AC470" s="18">
        <v>27.175740000000005</v>
      </c>
      <c r="AD470" s="17">
        <v>1</v>
      </c>
      <c r="AE470" s="55">
        <v>38</v>
      </c>
      <c r="AF470" s="18">
        <v>1.8821198613174839</v>
      </c>
      <c r="AG470" s="20">
        <v>38</v>
      </c>
      <c r="AH470" s="17">
        <v>99</v>
      </c>
      <c r="AI470" s="18">
        <v>4.3512931034482762E-2</v>
      </c>
      <c r="AJ470" s="18">
        <v>0.87852607758620704</v>
      </c>
      <c r="AK470" s="18">
        <v>0.20393939393939395</v>
      </c>
      <c r="AL470" s="59">
        <v>4.117536363636364</v>
      </c>
      <c r="AM470" s="7">
        <v>4.117536363636364</v>
      </c>
    </row>
    <row r="471" spans="1:39" x14ac:dyDescent="0.3">
      <c r="A471" s="2">
        <v>1000662586</v>
      </c>
      <c r="B471" s="2">
        <v>1000662586</v>
      </c>
      <c r="C471" s="38">
        <v>2000351808</v>
      </c>
      <c r="D471" s="43">
        <v>42772</v>
      </c>
      <c r="E471" s="2" t="s">
        <v>99</v>
      </c>
      <c r="F471" s="2" t="s">
        <v>86</v>
      </c>
      <c r="G471" s="2" t="s">
        <v>83</v>
      </c>
      <c r="H471" s="2" t="s">
        <v>82</v>
      </c>
      <c r="I471" s="2" t="s">
        <v>100</v>
      </c>
      <c r="J471" s="2" t="s">
        <v>76</v>
      </c>
      <c r="K471" s="2" t="s">
        <v>102</v>
      </c>
      <c r="L471" s="2" t="s">
        <v>104</v>
      </c>
      <c r="M471" s="2">
        <v>16.61</v>
      </c>
      <c r="N471" s="2">
        <v>3073</v>
      </c>
      <c r="O471" s="2">
        <v>22</v>
      </c>
      <c r="P471" s="2">
        <v>3</v>
      </c>
      <c r="Q471" s="2">
        <v>2</v>
      </c>
      <c r="R471" s="17">
        <v>667</v>
      </c>
      <c r="S471" s="17">
        <v>338</v>
      </c>
      <c r="T471" s="17">
        <v>180</v>
      </c>
      <c r="U471" s="17">
        <v>123</v>
      </c>
      <c r="V471" s="17">
        <v>89</v>
      </c>
      <c r="W471" s="17">
        <v>80</v>
      </c>
      <c r="X471" s="18">
        <v>5.4051415554832403</v>
      </c>
      <c r="Y471" s="18">
        <v>89.779401236576618</v>
      </c>
      <c r="Z471" s="19">
        <v>7.1591278880572731E-3</v>
      </c>
      <c r="AA471" s="19">
        <v>0.11891311422063131</v>
      </c>
      <c r="AB471" s="18">
        <v>0.755</v>
      </c>
      <c r="AC471" s="18">
        <v>12.54055</v>
      </c>
      <c r="AD471" s="17">
        <v>1</v>
      </c>
      <c r="AE471" s="55">
        <v>102</v>
      </c>
      <c r="AF471" s="18">
        <v>6.1408789885611084</v>
      </c>
      <c r="AG471" s="20">
        <v>102</v>
      </c>
      <c r="AH471" s="17">
        <v>169</v>
      </c>
      <c r="AI471" s="18">
        <v>2.4902548725637179E-2</v>
      </c>
      <c r="AJ471" s="18">
        <v>0.4136313343328335</v>
      </c>
      <c r="AK471" s="18">
        <v>9.8284023668639045E-2</v>
      </c>
      <c r="AL471" s="59">
        <v>1.6324976331360945</v>
      </c>
      <c r="AM471" s="7">
        <v>1.6324976331360945</v>
      </c>
    </row>
    <row r="472" spans="1:39" x14ac:dyDescent="0.3">
      <c r="A472" s="2">
        <v>1000690898</v>
      </c>
      <c r="B472" s="2">
        <v>1000690898</v>
      </c>
      <c r="C472" s="38">
        <v>2000352318</v>
      </c>
      <c r="D472" s="43">
        <v>42772</v>
      </c>
      <c r="E472" s="2" t="s">
        <v>99</v>
      </c>
      <c r="F472" s="2" t="s">
        <v>86</v>
      </c>
      <c r="G472" s="2" t="s">
        <v>83</v>
      </c>
      <c r="H472" s="2" t="s">
        <v>82</v>
      </c>
      <c r="I472" s="2" t="s">
        <v>100</v>
      </c>
      <c r="J472" s="2" t="s">
        <v>76</v>
      </c>
      <c r="K472" s="2" t="s">
        <v>102</v>
      </c>
      <c r="L472" s="2" t="s">
        <v>104</v>
      </c>
      <c r="M472" s="2">
        <v>18.579999999999998</v>
      </c>
      <c r="N472" s="2">
        <v>3211</v>
      </c>
      <c r="O472" s="2">
        <v>22</v>
      </c>
      <c r="P472" s="2">
        <v>3</v>
      </c>
      <c r="Q472" s="2">
        <v>1</v>
      </c>
      <c r="R472" s="17">
        <v>803</v>
      </c>
      <c r="S472" s="17">
        <v>413</v>
      </c>
      <c r="T472" s="17">
        <v>206</v>
      </c>
      <c r="U472" s="17">
        <v>132</v>
      </c>
      <c r="V472" s="17">
        <v>113</v>
      </c>
      <c r="W472" s="17">
        <v>101</v>
      </c>
      <c r="X472" s="18">
        <v>5.786359389598255</v>
      </c>
      <c r="Y472" s="18">
        <v>107.51055745873556</v>
      </c>
      <c r="Z472" s="19">
        <v>6.8514481469947059E-3</v>
      </c>
      <c r="AA472" s="19">
        <v>0.12729990657116164</v>
      </c>
      <c r="AB472" s="18">
        <v>0.84454545454545449</v>
      </c>
      <c r="AC472" s="18">
        <v>15.691654545454544</v>
      </c>
      <c r="AD472" s="17">
        <v>1</v>
      </c>
      <c r="AE472" s="55">
        <v>92</v>
      </c>
      <c r="AF472" s="18">
        <v>4.9515608180839621</v>
      </c>
      <c r="AG472" s="20">
        <v>92.000000000000014</v>
      </c>
      <c r="AH472" s="17">
        <v>214</v>
      </c>
      <c r="AI472" s="18">
        <v>2.3138231631382313E-2</v>
      </c>
      <c r="AJ472" s="18">
        <v>0.42990834371108333</v>
      </c>
      <c r="AK472" s="18">
        <v>8.6822429906542042E-2</v>
      </c>
      <c r="AL472" s="59">
        <v>1.613160747663551</v>
      </c>
      <c r="AM472" s="7">
        <v>1.613160747663551</v>
      </c>
    </row>
    <row r="473" spans="1:39" x14ac:dyDescent="0.3">
      <c r="A473" s="2">
        <v>1000761641</v>
      </c>
      <c r="B473" s="2">
        <v>1000761641</v>
      </c>
      <c r="C473" s="38">
        <v>2000352476</v>
      </c>
      <c r="D473" s="43">
        <v>42772</v>
      </c>
      <c r="E473" s="2" t="s">
        <v>99</v>
      </c>
      <c r="F473" s="2" t="s">
        <v>85</v>
      </c>
      <c r="G473" s="2" t="s">
        <v>83</v>
      </c>
      <c r="H473" s="2" t="s">
        <v>82</v>
      </c>
      <c r="I473" s="2" t="s">
        <v>100</v>
      </c>
      <c r="J473" s="2" t="s">
        <v>76</v>
      </c>
      <c r="K473" s="2" t="s">
        <v>102</v>
      </c>
      <c r="L473" s="2" t="s">
        <v>104</v>
      </c>
      <c r="M473" s="2">
        <v>16.28</v>
      </c>
      <c r="N473" s="2">
        <v>2196</v>
      </c>
      <c r="O473" s="2">
        <v>12</v>
      </c>
      <c r="P473" s="2">
        <v>2</v>
      </c>
      <c r="Q473" s="2">
        <v>1</v>
      </c>
      <c r="R473" s="17">
        <v>569</v>
      </c>
      <c r="S473" s="17">
        <v>249</v>
      </c>
      <c r="T473" s="17">
        <v>125</v>
      </c>
      <c r="U473" s="17">
        <v>90</v>
      </c>
      <c r="V473" s="17">
        <v>81</v>
      </c>
      <c r="W473" s="17">
        <v>72</v>
      </c>
      <c r="X473" s="18">
        <v>7.4134790528233161</v>
      </c>
      <c r="Y473" s="18">
        <v>120.69143897996359</v>
      </c>
      <c r="Z473" s="19">
        <v>5.4644808743169399E-3</v>
      </c>
      <c r="AA473" s="19">
        <v>8.8961748633879789E-2</v>
      </c>
      <c r="AB473" s="18">
        <v>1.3566666666666667</v>
      </c>
      <c r="AC473" s="18">
        <v>22.086533333333335</v>
      </c>
      <c r="AD473" s="17">
        <v>1</v>
      </c>
      <c r="AE473" s="55">
        <v>99</v>
      </c>
      <c r="AF473" s="18">
        <v>6.0810810810810807</v>
      </c>
      <c r="AG473" s="20">
        <v>99</v>
      </c>
      <c r="AH473" s="17">
        <v>153</v>
      </c>
      <c r="AI473" s="18">
        <v>2.8611599297012305E-2</v>
      </c>
      <c r="AJ473" s="18">
        <v>0.46579683655536036</v>
      </c>
      <c r="AK473" s="18">
        <v>0.10640522875816995</v>
      </c>
      <c r="AL473" s="59">
        <v>1.7322771241830068</v>
      </c>
      <c r="AM473" s="7">
        <v>1.7322771241830068</v>
      </c>
    </row>
    <row r="474" spans="1:39" x14ac:dyDescent="0.3">
      <c r="A474" s="2">
        <v>1000891286</v>
      </c>
      <c r="B474" s="2">
        <v>1000891286</v>
      </c>
      <c r="C474" s="38">
        <v>2000352710</v>
      </c>
      <c r="D474" s="43">
        <v>42772</v>
      </c>
      <c r="E474" s="2" t="s">
        <v>99</v>
      </c>
      <c r="F474" s="2" t="s">
        <v>84</v>
      </c>
      <c r="G474" s="2" t="s">
        <v>83</v>
      </c>
      <c r="H474" s="2" t="s">
        <v>82</v>
      </c>
      <c r="I474" s="2" t="s">
        <v>100</v>
      </c>
      <c r="J474" s="2" t="s">
        <v>76</v>
      </c>
      <c r="K474" s="2" t="s">
        <v>102</v>
      </c>
      <c r="L474" s="2" t="s">
        <v>104</v>
      </c>
      <c r="M474" s="2">
        <v>16.920000000000002</v>
      </c>
      <c r="N474" s="2">
        <v>2370</v>
      </c>
      <c r="O474" s="2">
        <v>8</v>
      </c>
      <c r="P474" s="2">
        <v>3</v>
      </c>
      <c r="Q474" s="2">
        <v>1</v>
      </c>
      <c r="R474" s="17">
        <v>465</v>
      </c>
      <c r="S474" s="17">
        <v>201</v>
      </c>
      <c r="T474" s="17">
        <v>111</v>
      </c>
      <c r="U474" s="17">
        <v>68</v>
      </c>
      <c r="V474" s="17">
        <v>60</v>
      </c>
      <c r="W474" s="17">
        <v>53</v>
      </c>
      <c r="X474" s="18">
        <v>7.1392405063291147</v>
      </c>
      <c r="Y474" s="18">
        <v>120.79594936708864</v>
      </c>
      <c r="Z474" s="19">
        <v>3.3755274261603376E-3</v>
      </c>
      <c r="AA474" s="19">
        <v>5.7113924050632918E-2</v>
      </c>
      <c r="AB474" s="18">
        <v>2.1150000000000002</v>
      </c>
      <c r="AC474" s="18">
        <v>35.785800000000009</v>
      </c>
      <c r="AD474" s="17">
        <v>0</v>
      </c>
      <c r="AE474" s="55">
        <v>0</v>
      </c>
      <c r="AF474" s="18">
        <v>0</v>
      </c>
      <c r="AG474" s="20">
        <v>0</v>
      </c>
      <c r="AH474" s="17">
        <v>113</v>
      </c>
      <c r="AI474" s="18">
        <v>3.638709677419355E-2</v>
      </c>
      <c r="AJ474" s="18">
        <v>0.61566967741935497</v>
      </c>
      <c r="AK474" s="18">
        <v>0.14973451327433629</v>
      </c>
      <c r="AL474" s="59">
        <v>2.5335079646017702</v>
      </c>
      <c r="AM474" s="7">
        <v>2.5335079646017702</v>
      </c>
    </row>
    <row r="475" spans="1:39" x14ac:dyDescent="0.3">
      <c r="A475" s="2">
        <v>1000228417</v>
      </c>
      <c r="B475" s="2">
        <v>1000228417</v>
      </c>
      <c r="C475" s="38">
        <v>2000353280</v>
      </c>
      <c r="D475" s="43">
        <v>42772</v>
      </c>
      <c r="E475" s="2" t="s">
        <v>99</v>
      </c>
      <c r="F475" s="2" t="s">
        <v>79</v>
      </c>
      <c r="G475" s="2" t="s">
        <v>7</v>
      </c>
      <c r="H475" s="2" t="s">
        <v>78</v>
      </c>
      <c r="I475" s="2" t="s">
        <v>98</v>
      </c>
      <c r="J475" s="2" t="s">
        <v>76</v>
      </c>
      <c r="K475" s="2" t="s">
        <v>102</v>
      </c>
      <c r="L475" s="2" t="s">
        <v>104</v>
      </c>
      <c r="M475" s="2">
        <v>38.83</v>
      </c>
      <c r="N475" s="2">
        <v>1903</v>
      </c>
      <c r="O475" s="2">
        <v>23</v>
      </c>
      <c r="P475" s="2">
        <v>2</v>
      </c>
      <c r="Q475" s="2">
        <v>1</v>
      </c>
      <c r="R475" s="17">
        <v>473</v>
      </c>
      <c r="S475" s="17">
        <v>200</v>
      </c>
      <c r="T475" s="17">
        <v>98</v>
      </c>
      <c r="U475" s="17">
        <v>62</v>
      </c>
      <c r="V475" s="17">
        <v>47</v>
      </c>
      <c r="W475" s="17">
        <v>40</v>
      </c>
      <c r="X475" s="18">
        <v>20.404624277456648</v>
      </c>
      <c r="Y475" s="18">
        <v>792.31156069364158</v>
      </c>
      <c r="Z475" s="19">
        <v>1.208617971623752E-2</v>
      </c>
      <c r="AA475" s="19">
        <v>0.46930635838150286</v>
      </c>
      <c r="AB475" s="18">
        <v>1.6882608695652173</v>
      </c>
      <c r="AC475" s="18">
        <v>65.555169565217383</v>
      </c>
      <c r="AD475" s="17">
        <v>3</v>
      </c>
      <c r="AE475" s="55">
        <v>132</v>
      </c>
      <c r="AF475" s="18">
        <v>3.3994334277620397</v>
      </c>
      <c r="AG475" s="20">
        <v>132</v>
      </c>
      <c r="AH475" s="17">
        <v>87</v>
      </c>
      <c r="AI475" s="18">
        <v>8.2093023255813954E-2</v>
      </c>
      <c r="AJ475" s="18">
        <v>3.1876720930232558</v>
      </c>
      <c r="AK475" s="18">
        <v>0.44632183908045975</v>
      </c>
      <c r="AL475" s="59">
        <v>17.330677011494252</v>
      </c>
      <c r="AM475" s="7">
        <v>17.330677011494252</v>
      </c>
    </row>
    <row r="476" spans="1:39" x14ac:dyDescent="0.3">
      <c r="A476" s="2">
        <v>1000381192</v>
      </c>
      <c r="B476" s="2">
        <v>1000381192</v>
      </c>
      <c r="C476" s="38">
        <v>2000354360</v>
      </c>
      <c r="D476" s="43">
        <v>42772</v>
      </c>
      <c r="E476" s="2" t="s">
        <v>99</v>
      </c>
      <c r="F476" s="2" t="s">
        <v>96</v>
      </c>
      <c r="G476" s="2" t="s">
        <v>95</v>
      </c>
      <c r="H476" s="2" t="s">
        <v>78</v>
      </c>
      <c r="I476" s="2" t="s">
        <v>98</v>
      </c>
      <c r="J476" s="2" t="s">
        <v>76</v>
      </c>
      <c r="K476" s="2" t="s">
        <v>102</v>
      </c>
      <c r="L476" s="2" t="s">
        <v>104</v>
      </c>
      <c r="M476" s="2">
        <v>79.84</v>
      </c>
      <c r="N476" s="2">
        <v>4733</v>
      </c>
      <c r="O476" s="2">
        <v>52</v>
      </c>
      <c r="P476" s="2">
        <v>5</v>
      </c>
      <c r="Q476" s="2">
        <v>3</v>
      </c>
      <c r="R476" s="17">
        <v>980</v>
      </c>
      <c r="S476" s="17">
        <v>395</v>
      </c>
      <c r="T476" s="17">
        <v>173</v>
      </c>
      <c r="U476" s="17">
        <v>111</v>
      </c>
      <c r="V476" s="17">
        <v>79</v>
      </c>
      <c r="W476" s="17">
        <v>73</v>
      </c>
      <c r="X476" s="18">
        <v>16.868793577012465</v>
      </c>
      <c r="Y476" s="18">
        <v>1346.8044791886753</v>
      </c>
      <c r="Z476" s="19">
        <v>1.0986689203465032E-2</v>
      </c>
      <c r="AA476" s="19">
        <v>0.87717726600464818</v>
      </c>
      <c r="AB476" s="18">
        <v>1.5353846153846153</v>
      </c>
      <c r="AC476" s="18">
        <v>122.5851076923077</v>
      </c>
      <c r="AD476" s="17">
        <v>5</v>
      </c>
      <c r="AE476" s="55">
        <v>725</v>
      </c>
      <c r="AF476" s="18">
        <v>9.080661322645291</v>
      </c>
      <c r="AG476" s="20">
        <v>725.00000000000011</v>
      </c>
      <c r="AH476" s="17">
        <v>152</v>
      </c>
      <c r="AI476" s="18">
        <v>8.1469387755102041E-2</v>
      </c>
      <c r="AJ476" s="18">
        <v>6.5045159183673471</v>
      </c>
      <c r="AK476" s="18">
        <v>0.52526315789473688</v>
      </c>
      <c r="AL476" s="59">
        <v>41.937010526315795</v>
      </c>
      <c r="AM476" s="7">
        <v>41.937010526315795</v>
      </c>
    </row>
    <row r="477" spans="1:39" x14ac:dyDescent="0.3">
      <c r="A477" s="2">
        <v>1000841212</v>
      </c>
      <c r="B477" s="2">
        <v>1000841212</v>
      </c>
      <c r="C477" s="38">
        <v>2000354964</v>
      </c>
      <c r="D477" s="43">
        <v>42772</v>
      </c>
      <c r="E477" s="2" t="s">
        <v>99</v>
      </c>
      <c r="F477" s="2" t="s">
        <v>94</v>
      </c>
      <c r="G477" s="2" t="s">
        <v>93</v>
      </c>
      <c r="H477" s="2" t="s">
        <v>78</v>
      </c>
      <c r="I477" s="2" t="s">
        <v>98</v>
      </c>
      <c r="J477" s="2" t="s">
        <v>76</v>
      </c>
      <c r="K477" s="2" t="s">
        <v>102</v>
      </c>
      <c r="L477" s="2" t="s">
        <v>104</v>
      </c>
      <c r="M477" s="2">
        <v>80.790000000000006</v>
      </c>
      <c r="N477" s="2">
        <v>6602</v>
      </c>
      <c r="O477" s="2">
        <v>59</v>
      </c>
      <c r="P477" s="2">
        <v>7</v>
      </c>
      <c r="Q477" s="2">
        <v>4</v>
      </c>
      <c r="R477" s="17">
        <v>1294</v>
      </c>
      <c r="S477" s="17">
        <v>578</v>
      </c>
      <c r="T477" s="17">
        <v>289</v>
      </c>
      <c r="U477" s="17">
        <v>188</v>
      </c>
      <c r="V477" s="17">
        <v>156</v>
      </c>
      <c r="W477" s="17">
        <v>143</v>
      </c>
      <c r="X477" s="18">
        <v>12.237200848227811</v>
      </c>
      <c r="Y477" s="18">
        <v>988.64345652832492</v>
      </c>
      <c r="Z477" s="19">
        <v>8.9366858527718876E-3</v>
      </c>
      <c r="AA477" s="19">
        <v>0.72199485004544084</v>
      </c>
      <c r="AB477" s="18">
        <v>1.3693220338983052</v>
      </c>
      <c r="AC477" s="18">
        <v>110.62752711864408</v>
      </c>
      <c r="AD477" s="17">
        <v>3</v>
      </c>
      <c r="AE477" s="55">
        <v>498</v>
      </c>
      <c r="AF477" s="18">
        <v>6.1641292239138501</v>
      </c>
      <c r="AG477" s="20">
        <v>498</v>
      </c>
      <c r="AH477" s="17">
        <v>299</v>
      </c>
      <c r="AI477" s="18">
        <v>6.2434312210200932E-2</v>
      </c>
      <c r="AJ477" s="18">
        <v>5.0440680834621334</v>
      </c>
      <c r="AK477" s="18">
        <v>0.27020066889632111</v>
      </c>
      <c r="AL477" s="59">
        <v>21.829512040133785</v>
      </c>
      <c r="AM477" s="7">
        <v>21.829512040133785</v>
      </c>
    </row>
    <row r="478" spans="1:39" x14ac:dyDescent="0.3">
      <c r="A478" s="2">
        <v>1000102225</v>
      </c>
      <c r="B478" s="2">
        <v>1000102225</v>
      </c>
      <c r="C478" s="38">
        <v>2000355148</v>
      </c>
      <c r="D478" s="43">
        <v>42772</v>
      </c>
      <c r="E478" s="2" t="s">
        <v>99</v>
      </c>
      <c r="F478" s="2" t="s">
        <v>92</v>
      </c>
      <c r="G478" s="2" t="s">
        <v>83</v>
      </c>
      <c r="H478" s="2" t="s">
        <v>90</v>
      </c>
      <c r="I478" s="2" t="s">
        <v>98</v>
      </c>
      <c r="J478" s="2" t="s">
        <v>76</v>
      </c>
      <c r="K478" s="2" t="s">
        <v>102</v>
      </c>
      <c r="L478" s="2" t="s">
        <v>104</v>
      </c>
      <c r="M478" s="2">
        <v>88.96</v>
      </c>
      <c r="N478" s="2">
        <v>7595</v>
      </c>
      <c r="O478" s="2">
        <v>59</v>
      </c>
      <c r="P478" s="2">
        <v>8</v>
      </c>
      <c r="Q478" s="2">
        <v>4</v>
      </c>
      <c r="R478" s="17">
        <v>1218</v>
      </c>
      <c r="S478" s="17">
        <v>639</v>
      </c>
      <c r="T478" s="17">
        <v>348</v>
      </c>
      <c r="U478" s="17">
        <v>278</v>
      </c>
      <c r="V478" s="17">
        <v>196</v>
      </c>
      <c r="W478" s="17">
        <v>183</v>
      </c>
      <c r="X478" s="18">
        <v>11.712969058591177</v>
      </c>
      <c r="Y478" s="18">
        <v>1041.985727452271</v>
      </c>
      <c r="Z478" s="19">
        <v>7.7682685977616857E-3</v>
      </c>
      <c r="AA478" s="19">
        <v>0.69106517445687954</v>
      </c>
      <c r="AB478" s="18">
        <v>1.5077966101694915</v>
      </c>
      <c r="AC478" s="18">
        <v>134.13358644067796</v>
      </c>
      <c r="AD478" s="17">
        <v>2</v>
      </c>
      <c r="AE478" s="55">
        <v>382</v>
      </c>
      <c r="AF478" s="18">
        <v>4.2940647482014391</v>
      </c>
      <c r="AG478" s="20">
        <v>382</v>
      </c>
      <c r="AH478" s="17">
        <v>379</v>
      </c>
      <c r="AI478" s="18">
        <v>7.3037766830870279E-2</v>
      </c>
      <c r="AJ478" s="18">
        <v>6.4974397372742194</v>
      </c>
      <c r="AK478" s="18">
        <v>0.23472295514511871</v>
      </c>
      <c r="AL478" s="59">
        <v>20.880954089709757</v>
      </c>
      <c r="AM478" s="7">
        <v>20.880954089709757</v>
      </c>
    </row>
    <row r="479" spans="1:39" x14ac:dyDescent="0.3">
      <c r="A479" s="2">
        <v>1000718586</v>
      </c>
      <c r="B479" s="2">
        <v>1000718586</v>
      </c>
      <c r="C479" s="38">
        <v>2000355338</v>
      </c>
      <c r="D479" s="43">
        <v>42772</v>
      </c>
      <c r="E479" s="2" t="s">
        <v>99</v>
      </c>
      <c r="F479" s="2" t="s">
        <v>91</v>
      </c>
      <c r="G479" s="2" t="s">
        <v>83</v>
      </c>
      <c r="H479" s="2" t="s">
        <v>90</v>
      </c>
      <c r="I479" s="2" t="s">
        <v>98</v>
      </c>
      <c r="J479" s="2" t="s">
        <v>76</v>
      </c>
      <c r="K479" s="2" t="s">
        <v>102</v>
      </c>
      <c r="L479" s="2" t="s">
        <v>104</v>
      </c>
      <c r="M479" s="2">
        <v>29.75</v>
      </c>
      <c r="N479" s="2">
        <v>2971</v>
      </c>
      <c r="O479" s="2">
        <v>21</v>
      </c>
      <c r="P479" s="2">
        <v>2</v>
      </c>
      <c r="Q479" s="2">
        <v>2</v>
      </c>
      <c r="R479" s="17">
        <v>692</v>
      </c>
      <c r="S479" s="17">
        <v>355</v>
      </c>
      <c r="T479" s="17">
        <v>178</v>
      </c>
      <c r="U479" s="17">
        <v>132</v>
      </c>
      <c r="V479" s="17">
        <v>96</v>
      </c>
      <c r="W479" s="17">
        <v>90</v>
      </c>
      <c r="X479" s="18">
        <v>10.01346348030966</v>
      </c>
      <c r="Y479" s="18">
        <v>297.90053853921239</v>
      </c>
      <c r="Z479" s="19">
        <v>7.0683271625715249E-3</v>
      </c>
      <c r="AA479" s="19">
        <v>0.21028273308650286</v>
      </c>
      <c r="AB479" s="18">
        <v>1.4166666666666667</v>
      </c>
      <c r="AC479" s="18">
        <v>42.145833333333336</v>
      </c>
      <c r="AD479" s="17">
        <v>1</v>
      </c>
      <c r="AE479" s="55">
        <v>121</v>
      </c>
      <c r="AF479" s="18">
        <v>4.0672268907563023</v>
      </c>
      <c r="AG479" s="20">
        <v>121</v>
      </c>
      <c r="AH479" s="17">
        <v>186</v>
      </c>
      <c r="AI479" s="18">
        <v>4.2991329479768789E-2</v>
      </c>
      <c r="AJ479" s="18">
        <v>1.2789920520231215</v>
      </c>
      <c r="AK479" s="18">
        <v>0.15994623655913978</v>
      </c>
      <c r="AL479" s="59">
        <v>4.7584005376344081</v>
      </c>
      <c r="AM479" s="7">
        <v>4.7584005376344081</v>
      </c>
    </row>
    <row r="480" spans="1:39" x14ac:dyDescent="0.3">
      <c r="A480" s="2">
        <v>1000400955</v>
      </c>
      <c r="B480" s="2">
        <v>1000400955</v>
      </c>
      <c r="C480" s="38">
        <v>2000355444</v>
      </c>
      <c r="D480" s="43">
        <v>42772</v>
      </c>
      <c r="E480" s="2" t="s">
        <v>99</v>
      </c>
      <c r="F480" s="2" t="s">
        <v>89</v>
      </c>
      <c r="G480" s="2" t="s">
        <v>83</v>
      </c>
      <c r="H480" s="2" t="s">
        <v>87</v>
      </c>
      <c r="I480" s="2" t="s">
        <v>98</v>
      </c>
      <c r="J480" s="2" t="s">
        <v>76</v>
      </c>
      <c r="K480" s="2" t="s">
        <v>102</v>
      </c>
      <c r="L480" s="2" t="s">
        <v>104</v>
      </c>
      <c r="M480" s="2">
        <v>28.17</v>
      </c>
      <c r="N480" s="2">
        <v>2942</v>
      </c>
      <c r="O480" s="2">
        <v>23</v>
      </c>
      <c r="P480" s="2">
        <v>3</v>
      </c>
      <c r="Q480" s="2">
        <v>2</v>
      </c>
      <c r="R480" s="17">
        <v>717</v>
      </c>
      <c r="S480" s="17">
        <v>298</v>
      </c>
      <c r="T480" s="17">
        <v>171</v>
      </c>
      <c r="U480" s="17">
        <v>122</v>
      </c>
      <c r="V480" s="17">
        <v>105</v>
      </c>
      <c r="W480" s="17">
        <v>97</v>
      </c>
      <c r="X480" s="18">
        <v>9.5751189666893275</v>
      </c>
      <c r="Y480" s="18">
        <v>269.73110129163837</v>
      </c>
      <c r="Z480" s="19">
        <v>7.8178110129163841E-3</v>
      </c>
      <c r="AA480" s="19">
        <v>0.22022773623385455</v>
      </c>
      <c r="AB480" s="18">
        <v>1.2247826086956521</v>
      </c>
      <c r="AC480" s="18">
        <v>34.502126086956522</v>
      </c>
      <c r="AD480" s="17">
        <v>1</v>
      </c>
      <c r="AE480" s="55">
        <v>113</v>
      </c>
      <c r="AF480" s="18">
        <v>4.0113596024139149</v>
      </c>
      <c r="AG480" s="20">
        <v>112.99999999999999</v>
      </c>
      <c r="AH480" s="17">
        <v>202</v>
      </c>
      <c r="AI480" s="18">
        <v>3.9288702928870295E-2</v>
      </c>
      <c r="AJ480" s="18">
        <v>1.1067627615062763</v>
      </c>
      <c r="AK480" s="18">
        <v>0.13945544554455447</v>
      </c>
      <c r="AL480" s="59">
        <v>3.9284599009900996</v>
      </c>
      <c r="AM480" s="7">
        <v>3.9284599009900996</v>
      </c>
    </row>
    <row r="481" spans="1:39" x14ac:dyDescent="0.3">
      <c r="A481" s="2">
        <v>1000386063</v>
      </c>
      <c r="B481" s="2">
        <v>1000386063</v>
      </c>
      <c r="C481" s="38">
        <v>2000355462</v>
      </c>
      <c r="D481" s="43">
        <v>42772</v>
      </c>
      <c r="E481" s="2" t="s">
        <v>99</v>
      </c>
      <c r="F481" s="2" t="s">
        <v>88</v>
      </c>
      <c r="G481" s="2" t="s">
        <v>83</v>
      </c>
      <c r="H481" s="2" t="s">
        <v>87</v>
      </c>
      <c r="I481" s="2" t="s">
        <v>98</v>
      </c>
      <c r="J481" s="2" t="s">
        <v>76</v>
      </c>
      <c r="K481" s="2" t="s">
        <v>102</v>
      </c>
      <c r="L481" s="2" t="s">
        <v>104</v>
      </c>
      <c r="M481" s="2">
        <v>26.5</v>
      </c>
      <c r="N481" s="2">
        <v>2600</v>
      </c>
      <c r="O481" s="2">
        <v>26</v>
      </c>
      <c r="P481" s="2">
        <v>3</v>
      </c>
      <c r="Q481" s="2">
        <v>1</v>
      </c>
      <c r="R481" s="17">
        <v>586</v>
      </c>
      <c r="S481" s="17">
        <v>319</v>
      </c>
      <c r="T481" s="17">
        <v>182</v>
      </c>
      <c r="U481" s="17">
        <v>120</v>
      </c>
      <c r="V481" s="17">
        <v>107</v>
      </c>
      <c r="W481" s="17">
        <v>99</v>
      </c>
      <c r="X481" s="18">
        <v>10.192307692307692</v>
      </c>
      <c r="Y481" s="18">
        <v>270.09615384615381</v>
      </c>
      <c r="Z481" s="19">
        <v>0.01</v>
      </c>
      <c r="AA481" s="19">
        <v>0.26500000000000001</v>
      </c>
      <c r="AB481" s="18">
        <v>1.0192307692307692</v>
      </c>
      <c r="AC481" s="18">
        <v>27.009615384615383</v>
      </c>
      <c r="AD481" s="17">
        <v>2</v>
      </c>
      <c r="AE481" s="55">
        <v>50</v>
      </c>
      <c r="AF481" s="18">
        <v>1.8867924528301887</v>
      </c>
      <c r="AG481" s="20">
        <v>50</v>
      </c>
      <c r="AH481" s="17">
        <v>206</v>
      </c>
      <c r="AI481" s="18">
        <v>4.5221843003412969E-2</v>
      </c>
      <c r="AJ481" s="18">
        <v>1.1983788395904438</v>
      </c>
      <c r="AK481" s="18">
        <v>0.12864077669902912</v>
      </c>
      <c r="AL481" s="59">
        <v>3.4089805825242716</v>
      </c>
      <c r="AM481" s="7">
        <v>3.4089805825242716</v>
      </c>
    </row>
    <row r="482" spans="1:39" x14ac:dyDescent="0.3">
      <c r="A482" s="2">
        <v>1000190852</v>
      </c>
      <c r="B482" s="2">
        <v>1000190852</v>
      </c>
      <c r="C482" s="38">
        <v>2000355510</v>
      </c>
      <c r="D482" s="43">
        <v>42772</v>
      </c>
      <c r="E482" s="2" t="s">
        <v>99</v>
      </c>
      <c r="F482" s="2" t="s">
        <v>86</v>
      </c>
      <c r="G482" s="2" t="s">
        <v>83</v>
      </c>
      <c r="H482" s="2" t="s">
        <v>82</v>
      </c>
      <c r="I482" s="2" t="s">
        <v>98</v>
      </c>
      <c r="J482" s="2" t="s">
        <v>76</v>
      </c>
      <c r="K482" s="2" t="s">
        <v>102</v>
      </c>
      <c r="L482" s="2" t="s">
        <v>104</v>
      </c>
      <c r="M482" s="2">
        <v>20.09</v>
      </c>
      <c r="N482" s="2">
        <v>4026</v>
      </c>
      <c r="O482" s="2">
        <v>31</v>
      </c>
      <c r="P482" s="2">
        <v>5</v>
      </c>
      <c r="Q482" s="2">
        <v>2</v>
      </c>
      <c r="R482" s="17">
        <v>1108</v>
      </c>
      <c r="S482" s="17">
        <v>443</v>
      </c>
      <c r="T482" s="17">
        <v>227</v>
      </c>
      <c r="U482" s="17">
        <v>168</v>
      </c>
      <c r="V482" s="17">
        <v>118</v>
      </c>
      <c r="W482" s="17">
        <v>112</v>
      </c>
      <c r="X482" s="18">
        <v>4.9900645802285144</v>
      </c>
      <c r="Y482" s="18">
        <v>100.25039741679085</v>
      </c>
      <c r="Z482" s="19">
        <v>7.699950322901143E-3</v>
      </c>
      <c r="AA482" s="19">
        <v>0.15469200198708397</v>
      </c>
      <c r="AB482" s="18">
        <v>0.64806451612903226</v>
      </c>
      <c r="AC482" s="18">
        <v>13.019616129032258</v>
      </c>
      <c r="AD482" s="17">
        <v>1</v>
      </c>
      <c r="AE482" s="55">
        <v>151</v>
      </c>
      <c r="AF482" s="18">
        <v>7.5161772025883522</v>
      </c>
      <c r="AG482" s="20">
        <v>151</v>
      </c>
      <c r="AH482" s="17">
        <v>230</v>
      </c>
      <c r="AI482" s="18">
        <v>1.8131768953068592E-2</v>
      </c>
      <c r="AJ482" s="18">
        <v>0.36426723826714802</v>
      </c>
      <c r="AK482" s="18">
        <v>8.7347826086956515E-2</v>
      </c>
      <c r="AL482" s="59">
        <v>1.7548178260869565</v>
      </c>
      <c r="AM482" s="7">
        <v>1.7548178260869565</v>
      </c>
    </row>
    <row r="483" spans="1:39" x14ac:dyDescent="0.3">
      <c r="A483" s="2">
        <v>1000216358</v>
      </c>
      <c r="B483" s="2">
        <v>1000216358</v>
      </c>
      <c r="C483" s="38">
        <v>2000355666</v>
      </c>
      <c r="D483" s="43">
        <v>42772</v>
      </c>
      <c r="E483" s="2" t="s">
        <v>99</v>
      </c>
      <c r="F483" s="2" t="s">
        <v>86</v>
      </c>
      <c r="G483" s="2" t="s">
        <v>83</v>
      </c>
      <c r="H483" s="2" t="s">
        <v>82</v>
      </c>
      <c r="I483" s="2" t="s">
        <v>98</v>
      </c>
      <c r="J483" s="2" t="s">
        <v>76</v>
      </c>
      <c r="K483" s="2" t="s">
        <v>102</v>
      </c>
      <c r="L483" s="2" t="s">
        <v>104</v>
      </c>
      <c r="M483" s="2">
        <v>19.579999999999998</v>
      </c>
      <c r="N483" s="2">
        <v>3303</v>
      </c>
      <c r="O483" s="2">
        <v>21</v>
      </c>
      <c r="P483" s="2">
        <v>3</v>
      </c>
      <c r="Q483" s="2">
        <v>1</v>
      </c>
      <c r="R483" s="17">
        <v>876</v>
      </c>
      <c r="S483" s="17">
        <v>485</v>
      </c>
      <c r="T483" s="17">
        <v>262</v>
      </c>
      <c r="U483" s="17">
        <v>179</v>
      </c>
      <c r="V483" s="17">
        <v>149</v>
      </c>
      <c r="W483" s="17">
        <v>137</v>
      </c>
      <c r="X483" s="18">
        <v>5.9279442930669086</v>
      </c>
      <c r="Y483" s="18">
        <v>116.06914925825006</v>
      </c>
      <c r="Z483" s="19">
        <v>6.3578564940962763E-3</v>
      </c>
      <c r="AA483" s="19">
        <v>0.12448683015440508</v>
      </c>
      <c r="AB483" s="18">
        <v>0.93238095238095231</v>
      </c>
      <c r="AC483" s="18">
        <v>18.256019047619045</v>
      </c>
      <c r="AD483" s="17">
        <v>1</v>
      </c>
      <c r="AE483" s="55">
        <v>52</v>
      </c>
      <c r="AF483" s="18">
        <v>2.6557711950970382</v>
      </c>
      <c r="AG483" s="20">
        <v>52</v>
      </c>
      <c r="AH483" s="17">
        <v>286</v>
      </c>
      <c r="AI483" s="18">
        <v>2.235159817351598E-2</v>
      </c>
      <c r="AJ483" s="18">
        <v>0.43764429223744283</v>
      </c>
      <c r="AK483" s="18">
        <v>6.8461538461538449E-2</v>
      </c>
      <c r="AL483" s="59">
        <v>1.3404769230769227</v>
      </c>
      <c r="AM483" s="7">
        <v>1.3404769230769227</v>
      </c>
    </row>
    <row r="484" spans="1:39" x14ac:dyDescent="0.3">
      <c r="A484" s="2">
        <v>1000525486</v>
      </c>
      <c r="B484" s="2">
        <v>1000525486</v>
      </c>
      <c r="C484" s="38">
        <v>2000356044</v>
      </c>
      <c r="D484" s="43">
        <v>42772</v>
      </c>
      <c r="E484" s="2" t="s">
        <v>99</v>
      </c>
      <c r="F484" s="2" t="s">
        <v>85</v>
      </c>
      <c r="G484" s="2" t="s">
        <v>83</v>
      </c>
      <c r="H484" s="2" t="s">
        <v>82</v>
      </c>
      <c r="I484" s="2" t="s">
        <v>98</v>
      </c>
      <c r="J484" s="2" t="s">
        <v>76</v>
      </c>
      <c r="K484" s="2" t="s">
        <v>102</v>
      </c>
      <c r="L484" s="2" t="s">
        <v>104</v>
      </c>
      <c r="M484" s="2">
        <v>13.74</v>
      </c>
      <c r="N484" s="2">
        <v>2022</v>
      </c>
      <c r="O484" s="2">
        <v>12</v>
      </c>
      <c r="P484" s="2">
        <v>2</v>
      </c>
      <c r="Q484" s="2">
        <v>1</v>
      </c>
      <c r="R484" s="17">
        <v>426</v>
      </c>
      <c r="S484" s="17">
        <v>190</v>
      </c>
      <c r="T484" s="17">
        <v>107</v>
      </c>
      <c r="U484" s="17">
        <v>80</v>
      </c>
      <c r="V484" s="17">
        <v>67</v>
      </c>
      <c r="W484" s="17">
        <v>60</v>
      </c>
      <c r="X484" s="18">
        <v>6.7952522255192882</v>
      </c>
      <c r="Y484" s="18">
        <v>93.366765578635025</v>
      </c>
      <c r="Z484" s="19">
        <v>5.9347181008902079E-3</v>
      </c>
      <c r="AA484" s="19">
        <v>8.1543026706231453E-2</v>
      </c>
      <c r="AB484" s="18">
        <v>1.145</v>
      </c>
      <c r="AC484" s="18">
        <v>15.7323</v>
      </c>
      <c r="AD484" s="17">
        <v>0</v>
      </c>
      <c r="AE484" s="55">
        <v>0</v>
      </c>
      <c r="AF484" s="18">
        <v>0</v>
      </c>
      <c r="AG484" s="20">
        <v>0</v>
      </c>
      <c r="AH484" s="17">
        <v>127</v>
      </c>
      <c r="AI484" s="18">
        <v>3.2253521126760561E-2</v>
      </c>
      <c r="AJ484" s="18">
        <v>0.44316338028169011</v>
      </c>
      <c r="AK484" s="18">
        <v>0.10818897637795276</v>
      </c>
      <c r="AL484" s="59">
        <v>1.4865165354330709</v>
      </c>
      <c r="AM484" s="7">
        <v>1.4865165354330709</v>
      </c>
    </row>
    <row r="485" spans="1:39" x14ac:dyDescent="0.3">
      <c r="A485" s="2">
        <v>1000522452</v>
      </c>
      <c r="B485" s="2">
        <v>1000522452</v>
      </c>
      <c r="C485" s="38">
        <v>2000356368</v>
      </c>
      <c r="D485" s="43">
        <v>42772</v>
      </c>
      <c r="E485" s="2" t="s">
        <v>99</v>
      </c>
      <c r="F485" s="2" t="s">
        <v>84</v>
      </c>
      <c r="G485" s="2" t="s">
        <v>83</v>
      </c>
      <c r="H485" s="2" t="s">
        <v>82</v>
      </c>
      <c r="I485" s="2" t="s">
        <v>98</v>
      </c>
      <c r="J485" s="2" t="s">
        <v>76</v>
      </c>
      <c r="K485" s="2" t="s">
        <v>102</v>
      </c>
      <c r="L485" s="2" t="s">
        <v>104</v>
      </c>
      <c r="M485" s="2">
        <v>15.67</v>
      </c>
      <c r="N485" s="2">
        <v>2048</v>
      </c>
      <c r="O485" s="2">
        <v>7</v>
      </c>
      <c r="P485" s="2">
        <v>2</v>
      </c>
      <c r="Q485" s="2">
        <v>1</v>
      </c>
      <c r="R485" s="17">
        <v>601</v>
      </c>
      <c r="S485" s="17">
        <v>360</v>
      </c>
      <c r="T485" s="17">
        <v>194</v>
      </c>
      <c r="U485" s="17">
        <v>144</v>
      </c>
      <c r="V485" s="17">
        <v>104</v>
      </c>
      <c r="W485" s="17">
        <v>93</v>
      </c>
      <c r="X485" s="18">
        <v>7.6513671875</v>
      </c>
      <c r="Y485" s="18">
        <v>119.896923828125</v>
      </c>
      <c r="Z485" s="19">
        <v>3.41796875E-3</v>
      </c>
      <c r="AA485" s="19">
        <v>5.3559570312499999E-2</v>
      </c>
      <c r="AB485" s="18">
        <v>2.2385714285714284</v>
      </c>
      <c r="AC485" s="18">
        <v>35.078414285714281</v>
      </c>
      <c r="AD485" s="17">
        <v>0</v>
      </c>
      <c r="AE485" s="55">
        <v>0</v>
      </c>
      <c r="AF485" s="18">
        <v>0</v>
      </c>
      <c r="AG485" s="20">
        <v>0</v>
      </c>
      <c r="AH485" s="17">
        <v>197</v>
      </c>
      <c r="AI485" s="18">
        <v>2.6073211314475875E-2</v>
      </c>
      <c r="AJ485" s="18">
        <v>0.40856722129783696</v>
      </c>
      <c r="AK485" s="18">
        <v>7.9543147208121834E-2</v>
      </c>
      <c r="AL485" s="59">
        <v>1.2464411167512692</v>
      </c>
      <c r="AM485" s="7">
        <v>1.2464411167512692</v>
      </c>
    </row>
    <row r="486" spans="1:39" x14ac:dyDescent="0.3">
      <c r="A486" s="2">
        <v>1000495288</v>
      </c>
      <c r="B486" s="2">
        <v>1000495288</v>
      </c>
      <c r="C486" s="38">
        <v>2000356488</v>
      </c>
      <c r="D486" s="43">
        <v>42772</v>
      </c>
      <c r="E486" s="2" t="s">
        <v>99</v>
      </c>
      <c r="F486" s="2" t="s">
        <v>79</v>
      </c>
      <c r="G486" s="2" t="s">
        <v>7</v>
      </c>
      <c r="H486" s="2" t="s">
        <v>78</v>
      </c>
      <c r="I486" s="2" t="s">
        <v>100</v>
      </c>
      <c r="J486" s="2" t="s">
        <v>101</v>
      </c>
      <c r="K486" s="2" t="s">
        <v>75</v>
      </c>
      <c r="L486" s="2" t="s">
        <v>104</v>
      </c>
      <c r="M486" s="2">
        <v>16.37</v>
      </c>
      <c r="N486" s="2">
        <v>784</v>
      </c>
      <c r="O486" s="2">
        <v>12</v>
      </c>
      <c r="P486" s="2">
        <v>1</v>
      </c>
      <c r="Q486" s="2">
        <v>0</v>
      </c>
      <c r="R486" s="17"/>
      <c r="S486" s="17"/>
      <c r="T486" s="17"/>
      <c r="U486" s="17"/>
      <c r="V486" s="17"/>
      <c r="W486" s="17"/>
      <c r="X486" s="18">
        <v>20.880102040816325</v>
      </c>
      <c r="Y486" s="18">
        <v>341.80727040816328</v>
      </c>
      <c r="Z486" s="19">
        <v>1.5306122448979591E-2</v>
      </c>
      <c r="AA486" s="19">
        <v>0.25056122448979595</v>
      </c>
      <c r="AB486" s="18">
        <v>1.3641666666666667</v>
      </c>
      <c r="AC486" s="18">
        <v>22.331408333333336</v>
      </c>
      <c r="AD486" s="17">
        <v>1</v>
      </c>
      <c r="AE486" s="55">
        <v>51</v>
      </c>
      <c r="AF486" s="18">
        <v>3.1154551007941356</v>
      </c>
      <c r="AG486" s="20">
        <v>51</v>
      </c>
      <c r="AH486" s="17" t="s">
        <v>127</v>
      </c>
      <c r="AI486" s="18" t="s">
        <v>128</v>
      </c>
      <c r="AJ486" s="18" t="s">
        <v>128</v>
      </c>
      <c r="AK486" s="18" t="s">
        <v>128</v>
      </c>
      <c r="AL486" s="59" t="s">
        <v>128</v>
      </c>
      <c r="AM486" s="7" t="s">
        <v>128</v>
      </c>
    </row>
    <row r="487" spans="1:39" x14ac:dyDescent="0.3">
      <c r="A487" s="2">
        <v>1000535176</v>
      </c>
      <c r="B487" s="2">
        <v>1000535176</v>
      </c>
      <c r="C487" s="38">
        <v>2000356578</v>
      </c>
      <c r="D487" s="43">
        <v>42772</v>
      </c>
      <c r="E487" s="2" t="s">
        <v>99</v>
      </c>
      <c r="F487" s="2" t="s">
        <v>96</v>
      </c>
      <c r="G487" s="2" t="s">
        <v>95</v>
      </c>
      <c r="H487" s="2" t="s">
        <v>78</v>
      </c>
      <c r="I487" s="2" t="s">
        <v>100</v>
      </c>
      <c r="J487" s="2" t="s">
        <v>101</v>
      </c>
      <c r="K487" s="2" t="s">
        <v>75</v>
      </c>
      <c r="L487" s="2" t="s">
        <v>104</v>
      </c>
      <c r="M487" s="2">
        <v>30.06</v>
      </c>
      <c r="N487" s="2">
        <v>1760</v>
      </c>
      <c r="O487" s="2">
        <v>24</v>
      </c>
      <c r="P487" s="2">
        <v>1</v>
      </c>
      <c r="Q487" s="2">
        <v>1</v>
      </c>
      <c r="R487" s="17"/>
      <c r="S487" s="17"/>
      <c r="T487" s="17"/>
      <c r="U487" s="17"/>
      <c r="V487" s="17"/>
      <c r="W487" s="17"/>
      <c r="X487" s="18">
        <v>17.079545454545453</v>
      </c>
      <c r="Y487" s="18">
        <v>513.41113636363627</v>
      </c>
      <c r="Z487" s="19">
        <v>1.3636363636363636E-2</v>
      </c>
      <c r="AA487" s="19">
        <v>0.40990909090909089</v>
      </c>
      <c r="AB487" s="18">
        <v>1.2524999999999999</v>
      </c>
      <c r="AC487" s="18">
        <v>37.650149999999996</v>
      </c>
      <c r="AD487" s="17">
        <v>1</v>
      </c>
      <c r="AE487" s="55">
        <v>118</v>
      </c>
      <c r="AF487" s="18">
        <v>3.9254823685961413</v>
      </c>
      <c r="AG487" s="20">
        <v>118</v>
      </c>
      <c r="AH487" s="17" t="s">
        <v>127</v>
      </c>
      <c r="AI487" s="18" t="s">
        <v>128</v>
      </c>
      <c r="AJ487" s="18" t="s">
        <v>128</v>
      </c>
      <c r="AK487" s="18" t="s">
        <v>128</v>
      </c>
      <c r="AL487" s="59" t="s">
        <v>128</v>
      </c>
      <c r="AM487" s="7" t="s">
        <v>128</v>
      </c>
    </row>
    <row r="488" spans="1:39" x14ac:dyDescent="0.3">
      <c r="A488" s="2">
        <v>1000435884</v>
      </c>
      <c r="B488" s="2">
        <v>1000435884</v>
      </c>
      <c r="C488" s="38">
        <v>2000357506</v>
      </c>
      <c r="D488" s="43">
        <v>42772</v>
      </c>
      <c r="E488" s="2" t="s">
        <v>99</v>
      </c>
      <c r="F488" s="2" t="s">
        <v>94</v>
      </c>
      <c r="G488" s="2" t="s">
        <v>93</v>
      </c>
      <c r="H488" s="2" t="s">
        <v>78</v>
      </c>
      <c r="I488" s="2" t="s">
        <v>100</v>
      </c>
      <c r="J488" s="2" t="s">
        <v>101</v>
      </c>
      <c r="K488" s="2" t="s">
        <v>75</v>
      </c>
      <c r="L488" s="2" t="s">
        <v>104</v>
      </c>
      <c r="M488" s="2">
        <v>49.01</v>
      </c>
      <c r="N488" s="2">
        <v>3455</v>
      </c>
      <c r="O488" s="2">
        <v>35</v>
      </c>
      <c r="P488" s="2">
        <v>3</v>
      </c>
      <c r="Q488" s="2">
        <v>1</v>
      </c>
      <c r="R488" s="17"/>
      <c r="S488" s="17"/>
      <c r="T488" s="17"/>
      <c r="U488" s="17"/>
      <c r="V488" s="17"/>
      <c r="W488" s="17"/>
      <c r="X488" s="18">
        <v>14.185238784370478</v>
      </c>
      <c r="Y488" s="18">
        <v>695.21855282199715</v>
      </c>
      <c r="Z488" s="19">
        <v>1.0130246020260492E-2</v>
      </c>
      <c r="AA488" s="19">
        <v>0.49648335745296668</v>
      </c>
      <c r="AB488" s="18">
        <v>1.4002857142857141</v>
      </c>
      <c r="AC488" s="18">
        <v>68.628002857142846</v>
      </c>
      <c r="AD488" s="17">
        <v>1</v>
      </c>
      <c r="AE488" s="55">
        <v>120</v>
      </c>
      <c r="AF488" s="18">
        <v>2.4484799020608041</v>
      </c>
      <c r="AG488" s="20">
        <v>120</v>
      </c>
      <c r="AH488" s="17" t="s">
        <v>127</v>
      </c>
      <c r="AI488" s="18" t="s">
        <v>128</v>
      </c>
      <c r="AJ488" s="18" t="s">
        <v>128</v>
      </c>
      <c r="AK488" s="18" t="s">
        <v>128</v>
      </c>
      <c r="AL488" s="59" t="s">
        <v>128</v>
      </c>
      <c r="AM488" s="7" t="s">
        <v>128</v>
      </c>
    </row>
    <row r="489" spans="1:39" x14ac:dyDescent="0.3">
      <c r="A489" s="2">
        <v>1000473778</v>
      </c>
      <c r="B489" s="2">
        <v>1000473778</v>
      </c>
      <c r="C489" s="38">
        <v>2000357800</v>
      </c>
      <c r="D489" s="43">
        <v>42772</v>
      </c>
      <c r="E489" s="2" t="s">
        <v>99</v>
      </c>
      <c r="F489" s="2" t="s">
        <v>92</v>
      </c>
      <c r="G489" s="2" t="s">
        <v>83</v>
      </c>
      <c r="H489" s="2" t="s">
        <v>90</v>
      </c>
      <c r="I489" s="2" t="s">
        <v>100</v>
      </c>
      <c r="J489" s="2" t="s">
        <v>101</v>
      </c>
      <c r="K489" s="2" t="s">
        <v>75</v>
      </c>
      <c r="L489" s="2" t="s">
        <v>104</v>
      </c>
      <c r="M489" s="2">
        <v>30.66</v>
      </c>
      <c r="N489" s="2">
        <v>2517</v>
      </c>
      <c r="O489" s="2">
        <v>23</v>
      </c>
      <c r="P489" s="2">
        <v>3</v>
      </c>
      <c r="Q489" s="2">
        <v>1</v>
      </c>
      <c r="R489" s="17"/>
      <c r="S489" s="17"/>
      <c r="T489" s="17"/>
      <c r="U489" s="17"/>
      <c r="V489" s="17"/>
      <c r="W489" s="17"/>
      <c r="X489" s="18">
        <v>12.181168057210966</v>
      </c>
      <c r="Y489" s="18">
        <v>373.4746126340882</v>
      </c>
      <c r="Z489" s="19">
        <v>9.1378625347636067E-3</v>
      </c>
      <c r="AA489" s="19">
        <v>0.28016686531585216</v>
      </c>
      <c r="AB489" s="18">
        <v>1.3330434782608696</v>
      </c>
      <c r="AC489" s="18">
        <v>40.87111304347826</v>
      </c>
      <c r="AD489" s="17">
        <v>1</v>
      </c>
      <c r="AE489" s="55">
        <v>97</v>
      </c>
      <c r="AF489" s="18">
        <v>3.1637312459230267</v>
      </c>
      <c r="AG489" s="20">
        <v>97</v>
      </c>
      <c r="AH489" s="17" t="s">
        <v>127</v>
      </c>
      <c r="AI489" s="18" t="s">
        <v>128</v>
      </c>
      <c r="AJ489" s="18" t="s">
        <v>128</v>
      </c>
      <c r="AK489" s="18" t="s">
        <v>128</v>
      </c>
      <c r="AL489" s="59" t="s">
        <v>128</v>
      </c>
      <c r="AM489" s="7" t="s">
        <v>128</v>
      </c>
    </row>
    <row r="490" spans="1:39" x14ac:dyDescent="0.3">
      <c r="A490" s="2">
        <v>1000726544</v>
      </c>
      <c r="B490" s="2">
        <v>1000726544</v>
      </c>
      <c r="C490" s="38">
        <v>2000358106</v>
      </c>
      <c r="D490" s="43">
        <v>42772</v>
      </c>
      <c r="E490" s="2" t="s">
        <v>99</v>
      </c>
      <c r="F490" s="2" t="s">
        <v>91</v>
      </c>
      <c r="G490" s="2" t="s">
        <v>83</v>
      </c>
      <c r="H490" s="2" t="s">
        <v>90</v>
      </c>
      <c r="I490" s="2" t="s">
        <v>100</v>
      </c>
      <c r="J490" s="2" t="s">
        <v>101</v>
      </c>
      <c r="K490" s="2" t="s">
        <v>75</v>
      </c>
      <c r="L490" s="2" t="s">
        <v>104</v>
      </c>
      <c r="M490" s="2">
        <v>15.43</v>
      </c>
      <c r="N490" s="2">
        <v>1426</v>
      </c>
      <c r="O490" s="2">
        <v>13</v>
      </c>
      <c r="P490" s="2">
        <v>1</v>
      </c>
      <c r="Q490" s="2">
        <v>1</v>
      </c>
      <c r="R490" s="17"/>
      <c r="S490" s="17"/>
      <c r="T490" s="17"/>
      <c r="U490" s="17"/>
      <c r="V490" s="17"/>
      <c r="W490" s="17"/>
      <c r="X490" s="18">
        <v>10.820476858345021</v>
      </c>
      <c r="Y490" s="18">
        <v>166.95995792426368</v>
      </c>
      <c r="Z490" s="19">
        <v>9.1164095371669002E-3</v>
      </c>
      <c r="AA490" s="19">
        <v>0.14066619915848527</v>
      </c>
      <c r="AB490" s="18">
        <v>1.186923076923077</v>
      </c>
      <c r="AC490" s="18">
        <v>18.314223076923078</v>
      </c>
      <c r="AD490" s="17">
        <v>0</v>
      </c>
      <c r="AE490" s="55">
        <v>0</v>
      </c>
      <c r="AF490" s="18">
        <v>0</v>
      </c>
      <c r="AG490" s="20">
        <v>0</v>
      </c>
      <c r="AH490" s="17" t="s">
        <v>127</v>
      </c>
      <c r="AI490" s="18" t="s">
        <v>128</v>
      </c>
      <c r="AJ490" s="18" t="s">
        <v>128</v>
      </c>
      <c r="AK490" s="18" t="s">
        <v>128</v>
      </c>
      <c r="AL490" s="59" t="s">
        <v>128</v>
      </c>
      <c r="AM490" s="7" t="s">
        <v>128</v>
      </c>
    </row>
    <row r="491" spans="1:39" x14ac:dyDescent="0.3">
      <c r="A491" s="2">
        <v>1000107329</v>
      </c>
      <c r="B491" s="2">
        <v>1000107329</v>
      </c>
      <c r="C491" s="38">
        <v>2000358158</v>
      </c>
      <c r="D491" s="43">
        <v>42772</v>
      </c>
      <c r="E491" s="2" t="s">
        <v>99</v>
      </c>
      <c r="F491" s="2" t="s">
        <v>89</v>
      </c>
      <c r="G491" s="2" t="s">
        <v>83</v>
      </c>
      <c r="H491" s="2" t="s">
        <v>87</v>
      </c>
      <c r="I491" s="2" t="s">
        <v>100</v>
      </c>
      <c r="J491" s="2" t="s">
        <v>101</v>
      </c>
      <c r="K491" s="2" t="s">
        <v>75</v>
      </c>
      <c r="L491" s="2" t="s">
        <v>104</v>
      </c>
      <c r="M491" s="2">
        <v>16.53</v>
      </c>
      <c r="N491" s="2">
        <v>1576</v>
      </c>
      <c r="O491" s="2">
        <v>15</v>
      </c>
      <c r="P491" s="2">
        <v>2</v>
      </c>
      <c r="Q491" s="2">
        <v>1</v>
      </c>
      <c r="R491" s="17"/>
      <c r="S491" s="17"/>
      <c r="T491" s="17"/>
      <c r="U491" s="17"/>
      <c r="V491" s="17"/>
      <c r="W491" s="17"/>
      <c r="X491" s="18">
        <v>10.488578680203046</v>
      </c>
      <c r="Y491" s="18">
        <v>173.37620558375636</v>
      </c>
      <c r="Z491" s="19">
        <v>9.5177664974619297E-3</v>
      </c>
      <c r="AA491" s="19">
        <v>0.15732868020304572</v>
      </c>
      <c r="AB491" s="18">
        <v>1.1020000000000001</v>
      </c>
      <c r="AC491" s="18">
        <v>18.216060000000002</v>
      </c>
      <c r="AD491" s="17">
        <v>1</v>
      </c>
      <c r="AE491" s="55">
        <v>66</v>
      </c>
      <c r="AF491" s="18">
        <v>3.992740471869328</v>
      </c>
      <c r="AG491" s="20">
        <v>66</v>
      </c>
      <c r="AH491" s="17" t="s">
        <v>127</v>
      </c>
      <c r="AI491" s="18" t="s">
        <v>128</v>
      </c>
      <c r="AJ491" s="18" t="s">
        <v>128</v>
      </c>
      <c r="AK491" s="18" t="s">
        <v>128</v>
      </c>
      <c r="AL491" s="59" t="s">
        <v>128</v>
      </c>
      <c r="AM491" s="7" t="s">
        <v>128</v>
      </c>
    </row>
    <row r="492" spans="1:39" x14ac:dyDescent="0.3">
      <c r="A492" s="2">
        <v>1000673689</v>
      </c>
      <c r="B492" s="2">
        <v>1000673689</v>
      </c>
      <c r="C492" s="38">
        <v>2000358288</v>
      </c>
      <c r="D492" s="43">
        <v>42772</v>
      </c>
      <c r="E492" s="2" t="s">
        <v>99</v>
      </c>
      <c r="F492" s="2" t="s">
        <v>88</v>
      </c>
      <c r="G492" s="2" t="s">
        <v>83</v>
      </c>
      <c r="H492" s="2" t="s">
        <v>87</v>
      </c>
      <c r="I492" s="2" t="s">
        <v>100</v>
      </c>
      <c r="J492" s="2" t="s">
        <v>101</v>
      </c>
      <c r="K492" s="2" t="s">
        <v>75</v>
      </c>
      <c r="L492" s="2" t="s">
        <v>104</v>
      </c>
      <c r="M492" s="2">
        <v>13.53</v>
      </c>
      <c r="N492" s="2">
        <v>1347</v>
      </c>
      <c r="O492" s="2">
        <v>16</v>
      </c>
      <c r="P492" s="2">
        <v>1</v>
      </c>
      <c r="Q492" s="2">
        <v>1</v>
      </c>
      <c r="R492" s="17"/>
      <c r="S492" s="17"/>
      <c r="T492" s="17"/>
      <c r="U492" s="17"/>
      <c r="V492" s="17"/>
      <c r="W492" s="17"/>
      <c r="X492" s="18">
        <v>10.044543429844097</v>
      </c>
      <c r="Y492" s="18">
        <v>135.90267260579063</v>
      </c>
      <c r="Z492" s="19">
        <v>1.1878247958426132E-2</v>
      </c>
      <c r="AA492" s="19">
        <v>0.16071269487750556</v>
      </c>
      <c r="AB492" s="18">
        <v>0.84562499999999996</v>
      </c>
      <c r="AC492" s="18">
        <v>11.441306249999998</v>
      </c>
      <c r="AD492" s="17">
        <v>1</v>
      </c>
      <c r="AE492" s="55">
        <v>20</v>
      </c>
      <c r="AF492" s="18">
        <v>1.4781966001478197</v>
      </c>
      <c r="AG492" s="20">
        <v>20</v>
      </c>
      <c r="AH492" s="17" t="s">
        <v>127</v>
      </c>
      <c r="AI492" s="18" t="s">
        <v>128</v>
      </c>
      <c r="AJ492" s="18" t="s">
        <v>128</v>
      </c>
      <c r="AK492" s="18" t="s">
        <v>128</v>
      </c>
      <c r="AL492" s="59" t="s">
        <v>128</v>
      </c>
      <c r="AM492" s="7" t="s">
        <v>128</v>
      </c>
    </row>
    <row r="493" spans="1:39" x14ac:dyDescent="0.3">
      <c r="A493" s="2">
        <v>1000884860</v>
      </c>
      <c r="B493" s="2">
        <v>1000884860</v>
      </c>
      <c r="C493" s="38">
        <v>2000358506</v>
      </c>
      <c r="D493" s="43">
        <v>42772</v>
      </c>
      <c r="E493" s="2" t="s">
        <v>99</v>
      </c>
      <c r="F493" s="2" t="s">
        <v>86</v>
      </c>
      <c r="G493" s="2" t="s">
        <v>83</v>
      </c>
      <c r="H493" s="2" t="s">
        <v>82</v>
      </c>
      <c r="I493" s="2" t="s">
        <v>100</v>
      </c>
      <c r="J493" s="2" t="s">
        <v>101</v>
      </c>
      <c r="K493" s="2" t="s">
        <v>75</v>
      </c>
      <c r="L493" s="2" t="s">
        <v>104</v>
      </c>
      <c r="M493" s="2">
        <v>10.029999999999999</v>
      </c>
      <c r="N493" s="2">
        <v>1503</v>
      </c>
      <c r="O493" s="2">
        <v>13</v>
      </c>
      <c r="P493" s="2">
        <v>2</v>
      </c>
      <c r="Q493" s="2">
        <v>1</v>
      </c>
      <c r="R493" s="17"/>
      <c r="S493" s="17"/>
      <c r="T493" s="17"/>
      <c r="U493" s="17"/>
      <c r="V493" s="17"/>
      <c r="W493" s="17"/>
      <c r="X493" s="18">
        <v>6.6733200266134398</v>
      </c>
      <c r="Y493" s="18">
        <v>66.933399866932803</v>
      </c>
      <c r="Z493" s="19">
        <v>8.6493679308050561E-3</v>
      </c>
      <c r="AA493" s="19">
        <v>8.6753160345974703E-2</v>
      </c>
      <c r="AB493" s="18">
        <v>0.77153846153846151</v>
      </c>
      <c r="AC493" s="18">
        <v>7.7385307692307688</v>
      </c>
      <c r="AD493" s="17">
        <v>0</v>
      </c>
      <c r="AE493" s="55">
        <v>0</v>
      </c>
      <c r="AF493" s="18">
        <v>0</v>
      </c>
      <c r="AG493" s="20">
        <v>0</v>
      </c>
      <c r="AH493" s="17" t="s">
        <v>127</v>
      </c>
      <c r="AI493" s="18" t="s">
        <v>128</v>
      </c>
      <c r="AJ493" s="18" t="s">
        <v>128</v>
      </c>
      <c r="AK493" s="18" t="s">
        <v>128</v>
      </c>
      <c r="AL493" s="59" t="s">
        <v>128</v>
      </c>
      <c r="AM493" s="7" t="s">
        <v>128</v>
      </c>
    </row>
    <row r="494" spans="1:39" x14ac:dyDescent="0.3">
      <c r="A494" s="2">
        <v>1000458554</v>
      </c>
      <c r="B494" s="2">
        <v>1000458554</v>
      </c>
      <c r="C494" s="38">
        <v>2000358746</v>
      </c>
      <c r="D494" s="43">
        <v>42772</v>
      </c>
      <c r="E494" s="2" t="s">
        <v>99</v>
      </c>
      <c r="F494" s="2" t="s">
        <v>86</v>
      </c>
      <c r="G494" s="2" t="s">
        <v>83</v>
      </c>
      <c r="H494" s="2" t="s">
        <v>82</v>
      </c>
      <c r="I494" s="2" t="s">
        <v>100</v>
      </c>
      <c r="J494" s="2" t="s">
        <v>101</v>
      </c>
      <c r="K494" s="2" t="s">
        <v>75</v>
      </c>
      <c r="L494" s="2" t="s">
        <v>104</v>
      </c>
      <c r="M494" s="2">
        <v>7.38</v>
      </c>
      <c r="N494" s="2">
        <v>1292</v>
      </c>
      <c r="O494" s="2">
        <v>11</v>
      </c>
      <c r="P494" s="2">
        <v>1</v>
      </c>
      <c r="Q494" s="2">
        <v>1</v>
      </c>
      <c r="R494" s="17"/>
      <c r="S494" s="17"/>
      <c r="T494" s="17"/>
      <c r="U494" s="17"/>
      <c r="V494" s="17"/>
      <c r="W494" s="17"/>
      <c r="X494" s="18">
        <v>5.7120743034055721</v>
      </c>
      <c r="Y494" s="18">
        <v>42.155108359133123</v>
      </c>
      <c r="Z494" s="19">
        <v>8.5139318885448911E-3</v>
      </c>
      <c r="AA494" s="19">
        <v>6.2832817337461294E-2</v>
      </c>
      <c r="AB494" s="18">
        <v>0.6709090909090909</v>
      </c>
      <c r="AC494" s="18">
        <v>4.9513090909090911</v>
      </c>
      <c r="AD494" s="17">
        <v>0</v>
      </c>
      <c r="AE494" s="55">
        <v>0</v>
      </c>
      <c r="AF494" s="18">
        <v>0</v>
      </c>
      <c r="AG494" s="20">
        <v>0</v>
      </c>
      <c r="AH494" s="17" t="s">
        <v>127</v>
      </c>
      <c r="AI494" s="18" t="s">
        <v>128</v>
      </c>
      <c r="AJ494" s="18" t="s">
        <v>128</v>
      </c>
      <c r="AK494" s="18" t="s">
        <v>128</v>
      </c>
      <c r="AL494" s="59" t="s">
        <v>128</v>
      </c>
      <c r="AM494" s="7" t="s">
        <v>128</v>
      </c>
    </row>
    <row r="495" spans="1:39" x14ac:dyDescent="0.3">
      <c r="A495" s="2">
        <v>1000215406</v>
      </c>
      <c r="B495" s="2">
        <v>1000215406</v>
      </c>
      <c r="C495" s="38">
        <v>2000358752</v>
      </c>
      <c r="D495" s="43">
        <v>42772</v>
      </c>
      <c r="E495" s="2" t="s">
        <v>99</v>
      </c>
      <c r="F495" s="2" t="s">
        <v>85</v>
      </c>
      <c r="G495" s="2" t="s">
        <v>83</v>
      </c>
      <c r="H495" s="2" t="s">
        <v>82</v>
      </c>
      <c r="I495" s="2" t="s">
        <v>100</v>
      </c>
      <c r="J495" s="2" t="s">
        <v>101</v>
      </c>
      <c r="K495" s="2" t="s">
        <v>75</v>
      </c>
      <c r="L495" s="2" t="s">
        <v>104</v>
      </c>
      <c r="M495" s="2">
        <v>7.9</v>
      </c>
      <c r="N495" s="2">
        <v>1099</v>
      </c>
      <c r="O495" s="2">
        <v>8</v>
      </c>
      <c r="P495" s="2">
        <v>1</v>
      </c>
      <c r="Q495" s="2">
        <v>1</v>
      </c>
      <c r="R495" s="17"/>
      <c r="S495" s="17"/>
      <c r="T495" s="17"/>
      <c r="U495" s="17"/>
      <c r="V495" s="17"/>
      <c r="W495" s="17"/>
      <c r="X495" s="18">
        <v>7.1883530482256601</v>
      </c>
      <c r="Y495" s="18">
        <v>56.787989080982719</v>
      </c>
      <c r="Z495" s="19">
        <v>7.2793448589626936E-3</v>
      </c>
      <c r="AA495" s="19">
        <v>5.7506824385805282E-2</v>
      </c>
      <c r="AB495" s="18">
        <v>0.98750000000000004</v>
      </c>
      <c r="AC495" s="18">
        <v>7.8012500000000005</v>
      </c>
      <c r="AD495" s="17">
        <v>0</v>
      </c>
      <c r="AE495" s="55">
        <v>0</v>
      </c>
      <c r="AF495" s="18">
        <v>0</v>
      </c>
      <c r="AG495" s="20">
        <v>0</v>
      </c>
      <c r="AH495" s="17" t="s">
        <v>127</v>
      </c>
      <c r="AI495" s="18" t="s">
        <v>128</v>
      </c>
      <c r="AJ495" s="18" t="s">
        <v>128</v>
      </c>
      <c r="AK495" s="18" t="s">
        <v>128</v>
      </c>
      <c r="AL495" s="59" t="s">
        <v>128</v>
      </c>
      <c r="AM495" s="7" t="s">
        <v>128</v>
      </c>
    </row>
    <row r="496" spans="1:39" x14ac:dyDescent="0.3">
      <c r="A496" s="2">
        <v>1000379368</v>
      </c>
      <c r="B496" s="2">
        <v>1000379368</v>
      </c>
      <c r="C496" s="38">
        <v>2000359132</v>
      </c>
      <c r="D496" s="43">
        <v>42772</v>
      </c>
      <c r="E496" s="2" t="s">
        <v>99</v>
      </c>
      <c r="F496" s="2" t="s">
        <v>84</v>
      </c>
      <c r="G496" s="2" t="s">
        <v>83</v>
      </c>
      <c r="H496" s="2" t="s">
        <v>82</v>
      </c>
      <c r="I496" s="2" t="s">
        <v>100</v>
      </c>
      <c r="J496" s="2" t="s">
        <v>101</v>
      </c>
      <c r="K496" s="2" t="s">
        <v>75</v>
      </c>
      <c r="L496" s="2" t="s">
        <v>104</v>
      </c>
      <c r="M496" s="2">
        <v>8.48</v>
      </c>
      <c r="N496" s="2">
        <v>1194</v>
      </c>
      <c r="O496" s="2">
        <v>6</v>
      </c>
      <c r="P496" s="2">
        <v>1</v>
      </c>
      <c r="Q496" s="2">
        <v>1</v>
      </c>
      <c r="R496" s="17"/>
      <c r="S496" s="17"/>
      <c r="T496" s="17"/>
      <c r="U496" s="17"/>
      <c r="V496" s="17"/>
      <c r="W496" s="17"/>
      <c r="X496" s="18">
        <v>7.1021775544388612</v>
      </c>
      <c r="Y496" s="18">
        <v>60.226465661641548</v>
      </c>
      <c r="Z496" s="19">
        <v>5.0251256281407036E-3</v>
      </c>
      <c r="AA496" s="19">
        <v>4.261306532663317E-2</v>
      </c>
      <c r="AB496" s="18">
        <v>1.4133333333333333</v>
      </c>
      <c r="AC496" s="18">
        <v>11.985066666666667</v>
      </c>
      <c r="AD496" s="17">
        <v>0</v>
      </c>
      <c r="AE496" s="55">
        <v>0</v>
      </c>
      <c r="AF496" s="18">
        <v>0</v>
      </c>
      <c r="AG496" s="20">
        <v>0</v>
      </c>
      <c r="AH496" s="17" t="s">
        <v>127</v>
      </c>
      <c r="AI496" s="18" t="s">
        <v>128</v>
      </c>
      <c r="AJ496" s="18" t="s">
        <v>128</v>
      </c>
      <c r="AK496" s="18" t="s">
        <v>128</v>
      </c>
      <c r="AL496" s="59" t="s">
        <v>128</v>
      </c>
      <c r="AM496" s="7" t="s">
        <v>128</v>
      </c>
    </row>
    <row r="497" spans="1:39" x14ac:dyDescent="0.3">
      <c r="A497" s="2">
        <v>1000920983</v>
      </c>
      <c r="B497" s="2">
        <v>1000920983</v>
      </c>
      <c r="C497" s="38">
        <v>2000359562</v>
      </c>
      <c r="D497" s="43">
        <v>42772</v>
      </c>
      <c r="E497" s="2" t="s">
        <v>99</v>
      </c>
      <c r="F497" s="2" t="s">
        <v>79</v>
      </c>
      <c r="G497" s="2" t="s">
        <v>7</v>
      </c>
      <c r="H497" s="2" t="s">
        <v>78</v>
      </c>
      <c r="I497" s="2" t="s">
        <v>98</v>
      </c>
      <c r="J497" s="2" t="s">
        <v>101</v>
      </c>
      <c r="K497" s="2" t="s">
        <v>75</v>
      </c>
      <c r="L497" s="2" t="s">
        <v>104</v>
      </c>
      <c r="M497" s="2">
        <v>20.440000000000001</v>
      </c>
      <c r="N497" s="2">
        <v>989</v>
      </c>
      <c r="O497" s="2">
        <v>19</v>
      </c>
      <c r="P497" s="2">
        <v>1</v>
      </c>
      <c r="Q497" s="2">
        <v>1</v>
      </c>
      <c r="R497" s="17"/>
      <c r="S497" s="17"/>
      <c r="T497" s="17"/>
      <c r="U497" s="17"/>
      <c r="V497" s="17"/>
      <c r="W497" s="17"/>
      <c r="X497" s="18">
        <v>20.667340748230536</v>
      </c>
      <c r="Y497" s="18">
        <v>422.44044489383219</v>
      </c>
      <c r="Z497" s="19">
        <v>1.9211324570273004E-2</v>
      </c>
      <c r="AA497" s="19">
        <v>0.39267947421638022</v>
      </c>
      <c r="AB497" s="18">
        <v>1.0757894736842106</v>
      </c>
      <c r="AC497" s="18">
        <v>21.989136842105268</v>
      </c>
      <c r="AD497" s="17">
        <v>1</v>
      </c>
      <c r="AE497" s="55">
        <v>179</v>
      </c>
      <c r="AF497" s="18">
        <v>8.7573385518590996</v>
      </c>
      <c r="AG497" s="20">
        <v>179</v>
      </c>
      <c r="AH497" s="17" t="s">
        <v>127</v>
      </c>
      <c r="AI497" s="18" t="s">
        <v>128</v>
      </c>
      <c r="AJ497" s="18" t="s">
        <v>128</v>
      </c>
      <c r="AK497" s="18" t="s">
        <v>128</v>
      </c>
      <c r="AL497" s="59" t="s">
        <v>128</v>
      </c>
      <c r="AM497" s="7" t="s">
        <v>128</v>
      </c>
    </row>
    <row r="498" spans="1:39" x14ac:dyDescent="0.3">
      <c r="A498" s="2">
        <v>1000129959</v>
      </c>
      <c r="B498" s="2">
        <v>1000129959</v>
      </c>
      <c r="C498" s="38">
        <v>2000360126</v>
      </c>
      <c r="D498" s="43">
        <v>42772</v>
      </c>
      <c r="E498" s="2" t="s">
        <v>99</v>
      </c>
      <c r="F498" s="2" t="s">
        <v>96</v>
      </c>
      <c r="G498" s="2" t="s">
        <v>95</v>
      </c>
      <c r="H498" s="2" t="s">
        <v>78</v>
      </c>
      <c r="I498" s="2" t="s">
        <v>98</v>
      </c>
      <c r="J498" s="2" t="s">
        <v>101</v>
      </c>
      <c r="K498" s="2" t="s">
        <v>75</v>
      </c>
      <c r="L498" s="2" t="s">
        <v>104</v>
      </c>
      <c r="M498" s="2">
        <v>52.16</v>
      </c>
      <c r="N498" s="2">
        <v>3601</v>
      </c>
      <c r="O498" s="2">
        <v>58</v>
      </c>
      <c r="P498" s="2">
        <v>4</v>
      </c>
      <c r="Q498" s="2">
        <v>2</v>
      </c>
      <c r="R498" s="17"/>
      <c r="S498" s="17"/>
      <c r="T498" s="17"/>
      <c r="U498" s="17"/>
      <c r="V498" s="17"/>
      <c r="W498" s="17"/>
      <c r="X498" s="18">
        <v>14.484865315190223</v>
      </c>
      <c r="Y498" s="18">
        <v>755.53057484032195</v>
      </c>
      <c r="Z498" s="19">
        <v>1.6106637045265205E-2</v>
      </c>
      <c r="AA498" s="19">
        <v>0.84012218828103302</v>
      </c>
      <c r="AB498" s="18">
        <v>0.89931034482758609</v>
      </c>
      <c r="AC498" s="18">
        <v>46.908027586206885</v>
      </c>
      <c r="AD498" s="17">
        <v>3</v>
      </c>
      <c r="AE498" s="55">
        <v>363</v>
      </c>
      <c r="AF498" s="18">
        <v>6.9593558282208594</v>
      </c>
      <c r="AG498" s="20">
        <v>363</v>
      </c>
      <c r="AH498" s="17" t="s">
        <v>127</v>
      </c>
      <c r="AI498" s="18" t="s">
        <v>128</v>
      </c>
      <c r="AJ498" s="18" t="s">
        <v>128</v>
      </c>
      <c r="AK498" s="18" t="s">
        <v>128</v>
      </c>
      <c r="AL498" s="59" t="s">
        <v>128</v>
      </c>
      <c r="AM498" s="7" t="s">
        <v>128</v>
      </c>
    </row>
    <row r="499" spans="1:39" x14ac:dyDescent="0.3">
      <c r="A499" s="2">
        <v>1000477914</v>
      </c>
      <c r="B499" s="2">
        <v>1000477914</v>
      </c>
      <c r="C499" s="38">
        <v>2000360166</v>
      </c>
      <c r="D499" s="43">
        <v>42772</v>
      </c>
      <c r="E499" s="2" t="s">
        <v>99</v>
      </c>
      <c r="F499" s="2" t="s">
        <v>94</v>
      </c>
      <c r="G499" s="2" t="s">
        <v>93</v>
      </c>
      <c r="H499" s="2" t="s">
        <v>78</v>
      </c>
      <c r="I499" s="2" t="s">
        <v>98</v>
      </c>
      <c r="J499" s="2" t="s">
        <v>101</v>
      </c>
      <c r="K499" s="2" t="s">
        <v>75</v>
      </c>
      <c r="L499" s="2" t="s">
        <v>104</v>
      </c>
      <c r="M499" s="2">
        <v>56.73</v>
      </c>
      <c r="N499" s="2">
        <v>4027</v>
      </c>
      <c r="O499" s="2">
        <v>55</v>
      </c>
      <c r="P499" s="2">
        <v>4</v>
      </c>
      <c r="Q499" s="2">
        <v>2</v>
      </c>
      <c r="R499" s="17"/>
      <c r="S499" s="17"/>
      <c r="T499" s="17"/>
      <c r="U499" s="17"/>
      <c r="V499" s="17"/>
      <c r="W499" s="17"/>
      <c r="X499" s="18">
        <v>14.087409982617332</v>
      </c>
      <c r="Y499" s="18">
        <v>799.17876831388128</v>
      </c>
      <c r="Z499" s="19">
        <v>1.3657809783958282E-2</v>
      </c>
      <c r="AA499" s="19">
        <v>0.77480754904395333</v>
      </c>
      <c r="AB499" s="18">
        <v>1.0314545454545454</v>
      </c>
      <c r="AC499" s="18">
        <v>58.514416363636357</v>
      </c>
      <c r="AD499" s="17">
        <v>2</v>
      </c>
      <c r="AE499" s="55">
        <v>304</v>
      </c>
      <c r="AF499" s="18">
        <v>5.3587167283624186</v>
      </c>
      <c r="AG499" s="20">
        <v>304</v>
      </c>
      <c r="AH499" s="17" t="s">
        <v>127</v>
      </c>
      <c r="AI499" s="18" t="s">
        <v>128</v>
      </c>
      <c r="AJ499" s="18" t="s">
        <v>128</v>
      </c>
      <c r="AK499" s="18" t="s">
        <v>128</v>
      </c>
      <c r="AL499" s="59" t="s">
        <v>128</v>
      </c>
      <c r="AM499" s="7" t="s">
        <v>128</v>
      </c>
    </row>
    <row r="500" spans="1:39" x14ac:dyDescent="0.3">
      <c r="A500" s="2">
        <v>1000554812</v>
      </c>
      <c r="B500" s="2">
        <v>1000554812</v>
      </c>
      <c r="C500" s="38">
        <v>2000360210</v>
      </c>
      <c r="D500" s="43">
        <v>42772</v>
      </c>
      <c r="E500" s="2" t="s">
        <v>99</v>
      </c>
      <c r="F500" s="2" t="s">
        <v>92</v>
      </c>
      <c r="G500" s="2" t="s">
        <v>83</v>
      </c>
      <c r="H500" s="2" t="s">
        <v>90</v>
      </c>
      <c r="I500" s="2" t="s">
        <v>98</v>
      </c>
      <c r="J500" s="2" t="s">
        <v>101</v>
      </c>
      <c r="K500" s="2" t="s">
        <v>75</v>
      </c>
      <c r="L500" s="2" t="s">
        <v>104</v>
      </c>
      <c r="M500" s="2">
        <v>30.09</v>
      </c>
      <c r="N500" s="2">
        <v>2548</v>
      </c>
      <c r="O500" s="2">
        <v>27</v>
      </c>
      <c r="P500" s="2">
        <v>3</v>
      </c>
      <c r="Q500" s="2">
        <v>1</v>
      </c>
      <c r="R500" s="17"/>
      <c r="S500" s="17"/>
      <c r="T500" s="17"/>
      <c r="U500" s="17"/>
      <c r="V500" s="17"/>
      <c r="W500" s="17"/>
      <c r="X500" s="18">
        <v>11.809262166405023</v>
      </c>
      <c r="Y500" s="18">
        <v>355.34069858712718</v>
      </c>
      <c r="Z500" s="19">
        <v>1.0596546310832025E-2</v>
      </c>
      <c r="AA500" s="19">
        <v>0.31885007849293562</v>
      </c>
      <c r="AB500" s="18">
        <v>1.1144444444444443</v>
      </c>
      <c r="AC500" s="18">
        <v>33.533633333333327</v>
      </c>
      <c r="AD500" s="17">
        <v>1</v>
      </c>
      <c r="AE500" s="55">
        <v>190</v>
      </c>
      <c r="AF500" s="18">
        <v>6.3143901628447994</v>
      </c>
      <c r="AG500" s="20">
        <v>190</v>
      </c>
      <c r="AH500" s="17" t="s">
        <v>127</v>
      </c>
      <c r="AI500" s="18" t="s">
        <v>128</v>
      </c>
      <c r="AJ500" s="18" t="s">
        <v>128</v>
      </c>
      <c r="AK500" s="18" t="s">
        <v>128</v>
      </c>
      <c r="AL500" s="59" t="s">
        <v>128</v>
      </c>
      <c r="AM500" s="7" t="s">
        <v>128</v>
      </c>
    </row>
    <row r="501" spans="1:39" x14ac:dyDescent="0.3">
      <c r="A501" s="2">
        <v>1000594912</v>
      </c>
      <c r="B501" s="2">
        <v>1000594912</v>
      </c>
      <c r="C501" s="38">
        <v>2000360596</v>
      </c>
      <c r="D501" s="43">
        <v>42772</v>
      </c>
      <c r="E501" s="2" t="s">
        <v>99</v>
      </c>
      <c r="F501" s="2" t="s">
        <v>91</v>
      </c>
      <c r="G501" s="2" t="s">
        <v>83</v>
      </c>
      <c r="H501" s="2" t="s">
        <v>90</v>
      </c>
      <c r="I501" s="2" t="s">
        <v>98</v>
      </c>
      <c r="J501" s="2" t="s">
        <v>101</v>
      </c>
      <c r="K501" s="2" t="s">
        <v>75</v>
      </c>
      <c r="L501" s="2" t="s">
        <v>104</v>
      </c>
      <c r="M501" s="2">
        <v>14.37</v>
      </c>
      <c r="N501" s="2">
        <v>1271</v>
      </c>
      <c r="O501" s="2">
        <v>13</v>
      </c>
      <c r="P501" s="2">
        <v>1</v>
      </c>
      <c r="Q501" s="2">
        <v>1</v>
      </c>
      <c r="R501" s="17"/>
      <c r="S501" s="17"/>
      <c r="T501" s="17"/>
      <c r="U501" s="17"/>
      <c r="V501" s="17"/>
      <c r="W501" s="17"/>
      <c r="X501" s="18">
        <v>11.30605822187254</v>
      </c>
      <c r="Y501" s="18">
        <v>162.46805664830839</v>
      </c>
      <c r="Z501" s="19">
        <v>1.0228166797797011E-2</v>
      </c>
      <c r="AA501" s="19">
        <v>0.14697875688434303</v>
      </c>
      <c r="AB501" s="18">
        <v>1.1053846153846154</v>
      </c>
      <c r="AC501" s="18">
        <v>15.884376923076923</v>
      </c>
      <c r="AD501" s="17">
        <v>0</v>
      </c>
      <c r="AE501" s="55">
        <v>0</v>
      </c>
      <c r="AF501" s="18">
        <v>0</v>
      </c>
      <c r="AG501" s="20">
        <v>0</v>
      </c>
      <c r="AH501" s="17" t="s">
        <v>127</v>
      </c>
      <c r="AI501" s="18" t="s">
        <v>128</v>
      </c>
      <c r="AJ501" s="18" t="s">
        <v>128</v>
      </c>
      <c r="AK501" s="18" t="s">
        <v>128</v>
      </c>
      <c r="AL501" s="59" t="s">
        <v>128</v>
      </c>
      <c r="AM501" s="7" t="s">
        <v>128</v>
      </c>
    </row>
    <row r="502" spans="1:39" x14ac:dyDescent="0.3">
      <c r="A502" s="2">
        <v>1000124380</v>
      </c>
      <c r="B502" s="2">
        <v>1000124380</v>
      </c>
      <c r="C502" s="38">
        <v>2000361486</v>
      </c>
      <c r="D502" s="43">
        <v>42772</v>
      </c>
      <c r="E502" s="2" t="s">
        <v>99</v>
      </c>
      <c r="F502" s="2" t="s">
        <v>89</v>
      </c>
      <c r="G502" s="2" t="s">
        <v>83</v>
      </c>
      <c r="H502" s="2" t="s">
        <v>87</v>
      </c>
      <c r="I502" s="2" t="s">
        <v>98</v>
      </c>
      <c r="J502" s="2" t="s">
        <v>101</v>
      </c>
      <c r="K502" s="2" t="s">
        <v>75</v>
      </c>
      <c r="L502" s="2" t="s">
        <v>104</v>
      </c>
      <c r="M502" s="2">
        <v>14.8</v>
      </c>
      <c r="N502" s="2">
        <v>1344</v>
      </c>
      <c r="O502" s="2">
        <v>14</v>
      </c>
      <c r="P502" s="2">
        <v>1</v>
      </c>
      <c r="Q502" s="2">
        <v>1</v>
      </c>
      <c r="R502" s="17"/>
      <c r="S502" s="17"/>
      <c r="T502" s="17"/>
      <c r="U502" s="17"/>
      <c r="V502" s="17"/>
      <c r="W502" s="17"/>
      <c r="X502" s="18">
        <v>11.011904761904763</v>
      </c>
      <c r="Y502" s="18">
        <v>162.97619047619051</v>
      </c>
      <c r="Z502" s="19">
        <v>1.0416666666666666E-2</v>
      </c>
      <c r="AA502" s="19">
        <v>0.15416666666666667</v>
      </c>
      <c r="AB502" s="18">
        <v>1.0571428571428572</v>
      </c>
      <c r="AC502" s="18">
        <v>15.645714285714286</v>
      </c>
      <c r="AD502" s="17">
        <v>0</v>
      </c>
      <c r="AE502" s="55">
        <v>0</v>
      </c>
      <c r="AF502" s="18">
        <v>0</v>
      </c>
      <c r="AG502" s="20">
        <v>0</v>
      </c>
      <c r="AH502" s="17" t="s">
        <v>127</v>
      </c>
      <c r="AI502" s="18" t="s">
        <v>128</v>
      </c>
      <c r="AJ502" s="18" t="s">
        <v>128</v>
      </c>
      <c r="AK502" s="18" t="s">
        <v>128</v>
      </c>
      <c r="AL502" s="59" t="s">
        <v>128</v>
      </c>
      <c r="AM502" s="7" t="s">
        <v>128</v>
      </c>
    </row>
    <row r="503" spans="1:39" x14ac:dyDescent="0.3">
      <c r="A503" s="2">
        <v>1000231397</v>
      </c>
      <c r="B503" s="2">
        <v>1000231397</v>
      </c>
      <c r="C503" s="38">
        <v>2000361636</v>
      </c>
      <c r="D503" s="43">
        <v>42772</v>
      </c>
      <c r="E503" s="2" t="s">
        <v>99</v>
      </c>
      <c r="F503" s="2" t="s">
        <v>88</v>
      </c>
      <c r="G503" s="2" t="s">
        <v>83</v>
      </c>
      <c r="H503" s="2" t="s">
        <v>87</v>
      </c>
      <c r="I503" s="2" t="s">
        <v>98</v>
      </c>
      <c r="J503" s="2" t="s">
        <v>101</v>
      </c>
      <c r="K503" s="2" t="s">
        <v>75</v>
      </c>
      <c r="L503" s="2" t="s">
        <v>104</v>
      </c>
      <c r="M503" s="2">
        <v>14.07</v>
      </c>
      <c r="N503" s="2">
        <v>1338</v>
      </c>
      <c r="O503" s="2">
        <v>18</v>
      </c>
      <c r="P503" s="2">
        <v>1</v>
      </c>
      <c r="Q503" s="2">
        <v>1</v>
      </c>
      <c r="R503" s="17"/>
      <c r="S503" s="17"/>
      <c r="T503" s="17"/>
      <c r="U503" s="17"/>
      <c r="V503" s="17"/>
      <c r="W503" s="17"/>
      <c r="X503" s="18">
        <v>10.515695067264573</v>
      </c>
      <c r="Y503" s="18">
        <v>147.95582959641254</v>
      </c>
      <c r="Z503" s="19">
        <v>1.3452914798206279E-2</v>
      </c>
      <c r="AA503" s="19">
        <v>0.18928251121076234</v>
      </c>
      <c r="AB503" s="18">
        <v>0.78166666666666673</v>
      </c>
      <c r="AC503" s="18">
        <v>10.998050000000001</v>
      </c>
      <c r="AD503" s="17">
        <v>1</v>
      </c>
      <c r="AE503" s="55">
        <v>196</v>
      </c>
      <c r="AF503" s="18">
        <v>13.930348258706468</v>
      </c>
      <c r="AG503" s="20">
        <v>196</v>
      </c>
      <c r="AH503" s="17" t="s">
        <v>127</v>
      </c>
      <c r="AI503" s="18" t="s">
        <v>128</v>
      </c>
      <c r="AJ503" s="18" t="s">
        <v>128</v>
      </c>
      <c r="AK503" s="18" t="s">
        <v>128</v>
      </c>
      <c r="AL503" s="59" t="s">
        <v>128</v>
      </c>
      <c r="AM503" s="7" t="s">
        <v>128</v>
      </c>
    </row>
    <row r="504" spans="1:39" x14ac:dyDescent="0.3">
      <c r="A504" s="2">
        <v>1000313708</v>
      </c>
      <c r="B504" s="2">
        <v>1000313708</v>
      </c>
      <c r="C504" s="38">
        <v>2000361908</v>
      </c>
      <c r="D504" s="43">
        <v>42772</v>
      </c>
      <c r="E504" s="2" t="s">
        <v>99</v>
      </c>
      <c r="F504" s="2" t="s">
        <v>86</v>
      </c>
      <c r="G504" s="2" t="s">
        <v>83</v>
      </c>
      <c r="H504" s="2" t="s">
        <v>82</v>
      </c>
      <c r="I504" s="2" t="s">
        <v>98</v>
      </c>
      <c r="J504" s="2" t="s">
        <v>101</v>
      </c>
      <c r="K504" s="2" t="s">
        <v>75</v>
      </c>
      <c r="L504" s="2" t="s">
        <v>104</v>
      </c>
      <c r="M504" s="2">
        <v>11.68</v>
      </c>
      <c r="N504" s="2">
        <v>1783</v>
      </c>
      <c r="O504" s="2">
        <v>17</v>
      </c>
      <c r="P504" s="2">
        <v>1</v>
      </c>
      <c r="Q504" s="2">
        <v>1</v>
      </c>
      <c r="R504" s="17"/>
      <c r="S504" s="17"/>
      <c r="T504" s="17"/>
      <c r="U504" s="17"/>
      <c r="V504" s="17"/>
      <c r="W504" s="17"/>
      <c r="X504" s="18">
        <v>6.5507571508693214</v>
      </c>
      <c r="Y504" s="18">
        <v>76.512843522153673</v>
      </c>
      <c r="Z504" s="19">
        <v>9.534492428491307E-3</v>
      </c>
      <c r="AA504" s="19">
        <v>0.11136287156477846</v>
      </c>
      <c r="AB504" s="18">
        <v>0.68705882352941172</v>
      </c>
      <c r="AC504" s="18">
        <v>8.0248470588235286</v>
      </c>
      <c r="AD504" s="17">
        <v>0</v>
      </c>
      <c r="AE504" s="55">
        <v>0</v>
      </c>
      <c r="AF504" s="18">
        <v>0</v>
      </c>
      <c r="AG504" s="20">
        <v>0</v>
      </c>
      <c r="AH504" s="17" t="s">
        <v>127</v>
      </c>
      <c r="AI504" s="18" t="s">
        <v>128</v>
      </c>
      <c r="AJ504" s="18" t="s">
        <v>128</v>
      </c>
      <c r="AK504" s="18" t="s">
        <v>128</v>
      </c>
      <c r="AL504" s="59" t="s">
        <v>128</v>
      </c>
      <c r="AM504" s="7" t="s">
        <v>128</v>
      </c>
    </row>
    <row r="505" spans="1:39" x14ac:dyDescent="0.3">
      <c r="A505" s="2">
        <v>1000221181</v>
      </c>
      <c r="B505" s="2">
        <v>1000221181</v>
      </c>
      <c r="C505" s="38">
        <v>2000362166</v>
      </c>
      <c r="D505" s="43">
        <v>42772</v>
      </c>
      <c r="E505" s="2" t="s">
        <v>99</v>
      </c>
      <c r="F505" s="2" t="s">
        <v>86</v>
      </c>
      <c r="G505" s="2" t="s">
        <v>83</v>
      </c>
      <c r="H505" s="2" t="s">
        <v>82</v>
      </c>
      <c r="I505" s="2" t="s">
        <v>98</v>
      </c>
      <c r="J505" s="2" t="s">
        <v>101</v>
      </c>
      <c r="K505" s="2" t="s">
        <v>75</v>
      </c>
      <c r="L505" s="2" t="s">
        <v>104</v>
      </c>
      <c r="M505" s="2">
        <v>8.59</v>
      </c>
      <c r="N505" s="2">
        <v>1283</v>
      </c>
      <c r="O505" s="2">
        <v>14</v>
      </c>
      <c r="P505" s="2">
        <v>1</v>
      </c>
      <c r="Q505" s="2">
        <v>1</v>
      </c>
      <c r="R505" s="17"/>
      <c r="S505" s="17"/>
      <c r="T505" s="17"/>
      <c r="U505" s="17"/>
      <c r="V505" s="17"/>
      <c r="W505" s="17"/>
      <c r="X505" s="18">
        <v>6.6952455183164457</v>
      </c>
      <c r="Y505" s="18">
        <v>57.512159002338265</v>
      </c>
      <c r="Z505" s="19">
        <v>1.0911925175370226E-2</v>
      </c>
      <c r="AA505" s="19">
        <v>9.3733437256430241E-2</v>
      </c>
      <c r="AB505" s="18">
        <v>0.61357142857142855</v>
      </c>
      <c r="AC505" s="18">
        <v>5.2705785714285716</v>
      </c>
      <c r="AD505" s="17">
        <v>0</v>
      </c>
      <c r="AE505" s="55">
        <v>0</v>
      </c>
      <c r="AF505" s="18">
        <v>0</v>
      </c>
      <c r="AG505" s="20">
        <v>0</v>
      </c>
      <c r="AH505" s="17" t="s">
        <v>127</v>
      </c>
      <c r="AI505" s="18" t="s">
        <v>128</v>
      </c>
      <c r="AJ505" s="18" t="s">
        <v>128</v>
      </c>
      <c r="AK505" s="18" t="s">
        <v>128</v>
      </c>
      <c r="AL505" s="59" t="s">
        <v>128</v>
      </c>
      <c r="AM505" s="7" t="s">
        <v>128</v>
      </c>
    </row>
    <row r="506" spans="1:39" x14ac:dyDescent="0.3">
      <c r="A506" s="2">
        <v>1000673101</v>
      </c>
      <c r="B506" s="2">
        <v>1000673101</v>
      </c>
      <c r="C506" s="38">
        <v>2000363056</v>
      </c>
      <c r="D506" s="43">
        <v>42772</v>
      </c>
      <c r="E506" s="2" t="s">
        <v>99</v>
      </c>
      <c r="F506" s="2" t="s">
        <v>85</v>
      </c>
      <c r="G506" s="2" t="s">
        <v>83</v>
      </c>
      <c r="H506" s="2" t="s">
        <v>82</v>
      </c>
      <c r="I506" s="2" t="s">
        <v>98</v>
      </c>
      <c r="J506" s="2" t="s">
        <v>101</v>
      </c>
      <c r="K506" s="2" t="s">
        <v>75</v>
      </c>
      <c r="L506" s="2" t="s">
        <v>104</v>
      </c>
      <c r="M506" s="2">
        <v>9.99</v>
      </c>
      <c r="N506" s="2">
        <v>1448</v>
      </c>
      <c r="O506" s="2">
        <v>10</v>
      </c>
      <c r="P506" s="2">
        <v>2</v>
      </c>
      <c r="Q506" s="2">
        <v>1</v>
      </c>
      <c r="R506" s="17"/>
      <c r="S506" s="17"/>
      <c r="T506" s="17"/>
      <c r="U506" s="17"/>
      <c r="V506" s="17"/>
      <c r="W506" s="17"/>
      <c r="X506" s="18">
        <v>6.8991712707182327</v>
      </c>
      <c r="Y506" s="18">
        <v>68.922720994475142</v>
      </c>
      <c r="Z506" s="19">
        <v>6.9060773480662981E-3</v>
      </c>
      <c r="AA506" s="19">
        <v>6.8991712707182323E-2</v>
      </c>
      <c r="AB506" s="18">
        <v>0.999</v>
      </c>
      <c r="AC506" s="18">
        <v>9.98001</v>
      </c>
      <c r="AD506" s="17">
        <v>0</v>
      </c>
      <c r="AE506" s="55">
        <v>0</v>
      </c>
      <c r="AF506" s="18">
        <v>0</v>
      </c>
      <c r="AG506" s="20">
        <v>0</v>
      </c>
      <c r="AH506" s="17" t="s">
        <v>127</v>
      </c>
      <c r="AI506" s="18" t="s">
        <v>128</v>
      </c>
      <c r="AJ506" s="18" t="s">
        <v>128</v>
      </c>
      <c r="AK506" s="18" t="s">
        <v>128</v>
      </c>
      <c r="AL506" s="59" t="s">
        <v>128</v>
      </c>
      <c r="AM506" s="7" t="s">
        <v>128</v>
      </c>
    </row>
    <row r="507" spans="1:39" x14ac:dyDescent="0.3">
      <c r="A507" s="2">
        <v>1000112050</v>
      </c>
      <c r="B507" s="2">
        <v>1000112050</v>
      </c>
      <c r="C507" s="38">
        <v>2000363374</v>
      </c>
      <c r="D507" s="43">
        <v>42772</v>
      </c>
      <c r="E507" s="2" t="s">
        <v>99</v>
      </c>
      <c r="F507" s="2" t="s">
        <v>84</v>
      </c>
      <c r="G507" s="2" t="s">
        <v>83</v>
      </c>
      <c r="H507" s="2" t="s">
        <v>82</v>
      </c>
      <c r="I507" s="2" t="s">
        <v>98</v>
      </c>
      <c r="J507" s="2" t="s">
        <v>101</v>
      </c>
      <c r="K507" s="2" t="s">
        <v>75</v>
      </c>
      <c r="L507" s="2" t="s">
        <v>104</v>
      </c>
      <c r="M507" s="2">
        <v>11.11</v>
      </c>
      <c r="N507" s="2">
        <v>1447</v>
      </c>
      <c r="O507" s="2">
        <v>7</v>
      </c>
      <c r="P507" s="2">
        <v>2</v>
      </c>
      <c r="Q507" s="2">
        <v>1</v>
      </c>
      <c r="R507" s="17"/>
      <c r="S507" s="17"/>
      <c r="T507" s="17"/>
      <c r="U507" s="17"/>
      <c r="V507" s="17"/>
      <c r="W507" s="17"/>
      <c r="X507" s="18">
        <v>7.6779543883897716</v>
      </c>
      <c r="Y507" s="18">
        <v>85.302073255010356</v>
      </c>
      <c r="Z507" s="19">
        <v>4.8375950241879755E-3</v>
      </c>
      <c r="AA507" s="19">
        <v>5.3745680718728407E-2</v>
      </c>
      <c r="AB507" s="18">
        <v>1.587142857142857</v>
      </c>
      <c r="AC507" s="18">
        <v>17.63315714285714</v>
      </c>
      <c r="AD507" s="17">
        <v>0</v>
      </c>
      <c r="AE507" s="55">
        <v>0</v>
      </c>
      <c r="AF507" s="18">
        <v>0</v>
      </c>
      <c r="AG507" s="20">
        <v>0</v>
      </c>
      <c r="AH507" s="17" t="s">
        <v>127</v>
      </c>
      <c r="AI507" s="18" t="s">
        <v>128</v>
      </c>
      <c r="AJ507" s="18" t="s">
        <v>128</v>
      </c>
      <c r="AK507" s="18" t="s">
        <v>128</v>
      </c>
      <c r="AL507" s="59" t="s">
        <v>128</v>
      </c>
      <c r="AM507" s="7" t="s">
        <v>128</v>
      </c>
    </row>
    <row r="508" spans="1:39" x14ac:dyDescent="0.3">
      <c r="A508" s="2">
        <v>1000609085</v>
      </c>
      <c r="B508" s="2">
        <v>1000609085</v>
      </c>
      <c r="C508" s="38">
        <v>2000363924</v>
      </c>
      <c r="D508" s="43">
        <v>42772</v>
      </c>
      <c r="E508" s="2" t="s">
        <v>99</v>
      </c>
      <c r="F508" s="2" t="s">
        <v>79</v>
      </c>
      <c r="G508" s="2" t="s">
        <v>7</v>
      </c>
      <c r="H508" s="2" t="s">
        <v>78</v>
      </c>
      <c r="I508" s="2" t="s">
        <v>100</v>
      </c>
      <c r="J508" s="2" t="s">
        <v>76</v>
      </c>
      <c r="K508" s="2" t="s">
        <v>75</v>
      </c>
      <c r="L508" s="2" t="s">
        <v>104</v>
      </c>
      <c r="M508" s="2">
        <v>24.7</v>
      </c>
      <c r="N508" s="2">
        <v>1364</v>
      </c>
      <c r="O508" s="2">
        <v>16</v>
      </c>
      <c r="P508" s="2">
        <v>2</v>
      </c>
      <c r="Q508" s="2">
        <v>1</v>
      </c>
      <c r="R508" s="17">
        <v>272</v>
      </c>
      <c r="S508" s="17">
        <v>157</v>
      </c>
      <c r="T508" s="17">
        <v>76</v>
      </c>
      <c r="U508" s="17">
        <v>56</v>
      </c>
      <c r="V508" s="17">
        <v>46</v>
      </c>
      <c r="W508" s="17">
        <v>40</v>
      </c>
      <c r="X508" s="18">
        <v>18.10850439882698</v>
      </c>
      <c r="Y508" s="18">
        <v>447.28005865102642</v>
      </c>
      <c r="Z508" s="19">
        <v>1.1730205278592375E-2</v>
      </c>
      <c r="AA508" s="19">
        <v>0.28973607038123167</v>
      </c>
      <c r="AB508" s="18">
        <v>1.54375</v>
      </c>
      <c r="AC508" s="18">
        <v>38.130624999999995</v>
      </c>
      <c r="AD508" s="17">
        <v>1</v>
      </c>
      <c r="AE508" s="55">
        <v>88</v>
      </c>
      <c r="AF508" s="18">
        <v>3.5627530364372473</v>
      </c>
      <c r="AG508" s="20">
        <v>88</v>
      </c>
      <c r="AH508" s="17">
        <v>86</v>
      </c>
      <c r="AI508" s="18">
        <v>9.0808823529411761E-2</v>
      </c>
      <c r="AJ508" s="18">
        <v>2.2429779411764703</v>
      </c>
      <c r="AK508" s="18">
        <v>0.28720930232558139</v>
      </c>
      <c r="AL508" s="59">
        <v>7.0940697674418605</v>
      </c>
      <c r="AM508" s="7">
        <v>7.0940697674418605</v>
      </c>
    </row>
    <row r="509" spans="1:39" x14ac:dyDescent="0.3">
      <c r="A509" s="2">
        <v>1000953011</v>
      </c>
      <c r="B509" s="2">
        <v>1000953011</v>
      </c>
      <c r="C509" s="38">
        <v>2000364082</v>
      </c>
      <c r="D509" s="43">
        <v>42772</v>
      </c>
      <c r="E509" s="2" t="s">
        <v>99</v>
      </c>
      <c r="F509" s="2" t="s">
        <v>96</v>
      </c>
      <c r="G509" s="2" t="s">
        <v>95</v>
      </c>
      <c r="H509" s="2" t="s">
        <v>78</v>
      </c>
      <c r="I509" s="2" t="s">
        <v>100</v>
      </c>
      <c r="J509" s="2" t="s">
        <v>76</v>
      </c>
      <c r="K509" s="2" t="s">
        <v>75</v>
      </c>
      <c r="L509" s="2" t="s">
        <v>104</v>
      </c>
      <c r="M509" s="2">
        <v>60.46</v>
      </c>
      <c r="N509" s="2">
        <v>3896</v>
      </c>
      <c r="O509" s="2">
        <v>42</v>
      </c>
      <c r="P509" s="2">
        <v>4</v>
      </c>
      <c r="Q509" s="2">
        <v>2</v>
      </c>
      <c r="R509" s="17">
        <v>1046</v>
      </c>
      <c r="S509" s="17">
        <v>457</v>
      </c>
      <c r="T509" s="17">
        <v>254</v>
      </c>
      <c r="U509" s="17">
        <v>191</v>
      </c>
      <c r="V509" s="17">
        <v>143</v>
      </c>
      <c r="W509" s="17">
        <v>132</v>
      </c>
      <c r="X509" s="18">
        <v>15.518480492813142</v>
      </c>
      <c r="Y509" s="18">
        <v>938.24733059548259</v>
      </c>
      <c r="Z509" s="19">
        <v>1.0780287474332649E-2</v>
      </c>
      <c r="AA509" s="19">
        <v>0.65177618069815202</v>
      </c>
      <c r="AB509" s="18">
        <v>1.4395238095238096</v>
      </c>
      <c r="AC509" s="18">
        <v>87.033609523809531</v>
      </c>
      <c r="AD509" s="17">
        <v>2</v>
      </c>
      <c r="AE509" s="55">
        <v>318</v>
      </c>
      <c r="AF509" s="18">
        <v>5.2596758187231227</v>
      </c>
      <c r="AG509" s="20">
        <v>318</v>
      </c>
      <c r="AH509" s="17">
        <v>275</v>
      </c>
      <c r="AI509" s="18">
        <v>5.7801147227533461E-2</v>
      </c>
      <c r="AJ509" s="18">
        <v>3.4946573613766732</v>
      </c>
      <c r="AK509" s="18">
        <v>0.21985454545454547</v>
      </c>
      <c r="AL509" s="59">
        <v>13.29240581818182</v>
      </c>
      <c r="AM509" s="7">
        <v>13.29240581818182</v>
      </c>
    </row>
    <row r="510" spans="1:39" x14ac:dyDescent="0.3">
      <c r="A510" s="2">
        <v>1000957379</v>
      </c>
      <c r="B510" s="2">
        <v>1000957379</v>
      </c>
      <c r="C510" s="38">
        <v>2000364226</v>
      </c>
      <c r="D510" s="43">
        <v>42772</v>
      </c>
      <c r="E510" s="2" t="s">
        <v>99</v>
      </c>
      <c r="F510" s="2" t="s">
        <v>94</v>
      </c>
      <c r="G510" s="2" t="s">
        <v>93</v>
      </c>
      <c r="H510" s="2" t="s">
        <v>78</v>
      </c>
      <c r="I510" s="2" t="s">
        <v>100</v>
      </c>
      <c r="J510" s="2" t="s">
        <v>76</v>
      </c>
      <c r="K510" s="2" t="s">
        <v>75</v>
      </c>
      <c r="L510" s="2" t="s">
        <v>104</v>
      </c>
      <c r="M510" s="2">
        <v>74.92</v>
      </c>
      <c r="N510" s="2">
        <v>6405</v>
      </c>
      <c r="O510" s="2">
        <v>49</v>
      </c>
      <c r="P510" s="2">
        <v>7</v>
      </c>
      <c r="Q510" s="2">
        <v>3</v>
      </c>
      <c r="R510" s="17">
        <v>991</v>
      </c>
      <c r="S510" s="17">
        <v>402</v>
      </c>
      <c r="T510" s="17">
        <v>235</v>
      </c>
      <c r="U510" s="17">
        <v>172</v>
      </c>
      <c r="V510" s="17">
        <v>147</v>
      </c>
      <c r="W510" s="17">
        <v>137</v>
      </c>
      <c r="X510" s="18">
        <v>11.697111631537862</v>
      </c>
      <c r="Y510" s="18">
        <v>876.34760343481662</v>
      </c>
      <c r="Z510" s="19">
        <v>7.6502732240437158E-3</v>
      </c>
      <c r="AA510" s="19">
        <v>0.57315846994535524</v>
      </c>
      <c r="AB510" s="18">
        <v>1.5289795918367348</v>
      </c>
      <c r="AC510" s="18">
        <v>114.55115102040817</v>
      </c>
      <c r="AD510" s="17">
        <v>3</v>
      </c>
      <c r="AE510" s="55">
        <v>396</v>
      </c>
      <c r="AF510" s="18">
        <v>5.2856380138814734</v>
      </c>
      <c r="AG510" s="20">
        <v>396</v>
      </c>
      <c r="AH510" s="17">
        <v>284</v>
      </c>
      <c r="AI510" s="18">
        <v>7.5600403632694255E-2</v>
      </c>
      <c r="AJ510" s="18">
        <v>5.6639822401614541</v>
      </c>
      <c r="AK510" s="18">
        <v>0.26380281690140844</v>
      </c>
      <c r="AL510" s="59">
        <v>19.764107042253521</v>
      </c>
      <c r="AM510" s="7">
        <v>19.764107042253521</v>
      </c>
    </row>
    <row r="511" spans="1:39" x14ac:dyDescent="0.3">
      <c r="A511" s="2">
        <v>1000573473</v>
      </c>
      <c r="B511" s="2">
        <v>1000573473</v>
      </c>
      <c r="C511" s="38">
        <v>2000364416</v>
      </c>
      <c r="D511" s="43">
        <v>42772</v>
      </c>
      <c r="E511" s="2" t="s">
        <v>99</v>
      </c>
      <c r="F511" s="2" t="s">
        <v>92</v>
      </c>
      <c r="G511" s="2" t="s">
        <v>83</v>
      </c>
      <c r="H511" s="2" t="s">
        <v>90</v>
      </c>
      <c r="I511" s="2" t="s">
        <v>100</v>
      </c>
      <c r="J511" s="2" t="s">
        <v>76</v>
      </c>
      <c r="K511" s="2" t="s">
        <v>75</v>
      </c>
      <c r="L511" s="2" t="s">
        <v>104</v>
      </c>
      <c r="M511" s="2">
        <v>61.86</v>
      </c>
      <c r="N511" s="2">
        <v>6509</v>
      </c>
      <c r="O511" s="2">
        <v>45</v>
      </c>
      <c r="P511" s="2">
        <v>6</v>
      </c>
      <c r="Q511" s="2">
        <v>3</v>
      </c>
      <c r="R511" s="17">
        <v>1882</v>
      </c>
      <c r="S511" s="17">
        <v>982</v>
      </c>
      <c r="T511" s="17">
        <v>447</v>
      </c>
      <c r="U511" s="17">
        <v>334</v>
      </c>
      <c r="V511" s="17">
        <v>250</v>
      </c>
      <c r="W511" s="17">
        <v>230</v>
      </c>
      <c r="X511" s="18">
        <v>9.5037640190505464</v>
      </c>
      <c r="Y511" s="18">
        <v>587.90284221846684</v>
      </c>
      <c r="Z511" s="19">
        <v>6.9135043785527733E-3</v>
      </c>
      <c r="AA511" s="19">
        <v>0.42766938085727457</v>
      </c>
      <c r="AB511" s="18">
        <v>1.3746666666666667</v>
      </c>
      <c r="AC511" s="18">
        <v>85.036879999999996</v>
      </c>
      <c r="AD511" s="17">
        <v>2</v>
      </c>
      <c r="AE511" s="55">
        <v>268</v>
      </c>
      <c r="AF511" s="18">
        <v>4.332363401228581</v>
      </c>
      <c r="AG511" s="20">
        <v>268</v>
      </c>
      <c r="AH511" s="17">
        <v>480</v>
      </c>
      <c r="AI511" s="18">
        <v>3.2869287991498408E-2</v>
      </c>
      <c r="AJ511" s="18">
        <v>2.0332941551540915</v>
      </c>
      <c r="AK511" s="18">
        <v>0.12887499999999999</v>
      </c>
      <c r="AL511" s="59">
        <v>7.9722074999999997</v>
      </c>
      <c r="AM511" s="7">
        <v>7.9722074999999997</v>
      </c>
    </row>
    <row r="512" spans="1:39" x14ac:dyDescent="0.3">
      <c r="A512" s="2">
        <v>1000887582</v>
      </c>
      <c r="B512" s="2">
        <v>1000887582</v>
      </c>
      <c r="C512" s="38">
        <v>2000364530</v>
      </c>
      <c r="D512" s="43">
        <v>42772</v>
      </c>
      <c r="E512" s="2" t="s">
        <v>99</v>
      </c>
      <c r="F512" s="2" t="s">
        <v>91</v>
      </c>
      <c r="G512" s="2" t="s">
        <v>83</v>
      </c>
      <c r="H512" s="2" t="s">
        <v>90</v>
      </c>
      <c r="I512" s="2" t="s">
        <v>100</v>
      </c>
      <c r="J512" s="2" t="s">
        <v>76</v>
      </c>
      <c r="K512" s="2" t="s">
        <v>75</v>
      </c>
      <c r="L512" s="2" t="s">
        <v>104</v>
      </c>
      <c r="M512" s="2">
        <v>23.69</v>
      </c>
      <c r="N512" s="2">
        <v>2490</v>
      </c>
      <c r="O512" s="2">
        <v>17</v>
      </c>
      <c r="P512" s="2">
        <v>2</v>
      </c>
      <c r="Q512" s="2">
        <v>1</v>
      </c>
      <c r="R512" s="17">
        <v>468</v>
      </c>
      <c r="S512" s="17">
        <v>260</v>
      </c>
      <c r="T512" s="17">
        <v>152</v>
      </c>
      <c r="U512" s="17">
        <v>117</v>
      </c>
      <c r="V512" s="17">
        <v>84</v>
      </c>
      <c r="W512" s="17">
        <v>79</v>
      </c>
      <c r="X512" s="18">
        <v>9.5140562248995995</v>
      </c>
      <c r="Y512" s="18">
        <v>225.38799196787153</v>
      </c>
      <c r="Z512" s="19">
        <v>6.8273092369477914E-3</v>
      </c>
      <c r="AA512" s="19">
        <v>0.16173895582329317</v>
      </c>
      <c r="AB512" s="18">
        <v>1.3935294117647059</v>
      </c>
      <c r="AC512" s="18">
        <v>33.012711764705884</v>
      </c>
      <c r="AD512" s="17">
        <v>1</v>
      </c>
      <c r="AE512" s="55">
        <v>48</v>
      </c>
      <c r="AF512" s="18">
        <v>2.0261713803292527</v>
      </c>
      <c r="AG512" s="20">
        <v>48</v>
      </c>
      <c r="AH512" s="17">
        <v>163</v>
      </c>
      <c r="AI512" s="18">
        <v>5.0619658119658122E-2</v>
      </c>
      <c r="AJ512" s="18">
        <v>1.1991797008547009</v>
      </c>
      <c r="AK512" s="18">
        <v>0.14533742331288343</v>
      </c>
      <c r="AL512" s="59">
        <v>3.4430435582822088</v>
      </c>
      <c r="AM512" s="7">
        <v>3.4430435582822088</v>
      </c>
    </row>
    <row r="513" spans="1:39" x14ac:dyDescent="0.3">
      <c r="A513" s="2">
        <v>1000702554</v>
      </c>
      <c r="B513" s="2">
        <v>1000702554</v>
      </c>
      <c r="C513" s="38">
        <v>2000365030</v>
      </c>
      <c r="D513" s="43">
        <v>42772</v>
      </c>
      <c r="E513" s="2" t="s">
        <v>99</v>
      </c>
      <c r="F513" s="2" t="s">
        <v>89</v>
      </c>
      <c r="G513" s="2" t="s">
        <v>83</v>
      </c>
      <c r="H513" s="2" t="s">
        <v>87</v>
      </c>
      <c r="I513" s="2" t="s">
        <v>100</v>
      </c>
      <c r="J513" s="2" t="s">
        <v>76</v>
      </c>
      <c r="K513" s="2" t="s">
        <v>75</v>
      </c>
      <c r="L513" s="2" t="s">
        <v>104</v>
      </c>
      <c r="M513" s="2">
        <v>18.93</v>
      </c>
      <c r="N513" s="2">
        <v>2062</v>
      </c>
      <c r="O513" s="2">
        <v>14</v>
      </c>
      <c r="P513" s="2">
        <v>2</v>
      </c>
      <c r="Q513" s="2">
        <v>1</v>
      </c>
      <c r="R513" s="17">
        <v>350</v>
      </c>
      <c r="S513" s="17">
        <v>189</v>
      </c>
      <c r="T513" s="17">
        <v>93</v>
      </c>
      <c r="U513" s="17">
        <v>72</v>
      </c>
      <c r="V513" s="17">
        <v>61</v>
      </c>
      <c r="W513" s="17">
        <v>54</v>
      </c>
      <c r="X513" s="18">
        <v>9.1804073714839962</v>
      </c>
      <c r="Y513" s="18">
        <v>173.78511154219206</v>
      </c>
      <c r="Z513" s="19">
        <v>6.7895247332686714E-3</v>
      </c>
      <c r="AA513" s="19">
        <v>0.12852570320077594</v>
      </c>
      <c r="AB513" s="18">
        <v>1.3521428571428571</v>
      </c>
      <c r="AC513" s="18">
        <v>25.596064285714284</v>
      </c>
      <c r="AD513" s="17">
        <v>1</v>
      </c>
      <c r="AE513" s="55">
        <v>24</v>
      </c>
      <c r="AF513" s="18">
        <v>1.2678288431061806</v>
      </c>
      <c r="AG513" s="20">
        <v>24</v>
      </c>
      <c r="AH513" s="17">
        <v>115</v>
      </c>
      <c r="AI513" s="18">
        <v>5.4085714285714286E-2</v>
      </c>
      <c r="AJ513" s="18">
        <v>1.0238425714285715</v>
      </c>
      <c r="AK513" s="18">
        <v>0.1646086956521739</v>
      </c>
      <c r="AL513" s="59">
        <v>3.1160426086956519</v>
      </c>
      <c r="AM513" s="7">
        <v>3.1160426086956519</v>
      </c>
    </row>
    <row r="514" spans="1:39" x14ac:dyDescent="0.3">
      <c r="A514" s="2">
        <v>1000531347</v>
      </c>
      <c r="B514" s="2">
        <v>1000531347</v>
      </c>
      <c r="C514" s="38">
        <v>2000365088</v>
      </c>
      <c r="D514" s="43">
        <v>42772</v>
      </c>
      <c r="E514" s="2" t="s">
        <v>99</v>
      </c>
      <c r="F514" s="2" t="s">
        <v>88</v>
      </c>
      <c r="G514" s="2" t="s">
        <v>83</v>
      </c>
      <c r="H514" s="2" t="s">
        <v>87</v>
      </c>
      <c r="I514" s="2" t="s">
        <v>100</v>
      </c>
      <c r="J514" s="2" t="s">
        <v>76</v>
      </c>
      <c r="K514" s="2" t="s">
        <v>75</v>
      </c>
      <c r="L514" s="2" t="s">
        <v>104</v>
      </c>
      <c r="M514" s="2">
        <v>20.03</v>
      </c>
      <c r="N514" s="2">
        <v>2124</v>
      </c>
      <c r="O514" s="2">
        <v>18</v>
      </c>
      <c r="P514" s="2">
        <v>2</v>
      </c>
      <c r="Q514" s="2">
        <v>1</v>
      </c>
      <c r="R514" s="17">
        <v>461</v>
      </c>
      <c r="S514" s="17">
        <v>194</v>
      </c>
      <c r="T514" s="17">
        <v>83</v>
      </c>
      <c r="U514" s="17">
        <v>58</v>
      </c>
      <c r="V514" s="17">
        <v>47</v>
      </c>
      <c r="W514" s="17">
        <v>44</v>
      </c>
      <c r="X514" s="18">
        <v>9.4303201506591332</v>
      </c>
      <c r="Y514" s="18">
        <v>188.88931261770244</v>
      </c>
      <c r="Z514" s="19">
        <v>8.4745762711864406E-3</v>
      </c>
      <c r="AA514" s="19">
        <v>0.16974576271186442</v>
      </c>
      <c r="AB514" s="18">
        <v>1.1127777777777779</v>
      </c>
      <c r="AC514" s="18">
        <v>22.288938888888893</v>
      </c>
      <c r="AD514" s="17">
        <v>1</v>
      </c>
      <c r="AE514" s="55">
        <v>92</v>
      </c>
      <c r="AF514" s="18">
        <v>4.5931103344982525</v>
      </c>
      <c r="AG514" s="20">
        <v>92</v>
      </c>
      <c r="AH514" s="17">
        <v>91</v>
      </c>
      <c r="AI514" s="18">
        <v>4.3449023861171367E-2</v>
      </c>
      <c r="AJ514" s="18">
        <v>0.87028394793926256</v>
      </c>
      <c r="AK514" s="18">
        <v>0.22010989010989013</v>
      </c>
      <c r="AL514" s="59">
        <v>4.4088010989010993</v>
      </c>
      <c r="AM514" s="7">
        <v>4.4088010989010993</v>
      </c>
    </row>
    <row r="515" spans="1:39" x14ac:dyDescent="0.3">
      <c r="A515" s="2">
        <v>1000966184</v>
      </c>
      <c r="B515" s="2">
        <v>1000966184</v>
      </c>
      <c r="C515" s="38">
        <v>2000365518</v>
      </c>
      <c r="D515" s="43">
        <v>42772</v>
      </c>
      <c r="E515" s="2" t="s">
        <v>99</v>
      </c>
      <c r="F515" s="2" t="s">
        <v>86</v>
      </c>
      <c r="G515" s="2" t="s">
        <v>83</v>
      </c>
      <c r="H515" s="2" t="s">
        <v>82</v>
      </c>
      <c r="I515" s="2" t="s">
        <v>100</v>
      </c>
      <c r="J515" s="2" t="s">
        <v>76</v>
      </c>
      <c r="K515" s="2" t="s">
        <v>75</v>
      </c>
      <c r="L515" s="2" t="s">
        <v>104</v>
      </c>
      <c r="M515" s="2">
        <v>15.24</v>
      </c>
      <c r="N515" s="2">
        <v>2628</v>
      </c>
      <c r="O515" s="2">
        <v>15</v>
      </c>
      <c r="P515" s="2">
        <v>3</v>
      </c>
      <c r="Q515" s="2">
        <v>1</v>
      </c>
      <c r="R515" s="17">
        <v>613</v>
      </c>
      <c r="S515" s="17">
        <v>331</v>
      </c>
      <c r="T515" s="17">
        <v>179</v>
      </c>
      <c r="U515" s="17">
        <v>127</v>
      </c>
      <c r="V515" s="17">
        <v>102</v>
      </c>
      <c r="W515" s="17">
        <v>94</v>
      </c>
      <c r="X515" s="18">
        <v>5.7990867579908674</v>
      </c>
      <c r="Y515" s="18">
        <v>88.37808219178082</v>
      </c>
      <c r="Z515" s="19">
        <v>5.7077625570776253E-3</v>
      </c>
      <c r="AA515" s="19">
        <v>8.6986301369863003E-2</v>
      </c>
      <c r="AB515" s="18">
        <v>1.016</v>
      </c>
      <c r="AC515" s="18">
        <v>15.483840000000001</v>
      </c>
      <c r="AD515" s="17">
        <v>0</v>
      </c>
      <c r="AE515" s="55">
        <v>0</v>
      </c>
      <c r="AF515" s="18">
        <v>0</v>
      </c>
      <c r="AG515" s="20">
        <v>0</v>
      </c>
      <c r="AH515" s="17">
        <v>196</v>
      </c>
      <c r="AI515" s="18">
        <v>2.4861337683523655E-2</v>
      </c>
      <c r="AJ515" s="18">
        <v>0.37888678629690054</v>
      </c>
      <c r="AK515" s="18">
        <v>7.7755102040816329E-2</v>
      </c>
      <c r="AL515" s="59">
        <v>1.1849877551020409</v>
      </c>
      <c r="AM515" s="7">
        <v>1.1849877551020409</v>
      </c>
    </row>
    <row r="516" spans="1:39" x14ac:dyDescent="0.3">
      <c r="A516" s="2">
        <v>1000881649</v>
      </c>
      <c r="B516" s="2">
        <v>1000881649</v>
      </c>
      <c r="C516" s="38">
        <v>2000365694</v>
      </c>
      <c r="D516" s="43">
        <v>42772</v>
      </c>
      <c r="E516" s="2" t="s">
        <v>99</v>
      </c>
      <c r="F516" s="2" t="s">
        <v>86</v>
      </c>
      <c r="G516" s="2" t="s">
        <v>83</v>
      </c>
      <c r="H516" s="2" t="s">
        <v>82</v>
      </c>
      <c r="I516" s="2" t="s">
        <v>100</v>
      </c>
      <c r="J516" s="2" t="s">
        <v>76</v>
      </c>
      <c r="K516" s="2" t="s">
        <v>75</v>
      </c>
      <c r="L516" s="2" t="s">
        <v>104</v>
      </c>
      <c r="M516" s="2">
        <v>14.39</v>
      </c>
      <c r="N516" s="2">
        <v>2909</v>
      </c>
      <c r="O516" s="2">
        <v>18</v>
      </c>
      <c r="P516" s="2">
        <v>3</v>
      </c>
      <c r="Q516" s="2">
        <v>1</v>
      </c>
      <c r="R516" s="17">
        <v>643</v>
      </c>
      <c r="S516" s="17">
        <v>343</v>
      </c>
      <c r="T516" s="17">
        <v>164</v>
      </c>
      <c r="U516" s="17">
        <v>122</v>
      </c>
      <c r="V516" s="17">
        <v>90</v>
      </c>
      <c r="W516" s="17">
        <v>77</v>
      </c>
      <c r="X516" s="18">
        <v>4.9467170849089035</v>
      </c>
      <c r="Y516" s="18">
        <v>71.183258851839128</v>
      </c>
      <c r="Z516" s="19">
        <v>6.1876933654176694E-3</v>
      </c>
      <c r="AA516" s="19">
        <v>8.9040907528360261E-2</v>
      </c>
      <c r="AB516" s="18">
        <v>0.79944444444444451</v>
      </c>
      <c r="AC516" s="18">
        <v>11.504005555555556</v>
      </c>
      <c r="AD516" s="17">
        <v>0</v>
      </c>
      <c r="AE516" s="55">
        <v>0</v>
      </c>
      <c r="AF516" s="18">
        <v>0</v>
      </c>
      <c r="AG516" s="20">
        <v>0</v>
      </c>
      <c r="AH516" s="17">
        <v>167</v>
      </c>
      <c r="AI516" s="18">
        <v>2.2379471228615864E-2</v>
      </c>
      <c r="AJ516" s="18">
        <v>0.32204059097978227</v>
      </c>
      <c r="AK516" s="18">
        <v>8.6167664670658686E-2</v>
      </c>
      <c r="AL516" s="59">
        <v>1.2399526946107786</v>
      </c>
      <c r="AM516" s="7">
        <v>1.2399526946107786</v>
      </c>
    </row>
    <row r="517" spans="1:39" x14ac:dyDescent="0.3">
      <c r="A517" s="2">
        <v>1000109159</v>
      </c>
      <c r="B517" s="2">
        <v>1000109159</v>
      </c>
      <c r="C517" s="38">
        <v>2000365770</v>
      </c>
      <c r="D517" s="43">
        <v>42772</v>
      </c>
      <c r="E517" s="2" t="s">
        <v>99</v>
      </c>
      <c r="F517" s="2" t="s">
        <v>85</v>
      </c>
      <c r="G517" s="2" t="s">
        <v>83</v>
      </c>
      <c r="H517" s="2" t="s">
        <v>82</v>
      </c>
      <c r="I517" s="2" t="s">
        <v>100</v>
      </c>
      <c r="J517" s="2" t="s">
        <v>76</v>
      </c>
      <c r="K517" s="2" t="s">
        <v>75</v>
      </c>
      <c r="L517" s="2" t="s">
        <v>104</v>
      </c>
      <c r="M517" s="2">
        <v>11.72</v>
      </c>
      <c r="N517" s="2">
        <v>1921</v>
      </c>
      <c r="O517" s="2">
        <v>11</v>
      </c>
      <c r="P517" s="2">
        <v>2</v>
      </c>
      <c r="Q517" s="2">
        <v>1</v>
      </c>
      <c r="R517" s="17">
        <v>564</v>
      </c>
      <c r="S517" s="17">
        <v>324</v>
      </c>
      <c r="T517" s="17">
        <v>152</v>
      </c>
      <c r="U517" s="17">
        <v>103</v>
      </c>
      <c r="V517" s="17">
        <v>90</v>
      </c>
      <c r="W517" s="17">
        <v>77</v>
      </c>
      <c r="X517" s="18">
        <v>6.1009890681936501</v>
      </c>
      <c r="Y517" s="18">
        <v>71.503591879229589</v>
      </c>
      <c r="Z517" s="19">
        <v>5.726184279021343E-3</v>
      </c>
      <c r="AA517" s="19">
        <v>6.7110879750130137E-2</v>
      </c>
      <c r="AB517" s="18">
        <v>1.0654545454545454</v>
      </c>
      <c r="AC517" s="18">
        <v>12.487127272727273</v>
      </c>
      <c r="AD517" s="17">
        <v>0</v>
      </c>
      <c r="AE517" s="55">
        <v>0</v>
      </c>
      <c r="AF517" s="18">
        <v>0</v>
      </c>
      <c r="AG517" s="20">
        <v>0</v>
      </c>
      <c r="AH517" s="17">
        <v>167</v>
      </c>
      <c r="AI517" s="18">
        <v>2.0780141843971631E-2</v>
      </c>
      <c r="AJ517" s="18">
        <v>0.24354326241134752</v>
      </c>
      <c r="AK517" s="18">
        <v>7.0179640718562877E-2</v>
      </c>
      <c r="AL517" s="59">
        <v>0.82250538922155692</v>
      </c>
      <c r="AM517" s="7">
        <v>0.82250538922155692</v>
      </c>
    </row>
    <row r="518" spans="1:39" x14ac:dyDescent="0.3">
      <c r="A518" s="2">
        <v>1000272707</v>
      </c>
      <c r="B518" s="2">
        <v>1000272707</v>
      </c>
      <c r="C518" s="38">
        <v>2000366208</v>
      </c>
      <c r="D518" s="43">
        <v>42772</v>
      </c>
      <c r="E518" s="2" t="s">
        <v>99</v>
      </c>
      <c r="F518" s="2" t="s">
        <v>84</v>
      </c>
      <c r="G518" s="2" t="s">
        <v>83</v>
      </c>
      <c r="H518" s="2" t="s">
        <v>82</v>
      </c>
      <c r="I518" s="2" t="s">
        <v>100</v>
      </c>
      <c r="J518" s="2" t="s">
        <v>76</v>
      </c>
      <c r="K518" s="2" t="s">
        <v>75</v>
      </c>
      <c r="L518" s="2" t="s">
        <v>104</v>
      </c>
      <c r="M518" s="2">
        <v>14.69</v>
      </c>
      <c r="N518" s="2">
        <v>2259</v>
      </c>
      <c r="O518" s="2">
        <v>9</v>
      </c>
      <c r="P518" s="2">
        <v>2</v>
      </c>
      <c r="Q518" s="2">
        <v>1</v>
      </c>
      <c r="R518" s="17">
        <v>661</v>
      </c>
      <c r="S518" s="17">
        <v>306</v>
      </c>
      <c r="T518" s="17">
        <v>181</v>
      </c>
      <c r="U518" s="17">
        <v>123</v>
      </c>
      <c r="V518" s="17">
        <v>90</v>
      </c>
      <c r="W518" s="17">
        <v>77</v>
      </c>
      <c r="X518" s="18">
        <v>6.5028773793714034</v>
      </c>
      <c r="Y518" s="18">
        <v>95.527268702965912</v>
      </c>
      <c r="Z518" s="19">
        <v>3.9840637450199202E-3</v>
      </c>
      <c r="AA518" s="19">
        <v>5.8525896414342624E-2</v>
      </c>
      <c r="AB518" s="18">
        <v>1.6322222222222222</v>
      </c>
      <c r="AC518" s="18">
        <v>23.977344444444444</v>
      </c>
      <c r="AD518" s="17">
        <v>0</v>
      </c>
      <c r="AE518" s="55">
        <v>0</v>
      </c>
      <c r="AF518" s="18">
        <v>0</v>
      </c>
      <c r="AG518" s="20">
        <v>0</v>
      </c>
      <c r="AH518" s="17">
        <v>167</v>
      </c>
      <c r="AI518" s="18">
        <v>2.2223903177004539E-2</v>
      </c>
      <c r="AJ518" s="18">
        <v>0.3264691376701967</v>
      </c>
      <c r="AK518" s="18">
        <v>8.7964071856287421E-2</v>
      </c>
      <c r="AL518" s="59">
        <v>1.2921922155688621</v>
      </c>
      <c r="AM518" s="7">
        <v>1.2921922155688621</v>
      </c>
    </row>
    <row r="519" spans="1:39" x14ac:dyDescent="0.3">
      <c r="A519" s="2">
        <v>1000186094</v>
      </c>
      <c r="B519" s="2">
        <v>1000186094</v>
      </c>
      <c r="C519" s="38">
        <v>2000366552</v>
      </c>
      <c r="D519" s="43">
        <v>42772</v>
      </c>
      <c r="E519" s="2" t="s">
        <v>99</v>
      </c>
      <c r="F519" s="2" t="s">
        <v>79</v>
      </c>
      <c r="G519" s="2" t="s">
        <v>7</v>
      </c>
      <c r="H519" s="2" t="s">
        <v>78</v>
      </c>
      <c r="I519" s="2" t="s">
        <v>98</v>
      </c>
      <c r="J519" s="2" t="s">
        <v>76</v>
      </c>
      <c r="K519" s="2" t="s">
        <v>75</v>
      </c>
      <c r="L519" s="2" t="s">
        <v>104</v>
      </c>
      <c r="M519" s="2">
        <v>37.28</v>
      </c>
      <c r="N519" s="2">
        <v>2303</v>
      </c>
      <c r="O519" s="2">
        <v>28</v>
      </c>
      <c r="P519" s="2">
        <v>3</v>
      </c>
      <c r="Q519" s="2">
        <v>1</v>
      </c>
      <c r="R519" s="17">
        <v>591</v>
      </c>
      <c r="S519" s="17">
        <v>282</v>
      </c>
      <c r="T519" s="17">
        <v>114</v>
      </c>
      <c r="U519" s="17">
        <v>73</v>
      </c>
      <c r="V519" s="17">
        <v>59</v>
      </c>
      <c r="W519" s="17">
        <v>53</v>
      </c>
      <c r="X519" s="18">
        <v>16.18758141554494</v>
      </c>
      <c r="Y519" s="18">
        <v>603.47303517151545</v>
      </c>
      <c r="Z519" s="19">
        <v>1.2158054711246201E-2</v>
      </c>
      <c r="AA519" s="19">
        <v>0.45325227963525838</v>
      </c>
      <c r="AB519" s="18">
        <v>1.3314285714285714</v>
      </c>
      <c r="AC519" s="18">
        <v>49.635657142857141</v>
      </c>
      <c r="AD519" s="17">
        <v>4</v>
      </c>
      <c r="AE519" s="55">
        <v>780</v>
      </c>
      <c r="AF519" s="18">
        <v>20.92274678111588</v>
      </c>
      <c r="AG519" s="20">
        <v>780</v>
      </c>
      <c r="AH519" s="17">
        <v>112</v>
      </c>
      <c r="AI519" s="18">
        <v>6.307952622673435E-2</v>
      </c>
      <c r="AJ519" s="18">
        <v>2.3516047377326568</v>
      </c>
      <c r="AK519" s="18">
        <v>0.33285714285714285</v>
      </c>
      <c r="AL519" s="59">
        <v>12.408914285714285</v>
      </c>
      <c r="AM519" s="7">
        <v>12.408914285714285</v>
      </c>
    </row>
    <row r="520" spans="1:39" x14ac:dyDescent="0.3">
      <c r="A520" s="2">
        <v>1000996346</v>
      </c>
      <c r="B520" s="2">
        <v>1000996346</v>
      </c>
      <c r="C520" s="38">
        <v>2000367152</v>
      </c>
      <c r="D520" s="43">
        <v>42772</v>
      </c>
      <c r="E520" s="2" t="s">
        <v>99</v>
      </c>
      <c r="F520" s="2" t="s">
        <v>96</v>
      </c>
      <c r="G520" s="2" t="s">
        <v>95</v>
      </c>
      <c r="H520" s="2" t="s">
        <v>78</v>
      </c>
      <c r="I520" s="2" t="s">
        <v>98</v>
      </c>
      <c r="J520" s="2" t="s">
        <v>76</v>
      </c>
      <c r="K520" s="2" t="s">
        <v>75</v>
      </c>
      <c r="L520" s="2" t="s">
        <v>104</v>
      </c>
      <c r="M520" s="2">
        <v>65.97</v>
      </c>
      <c r="N520" s="2">
        <v>4323</v>
      </c>
      <c r="O520" s="2">
        <v>52</v>
      </c>
      <c r="P520" s="2">
        <v>4</v>
      </c>
      <c r="Q520" s="2">
        <v>2</v>
      </c>
      <c r="R520" s="17">
        <v>1158</v>
      </c>
      <c r="S520" s="17">
        <v>483</v>
      </c>
      <c r="T520" s="17">
        <v>221</v>
      </c>
      <c r="U520" s="17">
        <v>139</v>
      </c>
      <c r="V520" s="17">
        <v>111</v>
      </c>
      <c r="W520" s="17">
        <v>103</v>
      </c>
      <c r="X520" s="18">
        <v>15.260235947258849</v>
      </c>
      <c r="Y520" s="18">
        <v>1006.7177654406662</v>
      </c>
      <c r="Z520" s="19">
        <v>1.2028683784408975E-2</v>
      </c>
      <c r="AA520" s="19">
        <v>0.79353226925746012</v>
      </c>
      <c r="AB520" s="18">
        <v>1.2686538461538461</v>
      </c>
      <c r="AC520" s="18">
        <v>83.693094230769233</v>
      </c>
      <c r="AD520" s="17">
        <v>4</v>
      </c>
      <c r="AE520" s="55">
        <v>556</v>
      </c>
      <c r="AF520" s="18">
        <v>8.4280733666818257</v>
      </c>
      <c r="AG520" s="20">
        <v>556</v>
      </c>
      <c r="AH520" s="17">
        <v>214</v>
      </c>
      <c r="AI520" s="18">
        <v>5.6968911917098443E-2</v>
      </c>
      <c r="AJ520" s="18">
        <v>3.7582391191709843</v>
      </c>
      <c r="AK520" s="18">
        <v>0.30827102803738315</v>
      </c>
      <c r="AL520" s="59">
        <v>20.336639719626167</v>
      </c>
      <c r="AM520" s="7">
        <v>20.336639719626167</v>
      </c>
    </row>
    <row r="521" spans="1:39" x14ac:dyDescent="0.3">
      <c r="A521" s="2">
        <v>1000568604</v>
      </c>
      <c r="B521" s="2">
        <v>1000568604</v>
      </c>
      <c r="C521" s="38">
        <v>2000367366</v>
      </c>
      <c r="D521" s="43">
        <v>42772</v>
      </c>
      <c r="E521" s="2" t="s">
        <v>99</v>
      </c>
      <c r="F521" s="2" t="s">
        <v>94</v>
      </c>
      <c r="G521" s="2" t="s">
        <v>93</v>
      </c>
      <c r="H521" s="2" t="s">
        <v>78</v>
      </c>
      <c r="I521" s="2" t="s">
        <v>98</v>
      </c>
      <c r="J521" s="2" t="s">
        <v>76</v>
      </c>
      <c r="K521" s="2" t="s">
        <v>75</v>
      </c>
      <c r="L521" s="2" t="s">
        <v>104</v>
      </c>
      <c r="M521" s="2">
        <v>62.41</v>
      </c>
      <c r="N521" s="2">
        <v>4828</v>
      </c>
      <c r="O521" s="2">
        <v>44</v>
      </c>
      <c r="P521" s="2">
        <v>4</v>
      </c>
      <c r="Q521" s="2">
        <v>2</v>
      </c>
      <c r="R521" s="17">
        <v>910</v>
      </c>
      <c r="S521" s="17">
        <v>453</v>
      </c>
      <c r="T521" s="17">
        <v>229</v>
      </c>
      <c r="U521" s="17">
        <v>149</v>
      </c>
      <c r="V521" s="17">
        <v>133</v>
      </c>
      <c r="W521" s="17">
        <v>118</v>
      </c>
      <c r="X521" s="18">
        <v>12.926677713338856</v>
      </c>
      <c r="Y521" s="18">
        <v>806.75395608947792</v>
      </c>
      <c r="Z521" s="19">
        <v>9.1135045567522777E-3</v>
      </c>
      <c r="AA521" s="19">
        <v>0.56877381938690963</v>
      </c>
      <c r="AB521" s="18">
        <v>1.4184090909090907</v>
      </c>
      <c r="AC521" s="18">
        <v>88.522911363636354</v>
      </c>
      <c r="AD521" s="17">
        <v>3</v>
      </c>
      <c r="AE521" s="55">
        <v>102</v>
      </c>
      <c r="AF521" s="18">
        <v>1.6343534689953534</v>
      </c>
      <c r="AG521" s="20">
        <v>102</v>
      </c>
      <c r="AH521" s="17">
        <v>251</v>
      </c>
      <c r="AI521" s="18">
        <v>6.8582417582417579E-2</v>
      </c>
      <c r="AJ521" s="18">
        <v>4.2802286813186807</v>
      </c>
      <c r="AK521" s="18">
        <v>0.24864541832669321</v>
      </c>
      <c r="AL521" s="59">
        <v>15.517960557768923</v>
      </c>
      <c r="AM521" s="7">
        <v>15.517960557768923</v>
      </c>
    </row>
    <row r="522" spans="1:39" x14ac:dyDescent="0.3">
      <c r="A522" s="2">
        <v>1000784786</v>
      </c>
      <c r="B522" s="2">
        <v>1000784786</v>
      </c>
      <c r="C522" s="38">
        <v>2000369100</v>
      </c>
      <c r="D522" s="43">
        <v>42772</v>
      </c>
      <c r="E522" s="2" t="s">
        <v>99</v>
      </c>
      <c r="F522" s="2" t="s">
        <v>92</v>
      </c>
      <c r="G522" s="2" t="s">
        <v>83</v>
      </c>
      <c r="H522" s="2" t="s">
        <v>90</v>
      </c>
      <c r="I522" s="2" t="s">
        <v>98</v>
      </c>
      <c r="J522" s="2" t="s">
        <v>76</v>
      </c>
      <c r="K522" s="2" t="s">
        <v>75</v>
      </c>
      <c r="L522" s="2" t="s">
        <v>104</v>
      </c>
      <c r="M522" s="2">
        <v>44.54</v>
      </c>
      <c r="N522" s="2">
        <v>4083</v>
      </c>
      <c r="O522" s="2">
        <v>28</v>
      </c>
      <c r="P522" s="2">
        <v>3</v>
      </c>
      <c r="Q522" s="2">
        <v>2</v>
      </c>
      <c r="R522" s="17">
        <v>1003</v>
      </c>
      <c r="S522" s="17">
        <v>497</v>
      </c>
      <c r="T522" s="17">
        <v>256</v>
      </c>
      <c r="U522" s="17">
        <v>178</v>
      </c>
      <c r="V522" s="17">
        <v>131</v>
      </c>
      <c r="W522" s="17">
        <v>115</v>
      </c>
      <c r="X522" s="18">
        <v>10.908645603722752</v>
      </c>
      <c r="Y522" s="18">
        <v>485.87107518981134</v>
      </c>
      <c r="Z522" s="19">
        <v>6.8577026696056819E-3</v>
      </c>
      <c r="AA522" s="19">
        <v>0.30544207690423708</v>
      </c>
      <c r="AB522" s="18">
        <v>1.5907142857142857</v>
      </c>
      <c r="AC522" s="18">
        <v>70.85041428571428</v>
      </c>
      <c r="AD522" s="17">
        <v>1</v>
      </c>
      <c r="AE522" s="55">
        <v>67</v>
      </c>
      <c r="AF522" s="18">
        <v>1.5042658284687922</v>
      </c>
      <c r="AG522" s="20">
        <v>67</v>
      </c>
      <c r="AH522" s="17">
        <v>246</v>
      </c>
      <c r="AI522" s="18">
        <v>4.440677966101695E-2</v>
      </c>
      <c r="AJ522" s="18">
        <v>1.977877966101695</v>
      </c>
      <c r="AK522" s="18">
        <v>0.18105691056910569</v>
      </c>
      <c r="AL522" s="59">
        <v>8.0642747967479682</v>
      </c>
      <c r="AM522" s="7">
        <v>8.0642747967479682</v>
      </c>
    </row>
    <row r="523" spans="1:39" x14ac:dyDescent="0.3">
      <c r="A523" s="2">
        <v>1000472233</v>
      </c>
      <c r="B523" s="2">
        <v>1000472233</v>
      </c>
      <c r="C523" s="38">
        <v>2000370244</v>
      </c>
      <c r="D523" s="43">
        <v>42772</v>
      </c>
      <c r="E523" s="2" t="s">
        <v>99</v>
      </c>
      <c r="F523" s="2" t="s">
        <v>91</v>
      </c>
      <c r="G523" s="2" t="s">
        <v>83</v>
      </c>
      <c r="H523" s="2" t="s">
        <v>90</v>
      </c>
      <c r="I523" s="2" t="s">
        <v>98</v>
      </c>
      <c r="J523" s="2" t="s">
        <v>76</v>
      </c>
      <c r="K523" s="2" t="s">
        <v>75</v>
      </c>
      <c r="L523" s="2" t="s">
        <v>104</v>
      </c>
      <c r="M523" s="2">
        <v>24.43</v>
      </c>
      <c r="N523" s="2">
        <v>2817</v>
      </c>
      <c r="O523" s="2">
        <v>20</v>
      </c>
      <c r="P523" s="2">
        <v>3</v>
      </c>
      <c r="Q523" s="2">
        <v>1</v>
      </c>
      <c r="R523" s="17">
        <v>655</v>
      </c>
      <c r="S523" s="17">
        <v>348</v>
      </c>
      <c r="T523" s="17">
        <v>162</v>
      </c>
      <c r="U523" s="17">
        <v>112</v>
      </c>
      <c r="V523" s="17">
        <v>91</v>
      </c>
      <c r="W523" s="17">
        <v>79</v>
      </c>
      <c r="X523" s="18">
        <v>8.6723464678736253</v>
      </c>
      <c r="Y523" s="18">
        <v>211.86542421015267</v>
      </c>
      <c r="Z523" s="19">
        <v>7.099751508697196E-3</v>
      </c>
      <c r="AA523" s="19">
        <v>0.1734469293574725</v>
      </c>
      <c r="AB523" s="18">
        <v>1.2215</v>
      </c>
      <c r="AC523" s="18">
        <v>29.841245000000001</v>
      </c>
      <c r="AD523" s="17">
        <v>1</v>
      </c>
      <c r="AE523" s="55">
        <v>193</v>
      </c>
      <c r="AF523" s="18">
        <v>7.9001227998362671</v>
      </c>
      <c r="AG523" s="20">
        <v>193</v>
      </c>
      <c r="AH523" s="17">
        <v>170</v>
      </c>
      <c r="AI523" s="18">
        <v>3.7297709923664123E-2</v>
      </c>
      <c r="AJ523" s="18">
        <v>0.91118305343511452</v>
      </c>
      <c r="AK523" s="18">
        <v>0.14370588235294118</v>
      </c>
      <c r="AL523" s="59">
        <v>3.5107347058823533</v>
      </c>
      <c r="AM523" s="7">
        <v>3.5107347058823533</v>
      </c>
    </row>
    <row r="524" spans="1:39" x14ac:dyDescent="0.3">
      <c r="A524" s="2">
        <v>1000757016</v>
      </c>
      <c r="B524" s="2">
        <v>1000757016</v>
      </c>
      <c r="C524" s="38">
        <v>2000371224</v>
      </c>
      <c r="D524" s="43">
        <v>42772</v>
      </c>
      <c r="E524" s="2" t="s">
        <v>99</v>
      </c>
      <c r="F524" s="2" t="s">
        <v>89</v>
      </c>
      <c r="G524" s="2" t="s">
        <v>83</v>
      </c>
      <c r="H524" s="2" t="s">
        <v>87</v>
      </c>
      <c r="I524" s="2" t="s">
        <v>98</v>
      </c>
      <c r="J524" s="2" t="s">
        <v>76</v>
      </c>
      <c r="K524" s="2" t="s">
        <v>75</v>
      </c>
      <c r="L524" s="2" t="s">
        <v>104</v>
      </c>
      <c r="M524" s="2">
        <v>18.78</v>
      </c>
      <c r="N524" s="2">
        <v>2029</v>
      </c>
      <c r="O524" s="2">
        <v>15</v>
      </c>
      <c r="P524" s="2">
        <v>2</v>
      </c>
      <c r="Q524" s="2">
        <v>1</v>
      </c>
      <c r="R524" s="17">
        <v>541</v>
      </c>
      <c r="S524" s="17">
        <v>250</v>
      </c>
      <c r="T524" s="17">
        <v>107</v>
      </c>
      <c r="U524" s="17">
        <v>79</v>
      </c>
      <c r="V524" s="17">
        <v>69</v>
      </c>
      <c r="W524" s="17">
        <v>59</v>
      </c>
      <c r="X524" s="18">
        <v>9.2557910300640724</v>
      </c>
      <c r="Y524" s="18">
        <v>173.8237555446033</v>
      </c>
      <c r="Z524" s="19">
        <v>7.3928043371118777E-3</v>
      </c>
      <c r="AA524" s="19">
        <v>0.13883686545096108</v>
      </c>
      <c r="AB524" s="18">
        <v>1.252</v>
      </c>
      <c r="AC524" s="18">
        <v>23.512560000000001</v>
      </c>
      <c r="AD524" s="17">
        <v>1</v>
      </c>
      <c r="AE524" s="55">
        <v>122</v>
      </c>
      <c r="AF524" s="18">
        <v>6.4962726304579332</v>
      </c>
      <c r="AG524" s="20">
        <v>122</v>
      </c>
      <c r="AH524" s="17">
        <v>128</v>
      </c>
      <c r="AI524" s="18">
        <v>3.471349353049908E-2</v>
      </c>
      <c r="AJ524" s="18">
        <v>0.65191940850277275</v>
      </c>
      <c r="AK524" s="18">
        <v>0.14671875000000001</v>
      </c>
      <c r="AL524" s="59">
        <v>2.7553781250000005</v>
      </c>
      <c r="AM524" s="7">
        <v>2.7553781250000005</v>
      </c>
    </row>
    <row r="525" spans="1:39" x14ac:dyDescent="0.3">
      <c r="A525" s="2">
        <v>1000285050</v>
      </c>
      <c r="B525" s="2">
        <v>1000285050</v>
      </c>
      <c r="C525" s="38">
        <v>2000371420</v>
      </c>
      <c r="D525" s="43">
        <v>42772</v>
      </c>
      <c r="E525" s="2" t="s">
        <v>99</v>
      </c>
      <c r="F525" s="2" t="s">
        <v>88</v>
      </c>
      <c r="G525" s="2" t="s">
        <v>83</v>
      </c>
      <c r="H525" s="2" t="s">
        <v>87</v>
      </c>
      <c r="I525" s="2" t="s">
        <v>98</v>
      </c>
      <c r="J525" s="2" t="s">
        <v>76</v>
      </c>
      <c r="K525" s="2" t="s">
        <v>75</v>
      </c>
      <c r="L525" s="2" t="s">
        <v>104</v>
      </c>
      <c r="M525" s="2">
        <v>16.079999999999998</v>
      </c>
      <c r="N525" s="2">
        <v>1629</v>
      </c>
      <c r="O525" s="2">
        <v>13</v>
      </c>
      <c r="P525" s="2">
        <v>2</v>
      </c>
      <c r="Q525" s="2">
        <v>1</v>
      </c>
      <c r="R525" s="17">
        <v>298</v>
      </c>
      <c r="S525" s="17">
        <v>173</v>
      </c>
      <c r="T525" s="17">
        <v>77</v>
      </c>
      <c r="U525" s="17">
        <v>53</v>
      </c>
      <c r="V525" s="17">
        <v>41</v>
      </c>
      <c r="W525" s="17">
        <v>39</v>
      </c>
      <c r="X525" s="18">
        <v>9.871086556169427</v>
      </c>
      <c r="Y525" s="18">
        <v>158.72707182320437</v>
      </c>
      <c r="Z525" s="19">
        <v>7.9803560466543896E-3</v>
      </c>
      <c r="AA525" s="19">
        <v>0.12832412523020256</v>
      </c>
      <c r="AB525" s="18">
        <v>1.2369230769230768</v>
      </c>
      <c r="AC525" s="18">
        <v>19.889723076923072</v>
      </c>
      <c r="AD525" s="17">
        <v>0</v>
      </c>
      <c r="AE525" s="55">
        <v>0</v>
      </c>
      <c r="AF525" s="18">
        <v>0</v>
      </c>
      <c r="AG525" s="20">
        <v>0</v>
      </c>
      <c r="AH525" s="17">
        <v>80</v>
      </c>
      <c r="AI525" s="18">
        <v>5.3959731543624156E-2</v>
      </c>
      <c r="AJ525" s="18">
        <v>0.86767248322147639</v>
      </c>
      <c r="AK525" s="18">
        <v>0.20099999999999998</v>
      </c>
      <c r="AL525" s="59">
        <v>3.2320799999999994</v>
      </c>
      <c r="AM525" s="7">
        <v>3.2320799999999994</v>
      </c>
    </row>
    <row r="526" spans="1:39" x14ac:dyDescent="0.3">
      <c r="A526" s="2">
        <v>1000685652</v>
      </c>
      <c r="B526" s="2">
        <v>1000685652</v>
      </c>
      <c r="C526" s="38">
        <v>2000372188</v>
      </c>
      <c r="D526" s="43">
        <v>42772</v>
      </c>
      <c r="E526" s="2" t="s">
        <v>99</v>
      </c>
      <c r="F526" s="2" t="s">
        <v>86</v>
      </c>
      <c r="G526" s="2" t="s">
        <v>83</v>
      </c>
      <c r="H526" s="2" t="s">
        <v>82</v>
      </c>
      <c r="I526" s="2" t="s">
        <v>98</v>
      </c>
      <c r="J526" s="2" t="s">
        <v>76</v>
      </c>
      <c r="K526" s="2" t="s">
        <v>75</v>
      </c>
      <c r="L526" s="2" t="s">
        <v>104</v>
      </c>
      <c r="M526" s="2">
        <v>13.37</v>
      </c>
      <c r="N526" s="2">
        <v>2662</v>
      </c>
      <c r="O526" s="2">
        <v>17</v>
      </c>
      <c r="P526" s="2">
        <v>3</v>
      </c>
      <c r="Q526" s="2">
        <v>1</v>
      </c>
      <c r="R526" s="17">
        <v>549</v>
      </c>
      <c r="S526" s="17">
        <v>288</v>
      </c>
      <c r="T526" s="17">
        <v>139</v>
      </c>
      <c r="U526" s="17">
        <v>96</v>
      </c>
      <c r="V526" s="17">
        <v>76</v>
      </c>
      <c r="W526" s="17">
        <v>70</v>
      </c>
      <c r="X526" s="18">
        <v>5.0225394440270472</v>
      </c>
      <c r="Y526" s="18">
        <v>67.151352366641618</v>
      </c>
      <c r="Z526" s="19">
        <v>6.386175807663411E-3</v>
      </c>
      <c r="AA526" s="19">
        <v>8.53831705484598E-2</v>
      </c>
      <c r="AB526" s="18">
        <v>0.78647058823529403</v>
      </c>
      <c r="AC526" s="18">
        <v>10.51511176470588</v>
      </c>
      <c r="AD526" s="17">
        <v>1</v>
      </c>
      <c r="AE526" s="55">
        <v>84</v>
      </c>
      <c r="AF526" s="18">
        <v>6.2827225130890056</v>
      </c>
      <c r="AG526" s="20">
        <v>84</v>
      </c>
      <c r="AH526" s="17">
        <v>146</v>
      </c>
      <c r="AI526" s="18">
        <v>2.4353369763205828E-2</v>
      </c>
      <c r="AJ526" s="18">
        <v>0.32560455373406189</v>
      </c>
      <c r="AK526" s="18">
        <v>9.1575342465753426E-2</v>
      </c>
      <c r="AL526" s="59">
        <v>1.2243623287671233</v>
      </c>
      <c r="AM526" s="7">
        <v>1.2243623287671233</v>
      </c>
    </row>
    <row r="527" spans="1:39" x14ac:dyDescent="0.3">
      <c r="A527" s="2">
        <v>1000911149</v>
      </c>
      <c r="B527" s="2">
        <v>1000911149</v>
      </c>
      <c r="C527" s="38">
        <v>2000372610</v>
      </c>
      <c r="D527" s="43">
        <v>42772</v>
      </c>
      <c r="E527" s="2" t="s">
        <v>99</v>
      </c>
      <c r="F527" s="2" t="s">
        <v>86</v>
      </c>
      <c r="G527" s="2" t="s">
        <v>83</v>
      </c>
      <c r="H527" s="2" t="s">
        <v>82</v>
      </c>
      <c r="I527" s="2" t="s">
        <v>98</v>
      </c>
      <c r="J527" s="2" t="s">
        <v>76</v>
      </c>
      <c r="K527" s="2" t="s">
        <v>75</v>
      </c>
      <c r="L527" s="2" t="s">
        <v>104</v>
      </c>
      <c r="M527" s="2">
        <v>15.79</v>
      </c>
      <c r="N527" s="2">
        <v>2615</v>
      </c>
      <c r="O527" s="2">
        <v>17</v>
      </c>
      <c r="P527" s="2">
        <v>3</v>
      </c>
      <c r="Q527" s="2">
        <v>1</v>
      </c>
      <c r="R527" s="17">
        <v>702</v>
      </c>
      <c r="S527" s="17">
        <v>359</v>
      </c>
      <c r="T527" s="17">
        <v>146</v>
      </c>
      <c r="U527" s="17">
        <v>113</v>
      </c>
      <c r="V527" s="17">
        <v>93</v>
      </c>
      <c r="W527" s="17">
        <v>81</v>
      </c>
      <c r="X527" s="18">
        <v>6.0382409177820264</v>
      </c>
      <c r="Y527" s="18">
        <v>95.343824091778188</v>
      </c>
      <c r="Z527" s="19">
        <v>6.5009560229445503E-3</v>
      </c>
      <c r="AA527" s="19">
        <v>0.10265009560229445</v>
      </c>
      <c r="AB527" s="18">
        <v>0.9288235294117646</v>
      </c>
      <c r="AC527" s="18">
        <v>14.666123529411763</v>
      </c>
      <c r="AD527" s="17">
        <v>1</v>
      </c>
      <c r="AE527" s="55">
        <v>110</v>
      </c>
      <c r="AF527" s="18">
        <v>6.9664344521849273</v>
      </c>
      <c r="AG527" s="20">
        <v>110</v>
      </c>
      <c r="AH527" s="17">
        <v>174</v>
      </c>
      <c r="AI527" s="18">
        <v>2.249287749287749E-2</v>
      </c>
      <c r="AJ527" s="18">
        <v>0.35516253561253552</v>
      </c>
      <c r="AK527" s="18">
        <v>9.0747126436781608E-2</v>
      </c>
      <c r="AL527" s="59">
        <v>1.4328971264367816</v>
      </c>
      <c r="AM527" s="7">
        <v>1.4328971264367816</v>
      </c>
    </row>
    <row r="528" spans="1:39" x14ac:dyDescent="0.3">
      <c r="A528" s="2">
        <v>1000208471</v>
      </c>
      <c r="B528" s="2">
        <v>1000208471</v>
      </c>
      <c r="C528" s="38">
        <v>2000373056</v>
      </c>
      <c r="D528" s="43">
        <v>42772</v>
      </c>
      <c r="E528" s="2" t="s">
        <v>99</v>
      </c>
      <c r="F528" s="2" t="s">
        <v>85</v>
      </c>
      <c r="G528" s="2" t="s">
        <v>83</v>
      </c>
      <c r="H528" s="2" t="s">
        <v>82</v>
      </c>
      <c r="I528" s="2" t="s">
        <v>98</v>
      </c>
      <c r="J528" s="2" t="s">
        <v>76</v>
      </c>
      <c r="K528" s="2" t="s">
        <v>75</v>
      </c>
      <c r="L528" s="2" t="s">
        <v>104</v>
      </c>
      <c r="M528" s="2">
        <v>13.84</v>
      </c>
      <c r="N528" s="2">
        <v>2034</v>
      </c>
      <c r="O528" s="2">
        <v>10</v>
      </c>
      <c r="P528" s="2">
        <v>2</v>
      </c>
      <c r="Q528" s="2">
        <v>1</v>
      </c>
      <c r="R528" s="17">
        <v>350</v>
      </c>
      <c r="S528" s="17">
        <v>153</v>
      </c>
      <c r="T528" s="17">
        <v>80</v>
      </c>
      <c r="U528" s="17">
        <v>59</v>
      </c>
      <c r="V528" s="17">
        <v>49</v>
      </c>
      <c r="W528" s="17">
        <v>44</v>
      </c>
      <c r="X528" s="18">
        <v>6.8043264503441492</v>
      </c>
      <c r="Y528" s="18">
        <v>94.171878072763022</v>
      </c>
      <c r="Z528" s="19">
        <v>4.9164208456243851E-3</v>
      </c>
      <c r="AA528" s="19">
        <v>6.8043264503441489E-2</v>
      </c>
      <c r="AB528" s="18">
        <v>1.3839999999999999</v>
      </c>
      <c r="AC528" s="18">
        <v>19.15456</v>
      </c>
      <c r="AD528" s="17">
        <v>0</v>
      </c>
      <c r="AE528" s="55">
        <v>0</v>
      </c>
      <c r="AF528" s="18">
        <v>0</v>
      </c>
      <c r="AG528" s="20">
        <v>0</v>
      </c>
      <c r="AH528" s="17">
        <v>93</v>
      </c>
      <c r="AI528" s="18">
        <v>3.9542857142857143E-2</v>
      </c>
      <c r="AJ528" s="18">
        <v>0.5472731428571429</v>
      </c>
      <c r="AK528" s="18">
        <v>0.14881720430107526</v>
      </c>
      <c r="AL528" s="59">
        <v>2.0596301075268815</v>
      </c>
      <c r="AM528" s="7">
        <v>2.0596301075268815</v>
      </c>
    </row>
    <row r="529" spans="1:39" x14ac:dyDescent="0.3">
      <c r="A529" s="2">
        <v>1000931393</v>
      </c>
      <c r="B529" s="2">
        <v>1000931393</v>
      </c>
      <c r="C529" s="38">
        <v>2000374202</v>
      </c>
      <c r="D529" s="43">
        <v>42772</v>
      </c>
      <c r="E529" s="2" t="s">
        <v>99</v>
      </c>
      <c r="F529" s="2" t="s">
        <v>84</v>
      </c>
      <c r="G529" s="2" t="s">
        <v>83</v>
      </c>
      <c r="H529" s="2" t="s">
        <v>82</v>
      </c>
      <c r="I529" s="2" t="s">
        <v>98</v>
      </c>
      <c r="J529" s="2" t="s">
        <v>76</v>
      </c>
      <c r="K529" s="2" t="s">
        <v>75</v>
      </c>
      <c r="L529" s="2" t="s">
        <v>104</v>
      </c>
      <c r="M529" s="2">
        <v>14.08</v>
      </c>
      <c r="N529" s="2">
        <v>2103</v>
      </c>
      <c r="O529" s="2">
        <v>9</v>
      </c>
      <c r="P529" s="2">
        <v>2</v>
      </c>
      <c r="Q529" s="2">
        <v>1</v>
      </c>
      <c r="R529" s="17">
        <v>540</v>
      </c>
      <c r="S529" s="17">
        <v>235</v>
      </c>
      <c r="T529" s="17">
        <v>115</v>
      </c>
      <c r="U529" s="17">
        <v>72</v>
      </c>
      <c r="V529" s="17">
        <v>50</v>
      </c>
      <c r="W529" s="17">
        <v>46</v>
      </c>
      <c r="X529" s="18">
        <v>6.6951973371374232</v>
      </c>
      <c r="Y529" s="18">
        <v>94.268378506894919</v>
      </c>
      <c r="Z529" s="19">
        <v>4.2796005706134095E-3</v>
      </c>
      <c r="AA529" s="19">
        <v>6.0256776034236806E-2</v>
      </c>
      <c r="AB529" s="18">
        <v>1.5644444444444445</v>
      </c>
      <c r="AC529" s="18">
        <v>22.027377777777779</v>
      </c>
      <c r="AD529" s="17">
        <v>0</v>
      </c>
      <c r="AE529" s="55">
        <v>0</v>
      </c>
      <c r="AF529" s="18">
        <v>0</v>
      </c>
      <c r="AG529" s="20">
        <v>0</v>
      </c>
      <c r="AH529" s="17">
        <v>96</v>
      </c>
      <c r="AI529" s="18">
        <v>2.6074074074074076E-2</v>
      </c>
      <c r="AJ529" s="18">
        <v>0.36712296296296298</v>
      </c>
      <c r="AK529" s="18">
        <v>0.14666666666666667</v>
      </c>
      <c r="AL529" s="59">
        <v>2.0650666666666666</v>
      </c>
      <c r="AM529" s="7">
        <v>2.0650666666666666</v>
      </c>
    </row>
    <row r="530" spans="1:39" x14ac:dyDescent="0.3">
      <c r="A530" s="2">
        <v>1000874750</v>
      </c>
      <c r="B530" s="2">
        <v>1000874750</v>
      </c>
      <c r="C530" s="38">
        <v>2000375474</v>
      </c>
      <c r="D530" s="43">
        <v>42773</v>
      </c>
      <c r="E530" s="2" t="s">
        <v>99</v>
      </c>
      <c r="F530" s="2" t="s">
        <v>79</v>
      </c>
      <c r="G530" s="2" t="s">
        <v>7</v>
      </c>
      <c r="H530" s="2" t="s">
        <v>78</v>
      </c>
      <c r="I530" s="2" t="s">
        <v>100</v>
      </c>
      <c r="J530" s="2" t="s">
        <v>101</v>
      </c>
      <c r="K530" s="2" t="s">
        <v>102</v>
      </c>
      <c r="L530" s="2" t="s">
        <v>104</v>
      </c>
      <c r="M530" s="2">
        <v>29.19</v>
      </c>
      <c r="N530" s="2">
        <v>1513</v>
      </c>
      <c r="O530" s="2">
        <v>26</v>
      </c>
      <c r="P530" s="2">
        <v>2</v>
      </c>
      <c r="Q530" s="2">
        <v>1</v>
      </c>
      <c r="R530" s="17"/>
      <c r="S530" s="17"/>
      <c r="T530" s="17"/>
      <c r="U530" s="17"/>
      <c r="V530" s="17"/>
      <c r="W530" s="17"/>
      <c r="X530" s="18">
        <v>19.29279576999339</v>
      </c>
      <c r="Y530" s="18">
        <v>563.15670852610708</v>
      </c>
      <c r="Z530" s="19">
        <v>1.7184401850627893E-2</v>
      </c>
      <c r="AA530" s="19">
        <v>0.50161269001982822</v>
      </c>
      <c r="AB530" s="18">
        <v>1.1226923076923077</v>
      </c>
      <c r="AC530" s="18">
        <v>32.771388461538464</v>
      </c>
      <c r="AD530" s="17">
        <v>3</v>
      </c>
      <c r="AE530" s="55">
        <v>306</v>
      </c>
      <c r="AF530" s="18">
        <v>10.483042137718396</v>
      </c>
      <c r="AG530" s="20">
        <v>306</v>
      </c>
      <c r="AH530" s="17" t="s">
        <v>127</v>
      </c>
      <c r="AI530" s="18" t="s">
        <v>128</v>
      </c>
      <c r="AJ530" s="18" t="s">
        <v>128</v>
      </c>
      <c r="AK530" s="18" t="s">
        <v>128</v>
      </c>
      <c r="AL530" s="59" t="s">
        <v>128</v>
      </c>
      <c r="AM530" s="7" t="s">
        <v>128</v>
      </c>
    </row>
    <row r="531" spans="1:39" x14ac:dyDescent="0.3">
      <c r="A531" s="2">
        <v>1000483983</v>
      </c>
      <c r="B531" s="2">
        <v>1000483983</v>
      </c>
      <c r="C531" s="38">
        <v>2000375590</v>
      </c>
      <c r="D531" s="43">
        <v>42773</v>
      </c>
      <c r="E531" s="2" t="s">
        <v>99</v>
      </c>
      <c r="F531" s="2" t="s">
        <v>96</v>
      </c>
      <c r="G531" s="2" t="s">
        <v>95</v>
      </c>
      <c r="H531" s="2" t="s">
        <v>78</v>
      </c>
      <c r="I531" s="2" t="s">
        <v>100</v>
      </c>
      <c r="J531" s="2" t="s">
        <v>101</v>
      </c>
      <c r="K531" s="2" t="s">
        <v>102</v>
      </c>
      <c r="L531" s="2" t="s">
        <v>104</v>
      </c>
      <c r="M531" s="2">
        <v>32.770000000000003</v>
      </c>
      <c r="N531" s="2">
        <v>1820</v>
      </c>
      <c r="O531" s="2">
        <v>25</v>
      </c>
      <c r="P531" s="2">
        <v>2</v>
      </c>
      <c r="Q531" s="2">
        <v>1</v>
      </c>
      <c r="R531" s="17"/>
      <c r="S531" s="17"/>
      <c r="T531" s="17"/>
      <c r="U531" s="17"/>
      <c r="V531" s="17"/>
      <c r="W531" s="17"/>
      <c r="X531" s="18">
        <v>18.005494505494507</v>
      </c>
      <c r="Y531" s="18">
        <v>590.04005494505509</v>
      </c>
      <c r="Z531" s="19">
        <v>1.3736263736263736E-2</v>
      </c>
      <c r="AA531" s="19">
        <v>0.45013736263736265</v>
      </c>
      <c r="AB531" s="18">
        <v>1.3108000000000002</v>
      </c>
      <c r="AC531" s="18">
        <v>42.954916000000011</v>
      </c>
      <c r="AD531" s="17">
        <v>1</v>
      </c>
      <c r="AE531" s="55">
        <v>95</v>
      </c>
      <c r="AF531" s="18">
        <v>2.8989929813854132</v>
      </c>
      <c r="AG531" s="20">
        <v>95</v>
      </c>
      <c r="AH531" s="17" t="s">
        <v>127</v>
      </c>
      <c r="AI531" s="18" t="s">
        <v>128</v>
      </c>
      <c r="AJ531" s="18" t="s">
        <v>128</v>
      </c>
      <c r="AK531" s="18" t="s">
        <v>128</v>
      </c>
      <c r="AL531" s="59" t="s">
        <v>128</v>
      </c>
      <c r="AM531" s="7" t="s">
        <v>128</v>
      </c>
    </row>
    <row r="532" spans="1:39" x14ac:dyDescent="0.3">
      <c r="A532" s="2">
        <v>1000887249</v>
      </c>
      <c r="B532" s="2">
        <v>1000887249</v>
      </c>
      <c r="C532" s="38">
        <v>2000376386</v>
      </c>
      <c r="D532" s="43">
        <v>42773</v>
      </c>
      <c r="E532" s="2" t="s">
        <v>99</v>
      </c>
      <c r="F532" s="2" t="s">
        <v>94</v>
      </c>
      <c r="G532" s="2" t="s">
        <v>93</v>
      </c>
      <c r="H532" s="2" t="s">
        <v>78</v>
      </c>
      <c r="I532" s="2" t="s">
        <v>100</v>
      </c>
      <c r="J532" s="2" t="s">
        <v>101</v>
      </c>
      <c r="K532" s="2" t="s">
        <v>102</v>
      </c>
      <c r="L532" s="2" t="s">
        <v>104</v>
      </c>
      <c r="M532" s="2">
        <v>63.47</v>
      </c>
      <c r="N532" s="2">
        <v>4041</v>
      </c>
      <c r="O532" s="2">
        <v>43</v>
      </c>
      <c r="P532" s="2">
        <v>3</v>
      </c>
      <c r="Q532" s="2">
        <v>2</v>
      </c>
      <c r="R532" s="17"/>
      <c r="S532" s="17"/>
      <c r="T532" s="17"/>
      <c r="U532" s="17"/>
      <c r="V532" s="17"/>
      <c r="W532" s="17"/>
      <c r="X532" s="18">
        <v>15.706508290027221</v>
      </c>
      <c r="Y532" s="18">
        <v>996.89208116802774</v>
      </c>
      <c r="Z532" s="19">
        <v>1.0640930462756744E-2</v>
      </c>
      <c r="AA532" s="19">
        <v>0.67537985647117049</v>
      </c>
      <c r="AB532" s="18">
        <v>1.4760465116279069</v>
      </c>
      <c r="AC532" s="18">
        <v>93.684672093023252</v>
      </c>
      <c r="AD532" s="17">
        <v>2</v>
      </c>
      <c r="AE532" s="55">
        <v>336</v>
      </c>
      <c r="AF532" s="18">
        <v>5.2938396092642197</v>
      </c>
      <c r="AG532" s="20">
        <v>336</v>
      </c>
      <c r="AH532" s="17" t="s">
        <v>127</v>
      </c>
      <c r="AI532" s="18" t="s">
        <v>128</v>
      </c>
      <c r="AJ532" s="18" t="s">
        <v>128</v>
      </c>
      <c r="AK532" s="18" t="s">
        <v>128</v>
      </c>
      <c r="AL532" s="59" t="s">
        <v>128</v>
      </c>
      <c r="AM532" s="7" t="s">
        <v>128</v>
      </c>
    </row>
    <row r="533" spans="1:39" x14ac:dyDescent="0.3">
      <c r="A533" s="2">
        <v>1000595083</v>
      </c>
      <c r="B533" s="2">
        <v>1000595083</v>
      </c>
      <c r="C533" s="38">
        <v>2000377614</v>
      </c>
      <c r="D533" s="43">
        <v>42773</v>
      </c>
      <c r="E533" s="2" t="s">
        <v>99</v>
      </c>
      <c r="F533" s="2" t="s">
        <v>92</v>
      </c>
      <c r="G533" s="2" t="s">
        <v>83</v>
      </c>
      <c r="H533" s="2" t="s">
        <v>90</v>
      </c>
      <c r="I533" s="2" t="s">
        <v>100</v>
      </c>
      <c r="J533" s="2" t="s">
        <v>101</v>
      </c>
      <c r="K533" s="2" t="s">
        <v>102</v>
      </c>
      <c r="L533" s="2" t="s">
        <v>104</v>
      </c>
      <c r="M533" s="2">
        <v>35.03</v>
      </c>
      <c r="N533" s="2">
        <v>2602</v>
      </c>
      <c r="O533" s="2">
        <v>24</v>
      </c>
      <c r="P533" s="2">
        <v>3</v>
      </c>
      <c r="Q533" s="2">
        <v>2</v>
      </c>
      <c r="R533" s="17"/>
      <c r="S533" s="17"/>
      <c r="T533" s="17"/>
      <c r="U533" s="17"/>
      <c r="V533" s="17"/>
      <c r="W533" s="17"/>
      <c r="X533" s="18">
        <v>13.462720983858571</v>
      </c>
      <c r="Y533" s="18">
        <v>471.59911606456575</v>
      </c>
      <c r="Z533" s="19">
        <v>9.2236740968485772E-3</v>
      </c>
      <c r="AA533" s="19">
        <v>0.32310530361260564</v>
      </c>
      <c r="AB533" s="18">
        <v>1.4595833333333335</v>
      </c>
      <c r="AC533" s="18">
        <v>51.129204166666675</v>
      </c>
      <c r="AD533" s="17">
        <v>1</v>
      </c>
      <c r="AE533" s="55">
        <v>168</v>
      </c>
      <c r="AF533" s="18">
        <v>4.7958892377961746</v>
      </c>
      <c r="AG533" s="20">
        <v>168</v>
      </c>
      <c r="AH533" s="17" t="s">
        <v>127</v>
      </c>
      <c r="AI533" s="18" t="s">
        <v>128</v>
      </c>
      <c r="AJ533" s="18" t="s">
        <v>128</v>
      </c>
      <c r="AK533" s="18" t="s">
        <v>128</v>
      </c>
      <c r="AL533" s="59" t="s">
        <v>128</v>
      </c>
      <c r="AM533" s="7" t="s">
        <v>128</v>
      </c>
    </row>
    <row r="534" spans="1:39" x14ac:dyDescent="0.3">
      <c r="A534" s="2">
        <v>1000449568</v>
      </c>
      <c r="B534" s="2">
        <v>1000449568</v>
      </c>
      <c r="C534" s="38">
        <v>2000377682</v>
      </c>
      <c r="D534" s="43">
        <v>42773</v>
      </c>
      <c r="E534" s="2" t="s">
        <v>99</v>
      </c>
      <c r="F534" s="2" t="s">
        <v>91</v>
      </c>
      <c r="G534" s="2" t="s">
        <v>83</v>
      </c>
      <c r="H534" s="2" t="s">
        <v>90</v>
      </c>
      <c r="I534" s="2" t="s">
        <v>100</v>
      </c>
      <c r="J534" s="2" t="s">
        <v>101</v>
      </c>
      <c r="K534" s="2" t="s">
        <v>102</v>
      </c>
      <c r="L534" s="2" t="s">
        <v>104</v>
      </c>
      <c r="M534" s="2">
        <v>16.18</v>
      </c>
      <c r="N534" s="2">
        <v>1292</v>
      </c>
      <c r="O534" s="2">
        <v>12</v>
      </c>
      <c r="P534" s="2">
        <v>2</v>
      </c>
      <c r="Q534" s="2">
        <v>1</v>
      </c>
      <c r="R534" s="17"/>
      <c r="S534" s="17"/>
      <c r="T534" s="17"/>
      <c r="U534" s="17"/>
      <c r="V534" s="17"/>
      <c r="W534" s="17"/>
      <c r="X534" s="18">
        <v>12.523219814241486</v>
      </c>
      <c r="Y534" s="18">
        <v>202.62569659442724</v>
      </c>
      <c r="Z534" s="19">
        <v>9.2879256965944269E-3</v>
      </c>
      <c r="AA534" s="19">
        <v>0.15027863777089784</v>
      </c>
      <c r="AB534" s="18">
        <v>1.3483333333333334</v>
      </c>
      <c r="AC534" s="18">
        <v>21.816033333333333</v>
      </c>
      <c r="AD534" s="17">
        <v>1</v>
      </c>
      <c r="AE534" s="55">
        <v>173</v>
      </c>
      <c r="AF534" s="18">
        <v>10.69221260815822</v>
      </c>
      <c r="AG534" s="20">
        <v>173</v>
      </c>
      <c r="AH534" s="17" t="s">
        <v>127</v>
      </c>
      <c r="AI534" s="18" t="s">
        <v>128</v>
      </c>
      <c r="AJ534" s="18" t="s">
        <v>128</v>
      </c>
      <c r="AK534" s="18" t="s">
        <v>128</v>
      </c>
      <c r="AL534" s="59" t="s">
        <v>128</v>
      </c>
      <c r="AM534" s="7" t="s">
        <v>128</v>
      </c>
    </row>
    <row r="535" spans="1:39" x14ac:dyDescent="0.3">
      <c r="A535" s="2">
        <v>1000779564</v>
      </c>
      <c r="B535" s="2">
        <v>1000779564</v>
      </c>
      <c r="C535" s="38">
        <v>2000378046</v>
      </c>
      <c r="D535" s="43">
        <v>42773</v>
      </c>
      <c r="E535" s="2" t="s">
        <v>99</v>
      </c>
      <c r="F535" s="2" t="s">
        <v>89</v>
      </c>
      <c r="G535" s="2" t="s">
        <v>83</v>
      </c>
      <c r="H535" s="2" t="s">
        <v>87</v>
      </c>
      <c r="I535" s="2" t="s">
        <v>100</v>
      </c>
      <c r="J535" s="2" t="s">
        <v>101</v>
      </c>
      <c r="K535" s="2" t="s">
        <v>102</v>
      </c>
      <c r="L535" s="2" t="s">
        <v>104</v>
      </c>
      <c r="M535" s="2">
        <v>20.45</v>
      </c>
      <c r="N535" s="2">
        <v>1614</v>
      </c>
      <c r="O535" s="2">
        <v>14</v>
      </c>
      <c r="P535" s="2">
        <v>2</v>
      </c>
      <c r="Q535" s="2">
        <v>1</v>
      </c>
      <c r="R535" s="17"/>
      <c r="S535" s="17"/>
      <c r="T535" s="17"/>
      <c r="U535" s="17"/>
      <c r="V535" s="17"/>
      <c r="W535" s="17"/>
      <c r="X535" s="18">
        <v>12.670384138785625</v>
      </c>
      <c r="Y535" s="18">
        <v>259.10935563816605</v>
      </c>
      <c r="Z535" s="19">
        <v>8.6741016109045856E-3</v>
      </c>
      <c r="AA535" s="19">
        <v>0.17738537794299877</v>
      </c>
      <c r="AB535" s="18">
        <v>1.4607142857142856</v>
      </c>
      <c r="AC535" s="18">
        <v>29.87160714285714</v>
      </c>
      <c r="AD535" s="17">
        <v>0</v>
      </c>
      <c r="AE535" s="55">
        <v>0</v>
      </c>
      <c r="AF535" s="18">
        <v>0</v>
      </c>
      <c r="AG535" s="20">
        <v>0</v>
      </c>
      <c r="AH535" s="17" t="s">
        <v>127</v>
      </c>
      <c r="AI535" s="18" t="s">
        <v>128</v>
      </c>
      <c r="AJ535" s="18" t="s">
        <v>128</v>
      </c>
      <c r="AK535" s="18" t="s">
        <v>128</v>
      </c>
      <c r="AL535" s="59" t="s">
        <v>128</v>
      </c>
      <c r="AM535" s="7" t="s">
        <v>128</v>
      </c>
    </row>
    <row r="536" spans="1:39" x14ac:dyDescent="0.3">
      <c r="A536" s="2">
        <v>1000706065</v>
      </c>
      <c r="B536" s="2">
        <v>1000706065</v>
      </c>
      <c r="C536" s="38">
        <v>2000378290</v>
      </c>
      <c r="D536" s="43">
        <v>42773</v>
      </c>
      <c r="E536" s="2" t="s">
        <v>99</v>
      </c>
      <c r="F536" s="2" t="s">
        <v>88</v>
      </c>
      <c r="G536" s="2" t="s">
        <v>83</v>
      </c>
      <c r="H536" s="2" t="s">
        <v>87</v>
      </c>
      <c r="I536" s="2" t="s">
        <v>100</v>
      </c>
      <c r="J536" s="2" t="s">
        <v>101</v>
      </c>
      <c r="K536" s="2" t="s">
        <v>102</v>
      </c>
      <c r="L536" s="2" t="s">
        <v>104</v>
      </c>
      <c r="M536" s="2">
        <v>16.79</v>
      </c>
      <c r="N536" s="2">
        <v>1578</v>
      </c>
      <c r="O536" s="2">
        <v>20</v>
      </c>
      <c r="P536" s="2">
        <v>2</v>
      </c>
      <c r="Q536" s="2">
        <v>1</v>
      </c>
      <c r="R536" s="17"/>
      <c r="S536" s="17"/>
      <c r="T536" s="17"/>
      <c r="U536" s="17"/>
      <c r="V536" s="17"/>
      <c r="W536" s="17"/>
      <c r="X536" s="18">
        <v>10.640050697084918</v>
      </c>
      <c r="Y536" s="18">
        <v>178.64645120405578</v>
      </c>
      <c r="Z536" s="19">
        <v>1.2674271229404309E-2</v>
      </c>
      <c r="AA536" s="19">
        <v>0.21280101394169834</v>
      </c>
      <c r="AB536" s="18">
        <v>0.83949999999999991</v>
      </c>
      <c r="AC536" s="18">
        <v>14.095204999999998</v>
      </c>
      <c r="AD536" s="17">
        <v>1</v>
      </c>
      <c r="AE536" s="55">
        <v>95</v>
      </c>
      <c r="AF536" s="18">
        <v>5.6581298391899946</v>
      </c>
      <c r="AG536" s="20">
        <v>95</v>
      </c>
      <c r="AH536" s="17" t="s">
        <v>127</v>
      </c>
      <c r="AI536" s="18" t="s">
        <v>128</v>
      </c>
      <c r="AJ536" s="18" t="s">
        <v>128</v>
      </c>
      <c r="AK536" s="18" t="s">
        <v>128</v>
      </c>
      <c r="AL536" s="59" t="s">
        <v>128</v>
      </c>
      <c r="AM536" s="7" t="s">
        <v>128</v>
      </c>
    </row>
    <row r="537" spans="1:39" x14ac:dyDescent="0.3">
      <c r="A537" s="2">
        <v>1000888458</v>
      </c>
      <c r="B537" s="2">
        <v>1000888458</v>
      </c>
      <c r="C537" s="38">
        <v>2000378542</v>
      </c>
      <c r="D537" s="43">
        <v>42773</v>
      </c>
      <c r="E537" s="2" t="s">
        <v>99</v>
      </c>
      <c r="F537" s="2" t="s">
        <v>86</v>
      </c>
      <c r="G537" s="2" t="s">
        <v>83</v>
      </c>
      <c r="H537" s="2" t="s">
        <v>82</v>
      </c>
      <c r="I537" s="2" t="s">
        <v>100</v>
      </c>
      <c r="J537" s="2" t="s">
        <v>101</v>
      </c>
      <c r="K537" s="2" t="s">
        <v>102</v>
      </c>
      <c r="L537" s="2" t="s">
        <v>104</v>
      </c>
      <c r="M537" s="2">
        <v>11.42</v>
      </c>
      <c r="N537" s="2">
        <v>1837</v>
      </c>
      <c r="O537" s="2">
        <v>15</v>
      </c>
      <c r="P537" s="2">
        <v>2</v>
      </c>
      <c r="Q537" s="2">
        <v>1</v>
      </c>
      <c r="R537" s="17"/>
      <c r="S537" s="17"/>
      <c r="T537" s="17"/>
      <c r="U537" s="17"/>
      <c r="V537" s="17"/>
      <c r="W537" s="17"/>
      <c r="X537" s="18">
        <v>6.2166575939031024</v>
      </c>
      <c r="Y537" s="18">
        <v>70.994229722373433</v>
      </c>
      <c r="Z537" s="19">
        <v>8.1654872074033748E-3</v>
      </c>
      <c r="AA537" s="19">
        <v>9.3249863908546546E-2</v>
      </c>
      <c r="AB537" s="18">
        <v>0.76133333333333331</v>
      </c>
      <c r="AC537" s="18">
        <v>8.6944266666666667</v>
      </c>
      <c r="AD537" s="17">
        <v>0</v>
      </c>
      <c r="AE537" s="55">
        <v>0</v>
      </c>
      <c r="AF537" s="18">
        <v>0</v>
      </c>
      <c r="AG537" s="20">
        <v>0</v>
      </c>
      <c r="AH537" s="17" t="s">
        <v>127</v>
      </c>
      <c r="AI537" s="18" t="s">
        <v>128</v>
      </c>
      <c r="AJ537" s="18" t="s">
        <v>128</v>
      </c>
      <c r="AK537" s="18" t="s">
        <v>128</v>
      </c>
      <c r="AL537" s="59" t="s">
        <v>128</v>
      </c>
      <c r="AM537" s="7" t="s">
        <v>128</v>
      </c>
    </row>
    <row r="538" spans="1:39" x14ac:dyDescent="0.3">
      <c r="A538" s="2">
        <v>1000146408</v>
      </c>
      <c r="B538" s="2">
        <v>1000146408</v>
      </c>
      <c r="C538" s="38">
        <v>2000379326</v>
      </c>
      <c r="D538" s="43">
        <v>42773</v>
      </c>
      <c r="E538" s="2" t="s">
        <v>99</v>
      </c>
      <c r="F538" s="2" t="s">
        <v>86</v>
      </c>
      <c r="G538" s="2" t="s">
        <v>83</v>
      </c>
      <c r="H538" s="2" t="s">
        <v>82</v>
      </c>
      <c r="I538" s="2" t="s">
        <v>100</v>
      </c>
      <c r="J538" s="2" t="s">
        <v>101</v>
      </c>
      <c r="K538" s="2" t="s">
        <v>102</v>
      </c>
      <c r="L538" s="2" t="s">
        <v>104</v>
      </c>
      <c r="M538" s="2">
        <v>12.12</v>
      </c>
      <c r="N538" s="2">
        <v>1992</v>
      </c>
      <c r="O538" s="2">
        <v>17</v>
      </c>
      <c r="P538" s="2">
        <v>2</v>
      </c>
      <c r="Q538" s="2">
        <v>1</v>
      </c>
      <c r="R538" s="17"/>
      <c r="S538" s="17"/>
      <c r="T538" s="17"/>
      <c r="U538" s="17"/>
      <c r="V538" s="17"/>
      <c r="W538" s="17"/>
      <c r="X538" s="18">
        <v>6.0843373493975905</v>
      </c>
      <c r="Y538" s="18">
        <v>73.742168674698789</v>
      </c>
      <c r="Z538" s="19">
        <v>8.5341365461847393E-3</v>
      </c>
      <c r="AA538" s="19">
        <v>0.10343373493975903</v>
      </c>
      <c r="AB538" s="18">
        <v>0.71294117647058819</v>
      </c>
      <c r="AC538" s="18">
        <v>8.6408470588235282</v>
      </c>
      <c r="AD538" s="17">
        <v>0</v>
      </c>
      <c r="AE538" s="55">
        <v>0</v>
      </c>
      <c r="AF538" s="18">
        <v>0</v>
      </c>
      <c r="AG538" s="20">
        <v>0</v>
      </c>
      <c r="AH538" s="17" t="s">
        <v>127</v>
      </c>
      <c r="AI538" s="18" t="s">
        <v>128</v>
      </c>
      <c r="AJ538" s="18" t="s">
        <v>128</v>
      </c>
      <c r="AK538" s="18" t="s">
        <v>128</v>
      </c>
      <c r="AL538" s="59" t="s">
        <v>128</v>
      </c>
      <c r="AM538" s="7" t="s">
        <v>128</v>
      </c>
    </row>
    <row r="539" spans="1:39" x14ac:dyDescent="0.3">
      <c r="A539" s="2">
        <v>1000127617</v>
      </c>
      <c r="B539" s="2">
        <v>1000127617</v>
      </c>
      <c r="C539" s="38">
        <v>2000379614</v>
      </c>
      <c r="D539" s="43">
        <v>42773</v>
      </c>
      <c r="E539" s="2" t="s">
        <v>99</v>
      </c>
      <c r="F539" s="2" t="s">
        <v>85</v>
      </c>
      <c r="G539" s="2" t="s">
        <v>83</v>
      </c>
      <c r="H539" s="2" t="s">
        <v>82</v>
      </c>
      <c r="I539" s="2" t="s">
        <v>100</v>
      </c>
      <c r="J539" s="2" t="s">
        <v>101</v>
      </c>
      <c r="K539" s="2" t="s">
        <v>102</v>
      </c>
      <c r="L539" s="2" t="s">
        <v>104</v>
      </c>
      <c r="M539" s="2">
        <v>11.02</v>
      </c>
      <c r="N539" s="2">
        <v>1634</v>
      </c>
      <c r="O539" s="2">
        <v>13</v>
      </c>
      <c r="P539" s="2">
        <v>2</v>
      </c>
      <c r="Q539" s="2">
        <v>1</v>
      </c>
      <c r="R539" s="17"/>
      <c r="S539" s="17"/>
      <c r="T539" s="17"/>
      <c r="U539" s="17"/>
      <c r="V539" s="17"/>
      <c r="W539" s="17"/>
      <c r="X539" s="18">
        <v>6.7441860465116283</v>
      </c>
      <c r="Y539" s="18">
        <v>74.32093023255814</v>
      </c>
      <c r="Z539" s="19">
        <v>7.9559363525091801E-3</v>
      </c>
      <c r="AA539" s="19">
        <v>8.7674418604651166E-2</v>
      </c>
      <c r="AB539" s="18">
        <v>0.84769230769230763</v>
      </c>
      <c r="AC539" s="18">
        <v>9.3415692307692293</v>
      </c>
      <c r="AD539" s="17">
        <v>0</v>
      </c>
      <c r="AE539" s="55">
        <v>0</v>
      </c>
      <c r="AF539" s="18">
        <v>0</v>
      </c>
      <c r="AG539" s="20">
        <v>0</v>
      </c>
      <c r="AH539" s="17" t="s">
        <v>127</v>
      </c>
      <c r="AI539" s="18" t="s">
        <v>128</v>
      </c>
      <c r="AJ539" s="18" t="s">
        <v>128</v>
      </c>
      <c r="AK539" s="18" t="s">
        <v>128</v>
      </c>
      <c r="AL539" s="59" t="s">
        <v>128</v>
      </c>
      <c r="AM539" s="7" t="s">
        <v>128</v>
      </c>
    </row>
    <row r="540" spans="1:39" x14ac:dyDescent="0.3">
      <c r="A540" s="2">
        <v>1000705801</v>
      </c>
      <c r="B540" s="2">
        <v>1000705801</v>
      </c>
      <c r="C540" s="38">
        <v>2000380694</v>
      </c>
      <c r="D540" s="43">
        <v>42773</v>
      </c>
      <c r="E540" s="2" t="s">
        <v>99</v>
      </c>
      <c r="F540" s="2" t="s">
        <v>84</v>
      </c>
      <c r="G540" s="2" t="s">
        <v>83</v>
      </c>
      <c r="H540" s="2" t="s">
        <v>82</v>
      </c>
      <c r="I540" s="2" t="s">
        <v>100</v>
      </c>
      <c r="J540" s="2" t="s">
        <v>101</v>
      </c>
      <c r="K540" s="2" t="s">
        <v>102</v>
      </c>
      <c r="L540" s="2" t="s">
        <v>104</v>
      </c>
      <c r="M540" s="2">
        <v>10.08</v>
      </c>
      <c r="N540" s="2">
        <v>1286</v>
      </c>
      <c r="O540" s="2">
        <v>5</v>
      </c>
      <c r="P540" s="2">
        <v>1</v>
      </c>
      <c r="Q540" s="2">
        <v>1</v>
      </c>
      <c r="R540" s="17"/>
      <c r="S540" s="17"/>
      <c r="T540" s="17"/>
      <c r="U540" s="17"/>
      <c r="V540" s="17"/>
      <c r="W540" s="17"/>
      <c r="X540" s="18">
        <v>7.838258164852256</v>
      </c>
      <c r="Y540" s="18">
        <v>79.009642301710741</v>
      </c>
      <c r="Z540" s="19">
        <v>3.8880248833592537E-3</v>
      </c>
      <c r="AA540" s="19">
        <v>3.9191290824261281E-2</v>
      </c>
      <c r="AB540" s="18">
        <v>2.016</v>
      </c>
      <c r="AC540" s="18">
        <v>20.321280000000002</v>
      </c>
      <c r="AD540" s="17">
        <v>0</v>
      </c>
      <c r="AE540" s="55">
        <v>0</v>
      </c>
      <c r="AF540" s="18">
        <v>0</v>
      </c>
      <c r="AG540" s="20">
        <v>0</v>
      </c>
      <c r="AH540" s="17" t="s">
        <v>127</v>
      </c>
      <c r="AI540" s="18" t="s">
        <v>128</v>
      </c>
      <c r="AJ540" s="18" t="s">
        <v>128</v>
      </c>
      <c r="AK540" s="18" t="s">
        <v>128</v>
      </c>
      <c r="AL540" s="59" t="s">
        <v>128</v>
      </c>
      <c r="AM540" s="7" t="s">
        <v>128</v>
      </c>
    </row>
    <row r="541" spans="1:39" x14ac:dyDescent="0.3">
      <c r="A541" s="2">
        <v>1000692835</v>
      </c>
      <c r="B541" s="2">
        <v>1000692835</v>
      </c>
      <c r="C541" s="38">
        <v>2000380938</v>
      </c>
      <c r="D541" s="43">
        <v>42773</v>
      </c>
      <c r="E541" s="2" t="s">
        <v>99</v>
      </c>
      <c r="F541" s="2" t="s">
        <v>79</v>
      </c>
      <c r="G541" s="2" t="s">
        <v>7</v>
      </c>
      <c r="H541" s="2" t="s">
        <v>78</v>
      </c>
      <c r="I541" s="2" t="s">
        <v>98</v>
      </c>
      <c r="J541" s="2" t="s">
        <v>101</v>
      </c>
      <c r="K541" s="2" t="s">
        <v>102</v>
      </c>
      <c r="L541" s="2" t="s">
        <v>104</v>
      </c>
      <c r="M541" s="2">
        <v>29.85</v>
      </c>
      <c r="N541" s="2">
        <v>1436</v>
      </c>
      <c r="O541" s="2">
        <v>27</v>
      </c>
      <c r="P541" s="2">
        <v>2</v>
      </c>
      <c r="Q541" s="2">
        <v>1</v>
      </c>
      <c r="R541" s="17"/>
      <c r="S541" s="17"/>
      <c r="T541" s="17"/>
      <c r="U541" s="17"/>
      <c r="V541" s="17"/>
      <c r="W541" s="17"/>
      <c r="X541" s="18">
        <v>20.786908077994429</v>
      </c>
      <c r="Y541" s="18">
        <v>620.48920612813379</v>
      </c>
      <c r="Z541" s="19">
        <v>1.8802228412256268E-2</v>
      </c>
      <c r="AA541" s="19">
        <v>0.56124651810584958</v>
      </c>
      <c r="AB541" s="18">
        <v>1.1055555555555556</v>
      </c>
      <c r="AC541" s="18">
        <v>33.00083333333334</v>
      </c>
      <c r="AD541" s="17">
        <v>2</v>
      </c>
      <c r="AE541" s="55">
        <v>178</v>
      </c>
      <c r="AF541" s="18">
        <v>5.9631490787269676</v>
      </c>
      <c r="AG541" s="20">
        <v>178</v>
      </c>
      <c r="AH541" s="17" t="s">
        <v>127</v>
      </c>
      <c r="AI541" s="18" t="s">
        <v>128</v>
      </c>
      <c r="AJ541" s="18" t="s">
        <v>128</v>
      </c>
      <c r="AK541" s="18" t="s">
        <v>128</v>
      </c>
      <c r="AL541" s="59" t="s">
        <v>128</v>
      </c>
      <c r="AM541" s="7" t="s">
        <v>128</v>
      </c>
    </row>
    <row r="542" spans="1:39" x14ac:dyDescent="0.3">
      <c r="A542" s="2">
        <v>1000753922</v>
      </c>
      <c r="B542" s="2">
        <v>1000753922</v>
      </c>
      <c r="C542" s="38">
        <v>2000381310</v>
      </c>
      <c r="D542" s="43">
        <v>42773</v>
      </c>
      <c r="E542" s="2" t="s">
        <v>99</v>
      </c>
      <c r="F542" s="2" t="s">
        <v>96</v>
      </c>
      <c r="G542" s="2" t="s">
        <v>95</v>
      </c>
      <c r="H542" s="2" t="s">
        <v>78</v>
      </c>
      <c r="I542" s="2" t="s">
        <v>98</v>
      </c>
      <c r="J542" s="2" t="s">
        <v>101</v>
      </c>
      <c r="K542" s="2" t="s">
        <v>102</v>
      </c>
      <c r="L542" s="2" t="s">
        <v>104</v>
      </c>
      <c r="M542" s="2">
        <v>59.29</v>
      </c>
      <c r="N542" s="2">
        <v>3360</v>
      </c>
      <c r="O542" s="2">
        <v>59</v>
      </c>
      <c r="P542" s="2">
        <v>3</v>
      </c>
      <c r="Q542" s="2">
        <v>2</v>
      </c>
      <c r="R542" s="17"/>
      <c r="S542" s="17"/>
      <c r="T542" s="17"/>
      <c r="U542" s="17"/>
      <c r="V542" s="17"/>
      <c r="W542" s="17"/>
      <c r="X542" s="18">
        <v>17.645833333333332</v>
      </c>
      <c r="Y542" s="18">
        <v>1046.2214583333332</v>
      </c>
      <c r="Z542" s="19">
        <v>1.755952380952381E-2</v>
      </c>
      <c r="AA542" s="19">
        <v>1.0411041666666667</v>
      </c>
      <c r="AB542" s="18">
        <v>1.0049152542372881</v>
      </c>
      <c r="AC542" s="18">
        <v>59.58142542372881</v>
      </c>
      <c r="AD542" s="17">
        <v>4</v>
      </c>
      <c r="AE542" s="55">
        <v>576</v>
      </c>
      <c r="AF542" s="18">
        <v>9.714960364311013</v>
      </c>
      <c r="AG542" s="20">
        <v>576</v>
      </c>
      <c r="AH542" s="17" t="s">
        <v>127</v>
      </c>
      <c r="AI542" s="18" t="s">
        <v>128</v>
      </c>
      <c r="AJ542" s="18" t="s">
        <v>128</v>
      </c>
      <c r="AK542" s="18" t="s">
        <v>128</v>
      </c>
      <c r="AL542" s="59" t="s">
        <v>128</v>
      </c>
      <c r="AM542" s="7" t="s">
        <v>128</v>
      </c>
    </row>
    <row r="543" spans="1:39" x14ac:dyDescent="0.3">
      <c r="A543" s="2">
        <v>1000628575</v>
      </c>
      <c r="B543" s="2">
        <v>1000628575</v>
      </c>
      <c r="C543" s="38">
        <v>2000381368</v>
      </c>
      <c r="D543" s="43">
        <v>42773</v>
      </c>
      <c r="E543" s="2" t="s">
        <v>99</v>
      </c>
      <c r="F543" s="2" t="s">
        <v>94</v>
      </c>
      <c r="G543" s="2" t="s">
        <v>93</v>
      </c>
      <c r="H543" s="2" t="s">
        <v>78</v>
      </c>
      <c r="I543" s="2" t="s">
        <v>98</v>
      </c>
      <c r="J543" s="2" t="s">
        <v>101</v>
      </c>
      <c r="K543" s="2" t="s">
        <v>102</v>
      </c>
      <c r="L543" s="2" t="s">
        <v>104</v>
      </c>
      <c r="M543" s="2">
        <v>84.97</v>
      </c>
      <c r="N543" s="2">
        <v>5373</v>
      </c>
      <c r="O543" s="2">
        <v>69</v>
      </c>
      <c r="P543" s="2">
        <v>6</v>
      </c>
      <c r="Q543" s="2">
        <v>3</v>
      </c>
      <c r="R543" s="17"/>
      <c r="S543" s="17"/>
      <c r="T543" s="17"/>
      <c r="U543" s="17"/>
      <c r="V543" s="17"/>
      <c r="W543" s="17"/>
      <c r="X543" s="18">
        <v>15.814256467522801</v>
      </c>
      <c r="Y543" s="18">
        <v>1343.7373720454125</v>
      </c>
      <c r="Z543" s="19">
        <v>1.2841987716359575E-2</v>
      </c>
      <c r="AA543" s="19">
        <v>1.0911836962590731</v>
      </c>
      <c r="AB543" s="18">
        <v>1.2314492753623187</v>
      </c>
      <c r="AC543" s="18">
        <v>104.63624492753623</v>
      </c>
      <c r="AD543" s="17">
        <v>3</v>
      </c>
      <c r="AE543" s="55">
        <v>333</v>
      </c>
      <c r="AF543" s="18">
        <v>3.9190302459691657</v>
      </c>
      <c r="AG543" s="20">
        <v>333</v>
      </c>
      <c r="AH543" s="17" t="s">
        <v>127</v>
      </c>
      <c r="AI543" s="18" t="s">
        <v>128</v>
      </c>
      <c r="AJ543" s="18" t="s">
        <v>128</v>
      </c>
      <c r="AK543" s="18" t="s">
        <v>128</v>
      </c>
      <c r="AL543" s="59" t="s">
        <v>128</v>
      </c>
      <c r="AM543" s="7" t="s">
        <v>128</v>
      </c>
    </row>
    <row r="544" spans="1:39" x14ac:dyDescent="0.3">
      <c r="A544" s="2">
        <v>1000223737</v>
      </c>
      <c r="B544" s="2">
        <v>1000223737</v>
      </c>
      <c r="C544" s="38">
        <v>2000381704</v>
      </c>
      <c r="D544" s="43">
        <v>42773</v>
      </c>
      <c r="E544" s="2" t="s">
        <v>99</v>
      </c>
      <c r="F544" s="2" t="s">
        <v>92</v>
      </c>
      <c r="G544" s="2" t="s">
        <v>83</v>
      </c>
      <c r="H544" s="2" t="s">
        <v>90</v>
      </c>
      <c r="I544" s="2" t="s">
        <v>98</v>
      </c>
      <c r="J544" s="2" t="s">
        <v>101</v>
      </c>
      <c r="K544" s="2" t="s">
        <v>102</v>
      </c>
      <c r="L544" s="2" t="s">
        <v>104</v>
      </c>
      <c r="M544" s="2">
        <v>60.74</v>
      </c>
      <c r="N544" s="2">
        <v>4570</v>
      </c>
      <c r="O544" s="2">
        <v>47</v>
      </c>
      <c r="P544" s="2">
        <v>5</v>
      </c>
      <c r="Q544" s="2">
        <v>2</v>
      </c>
      <c r="R544" s="17"/>
      <c r="S544" s="17"/>
      <c r="T544" s="17"/>
      <c r="U544" s="17"/>
      <c r="V544" s="17"/>
      <c r="W544" s="17"/>
      <c r="X544" s="18">
        <v>13.291028446389497</v>
      </c>
      <c r="Y544" s="18">
        <v>807.29706783369807</v>
      </c>
      <c r="Z544" s="19">
        <v>1.0284463894967177E-2</v>
      </c>
      <c r="AA544" s="19">
        <v>0.62467833698030639</v>
      </c>
      <c r="AB544" s="18">
        <v>1.2923404255319149</v>
      </c>
      <c r="AC544" s="18">
        <v>78.496757446808516</v>
      </c>
      <c r="AD544" s="17">
        <v>2</v>
      </c>
      <c r="AE544" s="55">
        <v>254</v>
      </c>
      <c r="AF544" s="18">
        <v>4.1817583141257817</v>
      </c>
      <c r="AG544" s="20">
        <v>254</v>
      </c>
      <c r="AH544" s="17" t="s">
        <v>127</v>
      </c>
      <c r="AI544" s="18" t="s">
        <v>128</v>
      </c>
      <c r="AJ544" s="18" t="s">
        <v>128</v>
      </c>
      <c r="AK544" s="18" t="s">
        <v>128</v>
      </c>
      <c r="AL544" s="59" t="s">
        <v>128</v>
      </c>
      <c r="AM544" s="7" t="s">
        <v>128</v>
      </c>
    </row>
    <row r="545" spans="1:39" x14ac:dyDescent="0.3">
      <c r="A545" s="2">
        <v>1000957539</v>
      </c>
      <c r="B545" s="2">
        <v>1000957539</v>
      </c>
      <c r="C545" s="38">
        <v>2000381984</v>
      </c>
      <c r="D545" s="43">
        <v>42773</v>
      </c>
      <c r="E545" s="2" t="s">
        <v>99</v>
      </c>
      <c r="F545" s="2" t="s">
        <v>91</v>
      </c>
      <c r="G545" s="2" t="s">
        <v>83</v>
      </c>
      <c r="H545" s="2" t="s">
        <v>90</v>
      </c>
      <c r="I545" s="2" t="s">
        <v>98</v>
      </c>
      <c r="J545" s="2" t="s">
        <v>101</v>
      </c>
      <c r="K545" s="2" t="s">
        <v>102</v>
      </c>
      <c r="L545" s="2" t="s">
        <v>104</v>
      </c>
      <c r="M545" s="2">
        <v>17.72</v>
      </c>
      <c r="N545" s="2">
        <v>1585</v>
      </c>
      <c r="O545" s="2">
        <v>15</v>
      </c>
      <c r="P545" s="2">
        <v>1</v>
      </c>
      <c r="Q545" s="2">
        <v>1</v>
      </c>
      <c r="R545" s="17"/>
      <c r="S545" s="17"/>
      <c r="T545" s="17"/>
      <c r="U545" s="17"/>
      <c r="V545" s="17"/>
      <c r="W545" s="17"/>
      <c r="X545" s="18">
        <v>11.179810725552048</v>
      </c>
      <c r="Y545" s="18">
        <v>198.10624605678228</v>
      </c>
      <c r="Z545" s="19">
        <v>9.4637223974763408E-3</v>
      </c>
      <c r="AA545" s="19">
        <v>0.16769716088328074</v>
      </c>
      <c r="AB545" s="18">
        <v>1.1813333333333333</v>
      </c>
      <c r="AC545" s="18">
        <v>20.933226666666666</v>
      </c>
      <c r="AD545" s="17">
        <v>1</v>
      </c>
      <c r="AE545" s="55">
        <v>34</v>
      </c>
      <c r="AF545" s="18">
        <v>1.9187358916478556</v>
      </c>
      <c r="AG545" s="20">
        <v>34</v>
      </c>
      <c r="AH545" s="17" t="s">
        <v>127</v>
      </c>
      <c r="AI545" s="18" t="s">
        <v>128</v>
      </c>
      <c r="AJ545" s="18" t="s">
        <v>128</v>
      </c>
      <c r="AK545" s="18" t="s">
        <v>128</v>
      </c>
      <c r="AL545" s="59" t="s">
        <v>128</v>
      </c>
      <c r="AM545" s="7" t="s">
        <v>128</v>
      </c>
    </row>
    <row r="546" spans="1:39" x14ac:dyDescent="0.3">
      <c r="A546" s="2">
        <v>1000571498</v>
      </c>
      <c r="B546" s="2">
        <v>1000571498</v>
      </c>
      <c r="C546" s="38">
        <v>2000382040</v>
      </c>
      <c r="D546" s="43">
        <v>42773</v>
      </c>
      <c r="E546" s="2" t="s">
        <v>99</v>
      </c>
      <c r="F546" s="2" t="s">
        <v>89</v>
      </c>
      <c r="G546" s="2" t="s">
        <v>83</v>
      </c>
      <c r="H546" s="2" t="s">
        <v>87</v>
      </c>
      <c r="I546" s="2" t="s">
        <v>98</v>
      </c>
      <c r="J546" s="2" t="s">
        <v>101</v>
      </c>
      <c r="K546" s="2" t="s">
        <v>102</v>
      </c>
      <c r="L546" s="2" t="s">
        <v>104</v>
      </c>
      <c r="M546" s="2">
        <v>16.760000000000002</v>
      </c>
      <c r="N546" s="2">
        <v>1349</v>
      </c>
      <c r="O546" s="2">
        <v>14</v>
      </c>
      <c r="P546" s="2">
        <v>1</v>
      </c>
      <c r="Q546" s="2">
        <v>1</v>
      </c>
      <c r="R546" s="17"/>
      <c r="S546" s="17"/>
      <c r="T546" s="17"/>
      <c r="U546" s="17"/>
      <c r="V546" s="17"/>
      <c r="W546" s="17"/>
      <c r="X546" s="18">
        <v>12.424017790956265</v>
      </c>
      <c r="Y546" s="18">
        <v>208.22653817642703</v>
      </c>
      <c r="Z546" s="19">
        <v>1.0378057820607857E-2</v>
      </c>
      <c r="AA546" s="19">
        <v>0.1739362490733877</v>
      </c>
      <c r="AB546" s="18">
        <v>1.1971428571428573</v>
      </c>
      <c r="AC546" s="18">
        <v>20.06411428571429</v>
      </c>
      <c r="AD546" s="17">
        <v>1</v>
      </c>
      <c r="AE546" s="55">
        <v>93</v>
      </c>
      <c r="AF546" s="18">
        <v>5.5489260143198083</v>
      </c>
      <c r="AG546" s="20">
        <v>93</v>
      </c>
      <c r="AH546" s="17" t="s">
        <v>127</v>
      </c>
      <c r="AI546" s="18" t="s">
        <v>128</v>
      </c>
      <c r="AJ546" s="18" t="s">
        <v>128</v>
      </c>
      <c r="AK546" s="18" t="s">
        <v>128</v>
      </c>
      <c r="AL546" s="59" t="s">
        <v>128</v>
      </c>
      <c r="AM546" s="7" t="s">
        <v>128</v>
      </c>
    </row>
    <row r="547" spans="1:39" x14ac:dyDescent="0.3">
      <c r="A547" s="2">
        <v>1000426895</v>
      </c>
      <c r="B547" s="2">
        <v>1000426895</v>
      </c>
      <c r="C547" s="38">
        <v>2000382312</v>
      </c>
      <c r="D547" s="43">
        <v>42773</v>
      </c>
      <c r="E547" s="2" t="s">
        <v>99</v>
      </c>
      <c r="F547" s="2" t="s">
        <v>88</v>
      </c>
      <c r="G547" s="2" t="s">
        <v>83</v>
      </c>
      <c r="H547" s="2" t="s">
        <v>87</v>
      </c>
      <c r="I547" s="2" t="s">
        <v>98</v>
      </c>
      <c r="J547" s="2" t="s">
        <v>101</v>
      </c>
      <c r="K547" s="2" t="s">
        <v>102</v>
      </c>
      <c r="L547" s="2" t="s">
        <v>104</v>
      </c>
      <c r="M547" s="2">
        <v>13.34</v>
      </c>
      <c r="N547" s="2">
        <v>1209</v>
      </c>
      <c r="O547" s="2">
        <v>15</v>
      </c>
      <c r="P547" s="2">
        <v>1</v>
      </c>
      <c r="Q547" s="2">
        <v>1</v>
      </c>
      <c r="R547" s="17"/>
      <c r="S547" s="17"/>
      <c r="T547" s="17"/>
      <c r="U547" s="17"/>
      <c r="V547" s="17"/>
      <c r="W547" s="17"/>
      <c r="X547" s="18">
        <v>11.033912324234905</v>
      </c>
      <c r="Y547" s="18">
        <v>147.19239040529362</v>
      </c>
      <c r="Z547" s="19">
        <v>1.2406947890818859E-2</v>
      </c>
      <c r="AA547" s="19">
        <v>0.16550868486352358</v>
      </c>
      <c r="AB547" s="18">
        <v>0.88933333333333331</v>
      </c>
      <c r="AC547" s="18">
        <v>11.863706666666666</v>
      </c>
      <c r="AD547" s="17">
        <v>1</v>
      </c>
      <c r="AE547" s="55">
        <v>66</v>
      </c>
      <c r="AF547" s="18">
        <v>4.9475262368815596</v>
      </c>
      <c r="AG547" s="20">
        <v>66</v>
      </c>
      <c r="AH547" s="17" t="s">
        <v>127</v>
      </c>
      <c r="AI547" s="18" t="s">
        <v>128</v>
      </c>
      <c r="AJ547" s="18" t="s">
        <v>128</v>
      </c>
      <c r="AK547" s="18" t="s">
        <v>128</v>
      </c>
      <c r="AL547" s="59" t="s">
        <v>128</v>
      </c>
      <c r="AM547" s="7" t="s">
        <v>128</v>
      </c>
    </row>
    <row r="548" spans="1:39" x14ac:dyDescent="0.3">
      <c r="A548" s="2">
        <v>1000877998</v>
      </c>
      <c r="B548" s="2">
        <v>1000877998</v>
      </c>
      <c r="C548" s="38">
        <v>2000382630</v>
      </c>
      <c r="D548" s="43">
        <v>42773</v>
      </c>
      <c r="E548" s="2" t="s">
        <v>99</v>
      </c>
      <c r="F548" s="2" t="s">
        <v>86</v>
      </c>
      <c r="G548" s="2" t="s">
        <v>83</v>
      </c>
      <c r="H548" s="2" t="s">
        <v>82</v>
      </c>
      <c r="I548" s="2" t="s">
        <v>98</v>
      </c>
      <c r="J548" s="2" t="s">
        <v>101</v>
      </c>
      <c r="K548" s="2" t="s">
        <v>102</v>
      </c>
      <c r="L548" s="2" t="s">
        <v>104</v>
      </c>
      <c r="M548" s="2">
        <v>13.76</v>
      </c>
      <c r="N548" s="2">
        <v>1952</v>
      </c>
      <c r="O548" s="2">
        <v>21</v>
      </c>
      <c r="P548" s="2">
        <v>2</v>
      </c>
      <c r="Q548" s="2">
        <v>1</v>
      </c>
      <c r="R548" s="17"/>
      <c r="S548" s="17"/>
      <c r="T548" s="17"/>
      <c r="U548" s="17"/>
      <c r="V548" s="17"/>
      <c r="W548" s="17"/>
      <c r="X548" s="18">
        <v>7.0491803278688518</v>
      </c>
      <c r="Y548" s="18">
        <v>96.996721311475397</v>
      </c>
      <c r="Z548" s="19">
        <v>1.0758196721311475E-2</v>
      </c>
      <c r="AA548" s="19">
        <v>0.1480327868852459</v>
      </c>
      <c r="AB548" s="18">
        <v>0.65523809523809518</v>
      </c>
      <c r="AC548" s="18">
        <v>9.0160761904761895</v>
      </c>
      <c r="AD548" s="17">
        <v>0</v>
      </c>
      <c r="AE548" s="55">
        <v>0</v>
      </c>
      <c r="AF548" s="18">
        <v>0</v>
      </c>
      <c r="AG548" s="20">
        <v>0</v>
      </c>
      <c r="AH548" s="17" t="s">
        <v>127</v>
      </c>
      <c r="AI548" s="18" t="s">
        <v>128</v>
      </c>
      <c r="AJ548" s="18" t="s">
        <v>128</v>
      </c>
      <c r="AK548" s="18" t="s">
        <v>128</v>
      </c>
      <c r="AL548" s="59" t="s">
        <v>128</v>
      </c>
      <c r="AM548" s="7" t="s">
        <v>128</v>
      </c>
    </row>
    <row r="549" spans="1:39" x14ac:dyDescent="0.3">
      <c r="A549" s="2">
        <v>1000377328</v>
      </c>
      <c r="B549" s="2">
        <v>1000377328</v>
      </c>
      <c r="C549" s="38">
        <v>2000382884</v>
      </c>
      <c r="D549" s="43">
        <v>42773</v>
      </c>
      <c r="E549" s="2" t="s">
        <v>99</v>
      </c>
      <c r="F549" s="2" t="s">
        <v>86</v>
      </c>
      <c r="G549" s="2" t="s">
        <v>83</v>
      </c>
      <c r="H549" s="2" t="s">
        <v>82</v>
      </c>
      <c r="I549" s="2" t="s">
        <v>98</v>
      </c>
      <c r="J549" s="2" t="s">
        <v>101</v>
      </c>
      <c r="K549" s="2" t="s">
        <v>102</v>
      </c>
      <c r="L549" s="2" t="s">
        <v>104</v>
      </c>
      <c r="M549" s="2">
        <v>10.11</v>
      </c>
      <c r="N549" s="2">
        <v>1609</v>
      </c>
      <c r="O549" s="2">
        <v>17</v>
      </c>
      <c r="P549" s="2">
        <v>1</v>
      </c>
      <c r="Q549" s="2">
        <v>1</v>
      </c>
      <c r="R549" s="17"/>
      <c r="S549" s="17"/>
      <c r="T549" s="17"/>
      <c r="U549" s="17"/>
      <c r="V549" s="17"/>
      <c r="W549" s="17"/>
      <c r="X549" s="18">
        <v>6.2834058421379737</v>
      </c>
      <c r="Y549" s="18">
        <v>63.525233064014913</v>
      </c>
      <c r="Z549" s="19">
        <v>1.0565568676196395E-2</v>
      </c>
      <c r="AA549" s="19">
        <v>0.10681789931634554</v>
      </c>
      <c r="AB549" s="18">
        <v>0.5947058823529412</v>
      </c>
      <c r="AC549" s="18">
        <v>6.0124764705882354</v>
      </c>
      <c r="AD549" s="17">
        <v>0</v>
      </c>
      <c r="AE549" s="55">
        <v>0</v>
      </c>
      <c r="AF549" s="18">
        <v>0</v>
      </c>
      <c r="AG549" s="20">
        <v>0</v>
      </c>
      <c r="AH549" s="17" t="s">
        <v>127</v>
      </c>
      <c r="AI549" s="18" t="s">
        <v>128</v>
      </c>
      <c r="AJ549" s="18" t="s">
        <v>128</v>
      </c>
      <c r="AK549" s="18" t="s">
        <v>128</v>
      </c>
      <c r="AL549" s="59" t="s">
        <v>128</v>
      </c>
      <c r="AM549" s="7" t="s">
        <v>128</v>
      </c>
    </row>
    <row r="550" spans="1:39" x14ac:dyDescent="0.3">
      <c r="A550" s="2">
        <v>1000159216</v>
      </c>
      <c r="B550" s="2">
        <v>1000159216</v>
      </c>
      <c r="C550" s="38">
        <v>2000383146</v>
      </c>
      <c r="D550" s="43">
        <v>42773</v>
      </c>
      <c r="E550" s="2" t="s">
        <v>99</v>
      </c>
      <c r="F550" s="2" t="s">
        <v>85</v>
      </c>
      <c r="G550" s="2" t="s">
        <v>83</v>
      </c>
      <c r="H550" s="2" t="s">
        <v>82</v>
      </c>
      <c r="I550" s="2" t="s">
        <v>98</v>
      </c>
      <c r="J550" s="2" t="s">
        <v>101</v>
      </c>
      <c r="K550" s="2" t="s">
        <v>102</v>
      </c>
      <c r="L550" s="2" t="s">
        <v>104</v>
      </c>
      <c r="M550" s="2">
        <v>10.31</v>
      </c>
      <c r="N550" s="2">
        <v>1373</v>
      </c>
      <c r="O550" s="2">
        <v>12</v>
      </c>
      <c r="P550" s="2">
        <v>2</v>
      </c>
      <c r="Q550" s="2">
        <v>1</v>
      </c>
      <c r="R550" s="17"/>
      <c r="S550" s="17"/>
      <c r="T550" s="17"/>
      <c r="U550" s="17"/>
      <c r="V550" s="17"/>
      <c r="W550" s="17"/>
      <c r="X550" s="18">
        <v>7.509104151493081</v>
      </c>
      <c r="Y550" s="18">
        <v>77.418863801893664</v>
      </c>
      <c r="Z550" s="19">
        <v>8.7399854333576107E-3</v>
      </c>
      <c r="AA550" s="19">
        <v>9.0109249817916973E-2</v>
      </c>
      <c r="AB550" s="18">
        <v>0.85916666666666675</v>
      </c>
      <c r="AC550" s="18">
        <v>8.8580083333333341</v>
      </c>
      <c r="AD550" s="17">
        <v>0</v>
      </c>
      <c r="AE550" s="55">
        <v>0</v>
      </c>
      <c r="AF550" s="18">
        <v>0</v>
      </c>
      <c r="AG550" s="20">
        <v>0</v>
      </c>
      <c r="AH550" s="17" t="s">
        <v>127</v>
      </c>
      <c r="AI550" s="18" t="s">
        <v>128</v>
      </c>
      <c r="AJ550" s="18" t="s">
        <v>128</v>
      </c>
      <c r="AK550" s="18" t="s">
        <v>128</v>
      </c>
      <c r="AL550" s="59" t="s">
        <v>128</v>
      </c>
      <c r="AM550" s="7" t="s">
        <v>128</v>
      </c>
    </row>
    <row r="551" spans="1:39" x14ac:dyDescent="0.3">
      <c r="A551" s="2">
        <v>1000267931</v>
      </c>
      <c r="B551" s="2">
        <v>1000267931</v>
      </c>
      <c r="C551" s="38">
        <v>2000383906</v>
      </c>
      <c r="D551" s="43">
        <v>42773</v>
      </c>
      <c r="E551" s="2" t="s">
        <v>99</v>
      </c>
      <c r="F551" s="2" t="s">
        <v>84</v>
      </c>
      <c r="G551" s="2" t="s">
        <v>83</v>
      </c>
      <c r="H551" s="2" t="s">
        <v>82</v>
      </c>
      <c r="I551" s="2" t="s">
        <v>98</v>
      </c>
      <c r="J551" s="2" t="s">
        <v>101</v>
      </c>
      <c r="K551" s="2" t="s">
        <v>102</v>
      </c>
      <c r="L551" s="2" t="s">
        <v>104</v>
      </c>
      <c r="M551" s="2">
        <v>13.04</v>
      </c>
      <c r="N551" s="2">
        <v>1591</v>
      </c>
      <c r="O551" s="2">
        <v>10</v>
      </c>
      <c r="P551" s="2">
        <v>2</v>
      </c>
      <c r="Q551" s="2">
        <v>1</v>
      </c>
      <c r="R551" s="17"/>
      <c r="S551" s="17"/>
      <c r="T551" s="17"/>
      <c r="U551" s="17"/>
      <c r="V551" s="17"/>
      <c r="W551" s="17"/>
      <c r="X551" s="18">
        <v>8.1961030798240095</v>
      </c>
      <c r="Y551" s="18">
        <v>106.87718416090507</v>
      </c>
      <c r="Z551" s="19">
        <v>6.285355122564425E-3</v>
      </c>
      <c r="AA551" s="19">
        <v>8.1961030798240103E-2</v>
      </c>
      <c r="AB551" s="18">
        <v>1.3039999999999998</v>
      </c>
      <c r="AC551" s="18">
        <v>17.004159999999995</v>
      </c>
      <c r="AD551" s="17">
        <v>0</v>
      </c>
      <c r="AE551" s="55">
        <v>0</v>
      </c>
      <c r="AF551" s="18">
        <v>0</v>
      </c>
      <c r="AG551" s="20">
        <v>0</v>
      </c>
      <c r="AH551" s="17" t="s">
        <v>127</v>
      </c>
      <c r="AI551" s="18" t="s">
        <v>128</v>
      </c>
      <c r="AJ551" s="18" t="s">
        <v>128</v>
      </c>
      <c r="AK551" s="18" t="s">
        <v>128</v>
      </c>
      <c r="AL551" s="59" t="s">
        <v>128</v>
      </c>
      <c r="AM551" s="7" t="s">
        <v>128</v>
      </c>
    </row>
    <row r="552" spans="1:39" x14ac:dyDescent="0.3">
      <c r="A552" s="2">
        <v>1000557701</v>
      </c>
      <c r="B552" s="2">
        <v>1000557701</v>
      </c>
      <c r="C552" s="38">
        <v>2000384022</v>
      </c>
      <c r="D552" s="43">
        <v>42773</v>
      </c>
      <c r="E552" s="2" t="s">
        <v>99</v>
      </c>
      <c r="F552" s="2" t="s">
        <v>79</v>
      </c>
      <c r="G552" s="2" t="s">
        <v>7</v>
      </c>
      <c r="H552" s="2" t="s">
        <v>78</v>
      </c>
      <c r="I552" s="2" t="s">
        <v>100</v>
      </c>
      <c r="J552" s="2" t="s">
        <v>76</v>
      </c>
      <c r="K552" s="2" t="s">
        <v>102</v>
      </c>
      <c r="L552" s="2" t="s">
        <v>104</v>
      </c>
      <c r="M552" s="2">
        <v>24.42</v>
      </c>
      <c r="N552" s="2">
        <v>1245</v>
      </c>
      <c r="O552" s="2">
        <v>15</v>
      </c>
      <c r="P552" s="2">
        <v>1</v>
      </c>
      <c r="Q552" s="2">
        <v>1</v>
      </c>
      <c r="R552" s="17">
        <v>293</v>
      </c>
      <c r="S552" s="17">
        <v>161</v>
      </c>
      <c r="T552" s="17">
        <v>76</v>
      </c>
      <c r="U552" s="17">
        <v>59</v>
      </c>
      <c r="V552" s="17">
        <v>47</v>
      </c>
      <c r="W552" s="17">
        <v>43</v>
      </c>
      <c r="X552" s="18">
        <v>19.614457831325304</v>
      </c>
      <c r="Y552" s="18">
        <v>478.98506024096395</v>
      </c>
      <c r="Z552" s="19">
        <v>1.2048192771084338E-2</v>
      </c>
      <c r="AA552" s="19">
        <v>0.29421686746987957</v>
      </c>
      <c r="AB552" s="18">
        <v>1.6280000000000001</v>
      </c>
      <c r="AC552" s="18">
        <v>39.755760000000002</v>
      </c>
      <c r="AD552" s="17">
        <v>2</v>
      </c>
      <c r="AE552" s="55">
        <v>20</v>
      </c>
      <c r="AF552" s="18">
        <v>0.81900081900081889</v>
      </c>
      <c r="AG552" s="20">
        <v>20</v>
      </c>
      <c r="AH552" s="17">
        <v>90</v>
      </c>
      <c r="AI552" s="18">
        <v>8.3344709897610933E-2</v>
      </c>
      <c r="AJ552" s="18">
        <v>2.0352778156996592</v>
      </c>
      <c r="AK552" s="18">
        <v>0.27133333333333337</v>
      </c>
      <c r="AL552" s="59">
        <v>6.625960000000001</v>
      </c>
      <c r="AM552" s="7">
        <v>6.625960000000001</v>
      </c>
    </row>
    <row r="553" spans="1:39" x14ac:dyDescent="0.3">
      <c r="A553" s="2">
        <v>1000887778</v>
      </c>
      <c r="B553" s="2">
        <v>1000887778</v>
      </c>
      <c r="C553" s="38">
        <v>2000384638</v>
      </c>
      <c r="D553" s="43">
        <v>42773</v>
      </c>
      <c r="E553" s="2" t="s">
        <v>99</v>
      </c>
      <c r="F553" s="2" t="s">
        <v>96</v>
      </c>
      <c r="G553" s="2" t="s">
        <v>95</v>
      </c>
      <c r="H553" s="2" t="s">
        <v>78</v>
      </c>
      <c r="I553" s="2" t="s">
        <v>100</v>
      </c>
      <c r="J553" s="2" t="s">
        <v>76</v>
      </c>
      <c r="K553" s="2" t="s">
        <v>102</v>
      </c>
      <c r="L553" s="2" t="s">
        <v>104</v>
      </c>
      <c r="M553" s="2">
        <v>67.45</v>
      </c>
      <c r="N553" s="2">
        <v>4099</v>
      </c>
      <c r="O553" s="2">
        <v>47</v>
      </c>
      <c r="P553" s="2">
        <v>5</v>
      </c>
      <c r="Q553" s="2">
        <v>2</v>
      </c>
      <c r="R553" s="17">
        <v>966</v>
      </c>
      <c r="S553" s="17">
        <v>428</v>
      </c>
      <c r="T553" s="17">
        <v>236</v>
      </c>
      <c r="U553" s="17">
        <v>180</v>
      </c>
      <c r="V553" s="17">
        <v>159</v>
      </c>
      <c r="W553" s="17">
        <v>143</v>
      </c>
      <c r="X553" s="18">
        <v>16.45523298365455</v>
      </c>
      <c r="Y553" s="18">
        <v>1109.9054647474995</v>
      </c>
      <c r="Z553" s="19">
        <v>1.1466211271041717E-2</v>
      </c>
      <c r="AA553" s="19">
        <v>0.77339595023176388</v>
      </c>
      <c r="AB553" s="18">
        <v>1.4351063829787234</v>
      </c>
      <c r="AC553" s="18">
        <v>96.797925531914899</v>
      </c>
      <c r="AD553" s="17">
        <v>4</v>
      </c>
      <c r="AE553" s="55">
        <v>480</v>
      </c>
      <c r="AF553" s="18">
        <v>7.1163825055596739</v>
      </c>
      <c r="AG553" s="20">
        <v>480</v>
      </c>
      <c r="AH553" s="17">
        <v>302</v>
      </c>
      <c r="AI553" s="18">
        <v>6.9824016563147004E-2</v>
      </c>
      <c r="AJ553" s="18">
        <v>4.7096299171842659</v>
      </c>
      <c r="AK553" s="18">
        <v>0.22334437086092715</v>
      </c>
      <c r="AL553" s="59">
        <v>15.064577814569537</v>
      </c>
      <c r="AM553" s="7">
        <v>15.064577814569537</v>
      </c>
    </row>
    <row r="554" spans="1:39" x14ac:dyDescent="0.3">
      <c r="A554" s="2">
        <v>1000415553</v>
      </c>
      <c r="B554" s="2">
        <v>1000415553</v>
      </c>
      <c r="C554" s="38">
        <v>2000384830</v>
      </c>
      <c r="D554" s="43">
        <v>42773</v>
      </c>
      <c r="E554" s="2" t="s">
        <v>99</v>
      </c>
      <c r="F554" s="2" t="s">
        <v>94</v>
      </c>
      <c r="G554" s="2" t="s">
        <v>93</v>
      </c>
      <c r="H554" s="2" t="s">
        <v>78</v>
      </c>
      <c r="I554" s="2" t="s">
        <v>100</v>
      </c>
      <c r="J554" s="2" t="s">
        <v>76</v>
      </c>
      <c r="K554" s="2" t="s">
        <v>102</v>
      </c>
      <c r="L554" s="2" t="s">
        <v>104</v>
      </c>
      <c r="M554" s="2">
        <v>96.78</v>
      </c>
      <c r="N554" s="2">
        <v>7722</v>
      </c>
      <c r="O554" s="2">
        <v>63</v>
      </c>
      <c r="P554" s="2">
        <v>8</v>
      </c>
      <c r="Q554" s="2">
        <v>4</v>
      </c>
      <c r="R554" s="17">
        <v>1711</v>
      </c>
      <c r="S554" s="17">
        <v>998</v>
      </c>
      <c r="T554" s="17">
        <v>565</v>
      </c>
      <c r="U554" s="17">
        <v>386</v>
      </c>
      <c r="V554" s="17">
        <v>332</v>
      </c>
      <c r="W554" s="17">
        <v>301</v>
      </c>
      <c r="X554" s="18">
        <v>12.533022533022534</v>
      </c>
      <c r="Y554" s="18">
        <v>1212.9459207459208</v>
      </c>
      <c r="Z554" s="19">
        <v>8.1585081585081581E-3</v>
      </c>
      <c r="AA554" s="19">
        <v>0.78958041958041958</v>
      </c>
      <c r="AB554" s="18">
        <v>1.5361904761904761</v>
      </c>
      <c r="AC554" s="18">
        <v>148.67251428571427</v>
      </c>
      <c r="AD554" s="17">
        <v>5</v>
      </c>
      <c r="AE554" s="55">
        <v>275</v>
      </c>
      <c r="AF554" s="18">
        <v>2.8414961768960527</v>
      </c>
      <c r="AG554" s="20">
        <v>275</v>
      </c>
      <c r="AH554" s="17">
        <v>633</v>
      </c>
      <c r="AI554" s="18">
        <v>5.656341320864991E-2</v>
      </c>
      <c r="AJ554" s="18">
        <v>5.4742071303331388</v>
      </c>
      <c r="AK554" s="18">
        <v>0.15289099526066352</v>
      </c>
      <c r="AL554" s="59">
        <v>14.796790521327015</v>
      </c>
      <c r="AM554" s="7">
        <v>14.796790521327015</v>
      </c>
    </row>
    <row r="555" spans="1:39" x14ac:dyDescent="0.3">
      <c r="A555" s="2">
        <v>1000336732</v>
      </c>
      <c r="B555" s="2">
        <v>1000336732</v>
      </c>
      <c r="C555" s="38">
        <v>2000385230</v>
      </c>
      <c r="D555" s="43">
        <v>42773</v>
      </c>
      <c r="E555" s="2" t="s">
        <v>99</v>
      </c>
      <c r="F555" s="2" t="s">
        <v>92</v>
      </c>
      <c r="G555" s="2" t="s">
        <v>83</v>
      </c>
      <c r="H555" s="2" t="s">
        <v>90</v>
      </c>
      <c r="I555" s="2" t="s">
        <v>100</v>
      </c>
      <c r="J555" s="2" t="s">
        <v>76</v>
      </c>
      <c r="K555" s="2" t="s">
        <v>102</v>
      </c>
      <c r="L555" s="2" t="s">
        <v>104</v>
      </c>
      <c r="M555" s="2">
        <v>50.39</v>
      </c>
      <c r="N555" s="2">
        <v>4311</v>
      </c>
      <c r="O555" s="2">
        <v>28</v>
      </c>
      <c r="P555" s="2">
        <v>4</v>
      </c>
      <c r="Q555" s="2">
        <v>2</v>
      </c>
      <c r="R555" s="17">
        <v>782</v>
      </c>
      <c r="S555" s="17">
        <v>314</v>
      </c>
      <c r="T555" s="17">
        <v>162</v>
      </c>
      <c r="U555" s="17">
        <v>118</v>
      </c>
      <c r="V555" s="17">
        <v>104</v>
      </c>
      <c r="W555" s="17">
        <v>97</v>
      </c>
      <c r="X555" s="18">
        <v>11.688703317095801</v>
      </c>
      <c r="Y555" s="18">
        <v>588.99376014845734</v>
      </c>
      <c r="Z555" s="19">
        <v>6.4950127580607744E-3</v>
      </c>
      <c r="AA555" s="19">
        <v>0.32728369287868242</v>
      </c>
      <c r="AB555" s="18">
        <v>1.7996428571428571</v>
      </c>
      <c r="AC555" s="18">
        <v>90.684003571428576</v>
      </c>
      <c r="AD555" s="17">
        <v>1</v>
      </c>
      <c r="AE555" s="55">
        <v>121</v>
      </c>
      <c r="AF555" s="18">
        <v>2.4012700932724749</v>
      </c>
      <c r="AG555" s="20">
        <v>121.00000000000001</v>
      </c>
      <c r="AH555" s="17">
        <v>201</v>
      </c>
      <c r="AI555" s="18">
        <v>6.4437340153452691E-2</v>
      </c>
      <c r="AJ555" s="18">
        <v>3.2469975703324812</v>
      </c>
      <c r="AK555" s="18">
        <v>0.2506965174129353</v>
      </c>
      <c r="AL555" s="59">
        <v>12.63259751243781</v>
      </c>
      <c r="AM555" s="7">
        <v>12.63259751243781</v>
      </c>
    </row>
    <row r="556" spans="1:39" x14ac:dyDescent="0.3">
      <c r="A556" s="2">
        <v>1000272096</v>
      </c>
      <c r="B556" s="2">
        <v>1000272096</v>
      </c>
      <c r="C556" s="38">
        <v>2000385346</v>
      </c>
      <c r="D556" s="43">
        <v>42773</v>
      </c>
      <c r="E556" s="2" t="s">
        <v>99</v>
      </c>
      <c r="F556" s="2" t="s">
        <v>91</v>
      </c>
      <c r="G556" s="2" t="s">
        <v>83</v>
      </c>
      <c r="H556" s="2" t="s">
        <v>90</v>
      </c>
      <c r="I556" s="2" t="s">
        <v>100</v>
      </c>
      <c r="J556" s="2" t="s">
        <v>76</v>
      </c>
      <c r="K556" s="2" t="s">
        <v>102</v>
      </c>
      <c r="L556" s="2" t="s">
        <v>104</v>
      </c>
      <c r="M556" s="2">
        <v>22.36</v>
      </c>
      <c r="N556" s="2">
        <v>2259</v>
      </c>
      <c r="O556" s="2">
        <v>15</v>
      </c>
      <c r="P556" s="2">
        <v>3</v>
      </c>
      <c r="Q556" s="2">
        <v>1</v>
      </c>
      <c r="R556" s="17">
        <v>649</v>
      </c>
      <c r="S556" s="17">
        <v>284</v>
      </c>
      <c r="T556" s="17">
        <v>149</v>
      </c>
      <c r="U556" s="17">
        <v>119</v>
      </c>
      <c r="V556" s="17">
        <v>89</v>
      </c>
      <c r="W556" s="17">
        <v>83</v>
      </c>
      <c r="X556" s="18">
        <v>9.8981850376272682</v>
      </c>
      <c r="Y556" s="18">
        <v>221.32341744134573</v>
      </c>
      <c r="Z556" s="19">
        <v>6.6401062416998674E-3</v>
      </c>
      <c r="AA556" s="19">
        <v>0.14847277556440902</v>
      </c>
      <c r="AB556" s="18">
        <v>1.4906666666666666</v>
      </c>
      <c r="AC556" s="18">
        <v>33.331306666666663</v>
      </c>
      <c r="AD556" s="17">
        <v>1</v>
      </c>
      <c r="AE556" s="55">
        <v>126</v>
      </c>
      <c r="AF556" s="18">
        <v>5.6350626118067977</v>
      </c>
      <c r="AG556" s="20">
        <v>126</v>
      </c>
      <c r="AH556" s="17">
        <v>172</v>
      </c>
      <c r="AI556" s="18">
        <v>3.4453004622496147E-2</v>
      </c>
      <c r="AJ556" s="18">
        <v>0.77036918335901383</v>
      </c>
      <c r="AK556" s="18">
        <v>0.13</v>
      </c>
      <c r="AL556" s="59">
        <v>2.9068000000000001</v>
      </c>
      <c r="AM556" s="7">
        <v>2.9068000000000001</v>
      </c>
    </row>
    <row r="557" spans="1:39" x14ac:dyDescent="0.3">
      <c r="A557" s="2">
        <v>1000493214</v>
      </c>
      <c r="B557" s="2">
        <v>1000493214</v>
      </c>
      <c r="C557" s="38">
        <v>2000385812</v>
      </c>
      <c r="D557" s="43">
        <v>42773</v>
      </c>
      <c r="E557" s="2" t="s">
        <v>99</v>
      </c>
      <c r="F557" s="2" t="s">
        <v>89</v>
      </c>
      <c r="G557" s="2" t="s">
        <v>83</v>
      </c>
      <c r="H557" s="2" t="s">
        <v>87</v>
      </c>
      <c r="I557" s="2" t="s">
        <v>100</v>
      </c>
      <c r="J557" s="2" t="s">
        <v>76</v>
      </c>
      <c r="K557" s="2" t="s">
        <v>102</v>
      </c>
      <c r="L557" s="2" t="s">
        <v>104</v>
      </c>
      <c r="M557" s="2">
        <v>21.49</v>
      </c>
      <c r="N557" s="2">
        <v>1910</v>
      </c>
      <c r="O557" s="2">
        <v>13</v>
      </c>
      <c r="P557" s="2">
        <v>2</v>
      </c>
      <c r="Q557" s="2">
        <v>1</v>
      </c>
      <c r="R557" s="17">
        <v>349</v>
      </c>
      <c r="S557" s="17">
        <v>150</v>
      </c>
      <c r="T557" s="17">
        <v>75</v>
      </c>
      <c r="U557" s="17">
        <v>59</v>
      </c>
      <c r="V557" s="17">
        <v>49</v>
      </c>
      <c r="W557" s="17">
        <v>45</v>
      </c>
      <c r="X557" s="18">
        <v>11.25130890052356</v>
      </c>
      <c r="Y557" s="18">
        <v>241.79062827225127</v>
      </c>
      <c r="Z557" s="19">
        <v>6.8062827225130887E-3</v>
      </c>
      <c r="AA557" s="19">
        <v>0.14626701570680625</v>
      </c>
      <c r="AB557" s="18">
        <v>1.6530769230769229</v>
      </c>
      <c r="AC557" s="18">
        <v>35.524623076923071</v>
      </c>
      <c r="AD557" s="17">
        <v>1</v>
      </c>
      <c r="AE557" s="55">
        <v>137</v>
      </c>
      <c r="AF557" s="18">
        <v>6.3750581665891115</v>
      </c>
      <c r="AG557" s="20">
        <v>137</v>
      </c>
      <c r="AH557" s="17">
        <v>94</v>
      </c>
      <c r="AI557" s="18">
        <v>6.1575931232091687E-2</v>
      </c>
      <c r="AJ557" s="18">
        <v>1.3232667621776502</v>
      </c>
      <c r="AK557" s="18">
        <v>0.22861702127659572</v>
      </c>
      <c r="AL557" s="59">
        <v>4.9129797872340415</v>
      </c>
      <c r="AM557" s="7">
        <v>4.9129797872340415</v>
      </c>
    </row>
    <row r="558" spans="1:39" x14ac:dyDescent="0.3">
      <c r="A558" s="2">
        <v>1000330271</v>
      </c>
      <c r="B558" s="2">
        <v>1000330271</v>
      </c>
      <c r="C558" s="38">
        <v>2000386462</v>
      </c>
      <c r="D558" s="43">
        <v>42773</v>
      </c>
      <c r="E558" s="2" t="s">
        <v>99</v>
      </c>
      <c r="F558" s="2" t="s">
        <v>88</v>
      </c>
      <c r="G558" s="2" t="s">
        <v>83</v>
      </c>
      <c r="H558" s="2" t="s">
        <v>87</v>
      </c>
      <c r="I558" s="2" t="s">
        <v>100</v>
      </c>
      <c r="J558" s="2" t="s">
        <v>76</v>
      </c>
      <c r="K558" s="2" t="s">
        <v>102</v>
      </c>
      <c r="L558" s="2" t="s">
        <v>104</v>
      </c>
      <c r="M558" s="2">
        <v>20.53</v>
      </c>
      <c r="N558" s="2">
        <v>2136</v>
      </c>
      <c r="O558" s="2">
        <v>18</v>
      </c>
      <c r="P558" s="2">
        <v>2</v>
      </c>
      <c r="Q558" s="2">
        <v>1</v>
      </c>
      <c r="R558" s="17">
        <v>374</v>
      </c>
      <c r="S558" s="17">
        <v>213</v>
      </c>
      <c r="T558" s="17">
        <v>121</v>
      </c>
      <c r="U558" s="17">
        <v>76</v>
      </c>
      <c r="V558" s="17">
        <v>60</v>
      </c>
      <c r="W558" s="17">
        <v>54</v>
      </c>
      <c r="X558" s="18">
        <v>9.6114232209737835</v>
      </c>
      <c r="Y558" s="18">
        <v>197.3225187265918</v>
      </c>
      <c r="Z558" s="19">
        <v>8.4269662921348312E-3</v>
      </c>
      <c r="AA558" s="19">
        <v>0.17300561797752809</v>
      </c>
      <c r="AB558" s="18">
        <v>1.1405555555555555</v>
      </c>
      <c r="AC558" s="18">
        <v>23.415605555555558</v>
      </c>
      <c r="AD558" s="17">
        <v>1</v>
      </c>
      <c r="AE558" s="55">
        <v>143</v>
      </c>
      <c r="AF558" s="18">
        <v>6.9654164637116409</v>
      </c>
      <c r="AG558" s="20">
        <v>143</v>
      </c>
      <c r="AH558" s="17">
        <v>114</v>
      </c>
      <c r="AI558" s="18">
        <v>5.4893048128342246E-2</v>
      </c>
      <c r="AJ558" s="18">
        <v>1.1269542780748665</v>
      </c>
      <c r="AK558" s="18">
        <v>0.18008771929824563</v>
      </c>
      <c r="AL558" s="59">
        <v>3.6972008771929832</v>
      </c>
      <c r="AM558" s="7">
        <v>3.6972008771929832</v>
      </c>
    </row>
    <row r="559" spans="1:39" x14ac:dyDescent="0.3">
      <c r="A559" s="2">
        <v>1000302346</v>
      </c>
      <c r="B559" s="2">
        <v>1000302346</v>
      </c>
      <c r="C559" s="38">
        <v>2000386910</v>
      </c>
      <c r="D559" s="43">
        <v>42773</v>
      </c>
      <c r="E559" s="2" t="s">
        <v>99</v>
      </c>
      <c r="F559" s="2" t="s">
        <v>86</v>
      </c>
      <c r="G559" s="2" t="s">
        <v>83</v>
      </c>
      <c r="H559" s="2" t="s">
        <v>82</v>
      </c>
      <c r="I559" s="2" t="s">
        <v>100</v>
      </c>
      <c r="J559" s="2" t="s">
        <v>76</v>
      </c>
      <c r="K559" s="2" t="s">
        <v>102</v>
      </c>
      <c r="L559" s="2" t="s">
        <v>104</v>
      </c>
      <c r="M559" s="2">
        <v>18.71</v>
      </c>
      <c r="N559" s="2">
        <v>3330</v>
      </c>
      <c r="O559" s="2">
        <v>19</v>
      </c>
      <c r="P559" s="2">
        <v>3</v>
      </c>
      <c r="Q559" s="2">
        <v>2</v>
      </c>
      <c r="R559" s="17">
        <v>527</v>
      </c>
      <c r="S559" s="17">
        <v>253</v>
      </c>
      <c r="T559" s="17">
        <v>109</v>
      </c>
      <c r="U559" s="17">
        <v>86</v>
      </c>
      <c r="V559" s="17">
        <v>64</v>
      </c>
      <c r="W559" s="17">
        <v>56</v>
      </c>
      <c r="X559" s="18">
        <v>5.6186186186186191</v>
      </c>
      <c r="Y559" s="18">
        <v>105.12435435435437</v>
      </c>
      <c r="Z559" s="19">
        <v>5.7057057057057058E-3</v>
      </c>
      <c r="AA559" s="19">
        <v>0.10675375375375376</v>
      </c>
      <c r="AB559" s="18">
        <v>0.98473684210526324</v>
      </c>
      <c r="AC559" s="18">
        <v>18.424426315789475</v>
      </c>
      <c r="AD559" s="17">
        <v>0</v>
      </c>
      <c r="AE559" s="55">
        <v>0</v>
      </c>
      <c r="AF559" s="18">
        <v>0</v>
      </c>
      <c r="AG559" s="20">
        <v>0</v>
      </c>
      <c r="AH559" s="17">
        <v>120</v>
      </c>
      <c r="AI559" s="18">
        <v>3.5502846299810251E-2</v>
      </c>
      <c r="AJ559" s="18">
        <v>0.66425825426944984</v>
      </c>
      <c r="AK559" s="18">
        <v>0.15591666666666668</v>
      </c>
      <c r="AL559" s="59">
        <v>2.9172008333333337</v>
      </c>
      <c r="AM559" s="7">
        <v>2.9172008333333337</v>
      </c>
    </row>
    <row r="560" spans="1:39" x14ac:dyDescent="0.3">
      <c r="A560" s="2">
        <v>1000633276</v>
      </c>
      <c r="B560" s="2">
        <v>1000633276</v>
      </c>
      <c r="C560" s="38">
        <v>2000387094</v>
      </c>
      <c r="D560" s="43">
        <v>42773</v>
      </c>
      <c r="E560" s="2" t="s">
        <v>99</v>
      </c>
      <c r="F560" s="2" t="s">
        <v>86</v>
      </c>
      <c r="G560" s="2" t="s">
        <v>83</v>
      </c>
      <c r="H560" s="2" t="s">
        <v>82</v>
      </c>
      <c r="I560" s="2" t="s">
        <v>100</v>
      </c>
      <c r="J560" s="2" t="s">
        <v>76</v>
      </c>
      <c r="K560" s="2" t="s">
        <v>102</v>
      </c>
      <c r="L560" s="2" t="s">
        <v>104</v>
      </c>
      <c r="M560" s="2">
        <v>15.04</v>
      </c>
      <c r="N560" s="2">
        <v>2340</v>
      </c>
      <c r="O560" s="2">
        <v>15</v>
      </c>
      <c r="P560" s="2">
        <v>2</v>
      </c>
      <c r="Q560" s="2">
        <v>1</v>
      </c>
      <c r="R560" s="17">
        <v>537</v>
      </c>
      <c r="S560" s="17">
        <v>288</v>
      </c>
      <c r="T560" s="17">
        <v>156</v>
      </c>
      <c r="U560" s="17">
        <v>100</v>
      </c>
      <c r="V560" s="17">
        <v>83</v>
      </c>
      <c r="W560" s="17">
        <v>75</v>
      </c>
      <c r="X560" s="18">
        <v>6.4273504273504267</v>
      </c>
      <c r="Y560" s="18">
        <v>96.667350427350414</v>
      </c>
      <c r="Z560" s="19">
        <v>6.41025641025641E-3</v>
      </c>
      <c r="AA560" s="19">
        <v>9.6410256410256398E-2</v>
      </c>
      <c r="AB560" s="18">
        <v>1.0026666666666666</v>
      </c>
      <c r="AC560" s="18">
        <v>15.080106666666664</v>
      </c>
      <c r="AD560" s="17">
        <v>1</v>
      </c>
      <c r="AE560" s="55">
        <v>30</v>
      </c>
      <c r="AF560" s="18">
        <v>1.9946808510638299</v>
      </c>
      <c r="AG560" s="20">
        <v>30</v>
      </c>
      <c r="AH560" s="17">
        <v>158</v>
      </c>
      <c r="AI560" s="18">
        <v>2.8007448789571694E-2</v>
      </c>
      <c r="AJ560" s="18">
        <v>0.42123202979515822</v>
      </c>
      <c r="AK560" s="18">
        <v>9.5189873417721518E-2</v>
      </c>
      <c r="AL560" s="59">
        <v>1.4316556962025315</v>
      </c>
      <c r="AM560" s="7">
        <v>1.4316556962025315</v>
      </c>
    </row>
    <row r="561" spans="1:39" x14ac:dyDescent="0.3">
      <c r="A561" s="2">
        <v>1000890402</v>
      </c>
      <c r="B561" s="2">
        <v>1000890402</v>
      </c>
      <c r="C561" s="38">
        <v>2000388256</v>
      </c>
      <c r="D561" s="43">
        <v>42773</v>
      </c>
      <c r="E561" s="2" t="s">
        <v>99</v>
      </c>
      <c r="F561" s="2" t="s">
        <v>85</v>
      </c>
      <c r="G561" s="2" t="s">
        <v>83</v>
      </c>
      <c r="H561" s="2" t="s">
        <v>82</v>
      </c>
      <c r="I561" s="2" t="s">
        <v>100</v>
      </c>
      <c r="J561" s="2" t="s">
        <v>76</v>
      </c>
      <c r="K561" s="2" t="s">
        <v>102</v>
      </c>
      <c r="L561" s="2" t="s">
        <v>104</v>
      </c>
      <c r="M561" s="2">
        <v>18.510000000000002</v>
      </c>
      <c r="N561" s="2">
        <v>2550</v>
      </c>
      <c r="O561" s="2">
        <v>15</v>
      </c>
      <c r="P561" s="2">
        <v>3</v>
      </c>
      <c r="Q561" s="2">
        <v>1</v>
      </c>
      <c r="R561" s="17">
        <v>525</v>
      </c>
      <c r="S561" s="17">
        <v>213</v>
      </c>
      <c r="T561" s="17">
        <v>105</v>
      </c>
      <c r="U561" s="17">
        <v>67</v>
      </c>
      <c r="V561" s="17">
        <v>60</v>
      </c>
      <c r="W561" s="17">
        <v>56</v>
      </c>
      <c r="X561" s="18">
        <v>7.2588235294117656</v>
      </c>
      <c r="Y561" s="18">
        <v>134.36082352941179</v>
      </c>
      <c r="Z561" s="19">
        <v>5.8823529411764705E-3</v>
      </c>
      <c r="AA561" s="19">
        <v>0.10888235294117647</v>
      </c>
      <c r="AB561" s="18">
        <v>1.2340000000000002</v>
      </c>
      <c r="AC561" s="18">
        <v>22.841340000000006</v>
      </c>
      <c r="AD561" s="17">
        <v>0</v>
      </c>
      <c r="AE561" s="55">
        <v>0</v>
      </c>
      <c r="AF561" s="18">
        <v>0</v>
      </c>
      <c r="AG561" s="20">
        <v>0</v>
      </c>
      <c r="AH561" s="17">
        <v>116</v>
      </c>
      <c r="AI561" s="18">
        <v>3.5257142857142862E-2</v>
      </c>
      <c r="AJ561" s="18">
        <v>0.65260971428571446</v>
      </c>
      <c r="AK561" s="18">
        <v>0.1595689655172414</v>
      </c>
      <c r="AL561" s="59">
        <v>2.9536215517241384</v>
      </c>
      <c r="AM561" s="7">
        <v>2.9536215517241384</v>
      </c>
    </row>
    <row r="562" spans="1:39" x14ac:dyDescent="0.3">
      <c r="A562" s="2">
        <v>1000546832</v>
      </c>
      <c r="B562" s="2">
        <v>1000546832</v>
      </c>
      <c r="C562" s="38">
        <v>2000388474</v>
      </c>
      <c r="D562" s="43">
        <v>42773</v>
      </c>
      <c r="E562" s="2" t="s">
        <v>99</v>
      </c>
      <c r="F562" s="2" t="s">
        <v>84</v>
      </c>
      <c r="G562" s="2" t="s">
        <v>83</v>
      </c>
      <c r="H562" s="2" t="s">
        <v>82</v>
      </c>
      <c r="I562" s="2" t="s">
        <v>100</v>
      </c>
      <c r="J562" s="2" t="s">
        <v>76</v>
      </c>
      <c r="K562" s="2" t="s">
        <v>102</v>
      </c>
      <c r="L562" s="2" t="s">
        <v>104</v>
      </c>
      <c r="M562" s="2">
        <v>13.4</v>
      </c>
      <c r="N562" s="2">
        <v>1918</v>
      </c>
      <c r="O562" s="2">
        <v>8</v>
      </c>
      <c r="P562" s="2">
        <v>2</v>
      </c>
      <c r="Q562" s="2">
        <v>1</v>
      </c>
      <c r="R562" s="17">
        <v>525</v>
      </c>
      <c r="S562" s="17">
        <v>298</v>
      </c>
      <c r="T562" s="17">
        <v>128</v>
      </c>
      <c r="U562" s="17">
        <v>92</v>
      </c>
      <c r="V562" s="17">
        <v>71</v>
      </c>
      <c r="W562" s="17">
        <v>65</v>
      </c>
      <c r="X562" s="18">
        <v>6.9864442127215849</v>
      </c>
      <c r="Y562" s="18">
        <v>93.618352450469246</v>
      </c>
      <c r="Z562" s="19">
        <v>4.1710114702815434E-3</v>
      </c>
      <c r="AA562" s="19">
        <v>5.5891553701772685E-2</v>
      </c>
      <c r="AB562" s="18">
        <v>1.675</v>
      </c>
      <c r="AC562" s="18">
        <v>22.445</v>
      </c>
      <c r="AD562" s="17">
        <v>0</v>
      </c>
      <c r="AE562" s="55">
        <v>0</v>
      </c>
      <c r="AF562" s="18">
        <v>0</v>
      </c>
      <c r="AG562" s="20">
        <v>0</v>
      </c>
      <c r="AH562" s="17">
        <v>136</v>
      </c>
      <c r="AI562" s="18">
        <v>2.5523809523809525E-2</v>
      </c>
      <c r="AJ562" s="18">
        <v>0.34201904761904767</v>
      </c>
      <c r="AK562" s="18">
        <v>9.8529411764705879E-2</v>
      </c>
      <c r="AL562" s="59">
        <v>1.3202941176470588</v>
      </c>
      <c r="AM562" s="7">
        <v>1.3202941176470588</v>
      </c>
    </row>
    <row r="563" spans="1:39" x14ac:dyDescent="0.3">
      <c r="A563" s="2">
        <v>1000747678</v>
      </c>
      <c r="B563" s="2">
        <v>1000747678</v>
      </c>
      <c r="C563" s="38">
        <v>2000388534</v>
      </c>
      <c r="D563" s="43">
        <v>42773</v>
      </c>
      <c r="E563" s="2" t="s">
        <v>99</v>
      </c>
      <c r="F563" s="2" t="s">
        <v>79</v>
      </c>
      <c r="G563" s="2" t="s">
        <v>7</v>
      </c>
      <c r="H563" s="2" t="s">
        <v>78</v>
      </c>
      <c r="I563" s="2" t="s">
        <v>98</v>
      </c>
      <c r="J563" s="2" t="s">
        <v>76</v>
      </c>
      <c r="K563" s="2" t="s">
        <v>102</v>
      </c>
      <c r="L563" s="2" t="s">
        <v>104</v>
      </c>
      <c r="M563" s="2">
        <v>30.46</v>
      </c>
      <c r="N563" s="2">
        <v>1487</v>
      </c>
      <c r="O563" s="2">
        <v>20</v>
      </c>
      <c r="P563" s="2">
        <v>2</v>
      </c>
      <c r="Q563" s="2">
        <v>1</v>
      </c>
      <c r="R563" s="17">
        <v>385</v>
      </c>
      <c r="S563" s="17">
        <v>174</v>
      </c>
      <c r="T563" s="17">
        <v>79</v>
      </c>
      <c r="U563" s="17">
        <v>58</v>
      </c>
      <c r="V563" s="17">
        <v>49</v>
      </c>
      <c r="W563" s="17">
        <v>43</v>
      </c>
      <c r="X563" s="18">
        <v>20.484196368527236</v>
      </c>
      <c r="Y563" s="18">
        <v>623.94862138533961</v>
      </c>
      <c r="Z563" s="19">
        <v>1.3449899125756557E-2</v>
      </c>
      <c r="AA563" s="19">
        <v>0.40968392737054476</v>
      </c>
      <c r="AB563" s="18">
        <v>1.5230000000000001</v>
      </c>
      <c r="AC563" s="18">
        <v>46.390580000000007</v>
      </c>
      <c r="AD563" s="17">
        <v>3</v>
      </c>
      <c r="AE563" s="55">
        <v>474</v>
      </c>
      <c r="AF563" s="18">
        <v>15.561391989494419</v>
      </c>
      <c r="AG563" s="20">
        <v>474</v>
      </c>
      <c r="AH563" s="17">
        <v>92</v>
      </c>
      <c r="AI563" s="18">
        <v>7.9116883116883113E-2</v>
      </c>
      <c r="AJ563" s="18">
        <v>2.4099002597402599</v>
      </c>
      <c r="AK563" s="18">
        <v>0.33108695652173914</v>
      </c>
      <c r="AL563" s="59">
        <v>10.084908695652175</v>
      </c>
      <c r="AM563" s="7">
        <v>10.084908695652175</v>
      </c>
    </row>
    <row r="564" spans="1:39" x14ac:dyDescent="0.3">
      <c r="A564" s="2">
        <v>1000549385</v>
      </c>
      <c r="B564" s="2">
        <v>1000549385</v>
      </c>
      <c r="C564" s="38">
        <v>2000389740</v>
      </c>
      <c r="D564" s="43">
        <v>42773</v>
      </c>
      <c r="E564" s="2" t="s">
        <v>99</v>
      </c>
      <c r="F564" s="2" t="s">
        <v>96</v>
      </c>
      <c r="G564" s="2" t="s">
        <v>95</v>
      </c>
      <c r="H564" s="2" t="s">
        <v>78</v>
      </c>
      <c r="I564" s="2" t="s">
        <v>98</v>
      </c>
      <c r="J564" s="2" t="s">
        <v>76</v>
      </c>
      <c r="K564" s="2" t="s">
        <v>102</v>
      </c>
      <c r="L564" s="2" t="s">
        <v>104</v>
      </c>
      <c r="M564" s="2">
        <v>79.44</v>
      </c>
      <c r="N564" s="2">
        <v>4895</v>
      </c>
      <c r="O564" s="2">
        <v>54</v>
      </c>
      <c r="P564" s="2">
        <v>5</v>
      </c>
      <c r="Q564" s="2">
        <v>3</v>
      </c>
      <c r="R564" s="17">
        <v>1227</v>
      </c>
      <c r="S564" s="17">
        <v>583</v>
      </c>
      <c r="T564" s="17">
        <v>262</v>
      </c>
      <c r="U564" s="17">
        <v>171</v>
      </c>
      <c r="V564" s="17">
        <v>137</v>
      </c>
      <c r="W564" s="17">
        <v>130</v>
      </c>
      <c r="X564" s="18">
        <v>16.228804902962203</v>
      </c>
      <c r="Y564" s="18">
        <v>1289.2162614913175</v>
      </c>
      <c r="Z564" s="19">
        <v>1.1031664964249234E-2</v>
      </c>
      <c r="AA564" s="19">
        <v>0.87635546475995918</v>
      </c>
      <c r="AB564" s="18">
        <v>1.471111111111111</v>
      </c>
      <c r="AC564" s="18">
        <v>116.86506666666666</v>
      </c>
      <c r="AD564" s="17">
        <v>5</v>
      </c>
      <c r="AE564" s="55">
        <v>455</v>
      </c>
      <c r="AF564" s="18">
        <v>5.7275931520644514</v>
      </c>
      <c r="AG564" s="20">
        <v>455</v>
      </c>
      <c r="AH564" s="17">
        <v>267</v>
      </c>
      <c r="AI564" s="18">
        <v>6.4743276283618575E-2</v>
      </c>
      <c r="AJ564" s="18">
        <v>5.1432058679706598</v>
      </c>
      <c r="AK564" s="18">
        <v>0.29752808988764046</v>
      </c>
      <c r="AL564" s="59">
        <v>23.635631460674158</v>
      </c>
      <c r="AM564" s="7">
        <v>23.635631460674158</v>
      </c>
    </row>
    <row r="565" spans="1:39" x14ac:dyDescent="0.3">
      <c r="A565" s="2">
        <v>1000265612</v>
      </c>
      <c r="B565" s="2">
        <v>1000265612</v>
      </c>
      <c r="C565" s="38">
        <v>2000389812</v>
      </c>
      <c r="D565" s="43">
        <v>42773</v>
      </c>
      <c r="E565" s="2" t="s">
        <v>99</v>
      </c>
      <c r="F565" s="2" t="s">
        <v>94</v>
      </c>
      <c r="G565" s="2" t="s">
        <v>93</v>
      </c>
      <c r="H565" s="2" t="s">
        <v>78</v>
      </c>
      <c r="I565" s="2" t="s">
        <v>98</v>
      </c>
      <c r="J565" s="2" t="s">
        <v>76</v>
      </c>
      <c r="K565" s="2" t="s">
        <v>102</v>
      </c>
      <c r="L565" s="2" t="s">
        <v>104</v>
      </c>
      <c r="M565" s="2">
        <v>107.37</v>
      </c>
      <c r="N565" s="2">
        <v>8019</v>
      </c>
      <c r="O565" s="2">
        <v>75</v>
      </c>
      <c r="P565" s="2">
        <v>8</v>
      </c>
      <c r="Q565" s="2">
        <v>3</v>
      </c>
      <c r="R565" s="17">
        <v>1520</v>
      </c>
      <c r="S565" s="17">
        <v>841</v>
      </c>
      <c r="T565" s="17">
        <v>435</v>
      </c>
      <c r="U565" s="17">
        <v>291</v>
      </c>
      <c r="V565" s="17">
        <v>260</v>
      </c>
      <c r="W565" s="17">
        <v>239</v>
      </c>
      <c r="X565" s="18">
        <v>13.389450056116724</v>
      </c>
      <c r="Y565" s="18">
        <v>1437.6252525252528</v>
      </c>
      <c r="Z565" s="19">
        <v>9.3527871305649091E-3</v>
      </c>
      <c r="AA565" s="19">
        <v>1.0042087542087543</v>
      </c>
      <c r="AB565" s="18">
        <v>1.4316</v>
      </c>
      <c r="AC565" s="18">
        <v>153.710892</v>
      </c>
      <c r="AD565" s="17">
        <v>5</v>
      </c>
      <c r="AE565" s="55">
        <v>565</v>
      </c>
      <c r="AF565" s="18">
        <v>5.2621775169972986</v>
      </c>
      <c r="AG565" s="20">
        <v>565</v>
      </c>
      <c r="AH565" s="17">
        <v>499</v>
      </c>
      <c r="AI565" s="18">
        <v>7.0638157894736847E-2</v>
      </c>
      <c r="AJ565" s="18">
        <v>7.5844190131578957</v>
      </c>
      <c r="AK565" s="18">
        <v>0.21517034068136273</v>
      </c>
      <c r="AL565" s="59">
        <v>23.102839478957918</v>
      </c>
      <c r="AM565" s="7">
        <v>23.102839478957918</v>
      </c>
    </row>
    <row r="566" spans="1:39" x14ac:dyDescent="0.3">
      <c r="A566" s="2">
        <v>1000756685</v>
      </c>
      <c r="B566" s="2">
        <v>1000756685</v>
      </c>
      <c r="C566" s="38">
        <v>2000390002</v>
      </c>
      <c r="D566" s="43">
        <v>42773</v>
      </c>
      <c r="E566" s="2" t="s">
        <v>99</v>
      </c>
      <c r="F566" s="2" t="s">
        <v>92</v>
      </c>
      <c r="G566" s="2" t="s">
        <v>83</v>
      </c>
      <c r="H566" s="2" t="s">
        <v>90</v>
      </c>
      <c r="I566" s="2" t="s">
        <v>98</v>
      </c>
      <c r="J566" s="2" t="s">
        <v>76</v>
      </c>
      <c r="K566" s="2" t="s">
        <v>102</v>
      </c>
      <c r="L566" s="2" t="s">
        <v>104</v>
      </c>
      <c r="M566" s="2">
        <v>68.88</v>
      </c>
      <c r="N566" s="2">
        <v>6275</v>
      </c>
      <c r="O566" s="2">
        <v>45</v>
      </c>
      <c r="P566" s="2">
        <v>5</v>
      </c>
      <c r="Q566" s="2">
        <v>3</v>
      </c>
      <c r="R566" s="17">
        <v>1164</v>
      </c>
      <c r="S566" s="17">
        <v>608</v>
      </c>
      <c r="T566" s="17">
        <v>318</v>
      </c>
      <c r="U566" s="17">
        <v>234</v>
      </c>
      <c r="V566" s="17">
        <v>172</v>
      </c>
      <c r="W566" s="17">
        <v>151</v>
      </c>
      <c r="X566" s="18">
        <v>10.976892430278884</v>
      </c>
      <c r="Y566" s="18">
        <v>756.08835059760952</v>
      </c>
      <c r="Z566" s="19">
        <v>7.1713147410358566E-3</v>
      </c>
      <c r="AA566" s="19">
        <v>0.49396015936254978</v>
      </c>
      <c r="AB566" s="18">
        <v>1.5306666666666666</v>
      </c>
      <c r="AC566" s="18">
        <v>105.43231999999999</v>
      </c>
      <c r="AD566" s="17">
        <v>2</v>
      </c>
      <c r="AE566" s="55">
        <v>304</v>
      </c>
      <c r="AF566" s="18">
        <v>4.4134727061556331</v>
      </c>
      <c r="AG566" s="20">
        <v>304</v>
      </c>
      <c r="AH566" s="17">
        <v>323</v>
      </c>
      <c r="AI566" s="18">
        <v>5.9175257731958759E-2</v>
      </c>
      <c r="AJ566" s="18">
        <v>4.0759917525773188</v>
      </c>
      <c r="AK566" s="18">
        <v>0.21325077399380804</v>
      </c>
      <c r="AL566" s="59">
        <v>14.688713312693498</v>
      </c>
      <c r="AM566" s="7">
        <v>14.688713312693498</v>
      </c>
    </row>
    <row r="567" spans="1:39" x14ac:dyDescent="0.3">
      <c r="A567" s="2">
        <v>1000911016</v>
      </c>
      <c r="B567" s="2">
        <v>1000911016</v>
      </c>
      <c r="C567" s="38">
        <v>2000390270</v>
      </c>
      <c r="D567" s="43">
        <v>42773</v>
      </c>
      <c r="E567" s="2" t="s">
        <v>99</v>
      </c>
      <c r="F567" s="2" t="s">
        <v>91</v>
      </c>
      <c r="G567" s="2" t="s">
        <v>83</v>
      </c>
      <c r="H567" s="2" t="s">
        <v>90</v>
      </c>
      <c r="I567" s="2" t="s">
        <v>98</v>
      </c>
      <c r="J567" s="2" t="s">
        <v>76</v>
      </c>
      <c r="K567" s="2" t="s">
        <v>102</v>
      </c>
      <c r="L567" s="2" t="s">
        <v>104</v>
      </c>
      <c r="M567" s="2">
        <v>23</v>
      </c>
      <c r="N567" s="2">
        <v>2109</v>
      </c>
      <c r="O567" s="2">
        <v>16</v>
      </c>
      <c r="P567" s="2">
        <v>2</v>
      </c>
      <c r="Q567" s="2">
        <v>1</v>
      </c>
      <c r="R567" s="17">
        <v>535</v>
      </c>
      <c r="S567" s="17">
        <v>281</v>
      </c>
      <c r="T567" s="17">
        <v>150</v>
      </c>
      <c r="U567" s="17">
        <v>112</v>
      </c>
      <c r="V567" s="17">
        <v>92</v>
      </c>
      <c r="W567" s="17">
        <v>85</v>
      </c>
      <c r="X567" s="18">
        <v>10.905642484589853</v>
      </c>
      <c r="Y567" s="18">
        <v>250.82977714556662</v>
      </c>
      <c r="Z567" s="19">
        <v>7.5865339023233761E-3</v>
      </c>
      <c r="AA567" s="19">
        <v>0.17449027975343764</v>
      </c>
      <c r="AB567" s="18">
        <v>1.4375</v>
      </c>
      <c r="AC567" s="18">
        <v>33.0625</v>
      </c>
      <c r="AD567" s="17">
        <v>1</v>
      </c>
      <c r="AE567" s="55">
        <v>146</v>
      </c>
      <c r="AF567" s="18">
        <v>6.3478260869565215</v>
      </c>
      <c r="AG567" s="20">
        <v>146</v>
      </c>
      <c r="AH567" s="17">
        <v>177</v>
      </c>
      <c r="AI567" s="18">
        <v>4.2990654205607479E-2</v>
      </c>
      <c r="AJ567" s="18">
        <v>0.98878504672897205</v>
      </c>
      <c r="AK567" s="18">
        <v>0.12994350282485875</v>
      </c>
      <c r="AL567" s="59">
        <v>2.9887005649717513</v>
      </c>
      <c r="AM567" s="7">
        <v>2.9887005649717513</v>
      </c>
    </row>
    <row r="568" spans="1:39" x14ac:dyDescent="0.3">
      <c r="A568" s="2">
        <v>1000627841</v>
      </c>
      <c r="B568" s="2">
        <v>1000627841</v>
      </c>
      <c r="C568" s="38">
        <v>2000390436</v>
      </c>
      <c r="D568" s="43">
        <v>42773</v>
      </c>
      <c r="E568" s="2" t="s">
        <v>99</v>
      </c>
      <c r="F568" s="2" t="s">
        <v>89</v>
      </c>
      <c r="G568" s="2" t="s">
        <v>83</v>
      </c>
      <c r="H568" s="2" t="s">
        <v>87</v>
      </c>
      <c r="I568" s="2" t="s">
        <v>98</v>
      </c>
      <c r="J568" s="2" t="s">
        <v>76</v>
      </c>
      <c r="K568" s="2" t="s">
        <v>102</v>
      </c>
      <c r="L568" s="2" t="s">
        <v>104</v>
      </c>
      <c r="M568" s="2">
        <v>30.84</v>
      </c>
      <c r="N568" s="2">
        <v>2744</v>
      </c>
      <c r="O568" s="2">
        <v>20</v>
      </c>
      <c r="P568" s="2">
        <v>3</v>
      </c>
      <c r="Q568" s="2">
        <v>1</v>
      </c>
      <c r="R568" s="17">
        <v>477</v>
      </c>
      <c r="S568" s="17">
        <v>227</v>
      </c>
      <c r="T568" s="17">
        <v>130</v>
      </c>
      <c r="U568" s="17">
        <v>79</v>
      </c>
      <c r="V568" s="17">
        <v>61</v>
      </c>
      <c r="W568" s="17">
        <v>53</v>
      </c>
      <c r="X568" s="18">
        <v>11.239067055393585</v>
      </c>
      <c r="Y568" s="18">
        <v>346.61282798833815</v>
      </c>
      <c r="Z568" s="19">
        <v>7.2886297376093291E-3</v>
      </c>
      <c r="AA568" s="19">
        <v>0.22478134110787171</v>
      </c>
      <c r="AB568" s="18">
        <v>1.542</v>
      </c>
      <c r="AC568" s="18">
        <v>47.555280000000003</v>
      </c>
      <c r="AD568" s="17">
        <v>1</v>
      </c>
      <c r="AE568" s="55">
        <v>93</v>
      </c>
      <c r="AF568" s="18">
        <v>3.0155642023346303</v>
      </c>
      <c r="AG568" s="20">
        <v>93</v>
      </c>
      <c r="AH568" s="17">
        <v>114</v>
      </c>
      <c r="AI568" s="18">
        <v>6.4654088050314459E-2</v>
      </c>
      <c r="AJ568" s="18">
        <v>1.9939320754716978</v>
      </c>
      <c r="AK568" s="18">
        <v>0.27052631578947367</v>
      </c>
      <c r="AL568" s="59">
        <v>8.3430315789473681</v>
      </c>
      <c r="AM568" s="7">
        <v>8.3430315789473681</v>
      </c>
    </row>
    <row r="569" spans="1:39" x14ac:dyDescent="0.3">
      <c r="A569" s="2">
        <v>1000500180</v>
      </c>
      <c r="B569" s="2">
        <v>1000500180</v>
      </c>
      <c r="C569" s="38">
        <v>2000391536</v>
      </c>
      <c r="D569" s="43">
        <v>42773</v>
      </c>
      <c r="E569" s="2" t="s">
        <v>99</v>
      </c>
      <c r="F569" s="2" t="s">
        <v>88</v>
      </c>
      <c r="G569" s="2" t="s">
        <v>83</v>
      </c>
      <c r="H569" s="2" t="s">
        <v>87</v>
      </c>
      <c r="I569" s="2" t="s">
        <v>98</v>
      </c>
      <c r="J569" s="2" t="s">
        <v>76</v>
      </c>
      <c r="K569" s="2" t="s">
        <v>102</v>
      </c>
      <c r="L569" s="2" t="s">
        <v>104</v>
      </c>
      <c r="M569" s="2">
        <v>20.49</v>
      </c>
      <c r="N569" s="2">
        <v>1929</v>
      </c>
      <c r="O569" s="2">
        <v>19</v>
      </c>
      <c r="P569" s="2">
        <v>2</v>
      </c>
      <c r="Q569" s="2">
        <v>1</v>
      </c>
      <c r="R569" s="17">
        <v>520</v>
      </c>
      <c r="S569" s="17">
        <v>215</v>
      </c>
      <c r="T569" s="17">
        <v>116</v>
      </c>
      <c r="U569" s="17">
        <v>82</v>
      </c>
      <c r="V569" s="17">
        <v>71</v>
      </c>
      <c r="W569" s="17">
        <v>64</v>
      </c>
      <c r="X569" s="18">
        <v>10.622083981337479</v>
      </c>
      <c r="Y569" s="18">
        <v>217.64650077760493</v>
      </c>
      <c r="Z569" s="19">
        <v>9.8496630378434417E-3</v>
      </c>
      <c r="AA569" s="19">
        <v>0.2018195956454121</v>
      </c>
      <c r="AB569" s="18">
        <v>1.0784210526315789</v>
      </c>
      <c r="AC569" s="18">
        <v>22.096847368421052</v>
      </c>
      <c r="AD569" s="17">
        <v>1</v>
      </c>
      <c r="AE569" s="55">
        <v>149</v>
      </c>
      <c r="AF569" s="18">
        <v>7.2718399219131289</v>
      </c>
      <c r="AG569" s="20">
        <v>149</v>
      </c>
      <c r="AH569" s="17">
        <v>135</v>
      </c>
      <c r="AI569" s="18">
        <v>3.940384615384615E-2</v>
      </c>
      <c r="AJ569" s="18">
        <v>0.80738480769230758</v>
      </c>
      <c r="AK569" s="18">
        <v>0.15177777777777776</v>
      </c>
      <c r="AL569" s="59">
        <v>3.1099266666666661</v>
      </c>
      <c r="AM569" s="7">
        <v>3.1099266666666661</v>
      </c>
    </row>
    <row r="570" spans="1:39" x14ac:dyDescent="0.3">
      <c r="A570" s="2">
        <v>1000850653</v>
      </c>
      <c r="B570" s="2">
        <v>1000850653</v>
      </c>
      <c r="C570" s="38">
        <v>2000391738</v>
      </c>
      <c r="D570" s="43">
        <v>42773</v>
      </c>
      <c r="E570" s="2" t="s">
        <v>99</v>
      </c>
      <c r="F570" s="2" t="s">
        <v>86</v>
      </c>
      <c r="G570" s="2" t="s">
        <v>83</v>
      </c>
      <c r="H570" s="2" t="s">
        <v>82</v>
      </c>
      <c r="I570" s="2" t="s">
        <v>98</v>
      </c>
      <c r="J570" s="2" t="s">
        <v>76</v>
      </c>
      <c r="K570" s="2" t="s">
        <v>102</v>
      </c>
      <c r="L570" s="2" t="s">
        <v>104</v>
      </c>
      <c r="M570" s="2">
        <v>14.67</v>
      </c>
      <c r="N570" s="2">
        <v>2600</v>
      </c>
      <c r="O570" s="2">
        <v>19</v>
      </c>
      <c r="P570" s="2">
        <v>2</v>
      </c>
      <c r="Q570" s="2">
        <v>1</v>
      </c>
      <c r="R570" s="17">
        <v>744</v>
      </c>
      <c r="S570" s="17">
        <v>412</v>
      </c>
      <c r="T570" s="17">
        <v>185</v>
      </c>
      <c r="U570" s="17">
        <v>142</v>
      </c>
      <c r="V570" s="17">
        <v>124</v>
      </c>
      <c r="W570" s="17">
        <v>115</v>
      </c>
      <c r="X570" s="18">
        <v>5.6423076923076918</v>
      </c>
      <c r="Y570" s="18">
        <v>82.772653846153844</v>
      </c>
      <c r="Z570" s="19">
        <v>7.3076923076923076E-3</v>
      </c>
      <c r="AA570" s="19">
        <v>0.10720384615384615</v>
      </c>
      <c r="AB570" s="18">
        <v>0.77210526315789474</v>
      </c>
      <c r="AC570" s="18">
        <v>11.326784210526316</v>
      </c>
      <c r="AD570" s="17">
        <v>1</v>
      </c>
      <c r="AE570" s="55">
        <v>59</v>
      </c>
      <c r="AF570" s="18">
        <v>4.0218132242672118</v>
      </c>
      <c r="AG570" s="20">
        <v>58.999999999999993</v>
      </c>
      <c r="AH570" s="17">
        <v>239</v>
      </c>
      <c r="AI570" s="18">
        <v>1.9717741935483871E-2</v>
      </c>
      <c r="AJ570" s="18">
        <v>0.28925927419354841</v>
      </c>
      <c r="AK570" s="18">
        <v>6.1380753138075311E-2</v>
      </c>
      <c r="AL570" s="59">
        <v>0.90045564853556481</v>
      </c>
      <c r="AM570" s="7">
        <v>0.90045564853556481</v>
      </c>
    </row>
    <row r="571" spans="1:39" x14ac:dyDescent="0.3">
      <c r="A571" s="2">
        <v>1000549027</v>
      </c>
      <c r="B571" s="2">
        <v>1000549027</v>
      </c>
      <c r="C571" s="38">
        <v>2000391854</v>
      </c>
      <c r="D571" s="43">
        <v>42773</v>
      </c>
      <c r="E571" s="2" t="s">
        <v>99</v>
      </c>
      <c r="F571" s="2" t="s">
        <v>86</v>
      </c>
      <c r="G571" s="2" t="s">
        <v>83</v>
      </c>
      <c r="H571" s="2" t="s">
        <v>82</v>
      </c>
      <c r="I571" s="2" t="s">
        <v>98</v>
      </c>
      <c r="J571" s="2" t="s">
        <v>76</v>
      </c>
      <c r="K571" s="2" t="s">
        <v>102</v>
      </c>
      <c r="L571" s="2" t="s">
        <v>104</v>
      </c>
      <c r="M571" s="2">
        <v>17.27</v>
      </c>
      <c r="N571" s="2">
        <v>3397</v>
      </c>
      <c r="O571" s="2">
        <v>27</v>
      </c>
      <c r="P571" s="2">
        <v>3</v>
      </c>
      <c r="Q571" s="2">
        <v>2</v>
      </c>
      <c r="R571" s="17">
        <v>751</v>
      </c>
      <c r="S571" s="17">
        <v>353</v>
      </c>
      <c r="T571" s="17">
        <v>150</v>
      </c>
      <c r="U571" s="17">
        <v>105</v>
      </c>
      <c r="V571" s="17">
        <v>78</v>
      </c>
      <c r="W571" s="17">
        <v>73</v>
      </c>
      <c r="X571" s="18">
        <v>5.0838975566676483</v>
      </c>
      <c r="Y571" s="18">
        <v>87.798910803650287</v>
      </c>
      <c r="Z571" s="19">
        <v>7.9481895790403292E-3</v>
      </c>
      <c r="AA571" s="19">
        <v>0.1372652340300265</v>
      </c>
      <c r="AB571" s="18">
        <v>0.63962962962962966</v>
      </c>
      <c r="AC571" s="18">
        <v>11.046403703703703</v>
      </c>
      <c r="AD571" s="17">
        <v>1</v>
      </c>
      <c r="AE571" s="55">
        <v>146</v>
      </c>
      <c r="AF571" s="18">
        <v>8.4539664157498553</v>
      </c>
      <c r="AG571" s="20">
        <v>146</v>
      </c>
      <c r="AH571" s="17">
        <v>151</v>
      </c>
      <c r="AI571" s="18">
        <v>2.2996005326231691E-2</v>
      </c>
      <c r="AJ571" s="18">
        <v>0.3971410119840213</v>
      </c>
      <c r="AK571" s="18">
        <v>0.11437086092715232</v>
      </c>
      <c r="AL571" s="59">
        <v>1.9751847682119206</v>
      </c>
      <c r="AM571" s="7">
        <v>1.9751847682119206</v>
      </c>
    </row>
    <row r="572" spans="1:39" x14ac:dyDescent="0.3">
      <c r="A572" s="2">
        <v>1000191573</v>
      </c>
      <c r="B572" s="2">
        <v>1000191573</v>
      </c>
      <c r="C572" s="38">
        <v>2000392536</v>
      </c>
      <c r="D572" s="43">
        <v>42773</v>
      </c>
      <c r="E572" s="2" t="s">
        <v>99</v>
      </c>
      <c r="F572" s="2" t="s">
        <v>85</v>
      </c>
      <c r="G572" s="2" t="s">
        <v>83</v>
      </c>
      <c r="H572" s="2" t="s">
        <v>82</v>
      </c>
      <c r="I572" s="2" t="s">
        <v>98</v>
      </c>
      <c r="J572" s="2" t="s">
        <v>76</v>
      </c>
      <c r="K572" s="2" t="s">
        <v>102</v>
      </c>
      <c r="L572" s="2" t="s">
        <v>104</v>
      </c>
      <c r="M572" s="2">
        <v>16.23</v>
      </c>
      <c r="N572" s="2">
        <v>2716</v>
      </c>
      <c r="O572" s="2">
        <v>14</v>
      </c>
      <c r="P572" s="2">
        <v>3</v>
      </c>
      <c r="Q572" s="2">
        <v>1</v>
      </c>
      <c r="R572" s="17">
        <v>785</v>
      </c>
      <c r="S572" s="17">
        <v>448</v>
      </c>
      <c r="T572" s="17">
        <v>228</v>
      </c>
      <c r="U572" s="17">
        <v>154</v>
      </c>
      <c r="V572" s="17">
        <v>128</v>
      </c>
      <c r="W572" s="17">
        <v>116</v>
      </c>
      <c r="X572" s="18">
        <v>5.9756995581737851</v>
      </c>
      <c r="Y572" s="18">
        <v>96.985603829160539</v>
      </c>
      <c r="Z572" s="19">
        <v>5.1546391752577319E-3</v>
      </c>
      <c r="AA572" s="19">
        <v>8.3659793814432989E-2</v>
      </c>
      <c r="AB572" s="18">
        <v>1.1592857142857143</v>
      </c>
      <c r="AC572" s="18">
        <v>18.815207142857144</v>
      </c>
      <c r="AD572" s="17">
        <v>1</v>
      </c>
      <c r="AE572" s="55">
        <v>170</v>
      </c>
      <c r="AF572" s="18">
        <v>10.474430067775724</v>
      </c>
      <c r="AG572" s="20">
        <v>170</v>
      </c>
      <c r="AH572" s="17">
        <v>244</v>
      </c>
      <c r="AI572" s="18">
        <v>2.0675159235668792E-2</v>
      </c>
      <c r="AJ572" s="18">
        <v>0.3355578343949045</v>
      </c>
      <c r="AK572" s="18">
        <v>6.6516393442622959E-2</v>
      </c>
      <c r="AL572" s="59">
        <v>1.0795610655737706</v>
      </c>
      <c r="AM572" s="7">
        <v>1.0795610655737706</v>
      </c>
    </row>
    <row r="573" spans="1:39" x14ac:dyDescent="0.3">
      <c r="A573" s="2">
        <v>1000951044</v>
      </c>
      <c r="B573" s="2">
        <v>1000951044</v>
      </c>
      <c r="C573" s="38">
        <v>2000392802</v>
      </c>
      <c r="D573" s="43">
        <v>42773</v>
      </c>
      <c r="E573" s="2" t="s">
        <v>99</v>
      </c>
      <c r="F573" s="2" t="s">
        <v>84</v>
      </c>
      <c r="G573" s="2" t="s">
        <v>83</v>
      </c>
      <c r="H573" s="2" t="s">
        <v>82</v>
      </c>
      <c r="I573" s="2" t="s">
        <v>98</v>
      </c>
      <c r="J573" s="2" t="s">
        <v>76</v>
      </c>
      <c r="K573" s="2" t="s">
        <v>102</v>
      </c>
      <c r="L573" s="2" t="s">
        <v>104</v>
      </c>
      <c r="M573" s="2">
        <v>14.69</v>
      </c>
      <c r="N573" s="2">
        <v>1722</v>
      </c>
      <c r="O573" s="2">
        <v>7</v>
      </c>
      <c r="P573" s="2">
        <v>2</v>
      </c>
      <c r="Q573" s="2">
        <v>1</v>
      </c>
      <c r="R573" s="17">
        <v>302</v>
      </c>
      <c r="S573" s="17">
        <v>130</v>
      </c>
      <c r="T573" s="17">
        <v>77</v>
      </c>
      <c r="U573" s="17">
        <v>49</v>
      </c>
      <c r="V573" s="17">
        <v>37</v>
      </c>
      <c r="W573" s="17">
        <v>35</v>
      </c>
      <c r="X573" s="18">
        <v>8.5307781649245058</v>
      </c>
      <c r="Y573" s="18">
        <v>125.31713124274098</v>
      </c>
      <c r="Z573" s="19">
        <v>4.0650406504065045E-3</v>
      </c>
      <c r="AA573" s="19">
        <v>5.9715447154471551E-2</v>
      </c>
      <c r="AB573" s="18">
        <v>2.0985714285714283</v>
      </c>
      <c r="AC573" s="18">
        <v>30.828014285714282</v>
      </c>
      <c r="AD573" s="17">
        <v>0</v>
      </c>
      <c r="AE573" s="55">
        <v>0</v>
      </c>
      <c r="AF573" s="18">
        <v>0</v>
      </c>
      <c r="AG573" s="20">
        <v>0</v>
      </c>
      <c r="AH573" s="17">
        <v>72</v>
      </c>
      <c r="AI573" s="18">
        <v>4.8642384105960265E-2</v>
      </c>
      <c r="AJ573" s="18">
        <v>0.71455662251655627</v>
      </c>
      <c r="AK573" s="18">
        <v>0.20402777777777778</v>
      </c>
      <c r="AL573" s="59">
        <v>2.9971680555555555</v>
      </c>
      <c r="AM573" s="7">
        <v>2.9971680555555555</v>
      </c>
    </row>
    <row r="574" spans="1:39" x14ac:dyDescent="0.3">
      <c r="A574" s="2">
        <v>1000542485</v>
      </c>
      <c r="B574" s="2">
        <v>1000542485</v>
      </c>
      <c r="C574" s="38">
        <v>2000393192</v>
      </c>
      <c r="D574" s="43">
        <v>42773</v>
      </c>
      <c r="E574" s="2" t="s">
        <v>99</v>
      </c>
      <c r="F574" s="2" t="s">
        <v>79</v>
      </c>
      <c r="G574" s="2" t="s">
        <v>7</v>
      </c>
      <c r="H574" s="2" t="s">
        <v>78</v>
      </c>
      <c r="I574" s="2" t="s">
        <v>100</v>
      </c>
      <c r="J574" s="2" t="s">
        <v>101</v>
      </c>
      <c r="K574" s="2" t="s">
        <v>75</v>
      </c>
      <c r="L574" s="2" t="s">
        <v>104</v>
      </c>
      <c r="M574" s="2">
        <v>13.5</v>
      </c>
      <c r="N574" s="2">
        <v>699</v>
      </c>
      <c r="O574" s="2">
        <v>11</v>
      </c>
      <c r="P574" s="2">
        <v>1</v>
      </c>
      <c r="Q574" s="2">
        <v>0</v>
      </c>
      <c r="R574" s="17"/>
      <c r="S574" s="17"/>
      <c r="T574" s="17"/>
      <c r="U574" s="17"/>
      <c r="V574" s="17"/>
      <c r="W574" s="17"/>
      <c r="X574" s="18">
        <v>19.313304721030043</v>
      </c>
      <c r="Y574" s="18">
        <v>260.72961373390558</v>
      </c>
      <c r="Z574" s="19">
        <v>1.5736766809728183E-2</v>
      </c>
      <c r="AA574" s="19">
        <v>0.21244635193133046</v>
      </c>
      <c r="AB574" s="18">
        <v>1.2272727272727273</v>
      </c>
      <c r="AC574" s="18">
        <v>16.56818181818182</v>
      </c>
      <c r="AD574" s="17">
        <v>1</v>
      </c>
      <c r="AE574" s="55">
        <v>170</v>
      </c>
      <c r="AF574" s="18">
        <v>12.592592592592593</v>
      </c>
      <c r="AG574" s="20">
        <v>170</v>
      </c>
      <c r="AH574" s="17" t="s">
        <v>127</v>
      </c>
      <c r="AI574" s="18" t="s">
        <v>128</v>
      </c>
      <c r="AJ574" s="18" t="s">
        <v>128</v>
      </c>
      <c r="AK574" s="18" t="s">
        <v>128</v>
      </c>
      <c r="AL574" s="59" t="s">
        <v>128</v>
      </c>
      <c r="AM574" s="7" t="s">
        <v>128</v>
      </c>
    </row>
    <row r="575" spans="1:39" x14ac:dyDescent="0.3">
      <c r="A575" s="2">
        <v>1000682914</v>
      </c>
      <c r="B575" s="2">
        <v>1000682914</v>
      </c>
      <c r="C575" s="38">
        <v>2000394018</v>
      </c>
      <c r="D575" s="43">
        <v>42773</v>
      </c>
      <c r="E575" s="2" t="s">
        <v>99</v>
      </c>
      <c r="F575" s="2" t="s">
        <v>96</v>
      </c>
      <c r="G575" s="2" t="s">
        <v>95</v>
      </c>
      <c r="H575" s="2" t="s">
        <v>78</v>
      </c>
      <c r="I575" s="2" t="s">
        <v>100</v>
      </c>
      <c r="J575" s="2" t="s">
        <v>101</v>
      </c>
      <c r="K575" s="2" t="s">
        <v>75</v>
      </c>
      <c r="L575" s="2" t="s">
        <v>104</v>
      </c>
      <c r="M575" s="2">
        <v>38.07</v>
      </c>
      <c r="N575" s="2">
        <v>2624</v>
      </c>
      <c r="O575" s="2">
        <v>34</v>
      </c>
      <c r="P575" s="2">
        <v>3</v>
      </c>
      <c r="Q575" s="2">
        <v>1</v>
      </c>
      <c r="R575" s="17"/>
      <c r="S575" s="17"/>
      <c r="T575" s="17"/>
      <c r="U575" s="17"/>
      <c r="V575" s="17"/>
      <c r="W575" s="17"/>
      <c r="X575" s="18">
        <v>14.508384146341465</v>
      </c>
      <c r="Y575" s="18">
        <v>552.33418445121958</v>
      </c>
      <c r="Z575" s="19">
        <v>1.2957317073170731E-2</v>
      </c>
      <c r="AA575" s="19">
        <v>0.49328506097560976</v>
      </c>
      <c r="AB575" s="18">
        <v>1.1197058823529411</v>
      </c>
      <c r="AC575" s="18">
        <v>42.627202941176471</v>
      </c>
      <c r="AD575" s="17">
        <v>2</v>
      </c>
      <c r="AE575" s="55">
        <v>28</v>
      </c>
      <c r="AF575" s="18">
        <v>0.73548726030995537</v>
      </c>
      <c r="AG575" s="20">
        <v>28</v>
      </c>
      <c r="AH575" s="17" t="s">
        <v>127</v>
      </c>
      <c r="AI575" s="18" t="s">
        <v>128</v>
      </c>
      <c r="AJ575" s="18" t="s">
        <v>128</v>
      </c>
      <c r="AK575" s="18" t="s">
        <v>128</v>
      </c>
      <c r="AL575" s="59" t="s">
        <v>128</v>
      </c>
      <c r="AM575" s="7" t="s">
        <v>128</v>
      </c>
    </row>
    <row r="576" spans="1:39" x14ac:dyDescent="0.3">
      <c r="A576" s="2">
        <v>1000221989</v>
      </c>
      <c r="B576" s="2">
        <v>1000221989</v>
      </c>
      <c r="C576" s="38">
        <v>2000394428</v>
      </c>
      <c r="D576" s="43">
        <v>42773</v>
      </c>
      <c r="E576" s="2" t="s">
        <v>99</v>
      </c>
      <c r="F576" s="2" t="s">
        <v>94</v>
      </c>
      <c r="G576" s="2" t="s">
        <v>93</v>
      </c>
      <c r="H576" s="2" t="s">
        <v>78</v>
      </c>
      <c r="I576" s="2" t="s">
        <v>100</v>
      </c>
      <c r="J576" s="2" t="s">
        <v>101</v>
      </c>
      <c r="K576" s="2" t="s">
        <v>75</v>
      </c>
      <c r="L576" s="2" t="s">
        <v>104</v>
      </c>
      <c r="M576" s="2">
        <v>57.86</v>
      </c>
      <c r="N576" s="2">
        <v>4038</v>
      </c>
      <c r="O576" s="2">
        <v>50</v>
      </c>
      <c r="P576" s="2">
        <v>4</v>
      </c>
      <c r="Q576" s="2">
        <v>2</v>
      </c>
      <c r="R576" s="17"/>
      <c r="S576" s="17"/>
      <c r="T576" s="17"/>
      <c r="U576" s="17"/>
      <c r="V576" s="17"/>
      <c r="W576" s="17"/>
      <c r="X576" s="18">
        <v>14.328875681030214</v>
      </c>
      <c r="Y576" s="18">
        <v>829.06874690440816</v>
      </c>
      <c r="Z576" s="19">
        <v>1.2382367508667657E-2</v>
      </c>
      <c r="AA576" s="19">
        <v>0.71644378405151066</v>
      </c>
      <c r="AB576" s="18">
        <v>1.1572</v>
      </c>
      <c r="AC576" s="18">
        <v>66.955591999999996</v>
      </c>
      <c r="AD576" s="17">
        <v>2</v>
      </c>
      <c r="AE576" s="55">
        <v>314</v>
      </c>
      <c r="AF576" s="18">
        <v>5.4268924991358451</v>
      </c>
      <c r="AG576" s="20">
        <v>314</v>
      </c>
      <c r="AH576" s="17" t="s">
        <v>127</v>
      </c>
      <c r="AI576" s="18" t="s">
        <v>128</v>
      </c>
      <c r="AJ576" s="18" t="s">
        <v>128</v>
      </c>
      <c r="AK576" s="18" t="s">
        <v>128</v>
      </c>
      <c r="AL576" s="59" t="s">
        <v>128</v>
      </c>
      <c r="AM576" s="7" t="s">
        <v>128</v>
      </c>
    </row>
    <row r="577" spans="1:39" x14ac:dyDescent="0.3">
      <c r="A577" s="2">
        <v>1000128109</v>
      </c>
      <c r="B577" s="2">
        <v>1000128109</v>
      </c>
      <c r="C577" s="38">
        <v>2000394464</v>
      </c>
      <c r="D577" s="43">
        <v>42773</v>
      </c>
      <c r="E577" s="2" t="s">
        <v>99</v>
      </c>
      <c r="F577" s="2" t="s">
        <v>92</v>
      </c>
      <c r="G577" s="2" t="s">
        <v>83</v>
      </c>
      <c r="H577" s="2" t="s">
        <v>90</v>
      </c>
      <c r="I577" s="2" t="s">
        <v>100</v>
      </c>
      <c r="J577" s="2" t="s">
        <v>101</v>
      </c>
      <c r="K577" s="2" t="s">
        <v>75</v>
      </c>
      <c r="L577" s="2" t="s">
        <v>104</v>
      </c>
      <c r="M577" s="2">
        <v>41.44</v>
      </c>
      <c r="N577" s="2">
        <v>3697</v>
      </c>
      <c r="O577" s="2">
        <v>37</v>
      </c>
      <c r="P577" s="2">
        <v>3</v>
      </c>
      <c r="Q577" s="2">
        <v>2</v>
      </c>
      <c r="R577" s="17"/>
      <c r="S577" s="17"/>
      <c r="T577" s="17"/>
      <c r="U577" s="17"/>
      <c r="V577" s="17"/>
      <c r="W577" s="17"/>
      <c r="X577" s="18">
        <v>11.20908845009467</v>
      </c>
      <c r="Y577" s="18">
        <v>464.50462537192311</v>
      </c>
      <c r="Z577" s="19">
        <v>1.0008114687584528E-2</v>
      </c>
      <c r="AA577" s="19">
        <v>0.41473627265350282</v>
      </c>
      <c r="AB577" s="18">
        <v>1.1199999999999999</v>
      </c>
      <c r="AC577" s="18">
        <v>46.41279999999999</v>
      </c>
      <c r="AD577" s="17">
        <v>1</v>
      </c>
      <c r="AE577" s="55">
        <v>66</v>
      </c>
      <c r="AF577" s="18">
        <v>1.5926640926640927</v>
      </c>
      <c r="AG577" s="20">
        <v>66</v>
      </c>
      <c r="AH577" s="17" t="s">
        <v>127</v>
      </c>
      <c r="AI577" s="18" t="s">
        <v>128</v>
      </c>
      <c r="AJ577" s="18" t="s">
        <v>128</v>
      </c>
      <c r="AK577" s="18" t="s">
        <v>128</v>
      </c>
      <c r="AL577" s="59" t="s">
        <v>128</v>
      </c>
      <c r="AM577" s="7" t="s">
        <v>128</v>
      </c>
    </row>
    <row r="578" spans="1:39" x14ac:dyDescent="0.3">
      <c r="A578" s="2">
        <v>1000906512</v>
      </c>
      <c r="B578" s="2">
        <v>1000906512</v>
      </c>
      <c r="C578" s="38">
        <v>2000395006</v>
      </c>
      <c r="D578" s="43">
        <v>42773</v>
      </c>
      <c r="E578" s="2" t="s">
        <v>99</v>
      </c>
      <c r="F578" s="2" t="s">
        <v>91</v>
      </c>
      <c r="G578" s="2" t="s">
        <v>83</v>
      </c>
      <c r="H578" s="2" t="s">
        <v>90</v>
      </c>
      <c r="I578" s="2" t="s">
        <v>100</v>
      </c>
      <c r="J578" s="2" t="s">
        <v>101</v>
      </c>
      <c r="K578" s="2" t="s">
        <v>75</v>
      </c>
      <c r="L578" s="2" t="s">
        <v>104</v>
      </c>
      <c r="M578" s="2">
        <v>14.06</v>
      </c>
      <c r="N578" s="2">
        <v>1415</v>
      </c>
      <c r="O578" s="2">
        <v>12</v>
      </c>
      <c r="P578" s="2">
        <v>1</v>
      </c>
      <c r="Q578" s="2">
        <v>1</v>
      </c>
      <c r="R578" s="17"/>
      <c r="S578" s="17"/>
      <c r="T578" s="17"/>
      <c r="U578" s="17"/>
      <c r="V578" s="17"/>
      <c r="W578" s="17"/>
      <c r="X578" s="18">
        <v>9.936395759717314</v>
      </c>
      <c r="Y578" s="18">
        <v>139.70572438162543</v>
      </c>
      <c r="Z578" s="19">
        <v>8.4805653710247342E-3</v>
      </c>
      <c r="AA578" s="19">
        <v>0.11923674911660777</v>
      </c>
      <c r="AB578" s="18">
        <v>1.1716666666666666</v>
      </c>
      <c r="AC578" s="18">
        <v>16.473633333333332</v>
      </c>
      <c r="AD578" s="17">
        <v>0</v>
      </c>
      <c r="AE578" s="55">
        <v>0</v>
      </c>
      <c r="AF578" s="18">
        <v>0</v>
      </c>
      <c r="AG578" s="20">
        <v>0</v>
      </c>
      <c r="AH578" s="17" t="s">
        <v>127</v>
      </c>
      <c r="AI578" s="18" t="s">
        <v>128</v>
      </c>
      <c r="AJ578" s="18" t="s">
        <v>128</v>
      </c>
      <c r="AK578" s="18" t="s">
        <v>128</v>
      </c>
      <c r="AL578" s="59" t="s">
        <v>128</v>
      </c>
      <c r="AM578" s="7" t="s">
        <v>128</v>
      </c>
    </row>
    <row r="579" spans="1:39" x14ac:dyDescent="0.3">
      <c r="A579" s="2">
        <v>1000179781</v>
      </c>
      <c r="B579" s="2">
        <v>1000179781</v>
      </c>
      <c r="C579" s="38">
        <v>2000395994</v>
      </c>
      <c r="D579" s="43">
        <v>42773</v>
      </c>
      <c r="E579" s="2" t="s">
        <v>99</v>
      </c>
      <c r="F579" s="2" t="s">
        <v>89</v>
      </c>
      <c r="G579" s="2" t="s">
        <v>83</v>
      </c>
      <c r="H579" s="2" t="s">
        <v>87</v>
      </c>
      <c r="I579" s="2" t="s">
        <v>100</v>
      </c>
      <c r="J579" s="2" t="s">
        <v>101</v>
      </c>
      <c r="K579" s="2" t="s">
        <v>75</v>
      </c>
      <c r="L579" s="2" t="s">
        <v>104</v>
      </c>
      <c r="M579" s="2">
        <v>15.99</v>
      </c>
      <c r="N579" s="2">
        <v>1499</v>
      </c>
      <c r="O579" s="2">
        <v>14</v>
      </c>
      <c r="P579" s="2">
        <v>1</v>
      </c>
      <c r="Q579" s="2">
        <v>1</v>
      </c>
      <c r="R579" s="17"/>
      <c r="S579" s="17"/>
      <c r="T579" s="17"/>
      <c r="U579" s="17"/>
      <c r="V579" s="17"/>
      <c r="W579" s="17"/>
      <c r="X579" s="18">
        <v>10.66711140760507</v>
      </c>
      <c r="Y579" s="18">
        <v>170.56711140760507</v>
      </c>
      <c r="Z579" s="19">
        <v>9.3395597064709814E-3</v>
      </c>
      <c r="AA579" s="19">
        <v>0.149339559706471</v>
      </c>
      <c r="AB579" s="18">
        <v>1.1421428571428571</v>
      </c>
      <c r="AC579" s="18">
        <v>18.262864285714286</v>
      </c>
      <c r="AD579" s="17">
        <v>0</v>
      </c>
      <c r="AE579" s="55">
        <v>0</v>
      </c>
      <c r="AF579" s="18">
        <v>0</v>
      </c>
      <c r="AG579" s="20">
        <v>0</v>
      </c>
      <c r="AH579" s="17" t="s">
        <v>127</v>
      </c>
      <c r="AI579" s="18" t="s">
        <v>128</v>
      </c>
      <c r="AJ579" s="18" t="s">
        <v>128</v>
      </c>
      <c r="AK579" s="18" t="s">
        <v>128</v>
      </c>
      <c r="AL579" s="59" t="s">
        <v>128</v>
      </c>
      <c r="AM579" s="7" t="s">
        <v>128</v>
      </c>
    </row>
    <row r="580" spans="1:39" x14ac:dyDescent="0.3">
      <c r="A580" s="2">
        <v>1000381455</v>
      </c>
      <c r="B580" s="2">
        <v>1000381455</v>
      </c>
      <c r="C580" s="38">
        <v>2000396152</v>
      </c>
      <c r="D580" s="43">
        <v>42773</v>
      </c>
      <c r="E580" s="2" t="s">
        <v>99</v>
      </c>
      <c r="F580" s="2" t="s">
        <v>88</v>
      </c>
      <c r="G580" s="2" t="s">
        <v>83</v>
      </c>
      <c r="H580" s="2" t="s">
        <v>87</v>
      </c>
      <c r="I580" s="2" t="s">
        <v>100</v>
      </c>
      <c r="J580" s="2" t="s">
        <v>101</v>
      </c>
      <c r="K580" s="2" t="s">
        <v>75</v>
      </c>
      <c r="L580" s="2" t="s">
        <v>104</v>
      </c>
      <c r="M580" s="2">
        <v>13.93</v>
      </c>
      <c r="N580" s="2">
        <v>1371</v>
      </c>
      <c r="O580" s="2">
        <v>16</v>
      </c>
      <c r="P580" s="2">
        <v>1</v>
      </c>
      <c r="Q580" s="2">
        <v>1</v>
      </c>
      <c r="R580" s="17"/>
      <c r="S580" s="17"/>
      <c r="T580" s="17"/>
      <c r="U580" s="17"/>
      <c r="V580" s="17"/>
      <c r="W580" s="17"/>
      <c r="X580" s="18">
        <v>10.160466812545586</v>
      </c>
      <c r="Y580" s="18">
        <v>141.53530269876001</v>
      </c>
      <c r="Z580" s="19">
        <v>1.1670313639679067E-2</v>
      </c>
      <c r="AA580" s="19">
        <v>0.16256746900072938</v>
      </c>
      <c r="AB580" s="18">
        <v>0.87062499999999998</v>
      </c>
      <c r="AC580" s="18">
        <v>12.127806249999999</v>
      </c>
      <c r="AD580" s="17">
        <v>1</v>
      </c>
      <c r="AE580" s="55">
        <v>120</v>
      </c>
      <c r="AF580" s="18">
        <v>8.6145010768126351</v>
      </c>
      <c r="AG580" s="20">
        <v>120</v>
      </c>
      <c r="AH580" s="17" t="s">
        <v>127</v>
      </c>
      <c r="AI580" s="18" t="s">
        <v>128</v>
      </c>
      <c r="AJ580" s="18" t="s">
        <v>128</v>
      </c>
      <c r="AK580" s="18" t="s">
        <v>128</v>
      </c>
      <c r="AL580" s="59" t="s">
        <v>128</v>
      </c>
      <c r="AM580" s="7" t="s">
        <v>128</v>
      </c>
    </row>
    <row r="581" spans="1:39" x14ac:dyDescent="0.3">
      <c r="A581" s="2">
        <v>1000303318</v>
      </c>
      <c r="B581" s="2">
        <v>1000303318</v>
      </c>
      <c r="C581" s="38">
        <v>2000396376</v>
      </c>
      <c r="D581" s="43">
        <v>42773</v>
      </c>
      <c r="E581" s="2" t="s">
        <v>99</v>
      </c>
      <c r="F581" s="2" t="s">
        <v>86</v>
      </c>
      <c r="G581" s="2" t="s">
        <v>83</v>
      </c>
      <c r="H581" s="2" t="s">
        <v>82</v>
      </c>
      <c r="I581" s="2" t="s">
        <v>100</v>
      </c>
      <c r="J581" s="2" t="s">
        <v>101</v>
      </c>
      <c r="K581" s="2" t="s">
        <v>75</v>
      </c>
      <c r="L581" s="2" t="s">
        <v>104</v>
      </c>
      <c r="M581" s="2">
        <v>8.09</v>
      </c>
      <c r="N581" s="2">
        <v>1564</v>
      </c>
      <c r="O581" s="2">
        <v>15</v>
      </c>
      <c r="P581" s="2">
        <v>2</v>
      </c>
      <c r="Q581" s="2">
        <v>1</v>
      </c>
      <c r="R581" s="17"/>
      <c r="S581" s="17"/>
      <c r="T581" s="17"/>
      <c r="U581" s="17"/>
      <c r="V581" s="17"/>
      <c r="W581" s="17"/>
      <c r="X581" s="18">
        <v>5.1726342710997439</v>
      </c>
      <c r="Y581" s="18">
        <v>41.846611253196926</v>
      </c>
      <c r="Z581" s="19">
        <v>9.5907928388746806E-3</v>
      </c>
      <c r="AA581" s="19">
        <v>7.7589514066496168E-2</v>
      </c>
      <c r="AB581" s="18">
        <v>0.53933333333333333</v>
      </c>
      <c r="AC581" s="18">
        <v>4.3632066666666667</v>
      </c>
      <c r="AD581" s="17">
        <v>0</v>
      </c>
      <c r="AE581" s="55">
        <v>0</v>
      </c>
      <c r="AF581" s="18">
        <v>0</v>
      </c>
      <c r="AG581" s="20">
        <v>0</v>
      </c>
      <c r="AH581" s="17" t="s">
        <v>127</v>
      </c>
      <c r="AI581" s="18" t="s">
        <v>128</v>
      </c>
      <c r="AJ581" s="18" t="s">
        <v>128</v>
      </c>
      <c r="AK581" s="18" t="s">
        <v>128</v>
      </c>
      <c r="AL581" s="59" t="s">
        <v>128</v>
      </c>
      <c r="AM581" s="7" t="s">
        <v>128</v>
      </c>
    </row>
    <row r="582" spans="1:39" x14ac:dyDescent="0.3">
      <c r="A582" s="2">
        <v>1000889915</v>
      </c>
      <c r="B582" s="2">
        <v>1000889915</v>
      </c>
      <c r="C582" s="38">
        <v>2000396678</v>
      </c>
      <c r="D582" s="43">
        <v>42773</v>
      </c>
      <c r="E582" s="2" t="s">
        <v>99</v>
      </c>
      <c r="F582" s="2" t="s">
        <v>86</v>
      </c>
      <c r="G582" s="2" t="s">
        <v>83</v>
      </c>
      <c r="H582" s="2" t="s">
        <v>82</v>
      </c>
      <c r="I582" s="2" t="s">
        <v>100</v>
      </c>
      <c r="J582" s="2" t="s">
        <v>101</v>
      </c>
      <c r="K582" s="2" t="s">
        <v>75</v>
      </c>
      <c r="L582" s="2" t="s">
        <v>104</v>
      </c>
      <c r="M582" s="2">
        <v>11.02</v>
      </c>
      <c r="N582" s="2">
        <v>2045</v>
      </c>
      <c r="O582" s="2">
        <v>17</v>
      </c>
      <c r="P582" s="2">
        <v>2</v>
      </c>
      <c r="Q582" s="2">
        <v>1</v>
      </c>
      <c r="R582" s="17"/>
      <c r="S582" s="17"/>
      <c r="T582" s="17"/>
      <c r="U582" s="17"/>
      <c r="V582" s="17"/>
      <c r="W582" s="17"/>
      <c r="X582" s="18">
        <v>5.3887530562347186</v>
      </c>
      <c r="Y582" s="18">
        <v>59.384058679706598</v>
      </c>
      <c r="Z582" s="19">
        <v>8.3129584352078234E-3</v>
      </c>
      <c r="AA582" s="19">
        <v>9.1608801955990207E-2</v>
      </c>
      <c r="AB582" s="18">
        <v>0.64823529411764702</v>
      </c>
      <c r="AC582" s="18">
        <v>7.1435529411764698</v>
      </c>
      <c r="AD582" s="17">
        <v>0</v>
      </c>
      <c r="AE582" s="55">
        <v>0</v>
      </c>
      <c r="AF582" s="18">
        <v>0</v>
      </c>
      <c r="AG582" s="20">
        <v>0</v>
      </c>
      <c r="AH582" s="17" t="s">
        <v>127</v>
      </c>
      <c r="AI582" s="18" t="s">
        <v>128</v>
      </c>
      <c r="AJ582" s="18" t="s">
        <v>128</v>
      </c>
      <c r="AK582" s="18" t="s">
        <v>128</v>
      </c>
      <c r="AL582" s="59" t="s">
        <v>128</v>
      </c>
      <c r="AM582" s="7" t="s">
        <v>128</v>
      </c>
    </row>
    <row r="583" spans="1:39" x14ac:dyDescent="0.3">
      <c r="A583" s="2">
        <v>1000804186</v>
      </c>
      <c r="B583" s="2">
        <v>1000804186</v>
      </c>
      <c r="C583" s="38">
        <v>2000396930</v>
      </c>
      <c r="D583" s="43">
        <v>42773</v>
      </c>
      <c r="E583" s="2" t="s">
        <v>99</v>
      </c>
      <c r="F583" s="2" t="s">
        <v>85</v>
      </c>
      <c r="G583" s="2" t="s">
        <v>83</v>
      </c>
      <c r="H583" s="2" t="s">
        <v>82</v>
      </c>
      <c r="I583" s="2" t="s">
        <v>100</v>
      </c>
      <c r="J583" s="2" t="s">
        <v>101</v>
      </c>
      <c r="K583" s="2" t="s">
        <v>75</v>
      </c>
      <c r="L583" s="2" t="s">
        <v>104</v>
      </c>
      <c r="M583" s="2">
        <v>10.63</v>
      </c>
      <c r="N583" s="2">
        <v>1751</v>
      </c>
      <c r="O583" s="2">
        <v>14</v>
      </c>
      <c r="P583" s="2">
        <v>2</v>
      </c>
      <c r="Q583" s="2">
        <v>1</v>
      </c>
      <c r="R583" s="17"/>
      <c r="S583" s="17"/>
      <c r="T583" s="17"/>
      <c r="U583" s="17"/>
      <c r="V583" s="17"/>
      <c r="W583" s="17"/>
      <c r="X583" s="18">
        <v>6.0708166761850375</v>
      </c>
      <c r="Y583" s="18">
        <v>64.532781267846957</v>
      </c>
      <c r="Z583" s="19">
        <v>7.9954311821816108E-3</v>
      </c>
      <c r="AA583" s="19">
        <v>8.4991433466590535E-2</v>
      </c>
      <c r="AB583" s="18">
        <v>0.75928571428571434</v>
      </c>
      <c r="AC583" s="18">
        <v>8.0712071428571441</v>
      </c>
      <c r="AD583" s="17">
        <v>0</v>
      </c>
      <c r="AE583" s="55">
        <v>0</v>
      </c>
      <c r="AF583" s="18">
        <v>0</v>
      </c>
      <c r="AG583" s="20">
        <v>0</v>
      </c>
      <c r="AH583" s="17" t="s">
        <v>127</v>
      </c>
      <c r="AI583" s="18" t="s">
        <v>128</v>
      </c>
      <c r="AJ583" s="18" t="s">
        <v>128</v>
      </c>
      <c r="AK583" s="18" t="s">
        <v>128</v>
      </c>
      <c r="AL583" s="59" t="s">
        <v>128</v>
      </c>
      <c r="AM583" s="7" t="s">
        <v>128</v>
      </c>
    </row>
    <row r="584" spans="1:39" x14ac:dyDescent="0.3">
      <c r="A584" s="2">
        <v>1000703453</v>
      </c>
      <c r="B584" s="2">
        <v>1000703453</v>
      </c>
      <c r="C584" s="38">
        <v>2000397168</v>
      </c>
      <c r="D584" s="43">
        <v>42773</v>
      </c>
      <c r="E584" s="2" t="s">
        <v>99</v>
      </c>
      <c r="F584" s="2" t="s">
        <v>84</v>
      </c>
      <c r="G584" s="2" t="s">
        <v>83</v>
      </c>
      <c r="H584" s="2" t="s">
        <v>82</v>
      </c>
      <c r="I584" s="2" t="s">
        <v>100</v>
      </c>
      <c r="J584" s="2" t="s">
        <v>101</v>
      </c>
      <c r="K584" s="2" t="s">
        <v>75</v>
      </c>
      <c r="L584" s="2" t="s">
        <v>104</v>
      </c>
      <c r="M584" s="2">
        <v>10.37</v>
      </c>
      <c r="N584" s="2">
        <v>1214</v>
      </c>
      <c r="O584" s="2">
        <v>6</v>
      </c>
      <c r="P584" s="2">
        <v>1</v>
      </c>
      <c r="Q584" s="2">
        <v>1</v>
      </c>
      <c r="R584" s="17"/>
      <c r="S584" s="17"/>
      <c r="T584" s="17"/>
      <c r="U584" s="17"/>
      <c r="V584" s="17"/>
      <c r="W584" s="17"/>
      <c r="X584" s="18">
        <v>8.5420098846787464</v>
      </c>
      <c r="Y584" s="18">
        <v>88.5806425041186</v>
      </c>
      <c r="Z584" s="19">
        <v>4.9423393739703456E-3</v>
      </c>
      <c r="AA584" s="19">
        <v>5.125205930807248E-2</v>
      </c>
      <c r="AB584" s="18">
        <v>1.7283333333333333</v>
      </c>
      <c r="AC584" s="18">
        <v>17.922816666666666</v>
      </c>
      <c r="AD584" s="17">
        <v>0</v>
      </c>
      <c r="AE584" s="55">
        <v>0</v>
      </c>
      <c r="AF584" s="18">
        <v>0</v>
      </c>
      <c r="AG584" s="20">
        <v>0</v>
      </c>
      <c r="AH584" s="17" t="s">
        <v>127</v>
      </c>
      <c r="AI584" s="18" t="s">
        <v>128</v>
      </c>
      <c r="AJ584" s="18" t="s">
        <v>128</v>
      </c>
      <c r="AK584" s="18" t="s">
        <v>128</v>
      </c>
      <c r="AL584" s="59" t="s">
        <v>128</v>
      </c>
      <c r="AM584" s="7" t="s">
        <v>128</v>
      </c>
    </row>
    <row r="585" spans="1:39" x14ac:dyDescent="0.3">
      <c r="A585" s="2">
        <v>1000967463</v>
      </c>
      <c r="B585" s="2">
        <v>1000967463</v>
      </c>
      <c r="C585" s="38">
        <v>2000397592</v>
      </c>
      <c r="D585" s="43">
        <v>42773</v>
      </c>
      <c r="E585" s="2" t="s">
        <v>99</v>
      </c>
      <c r="F585" s="2" t="s">
        <v>79</v>
      </c>
      <c r="G585" s="2" t="s">
        <v>7</v>
      </c>
      <c r="H585" s="2" t="s">
        <v>78</v>
      </c>
      <c r="I585" s="2" t="s">
        <v>98</v>
      </c>
      <c r="J585" s="2" t="s">
        <v>101</v>
      </c>
      <c r="K585" s="2" t="s">
        <v>75</v>
      </c>
      <c r="L585" s="2" t="s">
        <v>104</v>
      </c>
      <c r="M585" s="2">
        <v>23.72</v>
      </c>
      <c r="N585" s="2">
        <v>1337</v>
      </c>
      <c r="O585" s="2">
        <v>24</v>
      </c>
      <c r="P585" s="2">
        <v>2</v>
      </c>
      <c r="Q585" s="2">
        <v>1</v>
      </c>
      <c r="R585" s="17"/>
      <c r="S585" s="17"/>
      <c r="T585" s="17"/>
      <c r="U585" s="17"/>
      <c r="V585" s="17"/>
      <c r="W585" s="17"/>
      <c r="X585" s="18">
        <v>17.741211667913237</v>
      </c>
      <c r="Y585" s="18">
        <v>420.82154076290198</v>
      </c>
      <c r="Z585" s="19">
        <v>1.7950635751682872E-2</v>
      </c>
      <c r="AA585" s="19">
        <v>0.42578908002991772</v>
      </c>
      <c r="AB585" s="18">
        <v>0.98833333333333329</v>
      </c>
      <c r="AC585" s="18">
        <v>23.443266666666663</v>
      </c>
      <c r="AD585" s="17">
        <v>2</v>
      </c>
      <c r="AE585" s="55">
        <v>372</v>
      </c>
      <c r="AF585" s="18">
        <v>15.682967959527826</v>
      </c>
      <c r="AG585" s="20">
        <v>372</v>
      </c>
      <c r="AH585" s="17" t="s">
        <v>127</v>
      </c>
      <c r="AI585" s="18" t="s">
        <v>128</v>
      </c>
      <c r="AJ585" s="18" t="s">
        <v>128</v>
      </c>
      <c r="AK585" s="18" t="s">
        <v>128</v>
      </c>
      <c r="AL585" s="59" t="s">
        <v>128</v>
      </c>
      <c r="AM585" s="7" t="s">
        <v>128</v>
      </c>
    </row>
    <row r="586" spans="1:39" x14ac:dyDescent="0.3">
      <c r="A586" s="2">
        <v>1000561949</v>
      </c>
      <c r="B586" s="2">
        <v>1000561949</v>
      </c>
      <c r="C586" s="38">
        <v>2000397612</v>
      </c>
      <c r="D586" s="43">
        <v>42773</v>
      </c>
      <c r="E586" s="2" t="s">
        <v>99</v>
      </c>
      <c r="F586" s="2" t="s">
        <v>96</v>
      </c>
      <c r="G586" s="2" t="s">
        <v>95</v>
      </c>
      <c r="H586" s="2" t="s">
        <v>78</v>
      </c>
      <c r="I586" s="2" t="s">
        <v>98</v>
      </c>
      <c r="J586" s="2" t="s">
        <v>101</v>
      </c>
      <c r="K586" s="2" t="s">
        <v>75</v>
      </c>
      <c r="L586" s="2" t="s">
        <v>104</v>
      </c>
      <c r="M586" s="2">
        <v>28.72</v>
      </c>
      <c r="N586" s="2">
        <v>1706</v>
      </c>
      <c r="O586" s="2">
        <v>30</v>
      </c>
      <c r="P586" s="2">
        <v>2</v>
      </c>
      <c r="Q586" s="2">
        <v>1</v>
      </c>
      <c r="R586" s="17"/>
      <c r="S586" s="17"/>
      <c r="T586" s="17"/>
      <c r="U586" s="17"/>
      <c r="V586" s="17"/>
      <c r="W586" s="17"/>
      <c r="X586" s="18">
        <v>16.834701055099647</v>
      </c>
      <c r="Y586" s="18">
        <v>483.49261430246185</v>
      </c>
      <c r="Z586" s="19">
        <v>1.7584994138335287E-2</v>
      </c>
      <c r="AA586" s="19">
        <v>0.50504103165298941</v>
      </c>
      <c r="AB586" s="18">
        <v>0.95733333333333326</v>
      </c>
      <c r="AC586" s="18">
        <v>27.49461333333333</v>
      </c>
      <c r="AD586" s="17">
        <v>1</v>
      </c>
      <c r="AE586" s="55">
        <v>155</v>
      </c>
      <c r="AF586" s="18">
        <v>5.3969359331476321</v>
      </c>
      <c r="AG586" s="20">
        <v>155</v>
      </c>
      <c r="AH586" s="17" t="s">
        <v>127</v>
      </c>
      <c r="AI586" s="18" t="s">
        <v>128</v>
      </c>
      <c r="AJ586" s="18" t="s">
        <v>128</v>
      </c>
      <c r="AK586" s="18" t="s">
        <v>128</v>
      </c>
      <c r="AL586" s="59" t="s">
        <v>128</v>
      </c>
      <c r="AM586" s="7" t="s">
        <v>128</v>
      </c>
    </row>
    <row r="587" spans="1:39" x14ac:dyDescent="0.3">
      <c r="A587" s="2">
        <v>1000706573</v>
      </c>
      <c r="B587" s="2">
        <v>1000706573</v>
      </c>
      <c r="C587" s="38">
        <v>2000398126</v>
      </c>
      <c r="D587" s="43">
        <v>42773</v>
      </c>
      <c r="E587" s="2" t="s">
        <v>99</v>
      </c>
      <c r="F587" s="2" t="s">
        <v>94</v>
      </c>
      <c r="G587" s="2" t="s">
        <v>93</v>
      </c>
      <c r="H587" s="2" t="s">
        <v>78</v>
      </c>
      <c r="I587" s="2" t="s">
        <v>98</v>
      </c>
      <c r="J587" s="2" t="s">
        <v>101</v>
      </c>
      <c r="K587" s="2" t="s">
        <v>75</v>
      </c>
      <c r="L587" s="2" t="s">
        <v>104</v>
      </c>
      <c r="M587" s="2">
        <v>53.27</v>
      </c>
      <c r="N587" s="2">
        <v>4164</v>
      </c>
      <c r="O587" s="2">
        <v>45</v>
      </c>
      <c r="P587" s="2">
        <v>4</v>
      </c>
      <c r="Q587" s="2">
        <v>2</v>
      </c>
      <c r="R587" s="17"/>
      <c r="S587" s="17"/>
      <c r="T587" s="17"/>
      <c r="U587" s="17"/>
      <c r="V587" s="17"/>
      <c r="W587" s="17"/>
      <c r="X587" s="18">
        <v>12.792987512007684</v>
      </c>
      <c r="Y587" s="18">
        <v>681.48244476464936</v>
      </c>
      <c r="Z587" s="19">
        <v>1.0806916426512969E-2</v>
      </c>
      <c r="AA587" s="19">
        <v>0.57568443804034586</v>
      </c>
      <c r="AB587" s="18">
        <v>1.1837777777777778</v>
      </c>
      <c r="AC587" s="18">
        <v>63.05984222222223</v>
      </c>
      <c r="AD587" s="17">
        <v>2</v>
      </c>
      <c r="AE587" s="55">
        <v>88</v>
      </c>
      <c r="AF587" s="18">
        <v>1.6519617045241224</v>
      </c>
      <c r="AG587" s="20">
        <v>88</v>
      </c>
      <c r="AH587" s="17" t="s">
        <v>127</v>
      </c>
      <c r="AI587" s="18" t="s">
        <v>128</v>
      </c>
      <c r="AJ587" s="18" t="s">
        <v>128</v>
      </c>
      <c r="AK587" s="18" t="s">
        <v>128</v>
      </c>
      <c r="AL587" s="59" t="s">
        <v>128</v>
      </c>
      <c r="AM587" s="7" t="s">
        <v>128</v>
      </c>
    </row>
    <row r="588" spans="1:39" x14ac:dyDescent="0.3">
      <c r="A588" s="2">
        <v>1000308611</v>
      </c>
      <c r="B588" s="2">
        <v>1000308611</v>
      </c>
      <c r="C588" s="38">
        <v>2000399178</v>
      </c>
      <c r="D588" s="43">
        <v>42773</v>
      </c>
      <c r="E588" s="2" t="s">
        <v>99</v>
      </c>
      <c r="F588" s="2" t="s">
        <v>92</v>
      </c>
      <c r="G588" s="2" t="s">
        <v>83</v>
      </c>
      <c r="H588" s="2" t="s">
        <v>90</v>
      </c>
      <c r="I588" s="2" t="s">
        <v>98</v>
      </c>
      <c r="J588" s="2" t="s">
        <v>101</v>
      </c>
      <c r="K588" s="2" t="s">
        <v>75</v>
      </c>
      <c r="L588" s="2" t="s">
        <v>104</v>
      </c>
      <c r="M588" s="2">
        <v>45.22</v>
      </c>
      <c r="N588" s="2">
        <v>3799</v>
      </c>
      <c r="O588" s="2">
        <v>39</v>
      </c>
      <c r="P588" s="2">
        <v>4</v>
      </c>
      <c r="Q588" s="2">
        <v>2</v>
      </c>
      <c r="R588" s="17"/>
      <c r="S588" s="17"/>
      <c r="T588" s="17"/>
      <c r="U588" s="17"/>
      <c r="V588" s="17"/>
      <c r="W588" s="17"/>
      <c r="X588" s="18">
        <v>11.903132403264017</v>
      </c>
      <c r="Y588" s="18">
        <v>538.25964727559881</v>
      </c>
      <c r="Z588" s="19">
        <v>1.0265859436693867E-2</v>
      </c>
      <c r="AA588" s="19">
        <v>0.46422216372729669</v>
      </c>
      <c r="AB588" s="18">
        <v>1.1594871794871795</v>
      </c>
      <c r="AC588" s="18">
        <v>52.432010256410258</v>
      </c>
      <c r="AD588" s="17">
        <v>1</v>
      </c>
      <c r="AE588" s="55">
        <v>88</v>
      </c>
      <c r="AF588" s="18">
        <v>1.9460415745245467</v>
      </c>
      <c r="AG588" s="20">
        <v>88</v>
      </c>
      <c r="AH588" s="17" t="s">
        <v>127</v>
      </c>
      <c r="AI588" s="18" t="s">
        <v>128</v>
      </c>
      <c r="AJ588" s="18" t="s">
        <v>128</v>
      </c>
      <c r="AK588" s="18" t="s">
        <v>128</v>
      </c>
      <c r="AL588" s="59" t="s">
        <v>128</v>
      </c>
      <c r="AM588" s="7" t="s">
        <v>128</v>
      </c>
    </row>
    <row r="589" spans="1:39" x14ac:dyDescent="0.3">
      <c r="A589" s="2">
        <v>1000686398</v>
      </c>
      <c r="B589" s="2">
        <v>1000686398</v>
      </c>
      <c r="C589" s="38">
        <v>2000399444</v>
      </c>
      <c r="D589" s="43">
        <v>42773</v>
      </c>
      <c r="E589" s="2" t="s">
        <v>99</v>
      </c>
      <c r="F589" s="2" t="s">
        <v>91</v>
      </c>
      <c r="G589" s="2" t="s">
        <v>83</v>
      </c>
      <c r="H589" s="2" t="s">
        <v>90</v>
      </c>
      <c r="I589" s="2" t="s">
        <v>98</v>
      </c>
      <c r="J589" s="2" t="s">
        <v>101</v>
      </c>
      <c r="K589" s="2" t="s">
        <v>75</v>
      </c>
      <c r="L589" s="2" t="s">
        <v>104</v>
      </c>
      <c r="M589" s="2">
        <v>15.37</v>
      </c>
      <c r="N589" s="2">
        <v>1439</v>
      </c>
      <c r="O589" s="2">
        <v>14</v>
      </c>
      <c r="P589" s="2">
        <v>1</v>
      </c>
      <c r="Q589" s="2">
        <v>1</v>
      </c>
      <c r="R589" s="17"/>
      <c r="S589" s="17"/>
      <c r="T589" s="17"/>
      <c r="U589" s="17"/>
      <c r="V589" s="17"/>
      <c r="W589" s="17"/>
      <c r="X589" s="18">
        <v>10.681028492008339</v>
      </c>
      <c r="Y589" s="18">
        <v>164.16740792216817</v>
      </c>
      <c r="Z589" s="19">
        <v>9.7289784572619879E-3</v>
      </c>
      <c r="AA589" s="19">
        <v>0.14953439888811676</v>
      </c>
      <c r="AB589" s="18">
        <v>1.0978571428571429</v>
      </c>
      <c r="AC589" s="18">
        <v>16.874064285714287</v>
      </c>
      <c r="AD589" s="17">
        <v>0</v>
      </c>
      <c r="AE589" s="55">
        <v>0</v>
      </c>
      <c r="AF589" s="18">
        <v>0</v>
      </c>
      <c r="AG589" s="20">
        <v>0</v>
      </c>
      <c r="AH589" s="17" t="s">
        <v>127</v>
      </c>
      <c r="AI589" s="18" t="s">
        <v>128</v>
      </c>
      <c r="AJ589" s="18" t="s">
        <v>128</v>
      </c>
      <c r="AK589" s="18" t="s">
        <v>128</v>
      </c>
      <c r="AL589" s="59" t="s">
        <v>128</v>
      </c>
      <c r="AM589" s="7" t="s">
        <v>128</v>
      </c>
    </row>
    <row r="590" spans="1:39" x14ac:dyDescent="0.3">
      <c r="A590" s="2">
        <v>1000230635</v>
      </c>
      <c r="B590" s="2">
        <v>1000230635</v>
      </c>
      <c r="C590" s="38">
        <v>2000399656</v>
      </c>
      <c r="D590" s="43">
        <v>42773</v>
      </c>
      <c r="E590" s="2" t="s">
        <v>99</v>
      </c>
      <c r="F590" s="2" t="s">
        <v>89</v>
      </c>
      <c r="G590" s="2" t="s">
        <v>83</v>
      </c>
      <c r="H590" s="2" t="s">
        <v>87</v>
      </c>
      <c r="I590" s="2" t="s">
        <v>98</v>
      </c>
      <c r="J590" s="2" t="s">
        <v>101</v>
      </c>
      <c r="K590" s="2" t="s">
        <v>75</v>
      </c>
      <c r="L590" s="2" t="s">
        <v>104</v>
      </c>
      <c r="M590" s="2">
        <v>16.48</v>
      </c>
      <c r="N590" s="2">
        <v>1431</v>
      </c>
      <c r="O590" s="2">
        <v>15</v>
      </c>
      <c r="P590" s="2">
        <v>1</v>
      </c>
      <c r="Q590" s="2">
        <v>1</v>
      </c>
      <c r="R590" s="17"/>
      <c r="S590" s="17"/>
      <c r="T590" s="17"/>
      <c r="U590" s="17"/>
      <c r="V590" s="17"/>
      <c r="W590" s="17"/>
      <c r="X590" s="18">
        <v>11.516422082459819</v>
      </c>
      <c r="Y590" s="18">
        <v>189.79063591893782</v>
      </c>
      <c r="Z590" s="19">
        <v>1.0482180293501049E-2</v>
      </c>
      <c r="AA590" s="19">
        <v>0.17274633123689728</v>
      </c>
      <c r="AB590" s="18">
        <v>1.0986666666666667</v>
      </c>
      <c r="AC590" s="18">
        <v>18.106026666666668</v>
      </c>
      <c r="AD590" s="17">
        <v>0</v>
      </c>
      <c r="AE590" s="55">
        <v>0</v>
      </c>
      <c r="AF590" s="18">
        <v>0</v>
      </c>
      <c r="AG590" s="20">
        <v>0</v>
      </c>
      <c r="AH590" s="17" t="s">
        <v>127</v>
      </c>
      <c r="AI590" s="18" t="s">
        <v>128</v>
      </c>
      <c r="AJ590" s="18" t="s">
        <v>128</v>
      </c>
      <c r="AK590" s="18" t="s">
        <v>128</v>
      </c>
      <c r="AL590" s="59" t="s">
        <v>128</v>
      </c>
      <c r="AM590" s="7" t="s">
        <v>128</v>
      </c>
    </row>
    <row r="591" spans="1:39" x14ac:dyDescent="0.3">
      <c r="A591" s="2">
        <v>1000697368</v>
      </c>
      <c r="B591" s="2">
        <v>1000697368</v>
      </c>
      <c r="C591" s="38">
        <v>2000399892</v>
      </c>
      <c r="D591" s="43">
        <v>42773</v>
      </c>
      <c r="E591" s="2" t="s">
        <v>99</v>
      </c>
      <c r="F591" s="2" t="s">
        <v>88</v>
      </c>
      <c r="G591" s="2" t="s">
        <v>83</v>
      </c>
      <c r="H591" s="2" t="s">
        <v>87</v>
      </c>
      <c r="I591" s="2" t="s">
        <v>98</v>
      </c>
      <c r="J591" s="2" t="s">
        <v>101</v>
      </c>
      <c r="K591" s="2" t="s">
        <v>75</v>
      </c>
      <c r="L591" s="2" t="s">
        <v>104</v>
      </c>
      <c r="M591" s="2">
        <v>13.49</v>
      </c>
      <c r="N591" s="2">
        <v>1294</v>
      </c>
      <c r="O591" s="2">
        <v>17</v>
      </c>
      <c r="P591" s="2">
        <v>1</v>
      </c>
      <c r="Q591" s="2">
        <v>1</v>
      </c>
      <c r="R591" s="17"/>
      <c r="S591" s="17"/>
      <c r="T591" s="17"/>
      <c r="U591" s="17"/>
      <c r="V591" s="17"/>
      <c r="W591" s="17"/>
      <c r="X591" s="18">
        <v>10.425038639876353</v>
      </c>
      <c r="Y591" s="18">
        <v>140.63377125193202</v>
      </c>
      <c r="Z591" s="19">
        <v>1.3137557959814529E-2</v>
      </c>
      <c r="AA591" s="19">
        <v>0.17722565687789801</v>
      </c>
      <c r="AB591" s="18">
        <v>0.79352941176470593</v>
      </c>
      <c r="AC591" s="18">
        <v>10.704711764705882</v>
      </c>
      <c r="AD591" s="17">
        <v>1</v>
      </c>
      <c r="AE591" s="55">
        <v>154</v>
      </c>
      <c r="AF591" s="18">
        <v>11.415863602668644</v>
      </c>
      <c r="AG591" s="20">
        <v>154</v>
      </c>
      <c r="AH591" s="17" t="s">
        <v>127</v>
      </c>
      <c r="AI591" s="18" t="s">
        <v>128</v>
      </c>
      <c r="AJ591" s="18" t="s">
        <v>128</v>
      </c>
      <c r="AK591" s="18" t="s">
        <v>128</v>
      </c>
      <c r="AL591" s="59" t="s">
        <v>128</v>
      </c>
      <c r="AM591" s="7" t="s">
        <v>128</v>
      </c>
    </row>
    <row r="592" spans="1:39" x14ac:dyDescent="0.3">
      <c r="A592" s="2">
        <v>1000628114</v>
      </c>
      <c r="B592" s="2">
        <v>1000628114</v>
      </c>
      <c r="C592" s="38">
        <v>2000400278</v>
      </c>
      <c r="D592" s="43">
        <v>42773</v>
      </c>
      <c r="E592" s="2" t="s">
        <v>99</v>
      </c>
      <c r="F592" s="2" t="s">
        <v>86</v>
      </c>
      <c r="G592" s="2" t="s">
        <v>83</v>
      </c>
      <c r="H592" s="2" t="s">
        <v>82</v>
      </c>
      <c r="I592" s="2" t="s">
        <v>98</v>
      </c>
      <c r="J592" s="2" t="s">
        <v>101</v>
      </c>
      <c r="K592" s="2" t="s">
        <v>75</v>
      </c>
      <c r="L592" s="2" t="s">
        <v>104</v>
      </c>
      <c r="M592" s="2">
        <v>10.25</v>
      </c>
      <c r="N592" s="2">
        <v>1955</v>
      </c>
      <c r="O592" s="2">
        <v>17</v>
      </c>
      <c r="P592" s="2">
        <v>2</v>
      </c>
      <c r="Q592" s="2">
        <v>1</v>
      </c>
      <c r="R592" s="17"/>
      <c r="S592" s="17"/>
      <c r="T592" s="17"/>
      <c r="U592" s="17"/>
      <c r="V592" s="17"/>
      <c r="W592" s="17"/>
      <c r="X592" s="18">
        <v>5.2429667519181589</v>
      </c>
      <c r="Y592" s="18">
        <v>53.740409207161129</v>
      </c>
      <c r="Z592" s="19">
        <v>8.6956521739130436E-3</v>
      </c>
      <c r="AA592" s="19">
        <v>8.9130434782608695E-2</v>
      </c>
      <c r="AB592" s="18">
        <v>0.6029411764705882</v>
      </c>
      <c r="AC592" s="18">
        <v>6.180147058823529</v>
      </c>
      <c r="AD592" s="17">
        <v>0</v>
      </c>
      <c r="AE592" s="55">
        <v>0</v>
      </c>
      <c r="AF592" s="18">
        <v>0</v>
      </c>
      <c r="AG592" s="20">
        <v>0</v>
      </c>
      <c r="AH592" s="17" t="s">
        <v>127</v>
      </c>
      <c r="AI592" s="18" t="s">
        <v>128</v>
      </c>
      <c r="AJ592" s="18" t="s">
        <v>128</v>
      </c>
      <c r="AK592" s="18" t="s">
        <v>128</v>
      </c>
      <c r="AL592" s="59" t="s">
        <v>128</v>
      </c>
      <c r="AM592" s="7" t="s">
        <v>128</v>
      </c>
    </row>
    <row r="593" spans="1:39" x14ac:dyDescent="0.3">
      <c r="A593" s="2">
        <v>1000310860</v>
      </c>
      <c r="B593" s="2">
        <v>1000310860</v>
      </c>
      <c r="C593" s="38">
        <v>2000400464</v>
      </c>
      <c r="D593" s="43">
        <v>42773</v>
      </c>
      <c r="E593" s="2" t="s">
        <v>99</v>
      </c>
      <c r="F593" s="2" t="s">
        <v>86</v>
      </c>
      <c r="G593" s="2" t="s">
        <v>83</v>
      </c>
      <c r="H593" s="2" t="s">
        <v>82</v>
      </c>
      <c r="I593" s="2" t="s">
        <v>98</v>
      </c>
      <c r="J593" s="2" t="s">
        <v>101</v>
      </c>
      <c r="K593" s="2" t="s">
        <v>75</v>
      </c>
      <c r="L593" s="2" t="s">
        <v>104</v>
      </c>
      <c r="M593" s="2">
        <v>8.26</v>
      </c>
      <c r="N593" s="2">
        <v>1503</v>
      </c>
      <c r="O593" s="2">
        <v>16</v>
      </c>
      <c r="P593" s="2">
        <v>2</v>
      </c>
      <c r="Q593" s="2">
        <v>1</v>
      </c>
      <c r="R593" s="17"/>
      <c r="S593" s="17"/>
      <c r="T593" s="17"/>
      <c r="U593" s="17"/>
      <c r="V593" s="17"/>
      <c r="W593" s="17"/>
      <c r="X593" s="18">
        <v>5.495675316034597</v>
      </c>
      <c r="Y593" s="18">
        <v>45.394278110445768</v>
      </c>
      <c r="Z593" s="19">
        <v>1.0645375914836993E-2</v>
      </c>
      <c r="AA593" s="19">
        <v>8.7930805056553554E-2</v>
      </c>
      <c r="AB593" s="18">
        <v>0.51624999999999999</v>
      </c>
      <c r="AC593" s="18">
        <v>4.2642249999999997</v>
      </c>
      <c r="AD593" s="17">
        <v>0</v>
      </c>
      <c r="AE593" s="55">
        <v>0</v>
      </c>
      <c r="AF593" s="18">
        <v>0</v>
      </c>
      <c r="AG593" s="20">
        <v>0</v>
      </c>
      <c r="AH593" s="17" t="s">
        <v>127</v>
      </c>
      <c r="AI593" s="18" t="s">
        <v>128</v>
      </c>
      <c r="AJ593" s="18" t="s">
        <v>128</v>
      </c>
      <c r="AK593" s="18" t="s">
        <v>128</v>
      </c>
      <c r="AL593" s="59" t="s">
        <v>128</v>
      </c>
      <c r="AM593" s="7" t="s">
        <v>128</v>
      </c>
    </row>
    <row r="594" spans="1:39" x14ac:dyDescent="0.3">
      <c r="A594" s="2">
        <v>1000559521</v>
      </c>
      <c r="B594" s="2">
        <v>1000559521</v>
      </c>
      <c r="C594" s="38">
        <v>2000400680</v>
      </c>
      <c r="D594" s="43">
        <v>42773</v>
      </c>
      <c r="E594" s="2" t="s">
        <v>99</v>
      </c>
      <c r="F594" s="2" t="s">
        <v>85</v>
      </c>
      <c r="G594" s="2" t="s">
        <v>83</v>
      </c>
      <c r="H594" s="2" t="s">
        <v>82</v>
      </c>
      <c r="I594" s="2" t="s">
        <v>98</v>
      </c>
      <c r="J594" s="2" t="s">
        <v>101</v>
      </c>
      <c r="K594" s="2" t="s">
        <v>75</v>
      </c>
      <c r="L594" s="2" t="s">
        <v>104</v>
      </c>
      <c r="M594" s="2">
        <v>11.46</v>
      </c>
      <c r="N594" s="2">
        <v>1740</v>
      </c>
      <c r="O594" s="2">
        <v>13</v>
      </c>
      <c r="P594" s="2">
        <v>2</v>
      </c>
      <c r="Q594" s="2">
        <v>1</v>
      </c>
      <c r="R594" s="17"/>
      <c r="S594" s="17"/>
      <c r="T594" s="17"/>
      <c r="U594" s="17"/>
      <c r="V594" s="17"/>
      <c r="W594" s="17"/>
      <c r="X594" s="18">
        <v>6.5862068965517251</v>
      </c>
      <c r="Y594" s="18">
        <v>75.477931034482779</v>
      </c>
      <c r="Z594" s="19">
        <v>7.4712643678160919E-3</v>
      </c>
      <c r="AA594" s="19">
        <v>8.5620689655172416E-2</v>
      </c>
      <c r="AB594" s="18">
        <v>0.8815384615384616</v>
      </c>
      <c r="AC594" s="18">
        <v>10.102430769230772</v>
      </c>
      <c r="AD594" s="17">
        <v>0</v>
      </c>
      <c r="AE594" s="55">
        <v>0</v>
      </c>
      <c r="AF594" s="18">
        <v>0</v>
      </c>
      <c r="AG594" s="20">
        <v>0</v>
      </c>
      <c r="AH594" s="17" t="s">
        <v>127</v>
      </c>
      <c r="AI594" s="18" t="s">
        <v>128</v>
      </c>
      <c r="AJ594" s="18" t="s">
        <v>128</v>
      </c>
      <c r="AK594" s="18" t="s">
        <v>128</v>
      </c>
      <c r="AL594" s="59" t="s">
        <v>128</v>
      </c>
      <c r="AM594" s="7" t="s">
        <v>128</v>
      </c>
    </row>
    <row r="595" spans="1:39" x14ac:dyDescent="0.3">
      <c r="A595" s="2">
        <v>1000701656</v>
      </c>
      <c r="B595" s="2">
        <v>1000701656</v>
      </c>
      <c r="C595" s="38">
        <v>2000400804</v>
      </c>
      <c r="D595" s="43">
        <v>42773</v>
      </c>
      <c r="E595" s="2" t="s">
        <v>99</v>
      </c>
      <c r="F595" s="2" t="s">
        <v>84</v>
      </c>
      <c r="G595" s="2" t="s">
        <v>83</v>
      </c>
      <c r="H595" s="2" t="s">
        <v>82</v>
      </c>
      <c r="I595" s="2" t="s">
        <v>98</v>
      </c>
      <c r="J595" s="2" t="s">
        <v>101</v>
      </c>
      <c r="K595" s="2" t="s">
        <v>75</v>
      </c>
      <c r="L595" s="2" t="s">
        <v>104</v>
      </c>
      <c r="M595" s="2">
        <v>9.4499999999999993</v>
      </c>
      <c r="N595" s="2">
        <v>1306</v>
      </c>
      <c r="O595" s="2">
        <v>7</v>
      </c>
      <c r="P595" s="2">
        <v>1</v>
      </c>
      <c r="Q595" s="2">
        <v>1</v>
      </c>
      <c r="R595" s="17"/>
      <c r="S595" s="17"/>
      <c r="T595" s="17"/>
      <c r="U595" s="17"/>
      <c r="V595" s="17"/>
      <c r="W595" s="17"/>
      <c r="X595" s="18">
        <v>7.2358346094946393</v>
      </c>
      <c r="Y595" s="18">
        <v>68.37863705972434</v>
      </c>
      <c r="Z595" s="19">
        <v>5.3598774885145481E-3</v>
      </c>
      <c r="AA595" s="19">
        <v>5.0650842266462479E-2</v>
      </c>
      <c r="AB595" s="18">
        <v>1.3499999999999999</v>
      </c>
      <c r="AC595" s="18">
        <v>12.757499999999999</v>
      </c>
      <c r="AD595" s="17">
        <v>0</v>
      </c>
      <c r="AE595" s="55">
        <v>0</v>
      </c>
      <c r="AF595" s="18">
        <v>0</v>
      </c>
      <c r="AG595" s="20">
        <v>0</v>
      </c>
      <c r="AH595" s="17" t="s">
        <v>127</v>
      </c>
      <c r="AI595" s="18" t="s">
        <v>128</v>
      </c>
      <c r="AJ595" s="18" t="s">
        <v>128</v>
      </c>
      <c r="AK595" s="18" t="s">
        <v>128</v>
      </c>
      <c r="AL595" s="59" t="s">
        <v>128</v>
      </c>
      <c r="AM595" s="7" t="s">
        <v>128</v>
      </c>
    </row>
    <row r="596" spans="1:39" x14ac:dyDescent="0.3">
      <c r="A596" s="2">
        <v>1000507133</v>
      </c>
      <c r="B596" s="2">
        <v>1000507133</v>
      </c>
      <c r="C596" s="38">
        <v>2000401032</v>
      </c>
      <c r="D596" s="43">
        <v>42773</v>
      </c>
      <c r="E596" s="2" t="s">
        <v>99</v>
      </c>
      <c r="F596" s="2" t="s">
        <v>79</v>
      </c>
      <c r="G596" s="2" t="s">
        <v>7</v>
      </c>
      <c r="H596" s="2" t="s">
        <v>78</v>
      </c>
      <c r="I596" s="2" t="s">
        <v>100</v>
      </c>
      <c r="J596" s="2" t="s">
        <v>76</v>
      </c>
      <c r="K596" s="2" t="s">
        <v>75</v>
      </c>
      <c r="L596" s="2" t="s">
        <v>104</v>
      </c>
      <c r="M596" s="2">
        <v>26.15</v>
      </c>
      <c r="N596" s="2">
        <v>1445</v>
      </c>
      <c r="O596" s="2">
        <v>18</v>
      </c>
      <c r="P596" s="2">
        <v>2</v>
      </c>
      <c r="Q596" s="2">
        <v>1</v>
      </c>
      <c r="R596" s="17">
        <v>426</v>
      </c>
      <c r="S596" s="17">
        <v>217</v>
      </c>
      <c r="T596" s="17">
        <v>113</v>
      </c>
      <c r="U596" s="17">
        <v>84</v>
      </c>
      <c r="V596" s="17">
        <v>72</v>
      </c>
      <c r="W596" s="17">
        <v>66</v>
      </c>
      <c r="X596" s="18">
        <v>18.096885813148788</v>
      </c>
      <c r="Y596" s="18">
        <v>473.23356401384075</v>
      </c>
      <c r="Z596" s="19">
        <v>1.2456747404844291E-2</v>
      </c>
      <c r="AA596" s="19">
        <v>0.32574394463667816</v>
      </c>
      <c r="AB596" s="18">
        <v>1.4527777777777777</v>
      </c>
      <c r="AC596" s="18">
        <v>37.990138888888886</v>
      </c>
      <c r="AD596" s="17">
        <v>2</v>
      </c>
      <c r="AE596" s="55">
        <v>334</v>
      </c>
      <c r="AF596" s="18">
        <v>12.772466539196941</v>
      </c>
      <c r="AG596" s="20">
        <v>334</v>
      </c>
      <c r="AH596" s="17">
        <v>138</v>
      </c>
      <c r="AI596" s="18">
        <v>6.1384976525821595E-2</v>
      </c>
      <c r="AJ596" s="18">
        <v>1.6052171361502345</v>
      </c>
      <c r="AK596" s="18">
        <v>0.1894927536231884</v>
      </c>
      <c r="AL596" s="59">
        <v>4.9552355072463765</v>
      </c>
      <c r="AM596" s="7">
        <v>4.9552355072463765</v>
      </c>
    </row>
    <row r="597" spans="1:39" x14ac:dyDescent="0.3">
      <c r="A597" s="2">
        <v>1000297054</v>
      </c>
      <c r="B597" s="2">
        <v>1000297054</v>
      </c>
      <c r="C597" s="38">
        <v>2000401240</v>
      </c>
      <c r="D597" s="43">
        <v>42773</v>
      </c>
      <c r="E597" s="2" t="s">
        <v>99</v>
      </c>
      <c r="F597" s="2" t="s">
        <v>96</v>
      </c>
      <c r="G597" s="2" t="s">
        <v>95</v>
      </c>
      <c r="H597" s="2" t="s">
        <v>78</v>
      </c>
      <c r="I597" s="2" t="s">
        <v>100</v>
      </c>
      <c r="J597" s="2" t="s">
        <v>76</v>
      </c>
      <c r="K597" s="2" t="s">
        <v>75</v>
      </c>
      <c r="L597" s="2" t="s">
        <v>104</v>
      </c>
      <c r="M597" s="2">
        <v>40.51</v>
      </c>
      <c r="N597" s="2">
        <v>2829</v>
      </c>
      <c r="O597" s="2">
        <v>32</v>
      </c>
      <c r="P597" s="2">
        <v>3</v>
      </c>
      <c r="Q597" s="2">
        <v>1</v>
      </c>
      <c r="R597" s="17">
        <v>731</v>
      </c>
      <c r="S597" s="17">
        <v>345</v>
      </c>
      <c r="T597" s="17">
        <v>170</v>
      </c>
      <c r="U597" s="17">
        <v>122</v>
      </c>
      <c r="V597" s="17">
        <v>93</v>
      </c>
      <c r="W597" s="17">
        <v>81</v>
      </c>
      <c r="X597" s="18">
        <v>14.319547543301519</v>
      </c>
      <c r="Y597" s="18">
        <v>580.08487097914451</v>
      </c>
      <c r="Z597" s="19">
        <v>1.1311417462000707E-2</v>
      </c>
      <c r="AA597" s="19">
        <v>0.45822552138564865</v>
      </c>
      <c r="AB597" s="18">
        <v>1.2659374999999999</v>
      </c>
      <c r="AC597" s="18">
        <v>51.283128124999998</v>
      </c>
      <c r="AD597" s="17">
        <v>2</v>
      </c>
      <c r="AE597" s="55">
        <v>204</v>
      </c>
      <c r="AF597" s="18">
        <v>5.0357936312021723</v>
      </c>
      <c r="AG597" s="20">
        <v>204</v>
      </c>
      <c r="AH597" s="17">
        <v>174</v>
      </c>
      <c r="AI597" s="18">
        <v>5.5417236662106698E-2</v>
      </c>
      <c r="AJ597" s="18">
        <v>2.244952257181942</v>
      </c>
      <c r="AK597" s="18">
        <v>0.23281609195402297</v>
      </c>
      <c r="AL597" s="59">
        <v>9.4313798850574706</v>
      </c>
      <c r="AM597" s="7">
        <v>9.4313798850574706</v>
      </c>
    </row>
    <row r="598" spans="1:39" x14ac:dyDescent="0.3">
      <c r="A598" s="2">
        <v>1000374836</v>
      </c>
      <c r="B598" s="2">
        <v>1000374836</v>
      </c>
      <c r="C598" s="38">
        <v>2000401802</v>
      </c>
      <c r="D598" s="43">
        <v>42773</v>
      </c>
      <c r="E598" s="2" t="s">
        <v>99</v>
      </c>
      <c r="F598" s="2" t="s">
        <v>94</v>
      </c>
      <c r="G598" s="2" t="s">
        <v>93</v>
      </c>
      <c r="H598" s="2" t="s">
        <v>78</v>
      </c>
      <c r="I598" s="2" t="s">
        <v>100</v>
      </c>
      <c r="J598" s="2" t="s">
        <v>76</v>
      </c>
      <c r="K598" s="2" t="s">
        <v>75</v>
      </c>
      <c r="L598" s="2" t="s">
        <v>104</v>
      </c>
      <c r="M598" s="2">
        <v>101.54</v>
      </c>
      <c r="N598" s="2">
        <v>8787</v>
      </c>
      <c r="O598" s="2">
        <v>71</v>
      </c>
      <c r="P598" s="2">
        <v>9</v>
      </c>
      <c r="Q598" s="2">
        <v>5</v>
      </c>
      <c r="R598" s="17">
        <v>1562</v>
      </c>
      <c r="S598" s="17">
        <v>764</v>
      </c>
      <c r="T598" s="17">
        <v>354</v>
      </c>
      <c r="U598" s="17">
        <v>240</v>
      </c>
      <c r="V598" s="17">
        <v>169</v>
      </c>
      <c r="W598" s="17">
        <v>151</v>
      </c>
      <c r="X598" s="18">
        <v>11.555707294867419</v>
      </c>
      <c r="Y598" s="18">
        <v>1173.3665187208378</v>
      </c>
      <c r="Z598" s="19">
        <v>8.0801183566632517E-3</v>
      </c>
      <c r="AA598" s="19">
        <v>0.82045521793558662</v>
      </c>
      <c r="AB598" s="18">
        <v>1.4301408450704227</v>
      </c>
      <c r="AC598" s="18">
        <v>145.21650140845074</v>
      </c>
      <c r="AD598" s="17">
        <v>4</v>
      </c>
      <c r="AE598" s="55">
        <v>800</v>
      </c>
      <c r="AF598" s="18">
        <v>7.8786685050226506</v>
      </c>
      <c r="AG598" s="20">
        <v>800</v>
      </c>
      <c r="AH598" s="17">
        <v>320</v>
      </c>
      <c r="AI598" s="18">
        <v>6.500640204865557E-2</v>
      </c>
      <c r="AJ598" s="18">
        <v>6.6007500640204873</v>
      </c>
      <c r="AK598" s="18">
        <v>0.3173125</v>
      </c>
      <c r="AL598" s="59">
        <v>32.219911250000003</v>
      </c>
      <c r="AM598" s="7">
        <v>32.219911250000003</v>
      </c>
    </row>
    <row r="599" spans="1:39" x14ac:dyDescent="0.3">
      <c r="A599" s="2">
        <v>1000301119</v>
      </c>
      <c r="B599" s="2">
        <v>1000301119</v>
      </c>
      <c r="C599" s="38">
        <v>2000402282</v>
      </c>
      <c r="D599" s="43">
        <v>42773</v>
      </c>
      <c r="E599" s="2" t="s">
        <v>99</v>
      </c>
      <c r="F599" s="2" t="s">
        <v>92</v>
      </c>
      <c r="G599" s="2" t="s">
        <v>83</v>
      </c>
      <c r="H599" s="2" t="s">
        <v>90</v>
      </c>
      <c r="I599" s="2" t="s">
        <v>100</v>
      </c>
      <c r="J599" s="2" t="s">
        <v>76</v>
      </c>
      <c r="K599" s="2" t="s">
        <v>75</v>
      </c>
      <c r="L599" s="2" t="s">
        <v>104</v>
      </c>
      <c r="M599" s="2">
        <v>61.76</v>
      </c>
      <c r="N599" s="2">
        <v>5759</v>
      </c>
      <c r="O599" s="2">
        <v>41</v>
      </c>
      <c r="P599" s="2">
        <v>6</v>
      </c>
      <c r="Q599" s="2">
        <v>3</v>
      </c>
      <c r="R599" s="17">
        <v>1713</v>
      </c>
      <c r="S599" s="17">
        <v>695</v>
      </c>
      <c r="T599" s="17">
        <v>327</v>
      </c>
      <c r="U599" s="17">
        <v>237</v>
      </c>
      <c r="V599" s="17">
        <v>170</v>
      </c>
      <c r="W599" s="17">
        <v>150</v>
      </c>
      <c r="X599" s="18">
        <v>10.724084042368466</v>
      </c>
      <c r="Y599" s="18">
        <v>662.3194304566764</v>
      </c>
      <c r="Z599" s="19">
        <v>7.1192915436707757E-3</v>
      </c>
      <c r="AA599" s="19">
        <v>0.43968744573710711</v>
      </c>
      <c r="AB599" s="18">
        <v>1.5063414634146342</v>
      </c>
      <c r="AC599" s="18">
        <v>93.031648780487799</v>
      </c>
      <c r="AD599" s="17">
        <v>2</v>
      </c>
      <c r="AE599" s="55">
        <v>96</v>
      </c>
      <c r="AF599" s="18">
        <v>1.5544041450777202</v>
      </c>
      <c r="AG599" s="20">
        <v>96</v>
      </c>
      <c r="AH599" s="17">
        <v>320</v>
      </c>
      <c r="AI599" s="18">
        <v>3.6053706946876825E-2</v>
      </c>
      <c r="AJ599" s="18">
        <v>2.2266769410391127</v>
      </c>
      <c r="AK599" s="18">
        <v>0.193</v>
      </c>
      <c r="AL599" s="59">
        <v>11.91968</v>
      </c>
      <c r="AM599" s="7">
        <v>11.91968</v>
      </c>
    </row>
    <row r="600" spans="1:39" x14ac:dyDescent="0.3">
      <c r="A600" s="2">
        <v>1000606898</v>
      </c>
      <c r="B600" s="2">
        <v>1000606898</v>
      </c>
      <c r="C600" s="38">
        <v>2000403882</v>
      </c>
      <c r="D600" s="43">
        <v>42773</v>
      </c>
      <c r="E600" s="2" t="s">
        <v>99</v>
      </c>
      <c r="F600" s="2" t="s">
        <v>91</v>
      </c>
      <c r="G600" s="2" t="s">
        <v>83</v>
      </c>
      <c r="H600" s="2" t="s">
        <v>90</v>
      </c>
      <c r="I600" s="2" t="s">
        <v>100</v>
      </c>
      <c r="J600" s="2" t="s">
        <v>76</v>
      </c>
      <c r="K600" s="2" t="s">
        <v>75</v>
      </c>
      <c r="L600" s="2" t="s">
        <v>104</v>
      </c>
      <c r="M600" s="2">
        <v>19.53</v>
      </c>
      <c r="N600" s="2">
        <v>2018</v>
      </c>
      <c r="O600" s="2">
        <v>14</v>
      </c>
      <c r="P600" s="2">
        <v>2</v>
      </c>
      <c r="Q600" s="2">
        <v>1</v>
      </c>
      <c r="R600" s="17">
        <v>515</v>
      </c>
      <c r="S600" s="17">
        <v>252</v>
      </c>
      <c r="T600" s="17">
        <v>117</v>
      </c>
      <c r="U600" s="17">
        <v>92</v>
      </c>
      <c r="V600" s="17">
        <v>75</v>
      </c>
      <c r="W600" s="17">
        <v>66</v>
      </c>
      <c r="X600" s="18">
        <v>9.6778989098116952</v>
      </c>
      <c r="Y600" s="18">
        <v>189.00936570862243</v>
      </c>
      <c r="Z600" s="19">
        <v>6.9375619425173438E-3</v>
      </c>
      <c r="AA600" s="19">
        <v>0.13549058473736372</v>
      </c>
      <c r="AB600" s="18">
        <v>1.395</v>
      </c>
      <c r="AC600" s="18">
        <v>27.244350000000001</v>
      </c>
      <c r="AD600" s="17">
        <v>0</v>
      </c>
      <c r="AE600" s="55">
        <v>0</v>
      </c>
      <c r="AF600" s="18">
        <v>0</v>
      </c>
      <c r="AG600" s="20">
        <v>0</v>
      </c>
      <c r="AH600" s="17">
        <v>141</v>
      </c>
      <c r="AI600" s="18">
        <v>3.7922330097087384E-2</v>
      </c>
      <c r="AJ600" s="18">
        <v>0.74062310679611665</v>
      </c>
      <c r="AK600" s="18">
        <v>0.13851063829787236</v>
      </c>
      <c r="AL600" s="59">
        <v>2.7051127659574474</v>
      </c>
      <c r="AM600" s="7">
        <v>2.7051127659574474</v>
      </c>
    </row>
    <row r="601" spans="1:39" x14ac:dyDescent="0.3">
      <c r="A601" s="2">
        <v>1000875212</v>
      </c>
      <c r="B601" s="2">
        <v>1000875212</v>
      </c>
      <c r="C601" s="38">
        <v>2000404680</v>
      </c>
      <c r="D601" s="43">
        <v>42773</v>
      </c>
      <c r="E601" s="2" t="s">
        <v>99</v>
      </c>
      <c r="F601" s="2" t="s">
        <v>89</v>
      </c>
      <c r="G601" s="2" t="s">
        <v>83</v>
      </c>
      <c r="H601" s="2" t="s">
        <v>87</v>
      </c>
      <c r="I601" s="2" t="s">
        <v>100</v>
      </c>
      <c r="J601" s="2" t="s">
        <v>76</v>
      </c>
      <c r="K601" s="2" t="s">
        <v>75</v>
      </c>
      <c r="L601" s="2" t="s">
        <v>104</v>
      </c>
      <c r="M601" s="2">
        <v>25.33</v>
      </c>
      <c r="N601" s="2">
        <v>2816</v>
      </c>
      <c r="O601" s="2">
        <v>19</v>
      </c>
      <c r="P601" s="2">
        <v>3</v>
      </c>
      <c r="Q601" s="2">
        <v>1</v>
      </c>
      <c r="R601" s="17">
        <v>424</v>
      </c>
      <c r="S601" s="17">
        <v>245</v>
      </c>
      <c r="T601" s="17">
        <v>104</v>
      </c>
      <c r="U601" s="17">
        <v>68</v>
      </c>
      <c r="V601" s="17">
        <v>53</v>
      </c>
      <c r="W601" s="17">
        <v>47</v>
      </c>
      <c r="X601" s="18">
        <v>8.9950284090909083</v>
      </c>
      <c r="Y601" s="18">
        <v>227.8440696022727</v>
      </c>
      <c r="Z601" s="19">
        <v>6.747159090909091E-3</v>
      </c>
      <c r="AA601" s="19">
        <v>0.17090553977272727</v>
      </c>
      <c r="AB601" s="18">
        <v>1.3331578947368421</v>
      </c>
      <c r="AC601" s="18">
        <v>33.768889473684212</v>
      </c>
      <c r="AD601" s="17">
        <v>1</v>
      </c>
      <c r="AE601" s="55">
        <v>11</v>
      </c>
      <c r="AF601" s="18">
        <v>0.43426766679826295</v>
      </c>
      <c r="AG601" s="20">
        <v>11</v>
      </c>
      <c r="AH601" s="17">
        <v>100</v>
      </c>
      <c r="AI601" s="18">
        <v>5.9740566037735844E-2</v>
      </c>
      <c r="AJ601" s="18">
        <v>1.5132285377358488</v>
      </c>
      <c r="AK601" s="18">
        <v>0.25329999999999997</v>
      </c>
      <c r="AL601" s="59">
        <v>6.4160889999999986</v>
      </c>
      <c r="AM601" s="7">
        <v>6.4160889999999986</v>
      </c>
    </row>
    <row r="602" spans="1:39" x14ac:dyDescent="0.3">
      <c r="A602" s="2">
        <v>1000634854</v>
      </c>
      <c r="B602" s="2">
        <v>1000634854</v>
      </c>
      <c r="C602" s="38">
        <v>2000404722</v>
      </c>
      <c r="D602" s="43">
        <v>42773</v>
      </c>
      <c r="E602" s="2" t="s">
        <v>99</v>
      </c>
      <c r="F602" s="2" t="s">
        <v>88</v>
      </c>
      <c r="G602" s="2" t="s">
        <v>83</v>
      </c>
      <c r="H602" s="2" t="s">
        <v>87</v>
      </c>
      <c r="I602" s="2" t="s">
        <v>100</v>
      </c>
      <c r="J602" s="2" t="s">
        <v>76</v>
      </c>
      <c r="K602" s="2" t="s">
        <v>75</v>
      </c>
      <c r="L602" s="2" t="s">
        <v>104</v>
      </c>
      <c r="M602" s="2">
        <v>15.09</v>
      </c>
      <c r="N602" s="2">
        <v>1462</v>
      </c>
      <c r="O602" s="2">
        <v>11</v>
      </c>
      <c r="P602" s="2">
        <v>2</v>
      </c>
      <c r="Q602" s="2">
        <v>1</v>
      </c>
      <c r="R602" s="17">
        <v>294</v>
      </c>
      <c r="S602" s="17">
        <v>176</v>
      </c>
      <c r="T602" s="17">
        <v>72</v>
      </c>
      <c r="U602" s="17">
        <v>44</v>
      </c>
      <c r="V602" s="17">
        <v>31</v>
      </c>
      <c r="W602" s="17">
        <v>29</v>
      </c>
      <c r="X602" s="18">
        <v>10.321477428180575</v>
      </c>
      <c r="Y602" s="18">
        <v>155.75109439124489</v>
      </c>
      <c r="Z602" s="19">
        <v>7.523939808481532E-3</v>
      </c>
      <c r="AA602" s="19">
        <v>0.11353625170998631</v>
      </c>
      <c r="AB602" s="18">
        <v>1.3718181818181818</v>
      </c>
      <c r="AC602" s="18">
        <v>20.700736363636363</v>
      </c>
      <c r="AD602" s="17">
        <v>0</v>
      </c>
      <c r="AE602" s="55">
        <v>0</v>
      </c>
      <c r="AF602" s="18">
        <v>0</v>
      </c>
      <c r="AG602" s="20">
        <v>0</v>
      </c>
      <c r="AH602" s="17">
        <v>60</v>
      </c>
      <c r="AI602" s="18">
        <v>5.1326530612244896E-2</v>
      </c>
      <c r="AJ602" s="18">
        <v>0.7745173469387755</v>
      </c>
      <c r="AK602" s="18">
        <v>0.2515</v>
      </c>
      <c r="AL602" s="59">
        <v>3.7951350000000001</v>
      </c>
      <c r="AM602" s="7">
        <v>3.7951350000000001</v>
      </c>
    </row>
    <row r="603" spans="1:39" x14ac:dyDescent="0.3">
      <c r="A603" s="2">
        <v>1000945569</v>
      </c>
      <c r="B603" s="2">
        <v>1000945569</v>
      </c>
      <c r="C603" s="38">
        <v>2000404804</v>
      </c>
      <c r="D603" s="43">
        <v>42773</v>
      </c>
      <c r="E603" s="2" t="s">
        <v>99</v>
      </c>
      <c r="F603" s="2" t="s">
        <v>86</v>
      </c>
      <c r="G603" s="2" t="s">
        <v>83</v>
      </c>
      <c r="H603" s="2" t="s">
        <v>82</v>
      </c>
      <c r="I603" s="2" t="s">
        <v>100</v>
      </c>
      <c r="J603" s="2" t="s">
        <v>76</v>
      </c>
      <c r="K603" s="2" t="s">
        <v>75</v>
      </c>
      <c r="L603" s="2" t="s">
        <v>104</v>
      </c>
      <c r="M603" s="2">
        <v>11.68</v>
      </c>
      <c r="N603" s="2">
        <v>2393</v>
      </c>
      <c r="O603" s="2">
        <v>14</v>
      </c>
      <c r="P603" s="2">
        <v>2</v>
      </c>
      <c r="Q603" s="2">
        <v>1</v>
      </c>
      <c r="R603" s="17">
        <v>707</v>
      </c>
      <c r="S603" s="17">
        <v>395</v>
      </c>
      <c r="T603" s="17">
        <v>176</v>
      </c>
      <c r="U603" s="17">
        <v>119</v>
      </c>
      <c r="V603" s="17">
        <v>107</v>
      </c>
      <c r="W603" s="17">
        <v>93</v>
      </c>
      <c r="X603" s="18">
        <v>4.8809026326786462</v>
      </c>
      <c r="Y603" s="18">
        <v>57.008942749686589</v>
      </c>
      <c r="Z603" s="19">
        <v>5.8503969912244045E-3</v>
      </c>
      <c r="AA603" s="19">
        <v>6.8332636857501045E-2</v>
      </c>
      <c r="AB603" s="18">
        <v>0.8342857142857143</v>
      </c>
      <c r="AC603" s="18">
        <v>9.7444571428571436</v>
      </c>
      <c r="AD603" s="17">
        <v>0</v>
      </c>
      <c r="AE603" s="55">
        <v>0</v>
      </c>
      <c r="AF603" s="18">
        <v>0</v>
      </c>
      <c r="AG603" s="20">
        <v>0</v>
      </c>
      <c r="AH603" s="17">
        <v>200</v>
      </c>
      <c r="AI603" s="18">
        <v>1.6520509193776522E-2</v>
      </c>
      <c r="AJ603" s="18">
        <v>0.19295954738330978</v>
      </c>
      <c r="AK603" s="18">
        <v>5.8400000000000001E-2</v>
      </c>
      <c r="AL603" s="59">
        <v>0.68211199999999994</v>
      </c>
      <c r="AM603" s="7">
        <v>0.68211199999999994</v>
      </c>
    </row>
    <row r="604" spans="1:39" x14ac:dyDescent="0.3">
      <c r="A604" s="2">
        <v>1000115926</v>
      </c>
      <c r="B604" s="2">
        <v>1000115926</v>
      </c>
      <c r="C604" s="38">
        <v>2000405476</v>
      </c>
      <c r="D604" s="43">
        <v>42773</v>
      </c>
      <c r="E604" s="2" t="s">
        <v>99</v>
      </c>
      <c r="F604" s="2" t="s">
        <v>86</v>
      </c>
      <c r="G604" s="2" t="s">
        <v>83</v>
      </c>
      <c r="H604" s="2" t="s">
        <v>82</v>
      </c>
      <c r="I604" s="2" t="s">
        <v>100</v>
      </c>
      <c r="J604" s="2" t="s">
        <v>76</v>
      </c>
      <c r="K604" s="2" t="s">
        <v>75</v>
      </c>
      <c r="L604" s="2" t="s">
        <v>104</v>
      </c>
      <c r="M604" s="2">
        <v>11.72</v>
      </c>
      <c r="N604" s="2">
        <v>2699</v>
      </c>
      <c r="O604" s="2">
        <v>17</v>
      </c>
      <c r="P604" s="2">
        <v>2</v>
      </c>
      <c r="Q604" s="2">
        <v>1</v>
      </c>
      <c r="R604" s="17">
        <v>477</v>
      </c>
      <c r="S604" s="17">
        <v>211</v>
      </c>
      <c r="T604" s="17">
        <v>107</v>
      </c>
      <c r="U604" s="17">
        <v>75</v>
      </c>
      <c r="V604" s="17">
        <v>60</v>
      </c>
      <c r="W604" s="17">
        <v>54</v>
      </c>
      <c r="X604" s="18">
        <v>4.3423490181548718</v>
      </c>
      <c r="Y604" s="18">
        <v>50.892330492775102</v>
      </c>
      <c r="Z604" s="19">
        <v>6.2986291218969986E-3</v>
      </c>
      <c r="AA604" s="19">
        <v>7.3819933308632832E-2</v>
      </c>
      <c r="AB604" s="18">
        <v>0.68941176470588239</v>
      </c>
      <c r="AC604" s="18">
        <v>8.0799058823529428</v>
      </c>
      <c r="AD604" s="17">
        <v>1</v>
      </c>
      <c r="AE604" s="55">
        <v>180</v>
      </c>
      <c r="AF604" s="18">
        <v>15.358361774744026</v>
      </c>
      <c r="AG604" s="20">
        <v>180</v>
      </c>
      <c r="AH604" s="17">
        <v>114</v>
      </c>
      <c r="AI604" s="18">
        <v>2.4570230607966457E-2</v>
      </c>
      <c r="AJ604" s="18">
        <v>0.2879631027253669</v>
      </c>
      <c r="AK604" s="18">
        <v>0.10280701754385965</v>
      </c>
      <c r="AL604" s="59">
        <v>1.2048982456140351</v>
      </c>
      <c r="AM604" s="7">
        <v>1.2048982456140351</v>
      </c>
    </row>
    <row r="605" spans="1:39" x14ac:dyDescent="0.3">
      <c r="A605" s="2">
        <v>1000299113</v>
      </c>
      <c r="B605" s="2">
        <v>1000299113</v>
      </c>
      <c r="C605" s="38">
        <v>2000405926</v>
      </c>
      <c r="D605" s="43">
        <v>42773</v>
      </c>
      <c r="E605" s="2" t="s">
        <v>99</v>
      </c>
      <c r="F605" s="2" t="s">
        <v>85</v>
      </c>
      <c r="G605" s="2" t="s">
        <v>83</v>
      </c>
      <c r="H605" s="2" t="s">
        <v>82</v>
      </c>
      <c r="I605" s="2" t="s">
        <v>100</v>
      </c>
      <c r="J605" s="2" t="s">
        <v>76</v>
      </c>
      <c r="K605" s="2" t="s">
        <v>75</v>
      </c>
      <c r="L605" s="2" t="s">
        <v>104</v>
      </c>
      <c r="M605" s="2">
        <v>14.42</v>
      </c>
      <c r="N605" s="2">
        <v>2436</v>
      </c>
      <c r="O605" s="2">
        <v>13</v>
      </c>
      <c r="P605" s="2">
        <v>2</v>
      </c>
      <c r="Q605" s="2">
        <v>1</v>
      </c>
      <c r="R605" s="17">
        <v>577</v>
      </c>
      <c r="S605" s="17">
        <v>265</v>
      </c>
      <c r="T605" s="17">
        <v>153</v>
      </c>
      <c r="U605" s="17">
        <v>116</v>
      </c>
      <c r="V605" s="17">
        <v>87</v>
      </c>
      <c r="W605" s="17">
        <v>80</v>
      </c>
      <c r="X605" s="18">
        <v>5.9195402298850572</v>
      </c>
      <c r="Y605" s="18">
        <v>85.359770114942521</v>
      </c>
      <c r="Z605" s="19">
        <v>5.3366174055829232E-3</v>
      </c>
      <c r="AA605" s="19">
        <v>7.6954022988505746E-2</v>
      </c>
      <c r="AB605" s="18">
        <v>1.1092307692307692</v>
      </c>
      <c r="AC605" s="18">
        <v>15.995107692307693</v>
      </c>
      <c r="AD605" s="17">
        <v>0</v>
      </c>
      <c r="AE605" s="55">
        <v>0</v>
      </c>
      <c r="AF605" s="18">
        <v>0</v>
      </c>
      <c r="AG605" s="20">
        <v>0</v>
      </c>
      <c r="AH605" s="17">
        <v>167</v>
      </c>
      <c r="AI605" s="18">
        <v>2.4991334488734834E-2</v>
      </c>
      <c r="AJ605" s="18">
        <v>0.36037504332755632</v>
      </c>
      <c r="AK605" s="18">
        <v>8.6347305389221557E-2</v>
      </c>
      <c r="AL605" s="59">
        <v>1.2451281437125747</v>
      </c>
      <c r="AM605" s="7">
        <v>1.2451281437125747</v>
      </c>
    </row>
    <row r="606" spans="1:39" x14ac:dyDescent="0.3">
      <c r="A606" s="2">
        <v>1000145097</v>
      </c>
      <c r="B606" s="2">
        <v>1000145097</v>
      </c>
      <c r="C606" s="38">
        <v>2000405964</v>
      </c>
      <c r="D606" s="43">
        <v>42773</v>
      </c>
      <c r="E606" s="2" t="s">
        <v>99</v>
      </c>
      <c r="F606" s="2" t="s">
        <v>84</v>
      </c>
      <c r="G606" s="2" t="s">
        <v>83</v>
      </c>
      <c r="H606" s="2" t="s">
        <v>82</v>
      </c>
      <c r="I606" s="2" t="s">
        <v>100</v>
      </c>
      <c r="J606" s="2" t="s">
        <v>76</v>
      </c>
      <c r="K606" s="2" t="s">
        <v>75</v>
      </c>
      <c r="L606" s="2" t="s">
        <v>104</v>
      </c>
      <c r="M606" s="2">
        <v>13.62</v>
      </c>
      <c r="N606" s="2">
        <v>2228</v>
      </c>
      <c r="O606" s="2">
        <v>9</v>
      </c>
      <c r="P606" s="2">
        <v>3</v>
      </c>
      <c r="Q606" s="2">
        <v>1</v>
      </c>
      <c r="R606" s="17">
        <v>545</v>
      </c>
      <c r="S606" s="17">
        <v>242</v>
      </c>
      <c r="T606" s="17">
        <v>142</v>
      </c>
      <c r="U606" s="17">
        <v>102</v>
      </c>
      <c r="V606" s="17">
        <v>72</v>
      </c>
      <c r="W606" s="17">
        <v>68</v>
      </c>
      <c r="X606" s="18">
        <v>6.1131059245960495</v>
      </c>
      <c r="Y606" s="18">
        <v>83.260502692998188</v>
      </c>
      <c r="Z606" s="19">
        <v>4.039497307001795E-3</v>
      </c>
      <c r="AA606" s="19">
        <v>5.5017953321364443E-2</v>
      </c>
      <c r="AB606" s="18">
        <v>1.5133333333333332</v>
      </c>
      <c r="AC606" s="18">
        <v>20.611599999999996</v>
      </c>
      <c r="AD606" s="17">
        <v>0</v>
      </c>
      <c r="AE606" s="55">
        <v>0</v>
      </c>
      <c r="AF606" s="18">
        <v>0</v>
      </c>
      <c r="AG606" s="20">
        <v>0</v>
      </c>
      <c r="AH606" s="17">
        <v>140</v>
      </c>
      <c r="AI606" s="18">
        <v>2.4990825688073395E-2</v>
      </c>
      <c r="AJ606" s="18">
        <v>0.34037504587155959</v>
      </c>
      <c r="AK606" s="18">
        <v>9.7285714285714281E-2</v>
      </c>
      <c r="AL606" s="59">
        <v>1.3250314285714284</v>
      </c>
      <c r="AM606" s="7">
        <v>1.3250314285714284</v>
      </c>
    </row>
    <row r="607" spans="1:39" x14ac:dyDescent="0.3">
      <c r="A607" s="2">
        <v>1000385845</v>
      </c>
      <c r="B607" s="2">
        <v>1000385845</v>
      </c>
      <c r="C607" s="38">
        <v>2000406146</v>
      </c>
      <c r="D607" s="43">
        <v>42773</v>
      </c>
      <c r="E607" s="2" t="s">
        <v>99</v>
      </c>
      <c r="F607" s="2" t="s">
        <v>79</v>
      </c>
      <c r="G607" s="2" t="s">
        <v>7</v>
      </c>
      <c r="H607" s="2" t="s">
        <v>78</v>
      </c>
      <c r="I607" s="2" t="s">
        <v>98</v>
      </c>
      <c r="J607" s="2" t="s">
        <v>76</v>
      </c>
      <c r="K607" s="2" t="s">
        <v>75</v>
      </c>
      <c r="L607" s="2" t="s">
        <v>104</v>
      </c>
      <c r="M607" s="2">
        <v>33.78</v>
      </c>
      <c r="N607" s="2">
        <v>1955</v>
      </c>
      <c r="O607" s="2">
        <v>24</v>
      </c>
      <c r="P607" s="2">
        <v>2</v>
      </c>
      <c r="Q607" s="2">
        <v>1</v>
      </c>
      <c r="R607" s="17">
        <v>559</v>
      </c>
      <c r="S607" s="17">
        <v>296</v>
      </c>
      <c r="T607" s="17">
        <v>169</v>
      </c>
      <c r="U607" s="17">
        <v>102</v>
      </c>
      <c r="V607" s="17">
        <v>81</v>
      </c>
      <c r="W607" s="17">
        <v>74</v>
      </c>
      <c r="X607" s="18">
        <v>17.278772378516624</v>
      </c>
      <c r="Y607" s="18">
        <v>583.67693094629158</v>
      </c>
      <c r="Z607" s="19">
        <v>1.2276214833759591E-2</v>
      </c>
      <c r="AA607" s="19">
        <v>0.41469053708439901</v>
      </c>
      <c r="AB607" s="18">
        <v>1.4075</v>
      </c>
      <c r="AC607" s="18">
        <v>47.545349999999999</v>
      </c>
      <c r="AD607" s="17">
        <v>2</v>
      </c>
      <c r="AE607" s="55">
        <v>356</v>
      </c>
      <c r="AF607" s="18">
        <v>10.538780343398461</v>
      </c>
      <c r="AG607" s="20">
        <v>356</v>
      </c>
      <c r="AH607" s="17">
        <v>155</v>
      </c>
      <c r="AI607" s="18">
        <v>6.0429338103756711E-2</v>
      </c>
      <c r="AJ607" s="18">
        <v>2.0413030411449018</v>
      </c>
      <c r="AK607" s="18">
        <v>0.21793548387096776</v>
      </c>
      <c r="AL607" s="59">
        <v>7.3618606451612907</v>
      </c>
      <c r="AM607" s="7">
        <v>7.3618606451612907</v>
      </c>
    </row>
    <row r="608" spans="1:39" x14ac:dyDescent="0.3">
      <c r="A608" s="2">
        <v>1000913477</v>
      </c>
      <c r="B608" s="2">
        <v>1000913477</v>
      </c>
      <c r="C608" s="38">
        <v>2000406624</v>
      </c>
      <c r="D608" s="43">
        <v>42773</v>
      </c>
      <c r="E608" s="2" t="s">
        <v>99</v>
      </c>
      <c r="F608" s="2" t="s">
        <v>96</v>
      </c>
      <c r="G608" s="2" t="s">
        <v>95</v>
      </c>
      <c r="H608" s="2" t="s">
        <v>78</v>
      </c>
      <c r="I608" s="2" t="s">
        <v>98</v>
      </c>
      <c r="J608" s="2" t="s">
        <v>76</v>
      </c>
      <c r="K608" s="2" t="s">
        <v>75</v>
      </c>
      <c r="L608" s="2" t="s">
        <v>104</v>
      </c>
      <c r="M608" s="2">
        <v>73.400000000000006</v>
      </c>
      <c r="N608" s="2">
        <v>5001</v>
      </c>
      <c r="O608" s="2">
        <v>54</v>
      </c>
      <c r="P608" s="2">
        <v>6</v>
      </c>
      <c r="Q608" s="2">
        <v>2</v>
      </c>
      <c r="R608" s="17">
        <v>1359</v>
      </c>
      <c r="S608" s="17">
        <v>663</v>
      </c>
      <c r="T608" s="17">
        <v>381</v>
      </c>
      <c r="U608" s="17">
        <v>257</v>
      </c>
      <c r="V608" s="17">
        <v>212</v>
      </c>
      <c r="W608" s="17">
        <v>182</v>
      </c>
      <c r="X608" s="18">
        <v>14.677064587082585</v>
      </c>
      <c r="Y608" s="18">
        <v>1077.2965406918618</v>
      </c>
      <c r="Z608" s="19">
        <v>1.0797840431913617E-2</v>
      </c>
      <c r="AA608" s="19">
        <v>0.7925614877024596</v>
      </c>
      <c r="AB608" s="18">
        <v>1.3592592592592594</v>
      </c>
      <c r="AC608" s="18">
        <v>99.769629629629648</v>
      </c>
      <c r="AD608" s="17">
        <v>3</v>
      </c>
      <c r="AE608" s="55">
        <v>249</v>
      </c>
      <c r="AF608" s="18">
        <v>3.392370572207084</v>
      </c>
      <c r="AG608" s="20">
        <v>249</v>
      </c>
      <c r="AH608" s="17">
        <v>394</v>
      </c>
      <c r="AI608" s="18">
        <v>5.4010301692420902E-2</v>
      </c>
      <c r="AJ608" s="18">
        <v>3.9643561442236943</v>
      </c>
      <c r="AK608" s="18">
        <v>0.18629441624365484</v>
      </c>
      <c r="AL608" s="59">
        <v>13.674010152284266</v>
      </c>
      <c r="AM608" s="7">
        <v>13.674010152284266</v>
      </c>
    </row>
    <row r="609" spans="1:39" x14ac:dyDescent="0.3">
      <c r="A609" s="2">
        <v>1000238576</v>
      </c>
      <c r="B609" s="2">
        <v>1000238576</v>
      </c>
      <c r="C609" s="38">
        <v>2000407362</v>
      </c>
      <c r="D609" s="43">
        <v>42773</v>
      </c>
      <c r="E609" s="2" t="s">
        <v>99</v>
      </c>
      <c r="F609" s="2" t="s">
        <v>94</v>
      </c>
      <c r="G609" s="2" t="s">
        <v>93</v>
      </c>
      <c r="H609" s="2" t="s">
        <v>78</v>
      </c>
      <c r="I609" s="2" t="s">
        <v>98</v>
      </c>
      <c r="J609" s="2" t="s">
        <v>76</v>
      </c>
      <c r="K609" s="2" t="s">
        <v>75</v>
      </c>
      <c r="L609" s="2" t="s">
        <v>104</v>
      </c>
      <c r="M609" s="2">
        <v>62.41</v>
      </c>
      <c r="N609" s="2">
        <v>5406</v>
      </c>
      <c r="O609" s="2">
        <v>53</v>
      </c>
      <c r="P609" s="2">
        <v>4</v>
      </c>
      <c r="Q609" s="2">
        <v>2</v>
      </c>
      <c r="R609" s="17">
        <v>1419</v>
      </c>
      <c r="S609" s="17">
        <v>748</v>
      </c>
      <c r="T609" s="17">
        <v>449</v>
      </c>
      <c r="U609" s="17">
        <v>299</v>
      </c>
      <c r="V609" s="17">
        <v>256</v>
      </c>
      <c r="W609" s="17">
        <v>228</v>
      </c>
      <c r="X609" s="18">
        <v>11.544580096189417</v>
      </c>
      <c r="Y609" s="18">
        <v>720.4972438031815</v>
      </c>
      <c r="Z609" s="19">
        <v>9.8039215686274508E-3</v>
      </c>
      <c r="AA609" s="19">
        <v>0.61186274509803917</v>
      </c>
      <c r="AB609" s="18">
        <v>1.1775471698113207</v>
      </c>
      <c r="AC609" s="18">
        <v>73.490718867924514</v>
      </c>
      <c r="AD609" s="17">
        <v>3</v>
      </c>
      <c r="AE609" s="55">
        <v>171</v>
      </c>
      <c r="AF609" s="18">
        <v>2.7399455215510335</v>
      </c>
      <c r="AG609" s="20">
        <v>171</v>
      </c>
      <c r="AH609" s="17">
        <v>484</v>
      </c>
      <c r="AI609" s="18">
        <v>4.398167723749119E-2</v>
      </c>
      <c r="AJ609" s="18">
        <v>2.7448964763918249</v>
      </c>
      <c r="AK609" s="18">
        <v>0.12894628099173552</v>
      </c>
      <c r="AL609" s="59">
        <v>8.0475373966942136</v>
      </c>
      <c r="AM609" s="7">
        <v>8.0475373966942136</v>
      </c>
    </row>
    <row r="610" spans="1:39" x14ac:dyDescent="0.3">
      <c r="A610" s="2">
        <v>1000292444</v>
      </c>
      <c r="B610" s="2">
        <v>1000292444</v>
      </c>
      <c r="C610" s="38">
        <v>2000407372</v>
      </c>
      <c r="D610" s="43">
        <v>42773</v>
      </c>
      <c r="E610" s="2" t="s">
        <v>99</v>
      </c>
      <c r="F610" s="2" t="s">
        <v>92</v>
      </c>
      <c r="G610" s="2" t="s">
        <v>83</v>
      </c>
      <c r="H610" s="2" t="s">
        <v>90</v>
      </c>
      <c r="I610" s="2" t="s">
        <v>98</v>
      </c>
      <c r="J610" s="2" t="s">
        <v>76</v>
      </c>
      <c r="K610" s="2" t="s">
        <v>75</v>
      </c>
      <c r="L610" s="2" t="s">
        <v>104</v>
      </c>
      <c r="M610" s="2">
        <v>61.89</v>
      </c>
      <c r="N610" s="2">
        <v>6222</v>
      </c>
      <c r="O610" s="2">
        <v>45</v>
      </c>
      <c r="P610" s="2">
        <v>7</v>
      </c>
      <c r="Q610" s="2">
        <v>3</v>
      </c>
      <c r="R610" s="17">
        <v>1321</v>
      </c>
      <c r="S610" s="17">
        <v>687</v>
      </c>
      <c r="T610" s="17">
        <v>289</v>
      </c>
      <c r="U610" s="17">
        <v>204</v>
      </c>
      <c r="V610" s="17">
        <v>183</v>
      </c>
      <c r="W610" s="17">
        <v>173</v>
      </c>
      <c r="X610" s="18">
        <v>9.9469623915139831</v>
      </c>
      <c r="Y610" s="18">
        <v>615.6175024108004</v>
      </c>
      <c r="Z610" s="19">
        <v>7.2324011571841852E-3</v>
      </c>
      <c r="AA610" s="19">
        <v>0.44761330761812923</v>
      </c>
      <c r="AB610" s="18">
        <v>1.3753333333333333</v>
      </c>
      <c r="AC610" s="18">
        <v>85.119379999999992</v>
      </c>
      <c r="AD610" s="17">
        <v>2</v>
      </c>
      <c r="AE610" s="55">
        <v>38</v>
      </c>
      <c r="AF610" s="18">
        <v>0.61399256745839392</v>
      </c>
      <c r="AG610" s="20">
        <v>38</v>
      </c>
      <c r="AH610" s="17">
        <v>356</v>
      </c>
      <c r="AI610" s="18">
        <v>4.6850870552611661E-2</v>
      </c>
      <c r="AJ610" s="18">
        <v>2.8996003785011357</v>
      </c>
      <c r="AK610" s="18">
        <v>0.17384831460674158</v>
      </c>
      <c r="AL610" s="59">
        <v>10.759472191011236</v>
      </c>
      <c r="AM610" s="7">
        <v>10.759472191011236</v>
      </c>
    </row>
    <row r="611" spans="1:39" x14ac:dyDescent="0.3">
      <c r="A611" s="2">
        <v>1000788557</v>
      </c>
      <c r="B611" s="2">
        <v>1000788557</v>
      </c>
      <c r="C611" s="38">
        <v>2000407818</v>
      </c>
      <c r="D611" s="43">
        <v>42773</v>
      </c>
      <c r="E611" s="2" t="s">
        <v>99</v>
      </c>
      <c r="F611" s="2" t="s">
        <v>91</v>
      </c>
      <c r="G611" s="2" t="s">
        <v>83</v>
      </c>
      <c r="H611" s="2" t="s">
        <v>90</v>
      </c>
      <c r="I611" s="2" t="s">
        <v>98</v>
      </c>
      <c r="J611" s="2" t="s">
        <v>76</v>
      </c>
      <c r="K611" s="2" t="s">
        <v>75</v>
      </c>
      <c r="L611" s="2" t="s">
        <v>104</v>
      </c>
      <c r="M611" s="2">
        <v>20.6</v>
      </c>
      <c r="N611" s="2">
        <v>2064</v>
      </c>
      <c r="O611" s="2">
        <v>16</v>
      </c>
      <c r="P611" s="2">
        <v>2</v>
      </c>
      <c r="Q611" s="2">
        <v>1</v>
      </c>
      <c r="R611" s="17">
        <v>397</v>
      </c>
      <c r="S611" s="17">
        <v>235</v>
      </c>
      <c r="T611" s="17">
        <v>95</v>
      </c>
      <c r="U611" s="17">
        <v>74</v>
      </c>
      <c r="V611" s="17">
        <v>58</v>
      </c>
      <c r="W611" s="17">
        <v>51</v>
      </c>
      <c r="X611" s="18">
        <v>9.9806201550387605</v>
      </c>
      <c r="Y611" s="18">
        <v>205.60077519379848</v>
      </c>
      <c r="Z611" s="19">
        <v>7.7519379844961239E-3</v>
      </c>
      <c r="AA611" s="19">
        <v>0.15968992248062017</v>
      </c>
      <c r="AB611" s="18">
        <v>1.2875000000000001</v>
      </c>
      <c r="AC611" s="18">
        <v>26.522500000000004</v>
      </c>
      <c r="AD611" s="17">
        <v>1</v>
      </c>
      <c r="AE611" s="55">
        <v>190</v>
      </c>
      <c r="AF611" s="18">
        <v>9.223300970873785</v>
      </c>
      <c r="AG611" s="20">
        <v>189.99999999999997</v>
      </c>
      <c r="AH611" s="17">
        <v>109</v>
      </c>
      <c r="AI611" s="18">
        <v>5.1889168765743079E-2</v>
      </c>
      <c r="AJ611" s="18">
        <v>1.0689168765743076</v>
      </c>
      <c r="AK611" s="18">
        <v>0.1889908256880734</v>
      </c>
      <c r="AL611" s="59">
        <v>3.8932110091743124</v>
      </c>
      <c r="AM611" s="7">
        <v>3.8932110091743124</v>
      </c>
    </row>
    <row r="612" spans="1:39" x14ac:dyDescent="0.3">
      <c r="A612" s="2">
        <v>1000250939</v>
      </c>
      <c r="B612" s="2">
        <v>1000250939</v>
      </c>
      <c r="C612" s="38">
        <v>2000407848</v>
      </c>
      <c r="D612" s="43">
        <v>42773</v>
      </c>
      <c r="E612" s="2" t="s">
        <v>99</v>
      </c>
      <c r="F612" s="2" t="s">
        <v>89</v>
      </c>
      <c r="G612" s="2" t="s">
        <v>83</v>
      </c>
      <c r="H612" s="2" t="s">
        <v>87</v>
      </c>
      <c r="I612" s="2" t="s">
        <v>98</v>
      </c>
      <c r="J612" s="2" t="s">
        <v>76</v>
      </c>
      <c r="K612" s="2" t="s">
        <v>75</v>
      </c>
      <c r="L612" s="2" t="s">
        <v>104</v>
      </c>
      <c r="M612" s="2">
        <v>27.02</v>
      </c>
      <c r="N612" s="2">
        <v>2849</v>
      </c>
      <c r="O612" s="2">
        <v>23</v>
      </c>
      <c r="P612" s="2">
        <v>2</v>
      </c>
      <c r="Q612" s="2">
        <v>2</v>
      </c>
      <c r="R612" s="17">
        <v>515</v>
      </c>
      <c r="S612" s="17">
        <v>269</v>
      </c>
      <c r="T612" s="17">
        <v>119</v>
      </c>
      <c r="U612" s="17">
        <v>89</v>
      </c>
      <c r="V612" s="17">
        <v>70</v>
      </c>
      <c r="W612" s="17">
        <v>60</v>
      </c>
      <c r="X612" s="18">
        <v>9.4840294840294845</v>
      </c>
      <c r="Y612" s="18">
        <v>256.2584766584767</v>
      </c>
      <c r="Z612" s="19">
        <v>8.0730080730080731E-3</v>
      </c>
      <c r="AA612" s="19">
        <v>0.21813267813267814</v>
      </c>
      <c r="AB612" s="18">
        <v>1.1747826086956521</v>
      </c>
      <c r="AC612" s="18">
        <v>31.74262608695652</v>
      </c>
      <c r="AD612" s="17">
        <v>1</v>
      </c>
      <c r="AE612" s="55">
        <v>80</v>
      </c>
      <c r="AF612" s="18">
        <v>2.9607698001480385</v>
      </c>
      <c r="AG612" s="20">
        <v>80</v>
      </c>
      <c r="AH612" s="17">
        <v>130</v>
      </c>
      <c r="AI612" s="18">
        <v>5.246601941747573E-2</v>
      </c>
      <c r="AJ612" s="18">
        <v>1.4176318446601943</v>
      </c>
      <c r="AK612" s="18">
        <v>0.20784615384615385</v>
      </c>
      <c r="AL612" s="59">
        <v>5.6160030769230769</v>
      </c>
      <c r="AM612" s="7">
        <v>5.6160030769230769</v>
      </c>
    </row>
    <row r="613" spans="1:39" x14ac:dyDescent="0.3">
      <c r="A613" s="2">
        <v>1000796382</v>
      </c>
      <c r="B613" s="2">
        <v>1000796382</v>
      </c>
      <c r="C613" s="38">
        <v>2000408186</v>
      </c>
      <c r="D613" s="43">
        <v>42773</v>
      </c>
      <c r="E613" s="2" t="s">
        <v>99</v>
      </c>
      <c r="F613" s="2" t="s">
        <v>88</v>
      </c>
      <c r="G613" s="2" t="s">
        <v>83</v>
      </c>
      <c r="H613" s="2" t="s">
        <v>87</v>
      </c>
      <c r="I613" s="2" t="s">
        <v>98</v>
      </c>
      <c r="J613" s="2" t="s">
        <v>76</v>
      </c>
      <c r="K613" s="2" t="s">
        <v>75</v>
      </c>
      <c r="L613" s="2" t="s">
        <v>104</v>
      </c>
      <c r="M613" s="2">
        <v>17.059999999999999</v>
      </c>
      <c r="N613" s="2">
        <v>1686</v>
      </c>
      <c r="O613" s="2">
        <v>13</v>
      </c>
      <c r="P613" s="2">
        <v>1</v>
      </c>
      <c r="Q613" s="2">
        <v>1</v>
      </c>
      <c r="R613" s="17">
        <v>344</v>
      </c>
      <c r="S613" s="17">
        <v>189</v>
      </c>
      <c r="T613" s="17">
        <v>89</v>
      </c>
      <c r="U613" s="17">
        <v>68</v>
      </c>
      <c r="V613" s="17">
        <v>56</v>
      </c>
      <c r="W613" s="17">
        <v>48</v>
      </c>
      <c r="X613" s="18">
        <v>10.118623962040331</v>
      </c>
      <c r="Y613" s="18">
        <v>172.62372479240804</v>
      </c>
      <c r="Z613" s="19">
        <v>7.7105575326215899E-3</v>
      </c>
      <c r="AA613" s="19">
        <v>0.13154211150652431</v>
      </c>
      <c r="AB613" s="18">
        <v>1.3123076923076922</v>
      </c>
      <c r="AC613" s="18">
        <v>22.387969230769226</v>
      </c>
      <c r="AD613" s="17">
        <v>1</v>
      </c>
      <c r="AE613" s="55">
        <v>100</v>
      </c>
      <c r="AF613" s="18">
        <v>5.8616647127784294</v>
      </c>
      <c r="AG613" s="20">
        <v>100</v>
      </c>
      <c r="AH613" s="17">
        <v>104</v>
      </c>
      <c r="AI613" s="18">
        <v>4.9593023255813946E-2</v>
      </c>
      <c r="AJ613" s="18">
        <v>0.8460569767441859</v>
      </c>
      <c r="AK613" s="18">
        <v>0.16403846153846152</v>
      </c>
      <c r="AL613" s="59">
        <v>2.7984961538461532</v>
      </c>
      <c r="AM613" s="7">
        <v>2.7984961538461532</v>
      </c>
    </row>
    <row r="614" spans="1:39" x14ac:dyDescent="0.3">
      <c r="A614" s="2">
        <v>1000377473</v>
      </c>
      <c r="B614" s="2">
        <v>1000377473</v>
      </c>
      <c r="C614" s="38">
        <v>2000408370</v>
      </c>
      <c r="D614" s="43">
        <v>42773</v>
      </c>
      <c r="E614" s="2" t="s">
        <v>99</v>
      </c>
      <c r="F614" s="2" t="s">
        <v>86</v>
      </c>
      <c r="G614" s="2" t="s">
        <v>83</v>
      </c>
      <c r="H614" s="2" t="s">
        <v>82</v>
      </c>
      <c r="I614" s="2" t="s">
        <v>98</v>
      </c>
      <c r="J614" s="2" t="s">
        <v>76</v>
      </c>
      <c r="K614" s="2" t="s">
        <v>75</v>
      </c>
      <c r="L614" s="2" t="s">
        <v>104</v>
      </c>
      <c r="M614" s="2">
        <v>11.8</v>
      </c>
      <c r="N614" s="2">
        <v>2244</v>
      </c>
      <c r="O614" s="2">
        <v>15</v>
      </c>
      <c r="P614" s="2">
        <v>2</v>
      </c>
      <c r="Q614" s="2">
        <v>1</v>
      </c>
      <c r="R614" s="17">
        <v>538</v>
      </c>
      <c r="S614" s="17">
        <v>268</v>
      </c>
      <c r="T614" s="17">
        <v>116</v>
      </c>
      <c r="U614" s="17">
        <v>79</v>
      </c>
      <c r="V614" s="17">
        <v>66</v>
      </c>
      <c r="W614" s="17">
        <v>58</v>
      </c>
      <c r="X614" s="18">
        <v>5.2584670231729058</v>
      </c>
      <c r="Y614" s="18">
        <v>62.04991087344029</v>
      </c>
      <c r="Z614" s="19">
        <v>6.6844919786096255E-3</v>
      </c>
      <c r="AA614" s="19">
        <v>7.8877005347593579E-2</v>
      </c>
      <c r="AB614" s="18">
        <v>0.78666666666666674</v>
      </c>
      <c r="AC614" s="18">
        <v>9.2826666666666675</v>
      </c>
      <c r="AD614" s="17">
        <v>0</v>
      </c>
      <c r="AE614" s="55">
        <v>0</v>
      </c>
      <c r="AF614" s="18">
        <v>0</v>
      </c>
      <c r="AG614" s="20">
        <v>0</v>
      </c>
      <c r="AH614" s="17">
        <v>124</v>
      </c>
      <c r="AI614" s="18">
        <v>2.1933085501858737E-2</v>
      </c>
      <c r="AJ614" s="18">
        <v>0.25881040892193313</v>
      </c>
      <c r="AK614" s="18">
        <v>9.5161290322580652E-2</v>
      </c>
      <c r="AL614" s="59">
        <v>1.1229032258064517</v>
      </c>
      <c r="AM614" s="7">
        <v>1.1229032258064517</v>
      </c>
    </row>
    <row r="615" spans="1:39" x14ac:dyDescent="0.3">
      <c r="A615" s="2">
        <v>1000534749</v>
      </c>
      <c r="B615" s="2">
        <v>1000534749</v>
      </c>
      <c r="C615" s="38">
        <v>2000408882</v>
      </c>
      <c r="D615" s="43">
        <v>42773</v>
      </c>
      <c r="E615" s="2" t="s">
        <v>99</v>
      </c>
      <c r="F615" s="2" t="s">
        <v>86</v>
      </c>
      <c r="G615" s="2" t="s">
        <v>83</v>
      </c>
      <c r="H615" s="2" t="s">
        <v>82</v>
      </c>
      <c r="I615" s="2" t="s">
        <v>98</v>
      </c>
      <c r="J615" s="2" t="s">
        <v>76</v>
      </c>
      <c r="K615" s="2" t="s">
        <v>75</v>
      </c>
      <c r="L615" s="2" t="s">
        <v>104</v>
      </c>
      <c r="M615" s="2">
        <v>12.62</v>
      </c>
      <c r="N615" s="2">
        <v>2563</v>
      </c>
      <c r="O615" s="2">
        <v>18</v>
      </c>
      <c r="P615" s="2">
        <v>3</v>
      </c>
      <c r="Q615" s="2">
        <v>1</v>
      </c>
      <c r="R615" s="17">
        <v>659</v>
      </c>
      <c r="S615" s="17">
        <v>355</v>
      </c>
      <c r="T615" s="17">
        <v>190</v>
      </c>
      <c r="U615" s="17">
        <v>116</v>
      </c>
      <c r="V615" s="17">
        <v>95</v>
      </c>
      <c r="W615" s="17">
        <v>81</v>
      </c>
      <c r="X615" s="18">
        <v>4.9239172844323056</v>
      </c>
      <c r="Y615" s="18">
        <v>62.139836129535695</v>
      </c>
      <c r="Z615" s="19">
        <v>7.0230198985563796E-3</v>
      </c>
      <c r="AA615" s="19">
        <v>8.8630511119781499E-2</v>
      </c>
      <c r="AB615" s="18">
        <v>0.70111111111111102</v>
      </c>
      <c r="AC615" s="18">
        <v>8.8480222222222213</v>
      </c>
      <c r="AD615" s="17">
        <v>0</v>
      </c>
      <c r="AE615" s="55">
        <v>0</v>
      </c>
      <c r="AF615" s="18">
        <v>0</v>
      </c>
      <c r="AG615" s="20">
        <v>0</v>
      </c>
      <c r="AH615" s="17">
        <v>176</v>
      </c>
      <c r="AI615" s="18">
        <v>1.9150227617602426E-2</v>
      </c>
      <c r="AJ615" s="18">
        <v>0.24167587253414261</v>
      </c>
      <c r="AK615" s="18">
        <v>7.1704545454545451E-2</v>
      </c>
      <c r="AL615" s="59">
        <v>0.90491136363636349</v>
      </c>
      <c r="AM615" s="7">
        <v>0.90491136363636349</v>
      </c>
    </row>
    <row r="616" spans="1:39" x14ac:dyDescent="0.3">
      <c r="A616" s="2">
        <v>1000997880</v>
      </c>
      <c r="B616" s="2">
        <v>1000997880</v>
      </c>
      <c r="C616" s="38">
        <v>2000410006</v>
      </c>
      <c r="D616" s="43">
        <v>42773</v>
      </c>
      <c r="E616" s="2" t="s">
        <v>99</v>
      </c>
      <c r="F616" s="2" t="s">
        <v>85</v>
      </c>
      <c r="G616" s="2" t="s">
        <v>83</v>
      </c>
      <c r="H616" s="2" t="s">
        <v>82</v>
      </c>
      <c r="I616" s="2" t="s">
        <v>98</v>
      </c>
      <c r="J616" s="2" t="s">
        <v>76</v>
      </c>
      <c r="K616" s="2" t="s">
        <v>75</v>
      </c>
      <c r="L616" s="2" t="s">
        <v>104</v>
      </c>
      <c r="M616" s="2">
        <v>14.22</v>
      </c>
      <c r="N616" s="2">
        <v>2202</v>
      </c>
      <c r="O616" s="2">
        <v>13</v>
      </c>
      <c r="P616" s="2">
        <v>2</v>
      </c>
      <c r="Q616" s="2">
        <v>1</v>
      </c>
      <c r="R616" s="17">
        <v>334</v>
      </c>
      <c r="S616" s="17">
        <v>145</v>
      </c>
      <c r="T616" s="17">
        <v>84</v>
      </c>
      <c r="U616" s="17">
        <v>60</v>
      </c>
      <c r="V616" s="17">
        <v>43</v>
      </c>
      <c r="W616" s="17">
        <v>39</v>
      </c>
      <c r="X616" s="18">
        <v>6.4577656675749315</v>
      </c>
      <c r="Y616" s="18">
        <v>91.829427792915524</v>
      </c>
      <c r="Z616" s="19">
        <v>5.9037238873751131E-3</v>
      </c>
      <c r="AA616" s="19">
        <v>8.3950953678474119E-2</v>
      </c>
      <c r="AB616" s="18">
        <v>1.0938461538461539</v>
      </c>
      <c r="AC616" s="18">
        <v>15.554492307692309</v>
      </c>
      <c r="AD616" s="17">
        <v>0</v>
      </c>
      <c r="AE616" s="55">
        <v>0</v>
      </c>
      <c r="AF616" s="18">
        <v>0</v>
      </c>
      <c r="AG616" s="20">
        <v>0</v>
      </c>
      <c r="AH616" s="17">
        <v>82</v>
      </c>
      <c r="AI616" s="18">
        <v>4.2574850299401203E-2</v>
      </c>
      <c r="AJ616" s="18">
        <v>0.6054143712574851</v>
      </c>
      <c r="AK616" s="18">
        <v>0.17341463414634148</v>
      </c>
      <c r="AL616" s="59">
        <v>2.465956097560976</v>
      </c>
      <c r="AM616" s="7">
        <v>2.465956097560976</v>
      </c>
    </row>
    <row r="617" spans="1:39" x14ac:dyDescent="0.3">
      <c r="A617" s="2">
        <v>1000588505</v>
      </c>
      <c r="B617" s="2">
        <v>1000588505</v>
      </c>
      <c r="C617" s="38">
        <v>2000410022</v>
      </c>
      <c r="D617" s="43">
        <v>42773</v>
      </c>
      <c r="E617" s="2" t="s">
        <v>99</v>
      </c>
      <c r="F617" s="2" t="s">
        <v>84</v>
      </c>
      <c r="G617" s="2" t="s">
        <v>83</v>
      </c>
      <c r="H617" s="2" t="s">
        <v>82</v>
      </c>
      <c r="I617" s="2" t="s">
        <v>98</v>
      </c>
      <c r="J617" s="2" t="s">
        <v>76</v>
      </c>
      <c r="K617" s="2" t="s">
        <v>75</v>
      </c>
      <c r="L617" s="2" t="s">
        <v>104</v>
      </c>
      <c r="M617" s="2">
        <v>15.81</v>
      </c>
      <c r="N617" s="2">
        <v>2559</v>
      </c>
      <c r="O617" s="2">
        <v>11</v>
      </c>
      <c r="P617" s="2">
        <v>2</v>
      </c>
      <c r="Q617" s="2">
        <v>1</v>
      </c>
      <c r="R617" s="17">
        <v>681</v>
      </c>
      <c r="S617" s="17">
        <v>405</v>
      </c>
      <c r="T617" s="17">
        <v>203</v>
      </c>
      <c r="U617" s="17">
        <v>139</v>
      </c>
      <c r="V617" s="17">
        <v>124</v>
      </c>
      <c r="W617" s="17">
        <v>114</v>
      </c>
      <c r="X617" s="18">
        <v>6.1781946072684644</v>
      </c>
      <c r="Y617" s="18">
        <v>97.67725674091443</v>
      </c>
      <c r="Z617" s="19">
        <v>4.2985541227041815E-3</v>
      </c>
      <c r="AA617" s="19">
        <v>6.796014067995311E-2</v>
      </c>
      <c r="AB617" s="18">
        <v>1.4372727272727273</v>
      </c>
      <c r="AC617" s="18">
        <v>22.723281818181817</v>
      </c>
      <c r="AD617" s="17">
        <v>0</v>
      </c>
      <c r="AE617" s="55">
        <v>0</v>
      </c>
      <c r="AF617" s="18">
        <v>0</v>
      </c>
      <c r="AG617" s="20">
        <v>0</v>
      </c>
      <c r="AH617" s="17">
        <v>238</v>
      </c>
      <c r="AI617" s="18">
        <v>2.3215859030837005E-2</v>
      </c>
      <c r="AJ617" s="18">
        <v>0.36704273127753306</v>
      </c>
      <c r="AK617" s="18">
        <v>6.6428571428571434E-2</v>
      </c>
      <c r="AL617" s="59">
        <v>1.0502357142857144</v>
      </c>
      <c r="AM617" s="7">
        <v>1.0502357142857144</v>
      </c>
    </row>
    <row r="618" spans="1:39" x14ac:dyDescent="0.3">
      <c r="A618" s="2">
        <v>1000336180</v>
      </c>
      <c r="B618" s="2">
        <v>1000336180</v>
      </c>
      <c r="C618" s="38">
        <v>2000410346</v>
      </c>
      <c r="D618" s="43">
        <v>42774</v>
      </c>
      <c r="E618" s="2" t="s">
        <v>99</v>
      </c>
      <c r="F618" s="2" t="s">
        <v>79</v>
      </c>
      <c r="G618" s="2" t="s">
        <v>7</v>
      </c>
      <c r="H618" s="2" t="s">
        <v>78</v>
      </c>
      <c r="I618" s="2" t="s">
        <v>100</v>
      </c>
      <c r="J618" s="2" t="s">
        <v>101</v>
      </c>
      <c r="K618" s="2" t="s">
        <v>102</v>
      </c>
      <c r="L618" s="2" t="s">
        <v>104</v>
      </c>
      <c r="M618" s="2">
        <v>28.64</v>
      </c>
      <c r="N618" s="2">
        <v>1346</v>
      </c>
      <c r="O618" s="2">
        <v>21</v>
      </c>
      <c r="P618" s="2">
        <v>2</v>
      </c>
      <c r="Q618" s="2">
        <v>1</v>
      </c>
      <c r="R618" s="17"/>
      <c r="S618" s="17"/>
      <c r="T618" s="17"/>
      <c r="U618" s="17"/>
      <c r="V618" s="17"/>
      <c r="W618" s="17"/>
      <c r="X618" s="18">
        <v>21.277860326894505</v>
      </c>
      <c r="Y618" s="18">
        <v>609.39791976225865</v>
      </c>
      <c r="Z618" s="19">
        <v>1.5601783060921248E-2</v>
      </c>
      <c r="AA618" s="19">
        <v>0.44683506686478458</v>
      </c>
      <c r="AB618" s="18">
        <v>1.3638095238095238</v>
      </c>
      <c r="AC618" s="18">
        <v>39.059504761904762</v>
      </c>
      <c r="AD618" s="17">
        <v>2</v>
      </c>
      <c r="AE618" s="55">
        <v>324</v>
      </c>
      <c r="AF618" s="18">
        <v>11.312849162011172</v>
      </c>
      <c r="AG618" s="20">
        <v>324</v>
      </c>
      <c r="AH618" s="17" t="s">
        <v>127</v>
      </c>
      <c r="AI618" s="18" t="s">
        <v>128</v>
      </c>
      <c r="AJ618" s="18" t="s">
        <v>128</v>
      </c>
      <c r="AK618" s="18" t="s">
        <v>128</v>
      </c>
      <c r="AL618" s="59" t="s">
        <v>128</v>
      </c>
      <c r="AM618" s="7" t="s">
        <v>128</v>
      </c>
    </row>
    <row r="619" spans="1:39" x14ac:dyDescent="0.3">
      <c r="A619" s="2">
        <v>1000894069</v>
      </c>
      <c r="B619" s="2">
        <v>1000894069</v>
      </c>
      <c r="C619" s="38">
        <v>2000410622</v>
      </c>
      <c r="D619" s="43">
        <v>42774</v>
      </c>
      <c r="E619" s="2" t="s">
        <v>99</v>
      </c>
      <c r="F619" s="2" t="s">
        <v>96</v>
      </c>
      <c r="G619" s="2" t="s">
        <v>95</v>
      </c>
      <c r="H619" s="2" t="s">
        <v>78</v>
      </c>
      <c r="I619" s="2" t="s">
        <v>100</v>
      </c>
      <c r="J619" s="2" t="s">
        <v>101</v>
      </c>
      <c r="K619" s="2" t="s">
        <v>102</v>
      </c>
      <c r="L619" s="2" t="s">
        <v>104</v>
      </c>
      <c r="M619" s="2">
        <v>46.56</v>
      </c>
      <c r="N619" s="2">
        <v>2932</v>
      </c>
      <c r="O619" s="2">
        <v>40</v>
      </c>
      <c r="P619" s="2">
        <v>3</v>
      </c>
      <c r="Q619" s="2">
        <v>1</v>
      </c>
      <c r="R619" s="17"/>
      <c r="S619" s="17"/>
      <c r="T619" s="17"/>
      <c r="U619" s="17"/>
      <c r="V619" s="17"/>
      <c r="W619" s="17"/>
      <c r="X619" s="18">
        <v>15.879945429740792</v>
      </c>
      <c r="Y619" s="18">
        <v>739.37025920873134</v>
      </c>
      <c r="Z619" s="19">
        <v>1.3642564802182811E-2</v>
      </c>
      <c r="AA619" s="19">
        <v>0.63519781718963175</v>
      </c>
      <c r="AB619" s="18">
        <v>1.1640000000000001</v>
      </c>
      <c r="AC619" s="18">
        <v>54.195840000000011</v>
      </c>
      <c r="AD619" s="17">
        <v>2</v>
      </c>
      <c r="AE619" s="55">
        <v>322</v>
      </c>
      <c r="AF619" s="18">
        <v>6.9158075601374565</v>
      </c>
      <c r="AG619" s="20">
        <v>322</v>
      </c>
      <c r="AH619" s="17" t="s">
        <v>127</v>
      </c>
      <c r="AI619" s="18" t="s">
        <v>128</v>
      </c>
      <c r="AJ619" s="18" t="s">
        <v>128</v>
      </c>
      <c r="AK619" s="18" t="s">
        <v>128</v>
      </c>
      <c r="AL619" s="59" t="s">
        <v>128</v>
      </c>
      <c r="AM619" s="7" t="s">
        <v>128</v>
      </c>
    </row>
    <row r="620" spans="1:39" x14ac:dyDescent="0.3">
      <c r="A620" s="2">
        <v>1000118519</v>
      </c>
      <c r="B620" s="2">
        <v>1000118519</v>
      </c>
      <c r="C620" s="38">
        <v>2000410768</v>
      </c>
      <c r="D620" s="43">
        <v>42774</v>
      </c>
      <c r="E620" s="2" t="s">
        <v>99</v>
      </c>
      <c r="F620" s="2" t="s">
        <v>94</v>
      </c>
      <c r="G620" s="2" t="s">
        <v>93</v>
      </c>
      <c r="H620" s="2" t="s">
        <v>78</v>
      </c>
      <c r="I620" s="2" t="s">
        <v>100</v>
      </c>
      <c r="J620" s="2" t="s">
        <v>101</v>
      </c>
      <c r="K620" s="2" t="s">
        <v>102</v>
      </c>
      <c r="L620" s="2" t="s">
        <v>104</v>
      </c>
      <c r="M620" s="2">
        <v>49</v>
      </c>
      <c r="N620" s="2">
        <v>3154</v>
      </c>
      <c r="O620" s="2">
        <v>33</v>
      </c>
      <c r="P620" s="2">
        <v>3</v>
      </c>
      <c r="Q620" s="2">
        <v>1</v>
      </c>
      <c r="R620" s="17"/>
      <c r="S620" s="17"/>
      <c r="T620" s="17"/>
      <c r="U620" s="17"/>
      <c r="V620" s="17"/>
      <c r="W620" s="17"/>
      <c r="X620" s="18">
        <v>15.53582752060875</v>
      </c>
      <c r="Y620" s="18">
        <v>761.25554850982871</v>
      </c>
      <c r="Z620" s="19">
        <v>1.046290424857324E-2</v>
      </c>
      <c r="AA620" s="19">
        <v>0.51268230818008875</v>
      </c>
      <c r="AB620" s="18">
        <v>1.4848484848484849</v>
      </c>
      <c r="AC620" s="18">
        <v>72.757575757575765</v>
      </c>
      <c r="AD620" s="17">
        <v>2</v>
      </c>
      <c r="AE620" s="55">
        <v>264</v>
      </c>
      <c r="AF620" s="18">
        <v>5.3877551020408161</v>
      </c>
      <c r="AG620" s="20">
        <v>264</v>
      </c>
      <c r="AH620" s="17" t="s">
        <v>127</v>
      </c>
      <c r="AI620" s="18" t="s">
        <v>128</v>
      </c>
      <c r="AJ620" s="18" t="s">
        <v>128</v>
      </c>
      <c r="AK620" s="18" t="s">
        <v>128</v>
      </c>
      <c r="AL620" s="59" t="s">
        <v>128</v>
      </c>
      <c r="AM620" s="7" t="s">
        <v>128</v>
      </c>
    </row>
    <row r="621" spans="1:39" x14ac:dyDescent="0.3">
      <c r="A621" s="2">
        <v>1000723723</v>
      </c>
      <c r="B621" s="2">
        <v>1000723723</v>
      </c>
      <c r="C621" s="38">
        <v>2000410892</v>
      </c>
      <c r="D621" s="43">
        <v>42774</v>
      </c>
      <c r="E621" s="2" t="s">
        <v>99</v>
      </c>
      <c r="F621" s="2" t="s">
        <v>92</v>
      </c>
      <c r="G621" s="2" t="s">
        <v>83</v>
      </c>
      <c r="H621" s="2" t="s">
        <v>90</v>
      </c>
      <c r="I621" s="2" t="s">
        <v>100</v>
      </c>
      <c r="J621" s="2" t="s">
        <v>101</v>
      </c>
      <c r="K621" s="2" t="s">
        <v>102</v>
      </c>
      <c r="L621" s="2" t="s">
        <v>104</v>
      </c>
      <c r="M621" s="2">
        <v>35.75</v>
      </c>
      <c r="N621" s="2">
        <v>2950</v>
      </c>
      <c r="O621" s="2">
        <v>27</v>
      </c>
      <c r="P621" s="2">
        <v>3</v>
      </c>
      <c r="Q621" s="2">
        <v>1</v>
      </c>
      <c r="R621" s="17"/>
      <c r="S621" s="17"/>
      <c r="T621" s="17"/>
      <c r="U621" s="17"/>
      <c r="V621" s="17"/>
      <c r="W621" s="17"/>
      <c r="X621" s="18">
        <v>12.118644067796611</v>
      </c>
      <c r="Y621" s="18">
        <v>433.24152542372883</v>
      </c>
      <c r="Z621" s="19">
        <v>9.1525423728813556E-3</v>
      </c>
      <c r="AA621" s="19">
        <v>0.32720338983050845</v>
      </c>
      <c r="AB621" s="18">
        <v>1.3240740740740742</v>
      </c>
      <c r="AC621" s="18">
        <v>47.335648148148152</v>
      </c>
      <c r="AD621" s="17">
        <v>1</v>
      </c>
      <c r="AE621" s="55">
        <v>181</v>
      </c>
      <c r="AF621" s="18">
        <v>5.0629370629370634</v>
      </c>
      <c r="AG621" s="20">
        <v>181.00000000000003</v>
      </c>
      <c r="AH621" s="17" t="s">
        <v>127</v>
      </c>
      <c r="AI621" s="18" t="s">
        <v>128</v>
      </c>
      <c r="AJ621" s="18" t="s">
        <v>128</v>
      </c>
      <c r="AK621" s="18" t="s">
        <v>128</v>
      </c>
      <c r="AL621" s="59" t="s">
        <v>128</v>
      </c>
      <c r="AM621" s="7" t="s">
        <v>128</v>
      </c>
    </row>
    <row r="622" spans="1:39" x14ac:dyDescent="0.3">
      <c r="A622" s="2">
        <v>1000924504</v>
      </c>
      <c r="B622" s="2">
        <v>1000924504</v>
      </c>
      <c r="C622" s="38">
        <v>2000410980</v>
      </c>
      <c r="D622" s="43">
        <v>42774</v>
      </c>
      <c r="E622" s="2" t="s">
        <v>99</v>
      </c>
      <c r="F622" s="2" t="s">
        <v>91</v>
      </c>
      <c r="G622" s="2" t="s">
        <v>83</v>
      </c>
      <c r="H622" s="2" t="s">
        <v>90</v>
      </c>
      <c r="I622" s="2" t="s">
        <v>100</v>
      </c>
      <c r="J622" s="2" t="s">
        <v>101</v>
      </c>
      <c r="K622" s="2" t="s">
        <v>102</v>
      </c>
      <c r="L622" s="2" t="s">
        <v>104</v>
      </c>
      <c r="M622" s="2">
        <v>20.41</v>
      </c>
      <c r="N622" s="2">
        <v>1611</v>
      </c>
      <c r="O622" s="2">
        <v>15</v>
      </c>
      <c r="P622" s="2">
        <v>1</v>
      </c>
      <c r="Q622" s="2">
        <v>1</v>
      </c>
      <c r="R622" s="17"/>
      <c r="S622" s="17"/>
      <c r="T622" s="17"/>
      <c r="U622" s="17"/>
      <c r="V622" s="17"/>
      <c r="W622" s="17"/>
      <c r="X622" s="18">
        <v>12.6691495965239</v>
      </c>
      <c r="Y622" s="18">
        <v>258.57734326505278</v>
      </c>
      <c r="Z622" s="19">
        <v>9.3109869646182501E-3</v>
      </c>
      <c r="AA622" s="19">
        <v>0.19003724394785848</v>
      </c>
      <c r="AB622" s="18">
        <v>1.3606666666666667</v>
      </c>
      <c r="AC622" s="18">
        <v>27.771206666666668</v>
      </c>
      <c r="AD622" s="17">
        <v>0</v>
      </c>
      <c r="AE622" s="55">
        <v>0</v>
      </c>
      <c r="AF622" s="18">
        <v>0</v>
      </c>
      <c r="AG622" s="20">
        <v>0</v>
      </c>
      <c r="AH622" s="17" t="s">
        <v>127</v>
      </c>
      <c r="AI622" s="18" t="s">
        <v>128</v>
      </c>
      <c r="AJ622" s="18" t="s">
        <v>128</v>
      </c>
      <c r="AK622" s="18" t="s">
        <v>128</v>
      </c>
      <c r="AL622" s="59" t="s">
        <v>128</v>
      </c>
      <c r="AM622" s="7" t="s">
        <v>128</v>
      </c>
    </row>
    <row r="623" spans="1:39" x14ac:dyDescent="0.3">
      <c r="A623" s="2">
        <v>1000602033</v>
      </c>
      <c r="B623" s="2">
        <v>1000602033</v>
      </c>
      <c r="C623" s="38">
        <v>2000411192</v>
      </c>
      <c r="D623" s="43">
        <v>42774</v>
      </c>
      <c r="E623" s="2" t="s">
        <v>99</v>
      </c>
      <c r="F623" s="2" t="s">
        <v>89</v>
      </c>
      <c r="G623" s="2" t="s">
        <v>83</v>
      </c>
      <c r="H623" s="2" t="s">
        <v>87</v>
      </c>
      <c r="I623" s="2" t="s">
        <v>100</v>
      </c>
      <c r="J623" s="2" t="s">
        <v>101</v>
      </c>
      <c r="K623" s="2" t="s">
        <v>102</v>
      </c>
      <c r="L623" s="2" t="s">
        <v>104</v>
      </c>
      <c r="M623" s="2">
        <v>20.62</v>
      </c>
      <c r="N623" s="2">
        <v>1907</v>
      </c>
      <c r="O623" s="2">
        <v>19</v>
      </c>
      <c r="P623" s="2">
        <v>2</v>
      </c>
      <c r="Q623" s="2">
        <v>1</v>
      </c>
      <c r="R623" s="17"/>
      <c r="S623" s="17"/>
      <c r="T623" s="17"/>
      <c r="U623" s="17"/>
      <c r="V623" s="17"/>
      <c r="W623" s="17"/>
      <c r="X623" s="18">
        <v>10.81279496591505</v>
      </c>
      <c r="Y623" s="18">
        <v>222.95983219716834</v>
      </c>
      <c r="Z623" s="19">
        <v>9.9632931305715777E-3</v>
      </c>
      <c r="AA623" s="19">
        <v>0.20544310435238594</v>
      </c>
      <c r="AB623" s="18">
        <v>1.0852631578947369</v>
      </c>
      <c r="AC623" s="18">
        <v>22.378126315789476</v>
      </c>
      <c r="AD623" s="17">
        <v>1</v>
      </c>
      <c r="AE623" s="55">
        <v>62</v>
      </c>
      <c r="AF623" s="18">
        <v>3.0067895247332683</v>
      </c>
      <c r="AG623" s="20">
        <v>61.999999999999993</v>
      </c>
      <c r="AH623" s="17" t="s">
        <v>127</v>
      </c>
      <c r="AI623" s="18" t="s">
        <v>128</v>
      </c>
      <c r="AJ623" s="18" t="s">
        <v>128</v>
      </c>
      <c r="AK623" s="18" t="s">
        <v>128</v>
      </c>
      <c r="AL623" s="59" t="s">
        <v>128</v>
      </c>
      <c r="AM623" s="7" t="s">
        <v>128</v>
      </c>
    </row>
    <row r="624" spans="1:39" x14ac:dyDescent="0.3">
      <c r="A624" s="2">
        <v>1000698778</v>
      </c>
      <c r="B624" s="2">
        <v>1000698778</v>
      </c>
      <c r="C624" s="38">
        <v>2000411410</v>
      </c>
      <c r="D624" s="43">
        <v>42774</v>
      </c>
      <c r="E624" s="2" t="s">
        <v>99</v>
      </c>
      <c r="F624" s="2" t="s">
        <v>88</v>
      </c>
      <c r="G624" s="2" t="s">
        <v>83</v>
      </c>
      <c r="H624" s="2" t="s">
        <v>87</v>
      </c>
      <c r="I624" s="2" t="s">
        <v>100</v>
      </c>
      <c r="J624" s="2" t="s">
        <v>101</v>
      </c>
      <c r="K624" s="2" t="s">
        <v>102</v>
      </c>
      <c r="L624" s="2" t="s">
        <v>104</v>
      </c>
      <c r="M624" s="2">
        <v>13.21</v>
      </c>
      <c r="N624" s="2">
        <v>1050</v>
      </c>
      <c r="O624" s="2">
        <v>13</v>
      </c>
      <c r="P624" s="2">
        <v>1</v>
      </c>
      <c r="Q624" s="2">
        <v>0</v>
      </c>
      <c r="R624" s="17"/>
      <c r="S624" s="17"/>
      <c r="T624" s="17"/>
      <c r="U624" s="17"/>
      <c r="V624" s="17"/>
      <c r="W624" s="17"/>
      <c r="X624" s="18">
        <v>12.580952380952382</v>
      </c>
      <c r="Y624" s="18">
        <v>166.19438095238098</v>
      </c>
      <c r="Z624" s="19">
        <v>1.2380952380952381E-2</v>
      </c>
      <c r="AA624" s="19">
        <v>0.16355238095238098</v>
      </c>
      <c r="AB624" s="18">
        <v>1.0161538461538462</v>
      </c>
      <c r="AC624" s="18">
        <v>13.423392307692309</v>
      </c>
      <c r="AD624" s="17">
        <v>1</v>
      </c>
      <c r="AE624" s="55">
        <v>70</v>
      </c>
      <c r="AF624" s="18">
        <v>5.299015897047691</v>
      </c>
      <c r="AG624" s="20">
        <v>70</v>
      </c>
      <c r="AH624" s="17" t="s">
        <v>127</v>
      </c>
      <c r="AI624" s="18" t="s">
        <v>128</v>
      </c>
      <c r="AJ624" s="18" t="s">
        <v>128</v>
      </c>
      <c r="AK624" s="18" t="s">
        <v>128</v>
      </c>
      <c r="AL624" s="59" t="s">
        <v>128</v>
      </c>
      <c r="AM624" s="7" t="s">
        <v>128</v>
      </c>
    </row>
    <row r="625" spans="1:39" x14ac:dyDescent="0.3">
      <c r="A625" s="2">
        <v>1000337224</v>
      </c>
      <c r="B625" s="2">
        <v>1000337224</v>
      </c>
      <c r="C625" s="38">
        <v>2000411470</v>
      </c>
      <c r="D625" s="43">
        <v>42774</v>
      </c>
      <c r="E625" s="2" t="s">
        <v>99</v>
      </c>
      <c r="F625" s="2" t="s">
        <v>86</v>
      </c>
      <c r="G625" s="2" t="s">
        <v>83</v>
      </c>
      <c r="H625" s="2" t="s">
        <v>82</v>
      </c>
      <c r="I625" s="2" t="s">
        <v>100</v>
      </c>
      <c r="J625" s="2" t="s">
        <v>101</v>
      </c>
      <c r="K625" s="2" t="s">
        <v>102</v>
      </c>
      <c r="L625" s="2" t="s">
        <v>104</v>
      </c>
      <c r="M625" s="2">
        <v>9.7799999999999994</v>
      </c>
      <c r="N625" s="2">
        <v>1816</v>
      </c>
      <c r="O625" s="2">
        <v>18</v>
      </c>
      <c r="P625" s="2">
        <v>2</v>
      </c>
      <c r="Q625" s="2">
        <v>1</v>
      </c>
      <c r="R625" s="17"/>
      <c r="S625" s="17"/>
      <c r="T625" s="17"/>
      <c r="U625" s="17"/>
      <c r="V625" s="17"/>
      <c r="W625" s="17"/>
      <c r="X625" s="18">
        <v>5.3854625550660788</v>
      </c>
      <c r="Y625" s="18">
        <v>52.669823788546246</v>
      </c>
      <c r="Z625" s="19">
        <v>9.911894273127754E-3</v>
      </c>
      <c r="AA625" s="19">
        <v>9.6938325991189428E-2</v>
      </c>
      <c r="AB625" s="18">
        <v>0.54333333333333333</v>
      </c>
      <c r="AC625" s="18">
        <v>5.3137999999999996</v>
      </c>
      <c r="AD625" s="17">
        <v>0</v>
      </c>
      <c r="AE625" s="55">
        <v>0</v>
      </c>
      <c r="AF625" s="18">
        <v>0</v>
      </c>
      <c r="AG625" s="20">
        <v>0</v>
      </c>
      <c r="AH625" s="17" t="s">
        <v>127</v>
      </c>
      <c r="AI625" s="18" t="s">
        <v>128</v>
      </c>
      <c r="AJ625" s="18" t="s">
        <v>128</v>
      </c>
      <c r="AK625" s="18" t="s">
        <v>128</v>
      </c>
      <c r="AL625" s="59" t="s">
        <v>128</v>
      </c>
      <c r="AM625" s="7" t="s">
        <v>128</v>
      </c>
    </row>
    <row r="626" spans="1:39" x14ac:dyDescent="0.3">
      <c r="A626" s="2">
        <v>1000862134</v>
      </c>
      <c r="B626" s="2">
        <v>1000862134</v>
      </c>
      <c r="C626" s="38">
        <v>2000411474</v>
      </c>
      <c r="D626" s="43">
        <v>42774</v>
      </c>
      <c r="E626" s="2" t="s">
        <v>99</v>
      </c>
      <c r="F626" s="2" t="s">
        <v>86</v>
      </c>
      <c r="G626" s="2" t="s">
        <v>83</v>
      </c>
      <c r="H626" s="2" t="s">
        <v>82</v>
      </c>
      <c r="I626" s="2" t="s">
        <v>100</v>
      </c>
      <c r="J626" s="2" t="s">
        <v>101</v>
      </c>
      <c r="K626" s="2" t="s">
        <v>102</v>
      </c>
      <c r="L626" s="2" t="s">
        <v>104</v>
      </c>
      <c r="M626" s="2">
        <v>10.79</v>
      </c>
      <c r="N626" s="2">
        <v>1897</v>
      </c>
      <c r="O626" s="2">
        <v>18</v>
      </c>
      <c r="P626" s="2">
        <v>2</v>
      </c>
      <c r="Q626" s="2">
        <v>1</v>
      </c>
      <c r="R626" s="17"/>
      <c r="S626" s="17"/>
      <c r="T626" s="17"/>
      <c r="U626" s="17"/>
      <c r="V626" s="17"/>
      <c r="W626" s="17"/>
      <c r="X626" s="18">
        <v>5.6879283078545066</v>
      </c>
      <c r="Y626" s="18">
        <v>61.372746441750124</v>
      </c>
      <c r="Z626" s="19">
        <v>9.4886663152345813E-3</v>
      </c>
      <c r="AA626" s="19">
        <v>0.10238270954138112</v>
      </c>
      <c r="AB626" s="18">
        <v>0.59944444444444445</v>
      </c>
      <c r="AC626" s="18">
        <v>6.4680055555555551</v>
      </c>
      <c r="AD626" s="17">
        <v>0</v>
      </c>
      <c r="AE626" s="55">
        <v>0</v>
      </c>
      <c r="AF626" s="18">
        <v>0</v>
      </c>
      <c r="AG626" s="20">
        <v>0</v>
      </c>
      <c r="AH626" s="17" t="s">
        <v>127</v>
      </c>
      <c r="AI626" s="18" t="s">
        <v>128</v>
      </c>
      <c r="AJ626" s="18" t="s">
        <v>128</v>
      </c>
      <c r="AK626" s="18" t="s">
        <v>128</v>
      </c>
      <c r="AL626" s="59" t="s">
        <v>128</v>
      </c>
      <c r="AM626" s="7" t="s">
        <v>128</v>
      </c>
    </row>
    <row r="627" spans="1:39" x14ac:dyDescent="0.3">
      <c r="A627" s="2">
        <v>1000241637</v>
      </c>
      <c r="B627" s="2">
        <v>1000241637</v>
      </c>
      <c r="C627" s="38">
        <v>2000411544</v>
      </c>
      <c r="D627" s="43">
        <v>42774</v>
      </c>
      <c r="E627" s="2" t="s">
        <v>99</v>
      </c>
      <c r="F627" s="2" t="s">
        <v>85</v>
      </c>
      <c r="G627" s="2" t="s">
        <v>83</v>
      </c>
      <c r="H627" s="2" t="s">
        <v>82</v>
      </c>
      <c r="I627" s="2" t="s">
        <v>100</v>
      </c>
      <c r="J627" s="2" t="s">
        <v>101</v>
      </c>
      <c r="K627" s="2" t="s">
        <v>102</v>
      </c>
      <c r="L627" s="2" t="s">
        <v>104</v>
      </c>
      <c r="M627" s="2">
        <v>10.75</v>
      </c>
      <c r="N627" s="2">
        <v>1459</v>
      </c>
      <c r="O627" s="2">
        <v>11</v>
      </c>
      <c r="P627" s="2">
        <v>2</v>
      </c>
      <c r="Q627" s="2">
        <v>1</v>
      </c>
      <c r="R627" s="17"/>
      <c r="S627" s="17"/>
      <c r="T627" s="17"/>
      <c r="U627" s="17"/>
      <c r="V627" s="17"/>
      <c r="W627" s="17"/>
      <c r="X627" s="18">
        <v>7.3680603152844411</v>
      </c>
      <c r="Y627" s="18">
        <v>79.206648389307745</v>
      </c>
      <c r="Z627" s="19">
        <v>7.5394105551747775E-3</v>
      </c>
      <c r="AA627" s="19">
        <v>8.1048663468128862E-2</v>
      </c>
      <c r="AB627" s="18">
        <v>0.97727272727272729</v>
      </c>
      <c r="AC627" s="18">
        <v>10.505681818181818</v>
      </c>
      <c r="AD627" s="17">
        <v>0</v>
      </c>
      <c r="AE627" s="55">
        <v>0</v>
      </c>
      <c r="AF627" s="18">
        <v>0</v>
      </c>
      <c r="AG627" s="20">
        <v>0</v>
      </c>
      <c r="AH627" s="17" t="s">
        <v>127</v>
      </c>
      <c r="AI627" s="18" t="s">
        <v>128</v>
      </c>
      <c r="AJ627" s="18" t="s">
        <v>128</v>
      </c>
      <c r="AK627" s="18" t="s">
        <v>128</v>
      </c>
      <c r="AL627" s="59" t="s">
        <v>128</v>
      </c>
      <c r="AM627" s="7" t="s">
        <v>128</v>
      </c>
    </row>
    <row r="628" spans="1:39" x14ac:dyDescent="0.3">
      <c r="A628" s="2">
        <v>1000432363</v>
      </c>
      <c r="B628" s="2">
        <v>1000432363</v>
      </c>
      <c r="C628" s="38">
        <v>2000411860</v>
      </c>
      <c r="D628" s="43">
        <v>42774</v>
      </c>
      <c r="E628" s="2" t="s">
        <v>99</v>
      </c>
      <c r="F628" s="2" t="s">
        <v>84</v>
      </c>
      <c r="G628" s="2" t="s">
        <v>83</v>
      </c>
      <c r="H628" s="2" t="s">
        <v>82</v>
      </c>
      <c r="I628" s="2" t="s">
        <v>100</v>
      </c>
      <c r="J628" s="2" t="s">
        <v>101</v>
      </c>
      <c r="K628" s="2" t="s">
        <v>102</v>
      </c>
      <c r="L628" s="2" t="s">
        <v>104</v>
      </c>
      <c r="M628" s="2">
        <v>12</v>
      </c>
      <c r="N628" s="2">
        <v>1264</v>
      </c>
      <c r="O628" s="2">
        <v>7</v>
      </c>
      <c r="P628" s="2">
        <v>1</v>
      </c>
      <c r="Q628" s="2">
        <v>1</v>
      </c>
      <c r="R628" s="17"/>
      <c r="S628" s="17"/>
      <c r="T628" s="17"/>
      <c r="U628" s="17"/>
      <c r="V628" s="17"/>
      <c r="W628" s="17"/>
      <c r="X628" s="18">
        <v>9.4936708860759502</v>
      </c>
      <c r="Y628" s="18">
        <v>113.9240506329114</v>
      </c>
      <c r="Z628" s="19">
        <v>5.5379746835443038E-3</v>
      </c>
      <c r="AA628" s="19">
        <v>6.6455696202531639E-2</v>
      </c>
      <c r="AB628" s="18">
        <v>1.7142857142857142</v>
      </c>
      <c r="AC628" s="18">
        <v>20.571428571428569</v>
      </c>
      <c r="AD628" s="17">
        <v>0</v>
      </c>
      <c r="AE628" s="55">
        <v>0</v>
      </c>
      <c r="AF628" s="18">
        <v>0</v>
      </c>
      <c r="AG628" s="20">
        <v>0</v>
      </c>
      <c r="AH628" s="17" t="s">
        <v>127</v>
      </c>
      <c r="AI628" s="18" t="s">
        <v>128</v>
      </c>
      <c r="AJ628" s="18" t="s">
        <v>128</v>
      </c>
      <c r="AK628" s="18" t="s">
        <v>128</v>
      </c>
      <c r="AL628" s="59" t="s">
        <v>128</v>
      </c>
      <c r="AM628" s="7" t="s">
        <v>128</v>
      </c>
    </row>
    <row r="629" spans="1:39" x14ac:dyDescent="0.3">
      <c r="A629" s="2">
        <v>1000721959</v>
      </c>
      <c r="B629" s="2">
        <v>1000721959</v>
      </c>
      <c r="C629" s="38">
        <v>2000412426</v>
      </c>
      <c r="D629" s="43">
        <v>42774</v>
      </c>
      <c r="E629" s="2" t="s">
        <v>99</v>
      </c>
      <c r="F629" s="2" t="s">
        <v>79</v>
      </c>
      <c r="G629" s="2" t="s">
        <v>7</v>
      </c>
      <c r="H629" s="2" t="s">
        <v>78</v>
      </c>
      <c r="I629" s="2" t="s">
        <v>98</v>
      </c>
      <c r="J629" s="2" t="s">
        <v>101</v>
      </c>
      <c r="K629" s="2" t="s">
        <v>102</v>
      </c>
      <c r="L629" s="2" t="s">
        <v>104</v>
      </c>
      <c r="M629" s="2">
        <v>24.41</v>
      </c>
      <c r="N629" s="2">
        <v>1164</v>
      </c>
      <c r="O629" s="2">
        <v>21</v>
      </c>
      <c r="P629" s="2">
        <v>1</v>
      </c>
      <c r="Q629" s="2">
        <v>1</v>
      </c>
      <c r="R629" s="17"/>
      <c r="S629" s="17"/>
      <c r="T629" s="17"/>
      <c r="U629" s="17"/>
      <c r="V629" s="17"/>
      <c r="W629" s="17"/>
      <c r="X629" s="18">
        <v>20.970790378006871</v>
      </c>
      <c r="Y629" s="18">
        <v>511.89699312714771</v>
      </c>
      <c r="Z629" s="19">
        <v>1.804123711340206E-2</v>
      </c>
      <c r="AA629" s="19">
        <v>0.44038659793814428</v>
      </c>
      <c r="AB629" s="18">
        <v>1.1623809523809523</v>
      </c>
      <c r="AC629" s="18">
        <v>28.373719047619044</v>
      </c>
      <c r="AD629" s="17">
        <v>2</v>
      </c>
      <c r="AE629" s="55">
        <v>398</v>
      </c>
      <c r="AF629" s="18">
        <v>16.304793117574764</v>
      </c>
      <c r="AG629" s="20">
        <v>398</v>
      </c>
      <c r="AH629" s="17" t="s">
        <v>127</v>
      </c>
      <c r="AI629" s="18" t="s">
        <v>128</v>
      </c>
      <c r="AJ629" s="18" t="s">
        <v>128</v>
      </c>
      <c r="AK629" s="18" t="s">
        <v>128</v>
      </c>
      <c r="AL629" s="59" t="s">
        <v>128</v>
      </c>
      <c r="AM629" s="7" t="s">
        <v>128</v>
      </c>
    </row>
    <row r="630" spans="1:39" x14ac:dyDescent="0.3">
      <c r="A630" s="2">
        <v>1000870779</v>
      </c>
      <c r="B630" s="2">
        <v>1000870779</v>
      </c>
      <c r="C630" s="38">
        <v>2000413040</v>
      </c>
      <c r="D630" s="43">
        <v>42774</v>
      </c>
      <c r="E630" s="2" t="s">
        <v>99</v>
      </c>
      <c r="F630" s="2" t="s">
        <v>96</v>
      </c>
      <c r="G630" s="2" t="s">
        <v>95</v>
      </c>
      <c r="H630" s="2" t="s">
        <v>78</v>
      </c>
      <c r="I630" s="2" t="s">
        <v>98</v>
      </c>
      <c r="J630" s="2" t="s">
        <v>101</v>
      </c>
      <c r="K630" s="2" t="s">
        <v>102</v>
      </c>
      <c r="L630" s="2" t="s">
        <v>104</v>
      </c>
      <c r="M630" s="2">
        <v>56.78</v>
      </c>
      <c r="N630" s="2">
        <v>3576</v>
      </c>
      <c r="O630" s="2">
        <v>49</v>
      </c>
      <c r="P630" s="2">
        <v>4</v>
      </c>
      <c r="Q630" s="2">
        <v>2</v>
      </c>
      <c r="R630" s="17"/>
      <c r="S630" s="17"/>
      <c r="T630" s="17"/>
      <c r="U630" s="17"/>
      <c r="V630" s="17"/>
      <c r="W630" s="17"/>
      <c r="X630" s="18">
        <v>15.878076062639822</v>
      </c>
      <c r="Y630" s="18">
        <v>901.55715883668915</v>
      </c>
      <c r="Z630" s="19">
        <v>1.3702460850111857E-2</v>
      </c>
      <c r="AA630" s="19">
        <v>0.77802572706935125</v>
      </c>
      <c r="AB630" s="18">
        <v>1.1587755102040818</v>
      </c>
      <c r="AC630" s="18">
        <v>65.795273469387766</v>
      </c>
      <c r="AD630" s="17">
        <v>4</v>
      </c>
      <c r="AE630" s="55">
        <v>64</v>
      </c>
      <c r="AF630" s="18">
        <v>1.1271574498062698</v>
      </c>
      <c r="AG630" s="20">
        <v>64</v>
      </c>
      <c r="AH630" s="17" t="s">
        <v>127</v>
      </c>
      <c r="AI630" s="18" t="s">
        <v>128</v>
      </c>
      <c r="AJ630" s="18" t="s">
        <v>128</v>
      </c>
      <c r="AK630" s="18" t="s">
        <v>128</v>
      </c>
      <c r="AL630" s="59" t="s">
        <v>128</v>
      </c>
      <c r="AM630" s="7" t="s">
        <v>128</v>
      </c>
    </row>
    <row r="631" spans="1:39" x14ac:dyDescent="0.3">
      <c r="A631" s="2">
        <v>1000455305</v>
      </c>
      <c r="B631" s="2">
        <v>1000455305</v>
      </c>
      <c r="C631" s="38">
        <v>2000413652</v>
      </c>
      <c r="D631" s="43">
        <v>42774</v>
      </c>
      <c r="E631" s="2" t="s">
        <v>99</v>
      </c>
      <c r="F631" s="2" t="s">
        <v>94</v>
      </c>
      <c r="G631" s="2" t="s">
        <v>93</v>
      </c>
      <c r="H631" s="2" t="s">
        <v>78</v>
      </c>
      <c r="I631" s="2" t="s">
        <v>98</v>
      </c>
      <c r="J631" s="2" t="s">
        <v>101</v>
      </c>
      <c r="K631" s="2" t="s">
        <v>102</v>
      </c>
      <c r="L631" s="2" t="s">
        <v>104</v>
      </c>
      <c r="M631" s="2">
        <v>81.28</v>
      </c>
      <c r="N631" s="2">
        <v>6283</v>
      </c>
      <c r="O631" s="2">
        <v>73</v>
      </c>
      <c r="P631" s="2">
        <v>7</v>
      </c>
      <c r="Q631" s="2">
        <v>3</v>
      </c>
      <c r="R631" s="17"/>
      <c r="S631" s="17"/>
      <c r="T631" s="17"/>
      <c r="U631" s="17"/>
      <c r="V631" s="17"/>
      <c r="W631" s="17"/>
      <c r="X631" s="18">
        <v>12.936495304790705</v>
      </c>
      <c r="Y631" s="18">
        <v>1051.4783383733886</v>
      </c>
      <c r="Z631" s="19">
        <v>1.1618653509469999E-2</v>
      </c>
      <c r="AA631" s="19">
        <v>0.94436415724972156</v>
      </c>
      <c r="AB631" s="18">
        <v>1.1134246575342466</v>
      </c>
      <c r="AC631" s="18">
        <v>90.499156164383564</v>
      </c>
      <c r="AD631" s="17">
        <v>4</v>
      </c>
      <c r="AE631" s="55">
        <v>660</v>
      </c>
      <c r="AF631" s="18">
        <v>8.1200787401574797</v>
      </c>
      <c r="AG631" s="20">
        <v>660</v>
      </c>
      <c r="AH631" s="17" t="s">
        <v>127</v>
      </c>
      <c r="AI631" s="18" t="s">
        <v>128</v>
      </c>
      <c r="AJ631" s="18" t="s">
        <v>128</v>
      </c>
      <c r="AK631" s="18" t="s">
        <v>128</v>
      </c>
      <c r="AL631" s="59" t="s">
        <v>128</v>
      </c>
      <c r="AM631" s="7" t="s">
        <v>128</v>
      </c>
    </row>
    <row r="632" spans="1:39" x14ac:dyDescent="0.3">
      <c r="A632" s="2">
        <v>1000260421</v>
      </c>
      <c r="B632" s="2">
        <v>1000260421</v>
      </c>
      <c r="C632" s="38">
        <v>2000414040</v>
      </c>
      <c r="D632" s="43">
        <v>42774</v>
      </c>
      <c r="E632" s="2" t="s">
        <v>99</v>
      </c>
      <c r="F632" s="2" t="s">
        <v>92</v>
      </c>
      <c r="G632" s="2" t="s">
        <v>83</v>
      </c>
      <c r="H632" s="2" t="s">
        <v>90</v>
      </c>
      <c r="I632" s="2" t="s">
        <v>98</v>
      </c>
      <c r="J632" s="2" t="s">
        <v>101</v>
      </c>
      <c r="K632" s="2" t="s">
        <v>102</v>
      </c>
      <c r="L632" s="2" t="s">
        <v>104</v>
      </c>
      <c r="M632" s="2">
        <v>51.63</v>
      </c>
      <c r="N632" s="2">
        <v>4183</v>
      </c>
      <c r="O632" s="2">
        <v>41</v>
      </c>
      <c r="P632" s="2">
        <v>4</v>
      </c>
      <c r="Q632" s="2">
        <v>2</v>
      </c>
      <c r="R632" s="17"/>
      <c r="S632" s="17"/>
      <c r="T632" s="17"/>
      <c r="U632" s="17"/>
      <c r="V632" s="17"/>
      <c r="W632" s="17"/>
      <c r="X632" s="18">
        <v>12.342816160650251</v>
      </c>
      <c r="Y632" s="18">
        <v>637.25959837437256</v>
      </c>
      <c r="Z632" s="19">
        <v>9.8015778149653354E-3</v>
      </c>
      <c r="AA632" s="19">
        <v>0.50605546258666034</v>
      </c>
      <c r="AB632" s="18">
        <v>1.2592682926829268</v>
      </c>
      <c r="AC632" s="18">
        <v>65.016021951219514</v>
      </c>
      <c r="AD632" s="17">
        <v>2</v>
      </c>
      <c r="AE632" s="55">
        <v>308</v>
      </c>
      <c r="AF632" s="18">
        <v>5.9655239202014334</v>
      </c>
      <c r="AG632" s="20">
        <v>308</v>
      </c>
      <c r="AH632" s="17" t="s">
        <v>127</v>
      </c>
      <c r="AI632" s="18" t="s">
        <v>128</v>
      </c>
      <c r="AJ632" s="18" t="s">
        <v>128</v>
      </c>
      <c r="AK632" s="18" t="s">
        <v>128</v>
      </c>
      <c r="AL632" s="59" t="s">
        <v>128</v>
      </c>
      <c r="AM632" s="7" t="s">
        <v>128</v>
      </c>
    </row>
    <row r="633" spans="1:39" x14ac:dyDescent="0.3">
      <c r="A633" s="2">
        <v>1000891959</v>
      </c>
      <c r="B633" s="2">
        <v>1000891959</v>
      </c>
      <c r="C633" s="38">
        <v>2000414162</v>
      </c>
      <c r="D633" s="43">
        <v>42774</v>
      </c>
      <c r="E633" s="2" t="s">
        <v>99</v>
      </c>
      <c r="F633" s="2" t="s">
        <v>91</v>
      </c>
      <c r="G633" s="2" t="s">
        <v>83</v>
      </c>
      <c r="H633" s="2" t="s">
        <v>90</v>
      </c>
      <c r="I633" s="2" t="s">
        <v>98</v>
      </c>
      <c r="J633" s="2" t="s">
        <v>101</v>
      </c>
      <c r="K633" s="2" t="s">
        <v>102</v>
      </c>
      <c r="L633" s="2" t="s">
        <v>104</v>
      </c>
      <c r="M633" s="2">
        <v>16.239999999999998</v>
      </c>
      <c r="N633" s="2">
        <v>1456</v>
      </c>
      <c r="O633" s="2">
        <v>15</v>
      </c>
      <c r="P633" s="2">
        <v>1</v>
      </c>
      <c r="Q633" s="2">
        <v>1</v>
      </c>
      <c r="R633" s="17"/>
      <c r="S633" s="17"/>
      <c r="T633" s="17"/>
      <c r="U633" s="17"/>
      <c r="V633" s="17"/>
      <c r="W633" s="17"/>
      <c r="X633" s="18">
        <v>11.153846153846153</v>
      </c>
      <c r="Y633" s="18">
        <v>181.13846153846151</v>
      </c>
      <c r="Z633" s="19">
        <v>1.0302197802197802E-2</v>
      </c>
      <c r="AA633" s="19">
        <v>0.1673076923076923</v>
      </c>
      <c r="AB633" s="18">
        <v>1.0826666666666667</v>
      </c>
      <c r="AC633" s="18">
        <v>17.582506666666664</v>
      </c>
      <c r="AD633" s="17">
        <v>0</v>
      </c>
      <c r="AE633" s="55">
        <v>0</v>
      </c>
      <c r="AF633" s="18">
        <v>0</v>
      </c>
      <c r="AG633" s="20">
        <v>0</v>
      </c>
      <c r="AH633" s="17" t="s">
        <v>127</v>
      </c>
      <c r="AI633" s="18" t="s">
        <v>128</v>
      </c>
      <c r="AJ633" s="18" t="s">
        <v>128</v>
      </c>
      <c r="AK633" s="18" t="s">
        <v>128</v>
      </c>
      <c r="AL633" s="59" t="s">
        <v>128</v>
      </c>
      <c r="AM633" s="7" t="s">
        <v>128</v>
      </c>
    </row>
    <row r="634" spans="1:39" x14ac:dyDescent="0.3">
      <c r="A634" s="2">
        <v>1000701693</v>
      </c>
      <c r="B634" s="2">
        <v>1000701693</v>
      </c>
      <c r="C634" s="38">
        <v>2000414302</v>
      </c>
      <c r="D634" s="43">
        <v>42774</v>
      </c>
      <c r="E634" s="2" t="s">
        <v>99</v>
      </c>
      <c r="F634" s="2" t="s">
        <v>89</v>
      </c>
      <c r="G634" s="2" t="s">
        <v>83</v>
      </c>
      <c r="H634" s="2" t="s">
        <v>87</v>
      </c>
      <c r="I634" s="2" t="s">
        <v>98</v>
      </c>
      <c r="J634" s="2" t="s">
        <v>101</v>
      </c>
      <c r="K634" s="2" t="s">
        <v>102</v>
      </c>
      <c r="L634" s="2" t="s">
        <v>104</v>
      </c>
      <c r="M634" s="2">
        <v>17.329999999999998</v>
      </c>
      <c r="N634" s="2">
        <v>1460</v>
      </c>
      <c r="O634" s="2">
        <v>15</v>
      </c>
      <c r="P634" s="2">
        <v>2</v>
      </c>
      <c r="Q634" s="2">
        <v>1</v>
      </c>
      <c r="R634" s="17"/>
      <c r="S634" s="17"/>
      <c r="T634" s="17"/>
      <c r="U634" s="17"/>
      <c r="V634" s="17"/>
      <c r="W634" s="17"/>
      <c r="X634" s="18">
        <v>11.869863013698629</v>
      </c>
      <c r="Y634" s="18">
        <v>205.70472602739721</v>
      </c>
      <c r="Z634" s="19">
        <v>1.0273972602739725E-2</v>
      </c>
      <c r="AA634" s="19">
        <v>0.17804794520547942</v>
      </c>
      <c r="AB634" s="18">
        <v>1.1553333333333333</v>
      </c>
      <c r="AC634" s="18">
        <v>20.021926666666666</v>
      </c>
      <c r="AD634" s="17">
        <v>0</v>
      </c>
      <c r="AE634" s="55">
        <v>0</v>
      </c>
      <c r="AF634" s="18">
        <v>0</v>
      </c>
      <c r="AG634" s="20">
        <v>0</v>
      </c>
      <c r="AH634" s="17" t="s">
        <v>127</v>
      </c>
      <c r="AI634" s="18" t="s">
        <v>128</v>
      </c>
      <c r="AJ634" s="18" t="s">
        <v>128</v>
      </c>
      <c r="AK634" s="18" t="s">
        <v>128</v>
      </c>
      <c r="AL634" s="59" t="s">
        <v>128</v>
      </c>
      <c r="AM634" s="7" t="s">
        <v>128</v>
      </c>
    </row>
    <row r="635" spans="1:39" x14ac:dyDescent="0.3">
      <c r="A635" s="2">
        <v>1000339088</v>
      </c>
      <c r="B635" s="2">
        <v>1000339088</v>
      </c>
      <c r="C635" s="38">
        <v>2000414804</v>
      </c>
      <c r="D635" s="43">
        <v>42774</v>
      </c>
      <c r="E635" s="2" t="s">
        <v>99</v>
      </c>
      <c r="F635" s="2" t="s">
        <v>88</v>
      </c>
      <c r="G635" s="2" t="s">
        <v>83</v>
      </c>
      <c r="H635" s="2" t="s">
        <v>87</v>
      </c>
      <c r="I635" s="2" t="s">
        <v>98</v>
      </c>
      <c r="J635" s="2" t="s">
        <v>101</v>
      </c>
      <c r="K635" s="2" t="s">
        <v>102</v>
      </c>
      <c r="L635" s="2" t="s">
        <v>104</v>
      </c>
      <c r="M635" s="2">
        <v>15.01</v>
      </c>
      <c r="N635" s="2">
        <v>1282</v>
      </c>
      <c r="O635" s="2">
        <v>15</v>
      </c>
      <c r="P635" s="2">
        <v>1</v>
      </c>
      <c r="Q635" s="2">
        <v>1</v>
      </c>
      <c r="R635" s="17"/>
      <c r="S635" s="17"/>
      <c r="T635" s="17"/>
      <c r="U635" s="17"/>
      <c r="V635" s="17"/>
      <c r="W635" s="17"/>
      <c r="X635" s="18">
        <v>11.70826833073323</v>
      </c>
      <c r="Y635" s="18">
        <v>175.74110764430577</v>
      </c>
      <c r="Z635" s="19">
        <v>1.1700468018720749E-2</v>
      </c>
      <c r="AA635" s="19">
        <v>0.17562402496099844</v>
      </c>
      <c r="AB635" s="18">
        <v>1.0006666666666666</v>
      </c>
      <c r="AC635" s="18">
        <v>15.020006666666665</v>
      </c>
      <c r="AD635" s="17">
        <v>1</v>
      </c>
      <c r="AE635" s="55">
        <v>96</v>
      </c>
      <c r="AF635" s="18">
        <v>6.3957361758827451</v>
      </c>
      <c r="AG635" s="20">
        <v>96</v>
      </c>
      <c r="AH635" s="17" t="s">
        <v>127</v>
      </c>
      <c r="AI635" s="18" t="s">
        <v>128</v>
      </c>
      <c r="AJ635" s="18" t="s">
        <v>128</v>
      </c>
      <c r="AK635" s="18" t="s">
        <v>128</v>
      </c>
      <c r="AL635" s="59" t="s">
        <v>128</v>
      </c>
      <c r="AM635" s="7" t="s">
        <v>128</v>
      </c>
    </row>
    <row r="636" spans="1:39" x14ac:dyDescent="0.3">
      <c r="A636" s="2">
        <v>1000717565</v>
      </c>
      <c r="B636" s="2">
        <v>1000717565</v>
      </c>
      <c r="C636" s="38">
        <v>2000414994</v>
      </c>
      <c r="D636" s="43">
        <v>42774</v>
      </c>
      <c r="E636" s="2" t="s">
        <v>99</v>
      </c>
      <c r="F636" s="2" t="s">
        <v>86</v>
      </c>
      <c r="G636" s="2" t="s">
        <v>83</v>
      </c>
      <c r="H636" s="2" t="s">
        <v>82</v>
      </c>
      <c r="I636" s="2" t="s">
        <v>98</v>
      </c>
      <c r="J636" s="2" t="s">
        <v>101</v>
      </c>
      <c r="K636" s="2" t="s">
        <v>102</v>
      </c>
      <c r="L636" s="2" t="s">
        <v>104</v>
      </c>
      <c r="M636" s="2">
        <v>11.76</v>
      </c>
      <c r="N636" s="2">
        <v>1747</v>
      </c>
      <c r="O636" s="2">
        <v>18</v>
      </c>
      <c r="P636" s="2">
        <v>2</v>
      </c>
      <c r="Q636" s="2">
        <v>1</v>
      </c>
      <c r="R636" s="17"/>
      <c r="S636" s="17"/>
      <c r="T636" s="17"/>
      <c r="U636" s="17"/>
      <c r="V636" s="17"/>
      <c r="W636" s="17"/>
      <c r="X636" s="18">
        <v>6.7315397824842584</v>
      </c>
      <c r="Y636" s="18">
        <v>79.162907842014874</v>
      </c>
      <c r="Z636" s="19">
        <v>1.0303377218088151E-2</v>
      </c>
      <c r="AA636" s="19">
        <v>0.12116771608471665</v>
      </c>
      <c r="AB636" s="18">
        <v>0.65333333333333332</v>
      </c>
      <c r="AC636" s="18">
        <v>7.6831999999999994</v>
      </c>
      <c r="AD636" s="17">
        <v>1</v>
      </c>
      <c r="AE636" s="55">
        <v>118</v>
      </c>
      <c r="AF636" s="18">
        <v>10.034013605442176</v>
      </c>
      <c r="AG636" s="20">
        <v>117.99999999999999</v>
      </c>
      <c r="AH636" s="17" t="s">
        <v>127</v>
      </c>
      <c r="AI636" s="18" t="s">
        <v>128</v>
      </c>
      <c r="AJ636" s="18" t="s">
        <v>128</v>
      </c>
      <c r="AK636" s="18" t="s">
        <v>128</v>
      </c>
      <c r="AL636" s="59" t="s">
        <v>128</v>
      </c>
      <c r="AM636" s="7" t="s">
        <v>128</v>
      </c>
    </row>
    <row r="637" spans="1:39" x14ac:dyDescent="0.3">
      <c r="A637" s="2">
        <v>1000284096</v>
      </c>
      <c r="B637" s="2">
        <v>1000284096</v>
      </c>
      <c r="C637" s="38">
        <v>2000415262</v>
      </c>
      <c r="D637" s="43">
        <v>42774</v>
      </c>
      <c r="E637" s="2" t="s">
        <v>99</v>
      </c>
      <c r="F637" s="2" t="s">
        <v>86</v>
      </c>
      <c r="G637" s="2" t="s">
        <v>83</v>
      </c>
      <c r="H637" s="2" t="s">
        <v>82</v>
      </c>
      <c r="I637" s="2" t="s">
        <v>98</v>
      </c>
      <c r="J637" s="2" t="s">
        <v>101</v>
      </c>
      <c r="K637" s="2" t="s">
        <v>102</v>
      </c>
      <c r="L637" s="2" t="s">
        <v>104</v>
      </c>
      <c r="M637" s="2">
        <v>11.25</v>
      </c>
      <c r="N637" s="2">
        <v>2059</v>
      </c>
      <c r="O637" s="2">
        <v>19</v>
      </c>
      <c r="P637" s="2">
        <v>2</v>
      </c>
      <c r="Q637" s="2">
        <v>1</v>
      </c>
      <c r="R637" s="17"/>
      <c r="S637" s="17"/>
      <c r="T637" s="17"/>
      <c r="U637" s="17"/>
      <c r="V637" s="17"/>
      <c r="W637" s="17"/>
      <c r="X637" s="18">
        <v>5.4638173870811073</v>
      </c>
      <c r="Y637" s="18">
        <v>61.467945604662461</v>
      </c>
      <c r="Z637" s="19">
        <v>9.227780475959204E-3</v>
      </c>
      <c r="AA637" s="19">
        <v>0.10381253035454105</v>
      </c>
      <c r="AB637" s="18">
        <v>0.59210526315789469</v>
      </c>
      <c r="AC637" s="18">
        <v>6.661184210526315</v>
      </c>
      <c r="AD637" s="17">
        <v>0</v>
      </c>
      <c r="AE637" s="55">
        <v>0</v>
      </c>
      <c r="AF637" s="18">
        <v>0</v>
      </c>
      <c r="AG637" s="20">
        <v>0</v>
      </c>
      <c r="AH637" s="17" t="s">
        <v>127</v>
      </c>
      <c r="AI637" s="18" t="s">
        <v>128</v>
      </c>
      <c r="AJ637" s="18" t="s">
        <v>128</v>
      </c>
      <c r="AK637" s="18" t="s">
        <v>128</v>
      </c>
      <c r="AL637" s="59" t="s">
        <v>128</v>
      </c>
      <c r="AM637" s="7" t="s">
        <v>128</v>
      </c>
    </row>
    <row r="638" spans="1:39" x14ac:dyDescent="0.3">
      <c r="A638" s="2">
        <v>1000545708</v>
      </c>
      <c r="B638" s="2">
        <v>1000545708</v>
      </c>
      <c r="C638" s="38">
        <v>2000415574</v>
      </c>
      <c r="D638" s="43">
        <v>42774</v>
      </c>
      <c r="E638" s="2" t="s">
        <v>99</v>
      </c>
      <c r="F638" s="2" t="s">
        <v>85</v>
      </c>
      <c r="G638" s="2" t="s">
        <v>83</v>
      </c>
      <c r="H638" s="2" t="s">
        <v>82</v>
      </c>
      <c r="I638" s="2" t="s">
        <v>98</v>
      </c>
      <c r="J638" s="2" t="s">
        <v>101</v>
      </c>
      <c r="K638" s="2" t="s">
        <v>102</v>
      </c>
      <c r="L638" s="2" t="s">
        <v>104</v>
      </c>
      <c r="M638" s="2">
        <v>13.1</v>
      </c>
      <c r="N638" s="2">
        <v>1876</v>
      </c>
      <c r="O638" s="2">
        <v>15</v>
      </c>
      <c r="P638" s="2">
        <v>2</v>
      </c>
      <c r="Q638" s="2">
        <v>1</v>
      </c>
      <c r="R638" s="17"/>
      <c r="S638" s="17"/>
      <c r="T638" s="17"/>
      <c r="U638" s="17"/>
      <c r="V638" s="17"/>
      <c r="W638" s="17"/>
      <c r="X638" s="18">
        <v>6.9829424307036243</v>
      </c>
      <c r="Y638" s="18">
        <v>91.476545842217476</v>
      </c>
      <c r="Z638" s="19">
        <v>7.9957356076759065E-3</v>
      </c>
      <c r="AA638" s="19">
        <v>0.10474413646055437</v>
      </c>
      <c r="AB638" s="18">
        <v>0.87333333333333329</v>
      </c>
      <c r="AC638" s="18">
        <v>11.440666666666665</v>
      </c>
      <c r="AD638" s="17">
        <v>0</v>
      </c>
      <c r="AE638" s="55">
        <v>0</v>
      </c>
      <c r="AF638" s="18">
        <v>0</v>
      </c>
      <c r="AG638" s="20">
        <v>0</v>
      </c>
      <c r="AH638" s="17" t="s">
        <v>127</v>
      </c>
      <c r="AI638" s="18" t="s">
        <v>128</v>
      </c>
      <c r="AJ638" s="18" t="s">
        <v>128</v>
      </c>
      <c r="AK638" s="18" t="s">
        <v>128</v>
      </c>
      <c r="AL638" s="59" t="s">
        <v>128</v>
      </c>
      <c r="AM638" s="7" t="s">
        <v>128</v>
      </c>
    </row>
    <row r="639" spans="1:39" x14ac:dyDescent="0.3">
      <c r="A639" s="2">
        <v>1000695949</v>
      </c>
      <c r="B639" s="2">
        <v>1000695949</v>
      </c>
      <c r="C639" s="38">
        <v>2000415762</v>
      </c>
      <c r="D639" s="43">
        <v>42774</v>
      </c>
      <c r="E639" s="2" t="s">
        <v>99</v>
      </c>
      <c r="F639" s="2" t="s">
        <v>84</v>
      </c>
      <c r="G639" s="2" t="s">
        <v>83</v>
      </c>
      <c r="H639" s="2" t="s">
        <v>82</v>
      </c>
      <c r="I639" s="2" t="s">
        <v>98</v>
      </c>
      <c r="J639" s="2" t="s">
        <v>101</v>
      </c>
      <c r="K639" s="2" t="s">
        <v>102</v>
      </c>
      <c r="L639" s="2" t="s">
        <v>104</v>
      </c>
      <c r="M639" s="2">
        <v>13.89</v>
      </c>
      <c r="N639" s="2">
        <v>1725</v>
      </c>
      <c r="O639" s="2">
        <v>9</v>
      </c>
      <c r="P639" s="2">
        <v>2</v>
      </c>
      <c r="Q639" s="2">
        <v>1</v>
      </c>
      <c r="R639" s="17"/>
      <c r="S639" s="17"/>
      <c r="T639" s="17"/>
      <c r="U639" s="17"/>
      <c r="V639" s="17"/>
      <c r="W639" s="17"/>
      <c r="X639" s="18">
        <v>8.0521739130434788</v>
      </c>
      <c r="Y639" s="18">
        <v>111.84469565217393</v>
      </c>
      <c r="Z639" s="19">
        <v>5.2173913043478265E-3</v>
      </c>
      <c r="AA639" s="19">
        <v>7.2469565217391313E-2</v>
      </c>
      <c r="AB639" s="18">
        <v>1.5433333333333334</v>
      </c>
      <c r="AC639" s="18">
        <v>21.436900000000001</v>
      </c>
      <c r="AD639" s="17">
        <v>0</v>
      </c>
      <c r="AE639" s="55">
        <v>0</v>
      </c>
      <c r="AF639" s="18">
        <v>0</v>
      </c>
      <c r="AG639" s="20">
        <v>0</v>
      </c>
      <c r="AH639" s="17" t="s">
        <v>127</v>
      </c>
      <c r="AI639" s="18" t="s">
        <v>128</v>
      </c>
      <c r="AJ639" s="18" t="s">
        <v>128</v>
      </c>
      <c r="AK639" s="18" t="s">
        <v>128</v>
      </c>
      <c r="AL639" s="59" t="s">
        <v>128</v>
      </c>
      <c r="AM639" s="7" t="s">
        <v>128</v>
      </c>
    </row>
    <row r="640" spans="1:39" x14ac:dyDescent="0.3">
      <c r="A640" s="2">
        <v>1000230471</v>
      </c>
      <c r="B640" s="2">
        <v>1000230471</v>
      </c>
      <c r="C640" s="38">
        <v>2000416114</v>
      </c>
      <c r="D640" s="43">
        <v>42774</v>
      </c>
      <c r="E640" s="2" t="s">
        <v>99</v>
      </c>
      <c r="F640" s="2" t="s">
        <v>79</v>
      </c>
      <c r="G640" s="2" t="s">
        <v>7</v>
      </c>
      <c r="H640" s="2" t="s">
        <v>78</v>
      </c>
      <c r="I640" s="2" t="s">
        <v>100</v>
      </c>
      <c r="J640" s="2" t="s">
        <v>76</v>
      </c>
      <c r="K640" s="2" t="s">
        <v>102</v>
      </c>
      <c r="L640" s="2" t="s">
        <v>104</v>
      </c>
      <c r="M640" s="2">
        <v>35.56</v>
      </c>
      <c r="N640" s="2">
        <v>1887</v>
      </c>
      <c r="O640" s="2">
        <v>21</v>
      </c>
      <c r="P640" s="2">
        <v>2</v>
      </c>
      <c r="Q640" s="2">
        <v>1</v>
      </c>
      <c r="R640" s="17">
        <v>545</v>
      </c>
      <c r="S640" s="17">
        <v>242</v>
      </c>
      <c r="T640" s="17">
        <v>117</v>
      </c>
      <c r="U640" s="17">
        <v>74</v>
      </c>
      <c r="V640" s="17">
        <v>58</v>
      </c>
      <c r="W640" s="17">
        <v>50</v>
      </c>
      <c r="X640" s="18">
        <v>18.844727080021201</v>
      </c>
      <c r="Y640" s="18">
        <v>670.11849496555396</v>
      </c>
      <c r="Z640" s="19">
        <v>1.1128775834658187E-2</v>
      </c>
      <c r="AA640" s="19">
        <v>0.39573926868044512</v>
      </c>
      <c r="AB640" s="18">
        <v>1.6933333333333334</v>
      </c>
      <c r="AC640" s="18">
        <v>60.214933333333335</v>
      </c>
      <c r="AD640" s="17">
        <v>3</v>
      </c>
      <c r="AE640" s="55">
        <v>63</v>
      </c>
      <c r="AF640" s="18">
        <v>1.7716535433070866</v>
      </c>
      <c r="AG640" s="20">
        <v>63</v>
      </c>
      <c r="AH640" s="17">
        <v>108</v>
      </c>
      <c r="AI640" s="18">
        <v>6.5247706422018353E-2</v>
      </c>
      <c r="AJ640" s="18">
        <v>2.3202084403669727</v>
      </c>
      <c r="AK640" s="18">
        <v>0.32925925925925931</v>
      </c>
      <c r="AL640" s="59">
        <v>11.708459259259262</v>
      </c>
      <c r="AM640" s="7">
        <v>11.708459259259262</v>
      </c>
    </row>
    <row r="641" spans="1:39" x14ac:dyDescent="0.3">
      <c r="A641" s="2">
        <v>1000172149</v>
      </c>
      <c r="B641" s="2">
        <v>1000172149</v>
      </c>
      <c r="C641" s="38">
        <v>2000416154</v>
      </c>
      <c r="D641" s="43">
        <v>42774</v>
      </c>
      <c r="E641" s="2" t="s">
        <v>99</v>
      </c>
      <c r="F641" s="2" t="s">
        <v>96</v>
      </c>
      <c r="G641" s="2" t="s">
        <v>95</v>
      </c>
      <c r="H641" s="2" t="s">
        <v>78</v>
      </c>
      <c r="I641" s="2" t="s">
        <v>100</v>
      </c>
      <c r="J641" s="2" t="s">
        <v>76</v>
      </c>
      <c r="K641" s="2" t="s">
        <v>102</v>
      </c>
      <c r="L641" s="2" t="s">
        <v>104</v>
      </c>
      <c r="M641" s="2">
        <v>79.2</v>
      </c>
      <c r="N641" s="2">
        <v>4994</v>
      </c>
      <c r="O641" s="2">
        <v>46</v>
      </c>
      <c r="P641" s="2">
        <v>6</v>
      </c>
      <c r="Q641" s="2">
        <v>3</v>
      </c>
      <c r="R641" s="17">
        <v>1429</v>
      </c>
      <c r="S641" s="17">
        <v>604</v>
      </c>
      <c r="T641" s="17">
        <v>318</v>
      </c>
      <c r="U641" s="17">
        <v>220</v>
      </c>
      <c r="V641" s="17">
        <v>178</v>
      </c>
      <c r="W641" s="17">
        <v>155</v>
      </c>
      <c r="X641" s="18">
        <v>15.859030837004406</v>
      </c>
      <c r="Y641" s="18">
        <v>1256.035242290749</v>
      </c>
      <c r="Z641" s="19">
        <v>9.2110532639166996E-3</v>
      </c>
      <c r="AA641" s="19">
        <v>0.72951541850220258</v>
      </c>
      <c r="AB641" s="18">
        <v>1.7217391304347827</v>
      </c>
      <c r="AC641" s="18">
        <v>136.36173913043478</v>
      </c>
      <c r="AD641" s="17">
        <v>3</v>
      </c>
      <c r="AE641" s="55">
        <v>363</v>
      </c>
      <c r="AF641" s="18">
        <v>4.583333333333333</v>
      </c>
      <c r="AG641" s="20">
        <v>363</v>
      </c>
      <c r="AH641" s="17">
        <v>333</v>
      </c>
      <c r="AI641" s="18">
        <v>5.542337298810357E-2</v>
      </c>
      <c r="AJ641" s="18">
        <v>4.3895311406578026</v>
      </c>
      <c r="AK641" s="18">
        <v>0.23783783783783785</v>
      </c>
      <c r="AL641" s="59">
        <v>18.83675675675676</v>
      </c>
      <c r="AM641" s="7">
        <v>18.83675675675676</v>
      </c>
    </row>
    <row r="642" spans="1:39" x14ac:dyDescent="0.3">
      <c r="A642" s="2">
        <v>1000451138</v>
      </c>
      <c r="B642" s="2">
        <v>1000451138</v>
      </c>
      <c r="C642" s="38">
        <v>2000416330</v>
      </c>
      <c r="D642" s="43">
        <v>42774</v>
      </c>
      <c r="E642" s="2" t="s">
        <v>99</v>
      </c>
      <c r="F642" s="2" t="s">
        <v>94</v>
      </c>
      <c r="G642" s="2" t="s">
        <v>93</v>
      </c>
      <c r="H642" s="2" t="s">
        <v>78</v>
      </c>
      <c r="I642" s="2" t="s">
        <v>100</v>
      </c>
      <c r="J642" s="2" t="s">
        <v>76</v>
      </c>
      <c r="K642" s="2" t="s">
        <v>102</v>
      </c>
      <c r="L642" s="2" t="s">
        <v>104</v>
      </c>
      <c r="M642" s="2">
        <v>69.86</v>
      </c>
      <c r="N642" s="2">
        <v>5726</v>
      </c>
      <c r="O642" s="2">
        <v>51</v>
      </c>
      <c r="P642" s="2">
        <v>5</v>
      </c>
      <c r="Q642" s="2">
        <v>3</v>
      </c>
      <c r="R642" s="17">
        <v>1086</v>
      </c>
      <c r="S642" s="17">
        <v>464</v>
      </c>
      <c r="T642" s="17">
        <v>236</v>
      </c>
      <c r="U642" s="17">
        <v>147</v>
      </c>
      <c r="V642" s="17">
        <v>104</v>
      </c>
      <c r="W642" s="17">
        <v>97</v>
      </c>
      <c r="X642" s="18">
        <v>12.200488997555011</v>
      </c>
      <c r="Y642" s="18">
        <v>852.32616136919307</v>
      </c>
      <c r="Z642" s="19">
        <v>8.9067411805798108E-3</v>
      </c>
      <c r="AA642" s="19">
        <v>0.62222493887530561</v>
      </c>
      <c r="AB642" s="18">
        <v>1.3698039215686275</v>
      </c>
      <c r="AC642" s="18">
        <v>95.694501960784322</v>
      </c>
      <c r="AD642" s="17">
        <v>3</v>
      </c>
      <c r="AE642" s="55">
        <v>492</v>
      </c>
      <c r="AF642" s="18">
        <v>7.0426567420555397</v>
      </c>
      <c r="AG642" s="20">
        <v>492</v>
      </c>
      <c r="AH642" s="17">
        <v>201</v>
      </c>
      <c r="AI642" s="18">
        <v>6.4327808471454875E-2</v>
      </c>
      <c r="AJ642" s="18">
        <v>4.4939406998158375</v>
      </c>
      <c r="AK642" s="18">
        <v>0.34756218905472636</v>
      </c>
      <c r="AL642" s="59">
        <v>24.280694527363185</v>
      </c>
      <c r="AM642" s="7">
        <v>24.280694527363185</v>
      </c>
    </row>
    <row r="643" spans="1:39" x14ac:dyDescent="0.3">
      <c r="A643" s="2">
        <v>1000270136</v>
      </c>
      <c r="B643" s="2">
        <v>1000270136</v>
      </c>
      <c r="C643" s="38">
        <v>2000416730</v>
      </c>
      <c r="D643" s="43">
        <v>42774</v>
      </c>
      <c r="E643" s="2" t="s">
        <v>99</v>
      </c>
      <c r="F643" s="2" t="s">
        <v>92</v>
      </c>
      <c r="G643" s="2" t="s">
        <v>83</v>
      </c>
      <c r="H643" s="2" t="s">
        <v>90</v>
      </c>
      <c r="I643" s="2" t="s">
        <v>100</v>
      </c>
      <c r="J643" s="2" t="s">
        <v>76</v>
      </c>
      <c r="K643" s="2" t="s">
        <v>102</v>
      </c>
      <c r="L643" s="2" t="s">
        <v>104</v>
      </c>
      <c r="M643" s="2">
        <v>57.65</v>
      </c>
      <c r="N643" s="2">
        <v>5034</v>
      </c>
      <c r="O643" s="2">
        <v>35</v>
      </c>
      <c r="P643" s="2">
        <v>5</v>
      </c>
      <c r="Q643" s="2">
        <v>2</v>
      </c>
      <c r="R643" s="17">
        <v>1465</v>
      </c>
      <c r="S643" s="17">
        <v>743</v>
      </c>
      <c r="T643" s="17">
        <v>417</v>
      </c>
      <c r="U643" s="17">
        <v>293</v>
      </c>
      <c r="V643" s="17">
        <v>230</v>
      </c>
      <c r="W643" s="17">
        <v>210</v>
      </c>
      <c r="X643" s="18">
        <v>11.452125546285261</v>
      </c>
      <c r="Y643" s="18">
        <v>660.21503774334531</v>
      </c>
      <c r="Z643" s="19">
        <v>6.9527214938418756E-3</v>
      </c>
      <c r="AA643" s="19">
        <v>0.40082439411998411</v>
      </c>
      <c r="AB643" s="18">
        <v>1.647142857142857</v>
      </c>
      <c r="AC643" s="18">
        <v>94.957785714285706</v>
      </c>
      <c r="AD643" s="17">
        <v>2</v>
      </c>
      <c r="AE643" s="55">
        <v>256</v>
      </c>
      <c r="AF643" s="18">
        <v>4.4405897658282738</v>
      </c>
      <c r="AG643" s="20">
        <v>255.99999999999997</v>
      </c>
      <c r="AH643" s="17">
        <v>440</v>
      </c>
      <c r="AI643" s="18">
        <v>3.9351535836177474E-2</v>
      </c>
      <c r="AJ643" s="18">
        <v>2.2686160409556315</v>
      </c>
      <c r="AK643" s="18">
        <v>0.13102272727272726</v>
      </c>
      <c r="AL643" s="59">
        <v>7.5534602272727263</v>
      </c>
      <c r="AM643" s="7">
        <v>7.5534602272727263</v>
      </c>
    </row>
    <row r="644" spans="1:39" x14ac:dyDescent="0.3">
      <c r="A644" s="2">
        <v>1000919782</v>
      </c>
      <c r="B644" s="2">
        <v>1000919782</v>
      </c>
      <c r="C644" s="38">
        <v>2000416942</v>
      </c>
      <c r="D644" s="43">
        <v>42774</v>
      </c>
      <c r="E644" s="2" t="s">
        <v>99</v>
      </c>
      <c r="F644" s="2" t="s">
        <v>91</v>
      </c>
      <c r="G644" s="2" t="s">
        <v>83</v>
      </c>
      <c r="H644" s="2" t="s">
        <v>90</v>
      </c>
      <c r="I644" s="2" t="s">
        <v>100</v>
      </c>
      <c r="J644" s="2" t="s">
        <v>76</v>
      </c>
      <c r="K644" s="2" t="s">
        <v>102</v>
      </c>
      <c r="L644" s="2" t="s">
        <v>104</v>
      </c>
      <c r="M644" s="2">
        <v>27.8</v>
      </c>
      <c r="N644" s="2">
        <v>2878</v>
      </c>
      <c r="O644" s="2">
        <v>18</v>
      </c>
      <c r="P644" s="2">
        <v>3</v>
      </c>
      <c r="Q644" s="2">
        <v>2</v>
      </c>
      <c r="R644" s="17">
        <v>684</v>
      </c>
      <c r="S644" s="17">
        <v>281</v>
      </c>
      <c r="T644" s="17">
        <v>164</v>
      </c>
      <c r="U644" s="17">
        <v>114</v>
      </c>
      <c r="V644" s="17">
        <v>94</v>
      </c>
      <c r="W644" s="17">
        <v>89</v>
      </c>
      <c r="X644" s="18">
        <v>9.6594857539958294</v>
      </c>
      <c r="Y644" s="18">
        <v>268.53370396108409</v>
      </c>
      <c r="Z644" s="19">
        <v>6.2543432939541352E-3</v>
      </c>
      <c r="AA644" s="19">
        <v>0.17387074357192497</v>
      </c>
      <c r="AB644" s="18">
        <v>1.5444444444444445</v>
      </c>
      <c r="AC644" s="18">
        <v>42.93555555555556</v>
      </c>
      <c r="AD644" s="17">
        <v>1</v>
      </c>
      <c r="AE644" s="55">
        <v>79</v>
      </c>
      <c r="AF644" s="18">
        <v>2.8417266187050361</v>
      </c>
      <c r="AG644" s="20">
        <v>79</v>
      </c>
      <c r="AH644" s="17">
        <v>183</v>
      </c>
      <c r="AI644" s="18">
        <v>4.0643274853801169E-2</v>
      </c>
      <c r="AJ644" s="18">
        <v>1.1298830409356726</v>
      </c>
      <c r="AK644" s="18">
        <v>0.15191256830601094</v>
      </c>
      <c r="AL644" s="59">
        <v>4.2231693989071042</v>
      </c>
      <c r="AM644" s="7">
        <v>4.2231693989071042</v>
      </c>
    </row>
    <row r="645" spans="1:39" x14ac:dyDescent="0.3">
      <c r="A645" s="2">
        <v>1000873060</v>
      </c>
      <c r="B645" s="2">
        <v>1000873060</v>
      </c>
      <c r="C645" s="38">
        <v>2000417288</v>
      </c>
      <c r="D645" s="43">
        <v>42774</v>
      </c>
      <c r="E645" s="2" t="s">
        <v>99</v>
      </c>
      <c r="F645" s="2" t="s">
        <v>89</v>
      </c>
      <c r="G645" s="2" t="s">
        <v>83</v>
      </c>
      <c r="H645" s="2" t="s">
        <v>87</v>
      </c>
      <c r="I645" s="2" t="s">
        <v>100</v>
      </c>
      <c r="J645" s="2" t="s">
        <v>76</v>
      </c>
      <c r="K645" s="2" t="s">
        <v>102</v>
      </c>
      <c r="L645" s="2" t="s">
        <v>104</v>
      </c>
      <c r="M645" s="2">
        <v>30.48</v>
      </c>
      <c r="N645" s="2">
        <v>3076</v>
      </c>
      <c r="O645" s="2">
        <v>22</v>
      </c>
      <c r="P645" s="2">
        <v>3</v>
      </c>
      <c r="Q645" s="2">
        <v>1</v>
      </c>
      <c r="R645" s="17">
        <v>480</v>
      </c>
      <c r="S645" s="17">
        <v>207</v>
      </c>
      <c r="T645" s="17">
        <v>118</v>
      </c>
      <c r="U645" s="17">
        <v>73</v>
      </c>
      <c r="V645" s="17">
        <v>61</v>
      </c>
      <c r="W645" s="17">
        <v>55</v>
      </c>
      <c r="X645" s="18">
        <v>9.9089726918075414</v>
      </c>
      <c r="Y645" s="18">
        <v>302.02548764629387</v>
      </c>
      <c r="Z645" s="19">
        <v>7.1521456436931079E-3</v>
      </c>
      <c r="AA645" s="19">
        <v>0.21799739921976594</v>
      </c>
      <c r="AB645" s="18">
        <v>1.3854545454545455</v>
      </c>
      <c r="AC645" s="18">
        <v>42.228654545454546</v>
      </c>
      <c r="AD645" s="17">
        <v>1</v>
      </c>
      <c r="AE645" s="55">
        <v>116</v>
      </c>
      <c r="AF645" s="18">
        <v>3.8057742782152229</v>
      </c>
      <c r="AG645" s="20">
        <v>116</v>
      </c>
      <c r="AH645" s="17">
        <v>116</v>
      </c>
      <c r="AI645" s="18">
        <v>6.3500000000000001E-2</v>
      </c>
      <c r="AJ645" s="18">
        <v>1.9354800000000001</v>
      </c>
      <c r="AK645" s="18">
        <v>0.26275862068965516</v>
      </c>
      <c r="AL645" s="59">
        <v>8.0088827586206897</v>
      </c>
      <c r="AM645" s="7">
        <v>8.0088827586206897</v>
      </c>
    </row>
    <row r="646" spans="1:39" x14ac:dyDescent="0.3">
      <c r="A646" s="2">
        <v>1000594753</v>
      </c>
      <c r="B646" s="2">
        <v>1000594753</v>
      </c>
      <c r="C646" s="38">
        <v>2000417696</v>
      </c>
      <c r="D646" s="43">
        <v>42774</v>
      </c>
      <c r="E646" s="2" t="s">
        <v>99</v>
      </c>
      <c r="F646" s="2" t="s">
        <v>88</v>
      </c>
      <c r="G646" s="2" t="s">
        <v>83</v>
      </c>
      <c r="H646" s="2" t="s">
        <v>87</v>
      </c>
      <c r="I646" s="2" t="s">
        <v>100</v>
      </c>
      <c r="J646" s="2" t="s">
        <v>76</v>
      </c>
      <c r="K646" s="2" t="s">
        <v>102</v>
      </c>
      <c r="L646" s="2" t="s">
        <v>104</v>
      </c>
      <c r="M646" s="2">
        <v>24.43</v>
      </c>
      <c r="N646" s="2">
        <v>2448</v>
      </c>
      <c r="O646" s="2">
        <v>18</v>
      </c>
      <c r="P646" s="2">
        <v>3</v>
      </c>
      <c r="Q646" s="2">
        <v>1</v>
      </c>
      <c r="R646" s="17">
        <v>636</v>
      </c>
      <c r="S646" s="17">
        <v>308</v>
      </c>
      <c r="T646" s="17">
        <v>156</v>
      </c>
      <c r="U646" s="17">
        <v>124</v>
      </c>
      <c r="V646" s="17">
        <v>90</v>
      </c>
      <c r="W646" s="17">
        <v>82</v>
      </c>
      <c r="X646" s="18">
        <v>9.9795751633986924</v>
      </c>
      <c r="Y646" s="18">
        <v>243.80102124183006</v>
      </c>
      <c r="Z646" s="19">
        <v>7.3529411764705881E-3</v>
      </c>
      <c r="AA646" s="19">
        <v>0.17963235294117647</v>
      </c>
      <c r="AB646" s="18">
        <v>1.3572222222222221</v>
      </c>
      <c r="AC646" s="18">
        <v>33.156938888888888</v>
      </c>
      <c r="AD646" s="17">
        <v>1</v>
      </c>
      <c r="AE646" s="55">
        <v>13</v>
      </c>
      <c r="AF646" s="18">
        <v>0.53213262382316828</v>
      </c>
      <c r="AG646" s="20">
        <v>13.000000000000002</v>
      </c>
      <c r="AH646" s="17">
        <v>172</v>
      </c>
      <c r="AI646" s="18">
        <v>3.8411949685534588E-2</v>
      </c>
      <c r="AJ646" s="18">
        <v>0.93840393081760998</v>
      </c>
      <c r="AK646" s="18">
        <v>0.14203488372093023</v>
      </c>
      <c r="AL646" s="59">
        <v>3.4699122093023256</v>
      </c>
      <c r="AM646" s="7">
        <v>3.4699122093023256</v>
      </c>
    </row>
    <row r="647" spans="1:39" x14ac:dyDescent="0.3">
      <c r="A647" s="2">
        <v>1000392184</v>
      </c>
      <c r="B647" s="2">
        <v>1000392184</v>
      </c>
      <c r="C647" s="38">
        <v>2000417782</v>
      </c>
      <c r="D647" s="43">
        <v>42774</v>
      </c>
      <c r="E647" s="2" t="s">
        <v>99</v>
      </c>
      <c r="F647" s="2" t="s">
        <v>86</v>
      </c>
      <c r="G647" s="2" t="s">
        <v>83</v>
      </c>
      <c r="H647" s="2" t="s">
        <v>82</v>
      </c>
      <c r="I647" s="2" t="s">
        <v>100</v>
      </c>
      <c r="J647" s="2" t="s">
        <v>76</v>
      </c>
      <c r="K647" s="2" t="s">
        <v>102</v>
      </c>
      <c r="L647" s="2" t="s">
        <v>104</v>
      </c>
      <c r="M647" s="2">
        <v>14.75</v>
      </c>
      <c r="N647" s="2">
        <v>2867</v>
      </c>
      <c r="O647" s="2">
        <v>18</v>
      </c>
      <c r="P647" s="2">
        <v>3</v>
      </c>
      <c r="Q647" s="2">
        <v>2</v>
      </c>
      <c r="R647" s="17">
        <v>853</v>
      </c>
      <c r="S647" s="17">
        <v>381</v>
      </c>
      <c r="T647" s="17">
        <v>227</v>
      </c>
      <c r="U647" s="17">
        <v>144</v>
      </c>
      <c r="V647" s="17">
        <v>115</v>
      </c>
      <c r="W647" s="17">
        <v>107</v>
      </c>
      <c r="X647" s="18">
        <v>5.1447506103941407</v>
      </c>
      <c r="Y647" s="18">
        <v>75.885071503313583</v>
      </c>
      <c r="Z647" s="19">
        <v>6.2783397279386121E-3</v>
      </c>
      <c r="AA647" s="19">
        <v>9.2605510987094533E-2</v>
      </c>
      <c r="AB647" s="18">
        <v>0.81944444444444442</v>
      </c>
      <c r="AC647" s="18">
        <v>12.086805555555555</v>
      </c>
      <c r="AD647" s="17">
        <v>0</v>
      </c>
      <c r="AE647" s="55">
        <v>0</v>
      </c>
      <c r="AF647" s="18">
        <v>0</v>
      </c>
      <c r="AG647" s="20">
        <v>0</v>
      </c>
      <c r="AH647" s="17">
        <v>222</v>
      </c>
      <c r="AI647" s="18">
        <v>1.7291910902696366E-2</v>
      </c>
      <c r="AJ647" s="18">
        <v>0.25505568581477139</v>
      </c>
      <c r="AK647" s="18">
        <v>6.6441441441441443E-2</v>
      </c>
      <c r="AL647" s="59">
        <v>0.98001126126126126</v>
      </c>
      <c r="AM647" s="7">
        <v>0.98001126126126126</v>
      </c>
    </row>
    <row r="648" spans="1:39" x14ac:dyDescent="0.3">
      <c r="A648" s="2">
        <v>1000868922</v>
      </c>
      <c r="B648" s="2">
        <v>1000868922</v>
      </c>
      <c r="C648" s="38">
        <v>2000418410</v>
      </c>
      <c r="D648" s="43">
        <v>42774</v>
      </c>
      <c r="E648" s="2" t="s">
        <v>99</v>
      </c>
      <c r="F648" s="2" t="s">
        <v>86</v>
      </c>
      <c r="G648" s="2" t="s">
        <v>83</v>
      </c>
      <c r="H648" s="2" t="s">
        <v>82</v>
      </c>
      <c r="I648" s="2" t="s">
        <v>100</v>
      </c>
      <c r="J648" s="2" t="s">
        <v>76</v>
      </c>
      <c r="K648" s="2" t="s">
        <v>102</v>
      </c>
      <c r="L648" s="2" t="s">
        <v>104</v>
      </c>
      <c r="M648" s="2">
        <v>13.3</v>
      </c>
      <c r="N648" s="2">
        <v>2039</v>
      </c>
      <c r="O648" s="2">
        <v>12</v>
      </c>
      <c r="P648" s="2">
        <v>2</v>
      </c>
      <c r="Q648" s="2">
        <v>1</v>
      </c>
      <c r="R648" s="17">
        <v>396</v>
      </c>
      <c r="S648" s="17">
        <v>195</v>
      </c>
      <c r="T648" s="17">
        <v>116</v>
      </c>
      <c r="U648" s="17">
        <v>74</v>
      </c>
      <c r="V648" s="17">
        <v>56</v>
      </c>
      <c r="W648" s="17">
        <v>50</v>
      </c>
      <c r="X648" s="18">
        <v>6.5228052967140755</v>
      </c>
      <c r="Y648" s="18">
        <v>86.753310446297206</v>
      </c>
      <c r="Z648" s="19">
        <v>5.8852378616969106E-3</v>
      </c>
      <c r="AA648" s="19">
        <v>7.8273663560568918E-2</v>
      </c>
      <c r="AB648" s="18">
        <v>1.1083333333333334</v>
      </c>
      <c r="AC648" s="18">
        <v>14.740833333333335</v>
      </c>
      <c r="AD648" s="17">
        <v>0</v>
      </c>
      <c r="AE648" s="55">
        <v>0</v>
      </c>
      <c r="AF648" s="18">
        <v>0</v>
      </c>
      <c r="AG648" s="20">
        <v>0</v>
      </c>
      <c r="AH648" s="17">
        <v>106</v>
      </c>
      <c r="AI648" s="18">
        <v>3.3585858585858587E-2</v>
      </c>
      <c r="AJ648" s="18">
        <v>0.44669191919191925</v>
      </c>
      <c r="AK648" s="18">
        <v>0.12547169811320755</v>
      </c>
      <c r="AL648" s="59">
        <v>1.6687735849056604</v>
      </c>
      <c r="AM648" s="7">
        <v>1.6687735849056604</v>
      </c>
    </row>
    <row r="649" spans="1:39" x14ac:dyDescent="0.3">
      <c r="A649" s="2">
        <v>1000434273</v>
      </c>
      <c r="B649" s="2">
        <v>1000434273</v>
      </c>
      <c r="C649" s="38">
        <v>2000419066</v>
      </c>
      <c r="D649" s="43">
        <v>42774</v>
      </c>
      <c r="E649" s="2" t="s">
        <v>99</v>
      </c>
      <c r="F649" s="2" t="s">
        <v>85</v>
      </c>
      <c r="G649" s="2" t="s">
        <v>83</v>
      </c>
      <c r="H649" s="2" t="s">
        <v>82</v>
      </c>
      <c r="I649" s="2" t="s">
        <v>100</v>
      </c>
      <c r="J649" s="2" t="s">
        <v>76</v>
      </c>
      <c r="K649" s="2" t="s">
        <v>102</v>
      </c>
      <c r="L649" s="2" t="s">
        <v>104</v>
      </c>
      <c r="M649" s="2">
        <v>18.21</v>
      </c>
      <c r="N649" s="2">
        <v>3023</v>
      </c>
      <c r="O649" s="2">
        <v>14</v>
      </c>
      <c r="P649" s="2">
        <v>3</v>
      </c>
      <c r="Q649" s="2">
        <v>2</v>
      </c>
      <c r="R649" s="17">
        <v>670</v>
      </c>
      <c r="S649" s="17">
        <v>291</v>
      </c>
      <c r="T649" s="17">
        <v>159</v>
      </c>
      <c r="U649" s="17">
        <v>122</v>
      </c>
      <c r="V649" s="17">
        <v>102</v>
      </c>
      <c r="W649" s="17">
        <v>91</v>
      </c>
      <c r="X649" s="18">
        <v>6.0238173999338409</v>
      </c>
      <c r="Y649" s="18">
        <v>109.69371485279525</v>
      </c>
      <c r="Z649" s="19">
        <v>4.6311610982467744E-3</v>
      </c>
      <c r="AA649" s="19">
        <v>8.4333443599073771E-2</v>
      </c>
      <c r="AB649" s="18">
        <v>1.3007142857142857</v>
      </c>
      <c r="AC649" s="18">
        <v>23.686007142857143</v>
      </c>
      <c r="AD649" s="17">
        <v>1</v>
      </c>
      <c r="AE649" s="55">
        <v>111</v>
      </c>
      <c r="AF649" s="18">
        <v>6.0955518945634264</v>
      </c>
      <c r="AG649" s="20">
        <v>111</v>
      </c>
      <c r="AH649" s="17">
        <v>193</v>
      </c>
      <c r="AI649" s="18">
        <v>2.7179104477611942E-2</v>
      </c>
      <c r="AJ649" s="18">
        <v>0.4949314925373135</v>
      </c>
      <c r="AK649" s="18">
        <v>9.4352331606217615E-2</v>
      </c>
      <c r="AL649" s="59">
        <v>1.7181559585492228</v>
      </c>
      <c r="AM649" s="7">
        <v>1.7181559585492228</v>
      </c>
    </row>
    <row r="650" spans="1:39" x14ac:dyDescent="0.3">
      <c r="A650" s="2">
        <v>1000837019</v>
      </c>
      <c r="B650" s="2">
        <v>1000837019</v>
      </c>
      <c r="C650" s="38">
        <v>2000419674</v>
      </c>
      <c r="D650" s="43">
        <v>42774</v>
      </c>
      <c r="E650" s="2" t="s">
        <v>99</v>
      </c>
      <c r="F650" s="2" t="s">
        <v>84</v>
      </c>
      <c r="G650" s="2" t="s">
        <v>83</v>
      </c>
      <c r="H650" s="2" t="s">
        <v>82</v>
      </c>
      <c r="I650" s="2" t="s">
        <v>100</v>
      </c>
      <c r="J650" s="2" t="s">
        <v>76</v>
      </c>
      <c r="K650" s="2" t="s">
        <v>102</v>
      </c>
      <c r="L650" s="2" t="s">
        <v>104</v>
      </c>
      <c r="M650" s="2">
        <v>13.8</v>
      </c>
      <c r="N650" s="2">
        <v>1892</v>
      </c>
      <c r="O650" s="2">
        <v>7</v>
      </c>
      <c r="P650" s="2">
        <v>2</v>
      </c>
      <c r="Q650" s="2">
        <v>1</v>
      </c>
      <c r="R650" s="17">
        <v>547</v>
      </c>
      <c r="S650" s="17">
        <v>321</v>
      </c>
      <c r="T650" s="17">
        <v>166</v>
      </c>
      <c r="U650" s="17">
        <v>116</v>
      </c>
      <c r="V650" s="17">
        <v>98</v>
      </c>
      <c r="W650" s="17">
        <v>90</v>
      </c>
      <c r="X650" s="18">
        <v>7.293868921775899</v>
      </c>
      <c r="Y650" s="18">
        <v>100.65539112050742</v>
      </c>
      <c r="Z650" s="19">
        <v>3.6997885835095136E-3</v>
      </c>
      <c r="AA650" s="19">
        <v>5.1057082452431291E-2</v>
      </c>
      <c r="AB650" s="18">
        <v>1.9714285714285715</v>
      </c>
      <c r="AC650" s="18">
        <v>27.20571428571429</v>
      </c>
      <c r="AD650" s="17">
        <v>0</v>
      </c>
      <c r="AE650" s="55">
        <v>0</v>
      </c>
      <c r="AF650" s="18">
        <v>0</v>
      </c>
      <c r="AG650" s="20">
        <v>0</v>
      </c>
      <c r="AH650" s="17">
        <v>188</v>
      </c>
      <c r="AI650" s="18">
        <v>2.5228519195612434E-2</v>
      </c>
      <c r="AJ650" s="18">
        <v>0.3481535648994516</v>
      </c>
      <c r="AK650" s="18">
        <v>7.3404255319148945E-2</v>
      </c>
      <c r="AL650" s="59">
        <v>1.0129787234042555</v>
      </c>
      <c r="AM650" s="7">
        <v>1.0129787234042555</v>
      </c>
    </row>
    <row r="651" spans="1:39" x14ac:dyDescent="0.3">
      <c r="A651" s="2">
        <v>1000811123</v>
      </c>
      <c r="B651" s="2">
        <v>1000811123</v>
      </c>
      <c r="C651" s="38">
        <v>2000419714</v>
      </c>
      <c r="D651" s="43">
        <v>42774</v>
      </c>
      <c r="E651" s="2" t="s">
        <v>99</v>
      </c>
      <c r="F651" s="2" t="s">
        <v>79</v>
      </c>
      <c r="G651" s="2" t="s">
        <v>7</v>
      </c>
      <c r="H651" s="2" t="s">
        <v>78</v>
      </c>
      <c r="I651" s="2" t="s">
        <v>98</v>
      </c>
      <c r="J651" s="2" t="s">
        <v>76</v>
      </c>
      <c r="K651" s="2" t="s">
        <v>102</v>
      </c>
      <c r="L651" s="2" t="s">
        <v>104</v>
      </c>
      <c r="M651" s="2">
        <v>30.34</v>
      </c>
      <c r="N651" s="2">
        <v>1563</v>
      </c>
      <c r="O651" s="2">
        <v>20</v>
      </c>
      <c r="P651" s="2">
        <v>2</v>
      </c>
      <c r="Q651" s="2">
        <v>1</v>
      </c>
      <c r="R651" s="17">
        <v>452</v>
      </c>
      <c r="S651" s="17">
        <v>204</v>
      </c>
      <c r="T651" s="17">
        <v>85</v>
      </c>
      <c r="U651" s="17">
        <v>68</v>
      </c>
      <c r="V651" s="17">
        <v>55</v>
      </c>
      <c r="W651" s="17">
        <v>48</v>
      </c>
      <c r="X651" s="18">
        <v>19.411388355726167</v>
      </c>
      <c r="Y651" s="18">
        <v>588.94152271273197</v>
      </c>
      <c r="Z651" s="19">
        <v>1.2795905310300703E-2</v>
      </c>
      <c r="AA651" s="19">
        <v>0.38822776711452334</v>
      </c>
      <c r="AB651" s="18">
        <v>1.5169999999999999</v>
      </c>
      <c r="AC651" s="18">
        <v>46.025779999999997</v>
      </c>
      <c r="AD651" s="17">
        <v>2</v>
      </c>
      <c r="AE651" s="55">
        <v>290</v>
      </c>
      <c r="AF651" s="18">
        <v>9.558338826631509</v>
      </c>
      <c r="AG651" s="20">
        <v>290</v>
      </c>
      <c r="AH651" s="17">
        <v>103</v>
      </c>
      <c r="AI651" s="18">
        <v>6.7123893805309739E-2</v>
      </c>
      <c r="AJ651" s="18">
        <v>2.0365389380530976</v>
      </c>
      <c r="AK651" s="18">
        <v>0.29456310679611653</v>
      </c>
      <c r="AL651" s="59">
        <v>8.9370446601941751</v>
      </c>
      <c r="AM651" s="7">
        <v>8.9370446601941751</v>
      </c>
    </row>
    <row r="652" spans="1:39" x14ac:dyDescent="0.3">
      <c r="A652" s="2">
        <v>1000399294</v>
      </c>
      <c r="B652" s="2">
        <v>1000399294</v>
      </c>
      <c r="C652" s="38">
        <v>2000419756</v>
      </c>
      <c r="D652" s="43">
        <v>42774</v>
      </c>
      <c r="E652" s="2" t="s">
        <v>99</v>
      </c>
      <c r="F652" s="2" t="s">
        <v>96</v>
      </c>
      <c r="G652" s="2" t="s">
        <v>95</v>
      </c>
      <c r="H652" s="2" t="s">
        <v>78</v>
      </c>
      <c r="I652" s="2" t="s">
        <v>98</v>
      </c>
      <c r="J652" s="2" t="s">
        <v>76</v>
      </c>
      <c r="K652" s="2" t="s">
        <v>102</v>
      </c>
      <c r="L652" s="2" t="s">
        <v>104</v>
      </c>
      <c r="M652" s="2">
        <v>85.13</v>
      </c>
      <c r="N652" s="2">
        <v>5487</v>
      </c>
      <c r="O652" s="2">
        <v>67</v>
      </c>
      <c r="P652" s="2">
        <v>6</v>
      </c>
      <c r="Q652" s="2">
        <v>3</v>
      </c>
      <c r="R652" s="17">
        <v>1531</v>
      </c>
      <c r="S652" s="17">
        <v>779</v>
      </c>
      <c r="T652" s="17">
        <v>456</v>
      </c>
      <c r="U652" s="17">
        <v>364</v>
      </c>
      <c r="V652" s="17">
        <v>312</v>
      </c>
      <c r="W652" s="17">
        <v>266</v>
      </c>
      <c r="X652" s="18">
        <v>15.514853289593583</v>
      </c>
      <c r="Y652" s="18">
        <v>1320.7794605431018</v>
      </c>
      <c r="Z652" s="19">
        <v>1.2210679788591215E-2</v>
      </c>
      <c r="AA652" s="19">
        <v>1.0394951704027702</v>
      </c>
      <c r="AB652" s="18">
        <v>1.2705970149253731</v>
      </c>
      <c r="AC652" s="18">
        <v>108.16592388059701</v>
      </c>
      <c r="AD652" s="17">
        <v>6</v>
      </c>
      <c r="AE652" s="55">
        <v>996</v>
      </c>
      <c r="AF652" s="18">
        <v>11.69975331845413</v>
      </c>
      <c r="AG652" s="20">
        <v>996</v>
      </c>
      <c r="AH652" s="17">
        <v>578</v>
      </c>
      <c r="AI652" s="18">
        <v>5.5604180274330499E-2</v>
      </c>
      <c r="AJ652" s="18">
        <v>4.7335838667537553</v>
      </c>
      <c r="AK652" s="18">
        <v>0.14728373702422146</v>
      </c>
      <c r="AL652" s="59">
        <v>12.538264532871972</v>
      </c>
      <c r="AM652" s="7">
        <v>12.538264532871972</v>
      </c>
    </row>
    <row r="653" spans="1:39" x14ac:dyDescent="0.3">
      <c r="A653" s="2">
        <v>1000806459</v>
      </c>
      <c r="B653" s="2">
        <v>1000806459</v>
      </c>
      <c r="C653" s="38">
        <v>2000419782</v>
      </c>
      <c r="D653" s="43">
        <v>42774</v>
      </c>
      <c r="E653" s="2" t="s">
        <v>99</v>
      </c>
      <c r="F653" s="2" t="s">
        <v>94</v>
      </c>
      <c r="G653" s="2" t="s">
        <v>93</v>
      </c>
      <c r="H653" s="2" t="s">
        <v>78</v>
      </c>
      <c r="I653" s="2" t="s">
        <v>98</v>
      </c>
      <c r="J653" s="2" t="s">
        <v>76</v>
      </c>
      <c r="K653" s="2" t="s">
        <v>102</v>
      </c>
      <c r="L653" s="2" t="s">
        <v>104</v>
      </c>
      <c r="M653" s="2">
        <v>89.2</v>
      </c>
      <c r="N653" s="2">
        <v>6262</v>
      </c>
      <c r="O653" s="2">
        <v>50</v>
      </c>
      <c r="P653" s="2">
        <v>7</v>
      </c>
      <c r="Q653" s="2">
        <v>4</v>
      </c>
      <c r="R653" s="17">
        <v>1046</v>
      </c>
      <c r="S653" s="17">
        <v>612</v>
      </c>
      <c r="T653" s="17">
        <v>342</v>
      </c>
      <c r="U653" s="17">
        <v>216</v>
      </c>
      <c r="V653" s="17">
        <v>181</v>
      </c>
      <c r="W653" s="17">
        <v>163</v>
      </c>
      <c r="X653" s="18">
        <v>14.244650271478761</v>
      </c>
      <c r="Y653" s="18">
        <v>1270.6228042159055</v>
      </c>
      <c r="Z653" s="19">
        <v>7.9846694346854038E-3</v>
      </c>
      <c r="AA653" s="19">
        <v>0.71223251357393802</v>
      </c>
      <c r="AB653" s="18">
        <v>1.784</v>
      </c>
      <c r="AC653" s="18">
        <v>159.1328</v>
      </c>
      <c r="AD653" s="17">
        <v>3</v>
      </c>
      <c r="AE653" s="55">
        <v>270</v>
      </c>
      <c r="AF653" s="18">
        <v>3.0269058295964126</v>
      </c>
      <c r="AG653" s="20">
        <v>270</v>
      </c>
      <c r="AH653" s="17">
        <v>344</v>
      </c>
      <c r="AI653" s="18">
        <v>8.5277246653919697E-2</v>
      </c>
      <c r="AJ653" s="18">
        <v>7.6067304015296369</v>
      </c>
      <c r="AK653" s="18">
        <v>0.25930232558139538</v>
      </c>
      <c r="AL653" s="59">
        <v>23.129767441860469</v>
      </c>
      <c r="AM653" s="7">
        <v>23.129767441860469</v>
      </c>
    </row>
    <row r="654" spans="1:39" x14ac:dyDescent="0.3">
      <c r="A654" s="2">
        <v>1000305362</v>
      </c>
      <c r="B654" s="2">
        <v>1000305362</v>
      </c>
      <c r="C654" s="38">
        <v>2000420222</v>
      </c>
      <c r="D654" s="43">
        <v>42774</v>
      </c>
      <c r="E654" s="2" t="s">
        <v>99</v>
      </c>
      <c r="F654" s="2" t="s">
        <v>92</v>
      </c>
      <c r="G654" s="2" t="s">
        <v>83</v>
      </c>
      <c r="H654" s="2" t="s">
        <v>90</v>
      </c>
      <c r="I654" s="2" t="s">
        <v>98</v>
      </c>
      <c r="J654" s="2" t="s">
        <v>76</v>
      </c>
      <c r="K654" s="2" t="s">
        <v>102</v>
      </c>
      <c r="L654" s="2" t="s">
        <v>104</v>
      </c>
      <c r="M654" s="2">
        <v>62.27</v>
      </c>
      <c r="N654" s="2">
        <v>5523</v>
      </c>
      <c r="O654" s="2">
        <v>40</v>
      </c>
      <c r="P654" s="2">
        <v>5</v>
      </c>
      <c r="Q654" s="2">
        <v>3</v>
      </c>
      <c r="R654" s="17">
        <v>869</v>
      </c>
      <c r="S654" s="17">
        <v>514</v>
      </c>
      <c r="T654" s="17">
        <v>303</v>
      </c>
      <c r="U654" s="17">
        <v>193</v>
      </c>
      <c r="V654" s="17">
        <v>160</v>
      </c>
      <c r="W654" s="17">
        <v>150</v>
      </c>
      <c r="X654" s="18">
        <v>11.274669563642947</v>
      </c>
      <c r="Y654" s="18">
        <v>702.07367372804629</v>
      </c>
      <c r="Z654" s="19">
        <v>7.2424407025167481E-3</v>
      </c>
      <c r="AA654" s="19">
        <v>0.45098678254571795</v>
      </c>
      <c r="AB654" s="18">
        <v>1.5567500000000001</v>
      </c>
      <c r="AC654" s="18">
        <v>96.938822500000015</v>
      </c>
      <c r="AD654" s="17">
        <v>1</v>
      </c>
      <c r="AE654" s="55">
        <v>172</v>
      </c>
      <c r="AF654" s="18">
        <v>2.7621647663401316</v>
      </c>
      <c r="AG654" s="20">
        <v>172</v>
      </c>
      <c r="AH654" s="17">
        <v>310</v>
      </c>
      <c r="AI654" s="18">
        <v>7.1657077100115082E-2</v>
      </c>
      <c r="AJ654" s="18">
        <v>4.4620861910241665</v>
      </c>
      <c r="AK654" s="18">
        <v>0.2008709677419355</v>
      </c>
      <c r="AL654" s="59">
        <v>12.508235161290324</v>
      </c>
      <c r="AM654" s="7">
        <v>12.508235161290324</v>
      </c>
    </row>
    <row r="655" spans="1:39" x14ac:dyDescent="0.3">
      <c r="A655" s="2">
        <v>1000548496</v>
      </c>
      <c r="B655" s="2">
        <v>1000548496</v>
      </c>
      <c r="C655" s="38">
        <v>2000420364</v>
      </c>
      <c r="D655" s="43">
        <v>42774</v>
      </c>
      <c r="E655" s="2" t="s">
        <v>99</v>
      </c>
      <c r="F655" s="2" t="s">
        <v>91</v>
      </c>
      <c r="G655" s="2" t="s">
        <v>83</v>
      </c>
      <c r="H655" s="2" t="s">
        <v>90</v>
      </c>
      <c r="I655" s="2" t="s">
        <v>98</v>
      </c>
      <c r="J655" s="2" t="s">
        <v>76</v>
      </c>
      <c r="K655" s="2" t="s">
        <v>102</v>
      </c>
      <c r="L655" s="2" t="s">
        <v>104</v>
      </c>
      <c r="M655" s="2">
        <v>27.22</v>
      </c>
      <c r="N655" s="2">
        <v>2557</v>
      </c>
      <c r="O655" s="2">
        <v>19</v>
      </c>
      <c r="P655" s="2">
        <v>3</v>
      </c>
      <c r="Q655" s="2">
        <v>1</v>
      </c>
      <c r="R655" s="17">
        <v>598</v>
      </c>
      <c r="S655" s="17">
        <v>269</v>
      </c>
      <c r="T655" s="17">
        <v>139</v>
      </c>
      <c r="U655" s="17">
        <v>102</v>
      </c>
      <c r="V655" s="17">
        <v>78</v>
      </c>
      <c r="W655" s="17">
        <v>73</v>
      </c>
      <c r="X655" s="18">
        <v>10.645287446226046</v>
      </c>
      <c r="Y655" s="18">
        <v>289.76472428627295</v>
      </c>
      <c r="Z655" s="19">
        <v>7.4305827141181073E-3</v>
      </c>
      <c r="AA655" s="19">
        <v>0.20226046147829488</v>
      </c>
      <c r="AB655" s="18">
        <v>1.4326315789473683</v>
      </c>
      <c r="AC655" s="18">
        <v>38.996231578947359</v>
      </c>
      <c r="AD655" s="17">
        <v>1</v>
      </c>
      <c r="AE655" s="55">
        <v>35</v>
      </c>
      <c r="AF655" s="18">
        <v>1.2858192505510655</v>
      </c>
      <c r="AG655" s="20">
        <v>35</v>
      </c>
      <c r="AH655" s="17">
        <v>151</v>
      </c>
      <c r="AI655" s="18">
        <v>4.5518394648829431E-2</v>
      </c>
      <c r="AJ655" s="18">
        <v>1.239010702341137</v>
      </c>
      <c r="AK655" s="18">
        <v>0.18026490066225165</v>
      </c>
      <c r="AL655" s="59">
        <v>4.9068105960264896</v>
      </c>
      <c r="AM655" s="7">
        <v>4.9068105960264896</v>
      </c>
    </row>
    <row r="656" spans="1:39" x14ac:dyDescent="0.3">
      <c r="A656" s="2">
        <v>1000778440</v>
      </c>
      <c r="B656" s="2">
        <v>1000778440</v>
      </c>
      <c r="C656" s="38">
        <v>2000420850</v>
      </c>
      <c r="D656" s="43">
        <v>42774</v>
      </c>
      <c r="E656" s="2" t="s">
        <v>99</v>
      </c>
      <c r="F656" s="2" t="s">
        <v>89</v>
      </c>
      <c r="G656" s="2" t="s">
        <v>83</v>
      </c>
      <c r="H656" s="2" t="s">
        <v>87</v>
      </c>
      <c r="I656" s="2" t="s">
        <v>98</v>
      </c>
      <c r="J656" s="2" t="s">
        <v>76</v>
      </c>
      <c r="K656" s="2" t="s">
        <v>102</v>
      </c>
      <c r="L656" s="2" t="s">
        <v>104</v>
      </c>
      <c r="M656" s="2">
        <v>33.26</v>
      </c>
      <c r="N656" s="2">
        <v>3171</v>
      </c>
      <c r="O656" s="2">
        <v>22</v>
      </c>
      <c r="P656" s="2">
        <v>3</v>
      </c>
      <c r="Q656" s="2">
        <v>2</v>
      </c>
      <c r="R656" s="17">
        <v>920</v>
      </c>
      <c r="S656" s="17">
        <v>442</v>
      </c>
      <c r="T656" s="17">
        <v>236</v>
      </c>
      <c r="U656" s="17">
        <v>150</v>
      </c>
      <c r="V656" s="17">
        <v>120</v>
      </c>
      <c r="W656" s="17">
        <v>104</v>
      </c>
      <c r="X656" s="18">
        <v>10.488804793440554</v>
      </c>
      <c r="Y656" s="18">
        <v>348.85764742983281</v>
      </c>
      <c r="Z656" s="19">
        <v>6.9378744875433617E-3</v>
      </c>
      <c r="AA656" s="19">
        <v>0.23075370545569221</v>
      </c>
      <c r="AB656" s="18">
        <v>1.5118181818181817</v>
      </c>
      <c r="AC656" s="18">
        <v>50.283072727272724</v>
      </c>
      <c r="AD656" s="17">
        <v>1</v>
      </c>
      <c r="AE656" s="55">
        <v>118</v>
      </c>
      <c r="AF656" s="18">
        <v>3.5478051713770298</v>
      </c>
      <c r="AG656" s="20">
        <v>118</v>
      </c>
      <c r="AH656" s="17">
        <v>224</v>
      </c>
      <c r="AI656" s="18">
        <v>3.6152173913043477E-2</v>
      </c>
      <c r="AJ656" s="18">
        <v>1.202421304347826</v>
      </c>
      <c r="AK656" s="18">
        <v>0.14848214285714284</v>
      </c>
      <c r="AL656" s="59">
        <v>4.9385160714285705</v>
      </c>
      <c r="AM656" s="7">
        <v>4.9385160714285705</v>
      </c>
    </row>
    <row r="657" spans="1:39" x14ac:dyDescent="0.3">
      <c r="A657" s="2">
        <v>1000588012</v>
      </c>
      <c r="B657" s="2">
        <v>1000588012</v>
      </c>
      <c r="C657" s="38">
        <v>2000421288</v>
      </c>
      <c r="D657" s="43">
        <v>42774</v>
      </c>
      <c r="E657" s="2" t="s">
        <v>99</v>
      </c>
      <c r="F657" s="2" t="s">
        <v>88</v>
      </c>
      <c r="G657" s="2" t="s">
        <v>83</v>
      </c>
      <c r="H657" s="2" t="s">
        <v>87</v>
      </c>
      <c r="I657" s="2" t="s">
        <v>98</v>
      </c>
      <c r="J657" s="2" t="s">
        <v>76</v>
      </c>
      <c r="K657" s="2" t="s">
        <v>102</v>
      </c>
      <c r="L657" s="2" t="s">
        <v>104</v>
      </c>
      <c r="M657" s="2">
        <v>25.83</v>
      </c>
      <c r="N657" s="2">
        <v>2552</v>
      </c>
      <c r="O657" s="2">
        <v>21</v>
      </c>
      <c r="P657" s="2">
        <v>2</v>
      </c>
      <c r="Q657" s="2">
        <v>1</v>
      </c>
      <c r="R657" s="17">
        <v>723</v>
      </c>
      <c r="S657" s="17">
        <v>353</v>
      </c>
      <c r="T657" s="17">
        <v>156</v>
      </c>
      <c r="U657" s="17">
        <v>99</v>
      </c>
      <c r="V657" s="17">
        <v>82</v>
      </c>
      <c r="W657" s="17">
        <v>72</v>
      </c>
      <c r="X657" s="18">
        <v>10.121473354231973</v>
      </c>
      <c r="Y657" s="18">
        <v>261.43765673981187</v>
      </c>
      <c r="Z657" s="19">
        <v>8.2288401253918491E-3</v>
      </c>
      <c r="AA657" s="19">
        <v>0.21255094043887146</v>
      </c>
      <c r="AB657" s="18">
        <v>1.23</v>
      </c>
      <c r="AC657" s="18">
        <v>31.770899999999997</v>
      </c>
      <c r="AD657" s="17">
        <v>1</v>
      </c>
      <c r="AE657" s="55">
        <v>48</v>
      </c>
      <c r="AF657" s="18">
        <v>1.8583042973286876</v>
      </c>
      <c r="AG657" s="20">
        <v>48</v>
      </c>
      <c r="AH657" s="17">
        <v>154</v>
      </c>
      <c r="AI657" s="18">
        <v>3.5726141078838175E-2</v>
      </c>
      <c r="AJ657" s="18">
        <v>0.92280622406639001</v>
      </c>
      <c r="AK657" s="18">
        <v>0.16772727272727272</v>
      </c>
      <c r="AL657" s="59">
        <v>4.3323954545454546</v>
      </c>
      <c r="AM657" s="7">
        <v>4.3323954545454546</v>
      </c>
    </row>
    <row r="658" spans="1:39" x14ac:dyDescent="0.3">
      <c r="A658" s="2">
        <v>1000414584</v>
      </c>
      <c r="B658" s="2">
        <v>1000414584</v>
      </c>
      <c r="C658" s="38">
        <v>2000421560</v>
      </c>
      <c r="D658" s="43">
        <v>42774</v>
      </c>
      <c r="E658" s="2" t="s">
        <v>99</v>
      </c>
      <c r="F658" s="2" t="s">
        <v>86</v>
      </c>
      <c r="G658" s="2" t="s">
        <v>83</v>
      </c>
      <c r="H658" s="2" t="s">
        <v>82</v>
      </c>
      <c r="I658" s="2" t="s">
        <v>98</v>
      </c>
      <c r="J658" s="2" t="s">
        <v>76</v>
      </c>
      <c r="K658" s="2" t="s">
        <v>102</v>
      </c>
      <c r="L658" s="2" t="s">
        <v>104</v>
      </c>
      <c r="M658" s="2">
        <v>18</v>
      </c>
      <c r="N658" s="2">
        <v>2740</v>
      </c>
      <c r="O658" s="2">
        <v>21</v>
      </c>
      <c r="P658" s="2">
        <v>3</v>
      </c>
      <c r="Q658" s="2">
        <v>2</v>
      </c>
      <c r="R658" s="17">
        <v>813</v>
      </c>
      <c r="S658" s="17">
        <v>416</v>
      </c>
      <c r="T658" s="17">
        <v>196</v>
      </c>
      <c r="U658" s="17">
        <v>156</v>
      </c>
      <c r="V658" s="17">
        <v>117</v>
      </c>
      <c r="W658" s="17">
        <v>111</v>
      </c>
      <c r="X658" s="18">
        <v>6.5693430656934311</v>
      </c>
      <c r="Y658" s="18">
        <v>118.24817518248176</v>
      </c>
      <c r="Z658" s="19">
        <v>7.6642335766423358E-3</v>
      </c>
      <c r="AA658" s="19">
        <v>0.13795620437956205</v>
      </c>
      <c r="AB658" s="18">
        <v>0.8571428571428571</v>
      </c>
      <c r="AC658" s="18">
        <v>15.428571428571427</v>
      </c>
      <c r="AD658" s="17">
        <v>1</v>
      </c>
      <c r="AE658" s="55">
        <v>52</v>
      </c>
      <c r="AF658" s="18">
        <v>2.8888888888888888</v>
      </c>
      <c r="AG658" s="20">
        <v>52</v>
      </c>
      <c r="AH658" s="17">
        <v>228</v>
      </c>
      <c r="AI658" s="18">
        <v>2.2140221402214021E-2</v>
      </c>
      <c r="AJ658" s="18">
        <v>0.39852398523985239</v>
      </c>
      <c r="AK658" s="18">
        <v>7.8947368421052627E-2</v>
      </c>
      <c r="AL658" s="59">
        <v>1.4210526315789473</v>
      </c>
      <c r="AM658" s="7">
        <v>1.4210526315789473</v>
      </c>
    </row>
    <row r="659" spans="1:39" x14ac:dyDescent="0.3">
      <c r="A659" s="2">
        <v>1000289046</v>
      </c>
      <c r="B659" s="2">
        <v>1000289046</v>
      </c>
      <c r="C659" s="38">
        <v>2000421616</v>
      </c>
      <c r="D659" s="43">
        <v>42774</v>
      </c>
      <c r="E659" s="2" t="s">
        <v>99</v>
      </c>
      <c r="F659" s="2" t="s">
        <v>86</v>
      </c>
      <c r="G659" s="2" t="s">
        <v>83</v>
      </c>
      <c r="H659" s="2" t="s">
        <v>82</v>
      </c>
      <c r="I659" s="2" t="s">
        <v>98</v>
      </c>
      <c r="J659" s="2" t="s">
        <v>76</v>
      </c>
      <c r="K659" s="2" t="s">
        <v>102</v>
      </c>
      <c r="L659" s="2" t="s">
        <v>104</v>
      </c>
      <c r="M659" s="2">
        <v>14.67</v>
      </c>
      <c r="N659" s="2">
        <v>2398</v>
      </c>
      <c r="O659" s="2">
        <v>17</v>
      </c>
      <c r="P659" s="2">
        <v>3</v>
      </c>
      <c r="Q659" s="2">
        <v>1</v>
      </c>
      <c r="R659" s="17">
        <v>513</v>
      </c>
      <c r="S659" s="17">
        <v>306</v>
      </c>
      <c r="T659" s="17">
        <v>179</v>
      </c>
      <c r="U659" s="17">
        <v>115</v>
      </c>
      <c r="V659" s="17">
        <v>103</v>
      </c>
      <c r="W659" s="17">
        <v>88</v>
      </c>
      <c r="X659" s="18">
        <v>6.1175979983319433</v>
      </c>
      <c r="Y659" s="18">
        <v>89.74516263552961</v>
      </c>
      <c r="Z659" s="19">
        <v>7.0892410341951628E-3</v>
      </c>
      <c r="AA659" s="19">
        <v>0.10399916597164303</v>
      </c>
      <c r="AB659" s="18">
        <v>0.86294117647058821</v>
      </c>
      <c r="AC659" s="18">
        <v>12.65934705882353</v>
      </c>
      <c r="AD659" s="17">
        <v>1</v>
      </c>
      <c r="AE659" s="55">
        <v>121</v>
      </c>
      <c r="AF659" s="18">
        <v>8.248125426039536</v>
      </c>
      <c r="AG659" s="20">
        <v>120.99999999999999</v>
      </c>
      <c r="AH659" s="17">
        <v>191</v>
      </c>
      <c r="AI659" s="18">
        <v>2.8596491228070176E-2</v>
      </c>
      <c r="AJ659" s="18">
        <v>0.4195105263157895</v>
      </c>
      <c r="AK659" s="18">
        <v>7.6806282722513095E-2</v>
      </c>
      <c r="AL659" s="59">
        <v>1.126748167539267</v>
      </c>
      <c r="AM659" s="7">
        <v>1.126748167539267</v>
      </c>
    </row>
    <row r="660" spans="1:39" x14ac:dyDescent="0.3">
      <c r="A660" s="2">
        <v>1000111703</v>
      </c>
      <c r="B660" s="2">
        <v>1000111703</v>
      </c>
      <c r="C660" s="38">
        <v>2000422416</v>
      </c>
      <c r="D660" s="43">
        <v>42774</v>
      </c>
      <c r="E660" s="2" t="s">
        <v>99</v>
      </c>
      <c r="F660" s="2" t="s">
        <v>85</v>
      </c>
      <c r="G660" s="2" t="s">
        <v>83</v>
      </c>
      <c r="H660" s="2" t="s">
        <v>82</v>
      </c>
      <c r="I660" s="2" t="s">
        <v>98</v>
      </c>
      <c r="J660" s="2" t="s">
        <v>76</v>
      </c>
      <c r="K660" s="2" t="s">
        <v>102</v>
      </c>
      <c r="L660" s="2" t="s">
        <v>104</v>
      </c>
      <c r="M660" s="2">
        <v>18.239999999999998</v>
      </c>
      <c r="N660" s="2">
        <v>2594</v>
      </c>
      <c r="O660" s="2">
        <v>14</v>
      </c>
      <c r="P660" s="2">
        <v>2</v>
      </c>
      <c r="Q660" s="2">
        <v>1</v>
      </c>
      <c r="R660" s="17">
        <v>652</v>
      </c>
      <c r="S660" s="17">
        <v>278</v>
      </c>
      <c r="T660" s="17">
        <v>151</v>
      </c>
      <c r="U660" s="17">
        <v>114</v>
      </c>
      <c r="V660" s="17">
        <v>81</v>
      </c>
      <c r="W660" s="17">
        <v>70</v>
      </c>
      <c r="X660" s="18">
        <v>7.0316114109483419</v>
      </c>
      <c r="Y660" s="18">
        <v>128.25659213569776</v>
      </c>
      <c r="Z660" s="19">
        <v>5.3970701619121047E-3</v>
      </c>
      <c r="AA660" s="19">
        <v>9.8442559753276787E-2</v>
      </c>
      <c r="AB660" s="18">
        <v>1.3028571428571427</v>
      </c>
      <c r="AC660" s="18">
        <v>23.764114285714282</v>
      </c>
      <c r="AD660" s="17">
        <v>0</v>
      </c>
      <c r="AE660" s="55">
        <v>0</v>
      </c>
      <c r="AF660" s="18">
        <v>0</v>
      </c>
      <c r="AG660" s="20">
        <v>0</v>
      </c>
      <c r="AH660" s="17">
        <v>151</v>
      </c>
      <c r="AI660" s="18">
        <v>2.7975460122699383E-2</v>
      </c>
      <c r="AJ660" s="18">
        <v>0.5102723926380367</v>
      </c>
      <c r="AK660" s="18">
        <v>0.12079470198675496</v>
      </c>
      <c r="AL660" s="59">
        <v>2.2032953642384103</v>
      </c>
      <c r="AM660" s="7">
        <v>2.2032953642384103</v>
      </c>
    </row>
    <row r="661" spans="1:39" x14ac:dyDescent="0.3">
      <c r="A661" s="2">
        <v>1000137366</v>
      </c>
      <c r="B661" s="2">
        <v>1000137366</v>
      </c>
      <c r="C661" s="38">
        <v>2000422574</v>
      </c>
      <c r="D661" s="43">
        <v>42774</v>
      </c>
      <c r="E661" s="2" t="s">
        <v>99</v>
      </c>
      <c r="F661" s="2" t="s">
        <v>84</v>
      </c>
      <c r="G661" s="2" t="s">
        <v>83</v>
      </c>
      <c r="H661" s="2" t="s">
        <v>82</v>
      </c>
      <c r="I661" s="2" t="s">
        <v>98</v>
      </c>
      <c r="J661" s="2" t="s">
        <v>76</v>
      </c>
      <c r="K661" s="2" t="s">
        <v>102</v>
      </c>
      <c r="L661" s="2" t="s">
        <v>104</v>
      </c>
      <c r="M661" s="2">
        <v>16.02</v>
      </c>
      <c r="N661" s="2">
        <v>1971</v>
      </c>
      <c r="O661" s="2">
        <v>7</v>
      </c>
      <c r="P661" s="2">
        <v>2</v>
      </c>
      <c r="Q661" s="2">
        <v>1</v>
      </c>
      <c r="R661" s="17">
        <v>432</v>
      </c>
      <c r="S661" s="17">
        <v>201</v>
      </c>
      <c r="T661" s="17">
        <v>102</v>
      </c>
      <c r="U661" s="17">
        <v>75</v>
      </c>
      <c r="V661" s="17">
        <v>56</v>
      </c>
      <c r="W661" s="17">
        <v>49</v>
      </c>
      <c r="X661" s="18">
        <v>8.1278538812785381</v>
      </c>
      <c r="Y661" s="18">
        <v>130.20821917808217</v>
      </c>
      <c r="Z661" s="19">
        <v>3.5514967021816335E-3</v>
      </c>
      <c r="AA661" s="19">
        <v>5.689497716894977E-2</v>
      </c>
      <c r="AB661" s="18">
        <v>2.2885714285714287</v>
      </c>
      <c r="AC661" s="18">
        <v>36.662914285714287</v>
      </c>
      <c r="AD661" s="17">
        <v>0</v>
      </c>
      <c r="AE661" s="55">
        <v>0</v>
      </c>
      <c r="AF661" s="18">
        <v>0</v>
      </c>
      <c r="AG661" s="20">
        <v>0</v>
      </c>
      <c r="AH661" s="17">
        <v>105</v>
      </c>
      <c r="AI661" s="18">
        <v>3.7083333333333329E-2</v>
      </c>
      <c r="AJ661" s="18">
        <v>0.59407499999999991</v>
      </c>
      <c r="AK661" s="18">
        <v>0.15257142857142858</v>
      </c>
      <c r="AL661" s="59">
        <v>2.444194285714286</v>
      </c>
      <c r="AM661" s="7">
        <v>2.444194285714286</v>
      </c>
    </row>
    <row r="662" spans="1:39" x14ac:dyDescent="0.3">
      <c r="A662" s="2">
        <v>1000140157</v>
      </c>
      <c r="B662" s="2">
        <v>1000140157</v>
      </c>
      <c r="C662" s="38">
        <v>2000422604</v>
      </c>
      <c r="D662" s="43">
        <v>42774</v>
      </c>
      <c r="E662" s="2" t="s">
        <v>99</v>
      </c>
      <c r="F662" s="2" t="s">
        <v>79</v>
      </c>
      <c r="G662" s="2" t="s">
        <v>7</v>
      </c>
      <c r="H662" s="2" t="s">
        <v>78</v>
      </c>
      <c r="I662" s="2" t="s">
        <v>100</v>
      </c>
      <c r="J662" s="2" t="s">
        <v>101</v>
      </c>
      <c r="K662" s="2" t="s">
        <v>75</v>
      </c>
      <c r="L662" s="2" t="s">
        <v>104</v>
      </c>
      <c r="M662" s="2">
        <v>15.79</v>
      </c>
      <c r="N662" s="2">
        <v>843</v>
      </c>
      <c r="O662" s="2">
        <v>13</v>
      </c>
      <c r="P662" s="2">
        <v>1</v>
      </c>
      <c r="Q662" s="2">
        <v>1</v>
      </c>
      <c r="R662" s="17"/>
      <c r="S662" s="17"/>
      <c r="T662" s="17"/>
      <c r="U662" s="17"/>
      <c r="V662" s="17"/>
      <c r="W662" s="17"/>
      <c r="X662" s="18">
        <v>18.730723606168446</v>
      </c>
      <c r="Y662" s="18">
        <v>295.75812574139974</v>
      </c>
      <c r="Z662" s="19">
        <v>1.542111506524318E-2</v>
      </c>
      <c r="AA662" s="19">
        <v>0.24349940688018978</v>
      </c>
      <c r="AB662" s="18">
        <v>1.2146153846153847</v>
      </c>
      <c r="AC662" s="18">
        <v>19.178776923076924</v>
      </c>
      <c r="AD662" s="17">
        <v>1</v>
      </c>
      <c r="AE662" s="55">
        <v>85</v>
      </c>
      <c r="AF662" s="18">
        <v>5.3831538948701709</v>
      </c>
      <c r="AG662" s="20">
        <v>85</v>
      </c>
      <c r="AH662" s="17" t="s">
        <v>127</v>
      </c>
      <c r="AI662" s="18" t="s">
        <v>128</v>
      </c>
      <c r="AJ662" s="18" t="s">
        <v>128</v>
      </c>
      <c r="AK662" s="18" t="s">
        <v>128</v>
      </c>
      <c r="AL662" s="59" t="s">
        <v>128</v>
      </c>
      <c r="AM662" s="7" t="s">
        <v>128</v>
      </c>
    </row>
    <row r="663" spans="1:39" x14ac:dyDescent="0.3">
      <c r="A663" s="2">
        <v>1000139672</v>
      </c>
      <c r="B663" s="2">
        <v>1000139672</v>
      </c>
      <c r="C663" s="38">
        <v>2000423326</v>
      </c>
      <c r="D663" s="43">
        <v>42774</v>
      </c>
      <c r="E663" s="2" t="s">
        <v>99</v>
      </c>
      <c r="F663" s="2" t="s">
        <v>96</v>
      </c>
      <c r="G663" s="2" t="s">
        <v>95</v>
      </c>
      <c r="H663" s="2" t="s">
        <v>78</v>
      </c>
      <c r="I663" s="2" t="s">
        <v>100</v>
      </c>
      <c r="J663" s="2" t="s">
        <v>101</v>
      </c>
      <c r="K663" s="2" t="s">
        <v>75</v>
      </c>
      <c r="L663" s="2" t="s">
        <v>104</v>
      </c>
      <c r="M663" s="2">
        <v>45.75</v>
      </c>
      <c r="N663" s="2">
        <v>2666</v>
      </c>
      <c r="O663" s="2">
        <v>35</v>
      </c>
      <c r="P663" s="2">
        <v>3</v>
      </c>
      <c r="Q663" s="2">
        <v>1</v>
      </c>
      <c r="R663" s="17"/>
      <c r="S663" s="17"/>
      <c r="T663" s="17"/>
      <c r="U663" s="17"/>
      <c r="V663" s="17"/>
      <c r="W663" s="17"/>
      <c r="X663" s="18">
        <v>17.160540135033756</v>
      </c>
      <c r="Y663" s="18">
        <v>785.09471117779435</v>
      </c>
      <c r="Z663" s="19">
        <v>1.312828207051763E-2</v>
      </c>
      <c r="AA663" s="19">
        <v>0.60061890472618151</v>
      </c>
      <c r="AB663" s="18">
        <v>1.3071428571428572</v>
      </c>
      <c r="AC663" s="18">
        <v>59.801785714285714</v>
      </c>
      <c r="AD663" s="17">
        <v>1</v>
      </c>
      <c r="AE663" s="55">
        <v>92</v>
      </c>
      <c r="AF663" s="18">
        <v>2.0109289617486339</v>
      </c>
      <c r="AG663" s="20">
        <v>92</v>
      </c>
      <c r="AH663" s="17" t="s">
        <v>127</v>
      </c>
      <c r="AI663" s="18" t="s">
        <v>128</v>
      </c>
      <c r="AJ663" s="18" t="s">
        <v>128</v>
      </c>
      <c r="AK663" s="18" t="s">
        <v>128</v>
      </c>
      <c r="AL663" s="59" t="s">
        <v>128</v>
      </c>
      <c r="AM663" s="7" t="s">
        <v>128</v>
      </c>
    </row>
    <row r="664" spans="1:39" x14ac:dyDescent="0.3">
      <c r="A664" s="2">
        <v>1000464558</v>
      </c>
      <c r="B664" s="2">
        <v>1000464558</v>
      </c>
      <c r="C664" s="38">
        <v>2000423340</v>
      </c>
      <c r="D664" s="43">
        <v>42774</v>
      </c>
      <c r="E664" s="2" t="s">
        <v>99</v>
      </c>
      <c r="F664" s="2" t="s">
        <v>94</v>
      </c>
      <c r="G664" s="2" t="s">
        <v>93</v>
      </c>
      <c r="H664" s="2" t="s">
        <v>78</v>
      </c>
      <c r="I664" s="2" t="s">
        <v>100</v>
      </c>
      <c r="J664" s="2" t="s">
        <v>101</v>
      </c>
      <c r="K664" s="2" t="s">
        <v>75</v>
      </c>
      <c r="L664" s="2" t="s">
        <v>104</v>
      </c>
      <c r="M664" s="2">
        <v>55.69</v>
      </c>
      <c r="N664" s="2">
        <v>4765</v>
      </c>
      <c r="O664" s="2">
        <v>56</v>
      </c>
      <c r="P664" s="2">
        <v>4</v>
      </c>
      <c r="Q664" s="2">
        <v>3</v>
      </c>
      <c r="R664" s="17"/>
      <c r="S664" s="17"/>
      <c r="T664" s="17"/>
      <c r="U664" s="17"/>
      <c r="V664" s="17"/>
      <c r="W664" s="17"/>
      <c r="X664" s="18">
        <v>11.687303252885624</v>
      </c>
      <c r="Y664" s="18">
        <v>650.86591815320037</v>
      </c>
      <c r="Z664" s="19">
        <v>1.1752360965372508E-2</v>
      </c>
      <c r="AA664" s="19">
        <v>0.6544889821615949</v>
      </c>
      <c r="AB664" s="18">
        <v>0.99446428571428569</v>
      </c>
      <c r="AC664" s="18">
        <v>55.381716071428571</v>
      </c>
      <c r="AD664" s="17">
        <v>2</v>
      </c>
      <c r="AE664" s="55">
        <v>388</v>
      </c>
      <c r="AF664" s="18">
        <v>6.9671395223558994</v>
      </c>
      <c r="AG664" s="20">
        <v>388</v>
      </c>
      <c r="AH664" s="17" t="s">
        <v>127</v>
      </c>
      <c r="AI664" s="18" t="s">
        <v>128</v>
      </c>
      <c r="AJ664" s="18" t="s">
        <v>128</v>
      </c>
      <c r="AK664" s="18" t="s">
        <v>128</v>
      </c>
      <c r="AL664" s="59" t="s">
        <v>128</v>
      </c>
      <c r="AM664" s="7" t="s">
        <v>128</v>
      </c>
    </row>
    <row r="665" spans="1:39" x14ac:dyDescent="0.3">
      <c r="A665" s="2">
        <v>1000116283</v>
      </c>
      <c r="B665" s="2">
        <v>1000116283</v>
      </c>
      <c r="C665" s="38">
        <v>2000423546</v>
      </c>
      <c r="D665" s="43">
        <v>42774</v>
      </c>
      <c r="E665" s="2" t="s">
        <v>99</v>
      </c>
      <c r="F665" s="2" t="s">
        <v>92</v>
      </c>
      <c r="G665" s="2" t="s">
        <v>83</v>
      </c>
      <c r="H665" s="2" t="s">
        <v>90</v>
      </c>
      <c r="I665" s="2" t="s">
        <v>100</v>
      </c>
      <c r="J665" s="2" t="s">
        <v>101</v>
      </c>
      <c r="K665" s="2" t="s">
        <v>75</v>
      </c>
      <c r="L665" s="2" t="s">
        <v>104</v>
      </c>
      <c r="M665" s="2">
        <v>46.49</v>
      </c>
      <c r="N665" s="2">
        <v>4108</v>
      </c>
      <c r="O665" s="2">
        <v>39</v>
      </c>
      <c r="P665" s="2">
        <v>4</v>
      </c>
      <c r="Q665" s="2">
        <v>2</v>
      </c>
      <c r="R665" s="17"/>
      <c r="S665" s="17"/>
      <c r="T665" s="17"/>
      <c r="U665" s="17"/>
      <c r="V665" s="17"/>
      <c r="W665" s="17"/>
      <c r="X665" s="18">
        <v>11.316942551119766</v>
      </c>
      <c r="Y665" s="18">
        <v>526.12465920155796</v>
      </c>
      <c r="Z665" s="19">
        <v>9.4936708860759497E-3</v>
      </c>
      <c r="AA665" s="19">
        <v>0.44136075949367093</v>
      </c>
      <c r="AB665" s="18">
        <v>1.1920512820512821</v>
      </c>
      <c r="AC665" s="18">
        <v>55.418464102564108</v>
      </c>
      <c r="AD665" s="17">
        <v>1</v>
      </c>
      <c r="AE665" s="55">
        <v>110</v>
      </c>
      <c r="AF665" s="18">
        <v>2.3661002366100234</v>
      </c>
      <c r="AG665" s="20">
        <v>110</v>
      </c>
      <c r="AH665" s="17" t="s">
        <v>127</v>
      </c>
      <c r="AI665" s="18" t="s">
        <v>128</v>
      </c>
      <c r="AJ665" s="18" t="s">
        <v>128</v>
      </c>
      <c r="AK665" s="18" t="s">
        <v>128</v>
      </c>
      <c r="AL665" s="59" t="s">
        <v>128</v>
      </c>
      <c r="AM665" s="7" t="s">
        <v>128</v>
      </c>
    </row>
    <row r="666" spans="1:39" x14ac:dyDescent="0.3">
      <c r="A666" s="2">
        <v>1000356747</v>
      </c>
      <c r="B666" s="2">
        <v>1000356747</v>
      </c>
      <c r="C666" s="38">
        <v>2000423868</v>
      </c>
      <c r="D666" s="43">
        <v>42774</v>
      </c>
      <c r="E666" s="2" t="s">
        <v>99</v>
      </c>
      <c r="F666" s="2" t="s">
        <v>91</v>
      </c>
      <c r="G666" s="2" t="s">
        <v>83</v>
      </c>
      <c r="H666" s="2" t="s">
        <v>90</v>
      </c>
      <c r="I666" s="2" t="s">
        <v>100</v>
      </c>
      <c r="J666" s="2" t="s">
        <v>101</v>
      </c>
      <c r="K666" s="2" t="s">
        <v>75</v>
      </c>
      <c r="L666" s="2" t="s">
        <v>104</v>
      </c>
      <c r="M666" s="2">
        <v>14.35</v>
      </c>
      <c r="N666" s="2">
        <v>1310</v>
      </c>
      <c r="O666" s="2">
        <v>13</v>
      </c>
      <c r="P666" s="2">
        <v>1</v>
      </c>
      <c r="Q666" s="2">
        <v>1</v>
      </c>
      <c r="R666" s="17"/>
      <c r="S666" s="17"/>
      <c r="T666" s="17"/>
      <c r="U666" s="17"/>
      <c r="V666" s="17"/>
      <c r="W666" s="17"/>
      <c r="X666" s="18">
        <v>10.954198473282442</v>
      </c>
      <c r="Y666" s="18">
        <v>157.19274809160305</v>
      </c>
      <c r="Z666" s="19">
        <v>9.9236641221374048E-3</v>
      </c>
      <c r="AA666" s="19">
        <v>0.14240458015267177</v>
      </c>
      <c r="AB666" s="18">
        <v>1.1038461538461539</v>
      </c>
      <c r="AC666" s="18">
        <v>15.840192307692309</v>
      </c>
      <c r="AD666" s="17">
        <v>0</v>
      </c>
      <c r="AE666" s="55">
        <v>0</v>
      </c>
      <c r="AF666" s="18">
        <v>0</v>
      </c>
      <c r="AG666" s="20">
        <v>0</v>
      </c>
      <c r="AH666" s="17" t="s">
        <v>127</v>
      </c>
      <c r="AI666" s="18" t="s">
        <v>128</v>
      </c>
      <c r="AJ666" s="18" t="s">
        <v>128</v>
      </c>
      <c r="AK666" s="18" t="s">
        <v>128</v>
      </c>
      <c r="AL666" s="59" t="s">
        <v>128</v>
      </c>
      <c r="AM666" s="7" t="s">
        <v>128</v>
      </c>
    </row>
    <row r="667" spans="1:39" x14ac:dyDescent="0.3">
      <c r="A667" s="2">
        <v>1000509087</v>
      </c>
      <c r="B667" s="2">
        <v>1000509087</v>
      </c>
      <c r="C667" s="38">
        <v>2000424084</v>
      </c>
      <c r="D667" s="43">
        <v>42774</v>
      </c>
      <c r="E667" s="2" t="s">
        <v>99</v>
      </c>
      <c r="F667" s="2" t="s">
        <v>89</v>
      </c>
      <c r="G667" s="2" t="s">
        <v>83</v>
      </c>
      <c r="H667" s="2" t="s">
        <v>87</v>
      </c>
      <c r="I667" s="2" t="s">
        <v>100</v>
      </c>
      <c r="J667" s="2" t="s">
        <v>101</v>
      </c>
      <c r="K667" s="2" t="s">
        <v>75</v>
      </c>
      <c r="L667" s="2" t="s">
        <v>104</v>
      </c>
      <c r="M667" s="2">
        <v>18.3</v>
      </c>
      <c r="N667" s="2">
        <v>1706</v>
      </c>
      <c r="O667" s="2">
        <v>17</v>
      </c>
      <c r="P667" s="2">
        <v>2</v>
      </c>
      <c r="Q667" s="2">
        <v>1</v>
      </c>
      <c r="R667" s="17"/>
      <c r="S667" s="17"/>
      <c r="T667" s="17"/>
      <c r="U667" s="17"/>
      <c r="V667" s="17"/>
      <c r="W667" s="17"/>
      <c r="X667" s="18">
        <v>10.726846424384526</v>
      </c>
      <c r="Y667" s="18">
        <v>196.30128956623682</v>
      </c>
      <c r="Z667" s="19">
        <v>9.9648300117233298E-3</v>
      </c>
      <c r="AA667" s="19">
        <v>0.18235638921453695</v>
      </c>
      <c r="AB667" s="18">
        <v>1.0764705882352941</v>
      </c>
      <c r="AC667" s="18">
        <v>19.699411764705882</v>
      </c>
      <c r="AD667" s="17">
        <v>1</v>
      </c>
      <c r="AE667" s="55">
        <v>44</v>
      </c>
      <c r="AF667" s="18">
        <v>2.4043715846994536</v>
      </c>
      <c r="AG667" s="20">
        <v>44</v>
      </c>
      <c r="AH667" s="17" t="s">
        <v>127</v>
      </c>
      <c r="AI667" s="18" t="s">
        <v>128</v>
      </c>
      <c r="AJ667" s="18" t="s">
        <v>128</v>
      </c>
      <c r="AK667" s="18" t="s">
        <v>128</v>
      </c>
      <c r="AL667" s="59" t="s">
        <v>128</v>
      </c>
      <c r="AM667" s="7" t="s">
        <v>128</v>
      </c>
    </row>
    <row r="668" spans="1:39" x14ac:dyDescent="0.3">
      <c r="A668" s="2">
        <v>1000868645</v>
      </c>
      <c r="B668" s="2">
        <v>1000868645</v>
      </c>
      <c r="C668" s="38">
        <v>2000424248</v>
      </c>
      <c r="D668" s="43">
        <v>42774</v>
      </c>
      <c r="E668" s="2" t="s">
        <v>99</v>
      </c>
      <c r="F668" s="2" t="s">
        <v>88</v>
      </c>
      <c r="G668" s="2" t="s">
        <v>83</v>
      </c>
      <c r="H668" s="2" t="s">
        <v>87</v>
      </c>
      <c r="I668" s="2" t="s">
        <v>100</v>
      </c>
      <c r="J668" s="2" t="s">
        <v>101</v>
      </c>
      <c r="K668" s="2" t="s">
        <v>75</v>
      </c>
      <c r="L668" s="2" t="s">
        <v>104</v>
      </c>
      <c r="M668" s="2">
        <v>11.99</v>
      </c>
      <c r="N668" s="2">
        <v>1220</v>
      </c>
      <c r="O668" s="2">
        <v>12</v>
      </c>
      <c r="P668" s="2">
        <v>1</v>
      </c>
      <c r="Q668" s="2">
        <v>1</v>
      </c>
      <c r="R668" s="17"/>
      <c r="S668" s="17"/>
      <c r="T668" s="17"/>
      <c r="U668" s="17"/>
      <c r="V668" s="17"/>
      <c r="W668" s="17"/>
      <c r="X668" s="18">
        <v>9.8278688524590159</v>
      </c>
      <c r="Y668" s="18">
        <v>117.8361475409836</v>
      </c>
      <c r="Z668" s="19">
        <v>9.8360655737704927E-3</v>
      </c>
      <c r="AA668" s="19">
        <v>0.11793442622950821</v>
      </c>
      <c r="AB668" s="18">
        <v>0.99916666666666665</v>
      </c>
      <c r="AC668" s="18">
        <v>11.980008333333334</v>
      </c>
      <c r="AD668" s="17">
        <v>0</v>
      </c>
      <c r="AE668" s="55">
        <v>0</v>
      </c>
      <c r="AF668" s="18">
        <v>0</v>
      </c>
      <c r="AG668" s="20">
        <v>0</v>
      </c>
      <c r="AH668" s="17" t="s">
        <v>127</v>
      </c>
      <c r="AI668" s="18" t="s">
        <v>128</v>
      </c>
      <c r="AJ668" s="18" t="s">
        <v>128</v>
      </c>
      <c r="AK668" s="18" t="s">
        <v>128</v>
      </c>
      <c r="AL668" s="59" t="s">
        <v>128</v>
      </c>
      <c r="AM668" s="7" t="s">
        <v>128</v>
      </c>
    </row>
    <row r="669" spans="1:39" x14ac:dyDescent="0.3">
      <c r="A669" s="2">
        <v>1000457753</v>
      </c>
      <c r="B669" s="2">
        <v>1000457753</v>
      </c>
      <c r="C669" s="38">
        <v>2000424400</v>
      </c>
      <c r="D669" s="43">
        <v>42774</v>
      </c>
      <c r="E669" s="2" t="s">
        <v>99</v>
      </c>
      <c r="F669" s="2" t="s">
        <v>86</v>
      </c>
      <c r="G669" s="2" t="s">
        <v>83</v>
      </c>
      <c r="H669" s="2" t="s">
        <v>82</v>
      </c>
      <c r="I669" s="2" t="s">
        <v>100</v>
      </c>
      <c r="J669" s="2" t="s">
        <v>101</v>
      </c>
      <c r="K669" s="2" t="s">
        <v>75</v>
      </c>
      <c r="L669" s="2" t="s">
        <v>104</v>
      </c>
      <c r="M669" s="2">
        <v>10.64</v>
      </c>
      <c r="N669" s="2">
        <v>2200</v>
      </c>
      <c r="O669" s="2">
        <v>20</v>
      </c>
      <c r="P669" s="2">
        <v>2</v>
      </c>
      <c r="Q669" s="2">
        <v>1</v>
      </c>
      <c r="R669" s="17"/>
      <c r="S669" s="17"/>
      <c r="T669" s="17"/>
      <c r="U669" s="17"/>
      <c r="V669" s="17"/>
      <c r="W669" s="17"/>
      <c r="X669" s="18">
        <v>4.8363636363636369</v>
      </c>
      <c r="Y669" s="18">
        <v>51.458909090909096</v>
      </c>
      <c r="Z669" s="19">
        <v>9.0909090909090905E-3</v>
      </c>
      <c r="AA669" s="19">
        <v>9.6727272727272731E-2</v>
      </c>
      <c r="AB669" s="18">
        <v>0.53200000000000003</v>
      </c>
      <c r="AC669" s="18">
        <v>5.6604800000000006</v>
      </c>
      <c r="AD669" s="17">
        <v>1</v>
      </c>
      <c r="AE669" s="55">
        <v>155</v>
      </c>
      <c r="AF669" s="18">
        <v>14.56766917293233</v>
      </c>
      <c r="AG669" s="20">
        <v>155</v>
      </c>
      <c r="AH669" s="17" t="s">
        <v>127</v>
      </c>
      <c r="AI669" s="18" t="s">
        <v>128</v>
      </c>
      <c r="AJ669" s="18" t="s">
        <v>128</v>
      </c>
      <c r="AK669" s="18" t="s">
        <v>128</v>
      </c>
      <c r="AL669" s="59" t="s">
        <v>128</v>
      </c>
      <c r="AM669" s="7" t="s">
        <v>128</v>
      </c>
    </row>
    <row r="670" spans="1:39" x14ac:dyDescent="0.3">
      <c r="A670" s="2">
        <v>1000913377</v>
      </c>
      <c r="B670" s="2">
        <v>1000913377</v>
      </c>
      <c r="C670" s="38">
        <v>2000424562</v>
      </c>
      <c r="D670" s="43">
        <v>42774</v>
      </c>
      <c r="E670" s="2" t="s">
        <v>99</v>
      </c>
      <c r="F670" s="2" t="s">
        <v>86</v>
      </c>
      <c r="G670" s="2" t="s">
        <v>83</v>
      </c>
      <c r="H670" s="2" t="s">
        <v>82</v>
      </c>
      <c r="I670" s="2" t="s">
        <v>100</v>
      </c>
      <c r="J670" s="2" t="s">
        <v>101</v>
      </c>
      <c r="K670" s="2" t="s">
        <v>75</v>
      </c>
      <c r="L670" s="2" t="s">
        <v>104</v>
      </c>
      <c r="M670" s="2">
        <v>7.63</v>
      </c>
      <c r="N670" s="2">
        <v>1152</v>
      </c>
      <c r="O670" s="2">
        <v>11</v>
      </c>
      <c r="P670" s="2">
        <v>1</v>
      </c>
      <c r="Q670" s="2">
        <v>1</v>
      </c>
      <c r="R670" s="17"/>
      <c r="S670" s="17"/>
      <c r="T670" s="17"/>
      <c r="U670" s="17"/>
      <c r="V670" s="17"/>
      <c r="W670" s="17"/>
      <c r="X670" s="18">
        <v>6.6232638888888884</v>
      </c>
      <c r="Y670" s="18">
        <v>50.535503472222217</v>
      </c>
      <c r="Z670" s="19">
        <v>9.5486111111111119E-3</v>
      </c>
      <c r="AA670" s="19">
        <v>7.2855902777777787E-2</v>
      </c>
      <c r="AB670" s="18">
        <v>0.69363636363636361</v>
      </c>
      <c r="AC670" s="18">
        <v>5.2924454545454545</v>
      </c>
      <c r="AD670" s="17">
        <v>0</v>
      </c>
      <c r="AE670" s="55">
        <v>0</v>
      </c>
      <c r="AF670" s="18">
        <v>0</v>
      </c>
      <c r="AG670" s="20">
        <v>0</v>
      </c>
      <c r="AH670" s="17" t="s">
        <v>127</v>
      </c>
      <c r="AI670" s="18" t="s">
        <v>128</v>
      </c>
      <c r="AJ670" s="18" t="s">
        <v>128</v>
      </c>
      <c r="AK670" s="18" t="s">
        <v>128</v>
      </c>
      <c r="AL670" s="59" t="s">
        <v>128</v>
      </c>
      <c r="AM670" s="7" t="s">
        <v>128</v>
      </c>
    </row>
    <row r="671" spans="1:39" x14ac:dyDescent="0.3">
      <c r="A671" s="2">
        <v>1000718378</v>
      </c>
      <c r="B671" s="2">
        <v>1000718378</v>
      </c>
      <c r="C671" s="38">
        <v>2000424950</v>
      </c>
      <c r="D671" s="43">
        <v>42774</v>
      </c>
      <c r="E671" s="2" t="s">
        <v>99</v>
      </c>
      <c r="F671" s="2" t="s">
        <v>85</v>
      </c>
      <c r="G671" s="2" t="s">
        <v>83</v>
      </c>
      <c r="H671" s="2" t="s">
        <v>82</v>
      </c>
      <c r="I671" s="2" t="s">
        <v>100</v>
      </c>
      <c r="J671" s="2" t="s">
        <v>101</v>
      </c>
      <c r="K671" s="2" t="s">
        <v>75</v>
      </c>
      <c r="L671" s="2" t="s">
        <v>104</v>
      </c>
      <c r="M671" s="2">
        <v>9.86</v>
      </c>
      <c r="N671" s="2">
        <v>1530</v>
      </c>
      <c r="O671" s="2">
        <v>11</v>
      </c>
      <c r="P671" s="2">
        <v>2</v>
      </c>
      <c r="Q671" s="2">
        <v>1</v>
      </c>
      <c r="R671" s="17"/>
      <c r="S671" s="17"/>
      <c r="T671" s="17"/>
      <c r="U671" s="17"/>
      <c r="V671" s="17"/>
      <c r="W671" s="17"/>
      <c r="X671" s="18">
        <v>6.4444444444444446</v>
      </c>
      <c r="Y671" s="18">
        <v>63.542222222222222</v>
      </c>
      <c r="Z671" s="19">
        <v>7.1895424836601303E-3</v>
      </c>
      <c r="AA671" s="19">
        <v>7.0888888888888876E-2</v>
      </c>
      <c r="AB671" s="18">
        <v>0.89636363636363636</v>
      </c>
      <c r="AC671" s="18">
        <v>8.8381454545454545</v>
      </c>
      <c r="AD671" s="17">
        <v>0</v>
      </c>
      <c r="AE671" s="55">
        <v>0</v>
      </c>
      <c r="AF671" s="18">
        <v>0</v>
      </c>
      <c r="AG671" s="20">
        <v>0</v>
      </c>
      <c r="AH671" s="17" t="s">
        <v>127</v>
      </c>
      <c r="AI671" s="18" t="s">
        <v>128</v>
      </c>
      <c r="AJ671" s="18" t="s">
        <v>128</v>
      </c>
      <c r="AK671" s="18" t="s">
        <v>128</v>
      </c>
      <c r="AL671" s="59" t="s">
        <v>128</v>
      </c>
      <c r="AM671" s="7" t="s">
        <v>128</v>
      </c>
    </row>
    <row r="672" spans="1:39" x14ac:dyDescent="0.3">
      <c r="A672" s="2">
        <v>1000226466</v>
      </c>
      <c r="B672" s="2">
        <v>1000226466</v>
      </c>
      <c r="C672" s="38">
        <v>2000425296</v>
      </c>
      <c r="D672" s="43">
        <v>42774</v>
      </c>
      <c r="E672" s="2" t="s">
        <v>99</v>
      </c>
      <c r="F672" s="2" t="s">
        <v>84</v>
      </c>
      <c r="G672" s="2" t="s">
        <v>83</v>
      </c>
      <c r="H672" s="2" t="s">
        <v>82</v>
      </c>
      <c r="I672" s="2" t="s">
        <v>100</v>
      </c>
      <c r="J672" s="2" t="s">
        <v>101</v>
      </c>
      <c r="K672" s="2" t="s">
        <v>75</v>
      </c>
      <c r="L672" s="2" t="s">
        <v>104</v>
      </c>
      <c r="M672" s="2">
        <v>9.6999999999999993</v>
      </c>
      <c r="N672" s="2">
        <v>1359</v>
      </c>
      <c r="O672" s="2">
        <v>8</v>
      </c>
      <c r="P672" s="2">
        <v>1</v>
      </c>
      <c r="Q672" s="2">
        <v>1</v>
      </c>
      <c r="R672" s="17"/>
      <c r="S672" s="17"/>
      <c r="T672" s="17"/>
      <c r="U672" s="17"/>
      <c r="V672" s="17"/>
      <c r="W672" s="17"/>
      <c r="X672" s="18">
        <v>7.1376011773362764</v>
      </c>
      <c r="Y672" s="18">
        <v>69.234731420161879</v>
      </c>
      <c r="Z672" s="19">
        <v>5.8866813833701251E-3</v>
      </c>
      <c r="AA672" s="19">
        <v>5.710080941869021E-2</v>
      </c>
      <c r="AB672" s="18">
        <v>1.2124999999999999</v>
      </c>
      <c r="AC672" s="18">
        <v>11.761249999999999</v>
      </c>
      <c r="AD672" s="17">
        <v>0</v>
      </c>
      <c r="AE672" s="55">
        <v>0</v>
      </c>
      <c r="AF672" s="18">
        <v>0</v>
      </c>
      <c r="AG672" s="20">
        <v>0</v>
      </c>
      <c r="AH672" s="17" t="s">
        <v>127</v>
      </c>
      <c r="AI672" s="18" t="s">
        <v>128</v>
      </c>
      <c r="AJ672" s="18" t="s">
        <v>128</v>
      </c>
      <c r="AK672" s="18" t="s">
        <v>128</v>
      </c>
      <c r="AL672" s="59" t="s">
        <v>128</v>
      </c>
      <c r="AM672" s="7" t="s">
        <v>128</v>
      </c>
    </row>
    <row r="673" spans="1:39" x14ac:dyDescent="0.3">
      <c r="A673" s="2">
        <v>1000392580</v>
      </c>
      <c r="B673" s="2">
        <v>1000392580</v>
      </c>
      <c r="C673" s="38">
        <v>2000426476</v>
      </c>
      <c r="D673" s="43">
        <v>42774</v>
      </c>
      <c r="E673" s="2" t="s">
        <v>99</v>
      </c>
      <c r="F673" s="2" t="s">
        <v>79</v>
      </c>
      <c r="G673" s="2" t="s">
        <v>7</v>
      </c>
      <c r="H673" s="2" t="s">
        <v>78</v>
      </c>
      <c r="I673" s="2" t="s">
        <v>98</v>
      </c>
      <c r="J673" s="2" t="s">
        <v>101</v>
      </c>
      <c r="K673" s="2" t="s">
        <v>75</v>
      </c>
      <c r="L673" s="2" t="s">
        <v>104</v>
      </c>
      <c r="M673" s="2">
        <v>13.41</v>
      </c>
      <c r="N673" s="2">
        <v>685</v>
      </c>
      <c r="O673" s="2">
        <v>13</v>
      </c>
      <c r="P673" s="2">
        <v>1</v>
      </c>
      <c r="Q673" s="2">
        <v>0</v>
      </c>
      <c r="R673" s="17"/>
      <c r="S673" s="17"/>
      <c r="T673" s="17"/>
      <c r="U673" s="17"/>
      <c r="V673" s="17"/>
      <c r="W673" s="17"/>
      <c r="X673" s="18">
        <v>19.576642335766422</v>
      </c>
      <c r="Y673" s="18">
        <v>262.52277372262773</v>
      </c>
      <c r="Z673" s="19">
        <v>1.8978102189781021E-2</v>
      </c>
      <c r="AA673" s="19">
        <v>0.25449635036496349</v>
      </c>
      <c r="AB673" s="18">
        <v>1.0315384615384615</v>
      </c>
      <c r="AC673" s="18">
        <v>13.832930769230769</v>
      </c>
      <c r="AD673" s="17">
        <v>1</v>
      </c>
      <c r="AE673" s="55">
        <v>176</v>
      </c>
      <c r="AF673" s="18">
        <v>13.124533929903057</v>
      </c>
      <c r="AG673" s="20">
        <v>176</v>
      </c>
      <c r="AH673" s="17" t="s">
        <v>127</v>
      </c>
      <c r="AI673" s="18" t="s">
        <v>128</v>
      </c>
      <c r="AJ673" s="18" t="s">
        <v>128</v>
      </c>
      <c r="AK673" s="18" t="s">
        <v>128</v>
      </c>
      <c r="AL673" s="59" t="s">
        <v>128</v>
      </c>
      <c r="AM673" s="7" t="s">
        <v>128</v>
      </c>
    </row>
    <row r="674" spans="1:39" x14ac:dyDescent="0.3">
      <c r="A674" s="2">
        <v>1000566092</v>
      </c>
      <c r="B674" s="2">
        <v>1000566092</v>
      </c>
      <c r="C674" s="38">
        <v>2000426536</v>
      </c>
      <c r="D674" s="43">
        <v>42774</v>
      </c>
      <c r="E674" s="2" t="s">
        <v>99</v>
      </c>
      <c r="F674" s="2" t="s">
        <v>96</v>
      </c>
      <c r="G674" s="2" t="s">
        <v>95</v>
      </c>
      <c r="H674" s="2" t="s">
        <v>78</v>
      </c>
      <c r="I674" s="2" t="s">
        <v>98</v>
      </c>
      <c r="J674" s="2" t="s">
        <v>101</v>
      </c>
      <c r="K674" s="2" t="s">
        <v>75</v>
      </c>
      <c r="L674" s="2" t="s">
        <v>104</v>
      </c>
      <c r="M674" s="2">
        <v>49.75</v>
      </c>
      <c r="N674" s="2">
        <v>3384</v>
      </c>
      <c r="O674" s="2">
        <v>58</v>
      </c>
      <c r="P674" s="2">
        <v>3</v>
      </c>
      <c r="Q674" s="2">
        <v>2</v>
      </c>
      <c r="R674" s="17"/>
      <c r="S674" s="17"/>
      <c r="T674" s="17"/>
      <c r="U674" s="17"/>
      <c r="V674" s="17"/>
      <c r="W674" s="17"/>
      <c r="X674" s="18">
        <v>14.701536643026005</v>
      </c>
      <c r="Y674" s="18">
        <v>731.40144799054372</v>
      </c>
      <c r="Z674" s="19">
        <v>1.7139479905437353E-2</v>
      </c>
      <c r="AA674" s="19">
        <v>0.85268912529550833</v>
      </c>
      <c r="AB674" s="18">
        <v>0.85775862068965514</v>
      </c>
      <c r="AC674" s="18">
        <v>42.673491379310342</v>
      </c>
      <c r="AD674" s="17">
        <v>3</v>
      </c>
      <c r="AE674" s="55">
        <v>240</v>
      </c>
      <c r="AF674" s="18">
        <v>4.8241206030150749</v>
      </c>
      <c r="AG674" s="20">
        <v>239.99999999999997</v>
      </c>
      <c r="AH674" s="17" t="s">
        <v>127</v>
      </c>
      <c r="AI674" s="18" t="s">
        <v>128</v>
      </c>
      <c r="AJ674" s="18" t="s">
        <v>128</v>
      </c>
      <c r="AK674" s="18" t="s">
        <v>128</v>
      </c>
      <c r="AL674" s="59" t="s">
        <v>128</v>
      </c>
      <c r="AM674" s="7" t="s">
        <v>128</v>
      </c>
    </row>
    <row r="675" spans="1:39" x14ac:dyDescent="0.3">
      <c r="A675" s="2">
        <v>1000880352</v>
      </c>
      <c r="B675" s="2">
        <v>1000880352</v>
      </c>
      <c r="C675" s="38">
        <v>2000426728</v>
      </c>
      <c r="D675" s="43">
        <v>42774</v>
      </c>
      <c r="E675" s="2" t="s">
        <v>99</v>
      </c>
      <c r="F675" s="2" t="s">
        <v>94</v>
      </c>
      <c r="G675" s="2" t="s">
        <v>93</v>
      </c>
      <c r="H675" s="2" t="s">
        <v>78</v>
      </c>
      <c r="I675" s="2" t="s">
        <v>98</v>
      </c>
      <c r="J675" s="2" t="s">
        <v>101</v>
      </c>
      <c r="K675" s="2" t="s">
        <v>75</v>
      </c>
      <c r="L675" s="2" t="s">
        <v>104</v>
      </c>
      <c r="M675" s="2">
        <v>71.069999999999993</v>
      </c>
      <c r="N675" s="2">
        <v>5587</v>
      </c>
      <c r="O675" s="2">
        <v>74</v>
      </c>
      <c r="P675" s="2">
        <v>6</v>
      </c>
      <c r="Q675" s="2">
        <v>2</v>
      </c>
      <c r="R675" s="17"/>
      <c r="S675" s="17"/>
      <c r="T675" s="17"/>
      <c r="U675" s="17"/>
      <c r="V675" s="17"/>
      <c r="W675" s="17"/>
      <c r="X675" s="18">
        <v>12.720601396098083</v>
      </c>
      <c r="Y675" s="18">
        <v>904.05314122069069</v>
      </c>
      <c r="Z675" s="19">
        <v>1.3245033112582781E-2</v>
      </c>
      <c r="AA675" s="19">
        <v>0.94132450331125817</v>
      </c>
      <c r="AB675" s="18">
        <v>0.96040540540540531</v>
      </c>
      <c r="AC675" s="18">
        <v>68.256012162162151</v>
      </c>
      <c r="AD675" s="17">
        <v>3</v>
      </c>
      <c r="AE675" s="55">
        <v>198</v>
      </c>
      <c r="AF675" s="18">
        <v>2.7859856479527227</v>
      </c>
      <c r="AG675" s="20">
        <v>198</v>
      </c>
      <c r="AH675" s="17" t="s">
        <v>127</v>
      </c>
      <c r="AI675" s="18" t="s">
        <v>128</v>
      </c>
      <c r="AJ675" s="18" t="s">
        <v>128</v>
      </c>
      <c r="AK675" s="18" t="s">
        <v>128</v>
      </c>
      <c r="AL675" s="59" t="s">
        <v>128</v>
      </c>
      <c r="AM675" s="7" t="s">
        <v>128</v>
      </c>
    </row>
    <row r="676" spans="1:39" x14ac:dyDescent="0.3">
      <c r="A676" s="2">
        <v>1000478820</v>
      </c>
      <c r="B676" s="2">
        <v>1000478820</v>
      </c>
      <c r="C676" s="38">
        <v>2000426878</v>
      </c>
      <c r="D676" s="43">
        <v>42774</v>
      </c>
      <c r="E676" s="2" t="s">
        <v>99</v>
      </c>
      <c r="F676" s="2" t="s">
        <v>92</v>
      </c>
      <c r="G676" s="2" t="s">
        <v>83</v>
      </c>
      <c r="H676" s="2" t="s">
        <v>90</v>
      </c>
      <c r="I676" s="2" t="s">
        <v>98</v>
      </c>
      <c r="J676" s="2" t="s">
        <v>101</v>
      </c>
      <c r="K676" s="2" t="s">
        <v>75</v>
      </c>
      <c r="L676" s="2" t="s">
        <v>104</v>
      </c>
      <c r="M676" s="2">
        <v>43.62</v>
      </c>
      <c r="N676" s="2">
        <v>3675</v>
      </c>
      <c r="O676" s="2">
        <v>38</v>
      </c>
      <c r="P676" s="2">
        <v>3</v>
      </c>
      <c r="Q676" s="2">
        <v>2</v>
      </c>
      <c r="R676" s="17"/>
      <c r="S676" s="17"/>
      <c r="T676" s="17"/>
      <c r="U676" s="17"/>
      <c r="V676" s="17"/>
      <c r="W676" s="17"/>
      <c r="X676" s="18">
        <v>11.869387755102041</v>
      </c>
      <c r="Y676" s="18">
        <v>517.74269387755101</v>
      </c>
      <c r="Z676" s="19">
        <v>1.0340136054421769E-2</v>
      </c>
      <c r="AA676" s="19">
        <v>0.45103673469387756</v>
      </c>
      <c r="AB676" s="18">
        <v>1.1478947368421053</v>
      </c>
      <c r="AC676" s="18">
        <v>50.071168421052633</v>
      </c>
      <c r="AD676" s="17">
        <v>1</v>
      </c>
      <c r="AE676" s="55">
        <v>83</v>
      </c>
      <c r="AF676" s="18">
        <v>1.902796882164145</v>
      </c>
      <c r="AG676" s="20">
        <v>83</v>
      </c>
      <c r="AH676" s="17" t="s">
        <v>127</v>
      </c>
      <c r="AI676" s="18" t="s">
        <v>128</v>
      </c>
      <c r="AJ676" s="18" t="s">
        <v>128</v>
      </c>
      <c r="AK676" s="18" t="s">
        <v>128</v>
      </c>
      <c r="AL676" s="59" t="s">
        <v>128</v>
      </c>
      <c r="AM676" s="7" t="s">
        <v>128</v>
      </c>
    </row>
    <row r="677" spans="1:39" x14ac:dyDescent="0.3">
      <c r="A677" s="2">
        <v>1000436403</v>
      </c>
      <c r="B677" s="2">
        <v>1000436403</v>
      </c>
      <c r="C677" s="38">
        <v>2000427144</v>
      </c>
      <c r="D677" s="43">
        <v>42774</v>
      </c>
      <c r="E677" s="2" t="s">
        <v>99</v>
      </c>
      <c r="F677" s="2" t="s">
        <v>91</v>
      </c>
      <c r="G677" s="2" t="s">
        <v>83</v>
      </c>
      <c r="H677" s="2" t="s">
        <v>90</v>
      </c>
      <c r="I677" s="2" t="s">
        <v>98</v>
      </c>
      <c r="J677" s="2" t="s">
        <v>101</v>
      </c>
      <c r="K677" s="2" t="s">
        <v>75</v>
      </c>
      <c r="L677" s="2" t="s">
        <v>104</v>
      </c>
      <c r="M677" s="2">
        <v>16.12</v>
      </c>
      <c r="N677" s="2">
        <v>1671</v>
      </c>
      <c r="O677" s="2">
        <v>18</v>
      </c>
      <c r="P677" s="2">
        <v>2</v>
      </c>
      <c r="Q677" s="2">
        <v>1</v>
      </c>
      <c r="R677" s="17"/>
      <c r="S677" s="17"/>
      <c r="T677" s="17"/>
      <c r="U677" s="17"/>
      <c r="V677" s="17"/>
      <c r="W677" s="17"/>
      <c r="X677" s="18">
        <v>9.6469180131657701</v>
      </c>
      <c r="Y677" s="18">
        <v>155.50831837223222</v>
      </c>
      <c r="Z677" s="19">
        <v>1.0771992818671455E-2</v>
      </c>
      <c r="AA677" s="19">
        <v>0.17364452423698387</v>
      </c>
      <c r="AB677" s="18">
        <v>0.89555555555555566</v>
      </c>
      <c r="AC677" s="18">
        <v>14.436355555555558</v>
      </c>
      <c r="AD677" s="17">
        <v>0</v>
      </c>
      <c r="AE677" s="55">
        <v>0</v>
      </c>
      <c r="AF677" s="18">
        <v>0</v>
      </c>
      <c r="AG677" s="20">
        <v>0</v>
      </c>
      <c r="AH677" s="17" t="s">
        <v>127</v>
      </c>
      <c r="AI677" s="18" t="s">
        <v>128</v>
      </c>
      <c r="AJ677" s="18" t="s">
        <v>128</v>
      </c>
      <c r="AK677" s="18" t="s">
        <v>128</v>
      </c>
      <c r="AL677" s="59" t="s">
        <v>128</v>
      </c>
      <c r="AM677" s="7" t="s">
        <v>128</v>
      </c>
    </row>
    <row r="678" spans="1:39" x14ac:dyDescent="0.3">
      <c r="A678" s="2">
        <v>1000954039</v>
      </c>
      <c r="B678" s="2">
        <v>1000954039</v>
      </c>
      <c r="C678" s="38">
        <v>2000428024</v>
      </c>
      <c r="D678" s="43">
        <v>42774</v>
      </c>
      <c r="E678" s="2" t="s">
        <v>99</v>
      </c>
      <c r="F678" s="2" t="s">
        <v>89</v>
      </c>
      <c r="G678" s="2" t="s">
        <v>83</v>
      </c>
      <c r="H678" s="2" t="s">
        <v>87</v>
      </c>
      <c r="I678" s="2" t="s">
        <v>98</v>
      </c>
      <c r="J678" s="2" t="s">
        <v>101</v>
      </c>
      <c r="K678" s="2" t="s">
        <v>75</v>
      </c>
      <c r="L678" s="2" t="s">
        <v>104</v>
      </c>
      <c r="M678" s="2">
        <v>19.52</v>
      </c>
      <c r="N678" s="2">
        <v>1768</v>
      </c>
      <c r="O678" s="2">
        <v>17</v>
      </c>
      <c r="P678" s="2">
        <v>2</v>
      </c>
      <c r="Q678" s="2">
        <v>1</v>
      </c>
      <c r="R678" s="17"/>
      <c r="S678" s="17"/>
      <c r="T678" s="17"/>
      <c r="U678" s="17"/>
      <c r="V678" s="17"/>
      <c r="W678" s="17"/>
      <c r="X678" s="18">
        <v>11.040723981900452</v>
      </c>
      <c r="Y678" s="18">
        <v>215.51493212669683</v>
      </c>
      <c r="Z678" s="19">
        <v>9.6153846153846159E-3</v>
      </c>
      <c r="AA678" s="19">
        <v>0.18769230769230769</v>
      </c>
      <c r="AB678" s="18">
        <v>1.148235294117647</v>
      </c>
      <c r="AC678" s="18">
        <v>22.413552941176469</v>
      </c>
      <c r="AD678" s="17">
        <v>0</v>
      </c>
      <c r="AE678" s="55">
        <v>0</v>
      </c>
      <c r="AF678" s="18">
        <v>0</v>
      </c>
      <c r="AG678" s="20">
        <v>0</v>
      </c>
      <c r="AH678" s="17" t="s">
        <v>127</v>
      </c>
      <c r="AI678" s="18" t="s">
        <v>128</v>
      </c>
      <c r="AJ678" s="18" t="s">
        <v>128</v>
      </c>
      <c r="AK678" s="18" t="s">
        <v>128</v>
      </c>
      <c r="AL678" s="59" t="s">
        <v>128</v>
      </c>
      <c r="AM678" s="7" t="s">
        <v>128</v>
      </c>
    </row>
    <row r="679" spans="1:39" x14ac:dyDescent="0.3">
      <c r="A679" s="2">
        <v>1000368234</v>
      </c>
      <c r="B679" s="2">
        <v>1000368234</v>
      </c>
      <c r="C679" s="38">
        <v>2000428194</v>
      </c>
      <c r="D679" s="43">
        <v>42774</v>
      </c>
      <c r="E679" s="2" t="s">
        <v>99</v>
      </c>
      <c r="F679" s="2" t="s">
        <v>88</v>
      </c>
      <c r="G679" s="2" t="s">
        <v>83</v>
      </c>
      <c r="H679" s="2" t="s">
        <v>87</v>
      </c>
      <c r="I679" s="2" t="s">
        <v>98</v>
      </c>
      <c r="J679" s="2" t="s">
        <v>101</v>
      </c>
      <c r="K679" s="2" t="s">
        <v>75</v>
      </c>
      <c r="L679" s="2" t="s">
        <v>104</v>
      </c>
      <c r="M679" s="2">
        <v>11.47</v>
      </c>
      <c r="N679" s="2">
        <v>1131</v>
      </c>
      <c r="O679" s="2">
        <v>13</v>
      </c>
      <c r="P679" s="2">
        <v>1</v>
      </c>
      <c r="Q679" s="2">
        <v>1</v>
      </c>
      <c r="R679" s="17"/>
      <c r="S679" s="17"/>
      <c r="T679" s="17"/>
      <c r="U679" s="17"/>
      <c r="V679" s="17"/>
      <c r="W679" s="17"/>
      <c r="X679" s="18">
        <v>10.141467727674625</v>
      </c>
      <c r="Y679" s="18">
        <v>116.32263483642795</v>
      </c>
      <c r="Z679" s="19">
        <v>1.1494252873563218E-2</v>
      </c>
      <c r="AA679" s="19">
        <v>0.13183908045977011</v>
      </c>
      <c r="AB679" s="18">
        <v>0.88230769230769235</v>
      </c>
      <c r="AC679" s="18">
        <v>10.120069230769232</v>
      </c>
      <c r="AD679" s="17">
        <v>0</v>
      </c>
      <c r="AE679" s="55">
        <v>0</v>
      </c>
      <c r="AF679" s="18">
        <v>0</v>
      </c>
      <c r="AG679" s="20">
        <v>0</v>
      </c>
      <c r="AH679" s="17" t="s">
        <v>127</v>
      </c>
      <c r="AI679" s="18" t="s">
        <v>128</v>
      </c>
      <c r="AJ679" s="18" t="s">
        <v>128</v>
      </c>
      <c r="AK679" s="18" t="s">
        <v>128</v>
      </c>
      <c r="AL679" s="59" t="s">
        <v>128</v>
      </c>
      <c r="AM679" s="7" t="s">
        <v>128</v>
      </c>
    </row>
    <row r="680" spans="1:39" x14ac:dyDescent="0.3">
      <c r="A680" s="2">
        <v>1000610121</v>
      </c>
      <c r="B680" s="2">
        <v>1000610121</v>
      </c>
      <c r="C680" s="38">
        <v>2000428236</v>
      </c>
      <c r="D680" s="43">
        <v>42774</v>
      </c>
      <c r="E680" s="2" t="s">
        <v>99</v>
      </c>
      <c r="F680" s="2" t="s">
        <v>86</v>
      </c>
      <c r="G680" s="2" t="s">
        <v>83</v>
      </c>
      <c r="H680" s="2" t="s">
        <v>82</v>
      </c>
      <c r="I680" s="2" t="s">
        <v>98</v>
      </c>
      <c r="J680" s="2" t="s">
        <v>101</v>
      </c>
      <c r="K680" s="2" t="s">
        <v>75</v>
      </c>
      <c r="L680" s="2" t="s">
        <v>104</v>
      </c>
      <c r="M680" s="2">
        <v>9.4</v>
      </c>
      <c r="N680" s="2">
        <v>1545</v>
      </c>
      <c r="O680" s="2">
        <v>17</v>
      </c>
      <c r="P680" s="2">
        <v>1</v>
      </c>
      <c r="Q680" s="2">
        <v>1</v>
      </c>
      <c r="R680" s="17"/>
      <c r="S680" s="17"/>
      <c r="T680" s="17"/>
      <c r="U680" s="17"/>
      <c r="V680" s="17"/>
      <c r="W680" s="17"/>
      <c r="X680" s="18">
        <v>6.0841423948220061</v>
      </c>
      <c r="Y680" s="18">
        <v>57.190938511326863</v>
      </c>
      <c r="Z680" s="19">
        <v>1.1003236245954692E-2</v>
      </c>
      <c r="AA680" s="19">
        <v>0.10343042071197411</v>
      </c>
      <c r="AB680" s="18">
        <v>0.55294117647058827</v>
      </c>
      <c r="AC680" s="18">
        <v>5.19764705882353</v>
      </c>
      <c r="AD680" s="17">
        <v>0</v>
      </c>
      <c r="AE680" s="55">
        <v>0</v>
      </c>
      <c r="AF680" s="18">
        <v>0</v>
      </c>
      <c r="AG680" s="20">
        <v>0</v>
      </c>
      <c r="AH680" s="17" t="s">
        <v>127</v>
      </c>
      <c r="AI680" s="18" t="s">
        <v>128</v>
      </c>
      <c r="AJ680" s="18" t="s">
        <v>128</v>
      </c>
      <c r="AK680" s="18" t="s">
        <v>128</v>
      </c>
      <c r="AL680" s="59" t="s">
        <v>128</v>
      </c>
      <c r="AM680" s="7" t="s">
        <v>128</v>
      </c>
    </row>
    <row r="681" spans="1:39" x14ac:dyDescent="0.3">
      <c r="A681" s="2">
        <v>1000849311</v>
      </c>
      <c r="B681" s="2">
        <v>1000849311</v>
      </c>
      <c r="C681" s="38">
        <v>2000429040</v>
      </c>
      <c r="D681" s="43">
        <v>42774</v>
      </c>
      <c r="E681" s="2" t="s">
        <v>99</v>
      </c>
      <c r="F681" s="2" t="s">
        <v>86</v>
      </c>
      <c r="G681" s="2" t="s">
        <v>83</v>
      </c>
      <c r="H681" s="2" t="s">
        <v>82</v>
      </c>
      <c r="I681" s="2" t="s">
        <v>98</v>
      </c>
      <c r="J681" s="2" t="s">
        <v>101</v>
      </c>
      <c r="K681" s="2" t="s">
        <v>75</v>
      </c>
      <c r="L681" s="2" t="s">
        <v>104</v>
      </c>
      <c r="M681" s="2">
        <v>11.17</v>
      </c>
      <c r="N681" s="2">
        <v>2092</v>
      </c>
      <c r="O681" s="2">
        <v>21</v>
      </c>
      <c r="P681" s="2">
        <v>2</v>
      </c>
      <c r="Q681" s="2">
        <v>1</v>
      </c>
      <c r="R681" s="17"/>
      <c r="S681" s="17"/>
      <c r="T681" s="17"/>
      <c r="U681" s="17"/>
      <c r="V681" s="17"/>
      <c r="W681" s="17"/>
      <c r="X681" s="18">
        <v>5.3393881453154872</v>
      </c>
      <c r="Y681" s="18">
        <v>59.640965583173994</v>
      </c>
      <c r="Z681" s="19">
        <v>1.0038240917782026E-2</v>
      </c>
      <c r="AA681" s="19">
        <v>0.11212715105162523</v>
      </c>
      <c r="AB681" s="18">
        <v>0.53190476190476188</v>
      </c>
      <c r="AC681" s="18">
        <v>5.9413761904761904</v>
      </c>
      <c r="AD681" s="17">
        <v>0</v>
      </c>
      <c r="AE681" s="55">
        <v>0</v>
      </c>
      <c r="AF681" s="18">
        <v>0</v>
      </c>
      <c r="AG681" s="20">
        <v>0</v>
      </c>
      <c r="AH681" s="17" t="s">
        <v>127</v>
      </c>
      <c r="AI681" s="18" t="s">
        <v>128</v>
      </c>
      <c r="AJ681" s="18" t="s">
        <v>128</v>
      </c>
      <c r="AK681" s="18" t="s">
        <v>128</v>
      </c>
      <c r="AL681" s="59" t="s">
        <v>128</v>
      </c>
      <c r="AM681" s="7" t="s">
        <v>128</v>
      </c>
    </row>
    <row r="682" spans="1:39" x14ac:dyDescent="0.3">
      <c r="A682" s="2">
        <v>1000710030</v>
      </c>
      <c r="B682" s="2">
        <v>1000710030</v>
      </c>
      <c r="C682" s="38">
        <v>2000429690</v>
      </c>
      <c r="D682" s="43">
        <v>42774</v>
      </c>
      <c r="E682" s="2" t="s">
        <v>99</v>
      </c>
      <c r="F682" s="2" t="s">
        <v>85</v>
      </c>
      <c r="G682" s="2" t="s">
        <v>83</v>
      </c>
      <c r="H682" s="2" t="s">
        <v>82</v>
      </c>
      <c r="I682" s="2" t="s">
        <v>98</v>
      </c>
      <c r="J682" s="2" t="s">
        <v>101</v>
      </c>
      <c r="K682" s="2" t="s">
        <v>75</v>
      </c>
      <c r="L682" s="2" t="s">
        <v>104</v>
      </c>
      <c r="M682" s="2">
        <v>9.48</v>
      </c>
      <c r="N682" s="2">
        <v>1381</v>
      </c>
      <c r="O682" s="2">
        <v>10</v>
      </c>
      <c r="P682" s="2">
        <v>1</v>
      </c>
      <c r="Q682" s="2">
        <v>1</v>
      </c>
      <c r="R682" s="17"/>
      <c r="S682" s="17"/>
      <c r="T682" s="17"/>
      <c r="U682" s="17"/>
      <c r="V682" s="17"/>
      <c r="W682" s="17"/>
      <c r="X682" s="18">
        <v>6.8645908761766838</v>
      </c>
      <c r="Y682" s="18">
        <v>65.076321506154969</v>
      </c>
      <c r="Z682" s="19">
        <v>7.2411296162201303E-3</v>
      </c>
      <c r="AA682" s="19">
        <v>6.8645908761766836E-2</v>
      </c>
      <c r="AB682" s="18">
        <v>0.94800000000000006</v>
      </c>
      <c r="AC682" s="18">
        <v>8.9870400000000004</v>
      </c>
      <c r="AD682" s="17">
        <v>0</v>
      </c>
      <c r="AE682" s="55">
        <v>0</v>
      </c>
      <c r="AF682" s="18">
        <v>0</v>
      </c>
      <c r="AG682" s="20">
        <v>0</v>
      </c>
      <c r="AH682" s="17" t="s">
        <v>127</v>
      </c>
      <c r="AI682" s="18" t="s">
        <v>128</v>
      </c>
      <c r="AJ682" s="18" t="s">
        <v>128</v>
      </c>
      <c r="AK682" s="18" t="s">
        <v>128</v>
      </c>
      <c r="AL682" s="59" t="s">
        <v>128</v>
      </c>
      <c r="AM682" s="7" t="s">
        <v>128</v>
      </c>
    </row>
    <row r="683" spans="1:39" x14ac:dyDescent="0.3">
      <c r="A683" s="2">
        <v>1000687142</v>
      </c>
      <c r="B683" s="2">
        <v>1000687142</v>
      </c>
      <c r="C683" s="38">
        <v>2000430274</v>
      </c>
      <c r="D683" s="43">
        <v>42774</v>
      </c>
      <c r="E683" s="2" t="s">
        <v>99</v>
      </c>
      <c r="F683" s="2" t="s">
        <v>84</v>
      </c>
      <c r="G683" s="2" t="s">
        <v>83</v>
      </c>
      <c r="H683" s="2" t="s">
        <v>82</v>
      </c>
      <c r="I683" s="2" t="s">
        <v>98</v>
      </c>
      <c r="J683" s="2" t="s">
        <v>101</v>
      </c>
      <c r="K683" s="2" t="s">
        <v>75</v>
      </c>
      <c r="L683" s="2" t="s">
        <v>104</v>
      </c>
      <c r="M683" s="2">
        <v>10.53</v>
      </c>
      <c r="N683" s="2">
        <v>1363</v>
      </c>
      <c r="O683" s="2">
        <v>6</v>
      </c>
      <c r="P683" s="2">
        <v>1</v>
      </c>
      <c r="Q683" s="2">
        <v>1</v>
      </c>
      <c r="R683" s="17"/>
      <c r="S683" s="17"/>
      <c r="T683" s="17"/>
      <c r="U683" s="17"/>
      <c r="V683" s="17"/>
      <c r="W683" s="17"/>
      <c r="X683" s="18">
        <v>7.7256052824651498</v>
      </c>
      <c r="Y683" s="18">
        <v>81.350623624358022</v>
      </c>
      <c r="Z683" s="19">
        <v>4.4020542920029347E-3</v>
      </c>
      <c r="AA683" s="19">
        <v>4.6353631694790898E-2</v>
      </c>
      <c r="AB683" s="18">
        <v>1.7549999999999999</v>
      </c>
      <c r="AC683" s="18">
        <v>18.480149999999998</v>
      </c>
      <c r="AD683" s="17">
        <v>0</v>
      </c>
      <c r="AE683" s="55">
        <v>0</v>
      </c>
      <c r="AF683" s="18">
        <v>0</v>
      </c>
      <c r="AG683" s="20">
        <v>0</v>
      </c>
      <c r="AH683" s="17" t="s">
        <v>127</v>
      </c>
      <c r="AI683" s="18" t="s">
        <v>128</v>
      </c>
      <c r="AJ683" s="18" t="s">
        <v>128</v>
      </c>
      <c r="AK683" s="18" t="s">
        <v>128</v>
      </c>
      <c r="AL683" s="59" t="s">
        <v>128</v>
      </c>
      <c r="AM683" s="7" t="s">
        <v>128</v>
      </c>
    </row>
    <row r="684" spans="1:39" x14ac:dyDescent="0.3">
      <c r="A684" s="2">
        <v>1000371463</v>
      </c>
      <c r="B684" s="2">
        <v>1000371463</v>
      </c>
      <c r="C684" s="38">
        <v>2000430346</v>
      </c>
      <c r="D684" s="43">
        <v>42774</v>
      </c>
      <c r="E684" s="2" t="s">
        <v>99</v>
      </c>
      <c r="F684" s="2" t="s">
        <v>79</v>
      </c>
      <c r="G684" s="2" t="s">
        <v>7</v>
      </c>
      <c r="H684" s="2" t="s">
        <v>78</v>
      </c>
      <c r="I684" s="2" t="s">
        <v>100</v>
      </c>
      <c r="J684" s="2" t="s">
        <v>76</v>
      </c>
      <c r="K684" s="2" t="s">
        <v>75</v>
      </c>
      <c r="L684" s="2" t="s">
        <v>104</v>
      </c>
      <c r="M684" s="2">
        <v>34.35</v>
      </c>
      <c r="N684" s="2">
        <v>2158</v>
      </c>
      <c r="O684" s="2">
        <v>26</v>
      </c>
      <c r="P684" s="2">
        <v>2</v>
      </c>
      <c r="Q684" s="2">
        <v>1</v>
      </c>
      <c r="R684" s="17">
        <v>630</v>
      </c>
      <c r="S684" s="17">
        <v>277</v>
      </c>
      <c r="T684" s="17">
        <v>159</v>
      </c>
      <c r="U684" s="17">
        <v>110</v>
      </c>
      <c r="V684" s="17">
        <v>84</v>
      </c>
      <c r="W684" s="17">
        <v>72</v>
      </c>
      <c r="X684" s="18">
        <v>15.917516218721037</v>
      </c>
      <c r="Y684" s="18">
        <v>546.76668211306765</v>
      </c>
      <c r="Z684" s="19">
        <v>1.2048192771084338E-2</v>
      </c>
      <c r="AA684" s="19">
        <v>0.41385542168674705</v>
      </c>
      <c r="AB684" s="18">
        <v>1.3211538461538461</v>
      </c>
      <c r="AC684" s="18">
        <v>45.38163461538462</v>
      </c>
      <c r="AD684" s="17">
        <v>3</v>
      </c>
      <c r="AE684" s="55">
        <v>534</v>
      </c>
      <c r="AF684" s="18">
        <v>15.545851528384279</v>
      </c>
      <c r="AG684" s="20">
        <v>534</v>
      </c>
      <c r="AH684" s="17">
        <v>156</v>
      </c>
      <c r="AI684" s="18">
        <v>5.4523809523809523E-2</v>
      </c>
      <c r="AJ684" s="18">
        <v>1.8728928571428571</v>
      </c>
      <c r="AK684" s="18">
        <v>0.22019230769230771</v>
      </c>
      <c r="AL684" s="59">
        <v>7.5636057692307705</v>
      </c>
      <c r="AM684" s="7">
        <v>7.5636057692307705</v>
      </c>
    </row>
    <row r="685" spans="1:39" x14ac:dyDescent="0.3">
      <c r="A685" s="2">
        <v>1000227213</v>
      </c>
      <c r="B685" s="2">
        <v>1000227213</v>
      </c>
      <c r="C685" s="38">
        <v>2000430444</v>
      </c>
      <c r="D685" s="43">
        <v>42774</v>
      </c>
      <c r="E685" s="2" t="s">
        <v>99</v>
      </c>
      <c r="F685" s="2" t="s">
        <v>96</v>
      </c>
      <c r="G685" s="2" t="s">
        <v>95</v>
      </c>
      <c r="H685" s="2" t="s">
        <v>78</v>
      </c>
      <c r="I685" s="2" t="s">
        <v>100</v>
      </c>
      <c r="J685" s="2" t="s">
        <v>76</v>
      </c>
      <c r="K685" s="2" t="s">
        <v>75</v>
      </c>
      <c r="L685" s="2" t="s">
        <v>104</v>
      </c>
      <c r="M685" s="2">
        <v>68.02</v>
      </c>
      <c r="N685" s="2">
        <v>5227</v>
      </c>
      <c r="O685" s="2">
        <v>56</v>
      </c>
      <c r="P685" s="2">
        <v>5</v>
      </c>
      <c r="Q685" s="2">
        <v>3</v>
      </c>
      <c r="R685" s="17">
        <v>1567</v>
      </c>
      <c r="S685" s="17">
        <v>704</v>
      </c>
      <c r="T685" s="17">
        <v>311</v>
      </c>
      <c r="U685" s="17">
        <v>210</v>
      </c>
      <c r="V685" s="17">
        <v>174</v>
      </c>
      <c r="W685" s="17">
        <v>156</v>
      </c>
      <c r="X685" s="18">
        <v>13.013200688731585</v>
      </c>
      <c r="Y685" s="18">
        <v>885.15791084752232</v>
      </c>
      <c r="Z685" s="19">
        <v>1.0713602448823417E-2</v>
      </c>
      <c r="AA685" s="19">
        <v>0.72873923856896872</v>
      </c>
      <c r="AB685" s="18">
        <v>1.2146428571428571</v>
      </c>
      <c r="AC685" s="18">
        <v>82.620007142857133</v>
      </c>
      <c r="AD685" s="17">
        <v>3</v>
      </c>
      <c r="AE685" s="55">
        <v>69</v>
      </c>
      <c r="AF685" s="18">
        <v>1.014407527197883</v>
      </c>
      <c r="AG685" s="20">
        <v>69</v>
      </c>
      <c r="AH685" s="17">
        <v>330</v>
      </c>
      <c r="AI685" s="18">
        <v>4.3407785577536689E-2</v>
      </c>
      <c r="AJ685" s="18">
        <v>2.9525975749840456</v>
      </c>
      <c r="AK685" s="18">
        <v>0.20612121212121212</v>
      </c>
      <c r="AL685" s="59">
        <v>14.020364848484848</v>
      </c>
      <c r="AM685" s="7">
        <v>14.020364848484848</v>
      </c>
    </row>
    <row r="686" spans="1:39" x14ac:dyDescent="0.3">
      <c r="A686" s="2">
        <v>1000698190</v>
      </c>
      <c r="B686" s="2">
        <v>1000698190</v>
      </c>
      <c r="C686" s="38">
        <v>2000430746</v>
      </c>
      <c r="D686" s="43">
        <v>42774</v>
      </c>
      <c r="E686" s="2" t="s">
        <v>99</v>
      </c>
      <c r="F686" s="2" t="s">
        <v>94</v>
      </c>
      <c r="G686" s="2" t="s">
        <v>93</v>
      </c>
      <c r="H686" s="2" t="s">
        <v>78</v>
      </c>
      <c r="I686" s="2" t="s">
        <v>100</v>
      </c>
      <c r="J686" s="2" t="s">
        <v>76</v>
      </c>
      <c r="K686" s="2" t="s">
        <v>75</v>
      </c>
      <c r="L686" s="2" t="s">
        <v>104</v>
      </c>
      <c r="M686" s="2">
        <v>101.47</v>
      </c>
      <c r="N686" s="2">
        <v>7909</v>
      </c>
      <c r="O686" s="2">
        <v>69</v>
      </c>
      <c r="P686" s="2">
        <v>7</v>
      </c>
      <c r="Q686" s="2">
        <v>4</v>
      </c>
      <c r="R686" s="17">
        <v>1330</v>
      </c>
      <c r="S686" s="17">
        <v>609</v>
      </c>
      <c r="T686" s="17">
        <v>299</v>
      </c>
      <c r="U686" s="17">
        <v>236</v>
      </c>
      <c r="V686" s="17">
        <v>196</v>
      </c>
      <c r="W686" s="17">
        <v>171</v>
      </c>
      <c r="X686" s="18">
        <v>12.829687697559741</v>
      </c>
      <c r="Y686" s="18">
        <v>1301.828410671387</v>
      </c>
      <c r="Z686" s="19">
        <v>8.7242382096345931E-3</v>
      </c>
      <c r="AA686" s="19">
        <v>0.8852484511316222</v>
      </c>
      <c r="AB686" s="18">
        <v>1.4705797101449276</v>
      </c>
      <c r="AC686" s="18">
        <v>149.21972318840579</v>
      </c>
      <c r="AD686" s="17">
        <v>4</v>
      </c>
      <c r="AE686" s="55">
        <v>540</v>
      </c>
      <c r="AF686" s="18">
        <v>5.3217699812752537</v>
      </c>
      <c r="AG686" s="20">
        <v>540</v>
      </c>
      <c r="AH686" s="17">
        <v>367</v>
      </c>
      <c r="AI686" s="18">
        <v>7.629323308270676E-2</v>
      </c>
      <c r="AJ686" s="18">
        <v>7.7414743609022549</v>
      </c>
      <c r="AK686" s="18">
        <v>0.2764850136239782</v>
      </c>
      <c r="AL686" s="59">
        <v>28.054934332425066</v>
      </c>
      <c r="AM686" s="7">
        <v>28.054934332425066</v>
      </c>
    </row>
    <row r="687" spans="1:39" x14ac:dyDescent="0.3">
      <c r="A687" s="2">
        <v>1000972560</v>
      </c>
      <c r="B687" s="2">
        <v>1000972560</v>
      </c>
      <c r="C687" s="38">
        <v>2000430812</v>
      </c>
      <c r="D687" s="43">
        <v>42774</v>
      </c>
      <c r="E687" s="2" t="s">
        <v>99</v>
      </c>
      <c r="F687" s="2" t="s">
        <v>92</v>
      </c>
      <c r="G687" s="2" t="s">
        <v>83</v>
      </c>
      <c r="H687" s="2" t="s">
        <v>90</v>
      </c>
      <c r="I687" s="2" t="s">
        <v>100</v>
      </c>
      <c r="J687" s="2" t="s">
        <v>76</v>
      </c>
      <c r="K687" s="2" t="s">
        <v>75</v>
      </c>
      <c r="L687" s="2" t="s">
        <v>104</v>
      </c>
      <c r="M687" s="2">
        <v>42.26</v>
      </c>
      <c r="N687" s="2">
        <v>4212</v>
      </c>
      <c r="O687" s="2">
        <v>29</v>
      </c>
      <c r="P687" s="2">
        <v>4</v>
      </c>
      <c r="Q687" s="2">
        <v>2</v>
      </c>
      <c r="R687" s="17">
        <v>1225</v>
      </c>
      <c r="S687" s="17">
        <v>708</v>
      </c>
      <c r="T687" s="17">
        <v>353</v>
      </c>
      <c r="U687" s="17">
        <v>242</v>
      </c>
      <c r="V687" s="17">
        <v>187</v>
      </c>
      <c r="W687" s="17">
        <v>173</v>
      </c>
      <c r="X687" s="18">
        <v>10.0332383665717</v>
      </c>
      <c r="Y687" s="18">
        <v>424.00465337132005</v>
      </c>
      <c r="Z687" s="19">
        <v>6.8850902184235518E-3</v>
      </c>
      <c r="AA687" s="19">
        <v>0.2909639126305793</v>
      </c>
      <c r="AB687" s="18">
        <v>1.4572413793103447</v>
      </c>
      <c r="AC687" s="18">
        <v>61.583020689655164</v>
      </c>
      <c r="AD687" s="17">
        <v>1</v>
      </c>
      <c r="AE687" s="55">
        <v>44</v>
      </c>
      <c r="AF687" s="18">
        <v>1.0411736867013726</v>
      </c>
      <c r="AG687" s="20">
        <v>44</v>
      </c>
      <c r="AH687" s="17">
        <v>360</v>
      </c>
      <c r="AI687" s="18">
        <v>3.4497959183673467E-2</v>
      </c>
      <c r="AJ687" s="18">
        <v>1.4578837551020407</v>
      </c>
      <c r="AK687" s="18">
        <v>0.11738888888888889</v>
      </c>
      <c r="AL687" s="59">
        <v>4.9608544444444442</v>
      </c>
      <c r="AM687" s="7">
        <v>4.9608544444444442</v>
      </c>
    </row>
    <row r="688" spans="1:39" x14ac:dyDescent="0.3">
      <c r="A688" s="2">
        <v>1000174078</v>
      </c>
      <c r="B688" s="2">
        <v>1000174078</v>
      </c>
      <c r="C688" s="38">
        <v>2000431266</v>
      </c>
      <c r="D688" s="43">
        <v>42774</v>
      </c>
      <c r="E688" s="2" t="s">
        <v>99</v>
      </c>
      <c r="F688" s="2" t="s">
        <v>91</v>
      </c>
      <c r="G688" s="2" t="s">
        <v>83</v>
      </c>
      <c r="H688" s="2" t="s">
        <v>90</v>
      </c>
      <c r="I688" s="2" t="s">
        <v>100</v>
      </c>
      <c r="J688" s="2" t="s">
        <v>76</v>
      </c>
      <c r="K688" s="2" t="s">
        <v>75</v>
      </c>
      <c r="L688" s="2" t="s">
        <v>104</v>
      </c>
      <c r="M688" s="2">
        <v>20.81</v>
      </c>
      <c r="N688" s="2">
        <v>2350</v>
      </c>
      <c r="O688" s="2">
        <v>16</v>
      </c>
      <c r="P688" s="2">
        <v>2</v>
      </c>
      <c r="Q688" s="2">
        <v>1</v>
      </c>
      <c r="R688" s="17">
        <v>673</v>
      </c>
      <c r="S688" s="17">
        <v>376</v>
      </c>
      <c r="T688" s="17">
        <v>162</v>
      </c>
      <c r="U688" s="17">
        <v>99</v>
      </c>
      <c r="V688" s="17">
        <v>79</v>
      </c>
      <c r="W688" s="17">
        <v>72</v>
      </c>
      <c r="X688" s="18">
        <v>8.8553191489361698</v>
      </c>
      <c r="Y688" s="18">
        <v>184.27919148936169</v>
      </c>
      <c r="Z688" s="19">
        <v>6.8085106382978723E-3</v>
      </c>
      <c r="AA688" s="19">
        <v>0.14168510638297871</v>
      </c>
      <c r="AB688" s="18">
        <v>1.3006249999999999</v>
      </c>
      <c r="AC688" s="18">
        <v>27.066006249999997</v>
      </c>
      <c r="AD688" s="17">
        <v>1</v>
      </c>
      <c r="AE688" s="55">
        <v>196</v>
      </c>
      <c r="AF688" s="18">
        <v>9.4185487746275829</v>
      </c>
      <c r="AG688" s="20">
        <v>196</v>
      </c>
      <c r="AH688" s="17">
        <v>151</v>
      </c>
      <c r="AI688" s="18">
        <v>3.0921248142644873E-2</v>
      </c>
      <c r="AJ688" s="18">
        <v>0.64347117384843977</v>
      </c>
      <c r="AK688" s="18">
        <v>0.13781456953642382</v>
      </c>
      <c r="AL688" s="59">
        <v>2.8679211920529797</v>
      </c>
      <c r="AM688" s="7">
        <v>2.8679211920529797</v>
      </c>
    </row>
    <row r="689" spans="1:39" x14ac:dyDescent="0.3">
      <c r="A689" s="2">
        <v>1000571163</v>
      </c>
      <c r="B689" s="2">
        <v>1000571163</v>
      </c>
      <c r="C689" s="38">
        <v>2000431364</v>
      </c>
      <c r="D689" s="43">
        <v>42774</v>
      </c>
      <c r="E689" s="2" t="s">
        <v>99</v>
      </c>
      <c r="F689" s="2" t="s">
        <v>89</v>
      </c>
      <c r="G689" s="2" t="s">
        <v>83</v>
      </c>
      <c r="H689" s="2" t="s">
        <v>87</v>
      </c>
      <c r="I689" s="2" t="s">
        <v>100</v>
      </c>
      <c r="J689" s="2" t="s">
        <v>76</v>
      </c>
      <c r="K689" s="2" t="s">
        <v>75</v>
      </c>
      <c r="L689" s="2" t="s">
        <v>104</v>
      </c>
      <c r="M689" s="2">
        <v>18.829999999999998</v>
      </c>
      <c r="N689" s="2">
        <v>2134</v>
      </c>
      <c r="O689" s="2">
        <v>15</v>
      </c>
      <c r="P689" s="2">
        <v>2</v>
      </c>
      <c r="Q689" s="2">
        <v>1</v>
      </c>
      <c r="R689" s="17">
        <v>530</v>
      </c>
      <c r="S689" s="17">
        <v>250</v>
      </c>
      <c r="T689" s="17">
        <v>134</v>
      </c>
      <c r="U689" s="17">
        <v>92</v>
      </c>
      <c r="V689" s="17">
        <v>71</v>
      </c>
      <c r="W689" s="17">
        <v>66</v>
      </c>
      <c r="X689" s="18">
        <v>8.8238050609184615</v>
      </c>
      <c r="Y689" s="18">
        <v>166.15224929709461</v>
      </c>
      <c r="Z689" s="19">
        <v>7.0290534208059981E-3</v>
      </c>
      <c r="AA689" s="19">
        <v>0.13235707591377693</v>
      </c>
      <c r="AB689" s="18">
        <v>1.2553333333333332</v>
      </c>
      <c r="AC689" s="18">
        <v>23.637926666666662</v>
      </c>
      <c r="AD689" s="17">
        <v>1</v>
      </c>
      <c r="AE689" s="55">
        <v>162</v>
      </c>
      <c r="AF689" s="18">
        <v>8.6032926181625076</v>
      </c>
      <c r="AG689" s="20">
        <v>162</v>
      </c>
      <c r="AH689" s="17">
        <v>137</v>
      </c>
      <c r="AI689" s="18">
        <v>3.552830188679245E-2</v>
      </c>
      <c r="AJ689" s="18">
        <v>0.66899792452830176</v>
      </c>
      <c r="AK689" s="18">
        <v>0.13744525547445255</v>
      </c>
      <c r="AL689" s="59">
        <v>2.5880941605839412</v>
      </c>
      <c r="AM689" s="7">
        <v>2.5880941605839412</v>
      </c>
    </row>
    <row r="690" spans="1:39" x14ac:dyDescent="0.3">
      <c r="A690" s="2">
        <v>1000855044</v>
      </c>
      <c r="B690" s="2">
        <v>1000855044</v>
      </c>
      <c r="C690" s="38">
        <v>2000431474</v>
      </c>
      <c r="D690" s="43">
        <v>42774</v>
      </c>
      <c r="E690" s="2" t="s">
        <v>99</v>
      </c>
      <c r="F690" s="2" t="s">
        <v>88</v>
      </c>
      <c r="G690" s="2" t="s">
        <v>83</v>
      </c>
      <c r="H690" s="2" t="s">
        <v>87</v>
      </c>
      <c r="I690" s="2" t="s">
        <v>100</v>
      </c>
      <c r="J690" s="2" t="s">
        <v>76</v>
      </c>
      <c r="K690" s="2" t="s">
        <v>75</v>
      </c>
      <c r="L690" s="2" t="s">
        <v>104</v>
      </c>
      <c r="M690" s="2">
        <v>19.670000000000002</v>
      </c>
      <c r="N690" s="2">
        <v>2271</v>
      </c>
      <c r="O690" s="2">
        <v>18</v>
      </c>
      <c r="P690" s="2">
        <v>2</v>
      </c>
      <c r="Q690" s="2">
        <v>1</v>
      </c>
      <c r="R690" s="17">
        <v>392</v>
      </c>
      <c r="S690" s="17">
        <v>177</v>
      </c>
      <c r="T690" s="17">
        <v>100</v>
      </c>
      <c r="U690" s="17">
        <v>68</v>
      </c>
      <c r="V690" s="17">
        <v>61</v>
      </c>
      <c r="W690" s="17">
        <v>56</v>
      </c>
      <c r="X690" s="18">
        <v>8.6613826508146197</v>
      </c>
      <c r="Y690" s="18">
        <v>170.36939674152359</v>
      </c>
      <c r="Z690" s="19">
        <v>7.9260237780713338E-3</v>
      </c>
      <c r="AA690" s="19">
        <v>0.15590488771466315</v>
      </c>
      <c r="AB690" s="18">
        <v>1.0927777777777778</v>
      </c>
      <c r="AC690" s="18">
        <v>21.494938888888893</v>
      </c>
      <c r="AD690" s="17">
        <v>1</v>
      </c>
      <c r="AE690" s="55">
        <v>25</v>
      </c>
      <c r="AF690" s="18">
        <v>1.2709710218607015</v>
      </c>
      <c r="AG690" s="20">
        <v>25</v>
      </c>
      <c r="AH690" s="17">
        <v>117</v>
      </c>
      <c r="AI690" s="18">
        <v>5.0178571428571433E-2</v>
      </c>
      <c r="AJ690" s="18">
        <v>0.98701250000000018</v>
      </c>
      <c r="AK690" s="18">
        <v>0.16811965811965812</v>
      </c>
      <c r="AL690" s="59">
        <v>3.3069136752136754</v>
      </c>
      <c r="AM690" s="7">
        <v>3.3069136752136754</v>
      </c>
    </row>
    <row r="691" spans="1:39" x14ac:dyDescent="0.3">
      <c r="A691" s="2">
        <v>1000737704</v>
      </c>
      <c r="B691" s="2">
        <v>1000737704</v>
      </c>
      <c r="C691" s="38">
        <v>2000431566</v>
      </c>
      <c r="D691" s="43">
        <v>42774</v>
      </c>
      <c r="E691" s="2" t="s">
        <v>99</v>
      </c>
      <c r="F691" s="2" t="s">
        <v>86</v>
      </c>
      <c r="G691" s="2" t="s">
        <v>83</v>
      </c>
      <c r="H691" s="2" t="s">
        <v>82</v>
      </c>
      <c r="I691" s="2" t="s">
        <v>100</v>
      </c>
      <c r="J691" s="2" t="s">
        <v>76</v>
      </c>
      <c r="K691" s="2" t="s">
        <v>75</v>
      </c>
      <c r="L691" s="2" t="s">
        <v>104</v>
      </c>
      <c r="M691" s="2">
        <v>14.76</v>
      </c>
      <c r="N691" s="2">
        <v>2865</v>
      </c>
      <c r="O691" s="2">
        <v>18</v>
      </c>
      <c r="P691" s="2">
        <v>3</v>
      </c>
      <c r="Q691" s="2">
        <v>2</v>
      </c>
      <c r="R691" s="17">
        <v>627</v>
      </c>
      <c r="S691" s="17">
        <v>342</v>
      </c>
      <c r="T691" s="17">
        <v>139</v>
      </c>
      <c r="U691" s="17">
        <v>89</v>
      </c>
      <c r="V691" s="17">
        <v>80</v>
      </c>
      <c r="W691" s="17">
        <v>76</v>
      </c>
      <c r="X691" s="18">
        <v>5.151832460732984</v>
      </c>
      <c r="Y691" s="18">
        <v>76.041047120418838</v>
      </c>
      <c r="Z691" s="19">
        <v>6.2827225130890054E-3</v>
      </c>
      <c r="AA691" s="19">
        <v>9.2732984293193724E-2</v>
      </c>
      <c r="AB691" s="18">
        <v>0.82</v>
      </c>
      <c r="AC691" s="18">
        <v>12.103199999999999</v>
      </c>
      <c r="AD691" s="17">
        <v>1</v>
      </c>
      <c r="AE691" s="55">
        <v>125</v>
      </c>
      <c r="AF691" s="18">
        <v>8.4688346883468828</v>
      </c>
      <c r="AG691" s="20">
        <v>124.99999999999999</v>
      </c>
      <c r="AH691" s="17">
        <v>156</v>
      </c>
      <c r="AI691" s="18">
        <v>2.3540669856459331E-2</v>
      </c>
      <c r="AJ691" s="18">
        <v>0.34746028708133969</v>
      </c>
      <c r="AK691" s="18">
        <v>9.4615384615384615E-2</v>
      </c>
      <c r="AL691" s="59">
        <v>1.396523076923077</v>
      </c>
      <c r="AM691" s="7">
        <v>1.396523076923077</v>
      </c>
    </row>
    <row r="692" spans="1:39" x14ac:dyDescent="0.3">
      <c r="A692" s="2">
        <v>1000272119</v>
      </c>
      <c r="B692" s="2">
        <v>1000272119</v>
      </c>
      <c r="C692" s="38">
        <v>2000432076</v>
      </c>
      <c r="D692" s="43">
        <v>42774</v>
      </c>
      <c r="E692" s="2" t="s">
        <v>99</v>
      </c>
      <c r="F692" s="2" t="s">
        <v>86</v>
      </c>
      <c r="G692" s="2" t="s">
        <v>83</v>
      </c>
      <c r="H692" s="2" t="s">
        <v>82</v>
      </c>
      <c r="I692" s="2" t="s">
        <v>100</v>
      </c>
      <c r="J692" s="2" t="s">
        <v>76</v>
      </c>
      <c r="K692" s="2" t="s">
        <v>75</v>
      </c>
      <c r="L692" s="2" t="s">
        <v>104</v>
      </c>
      <c r="M692" s="2">
        <v>12.9</v>
      </c>
      <c r="N692" s="2">
        <v>2563</v>
      </c>
      <c r="O692" s="2">
        <v>18</v>
      </c>
      <c r="P692" s="2">
        <v>3</v>
      </c>
      <c r="Q692" s="2">
        <v>1</v>
      </c>
      <c r="R692" s="17">
        <v>402</v>
      </c>
      <c r="S692" s="17">
        <v>220</v>
      </c>
      <c r="T692" s="17">
        <v>101</v>
      </c>
      <c r="U692" s="17">
        <v>74</v>
      </c>
      <c r="V692" s="17">
        <v>53</v>
      </c>
      <c r="W692" s="17">
        <v>49</v>
      </c>
      <c r="X692" s="18">
        <v>5.0331642606320717</v>
      </c>
      <c r="Y692" s="18">
        <v>64.927818962153722</v>
      </c>
      <c r="Z692" s="19">
        <v>7.0230198985563796E-3</v>
      </c>
      <c r="AA692" s="19">
        <v>9.0596956691377295E-2</v>
      </c>
      <c r="AB692" s="18">
        <v>0.71666666666666667</v>
      </c>
      <c r="AC692" s="18">
        <v>9.245000000000001</v>
      </c>
      <c r="AD692" s="17">
        <v>1</v>
      </c>
      <c r="AE692" s="55">
        <v>43</v>
      </c>
      <c r="AF692" s="18">
        <v>3.333333333333333</v>
      </c>
      <c r="AG692" s="20">
        <v>43</v>
      </c>
      <c r="AH692" s="17">
        <v>102</v>
      </c>
      <c r="AI692" s="18">
        <v>3.2089552238805968E-2</v>
      </c>
      <c r="AJ692" s="18">
        <v>0.41395522388059702</v>
      </c>
      <c r="AK692" s="18">
        <v>0.12647058823529411</v>
      </c>
      <c r="AL692" s="59">
        <v>1.631470588235294</v>
      </c>
      <c r="AM692" s="7">
        <v>1.631470588235294</v>
      </c>
    </row>
    <row r="693" spans="1:39" x14ac:dyDescent="0.3">
      <c r="A693" s="2">
        <v>1000730615</v>
      </c>
      <c r="B693" s="2">
        <v>1000730615</v>
      </c>
      <c r="C693" s="38">
        <v>2000432424</v>
      </c>
      <c r="D693" s="43">
        <v>42774</v>
      </c>
      <c r="E693" s="2" t="s">
        <v>99</v>
      </c>
      <c r="F693" s="2" t="s">
        <v>85</v>
      </c>
      <c r="G693" s="2" t="s">
        <v>83</v>
      </c>
      <c r="H693" s="2" t="s">
        <v>82</v>
      </c>
      <c r="I693" s="2" t="s">
        <v>100</v>
      </c>
      <c r="J693" s="2" t="s">
        <v>76</v>
      </c>
      <c r="K693" s="2" t="s">
        <v>75</v>
      </c>
      <c r="L693" s="2" t="s">
        <v>104</v>
      </c>
      <c r="M693" s="2">
        <v>11.87</v>
      </c>
      <c r="N693" s="2">
        <v>2211</v>
      </c>
      <c r="O693" s="2">
        <v>11</v>
      </c>
      <c r="P693" s="2">
        <v>2</v>
      </c>
      <c r="Q693" s="2">
        <v>1</v>
      </c>
      <c r="R693" s="17">
        <v>606</v>
      </c>
      <c r="S693" s="17">
        <v>312</v>
      </c>
      <c r="T693" s="17">
        <v>164</v>
      </c>
      <c r="U693" s="17">
        <v>113</v>
      </c>
      <c r="V693" s="17">
        <v>93</v>
      </c>
      <c r="W693" s="17">
        <v>82</v>
      </c>
      <c r="X693" s="18">
        <v>5.3686114880144729</v>
      </c>
      <c r="Y693" s="18">
        <v>63.725418362731787</v>
      </c>
      <c r="Z693" s="19">
        <v>4.9751243781094526E-3</v>
      </c>
      <c r="AA693" s="19">
        <v>5.9054726368159199E-2</v>
      </c>
      <c r="AB693" s="18">
        <v>1.0790909090909091</v>
      </c>
      <c r="AC693" s="18">
        <v>12.80880909090909</v>
      </c>
      <c r="AD693" s="17">
        <v>0</v>
      </c>
      <c r="AE693" s="55">
        <v>0</v>
      </c>
      <c r="AF693" s="18">
        <v>0</v>
      </c>
      <c r="AG693" s="20">
        <v>0</v>
      </c>
      <c r="AH693" s="17">
        <v>175</v>
      </c>
      <c r="AI693" s="18">
        <v>1.9587458745874586E-2</v>
      </c>
      <c r="AJ693" s="18">
        <v>0.23250313531353131</v>
      </c>
      <c r="AK693" s="18">
        <v>6.7828571428571419E-2</v>
      </c>
      <c r="AL693" s="59">
        <v>0.80512514285714265</v>
      </c>
      <c r="AM693" s="7">
        <v>0.80512514285714265</v>
      </c>
    </row>
    <row r="694" spans="1:39" x14ac:dyDescent="0.3">
      <c r="A694" s="2">
        <v>1000919471</v>
      </c>
      <c r="B694" s="2">
        <v>1000919471</v>
      </c>
      <c r="C694" s="38">
        <v>2000432492</v>
      </c>
      <c r="D694" s="43">
        <v>42774</v>
      </c>
      <c r="E694" s="2" t="s">
        <v>99</v>
      </c>
      <c r="F694" s="2" t="s">
        <v>84</v>
      </c>
      <c r="G694" s="2" t="s">
        <v>83</v>
      </c>
      <c r="H694" s="2" t="s">
        <v>82</v>
      </c>
      <c r="I694" s="2" t="s">
        <v>100</v>
      </c>
      <c r="J694" s="2" t="s">
        <v>76</v>
      </c>
      <c r="K694" s="2" t="s">
        <v>75</v>
      </c>
      <c r="L694" s="2" t="s">
        <v>104</v>
      </c>
      <c r="M694" s="2">
        <v>12.84</v>
      </c>
      <c r="N694" s="2">
        <v>2119</v>
      </c>
      <c r="O694" s="2">
        <v>7</v>
      </c>
      <c r="P694" s="2">
        <v>3</v>
      </c>
      <c r="Q694" s="2">
        <v>1</v>
      </c>
      <c r="R694" s="17">
        <v>321</v>
      </c>
      <c r="S694" s="17">
        <v>136</v>
      </c>
      <c r="T694" s="17">
        <v>69</v>
      </c>
      <c r="U694" s="17">
        <v>53</v>
      </c>
      <c r="V694" s="17">
        <v>38</v>
      </c>
      <c r="W694" s="17">
        <v>33</v>
      </c>
      <c r="X694" s="18">
        <v>6.0594620103822558</v>
      </c>
      <c r="Y694" s="18">
        <v>77.803492213308161</v>
      </c>
      <c r="Z694" s="19">
        <v>3.3034450212364322E-3</v>
      </c>
      <c r="AA694" s="19">
        <v>4.2416234072675786E-2</v>
      </c>
      <c r="AB694" s="18">
        <v>1.8342857142857143</v>
      </c>
      <c r="AC694" s="18">
        <v>23.552228571428572</v>
      </c>
      <c r="AD694" s="17">
        <v>0</v>
      </c>
      <c r="AE694" s="55">
        <v>0</v>
      </c>
      <c r="AF694" s="18">
        <v>0</v>
      </c>
      <c r="AG694" s="20">
        <v>0</v>
      </c>
      <c r="AH694" s="17">
        <v>71</v>
      </c>
      <c r="AI694" s="18">
        <v>0.04</v>
      </c>
      <c r="AJ694" s="18">
        <v>0.51360000000000006</v>
      </c>
      <c r="AK694" s="18">
        <v>0.1808450704225352</v>
      </c>
      <c r="AL694" s="59">
        <v>2.3220507042253518</v>
      </c>
      <c r="AM694" s="7">
        <v>2.3220507042253518</v>
      </c>
    </row>
    <row r="695" spans="1:39" x14ac:dyDescent="0.3">
      <c r="A695" s="2">
        <v>1000400207</v>
      </c>
      <c r="B695" s="2">
        <v>1000400207</v>
      </c>
      <c r="C695" s="38">
        <v>2000432696</v>
      </c>
      <c r="D695" s="43">
        <v>42774</v>
      </c>
      <c r="E695" s="2" t="s">
        <v>99</v>
      </c>
      <c r="F695" s="2" t="s">
        <v>79</v>
      </c>
      <c r="G695" s="2" t="s">
        <v>7</v>
      </c>
      <c r="H695" s="2" t="s">
        <v>78</v>
      </c>
      <c r="I695" s="2" t="s">
        <v>98</v>
      </c>
      <c r="J695" s="2" t="s">
        <v>76</v>
      </c>
      <c r="K695" s="2" t="s">
        <v>75</v>
      </c>
      <c r="L695" s="2" t="s">
        <v>104</v>
      </c>
      <c r="M695" s="2">
        <v>30.15</v>
      </c>
      <c r="N695" s="2">
        <v>1772</v>
      </c>
      <c r="O695" s="2">
        <v>22</v>
      </c>
      <c r="P695" s="2">
        <v>2</v>
      </c>
      <c r="Q695" s="2">
        <v>1</v>
      </c>
      <c r="R695" s="17">
        <v>284</v>
      </c>
      <c r="S695" s="17">
        <v>153</v>
      </c>
      <c r="T695" s="17">
        <v>83</v>
      </c>
      <c r="U695" s="17">
        <v>64</v>
      </c>
      <c r="V695" s="17">
        <v>52</v>
      </c>
      <c r="W695" s="17">
        <v>48</v>
      </c>
      <c r="X695" s="18">
        <v>17.014672686230249</v>
      </c>
      <c r="Y695" s="18">
        <v>512.99238148984193</v>
      </c>
      <c r="Z695" s="19">
        <v>1.2415349887133182E-2</v>
      </c>
      <c r="AA695" s="19">
        <v>0.3743227990970654</v>
      </c>
      <c r="AB695" s="18">
        <v>1.3704545454545454</v>
      </c>
      <c r="AC695" s="18">
        <v>41.319204545454539</v>
      </c>
      <c r="AD695" s="17">
        <v>2</v>
      </c>
      <c r="AE695" s="55">
        <v>372</v>
      </c>
      <c r="AF695" s="18">
        <v>12.338308457711443</v>
      </c>
      <c r="AG695" s="20">
        <v>372</v>
      </c>
      <c r="AH695" s="17">
        <v>100</v>
      </c>
      <c r="AI695" s="18">
        <v>0.10616197183098591</v>
      </c>
      <c r="AJ695" s="18">
        <v>3.200783450704225</v>
      </c>
      <c r="AK695" s="18">
        <v>0.30149999999999999</v>
      </c>
      <c r="AL695" s="59">
        <v>9.0902249999999984</v>
      </c>
      <c r="AM695" s="7">
        <v>9.0902249999999984</v>
      </c>
    </row>
    <row r="696" spans="1:39" x14ac:dyDescent="0.3">
      <c r="A696" s="2">
        <v>1000202963</v>
      </c>
      <c r="B696" s="2">
        <v>1000202963</v>
      </c>
      <c r="C696" s="38">
        <v>2000432716</v>
      </c>
      <c r="D696" s="43">
        <v>42774</v>
      </c>
      <c r="E696" s="2" t="s">
        <v>99</v>
      </c>
      <c r="F696" s="2" t="s">
        <v>96</v>
      </c>
      <c r="G696" s="2" t="s">
        <v>95</v>
      </c>
      <c r="H696" s="2" t="s">
        <v>78</v>
      </c>
      <c r="I696" s="2" t="s">
        <v>98</v>
      </c>
      <c r="J696" s="2" t="s">
        <v>76</v>
      </c>
      <c r="K696" s="2" t="s">
        <v>75</v>
      </c>
      <c r="L696" s="2" t="s">
        <v>104</v>
      </c>
      <c r="M696" s="2">
        <v>47.34</v>
      </c>
      <c r="N696" s="2">
        <v>3209</v>
      </c>
      <c r="O696" s="2">
        <v>34</v>
      </c>
      <c r="P696" s="2">
        <v>3</v>
      </c>
      <c r="Q696" s="2">
        <v>2</v>
      </c>
      <c r="R696" s="17">
        <v>759</v>
      </c>
      <c r="S696" s="17">
        <v>307</v>
      </c>
      <c r="T696" s="17">
        <v>160</v>
      </c>
      <c r="U696" s="17">
        <v>108</v>
      </c>
      <c r="V696" s="17">
        <v>76</v>
      </c>
      <c r="W696" s="17">
        <v>71</v>
      </c>
      <c r="X696" s="18">
        <v>14.752259270800874</v>
      </c>
      <c r="Y696" s="18">
        <v>698.37195387971337</v>
      </c>
      <c r="Z696" s="19">
        <v>1.0595200997195388E-2</v>
      </c>
      <c r="AA696" s="19">
        <v>0.50157681520722974</v>
      </c>
      <c r="AB696" s="18">
        <v>1.3923529411764708</v>
      </c>
      <c r="AC696" s="18">
        <v>65.913988235294127</v>
      </c>
      <c r="AD696" s="17">
        <v>2</v>
      </c>
      <c r="AE696" s="55">
        <v>200</v>
      </c>
      <c r="AF696" s="18">
        <v>4.2247570764681024</v>
      </c>
      <c r="AG696" s="20">
        <v>199.99999999999997</v>
      </c>
      <c r="AH696" s="17">
        <v>147</v>
      </c>
      <c r="AI696" s="18">
        <v>6.2371541501976289E-2</v>
      </c>
      <c r="AJ696" s="18">
        <v>2.9526687747035578</v>
      </c>
      <c r="AK696" s="18">
        <v>0.32204081632653064</v>
      </c>
      <c r="AL696" s="59">
        <v>15.245412244897961</v>
      </c>
      <c r="AM696" s="7">
        <v>15.245412244897961</v>
      </c>
    </row>
    <row r="697" spans="1:39" x14ac:dyDescent="0.3">
      <c r="A697" s="2">
        <v>1000636077</v>
      </c>
      <c r="B697" s="2">
        <v>1000636077</v>
      </c>
      <c r="C697" s="38">
        <v>2000432794</v>
      </c>
      <c r="D697" s="43">
        <v>42774</v>
      </c>
      <c r="E697" s="2" t="s">
        <v>99</v>
      </c>
      <c r="F697" s="2" t="s">
        <v>94</v>
      </c>
      <c r="G697" s="2" t="s">
        <v>93</v>
      </c>
      <c r="H697" s="2" t="s">
        <v>78</v>
      </c>
      <c r="I697" s="2" t="s">
        <v>98</v>
      </c>
      <c r="J697" s="2" t="s">
        <v>76</v>
      </c>
      <c r="K697" s="2" t="s">
        <v>75</v>
      </c>
      <c r="L697" s="2" t="s">
        <v>104</v>
      </c>
      <c r="M697" s="2">
        <v>89.96</v>
      </c>
      <c r="N697" s="2">
        <v>7168</v>
      </c>
      <c r="O697" s="2">
        <v>60</v>
      </c>
      <c r="P697" s="2">
        <v>8</v>
      </c>
      <c r="Q697" s="2">
        <v>3</v>
      </c>
      <c r="R697" s="17">
        <v>1505</v>
      </c>
      <c r="S697" s="17">
        <v>631</v>
      </c>
      <c r="T697" s="17">
        <v>348</v>
      </c>
      <c r="U697" s="17">
        <v>252</v>
      </c>
      <c r="V697" s="17">
        <v>187</v>
      </c>
      <c r="W697" s="17">
        <v>165</v>
      </c>
      <c r="X697" s="18">
        <v>12.550223214285714</v>
      </c>
      <c r="Y697" s="18">
        <v>1129.0180803571427</v>
      </c>
      <c r="Z697" s="19">
        <v>8.370535714285714E-3</v>
      </c>
      <c r="AA697" s="19">
        <v>0.75301339285714275</v>
      </c>
      <c r="AB697" s="18">
        <v>1.4993333333333332</v>
      </c>
      <c r="AC697" s="18">
        <v>134.88002666666665</v>
      </c>
      <c r="AD697" s="17">
        <v>3</v>
      </c>
      <c r="AE697" s="55">
        <v>273</v>
      </c>
      <c r="AF697" s="18">
        <v>3.0346820809248558</v>
      </c>
      <c r="AG697" s="20">
        <v>273</v>
      </c>
      <c r="AH697" s="17">
        <v>352</v>
      </c>
      <c r="AI697" s="18">
        <v>5.9774086378737538E-2</v>
      </c>
      <c r="AJ697" s="18">
        <v>5.377276810631229</v>
      </c>
      <c r="AK697" s="18">
        <v>0.25556818181818181</v>
      </c>
      <c r="AL697" s="59">
        <v>22.990913636363633</v>
      </c>
      <c r="AM697" s="7">
        <v>22.990913636363633</v>
      </c>
    </row>
    <row r="698" spans="1:39" x14ac:dyDescent="0.3">
      <c r="A698" s="2">
        <v>1000899057</v>
      </c>
      <c r="B698" s="2">
        <v>1000899057</v>
      </c>
      <c r="C698" s="38">
        <v>2000433842</v>
      </c>
      <c r="D698" s="43">
        <v>42774</v>
      </c>
      <c r="E698" s="2" t="s">
        <v>99</v>
      </c>
      <c r="F698" s="2" t="s">
        <v>92</v>
      </c>
      <c r="G698" s="2" t="s">
        <v>83</v>
      </c>
      <c r="H698" s="2" t="s">
        <v>90</v>
      </c>
      <c r="I698" s="2" t="s">
        <v>98</v>
      </c>
      <c r="J698" s="2" t="s">
        <v>76</v>
      </c>
      <c r="K698" s="2" t="s">
        <v>75</v>
      </c>
      <c r="L698" s="2" t="s">
        <v>104</v>
      </c>
      <c r="M698" s="2">
        <v>38.75</v>
      </c>
      <c r="N698" s="2">
        <v>3737</v>
      </c>
      <c r="O698" s="2">
        <v>29</v>
      </c>
      <c r="P698" s="2">
        <v>4</v>
      </c>
      <c r="Q698" s="2">
        <v>2</v>
      </c>
      <c r="R698" s="17">
        <v>812</v>
      </c>
      <c r="S698" s="17">
        <v>378</v>
      </c>
      <c r="T698" s="17">
        <v>225</v>
      </c>
      <c r="U698" s="17">
        <v>177</v>
      </c>
      <c r="V698" s="17">
        <v>141</v>
      </c>
      <c r="W698" s="17">
        <v>122</v>
      </c>
      <c r="X698" s="18">
        <v>10.369280171260369</v>
      </c>
      <c r="Y698" s="18">
        <v>401.80960663633931</v>
      </c>
      <c r="Z698" s="19">
        <v>7.7602354830077604E-3</v>
      </c>
      <c r="AA698" s="19">
        <v>0.30070912496655072</v>
      </c>
      <c r="AB698" s="18">
        <v>1.3362068965517242</v>
      </c>
      <c r="AC698" s="18">
        <v>51.77801724137931</v>
      </c>
      <c r="AD698" s="17">
        <v>1</v>
      </c>
      <c r="AE698" s="55">
        <v>152</v>
      </c>
      <c r="AF698" s="18">
        <v>3.9225806451612901</v>
      </c>
      <c r="AG698" s="20">
        <v>152</v>
      </c>
      <c r="AH698" s="17">
        <v>263</v>
      </c>
      <c r="AI698" s="18">
        <v>4.7721674876847288E-2</v>
      </c>
      <c r="AJ698" s="18">
        <v>1.8492149014778323</v>
      </c>
      <c r="AK698" s="18">
        <v>0.14733840304182511</v>
      </c>
      <c r="AL698" s="59">
        <v>5.7093631178707227</v>
      </c>
      <c r="AM698" s="7">
        <v>5.7093631178707227</v>
      </c>
    </row>
    <row r="699" spans="1:39" x14ac:dyDescent="0.3">
      <c r="A699" s="2">
        <v>1000872897</v>
      </c>
      <c r="B699" s="2">
        <v>1000872897</v>
      </c>
      <c r="C699" s="38">
        <v>2000434784</v>
      </c>
      <c r="D699" s="43">
        <v>42774</v>
      </c>
      <c r="E699" s="2" t="s">
        <v>99</v>
      </c>
      <c r="F699" s="2" t="s">
        <v>91</v>
      </c>
      <c r="G699" s="2" t="s">
        <v>83</v>
      </c>
      <c r="H699" s="2" t="s">
        <v>90</v>
      </c>
      <c r="I699" s="2" t="s">
        <v>98</v>
      </c>
      <c r="J699" s="2" t="s">
        <v>76</v>
      </c>
      <c r="K699" s="2" t="s">
        <v>75</v>
      </c>
      <c r="L699" s="2" t="s">
        <v>104</v>
      </c>
      <c r="M699" s="2">
        <v>22.64</v>
      </c>
      <c r="N699" s="2">
        <v>2319</v>
      </c>
      <c r="O699" s="2">
        <v>18</v>
      </c>
      <c r="P699" s="2">
        <v>3</v>
      </c>
      <c r="Q699" s="2">
        <v>1</v>
      </c>
      <c r="R699" s="17">
        <v>677</v>
      </c>
      <c r="S699" s="17">
        <v>356</v>
      </c>
      <c r="T699" s="17">
        <v>160</v>
      </c>
      <c r="U699" s="17">
        <v>101</v>
      </c>
      <c r="V699" s="17">
        <v>76</v>
      </c>
      <c r="W699" s="17">
        <v>71</v>
      </c>
      <c r="X699" s="18">
        <v>9.7628288055196215</v>
      </c>
      <c r="Y699" s="18">
        <v>221.03044415696425</v>
      </c>
      <c r="Z699" s="19">
        <v>7.7619663648124193E-3</v>
      </c>
      <c r="AA699" s="19">
        <v>0.17573091849935318</v>
      </c>
      <c r="AB699" s="18">
        <v>1.2577777777777779</v>
      </c>
      <c r="AC699" s="18">
        <v>28.476088888888892</v>
      </c>
      <c r="AD699" s="17">
        <v>1</v>
      </c>
      <c r="AE699" s="55">
        <v>170</v>
      </c>
      <c r="AF699" s="18">
        <v>7.5088339222614842</v>
      </c>
      <c r="AG699" s="20">
        <v>170</v>
      </c>
      <c r="AH699" s="17">
        <v>147</v>
      </c>
      <c r="AI699" s="18">
        <v>3.3441654357459383E-2</v>
      </c>
      <c r="AJ699" s="18">
        <v>0.75711905465288043</v>
      </c>
      <c r="AK699" s="18">
        <v>0.15401360544217688</v>
      </c>
      <c r="AL699" s="59">
        <v>3.4868680272108845</v>
      </c>
      <c r="AM699" s="7">
        <v>3.4868680272108845</v>
      </c>
    </row>
    <row r="700" spans="1:39" x14ac:dyDescent="0.3">
      <c r="A700" s="2">
        <v>1000752930</v>
      </c>
      <c r="B700" s="2">
        <v>1000752930</v>
      </c>
      <c r="C700" s="38">
        <v>2000435272</v>
      </c>
      <c r="D700" s="43">
        <v>42774</v>
      </c>
      <c r="E700" s="2" t="s">
        <v>99</v>
      </c>
      <c r="F700" s="2" t="s">
        <v>89</v>
      </c>
      <c r="G700" s="2" t="s">
        <v>83</v>
      </c>
      <c r="H700" s="2" t="s">
        <v>87</v>
      </c>
      <c r="I700" s="2" t="s">
        <v>98</v>
      </c>
      <c r="J700" s="2" t="s">
        <v>76</v>
      </c>
      <c r="K700" s="2" t="s">
        <v>75</v>
      </c>
      <c r="L700" s="2" t="s">
        <v>104</v>
      </c>
      <c r="M700" s="2">
        <v>26.39</v>
      </c>
      <c r="N700" s="2">
        <v>2578</v>
      </c>
      <c r="O700" s="2">
        <v>19</v>
      </c>
      <c r="P700" s="2">
        <v>3</v>
      </c>
      <c r="Q700" s="2">
        <v>1</v>
      </c>
      <c r="R700" s="17">
        <v>516</v>
      </c>
      <c r="S700" s="17">
        <v>241</v>
      </c>
      <c r="T700" s="17">
        <v>123</v>
      </c>
      <c r="U700" s="17">
        <v>96</v>
      </c>
      <c r="V700" s="17">
        <v>81</v>
      </c>
      <c r="W700" s="17">
        <v>70</v>
      </c>
      <c r="X700" s="18">
        <v>10.236617532971296</v>
      </c>
      <c r="Y700" s="18">
        <v>270.14433669511254</v>
      </c>
      <c r="Z700" s="19">
        <v>7.3700543056633046E-3</v>
      </c>
      <c r="AA700" s="19">
        <v>0.1944957331264546</v>
      </c>
      <c r="AB700" s="18">
        <v>1.3889473684210527</v>
      </c>
      <c r="AC700" s="18">
        <v>36.65432105263158</v>
      </c>
      <c r="AD700" s="17">
        <v>1</v>
      </c>
      <c r="AE700" s="55">
        <v>21</v>
      </c>
      <c r="AF700" s="18">
        <v>0.79575596816976124</v>
      </c>
      <c r="AG700" s="20">
        <v>21</v>
      </c>
      <c r="AH700" s="17">
        <v>151</v>
      </c>
      <c r="AI700" s="18">
        <v>5.1143410852713178E-2</v>
      </c>
      <c r="AJ700" s="18">
        <v>1.3496746124031007</v>
      </c>
      <c r="AK700" s="18">
        <v>0.1747682119205298</v>
      </c>
      <c r="AL700" s="59">
        <v>4.6121331125827814</v>
      </c>
      <c r="AM700" s="7">
        <v>4.6121331125827814</v>
      </c>
    </row>
    <row r="701" spans="1:39" x14ac:dyDescent="0.3">
      <c r="A701" s="2">
        <v>1000497678</v>
      </c>
      <c r="B701" s="2">
        <v>1000497678</v>
      </c>
      <c r="C701" s="38">
        <v>2000435520</v>
      </c>
      <c r="D701" s="43">
        <v>42774</v>
      </c>
      <c r="E701" s="2" t="s">
        <v>99</v>
      </c>
      <c r="F701" s="2" t="s">
        <v>88</v>
      </c>
      <c r="G701" s="2" t="s">
        <v>83</v>
      </c>
      <c r="H701" s="2" t="s">
        <v>87</v>
      </c>
      <c r="I701" s="2" t="s">
        <v>98</v>
      </c>
      <c r="J701" s="2" t="s">
        <v>76</v>
      </c>
      <c r="K701" s="2" t="s">
        <v>75</v>
      </c>
      <c r="L701" s="2" t="s">
        <v>104</v>
      </c>
      <c r="M701" s="2">
        <v>16.5</v>
      </c>
      <c r="N701" s="2">
        <v>1891</v>
      </c>
      <c r="O701" s="2">
        <v>16</v>
      </c>
      <c r="P701" s="2">
        <v>2</v>
      </c>
      <c r="Q701" s="2">
        <v>1</v>
      </c>
      <c r="R701" s="17">
        <v>442</v>
      </c>
      <c r="S701" s="17">
        <v>211</v>
      </c>
      <c r="T701" s="17">
        <v>115</v>
      </c>
      <c r="U701" s="17">
        <v>87</v>
      </c>
      <c r="V701" s="17">
        <v>66</v>
      </c>
      <c r="W701" s="17">
        <v>58</v>
      </c>
      <c r="X701" s="18">
        <v>8.7255420412480174</v>
      </c>
      <c r="Y701" s="18">
        <v>143.97144368059227</v>
      </c>
      <c r="Z701" s="19">
        <v>8.4611316763617134E-3</v>
      </c>
      <c r="AA701" s="19">
        <v>0.13960867265996826</v>
      </c>
      <c r="AB701" s="18">
        <v>1.03125</v>
      </c>
      <c r="AC701" s="18">
        <v>17.015625</v>
      </c>
      <c r="AD701" s="17">
        <v>1</v>
      </c>
      <c r="AE701" s="55">
        <v>24</v>
      </c>
      <c r="AF701" s="18">
        <v>1.4545454545454546</v>
      </c>
      <c r="AG701" s="20">
        <v>24</v>
      </c>
      <c r="AH701" s="17">
        <v>124</v>
      </c>
      <c r="AI701" s="18">
        <v>3.7330316742081447E-2</v>
      </c>
      <c r="AJ701" s="18">
        <v>0.61595022624434392</v>
      </c>
      <c r="AK701" s="18">
        <v>0.13306451612903225</v>
      </c>
      <c r="AL701" s="59">
        <v>2.195564516129032</v>
      </c>
      <c r="AM701" s="7">
        <v>2.195564516129032</v>
      </c>
    </row>
    <row r="702" spans="1:39" x14ac:dyDescent="0.3">
      <c r="A702" s="2">
        <v>1000371752</v>
      </c>
      <c r="B702" s="2">
        <v>1000371752</v>
      </c>
      <c r="C702" s="38">
        <v>2000435824</v>
      </c>
      <c r="D702" s="43">
        <v>42774</v>
      </c>
      <c r="E702" s="2" t="s">
        <v>99</v>
      </c>
      <c r="F702" s="2" t="s">
        <v>86</v>
      </c>
      <c r="G702" s="2" t="s">
        <v>83</v>
      </c>
      <c r="H702" s="2" t="s">
        <v>82</v>
      </c>
      <c r="I702" s="2" t="s">
        <v>98</v>
      </c>
      <c r="J702" s="2" t="s">
        <v>76</v>
      </c>
      <c r="K702" s="2" t="s">
        <v>75</v>
      </c>
      <c r="L702" s="2" t="s">
        <v>104</v>
      </c>
      <c r="M702" s="2">
        <v>16.84</v>
      </c>
      <c r="N702" s="2">
        <v>3156</v>
      </c>
      <c r="O702" s="2">
        <v>24</v>
      </c>
      <c r="P702" s="2">
        <v>3</v>
      </c>
      <c r="Q702" s="2">
        <v>2</v>
      </c>
      <c r="R702" s="17">
        <v>492</v>
      </c>
      <c r="S702" s="17">
        <v>280</v>
      </c>
      <c r="T702" s="17">
        <v>139</v>
      </c>
      <c r="U702" s="17">
        <v>93</v>
      </c>
      <c r="V702" s="17">
        <v>68</v>
      </c>
      <c r="W702" s="17">
        <v>60</v>
      </c>
      <c r="X702" s="18">
        <v>5.335868187579214</v>
      </c>
      <c r="Y702" s="18">
        <v>89.856020278833967</v>
      </c>
      <c r="Z702" s="19">
        <v>7.6045627376425855E-3</v>
      </c>
      <c r="AA702" s="19">
        <v>0.12806083650190114</v>
      </c>
      <c r="AB702" s="18">
        <v>0.70166666666666666</v>
      </c>
      <c r="AC702" s="18">
        <v>11.816066666666666</v>
      </c>
      <c r="AD702" s="17">
        <v>0</v>
      </c>
      <c r="AE702" s="55">
        <v>0</v>
      </c>
      <c r="AF702" s="18">
        <v>0</v>
      </c>
      <c r="AG702" s="20">
        <v>0</v>
      </c>
      <c r="AH702" s="17">
        <v>128</v>
      </c>
      <c r="AI702" s="18">
        <v>3.4227642276422762E-2</v>
      </c>
      <c r="AJ702" s="18">
        <v>0.57639349593495937</v>
      </c>
      <c r="AK702" s="18">
        <v>0.1315625</v>
      </c>
      <c r="AL702" s="59">
        <v>2.2155125</v>
      </c>
      <c r="AM702" s="7">
        <v>2.2155125</v>
      </c>
    </row>
    <row r="703" spans="1:39" x14ac:dyDescent="0.3">
      <c r="A703" s="2">
        <v>1000678350</v>
      </c>
      <c r="B703" s="2">
        <v>1000678350</v>
      </c>
      <c r="C703" s="38">
        <v>2000436238</v>
      </c>
      <c r="D703" s="43">
        <v>42774</v>
      </c>
      <c r="E703" s="2" t="s">
        <v>99</v>
      </c>
      <c r="F703" s="2" t="s">
        <v>86</v>
      </c>
      <c r="G703" s="2" t="s">
        <v>83</v>
      </c>
      <c r="H703" s="2" t="s">
        <v>82</v>
      </c>
      <c r="I703" s="2" t="s">
        <v>98</v>
      </c>
      <c r="J703" s="2" t="s">
        <v>76</v>
      </c>
      <c r="K703" s="2" t="s">
        <v>75</v>
      </c>
      <c r="L703" s="2" t="s">
        <v>104</v>
      </c>
      <c r="M703" s="2">
        <v>11.44</v>
      </c>
      <c r="N703" s="2">
        <v>2221</v>
      </c>
      <c r="O703" s="2">
        <v>17</v>
      </c>
      <c r="P703" s="2">
        <v>2</v>
      </c>
      <c r="Q703" s="2">
        <v>1</v>
      </c>
      <c r="R703" s="17">
        <v>630</v>
      </c>
      <c r="S703" s="17">
        <v>362</v>
      </c>
      <c r="T703" s="17">
        <v>188</v>
      </c>
      <c r="U703" s="17">
        <v>118</v>
      </c>
      <c r="V703" s="17">
        <v>95</v>
      </c>
      <c r="W703" s="17">
        <v>88</v>
      </c>
      <c r="X703" s="18">
        <v>5.1508329581269692</v>
      </c>
      <c r="Y703" s="18">
        <v>58.925529040972528</v>
      </c>
      <c r="Z703" s="19">
        <v>7.6542098153984696E-3</v>
      </c>
      <c r="AA703" s="19">
        <v>8.7564160288158485E-2</v>
      </c>
      <c r="AB703" s="18">
        <v>0.67294117647058815</v>
      </c>
      <c r="AC703" s="18">
        <v>7.6984470588235281</v>
      </c>
      <c r="AD703" s="17">
        <v>0</v>
      </c>
      <c r="AE703" s="55">
        <v>0</v>
      </c>
      <c r="AF703" s="18">
        <v>0</v>
      </c>
      <c r="AG703" s="20">
        <v>0</v>
      </c>
      <c r="AH703" s="17">
        <v>183</v>
      </c>
      <c r="AI703" s="18">
        <v>1.8158730158730159E-2</v>
      </c>
      <c r="AJ703" s="18">
        <v>0.20773587301587301</v>
      </c>
      <c r="AK703" s="18">
        <v>6.2513661202185794E-2</v>
      </c>
      <c r="AL703" s="59">
        <v>0.71515628415300547</v>
      </c>
      <c r="AM703" s="7">
        <v>0.71515628415300547</v>
      </c>
    </row>
    <row r="704" spans="1:39" x14ac:dyDescent="0.3">
      <c r="A704" s="2">
        <v>1000734303</v>
      </c>
      <c r="B704" s="2">
        <v>1000734303</v>
      </c>
      <c r="C704" s="38">
        <v>2000436280</v>
      </c>
      <c r="D704" s="43">
        <v>42774</v>
      </c>
      <c r="E704" s="2" t="s">
        <v>99</v>
      </c>
      <c r="F704" s="2" t="s">
        <v>85</v>
      </c>
      <c r="G704" s="2" t="s">
        <v>83</v>
      </c>
      <c r="H704" s="2" t="s">
        <v>82</v>
      </c>
      <c r="I704" s="2" t="s">
        <v>98</v>
      </c>
      <c r="J704" s="2" t="s">
        <v>76</v>
      </c>
      <c r="K704" s="2" t="s">
        <v>75</v>
      </c>
      <c r="L704" s="2" t="s">
        <v>104</v>
      </c>
      <c r="M704" s="2">
        <v>16.48</v>
      </c>
      <c r="N704" s="2">
        <v>2686</v>
      </c>
      <c r="O704" s="2">
        <v>13</v>
      </c>
      <c r="P704" s="2">
        <v>3</v>
      </c>
      <c r="Q704" s="2">
        <v>1</v>
      </c>
      <c r="R704" s="17">
        <v>580</v>
      </c>
      <c r="S704" s="17">
        <v>280</v>
      </c>
      <c r="T704" s="17">
        <v>160</v>
      </c>
      <c r="U704" s="17">
        <v>101</v>
      </c>
      <c r="V704" s="17">
        <v>73</v>
      </c>
      <c r="W704" s="17">
        <v>69</v>
      </c>
      <c r="X704" s="18">
        <v>6.1355174981384959</v>
      </c>
      <c r="Y704" s="18">
        <v>101.11332836932242</v>
      </c>
      <c r="Z704" s="19">
        <v>4.8399106478034248E-3</v>
      </c>
      <c r="AA704" s="19">
        <v>7.9761727475800445E-2</v>
      </c>
      <c r="AB704" s="18">
        <v>1.2676923076923077</v>
      </c>
      <c r="AC704" s="18">
        <v>20.891569230769232</v>
      </c>
      <c r="AD704" s="17">
        <v>0</v>
      </c>
      <c r="AE704" s="55">
        <v>0</v>
      </c>
      <c r="AF704" s="18">
        <v>0</v>
      </c>
      <c r="AG704" s="20">
        <v>0</v>
      </c>
      <c r="AH704" s="17">
        <v>142</v>
      </c>
      <c r="AI704" s="18">
        <v>2.8413793103448277E-2</v>
      </c>
      <c r="AJ704" s="18">
        <v>0.46825931034482765</v>
      </c>
      <c r="AK704" s="18">
        <v>0.11605633802816902</v>
      </c>
      <c r="AL704" s="59">
        <v>1.9126084507042254</v>
      </c>
      <c r="AM704" s="7">
        <v>1.9126084507042254</v>
      </c>
    </row>
    <row r="705" spans="1:39" x14ac:dyDescent="0.3">
      <c r="A705" s="2">
        <v>1000984394</v>
      </c>
      <c r="B705" s="2">
        <v>1000984394</v>
      </c>
      <c r="C705" s="38">
        <v>2000436370</v>
      </c>
      <c r="D705" s="43">
        <v>42774</v>
      </c>
      <c r="E705" s="2" t="s">
        <v>99</v>
      </c>
      <c r="F705" s="2" t="s">
        <v>84</v>
      </c>
      <c r="G705" s="2" t="s">
        <v>83</v>
      </c>
      <c r="H705" s="2" t="s">
        <v>82</v>
      </c>
      <c r="I705" s="2" t="s">
        <v>98</v>
      </c>
      <c r="J705" s="2" t="s">
        <v>76</v>
      </c>
      <c r="K705" s="2" t="s">
        <v>75</v>
      </c>
      <c r="L705" s="2" t="s">
        <v>104</v>
      </c>
      <c r="M705" s="2">
        <v>15.67</v>
      </c>
      <c r="N705" s="2">
        <v>2026</v>
      </c>
      <c r="O705" s="2">
        <v>9</v>
      </c>
      <c r="P705" s="2">
        <v>2</v>
      </c>
      <c r="Q705" s="2">
        <v>1</v>
      </c>
      <c r="R705" s="17">
        <v>413</v>
      </c>
      <c r="S705" s="17">
        <v>241</v>
      </c>
      <c r="T705" s="17">
        <v>100</v>
      </c>
      <c r="U705" s="17">
        <v>66</v>
      </c>
      <c r="V705" s="17">
        <v>55</v>
      </c>
      <c r="W705" s="17">
        <v>51</v>
      </c>
      <c r="X705" s="18">
        <v>7.7344521224086868</v>
      </c>
      <c r="Y705" s="18">
        <v>121.19886475814413</v>
      </c>
      <c r="Z705" s="19">
        <v>4.4422507403751232E-3</v>
      </c>
      <c r="AA705" s="19">
        <v>6.9610069101678176E-2</v>
      </c>
      <c r="AB705" s="18">
        <v>1.7411111111111111</v>
      </c>
      <c r="AC705" s="18">
        <v>27.283211111111111</v>
      </c>
      <c r="AD705" s="17">
        <v>0</v>
      </c>
      <c r="AE705" s="55">
        <v>0</v>
      </c>
      <c r="AF705" s="18">
        <v>0</v>
      </c>
      <c r="AG705" s="20">
        <v>0</v>
      </c>
      <c r="AH705" s="17">
        <v>106</v>
      </c>
      <c r="AI705" s="18">
        <v>3.7941888619854723E-2</v>
      </c>
      <c r="AJ705" s="18">
        <v>0.59454939467312351</v>
      </c>
      <c r="AK705" s="18">
        <v>0.14783018867924527</v>
      </c>
      <c r="AL705" s="59">
        <v>2.3164990566037735</v>
      </c>
      <c r="AM705" s="7">
        <v>2.3164990566037735</v>
      </c>
    </row>
    <row r="706" spans="1:39" x14ac:dyDescent="0.3">
      <c r="A706" s="2">
        <v>1000479279</v>
      </c>
      <c r="B706" s="2">
        <v>1000479279</v>
      </c>
      <c r="C706" s="38">
        <v>2000436722</v>
      </c>
      <c r="D706" s="43">
        <v>42775</v>
      </c>
      <c r="E706" s="2" t="s">
        <v>99</v>
      </c>
      <c r="F706" s="2" t="s">
        <v>79</v>
      </c>
      <c r="G706" s="2" t="s">
        <v>7</v>
      </c>
      <c r="H706" s="2" t="s">
        <v>78</v>
      </c>
      <c r="I706" s="2" t="s">
        <v>100</v>
      </c>
      <c r="J706" s="2" t="s">
        <v>101</v>
      </c>
      <c r="K706" s="2" t="s">
        <v>102</v>
      </c>
      <c r="L706" s="2" t="s">
        <v>104</v>
      </c>
      <c r="M706" s="2">
        <v>17.149999999999999</v>
      </c>
      <c r="N706" s="2">
        <v>883</v>
      </c>
      <c r="O706" s="2">
        <v>13</v>
      </c>
      <c r="P706" s="2">
        <v>1</v>
      </c>
      <c r="Q706" s="2">
        <v>0</v>
      </c>
      <c r="R706" s="17"/>
      <c r="S706" s="17"/>
      <c r="T706" s="17"/>
      <c r="U706" s="17"/>
      <c r="V706" s="17"/>
      <c r="W706" s="17"/>
      <c r="X706" s="18">
        <v>19.422423556058888</v>
      </c>
      <c r="Y706" s="18">
        <v>333.09456398640992</v>
      </c>
      <c r="Z706" s="19">
        <v>1.4722536806342015E-2</v>
      </c>
      <c r="AA706" s="19">
        <v>0.25249150622876554</v>
      </c>
      <c r="AB706" s="18">
        <v>1.3192307692307692</v>
      </c>
      <c r="AC706" s="18">
        <v>22.624807692307691</v>
      </c>
      <c r="AD706" s="17">
        <v>1</v>
      </c>
      <c r="AE706" s="55">
        <v>54</v>
      </c>
      <c r="AF706" s="18">
        <v>3.1486880466472305</v>
      </c>
      <c r="AG706" s="20">
        <v>54</v>
      </c>
      <c r="AH706" s="17" t="s">
        <v>127</v>
      </c>
      <c r="AI706" s="18" t="s">
        <v>128</v>
      </c>
      <c r="AJ706" s="18" t="s">
        <v>128</v>
      </c>
      <c r="AK706" s="18" t="s">
        <v>128</v>
      </c>
      <c r="AL706" s="59" t="s">
        <v>128</v>
      </c>
      <c r="AM706" s="7" t="s">
        <v>128</v>
      </c>
    </row>
    <row r="707" spans="1:39" x14ac:dyDescent="0.3">
      <c r="A707" s="2">
        <v>1000820948</v>
      </c>
      <c r="B707" s="2">
        <v>1000820948</v>
      </c>
      <c r="C707" s="38">
        <v>2000436742</v>
      </c>
      <c r="D707" s="43">
        <v>42775</v>
      </c>
      <c r="E707" s="2" t="s">
        <v>99</v>
      </c>
      <c r="F707" s="2" t="s">
        <v>96</v>
      </c>
      <c r="G707" s="2" t="s">
        <v>95</v>
      </c>
      <c r="H707" s="2" t="s">
        <v>78</v>
      </c>
      <c r="I707" s="2" t="s">
        <v>100</v>
      </c>
      <c r="J707" s="2" t="s">
        <v>101</v>
      </c>
      <c r="K707" s="2" t="s">
        <v>102</v>
      </c>
      <c r="L707" s="2" t="s">
        <v>104</v>
      </c>
      <c r="M707" s="2">
        <v>41.67</v>
      </c>
      <c r="N707" s="2">
        <v>2231</v>
      </c>
      <c r="O707" s="2">
        <v>33</v>
      </c>
      <c r="P707" s="2">
        <v>2</v>
      </c>
      <c r="Q707" s="2">
        <v>1</v>
      </c>
      <c r="R707" s="17"/>
      <c r="S707" s="17"/>
      <c r="T707" s="17"/>
      <c r="U707" s="17"/>
      <c r="V707" s="17"/>
      <c r="W707" s="17"/>
      <c r="X707" s="18">
        <v>18.677722994173021</v>
      </c>
      <c r="Y707" s="18">
        <v>778.30071716718976</v>
      </c>
      <c r="Z707" s="19">
        <v>1.4791573285522188E-2</v>
      </c>
      <c r="AA707" s="19">
        <v>0.61636485880770964</v>
      </c>
      <c r="AB707" s="18">
        <v>1.2627272727272727</v>
      </c>
      <c r="AC707" s="18">
        <v>52.617845454545453</v>
      </c>
      <c r="AD707" s="17">
        <v>2</v>
      </c>
      <c r="AE707" s="55">
        <v>260</v>
      </c>
      <c r="AF707" s="18">
        <v>6.2395008399328047</v>
      </c>
      <c r="AG707" s="20">
        <v>260</v>
      </c>
      <c r="AH707" s="17" t="s">
        <v>127</v>
      </c>
      <c r="AI707" s="18" t="s">
        <v>128</v>
      </c>
      <c r="AJ707" s="18" t="s">
        <v>128</v>
      </c>
      <c r="AK707" s="18" t="s">
        <v>128</v>
      </c>
      <c r="AL707" s="59" t="s">
        <v>128</v>
      </c>
      <c r="AM707" s="7" t="s">
        <v>128</v>
      </c>
    </row>
    <row r="708" spans="1:39" x14ac:dyDescent="0.3">
      <c r="A708" s="2">
        <v>1000200402</v>
      </c>
      <c r="B708" s="2">
        <v>1000200402</v>
      </c>
      <c r="C708" s="38">
        <v>2000437014</v>
      </c>
      <c r="D708" s="43">
        <v>42775</v>
      </c>
      <c r="E708" s="2" t="s">
        <v>99</v>
      </c>
      <c r="F708" s="2" t="s">
        <v>94</v>
      </c>
      <c r="G708" s="2" t="s">
        <v>93</v>
      </c>
      <c r="H708" s="2" t="s">
        <v>78</v>
      </c>
      <c r="I708" s="2" t="s">
        <v>100</v>
      </c>
      <c r="J708" s="2" t="s">
        <v>101</v>
      </c>
      <c r="K708" s="2" t="s">
        <v>102</v>
      </c>
      <c r="L708" s="2" t="s">
        <v>104</v>
      </c>
      <c r="M708" s="2">
        <v>87.38</v>
      </c>
      <c r="N708" s="2">
        <v>6371</v>
      </c>
      <c r="O708" s="2">
        <v>68</v>
      </c>
      <c r="P708" s="2">
        <v>6</v>
      </c>
      <c r="Q708" s="2">
        <v>3</v>
      </c>
      <c r="R708" s="17"/>
      <c r="S708" s="17"/>
      <c r="T708" s="17"/>
      <c r="U708" s="17"/>
      <c r="V708" s="17"/>
      <c r="W708" s="17"/>
      <c r="X708" s="18">
        <v>13.715272327735049</v>
      </c>
      <c r="Y708" s="18">
        <v>1198.4404959974884</v>
      </c>
      <c r="Z708" s="19">
        <v>1.0673363679171245E-2</v>
      </c>
      <c r="AA708" s="19">
        <v>0.93263851828598332</v>
      </c>
      <c r="AB708" s="18">
        <v>1.2849999999999999</v>
      </c>
      <c r="AC708" s="18">
        <v>112.28329999999998</v>
      </c>
      <c r="AD708" s="17">
        <v>3</v>
      </c>
      <c r="AE708" s="55">
        <v>447</v>
      </c>
      <c r="AF708" s="18">
        <v>5.1155870908674759</v>
      </c>
      <c r="AG708" s="20">
        <v>447</v>
      </c>
      <c r="AH708" s="17" t="s">
        <v>127</v>
      </c>
      <c r="AI708" s="18" t="s">
        <v>128</v>
      </c>
      <c r="AJ708" s="18" t="s">
        <v>128</v>
      </c>
      <c r="AK708" s="18" t="s">
        <v>128</v>
      </c>
      <c r="AL708" s="59" t="s">
        <v>128</v>
      </c>
      <c r="AM708" s="7" t="s">
        <v>128</v>
      </c>
    </row>
    <row r="709" spans="1:39" x14ac:dyDescent="0.3">
      <c r="A709" s="2">
        <v>1000117802</v>
      </c>
      <c r="B709" s="2">
        <v>1000117802</v>
      </c>
      <c r="C709" s="38">
        <v>2000437248</v>
      </c>
      <c r="D709" s="43">
        <v>42775</v>
      </c>
      <c r="E709" s="2" t="s">
        <v>99</v>
      </c>
      <c r="F709" s="2" t="s">
        <v>92</v>
      </c>
      <c r="G709" s="2" t="s">
        <v>83</v>
      </c>
      <c r="H709" s="2" t="s">
        <v>90</v>
      </c>
      <c r="I709" s="2" t="s">
        <v>100</v>
      </c>
      <c r="J709" s="2" t="s">
        <v>101</v>
      </c>
      <c r="K709" s="2" t="s">
        <v>102</v>
      </c>
      <c r="L709" s="2" t="s">
        <v>104</v>
      </c>
      <c r="M709" s="2">
        <v>41.11</v>
      </c>
      <c r="N709" s="2">
        <v>3096</v>
      </c>
      <c r="O709" s="2">
        <v>29</v>
      </c>
      <c r="P709" s="2">
        <v>3</v>
      </c>
      <c r="Q709" s="2">
        <v>2</v>
      </c>
      <c r="R709" s="17"/>
      <c r="S709" s="17"/>
      <c r="T709" s="17"/>
      <c r="U709" s="17"/>
      <c r="V709" s="17"/>
      <c r="W709" s="17"/>
      <c r="X709" s="18">
        <v>13.27842377260982</v>
      </c>
      <c r="Y709" s="18">
        <v>545.87600129198972</v>
      </c>
      <c r="Z709" s="19">
        <v>9.3669250645994837E-3</v>
      </c>
      <c r="AA709" s="19">
        <v>0.38507428940568478</v>
      </c>
      <c r="AB709" s="18">
        <v>1.4175862068965517</v>
      </c>
      <c r="AC709" s="18">
        <v>58.276968965517241</v>
      </c>
      <c r="AD709" s="17">
        <v>1</v>
      </c>
      <c r="AE709" s="55">
        <v>24</v>
      </c>
      <c r="AF709" s="18">
        <v>0.58379956215032835</v>
      </c>
      <c r="AG709" s="20">
        <v>24</v>
      </c>
      <c r="AH709" s="17" t="s">
        <v>127</v>
      </c>
      <c r="AI709" s="18" t="s">
        <v>128</v>
      </c>
      <c r="AJ709" s="18" t="s">
        <v>128</v>
      </c>
      <c r="AK709" s="18" t="s">
        <v>128</v>
      </c>
      <c r="AL709" s="59" t="s">
        <v>128</v>
      </c>
      <c r="AM709" s="7" t="s">
        <v>128</v>
      </c>
    </row>
    <row r="710" spans="1:39" x14ac:dyDescent="0.3">
      <c r="A710" s="2">
        <v>1000250306</v>
      </c>
      <c r="B710" s="2">
        <v>1000250306</v>
      </c>
      <c r="C710" s="38">
        <v>2000437832</v>
      </c>
      <c r="D710" s="43">
        <v>42775</v>
      </c>
      <c r="E710" s="2" t="s">
        <v>99</v>
      </c>
      <c r="F710" s="2" t="s">
        <v>91</v>
      </c>
      <c r="G710" s="2" t="s">
        <v>83</v>
      </c>
      <c r="H710" s="2" t="s">
        <v>90</v>
      </c>
      <c r="I710" s="2" t="s">
        <v>100</v>
      </c>
      <c r="J710" s="2" t="s">
        <v>101</v>
      </c>
      <c r="K710" s="2" t="s">
        <v>102</v>
      </c>
      <c r="L710" s="2" t="s">
        <v>104</v>
      </c>
      <c r="M710" s="2">
        <v>15.42</v>
      </c>
      <c r="N710" s="2">
        <v>1263</v>
      </c>
      <c r="O710" s="2">
        <v>12</v>
      </c>
      <c r="P710" s="2">
        <v>1</v>
      </c>
      <c r="Q710" s="2">
        <v>1</v>
      </c>
      <c r="R710" s="17"/>
      <c r="S710" s="17"/>
      <c r="T710" s="17"/>
      <c r="U710" s="17"/>
      <c r="V710" s="17"/>
      <c r="W710" s="17"/>
      <c r="X710" s="18">
        <v>12.209026128266032</v>
      </c>
      <c r="Y710" s="18">
        <v>188.26318289786221</v>
      </c>
      <c r="Z710" s="19">
        <v>9.5011876484560574E-3</v>
      </c>
      <c r="AA710" s="19">
        <v>0.14650831353919241</v>
      </c>
      <c r="AB710" s="18">
        <v>1.2849999999999999</v>
      </c>
      <c r="AC710" s="18">
        <v>19.814699999999998</v>
      </c>
      <c r="AD710" s="17">
        <v>0</v>
      </c>
      <c r="AE710" s="55">
        <v>0</v>
      </c>
      <c r="AF710" s="18">
        <v>0</v>
      </c>
      <c r="AG710" s="20">
        <v>0</v>
      </c>
      <c r="AH710" s="17" t="s">
        <v>127</v>
      </c>
      <c r="AI710" s="18" t="s">
        <v>128</v>
      </c>
      <c r="AJ710" s="18" t="s">
        <v>128</v>
      </c>
      <c r="AK710" s="18" t="s">
        <v>128</v>
      </c>
      <c r="AL710" s="59" t="s">
        <v>128</v>
      </c>
      <c r="AM710" s="7" t="s">
        <v>128</v>
      </c>
    </row>
    <row r="711" spans="1:39" x14ac:dyDescent="0.3">
      <c r="A711" s="2">
        <v>1000905943</v>
      </c>
      <c r="B711" s="2">
        <v>1000905943</v>
      </c>
      <c r="C711" s="38">
        <v>2000439038</v>
      </c>
      <c r="D711" s="43">
        <v>42775</v>
      </c>
      <c r="E711" s="2" t="s">
        <v>99</v>
      </c>
      <c r="F711" s="2" t="s">
        <v>89</v>
      </c>
      <c r="G711" s="2" t="s">
        <v>83</v>
      </c>
      <c r="H711" s="2" t="s">
        <v>87</v>
      </c>
      <c r="I711" s="2" t="s">
        <v>100</v>
      </c>
      <c r="J711" s="2" t="s">
        <v>101</v>
      </c>
      <c r="K711" s="2" t="s">
        <v>102</v>
      </c>
      <c r="L711" s="2" t="s">
        <v>104</v>
      </c>
      <c r="M711" s="2">
        <v>16.059999999999999</v>
      </c>
      <c r="N711" s="2">
        <v>1400</v>
      </c>
      <c r="O711" s="2">
        <v>13</v>
      </c>
      <c r="P711" s="2">
        <v>1</v>
      </c>
      <c r="Q711" s="2">
        <v>1</v>
      </c>
      <c r="R711" s="17"/>
      <c r="S711" s="17"/>
      <c r="T711" s="17"/>
      <c r="U711" s="17"/>
      <c r="V711" s="17"/>
      <c r="W711" s="17"/>
      <c r="X711" s="18">
        <v>11.47142857142857</v>
      </c>
      <c r="Y711" s="18">
        <v>184.23114285714283</v>
      </c>
      <c r="Z711" s="19">
        <v>9.285714285714286E-3</v>
      </c>
      <c r="AA711" s="19">
        <v>0.14912857142857142</v>
      </c>
      <c r="AB711" s="18">
        <v>1.2353846153846153</v>
      </c>
      <c r="AC711" s="18">
        <v>19.840276923076921</v>
      </c>
      <c r="AD711" s="17">
        <v>1</v>
      </c>
      <c r="AE711" s="55">
        <v>104</v>
      </c>
      <c r="AF711" s="18">
        <v>6.4757160647571608</v>
      </c>
      <c r="AG711" s="20">
        <v>104</v>
      </c>
      <c r="AH711" s="17" t="s">
        <v>127</v>
      </c>
      <c r="AI711" s="18" t="s">
        <v>128</v>
      </c>
      <c r="AJ711" s="18" t="s">
        <v>128</v>
      </c>
      <c r="AK711" s="18" t="s">
        <v>128</v>
      </c>
      <c r="AL711" s="59" t="s">
        <v>128</v>
      </c>
      <c r="AM711" s="7" t="s">
        <v>128</v>
      </c>
    </row>
    <row r="712" spans="1:39" x14ac:dyDescent="0.3">
      <c r="A712" s="2">
        <v>1000156328</v>
      </c>
      <c r="B712" s="2">
        <v>1000156328</v>
      </c>
      <c r="C712" s="38">
        <v>2000439410</v>
      </c>
      <c r="D712" s="43">
        <v>42775</v>
      </c>
      <c r="E712" s="2" t="s">
        <v>99</v>
      </c>
      <c r="F712" s="2" t="s">
        <v>88</v>
      </c>
      <c r="G712" s="2" t="s">
        <v>83</v>
      </c>
      <c r="H712" s="2" t="s">
        <v>87</v>
      </c>
      <c r="I712" s="2" t="s">
        <v>100</v>
      </c>
      <c r="J712" s="2" t="s">
        <v>101</v>
      </c>
      <c r="K712" s="2" t="s">
        <v>102</v>
      </c>
      <c r="L712" s="2" t="s">
        <v>104</v>
      </c>
      <c r="M712" s="2">
        <v>15.54</v>
      </c>
      <c r="N712" s="2">
        <v>1298</v>
      </c>
      <c r="O712" s="2">
        <v>14</v>
      </c>
      <c r="P712" s="2">
        <v>1</v>
      </c>
      <c r="Q712" s="2">
        <v>1</v>
      </c>
      <c r="R712" s="17"/>
      <c r="S712" s="17"/>
      <c r="T712" s="17"/>
      <c r="U712" s="17"/>
      <c r="V712" s="17"/>
      <c r="W712" s="17"/>
      <c r="X712" s="18">
        <v>11.972265023112479</v>
      </c>
      <c r="Y712" s="18">
        <v>186.0489984591679</v>
      </c>
      <c r="Z712" s="19">
        <v>1.078582434514638E-2</v>
      </c>
      <c r="AA712" s="19">
        <v>0.16761171032357472</v>
      </c>
      <c r="AB712" s="18">
        <v>1.1099999999999999</v>
      </c>
      <c r="AC712" s="18">
        <v>17.249399999999998</v>
      </c>
      <c r="AD712" s="17">
        <v>0</v>
      </c>
      <c r="AE712" s="55">
        <v>0</v>
      </c>
      <c r="AF712" s="18">
        <v>0</v>
      </c>
      <c r="AG712" s="20">
        <v>0</v>
      </c>
      <c r="AH712" s="17" t="s">
        <v>127</v>
      </c>
      <c r="AI712" s="18" t="s">
        <v>128</v>
      </c>
      <c r="AJ712" s="18" t="s">
        <v>128</v>
      </c>
      <c r="AK712" s="18" t="s">
        <v>128</v>
      </c>
      <c r="AL712" s="59" t="s">
        <v>128</v>
      </c>
      <c r="AM712" s="7" t="s">
        <v>128</v>
      </c>
    </row>
    <row r="713" spans="1:39" x14ac:dyDescent="0.3">
      <c r="A713" s="2">
        <v>1000452259</v>
      </c>
      <c r="B713" s="2">
        <v>1000452259</v>
      </c>
      <c r="C713" s="38">
        <v>2000440750</v>
      </c>
      <c r="D713" s="43">
        <v>42775</v>
      </c>
      <c r="E713" s="2" t="s">
        <v>99</v>
      </c>
      <c r="F713" s="2" t="s">
        <v>86</v>
      </c>
      <c r="G713" s="2" t="s">
        <v>83</v>
      </c>
      <c r="H713" s="2" t="s">
        <v>82</v>
      </c>
      <c r="I713" s="2" t="s">
        <v>100</v>
      </c>
      <c r="J713" s="2" t="s">
        <v>101</v>
      </c>
      <c r="K713" s="2" t="s">
        <v>102</v>
      </c>
      <c r="L713" s="2" t="s">
        <v>104</v>
      </c>
      <c r="M713" s="2">
        <v>12.26</v>
      </c>
      <c r="N713" s="2">
        <v>1673</v>
      </c>
      <c r="O713" s="2">
        <v>14</v>
      </c>
      <c r="P713" s="2">
        <v>2</v>
      </c>
      <c r="Q713" s="2">
        <v>1</v>
      </c>
      <c r="R713" s="17"/>
      <c r="S713" s="17"/>
      <c r="T713" s="17"/>
      <c r="U713" s="17"/>
      <c r="V713" s="17"/>
      <c r="W713" s="17"/>
      <c r="X713" s="18">
        <v>7.3281530185295871</v>
      </c>
      <c r="Y713" s="18">
        <v>89.843156007172738</v>
      </c>
      <c r="Z713" s="19">
        <v>8.368200836820083E-3</v>
      </c>
      <c r="AA713" s="19">
        <v>0.10259414225941421</v>
      </c>
      <c r="AB713" s="18">
        <v>0.87571428571428567</v>
      </c>
      <c r="AC713" s="18">
        <v>10.736257142857141</v>
      </c>
      <c r="AD713" s="17">
        <v>0</v>
      </c>
      <c r="AE713" s="55">
        <v>0</v>
      </c>
      <c r="AF713" s="18">
        <v>0</v>
      </c>
      <c r="AG713" s="20">
        <v>0</v>
      </c>
      <c r="AH713" s="17" t="s">
        <v>127</v>
      </c>
      <c r="AI713" s="18" t="s">
        <v>128</v>
      </c>
      <c r="AJ713" s="18" t="s">
        <v>128</v>
      </c>
      <c r="AK713" s="18" t="s">
        <v>128</v>
      </c>
      <c r="AL713" s="59" t="s">
        <v>128</v>
      </c>
      <c r="AM713" s="7" t="s">
        <v>128</v>
      </c>
    </row>
    <row r="714" spans="1:39" x14ac:dyDescent="0.3">
      <c r="A714" s="2">
        <v>1000337955</v>
      </c>
      <c r="B714" s="2">
        <v>1000337955</v>
      </c>
      <c r="C714" s="38">
        <v>2000441090</v>
      </c>
      <c r="D714" s="43">
        <v>42775</v>
      </c>
      <c r="E714" s="2" t="s">
        <v>99</v>
      </c>
      <c r="F714" s="2" t="s">
        <v>86</v>
      </c>
      <c r="G714" s="2" t="s">
        <v>83</v>
      </c>
      <c r="H714" s="2" t="s">
        <v>82</v>
      </c>
      <c r="I714" s="2" t="s">
        <v>100</v>
      </c>
      <c r="J714" s="2" t="s">
        <v>101</v>
      </c>
      <c r="K714" s="2" t="s">
        <v>102</v>
      </c>
      <c r="L714" s="2" t="s">
        <v>104</v>
      </c>
      <c r="M714" s="2">
        <v>9.93</v>
      </c>
      <c r="N714" s="2">
        <v>1857</v>
      </c>
      <c r="O714" s="2">
        <v>15</v>
      </c>
      <c r="P714" s="2">
        <v>2</v>
      </c>
      <c r="Q714" s="2">
        <v>1</v>
      </c>
      <c r="R714" s="17"/>
      <c r="S714" s="17"/>
      <c r="T714" s="17"/>
      <c r="U714" s="17"/>
      <c r="V714" s="17"/>
      <c r="W714" s="17"/>
      <c r="X714" s="18">
        <v>5.3473344103392568</v>
      </c>
      <c r="Y714" s="18">
        <v>53.099030694668819</v>
      </c>
      <c r="Z714" s="19">
        <v>8.0775444264943458E-3</v>
      </c>
      <c r="AA714" s="19">
        <v>8.0210016155088854E-2</v>
      </c>
      <c r="AB714" s="18">
        <v>0.66200000000000003</v>
      </c>
      <c r="AC714" s="18">
        <v>6.5736600000000003</v>
      </c>
      <c r="AD714" s="17">
        <v>0</v>
      </c>
      <c r="AE714" s="55">
        <v>0</v>
      </c>
      <c r="AF714" s="18">
        <v>0</v>
      </c>
      <c r="AG714" s="20">
        <v>0</v>
      </c>
      <c r="AH714" s="17" t="s">
        <v>127</v>
      </c>
      <c r="AI714" s="18" t="s">
        <v>128</v>
      </c>
      <c r="AJ714" s="18" t="s">
        <v>128</v>
      </c>
      <c r="AK714" s="18" t="s">
        <v>128</v>
      </c>
      <c r="AL714" s="59" t="s">
        <v>128</v>
      </c>
      <c r="AM714" s="7" t="s">
        <v>128</v>
      </c>
    </row>
    <row r="715" spans="1:39" x14ac:dyDescent="0.3">
      <c r="A715" s="2">
        <v>1000256359</v>
      </c>
      <c r="B715" s="2">
        <v>1000256359</v>
      </c>
      <c r="C715" s="38">
        <v>2000441120</v>
      </c>
      <c r="D715" s="43">
        <v>42775</v>
      </c>
      <c r="E715" s="2" t="s">
        <v>99</v>
      </c>
      <c r="F715" s="2" t="s">
        <v>85</v>
      </c>
      <c r="G715" s="2" t="s">
        <v>83</v>
      </c>
      <c r="H715" s="2" t="s">
        <v>82</v>
      </c>
      <c r="I715" s="2" t="s">
        <v>100</v>
      </c>
      <c r="J715" s="2" t="s">
        <v>101</v>
      </c>
      <c r="K715" s="2" t="s">
        <v>102</v>
      </c>
      <c r="L715" s="2" t="s">
        <v>104</v>
      </c>
      <c r="M715" s="2">
        <v>9.91</v>
      </c>
      <c r="N715" s="2">
        <v>1401</v>
      </c>
      <c r="O715" s="2">
        <v>10</v>
      </c>
      <c r="P715" s="2">
        <v>1</v>
      </c>
      <c r="Q715" s="2">
        <v>1</v>
      </c>
      <c r="R715" s="17"/>
      <c r="S715" s="17"/>
      <c r="T715" s="17"/>
      <c r="U715" s="17"/>
      <c r="V715" s="17"/>
      <c r="W715" s="17"/>
      <c r="X715" s="18">
        <v>7.0735189150606717</v>
      </c>
      <c r="Y715" s="18">
        <v>70.098572448251261</v>
      </c>
      <c r="Z715" s="19">
        <v>7.1377587437544609E-3</v>
      </c>
      <c r="AA715" s="19">
        <v>7.0735189150606712E-2</v>
      </c>
      <c r="AB715" s="18">
        <v>0.99099999999999999</v>
      </c>
      <c r="AC715" s="18">
        <v>9.8208099999999998</v>
      </c>
      <c r="AD715" s="17">
        <v>0</v>
      </c>
      <c r="AE715" s="55">
        <v>0</v>
      </c>
      <c r="AF715" s="18">
        <v>0</v>
      </c>
      <c r="AG715" s="20">
        <v>0</v>
      </c>
      <c r="AH715" s="17" t="s">
        <v>127</v>
      </c>
      <c r="AI715" s="18" t="s">
        <v>128</v>
      </c>
      <c r="AJ715" s="18" t="s">
        <v>128</v>
      </c>
      <c r="AK715" s="18" t="s">
        <v>128</v>
      </c>
      <c r="AL715" s="59" t="s">
        <v>128</v>
      </c>
      <c r="AM715" s="7" t="s">
        <v>128</v>
      </c>
    </row>
    <row r="716" spans="1:39" x14ac:dyDescent="0.3">
      <c r="A716" s="2">
        <v>1000886405</v>
      </c>
      <c r="B716" s="2">
        <v>1000886405</v>
      </c>
      <c r="C716" s="38">
        <v>2000441204</v>
      </c>
      <c r="D716" s="43">
        <v>42775</v>
      </c>
      <c r="E716" s="2" t="s">
        <v>99</v>
      </c>
      <c r="F716" s="2" t="s">
        <v>84</v>
      </c>
      <c r="G716" s="2" t="s">
        <v>83</v>
      </c>
      <c r="H716" s="2" t="s">
        <v>82</v>
      </c>
      <c r="I716" s="2" t="s">
        <v>100</v>
      </c>
      <c r="J716" s="2" t="s">
        <v>101</v>
      </c>
      <c r="K716" s="2" t="s">
        <v>102</v>
      </c>
      <c r="L716" s="2" t="s">
        <v>104</v>
      </c>
      <c r="M716" s="2">
        <v>11.34</v>
      </c>
      <c r="N716" s="2">
        <v>1408</v>
      </c>
      <c r="O716" s="2">
        <v>8</v>
      </c>
      <c r="P716" s="2">
        <v>1</v>
      </c>
      <c r="Q716" s="2">
        <v>1</v>
      </c>
      <c r="R716" s="17"/>
      <c r="S716" s="17"/>
      <c r="T716" s="17"/>
      <c r="U716" s="17"/>
      <c r="V716" s="17"/>
      <c r="W716" s="17"/>
      <c r="X716" s="18">
        <v>8.0539772727272734</v>
      </c>
      <c r="Y716" s="18">
        <v>91.332102272727283</v>
      </c>
      <c r="Z716" s="19">
        <v>5.681818181818182E-3</v>
      </c>
      <c r="AA716" s="19">
        <v>6.4431818181818187E-2</v>
      </c>
      <c r="AB716" s="18">
        <v>1.4175</v>
      </c>
      <c r="AC716" s="18">
        <v>16.074449999999999</v>
      </c>
      <c r="AD716" s="17">
        <v>0</v>
      </c>
      <c r="AE716" s="55">
        <v>0</v>
      </c>
      <c r="AF716" s="18">
        <v>0</v>
      </c>
      <c r="AG716" s="20">
        <v>0</v>
      </c>
      <c r="AH716" s="17" t="s">
        <v>127</v>
      </c>
      <c r="AI716" s="18" t="s">
        <v>128</v>
      </c>
      <c r="AJ716" s="18" t="s">
        <v>128</v>
      </c>
      <c r="AK716" s="18" t="s">
        <v>128</v>
      </c>
      <c r="AL716" s="59" t="s">
        <v>128</v>
      </c>
      <c r="AM716" s="7" t="s">
        <v>128</v>
      </c>
    </row>
    <row r="717" spans="1:39" x14ac:dyDescent="0.3">
      <c r="A717" s="2">
        <v>1000614327</v>
      </c>
      <c r="B717" s="2">
        <v>1000614327</v>
      </c>
      <c r="C717" s="38">
        <v>2000441912</v>
      </c>
      <c r="D717" s="43">
        <v>42775</v>
      </c>
      <c r="E717" s="2" t="s">
        <v>99</v>
      </c>
      <c r="F717" s="2" t="s">
        <v>79</v>
      </c>
      <c r="G717" s="2" t="s">
        <v>7</v>
      </c>
      <c r="H717" s="2" t="s">
        <v>78</v>
      </c>
      <c r="I717" s="2" t="s">
        <v>98</v>
      </c>
      <c r="J717" s="2" t="s">
        <v>101</v>
      </c>
      <c r="K717" s="2" t="s">
        <v>102</v>
      </c>
      <c r="L717" s="2" t="s">
        <v>104</v>
      </c>
      <c r="M717" s="2">
        <v>23.8</v>
      </c>
      <c r="N717" s="2">
        <v>1252</v>
      </c>
      <c r="O717" s="2">
        <v>23</v>
      </c>
      <c r="P717" s="2">
        <v>1</v>
      </c>
      <c r="Q717" s="2">
        <v>1</v>
      </c>
      <c r="R717" s="17"/>
      <c r="S717" s="17"/>
      <c r="T717" s="17"/>
      <c r="U717" s="17"/>
      <c r="V717" s="17"/>
      <c r="W717" s="17"/>
      <c r="X717" s="18">
        <v>19.009584664536742</v>
      </c>
      <c r="Y717" s="18">
        <v>452.42811501597447</v>
      </c>
      <c r="Z717" s="19">
        <v>1.8370607028753993E-2</v>
      </c>
      <c r="AA717" s="19">
        <v>0.43722044728434506</v>
      </c>
      <c r="AB717" s="18">
        <v>1.0347826086956522</v>
      </c>
      <c r="AC717" s="18">
        <v>24.627826086956524</v>
      </c>
      <c r="AD717" s="17">
        <v>2</v>
      </c>
      <c r="AE717" s="55">
        <v>256</v>
      </c>
      <c r="AF717" s="18">
        <v>10.756302521008402</v>
      </c>
      <c r="AG717" s="20">
        <v>256</v>
      </c>
      <c r="AH717" s="17" t="s">
        <v>127</v>
      </c>
      <c r="AI717" s="18" t="s">
        <v>128</v>
      </c>
      <c r="AJ717" s="18" t="s">
        <v>128</v>
      </c>
      <c r="AK717" s="18" t="s">
        <v>128</v>
      </c>
      <c r="AL717" s="59" t="s">
        <v>128</v>
      </c>
      <c r="AM717" s="7" t="s">
        <v>128</v>
      </c>
    </row>
    <row r="718" spans="1:39" x14ac:dyDescent="0.3">
      <c r="A718" s="2">
        <v>1000982082</v>
      </c>
      <c r="B718" s="2">
        <v>1000982082</v>
      </c>
      <c r="C718" s="38">
        <v>2000442292</v>
      </c>
      <c r="D718" s="43">
        <v>42775</v>
      </c>
      <c r="E718" s="2" t="s">
        <v>99</v>
      </c>
      <c r="F718" s="2" t="s">
        <v>96</v>
      </c>
      <c r="G718" s="2" t="s">
        <v>95</v>
      </c>
      <c r="H718" s="2" t="s">
        <v>78</v>
      </c>
      <c r="I718" s="2" t="s">
        <v>98</v>
      </c>
      <c r="J718" s="2" t="s">
        <v>101</v>
      </c>
      <c r="K718" s="2" t="s">
        <v>102</v>
      </c>
      <c r="L718" s="2" t="s">
        <v>104</v>
      </c>
      <c r="M718" s="2">
        <v>53.17</v>
      </c>
      <c r="N718" s="2">
        <v>2971</v>
      </c>
      <c r="O718" s="2">
        <v>50</v>
      </c>
      <c r="P718" s="2">
        <v>3</v>
      </c>
      <c r="Q718" s="2">
        <v>2</v>
      </c>
      <c r="R718" s="17"/>
      <c r="S718" s="17"/>
      <c r="T718" s="17"/>
      <c r="U718" s="17"/>
      <c r="V718" s="17"/>
      <c r="W718" s="17"/>
      <c r="X718" s="18">
        <v>17.896331201615617</v>
      </c>
      <c r="Y718" s="18">
        <v>951.5479299899024</v>
      </c>
      <c r="Z718" s="19">
        <v>1.6829350387075059E-2</v>
      </c>
      <c r="AA718" s="19">
        <v>0.89481656008078092</v>
      </c>
      <c r="AB718" s="18">
        <v>1.0634000000000001</v>
      </c>
      <c r="AC718" s="18">
        <v>56.54097800000001</v>
      </c>
      <c r="AD718" s="17">
        <v>3</v>
      </c>
      <c r="AE718" s="55">
        <v>561</v>
      </c>
      <c r="AF718" s="18">
        <v>10.551062629302237</v>
      </c>
      <c r="AG718" s="20">
        <v>561</v>
      </c>
      <c r="AH718" s="17" t="s">
        <v>127</v>
      </c>
      <c r="AI718" s="18" t="s">
        <v>128</v>
      </c>
      <c r="AJ718" s="18" t="s">
        <v>128</v>
      </c>
      <c r="AK718" s="18" t="s">
        <v>128</v>
      </c>
      <c r="AL718" s="59" t="s">
        <v>128</v>
      </c>
      <c r="AM718" s="7" t="s">
        <v>128</v>
      </c>
    </row>
    <row r="719" spans="1:39" x14ac:dyDescent="0.3">
      <c r="A719" s="2">
        <v>1000446820</v>
      </c>
      <c r="B719" s="2">
        <v>1000446820</v>
      </c>
      <c r="C719" s="38">
        <v>2000442362</v>
      </c>
      <c r="D719" s="43">
        <v>42775</v>
      </c>
      <c r="E719" s="2" t="s">
        <v>99</v>
      </c>
      <c r="F719" s="2" t="s">
        <v>94</v>
      </c>
      <c r="G719" s="2" t="s">
        <v>93</v>
      </c>
      <c r="H719" s="2" t="s">
        <v>78</v>
      </c>
      <c r="I719" s="2" t="s">
        <v>98</v>
      </c>
      <c r="J719" s="2" t="s">
        <v>101</v>
      </c>
      <c r="K719" s="2" t="s">
        <v>102</v>
      </c>
      <c r="L719" s="2" t="s">
        <v>104</v>
      </c>
      <c r="M719" s="2">
        <v>70</v>
      </c>
      <c r="N719" s="2">
        <v>5225</v>
      </c>
      <c r="O719" s="2">
        <v>64</v>
      </c>
      <c r="P719" s="2">
        <v>4</v>
      </c>
      <c r="Q719" s="2">
        <v>2</v>
      </c>
      <c r="R719" s="17"/>
      <c r="S719" s="17"/>
      <c r="T719" s="17"/>
      <c r="U719" s="17"/>
      <c r="V719" s="17"/>
      <c r="W719" s="17"/>
      <c r="X719" s="18">
        <v>13.397129186602871</v>
      </c>
      <c r="Y719" s="18">
        <v>937.79904306220101</v>
      </c>
      <c r="Z719" s="19">
        <v>1.2248803827751197E-2</v>
      </c>
      <c r="AA719" s="19">
        <v>0.85741626794258374</v>
      </c>
      <c r="AB719" s="18">
        <v>1.09375</v>
      </c>
      <c r="AC719" s="18">
        <v>76.5625</v>
      </c>
      <c r="AD719" s="17">
        <v>3</v>
      </c>
      <c r="AE719" s="55">
        <v>453</v>
      </c>
      <c r="AF719" s="18">
        <v>6.4714285714285715</v>
      </c>
      <c r="AG719" s="20">
        <v>453</v>
      </c>
      <c r="AH719" s="17" t="s">
        <v>127</v>
      </c>
      <c r="AI719" s="18" t="s">
        <v>128</v>
      </c>
      <c r="AJ719" s="18" t="s">
        <v>128</v>
      </c>
      <c r="AK719" s="18" t="s">
        <v>128</v>
      </c>
      <c r="AL719" s="59" t="s">
        <v>128</v>
      </c>
      <c r="AM719" s="7" t="s">
        <v>128</v>
      </c>
    </row>
    <row r="720" spans="1:39" x14ac:dyDescent="0.3">
      <c r="A720" s="2">
        <v>1000158468</v>
      </c>
      <c r="B720" s="2">
        <v>1000158468</v>
      </c>
      <c r="C720" s="38">
        <v>2000442402</v>
      </c>
      <c r="D720" s="43">
        <v>42775</v>
      </c>
      <c r="E720" s="2" t="s">
        <v>99</v>
      </c>
      <c r="F720" s="2" t="s">
        <v>92</v>
      </c>
      <c r="G720" s="2" t="s">
        <v>83</v>
      </c>
      <c r="H720" s="2" t="s">
        <v>90</v>
      </c>
      <c r="I720" s="2" t="s">
        <v>98</v>
      </c>
      <c r="J720" s="2" t="s">
        <v>101</v>
      </c>
      <c r="K720" s="2" t="s">
        <v>102</v>
      </c>
      <c r="L720" s="2" t="s">
        <v>104</v>
      </c>
      <c r="M720" s="2">
        <v>42.58</v>
      </c>
      <c r="N720" s="2">
        <v>3357</v>
      </c>
      <c r="O720" s="2">
        <v>34</v>
      </c>
      <c r="P720" s="2">
        <v>3</v>
      </c>
      <c r="Q720" s="2">
        <v>2</v>
      </c>
      <c r="R720" s="17"/>
      <c r="S720" s="17"/>
      <c r="T720" s="17"/>
      <c r="U720" s="17"/>
      <c r="V720" s="17"/>
      <c r="W720" s="17"/>
      <c r="X720" s="18">
        <v>12.68394399761692</v>
      </c>
      <c r="Y720" s="18">
        <v>540.08233541852837</v>
      </c>
      <c r="Z720" s="19">
        <v>1.0128090557044981E-2</v>
      </c>
      <c r="AA720" s="19">
        <v>0.43125409591897523</v>
      </c>
      <c r="AB720" s="18">
        <v>1.2523529411764704</v>
      </c>
      <c r="AC720" s="18">
        <v>53.325188235294107</v>
      </c>
      <c r="AD720" s="17">
        <v>1</v>
      </c>
      <c r="AE720" s="55">
        <v>142</v>
      </c>
      <c r="AF720" s="18">
        <v>3.3348990136214187</v>
      </c>
      <c r="AG720" s="20">
        <v>142</v>
      </c>
      <c r="AH720" s="17" t="s">
        <v>127</v>
      </c>
      <c r="AI720" s="18" t="s">
        <v>128</v>
      </c>
      <c r="AJ720" s="18" t="s">
        <v>128</v>
      </c>
      <c r="AK720" s="18" t="s">
        <v>128</v>
      </c>
      <c r="AL720" s="59" t="s">
        <v>128</v>
      </c>
      <c r="AM720" s="7" t="s">
        <v>128</v>
      </c>
    </row>
    <row r="721" spans="1:39" x14ac:dyDescent="0.3">
      <c r="A721" s="2">
        <v>1000124967</v>
      </c>
      <c r="B721" s="2">
        <v>1000124967</v>
      </c>
      <c r="C721" s="38">
        <v>2000442494</v>
      </c>
      <c r="D721" s="43">
        <v>42775</v>
      </c>
      <c r="E721" s="2" t="s">
        <v>99</v>
      </c>
      <c r="F721" s="2" t="s">
        <v>91</v>
      </c>
      <c r="G721" s="2" t="s">
        <v>83</v>
      </c>
      <c r="H721" s="2" t="s">
        <v>90</v>
      </c>
      <c r="I721" s="2" t="s">
        <v>98</v>
      </c>
      <c r="J721" s="2" t="s">
        <v>101</v>
      </c>
      <c r="K721" s="2" t="s">
        <v>102</v>
      </c>
      <c r="L721" s="2" t="s">
        <v>104</v>
      </c>
      <c r="M721" s="2">
        <v>23.45</v>
      </c>
      <c r="N721" s="2">
        <v>2148</v>
      </c>
      <c r="O721" s="2">
        <v>22</v>
      </c>
      <c r="P721" s="2">
        <v>2</v>
      </c>
      <c r="Q721" s="2">
        <v>1</v>
      </c>
      <c r="R721" s="17"/>
      <c r="S721" s="17"/>
      <c r="T721" s="17"/>
      <c r="U721" s="17"/>
      <c r="V721" s="17"/>
      <c r="W721" s="17"/>
      <c r="X721" s="18">
        <v>10.917132216014897</v>
      </c>
      <c r="Y721" s="18">
        <v>256.00675046554932</v>
      </c>
      <c r="Z721" s="19">
        <v>1.0242085661080074E-2</v>
      </c>
      <c r="AA721" s="19">
        <v>0.24017690875232772</v>
      </c>
      <c r="AB721" s="18">
        <v>1.0659090909090909</v>
      </c>
      <c r="AC721" s="18">
        <v>24.995568181818182</v>
      </c>
      <c r="AD721" s="17">
        <v>1</v>
      </c>
      <c r="AE721" s="55">
        <v>32</v>
      </c>
      <c r="AF721" s="18">
        <v>1.3646055437100213</v>
      </c>
      <c r="AG721" s="20">
        <v>32</v>
      </c>
      <c r="AH721" s="17" t="s">
        <v>127</v>
      </c>
      <c r="AI721" s="18" t="s">
        <v>128</v>
      </c>
      <c r="AJ721" s="18" t="s">
        <v>128</v>
      </c>
      <c r="AK721" s="18" t="s">
        <v>128</v>
      </c>
      <c r="AL721" s="59" t="s">
        <v>128</v>
      </c>
      <c r="AM721" s="7" t="s">
        <v>128</v>
      </c>
    </row>
    <row r="722" spans="1:39" x14ac:dyDescent="0.3">
      <c r="A722" s="2">
        <v>1000796184</v>
      </c>
      <c r="B722" s="2">
        <v>1000796184</v>
      </c>
      <c r="C722" s="38">
        <v>2000442752</v>
      </c>
      <c r="D722" s="43">
        <v>42775</v>
      </c>
      <c r="E722" s="2" t="s">
        <v>99</v>
      </c>
      <c r="F722" s="2" t="s">
        <v>89</v>
      </c>
      <c r="G722" s="2" t="s">
        <v>83</v>
      </c>
      <c r="H722" s="2" t="s">
        <v>87</v>
      </c>
      <c r="I722" s="2" t="s">
        <v>98</v>
      </c>
      <c r="J722" s="2" t="s">
        <v>101</v>
      </c>
      <c r="K722" s="2" t="s">
        <v>102</v>
      </c>
      <c r="L722" s="2" t="s">
        <v>104</v>
      </c>
      <c r="M722" s="2">
        <v>18.739999999999998</v>
      </c>
      <c r="N722" s="2">
        <v>1706</v>
      </c>
      <c r="O722" s="2">
        <v>18</v>
      </c>
      <c r="P722" s="2">
        <v>2</v>
      </c>
      <c r="Q722" s="2">
        <v>1</v>
      </c>
      <c r="R722" s="17"/>
      <c r="S722" s="17"/>
      <c r="T722" s="17"/>
      <c r="U722" s="17"/>
      <c r="V722" s="17"/>
      <c r="W722" s="17"/>
      <c r="X722" s="18">
        <v>10.984759671746774</v>
      </c>
      <c r="Y722" s="18">
        <v>205.85439624853453</v>
      </c>
      <c r="Z722" s="19">
        <v>1.0550996483001172E-2</v>
      </c>
      <c r="AA722" s="19">
        <v>0.19772567409144196</v>
      </c>
      <c r="AB722" s="18">
        <v>1.0411111111111111</v>
      </c>
      <c r="AC722" s="18">
        <v>19.510422222222221</v>
      </c>
      <c r="AD722" s="17">
        <v>1</v>
      </c>
      <c r="AE722" s="55">
        <v>165</v>
      </c>
      <c r="AF722" s="18">
        <v>8.8046958377801499</v>
      </c>
      <c r="AG722" s="20">
        <v>165</v>
      </c>
      <c r="AH722" s="17" t="s">
        <v>127</v>
      </c>
      <c r="AI722" s="18" t="s">
        <v>128</v>
      </c>
      <c r="AJ722" s="18" t="s">
        <v>128</v>
      </c>
      <c r="AK722" s="18" t="s">
        <v>128</v>
      </c>
      <c r="AL722" s="59" t="s">
        <v>128</v>
      </c>
      <c r="AM722" s="7" t="s">
        <v>128</v>
      </c>
    </row>
    <row r="723" spans="1:39" x14ac:dyDescent="0.3">
      <c r="A723" s="2">
        <v>1000900811</v>
      </c>
      <c r="B723" s="2">
        <v>1000900811</v>
      </c>
      <c r="C723" s="38">
        <v>2000442924</v>
      </c>
      <c r="D723" s="43">
        <v>42775</v>
      </c>
      <c r="E723" s="2" t="s">
        <v>99</v>
      </c>
      <c r="F723" s="2" t="s">
        <v>88</v>
      </c>
      <c r="G723" s="2" t="s">
        <v>83</v>
      </c>
      <c r="H723" s="2" t="s">
        <v>87</v>
      </c>
      <c r="I723" s="2" t="s">
        <v>98</v>
      </c>
      <c r="J723" s="2" t="s">
        <v>101</v>
      </c>
      <c r="K723" s="2" t="s">
        <v>102</v>
      </c>
      <c r="L723" s="2" t="s">
        <v>104</v>
      </c>
      <c r="M723" s="2">
        <v>13.55</v>
      </c>
      <c r="N723" s="2">
        <v>1249</v>
      </c>
      <c r="O723" s="2">
        <v>15</v>
      </c>
      <c r="P723" s="2">
        <v>1</v>
      </c>
      <c r="Q723" s="2">
        <v>1</v>
      </c>
      <c r="R723" s="17"/>
      <c r="S723" s="17"/>
      <c r="T723" s="17"/>
      <c r="U723" s="17"/>
      <c r="V723" s="17"/>
      <c r="W723" s="17"/>
      <c r="X723" s="18">
        <v>10.848678943154523</v>
      </c>
      <c r="Y723" s="18">
        <v>146.9995996797438</v>
      </c>
      <c r="Z723" s="19">
        <v>1.2009607686148919E-2</v>
      </c>
      <c r="AA723" s="19">
        <v>0.16273018414731785</v>
      </c>
      <c r="AB723" s="18">
        <v>0.90333333333333343</v>
      </c>
      <c r="AC723" s="18">
        <v>12.240166666666669</v>
      </c>
      <c r="AD723" s="17">
        <v>1</v>
      </c>
      <c r="AE723" s="55">
        <v>186</v>
      </c>
      <c r="AF723" s="18">
        <v>13.726937269372693</v>
      </c>
      <c r="AG723" s="20">
        <v>186</v>
      </c>
      <c r="AH723" s="17" t="s">
        <v>127</v>
      </c>
      <c r="AI723" s="18" t="s">
        <v>128</v>
      </c>
      <c r="AJ723" s="18" t="s">
        <v>128</v>
      </c>
      <c r="AK723" s="18" t="s">
        <v>128</v>
      </c>
      <c r="AL723" s="59" t="s">
        <v>128</v>
      </c>
      <c r="AM723" s="7" t="s">
        <v>128</v>
      </c>
    </row>
    <row r="724" spans="1:39" x14ac:dyDescent="0.3">
      <c r="A724" s="2">
        <v>1000140576</v>
      </c>
      <c r="B724" s="2">
        <v>1000140576</v>
      </c>
      <c r="C724" s="38">
        <v>2000442936</v>
      </c>
      <c r="D724" s="43">
        <v>42775</v>
      </c>
      <c r="E724" s="2" t="s">
        <v>99</v>
      </c>
      <c r="F724" s="2" t="s">
        <v>86</v>
      </c>
      <c r="G724" s="2" t="s">
        <v>83</v>
      </c>
      <c r="H724" s="2" t="s">
        <v>82</v>
      </c>
      <c r="I724" s="2" t="s">
        <v>98</v>
      </c>
      <c r="J724" s="2" t="s">
        <v>101</v>
      </c>
      <c r="K724" s="2" t="s">
        <v>102</v>
      </c>
      <c r="L724" s="2" t="s">
        <v>104</v>
      </c>
      <c r="M724" s="2">
        <v>9.5399999999999991</v>
      </c>
      <c r="N724" s="2">
        <v>1420</v>
      </c>
      <c r="O724" s="2">
        <v>13</v>
      </c>
      <c r="P724" s="2">
        <v>1</v>
      </c>
      <c r="Q724" s="2">
        <v>1</v>
      </c>
      <c r="R724" s="17"/>
      <c r="S724" s="17"/>
      <c r="T724" s="17"/>
      <c r="U724" s="17"/>
      <c r="V724" s="17"/>
      <c r="W724" s="17"/>
      <c r="X724" s="18">
        <v>6.7183098591549291</v>
      </c>
      <c r="Y724" s="18">
        <v>64.092676056338021</v>
      </c>
      <c r="Z724" s="19">
        <v>9.1549295774647887E-3</v>
      </c>
      <c r="AA724" s="19">
        <v>8.7338028169014079E-2</v>
      </c>
      <c r="AB724" s="18">
        <v>0.73384615384615381</v>
      </c>
      <c r="AC724" s="18">
        <v>7.0008923076923066</v>
      </c>
      <c r="AD724" s="17">
        <v>0</v>
      </c>
      <c r="AE724" s="55">
        <v>0</v>
      </c>
      <c r="AF724" s="18">
        <v>0</v>
      </c>
      <c r="AG724" s="20">
        <v>0</v>
      </c>
      <c r="AH724" s="17" t="s">
        <v>127</v>
      </c>
      <c r="AI724" s="18" t="s">
        <v>128</v>
      </c>
      <c r="AJ724" s="18" t="s">
        <v>128</v>
      </c>
      <c r="AK724" s="18" t="s">
        <v>128</v>
      </c>
      <c r="AL724" s="59" t="s">
        <v>128</v>
      </c>
      <c r="AM724" s="7" t="s">
        <v>128</v>
      </c>
    </row>
    <row r="725" spans="1:39" x14ac:dyDescent="0.3">
      <c r="A725" s="2">
        <v>1000364828</v>
      </c>
      <c r="B725" s="2">
        <v>1000364828</v>
      </c>
      <c r="C725" s="38">
        <v>2000443706</v>
      </c>
      <c r="D725" s="43">
        <v>42775</v>
      </c>
      <c r="E725" s="2" t="s">
        <v>99</v>
      </c>
      <c r="F725" s="2" t="s">
        <v>86</v>
      </c>
      <c r="G725" s="2" t="s">
        <v>83</v>
      </c>
      <c r="H725" s="2" t="s">
        <v>82</v>
      </c>
      <c r="I725" s="2" t="s">
        <v>98</v>
      </c>
      <c r="J725" s="2" t="s">
        <v>101</v>
      </c>
      <c r="K725" s="2" t="s">
        <v>102</v>
      </c>
      <c r="L725" s="2" t="s">
        <v>104</v>
      </c>
      <c r="M725" s="2">
        <v>12.17</v>
      </c>
      <c r="N725" s="2">
        <v>1808</v>
      </c>
      <c r="O725" s="2">
        <v>20</v>
      </c>
      <c r="P725" s="2">
        <v>2</v>
      </c>
      <c r="Q725" s="2">
        <v>1</v>
      </c>
      <c r="R725" s="17"/>
      <c r="S725" s="17"/>
      <c r="T725" s="17"/>
      <c r="U725" s="17"/>
      <c r="V725" s="17"/>
      <c r="W725" s="17"/>
      <c r="X725" s="18">
        <v>6.7311946902654869</v>
      </c>
      <c r="Y725" s="18">
        <v>81.918639380530976</v>
      </c>
      <c r="Z725" s="19">
        <v>1.1061946902654867E-2</v>
      </c>
      <c r="AA725" s="19">
        <v>0.13462389380530973</v>
      </c>
      <c r="AB725" s="18">
        <v>0.60850000000000004</v>
      </c>
      <c r="AC725" s="18">
        <v>7.4054450000000003</v>
      </c>
      <c r="AD725" s="17">
        <v>0</v>
      </c>
      <c r="AE725" s="55">
        <v>0</v>
      </c>
      <c r="AF725" s="18">
        <v>0</v>
      </c>
      <c r="AG725" s="20">
        <v>0</v>
      </c>
      <c r="AH725" s="17" t="s">
        <v>127</v>
      </c>
      <c r="AI725" s="18" t="s">
        <v>128</v>
      </c>
      <c r="AJ725" s="18" t="s">
        <v>128</v>
      </c>
      <c r="AK725" s="18" t="s">
        <v>128</v>
      </c>
      <c r="AL725" s="59" t="s">
        <v>128</v>
      </c>
      <c r="AM725" s="7" t="s">
        <v>128</v>
      </c>
    </row>
    <row r="726" spans="1:39" x14ac:dyDescent="0.3">
      <c r="A726" s="2">
        <v>1000693714</v>
      </c>
      <c r="B726" s="2">
        <v>1000693714</v>
      </c>
      <c r="C726" s="38">
        <v>2000443978</v>
      </c>
      <c r="D726" s="43">
        <v>42775</v>
      </c>
      <c r="E726" s="2" t="s">
        <v>99</v>
      </c>
      <c r="F726" s="2" t="s">
        <v>85</v>
      </c>
      <c r="G726" s="2" t="s">
        <v>83</v>
      </c>
      <c r="H726" s="2" t="s">
        <v>82</v>
      </c>
      <c r="I726" s="2" t="s">
        <v>98</v>
      </c>
      <c r="J726" s="2" t="s">
        <v>101</v>
      </c>
      <c r="K726" s="2" t="s">
        <v>102</v>
      </c>
      <c r="L726" s="2" t="s">
        <v>104</v>
      </c>
      <c r="M726" s="2">
        <v>13.75</v>
      </c>
      <c r="N726" s="2">
        <v>1962</v>
      </c>
      <c r="O726" s="2">
        <v>17</v>
      </c>
      <c r="P726" s="2">
        <v>2</v>
      </c>
      <c r="Q726" s="2">
        <v>1</v>
      </c>
      <c r="R726" s="17"/>
      <c r="S726" s="17"/>
      <c r="T726" s="17"/>
      <c r="U726" s="17"/>
      <c r="V726" s="17"/>
      <c r="W726" s="17"/>
      <c r="X726" s="18">
        <v>7.0081549439347599</v>
      </c>
      <c r="Y726" s="18">
        <v>96.362130479102944</v>
      </c>
      <c r="Z726" s="19">
        <v>8.6646279306829763E-3</v>
      </c>
      <c r="AA726" s="19">
        <v>0.11913863404689093</v>
      </c>
      <c r="AB726" s="18">
        <v>0.80882352941176472</v>
      </c>
      <c r="AC726" s="18">
        <v>11.121323529411764</v>
      </c>
      <c r="AD726" s="17">
        <v>0</v>
      </c>
      <c r="AE726" s="55">
        <v>0</v>
      </c>
      <c r="AF726" s="18">
        <v>0</v>
      </c>
      <c r="AG726" s="20">
        <v>0</v>
      </c>
      <c r="AH726" s="17" t="s">
        <v>127</v>
      </c>
      <c r="AI726" s="18" t="s">
        <v>128</v>
      </c>
      <c r="AJ726" s="18" t="s">
        <v>128</v>
      </c>
      <c r="AK726" s="18" t="s">
        <v>128</v>
      </c>
      <c r="AL726" s="59" t="s">
        <v>128</v>
      </c>
      <c r="AM726" s="7" t="s">
        <v>128</v>
      </c>
    </row>
    <row r="727" spans="1:39" x14ac:dyDescent="0.3">
      <c r="A727" s="2">
        <v>1000205705</v>
      </c>
      <c r="B727" s="2">
        <v>1000205705</v>
      </c>
      <c r="C727" s="38">
        <v>2000444636</v>
      </c>
      <c r="D727" s="43">
        <v>42775</v>
      </c>
      <c r="E727" s="2" t="s">
        <v>99</v>
      </c>
      <c r="F727" s="2" t="s">
        <v>84</v>
      </c>
      <c r="G727" s="2" t="s">
        <v>83</v>
      </c>
      <c r="H727" s="2" t="s">
        <v>82</v>
      </c>
      <c r="I727" s="2" t="s">
        <v>98</v>
      </c>
      <c r="J727" s="2" t="s">
        <v>101</v>
      </c>
      <c r="K727" s="2" t="s">
        <v>102</v>
      </c>
      <c r="L727" s="2" t="s">
        <v>104</v>
      </c>
      <c r="M727" s="2">
        <v>9.94</v>
      </c>
      <c r="N727" s="2">
        <v>1340</v>
      </c>
      <c r="O727" s="2">
        <v>9</v>
      </c>
      <c r="P727" s="2">
        <v>2</v>
      </c>
      <c r="Q727" s="2">
        <v>1</v>
      </c>
      <c r="R727" s="17"/>
      <c r="S727" s="17"/>
      <c r="T727" s="17"/>
      <c r="U727" s="17"/>
      <c r="V727" s="17"/>
      <c r="W727" s="17"/>
      <c r="X727" s="18">
        <v>7.4179104477611935</v>
      </c>
      <c r="Y727" s="18">
        <v>73.734029850746253</v>
      </c>
      <c r="Z727" s="19">
        <v>6.7164179104477612E-3</v>
      </c>
      <c r="AA727" s="19">
        <v>6.6761194029850743E-2</v>
      </c>
      <c r="AB727" s="18">
        <v>1.1044444444444443</v>
      </c>
      <c r="AC727" s="18">
        <v>10.978177777777777</v>
      </c>
      <c r="AD727" s="17">
        <v>0</v>
      </c>
      <c r="AE727" s="55">
        <v>0</v>
      </c>
      <c r="AF727" s="18">
        <v>0</v>
      </c>
      <c r="AG727" s="20">
        <v>0</v>
      </c>
      <c r="AH727" s="17" t="s">
        <v>127</v>
      </c>
      <c r="AI727" s="18" t="s">
        <v>128</v>
      </c>
      <c r="AJ727" s="18" t="s">
        <v>128</v>
      </c>
      <c r="AK727" s="18" t="s">
        <v>128</v>
      </c>
      <c r="AL727" s="59" t="s">
        <v>128</v>
      </c>
      <c r="AM727" s="7" t="s">
        <v>128</v>
      </c>
    </row>
    <row r="728" spans="1:39" x14ac:dyDescent="0.3">
      <c r="A728" s="2">
        <v>1000577550</v>
      </c>
      <c r="B728" s="2">
        <v>1000577550</v>
      </c>
      <c r="C728" s="38">
        <v>2000445774</v>
      </c>
      <c r="D728" s="43">
        <v>42775</v>
      </c>
      <c r="E728" s="2" t="s">
        <v>99</v>
      </c>
      <c r="F728" s="2" t="s">
        <v>79</v>
      </c>
      <c r="G728" s="2" t="s">
        <v>7</v>
      </c>
      <c r="H728" s="2" t="s">
        <v>78</v>
      </c>
      <c r="I728" s="2" t="s">
        <v>100</v>
      </c>
      <c r="J728" s="2" t="s">
        <v>76</v>
      </c>
      <c r="K728" s="2" t="s">
        <v>102</v>
      </c>
      <c r="L728" s="2" t="s">
        <v>104</v>
      </c>
      <c r="M728" s="2">
        <v>23.54</v>
      </c>
      <c r="N728" s="2">
        <v>1223</v>
      </c>
      <c r="O728" s="2">
        <v>14</v>
      </c>
      <c r="P728" s="2">
        <v>1</v>
      </c>
      <c r="Q728" s="2">
        <v>1</v>
      </c>
      <c r="R728" s="17">
        <v>234</v>
      </c>
      <c r="S728" s="17">
        <v>114</v>
      </c>
      <c r="T728" s="17">
        <v>48</v>
      </c>
      <c r="U728" s="17">
        <v>35</v>
      </c>
      <c r="V728" s="17">
        <v>29</v>
      </c>
      <c r="W728" s="17">
        <v>27</v>
      </c>
      <c r="X728" s="18">
        <v>19.247751430907606</v>
      </c>
      <c r="Y728" s="18">
        <v>453.092068683565</v>
      </c>
      <c r="Z728" s="19">
        <v>1.1447260834014717E-2</v>
      </c>
      <c r="AA728" s="19">
        <v>0.26946852003270644</v>
      </c>
      <c r="AB728" s="18">
        <v>1.6814285714285713</v>
      </c>
      <c r="AC728" s="18">
        <v>39.580828571428569</v>
      </c>
      <c r="AD728" s="17">
        <v>2</v>
      </c>
      <c r="AE728" s="55">
        <v>256</v>
      </c>
      <c r="AF728" s="18">
        <v>10.875106202209006</v>
      </c>
      <c r="AG728" s="20">
        <v>255.99999999999997</v>
      </c>
      <c r="AH728" s="17">
        <v>56</v>
      </c>
      <c r="AI728" s="18">
        <v>0.10059829059829059</v>
      </c>
      <c r="AJ728" s="18">
        <v>2.3680837606837604</v>
      </c>
      <c r="AK728" s="18">
        <v>0.42035714285714282</v>
      </c>
      <c r="AL728" s="59">
        <v>9.8952071428571422</v>
      </c>
      <c r="AM728" s="7">
        <v>9.8952071428571422</v>
      </c>
    </row>
    <row r="729" spans="1:39" x14ac:dyDescent="0.3">
      <c r="A729" s="2">
        <v>1000249487</v>
      </c>
      <c r="B729" s="2">
        <v>1000249487</v>
      </c>
      <c r="C729" s="38">
        <v>2000445874</v>
      </c>
      <c r="D729" s="43">
        <v>42775</v>
      </c>
      <c r="E729" s="2" t="s">
        <v>99</v>
      </c>
      <c r="F729" s="2" t="s">
        <v>96</v>
      </c>
      <c r="G729" s="2" t="s">
        <v>95</v>
      </c>
      <c r="H729" s="2" t="s">
        <v>78</v>
      </c>
      <c r="I729" s="2" t="s">
        <v>100</v>
      </c>
      <c r="J729" s="2" t="s">
        <v>76</v>
      </c>
      <c r="K729" s="2" t="s">
        <v>102</v>
      </c>
      <c r="L729" s="2" t="s">
        <v>104</v>
      </c>
      <c r="M729" s="2">
        <v>57.67</v>
      </c>
      <c r="N729" s="2">
        <v>3862</v>
      </c>
      <c r="O729" s="2">
        <v>39</v>
      </c>
      <c r="P729" s="2">
        <v>3</v>
      </c>
      <c r="Q729" s="2">
        <v>2</v>
      </c>
      <c r="R729" s="17">
        <v>831</v>
      </c>
      <c r="S729" s="17">
        <v>383</v>
      </c>
      <c r="T729" s="17">
        <v>208</v>
      </c>
      <c r="U729" s="17">
        <v>139</v>
      </c>
      <c r="V729" s="17">
        <v>118</v>
      </c>
      <c r="W729" s="17">
        <v>107</v>
      </c>
      <c r="X729" s="18">
        <v>14.932677369238737</v>
      </c>
      <c r="Y729" s="18">
        <v>861.16750388399805</v>
      </c>
      <c r="Z729" s="19">
        <v>1.009839461418954E-2</v>
      </c>
      <c r="AA729" s="19">
        <v>0.58237441740031082</v>
      </c>
      <c r="AB729" s="18">
        <v>1.4787179487179487</v>
      </c>
      <c r="AC729" s="18">
        <v>85.277664102564103</v>
      </c>
      <c r="AD729" s="17">
        <v>4</v>
      </c>
      <c r="AE729" s="55">
        <v>240</v>
      </c>
      <c r="AF729" s="18">
        <v>4.161609155540142</v>
      </c>
      <c r="AG729" s="20">
        <v>240</v>
      </c>
      <c r="AH729" s="17">
        <v>225</v>
      </c>
      <c r="AI729" s="18">
        <v>6.939831528279182E-2</v>
      </c>
      <c r="AJ729" s="18">
        <v>4.0022008423586044</v>
      </c>
      <c r="AK729" s="18">
        <v>0.2563111111111111</v>
      </c>
      <c r="AL729" s="59">
        <v>14.781461777777778</v>
      </c>
      <c r="AM729" s="7">
        <v>14.781461777777778</v>
      </c>
    </row>
    <row r="730" spans="1:39" x14ac:dyDescent="0.3">
      <c r="A730" s="2">
        <v>1000429960</v>
      </c>
      <c r="B730" s="2">
        <v>1000429960</v>
      </c>
      <c r="C730" s="38">
        <v>2000446674</v>
      </c>
      <c r="D730" s="43">
        <v>42775</v>
      </c>
      <c r="E730" s="2" t="s">
        <v>99</v>
      </c>
      <c r="F730" s="2" t="s">
        <v>94</v>
      </c>
      <c r="G730" s="2" t="s">
        <v>93</v>
      </c>
      <c r="H730" s="2" t="s">
        <v>78</v>
      </c>
      <c r="I730" s="2" t="s">
        <v>100</v>
      </c>
      <c r="J730" s="2" t="s">
        <v>76</v>
      </c>
      <c r="K730" s="2" t="s">
        <v>102</v>
      </c>
      <c r="L730" s="2" t="s">
        <v>104</v>
      </c>
      <c r="M730" s="2">
        <v>113.29</v>
      </c>
      <c r="N730" s="2">
        <v>8971</v>
      </c>
      <c r="O730" s="2">
        <v>76</v>
      </c>
      <c r="P730" s="2">
        <v>7</v>
      </c>
      <c r="Q730" s="2">
        <v>4</v>
      </c>
      <c r="R730" s="17">
        <v>2167</v>
      </c>
      <c r="S730" s="17">
        <v>1263</v>
      </c>
      <c r="T730" s="17">
        <v>614</v>
      </c>
      <c r="U730" s="17">
        <v>472</v>
      </c>
      <c r="V730" s="17">
        <v>373</v>
      </c>
      <c r="W730" s="17">
        <v>329</v>
      </c>
      <c r="X730" s="18">
        <v>12.628469512874819</v>
      </c>
      <c r="Y730" s="18">
        <v>1430.6793111135883</v>
      </c>
      <c r="Z730" s="19">
        <v>8.4717422806821988E-3</v>
      </c>
      <c r="AA730" s="19">
        <v>0.95976368297848635</v>
      </c>
      <c r="AB730" s="18">
        <v>1.4906578947368423</v>
      </c>
      <c r="AC730" s="18">
        <v>168.87663289473687</v>
      </c>
      <c r="AD730" s="17">
        <v>4</v>
      </c>
      <c r="AE730" s="55">
        <v>96</v>
      </c>
      <c r="AF730" s="18">
        <v>0.84738282284402855</v>
      </c>
      <c r="AG730" s="20">
        <v>96</v>
      </c>
      <c r="AH730" s="17">
        <v>702</v>
      </c>
      <c r="AI730" s="18">
        <v>5.2279649284725428E-2</v>
      </c>
      <c r="AJ730" s="18">
        <v>5.9227614674665441</v>
      </c>
      <c r="AK730" s="18">
        <v>0.16138176638176638</v>
      </c>
      <c r="AL730" s="59">
        <v>18.282940313390313</v>
      </c>
      <c r="AM730" s="7">
        <v>18.282940313390313</v>
      </c>
    </row>
    <row r="731" spans="1:39" x14ac:dyDescent="0.3">
      <c r="A731" s="2">
        <v>1000544839</v>
      </c>
      <c r="B731" s="2">
        <v>1000544839</v>
      </c>
      <c r="C731" s="38">
        <v>2000447474</v>
      </c>
      <c r="D731" s="43">
        <v>42775</v>
      </c>
      <c r="E731" s="2" t="s">
        <v>99</v>
      </c>
      <c r="F731" s="2" t="s">
        <v>92</v>
      </c>
      <c r="G731" s="2" t="s">
        <v>83</v>
      </c>
      <c r="H731" s="2" t="s">
        <v>90</v>
      </c>
      <c r="I731" s="2" t="s">
        <v>100</v>
      </c>
      <c r="J731" s="2" t="s">
        <v>76</v>
      </c>
      <c r="K731" s="2" t="s">
        <v>102</v>
      </c>
      <c r="L731" s="2" t="s">
        <v>104</v>
      </c>
      <c r="M731" s="2">
        <v>71.37</v>
      </c>
      <c r="N731" s="2">
        <v>6624</v>
      </c>
      <c r="O731" s="2">
        <v>43</v>
      </c>
      <c r="P731" s="2">
        <v>6</v>
      </c>
      <c r="Q731" s="2">
        <v>3</v>
      </c>
      <c r="R731" s="17">
        <v>1985</v>
      </c>
      <c r="S731" s="17">
        <v>1183</v>
      </c>
      <c r="T731" s="17">
        <v>689</v>
      </c>
      <c r="U731" s="17">
        <v>524</v>
      </c>
      <c r="V731" s="17">
        <v>367</v>
      </c>
      <c r="W731" s="17">
        <v>316</v>
      </c>
      <c r="X731" s="18">
        <v>10.774456521739131</v>
      </c>
      <c r="Y731" s="18">
        <v>768.97296195652177</v>
      </c>
      <c r="Z731" s="19">
        <v>6.491545893719807E-3</v>
      </c>
      <c r="AA731" s="19">
        <v>0.46330163043478267</v>
      </c>
      <c r="AB731" s="18">
        <v>1.6597674418604653</v>
      </c>
      <c r="AC731" s="18">
        <v>118.45760232558142</v>
      </c>
      <c r="AD731" s="17">
        <v>2</v>
      </c>
      <c r="AE731" s="55">
        <v>88</v>
      </c>
      <c r="AF731" s="18">
        <v>1.2330110690766427</v>
      </c>
      <c r="AG731" s="20">
        <v>88</v>
      </c>
      <c r="AH731" s="17">
        <v>683</v>
      </c>
      <c r="AI731" s="18">
        <v>3.5954659949622166E-2</v>
      </c>
      <c r="AJ731" s="18">
        <v>2.5660840806045342</v>
      </c>
      <c r="AK731" s="18">
        <v>0.10449487554904832</v>
      </c>
      <c r="AL731" s="59">
        <v>7.4577992679355791</v>
      </c>
      <c r="AM731" s="7">
        <v>7.4577992679355791</v>
      </c>
    </row>
    <row r="732" spans="1:39" x14ac:dyDescent="0.3">
      <c r="A732" s="2">
        <v>1000368145</v>
      </c>
      <c r="B732" s="2">
        <v>1000368145</v>
      </c>
      <c r="C732" s="38">
        <v>2000447794</v>
      </c>
      <c r="D732" s="43">
        <v>42775</v>
      </c>
      <c r="E732" s="2" t="s">
        <v>99</v>
      </c>
      <c r="F732" s="2" t="s">
        <v>91</v>
      </c>
      <c r="G732" s="2" t="s">
        <v>83</v>
      </c>
      <c r="H732" s="2" t="s">
        <v>90</v>
      </c>
      <c r="I732" s="2" t="s">
        <v>100</v>
      </c>
      <c r="J732" s="2" t="s">
        <v>76</v>
      </c>
      <c r="K732" s="2" t="s">
        <v>102</v>
      </c>
      <c r="L732" s="2" t="s">
        <v>104</v>
      </c>
      <c r="M732" s="2">
        <v>30.75</v>
      </c>
      <c r="N732" s="2">
        <v>3199</v>
      </c>
      <c r="O732" s="2">
        <v>20</v>
      </c>
      <c r="P732" s="2">
        <v>3</v>
      </c>
      <c r="Q732" s="2">
        <v>2</v>
      </c>
      <c r="R732" s="17">
        <v>521</v>
      </c>
      <c r="S732" s="17">
        <v>249</v>
      </c>
      <c r="T732" s="17">
        <v>104</v>
      </c>
      <c r="U732" s="17">
        <v>66</v>
      </c>
      <c r="V732" s="17">
        <v>51</v>
      </c>
      <c r="W732" s="17">
        <v>45</v>
      </c>
      <c r="X732" s="18">
        <v>9.6123788683963731</v>
      </c>
      <c r="Y732" s="18">
        <v>295.5806502031885</v>
      </c>
      <c r="Z732" s="19">
        <v>6.2519537355423573E-3</v>
      </c>
      <c r="AA732" s="19">
        <v>0.1922475773679275</v>
      </c>
      <c r="AB732" s="18">
        <v>1.5375000000000001</v>
      </c>
      <c r="AC732" s="18">
        <v>47.278125000000003</v>
      </c>
      <c r="AD732" s="17">
        <v>1</v>
      </c>
      <c r="AE732" s="55">
        <v>191</v>
      </c>
      <c r="AF732" s="18">
        <v>6.2113821138211378</v>
      </c>
      <c r="AG732" s="20">
        <v>191</v>
      </c>
      <c r="AH732" s="17">
        <v>96</v>
      </c>
      <c r="AI732" s="18">
        <v>5.9021113243761997E-2</v>
      </c>
      <c r="AJ732" s="18">
        <v>1.8148992322456814</v>
      </c>
      <c r="AK732" s="18">
        <v>0.3203125</v>
      </c>
      <c r="AL732" s="59">
        <v>9.849609375</v>
      </c>
      <c r="AM732" s="7">
        <v>9.849609375</v>
      </c>
    </row>
    <row r="733" spans="1:39" x14ac:dyDescent="0.3">
      <c r="A733" s="2">
        <v>1000899210</v>
      </c>
      <c r="B733" s="2">
        <v>1000899210</v>
      </c>
      <c r="C733" s="38">
        <v>2000448018</v>
      </c>
      <c r="D733" s="43">
        <v>42775</v>
      </c>
      <c r="E733" s="2" t="s">
        <v>99</v>
      </c>
      <c r="F733" s="2" t="s">
        <v>89</v>
      </c>
      <c r="G733" s="2" t="s">
        <v>83</v>
      </c>
      <c r="H733" s="2" t="s">
        <v>87</v>
      </c>
      <c r="I733" s="2" t="s">
        <v>100</v>
      </c>
      <c r="J733" s="2" t="s">
        <v>76</v>
      </c>
      <c r="K733" s="2" t="s">
        <v>102</v>
      </c>
      <c r="L733" s="2" t="s">
        <v>104</v>
      </c>
      <c r="M733" s="2">
        <v>30.51</v>
      </c>
      <c r="N733" s="2">
        <v>2770</v>
      </c>
      <c r="O733" s="2">
        <v>20</v>
      </c>
      <c r="P733" s="2">
        <v>3</v>
      </c>
      <c r="Q733" s="2">
        <v>1</v>
      </c>
      <c r="R733" s="17">
        <v>703</v>
      </c>
      <c r="S733" s="17">
        <v>421</v>
      </c>
      <c r="T733" s="17">
        <v>191</v>
      </c>
      <c r="U733" s="17">
        <v>147</v>
      </c>
      <c r="V733" s="17">
        <v>115</v>
      </c>
      <c r="W733" s="17">
        <v>99</v>
      </c>
      <c r="X733" s="18">
        <v>11.014440433212997</v>
      </c>
      <c r="Y733" s="18">
        <v>336.05057761732854</v>
      </c>
      <c r="Z733" s="19">
        <v>7.2202166064981952E-3</v>
      </c>
      <c r="AA733" s="19">
        <v>0.22028880866425996</v>
      </c>
      <c r="AB733" s="18">
        <v>1.5255000000000001</v>
      </c>
      <c r="AC733" s="18">
        <v>46.543005000000008</v>
      </c>
      <c r="AD733" s="17">
        <v>1</v>
      </c>
      <c r="AE733" s="55">
        <v>107</v>
      </c>
      <c r="AF733" s="18">
        <v>3.507046869878728</v>
      </c>
      <c r="AG733" s="20">
        <v>107</v>
      </c>
      <c r="AH733" s="17">
        <v>214</v>
      </c>
      <c r="AI733" s="18">
        <v>4.3399715504978668E-2</v>
      </c>
      <c r="AJ733" s="18">
        <v>1.3241253200568992</v>
      </c>
      <c r="AK733" s="18">
        <v>0.14257009345794394</v>
      </c>
      <c r="AL733" s="59">
        <v>4.3498135514018701</v>
      </c>
      <c r="AM733" s="7">
        <v>4.3498135514018701</v>
      </c>
    </row>
    <row r="734" spans="1:39" x14ac:dyDescent="0.3">
      <c r="A734" s="2">
        <v>1000418517</v>
      </c>
      <c r="B734" s="2">
        <v>1000418517</v>
      </c>
      <c r="C734" s="38">
        <v>2000448122</v>
      </c>
      <c r="D734" s="43">
        <v>42775</v>
      </c>
      <c r="E734" s="2" t="s">
        <v>99</v>
      </c>
      <c r="F734" s="2" t="s">
        <v>88</v>
      </c>
      <c r="G734" s="2" t="s">
        <v>83</v>
      </c>
      <c r="H734" s="2" t="s">
        <v>87</v>
      </c>
      <c r="I734" s="2" t="s">
        <v>100</v>
      </c>
      <c r="J734" s="2" t="s">
        <v>76</v>
      </c>
      <c r="K734" s="2" t="s">
        <v>102</v>
      </c>
      <c r="L734" s="2" t="s">
        <v>104</v>
      </c>
      <c r="M734" s="2">
        <v>20.25</v>
      </c>
      <c r="N734" s="2">
        <v>2076</v>
      </c>
      <c r="O734" s="2">
        <v>16</v>
      </c>
      <c r="P734" s="2">
        <v>2</v>
      </c>
      <c r="Q734" s="2">
        <v>1</v>
      </c>
      <c r="R734" s="17">
        <v>348</v>
      </c>
      <c r="S734" s="17">
        <v>190</v>
      </c>
      <c r="T734" s="17">
        <v>111</v>
      </c>
      <c r="U734" s="17">
        <v>69</v>
      </c>
      <c r="V734" s="17">
        <v>52</v>
      </c>
      <c r="W734" s="17">
        <v>47</v>
      </c>
      <c r="X734" s="18">
        <v>9.7543352601156066</v>
      </c>
      <c r="Y734" s="18">
        <v>197.52528901734104</v>
      </c>
      <c r="Z734" s="19">
        <v>7.7071290944123313E-3</v>
      </c>
      <c r="AA734" s="19">
        <v>0.15606936416184972</v>
      </c>
      <c r="AB734" s="18">
        <v>1.265625</v>
      </c>
      <c r="AC734" s="18">
        <v>25.62890625</v>
      </c>
      <c r="AD734" s="17">
        <v>1</v>
      </c>
      <c r="AE734" s="55">
        <v>15</v>
      </c>
      <c r="AF734" s="18">
        <v>0.7407407407407407</v>
      </c>
      <c r="AG734" s="20">
        <v>15</v>
      </c>
      <c r="AH734" s="17">
        <v>99</v>
      </c>
      <c r="AI734" s="18">
        <v>5.8189655172413791E-2</v>
      </c>
      <c r="AJ734" s="18">
        <v>1.1783405172413792</v>
      </c>
      <c r="AK734" s="18">
        <v>0.20454545454545456</v>
      </c>
      <c r="AL734" s="59">
        <v>4.142045454545455</v>
      </c>
      <c r="AM734" s="7">
        <v>4.142045454545455</v>
      </c>
    </row>
    <row r="735" spans="1:39" x14ac:dyDescent="0.3">
      <c r="A735" s="2">
        <v>1000949111</v>
      </c>
      <c r="B735" s="2">
        <v>1000949111</v>
      </c>
      <c r="C735" s="38">
        <v>2000450914</v>
      </c>
      <c r="D735" s="43">
        <v>42775</v>
      </c>
      <c r="E735" s="2" t="s">
        <v>99</v>
      </c>
      <c r="F735" s="2" t="s">
        <v>86</v>
      </c>
      <c r="G735" s="2" t="s">
        <v>83</v>
      </c>
      <c r="H735" s="2" t="s">
        <v>82</v>
      </c>
      <c r="I735" s="2" t="s">
        <v>100</v>
      </c>
      <c r="J735" s="2" t="s">
        <v>76</v>
      </c>
      <c r="K735" s="2" t="s">
        <v>102</v>
      </c>
      <c r="L735" s="2" t="s">
        <v>104</v>
      </c>
      <c r="M735" s="2">
        <v>18.670000000000002</v>
      </c>
      <c r="N735" s="2">
        <v>3022</v>
      </c>
      <c r="O735" s="2">
        <v>19</v>
      </c>
      <c r="P735" s="2">
        <v>2</v>
      </c>
      <c r="Q735" s="2">
        <v>2</v>
      </c>
      <c r="R735" s="17">
        <v>613</v>
      </c>
      <c r="S735" s="17">
        <v>320</v>
      </c>
      <c r="T735" s="17">
        <v>187</v>
      </c>
      <c r="U735" s="17">
        <v>117</v>
      </c>
      <c r="V735" s="17">
        <v>82</v>
      </c>
      <c r="W735" s="17">
        <v>71</v>
      </c>
      <c r="X735" s="18">
        <v>6.1780277961614827</v>
      </c>
      <c r="Y735" s="18">
        <v>115.34377895433489</v>
      </c>
      <c r="Z735" s="19">
        <v>6.2872270019854399E-3</v>
      </c>
      <c r="AA735" s="19">
        <v>0.11738252812706818</v>
      </c>
      <c r="AB735" s="18">
        <v>0.98263157894736852</v>
      </c>
      <c r="AC735" s="18">
        <v>18.345731578947372</v>
      </c>
      <c r="AD735" s="17">
        <v>1</v>
      </c>
      <c r="AE735" s="55">
        <v>88</v>
      </c>
      <c r="AF735" s="18">
        <v>4.7134440278521685</v>
      </c>
      <c r="AG735" s="20">
        <v>88</v>
      </c>
      <c r="AH735" s="17">
        <v>153</v>
      </c>
      <c r="AI735" s="18">
        <v>3.045676998368679E-2</v>
      </c>
      <c r="AJ735" s="18">
        <v>0.56862789559543236</v>
      </c>
      <c r="AK735" s="18">
        <v>0.12202614379084968</v>
      </c>
      <c r="AL735" s="59">
        <v>2.2782281045751636</v>
      </c>
      <c r="AM735" s="7">
        <v>2.2782281045751636</v>
      </c>
    </row>
    <row r="736" spans="1:39" x14ac:dyDescent="0.3">
      <c r="A736" s="2">
        <v>1000300970</v>
      </c>
      <c r="B736" s="2">
        <v>1000300970</v>
      </c>
      <c r="C736" s="38">
        <v>2000451102</v>
      </c>
      <c r="D736" s="43">
        <v>42775</v>
      </c>
      <c r="E736" s="2" t="s">
        <v>99</v>
      </c>
      <c r="F736" s="2" t="s">
        <v>86</v>
      </c>
      <c r="G736" s="2" t="s">
        <v>83</v>
      </c>
      <c r="H736" s="2" t="s">
        <v>82</v>
      </c>
      <c r="I736" s="2" t="s">
        <v>100</v>
      </c>
      <c r="J736" s="2" t="s">
        <v>76</v>
      </c>
      <c r="K736" s="2" t="s">
        <v>102</v>
      </c>
      <c r="L736" s="2" t="s">
        <v>104</v>
      </c>
      <c r="M736" s="2">
        <v>18.03</v>
      </c>
      <c r="N736" s="2">
        <v>2826</v>
      </c>
      <c r="O736" s="2">
        <v>16</v>
      </c>
      <c r="P736" s="2">
        <v>3</v>
      </c>
      <c r="Q736" s="2">
        <v>1</v>
      </c>
      <c r="R736" s="17">
        <v>504</v>
      </c>
      <c r="S736" s="17">
        <v>211</v>
      </c>
      <c r="T736" s="17">
        <v>124</v>
      </c>
      <c r="U736" s="17">
        <v>86</v>
      </c>
      <c r="V736" s="17">
        <v>72</v>
      </c>
      <c r="W736" s="17">
        <v>68</v>
      </c>
      <c r="X736" s="18">
        <v>6.3800424628450116</v>
      </c>
      <c r="Y736" s="18">
        <v>115.03216560509557</v>
      </c>
      <c r="Z736" s="19">
        <v>5.661712668082095E-3</v>
      </c>
      <c r="AA736" s="19">
        <v>0.10208067940552018</v>
      </c>
      <c r="AB736" s="18">
        <v>1.1268750000000001</v>
      </c>
      <c r="AC736" s="18">
        <v>20.317556250000003</v>
      </c>
      <c r="AD736" s="17">
        <v>1</v>
      </c>
      <c r="AE736" s="55">
        <v>94</v>
      </c>
      <c r="AF736" s="18">
        <v>5.213533000554631</v>
      </c>
      <c r="AG736" s="20">
        <v>94</v>
      </c>
      <c r="AH736" s="17">
        <v>140</v>
      </c>
      <c r="AI736" s="18">
        <v>3.5773809523809527E-2</v>
      </c>
      <c r="AJ736" s="18">
        <v>0.64500178571428579</v>
      </c>
      <c r="AK736" s="18">
        <v>0.12878571428571428</v>
      </c>
      <c r="AL736" s="59">
        <v>2.3220064285714286</v>
      </c>
      <c r="AM736" s="7">
        <v>2.3220064285714286</v>
      </c>
    </row>
    <row r="737" spans="1:39" x14ac:dyDescent="0.3">
      <c r="A737" s="2">
        <v>1000193231</v>
      </c>
      <c r="B737" s="2">
        <v>1000193231</v>
      </c>
      <c r="C737" s="38">
        <v>2000451484</v>
      </c>
      <c r="D737" s="43">
        <v>42775</v>
      </c>
      <c r="E737" s="2" t="s">
        <v>99</v>
      </c>
      <c r="F737" s="2" t="s">
        <v>85</v>
      </c>
      <c r="G737" s="2" t="s">
        <v>83</v>
      </c>
      <c r="H737" s="2" t="s">
        <v>82</v>
      </c>
      <c r="I737" s="2" t="s">
        <v>100</v>
      </c>
      <c r="J737" s="2" t="s">
        <v>76</v>
      </c>
      <c r="K737" s="2" t="s">
        <v>102</v>
      </c>
      <c r="L737" s="2" t="s">
        <v>104</v>
      </c>
      <c r="M737" s="2">
        <v>17.04</v>
      </c>
      <c r="N737" s="2">
        <v>2439</v>
      </c>
      <c r="O737" s="2">
        <v>13</v>
      </c>
      <c r="P737" s="2">
        <v>2</v>
      </c>
      <c r="Q737" s="2">
        <v>1</v>
      </c>
      <c r="R737" s="17">
        <v>626</v>
      </c>
      <c r="S737" s="17">
        <v>370</v>
      </c>
      <c r="T737" s="17">
        <v>222</v>
      </c>
      <c r="U737" s="17">
        <v>163</v>
      </c>
      <c r="V737" s="17">
        <v>134</v>
      </c>
      <c r="W737" s="17">
        <v>124</v>
      </c>
      <c r="X737" s="18">
        <v>6.9864698646986465</v>
      </c>
      <c r="Y737" s="18">
        <v>119.04944649446493</v>
      </c>
      <c r="Z737" s="19">
        <v>5.3300533005330051E-3</v>
      </c>
      <c r="AA737" s="19">
        <v>9.0824108241082405E-2</v>
      </c>
      <c r="AB737" s="18">
        <v>1.3107692307692307</v>
      </c>
      <c r="AC737" s="18">
        <v>22.33550769230769</v>
      </c>
      <c r="AD737" s="17">
        <v>0</v>
      </c>
      <c r="AE737" s="55">
        <v>0</v>
      </c>
      <c r="AF737" s="18">
        <v>0</v>
      </c>
      <c r="AG737" s="20">
        <v>0</v>
      </c>
      <c r="AH737" s="17">
        <v>258</v>
      </c>
      <c r="AI737" s="18">
        <v>2.7220447284345046E-2</v>
      </c>
      <c r="AJ737" s="18">
        <v>0.46383642172523953</v>
      </c>
      <c r="AK737" s="18">
        <v>6.6046511627906979E-2</v>
      </c>
      <c r="AL737" s="59">
        <v>1.1254325581395348</v>
      </c>
      <c r="AM737" s="7">
        <v>1.1254325581395348</v>
      </c>
    </row>
    <row r="738" spans="1:39" x14ac:dyDescent="0.3">
      <c r="A738" s="2">
        <v>1000469191</v>
      </c>
      <c r="B738" s="2">
        <v>1000469191</v>
      </c>
      <c r="C738" s="38">
        <v>2000451924</v>
      </c>
      <c r="D738" s="43">
        <v>42775</v>
      </c>
      <c r="E738" s="2" t="s">
        <v>99</v>
      </c>
      <c r="F738" s="2" t="s">
        <v>84</v>
      </c>
      <c r="G738" s="2" t="s">
        <v>83</v>
      </c>
      <c r="H738" s="2" t="s">
        <v>82</v>
      </c>
      <c r="I738" s="2" t="s">
        <v>100</v>
      </c>
      <c r="J738" s="2" t="s">
        <v>76</v>
      </c>
      <c r="K738" s="2" t="s">
        <v>102</v>
      </c>
      <c r="L738" s="2" t="s">
        <v>104</v>
      </c>
      <c r="M738" s="2">
        <v>15.14</v>
      </c>
      <c r="N738" s="2">
        <v>1958</v>
      </c>
      <c r="O738" s="2">
        <v>7</v>
      </c>
      <c r="P738" s="2">
        <v>2</v>
      </c>
      <c r="Q738" s="2">
        <v>1</v>
      </c>
      <c r="R738" s="17">
        <v>373</v>
      </c>
      <c r="S738" s="17">
        <v>152</v>
      </c>
      <c r="T738" s="17">
        <v>86</v>
      </c>
      <c r="U738" s="17">
        <v>57</v>
      </c>
      <c r="V738" s="17">
        <v>50</v>
      </c>
      <c r="W738" s="17">
        <v>45</v>
      </c>
      <c r="X738" s="18">
        <v>7.7323799795709913</v>
      </c>
      <c r="Y738" s="18">
        <v>117.06823289070481</v>
      </c>
      <c r="Z738" s="19">
        <v>3.5750766087844742E-3</v>
      </c>
      <c r="AA738" s="19">
        <v>5.4126659856996939E-2</v>
      </c>
      <c r="AB738" s="18">
        <v>2.1628571428571428</v>
      </c>
      <c r="AC738" s="18">
        <v>32.745657142857141</v>
      </c>
      <c r="AD738" s="17">
        <v>0</v>
      </c>
      <c r="AE738" s="55">
        <v>0</v>
      </c>
      <c r="AF738" s="18">
        <v>0</v>
      </c>
      <c r="AG738" s="20">
        <v>0</v>
      </c>
      <c r="AH738" s="17">
        <v>95</v>
      </c>
      <c r="AI738" s="18">
        <v>4.0589812332439683E-2</v>
      </c>
      <c r="AJ738" s="18">
        <v>0.61452975871313686</v>
      </c>
      <c r="AK738" s="18">
        <v>0.15936842105263158</v>
      </c>
      <c r="AL738" s="59">
        <v>2.4128378947368421</v>
      </c>
      <c r="AM738" s="7">
        <v>2.4128378947368421</v>
      </c>
    </row>
    <row r="739" spans="1:39" x14ac:dyDescent="0.3">
      <c r="A739" s="2">
        <v>1000952108</v>
      </c>
      <c r="B739" s="2">
        <v>1000952108</v>
      </c>
      <c r="C739" s="38">
        <v>2000451996</v>
      </c>
      <c r="D739" s="43">
        <v>42775</v>
      </c>
      <c r="E739" s="2" t="s">
        <v>99</v>
      </c>
      <c r="F739" s="2" t="s">
        <v>79</v>
      </c>
      <c r="G739" s="2" t="s">
        <v>7</v>
      </c>
      <c r="H739" s="2" t="s">
        <v>78</v>
      </c>
      <c r="I739" s="2" t="s">
        <v>98</v>
      </c>
      <c r="J739" s="2" t="s">
        <v>76</v>
      </c>
      <c r="K739" s="2" t="s">
        <v>102</v>
      </c>
      <c r="L739" s="2" t="s">
        <v>104</v>
      </c>
      <c r="M739" s="2">
        <v>42.26</v>
      </c>
      <c r="N739" s="2">
        <v>2078</v>
      </c>
      <c r="O739" s="2">
        <v>26</v>
      </c>
      <c r="P739" s="2">
        <v>2</v>
      </c>
      <c r="Q739" s="2">
        <v>1</v>
      </c>
      <c r="R739" s="17">
        <v>611</v>
      </c>
      <c r="S739" s="17">
        <v>338</v>
      </c>
      <c r="T739" s="17">
        <v>187</v>
      </c>
      <c r="U739" s="17">
        <v>121</v>
      </c>
      <c r="V739" s="17">
        <v>86</v>
      </c>
      <c r="W739" s="17">
        <v>81</v>
      </c>
      <c r="X739" s="18">
        <v>20.336862367661212</v>
      </c>
      <c r="Y739" s="18">
        <v>859.43580365736273</v>
      </c>
      <c r="Z739" s="19">
        <v>1.2512030798845043E-2</v>
      </c>
      <c r="AA739" s="19">
        <v>0.5287584215591915</v>
      </c>
      <c r="AB739" s="18">
        <v>1.6253846153846152</v>
      </c>
      <c r="AC739" s="18">
        <v>68.68875384615383</v>
      </c>
      <c r="AD739" s="17">
        <v>3</v>
      </c>
      <c r="AE739" s="55">
        <v>567</v>
      </c>
      <c r="AF739" s="18">
        <v>13.416942735447233</v>
      </c>
      <c r="AG739" s="20">
        <v>567</v>
      </c>
      <c r="AH739" s="17">
        <v>167</v>
      </c>
      <c r="AI739" s="18">
        <v>6.9165302782324051E-2</v>
      </c>
      <c r="AJ739" s="18">
        <v>2.9229256955810143</v>
      </c>
      <c r="AK739" s="18">
        <v>0.25305389221556884</v>
      </c>
      <c r="AL739" s="59">
        <v>10.694057485029939</v>
      </c>
      <c r="AM739" s="7">
        <v>10.694057485029939</v>
      </c>
    </row>
    <row r="740" spans="1:39" x14ac:dyDescent="0.3">
      <c r="A740" s="2">
        <v>1000920455</v>
      </c>
      <c r="B740" s="2">
        <v>1000920455</v>
      </c>
      <c r="C740" s="38">
        <v>2000452248</v>
      </c>
      <c r="D740" s="43">
        <v>42775</v>
      </c>
      <c r="E740" s="2" t="s">
        <v>99</v>
      </c>
      <c r="F740" s="2" t="s">
        <v>96</v>
      </c>
      <c r="G740" s="2" t="s">
        <v>95</v>
      </c>
      <c r="H740" s="2" t="s">
        <v>78</v>
      </c>
      <c r="I740" s="2" t="s">
        <v>98</v>
      </c>
      <c r="J740" s="2" t="s">
        <v>76</v>
      </c>
      <c r="K740" s="2" t="s">
        <v>102</v>
      </c>
      <c r="L740" s="2" t="s">
        <v>104</v>
      </c>
      <c r="M740" s="2">
        <v>88.1</v>
      </c>
      <c r="N740" s="2">
        <v>5744</v>
      </c>
      <c r="O740" s="2">
        <v>66</v>
      </c>
      <c r="P740" s="2">
        <v>6</v>
      </c>
      <c r="Q740" s="2">
        <v>3</v>
      </c>
      <c r="R740" s="17">
        <v>1237</v>
      </c>
      <c r="S740" s="17">
        <v>516</v>
      </c>
      <c r="T740" s="17">
        <v>244</v>
      </c>
      <c r="U740" s="17">
        <v>181</v>
      </c>
      <c r="V740" s="17">
        <v>158</v>
      </c>
      <c r="W740" s="17">
        <v>141</v>
      </c>
      <c r="X740" s="18">
        <v>15.337743732590528</v>
      </c>
      <c r="Y740" s="18">
        <v>1351.2552228412255</v>
      </c>
      <c r="Z740" s="19">
        <v>1.149025069637883E-2</v>
      </c>
      <c r="AA740" s="19">
        <v>1.0122910863509749</v>
      </c>
      <c r="AB740" s="18">
        <v>1.3348484848484847</v>
      </c>
      <c r="AC740" s="18">
        <v>117.6001515151515</v>
      </c>
      <c r="AD740" s="17">
        <v>6</v>
      </c>
      <c r="AE740" s="55">
        <v>1026</v>
      </c>
      <c r="AF740" s="18">
        <v>11.645856980703746</v>
      </c>
      <c r="AG740" s="20">
        <v>1026</v>
      </c>
      <c r="AH740" s="17">
        <v>299</v>
      </c>
      <c r="AI740" s="18">
        <v>7.1220695230396119E-2</v>
      </c>
      <c r="AJ740" s="18">
        <v>6.2745432497978975</v>
      </c>
      <c r="AK740" s="18">
        <v>0.29464882943143811</v>
      </c>
      <c r="AL740" s="59">
        <v>25.958561872909694</v>
      </c>
      <c r="AM740" s="7">
        <v>25.958561872909694</v>
      </c>
    </row>
    <row r="741" spans="1:39" x14ac:dyDescent="0.3">
      <c r="A741" s="2">
        <v>1000166003</v>
      </c>
      <c r="B741" s="2">
        <v>1000166003</v>
      </c>
      <c r="C741" s="38">
        <v>2000452932</v>
      </c>
      <c r="D741" s="43">
        <v>42775</v>
      </c>
      <c r="E741" s="2" t="s">
        <v>99</v>
      </c>
      <c r="F741" s="2" t="s">
        <v>94</v>
      </c>
      <c r="G741" s="2" t="s">
        <v>93</v>
      </c>
      <c r="H741" s="2" t="s">
        <v>78</v>
      </c>
      <c r="I741" s="2" t="s">
        <v>98</v>
      </c>
      <c r="J741" s="2" t="s">
        <v>76</v>
      </c>
      <c r="K741" s="2" t="s">
        <v>102</v>
      </c>
      <c r="L741" s="2" t="s">
        <v>104</v>
      </c>
      <c r="M741" s="2">
        <v>69.709999999999994</v>
      </c>
      <c r="N741" s="2">
        <v>5975</v>
      </c>
      <c r="O741" s="2">
        <v>48</v>
      </c>
      <c r="P741" s="2">
        <v>6</v>
      </c>
      <c r="Q741" s="2">
        <v>3</v>
      </c>
      <c r="R741" s="17">
        <v>1752</v>
      </c>
      <c r="S741" s="17">
        <v>764</v>
      </c>
      <c r="T741" s="17">
        <v>366</v>
      </c>
      <c r="U741" s="17">
        <v>272</v>
      </c>
      <c r="V741" s="17">
        <v>243</v>
      </c>
      <c r="W741" s="17">
        <v>221</v>
      </c>
      <c r="X741" s="18">
        <v>11.66694560669456</v>
      </c>
      <c r="Y741" s="18">
        <v>813.30277824267773</v>
      </c>
      <c r="Z741" s="19">
        <v>8.0334728033472809E-3</v>
      </c>
      <c r="AA741" s="19">
        <v>0.56001338912133891</v>
      </c>
      <c r="AB741" s="18">
        <v>1.4522916666666665</v>
      </c>
      <c r="AC741" s="18">
        <v>101.23925208333331</v>
      </c>
      <c r="AD741" s="17">
        <v>3</v>
      </c>
      <c r="AE741" s="55">
        <v>366</v>
      </c>
      <c r="AF741" s="18">
        <v>5.2503227657437961</v>
      </c>
      <c r="AG741" s="20">
        <v>366</v>
      </c>
      <c r="AH741" s="17">
        <v>464</v>
      </c>
      <c r="AI741" s="18">
        <v>3.9788812785388122E-2</v>
      </c>
      <c r="AJ741" s="18">
        <v>2.7736781392694057</v>
      </c>
      <c r="AK741" s="18">
        <v>0.15023706896551722</v>
      </c>
      <c r="AL741" s="59">
        <v>10.473026077586205</v>
      </c>
      <c r="AM741" s="7">
        <v>10.473026077586205</v>
      </c>
    </row>
    <row r="742" spans="1:39" x14ac:dyDescent="0.3">
      <c r="A742" s="2">
        <v>1000950213</v>
      </c>
      <c r="B742" s="2">
        <v>1000950213</v>
      </c>
      <c r="C742" s="38">
        <v>2000453492</v>
      </c>
      <c r="D742" s="43">
        <v>42775</v>
      </c>
      <c r="E742" s="2" t="s">
        <v>99</v>
      </c>
      <c r="F742" s="2" t="s">
        <v>92</v>
      </c>
      <c r="G742" s="2" t="s">
        <v>83</v>
      </c>
      <c r="H742" s="2" t="s">
        <v>90</v>
      </c>
      <c r="I742" s="2" t="s">
        <v>98</v>
      </c>
      <c r="J742" s="2" t="s">
        <v>76</v>
      </c>
      <c r="K742" s="2" t="s">
        <v>102</v>
      </c>
      <c r="L742" s="2" t="s">
        <v>104</v>
      </c>
      <c r="M742" s="2">
        <v>78.680000000000007</v>
      </c>
      <c r="N742" s="2">
        <v>7517</v>
      </c>
      <c r="O742" s="2">
        <v>55</v>
      </c>
      <c r="P742" s="2">
        <v>8</v>
      </c>
      <c r="Q742" s="2">
        <v>4</v>
      </c>
      <c r="R742" s="17">
        <v>1576</v>
      </c>
      <c r="S742" s="17">
        <v>637</v>
      </c>
      <c r="T742" s="17">
        <v>289</v>
      </c>
      <c r="U742" s="17">
        <v>186</v>
      </c>
      <c r="V742" s="17">
        <v>142</v>
      </c>
      <c r="W742" s="17">
        <v>123</v>
      </c>
      <c r="X742" s="18">
        <v>10.466941599042173</v>
      </c>
      <c r="Y742" s="18">
        <v>823.53896501263819</v>
      </c>
      <c r="Z742" s="19">
        <v>7.3167487029400027E-3</v>
      </c>
      <c r="AA742" s="19">
        <v>0.5756817879473195</v>
      </c>
      <c r="AB742" s="18">
        <v>1.4305454545454546</v>
      </c>
      <c r="AC742" s="18">
        <v>112.55531636363638</v>
      </c>
      <c r="AD742" s="17">
        <v>3</v>
      </c>
      <c r="AE742" s="55">
        <v>183</v>
      </c>
      <c r="AF742" s="18">
        <v>2.3258769700050839</v>
      </c>
      <c r="AG742" s="20">
        <v>183.00000000000003</v>
      </c>
      <c r="AH742" s="17">
        <v>265</v>
      </c>
      <c r="AI742" s="18">
        <v>4.992385786802031E-2</v>
      </c>
      <c r="AJ742" s="18">
        <v>3.9280091370558385</v>
      </c>
      <c r="AK742" s="18">
        <v>0.29690566037735849</v>
      </c>
      <c r="AL742" s="59">
        <v>23.360537358490568</v>
      </c>
      <c r="AM742" s="7">
        <v>23.360537358490568</v>
      </c>
    </row>
    <row r="743" spans="1:39" x14ac:dyDescent="0.3">
      <c r="A743" s="2">
        <v>1000659708</v>
      </c>
      <c r="B743" s="2">
        <v>1000659708</v>
      </c>
      <c r="C743" s="38">
        <v>2000453748</v>
      </c>
      <c r="D743" s="43">
        <v>42775</v>
      </c>
      <c r="E743" s="2" t="s">
        <v>99</v>
      </c>
      <c r="F743" s="2" t="s">
        <v>91</v>
      </c>
      <c r="G743" s="2" t="s">
        <v>83</v>
      </c>
      <c r="H743" s="2" t="s">
        <v>90</v>
      </c>
      <c r="I743" s="2" t="s">
        <v>98</v>
      </c>
      <c r="J743" s="2" t="s">
        <v>76</v>
      </c>
      <c r="K743" s="2" t="s">
        <v>102</v>
      </c>
      <c r="L743" s="2" t="s">
        <v>104</v>
      </c>
      <c r="M743" s="2">
        <v>28.37</v>
      </c>
      <c r="N743" s="2">
        <v>2584</v>
      </c>
      <c r="O743" s="2">
        <v>19</v>
      </c>
      <c r="P743" s="2">
        <v>2</v>
      </c>
      <c r="Q743" s="2">
        <v>1</v>
      </c>
      <c r="R743" s="17">
        <v>502</v>
      </c>
      <c r="S743" s="17">
        <v>280</v>
      </c>
      <c r="T743" s="17">
        <v>113</v>
      </c>
      <c r="U743" s="17">
        <v>79</v>
      </c>
      <c r="V743" s="17">
        <v>67</v>
      </c>
      <c r="W743" s="17">
        <v>57</v>
      </c>
      <c r="X743" s="18">
        <v>10.979102167182663</v>
      </c>
      <c r="Y743" s="18">
        <v>311.47712848297215</v>
      </c>
      <c r="Z743" s="19">
        <v>7.3529411764705881E-3</v>
      </c>
      <c r="AA743" s="19">
        <v>0.2086029411764706</v>
      </c>
      <c r="AB743" s="18">
        <v>1.4931578947368422</v>
      </c>
      <c r="AC743" s="18">
        <v>42.360889473684217</v>
      </c>
      <c r="AD743" s="17">
        <v>1</v>
      </c>
      <c r="AE743" s="55">
        <v>30</v>
      </c>
      <c r="AF743" s="18">
        <v>1.0574550581600282</v>
      </c>
      <c r="AG743" s="20">
        <v>30</v>
      </c>
      <c r="AH743" s="17">
        <v>124</v>
      </c>
      <c r="AI743" s="18">
        <v>5.6513944223107571E-2</v>
      </c>
      <c r="AJ743" s="18">
        <v>1.6033005976095618</v>
      </c>
      <c r="AK743" s="18">
        <v>0.22879032258064516</v>
      </c>
      <c r="AL743" s="59">
        <v>6.4907814516129037</v>
      </c>
      <c r="AM743" s="7">
        <v>6.4907814516129037</v>
      </c>
    </row>
    <row r="744" spans="1:39" x14ac:dyDescent="0.3">
      <c r="A744" s="2">
        <v>1000441516</v>
      </c>
      <c r="B744" s="2">
        <v>1000441516</v>
      </c>
      <c r="C744" s="38">
        <v>2000454298</v>
      </c>
      <c r="D744" s="43">
        <v>42775</v>
      </c>
      <c r="E744" s="2" t="s">
        <v>99</v>
      </c>
      <c r="F744" s="2" t="s">
        <v>89</v>
      </c>
      <c r="G744" s="2" t="s">
        <v>83</v>
      </c>
      <c r="H744" s="2" t="s">
        <v>87</v>
      </c>
      <c r="I744" s="2" t="s">
        <v>98</v>
      </c>
      <c r="J744" s="2" t="s">
        <v>76</v>
      </c>
      <c r="K744" s="2" t="s">
        <v>102</v>
      </c>
      <c r="L744" s="2" t="s">
        <v>104</v>
      </c>
      <c r="M744" s="2">
        <v>30.98</v>
      </c>
      <c r="N744" s="2">
        <v>2980</v>
      </c>
      <c r="O744" s="2">
        <v>24</v>
      </c>
      <c r="P744" s="2">
        <v>3</v>
      </c>
      <c r="Q744" s="2">
        <v>1</v>
      </c>
      <c r="R744" s="17">
        <v>468</v>
      </c>
      <c r="S744" s="17">
        <v>213</v>
      </c>
      <c r="T744" s="17">
        <v>116</v>
      </c>
      <c r="U744" s="17">
        <v>76</v>
      </c>
      <c r="V744" s="17">
        <v>61</v>
      </c>
      <c r="W744" s="17">
        <v>57</v>
      </c>
      <c r="X744" s="18">
        <v>10.395973154362416</v>
      </c>
      <c r="Y744" s="18">
        <v>322.06724832214763</v>
      </c>
      <c r="Z744" s="19">
        <v>8.0536912751677861E-3</v>
      </c>
      <c r="AA744" s="19">
        <v>0.249503355704698</v>
      </c>
      <c r="AB744" s="18">
        <v>1.2908333333333333</v>
      </c>
      <c r="AC744" s="18">
        <v>39.990016666666662</v>
      </c>
      <c r="AD744" s="17">
        <v>1</v>
      </c>
      <c r="AE744" s="55">
        <v>44</v>
      </c>
      <c r="AF744" s="18">
        <v>1.4202711426726919</v>
      </c>
      <c r="AG744" s="20">
        <v>44</v>
      </c>
      <c r="AH744" s="17">
        <v>118</v>
      </c>
      <c r="AI744" s="18">
        <v>6.61965811965812E-2</v>
      </c>
      <c r="AJ744" s="18">
        <v>2.0507700854700857</v>
      </c>
      <c r="AK744" s="18">
        <v>0.26254237288135596</v>
      </c>
      <c r="AL744" s="59">
        <v>8.1335627118644069</v>
      </c>
      <c r="AM744" s="7">
        <v>8.1335627118644069</v>
      </c>
    </row>
    <row r="745" spans="1:39" x14ac:dyDescent="0.3">
      <c r="A745" s="2">
        <v>1000926169</v>
      </c>
      <c r="B745" s="2">
        <v>1000926169</v>
      </c>
      <c r="C745" s="38">
        <v>2000454348</v>
      </c>
      <c r="D745" s="43">
        <v>42775</v>
      </c>
      <c r="E745" s="2" t="s">
        <v>99</v>
      </c>
      <c r="F745" s="2" t="s">
        <v>88</v>
      </c>
      <c r="G745" s="2" t="s">
        <v>83</v>
      </c>
      <c r="H745" s="2" t="s">
        <v>87</v>
      </c>
      <c r="I745" s="2" t="s">
        <v>98</v>
      </c>
      <c r="J745" s="2" t="s">
        <v>76</v>
      </c>
      <c r="K745" s="2" t="s">
        <v>102</v>
      </c>
      <c r="L745" s="2" t="s">
        <v>104</v>
      </c>
      <c r="M745" s="2">
        <v>19.48</v>
      </c>
      <c r="N745" s="2">
        <v>2045</v>
      </c>
      <c r="O745" s="2">
        <v>19</v>
      </c>
      <c r="P745" s="2">
        <v>2</v>
      </c>
      <c r="Q745" s="2">
        <v>1</v>
      </c>
      <c r="R745" s="17">
        <v>390</v>
      </c>
      <c r="S745" s="17">
        <v>225</v>
      </c>
      <c r="T745" s="17">
        <v>113</v>
      </c>
      <c r="U745" s="17">
        <v>70</v>
      </c>
      <c r="V745" s="17">
        <v>56</v>
      </c>
      <c r="W745" s="17">
        <v>52</v>
      </c>
      <c r="X745" s="18">
        <v>9.5256723716381426</v>
      </c>
      <c r="Y745" s="18">
        <v>185.56009779951103</v>
      </c>
      <c r="Z745" s="19">
        <v>9.2909535452322736E-3</v>
      </c>
      <c r="AA745" s="19">
        <v>0.18098777506112471</v>
      </c>
      <c r="AB745" s="18">
        <v>1.0252631578947369</v>
      </c>
      <c r="AC745" s="18">
        <v>19.972126315789474</v>
      </c>
      <c r="AD745" s="17">
        <v>1</v>
      </c>
      <c r="AE745" s="55">
        <v>181</v>
      </c>
      <c r="AF745" s="18">
        <v>9.2915811088295683</v>
      </c>
      <c r="AG745" s="20">
        <v>181</v>
      </c>
      <c r="AH745" s="17">
        <v>108</v>
      </c>
      <c r="AI745" s="18">
        <v>4.9948717948717948E-2</v>
      </c>
      <c r="AJ745" s="18">
        <v>0.97300102564102564</v>
      </c>
      <c r="AK745" s="18">
        <v>0.18037037037037038</v>
      </c>
      <c r="AL745" s="59">
        <v>3.5136148148148152</v>
      </c>
      <c r="AM745" s="7">
        <v>3.5136148148148152</v>
      </c>
    </row>
    <row r="746" spans="1:39" x14ac:dyDescent="0.3">
      <c r="A746" s="2">
        <v>1000218916</v>
      </c>
      <c r="B746" s="2">
        <v>1000218916</v>
      </c>
      <c r="C746" s="38">
        <v>2000454426</v>
      </c>
      <c r="D746" s="43">
        <v>42775</v>
      </c>
      <c r="E746" s="2" t="s">
        <v>99</v>
      </c>
      <c r="F746" s="2" t="s">
        <v>86</v>
      </c>
      <c r="G746" s="2" t="s">
        <v>83</v>
      </c>
      <c r="H746" s="2" t="s">
        <v>82</v>
      </c>
      <c r="I746" s="2" t="s">
        <v>98</v>
      </c>
      <c r="J746" s="2" t="s">
        <v>76</v>
      </c>
      <c r="K746" s="2" t="s">
        <v>102</v>
      </c>
      <c r="L746" s="2" t="s">
        <v>104</v>
      </c>
      <c r="M746" s="2">
        <v>17.11</v>
      </c>
      <c r="N746" s="2">
        <v>3342</v>
      </c>
      <c r="O746" s="2">
        <v>26</v>
      </c>
      <c r="P746" s="2">
        <v>3</v>
      </c>
      <c r="Q746" s="2">
        <v>2</v>
      </c>
      <c r="R746" s="17">
        <v>782</v>
      </c>
      <c r="S746" s="17">
        <v>427</v>
      </c>
      <c r="T746" s="17">
        <v>243</v>
      </c>
      <c r="U746" s="17">
        <v>179</v>
      </c>
      <c r="V746" s="17">
        <v>126</v>
      </c>
      <c r="W746" s="17">
        <v>118</v>
      </c>
      <c r="X746" s="18">
        <v>5.1196888090963499</v>
      </c>
      <c r="Y746" s="18">
        <v>87.59787552363855</v>
      </c>
      <c r="Z746" s="19">
        <v>7.7797725912627166E-3</v>
      </c>
      <c r="AA746" s="19">
        <v>0.13311190903650508</v>
      </c>
      <c r="AB746" s="18">
        <v>0.658076923076923</v>
      </c>
      <c r="AC746" s="18">
        <v>11.259696153846152</v>
      </c>
      <c r="AD746" s="17">
        <v>1</v>
      </c>
      <c r="AE746" s="55">
        <v>12</v>
      </c>
      <c r="AF746" s="18">
        <v>0.70134424313267096</v>
      </c>
      <c r="AG746" s="20">
        <v>12</v>
      </c>
      <c r="AH746" s="17">
        <v>244</v>
      </c>
      <c r="AI746" s="18">
        <v>2.1879795396419436E-2</v>
      </c>
      <c r="AJ746" s="18">
        <v>0.37436329923273653</v>
      </c>
      <c r="AK746" s="18">
        <v>7.0122950819672125E-2</v>
      </c>
      <c r="AL746" s="59">
        <v>1.19980368852459</v>
      </c>
      <c r="AM746" s="7">
        <v>1.19980368852459</v>
      </c>
    </row>
    <row r="747" spans="1:39" x14ac:dyDescent="0.3">
      <c r="A747" s="2">
        <v>1000360614</v>
      </c>
      <c r="B747" s="2">
        <v>1000360614</v>
      </c>
      <c r="C747" s="38">
        <v>2000454584</v>
      </c>
      <c r="D747" s="43">
        <v>42775</v>
      </c>
      <c r="E747" s="2" t="s">
        <v>99</v>
      </c>
      <c r="F747" s="2" t="s">
        <v>86</v>
      </c>
      <c r="G747" s="2" t="s">
        <v>83</v>
      </c>
      <c r="H747" s="2" t="s">
        <v>82</v>
      </c>
      <c r="I747" s="2" t="s">
        <v>98</v>
      </c>
      <c r="J747" s="2" t="s">
        <v>76</v>
      </c>
      <c r="K747" s="2" t="s">
        <v>102</v>
      </c>
      <c r="L747" s="2" t="s">
        <v>104</v>
      </c>
      <c r="M747" s="2">
        <v>19.559999999999999</v>
      </c>
      <c r="N747" s="2">
        <v>3402</v>
      </c>
      <c r="O747" s="2">
        <v>22</v>
      </c>
      <c r="P747" s="2">
        <v>3</v>
      </c>
      <c r="Q747" s="2">
        <v>2</v>
      </c>
      <c r="R747" s="17">
        <v>803</v>
      </c>
      <c r="S747" s="17">
        <v>353</v>
      </c>
      <c r="T747" s="17">
        <v>164</v>
      </c>
      <c r="U747" s="17">
        <v>110</v>
      </c>
      <c r="V747" s="17">
        <v>79</v>
      </c>
      <c r="W747" s="17">
        <v>68</v>
      </c>
      <c r="X747" s="18">
        <v>5.7495590828924152</v>
      </c>
      <c r="Y747" s="18">
        <v>112.46137566137564</v>
      </c>
      <c r="Z747" s="19">
        <v>6.4667842445620223E-3</v>
      </c>
      <c r="AA747" s="19">
        <v>0.12649029982363313</v>
      </c>
      <c r="AB747" s="18">
        <v>0.88909090909090904</v>
      </c>
      <c r="AC747" s="18">
        <v>17.39061818181818</v>
      </c>
      <c r="AD747" s="17">
        <v>1</v>
      </c>
      <c r="AE747" s="55">
        <v>157</v>
      </c>
      <c r="AF747" s="18">
        <v>8.0265848670756643</v>
      </c>
      <c r="AG747" s="20">
        <v>156.99999999999997</v>
      </c>
      <c r="AH747" s="17">
        <v>147</v>
      </c>
      <c r="AI747" s="18">
        <v>2.4358655043586547E-2</v>
      </c>
      <c r="AJ747" s="18">
        <v>0.47645529265255282</v>
      </c>
      <c r="AK747" s="18">
        <v>0.1330612244897959</v>
      </c>
      <c r="AL747" s="59">
        <v>2.6026775510204079</v>
      </c>
      <c r="AM747" s="7">
        <v>2.6026775510204079</v>
      </c>
    </row>
    <row r="748" spans="1:39" x14ac:dyDescent="0.3">
      <c r="A748" s="2">
        <v>1000227346</v>
      </c>
      <c r="B748" s="2">
        <v>1000227346</v>
      </c>
      <c r="C748" s="38">
        <v>2000454638</v>
      </c>
      <c r="D748" s="43">
        <v>42775</v>
      </c>
      <c r="E748" s="2" t="s">
        <v>99</v>
      </c>
      <c r="F748" s="2" t="s">
        <v>85</v>
      </c>
      <c r="G748" s="2" t="s">
        <v>83</v>
      </c>
      <c r="H748" s="2" t="s">
        <v>82</v>
      </c>
      <c r="I748" s="2" t="s">
        <v>98</v>
      </c>
      <c r="J748" s="2" t="s">
        <v>76</v>
      </c>
      <c r="K748" s="2" t="s">
        <v>102</v>
      </c>
      <c r="L748" s="2" t="s">
        <v>104</v>
      </c>
      <c r="M748" s="2">
        <v>13.71</v>
      </c>
      <c r="N748" s="2">
        <v>2076</v>
      </c>
      <c r="O748" s="2">
        <v>10</v>
      </c>
      <c r="P748" s="2">
        <v>2</v>
      </c>
      <c r="Q748" s="2">
        <v>1</v>
      </c>
      <c r="R748" s="17">
        <v>532</v>
      </c>
      <c r="S748" s="17">
        <v>217</v>
      </c>
      <c r="T748" s="17">
        <v>127</v>
      </c>
      <c r="U748" s="17">
        <v>83</v>
      </c>
      <c r="V748" s="17">
        <v>71</v>
      </c>
      <c r="W748" s="17">
        <v>64</v>
      </c>
      <c r="X748" s="18">
        <v>6.604046242774567</v>
      </c>
      <c r="Y748" s="18">
        <v>90.541473988439321</v>
      </c>
      <c r="Z748" s="19">
        <v>4.8169556840077067E-3</v>
      </c>
      <c r="AA748" s="19">
        <v>6.6040462427745666E-2</v>
      </c>
      <c r="AB748" s="18">
        <v>1.371</v>
      </c>
      <c r="AC748" s="18">
        <v>18.796410000000002</v>
      </c>
      <c r="AD748" s="17">
        <v>0</v>
      </c>
      <c r="AE748" s="55">
        <v>0</v>
      </c>
      <c r="AF748" s="18">
        <v>0</v>
      </c>
      <c r="AG748" s="20">
        <v>0</v>
      </c>
      <c r="AH748" s="17">
        <v>135</v>
      </c>
      <c r="AI748" s="18">
        <v>2.5770676691729326E-2</v>
      </c>
      <c r="AJ748" s="18">
        <v>0.3533159774436091</v>
      </c>
      <c r="AK748" s="18">
        <v>0.10155555555555557</v>
      </c>
      <c r="AL748" s="59">
        <v>1.3923266666666669</v>
      </c>
      <c r="AM748" s="7">
        <v>1.3923266666666669</v>
      </c>
    </row>
    <row r="749" spans="1:39" x14ac:dyDescent="0.3">
      <c r="A749" s="2">
        <v>1000879987</v>
      </c>
      <c r="B749" s="2">
        <v>1000879987</v>
      </c>
      <c r="C749" s="38">
        <v>2000454692</v>
      </c>
      <c r="D749" s="43">
        <v>42775</v>
      </c>
      <c r="E749" s="2" t="s">
        <v>99</v>
      </c>
      <c r="F749" s="2" t="s">
        <v>84</v>
      </c>
      <c r="G749" s="2" t="s">
        <v>83</v>
      </c>
      <c r="H749" s="2" t="s">
        <v>82</v>
      </c>
      <c r="I749" s="2" t="s">
        <v>98</v>
      </c>
      <c r="J749" s="2" t="s">
        <v>76</v>
      </c>
      <c r="K749" s="2" t="s">
        <v>102</v>
      </c>
      <c r="L749" s="2" t="s">
        <v>104</v>
      </c>
      <c r="M749" s="2">
        <v>20.25</v>
      </c>
      <c r="N749" s="2">
        <v>2442</v>
      </c>
      <c r="O749" s="2">
        <v>8</v>
      </c>
      <c r="P749" s="2">
        <v>3</v>
      </c>
      <c r="Q749" s="2">
        <v>1</v>
      </c>
      <c r="R749" s="17">
        <v>509</v>
      </c>
      <c r="S749" s="17">
        <v>216</v>
      </c>
      <c r="T749" s="17">
        <v>104</v>
      </c>
      <c r="U749" s="17">
        <v>82</v>
      </c>
      <c r="V749" s="17">
        <v>65</v>
      </c>
      <c r="W749" s="17">
        <v>61</v>
      </c>
      <c r="X749" s="18">
        <v>8.2923832923832919</v>
      </c>
      <c r="Y749" s="18">
        <v>167.92076167076166</v>
      </c>
      <c r="Z749" s="19">
        <v>3.2760032760032762E-3</v>
      </c>
      <c r="AA749" s="19">
        <v>6.6339066339066347E-2</v>
      </c>
      <c r="AB749" s="18">
        <v>2.53125</v>
      </c>
      <c r="AC749" s="18">
        <v>51.2578125</v>
      </c>
      <c r="AD749" s="17">
        <v>0</v>
      </c>
      <c r="AE749" s="55">
        <v>0</v>
      </c>
      <c r="AF749" s="18">
        <v>0</v>
      </c>
      <c r="AG749" s="20">
        <v>0</v>
      </c>
      <c r="AH749" s="17">
        <v>126</v>
      </c>
      <c r="AI749" s="18">
        <v>3.9783889980353634E-2</v>
      </c>
      <c r="AJ749" s="18">
        <v>0.80562377210216107</v>
      </c>
      <c r="AK749" s="18">
        <v>0.16071428571428573</v>
      </c>
      <c r="AL749" s="59">
        <v>3.254464285714286</v>
      </c>
      <c r="AM749" s="7">
        <v>3.254464285714286</v>
      </c>
    </row>
    <row r="750" spans="1:39" x14ac:dyDescent="0.3">
      <c r="A750" s="2">
        <v>1000233490</v>
      </c>
      <c r="B750" s="2">
        <v>1000233490</v>
      </c>
      <c r="C750" s="38">
        <v>2000455444</v>
      </c>
      <c r="D750" s="43">
        <v>42775</v>
      </c>
      <c r="E750" s="2" t="s">
        <v>99</v>
      </c>
      <c r="F750" s="2" t="s">
        <v>79</v>
      </c>
      <c r="G750" s="2" t="s">
        <v>7</v>
      </c>
      <c r="H750" s="2" t="s">
        <v>78</v>
      </c>
      <c r="I750" s="2" t="s">
        <v>100</v>
      </c>
      <c r="J750" s="2" t="s">
        <v>101</v>
      </c>
      <c r="K750" s="2" t="s">
        <v>75</v>
      </c>
      <c r="L750" s="2" t="s">
        <v>104</v>
      </c>
      <c r="M750" s="2">
        <v>23.73</v>
      </c>
      <c r="N750" s="2">
        <v>1175</v>
      </c>
      <c r="O750" s="2">
        <v>19</v>
      </c>
      <c r="P750" s="2">
        <v>1</v>
      </c>
      <c r="Q750" s="2">
        <v>1</v>
      </c>
      <c r="R750" s="17"/>
      <c r="S750" s="17"/>
      <c r="T750" s="17"/>
      <c r="U750" s="17"/>
      <c r="V750" s="17"/>
      <c r="W750" s="17"/>
      <c r="X750" s="18">
        <v>20.195744680851064</v>
      </c>
      <c r="Y750" s="18">
        <v>479.24502127659576</v>
      </c>
      <c r="Z750" s="19">
        <v>1.6170212765957447E-2</v>
      </c>
      <c r="AA750" s="19">
        <v>0.38371914893617021</v>
      </c>
      <c r="AB750" s="18">
        <v>1.2489473684210526</v>
      </c>
      <c r="AC750" s="18">
        <v>29.637521052631577</v>
      </c>
      <c r="AD750" s="17">
        <v>1</v>
      </c>
      <c r="AE750" s="55">
        <v>120</v>
      </c>
      <c r="AF750" s="18">
        <v>5.0568900126422252</v>
      </c>
      <c r="AG750" s="20">
        <v>120</v>
      </c>
      <c r="AH750" s="17" t="s">
        <v>127</v>
      </c>
      <c r="AI750" s="18" t="s">
        <v>128</v>
      </c>
      <c r="AJ750" s="18" t="s">
        <v>128</v>
      </c>
      <c r="AK750" s="18" t="s">
        <v>128</v>
      </c>
      <c r="AL750" s="59" t="s">
        <v>128</v>
      </c>
      <c r="AM750" s="7" t="s">
        <v>128</v>
      </c>
    </row>
    <row r="751" spans="1:39" x14ac:dyDescent="0.3">
      <c r="A751" s="2">
        <v>1000345091</v>
      </c>
      <c r="B751" s="2">
        <v>1000345091</v>
      </c>
      <c r="C751" s="38">
        <v>2000455752</v>
      </c>
      <c r="D751" s="43">
        <v>42775</v>
      </c>
      <c r="E751" s="2" t="s">
        <v>99</v>
      </c>
      <c r="F751" s="2" t="s">
        <v>96</v>
      </c>
      <c r="G751" s="2" t="s">
        <v>95</v>
      </c>
      <c r="H751" s="2" t="s">
        <v>78</v>
      </c>
      <c r="I751" s="2" t="s">
        <v>100</v>
      </c>
      <c r="J751" s="2" t="s">
        <v>101</v>
      </c>
      <c r="K751" s="2" t="s">
        <v>75</v>
      </c>
      <c r="L751" s="2" t="s">
        <v>104</v>
      </c>
      <c r="M751" s="2">
        <v>48.18</v>
      </c>
      <c r="N751" s="2">
        <v>2965</v>
      </c>
      <c r="O751" s="2">
        <v>37</v>
      </c>
      <c r="P751" s="2">
        <v>3</v>
      </c>
      <c r="Q751" s="2">
        <v>2</v>
      </c>
      <c r="R751" s="17"/>
      <c r="S751" s="17"/>
      <c r="T751" s="17"/>
      <c r="U751" s="17"/>
      <c r="V751" s="17"/>
      <c r="W751" s="17"/>
      <c r="X751" s="18">
        <v>16.249578414839799</v>
      </c>
      <c r="Y751" s="18">
        <v>782.90468802698149</v>
      </c>
      <c r="Z751" s="19">
        <v>1.2478920741989882E-2</v>
      </c>
      <c r="AA751" s="19">
        <v>0.60123440134907247</v>
      </c>
      <c r="AB751" s="18">
        <v>1.3021621621621622</v>
      </c>
      <c r="AC751" s="18">
        <v>62.738172972972976</v>
      </c>
      <c r="AD751" s="17">
        <v>2</v>
      </c>
      <c r="AE751" s="55">
        <v>348</v>
      </c>
      <c r="AF751" s="18">
        <v>7.2229140722291412</v>
      </c>
      <c r="AG751" s="20">
        <v>348</v>
      </c>
      <c r="AH751" s="17" t="s">
        <v>127</v>
      </c>
      <c r="AI751" s="18" t="s">
        <v>128</v>
      </c>
      <c r="AJ751" s="18" t="s">
        <v>128</v>
      </c>
      <c r="AK751" s="18" t="s">
        <v>128</v>
      </c>
      <c r="AL751" s="59" t="s">
        <v>128</v>
      </c>
      <c r="AM751" s="7" t="s">
        <v>128</v>
      </c>
    </row>
    <row r="752" spans="1:39" x14ac:dyDescent="0.3">
      <c r="A752" s="2">
        <v>1000352040</v>
      </c>
      <c r="B752" s="2">
        <v>1000352040</v>
      </c>
      <c r="C752" s="38">
        <v>2000456742</v>
      </c>
      <c r="D752" s="43">
        <v>42775</v>
      </c>
      <c r="E752" s="2" t="s">
        <v>99</v>
      </c>
      <c r="F752" s="2" t="s">
        <v>94</v>
      </c>
      <c r="G752" s="2" t="s">
        <v>93</v>
      </c>
      <c r="H752" s="2" t="s">
        <v>78</v>
      </c>
      <c r="I752" s="2" t="s">
        <v>100</v>
      </c>
      <c r="J752" s="2" t="s">
        <v>101</v>
      </c>
      <c r="K752" s="2" t="s">
        <v>75</v>
      </c>
      <c r="L752" s="2" t="s">
        <v>104</v>
      </c>
      <c r="M752" s="2">
        <v>58.43</v>
      </c>
      <c r="N752" s="2">
        <v>4183</v>
      </c>
      <c r="O752" s="2">
        <v>48</v>
      </c>
      <c r="P752" s="2">
        <v>4</v>
      </c>
      <c r="Q752" s="2">
        <v>2</v>
      </c>
      <c r="R752" s="17"/>
      <c r="S752" s="17"/>
      <c r="T752" s="17"/>
      <c r="U752" s="17"/>
      <c r="V752" s="17"/>
      <c r="W752" s="17"/>
      <c r="X752" s="18">
        <v>13.968443700693282</v>
      </c>
      <c r="Y752" s="18">
        <v>816.17616543150848</v>
      </c>
      <c r="Z752" s="19">
        <v>1.1475017929715515E-2</v>
      </c>
      <c r="AA752" s="19">
        <v>0.67048529763327758</v>
      </c>
      <c r="AB752" s="18">
        <v>1.2172916666666667</v>
      </c>
      <c r="AC752" s="18">
        <v>71.12635208333333</v>
      </c>
      <c r="AD752" s="17">
        <v>2</v>
      </c>
      <c r="AE752" s="55">
        <v>86</v>
      </c>
      <c r="AF752" s="18">
        <v>1.4718466541160362</v>
      </c>
      <c r="AG752" s="20">
        <v>86</v>
      </c>
      <c r="AH752" s="17" t="s">
        <v>127</v>
      </c>
      <c r="AI752" s="18" t="s">
        <v>128</v>
      </c>
      <c r="AJ752" s="18" t="s">
        <v>128</v>
      </c>
      <c r="AK752" s="18" t="s">
        <v>128</v>
      </c>
      <c r="AL752" s="59" t="s">
        <v>128</v>
      </c>
      <c r="AM752" s="7" t="s">
        <v>128</v>
      </c>
    </row>
    <row r="753" spans="1:39" x14ac:dyDescent="0.3">
      <c r="A753" s="2">
        <v>1000770881</v>
      </c>
      <c r="B753" s="2">
        <v>1000770881</v>
      </c>
      <c r="C753" s="38">
        <v>2000456760</v>
      </c>
      <c r="D753" s="43">
        <v>42775</v>
      </c>
      <c r="E753" s="2" t="s">
        <v>99</v>
      </c>
      <c r="F753" s="2" t="s">
        <v>92</v>
      </c>
      <c r="G753" s="2" t="s">
        <v>83</v>
      </c>
      <c r="H753" s="2" t="s">
        <v>90</v>
      </c>
      <c r="I753" s="2" t="s">
        <v>100</v>
      </c>
      <c r="J753" s="2" t="s">
        <v>101</v>
      </c>
      <c r="K753" s="2" t="s">
        <v>75</v>
      </c>
      <c r="L753" s="2" t="s">
        <v>104</v>
      </c>
      <c r="M753" s="2">
        <v>40.33</v>
      </c>
      <c r="N753" s="2">
        <v>3637</v>
      </c>
      <c r="O753" s="2">
        <v>35</v>
      </c>
      <c r="P753" s="2">
        <v>4</v>
      </c>
      <c r="Q753" s="2">
        <v>2</v>
      </c>
      <c r="R753" s="17"/>
      <c r="S753" s="17"/>
      <c r="T753" s="17"/>
      <c r="U753" s="17"/>
      <c r="V753" s="17"/>
      <c r="W753" s="17"/>
      <c r="X753" s="18">
        <v>11.088809458344789</v>
      </c>
      <c r="Y753" s="18">
        <v>447.21168545504531</v>
      </c>
      <c r="Z753" s="19">
        <v>9.6233159197140501E-3</v>
      </c>
      <c r="AA753" s="19">
        <v>0.3881083310420676</v>
      </c>
      <c r="AB753" s="18">
        <v>1.1522857142857141</v>
      </c>
      <c r="AC753" s="18">
        <v>46.471682857142852</v>
      </c>
      <c r="AD753" s="17">
        <v>1</v>
      </c>
      <c r="AE753" s="55">
        <v>154</v>
      </c>
      <c r="AF753" s="18">
        <v>3.8184973964790481</v>
      </c>
      <c r="AG753" s="20">
        <v>154</v>
      </c>
      <c r="AH753" s="17" t="s">
        <v>127</v>
      </c>
      <c r="AI753" s="18" t="s">
        <v>128</v>
      </c>
      <c r="AJ753" s="18" t="s">
        <v>128</v>
      </c>
      <c r="AK753" s="18" t="s">
        <v>128</v>
      </c>
      <c r="AL753" s="59" t="s">
        <v>128</v>
      </c>
      <c r="AM753" s="7" t="s">
        <v>128</v>
      </c>
    </row>
    <row r="754" spans="1:39" x14ac:dyDescent="0.3">
      <c r="A754" s="2">
        <v>1000535532</v>
      </c>
      <c r="B754" s="2">
        <v>1000535532</v>
      </c>
      <c r="C754" s="38">
        <v>2000456834</v>
      </c>
      <c r="D754" s="43">
        <v>42775</v>
      </c>
      <c r="E754" s="2" t="s">
        <v>99</v>
      </c>
      <c r="F754" s="2" t="s">
        <v>91</v>
      </c>
      <c r="G754" s="2" t="s">
        <v>83</v>
      </c>
      <c r="H754" s="2" t="s">
        <v>90</v>
      </c>
      <c r="I754" s="2" t="s">
        <v>100</v>
      </c>
      <c r="J754" s="2" t="s">
        <v>101</v>
      </c>
      <c r="K754" s="2" t="s">
        <v>75</v>
      </c>
      <c r="L754" s="2" t="s">
        <v>104</v>
      </c>
      <c r="M754" s="2">
        <v>14.13</v>
      </c>
      <c r="N754" s="2">
        <v>1419</v>
      </c>
      <c r="O754" s="2">
        <v>14</v>
      </c>
      <c r="P754" s="2">
        <v>1</v>
      </c>
      <c r="Q754" s="2">
        <v>1</v>
      </c>
      <c r="R754" s="17"/>
      <c r="S754" s="17"/>
      <c r="T754" s="17"/>
      <c r="U754" s="17"/>
      <c r="V754" s="17"/>
      <c r="W754" s="17"/>
      <c r="X754" s="18">
        <v>9.9577167019027488</v>
      </c>
      <c r="Y754" s="18">
        <v>140.70253699788586</v>
      </c>
      <c r="Z754" s="19">
        <v>9.8661028893587029E-3</v>
      </c>
      <c r="AA754" s="19">
        <v>0.13940803382663847</v>
      </c>
      <c r="AB754" s="18">
        <v>1.0092857142857143</v>
      </c>
      <c r="AC754" s="18">
        <v>14.261207142857144</v>
      </c>
      <c r="AD754" s="17">
        <v>0</v>
      </c>
      <c r="AE754" s="55">
        <v>0</v>
      </c>
      <c r="AF754" s="18">
        <v>0</v>
      </c>
      <c r="AG754" s="20">
        <v>0</v>
      </c>
      <c r="AH754" s="17" t="s">
        <v>127</v>
      </c>
      <c r="AI754" s="18" t="s">
        <v>128</v>
      </c>
      <c r="AJ754" s="18" t="s">
        <v>128</v>
      </c>
      <c r="AK754" s="18" t="s">
        <v>128</v>
      </c>
      <c r="AL754" s="59" t="s">
        <v>128</v>
      </c>
      <c r="AM754" s="7" t="s">
        <v>128</v>
      </c>
    </row>
    <row r="755" spans="1:39" x14ac:dyDescent="0.3">
      <c r="A755" s="2">
        <v>1000188807</v>
      </c>
      <c r="B755" s="2">
        <v>1000188807</v>
      </c>
      <c r="C755" s="38">
        <v>2000456968</v>
      </c>
      <c r="D755" s="43">
        <v>42775</v>
      </c>
      <c r="E755" s="2" t="s">
        <v>99</v>
      </c>
      <c r="F755" s="2" t="s">
        <v>89</v>
      </c>
      <c r="G755" s="2" t="s">
        <v>83</v>
      </c>
      <c r="H755" s="2" t="s">
        <v>87</v>
      </c>
      <c r="I755" s="2" t="s">
        <v>100</v>
      </c>
      <c r="J755" s="2" t="s">
        <v>101</v>
      </c>
      <c r="K755" s="2" t="s">
        <v>75</v>
      </c>
      <c r="L755" s="2" t="s">
        <v>104</v>
      </c>
      <c r="M755" s="2">
        <v>16.329999999999998</v>
      </c>
      <c r="N755" s="2">
        <v>1423</v>
      </c>
      <c r="O755" s="2">
        <v>14</v>
      </c>
      <c r="P755" s="2">
        <v>2</v>
      </c>
      <c r="Q755" s="2">
        <v>1</v>
      </c>
      <c r="R755" s="17"/>
      <c r="S755" s="17"/>
      <c r="T755" s="17"/>
      <c r="U755" s="17"/>
      <c r="V755" s="17"/>
      <c r="W755" s="17"/>
      <c r="X755" s="18">
        <v>11.475755446240335</v>
      </c>
      <c r="Y755" s="18">
        <v>187.39908643710464</v>
      </c>
      <c r="Z755" s="19">
        <v>9.8383696416022483E-3</v>
      </c>
      <c r="AA755" s="19">
        <v>0.16066057624736471</v>
      </c>
      <c r="AB755" s="18">
        <v>1.1664285714285714</v>
      </c>
      <c r="AC755" s="18">
        <v>19.047778571428569</v>
      </c>
      <c r="AD755" s="17">
        <v>0</v>
      </c>
      <c r="AE755" s="55">
        <v>0</v>
      </c>
      <c r="AF755" s="18">
        <v>0</v>
      </c>
      <c r="AG755" s="20">
        <v>0</v>
      </c>
      <c r="AH755" s="17" t="s">
        <v>127</v>
      </c>
      <c r="AI755" s="18" t="s">
        <v>128</v>
      </c>
      <c r="AJ755" s="18" t="s">
        <v>128</v>
      </c>
      <c r="AK755" s="18" t="s">
        <v>128</v>
      </c>
      <c r="AL755" s="59" t="s">
        <v>128</v>
      </c>
      <c r="AM755" s="7" t="s">
        <v>128</v>
      </c>
    </row>
    <row r="756" spans="1:39" x14ac:dyDescent="0.3">
      <c r="A756" s="2">
        <v>1000158485</v>
      </c>
      <c r="B756" s="2">
        <v>1000158485</v>
      </c>
      <c r="C756" s="38">
        <v>2000457008</v>
      </c>
      <c r="D756" s="43">
        <v>42775</v>
      </c>
      <c r="E756" s="2" t="s">
        <v>99</v>
      </c>
      <c r="F756" s="2" t="s">
        <v>88</v>
      </c>
      <c r="G756" s="2" t="s">
        <v>83</v>
      </c>
      <c r="H756" s="2" t="s">
        <v>87</v>
      </c>
      <c r="I756" s="2" t="s">
        <v>100</v>
      </c>
      <c r="J756" s="2" t="s">
        <v>101</v>
      </c>
      <c r="K756" s="2" t="s">
        <v>75</v>
      </c>
      <c r="L756" s="2" t="s">
        <v>104</v>
      </c>
      <c r="M756" s="2">
        <v>10.44</v>
      </c>
      <c r="N756" s="2">
        <v>1034</v>
      </c>
      <c r="O756" s="2">
        <v>13</v>
      </c>
      <c r="P756" s="2">
        <v>1</v>
      </c>
      <c r="Q756" s="2">
        <v>1</v>
      </c>
      <c r="R756" s="17"/>
      <c r="S756" s="17"/>
      <c r="T756" s="17"/>
      <c r="U756" s="17"/>
      <c r="V756" s="17"/>
      <c r="W756" s="17"/>
      <c r="X756" s="18">
        <v>10.096711798839458</v>
      </c>
      <c r="Y756" s="18">
        <v>105.40967117988393</v>
      </c>
      <c r="Z756" s="19">
        <v>1.2572533849129593E-2</v>
      </c>
      <c r="AA756" s="19">
        <v>0.13125725338491295</v>
      </c>
      <c r="AB756" s="18">
        <v>0.80307692307692302</v>
      </c>
      <c r="AC756" s="18">
        <v>8.3841230769230766</v>
      </c>
      <c r="AD756" s="17">
        <v>0</v>
      </c>
      <c r="AE756" s="55">
        <v>0</v>
      </c>
      <c r="AF756" s="18">
        <v>0</v>
      </c>
      <c r="AG756" s="20">
        <v>0</v>
      </c>
      <c r="AH756" s="17" t="s">
        <v>127</v>
      </c>
      <c r="AI756" s="18" t="s">
        <v>128</v>
      </c>
      <c r="AJ756" s="18" t="s">
        <v>128</v>
      </c>
      <c r="AK756" s="18" t="s">
        <v>128</v>
      </c>
      <c r="AL756" s="59" t="s">
        <v>128</v>
      </c>
      <c r="AM756" s="7" t="s">
        <v>128</v>
      </c>
    </row>
    <row r="757" spans="1:39" x14ac:dyDescent="0.3">
      <c r="A757" s="2">
        <v>1000167554</v>
      </c>
      <c r="B757" s="2">
        <v>1000167554</v>
      </c>
      <c r="C757" s="38">
        <v>2000457146</v>
      </c>
      <c r="D757" s="43">
        <v>42775</v>
      </c>
      <c r="E757" s="2" t="s">
        <v>99</v>
      </c>
      <c r="F757" s="2" t="s">
        <v>86</v>
      </c>
      <c r="G757" s="2" t="s">
        <v>83</v>
      </c>
      <c r="H757" s="2" t="s">
        <v>82</v>
      </c>
      <c r="I757" s="2" t="s">
        <v>100</v>
      </c>
      <c r="J757" s="2" t="s">
        <v>101</v>
      </c>
      <c r="K757" s="2" t="s">
        <v>75</v>
      </c>
      <c r="L757" s="2" t="s">
        <v>104</v>
      </c>
      <c r="M757" s="2">
        <v>10.07</v>
      </c>
      <c r="N757" s="2">
        <v>1756</v>
      </c>
      <c r="O757" s="2">
        <v>14</v>
      </c>
      <c r="P757" s="2">
        <v>2</v>
      </c>
      <c r="Q757" s="2">
        <v>1</v>
      </c>
      <c r="R757" s="17"/>
      <c r="S757" s="17"/>
      <c r="T757" s="17"/>
      <c r="U757" s="17"/>
      <c r="V757" s="17"/>
      <c r="W757" s="17"/>
      <c r="X757" s="18">
        <v>5.7346241457858769</v>
      </c>
      <c r="Y757" s="18">
        <v>57.747665148063781</v>
      </c>
      <c r="Z757" s="19">
        <v>7.972665148063782E-3</v>
      </c>
      <c r="AA757" s="19">
        <v>8.0284738041002293E-2</v>
      </c>
      <c r="AB757" s="18">
        <v>0.71928571428571431</v>
      </c>
      <c r="AC757" s="18">
        <v>7.243207142857143</v>
      </c>
      <c r="AD757" s="17">
        <v>0</v>
      </c>
      <c r="AE757" s="55">
        <v>0</v>
      </c>
      <c r="AF757" s="18">
        <v>0</v>
      </c>
      <c r="AG757" s="20">
        <v>0</v>
      </c>
      <c r="AH757" s="17" t="s">
        <v>127</v>
      </c>
      <c r="AI757" s="18" t="s">
        <v>128</v>
      </c>
      <c r="AJ757" s="18" t="s">
        <v>128</v>
      </c>
      <c r="AK757" s="18" t="s">
        <v>128</v>
      </c>
      <c r="AL757" s="59" t="s">
        <v>128</v>
      </c>
      <c r="AM757" s="7" t="s">
        <v>128</v>
      </c>
    </row>
    <row r="758" spans="1:39" x14ac:dyDescent="0.3">
      <c r="A758" s="2">
        <v>1000480035</v>
      </c>
      <c r="B758" s="2">
        <v>1000480035</v>
      </c>
      <c r="C758" s="38">
        <v>2000457772</v>
      </c>
      <c r="D758" s="43">
        <v>42775</v>
      </c>
      <c r="E758" s="2" t="s">
        <v>99</v>
      </c>
      <c r="F758" s="2" t="s">
        <v>86</v>
      </c>
      <c r="G758" s="2" t="s">
        <v>83</v>
      </c>
      <c r="H758" s="2" t="s">
        <v>82</v>
      </c>
      <c r="I758" s="2" t="s">
        <v>100</v>
      </c>
      <c r="J758" s="2" t="s">
        <v>101</v>
      </c>
      <c r="K758" s="2" t="s">
        <v>75</v>
      </c>
      <c r="L758" s="2" t="s">
        <v>104</v>
      </c>
      <c r="M758" s="2">
        <v>10.58</v>
      </c>
      <c r="N758" s="2">
        <v>1612</v>
      </c>
      <c r="O758" s="2">
        <v>16</v>
      </c>
      <c r="P758" s="2">
        <v>2</v>
      </c>
      <c r="Q758" s="2">
        <v>1</v>
      </c>
      <c r="R758" s="17"/>
      <c r="S758" s="17"/>
      <c r="T758" s="17"/>
      <c r="U758" s="17"/>
      <c r="V758" s="17"/>
      <c r="W758" s="17"/>
      <c r="X758" s="18">
        <v>6.5632754342431765</v>
      </c>
      <c r="Y758" s="18">
        <v>69.439454094292813</v>
      </c>
      <c r="Z758" s="19">
        <v>9.9255583126550868E-3</v>
      </c>
      <c r="AA758" s="19">
        <v>0.10501240694789082</v>
      </c>
      <c r="AB758" s="18">
        <v>0.66125</v>
      </c>
      <c r="AC758" s="18">
        <v>6.9960250000000004</v>
      </c>
      <c r="AD758" s="17">
        <v>0</v>
      </c>
      <c r="AE758" s="55">
        <v>0</v>
      </c>
      <c r="AF758" s="18">
        <v>0</v>
      </c>
      <c r="AG758" s="20">
        <v>0</v>
      </c>
      <c r="AH758" s="17" t="s">
        <v>127</v>
      </c>
      <c r="AI758" s="18" t="s">
        <v>128</v>
      </c>
      <c r="AJ758" s="18" t="s">
        <v>128</v>
      </c>
      <c r="AK758" s="18" t="s">
        <v>128</v>
      </c>
      <c r="AL758" s="59" t="s">
        <v>128</v>
      </c>
      <c r="AM758" s="7" t="s">
        <v>128</v>
      </c>
    </row>
    <row r="759" spans="1:39" x14ac:dyDescent="0.3">
      <c r="A759" s="2">
        <v>1000853938</v>
      </c>
      <c r="B759" s="2">
        <v>1000853938</v>
      </c>
      <c r="C759" s="38">
        <v>2000458088</v>
      </c>
      <c r="D759" s="43">
        <v>42775</v>
      </c>
      <c r="E759" s="2" t="s">
        <v>99</v>
      </c>
      <c r="F759" s="2" t="s">
        <v>85</v>
      </c>
      <c r="G759" s="2" t="s">
        <v>83</v>
      </c>
      <c r="H759" s="2" t="s">
        <v>82</v>
      </c>
      <c r="I759" s="2" t="s">
        <v>100</v>
      </c>
      <c r="J759" s="2" t="s">
        <v>101</v>
      </c>
      <c r="K759" s="2" t="s">
        <v>75</v>
      </c>
      <c r="L759" s="2" t="s">
        <v>104</v>
      </c>
      <c r="M759" s="2">
        <v>11.02</v>
      </c>
      <c r="N759" s="2">
        <v>1515</v>
      </c>
      <c r="O759" s="2">
        <v>11</v>
      </c>
      <c r="P759" s="2">
        <v>1</v>
      </c>
      <c r="Q759" s="2">
        <v>1</v>
      </c>
      <c r="R759" s="17"/>
      <c r="S759" s="17"/>
      <c r="T759" s="17"/>
      <c r="U759" s="17"/>
      <c r="V759" s="17"/>
      <c r="W759" s="17"/>
      <c r="X759" s="18">
        <v>7.2739273927392736</v>
      </c>
      <c r="Y759" s="18">
        <v>80.158679867986791</v>
      </c>
      <c r="Z759" s="19">
        <v>7.2607260726072608E-3</v>
      </c>
      <c r="AA759" s="19">
        <v>8.001320132013201E-2</v>
      </c>
      <c r="AB759" s="18">
        <v>1.0018181818181817</v>
      </c>
      <c r="AC759" s="18">
        <v>11.040036363636363</v>
      </c>
      <c r="AD759" s="17">
        <v>0</v>
      </c>
      <c r="AE759" s="55">
        <v>0</v>
      </c>
      <c r="AF759" s="18">
        <v>0</v>
      </c>
      <c r="AG759" s="20">
        <v>0</v>
      </c>
      <c r="AH759" s="17" t="s">
        <v>127</v>
      </c>
      <c r="AI759" s="18" t="s">
        <v>128</v>
      </c>
      <c r="AJ759" s="18" t="s">
        <v>128</v>
      </c>
      <c r="AK759" s="18" t="s">
        <v>128</v>
      </c>
      <c r="AL759" s="59" t="s">
        <v>128</v>
      </c>
      <c r="AM759" s="7" t="s">
        <v>128</v>
      </c>
    </row>
    <row r="760" spans="1:39" x14ac:dyDescent="0.3">
      <c r="A760" s="2">
        <v>1000134023</v>
      </c>
      <c r="B760" s="2">
        <v>1000134023</v>
      </c>
      <c r="C760" s="38">
        <v>2000458106</v>
      </c>
      <c r="D760" s="43">
        <v>42775</v>
      </c>
      <c r="E760" s="2" t="s">
        <v>99</v>
      </c>
      <c r="F760" s="2" t="s">
        <v>84</v>
      </c>
      <c r="G760" s="2" t="s">
        <v>83</v>
      </c>
      <c r="H760" s="2" t="s">
        <v>82</v>
      </c>
      <c r="I760" s="2" t="s">
        <v>100</v>
      </c>
      <c r="J760" s="2" t="s">
        <v>101</v>
      </c>
      <c r="K760" s="2" t="s">
        <v>75</v>
      </c>
      <c r="L760" s="2" t="s">
        <v>104</v>
      </c>
      <c r="M760" s="2">
        <v>7.69</v>
      </c>
      <c r="N760" s="2">
        <v>1035</v>
      </c>
      <c r="O760" s="2">
        <v>6</v>
      </c>
      <c r="P760" s="2">
        <v>1</v>
      </c>
      <c r="Q760" s="2">
        <v>0</v>
      </c>
      <c r="R760" s="17"/>
      <c r="S760" s="17"/>
      <c r="T760" s="17"/>
      <c r="U760" s="17"/>
      <c r="V760" s="17"/>
      <c r="W760" s="17"/>
      <c r="X760" s="18">
        <v>7.4299516908212571</v>
      </c>
      <c r="Y760" s="18">
        <v>57.136328502415466</v>
      </c>
      <c r="Z760" s="19">
        <v>5.7971014492753624E-3</v>
      </c>
      <c r="AA760" s="19">
        <v>4.4579710144927537E-2</v>
      </c>
      <c r="AB760" s="18">
        <v>1.2816666666666667</v>
      </c>
      <c r="AC760" s="18">
        <v>9.8560166666666671</v>
      </c>
      <c r="AD760" s="17">
        <v>0</v>
      </c>
      <c r="AE760" s="55">
        <v>0</v>
      </c>
      <c r="AF760" s="18">
        <v>0</v>
      </c>
      <c r="AG760" s="20">
        <v>0</v>
      </c>
      <c r="AH760" s="17" t="s">
        <v>127</v>
      </c>
      <c r="AI760" s="18" t="s">
        <v>128</v>
      </c>
      <c r="AJ760" s="18" t="s">
        <v>128</v>
      </c>
      <c r="AK760" s="18" t="s">
        <v>128</v>
      </c>
      <c r="AL760" s="59" t="s">
        <v>128</v>
      </c>
      <c r="AM760" s="7" t="s">
        <v>128</v>
      </c>
    </row>
    <row r="761" spans="1:39" x14ac:dyDescent="0.3">
      <c r="A761" s="2">
        <v>1000772894</v>
      </c>
      <c r="B761" s="2">
        <v>1000772894</v>
      </c>
      <c r="C761" s="38">
        <v>2000458400</v>
      </c>
      <c r="D761" s="43">
        <v>42775</v>
      </c>
      <c r="E761" s="2" t="s">
        <v>99</v>
      </c>
      <c r="F761" s="2" t="s">
        <v>79</v>
      </c>
      <c r="G761" s="2" t="s">
        <v>7</v>
      </c>
      <c r="H761" s="2" t="s">
        <v>78</v>
      </c>
      <c r="I761" s="2" t="s">
        <v>98</v>
      </c>
      <c r="J761" s="2" t="s">
        <v>101</v>
      </c>
      <c r="K761" s="2" t="s">
        <v>75</v>
      </c>
      <c r="L761" s="2" t="s">
        <v>104</v>
      </c>
      <c r="M761" s="2">
        <v>20.91</v>
      </c>
      <c r="N761" s="2">
        <v>1028</v>
      </c>
      <c r="O761" s="2">
        <v>19</v>
      </c>
      <c r="P761" s="2">
        <v>1</v>
      </c>
      <c r="Q761" s="2">
        <v>1</v>
      </c>
      <c r="R761" s="17"/>
      <c r="S761" s="17"/>
      <c r="T761" s="17"/>
      <c r="U761" s="17"/>
      <c r="V761" s="17"/>
      <c r="W761" s="17"/>
      <c r="X761" s="18">
        <v>20.340466926070039</v>
      </c>
      <c r="Y761" s="18">
        <v>425.31916342412455</v>
      </c>
      <c r="Z761" s="19">
        <v>1.8482490272373541E-2</v>
      </c>
      <c r="AA761" s="19">
        <v>0.38646887159533072</v>
      </c>
      <c r="AB761" s="18">
        <v>1.1005263157894738</v>
      </c>
      <c r="AC761" s="18">
        <v>23.012005263157896</v>
      </c>
      <c r="AD761" s="17">
        <v>1</v>
      </c>
      <c r="AE761" s="55">
        <v>53</v>
      </c>
      <c r="AF761" s="18">
        <v>2.5346724055475849</v>
      </c>
      <c r="AG761" s="20">
        <v>53</v>
      </c>
      <c r="AH761" s="17" t="s">
        <v>127</v>
      </c>
      <c r="AI761" s="18" t="s">
        <v>128</v>
      </c>
      <c r="AJ761" s="18" t="s">
        <v>128</v>
      </c>
      <c r="AK761" s="18" t="s">
        <v>128</v>
      </c>
      <c r="AL761" s="59" t="s">
        <v>128</v>
      </c>
      <c r="AM761" s="7" t="s">
        <v>128</v>
      </c>
    </row>
    <row r="762" spans="1:39" x14ac:dyDescent="0.3">
      <c r="A762" s="2">
        <v>1000801993</v>
      </c>
      <c r="B762" s="2">
        <v>1000801993</v>
      </c>
      <c r="C762" s="38">
        <v>2000459380</v>
      </c>
      <c r="D762" s="43">
        <v>42775</v>
      </c>
      <c r="E762" s="2" t="s">
        <v>99</v>
      </c>
      <c r="F762" s="2" t="s">
        <v>96</v>
      </c>
      <c r="G762" s="2" t="s">
        <v>95</v>
      </c>
      <c r="H762" s="2" t="s">
        <v>78</v>
      </c>
      <c r="I762" s="2" t="s">
        <v>98</v>
      </c>
      <c r="J762" s="2" t="s">
        <v>101</v>
      </c>
      <c r="K762" s="2" t="s">
        <v>75</v>
      </c>
      <c r="L762" s="2" t="s">
        <v>104</v>
      </c>
      <c r="M762" s="2">
        <v>37.020000000000003</v>
      </c>
      <c r="N762" s="2">
        <v>2200</v>
      </c>
      <c r="O762" s="2">
        <v>31</v>
      </c>
      <c r="P762" s="2">
        <v>2</v>
      </c>
      <c r="Q762" s="2">
        <v>1</v>
      </c>
      <c r="R762" s="17"/>
      <c r="S762" s="17"/>
      <c r="T762" s="17"/>
      <c r="U762" s="17"/>
      <c r="V762" s="17"/>
      <c r="W762" s="17"/>
      <c r="X762" s="18">
        <v>16.827272727272728</v>
      </c>
      <c r="Y762" s="18">
        <v>622.94563636363648</v>
      </c>
      <c r="Z762" s="19">
        <v>1.4090909090909091E-2</v>
      </c>
      <c r="AA762" s="19">
        <v>0.52164545454545463</v>
      </c>
      <c r="AB762" s="18">
        <v>1.1941935483870969</v>
      </c>
      <c r="AC762" s="18">
        <v>44.209045161290334</v>
      </c>
      <c r="AD762" s="17">
        <v>2</v>
      </c>
      <c r="AE762" s="55">
        <v>28</v>
      </c>
      <c r="AF762" s="18">
        <v>0.75634792004321982</v>
      </c>
      <c r="AG762" s="20">
        <v>28</v>
      </c>
      <c r="AH762" s="17" t="s">
        <v>127</v>
      </c>
      <c r="AI762" s="18" t="s">
        <v>128</v>
      </c>
      <c r="AJ762" s="18" t="s">
        <v>128</v>
      </c>
      <c r="AK762" s="18" t="s">
        <v>128</v>
      </c>
      <c r="AL762" s="59" t="s">
        <v>128</v>
      </c>
      <c r="AM762" s="7" t="s">
        <v>128</v>
      </c>
    </row>
    <row r="763" spans="1:39" x14ac:dyDescent="0.3">
      <c r="A763" s="2">
        <v>1000124248</v>
      </c>
      <c r="B763" s="2">
        <v>1000124248</v>
      </c>
      <c r="C763" s="38">
        <v>2000459628</v>
      </c>
      <c r="D763" s="43">
        <v>42775</v>
      </c>
      <c r="E763" s="2" t="s">
        <v>99</v>
      </c>
      <c r="F763" s="2" t="s">
        <v>94</v>
      </c>
      <c r="G763" s="2" t="s">
        <v>93</v>
      </c>
      <c r="H763" s="2" t="s">
        <v>78</v>
      </c>
      <c r="I763" s="2" t="s">
        <v>98</v>
      </c>
      <c r="J763" s="2" t="s">
        <v>101</v>
      </c>
      <c r="K763" s="2" t="s">
        <v>75</v>
      </c>
      <c r="L763" s="2" t="s">
        <v>104</v>
      </c>
      <c r="M763" s="2">
        <v>44</v>
      </c>
      <c r="N763" s="2">
        <v>3259</v>
      </c>
      <c r="O763" s="2">
        <v>38</v>
      </c>
      <c r="P763" s="2">
        <v>4</v>
      </c>
      <c r="Q763" s="2">
        <v>2</v>
      </c>
      <c r="R763" s="17"/>
      <c r="S763" s="17"/>
      <c r="T763" s="17"/>
      <c r="U763" s="17"/>
      <c r="V763" s="17"/>
      <c r="W763" s="17"/>
      <c r="X763" s="18">
        <v>13.50107394906413</v>
      </c>
      <c r="Y763" s="18">
        <v>594.04725375882174</v>
      </c>
      <c r="Z763" s="19">
        <v>1.1660018410555384E-2</v>
      </c>
      <c r="AA763" s="19">
        <v>0.51304081006443691</v>
      </c>
      <c r="AB763" s="18">
        <v>1.1578947368421053</v>
      </c>
      <c r="AC763" s="18">
        <v>50.94736842105263</v>
      </c>
      <c r="AD763" s="17">
        <v>2</v>
      </c>
      <c r="AE763" s="55">
        <v>40</v>
      </c>
      <c r="AF763" s="18">
        <v>0.90909090909090906</v>
      </c>
      <c r="AG763" s="20">
        <v>40</v>
      </c>
      <c r="AH763" s="17" t="s">
        <v>127</v>
      </c>
      <c r="AI763" s="18" t="s">
        <v>128</v>
      </c>
      <c r="AJ763" s="18" t="s">
        <v>128</v>
      </c>
      <c r="AK763" s="18" t="s">
        <v>128</v>
      </c>
      <c r="AL763" s="59" t="s">
        <v>128</v>
      </c>
      <c r="AM763" s="7" t="s">
        <v>128</v>
      </c>
    </row>
    <row r="764" spans="1:39" x14ac:dyDescent="0.3">
      <c r="A764" s="2">
        <v>1000267755</v>
      </c>
      <c r="B764" s="2">
        <v>1000267755</v>
      </c>
      <c r="C764" s="38">
        <v>2000460810</v>
      </c>
      <c r="D764" s="43">
        <v>42775</v>
      </c>
      <c r="E764" s="2" t="s">
        <v>99</v>
      </c>
      <c r="F764" s="2" t="s">
        <v>92</v>
      </c>
      <c r="G764" s="2" t="s">
        <v>83</v>
      </c>
      <c r="H764" s="2" t="s">
        <v>90</v>
      </c>
      <c r="I764" s="2" t="s">
        <v>98</v>
      </c>
      <c r="J764" s="2" t="s">
        <v>101</v>
      </c>
      <c r="K764" s="2" t="s">
        <v>75</v>
      </c>
      <c r="L764" s="2" t="s">
        <v>104</v>
      </c>
      <c r="M764" s="2">
        <v>52.05</v>
      </c>
      <c r="N764" s="2">
        <v>4803</v>
      </c>
      <c r="O764" s="2">
        <v>48</v>
      </c>
      <c r="P764" s="2">
        <v>6</v>
      </c>
      <c r="Q764" s="2">
        <v>3</v>
      </c>
      <c r="R764" s="17"/>
      <c r="S764" s="17"/>
      <c r="T764" s="17"/>
      <c r="U764" s="17"/>
      <c r="V764" s="17"/>
      <c r="W764" s="17"/>
      <c r="X764" s="18">
        <v>10.836976889444097</v>
      </c>
      <c r="Y764" s="18">
        <v>564.06464709556519</v>
      </c>
      <c r="Z764" s="19">
        <v>9.9937539038101181E-3</v>
      </c>
      <c r="AA764" s="19">
        <v>0.52017489069331657</v>
      </c>
      <c r="AB764" s="18">
        <v>1.0843749999999999</v>
      </c>
      <c r="AC764" s="18">
        <v>56.441718749999993</v>
      </c>
      <c r="AD764" s="17">
        <v>1</v>
      </c>
      <c r="AE764" s="55">
        <v>18</v>
      </c>
      <c r="AF764" s="18">
        <v>0.345821325648415</v>
      </c>
      <c r="AG764" s="20">
        <v>18</v>
      </c>
      <c r="AH764" s="17" t="s">
        <v>127</v>
      </c>
      <c r="AI764" s="18" t="s">
        <v>128</v>
      </c>
      <c r="AJ764" s="18" t="s">
        <v>128</v>
      </c>
      <c r="AK764" s="18" t="s">
        <v>128</v>
      </c>
      <c r="AL764" s="59" t="s">
        <v>128</v>
      </c>
      <c r="AM764" s="7" t="s">
        <v>128</v>
      </c>
    </row>
    <row r="765" spans="1:39" x14ac:dyDescent="0.3">
      <c r="A765" s="2">
        <v>1000425683</v>
      </c>
      <c r="B765" s="2">
        <v>1000425683</v>
      </c>
      <c r="C765" s="38">
        <v>2000460942</v>
      </c>
      <c r="D765" s="43">
        <v>42775</v>
      </c>
      <c r="E765" s="2" t="s">
        <v>99</v>
      </c>
      <c r="F765" s="2" t="s">
        <v>91</v>
      </c>
      <c r="G765" s="2" t="s">
        <v>83</v>
      </c>
      <c r="H765" s="2" t="s">
        <v>90</v>
      </c>
      <c r="I765" s="2" t="s">
        <v>98</v>
      </c>
      <c r="J765" s="2" t="s">
        <v>101</v>
      </c>
      <c r="K765" s="2" t="s">
        <v>75</v>
      </c>
      <c r="L765" s="2" t="s">
        <v>104</v>
      </c>
      <c r="M765" s="2">
        <v>15.59</v>
      </c>
      <c r="N765" s="2">
        <v>1550</v>
      </c>
      <c r="O765" s="2">
        <v>16</v>
      </c>
      <c r="P765" s="2">
        <v>1</v>
      </c>
      <c r="Q765" s="2">
        <v>1</v>
      </c>
      <c r="R765" s="17"/>
      <c r="S765" s="17"/>
      <c r="T765" s="17"/>
      <c r="U765" s="17"/>
      <c r="V765" s="17"/>
      <c r="W765" s="17"/>
      <c r="X765" s="18">
        <v>10.058064516129033</v>
      </c>
      <c r="Y765" s="18">
        <v>156.80522580645163</v>
      </c>
      <c r="Z765" s="19">
        <v>1.032258064516129E-2</v>
      </c>
      <c r="AA765" s="19">
        <v>0.16092903225806451</v>
      </c>
      <c r="AB765" s="18">
        <v>0.97437499999999999</v>
      </c>
      <c r="AC765" s="18">
        <v>15.19050625</v>
      </c>
      <c r="AD765" s="17">
        <v>0</v>
      </c>
      <c r="AE765" s="55">
        <v>0</v>
      </c>
      <c r="AF765" s="18">
        <v>0</v>
      </c>
      <c r="AG765" s="20">
        <v>0</v>
      </c>
      <c r="AH765" s="17" t="s">
        <v>127</v>
      </c>
      <c r="AI765" s="18" t="s">
        <v>128</v>
      </c>
      <c r="AJ765" s="18" t="s">
        <v>128</v>
      </c>
      <c r="AK765" s="18" t="s">
        <v>128</v>
      </c>
      <c r="AL765" s="59" t="s">
        <v>128</v>
      </c>
      <c r="AM765" s="7" t="s">
        <v>128</v>
      </c>
    </row>
    <row r="766" spans="1:39" x14ac:dyDescent="0.3">
      <c r="A766" s="2">
        <v>1000595765</v>
      </c>
      <c r="B766" s="2">
        <v>1000595765</v>
      </c>
      <c r="C766" s="38">
        <v>2000461270</v>
      </c>
      <c r="D766" s="43">
        <v>42775</v>
      </c>
      <c r="E766" s="2" t="s">
        <v>99</v>
      </c>
      <c r="F766" s="2" t="s">
        <v>89</v>
      </c>
      <c r="G766" s="2" t="s">
        <v>83</v>
      </c>
      <c r="H766" s="2" t="s">
        <v>87</v>
      </c>
      <c r="I766" s="2" t="s">
        <v>98</v>
      </c>
      <c r="J766" s="2" t="s">
        <v>101</v>
      </c>
      <c r="K766" s="2" t="s">
        <v>75</v>
      </c>
      <c r="L766" s="2" t="s">
        <v>104</v>
      </c>
      <c r="M766" s="2">
        <v>13.31</v>
      </c>
      <c r="N766" s="2">
        <v>1369</v>
      </c>
      <c r="O766" s="2">
        <v>14</v>
      </c>
      <c r="P766" s="2">
        <v>1</v>
      </c>
      <c r="Q766" s="2">
        <v>1</v>
      </c>
      <c r="R766" s="17"/>
      <c r="S766" s="17"/>
      <c r="T766" s="17"/>
      <c r="U766" s="17"/>
      <c r="V766" s="17"/>
      <c r="W766" s="17"/>
      <c r="X766" s="18">
        <v>9.7224251278305349</v>
      </c>
      <c r="Y766" s="18">
        <v>129.40547845142441</v>
      </c>
      <c r="Z766" s="19">
        <v>1.0226442658875092E-2</v>
      </c>
      <c r="AA766" s="19">
        <v>0.13611395178962749</v>
      </c>
      <c r="AB766" s="18">
        <v>0.95071428571428573</v>
      </c>
      <c r="AC766" s="18">
        <v>12.654007142857143</v>
      </c>
      <c r="AD766" s="17">
        <v>0</v>
      </c>
      <c r="AE766" s="55">
        <v>0</v>
      </c>
      <c r="AF766" s="18">
        <v>0</v>
      </c>
      <c r="AG766" s="20">
        <v>0</v>
      </c>
      <c r="AH766" s="17" t="s">
        <v>127</v>
      </c>
      <c r="AI766" s="18" t="s">
        <v>128</v>
      </c>
      <c r="AJ766" s="18" t="s">
        <v>128</v>
      </c>
      <c r="AK766" s="18" t="s">
        <v>128</v>
      </c>
      <c r="AL766" s="59" t="s">
        <v>128</v>
      </c>
      <c r="AM766" s="7" t="s">
        <v>128</v>
      </c>
    </row>
    <row r="767" spans="1:39" x14ac:dyDescent="0.3">
      <c r="A767" s="2">
        <v>1000295339</v>
      </c>
      <c r="B767" s="2">
        <v>1000295339</v>
      </c>
      <c r="C767" s="38">
        <v>2000461352</v>
      </c>
      <c r="D767" s="43">
        <v>42775</v>
      </c>
      <c r="E767" s="2" t="s">
        <v>99</v>
      </c>
      <c r="F767" s="2" t="s">
        <v>88</v>
      </c>
      <c r="G767" s="2" t="s">
        <v>83</v>
      </c>
      <c r="H767" s="2" t="s">
        <v>87</v>
      </c>
      <c r="I767" s="2" t="s">
        <v>98</v>
      </c>
      <c r="J767" s="2" t="s">
        <v>101</v>
      </c>
      <c r="K767" s="2" t="s">
        <v>75</v>
      </c>
      <c r="L767" s="2" t="s">
        <v>104</v>
      </c>
      <c r="M767" s="2">
        <v>11.88</v>
      </c>
      <c r="N767" s="2">
        <v>1077</v>
      </c>
      <c r="O767" s="2">
        <v>12</v>
      </c>
      <c r="P767" s="2">
        <v>1</v>
      </c>
      <c r="Q767" s="2">
        <v>1</v>
      </c>
      <c r="R767" s="17"/>
      <c r="S767" s="17"/>
      <c r="T767" s="17"/>
      <c r="U767" s="17"/>
      <c r="V767" s="17"/>
      <c r="W767" s="17"/>
      <c r="X767" s="18">
        <v>11.030640668523677</v>
      </c>
      <c r="Y767" s="18">
        <v>131.04401114206129</v>
      </c>
      <c r="Z767" s="19">
        <v>1.1142061281337047E-2</v>
      </c>
      <c r="AA767" s="19">
        <v>0.13236768802228413</v>
      </c>
      <c r="AB767" s="18">
        <v>0.9900000000000001</v>
      </c>
      <c r="AC767" s="18">
        <v>11.761200000000002</v>
      </c>
      <c r="AD767" s="17">
        <v>0</v>
      </c>
      <c r="AE767" s="55">
        <v>0</v>
      </c>
      <c r="AF767" s="18">
        <v>0</v>
      </c>
      <c r="AG767" s="20">
        <v>0</v>
      </c>
      <c r="AH767" s="17" t="s">
        <v>127</v>
      </c>
      <c r="AI767" s="18" t="s">
        <v>128</v>
      </c>
      <c r="AJ767" s="18" t="s">
        <v>128</v>
      </c>
      <c r="AK767" s="18" t="s">
        <v>128</v>
      </c>
      <c r="AL767" s="59" t="s">
        <v>128</v>
      </c>
      <c r="AM767" s="7" t="s">
        <v>128</v>
      </c>
    </row>
    <row r="768" spans="1:39" x14ac:dyDescent="0.3">
      <c r="A768" s="2">
        <v>1000158856</v>
      </c>
      <c r="B768" s="2">
        <v>1000158856</v>
      </c>
      <c r="C768" s="38">
        <v>2000462376</v>
      </c>
      <c r="D768" s="43">
        <v>42775</v>
      </c>
      <c r="E768" s="2" t="s">
        <v>99</v>
      </c>
      <c r="F768" s="2" t="s">
        <v>86</v>
      </c>
      <c r="G768" s="2" t="s">
        <v>83</v>
      </c>
      <c r="H768" s="2" t="s">
        <v>82</v>
      </c>
      <c r="I768" s="2" t="s">
        <v>98</v>
      </c>
      <c r="J768" s="2" t="s">
        <v>101</v>
      </c>
      <c r="K768" s="2" t="s">
        <v>75</v>
      </c>
      <c r="L768" s="2" t="s">
        <v>104</v>
      </c>
      <c r="M768" s="2">
        <v>9.77</v>
      </c>
      <c r="N768" s="2">
        <v>1551</v>
      </c>
      <c r="O768" s="2">
        <v>16</v>
      </c>
      <c r="P768" s="2">
        <v>2</v>
      </c>
      <c r="Q768" s="2">
        <v>1</v>
      </c>
      <c r="R768" s="17"/>
      <c r="S768" s="17"/>
      <c r="T768" s="17"/>
      <c r="U768" s="17"/>
      <c r="V768" s="17"/>
      <c r="W768" s="17"/>
      <c r="X768" s="18">
        <v>6.2991618310767237</v>
      </c>
      <c r="Y768" s="18">
        <v>61.54281108961959</v>
      </c>
      <c r="Z768" s="19">
        <v>1.0315925209542231E-2</v>
      </c>
      <c r="AA768" s="19">
        <v>0.10078658929722759</v>
      </c>
      <c r="AB768" s="18">
        <v>0.61062499999999997</v>
      </c>
      <c r="AC768" s="18">
        <v>5.9658062499999991</v>
      </c>
      <c r="AD768" s="17">
        <v>0</v>
      </c>
      <c r="AE768" s="55">
        <v>0</v>
      </c>
      <c r="AF768" s="18">
        <v>0</v>
      </c>
      <c r="AG768" s="20">
        <v>0</v>
      </c>
      <c r="AH768" s="17" t="s">
        <v>127</v>
      </c>
      <c r="AI768" s="18" t="s">
        <v>128</v>
      </c>
      <c r="AJ768" s="18" t="s">
        <v>128</v>
      </c>
      <c r="AK768" s="18" t="s">
        <v>128</v>
      </c>
      <c r="AL768" s="59" t="s">
        <v>128</v>
      </c>
      <c r="AM768" s="7" t="s">
        <v>128</v>
      </c>
    </row>
    <row r="769" spans="1:39" x14ac:dyDescent="0.3">
      <c r="A769" s="2">
        <v>1000132002</v>
      </c>
      <c r="B769" s="2">
        <v>1000132002</v>
      </c>
      <c r="C769" s="38">
        <v>2000462794</v>
      </c>
      <c r="D769" s="43">
        <v>42775</v>
      </c>
      <c r="E769" s="2" t="s">
        <v>99</v>
      </c>
      <c r="F769" s="2" t="s">
        <v>86</v>
      </c>
      <c r="G769" s="2" t="s">
        <v>83</v>
      </c>
      <c r="H769" s="2" t="s">
        <v>82</v>
      </c>
      <c r="I769" s="2" t="s">
        <v>98</v>
      </c>
      <c r="J769" s="2" t="s">
        <v>101</v>
      </c>
      <c r="K769" s="2" t="s">
        <v>75</v>
      </c>
      <c r="L769" s="2" t="s">
        <v>104</v>
      </c>
      <c r="M769" s="2">
        <v>9.66</v>
      </c>
      <c r="N769" s="2">
        <v>1660</v>
      </c>
      <c r="O769" s="2">
        <v>16</v>
      </c>
      <c r="P769" s="2">
        <v>2</v>
      </c>
      <c r="Q769" s="2">
        <v>1</v>
      </c>
      <c r="R769" s="17"/>
      <c r="S769" s="17"/>
      <c r="T769" s="17"/>
      <c r="U769" s="17"/>
      <c r="V769" s="17"/>
      <c r="W769" s="17"/>
      <c r="X769" s="18">
        <v>5.8192771084337354</v>
      </c>
      <c r="Y769" s="18">
        <v>56.214216867469887</v>
      </c>
      <c r="Z769" s="19">
        <v>9.6385542168674707E-3</v>
      </c>
      <c r="AA769" s="19">
        <v>9.3108433734939766E-2</v>
      </c>
      <c r="AB769" s="18">
        <v>0.60375000000000001</v>
      </c>
      <c r="AC769" s="18">
        <v>5.8322250000000002</v>
      </c>
      <c r="AD769" s="17">
        <v>0</v>
      </c>
      <c r="AE769" s="55">
        <v>0</v>
      </c>
      <c r="AF769" s="18">
        <v>0</v>
      </c>
      <c r="AG769" s="20">
        <v>0</v>
      </c>
      <c r="AH769" s="17" t="s">
        <v>127</v>
      </c>
      <c r="AI769" s="18" t="s">
        <v>128</v>
      </c>
      <c r="AJ769" s="18" t="s">
        <v>128</v>
      </c>
      <c r="AK769" s="18" t="s">
        <v>128</v>
      </c>
      <c r="AL769" s="59" t="s">
        <v>128</v>
      </c>
      <c r="AM769" s="7" t="s">
        <v>128</v>
      </c>
    </row>
    <row r="770" spans="1:39" x14ac:dyDescent="0.3">
      <c r="A770" s="2">
        <v>1000767485</v>
      </c>
      <c r="B770" s="2">
        <v>1000767485</v>
      </c>
      <c r="C770" s="38">
        <v>2000463042</v>
      </c>
      <c r="D770" s="43">
        <v>42775</v>
      </c>
      <c r="E770" s="2" t="s">
        <v>99</v>
      </c>
      <c r="F770" s="2" t="s">
        <v>85</v>
      </c>
      <c r="G770" s="2" t="s">
        <v>83</v>
      </c>
      <c r="H770" s="2" t="s">
        <v>82</v>
      </c>
      <c r="I770" s="2" t="s">
        <v>98</v>
      </c>
      <c r="J770" s="2" t="s">
        <v>101</v>
      </c>
      <c r="K770" s="2" t="s">
        <v>75</v>
      </c>
      <c r="L770" s="2" t="s">
        <v>104</v>
      </c>
      <c r="M770" s="2">
        <v>8.02</v>
      </c>
      <c r="N770" s="2">
        <v>1259</v>
      </c>
      <c r="O770" s="2">
        <v>9</v>
      </c>
      <c r="P770" s="2">
        <v>1</v>
      </c>
      <c r="Q770" s="2">
        <v>1</v>
      </c>
      <c r="R770" s="17"/>
      <c r="S770" s="17"/>
      <c r="T770" s="17"/>
      <c r="U770" s="17"/>
      <c r="V770" s="17"/>
      <c r="W770" s="17"/>
      <c r="X770" s="18">
        <v>6.3701350277998401</v>
      </c>
      <c r="Y770" s="18">
        <v>51.088482922954718</v>
      </c>
      <c r="Z770" s="19">
        <v>7.1485305798252583E-3</v>
      </c>
      <c r="AA770" s="19">
        <v>5.7331215250198568E-2</v>
      </c>
      <c r="AB770" s="18">
        <v>0.89111111111111108</v>
      </c>
      <c r="AC770" s="18">
        <v>7.1467111111111103</v>
      </c>
      <c r="AD770" s="17">
        <v>0</v>
      </c>
      <c r="AE770" s="55">
        <v>0</v>
      </c>
      <c r="AF770" s="18">
        <v>0</v>
      </c>
      <c r="AG770" s="20">
        <v>0</v>
      </c>
      <c r="AH770" s="17" t="s">
        <v>127</v>
      </c>
      <c r="AI770" s="18" t="s">
        <v>128</v>
      </c>
      <c r="AJ770" s="18" t="s">
        <v>128</v>
      </c>
      <c r="AK770" s="18" t="s">
        <v>128</v>
      </c>
      <c r="AL770" s="59" t="s">
        <v>128</v>
      </c>
      <c r="AM770" s="7" t="s">
        <v>128</v>
      </c>
    </row>
    <row r="771" spans="1:39" x14ac:dyDescent="0.3">
      <c r="A771" s="2">
        <v>1000234338</v>
      </c>
      <c r="B771" s="2">
        <v>1000234338</v>
      </c>
      <c r="C771" s="38">
        <v>2000463688</v>
      </c>
      <c r="D771" s="43">
        <v>42775</v>
      </c>
      <c r="E771" s="2" t="s">
        <v>99</v>
      </c>
      <c r="F771" s="2" t="s">
        <v>84</v>
      </c>
      <c r="G771" s="2" t="s">
        <v>83</v>
      </c>
      <c r="H771" s="2" t="s">
        <v>82</v>
      </c>
      <c r="I771" s="2" t="s">
        <v>98</v>
      </c>
      <c r="J771" s="2" t="s">
        <v>101</v>
      </c>
      <c r="K771" s="2" t="s">
        <v>75</v>
      </c>
      <c r="L771" s="2" t="s">
        <v>104</v>
      </c>
      <c r="M771" s="2">
        <v>10.81</v>
      </c>
      <c r="N771" s="2">
        <v>1265</v>
      </c>
      <c r="O771" s="2">
        <v>6</v>
      </c>
      <c r="P771" s="2">
        <v>1</v>
      </c>
      <c r="Q771" s="2">
        <v>1</v>
      </c>
      <c r="R771" s="17"/>
      <c r="S771" s="17"/>
      <c r="T771" s="17"/>
      <c r="U771" s="17"/>
      <c r="V771" s="17"/>
      <c r="W771" s="17"/>
      <c r="X771" s="18">
        <v>8.545454545454545</v>
      </c>
      <c r="Y771" s="18">
        <v>92.376363636363635</v>
      </c>
      <c r="Z771" s="19">
        <v>4.7430830039525695E-3</v>
      </c>
      <c r="AA771" s="19">
        <v>5.1272727272727282E-2</v>
      </c>
      <c r="AB771" s="18">
        <v>1.8016666666666667</v>
      </c>
      <c r="AC771" s="18">
        <v>19.47601666666667</v>
      </c>
      <c r="AD771" s="17">
        <v>0</v>
      </c>
      <c r="AE771" s="55">
        <v>0</v>
      </c>
      <c r="AF771" s="18">
        <v>0</v>
      </c>
      <c r="AG771" s="20">
        <v>0</v>
      </c>
      <c r="AH771" s="17" t="s">
        <v>127</v>
      </c>
      <c r="AI771" s="18" t="s">
        <v>128</v>
      </c>
      <c r="AJ771" s="18" t="s">
        <v>128</v>
      </c>
      <c r="AK771" s="18" t="s">
        <v>128</v>
      </c>
      <c r="AL771" s="59" t="s">
        <v>128</v>
      </c>
      <c r="AM771" s="7" t="s">
        <v>128</v>
      </c>
    </row>
    <row r="772" spans="1:39" x14ac:dyDescent="0.3">
      <c r="A772" s="2">
        <v>1000800412</v>
      </c>
      <c r="B772" s="2">
        <v>1000800412</v>
      </c>
      <c r="C772" s="38">
        <v>2000463854</v>
      </c>
      <c r="D772" s="43">
        <v>42775</v>
      </c>
      <c r="E772" s="2" t="s">
        <v>99</v>
      </c>
      <c r="F772" s="2" t="s">
        <v>79</v>
      </c>
      <c r="G772" s="2" t="s">
        <v>7</v>
      </c>
      <c r="H772" s="2" t="s">
        <v>78</v>
      </c>
      <c r="I772" s="2" t="s">
        <v>100</v>
      </c>
      <c r="J772" s="2" t="s">
        <v>76</v>
      </c>
      <c r="K772" s="2" t="s">
        <v>75</v>
      </c>
      <c r="L772" s="2" t="s">
        <v>104</v>
      </c>
      <c r="M772" s="2">
        <v>30.08</v>
      </c>
      <c r="N772" s="2">
        <v>1831</v>
      </c>
      <c r="O772" s="2">
        <v>20</v>
      </c>
      <c r="P772" s="2">
        <v>2</v>
      </c>
      <c r="Q772" s="2">
        <v>1</v>
      </c>
      <c r="R772" s="17">
        <v>485</v>
      </c>
      <c r="S772" s="17">
        <v>260</v>
      </c>
      <c r="T772" s="17">
        <v>106</v>
      </c>
      <c r="U772" s="17">
        <v>69</v>
      </c>
      <c r="V772" s="17">
        <v>57</v>
      </c>
      <c r="W772" s="17">
        <v>50</v>
      </c>
      <c r="X772" s="18">
        <v>16.428181321682139</v>
      </c>
      <c r="Y772" s="18">
        <v>494.15969415619873</v>
      </c>
      <c r="Z772" s="19">
        <v>1.0922992900054615E-2</v>
      </c>
      <c r="AA772" s="19">
        <v>0.32856362643364279</v>
      </c>
      <c r="AB772" s="18">
        <v>1.504</v>
      </c>
      <c r="AC772" s="18">
        <v>45.240319999999997</v>
      </c>
      <c r="AD772" s="17">
        <v>2</v>
      </c>
      <c r="AE772" s="55">
        <v>56</v>
      </c>
      <c r="AF772" s="18">
        <v>1.8617021276595747</v>
      </c>
      <c r="AG772" s="20">
        <v>56</v>
      </c>
      <c r="AH772" s="17">
        <v>107</v>
      </c>
      <c r="AI772" s="18">
        <v>6.2020618556701025E-2</v>
      </c>
      <c r="AJ772" s="18">
        <v>1.8655802061855666</v>
      </c>
      <c r="AK772" s="18">
        <v>0.28112149532710279</v>
      </c>
      <c r="AL772" s="59">
        <v>8.4561345794392508</v>
      </c>
      <c r="AM772" s="7">
        <v>8.4561345794392508</v>
      </c>
    </row>
    <row r="773" spans="1:39" x14ac:dyDescent="0.3">
      <c r="A773" s="2">
        <v>1000798135</v>
      </c>
      <c r="B773" s="2">
        <v>1000798135</v>
      </c>
      <c r="C773" s="38">
        <v>2000463936</v>
      </c>
      <c r="D773" s="43">
        <v>42775</v>
      </c>
      <c r="E773" s="2" t="s">
        <v>99</v>
      </c>
      <c r="F773" s="2" t="s">
        <v>96</v>
      </c>
      <c r="G773" s="2" t="s">
        <v>95</v>
      </c>
      <c r="H773" s="2" t="s">
        <v>78</v>
      </c>
      <c r="I773" s="2" t="s">
        <v>100</v>
      </c>
      <c r="J773" s="2" t="s">
        <v>76</v>
      </c>
      <c r="K773" s="2" t="s">
        <v>75</v>
      </c>
      <c r="L773" s="2" t="s">
        <v>104</v>
      </c>
      <c r="M773" s="2">
        <v>68.12</v>
      </c>
      <c r="N773" s="2">
        <v>5070</v>
      </c>
      <c r="O773" s="2">
        <v>54</v>
      </c>
      <c r="P773" s="2">
        <v>5</v>
      </c>
      <c r="Q773" s="2">
        <v>3</v>
      </c>
      <c r="R773" s="17">
        <v>796</v>
      </c>
      <c r="S773" s="17">
        <v>365</v>
      </c>
      <c r="T773" s="17">
        <v>169</v>
      </c>
      <c r="U773" s="17">
        <v>125</v>
      </c>
      <c r="V773" s="17">
        <v>90</v>
      </c>
      <c r="W773" s="17">
        <v>81</v>
      </c>
      <c r="X773" s="18">
        <v>13.435897435897436</v>
      </c>
      <c r="Y773" s="18">
        <v>915.25333333333344</v>
      </c>
      <c r="Z773" s="19">
        <v>1.0650887573964497E-2</v>
      </c>
      <c r="AA773" s="19">
        <v>0.72553846153846158</v>
      </c>
      <c r="AB773" s="18">
        <v>1.2614814814814816</v>
      </c>
      <c r="AC773" s="18">
        <v>85.932118518518536</v>
      </c>
      <c r="AD773" s="17">
        <v>4</v>
      </c>
      <c r="AE773" s="55">
        <v>280</v>
      </c>
      <c r="AF773" s="18">
        <v>4.1103934233705219</v>
      </c>
      <c r="AG773" s="20">
        <v>280</v>
      </c>
      <c r="AH773" s="17">
        <v>171</v>
      </c>
      <c r="AI773" s="18">
        <v>8.5577889447236183E-2</v>
      </c>
      <c r="AJ773" s="18">
        <v>5.8295658291457295</v>
      </c>
      <c r="AK773" s="18">
        <v>0.39836257309941525</v>
      </c>
      <c r="AL773" s="59">
        <v>27.13645847953217</v>
      </c>
      <c r="AM773" s="7">
        <v>27.13645847953217</v>
      </c>
    </row>
    <row r="774" spans="1:39" x14ac:dyDescent="0.3">
      <c r="A774" s="2">
        <v>1000954542</v>
      </c>
      <c r="B774" s="2">
        <v>1000954542</v>
      </c>
      <c r="C774" s="38">
        <v>2000464838</v>
      </c>
      <c r="D774" s="43">
        <v>42775</v>
      </c>
      <c r="E774" s="2" t="s">
        <v>99</v>
      </c>
      <c r="F774" s="2" t="s">
        <v>94</v>
      </c>
      <c r="G774" s="2" t="s">
        <v>93</v>
      </c>
      <c r="H774" s="2" t="s">
        <v>78</v>
      </c>
      <c r="I774" s="2" t="s">
        <v>100</v>
      </c>
      <c r="J774" s="2" t="s">
        <v>76</v>
      </c>
      <c r="K774" s="2" t="s">
        <v>75</v>
      </c>
      <c r="L774" s="2" t="s">
        <v>104</v>
      </c>
      <c r="M774" s="2">
        <v>69.02</v>
      </c>
      <c r="N774" s="2">
        <v>5543</v>
      </c>
      <c r="O774" s="2">
        <v>42</v>
      </c>
      <c r="P774" s="2">
        <v>5</v>
      </c>
      <c r="Q774" s="2">
        <v>3</v>
      </c>
      <c r="R774" s="17">
        <v>857</v>
      </c>
      <c r="S774" s="17">
        <v>434</v>
      </c>
      <c r="T774" s="17">
        <v>238</v>
      </c>
      <c r="U774" s="17">
        <v>173</v>
      </c>
      <c r="V774" s="17">
        <v>142</v>
      </c>
      <c r="W774" s="17">
        <v>133</v>
      </c>
      <c r="X774" s="18">
        <v>12.451740934511996</v>
      </c>
      <c r="Y774" s="18">
        <v>859.4191593000179</v>
      </c>
      <c r="Z774" s="19">
        <v>7.577124300920079E-3</v>
      </c>
      <c r="AA774" s="19">
        <v>0.52297311924950385</v>
      </c>
      <c r="AB774" s="18">
        <v>1.6433333333333333</v>
      </c>
      <c r="AC774" s="18">
        <v>113.42286666666666</v>
      </c>
      <c r="AD774" s="17">
        <v>3</v>
      </c>
      <c r="AE774" s="55">
        <v>312</v>
      </c>
      <c r="AF774" s="18">
        <v>4.5204288611996528</v>
      </c>
      <c r="AG774" s="20">
        <v>312</v>
      </c>
      <c r="AH774" s="17">
        <v>275</v>
      </c>
      <c r="AI774" s="18">
        <v>8.0536756126021E-2</v>
      </c>
      <c r="AJ774" s="18">
        <v>5.5586469078179688</v>
      </c>
      <c r="AK774" s="18">
        <v>0.25098181818181819</v>
      </c>
      <c r="AL774" s="59">
        <v>17.32276509090909</v>
      </c>
      <c r="AM774" s="7">
        <v>17.32276509090909</v>
      </c>
    </row>
    <row r="775" spans="1:39" x14ac:dyDescent="0.3">
      <c r="A775" s="2">
        <v>1000714840</v>
      </c>
      <c r="B775" s="2">
        <v>1000714840</v>
      </c>
      <c r="C775" s="38">
        <v>2000465152</v>
      </c>
      <c r="D775" s="43">
        <v>42775</v>
      </c>
      <c r="E775" s="2" t="s">
        <v>99</v>
      </c>
      <c r="F775" s="2" t="s">
        <v>92</v>
      </c>
      <c r="G775" s="2" t="s">
        <v>83</v>
      </c>
      <c r="H775" s="2" t="s">
        <v>90</v>
      </c>
      <c r="I775" s="2" t="s">
        <v>100</v>
      </c>
      <c r="J775" s="2" t="s">
        <v>76</v>
      </c>
      <c r="K775" s="2" t="s">
        <v>75</v>
      </c>
      <c r="L775" s="2" t="s">
        <v>104</v>
      </c>
      <c r="M775" s="2">
        <v>36.17</v>
      </c>
      <c r="N775" s="2">
        <v>3533</v>
      </c>
      <c r="O775" s="2">
        <v>25</v>
      </c>
      <c r="P775" s="2">
        <v>3</v>
      </c>
      <c r="Q775" s="2">
        <v>2</v>
      </c>
      <c r="R775" s="17">
        <v>968</v>
      </c>
      <c r="S775" s="17">
        <v>392</v>
      </c>
      <c r="T775" s="17">
        <v>175</v>
      </c>
      <c r="U775" s="17">
        <v>134</v>
      </c>
      <c r="V775" s="17">
        <v>98</v>
      </c>
      <c r="W775" s="17">
        <v>87</v>
      </c>
      <c r="X775" s="18">
        <v>10.237758279082934</v>
      </c>
      <c r="Y775" s="18">
        <v>370.29971695442975</v>
      </c>
      <c r="Z775" s="19">
        <v>7.0761392584206056E-3</v>
      </c>
      <c r="AA775" s="19">
        <v>0.25594395697707334</v>
      </c>
      <c r="AB775" s="18">
        <v>1.4468000000000001</v>
      </c>
      <c r="AC775" s="18">
        <v>52.330756000000008</v>
      </c>
      <c r="AD775" s="17">
        <v>1</v>
      </c>
      <c r="AE775" s="55">
        <v>72</v>
      </c>
      <c r="AF775" s="18">
        <v>1.9905999447055569</v>
      </c>
      <c r="AG775" s="20">
        <v>72</v>
      </c>
      <c r="AH775" s="17">
        <v>185</v>
      </c>
      <c r="AI775" s="18">
        <v>3.7365702479338847E-2</v>
      </c>
      <c r="AJ775" s="18">
        <v>1.3515174586776861</v>
      </c>
      <c r="AK775" s="18">
        <v>0.19551351351351351</v>
      </c>
      <c r="AL775" s="59">
        <v>7.0717237837837841</v>
      </c>
      <c r="AM775" s="7">
        <v>7.0717237837837841</v>
      </c>
    </row>
    <row r="776" spans="1:39" x14ac:dyDescent="0.3">
      <c r="A776" s="2">
        <v>1000515442</v>
      </c>
      <c r="B776" s="2">
        <v>1000515442</v>
      </c>
      <c r="C776" s="38">
        <v>2000465654</v>
      </c>
      <c r="D776" s="43">
        <v>42775</v>
      </c>
      <c r="E776" s="2" t="s">
        <v>99</v>
      </c>
      <c r="F776" s="2" t="s">
        <v>91</v>
      </c>
      <c r="G776" s="2" t="s">
        <v>83</v>
      </c>
      <c r="H776" s="2" t="s">
        <v>90</v>
      </c>
      <c r="I776" s="2" t="s">
        <v>100</v>
      </c>
      <c r="J776" s="2" t="s">
        <v>76</v>
      </c>
      <c r="K776" s="2" t="s">
        <v>75</v>
      </c>
      <c r="L776" s="2" t="s">
        <v>104</v>
      </c>
      <c r="M776" s="2">
        <v>20.53</v>
      </c>
      <c r="N776" s="2">
        <v>2190</v>
      </c>
      <c r="O776" s="2">
        <v>15</v>
      </c>
      <c r="P776" s="2">
        <v>2</v>
      </c>
      <c r="Q776" s="2">
        <v>1</v>
      </c>
      <c r="R776" s="17">
        <v>499</v>
      </c>
      <c r="S776" s="17">
        <v>221</v>
      </c>
      <c r="T776" s="17">
        <v>129</v>
      </c>
      <c r="U776" s="17">
        <v>101</v>
      </c>
      <c r="V776" s="17">
        <v>85</v>
      </c>
      <c r="W776" s="17">
        <v>73</v>
      </c>
      <c r="X776" s="18">
        <v>9.3744292237442917</v>
      </c>
      <c r="Y776" s="18">
        <v>192.45703196347031</v>
      </c>
      <c r="Z776" s="19">
        <v>6.8493150684931503E-3</v>
      </c>
      <c r="AA776" s="19">
        <v>0.14061643835616439</v>
      </c>
      <c r="AB776" s="18">
        <v>1.3686666666666667</v>
      </c>
      <c r="AC776" s="18">
        <v>28.098726666666668</v>
      </c>
      <c r="AD776" s="17">
        <v>1</v>
      </c>
      <c r="AE776" s="55">
        <v>55</v>
      </c>
      <c r="AF776" s="18">
        <v>2.679006332196785</v>
      </c>
      <c r="AG776" s="20">
        <v>55</v>
      </c>
      <c r="AH776" s="17">
        <v>158</v>
      </c>
      <c r="AI776" s="18">
        <v>4.1142284569138279E-2</v>
      </c>
      <c r="AJ776" s="18">
        <v>0.84465110220440898</v>
      </c>
      <c r="AK776" s="18">
        <v>0.1299367088607595</v>
      </c>
      <c r="AL776" s="59">
        <v>2.6676006329113928</v>
      </c>
      <c r="AM776" s="7">
        <v>2.6676006329113928</v>
      </c>
    </row>
    <row r="777" spans="1:39" x14ac:dyDescent="0.3">
      <c r="A777" s="2">
        <v>1000569053</v>
      </c>
      <c r="B777" s="2">
        <v>1000569053</v>
      </c>
      <c r="C777" s="38">
        <v>2000466034</v>
      </c>
      <c r="D777" s="43">
        <v>42775</v>
      </c>
      <c r="E777" s="2" t="s">
        <v>99</v>
      </c>
      <c r="F777" s="2" t="s">
        <v>89</v>
      </c>
      <c r="G777" s="2" t="s">
        <v>83</v>
      </c>
      <c r="H777" s="2" t="s">
        <v>87</v>
      </c>
      <c r="I777" s="2" t="s">
        <v>100</v>
      </c>
      <c r="J777" s="2" t="s">
        <v>76</v>
      </c>
      <c r="K777" s="2" t="s">
        <v>75</v>
      </c>
      <c r="L777" s="2" t="s">
        <v>104</v>
      </c>
      <c r="M777" s="2">
        <v>24.67</v>
      </c>
      <c r="N777" s="2">
        <v>2469</v>
      </c>
      <c r="O777" s="2">
        <v>17</v>
      </c>
      <c r="P777" s="2">
        <v>3</v>
      </c>
      <c r="Q777" s="2">
        <v>1</v>
      </c>
      <c r="R777" s="17">
        <v>389</v>
      </c>
      <c r="S777" s="17">
        <v>216</v>
      </c>
      <c r="T777" s="17">
        <v>113</v>
      </c>
      <c r="U777" s="17">
        <v>83</v>
      </c>
      <c r="V777" s="17">
        <v>69</v>
      </c>
      <c r="W777" s="17">
        <v>63</v>
      </c>
      <c r="X777" s="18">
        <v>9.9918995544754967</v>
      </c>
      <c r="Y777" s="18">
        <v>246.50016200891051</v>
      </c>
      <c r="Z777" s="19">
        <v>6.8853786958282702E-3</v>
      </c>
      <c r="AA777" s="19">
        <v>0.16986229242608344</v>
      </c>
      <c r="AB777" s="18">
        <v>1.4511764705882353</v>
      </c>
      <c r="AC777" s="18">
        <v>35.80052352941177</v>
      </c>
      <c r="AD777" s="17">
        <v>1</v>
      </c>
      <c r="AE777" s="55">
        <v>99</v>
      </c>
      <c r="AF777" s="18">
        <v>4.0129712201053911</v>
      </c>
      <c r="AG777" s="20">
        <v>99</v>
      </c>
      <c r="AH777" s="17">
        <v>132</v>
      </c>
      <c r="AI777" s="18">
        <v>6.3419023136246797E-2</v>
      </c>
      <c r="AJ777" s="18">
        <v>1.5645473007712085</v>
      </c>
      <c r="AK777" s="18">
        <v>0.18689393939393942</v>
      </c>
      <c r="AL777" s="59">
        <v>4.610673484848486</v>
      </c>
      <c r="AM777" s="7">
        <v>4.610673484848486</v>
      </c>
    </row>
    <row r="778" spans="1:39" x14ac:dyDescent="0.3">
      <c r="A778" s="2">
        <v>1000602994</v>
      </c>
      <c r="B778" s="2">
        <v>1000602994</v>
      </c>
      <c r="C778" s="38">
        <v>2000466434</v>
      </c>
      <c r="D778" s="43">
        <v>42775</v>
      </c>
      <c r="E778" s="2" t="s">
        <v>99</v>
      </c>
      <c r="F778" s="2" t="s">
        <v>88</v>
      </c>
      <c r="G778" s="2" t="s">
        <v>83</v>
      </c>
      <c r="H778" s="2" t="s">
        <v>87</v>
      </c>
      <c r="I778" s="2" t="s">
        <v>100</v>
      </c>
      <c r="J778" s="2" t="s">
        <v>76</v>
      </c>
      <c r="K778" s="2" t="s">
        <v>75</v>
      </c>
      <c r="L778" s="2" t="s">
        <v>104</v>
      </c>
      <c r="M778" s="2">
        <v>14.5</v>
      </c>
      <c r="N778" s="2">
        <v>1595</v>
      </c>
      <c r="O778" s="2">
        <v>13</v>
      </c>
      <c r="P778" s="2">
        <v>1</v>
      </c>
      <c r="Q778" s="2">
        <v>1</v>
      </c>
      <c r="R778" s="17">
        <v>474</v>
      </c>
      <c r="S778" s="17">
        <v>215</v>
      </c>
      <c r="T778" s="17">
        <v>115</v>
      </c>
      <c r="U778" s="17">
        <v>73</v>
      </c>
      <c r="V778" s="17">
        <v>60</v>
      </c>
      <c r="W778" s="17">
        <v>55</v>
      </c>
      <c r="X778" s="18">
        <v>9.0909090909090899</v>
      </c>
      <c r="Y778" s="18">
        <v>131.81818181818181</v>
      </c>
      <c r="Z778" s="19">
        <v>8.1504702194357369E-3</v>
      </c>
      <c r="AA778" s="19">
        <v>0.11818181818181818</v>
      </c>
      <c r="AB778" s="18">
        <v>1.1153846153846154</v>
      </c>
      <c r="AC778" s="18">
        <v>16.173076923076923</v>
      </c>
      <c r="AD778" s="17">
        <v>1</v>
      </c>
      <c r="AE778" s="55">
        <v>106</v>
      </c>
      <c r="AF778" s="18">
        <v>7.3103448275862073</v>
      </c>
      <c r="AG778" s="20">
        <v>106</v>
      </c>
      <c r="AH778" s="17">
        <v>115</v>
      </c>
      <c r="AI778" s="18">
        <v>3.059071729957806E-2</v>
      </c>
      <c r="AJ778" s="18">
        <v>0.44356540084388185</v>
      </c>
      <c r="AK778" s="18">
        <v>0.12608695652173912</v>
      </c>
      <c r="AL778" s="59">
        <v>1.8282608695652174</v>
      </c>
      <c r="AM778" s="7">
        <v>1.8282608695652174</v>
      </c>
    </row>
    <row r="779" spans="1:39" x14ac:dyDescent="0.3">
      <c r="A779" s="2">
        <v>1000865552</v>
      </c>
      <c r="B779" s="2">
        <v>1000865552</v>
      </c>
      <c r="C779" s="38">
        <v>2000466546</v>
      </c>
      <c r="D779" s="43">
        <v>42775</v>
      </c>
      <c r="E779" s="2" t="s">
        <v>99</v>
      </c>
      <c r="F779" s="2" t="s">
        <v>86</v>
      </c>
      <c r="G779" s="2" t="s">
        <v>83</v>
      </c>
      <c r="H779" s="2" t="s">
        <v>82</v>
      </c>
      <c r="I779" s="2" t="s">
        <v>100</v>
      </c>
      <c r="J779" s="2" t="s">
        <v>76</v>
      </c>
      <c r="K779" s="2" t="s">
        <v>75</v>
      </c>
      <c r="L779" s="2" t="s">
        <v>104</v>
      </c>
      <c r="M779" s="2">
        <v>13.17</v>
      </c>
      <c r="N779" s="2">
        <v>2856</v>
      </c>
      <c r="O779" s="2">
        <v>20</v>
      </c>
      <c r="P779" s="2">
        <v>2</v>
      </c>
      <c r="Q779" s="2">
        <v>2</v>
      </c>
      <c r="R779" s="17">
        <v>719</v>
      </c>
      <c r="S779" s="17">
        <v>334</v>
      </c>
      <c r="T779" s="17">
        <v>196</v>
      </c>
      <c r="U779" s="17">
        <v>146</v>
      </c>
      <c r="V779" s="17">
        <v>118</v>
      </c>
      <c r="W779" s="17">
        <v>111</v>
      </c>
      <c r="X779" s="18">
        <v>4.6113445378151257</v>
      </c>
      <c r="Y779" s="18">
        <v>60.731407563025208</v>
      </c>
      <c r="Z779" s="19">
        <v>7.0028011204481795E-3</v>
      </c>
      <c r="AA779" s="19">
        <v>9.2226890756302526E-2</v>
      </c>
      <c r="AB779" s="18">
        <v>0.65849999999999997</v>
      </c>
      <c r="AC779" s="18">
        <v>8.6724449999999997</v>
      </c>
      <c r="AD779" s="17">
        <v>0</v>
      </c>
      <c r="AE779" s="55">
        <v>0</v>
      </c>
      <c r="AF779" s="18">
        <v>0</v>
      </c>
      <c r="AG779" s="20">
        <v>0</v>
      </c>
      <c r="AH779" s="17">
        <v>229</v>
      </c>
      <c r="AI779" s="18">
        <v>1.831710709318498E-2</v>
      </c>
      <c r="AJ779" s="18">
        <v>0.24123630041724617</v>
      </c>
      <c r="AK779" s="18">
        <v>5.7510917030567682E-2</v>
      </c>
      <c r="AL779" s="59">
        <v>0.75741877729257634</v>
      </c>
      <c r="AM779" s="7">
        <v>0.75741877729257634</v>
      </c>
    </row>
    <row r="780" spans="1:39" x14ac:dyDescent="0.3">
      <c r="A780" s="2">
        <v>1000491111</v>
      </c>
      <c r="B780" s="2">
        <v>1000491111</v>
      </c>
      <c r="C780" s="38">
        <v>2000466980</v>
      </c>
      <c r="D780" s="43">
        <v>42775</v>
      </c>
      <c r="E780" s="2" t="s">
        <v>99</v>
      </c>
      <c r="F780" s="2" t="s">
        <v>86</v>
      </c>
      <c r="G780" s="2" t="s">
        <v>83</v>
      </c>
      <c r="H780" s="2" t="s">
        <v>82</v>
      </c>
      <c r="I780" s="2" t="s">
        <v>100</v>
      </c>
      <c r="J780" s="2" t="s">
        <v>76</v>
      </c>
      <c r="K780" s="2" t="s">
        <v>75</v>
      </c>
      <c r="L780" s="2" t="s">
        <v>104</v>
      </c>
      <c r="M780" s="2">
        <v>13.51</v>
      </c>
      <c r="N780" s="2">
        <v>2837</v>
      </c>
      <c r="O780" s="2">
        <v>20</v>
      </c>
      <c r="P780" s="2">
        <v>3</v>
      </c>
      <c r="Q780" s="2">
        <v>2</v>
      </c>
      <c r="R780" s="17">
        <v>686</v>
      </c>
      <c r="S780" s="17">
        <v>392</v>
      </c>
      <c r="T780" s="17">
        <v>216</v>
      </c>
      <c r="U780" s="17">
        <v>141</v>
      </c>
      <c r="V780" s="17">
        <v>114</v>
      </c>
      <c r="W780" s="17">
        <v>105</v>
      </c>
      <c r="X780" s="18">
        <v>4.7620726119139931</v>
      </c>
      <c r="Y780" s="18">
        <v>64.335600986958042</v>
      </c>
      <c r="Z780" s="19">
        <v>7.0497003877335214E-3</v>
      </c>
      <c r="AA780" s="19">
        <v>9.5241452238279872E-2</v>
      </c>
      <c r="AB780" s="18">
        <v>0.67549999999999999</v>
      </c>
      <c r="AC780" s="18">
        <v>9.1260049999999993</v>
      </c>
      <c r="AD780" s="17">
        <v>1</v>
      </c>
      <c r="AE780" s="55">
        <v>17</v>
      </c>
      <c r="AF780" s="18">
        <v>1.2583271650629164</v>
      </c>
      <c r="AG780" s="20">
        <v>17</v>
      </c>
      <c r="AH780" s="17">
        <v>219</v>
      </c>
      <c r="AI780" s="18">
        <v>1.9693877551020408E-2</v>
      </c>
      <c r="AJ780" s="18">
        <v>0.2660642857142857</v>
      </c>
      <c r="AK780" s="18">
        <v>6.1689497716894977E-2</v>
      </c>
      <c r="AL780" s="59">
        <v>0.83342511415525111</v>
      </c>
      <c r="AM780" s="7">
        <v>0.83342511415525111</v>
      </c>
    </row>
    <row r="781" spans="1:39" x14ac:dyDescent="0.3">
      <c r="A781" s="2">
        <v>1000272549</v>
      </c>
      <c r="B781" s="2">
        <v>1000272549</v>
      </c>
      <c r="C781" s="38">
        <v>2000467502</v>
      </c>
      <c r="D781" s="43">
        <v>42775</v>
      </c>
      <c r="E781" s="2" t="s">
        <v>99</v>
      </c>
      <c r="F781" s="2" t="s">
        <v>85</v>
      </c>
      <c r="G781" s="2" t="s">
        <v>83</v>
      </c>
      <c r="H781" s="2" t="s">
        <v>82</v>
      </c>
      <c r="I781" s="2" t="s">
        <v>100</v>
      </c>
      <c r="J781" s="2" t="s">
        <v>76</v>
      </c>
      <c r="K781" s="2" t="s">
        <v>75</v>
      </c>
      <c r="L781" s="2" t="s">
        <v>104</v>
      </c>
      <c r="M781" s="2">
        <v>13.64</v>
      </c>
      <c r="N781" s="2">
        <v>2593</v>
      </c>
      <c r="O781" s="2">
        <v>14</v>
      </c>
      <c r="P781" s="2">
        <v>2</v>
      </c>
      <c r="Q781" s="2">
        <v>1</v>
      </c>
      <c r="R781" s="17">
        <v>618</v>
      </c>
      <c r="S781" s="17">
        <v>294</v>
      </c>
      <c r="T781" s="17">
        <v>159</v>
      </c>
      <c r="U781" s="17">
        <v>122</v>
      </c>
      <c r="V781" s="17">
        <v>96</v>
      </c>
      <c r="W781" s="17">
        <v>91</v>
      </c>
      <c r="X781" s="18">
        <v>5.2603162360200546</v>
      </c>
      <c r="Y781" s="18">
        <v>71.750713459313545</v>
      </c>
      <c r="Z781" s="19">
        <v>5.3991515618974162E-3</v>
      </c>
      <c r="AA781" s="19">
        <v>7.3644427304280766E-2</v>
      </c>
      <c r="AB781" s="18">
        <v>0.97428571428571431</v>
      </c>
      <c r="AC781" s="18">
        <v>13.289257142857144</v>
      </c>
      <c r="AD781" s="17">
        <v>0</v>
      </c>
      <c r="AE781" s="55">
        <v>0</v>
      </c>
      <c r="AF781" s="18">
        <v>0</v>
      </c>
      <c r="AG781" s="20">
        <v>0</v>
      </c>
      <c r="AH781" s="17">
        <v>187</v>
      </c>
      <c r="AI781" s="18">
        <v>2.2071197411003236E-2</v>
      </c>
      <c r="AJ781" s="18">
        <v>0.30105113268608413</v>
      </c>
      <c r="AK781" s="18">
        <v>7.2941176470588232E-2</v>
      </c>
      <c r="AL781" s="59">
        <v>0.99491764705882357</v>
      </c>
      <c r="AM781" s="7">
        <v>0.99491764705882357</v>
      </c>
    </row>
    <row r="782" spans="1:39" x14ac:dyDescent="0.3">
      <c r="A782" s="2">
        <v>1000456058</v>
      </c>
      <c r="B782" s="2">
        <v>1000456058</v>
      </c>
      <c r="C782" s="38">
        <v>2000468676</v>
      </c>
      <c r="D782" s="43">
        <v>42775</v>
      </c>
      <c r="E782" s="2" t="s">
        <v>99</v>
      </c>
      <c r="F782" s="2" t="s">
        <v>84</v>
      </c>
      <c r="G782" s="2" t="s">
        <v>83</v>
      </c>
      <c r="H782" s="2" t="s">
        <v>82</v>
      </c>
      <c r="I782" s="2" t="s">
        <v>100</v>
      </c>
      <c r="J782" s="2" t="s">
        <v>76</v>
      </c>
      <c r="K782" s="2" t="s">
        <v>75</v>
      </c>
      <c r="L782" s="2" t="s">
        <v>104</v>
      </c>
      <c r="M782" s="2">
        <v>14.68</v>
      </c>
      <c r="N782" s="2">
        <v>2107</v>
      </c>
      <c r="O782" s="2">
        <v>9</v>
      </c>
      <c r="P782" s="2">
        <v>2</v>
      </c>
      <c r="Q782" s="2">
        <v>1</v>
      </c>
      <c r="R782" s="17">
        <v>352</v>
      </c>
      <c r="S782" s="17">
        <v>170</v>
      </c>
      <c r="T782" s="17">
        <v>81</v>
      </c>
      <c r="U782" s="17">
        <v>57</v>
      </c>
      <c r="V782" s="17">
        <v>47</v>
      </c>
      <c r="W782" s="17">
        <v>42</v>
      </c>
      <c r="X782" s="18">
        <v>6.9672520170859045</v>
      </c>
      <c r="Y782" s="18">
        <v>102.27925961082107</v>
      </c>
      <c r="Z782" s="19">
        <v>4.2714760322733747E-3</v>
      </c>
      <c r="AA782" s="19">
        <v>6.2705268153773142E-2</v>
      </c>
      <c r="AB782" s="18">
        <v>1.6311111111111112</v>
      </c>
      <c r="AC782" s="18">
        <v>23.944711111111111</v>
      </c>
      <c r="AD782" s="17">
        <v>0</v>
      </c>
      <c r="AE782" s="55">
        <v>0</v>
      </c>
      <c r="AF782" s="18">
        <v>0</v>
      </c>
      <c r="AG782" s="20">
        <v>0</v>
      </c>
      <c r="AH782" s="17">
        <v>89</v>
      </c>
      <c r="AI782" s="18">
        <v>4.1704545454545452E-2</v>
      </c>
      <c r="AJ782" s="18">
        <v>0.6122227272727272</v>
      </c>
      <c r="AK782" s="18">
        <v>0.1649438202247191</v>
      </c>
      <c r="AL782" s="59">
        <v>2.4213752808988764</v>
      </c>
      <c r="AM782" s="7">
        <v>2.4213752808988764</v>
      </c>
    </row>
    <row r="783" spans="1:39" x14ac:dyDescent="0.3">
      <c r="A783" s="2">
        <v>1000967889</v>
      </c>
      <c r="B783" s="2">
        <v>1000967889</v>
      </c>
      <c r="C783" s="38">
        <v>2000469264</v>
      </c>
      <c r="D783" s="43">
        <v>42775</v>
      </c>
      <c r="E783" s="2" t="s">
        <v>99</v>
      </c>
      <c r="F783" s="2" t="s">
        <v>79</v>
      </c>
      <c r="G783" s="2" t="s">
        <v>7</v>
      </c>
      <c r="H783" s="2" t="s">
        <v>78</v>
      </c>
      <c r="I783" s="2" t="s">
        <v>98</v>
      </c>
      <c r="J783" s="2" t="s">
        <v>76</v>
      </c>
      <c r="K783" s="2" t="s">
        <v>75</v>
      </c>
      <c r="L783" s="2" t="s">
        <v>104</v>
      </c>
      <c r="M783" s="2">
        <v>26.71</v>
      </c>
      <c r="N783" s="2">
        <v>1467</v>
      </c>
      <c r="O783" s="2">
        <v>21</v>
      </c>
      <c r="P783" s="2">
        <v>1</v>
      </c>
      <c r="Q783" s="2">
        <v>1</v>
      </c>
      <c r="R783" s="17">
        <v>380</v>
      </c>
      <c r="S783" s="17">
        <v>161</v>
      </c>
      <c r="T783" s="17">
        <v>69</v>
      </c>
      <c r="U783" s="17">
        <v>50</v>
      </c>
      <c r="V783" s="17">
        <v>40</v>
      </c>
      <c r="W783" s="17">
        <v>35</v>
      </c>
      <c r="X783" s="18">
        <v>18.207225630538513</v>
      </c>
      <c r="Y783" s="18">
        <v>486.31499659168372</v>
      </c>
      <c r="Z783" s="19">
        <v>1.4314928425357873E-2</v>
      </c>
      <c r="AA783" s="19">
        <v>0.3823517382413088</v>
      </c>
      <c r="AB783" s="18">
        <v>1.2719047619047619</v>
      </c>
      <c r="AC783" s="18">
        <v>33.97257619047619</v>
      </c>
      <c r="AD783" s="17">
        <v>0</v>
      </c>
      <c r="AE783" s="55">
        <v>0</v>
      </c>
      <c r="AF783" s="18">
        <v>0</v>
      </c>
      <c r="AG783" s="20">
        <v>0</v>
      </c>
      <c r="AH783" s="17">
        <v>75</v>
      </c>
      <c r="AI783" s="18">
        <v>7.0289473684210527E-2</v>
      </c>
      <c r="AJ783" s="18">
        <v>1.8774318421052631</v>
      </c>
      <c r="AK783" s="18">
        <v>0.35613333333333336</v>
      </c>
      <c r="AL783" s="59">
        <v>9.5123213333333343</v>
      </c>
      <c r="AM783" s="7">
        <v>9.5123213333333343</v>
      </c>
    </row>
    <row r="784" spans="1:39" x14ac:dyDescent="0.3">
      <c r="A784" s="2">
        <v>1000563277</v>
      </c>
      <c r="B784" s="2">
        <v>1000563277</v>
      </c>
      <c r="C784" s="38">
        <v>2000470104</v>
      </c>
      <c r="D784" s="43">
        <v>42775</v>
      </c>
      <c r="E784" s="2" t="s">
        <v>99</v>
      </c>
      <c r="F784" s="2" t="s">
        <v>96</v>
      </c>
      <c r="G784" s="2" t="s">
        <v>95</v>
      </c>
      <c r="H784" s="2" t="s">
        <v>78</v>
      </c>
      <c r="I784" s="2" t="s">
        <v>98</v>
      </c>
      <c r="J784" s="2" t="s">
        <v>76</v>
      </c>
      <c r="K784" s="2" t="s">
        <v>75</v>
      </c>
      <c r="L784" s="2" t="s">
        <v>104</v>
      </c>
      <c r="M784" s="2">
        <v>66.540000000000006</v>
      </c>
      <c r="N784" s="2">
        <v>4898</v>
      </c>
      <c r="O784" s="2">
        <v>48</v>
      </c>
      <c r="P784" s="2">
        <v>5</v>
      </c>
      <c r="Q784" s="2">
        <v>2</v>
      </c>
      <c r="R784" s="17">
        <v>950</v>
      </c>
      <c r="S784" s="17">
        <v>429</v>
      </c>
      <c r="T784" s="17">
        <v>256</v>
      </c>
      <c r="U784" s="17">
        <v>175</v>
      </c>
      <c r="V784" s="17">
        <v>132</v>
      </c>
      <c r="W784" s="17">
        <v>115</v>
      </c>
      <c r="X784" s="18">
        <v>13.585136790526748</v>
      </c>
      <c r="Y784" s="18">
        <v>903.95500204164989</v>
      </c>
      <c r="Z784" s="19">
        <v>9.7999183340138837E-3</v>
      </c>
      <c r="AA784" s="19">
        <v>0.65208656594528391</v>
      </c>
      <c r="AB784" s="18">
        <v>1.3862500000000002</v>
      </c>
      <c r="AC784" s="18">
        <v>92.241075000000023</v>
      </c>
      <c r="AD784" s="17">
        <v>0</v>
      </c>
      <c r="AE784" s="55">
        <v>0</v>
      </c>
      <c r="AF784" s="18">
        <v>0</v>
      </c>
      <c r="AG784" s="20">
        <v>0</v>
      </c>
      <c r="AH784" s="17">
        <v>247</v>
      </c>
      <c r="AI784" s="18">
        <v>7.0042105263157906E-2</v>
      </c>
      <c r="AJ784" s="18">
        <v>4.6606016842105271</v>
      </c>
      <c r="AK784" s="18">
        <v>0.26939271255060732</v>
      </c>
      <c r="AL784" s="59">
        <v>17.925391093117412</v>
      </c>
      <c r="AM784" s="7">
        <v>17.925391093117412</v>
      </c>
    </row>
    <row r="785" spans="1:39" x14ac:dyDescent="0.3">
      <c r="A785" s="2">
        <v>1000164308</v>
      </c>
      <c r="B785" s="2">
        <v>1000164308</v>
      </c>
      <c r="C785" s="38">
        <v>2000470296</v>
      </c>
      <c r="D785" s="43">
        <v>42775</v>
      </c>
      <c r="E785" s="2" t="s">
        <v>99</v>
      </c>
      <c r="F785" s="2" t="s">
        <v>94</v>
      </c>
      <c r="G785" s="2" t="s">
        <v>93</v>
      </c>
      <c r="H785" s="2" t="s">
        <v>78</v>
      </c>
      <c r="I785" s="2" t="s">
        <v>98</v>
      </c>
      <c r="J785" s="2" t="s">
        <v>76</v>
      </c>
      <c r="K785" s="2" t="s">
        <v>75</v>
      </c>
      <c r="L785" s="2" t="s">
        <v>104</v>
      </c>
      <c r="M785" s="2">
        <v>103.2</v>
      </c>
      <c r="N785" s="2">
        <v>9452</v>
      </c>
      <c r="O785" s="2">
        <v>92</v>
      </c>
      <c r="P785" s="2">
        <v>9</v>
      </c>
      <c r="Q785" s="2">
        <v>5</v>
      </c>
      <c r="R785" s="17">
        <v>2570</v>
      </c>
      <c r="S785" s="17">
        <v>1300</v>
      </c>
      <c r="T785" s="17">
        <v>673</v>
      </c>
      <c r="U785" s="17">
        <v>513</v>
      </c>
      <c r="V785" s="17">
        <v>393</v>
      </c>
      <c r="W785" s="17">
        <v>360</v>
      </c>
      <c r="X785" s="18">
        <v>10.918324164198053</v>
      </c>
      <c r="Y785" s="18">
        <v>1126.771053745239</v>
      </c>
      <c r="Z785" s="19">
        <v>9.73338975878121E-3</v>
      </c>
      <c r="AA785" s="19">
        <v>1.0044858231062208</v>
      </c>
      <c r="AB785" s="18">
        <v>1.1217391304347826</v>
      </c>
      <c r="AC785" s="18">
        <v>115.76347826086956</v>
      </c>
      <c r="AD785" s="17">
        <v>0</v>
      </c>
      <c r="AE785" s="55">
        <v>0</v>
      </c>
      <c r="AF785" s="18">
        <v>0</v>
      </c>
      <c r="AG785" s="20">
        <v>0</v>
      </c>
      <c r="AH785" s="17">
        <v>753</v>
      </c>
      <c r="AI785" s="18">
        <v>4.0155642023346302E-2</v>
      </c>
      <c r="AJ785" s="18">
        <v>4.1440622568093382</v>
      </c>
      <c r="AK785" s="18">
        <v>0.13705179282868526</v>
      </c>
      <c r="AL785" s="59">
        <v>14.143745019920321</v>
      </c>
      <c r="AM785" s="7">
        <v>14.143745019920321</v>
      </c>
    </row>
    <row r="786" spans="1:39" x14ac:dyDescent="0.3">
      <c r="A786" s="2">
        <v>1000192011</v>
      </c>
      <c r="B786" s="2">
        <v>1000192011</v>
      </c>
      <c r="C786" s="38">
        <v>2000470534</v>
      </c>
      <c r="D786" s="43">
        <v>42775</v>
      </c>
      <c r="E786" s="2" t="s">
        <v>99</v>
      </c>
      <c r="F786" s="2" t="s">
        <v>92</v>
      </c>
      <c r="G786" s="2" t="s">
        <v>83</v>
      </c>
      <c r="H786" s="2" t="s">
        <v>90</v>
      </c>
      <c r="I786" s="2" t="s">
        <v>98</v>
      </c>
      <c r="J786" s="2" t="s">
        <v>76</v>
      </c>
      <c r="K786" s="2" t="s">
        <v>75</v>
      </c>
      <c r="L786" s="2" t="s">
        <v>104</v>
      </c>
      <c r="M786" s="2">
        <v>64.75</v>
      </c>
      <c r="N786" s="2">
        <v>5787</v>
      </c>
      <c r="O786" s="2">
        <v>42</v>
      </c>
      <c r="P786" s="2">
        <v>7</v>
      </c>
      <c r="Q786" s="2">
        <v>3</v>
      </c>
      <c r="R786" s="17">
        <v>1282</v>
      </c>
      <c r="S786" s="17">
        <v>658</v>
      </c>
      <c r="T786" s="17">
        <v>391</v>
      </c>
      <c r="U786" s="17">
        <v>285</v>
      </c>
      <c r="V786" s="17">
        <v>206</v>
      </c>
      <c r="W786" s="17">
        <v>177</v>
      </c>
      <c r="X786" s="18">
        <v>11.188871608778296</v>
      </c>
      <c r="Y786" s="18">
        <v>724.47943666839467</v>
      </c>
      <c r="Z786" s="19">
        <v>7.2576464489372732E-3</v>
      </c>
      <c r="AA786" s="19">
        <v>0.46993260756868843</v>
      </c>
      <c r="AB786" s="18">
        <v>1.5416666666666667</v>
      </c>
      <c r="AC786" s="18">
        <v>99.822916666666671</v>
      </c>
      <c r="AD786" s="17">
        <v>0</v>
      </c>
      <c r="AE786" s="55">
        <v>0</v>
      </c>
      <c r="AF786" s="18">
        <v>0</v>
      </c>
      <c r="AG786" s="20">
        <v>0</v>
      </c>
      <c r="AH786" s="17">
        <v>383</v>
      </c>
      <c r="AI786" s="18">
        <v>5.0507020280811235E-2</v>
      </c>
      <c r="AJ786" s="18">
        <v>3.2703295631825275</v>
      </c>
      <c r="AK786" s="18">
        <v>0.16906005221932116</v>
      </c>
      <c r="AL786" s="59">
        <v>10.946638381201046</v>
      </c>
      <c r="AM786" s="7">
        <v>10.946638381201046</v>
      </c>
    </row>
    <row r="787" spans="1:39" x14ac:dyDescent="0.3">
      <c r="A787" s="2">
        <v>1000955053</v>
      </c>
      <c r="B787" s="2">
        <v>1000955053</v>
      </c>
      <c r="C787" s="38">
        <v>2000470756</v>
      </c>
      <c r="D787" s="43">
        <v>42775</v>
      </c>
      <c r="E787" s="2" t="s">
        <v>99</v>
      </c>
      <c r="F787" s="2" t="s">
        <v>91</v>
      </c>
      <c r="G787" s="2" t="s">
        <v>83</v>
      </c>
      <c r="H787" s="2" t="s">
        <v>90</v>
      </c>
      <c r="I787" s="2" t="s">
        <v>98</v>
      </c>
      <c r="J787" s="2" t="s">
        <v>76</v>
      </c>
      <c r="K787" s="2" t="s">
        <v>75</v>
      </c>
      <c r="L787" s="2" t="s">
        <v>104</v>
      </c>
      <c r="M787" s="2">
        <v>22.26</v>
      </c>
      <c r="N787" s="2">
        <v>2350</v>
      </c>
      <c r="O787" s="2">
        <v>17</v>
      </c>
      <c r="P787" s="2">
        <v>2</v>
      </c>
      <c r="Q787" s="2">
        <v>1</v>
      </c>
      <c r="R787" s="17">
        <v>540</v>
      </c>
      <c r="S787" s="17">
        <v>221</v>
      </c>
      <c r="T787" s="17">
        <v>105</v>
      </c>
      <c r="U787" s="17">
        <v>67</v>
      </c>
      <c r="V787" s="17">
        <v>54</v>
      </c>
      <c r="W787" s="17">
        <v>48</v>
      </c>
      <c r="X787" s="18">
        <v>9.4723404255319164</v>
      </c>
      <c r="Y787" s="18">
        <v>210.85429787234048</v>
      </c>
      <c r="Z787" s="19">
        <v>7.2340425531914896E-3</v>
      </c>
      <c r="AA787" s="19">
        <v>0.16102978723404257</v>
      </c>
      <c r="AB787" s="18">
        <v>1.3094117647058825</v>
      </c>
      <c r="AC787" s="18">
        <v>29.147505882352945</v>
      </c>
      <c r="AD787" s="17">
        <v>0</v>
      </c>
      <c r="AE787" s="55">
        <v>0</v>
      </c>
      <c r="AF787" s="18">
        <v>0</v>
      </c>
      <c r="AG787" s="20">
        <v>0</v>
      </c>
      <c r="AH787" s="17">
        <v>102</v>
      </c>
      <c r="AI787" s="18">
        <v>4.1222222222222223E-2</v>
      </c>
      <c r="AJ787" s="18">
        <v>0.91760666666666679</v>
      </c>
      <c r="AK787" s="18">
        <v>0.21823529411764708</v>
      </c>
      <c r="AL787" s="59">
        <v>4.8579176470588248</v>
      </c>
      <c r="AM787" s="7">
        <v>4.8579176470588248</v>
      </c>
    </row>
    <row r="788" spans="1:39" x14ac:dyDescent="0.3">
      <c r="A788" s="2">
        <v>1000423509</v>
      </c>
      <c r="B788" s="2">
        <v>1000423509</v>
      </c>
      <c r="C788" s="38">
        <v>2000470944</v>
      </c>
      <c r="D788" s="43">
        <v>42775</v>
      </c>
      <c r="E788" s="2" t="s">
        <v>99</v>
      </c>
      <c r="F788" s="2" t="s">
        <v>89</v>
      </c>
      <c r="G788" s="2" t="s">
        <v>83</v>
      </c>
      <c r="H788" s="2" t="s">
        <v>87</v>
      </c>
      <c r="I788" s="2" t="s">
        <v>98</v>
      </c>
      <c r="J788" s="2" t="s">
        <v>76</v>
      </c>
      <c r="K788" s="2" t="s">
        <v>75</v>
      </c>
      <c r="L788" s="2" t="s">
        <v>104</v>
      </c>
      <c r="M788" s="2">
        <v>23.4</v>
      </c>
      <c r="N788" s="2">
        <v>2537</v>
      </c>
      <c r="O788" s="2">
        <v>19</v>
      </c>
      <c r="P788" s="2">
        <v>3</v>
      </c>
      <c r="Q788" s="2">
        <v>1</v>
      </c>
      <c r="R788" s="17">
        <v>590</v>
      </c>
      <c r="S788" s="17">
        <v>317</v>
      </c>
      <c r="T788" s="17">
        <v>161</v>
      </c>
      <c r="U788" s="17">
        <v>126</v>
      </c>
      <c r="V788" s="17">
        <v>109</v>
      </c>
      <c r="W788" s="17">
        <v>96</v>
      </c>
      <c r="X788" s="18">
        <v>9.2234923137564042</v>
      </c>
      <c r="Y788" s="18">
        <v>215.82972014189986</v>
      </c>
      <c r="Z788" s="19">
        <v>7.4891604256996456E-3</v>
      </c>
      <c r="AA788" s="19">
        <v>0.1752463539613717</v>
      </c>
      <c r="AB788" s="18">
        <v>1.2315789473684209</v>
      </c>
      <c r="AC788" s="18">
        <v>28.818947368421046</v>
      </c>
      <c r="AD788" s="17">
        <v>0</v>
      </c>
      <c r="AE788" s="55">
        <v>0</v>
      </c>
      <c r="AF788" s="18">
        <v>0</v>
      </c>
      <c r="AG788" s="20">
        <v>0</v>
      </c>
      <c r="AH788" s="17">
        <v>205</v>
      </c>
      <c r="AI788" s="18">
        <v>3.9661016949152542E-2</v>
      </c>
      <c r="AJ788" s="18">
        <v>0.92806779661016947</v>
      </c>
      <c r="AK788" s="18">
        <v>0.11414634146341462</v>
      </c>
      <c r="AL788" s="59">
        <v>2.6710243902439021</v>
      </c>
      <c r="AM788" s="7">
        <v>2.6710243902439021</v>
      </c>
    </row>
    <row r="789" spans="1:39" x14ac:dyDescent="0.3">
      <c r="A789" s="2">
        <v>1000678234</v>
      </c>
      <c r="B789" s="2">
        <v>1000678234</v>
      </c>
      <c r="C789" s="38">
        <v>2000471188</v>
      </c>
      <c r="D789" s="43">
        <v>42775</v>
      </c>
      <c r="E789" s="2" t="s">
        <v>99</v>
      </c>
      <c r="F789" s="2" t="s">
        <v>88</v>
      </c>
      <c r="G789" s="2" t="s">
        <v>83</v>
      </c>
      <c r="H789" s="2" t="s">
        <v>87</v>
      </c>
      <c r="I789" s="2" t="s">
        <v>98</v>
      </c>
      <c r="J789" s="2" t="s">
        <v>76</v>
      </c>
      <c r="K789" s="2" t="s">
        <v>75</v>
      </c>
      <c r="L789" s="2" t="s">
        <v>104</v>
      </c>
      <c r="M789" s="2">
        <v>17.96</v>
      </c>
      <c r="N789" s="2">
        <v>2040</v>
      </c>
      <c r="O789" s="2">
        <v>18</v>
      </c>
      <c r="P789" s="2">
        <v>2</v>
      </c>
      <c r="Q789" s="2">
        <v>1</v>
      </c>
      <c r="R789" s="17">
        <v>406</v>
      </c>
      <c r="S789" s="17">
        <v>170</v>
      </c>
      <c r="T789" s="17">
        <v>94</v>
      </c>
      <c r="U789" s="17">
        <v>68</v>
      </c>
      <c r="V789" s="17">
        <v>52</v>
      </c>
      <c r="W789" s="17">
        <v>49</v>
      </c>
      <c r="X789" s="18">
        <v>8.8039215686274517</v>
      </c>
      <c r="Y789" s="18">
        <v>158.11843137254903</v>
      </c>
      <c r="Z789" s="19">
        <v>8.8235294117647058E-3</v>
      </c>
      <c r="AA789" s="19">
        <v>0.15847058823529411</v>
      </c>
      <c r="AB789" s="18">
        <v>0.99777777777777787</v>
      </c>
      <c r="AC789" s="18">
        <v>17.920088888888891</v>
      </c>
      <c r="AD789" s="17">
        <v>0</v>
      </c>
      <c r="AE789" s="55">
        <v>0</v>
      </c>
      <c r="AF789" s="18">
        <v>0</v>
      </c>
      <c r="AG789" s="20">
        <v>0</v>
      </c>
      <c r="AH789" s="17">
        <v>101</v>
      </c>
      <c r="AI789" s="18">
        <v>4.4236453201970442E-2</v>
      </c>
      <c r="AJ789" s="18">
        <v>0.79448669950738915</v>
      </c>
      <c r="AK789" s="18">
        <v>0.17782178217821784</v>
      </c>
      <c r="AL789" s="59">
        <v>3.1936792079207925</v>
      </c>
      <c r="AM789" s="7">
        <v>3.1936792079207925</v>
      </c>
    </row>
    <row r="790" spans="1:39" x14ac:dyDescent="0.3">
      <c r="A790" s="2">
        <v>1000571359</v>
      </c>
      <c r="B790" s="2">
        <v>1000571359</v>
      </c>
      <c r="C790" s="38">
        <v>2000472322</v>
      </c>
      <c r="D790" s="43">
        <v>42775</v>
      </c>
      <c r="E790" s="2" t="s">
        <v>99</v>
      </c>
      <c r="F790" s="2" t="s">
        <v>86</v>
      </c>
      <c r="G790" s="2" t="s">
        <v>83</v>
      </c>
      <c r="H790" s="2" t="s">
        <v>82</v>
      </c>
      <c r="I790" s="2" t="s">
        <v>98</v>
      </c>
      <c r="J790" s="2" t="s">
        <v>76</v>
      </c>
      <c r="K790" s="2" t="s">
        <v>75</v>
      </c>
      <c r="L790" s="2" t="s">
        <v>104</v>
      </c>
      <c r="M790" s="2">
        <v>14.57</v>
      </c>
      <c r="N790" s="2">
        <v>2575</v>
      </c>
      <c r="O790" s="2">
        <v>17</v>
      </c>
      <c r="P790" s="2">
        <v>2</v>
      </c>
      <c r="Q790" s="2">
        <v>1</v>
      </c>
      <c r="R790" s="17">
        <v>768</v>
      </c>
      <c r="S790" s="17">
        <v>327</v>
      </c>
      <c r="T790" s="17">
        <v>161</v>
      </c>
      <c r="U790" s="17">
        <v>102</v>
      </c>
      <c r="V790" s="17">
        <v>81</v>
      </c>
      <c r="W790" s="17">
        <v>71</v>
      </c>
      <c r="X790" s="18">
        <v>5.6582524271844665</v>
      </c>
      <c r="Y790" s="18">
        <v>82.440737864077676</v>
      </c>
      <c r="Z790" s="19">
        <v>6.6019417475728153E-3</v>
      </c>
      <c r="AA790" s="19">
        <v>9.6190291262135921E-2</v>
      </c>
      <c r="AB790" s="18">
        <v>0.85705882352941176</v>
      </c>
      <c r="AC790" s="18">
        <v>12.487347058823529</v>
      </c>
      <c r="AD790" s="17">
        <v>0</v>
      </c>
      <c r="AE790" s="55">
        <v>0</v>
      </c>
      <c r="AF790" s="18">
        <v>0</v>
      </c>
      <c r="AG790" s="20">
        <v>0</v>
      </c>
      <c r="AH790" s="17">
        <v>152</v>
      </c>
      <c r="AI790" s="18">
        <v>1.8971354166666666E-2</v>
      </c>
      <c r="AJ790" s="18">
        <v>0.27641263020833334</v>
      </c>
      <c r="AK790" s="18">
        <v>9.5855263157894735E-2</v>
      </c>
      <c r="AL790" s="59">
        <v>1.3966111842105262</v>
      </c>
      <c r="AM790" s="7">
        <v>1.3966111842105262</v>
      </c>
    </row>
    <row r="791" spans="1:39" x14ac:dyDescent="0.3">
      <c r="A791" s="2">
        <v>1000712800</v>
      </c>
      <c r="B791" s="2">
        <v>1000712800</v>
      </c>
      <c r="C791" s="38">
        <v>2000473736</v>
      </c>
      <c r="D791" s="43">
        <v>42775</v>
      </c>
      <c r="E791" s="2" t="s">
        <v>99</v>
      </c>
      <c r="F791" s="2" t="s">
        <v>86</v>
      </c>
      <c r="G791" s="2" t="s">
        <v>83</v>
      </c>
      <c r="H791" s="2" t="s">
        <v>82</v>
      </c>
      <c r="I791" s="2" t="s">
        <v>98</v>
      </c>
      <c r="J791" s="2" t="s">
        <v>76</v>
      </c>
      <c r="K791" s="2" t="s">
        <v>75</v>
      </c>
      <c r="L791" s="2" t="s">
        <v>104</v>
      </c>
      <c r="M791" s="2">
        <v>11.9</v>
      </c>
      <c r="N791" s="2">
        <v>2131</v>
      </c>
      <c r="O791" s="2">
        <v>16</v>
      </c>
      <c r="P791" s="2">
        <v>2</v>
      </c>
      <c r="Q791" s="2">
        <v>1</v>
      </c>
      <c r="R791" s="17">
        <v>420</v>
      </c>
      <c r="S791" s="17">
        <v>245</v>
      </c>
      <c r="T791" s="17">
        <v>142</v>
      </c>
      <c r="U791" s="17">
        <v>95</v>
      </c>
      <c r="V791" s="17">
        <v>75</v>
      </c>
      <c r="W791" s="17">
        <v>66</v>
      </c>
      <c r="X791" s="18">
        <v>5.584232754575317</v>
      </c>
      <c r="Y791" s="18">
        <v>66.452369779446272</v>
      </c>
      <c r="Z791" s="19">
        <v>7.5082121069920222E-3</v>
      </c>
      <c r="AA791" s="19">
        <v>8.934772407320507E-2</v>
      </c>
      <c r="AB791" s="18">
        <v>0.74375000000000002</v>
      </c>
      <c r="AC791" s="18">
        <v>8.8506250000000009</v>
      </c>
      <c r="AD791" s="17">
        <v>0</v>
      </c>
      <c r="AE791" s="55">
        <v>0</v>
      </c>
      <c r="AF791" s="18">
        <v>0</v>
      </c>
      <c r="AG791" s="20">
        <v>0</v>
      </c>
      <c r="AH791" s="17">
        <v>141</v>
      </c>
      <c r="AI791" s="18">
        <v>2.8333333333333335E-2</v>
      </c>
      <c r="AJ791" s="18">
        <v>0.33716666666666673</v>
      </c>
      <c r="AK791" s="18">
        <v>8.4397163120567373E-2</v>
      </c>
      <c r="AL791" s="59">
        <v>1.0043262411347518</v>
      </c>
      <c r="AM791" s="7">
        <v>1.0043262411347518</v>
      </c>
    </row>
    <row r="792" spans="1:39" x14ac:dyDescent="0.3">
      <c r="A792" s="2">
        <v>1000158996</v>
      </c>
      <c r="B792" s="2">
        <v>1000158996</v>
      </c>
      <c r="C792" s="38">
        <v>2000474094</v>
      </c>
      <c r="D792" s="43">
        <v>42775</v>
      </c>
      <c r="E792" s="2" t="s">
        <v>99</v>
      </c>
      <c r="F792" s="2" t="s">
        <v>85</v>
      </c>
      <c r="G792" s="2" t="s">
        <v>83</v>
      </c>
      <c r="H792" s="2" t="s">
        <v>82</v>
      </c>
      <c r="I792" s="2" t="s">
        <v>98</v>
      </c>
      <c r="J792" s="2" t="s">
        <v>76</v>
      </c>
      <c r="K792" s="2" t="s">
        <v>75</v>
      </c>
      <c r="L792" s="2" t="s">
        <v>104</v>
      </c>
      <c r="M792" s="2">
        <v>15.38</v>
      </c>
      <c r="N792" s="2">
        <v>2594</v>
      </c>
      <c r="O792" s="2">
        <v>13</v>
      </c>
      <c r="P792" s="2">
        <v>2</v>
      </c>
      <c r="Q792" s="2">
        <v>1</v>
      </c>
      <c r="R792" s="17">
        <v>492</v>
      </c>
      <c r="S792" s="17">
        <v>232</v>
      </c>
      <c r="T792" s="17">
        <v>125</v>
      </c>
      <c r="U792" s="17">
        <v>75</v>
      </c>
      <c r="V792" s="17">
        <v>62</v>
      </c>
      <c r="W792" s="17">
        <v>54</v>
      </c>
      <c r="X792" s="18">
        <v>5.9290670778720127</v>
      </c>
      <c r="Y792" s="18">
        <v>91.189051657671556</v>
      </c>
      <c r="Z792" s="19">
        <v>5.0115651503469544E-3</v>
      </c>
      <c r="AA792" s="19">
        <v>7.7077872012336165E-2</v>
      </c>
      <c r="AB792" s="18">
        <v>1.1830769230769231</v>
      </c>
      <c r="AC792" s="18">
        <v>18.19572307692308</v>
      </c>
      <c r="AD792" s="17">
        <v>0</v>
      </c>
      <c r="AE792" s="55">
        <v>0</v>
      </c>
      <c r="AF792" s="18">
        <v>0</v>
      </c>
      <c r="AG792" s="20">
        <v>0</v>
      </c>
      <c r="AH792" s="17">
        <v>116</v>
      </c>
      <c r="AI792" s="18">
        <v>3.1260162601626021E-2</v>
      </c>
      <c r="AJ792" s="18">
        <v>0.48078130081300824</v>
      </c>
      <c r="AK792" s="18">
        <v>0.13258620689655173</v>
      </c>
      <c r="AL792" s="59">
        <v>2.0391758620689657</v>
      </c>
      <c r="AM792" s="7">
        <v>2.0391758620689657</v>
      </c>
    </row>
    <row r="793" spans="1:39" x14ac:dyDescent="0.3">
      <c r="A793" s="2">
        <v>1000348863</v>
      </c>
      <c r="B793" s="2">
        <v>1000348863</v>
      </c>
      <c r="C793" s="38">
        <v>2000474122</v>
      </c>
      <c r="D793" s="43">
        <v>42775</v>
      </c>
      <c r="E793" s="2" t="s">
        <v>99</v>
      </c>
      <c r="F793" s="2" t="s">
        <v>84</v>
      </c>
      <c r="G793" s="2" t="s">
        <v>83</v>
      </c>
      <c r="H793" s="2" t="s">
        <v>82</v>
      </c>
      <c r="I793" s="2" t="s">
        <v>98</v>
      </c>
      <c r="J793" s="2" t="s">
        <v>76</v>
      </c>
      <c r="K793" s="2" t="s">
        <v>75</v>
      </c>
      <c r="L793" s="2" t="s">
        <v>104</v>
      </c>
      <c r="M793" s="2">
        <v>12.22</v>
      </c>
      <c r="N793" s="2">
        <v>1752</v>
      </c>
      <c r="O793" s="2">
        <v>8</v>
      </c>
      <c r="P793" s="2">
        <v>2</v>
      </c>
      <c r="Q793" s="2">
        <v>1</v>
      </c>
      <c r="R793" s="17">
        <v>437</v>
      </c>
      <c r="S793" s="17">
        <v>253</v>
      </c>
      <c r="T793" s="17">
        <v>135</v>
      </c>
      <c r="U793" s="17">
        <v>92</v>
      </c>
      <c r="V793" s="17">
        <v>71</v>
      </c>
      <c r="W793" s="17">
        <v>67</v>
      </c>
      <c r="X793" s="18">
        <v>6.9748858447488589</v>
      </c>
      <c r="Y793" s="18">
        <v>85.233105022831054</v>
      </c>
      <c r="Z793" s="19">
        <v>4.5662100456621002E-3</v>
      </c>
      <c r="AA793" s="19">
        <v>5.5799086757990869E-2</v>
      </c>
      <c r="AB793" s="18">
        <v>1.5275000000000001</v>
      </c>
      <c r="AC793" s="18">
        <v>18.666050000000002</v>
      </c>
      <c r="AD793" s="17">
        <v>0</v>
      </c>
      <c r="AE793" s="55">
        <v>0</v>
      </c>
      <c r="AF793" s="18">
        <v>0</v>
      </c>
      <c r="AG793" s="20">
        <v>0</v>
      </c>
      <c r="AH793" s="17">
        <v>138</v>
      </c>
      <c r="AI793" s="18">
        <v>2.7963386727688787E-2</v>
      </c>
      <c r="AJ793" s="18">
        <v>0.34171258581235703</v>
      </c>
      <c r="AK793" s="18">
        <v>8.8550724637681169E-2</v>
      </c>
      <c r="AL793" s="59">
        <v>1.082089855072464</v>
      </c>
      <c r="AM793" s="7">
        <v>1.082089855072464</v>
      </c>
    </row>
    <row r="794" spans="1:39" x14ac:dyDescent="0.3">
      <c r="A794" s="2">
        <v>1000362030</v>
      </c>
      <c r="B794" s="2">
        <v>1000362030</v>
      </c>
      <c r="C794" s="38">
        <v>2000474160</v>
      </c>
      <c r="D794" s="43">
        <v>42776</v>
      </c>
      <c r="E794" s="2" t="s">
        <v>99</v>
      </c>
      <c r="F794" s="2" t="s">
        <v>79</v>
      </c>
      <c r="G794" s="2" t="s">
        <v>7</v>
      </c>
      <c r="H794" s="2" t="s">
        <v>78</v>
      </c>
      <c r="I794" s="2" t="s">
        <v>100</v>
      </c>
      <c r="J794" s="2" t="s">
        <v>101</v>
      </c>
      <c r="K794" s="2" t="s">
        <v>102</v>
      </c>
      <c r="L794" s="2" t="s">
        <v>104</v>
      </c>
      <c r="M794" s="2">
        <v>15.26</v>
      </c>
      <c r="N794" s="2">
        <v>690</v>
      </c>
      <c r="O794" s="2">
        <v>11</v>
      </c>
      <c r="P794" s="2">
        <v>1</v>
      </c>
      <c r="Q794" s="2">
        <v>0</v>
      </c>
      <c r="R794" s="17"/>
      <c r="S794" s="17"/>
      <c r="T794" s="17"/>
      <c r="U794" s="17"/>
      <c r="V794" s="17"/>
      <c r="W794" s="17"/>
      <c r="X794" s="18">
        <v>22.115942028985508</v>
      </c>
      <c r="Y794" s="18">
        <v>337.48927536231884</v>
      </c>
      <c r="Z794" s="19">
        <v>1.5942028985507246E-2</v>
      </c>
      <c r="AA794" s="19">
        <v>0.24327536231884056</v>
      </c>
      <c r="AB794" s="18">
        <v>1.3872727272727272</v>
      </c>
      <c r="AC794" s="18">
        <v>21.169781818181818</v>
      </c>
      <c r="AD794" s="17">
        <v>1</v>
      </c>
      <c r="AE794" s="55">
        <v>158</v>
      </c>
      <c r="AF794" s="18">
        <v>10.35386631716907</v>
      </c>
      <c r="AG794" s="20">
        <v>158</v>
      </c>
      <c r="AH794" s="17" t="s">
        <v>127</v>
      </c>
      <c r="AI794" s="18" t="s">
        <v>128</v>
      </c>
      <c r="AJ794" s="18" t="s">
        <v>128</v>
      </c>
      <c r="AK794" s="18" t="s">
        <v>128</v>
      </c>
      <c r="AL794" s="59" t="s">
        <v>128</v>
      </c>
      <c r="AM794" s="7" t="s">
        <v>128</v>
      </c>
    </row>
    <row r="795" spans="1:39" x14ac:dyDescent="0.3">
      <c r="A795" s="2">
        <v>1000478851</v>
      </c>
      <c r="B795" s="2">
        <v>1000478851</v>
      </c>
      <c r="C795" s="38">
        <v>2000474212</v>
      </c>
      <c r="D795" s="43">
        <v>42776</v>
      </c>
      <c r="E795" s="2" t="s">
        <v>99</v>
      </c>
      <c r="F795" s="2" t="s">
        <v>96</v>
      </c>
      <c r="G795" s="2" t="s">
        <v>95</v>
      </c>
      <c r="H795" s="2" t="s">
        <v>78</v>
      </c>
      <c r="I795" s="2" t="s">
        <v>100</v>
      </c>
      <c r="J795" s="2" t="s">
        <v>101</v>
      </c>
      <c r="K795" s="2" t="s">
        <v>102</v>
      </c>
      <c r="L795" s="2" t="s">
        <v>104</v>
      </c>
      <c r="M795" s="2">
        <v>57.65</v>
      </c>
      <c r="N795" s="2">
        <v>3135</v>
      </c>
      <c r="O795" s="2">
        <v>42</v>
      </c>
      <c r="P795" s="2">
        <v>3</v>
      </c>
      <c r="Q795" s="2">
        <v>2</v>
      </c>
      <c r="R795" s="17"/>
      <c r="S795" s="17"/>
      <c r="T795" s="17"/>
      <c r="U795" s="17"/>
      <c r="V795" s="17"/>
      <c r="W795" s="17"/>
      <c r="X795" s="18">
        <v>18.389154704944175</v>
      </c>
      <c r="Y795" s="18">
        <v>1060.1347687400316</v>
      </c>
      <c r="Z795" s="19">
        <v>1.3397129186602871E-2</v>
      </c>
      <c r="AA795" s="19">
        <v>0.77234449760765544</v>
      </c>
      <c r="AB795" s="18">
        <v>1.3726190476190476</v>
      </c>
      <c r="AC795" s="18">
        <v>79.131488095238097</v>
      </c>
      <c r="AD795" s="17">
        <v>2</v>
      </c>
      <c r="AE795" s="55">
        <v>336</v>
      </c>
      <c r="AF795" s="18">
        <v>5.8282740676496099</v>
      </c>
      <c r="AG795" s="20">
        <v>336</v>
      </c>
      <c r="AH795" s="17" t="s">
        <v>127</v>
      </c>
      <c r="AI795" s="18" t="s">
        <v>128</v>
      </c>
      <c r="AJ795" s="18" t="s">
        <v>128</v>
      </c>
      <c r="AK795" s="18" t="s">
        <v>128</v>
      </c>
      <c r="AL795" s="59" t="s">
        <v>128</v>
      </c>
      <c r="AM795" s="7" t="s">
        <v>128</v>
      </c>
    </row>
    <row r="796" spans="1:39" x14ac:dyDescent="0.3">
      <c r="A796" s="2">
        <v>1000185612</v>
      </c>
      <c r="B796" s="2">
        <v>1000185612</v>
      </c>
      <c r="C796" s="38">
        <v>2000474638</v>
      </c>
      <c r="D796" s="43">
        <v>42776</v>
      </c>
      <c r="E796" s="2" t="s">
        <v>99</v>
      </c>
      <c r="F796" s="2" t="s">
        <v>94</v>
      </c>
      <c r="G796" s="2" t="s">
        <v>93</v>
      </c>
      <c r="H796" s="2" t="s">
        <v>78</v>
      </c>
      <c r="I796" s="2" t="s">
        <v>100</v>
      </c>
      <c r="J796" s="2" t="s">
        <v>101</v>
      </c>
      <c r="K796" s="2" t="s">
        <v>102</v>
      </c>
      <c r="L796" s="2" t="s">
        <v>104</v>
      </c>
      <c r="M796" s="2">
        <v>67.989999999999995</v>
      </c>
      <c r="N796" s="2">
        <v>4814</v>
      </c>
      <c r="O796" s="2">
        <v>58</v>
      </c>
      <c r="P796" s="2">
        <v>6</v>
      </c>
      <c r="Q796" s="2">
        <v>3</v>
      </c>
      <c r="R796" s="17"/>
      <c r="S796" s="17"/>
      <c r="T796" s="17"/>
      <c r="U796" s="17"/>
      <c r="V796" s="17"/>
      <c r="W796" s="17"/>
      <c r="X796" s="18">
        <v>14.123390112172828</v>
      </c>
      <c r="Y796" s="18">
        <v>960.24929372663053</v>
      </c>
      <c r="Z796" s="19">
        <v>1.2048192771084338E-2</v>
      </c>
      <c r="AA796" s="19">
        <v>0.81915662650602405</v>
      </c>
      <c r="AB796" s="18">
        <v>1.1722413793103448</v>
      </c>
      <c r="AC796" s="18">
        <v>79.700691379310342</v>
      </c>
      <c r="AD796" s="17">
        <v>2</v>
      </c>
      <c r="AE796" s="55">
        <v>62</v>
      </c>
      <c r="AF796" s="18">
        <v>0.91189880864833073</v>
      </c>
      <c r="AG796" s="20">
        <v>62</v>
      </c>
      <c r="AH796" s="17" t="s">
        <v>127</v>
      </c>
      <c r="AI796" s="18" t="s">
        <v>128</v>
      </c>
      <c r="AJ796" s="18" t="s">
        <v>128</v>
      </c>
      <c r="AK796" s="18" t="s">
        <v>128</v>
      </c>
      <c r="AL796" s="59" t="s">
        <v>128</v>
      </c>
      <c r="AM796" s="7" t="s">
        <v>128</v>
      </c>
    </row>
    <row r="797" spans="1:39" x14ac:dyDescent="0.3">
      <c r="A797" s="2">
        <v>1000546729</v>
      </c>
      <c r="B797" s="2">
        <v>1000546729</v>
      </c>
      <c r="C797" s="38">
        <v>2000474774</v>
      </c>
      <c r="D797" s="43">
        <v>42776</v>
      </c>
      <c r="E797" s="2" t="s">
        <v>99</v>
      </c>
      <c r="F797" s="2" t="s">
        <v>92</v>
      </c>
      <c r="G797" s="2" t="s">
        <v>83</v>
      </c>
      <c r="H797" s="2" t="s">
        <v>90</v>
      </c>
      <c r="I797" s="2" t="s">
        <v>100</v>
      </c>
      <c r="J797" s="2" t="s">
        <v>101</v>
      </c>
      <c r="K797" s="2" t="s">
        <v>102</v>
      </c>
      <c r="L797" s="2" t="s">
        <v>104</v>
      </c>
      <c r="M797" s="2">
        <v>39.53</v>
      </c>
      <c r="N797" s="2">
        <v>3273</v>
      </c>
      <c r="O797" s="2">
        <v>29</v>
      </c>
      <c r="P797" s="2">
        <v>4</v>
      </c>
      <c r="Q797" s="2">
        <v>1</v>
      </c>
      <c r="R797" s="17"/>
      <c r="S797" s="17"/>
      <c r="T797" s="17"/>
      <c r="U797" s="17"/>
      <c r="V797" s="17"/>
      <c r="W797" s="17"/>
      <c r="X797" s="18">
        <v>12.077604644057439</v>
      </c>
      <c r="Y797" s="18">
        <v>477.42771157959061</v>
      </c>
      <c r="Z797" s="19">
        <v>8.8603727467155523E-3</v>
      </c>
      <c r="AA797" s="19">
        <v>0.35025053467766581</v>
      </c>
      <c r="AB797" s="18">
        <v>1.3631034482758622</v>
      </c>
      <c r="AC797" s="18">
        <v>53.883479310344832</v>
      </c>
      <c r="AD797" s="17">
        <v>1</v>
      </c>
      <c r="AE797" s="55">
        <v>131</v>
      </c>
      <c r="AF797" s="18">
        <v>3.3139387806729066</v>
      </c>
      <c r="AG797" s="20">
        <v>131</v>
      </c>
      <c r="AH797" s="17" t="s">
        <v>127</v>
      </c>
      <c r="AI797" s="18" t="s">
        <v>128</v>
      </c>
      <c r="AJ797" s="18" t="s">
        <v>128</v>
      </c>
      <c r="AK797" s="18" t="s">
        <v>128</v>
      </c>
      <c r="AL797" s="59" t="s">
        <v>128</v>
      </c>
      <c r="AM797" s="7" t="s">
        <v>128</v>
      </c>
    </row>
    <row r="798" spans="1:39" x14ac:dyDescent="0.3">
      <c r="A798" s="2">
        <v>1000817021</v>
      </c>
      <c r="B798" s="2">
        <v>1000817021</v>
      </c>
      <c r="C798" s="38">
        <v>2000475058</v>
      </c>
      <c r="D798" s="43">
        <v>42776</v>
      </c>
      <c r="E798" s="2" t="s">
        <v>99</v>
      </c>
      <c r="F798" s="2" t="s">
        <v>91</v>
      </c>
      <c r="G798" s="2" t="s">
        <v>83</v>
      </c>
      <c r="H798" s="2" t="s">
        <v>90</v>
      </c>
      <c r="I798" s="2" t="s">
        <v>100</v>
      </c>
      <c r="J798" s="2" t="s">
        <v>101</v>
      </c>
      <c r="K798" s="2" t="s">
        <v>102</v>
      </c>
      <c r="L798" s="2" t="s">
        <v>104</v>
      </c>
      <c r="M798" s="2">
        <v>20.03</v>
      </c>
      <c r="N798" s="2">
        <v>1713</v>
      </c>
      <c r="O798" s="2">
        <v>16</v>
      </c>
      <c r="P798" s="2">
        <v>2</v>
      </c>
      <c r="Q798" s="2">
        <v>1</v>
      </c>
      <c r="R798" s="17"/>
      <c r="S798" s="17"/>
      <c r="T798" s="17"/>
      <c r="U798" s="17"/>
      <c r="V798" s="17"/>
      <c r="W798" s="17"/>
      <c r="X798" s="18">
        <v>11.692936368943375</v>
      </c>
      <c r="Y798" s="18">
        <v>234.20951546993581</v>
      </c>
      <c r="Z798" s="19">
        <v>9.3403385872737887E-3</v>
      </c>
      <c r="AA798" s="19">
        <v>0.187086981903094</v>
      </c>
      <c r="AB798" s="18">
        <v>1.2518750000000001</v>
      </c>
      <c r="AC798" s="18">
        <v>25.075056250000003</v>
      </c>
      <c r="AD798" s="17">
        <v>0</v>
      </c>
      <c r="AE798" s="55">
        <v>0</v>
      </c>
      <c r="AF798" s="18">
        <v>0</v>
      </c>
      <c r="AG798" s="20">
        <v>0</v>
      </c>
      <c r="AH798" s="17" t="s">
        <v>127</v>
      </c>
      <c r="AI798" s="18" t="s">
        <v>128</v>
      </c>
      <c r="AJ798" s="18" t="s">
        <v>128</v>
      </c>
      <c r="AK798" s="18" t="s">
        <v>128</v>
      </c>
      <c r="AL798" s="59" t="s">
        <v>128</v>
      </c>
      <c r="AM798" s="7" t="s">
        <v>128</v>
      </c>
    </row>
    <row r="799" spans="1:39" x14ac:dyDescent="0.3">
      <c r="A799" s="2">
        <v>1000231521</v>
      </c>
      <c r="B799" s="2">
        <v>1000231521</v>
      </c>
      <c r="C799" s="38">
        <v>2000475264</v>
      </c>
      <c r="D799" s="43">
        <v>42776</v>
      </c>
      <c r="E799" s="2" t="s">
        <v>99</v>
      </c>
      <c r="F799" s="2" t="s">
        <v>89</v>
      </c>
      <c r="G799" s="2" t="s">
        <v>83</v>
      </c>
      <c r="H799" s="2" t="s">
        <v>87</v>
      </c>
      <c r="I799" s="2" t="s">
        <v>100</v>
      </c>
      <c r="J799" s="2" t="s">
        <v>101</v>
      </c>
      <c r="K799" s="2" t="s">
        <v>102</v>
      </c>
      <c r="L799" s="2" t="s">
        <v>104</v>
      </c>
      <c r="M799" s="2">
        <v>16.45</v>
      </c>
      <c r="N799" s="2">
        <v>1419</v>
      </c>
      <c r="O799" s="2">
        <v>14</v>
      </c>
      <c r="P799" s="2">
        <v>1</v>
      </c>
      <c r="Q799" s="2">
        <v>1</v>
      </c>
      <c r="R799" s="17"/>
      <c r="S799" s="17"/>
      <c r="T799" s="17"/>
      <c r="U799" s="17"/>
      <c r="V799" s="17"/>
      <c r="W799" s="17"/>
      <c r="X799" s="18">
        <v>11.592670894996475</v>
      </c>
      <c r="Y799" s="18">
        <v>190.69943622269201</v>
      </c>
      <c r="Z799" s="19">
        <v>9.8661028893587029E-3</v>
      </c>
      <c r="AA799" s="19">
        <v>0.16229739252995065</v>
      </c>
      <c r="AB799" s="18">
        <v>1.175</v>
      </c>
      <c r="AC799" s="18">
        <v>19.328749999999999</v>
      </c>
      <c r="AD799" s="17">
        <v>1</v>
      </c>
      <c r="AE799" s="55">
        <v>32</v>
      </c>
      <c r="AF799" s="18">
        <v>1.9452887537993921</v>
      </c>
      <c r="AG799" s="20">
        <v>32</v>
      </c>
      <c r="AH799" s="17" t="s">
        <v>127</v>
      </c>
      <c r="AI799" s="18" t="s">
        <v>128</v>
      </c>
      <c r="AJ799" s="18" t="s">
        <v>128</v>
      </c>
      <c r="AK799" s="18" t="s">
        <v>128</v>
      </c>
      <c r="AL799" s="59" t="s">
        <v>128</v>
      </c>
      <c r="AM799" s="7" t="s">
        <v>128</v>
      </c>
    </row>
    <row r="800" spans="1:39" x14ac:dyDescent="0.3">
      <c r="A800" s="2">
        <v>1000949975</v>
      </c>
      <c r="B800" s="2">
        <v>1000949975</v>
      </c>
      <c r="C800" s="38">
        <v>2000475754</v>
      </c>
      <c r="D800" s="43">
        <v>42776</v>
      </c>
      <c r="E800" s="2" t="s">
        <v>99</v>
      </c>
      <c r="F800" s="2" t="s">
        <v>88</v>
      </c>
      <c r="G800" s="2" t="s">
        <v>83</v>
      </c>
      <c r="H800" s="2" t="s">
        <v>87</v>
      </c>
      <c r="I800" s="2" t="s">
        <v>100</v>
      </c>
      <c r="J800" s="2" t="s">
        <v>101</v>
      </c>
      <c r="K800" s="2" t="s">
        <v>102</v>
      </c>
      <c r="L800" s="2" t="s">
        <v>104</v>
      </c>
      <c r="M800" s="2">
        <v>14.71</v>
      </c>
      <c r="N800" s="2">
        <v>1177</v>
      </c>
      <c r="O800" s="2">
        <v>12</v>
      </c>
      <c r="P800" s="2">
        <v>1</v>
      </c>
      <c r="Q800" s="2">
        <v>1</v>
      </c>
      <c r="R800" s="17"/>
      <c r="S800" s="17"/>
      <c r="T800" s="17"/>
      <c r="U800" s="17"/>
      <c r="V800" s="17"/>
      <c r="W800" s="17"/>
      <c r="X800" s="18">
        <v>12.497875955819882</v>
      </c>
      <c r="Y800" s="18">
        <v>183.84375531011048</v>
      </c>
      <c r="Z800" s="19">
        <v>1.0195412064570943E-2</v>
      </c>
      <c r="AA800" s="19">
        <v>0.14997451146983859</v>
      </c>
      <c r="AB800" s="18">
        <v>1.2258333333333333</v>
      </c>
      <c r="AC800" s="18">
        <v>18.032008333333334</v>
      </c>
      <c r="AD800" s="17">
        <v>0</v>
      </c>
      <c r="AE800" s="55">
        <v>0</v>
      </c>
      <c r="AF800" s="18">
        <v>0</v>
      </c>
      <c r="AG800" s="20">
        <v>0</v>
      </c>
      <c r="AH800" s="17" t="s">
        <v>127</v>
      </c>
      <c r="AI800" s="18" t="s">
        <v>128</v>
      </c>
      <c r="AJ800" s="18" t="s">
        <v>128</v>
      </c>
      <c r="AK800" s="18" t="s">
        <v>128</v>
      </c>
      <c r="AL800" s="59" t="s">
        <v>128</v>
      </c>
      <c r="AM800" s="7" t="s">
        <v>128</v>
      </c>
    </row>
    <row r="801" spans="1:39" x14ac:dyDescent="0.3">
      <c r="A801" s="2">
        <v>1000654790</v>
      </c>
      <c r="B801" s="2">
        <v>1000654790</v>
      </c>
      <c r="C801" s="38">
        <v>2000475920</v>
      </c>
      <c r="D801" s="43">
        <v>42776</v>
      </c>
      <c r="E801" s="2" t="s">
        <v>99</v>
      </c>
      <c r="F801" s="2" t="s">
        <v>86</v>
      </c>
      <c r="G801" s="2" t="s">
        <v>83</v>
      </c>
      <c r="H801" s="2" t="s">
        <v>82</v>
      </c>
      <c r="I801" s="2" t="s">
        <v>100</v>
      </c>
      <c r="J801" s="2" t="s">
        <v>101</v>
      </c>
      <c r="K801" s="2" t="s">
        <v>102</v>
      </c>
      <c r="L801" s="2" t="s">
        <v>104</v>
      </c>
      <c r="M801" s="2">
        <v>9.4499999999999993</v>
      </c>
      <c r="N801" s="2">
        <v>1514</v>
      </c>
      <c r="O801" s="2">
        <v>15</v>
      </c>
      <c r="P801" s="2">
        <v>2</v>
      </c>
      <c r="Q801" s="2">
        <v>1</v>
      </c>
      <c r="R801" s="17"/>
      <c r="S801" s="17"/>
      <c r="T801" s="17"/>
      <c r="U801" s="17"/>
      <c r="V801" s="17"/>
      <c r="W801" s="17"/>
      <c r="X801" s="18">
        <v>6.2417437252311752</v>
      </c>
      <c r="Y801" s="18">
        <v>58.984478203434598</v>
      </c>
      <c r="Z801" s="19">
        <v>9.9075297225891673E-3</v>
      </c>
      <c r="AA801" s="19">
        <v>9.3626155878467621E-2</v>
      </c>
      <c r="AB801" s="18">
        <v>0.63</v>
      </c>
      <c r="AC801" s="18">
        <v>5.9535</v>
      </c>
      <c r="AD801" s="17">
        <v>0</v>
      </c>
      <c r="AE801" s="55">
        <v>0</v>
      </c>
      <c r="AF801" s="18">
        <v>0</v>
      </c>
      <c r="AG801" s="20">
        <v>0</v>
      </c>
      <c r="AH801" s="17" t="s">
        <v>127</v>
      </c>
      <c r="AI801" s="18" t="s">
        <v>128</v>
      </c>
      <c r="AJ801" s="18" t="s">
        <v>128</v>
      </c>
      <c r="AK801" s="18" t="s">
        <v>128</v>
      </c>
      <c r="AL801" s="59" t="s">
        <v>128</v>
      </c>
      <c r="AM801" s="7" t="s">
        <v>128</v>
      </c>
    </row>
    <row r="802" spans="1:39" x14ac:dyDescent="0.3">
      <c r="A802" s="2">
        <v>1000852199</v>
      </c>
      <c r="B802" s="2">
        <v>1000852199</v>
      </c>
      <c r="C802" s="38">
        <v>2000475986</v>
      </c>
      <c r="D802" s="43">
        <v>42776</v>
      </c>
      <c r="E802" s="2" t="s">
        <v>99</v>
      </c>
      <c r="F802" s="2" t="s">
        <v>86</v>
      </c>
      <c r="G802" s="2" t="s">
        <v>83</v>
      </c>
      <c r="H802" s="2" t="s">
        <v>82</v>
      </c>
      <c r="I802" s="2" t="s">
        <v>100</v>
      </c>
      <c r="J802" s="2" t="s">
        <v>101</v>
      </c>
      <c r="K802" s="2" t="s">
        <v>102</v>
      </c>
      <c r="L802" s="2" t="s">
        <v>104</v>
      </c>
      <c r="M802" s="2">
        <v>10.71</v>
      </c>
      <c r="N802" s="2">
        <v>1683</v>
      </c>
      <c r="O802" s="2">
        <v>14</v>
      </c>
      <c r="P802" s="2">
        <v>1</v>
      </c>
      <c r="Q802" s="2">
        <v>1</v>
      </c>
      <c r="R802" s="17"/>
      <c r="S802" s="17"/>
      <c r="T802" s="17"/>
      <c r="U802" s="17"/>
      <c r="V802" s="17"/>
      <c r="W802" s="17"/>
      <c r="X802" s="18">
        <v>6.3636363636363642</v>
      </c>
      <c r="Y802" s="18">
        <v>68.15454545454547</v>
      </c>
      <c r="Z802" s="19">
        <v>8.3184789067142009E-3</v>
      </c>
      <c r="AA802" s="19">
        <v>8.9090909090909096E-2</v>
      </c>
      <c r="AB802" s="18">
        <v>0.76500000000000001</v>
      </c>
      <c r="AC802" s="18">
        <v>8.193150000000001</v>
      </c>
      <c r="AD802" s="17">
        <v>0</v>
      </c>
      <c r="AE802" s="55">
        <v>0</v>
      </c>
      <c r="AF802" s="18">
        <v>0</v>
      </c>
      <c r="AG802" s="20">
        <v>0</v>
      </c>
      <c r="AH802" s="17" t="s">
        <v>127</v>
      </c>
      <c r="AI802" s="18" t="s">
        <v>128</v>
      </c>
      <c r="AJ802" s="18" t="s">
        <v>128</v>
      </c>
      <c r="AK802" s="18" t="s">
        <v>128</v>
      </c>
      <c r="AL802" s="59" t="s">
        <v>128</v>
      </c>
      <c r="AM802" s="7" t="s">
        <v>128</v>
      </c>
    </row>
    <row r="803" spans="1:39" x14ac:dyDescent="0.3">
      <c r="A803" s="2">
        <v>1000176355</v>
      </c>
      <c r="B803" s="2">
        <v>1000176355</v>
      </c>
      <c r="C803" s="38">
        <v>2000476528</v>
      </c>
      <c r="D803" s="43">
        <v>42776</v>
      </c>
      <c r="E803" s="2" t="s">
        <v>99</v>
      </c>
      <c r="F803" s="2" t="s">
        <v>85</v>
      </c>
      <c r="G803" s="2" t="s">
        <v>83</v>
      </c>
      <c r="H803" s="2" t="s">
        <v>82</v>
      </c>
      <c r="I803" s="2" t="s">
        <v>100</v>
      </c>
      <c r="J803" s="2" t="s">
        <v>101</v>
      </c>
      <c r="K803" s="2" t="s">
        <v>102</v>
      </c>
      <c r="L803" s="2" t="s">
        <v>104</v>
      </c>
      <c r="M803" s="2">
        <v>10.94</v>
      </c>
      <c r="N803" s="2">
        <v>1299</v>
      </c>
      <c r="O803" s="2">
        <v>8</v>
      </c>
      <c r="P803" s="2">
        <v>2</v>
      </c>
      <c r="Q803" s="2">
        <v>1</v>
      </c>
      <c r="R803" s="17"/>
      <c r="S803" s="17"/>
      <c r="T803" s="17"/>
      <c r="U803" s="17"/>
      <c r="V803" s="17"/>
      <c r="W803" s="17"/>
      <c r="X803" s="18">
        <v>8.4218629715165498</v>
      </c>
      <c r="Y803" s="18">
        <v>92.13518090839105</v>
      </c>
      <c r="Z803" s="19">
        <v>6.1585835257890681E-3</v>
      </c>
      <c r="AA803" s="19">
        <v>6.73749037721324E-2</v>
      </c>
      <c r="AB803" s="18">
        <v>1.3674999999999999</v>
      </c>
      <c r="AC803" s="18">
        <v>14.960449999999998</v>
      </c>
      <c r="AD803" s="17">
        <v>0</v>
      </c>
      <c r="AE803" s="55">
        <v>0</v>
      </c>
      <c r="AF803" s="18">
        <v>0</v>
      </c>
      <c r="AG803" s="20">
        <v>0</v>
      </c>
      <c r="AH803" s="17" t="s">
        <v>127</v>
      </c>
      <c r="AI803" s="18" t="s">
        <v>128</v>
      </c>
      <c r="AJ803" s="18" t="s">
        <v>128</v>
      </c>
      <c r="AK803" s="18" t="s">
        <v>128</v>
      </c>
      <c r="AL803" s="59" t="s">
        <v>128</v>
      </c>
      <c r="AM803" s="7" t="s">
        <v>128</v>
      </c>
    </row>
    <row r="804" spans="1:39" x14ac:dyDescent="0.3">
      <c r="A804" s="2">
        <v>1000736883</v>
      </c>
      <c r="B804" s="2">
        <v>1000736883</v>
      </c>
      <c r="C804" s="38">
        <v>2000476734</v>
      </c>
      <c r="D804" s="43">
        <v>42776</v>
      </c>
      <c r="E804" s="2" t="s">
        <v>99</v>
      </c>
      <c r="F804" s="2" t="s">
        <v>84</v>
      </c>
      <c r="G804" s="2" t="s">
        <v>83</v>
      </c>
      <c r="H804" s="2" t="s">
        <v>82</v>
      </c>
      <c r="I804" s="2" t="s">
        <v>100</v>
      </c>
      <c r="J804" s="2" t="s">
        <v>101</v>
      </c>
      <c r="K804" s="2" t="s">
        <v>102</v>
      </c>
      <c r="L804" s="2" t="s">
        <v>104</v>
      </c>
      <c r="M804" s="2">
        <v>12.63</v>
      </c>
      <c r="N804" s="2">
        <v>1401</v>
      </c>
      <c r="O804" s="2">
        <v>6</v>
      </c>
      <c r="P804" s="2">
        <v>1</v>
      </c>
      <c r="Q804" s="2">
        <v>1</v>
      </c>
      <c r="R804" s="17"/>
      <c r="S804" s="17"/>
      <c r="T804" s="17"/>
      <c r="U804" s="17"/>
      <c r="V804" s="17"/>
      <c r="W804" s="17"/>
      <c r="X804" s="18">
        <v>9.014989293361884</v>
      </c>
      <c r="Y804" s="18">
        <v>113.8593147751606</v>
      </c>
      <c r="Z804" s="19">
        <v>4.2826552462526769E-3</v>
      </c>
      <c r="AA804" s="19">
        <v>5.4089935760171313E-2</v>
      </c>
      <c r="AB804" s="18">
        <v>2.105</v>
      </c>
      <c r="AC804" s="18">
        <v>26.58615</v>
      </c>
      <c r="AD804" s="17">
        <v>0</v>
      </c>
      <c r="AE804" s="55">
        <v>0</v>
      </c>
      <c r="AF804" s="18">
        <v>0</v>
      </c>
      <c r="AG804" s="20">
        <v>0</v>
      </c>
      <c r="AH804" s="17" t="s">
        <v>127</v>
      </c>
      <c r="AI804" s="18" t="s">
        <v>128</v>
      </c>
      <c r="AJ804" s="18" t="s">
        <v>128</v>
      </c>
      <c r="AK804" s="18" t="s">
        <v>128</v>
      </c>
      <c r="AL804" s="59" t="s">
        <v>128</v>
      </c>
      <c r="AM804" s="7" t="s">
        <v>128</v>
      </c>
    </row>
    <row r="805" spans="1:39" x14ac:dyDescent="0.3">
      <c r="A805" s="2">
        <v>1000295512</v>
      </c>
      <c r="B805" s="2">
        <v>1000295512</v>
      </c>
      <c r="C805" s="38">
        <v>2000477048</v>
      </c>
      <c r="D805" s="43">
        <v>42776</v>
      </c>
      <c r="E805" s="2" t="s">
        <v>99</v>
      </c>
      <c r="F805" s="2" t="s">
        <v>79</v>
      </c>
      <c r="G805" s="2" t="s">
        <v>7</v>
      </c>
      <c r="H805" s="2" t="s">
        <v>78</v>
      </c>
      <c r="I805" s="2" t="s">
        <v>98</v>
      </c>
      <c r="J805" s="2" t="s">
        <v>101</v>
      </c>
      <c r="K805" s="2" t="s">
        <v>102</v>
      </c>
      <c r="L805" s="2" t="s">
        <v>104</v>
      </c>
      <c r="M805" s="2">
        <v>17.22</v>
      </c>
      <c r="N805" s="2">
        <v>817</v>
      </c>
      <c r="O805" s="2">
        <v>15</v>
      </c>
      <c r="P805" s="2">
        <v>1</v>
      </c>
      <c r="Q805" s="2">
        <v>0</v>
      </c>
      <c r="R805" s="17"/>
      <c r="S805" s="17"/>
      <c r="T805" s="17"/>
      <c r="U805" s="17"/>
      <c r="V805" s="17"/>
      <c r="W805" s="17"/>
      <c r="X805" s="18">
        <v>21.077111383108932</v>
      </c>
      <c r="Y805" s="18">
        <v>362.94785801713579</v>
      </c>
      <c r="Z805" s="19">
        <v>1.8359853121175031E-2</v>
      </c>
      <c r="AA805" s="19">
        <v>0.31615667074663401</v>
      </c>
      <c r="AB805" s="18">
        <v>1.1479999999999999</v>
      </c>
      <c r="AC805" s="18">
        <v>19.768559999999997</v>
      </c>
      <c r="AD805" s="17">
        <v>2</v>
      </c>
      <c r="AE805" s="55">
        <v>302</v>
      </c>
      <c r="AF805" s="18">
        <v>17.53774680603949</v>
      </c>
      <c r="AG805" s="20">
        <v>302</v>
      </c>
      <c r="AH805" s="17" t="s">
        <v>127</v>
      </c>
      <c r="AI805" s="18" t="s">
        <v>128</v>
      </c>
      <c r="AJ805" s="18" t="s">
        <v>128</v>
      </c>
      <c r="AK805" s="18" t="s">
        <v>128</v>
      </c>
      <c r="AL805" s="59" t="s">
        <v>128</v>
      </c>
      <c r="AM805" s="7" t="s">
        <v>128</v>
      </c>
    </row>
    <row r="806" spans="1:39" x14ac:dyDescent="0.3">
      <c r="A806" s="2">
        <v>1000725517</v>
      </c>
      <c r="B806" s="2">
        <v>1000725517</v>
      </c>
      <c r="C806" s="38">
        <v>2000477152</v>
      </c>
      <c r="D806" s="43">
        <v>42776</v>
      </c>
      <c r="E806" s="2" t="s">
        <v>99</v>
      </c>
      <c r="F806" s="2" t="s">
        <v>96</v>
      </c>
      <c r="G806" s="2" t="s">
        <v>95</v>
      </c>
      <c r="H806" s="2" t="s">
        <v>78</v>
      </c>
      <c r="I806" s="2" t="s">
        <v>98</v>
      </c>
      <c r="J806" s="2" t="s">
        <v>101</v>
      </c>
      <c r="K806" s="2" t="s">
        <v>102</v>
      </c>
      <c r="L806" s="2" t="s">
        <v>104</v>
      </c>
      <c r="M806" s="2">
        <v>59.73</v>
      </c>
      <c r="N806" s="2">
        <v>3241</v>
      </c>
      <c r="O806" s="2">
        <v>53</v>
      </c>
      <c r="P806" s="2">
        <v>4</v>
      </c>
      <c r="Q806" s="2">
        <v>1</v>
      </c>
      <c r="R806" s="17"/>
      <c r="S806" s="17"/>
      <c r="T806" s="17"/>
      <c r="U806" s="17"/>
      <c r="V806" s="17"/>
      <c r="W806" s="17"/>
      <c r="X806" s="18">
        <v>18.429497068805922</v>
      </c>
      <c r="Y806" s="18">
        <v>1100.7938599197778</v>
      </c>
      <c r="Z806" s="19">
        <v>1.6352977476087629E-2</v>
      </c>
      <c r="AA806" s="19">
        <v>0.97676334464671399</v>
      </c>
      <c r="AB806" s="18">
        <v>1.1269811320754717</v>
      </c>
      <c r="AC806" s="18">
        <v>67.314583018867921</v>
      </c>
      <c r="AD806" s="17">
        <v>2</v>
      </c>
      <c r="AE806" s="55">
        <v>294</v>
      </c>
      <c r="AF806" s="18">
        <v>4.9221496735308889</v>
      </c>
      <c r="AG806" s="20">
        <v>294</v>
      </c>
      <c r="AH806" s="17" t="s">
        <v>127</v>
      </c>
      <c r="AI806" s="18" t="s">
        <v>128</v>
      </c>
      <c r="AJ806" s="18" t="s">
        <v>128</v>
      </c>
      <c r="AK806" s="18" t="s">
        <v>128</v>
      </c>
      <c r="AL806" s="59" t="s">
        <v>128</v>
      </c>
      <c r="AM806" s="7" t="s">
        <v>128</v>
      </c>
    </row>
    <row r="807" spans="1:39" x14ac:dyDescent="0.3">
      <c r="A807" s="2">
        <v>1000548031</v>
      </c>
      <c r="B807" s="2">
        <v>1000548031</v>
      </c>
      <c r="C807" s="38">
        <v>2000477384</v>
      </c>
      <c r="D807" s="43">
        <v>42776</v>
      </c>
      <c r="E807" s="2" t="s">
        <v>99</v>
      </c>
      <c r="F807" s="2" t="s">
        <v>94</v>
      </c>
      <c r="G807" s="2" t="s">
        <v>93</v>
      </c>
      <c r="H807" s="2" t="s">
        <v>78</v>
      </c>
      <c r="I807" s="2" t="s">
        <v>98</v>
      </c>
      <c r="J807" s="2" t="s">
        <v>101</v>
      </c>
      <c r="K807" s="2" t="s">
        <v>102</v>
      </c>
      <c r="L807" s="2" t="s">
        <v>104</v>
      </c>
      <c r="M807" s="2">
        <v>71.55</v>
      </c>
      <c r="N807" s="2">
        <v>5635</v>
      </c>
      <c r="O807" s="2">
        <v>77</v>
      </c>
      <c r="P807" s="2">
        <v>7</v>
      </c>
      <c r="Q807" s="2">
        <v>3</v>
      </c>
      <c r="R807" s="17"/>
      <c r="S807" s="17"/>
      <c r="T807" s="17"/>
      <c r="U807" s="17"/>
      <c r="V807" s="17"/>
      <c r="W807" s="17"/>
      <c r="X807" s="18">
        <v>12.697426796805678</v>
      </c>
      <c r="Y807" s="18">
        <v>908.50088731144615</v>
      </c>
      <c r="Z807" s="19">
        <v>1.3664596273291925E-2</v>
      </c>
      <c r="AA807" s="19">
        <v>0.97770186335403719</v>
      </c>
      <c r="AB807" s="18">
        <v>0.92922077922077917</v>
      </c>
      <c r="AC807" s="18">
        <v>66.485746753246744</v>
      </c>
      <c r="AD807" s="17">
        <v>4</v>
      </c>
      <c r="AE807" s="55">
        <v>340</v>
      </c>
      <c r="AF807" s="18">
        <v>4.751921733053809</v>
      </c>
      <c r="AG807" s="20">
        <v>340</v>
      </c>
      <c r="AH807" s="17" t="s">
        <v>127</v>
      </c>
      <c r="AI807" s="18" t="s">
        <v>128</v>
      </c>
      <c r="AJ807" s="18" t="s">
        <v>128</v>
      </c>
      <c r="AK807" s="18" t="s">
        <v>128</v>
      </c>
      <c r="AL807" s="59" t="s">
        <v>128</v>
      </c>
      <c r="AM807" s="7" t="s">
        <v>128</v>
      </c>
    </row>
    <row r="808" spans="1:39" x14ac:dyDescent="0.3">
      <c r="A808" s="2">
        <v>1000477713</v>
      </c>
      <c r="B808" s="2">
        <v>1000477713</v>
      </c>
      <c r="C808" s="38">
        <v>2000478174</v>
      </c>
      <c r="D808" s="43">
        <v>42776</v>
      </c>
      <c r="E808" s="2" t="s">
        <v>99</v>
      </c>
      <c r="F808" s="2" t="s">
        <v>92</v>
      </c>
      <c r="G808" s="2" t="s">
        <v>83</v>
      </c>
      <c r="H808" s="2" t="s">
        <v>90</v>
      </c>
      <c r="I808" s="2" t="s">
        <v>98</v>
      </c>
      <c r="J808" s="2" t="s">
        <v>101</v>
      </c>
      <c r="K808" s="2" t="s">
        <v>102</v>
      </c>
      <c r="L808" s="2" t="s">
        <v>104</v>
      </c>
      <c r="M808" s="2">
        <v>34.56</v>
      </c>
      <c r="N808" s="2">
        <v>2613</v>
      </c>
      <c r="O808" s="2">
        <v>28</v>
      </c>
      <c r="P808" s="2">
        <v>2</v>
      </c>
      <c r="Q808" s="2">
        <v>1</v>
      </c>
      <c r="R808" s="17"/>
      <c r="S808" s="17"/>
      <c r="T808" s="17"/>
      <c r="U808" s="17"/>
      <c r="V808" s="17"/>
      <c r="W808" s="17"/>
      <c r="X808" s="18">
        <v>13.226176808266361</v>
      </c>
      <c r="Y808" s="18">
        <v>457.09667049368545</v>
      </c>
      <c r="Z808" s="19">
        <v>1.0715652506697282E-2</v>
      </c>
      <c r="AA808" s="19">
        <v>0.3703329506314581</v>
      </c>
      <c r="AB808" s="18">
        <v>1.2342857142857144</v>
      </c>
      <c r="AC808" s="18">
        <v>42.656914285714294</v>
      </c>
      <c r="AD808" s="17">
        <v>1</v>
      </c>
      <c r="AE808" s="55">
        <v>89</v>
      </c>
      <c r="AF808" s="18">
        <v>2.5752314814814814</v>
      </c>
      <c r="AG808" s="20">
        <v>89</v>
      </c>
      <c r="AH808" s="17" t="s">
        <v>127</v>
      </c>
      <c r="AI808" s="18" t="s">
        <v>128</v>
      </c>
      <c r="AJ808" s="18" t="s">
        <v>128</v>
      </c>
      <c r="AK808" s="18" t="s">
        <v>128</v>
      </c>
      <c r="AL808" s="59" t="s">
        <v>128</v>
      </c>
      <c r="AM808" s="7" t="s">
        <v>128</v>
      </c>
    </row>
    <row r="809" spans="1:39" x14ac:dyDescent="0.3">
      <c r="A809" s="2">
        <v>1000987326</v>
      </c>
      <c r="B809" s="2">
        <v>1000987326</v>
      </c>
      <c r="C809" s="38">
        <v>2000478482</v>
      </c>
      <c r="D809" s="43">
        <v>42776</v>
      </c>
      <c r="E809" s="2" t="s">
        <v>99</v>
      </c>
      <c r="F809" s="2" t="s">
        <v>91</v>
      </c>
      <c r="G809" s="2" t="s">
        <v>83</v>
      </c>
      <c r="H809" s="2" t="s">
        <v>90</v>
      </c>
      <c r="I809" s="2" t="s">
        <v>98</v>
      </c>
      <c r="J809" s="2" t="s">
        <v>101</v>
      </c>
      <c r="K809" s="2" t="s">
        <v>102</v>
      </c>
      <c r="L809" s="2" t="s">
        <v>104</v>
      </c>
      <c r="M809" s="2">
        <v>17.8</v>
      </c>
      <c r="N809" s="2">
        <v>1609</v>
      </c>
      <c r="O809" s="2">
        <v>18</v>
      </c>
      <c r="P809" s="2">
        <v>2</v>
      </c>
      <c r="Q809" s="2">
        <v>1</v>
      </c>
      <c r="R809" s="17"/>
      <c r="S809" s="17"/>
      <c r="T809" s="17"/>
      <c r="U809" s="17"/>
      <c r="V809" s="17"/>
      <c r="W809" s="17"/>
      <c r="X809" s="18">
        <v>11.062771908017403</v>
      </c>
      <c r="Y809" s="18">
        <v>196.91733996270978</v>
      </c>
      <c r="Z809" s="19">
        <v>1.1187072715972654E-2</v>
      </c>
      <c r="AA809" s="19">
        <v>0.19912989434431325</v>
      </c>
      <c r="AB809" s="18">
        <v>0.98888888888888893</v>
      </c>
      <c r="AC809" s="18">
        <v>17.602222222222224</v>
      </c>
      <c r="AD809" s="17">
        <v>0</v>
      </c>
      <c r="AE809" s="55">
        <v>0</v>
      </c>
      <c r="AF809" s="18">
        <v>0</v>
      </c>
      <c r="AG809" s="20">
        <v>0</v>
      </c>
      <c r="AH809" s="17" t="s">
        <v>127</v>
      </c>
      <c r="AI809" s="18" t="s">
        <v>128</v>
      </c>
      <c r="AJ809" s="18" t="s">
        <v>128</v>
      </c>
      <c r="AK809" s="18" t="s">
        <v>128</v>
      </c>
      <c r="AL809" s="59" t="s">
        <v>128</v>
      </c>
      <c r="AM809" s="7" t="s">
        <v>128</v>
      </c>
    </row>
    <row r="810" spans="1:39" x14ac:dyDescent="0.3">
      <c r="A810" s="2">
        <v>1000397910</v>
      </c>
      <c r="B810" s="2">
        <v>1000397910</v>
      </c>
      <c r="C810" s="38">
        <v>2000478740</v>
      </c>
      <c r="D810" s="43">
        <v>42776</v>
      </c>
      <c r="E810" s="2" t="s">
        <v>99</v>
      </c>
      <c r="F810" s="2" t="s">
        <v>89</v>
      </c>
      <c r="G810" s="2" t="s">
        <v>83</v>
      </c>
      <c r="H810" s="2" t="s">
        <v>87</v>
      </c>
      <c r="I810" s="2" t="s">
        <v>98</v>
      </c>
      <c r="J810" s="2" t="s">
        <v>101</v>
      </c>
      <c r="K810" s="2" t="s">
        <v>102</v>
      </c>
      <c r="L810" s="2" t="s">
        <v>104</v>
      </c>
      <c r="M810" s="2">
        <v>16.12</v>
      </c>
      <c r="N810" s="2">
        <v>1360</v>
      </c>
      <c r="O810" s="2">
        <v>13</v>
      </c>
      <c r="P810" s="2">
        <v>2</v>
      </c>
      <c r="Q810" s="2">
        <v>1</v>
      </c>
      <c r="R810" s="17"/>
      <c r="S810" s="17"/>
      <c r="T810" s="17"/>
      <c r="U810" s="17"/>
      <c r="V810" s="17"/>
      <c r="W810" s="17"/>
      <c r="X810" s="18">
        <v>11.852941176470589</v>
      </c>
      <c r="Y810" s="18">
        <v>191.0694117647059</v>
      </c>
      <c r="Z810" s="19">
        <v>9.5588235294117654E-3</v>
      </c>
      <c r="AA810" s="19">
        <v>0.15408823529411766</v>
      </c>
      <c r="AB810" s="18">
        <v>1.24</v>
      </c>
      <c r="AC810" s="18">
        <v>19.988800000000001</v>
      </c>
      <c r="AD810" s="17">
        <v>0</v>
      </c>
      <c r="AE810" s="55">
        <v>0</v>
      </c>
      <c r="AF810" s="18">
        <v>0</v>
      </c>
      <c r="AG810" s="20">
        <v>0</v>
      </c>
      <c r="AH810" s="17" t="s">
        <v>127</v>
      </c>
      <c r="AI810" s="18" t="s">
        <v>128</v>
      </c>
      <c r="AJ810" s="18" t="s">
        <v>128</v>
      </c>
      <c r="AK810" s="18" t="s">
        <v>128</v>
      </c>
      <c r="AL810" s="59" t="s">
        <v>128</v>
      </c>
      <c r="AM810" s="7" t="s">
        <v>128</v>
      </c>
    </row>
    <row r="811" spans="1:39" x14ac:dyDescent="0.3">
      <c r="A811" s="2">
        <v>1000865614</v>
      </c>
      <c r="B811" s="2">
        <v>1000865614</v>
      </c>
      <c r="C811" s="38">
        <v>2000479200</v>
      </c>
      <c r="D811" s="43">
        <v>42776</v>
      </c>
      <c r="E811" s="2" t="s">
        <v>99</v>
      </c>
      <c r="F811" s="2" t="s">
        <v>88</v>
      </c>
      <c r="G811" s="2" t="s">
        <v>83</v>
      </c>
      <c r="H811" s="2" t="s">
        <v>87</v>
      </c>
      <c r="I811" s="2" t="s">
        <v>98</v>
      </c>
      <c r="J811" s="2" t="s">
        <v>101</v>
      </c>
      <c r="K811" s="2" t="s">
        <v>102</v>
      </c>
      <c r="L811" s="2" t="s">
        <v>104</v>
      </c>
      <c r="M811" s="2">
        <v>17.579999999999998</v>
      </c>
      <c r="N811" s="2">
        <v>1541</v>
      </c>
      <c r="O811" s="2">
        <v>17</v>
      </c>
      <c r="P811" s="2">
        <v>1</v>
      </c>
      <c r="Q811" s="2">
        <v>1</v>
      </c>
      <c r="R811" s="17"/>
      <c r="S811" s="17"/>
      <c r="T811" s="17"/>
      <c r="U811" s="17"/>
      <c r="V811" s="17"/>
      <c r="W811" s="17"/>
      <c r="X811" s="18">
        <v>11.408176508760544</v>
      </c>
      <c r="Y811" s="18">
        <v>200.55574302401035</v>
      </c>
      <c r="Z811" s="19">
        <v>1.1031797534068787E-2</v>
      </c>
      <c r="AA811" s="19">
        <v>0.19393900064892924</v>
      </c>
      <c r="AB811" s="18">
        <v>1.0341176470588234</v>
      </c>
      <c r="AC811" s="18">
        <v>18.179788235294112</v>
      </c>
      <c r="AD811" s="17">
        <v>1</v>
      </c>
      <c r="AE811" s="55">
        <v>65</v>
      </c>
      <c r="AF811" s="18">
        <v>3.6973833902161553</v>
      </c>
      <c r="AG811" s="20">
        <v>65</v>
      </c>
      <c r="AH811" s="17" t="s">
        <v>127</v>
      </c>
      <c r="AI811" s="18" t="s">
        <v>128</v>
      </c>
      <c r="AJ811" s="18" t="s">
        <v>128</v>
      </c>
      <c r="AK811" s="18" t="s">
        <v>128</v>
      </c>
      <c r="AL811" s="59" t="s">
        <v>128</v>
      </c>
      <c r="AM811" s="7" t="s">
        <v>128</v>
      </c>
    </row>
    <row r="812" spans="1:39" x14ac:dyDescent="0.3">
      <c r="A812" s="2">
        <v>1000527239</v>
      </c>
      <c r="B812" s="2">
        <v>1000527239</v>
      </c>
      <c r="C812" s="38">
        <v>2000479628</v>
      </c>
      <c r="D812" s="43">
        <v>42776</v>
      </c>
      <c r="E812" s="2" t="s">
        <v>99</v>
      </c>
      <c r="F812" s="2" t="s">
        <v>86</v>
      </c>
      <c r="G812" s="2" t="s">
        <v>83</v>
      </c>
      <c r="H812" s="2" t="s">
        <v>82</v>
      </c>
      <c r="I812" s="2" t="s">
        <v>98</v>
      </c>
      <c r="J812" s="2" t="s">
        <v>101</v>
      </c>
      <c r="K812" s="2" t="s">
        <v>102</v>
      </c>
      <c r="L812" s="2" t="s">
        <v>104</v>
      </c>
      <c r="M812" s="2">
        <v>12.36</v>
      </c>
      <c r="N812" s="2">
        <v>2323</v>
      </c>
      <c r="O812" s="2">
        <v>25</v>
      </c>
      <c r="P812" s="2">
        <v>2</v>
      </c>
      <c r="Q812" s="2">
        <v>1</v>
      </c>
      <c r="R812" s="17"/>
      <c r="S812" s="17"/>
      <c r="T812" s="17"/>
      <c r="U812" s="17"/>
      <c r="V812" s="17"/>
      <c r="W812" s="17"/>
      <c r="X812" s="18">
        <v>5.320705983641842</v>
      </c>
      <c r="Y812" s="18">
        <v>65.763925957813157</v>
      </c>
      <c r="Z812" s="19">
        <v>1.0761945759793371E-2</v>
      </c>
      <c r="AA812" s="19">
        <v>0.13301764959104606</v>
      </c>
      <c r="AB812" s="18">
        <v>0.49439999999999995</v>
      </c>
      <c r="AC812" s="18">
        <v>6.1107839999999989</v>
      </c>
      <c r="AD812" s="17">
        <v>1</v>
      </c>
      <c r="AE812" s="55">
        <v>73</v>
      </c>
      <c r="AF812" s="18">
        <v>5.9061488673139158</v>
      </c>
      <c r="AG812" s="20">
        <v>73</v>
      </c>
      <c r="AH812" s="17" t="s">
        <v>127</v>
      </c>
      <c r="AI812" s="18" t="s">
        <v>128</v>
      </c>
      <c r="AJ812" s="18" t="s">
        <v>128</v>
      </c>
      <c r="AK812" s="18" t="s">
        <v>128</v>
      </c>
      <c r="AL812" s="59" t="s">
        <v>128</v>
      </c>
      <c r="AM812" s="7" t="s">
        <v>128</v>
      </c>
    </row>
    <row r="813" spans="1:39" x14ac:dyDescent="0.3">
      <c r="A813" s="2">
        <v>1000268569</v>
      </c>
      <c r="B813" s="2">
        <v>1000268569</v>
      </c>
      <c r="C813" s="38">
        <v>2000479664</v>
      </c>
      <c r="D813" s="43">
        <v>42776</v>
      </c>
      <c r="E813" s="2" t="s">
        <v>99</v>
      </c>
      <c r="F813" s="2" t="s">
        <v>86</v>
      </c>
      <c r="G813" s="2" t="s">
        <v>83</v>
      </c>
      <c r="H813" s="2" t="s">
        <v>82</v>
      </c>
      <c r="I813" s="2" t="s">
        <v>98</v>
      </c>
      <c r="J813" s="2" t="s">
        <v>101</v>
      </c>
      <c r="K813" s="2" t="s">
        <v>102</v>
      </c>
      <c r="L813" s="2" t="s">
        <v>104</v>
      </c>
      <c r="M813" s="2">
        <v>13</v>
      </c>
      <c r="N813" s="2">
        <v>2254</v>
      </c>
      <c r="O813" s="2">
        <v>23</v>
      </c>
      <c r="P813" s="2">
        <v>2</v>
      </c>
      <c r="Q813" s="2">
        <v>1</v>
      </c>
      <c r="R813" s="17"/>
      <c r="S813" s="17"/>
      <c r="T813" s="17"/>
      <c r="U813" s="17"/>
      <c r="V813" s="17"/>
      <c r="W813" s="17"/>
      <c r="X813" s="18">
        <v>5.7675244010647742</v>
      </c>
      <c r="Y813" s="18">
        <v>74.977817213842059</v>
      </c>
      <c r="Z813" s="19">
        <v>1.020408163265306E-2</v>
      </c>
      <c r="AA813" s="19">
        <v>0.13265306122448978</v>
      </c>
      <c r="AB813" s="18">
        <v>0.56521739130434778</v>
      </c>
      <c r="AC813" s="18">
        <v>7.3478260869565215</v>
      </c>
      <c r="AD813" s="17">
        <v>1</v>
      </c>
      <c r="AE813" s="55">
        <v>47</v>
      </c>
      <c r="AF813" s="18">
        <v>3.6153846153846154</v>
      </c>
      <c r="AG813" s="20">
        <v>47</v>
      </c>
      <c r="AH813" s="17" t="s">
        <v>127</v>
      </c>
      <c r="AI813" s="18" t="s">
        <v>128</v>
      </c>
      <c r="AJ813" s="18" t="s">
        <v>128</v>
      </c>
      <c r="AK813" s="18" t="s">
        <v>128</v>
      </c>
      <c r="AL813" s="59" t="s">
        <v>128</v>
      </c>
      <c r="AM813" s="7" t="s">
        <v>128</v>
      </c>
    </row>
    <row r="814" spans="1:39" x14ac:dyDescent="0.3">
      <c r="A814" s="2">
        <v>1000469130</v>
      </c>
      <c r="B814" s="2">
        <v>1000469130</v>
      </c>
      <c r="C814" s="38">
        <v>2000481552</v>
      </c>
      <c r="D814" s="43">
        <v>42776</v>
      </c>
      <c r="E814" s="2" t="s">
        <v>99</v>
      </c>
      <c r="F814" s="2" t="s">
        <v>85</v>
      </c>
      <c r="G814" s="2" t="s">
        <v>83</v>
      </c>
      <c r="H814" s="2" t="s">
        <v>82</v>
      </c>
      <c r="I814" s="2" t="s">
        <v>98</v>
      </c>
      <c r="J814" s="2" t="s">
        <v>101</v>
      </c>
      <c r="K814" s="2" t="s">
        <v>102</v>
      </c>
      <c r="L814" s="2" t="s">
        <v>104</v>
      </c>
      <c r="M814" s="2">
        <v>12.04</v>
      </c>
      <c r="N814" s="2">
        <v>1764</v>
      </c>
      <c r="O814" s="2">
        <v>14</v>
      </c>
      <c r="P814" s="2">
        <v>2</v>
      </c>
      <c r="Q814" s="2">
        <v>1</v>
      </c>
      <c r="R814" s="17"/>
      <c r="S814" s="17"/>
      <c r="T814" s="17"/>
      <c r="U814" s="17"/>
      <c r="V814" s="17"/>
      <c r="W814" s="17"/>
      <c r="X814" s="18">
        <v>6.8253968253968251</v>
      </c>
      <c r="Y814" s="18">
        <v>82.177777777777763</v>
      </c>
      <c r="Z814" s="19">
        <v>7.9365079365079361E-3</v>
      </c>
      <c r="AA814" s="19">
        <v>9.5555555555555546E-2</v>
      </c>
      <c r="AB814" s="18">
        <v>0.86</v>
      </c>
      <c r="AC814" s="18">
        <v>10.354399999999998</v>
      </c>
      <c r="AD814" s="17">
        <v>0</v>
      </c>
      <c r="AE814" s="55">
        <v>0</v>
      </c>
      <c r="AF814" s="18">
        <v>0</v>
      </c>
      <c r="AG814" s="20">
        <v>0</v>
      </c>
      <c r="AH814" s="17" t="s">
        <v>127</v>
      </c>
      <c r="AI814" s="18" t="s">
        <v>128</v>
      </c>
      <c r="AJ814" s="18" t="s">
        <v>128</v>
      </c>
      <c r="AK814" s="18" t="s">
        <v>128</v>
      </c>
      <c r="AL814" s="59" t="s">
        <v>128</v>
      </c>
      <c r="AM814" s="7" t="s">
        <v>128</v>
      </c>
    </row>
    <row r="815" spans="1:39" x14ac:dyDescent="0.3">
      <c r="A815" s="2">
        <v>1000204441</v>
      </c>
      <c r="B815" s="2">
        <v>1000204441</v>
      </c>
      <c r="C815" s="38">
        <v>2000481568</v>
      </c>
      <c r="D815" s="43">
        <v>42776</v>
      </c>
      <c r="E815" s="2" t="s">
        <v>99</v>
      </c>
      <c r="F815" s="2" t="s">
        <v>84</v>
      </c>
      <c r="G815" s="2" t="s">
        <v>83</v>
      </c>
      <c r="H815" s="2" t="s">
        <v>82</v>
      </c>
      <c r="I815" s="2" t="s">
        <v>98</v>
      </c>
      <c r="J815" s="2" t="s">
        <v>101</v>
      </c>
      <c r="K815" s="2" t="s">
        <v>102</v>
      </c>
      <c r="L815" s="2" t="s">
        <v>104</v>
      </c>
      <c r="M815" s="2">
        <v>10.74</v>
      </c>
      <c r="N815" s="2">
        <v>1386</v>
      </c>
      <c r="O815" s="2">
        <v>7</v>
      </c>
      <c r="P815" s="2">
        <v>1</v>
      </c>
      <c r="Q815" s="2">
        <v>1</v>
      </c>
      <c r="R815" s="17"/>
      <c r="S815" s="17"/>
      <c r="T815" s="17"/>
      <c r="U815" s="17"/>
      <c r="V815" s="17"/>
      <c r="W815" s="17"/>
      <c r="X815" s="18">
        <v>7.7489177489177488</v>
      </c>
      <c r="Y815" s="18">
        <v>83.223376623376623</v>
      </c>
      <c r="Z815" s="19">
        <v>5.0505050505050509E-3</v>
      </c>
      <c r="AA815" s="19">
        <v>5.4242424242424245E-2</v>
      </c>
      <c r="AB815" s="18">
        <v>1.5342857142857143</v>
      </c>
      <c r="AC815" s="18">
        <v>16.47822857142857</v>
      </c>
      <c r="AD815" s="17">
        <v>0</v>
      </c>
      <c r="AE815" s="55">
        <v>0</v>
      </c>
      <c r="AF815" s="18">
        <v>0</v>
      </c>
      <c r="AG815" s="20">
        <v>0</v>
      </c>
      <c r="AH815" s="17" t="s">
        <v>127</v>
      </c>
      <c r="AI815" s="18" t="s">
        <v>128</v>
      </c>
      <c r="AJ815" s="18" t="s">
        <v>128</v>
      </c>
      <c r="AK815" s="18" t="s">
        <v>128</v>
      </c>
      <c r="AL815" s="59" t="s">
        <v>128</v>
      </c>
      <c r="AM815" s="7" t="s">
        <v>128</v>
      </c>
    </row>
    <row r="816" spans="1:39" x14ac:dyDescent="0.3">
      <c r="A816" s="2">
        <v>1000456268</v>
      </c>
      <c r="B816" s="2">
        <v>1000456268</v>
      </c>
      <c r="C816" s="38">
        <v>2000481592</v>
      </c>
      <c r="D816" s="43">
        <v>42776</v>
      </c>
      <c r="E816" s="2" t="s">
        <v>99</v>
      </c>
      <c r="F816" s="2" t="s">
        <v>79</v>
      </c>
      <c r="G816" s="2" t="s">
        <v>7</v>
      </c>
      <c r="H816" s="2" t="s">
        <v>78</v>
      </c>
      <c r="I816" s="2" t="s">
        <v>100</v>
      </c>
      <c r="J816" s="2" t="s">
        <v>76</v>
      </c>
      <c r="K816" s="2" t="s">
        <v>102</v>
      </c>
      <c r="L816" s="2" t="s">
        <v>104</v>
      </c>
      <c r="M816" s="2">
        <v>34.61</v>
      </c>
      <c r="N816" s="2">
        <v>1742</v>
      </c>
      <c r="O816" s="2">
        <v>21</v>
      </c>
      <c r="P816" s="2">
        <v>2</v>
      </c>
      <c r="Q816" s="2">
        <v>1</v>
      </c>
      <c r="R816" s="17">
        <v>390</v>
      </c>
      <c r="S816" s="17">
        <v>183</v>
      </c>
      <c r="T816" s="17">
        <v>85</v>
      </c>
      <c r="U816" s="17">
        <v>68</v>
      </c>
      <c r="V816" s="17">
        <v>57</v>
      </c>
      <c r="W816" s="17">
        <v>51</v>
      </c>
      <c r="X816" s="18">
        <v>19.867967853042479</v>
      </c>
      <c r="Y816" s="18">
        <v>687.63036739380016</v>
      </c>
      <c r="Z816" s="19">
        <v>1.2055109070034443E-2</v>
      </c>
      <c r="AA816" s="19">
        <v>0.41722732491389208</v>
      </c>
      <c r="AB816" s="18">
        <v>1.6480952380952381</v>
      </c>
      <c r="AC816" s="18">
        <v>57.040576190476187</v>
      </c>
      <c r="AD816" s="17">
        <v>2</v>
      </c>
      <c r="AE816" s="55">
        <v>188</v>
      </c>
      <c r="AF816" s="18">
        <v>5.4319560820572086</v>
      </c>
      <c r="AG816" s="20">
        <v>188</v>
      </c>
      <c r="AH816" s="17">
        <v>108</v>
      </c>
      <c r="AI816" s="18">
        <v>8.8743589743589743E-2</v>
      </c>
      <c r="AJ816" s="18">
        <v>3.071415641025641</v>
      </c>
      <c r="AK816" s="18">
        <v>0.32046296296296295</v>
      </c>
      <c r="AL816" s="59">
        <v>11.091223148148147</v>
      </c>
      <c r="AM816" s="7">
        <v>11.091223148148147</v>
      </c>
    </row>
    <row r="817" spans="1:39" x14ac:dyDescent="0.3">
      <c r="A817" s="2">
        <v>1000500528</v>
      </c>
      <c r="B817" s="2">
        <v>1000500528</v>
      </c>
      <c r="C817" s="38">
        <v>2000482834</v>
      </c>
      <c r="D817" s="43">
        <v>42776</v>
      </c>
      <c r="E817" s="2" t="s">
        <v>99</v>
      </c>
      <c r="F817" s="2" t="s">
        <v>96</v>
      </c>
      <c r="G817" s="2" t="s">
        <v>95</v>
      </c>
      <c r="H817" s="2" t="s">
        <v>78</v>
      </c>
      <c r="I817" s="2" t="s">
        <v>100</v>
      </c>
      <c r="J817" s="2" t="s">
        <v>76</v>
      </c>
      <c r="K817" s="2" t="s">
        <v>102</v>
      </c>
      <c r="L817" s="2" t="s">
        <v>104</v>
      </c>
      <c r="M817" s="2">
        <v>76.819999999999993</v>
      </c>
      <c r="N817" s="2">
        <v>5001</v>
      </c>
      <c r="O817" s="2">
        <v>54</v>
      </c>
      <c r="P817" s="2">
        <v>5</v>
      </c>
      <c r="Q817" s="2">
        <v>3</v>
      </c>
      <c r="R817" s="17">
        <v>1322</v>
      </c>
      <c r="S817" s="17">
        <v>542</v>
      </c>
      <c r="T817" s="17">
        <v>325</v>
      </c>
      <c r="U817" s="17">
        <v>208</v>
      </c>
      <c r="V817" s="17">
        <v>154</v>
      </c>
      <c r="W817" s="17">
        <v>134</v>
      </c>
      <c r="X817" s="18">
        <v>15.360927814437112</v>
      </c>
      <c r="Y817" s="18">
        <v>1180.0264747050587</v>
      </c>
      <c r="Z817" s="19">
        <v>1.0797840431913617E-2</v>
      </c>
      <c r="AA817" s="19">
        <v>0.82949010197960404</v>
      </c>
      <c r="AB817" s="18">
        <v>1.4225925925925924</v>
      </c>
      <c r="AC817" s="18">
        <v>109.28356296296293</v>
      </c>
      <c r="AD817" s="17">
        <v>5</v>
      </c>
      <c r="AE817" s="55">
        <v>505</v>
      </c>
      <c r="AF817" s="18">
        <v>6.5738089039312682</v>
      </c>
      <c r="AG817" s="20">
        <v>505</v>
      </c>
      <c r="AH817" s="17">
        <v>288</v>
      </c>
      <c r="AI817" s="18">
        <v>5.8108925869894093E-2</v>
      </c>
      <c r="AJ817" s="18">
        <v>4.4639276853252641</v>
      </c>
      <c r="AK817" s="18">
        <v>0.26673611111111106</v>
      </c>
      <c r="AL817" s="59">
        <v>20.490668055555549</v>
      </c>
      <c r="AM817" s="7">
        <v>20.490668055555549</v>
      </c>
    </row>
    <row r="818" spans="1:39" x14ac:dyDescent="0.3">
      <c r="A818" s="2">
        <v>1000402381</v>
      </c>
      <c r="B818" s="2">
        <v>1000402381</v>
      </c>
      <c r="C818" s="38">
        <v>2000482888</v>
      </c>
      <c r="D818" s="43">
        <v>42776</v>
      </c>
      <c r="E818" s="2" t="s">
        <v>99</v>
      </c>
      <c r="F818" s="2" t="s">
        <v>94</v>
      </c>
      <c r="G818" s="2" t="s">
        <v>93</v>
      </c>
      <c r="H818" s="2" t="s">
        <v>78</v>
      </c>
      <c r="I818" s="2" t="s">
        <v>100</v>
      </c>
      <c r="J818" s="2" t="s">
        <v>76</v>
      </c>
      <c r="K818" s="2" t="s">
        <v>102</v>
      </c>
      <c r="L818" s="2" t="s">
        <v>104</v>
      </c>
      <c r="M818" s="2">
        <v>77.900000000000006</v>
      </c>
      <c r="N818" s="2">
        <v>6816</v>
      </c>
      <c r="O818" s="2">
        <v>58</v>
      </c>
      <c r="P818" s="2">
        <v>6</v>
      </c>
      <c r="Q818" s="2">
        <v>3</v>
      </c>
      <c r="R818" s="17">
        <v>1733</v>
      </c>
      <c r="S818" s="17">
        <v>697</v>
      </c>
      <c r="T818" s="17">
        <v>414</v>
      </c>
      <c r="U818" s="17">
        <v>268</v>
      </c>
      <c r="V818" s="17">
        <v>235</v>
      </c>
      <c r="W818" s="17">
        <v>208</v>
      </c>
      <c r="X818" s="18">
        <v>11.42899061032864</v>
      </c>
      <c r="Y818" s="18">
        <v>890.31836854460107</v>
      </c>
      <c r="Z818" s="19">
        <v>8.509389671361502E-3</v>
      </c>
      <c r="AA818" s="19">
        <v>0.66288145539906107</v>
      </c>
      <c r="AB818" s="18">
        <v>1.3431034482758621</v>
      </c>
      <c r="AC818" s="18">
        <v>104.62775862068968</v>
      </c>
      <c r="AD818" s="17">
        <v>4</v>
      </c>
      <c r="AE818" s="55">
        <v>412</v>
      </c>
      <c r="AF818" s="18">
        <v>5.2888318356867776</v>
      </c>
      <c r="AG818" s="20">
        <v>412</v>
      </c>
      <c r="AH818" s="17">
        <v>443</v>
      </c>
      <c r="AI818" s="18">
        <v>4.4950952106174266E-2</v>
      </c>
      <c r="AJ818" s="18">
        <v>3.5016791690709757</v>
      </c>
      <c r="AK818" s="18">
        <v>0.17584650112866818</v>
      </c>
      <c r="AL818" s="59">
        <v>13.698442437923251</v>
      </c>
      <c r="AM818" s="7">
        <v>13.698442437923251</v>
      </c>
    </row>
    <row r="819" spans="1:39" x14ac:dyDescent="0.3">
      <c r="A819" s="2">
        <v>1000345980</v>
      </c>
      <c r="B819" s="2">
        <v>1000345980</v>
      </c>
      <c r="C819" s="38">
        <v>2000483274</v>
      </c>
      <c r="D819" s="43">
        <v>42776</v>
      </c>
      <c r="E819" s="2" t="s">
        <v>99</v>
      </c>
      <c r="F819" s="2" t="s">
        <v>92</v>
      </c>
      <c r="G819" s="2" t="s">
        <v>83</v>
      </c>
      <c r="H819" s="2" t="s">
        <v>90</v>
      </c>
      <c r="I819" s="2" t="s">
        <v>100</v>
      </c>
      <c r="J819" s="2" t="s">
        <v>76</v>
      </c>
      <c r="K819" s="2" t="s">
        <v>102</v>
      </c>
      <c r="L819" s="2" t="s">
        <v>104</v>
      </c>
      <c r="M819" s="2">
        <v>56.42</v>
      </c>
      <c r="N819" s="2">
        <v>5047</v>
      </c>
      <c r="O819" s="2">
        <v>34</v>
      </c>
      <c r="P819" s="2">
        <v>6</v>
      </c>
      <c r="Q819" s="2">
        <v>2</v>
      </c>
      <c r="R819" s="17">
        <v>1348</v>
      </c>
      <c r="S819" s="17">
        <v>643</v>
      </c>
      <c r="T819" s="17">
        <v>311</v>
      </c>
      <c r="U819" s="17">
        <v>208</v>
      </c>
      <c r="V819" s="17">
        <v>156</v>
      </c>
      <c r="W819" s="17">
        <v>133</v>
      </c>
      <c r="X819" s="18">
        <v>11.178918169209432</v>
      </c>
      <c r="Y819" s="18">
        <v>630.71456310679616</v>
      </c>
      <c r="Z819" s="19">
        <v>6.7366752526253218E-3</v>
      </c>
      <c r="AA819" s="19">
        <v>0.38008321775312065</v>
      </c>
      <c r="AB819" s="18">
        <v>1.6594117647058824</v>
      </c>
      <c r="AC819" s="18">
        <v>93.624011764705884</v>
      </c>
      <c r="AD819" s="17">
        <v>1</v>
      </c>
      <c r="AE819" s="55">
        <v>188</v>
      </c>
      <c r="AF819" s="18">
        <v>3.3321517192484933</v>
      </c>
      <c r="AG819" s="20">
        <v>188</v>
      </c>
      <c r="AH819" s="17">
        <v>289</v>
      </c>
      <c r="AI819" s="18">
        <v>4.1854599406528192E-2</v>
      </c>
      <c r="AJ819" s="18">
        <v>2.3614364985163205</v>
      </c>
      <c r="AK819" s="18">
        <v>0.19522491349480969</v>
      </c>
      <c r="AL819" s="59">
        <v>11.014589619377164</v>
      </c>
      <c r="AM819" s="7">
        <v>11.014589619377164</v>
      </c>
    </row>
    <row r="820" spans="1:39" x14ac:dyDescent="0.3">
      <c r="A820" s="2">
        <v>1000587155</v>
      </c>
      <c r="B820" s="2">
        <v>1000587155</v>
      </c>
      <c r="C820" s="38">
        <v>2000483640</v>
      </c>
      <c r="D820" s="43">
        <v>42776</v>
      </c>
      <c r="E820" s="2" t="s">
        <v>99</v>
      </c>
      <c r="F820" s="2" t="s">
        <v>91</v>
      </c>
      <c r="G820" s="2" t="s">
        <v>83</v>
      </c>
      <c r="H820" s="2" t="s">
        <v>90</v>
      </c>
      <c r="I820" s="2" t="s">
        <v>100</v>
      </c>
      <c r="J820" s="2" t="s">
        <v>76</v>
      </c>
      <c r="K820" s="2" t="s">
        <v>102</v>
      </c>
      <c r="L820" s="2" t="s">
        <v>104</v>
      </c>
      <c r="M820" s="2">
        <v>30.43</v>
      </c>
      <c r="N820" s="2">
        <v>3198</v>
      </c>
      <c r="O820" s="2">
        <v>22</v>
      </c>
      <c r="P820" s="2">
        <v>4</v>
      </c>
      <c r="Q820" s="2">
        <v>2</v>
      </c>
      <c r="R820" s="17">
        <v>857</v>
      </c>
      <c r="S820" s="17">
        <v>356</v>
      </c>
      <c r="T820" s="17">
        <v>178</v>
      </c>
      <c r="U820" s="17">
        <v>114</v>
      </c>
      <c r="V820" s="17">
        <v>89</v>
      </c>
      <c r="W820" s="17">
        <v>79</v>
      </c>
      <c r="X820" s="18">
        <v>9.5153220762976858</v>
      </c>
      <c r="Y820" s="18">
        <v>289.55125078173859</v>
      </c>
      <c r="Z820" s="19">
        <v>6.8792995622263915E-3</v>
      </c>
      <c r="AA820" s="19">
        <v>0.20933708567854908</v>
      </c>
      <c r="AB820" s="18">
        <v>1.3831818181818181</v>
      </c>
      <c r="AC820" s="18">
        <v>42.090222727272725</v>
      </c>
      <c r="AD820" s="17">
        <v>1</v>
      </c>
      <c r="AE820" s="55">
        <v>42</v>
      </c>
      <c r="AF820" s="18">
        <v>1.380216891225764</v>
      </c>
      <c r="AG820" s="20">
        <v>42</v>
      </c>
      <c r="AH820" s="17">
        <v>168</v>
      </c>
      <c r="AI820" s="18">
        <v>3.5507584597432904E-2</v>
      </c>
      <c r="AJ820" s="18">
        <v>1.0804957992998832</v>
      </c>
      <c r="AK820" s="18">
        <v>0.18113095238095239</v>
      </c>
      <c r="AL820" s="59">
        <v>5.5118148809523815</v>
      </c>
      <c r="AM820" s="7">
        <v>5.5118148809523815</v>
      </c>
    </row>
    <row r="821" spans="1:39" x14ac:dyDescent="0.3">
      <c r="A821" s="2">
        <v>1000380697</v>
      </c>
      <c r="B821" s="2">
        <v>1000380697</v>
      </c>
      <c r="C821" s="38">
        <v>2000484028</v>
      </c>
      <c r="D821" s="43">
        <v>42776</v>
      </c>
      <c r="E821" s="2" t="s">
        <v>99</v>
      </c>
      <c r="F821" s="2" t="s">
        <v>89</v>
      </c>
      <c r="G821" s="2" t="s">
        <v>83</v>
      </c>
      <c r="H821" s="2" t="s">
        <v>87</v>
      </c>
      <c r="I821" s="2" t="s">
        <v>100</v>
      </c>
      <c r="J821" s="2" t="s">
        <v>76</v>
      </c>
      <c r="K821" s="2" t="s">
        <v>102</v>
      </c>
      <c r="L821" s="2" t="s">
        <v>104</v>
      </c>
      <c r="M821" s="2">
        <v>26.65</v>
      </c>
      <c r="N821" s="2">
        <v>2487</v>
      </c>
      <c r="O821" s="2">
        <v>18</v>
      </c>
      <c r="P821" s="2">
        <v>3</v>
      </c>
      <c r="Q821" s="2">
        <v>1</v>
      </c>
      <c r="R821" s="17">
        <v>505</v>
      </c>
      <c r="S821" s="17">
        <v>209</v>
      </c>
      <c r="T821" s="17">
        <v>124</v>
      </c>
      <c r="U821" s="17">
        <v>84</v>
      </c>
      <c r="V821" s="17">
        <v>70</v>
      </c>
      <c r="W821" s="17">
        <v>66</v>
      </c>
      <c r="X821" s="18">
        <v>10.715721753116204</v>
      </c>
      <c r="Y821" s="18">
        <v>285.57398472054683</v>
      </c>
      <c r="Z821" s="19">
        <v>7.2376357056694813E-3</v>
      </c>
      <c r="AA821" s="19">
        <v>0.19288299155609168</v>
      </c>
      <c r="AB821" s="18">
        <v>1.4805555555555554</v>
      </c>
      <c r="AC821" s="18">
        <v>39.456805555555547</v>
      </c>
      <c r="AD821" s="17">
        <v>1</v>
      </c>
      <c r="AE821" s="55">
        <v>183</v>
      </c>
      <c r="AF821" s="18">
        <v>6.8667917448405253</v>
      </c>
      <c r="AG821" s="20">
        <v>183</v>
      </c>
      <c r="AH821" s="17">
        <v>136</v>
      </c>
      <c r="AI821" s="18">
        <v>5.2772277227722771E-2</v>
      </c>
      <c r="AJ821" s="18">
        <v>1.4063811881188117</v>
      </c>
      <c r="AK821" s="18">
        <v>0.19595588235294117</v>
      </c>
      <c r="AL821" s="59">
        <v>5.2222242647058819</v>
      </c>
      <c r="AM821" s="7">
        <v>5.2222242647058819</v>
      </c>
    </row>
    <row r="822" spans="1:39" x14ac:dyDescent="0.3">
      <c r="A822" s="2">
        <v>1000783343</v>
      </c>
      <c r="B822" s="2">
        <v>1000783343</v>
      </c>
      <c r="C822" s="38">
        <v>2000484210</v>
      </c>
      <c r="D822" s="43">
        <v>42776</v>
      </c>
      <c r="E822" s="2" t="s">
        <v>99</v>
      </c>
      <c r="F822" s="2" t="s">
        <v>88</v>
      </c>
      <c r="G822" s="2" t="s">
        <v>83</v>
      </c>
      <c r="H822" s="2" t="s">
        <v>87</v>
      </c>
      <c r="I822" s="2" t="s">
        <v>100</v>
      </c>
      <c r="J822" s="2" t="s">
        <v>76</v>
      </c>
      <c r="K822" s="2" t="s">
        <v>102</v>
      </c>
      <c r="L822" s="2" t="s">
        <v>104</v>
      </c>
      <c r="M822" s="2">
        <v>23.13</v>
      </c>
      <c r="N822" s="2">
        <v>2413</v>
      </c>
      <c r="O822" s="2">
        <v>20</v>
      </c>
      <c r="P822" s="2">
        <v>3</v>
      </c>
      <c r="Q822" s="2">
        <v>1</v>
      </c>
      <c r="R822" s="17">
        <v>375</v>
      </c>
      <c r="S822" s="17">
        <v>157</v>
      </c>
      <c r="T822" s="17">
        <v>76</v>
      </c>
      <c r="U822" s="17">
        <v>54</v>
      </c>
      <c r="V822" s="17">
        <v>44</v>
      </c>
      <c r="W822" s="17">
        <v>39</v>
      </c>
      <c r="X822" s="18">
        <v>9.5855781185246585</v>
      </c>
      <c r="Y822" s="18">
        <v>221.71442188147535</v>
      </c>
      <c r="Z822" s="19">
        <v>8.2884376295068382E-3</v>
      </c>
      <c r="AA822" s="19">
        <v>0.19171156237049317</v>
      </c>
      <c r="AB822" s="18">
        <v>1.1564999999999999</v>
      </c>
      <c r="AC822" s="18">
        <v>26.749844999999997</v>
      </c>
      <c r="AD822" s="17">
        <v>1</v>
      </c>
      <c r="AE822" s="55">
        <v>97</v>
      </c>
      <c r="AF822" s="18">
        <v>4.1936878512754001</v>
      </c>
      <c r="AG822" s="20">
        <v>97</v>
      </c>
      <c r="AH822" s="17">
        <v>83</v>
      </c>
      <c r="AI822" s="18">
        <v>6.1679999999999999E-2</v>
      </c>
      <c r="AJ822" s="18">
        <v>1.4266584</v>
      </c>
      <c r="AK822" s="18">
        <v>0.2786746987951807</v>
      </c>
      <c r="AL822" s="59">
        <v>6.4457457831325291</v>
      </c>
      <c r="AM822" s="7">
        <v>6.4457457831325291</v>
      </c>
    </row>
    <row r="823" spans="1:39" x14ac:dyDescent="0.3">
      <c r="A823" s="2">
        <v>1000651712</v>
      </c>
      <c r="B823" s="2">
        <v>1000651712</v>
      </c>
      <c r="C823" s="38">
        <v>2000484346</v>
      </c>
      <c r="D823" s="43">
        <v>42776</v>
      </c>
      <c r="E823" s="2" t="s">
        <v>99</v>
      </c>
      <c r="F823" s="2" t="s">
        <v>86</v>
      </c>
      <c r="G823" s="2" t="s">
        <v>83</v>
      </c>
      <c r="H823" s="2" t="s">
        <v>82</v>
      </c>
      <c r="I823" s="2" t="s">
        <v>100</v>
      </c>
      <c r="J823" s="2" t="s">
        <v>76</v>
      </c>
      <c r="K823" s="2" t="s">
        <v>102</v>
      </c>
      <c r="L823" s="2" t="s">
        <v>104</v>
      </c>
      <c r="M823" s="2">
        <v>16.21</v>
      </c>
      <c r="N823" s="2">
        <v>2459</v>
      </c>
      <c r="O823" s="2">
        <v>16</v>
      </c>
      <c r="P823" s="2">
        <v>3</v>
      </c>
      <c r="Q823" s="2">
        <v>1</v>
      </c>
      <c r="R823" s="17">
        <v>418</v>
      </c>
      <c r="S823" s="17">
        <v>193</v>
      </c>
      <c r="T823" s="17">
        <v>104</v>
      </c>
      <c r="U823" s="17">
        <v>79</v>
      </c>
      <c r="V823" s="17">
        <v>65</v>
      </c>
      <c r="W823" s="17">
        <v>58</v>
      </c>
      <c r="X823" s="18">
        <v>6.5921106140707613</v>
      </c>
      <c r="Y823" s="18">
        <v>106.85811305408704</v>
      </c>
      <c r="Z823" s="19">
        <v>6.5067100447336315E-3</v>
      </c>
      <c r="AA823" s="19">
        <v>0.10547376982513217</v>
      </c>
      <c r="AB823" s="18">
        <v>1.0131250000000001</v>
      </c>
      <c r="AC823" s="18">
        <v>16.422756250000003</v>
      </c>
      <c r="AD823" s="17">
        <v>0</v>
      </c>
      <c r="AE823" s="55">
        <v>0</v>
      </c>
      <c r="AF823" s="18">
        <v>0</v>
      </c>
      <c r="AG823" s="20">
        <v>0</v>
      </c>
      <c r="AH823" s="17">
        <v>123</v>
      </c>
      <c r="AI823" s="18">
        <v>3.8779904306220095E-2</v>
      </c>
      <c r="AJ823" s="18">
        <v>0.62862224880382778</v>
      </c>
      <c r="AK823" s="18">
        <v>0.13178861788617888</v>
      </c>
      <c r="AL823" s="59">
        <v>2.1362934959349595</v>
      </c>
      <c r="AM823" s="7">
        <v>2.1362934959349595</v>
      </c>
    </row>
    <row r="824" spans="1:39" x14ac:dyDescent="0.3">
      <c r="A824" s="2">
        <v>1000751583</v>
      </c>
      <c r="B824" s="2">
        <v>1000751583</v>
      </c>
      <c r="C824" s="38">
        <v>2000484910</v>
      </c>
      <c r="D824" s="43">
        <v>42776</v>
      </c>
      <c r="E824" s="2" t="s">
        <v>99</v>
      </c>
      <c r="F824" s="2" t="s">
        <v>86</v>
      </c>
      <c r="G824" s="2" t="s">
        <v>83</v>
      </c>
      <c r="H824" s="2" t="s">
        <v>82</v>
      </c>
      <c r="I824" s="2" t="s">
        <v>100</v>
      </c>
      <c r="J824" s="2" t="s">
        <v>76</v>
      </c>
      <c r="K824" s="2" t="s">
        <v>102</v>
      </c>
      <c r="L824" s="2" t="s">
        <v>104</v>
      </c>
      <c r="M824" s="2">
        <v>18.29</v>
      </c>
      <c r="N824" s="2">
        <v>3746</v>
      </c>
      <c r="O824" s="2">
        <v>22</v>
      </c>
      <c r="P824" s="2">
        <v>3</v>
      </c>
      <c r="Q824" s="2">
        <v>2</v>
      </c>
      <c r="R824" s="17">
        <v>739</v>
      </c>
      <c r="S824" s="17">
        <v>427</v>
      </c>
      <c r="T824" s="17">
        <v>184</v>
      </c>
      <c r="U824" s="17">
        <v>134</v>
      </c>
      <c r="V824" s="17">
        <v>107</v>
      </c>
      <c r="W824" s="17">
        <v>95</v>
      </c>
      <c r="X824" s="18">
        <v>4.8825413774693001</v>
      </c>
      <c r="Y824" s="18">
        <v>89.301681793913488</v>
      </c>
      <c r="Z824" s="19">
        <v>5.8729311265349705E-3</v>
      </c>
      <c r="AA824" s="19">
        <v>0.10741591030432461</v>
      </c>
      <c r="AB824" s="18">
        <v>0.8313636363636363</v>
      </c>
      <c r="AC824" s="18">
        <v>15.205640909090908</v>
      </c>
      <c r="AD824" s="17">
        <v>1</v>
      </c>
      <c r="AE824" s="55">
        <v>88</v>
      </c>
      <c r="AF824" s="18">
        <v>4.811372334609076</v>
      </c>
      <c r="AG824" s="20">
        <v>88</v>
      </c>
      <c r="AH824" s="17">
        <v>202</v>
      </c>
      <c r="AI824" s="18">
        <v>2.4749661705006764E-2</v>
      </c>
      <c r="AJ824" s="18">
        <v>0.45267131258457372</v>
      </c>
      <c r="AK824" s="18">
        <v>9.0544554455445542E-2</v>
      </c>
      <c r="AL824" s="59">
        <v>1.6560599009900989</v>
      </c>
      <c r="AM824" s="7">
        <v>1.6560599009900989</v>
      </c>
    </row>
    <row r="825" spans="1:39" x14ac:dyDescent="0.3">
      <c r="A825" s="2">
        <v>1000732801</v>
      </c>
      <c r="B825" s="2">
        <v>1000732801</v>
      </c>
      <c r="C825" s="38">
        <v>2000484950</v>
      </c>
      <c r="D825" s="43">
        <v>42776</v>
      </c>
      <c r="E825" s="2" t="s">
        <v>99</v>
      </c>
      <c r="F825" s="2" t="s">
        <v>85</v>
      </c>
      <c r="G825" s="2" t="s">
        <v>83</v>
      </c>
      <c r="H825" s="2" t="s">
        <v>82</v>
      </c>
      <c r="I825" s="2" t="s">
        <v>100</v>
      </c>
      <c r="J825" s="2" t="s">
        <v>76</v>
      </c>
      <c r="K825" s="2" t="s">
        <v>102</v>
      </c>
      <c r="L825" s="2" t="s">
        <v>104</v>
      </c>
      <c r="M825" s="2">
        <v>18.149999999999999</v>
      </c>
      <c r="N825" s="2">
        <v>2414</v>
      </c>
      <c r="O825" s="2">
        <v>12</v>
      </c>
      <c r="P825" s="2">
        <v>3</v>
      </c>
      <c r="Q825" s="2">
        <v>1</v>
      </c>
      <c r="R825" s="17">
        <v>682</v>
      </c>
      <c r="S825" s="17">
        <v>354</v>
      </c>
      <c r="T825" s="17">
        <v>154</v>
      </c>
      <c r="U825" s="17">
        <v>111</v>
      </c>
      <c r="V825" s="17">
        <v>81</v>
      </c>
      <c r="W825" s="17">
        <v>76</v>
      </c>
      <c r="X825" s="18">
        <v>7.5186412593206287</v>
      </c>
      <c r="Y825" s="18">
        <v>136.4633388566694</v>
      </c>
      <c r="Z825" s="19">
        <v>4.9710024855012429E-3</v>
      </c>
      <c r="AA825" s="19">
        <v>9.0223695111847552E-2</v>
      </c>
      <c r="AB825" s="18">
        <v>1.5125</v>
      </c>
      <c r="AC825" s="18">
        <v>27.451874999999998</v>
      </c>
      <c r="AD825" s="17">
        <v>1</v>
      </c>
      <c r="AE825" s="55">
        <v>37</v>
      </c>
      <c r="AF825" s="18">
        <v>2.0385674931129478</v>
      </c>
      <c r="AG825" s="20">
        <v>37</v>
      </c>
      <c r="AH825" s="17">
        <v>157</v>
      </c>
      <c r="AI825" s="18">
        <v>2.661290322580645E-2</v>
      </c>
      <c r="AJ825" s="18">
        <v>0.48302419354838705</v>
      </c>
      <c r="AK825" s="18">
        <v>0.11560509554140126</v>
      </c>
      <c r="AL825" s="59">
        <v>2.0982324840764326</v>
      </c>
      <c r="AM825" s="7">
        <v>2.0982324840764326</v>
      </c>
    </row>
    <row r="826" spans="1:39" x14ac:dyDescent="0.3">
      <c r="A826" s="2">
        <v>1000558813</v>
      </c>
      <c r="B826" s="2">
        <v>1000558813</v>
      </c>
      <c r="C826" s="38">
        <v>2000485228</v>
      </c>
      <c r="D826" s="43">
        <v>42776</v>
      </c>
      <c r="E826" s="2" t="s">
        <v>99</v>
      </c>
      <c r="F826" s="2" t="s">
        <v>84</v>
      </c>
      <c r="G826" s="2" t="s">
        <v>83</v>
      </c>
      <c r="H826" s="2" t="s">
        <v>82</v>
      </c>
      <c r="I826" s="2" t="s">
        <v>100</v>
      </c>
      <c r="J826" s="2" t="s">
        <v>76</v>
      </c>
      <c r="K826" s="2" t="s">
        <v>102</v>
      </c>
      <c r="L826" s="2" t="s">
        <v>104</v>
      </c>
      <c r="M826" s="2">
        <v>16.170000000000002</v>
      </c>
      <c r="N826" s="2">
        <v>2246</v>
      </c>
      <c r="O826" s="2">
        <v>9</v>
      </c>
      <c r="P826" s="2">
        <v>2</v>
      </c>
      <c r="Q826" s="2">
        <v>1</v>
      </c>
      <c r="R826" s="17">
        <v>338</v>
      </c>
      <c r="S826" s="17">
        <v>167</v>
      </c>
      <c r="T826" s="17">
        <v>84</v>
      </c>
      <c r="U826" s="17">
        <v>65</v>
      </c>
      <c r="V826" s="17">
        <v>49</v>
      </c>
      <c r="W826" s="17">
        <v>46</v>
      </c>
      <c r="X826" s="18">
        <v>7.1994657168299208</v>
      </c>
      <c r="Y826" s="18">
        <v>116.41536064113983</v>
      </c>
      <c r="Z826" s="19">
        <v>4.0071237756010682E-3</v>
      </c>
      <c r="AA826" s="19">
        <v>6.4795191451469281E-2</v>
      </c>
      <c r="AB826" s="18">
        <v>1.7966666666666669</v>
      </c>
      <c r="AC826" s="18">
        <v>29.052100000000006</v>
      </c>
      <c r="AD826" s="17">
        <v>0</v>
      </c>
      <c r="AE826" s="55">
        <v>0</v>
      </c>
      <c r="AF826" s="18">
        <v>0</v>
      </c>
      <c r="AG826" s="20">
        <v>0</v>
      </c>
      <c r="AH826" s="17">
        <v>95</v>
      </c>
      <c r="AI826" s="18">
        <v>4.7840236686390536E-2</v>
      </c>
      <c r="AJ826" s="18">
        <v>0.77357662721893505</v>
      </c>
      <c r="AK826" s="18">
        <v>0.17021052631578948</v>
      </c>
      <c r="AL826" s="59">
        <v>2.752304210526316</v>
      </c>
      <c r="AM826" s="7">
        <v>2.752304210526316</v>
      </c>
    </row>
    <row r="827" spans="1:39" x14ac:dyDescent="0.3">
      <c r="A827" s="2">
        <v>1000262778</v>
      </c>
      <c r="B827" s="2">
        <v>1000262778</v>
      </c>
      <c r="C827" s="38">
        <v>2000485792</v>
      </c>
      <c r="D827" s="43">
        <v>42776</v>
      </c>
      <c r="E827" s="2" t="s">
        <v>99</v>
      </c>
      <c r="F827" s="2" t="s">
        <v>79</v>
      </c>
      <c r="G827" s="2" t="s">
        <v>7</v>
      </c>
      <c r="H827" s="2" t="s">
        <v>78</v>
      </c>
      <c r="I827" s="2" t="s">
        <v>98</v>
      </c>
      <c r="J827" s="2" t="s">
        <v>76</v>
      </c>
      <c r="K827" s="2" t="s">
        <v>102</v>
      </c>
      <c r="L827" s="2" t="s">
        <v>104</v>
      </c>
      <c r="M827" s="2">
        <v>23.03</v>
      </c>
      <c r="N827" s="2">
        <v>1181</v>
      </c>
      <c r="O827" s="2">
        <v>16</v>
      </c>
      <c r="P827" s="2">
        <v>1</v>
      </c>
      <c r="Q827" s="2">
        <v>1</v>
      </c>
      <c r="R827" s="17">
        <v>300</v>
      </c>
      <c r="S827" s="17">
        <v>121</v>
      </c>
      <c r="T827" s="17">
        <v>64</v>
      </c>
      <c r="U827" s="17">
        <v>45</v>
      </c>
      <c r="V827" s="17">
        <v>34</v>
      </c>
      <c r="W827" s="17">
        <v>30</v>
      </c>
      <c r="X827" s="18">
        <v>19.500423370025402</v>
      </c>
      <c r="Y827" s="18">
        <v>449.09475021168504</v>
      </c>
      <c r="Z827" s="19">
        <v>1.3547840812870448E-2</v>
      </c>
      <c r="AA827" s="19">
        <v>0.31200677392040643</v>
      </c>
      <c r="AB827" s="18">
        <v>1.4393750000000001</v>
      </c>
      <c r="AC827" s="18">
        <v>33.14880625</v>
      </c>
      <c r="AD827" s="17">
        <v>2</v>
      </c>
      <c r="AE827" s="55">
        <v>386</v>
      </c>
      <c r="AF827" s="18">
        <v>16.760746851932261</v>
      </c>
      <c r="AG827" s="20">
        <v>386</v>
      </c>
      <c r="AH827" s="17">
        <v>64</v>
      </c>
      <c r="AI827" s="18">
        <v>7.6766666666666664E-2</v>
      </c>
      <c r="AJ827" s="18">
        <v>1.7679363333333333</v>
      </c>
      <c r="AK827" s="18">
        <v>0.35984375000000002</v>
      </c>
      <c r="AL827" s="59">
        <v>8.2872015625</v>
      </c>
      <c r="AM827" s="7">
        <v>8.2872015625</v>
      </c>
    </row>
    <row r="828" spans="1:39" x14ac:dyDescent="0.3">
      <c r="A828" s="2">
        <v>1000694814</v>
      </c>
      <c r="B828" s="2">
        <v>1000694814</v>
      </c>
      <c r="C828" s="38">
        <v>2000485908</v>
      </c>
      <c r="D828" s="43">
        <v>42776</v>
      </c>
      <c r="E828" s="2" t="s">
        <v>99</v>
      </c>
      <c r="F828" s="2" t="s">
        <v>96</v>
      </c>
      <c r="G828" s="2" t="s">
        <v>95</v>
      </c>
      <c r="H828" s="2" t="s">
        <v>78</v>
      </c>
      <c r="I828" s="2" t="s">
        <v>98</v>
      </c>
      <c r="J828" s="2" t="s">
        <v>76</v>
      </c>
      <c r="K828" s="2" t="s">
        <v>102</v>
      </c>
      <c r="L828" s="2" t="s">
        <v>104</v>
      </c>
      <c r="M828" s="2">
        <v>52.45</v>
      </c>
      <c r="N828" s="2">
        <v>3223</v>
      </c>
      <c r="O828" s="2">
        <v>37</v>
      </c>
      <c r="P828" s="2">
        <v>3</v>
      </c>
      <c r="Q828" s="2">
        <v>2</v>
      </c>
      <c r="R828" s="17">
        <v>602</v>
      </c>
      <c r="S828" s="17">
        <v>300</v>
      </c>
      <c r="T828" s="17">
        <v>155</v>
      </c>
      <c r="U828" s="17">
        <v>120</v>
      </c>
      <c r="V828" s="17">
        <v>107</v>
      </c>
      <c r="W828" s="17">
        <v>95</v>
      </c>
      <c r="X828" s="18">
        <v>16.273658082531803</v>
      </c>
      <c r="Y828" s="18">
        <v>853.55336642879308</v>
      </c>
      <c r="Z828" s="19">
        <v>1.1479987589202606E-2</v>
      </c>
      <c r="AA828" s="19">
        <v>0.60212534905367665</v>
      </c>
      <c r="AB828" s="18">
        <v>1.4175675675675676</v>
      </c>
      <c r="AC828" s="18">
        <v>74.351418918918924</v>
      </c>
      <c r="AD828" s="17">
        <v>3</v>
      </c>
      <c r="AE828" s="55">
        <v>591</v>
      </c>
      <c r="AF828" s="18">
        <v>11.267874165872259</v>
      </c>
      <c r="AG828" s="20">
        <v>591</v>
      </c>
      <c r="AH828" s="17">
        <v>202</v>
      </c>
      <c r="AI828" s="18">
        <v>8.7126245847176084E-2</v>
      </c>
      <c r="AJ828" s="18">
        <v>4.5697715946843855</v>
      </c>
      <c r="AK828" s="18">
        <v>0.25965346534653466</v>
      </c>
      <c r="AL828" s="59">
        <v>13.618824257425743</v>
      </c>
      <c r="AM828" s="7">
        <v>13.618824257425743</v>
      </c>
    </row>
    <row r="829" spans="1:39" x14ac:dyDescent="0.3">
      <c r="A829" s="2">
        <v>1000695153</v>
      </c>
      <c r="B829" s="2">
        <v>1000695153</v>
      </c>
      <c r="C829" s="38">
        <v>2000486138</v>
      </c>
      <c r="D829" s="43">
        <v>42776</v>
      </c>
      <c r="E829" s="2" t="s">
        <v>99</v>
      </c>
      <c r="F829" s="2" t="s">
        <v>94</v>
      </c>
      <c r="G829" s="2" t="s">
        <v>93</v>
      </c>
      <c r="H829" s="2" t="s">
        <v>78</v>
      </c>
      <c r="I829" s="2" t="s">
        <v>98</v>
      </c>
      <c r="J829" s="2" t="s">
        <v>76</v>
      </c>
      <c r="K829" s="2" t="s">
        <v>102</v>
      </c>
      <c r="L829" s="2" t="s">
        <v>104</v>
      </c>
      <c r="M829" s="2">
        <v>103.03</v>
      </c>
      <c r="N829" s="2">
        <v>8105</v>
      </c>
      <c r="O829" s="2">
        <v>69</v>
      </c>
      <c r="P829" s="2">
        <v>9</v>
      </c>
      <c r="Q829" s="2">
        <v>5</v>
      </c>
      <c r="R829" s="17">
        <v>1742</v>
      </c>
      <c r="S829" s="17">
        <v>1031</v>
      </c>
      <c r="T829" s="17">
        <v>484</v>
      </c>
      <c r="U829" s="17">
        <v>356</v>
      </c>
      <c r="V829" s="17">
        <v>309</v>
      </c>
      <c r="W829" s="17">
        <v>271</v>
      </c>
      <c r="X829" s="18">
        <v>12.711906230721777</v>
      </c>
      <c r="Y829" s="18">
        <v>1309.7076989512648</v>
      </c>
      <c r="Z829" s="19">
        <v>8.5132634176434303E-3</v>
      </c>
      <c r="AA829" s="19">
        <v>0.87712152991980263</v>
      </c>
      <c r="AB829" s="18">
        <v>1.4931884057971014</v>
      </c>
      <c r="AC829" s="18">
        <v>153.84320144927537</v>
      </c>
      <c r="AD829" s="17">
        <v>5</v>
      </c>
      <c r="AE829" s="55">
        <v>155</v>
      </c>
      <c r="AF829" s="18">
        <v>1.5044161894593808</v>
      </c>
      <c r="AG829" s="20">
        <v>155</v>
      </c>
      <c r="AH829" s="17">
        <v>580</v>
      </c>
      <c r="AI829" s="18">
        <v>5.9144661308840413E-2</v>
      </c>
      <c r="AJ829" s="18">
        <v>6.093674454649828</v>
      </c>
      <c r="AK829" s="18">
        <v>0.17763793103448275</v>
      </c>
      <c r="AL829" s="59">
        <v>18.302036034482757</v>
      </c>
      <c r="AM829" s="7">
        <v>18.302036034482757</v>
      </c>
    </row>
    <row r="830" spans="1:39" x14ac:dyDescent="0.3">
      <c r="A830" s="2">
        <v>1000142372</v>
      </c>
      <c r="B830" s="2">
        <v>1000142372</v>
      </c>
      <c r="C830" s="38">
        <v>2000486354</v>
      </c>
      <c r="D830" s="43">
        <v>42776</v>
      </c>
      <c r="E830" s="2" t="s">
        <v>99</v>
      </c>
      <c r="F830" s="2" t="s">
        <v>92</v>
      </c>
      <c r="G830" s="2" t="s">
        <v>83</v>
      </c>
      <c r="H830" s="2" t="s">
        <v>90</v>
      </c>
      <c r="I830" s="2" t="s">
        <v>98</v>
      </c>
      <c r="J830" s="2" t="s">
        <v>76</v>
      </c>
      <c r="K830" s="2" t="s">
        <v>102</v>
      </c>
      <c r="L830" s="2" t="s">
        <v>104</v>
      </c>
      <c r="M830" s="2">
        <v>50.08</v>
      </c>
      <c r="N830" s="2">
        <v>4182</v>
      </c>
      <c r="O830" s="2">
        <v>31</v>
      </c>
      <c r="P830" s="2">
        <v>4</v>
      </c>
      <c r="Q830" s="2">
        <v>2</v>
      </c>
      <c r="R830" s="17">
        <v>923</v>
      </c>
      <c r="S830" s="17">
        <v>524</v>
      </c>
      <c r="T830" s="17">
        <v>267</v>
      </c>
      <c r="U830" s="17">
        <v>209</v>
      </c>
      <c r="V830" s="17">
        <v>177</v>
      </c>
      <c r="W830" s="17">
        <v>164</v>
      </c>
      <c r="X830" s="18">
        <v>11.975131516021042</v>
      </c>
      <c r="Y830" s="18">
        <v>599.71458632233373</v>
      </c>
      <c r="Z830" s="19">
        <v>7.4127211860353899E-3</v>
      </c>
      <c r="AA830" s="19">
        <v>0.37122907699665231</v>
      </c>
      <c r="AB830" s="18">
        <v>1.6154838709677419</v>
      </c>
      <c r="AC830" s="18">
        <v>80.903432258064512</v>
      </c>
      <c r="AD830" s="17">
        <v>2</v>
      </c>
      <c r="AE830" s="55">
        <v>200</v>
      </c>
      <c r="AF830" s="18">
        <v>3.9936102236421727</v>
      </c>
      <c r="AG830" s="20">
        <v>200</v>
      </c>
      <c r="AH830" s="17">
        <v>341</v>
      </c>
      <c r="AI830" s="18">
        <v>5.4257854821235102E-2</v>
      </c>
      <c r="AJ830" s="18">
        <v>2.7172333694474538</v>
      </c>
      <c r="AK830" s="18">
        <v>0.14686217008797653</v>
      </c>
      <c r="AL830" s="59">
        <v>7.3548574780058642</v>
      </c>
      <c r="AM830" s="7">
        <v>7.3548574780058642</v>
      </c>
    </row>
    <row r="831" spans="1:39" x14ac:dyDescent="0.3">
      <c r="A831" s="2">
        <v>1000635970</v>
      </c>
      <c r="B831" s="2">
        <v>1000635970</v>
      </c>
      <c r="C831" s="38">
        <v>2000487208</v>
      </c>
      <c r="D831" s="43">
        <v>42776</v>
      </c>
      <c r="E831" s="2" t="s">
        <v>99</v>
      </c>
      <c r="F831" s="2" t="s">
        <v>91</v>
      </c>
      <c r="G831" s="2" t="s">
        <v>83</v>
      </c>
      <c r="H831" s="2" t="s">
        <v>90</v>
      </c>
      <c r="I831" s="2" t="s">
        <v>98</v>
      </c>
      <c r="J831" s="2" t="s">
        <v>76</v>
      </c>
      <c r="K831" s="2" t="s">
        <v>102</v>
      </c>
      <c r="L831" s="2" t="s">
        <v>104</v>
      </c>
      <c r="M831" s="2">
        <v>32.33</v>
      </c>
      <c r="N831" s="2">
        <v>3065</v>
      </c>
      <c r="O831" s="2">
        <v>23</v>
      </c>
      <c r="P831" s="2">
        <v>3</v>
      </c>
      <c r="Q831" s="2">
        <v>1</v>
      </c>
      <c r="R831" s="17">
        <v>637</v>
      </c>
      <c r="S831" s="17">
        <v>354</v>
      </c>
      <c r="T831" s="17">
        <v>200</v>
      </c>
      <c r="U831" s="17">
        <v>157</v>
      </c>
      <c r="V831" s="17">
        <v>137</v>
      </c>
      <c r="W831" s="17">
        <v>123</v>
      </c>
      <c r="X831" s="18">
        <v>10.548123980424142</v>
      </c>
      <c r="Y831" s="18">
        <v>341.02084828711253</v>
      </c>
      <c r="Z831" s="19">
        <v>7.5040783034257749E-3</v>
      </c>
      <c r="AA831" s="19">
        <v>0.24260685154975528</v>
      </c>
      <c r="AB831" s="18">
        <v>1.4056521739130434</v>
      </c>
      <c r="AC831" s="18">
        <v>45.444734782608691</v>
      </c>
      <c r="AD831" s="17">
        <v>1</v>
      </c>
      <c r="AE831" s="55">
        <v>58</v>
      </c>
      <c r="AF831" s="18">
        <v>1.7939993813795239</v>
      </c>
      <c r="AG831" s="20">
        <v>58</v>
      </c>
      <c r="AH831" s="17">
        <v>260</v>
      </c>
      <c r="AI831" s="18">
        <v>5.0753532182103607E-2</v>
      </c>
      <c r="AJ831" s="18">
        <v>1.6408616954474096</v>
      </c>
      <c r="AK831" s="18">
        <v>0.12434615384615384</v>
      </c>
      <c r="AL831" s="59">
        <v>4.0201111538461536</v>
      </c>
      <c r="AM831" s="7">
        <v>4.0201111538461536</v>
      </c>
    </row>
    <row r="832" spans="1:39" x14ac:dyDescent="0.3">
      <c r="A832" s="2">
        <v>1000272893</v>
      </c>
      <c r="B832" s="2">
        <v>1000272893</v>
      </c>
      <c r="C832" s="38">
        <v>2000487442</v>
      </c>
      <c r="D832" s="43">
        <v>42776</v>
      </c>
      <c r="E832" s="2" t="s">
        <v>99</v>
      </c>
      <c r="F832" s="2" t="s">
        <v>89</v>
      </c>
      <c r="G832" s="2" t="s">
        <v>83</v>
      </c>
      <c r="H832" s="2" t="s">
        <v>87</v>
      </c>
      <c r="I832" s="2" t="s">
        <v>98</v>
      </c>
      <c r="J832" s="2" t="s">
        <v>76</v>
      </c>
      <c r="K832" s="2" t="s">
        <v>102</v>
      </c>
      <c r="L832" s="2" t="s">
        <v>104</v>
      </c>
      <c r="M832" s="2">
        <v>25.14</v>
      </c>
      <c r="N832" s="2">
        <v>2559</v>
      </c>
      <c r="O832" s="2">
        <v>18</v>
      </c>
      <c r="P832" s="2">
        <v>2</v>
      </c>
      <c r="Q832" s="2">
        <v>1</v>
      </c>
      <c r="R832" s="17">
        <v>737</v>
      </c>
      <c r="S832" s="17">
        <v>405</v>
      </c>
      <c r="T832" s="17">
        <v>231</v>
      </c>
      <c r="U832" s="17">
        <v>147</v>
      </c>
      <c r="V832" s="17">
        <v>113</v>
      </c>
      <c r="W832" s="17">
        <v>96</v>
      </c>
      <c r="X832" s="18">
        <v>9.824150058616647</v>
      </c>
      <c r="Y832" s="18">
        <v>246.97913247362251</v>
      </c>
      <c r="Z832" s="19">
        <v>7.0339976553341153E-3</v>
      </c>
      <c r="AA832" s="19">
        <v>0.17683470105509966</v>
      </c>
      <c r="AB832" s="18">
        <v>1.3966666666666667</v>
      </c>
      <c r="AC832" s="18">
        <v>35.112200000000001</v>
      </c>
      <c r="AD832" s="17">
        <v>1</v>
      </c>
      <c r="AE832" s="55">
        <v>102</v>
      </c>
      <c r="AF832" s="18">
        <v>4.0572792362768499</v>
      </c>
      <c r="AG832" s="20">
        <v>102.00000000000001</v>
      </c>
      <c r="AH832" s="17">
        <v>209</v>
      </c>
      <c r="AI832" s="18">
        <v>3.4111261872455903E-2</v>
      </c>
      <c r="AJ832" s="18">
        <v>0.85755712347354141</v>
      </c>
      <c r="AK832" s="18">
        <v>0.12028708133971291</v>
      </c>
      <c r="AL832" s="59">
        <v>3.0240172248803829</v>
      </c>
      <c r="AM832" s="7">
        <v>3.0240172248803829</v>
      </c>
    </row>
    <row r="833" spans="1:39" x14ac:dyDescent="0.3">
      <c r="A833" s="2">
        <v>1000433406</v>
      </c>
      <c r="B833" s="2">
        <v>1000433406</v>
      </c>
      <c r="C833" s="38">
        <v>2000487538</v>
      </c>
      <c r="D833" s="43">
        <v>42776</v>
      </c>
      <c r="E833" s="2" t="s">
        <v>99</v>
      </c>
      <c r="F833" s="2" t="s">
        <v>88</v>
      </c>
      <c r="G833" s="2" t="s">
        <v>83</v>
      </c>
      <c r="H833" s="2" t="s">
        <v>87</v>
      </c>
      <c r="I833" s="2" t="s">
        <v>98</v>
      </c>
      <c r="J833" s="2" t="s">
        <v>76</v>
      </c>
      <c r="K833" s="2" t="s">
        <v>102</v>
      </c>
      <c r="L833" s="2" t="s">
        <v>104</v>
      </c>
      <c r="M833" s="2">
        <v>25.84</v>
      </c>
      <c r="N833" s="2">
        <v>2331</v>
      </c>
      <c r="O833" s="2">
        <v>23</v>
      </c>
      <c r="P833" s="2">
        <v>2</v>
      </c>
      <c r="Q833" s="2">
        <v>1</v>
      </c>
      <c r="R833" s="17">
        <v>542</v>
      </c>
      <c r="S833" s="17">
        <v>311</v>
      </c>
      <c r="T833" s="17">
        <v>166</v>
      </c>
      <c r="U833" s="17">
        <v>124</v>
      </c>
      <c r="V833" s="17">
        <v>101</v>
      </c>
      <c r="W833" s="17">
        <v>92</v>
      </c>
      <c r="X833" s="18">
        <v>11.085371085371085</v>
      </c>
      <c r="Y833" s="18">
        <v>286.44598884598884</v>
      </c>
      <c r="Z833" s="19">
        <v>9.8670098670098662E-3</v>
      </c>
      <c r="AA833" s="19">
        <v>0.25496353496353497</v>
      </c>
      <c r="AB833" s="18">
        <v>1.1234782608695653</v>
      </c>
      <c r="AC833" s="18">
        <v>29.030678260869568</v>
      </c>
      <c r="AD833" s="17">
        <v>1</v>
      </c>
      <c r="AE833" s="55">
        <v>111</v>
      </c>
      <c r="AF833" s="18">
        <v>4.2956656346749229</v>
      </c>
      <c r="AG833" s="20">
        <v>111.00000000000001</v>
      </c>
      <c r="AH833" s="17">
        <v>193</v>
      </c>
      <c r="AI833" s="18">
        <v>4.7675276752767524E-2</v>
      </c>
      <c r="AJ833" s="18">
        <v>1.2319291512915129</v>
      </c>
      <c r="AK833" s="18">
        <v>0.13388601036269429</v>
      </c>
      <c r="AL833" s="59">
        <v>3.4596145077720206</v>
      </c>
      <c r="AM833" s="7">
        <v>3.4596145077720206</v>
      </c>
    </row>
    <row r="834" spans="1:39" x14ac:dyDescent="0.3">
      <c r="A834" s="2">
        <v>1000908597</v>
      </c>
      <c r="B834" s="2">
        <v>1000908597</v>
      </c>
      <c r="C834" s="38">
        <v>2000488344</v>
      </c>
      <c r="D834" s="43">
        <v>42776</v>
      </c>
      <c r="E834" s="2" t="s">
        <v>99</v>
      </c>
      <c r="F834" s="2" t="s">
        <v>86</v>
      </c>
      <c r="G834" s="2" t="s">
        <v>83</v>
      </c>
      <c r="H834" s="2" t="s">
        <v>82</v>
      </c>
      <c r="I834" s="2" t="s">
        <v>98</v>
      </c>
      <c r="J834" s="2" t="s">
        <v>76</v>
      </c>
      <c r="K834" s="2" t="s">
        <v>102</v>
      </c>
      <c r="L834" s="2" t="s">
        <v>104</v>
      </c>
      <c r="M834" s="2">
        <v>14.96</v>
      </c>
      <c r="N834" s="2">
        <v>2489</v>
      </c>
      <c r="O834" s="2">
        <v>16</v>
      </c>
      <c r="P834" s="2">
        <v>2</v>
      </c>
      <c r="Q834" s="2">
        <v>1</v>
      </c>
      <c r="R834" s="17">
        <v>659</v>
      </c>
      <c r="S834" s="17">
        <v>395</v>
      </c>
      <c r="T834" s="17">
        <v>170</v>
      </c>
      <c r="U834" s="17">
        <v>108</v>
      </c>
      <c r="V834" s="17">
        <v>78</v>
      </c>
      <c r="W834" s="17">
        <v>72</v>
      </c>
      <c r="X834" s="18">
        <v>6.0104459622338293</v>
      </c>
      <c r="Y834" s="18">
        <v>89.916271595018088</v>
      </c>
      <c r="Z834" s="19">
        <v>6.4282844515869825E-3</v>
      </c>
      <c r="AA834" s="19">
        <v>9.616713539574126E-2</v>
      </c>
      <c r="AB834" s="18">
        <v>0.93500000000000005</v>
      </c>
      <c r="AC834" s="18">
        <v>13.987600000000002</v>
      </c>
      <c r="AD834" s="17">
        <v>1</v>
      </c>
      <c r="AE834" s="55">
        <v>67</v>
      </c>
      <c r="AF834" s="18">
        <v>4.4786096256684491</v>
      </c>
      <c r="AG834" s="20">
        <v>67</v>
      </c>
      <c r="AH834" s="17">
        <v>150</v>
      </c>
      <c r="AI834" s="18">
        <v>2.2701062215477998E-2</v>
      </c>
      <c r="AJ834" s="18">
        <v>0.33960789074355086</v>
      </c>
      <c r="AK834" s="18">
        <v>9.973333333333334E-2</v>
      </c>
      <c r="AL834" s="59">
        <v>1.4920106666666668</v>
      </c>
      <c r="AM834" s="7">
        <v>1.4920106666666668</v>
      </c>
    </row>
    <row r="835" spans="1:39" x14ac:dyDescent="0.3">
      <c r="A835" s="2">
        <v>1000404296</v>
      </c>
      <c r="B835" s="2">
        <v>1000404296</v>
      </c>
      <c r="C835" s="38">
        <v>2000488430</v>
      </c>
      <c r="D835" s="43">
        <v>42776</v>
      </c>
      <c r="E835" s="2" t="s">
        <v>99</v>
      </c>
      <c r="F835" s="2" t="s">
        <v>86</v>
      </c>
      <c r="G835" s="2" t="s">
        <v>83</v>
      </c>
      <c r="H835" s="2" t="s">
        <v>82</v>
      </c>
      <c r="I835" s="2" t="s">
        <v>98</v>
      </c>
      <c r="J835" s="2" t="s">
        <v>76</v>
      </c>
      <c r="K835" s="2" t="s">
        <v>102</v>
      </c>
      <c r="L835" s="2" t="s">
        <v>104</v>
      </c>
      <c r="M835" s="2">
        <v>15.42</v>
      </c>
      <c r="N835" s="2">
        <v>2785</v>
      </c>
      <c r="O835" s="2">
        <v>20</v>
      </c>
      <c r="P835" s="2">
        <v>3</v>
      </c>
      <c r="Q835" s="2">
        <v>2</v>
      </c>
      <c r="R835" s="17">
        <v>827</v>
      </c>
      <c r="S835" s="17">
        <v>485</v>
      </c>
      <c r="T835" s="17">
        <v>237</v>
      </c>
      <c r="U835" s="17">
        <v>173</v>
      </c>
      <c r="V835" s="17">
        <v>145</v>
      </c>
      <c r="W835" s="17">
        <v>134</v>
      </c>
      <c r="X835" s="18">
        <v>5.5368043087971275</v>
      </c>
      <c r="Y835" s="18">
        <v>85.377522441651706</v>
      </c>
      <c r="Z835" s="19">
        <v>7.1813285457809697E-3</v>
      </c>
      <c r="AA835" s="19">
        <v>0.11073608617594255</v>
      </c>
      <c r="AB835" s="18">
        <v>0.77100000000000002</v>
      </c>
      <c r="AC835" s="18">
        <v>11.888820000000001</v>
      </c>
      <c r="AD835" s="17">
        <v>1</v>
      </c>
      <c r="AE835" s="55">
        <v>46</v>
      </c>
      <c r="AF835" s="18">
        <v>2.9831387808041505</v>
      </c>
      <c r="AG835" s="20">
        <v>46</v>
      </c>
      <c r="AH835" s="17">
        <v>279</v>
      </c>
      <c r="AI835" s="18">
        <v>1.864570737605804E-2</v>
      </c>
      <c r="AJ835" s="18">
        <v>0.28751680773881499</v>
      </c>
      <c r="AK835" s="18">
        <v>5.5268817204301074E-2</v>
      </c>
      <c r="AL835" s="59">
        <v>0.85224516129032257</v>
      </c>
      <c r="AM835" s="7">
        <v>0.85224516129032257</v>
      </c>
    </row>
    <row r="836" spans="1:39" x14ac:dyDescent="0.3">
      <c r="A836" s="2">
        <v>1000331215</v>
      </c>
      <c r="B836" s="2">
        <v>1000331215</v>
      </c>
      <c r="C836" s="38">
        <v>2000488586</v>
      </c>
      <c r="D836" s="43">
        <v>42776</v>
      </c>
      <c r="E836" s="2" t="s">
        <v>99</v>
      </c>
      <c r="F836" s="2" t="s">
        <v>85</v>
      </c>
      <c r="G836" s="2" t="s">
        <v>83</v>
      </c>
      <c r="H836" s="2" t="s">
        <v>82</v>
      </c>
      <c r="I836" s="2" t="s">
        <v>98</v>
      </c>
      <c r="J836" s="2" t="s">
        <v>76</v>
      </c>
      <c r="K836" s="2" t="s">
        <v>102</v>
      </c>
      <c r="L836" s="2" t="s">
        <v>104</v>
      </c>
      <c r="M836" s="2">
        <v>14.05</v>
      </c>
      <c r="N836" s="2">
        <v>2337</v>
      </c>
      <c r="O836" s="2">
        <v>12</v>
      </c>
      <c r="P836" s="2">
        <v>2</v>
      </c>
      <c r="Q836" s="2">
        <v>1</v>
      </c>
      <c r="R836" s="17">
        <v>388</v>
      </c>
      <c r="S836" s="17">
        <v>179</v>
      </c>
      <c r="T836" s="17">
        <v>96</v>
      </c>
      <c r="U836" s="17">
        <v>72</v>
      </c>
      <c r="V836" s="17">
        <v>64</v>
      </c>
      <c r="W836" s="17">
        <v>60</v>
      </c>
      <c r="X836" s="18">
        <v>6.0119811724433037</v>
      </c>
      <c r="Y836" s="18">
        <v>84.468335472828414</v>
      </c>
      <c r="Z836" s="19">
        <v>5.1347881899871627E-3</v>
      </c>
      <c r="AA836" s="19">
        <v>7.2143774069319641E-2</v>
      </c>
      <c r="AB836" s="18">
        <v>1.1708333333333334</v>
      </c>
      <c r="AC836" s="18">
        <v>16.450208333333336</v>
      </c>
      <c r="AD836" s="17">
        <v>1</v>
      </c>
      <c r="AE836" s="55">
        <v>10</v>
      </c>
      <c r="AF836" s="18">
        <v>0.71174377224199281</v>
      </c>
      <c r="AG836" s="20">
        <v>10</v>
      </c>
      <c r="AH836" s="17">
        <v>124</v>
      </c>
      <c r="AI836" s="18">
        <v>3.621134020618557E-2</v>
      </c>
      <c r="AJ836" s="18">
        <v>0.50876932989690726</v>
      </c>
      <c r="AK836" s="18">
        <v>0.11330645161290323</v>
      </c>
      <c r="AL836" s="59">
        <v>1.5919556451612904</v>
      </c>
      <c r="AM836" s="7">
        <v>1.5919556451612904</v>
      </c>
    </row>
    <row r="837" spans="1:39" x14ac:dyDescent="0.3">
      <c r="A837" s="2">
        <v>1000727097</v>
      </c>
      <c r="B837" s="2">
        <v>1000727097</v>
      </c>
      <c r="C837" s="38">
        <v>2000488736</v>
      </c>
      <c r="D837" s="43">
        <v>42776</v>
      </c>
      <c r="E837" s="2" t="s">
        <v>99</v>
      </c>
      <c r="F837" s="2" t="s">
        <v>84</v>
      </c>
      <c r="G837" s="2" t="s">
        <v>83</v>
      </c>
      <c r="H837" s="2" t="s">
        <v>82</v>
      </c>
      <c r="I837" s="2" t="s">
        <v>98</v>
      </c>
      <c r="J837" s="2" t="s">
        <v>76</v>
      </c>
      <c r="K837" s="2" t="s">
        <v>102</v>
      </c>
      <c r="L837" s="2" t="s">
        <v>104</v>
      </c>
      <c r="M837" s="2">
        <v>17.100000000000001</v>
      </c>
      <c r="N837" s="2">
        <v>2027</v>
      </c>
      <c r="O837" s="2">
        <v>6</v>
      </c>
      <c r="P837" s="2">
        <v>2</v>
      </c>
      <c r="Q837" s="2">
        <v>1</v>
      </c>
      <c r="R837" s="17">
        <v>504</v>
      </c>
      <c r="S837" s="17">
        <v>254</v>
      </c>
      <c r="T837" s="17">
        <v>111</v>
      </c>
      <c r="U837" s="17">
        <v>81</v>
      </c>
      <c r="V837" s="17">
        <v>61</v>
      </c>
      <c r="W837" s="17">
        <v>52</v>
      </c>
      <c r="X837" s="18">
        <v>8.4361124814997535</v>
      </c>
      <c r="Y837" s="18">
        <v>144.25752343364579</v>
      </c>
      <c r="Z837" s="19">
        <v>2.9600394671928957E-3</v>
      </c>
      <c r="AA837" s="19">
        <v>5.0616674888998521E-2</v>
      </c>
      <c r="AB837" s="18">
        <v>2.85</v>
      </c>
      <c r="AC837" s="18">
        <v>48.735000000000007</v>
      </c>
      <c r="AD837" s="17">
        <v>0</v>
      </c>
      <c r="AE837" s="55">
        <v>0</v>
      </c>
      <c r="AF837" s="18">
        <v>0</v>
      </c>
      <c r="AG837" s="20">
        <v>0</v>
      </c>
      <c r="AH837" s="17">
        <v>113</v>
      </c>
      <c r="AI837" s="18">
        <v>3.3928571428571433E-2</v>
      </c>
      <c r="AJ837" s="18">
        <v>0.58017857142857154</v>
      </c>
      <c r="AK837" s="18">
        <v>0.1513274336283186</v>
      </c>
      <c r="AL837" s="59">
        <v>2.5876991150442485</v>
      </c>
      <c r="AM837" s="7">
        <v>2.5876991150442485</v>
      </c>
    </row>
    <row r="838" spans="1:39" x14ac:dyDescent="0.3">
      <c r="A838" s="2">
        <v>1000342729</v>
      </c>
      <c r="B838" s="2">
        <v>1000342729</v>
      </c>
      <c r="C838" s="38">
        <v>2000489148</v>
      </c>
      <c r="D838" s="43">
        <v>42776</v>
      </c>
      <c r="E838" s="2" t="s">
        <v>99</v>
      </c>
      <c r="F838" s="2" t="s">
        <v>79</v>
      </c>
      <c r="G838" s="2" t="s">
        <v>7</v>
      </c>
      <c r="H838" s="2" t="s">
        <v>78</v>
      </c>
      <c r="I838" s="2" t="s">
        <v>100</v>
      </c>
      <c r="J838" s="2" t="s">
        <v>101</v>
      </c>
      <c r="K838" s="2" t="s">
        <v>75</v>
      </c>
      <c r="L838" s="2" t="s">
        <v>104</v>
      </c>
      <c r="M838" s="2">
        <v>20.8</v>
      </c>
      <c r="N838" s="2">
        <v>1031</v>
      </c>
      <c r="O838" s="2">
        <v>16</v>
      </c>
      <c r="P838" s="2">
        <v>1</v>
      </c>
      <c r="Q838" s="2">
        <v>1</v>
      </c>
      <c r="R838" s="17"/>
      <c r="S838" s="17"/>
      <c r="T838" s="17"/>
      <c r="U838" s="17"/>
      <c r="V838" s="17"/>
      <c r="W838" s="17"/>
      <c r="X838" s="18">
        <v>20.174587778855482</v>
      </c>
      <c r="Y838" s="18">
        <v>419.63142580019405</v>
      </c>
      <c r="Z838" s="19">
        <v>1.5518913676042677E-2</v>
      </c>
      <c r="AA838" s="19">
        <v>0.32279340446168769</v>
      </c>
      <c r="AB838" s="18">
        <v>1.3</v>
      </c>
      <c r="AC838" s="18">
        <v>27.040000000000003</v>
      </c>
      <c r="AD838" s="17">
        <v>1</v>
      </c>
      <c r="AE838" s="55">
        <v>87</v>
      </c>
      <c r="AF838" s="18">
        <v>4.1826923076923075</v>
      </c>
      <c r="AG838" s="20">
        <v>87</v>
      </c>
      <c r="AH838" s="17" t="s">
        <v>127</v>
      </c>
      <c r="AI838" s="18" t="s">
        <v>128</v>
      </c>
      <c r="AJ838" s="18" t="s">
        <v>128</v>
      </c>
      <c r="AK838" s="18" t="s">
        <v>128</v>
      </c>
      <c r="AL838" s="59" t="s">
        <v>128</v>
      </c>
      <c r="AM838" s="7" t="s">
        <v>128</v>
      </c>
    </row>
    <row r="839" spans="1:39" x14ac:dyDescent="0.3">
      <c r="A839" s="2">
        <v>1000487185</v>
      </c>
      <c r="B839" s="2">
        <v>1000487185</v>
      </c>
      <c r="C839" s="38">
        <v>2000489400</v>
      </c>
      <c r="D839" s="43">
        <v>42776</v>
      </c>
      <c r="E839" s="2" t="s">
        <v>99</v>
      </c>
      <c r="F839" s="2" t="s">
        <v>96</v>
      </c>
      <c r="G839" s="2" t="s">
        <v>95</v>
      </c>
      <c r="H839" s="2" t="s">
        <v>78</v>
      </c>
      <c r="I839" s="2" t="s">
        <v>100</v>
      </c>
      <c r="J839" s="2" t="s">
        <v>101</v>
      </c>
      <c r="K839" s="2" t="s">
        <v>75</v>
      </c>
      <c r="L839" s="2" t="s">
        <v>104</v>
      </c>
      <c r="M839" s="2">
        <v>47.11</v>
      </c>
      <c r="N839" s="2">
        <v>3143</v>
      </c>
      <c r="O839" s="2">
        <v>45</v>
      </c>
      <c r="P839" s="2">
        <v>3</v>
      </c>
      <c r="Q839" s="2">
        <v>1</v>
      </c>
      <c r="R839" s="17"/>
      <c r="S839" s="17"/>
      <c r="T839" s="17"/>
      <c r="U839" s="17"/>
      <c r="V839" s="17"/>
      <c r="W839" s="17"/>
      <c r="X839" s="18">
        <v>14.988864142538974</v>
      </c>
      <c r="Y839" s="18">
        <v>706.12538975501104</v>
      </c>
      <c r="Z839" s="19">
        <v>1.4317531021317213E-2</v>
      </c>
      <c r="AA839" s="19">
        <v>0.67449888641425393</v>
      </c>
      <c r="AB839" s="18">
        <v>1.046888888888889</v>
      </c>
      <c r="AC839" s="18">
        <v>49.318935555555562</v>
      </c>
      <c r="AD839" s="17">
        <v>2</v>
      </c>
      <c r="AE839" s="55">
        <v>340</v>
      </c>
      <c r="AF839" s="18">
        <v>7.2171513479091489</v>
      </c>
      <c r="AG839" s="20">
        <v>340</v>
      </c>
      <c r="AH839" s="17" t="s">
        <v>127</v>
      </c>
      <c r="AI839" s="18" t="s">
        <v>128</v>
      </c>
      <c r="AJ839" s="18" t="s">
        <v>128</v>
      </c>
      <c r="AK839" s="18" t="s">
        <v>128</v>
      </c>
      <c r="AL839" s="59" t="s">
        <v>128</v>
      </c>
      <c r="AM839" s="7" t="s">
        <v>128</v>
      </c>
    </row>
    <row r="840" spans="1:39" x14ac:dyDescent="0.3">
      <c r="A840" s="2">
        <v>1000754448</v>
      </c>
      <c r="B840" s="2">
        <v>1000754448</v>
      </c>
      <c r="C840" s="38">
        <v>2000489476</v>
      </c>
      <c r="D840" s="43">
        <v>42776</v>
      </c>
      <c r="E840" s="2" t="s">
        <v>99</v>
      </c>
      <c r="F840" s="2" t="s">
        <v>94</v>
      </c>
      <c r="G840" s="2" t="s">
        <v>93</v>
      </c>
      <c r="H840" s="2" t="s">
        <v>78</v>
      </c>
      <c r="I840" s="2" t="s">
        <v>100</v>
      </c>
      <c r="J840" s="2" t="s">
        <v>101</v>
      </c>
      <c r="K840" s="2" t="s">
        <v>75</v>
      </c>
      <c r="L840" s="2" t="s">
        <v>104</v>
      </c>
      <c r="M840" s="2">
        <v>46.67</v>
      </c>
      <c r="N840" s="2">
        <v>3454</v>
      </c>
      <c r="O840" s="2">
        <v>42</v>
      </c>
      <c r="P840" s="2">
        <v>3</v>
      </c>
      <c r="Q840" s="2">
        <v>2</v>
      </c>
      <c r="R840" s="17"/>
      <c r="S840" s="17"/>
      <c r="T840" s="17"/>
      <c r="U840" s="17"/>
      <c r="V840" s="17"/>
      <c r="W840" s="17"/>
      <c r="X840" s="18">
        <v>13.511870295309786</v>
      </c>
      <c r="Y840" s="18">
        <v>630.59898668210769</v>
      </c>
      <c r="Z840" s="19">
        <v>1.2159814707585408E-2</v>
      </c>
      <c r="AA840" s="19">
        <v>0.56749855240301106</v>
      </c>
      <c r="AB840" s="18">
        <v>1.1111904761904763</v>
      </c>
      <c r="AC840" s="18">
        <v>51.859259523809527</v>
      </c>
      <c r="AD840" s="17">
        <v>1</v>
      </c>
      <c r="AE840" s="55">
        <v>186</v>
      </c>
      <c r="AF840" s="18">
        <v>3.985429612170559</v>
      </c>
      <c r="AG840" s="20">
        <v>186</v>
      </c>
      <c r="AH840" s="17" t="s">
        <v>127</v>
      </c>
      <c r="AI840" s="18" t="s">
        <v>128</v>
      </c>
      <c r="AJ840" s="18" t="s">
        <v>128</v>
      </c>
      <c r="AK840" s="18" t="s">
        <v>128</v>
      </c>
      <c r="AL840" s="59" t="s">
        <v>128</v>
      </c>
      <c r="AM840" s="7" t="s">
        <v>128</v>
      </c>
    </row>
    <row r="841" spans="1:39" x14ac:dyDescent="0.3">
      <c r="A841" s="2">
        <v>1000510651</v>
      </c>
      <c r="B841" s="2">
        <v>1000510651</v>
      </c>
      <c r="C841" s="38">
        <v>2000489952</v>
      </c>
      <c r="D841" s="43">
        <v>42776</v>
      </c>
      <c r="E841" s="2" t="s">
        <v>99</v>
      </c>
      <c r="F841" s="2" t="s">
        <v>92</v>
      </c>
      <c r="G841" s="2" t="s">
        <v>83</v>
      </c>
      <c r="H841" s="2" t="s">
        <v>90</v>
      </c>
      <c r="I841" s="2" t="s">
        <v>100</v>
      </c>
      <c r="J841" s="2" t="s">
        <v>101</v>
      </c>
      <c r="K841" s="2" t="s">
        <v>75</v>
      </c>
      <c r="L841" s="2" t="s">
        <v>104</v>
      </c>
      <c r="M841" s="2">
        <v>24.84</v>
      </c>
      <c r="N841" s="2">
        <v>2352</v>
      </c>
      <c r="O841" s="2">
        <v>22</v>
      </c>
      <c r="P841" s="2">
        <v>3</v>
      </c>
      <c r="Q841" s="2">
        <v>1</v>
      </c>
      <c r="R841" s="17"/>
      <c r="S841" s="17"/>
      <c r="T841" s="17"/>
      <c r="U841" s="17"/>
      <c r="V841" s="17"/>
      <c r="W841" s="17"/>
      <c r="X841" s="18">
        <v>10.561224489795919</v>
      </c>
      <c r="Y841" s="18">
        <v>262.34081632653061</v>
      </c>
      <c r="Z841" s="19">
        <v>9.3537414965986394E-3</v>
      </c>
      <c r="AA841" s="19">
        <v>0.23234693877551021</v>
      </c>
      <c r="AB841" s="18">
        <v>1.1290909090909091</v>
      </c>
      <c r="AC841" s="18">
        <v>28.046618181818182</v>
      </c>
      <c r="AD841" s="17">
        <v>1</v>
      </c>
      <c r="AE841" s="55">
        <v>88</v>
      </c>
      <c r="AF841" s="18">
        <v>3.5426731078904994</v>
      </c>
      <c r="AG841" s="20">
        <v>88</v>
      </c>
      <c r="AH841" s="17" t="s">
        <v>127</v>
      </c>
      <c r="AI841" s="18" t="s">
        <v>128</v>
      </c>
      <c r="AJ841" s="18" t="s">
        <v>128</v>
      </c>
      <c r="AK841" s="18" t="s">
        <v>128</v>
      </c>
      <c r="AL841" s="59" t="s">
        <v>128</v>
      </c>
      <c r="AM841" s="7" t="s">
        <v>128</v>
      </c>
    </row>
    <row r="842" spans="1:39" x14ac:dyDescent="0.3">
      <c r="A842" s="2">
        <v>1000595777</v>
      </c>
      <c r="B842" s="2">
        <v>1000595777</v>
      </c>
      <c r="C842" s="38">
        <v>2000490430</v>
      </c>
      <c r="D842" s="43">
        <v>42776</v>
      </c>
      <c r="E842" s="2" t="s">
        <v>99</v>
      </c>
      <c r="F842" s="2" t="s">
        <v>91</v>
      </c>
      <c r="G842" s="2" t="s">
        <v>83</v>
      </c>
      <c r="H842" s="2" t="s">
        <v>90</v>
      </c>
      <c r="I842" s="2" t="s">
        <v>100</v>
      </c>
      <c r="J842" s="2" t="s">
        <v>101</v>
      </c>
      <c r="K842" s="2" t="s">
        <v>75</v>
      </c>
      <c r="L842" s="2" t="s">
        <v>104</v>
      </c>
      <c r="M842" s="2">
        <v>17.05</v>
      </c>
      <c r="N842" s="2">
        <v>1516</v>
      </c>
      <c r="O842" s="2">
        <v>15</v>
      </c>
      <c r="P842" s="2">
        <v>1</v>
      </c>
      <c r="Q842" s="2">
        <v>1</v>
      </c>
      <c r="R842" s="17"/>
      <c r="S842" s="17"/>
      <c r="T842" s="17"/>
      <c r="U842" s="17"/>
      <c r="V842" s="17"/>
      <c r="W842" s="17"/>
      <c r="X842" s="18">
        <v>11.246701846965701</v>
      </c>
      <c r="Y842" s="18">
        <v>191.7562664907652</v>
      </c>
      <c r="Z842" s="19">
        <v>9.8944591029023754E-3</v>
      </c>
      <c r="AA842" s="19">
        <v>0.16870052770448551</v>
      </c>
      <c r="AB842" s="18">
        <v>1.1366666666666667</v>
      </c>
      <c r="AC842" s="18">
        <v>19.380166666666668</v>
      </c>
      <c r="AD842" s="17">
        <v>0</v>
      </c>
      <c r="AE842" s="55">
        <v>0</v>
      </c>
      <c r="AF842" s="18">
        <v>0</v>
      </c>
      <c r="AG842" s="20">
        <v>0</v>
      </c>
      <c r="AH842" s="17" t="s">
        <v>127</v>
      </c>
      <c r="AI842" s="18" t="s">
        <v>128</v>
      </c>
      <c r="AJ842" s="18" t="s">
        <v>128</v>
      </c>
      <c r="AK842" s="18" t="s">
        <v>128</v>
      </c>
      <c r="AL842" s="59" t="s">
        <v>128</v>
      </c>
      <c r="AM842" s="7" t="s">
        <v>128</v>
      </c>
    </row>
    <row r="843" spans="1:39" x14ac:dyDescent="0.3">
      <c r="A843" s="2">
        <v>1000635289</v>
      </c>
      <c r="B843" s="2">
        <v>1000635289</v>
      </c>
      <c r="C843" s="38">
        <v>2000491132</v>
      </c>
      <c r="D843" s="43">
        <v>42776</v>
      </c>
      <c r="E843" s="2" t="s">
        <v>99</v>
      </c>
      <c r="F843" s="2" t="s">
        <v>89</v>
      </c>
      <c r="G843" s="2" t="s">
        <v>83</v>
      </c>
      <c r="H843" s="2" t="s">
        <v>87</v>
      </c>
      <c r="I843" s="2" t="s">
        <v>100</v>
      </c>
      <c r="J843" s="2" t="s">
        <v>101</v>
      </c>
      <c r="K843" s="2" t="s">
        <v>75</v>
      </c>
      <c r="L843" s="2" t="s">
        <v>104</v>
      </c>
      <c r="M843" s="2">
        <v>17.399999999999999</v>
      </c>
      <c r="N843" s="2">
        <v>1724</v>
      </c>
      <c r="O843" s="2">
        <v>15</v>
      </c>
      <c r="P843" s="2">
        <v>2</v>
      </c>
      <c r="Q843" s="2">
        <v>1</v>
      </c>
      <c r="R843" s="17"/>
      <c r="S843" s="17"/>
      <c r="T843" s="17"/>
      <c r="U843" s="17"/>
      <c r="V843" s="17"/>
      <c r="W843" s="17"/>
      <c r="X843" s="18">
        <v>10.092807424593966</v>
      </c>
      <c r="Y843" s="18">
        <v>175.61484918793499</v>
      </c>
      <c r="Z843" s="19">
        <v>8.7006960556844544E-3</v>
      </c>
      <c r="AA843" s="19">
        <v>0.15139211136890948</v>
      </c>
      <c r="AB843" s="18">
        <v>1.1599999999999999</v>
      </c>
      <c r="AC843" s="18">
        <v>20.183999999999997</v>
      </c>
      <c r="AD843" s="17">
        <v>0</v>
      </c>
      <c r="AE843" s="55">
        <v>0</v>
      </c>
      <c r="AF843" s="18">
        <v>0</v>
      </c>
      <c r="AG843" s="20">
        <v>0</v>
      </c>
      <c r="AH843" s="17" t="s">
        <v>127</v>
      </c>
      <c r="AI843" s="18" t="s">
        <v>128</v>
      </c>
      <c r="AJ843" s="18" t="s">
        <v>128</v>
      </c>
      <c r="AK843" s="18" t="s">
        <v>128</v>
      </c>
      <c r="AL843" s="59" t="s">
        <v>128</v>
      </c>
      <c r="AM843" s="7" t="s">
        <v>128</v>
      </c>
    </row>
    <row r="844" spans="1:39" x14ac:dyDescent="0.3">
      <c r="A844" s="2">
        <v>1000510248</v>
      </c>
      <c r="B844" s="2">
        <v>1000510248</v>
      </c>
      <c r="C844" s="38">
        <v>2000491276</v>
      </c>
      <c r="D844" s="43">
        <v>42776</v>
      </c>
      <c r="E844" s="2" t="s">
        <v>99</v>
      </c>
      <c r="F844" s="2" t="s">
        <v>88</v>
      </c>
      <c r="G844" s="2" t="s">
        <v>83</v>
      </c>
      <c r="H844" s="2" t="s">
        <v>87</v>
      </c>
      <c r="I844" s="2" t="s">
        <v>100</v>
      </c>
      <c r="J844" s="2" t="s">
        <v>101</v>
      </c>
      <c r="K844" s="2" t="s">
        <v>75</v>
      </c>
      <c r="L844" s="2" t="s">
        <v>104</v>
      </c>
      <c r="M844" s="2">
        <v>11.33</v>
      </c>
      <c r="N844" s="2">
        <v>1092</v>
      </c>
      <c r="O844" s="2">
        <v>12</v>
      </c>
      <c r="P844" s="2">
        <v>1</v>
      </c>
      <c r="Q844" s="2">
        <v>1</v>
      </c>
      <c r="R844" s="17"/>
      <c r="S844" s="17"/>
      <c r="T844" s="17"/>
      <c r="U844" s="17"/>
      <c r="V844" s="17"/>
      <c r="W844" s="17"/>
      <c r="X844" s="18">
        <v>10.375457875457876</v>
      </c>
      <c r="Y844" s="18">
        <v>117.55393772893774</v>
      </c>
      <c r="Z844" s="19">
        <v>1.098901098901099E-2</v>
      </c>
      <c r="AA844" s="19">
        <v>0.12450549450549452</v>
      </c>
      <c r="AB844" s="18">
        <v>0.94416666666666671</v>
      </c>
      <c r="AC844" s="18">
        <v>10.697408333333334</v>
      </c>
      <c r="AD844" s="17">
        <v>0</v>
      </c>
      <c r="AE844" s="55">
        <v>0</v>
      </c>
      <c r="AF844" s="18">
        <v>0</v>
      </c>
      <c r="AG844" s="20">
        <v>0</v>
      </c>
      <c r="AH844" s="17" t="s">
        <v>127</v>
      </c>
      <c r="AI844" s="18" t="s">
        <v>128</v>
      </c>
      <c r="AJ844" s="18" t="s">
        <v>128</v>
      </c>
      <c r="AK844" s="18" t="s">
        <v>128</v>
      </c>
      <c r="AL844" s="59" t="s">
        <v>128</v>
      </c>
      <c r="AM844" s="7" t="s">
        <v>128</v>
      </c>
    </row>
    <row r="845" spans="1:39" x14ac:dyDescent="0.3">
      <c r="A845" s="2">
        <v>1000674059</v>
      </c>
      <c r="B845" s="2">
        <v>1000674059</v>
      </c>
      <c r="C845" s="38">
        <v>2000491316</v>
      </c>
      <c r="D845" s="43">
        <v>42776</v>
      </c>
      <c r="E845" s="2" t="s">
        <v>99</v>
      </c>
      <c r="F845" s="2" t="s">
        <v>86</v>
      </c>
      <c r="G845" s="2" t="s">
        <v>83</v>
      </c>
      <c r="H845" s="2" t="s">
        <v>82</v>
      </c>
      <c r="I845" s="2" t="s">
        <v>100</v>
      </c>
      <c r="J845" s="2" t="s">
        <v>101</v>
      </c>
      <c r="K845" s="2" t="s">
        <v>75</v>
      </c>
      <c r="L845" s="2" t="s">
        <v>104</v>
      </c>
      <c r="M845" s="2">
        <v>8.36</v>
      </c>
      <c r="N845" s="2">
        <v>1255</v>
      </c>
      <c r="O845" s="2">
        <v>12</v>
      </c>
      <c r="P845" s="2">
        <v>1</v>
      </c>
      <c r="Q845" s="2">
        <v>1</v>
      </c>
      <c r="R845" s="17"/>
      <c r="S845" s="17"/>
      <c r="T845" s="17"/>
      <c r="U845" s="17"/>
      <c r="V845" s="17"/>
      <c r="W845" s="17"/>
      <c r="X845" s="18">
        <v>6.6613545816733062</v>
      </c>
      <c r="Y845" s="18">
        <v>55.688924302788834</v>
      </c>
      <c r="Z845" s="19">
        <v>9.5617529880478083E-3</v>
      </c>
      <c r="AA845" s="19">
        <v>7.9936254980079668E-2</v>
      </c>
      <c r="AB845" s="18">
        <v>0.69666666666666666</v>
      </c>
      <c r="AC845" s="18">
        <v>5.8241333333333332</v>
      </c>
      <c r="AD845" s="17">
        <v>0</v>
      </c>
      <c r="AE845" s="55">
        <v>0</v>
      </c>
      <c r="AF845" s="18">
        <v>0</v>
      </c>
      <c r="AG845" s="20">
        <v>0</v>
      </c>
      <c r="AH845" s="17" t="s">
        <v>127</v>
      </c>
      <c r="AI845" s="18" t="s">
        <v>128</v>
      </c>
      <c r="AJ845" s="18" t="s">
        <v>128</v>
      </c>
      <c r="AK845" s="18" t="s">
        <v>128</v>
      </c>
      <c r="AL845" s="59" t="s">
        <v>128</v>
      </c>
      <c r="AM845" s="7" t="s">
        <v>128</v>
      </c>
    </row>
    <row r="846" spans="1:39" x14ac:dyDescent="0.3">
      <c r="A846" s="2">
        <v>1000384984</v>
      </c>
      <c r="B846" s="2">
        <v>1000384984</v>
      </c>
      <c r="C846" s="38">
        <v>2000492668</v>
      </c>
      <c r="D846" s="43">
        <v>42776</v>
      </c>
      <c r="E846" s="2" t="s">
        <v>99</v>
      </c>
      <c r="F846" s="2" t="s">
        <v>86</v>
      </c>
      <c r="G846" s="2" t="s">
        <v>83</v>
      </c>
      <c r="H846" s="2" t="s">
        <v>82</v>
      </c>
      <c r="I846" s="2" t="s">
        <v>100</v>
      </c>
      <c r="J846" s="2" t="s">
        <v>101</v>
      </c>
      <c r="K846" s="2" t="s">
        <v>75</v>
      </c>
      <c r="L846" s="2" t="s">
        <v>104</v>
      </c>
      <c r="M846" s="2">
        <v>10.4</v>
      </c>
      <c r="N846" s="2">
        <v>1860</v>
      </c>
      <c r="O846" s="2">
        <v>17</v>
      </c>
      <c r="P846" s="2">
        <v>2</v>
      </c>
      <c r="Q846" s="2">
        <v>1</v>
      </c>
      <c r="R846" s="17"/>
      <c r="S846" s="17"/>
      <c r="T846" s="17"/>
      <c r="U846" s="17"/>
      <c r="V846" s="17"/>
      <c r="W846" s="17"/>
      <c r="X846" s="18">
        <v>5.591397849462366</v>
      </c>
      <c r="Y846" s="18">
        <v>58.150537634408607</v>
      </c>
      <c r="Z846" s="19">
        <v>9.1397849462365593E-3</v>
      </c>
      <c r="AA846" s="19">
        <v>9.5053763440860223E-2</v>
      </c>
      <c r="AB846" s="18">
        <v>0.61176470588235299</v>
      </c>
      <c r="AC846" s="18">
        <v>6.3623529411764714</v>
      </c>
      <c r="AD846" s="17">
        <v>0</v>
      </c>
      <c r="AE846" s="55">
        <v>0</v>
      </c>
      <c r="AF846" s="18">
        <v>0</v>
      </c>
      <c r="AG846" s="20">
        <v>0</v>
      </c>
      <c r="AH846" s="17" t="s">
        <v>127</v>
      </c>
      <c r="AI846" s="18" t="s">
        <v>128</v>
      </c>
      <c r="AJ846" s="18" t="s">
        <v>128</v>
      </c>
      <c r="AK846" s="18" t="s">
        <v>128</v>
      </c>
      <c r="AL846" s="59" t="s">
        <v>128</v>
      </c>
      <c r="AM846" s="7" t="s">
        <v>128</v>
      </c>
    </row>
    <row r="847" spans="1:39" x14ac:dyDescent="0.3">
      <c r="A847" s="2">
        <v>1000711606</v>
      </c>
      <c r="B847" s="2">
        <v>1000711606</v>
      </c>
      <c r="C847" s="38">
        <v>2000493120</v>
      </c>
      <c r="D847" s="43">
        <v>42776</v>
      </c>
      <c r="E847" s="2" t="s">
        <v>99</v>
      </c>
      <c r="F847" s="2" t="s">
        <v>85</v>
      </c>
      <c r="G847" s="2" t="s">
        <v>83</v>
      </c>
      <c r="H847" s="2" t="s">
        <v>82</v>
      </c>
      <c r="I847" s="2" t="s">
        <v>100</v>
      </c>
      <c r="J847" s="2" t="s">
        <v>101</v>
      </c>
      <c r="K847" s="2" t="s">
        <v>75</v>
      </c>
      <c r="L847" s="2" t="s">
        <v>104</v>
      </c>
      <c r="M847" s="2">
        <v>8.4600000000000009</v>
      </c>
      <c r="N847" s="2">
        <v>1263</v>
      </c>
      <c r="O847" s="2">
        <v>8</v>
      </c>
      <c r="P847" s="2">
        <v>1</v>
      </c>
      <c r="Q847" s="2">
        <v>1</v>
      </c>
      <c r="R847" s="17"/>
      <c r="S847" s="17"/>
      <c r="T847" s="17"/>
      <c r="U847" s="17"/>
      <c r="V847" s="17"/>
      <c r="W847" s="17"/>
      <c r="X847" s="18">
        <v>6.6983372921615212</v>
      </c>
      <c r="Y847" s="18">
        <v>56.667933491686476</v>
      </c>
      <c r="Z847" s="19">
        <v>6.3341250989707044E-3</v>
      </c>
      <c r="AA847" s="19">
        <v>5.3586698337292162E-2</v>
      </c>
      <c r="AB847" s="18">
        <v>1.0575000000000001</v>
      </c>
      <c r="AC847" s="18">
        <v>8.9464500000000022</v>
      </c>
      <c r="AD847" s="17">
        <v>0</v>
      </c>
      <c r="AE847" s="55">
        <v>0</v>
      </c>
      <c r="AF847" s="18">
        <v>0</v>
      </c>
      <c r="AG847" s="20">
        <v>0</v>
      </c>
      <c r="AH847" s="17" t="s">
        <v>127</v>
      </c>
      <c r="AI847" s="18" t="s">
        <v>128</v>
      </c>
      <c r="AJ847" s="18" t="s">
        <v>128</v>
      </c>
      <c r="AK847" s="18" t="s">
        <v>128</v>
      </c>
      <c r="AL847" s="59" t="s">
        <v>128</v>
      </c>
      <c r="AM847" s="7" t="s">
        <v>128</v>
      </c>
    </row>
    <row r="848" spans="1:39" x14ac:dyDescent="0.3">
      <c r="A848" s="2">
        <v>1000722458</v>
      </c>
      <c r="B848" s="2">
        <v>1000722458</v>
      </c>
      <c r="C848" s="38">
        <v>2000493838</v>
      </c>
      <c r="D848" s="43">
        <v>42776</v>
      </c>
      <c r="E848" s="2" t="s">
        <v>99</v>
      </c>
      <c r="F848" s="2" t="s">
        <v>84</v>
      </c>
      <c r="G848" s="2" t="s">
        <v>83</v>
      </c>
      <c r="H848" s="2" t="s">
        <v>82</v>
      </c>
      <c r="I848" s="2" t="s">
        <v>100</v>
      </c>
      <c r="J848" s="2" t="s">
        <v>101</v>
      </c>
      <c r="K848" s="2" t="s">
        <v>75</v>
      </c>
      <c r="L848" s="2" t="s">
        <v>104</v>
      </c>
      <c r="M848" s="2">
        <v>7.73</v>
      </c>
      <c r="N848" s="2">
        <v>996</v>
      </c>
      <c r="O848" s="2">
        <v>5</v>
      </c>
      <c r="P848" s="2">
        <v>1</v>
      </c>
      <c r="Q848" s="2">
        <v>0</v>
      </c>
      <c r="R848" s="17"/>
      <c r="S848" s="17"/>
      <c r="T848" s="17"/>
      <c r="U848" s="17"/>
      <c r="V848" s="17"/>
      <c r="W848" s="17"/>
      <c r="X848" s="18">
        <v>7.7610441767068279</v>
      </c>
      <c r="Y848" s="18">
        <v>59.99287148594378</v>
      </c>
      <c r="Z848" s="19">
        <v>5.0200803212851405E-3</v>
      </c>
      <c r="AA848" s="19">
        <v>3.8805220883534136E-2</v>
      </c>
      <c r="AB848" s="18">
        <v>1.546</v>
      </c>
      <c r="AC848" s="18">
        <v>11.95058</v>
      </c>
      <c r="AD848" s="17">
        <v>0</v>
      </c>
      <c r="AE848" s="55">
        <v>0</v>
      </c>
      <c r="AF848" s="18">
        <v>0</v>
      </c>
      <c r="AG848" s="20">
        <v>0</v>
      </c>
      <c r="AH848" s="17" t="s">
        <v>127</v>
      </c>
      <c r="AI848" s="18" t="s">
        <v>128</v>
      </c>
      <c r="AJ848" s="18" t="s">
        <v>128</v>
      </c>
      <c r="AK848" s="18" t="s">
        <v>128</v>
      </c>
      <c r="AL848" s="59" t="s">
        <v>128</v>
      </c>
      <c r="AM848" s="7" t="s">
        <v>128</v>
      </c>
    </row>
    <row r="849" spans="1:39" x14ac:dyDescent="0.3">
      <c r="A849" s="2">
        <v>1000771362</v>
      </c>
      <c r="B849" s="2">
        <v>1000771362</v>
      </c>
      <c r="C849" s="38">
        <v>2000494520</v>
      </c>
      <c r="D849" s="43">
        <v>42776</v>
      </c>
      <c r="E849" s="2" t="s">
        <v>99</v>
      </c>
      <c r="F849" s="2" t="s">
        <v>79</v>
      </c>
      <c r="G849" s="2" t="s">
        <v>7</v>
      </c>
      <c r="H849" s="2" t="s">
        <v>78</v>
      </c>
      <c r="I849" s="2" t="s">
        <v>98</v>
      </c>
      <c r="J849" s="2" t="s">
        <v>101</v>
      </c>
      <c r="K849" s="2" t="s">
        <v>75</v>
      </c>
      <c r="L849" s="2" t="s">
        <v>104</v>
      </c>
      <c r="M849" s="2">
        <v>22.73</v>
      </c>
      <c r="N849" s="2">
        <v>1140</v>
      </c>
      <c r="O849" s="2">
        <v>21</v>
      </c>
      <c r="P849" s="2">
        <v>1</v>
      </c>
      <c r="Q849" s="2">
        <v>1</v>
      </c>
      <c r="R849" s="17"/>
      <c r="S849" s="17"/>
      <c r="T849" s="17"/>
      <c r="U849" s="17"/>
      <c r="V849" s="17"/>
      <c r="W849" s="17"/>
      <c r="X849" s="18">
        <v>19.938596491228072</v>
      </c>
      <c r="Y849" s="18">
        <v>453.2042982456141</v>
      </c>
      <c r="Z849" s="19">
        <v>1.8421052631578946E-2</v>
      </c>
      <c r="AA849" s="19">
        <v>0.41871052631578942</v>
      </c>
      <c r="AB849" s="18">
        <v>1.0823809523809524</v>
      </c>
      <c r="AC849" s="18">
        <v>24.602519047619051</v>
      </c>
      <c r="AD849" s="17">
        <v>1</v>
      </c>
      <c r="AE849" s="55">
        <v>126</v>
      </c>
      <c r="AF849" s="18">
        <v>5.543334799824021</v>
      </c>
      <c r="AG849" s="20">
        <v>126</v>
      </c>
      <c r="AH849" s="17" t="s">
        <v>127</v>
      </c>
      <c r="AI849" s="18" t="s">
        <v>128</v>
      </c>
      <c r="AJ849" s="18" t="s">
        <v>128</v>
      </c>
      <c r="AK849" s="18" t="s">
        <v>128</v>
      </c>
      <c r="AL849" s="59" t="s">
        <v>128</v>
      </c>
      <c r="AM849" s="7" t="s">
        <v>128</v>
      </c>
    </row>
    <row r="850" spans="1:39" x14ac:dyDescent="0.3">
      <c r="A850" s="2">
        <v>1000680676</v>
      </c>
      <c r="B850" s="2">
        <v>1000680676</v>
      </c>
      <c r="C850" s="38">
        <v>2000494622</v>
      </c>
      <c r="D850" s="43">
        <v>42776</v>
      </c>
      <c r="E850" s="2" t="s">
        <v>99</v>
      </c>
      <c r="F850" s="2" t="s">
        <v>96</v>
      </c>
      <c r="G850" s="2" t="s">
        <v>95</v>
      </c>
      <c r="H850" s="2" t="s">
        <v>78</v>
      </c>
      <c r="I850" s="2" t="s">
        <v>98</v>
      </c>
      <c r="J850" s="2" t="s">
        <v>101</v>
      </c>
      <c r="K850" s="2" t="s">
        <v>75</v>
      </c>
      <c r="L850" s="2" t="s">
        <v>104</v>
      </c>
      <c r="M850" s="2">
        <v>49.34</v>
      </c>
      <c r="N850" s="2">
        <v>3037</v>
      </c>
      <c r="O850" s="2">
        <v>44</v>
      </c>
      <c r="P850" s="2">
        <v>2</v>
      </c>
      <c r="Q850" s="2">
        <v>1</v>
      </c>
      <c r="R850" s="17"/>
      <c r="S850" s="17"/>
      <c r="T850" s="17"/>
      <c r="U850" s="17"/>
      <c r="V850" s="17"/>
      <c r="W850" s="17"/>
      <c r="X850" s="18">
        <v>16.246295686532761</v>
      </c>
      <c r="Y850" s="18">
        <v>801.59222917352645</v>
      </c>
      <c r="Z850" s="19">
        <v>1.4487981560750741E-2</v>
      </c>
      <c r="AA850" s="19">
        <v>0.71483701020744161</v>
      </c>
      <c r="AB850" s="18">
        <v>1.1213636363636363</v>
      </c>
      <c r="AC850" s="18">
        <v>55.328081818181822</v>
      </c>
      <c r="AD850" s="17">
        <v>2</v>
      </c>
      <c r="AE850" s="55">
        <v>392</v>
      </c>
      <c r="AF850" s="18">
        <v>7.9448723145520868</v>
      </c>
      <c r="AG850" s="20">
        <v>392</v>
      </c>
      <c r="AH850" s="17" t="s">
        <v>127</v>
      </c>
      <c r="AI850" s="18" t="s">
        <v>128</v>
      </c>
      <c r="AJ850" s="18" t="s">
        <v>128</v>
      </c>
      <c r="AK850" s="18" t="s">
        <v>128</v>
      </c>
      <c r="AL850" s="59" t="s">
        <v>128</v>
      </c>
      <c r="AM850" s="7" t="s">
        <v>128</v>
      </c>
    </row>
    <row r="851" spans="1:39" x14ac:dyDescent="0.3">
      <c r="A851" s="2">
        <v>1000192319</v>
      </c>
      <c r="B851" s="2">
        <v>1000192319</v>
      </c>
      <c r="C851" s="38">
        <v>2000494788</v>
      </c>
      <c r="D851" s="43">
        <v>42776</v>
      </c>
      <c r="E851" s="2" t="s">
        <v>99</v>
      </c>
      <c r="F851" s="2" t="s">
        <v>94</v>
      </c>
      <c r="G851" s="2" t="s">
        <v>93</v>
      </c>
      <c r="H851" s="2" t="s">
        <v>78</v>
      </c>
      <c r="I851" s="2" t="s">
        <v>98</v>
      </c>
      <c r="J851" s="2" t="s">
        <v>101</v>
      </c>
      <c r="K851" s="2" t="s">
        <v>75</v>
      </c>
      <c r="L851" s="2" t="s">
        <v>104</v>
      </c>
      <c r="M851" s="2">
        <v>60.07</v>
      </c>
      <c r="N851" s="2">
        <v>4242</v>
      </c>
      <c r="O851" s="2">
        <v>50</v>
      </c>
      <c r="P851" s="2">
        <v>5</v>
      </c>
      <c r="Q851" s="2">
        <v>2</v>
      </c>
      <c r="R851" s="17"/>
      <c r="S851" s="17"/>
      <c r="T851" s="17"/>
      <c r="U851" s="17"/>
      <c r="V851" s="17"/>
      <c r="W851" s="17"/>
      <c r="X851" s="18">
        <v>14.160773220179161</v>
      </c>
      <c r="Y851" s="18">
        <v>850.63764733616222</v>
      </c>
      <c r="Z851" s="19">
        <v>1.1786892975011787E-2</v>
      </c>
      <c r="AA851" s="19">
        <v>0.70803866100895807</v>
      </c>
      <c r="AB851" s="18">
        <v>1.2014</v>
      </c>
      <c r="AC851" s="18">
        <v>72.168098000000001</v>
      </c>
      <c r="AD851" s="17">
        <v>2</v>
      </c>
      <c r="AE851" s="55">
        <v>174</v>
      </c>
      <c r="AF851" s="18">
        <v>2.8966206092891627</v>
      </c>
      <c r="AG851" s="20">
        <v>174</v>
      </c>
      <c r="AH851" s="17" t="s">
        <v>127</v>
      </c>
      <c r="AI851" s="18" t="s">
        <v>128</v>
      </c>
      <c r="AJ851" s="18" t="s">
        <v>128</v>
      </c>
      <c r="AK851" s="18" t="s">
        <v>128</v>
      </c>
      <c r="AL851" s="59" t="s">
        <v>128</v>
      </c>
      <c r="AM851" s="7" t="s">
        <v>128</v>
      </c>
    </row>
    <row r="852" spans="1:39" x14ac:dyDescent="0.3">
      <c r="A852" s="2">
        <v>1000116924</v>
      </c>
      <c r="B852" s="2">
        <v>1000116924</v>
      </c>
      <c r="C852" s="38">
        <v>2000495854</v>
      </c>
      <c r="D852" s="43">
        <v>42776</v>
      </c>
      <c r="E852" s="2" t="s">
        <v>99</v>
      </c>
      <c r="F852" s="2" t="s">
        <v>92</v>
      </c>
      <c r="G852" s="2" t="s">
        <v>83</v>
      </c>
      <c r="H852" s="2" t="s">
        <v>90</v>
      </c>
      <c r="I852" s="2" t="s">
        <v>98</v>
      </c>
      <c r="J852" s="2" t="s">
        <v>101</v>
      </c>
      <c r="K852" s="2" t="s">
        <v>75</v>
      </c>
      <c r="L852" s="2" t="s">
        <v>104</v>
      </c>
      <c r="M852" s="2">
        <v>32.81</v>
      </c>
      <c r="N852" s="2">
        <v>3107</v>
      </c>
      <c r="O852" s="2">
        <v>31</v>
      </c>
      <c r="P852" s="2">
        <v>3</v>
      </c>
      <c r="Q852" s="2">
        <v>1</v>
      </c>
      <c r="R852" s="17"/>
      <c r="S852" s="17"/>
      <c r="T852" s="17"/>
      <c r="U852" s="17"/>
      <c r="V852" s="17"/>
      <c r="W852" s="17"/>
      <c r="X852" s="18">
        <v>10.560025748310268</v>
      </c>
      <c r="Y852" s="18">
        <v>346.47444480205991</v>
      </c>
      <c r="Z852" s="19">
        <v>9.9774702285162532E-3</v>
      </c>
      <c r="AA852" s="19">
        <v>0.32736079819761826</v>
      </c>
      <c r="AB852" s="18">
        <v>1.0583870967741935</v>
      </c>
      <c r="AC852" s="18">
        <v>34.72568064516129</v>
      </c>
      <c r="AD852" s="17">
        <v>1</v>
      </c>
      <c r="AE852" s="55">
        <v>148</v>
      </c>
      <c r="AF852" s="18">
        <v>4.5108198719902468</v>
      </c>
      <c r="AG852" s="20">
        <v>148</v>
      </c>
      <c r="AH852" s="17" t="s">
        <v>127</v>
      </c>
      <c r="AI852" s="18" t="s">
        <v>128</v>
      </c>
      <c r="AJ852" s="18" t="s">
        <v>128</v>
      </c>
      <c r="AK852" s="18" t="s">
        <v>128</v>
      </c>
      <c r="AL852" s="59" t="s">
        <v>128</v>
      </c>
      <c r="AM852" s="7" t="s">
        <v>128</v>
      </c>
    </row>
    <row r="853" spans="1:39" x14ac:dyDescent="0.3">
      <c r="A853" s="2">
        <v>1000812548</v>
      </c>
      <c r="B853" s="2">
        <v>1000812548</v>
      </c>
      <c r="C853" s="38">
        <v>2000495940</v>
      </c>
      <c r="D853" s="43">
        <v>42776</v>
      </c>
      <c r="E853" s="2" t="s">
        <v>99</v>
      </c>
      <c r="F853" s="2" t="s">
        <v>91</v>
      </c>
      <c r="G853" s="2" t="s">
        <v>83</v>
      </c>
      <c r="H853" s="2" t="s">
        <v>90</v>
      </c>
      <c r="I853" s="2" t="s">
        <v>98</v>
      </c>
      <c r="J853" s="2" t="s">
        <v>101</v>
      </c>
      <c r="K853" s="2" t="s">
        <v>75</v>
      </c>
      <c r="L853" s="2" t="s">
        <v>104</v>
      </c>
      <c r="M853" s="2">
        <v>18.32</v>
      </c>
      <c r="N853" s="2">
        <v>1855</v>
      </c>
      <c r="O853" s="2">
        <v>18</v>
      </c>
      <c r="P853" s="2">
        <v>2</v>
      </c>
      <c r="Q853" s="2">
        <v>1</v>
      </c>
      <c r="R853" s="17"/>
      <c r="S853" s="17"/>
      <c r="T853" s="17"/>
      <c r="U853" s="17"/>
      <c r="V853" s="17"/>
      <c r="W853" s="17"/>
      <c r="X853" s="18">
        <v>9.8760107816711589</v>
      </c>
      <c r="Y853" s="18">
        <v>180.92851752021562</v>
      </c>
      <c r="Z853" s="19">
        <v>9.7035040431266845E-3</v>
      </c>
      <c r="AA853" s="19">
        <v>0.17776819407008085</v>
      </c>
      <c r="AB853" s="18">
        <v>1.0177777777777779</v>
      </c>
      <c r="AC853" s="18">
        <v>18.645688888888891</v>
      </c>
      <c r="AD853" s="17">
        <v>1</v>
      </c>
      <c r="AE853" s="55">
        <v>175</v>
      </c>
      <c r="AF853" s="18">
        <v>9.5524017467248914</v>
      </c>
      <c r="AG853" s="20">
        <v>175</v>
      </c>
      <c r="AH853" s="17" t="s">
        <v>127</v>
      </c>
      <c r="AI853" s="18" t="s">
        <v>128</v>
      </c>
      <c r="AJ853" s="18" t="s">
        <v>128</v>
      </c>
      <c r="AK853" s="18" t="s">
        <v>128</v>
      </c>
      <c r="AL853" s="59" t="s">
        <v>128</v>
      </c>
      <c r="AM853" s="7" t="s">
        <v>128</v>
      </c>
    </row>
    <row r="854" spans="1:39" x14ac:dyDescent="0.3">
      <c r="A854" s="2">
        <v>1000616960</v>
      </c>
      <c r="B854" s="2">
        <v>1000616960</v>
      </c>
      <c r="C854" s="38">
        <v>2000496018</v>
      </c>
      <c r="D854" s="43">
        <v>42776</v>
      </c>
      <c r="E854" s="2" t="s">
        <v>99</v>
      </c>
      <c r="F854" s="2" t="s">
        <v>89</v>
      </c>
      <c r="G854" s="2" t="s">
        <v>83</v>
      </c>
      <c r="H854" s="2" t="s">
        <v>87</v>
      </c>
      <c r="I854" s="2" t="s">
        <v>98</v>
      </c>
      <c r="J854" s="2" t="s">
        <v>101</v>
      </c>
      <c r="K854" s="2" t="s">
        <v>75</v>
      </c>
      <c r="L854" s="2" t="s">
        <v>104</v>
      </c>
      <c r="M854" s="2">
        <v>16.87</v>
      </c>
      <c r="N854" s="2">
        <v>1680</v>
      </c>
      <c r="O854" s="2">
        <v>18</v>
      </c>
      <c r="P854" s="2">
        <v>1</v>
      </c>
      <c r="Q854" s="2">
        <v>1</v>
      </c>
      <c r="R854" s="17"/>
      <c r="S854" s="17"/>
      <c r="T854" s="17"/>
      <c r="U854" s="17"/>
      <c r="V854" s="17"/>
      <c r="W854" s="17"/>
      <c r="X854" s="18">
        <v>10.041666666666668</v>
      </c>
      <c r="Y854" s="18">
        <v>169.4029166666667</v>
      </c>
      <c r="Z854" s="19">
        <v>1.0714285714285714E-2</v>
      </c>
      <c r="AA854" s="19">
        <v>0.18075000000000002</v>
      </c>
      <c r="AB854" s="18">
        <v>0.93722222222222229</v>
      </c>
      <c r="AC854" s="18">
        <v>15.810938888888892</v>
      </c>
      <c r="AD854" s="17">
        <v>0</v>
      </c>
      <c r="AE854" s="55">
        <v>0</v>
      </c>
      <c r="AF854" s="18">
        <v>0</v>
      </c>
      <c r="AG854" s="20">
        <v>0</v>
      </c>
      <c r="AH854" s="17" t="s">
        <v>127</v>
      </c>
      <c r="AI854" s="18" t="s">
        <v>128</v>
      </c>
      <c r="AJ854" s="18" t="s">
        <v>128</v>
      </c>
      <c r="AK854" s="18" t="s">
        <v>128</v>
      </c>
      <c r="AL854" s="59" t="s">
        <v>128</v>
      </c>
      <c r="AM854" s="7" t="s">
        <v>128</v>
      </c>
    </row>
    <row r="855" spans="1:39" x14ac:dyDescent="0.3">
      <c r="A855" s="2">
        <v>1000344534</v>
      </c>
      <c r="B855" s="2">
        <v>1000344534</v>
      </c>
      <c r="C855" s="38">
        <v>2000496184</v>
      </c>
      <c r="D855" s="43">
        <v>42776</v>
      </c>
      <c r="E855" s="2" t="s">
        <v>99</v>
      </c>
      <c r="F855" s="2" t="s">
        <v>88</v>
      </c>
      <c r="G855" s="2" t="s">
        <v>83</v>
      </c>
      <c r="H855" s="2" t="s">
        <v>87</v>
      </c>
      <c r="I855" s="2" t="s">
        <v>98</v>
      </c>
      <c r="J855" s="2" t="s">
        <v>101</v>
      </c>
      <c r="K855" s="2" t="s">
        <v>75</v>
      </c>
      <c r="L855" s="2" t="s">
        <v>104</v>
      </c>
      <c r="M855" s="2">
        <v>14.4</v>
      </c>
      <c r="N855" s="2">
        <v>1449</v>
      </c>
      <c r="O855" s="2">
        <v>16</v>
      </c>
      <c r="P855" s="2">
        <v>1</v>
      </c>
      <c r="Q855" s="2">
        <v>1</v>
      </c>
      <c r="R855" s="17"/>
      <c r="S855" s="17"/>
      <c r="T855" s="17"/>
      <c r="U855" s="17"/>
      <c r="V855" s="17"/>
      <c r="W855" s="17"/>
      <c r="X855" s="18">
        <v>9.937888198757765</v>
      </c>
      <c r="Y855" s="18">
        <v>143.10559006211182</v>
      </c>
      <c r="Z855" s="19">
        <v>1.1042097998619738E-2</v>
      </c>
      <c r="AA855" s="19">
        <v>0.15900621118012423</v>
      </c>
      <c r="AB855" s="18">
        <v>0.9</v>
      </c>
      <c r="AC855" s="18">
        <v>12.96</v>
      </c>
      <c r="AD855" s="17">
        <v>1</v>
      </c>
      <c r="AE855" s="55">
        <v>135</v>
      </c>
      <c r="AF855" s="18">
        <v>9.375</v>
      </c>
      <c r="AG855" s="20">
        <v>135</v>
      </c>
      <c r="AH855" s="17" t="s">
        <v>127</v>
      </c>
      <c r="AI855" s="18" t="s">
        <v>128</v>
      </c>
      <c r="AJ855" s="18" t="s">
        <v>128</v>
      </c>
      <c r="AK855" s="18" t="s">
        <v>128</v>
      </c>
      <c r="AL855" s="59" t="s">
        <v>128</v>
      </c>
      <c r="AM855" s="7" t="s">
        <v>128</v>
      </c>
    </row>
    <row r="856" spans="1:39" x14ac:dyDescent="0.3">
      <c r="A856" s="2">
        <v>1000512969</v>
      </c>
      <c r="B856" s="2">
        <v>1000512969</v>
      </c>
      <c r="C856" s="38">
        <v>2000496566</v>
      </c>
      <c r="D856" s="43">
        <v>42776</v>
      </c>
      <c r="E856" s="2" t="s">
        <v>99</v>
      </c>
      <c r="F856" s="2" t="s">
        <v>86</v>
      </c>
      <c r="G856" s="2" t="s">
        <v>83</v>
      </c>
      <c r="H856" s="2" t="s">
        <v>82</v>
      </c>
      <c r="I856" s="2" t="s">
        <v>98</v>
      </c>
      <c r="J856" s="2" t="s">
        <v>101</v>
      </c>
      <c r="K856" s="2" t="s">
        <v>75</v>
      </c>
      <c r="L856" s="2" t="s">
        <v>104</v>
      </c>
      <c r="M856" s="2">
        <v>8.25</v>
      </c>
      <c r="N856" s="2">
        <v>1409</v>
      </c>
      <c r="O856" s="2">
        <v>13</v>
      </c>
      <c r="P856" s="2">
        <v>2</v>
      </c>
      <c r="Q856" s="2">
        <v>1</v>
      </c>
      <c r="R856" s="17"/>
      <c r="S856" s="17"/>
      <c r="T856" s="17"/>
      <c r="U856" s="17"/>
      <c r="V856" s="17"/>
      <c r="W856" s="17"/>
      <c r="X856" s="18">
        <v>5.8552164655784242</v>
      </c>
      <c r="Y856" s="18">
        <v>48.305535841021999</v>
      </c>
      <c r="Z856" s="19">
        <v>9.2264017033356991E-3</v>
      </c>
      <c r="AA856" s="19">
        <v>7.6117814052519522E-2</v>
      </c>
      <c r="AB856" s="18">
        <v>0.63461538461538458</v>
      </c>
      <c r="AC856" s="18">
        <v>5.2355769230769225</v>
      </c>
      <c r="AD856" s="17">
        <v>0</v>
      </c>
      <c r="AE856" s="55">
        <v>0</v>
      </c>
      <c r="AF856" s="18">
        <v>0</v>
      </c>
      <c r="AG856" s="20">
        <v>0</v>
      </c>
      <c r="AH856" s="17" t="s">
        <v>127</v>
      </c>
      <c r="AI856" s="18" t="s">
        <v>128</v>
      </c>
      <c r="AJ856" s="18" t="s">
        <v>128</v>
      </c>
      <c r="AK856" s="18" t="s">
        <v>128</v>
      </c>
      <c r="AL856" s="59" t="s">
        <v>128</v>
      </c>
      <c r="AM856" s="7" t="s">
        <v>128</v>
      </c>
    </row>
    <row r="857" spans="1:39" x14ac:dyDescent="0.3">
      <c r="A857" s="2">
        <v>1000950750</v>
      </c>
      <c r="B857" s="2">
        <v>1000950750</v>
      </c>
      <c r="C857" s="38">
        <v>2000497642</v>
      </c>
      <c r="D857" s="43">
        <v>42776</v>
      </c>
      <c r="E857" s="2" t="s">
        <v>99</v>
      </c>
      <c r="F857" s="2" t="s">
        <v>86</v>
      </c>
      <c r="G857" s="2" t="s">
        <v>83</v>
      </c>
      <c r="H857" s="2" t="s">
        <v>82</v>
      </c>
      <c r="I857" s="2" t="s">
        <v>98</v>
      </c>
      <c r="J857" s="2" t="s">
        <v>101</v>
      </c>
      <c r="K857" s="2" t="s">
        <v>75</v>
      </c>
      <c r="L857" s="2" t="s">
        <v>104</v>
      </c>
      <c r="M857" s="2">
        <v>8.1</v>
      </c>
      <c r="N857" s="2">
        <v>1210</v>
      </c>
      <c r="O857" s="2">
        <v>13</v>
      </c>
      <c r="P857" s="2">
        <v>1</v>
      </c>
      <c r="Q857" s="2">
        <v>1</v>
      </c>
      <c r="R857" s="17"/>
      <c r="S857" s="17"/>
      <c r="T857" s="17"/>
      <c r="U857" s="17"/>
      <c r="V857" s="17"/>
      <c r="W857" s="17"/>
      <c r="X857" s="18">
        <v>6.6942148760330573</v>
      </c>
      <c r="Y857" s="18">
        <v>54.22314049586776</v>
      </c>
      <c r="Z857" s="19">
        <v>1.0743801652892562E-2</v>
      </c>
      <c r="AA857" s="19">
        <v>8.702479338842975E-2</v>
      </c>
      <c r="AB857" s="18">
        <v>0.62307692307692308</v>
      </c>
      <c r="AC857" s="18">
        <v>5.0469230769230764</v>
      </c>
      <c r="AD857" s="17">
        <v>0</v>
      </c>
      <c r="AE857" s="55">
        <v>0</v>
      </c>
      <c r="AF857" s="18">
        <v>0</v>
      </c>
      <c r="AG857" s="20">
        <v>0</v>
      </c>
      <c r="AH857" s="17" t="s">
        <v>127</v>
      </c>
      <c r="AI857" s="18" t="s">
        <v>128</v>
      </c>
      <c r="AJ857" s="18" t="s">
        <v>128</v>
      </c>
      <c r="AK857" s="18" t="s">
        <v>128</v>
      </c>
      <c r="AL857" s="59" t="s">
        <v>128</v>
      </c>
      <c r="AM857" s="7" t="s">
        <v>128</v>
      </c>
    </row>
    <row r="858" spans="1:39" x14ac:dyDescent="0.3">
      <c r="A858" s="2">
        <v>1000613242</v>
      </c>
      <c r="B858" s="2">
        <v>1000613242</v>
      </c>
      <c r="C858" s="38">
        <v>2000498082</v>
      </c>
      <c r="D858" s="43">
        <v>42776</v>
      </c>
      <c r="E858" s="2" t="s">
        <v>99</v>
      </c>
      <c r="F858" s="2" t="s">
        <v>85</v>
      </c>
      <c r="G858" s="2" t="s">
        <v>83</v>
      </c>
      <c r="H858" s="2" t="s">
        <v>82</v>
      </c>
      <c r="I858" s="2" t="s">
        <v>98</v>
      </c>
      <c r="J858" s="2" t="s">
        <v>101</v>
      </c>
      <c r="K858" s="2" t="s">
        <v>75</v>
      </c>
      <c r="L858" s="2" t="s">
        <v>104</v>
      </c>
      <c r="M858" s="2">
        <v>11.63</v>
      </c>
      <c r="N858" s="2">
        <v>2002</v>
      </c>
      <c r="O858" s="2">
        <v>14</v>
      </c>
      <c r="P858" s="2">
        <v>2</v>
      </c>
      <c r="Q858" s="2">
        <v>1</v>
      </c>
      <c r="R858" s="17"/>
      <c r="S858" s="17"/>
      <c r="T858" s="17"/>
      <c r="U858" s="17"/>
      <c r="V858" s="17"/>
      <c r="W858" s="17"/>
      <c r="X858" s="18">
        <v>5.8091908091908095</v>
      </c>
      <c r="Y858" s="18">
        <v>67.560889110889121</v>
      </c>
      <c r="Z858" s="19">
        <v>6.993006993006993E-3</v>
      </c>
      <c r="AA858" s="19">
        <v>8.1328671328671331E-2</v>
      </c>
      <c r="AB858" s="18">
        <v>0.83071428571428574</v>
      </c>
      <c r="AC858" s="18">
        <v>9.661207142857144</v>
      </c>
      <c r="AD858" s="17">
        <v>0</v>
      </c>
      <c r="AE858" s="55">
        <v>0</v>
      </c>
      <c r="AF858" s="18">
        <v>0</v>
      </c>
      <c r="AG858" s="20">
        <v>0</v>
      </c>
      <c r="AH858" s="17" t="s">
        <v>127</v>
      </c>
      <c r="AI858" s="18" t="s">
        <v>128</v>
      </c>
      <c r="AJ858" s="18" t="s">
        <v>128</v>
      </c>
      <c r="AK858" s="18" t="s">
        <v>128</v>
      </c>
      <c r="AL858" s="59" t="s">
        <v>128</v>
      </c>
      <c r="AM858" s="7" t="s">
        <v>128</v>
      </c>
    </row>
    <row r="859" spans="1:39" x14ac:dyDescent="0.3">
      <c r="A859" s="2">
        <v>1000348211</v>
      </c>
      <c r="B859" s="2">
        <v>1000348211</v>
      </c>
      <c r="C859" s="38">
        <v>2000498336</v>
      </c>
      <c r="D859" s="43">
        <v>42776</v>
      </c>
      <c r="E859" s="2" t="s">
        <v>99</v>
      </c>
      <c r="F859" s="2" t="s">
        <v>84</v>
      </c>
      <c r="G859" s="2" t="s">
        <v>83</v>
      </c>
      <c r="H859" s="2" t="s">
        <v>82</v>
      </c>
      <c r="I859" s="2" t="s">
        <v>98</v>
      </c>
      <c r="J859" s="2" t="s">
        <v>101</v>
      </c>
      <c r="K859" s="2" t="s">
        <v>75</v>
      </c>
      <c r="L859" s="2" t="s">
        <v>104</v>
      </c>
      <c r="M859" s="2">
        <v>10.26</v>
      </c>
      <c r="N859" s="2">
        <v>1420</v>
      </c>
      <c r="O859" s="2">
        <v>9</v>
      </c>
      <c r="P859" s="2">
        <v>1</v>
      </c>
      <c r="Q859" s="2">
        <v>1</v>
      </c>
      <c r="R859" s="17"/>
      <c r="S859" s="17"/>
      <c r="T859" s="17"/>
      <c r="U859" s="17"/>
      <c r="V859" s="17"/>
      <c r="W859" s="17"/>
      <c r="X859" s="18">
        <v>7.225352112676056</v>
      </c>
      <c r="Y859" s="18">
        <v>74.132112676056337</v>
      </c>
      <c r="Z859" s="19">
        <v>6.3380281690140847E-3</v>
      </c>
      <c r="AA859" s="19">
        <v>6.5028169014084508E-2</v>
      </c>
      <c r="AB859" s="18">
        <v>1.1399999999999999</v>
      </c>
      <c r="AC859" s="18">
        <v>11.696399999999999</v>
      </c>
      <c r="AD859" s="17">
        <v>0</v>
      </c>
      <c r="AE859" s="55">
        <v>0</v>
      </c>
      <c r="AF859" s="18">
        <v>0</v>
      </c>
      <c r="AG859" s="20">
        <v>0</v>
      </c>
      <c r="AH859" s="17" t="s">
        <v>127</v>
      </c>
      <c r="AI859" s="18" t="s">
        <v>128</v>
      </c>
      <c r="AJ859" s="18" t="s">
        <v>128</v>
      </c>
      <c r="AK859" s="18" t="s">
        <v>128</v>
      </c>
      <c r="AL859" s="59" t="s">
        <v>128</v>
      </c>
      <c r="AM859" s="7" t="s">
        <v>128</v>
      </c>
    </row>
    <row r="860" spans="1:39" x14ac:dyDescent="0.3">
      <c r="A860" s="2">
        <v>1000771692</v>
      </c>
      <c r="B860" s="2">
        <v>1000771692</v>
      </c>
      <c r="C860" s="38">
        <v>2000498792</v>
      </c>
      <c r="D860" s="43">
        <v>42776</v>
      </c>
      <c r="E860" s="2" t="s">
        <v>99</v>
      </c>
      <c r="F860" s="2" t="s">
        <v>79</v>
      </c>
      <c r="G860" s="2" t="s">
        <v>7</v>
      </c>
      <c r="H860" s="2" t="s">
        <v>78</v>
      </c>
      <c r="I860" s="2" t="s">
        <v>100</v>
      </c>
      <c r="J860" s="2" t="s">
        <v>76</v>
      </c>
      <c r="K860" s="2" t="s">
        <v>75</v>
      </c>
      <c r="L860" s="2" t="s">
        <v>104</v>
      </c>
      <c r="M860" s="2">
        <v>33.950000000000003</v>
      </c>
      <c r="N860" s="2">
        <v>1842</v>
      </c>
      <c r="O860" s="2">
        <v>21</v>
      </c>
      <c r="P860" s="2">
        <v>2</v>
      </c>
      <c r="Q860" s="2">
        <v>1</v>
      </c>
      <c r="R860" s="17">
        <v>421</v>
      </c>
      <c r="S860" s="17">
        <v>241</v>
      </c>
      <c r="T860" s="17">
        <v>116</v>
      </c>
      <c r="U860" s="17">
        <v>82</v>
      </c>
      <c r="V860" s="17">
        <v>73</v>
      </c>
      <c r="W860" s="17">
        <v>62</v>
      </c>
      <c r="X860" s="18">
        <v>18.431053203040175</v>
      </c>
      <c r="Y860" s="18">
        <v>625.73425624321396</v>
      </c>
      <c r="Z860" s="19">
        <v>1.1400651465798045E-2</v>
      </c>
      <c r="AA860" s="19">
        <v>0.3870521172638437</v>
      </c>
      <c r="AB860" s="18">
        <v>1.6166666666666667</v>
      </c>
      <c r="AC860" s="18">
        <v>54.885833333333338</v>
      </c>
      <c r="AD860" s="17">
        <v>2</v>
      </c>
      <c r="AE860" s="55">
        <v>114</v>
      </c>
      <c r="AF860" s="18">
        <v>3.3578792341678936</v>
      </c>
      <c r="AG860" s="20">
        <v>114</v>
      </c>
      <c r="AH860" s="17">
        <v>135</v>
      </c>
      <c r="AI860" s="18">
        <v>8.0641330166270786E-2</v>
      </c>
      <c r="AJ860" s="18">
        <v>2.7377731591448935</v>
      </c>
      <c r="AK860" s="18">
        <v>0.25148148148148153</v>
      </c>
      <c r="AL860" s="59">
        <v>8.5377962962962979</v>
      </c>
      <c r="AM860" s="7">
        <v>8.5377962962962979</v>
      </c>
    </row>
    <row r="861" spans="1:39" x14ac:dyDescent="0.3">
      <c r="A861" s="2">
        <v>1000370460</v>
      </c>
      <c r="B861" s="2">
        <v>1000370460</v>
      </c>
      <c r="C861" s="38">
        <v>2000498974</v>
      </c>
      <c r="D861" s="43">
        <v>42776</v>
      </c>
      <c r="E861" s="2" t="s">
        <v>99</v>
      </c>
      <c r="F861" s="2" t="s">
        <v>96</v>
      </c>
      <c r="G861" s="2" t="s">
        <v>95</v>
      </c>
      <c r="H861" s="2" t="s">
        <v>78</v>
      </c>
      <c r="I861" s="2" t="s">
        <v>100</v>
      </c>
      <c r="J861" s="2" t="s">
        <v>76</v>
      </c>
      <c r="K861" s="2" t="s">
        <v>75</v>
      </c>
      <c r="L861" s="2" t="s">
        <v>104</v>
      </c>
      <c r="M861" s="2">
        <v>42.55</v>
      </c>
      <c r="N861" s="2">
        <v>3026</v>
      </c>
      <c r="O861" s="2">
        <v>31</v>
      </c>
      <c r="P861" s="2">
        <v>3</v>
      </c>
      <c r="Q861" s="2">
        <v>2</v>
      </c>
      <c r="R861" s="17">
        <v>760</v>
      </c>
      <c r="S861" s="17">
        <v>312</v>
      </c>
      <c r="T861" s="17">
        <v>151</v>
      </c>
      <c r="U861" s="17">
        <v>91</v>
      </c>
      <c r="V861" s="17">
        <v>71</v>
      </c>
      <c r="W861" s="17">
        <v>65</v>
      </c>
      <c r="X861" s="18">
        <v>14.06146728354263</v>
      </c>
      <c r="Y861" s="18">
        <v>598.31543291473884</v>
      </c>
      <c r="Z861" s="19">
        <v>1.0244547257105089E-2</v>
      </c>
      <c r="AA861" s="19">
        <v>0.43590548578982147</v>
      </c>
      <c r="AB861" s="18">
        <v>1.3725806451612903</v>
      </c>
      <c r="AC861" s="18">
        <v>58.403306451612899</v>
      </c>
      <c r="AD861" s="17">
        <v>2</v>
      </c>
      <c r="AE861" s="55">
        <v>352</v>
      </c>
      <c r="AF861" s="18">
        <v>8.2726204465334909</v>
      </c>
      <c r="AG861" s="20">
        <v>352</v>
      </c>
      <c r="AH861" s="17">
        <v>136</v>
      </c>
      <c r="AI861" s="18">
        <v>5.5986842105263154E-2</v>
      </c>
      <c r="AJ861" s="18">
        <v>2.3822401315789472</v>
      </c>
      <c r="AK861" s="18">
        <v>0.31286764705882353</v>
      </c>
      <c r="AL861" s="59">
        <v>13.312518382352939</v>
      </c>
      <c r="AM861" s="7">
        <v>13.312518382352939</v>
      </c>
    </row>
    <row r="862" spans="1:39" x14ac:dyDescent="0.3">
      <c r="A862" s="2">
        <v>1000516745</v>
      </c>
      <c r="B862" s="2">
        <v>1000516745</v>
      </c>
      <c r="C862" s="38">
        <v>2000498980</v>
      </c>
      <c r="D862" s="43">
        <v>42776</v>
      </c>
      <c r="E862" s="2" t="s">
        <v>99</v>
      </c>
      <c r="F862" s="2" t="s">
        <v>94</v>
      </c>
      <c r="G862" s="2" t="s">
        <v>93</v>
      </c>
      <c r="H862" s="2" t="s">
        <v>78</v>
      </c>
      <c r="I862" s="2" t="s">
        <v>100</v>
      </c>
      <c r="J862" s="2" t="s">
        <v>76</v>
      </c>
      <c r="K862" s="2" t="s">
        <v>75</v>
      </c>
      <c r="L862" s="2" t="s">
        <v>104</v>
      </c>
      <c r="M862" s="2">
        <v>100.73</v>
      </c>
      <c r="N862" s="2">
        <v>8181</v>
      </c>
      <c r="O862" s="2">
        <v>61</v>
      </c>
      <c r="P862" s="2">
        <v>7</v>
      </c>
      <c r="Q862" s="2">
        <v>4</v>
      </c>
      <c r="R862" s="17">
        <v>2280</v>
      </c>
      <c r="S862" s="17">
        <v>921</v>
      </c>
      <c r="T862" s="17">
        <v>437</v>
      </c>
      <c r="U862" s="17">
        <v>308</v>
      </c>
      <c r="V862" s="17">
        <v>277</v>
      </c>
      <c r="W862" s="17">
        <v>259</v>
      </c>
      <c r="X862" s="18">
        <v>12.312675712015647</v>
      </c>
      <c r="Y862" s="18">
        <v>1240.2558244713362</v>
      </c>
      <c r="Z862" s="19">
        <v>7.456301185674123E-3</v>
      </c>
      <c r="AA862" s="19">
        <v>0.75107321843295449</v>
      </c>
      <c r="AB862" s="18">
        <v>1.6513114754098361</v>
      </c>
      <c r="AC862" s="18">
        <v>166.3366049180328</v>
      </c>
      <c r="AD862" s="17">
        <v>3</v>
      </c>
      <c r="AE862" s="55">
        <v>252</v>
      </c>
      <c r="AF862" s="18">
        <v>2.5017373175816537</v>
      </c>
      <c r="AG862" s="20">
        <v>252</v>
      </c>
      <c r="AH862" s="17">
        <v>536</v>
      </c>
      <c r="AI862" s="18">
        <v>4.4179824561403513E-2</v>
      </c>
      <c r="AJ862" s="18">
        <v>4.4502337280701765</v>
      </c>
      <c r="AK862" s="18">
        <v>0.18792910447761194</v>
      </c>
      <c r="AL862" s="59">
        <v>18.930098694029851</v>
      </c>
      <c r="AM862" s="7">
        <v>18.930098694029851</v>
      </c>
    </row>
    <row r="863" spans="1:39" x14ac:dyDescent="0.3">
      <c r="A863" s="2">
        <v>1000589426</v>
      </c>
      <c r="B863" s="2">
        <v>1000589426</v>
      </c>
      <c r="C863" s="38">
        <v>2000499948</v>
      </c>
      <c r="D863" s="43">
        <v>42776</v>
      </c>
      <c r="E863" s="2" t="s">
        <v>99</v>
      </c>
      <c r="F863" s="2" t="s">
        <v>92</v>
      </c>
      <c r="G863" s="2" t="s">
        <v>83</v>
      </c>
      <c r="H863" s="2" t="s">
        <v>90</v>
      </c>
      <c r="I863" s="2" t="s">
        <v>100</v>
      </c>
      <c r="J863" s="2" t="s">
        <v>76</v>
      </c>
      <c r="K863" s="2" t="s">
        <v>75</v>
      </c>
      <c r="L863" s="2" t="s">
        <v>104</v>
      </c>
      <c r="M863" s="2">
        <v>45.25</v>
      </c>
      <c r="N863" s="2">
        <v>4267</v>
      </c>
      <c r="O863" s="2">
        <v>28</v>
      </c>
      <c r="P863" s="2">
        <v>4</v>
      </c>
      <c r="Q863" s="2">
        <v>2</v>
      </c>
      <c r="R863" s="17">
        <v>1240</v>
      </c>
      <c r="S863" s="17">
        <v>522</v>
      </c>
      <c r="T863" s="17">
        <v>221</v>
      </c>
      <c r="U863" s="17">
        <v>145</v>
      </c>
      <c r="V863" s="17">
        <v>105</v>
      </c>
      <c r="W863" s="17">
        <v>89</v>
      </c>
      <c r="X863" s="18">
        <v>10.604640262479494</v>
      </c>
      <c r="Y863" s="18">
        <v>479.8599718771971</v>
      </c>
      <c r="Z863" s="19">
        <v>6.5619873447386925E-3</v>
      </c>
      <c r="AA863" s="19">
        <v>0.29692992734942586</v>
      </c>
      <c r="AB863" s="18">
        <v>1.6160714285714286</v>
      </c>
      <c r="AC863" s="18">
        <v>73.127232142857139</v>
      </c>
      <c r="AD863" s="17">
        <v>1</v>
      </c>
      <c r="AE863" s="55">
        <v>184</v>
      </c>
      <c r="AF863" s="18">
        <v>4.0662983425414367</v>
      </c>
      <c r="AG863" s="20">
        <v>184</v>
      </c>
      <c r="AH863" s="17">
        <v>194</v>
      </c>
      <c r="AI863" s="18">
        <v>3.6491935483870967E-2</v>
      </c>
      <c r="AJ863" s="18">
        <v>1.6512600806451612</v>
      </c>
      <c r="AK863" s="18">
        <v>0.23324742268041238</v>
      </c>
      <c r="AL863" s="59">
        <v>10.554445876288661</v>
      </c>
      <c r="AM863" s="7">
        <v>10.554445876288661</v>
      </c>
    </row>
    <row r="864" spans="1:39" x14ac:dyDescent="0.3">
      <c r="A864" s="2">
        <v>1000856632</v>
      </c>
      <c r="B864" s="2">
        <v>1000856632</v>
      </c>
      <c r="C864" s="38">
        <v>2000500084</v>
      </c>
      <c r="D864" s="43">
        <v>42776</v>
      </c>
      <c r="E864" s="2" t="s">
        <v>99</v>
      </c>
      <c r="F864" s="2" t="s">
        <v>91</v>
      </c>
      <c r="G864" s="2" t="s">
        <v>83</v>
      </c>
      <c r="H864" s="2" t="s">
        <v>90</v>
      </c>
      <c r="I864" s="2" t="s">
        <v>100</v>
      </c>
      <c r="J864" s="2" t="s">
        <v>76</v>
      </c>
      <c r="K864" s="2" t="s">
        <v>75</v>
      </c>
      <c r="L864" s="2" t="s">
        <v>104</v>
      </c>
      <c r="M864" s="2">
        <v>21.68</v>
      </c>
      <c r="N864" s="2">
        <v>2187</v>
      </c>
      <c r="O864" s="2">
        <v>14</v>
      </c>
      <c r="P864" s="2">
        <v>2</v>
      </c>
      <c r="Q864" s="2">
        <v>1</v>
      </c>
      <c r="R864" s="17">
        <v>589</v>
      </c>
      <c r="S864" s="17">
        <v>352</v>
      </c>
      <c r="T864" s="17">
        <v>171</v>
      </c>
      <c r="U864" s="17">
        <v>109</v>
      </c>
      <c r="V864" s="17">
        <v>92</v>
      </c>
      <c r="W864" s="17">
        <v>86</v>
      </c>
      <c r="X864" s="18">
        <v>9.9131229995427521</v>
      </c>
      <c r="Y864" s="18">
        <v>214.91650663008687</v>
      </c>
      <c r="Z864" s="19">
        <v>6.4014631915866481E-3</v>
      </c>
      <c r="AA864" s="19">
        <v>0.13878372199359854</v>
      </c>
      <c r="AB864" s="18">
        <v>1.5485714285714285</v>
      </c>
      <c r="AC864" s="18">
        <v>33.573028571428566</v>
      </c>
      <c r="AD864" s="17">
        <v>1</v>
      </c>
      <c r="AE864" s="55">
        <v>143</v>
      </c>
      <c r="AF864" s="18">
        <v>6.5959409594095941</v>
      </c>
      <c r="AG864" s="20">
        <v>143</v>
      </c>
      <c r="AH864" s="17">
        <v>178</v>
      </c>
      <c r="AI864" s="18">
        <v>3.6808149405772497E-2</v>
      </c>
      <c r="AJ864" s="18">
        <v>0.79800067911714778</v>
      </c>
      <c r="AK864" s="18">
        <v>0.12179775280898876</v>
      </c>
      <c r="AL864" s="59">
        <v>2.6405752808988763</v>
      </c>
      <c r="AM864" s="7">
        <v>2.6405752808988763</v>
      </c>
    </row>
    <row r="865" spans="1:39" x14ac:dyDescent="0.3">
      <c r="A865" s="2">
        <v>1000449523</v>
      </c>
      <c r="B865" s="2">
        <v>1000449523</v>
      </c>
      <c r="C865" s="38">
        <v>2000500114</v>
      </c>
      <c r="D865" s="43">
        <v>42776</v>
      </c>
      <c r="E865" s="2" t="s">
        <v>99</v>
      </c>
      <c r="F865" s="2" t="s">
        <v>89</v>
      </c>
      <c r="G865" s="2" t="s">
        <v>83</v>
      </c>
      <c r="H865" s="2" t="s">
        <v>87</v>
      </c>
      <c r="I865" s="2" t="s">
        <v>100</v>
      </c>
      <c r="J865" s="2" t="s">
        <v>76</v>
      </c>
      <c r="K865" s="2" t="s">
        <v>75</v>
      </c>
      <c r="L865" s="2" t="s">
        <v>104</v>
      </c>
      <c r="M865" s="2">
        <v>24.73</v>
      </c>
      <c r="N865" s="2">
        <v>2410</v>
      </c>
      <c r="O865" s="2">
        <v>17</v>
      </c>
      <c r="P865" s="2">
        <v>3</v>
      </c>
      <c r="Q865" s="2">
        <v>1</v>
      </c>
      <c r="R865" s="17">
        <v>637</v>
      </c>
      <c r="S865" s="17">
        <v>306</v>
      </c>
      <c r="T865" s="17">
        <v>152</v>
      </c>
      <c r="U865" s="17">
        <v>107</v>
      </c>
      <c r="V865" s="17">
        <v>94</v>
      </c>
      <c r="W865" s="17">
        <v>85</v>
      </c>
      <c r="X865" s="18">
        <v>10.261410788381742</v>
      </c>
      <c r="Y865" s="18">
        <v>253.76468879668047</v>
      </c>
      <c r="Z865" s="19">
        <v>7.053941908713693E-3</v>
      </c>
      <c r="AA865" s="19">
        <v>0.17444398340248962</v>
      </c>
      <c r="AB865" s="18">
        <v>1.4547058823529413</v>
      </c>
      <c r="AC865" s="18">
        <v>35.974876470588242</v>
      </c>
      <c r="AD865" s="17">
        <v>1</v>
      </c>
      <c r="AE865" s="55">
        <v>63</v>
      </c>
      <c r="AF865" s="18">
        <v>2.5475131419328751</v>
      </c>
      <c r="AG865" s="20">
        <v>63</v>
      </c>
      <c r="AH865" s="17">
        <v>179</v>
      </c>
      <c r="AI865" s="18">
        <v>3.8822605965463108E-2</v>
      </c>
      <c r="AJ865" s="18">
        <v>0.96008304552590273</v>
      </c>
      <c r="AK865" s="18">
        <v>0.13815642458100558</v>
      </c>
      <c r="AL865" s="59">
        <v>3.416608379888268</v>
      </c>
      <c r="AM865" s="7">
        <v>3.416608379888268</v>
      </c>
    </row>
    <row r="866" spans="1:39" x14ac:dyDescent="0.3">
      <c r="A866" s="2">
        <v>1000149859</v>
      </c>
      <c r="B866" s="2">
        <v>1000149859</v>
      </c>
      <c r="C866" s="38">
        <v>2000500334</v>
      </c>
      <c r="D866" s="43">
        <v>42776</v>
      </c>
      <c r="E866" s="2" t="s">
        <v>99</v>
      </c>
      <c r="F866" s="2" t="s">
        <v>88</v>
      </c>
      <c r="G866" s="2" t="s">
        <v>83</v>
      </c>
      <c r="H866" s="2" t="s">
        <v>87</v>
      </c>
      <c r="I866" s="2" t="s">
        <v>100</v>
      </c>
      <c r="J866" s="2" t="s">
        <v>76</v>
      </c>
      <c r="K866" s="2" t="s">
        <v>75</v>
      </c>
      <c r="L866" s="2" t="s">
        <v>104</v>
      </c>
      <c r="M866" s="2">
        <v>16.22</v>
      </c>
      <c r="N866" s="2">
        <v>1807</v>
      </c>
      <c r="O866" s="2">
        <v>15</v>
      </c>
      <c r="P866" s="2">
        <v>1</v>
      </c>
      <c r="Q866" s="2">
        <v>1</v>
      </c>
      <c r="R866" s="17">
        <v>398</v>
      </c>
      <c r="S866" s="17">
        <v>195</v>
      </c>
      <c r="T866" s="17">
        <v>81</v>
      </c>
      <c r="U866" s="17">
        <v>61</v>
      </c>
      <c r="V866" s="17">
        <v>44</v>
      </c>
      <c r="W866" s="17">
        <v>39</v>
      </c>
      <c r="X866" s="18">
        <v>8.9762036524626456</v>
      </c>
      <c r="Y866" s="18">
        <v>145.5940232429441</v>
      </c>
      <c r="Z866" s="19">
        <v>8.3010514665190927E-3</v>
      </c>
      <c r="AA866" s="19">
        <v>0.13464305478693966</v>
      </c>
      <c r="AB866" s="18">
        <v>1.0813333333333333</v>
      </c>
      <c r="AC866" s="18">
        <v>17.539226666666664</v>
      </c>
      <c r="AD866" s="17">
        <v>1</v>
      </c>
      <c r="AE866" s="55">
        <v>138</v>
      </c>
      <c r="AF866" s="18">
        <v>8.5080147965474726</v>
      </c>
      <c r="AG866" s="20">
        <v>138</v>
      </c>
      <c r="AH866" s="17">
        <v>83</v>
      </c>
      <c r="AI866" s="18">
        <v>4.0753768844221105E-2</v>
      </c>
      <c r="AJ866" s="18">
        <v>0.66102613065326632</v>
      </c>
      <c r="AK866" s="18">
        <v>0.19542168674698793</v>
      </c>
      <c r="AL866" s="59">
        <v>3.169739759036144</v>
      </c>
      <c r="AM866" s="7">
        <v>3.169739759036144</v>
      </c>
    </row>
    <row r="867" spans="1:39" x14ac:dyDescent="0.3">
      <c r="A867" s="2">
        <v>1000519962</v>
      </c>
      <c r="B867" s="2">
        <v>1000519962</v>
      </c>
      <c r="C867" s="38">
        <v>2000500540</v>
      </c>
      <c r="D867" s="43">
        <v>42776</v>
      </c>
      <c r="E867" s="2" t="s">
        <v>99</v>
      </c>
      <c r="F867" s="2" t="s">
        <v>86</v>
      </c>
      <c r="G867" s="2" t="s">
        <v>83</v>
      </c>
      <c r="H867" s="2" t="s">
        <v>82</v>
      </c>
      <c r="I867" s="2" t="s">
        <v>100</v>
      </c>
      <c r="J867" s="2" t="s">
        <v>76</v>
      </c>
      <c r="K867" s="2" t="s">
        <v>75</v>
      </c>
      <c r="L867" s="2" t="s">
        <v>104</v>
      </c>
      <c r="M867" s="2">
        <v>13.72</v>
      </c>
      <c r="N867" s="2">
        <v>2556</v>
      </c>
      <c r="O867" s="2">
        <v>17</v>
      </c>
      <c r="P867" s="2">
        <v>2</v>
      </c>
      <c r="Q867" s="2">
        <v>1</v>
      </c>
      <c r="R867" s="17">
        <v>703</v>
      </c>
      <c r="S867" s="17">
        <v>402</v>
      </c>
      <c r="T867" s="17">
        <v>194</v>
      </c>
      <c r="U867" s="17">
        <v>148</v>
      </c>
      <c r="V867" s="17">
        <v>111</v>
      </c>
      <c r="W867" s="17">
        <v>98</v>
      </c>
      <c r="X867" s="18">
        <v>5.3677621283255093</v>
      </c>
      <c r="Y867" s="18">
        <v>73.645696400625994</v>
      </c>
      <c r="Z867" s="19">
        <v>6.6510172143974958E-3</v>
      </c>
      <c r="AA867" s="19">
        <v>9.1251956181533644E-2</v>
      </c>
      <c r="AB867" s="18">
        <v>0.80705882352941183</v>
      </c>
      <c r="AC867" s="18">
        <v>11.07284705882353</v>
      </c>
      <c r="AD867" s="17">
        <v>1</v>
      </c>
      <c r="AE867" s="55">
        <v>126</v>
      </c>
      <c r="AF867" s="18">
        <v>9.1836734693877542</v>
      </c>
      <c r="AG867" s="20">
        <v>126</v>
      </c>
      <c r="AH867" s="17">
        <v>209</v>
      </c>
      <c r="AI867" s="18">
        <v>1.9516358463726884E-2</v>
      </c>
      <c r="AJ867" s="18">
        <v>0.26776443812233286</v>
      </c>
      <c r="AK867" s="18">
        <v>6.5645933014354063E-2</v>
      </c>
      <c r="AL867" s="59">
        <v>0.90066220095693783</v>
      </c>
      <c r="AM867" s="7">
        <v>0.90066220095693783</v>
      </c>
    </row>
    <row r="868" spans="1:39" x14ac:dyDescent="0.3">
      <c r="A868" s="2">
        <v>1000932907</v>
      </c>
      <c r="B868" s="2">
        <v>1000932907</v>
      </c>
      <c r="C868" s="38">
        <v>2000500612</v>
      </c>
      <c r="D868" s="43">
        <v>42776</v>
      </c>
      <c r="E868" s="2" t="s">
        <v>99</v>
      </c>
      <c r="F868" s="2" t="s">
        <v>86</v>
      </c>
      <c r="G868" s="2" t="s">
        <v>83</v>
      </c>
      <c r="H868" s="2" t="s">
        <v>82</v>
      </c>
      <c r="I868" s="2" t="s">
        <v>100</v>
      </c>
      <c r="J868" s="2" t="s">
        <v>76</v>
      </c>
      <c r="K868" s="2" t="s">
        <v>75</v>
      </c>
      <c r="L868" s="2" t="s">
        <v>104</v>
      </c>
      <c r="M868" s="2">
        <v>15.33</v>
      </c>
      <c r="N868" s="2">
        <v>3014</v>
      </c>
      <c r="O868" s="2">
        <v>18</v>
      </c>
      <c r="P868" s="2">
        <v>3</v>
      </c>
      <c r="Q868" s="2">
        <v>2</v>
      </c>
      <c r="R868" s="17">
        <v>717</v>
      </c>
      <c r="S868" s="17">
        <v>328</v>
      </c>
      <c r="T868" s="17">
        <v>149</v>
      </c>
      <c r="U868" s="17">
        <v>101</v>
      </c>
      <c r="V868" s="17">
        <v>72</v>
      </c>
      <c r="W868" s="17">
        <v>66</v>
      </c>
      <c r="X868" s="18">
        <v>5.0862641008626408</v>
      </c>
      <c r="Y868" s="18">
        <v>77.972428666224289</v>
      </c>
      <c r="Z868" s="19">
        <v>5.9721300597213008E-3</v>
      </c>
      <c r="AA868" s="19">
        <v>9.1552753815527535E-2</v>
      </c>
      <c r="AB868" s="18">
        <v>0.85166666666666668</v>
      </c>
      <c r="AC868" s="18">
        <v>13.056050000000001</v>
      </c>
      <c r="AD868" s="17">
        <v>0</v>
      </c>
      <c r="AE868" s="55">
        <v>0</v>
      </c>
      <c r="AF868" s="18">
        <v>0</v>
      </c>
      <c r="AG868" s="20">
        <v>0</v>
      </c>
      <c r="AH868" s="17">
        <v>138</v>
      </c>
      <c r="AI868" s="18">
        <v>2.1380753138075314E-2</v>
      </c>
      <c r="AJ868" s="18">
        <v>0.32776694560669456</v>
      </c>
      <c r="AK868" s="18">
        <v>0.11108695652173912</v>
      </c>
      <c r="AL868" s="59">
        <v>1.7029630434782608</v>
      </c>
      <c r="AM868" s="7">
        <v>1.7029630434782608</v>
      </c>
    </row>
    <row r="869" spans="1:39" x14ac:dyDescent="0.3">
      <c r="A869" s="2">
        <v>1000706995</v>
      </c>
      <c r="B869" s="2">
        <v>1000706995</v>
      </c>
      <c r="C869" s="38">
        <v>2000500660</v>
      </c>
      <c r="D869" s="43">
        <v>42776</v>
      </c>
      <c r="E869" s="2" t="s">
        <v>99</v>
      </c>
      <c r="F869" s="2" t="s">
        <v>85</v>
      </c>
      <c r="G869" s="2" t="s">
        <v>83</v>
      </c>
      <c r="H869" s="2" t="s">
        <v>82</v>
      </c>
      <c r="I869" s="2" t="s">
        <v>100</v>
      </c>
      <c r="J869" s="2" t="s">
        <v>76</v>
      </c>
      <c r="K869" s="2" t="s">
        <v>75</v>
      </c>
      <c r="L869" s="2" t="s">
        <v>104</v>
      </c>
      <c r="M869" s="2">
        <v>13.45</v>
      </c>
      <c r="N869" s="2">
        <v>2260</v>
      </c>
      <c r="O869" s="2">
        <v>12</v>
      </c>
      <c r="P869" s="2">
        <v>2</v>
      </c>
      <c r="Q869" s="2">
        <v>1</v>
      </c>
      <c r="R869" s="17">
        <v>452</v>
      </c>
      <c r="S869" s="17">
        <v>222</v>
      </c>
      <c r="T869" s="17">
        <v>103</v>
      </c>
      <c r="U869" s="17">
        <v>78</v>
      </c>
      <c r="V869" s="17">
        <v>60</v>
      </c>
      <c r="W869" s="17">
        <v>54</v>
      </c>
      <c r="X869" s="18">
        <v>5.9513274336283182</v>
      </c>
      <c r="Y869" s="18">
        <v>80.045353982300881</v>
      </c>
      <c r="Z869" s="19">
        <v>5.3097345132743362E-3</v>
      </c>
      <c r="AA869" s="19">
        <v>7.1415929203539813E-2</v>
      </c>
      <c r="AB869" s="18">
        <v>1.1208333333333333</v>
      </c>
      <c r="AC869" s="18">
        <v>15.075208333333332</v>
      </c>
      <c r="AD869" s="17">
        <v>0</v>
      </c>
      <c r="AE869" s="55">
        <v>0</v>
      </c>
      <c r="AF869" s="18">
        <v>0</v>
      </c>
      <c r="AG869" s="20">
        <v>0</v>
      </c>
      <c r="AH869" s="17">
        <v>114</v>
      </c>
      <c r="AI869" s="18">
        <v>2.975663716814159E-2</v>
      </c>
      <c r="AJ869" s="18">
        <v>0.40022676991150435</v>
      </c>
      <c r="AK869" s="18">
        <v>0.11798245614035087</v>
      </c>
      <c r="AL869" s="59">
        <v>1.586864035087719</v>
      </c>
      <c r="AM869" s="7">
        <v>1.586864035087719</v>
      </c>
    </row>
    <row r="870" spans="1:39" x14ac:dyDescent="0.3">
      <c r="A870" s="2">
        <v>1000984047</v>
      </c>
      <c r="B870" s="2">
        <v>1000984047</v>
      </c>
      <c r="C870" s="38">
        <v>2000500942</v>
      </c>
      <c r="D870" s="43">
        <v>42776</v>
      </c>
      <c r="E870" s="2" t="s">
        <v>99</v>
      </c>
      <c r="F870" s="2" t="s">
        <v>84</v>
      </c>
      <c r="G870" s="2" t="s">
        <v>83</v>
      </c>
      <c r="H870" s="2" t="s">
        <v>82</v>
      </c>
      <c r="I870" s="2" t="s">
        <v>100</v>
      </c>
      <c r="J870" s="2" t="s">
        <v>76</v>
      </c>
      <c r="K870" s="2" t="s">
        <v>75</v>
      </c>
      <c r="L870" s="2" t="s">
        <v>104</v>
      </c>
      <c r="M870" s="2">
        <v>14.84</v>
      </c>
      <c r="N870" s="2">
        <v>2242</v>
      </c>
      <c r="O870" s="2">
        <v>10</v>
      </c>
      <c r="P870" s="2">
        <v>2</v>
      </c>
      <c r="Q870" s="2">
        <v>1</v>
      </c>
      <c r="R870" s="17">
        <v>531</v>
      </c>
      <c r="S870" s="17">
        <v>289</v>
      </c>
      <c r="T870" s="17">
        <v>173</v>
      </c>
      <c r="U870" s="17">
        <v>116</v>
      </c>
      <c r="V870" s="17">
        <v>89</v>
      </c>
      <c r="W870" s="17">
        <v>77</v>
      </c>
      <c r="X870" s="18">
        <v>6.6190900981266729</v>
      </c>
      <c r="Y870" s="18">
        <v>98.227297056199831</v>
      </c>
      <c r="Z870" s="19">
        <v>4.4603033006244425E-3</v>
      </c>
      <c r="AA870" s="19">
        <v>6.6190900981266731E-2</v>
      </c>
      <c r="AB870" s="18">
        <v>1.484</v>
      </c>
      <c r="AC870" s="18">
        <v>22.022559999999999</v>
      </c>
      <c r="AD870" s="17">
        <v>0</v>
      </c>
      <c r="AE870" s="55">
        <v>0</v>
      </c>
      <c r="AF870" s="18">
        <v>0</v>
      </c>
      <c r="AG870" s="20">
        <v>0</v>
      </c>
      <c r="AH870" s="17">
        <v>166</v>
      </c>
      <c r="AI870" s="18">
        <v>2.7947269303201506E-2</v>
      </c>
      <c r="AJ870" s="18">
        <v>0.41473747645951037</v>
      </c>
      <c r="AK870" s="18">
        <v>8.9397590361445789E-2</v>
      </c>
      <c r="AL870" s="59">
        <v>1.3266602409638555</v>
      </c>
      <c r="AM870" s="7">
        <v>1.3266602409638555</v>
      </c>
    </row>
    <row r="871" spans="1:39" x14ac:dyDescent="0.3">
      <c r="A871" s="2">
        <v>1000829327</v>
      </c>
      <c r="B871" s="2">
        <v>1000829327</v>
      </c>
      <c r="C871" s="38">
        <v>2000501542</v>
      </c>
      <c r="D871" s="43">
        <v>42776</v>
      </c>
      <c r="E871" s="2" t="s">
        <v>99</v>
      </c>
      <c r="F871" s="2" t="s">
        <v>79</v>
      </c>
      <c r="G871" s="2" t="s">
        <v>7</v>
      </c>
      <c r="H871" s="2" t="s">
        <v>78</v>
      </c>
      <c r="I871" s="2" t="s">
        <v>98</v>
      </c>
      <c r="J871" s="2" t="s">
        <v>76</v>
      </c>
      <c r="K871" s="2" t="s">
        <v>75</v>
      </c>
      <c r="L871" s="2" t="s">
        <v>104</v>
      </c>
      <c r="M871" s="2">
        <v>28.23</v>
      </c>
      <c r="N871" s="2">
        <v>1540</v>
      </c>
      <c r="O871" s="2">
        <v>20</v>
      </c>
      <c r="P871" s="2">
        <v>2</v>
      </c>
      <c r="Q871" s="2">
        <v>1</v>
      </c>
      <c r="R871" s="17">
        <v>337</v>
      </c>
      <c r="S871" s="17">
        <v>136</v>
      </c>
      <c r="T871" s="17">
        <v>55</v>
      </c>
      <c r="U871" s="17">
        <v>43</v>
      </c>
      <c r="V871" s="17">
        <v>32</v>
      </c>
      <c r="W871" s="17">
        <v>28</v>
      </c>
      <c r="X871" s="18">
        <v>18.331168831168831</v>
      </c>
      <c r="Y871" s="18">
        <v>517.48889610389608</v>
      </c>
      <c r="Z871" s="19">
        <v>1.2987012987012988E-2</v>
      </c>
      <c r="AA871" s="19">
        <v>0.36662337662337663</v>
      </c>
      <c r="AB871" s="18">
        <v>1.4115</v>
      </c>
      <c r="AC871" s="18">
        <v>39.846645000000002</v>
      </c>
      <c r="AD871" s="17">
        <v>2</v>
      </c>
      <c r="AE871" s="55">
        <v>342</v>
      </c>
      <c r="AF871" s="18">
        <v>12.114771519659936</v>
      </c>
      <c r="AG871" s="20">
        <v>342</v>
      </c>
      <c r="AH871" s="17">
        <v>60</v>
      </c>
      <c r="AI871" s="18">
        <v>8.3768545994065288E-2</v>
      </c>
      <c r="AJ871" s="18">
        <v>2.364786053412463</v>
      </c>
      <c r="AK871" s="18">
        <v>0.47050000000000003</v>
      </c>
      <c r="AL871" s="59">
        <v>13.282215000000001</v>
      </c>
      <c r="AM871" s="7">
        <v>13.282215000000001</v>
      </c>
    </row>
    <row r="872" spans="1:39" x14ac:dyDescent="0.3">
      <c r="A872" s="2">
        <v>1000798616</v>
      </c>
      <c r="B872" s="2">
        <v>1000798616</v>
      </c>
      <c r="C872" s="38">
        <v>2000501776</v>
      </c>
      <c r="D872" s="43">
        <v>42776</v>
      </c>
      <c r="E872" s="2" t="s">
        <v>99</v>
      </c>
      <c r="F872" s="2" t="s">
        <v>96</v>
      </c>
      <c r="G872" s="2" t="s">
        <v>95</v>
      </c>
      <c r="H872" s="2" t="s">
        <v>78</v>
      </c>
      <c r="I872" s="2" t="s">
        <v>98</v>
      </c>
      <c r="J872" s="2" t="s">
        <v>76</v>
      </c>
      <c r="K872" s="2" t="s">
        <v>75</v>
      </c>
      <c r="L872" s="2" t="s">
        <v>104</v>
      </c>
      <c r="M872" s="2">
        <v>39.04</v>
      </c>
      <c r="N872" s="2">
        <v>2716</v>
      </c>
      <c r="O872" s="2">
        <v>29</v>
      </c>
      <c r="P872" s="2">
        <v>3</v>
      </c>
      <c r="Q872" s="2">
        <v>1</v>
      </c>
      <c r="R872" s="17">
        <v>672</v>
      </c>
      <c r="S872" s="17">
        <v>322</v>
      </c>
      <c r="T872" s="17">
        <v>176</v>
      </c>
      <c r="U872" s="17">
        <v>108</v>
      </c>
      <c r="V872" s="17">
        <v>87</v>
      </c>
      <c r="W872" s="17">
        <v>78</v>
      </c>
      <c r="X872" s="18">
        <v>14.374079528718704</v>
      </c>
      <c r="Y872" s="18">
        <v>561.16406480117826</v>
      </c>
      <c r="Z872" s="19">
        <v>1.0677466863033874E-2</v>
      </c>
      <c r="AA872" s="19">
        <v>0.41684830633284242</v>
      </c>
      <c r="AB872" s="18">
        <v>1.3462068965517242</v>
      </c>
      <c r="AC872" s="18">
        <v>52.555917241379312</v>
      </c>
      <c r="AD872" s="17">
        <v>2</v>
      </c>
      <c r="AE872" s="55">
        <v>238</v>
      </c>
      <c r="AF872" s="18">
        <v>6.096311475409836</v>
      </c>
      <c r="AG872" s="20">
        <v>238</v>
      </c>
      <c r="AH872" s="17">
        <v>165</v>
      </c>
      <c r="AI872" s="18">
        <v>5.8095238095238096E-2</v>
      </c>
      <c r="AJ872" s="18">
        <v>2.2680380952380954</v>
      </c>
      <c r="AK872" s="18">
        <v>0.2366060606060606</v>
      </c>
      <c r="AL872" s="59">
        <v>9.237100606060606</v>
      </c>
      <c r="AM872" s="7">
        <v>9.237100606060606</v>
      </c>
    </row>
    <row r="873" spans="1:39" x14ac:dyDescent="0.3">
      <c r="A873" s="2">
        <v>1000849600</v>
      </c>
      <c r="B873" s="2">
        <v>1000849600</v>
      </c>
      <c r="C873" s="38">
        <v>2000501878</v>
      </c>
      <c r="D873" s="43">
        <v>42776</v>
      </c>
      <c r="E873" s="2" t="s">
        <v>99</v>
      </c>
      <c r="F873" s="2" t="s">
        <v>94</v>
      </c>
      <c r="G873" s="2" t="s">
        <v>93</v>
      </c>
      <c r="H873" s="2" t="s">
        <v>78</v>
      </c>
      <c r="I873" s="2" t="s">
        <v>98</v>
      </c>
      <c r="J873" s="2" t="s">
        <v>76</v>
      </c>
      <c r="K873" s="2" t="s">
        <v>75</v>
      </c>
      <c r="L873" s="2" t="s">
        <v>104</v>
      </c>
      <c r="M873" s="2">
        <v>87.13</v>
      </c>
      <c r="N873" s="2">
        <v>7720</v>
      </c>
      <c r="O873" s="2">
        <v>73</v>
      </c>
      <c r="P873" s="2">
        <v>8</v>
      </c>
      <c r="Q873" s="2">
        <v>3</v>
      </c>
      <c r="R873" s="17">
        <v>1322</v>
      </c>
      <c r="S873" s="17">
        <v>730</v>
      </c>
      <c r="T873" s="17">
        <v>368</v>
      </c>
      <c r="U873" s="17">
        <v>242</v>
      </c>
      <c r="V873" s="17">
        <v>194</v>
      </c>
      <c r="W873" s="17">
        <v>169</v>
      </c>
      <c r="X873" s="18">
        <v>11.286269430051814</v>
      </c>
      <c r="Y873" s="18">
        <v>983.37265544041452</v>
      </c>
      <c r="Z873" s="19">
        <v>9.4559585492227979E-3</v>
      </c>
      <c r="AA873" s="19">
        <v>0.82389766839378231</v>
      </c>
      <c r="AB873" s="18">
        <v>1.1935616438356165</v>
      </c>
      <c r="AC873" s="18">
        <v>103.99502602739726</v>
      </c>
      <c r="AD873" s="17">
        <v>4</v>
      </c>
      <c r="AE873" s="55">
        <v>88</v>
      </c>
      <c r="AF873" s="18">
        <v>1.0099850797658672</v>
      </c>
      <c r="AG873" s="20">
        <v>88</v>
      </c>
      <c r="AH873" s="17">
        <v>363</v>
      </c>
      <c r="AI873" s="18">
        <v>6.5907715582450829E-2</v>
      </c>
      <c r="AJ873" s="18">
        <v>5.7425392586989403</v>
      </c>
      <c r="AK873" s="18">
        <v>0.24002754820936636</v>
      </c>
      <c r="AL873" s="59">
        <v>20.913600275482089</v>
      </c>
      <c r="AM873" s="7">
        <v>20.913600275482089</v>
      </c>
    </row>
    <row r="874" spans="1:39" x14ac:dyDescent="0.3">
      <c r="A874" s="2">
        <v>1000700264</v>
      </c>
      <c r="B874" s="2">
        <v>1000700264</v>
      </c>
      <c r="C874" s="38">
        <v>2000502486</v>
      </c>
      <c r="D874" s="43">
        <v>42776</v>
      </c>
      <c r="E874" s="2" t="s">
        <v>99</v>
      </c>
      <c r="F874" s="2" t="s">
        <v>92</v>
      </c>
      <c r="G874" s="2" t="s">
        <v>83</v>
      </c>
      <c r="H874" s="2" t="s">
        <v>90</v>
      </c>
      <c r="I874" s="2" t="s">
        <v>98</v>
      </c>
      <c r="J874" s="2" t="s">
        <v>76</v>
      </c>
      <c r="K874" s="2" t="s">
        <v>75</v>
      </c>
      <c r="L874" s="2" t="s">
        <v>104</v>
      </c>
      <c r="M874" s="2">
        <v>74.67</v>
      </c>
      <c r="N874" s="2">
        <v>7055</v>
      </c>
      <c r="O874" s="2">
        <v>55</v>
      </c>
      <c r="P874" s="2">
        <v>6</v>
      </c>
      <c r="Q874" s="2">
        <v>3</v>
      </c>
      <c r="R874" s="17">
        <v>1740</v>
      </c>
      <c r="S874" s="17">
        <v>720</v>
      </c>
      <c r="T874" s="17">
        <v>348</v>
      </c>
      <c r="U874" s="17">
        <v>246</v>
      </c>
      <c r="V874" s="17">
        <v>187</v>
      </c>
      <c r="W874" s="17">
        <v>170</v>
      </c>
      <c r="X874" s="18">
        <v>10.583982990786676</v>
      </c>
      <c r="Y874" s="18">
        <v>790.3060099220412</v>
      </c>
      <c r="Z874" s="19">
        <v>7.7958894401133948E-3</v>
      </c>
      <c r="AA874" s="19">
        <v>0.58211906449326722</v>
      </c>
      <c r="AB874" s="18">
        <v>1.3576363636363638</v>
      </c>
      <c r="AC874" s="18">
        <v>101.37470727272728</v>
      </c>
      <c r="AD874" s="17">
        <v>2</v>
      </c>
      <c r="AE874" s="55">
        <v>182</v>
      </c>
      <c r="AF874" s="18">
        <v>2.4373911878933976</v>
      </c>
      <c r="AG874" s="20">
        <v>182</v>
      </c>
      <c r="AH874" s="17">
        <v>357</v>
      </c>
      <c r="AI874" s="18">
        <v>4.2913793103448276E-2</v>
      </c>
      <c r="AJ874" s="18">
        <v>3.2043729310344831</v>
      </c>
      <c r="AK874" s="18">
        <v>0.20915966386554621</v>
      </c>
      <c r="AL874" s="59">
        <v>15.617952100840336</v>
      </c>
      <c r="AM874" s="7">
        <v>15.617952100840336</v>
      </c>
    </row>
    <row r="875" spans="1:39" x14ac:dyDescent="0.3">
      <c r="A875" s="2">
        <v>1000458139</v>
      </c>
      <c r="B875" s="2">
        <v>1000458139</v>
      </c>
      <c r="C875" s="38">
        <v>2000502600</v>
      </c>
      <c r="D875" s="43">
        <v>42776</v>
      </c>
      <c r="E875" s="2" t="s">
        <v>99</v>
      </c>
      <c r="F875" s="2" t="s">
        <v>91</v>
      </c>
      <c r="G875" s="2" t="s">
        <v>83</v>
      </c>
      <c r="H875" s="2" t="s">
        <v>90</v>
      </c>
      <c r="I875" s="2" t="s">
        <v>98</v>
      </c>
      <c r="J875" s="2" t="s">
        <v>76</v>
      </c>
      <c r="K875" s="2" t="s">
        <v>75</v>
      </c>
      <c r="L875" s="2" t="s">
        <v>104</v>
      </c>
      <c r="M875" s="2">
        <v>22.87</v>
      </c>
      <c r="N875" s="2">
        <v>2404</v>
      </c>
      <c r="O875" s="2">
        <v>19</v>
      </c>
      <c r="P875" s="2">
        <v>2</v>
      </c>
      <c r="Q875" s="2">
        <v>1</v>
      </c>
      <c r="R875" s="17">
        <v>426</v>
      </c>
      <c r="S875" s="17">
        <v>211</v>
      </c>
      <c r="T875" s="17">
        <v>86</v>
      </c>
      <c r="U875" s="17">
        <v>63</v>
      </c>
      <c r="V875" s="17">
        <v>51</v>
      </c>
      <c r="W875" s="17">
        <v>44</v>
      </c>
      <c r="X875" s="18">
        <v>9.5133111480865225</v>
      </c>
      <c r="Y875" s="18">
        <v>217.56942595673877</v>
      </c>
      <c r="Z875" s="19">
        <v>7.9034941763727121E-3</v>
      </c>
      <c r="AA875" s="19">
        <v>0.18075291181364395</v>
      </c>
      <c r="AB875" s="18">
        <v>1.2036842105263159</v>
      </c>
      <c r="AC875" s="18">
        <v>27.528257894736846</v>
      </c>
      <c r="AD875" s="17">
        <v>1</v>
      </c>
      <c r="AE875" s="55">
        <v>200</v>
      </c>
      <c r="AF875" s="18">
        <v>8.745080891998251</v>
      </c>
      <c r="AG875" s="20">
        <v>200</v>
      </c>
      <c r="AH875" s="17">
        <v>95</v>
      </c>
      <c r="AI875" s="18">
        <v>5.3685446009389674E-2</v>
      </c>
      <c r="AJ875" s="18">
        <v>1.2277861502347418</v>
      </c>
      <c r="AK875" s="18">
        <v>0.24073684210526317</v>
      </c>
      <c r="AL875" s="59">
        <v>5.5056515789473686</v>
      </c>
      <c r="AM875" s="7">
        <v>5.5056515789473686</v>
      </c>
    </row>
    <row r="876" spans="1:39" x14ac:dyDescent="0.3">
      <c r="A876" s="2">
        <v>1000129694</v>
      </c>
      <c r="B876" s="2">
        <v>1000129694</v>
      </c>
      <c r="C876" s="38">
        <v>2000503180</v>
      </c>
      <c r="D876" s="43">
        <v>42776</v>
      </c>
      <c r="E876" s="2" t="s">
        <v>99</v>
      </c>
      <c r="F876" s="2" t="s">
        <v>89</v>
      </c>
      <c r="G876" s="2" t="s">
        <v>83</v>
      </c>
      <c r="H876" s="2" t="s">
        <v>87</v>
      </c>
      <c r="I876" s="2" t="s">
        <v>98</v>
      </c>
      <c r="J876" s="2" t="s">
        <v>76</v>
      </c>
      <c r="K876" s="2" t="s">
        <v>75</v>
      </c>
      <c r="L876" s="2" t="s">
        <v>104</v>
      </c>
      <c r="M876" s="2">
        <v>19.68</v>
      </c>
      <c r="N876" s="2">
        <v>2011</v>
      </c>
      <c r="O876" s="2">
        <v>15</v>
      </c>
      <c r="P876" s="2">
        <v>2</v>
      </c>
      <c r="Q876" s="2">
        <v>1</v>
      </c>
      <c r="R876" s="17">
        <v>412</v>
      </c>
      <c r="S876" s="17">
        <v>238</v>
      </c>
      <c r="T876" s="17">
        <v>104</v>
      </c>
      <c r="U876" s="17">
        <v>76</v>
      </c>
      <c r="V876" s="17">
        <v>67</v>
      </c>
      <c r="W876" s="17">
        <v>63</v>
      </c>
      <c r="X876" s="18">
        <v>9.7861760318249633</v>
      </c>
      <c r="Y876" s="18">
        <v>192.59194430631527</v>
      </c>
      <c r="Z876" s="19">
        <v>7.4589756340129286E-3</v>
      </c>
      <c r="AA876" s="19">
        <v>0.14679264047737442</v>
      </c>
      <c r="AB876" s="18">
        <v>1.3120000000000001</v>
      </c>
      <c r="AC876" s="18">
        <v>25.820160000000001</v>
      </c>
      <c r="AD876" s="17">
        <v>1</v>
      </c>
      <c r="AE876" s="55">
        <v>34</v>
      </c>
      <c r="AF876" s="18">
        <v>1.7276422764227644</v>
      </c>
      <c r="AG876" s="20">
        <v>34</v>
      </c>
      <c r="AH876" s="17">
        <v>130</v>
      </c>
      <c r="AI876" s="18">
        <v>4.7766990291262135E-2</v>
      </c>
      <c r="AJ876" s="18">
        <v>0.94005436893203875</v>
      </c>
      <c r="AK876" s="18">
        <v>0.1513846153846154</v>
      </c>
      <c r="AL876" s="59">
        <v>2.9792492307692311</v>
      </c>
      <c r="AM876" s="7">
        <v>2.9792492307692311</v>
      </c>
    </row>
    <row r="877" spans="1:39" x14ac:dyDescent="0.3">
      <c r="A877" s="2">
        <v>1000453680</v>
      </c>
      <c r="B877" s="2">
        <v>1000453680</v>
      </c>
      <c r="C877" s="38">
        <v>2000503298</v>
      </c>
      <c r="D877" s="43">
        <v>42776</v>
      </c>
      <c r="E877" s="2" t="s">
        <v>99</v>
      </c>
      <c r="F877" s="2" t="s">
        <v>88</v>
      </c>
      <c r="G877" s="2" t="s">
        <v>83</v>
      </c>
      <c r="H877" s="2" t="s">
        <v>87</v>
      </c>
      <c r="I877" s="2" t="s">
        <v>98</v>
      </c>
      <c r="J877" s="2" t="s">
        <v>76</v>
      </c>
      <c r="K877" s="2" t="s">
        <v>75</v>
      </c>
      <c r="L877" s="2" t="s">
        <v>104</v>
      </c>
      <c r="M877" s="2">
        <v>16.25</v>
      </c>
      <c r="N877" s="2">
        <v>1611</v>
      </c>
      <c r="O877" s="2">
        <v>15</v>
      </c>
      <c r="P877" s="2">
        <v>2</v>
      </c>
      <c r="Q877" s="2">
        <v>1</v>
      </c>
      <c r="R877" s="17">
        <v>285</v>
      </c>
      <c r="S877" s="17">
        <v>170</v>
      </c>
      <c r="T877" s="17">
        <v>88</v>
      </c>
      <c r="U877" s="17">
        <v>58</v>
      </c>
      <c r="V877" s="17">
        <v>45</v>
      </c>
      <c r="W877" s="17">
        <v>40</v>
      </c>
      <c r="X877" s="18">
        <v>10.086902545003104</v>
      </c>
      <c r="Y877" s="18">
        <v>163.91216635630045</v>
      </c>
      <c r="Z877" s="19">
        <v>9.3109869646182501E-3</v>
      </c>
      <c r="AA877" s="19">
        <v>0.15130353817504658</v>
      </c>
      <c r="AB877" s="18">
        <v>1.0833333333333333</v>
      </c>
      <c r="AC877" s="18">
        <v>17.604166666666664</v>
      </c>
      <c r="AD877" s="17">
        <v>1</v>
      </c>
      <c r="AE877" s="55">
        <v>141</v>
      </c>
      <c r="AF877" s="18">
        <v>8.6769230769230763</v>
      </c>
      <c r="AG877" s="20">
        <v>141</v>
      </c>
      <c r="AH877" s="17">
        <v>85</v>
      </c>
      <c r="AI877" s="18">
        <v>5.701754385964912E-2</v>
      </c>
      <c r="AJ877" s="18">
        <v>0.92653508771929816</v>
      </c>
      <c r="AK877" s="18">
        <v>0.19117647058823528</v>
      </c>
      <c r="AL877" s="59">
        <v>3.1066176470588234</v>
      </c>
      <c r="AM877" s="7">
        <v>3.1066176470588234</v>
      </c>
    </row>
    <row r="878" spans="1:39" x14ac:dyDescent="0.3">
      <c r="A878" s="2">
        <v>1000688253</v>
      </c>
      <c r="B878" s="2">
        <v>1000688253</v>
      </c>
      <c r="C878" s="38">
        <v>2000503402</v>
      </c>
      <c r="D878" s="43">
        <v>42776</v>
      </c>
      <c r="E878" s="2" t="s">
        <v>99</v>
      </c>
      <c r="F878" s="2" t="s">
        <v>86</v>
      </c>
      <c r="G878" s="2" t="s">
        <v>83</v>
      </c>
      <c r="H878" s="2" t="s">
        <v>82</v>
      </c>
      <c r="I878" s="2" t="s">
        <v>98</v>
      </c>
      <c r="J878" s="2" t="s">
        <v>76</v>
      </c>
      <c r="K878" s="2" t="s">
        <v>75</v>
      </c>
      <c r="L878" s="2" t="s">
        <v>104</v>
      </c>
      <c r="M878" s="2">
        <v>11.72</v>
      </c>
      <c r="N878" s="2">
        <v>2028</v>
      </c>
      <c r="O878" s="2">
        <v>14</v>
      </c>
      <c r="P878" s="2">
        <v>2</v>
      </c>
      <c r="Q878" s="2">
        <v>1</v>
      </c>
      <c r="R878" s="17">
        <v>422</v>
      </c>
      <c r="S878" s="17">
        <v>213</v>
      </c>
      <c r="T878" s="17">
        <v>124</v>
      </c>
      <c r="U878" s="17">
        <v>88</v>
      </c>
      <c r="V878" s="17">
        <v>77</v>
      </c>
      <c r="W878" s="17">
        <v>68</v>
      </c>
      <c r="X878" s="18">
        <v>5.7790927021696259</v>
      </c>
      <c r="Y878" s="18">
        <v>67.730966469428026</v>
      </c>
      <c r="Z878" s="19">
        <v>6.9033530571992107E-3</v>
      </c>
      <c r="AA878" s="19">
        <v>8.0907297830374758E-2</v>
      </c>
      <c r="AB878" s="18">
        <v>0.83714285714285719</v>
      </c>
      <c r="AC878" s="18">
        <v>9.8113142857142872</v>
      </c>
      <c r="AD878" s="17">
        <v>0</v>
      </c>
      <c r="AE878" s="55">
        <v>0</v>
      </c>
      <c r="AF878" s="18">
        <v>0</v>
      </c>
      <c r="AG878" s="20">
        <v>0</v>
      </c>
      <c r="AH878" s="17">
        <v>145</v>
      </c>
      <c r="AI878" s="18">
        <v>2.7772511848341234E-2</v>
      </c>
      <c r="AJ878" s="18">
        <v>0.32549383886255928</v>
      </c>
      <c r="AK878" s="18">
        <v>8.0827586206896562E-2</v>
      </c>
      <c r="AL878" s="59">
        <v>0.94729931034482773</v>
      </c>
      <c r="AM878" s="7">
        <v>0.94729931034482773</v>
      </c>
    </row>
    <row r="879" spans="1:39" x14ac:dyDescent="0.3">
      <c r="A879" s="2">
        <v>1000492305</v>
      </c>
      <c r="B879" s="2">
        <v>1000492305</v>
      </c>
      <c r="C879" s="38">
        <v>2000504434</v>
      </c>
      <c r="D879" s="43">
        <v>42776</v>
      </c>
      <c r="E879" s="2" t="s">
        <v>99</v>
      </c>
      <c r="F879" s="2" t="s">
        <v>86</v>
      </c>
      <c r="G879" s="2" t="s">
        <v>83</v>
      </c>
      <c r="H879" s="2" t="s">
        <v>82</v>
      </c>
      <c r="I879" s="2" t="s">
        <v>98</v>
      </c>
      <c r="J879" s="2" t="s">
        <v>76</v>
      </c>
      <c r="K879" s="2" t="s">
        <v>75</v>
      </c>
      <c r="L879" s="2" t="s">
        <v>104</v>
      </c>
      <c r="M879" s="2">
        <v>13.65</v>
      </c>
      <c r="N879" s="2">
        <v>2493</v>
      </c>
      <c r="O879" s="2">
        <v>19</v>
      </c>
      <c r="P879" s="2">
        <v>3</v>
      </c>
      <c r="Q879" s="2">
        <v>1</v>
      </c>
      <c r="R879" s="17">
        <v>697</v>
      </c>
      <c r="S879" s="17">
        <v>333</v>
      </c>
      <c r="T879" s="17">
        <v>189</v>
      </c>
      <c r="U879" s="17">
        <v>142</v>
      </c>
      <c r="V879" s="17">
        <v>113</v>
      </c>
      <c r="W879" s="17">
        <v>101</v>
      </c>
      <c r="X879" s="18">
        <v>5.4753309265944647</v>
      </c>
      <c r="Y879" s="18">
        <v>74.738267148014444</v>
      </c>
      <c r="Z879" s="19">
        <v>7.6213397513036499E-3</v>
      </c>
      <c r="AA879" s="19">
        <v>0.10403128760529483</v>
      </c>
      <c r="AB879" s="18">
        <v>0.71842105263157896</v>
      </c>
      <c r="AC879" s="18">
        <v>9.8064473684210522</v>
      </c>
      <c r="AD879" s="17">
        <v>1</v>
      </c>
      <c r="AE879" s="55">
        <v>184</v>
      </c>
      <c r="AF879" s="18">
        <v>13.47985347985348</v>
      </c>
      <c r="AG879" s="20">
        <v>184</v>
      </c>
      <c r="AH879" s="17">
        <v>214</v>
      </c>
      <c r="AI879" s="18">
        <v>1.9583931133428982E-2</v>
      </c>
      <c r="AJ879" s="18">
        <v>0.26732065997130561</v>
      </c>
      <c r="AK879" s="18">
        <v>6.3785046728971964E-2</v>
      </c>
      <c r="AL879" s="59">
        <v>0.87066588785046728</v>
      </c>
      <c r="AM879" s="7">
        <v>0.87066588785046728</v>
      </c>
    </row>
    <row r="880" spans="1:39" x14ac:dyDescent="0.3">
      <c r="A880" s="2">
        <v>1000302104</v>
      </c>
      <c r="B880" s="2">
        <v>1000302104</v>
      </c>
      <c r="C880" s="38">
        <v>2000504450</v>
      </c>
      <c r="D880" s="43">
        <v>42776</v>
      </c>
      <c r="E880" s="2" t="s">
        <v>99</v>
      </c>
      <c r="F880" s="2" t="s">
        <v>85</v>
      </c>
      <c r="G880" s="2" t="s">
        <v>83</v>
      </c>
      <c r="H880" s="2" t="s">
        <v>82</v>
      </c>
      <c r="I880" s="2" t="s">
        <v>98</v>
      </c>
      <c r="J880" s="2" t="s">
        <v>76</v>
      </c>
      <c r="K880" s="2" t="s">
        <v>75</v>
      </c>
      <c r="L880" s="2" t="s">
        <v>104</v>
      </c>
      <c r="M880" s="2">
        <v>12.6</v>
      </c>
      <c r="N880" s="2">
        <v>2080</v>
      </c>
      <c r="O880" s="2">
        <v>12</v>
      </c>
      <c r="P880" s="2">
        <v>2</v>
      </c>
      <c r="Q880" s="2">
        <v>1</v>
      </c>
      <c r="R880" s="17">
        <v>404</v>
      </c>
      <c r="S880" s="17">
        <v>166</v>
      </c>
      <c r="T880" s="17">
        <v>95</v>
      </c>
      <c r="U880" s="17">
        <v>69</v>
      </c>
      <c r="V880" s="17">
        <v>61</v>
      </c>
      <c r="W880" s="17">
        <v>58</v>
      </c>
      <c r="X880" s="18">
        <v>6.0576923076923075</v>
      </c>
      <c r="Y880" s="18">
        <v>76.326923076923066</v>
      </c>
      <c r="Z880" s="19">
        <v>5.7692307692307696E-3</v>
      </c>
      <c r="AA880" s="19">
        <v>7.2692307692307695E-2</v>
      </c>
      <c r="AB880" s="18">
        <v>1.05</v>
      </c>
      <c r="AC880" s="18">
        <v>13.23</v>
      </c>
      <c r="AD880" s="17">
        <v>0</v>
      </c>
      <c r="AE880" s="55">
        <v>0</v>
      </c>
      <c r="AF880" s="18">
        <v>0</v>
      </c>
      <c r="AG880" s="20">
        <v>0</v>
      </c>
      <c r="AH880" s="17">
        <v>119</v>
      </c>
      <c r="AI880" s="18">
        <v>3.1188118811881188E-2</v>
      </c>
      <c r="AJ880" s="18">
        <v>0.39297029702970299</v>
      </c>
      <c r="AK880" s="18">
        <v>0.10588235294117647</v>
      </c>
      <c r="AL880" s="59">
        <v>1.3341176470588234</v>
      </c>
      <c r="AM880" s="7">
        <v>1.3341176470588234</v>
      </c>
    </row>
    <row r="881" spans="1:39" x14ac:dyDescent="0.3">
      <c r="A881" s="2">
        <v>1000606219</v>
      </c>
      <c r="B881" s="2">
        <v>1000606219</v>
      </c>
      <c r="C881" s="38">
        <v>2000504874</v>
      </c>
      <c r="D881" s="43">
        <v>42776</v>
      </c>
      <c r="E881" s="2" t="s">
        <v>99</v>
      </c>
      <c r="F881" s="2" t="s">
        <v>84</v>
      </c>
      <c r="G881" s="2" t="s">
        <v>83</v>
      </c>
      <c r="H881" s="2" t="s">
        <v>82</v>
      </c>
      <c r="I881" s="2" t="s">
        <v>98</v>
      </c>
      <c r="J881" s="2" t="s">
        <v>76</v>
      </c>
      <c r="K881" s="2" t="s">
        <v>75</v>
      </c>
      <c r="L881" s="2" t="s">
        <v>104</v>
      </c>
      <c r="M881" s="2">
        <v>16.48</v>
      </c>
      <c r="N881" s="2">
        <v>2543</v>
      </c>
      <c r="O881" s="2">
        <v>8</v>
      </c>
      <c r="P881" s="2">
        <v>2</v>
      </c>
      <c r="Q881" s="2">
        <v>1</v>
      </c>
      <c r="R881" s="17">
        <v>645</v>
      </c>
      <c r="S881" s="17">
        <v>342</v>
      </c>
      <c r="T881" s="17">
        <v>161</v>
      </c>
      <c r="U881" s="17">
        <v>122</v>
      </c>
      <c r="V881" s="17">
        <v>92</v>
      </c>
      <c r="W881" s="17">
        <v>84</v>
      </c>
      <c r="X881" s="18">
        <v>6.4805348014156516</v>
      </c>
      <c r="Y881" s="18">
        <v>106.79921352732994</v>
      </c>
      <c r="Z881" s="19">
        <v>3.1458906802988595E-3</v>
      </c>
      <c r="AA881" s="19">
        <v>5.1844278411325204E-2</v>
      </c>
      <c r="AB881" s="18">
        <v>2.06</v>
      </c>
      <c r="AC881" s="18">
        <v>33.948799999999999</v>
      </c>
      <c r="AD881" s="17">
        <v>0</v>
      </c>
      <c r="AE881" s="55">
        <v>0</v>
      </c>
      <c r="AF881" s="18">
        <v>0</v>
      </c>
      <c r="AG881" s="20">
        <v>0</v>
      </c>
      <c r="AH881" s="17">
        <v>176</v>
      </c>
      <c r="AI881" s="18">
        <v>2.5550387596899225E-2</v>
      </c>
      <c r="AJ881" s="18">
        <v>0.42107038759689924</v>
      </c>
      <c r="AK881" s="18">
        <v>9.3636363636363643E-2</v>
      </c>
      <c r="AL881" s="59">
        <v>1.5431272727272729</v>
      </c>
      <c r="AM881" s="7">
        <v>1.5431272727272729</v>
      </c>
    </row>
    <row r="882" spans="1:39" x14ac:dyDescent="0.3">
      <c r="A882" s="2">
        <v>1000285641</v>
      </c>
      <c r="B882" s="2">
        <v>1000285641</v>
      </c>
      <c r="C882" s="38">
        <v>2000505200</v>
      </c>
      <c r="D882" s="43">
        <v>42777</v>
      </c>
      <c r="E882" s="2" t="s">
        <v>99</v>
      </c>
      <c r="F882" s="2" t="s">
        <v>79</v>
      </c>
      <c r="G882" s="2" t="s">
        <v>7</v>
      </c>
      <c r="H882" s="2" t="s">
        <v>78</v>
      </c>
      <c r="I882" s="2" t="s">
        <v>100</v>
      </c>
      <c r="J882" s="2" t="s">
        <v>101</v>
      </c>
      <c r="K882" s="2" t="s">
        <v>102</v>
      </c>
      <c r="L882" s="2" t="s">
        <v>104</v>
      </c>
      <c r="M882" s="2">
        <v>27.8</v>
      </c>
      <c r="N882" s="2">
        <v>1305</v>
      </c>
      <c r="O882" s="2">
        <v>22</v>
      </c>
      <c r="P882" s="2">
        <v>1</v>
      </c>
      <c r="Q882" s="2">
        <v>1</v>
      </c>
      <c r="R882" s="17"/>
      <c r="S882" s="17"/>
      <c r="T882" s="17"/>
      <c r="U882" s="17"/>
      <c r="V882" s="17"/>
      <c r="W882" s="17"/>
      <c r="X882" s="18">
        <v>21.302681992337163</v>
      </c>
      <c r="Y882" s="18">
        <v>592.21455938697318</v>
      </c>
      <c r="Z882" s="19">
        <v>1.6858237547892719E-2</v>
      </c>
      <c r="AA882" s="19">
        <v>0.46865900383141762</v>
      </c>
      <c r="AB882" s="18">
        <v>1.2636363636363637</v>
      </c>
      <c r="AC882" s="18">
        <v>35.129090909090912</v>
      </c>
      <c r="AD882" s="17">
        <v>2</v>
      </c>
      <c r="AE882" s="55">
        <v>362</v>
      </c>
      <c r="AF882" s="18">
        <v>13.021582733812949</v>
      </c>
      <c r="AG882" s="20">
        <v>362</v>
      </c>
      <c r="AH882" s="17" t="s">
        <v>127</v>
      </c>
      <c r="AI882" s="18" t="s">
        <v>128</v>
      </c>
      <c r="AJ882" s="18" t="s">
        <v>128</v>
      </c>
      <c r="AK882" s="18" t="s">
        <v>128</v>
      </c>
      <c r="AL882" s="59" t="s">
        <v>128</v>
      </c>
      <c r="AM882" s="7" t="s">
        <v>128</v>
      </c>
    </row>
    <row r="883" spans="1:39" x14ac:dyDescent="0.3">
      <c r="A883" s="2">
        <v>1000421544</v>
      </c>
      <c r="B883" s="2">
        <v>1000421544</v>
      </c>
      <c r="C883" s="38">
        <v>2000505656</v>
      </c>
      <c r="D883" s="43">
        <v>42777</v>
      </c>
      <c r="E883" s="2" t="s">
        <v>99</v>
      </c>
      <c r="F883" s="2" t="s">
        <v>96</v>
      </c>
      <c r="G883" s="2" t="s">
        <v>95</v>
      </c>
      <c r="H883" s="2" t="s">
        <v>78</v>
      </c>
      <c r="I883" s="2" t="s">
        <v>100</v>
      </c>
      <c r="J883" s="2" t="s">
        <v>101</v>
      </c>
      <c r="K883" s="2" t="s">
        <v>102</v>
      </c>
      <c r="L883" s="2" t="s">
        <v>104</v>
      </c>
      <c r="M883" s="2">
        <v>56.56</v>
      </c>
      <c r="N883" s="2">
        <v>3094</v>
      </c>
      <c r="O883" s="2">
        <v>40</v>
      </c>
      <c r="P883" s="2">
        <v>3</v>
      </c>
      <c r="Q883" s="2">
        <v>2</v>
      </c>
      <c r="R883" s="17"/>
      <c r="S883" s="17"/>
      <c r="T883" s="17"/>
      <c r="U883" s="17"/>
      <c r="V883" s="17"/>
      <c r="W883" s="17"/>
      <c r="X883" s="18">
        <v>18.280542986425342</v>
      </c>
      <c r="Y883" s="18">
        <v>1033.9475113122173</v>
      </c>
      <c r="Z883" s="19">
        <v>1.2928248222365869E-2</v>
      </c>
      <c r="AA883" s="19">
        <v>0.73122171945701353</v>
      </c>
      <c r="AB883" s="18">
        <v>1.4140000000000001</v>
      </c>
      <c r="AC883" s="18">
        <v>79.975840000000005</v>
      </c>
      <c r="AD883" s="17">
        <v>2</v>
      </c>
      <c r="AE883" s="55">
        <v>382</v>
      </c>
      <c r="AF883" s="18">
        <v>6.7538896746817541</v>
      </c>
      <c r="AG883" s="20">
        <v>382</v>
      </c>
      <c r="AH883" s="17" t="s">
        <v>127</v>
      </c>
      <c r="AI883" s="18" t="s">
        <v>128</v>
      </c>
      <c r="AJ883" s="18" t="s">
        <v>128</v>
      </c>
      <c r="AK883" s="18" t="s">
        <v>128</v>
      </c>
      <c r="AL883" s="59" t="s">
        <v>128</v>
      </c>
      <c r="AM883" s="7" t="s">
        <v>128</v>
      </c>
    </row>
    <row r="884" spans="1:39" x14ac:dyDescent="0.3">
      <c r="A884" s="2">
        <v>1000120214</v>
      </c>
      <c r="B884" s="2">
        <v>1000120214</v>
      </c>
      <c r="C884" s="38">
        <v>2000506140</v>
      </c>
      <c r="D884" s="43">
        <v>42777</v>
      </c>
      <c r="E884" s="2" t="s">
        <v>99</v>
      </c>
      <c r="F884" s="2" t="s">
        <v>94</v>
      </c>
      <c r="G884" s="2" t="s">
        <v>93</v>
      </c>
      <c r="H884" s="2" t="s">
        <v>78</v>
      </c>
      <c r="I884" s="2" t="s">
        <v>100</v>
      </c>
      <c r="J884" s="2" t="s">
        <v>101</v>
      </c>
      <c r="K884" s="2" t="s">
        <v>102</v>
      </c>
      <c r="L884" s="2" t="s">
        <v>104</v>
      </c>
      <c r="M884" s="2">
        <v>68.08</v>
      </c>
      <c r="N884" s="2">
        <v>4323</v>
      </c>
      <c r="O884" s="2">
        <v>50</v>
      </c>
      <c r="P884" s="2">
        <v>4</v>
      </c>
      <c r="Q884" s="2">
        <v>2</v>
      </c>
      <c r="R884" s="17"/>
      <c r="S884" s="17"/>
      <c r="T884" s="17"/>
      <c r="U884" s="17"/>
      <c r="V884" s="17"/>
      <c r="W884" s="17"/>
      <c r="X884" s="18">
        <v>15.748322923895442</v>
      </c>
      <c r="Y884" s="18">
        <v>1072.1458246588018</v>
      </c>
      <c r="Z884" s="19">
        <v>1.1566042100393246E-2</v>
      </c>
      <c r="AA884" s="19">
        <v>0.78741614619477218</v>
      </c>
      <c r="AB884" s="18">
        <v>1.3615999999999999</v>
      </c>
      <c r="AC884" s="18">
        <v>92.697727999999998</v>
      </c>
      <c r="AD884" s="17">
        <v>2</v>
      </c>
      <c r="AE884" s="55">
        <v>66</v>
      </c>
      <c r="AF884" s="18">
        <v>0.96944770857814333</v>
      </c>
      <c r="AG884" s="20">
        <v>66</v>
      </c>
      <c r="AH884" s="17" t="s">
        <v>127</v>
      </c>
      <c r="AI884" s="18" t="s">
        <v>128</v>
      </c>
      <c r="AJ884" s="18" t="s">
        <v>128</v>
      </c>
      <c r="AK884" s="18" t="s">
        <v>128</v>
      </c>
      <c r="AL884" s="59" t="s">
        <v>128</v>
      </c>
      <c r="AM884" s="7" t="s">
        <v>128</v>
      </c>
    </row>
    <row r="885" spans="1:39" x14ac:dyDescent="0.3">
      <c r="A885" s="2">
        <v>1000836237</v>
      </c>
      <c r="B885" s="2">
        <v>1000836237</v>
      </c>
      <c r="C885" s="38">
        <v>2000506384</v>
      </c>
      <c r="D885" s="43">
        <v>42777</v>
      </c>
      <c r="E885" s="2" t="s">
        <v>99</v>
      </c>
      <c r="F885" s="2" t="s">
        <v>92</v>
      </c>
      <c r="G885" s="2" t="s">
        <v>83</v>
      </c>
      <c r="H885" s="2" t="s">
        <v>90</v>
      </c>
      <c r="I885" s="2" t="s">
        <v>100</v>
      </c>
      <c r="J885" s="2" t="s">
        <v>101</v>
      </c>
      <c r="K885" s="2" t="s">
        <v>102</v>
      </c>
      <c r="L885" s="2" t="s">
        <v>104</v>
      </c>
      <c r="M885" s="2">
        <v>31.33</v>
      </c>
      <c r="N885" s="2">
        <v>2289</v>
      </c>
      <c r="O885" s="2">
        <v>21</v>
      </c>
      <c r="P885" s="2">
        <v>2</v>
      </c>
      <c r="Q885" s="2">
        <v>1</v>
      </c>
      <c r="R885" s="17"/>
      <c r="S885" s="17"/>
      <c r="T885" s="17"/>
      <c r="U885" s="17"/>
      <c r="V885" s="17"/>
      <c r="W885" s="17"/>
      <c r="X885" s="18">
        <v>13.687199650502402</v>
      </c>
      <c r="Y885" s="18">
        <v>428.81996505024023</v>
      </c>
      <c r="Z885" s="19">
        <v>9.1743119266055051E-3</v>
      </c>
      <c r="AA885" s="19">
        <v>0.28743119266055045</v>
      </c>
      <c r="AB885" s="18">
        <v>1.4919047619047618</v>
      </c>
      <c r="AC885" s="18">
        <v>46.741376190476188</v>
      </c>
      <c r="AD885" s="17">
        <v>1</v>
      </c>
      <c r="AE885" s="55">
        <v>164</v>
      </c>
      <c r="AF885" s="18">
        <v>5.2345994254707948</v>
      </c>
      <c r="AG885" s="20">
        <v>164</v>
      </c>
      <c r="AH885" s="17" t="s">
        <v>127</v>
      </c>
      <c r="AI885" s="18" t="s">
        <v>128</v>
      </c>
      <c r="AJ885" s="18" t="s">
        <v>128</v>
      </c>
      <c r="AK885" s="18" t="s">
        <v>128</v>
      </c>
      <c r="AL885" s="59" t="s">
        <v>128</v>
      </c>
      <c r="AM885" s="7" t="s">
        <v>128</v>
      </c>
    </row>
    <row r="886" spans="1:39" x14ac:dyDescent="0.3">
      <c r="A886" s="2">
        <v>1000813846</v>
      </c>
      <c r="B886" s="2">
        <v>1000813846</v>
      </c>
      <c r="C886" s="38">
        <v>2000506436</v>
      </c>
      <c r="D886" s="43">
        <v>42777</v>
      </c>
      <c r="E886" s="2" t="s">
        <v>99</v>
      </c>
      <c r="F886" s="2" t="s">
        <v>91</v>
      </c>
      <c r="G886" s="2" t="s">
        <v>83</v>
      </c>
      <c r="H886" s="2" t="s">
        <v>90</v>
      </c>
      <c r="I886" s="2" t="s">
        <v>100</v>
      </c>
      <c r="J886" s="2" t="s">
        <v>101</v>
      </c>
      <c r="K886" s="2" t="s">
        <v>102</v>
      </c>
      <c r="L886" s="2" t="s">
        <v>104</v>
      </c>
      <c r="M886" s="2">
        <v>15.2</v>
      </c>
      <c r="N886" s="2">
        <v>1438</v>
      </c>
      <c r="O886" s="2">
        <v>13</v>
      </c>
      <c r="P886" s="2">
        <v>2</v>
      </c>
      <c r="Q886" s="2">
        <v>1</v>
      </c>
      <c r="R886" s="17"/>
      <c r="S886" s="17"/>
      <c r="T886" s="17"/>
      <c r="U886" s="17"/>
      <c r="V886" s="17"/>
      <c r="W886" s="17"/>
      <c r="X886" s="18">
        <v>10.570236439499304</v>
      </c>
      <c r="Y886" s="18">
        <v>160.6675938803894</v>
      </c>
      <c r="Z886" s="19">
        <v>9.0403337969401955E-3</v>
      </c>
      <c r="AA886" s="19">
        <v>0.13741307371349096</v>
      </c>
      <c r="AB886" s="18">
        <v>1.1692307692307691</v>
      </c>
      <c r="AC886" s="18">
        <v>17.772307692307688</v>
      </c>
      <c r="AD886" s="17">
        <v>1</v>
      </c>
      <c r="AE886" s="55">
        <v>163</v>
      </c>
      <c r="AF886" s="18">
        <v>10.723684210526317</v>
      </c>
      <c r="AG886" s="20">
        <v>163</v>
      </c>
      <c r="AH886" s="17" t="s">
        <v>127</v>
      </c>
      <c r="AI886" s="18" t="s">
        <v>128</v>
      </c>
      <c r="AJ886" s="18" t="s">
        <v>128</v>
      </c>
      <c r="AK886" s="18" t="s">
        <v>128</v>
      </c>
      <c r="AL886" s="59" t="s">
        <v>128</v>
      </c>
      <c r="AM886" s="7" t="s">
        <v>128</v>
      </c>
    </row>
    <row r="887" spans="1:39" x14ac:dyDescent="0.3">
      <c r="A887" s="2">
        <v>1000591532</v>
      </c>
      <c r="B887" s="2">
        <v>1000591532</v>
      </c>
      <c r="C887" s="38">
        <v>2000506462</v>
      </c>
      <c r="D887" s="43">
        <v>42777</v>
      </c>
      <c r="E887" s="2" t="s">
        <v>99</v>
      </c>
      <c r="F887" s="2" t="s">
        <v>89</v>
      </c>
      <c r="G887" s="2" t="s">
        <v>83</v>
      </c>
      <c r="H887" s="2" t="s">
        <v>87</v>
      </c>
      <c r="I887" s="2" t="s">
        <v>100</v>
      </c>
      <c r="J887" s="2" t="s">
        <v>101</v>
      </c>
      <c r="K887" s="2" t="s">
        <v>102</v>
      </c>
      <c r="L887" s="2" t="s">
        <v>104</v>
      </c>
      <c r="M887" s="2">
        <v>18.920000000000002</v>
      </c>
      <c r="N887" s="2">
        <v>1680</v>
      </c>
      <c r="O887" s="2">
        <v>16</v>
      </c>
      <c r="P887" s="2">
        <v>2</v>
      </c>
      <c r="Q887" s="2">
        <v>1</v>
      </c>
      <c r="R887" s="17"/>
      <c r="S887" s="17"/>
      <c r="T887" s="17"/>
      <c r="U887" s="17"/>
      <c r="V887" s="17"/>
      <c r="W887" s="17"/>
      <c r="X887" s="18">
        <v>11.261904761904763</v>
      </c>
      <c r="Y887" s="18">
        <v>213.07523809523812</v>
      </c>
      <c r="Z887" s="19">
        <v>9.5238095238095247E-3</v>
      </c>
      <c r="AA887" s="19">
        <v>0.18019047619047623</v>
      </c>
      <c r="AB887" s="18">
        <v>1.1825000000000001</v>
      </c>
      <c r="AC887" s="18">
        <v>22.372900000000005</v>
      </c>
      <c r="AD887" s="17">
        <v>1</v>
      </c>
      <c r="AE887" s="55">
        <v>51</v>
      </c>
      <c r="AF887" s="18">
        <v>2.6955602536997882</v>
      </c>
      <c r="AG887" s="20">
        <v>51</v>
      </c>
      <c r="AH887" s="17" t="s">
        <v>127</v>
      </c>
      <c r="AI887" s="18" t="s">
        <v>128</v>
      </c>
      <c r="AJ887" s="18" t="s">
        <v>128</v>
      </c>
      <c r="AK887" s="18" t="s">
        <v>128</v>
      </c>
      <c r="AL887" s="59" t="s">
        <v>128</v>
      </c>
      <c r="AM887" s="7" t="s">
        <v>128</v>
      </c>
    </row>
    <row r="888" spans="1:39" x14ac:dyDescent="0.3">
      <c r="A888" s="2">
        <v>1000132010</v>
      </c>
      <c r="B888" s="2">
        <v>1000132010</v>
      </c>
      <c r="C888" s="38">
        <v>2000507512</v>
      </c>
      <c r="D888" s="43">
        <v>42777</v>
      </c>
      <c r="E888" s="2" t="s">
        <v>99</v>
      </c>
      <c r="F888" s="2" t="s">
        <v>88</v>
      </c>
      <c r="G888" s="2" t="s">
        <v>83</v>
      </c>
      <c r="H888" s="2" t="s">
        <v>87</v>
      </c>
      <c r="I888" s="2" t="s">
        <v>100</v>
      </c>
      <c r="J888" s="2" t="s">
        <v>101</v>
      </c>
      <c r="K888" s="2" t="s">
        <v>102</v>
      </c>
      <c r="L888" s="2" t="s">
        <v>104</v>
      </c>
      <c r="M888" s="2">
        <v>13.79</v>
      </c>
      <c r="N888" s="2">
        <v>1102</v>
      </c>
      <c r="O888" s="2">
        <v>11</v>
      </c>
      <c r="P888" s="2">
        <v>1</v>
      </c>
      <c r="Q888" s="2">
        <v>0</v>
      </c>
      <c r="R888" s="17"/>
      <c r="S888" s="17"/>
      <c r="T888" s="17"/>
      <c r="U888" s="17"/>
      <c r="V888" s="17"/>
      <c r="W888" s="17"/>
      <c r="X888" s="18">
        <v>12.513611615245008</v>
      </c>
      <c r="Y888" s="18">
        <v>172.56270417422866</v>
      </c>
      <c r="Z888" s="19">
        <v>9.9818511796733213E-3</v>
      </c>
      <c r="AA888" s="19">
        <v>0.1376497277676951</v>
      </c>
      <c r="AB888" s="18">
        <v>1.2536363636363637</v>
      </c>
      <c r="AC888" s="18">
        <v>17.287645454545455</v>
      </c>
      <c r="AD888" s="17">
        <v>0</v>
      </c>
      <c r="AE888" s="55">
        <v>0</v>
      </c>
      <c r="AF888" s="18">
        <v>0</v>
      </c>
      <c r="AG888" s="20">
        <v>0</v>
      </c>
      <c r="AH888" s="17" t="s">
        <v>127</v>
      </c>
      <c r="AI888" s="18" t="s">
        <v>128</v>
      </c>
      <c r="AJ888" s="18" t="s">
        <v>128</v>
      </c>
      <c r="AK888" s="18" t="s">
        <v>128</v>
      </c>
      <c r="AL888" s="59" t="s">
        <v>128</v>
      </c>
      <c r="AM888" s="7" t="s">
        <v>128</v>
      </c>
    </row>
    <row r="889" spans="1:39" x14ac:dyDescent="0.3">
      <c r="A889" s="2">
        <v>1000548165</v>
      </c>
      <c r="B889" s="2">
        <v>1000548165</v>
      </c>
      <c r="C889" s="38">
        <v>2000507694</v>
      </c>
      <c r="D889" s="43">
        <v>42777</v>
      </c>
      <c r="E889" s="2" t="s">
        <v>99</v>
      </c>
      <c r="F889" s="2" t="s">
        <v>86</v>
      </c>
      <c r="G889" s="2" t="s">
        <v>83</v>
      </c>
      <c r="H889" s="2" t="s">
        <v>82</v>
      </c>
      <c r="I889" s="2" t="s">
        <v>100</v>
      </c>
      <c r="J889" s="2" t="s">
        <v>101</v>
      </c>
      <c r="K889" s="2" t="s">
        <v>102</v>
      </c>
      <c r="L889" s="2" t="s">
        <v>104</v>
      </c>
      <c r="M889" s="2">
        <v>10.5</v>
      </c>
      <c r="N889" s="2">
        <v>1780</v>
      </c>
      <c r="O889" s="2">
        <v>16</v>
      </c>
      <c r="P889" s="2">
        <v>2</v>
      </c>
      <c r="Q889" s="2">
        <v>1</v>
      </c>
      <c r="R889" s="17"/>
      <c r="S889" s="17"/>
      <c r="T889" s="17"/>
      <c r="U889" s="17"/>
      <c r="V889" s="17"/>
      <c r="W889" s="17"/>
      <c r="X889" s="18">
        <v>5.8988764044943824</v>
      </c>
      <c r="Y889" s="18">
        <v>61.938202247191015</v>
      </c>
      <c r="Z889" s="19">
        <v>8.988764044943821E-3</v>
      </c>
      <c r="AA889" s="19">
        <v>9.4382022471910118E-2</v>
      </c>
      <c r="AB889" s="18">
        <v>0.65625</v>
      </c>
      <c r="AC889" s="18">
        <v>6.890625</v>
      </c>
      <c r="AD889" s="17">
        <v>0</v>
      </c>
      <c r="AE889" s="55">
        <v>0</v>
      </c>
      <c r="AF889" s="18">
        <v>0</v>
      </c>
      <c r="AG889" s="20">
        <v>0</v>
      </c>
      <c r="AH889" s="17" t="s">
        <v>127</v>
      </c>
      <c r="AI889" s="18" t="s">
        <v>128</v>
      </c>
      <c r="AJ889" s="18" t="s">
        <v>128</v>
      </c>
      <c r="AK889" s="18" t="s">
        <v>128</v>
      </c>
      <c r="AL889" s="59" t="s">
        <v>128</v>
      </c>
      <c r="AM889" s="7" t="s">
        <v>128</v>
      </c>
    </row>
    <row r="890" spans="1:39" x14ac:dyDescent="0.3">
      <c r="A890" s="2">
        <v>1000886375</v>
      </c>
      <c r="B890" s="2">
        <v>1000886375</v>
      </c>
      <c r="C890" s="38">
        <v>2000507742</v>
      </c>
      <c r="D890" s="43">
        <v>42777</v>
      </c>
      <c r="E890" s="2" t="s">
        <v>99</v>
      </c>
      <c r="F890" s="2" t="s">
        <v>86</v>
      </c>
      <c r="G890" s="2" t="s">
        <v>83</v>
      </c>
      <c r="H890" s="2" t="s">
        <v>82</v>
      </c>
      <c r="I890" s="2" t="s">
        <v>100</v>
      </c>
      <c r="J890" s="2" t="s">
        <v>101</v>
      </c>
      <c r="K890" s="2" t="s">
        <v>102</v>
      </c>
      <c r="L890" s="2" t="s">
        <v>104</v>
      </c>
      <c r="M890" s="2">
        <v>13.2</v>
      </c>
      <c r="N890" s="2">
        <v>1815</v>
      </c>
      <c r="O890" s="2">
        <v>18</v>
      </c>
      <c r="P890" s="2">
        <v>2</v>
      </c>
      <c r="Q890" s="2">
        <v>1</v>
      </c>
      <c r="R890" s="17"/>
      <c r="S890" s="17"/>
      <c r="T890" s="17"/>
      <c r="U890" s="17"/>
      <c r="V890" s="17"/>
      <c r="W890" s="17"/>
      <c r="X890" s="18">
        <v>7.2727272727272725</v>
      </c>
      <c r="Y890" s="18">
        <v>95.999999999999986</v>
      </c>
      <c r="Z890" s="19">
        <v>9.9173553719008271E-3</v>
      </c>
      <c r="AA890" s="19">
        <v>0.13090909090909092</v>
      </c>
      <c r="AB890" s="18">
        <v>0.73333333333333328</v>
      </c>
      <c r="AC890" s="18">
        <v>9.6799999999999979</v>
      </c>
      <c r="AD890" s="17">
        <v>1</v>
      </c>
      <c r="AE890" s="55">
        <v>133</v>
      </c>
      <c r="AF890" s="18">
        <v>10.075757575757576</v>
      </c>
      <c r="AG890" s="20">
        <v>133</v>
      </c>
      <c r="AH890" s="17" t="s">
        <v>127</v>
      </c>
      <c r="AI890" s="18" t="s">
        <v>128</v>
      </c>
      <c r="AJ890" s="18" t="s">
        <v>128</v>
      </c>
      <c r="AK890" s="18" t="s">
        <v>128</v>
      </c>
      <c r="AL890" s="59" t="s">
        <v>128</v>
      </c>
      <c r="AM890" s="7" t="s">
        <v>128</v>
      </c>
    </row>
    <row r="891" spans="1:39" x14ac:dyDescent="0.3">
      <c r="A891" s="2">
        <v>1000121678</v>
      </c>
      <c r="B891" s="2">
        <v>1000121678</v>
      </c>
      <c r="C891" s="38">
        <v>2000508304</v>
      </c>
      <c r="D891" s="43">
        <v>42777</v>
      </c>
      <c r="E891" s="2" t="s">
        <v>99</v>
      </c>
      <c r="F891" s="2" t="s">
        <v>85</v>
      </c>
      <c r="G891" s="2" t="s">
        <v>83</v>
      </c>
      <c r="H891" s="2" t="s">
        <v>82</v>
      </c>
      <c r="I891" s="2" t="s">
        <v>100</v>
      </c>
      <c r="J891" s="2" t="s">
        <v>101</v>
      </c>
      <c r="K891" s="2" t="s">
        <v>102</v>
      </c>
      <c r="L891" s="2" t="s">
        <v>104</v>
      </c>
      <c r="M891" s="2">
        <v>8.94</v>
      </c>
      <c r="N891" s="2">
        <v>1333</v>
      </c>
      <c r="O891" s="2">
        <v>8</v>
      </c>
      <c r="P891" s="2">
        <v>2</v>
      </c>
      <c r="Q891" s="2">
        <v>1</v>
      </c>
      <c r="R891" s="17"/>
      <c r="S891" s="17"/>
      <c r="T891" s="17"/>
      <c r="U891" s="17"/>
      <c r="V891" s="17"/>
      <c r="W891" s="17"/>
      <c r="X891" s="18">
        <v>6.7066766691672921</v>
      </c>
      <c r="Y891" s="18">
        <v>59.957689422355585</v>
      </c>
      <c r="Z891" s="19">
        <v>6.0015003750937736E-3</v>
      </c>
      <c r="AA891" s="19">
        <v>5.3653413353338335E-2</v>
      </c>
      <c r="AB891" s="18">
        <v>1.1174999999999999</v>
      </c>
      <c r="AC891" s="18">
        <v>9.9904499999999992</v>
      </c>
      <c r="AD891" s="17">
        <v>0</v>
      </c>
      <c r="AE891" s="55">
        <v>0</v>
      </c>
      <c r="AF891" s="18">
        <v>0</v>
      </c>
      <c r="AG891" s="20">
        <v>0</v>
      </c>
      <c r="AH891" s="17" t="s">
        <v>127</v>
      </c>
      <c r="AI891" s="18" t="s">
        <v>128</v>
      </c>
      <c r="AJ891" s="18" t="s">
        <v>128</v>
      </c>
      <c r="AK891" s="18" t="s">
        <v>128</v>
      </c>
      <c r="AL891" s="59" t="s">
        <v>128</v>
      </c>
      <c r="AM891" s="7" t="s">
        <v>128</v>
      </c>
    </row>
    <row r="892" spans="1:39" x14ac:dyDescent="0.3">
      <c r="A892" s="2">
        <v>1000211934</v>
      </c>
      <c r="B892" s="2">
        <v>1000211934</v>
      </c>
      <c r="C892" s="38">
        <v>2000508330</v>
      </c>
      <c r="D892" s="43">
        <v>42777</v>
      </c>
      <c r="E892" s="2" t="s">
        <v>99</v>
      </c>
      <c r="F892" s="2" t="s">
        <v>84</v>
      </c>
      <c r="G892" s="2" t="s">
        <v>83</v>
      </c>
      <c r="H892" s="2" t="s">
        <v>82</v>
      </c>
      <c r="I892" s="2" t="s">
        <v>100</v>
      </c>
      <c r="J892" s="2" t="s">
        <v>101</v>
      </c>
      <c r="K892" s="2" t="s">
        <v>102</v>
      </c>
      <c r="L892" s="2" t="s">
        <v>104</v>
      </c>
      <c r="M892" s="2">
        <v>10.65</v>
      </c>
      <c r="N892" s="2">
        <v>1239</v>
      </c>
      <c r="O892" s="2">
        <v>6</v>
      </c>
      <c r="P892" s="2">
        <v>1</v>
      </c>
      <c r="Q892" s="2">
        <v>1</v>
      </c>
      <c r="R892" s="17"/>
      <c r="S892" s="17"/>
      <c r="T892" s="17"/>
      <c r="U892" s="17"/>
      <c r="V892" s="17"/>
      <c r="W892" s="17"/>
      <c r="X892" s="18">
        <v>8.5956416464891046</v>
      </c>
      <c r="Y892" s="18">
        <v>91.543583535108965</v>
      </c>
      <c r="Z892" s="19">
        <v>4.8426150121065378E-3</v>
      </c>
      <c r="AA892" s="19">
        <v>5.1573849878934631E-2</v>
      </c>
      <c r="AB892" s="18">
        <v>1.7750000000000001</v>
      </c>
      <c r="AC892" s="18">
        <v>18.903750000000002</v>
      </c>
      <c r="AD892" s="17">
        <v>0</v>
      </c>
      <c r="AE892" s="55">
        <v>0</v>
      </c>
      <c r="AF892" s="18">
        <v>0</v>
      </c>
      <c r="AG892" s="20">
        <v>0</v>
      </c>
      <c r="AH892" s="17" t="s">
        <v>127</v>
      </c>
      <c r="AI892" s="18" t="s">
        <v>128</v>
      </c>
      <c r="AJ892" s="18" t="s">
        <v>128</v>
      </c>
      <c r="AK892" s="18" t="s">
        <v>128</v>
      </c>
      <c r="AL892" s="59" t="s">
        <v>128</v>
      </c>
      <c r="AM892" s="7" t="s">
        <v>128</v>
      </c>
    </row>
    <row r="893" spans="1:39" x14ac:dyDescent="0.3">
      <c r="A893" s="2">
        <v>1000383274</v>
      </c>
      <c r="B893" s="2">
        <v>1000383274</v>
      </c>
      <c r="C893" s="38">
        <v>2000508550</v>
      </c>
      <c r="D893" s="43">
        <v>42777</v>
      </c>
      <c r="E893" s="2" t="s">
        <v>99</v>
      </c>
      <c r="F893" s="2" t="s">
        <v>79</v>
      </c>
      <c r="G893" s="2" t="s">
        <v>7</v>
      </c>
      <c r="H893" s="2" t="s">
        <v>78</v>
      </c>
      <c r="I893" s="2" t="s">
        <v>98</v>
      </c>
      <c r="J893" s="2" t="s">
        <v>101</v>
      </c>
      <c r="K893" s="2" t="s">
        <v>102</v>
      </c>
      <c r="L893" s="2" t="s">
        <v>104</v>
      </c>
      <c r="M893" s="2">
        <v>30.82</v>
      </c>
      <c r="N893" s="2">
        <v>1449</v>
      </c>
      <c r="O893" s="2">
        <v>26</v>
      </c>
      <c r="P893" s="2">
        <v>2</v>
      </c>
      <c r="Q893" s="2">
        <v>1</v>
      </c>
      <c r="R893" s="17"/>
      <c r="S893" s="17"/>
      <c r="T893" s="17"/>
      <c r="U893" s="17"/>
      <c r="V893" s="17"/>
      <c r="W893" s="17"/>
      <c r="X893" s="18">
        <v>21.269841269841269</v>
      </c>
      <c r="Y893" s="18">
        <v>655.53650793650786</v>
      </c>
      <c r="Z893" s="19">
        <v>1.7943409247757072E-2</v>
      </c>
      <c r="AA893" s="19">
        <v>0.55301587301587296</v>
      </c>
      <c r="AB893" s="18">
        <v>1.1853846153846155</v>
      </c>
      <c r="AC893" s="18">
        <v>36.53355384615385</v>
      </c>
      <c r="AD893" s="17">
        <v>2</v>
      </c>
      <c r="AE893" s="55">
        <v>238</v>
      </c>
      <c r="AF893" s="18">
        <v>7.7222582738481504</v>
      </c>
      <c r="AG893" s="20">
        <v>238</v>
      </c>
      <c r="AH893" s="17" t="s">
        <v>127</v>
      </c>
      <c r="AI893" s="18" t="s">
        <v>128</v>
      </c>
      <c r="AJ893" s="18" t="s">
        <v>128</v>
      </c>
      <c r="AK893" s="18" t="s">
        <v>128</v>
      </c>
      <c r="AL893" s="59" t="s">
        <v>128</v>
      </c>
      <c r="AM893" s="7" t="s">
        <v>128</v>
      </c>
    </row>
    <row r="894" spans="1:39" x14ac:dyDescent="0.3">
      <c r="A894" s="2">
        <v>1000354134</v>
      </c>
      <c r="B894" s="2">
        <v>1000354134</v>
      </c>
      <c r="C894" s="38">
        <v>2000509456</v>
      </c>
      <c r="D894" s="43">
        <v>42777</v>
      </c>
      <c r="E894" s="2" t="s">
        <v>99</v>
      </c>
      <c r="F894" s="2" t="s">
        <v>96</v>
      </c>
      <c r="G894" s="2" t="s">
        <v>95</v>
      </c>
      <c r="H894" s="2" t="s">
        <v>78</v>
      </c>
      <c r="I894" s="2" t="s">
        <v>98</v>
      </c>
      <c r="J894" s="2" t="s">
        <v>101</v>
      </c>
      <c r="K894" s="2" t="s">
        <v>102</v>
      </c>
      <c r="L894" s="2" t="s">
        <v>104</v>
      </c>
      <c r="M894" s="2">
        <v>31.88</v>
      </c>
      <c r="N894" s="2">
        <v>1759</v>
      </c>
      <c r="O894" s="2">
        <v>26</v>
      </c>
      <c r="P894" s="2">
        <v>1</v>
      </c>
      <c r="Q894" s="2">
        <v>1</v>
      </c>
      <c r="R894" s="17"/>
      <c r="S894" s="17"/>
      <c r="T894" s="17"/>
      <c r="U894" s="17"/>
      <c r="V894" s="17"/>
      <c r="W894" s="17"/>
      <c r="X894" s="18">
        <v>18.123934053439452</v>
      </c>
      <c r="Y894" s="18">
        <v>577.79101762364974</v>
      </c>
      <c r="Z894" s="19">
        <v>1.4781125639567936E-2</v>
      </c>
      <c r="AA894" s="19">
        <v>0.47122228538942579</v>
      </c>
      <c r="AB894" s="18">
        <v>1.2261538461538461</v>
      </c>
      <c r="AC894" s="18">
        <v>39.089784615384616</v>
      </c>
      <c r="AD894" s="17">
        <v>2</v>
      </c>
      <c r="AE894" s="55">
        <v>196</v>
      </c>
      <c r="AF894" s="18">
        <v>6.1480552070263492</v>
      </c>
      <c r="AG894" s="20">
        <v>196</v>
      </c>
      <c r="AH894" s="17" t="s">
        <v>127</v>
      </c>
      <c r="AI894" s="18" t="s">
        <v>128</v>
      </c>
      <c r="AJ894" s="18" t="s">
        <v>128</v>
      </c>
      <c r="AK894" s="18" t="s">
        <v>128</v>
      </c>
      <c r="AL894" s="59" t="s">
        <v>128</v>
      </c>
      <c r="AM894" s="7" t="s">
        <v>128</v>
      </c>
    </row>
    <row r="895" spans="1:39" x14ac:dyDescent="0.3">
      <c r="A895" s="2">
        <v>1000508971</v>
      </c>
      <c r="B895" s="2">
        <v>1000508971</v>
      </c>
      <c r="C895" s="38">
        <v>2000509496</v>
      </c>
      <c r="D895" s="43">
        <v>42777</v>
      </c>
      <c r="E895" s="2" t="s">
        <v>99</v>
      </c>
      <c r="F895" s="2" t="s">
        <v>94</v>
      </c>
      <c r="G895" s="2" t="s">
        <v>93</v>
      </c>
      <c r="H895" s="2" t="s">
        <v>78</v>
      </c>
      <c r="I895" s="2" t="s">
        <v>98</v>
      </c>
      <c r="J895" s="2" t="s">
        <v>101</v>
      </c>
      <c r="K895" s="2" t="s">
        <v>102</v>
      </c>
      <c r="L895" s="2" t="s">
        <v>104</v>
      </c>
      <c r="M895" s="2">
        <v>62.03</v>
      </c>
      <c r="N895" s="2">
        <v>4756</v>
      </c>
      <c r="O895" s="2">
        <v>52</v>
      </c>
      <c r="P895" s="2">
        <v>5</v>
      </c>
      <c r="Q895" s="2">
        <v>2</v>
      </c>
      <c r="R895" s="17"/>
      <c r="S895" s="17"/>
      <c r="T895" s="17"/>
      <c r="U895" s="17"/>
      <c r="V895" s="17"/>
      <c r="W895" s="17"/>
      <c r="X895" s="18">
        <v>13.042472666105972</v>
      </c>
      <c r="Y895" s="18">
        <v>809.02457947855351</v>
      </c>
      <c r="Z895" s="19">
        <v>1.0933557611438183E-2</v>
      </c>
      <c r="AA895" s="19">
        <v>0.6782085786375105</v>
      </c>
      <c r="AB895" s="18">
        <v>1.1928846153846153</v>
      </c>
      <c r="AC895" s="18">
        <v>73.99463269230769</v>
      </c>
      <c r="AD895" s="17">
        <v>2</v>
      </c>
      <c r="AE895" s="55">
        <v>206</v>
      </c>
      <c r="AF895" s="18">
        <v>3.3209737223923907</v>
      </c>
      <c r="AG895" s="20">
        <v>206</v>
      </c>
      <c r="AH895" s="17" t="s">
        <v>127</v>
      </c>
      <c r="AI895" s="18" t="s">
        <v>128</v>
      </c>
      <c r="AJ895" s="18" t="s">
        <v>128</v>
      </c>
      <c r="AK895" s="18" t="s">
        <v>128</v>
      </c>
      <c r="AL895" s="59" t="s">
        <v>128</v>
      </c>
      <c r="AM895" s="7" t="s">
        <v>128</v>
      </c>
    </row>
    <row r="896" spans="1:39" x14ac:dyDescent="0.3">
      <c r="A896" s="2">
        <v>1000506475</v>
      </c>
      <c r="B896" s="2">
        <v>1000506475</v>
      </c>
      <c r="C896" s="38">
        <v>2000509570</v>
      </c>
      <c r="D896" s="43">
        <v>42777</v>
      </c>
      <c r="E896" s="2" t="s">
        <v>99</v>
      </c>
      <c r="F896" s="2" t="s">
        <v>92</v>
      </c>
      <c r="G896" s="2" t="s">
        <v>83</v>
      </c>
      <c r="H896" s="2" t="s">
        <v>90</v>
      </c>
      <c r="I896" s="2" t="s">
        <v>98</v>
      </c>
      <c r="J896" s="2" t="s">
        <v>101</v>
      </c>
      <c r="K896" s="2" t="s">
        <v>102</v>
      </c>
      <c r="L896" s="2" t="s">
        <v>104</v>
      </c>
      <c r="M896" s="2">
        <v>46.04</v>
      </c>
      <c r="N896" s="2">
        <v>3829</v>
      </c>
      <c r="O896" s="2">
        <v>39</v>
      </c>
      <c r="P896" s="2">
        <v>4</v>
      </c>
      <c r="Q896" s="2">
        <v>2</v>
      </c>
      <c r="R896" s="17"/>
      <c r="S896" s="17"/>
      <c r="T896" s="17"/>
      <c r="U896" s="17"/>
      <c r="V896" s="17"/>
      <c r="W896" s="17"/>
      <c r="X896" s="18">
        <v>12.024027161138678</v>
      </c>
      <c r="Y896" s="18">
        <v>553.5862104988247</v>
      </c>
      <c r="Z896" s="19">
        <v>1.0185427004439801E-2</v>
      </c>
      <c r="AA896" s="19">
        <v>0.46893705928440843</v>
      </c>
      <c r="AB896" s="18">
        <v>1.1805128205128206</v>
      </c>
      <c r="AC896" s="18">
        <v>54.350810256410256</v>
      </c>
      <c r="AD896" s="17">
        <v>1</v>
      </c>
      <c r="AE896" s="55">
        <v>146</v>
      </c>
      <c r="AF896" s="18">
        <v>3.17115551694179</v>
      </c>
      <c r="AG896" s="20">
        <v>146</v>
      </c>
      <c r="AH896" s="17" t="s">
        <v>127</v>
      </c>
      <c r="AI896" s="18" t="s">
        <v>128</v>
      </c>
      <c r="AJ896" s="18" t="s">
        <v>128</v>
      </c>
      <c r="AK896" s="18" t="s">
        <v>128</v>
      </c>
      <c r="AL896" s="59" t="s">
        <v>128</v>
      </c>
      <c r="AM896" s="7" t="s">
        <v>128</v>
      </c>
    </row>
    <row r="897" spans="1:39" x14ac:dyDescent="0.3">
      <c r="A897" s="2">
        <v>1000248283</v>
      </c>
      <c r="B897" s="2">
        <v>1000248283</v>
      </c>
      <c r="C897" s="38">
        <v>2000509844</v>
      </c>
      <c r="D897" s="43">
        <v>42777</v>
      </c>
      <c r="E897" s="2" t="s">
        <v>99</v>
      </c>
      <c r="F897" s="2" t="s">
        <v>91</v>
      </c>
      <c r="G897" s="2" t="s">
        <v>83</v>
      </c>
      <c r="H897" s="2" t="s">
        <v>90</v>
      </c>
      <c r="I897" s="2" t="s">
        <v>98</v>
      </c>
      <c r="J897" s="2" t="s">
        <v>101</v>
      </c>
      <c r="K897" s="2" t="s">
        <v>102</v>
      </c>
      <c r="L897" s="2" t="s">
        <v>104</v>
      </c>
      <c r="M897" s="2">
        <v>21.65</v>
      </c>
      <c r="N897" s="2">
        <v>2043</v>
      </c>
      <c r="O897" s="2">
        <v>20</v>
      </c>
      <c r="P897" s="2">
        <v>2</v>
      </c>
      <c r="Q897" s="2">
        <v>1</v>
      </c>
      <c r="R897" s="17"/>
      <c r="S897" s="17"/>
      <c r="T897" s="17"/>
      <c r="U897" s="17"/>
      <c r="V897" s="17"/>
      <c r="W897" s="17"/>
      <c r="X897" s="18">
        <v>10.597161037689672</v>
      </c>
      <c r="Y897" s="18">
        <v>229.42853646598138</v>
      </c>
      <c r="Z897" s="19">
        <v>9.7895252080274098E-3</v>
      </c>
      <c r="AA897" s="19">
        <v>0.2119432207537934</v>
      </c>
      <c r="AB897" s="18">
        <v>1.0825</v>
      </c>
      <c r="AC897" s="18">
        <v>23.436125000000001</v>
      </c>
      <c r="AD897" s="17">
        <v>1</v>
      </c>
      <c r="AE897" s="55">
        <v>173</v>
      </c>
      <c r="AF897" s="18">
        <v>7.990762124711317</v>
      </c>
      <c r="AG897" s="20">
        <v>173</v>
      </c>
      <c r="AH897" s="17" t="s">
        <v>127</v>
      </c>
      <c r="AI897" s="18" t="s">
        <v>128</v>
      </c>
      <c r="AJ897" s="18" t="s">
        <v>128</v>
      </c>
      <c r="AK897" s="18" t="s">
        <v>128</v>
      </c>
      <c r="AL897" s="59" t="s">
        <v>128</v>
      </c>
      <c r="AM897" s="7" t="s">
        <v>128</v>
      </c>
    </row>
    <row r="898" spans="1:39" x14ac:dyDescent="0.3">
      <c r="A898" s="2">
        <v>1000198806</v>
      </c>
      <c r="B898" s="2">
        <v>1000198806</v>
      </c>
      <c r="C898" s="38">
        <v>2000510056</v>
      </c>
      <c r="D898" s="43">
        <v>42777</v>
      </c>
      <c r="E898" s="2" t="s">
        <v>99</v>
      </c>
      <c r="F898" s="2" t="s">
        <v>89</v>
      </c>
      <c r="G898" s="2" t="s">
        <v>83</v>
      </c>
      <c r="H898" s="2" t="s">
        <v>87</v>
      </c>
      <c r="I898" s="2" t="s">
        <v>98</v>
      </c>
      <c r="J898" s="2" t="s">
        <v>101</v>
      </c>
      <c r="K898" s="2" t="s">
        <v>102</v>
      </c>
      <c r="L898" s="2" t="s">
        <v>104</v>
      </c>
      <c r="M898" s="2">
        <v>16.600000000000001</v>
      </c>
      <c r="N898" s="2">
        <v>1317</v>
      </c>
      <c r="O898" s="2">
        <v>14</v>
      </c>
      <c r="P898" s="2">
        <v>1</v>
      </c>
      <c r="Q898" s="2">
        <v>1</v>
      </c>
      <c r="R898" s="17"/>
      <c r="S898" s="17"/>
      <c r="T898" s="17"/>
      <c r="U898" s="17"/>
      <c r="V898" s="17"/>
      <c r="W898" s="17"/>
      <c r="X898" s="18">
        <v>12.604403948367503</v>
      </c>
      <c r="Y898" s="18">
        <v>209.23310554290057</v>
      </c>
      <c r="Z898" s="19">
        <v>1.0630220197418374E-2</v>
      </c>
      <c r="AA898" s="19">
        <v>0.17646165527714502</v>
      </c>
      <c r="AB898" s="18">
        <v>1.1857142857142857</v>
      </c>
      <c r="AC898" s="18">
        <v>19.682857142857145</v>
      </c>
      <c r="AD898" s="17">
        <v>0</v>
      </c>
      <c r="AE898" s="55">
        <v>0</v>
      </c>
      <c r="AF898" s="18">
        <v>0</v>
      </c>
      <c r="AG898" s="20">
        <v>0</v>
      </c>
      <c r="AH898" s="17" t="s">
        <v>127</v>
      </c>
      <c r="AI898" s="18" t="s">
        <v>128</v>
      </c>
      <c r="AJ898" s="18" t="s">
        <v>128</v>
      </c>
      <c r="AK898" s="18" t="s">
        <v>128</v>
      </c>
      <c r="AL898" s="59" t="s">
        <v>128</v>
      </c>
      <c r="AM898" s="7" t="s">
        <v>128</v>
      </c>
    </row>
    <row r="899" spans="1:39" x14ac:dyDescent="0.3">
      <c r="A899" s="2">
        <v>1000884818</v>
      </c>
      <c r="B899" s="2">
        <v>1000884818</v>
      </c>
      <c r="C899" s="38">
        <v>2000510912</v>
      </c>
      <c r="D899" s="43">
        <v>42777</v>
      </c>
      <c r="E899" s="2" t="s">
        <v>99</v>
      </c>
      <c r="F899" s="2" t="s">
        <v>88</v>
      </c>
      <c r="G899" s="2" t="s">
        <v>83</v>
      </c>
      <c r="H899" s="2" t="s">
        <v>87</v>
      </c>
      <c r="I899" s="2" t="s">
        <v>98</v>
      </c>
      <c r="J899" s="2" t="s">
        <v>101</v>
      </c>
      <c r="K899" s="2" t="s">
        <v>102</v>
      </c>
      <c r="L899" s="2" t="s">
        <v>104</v>
      </c>
      <c r="M899" s="2">
        <v>18.86</v>
      </c>
      <c r="N899" s="2">
        <v>1663</v>
      </c>
      <c r="O899" s="2">
        <v>21</v>
      </c>
      <c r="P899" s="2">
        <v>2</v>
      </c>
      <c r="Q899" s="2">
        <v>1</v>
      </c>
      <c r="R899" s="17"/>
      <c r="S899" s="17"/>
      <c r="T899" s="17"/>
      <c r="U899" s="17"/>
      <c r="V899" s="17"/>
      <c r="W899" s="17"/>
      <c r="X899" s="18">
        <v>11.340950090198437</v>
      </c>
      <c r="Y899" s="18">
        <v>213.89031870114252</v>
      </c>
      <c r="Z899" s="19">
        <v>1.2627781118460614E-2</v>
      </c>
      <c r="AA899" s="19">
        <v>0.23815995189416717</v>
      </c>
      <c r="AB899" s="18">
        <v>0.89809523809523806</v>
      </c>
      <c r="AC899" s="18">
        <v>16.938076190476188</v>
      </c>
      <c r="AD899" s="17">
        <v>1</v>
      </c>
      <c r="AE899" s="55">
        <v>173</v>
      </c>
      <c r="AF899" s="18">
        <v>9.1728525980911986</v>
      </c>
      <c r="AG899" s="20">
        <v>173</v>
      </c>
      <c r="AH899" s="17" t="s">
        <v>127</v>
      </c>
      <c r="AI899" s="18" t="s">
        <v>128</v>
      </c>
      <c r="AJ899" s="18" t="s">
        <v>128</v>
      </c>
      <c r="AK899" s="18" t="s">
        <v>128</v>
      </c>
      <c r="AL899" s="59" t="s">
        <v>128</v>
      </c>
      <c r="AM899" s="7" t="s">
        <v>128</v>
      </c>
    </row>
    <row r="900" spans="1:39" x14ac:dyDescent="0.3">
      <c r="A900" s="2">
        <v>1000230676</v>
      </c>
      <c r="B900" s="2">
        <v>1000230676</v>
      </c>
      <c r="C900" s="38">
        <v>2000511338</v>
      </c>
      <c r="D900" s="43">
        <v>42777</v>
      </c>
      <c r="E900" s="2" t="s">
        <v>99</v>
      </c>
      <c r="F900" s="2" t="s">
        <v>86</v>
      </c>
      <c r="G900" s="2" t="s">
        <v>83</v>
      </c>
      <c r="H900" s="2" t="s">
        <v>82</v>
      </c>
      <c r="I900" s="2" t="s">
        <v>98</v>
      </c>
      <c r="J900" s="2" t="s">
        <v>101</v>
      </c>
      <c r="K900" s="2" t="s">
        <v>102</v>
      </c>
      <c r="L900" s="2" t="s">
        <v>104</v>
      </c>
      <c r="M900" s="2">
        <v>11.27</v>
      </c>
      <c r="N900" s="2">
        <v>1824</v>
      </c>
      <c r="O900" s="2">
        <v>19</v>
      </c>
      <c r="P900" s="2">
        <v>1</v>
      </c>
      <c r="Q900" s="2">
        <v>1</v>
      </c>
      <c r="R900" s="17"/>
      <c r="S900" s="17"/>
      <c r="T900" s="17"/>
      <c r="U900" s="17"/>
      <c r="V900" s="17"/>
      <c r="W900" s="17"/>
      <c r="X900" s="18">
        <v>6.1787280701754383</v>
      </c>
      <c r="Y900" s="18">
        <v>69.634265350877186</v>
      </c>
      <c r="Z900" s="19">
        <v>1.0416666666666666E-2</v>
      </c>
      <c r="AA900" s="19">
        <v>0.11739583333333332</v>
      </c>
      <c r="AB900" s="18">
        <v>0.59315789473684211</v>
      </c>
      <c r="AC900" s="18">
        <v>6.6848894736842102</v>
      </c>
      <c r="AD900" s="17">
        <v>0</v>
      </c>
      <c r="AE900" s="55">
        <v>0</v>
      </c>
      <c r="AF900" s="18">
        <v>0</v>
      </c>
      <c r="AG900" s="20">
        <v>0</v>
      </c>
      <c r="AH900" s="17" t="s">
        <v>127</v>
      </c>
      <c r="AI900" s="18" t="s">
        <v>128</v>
      </c>
      <c r="AJ900" s="18" t="s">
        <v>128</v>
      </c>
      <c r="AK900" s="18" t="s">
        <v>128</v>
      </c>
      <c r="AL900" s="59" t="s">
        <v>128</v>
      </c>
      <c r="AM900" s="7" t="s">
        <v>128</v>
      </c>
    </row>
    <row r="901" spans="1:39" x14ac:dyDescent="0.3">
      <c r="A901" s="2">
        <v>1000310028</v>
      </c>
      <c r="B901" s="2">
        <v>1000310028</v>
      </c>
      <c r="C901" s="38">
        <v>2000511368</v>
      </c>
      <c r="D901" s="43">
        <v>42777</v>
      </c>
      <c r="E901" s="2" t="s">
        <v>99</v>
      </c>
      <c r="F901" s="2" t="s">
        <v>86</v>
      </c>
      <c r="G901" s="2" t="s">
        <v>83</v>
      </c>
      <c r="H901" s="2" t="s">
        <v>82</v>
      </c>
      <c r="I901" s="2" t="s">
        <v>98</v>
      </c>
      <c r="J901" s="2" t="s">
        <v>101</v>
      </c>
      <c r="K901" s="2" t="s">
        <v>102</v>
      </c>
      <c r="L901" s="2" t="s">
        <v>104</v>
      </c>
      <c r="M901" s="2">
        <v>11.88</v>
      </c>
      <c r="N901" s="2">
        <v>1811</v>
      </c>
      <c r="O901" s="2">
        <v>16</v>
      </c>
      <c r="P901" s="2">
        <v>2</v>
      </c>
      <c r="Q901" s="2">
        <v>1</v>
      </c>
      <c r="R901" s="17"/>
      <c r="S901" s="17"/>
      <c r="T901" s="17"/>
      <c r="U901" s="17"/>
      <c r="V901" s="17"/>
      <c r="W901" s="17"/>
      <c r="X901" s="18">
        <v>6.559911651021535</v>
      </c>
      <c r="Y901" s="18">
        <v>77.931750414135834</v>
      </c>
      <c r="Z901" s="19">
        <v>8.8348978464936508E-3</v>
      </c>
      <c r="AA901" s="19">
        <v>0.10495858641634458</v>
      </c>
      <c r="AB901" s="18">
        <v>0.74250000000000005</v>
      </c>
      <c r="AC901" s="18">
        <v>8.8209000000000017</v>
      </c>
      <c r="AD901" s="17">
        <v>0</v>
      </c>
      <c r="AE901" s="55">
        <v>0</v>
      </c>
      <c r="AF901" s="18">
        <v>0</v>
      </c>
      <c r="AG901" s="20">
        <v>0</v>
      </c>
      <c r="AH901" s="17" t="s">
        <v>127</v>
      </c>
      <c r="AI901" s="18" t="s">
        <v>128</v>
      </c>
      <c r="AJ901" s="18" t="s">
        <v>128</v>
      </c>
      <c r="AK901" s="18" t="s">
        <v>128</v>
      </c>
      <c r="AL901" s="59" t="s">
        <v>128</v>
      </c>
      <c r="AM901" s="7" t="s">
        <v>128</v>
      </c>
    </row>
    <row r="902" spans="1:39" x14ac:dyDescent="0.3">
      <c r="A902" s="2">
        <v>1000182759</v>
      </c>
      <c r="B902" s="2">
        <v>1000182759</v>
      </c>
      <c r="C902" s="38">
        <v>2000511424</v>
      </c>
      <c r="D902" s="43">
        <v>42777</v>
      </c>
      <c r="E902" s="2" t="s">
        <v>99</v>
      </c>
      <c r="F902" s="2" t="s">
        <v>85</v>
      </c>
      <c r="G902" s="2" t="s">
        <v>83</v>
      </c>
      <c r="H902" s="2" t="s">
        <v>82</v>
      </c>
      <c r="I902" s="2" t="s">
        <v>98</v>
      </c>
      <c r="J902" s="2" t="s">
        <v>101</v>
      </c>
      <c r="K902" s="2" t="s">
        <v>102</v>
      </c>
      <c r="L902" s="2" t="s">
        <v>104</v>
      </c>
      <c r="M902" s="2">
        <v>12.34</v>
      </c>
      <c r="N902" s="2">
        <v>1523</v>
      </c>
      <c r="O902" s="2">
        <v>11</v>
      </c>
      <c r="P902" s="2">
        <v>1</v>
      </c>
      <c r="Q902" s="2">
        <v>1</v>
      </c>
      <c r="R902" s="17"/>
      <c r="S902" s="17"/>
      <c r="T902" s="17"/>
      <c r="U902" s="17"/>
      <c r="V902" s="17"/>
      <c r="W902" s="17"/>
      <c r="X902" s="18">
        <v>8.1024294156270518</v>
      </c>
      <c r="Y902" s="18">
        <v>99.983978988837819</v>
      </c>
      <c r="Z902" s="19">
        <v>7.222586999343401E-3</v>
      </c>
      <c r="AA902" s="19">
        <v>8.9126723571897562E-2</v>
      </c>
      <c r="AB902" s="18">
        <v>1.1218181818181818</v>
      </c>
      <c r="AC902" s="18">
        <v>13.843236363636363</v>
      </c>
      <c r="AD902" s="17">
        <v>0</v>
      </c>
      <c r="AE902" s="55">
        <v>0</v>
      </c>
      <c r="AF902" s="18">
        <v>0</v>
      </c>
      <c r="AG902" s="20">
        <v>0</v>
      </c>
      <c r="AH902" s="17" t="s">
        <v>127</v>
      </c>
      <c r="AI902" s="18" t="s">
        <v>128</v>
      </c>
      <c r="AJ902" s="18" t="s">
        <v>128</v>
      </c>
      <c r="AK902" s="18" t="s">
        <v>128</v>
      </c>
      <c r="AL902" s="59" t="s">
        <v>128</v>
      </c>
      <c r="AM902" s="7" t="s">
        <v>128</v>
      </c>
    </row>
    <row r="903" spans="1:39" x14ac:dyDescent="0.3">
      <c r="A903" s="2">
        <v>1000934239</v>
      </c>
      <c r="B903" s="2">
        <v>1000934239</v>
      </c>
      <c r="C903" s="38">
        <v>2000512106</v>
      </c>
      <c r="D903" s="43">
        <v>42777</v>
      </c>
      <c r="E903" s="2" t="s">
        <v>99</v>
      </c>
      <c r="F903" s="2" t="s">
        <v>84</v>
      </c>
      <c r="G903" s="2" t="s">
        <v>83</v>
      </c>
      <c r="H903" s="2" t="s">
        <v>82</v>
      </c>
      <c r="I903" s="2" t="s">
        <v>98</v>
      </c>
      <c r="J903" s="2" t="s">
        <v>101</v>
      </c>
      <c r="K903" s="2" t="s">
        <v>102</v>
      </c>
      <c r="L903" s="2" t="s">
        <v>104</v>
      </c>
      <c r="M903" s="2">
        <v>11.6</v>
      </c>
      <c r="N903" s="2">
        <v>1434</v>
      </c>
      <c r="O903" s="2">
        <v>7</v>
      </c>
      <c r="P903" s="2">
        <v>1</v>
      </c>
      <c r="Q903" s="2">
        <v>1</v>
      </c>
      <c r="R903" s="17"/>
      <c r="S903" s="17"/>
      <c r="T903" s="17"/>
      <c r="U903" s="17"/>
      <c r="V903" s="17"/>
      <c r="W903" s="17"/>
      <c r="X903" s="18">
        <v>8.0892608089260793</v>
      </c>
      <c r="Y903" s="18">
        <v>93.835425383542514</v>
      </c>
      <c r="Z903" s="19">
        <v>4.8814504881450485E-3</v>
      </c>
      <c r="AA903" s="19">
        <v>5.6624825662482559E-2</v>
      </c>
      <c r="AB903" s="18">
        <v>1.657142857142857</v>
      </c>
      <c r="AC903" s="18">
        <v>19.222857142857141</v>
      </c>
      <c r="AD903" s="17">
        <v>0</v>
      </c>
      <c r="AE903" s="55">
        <v>0</v>
      </c>
      <c r="AF903" s="18">
        <v>0</v>
      </c>
      <c r="AG903" s="20">
        <v>0</v>
      </c>
      <c r="AH903" s="17" t="s">
        <v>127</v>
      </c>
      <c r="AI903" s="18" t="s">
        <v>128</v>
      </c>
      <c r="AJ903" s="18" t="s">
        <v>128</v>
      </c>
      <c r="AK903" s="18" t="s">
        <v>128</v>
      </c>
      <c r="AL903" s="59" t="s">
        <v>128</v>
      </c>
      <c r="AM903" s="7" t="s">
        <v>128</v>
      </c>
    </row>
    <row r="904" spans="1:39" x14ac:dyDescent="0.3">
      <c r="A904" s="2">
        <v>1000403593</v>
      </c>
      <c r="B904" s="2">
        <v>1000403593</v>
      </c>
      <c r="C904" s="38">
        <v>2000512718</v>
      </c>
      <c r="D904" s="43">
        <v>42777</v>
      </c>
      <c r="E904" s="2" t="s">
        <v>80</v>
      </c>
      <c r="F904" s="2" t="s">
        <v>79</v>
      </c>
      <c r="G904" s="2" t="s">
        <v>7</v>
      </c>
      <c r="H904" s="2" t="s">
        <v>78</v>
      </c>
      <c r="I904" s="2" t="s">
        <v>97</v>
      </c>
      <c r="J904" s="2" t="s">
        <v>101</v>
      </c>
      <c r="K904" s="2" t="s">
        <v>102</v>
      </c>
      <c r="L904" s="2" t="s">
        <v>104</v>
      </c>
      <c r="M904" s="2">
        <v>58.76</v>
      </c>
      <c r="N904" s="2">
        <v>2883</v>
      </c>
      <c r="O904" s="2">
        <v>62</v>
      </c>
      <c r="P904" s="2">
        <v>3</v>
      </c>
      <c r="Q904" s="2">
        <v>2</v>
      </c>
      <c r="R904" s="17"/>
      <c r="S904" s="17"/>
      <c r="T904" s="17"/>
      <c r="U904" s="17"/>
      <c r="V904" s="17"/>
      <c r="W904" s="17"/>
      <c r="X904" s="18">
        <v>20.381546999653139</v>
      </c>
      <c r="Y904" s="18">
        <v>1197.6197016996184</v>
      </c>
      <c r="Z904" s="19">
        <v>2.1505376344086023E-2</v>
      </c>
      <c r="AA904" s="19">
        <v>1.2636559139784946</v>
      </c>
      <c r="AB904" s="18">
        <v>0.94774193548387098</v>
      </c>
      <c r="AC904" s="18">
        <v>55.689316129032257</v>
      </c>
      <c r="AD904" s="17">
        <v>6</v>
      </c>
      <c r="AE904" s="55">
        <v>486</v>
      </c>
      <c r="AF904" s="18">
        <v>8.2709326072157925</v>
      </c>
      <c r="AG904" s="20">
        <v>485.99999999999994</v>
      </c>
      <c r="AH904" s="17" t="s">
        <v>127</v>
      </c>
      <c r="AI904" s="18" t="s">
        <v>128</v>
      </c>
      <c r="AJ904" s="18" t="s">
        <v>128</v>
      </c>
      <c r="AK904" s="18" t="s">
        <v>128</v>
      </c>
      <c r="AL904" s="59" t="s">
        <v>128</v>
      </c>
      <c r="AM904" s="7" t="s">
        <v>128</v>
      </c>
    </row>
    <row r="905" spans="1:39" x14ac:dyDescent="0.3">
      <c r="A905" s="2">
        <v>1000265729</v>
      </c>
      <c r="B905" s="2">
        <v>1000265729</v>
      </c>
      <c r="C905" s="38">
        <v>2000512946</v>
      </c>
      <c r="D905" s="43">
        <v>42777</v>
      </c>
      <c r="E905" s="2" t="s">
        <v>80</v>
      </c>
      <c r="F905" s="2" t="s">
        <v>96</v>
      </c>
      <c r="G905" s="2" t="s">
        <v>95</v>
      </c>
      <c r="H905" s="2" t="s">
        <v>78</v>
      </c>
      <c r="I905" s="2" t="s">
        <v>97</v>
      </c>
      <c r="J905" s="2" t="s">
        <v>101</v>
      </c>
      <c r="K905" s="2" t="s">
        <v>102</v>
      </c>
      <c r="L905" s="2" t="s">
        <v>104</v>
      </c>
      <c r="M905" s="2">
        <v>95.08</v>
      </c>
      <c r="N905" s="2">
        <v>5795</v>
      </c>
      <c r="O905" s="2">
        <v>87</v>
      </c>
      <c r="P905" s="2">
        <v>7</v>
      </c>
      <c r="Q905" s="2">
        <v>3</v>
      </c>
      <c r="R905" s="17"/>
      <c r="S905" s="17"/>
      <c r="T905" s="17"/>
      <c r="U905" s="17"/>
      <c r="V905" s="17"/>
      <c r="W905" s="17"/>
      <c r="X905" s="18">
        <v>16.407247627264884</v>
      </c>
      <c r="Y905" s="18">
        <v>1560.0011044003452</v>
      </c>
      <c r="Z905" s="19">
        <v>1.5012942191544434E-2</v>
      </c>
      <c r="AA905" s="19">
        <v>1.4274305435720449</v>
      </c>
      <c r="AB905" s="18">
        <v>1.0928735632183908</v>
      </c>
      <c r="AC905" s="18">
        <v>103.91041839080459</v>
      </c>
      <c r="AD905" s="17">
        <v>7</v>
      </c>
      <c r="AE905" s="55">
        <v>259</v>
      </c>
      <c r="AF905" s="18">
        <v>2.7240218763146826</v>
      </c>
      <c r="AG905" s="20">
        <v>259</v>
      </c>
      <c r="AH905" s="17" t="s">
        <v>127</v>
      </c>
      <c r="AI905" s="18" t="s">
        <v>128</v>
      </c>
      <c r="AJ905" s="18" t="s">
        <v>128</v>
      </c>
      <c r="AK905" s="18" t="s">
        <v>128</v>
      </c>
      <c r="AL905" s="59" t="s">
        <v>128</v>
      </c>
      <c r="AM905" s="7" t="s">
        <v>128</v>
      </c>
    </row>
    <row r="906" spans="1:39" x14ac:dyDescent="0.3">
      <c r="A906" s="2">
        <v>1000760216</v>
      </c>
      <c r="B906" s="2">
        <v>1000760216</v>
      </c>
      <c r="C906" s="38">
        <v>2000513458</v>
      </c>
      <c r="D906" s="43">
        <v>42777</v>
      </c>
      <c r="E906" s="2" t="s">
        <v>80</v>
      </c>
      <c r="F906" s="2" t="s">
        <v>94</v>
      </c>
      <c r="G906" s="2" t="s">
        <v>93</v>
      </c>
      <c r="H906" s="2" t="s">
        <v>78</v>
      </c>
      <c r="I906" s="2" t="s">
        <v>97</v>
      </c>
      <c r="J906" s="2" t="s">
        <v>101</v>
      </c>
      <c r="K906" s="2" t="s">
        <v>102</v>
      </c>
      <c r="L906" s="2" t="s">
        <v>104</v>
      </c>
      <c r="M906" s="2">
        <v>204.81</v>
      </c>
      <c r="N906" s="2">
        <v>14487</v>
      </c>
      <c r="O906" s="2">
        <v>189</v>
      </c>
      <c r="P906" s="2">
        <v>12</v>
      </c>
      <c r="Q906" s="2">
        <v>8</v>
      </c>
      <c r="R906" s="17"/>
      <c r="S906" s="17"/>
      <c r="T906" s="17"/>
      <c r="U906" s="17"/>
      <c r="V906" s="17"/>
      <c r="W906" s="17"/>
      <c r="X906" s="18">
        <v>14.137502588527646</v>
      </c>
      <c r="Y906" s="18">
        <v>2895.5019051563472</v>
      </c>
      <c r="Z906" s="19">
        <v>1.3046179333195278E-2</v>
      </c>
      <c r="AA906" s="19">
        <v>2.6719879892317251</v>
      </c>
      <c r="AB906" s="18">
        <v>1.0836507936507938</v>
      </c>
      <c r="AC906" s="18">
        <v>221.94251904761907</v>
      </c>
      <c r="AD906" s="17">
        <v>11</v>
      </c>
      <c r="AE906" s="55">
        <v>1518</v>
      </c>
      <c r="AF906" s="18">
        <v>7.4117474732679067</v>
      </c>
      <c r="AG906" s="20">
        <v>1518</v>
      </c>
      <c r="AH906" s="17" t="s">
        <v>127</v>
      </c>
      <c r="AI906" s="18" t="s">
        <v>128</v>
      </c>
      <c r="AJ906" s="18" t="s">
        <v>128</v>
      </c>
      <c r="AK906" s="18" t="s">
        <v>128</v>
      </c>
      <c r="AL906" s="59" t="s">
        <v>128</v>
      </c>
      <c r="AM906" s="7" t="s">
        <v>128</v>
      </c>
    </row>
    <row r="907" spans="1:39" x14ac:dyDescent="0.3">
      <c r="A907" s="2">
        <v>1000635117</v>
      </c>
      <c r="B907" s="2">
        <v>1000635117</v>
      </c>
      <c r="C907" s="38">
        <v>2000513674</v>
      </c>
      <c r="D907" s="43">
        <v>42777</v>
      </c>
      <c r="E907" s="2" t="s">
        <v>80</v>
      </c>
      <c r="F907" s="2" t="s">
        <v>92</v>
      </c>
      <c r="G907" s="2" t="s">
        <v>83</v>
      </c>
      <c r="H907" s="2" t="s">
        <v>90</v>
      </c>
      <c r="I907" s="2" t="s">
        <v>97</v>
      </c>
      <c r="J907" s="2" t="s">
        <v>101</v>
      </c>
      <c r="K907" s="2" t="s">
        <v>102</v>
      </c>
      <c r="L907" s="2" t="s">
        <v>104</v>
      </c>
      <c r="M907" s="2">
        <v>95.41</v>
      </c>
      <c r="N907" s="2">
        <v>7764</v>
      </c>
      <c r="O907" s="2">
        <v>86</v>
      </c>
      <c r="P907" s="2">
        <v>8</v>
      </c>
      <c r="Q907" s="2">
        <v>4</v>
      </c>
      <c r="R907" s="17"/>
      <c r="S907" s="17"/>
      <c r="T907" s="17"/>
      <c r="U907" s="17"/>
      <c r="V907" s="17"/>
      <c r="W907" s="17"/>
      <c r="X907" s="18">
        <v>12.288768675940236</v>
      </c>
      <c r="Y907" s="18">
        <v>1172.4714193714578</v>
      </c>
      <c r="Z907" s="19">
        <v>1.1076764554353425E-2</v>
      </c>
      <c r="AA907" s="19">
        <v>1.0568341061308604</v>
      </c>
      <c r="AB907" s="18">
        <v>1.1094186046511627</v>
      </c>
      <c r="AC907" s="18">
        <v>105.84962906976743</v>
      </c>
      <c r="AD907" s="17">
        <v>3</v>
      </c>
      <c r="AE907" s="55">
        <v>429</v>
      </c>
      <c r="AF907" s="18">
        <v>4.4963840268315689</v>
      </c>
      <c r="AG907" s="20">
        <v>429</v>
      </c>
      <c r="AH907" s="17" t="s">
        <v>127</v>
      </c>
      <c r="AI907" s="18" t="s">
        <v>128</v>
      </c>
      <c r="AJ907" s="18" t="s">
        <v>128</v>
      </c>
      <c r="AK907" s="18" t="s">
        <v>128</v>
      </c>
      <c r="AL907" s="59" t="s">
        <v>128</v>
      </c>
      <c r="AM907" s="7" t="s">
        <v>128</v>
      </c>
    </row>
    <row r="908" spans="1:39" x14ac:dyDescent="0.3">
      <c r="A908" s="2">
        <v>1000349963</v>
      </c>
      <c r="B908" s="2">
        <v>1000349963</v>
      </c>
      <c r="C908" s="38">
        <v>2000513836</v>
      </c>
      <c r="D908" s="43">
        <v>42777</v>
      </c>
      <c r="E908" s="2" t="s">
        <v>80</v>
      </c>
      <c r="F908" s="2" t="s">
        <v>91</v>
      </c>
      <c r="G908" s="2" t="s">
        <v>83</v>
      </c>
      <c r="H908" s="2" t="s">
        <v>90</v>
      </c>
      <c r="I908" s="2" t="s">
        <v>97</v>
      </c>
      <c r="J908" s="2" t="s">
        <v>101</v>
      </c>
      <c r="K908" s="2" t="s">
        <v>102</v>
      </c>
      <c r="L908" s="2" t="s">
        <v>104</v>
      </c>
      <c r="M908" s="2">
        <v>47.71</v>
      </c>
      <c r="N908" s="2">
        <v>3862</v>
      </c>
      <c r="O908" s="2">
        <v>41</v>
      </c>
      <c r="P908" s="2">
        <v>3</v>
      </c>
      <c r="Q908" s="2">
        <v>2</v>
      </c>
      <c r="R908" s="17"/>
      <c r="S908" s="17"/>
      <c r="T908" s="17"/>
      <c r="U908" s="17"/>
      <c r="V908" s="17"/>
      <c r="W908" s="17"/>
      <c r="X908" s="18">
        <v>12.353702744691869</v>
      </c>
      <c r="Y908" s="18">
        <v>589.3951579492491</v>
      </c>
      <c r="Z908" s="19">
        <v>1.0616261004660798E-2</v>
      </c>
      <c r="AA908" s="19">
        <v>0.5065018125323667</v>
      </c>
      <c r="AB908" s="18">
        <v>1.1636585365853658</v>
      </c>
      <c r="AC908" s="18">
        <v>55.518148780487799</v>
      </c>
      <c r="AD908" s="17">
        <v>2</v>
      </c>
      <c r="AE908" s="55">
        <v>36</v>
      </c>
      <c r="AF908" s="18">
        <v>0.75455879270593162</v>
      </c>
      <c r="AG908" s="20">
        <v>36</v>
      </c>
      <c r="AH908" s="17" t="s">
        <v>127</v>
      </c>
      <c r="AI908" s="18" t="s">
        <v>128</v>
      </c>
      <c r="AJ908" s="18" t="s">
        <v>128</v>
      </c>
      <c r="AK908" s="18" t="s">
        <v>128</v>
      </c>
      <c r="AL908" s="59" t="s">
        <v>128</v>
      </c>
      <c r="AM908" s="7" t="s">
        <v>128</v>
      </c>
    </row>
    <row r="909" spans="1:39" x14ac:dyDescent="0.3">
      <c r="A909" s="2">
        <v>1000740585</v>
      </c>
      <c r="B909" s="2">
        <v>1000740585</v>
      </c>
      <c r="C909" s="38">
        <v>2000514036</v>
      </c>
      <c r="D909" s="43">
        <v>42777</v>
      </c>
      <c r="E909" s="2" t="s">
        <v>80</v>
      </c>
      <c r="F909" s="2" t="s">
        <v>89</v>
      </c>
      <c r="G909" s="2" t="s">
        <v>83</v>
      </c>
      <c r="H909" s="2" t="s">
        <v>87</v>
      </c>
      <c r="I909" s="2" t="s">
        <v>97</v>
      </c>
      <c r="J909" s="2" t="s">
        <v>101</v>
      </c>
      <c r="K909" s="2" t="s">
        <v>102</v>
      </c>
      <c r="L909" s="2" t="s">
        <v>104</v>
      </c>
      <c r="M909" s="2">
        <v>49.62</v>
      </c>
      <c r="N909" s="2">
        <v>4573</v>
      </c>
      <c r="O909" s="2">
        <v>53</v>
      </c>
      <c r="P909" s="2">
        <v>4</v>
      </c>
      <c r="Q909" s="2">
        <v>2</v>
      </c>
      <c r="R909" s="17"/>
      <c r="S909" s="17"/>
      <c r="T909" s="17"/>
      <c r="U909" s="17"/>
      <c r="V909" s="17"/>
      <c r="W909" s="17"/>
      <c r="X909" s="18">
        <v>10.850645090750055</v>
      </c>
      <c r="Y909" s="18">
        <v>538.40900940301765</v>
      </c>
      <c r="Z909" s="19">
        <v>1.1589766017931337E-2</v>
      </c>
      <c r="AA909" s="19">
        <v>0.57508418980975284</v>
      </c>
      <c r="AB909" s="18">
        <v>0.93622641509433957</v>
      </c>
      <c r="AC909" s="18">
        <v>46.455554716981126</v>
      </c>
      <c r="AD909" s="17">
        <v>1</v>
      </c>
      <c r="AE909" s="55">
        <v>73</v>
      </c>
      <c r="AF909" s="18">
        <v>1.47118097541314</v>
      </c>
      <c r="AG909" s="20">
        <v>73</v>
      </c>
      <c r="AH909" s="17" t="s">
        <v>127</v>
      </c>
      <c r="AI909" s="18" t="s">
        <v>128</v>
      </c>
      <c r="AJ909" s="18" t="s">
        <v>128</v>
      </c>
      <c r="AK909" s="18" t="s">
        <v>128</v>
      </c>
      <c r="AL909" s="59" t="s">
        <v>128</v>
      </c>
      <c r="AM909" s="7" t="s">
        <v>128</v>
      </c>
    </row>
    <row r="910" spans="1:39" x14ac:dyDescent="0.3">
      <c r="A910" s="2">
        <v>1000452724</v>
      </c>
      <c r="B910" s="2">
        <v>1000452724</v>
      </c>
      <c r="C910" s="38">
        <v>2000514532</v>
      </c>
      <c r="D910" s="43">
        <v>42777</v>
      </c>
      <c r="E910" s="2" t="s">
        <v>80</v>
      </c>
      <c r="F910" s="2" t="s">
        <v>88</v>
      </c>
      <c r="G910" s="2" t="s">
        <v>83</v>
      </c>
      <c r="H910" s="2" t="s">
        <v>87</v>
      </c>
      <c r="I910" s="2" t="s">
        <v>97</v>
      </c>
      <c r="J910" s="2" t="s">
        <v>101</v>
      </c>
      <c r="K910" s="2" t="s">
        <v>102</v>
      </c>
      <c r="L910" s="2" t="s">
        <v>104</v>
      </c>
      <c r="M910" s="2">
        <v>36.85</v>
      </c>
      <c r="N910" s="2">
        <v>3034</v>
      </c>
      <c r="O910" s="2">
        <v>39</v>
      </c>
      <c r="P910" s="2">
        <v>2</v>
      </c>
      <c r="Q910" s="2">
        <v>1</v>
      </c>
      <c r="R910" s="17"/>
      <c r="S910" s="17"/>
      <c r="T910" s="17"/>
      <c r="U910" s="17"/>
      <c r="V910" s="17"/>
      <c r="W910" s="17"/>
      <c r="X910" s="18">
        <v>12.145682267633488</v>
      </c>
      <c r="Y910" s="18">
        <v>447.56839156229404</v>
      </c>
      <c r="Z910" s="19">
        <v>1.2854317732366513E-2</v>
      </c>
      <c r="AA910" s="19">
        <v>0.47368160843770601</v>
      </c>
      <c r="AB910" s="18">
        <v>0.94487179487179496</v>
      </c>
      <c r="AC910" s="18">
        <v>34.818525641025644</v>
      </c>
      <c r="AD910" s="17">
        <v>2</v>
      </c>
      <c r="AE910" s="55">
        <v>256</v>
      </c>
      <c r="AF910" s="18">
        <v>6.9470827679782898</v>
      </c>
      <c r="AG910" s="20">
        <v>256</v>
      </c>
      <c r="AH910" s="17" t="s">
        <v>127</v>
      </c>
      <c r="AI910" s="18" t="s">
        <v>128</v>
      </c>
      <c r="AJ910" s="18" t="s">
        <v>128</v>
      </c>
      <c r="AK910" s="18" t="s">
        <v>128</v>
      </c>
      <c r="AL910" s="59" t="s">
        <v>128</v>
      </c>
      <c r="AM910" s="7" t="s">
        <v>128</v>
      </c>
    </row>
    <row r="911" spans="1:39" x14ac:dyDescent="0.3">
      <c r="A911" s="2">
        <v>1000759137</v>
      </c>
      <c r="B911" s="2">
        <v>1000759137</v>
      </c>
      <c r="C911" s="38">
        <v>2000514682</v>
      </c>
      <c r="D911" s="43">
        <v>42777</v>
      </c>
      <c r="E911" s="2" t="s">
        <v>80</v>
      </c>
      <c r="F911" s="2" t="s">
        <v>86</v>
      </c>
      <c r="G911" s="2" t="s">
        <v>83</v>
      </c>
      <c r="H911" s="2" t="s">
        <v>82</v>
      </c>
      <c r="I911" s="2" t="s">
        <v>97</v>
      </c>
      <c r="J911" s="2" t="s">
        <v>101</v>
      </c>
      <c r="K911" s="2" t="s">
        <v>102</v>
      </c>
      <c r="L911" s="2" t="s">
        <v>104</v>
      </c>
      <c r="M911" s="2">
        <v>29.42</v>
      </c>
      <c r="N911" s="2">
        <v>4953</v>
      </c>
      <c r="O911" s="2">
        <v>58</v>
      </c>
      <c r="P911" s="2">
        <v>5</v>
      </c>
      <c r="Q911" s="2">
        <v>2</v>
      </c>
      <c r="R911" s="17"/>
      <c r="S911" s="17"/>
      <c r="T911" s="17"/>
      <c r="U911" s="17"/>
      <c r="V911" s="17"/>
      <c r="W911" s="17"/>
      <c r="X911" s="18">
        <v>5.9398344437714519</v>
      </c>
      <c r="Y911" s="18">
        <v>174.74992933575612</v>
      </c>
      <c r="Z911" s="19">
        <v>1.1710074702200686E-2</v>
      </c>
      <c r="AA911" s="19">
        <v>0.3445103977387442</v>
      </c>
      <c r="AB911" s="18">
        <v>0.50724137931034485</v>
      </c>
      <c r="AC911" s="18">
        <v>14.923041379310346</v>
      </c>
      <c r="AD911" s="17">
        <v>2</v>
      </c>
      <c r="AE911" s="55">
        <v>110</v>
      </c>
      <c r="AF911" s="18">
        <v>3.7389530931339223</v>
      </c>
      <c r="AG911" s="20">
        <v>110</v>
      </c>
      <c r="AH911" s="17" t="s">
        <v>127</v>
      </c>
      <c r="AI911" s="18" t="s">
        <v>128</v>
      </c>
      <c r="AJ911" s="18" t="s">
        <v>128</v>
      </c>
      <c r="AK911" s="18" t="s">
        <v>128</v>
      </c>
      <c r="AL911" s="59" t="s">
        <v>128</v>
      </c>
      <c r="AM911" s="7" t="s">
        <v>128</v>
      </c>
    </row>
    <row r="912" spans="1:39" x14ac:dyDescent="0.3">
      <c r="A912" s="2">
        <v>1000429411</v>
      </c>
      <c r="B912" s="2">
        <v>1000429411</v>
      </c>
      <c r="C912" s="38">
        <v>2000515218</v>
      </c>
      <c r="D912" s="43">
        <v>42777</v>
      </c>
      <c r="E912" s="2" t="s">
        <v>80</v>
      </c>
      <c r="F912" s="2" t="s">
        <v>85</v>
      </c>
      <c r="G912" s="2" t="s">
        <v>83</v>
      </c>
      <c r="H912" s="2" t="s">
        <v>82</v>
      </c>
      <c r="I912" s="2" t="s">
        <v>97</v>
      </c>
      <c r="J912" s="2" t="s">
        <v>101</v>
      </c>
      <c r="K912" s="2" t="s">
        <v>102</v>
      </c>
      <c r="L912" s="2" t="s">
        <v>104</v>
      </c>
      <c r="M912" s="2">
        <v>26.44</v>
      </c>
      <c r="N912" s="2">
        <v>3284</v>
      </c>
      <c r="O912" s="2">
        <v>25</v>
      </c>
      <c r="P912" s="2">
        <v>3</v>
      </c>
      <c r="Q912" s="2">
        <v>2</v>
      </c>
      <c r="R912" s="17"/>
      <c r="S912" s="17"/>
      <c r="T912" s="17"/>
      <c r="U912" s="17"/>
      <c r="V912" s="17"/>
      <c r="W912" s="17"/>
      <c r="X912" s="18">
        <v>8.0511571254567613</v>
      </c>
      <c r="Y912" s="18">
        <v>212.87259439707677</v>
      </c>
      <c r="Z912" s="19">
        <v>7.6126674786845313E-3</v>
      </c>
      <c r="AA912" s="19">
        <v>0.20127892813641901</v>
      </c>
      <c r="AB912" s="18">
        <v>1.0576000000000001</v>
      </c>
      <c r="AC912" s="18">
        <v>27.962944000000004</v>
      </c>
      <c r="AD912" s="17">
        <v>1</v>
      </c>
      <c r="AE912" s="55">
        <v>162</v>
      </c>
      <c r="AF912" s="18">
        <v>6.127080181543116</v>
      </c>
      <c r="AG912" s="20">
        <v>162</v>
      </c>
      <c r="AH912" s="17" t="s">
        <v>127</v>
      </c>
      <c r="AI912" s="18" t="s">
        <v>128</v>
      </c>
      <c r="AJ912" s="18" t="s">
        <v>128</v>
      </c>
      <c r="AK912" s="18" t="s">
        <v>128</v>
      </c>
      <c r="AL912" s="59" t="s">
        <v>128</v>
      </c>
      <c r="AM912" s="7" t="s">
        <v>128</v>
      </c>
    </row>
    <row r="913" spans="1:39" x14ac:dyDescent="0.3">
      <c r="A913" s="2">
        <v>1000693614</v>
      </c>
      <c r="B913" s="2">
        <v>1000693614</v>
      </c>
      <c r="C913" s="38">
        <v>2000515570</v>
      </c>
      <c r="D913" s="43">
        <v>42777</v>
      </c>
      <c r="E913" s="2" t="s">
        <v>80</v>
      </c>
      <c r="F913" s="2" t="s">
        <v>84</v>
      </c>
      <c r="G913" s="2" t="s">
        <v>83</v>
      </c>
      <c r="H913" s="2" t="s">
        <v>82</v>
      </c>
      <c r="I913" s="2" t="s">
        <v>97</v>
      </c>
      <c r="J913" s="2" t="s">
        <v>101</v>
      </c>
      <c r="K913" s="2" t="s">
        <v>102</v>
      </c>
      <c r="L913" s="2" t="s">
        <v>104</v>
      </c>
      <c r="M913" s="2">
        <v>33.520000000000003</v>
      </c>
      <c r="N913" s="2">
        <v>3980</v>
      </c>
      <c r="O913" s="2">
        <v>23</v>
      </c>
      <c r="P913" s="2">
        <v>3</v>
      </c>
      <c r="Q913" s="2">
        <v>2</v>
      </c>
      <c r="R913" s="17"/>
      <c r="S913" s="17"/>
      <c r="T913" s="17"/>
      <c r="U913" s="17"/>
      <c r="V913" s="17"/>
      <c r="W913" s="17"/>
      <c r="X913" s="18">
        <v>8.4221105527638187</v>
      </c>
      <c r="Y913" s="18">
        <v>282.30914572864322</v>
      </c>
      <c r="Z913" s="19">
        <v>5.7788944723618091E-3</v>
      </c>
      <c r="AA913" s="19">
        <v>0.19370854271356786</v>
      </c>
      <c r="AB913" s="18">
        <v>1.4573913043478262</v>
      </c>
      <c r="AC913" s="18">
        <v>48.851756521739141</v>
      </c>
      <c r="AD913" s="17">
        <v>1</v>
      </c>
      <c r="AE913" s="55">
        <v>104</v>
      </c>
      <c r="AF913" s="18">
        <v>3.1026252983293552</v>
      </c>
      <c r="AG913" s="20">
        <v>104</v>
      </c>
      <c r="AH913" s="17" t="s">
        <v>127</v>
      </c>
      <c r="AI913" s="18" t="s">
        <v>128</v>
      </c>
      <c r="AJ913" s="18" t="s">
        <v>128</v>
      </c>
      <c r="AK913" s="18" t="s">
        <v>128</v>
      </c>
      <c r="AL913" s="59" t="s">
        <v>128</v>
      </c>
      <c r="AM913" s="7" t="s">
        <v>128</v>
      </c>
    </row>
    <row r="914" spans="1:39" x14ac:dyDescent="0.3">
      <c r="A914" s="2">
        <v>1000733280</v>
      </c>
      <c r="B914" s="2">
        <v>1000733280</v>
      </c>
      <c r="C914" s="38">
        <v>2000516490</v>
      </c>
      <c r="D914" s="43">
        <v>42777</v>
      </c>
      <c r="E914" s="2" t="s">
        <v>80</v>
      </c>
      <c r="F914" s="2" t="s">
        <v>79</v>
      </c>
      <c r="G914" s="2" t="s">
        <v>7</v>
      </c>
      <c r="H914" s="2" t="s">
        <v>78</v>
      </c>
      <c r="I914" s="2" t="s">
        <v>81</v>
      </c>
      <c r="J914" s="2" t="s">
        <v>101</v>
      </c>
      <c r="K914" s="2" t="s">
        <v>102</v>
      </c>
      <c r="L914" s="2" t="s">
        <v>104</v>
      </c>
      <c r="M914" s="2">
        <v>83.44</v>
      </c>
      <c r="N914" s="2">
        <v>4315</v>
      </c>
      <c r="O914" s="2">
        <v>82</v>
      </c>
      <c r="P914" s="2">
        <v>5</v>
      </c>
      <c r="Q914" s="2">
        <v>3</v>
      </c>
      <c r="R914" s="17"/>
      <c r="S914" s="17"/>
      <c r="T914" s="17"/>
      <c r="U914" s="17"/>
      <c r="V914" s="17"/>
      <c r="W914" s="17"/>
      <c r="X914" s="18">
        <v>19.337195828505212</v>
      </c>
      <c r="Y914" s="18">
        <v>1613.495619930475</v>
      </c>
      <c r="Z914" s="19">
        <v>1.9003476245654693E-2</v>
      </c>
      <c r="AA914" s="19">
        <v>1.5856500579374275</v>
      </c>
      <c r="AB914" s="18">
        <v>1.0175609756097561</v>
      </c>
      <c r="AC914" s="18">
        <v>84.905287804878043</v>
      </c>
      <c r="AD914" s="17">
        <v>10</v>
      </c>
      <c r="AE914" s="55">
        <v>820</v>
      </c>
      <c r="AF914" s="18">
        <v>9.8274209012464055</v>
      </c>
      <c r="AG914" s="20">
        <v>820</v>
      </c>
      <c r="AH914" s="17" t="s">
        <v>127</v>
      </c>
      <c r="AI914" s="18" t="s">
        <v>128</v>
      </c>
      <c r="AJ914" s="18" t="s">
        <v>128</v>
      </c>
      <c r="AK914" s="18" t="s">
        <v>128</v>
      </c>
      <c r="AL914" s="59" t="s">
        <v>128</v>
      </c>
      <c r="AM914" s="7" t="s">
        <v>128</v>
      </c>
    </row>
    <row r="915" spans="1:39" x14ac:dyDescent="0.3">
      <c r="A915" s="2">
        <v>1000485093</v>
      </c>
      <c r="B915" s="2">
        <v>1000485093</v>
      </c>
      <c r="C915" s="38">
        <v>2000516790</v>
      </c>
      <c r="D915" s="43">
        <v>42777</v>
      </c>
      <c r="E915" s="2" t="s">
        <v>80</v>
      </c>
      <c r="F915" s="2" t="s">
        <v>96</v>
      </c>
      <c r="G915" s="2" t="s">
        <v>95</v>
      </c>
      <c r="H915" s="2" t="s">
        <v>78</v>
      </c>
      <c r="I915" s="2" t="s">
        <v>81</v>
      </c>
      <c r="J915" s="2" t="s">
        <v>101</v>
      </c>
      <c r="K915" s="2" t="s">
        <v>102</v>
      </c>
      <c r="L915" s="2" t="s">
        <v>104</v>
      </c>
      <c r="M915" s="2">
        <v>142.94</v>
      </c>
      <c r="N915" s="2">
        <v>8099</v>
      </c>
      <c r="O915" s="2">
        <v>110</v>
      </c>
      <c r="P915" s="2">
        <v>9</v>
      </c>
      <c r="Q915" s="2">
        <v>4</v>
      </c>
      <c r="R915" s="17"/>
      <c r="S915" s="17"/>
      <c r="T915" s="17"/>
      <c r="U915" s="17"/>
      <c r="V915" s="17"/>
      <c r="W915" s="17"/>
      <c r="X915" s="18">
        <v>17.649092480553154</v>
      </c>
      <c r="Y915" s="18">
        <v>2522.7612791702677</v>
      </c>
      <c r="Z915" s="19">
        <v>1.3581923694283245E-2</v>
      </c>
      <c r="AA915" s="19">
        <v>1.941400172860847</v>
      </c>
      <c r="AB915" s="18">
        <v>1.2994545454545454</v>
      </c>
      <c r="AC915" s="18">
        <v>185.74403272727272</v>
      </c>
      <c r="AD915" s="17">
        <v>8</v>
      </c>
      <c r="AE915" s="55">
        <v>888</v>
      </c>
      <c r="AF915" s="18">
        <v>6.2123968098502873</v>
      </c>
      <c r="AG915" s="20">
        <v>888</v>
      </c>
      <c r="AH915" s="17" t="s">
        <v>127</v>
      </c>
      <c r="AI915" s="18" t="s">
        <v>128</v>
      </c>
      <c r="AJ915" s="18" t="s">
        <v>128</v>
      </c>
      <c r="AK915" s="18" t="s">
        <v>128</v>
      </c>
      <c r="AL915" s="59" t="s">
        <v>128</v>
      </c>
      <c r="AM915" s="7" t="s">
        <v>128</v>
      </c>
    </row>
    <row r="916" spans="1:39" x14ac:dyDescent="0.3">
      <c r="A916" s="2">
        <v>1000437054</v>
      </c>
      <c r="B916" s="2">
        <v>1000437054</v>
      </c>
      <c r="C916" s="38">
        <v>2000517104</v>
      </c>
      <c r="D916" s="43">
        <v>42777</v>
      </c>
      <c r="E916" s="2" t="s">
        <v>80</v>
      </c>
      <c r="F916" s="2" t="s">
        <v>94</v>
      </c>
      <c r="G916" s="2" t="s">
        <v>93</v>
      </c>
      <c r="H916" s="2" t="s">
        <v>78</v>
      </c>
      <c r="I916" s="2" t="s">
        <v>81</v>
      </c>
      <c r="J916" s="2" t="s">
        <v>101</v>
      </c>
      <c r="K916" s="2" t="s">
        <v>102</v>
      </c>
      <c r="L916" s="2" t="s">
        <v>104</v>
      </c>
      <c r="M916" s="2">
        <v>247.46</v>
      </c>
      <c r="N916" s="2">
        <v>17183</v>
      </c>
      <c r="O916" s="2">
        <v>217</v>
      </c>
      <c r="P916" s="2">
        <v>15</v>
      </c>
      <c r="Q916" s="2">
        <v>9</v>
      </c>
      <c r="R916" s="17"/>
      <c r="S916" s="17"/>
      <c r="T916" s="17"/>
      <c r="U916" s="17"/>
      <c r="V916" s="17"/>
      <c r="W916" s="17"/>
      <c r="X916" s="18">
        <v>14.40144328696968</v>
      </c>
      <c r="Y916" s="18">
        <v>3563.7811557935174</v>
      </c>
      <c r="Z916" s="19">
        <v>1.2628760984694174E-2</v>
      </c>
      <c r="AA916" s="19">
        <v>3.1251131932724205</v>
      </c>
      <c r="AB916" s="18">
        <v>1.1403686635944701</v>
      </c>
      <c r="AC916" s="18">
        <v>282.19562949308755</v>
      </c>
      <c r="AD916" s="17">
        <v>14</v>
      </c>
      <c r="AE916" s="55">
        <v>1666</v>
      </c>
      <c r="AF916" s="18">
        <v>6.7324011961529138</v>
      </c>
      <c r="AG916" s="20">
        <v>1666</v>
      </c>
      <c r="AH916" s="17" t="s">
        <v>127</v>
      </c>
      <c r="AI916" s="18" t="s">
        <v>128</v>
      </c>
      <c r="AJ916" s="18" t="s">
        <v>128</v>
      </c>
      <c r="AK916" s="18" t="s">
        <v>128</v>
      </c>
      <c r="AL916" s="59" t="s">
        <v>128</v>
      </c>
      <c r="AM916" s="7" t="s">
        <v>128</v>
      </c>
    </row>
    <row r="917" spans="1:39" x14ac:dyDescent="0.3">
      <c r="A917" s="2">
        <v>1000102122</v>
      </c>
      <c r="B917" s="2">
        <v>1000102122</v>
      </c>
      <c r="C917" s="38">
        <v>2000517130</v>
      </c>
      <c r="D917" s="43">
        <v>42777</v>
      </c>
      <c r="E917" s="2" t="s">
        <v>80</v>
      </c>
      <c r="F917" s="2" t="s">
        <v>92</v>
      </c>
      <c r="G917" s="2" t="s">
        <v>83</v>
      </c>
      <c r="H917" s="2" t="s">
        <v>90</v>
      </c>
      <c r="I917" s="2" t="s">
        <v>81</v>
      </c>
      <c r="J917" s="2" t="s">
        <v>101</v>
      </c>
      <c r="K917" s="2" t="s">
        <v>102</v>
      </c>
      <c r="L917" s="2" t="s">
        <v>104</v>
      </c>
      <c r="M917" s="2">
        <v>113.55</v>
      </c>
      <c r="N917" s="2">
        <v>9698</v>
      </c>
      <c r="O917" s="2">
        <v>95</v>
      </c>
      <c r="P917" s="2">
        <v>8</v>
      </c>
      <c r="Q917" s="2">
        <v>6</v>
      </c>
      <c r="R917" s="17"/>
      <c r="S917" s="17"/>
      <c r="T917" s="17"/>
      <c r="U917" s="17"/>
      <c r="V917" s="17"/>
      <c r="W917" s="17"/>
      <c r="X917" s="18">
        <v>11.708599711280677</v>
      </c>
      <c r="Y917" s="18">
        <v>1329.5114972159208</v>
      </c>
      <c r="Z917" s="19">
        <v>9.795834192617035E-3</v>
      </c>
      <c r="AA917" s="19">
        <v>1.1123169725716644</v>
      </c>
      <c r="AB917" s="18">
        <v>1.1952631578947368</v>
      </c>
      <c r="AC917" s="18">
        <v>135.72213157894737</v>
      </c>
      <c r="AD917" s="17">
        <v>5</v>
      </c>
      <c r="AE917" s="55">
        <v>830</v>
      </c>
      <c r="AF917" s="18">
        <v>7.3095552619991198</v>
      </c>
      <c r="AG917" s="20">
        <v>830</v>
      </c>
      <c r="AH917" s="17" t="s">
        <v>127</v>
      </c>
      <c r="AI917" s="18" t="s">
        <v>128</v>
      </c>
      <c r="AJ917" s="18" t="s">
        <v>128</v>
      </c>
      <c r="AK917" s="18" t="s">
        <v>128</v>
      </c>
      <c r="AL917" s="59" t="s">
        <v>128</v>
      </c>
      <c r="AM917" s="7" t="s">
        <v>128</v>
      </c>
    </row>
    <row r="918" spans="1:39" x14ac:dyDescent="0.3">
      <c r="A918" s="2">
        <v>1000379572</v>
      </c>
      <c r="B918" s="2">
        <v>1000379572</v>
      </c>
      <c r="C918" s="38">
        <v>2000518102</v>
      </c>
      <c r="D918" s="43">
        <v>42777</v>
      </c>
      <c r="E918" s="2" t="s">
        <v>80</v>
      </c>
      <c r="F918" s="2" t="s">
        <v>91</v>
      </c>
      <c r="G918" s="2" t="s">
        <v>83</v>
      </c>
      <c r="H918" s="2" t="s">
        <v>90</v>
      </c>
      <c r="I918" s="2" t="s">
        <v>81</v>
      </c>
      <c r="J918" s="2" t="s">
        <v>101</v>
      </c>
      <c r="K918" s="2" t="s">
        <v>102</v>
      </c>
      <c r="L918" s="2" t="s">
        <v>104</v>
      </c>
      <c r="M918" s="2">
        <v>50.73</v>
      </c>
      <c r="N918" s="2">
        <v>4313</v>
      </c>
      <c r="O918" s="2">
        <v>46</v>
      </c>
      <c r="P918" s="2">
        <v>4</v>
      </c>
      <c r="Q918" s="2">
        <v>2</v>
      </c>
      <c r="R918" s="17"/>
      <c r="S918" s="17"/>
      <c r="T918" s="17"/>
      <c r="U918" s="17"/>
      <c r="V918" s="17"/>
      <c r="W918" s="17"/>
      <c r="X918" s="18">
        <v>11.762114537444933</v>
      </c>
      <c r="Y918" s="18">
        <v>596.69207048458145</v>
      </c>
      <c r="Z918" s="19">
        <v>1.0665430095061441E-2</v>
      </c>
      <c r="AA918" s="19">
        <v>0.54105726872246684</v>
      </c>
      <c r="AB918" s="18">
        <v>1.1028260869565216</v>
      </c>
      <c r="AC918" s="18">
        <v>55.946367391304335</v>
      </c>
      <c r="AD918" s="17">
        <v>2</v>
      </c>
      <c r="AE918" s="55">
        <v>146</v>
      </c>
      <c r="AF918" s="18">
        <v>2.8779814705302584</v>
      </c>
      <c r="AG918" s="20">
        <v>146</v>
      </c>
      <c r="AH918" s="17" t="s">
        <v>127</v>
      </c>
      <c r="AI918" s="18" t="s">
        <v>128</v>
      </c>
      <c r="AJ918" s="18" t="s">
        <v>128</v>
      </c>
      <c r="AK918" s="18" t="s">
        <v>128</v>
      </c>
      <c r="AL918" s="59" t="s">
        <v>128</v>
      </c>
      <c r="AM918" s="7" t="s">
        <v>128</v>
      </c>
    </row>
    <row r="919" spans="1:39" x14ac:dyDescent="0.3">
      <c r="A919" s="2">
        <v>1000734668</v>
      </c>
      <c r="B919" s="2">
        <v>1000734668</v>
      </c>
      <c r="C919" s="38">
        <v>2000518250</v>
      </c>
      <c r="D919" s="43">
        <v>42777</v>
      </c>
      <c r="E919" s="2" t="s">
        <v>80</v>
      </c>
      <c r="F919" s="2" t="s">
        <v>89</v>
      </c>
      <c r="G919" s="2" t="s">
        <v>83</v>
      </c>
      <c r="H919" s="2" t="s">
        <v>87</v>
      </c>
      <c r="I919" s="2" t="s">
        <v>81</v>
      </c>
      <c r="J919" s="2" t="s">
        <v>101</v>
      </c>
      <c r="K919" s="2" t="s">
        <v>102</v>
      </c>
      <c r="L919" s="2" t="s">
        <v>104</v>
      </c>
      <c r="M919" s="2">
        <v>49.69</v>
      </c>
      <c r="N919" s="2">
        <v>4525</v>
      </c>
      <c r="O919" s="2">
        <v>49</v>
      </c>
      <c r="P919" s="2">
        <v>5</v>
      </c>
      <c r="Q919" s="2">
        <v>2</v>
      </c>
      <c r="R919" s="17"/>
      <c r="S919" s="17"/>
      <c r="T919" s="17"/>
      <c r="U919" s="17"/>
      <c r="V919" s="17"/>
      <c r="W919" s="17"/>
      <c r="X919" s="18">
        <v>10.981215469613259</v>
      </c>
      <c r="Y919" s="18">
        <v>545.65659668508283</v>
      </c>
      <c r="Z919" s="19">
        <v>1.0828729281767955E-2</v>
      </c>
      <c r="AA919" s="19">
        <v>0.53807955801104967</v>
      </c>
      <c r="AB919" s="18">
        <v>1.0140816326530613</v>
      </c>
      <c r="AC919" s="18">
        <v>50.389716326530611</v>
      </c>
      <c r="AD919" s="17">
        <v>2</v>
      </c>
      <c r="AE919" s="55">
        <v>108</v>
      </c>
      <c r="AF919" s="18">
        <v>2.1734755484000807</v>
      </c>
      <c r="AG919" s="20">
        <v>108</v>
      </c>
      <c r="AH919" s="17" t="s">
        <v>127</v>
      </c>
      <c r="AI919" s="18" t="s">
        <v>128</v>
      </c>
      <c r="AJ919" s="18" t="s">
        <v>128</v>
      </c>
      <c r="AK919" s="18" t="s">
        <v>128</v>
      </c>
      <c r="AL919" s="59" t="s">
        <v>128</v>
      </c>
      <c r="AM919" s="7" t="s">
        <v>128</v>
      </c>
    </row>
    <row r="920" spans="1:39" x14ac:dyDescent="0.3">
      <c r="A920" s="2">
        <v>1000959270</v>
      </c>
      <c r="B920" s="2">
        <v>1000959270</v>
      </c>
      <c r="C920" s="38">
        <v>2000518662</v>
      </c>
      <c r="D920" s="43">
        <v>42777</v>
      </c>
      <c r="E920" s="2" t="s">
        <v>80</v>
      </c>
      <c r="F920" s="2" t="s">
        <v>88</v>
      </c>
      <c r="G920" s="2" t="s">
        <v>83</v>
      </c>
      <c r="H920" s="2" t="s">
        <v>87</v>
      </c>
      <c r="I920" s="2" t="s">
        <v>81</v>
      </c>
      <c r="J920" s="2" t="s">
        <v>101</v>
      </c>
      <c r="K920" s="2" t="s">
        <v>102</v>
      </c>
      <c r="L920" s="2" t="s">
        <v>104</v>
      </c>
      <c r="M920" s="2">
        <v>38.93</v>
      </c>
      <c r="N920" s="2">
        <v>3091</v>
      </c>
      <c r="O920" s="2">
        <v>40</v>
      </c>
      <c r="P920" s="2">
        <v>3</v>
      </c>
      <c r="Q920" s="2">
        <v>1</v>
      </c>
      <c r="R920" s="17"/>
      <c r="S920" s="17"/>
      <c r="T920" s="17"/>
      <c r="U920" s="17"/>
      <c r="V920" s="17"/>
      <c r="W920" s="17"/>
      <c r="X920" s="18">
        <v>12.594629569718537</v>
      </c>
      <c r="Y920" s="18">
        <v>490.30892914914261</v>
      </c>
      <c r="Z920" s="19">
        <v>1.2940795858945324E-2</v>
      </c>
      <c r="AA920" s="19">
        <v>0.50378518278874151</v>
      </c>
      <c r="AB920" s="18">
        <v>0.97324999999999995</v>
      </c>
      <c r="AC920" s="18">
        <v>37.888622499999997</v>
      </c>
      <c r="AD920" s="17">
        <v>2</v>
      </c>
      <c r="AE920" s="55">
        <v>54</v>
      </c>
      <c r="AF920" s="18">
        <v>1.3871050603647572</v>
      </c>
      <c r="AG920" s="20">
        <v>54</v>
      </c>
      <c r="AH920" s="17" t="s">
        <v>127</v>
      </c>
      <c r="AI920" s="18" t="s">
        <v>128</v>
      </c>
      <c r="AJ920" s="18" t="s">
        <v>128</v>
      </c>
      <c r="AK920" s="18" t="s">
        <v>128</v>
      </c>
      <c r="AL920" s="59" t="s">
        <v>128</v>
      </c>
      <c r="AM920" s="7" t="s">
        <v>128</v>
      </c>
    </row>
    <row r="921" spans="1:39" x14ac:dyDescent="0.3">
      <c r="A921" s="2">
        <v>1000932597</v>
      </c>
      <c r="B921" s="2">
        <v>1000932597</v>
      </c>
      <c r="C921" s="38">
        <v>2000518796</v>
      </c>
      <c r="D921" s="43">
        <v>42777</v>
      </c>
      <c r="E921" s="2" t="s">
        <v>80</v>
      </c>
      <c r="F921" s="2" t="s">
        <v>86</v>
      </c>
      <c r="G921" s="2" t="s">
        <v>83</v>
      </c>
      <c r="H921" s="2" t="s">
        <v>82</v>
      </c>
      <c r="I921" s="2" t="s">
        <v>81</v>
      </c>
      <c r="J921" s="2" t="s">
        <v>101</v>
      </c>
      <c r="K921" s="2" t="s">
        <v>102</v>
      </c>
      <c r="L921" s="2" t="s">
        <v>104</v>
      </c>
      <c r="M921" s="2">
        <v>30.32</v>
      </c>
      <c r="N921" s="2">
        <v>5139</v>
      </c>
      <c r="O921" s="2">
        <v>47</v>
      </c>
      <c r="P921" s="2">
        <v>5</v>
      </c>
      <c r="Q921" s="2">
        <v>3</v>
      </c>
      <c r="R921" s="17"/>
      <c r="S921" s="17"/>
      <c r="T921" s="17"/>
      <c r="U921" s="17"/>
      <c r="V921" s="17"/>
      <c r="W921" s="17"/>
      <c r="X921" s="18">
        <v>5.8999805409612769</v>
      </c>
      <c r="Y921" s="18">
        <v>178.88741000194591</v>
      </c>
      <c r="Z921" s="19">
        <v>9.1457482000389181E-3</v>
      </c>
      <c r="AA921" s="19">
        <v>0.27729908542518</v>
      </c>
      <c r="AB921" s="18">
        <v>0.64510638297872336</v>
      </c>
      <c r="AC921" s="18">
        <v>19.559625531914893</v>
      </c>
      <c r="AD921" s="17">
        <v>2</v>
      </c>
      <c r="AE921" s="55">
        <v>316</v>
      </c>
      <c r="AF921" s="18">
        <v>10.422163588390502</v>
      </c>
      <c r="AG921" s="20">
        <v>316</v>
      </c>
      <c r="AH921" s="17" t="s">
        <v>127</v>
      </c>
      <c r="AI921" s="18" t="s">
        <v>128</v>
      </c>
      <c r="AJ921" s="18" t="s">
        <v>128</v>
      </c>
      <c r="AK921" s="18" t="s">
        <v>128</v>
      </c>
      <c r="AL921" s="59" t="s">
        <v>128</v>
      </c>
      <c r="AM921" s="7" t="s">
        <v>128</v>
      </c>
    </row>
    <row r="922" spans="1:39" x14ac:dyDescent="0.3">
      <c r="A922" s="2">
        <v>1000863191</v>
      </c>
      <c r="B922" s="2">
        <v>1000863191</v>
      </c>
      <c r="C922" s="38">
        <v>2000519086</v>
      </c>
      <c r="D922" s="43">
        <v>42777</v>
      </c>
      <c r="E922" s="2" t="s">
        <v>80</v>
      </c>
      <c r="F922" s="2" t="s">
        <v>85</v>
      </c>
      <c r="G922" s="2" t="s">
        <v>83</v>
      </c>
      <c r="H922" s="2" t="s">
        <v>82</v>
      </c>
      <c r="I922" s="2" t="s">
        <v>81</v>
      </c>
      <c r="J922" s="2" t="s">
        <v>101</v>
      </c>
      <c r="K922" s="2" t="s">
        <v>102</v>
      </c>
      <c r="L922" s="2" t="s">
        <v>104</v>
      </c>
      <c r="M922" s="2">
        <v>35.549999999999997</v>
      </c>
      <c r="N922" s="2">
        <v>4620</v>
      </c>
      <c r="O922" s="2">
        <v>35</v>
      </c>
      <c r="P922" s="2">
        <v>5</v>
      </c>
      <c r="Q922" s="2">
        <v>2</v>
      </c>
      <c r="R922" s="17"/>
      <c r="S922" s="17"/>
      <c r="T922" s="17"/>
      <c r="U922" s="17"/>
      <c r="V922" s="17"/>
      <c r="W922" s="17"/>
      <c r="X922" s="18">
        <v>7.6948051948051948</v>
      </c>
      <c r="Y922" s="18">
        <v>273.55032467532465</v>
      </c>
      <c r="Z922" s="19">
        <v>7.575757575757576E-3</v>
      </c>
      <c r="AA922" s="19">
        <v>0.26931818181818179</v>
      </c>
      <c r="AB922" s="18">
        <v>1.0157142857142856</v>
      </c>
      <c r="AC922" s="18">
        <v>36.108642857142847</v>
      </c>
      <c r="AD922" s="17">
        <v>1</v>
      </c>
      <c r="AE922" s="55">
        <v>98</v>
      </c>
      <c r="AF922" s="18">
        <v>2.756680731364276</v>
      </c>
      <c r="AG922" s="20">
        <v>98</v>
      </c>
      <c r="AH922" s="17" t="s">
        <v>127</v>
      </c>
      <c r="AI922" s="18" t="s">
        <v>128</v>
      </c>
      <c r="AJ922" s="18" t="s">
        <v>128</v>
      </c>
      <c r="AK922" s="18" t="s">
        <v>128</v>
      </c>
      <c r="AL922" s="59" t="s">
        <v>128</v>
      </c>
      <c r="AM922" s="7" t="s">
        <v>128</v>
      </c>
    </row>
    <row r="923" spans="1:39" x14ac:dyDescent="0.3">
      <c r="A923" s="2">
        <v>1000983415</v>
      </c>
      <c r="B923" s="2">
        <v>1000983415</v>
      </c>
      <c r="C923" s="38">
        <v>2000519120</v>
      </c>
      <c r="D923" s="43">
        <v>42777</v>
      </c>
      <c r="E923" s="2" t="s">
        <v>80</v>
      </c>
      <c r="F923" s="2" t="s">
        <v>84</v>
      </c>
      <c r="G923" s="2" t="s">
        <v>83</v>
      </c>
      <c r="H923" s="2" t="s">
        <v>82</v>
      </c>
      <c r="I923" s="2" t="s">
        <v>81</v>
      </c>
      <c r="J923" s="2" t="s">
        <v>101</v>
      </c>
      <c r="K923" s="2" t="s">
        <v>102</v>
      </c>
      <c r="L923" s="2" t="s">
        <v>104</v>
      </c>
      <c r="M923" s="2">
        <v>31.05</v>
      </c>
      <c r="N923" s="2">
        <v>3687</v>
      </c>
      <c r="O923" s="2">
        <v>22</v>
      </c>
      <c r="P923" s="2">
        <v>4</v>
      </c>
      <c r="Q923" s="2">
        <v>2</v>
      </c>
      <c r="R923" s="17"/>
      <c r="S923" s="17"/>
      <c r="T923" s="17"/>
      <c r="U923" s="17"/>
      <c r="V923" s="17"/>
      <c r="W923" s="17"/>
      <c r="X923" s="18">
        <v>8.4214808787632229</v>
      </c>
      <c r="Y923" s="18">
        <v>261.48698128559806</v>
      </c>
      <c r="Z923" s="19">
        <v>5.9669107675617032E-3</v>
      </c>
      <c r="AA923" s="19">
        <v>0.1852725793327909</v>
      </c>
      <c r="AB923" s="18">
        <v>1.4113636363636364</v>
      </c>
      <c r="AC923" s="18">
        <v>43.822840909090914</v>
      </c>
      <c r="AD923" s="17">
        <v>1</v>
      </c>
      <c r="AE923" s="55">
        <v>48</v>
      </c>
      <c r="AF923" s="18">
        <v>1.5458937198067633</v>
      </c>
      <c r="AG923" s="20">
        <v>48</v>
      </c>
      <c r="AH923" s="17" t="s">
        <v>127</v>
      </c>
      <c r="AI923" s="18" t="s">
        <v>128</v>
      </c>
      <c r="AJ923" s="18" t="s">
        <v>128</v>
      </c>
      <c r="AK923" s="18" t="s">
        <v>128</v>
      </c>
      <c r="AL923" s="59" t="s">
        <v>128</v>
      </c>
      <c r="AM923" s="7" t="s">
        <v>128</v>
      </c>
    </row>
    <row r="924" spans="1:39" x14ac:dyDescent="0.3">
      <c r="A924" s="2">
        <v>1000537468</v>
      </c>
      <c r="B924" s="2">
        <v>1000537468</v>
      </c>
      <c r="C924" s="38">
        <v>2000519546</v>
      </c>
      <c r="D924" s="43">
        <v>42777</v>
      </c>
      <c r="E924" s="2" t="s">
        <v>80</v>
      </c>
      <c r="F924" s="2" t="s">
        <v>79</v>
      </c>
      <c r="G924" s="2" t="s">
        <v>7</v>
      </c>
      <c r="H924" s="2" t="s">
        <v>78</v>
      </c>
      <c r="I924" s="2" t="s">
        <v>81</v>
      </c>
      <c r="J924" s="2" t="s">
        <v>101</v>
      </c>
      <c r="K924" s="2" t="s">
        <v>102</v>
      </c>
      <c r="L924" s="2" t="s">
        <v>104</v>
      </c>
      <c r="M924" s="2">
        <v>45.44</v>
      </c>
      <c r="N924" s="2">
        <v>1977</v>
      </c>
      <c r="O924" s="2">
        <v>38</v>
      </c>
      <c r="P924" s="2">
        <v>2</v>
      </c>
      <c r="Q924" s="2">
        <v>1</v>
      </c>
      <c r="R924" s="17"/>
      <c r="S924" s="17"/>
      <c r="T924" s="17"/>
      <c r="U924" s="17"/>
      <c r="V924" s="17"/>
      <c r="W924" s="17"/>
      <c r="X924" s="18">
        <v>22.984319676277188</v>
      </c>
      <c r="Y924" s="18">
        <v>1044.4074860900355</v>
      </c>
      <c r="Z924" s="19">
        <v>1.9221041982802226E-2</v>
      </c>
      <c r="AA924" s="19">
        <v>0.87340414769853314</v>
      </c>
      <c r="AB924" s="18">
        <v>1.1957894736842105</v>
      </c>
      <c r="AC924" s="18">
        <v>54.336673684210524</v>
      </c>
      <c r="AD924" s="17">
        <v>3</v>
      </c>
      <c r="AE924" s="55">
        <v>552</v>
      </c>
      <c r="AF924" s="18">
        <v>12.147887323943662</v>
      </c>
      <c r="AG924" s="20">
        <v>552</v>
      </c>
      <c r="AH924" s="17" t="s">
        <v>127</v>
      </c>
      <c r="AI924" s="18" t="s">
        <v>128</v>
      </c>
      <c r="AJ924" s="18" t="s">
        <v>128</v>
      </c>
      <c r="AK924" s="18" t="s">
        <v>128</v>
      </c>
      <c r="AL924" s="59" t="s">
        <v>128</v>
      </c>
      <c r="AM924" s="7" t="s">
        <v>128</v>
      </c>
    </row>
    <row r="925" spans="1:39" x14ac:dyDescent="0.3">
      <c r="A925" s="2">
        <v>1000335392</v>
      </c>
      <c r="B925" s="2">
        <v>1000335392</v>
      </c>
      <c r="C925" s="38">
        <v>2000520582</v>
      </c>
      <c r="D925" s="43">
        <v>42777</v>
      </c>
      <c r="E925" s="2" t="s">
        <v>99</v>
      </c>
      <c r="F925" s="2" t="s">
        <v>79</v>
      </c>
      <c r="G925" s="2" t="s">
        <v>7</v>
      </c>
      <c r="H925" s="2" t="s">
        <v>78</v>
      </c>
      <c r="I925" s="2" t="s">
        <v>100</v>
      </c>
      <c r="J925" s="2" t="s">
        <v>76</v>
      </c>
      <c r="K925" s="2" t="s">
        <v>102</v>
      </c>
      <c r="L925" s="2" t="s">
        <v>104</v>
      </c>
      <c r="M925" s="2">
        <v>23.28</v>
      </c>
      <c r="N925" s="2">
        <v>1201</v>
      </c>
      <c r="O925" s="2">
        <v>15</v>
      </c>
      <c r="P925" s="2">
        <v>1</v>
      </c>
      <c r="Q925" s="2">
        <v>0</v>
      </c>
      <c r="R925" s="17">
        <v>252</v>
      </c>
      <c r="S925" s="17">
        <v>123</v>
      </c>
      <c r="T925" s="17">
        <v>58</v>
      </c>
      <c r="U925" s="17">
        <v>35</v>
      </c>
      <c r="V925" s="17">
        <v>26</v>
      </c>
      <c r="W925" s="17">
        <v>24</v>
      </c>
      <c r="X925" s="18">
        <v>19.383846794338055</v>
      </c>
      <c r="Y925" s="18">
        <v>451.25595337218994</v>
      </c>
      <c r="Z925" s="19">
        <v>1.2489592006661115E-2</v>
      </c>
      <c r="AA925" s="19">
        <v>0.29075770191507078</v>
      </c>
      <c r="AB925" s="18">
        <v>1.552</v>
      </c>
      <c r="AC925" s="18">
        <v>36.130560000000003</v>
      </c>
      <c r="AD925" s="17">
        <v>2</v>
      </c>
      <c r="AE925" s="55">
        <v>24</v>
      </c>
      <c r="AF925" s="18">
        <v>1.0309278350515463</v>
      </c>
      <c r="AG925" s="20">
        <v>24</v>
      </c>
      <c r="AH925" s="17">
        <v>50</v>
      </c>
      <c r="AI925" s="18">
        <v>9.2380952380952383E-2</v>
      </c>
      <c r="AJ925" s="18">
        <v>2.1506285714285718</v>
      </c>
      <c r="AK925" s="18">
        <v>0.46560000000000001</v>
      </c>
      <c r="AL925" s="59">
        <v>10.839168000000001</v>
      </c>
      <c r="AM925" s="7">
        <v>10.839168000000001</v>
      </c>
    </row>
    <row r="926" spans="1:39" x14ac:dyDescent="0.3">
      <c r="A926" s="2">
        <v>1000485874</v>
      </c>
      <c r="B926" s="2">
        <v>1000485874</v>
      </c>
      <c r="C926" s="38">
        <v>2000520842</v>
      </c>
      <c r="D926" s="43">
        <v>42777</v>
      </c>
      <c r="E926" s="2" t="s">
        <v>99</v>
      </c>
      <c r="F926" s="2" t="s">
        <v>96</v>
      </c>
      <c r="G926" s="2" t="s">
        <v>95</v>
      </c>
      <c r="H926" s="2" t="s">
        <v>78</v>
      </c>
      <c r="I926" s="2" t="s">
        <v>100</v>
      </c>
      <c r="J926" s="2" t="s">
        <v>76</v>
      </c>
      <c r="K926" s="2" t="s">
        <v>102</v>
      </c>
      <c r="L926" s="2" t="s">
        <v>104</v>
      </c>
      <c r="M926" s="2">
        <v>51.38</v>
      </c>
      <c r="N926" s="2">
        <v>3076</v>
      </c>
      <c r="O926" s="2">
        <v>32</v>
      </c>
      <c r="P926" s="2">
        <v>4</v>
      </c>
      <c r="Q926" s="2">
        <v>2</v>
      </c>
      <c r="R926" s="17">
        <v>663</v>
      </c>
      <c r="S926" s="17">
        <v>337</v>
      </c>
      <c r="T926" s="17">
        <v>147</v>
      </c>
      <c r="U926" s="17">
        <v>108</v>
      </c>
      <c r="V926" s="17">
        <v>82</v>
      </c>
      <c r="W926" s="17">
        <v>72</v>
      </c>
      <c r="X926" s="18">
        <v>16.703511053315996</v>
      </c>
      <c r="Y926" s="18">
        <v>858.22639791937593</v>
      </c>
      <c r="Z926" s="19">
        <v>1.0403120936280884E-2</v>
      </c>
      <c r="AA926" s="19">
        <v>0.53451235370611183</v>
      </c>
      <c r="AB926" s="18">
        <v>1.6056250000000001</v>
      </c>
      <c r="AC926" s="18">
        <v>82.497012500000011</v>
      </c>
      <c r="AD926" s="17">
        <v>3</v>
      </c>
      <c r="AE926" s="55">
        <v>126</v>
      </c>
      <c r="AF926" s="18">
        <v>2.4523160762942777</v>
      </c>
      <c r="AG926" s="20">
        <v>126</v>
      </c>
      <c r="AH926" s="17">
        <v>154</v>
      </c>
      <c r="AI926" s="18">
        <v>7.7496229260935148E-2</v>
      </c>
      <c r="AJ926" s="18">
        <v>3.9817562594268483</v>
      </c>
      <c r="AK926" s="18">
        <v>0.33363636363636368</v>
      </c>
      <c r="AL926" s="59">
        <v>17.142236363636368</v>
      </c>
      <c r="AM926" s="7">
        <v>17.142236363636368</v>
      </c>
    </row>
    <row r="927" spans="1:39" x14ac:dyDescent="0.3">
      <c r="A927" s="2">
        <v>1000205596</v>
      </c>
      <c r="B927" s="2">
        <v>1000205596</v>
      </c>
      <c r="C927" s="38">
        <v>2000520878</v>
      </c>
      <c r="D927" s="43">
        <v>42777</v>
      </c>
      <c r="E927" s="2" t="s">
        <v>99</v>
      </c>
      <c r="F927" s="2" t="s">
        <v>94</v>
      </c>
      <c r="G927" s="2" t="s">
        <v>93</v>
      </c>
      <c r="H927" s="2" t="s">
        <v>78</v>
      </c>
      <c r="I927" s="2" t="s">
        <v>100</v>
      </c>
      <c r="J927" s="2" t="s">
        <v>76</v>
      </c>
      <c r="K927" s="2" t="s">
        <v>102</v>
      </c>
      <c r="L927" s="2" t="s">
        <v>104</v>
      </c>
      <c r="M927" s="2">
        <v>63.76</v>
      </c>
      <c r="N927" s="2">
        <v>5410</v>
      </c>
      <c r="O927" s="2">
        <v>46</v>
      </c>
      <c r="P927" s="2">
        <v>5</v>
      </c>
      <c r="Q927" s="2">
        <v>3</v>
      </c>
      <c r="R927" s="17">
        <v>1206</v>
      </c>
      <c r="S927" s="17">
        <v>504</v>
      </c>
      <c r="T927" s="17">
        <v>244</v>
      </c>
      <c r="U927" s="17">
        <v>169</v>
      </c>
      <c r="V927" s="17">
        <v>144</v>
      </c>
      <c r="W927" s="17">
        <v>126</v>
      </c>
      <c r="X927" s="18">
        <v>11.785582255083179</v>
      </c>
      <c r="Y927" s="18">
        <v>751.4487245841035</v>
      </c>
      <c r="Z927" s="19">
        <v>8.5027726432532341E-3</v>
      </c>
      <c r="AA927" s="19">
        <v>0.54213678373382623</v>
      </c>
      <c r="AB927" s="18">
        <v>1.3860869565217391</v>
      </c>
      <c r="AC927" s="18">
        <v>88.376904347826084</v>
      </c>
      <c r="AD927" s="17">
        <v>3</v>
      </c>
      <c r="AE927" s="55">
        <v>546</v>
      </c>
      <c r="AF927" s="18">
        <v>8.5633626097867008</v>
      </c>
      <c r="AG927" s="20">
        <v>546</v>
      </c>
      <c r="AH927" s="17">
        <v>270</v>
      </c>
      <c r="AI927" s="18">
        <v>5.2868988391376451E-2</v>
      </c>
      <c r="AJ927" s="18">
        <v>3.3709266998341625</v>
      </c>
      <c r="AK927" s="18">
        <v>0.23614814814814813</v>
      </c>
      <c r="AL927" s="59">
        <v>15.056805925925925</v>
      </c>
      <c r="AM927" s="7">
        <v>15.056805925925925</v>
      </c>
    </row>
    <row r="928" spans="1:39" x14ac:dyDescent="0.3">
      <c r="A928" s="2">
        <v>1000714605</v>
      </c>
      <c r="B928" s="2">
        <v>1000714605</v>
      </c>
      <c r="C928" s="38">
        <v>2000520982</v>
      </c>
      <c r="D928" s="43">
        <v>42777</v>
      </c>
      <c r="E928" s="2" t="s">
        <v>99</v>
      </c>
      <c r="F928" s="2" t="s">
        <v>92</v>
      </c>
      <c r="G928" s="2" t="s">
        <v>83</v>
      </c>
      <c r="H928" s="2" t="s">
        <v>90</v>
      </c>
      <c r="I928" s="2" t="s">
        <v>100</v>
      </c>
      <c r="J928" s="2" t="s">
        <v>76</v>
      </c>
      <c r="K928" s="2" t="s">
        <v>102</v>
      </c>
      <c r="L928" s="2" t="s">
        <v>104</v>
      </c>
      <c r="M928" s="2">
        <v>77.569999999999993</v>
      </c>
      <c r="N928" s="2">
        <v>6745</v>
      </c>
      <c r="O928" s="2">
        <v>45</v>
      </c>
      <c r="P928" s="2">
        <v>6</v>
      </c>
      <c r="Q928" s="2">
        <v>3</v>
      </c>
      <c r="R928" s="17">
        <v>1219</v>
      </c>
      <c r="S928" s="17">
        <v>668</v>
      </c>
      <c r="T928" s="17">
        <v>301</v>
      </c>
      <c r="U928" s="17">
        <v>201</v>
      </c>
      <c r="V928" s="17">
        <v>157</v>
      </c>
      <c r="W928" s="17">
        <v>145</v>
      </c>
      <c r="X928" s="18">
        <v>11.500370644922164</v>
      </c>
      <c r="Y928" s="18">
        <v>892.0837509266122</v>
      </c>
      <c r="Z928" s="19">
        <v>6.671608598962194E-3</v>
      </c>
      <c r="AA928" s="19">
        <v>0.51751667902149734</v>
      </c>
      <c r="AB928" s="18">
        <v>1.7237777777777776</v>
      </c>
      <c r="AC928" s="18">
        <v>133.7134422222222</v>
      </c>
      <c r="AD928" s="17">
        <v>2</v>
      </c>
      <c r="AE928" s="55">
        <v>70</v>
      </c>
      <c r="AF928" s="18">
        <v>0.9024107257960553</v>
      </c>
      <c r="AG928" s="20">
        <v>70</v>
      </c>
      <c r="AH928" s="17">
        <v>302</v>
      </c>
      <c r="AI928" s="18">
        <v>6.3634126333059884E-2</v>
      </c>
      <c r="AJ928" s="18">
        <v>4.9360991796554545</v>
      </c>
      <c r="AK928" s="18">
        <v>0.25685430463576159</v>
      </c>
      <c r="AL928" s="59">
        <v>19.924188410596024</v>
      </c>
      <c r="AM928" s="7">
        <v>19.924188410596024</v>
      </c>
    </row>
    <row r="929" spans="1:39" x14ac:dyDescent="0.3">
      <c r="A929" s="2">
        <v>1000226746</v>
      </c>
      <c r="B929" s="2">
        <v>1000226746</v>
      </c>
      <c r="C929" s="38">
        <v>2000521154</v>
      </c>
      <c r="D929" s="43">
        <v>42777</v>
      </c>
      <c r="E929" s="2" t="s">
        <v>99</v>
      </c>
      <c r="F929" s="2" t="s">
        <v>91</v>
      </c>
      <c r="G929" s="2" t="s">
        <v>83</v>
      </c>
      <c r="H929" s="2" t="s">
        <v>90</v>
      </c>
      <c r="I929" s="2" t="s">
        <v>100</v>
      </c>
      <c r="J929" s="2" t="s">
        <v>76</v>
      </c>
      <c r="K929" s="2" t="s">
        <v>102</v>
      </c>
      <c r="L929" s="2" t="s">
        <v>104</v>
      </c>
      <c r="M929" s="2">
        <v>30.69</v>
      </c>
      <c r="N929" s="2">
        <v>2796</v>
      </c>
      <c r="O929" s="2">
        <v>19</v>
      </c>
      <c r="P929" s="2">
        <v>3</v>
      </c>
      <c r="Q929" s="2">
        <v>1</v>
      </c>
      <c r="R929" s="17">
        <v>557</v>
      </c>
      <c r="S929" s="17">
        <v>245</v>
      </c>
      <c r="T929" s="17">
        <v>115</v>
      </c>
      <c r="U929" s="17">
        <v>69</v>
      </c>
      <c r="V929" s="17">
        <v>49</v>
      </c>
      <c r="W929" s="17">
        <v>42</v>
      </c>
      <c r="X929" s="18">
        <v>10.976394849785407</v>
      </c>
      <c r="Y929" s="18">
        <v>336.86555793991414</v>
      </c>
      <c r="Z929" s="19">
        <v>6.7954220314735336E-3</v>
      </c>
      <c r="AA929" s="19">
        <v>0.20855150214592275</v>
      </c>
      <c r="AB929" s="18">
        <v>1.615263157894737</v>
      </c>
      <c r="AC929" s="18">
        <v>49.572426315789478</v>
      </c>
      <c r="AD929" s="17">
        <v>1</v>
      </c>
      <c r="AE929" s="55">
        <v>165</v>
      </c>
      <c r="AF929" s="18">
        <v>5.376344086021505</v>
      </c>
      <c r="AG929" s="20">
        <v>165</v>
      </c>
      <c r="AH929" s="17">
        <v>91</v>
      </c>
      <c r="AI929" s="18">
        <v>5.5098743267504489E-2</v>
      </c>
      <c r="AJ929" s="18">
        <v>1.6909804308797129</v>
      </c>
      <c r="AK929" s="18">
        <v>0.33725274725274729</v>
      </c>
      <c r="AL929" s="59">
        <v>10.350286813186814</v>
      </c>
      <c r="AM929" s="7">
        <v>10.350286813186814</v>
      </c>
    </row>
    <row r="930" spans="1:39" x14ac:dyDescent="0.3">
      <c r="A930" s="2">
        <v>1000844987</v>
      </c>
      <c r="B930" s="2">
        <v>1000844987</v>
      </c>
      <c r="C930" s="38">
        <v>2000521614</v>
      </c>
      <c r="D930" s="43">
        <v>42777</v>
      </c>
      <c r="E930" s="2" t="s">
        <v>99</v>
      </c>
      <c r="F930" s="2" t="s">
        <v>89</v>
      </c>
      <c r="G930" s="2" t="s">
        <v>83</v>
      </c>
      <c r="H930" s="2" t="s">
        <v>87</v>
      </c>
      <c r="I930" s="2" t="s">
        <v>100</v>
      </c>
      <c r="J930" s="2" t="s">
        <v>76</v>
      </c>
      <c r="K930" s="2" t="s">
        <v>102</v>
      </c>
      <c r="L930" s="2" t="s">
        <v>104</v>
      </c>
      <c r="M930" s="2">
        <v>30.08</v>
      </c>
      <c r="N930" s="2">
        <v>2758</v>
      </c>
      <c r="O930" s="2">
        <v>20</v>
      </c>
      <c r="P930" s="2">
        <v>3</v>
      </c>
      <c r="Q930" s="2">
        <v>1</v>
      </c>
      <c r="R930" s="17">
        <v>639</v>
      </c>
      <c r="S930" s="17">
        <v>271</v>
      </c>
      <c r="T930" s="17">
        <v>131</v>
      </c>
      <c r="U930" s="17">
        <v>79</v>
      </c>
      <c r="V930" s="17">
        <v>60</v>
      </c>
      <c r="W930" s="17">
        <v>52</v>
      </c>
      <c r="X930" s="18">
        <v>10.906453952139231</v>
      </c>
      <c r="Y930" s="18">
        <v>328.06613488034805</v>
      </c>
      <c r="Z930" s="19">
        <v>7.251631617113851E-3</v>
      </c>
      <c r="AA930" s="19">
        <v>0.21812907904278464</v>
      </c>
      <c r="AB930" s="18">
        <v>1.504</v>
      </c>
      <c r="AC930" s="18">
        <v>45.240319999999997</v>
      </c>
      <c r="AD930" s="17">
        <v>1</v>
      </c>
      <c r="AE930" s="55">
        <v>94</v>
      </c>
      <c r="AF930" s="18">
        <v>3.125</v>
      </c>
      <c r="AG930" s="20">
        <v>94</v>
      </c>
      <c r="AH930" s="17">
        <v>112</v>
      </c>
      <c r="AI930" s="18">
        <v>4.7073552425665098E-2</v>
      </c>
      <c r="AJ930" s="18">
        <v>1.415972456964006</v>
      </c>
      <c r="AK930" s="18">
        <v>0.26857142857142857</v>
      </c>
      <c r="AL930" s="59">
        <v>8.0786285714285704</v>
      </c>
      <c r="AM930" s="7">
        <v>8.0786285714285704</v>
      </c>
    </row>
    <row r="931" spans="1:39" x14ac:dyDescent="0.3">
      <c r="A931" s="2">
        <v>1000246919</v>
      </c>
      <c r="B931" s="2">
        <v>1000246919</v>
      </c>
      <c r="C931" s="38">
        <v>2000521806</v>
      </c>
      <c r="D931" s="43">
        <v>42777</v>
      </c>
      <c r="E931" s="2" t="s">
        <v>99</v>
      </c>
      <c r="F931" s="2" t="s">
        <v>88</v>
      </c>
      <c r="G931" s="2" t="s">
        <v>83</v>
      </c>
      <c r="H931" s="2" t="s">
        <v>87</v>
      </c>
      <c r="I931" s="2" t="s">
        <v>100</v>
      </c>
      <c r="J931" s="2" t="s">
        <v>76</v>
      </c>
      <c r="K931" s="2" t="s">
        <v>102</v>
      </c>
      <c r="L931" s="2" t="s">
        <v>104</v>
      </c>
      <c r="M931" s="2">
        <v>22.19</v>
      </c>
      <c r="N931" s="2">
        <v>2326</v>
      </c>
      <c r="O931" s="2">
        <v>21</v>
      </c>
      <c r="P931" s="2">
        <v>2</v>
      </c>
      <c r="Q931" s="2">
        <v>1</v>
      </c>
      <c r="R931" s="17">
        <v>411</v>
      </c>
      <c r="S931" s="17">
        <v>185</v>
      </c>
      <c r="T931" s="17">
        <v>79</v>
      </c>
      <c r="U931" s="17">
        <v>59</v>
      </c>
      <c r="V931" s="17">
        <v>49</v>
      </c>
      <c r="W931" s="17">
        <v>44</v>
      </c>
      <c r="X931" s="18">
        <v>9.5399828030954428</v>
      </c>
      <c r="Y931" s="18">
        <v>211.69221840068789</v>
      </c>
      <c r="Z931" s="19">
        <v>9.0283748925193471E-3</v>
      </c>
      <c r="AA931" s="19">
        <v>0.20033963886500433</v>
      </c>
      <c r="AB931" s="18">
        <v>1.0566666666666666</v>
      </c>
      <c r="AC931" s="18">
        <v>23.447433333333333</v>
      </c>
      <c r="AD931" s="17">
        <v>1</v>
      </c>
      <c r="AE931" s="55">
        <v>48</v>
      </c>
      <c r="AF931" s="18">
        <v>2.1631365479945921</v>
      </c>
      <c r="AG931" s="20">
        <v>48</v>
      </c>
      <c r="AH931" s="17">
        <v>93</v>
      </c>
      <c r="AI931" s="18">
        <v>5.3990267639902681E-2</v>
      </c>
      <c r="AJ931" s="18">
        <v>1.1980440389294407</v>
      </c>
      <c r="AK931" s="18">
        <v>0.23860215053763442</v>
      </c>
      <c r="AL931" s="59">
        <v>5.2945817204301084</v>
      </c>
      <c r="AM931" s="7">
        <v>5.2945817204301084</v>
      </c>
    </row>
    <row r="932" spans="1:39" x14ac:dyDescent="0.3">
      <c r="A932" s="2">
        <v>1000212475</v>
      </c>
      <c r="B932" s="2">
        <v>1000212475</v>
      </c>
      <c r="C932" s="38">
        <v>2000522078</v>
      </c>
      <c r="D932" s="43">
        <v>42777</v>
      </c>
      <c r="E932" s="2" t="s">
        <v>99</v>
      </c>
      <c r="F932" s="2" t="s">
        <v>86</v>
      </c>
      <c r="G932" s="2" t="s">
        <v>83</v>
      </c>
      <c r="H932" s="2" t="s">
        <v>82</v>
      </c>
      <c r="I932" s="2" t="s">
        <v>100</v>
      </c>
      <c r="J932" s="2" t="s">
        <v>76</v>
      </c>
      <c r="K932" s="2" t="s">
        <v>102</v>
      </c>
      <c r="L932" s="2" t="s">
        <v>104</v>
      </c>
      <c r="M932" s="2">
        <v>17.37</v>
      </c>
      <c r="N932" s="2">
        <v>2845</v>
      </c>
      <c r="O932" s="2">
        <v>17</v>
      </c>
      <c r="P932" s="2">
        <v>2</v>
      </c>
      <c r="Q932" s="2">
        <v>2</v>
      </c>
      <c r="R932" s="17">
        <v>455</v>
      </c>
      <c r="S932" s="17">
        <v>224</v>
      </c>
      <c r="T932" s="17">
        <v>101</v>
      </c>
      <c r="U932" s="17">
        <v>75</v>
      </c>
      <c r="V932" s="17">
        <v>56</v>
      </c>
      <c r="W932" s="17">
        <v>53</v>
      </c>
      <c r="X932" s="18">
        <v>6.1054481546572941</v>
      </c>
      <c r="Y932" s="18">
        <v>106.0516344463972</v>
      </c>
      <c r="Z932" s="19">
        <v>5.9753954305799646E-3</v>
      </c>
      <c r="AA932" s="19">
        <v>0.10379261862917399</v>
      </c>
      <c r="AB932" s="18">
        <v>1.0217647058823529</v>
      </c>
      <c r="AC932" s="18">
        <v>17.748052941176471</v>
      </c>
      <c r="AD932" s="17">
        <v>1</v>
      </c>
      <c r="AE932" s="55">
        <v>184</v>
      </c>
      <c r="AF932" s="18">
        <v>10.592976396085204</v>
      </c>
      <c r="AG932" s="20">
        <v>184</v>
      </c>
      <c r="AH932" s="17">
        <v>109</v>
      </c>
      <c r="AI932" s="18">
        <v>3.8175824175824179E-2</v>
      </c>
      <c r="AJ932" s="18">
        <v>0.66311406593406608</v>
      </c>
      <c r="AK932" s="18">
        <v>0.15935779816513762</v>
      </c>
      <c r="AL932" s="59">
        <v>2.7680449541284404</v>
      </c>
      <c r="AM932" s="7">
        <v>2.7680449541284404</v>
      </c>
    </row>
    <row r="933" spans="1:39" x14ac:dyDescent="0.3">
      <c r="A933" s="2">
        <v>1000621105</v>
      </c>
      <c r="B933" s="2">
        <v>1000621105</v>
      </c>
      <c r="C933" s="38">
        <v>2000523496</v>
      </c>
      <c r="D933" s="43">
        <v>42777</v>
      </c>
      <c r="E933" s="2" t="s">
        <v>99</v>
      </c>
      <c r="F933" s="2" t="s">
        <v>86</v>
      </c>
      <c r="G933" s="2" t="s">
        <v>83</v>
      </c>
      <c r="H933" s="2" t="s">
        <v>82</v>
      </c>
      <c r="I933" s="2" t="s">
        <v>100</v>
      </c>
      <c r="J933" s="2" t="s">
        <v>76</v>
      </c>
      <c r="K933" s="2" t="s">
        <v>102</v>
      </c>
      <c r="L933" s="2" t="s">
        <v>104</v>
      </c>
      <c r="M933" s="2">
        <v>17.329999999999998</v>
      </c>
      <c r="N933" s="2">
        <v>2866</v>
      </c>
      <c r="O933" s="2">
        <v>17</v>
      </c>
      <c r="P933" s="2">
        <v>3</v>
      </c>
      <c r="Q933" s="2">
        <v>2</v>
      </c>
      <c r="R933" s="17">
        <v>495</v>
      </c>
      <c r="S933" s="17">
        <v>232</v>
      </c>
      <c r="T933" s="17">
        <v>117</v>
      </c>
      <c r="U933" s="17">
        <v>93</v>
      </c>
      <c r="V933" s="17">
        <v>76</v>
      </c>
      <c r="W933" s="17">
        <v>68</v>
      </c>
      <c r="X933" s="18">
        <v>6.0467550593161201</v>
      </c>
      <c r="Y933" s="18">
        <v>104.79026517794836</v>
      </c>
      <c r="Z933" s="19">
        <v>5.9316120027913472E-3</v>
      </c>
      <c r="AA933" s="19">
        <v>0.10279483600837404</v>
      </c>
      <c r="AB933" s="18">
        <v>1.0194117647058822</v>
      </c>
      <c r="AC933" s="18">
        <v>17.666405882352937</v>
      </c>
      <c r="AD933" s="17">
        <v>1</v>
      </c>
      <c r="AE933" s="55">
        <v>57</v>
      </c>
      <c r="AF933" s="18">
        <v>3.2890940565493367</v>
      </c>
      <c r="AG933" s="20">
        <v>57</v>
      </c>
      <c r="AH933" s="17">
        <v>144</v>
      </c>
      <c r="AI933" s="18">
        <v>3.5010101010101005E-2</v>
      </c>
      <c r="AJ933" s="18">
        <v>0.60672505050505032</v>
      </c>
      <c r="AK933" s="18">
        <v>0.12034722222222222</v>
      </c>
      <c r="AL933" s="59">
        <v>2.0856173611111108</v>
      </c>
      <c r="AM933" s="7">
        <v>2.0856173611111108</v>
      </c>
    </row>
    <row r="934" spans="1:39" x14ac:dyDescent="0.3">
      <c r="A934" s="2">
        <v>1000527748</v>
      </c>
      <c r="B934" s="2">
        <v>1000527748</v>
      </c>
      <c r="C934" s="38">
        <v>2000523590</v>
      </c>
      <c r="D934" s="43">
        <v>42777</v>
      </c>
      <c r="E934" s="2" t="s">
        <v>99</v>
      </c>
      <c r="F934" s="2" t="s">
        <v>85</v>
      </c>
      <c r="G934" s="2" t="s">
        <v>83</v>
      </c>
      <c r="H934" s="2" t="s">
        <v>82</v>
      </c>
      <c r="I934" s="2" t="s">
        <v>100</v>
      </c>
      <c r="J934" s="2" t="s">
        <v>76</v>
      </c>
      <c r="K934" s="2" t="s">
        <v>102</v>
      </c>
      <c r="L934" s="2" t="s">
        <v>104</v>
      </c>
      <c r="M934" s="2">
        <v>14.52</v>
      </c>
      <c r="N934" s="2">
        <v>2489</v>
      </c>
      <c r="O934" s="2">
        <v>13</v>
      </c>
      <c r="P934" s="2">
        <v>3</v>
      </c>
      <c r="Q934" s="2">
        <v>1</v>
      </c>
      <c r="R934" s="17">
        <v>736</v>
      </c>
      <c r="S934" s="17">
        <v>375</v>
      </c>
      <c r="T934" s="17">
        <v>187</v>
      </c>
      <c r="U934" s="17">
        <v>140</v>
      </c>
      <c r="V934" s="17">
        <v>116</v>
      </c>
      <c r="W934" s="17">
        <v>104</v>
      </c>
      <c r="X934" s="18">
        <v>5.8336681398151864</v>
      </c>
      <c r="Y934" s="18">
        <v>84.704861390116506</v>
      </c>
      <c r="Z934" s="19">
        <v>5.2229811169144233E-3</v>
      </c>
      <c r="AA934" s="19">
        <v>7.5837685817597422E-2</v>
      </c>
      <c r="AB934" s="18">
        <v>1.1169230769230769</v>
      </c>
      <c r="AC934" s="18">
        <v>16.217723076923075</v>
      </c>
      <c r="AD934" s="17">
        <v>1</v>
      </c>
      <c r="AE934" s="55">
        <v>53</v>
      </c>
      <c r="AF934" s="18">
        <v>3.6501377410468319</v>
      </c>
      <c r="AG934" s="20">
        <v>53</v>
      </c>
      <c r="AH934" s="17">
        <v>220</v>
      </c>
      <c r="AI934" s="18">
        <v>1.9728260869565216E-2</v>
      </c>
      <c r="AJ934" s="18">
        <v>0.28645434782608692</v>
      </c>
      <c r="AK934" s="18">
        <v>6.6000000000000003E-2</v>
      </c>
      <c r="AL934" s="59">
        <v>0.95832000000000006</v>
      </c>
      <c r="AM934" s="7">
        <v>0.95832000000000006</v>
      </c>
    </row>
    <row r="935" spans="1:39" x14ac:dyDescent="0.3">
      <c r="A935" s="2">
        <v>1000444905</v>
      </c>
      <c r="B935" s="2">
        <v>1000444905</v>
      </c>
      <c r="C935" s="38">
        <v>2000523722</v>
      </c>
      <c r="D935" s="43">
        <v>42777</v>
      </c>
      <c r="E935" s="2" t="s">
        <v>99</v>
      </c>
      <c r="F935" s="2" t="s">
        <v>84</v>
      </c>
      <c r="G935" s="2" t="s">
        <v>83</v>
      </c>
      <c r="H935" s="2" t="s">
        <v>82</v>
      </c>
      <c r="I935" s="2" t="s">
        <v>100</v>
      </c>
      <c r="J935" s="2" t="s">
        <v>76</v>
      </c>
      <c r="K935" s="2" t="s">
        <v>102</v>
      </c>
      <c r="L935" s="2" t="s">
        <v>104</v>
      </c>
      <c r="M935" s="2">
        <v>14.99</v>
      </c>
      <c r="N935" s="2">
        <v>2055</v>
      </c>
      <c r="O935" s="2">
        <v>8</v>
      </c>
      <c r="P935" s="2">
        <v>2</v>
      </c>
      <c r="Q935" s="2">
        <v>1</v>
      </c>
      <c r="R935" s="17">
        <v>607</v>
      </c>
      <c r="S935" s="17">
        <v>256</v>
      </c>
      <c r="T935" s="17">
        <v>133</v>
      </c>
      <c r="U935" s="17">
        <v>96</v>
      </c>
      <c r="V935" s="17">
        <v>74</v>
      </c>
      <c r="W935" s="17">
        <v>66</v>
      </c>
      <c r="X935" s="18">
        <v>7.2944038929440387</v>
      </c>
      <c r="Y935" s="18">
        <v>109.34311435523114</v>
      </c>
      <c r="Z935" s="19">
        <v>3.8929440389294406E-3</v>
      </c>
      <c r="AA935" s="19">
        <v>5.8355231143552316E-2</v>
      </c>
      <c r="AB935" s="18">
        <v>1.87375</v>
      </c>
      <c r="AC935" s="18">
        <v>28.087512500000003</v>
      </c>
      <c r="AD935" s="17">
        <v>0</v>
      </c>
      <c r="AE935" s="55">
        <v>0</v>
      </c>
      <c r="AF935" s="18">
        <v>0</v>
      </c>
      <c r="AG935" s="20">
        <v>0</v>
      </c>
      <c r="AH935" s="17">
        <v>140</v>
      </c>
      <c r="AI935" s="18">
        <v>2.4695222405271829E-2</v>
      </c>
      <c r="AJ935" s="18">
        <v>0.37018138385502475</v>
      </c>
      <c r="AK935" s="18">
        <v>0.10707142857142857</v>
      </c>
      <c r="AL935" s="59">
        <v>1.6050007142857143</v>
      </c>
      <c r="AM935" s="7">
        <v>1.6050007142857143</v>
      </c>
    </row>
    <row r="936" spans="1:39" x14ac:dyDescent="0.3">
      <c r="A936" s="2">
        <v>1000608074</v>
      </c>
      <c r="B936" s="2">
        <v>1000608074</v>
      </c>
      <c r="C936" s="38">
        <v>2000523728</v>
      </c>
      <c r="D936" s="43">
        <v>42777</v>
      </c>
      <c r="E936" s="2" t="s">
        <v>99</v>
      </c>
      <c r="F936" s="2" t="s">
        <v>79</v>
      </c>
      <c r="G936" s="2" t="s">
        <v>7</v>
      </c>
      <c r="H936" s="2" t="s">
        <v>78</v>
      </c>
      <c r="I936" s="2" t="s">
        <v>98</v>
      </c>
      <c r="J936" s="2" t="s">
        <v>76</v>
      </c>
      <c r="K936" s="2" t="s">
        <v>102</v>
      </c>
      <c r="L936" s="2" t="s">
        <v>104</v>
      </c>
      <c r="M936" s="2">
        <v>34.450000000000003</v>
      </c>
      <c r="N936" s="2">
        <v>2000</v>
      </c>
      <c r="O936" s="2">
        <v>25</v>
      </c>
      <c r="P936" s="2">
        <v>2</v>
      </c>
      <c r="Q936" s="2">
        <v>1</v>
      </c>
      <c r="R936" s="17">
        <v>336</v>
      </c>
      <c r="S936" s="17">
        <v>136</v>
      </c>
      <c r="T936" s="17">
        <v>75</v>
      </c>
      <c r="U936" s="17">
        <v>57</v>
      </c>
      <c r="V936" s="17">
        <v>43</v>
      </c>
      <c r="W936" s="17">
        <v>38</v>
      </c>
      <c r="X936" s="18">
        <v>17.225000000000001</v>
      </c>
      <c r="Y936" s="18">
        <v>593.40125000000012</v>
      </c>
      <c r="Z936" s="19">
        <v>1.2500000000000001E-2</v>
      </c>
      <c r="AA936" s="19">
        <v>0.43062500000000004</v>
      </c>
      <c r="AB936" s="18">
        <v>1.3780000000000001</v>
      </c>
      <c r="AC936" s="18">
        <v>47.472100000000005</v>
      </c>
      <c r="AD936" s="17">
        <v>4</v>
      </c>
      <c r="AE936" s="55">
        <v>456</v>
      </c>
      <c r="AF936" s="18">
        <v>13.236574746008706</v>
      </c>
      <c r="AG936" s="20">
        <v>456</v>
      </c>
      <c r="AH936" s="17">
        <v>81</v>
      </c>
      <c r="AI936" s="18">
        <v>0.10252976190476192</v>
      </c>
      <c r="AJ936" s="18">
        <v>3.5321502976190482</v>
      </c>
      <c r="AK936" s="18">
        <v>0.42530864197530865</v>
      </c>
      <c r="AL936" s="59">
        <v>14.651882716049384</v>
      </c>
      <c r="AM936" s="7">
        <v>14.651882716049384</v>
      </c>
    </row>
    <row r="937" spans="1:39" x14ac:dyDescent="0.3">
      <c r="A937" s="2">
        <v>1000720662</v>
      </c>
      <c r="B937" s="2">
        <v>1000720662</v>
      </c>
      <c r="C937" s="38">
        <v>2000524224</v>
      </c>
      <c r="D937" s="43">
        <v>42777</v>
      </c>
      <c r="E937" s="2" t="s">
        <v>99</v>
      </c>
      <c r="F937" s="2" t="s">
        <v>96</v>
      </c>
      <c r="G937" s="2" t="s">
        <v>95</v>
      </c>
      <c r="H937" s="2" t="s">
        <v>78</v>
      </c>
      <c r="I937" s="2" t="s">
        <v>98</v>
      </c>
      <c r="J937" s="2" t="s">
        <v>76</v>
      </c>
      <c r="K937" s="2" t="s">
        <v>102</v>
      </c>
      <c r="L937" s="2" t="s">
        <v>104</v>
      </c>
      <c r="M937" s="2">
        <v>50.95</v>
      </c>
      <c r="N937" s="2">
        <v>3225</v>
      </c>
      <c r="O937" s="2">
        <v>37</v>
      </c>
      <c r="P937" s="2">
        <v>4</v>
      </c>
      <c r="Q937" s="2">
        <v>2</v>
      </c>
      <c r="R937" s="17">
        <v>511</v>
      </c>
      <c r="S937" s="17">
        <v>269</v>
      </c>
      <c r="T937" s="17">
        <v>134</v>
      </c>
      <c r="U937" s="17">
        <v>99</v>
      </c>
      <c r="V937" s="17">
        <v>89</v>
      </c>
      <c r="W937" s="17">
        <v>84</v>
      </c>
      <c r="X937" s="18">
        <v>15.798449612403102</v>
      </c>
      <c r="Y937" s="18">
        <v>804.93100775193807</v>
      </c>
      <c r="Z937" s="19">
        <v>1.1472868217054264E-2</v>
      </c>
      <c r="AA937" s="19">
        <v>0.58454263565891473</v>
      </c>
      <c r="AB937" s="18">
        <v>1.3770270270270271</v>
      </c>
      <c r="AC937" s="18">
        <v>70.159527027027039</v>
      </c>
      <c r="AD937" s="17">
        <v>3</v>
      </c>
      <c r="AE937" s="55">
        <v>249</v>
      </c>
      <c r="AF937" s="18">
        <v>4.8871442590775267</v>
      </c>
      <c r="AG937" s="20">
        <v>249</v>
      </c>
      <c r="AH937" s="17">
        <v>173</v>
      </c>
      <c r="AI937" s="18">
        <v>9.9706457925636011E-2</v>
      </c>
      <c r="AJ937" s="18">
        <v>5.0800440313111555</v>
      </c>
      <c r="AK937" s="18">
        <v>0.29450867052023122</v>
      </c>
      <c r="AL937" s="59">
        <v>15.005216763005782</v>
      </c>
      <c r="AM937" s="7">
        <v>15.005216763005782</v>
      </c>
    </row>
    <row r="938" spans="1:39" x14ac:dyDescent="0.3">
      <c r="A938" s="2">
        <v>1000435037</v>
      </c>
      <c r="B938" s="2">
        <v>1000435037</v>
      </c>
      <c r="C938" s="38">
        <v>2000524480</v>
      </c>
      <c r="D938" s="43">
        <v>42777</v>
      </c>
      <c r="E938" s="2" t="s">
        <v>99</v>
      </c>
      <c r="F938" s="2" t="s">
        <v>94</v>
      </c>
      <c r="G938" s="2" t="s">
        <v>93</v>
      </c>
      <c r="H938" s="2" t="s">
        <v>78</v>
      </c>
      <c r="I938" s="2" t="s">
        <v>98</v>
      </c>
      <c r="J938" s="2" t="s">
        <v>76</v>
      </c>
      <c r="K938" s="2" t="s">
        <v>102</v>
      </c>
      <c r="L938" s="2" t="s">
        <v>104</v>
      </c>
      <c r="M938" s="2">
        <v>110.24</v>
      </c>
      <c r="N938" s="2">
        <v>8444</v>
      </c>
      <c r="O938" s="2">
        <v>82</v>
      </c>
      <c r="P938" s="2">
        <v>7</v>
      </c>
      <c r="Q938" s="2">
        <v>3</v>
      </c>
      <c r="R938" s="17">
        <v>2020</v>
      </c>
      <c r="S938" s="17">
        <v>1101</v>
      </c>
      <c r="T938" s="17">
        <v>524</v>
      </c>
      <c r="U938" s="17">
        <v>353</v>
      </c>
      <c r="V938" s="17">
        <v>309</v>
      </c>
      <c r="W938" s="17">
        <v>273</v>
      </c>
      <c r="X938" s="18">
        <v>13.055423969682614</v>
      </c>
      <c r="Y938" s="18">
        <v>1439.2299384178114</v>
      </c>
      <c r="Z938" s="19">
        <v>9.7110374230222635E-3</v>
      </c>
      <c r="AA938" s="19">
        <v>1.0705447655139744</v>
      </c>
      <c r="AB938" s="18">
        <v>1.3443902439024389</v>
      </c>
      <c r="AC938" s="18">
        <v>148.20558048780487</v>
      </c>
      <c r="AD938" s="17">
        <v>5</v>
      </c>
      <c r="AE938" s="55">
        <v>460</v>
      </c>
      <c r="AF938" s="18">
        <v>4.1727140783744563</v>
      </c>
      <c r="AG938" s="20">
        <v>460.00000000000006</v>
      </c>
      <c r="AH938" s="17">
        <v>582</v>
      </c>
      <c r="AI938" s="18">
        <v>5.4574257425742574E-2</v>
      </c>
      <c r="AJ938" s="18">
        <v>6.0162661386138607</v>
      </c>
      <c r="AK938" s="18">
        <v>0.18941580756013746</v>
      </c>
      <c r="AL938" s="59">
        <v>20.881198625429551</v>
      </c>
      <c r="AM938" s="7">
        <v>20.881198625429551</v>
      </c>
    </row>
    <row r="939" spans="1:39" x14ac:dyDescent="0.3">
      <c r="A939" s="2">
        <v>1000611800</v>
      </c>
      <c r="B939" s="2">
        <v>1000611800</v>
      </c>
      <c r="C939" s="38">
        <v>2000524594</v>
      </c>
      <c r="D939" s="43">
        <v>42777</v>
      </c>
      <c r="E939" s="2" t="s">
        <v>99</v>
      </c>
      <c r="F939" s="2" t="s">
        <v>92</v>
      </c>
      <c r="G939" s="2" t="s">
        <v>83</v>
      </c>
      <c r="H939" s="2" t="s">
        <v>90</v>
      </c>
      <c r="I939" s="2" t="s">
        <v>98</v>
      </c>
      <c r="J939" s="2" t="s">
        <v>76</v>
      </c>
      <c r="K939" s="2" t="s">
        <v>102</v>
      </c>
      <c r="L939" s="2" t="s">
        <v>104</v>
      </c>
      <c r="M939" s="2">
        <v>73.239999999999995</v>
      </c>
      <c r="N939" s="2">
        <v>6429</v>
      </c>
      <c r="O939" s="2">
        <v>48</v>
      </c>
      <c r="P939" s="2">
        <v>5</v>
      </c>
      <c r="Q939" s="2">
        <v>4</v>
      </c>
      <c r="R939" s="17">
        <v>1421</v>
      </c>
      <c r="S939" s="17">
        <v>638</v>
      </c>
      <c r="T939" s="17">
        <v>302</v>
      </c>
      <c r="U939" s="17">
        <v>199</v>
      </c>
      <c r="V939" s="17">
        <v>159</v>
      </c>
      <c r="W939" s="17">
        <v>140</v>
      </c>
      <c r="X939" s="18">
        <v>11.392129413594649</v>
      </c>
      <c r="Y939" s="18">
        <v>834.35955825167207</v>
      </c>
      <c r="Z939" s="19">
        <v>7.466168922071862E-3</v>
      </c>
      <c r="AA939" s="19">
        <v>0.54682221185254309</v>
      </c>
      <c r="AB939" s="18">
        <v>1.5258333333333332</v>
      </c>
      <c r="AC939" s="18">
        <v>111.75203333333332</v>
      </c>
      <c r="AD939" s="17">
        <v>2</v>
      </c>
      <c r="AE939" s="55">
        <v>266</v>
      </c>
      <c r="AF939" s="18">
        <v>3.6318951392681598</v>
      </c>
      <c r="AG939" s="20">
        <v>266</v>
      </c>
      <c r="AH939" s="17">
        <v>299</v>
      </c>
      <c r="AI939" s="18">
        <v>5.1541168191414494E-2</v>
      </c>
      <c r="AJ939" s="18">
        <v>3.7748751583391971</v>
      </c>
      <c r="AK939" s="18">
        <v>0.24494983277591972</v>
      </c>
      <c r="AL939" s="59">
        <v>17.940125752508358</v>
      </c>
      <c r="AM939" s="7">
        <v>17.940125752508358</v>
      </c>
    </row>
    <row r="940" spans="1:39" x14ac:dyDescent="0.3">
      <c r="A940" s="2">
        <v>1000993489</v>
      </c>
      <c r="B940" s="2">
        <v>1000993489</v>
      </c>
      <c r="C940" s="38">
        <v>2000525556</v>
      </c>
      <c r="D940" s="43">
        <v>42777</v>
      </c>
      <c r="E940" s="2" t="s">
        <v>99</v>
      </c>
      <c r="F940" s="2" t="s">
        <v>91</v>
      </c>
      <c r="G940" s="2" t="s">
        <v>83</v>
      </c>
      <c r="H940" s="2" t="s">
        <v>90</v>
      </c>
      <c r="I940" s="2" t="s">
        <v>98</v>
      </c>
      <c r="J940" s="2" t="s">
        <v>76</v>
      </c>
      <c r="K940" s="2" t="s">
        <v>102</v>
      </c>
      <c r="L940" s="2" t="s">
        <v>104</v>
      </c>
      <c r="M940" s="2">
        <v>28.7</v>
      </c>
      <c r="N940" s="2">
        <v>2570</v>
      </c>
      <c r="O940" s="2">
        <v>18</v>
      </c>
      <c r="P940" s="2">
        <v>2</v>
      </c>
      <c r="Q940" s="2">
        <v>1</v>
      </c>
      <c r="R940" s="17">
        <v>746</v>
      </c>
      <c r="S940" s="17">
        <v>331</v>
      </c>
      <c r="T940" s="17">
        <v>148</v>
      </c>
      <c r="U940" s="17">
        <v>114</v>
      </c>
      <c r="V940" s="17">
        <v>96</v>
      </c>
      <c r="W940" s="17">
        <v>83</v>
      </c>
      <c r="X940" s="18">
        <v>11.167315175097276</v>
      </c>
      <c r="Y940" s="18">
        <v>320.50194552529183</v>
      </c>
      <c r="Z940" s="19">
        <v>7.0038910505836579E-3</v>
      </c>
      <c r="AA940" s="19">
        <v>0.20101167315175097</v>
      </c>
      <c r="AB940" s="18">
        <v>1.5944444444444443</v>
      </c>
      <c r="AC940" s="18">
        <v>45.760555555555548</v>
      </c>
      <c r="AD940" s="17">
        <v>1</v>
      </c>
      <c r="AE940" s="55">
        <v>81</v>
      </c>
      <c r="AF940" s="18">
        <v>2.8222996515679442</v>
      </c>
      <c r="AG940" s="20">
        <v>81</v>
      </c>
      <c r="AH940" s="17">
        <v>179</v>
      </c>
      <c r="AI940" s="18">
        <v>3.8471849865951743E-2</v>
      </c>
      <c r="AJ940" s="18">
        <v>1.104142091152815</v>
      </c>
      <c r="AK940" s="18">
        <v>0.16033519553072625</v>
      </c>
      <c r="AL940" s="59">
        <v>4.6016201117318438</v>
      </c>
      <c r="AM940" s="7">
        <v>4.6016201117318438</v>
      </c>
    </row>
    <row r="941" spans="1:39" x14ac:dyDescent="0.3">
      <c r="A941" s="2">
        <v>1000490614</v>
      </c>
      <c r="B941" s="2">
        <v>1000490614</v>
      </c>
      <c r="C941" s="38">
        <v>2000526246</v>
      </c>
      <c r="D941" s="43">
        <v>42777</v>
      </c>
      <c r="E941" s="2" t="s">
        <v>99</v>
      </c>
      <c r="F941" s="2" t="s">
        <v>89</v>
      </c>
      <c r="G941" s="2" t="s">
        <v>83</v>
      </c>
      <c r="H941" s="2" t="s">
        <v>87</v>
      </c>
      <c r="I941" s="2" t="s">
        <v>98</v>
      </c>
      <c r="J941" s="2" t="s">
        <v>76</v>
      </c>
      <c r="K941" s="2" t="s">
        <v>102</v>
      </c>
      <c r="L941" s="2" t="s">
        <v>104</v>
      </c>
      <c r="M941" s="2">
        <v>33.74</v>
      </c>
      <c r="N941" s="2">
        <v>3345</v>
      </c>
      <c r="O941" s="2">
        <v>23</v>
      </c>
      <c r="P941" s="2">
        <v>3</v>
      </c>
      <c r="Q941" s="2">
        <v>2</v>
      </c>
      <c r="R941" s="17">
        <v>550</v>
      </c>
      <c r="S941" s="17">
        <v>223</v>
      </c>
      <c r="T941" s="17">
        <v>93</v>
      </c>
      <c r="U941" s="17">
        <v>67</v>
      </c>
      <c r="V941" s="17">
        <v>59</v>
      </c>
      <c r="W941" s="17">
        <v>53</v>
      </c>
      <c r="X941" s="18">
        <v>10.086696562032884</v>
      </c>
      <c r="Y941" s="18">
        <v>340.32514200298954</v>
      </c>
      <c r="Z941" s="19">
        <v>6.8759342301943195E-3</v>
      </c>
      <c r="AA941" s="19">
        <v>0.23199402092675636</v>
      </c>
      <c r="AB941" s="18">
        <v>1.4669565217391305</v>
      </c>
      <c r="AC941" s="18">
        <v>49.495113043478263</v>
      </c>
      <c r="AD941" s="17">
        <v>1</v>
      </c>
      <c r="AE941" s="55">
        <v>53</v>
      </c>
      <c r="AF941" s="18">
        <v>1.5708358032009484</v>
      </c>
      <c r="AG941" s="20">
        <v>53</v>
      </c>
      <c r="AH941" s="17">
        <v>112</v>
      </c>
      <c r="AI941" s="18">
        <v>6.134545454545455E-2</v>
      </c>
      <c r="AJ941" s="18">
        <v>2.0697956363636365</v>
      </c>
      <c r="AK941" s="18">
        <v>0.30125000000000002</v>
      </c>
      <c r="AL941" s="59">
        <v>10.164175000000002</v>
      </c>
      <c r="AM941" s="7">
        <v>10.164175000000002</v>
      </c>
    </row>
    <row r="942" spans="1:39" x14ac:dyDescent="0.3">
      <c r="A942" s="2">
        <v>1000706696</v>
      </c>
      <c r="B942" s="2">
        <v>1000706696</v>
      </c>
      <c r="C942" s="38">
        <v>2000526330</v>
      </c>
      <c r="D942" s="43">
        <v>42777</v>
      </c>
      <c r="E942" s="2" t="s">
        <v>99</v>
      </c>
      <c r="F942" s="2" t="s">
        <v>88</v>
      </c>
      <c r="G942" s="2" t="s">
        <v>83</v>
      </c>
      <c r="H942" s="2" t="s">
        <v>87</v>
      </c>
      <c r="I942" s="2" t="s">
        <v>98</v>
      </c>
      <c r="J942" s="2" t="s">
        <v>76</v>
      </c>
      <c r="K942" s="2" t="s">
        <v>102</v>
      </c>
      <c r="L942" s="2" t="s">
        <v>104</v>
      </c>
      <c r="M942" s="2">
        <v>21.27</v>
      </c>
      <c r="N942" s="2">
        <v>1911</v>
      </c>
      <c r="O942" s="2">
        <v>17</v>
      </c>
      <c r="P942" s="2">
        <v>2</v>
      </c>
      <c r="Q942" s="2">
        <v>1</v>
      </c>
      <c r="R942" s="17">
        <v>534</v>
      </c>
      <c r="S942" s="17">
        <v>241</v>
      </c>
      <c r="T942" s="17">
        <v>116</v>
      </c>
      <c r="U942" s="17">
        <v>76</v>
      </c>
      <c r="V942" s="17">
        <v>55</v>
      </c>
      <c r="W942" s="17">
        <v>47</v>
      </c>
      <c r="X942" s="18">
        <v>11.130298273155415</v>
      </c>
      <c r="Y942" s="18">
        <v>236.74144427001565</v>
      </c>
      <c r="Z942" s="19">
        <v>8.8958660387231814E-3</v>
      </c>
      <c r="AA942" s="19">
        <v>0.18921507064364207</v>
      </c>
      <c r="AB942" s="18">
        <v>1.2511764705882353</v>
      </c>
      <c r="AC942" s="18">
        <v>26.612523529411764</v>
      </c>
      <c r="AD942" s="17">
        <v>1</v>
      </c>
      <c r="AE942" s="55">
        <v>180</v>
      </c>
      <c r="AF942" s="18">
        <v>8.4626234132581111</v>
      </c>
      <c r="AG942" s="20">
        <v>180.00000000000003</v>
      </c>
      <c r="AH942" s="17">
        <v>102</v>
      </c>
      <c r="AI942" s="18">
        <v>3.9831460674157305E-2</v>
      </c>
      <c r="AJ942" s="18">
        <v>0.84721516853932588</v>
      </c>
      <c r="AK942" s="18">
        <v>0.20852941176470588</v>
      </c>
      <c r="AL942" s="59">
        <v>4.4354205882352939</v>
      </c>
      <c r="AM942" s="7">
        <v>4.4354205882352939</v>
      </c>
    </row>
    <row r="943" spans="1:39" x14ac:dyDescent="0.3">
      <c r="A943" s="2">
        <v>1000522108</v>
      </c>
      <c r="B943" s="2">
        <v>1000522108</v>
      </c>
      <c r="C943" s="38">
        <v>2000526406</v>
      </c>
      <c r="D943" s="43">
        <v>42777</v>
      </c>
      <c r="E943" s="2" t="s">
        <v>99</v>
      </c>
      <c r="F943" s="2" t="s">
        <v>86</v>
      </c>
      <c r="G943" s="2" t="s">
        <v>83</v>
      </c>
      <c r="H943" s="2" t="s">
        <v>82</v>
      </c>
      <c r="I943" s="2" t="s">
        <v>98</v>
      </c>
      <c r="J943" s="2" t="s">
        <v>76</v>
      </c>
      <c r="K943" s="2" t="s">
        <v>102</v>
      </c>
      <c r="L943" s="2" t="s">
        <v>104</v>
      </c>
      <c r="M943" s="2">
        <v>19.170000000000002</v>
      </c>
      <c r="N943" s="2">
        <v>3626</v>
      </c>
      <c r="O943" s="2">
        <v>28</v>
      </c>
      <c r="P943" s="2">
        <v>4</v>
      </c>
      <c r="Q943" s="2">
        <v>2</v>
      </c>
      <c r="R943" s="17">
        <v>678</v>
      </c>
      <c r="S943" s="17">
        <v>401</v>
      </c>
      <c r="T943" s="17">
        <v>222</v>
      </c>
      <c r="U943" s="17">
        <v>147</v>
      </c>
      <c r="V943" s="17">
        <v>120</v>
      </c>
      <c r="W943" s="17">
        <v>111</v>
      </c>
      <c r="X943" s="18">
        <v>5.2868174296745725</v>
      </c>
      <c r="Y943" s="18">
        <v>101.34829012686156</v>
      </c>
      <c r="Z943" s="19">
        <v>7.7220077220077222E-3</v>
      </c>
      <c r="AA943" s="19">
        <v>0.14803088803088804</v>
      </c>
      <c r="AB943" s="18">
        <v>0.68464285714285722</v>
      </c>
      <c r="AC943" s="18">
        <v>13.124603571428574</v>
      </c>
      <c r="AD943" s="17">
        <v>1</v>
      </c>
      <c r="AE943" s="55">
        <v>69</v>
      </c>
      <c r="AF943" s="18">
        <v>3.5993740219092327</v>
      </c>
      <c r="AG943" s="20">
        <v>69</v>
      </c>
      <c r="AH943" s="17">
        <v>231</v>
      </c>
      <c r="AI943" s="18">
        <v>2.8274336283185843E-2</v>
      </c>
      <c r="AJ943" s="18">
        <v>0.54201902654867262</v>
      </c>
      <c r="AK943" s="18">
        <v>8.2987012987012998E-2</v>
      </c>
      <c r="AL943" s="59">
        <v>1.5908610389610394</v>
      </c>
      <c r="AM943" s="7">
        <v>1.5908610389610394</v>
      </c>
    </row>
    <row r="944" spans="1:39" x14ac:dyDescent="0.3">
      <c r="A944" s="2">
        <v>1000496086</v>
      </c>
      <c r="B944" s="2">
        <v>1000496086</v>
      </c>
      <c r="C944" s="38">
        <v>2000526502</v>
      </c>
      <c r="D944" s="43">
        <v>42777</v>
      </c>
      <c r="E944" s="2" t="s">
        <v>99</v>
      </c>
      <c r="F944" s="2" t="s">
        <v>86</v>
      </c>
      <c r="G944" s="2" t="s">
        <v>83</v>
      </c>
      <c r="H944" s="2" t="s">
        <v>82</v>
      </c>
      <c r="I944" s="2" t="s">
        <v>98</v>
      </c>
      <c r="J944" s="2" t="s">
        <v>76</v>
      </c>
      <c r="K944" s="2" t="s">
        <v>102</v>
      </c>
      <c r="L944" s="2" t="s">
        <v>104</v>
      </c>
      <c r="M944" s="2">
        <v>15.26</v>
      </c>
      <c r="N944" s="2">
        <v>2973</v>
      </c>
      <c r="O944" s="2">
        <v>19</v>
      </c>
      <c r="P944" s="2">
        <v>3</v>
      </c>
      <c r="Q944" s="2">
        <v>1</v>
      </c>
      <c r="R944" s="17">
        <v>884</v>
      </c>
      <c r="S944" s="17">
        <v>379</v>
      </c>
      <c r="T944" s="17">
        <v>222</v>
      </c>
      <c r="U944" s="17">
        <v>152</v>
      </c>
      <c r="V944" s="17">
        <v>127</v>
      </c>
      <c r="W944" s="17">
        <v>111</v>
      </c>
      <c r="X944" s="18">
        <v>5.132862428523377</v>
      </c>
      <c r="Y944" s="18">
        <v>78.327480659266726</v>
      </c>
      <c r="Z944" s="19">
        <v>6.390850992263707E-3</v>
      </c>
      <c r="AA944" s="19">
        <v>9.7524386141944169E-2</v>
      </c>
      <c r="AB944" s="18">
        <v>0.80315789473684207</v>
      </c>
      <c r="AC944" s="18">
        <v>12.256189473684209</v>
      </c>
      <c r="AD944" s="17">
        <v>1</v>
      </c>
      <c r="AE944" s="55">
        <v>133</v>
      </c>
      <c r="AF944" s="18">
        <v>8.7155963302752291</v>
      </c>
      <c r="AG944" s="20">
        <v>133</v>
      </c>
      <c r="AH944" s="17">
        <v>238</v>
      </c>
      <c r="AI944" s="18">
        <v>1.7262443438914025E-2</v>
      </c>
      <c r="AJ944" s="18">
        <v>0.263424886877828</v>
      </c>
      <c r="AK944" s="18">
        <v>6.4117647058823529E-2</v>
      </c>
      <c r="AL944" s="59">
        <v>0.97843529411764707</v>
      </c>
      <c r="AM944" s="7">
        <v>0.97843529411764707</v>
      </c>
    </row>
    <row r="945" spans="1:39" x14ac:dyDescent="0.3">
      <c r="A945" s="2">
        <v>1000810014</v>
      </c>
      <c r="B945" s="2">
        <v>1000810014</v>
      </c>
      <c r="C945" s="38">
        <v>2000526916</v>
      </c>
      <c r="D945" s="43">
        <v>42777</v>
      </c>
      <c r="E945" s="2" t="s">
        <v>99</v>
      </c>
      <c r="F945" s="2" t="s">
        <v>85</v>
      </c>
      <c r="G945" s="2" t="s">
        <v>83</v>
      </c>
      <c r="H945" s="2" t="s">
        <v>82</v>
      </c>
      <c r="I945" s="2" t="s">
        <v>98</v>
      </c>
      <c r="J945" s="2" t="s">
        <v>76</v>
      </c>
      <c r="K945" s="2" t="s">
        <v>102</v>
      </c>
      <c r="L945" s="2" t="s">
        <v>104</v>
      </c>
      <c r="M945" s="2">
        <v>16.88</v>
      </c>
      <c r="N945" s="2">
        <v>2497</v>
      </c>
      <c r="O945" s="2">
        <v>12</v>
      </c>
      <c r="P945" s="2">
        <v>3</v>
      </c>
      <c r="Q945" s="2">
        <v>1</v>
      </c>
      <c r="R945" s="17">
        <v>546</v>
      </c>
      <c r="S945" s="17">
        <v>280</v>
      </c>
      <c r="T945" s="17">
        <v>150</v>
      </c>
      <c r="U945" s="17">
        <v>115</v>
      </c>
      <c r="V945" s="17">
        <v>85</v>
      </c>
      <c r="W945" s="17">
        <v>79</v>
      </c>
      <c r="X945" s="18">
        <v>6.7601121345614734</v>
      </c>
      <c r="Y945" s="18">
        <v>114.11069283139767</v>
      </c>
      <c r="Z945" s="19">
        <v>4.8057669203043652E-3</v>
      </c>
      <c r="AA945" s="19">
        <v>8.1121345614737675E-2</v>
      </c>
      <c r="AB945" s="18">
        <v>1.4066666666666665</v>
      </c>
      <c r="AC945" s="18">
        <v>23.744533333333329</v>
      </c>
      <c r="AD945" s="17">
        <v>0</v>
      </c>
      <c r="AE945" s="55">
        <v>0</v>
      </c>
      <c r="AF945" s="18">
        <v>0</v>
      </c>
      <c r="AG945" s="20">
        <v>0</v>
      </c>
      <c r="AH945" s="17">
        <v>164</v>
      </c>
      <c r="AI945" s="18">
        <v>3.0915750915750915E-2</v>
      </c>
      <c r="AJ945" s="18">
        <v>0.52185787545787543</v>
      </c>
      <c r="AK945" s="18">
        <v>0.10292682926829268</v>
      </c>
      <c r="AL945" s="59">
        <v>1.7374048780487803</v>
      </c>
      <c r="AM945" s="7">
        <v>1.7374048780487803</v>
      </c>
    </row>
    <row r="946" spans="1:39" x14ac:dyDescent="0.3">
      <c r="A946" s="2">
        <v>1000671876</v>
      </c>
      <c r="B946" s="2">
        <v>1000671876</v>
      </c>
      <c r="C946" s="38">
        <v>2000526986</v>
      </c>
      <c r="D946" s="43">
        <v>42777</v>
      </c>
      <c r="E946" s="2" t="s">
        <v>99</v>
      </c>
      <c r="F946" s="2" t="s">
        <v>84</v>
      </c>
      <c r="G946" s="2" t="s">
        <v>83</v>
      </c>
      <c r="H946" s="2" t="s">
        <v>82</v>
      </c>
      <c r="I946" s="2" t="s">
        <v>98</v>
      </c>
      <c r="J946" s="2" t="s">
        <v>76</v>
      </c>
      <c r="K946" s="2" t="s">
        <v>102</v>
      </c>
      <c r="L946" s="2" t="s">
        <v>104</v>
      </c>
      <c r="M946" s="2">
        <v>15.98</v>
      </c>
      <c r="N946" s="2">
        <v>1924</v>
      </c>
      <c r="O946" s="2">
        <v>9</v>
      </c>
      <c r="P946" s="2">
        <v>2</v>
      </c>
      <c r="Q946" s="2">
        <v>1</v>
      </c>
      <c r="R946" s="17">
        <v>425</v>
      </c>
      <c r="S946" s="17">
        <v>213</v>
      </c>
      <c r="T946" s="17">
        <v>117</v>
      </c>
      <c r="U946" s="17">
        <v>82</v>
      </c>
      <c r="V946" s="17">
        <v>59</v>
      </c>
      <c r="W946" s="17">
        <v>56</v>
      </c>
      <c r="X946" s="18">
        <v>8.3056133056133046</v>
      </c>
      <c r="Y946" s="18">
        <v>132.72370062370061</v>
      </c>
      <c r="Z946" s="19">
        <v>4.677754677754678E-3</v>
      </c>
      <c r="AA946" s="19">
        <v>7.4750519750519759E-2</v>
      </c>
      <c r="AB946" s="18">
        <v>1.7755555555555556</v>
      </c>
      <c r="AC946" s="18">
        <v>28.37337777777778</v>
      </c>
      <c r="AD946" s="17">
        <v>0</v>
      </c>
      <c r="AE946" s="55">
        <v>0</v>
      </c>
      <c r="AF946" s="18">
        <v>0</v>
      </c>
      <c r="AG946" s="20">
        <v>0</v>
      </c>
      <c r="AH946" s="17">
        <v>115</v>
      </c>
      <c r="AI946" s="18">
        <v>3.7600000000000001E-2</v>
      </c>
      <c r="AJ946" s="18">
        <v>0.60084800000000005</v>
      </c>
      <c r="AK946" s="18">
        <v>0.13895652173913045</v>
      </c>
      <c r="AL946" s="59">
        <v>2.2205252173913048</v>
      </c>
      <c r="AM946" s="7">
        <v>2.2205252173913048</v>
      </c>
    </row>
    <row r="947" spans="1:39" x14ac:dyDescent="0.3">
      <c r="A947" s="2">
        <v>1000500192</v>
      </c>
      <c r="B947" s="2">
        <v>1000500192</v>
      </c>
      <c r="C947" s="38">
        <v>2000527222</v>
      </c>
      <c r="D947" s="43">
        <v>42777</v>
      </c>
      <c r="E947" s="2" t="s">
        <v>80</v>
      </c>
      <c r="F947" s="2" t="s">
        <v>79</v>
      </c>
      <c r="G947" s="2" t="s">
        <v>7</v>
      </c>
      <c r="H947" s="2" t="s">
        <v>78</v>
      </c>
      <c r="I947" s="2" t="s">
        <v>97</v>
      </c>
      <c r="J947" s="2" t="s">
        <v>76</v>
      </c>
      <c r="K947" s="2" t="s">
        <v>102</v>
      </c>
      <c r="L947" s="2" t="s">
        <v>104</v>
      </c>
      <c r="M947" s="2">
        <v>107.2</v>
      </c>
      <c r="N947" s="2">
        <v>5933</v>
      </c>
      <c r="O947" s="2">
        <v>89</v>
      </c>
      <c r="P947" s="2">
        <v>6</v>
      </c>
      <c r="Q947" s="2">
        <v>3</v>
      </c>
      <c r="R947" s="17">
        <v>1168</v>
      </c>
      <c r="S947" s="17">
        <v>624</v>
      </c>
      <c r="T947" s="17">
        <v>362</v>
      </c>
      <c r="U947" s="17">
        <v>236</v>
      </c>
      <c r="V947" s="17">
        <v>166</v>
      </c>
      <c r="W947" s="17">
        <v>147</v>
      </c>
      <c r="X947" s="18">
        <v>18.068430810719704</v>
      </c>
      <c r="Y947" s="18">
        <v>1936.9357829091523</v>
      </c>
      <c r="Z947" s="19">
        <v>1.5000842743974381E-2</v>
      </c>
      <c r="AA947" s="19">
        <v>1.6080903421540536</v>
      </c>
      <c r="AB947" s="18">
        <v>1.2044943820224718</v>
      </c>
      <c r="AC947" s="18">
        <v>129.12179775280899</v>
      </c>
      <c r="AD947" s="17">
        <v>9</v>
      </c>
      <c r="AE947" s="55">
        <v>1584</v>
      </c>
      <c r="AF947" s="18">
        <v>14.776119402985074</v>
      </c>
      <c r="AG947" s="20">
        <v>1584</v>
      </c>
      <c r="AH947" s="17">
        <v>313</v>
      </c>
      <c r="AI947" s="18">
        <v>9.1780821917808217E-2</v>
      </c>
      <c r="AJ947" s="18">
        <v>9.8389041095890413</v>
      </c>
      <c r="AK947" s="18">
        <v>0.34249201277955271</v>
      </c>
      <c r="AL947" s="59">
        <v>36.715143769968051</v>
      </c>
      <c r="AM947" s="7">
        <v>36.715143769968051</v>
      </c>
    </row>
    <row r="948" spans="1:39" x14ac:dyDescent="0.3">
      <c r="A948" s="2">
        <v>1000514567</v>
      </c>
      <c r="B948" s="2">
        <v>1000514567</v>
      </c>
      <c r="C948" s="38">
        <v>2000527404</v>
      </c>
      <c r="D948" s="43">
        <v>42777</v>
      </c>
      <c r="E948" s="2" t="s">
        <v>80</v>
      </c>
      <c r="F948" s="2" t="s">
        <v>96</v>
      </c>
      <c r="G948" s="2" t="s">
        <v>95</v>
      </c>
      <c r="H948" s="2" t="s">
        <v>78</v>
      </c>
      <c r="I948" s="2" t="s">
        <v>97</v>
      </c>
      <c r="J948" s="2" t="s">
        <v>76</v>
      </c>
      <c r="K948" s="2" t="s">
        <v>102</v>
      </c>
      <c r="L948" s="2" t="s">
        <v>104</v>
      </c>
      <c r="M948" s="2">
        <v>158.84</v>
      </c>
      <c r="N948" s="2">
        <v>10454</v>
      </c>
      <c r="O948" s="2">
        <v>116</v>
      </c>
      <c r="P948" s="2">
        <v>9</v>
      </c>
      <c r="Q948" s="2">
        <v>6</v>
      </c>
      <c r="R948" s="17">
        <v>2701</v>
      </c>
      <c r="S948" s="17">
        <v>1134</v>
      </c>
      <c r="T948" s="17">
        <v>481</v>
      </c>
      <c r="U948" s="17">
        <v>324</v>
      </c>
      <c r="V948" s="17">
        <v>276</v>
      </c>
      <c r="W948" s="17">
        <v>241</v>
      </c>
      <c r="X948" s="18">
        <v>15.194184044384924</v>
      </c>
      <c r="Y948" s="18">
        <v>2413.4441936101016</v>
      </c>
      <c r="Z948" s="19">
        <v>1.1096231107709967E-2</v>
      </c>
      <c r="AA948" s="19">
        <v>1.7625253491486512</v>
      </c>
      <c r="AB948" s="18">
        <v>1.3693103448275863</v>
      </c>
      <c r="AC948" s="18">
        <v>217.50125517241381</v>
      </c>
      <c r="AD948" s="17">
        <v>11</v>
      </c>
      <c r="AE948" s="55">
        <v>1925</v>
      </c>
      <c r="AF948" s="18">
        <v>12.119113573407201</v>
      </c>
      <c r="AG948" s="20">
        <v>1925</v>
      </c>
      <c r="AH948" s="17">
        <v>517</v>
      </c>
      <c r="AI948" s="18">
        <v>5.8807848944835248E-2</v>
      </c>
      <c r="AJ948" s="18">
        <v>9.3410387263976311</v>
      </c>
      <c r="AK948" s="18">
        <v>0.30723404255319148</v>
      </c>
      <c r="AL948" s="59">
        <v>48.801055319148936</v>
      </c>
      <c r="AM948" s="7">
        <v>48.801055319148936</v>
      </c>
    </row>
    <row r="949" spans="1:39" x14ac:dyDescent="0.3">
      <c r="A949" s="2">
        <v>1000702256</v>
      </c>
      <c r="B949" s="2">
        <v>1000702256</v>
      </c>
      <c r="C949" s="38">
        <v>2000528070</v>
      </c>
      <c r="D949" s="43">
        <v>42777</v>
      </c>
      <c r="E949" s="2" t="s">
        <v>80</v>
      </c>
      <c r="F949" s="2" t="s">
        <v>94</v>
      </c>
      <c r="G949" s="2" t="s">
        <v>93</v>
      </c>
      <c r="H949" s="2" t="s">
        <v>78</v>
      </c>
      <c r="I949" s="2" t="s">
        <v>97</v>
      </c>
      <c r="J949" s="2" t="s">
        <v>76</v>
      </c>
      <c r="K949" s="2" t="s">
        <v>102</v>
      </c>
      <c r="L949" s="2" t="s">
        <v>104</v>
      </c>
      <c r="M949" s="2">
        <v>251.86</v>
      </c>
      <c r="N949" s="2">
        <v>20663</v>
      </c>
      <c r="O949" s="2">
        <v>200</v>
      </c>
      <c r="P949" s="2">
        <v>23</v>
      </c>
      <c r="Q949" s="2">
        <v>9</v>
      </c>
      <c r="R949" s="17">
        <v>3182</v>
      </c>
      <c r="S949" s="17">
        <v>1731</v>
      </c>
      <c r="T949" s="17">
        <v>995</v>
      </c>
      <c r="U949" s="17">
        <v>721</v>
      </c>
      <c r="V949" s="17">
        <v>586</v>
      </c>
      <c r="W949" s="17">
        <v>511</v>
      </c>
      <c r="X949" s="18">
        <v>12.188936746842183</v>
      </c>
      <c r="Y949" s="18">
        <v>3069.9056090596723</v>
      </c>
      <c r="Z949" s="19">
        <v>9.6791366210134053E-3</v>
      </c>
      <c r="AA949" s="19">
        <v>2.4377873493684366</v>
      </c>
      <c r="AB949" s="18">
        <v>1.2593000000000001</v>
      </c>
      <c r="AC949" s="18">
        <v>317.16729800000002</v>
      </c>
      <c r="AD949" s="17">
        <v>11</v>
      </c>
      <c r="AE949" s="55">
        <v>2002</v>
      </c>
      <c r="AF949" s="18">
        <v>7.9488604780433567</v>
      </c>
      <c r="AG949" s="20">
        <v>2002</v>
      </c>
      <c r="AH949" s="17">
        <v>1097</v>
      </c>
      <c r="AI949" s="18">
        <v>7.9151477058453809E-2</v>
      </c>
      <c r="AJ949" s="18">
        <v>19.935091011942177</v>
      </c>
      <c r="AK949" s="18">
        <v>0.22958979033728352</v>
      </c>
      <c r="AL949" s="59">
        <v>57.824484594348235</v>
      </c>
      <c r="AM949" s="7">
        <v>57.824484594348235</v>
      </c>
    </row>
    <row r="950" spans="1:39" x14ac:dyDescent="0.3">
      <c r="A950" s="2">
        <v>1000503219</v>
      </c>
      <c r="B950" s="2">
        <v>1000503219</v>
      </c>
      <c r="C950" s="38">
        <v>2000528852</v>
      </c>
      <c r="D950" s="43">
        <v>42777</v>
      </c>
      <c r="E950" s="2" t="s">
        <v>80</v>
      </c>
      <c r="F950" s="2" t="s">
        <v>92</v>
      </c>
      <c r="G950" s="2" t="s">
        <v>83</v>
      </c>
      <c r="H950" s="2" t="s">
        <v>90</v>
      </c>
      <c r="I950" s="2" t="s">
        <v>97</v>
      </c>
      <c r="J950" s="2" t="s">
        <v>76</v>
      </c>
      <c r="K950" s="2" t="s">
        <v>102</v>
      </c>
      <c r="L950" s="2" t="s">
        <v>104</v>
      </c>
      <c r="M950" s="2">
        <v>185.66</v>
      </c>
      <c r="N950" s="2">
        <v>15188</v>
      </c>
      <c r="O950" s="2">
        <v>116</v>
      </c>
      <c r="P950" s="2">
        <v>15</v>
      </c>
      <c r="Q950" s="2">
        <v>8</v>
      </c>
      <c r="R950" s="17">
        <v>2345</v>
      </c>
      <c r="S950" s="17">
        <v>1208</v>
      </c>
      <c r="T950" s="17">
        <v>615</v>
      </c>
      <c r="U950" s="17">
        <v>388</v>
      </c>
      <c r="V950" s="17">
        <v>318</v>
      </c>
      <c r="W950" s="17">
        <v>282</v>
      </c>
      <c r="X950" s="18">
        <v>12.224124308664736</v>
      </c>
      <c r="Y950" s="18">
        <v>2269.5309191466949</v>
      </c>
      <c r="Z950" s="19">
        <v>7.6376086383987355E-3</v>
      </c>
      <c r="AA950" s="19">
        <v>1.4179984198051092</v>
      </c>
      <c r="AB950" s="18">
        <v>1.6005172413793103</v>
      </c>
      <c r="AC950" s="18">
        <v>297.15203103448272</v>
      </c>
      <c r="AD950" s="17">
        <v>5</v>
      </c>
      <c r="AE950" s="55">
        <v>135</v>
      </c>
      <c r="AF950" s="18">
        <v>0.72713562425939893</v>
      </c>
      <c r="AG950" s="20">
        <v>135</v>
      </c>
      <c r="AH950" s="17">
        <v>600</v>
      </c>
      <c r="AI950" s="18">
        <v>7.9172707889125796E-2</v>
      </c>
      <c r="AJ950" s="18">
        <v>14.699204946695096</v>
      </c>
      <c r="AK950" s="18">
        <v>0.30943333333333334</v>
      </c>
      <c r="AL950" s="59">
        <v>57.449392666666668</v>
      </c>
      <c r="AM950" s="7">
        <v>57.449392666666668</v>
      </c>
    </row>
    <row r="951" spans="1:39" x14ac:dyDescent="0.3">
      <c r="A951" s="2">
        <v>1000608927</v>
      </c>
      <c r="B951" s="2">
        <v>1000608927</v>
      </c>
      <c r="C951" s="38">
        <v>2000529310</v>
      </c>
      <c r="D951" s="43">
        <v>42777</v>
      </c>
      <c r="E951" s="2" t="s">
        <v>80</v>
      </c>
      <c r="F951" s="2" t="s">
        <v>91</v>
      </c>
      <c r="G951" s="2" t="s">
        <v>83</v>
      </c>
      <c r="H951" s="2" t="s">
        <v>90</v>
      </c>
      <c r="I951" s="2" t="s">
        <v>97</v>
      </c>
      <c r="J951" s="2" t="s">
        <v>76</v>
      </c>
      <c r="K951" s="2" t="s">
        <v>102</v>
      </c>
      <c r="L951" s="2" t="s">
        <v>104</v>
      </c>
      <c r="M951" s="2">
        <v>56.44</v>
      </c>
      <c r="N951" s="2">
        <v>5125</v>
      </c>
      <c r="O951" s="2">
        <v>44</v>
      </c>
      <c r="P951" s="2">
        <v>5</v>
      </c>
      <c r="Q951" s="2">
        <v>2</v>
      </c>
      <c r="R951" s="17">
        <v>916</v>
      </c>
      <c r="S951" s="17">
        <v>430</v>
      </c>
      <c r="T951" s="17">
        <v>244</v>
      </c>
      <c r="U951" s="17">
        <v>195</v>
      </c>
      <c r="V951" s="17">
        <v>155</v>
      </c>
      <c r="W951" s="17">
        <v>143</v>
      </c>
      <c r="X951" s="18">
        <v>11.012682926829267</v>
      </c>
      <c r="Y951" s="18">
        <v>621.55582439024386</v>
      </c>
      <c r="Z951" s="19">
        <v>8.5853658536585373E-3</v>
      </c>
      <c r="AA951" s="19">
        <v>0.4845580487804878</v>
      </c>
      <c r="AB951" s="18">
        <v>1.2827272727272727</v>
      </c>
      <c r="AC951" s="18">
        <v>72.397127272727275</v>
      </c>
      <c r="AD951" s="17">
        <v>2</v>
      </c>
      <c r="AE951" s="55">
        <v>376</v>
      </c>
      <c r="AF951" s="18">
        <v>6.6619418851878107</v>
      </c>
      <c r="AG951" s="20">
        <v>376</v>
      </c>
      <c r="AH951" s="17">
        <v>298</v>
      </c>
      <c r="AI951" s="18">
        <v>6.1615720524017467E-2</v>
      </c>
      <c r="AJ951" s="18">
        <v>3.4775912663755455</v>
      </c>
      <c r="AK951" s="18">
        <v>0.18939597315436241</v>
      </c>
      <c r="AL951" s="59">
        <v>10.689508724832214</v>
      </c>
      <c r="AM951" s="7">
        <v>10.689508724832214</v>
      </c>
    </row>
    <row r="952" spans="1:39" x14ac:dyDescent="0.3">
      <c r="A952" s="2">
        <v>1000565697</v>
      </c>
      <c r="B952" s="2">
        <v>1000565697</v>
      </c>
      <c r="C952" s="38">
        <v>2000529534</v>
      </c>
      <c r="D952" s="43">
        <v>42777</v>
      </c>
      <c r="E952" s="2" t="s">
        <v>80</v>
      </c>
      <c r="F952" s="2" t="s">
        <v>89</v>
      </c>
      <c r="G952" s="2" t="s">
        <v>83</v>
      </c>
      <c r="H952" s="2" t="s">
        <v>87</v>
      </c>
      <c r="I952" s="2" t="s">
        <v>97</v>
      </c>
      <c r="J952" s="2" t="s">
        <v>76</v>
      </c>
      <c r="K952" s="2" t="s">
        <v>102</v>
      </c>
      <c r="L952" s="2" t="s">
        <v>104</v>
      </c>
      <c r="M952" s="2">
        <v>56.06</v>
      </c>
      <c r="N952" s="2">
        <v>5755</v>
      </c>
      <c r="O952" s="2">
        <v>45</v>
      </c>
      <c r="P952" s="2">
        <v>5</v>
      </c>
      <c r="Q952" s="2">
        <v>2</v>
      </c>
      <c r="R952" s="17">
        <v>1606</v>
      </c>
      <c r="S952" s="17">
        <v>760</v>
      </c>
      <c r="T952" s="17">
        <v>423</v>
      </c>
      <c r="U952" s="17">
        <v>255</v>
      </c>
      <c r="V952" s="17">
        <v>225</v>
      </c>
      <c r="W952" s="17">
        <v>193</v>
      </c>
      <c r="X952" s="18">
        <v>9.7410947002606427</v>
      </c>
      <c r="Y952" s="18">
        <v>546.08576889661163</v>
      </c>
      <c r="Z952" s="19">
        <v>7.819287576020852E-3</v>
      </c>
      <c r="AA952" s="19">
        <v>0.43834926151172898</v>
      </c>
      <c r="AB952" s="18">
        <v>1.2457777777777779</v>
      </c>
      <c r="AC952" s="18">
        <v>69.838302222222225</v>
      </c>
      <c r="AD952" s="17">
        <v>2</v>
      </c>
      <c r="AE952" s="55">
        <v>62</v>
      </c>
      <c r="AF952" s="18">
        <v>1.1059579022475918</v>
      </c>
      <c r="AG952" s="20">
        <v>62</v>
      </c>
      <c r="AH952" s="17">
        <v>418</v>
      </c>
      <c r="AI952" s="18">
        <v>3.4906600249066007E-2</v>
      </c>
      <c r="AJ952" s="18">
        <v>1.9568640099626404</v>
      </c>
      <c r="AK952" s="18">
        <v>0.13411483253588519</v>
      </c>
      <c r="AL952" s="59">
        <v>7.5184775119617235</v>
      </c>
      <c r="AM952" s="7">
        <v>7.5184775119617235</v>
      </c>
    </row>
    <row r="953" spans="1:39" x14ac:dyDescent="0.3">
      <c r="A953" s="2">
        <v>1000279674</v>
      </c>
      <c r="B953" s="2">
        <v>1000279674</v>
      </c>
      <c r="C953" s="38">
        <v>2000529580</v>
      </c>
      <c r="D953" s="43">
        <v>42777</v>
      </c>
      <c r="E953" s="2" t="s">
        <v>80</v>
      </c>
      <c r="F953" s="2" t="s">
        <v>88</v>
      </c>
      <c r="G953" s="2" t="s">
        <v>83</v>
      </c>
      <c r="H953" s="2" t="s">
        <v>87</v>
      </c>
      <c r="I953" s="2" t="s">
        <v>97</v>
      </c>
      <c r="J953" s="2" t="s">
        <v>76</v>
      </c>
      <c r="K953" s="2" t="s">
        <v>102</v>
      </c>
      <c r="L953" s="2" t="s">
        <v>104</v>
      </c>
      <c r="M953" s="2">
        <v>45.07</v>
      </c>
      <c r="N953" s="2">
        <v>4448</v>
      </c>
      <c r="O953" s="2">
        <v>47</v>
      </c>
      <c r="P953" s="2">
        <v>4</v>
      </c>
      <c r="Q953" s="2">
        <v>2</v>
      </c>
      <c r="R953" s="17">
        <v>1282</v>
      </c>
      <c r="S953" s="17">
        <v>731</v>
      </c>
      <c r="T953" s="17">
        <v>352</v>
      </c>
      <c r="U953" s="17">
        <v>219</v>
      </c>
      <c r="V953" s="17">
        <v>158</v>
      </c>
      <c r="W953" s="17">
        <v>150</v>
      </c>
      <c r="X953" s="18">
        <v>10.132643884892087</v>
      </c>
      <c r="Y953" s="18">
        <v>456.67825989208632</v>
      </c>
      <c r="Z953" s="19">
        <v>1.0566546762589928E-2</v>
      </c>
      <c r="AA953" s="19">
        <v>0.47623426258992807</v>
      </c>
      <c r="AB953" s="18">
        <v>0.958936170212766</v>
      </c>
      <c r="AC953" s="18">
        <v>43.219253191489365</v>
      </c>
      <c r="AD953" s="17">
        <v>3</v>
      </c>
      <c r="AE953" s="55">
        <v>549</v>
      </c>
      <c r="AF953" s="18">
        <v>12.181051697359663</v>
      </c>
      <c r="AG953" s="20">
        <v>549</v>
      </c>
      <c r="AH953" s="17">
        <v>308</v>
      </c>
      <c r="AI953" s="18">
        <v>3.5156006240249608E-2</v>
      </c>
      <c r="AJ953" s="18">
        <v>1.5844812012480498</v>
      </c>
      <c r="AK953" s="18">
        <v>0.14633116883116884</v>
      </c>
      <c r="AL953" s="59">
        <v>6.5951457792207799</v>
      </c>
      <c r="AM953" s="7">
        <v>6.5951457792207799</v>
      </c>
    </row>
    <row r="954" spans="1:39" x14ac:dyDescent="0.3">
      <c r="A954" s="2">
        <v>1000336512</v>
      </c>
      <c r="B954" s="2">
        <v>1000336512</v>
      </c>
      <c r="C954" s="38">
        <v>2000529942</v>
      </c>
      <c r="D954" s="43">
        <v>42777</v>
      </c>
      <c r="E954" s="2" t="s">
        <v>80</v>
      </c>
      <c r="F954" s="2" t="s">
        <v>86</v>
      </c>
      <c r="G954" s="2" t="s">
        <v>83</v>
      </c>
      <c r="H954" s="2" t="s">
        <v>82</v>
      </c>
      <c r="I954" s="2" t="s">
        <v>97</v>
      </c>
      <c r="J954" s="2" t="s">
        <v>76</v>
      </c>
      <c r="K954" s="2" t="s">
        <v>102</v>
      </c>
      <c r="L954" s="2" t="s">
        <v>104</v>
      </c>
      <c r="M954" s="2">
        <v>45.04</v>
      </c>
      <c r="N954" s="2">
        <v>6843</v>
      </c>
      <c r="O954" s="2">
        <v>55</v>
      </c>
      <c r="P954" s="2">
        <v>6</v>
      </c>
      <c r="Q954" s="2">
        <v>3</v>
      </c>
      <c r="R954" s="17">
        <v>1908</v>
      </c>
      <c r="S954" s="17">
        <v>817</v>
      </c>
      <c r="T954" s="17">
        <v>332</v>
      </c>
      <c r="U954" s="17">
        <v>203</v>
      </c>
      <c r="V954" s="17">
        <v>158</v>
      </c>
      <c r="W954" s="17">
        <v>138</v>
      </c>
      <c r="X954" s="18">
        <v>6.5819085196551219</v>
      </c>
      <c r="Y954" s="18">
        <v>296.44915972526667</v>
      </c>
      <c r="Z954" s="19">
        <v>8.0374104924740616E-3</v>
      </c>
      <c r="AA954" s="19">
        <v>0.36200496858103171</v>
      </c>
      <c r="AB954" s="18">
        <v>0.81890909090909092</v>
      </c>
      <c r="AC954" s="18">
        <v>36.883665454545458</v>
      </c>
      <c r="AD954" s="17">
        <v>2</v>
      </c>
      <c r="AE954" s="55">
        <v>280</v>
      </c>
      <c r="AF954" s="18">
        <v>6.2166962699822381</v>
      </c>
      <c r="AG954" s="20">
        <v>280</v>
      </c>
      <c r="AH954" s="17">
        <v>296</v>
      </c>
      <c r="AI954" s="18">
        <v>2.360587002096436E-2</v>
      </c>
      <c r="AJ954" s="18">
        <v>1.0632083857442347</v>
      </c>
      <c r="AK954" s="18">
        <v>0.15216216216216216</v>
      </c>
      <c r="AL954" s="59">
        <v>6.8533837837837837</v>
      </c>
      <c r="AM954" s="7">
        <v>6.8533837837837837</v>
      </c>
    </row>
    <row r="955" spans="1:39" x14ac:dyDescent="0.3">
      <c r="A955" s="2">
        <v>1000828395</v>
      </c>
      <c r="B955" s="2">
        <v>1000828395</v>
      </c>
      <c r="C955" s="38">
        <v>2000529980</v>
      </c>
      <c r="D955" s="43">
        <v>42777</v>
      </c>
      <c r="E955" s="2" t="s">
        <v>80</v>
      </c>
      <c r="F955" s="2" t="s">
        <v>85</v>
      </c>
      <c r="G955" s="2" t="s">
        <v>83</v>
      </c>
      <c r="H955" s="2" t="s">
        <v>82</v>
      </c>
      <c r="I955" s="2" t="s">
        <v>97</v>
      </c>
      <c r="J955" s="2" t="s">
        <v>76</v>
      </c>
      <c r="K955" s="2" t="s">
        <v>102</v>
      </c>
      <c r="L955" s="2" t="s">
        <v>104</v>
      </c>
      <c r="M955" s="2">
        <v>38.15</v>
      </c>
      <c r="N955" s="2">
        <v>5361</v>
      </c>
      <c r="O955" s="2">
        <v>34</v>
      </c>
      <c r="P955" s="2">
        <v>6</v>
      </c>
      <c r="Q955" s="2">
        <v>3</v>
      </c>
      <c r="R955" s="17">
        <v>1598</v>
      </c>
      <c r="S955" s="17">
        <v>946</v>
      </c>
      <c r="T955" s="17">
        <v>474</v>
      </c>
      <c r="U955" s="17">
        <v>302</v>
      </c>
      <c r="V955" s="17">
        <v>239</v>
      </c>
      <c r="W955" s="17">
        <v>207</v>
      </c>
      <c r="X955" s="18">
        <v>7.1162096623764217</v>
      </c>
      <c r="Y955" s="18">
        <v>271.48339861966048</v>
      </c>
      <c r="Z955" s="19">
        <v>6.3421003544114904E-3</v>
      </c>
      <c r="AA955" s="19">
        <v>0.24195112852079836</v>
      </c>
      <c r="AB955" s="18">
        <v>1.1220588235294118</v>
      </c>
      <c r="AC955" s="18">
        <v>42.806544117647057</v>
      </c>
      <c r="AD955" s="17">
        <v>1</v>
      </c>
      <c r="AE955" s="55">
        <v>200</v>
      </c>
      <c r="AF955" s="18">
        <v>5.2424639580602888</v>
      </c>
      <c r="AG955" s="20">
        <v>200</v>
      </c>
      <c r="AH955" s="17">
        <v>446</v>
      </c>
      <c r="AI955" s="18">
        <v>2.3873591989987484E-2</v>
      </c>
      <c r="AJ955" s="18">
        <v>0.91077753441802245</v>
      </c>
      <c r="AK955" s="18">
        <v>8.5538116591928254E-2</v>
      </c>
      <c r="AL955" s="59">
        <v>3.2632791479820629</v>
      </c>
      <c r="AM955" s="7">
        <v>3.2632791479820629</v>
      </c>
    </row>
    <row r="956" spans="1:39" x14ac:dyDescent="0.3">
      <c r="A956" s="2">
        <v>1000861525</v>
      </c>
      <c r="B956" s="2">
        <v>1000861525</v>
      </c>
      <c r="C956" s="38">
        <v>2000529986</v>
      </c>
      <c r="D956" s="43">
        <v>42777</v>
      </c>
      <c r="E956" s="2" t="s">
        <v>80</v>
      </c>
      <c r="F956" s="2" t="s">
        <v>84</v>
      </c>
      <c r="G956" s="2" t="s">
        <v>83</v>
      </c>
      <c r="H956" s="2" t="s">
        <v>82</v>
      </c>
      <c r="I956" s="2" t="s">
        <v>97</v>
      </c>
      <c r="J956" s="2" t="s">
        <v>76</v>
      </c>
      <c r="K956" s="2" t="s">
        <v>102</v>
      </c>
      <c r="L956" s="2" t="s">
        <v>104</v>
      </c>
      <c r="M956" s="2">
        <v>42.83</v>
      </c>
      <c r="N956" s="2">
        <v>5999</v>
      </c>
      <c r="O956" s="2">
        <v>24</v>
      </c>
      <c r="P956" s="2">
        <v>6</v>
      </c>
      <c r="Q956" s="2">
        <v>3</v>
      </c>
      <c r="R956" s="17">
        <v>1535</v>
      </c>
      <c r="S956" s="17">
        <v>714</v>
      </c>
      <c r="T956" s="17">
        <v>318</v>
      </c>
      <c r="U956" s="17">
        <v>195</v>
      </c>
      <c r="V956" s="17">
        <v>160</v>
      </c>
      <c r="W956" s="17">
        <v>150</v>
      </c>
      <c r="X956" s="18">
        <v>7.1395232538756455</v>
      </c>
      <c r="Y956" s="18">
        <v>305.78578096349389</v>
      </c>
      <c r="Z956" s="19">
        <v>4.0006667777962995E-3</v>
      </c>
      <c r="AA956" s="19">
        <v>0.1713485580930155</v>
      </c>
      <c r="AB956" s="18">
        <v>1.7845833333333332</v>
      </c>
      <c r="AC956" s="18">
        <v>76.433704166666658</v>
      </c>
      <c r="AD956" s="17">
        <v>1</v>
      </c>
      <c r="AE956" s="55">
        <v>121</v>
      </c>
      <c r="AF956" s="18">
        <v>2.8251225776325009</v>
      </c>
      <c r="AG956" s="20">
        <v>121</v>
      </c>
      <c r="AH956" s="17">
        <v>310</v>
      </c>
      <c r="AI956" s="18">
        <v>2.790228013029316E-2</v>
      </c>
      <c r="AJ956" s="18">
        <v>1.195054657980456</v>
      </c>
      <c r="AK956" s="18">
        <v>0.13816129032258065</v>
      </c>
      <c r="AL956" s="59">
        <v>5.9174480645161287</v>
      </c>
      <c r="AM956" s="7">
        <v>5.9174480645161287</v>
      </c>
    </row>
    <row r="957" spans="1:39" x14ac:dyDescent="0.3">
      <c r="A957" s="2">
        <v>1000416937</v>
      </c>
      <c r="B957" s="2">
        <v>1000416937</v>
      </c>
      <c r="C957" s="38">
        <v>2000530200</v>
      </c>
      <c r="D957" s="43">
        <v>42777</v>
      </c>
      <c r="E957" s="2" t="s">
        <v>80</v>
      </c>
      <c r="F957" s="2" t="s">
        <v>79</v>
      </c>
      <c r="G957" s="2" t="s">
        <v>7</v>
      </c>
      <c r="H957" s="2" t="s">
        <v>78</v>
      </c>
      <c r="I957" s="2" t="s">
        <v>81</v>
      </c>
      <c r="J957" s="2" t="s">
        <v>76</v>
      </c>
      <c r="K957" s="2" t="s">
        <v>102</v>
      </c>
      <c r="L957" s="2" t="s">
        <v>104</v>
      </c>
      <c r="M957" s="2">
        <v>61.07</v>
      </c>
      <c r="N957" s="2">
        <v>3342</v>
      </c>
      <c r="O957" s="2">
        <v>40</v>
      </c>
      <c r="P957" s="2">
        <v>3</v>
      </c>
      <c r="Q957" s="2">
        <v>1</v>
      </c>
      <c r="R957" s="17">
        <v>642</v>
      </c>
      <c r="S957" s="17">
        <v>361</v>
      </c>
      <c r="T957" s="17">
        <v>177</v>
      </c>
      <c r="U957" s="17">
        <v>115</v>
      </c>
      <c r="V957" s="17">
        <v>88</v>
      </c>
      <c r="W957" s="17">
        <v>75</v>
      </c>
      <c r="X957" s="18">
        <v>18.273488928785156</v>
      </c>
      <c r="Y957" s="18">
        <v>1115.9619688809096</v>
      </c>
      <c r="Z957" s="19">
        <v>1.1968880909634948E-2</v>
      </c>
      <c r="AA957" s="19">
        <v>0.73093955715140635</v>
      </c>
      <c r="AB957" s="18">
        <v>1.5267500000000001</v>
      </c>
      <c r="AC957" s="18">
        <v>93.238622500000005</v>
      </c>
      <c r="AD957" s="17">
        <v>4</v>
      </c>
      <c r="AE957" s="55">
        <v>592</v>
      </c>
      <c r="AF957" s="18">
        <v>9.6937940068773543</v>
      </c>
      <c r="AG957" s="20">
        <v>592</v>
      </c>
      <c r="AH957" s="17">
        <v>163</v>
      </c>
      <c r="AI957" s="18">
        <v>9.5124610591900319E-2</v>
      </c>
      <c r="AJ957" s="18">
        <v>5.8092599688473525</v>
      </c>
      <c r="AK957" s="18">
        <v>0.37466257668711656</v>
      </c>
      <c r="AL957" s="59">
        <v>22.880643558282209</v>
      </c>
      <c r="AM957" s="7">
        <v>22.880643558282209</v>
      </c>
    </row>
    <row r="958" spans="1:39" x14ac:dyDescent="0.3">
      <c r="A958" s="2">
        <v>1000370372</v>
      </c>
      <c r="B958" s="2">
        <v>1000370372</v>
      </c>
      <c r="C958" s="38">
        <v>2000531224</v>
      </c>
      <c r="D958" s="43">
        <v>42777</v>
      </c>
      <c r="E958" s="2" t="s">
        <v>80</v>
      </c>
      <c r="F958" s="2" t="s">
        <v>96</v>
      </c>
      <c r="G958" s="2" t="s">
        <v>95</v>
      </c>
      <c r="H958" s="2" t="s">
        <v>78</v>
      </c>
      <c r="I958" s="2" t="s">
        <v>81</v>
      </c>
      <c r="J958" s="2" t="s">
        <v>76</v>
      </c>
      <c r="K958" s="2" t="s">
        <v>102</v>
      </c>
      <c r="L958" s="2" t="s">
        <v>104</v>
      </c>
      <c r="M958" s="2">
        <v>225.78</v>
      </c>
      <c r="N958" s="2">
        <v>14836</v>
      </c>
      <c r="O958" s="2">
        <v>180</v>
      </c>
      <c r="P958" s="2">
        <v>12</v>
      </c>
      <c r="Q958" s="2">
        <v>7</v>
      </c>
      <c r="R958" s="17">
        <v>3605</v>
      </c>
      <c r="S958" s="17">
        <v>1442</v>
      </c>
      <c r="T958" s="17">
        <v>668</v>
      </c>
      <c r="U958" s="17">
        <v>419</v>
      </c>
      <c r="V958" s="17">
        <v>307</v>
      </c>
      <c r="W958" s="17">
        <v>268</v>
      </c>
      <c r="X958" s="18">
        <v>15.218387705581019</v>
      </c>
      <c r="Y958" s="18">
        <v>3436.0075761660823</v>
      </c>
      <c r="Z958" s="19">
        <v>1.2132650310056619E-2</v>
      </c>
      <c r="AA958" s="19">
        <v>2.7393097870045837</v>
      </c>
      <c r="AB958" s="18">
        <v>1.2543333333333333</v>
      </c>
      <c r="AC958" s="18">
        <v>283.20337999999998</v>
      </c>
      <c r="AD958" s="17">
        <v>20</v>
      </c>
      <c r="AE958" s="55">
        <v>2880</v>
      </c>
      <c r="AF958" s="18">
        <v>12.755779962795641</v>
      </c>
      <c r="AG958" s="20">
        <v>2880</v>
      </c>
      <c r="AH958" s="17">
        <v>575</v>
      </c>
      <c r="AI958" s="18">
        <v>6.2629680998613033E-2</v>
      </c>
      <c r="AJ958" s="18">
        <v>14.140529375866851</v>
      </c>
      <c r="AK958" s="18">
        <v>0.3926608695652174</v>
      </c>
      <c r="AL958" s="59">
        <v>88.654971130434788</v>
      </c>
      <c r="AM958" s="7">
        <v>88.654971130434788</v>
      </c>
    </row>
    <row r="959" spans="1:39" x14ac:dyDescent="0.3">
      <c r="A959" s="2">
        <v>1000214118</v>
      </c>
      <c r="B959" s="2">
        <v>1000214118</v>
      </c>
      <c r="C959" s="38">
        <v>2000531306</v>
      </c>
      <c r="D959" s="43">
        <v>42777</v>
      </c>
      <c r="E959" s="2" t="s">
        <v>80</v>
      </c>
      <c r="F959" s="2" t="s">
        <v>94</v>
      </c>
      <c r="G959" s="2" t="s">
        <v>93</v>
      </c>
      <c r="H959" s="2" t="s">
        <v>78</v>
      </c>
      <c r="I959" s="2" t="s">
        <v>81</v>
      </c>
      <c r="J959" s="2" t="s">
        <v>76</v>
      </c>
      <c r="K959" s="2" t="s">
        <v>102</v>
      </c>
      <c r="L959" s="2" t="s">
        <v>104</v>
      </c>
      <c r="M959" s="2">
        <v>322.81</v>
      </c>
      <c r="N959" s="2">
        <v>24657</v>
      </c>
      <c r="O959" s="2">
        <v>228</v>
      </c>
      <c r="P959" s="2">
        <v>25</v>
      </c>
      <c r="Q959" s="2">
        <v>11</v>
      </c>
      <c r="R959" s="17">
        <v>5846</v>
      </c>
      <c r="S959" s="17">
        <v>3332</v>
      </c>
      <c r="T959" s="17">
        <v>1943</v>
      </c>
      <c r="U959" s="17">
        <v>1189</v>
      </c>
      <c r="V959" s="17">
        <v>961</v>
      </c>
      <c r="W959" s="17">
        <v>911</v>
      </c>
      <c r="X959" s="18">
        <v>13.092022549377459</v>
      </c>
      <c r="Y959" s="18">
        <v>4226.2357991645376</v>
      </c>
      <c r="Z959" s="19">
        <v>9.2468670154520014E-3</v>
      </c>
      <c r="AA959" s="19">
        <v>2.9849811412580607</v>
      </c>
      <c r="AB959" s="18">
        <v>1.4158333333333333</v>
      </c>
      <c r="AC959" s="18">
        <v>457.04515833333329</v>
      </c>
      <c r="AD959" s="17">
        <v>14</v>
      </c>
      <c r="AE959" s="55">
        <v>1414</v>
      </c>
      <c r="AF959" s="18">
        <v>4.3802856169263658</v>
      </c>
      <c r="AG959" s="20">
        <v>1414.0000000000002</v>
      </c>
      <c r="AH959" s="17">
        <v>1872</v>
      </c>
      <c r="AI959" s="18">
        <v>5.5218953130345534E-2</v>
      </c>
      <c r="AJ959" s="18">
        <v>17.82523026000684</v>
      </c>
      <c r="AK959" s="18">
        <v>0.17244123931623931</v>
      </c>
      <c r="AL959" s="59">
        <v>55.665756463675208</v>
      </c>
      <c r="AM959" s="7">
        <v>55.665756463675208</v>
      </c>
    </row>
    <row r="960" spans="1:39" x14ac:dyDescent="0.3">
      <c r="A960" s="2">
        <v>1000721060</v>
      </c>
      <c r="B960" s="2">
        <v>1000721060</v>
      </c>
      <c r="C960" s="38">
        <v>2000531372</v>
      </c>
      <c r="D960" s="43">
        <v>42777</v>
      </c>
      <c r="E960" s="2" t="s">
        <v>80</v>
      </c>
      <c r="F960" s="2" t="s">
        <v>92</v>
      </c>
      <c r="G960" s="2" t="s">
        <v>83</v>
      </c>
      <c r="H960" s="2" t="s">
        <v>90</v>
      </c>
      <c r="I960" s="2" t="s">
        <v>81</v>
      </c>
      <c r="J960" s="2" t="s">
        <v>76</v>
      </c>
      <c r="K960" s="2" t="s">
        <v>102</v>
      </c>
      <c r="L960" s="2" t="s">
        <v>104</v>
      </c>
      <c r="M960" s="2">
        <v>237.06</v>
      </c>
      <c r="N960" s="2">
        <v>19621</v>
      </c>
      <c r="O960" s="2">
        <v>138</v>
      </c>
      <c r="P960" s="2">
        <v>18</v>
      </c>
      <c r="Q960" s="2">
        <v>11</v>
      </c>
      <c r="R960" s="17">
        <v>4515</v>
      </c>
      <c r="S960" s="17">
        <v>2271</v>
      </c>
      <c r="T960" s="17">
        <v>1151</v>
      </c>
      <c r="U960" s="17">
        <v>887</v>
      </c>
      <c r="V960" s="17">
        <v>761</v>
      </c>
      <c r="W960" s="17">
        <v>681</v>
      </c>
      <c r="X960" s="18">
        <v>12.081953009530604</v>
      </c>
      <c r="Y960" s="18">
        <v>2864.1477804393253</v>
      </c>
      <c r="Z960" s="19">
        <v>7.0332806686713217E-3</v>
      </c>
      <c r="AA960" s="19">
        <v>1.6673095153152235</v>
      </c>
      <c r="AB960" s="18">
        <v>1.7178260869565218</v>
      </c>
      <c r="AC960" s="18">
        <v>407.22785217391305</v>
      </c>
      <c r="AD960" s="17">
        <v>8</v>
      </c>
      <c r="AE960" s="55">
        <v>848</v>
      </c>
      <c r="AF960" s="18">
        <v>3.5771534632582469</v>
      </c>
      <c r="AG960" s="20">
        <v>848</v>
      </c>
      <c r="AH960" s="17">
        <v>1442</v>
      </c>
      <c r="AI960" s="18">
        <v>5.2504983388704317E-2</v>
      </c>
      <c r="AJ960" s="18">
        <v>12.446831362126245</v>
      </c>
      <c r="AK960" s="18">
        <v>0.16439667128987517</v>
      </c>
      <c r="AL960" s="59">
        <v>38.971874895977813</v>
      </c>
      <c r="AM960" s="7">
        <v>38.971874895977813</v>
      </c>
    </row>
    <row r="961" spans="1:39" x14ac:dyDescent="0.3">
      <c r="A961" s="2">
        <v>1000851215</v>
      </c>
      <c r="B961" s="2">
        <v>1000851215</v>
      </c>
      <c r="C961" s="38">
        <v>2000531458</v>
      </c>
      <c r="D961" s="43">
        <v>42777</v>
      </c>
      <c r="E961" s="2" t="s">
        <v>80</v>
      </c>
      <c r="F961" s="2" t="s">
        <v>91</v>
      </c>
      <c r="G961" s="2" t="s">
        <v>83</v>
      </c>
      <c r="H961" s="2" t="s">
        <v>90</v>
      </c>
      <c r="I961" s="2" t="s">
        <v>81</v>
      </c>
      <c r="J961" s="2" t="s">
        <v>76</v>
      </c>
      <c r="K961" s="2" t="s">
        <v>102</v>
      </c>
      <c r="L961" s="2" t="s">
        <v>104</v>
      </c>
      <c r="M961" s="2">
        <v>74.47</v>
      </c>
      <c r="N961" s="2">
        <v>7720</v>
      </c>
      <c r="O961" s="2">
        <v>54</v>
      </c>
      <c r="P961" s="2">
        <v>7</v>
      </c>
      <c r="Q961" s="2">
        <v>4</v>
      </c>
      <c r="R961" s="17">
        <v>1926</v>
      </c>
      <c r="S961" s="17">
        <v>822</v>
      </c>
      <c r="T961" s="17">
        <v>432</v>
      </c>
      <c r="U961" s="17">
        <v>279</v>
      </c>
      <c r="V961" s="17">
        <v>229</v>
      </c>
      <c r="W961" s="17">
        <v>195</v>
      </c>
      <c r="X961" s="18">
        <v>9.6463730569948183</v>
      </c>
      <c r="Y961" s="18">
        <v>718.36540155440412</v>
      </c>
      <c r="Z961" s="19">
        <v>6.9948186528497412E-3</v>
      </c>
      <c r="AA961" s="19">
        <v>0.5209041450777202</v>
      </c>
      <c r="AB961" s="18">
        <v>1.3790740740740741</v>
      </c>
      <c r="AC961" s="18">
        <v>102.69964629629629</v>
      </c>
      <c r="AD961" s="17">
        <v>3</v>
      </c>
      <c r="AE961" s="55">
        <v>441</v>
      </c>
      <c r="AF961" s="18">
        <v>5.921847723915671</v>
      </c>
      <c r="AG961" s="20">
        <v>441</v>
      </c>
      <c r="AH961" s="17">
        <v>424</v>
      </c>
      <c r="AI961" s="18">
        <v>3.8665628245067495E-2</v>
      </c>
      <c r="AJ961" s="18">
        <v>2.8794293354101761</v>
      </c>
      <c r="AK961" s="18">
        <v>0.17563679245283018</v>
      </c>
      <c r="AL961" s="59">
        <v>13.079671933962263</v>
      </c>
      <c r="AM961" s="7">
        <v>13.079671933962263</v>
      </c>
    </row>
    <row r="962" spans="1:39" x14ac:dyDescent="0.3">
      <c r="A962" s="2">
        <v>1000395371</v>
      </c>
      <c r="B962" s="2">
        <v>1000395371</v>
      </c>
      <c r="C962" s="38">
        <v>2000531592</v>
      </c>
      <c r="D962" s="43">
        <v>42777</v>
      </c>
      <c r="E962" s="2" t="s">
        <v>80</v>
      </c>
      <c r="F962" s="2" t="s">
        <v>89</v>
      </c>
      <c r="G962" s="2" t="s">
        <v>83</v>
      </c>
      <c r="H962" s="2" t="s">
        <v>87</v>
      </c>
      <c r="I962" s="2" t="s">
        <v>81</v>
      </c>
      <c r="J962" s="2" t="s">
        <v>76</v>
      </c>
      <c r="K962" s="2" t="s">
        <v>102</v>
      </c>
      <c r="L962" s="2" t="s">
        <v>104</v>
      </c>
      <c r="M962" s="2">
        <v>61.73</v>
      </c>
      <c r="N962" s="2">
        <v>5959</v>
      </c>
      <c r="O962" s="2">
        <v>45</v>
      </c>
      <c r="P962" s="2">
        <v>7</v>
      </c>
      <c r="Q962" s="2">
        <v>3</v>
      </c>
      <c r="R962" s="17">
        <v>1076</v>
      </c>
      <c r="S962" s="17">
        <v>626</v>
      </c>
      <c r="T962" s="17">
        <v>329</v>
      </c>
      <c r="U962" s="17">
        <v>199</v>
      </c>
      <c r="V962" s="17">
        <v>165</v>
      </c>
      <c r="W962" s="17">
        <v>146</v>
      </c>
      <c r="X962" s="18">
        <v>10.359120657828495</v>
      </c>
      <c r="Y962" s="18">
        <v>639.46851820775294</v>
      </c>
      <c r="Z962" s="19">
        <v>7.5516026178889077E-3</v>
      </c>
      <c r="AA962" s="19">
        <v>0.46616042960228227</v>
      </c>
      <c r="AB962" s="18">
        <v>1.3717777777777778</v>
      </c>
      <c r="AC962" s="18">
        <v>84.67984222222222</v>
      </c>
      <c r="AD962" s="17">
        <v>2</v>
      </c>
      <c r="AE962" s="55">
        <v>260</v>
      </c>
      <c r="AF962" s="18">
        <v>4.2118904908472379</v>
      </c>
      <c r="AG962" s="20">
        <v>260</v>
      </c>
      <c r="AH962" s="17">
        <v>311</v>
      </c>
      <c r="AI962" s="18">
        <v>5.7369888475836427E-2</v>
      </c>
      <c r="AJ962" s="18">
        <v>3.5414432156133824</v>
      </c>
      <c r="AK962" s="18">
        <v>0.1984887459807074</v>
      </c>
      <c r="AL962" s="59">
        <v>12.252710289389068</v>
      </c>
      <c r="AM962" s="7">
        <v>12.252710289389068</v>
      </c>
    </row>
    <row r="963" spans="1:39" x14ac:dyDescent="0.3">
      <c r="A963" s="2">
        <v>1000102807</v>
      </c>
      <c r="B963" s="2">
        <v>1000102807</v>
      </c>
      <c r="C963" s="38">
        <v>2000531696</v>
      </c>
      <c r="D963" s="43">
        <v>42777</v>
      </c>
      <c r="E963" s="2" t="s">
        <v>80</v>
      </c>
      <c r="F963" s="2" t="s">
        <v>88</v>
      </c>
      <c r="G963" s="2" t="s">
        <v>83</v>
      </c>
      <c r="H963" s="2" t="s">
        <v>87</v>
      </c>
      <c r="I963" s="2" t="s">
        <v>81</v>
      </c>
      <c r="J963" s="2" t="s">
        <v>76</v>
      </c>
      <c r="K963" s="2" t="s">
        <v>102</v>
      </c>
      <c r="L963" s="2" t="s">
        <v>104</v>
      </c>
      <c r="M963" s="2">
        <v>71.33</v>
      </c>
      <c r="N963" s="2">
        <v>6634</v>
      </c>
      <c r="O963" s="2">
        <v>60</v>
      </c>
      <c r="P963" s="2">
        <v>6</v>
      </c>
      <c r="Q963" s="2">
        <v>4</v>
      </c>
      <c r="R963" s="17">
        <v>1160</v>
      </c>
      <c r="S963" s="17">
        <v>541</v>
      </c>
      <c r="T963" s="17">
        <v>321</v>
      </c>
      <c r="U963" s="17">
        <v>251</v>
      </c>
      <c r="V963" s="17">
        <v>199</v>
      </c>
      <c r="W963" s="17">
        <v>186</v>
      </c>
      <c r="X963" s="18">
        <v>10.752185709978896</v>
      </c>
      <c r="Y963" s="18">
        <v>766.9534066927946</v>
      </c>
      <c r="Z963" s="19">
        <v>9.0443171540548692E-3</v>
      </c>
      <c r="AA963" s="19">
        <v>0.64513114259873383</v>
      </c>
      <c r="AB963" s="18">
        <v>1.1888333333333334</v>
      </c>
      <c r="AC963" s="18">
        <v>84.799481666666665</v>
      </c>
      <c r="AD963" s="17">
        <v>4</v>
      </c>
      <c r="AE963" s="55">
        <v>68</v>
      </c>
      <c r="AF963" s="18">
        <v>0.953315575494182</v>
      </c>
      <c r="AG963" s="20">
        <v>68</v>
      </c>
      <c r="AH963" s="17">
        <v>385</v>
      </c>
      <c r="AI963" s="18">
        <v>6.1491379310344825E-2</v>
      </c>
      <c r="AJ963" s="18">
        <v>4.3861800862068963</v>
      </c>
      <c r="AK963" s="18">
        <v>0.18527272727272726</v>
      </c>
      <c r="AL963" s="59">
        <v>13.215503636363636</v>
      </c>
      <c r="AM963" s="7">
        <v>13.215503636363636</v>
      </c>
    </row>
    <row r="964" spans="1:39" x14ac:dyDescent="0.3">
      <c r="A964" s="2">
        <v>1000773097</v>
      </c>
      <c r="B964" s="2">
        <v>1000773097</v>
      </c>
      <c r="C964" s="38">
        <v>2000531782</v>
      </c>
      <c r="D964" s="43">
        <v>42777</v>
      </c>
      <c r="E964" s="2" t="s">
        <v>80</v>
      </c>
      <c r="F964" s="2" t="s">
        <v>86</v>
      </c>
      <c r="G964" s="2" t="s">
        <v>83</v>
      </c>
      <c r="H964" s="2" t="s">
        <v>82</v>
      </c>
      <c r="I964" s="2" t="s">
        <v>81</v>
      </c>
      <c r="J964" s="2" t="s">
        <v>76</v>
      </c>
      <c r="K964" s="2" t="s">
        <v>102</v>
      </c>
      <c r="L964" s="2" t="s">
        <v>104</v>
      </c>
      <c r="M964" s="2">
        <v>38.76</v>
      </c>
      <c r="N964" s="2">
        <v>8016</v>
      </c>
      <c r="O964" s="2">
        <v>58</v>
      </c>
      <c r="P964" s="2">
        <v>8</v>
      </c>
      <c r="Q964" s="2">
        <v>5</v>
      </c>
      <c r="R964" s="17">
        <v>1916</v>
      </c>
      <c r="S964" s="17">
        <v>870</v>
      </c>
      <c r="T964" s="17">
        <v>439</v>
      </c>
      <c r="U964" s="17">
        <v>271</v>
      </c>
      <c r="V964" s="17">
        <v>228</v>
      </c>
      <c r="W964" s="17">
        <v>207</v>
      </c>
      <c r="X964" s="18">
        <v>4.8353293413173652</v>
      </c>
      <c r="Y964" s="18">
        <v>187.41736526946107</v>
      </c>
      <c r="Z964" s="19">
        <v>7.2355289421157688E-3</v>
      </c>
      <c r="AA964" s="19">
        <v>0.2804491017964072</v>
      </c>
      <c r="AB964" s="18">
        <v>0.6682758620689655</v>
      </c>
      <c r="AC964" s="18">
        <v>25.902372413793103</v>
      </c>
      <c r="AD964" s="17">
        <v>3</v>
      </c>
      <c r="AE964" s="55">
        <v>249</v>
      </c>
      <c r="AF964" s="18">
        <v>6.424148606811146</v>
      </c>
      <c r="AG964" s="20">
        <v>249</v>
      </c>
      <c r="AH964" s="17">
        <v>435</v>
      </c>
      <c r="AI964" s="18">
        <v>2.022964509394572E-2</v>
      </c>
      <c r="AJ964" s="18">
        <v>0.78410104384133605</v>
      </c>
      <c r="AK964" s="18">
        <v>8.9103448275862071E-2</v>
      </c>
      <c r="AL964" s="59">
        <v>3.4536496551724136</v>
      </c>
      <c r="AM964" s="7">
        <v>3.4536496551724136</v>
      </c>
    </row>
    <row r="965" spans="1:39" x14ac:dyDescent="0.3">
      <c r="A965" s="2">
        <v>1000525751</v>
      </c>
      <c r="B965" s="2">
        <v>1000525751</v>
      </c>
      <c r="C965" s="38">
        <v>2000532596</v>
      </c>
      <c r="D965" s="43">
        <v>42777</v>
      </c>
      <c r="E965" s="2" t="s">
        <v>80</v>
      </c>
      <c r="F965" s="2" t="s">
        <v>85</v>
      </c>
      <c r="G965" s="2" t="s">
        <v>83</v>
      </c>
      <c r="H965" s="2" t="s">
        <v>82</v>
      </c>
      <c r="I965" s="2" t="s">
        <v>81</v>
      </c>
      <c r="J965" s="2" t="s">
        <v>76</v>
      </c>
      <c r="K965" s="2" t="s">
        <v>102</v>
      </c>
      <c r="L965" s="2" t="s">
        <v>104</v>
      </c>
      <c r="M965" s="2">
        <v>37.18</v>
      </c>
      <c r="N965" s="2">
        <v>5659</v>
      </c>
      <c r="O965" s="2">
        <v>33</v>
      </c>
      <c r="P965" s="2">
        <v>6</v>
      </c>
      <c r="Q965" s="2">
        <v>3</v>
      </c>
      <c r="R965" s="17">
        <v>1572</v>
      </c>
      <c r="S965" s="17">
        <v>912</v>
      </c>
      <c r="T965" s="17">
        <v>486</v>
      </c>
      <c r="U965" s="17">
        <v>331</v>
      </c>
      <c r="V965" s="17">
        <v>254</v>
      </c>
      <c r="W965" s="17">
        <v>232</v>
      </c>
      <c r="X965" s="18">
        <v>6.570065382576427</v>
      </c>
      <c r="Y965" s="18">
        <v>244.27503092419155</v>
      </c>
      <c r="Z965" s="19">
        <v>5.8314189786181306E-3</v>
      </c>
      <c r="AA965" s="19">
        <v>0.21681215762502209</v>
      </c>
      <c r="AB965" s="18">
        <v>1.1266666666666667</v>
      </c>
      <c r="AC965" s="18">
        <v>41.889466666666671</v>
      </c>
      <c r="AD965" s="17">
        <v>1</v>
      </c>
      <c r="AE965" s="55">
        <v>27</v>
      </c>
      <c r="AF965" s="18">
        <v>0.72619688004303384</v>
      </c>
      <c r="AG965" s="20">
        <v>26.999999999999996</v>
      </c>
      <c r="AH965" s="17">
        <v>486</v>
      </c>
      <c r="AI965" s="18">
        <v>2.3651399491094148E-2</v>
      </c>
      <c r="AJ965" s="18">
        <v>0.87935903307888041</v>
      </c>
      <c r="AK965" s="18">
        <v>7.6502057613168722E-2</v>
      </c>
      <c r="AL965" s="59">
        <v>2.8443465020576131</v>
      </c>
      <c r="AM965" s="7">
        <v>2.8443465020576131</v>
      </c>
    </row>
    <row r="966" spans="1:39" x14ac:dyDescent="0.3">
      <c r="A966" s="2">
        <v>1000506902</v>
      </c>
      <c r="B966" s="2">
        <v>1000506902</v>
      </c>
      <c r="C966" s="38">
        <v>2000532760</v>
      </c>
      <c r="D966" s="43">
        <v>42777</v>
      </c>
      <c r="E966" s="2" t="s">
        <v>80</v>
      </c>
      <c r="F966" s="2" t="s">
        <v>84</v>
      </c>
      <c r="G966" s="2" t="s">
        <v>83</v>
      </c>
      <c r="H966" s="2" t="s">
        <v>82</v>
      </c>
      <c r="I966" s="2" t="s">
        <v>81</v>
      </c>
      <c r="J966" s="2" t="s">
        <v>76</v>
      </c>
      <c r="K966" s="2" t="s">
        <v>102</v>
      </c>
      <c r="L966" s="2" t="s">
        <v>104</v>
      </c>
      <c r="M966" s="2">
        <v>48.9</v>
      </c>
      <c r="N966" s="2">
        <v>6000</v>
      </c>
      <c r="O966" s="2">
        <v>27</v>
      </c>
      <c r="P966" s="2">
        <v>6</v>
      </c>
      <c r="Q966" s="2">
        <v>3</v>
      </c>
      <c r="R966" s="17">
        <v>1156</v>
      </c>
      <c r="S966" s="17">
        <v>557</v>
      </c>
      <c r="T966" s="17">
        <v>314</v>
      </c>
      <c r="U966" s="17">
        <v>238</v>
      </c>
      <c r="V966" s="17">
        <v>173</v>
      </c>
      <c r="W966" s="17">
        <v>162</v>
      </c>
      <c r="X966" s="18">
        <v>8.1499999999999986</v>
      </c>
      <c r="Y966" s="18">
        <v>398.53499999999991</v>
      </c>
      <c r="Z966" s="19">
        <v>4.4999999999999997E-3</v>
      </c>
      <c r="AA966" s="19">
        <v>0.22004999999999997</v>
      </c>
      <c r="AB966" s="18">
        <v>1.8111111111111111</v>
      </c>
      <c r="AC966" s="18">
        <v>88.563333333333333</v>
      </c>
      <c r="AD966" s="17">
        <v>1</v>
      </c>
      <c r="AE966" s="55">
        <v>17</v>
      </c>
      <c r="AF966" s="18">
        <v>0.34764826175869123</v>
      </c>
      <c r="AG966" s="20">
        <v>17</v>
      </c>
      <c r="AH966" s="17">
        <v>335</v>
      </c>
      <c r="AI966" s="18">
        <v>4.2301038062283733E-2</v>
      </c>
      <c r="AJ966" s="18">
        <v>2.0685207612456744</v>
      </c>
      <c r="AK966" s="18">
        <v>0.14597014925373133</v>
      </c>
      <c r="AL966" s="59">
        <v>7.1379402985074618</v>
      </c>
      <c r="AM966" s="7">
        <v>7.1379402985074618</v>
      </c>
    </row>
    <row r="967" spans="1:39" x14ac:dyDescent="0.3">
      <c r="A967" s="2">
        <v>1000364602</v>
      </c>
      <c r="B967" s="2">
        <v>1000364602</v>
      </c>
      <c r="C967" s="38">
        <v>2000533500</v>
      </c>
      <c r="D967" s="43">
        <v>42777</v>
      </c>
      <c r="E967" s="2" t="s">
        <v>80</v>
      </c>
      <c r="F967" s="2" t="s">
        <v>79</v>
      </c>
      <c r="G967" s="2" t="s">
        <v>7</v>
      </c>
      <c r="H967" s="2" t="s">
        <v>78</v>
      </c>
      <c r="I967" s="2" t="s">
        <v>81</v>
      </c>
      <c r="J967" s="2" t="s">
        <v>76</v>
      </c>
      <c r="K967" s="2" t="s">
        <v>102</v>
      </c>
      <c r="L967" s="2" t="s">
        <v>104</v>
      </c>
      <c r="M967" s="2">
        <v>88.24</v>
      </c>
      <c r="N967" s="2">
        <v>4395</v>
      </c>
      <c r="O967" s="2">
        <v>54</v>
      </c>
      <c r="P967" s="2">
        <v>5</v>
      </c>
      <c r="Q967" s="2">
        <v>3</v>
      </c>
      <c r="R967" s="17">
        <v>779</v>
      </c>
      <c r="S967" s="17">
        <v>335</v>
      </c>
      <c r="T967" s="17">
        <v>141</v>
      </c>
      <c r="U967" s="17">
        <v>110</v>
      </c>
      <c r="V967" s="17">
        <v>90</v>
      </c>
      <c r="W967" s="17">
        <v>85</v>
      </c>
      <c r="X967" s="18">
        <v>20.077360637087597</v>
      </c>
      <c r="Y967" s="18">
        <v>1771.6263026166096</v>
      </c>
      <c r="Z967" s="19">
        <v>1.2286689419795221E-2</v>
      </c>
      <c r="AA967" s="19">
        <v>1.0841774744027302</v>
      </c>
      <c r="AB967" s="18">
        <v>1.634074074074074</v>
      </c>
      <c r="AC967" s="18">
        <v>144.1906962962963</v>
      </c>
      <c r="AD967" s="17">
        <v>7</v>
      </c>
      <c r="AE967" s="55">
        <v>994</v>
      </c>
      <c r="AF967" s="18">
        <v>11.264732547597463</v>
      </c>
      <c r="AG967" s="20">
        <v>994.00000000000011</v>
      </c>
      <c r="AH967" s="17">
        <v>175</v>
      </c>
      <c r="AI967" s="18">
        <v>0.11327342747111681</v>
      </c>
      <c r="AJ967" s="18">
        <v>9.9952472400513468</v>
      </c>
      <c r="AK967" s="18">
        <v>0.50422857142857136</v>
      </c>
      <c r="AL967" s="59">
        <v>44.493129142857136</v>
      </c>
      <c r="AM967" s="7">
        <v>44.493129142857136</v>
      </c>
    </row>
    <row r="968" spans="1:39" x14ac:dyDescent="0.3">
      <c r="A968" s="2">
        <v>1000422985</v>
      </c>
      <c r="B968" s="2">
        <v>1000422985</v>
      </c>
      <c r="C968" s="38">
        <v>2000534470</v>
      </c>
      <c r="D968" s="43">
        <v>42777</v>
      </c>
      <c r="E968" s="2" t="s">
        <v>99</v>
      </c>
      <c r="F968" s="2" t="s">
        <v>79</v>
      </c>
      <c r="G968" s="2" t="s">
        <v>7</v>
      </c>
      <c r="H968" s="2" t="s">
        <v>78</v>
      </c>
      <c r="I968" s="2" t="s">
        <v>100</v>
      </c>
      <c r="J968" s="2" t="s">
        <v>101</v>
      </c>
      <c r="K968" s="2" t="s">
        <v>75</v>
      </c>
      <c r="L968" s="2" t="s">
        <v>104</v>
      </c>
      <c r="M968" s="2">
        <v>17.95</v>
      </c>
      <c r="N968" s="2">
        <v>971</v>
      </c>
      <c r="O968" s="2">
        <v>15</v>
      </c>
      <c r="P968" s="2">
        <v>1</v>
      </c>
      <c r="Q968" s="2">
        <v>1</v>
      </c>
      <c r="R968" s="17"/>
      <c r="S968" s="17"/>
      <c r="T968" s="17"/>
      <c r="U968" s="17"/>
      <c r="V968" s="17"/>
      <c r="W968" s="17"/>
      <c r="X968" s="18">
        <v>18.486096807415034</v>
      </c>
      <c r="Y968" s="18">
        <v>331.82543769309984</v>
      </c>
      <c r="Z968" s="19">
        <v>1.5447991761071062E-2</v>
      </c>
      <c r="AA968" s="19">
        <v>0.27729145211122552</v>
      </c>
      <c r="AB968" s="18">
        <v>1.1966666666666665</v>
      </c>
      <c r="AC968" s="18">
        <v>21.480166666666662</v>
      </c>
      <c r="AD968" s="17">
        <v>1</v>
      </c>
      <c r="AE968" s="55">
        <v>139</v>
      </c>
      <c r="AF968" s="18">
        <v>7.7437325905292482</v>
      </c>
      <c r="AG968" s="20">
        <v>139</v>
      </c>
      <c r="AH968" s="17" t="s">
        <v>127</v>
      </c>
      <c r="AI968" s="18" t="s">
        <v>128</v>
      </c>
      <c r="AJ968" s="18" t="s">
        <v>128</v>
      </c>
      <c r="AK968" s="18" t="s">
        <v>128</v>
      </c>
      <c r="AL968" s="59" t="s">
        <v>128</v>
      </c>
      <c r="AM968" s="7" t="s">
        <v>128</v>
      </c>
    </row>
    <row r="969" spans="1:39" x14ac:dyDescent="0.3">
      <c r="A969" s="2">
        <v>1000158400</v>
      </c>
      <c r="B969" s="2">
        <v>1000158400</v>
      </c>
      <c r="C969" s="38">
        <v>2000534482</v>
      </c>
      <c r="D969" s="43">
        <v>42777</v>
      </c>
      <c r="E969" s="2" t="s">
        <v>99</v>
      </c>
      <c r="F969" s="2" t="s">
        <v>96</v>
      </c>
      <c r="G969" s="2" t="s">
        <v>95</v>
      </c>
      <c r="H969" s="2" t="s">
        <v>78</v>
      </c>
      <c r="I969" s="2" t="s">
        <v>100</v>
      </c>
      <c r="J969" s="2" t="s">
        <v>101</v>
      </c>
      <c r="K969" s="2" t="s">
        <v>75</v>
      </c>
      <c r="L969" s="2" t="s">
        <v>104</v>
      </c>
      <c r="M969" s="2">
        <v>27.55</v>
      </c>
      <c r="N969" s="2">
        <v>1747</v>
      </c>
      <c r="O969" s="2">
        <v>26</v>
      </c>
      <c r="P969" s="2">
        <v>1</v>
      </c>
      <c r="Q969" s="2">
        <v>1</v>
      </c>
      <c r="R969" s="17"/>
      <c r="S969" s="17"/>
      <c r="T969" s="17"/>
      <c r="U969" s="17"/>
      <c r="V969" s="17"/>
      <c r="W969" s="17"/>
      <c r="X969" s="18">
        <v>15.769891242129367</v>
      </c>
      <c r="Y969" s="18">
        <v>434.46050372066406</v>
      </c>
      <c r="Z969" s="19">
        <v>1.4882655981682884E-2</v>
      </c>
      <c r="AA969" s="19">
        <v>0.41001717229536344</v>
      </c>
      <c r="AB969" s="18">
        <v>1.0596153846153846</v>
      </c>
      <c r="AC969" s="18">
        <v>29.192403846153848</v>
      </c>
      <c r="AD969" s="17">
        <v>1</v>
      </c>
      <c r="AE969" s="55">
        <v>133</v>
      </c>
      <c r="AF969" s="18">
        <v>4.8275862068965516</v>
      </c>
      <c r="AG969" s="20">
        <v>133</v>
      </c>
      <c r="AH969" s="17" t="s">
        <v>127</v>
      </c>
      <c r="AI969" s="18" t="s">
        <v>128</v>
      </c>
      <c r="AJ969" s="18" t="s">
        <v>128</v>
      </c>
      <c r="AK969" s="18" t="s">
        <v>128</v>
      </c>
      <c r="AL969" s="59" t="s">
        <v>128</v>
      </c>
      <c r="AM969" s="7" t="s">
        <v>128</v>
      </c>
    </row>
    <row r="970" spans="1:39" x14ac:dyDescent="0.3">
      <c r="A970" s="2">
        <v>1000976835</v>
      </c>
      <c r="B970" s="2">
        <v>1000976835</v>
      </c>
      <c r="C970" s="38">
        <v>2000534734</v>
      </c>
      <c r="D970" s="43">
        <v>42777</v>
      </c>
      <c r="E970" s="2" t="s">
        <v>99</v>
      </c>
      <c r="F970" s="2" t="s">
        <v>94</v>
      </c>
      <c r="G970" s="2" t="s">
        <v>93</v>
      </c>
      <c r="H970" s="2" t="s">
        <v>78</v>
      </c>
      <c r="I970" s="2" t="s">
        <v>100</v>
      </c>
      <c r="J970" s="2" t="s">
        <v>101</v>
      </c>
      <c r="K970" s="2" t="s">
        <v>75</v>
      </c>
      <c r="L970" s="2" t="s">
        <v>104</v>
      </c>
      <c r="M970" s="2">
        <v>53.94</v>
      </c>
      <c r="N970" s="2">
        <v>3978</v>
      </c>
      <c r="O970" s="2">
        <v>46</v>
      </c>
      <c r="P970" s="2">
        <v>3</v>
      </c>
      <c r="Q970" s="2">
        <v>2</v>
      </c>
      <c r="R970" s="17"/>
      <c r="S970" s="17"/>
      <c r="T970" s="17"/>
      <c r="U970" s="17"/>
      <c r="V970" s="17"/>
      <c r="W970" s="17"/>
      <c r="X970" s="18">
        <v>13.559577677224736</v>
      </c>
      <c r="Y970" s="18">
        <v>731.40361990950225</v>
      </c>
      <c r="Z970" s="19">
        <v>1.1563599798893917E-2</v>
      </c>
      <c r="AA970" s="19">
        <v>0.62374057315233788</v>
      </c>
      <c r="AB970" s="18">
        <v>1.172608695652174</v>
      </c>
      <c r="AC970" s="18">
        <v>63.250513043478257</v>
      </c>
      <c r="AD970" s="17">
        <v>2</v>
      </c>
      <c r="AE970" s="55">
        <v>54</v>
      </c>
      <c r="AF970" s="18">
        <v>1.0011123470522802</v>
      </c>
      <c r="AG970" s="20">
        <v>53.999999999999993</v>
      </c>
      <c r="AH970" s="17" t="s">
        <v>127</v>
      </c>
      <c r="AI970" s="18" t="s">
        <v>128</v>
      </c>
      <c r="AJ970" s="18" t="s">
        <v>128</v>
      </c>
      <c r="AK970" s="18" t="s">
        <v>128</v>
      </c>
      <c r="AL970" s="59" t="s">
        <v>128</v>
      </c>
      <c r="AM970" s="7" t="s">
        <v>128</v>
      </c>
    </row>
    <row r="971" spans="1:39" x14ac:dyDescent="0.3">
      <c r="A971" s="2">
        <v>1000394819</v>
      </c>
      <c r="B971" s="2">
        <v>1000394819</v>
      </c>
      <c r="C971" s="38">
        <v>2000534792</v>
      </c>
      <c r="D971" s="43">
        <v>42777</v>
      </c>
      <c r="E971" s="2" t="s">
        <v>99</v>
      </c>
      <c r="F971" s="2" t="s">
        <v>92</v>
      </c>
      <c r="G971" s="2" t="s">
        <v>83</v>
      </c>
      <c r="H971" s="2" t="s">
        <v>90</v>
      </c>
      <c r="I971" s="2" t="s">
        <v>100</v>
      </c>
      <c r="J971" s="2" t="s">
        <v>101</v>
      </c>
      <c r="K971" s="2" t="s">
        <v>75</v>
      </c>
      <c r="L971" s="2" t="s">
        <v>104</v>
      </c>
      <c r="M971" s="2">
        <v>35.909999999999997</v>
      </c>
      <c r="N971" s="2">
        <v>2951</v>
      </c>
      <c r="O971" s="2">
        <v>27</v>
      </c>
      <c r="P971" s="2">
        <v>2</v>
      </c>
      <c r="Q971" s="2">
        <v>1</v>
      </c>
      <c r="R971" s="17"/>
      <c r="S971" s="17"/>
      <c r="T971" s="17"/>
      <c r="U971" s="17"/>
      <c r="V971" s="17"/>
      <c r="W971" s="17"/>
      <c r="X971" s="18">
        <v>12.168756353778379</v>
      </c>
      <c r="Y971" s="18">
        <v>436.98004066418156</v>
      </c>
      <c r="Z971" s="19">
        <v>9.149440867502542E-3</v>
      </c>
      <c r="AA971" s="19">
        <v>0.32855642155201625</v>
      </c>
      <c r="AB971" s="18">
        <v>1.3299999999999998</v>
      </c>
      <c r="AC971" s="18">
        <v>47.760299999999987</v>
      </c>
      <c r="AD971" s="17">
        <v>1</v>
      </c>
      <c r="AE971" s="55">
        <v>98</v>
      </c>
      <c r="AF971" s="18">
        <v>2.7290448343079925</v>
      </c>
      <c r="AG971" s="20">
        <v>98</v>
      </c>
      <c r="AH971" s="17" t="s">
        <v>127</v>
      </c>
      <c r="AI971" s="18" t="s">
        <v>128</v>
      </c>
      <c r="AJ971" s="18" t="s">
        <v>128</v>
      </c>
      <c r="AK971" s="18" t="s">
        <v>128</v>
      </c>
      <c r="AL971" s="59" t="s">
        <v>128</v>
      </c>
      <c r="AM971" s="7" t="s">
        <v>128</v>
      </c>
    </row>
    <row r="972" spans="1:39" x14ac:dyDescent="0.3">
      <c r="A972" s="2">
        <v>1000111254</v>
      </c>
      <c r="B972" s="2">
        <v>1000111254</v>
      </c>
      <c r="C972" s="38">
        <v>2000535510</v>
      </c>
      <c r="D972" s="43">
        <v>42777</v>
      </c>
      <c r="E972" s="2" t="s">
        <v>99</v>
      </c>
      <c r="F972" s="2" t="s">
        <v>91</v>
      </c>
      <c r="G972" s="2" t="s">
        <v>83</v>
      </c>
      <c r="H972" s="2" t="s">
        <v>90</v>
      </c>
      <c r="I972" s="2" t="s">
        <v>100</v>
      </c>
      <c r="J972" s="2" t="s">
        <v>101</v>
      </c>
      <c r="K972" s="2" t="s">
        <v>75</v>
      </c>
      <c r="L972" s="2" t="s">
        <v>104</v>
      </c>
      <c r="M972" s="2">
        <v>15.24</v>
      </c>
      <c r="N972" s="2">
        <v>1470</v>
      </c>
      <c r="O972" s="2">
        <v>14</v>
      </c>
      <c r="P972" s="2">
        <v>1</v>
      </c>
      <c r="Q972" s="2">
        <v>1</v>
      </c>
      <c r="R972" s="17"/>
      <c r="S972" s="17"/>
      <c r="T972" s="17"/>
      <c r="U972" s="17"/>
      <c r="V972" s="17"/>
      <c r="W972" s="17"/>
      <c r="X972" s="18">
        <v>10.36734693877551</v>
      </c>
      <c r="Y972" s="18">
        <v>157.99836734693878</v>
      </c>
      <c r="Z972" s="19">
        <v>9.5238095238095247E-3</v>
      </c>
      <c r="AA972" s="19">
        <v>0.14514285714285716</v>
      </c>
      <c r="AB972" s="18">
        <v>1.0885714285714285</v>
      </c>
      <c r="AC972" s="18">
        <v>16.589828571428573</v>
      </c>
      <c r="AD972" s="17">
        <v>0</v>
      </c>
      <c r="AE972" s="55">
        <v>0</v>
      </c>
      <c r="AF972" s="18">
        <v>0</v>
      </c>
      <c r="AG972" s="20">
        <v>0</v>
      </c>
      <c r="AH972" s="17" t="s">
        <v>127</v>
      </c>
      <c r="AI972" s="18" t="s">
        <v>128</v>
      </c>
      <c r="AJ972" s="18" t="s">
        <v>128</v>
      </c>
      <c r="AK972" s="18" t="s">
        <v>128</v>
      </c>
      <c r="AL972" s="59" t="s">
        <v>128</v>
      </c>
      <c r="AM972" s="7" t="s">
        <v>128</v>
      </c>
    </row>
    <row r="973" spans="1:39" x14ac:dyDescent="0.3">
      <c r="A973" s="2">
        <v>1000122456</v>
      </c>
      <c r="B973" s="2">
        <v>1000122456</v>
      </c>
      <c r="C973" s="38">
        <v>2000535862</v>
      </c>
      <c r="D973" s="43">
        <v>42777</v>
      </c>
      <c r="E973" s="2" t="s">
        <v>99</v>
      </c>
      <c r="F973" s="2" t="s">
        <v>89</v>
      </c>
      <c r="G973" s="2" t="s">
        <v>83</v>
      </c>
      <c r="H973" s="2" t="s">
        <v>87</v>
      </c>
      <c r="I973" s="2" t="s">
        <v>100</v>
      </c>
      <c r="J973" s="2" t="s">
        <v>101</v>
      </c>
      <c r="K973" s="2" t="s">
        <v>75</v>
      </c>
      <c r="L973" s="2" t="s">
        <v>104</v>
      </c>
      <c r="M973" s="2">
        <v>16.32</v>
      </c>
      <c r="N973" s="2">
        <v>1427</v>
      </c>
      <c r="O973" s="2">
        <v>14</v>
      </c>
      <c r="P973" s="2">
        <v>2</v>
      </c>
      <c r="Q973" s="2">
        <v>1</v>
      </c>
      <c r="R973" s="17"/>
      <c r="S973" s="17"/>
      <c r="T973" s="17"/>
      <c r="U973" s="17"/>
      <c r="V973" s="17"/>
      <c r="W973" s="17"/>
      <c r="X973" s="18">
        <v>11.436580238262088</v>
      </c>
      <c r="Y973" s="18">
        <v>186.64498948843729</v>
      </c>
      <c r="Z973" s="19">
        <v>9.8107918710581641E-3</v>
      </c>
      <c r="AA973" s="19">
        <v>0.16011212333566924</v>
      </c>
      <c r="AB973" s="18">
        <v>1.1657142857142857</v>
      </c>
      <c r="AC973" s="18">
        <v>19.024457142857145</v>
      </c>
      <c r="AD973" s="17">
        <v>0</v>
      </c>
      <c r="AE973" s="55">
        <v>0</v>
      </c>
      <c r="AF973" s="18">
        <v>0</v>
      </c>
      <c r="AG973" s="20">
        <v>0</v>
      </c>
      <c r="AH973" s="17" t="s">
        <v>127</v>
      </c>
      <c r="AI973" s="18" t="s">
        <v>128</v>
      </c>
      <c r="AJ973" s="18" t="s">
        <v>128</v>
      </c>
      <c r="AK973" s="18" t="s">
        <v>128</v>
      </c>
      <c r="AL973" s="59" t="s">
        <v>128</v>
      </c>
      <c r="AM973" s="7" t="s">
        <v>128</v>
      </c>
    </row>
    <row r="974" spans="1:39" x14ac:dyDescent="0.3">
      <c r="A974" s="2">
        <v>1000220602</v>
      </c>
      <c r="B974" s="2">
        <v>1000220602</v>
      </c>
      <c r="C974" s="38">
        <v>2000535954</v>
      </c>
      <c r="D974" s="43">
        <v>42777</v>
      </c>
      <c r="E974" s="2" t="s">
        <v>99</v>
      </c>
      <c r="F974" s="2" t="s">
        <v>88</v>
      </c>
      <c r="G974" s="2" t="s">
        <v>83</v>
      </c>
      <c r="H974" s="2" t="s">
        <v>87</v>
      </c>
      <c r="I974" s="2" t="s">
        <v>100</v>
      </c>
      <c r="J974" s="2" t="s">
        <v>101</v>
      </c>
      <c r="K974" s="2" t="s">
        <v>75</v>
      </c>
      <c r="L974" s="2" t="s">
        <v>104</v>
      </c>
      <c r="M974" s="2">
        <v>10.59</v>
      </c>
      <c r="N974" s="2">
        <v>1039</v>
      </c>
      <c r="O974" s="2">
        <v>11</v>
      </c>
      <c r="P974" s="2">
        <v>1</v>
      </c>
      <c r="Q974" s="2">
        <v>1</v>
      </c>
      <c r="R974" s="17"/>
      <c r="S974" s="17"/>
      <c r="T974" s="17"/>
      <c r="U974" s="17"/>
      <c r="V974" s="17"/>
      <c r="W974" s="17"/>
      <c r="X974" s="18">
        <v>10.192492781520693</v>
      </c>
      <c r="Y974" s="18">
        <v>107.93849855630414</v>
      </c>
      <c r="Z974" s="19">
        <v>1.0587102983638113E-2</v>
      </c>
      <c r="AA974" s="19">
        <v>0.11211742059672762</v>
      </c>
      <c r="AB974" s="18">
        <v>0.96272727272727276</v>
      </c>
      <c r="AC974" s="18">
        <v>10.195281818181819</v>
      </c>
      <c r="AD974" s="17">
        <v>0</v>
      </c>
      <c r="AE974" s="55">
        <v>0</v>
      </c>
      <c r="AF974" s="18">
        <v>0</v>
      </c>
      <c r="AG974" s="20">
        <v>0</v>
      </c>
      <c r="AH974" s="17" t="s">
        <v>127</v>
      </c>
      <c r="AI974" s="18" t="s">
        <v>128</v>
      </c>
      <c r="AJ974" s="18" t="s">
        <v>128</v>
      </c>
      <c r="AK974" s="18" t="s">
        <v>128</v>
      </c>
      <c r="AL974" s="59" t="s">
        <v>128</v>
      </c>
      <c r="AM974" s="7" t="s">
        <v>128</v>
      </c>
    </row>
    <row r="975" spans="1:39" x14ac:dyDescent="0.3">
      <c r="A975" s="2">
        <v>1000965037</v>
      </c>
      <c r="B975" s="2">
        <v>1000965037</v>
      </c>
      <c r="C975" s="38">
        <v>2000535960</v>
      </c>
      <c r="D975" s="43">
        <v>42777</v>
      </c>
      <c r="E975" s="2" t="s">
        <v>99</v>
      </c>
      <c r="F975" s="2" t="s">
        <v>86</v>
      </c>
      <c r="G975" s="2" t="s">
        <v>83</v>
      </c>
      <c r="H975" s="2" t="s">
        <v>82</v>
      </c>
      <c r="I975" s="2" t="s">
        <v>100</v>
      </c>
      <c r="J975" s="2" t="s">
        <v>101</v>
      </c>
      <c r="K975" s="2" t="s">
        <v>75</v>
      </c>
      <c r="L975" s="2" t="s">
        <v>104</v>
      </c>
      <c r="M975" s="2">
        <v>10.42</v>
      </c>
      <c r="N975" s="2">
        <v>1848</v>
      </c>
      <c r="O975" s="2">
        <v>17</v>
      </c>
      <c r="P975" s="2">
        <v>2</v>
      </c>
      <c r="Q975" s="2">
        <v>1</v>
      </c>
      <c r="R975" s="17"/>
      <c r="S975" s="17"/>
      <c r="T975" s="17"/>
      <c r="U975" s="17"/>
      <c r="V975" s="17"/>
      <c r="W975" s="17"/>
      <c r="X975" s="18">
        <v>5.6385281385281392</v>
      </c>
      <c r="Y975" s="18">
        <v>58.753463203463212</v>
      </c>
      <c r="Z975" s="19">
        <v>9.1991341991341999E-3</v>
      </c>
      <c r="AA975" s="19">
        <v>9.585497835497836E-2</v>
      </c>
      <c r="AB975" s="18">
        <v>0.61294117647058821</v>
      </c>
      <c r="AC975" s="18">
        <v>6.3868470588235295</v>
      </c>
      <c r="AD975" s="17">
        <v>0</v>
      </c>
      <c r="AE975" s="55">
        <v>0</v>
      </c>
      <c r="AF975" s="18">
        <v>0</v>
      </c>
      <c r="AG975" s="20">
        <v>0</v>
      </c>
      <c r="AH975" s="17" t="s">
        <v>127</v>
      </c>
      <c r="AI975" s="18" t="s">
        <v>128</v>
      </c>
      <c r="AJ975" s="18" t="s">
        <v>128</v>
      </c>
      <c r="AK975" s="18" t="s">
        <v>128</v>
      </c>
      <c r="AL975" s="59" t="s">
        <v>128</v>
      </c>
      <c r="AM975" s="7" t="s">
        <v>128</v>
      </c>
    </row>
    <row r="976" spans="1:39" x14ac:dyDescent="0.3">
      <c r="A976" s="2">
        <v>1000232827</v>
      </c>
      <c r="B976" s="2">
        <v>1000232827</v>
      </c>
      <c r="C976" s="38">
        <v>2000536616</v>
      </c>
      <c r="D976" s="43">
        <v>42777</v>
      </c>
      <c r="E976" s="2" t="s">
        <v>99</v>
      </c>
      <c r="F976" s="2" t="s">
        <v>86</v>
      </c>
      <c r="G976" s="2" t="s">
        <v>83</v>
      </c>
      <c r="H976" s="2" t="s">
        <v>82</v>
      </c>
      <c r="I976" s="2" t="s">
        <v>100</v>
      </c>
      <c r="J976" s="2" t="s">
        <v>101</v>
      </c>
      <c r="K976" s="2" t="s">
        <v>75</v>
      </c>
      <c r="L976" s="2" t="s">
        <v>104</v>
      </c>
      <c r="M976" s="2">
        <v>9.07</v>
      </c>
      <c r="N976" s="2">
        <v>1862</v>
      </c>
      <c r="O976" s="2">
        <v>15</v>
      </c>
      <c r="P976" s="2">
        <v>2</v>
      </c>
      <c r="Q976" s="2">
        <v>1</v>
      </c>
      <c r="R976" s="17"/>
      <c r="S976" s="17"/>
      <c r="T976" s="17"/>
      <c r="U976" s="17"/>
      <c r="V976" s="17"/>
      <c r="W976" s="17"/>
      <c r="X976" s="18">
        <v>4.8711063372717511</v>
      </c>
      <c r="Y976" s="18">
        <v>44.180934479054784</v>
      </c>
      <c r="Z976" s="19">
        <v>8.0558539205155752E-3</v>
      </c>
      <c r="AA976" s="19">
        <v>7.306659505907627E-2</v>
      </c>
      <c r="AB976" s="18">
        <v>0.60466666666666669</v>
      </c>
      <c r="AC976" s="18">
        <v>5.484326666666667</v>
      </c>
      <c r="AD976" s="17">
        <v>0</v>
      </c>
      <c r="AE976" s="55">
        <v>0</v>
      </c>
      <c r="AF976" s="18">
        <v>0</v>
      </c>
      <c r="AG976" s="20">
        <v>0</v>
      </c>
      <c r="AH976" s="17" t="s">
        <v>127</v>
      </c>
      <c r="AI976" s="18" t="s">
        <v>128</v>
      </c>
      <c r="AJ976" s="18" t="s">
        <v>128</v>
      </c>
      <c r="AK976" s="18" t="s">
        <v>128</v>
      </c>
      <c r="AL976" s="59" t="s">
        <v>128</v>
      </c>
      <c r="AM976" s="7" t="s">
        <v>128</v>
      </c>
    </row>
    <row r="977" spans="1:39" x14ac:dyDescent="0.3">
      <c r="A977" s="2">
        <v>1000535809</v>
      </c>
      <c r="B977" s="2">
        <v>1000535809</v>
      </c>
      <c r="C977" s="38">
        <v>2000536904</v>
      </c>
      <c r="D977" s="43">
        <v>42777</v>
      </c>
      <c r="E977" s="2" t="s">
        <v>99</v>
      </c>
      <c r="F977" s="2" t="s">
        <v>85</v>
      </c>
      <c r="G977" s="2" t="s">
        <v>83</v>
      </c>
      <c r="H977" s="2" t="s">
        <v>82</v>
      </c>
      <c r="I977" s="2" t="s">
        <v>100</v>
      </c>
      <c r="J977" s="2" t="s">
        <v>101</v>
      </c>
      <c r="K977" s="2" t="s">
        <v>75</v>
      </c>
      <c r="L977" s="2" t="s">
        <v>104</v>
      </c>
      <c r="M977" s="2">
        <v>10.75</v>
      </c>
      <c r="N977" s="2">
        <v>1529</v>
      </c>
      <c r="O977" s="2">
        <v>10</v>
      </c>
      <c r="P977" s="2">
        <v>2</v>
      </c>
      <c r="Q977" s="2">
        <v>1</v>
      </c>
      <c r="R977" s="17"/>
      <c r="S977" s="17"/>
      <c r="T977" s="17"/>
      <c r="U977" s="17"/>
      <c r="V977" s="17"/>
      <c r="W977" s="17"/>
      <c r="X977" s="18">
        <v>7.0307390451275342</v>
      </c>
      <c r="Y977" s="18">
        <v>75.580444735120992</v>
      </c>
      <c r="Z977" s="19">
        <v>6.5402223675604968E-3</v>
      </c>
      <c r="AA977" s="19">
        <v>7.0307390451275348E-2</v>
      </c>
      <c r="AB977" s="18">
        <v>1.075</v>
      </c>
      <c r="AC977" s="18">
        <v>11.55625</v>
      </c>
      <c r="AD977" s="17">
        <v>0</v>
      </c>
      <c r="AE977" s="55">
        <v>0</v>
      </c>
      <c r="AF977" s="18">
        <v>0</v>
      </c>
      <c r="AG977" s="20">
        <v>0</v>
      </c>
      <c r="AH977" s="17" t="s">
        <v>127</v>
      </c>
      <c r="AI977" s="18" t="s">
        <v>128</v>
      </c>
      <c r="AJ977" s="18" t="s">
        <v>128</v>
      </c>
      <c r="AK977" s="18" t="s">
        <v>128</v>
      </c>
      <c r="AL977" s="59" t="s">
        <v>128</v>
      </c>
      <c r="AM977" s="7" t="s">
        <v>128</v>
      </c>
    </row>
    <row r="978" spans="1:39" x14ac:dyDescent="0.3">
      <c r="A978" s="2">
        <v>1000779719</v>
      </c>
      <c r="B978" s="2">
        <v>1000779719</v>
      </c>
      <c r="C978" s="38">
        <v>2000537138</v>
      </c>
      <c r="D978" s="43">
        <v>42777</v>
      </c>
      <c r="E978" s="2" t="s">
        <v>99</v>
      </c>
      <c r="F978" s="2" t="s">
        <v>84</v>
      </c>
      <c r="G978" s="2" t="s">
        <v>83</v>
      </c>
      <c r="H978" s="2" t="s">
        <v>82</v>
      </c>
      <c r="I978" s="2" t="s">
        <v>100</v>
      </c>
      <c r="J978" s="2" t="s">
        <v>101</v>
      </c>
      <c r="K978" s="2" t="s">
        <v>75</v>
      </c>
      <c r="L978" s="2" t="s">
        <v>104</v>
      </c>
      <c r="M978" s="2">
        <v>9.4700000000000006</v>
      </c>
      <c r="N978" s="2">
        <v>1387</v>
      </c>
      <c r="O978" s="2">
        <v>6</v>
      </c>
      <c r="P978" s="2">
        <v>1</v>
      </c>
      <c r="Q978" s="2">
        <v>1</v>
      </c>
      <c r="R978" s="17"/>
      <c r="S978" s="17"/>
      <c r="T978" s="17"/>
      <c r="U978" s="17"/>
      <c r="V978" s="17"/>
      <c r="W978" s="17"/>
      <c r="X978" s="18">
        <v>6.8276856524873839</v>
      </c>
      <c r="Y978" s="18">
        <v>64.65818312905553</v>
      </c>
      <c r="Z978" s="19">
        <v>4.3258832011535686E-3</v>
      </c>
      <c r="AA978" s="19">
        <v>4.0966113914924294E-2</v>
      </c>
      <c r="AB978" s="18">
        <v>1.5783333333333334</v>
      </c>
      <c r="AC978" s="18">
        <v>14.946816666666669</v>
      </c>
      <c r="AD978" s="17">
        <v>0</v>
      </c>
      <c r="AE978" s="55">
        <v>0</v>
      </c>
      <c r="AF978" s="18">
        <v>0</v>
      </c>
      <c r="AG978" s="20">
        <v>0</v>
      </c>
      <c r="AH978" s="17" t="s">
        <v>127</v>
      </c>
      <c r="AI978" s="18" t="s">
        <v>128</v>
      </c>
      <c r="AJ978" s="18" t="s">
        <v>128</v>
      </c>
      <c r="AK978" s="18" t="s">
        <v>128</v>
      </c>
      <c r="AL978" s="59" t="s">
        <v>128</v>
      </c>
      <c r="AM978" s="7" t="s">
        <v>128</v>
      </c>
    </row>
    <row r="979" spans="1:39" x14ac:dyDescent="0.3">
      <c r="A979" s="2">
        <v>1000967206</v>
      </c>
      <c r="B979" s="2">
        <v>1000967206</v>
      </c>
      <c r="C979" s="38">
        <v>2000537326</v>
      </c>
      <c r="D979" s="43">
        <v>42777</v>
      </c>
      <c r="E979" s="2" t="s">
        <v>99</v>
      </c>
      <c r="F979" s="2" t="s">
        <v>79</v>
      </c>
      <c r="G979" s="2" t="s">
        <v>7</v>
      </c>
      <c r="H979" s="2" t="s">
        <v>78</v>
      </c>
      <c r="I979" s="2" t="s">
        <v>98</v>
      </c>
      <c r="J979" s="2" t="s">
        <v>101</v>
      </c>
      <c r="K979" s="2" t="s">
        <v>75</v>
      </c>
      <c r="L979" s="2" t="s">
        <v>104</v>
      </c>
      <c r="M979" s="2">
        <v>23.53</v>
      </c>
      <c r="N979" s="2">
        <v>1153</v>
      </c>
      <c r="O979" s="2">
        <v>19</v>
      </c>
      <c r="P979" s="2">
        <v>1</v>
      </c>
      <c r="Q979" s="2">
        <v>1</v>
      </c>
      <c r="R979" s="17"/>
      <c r="S979" s="17"/>
      <c r="T979" s="17"/>
      <c r="U979" s="17"/>
      <c r="V979" s="17"/>
      <c r="W979" s="17"/>
      <c r="X979" s="18">
        <v>20.40763226366002</v>
      </c>
      <c r="Y979" s="18">
        <v>480.1915871639203</v>
      </c>
      <c r="Z979" s="19">
        <v>1.647875108412836E-2</v>
      </c>
      <c r="AA979" s="19">
        <v>0.38774501300954034</v>
      </c>
      <c r="AB979" s="18">
        <v>1.2384210526315791</v>
      </c>
      <c r="AC979" s="18">
        <v>29.140047368421058</v>
      </c>
      <c r="AD979" s="17">
        <v>1</v>
      </c>
      <c r="AE979" s="55">
        <v>195</v>
      </c>
      <c r="AF979" s="18">
        <v>8.2872928176795568</v>
      </c>
      <c r="AG979" s="20">
        <v>194.99999999999997</v>
      </c>
      <c r="AH979" s="17" t="s">
        <v>127</v>
      </c>
      <c r="AI979" s="18" t="s">
        <v>128</v>
      </c>
      <c r="AJ979" s="18" t="s">
        <v>128</v>
      </c>
      <c r="AK979" s="18" t="s">
        <v>128</v>
      </c>
      <c r="AL979" s="59" t="s">
        <v>128</v>
      </c>
      <c r="AM979" s="7" t="s">
        <v>128</v>
      </c>
    </row>
    <row r="980" spans="1:39" x14ac:dyDescent="0.3">
      <c r="A980" s="2">
        <v>1000546312</v>
      </c>
      <c r="B980" s="2">
        <v>1000546312</v>
      </c>
      <c r="C980" s="38">
        <v>2000537850</v>
      </c>
      <c r="D980" s="43">
        <v>42777</v>
      </c>
      <c r="E980" s="2" t="s">
        <v>99</v>
      </c>
      <c r="F980" s="2" t="s">
        <v>96</v>
      </c>
      <c r="G980" s="2" t="s">
        <v>95</v>
      </c>
      <c r="H980" s="2" t="s">
        <v>78</v>
      </c>
      <c r="I980" s="2" t="s">
        <v>98</v>
      </c>
      <c r="J980" s="2" t="s">
        <v>101</v>
      </c>
      <c r="K980" s="2" t="s">
        <v>75</v>
      </c>
      <c r="L980" s="2" t="s">
        <v>104</v>
      </c>
      <c r="M980" s="2">
        <v>52.21</v>
      </c>
      <c r="N980" s="2">
        <v>3334</v>
      </c>
      <c r="O980" s="2">
        <v>56</v>
      </c>
      <c r="P980" s="2">
        <v>4</v>
      </c>
      <c r="Q980" s="2">
        <v>2</v>
      </c>
      <c r="R980" s="17"/>
      <c r="S980" s="17"/>
      <c r="T980" s="17"/>
      <c r="U980" s="17"/>
      <c r="V980" s="17"/>
      <c r="W980" s="17"/>
      <c r="X980" s="18">
        <v>15.659868026394721</v>
      </c>
      <c r="Y980" s="18">
        <v>817.60170965806833</v>
      </c>
      <c r="Z980" s="19">
        <v>1.6796640671865627E-2</v>
      </c>
      <c r="AA980" s="19">
        <v>0.87695260947810438</v>
      </c>
      <c r="AB980" s="18">
        <v>0.93232142857142863</v>
      </c>
      <c r="AC980" s="18">
        <v>48.676501785714287</v>
      </c>
      <c r="AD980" s="17">
        <v>2</v>
      </c>
      <c r="AE980" s="55">
        <v>100</v>
      </c>
      <c r="AF980" s="18">
        <v>1.9153418885271021</v>
      </c>
      <c r="AG980" s="20">
        <v>100</v>
      </c>
      <c r="AH980" s="17" t="s">
        <v>127</v>
      </c>
      <c r="AI980" s="18" t="s">
        <v>128</v>
      </c>
      <c r="AJ980" s="18" t="s">
        <v>128</v>
      </c>
      <c r="AK980" s="18" t="s">
        <v>128</v>
      </c>
      <c r="AL980" s="59" t="s">
        <v>128</v>
      </c>
      <c r="AM980" s="7" t="s">
        <v>128</v>
      </c>
    </row>
    <row r="981" spans="1:39" x14ac:dyDescent="0.3">
      <c r="A981" s="2">
        <v>1000302999</v>
      </c>
      <c r="B981" s="2">
        <v>1000302999</v>
      </c>
      <c r="C981" s="38">
        <v>2000538496</v>
      </c>
      <c r="D981" s="43">
        <v>42777</v>
      </c>
      <c r="E981" s="2" t="s">
        <v>99</v>
      </c>
      <c r="F981" s="2" t="s">
        <v>94</v>
      </c>
      <c r="G981" s="2" t="s">
        <v>93</v>
      </c>
      <c r="H981" s="2" t="s">
        <v>78</v>
      </c>
      <c r="I981" s="2" t="s">
        <v>98</v>
      </c>
      <c r="J981" s="2" t="s">
        <v>101</v>
      </c>
      <c r="K981" s="2" t="s">
        <v>75</v>
      </c>
      <c r="L981" s="2" t="s">
        <v>104</v>
      </c>
      <c r="M981" s="2">
        <v>49.82</v>
      </c>
      <c r="N981" s="2">
        <v>4280</v>
      </c>
      <c r="O981" s="2">
        <v>47</v>
      </c>
      <c r="P981" s="2">
        <v>5</v>
      </c>
      <c r="Q981" s="2">
        <v>2</v>
      </c>
      <c r="R981" s="17"/>
      <c r="S981" s="17"/>
      <c r="T981" s="17"/>
      <c r="U981" s="17"/>
      <c r="V981" s="17"/>
      <c r="W981" s="17"/>
      <c r="X981" s="18">
        <v>11.640186915887851</v>
      </c>
      <c r="Y981" s="18">
        <v>579.91411214953268</v>
      </c>
      <c r="Z981" s="19">
        <v>1.0981308411214953E-2</v>
      </c>
      <c r="AA981" s="19">
        <v>0.54708878504672898</v>
      </c>
      <c r="AB981" s="18">
        <v>1.06</v>
      </c>
      <c r="AC981" s="18">
        <v>52.809200000000004</v>
      </c>
      <c r="AD981" s="17">
        <v>2</v>
      </c>
      <c r="AE981" s="55">
        <v>140</v>
      </c>
      <c r="AF981" s="18">
        <v>2.8101164191087915</v>
      </c>
      <c r="AG981" s="20">
        <v>140</v>
      </c>
      <c r="AH981" s="17" t="s">
        <v>127</v>
      </c>
      <c r="AI981" s="18" t="s">
        <v>128</v>
      </c>
      <c r="AJ981" s="18" t="s">
        <v>128</v>
      </c>
      <c r="AK981" s="18" t="s">
        <v>128</v>
      </c>
      <c r="AL981" s="59" t="s">
        <v>128</v>
      </c>
      <c r="AM981" s="7" t="s">
        <v>128</v>
      </c>
    </row>
    <row r="982" spans="1:39" x14ac:dyDescent="0.3">
      <c r="A982" s="2">
        <v>1000585028</v>
      </c>
      <c r="B982" s="2">
        <v>1000585028</v>
      </c>
      <c r="C982" s="38">
        <v>2000538646</v>
      </c>
      <c r="D982" s="43">
        <v>42777</v>
      </c>
      <c r="E982" s="2" t="s">
        <v>99</v>
      </c>
      <c r="F982" s="2" t="s">
        <v>92</v>
      </c>
      <c r="G982" s="2" t="s">
        <v>83</v>
      </c>
      <c r="H982" s="2" t="s">
        <v>90</v>
      </c>
      <c r="I982" s="2" t="s">
        <v>98</v>
      </c>
      <c r="J982" s="2" t="s">
        <v>101</v>
      </c>
      <c r="K982" s="2" t="s">
        <v>75</v>
      </c>
      <c r="L982" s="2" t="s">
        <v>104</v>
      </c>
      <c r="M982" s="2">
        <v>34.85</v>
      </c>
      <c r="N982" s="2">
        <v>2833</v>
      </c>
      <c r="O982" s="2">
        <v>30</v>
      </c>
      <c r="P982" s="2">
        <v>3</v>
      </c>
      <c r="Q982" s="2">
        <v>1</v>
      </c>
      <c r="R982" s="17"/>
      <c r="S982" s="17"/>
      <c r="T982" s="17"/>
      <c r="U982" s="17"/>
      <c r="V982" s="17"/>
      <c r="W982" s="17"/>
      <c r="X982" s="18">
        <v>12.301447229085774</v>
      </c>
      <c r="Y982" s="18">
        <v>428.70543593363925</v>
      </c>
      <c r="Z982" s="19">
        <v>1.0589481115425344E-2</v>
      </c>
      <c r="AA982" s="19">
        <v>0.36904341687257325</v>
      </c>
      <c r="AB982" s="18">
        <v>1.1616666666666666</v>
      </c>
      <c r="AC982" s="18">
        <v>40.484083333333331</v>
      </c>
      <c r="AD982" s="17">
        <v>1</v>
      </c>
      <c r="AE982" s="55">
        <v>159</v>
      </c>
      <c r="AF982" s="18">
        <v>4.5624103299856529</v>
      </c>
      <c r="AG982" s="20">
        <v>159</v>
      </c>
      <c r="AH982" s="17" t="s">
        <v>127</v>
      </c>
      <c r="AI982" s="18" t="s">
        <v>128</v>
      </c>
      <c r="AJ982" s="18" t="s">
        <v>128</v>
      </c>
      <c r="AK982" s="18" t="s">
        <v>128</v>
      </c>
      <c r="AL982" s="59" t="s">
        <v>128</v>
      </c>
      <c r="AM982" s="7" t="s">
        <v>128</v>
      </c>
    </row>
    <row r="983" spans="1:39" x14ac:dyDescent="0.3">
      <c r="A983" s="2">
        <v>1000452346</v>
      </c>
      <c r="B983" s="2">
        <v>1000452346</v>
      </c>
      <c r="C983" s="38">
        <v>2000538794</v>
      </c>
      <c r="D983" s="43">
        <v>42777</v>
      </c>
      <c r="E983" s="2" t="s">
        <v>99</v>
      </c>
      <c r="F983" s="2" t="s">
        <v>91</v>
      </c>
      <c r="G983" s="2" t="s">
        <v>83</v>
      </c>
      <c r="H983" s="2" t="s">
        <v>90</v>
      </c>
      <c r="I983" s="2" t="s">
        <v>98</v>
      </c>
      <c r="J983" s="2" t="s">
        <v>101</v>
      </c>
      <c r="K983" s="2" t="s">
        <v>75</v>
      </c>
      <c r="L983" s="2" t="s">
        <v>104</v>
      </c>
      <c r="M983" s="2">
        <v>14.65</v>
      </c>
      <c r="N983" s="2">
        <v>1276</v>
      </c>
      <c r="O983" s="2">
        <v>13</v>
      </c>
      <c r="P983" s="2">
        <v>1</v>
      </c>
      <c r="Q983" s="2">
        <v>1</v>
      </c>
      <c r="R983" s="17"/>
      <c r="S983" s="17"/>
      <c r="T983" s="17"/>
      <c r="U983" s="17"/>
      <c r="V983" s="17"/>
      <c r="W983" s="17"/>
      <c r="X983" s="18">
        <v>11.481191222570533</v>
      </c>
      <c r="Y983" s="18">
        <v>168.19945141065833</v>
      </c>
      <c r="Z983" s="19">
        <v>1.018808777429467E-2</v>
      </c>
      <c r="AA983" s="19">
        <v>0.14925548589341692</v>
      </c>
      <c r="AB983" s="18">
        <v>1.1269230769230769</v>
      </c>
      <c r="AC983" s="18">
        <v>16.509423076923078</v>
      </c>
      <c r="AD983" s="17">
        <v>0</v>
      </c>
      <c r="AE983" s="55">
        <v>0</v>
      </c>
      <c r="AF983" s="18">
        <v>0</v>
      </c>
      <c r="AG983" s="20">
        <v>0</v>
      </c>
      <c r="AH983" s="17" t="s">
        <v>127</v>
      </c>
      <c r="AI983" s="18" t="s">
        <v>128</v>
      </c>
      <c r="AJ983" s="18" t="s">
        <v>128</v>
      </c>
      <c r="AK983" s="18" t="s">
        <v>128</v>
      </c>
      <c r="AL983" s="59" t="s">
        <v>128</v>
      </c>
      <c r="AM983" s="7" t="s">
        <v>128</v>
      </c>
    </row>
    <row r="984" spans="1:39" x14ac:dyDescent="0.3">
      <c r="A984" s="2">
        <v>1000962043</v>
      </c>
      <c r="B984" s="2">
        <v>1000962043</v>
      </c>
      <c r="C984" s="38">
        <v>2000538798</v>
      </c>
      <c r="D984" s="43">
        <v>42777</v>
      </c>
      <c r="E984" s="2" t="s">
        <v>99</v>
      </c>
      <c r="F984" s="2" t="s">
        <v>89</v>
      </c>
      <c r="G984" s="2" t="s">
        <v>83</v>
      </c>
      <c r="H984" s="2" t="s">
        <v>87</v>
      </c>
      <c r="I984" s="2" t="s">
        <v>98</v>
      </c>
      <c r="J984" s="2" t="s">
        <v>101</v>
      </c>
      <c r="K984" s="2" t="s">
        <v>75</v>
      </c>
      <c r="L984" s="2" t="s">
        <v>104</v>
      </c>
      <c r="M984" s="2">
        <v>15.4</v>
      </c>
      <c r="N984" s="2">
        <v>1465</v>
      </c>
      <c r="O984" s="2">
        <v>14</v>
      </c>
      <c r="P984" s="2">
        <v>1</v>
      </c>
      <c r="Q984" s="2">
        <v>1</v>
      </c>
      <c r="R984" s="17"/>
      <c r="S984" s="17"/>
      <c r="T984" s="17"/>
      <c r="U984" s="17"/>
      <c r="V984" s="17"/>
      <c r="W984" s="17"/>
      <c r="X984" s="18">
        <v>10.511945392491468</v>
      </c>
      <c r="Y984" s="18">
        <v>161.88395904436859</v>
      </c>
      <c r="Z984" s="19">
        <v>9.5563139931740607E-3</v>
      </c>
      <c r="AA984" s="19">
        <v>0.14716723549488053</v>
      </c>
      <c r="AB984" s="18">
        <v>1.1000000000000001</v>
      </c>
      <c r="AC984" s="18">
        <v>16.940000000000001</v>
      </c>
      <c r="AD984" s="17">
        <v>0</v>
      </c>
      <c r="AE984" s="55">
        <v>0</v>
      </c>
      <c r="AF984" s="18">
        <v>0</v>
      </c>
      <c r="AG984" s="20">
        <v>0</v>
      </c>
      <c r="AH984" s="17" t="s">
        <v>127</v>
      </c>
      <c r="AI984" s="18" t="s">
        <v>128</v>
      </c>
      <c r="AJ984" s="18" t="s">
        <v>128</v>
      </c>
      <c r="AK984" s="18" t="s">
        <v>128</v>
      </c>
      <c r="AL984" s="59" t="s">
        <v>128</v>
      </c>
      <c r="AM984" s="7" t="s">
        <v>128</v>
      </c>
    </row>
    <row r="985" spans="1:39" x14ac:dyDescent="0.3">
      <c r="A985" s="2">
        <v>1000209857</v>
      </c>
      <c r="B985" s="2">
        <v>1000209857</v>
      </c>
      <c r="C985" s="38">
        <v>2000538964</v>
      </c>
      <c r="D985" s="43">
        <v>42777</v>
      </c>
      <c r="E985" s="2" t="s">
        <v>99</v>
      </c>
      <c r="F985" s="2" t="s">
        <v>88</v>
      </c>
      <c r="G985" s="2" t="s">
        <v>83</v>
      </c>
      <c r="H985" s="2" t="s">
        <v>87</v>
      </c>
      <c r="I985" s="2" t="s">
        <v>98</v>
      </c>
      <c r="J985" s="2" t="s">
        <v>101</v>
      </c>
      <c r="K985" s="2" t="s">
        <v>75</v>
      </c>
      <c r="L985" s="2" t="s">
        <v>104</v>
      </c>
      <c r="M985" s="2">
        <v>12.59</v>
      </c>
      <c r="N985" s="2">
        <v>1256</v>
      </c>
      <c r="O985" s="2">
        <v>15</v>
      </c>
      <c r="P985" s="2">
        <v>1</v>
      </c>
      <c r="Q985" s="2">
        <v>1</v>
      </c>
      <c r="R985" s="17"/>
      <c r="S985" s="17"/>
      <c r="T985" s="17"/>
      <c r="U985" s="17"/>
      <c r="V985" s="17"/>
      <c r="W985" s="17"/>
      <c r="X985" s="18">
        <v>10.023885350318471</v>
      </c>
      <c r="Y985" s="18">
        <v>126.20071656050955</v>
      </c>
      <c r="Z985" s="19">
        <v>1.194267515923567E-2</v>
      </c>
      <c r="AA985" s="19">
        <v>0.15035828025477707</v>
      </c>
      <c r="AB985" s="18">
        <v>0.83933333333333338</v>
      </c>
      <c r="AC985" s="18">
        <v>10.567206666666667</v>
      </c>
      <c r="AD985" s="17">
        <v>0</v>
      </c>
      <c r="AE985" s="55">
        <v>0</v>
      </c>
      <c r="AF985" s="18">
        <v>0</v>
      </c>
      <c r="AG985" s="20">
        <v>0</v>
      </c>
      <c r="AH985" s="17" t="s">
        <v>127</v>
      </c>
      <c r="AI985" s="18" t="s">
        <v>128</v>
      </c>
      <c r="AJ985" s="18" t="s">
        <v>128</v>
      </c>
      <c r="AK985" s="18" t="s">
        <v>128</v>
      </c>
      <c r="AL985" s="59" t="s">
        <v>128</v>
      </c>
      <c r="AM985" s="7" t="s">
        <v>128</v>
      </c>
    </row>
    <row r="986" spans="1:39" x14ac:dyDescent="0.3">
      <c r="A986" s="2">
        <v>1000567254</v>
      </c>
      <c r="B986" s="2">
        <v>1000567254</v>
      </c>
      <c r="C986" s="38">
        <v>2000539482</v>
      </c>
      <c r="D986" s="43">
        <v>42777</v>
      </c>
      <c r="E986" s="2" t="s">
        <v>99</v>
      </c>
      <c r="F986" s="2" t="s">
        <v>86</v>
      </c>
      <c r="G986" s="2" t="s">
        <v>83</v>
      </c>
      <c r="H986" s="2" t="s">
        <v>82</v>
      </c>
      <c r="I986" s="2" t="s">
        <v>98</v>
      </c>
      <c r="J986" s="2" t="s">
        <v>101</v>
      </c>
      <c r="K986" s="2" t="s">
        <v>75</v>
      </c>
      <c r="L986" s="2" t="s">
        <v>104</v>
      </c>
      <c r="M986" s="2">
        <v>7.88</v>
      </c>
      <c r="N986" s="2">
        <v>1428</v>
      </c>
      <c r="O986" s="2">
        <v>13</v>
      </c>
      <c r="P986" s="2">
        <v>2</v>
      </c>
      <c r="Q986" s="2">
        <v>1</v>
      </c>
      <c r="R986" s="17"/>
      <c r="S986" s="17"/>
      <c r="T986" s="17"/>
      <c r="U986" s="17"/>
      <c r="V986" s="17"/>
      <c r="W986" s="17"/>
      <c r="X986" s="18">
        <v>5.5182072829131652</v>
      </c>
      <c r="Y986" s="18">
        <v>43.483473389355744</v>
      </c>
      <c r="Z986" s="19">
        <v>9.1036414565826337E-3</v>
      </c>
      <c r="AA986" s="19">
        <v>7.1736694677871152E-2</v>
      </c>
      <c r="AB986" s="18">
        <v>0.60615384615384615</v>
      </c>
      <c r="AC986" s="18">
        <v>4.7764923076923074</v>
      </c>
      <c r="AD986" s="17">
        <v>0</v>
      </c>
      <c r="AE986" s="55">
        <v>0</v>
      </c>
      <c r="AF986" s="18">
        <v>0</v>
      </c>
      <c r="AG986" s="20">
        <v>0</v>
      </c>
      <c r="AH986" s="17" t="s">
        <v>127</v>
      </c>
      <c r="AI986" s="18" t="s">
        <v>128</v>
      </c>
      <c r="AJ986" s="18" t="s">
        <v>128</v>
      </c>
      <c r="AK986" s="18" t="s">
        <v>128</v>
      </c>
      <c r="AL986" s="59" t="s">
        <v>128</v>
      </c>
      <c r="AM986" s="7" t="s">
        <v>128</v>
      </c>
    </row>
    <row r="987" spans="1:39" x14ac:dyDescent="0.3">
      <c r="A987" s="2">
        <v>1000899171</v>
      </c>
      <c r="B987" s="2">
        <v>1000899171</v>
      </c>
      <c r="C987" s="38">
        <v>2000539594</v>
      </c>
      <c r="D987" s="43">
        <v>42777</v>
      </c>
      <c r="E987" s="2" t="s">
        <v>99</v>
      </c>
      <c r="F987" s="2" t="s">
        <v>86</v>
      </c>
      <c r="G987" s="2" t="s">
        <v>83</v>
      </c>
      <c r="H987" s="2" t="s">
        <v>82</v>
      </c>
      <c r="I987" s="2" t="s">
        <v>98</v>
      </c>
      <c r="J987" s="2" t="s">
        <v>101</v>
      </c>
      <c r="K987" s="2" t="s">
        <v>75</v>
      </c>
      <c r="L987" s="2" t="s">
        <v>104</v>
      </c>
      <c r="M987" s="2">
        <v>9.81</v>
      </c>
      <c r="N987" s="2">
        <v>1528</v>
      </c>
      <c r="O987" s="2">
        <v>16</v>
      </c>
      <c r="P987" s="2">
        <v>2</v>
      </c>
      <c r="Q987" s="2">
        <v>1</v>
      </c>
      <c r="R987" s="17"/>
      <c r="S987" s="17"/>
      <c r="T987" s="17"/>
      <c r="U987" s="17"/>
      <c r="V987" s="17"/>
      <c r="W987" s="17"/>
      <c r="X987" s="18">
        <v>6.420157068062827</v>
      </c>
      <c r="Y987" s="18">
        <v>62.981740837696336</v>
      </c>
      <c r="Z987" s="19">
        <v>1.0471204188481676E-2</v>
      </c>
      <c r="AA987" s="19">
        <v>0.10272251308900525</v>
      </c>
      <c r="AB987" s="18">
        <v>0.61312500000000003</v>
      </c>
      <c r="AC987" s="18">
        <v>6.0147562500000005</v>
      </c>
      <c r="AD987" s="17">
        <v>0</v>
      </c>
      <c r="AE987" s="55">
        <v>0</v>
      </c>
      <c r="AF987" s="18">
        <v>0</v>
      </c>
      <c r="AG987" s="20">
        <v>0</v>
      </c>
      <c r="AH987" s="17" t="s">
        <v>127</v>
      </c>
      <c r="AI987" s="18" t="s">
        <v>128</v>
      </c>
      <c r="AJ987" s="18" t="s">
        <v>128</v>
      </c>
      <c r="AK987" s="18" t="s">
        <v>128</v>
      </c>
      <c r="AL987" s="59" t="s">
        <v>128</v>
      </c>
      <c r="AM987" s="7" t="s">
        <v>128</v>
      </c>
    </row>
    <row r="988" spans="1:39" x14ac:dyDescent="0.3">
      <c r="A988" s="2">
        <v>1000420035</v>
      </c>
      <c r="B988" s="2">
        <v>1000420035</v>
      </c>
      <c r="C988" s="38">
        <v>2000540272</v>
      </c>
      <c r="D988" s="43">
        <v>42777</v>
      </c>
      <c r="E988" s="2" t="s">
        <v>99</v>
      </c>
      <c r="F988" s="2" t="s">
        <v>85</v>
      </c>
      <c r="G988" s="2" t="s">
        <v>83</v>
      </c>
      <c r="H988" s="2" t="s">
        <v>82</v>
      </c>
      <c r="I988" s="2" t="s">
        <v>98</v>
      </c>
      <c r="J988" s="2" t="s">
        <v>101</v>
      </c>
      <c r="K988" s="2" t="s">
        <v>75</v>
      </c>
      <c r="L988" s="2" t="s">
        <v>104</v>
      </c>
      <c r="M988" s="2">
        <v>11.08</v>
      </c>
      <c r="N988" s="2">
        <v>1499</v>
      </c>
      <c r="O988" s="2">
        <v>13</v>
      </c>
      <c r="P988" s="2">
        <v>1</v>
      </c>
      <c r="Q988" s="2">
        <v>1</v>
      </c>
      <c r="R988" s="17"/>
      <c r="S988" s="17"/>
      <c r="T988" s="17"/>
      <c r="U988" s="17"/>
      <c r="V988" s="17"/>
      <c r="W988" s="17"/>
      <c r="X988" s="18">
        <v>7.3915943962641766</v>
      </c>
      <c r="Y988" s="18">
        <v>81.898865910607071</v>
      </c>
      <c r="Z988" s="19">
        <v>8.6724482988659105E-3</v>
      </c>
      <c r="AA988" s="19">
        <v>9.6090727151434283E-2</v>
      </c>
      <c r="AB988" s="18">
        <v>0.85230769230769232</v>
      </c>
      <c r="AC988" s="18">
        <v>9.4435692307692314</v>
      </c>
      <c r="AD988" s="17">
        <v>0</v>
      </c>
      <c r="AE988" s="55">
        <v>0</v>
      </c>
      <c r="AF988" s="18">
        <v>0</v>
      </c>
      <c r="AG988" s="20">
        <v>0</v>
      </c>
      <c r="AH988" s="17" t="s">
        <v>127</v>
      </c>
      <c r="AI988" s="18" t="s">
        <v>128</v>
      </c>
      <c r="AJ988" s="18" t="s">
        <v>128</v>
      </c>
      <c r="AK988" s="18" t="s">
        <v>128</v>
      </c>
      <c r="AL988" s="59" t="s">
        <v>128</v>
      </c>
      <c r="AM988" s="7" t="s">
        <v>128</v>
      </c>
    </row>
    <row r="989" spans="1:39" x14ac:dyDescent="0.3">
      <c r="A989" s="2">
        <v>1000489172</v>
      </c>
      <c r="B989" s="2">
        <v>1000489172</v>
      </c>
      <c r="C989" s="38">
        <v>2000541574</v>
      </c>
      <c r="D989" s="43">
        <v>42777</v>
      </c>
      <c r="E989" s="2" t="s">
        <v>99</v>
      </c>
      <c r="F989" s="2" t="s">
        <v>84</v>
      </c>
      <c r="G989" s="2" t="s">
        <v>83</v>
      </c>
      <c r="H989" s="2" t="s">
        <v>82</v>
      </c>
      <c r="I989" s="2" t="s">
        <v>98</v>
      </c>
      <c r="J989" s="2" t="s">
        <v>101</v>
      </c>
      <c r="K989" s="2" t="s">
        <v>75</v>
      </c>
      <c r="L989" s="2" t="s">
        <v>104</v>
      </c>
      <c r="M989" s="2">
        <v>9.32</v>
      </c>
      <c r="N989" s="2">
        <v>1163</v>
      </c>
      <c r="O989" s="2">
        <v>6</v>
      </c>
      <c r="P989" s="2">
        <v>1</v>
      </c>
      <c r="Q989" s="2">
        <v>1</v>
      </c>
      <c r="R989" s="17"/>
      <c r="S989" s="17"/>
      <c r="T989" s="17"/>
      <c r="U989" s="17"/>
      <c r="V989" s="17"/>
      <c r="W989" s="17"/>
      <c r="X989" s="18">
        <v>8.0137575236457455</v>
      </c>
      <c r="Y989" s="18">
        <v>74.688220120378347</v>
      </c>
      <c r="Z989" s="19">
        <v>5.1590713671539126E-3</v>
      </c>
      <c r="AA989" s="19">
        <v>4.8082545141874468E-2</v>
      </c>
      <c r="AB989" s="18">
        <v>1.5533333333333335</v>
      </c>
      <c r="AC989" s="18">
        <v>14.477066666666667</v>
      </c>
      <c r="AD989" s="17">
        <v>0</v>
      </c>
      <c r="AE989" s="55">
        <v>0</v>
      </c>
      <c r="AF989" s="18">
        <v>0</v>
      </c>
      <c r="AG989" s="20">
        <v>0</v>
      </c>
      <c r="AH989" s="17" t="s">
        <v>127</v>
      </c>
      <c r="AI989" s="18" t="s">
        <v>128</v>
      </c>
      <c r="AJ989" s="18" t="s">
        <v>128</v>
      </c>
      <c r="AK989" s="18" t="s">
        <v>128</v>
      </c>
      <c r="AL989" s="59" t="s">
        <v>128</v>
      </c>
      <c r="AM989" s="7" t="s">
        <v>128</v>
      </c>
    </row>
    <row r="990" spans="1:39" x14ac:dyDescent="0.3">
      <c r="A990" s="2">
        <v>1000112746</v>
      </c>
      <c r="B990" s="2">
        <v>1000112746</v>
      </c>
      <c r="C990" s="38">
        <v>2000542314</v>
      </c>
      <c r="D990" s="43">
        <v>42777</v>
      </c>
      <c r="E990" s="2" t="s">
        <v>80</v>
      </c>
      <c r="F990" s="2" t="s">
        <v>79</v>
      </c>
      <c r="G990" s="2" t="s">
        <v>7</v>
      </c>
      <c r="H990" s="2" t="s">
        <v>78</v>
      </c>
      <c r="I990" s="2" t="s">
        <v>97</v>
      </c>
      <c r="J990" s="2" t="s">
        <v>101</v>
      </c>
      <c r="K990" s="2" t="s">
        <v>75</v>
      </c>
      <c r="L990" s="2" t="s">
        <v>104</v>
      </c>
      <c r="M990" s="2">
        <v>60.41</v>
      </c>
      <c r="N990" s="2">
        <v>2974</v>
      </c>
      <c r="O990" s="2">
        <v>61</v>
      </c>
      <c r="P990" s="2">
        <v>3</v>
      </c>
      <c r="Q990" s="2">
        <v>1</v>
      </c>
      <c r="R990" s="17"/>
      <c r="S990" s="17"/>
      <c r="T990" s="17"/>
      <c r="U990" s="17"/>
      <c r="V990" s="17"/>
      <c r="W990" s="17"/>
      <c r="X990" s="18">
        <v>20.312710154673837</v>
      </c>
      <c r="Y990" s="18">
        <v>1227.0908204438465</v>
      </c>
      <c r="Z990" s="19">
        <v>2.051109616677875E-2</v>
      </c>
      <c r="AA990" s="19">
        <v>1.2390753194351043</v>
      </c>
      <c r="AB990" s="18">
        <v>0.99032786885245894</v>
      </c>
      <c r="AC990" s="18">
        <v>59.825706557377039</v>
      </c>
      <c r="AD990" s="17">
        <v>3</v>
      </c>
      <c r="AE990" s="55">
        <v>579</v>
      </c>
      <c r="AF990" s="18">
        <v>9.5845058765105122</v>
      </c>
      <c r="AG990" s="20">
        <v>579</v>
      </c>
      <c r="AH990" s="17" t="s">
        <v>127</v>
      </c>
      <c r="AI990" s="18" t="s">
        <v>128</v>
      </c>
      <c r="AJ990" s="18" t="s">
        <v>128</v>
      </c>
      <c r="AK990" s="18" t="s">
        <v>128</v>
      </c>
      <c r="AL990" s="59" t="s">
        <v>128</v>
      </c>
      <c r="AM990" s="7" t="s">
        <v>128</v>
      </c>
    </row>
    <row r="991" spans="1:39" x14ac:dyDescent="0.3">
      <c r="A991" s="2">
        <v>1000987563</v>
      </c>
      <c r="B991" s="2">
        <v>1000987563</v>
      </c>
      <c r="C991" s="38">
        <v>2000542358</v>
      </c>
      <c r="D991" s="43">
        <v>42777</v>
      </c>
      <c r="E991" s="2" t="s">
        <v>80</v>
      </c>
      <c r="F991" s="2" t="s">
        <v>96</v>
      </c>
      <c r="G991" s="2" t="s">
        <v>95</v>
      </c>
      <c r="H991" s="2" t="s">
        <v>78</v>
      </c>
      <c r="I991" s="2" t="s">
        <v>97</v>
      </c>
      <c r="J991" s="2" t="s">
        <v>101</v>
      </c>
      <c r="K991" s="2" t="s">
        <v>75</v>
      </c>
      <c r="L991" s="2" t="s">
        <v>104</v>
      </c>
      <c r="M991" s="2">
        <v>83.99</v>
      </c>
      <c r="N991" s="2">
        <v>5219</v>
      </c>
      <c r="O991" s="2">
        <v>98</v>
      </c>
      <c r="P991" s="2">
        <v>5</v>
      </c>
      <c r="Q991" s="2">
        <v>3</v>
      </c>
      <c r="R991" s="17"/>
      <c r="S991" s="17"/>
      <c r="T991" s="17"/>
      <c r="U991" s="17"/>
      <c r="V991" s="17"/>
      <c r="W991" s="17"/>
      <c r="X991" s="18">
        <v>16.093121287602987</v>
      </c>
      <c r="Y991" s="18">
        <v>1351.6612569457748</v>
      </c>
      <c r="Z991" s="19">
        <v>1.8777543590726194E-2</v>
      </c>
      <c r="AA991" s="19">
        <v>1.577125886185093</v>
      </c>
      <c r="AB991" s="18">
        <v>0.85704081632653051</v>
      </c>
      <c r="AC991" s="18">
        <v>71.982858163265291</v>
      </c>
      <c r="AD991" s="17">
        <v>5</v>
      </c>
      <c r="AE991" s="55">
        <v>835</v>
      </c>
      <c r="AF991" s="18">
        <v>9.9416597213954052</v>
      </c>
      <c r="AG991" s="20">
        <v>835</v>
      </c>
      <c r="AH991" s="17" t="s">
        <v>127</v>
      </c>
      <c r="AI991" s="18" t="s">
        <v>128</v>
      </c>
      <c r="AJ991" s="18" t="s">
        <v>128</v>
      </c>
      <c r="AK991" s="18" t="s">
        <v>128</v>
      </c>
      <c r="AL991" s="59" t="s">
        <v>128</v>
      </c>
      <c r="AM991" s="7" t="s">
        <v>128</v>
      </c>
    </row>
    <row r="992" spans="1:39" x14ac:dyDescent="0.3">
      <c r="A992" s="2">
        <v>1000300242</v>
      </c>
      <c r="B992" s="2">
        <v>1000300242</v>
      </c>
      <c r="C992" s="38">
        <v>2000542362</v>
      </c>
      <c r="D992" s="43">
        <v>42777</v>
      </c>
      <c r="E992" s="2" t="s">
        <v>80</v>
      </c>
      <c r="F992" s="2" t="s">
        <v>94</v>
      </c>
      <c r="G992" s="2" t="s">
        <v>93</v>
      </c>
      <c r="H992" s="2" t="s">
        <v>78</v>
      </c>
      <c r="I992" s="2" t="s">
        <v>97</v>
      </c>
      <c r="J992" s="2" t="s">
        <v>101</v>
      </c>
      <c r="K992" s="2" t="s">
        <v>75</v>
      </c>
      <c r="L992" s="2" t="s">
        <v>104</v>
      </c>
      <c r="M992" s="2">
        <v>174.92</v>
      </c>
      <c r="N992" s="2">
        <v>12291</v>
      </c>
      <c r="O992" s="2">
        <v>183</v>
      </c>
      <c r="P992" s="2">
        <v>14</v>
      </c>
      <c r="Q992" s="2">
        <v>6</v>
      </c>
      <c r="R992" s="17"/>
      <c r="S992" s="17"/>
      <c r="T992" s="17"/>
      <c r="U992" s="17"/>
      <c r="V992" s="17"/>
      <c r="W992" s="17"/>
      <c r="X992" s="18">
        <v>14.231551541778536</v>
      </c>
      <c r="Y992" s="18">
        <v>2489.3829956879013</v>
      </c>
      <c r="Z992" s="19">
        <v>1.4888943129118867E-2</v>
      </c>
      <c r="AA992" s="19">
        <v>2.6043739321454717</v>
      </c>
      <c r="AB992" s="18">
        <v>0.95584699453551902</v>
      </c>
      <c r="AC992" s="18">
        <v>167.19675628415297</v>
      </c>
      <c r="AD992" s="17">
        <v>8</v>
      </c>
      <c r="AE992" s="55">
        <v>592</v>
      </c>
      <c r="AF992" s="18">
        <v>3.384404299108164</v>
      </c>
      <c r="AG992" s="20">
        <v>592</v>
      </c>
      <c r="AH992" s="17" t="s">
        <v>127</v>
      </c>
      <c r="AI992" s="18" t="s">
        <v>128</v>
      </c>
      <c r="AJ992" s="18" t="s">
        <v>128</v>
      </c>
      <c r="AK992" s="18" t="s">
        <v>128</v>
      </c>
      <c r="AL992" s="59" t="s">
        <v>128</v>
      </c>
      <c r="AM992" s="7" t="s">
        <v>128</v>
      </c>
    </row>
    <row r="993" spans="1:39" x14ac:dyDescent="0.3">
      <c r="A993" s="2">
        <v>1000311343</v>
      </c>
      <c r="B993" s="2">
        <v>1000311343</v>
      </c>
      <c r="C993" s="38">
        <v>2000542394</v>
      </c>
      <c r="D993" s="43">
        <v>42777</v>
      </c>
      <c r="E993" s="2" t="s">
        <v>80</v>
      </c>
      <c r="F993" s="2" t="s">
        <v>92</v>
      </c>
      <c r="G993" s="2" t="s">
        <v>83</v>
      </c>
      <c r="H993" s="2" t="s">
        <v>90</v>
      </c>
      <c r="I993" s="2" t="s">
        <v>97</v>
      </c>
      <c r="J993" s="2" t="s">
        <v>101</v>
      </c>
      <c r="K993" s="2" t="s">
        <v>75</v>
      </c>
      <c r="L993" s="2" t="s">
        <v>104</v>
      </c>
      <c r="M993" s="2">
        <v>76.239999999999995</v>
      </c>
      <c r="N993" s="2">
        <v>6868</v>
      </c>
      <c r="O993" s="2">
        <v>81</v>
      </c>
      <c r="P993" s="2">
        <v>7</v>
      </c>
      <c r="Q993" s="2">
        <v>3</v>
      </c>
      <c r="R993" s="17"/>
      <c r="S993" s="17"/>
      <c r="T993" s="17"/>
      <c r="U993" s="17"/>
      <c r="V993" s="17"/>
      <c r="W993" s="17"/>
      <c r="X993" s="18">
        <v>11.100757134536982</v>
      </c>
      <c r="Y993" s="18">
        <v>846.32172393709948</v>
      </c>
      <c r="Z993" s="19">
        <v>1.1793826441467677E-2</v>
      </c>
      <c r="AA993" s="19">
        <v>0.89916132789749559</v>
      </c>
      <c r="AB993" s="18">
        <v>0.9412345679012345</v>
      </c>
      <c r="AC993" s="18">
        <v>71.759723456790113</v>
      </c>
      <c r="AD993" s="17">
        <v>2</v>
      </c>
      <c r="AE993" s="55">
        <v>104</v>
      </c>
      <c r="AF993" s="18">
        <v>1.3641133263378804</v>
      </c>
      <c r="AG993" s="20">
        <v>104</v>
      </c>
      <c r="AH993" s="17" t="s">
        <v>127</v>
      </c>
      <c r="AI993" s="18" t="s">
        <v>128</v>
      </c>
      <c r="AJ993" s="18" t="s">
        <v>128</v>
      </c>
      <c r="AK993" s="18" t="s">
        <v>128</v>
      </c>
      <c r="AL993" s="59" t="s">
        <v>128</v>
      </c>
      <c r="AM993" s="7" t="s">
        <v>128</v>
      </c>
    </row>
    <row r="994" spans="1:39" x14ac:dyDescent="0.3">
      <c r="A994" s="2">
        <v>1000362359</v>
      </c>
      <c r="B994" s="2">
        <v>1000362359</v>
      </c>
      <c r="C994" s="38">
        <v>2000543280</v>
      </c>
      <c r="D994" s="43">
        <v>42777</v>
      </c>
      <c r="E994" s="2" t="s">
        <v>80</v>
      </c>
      <c r="F994" s="2" t="s">
        <v>91</v>
      </c>
      <c r="G994" s="2" t="s">
        <v>83</v>
      </c>
      <c r="H994" s="2" t="s">
        <v>90</v>
      </c>
      <c r="I994" s="2" t="s">
        <v>97</v>
      </c>
      <c r="J994" s="2" t="s">
        <v>101</v>
      </c>
      <c r="K994" s="2" t="s">
        <v>75</v>
      </c>
      <c r="L994" s="2" t="s">
        <v>104</v>
      </c>
      <c r="M994" s="2">
        <v>44.22</v>
      </c>
      <c r="N994" s="2">
        <v>3958</v>
      </c>
      <c r="O994" s="2">
        <v>44</v>
      </c>
      <c r="P994" s="2">
        <v>5</v>
      </c>
      <c r="Q994" s="2">
        <v>2</v>
      </c>
      <c r="R994" s="17"/>
      <c r="S994" s="17"/>
      <c r="T994" s="17"/>
      <c r="U994" s="17"/>
      <c r="V994" s="17"/>
      <c r="W994" s="17"/>
      <c r="X994" s="18">
        <v>11.172309247094493</v>
      </c>
      <c r="Y994" s="18">
        <v>494.03951490651843</v>
      </c>
      <c r="Z994" s="19">
        <v>1.1116725618999495E-2</v>
      </c>
      <c r="AA994" s="19">
        <v>0.49158160687215763</v>
      </c>
      <c r="AB994" s="18">
        <v>1.0049999999999999</v>
      </c>
      <c r="AC994" s="18">
        <v>44.441099999999992</v>
      </c>
      <c r="AD994" s="17">
        <v>1</v>
      </c>
      <c r="AE994" s="55">
        <v>102</v>
      </c>
      <c r="AF994" s="18">
        <v>2.3066485753052919</v>
      </c>
      <c r="AG994" s="20">
        <v>102</v>
      </c>
      <c r="AH994" s="17" t="s">
        <v>127</v>
      </c>
      <c r="AI994" s="18" t="s">
        <v>128</v>
      </c>
      <c r="AJ994" s="18" t="s">
        <v>128</v>
      </c>
      <c r="AK994" s="18" t="s">
        <v>128</v>
      </c>
      <c r="AL994" s="59" t="s">
        <v>128</v>
      </c>
      <c r="AM994" s="7" t="s">
        <v>128</v>
      </c>
    </row>
    <row r="995" spans="1:39" x14ac:dyDescent="0.3">
      <c r="A995" s="2">
        <v>1000358881</v>
      </c>
      <c r="B995" s="2">
        <v>1000358881</v>
      </c>
      <c r="C995" s="38">
        <v>2000543432</v>
      </c>
      <c r="D995" s="43">
        <v>42777</v>
      </c>
      <c r="E995" s="2" t="s">
        <v>80</v>
      </c>
      <c r="F995" s="2" t="s">
        <v>89</v>
      </c>
      <c r="G995" s="2" t="s">
        <v>83</v>
      </c>
      <c r="H995" s="2" t="s">
        <v>87</v>
      </c>
      <c r="I995" s="2" t="s">
        <v>97</v>
      </c>
      <c r="J995" s="2" t="s">
        <v>101</v>
      </c>
      <c r="K995" s="2" t="s">
        <v>75</v>
      </c>
      <c r="L995" s="2" t="s">
        <v>104</v>
      </c>
      <c r="M995" s="2">
        <v>35.9</v>
      </c>
      <c r="N995" s="2">
        <v>3220</v>
      </c>
      <c r="O995" s="2">
        <v>35</v>
      </c>
      <c r="P995" s="2">
        <v>4</v>
      </c>
      <c r="Q995" s="2">
        <v>2</v>
      </c>
      <c r="R995" s="17"/>
      <c r="S995" s="17"/>
      <c r="T995" s="17"/>
      <c r="U995" s="17"/>
      <c r="V995" s="17"/>
      <c r="W995" s="17"/>
      <c r="X995" s="18">
        <v>11.149068322981366</v>
      </c>
      <c r="Y995" s="18">
        <v>400.25155279503105</v>
      </c>
      <c r="Z995" s="19">
        <v>1.0869565217391304E-2</v>
      </c>
      <c r="AA995" s="19">
        <v>0.39021739130434779</v>
      </c>
      <c r="AB995" s="18">
        <v>1.0257142857142856</v>
      </c>
      <c r="AC995" s="18">
        <v>36.823142857142848</v>
      </c>
      <c r="AD995" s="17">
        <v>1</v>
      </c>
      <c r="AE995" s="55">
        <v>180</v>
      </c>
      <c r="AF995" s="18">
        <v>5.0139275766016711</v>
      </c>
      <c r="AG995" s="20">
        <v>179.99999999999997</v>
      </c>
      <c r="AH995" s="17" t="s">
        <v>127</v>
      </c>
      <c r="AI995" s="18" t="s">
        <v>128</v>
      </c>
      <c r="AJ995" s="18" t="s">
        <v>128</v>
      </c>
      <c r="AK995" s="18" t="s">
        <v>128</v>
      </c>
      <c r="AL995" s="59" t="s">
        <v>128</v>
      </c>
      <c r="AM995" s="7" t="s">
        <v>128</v>
      </c>
    </row>
    <row r="996" spans="1:39" x14ac:dyDescent="0.3">
      <c r="A996" s="2">
        <v>1000249041</v>
      </c>
      <c r="B996" s="2">
        <v>1000249041</v>
      </c>
      <c r="C996" s="38">
        <v>2000544090</v>
      </c>
      <c r="D996" s="43">
        <v>42777</v>
      </c>
      <c r="E996" s="2" t="s">
        <v>80</v>
      </c>
      <c r="F996" s="2" t="s">
        <v>88</v>
      </c>
      <c r="G996" s="2" t="s">
        <v>83</v>
      </c>
      <c r="H996" s="2" t="s">
        <v>87</v>
      </c>
      <c r="I996" s="2" t="s">
        <v>97</v>
      </c>
      <c r="J996" s="2" t="s">
        <v>101</v>
      </c>
      <c r="K996" s="2" t="s">
        <v>75</v>
      </c>
      <c r="L996" s="2" t="s">
        <v>104</v>
      </c>
      <c r="M996" s="2">
        <v>29.31</v>
      </c>
      <c r="N996" s="2">
        <v>3019</v>
      </c>
      <c r="O996" s="2">
        <v>37</v>
      </c>
      <c r="P996" s="2">
        <v>3</v>
      </c>
      <c r="Q996" s="2">
        <v>1</v>
      </c>
      <c r="R996" s="17"/>
      <c r="S996" s="17"/>
      <c r="T996" s="17"/>
      <c r="U996" s="17"/>
      <c r="V996" s="17"/>
      <c r="W996" s="17"/>
      <c r="X996" s="18">
        <v>9.708512752567076</v>
      </c>
      <c r="Y996" s="18">
        <v>284.55650877774099</v>
      </c>
      <c r="Z996" s="19">
        <v>1.2255713812520701E-2</v>
      </c>
      <c r="AA996" s="19">
        <v>0.35921497184498175</v>
      </c>
      <c r="AB996" s="18">
        <v>0.79216216216216218</v>
      </c>
      <c r="AC996" s="18">
        <v>23.218272972972972</v>
      </c>
      <c r="AD996" s="17">
        <v>2</v>
      </c>
      <c r="AE996" s="55">
        <v>196</v>
      </c>
      <c r="AF996" s="18">
        <v>6.6871374957352439</v>
      </c>
      <c r="AG996" s="20">
        <v>196</v>
      </c>
      <c r="AH996" s="17" t="s">
        <v>127</v>
      </c>
      <c r="AI996" s="18" t="s">
        <v>128</v>
      </c>
      <c r="AJ996" s="18" t="s">
        <v>128</v>
      </c>
      <c r="AK996" s="18" t="s">
        <v>128</v>
      </c>
      <c r="AL996" s="59" t="s">
        <v>128</v>
      </c>
      <c r="AM996" s="7" t="s">
        <v>128</v>
      </c>
    </row>
    <row r="997" spans="1:39" x14ac:dyDescent="0.3">
      <c r="A997" s="2">
        <v>1000118174</v>
      </c>
      <c r="B997" s="2">
        <v>1000118174</v>
      </c>
      <c r="C997" s="38">
        <v>2000544158</v>
      </c>
      <c r="D997" s="43">
        <v>42777</v>
      </c>
      <c r="E997" s="2" t="s">
        <v>80</v>
      </c>
      <c r="F997" s="2" t="s">
        <v>86</v>
      </c>
      <c r="G997" s="2" t="s">
        <v>83</v>
      </c>
      <c r="H997" s="2" t="s">
        <v>82</v>
      </c>
      <c r="I997" s="2" t="s">
        <v>97</v>
      </c>
      <c r="J997" s="2" t="s">
        <v>101</v>
      </c>
      <c r="K997" s="2" t="s">
        <v>75</v>
      </c>
      <c r="L997" s="2" t="s">
        <v>104</v>
      </c>
      <c r="M997" s="2">
        <v>19.47</v>
      </c>
      <c r="N997" s="2">
        <v>3986</v>
      </c>
      <c r="O997" s="2">
        <v>42</v>
      </c>
      <c r="P997" s="2">
        <v>5</v>
      </c>
      <c r="Q997" s="2">
        <v>2</v>
      </c>
      <c r="R997" s="17"/>
      <c r="S997" s="17"/>
      <c r="T997" s="17"/>
      <c r="U997" s="17"/>
      <c r="V997" s="17"/>
      <c r="W997" s="17"/>
      <c r="X997" s="18">
        <v>4.8845960863020572</v>
      </c>
      <c r="Y997" s="18">
        <v>95.103085800301045</v>
      </c>
      <c r="Z997" s="19">
        <v>1.0536879076768691E-2</v>
      </c>
      <c r="AA997" s="19">
        <v>0.2051530356246864</v>
      </c>
      <c r="AB997" s="18">
        <v>0.46357142857142852</v>
      </c>
      <c r="AC997" s="18">
        <v>9.0257357142857124</v>
      </c>
      <c r="AD997" s="17">
        <v>1</v>
      </c>
      <c r="AE997" s="55">
        <v>99</v>
      </c>
      <c r="AF997" s="18">
        <v>5.0847457627118651</v>
      </c>
      <c r="AG997" s="20">
        <v>99.000000000000014</v>
      </c>
      <c r="AH997" s="17" t="s">
        <v>127</v>
      </c>
      <c r="AI997" s="18" t="s">
        <v>128</v>
      </c>
      <c r="AJ997" s="18" t="s">
        <v>128</v>
      </c>
      <c r="AK997" s="18" t="s">
        <v>128</v>
      </c>
      <c r="AL997" s="59" t="s">
        <v>128</v>
      </c>
      <c r="AM997" s="7" t="s">
        <v>128</v>
      </c>
    </row>
    <row r="998" spans="1:39" x14ac:dyDescent="0.3">
      <c r="A998" s="2">
        <v>1000866543</v>
      </c>
      <c r="B998" s="2">
        <v>1000866543</v>
      </c>
      <c r="C998" s="38">
        <v>2000544192</v>
      </c>
      <c r="D998" s="43">
        <v>42777</v>
      </c>
      <c r="E998" s="2" t="s">
        <v>80</v>
      </c>
      <c r="F998" s="2" t="s">
        <v>85</v>
      </c>
      <c r="G998" s="2" t="s">
        <v>83</v>
      </c>
      <c r="H998" s="2" t="s">
        <v>82</v>
      </c>
      <c r="I998" s="2" t="s">
        <v>97</v>
      </c>
      <c r="J998" s="2" t="s">
        <v>101</v>
      </c>
      <c r="K998" s="2" t="s">
        <v>75</v>
      </c>
      <c r="L998" s="2" t="s">
        <v>104</v>
      </c>
      <c r="M998" s="2">
        <v>21.43</v>
      </c>
      <c r="N998" s="2">
        <v>3705</v>
      </c>
      <c r="O998" s="2">
        <v>34</v>
      </c>
      <c r="P998" s="2">
        <v>4</v>
      </c>
      <c r="Q998" s="2">
        <v>2</v>
      </c>
      <c r="R998" s="17"/>
      <c r="S998" s="17"/>
      <c r="T998" s="17"/>
      <c r="U998" s="17"/>
      <c r="V998" s="17"/>
      <c r="W998" s="17"/>
      <c r="X998" s="18">
        <v>5.7840755735492584</v>
      </c>
      <c r="Y998" s="18">
        <v>123.95273954116061</v>
      </c>
      <c r="Z998" s="19">
        <v>9.1767881241565444E-3</v>
      </c>
      <c r="AA998" s="19">
        <v>0.19665856950067476</v>
      </c>
      <c r="AB998" s="18">
        <v>0.63029411764705878</v>
      </c>
      <c r="AC998" s="18">
        <v>13.50720294117647</v>
      </c>
      <c r="AD998" s="17">
        <v>1</v>
      </c>
      <c r="AE998" s="55">
        <v>154</v>
      </c>
      <c r="AF998" s="18">
        <v>7.1861875874941674</v>
      </c>
      <c r="AG998" s="20">
        <v>154</v>
      </c>
      <c r="AH998" s="17" t="s">
        <v>127</v>
      </c>
      <c r="AI998" s="18" t="s">
        <v>128</v>
      </c>
      <c r="AJ998" s="18" t="s">
        <v>128</v>
      </c>
      <c r="AK998" s="18" t="s">
        <v>128</v>
      </c>
      <c r="AL998" s="59" t="s">
        <v>128</v>
      </c>
      <c r="AM998" s="7" t="s">
        <v>128</v>
      </c>
    </row>
    <row r="999" spans="1:39" x14ac:dyDescent="0.3">
      <c r="A999" s="2">
        <v>1000481522</v>
      </c>
      <c r="B999" s="2">
        <v>1000481522</v>
      </c>
      <c r="C999" s="38">
        <v>2000544214</v>
      </c>
      <c r="D999" s="43">
        <v>42777</v>
      </c>
      <c r="E999" s="2" t="s">
        <v>80</v>
      </c>
      <c r="F999" s="2" t="s">
        <v>84</v>
      </c>
      <c r="G999" s="2" t="s">
        <v>83</v>
      </c>
      <c r="H999" s="2" t="s">
        <v>82</v>
      </c>
      <c r="I999" s="2" t="s">
        <v>97</v>
      </c>
      <c r="J999" s="2" t="s">
        <v>101</v>
      </c>
      <c r="K999" s="2" t="s">
        <v>75</v>
      </c>
      <c r="L999" s="2" t="s">
        <v>104</v>
      </c>
      <c r="M999" s="2">
        <v>27.86</v>
      </c>
      <c r="N999" s="2">
        <v>3650</v>
      </c>
      <c r="O999" s="2">
        <v>19</v>
      </c>
      <c r="P999" s="2">
        <v>3</v>
      </c>
      <c r="Q999" s="2">
        <v>2</v>
      </c>
      <c r="R999" s="17"/>
      <c r="S999" s="17"/>
      <c r="T999" s="17"/>
      <c r="U999" s="17"/>
      <c r="V999" s="17"/>
      <c r="W999" s="17"/>
      <c r="X999" s="18">
        <v>7.6328767123287671</v>
      </c>
      <c r="Y999" s="18">
        <v>212.65194520547945</v>
      </c>
      <c r="Z999" s="19">
        <v>5.2054794520547945E-3</v>
      </c>
      <c r="AA999" s="19">
        <v>0.14502465753424656</v>
      </c>
      <c r="AB999" s="18">
        <v>1.4663157894736842</v>
      </c>
      <c r="AC999" s="18">
        <v>40.851557894736843</v>
      </c>
      <c r="AD999" s="17">
        <v>1</v>
      </c>
      <c r="AE999" s="55">
        <v>98</v>
      </c>
      <c r="AF999" s="18">
        <v>3.5175879396984926</v>
      </c>
      <c r="AG999" s="20">
        <v>98</v>
      </c>
      <c r="AH999" s="17" t="s">
        <v>127</v>
      </c>
      <c r="AI999" s="18" t="s">
        <v>128</v>
      </c>
      <c r="AJ999" s="18" t="s">
        <v>128</v>
      </c>
      <c r="AK999" s="18" t="s">
        <v>128</v>
      </c>
      <c r="AL999" s="59" t="s">
        <v>128</v>
      </c>
      <c r="AM999" s="7" t="s">
        <v>128</v>
      </c>
    </row>
    <row r="1000" spans="1:39" x14ac:dyDescent="0.3">
      <c r="A1000" s="2">
        <v>1000864820</v>
      </c>
      <c r="B1000" s="2">
        <v>1000864820</v>
      </c>
      <c r="C1000" s="38">
        <v>2000544238</v>
      </c>
      <c r="D1000" s="43">
        <v>42777</v>
      </c>
      <c r="E1000" s="2" t="s">
        <v>80</v>
      </c>
      <c r="F1000" s="2" t="s">
        <v>79</v>
      </c>
      <c r="G1000" s="2" t="s">
        <v>7</v>
      </c>
      <c r="H1000" s="2" t="s">
        <v>78</v>
      </c>
      <c r="I1000" s="2" t="s">
        <v>81</v>
      </c>
      <c r="J1000" s="2" t="s">
        <v>101</v>
      </c>
      <c r="K1000" s="2" t="s">
        <v>75</v>
      </c>
      <c r="L1000" s="2" t="s">
        <v>104</v>
      </c>
      <c r="M1000" s="2">
        <v>68.45</v>
      </c>
      <c r="N1000" s="2">
        <v>3937</v>
      </c>
      <c r="O1000" s="2">
        <v>69</v>
      </c>
      <c r="P1000" s="2">
        <v>3</v>
      </c>
      <c r="Q1000" s="2">
        <v>2</v>
      </c>
      <c r="R1000" s="17"/>
      <c r="S1000" s="17"/>
      <c r="T1000" s="17"/>
      <c r="U1000" s="17"/>
      <c r="V1000" s="17"/>
      <c r="W1000" s="17"/>
      <c r="X1000" s="18">
        <v>17.386334772669546</v>
      </c>
      <c r="Y1000" s="18">
        <v>1190.0946151892304</v>
      </c>
      <c r="Z1000" s="19">
        <v>1.7526035052070104E-2</v>
      </c>
      <c r="AA1000" s="19">
        <v>1.1996570993141986</v>
      </c>
      <c r="AB1000" s="18">
        <v>0.99202898550724639</v>
      </c>
      <c r="AC1000" s="18">
        <v>67.904384057971015</v>
      </c>
      <c r="AD1000" s="17">
        <v>4</v>
      </c>
      <c r="AE1000" s="55">
        <v>684</v>
      </c>
      <c r="AF1000" s="18">
        <v>9.9926953981008033</v>
      </c>
      <c r="AG1000" s="20">
        <v>684</v>
      </c>
      <c r="AH1000" s="17" t="s">
        <v>127</v>
      </c>
      <c r="AI1000" s="18" t="s">
        <v>128</v>
      </c>
      <c r="AJ1000" s="18" t="s">
        <v>128</v>
      </c>
      <c r="AK1000" s="18" t="s">
        <v>128</v>
      </c>
      <c r="AL1000" s="59" t="s">
        <v>128</v>
      </c>
      <c r="AM1000" s="7" t="s">
        <v>128</v>
      </c>
    </row>
    <row r="1001" spans="1:39" x14ac:dyDescent="0.3">
      <c r="A1001" s="2">
        <v>1000132903</v>
      </c>
      <c r="B1001" s="2">
        <v>1000132903</v>
      </c>
      <c r="C1001" s="38">
        <v>2000544696</v>
      </c>
      <c r="D1001" s="43">
        <v>42777</v>
      </c>
      <c r="E1001" s="2" t="s">
        <v>80</v>
      </c>
      <c r="F1001" s="2" t="s">
        <v>96</v>
      </c>
      <c r="G1001" s="2" t="s">
        <v>95</v>
      </c>
      <c r="H1001" s="2" t="s">
        <v>78</v>
      </c>
      <c r="I1001" s="2" t="s">
        <v>81</v>
      </c>
      <c r="J1001" s="2" t="s">
        <v>101</v>
      </c>
      <c r="K1001" s="2" t="s">
        <v>75</v>
      </c>
      <c r="L1001" s="2" t="s">
        <v>104</v>
      </c>
      <c r="M1001" s="2">
        <v>110.22</v>
      </c>
      <c r="N1001" s="2">
        <v>7313</v>
      </c>
      <c r="O1001" s="2">
        <v>108</v>
      </c>
      <c r="P1001" s="2">
        <v>6</v>
      </c>
      <c r="Q1001" s="2">
        <v>4</v>
      </c>
      <c r="R1001" s="17"/>
      <c r="S1001" s="17"/>
      <c r="T1001" s="17"/>
      <c r="U1001" s="17"/>
      <c r="V1001" s="17"/>
      <c r="W1001" s="17"/>
      <c r="X1001" s="18">
        <v>15.071789963079448</v>
      </c>
      <c r="Y1001" s="18">
        <v>1661.2126897306168</v>
      </c>
      <c r="Z1001" s="19">
        <v>1.4768220976343498E-2</v>
      </c>
      <c r="AA1001" s="19">
        <v>1.6277533160125803</v>
      </c>
      <c r="AB1001" s="18">
        <v>1.0205555555555554</v>
      </c>
      <c r="AC1001" s="18">
        <v>112.48563333333333</v>
      </c>
      <c r="AD1001" s="17">
        <v>6</v>
      </c>
      <c r="AE1001" s="55">
        <v>978</v>
      </c>
      <c r="AF1001" s="18">
        <v>8.8731627653783338</v>
      </c>
      <c r="AG1001" s="20">
        <v>977.99999999999989</v>
      </c>
      <c r="AH1001" s="17" t="s">
        <v>127</v>
      </c>
      <c r="AI1001" s="18" t="s">
        <v>128</v>
      </c>
      <c r="AJ1001" s="18" t="s">
        <v>128</v>
      </c>
      <c r="AK1001" s="18" t="s">
        <v>128</v>
      </c>
      <c r="AL1001" s="59" t="s">
        <v>128</v>
      </c>
      <c r="AM1001" s="7" t="s">
        <v>128</v>
      </c>
    </row>
    <row r="1002" spans="1:39" x14ac:dyDescent="0.3">
      <c r="A1002" s="2">
        <v>1000594363</v>
      </c>
      <c r="B1002" s="2">
        <v>1000594363</v>
      </c>
      <c r="C1002" s="38">
        <v>2000544934</v>
      </c>
      <c r="D1002" s="43">
        <v>42777</v>
      </c>
      <c r="E1002" s="2" t="s">
        <v>80</v>
      </c>
      <c r="F1002" s="2" t="s">
        <v>94</v>
      </c>
      <c r="G1002" s="2" t="s">
        <v>93</v>
      </c>
      <c r="H1002" s="2" t="s">
        <v>78</v>
      </c>
      <c r="I1002" s="2" t="s">
        <v>81</v>
      </c>
      <c r="J1002" s="2" t="s">
        <v>101</v>
      </c>
      <c r="K1002" s="2" t="s">
        <v>75</v>
      </c>
      <c r="L1002" s="2" t="s">
        <v>104</v>
      </c>
      <c r="M1002" s="2">
        <v>124.66</v>
      </c>
      <c r="N1002" s="2">
        <v>10076</v>
      </c>
      <c r="O1002" s="2">
        <v>134</v>
      </c>
      <c r="P1002" s="2">
        <v>12</v>
      </c>
      <c r="Q1002" s="2">
        <v>5</v>
      </c>
      <c r="R1002" s="17"/>
      <c r="S1002" s="17"/>
      <c r="T1002" s="17"/>
      <c r="U1002" s="17"/>
      <c r="V1002" s="17"/>
      <c r="W1002" s="17"/>
      <c r="X1002" s="18">
        <v>12.371973005160777</v>
      </c>
      <c r="Y1002" s="18">
        <v>1542.2901548233424</v>
      </c>
      <c r="Z1002" s="19">
        <v>1.3298928146089718E-2</v>
      </c>
      <c r="AA1002" s="19">
        <v>1.6578443826915443</v>
      </c>
      <c r="AB1002" s="18">
        <v>0.9302985074626865</v>
      </c>
      <c r="AC1002" s="18">
        <v>115.9710119402985</v>
      </c>
      <c r="AD1002" s="17">
        <v>6</v>
      </c>
      <c r="AE1002" s="55">
        <v>114</v>
      </c>
      <c r="AF1002" s="18">
        <v>0.91448740574362264</v>
      </c>
      <c r="AG1002" s="20">
        <v>114</v>
      </c>
      <c r="AH1002" s="17" t="s">
        <v>127</v>
      </c>
      <c r="AI1002" s="18" t="s">
        <v>128</v>
      </c>
      <c r="AJ1002" s="18" t="s">
        <v>128</v>
      </c>
      <c r="AK1002" s="18" t="s">
        <v>128</v>
      </c>
      <c r="AL1002" s="59" t="s">
        <v>128</v>
      </c>
      <c r="AM1002" s="7" t="s">
        <v>128</v>
      </c>
    </row>
    <row r="1003" spans="1:39" x14ac:dyDescent="0.3">
      <c r="A1003" s="2">
        <v>1000825574</v>
      </c>
      <c r="B1003" s="2">
        <v>1000825574</v>
      </c>
      <c r="C1003" s="38">
        <v>2000545098</v>
      </c>
      <c r="D1003" s="43">
        <v>42777</v>
      </c>
      <c r="E1003" s="2" t="s">
        <v>80</v>
      </c>
      <c r="F1003" s="2" t="s">
        <v>92</v>
      </c>
      <c r="G1003" s="2" t="s">
        <v>83</v>
      </c>
      <c r="H1003" s="2" t="s">
        <v>90</v>
      </c>
      <c r="I1003" s="2" t="s">
        <v>81</v>
      </c>
      <c r="J1003" s="2" t="s">
        <v>101</v>
      </c>
      <c r="K1003" s="2" t="s">
        <v>75</v>
      </c>
      <c r="L1003" s="2" t="s">
        <v>104</v>
      </c>
      <c r="M1003" s="2">
        <v>87.71</v>
      </c>
      <c r="N1003" s="2">
        <v>7590</v>
      </c>
      <c r="O1003" s="2">
        <v>76</v>
      </c>
      <c r="P1003" s="2">
        <v>8</v>
      </c>
      <c r="Q1003" s="2">
        <v>4</v>
      </c>
      <c r="R1003" s="17"/>
      <c r="S1003" s="17"/>
      <c r="T1003" s="17"/>
      <c r="U1003" s="17"/>
      <c r="V1003" s="17"/>
      <c r="W1003" s="17"/>
      <c r="X1003" s="18">
        <v>11.555994729907773</v>
      </c>
      <c r="Y1003" s="18">
        <v>1013.5762977602108</v>
      </c>
      <c r="Z1003" s="19">
        <v>1.0013175230566536E-2</v>
      </c>
      <c r="AA1003" s="19">
        <v>0.87825559947299081</v>
      </c>
      <c r="AB1003" s="18">
        <v>1.154078947368421</v>
      </c>
      <c r="AC1003" s="18">
        <v>101.2242644736842</v>
      </c>
      <c r="AD1003" s="17">
        <v>2</v>
      </c>
      <c r="AE1003" s="55">
        <v>80</v>
      </c>
      <c r="AF1003" s="18">
        <v>0.91209668224831841</v>
      </c>
      <c r="AG1003" s="20">
        <v>80</v>
      </c>
      <c r="AH1003" s="17" t="s">
        <v>127</v>
      </c>
      <c r="AI1003" s="18" t="s">
        <v>128</v>
      </c>
      <c r="AJ1003" s="18" t="s">
        <v>128</v>
      </c>
      <c r="AK1003" s="18" t="s">
        <v>128</v>
      </c>
      <c r="AL1003" s="59" t="s">
        <v>128</v>
      </c>
      <c r="AM1003" s="7" t="s">
        <v>128</v>
      </c>
    </row>
    <row r="1004" spans="1:39" x14ac:dyDescent="0.3">
      <c r="A1004" s="2">
        <v>1000894697</v>
      </c>
      <c r="B1004" s="2">
        <v>1000894697</v>
      </c>
      <c r="C1004" s="38">
        <v>2000545170</v>
      </c>
      <c r="D1004" s="43">
        <v>42777</v>
      </c>
      <c r="E1004" s="2" t="s">
        <v>80</v>
      </c>
      <c r="F1004" s="2" t="s">
        <v>91</v>
      </c>
      <c r="G1004" s="2" t="s">
        <v>83</v>
      </c>
      <c r="H1004" s="2" t="s">
        <v>90</v>
      </c>
      <c r="I1004" s="2" t="s">
        <v>81</v>
      </c>
      <c r="J1004" s="2" t="s">
        <v>101</v>
      </c>
      <c r="K1004" s="2" t="s">
        <v>75</v>
      </c>
      <c r="L1004" s="2" t="s">
        <v>104</v>
      </c>
      <c r="M1004" s="2">
        <v>38.26</v>
      </c>
      <c r="N1004" s="2">
        <v>3519</v>
      </c>
      <c r="O1004" s="2">
        <v>36</v>
      </c>
      <c r="P1004" s="2">
        <v>4</v>
      </c>
      <c r="Q1004" s="2">
        <v>1</v>
      </c>
      <c r="R1004" s="17"/>
      <c r="S1004" s="17"/>
      <c r="T1004" s="17"/>
      <c r="U1004" s="17"/>
      <c r="V1004" s="17"/>
      <c r="W1004" s="17"/>
      <c r="X1004" s="18">
        <v>10.872406933788008</v>
      </c>
      <c r="Y1004" s="18">
        <v>415.97828928672919</v>
      </c>
      <c r="Z1004" s="19">
        <v>1.0230179028132993E-2</v>
      </c>
      <c r="AA1004" s="19">
        <v>0.39140664961636829</v>
      </c>
      <c r="AB1004" s="18">
        <v>1.0627777777777778</v>
      </c>
      <c r="AC1004" s="18">
        <v>40.661877777777775</v>
      </c>
      <c r="AD1004" s="17">
        <v>1</v>
      </c>
      <c r="AE1004" s="55">
        <v>121</v>
      </c>
      <c r="AF1004" s="18">
        <v>3.1625718766335602</v>
      </c>
      <c r="AG1004" s="20">
        <v>121.00000000000001</v>
      </c>
      <c r="AH1004" s="17" t="s">
        <v>127</v>
      </c>
      <c r="AI1004" s="18" t="s">
        <v>128</v>
      </c>
      <c r="AJ1004" s="18" t="s">
        <v>128</v>
      </c>
      <c r="AK1004" s="18" t="s">
        <v>128</v>
      </c>
      <c r="AL1004" s="59" t="s">
        <v>128</v>
      </c>
      <c r="AM1004" s="7" t="s">
        <v>128</v>
      </c>
    </row>
    <row r="1005" spans="1:39" x14ac:dyDescent="0.3">
      <c r="A1005" s="2">
        <v>1000156884</v>
      </c>
      <c r="B1005" s="2">
        <v>1000156884</v>
      </c>
      <c r="C1005" s="38">
        <v>2000545190</v>
      </c>
      <c r="D1005" s="43">
        <v>42777</v>
      </c>
      <c r="E1005" s="2" t="s">
        <v>80</v>
      </c>
      <c r="F1005" s="2" t="s">
        <v>89</v>
      </c>
      <c r="G1005" s="2" t="s">
        <v>83</v>
      </c>
      <c r="H1005" s="2" t="s">
        <v>87</v>
      </c>
      <c r="I1005" s="2" t="s">
        <v>81</v>
      </c>
      <c r="J1005" s="2" t="s">
        <v>101</v>
      </c>
      <c r="K1005" s="2" t="s">
        <v>75</v>
      </c>
      <c r="L1005" s="2" t="s">
        <v>104</v>
      </c>
      <c r="M1005" s="2">
        <v>50.46</v>
      </c>
      <c r="N1005" s="2">
        <v>4988</v>
      </c>
      <c r="O1005" s="2">
        <v>51</v>
      </c>
      <c r="P1005" s="2">
        <v>4</v>
      </c>
      <c r="Q1005" s="2">
        <v>3</v>
      </c>
      <c r="R1005" s="17"/>
      <c r="S1005" s="17"/>
      <c r="T1005" s="17"/>
      <c r="U1005" s="17"/>
      <c r="V1005" s="17"/>
      <c r="W1005" s="17"/>
      <c r="X1005" s="18">
        <v>10.116279069767442</v>
      </c>
      <c r="Y1005" s="18">
        <v>510.46744186046516</v>
      </c>
      <c r="Z1005" s="19">
        <v>1.0224538893344026E-2</v>
      </c>
      <c r="AA1005" s="19">
        <v>0.51593023255813952</v>
      </c>
      <c r="AB1005" s="18">
        <v>0.98941176470588232</v>
      </c>
      <c r="AC1005" s="18">
        <v>49.925717647058825</v>
      </c>
      <c r="AD1005" s="17">
        <v>2</v>
      </c>
      <c r="AE1005" s="55">
        <v>94</v>
      </c>
      <c r="AF1005" s="18">
        <v>1.8628616726119698</v>
      </c>
      <c r="AG1005" s="20">
        <v>94</v>
      </c>
      <c r="AH1005" s="17" t="s">
        <v>127</v>
      </c>
      <c r="AI1005" s="18" t="s">
        <v>128</v>
      </c>
      <c r="AJ1005" s="18" t="s">
        <v>128</v>
      </c>
      <c r="AK1005" s="18" t="s">
        <v>128</v>
      </c>
      <c r="AL1005" s="59" t="s">
        <v>128</v>
      </c>
      <c r="AM1005" s="7" t="s">
        <v>128</v>
      </c>
    </row>
    <row r="1006" spans="1:39" x14ac:dyDescent="0.3">
      <c r="A1006" s="2">
        <v>1000573446</v>
      </c>
      <c r="B1006" s="2">
        <v>1000573446</v>
      </c>
      <c r="C1006" s="38">
        <v>2000545360</v>
      </c>
      <c r="D1006" s="43">
        <v>42777</v>
      </c>
      <c r="E1006" s="2" t="s">
        <v>80</v>
      </c>
      <c r="F1006" s="2" t="s">
        <v>88</v>
      </c>
      <c r="G1006" s="2" t="s">
        <v>83</v>
      </c>
      <c r="H1006" s="2" t="s">
        <v>87</v>
      </c>
      <c r="I1006" s="2" t="s">
        <v>81</v>
      </c>
      <c r="J1006" s="2" t="s">
        <v>101</v>
      </c>
      <c r="K1006" s="2" t="s">
        <v>75</v>
      </c>
      <c r="L1006" s="2" t="s">
        <v>104</v>
      </c>
      <c r="M1006" s="2">
        <v>36.229999999999997</v>
      </c>
      <c r="N1006" s="2">
        <v>3616</v>
      </c>
      <c r="O1006" s="2">
        <v>47</v>
      </c>
      <c r="P1006" s="2">
        <v>4</v>
      </c>
      <c r="Q1006" s="2">
        <v>1</v>
      </c>
      <c r="R1006" s="17"/>
      <c r="S1006" s="17"/>
      <c r="T1006" s="17"/>
      <c r="U1006" s="17"/>
      <c r="V1006" s="17"/>
      <c r="W1006" s="17"/>
      <c r="X1006" s="18">
        <v>10.019358407079645</v>
      </c>
      <c r="Y1006" s="18">
        <v>363.00135508849553</v>
      </c>
      <c r="Z1006" s="19">
        <v>1.2997787610619468E-2</v>
      </c>
      <c r="AA1006" s="19">
        <v>0.47090984513274331</v>
      </c>
      <c r="AB1006" s="18">
        <v>0.77085106382978719</v>
      </c>
      <c r="AC1006" s="18">
        <v>27.927934042553186</v>
      </c>
      <c r="AD1006" s="17">
        <v>1</v>
      </c>
      <c r="AE1006" s="55">
        <v>75</v>
      </c>
      <c r="AF1006" s="18">
        <v>2.0701076455975711</v>
      </c>
      <c r="AG1006" s="20">
        <v>75</v>
      </c>
      <c r="AH1006" s="17" t="s">
        <v>127</v>
      </c>
      <c r="AI1006" s="18" t="s">
        <v>128</v>
      </c>
      <c r="AJ1006" s="18" t="s">
        <v>128</v>
      </c>
      <c r="AK1006" s="18" t="s">
        <v>128</v>
      </c>
      <c r="AL1006" s="59" t="s">
        <v>128</v>
      </c>
      <c r="AM1006" s="7" t="s">
        <v>128</v>
      </c>
    </row>
    <row r="1007" spans="1:39" x14ac:dyDescent="0.3">
      <c r="A1007" s="2">
        <v>1000204093</v>
      </c>
      <c r="B1007" s="2">
        <v>1000204093</v>
      </c>
      <c r="C1007" s="38">
        <v>2000545414</v>
      </c>
      <c r="D1007" s="43">
        <v>42777</v>
      </c>
      <c r="E1007" s="2" t="s">
        <v>80</v>
      </c>
      <c r="F1007" s="2" t="s">
        <v>86</v>
      </c>
      <c r="G1007" s="2" t="s">
        <v>83</v>
      </c>
      <c r="H1007" s="2" t="s">
        <v>82</v>
      </c>
      <c r="I1007" s="2" t="s">
        <v>81</v>
      </c>
      <c r="J1007" s="2" t="s">
        <v>101</v>
      </c>
      <c r="K1007" s="2" t="s">
        <v>75</v>
      </c>
      <c r="L1007" s="2" t="s">
        <v>104</v>
      </c>
      <c r="M1007" s="2">
        <v>26.08</v>
      </c>
      <c r="N1007" s="2">
        <v>4188</v>
      </c>
      <c r="O1007" s="2">
        <v>38</v>
      </c>
      <c r="P1007" s="2">
        <v>4</v>
      </c>
      <c r="Q1007" s="2">
        <v>2</v>
      </c>
      <c r="R1007" s="17"/>
      <c r="S1007" s="17"/>
      <c r="T1007" s="17"/>
      <c r="U1007" s="17"/>
      <c r="V1007" s="17"/>
      <c r="W1007" s="17"/>
      <c r="X1007" s="18">
        <v>6.2273161413562557</v>
      </c>
      <c r="Y1007" s="18">
        <v>162.40840496657114</v>
      </c>
      <c r="Z1007" s="19">
        <v>9.0735434574976126E-3</v>
      </c>
      <c r="AA1007" s="19">
        <v>0.23663801337153773</v>
      </c>
      <c r="AB1007" s="18">
        <v>0.68631578947368421</v>
      </c>
      <c r="AC1007" s="18">
        <v>17.899115789473683</v>
      </c>
      <c r="AD1007" s="17">
        <v>1</v>
      </c>
      <c r="AE1007" s="55">
        <v>81</v>
      </c>
      <c r="AF1007" s="18">
        <v>3.1058282208588959</v>
      </c>
      <c r="AG1007" s="20">
        <v>81</v>
      </c>
      <c r="AH1007" s="17" t="s">
        <v>127</v>
      </c>
      <c r="AI1007" s="18" t="s">
        <v>128</v>
      </c>
      <c r="AJ1007" s="18" t="s">
        <v>128</v>
      </c>
      <c r="AK1007" s="18" t="s">
        <v>128</v>
      </c>
      <c r="AL1007" s="59" t="s">
        <v>128</v>
      </c>
      <c r="AM1007" s="7" t="s">
        <v>128</v>
      </c>
    </row>
    <row r="1008" spans="1:39" x14ac:dyDescent="0.3">
      <c r="A1008" s="2">
        <v>1000218371</v>
      </c>
      <c r="B1008" s="2">
        <v>1000218371</v>
      </c>
      <c r="C1008" s="38">
        <v>2000545422</v>
      </c>
      <c r="D1008" s="43">
        <v>42777</v>
      </c>
      <c r="E1008" s="2" t="s">
        <v>80</v>
      </c>
      <c r="F1008" s="2" t="s">
        <v>85</v>
      </c>
      <c r="G1008" s="2" t="s">
        <v>83</v>
      </c>
      <c r="H1008" s="2" t="s">
        <v>82</v>
      </c>
      <c r="I1008" s="2" t="s">
        <v>81</v>
      </c>
      <c r="J1008" s="2" t="s">
        <v>101</v>
      </c>
      <c r="K1008" s="2" t="s">
        <v>75</v>
      </c>
      <c r="L1008" s="2" t="s">
        <v>104</v>
      </c>
      <c r="M1008" s="2">
        <v>25.81</v>
      </c>
      <c r="N1008" s="2">
        <v>4128</v>
      </c>
      <c r="O1008" s="2">
        <v>35</v>
      </c>
      <c r="P1008" s="2">
        <v>3</v>
      </c>
      <c r="Q1008" s="2">
        <v>2</v>
      </c>
      <c r="R1008" s="17"/>
      <c r="S1008" s="17"/>
      <c r="T1008" s="17"/>
      <c r="U1008" s="17"/>
      <c r="V1008" s="17"/>
      <c r="W1008" s="17"/>
      <c r="X1008" s="18">
        <v>6.2524224806201545</v>
      </c>
      <c r="Y1008" s="18">
        <v>161.37502422480617</v>
      </c>
      <c r="Z1008" s="19">
        <v>8.4786821705426351E-3</v>
      </c>
      <c r="AA1008" s="19">
        <v>0.2188347868217054</v>
      </c>
      <c r="AB1008" s="18">
        <v>0.73742857142857143</v>
      </c>
      <c r="AC1008" s="18">
        <v>19.033031428571427</v>
      </c>
      <c r="AD1008" s="17">
        <v>1</v>
      </c>
      <c r="AE1008" s="55">
        <v>61</v>
      </c>
      <c r="AF1008" s="18">
        <v>2.3634250290585044</v>
      </c>
      <c r="AG1008" s="20">
        <v>60.999999999999993</v>
      </c>
      <c r="AH1008" s="17" t="s">
        <v>127</v>
      </c>
      <c r="AI1008" s="18" t="s">
        <v>128</v>
      </c>
      <c r="AJ1008" s="18" t="s">
        <v>128</v>
      </c>
      <c r="AK1008" s="18" t="s">
        <v>128</v>
      </c>
      <c r="AL1008" s="59" t="s">
        <v>128</v>
      </c>
      <c r="AM1008" s="7" t="s">
        <v>128</v>
      </c>
    </row>
    <row r="1009" spans="1:39" x14ac:dyDescent="0.3">
      <c r="A1009" s="2">
        <v>1000569286</v>
      </c>
      <c r="B1009" s="2">
        <v>1000569286</v>
      </c>
      <c r="C1009" s="38">
        <v>2000545722</v>
      </c>
      <c r="D1009" s="43">
        <v>42777</v>
      </c>
      <c r="E1009" s="2" t="s">
        <v>80</v>
      </c>
      <c r="F1009" s="2" t="s">
        <v>84</v>
      </c>
      <c r="G1009" s="2" t="s">
        <v>83</v>
      </c>
      <c r="H1009" s="2" t="s">
        <v>82</v>
      </c>
      <c r="I1009" s="2" t="s">
        <v>81</v>
      </c>
      <c r="J1009" s="2" t="s">
        <v>101</v>
      </c>
      <c r="K1009" s="2" t="s">
        <v>75</v>
      </c>
      <c r="L1009" s="2" t="s">
        <v>104</v>
      </c>
      <c r="M1009" s="2">
        <v>29.91</v>
      </c>
      <c r="N1009" s="2">
        <v>3556</v>
      </c>
      <c r="O1009" s="2">
        <v>18</v>
      </c>
      <c r="P1009" s="2">
        <v>4</v>
      </c>
      <c r="Q1009" s="2">
        <v>2</v>
      </c>
      <c r="R1009" s="17"/>
      <c r="S1009" s="17"/>
      <c r="T1009" s="17"/>
      <c r="U1009" s="17"/>
      <c r="V1009" s="17"/>
      <c r="W1009" s="17"/>
      <c r="X1009" s="18">
        <v>8.4111361079865006</v>
      </c>
      <c r="Y1009" s="18">
        <v>251.57708098987624</v>
      </c>
      <c r="Z1009" s="19">
        <v>5.0618672665916761E-3</v>
      </c>
      <c r="AA1009" s="19">
        <v>0.15140044994375704</v>
      </c>
      <c r="AB1009" s="18">
        <v>1.6616666666666666</v>
      </c>
      <c r="AC1009" s="18">
        <v>49.700449999999996</v>
      </c>
      <c r="AD1009" s="17">
        <v>0</v>
      </c>
      <c r="AE1009" s="55">
        <v>0</v>
      </c>
      <c r="AF1009" s="18">
        <v>0</v>
      </c>
      <c r="AG1009" s="20">
        <v>0</v>
      </c>
      <c r="AH1009" s="17" t="s">
        <v>127</v>
      </c>
      <c r="AI1009" s="18" t="s">
        <v>128</v>
      </c>
      <c r="AJ1009" s="18" t="s">
        <v>128</v>
      </c>
      <c r="AK1009" s="18" t="s">
        <v>128</v>
      </c>
      <c r="AL1009" s="59" t="s">
        <v>128</v>
      </c>
      <c r="AM1009" s="7" t="s">
        <v>128</v>
      </c>
    </row>
    <row r="1010" spans="1:39" x14ac:dyDescent="0.3">
      <c r="A1010" s="2">
        <v>1000793624</v>
      </c>
      <c r="B1010" s="2">
        <v>1000793624</v>
      </c>
      <c r="C1010" s="38">
        <v>2000545786</v>
      </c>
      <c r="D1010" s="43">
        <v>42777</v>
      </c>
      <c r="E1010" s="2" t="s">
        <v>80</v>
      </c>
      <c r="F1010" s="2" t="s">
        <v>79</v>
      </c>
      <c r="G1010" s="2" t="s">
        <v>7</v>
      </c>
      <c r="H1010" s="2" t="s">
        <v>78</v>
      </c>
      <c r="I1010" s="2" t="s">
        <v>81</v>
      </c>
      <c r="J1010" s="2" t="s">
        <v>101</v>
      </c>
      <c r="K1010" s="2" t="s">
        <v>75</v>
      </c>
      <c r="L1010" s="2" t="s">
        <v>104</v>
      </c>
      <c r="M1010" s="2">
        <v>40.94</v>
      </c>
      <c r="N1010" s="2">
        <v>2124</v>
      </c>
      <c r="O1010" s="2">
        <v>39</v>
      </c>
      <c r="P1010" s="2">
        <v>2</v>
      </c>
      <c r="Q1010" s="2">
        <v>1</v>
      </c>
      <c r="R1010" s="17"/>
      <c r="S1010" s="17"/>
      <c r="T1010" s="17"/>
      <c r="U1010" s="17"/>
      <c r="V1010" s="17"/>
      <c r="W1010" s="17"/>
      <c r="X1010" s="18">
        <v>19.274952919020716</v>
      </c>
      <c r="Y1010" s="18">
        <v>789.11657250470807</v>
      </c>
      <c r="Z1010" s="19">
        <v>1.8361581920903956E-2</v>
      </c>
      <c r="AA1010" s="19">
        <v>0.75172316384180793</v>
      </c>
      <c r="AB1010" s="18">
        <v>1.0497435897435896</v>
      </c>
      <c r="AC1010" s="18">
        <v>42.976502564102553</v>
      </c>
      <c r="AD1010" s="17">
        <v>3</v>
      </c>
      <c r="AE1010" s="55">
        <v>303</v>
      </c>
      <c r="AF1010" s="18">
        <v>7.4010747435271131</v>
      </c>
      <c r="AG1010" s="20">
        <v>303</v>
      </c>
      <c r="AH1010" s="17" t="s">
        <v>127</v>
      </c>
      <c r="AI1010" s="18" t="s">
        <v>128</v>
      </c>
      <c r="AJ1010" s="18" t="s">
        <v>128</v>
      </c>
      <c r="AK1010" s="18" t="s">
        <v>128</v>
      </c>
      <c r="AL1010" s="59" t="s">
        <v>128</v>
      </c>
      <c r="AM1010" s="7" t="s">
        <v>128</v>
      </c>
    </row>
    <row r="1011" spans="1:39" x14ac:dyDescent="0.3">
      <c r="A1011" s="2">
        <v>1000982704</v>
      </c>
      <c r="B1011" s="2">
        <v>1000982704</v>
      </c>
      <c r="C1011" s="38">
        <v>2000545938</v>
      </c>
      <c r="D1011" s="43">
        <v>42777</v>
      </c>
      <c r="E1011" s="2" t="s">
        <v>99</v>
      </c>
      <c r="F1011" s="2" t="s">
        <v>79</v>
      </c>
      <c r="G1011" s="2" t="s">
        <v>7</v>
      </c>
      <c r="H1011" s="2" t="s">
        <v>78</v>
      </c>
      <c r="I1011" s="2" t="s">
        <v>100</v>
      </c>
      <c r="J1011" s="2" t="s">
        <v>76</v>
      </c>
      <c r="K1011" s="2" t="s">
        <v>75</v>
      </c>
      <c r="L1011" s="2" t="s">
        <v>104</v>
      </c>
      <c r="M1011" s="2">
        <v>31.2</v>
      </c>
      <c r="N1011" s="2">
        <v>1988</v>
      </c>
      <c r="O1011" s="2">
        <v>22</v>
      </c>
      <c r="P1011" s="2">
        <v>2</v>
      </c>
      <c r="Q1011" s="2">
        <v>1</v>
      </c>
      <c r="R1011" s="17">
        <v>519</v>
      </c>
      <c r="S1011" s="17">
        <v>209</v>
      </c>
      <c r="T1011" s="17">
        <v>103</v>
      </c>
      <c r="U1011" s="17">
        <v>80</v>
      </c>
      <c r="V1011" s="17">
        <v>62</v>
      </c>
      <c r="W1011" s="17">
        <v>56</v>
      </c>
      <c r="X1011" s="18">
        <v>15.694164989939637</v>
      </c>
      <c r="Y1011" s="18">
        <v>489.65794768611664</v>
      </c>
      <c r="Z1011" s="19">
        <v>1.1066398390342052E-2</v>
      </c>
      <c r="AA1011" s="19">
        <v>0.34527162977867204</v>
      </c>
      <c r="AB1011" s="18">
        <v>1.4181818181818182</v>
      </c>
      <c r="AC1011" s="18">
        <v>44.24727272727273</v>
      </c>
      <c r="AD1011" s="17">
        <v>2</v>
      </c>
      <c r="AE1011" s="55">
        <v>180</v>
      </c>
      <c r="AF1011" s="18">
        <v>5.7692307692307692</v>
      </c>
      <c r="AG1011" s="20">
        <v>180</v>
      </c>
      <c r="AH1011" s="17">
        <v>118</v>
      </c>
      <c r="AI1011" s="18">
        <v>6.0115606936416183E-2</v>
      </c>
      <c r="AJ1011" s="18">
        <v>1.8756069364161849</v>
      </c>
      <c r="AK1011" s="18">
        <v>0.26440677966101694</v>
      </c>
      <c r="AL1011" s="59">
        <v>8.2494915254237284</v>
      </c>
      <c r="AM1011" s="7">
        <v>8.2494915254237284</v>
      </c>
    </row>
    <row r="1012" spans="1:39" x14ac:dyDescent="0.3">
      <c r="A1012" s="2">
        <v>1000149580</v>
      </c>
      <c r="B1012" s="2">
        <v>1000149580</v>
      </c>
      <c r="C1012" s="38">
        <v>2000546256</v>
      </c>
      <c r="D1012" s="43">
        <v>42777</v>
      </c>
      <c r="E1012" s="2" t="s">
        <v>99</v>
      </c>
      <c r="F1012" s="2" t="s">
        <v>96</v>
      </c>
      <c r="G1012" s="2" t="s">
        <v>95</v>
      </c>
      <c r="H1012" s="2" t="s">
        <v>78</v>
      </c>
      <c r="I1012" s="2" t="s">
        <v>100</v>
      </c>
      <c r="J1012" s="2" t="s">
        <v>76</v>
      </c>
      <c r="K1012" s="2" t="s">
        <v>75</v>
      </c>
      <c r="L1012" s="2" t="s">
        <v>104</v>
      </c>
      <c r="M1012" s="2">
        <v>40.119999999999997</v>
      </c>
      <c r="N1012" s="2">
        <v>2914</v>
      </c>
      <c r="O1012" s="2">
        <v>33</v>
      </c>
      <c r="P1012" s="2">
        <v>3</v>
      </c>
      <c r="Q1012" s="2">
        <v>1</v>
      </c>
      <c r="R1012" s="17">
        <v>691</v>
      </c>
      <c r="S1012" s="17">
        <v>395</v>
      </c>
      <c r="T1012" s="17">
        <v>178</v>
      </c>
      <c r="U1012" s="17">
        <v>141</v>
      </c>
      <c r="V1012" s="17">
        <v>117</v>
      </c>
      <c r="W1012" s="17">
        <v>110</v>
      </c>
      <c r="X1012" s="18">
        <v>13.768016472203156</v>
      </c>
      <c r="Y1012" s="18">
        <v>552.37282086479058</v>
      </c>
      <c r="Z1012" s="19">
        <v>1.1324639670555936E-2</v>
      </c>
      <c r="AA1012" s="19">
        <v>0.45434454358270415</v>
      </c>
      <c r="AB1012" s="18">
        <v>1.2157575757575756</v>
      </c>
      <c r="AC1012" s="18">
        <v>48.776193939393927</v>
      </c>
      <c r="AD1012" s="17">
        <v>3</v>
      </c>
      <c r="AE1012" s="55">
        <v>255</v>
      </c>
      <c r="AF1012" s="18">
        <v>6.3559322033898313</v>
      </c>
      <c r="AG1012" s="20">
        <v>255.00000000000003</v>
      </c>
      <c r="AH1012" s="17">
        <v>227</v>
      </c>
      <c r="AI1012" s="18">
        <v>5.8060781476121558E-2</v>
      </c>
      <c r="AJ1012" s="18">
        <v>2.3293985528219969</v>
      </c>
      <c r="AK1012" s="18">
        <v>0.17674008810572686</v>
      </c>
      <c r="AL1012" s="59">
        <v>7.0908123348017611</v>
      </c>
      <c r="AM1012" s="7">
        <v>7.0908123348017611</v>
      </c>
    </row>
    <row r="1013" spans="1:39" x14ac:dyDescent="0.3">
      <c r="A1013" s="2">
        <v>1000341912</v>
      </c>
      <c r="B1013" s="2">
        <v>1000341912</v>
      </c>
      <c r="C1013" s="38">
        <v>2000546642</v>
      </c>
      <c r="D1013" s="43">
        <v>42777</v>
      </c>
      <c r="E1013" s="2" t="s">
        <v>99</v>
      </c>
      <c r="F1013" s="2" t="s">
        <v>94</v>
      </c>
      <c r="G1013" s="2" t="s">
        <v>93</v>
      </c>
      <c r="H1013" s="2" t="s">
        <v>78</v>
      </c>
      <c r="I1013" s="2" t="s">
        <v>100</v>
      </c>
      <c r="J1013" s="2" t="s">
        <v>76</v>
      </c>
      <c r="K1013" s="2" t="s">
        <v>75</v>
      </c>
      <c r="L1013" s="2" t="s">
        <v>104</v>
      </c>
      <c r="M1013" s="2">
        <v>84.74</v>
      </c>
      <c r="N1013" s="2">
        <v>7655</v>
      </c>
      <c r="O1013" s="2">
        <v>68</v>
      </c>
      <c r="P1013" s="2">
        <v>8</v>
      </c>
      <c r="Q1013" s="2">
        <v>4</v>
      </c>
      <c r="R1013" s="17">
        <v>1757</v>
      </c>
      <c r="S1013" s="17">
        <v>1031</v>
      </c>
      <c r="T1013" s="17">
        <v>456</v>
      </c>
      <c r="U1013" s="17">
        <v>282</v>
      </c>
      <c r="V1013" s="17">
        <v>224</v>
      </c>
      <c r="W1013" s="17">
        <v>213</v>
      </c>
      <c r="X1013" s="18">
        <v>11.069888961463095</v>
      </c>
      <c r="Y1013" s="18">
        <v>938.06239059438258</v>
      </c>
      <c r="Z1013" s="19">
        <v>8.8830829523187452E-3</v>
      </c>
      <c r="AA1013" s="19">
        <v>0.75275244937949037</v>
      </c>
      <c r="AB1013" s="18">
        <v>1.2461764705882352</v>
      </c>
      <c r="AC1013" s="18">
        <v>105.60099411764705</v>
      </c>
      <c r="AD1013" s="17">
        <v>4</v>
      </c>
      <c r="AE1013" s="55">
        <v>604</v>
      </c>
      <c r="AF1013" s="18">
        <v>7.1276846825584146</v>
      </c>
      <c r="AG1013" s="20">
        <v>604</v>
      </c>
      <c r="AH1013" s="17">
        <v>437</v>
      </c>
      <c r="AI1013" s="18">
        <v>4.8229937393284003E-2</v>
      </c>
      <c r="AJ1013" s="18">
        <v>4.0870048947068858</v>
      </c>
      <c r="AK1013" s="18">
        <v>0.19391304347826085</v>
      </c>
      <c r="AL1013" s="59">
        <v>16.432191304347825</v>
      </c>
      <c r="AM1013" s="7">
        <v>16.432191304347825</v>
      </c>
    </row>
    <row r="1014" spans="1:39" x14ac:dyDescent="0.3">
      <c r="A1014" s="2">
        <v>1000457423</v>
      </c>
      <c r="B1014" s="2">
        <v>1000457423</v>
      </c>
      <c r="C1014" s="38">
        <v>2000547030</v>
      </c>
      <c r="D1014" s="43">
        <v>42777</v>
      </c>
      <c r="E1014" s="2" t="s">
        <v>99</v>
      </c>
      <c r="F1014" s="2" t="s">
        <v>92</v>
      </c>
      <c r="G1014" s="2" t="s">
        <v>83</v>
      </c>
      <c r="H1014" s="2" t="s">
        <v>90</v>
      </c>
      <c r="I1014" s="2" t="s">
        <v>100</v>
      </c>
      <c r="J1014" s="2" t="s">
        <v>76</v>
      </c>
      <c r="K1014" s="2" t="s">
        <v>75</v>
      </c>
      <c r="L1014" s="2" t="s">
        <v>104</v>
      </c>
      <c r="M1014" s="2">
        <v>42.89</v>
      </c>
      <c r="N1014" s="2">
        <v>3991</v>
      </c>
      <c r="O1014" s="2">
        <v>28</v>
      </c>
      <c r="P1014" s="2">
        <v>4</v>
      </c>
      <c r="Q1014" s="2">
        <v>2</v>
      </c>
      <c r="R1014" s="17">
        <v>955</v>
      </c>
      <c r="S1014" s="17">
        <v>550</v>
      </c>
      <c r="T1014" s="17">
        <v>224</v>
      </c>
      <c r="U1014" s="17">
        <v>168</v>
      </c>
      <c r="V1014" s="17">
        <v>135</v>
      </c>
      <c r="W1014" s="17">
        <v>127</v>
      </c>
      <c r="X1014" s="18">
        <v>10.746680030067653</v>
      </c>
      <c r="Y1014" s="18">
        <v>460.92510648960166</v>
      </c>
      <c r="Z1014" s="19">
        <v>7.0157855174141819E-3</v>
      </c>
      <c r="AA1014" s="19">
        <v>0.30090704084189429</v>
      </c>
      <c r="AB1014" s="18">
        <v>1.5317857142857143</v>
      </c>
      <c r="AC1014" s="18">
        <v>65.698289285714282</v>
      </c>
      <c r="AD1014" s="17">
        <v>1</v>
      </c>
      <c r="AE1014" s="55">
        <v>167</v>
      </c>
      <c r="AF1014" s="18">
        <v>3.893681510841688</v>
      </c>
      <c r="AG1014" s="20">
        <v>167</v>
      </c>
      <c r="AH1014" s="17">
        <v>262</v>
      </c>
      <c r="AI1014" s="18">
        <v>4.4910994764397909E-2</v>
      </c>
      <c r="AJ1014" s="18">
        <v>1.9262325654450263</v>
      </c>
      <c r="AK1014" s="18">
        <v>0.16370229007633588</v>
      </c>
      <c r="AL1014" s="59">
        <v>7.0211912213740462</v>
      </c>
      <c r="AM1014" s="7">
        <v>7.0211912213740462</v>
      </c>
    </row>
    <row r="1015" spans="1:39" x14ac:dyDescent="0.3">
      <c r="A1015" s="2">
        <v>1000637365</v>
      </c>
      <c r="B1015" s="2">
        <v>1000637365</v>
      </c>
      <c r="C1015" s="38">
        <v>2000547074</v>
      </c>
      <c r="D1015" s="43">
        <v>42777</v>
      </c>
      <c r="E1015" s="2" t="s">
        <v>99</v>
      </c>
      <c r="F1015" s="2" t="s">
        <v>91</v>
      </c>
      <c r="G1015" s="2" t="s">
        <v>83</v>
      </c>
      <c r="H1015" s="2" t="s">
        <v>90</v>
      </c>
      <c r="I1015" s="2" t="s">
        <v>100</v>
      </c>
      <c r="J1015" s="2" t="s">
        <v>76</v>
      </c>
      <c r="K1015" s="2" t="s">
        <v>75</v>
      </c>
      <c r="L1015" s="2" t="s">
        <v>104</v>
      </c>
      <c r="M1015" s="2">
        <v>19.61</v>
      </c>
      <c r="N1015" s="2">
        <v>2244</v>
      </c>
      <c r="O1015" s="2">
        <v>16</v>
      </c>
      <c r="P1015" s="2">
        <v>2</v>
      </c>
      <c r="Q1015" s="2">
        <v>1</v>
      </c>
      <c r="R1015" s="17">
        <v>625</v>
      </c>
      <c r="S1015" s="17">
        <v>331</v>
      </c>
      <c r="T1015" s="17">
        <v>198</v>
      </c>
      <c r="U1015" s="17">
        <v>126</v>
      </c>
      <c r="V1015" s="17">
        <v>110</v>
      </c>
      <c r="W1015" s="17">
        <v>95</v>
      </c>
      <c r="X1015" s="18">
        <v>8.7388591800356519</v>
      </c>
      <c r="Y1015" s="18">
        <v>171.36902852049911</v>
      </c>
      <c r="Z1015" s="19">
        <v>7.1301247771836003E-3</v>
      </c>
      <c r="AA1015" s="19">
        <v>0.13982174688057039</v>
      </c>
      <c r="AB1015" s="18">
        <v>1.225625</v>
      </c>
      <c r="AC1015" s="18">
        <v>24.03450625</v>
      </c>
      <c r="AD1015" s="17">
        <v>1</v>
      </c>
      <c r="AE1015" s="55">
        <v>120</v>
      </c>
      <c r="AF1015" s="18">
        <v>6.1193268740438551</v>
      </c>
      <c r="AG1015" s="20">
        <v>120</v>
      </c>
      <c r="AH1015" s="17">
        <v>205</v>
      </c>
      <c r="AI1015" s="18">
        <v>3.1376000000000001E-2</v>
      </c>
      <c r="AJ1015" s="18">
        <v>0.61528336000000006</v>
      </c>
      <c r="AK1015" s="18">
        <v>9.5658536585365855E-2</v>
      </c>
      <c r="AL1015" s="59">
        <v>1.8758639024390245</v>
      </c>
      <c r="AM1015" s="7">
        <v>1.8758639024390245</v>
      </c>
    </row>
    <row r="1016" spans="1:39" x14ac:dyDescent="0.3">
      <c r="A1016" s="2">
        <v>1000502312</v>
      </c>
      <c r="B1016" s="2">
        <v>1000502312</v>
      </c>
      <c r="C1016" s="38">
        <v>2000547092</v>
      </c>
      <c r="D1016" s="43">
        <v>42777</v>
      </c>
      <c r="E1016" s="2" t="s">
        <v>99</v>
      </c>
      <c r="F1016" s="2" t="s">
        <v>89</v>
      </c>
      <c r="G1016" s="2" t="s">
        <v>83</v>
      </c>
      <c r="H1016" s="2" t="s">
        <v>87</v>
      </c>
      <c r="I1016" s="2" t="s">
        <v>100</v>
      </c>
      <c r="J1016" s="2" t="s">
        <v>76</v>
      </c>
      <c r="K1016" s="2" t="s">
        <v>75</v>
      </c>
      <c r="L1016" s="2" t="s">
        <v>104</v>
      </c>
      <c r="M1016" s="2">
        <v>24.4</v>
      </c>
      <c r="N1016" s="2">
        <v>2536</v>
      </c>
      <c r="O1016" s="2">
        <v>18</v>
      </c>
      <c r="P1016" s="2">
        <v>3</v>
      </c>
      <c r="Q1016" s="2">
        <v>1</v>
      </c>
      <c r="R1016" s="17">
        <v>492</v>
      </c>
      <c r="S1016" s="17">
        <v>240</v>
      </c>
      <c r="T1016" s="17">
        <v>134</v>
      </c>
      <c r="U1016" s="17">
        <v>93</v>
      </c>
      <c r="V1016" s="17">
        <v>74</v>
      </c>
      <c r="W1016" s="17">
        <v>64</v>
      </c>
      <c r="X1016" s="18">
        <v>9.6214511041009469</v>
      </c>
      <c r="Y1016" s="18">
        <v>234.76340694006308</v>
      </c>
      <c r="Z1016" s="19">
        <v>7.0977917981072556E-3</v>
      </c>
      <c r="AA1016" s="19">
        <v>0.17318611987381702</v>
      </c>
      <c r="AB1016" s="18">
        <v>1.3555555555555554</v>
      </c>
      <c r="AC1016" s="18">
        <v>33.075555555555553</v>
      </c>
      <c r="AD1016" s="17">
        <v>1</v>
      </c>
      <c r="AE1016" s="55">
        <v>85</v>
      </c>
      <c r="AF1016" s="18">
        <v>3.4836065573770494</v>
      </c>
      <c r="AG1016" s="20">
        <v>85</v>
      </c>
      <c r="AH1016" s="17">
        <v>138</v>
      </c>
      <c r="AI1016" s="18">
        <v>4.9593495934959347E-2</v>
      </c>
      <c r="AJ1016" s="18">
        <v>1.210081300813008</v>
      </c>
      <c r="AK1016" s="18">
        <v>0.17681159420289855</v>
      </c>
      <c r="AL1016" s="59">
        <v>4.3142028985507244</v>
      </c>
      <c r="AM1016" s="7">
        <v>4.3142028985507244</v>
      </c>
    </row>
    <row r="1017" spans="1:39" x14ac:dyDescent="0.3">
      <c r="A1017" s="2">
        <v>1000269399</v>
      </c>
      <c r="B1017" s="2">
        <v>1000269399</v>
      </c>
      <c r="C1017" s="38">
        <v>2000547188</v>
      </c>
      <c r="D1017" s="43">
        <v>42777</v>
      </c>
      <c r="E1017" s="2" t="s">
        <v>99</v>
      </c>
      <c r="F1017" s="2" t="s">
        <v>88</v>
      </c>
      <c r="G1017" s="2" t="s">
        <v>83</v>
      </c>
      <c r="H1017" s="2" t="s">
        <v>87</v>
      </c>
      <c r="I1017" s="2" t="s">
        <v>100</v>
      </c>
      <c r="J1017" s="2" t="s">
        <v>76</v>
      </c>
      <c r="K1017" s="2" t="s">
        <v>75</v>
      </c>
      <c r="L1017" s="2" t="s">
        <v>104</v>
      </c>
      <c r="M1017" s="2">
        <v>18.309999999999999</v>
      </c>
      <c r="N1017" s="2">
        <v>1911</v>
      </c>
      <c r="O1017" s="2">
        <v>16</v>
      </c>
      <c r="P1017" s="2">
        <v>2</v>
      </c>
      <c r="Q1017" s="2">
        <v>1</v>
      </c>
      <c r="R1017" s="17">
        <v>371</v>
      </c>
      <c r="S1017" s="17">
        <v>212</v>
      </c>
      <c r="T1017" s="17">
        <v>97</v>
      </c>
      <c r="U1017" s="17">
        <v>76</v>
      </c>
      <c r="V1017" s="17">
        <v>62</v>
      </c>
      <c r="W1017" s="17">
        <v>57</v>
      </c>
      <c r="X1017" s="18">
        <v>9.581371009942437</v>
      </c>
      <c r="Y1017" s="18">
        <v>175.43490319204602</v>
      </c>
      <c r="Z1017" s="19">
        <v>8.3725798011512302E-3</v>
      </c>
      <c r="AA1017" s="19">
        <v>0.15330193615907903</v>
      </c>
      <c r="AB1017" s="18">
        <v>1.1443749999999999</v>
      </c>
      <c r="AC1017" s="18">
        <v>20.953506249999997</v>
      </c>
      <c r="AD1017" s="17">
        <v>1</v>
      </c>
      <c r="AE1017" s="55">
        <v>87</v>
      </c>
      <c r="AF1017" s="18">
        <v>4.751501911523758</v>
      </c>
      <c r="AG1017" s="20">
        <v>87</v>
      </c>
      <c r="AH1017" s="17">
        <v>119</v>
      </c>
      <c r="AI1017" s="18">
        <v>4.9353099730458219E-2</v>
      </c>
      <c r="AJ1017" s="18">
        <v>0.90365525606468988</v>
      </c>
      <c r="AK1017" s="18">
        <v>0.15386554621848739</v>
      </c>
      <c r="AL1017" s="59">
        <v>2.8172781512605041</v>
      </c>
      <c r="AM1017" s="7">
        <v>2.8172781512605041</v>
      </c>
    </row>
    <row r="1018" spans="1:39" x14ac:dyDescent="0.3">
      <c r="A1018" s="2">
        <v>1000372620</v>
      </c>
      <c r="B1018" s="2">
        <v>1000372620</v>
      </c>
      <c r="C1018" s="38">
        <v>2000547194</v>
      </c>
      <c r="D1018" s="43">
        <v>42777</v>
      </c>
      <c r="E1018" s="2" t="s">
        <v>99</v>
      </c>
      <c r="F1018" s="2" t="s">
        <v>86</v>
      </c>
      <c r="G1018" s="2" t="s">
        <v>83</v>
      </c>
      <c r="H1018" s="2" t="s">
        <v>82</v>
      </c>
      <c r="I1018" s="2" t="s">
        <v>100</v>
      </c>
      <c r="J1018" s="2" t="s">
        <v>76</v>
      </c>
      <c r="K1018" s="2" t="s">
        <v>75</v>
      </c>
      <c r="L1018" s="2" t="s">
        <v>104</v>
      </c>
      <c r="M1018" s="2">
        <v>12.2</v>
      </c>
      <c r="N1018" s="2">
        <v>2722</v>
      </c>
      <c r="O1018" s="2">
        <v>16</v>
      </c>
      <c r="P1018" s="2">
        <v>3</v>
      </c>
      <c r="Q1018" s="2">
        <v>1</v>
      </c>
      <c r="R1018" s="17">
        <v>797</v>
      </c>
      <c r="S1018" s="17">
        <v>387</v>
      </c>
      <c r="T1018" s="17">
        <v>188</v>
      </c>
      <c r="U1018" s="17">
        <v>144</v>
      </c>
      <c r="V1018" s="17">
        <v>119</v>
      </c>
      <c r="W1018" s="17">
        <v>113</v>
      </c>
      <c r="X1018" s="18">
        <v>4.4819985304922847</v>
      </c>
      <c r="Y1018" s="18">
        <v>54.68038207200587</v>
      </c>
      <c r="Z1018" s="19">
        <v>5.8780308596620128E-3</v>
      </c>
      <c r="AA1018" s="19">
        <v>7.1711976487876555E-2</v>
      </c>
      <c r="AB1018" s="18">
        <v>0.76249999999999996</v>
      </c>
      <c r="AC1018" s="18">
        <v>9.3024999999999984</v>
      </c>
      <c r="AD1018" s="17">
        <v>0</v>
      </c>
      <c r="AE1018" s="55">
        <v>0</v>
      </c>
      <c r="AF1018" s="18">
        <v>0</v>
      </c>
      <c r="AG1018" s="20">
        <v>0</v>
      </c>
      <c r="AH1018" s="17">
        <v>232</v>
      </c>
      <c r="AI1018" s="18">
        <v>1.5307402760351316E-2</v>
      </c>
      <c r="AJ1018" s="18">
        <v>0.18675031367628606</v>
      </c>
      <c r="AK1018" s="18">
        <v>5.2586206896551718E-2</v>
      </c>
      <c r="AL1018" s="59">
        <v>0.64155172413793093</v>
      </c>
      <c r="AM1018" s="7">
        <v>0.64155172413793093</v>
      </c>
    </row>
    <row r="1019" spans="1:39" x14ac:dyDescent="0.3">
      <c r="A1019" s="2">
        <v>1000784750</v>
      </c>
      <c r="B1019" s="2">
        <v>1000784750</v>
      </c>
      <c r="C1019" s="38">
        <v>2000547382</v>
      </c>
      <c r="D1019" s="43">
        <v>42777</v>
      </c>
      <c r="E1019" s="2" t="s">
        <v>99</v>
      </c>
      <c r="F1019" s="2" t="s">
        <v>86</v>
      </c>
      <c r="G1019" s="2" t="s">
        <v>83</v>
      </c>
      <c r="H1019" s="2" t="s">
        <v>82</v>
      </c>
      <c r="I1019" s="2" t="s">
        <v>100</v>
      </c>
      <c r="J1019" s="2" t="s">
        <v>76</v>
      </c>
      <c r="K1019" s="2" t="s">
        <v>75</v>
      </c>
      <c r="L1019" s="2" t="s">
        <v>104</v>
      </c>
      <c r="M1019" s="2">
        <v>12.45</v>
      </c>
      <c r="N1019" s="2">
        <v>2427</v>
      </c>
      <c r="O1019" s="2">
        <v>14</v>
      </c>
      <c r="P1019" s="2">
        <v>2</v>
      </c>
      <c r="Q1019" s="2">
        <v>1</v>
      </c>
      <c r="R1019" s="17">
        <v>563</v>
      </c>
      <c r="S1019" s="17">
        <v>270</v>
      </c>
      <c r="T1019" s="17">
        <v>153</v>
      </c>
      <c r="U1019" s="17">
        <v>99</v>
      </c>
      <c r="V1019" s="17">
        <v>70</v>
      </c>
      <c r="W1019" s="17">
        <v>63</v>
      </c>
      <c r="X1019" s="18">
        <v>5.1297898640296653</v>
      </c>
      <c r="Y1019" s="18">
        <v>63.865883807169332</v>
      </c>
      <c r="Z1019" s="19">
        <v>5.7684384013185E-3</v>
      </c>
      <c r="AA1019" s="19">
        <v>7.1817058096415323E-2</v>
      </c>
      <c r="AB1019" s="18">
        <v>0.88928571428571423</v>
      </c>
      <c r="AC1019" s="18">
        <v>11.071607142857141</v>
      </c>
      <c r="AD1019" s="17">
        <v>0</v>
      </c>
      <c r="AE1019" s="55">
        <v>0</v>
      </c>
      <c r="AF1019" s="18">
        <v>0</v>
      </c>
      <c r="AG1019" s="20">
        <v>0</v>
      </c>
      <c r="AH1019" s="17">
        <v>133</v>
      </c>
      <c r="AI1019" s="18">
        <v>2.2113676731793961E-2</v>
      </c>
      <c r="AJ1019" s="18">
        <v>0.27531527531083477</v>
      </c>
      <c r="AK1019" s="18">
        <v>9.3609022556390975E-2</v>
      </c>
      <c r="AL1019" s="59">
        <v>1.1654323308270675</v>
      </c>
      <c r="AM1019" s="7">
        <v>1.1654323308270675</v>
      </c>
    </row>
    <row r="1020" spans="1:39" x14ac:dyDescent="0.3">
      <c r="A1020" s="2">
        <v>1000349916</v>
      </c>
      <c r="B1020" s="2">
        <v>1000349916</v>
      </c>
      <c r="C1020" s="38">
        <v>2000548524</v>
      </c>
      <c r="D1020" s="43">
        <v>42777</v>
      </c>
      <c r="E1020" s="2" t="s">
        <v>99</v>
      </c>
      <c r="F1020" s="2" t="s">
        <v>85</v>
      </c>
      <c r="G1020" s="2" t="s">
        <v>83</v>
      </c>
      <c r="H1020" s="2" t="s">
        <v>82</v>
      </c>
      <c r="I1020" s="2" t="s">
        <v>100</v>
      </c>
      <c r="J1020" s="2" t="s">
        <v>76</v>
      </c>
      <c r="K1020" s="2" t="s">
        <v>75</v>
      </c>
      <c r="L1020" s="2" t="s">
        <v>104</v>
      </c>
      <c r="M1020" s="2">
        <v>13.03</v>
      </c>
      <c r="N1020" s="2">
        <v>2285</v>
      </c>
      <c r="O1020" s="2">
        <v>13</v>
      </c>
      <c r="P1020" s="2">
        <v>2</v>
      </c>
      <c r="Q1020" s="2">
        <v>1</v>
      </c>
      <c r="R1020" s="17">
        <v>543</v>
      </c>
      <c r="S1020" s="17">
        <v>224</v>
      </c>
      <c r="T1020" s="17">
        <v>114</v>
      </c>
      <c r="U1020" s="17">
        <v>75</v>
      </c>
      <c r="V1020" s="17">
        <v>54</v>
      </c>
      <c r="W1020" s="17">
        <v>46</v>
      </c>
      <c r="X1020" s="18">
        <v>5.702407002188183</v>
      </c>
      <c r="Y1020" s="18">
        <v>74.302363238512015</v>
      </c>
      <c r="Z1020" s="19">
        <v>5.6892778993435445E-3</v>
      </c>
      <c r="AA1020" s="19">
        <v>7.4131291028446386E-2</v>
      </c>
      <c r="AB1020" s="18">
        <v>1.0023076923076923</v>
      </c>
      <c r="AC1020" s="18">
        <v>13.06006923076923</v>
      </c>
      <c r="AD1020" s="17">
        <v>0</v>
      </c>
      <c r="AE1020" s="55">
        <v>0</v>
      </c>
      <c r="AF1020" s="18">
        <v>0</v>
      </c>
      <c r="AG1020" s="20">
        <v>0</v>
      </c>
      <c r="AH1020" s="17">
        <v>100</v>
      </c>
      <c r="AI1020" s="18">
        <v>2.3996316758747697E-2</v>
      </c>
      <c r="AJ1020" s="18">
        <v>0.31267200736648249</v>
      </c>
      <c r="AK1020" s="18">
        <v>0.1303</v>
      </c>
      <c r="AL1020" s="59">
        <v>1.6978089999999999</v>
      </c>
      <c r="AM1020" s="7">
        <v>1.6978089999999999</v>
      </c>
    </row>
    <row r="1021" spans="1:39" x14ac:dyDescent="0.3">
      <c r="A1021" s="2">
        <v>1000712773</v>
      </c>
      <c r="B1021" s="2">
        <v>1000712773</v>
      </c>
      <c r="C1021" s="38">
        <v>2000548798</v>
      </c>
      <c r="D1021" s="43">
        <v>42777</v>
      </c>
      <c r="E1021" s="2" t="s">
        <v>99</v>
      </c>
      <c r="F1021" s="2" t="s">
        <v>84</v>
      </c>
      <c r="G1021" s="2" t="s">
        <v>83</v>
      </c>
      <c r="H1021" s="2" t="s">
        <v>82</v>
      </c>
      <c r="I1021" s="2" t="s">
        <v>100</v>
      </c>
      <c r="J1021" s="2" t="s">
        <v>76</v>
      </c>
      <c r="K1021" s="2" t="s">
        <v>75</v>
      </c>
      <c r="L1021" s="2" t="s">
        <v>104</v>
      </c>
      <c r="M1021" s="2">
        <v>14.3</v>
      </c>
      <c r="N1021" s="2">
        <v>2335</v>
      </c>
      <c r="O1021" s="2">
        <v>9</v>
      </c>
      <c r="P1021" s="2">
        <v>2</v>
      </c>
      <c r="Q1021" s="2">
        <v>1</v>
      </c>
      <c r="R1021" s="17">
        <v>399</v>
      </c>
      <c r="S1021" s="17">
        <v>233</v>
      </c>
      <c r="T1021" s="17">
        <v>103</v>
      </c>
      <c r="U1021" s="17">
        <v>76</v>
      </c>
      <c r="V1021" s="17">
        <v>59</v>
      </c>
      <c r="W1021" s="17">
        <v>51</v>
      </c>
      <c r="X1021" s="18">
        <v>6.1241970021413277</v>
      </c>
      <c r="Y1021" s="18">
        <v>87.576017130620997</v>
      </c>
      <c r="Z1021" s="19">
        <v>3.854389721627409E-3</v>
      </c>
      <c r="AA1021" s="19">
        <v>5.5117773019271954E-2</v>
      </c>
      <c r="AB1021" s="18">
        <v>1.588888888888889</v>
      </c>
      <c r="AC1021" s="18">
        <v>22.721111111111114</v>
      </c>
      <c r="AD1021" s="17">
        <v>0</v>
      </c>
      <c r="AE1021" s="55">
        <v>0</v>
      </c>
      <c r="AF1021" s="18">
        <v>0</v>
      </c>
      <c r="AG1021" s="20">
        <v>0</v>
      </c>
      <c r="AH1021" s="17">
        <v>110</v>
      </c>
      <c r="AI1021" s="18">
        <v>3.5839598997493734E-2</v>
      </c>
      <c r="AJ1021" s="18">
        <v>0.51250626566416047</v>
      </c>
      <c r="AK1021" s="18">
        <v>0.13</v>
      </c>
      <c r="AL1021" s="59">
        <v>1.8590000000000002</v>
      </c>
      <c r="AM1021" s="7">
        <v>1.8590000000000002</v>
      </c>
    </row>
    <row r="1022" spans="1:39" x14ac:dyDescent="0.3">
      <c r="A1022" s="2">
        <v>1000346162</v>
      </c>
      <c r="B1022" s="2">
        <v>1000346162</v>
      </c>
      <c r="C1022" s="38">
        <v>2000549446</v>
      </c>
      <c r="D1022" s="43">
        <v>42777</v>
      </c>
      <c r="E1022" s="2" t="s">
        <v>99</v>
      </c>
      <c r="F1022" s="2" t="s">
        <v>79</v>
      </c>
      <c r="G1022" s="2" t="s">
        <v>7</v>
      </c>
      <c r="H1022" s="2" t="s">
        <v>78</v>
      </c>
      <c r="I1022" s="2" t="s">
        <v>98</v>
      </c>
      <c r="J1022" s="2" t="s">
        <v>76</v>
      </c>
      <c r="K1022" s="2" t="s">
        <v>75</v>
      </c>
      <c r="L1022" s="2" t="s">
        <v>104</v>
      </c>
      <c r="M1022" s="2">
        <v>36.479999999999997</v>
      </c>
      <c r="N1022" s="2">
        <v>2161</v>
      </c>
      <c r="O1022" s="2">
        <v>29</v>
      </c>
      <c r="P1022" s="2">
        <v>2</v>
      </c>
      <c r="Q1022" s="2">
        <v>1</v>
      </c>
      <c r="R1022" s="17">
        <v>437</v>
      </c>
      <c r="S1022" s="17">
        <v>239</v>
      </c>
      <c r="T1022" s="17">
        <v>120</v>
      </c>
      <c r="U1022" s="17">
        <v>93</v>
      </c>
      <c r="V1022" s="17">
        <v>82</v>
      </c>
      <c r="W1022" s="17">
        <v>76</v>
      </c>
      <c r="X1022" s="18">
        <v>16.881073577047662</v>
      </c>
      <c r="Y1022" s="18">
        <v>615.82156409069864</v>
      </c>
      <c r="Z1022" s="19">
        <v>1.3419713095788986E-2</v>
      </c>
      <c r="AA1022" s="19">
        <v>0.48955113373438214</v>
      </c>
      <c r="AB1022" s="18">
        <v>1.2579310344827586</v>
      </c>
      <c r="AC1022" s="18">
        <v>45.889324137931027</v>
      </c>
      <c r="AD1022" s="17">
        <v>2</v>
      </c>
      <c r="AE1022" s="55">
        <v>56</v>
      </c>
      <c r="AF1022" s="18">
        <v>1.5350877192982457</v>
      </c>
      <c r="AG1022" s="20">
        <v>56</v>
      </c>
      <c r="AH1022" s="17">
        <v>158</v>
      </c>
      <c r="AI1022" s="18">
        <v>8.347826086956521E-2</v>
      </c>
      <c r="AJ1022" s="18">
        <v>3.0452869565217386</v>
      </c>
      <c r="AK1022" s="18">
        <v>0.23088607594936708</v>
      </c>
      <c r="AL1022" s="59">
        <v>8.42272405063291</v>
      </c>
      <c r="AM1022" s="7">
        <v>8.42272405063291</v>
      </c>
    </row>
    <row r="1023" spans="1:39" x14ac:dyDescent="0.3">
      <c r="A1023" s="2">
        <v>1000814868</v>
      </c>
      <c r="B1023" s="2">
        <v>1000814868</v>
      </c>
      <c r="C1023" s="38">
        <v>2000549484</v>
      </c>
      <c r="D1023" s="43">
        <v>42777</v>
      </c>
      <c r="E1023" s="2" t="s">
        <v>99</v>
      </c>
      <c r="F1023" s="2" t="s">
        <v>96</v>
      </c>
      <c r="G1023" s="2" t="s">
        <v>95</v>
      </c>
      <c r="H1023" s="2" t="s">
        <v>78</v>
      </c>
      <c r="I1023" s="2" t="s">
        <v>98</v>
      </c>
      <c r="J1023" s="2" t="s">
        <v>76</v>
      </c>
      <c r="K1023" s="2" t="s">
        <v>75</v>
      </c>
      <c r="L1023" s="2" t="s">
        <v>104</v>
      </c>
      <c r="M1023" s="2">
        <v>38.07</v>
      </c>
      <c r="N1023" s="2">
        <v>2850</v>
      </c>
      <c r="O1023" s="2">
        <v>29</v>
      </c>
      <c r="P1023" s="2">
        <v>3</v>
      </c>
      <c r="Q1023" s="2">
        <v>1</v>
      </c>
      <c r="R1023" s="17">
        <v>495</v>
      </c>
      <c r="S1023" s="17">
        <v>245</v>
      </c>
      <c r="T1023" s="17">
        <v>109</v>
      </c>
      <c r="U1023" s="17">
        <v>81</v>
      </c>
      <c r="V1023" s="17">
        <v>67</v>
      </c>
      <c r="W1023" s="17">
        <v>57</v>
      </c>
      <c r="X1023" s="18">
        <v>13.357894736842105</v>
      </c>
      <c r="Y1023" s="18">
        <v>508.53505263157894</v>
      </c>
      <c r="Z1023" s="19">
        <v>1.0175438596491228E-2</v>
      </c>
      <c r="AA1023" s="19">
        <v>0.38737894736842104</v>
      </c>
      <c r="AB1023" s="18">
        <v>1.3127586206896551</v>
      </c>
      <c r="AC1023" s="18">
        <v>49.976720689655167</v>
      </c>
      <c r="AD1023" s="17">
        <v>2</v>
      </c>
      <c r="AE1023" s="55">
        <v>180</v>
      </c>
      <c r="AF1023" s="18">
        <v>4.7281323877068555</v>
      </c>
      <c r="AG1023" s="20">
        <v>180</v>
      </c>
      <c r="AH1023" s="17">
        <v>124</v>
      </c>
      <c r="AI1023" s="18">
        <v>7.6909090909090913E-2</v>
      </c>
      <c r="AJ1023" s="18">
        <v>2.9279290909090911</v>
      </c>
      <c r="AK1023" s="18">
        <v>0.30701612903225806</v>
      </c>
      <c r="AL1023" s="59">
        <v>11.688104032258064</v>
      </c>
      <c r="AM1023" s="7">
        <v>11.688104032258064</v>
      </c>
    </row>
    <row r="1024" spans="1:39" x14ac:dyDescent="0.3">
      <c r="A1024" s="2">
        <v>1000443866</v>
      </c>
      <c r="B1024" s="2">
        <v>1000443866</v>
      </c>
      <c r="C1024" s="38">
        <v>2000549906</v>
      </c>
      <c r="D1024" s="43">
        <v>42777</v>
      </c>
      <c r="E1024" s="2" t="s">
        <v>99</v>
      </c>
      <c r="F1024" s="2" t="s">
        <v>94</v>
      </c>
      <c r="G1024" s="2" t="s">
        <v>93</v>
      </c>
      <c r="H1024" s="2" t="s">
        <v>78</v>
      </c>
      <c r="I1024" s="2" t="s">
        <v>98</v>
      </c>
      <c r="J1024" s="2" t="s">
        <v>76</v>
      </c>
      <c r="K1024" s="2" t="s">
        <v>75</v>
      </c>
      <c r="L1024" s="2" t="s">
        <v>104</v>
      </c>
      <c r="M1024" s="2">
        <v>62.03</v>
      </c>
      <c r="N1024" s="2">
        <v>5813</v>
      </c>
      <c r="O1024" s="2">
        <v>52</v>
      </c>
      <c r="P1024" s="2">
        <v>5</v>
      </c>
      <c r="Q1024" s="2">
        <v>3</v>
      </c>
      <c r="R1024" s="17">
        <v>1365</v>
      </c>
      <c r="S1024" s="17">
        <v>700</v>
      </c>
      <c r="T1024" s="17">
        <v>412</v>
      </c>
      <c r="U1024" s="17">
        <v>258</v>
      </c>
      <c r="V1024" s="17">
        <v>215</v>
      </c>
      <c r="W1024" s="17">
        <v>187</v>
      </c>
      <c r="X1024" s="18">
        <v>10.670910029244796</v>
      </c>
      <c r="Y1024" s="18">
        <v>661.91654911405476</v>
      </c>
      <c r="Z1024" s="19">
        <v>8.9454670565972828E-3</v>
      </c>
      <c r="AA1024" s="19">
        <v>0.5548873215207295</v>
      </c>
      <c r="AB1024" s="18">
        <v>1.1928846153846153</v>
      </c>
      <c r="AC1024" s="18">
        <v>73.99463269230769</v>
      </c>
      <c r="AD1024" s="17">
        <v>3</v>
      </c>
      <c r="AE1024" s="55">
        <v>357</v>
      </c>
      <c r="AF1024" s="18">
        <v>5.7552797033693377</v>
      </c>
      <c r="AG1024" s="20">
        <v>357</v>
      </c>
      <c r="AH1024" s="17">
        <v>402</v>
      </c>
      <c r="AI1024" s="18">
        <v>4.5443223443223442E-2</v>
      </c>
      <c r="AJ1024" s="18">
        <v>2.8188431501831501</v>
      </c>
      <c r="AK1024" s="18">
        <v>0.15430348258706467</v>
      </c>
      <c r="AL1024" s="59">
        <v>9.5714450248756222</v>
      </c>
      <c r="AM1024" s="7">
        <v>9.5714450248756222</v>
      </c>
    </row>
    <row r="1025" spans="1:39" x14ac:dyDescent="0.3">
      <c r="A1025" s="2">
        <v>1000239832</v>
      </c>
      <c r="B1025" s="2">
        <v>1000239832</v>
      </c>
      <c r="C1025" s="38">
        <v>2000551604</v>
      </c>
      <c r="D1025" s="43">
        <v>42777</v>
      </c>
      <c r="E1025" s="2" t="s">
        <v>99</v>
      </c>
      <c r="F1025" s="2" t="s">
        <v>92</v>
      </c>
      <c r="G1025" s="2" t="s">
        <v>83</v>
      </c>
      <c r="H1025" s="2" t="s">
        <v>90</v>
      </c>
      <c r="I1025" s="2" t="s">
        <v>98</v>
      </c>
      <c r="J1025" s="2" t="s">
        <v>76</v>
      </c>
      <c r="K1025" s="2" t="s">
        <v>75</v>
      </c>
      <c r="L1025" s="2" t="s">
        <v>104</v>
      </c>
      <c r="M1025" s="2">
        <v>41.83</v>
      </c>
      <c r="N1025" s="2">
        <v>4009</v>
      </c>
      <c r="O1025" s="2">
        <v>31</v>
      </c>
      <c r="P1025" s="2">
        <v>3</v>
      </c>
      <c r="Q1025" s="2">
        <v>2</v>
      </c>
      <c r="R1025" s="17">
        <v>889</v>
      </c>
      <c r="S1025" s="17">
        <v>384</v>
      </c>
      <c r="T1025" s="17">
        <v>222</v>
      </c>
      <c r="U1025" s="17">
        <v>134</v>
      </c>
      <c r="V1025" s="17">
        <v>96</v>
      </c>
      <c r="W1025" s="17">
        <v>87</v>
      </c>
      <c r="X1025" s="18">
        <v>10.434023447243701</v>
      </c>
      <c r="Y1025" s="18">
        <v>436.45520079820403</v>
      </c>
      <c r="Z1025" s="19">
        <v>7.7326016462958341E-3</v>
      </c>
      <c r="AA1025" s="19">
        <v>0.32345472686455473</v>
      </c>
      <c r="AB1025" s="18">
        <v>1.3493548387096774</v>
      </c>
      <c r="AC1025" s="18">
        <v>56.443512903225802</v>
      </c>
      <c r="AD1025" s="17">
        <v>1</v>
      </c>
      <c r="AE1025" s="55">
        <v>61</v>
      </c>
      <c r="AF1025" s="18">
        <v>1.4582835285680134</v>
      </c>
      <c r="AG1025" s="20">
        <v>60.999999999999993</v>
      </c>
      <c r="AH1025" s="17">
        <v>183</v>
      </c>
      <c r="AI1025" s="18">
        <v>4.7052868391451064E-2</v>
      </c>
      <c r="AJ1025" s="18">
        <v>1.968221484814398</v>
      </c>
      <c r="AK1025" s="18">
        <v>0.2285792349726776</v>
      </c>
      <c r="AL1025" s="59">
        <v>9.5614693989071036</v>
      </c>
      <c r="AM1025" s="7">
        <v>9.5614693989071036</v>
      </c>
    </row>
    <row r="1026" spans="1:39" x14ac:dyDescent="0.3">
      <c r="A1026" s="2">
        <v>1000119589</v>
      </c>
      <c r="B1026" s="2">
        <v>1000119589</v>
      </c>
      <c r="C1026" s="38">
        <v>2000551606</v>
      </c>
      <c r="D1026" s="43">
        <v>42777</v>
      </c>
      <c r="E1026" s="2" t="s">
        <v>99</v>
      </c>
      <c r="F1026" s="2" t="s">
        <v>91</v>
      </c>
      <c r="G1026" s="2" t="s">
        <v>83</v>
      </c>
      <c r="H1026" s="2" t="s">
        <v>90</v>
      </c>
      <c r="I1026" s="2" t="s">
        <v>98</v>
      </c>
      <c r="J1026" s="2" t="s">
        <v>76</v>
      </c>
      <c r="K1026" s="2" t="s">
        <v>75</v>
      </c>
      <c r="L1026" s="2" t="s">
        <v>104</v>
      </c>
      <c r="M1026" s="2">
        <v>27.73</v>
      </c>
      <c r="N1026" s="2">
        <v>2837</v>
      </c>
      <c r="O1026" s="2">
        <v>20</v>
      </c>
      <c r="P1026" s="2">
        <v>3</v>
      </c>
      <c r="Q1026" s="2">
        <v>2</v>
      </c>
      <c r="R1026" s="17">
        <v>630</v>
      </c>
      <c r="S1026" s="17">
        <v>352</v>
      </c>
      <c r="T1026" s="17">
        <v>193</v>
      </c>
      <c r="U1026" s="17">
        <v>130</v>
      </c>
      <c r="V1026" s="17">
        <v>96</v>
      </c>
      <c r="W1026" s="17">
        <v>84</v>
      </c>
      <c r="X1026" s="18">
        <v>9.7744095875925279</v>
      </c>
      <c r="Y1026" s="18">
        <v>271.04437786394078</v>
      </c>
      <c r="Z1026" s="19">
        <v>7.0497003877335214E-3</v>
      </c>
      <c r="AA1026" s="19">
        <v>0.19548819175185056</v>
      </c>
      <c r="AB1026" s="18">
        <v>1.3865000000000001</v>
      </c>
      <c r="AC1026" s="18">
        <v>38.447645000000001</v>
      </c>
      <c r="AD1026" s="17">
        <v>1</v>
      </c>
      <c r="AE1026" s="55">
        <v>146</v>
      </c>
      <c r="AF1026" s="18">
        <v>5.2650558961413632</v>
      </c>
      <c r="AG1026" s="20">
        <v>146</v>
      </c>
      <c r="AH1026" s="17">
        <v>180</v>
      </c>
      <c r="AI1026" s="18">
        <v>4.4015873015873015E-2</v>
      </c>
      <c r="AJ1026" s="18">
        <v>1.2205601587301587</v>
      </c>
      <c r="AK1026" s="18">
        <v>0.15405555555555556</v>
      </c>
      <c r="AL1026" s="59">
        <v>4.2719605555555553</v>
      </c>
      <c r="AM1026" s="7">
        <v>4.2719605555555553</v>
      </c>
    </row>
    <row r="1027" spans="1:39" x14ac:dyDescent="0.3">
      <c r="A1027" s="2">
        <v>1000960681</v>
      </c>
      <c r="B1027" s="2">
        <v>1000960681</v>
      </c>
      <c r="C1027" s="38">
        <v>2000551612</v>
      </c>
      <c r="D1027" s="43">
        <v>42777</v>
      </c>
      <c r="E1027" s="2" t="s">
        <v>99</v>
      </c>
      <c r="F1027" s="2" t="s">
        <v>89</v>
      </c>
      <c r="G1027" s="2" t="s">
        <v>83</v>
      </c>
      <c r="H1027" s="2" t="s">
        <v>87</v>
      </c>
      <c r="I1027" s="2" t="s">
        <v>98</v>
      </c>
      <c r="J1027" s="2" t="s">
        <v>76</v>
      </c>
      <c r="K1027" s="2" t="s">
        <v>75</v>
      </c>
      <c r="L1027" s="2" t="s">
        <v>104</v>
      </c>
      <c r="M1027" s="2">
        <v>26.06</v>
      </c>
      <c r="N1027" s="2">
        <v>2809</v>
      </c>
      <c r="O1027" s="2">
        <v>22</v>
      </c>
      <c r="P1027" s="2">
        <v>3</v>
      </c>
      <c r="Q1027" s="2">
        <v>1</v>
      </c>
      <c r="R1027" s="17">
        <v>746</v>
      </c>
      <c r="S1027" s="17">
        <v>302</v>
      </c>
      <c r="T1027" s="17">
        <v>176</v>
      </c>
      <c r="U1027" s="17">
        <v>129</v>
      </c>
      <c r="V1027" s="17">
        <v>98</v>
      </c>
      <c r="W1027" s="17">
        <v>87</v>
      </c>
      <c r="X1027" s="18">
        <v>9.2773228907084366</v>
      </c>
      <c r="Y1027" s="18">
        <v>241.76703453186184</v>
      </c>
      <c r="Z1027" s="19">
        <v>7.8319686721253119E-3</v>
      </c>
      <c r="AA1027" s="19">
        <v>0.20410110359558561</v>
      </c>
      <c r="AB1027" s="18">
        <v>1.1845454545454546</v>
      </c>
      <c r="AC1027" s="18">
        <v>30.869254545454545</v>
      </c>
      <c r="AD1027" s="17">
        <v>1</v>
      </c>
      <c r="AE1027" s="55">
        <v>35</v>
      </c>
      <c r="AF1027" s="18">
        <v>1.343054489639294</v>
      </c>
      <c r="AG1027" s="20">
        <v>35</v>
      </c>
      <c r="AH1027" s="17">
        <v>185</v>
      </c>
      <c r="AI1027" s="18">
        <v>3.4932975871313672E-2</v>
      </c>
      <c r="AJ1027" s="18">
        <v>0.91035335120643424</v>
      </c>
      <c r="AK1027" s="18">
        <v>0.14086486486486485</v>
      </c>
      <c r="AL1027" s="59">
        <v>3.670938378378378</v>
      </c>
      <c r="AM1027" s="7">
        <v>3.670938378378378</v>
      </c>
    </row>
    <row r="1028" spans="1:39" x14ac:dyDescent="0.3">
      <c r="A1028" s="2">
        <v>1000251701</v>
      </c>
      <c r="B1028" s="2">
        <v>1000251701</v>
      </c>
      <c r="C1028" s="38">
        <v>2000552540</v>
      </c>
      <c r="D1028" s="43">
        <v>42777</v>
      </c>
      <c r="E1028" s="2" t="s">
        <v>99</v>
      </c>
      <c r="F1028" s="2" t="s">
        <v>88</v>
      </c>
      <c r="G1028" s="2" t="s">
        <v>83</v>
      </c>
      <c r="H1028" s="2" t="s">
        <v>87</v>
      </c>
      <c r="I1028" s="2" t="s">
        <v>98</v>
      </c>
      <c r="J1028" s="2" t="s">
        <v>76</v>
      </c>
      <c r="K1028" s="2" t="s">
        <v>75</v>
      </c>
      <c r="L1028" s="2" t="s">
        <v>104</v>
      </c>
      <c r="M1028" s="2">
        <v>16.760000000000002</v>
      </c>
      <c r="N1028" s="2">
        <v>1826</v>
      </c>
      <c r="O1028" s="2">
        <v>15</v>
      </c>
      <c r="P1028" s="2">
        <v>2</v>
      </c>
      <c r="Q1028" s="2">
        <v>1</v>
      </c>
      <c r="R1028" s="17">
        <v>323</v>
      </c>
      <c r="S1028" s="17">
        <v>131</v>
      </c>
      <c r="T1028" s="17">
        <v>67</v>
      </c>
      <c r="U1028" s="17">
        <v>44</v>
      </c>
      <c r="V1028" s="17">
        <v>34</v>
      </c>
      <c r="W1028" s="17">
        <v>32</v>
      </c>
      <c r="X1028" s="18">
        <v>9.1785323110624333</v>
      </c>
      <c r="Y1028" s="18">
        <v>153.83220153340639</v>
      </c>
      <c r="Z1028" s="19">
        <v>8.2146768893756848E-3</v>
      </c>
      <c r="AA1028" s="19">
        <v>0.1376779846659365</v>
      </c>
      <c r="AB1028" s="18">
        <v>1.1173333333333335</v>
      </c>
      <c r="AC1028" s="18">
        <v>18.726506666666673</v>
      </c>
      <c r="AD1028" s="17">
        <v>1</v>
      </c>
      <c r="AE1028" s="55">
        <v>194</v>
      </c>
      <c r="AF1028" s="18">
        <v>11.575178997613364</v>
      </c>
      <c r="AG1028" s="20">
        <v>194</v>
      </c>
      <c r="AH1028" s="17">
        <v>66</v>
      </c>
      <c r="AI1028" s="18">
        <v>5.1888544891640874E-2</v>
      </c>
      <c r="AJ1028" s="18">
        <v>0.86965201238390111</v>
      </c>
      <c r="AK1028" s="18">
        <v>0.25393939393939396</v>
      </c>
      <c r="AL1028" s="59">
        <v>4.2560242424242434</v>
      </c>
      <c r="AM1028" s="7">
        <v>4.2560242424242434</v>
      </c>
    </row>
    <row r="1029" spans="1:39" x14ac:dyDescent="0.3">
      <c r="A1029" s="2">
        <v>1000339374</v>
      </c>
      <c r="B1029" s="2">
        <v>1000339374</v>
      </c>
      <c r="C1029" s="38">
        <v>2000554916</v>
      </c>
      <c r="D1029" s="43">
        <v>42777</v>
      </c>
      <c r="E1029" s="2" t="s">
        <v>99</v>
      </c>
      <c r="F1029" s="2" t="s">
        <v>86</v>
      </c>
      <c r="G1029" s="2" t="s">
        <v>83</v>
      </c>
      <c r="H1029" s="2" t="s">
        <v>82</v>
      </c>
      <c r="I1029" s="2" t="s">
        <v>98</v>
      </c>
      <c r="J1029" s="2" t="s">
        <v>76</v>
      </c>
      <c r="K1029" s="2" t="s">
        <v>75</v>
      </c>
      <c r="L1029" s="2" t="s">
        <v>104</v>
      </c>
      <c r="M1029" s="2">
        <v>14.81</v>
      </c>
      <c r="N1029" s="2">
        <v>2632</v>
      </c>
      <c r="O1029" s="2">
        <v>19</v>
      </c>
      <c r="P1029" s="2">
        <v>2</v>
      </c>
      <c r="Q1029" s="2">
        <v>1</v>
      </c>
      <c r="R1029" s="17">
        <v>535</v>
      </c>
      <c r="S1029" s="17">
        <v>235</v>
      </c>
      <c r="T1029" s="17">
        <v>96</v>
      </c>
      <c r="U1029" s="17">
        <v>62</v>
      </c>
      <c r="V1029" s="17">
        <v>49</v>
      </c>
      <c r="W1029" s="17">
        <v>44</v>
      </c>
      <c r="X1029" s="18">
        <v>5.6268996960486319</v>
      </c>
      <c r="Y1029" s="18">
        <v>83.334384498480247</v>
      </c>
      <c r="Z1029" s="19">
        <v>7.2188449848024317E-3</v>
      </c>
      <c r="AA1029" s="19">
        <v>0.10691109422492402</v>
      </c>
      <c r="AB1029" s="18">
        <v>0.77947368421052632</v>
      </c>
      <c r="AC1029" s="18">
        <v>11.544005263157896</v>
      </c>
      <c r="AD1029" s="17">
        <v>1</v>
      </c>
      <c r="AE1029" s="55">
        <v>122</v>
      </c>
      <c r="AF1029" s="18">
        <v>8.237677245104658</v>
      </c>
      <c r="AG1029" s="20">
        <v>121.99999999999999</v>
      </c>
      <c r="AH1029" s="17">
        <v>93</v>
      </c>
      <c r="AI1029" s="18">
        <v>2.7682242990654207E-2</v>
      </c>
      <c r="AJ1029" s="18">
        <v>0.40997401869158884</v>
      </c>
      <c r="AK1029" s="18">
        <v>0.15924731182795698</v>
      </c>
      <c r="AL1029" s="59">
        <v>2.3584526881720431</v>
      </c>
      <c r="AM1029" s="7">
        <v>2.3584526881720431</v>
      </c>
    </row>
    <row r="1030" spans="1:39" x14ac:dyDescent="0.3">
      <c r="A1030" s="2">
        <v>1000535815</v>
      </c>
      <c r="B1030" s="2">
        <v>1000535815</v>
      </c>
      <c r="C1030" s="38">
        <v>2000555560</v>
      </c>
      <c r="D1030" s="43">
        <v>42777</v>
      </c>
      <c r="E1030" s="2" t="s">
        <v>99</v>
      </c>
      <c r="F1030" s="2" t="s">
        <v>86</v>
      </c>
      <c r="G1030" s="2" t="s">
        <v>83</v>
      </c>
      <c r="H1030" s="2" t="s">
        <v>82</v>
      </c>
      <c r="I1030" s="2" t="s">
        <v>98</v>
      </c>
      <c r="J1030" s="2" t="s">
        <v>76</v>
      </c>
      <c r="K1030" s="2" t="s">
        <v>75</v>
      </c>
      <c r="L1030" s="2" t="s">
        <v>104</v>
      </c>
      <c r="M1030" s="2">
        <v>11.93</v>
      </c>
      <c r="N1030" s="2">
        <v>2534</v>
      </c>
      <c r="O1030" s="2">
        <v>17</v>
      </c>
      <c r="P1030" s="2">
        <v>3</v>
      </c>
      <c r="Q1030" s="2">
        <v>1</v>
      </c>
      <c r="R1030" s="17">
        <v>482</v>
      </c>
      <c r="S1030" s="17">
        <v>289</v>
      </c>
      <c r="T1030" s="17">
        <v>157</v>
      </c>
      <c r="U1030" s="17">
        <v>108</v>
      </c>
      <c r="V1030" s="17">
        <v>83</v>
      </c>
      <c r="W1030" s="17">
        <v>78</v>
      </c>
      <c r="X1030" s="18">
        <v>4.707971586424625</v>
      </c>
      <c r="Y1030" s="18">
        <v>56.166101026045773</v>
      </c>
      <c r="Z1030" s="19">
        <v>6.7087608524072613E-3</v>
      </c>
      <c r="AA1030" s="19">
        <v>8.0035516969218623E-2</v>
      </c>
      <c r="AB1030" s="18">
        <v>0.70176470588235296</v>
      </c>
      <c r="AC1030" s="18">
        <v>8.3720529411764701</v>
      </c>
      <c r="AD1030" s="17">
        <v>1</v>
      </c>
      <c r="AE1030" s="55">
        <v>185</v>
      </c>
      <c r="AF1030" s="18">
        <v>15.50712489522213</v>
      </c>
      <c r="AG1030" s="20">
        <v>185</v>
      </c>
      <c r="AH1030" s="17">
        <v>161</v>
      </c>
      <c r="AI1030" s="18">
        <v>2.475103734439834E-2</v>
      </c>
      <c r="AJ1030" s="18">
        <v>0.29527987551867219</v>
      </c>
      <c r="AK1030" s="18">
        <v>7.4099378881987574E-2</v>
      </c>
      <c r="AL1030" s="59">
        <v>0.88400559006211177</v>
      </c>
      <c r="AM1030" s="7">
        <v>0.88400559006211177</v>
      </c>
    </row>
    <row r="1031" spans="1:39" x14ac:dyDescent="0.3">
      <c r="A1031" s="2">
        <v>1000716690</v>
      </c>
      <c r="B1031" s="2">
        <v>1000716690</v>
      </c>
      <c r="C1031" s="38">
        <v>2000556252</v>
      </c>
      <c r="D1031" s="43">
        <v>42777</v>
      </c>
      <c r="E1031" s="2" t="s">
        <v>99</v>
      </c>
      <c r="F1031" s="2" t="s">
        <v>85</v>
      </c>
      <c r="G1031" s="2" t="s">
        <v>83</v>
      </c>
      <c r="H1031" s="2" t="s">
        <v>82</v>
      </c>
      <c r="I1031" s="2" t="s">
        <v>98</v>
      </c>
      <c r="J1031" s="2" t="s">
        <v>76</v>
      </c>
      <c r="K1031" s="2" t="s">
        <v>75</v>
      </c>
      <c r="L1031" s="2" t="s">
        <v>104</v>
      </c>
      <c r="M1031" s="2">
        <v>16.82</v>
      </c>
      <c r="N1031" s="2">
        <v>2842</v>
      </c>
      <c r="O1031" s="2">
        <v>16</v>
      </c>
      <c r="P1031" s="2">
        <v>3</v>
      </c>
      <c r="Q1031" s="2">
        <v>1</v>
      </c>
      <c r="R1031" s="17">
        <v>803</v>
      </c>
      <c r="S1031" s="17">
        <v>428</v>
      </c>
      <c r="T1031" s="17">
        <v>241</v>
      </c>
      <c r="U1031" s="17">
        <v>186</v>
      </c>
      <c r="V1031" s="17">
        <v>134</v>
      </c>
      <c r="W1031" s="17">
        <v>123</v>
      </c>
      <c r="X1031" s="18">
        <v>5.9183673469387754</v>
      </c>
      <c r="Y1031" s="18">
        <v>99.546938775510199</v>
      </c>
      <c r="Z1031" s="19">
        <v>5.629838142153413E-3</v>
      </c>
      <c r="AA1031" s="19">
        <v>9.4693877551020406E-2</v>
      </c>
      <c r="AB1031" s="18">
        <v>1.05125</v>
      </c>
      <c r="AC1031" s="18">
        <v>17.682024999999999</v>
      </c>
      <c r="AD1031" s="17">
        <v>0</v>
      </c>
      <c r="AE1031" s="55">
        <v>0</v>
      </c>
      <c r="AF1031" s="18">
        <v>0</v>
      </c>
      <c r="AG1031" s="20">
        <v>0</v>
      </c>
      <c r="AH1031" s="17">
        <v>257</v>
      </c>
      <c r="AI1031" s="18">
        <v>2.0946450809464508E-2</v>
      </c>
      <c r="AJ1031" s="18">
        <v>0.35231930261519301</v>
      </c>
      <c r="AK1031" s="18">
        <v>6.5447470817120629E-2</v>
      </c>
      <c r="AL1031" s="59">
        <v>1.1008264591439689</v>
      </c>
      <c r="AM1031" s="7">
        <v>1.1008264591439689</v>
      </c>
    </row>
    <row r="1032" spans="1:39" x14ac:dyDescent="0.3">
      <c r="A1032" s="2">
        <v>1000178753</v>
      </c>
      <c r="B1032" s="2">
        <v>1000178753</v>
      </c>
      <c r="C1032" s="38">
        <v>2000556462</v>
      </c>
      <c r="D1032" s="43">
        <v>42777</v>
      </c>
      <c r="E1032" s="2" t="s">
        <v>99</v>
      </c>
      <c r="F1032" s="2" t="s">
        <v>84</v>
      </c>
      <c r="G1032" s="2" t="s">
        <v>83</v>
      </c>
      <c r="H1032" s="2" t="s">
        <v>82</v>
      </c>
      <c r="I1032" s="2" t="s">
        <v>98</v>
      </c>
      <c r="J1032" s="2" t="s">
        <v>76</v>
      </c>
      <c r="K1032" s="2" t="s">
        <v>75</v>
      </c>
      <c r="L1032" s="2" t="s">
        <v>104</v>
      </c>
      <c r="M1032" s="2">
        <v>13.58</v>
      </c>
      <c r="N1032" s="2">
        <v>1990</v>
      </c>
      <c r="O1032" s="2">
        <v>9</v>
      </c>
      <c r="P1032" s="2">
        <v>2</v>
      </c>
      <c r="Q1032" s="2">
        <v>1</v>
      </c>
      <c r="R1032" s="17">
        <v>385</v>
      </c>
      <c r="S1032" s="17">
        <v>168</v>
      </c>
      <c r="T1032" s="17">
        <v>68</v>
      </c>
      <c r="U1032" s="17">
        <v>46</v>
      </c>
      <c r="V1032" s="17">
        <v>39</v>
      </c>
      <c r="W1032" s="17">
        <v>34</v>
      </c>
      <c r="X1032" s="18">
        <v>6.8241206030150758</v>
      </c>
      <c r="Y1032" s="18">
        <v>92.671557788944725</v>
      </c>
      <c r="Z1032" s="19">
        <v>4.522613065326633E-3</v>
      </c>
      <c r="AA1032" s="19">
        <v>6.1417085427135677E-2</v>
      </c>
      <c r="AB1032" s="18">
        <v>1.5088888888888889</v>
      </c>
      <c r="AC1032" s="18">
        <v>20.490711111111111</v>
      </c>
      <c r="AD1032" s="17">
        <v>0</v>
      </c>
      <c r="AE1032" s="55">
        <v>0</v>
      </c>
      <c r="AF1032" s="18">
        <v>0</v>
      </c>
      <c r="AG1032" s="20">
        <v>0</v>
      </c>
      <c r="AH1032" s="17">
        <v>73</v>
      </c>
      <c r="AI1032" s="18">
        <v>3.5272727272727275E-2</v>
      </c>
      <c r="AJ1032" s="18">
        <v>0.47900363636363641</v>
      </c>
      <c r="AK1032" s="18">
        <v>0.18602739726027398</v>
      </c>
      <c r="AL1032" s="59">
        <v>2.5262520547945209</v>
      </c>
      <c r="AM1032" s="7">
        <v>2.5262520547945209</v>
      </c>
    </row>
    <row r="1033" spans="1:39" x14ac:dyDescent="0.3">
      <c r="A1033" s="2">
        <v>1000711267</v>
      </c>
      <c r="B1033" s="2">
        <v>1000711267</v>
      </c>
      <c r="C1033" s="38">
        <v>2000557134</v>
      </c>
      <c r="D1033" s="43">
        <v>42777</v>
      </c>
      <c r="E1033" s="2" t="s">
        <v>80</v>
      </c>
      <c r="F1033" s="2" t="s">
        <v>79</v>
      </c>
      <c r="G1033" s="2" t="s">
        <v>7</v>
      </c>
      <c r="H1033" s="2" t="s">
        <v>78</v>
      </c>
      <c r="I1033" s="2" t="s">
        <v>97</v>
      </c>
      <c r="J1033" s="2" t="s">
        <v>76</v>
      </c>
      <c r="K1033" s="2" t="s">
        <v>75</v>
      </c>
      <c r="L1033" s="2" t="s">
        <v>104</v>
      </c>
      <c r="M1033" s="2">
        <v>79.17</v>
      </c>
      <c r="N1033" s="2">
        <v>4277</v>
      </c>
      <c r="O1033" s="2">
        <v>56</v>
      </c>
      <c r="P1033" s="2">
        <v>5</v>
      </c>
      <c r="Q1033" s="2">
        <v>2</v>
      </c>
      <c r="R1033" s="17">
        <v>1235</v>
      </c>
      <c r="S1033" s="17">
        <v>537</v>
      </c>
      <c r="T1033" s="17">
        <v>294</v>
      </c>
      <c r="U1033" s="17">
        <v>178</v>
      </c>
      <c r="V1033" s="17">
        <v>140</v>
      </c>
      <c r="W1033" s="17">
        <v>128</v>
      </c>
      <c r="X1033" s="18">
        <v>18.51063829787234</v>
      </c>
      <c r="Y1033" s="18">
        <v>1465.4872340425532</v>
      </c>
      <c r="Z1033" s="19">
        <v>1.3093289689034371E-2</v>
      </c>
      <c r="AA1033" s="19">
        <v>1.0365957446808511</v>
      </c>
      <c r="AB1033" s="18">
        <v>1.4137500000000001</v>
      </c>
      <c r="AC1033" s="18">
        <v>111.92658750000001</v>
      </c>
      <c r="AD1033" s="17">
        <v>8</v>
      </c>
      <c r="AE1033" s="55">
        <v>1576</v>
      </c>
      <c r="AF1033" s="18">
        <v>19.906530251357836</v>
      </c>
      <c r="AG1033" s="20">
        <v>1576</v>
      </c>
      <c r="AH1033" s="17">
        <v>268</v>
      </c>
      <c r="AI1033" s="18">
        <v>6.4105263157894735E-2</v>
      </c>
      <c r="AJ1033" s="18">
        <v>5.0752136842105262</v>
      </c>
      <c r="AK1033" s="18">
        <v>0.29541044776119402</v>
      </c>
      <c r="AL1033" s="59">
        <v>23.387645149253732</v>
      </c>
      <c r="AM1033" s="7">
        <v>23.387645149253732</v>
      </c>
    </row>
    <row r="1034" spans="1:39" x14ac:dyDescent="0.3">
      <c r="A1034" s="2">
        <v>1000332080</v>
      </c>
      <c r="B1034" s="2">
        <v>1000332080</v>
      </c>
      <c r="C1034" s="38">
        <v>2000557194</v>
      </c>
      <c r="D1034" s="43">
        <v>42777</v>
      </c>
      <c r="E1034" s="2" t="s">
        <v>80</v>
      </c>
      <c r="F1034" s="2" t="s">
        <v>96</v>
      </c>
      <c r="G1034" s="2" t="s">
        <v>95</v>
      </c>
      <c r="H1034" s="2" t="s">
        <v>78</v>
      </c>
      <c r="I1034" s="2" t="s">
        <v>97</v>
      </c>
      <c r="J1034" s="2" t="s">
        <v>76</v>
      </c>
      <c r="K1034" s="2" t="s">
        <v>75</v>
      </c>
      <c r="L1034" s="2" t="s">
        <v>104</v>
      </c>
      <c r="M1034" s="2">
        <v>174.14</v>
      </c>
      <c r="N1034" s="2">
        <v>12188</v>
      </c>
      <c r="O1034" s="2">
        <v>145</v>
      </c>
      <c r="P1034" s="2">
        <v>13</v>
      </c>
      <c r="Q1034" s="2">
        <v>7</v>
      </c>
      <c r="R1034" s="17">
        <v>2358</v>
      </c>
      <c r="S1034" s="17">
        <v>1214</v>
      </c>
      <c r="T1034" s="17">
        <v>632</v>
      </c>
      <c r="U1034" s="17">
        <v>444</v>
      </c>
      <c r="V1034" s="17">
        <v>390</v>
      </c>
      <c r="W1034" s="17">
        <v>363</v>
      </c>
      <c r="X1034" s="18">
        <v>14.287824089268133</v>
      </c>
      <c r="Y1034" s="18">
        <v>2488.0816869051523</v>
      </c>
      <c r="Z1034" s="19">
        <v>1.1896947817525434E-2</v>
      </c>
      <c r="AA1034" s="19">
        <v>2.0717344929438788</v>
      </c>
      <c r="AB1034" s="18">
        <v>1.2009655172413791</v>
      </c>
      <c r="AC1034" s="18">
        <v>209.13613517241373</v>
      </c>
      <c r="AD1034" s="17">
        <v>13</v>
      </c>
      <c r="AE1034" s="55">
        <v>1716</v>
      </c>
      <c r="AF1034" s="18">
        <v>9.8541403468473643</v>
      </c>
      <c r="AG1034" s="20">
        <v>1715.9999999999998</v>
      </c>
      <c r="AH1034" s="17">
        <v>753</v>
      </c>
      <c r="AI1034" s="18">
        <v>7.385072094995758E-2</v>
      </c>
      <c r="AJ1034" s="18">
        <v>12.860364546225611</v>
      </c>
      <c r="AK1034" s="18">
        <v>0.23126162018592294</v>
      </c>
      <c r="AL1034" s="59">
        <v>40.271898539176618</v>
      </c>
      <c r="AM1034" s="7">
        <v>40.271898539176618</v>
      </c>
    </row>
    <row r="1035" spans="1:39" x14ac:dyDescent="0.3">
      <c r="A1035" s="2">
        <v>1000451953</v>
      </c>
      <c r="B1035" s="2">
        <v>1000451953</v>
      </c>
      <c r="C1035" s="38">
        <v>2000557260</v>
      </c>
      <c r="D1035" s="43">
        <v>42777</v>
      </c>
      <c r="E1035" s="2" t="s">
        <v>80</v>
      </c>
      <c r="F1035" s="2" t="s">
        <v>94</v>
      </c>
      <c r="G1035" s="2" t="s">
        <v>93</v>
      </c>
      <c r="H1035" s="2" t="s">
        <v>78</v>
      </c>
      <c r="I1035" s="2" t="s">
        <v>97</v>
      </c>
      <c r="J1035" s="2" t="s">
        <v>76</v>
      </c>
      <c r="K1035" s="2" t="s">
        <v>75</v>
      </c>
      <c r="L1035" s="2" t="s">
        <v>104</v>
      </c>
      <c r="M1035" s="2">
        <v>184.13</v>
      </c>
      <c r="N1035" s="2">
        <v>14327</v>
      </c>
      <c r="O1035" s="2">
        <v>135</v>
      </c>
      <c r="P1035" s="2">
        <v>16</v>
      </c>
      <c r="Q1035" s="2">
        <v>6</v>
      </c>
      <c r="R1035" s="17">
        <v>3673</v>
      </c>
      <c r="S1035" s="17">
        <v>1811</v>
      </c>
      <c r="T1035" s="17">
        <v>915</v>
      </c>
      <c r="U1035" s="17">
        <v>603</v>
      </c>
      <c r="V1035" s="17">
        <v>530</v>
      </c>
      <c r="W1035" s="17">
        <v>473</v>
      </c>
      <c r="X1035" s="18">
        <v>12.851957841837089</v>
      </c>
      <c r="Y1035" s="18">
        <v>2366.430997417463</v>
      </c>
      <c r="Z1035" s="19">
        <v>9.422768199902282E-3</v>
      </c>
      <c r="AA1035" s="19">
        <v>1.7350143086480072</v>
      </c>
      <c r="AB1035" s="18">
        <v>1.363925925925926</v>
      </c>
      <c r="AC1035" s="18">
        <v>251.13968074074074</v>
      </c>
      <c r="AD1035" s="17">
        <v>9</v>
      </c>
      <c r="AE1035" s="55">
        <v>882</v>
      </c>
      <c r="AF1035" s="18">
        <v>4.7900939553576283</v>
      </c>
      <c r="AG1035" s="20">
        <v>882.00000000000011</v>
      </c>
      <c r="AH1035" s="17">
        <v>1003</v>
      </c>
      <c r="AI1035" s="18">
        <v>5.013068336509665E-2</v>
      </c>
      <c r="AJ1035" s="18">
        <v>9.2305627280152454</v>
      </c>
      <c r="AK1035" s="18">
        <v>0.18357926221335991</v>
      </c>
      <c r="AL1035" s="59">
        <v>33.802449551345958</v>
      </c>
      <c r="AM1035" s="7">
        <v>33.802449551345958</v>
      </c>
    </row>
    <row r="1036" spans="1:39" x14ac:dyDescent="0.3">
      <c r="A1036" s="2">
        <v>1000463601</v>
      </c>
      <c r="B1036" s="2">
        <v>1000463601</v>
      </c>
      <c r="C1036" s="38">
        <v>2000557282</v>
      </c>
      <c r="D1036" s="43">
        <v>42777</v>
      </c>
      <c r="E1036" s="2" t="s">
        <v>80</v>
      </c>
      <c r="F1036" s="2" t="s">
        <v>92</v>
      </c>
      <c r="G1036" s="2" t="s">
        <v>83</v>
      </c>
      <c r="H1036" s="2" t="s">
        <v>90</v>
      </c>
      <c r="I1036" s="2" t="s">
        <v>97</v>
      </c>
      <c r="J1036" s="2" t="s">
        <v>76</v>
      </c>
      <c r="K1036" s="2" t="s">
        <v>75</v>
      </c>
      <c r="L1036" s="2" t="s">
        <v>104</v>
      </c>
      <c r="M1036" s="2">
        <v>136.1</v>
      </c>
      <c r="N1036" s="2">
        <v>12912</v>
      </c>
      <c r="O1036" s="2">
        <v>102</v>
      </c>
      <c r="P1036" s="2">
        <v>13</v>
      </c>
      <c r="Q1036" s="2">
        <v>7</v>
      </c>
      <c r="R1036" s="17">
        <v>3349</v>
      </c>
      <c r="S1036" s="17">
        <v>1996</v>
      </c>
      <c r="T1036" s="17">
        <v>806</v>
      </c>
      <c r="U1036" s="17">
        <v>484</v>
      </c>
      <c r="V1036" s="17">
        <v>390</v>
      </c>
      <c r="W1036" s="17">
        <v>338</v>
      </c>
      <c r="X1036" s="18">
        <v>10.540582403965304</v>
      </c>
      <c r="Y1036" s="18">
        <v>1434.5732651796779</v>
      </c>
      <c r="Z1036" s="19">
        <v>7.8996282527881035E-3</v>
      </c>
      <c r="AA1036" s="19">
        <v>1.0751394052044609</v>
      </c>
      <c r="AB1036" s="18">
        <v>1.334313725490196</v>
      </c>
      <c r="AC1036" s="18">
        <v>181.60009803921568</v>
      </c>
      <c r="AD1036" s="17">
        <v>5</v>
      </c>
      <c r="AE1036" s="55">
        <v>725</v>
      </c>
      <c r="AF1036" s="18">
        <v>5.3269654665686996</v>
      </c>
      <c r="AG1036" s="20">
        <v>725</v>
      </c>
      <c r="AH1036" s="17">
        <v>728</v>
      </c>
      <c r="AI1036" s="18">
        <v>4.0638996715437442E-2</v>
      </c>
      <c r="AJ1036" s="18">
        <v>5.5309674529710353</v>
      </c>
      <c r="AK1036" s="18">
        <v>0.18695054945054945</v>
      </c>
      <c r="AL1036" s="59">
        <v>25.443969780219778</v>
      </c>
      <c r="AM1036" s="7">
        <v>25.443969780219778</v>
      </c>
    </row>
    <row r="1037" spans="1:39" x14ac:dyDescent="0.3">
      <c r="A1037" s="2">
        <v>1000485966</v>
      </c>
      <c r="B1037" s="2">
        <v>1000485966</v>
      </c>
      <c r="C1037" s="38">
        <v>2000557372</v>
      </c>
      <c r="D1037" s="43">
        <v>42777</v>
      </c>
      <c r="E1037" s="2" t="s">
        <v>80</v>
      </c>
      <c r="F1037" s="2" t="s">
        <v>91</v>
      </c>
      <c r="G1037" s="2" t="s">
        <v>83</v>
      </c>
      <c r="H1037" s="2" t="s">
        <v>90</v>
      </c>
      <c r="I1037" s="2" t="s">
        <v>97</v>
      </c>
      <c r="J1037" s="2" t="s">
        <v>76</v>
      </c>
      <c r="K1037" s="2" t="s">
        <v>75</v>
      </c>
      <c r="L1037" s="2" t="s">
        <v>104</v>
      </c>
      <c r="M1037" s="2">
        <v>52.52</v>
      </c>
      <c r="N1037" s="2">
        <v>5403</v>
      </c>
      <c r="O1037" s="2">
        <v>42</v>
      </c>
      <c r="P1037" s="2">
        <v>6</v>
      </c>
      <c r="Q1037" s="2">
        <v>2</v>
      </c>
      <c r="R1037" s="17">
        <v>816</v>
      </c>
      <c r="S1037" s="17">
        <v>331</v>
      </c>
      <c r="T1037" s="17">
        <v>194</v>
      </c>
      <c r="U1037" s="17">
        <v>151</v>
      </c>
      <c r="V1037" s="17">
        <v>117</v>
      </c>
      <c r="W1037" s="17">
        <v>107</v>
      </c>
      <c r="X1037" s="18">
        <v>9.7205256339070889</v>
      </c>
      <c r="Y1037" s="18">
        <v>510.52200629280031</v>
      </c>
      <c r="Z1037" s="19">
        <v>7.773459189339256E-3</v>
      </c>
      <c r="AA1037" s="19">
        <v>0.40826207662409775</v>
      </c>
      <c r="AB1037" s="18">
        <v>1.2504761904761905</v>
      </c>
      <c r="AC1037" s="18">
        <v>65.675009523809535</v>
      </c>
      <c r="AD1037" s="17">
        <v>2</v>
      </c>
      <c r="AE1037" s="55">
        <v>376</v>
      </c>
      <c r="AF1037" s="18">
        <v>7.1591774562071588</v>
      </c>
      <c r="AG1037" s="20">
        <v>376</v>
      </c>
      <c r="AH1037" s="17">
        <v>224</v>
      </c>
      <c r="AI1037" s="18">
        <v>6.4362745098039215E-2</v>
      </c>
      <c r="AJ1037" s="18">
        <v>3.3803313725490196</v>
      </c>
      <c r="AK1037" s="18">
        <v>0.23446428571428574</v>
      </c>
      <c r="AL1037" s="59">
        <v>12.314064285714288</v>
      </c>
      <c r="AM1037" s="7">
        <v>12.314064285714288</v>
      </c>
    </row>
    <row r="1038" spans="1:39" x14ac:dyDescent="0.3">
      <c r="A1038" s="2">
        <v>1000430337</v>
      </c>
      <c r="B1038" s="2">
        <v>1000430337</v>
      </c>
      <c r="C1038" s="38">
        <v>2000558584</v>
      </c>
      <c r="D1038" s="43">
        <v>42777</v>
      </c>
      <c r="E1038" s="2" t="s">
        <v>80</v>
      </c>
      <c r="F1038" s="2" t="s">
        <v>89</v>
      </c>
      <c r="G1038" s="2" t="s">
        <v>83</v>
      </c>
      <c r="H1038" s="2" t="s">
        <v>87</v>
      </c>
      <c r="I1038" s="2" t="s">
        <v>97</v>
      </c>
      <c r="J1038" s="2" t="s">
        <v>76</v>
      </c>
      <c r="K1038" s="2" t="s">
        <v>75</v>
      </c>
      <c r="L1038" s="2" t="s">
        <v>104</v>
      </c>
      <c r="M1038" s="2">
        <v>57.83</v>
      </c>
      <c r="N1038" s="2">
        <v>6498</v>
      </c>
      <c r="O1038" s="2">
        <v>55</v>
      </c>
      <c r="P1038" s="2">
        <v>7</v>
      </c>
      <c r="Q1038" s="2">
        <v>3</v>
      </c>
      <c r="R1038" s="17">
        <v>1912</v>
      </c>
      <c r="S1038" s="17">
        <v>857</v>
      </c>
      <c r="T1038" s="17">
        <v>407</v>
      </c>
      <c r="U1038" s="17">
        <v>258</v>
      </c>
      <c r="V1038" s="17">
        <v>207</v>
      </c>
      <c r="W1038" s="17">
        <v>184</v>
      </c>
      <c r="X1038" s="18">
        <v>8.8996614342874718</v>
      </c>
      <c r="Y1038" s="18">
        <v>514.66742074484443</v>
      </c>
      <c r="Z1038" s="19">
        <v>8.4641428131732848E-3</v>
      </c>
      <c r="AA1038" s="19">
        <v>0.48948137888581106</v>
      </c>
      <c r="AB1038" s="18">
        <v>1.0514545454545454</v>
      </c>
      <c r="AC1038" s="18">
        <v>60.805616363636361</v>
      </c>
      <c r="AD1038" s="17">
        <v>3</v>
      </c>
      <c r="AE1038" s="55">
        <v>114</v>
      </c>
      <c r="AF1038" s="18">
        <v>1.971295175514439</v>
      </c>
      <c r="AG1038" s="20">
        <v>114</v>
      </c>
      <c r="AH1038" s="17">
        <v>391</v>
      </c>
      <c r="AI1038" s="18">
        <v>3.0245815899581589E-2</v>
      </c>
      <c r="AJ1038" s="18">
        <v>1.7491155334728032</v>
      </c>
      <c r="AK1038" s="18">
        <v>0.14790281329923274</v>
      </c>
      <c r="AL1038" s="59">
        <v>8.5532196930946292</v>
      </c>
      <c r="AM1038" s="7">
        <v>8.5532196930946292</v>
      </c>
    </row>
    <row r="1039" spans="1:39" x14ac:dyDescent="0.3">
      <c r="A1039" s="2">
        <v>1000727580</v>
      </c>
      <c r="B1039" s="2">
        <v>1000727580</v>
      </c>
      <c r="C1039" s="38">
        <v>2000558630</v>
      </c>
      <c r="D1039" s="43">
        <v>42777</v>
      </c>
      <c r="E1039" s="2" t="s">
        <v>80</v>
      </c>
      <c r="F1039" s="2" t="s">
        <v>88</v>
      </c>
      <c r="G1039" s="2" t="s">
        <v>83</v>
      </c>
      <c r="H1039" s="2" t="s">
        <v>87</v>
      </c>
      <c r="I1039" s="2" t="s">
        <v>97</v>
      </c>
      <c r="J1039" s="2" t="s">
        <v>76</v>
      </c>
      <c r="K1039" s="2" t="s">
        <v>75</v>
      </c>
      <c r="L1039" s="2" t="s">
        <v>104</v>
      </c>
      <c r="M1039" s="2">
        <v>44.33</v>
      </c>
      <c r="N1039" s="2">
        <v>4875</v>
      </c>
      <c r="O1039" s="2">
        <v>45</v>
      </c>
      <c r="P1039" s="2">
        <v>4</v>
      </c>
      <c r="Q1039" s="2">
        <v>2</v>
      </c>
      <c r="R1039" s="17">
        <v>965</v>
      </c>
      <c r="S1039" s="17">
        <v>505</v>
      </c>
      <c r="T1039" s="17">
        <v>264</v>
      </c>
      <c r="U1039" s="17">
        <v>201</v>
      </c>
      <c r="V1039" s="17">
        <v>163</v>
      </c>
      <c r="W1039" s="17">
        <v>148</v>
      </c>
      <c r="X1039" s="18">
        <v>9.0933333333333337</v>
      </c>
      <c r="Y1039" s="18">
        <v>403.10746666666665</v>
      </c>
      <c r="Z1039" s="19">
        <v>9.2307692307692316E-3</v>
      </c>
      <c r="AA1039" s="19">
        <v>0.40920000000000001</v>
      </c>
      <c r="AB1039" s="18">
        <v>0.98511111111111105</v>
      </c>
      <c r="AC1039" s="18">
        <v>43.669975555555553</v>
      </c>
      <c r="AD1039" s="17">
        <v>2</v>
      </c>
      <c r="AE1039" s="55">
        <v>394</v>
      </c>
      <c r="AF1039" s="18">
        <v>8.8878863072411463</v>
      </c>
      <c r="AG1039" s="20">
        <v>394</v>
      </c>
      <c r="AH1039" s="17">
        <v>311</v>
      </c>
      <c r="AI1039" s="18">
        <v>4.5937823834196888E-2</v>
      </c>
      <c r="AJ1039" s="18">
        <v>2.0364237305699477</v>
      </c>
      <c r="AK1039" s="18">
        <v>0.142540192926045</v>
      </c>
      <c r="AL1039" s="59">
        <v>6.3188067524115743</v>
      </c>
      <c r="AM1039" s="7">
        <v>6.3188067524115743</v>
      </c>
    </row>
    <row r="1040" spans="1:39" x14ac:dyDescent="0.3">
      <c r="A1040" s="2">
        <v>1000273321</v>
      </c>
      <c r="B1040" s="2">
        <v>1000273321</v>
      </c>
      <c r="C1040" s="38">
        <v>2000559040</v>
      </c>
      <c r="D1040" s="43">
        <v>42777</v>
      </c>
      <c r="E1040" s="2" t="s">
        <v>80</v>
      </c>
      <c r="F1040" s="2" t="s">
        <v>86</v>
      </c>
      <c r="G1040" s="2" t="s">
        <v>83</v>
      </c>
      <c r="H1040" s="2" t="s">
        <v>82</v>
      </c>
      <c r="I1040" s="2" t="s">
        <v>97</v>
      </c>
      <c r="J1040" s="2" t="s">
        <v>76</v>
      </c>
      <c r="K1040" s="2" t="s">
        <v>75</v>
      </c>
      <c r="L1040" s="2" t="s">
        <v>104</v>
      </c>
      <c r="M1040" s="2">
        <v>29.37</v>
      </c>
      <c r="N1040" s="2">
        <v>5240</v>
      </c>
      <c r="O1040" s="2">
        <v>46</v>
      </c>
      <c r="P1040" s="2">
        <v>5</v>
      </c>
      <c r="Q1040" s="2">
        <v>3</v>
      </c>
      <c r="R1040" s="17">
        <v>801</v>
      </c>
      <c r="S1040" s="17">
        <v>473</v>
      </c>
      <c r="T1040" s="17">
        <v>191</v>
      </c>
      <c r="U1040" s="17">
        <v>117</v>
      </c>
      <c r="V1040" s="17">
        <v>84</v>
      </c>
      <c r="W1040" s="17">
        <v>75</v>
      </c>
      <c r="X1040" s="18">
        <v>5.6049618320610692</v>
      </c>
      <c r="Y1040" s="18">
        <v>164.61772900763361</v>
      </c>
      <c r="Z1040" s="19">
        <v>8.7786259541984737E-3</v>
      </c>
      <c r="AA1040" s="19">
        <v>0.25782824427480916</v>
      </c>
      <c r="AB1040" s="18">
        <v>0.63847826086956527</v>
      </c>
      <c r="AC1040" s="18">
        <v>18.752106521739133</v>
      </c>
      <c r="AD1040" s="17">
        <v>1</v>
      </c>
      <c r="AE1040" s="55">
        <v>193</v>
      </c>
      <c r="AF1040" s="18">
        <v>6.5713312904324139</v>
      </c>
      <c r="AG1040" s="20">
        <v>193</v>
      </c>
      <c r="AH1040" s="17">
        <v>159</v>
      </c>
      <c r="AI1040" s="18">
        <v>3.6666666666666667E-2</v>
      </c>
      <c r="AJ1040" s="18">
        <v>1.0769</v>
      </c>
      <c r="AK1040" s="18">
        <v>0.18471698113207549</v>
      </c>
      <c r="AL1040" s="59">
        <v>5.4251377358490576</v>
      </c>
      <c r="AM1040" s="7">
        <v>5.4251377358490576</v>
      </c>
    </row>
    <row r="1041" spans="1:39" x14ac:dyDescent="0.3">
      <c r="A1041" s="2">
        <v>1000889885</v>
      </c>
      <c r="B1041" s="2">
        <v>1000889885</v>
      </c>
      <c r="C1041" s="38">
        <v>2000559348</v>
      </c>
      <c r="D1041" s="43">
        <v>42777</v>
      </c>
      <c r="E1041" s="2" t="s">
        <v>80</v>
      </c>
      <c r="F1041" s="2" t="s">
        <v>85</v>
      </c>
      <c r="G1041" s="2" t="s">
        <v>83</v>
      </c>
      <c r="H1041" s="2" t="s">
        <v>82</v>
      </c>
      <c r="I1041" s="2" t="s">
        <v>97</v>
      </c>
      <c r="J1041" s="2" t="s">
        <v>76</v>
      </c>
      <c r="K1041" s="2" t="s">
        <v>75</v>
      </c>
      <c r="L1041" s="2" t="s">
        <v>104</v>
      </c>
      <c r="M1041" s="2">
        <v>39.869999999999997</v>
      </c>
      <c r="N1041" s="2">
        <v>6836</v>
      </c>
      <c r="O1041" s="2">
        <v>40</v>
      </c>
      <c r="P1041" s="2">
        <v>7</v>
      </c>
      <c r="Q1041" s="2">
        <v>3</v>
      </c>
      <c r="R1041" s="17">
        <v>1067</v>
      </c>
      <c r="S1041" s="17">
        <v>595</v>
      </c>
      <c r="T1041" s="17">
        <v>238</v>
      </c>
      <c r="U1041" s="17">
        <v>164</v>
      </c>
      <c r="V1041" s="17">
        <v>124</v>
      </c>
      <c r="W1041" s="17">
        <v>107</v>
      </c>
      <c r="X1041" s="18">
        <v>5.8323581041544763</v>
      </c>
      <c r="Y1041" s="18">
        <v>232.53611761263895</v>
      </c>
      <c r="Z1041" s="19">
        <v>5.8513750731421883E-3</v>
      </c>
      <c r="AA1041" s="19">
        <v>0.23329432416617904</v>
      </c>
      <c r="AB1041" s="18">
        <v>0.99674999999999991</v>
      </c>
      <c r="AC1041" s="18">
        <v>39.740422499999994</v>
      </c>
      <c r="AD1041" s="17">
        <v>2</v>
      </c>
      <c r="AE1041" s="55">
        <v>78</v>
      </c>
      <c r="AF1041" s="18">
        <v>1.9563581640331078</v>
      </c>
      <c r="AG1041" s="20">
        <v>78</v>
      </c>
      <c r="AH1041" s="17">
        <v>231</v>
      </c>
      <c r="AI1041" s="18">
        <v>3.7366447985004686E-2</v>
      </c>
      <c r="AJ1041" s="18">
        <v>1.4898002811621367</v>
      </c>
      <c r="AK1041" s="18">
        <v>0.17259740259740258</v>
      </c>
      <c r="AL1041" s="59">
        <v>6.8814584415584408</v>
      </c>
      <c r="AM1041" s="7">
        <v>6.8814584415584408</v>
      </c>
    </row>
    <row r="1042" spans="1:39" x14ac:dyDescent="0.3">
      <c r="A1042" s="2">
        <v>1000487816</v>
      </c>
      <c r="B1042" s="2">
        <v>1000487816</v>
      </c>
      <c r="C1042" s="38">
        <v>2000559696</v>
      </c>
      <c r="D1042" s="43">
        <v>42777</v>
      </c>
      <c r="E1042" s="2" t="s">
        <v>80</v>
      </c>
      <c r="F1042" s="2" t="s">
        <v>84</v>
      </c>
      <c r="G1042" s="2" t="s">
        <v>83</v>
      </c>
      <c r="H1042" s="2" t="s">
        <v>82</v>
      </c>
      <c r="I1042" s="2" t="s">
        <v>97</v>
      </c>
      <c r="J1042" s="2" t="s">
        <v>76</v>
      </c>
      <c r="K1042" s="2" t="s">
        <v>75</v>
      </c>
      <c r="L1042" s="2" t="s">
        <v>104</v>
      </c>
      <c r="M1042" s="2">
        <v>27.43</v>
      </c>
      <c r="N1042" s="2">
        <v>4261</v>
      </c>
      <c r="O1042" s="2">
        <v>20</v>
      </c>
      <c r="P1042" s="2">
        <v>5</v>
      </c>
      <c r="Q1042" s="2">
        <v>2</v>
      </c>
      <c r="R1042" s="17">
        <v>640</v>
      </c>
      <c r="S1042" s="17">
        <v>304</v>
      </c>
      <c r="T1042" s="17">
        <v>145</v>
      </c>
      <c r="U1042" s="17">
        <v>115</v>
      </c>
      <c r="V1042" s="17">
        <v>91</v>
      </c>
      <c r="W1042" s="17">
        <v>80</v>
      </c>
      <c r="X1042" s="18">
        <v>6.4374559962450126</v>
      </c>
      <c r="Y1042" s="18">
        <v>176.5794179770007</v>
      </c>
      <c r="Z1042" s="19">
        <v>4.6937338652898383E-3</v>
      </c>
      <c r="AA1042" s="19">
        <v>0.12874911992490026</v>
      </c>
      <c r="AB1042" s="18">
        <v>1.3714999999999999</v>
      </c>
      <c r="AC1042" s="18">
        <v>37.620244999999997</v>
      </c>
      <c r="AD1042" s="17">
        <v>1</v>
      </c>
      <c r="AE1042" s="55">
        <v>80</v>
      </c>
      <c r="AF1042" s="18">
        <v>2.916514764855997</v>
      </c>
      <c r="AG1042" s="20">
        <v>80</v>
      </c>
      <c r="AH1042" s="17">
        <v>171</v>
      </c>
      <c r="AI1042" s="18">
        <v>4.2859374999999998E-2</v>
      </c>
      <c r="AJ1042" s="18">
        <v>1.1756326562499999</v>
      </c>
      <c r="AK1042" s="18">
        <v>0.1604093567251462</v>
      </c>
      <c r="AL1042" s="59">
        <v>4.4000286549707601</v>
      </c>
      <c r="AM1042" s="7">
        <v>4.4000286549707601</v>
      </c>
    </row>
    <row r="1043" spans="1:39" x14ac:dyDescent="0.3">
      <c r="A1043" s="2">
        <v>1000841471</v>
      </c>
      <c r="B1043" s="2">
        <v>1000841471</v>
      </c>
      <c r="C1043" s="38">
        <v>2000560796</v>
      </c>
      <c r="D1043" s="43">
        <v>42777</v>
      </c>
      <c r="E1043" s="2" t="s">
        <v>80</v>
      </c>
      <c r="F1043" s="2" t="s">
        <v>79</v>
      </c>
      <c r="G1043" s="2" t="s">
        <v>7</v>
      </c>
      <c r="H1043" s="2" t="s">
        <v>78</v>
      </c>
      <c r="I1043" s="2" t="s">
        <v>81</v>
      </c>
      <c r="J1043" s="2" t="s">
        <v>76</v>
      </c>
      <c r="K1043" s="2" t="s">
        <v>75</v>
      </c>
      <c r="L1043" s="2" t="s">
        <v>104</v>
      </c>
      <c r="M1043" s="2">
        <v>59.33</v>
      </c>
      <c r="N1043" s="2">
        <v>3344</v>
      </c>
      <c r="O1043" s="2">
        <v>41</v>
      </c>
      <c r="P1043" s="2">
        <v>3</v>
      </c>
      <c r="Q1043" s="2">
        <v>2</v>
      </c>
      <c r="R1043" s="17">
        <v>973</v>
      </c>
      <c r="S1043" s="17">
        <v>508</v>
      </c>
      <c r="T1043" s="17">
        <v>268</v>
      </c>
      <c r="U1043" s="17">
        <v>204</v>
      </c>
      <c r="V1043" s="17">
        <v>149</v>
      </c>
      <c r="W1043" s="17">
        <v>141</v>
      </c>
      <c r="X1043" s="18">
        <v>17.742224880382775</v>
      </c>
      <c r="Y1043" s="18">
        <v>1052.6462021531099</v>
      </c>
      <c r="Z1043" s="19">
        <v>1.2260765550239234E-2</v>
      </c>
      <c r="AA1043" s="19">
        <v>0.72743122009569372</v>
      </c>
      <c r="AB1043" s="18">
        <v>1.4470731707317073</v>
      </c>
      <c r="AC1043" s="18">
        <v>85.854851219512184</v>
      </c>
      <c r="AD1043" s="17">
        <v>5</v>
      </c>
      <c r="AE1043" s="55">
        <v>220</v>
      </c>
      <c r="AF1043" s="18">
        <v>3.7080734872745662</v>
      </c>
      <c r="AG1043" s="20">
        <v>220</v>
      </c>
      <c r="AH1043" s="17">
        <v>290</v>
      </c>
      <c r="AI1043" s="18">
        <v>6.0976361767728672E-2</v>
      </c>
      <c r="AJ1043" s="18">
        <v>3.6177275436793419</v>
      </c>
      <c r="AK1043" s="18">
        <v>0.20458620689655171</v>
      </c>
      <c r="AL1043" s="59">
        <v>12.138099655172413</v>
      </c>
      <c r="AM1043" s="7">
        <v>12.138099655172413</v>
      </c>
    </row>
    <row r="1044" spans="1:39" x14ac:dyDescent="0.3">
      <c r="A1044" s="2">
        <v>1000975618</v>
      </c>
      <c r="B1044" s="2">
        <v>1000975618</v>
      </c>
      <c r="C1044" s="38">
        <v>2000560922</v>
      </c>
      <c r="D1044" s="43">
        <v>42777</v>
      </c>
      <c r="E1044" s="2" t="s">
        <v>80</v>
      </c>
      <c r="F1044" s="2" t="s">
        <v>96</v>
      </c>
      <c r="G1044" s="2" t="s">
        <v>95</v>
      </c>
      <c r="H1044" s="2" t="s">
        <v>78</v>
      </c>
      <c r="I1044" s="2" t="s">
        <v>81</v>
      </c>
      <c r="J1044" s="2" t="s">
        <v>76</v>
      </c>
      <c r="K1044" s="2" t="s">
        <v>75</v>
      </c>
      <c r="L1044" s="2" t="s">
        <v>104</v>
      </c>
      <c r="M1044" s="2">
        <v>119.76</v>
      </c>
      <c r="N1044" s="2">
        <v>8369</v>
      </c>
      <c r="O1044" s="2">
        <v>104</v>
      </c>
      <c r="P1044" s="2">
        <v>7</v>
      </c>
      <c r="Q1044" s="2">
        <v>4</v>
      </c>
      <c r="R1044" s="17">
        <v>2163</v>
      </c>
      <c r="S1044" s="17">
        <v>902</v>
      </c>
      <c r="T1044" s="17">
        <v>536</v>
      </c>
      <c r="U1044" s="17">
        <v>345</v>
      </c>
      <c r="V1044" s="17">
        <v>306</v>
      </c>
      <c r="W1044" s="17">
        <v>261</v>
      </c>
      <c r="X1044" s="18">
        <v>14.309953399450354</v>
      </c>
      <c r="Y1044" s="18">
        <v>1713.7600191181743</v>
      </c>
      <c r="Z1044" s="19">
        <v>1.2426813239335643E-2</v>
      </c>
      <c r="AA1044" s="19">
        <v>1.4882351535428366</v>
      </c>
      <c r="AB1044" s="18">
        <v>1.1515384615384616</v>
      </c>
      <c r="AC1044" s="18">
        <v>137.90824615384616</v>
      </c>
      <c r="AD1044" s="17">
        <v>8</v>
      </c>
      <c r="AE1044" s="55">
        <v>904</v>
      </c>
      <c r="AF1044" s="18">
        <v>7.5484301937207743</v>
      </c>
      <c r="AG1044" s="20">
        <v>904</v>
      </c>
      <c r="AH1044" s="17">
        <v>567</v>
      </c>
      <c r="AI1044" s="18">
        <v>5.5367545076282942E-2</v>
      </c>
      <c r="AJ1044" s="18">
        <v>6.6308171983356452</v>
      </c>
      <c r="AK1044" s="18">
        <v>0.21121693121693122</v>
      </c>
      <c r="AL1044" s="59">
        <v>25.295339682539684</v>
      </c>
      <c r="AM1044" s="7">
        <v>25.295339682539684</v>
      </c>
    </row>
    <row r="1045" spans="1:39" x14ac:dyDescent="0.3">
      <c r="A1045" s="2">
        <v>1000351989</v>
      </c>
      <c r="B1045" s="2">
        <v>1000351989</v>
      </c>
      <c r="C1045" s="38">
        <v>2000561252</v>
      </c>
      <c r="D1045" s="43">
        <v>42777</v>
      </c>
      <c r="E1045" s="2" t="s">
        <v>80</v>
      </c>
      <c r="F1045" s="2" t="s">
        <v>94</v>
      </c>
      <c r="G1045" s="2" t="s">
        <v>93</v>
      </c>
      <c r="H1045" s="2" t="s">
        <v>78</v>
      </c>
      <c r="I1045" s="2" t="s">
        <v>81</v>
      </c>
      <c r="J1045" s="2" t="s">
        <v>76</v>
      </c>
      <c r="K1045" s="2" t="s">
        <v>75</v>
      </c>
      <c r="L1045" s="2" t="s">
        <v>104</v>
      </c>
      <c r="M1045" s="2">
        <v>297.51</v>
      </c>
      <c r="N1045" s="2">
        <v>27492</v>
      </c>
      <c r="O1045" s="2">
        <v>259</v>
      </c>
      <c r="P1045" s="2">
        <v>25</v>
      </c>
      <c r="Q1045" s="2">
        <v>12</v>
      </c>
      <c r="R1045" s="17">
        <v>5375</v>
      </c>
      <c r="S1045" s="17">
        <v>2526</v>
      </c>
      <c r="T1045" s="17">
        <v>1427</v>
      </c>
      <c r="U1045" s="17">
        <v>928</v>
      </c>
      <c r="V1045" s="17">
        <v>786</v>
      </c>
      <c r="W1045" s="17">
        <v>722</v>
      </c>
      <c r="X1045" s="18">
        <v>10.821693583587953</v>
      </c>
      <c r="Y1045" s="18">
        <v>3219.5620580532518</v>
      </c>
      <c r="Z1045" s="19">
        <v>9.4209224501673218E-3</v>
      </c>
      <c r="AA1045" s="19">
        <v>2.8028186381492799</v>
      </c>
      <c r="AB1045" s="18">
        <v>1.1486872586872587</v>
      </c>
      <c r="AC1045" s="18">
        <v>341.74594633204634</v>
      </c>
      <c r="AD1045" s="17">
        <v>18</v>
      </c>
      <c r="AE1045" s="55">
        <v>2538</v>
      </c>
      <c r="AF1045" s="18">
        <v>8.5308056872037916</v>
      </c>
      <c r="AG1045" s="20">
        <v>2538</v>
      </c>
      <c r="AH1045" s="17">
        <v>1508</v>
      </c>
      <c r="AI1045" s="18">
        <v>5.5350697674418602E-2</v>
      </c>
      <c r="AJ1045" s="18">
        <v>16.467386065116276</v>
      </c>
      <c r="AK1045" s="18">
        <v>0.19728779840848806</v>
      </c>
      <c r="AL1045" s="59">
        <v>58.695092904509281</v>
      </c>
      <c r="AM1045" s="7">
        <v>58.695092904509281</v>
      </c>
    </row>
    <row r="1046" spans="1:39" x14ac:dyDescent="0.3">
      <c r="A1046" s="2">
        <v>1000100658</v>
      </c>
      <c r="B1046" s="2">
        <v>1000100658</v>
      </c>
      <c r="C1046" s="38">
        <v>2000561724</v>
      </c>
      <c r="D1046" s="43">
        <v>42777</v>
      </c>
      <c r="E1046" s="2" t="s">
        <v>80</v>
      </c>
      <c r="F1046" s="2" t="s">
        <v>92</v>
      </c>
      <c r="G1046" s="2" t="s">
        <v>83</v>
      </c>
      <c r="H1046" s="2" t="s">
        <v>90</v>
      </c>
      <c r="I1046" s="2" t="s">
        <v>81</v>
      </c>
      <c r="J1046" s="2" t="s">
        <v>76</v>
      </c>
      <c r="K1046" s="2" t="s">
        <v>75</v>
      </c>
      <c r="L1046" s="2" t="s">
        <v>104</v>
      </c>
      <c r="M1046" s="2">
        <v>120.06</v>
      </c>
      <c r="N1046" s="2">
        <v>11229</v>
      </c>
      <c r="O1046" s="2">
        <v>85</v>
      </c>
      <c r="P1046" s="2">
        <v>10</v>
      </c>
      <c r="Q1046" s="2">
        <v>5</v>
      </c>
      <c r="R1046" s="17">
        <v>2552</v>
      </c>
      <c r="S1046" s="17">
        <v>1268</v>
      </c>
      <c r="T1046" s="17">
        <v>658</v>
      </c>
      <c r="U1046" s="17">
        <v>415</v>
      </c>
      <c r="V1046" s="17">
        <v>305</v>
      </c>
      <c r="W1046" s="17">
        <v>275</v>
      </c>
      <c r="X1046" s="18">
        <v>10.691958322201442</v>
      </c>
      <c r="Y1046" s="18">
        <v>1283.6765161635051</v>
      </c>
      <c r="Z1046" s="19">
        <v>7.5696856354083176E-3</v>
      </c>
      <c r="AA1046" s="19">
        <v>0.90881645738712258</v>
      </c>
      <c r="AB1046" s="18">
        <v>1.4124705882352941</v>
      </c>
      <c r="AC1046" s="18">
        <v>169.58121882352941</v>
      </c>
      <c r="AD1046" s="17">
        <v>4</v>
      </c>
      <c r="AE1046" s="55">
        <v>796</v>
      </c>
      <c r="AF1046" s="18">
        <v>6.6300183241712478</v>
      </c>
      <c r="AG1046" s="20">
        <v>796</v>
      </c>
      <c r="AH1046" s="17">
        <v>580</v>
      </c>
      <c r="AI1046" s="18">
        <v>4.7045454545454543E-2</v>
      </c>
      <c r="AJ1046" s="18">
        <v>5.648277272727273</v>
      </c>
      <c r="AK1046" s="18">
        <v>0.20700000000000002</v>
      </c>
      <c r="AL1046" s="59">
        <v>24.852420000000002</v>
      </c>
      <c r="AM1046" s="7">
        <v>24.852420000000002</v>
      </c>
    </row>
    <row r="1047" spans="1:39" x14ac:dyDescent="0.3">
      <c r="A1047" s="2">
        <v>1000665278</v>
      </c>
      <c r="B1047" s="2">
        <v>1000665278</v>
      </c>
      <c r="C1047" s="38">
        <v>2000562056</v>
      </c>
      <c r="D1047" s="43">
        <v>42777</v>
      </c>
      <c r="E1047" s="2" t="s">
        <v>80</v>
      </c>
      <c r="F1047" s="2" t="s">
        <v>91</v>
      </c>
      <c r="G1047" s="2" t="s">
        <v>83</v>
      </c>
      <c r="H1047" s="2" t="s">
        <v>90</v>
      </c>
      <c r="I1047" s="2" t="s">
        <v>81</v>
      </c>
      <c r="J1047" s="2" t="s">
        <v>76</v>
      </c>
      <c r="K1047" s="2" t="s">
        <v>75</v>
      </c>
      <c r="L1047" s="2" t="s">
        <v>104</v>
      </c>
      <c r="M1047" s="2">
        <v>61.28</v>
      </c>
      <c r="N1047" s="2">
        <v>6404</v>
      </c>
      <c r="O1047" s="2">
        <v>47</v>
      </c>
      <c r="P1047" s="2">
        <v>7</v>
      </c>
      <c r="Q1047" s="2">
        <v>3</v>
      </c>
      <c r="R1047" s="17">
        <v>1282</v>
      </c>
      <c r="S1047" s="17">
        <v>600</v>
      </c>
      <c r="T1047" s="17">
        <v>359</v>
      </c>
      <c r="U1047" s="17">
        <v>220</v>
      </c>
      <c r="V1047" s="17">
        <v>159</v>
      </c>
      <c r="W1047" s="17">
        <v>144</v>
      </c>
      <c r="X1047" s="18">
        <v>9.5690193628981888</v>
      </c>
      <c r="Y1047" s="18">
        <v>586.38950655840097</v>
      </c>
      <c r="Z1047" s="19">
        <v>7.3391630231105561E-3</v>
      </c>
      <c r="AA1047" s="19">
        <v>0.44974391005621489</v>
      </c>
      <c r="AB1047" s="18">
        <v>1.3038297872340425</v>
      </c>
      <c r="AC1047" s="18">
        <v>79.898689361702125</v>
      </c>
      <c r="AD1047" s="17">
        <v>3</v>
      </c>
      <c r="AE1047" s="55">
        <v>42</v>
      </c>
      <c r="AF1047" s="18">
        <v>0.68537859007832902</v>
      </c>
      <c r="AG1047" s="20">
        <v>42</v>
      </c>
      <c r="AH1047" s="17">
        <v>303</v>
      </c>
      <c r="AI1047" s="18">
        <v>4.78003120124805E-2</v>
      </c>
      <c r="AJ1047" s="18">
        <v>2.929203120124805</v>
      </c>
      <c r="AK1047" s="18">
        <v>0.20224422442244225</v>
      </c>
      <c r="AL1047" s="59">
        <v>12.393526072607262</v>
      </c>
      <c r="AM1047" s="7">
        <v>12.393526072607262</v>
      </c>
    </row>
    <row r="1048" spans="1:39" x14ac:dyDescent="0.3">
      <c r="A1048" s="2">
        <v>1000212281</v>
      </c>
      <c r="B1048" s="2">
        <v>1000212281</v>
      </c>
      <c r="C1048" s="38">
        <v>2000562330</v>
      </c>
      <c r="D1048" s="43">
        <v>42777</v>
      </c>
      <c r="E1048" s="2" t="s">
        <v>80</v>
      </c>
      <c r="F1048" s="2" t="s">
        <v>89</v>
      </c>
      <c r="G1048" s="2" t="s">
        <v>83</v>
      </c>
      <c r="H1048" s="2" t="s">
        <v>87</v>
      </c>
      <c r="I1048" s="2" t="s">
        <v>81</v>
      </c>
      <c r="J1048" s="2" t="s">
        <v>76</v>
      </c>
      <c r="K1048" s="2" t="s">
        <v>75</v>
      </c>
      <c r="L1048" s="2" t="s">
        <v>104</v>
      </c>
      <c r="M1048" s="2">
        <v>57.07</v>
      </c>
      <c r="N1048" s="2">
        <v>5884</v>
      </c>
      <c r="O1048" s="2">
        <v>45</v>
      </c>
      <c r="P1048" s="2">
        <v>5</v>
      </c>
      <c r="Q1048" s="2">
        <v>3</v>
      </c>
      <c r="R1048" s="17">
        <v>1226</v>
      </c>
      <c r="S1048" s="17">
        <v>593</v>
      </c>
      <c r="T1048" s="17">
        <v>251</v>
      </c>
      <c r="U1048" s="17">
        <v>162</v>
      </c>
      <c r="V1048" s="17">
        <v>134</v>
      </c>
      <c r="W1048" s="17">
        <v>120</v>
      </c>
      <c r="X1048" s="18">
        <v>9.6991842284160441</v>
      </c>
      <c r="Y1048" s="18">
        <v>553.53244391570365</v>
      </c>
      <c r="Z1048" s="19">
        <v>7.6478585995921142E-3</v>
      </c>
      <c r="AA1048" s="19">
        <v>0.43646329027872194</v>
      </c>
      <c r="AB1048" s="18">
        <v>1.2682222222222221</v>
      </c>
      <c r="AC1048" s="18">
        <v>72.377442222222214</v>
      </c>
      <c r="AD1048" s="17">
        <v>2</v>
      </c>
      <c r="AE1048" s="55">
        <v>40</v>
      </c>
      <c r="AF1048" s="18">
        <v>0.70089363939022253</v>
      </c>
      <c r="AG1048" s="20">
        <v>40</v>
      </c>
      <c r="AH1048" s="17">
        <v>254</v>
      </c>
      <c r="AI1048" s="18">
        <v>4.6549755301794456E-2</v>
      </c>
      <c r="AJ1048" s="18">
        <v>2.6565945350734097</v>
      </c>
      <c r="AK1048" s="18">
        <v>0.22468503937007875</v>
      </c>
      <c r="AL1048" s="59">
        <v>12.822775196850394</v>
      </c>
      <c r="AM1048" s="7">
        <v>12.822775196850394</v>
      </c>
    </row>
    <row r="1049" spans="1:39" x14ac:dyDescent="0.3">
      <c r="A1049" s="2">
        <v>1000591185</v>
      </c>
      <c r="B1049" s="2">
        <v>1000591185</v>
      </c>
      <c r="C1049" s="38">
        <v>2000562664</v>
      </c>
      <c r="D1049" s="43">
        <v>42777</v>
      </c>
      <c r="E1049" s="2" t="s">
        <v>80</v>
      </c>
      <c r="F1049" s="2" t="s">
        <v>88</v>
      </c>
      <c r="G1049" s="2" t="s">
        <v>83</v>
      </c>
      <c r="H1049" s="2" t="s">
        <v>87</v>
      </c>
      <c r="I1049" s="2" t="s">
        <v>81</v>
      </c>
      <c r="J1049" s="2" t="s">
        <v>76</v>
      </c>
      <c r="K1049" s="2" t="s">
        <v>75</v>
      </c>
      <c r="L1049" s="2" t="s">
        <v>104</v>
      </c>
      <c r="M1049" s="2">
        <v>54.92</v>
      </c>
      <c r="N1049" s="2">
        <v>5766</v>
      </c>
      <c r="O1049" s="2">
        <v>50</v>
      </c>
      <c r="P1049" s="2">
        <v>6</v>
      </c>
      <c r="Q1049" s="2">
        <v>3</v>
      </c>
      <c r="R1049" s="17">
        <v>1458</v>
      </c>
      <c r="S1049" s="17">
        <v>757</v>
      </c>
      <c r="T1049" s="17">
        <v>422</v>
      </c>
      <c r="U1049" s="17">
        <v>258</v>
      </c>
      <c r="V1049" s="17">
        <v>183</v>
      </c>
      <c r="W1049" s="17">
        <v>169</v>
      </c>
      <c r="X1049" s="18">
        <v>9.524800554977455</v>
      </c>
      <c r="Y1049" s="18">
        <v>523.10204647936189</v>
      </c>
      <c r="Z1049" s="19">
        <v>8.6715227193895246E-3</v>
      </c>
      <c r="AA1049" s="19">
        <v>0.4762400277488727</v>
      </c>
      <c r="AB1049" s="18">
        <v>1.0984</v>
      </c>
      <c r="AC1049" s="18">
        <v>60.324128000000002</v>
      </c>
      <c r="AD1049" s="17">
        <v>3</v>
      </c>
      <c r="AE1049" s="55">
        <v>261</v>
      </c>
      <c r="AF1049" s="18">
        <v>4.7523670793882005</v>
      </c>
      <c r="AG1049" s="20">
        <v>261</v>
      </c>
      <c r="AH1049" s="17">
        <v>352</v>
      </c>
      <c r="AI1049" s="18">
        <v>3.766803840877915E-2</v>
      </c>
      <c r="AJ1049" s="18">
        <v>2.068728669410151</v>
      </c>
      <c r="AK1049" s="18">
        <v>0.15602272727272729</v>
      </c>
      <c r="AL1049" s="59">
        <v>8.5687681818181822</v>
      </c>
      <c r="AM1049" s="7">
        <v>8.5687681818181822</v>
      </c>
    </row>
    <row r="1050" spans="1:39" x14ac:dyDescent="0.3">
      <c r="A1050" s="2">
        <v>1000596072</v>
      </c>
      <c r="B1050" s="2">
        <v>1000596072</v>
      </c>
      <c r="C1050" s="38">
        <v>2000562952</v>
      </c>
      <c r="D1050" s="43">
        <v>42777</v>
      </c>
      <c r="E1050" s="2" t="s">
        <v>80</v>
      </c>
      <c r="F1050" s="2" t="s">
        <v>86</v>
      </c>
      <c r="G1050" s="2" t="s">
        <v>83</v>
      </c>
      <c r="H1050" s="2" t="s">
        <v>82</v>
      </c>
      <c r="I1050" s="2" t="s">
        <v>81</v>
      </c>
      <c r="J1050" s="2" t="s">
        <v>76</v>
      </c>
      <c r="K1050" s="2" t="s">
        <v>75</v>
      </c>
      <c r="L1050" s="2" t="s">
        <v>104</v>
      </c>
      <c r="M1050" s="2">
        <v>36.68</v>
      </c>
      <c r="N1050" s="2">
        <v>7464</v>
      </c>
      <c r="O1050" s="2">
        <v>57</v>
      </c>
      <c r="P1050" s="2">
        <v>7</v>
      </c>
      <c r="Q1050" s="2">
        <v>3</v>
      </c>
      <c r="R1050" s="17">
        <v>1873</v>
      </c>
      <c r="S1050" s="17">
        <v>886</v>
      </c>
      <c r="T1050" s="17">
        <v>394</v>
      </c>
      <c r="U1050" s="17">
        <v>291</v>
      </c>
      <c r="V1050" s="17">
        <v>224</v>
      </c>
      <c r="W1050" s="17">
        <v>210</v>
      </c>
      <c r="X1050" s="18">
        <v>4.914255091103966</v>
      </c>
      <c r="Y1050" s="18">
        <v>180.25487674169347</v>
      </c>
      <c r="Z1050" s="19">
        <v>7.6366559485530547E-3</v>
      </c>
      <c r="AA1050" s="19">
        <v>0.28011254019292603</v>
      </c>
      <c r="AB1050" s="18">
        <v>0.64350877192982459</v>
      </c>
      <c r="AC1050" s="18">
        <v>23.603901754385966</v>
      </c>
      <c r="AD1050" s="17">
        <v>2</v>
      </c>
      <c r="AE1050" s="55">
        <v>376</v>
      </c>
      <c r="AF1050" s="18">
        <v>10.25081788440567</v>
      </c>
      <c r="AG1050" s="20">
        <v>376</v>
      </c>
      <c r="AH1050" s="17">
        <v>434</v>
      </c>
      <c r="AI1050" s="18">
        <v>1.9583555792845701E-2</v>
      </c>
      <c r="AJ1050" s="18">
        <v>0.71832482648158036</v>
      </c>
      <c r="AK1050" s="18">
        <v>8.4516129032258067E-2</v>
      </c>
      <c r="AL1050" s="59">
        <v>3.1000516129032261</v>
      </c>
      <c r="AM1050" s="7">
        <v>3.1000516129032261</v>
      </c>
    </row>
    <row r="1051" spans="1:39" x14ac:dyDescent="0.3">
      <c r="A1051" s="2">
        <v>1000560457</v>
      </c>
      <c r="B1051" s="2">
        <v>1000560457</v>
      </c>
      <c r="C1051" s="38">
        <v>2000563200</v>
      </c>
      <c r="D1051" s="43">
        <v>42777</v>
      </c>
      <c r="E1051" s="2" t="s">
        <v>80</v>
      </c>
      <c r="F1051" s="2" t="s">
        <v>85</v>
      </c>
      <c r="G1051" s="2" t="s">
        <v>83</v>
      </c>
      <c r="H1051" s="2" t="s">
        <v>82</v>
      </c>
      <c r="I1051" s="2" t="s">
        <v>81</v>
      </c>
      <c r="J1051" s="2" t="s">
        <v>76</v>
      </c>
      <c r="K1051" s="2" t="s">
        <v>75</v>
      </c>
      <c r="L1051" s="2" t="s">
        <v>104</v>
      </c>
      <c r="M1051" s="2">
        <v>36.270000000000003</v>
      </c>
      <c r="N1051" s="2">
        <v>6896</v>
      </c>
      <c r="O1051" s="2">
        <v>37</v>
      </c>
      <c r="P1051" s="2">
        <v>6</v>
      </c>
      <c r="Q1051" s="2">
        <v>4</v>
      </c>
      <c r="R1051" s="17">
        <v>1072</v>
      </c>
      <c r="S1051" s="17">
        <v>623</v>
      </c>
      <c r="T1051" s="17">
        <v>368</v>
      </c>
      <c r="U1051" s="17">
        <v>265</v>
      </c>
      <c r="V1051" s="17">
        <v>187</v>
      </c>
      <c r="W1051" s="17">
        <v>168</v>
      </c>
      <c r="X1051" s="18">
        <v>5.2595707656612527</v>
      </c>
      <c r="Y1051" s="18">
        <v>190.76463167053365</v>
      </c>
      <c r="Z1051" s="19">
        <v>5.3654292343387469E-3</v>
      </c>
      <c r="AA1051" s="19">
        <v>0.19460411832946636</v>
      </c>
      <c r="AB1051" s="18">
        <v>0.98027027027027036</v>
      </c>
      <c r="AC1051" s="18">
        <v>35.55440270270271</v>
      </c>
      <c r="AD1051" s="17">
        <v>1</v>
      </c>
      <c r="AE1051" s="55">
        <v>146</v>
      </c>
      <c r="AF1051" s="18">
        <v>4.0253653156878961</v>
      </c>
      <c r="AG1051" s="20">
        <v>146</v>
      </c>
      <c r="AH1051" s="17">
        <v>355</v>
      </c>
      <c r="AI1051" s="18">
        <v>3.38339552238806E-2</v>
      </c>
      <c r="AJ1051" s="18">
        <v>1.2271575559701495</v>
      </c>
      <c r="AK1051" s="18">
        <v>0.10216901408450706</v>
      </c>
      <c r="AL1051" s="59">
        <v>3.7056701408450712</v>
      </c>
      <c r="AM1051" s="7">
        <v>3.7056701408450712</v>
      </c>
    </row>
    <row r="1052" spans="1:39" x14ac:dyDescent="0.3">
      <c r="A1052" s="2">
        <v>1000228886</v>
      </c>
      <c r="B1052" s="2">
        <v>1000228886</v>
      </c>
      <c r="C1052" s="38">
        <v>2000563674</v>
      </c>
      <c r="D1052" s="43">
        <v>42777</v>
      </c>
      <c r="E1052" s="2" t="s">
        <v>80</v>
      </c>
      <c r="F1052" s="2" t="s">
        <v>84</v>
      </c>
      <c r="G1052" s="2" t="s">
        <v>83</v>
      </c>
      <c r="H1052" s="2" t="s">
        <v>82</v>
      </c>
      <c r="I1052" s="2" t="s">
        <v>81</v>
      </c>
      <c r="J1052" s="2" t="s">
        <v>76</v>
      </c>
      <c r="K1052" s="2" t="s">
        <v>75</v>
      </c>
      <c r="L1052" s="2" t="s">
        <v>104</v>
      </c>
      <c r="M1052" s="2">
        <v>39.380000000000003</v>
      </c>
      <c r="N1052" s="2">
        <v>5378</v>
      </c>
      <c r="O1052" s="2">
        <v>23</v>
      </c>
      <c r="P1052" s="2">
        <v>5</v>
      </c>
      <c r="Q1052" s="2">
        <v>3</v>
      </c>
      <c r="R1052" s="17">
        <v>1292</v>
      </c>
      <c r="S1052" s="17">
        <v>611</v>
      </c>
      <c r="T1052" s="17">
        <v>349</v>
      </c>
      <c r="U1052" s="17">
        <v>261</v>
      </c>
      <c r="V1052" s="17">
        <v>188</v>
      </c>
      <c r="W1052" s="17">
        <v>177</v>
      </c>
      <c r="X1052" s="18">
        <v>7.3224246931944963</v>
      </c>
      <c r="Y1052" s="18">
        <v>288.35708441799926</v>
      </c>
      <c r="Z1052" s="19">
        <v>4.2766827817032355E-3</v>
      </c>
      <c r="AA1052" s="19">
        <v>0.16841576794347343</v>
      </c>
      <c r="AB1052" s="18">
        <v>1.7121739130434783</v>
      </c>
      <c r="AC1052" s="18">
        <v>67.42540869565218</v>
      </c>
      <c r="AD1052" s="17">
        <v>1</v>
      </c>
      <c r="AE1052" s="55">
        <v>60</v>
      </c>
      <c r="AF1052" s="18">
        <v>1.5236160487557135</v>
      </c>
      <c r="AG1052" s="20">
        <v>60</v>
      </c>
      <c r="AH1052" s="17">
        <v>365</v>
      </c>
      <c r="AI1052" s="18">
        <v>3.0479876160990713E-2</v>
      </c>
      <c r="AJ1052" s="18">
        <v>1.2002975232198143</v>
      </c>
      <c r="AK1052" s="18">
        <v>0.10789041095890411</v>
      </c>
      <c r="AL1052" s="59">
        <v>4.2487243835616439</v>
      </c>
      <c r="AM1052" s="7">
        <v>4.2487243835616439</v>
      </c>
    </row>
    <row r="1053" spans="1:39" x14ac:dyDescent="0.3">
      <c r="A1053" s="2">
        <v>1000637919</v>
      </c>
      <c r="B1053" s="2">
        <v>1000637919</v>
      </c>
      <c r="C1053" s="38">
        <v>2000563782</v>
      </c>
      <c r="D1053" s="43">
        <v>42777</v>
      </c>
      <c r="E1053" s="2" t="s">
        <v>80</v>
      </c>
      <c r="F1053" s="2" t="s">
        <v>79</v>
      </c>
      <c r="G1053" s="2" t="s">
        <v>7</v>
      </c>
      <c r="H1053" s="2" t="s">
        <v>78</v>
      </c>
      <c r="I1053" s="2" t="s">
        <v>81</v>
      </c>
      <c r="J1053" s="2" t="s">
        <v>76</v>
      </c>
      <c r="K1053" s="2" t="s">
        <v>75</v>
      </c>
      <c r="L1053" s="2" t="s">
        <v>104</v>
      </c>
      <c r="M1053" s="2">
        <v>73.64</v>
      </c>
      <c r="N1053" s="2">
        <v>4477</v>
      </c>
      <c r="O1053" s="2">
        <v>56</v>
      </c>
      <c r="P1053" s="2">
        <v>5</v>
      </c>
      <c r="Q1053" s="2">
        <v>2</v>
      </c>
      <c r="R1053" s="17">
        <v>1211</v>
      </c>
      <c r="S1053" s="17">
        <v>701</v>
      </c>
      <c r="T1053" s="17">
        <v>346</v>
      </c>
      <c r="U1053" s="17">
        <v>257</v>
      </c>
      <c r="V1053" s="17">
        <v>201</v>
      </c>
      <c r="W1053" s="17">
        <v>171</v>
      </c>
      <c r="X1053" s="18">
        <v>16.448514630332809</v>
      </c>
      <c r="Y1053" s="18">
        <v>1211.2686173777081</v>
      </c>
      <c r="Z1053" s="19">
        <v>1.2508376144739781E-2</v>
      </c>
      <c r="AA1053" s="19">
        <v>0.92111681929863742</v>
      </c>
      <c r="AB1053" s="18">
        <v>1.3149999999999999</v>
      </c>
      <c r="AC1053" s="18">
        <v>96.83659999999999</v>
      </c>
      <c r="AD1053" s="17">
        <v>5</v>
      </c>
      <c r="AE1053" s="55">
        <v>165</v>
      </c>
      <c r="AF1053" s="18">
        <v>2.2406300923411191</v>
      </c>
      <c r="AG1053" s="20">
        <v>165</v>
      </c>
      <c r="AH1053" s="17">
        <v>372</v>
      </c>
      <c r="AI1053" s="18">
        <v>6.0809248554913292E-2</v>
      </c>
      <c r="AJ1053" s="18">
        <v>4.4779930635838152</v>
      </c>
      <c r="AK1053" s="18">
        <v>0.19795698924731184</v>
      </c>
      <c r="AL1053" s="59">
        <v>14.577552688172045</v>
      </c>
      <c r="AM1053" s="7">
        <v>14.577552688172045</v>
      </c>
    </row>
    <row r="1054" spans="1:39" x14ac:dyDescent="0.3">
      <c r="A1054" s="2">
        <v>1000859120</v>
      </c>
      <c r="B1054" s="2">
        <v>1000859120</v>
      </c>
      <c r="C1054" s="38">
        <v>2000564116</v>
      </c>
      <c r="D1054" s="43">
        <v>42778</v>
      </c>
      <c r="E1054" s="2" t="s">
        <v>99</v>
      </c>
      <c r="F1054" s="2" t="s">
        <v>79</v>
      </c>
      <c r="G1054" s="2" t="s">
        <v>7</v>
      </c>
      <c r="H1054" s="2" t="s">
        <v>78</v>
      </c>
      <c r="I1054" s="2" t="s">
        <v>100</v>
      </c>
      <c r="J1054" s="2" t="s">
        <v>101</v>
      </c>
      <c r="K1054" s="2" t="s">
        <v>102</v>
      </c>
      <c r="L1054" s="2" t="s">
        <v>104</v>
      </c>
      <c r="M1054" s="2">
        <v>26.05</v>
      </c>
      <c r="N1054" s="2">
        <v>1237</v>
      </c>
      <c r="O1054" s="2">
        <v>20</v>
      </c>
      <c r="P1054" s="2">
        <v>1</v>
      </c>
      <c r="Q1054" s="2">
        <v>1</v>
      </c>
      <c r="R1054" s="17"/>
      <c r="S1054" s="17"/>
      <c r="T1054" s="17"/>
      <c r="U1054" s="17"/>
      <c r="V1054" s="17"/>
      <c r="W1054" s="17"/>
      <c r="X1054" s="18">
        <v>21.059013742926439</v>
      </c>
      <c r="Y1054" s="18">
        <v>548.58730800323372</v>
      </c>
      <c r="Z1054" s="19">
        <v>1.6168148746968473E-2</v>
      </c>
      <c r="AA1054" s="19">
        <v>0.42118027485852877</v>
      </c>
      <c r="AB1054" s="18">
        <v>1.3025</v>
      </c>
      <c r="AC1054" s="18">
        <v>33.930125000000004</v>
      </c>
      <c r="AD1054" s="17">
        <v>1</v>
      </c>
      <c r="AE1054" s="55">
        <v>72</v>
      </c>
      <c r="AF1054" s="18">
        <v>2.7639155470249519</v>
      </c>
      <c r="AG1054" s="20">
        <v>72</v>
      </c>
      <c r="AH1054" s="17" t="s">
        <v>127</v>
      </c>
      <c r="AI1054" s="18" t="s">
        <v>128</v>
      </c>
      <c r="AJ1054" s="18" t="s">
        <v>128</v>
      </c>
      <c r="AK1054" s="18" t="s">
        <v>128</v>
      </c>
      <c r="AL1054" s="59" t="s">
        <v>128</v>
      </c>
      <c r="AM1054" s="7" t="s">
        <v>128</v>
      </c>
    </row>
    <row r="1055" spans="1:39" x14ac:dyDescent="0.3">
      <c r="A1055" s="2">
        <v>1000930357</v>
      </c>
      <c r="B1055" s="2">
        <v>1000930357</v>
      </c>
      <c r="C1055" s="38">
        <v>2000565268</v>
      </c>
      <c r="D1055" s="43">
        <v>42778</v>
      </c>
      <c r="E1055" s="2" t="s">
        <v>99</v>
      </c>
      <c r="F1055" s="2" t="s">
        <v>96</v>
      </c>
      <c r="G1055" s="2" t="s">
        <v>95</v>
      </c>
      <c r="H1055" s="2" t="s">
        <v>78</v>
      </c>
      <c r="I1055" s="2" t="s">
        <v>100</v>
      </c>
      <c r="J1055" s="2" t="s">
        <v>101</v>
      </c>
      <c r="K1055" s="2" t="s">
        <v>102</v>
      </c>
      <c r="L1055" s="2" t="s">
        <v>104</v>
      </c>
      <c r="M1055" s="2">
        <v>40.04</v>
      </c>
      <c r="N1055" s="2">
        <v>2151</v>
      </c>
      <c r="O1055" s="2">
        <v>33</v>
      </c>
      <c r="P1055" s="2">
        <v>2</v>
      </c>
      <c r="Q1055" s="2">
        <v>1</v>
      </c>
      <c r="R1055" s="17"/>
      <c r="S1055" s="17"/>
      <c r="T1055" s="17"/>
      <c r="U1055" s="17"/>
      <c r="V1055" s="17"/>
      <c r="W1055" s="17"/>
      <c r="X1055" s="18">
        <v>18.614597861459785</v>
      </c>
      <c r="Y1055" s="18">
        <v>745.32849837284982</v>
      </c>
      <c r="Z1055" s="19">
        <v>1.5341701534170154E-2</v>
      </c>
      <c r="AA1055" s="19">
        <v>0.61428172942817294</v>
      </c>
      <c r="AB1055" s="18">
        <v>1.2133333333333334</v>
      </c>
      <c r="AC1055" s="18">
        <v>48.58186666666667</v>
      </c>
      <c r="AD1055" s="17">
        <v>2</v>
      </c>
      <c r="AE1055" s="55">
        <v>382</v>
      </c>
      <c r="AF1055" s="18">
        <v>9.5404595404595405</v>
      </c>
      <c r="AG1055" s="20">
        <v>382</v>
      </c>
      <c r="AH1055" s="17" t="s">
        <v>127</v>
      </c>
      <c r="AI1055" s="18" t="s">
        <v>128</v>
      </c>
      <c r="AJ1055" s="18" t="s">
        <v>128</v>
      </c>
      <c r="AK1055" s="18" t="s">
        <v>128</v>
      </c>
      <c r="AL1055" s="59" t="s">
        <v>128</v>
      </c>
      <c r="AM1055" s="7" t="s">
        <v>128</v>
      </c>
    </row>
    <row r="1056" spans="1:39" x14ac:dyDescent="0.3">
      <c r="A1056" s="2">
        <v>1000821766</v>
      </c>
      <c r="B1056" s="2">
        <v>1000821766</v>
      </c>
      <c r="C1056" s="38">
        <v>2000565668</v>
      </c>
      <c r="D1056" s="43">
        <v>42778</v>
      </c>
      <c r="E1056" s="2" t="s">
        <v>99</v>
      </c>
      <c r="F1056" s="2" t="s">
        <v>94</v>
      </c>
      <c r="G1056" s="2" t="s">
        <v>93</v>
      </c>
      <c r="H1056" s="2" t="s">
        <v>78</v>
      </c>
      <c r="I1056" s="2" t="s">
        <v>100</v>
      </c>
      <c r="J1056" s="2" t="s">
        <v>101</v>
      </c>
      <c r="K1056" s="2" t="s">
        <v>102</v>
      </c>
      <c r="L1056" s="2" t="s">
        <v>104</v>
      </c>
      <c r="M1056" s="2">
        <v>64.819999999999993</v>
      </c>
      <c r="N1056" s="2">
        <v>4980</v>
      </c>
      <c r="O1056" s="2">
        <v>52</v>
      </c>
      <c r="P1056" s="2">
        <v>5</v>
      </c>
      <c r="Q1056" s="2">
        <v>3</v>
      </c>
      <c r="R1056" s="17"/>
      <c r="S1056" s="17"/>
      <c r="T1056" s="17"/>
      <c r="U1056" s="17"/>
      <c r="V1056" s="17"/>
      <c r="W1056" s="17"/>
      <c r="X1056" s="18">
        <v>13.016064257028111</v>
      </c>
      <c r="Y1056" s="18">
        <v>843.70128514056205</v>
      </c>
      <c r="Z1056" s="19">
        <v>1.0441767068273093E-2</v>
      </c>
      <c r="AA1056" s="19">
        <v>0.67683534136546186</v>
      </c>
      <c r="AB1056" s="18">
        <v>1.2465384615384614</v>
      </c>
      <c r="AC1056" s="18">
        <v>80.80062307692306</v>
      </c>
      <c r="AD1056" s="17">
        <v>2</v>
      </c>
      <c r="AE1056" s="55">
        <v>38</v>
      </c>
      <c r="AF1056" s="18">
        <v>0.58623881518049992</v>
      </c>
      <c r="AG1056" s="20">
        <v>38</v>
      </c>
      <c r="AH1056" s="17" t="s">
        <v>127</v>
      </c>
      <c r="AI1056" s="18" t="s">
        <v>128</v>
      </c>
      <c r="AJ1056" s="18" t="s">
        <v>128</v>
      </c>
      <c r="AK1056" s="18" t="s">
        <v>128</v>
      </c>
      <c r="AL1056" s="59" t="s">
        <v>128</v>
      </c>
      <c r="AM1056" s="7" t="s">
        <v>128</v>
      </c>
    </row>
    <row r="1057" spans="1:39" x14ac:dyDescent="0.3">
      <c r="A1057" s="2">
        <v>1000607850</v>
      </c>
      <c r="B1057" s="2">
        <v>1000607850</v>
      </c>
      <c r="C1057" s="38">
        <v>2000565870</v>
      </c>
      <c r="D1057" s="43">
        <v>42778</v>
      </c>
      <c r="E1057" s="2" t="s">
        <v>99</v>
      </c>
      <c r="F1057" s="2" t="s">
        <v>92</v>
      </c>
      <c r="G1057" s="2" t="s">
        <v>83</v>
      </c>
      <c r="H1057" s="2" t="s">
        <v>90</v>
      </c>
      <c r="I1057" s="2" t="s">
        <v>100</v>
      </c>
      <c r="J1057" s="2" t="s">
        <v>101</v>
      </c>
      <c r="K1057" s="2" t="s">
        <v>102</v>
      </c>
      <c r="L1057" s="2" t="s">
        <v>104</v>
      </c>
      <c r="M1057" s="2">
        <v>39.950000000000003</v>
      </c>
      <c r="N1057" s="2">
        <v>3337</v>
      </c>
      <c r="O1057" s="2">
        <v>33</v>
      </c>
      <c r="P1057" s="2">
        <v>3</v>
      </c>
      <c r="Q1057" s="2">
        <v>2</v>
      </c>
      <c r="R1057" s="17"/>
      <c r="S1057" s="17"/>
      <c r="T1057" s="17"/>
      <c r="U1057" s="17"/>
      <c r="V1057" s="17"/>
      <c r="W1057" s="17"/>
      <c r="X1057" s="18">
        <v>11.971830985915494</v>
      </c>
      <c r="Y1057" s="18">
        <v>478.27464788732402</v>
      </c>
      <c r="Z1057" s="19">
        <v>9.889121965837579E-3</v>
      </c>
      <c r="AA1057" s="19">
        <v>0.3950704225352113</v>
      </c>
      <c r="AB1057" s="18">
        <v>1.2106060606060607</v>
      </c>
      <c r="AC1057" s="18">
        <v>48.363712121212124</v>
      </c>
      <c r="AD1057" s="17">
        <v>1</v>
      </c>
      <c r="AE1057" s="55">
        <v>106</v>
      </c>
      <c r="AF1057" s="18">
        <v>2.653316645807259</v>
      </c>
      <c r="AG1057" s="20">
        <v>106</v>
      </c>
      <c r="AH1057" s="17" t="s">
        <v>127</v>
      </c>
      <c r="AI1057" s="18" t="s">
        <v>128</v>
      </c>
      <c r="AJ1057" s="18" t="s">
        <v>128</v>
      </c>
      <c r="AK1057" s="18" t="s">
        <v>128</v>
      </c>
      <c r="AL1057" s="59" t="s">
        <v>128</v>
      </c>
      <c r="AM1057" s="7" t="s">
        <v>128</v>
      </c>
    </row>
    <row r="1058" spans="1:39" x14ac:dyDescent="0.3">
      <c r="A1058" s="2">
        <v>1000706658</v>
      </c>
      <c r="B1058" s="2">
        <v>1000706658</v>
      </c>
      <c r="C1058" s="38">
        <v>2000566874</v>
      </c>
      <c r="D1058" s="43">
        <v>42778</v>
      </c>
      <c r="E1058" s="2" t="s">
        <v>99</v>
      </c>
      <c r="F1058" s="2" t="s">
        <v>91</v>
      </c>
      <c r="G1058" s="2" t="s">
        <v>83</v>
      </c>
      <c r="H1058" s="2" t="s">
        <v>90</v>
      </c>
      <c r="I1058" s="2" t="s">
        <v>100</v>
      </c>
      <c r="J1058" s="2" t="s">
        <v>101</v>
      </c>
      <c r="K1058" s="2" t="s">
        <v>102</v>
      </c>
      <c r="L1058" s="2" t="s">
        <v>104</v>
      </c>
      <c r="M1058" s="2">
        <v>18.75</v>
      </c>
      <c r="N1058" s="2">
        <v>1734</v>
      </c>
      <c r="O1058" s="2">
        <v>16</v>
      </c>
      <c r="P1058" s="2">
        <v>1</v>
      </c>
      <c r="Q1058" s="2">
        <v>1</v>
      </c>
      <c r="R1058" s="17"/>
      <c r="S1058" s="17"/>
      <c r="T1058" s="17"/>
      <c r="U1058" s="17"/>
      <c r="V1058" s="17"/>
      <c r="W1058" s="17"/>
      <c r="X1058" s="18">
        <v>10.813148788927334</v>
      </c>
      <c r="Y1058" s="18">
        <v>202.74653979238752</v>
      </c>
      <c r="Z1058" s="19">
        <v>9.22722029988466E-3</v>
      </c>
      <c r="AA1058" s="19">
        <v>0.17301038062283738</v>
      </c>
      <c r="AB1058" s="18">
        <v>1.171875</v>
      </c>
      <c r="AC1058" s="18">
        <v>21.97265625</v>
      </c>
      <c r="AD1058" s="17">
        <v>0</v>
      </c>
      <c r="AE1058" s="55">
        <v>0</v>
      </c>
      <c r="AF1058" s="18">
        <v>0</v>
      </c>
      <c r="AG1058" s="20">
        <v>0</v>
      </c>
      <c r="AH1058" s="17" t="s">
        <v>127</v>
      </c>
      <c r="AI1058" s="18" t="s">
        <v>128</v>
      </c>
      <c r="AJ1058" s="18" t="s">
        <v>128</v>
      </c>
      <c r="AK1058" s="18" t="s">
        <v>128</v>
      </c>
      <c r="AL1058" s="59" t="s">
        <v>128</v>
      </c>
      <c r="AM1058" s="7" t="s">
        <v>128</v>
      </c>
    </row>
    <row r="1059" spans="1:39" x14ac:dyDescent="0.3">
      <c r="A1059" s="2">
        <v>1000548342</v>
      </c>
      <c r="B1059" s="2">
        <v>1000548342</v>
      </c>
      <c r="C1059" s="38">
        <v>2000566918</v>
      </c>
      <c r="D1059" s="43">
        <v>42778</v>
      </c>
      <c r="E1059" s="2" t="s">
        <v>99</v>
      </c>
      <c r="F1059" s="2" t="s">
        <v>89</v>
      </c>
      <c r="G1059" s="2" t="s">
        <v>83</v>
      </c>
      <c r="H1059" s="2" t="s">
        <v>87</v>
      </c>
      <c r="I1059" s="2" t="s">
        <v>100</v>
      </c>
      <c r="J1059" s="2" t="s">
        <v>101</v>
      </c>
      <c r="K1059" s="2" t="s">
        <v>102</v>
      </c>
      <c r="L1059" s="2" t="s">
        <v>104</v>
      </c>
      <c r="M1059" s="2">
        <v>20.2</v>
      </c>
      <c r="N1059" s="2">
        <v>1718</v>
      </c>
      <c r="O1059" s="2">
        <v>16</v>
      </c>
      <c r="P1059" s="2">
        <v>2</v>
      </c>
      <c r="Q1059" s="2">
        <v>1</v>
      </c>
      <c r="R1059" s="17"/>
      <c r="S1059" s="17"/>
      <c r="T1059" s="17"/>
      <c r="U1059" s="17"/>
      <c r="V1059" s="17"/>
      <c r="W1059" s="17"/>
      <c r="X1059" s="18">
        <v>11.757857974388823</v>
      </c>
      <c r="Y1059" s="18">
        <v>237.50873108265424</v>
      </c>
      <c r="Z1059" s="19">
        <v>9.3131548311990685E-3</v>
      </c>
      <c r="AA1059" s="19">
        <v>0.18812572759022117</v>
      </c>
      <c r="AB1059" s="18">
        <v>1.2625</v>
      </c>
      <c r="AC1059" s="18">
        <v>25.502499999999998</v>
      </c>
      <c r="AD1059" s="17">
        <v>1</v>
      </c>
      <c r="AE1059" s="55">
        <v>104</v>
      </c>
      <c r="AF1059" s="18">
        <v>5.1485148514851486</v>
      </c>
      <c r="AG1059" s="20">
        <v>104</v>
      </c>
      <c r="AH1059" s="17" t="s">
        <v>127</v>
      </c>
      <c r="AI1059" s="18" t="s">
        <v>128</v>
      </c>
      <c r="AJ1059" s="18" t="s">
        <v>128</v>
      </c>
      <c r="AK1059" s="18" t="s">
        <v>128</v>
      </c>
      <c r="AL1059" s="59" t="s">
        <v>128</v>
      </c>
      <c r="AM1059" s="7" t="s">
        <v>128</v>
      </c>
    </row>
    <row r="1060" spans="1:39" x14ac:dyDescent="0.3">
      <c r="A1060" s="2">
        <v>1000919411</v>
      </c>
      <c r="B1060" s="2">
        <v>1000919411</v>
      </c>
      <c r="C1060" s="38">
        <v>2000567966</v>
      </c>
      <c r="D1060" s="43">
        <v>42778</v>
      </c>
      <c r="E1060" s="2" t="s">
        <v>99</v>
      </c>
      <c r="F1060" s="2" t="s">
        <v>88</v>
      </c>
      <c r="G1060" s="2" t="s">
        <v>83</v>
      </c>
      <c r="H1060" s="2" t="s">
        <v>87</v>
      </c>
      <c r="I1060" s="2" t="s">
        <v>100</v>
      </c>
      <c r="J1060" s="2" t="s">
        <v>101</v>
      </c>
      <c r="K1060" s="2" t="s">
        <v>102</v>
      </c>
      <c r="L1060" s="2" t="s">
        <v>104</v>
      </c>
      <c r="M1060" s="2">
        <v>15.33</v>
      </c>
      <c r="N1060" s="2">
        <v>1245</v>
      </c>
      <c r="O1060" s="2">
        <v>14</v>
      </c>
      <c r="P1060" s="2">
        <v>1</v>
      </c>
      <c r="Q1060" s="2">
        <v>1</v>
      </c>
      <c r="R1060" s="17"/>
      <c r="S1060" s="17"/>
      <c r="T1060" s="17"/>
      <c r="U1060" s="17"/>
      <c r="V1060" s="17"/>
      <c r="W1060" s="17"/>
      <c r="X1060" s="18">
        <v>12.313253012048191</v>
      </c>
      <c r="Y1060" s="18">
        <v>188.76216867469878</v>
      </c>
      <c r="Z1060" s="19">
        <v>1.1244979919678716E-2</v>
      </c>
      <c r="AA1060" s="19">
        <v>0.17238554216867472</v>
      </c>
      <c r="AB1060" s="18">
        <v>1.095</v>
      </c>
      <c r="AC1060" s="18">
        <v>16.786349999999999</v>
      </c>
      <c r="AD1060" s="17">
        <v>1</v>
      </c>
      <c r="AE1060" s="55">
        <v>164</v>
      </c>
      <c r="AF1060" s="18">
        <v>10.697977821265493</v>
      </c>
      <c r="AG1060" s="20">
        <v>164</v>
      </c>
      <c r="AH1060" s="17" t="s">
        <v>127</v>
      </c>
      <c r="AI1060" s="18" t="s">
        <v>128</v>
      </c>
      <c r="AJ1060" s="18" t="s">
        <v>128</v>
      </c>
      <c r="AK1060" s="18" t="s">
        <v>128</v>
      </c>
      <c r="AL1060" s="59" t="s">
        <v>128</v>
      </c>
      <c r="AM1060" s="7" t="s">
        <v>128</v>
      </c>
    </row>
    <row r="1061" spans="1:39" x14ac:dyDescent="0.3">
      <c r="A1061" s="2">
        <v>1000617417</v>
      </c>
      <c r="B1061" s="2">
        <v>1000617417</v>
      </c>
      <c r="C1061" s="38">
        <v>2000568192</v>
      </c>
      <c r="D1061" s="43">
        <v>42778</v>
      </c>
      <c r="E1061" s="2" t="s">
        <v>99</v>
      </c>
      <c r="F1061" s="2" t="s">
        <v>86</v>
      </c>
      <c r="G1061" s="2" t="s">
        <v>83</v>
      </c>
      <c r="H1061" s="2" t="s">
        <v>82</v>
      </c>
      <c r="I1061" s="2" t="s">
        <v>100</v>
      </c>
      <c r="J1061" s="2" t="s">
        <v>101</v>
      </c>
      <c r="K1061" s="2" t="s">
        <v>102</v>
      </c>
      <c r="L1061" s="2" t="s">
        <v>104</v>
      </c>
      <c r="M1061" s="2">
        <v>11.21</v>
      </c>
      <c r="N1061" s="2">
        <v>1655</v>
      </c>
      <c r="O1061" s="2">
        <v>16</v>
      </c>
      <c r="P1061" s="2">
        <v>2</v>
      </c>
      <c r="Q1061" s="2">
        <v>1</v>
      </c>
      <c r="R1061" s="17"/>
      <c r="S1061" s="17"/>
      <c r="T1061" s="17"/>
      <c r="U1061" s="17"/>
      <c r="V1061" s="17"/>
      <c r="W1061" s="17"/>
      <c r="X1061" s="18">
        <v>6.7734138972809674</v>
      </c>
      <c r="Y1061" s="18">
        <v>75.929969788519657</v>
      </c>
      <c r="Z1061" s="19">
        <v>9.6676737160120846E-3</v>
      </c>
      <c r="AA1061" s="19">
        <v>0.10837462235649548</v>
      </c>
      <c r="AB1061" s="18">
        <v>0.70062500000000005</v>
      </c>
      <c r="AC1061" s="18">
        <v>7.8540062500000012</v>
      </c>
      <c r="AD1061" s="17">
        <v>0</v>
      </c>
      <c r="AE1061" s="55">
        <v>0</v>
      </c>
      <c r="AF1061" s="18">
        <v>0</v>
      </c>
      <c r="AG1061" s="20">
        <v>0</v>
      </c>
      <c r="AH1061" s="17" t="s">
        <v>127</v>
      </c>
      <c r="AI1061" s="18" t="s">
        <v>128</v>
      </c>
      <c r="AJ1061" s="18" t="s">
        <v>128</v>
      </c>
      <c r="AK1061" s="18" t="s">
        <v>128</v>
      </c>
      <c r="AL1061" s="59" t="s">
        <v>128</v>
      </c>
      <c r="AM1061" s="7" t="s">
        <v>128</v>
      </c>
    </row>
    <row r="1062" spans="1:39" x14ac:dyDescent="0.3">
      <c r="A1062" s="2">
        <v>1000418010</v>
      </c>
      <c r="B1062" s="2">
        <v>1000418010</v>
      </c>
      <c r="C1062" s="38">
        <v>2000568424</v>
      </c>
      <c r="D1062" s="43">
        <v>42778</v>
      </c>
      <c r="E1062" s="2" t="s">
        <v>99</v>
      </c>
      <c r="F1062" s="2" t="s">
        <v>86</v>
      </c>
      <c r="G1062" s="2" t="s">
        <v>83</v>
      </c>
      <c r="H1062" s="2" t="s">
        <v>82</v>
      </c>
      <c r="I1062" s="2" t="s">
        <v>100</v>
      </c>
      <c r="J1062" s="2" t="s">
        <v>101</v>
      </c>
      <c r="K1062" s="2" t="s">
        <v>102</v>
      </c>
      <c r="L1062" s="2" t="s">
        <v>104</v>
      </c>
      <c r="M1062" s="2">
        <v>9.82</v>
      </c>
      <c r="N1062" s="2">
        <v>1464</v>
      </c>
      <c r="O1062" s="2">
        <v>14</v>
      </c>
      <c r="P1062" s="2">
        <v>2</v>
      </c>
      <c r="Q1062" s="2">
        <v>1</v>
      </c>
      <c r="R1062" s="17"/>
      <c r="S1062" s="17"/>
      <c r="T1062" s="17"/>
      <c r="U1062" s="17"/>
      <c r="V1062" s="17"/>
      <c r="W1062" s="17"/>
      <c r="X1062" s="18">
        <v>6.7076502732240444</v>
      </c>
      <c r="Y1062" s="18">
        <v>65.869125683060119</v>
      </c>
      <c r="Z1062" s="19">
        <v>9.562841530054645E-3</v>
      </c>
      <c r="AA1062" s="19">
        <v>9.3907103825136617E-2</v>
      </c>
      <c r="AB1062" s="18">
        <v>0.7014285714285714</v>
      </c>
      <c r="AC1062" s="18">
        <v>6.8880285714285714</v>
      </c>
      <c r="AD1062" s="17">
        <v>0</v>
      </c>
      <c r="AE1062" s="55">
        <v>0</v>
      </c>
      <c r="AF1062" s="18">
        <v>0</v>
      </c>
      <c r="AG1062" s="20">
        <v>0</v>
      </c>
      <c r="AH1062" s="17" t="s">
        <v>127</v>
      </c>
      <c r="AI1062" s="18" t="s">
        <v>128</v>
      </c>
      <c r="AJ1062" s="18" t="s">
        <v>128</v>
      </c>
      <c r="AK1062" s="18" t="s">
        <v>128</v>
      </c>
      <c r="AL1062" s="59" t="s">
        <v>128</v>
      </c>
      <c r="AM1062" s="7" t="s">
        <v>128</v>
      </c>
    </row>
    <row r="1063" spans="1:39" x14ac:dyDescent="0.3">
      <c r="A1063" s="2">
        <v>1000228504</v>
      </c>
      <c r="B1063" s="2">
        <v>1000228504</v>
      </c>
      <c r="C1063" s="38">
        <v>2000568746</v>
      </c>
      <c r="D1063" s="43">
        <v>42778</v>
      </c>
      <c r="E1063" s="2" t="s">
        <v>99</v>
      </c>
      <c r="F1063" s="2" t="s">
        <v>85</v>
      </c>
      <c r="G1063" s="2" t="s">
        <v>83</v>
      </c>
      <c r="H1063" s="2" t="s">
        <v>82</v>
      </c>
      <c r="I1063" s="2" t="s">
        <v>100</v>
      </c>
      <c r="J1063" s="2" t="s">
        <v>101</v>
      </c>
      <c r="K1063" s="2" t="s">
        <v>102</v>
      </c>
      <c r="L1063" s="2" t="s">
        <v>104</v>
      </c>
      <c r="M1063" s="2">
        <v>12.03</v>
      </c>
      <c r="N1063" s="2">
        <v>1805</v>
      </c>
      <c r="O1063" s="2">
        <v>13</v>
      </c>
      <c r="P1063" s="2">
        <v>2</v>
      </c>
      <c r="Q1063" s="2">
        <v>1</v>
      </c>
      <c r="R1063" s="17"/>
      <c r="S1063" s="17"/>
      <c r="T1063" s="17"/>
      <c r="U1063" s="17"/>
      <c r="V1063" s="17"/>
      <c r="W1063" s="17"/>
      <c r="X1063" s="18">
        <v>6.6648199445983378</v>
      </c>
      <c r="Y1063" s="18">
        <v>80.177783933518</v>
      </c>
      <c r="Z1063" s="19">
        <v>7.2022160664819944E-3</v>
      </c>
      <c r="AA1063" s="19">
        <v>8.6642659279778392E-2</v>
      </c>
      <c r="AB1063" s="18">
        <v>0.92538461538461536</v>
      </c>
      <c r="AC1063" s="18">
        <v>11.132376923076922</v>
      </c>
      <c r="AD1063" s="17">
        <v>0</v>
      </c>
      <c r="AE1063" s="55">
        <v>0</v>
      </c>
      <c r="AF1063" s="18">
        <v>0</v>
      </c>
      <c r="AG1063" s="20">
        <v>0</v>
      </c>
      <c r="AH1063" s="17" t="s">
        <v>127</v>
      </c>
      <c r="AI1063" s="18" t="s">
        <v>128</v>
      </c>
      <c r="AJ1063" s="18" t="s">
        <v>128</v>
      </c>
      <c r="AK1063" s="18" t="s">
        <v>128</v>
      </c>
      <c r="AL1063" s="59" t="s">
        <v>128</v>
      </c>
      <c r="AM1063" s="7" t="s">
        <v>128</v>
      </c>
    </row>
    <row r="1064" spans="1:39" x14ac:dyDescent="0.3">
      <c r="A1064" s="2">
        <v>1000606210</v>
      </c>
      <c r="B1064" s="2">
        <v>1000606210</v>
      </c>
      <c r="C1064" s="38">
        <v>2000569062</v>
      </c>
      <c r="D1064" s="43">
        <v>42778</v>
      </c>
      <c r="E1064" s="2" t="s">
        <v>99</v>
      </c>
      <c r="F1064" s="2" t="s">
        <v>84</v>
      </c>
      <c r="G1064" s="2" t="s">
        <v>83</v>
      </c>
      <c r="H1064" s="2" t="s">
        <v>82</v>
      </c>
      <c r="I1064" s="2" t="s">
        <v>100</v>
      </c>
      <c r="J1064" s="2" t="s">
        <v>101</v>
      </c>
      <c r="K1064" s="2" t="s">
        <v>102</v>
      </c>
      <c r="L1064" s="2" t="s">
        <v>104</v>
      </c>
      <c r="M1064" s="2">
        <v>11.44</v>
      </c>
      <c r="N1064" s="2">
        <v>1548</v>
      </c>
      <c r="O1064" s="2">
        <v>7</v>
      </c>
      <c r="P1064" s="2">
        <v>1</v>
      </c>
      <c r="Q1064" s="2">
        <v>1</v>
      </c>
      <c r="R1064" s="17"/>
      <c r="S1064" s="17"/>
      <c r="T1064" s="17"/>
      <c r="U1064" s="17"/>
      <c r="V1064" s="17"/>
      <c r="W1064" s="17"/>
      <c r="X1064" s="18">
        <v>7.3901808785529717</v>
      </c>
      <c r="Y1064" s="18">
        <v>84.543669250645991</v>
      </c>
      <c r="Z1064" s="19">
        <v>4.5219638242894053E-3</v>
      </c>
      <c r="AA1064" s="19">
        <v>5.1731266149870794E-2</v>
      </c>
      <c r="AB1064" s="18">
        <v>1.6342857142857141</v>
      </c>
      <c r="AC1064" s="18">
        <v>18.69622857142857</v>
      </c>
      <c r="AD1064" s="17">
        <v>0</v>
      </c>
      <c r="AE1064" s="55">
        <v>0</v>
      </c>
      <c r="AF1064" s="18">
        <v>0</v>
      </c>
      <c r="AG1064" s="20">
        <v>0</v>
      </c>
      <c r="AH1064" s="17" t="s">
        <v>127</v>
      </c>
      <c r="AI1064" s="18" t="s">
        <v>128</v>
      </c>
      <c r="AJ1064" s="18" t="s">
        <v>128</v>
      </c>
      <c r="AK1064" s="18" t="s">
        <v>128</v>
      </c>
      <c r="AL1064" s="59" t="s">
        <v>128</v>
      </c>
      <c r="AM1064" s="7" t="s">
        <v>128</v>
      </c>
    </row>
    <row r="1065" spans="1:39" x14ac:dyDescent="0.3">
      <c r="A1065" s="2">
        <v>1000451039</v>
      </c>
      <c r="B1065" s="2">
        <v>1000451039</v>
      </c>
      <c r="C1065" s="38">
        <v>2000569304</v>
      </c>
      <c r="D1065" s="43">
        <v>42778</v>
      </c>
      <c r="E1065" s="2" t="s">
        <v>99</v>
      </c>
      <c r="F1065" s="2" t="s">
        <v>79</v>
      </c>
      <c r="G1065" s="2" t="s">
        <v>7</v>
      </c>
      <c r="H1065" s="2" t="s">
        <v>78</v>
      </c>
      <c r="I1065" s="2" t="s">
        <v>98</v>
      </c>
      <c r="J1065" s="2" t="s">
        <v>101</v>
      </c>
      <c r="K1065" s="2" t="s">
        <v>102</v>
      </c>
      <c r="L1065" s="2" t="s">
        <v>104</v>
      </c>
      <c r="M1065" s="2">
        <v>18.100000000000001</v>
      </c>
      <c r="N1065" s="2">
        <v>809</v>
      </c>
      <c r="O1065" s="2">
        <v>15</v>
      </c>
      <c r="P1065" s="2">
        <v>1</v>
      </c>
      <c r="Q1065" s="2">
        <v>0</v>
      </c>
      <c r="R1065" s="17"/>
      <c r="S1065" s="17"/>
      <c r="T1065" s="17"/>
      <c r="U1065" s="17"/>
      <c r="V1065" s="17"/>
      <c r="W1065" s="17"/>
      <c r="X1065" s="18">
        <v>22.373300370828186</v>
      </c>
      <c r="Y1065" s="18">
        <v>404.95673671199023</v>
      </c>
      <c r="Z1065" s="19">
        <v>1.8541409147095178E-2</v>
      </c>
      <c r="AA1065" s="19">
        <v>0.33559950556242274</v>
      </c>
      <c r="AB1065" s="18">
        <v>1.2066666666666668</v>
      </c>
      <c r="AC1065" s="18">
        <v>21.840666666666671</v>
      </c>
      <c r="AD1065" s="17">
        <v>1</v>
      </c>
      <c r="AE1065" s="55">
        <v>14</v>
      </c>
      <c r="AF1065" s="18">
        <v>0.77348066298342533</v>
      </c>
      <c r="AG1065" s="20">
        <v>14</v>
      </c>
      <c r="AH1065" s="17" t="s">
        <v>127</v>
      </c>
      <c r="AI1065" s="18" t="s">
        <v>128</v>
      </c>
      <c r="AJ1065" s="18" t="s">
        <v>128</v>
      </c>
      <c r="AK1065" s="18" t="s">
        <v>128</v>
      </c>
      <c r="AL1065" s="59" t="s">
        <v>128</v>
      </c>
      <c r="AM1065" s="7" t="s">
        <v>128</v>
      </c>
    </row>
    <row r="1066" spans="1:39" x14ac:dyDescent="0.3">
      <c r="A1066" s="2">
        <v>1000805685</v>
      </c>
      <c r="B1066" s="2">
        <v>1000805685</v>
      </c>
      <c r="C1066" s="38">
        <v>2000569668</v>
      </c>
      <c r="D1066" s="43">
        <v>42778</v>
      </c>
      <c r="E1066" s="2" t="s">
        <v>99</v>
      </c>
      <c r="F1066" s="2" t="s">
        <v>96</v>
      </c>
      <c r="G1066" s="2" t="s">
        <v>95</v>
      </c>
      <c r="H1066" s="2" t="s">
        <v>78</v>
      </c>
      <c r="I1066" s="2" t="s">
        <v>98</v>
      </c>
      <c r="J1066" s="2" t="s">
        <v>101</v>
      </c>
      <c r="K1066" s="2" t="s">
        <v>102</v>
      </c>
      <c r="L1066" s="2" t="s">
        <v>104</v>
      </c>
      <c r="M1066" s="2">
        <v>36.61</v>
      </c>
      <c r="N1066" s="2">
        <v>2196</v>
      </c>
      <c r="O1066" s="2">
        <v>36</v>
      </c>
      <c r="P1066" s="2">
        <v>2</v>
      </c>
      <c r="Q1066" s="2">
        <v>1</v>
      </c>
      <c r="R1066" s="17"/>
      <c r="S1066" s="17"/>
      <c r="T1066" s="17"/>
      <c r="U1066" s="17"/>
      <c r="V1066" s="17"/>
      <c r="W1066" s="17"/>
      <c r="X1066" s="18">
        <v>16.671220400728597</v>
      </c>
      <c r="Y1066" s="18">
        <v>610.33337887067387</v>
      </c>
      <c r="Z1066" s="19">
        <v>1.6393442622950821E-2</v>
      </c>
      <c r="AA1066" s="19">
        <v>0.60016393442622951</v>
      </c>
      <c r="AB1066" s="18">
        <v>1.0169444444444444</v>
      </c>
      <c r="AC1066" s="18">
        <v>37.230336111111107</v>
      </c>
      <c r="AD1066" s="17">
        <v>2</v>
      </c>
      <c r="AE1066" s="55">
        <v>134</v>
      </c>
      <c r="AF1066" s="18">
        <v>3.6602021305654193</v>
      </c>
      <c r="AG1066" s="20">
        <v>134</v>
      </c>
      <c r="AH1066" s="17" t="s">
        <v>127</v>
      </c>
      <c r="AI1066" s="18" t="s">
        <v>128</v>
      </c>
      <c r="AJ1066" s="18" t="s">
        <v>128</v>
      </c>
      <c r="AK1066" s="18" t="s">
        <v>128</v>
      </c>
      <c r="AL1066" s="59" t="s">
        <v>128</v>
      </c>
      <c r="AM1066" s="7" t="s">
        <v>128</v>
      </c>
    </row>
    <row r="1067" spans="1:39" x14ac:dyDescent="0.3">
      <c r="A1067" s="2">
        <v>1000170571</v>
      </c>
      <c r="B1067" s="2">
        <v>1000170571</v>
      </c>
      <c r="C1067" s="38">
        <v>2000569784</v>
      </c>
      <c r="D1067" s="43">
        <v>42778</v>
      </c>
      <c r="E1067" s="2" t="s">
        <v>99</v>
      </c>
      <c r="F1067" s="2" t="s">
        <v>94</v>
      </c>
      <c r="G1067" s="2" t="s">
        <v>93</v>
      </c>
      <c r="H1067" s="2" t="s">
        <v>78</v>
      </c>
      <c r="I1067" s="2" t="s">
        <v>98</v>
      </c>
      <c r="J1067" s="2" t="s">
        <v>101</v>
      </c>
      <c r="K1067" s="2" t="s">
        <v>102</v>
      </c>
      <c r="L1067" s="2" t="s">
        <v>104</v>
      </c>
      <c r="M1067" s="2">
        <v>74.63</v>
      </c>
      <c r="N1067" s="2">
        <v>4832</v>
      </c>
      <c r="O1067" s="2">
        <v>63</v>
      </c>
      <c r="P1067" s="2">
        <v>4</v>
      </c>
      <c r="Q1067" s="2">
        <v>3</v>
      </c>
      <c r="R1067" s="17"/>
      <c r="S1067" s="17"/>
      <c r="T1067" s="17"/>
      <c r="U1067" s="17"/>
      <c r="V1067" s="17"/>
      <c r="W1067" s="17"/>
      <c r="X1067" s="18">
        <v>15.444950331125828</v>
      </c>
      <c r="Y1067" s="18">
        <v>1152.6566432119205</v>
      </c>
      <c r="Z1067" s="19">
        <v>1.3038079470198676E-2</v>
      </c>
      <c r="AA1067" s="19">
        <v>0.97303187086092713</v>
      </c>
      <c r="AB1067" s="18">
        <v>1.1846031746031744</v>
      </c>
      <c r="AC1067" s="18">
        <v>88.406934920634896</v>
      </c>
      <c r="AD1067" s="17">
        <v>3</v>
      </c>
      <c r="AE1067" s="55">
        <v>564</v>
      </c>
      <c r="AF1067" s="18">
        <v>7.5572825941310473</v>
      </c>
      <c r="AG1067" s="20">
        <v>564</v>
      </c>
      <c r="AH1067" s="17" t="s">
        <v>127</v>
      </c>
      <c r="AI1067" s="18" t="s">
        <v>128</v>
      </c>
      <c r="AJ1067" s="18" t="s">
        <v>128</v>
      </c>
      <c r="AK1067" s="18" t="s">
        <v>128</v>
      </c>
      <c r="AL1067" s="59" t="s">
        <v>128</v>
      </c>
      <c r="AM1067" s="7" t="s">
        <v>128</v>
      </c>
    </row>
    <row r="1068" spans="1:39" x14ac:dyDescent="0.3">
      <c r="A1068" s="2">
        <v>1000383268</v>
      </c>
      <c r="B1068" s="2">
        <v>1000383268</v>
      </c>
      <c r="C1068" s="38">
        <v>2000570100</v>
      </c>
      <c r="D1068" s="43">
        <v>42778</v>
      </c>
      <c r="E1068" s="2" t="s">
        <v>99</v>
      </c>
      <c r="F1068" s="2" t="s">
        <v>92</v>
      </c>
      <c r="G1068" s="2" t="s">
        <v>83</v>
      </c>
      <c r="H1068" s="2" t="s">
        <v>90</v>
      </c>
      <c r="I1068" s="2" t="s">
        <v>98</v>
      </c>
      <c r="J1068" s="2" t="s">
        <v>101</v>
      </c>
      <c r="K1068" s="2" t="s">
        <v>102</v>
      </c>
      <c r="L1068" s="2" t="s">
        <v>104</v>
      </c>
      <c r="M1068" s="2">
        <v>53.57</v>
      </c>
      <c r="N1068" s="2">
        <v>4272</v>
      </c>
      <c r="O1068" s="2">
        <v>43</v>
      </c>
      <c r="P1068" s="2">
        <v>4</v>
      </c>
      <c r="Q1068" s="2">
        <v>2</v>
      </c>
      <c r="R1068" s="17"/>
      <c r="S1068" s="17"/>
      <c r="T1068" s="17"/>
      <c r="U1068" s="17"/>
      <c r="V1068" s="17"/>
      <c r="W1068" s="17"/>
      <c r="X1068" s="18">
        <v>12.539794007490636</v>
      </c>
      <c r="Y1068" s="18">
        <v>671.75676498127336</v>
      </c>
      <c r="Z1068" s="19">
        <v>1.0065543071161049E-2</v>
      </c>
      <c r="AA1068" s="19">
        <v>0.53921114232209744</v>
      </c>
      <c r="AB1068" s="18">
        <v>1.2458139534883721</v>
      </c>
      <c r="AC1068" s="18">
        <v>66.738253488372095</v>
      </c>
      <c r="AD1068" s="17">
        <v>1</v>
      </c>
      <c r="AE1068" s="55">
        <v>36</v>
      </c>
      <c r="AF1068" s="18">
        <v>0.67201792047787945</v>
      </c>
      <c r="AG1068" s="20">
        <v>36</v>
      </c>
      <c r="AH1068" s="17" t="s">
        <v>127</v>
      </c>
      <c r="AI1068" s="18" t="s">
        <v>128</v>
      </c>
      <c r="AJ1068" s="18" t="s">
        <v>128</v>
      </c>
      <c r="AK1068" s="18" t="s">
        <v>128</v>
      </c>
      <c r="AL1068" s="59" t="s">
        <v>128</v>
      </c>
      <c r="AM1068" s="7" t="s">
        <v>128</v>
      </c>
    </row>
    <row r="1069" spans="1:39" x14ac:dyDescent="0.3">
      <c r="A1069" s="2">
        <v>1000181528</v>
      </c>
      <c r="B1069" s="2">
        <v>1000181528</v>
      </c>
      <c r="C1069" s="38">
        <v>2000570584</v>
      </c>
      <c r="D1069" s="43">
        <v>42778</v>
      </c>
      <c r="E1069" s="2" t="s">
        <v>99</v>
      </c>
      <c r="F1069" s="2" t="s">
        <v>91</v>
      </c>
      <c r="G1069" s="2" t="s">
        <v>83</v>
      </c>
      <c r="H1069" s="2" t="s">
        <v>90</v>
      </c>
      <c r="I1069" s="2" t="s">
        <v>98</v>
      </c>
      <c r="J1069" s="2" t="s">
        <v>101</v>
      </c>
      <c r="K1069" s="2" t="s">
        <v>102</v>
      </c>
      <c r="L1069" s="2" t="s">
        <v>104</v>
      </c>
      <c r="M1069" s="2">
        <v>17.61</v>
      </c>
      <c r="N1069" s="2">
        <v>1501</v>
      </c>
      <c r="O1069" s="2">
        <v>15</v>
      </c>
      <c r="P1069" s="2">
        <v>2</v>
      </c>
      <c r="Q1069" s="2">
        <v>1</v>
      </c>
      <c r="R1069" s="17"/>
      <c r="S1069" s="17"/>
      <c r="T1069" s="17"/>
      <c r="U1069" s="17"/>
      <c r="V1069" s="17"/>
      <c r="W1069" s="17"/>
      <c r="X1069" s="18">
        <v>11.732178547634909</v>
      </c>
      <c r="Y1069" s="18">
        <v>206.60366422385076</v>
      </c>
      <c r="Z1069" s="19">
        <v>9.9933377748167886E-3</v>
      </c>
      <c r="AA1069" s="19">
        <v>0.17598267821452365</v>
      </c>
      <c r="AB1069" s="18">
        <v>1.1739999999999999</v>
      </c>
      <c r="AC1069" s="18">
        <v>20.674139999999998</v>
      </c>
      <c r="AD1069" s="17">
        <v>1</v>
      </c>
      <c r="AE1069" s="55">
        <v>118</v>
      </c>
      <c r="AF1069" s="18">
        <v>6.7007382169222032</v>
      </c>
      <c r="AG1069" s="20">
        <v>118</v>
      </c>
      <c r="AH1069" s="17" t="s">
        <v>127</v>
      </c>
      <c r="AI1069" s="18" t="s">
        <v>128</v>
      </c>
      <c r="AJ1069" s="18" t="s">
        <v>128</v>
      </c>
      <c r="AK1069" s="18" t="s">
        <v>128</v>
      </c>
      <c r="AL1069" s="59" t="s">
        <v>128</v>
      </c>
      <c r="AM1069" s="7" t="s">
        <v>128</v>
      </c>
    </row>
    <row r="1070" spans="1:39" x14ac:dyDescent="0.3">
      <c r="A1070" s="2">
        <v>1000523747</v>
      </c>
      <c r="B1070" s="2">
        <v>1000523747</v>
      </c>
      <c r="C1070" s="38">
        <v>2000570600</v>
      </c>
      <c r="D1070" s="43">
        <v>42778</v>
      </c>
      <c r="E1070" s="2" t="s">
        <v>99</v>
      </c>
      <c r="F1070" s="2" t="s">
        <v>89</v>
      </c>
      <c r="G1070" s="2" t="s">
        <v>83</v>
      </c>
      <c r="H1070" s="2" t="s">
        <v>87</v>
      </c>
      <c r="I1070" s="2" t="s">
        <v>98</v>
      </c>
      <c r="J1070" s="2" t="s">
        <v>101</v>
      </c>
      <c r="K1070" s="2" t="s">
        <v>102</v>
      </c>
      <c r="L1070" s="2" t="s">
        <v>104</v>
      </c>
      <c r="M1070" s="2">
        <v>20</v>
      </c>
      <c r="N1070" s="2">
        <v>1598</v>
      </c>
      <c r="O1070" s="2">
        <v>16</v>
      </c>
      <c r="P1070" s="2">
        <v>2</v>
      </c>
      <c r="Q1070" s="2">
        <v>1</v>
      </c>
      <c r="R1070" s="17"/>
      <c r="S1070" s="17"/>
      <c r="T1070" s="17"/>
      <c r="U1070" s="17"/>
      <c r="V1070" s="17"/>
      <c r="W1070" s="17"/>
      <c r="X1070" s="18">
        <v>12.515644555694617</v>
      </c>
      <c r="Y1070" s="18">
        <v>250.31289111389236</v>
      </c>
      <c r="Z1070" s="19">
        <v>1.0012515644555695E-2</v>
      </c>
      <c r="AA1070" s="19">
        <v>0.20025031289111389</v>
      </c>
      <c r="AB1070" s="18">
        <v>1.25</v>
      </c>
      <c r="AC1070" s="18">
        <v>25</v>
      </c>
      <c r="AD1070" s="17">
        <v>0</v>
      </c>
      <c r="AE1070" s="55">
        <v>0</v>
      </c>
      <c r="AF1070" s="18">
        <v>0</v>
      </c>
      <c r="AG1070" s="20">
        <v>0</v>
      </c>
      <c r="AH1070" s="17" t="s">
        <v>127</v>
      </c>
      <c r="AI1070" s="18" t="s">
        <v>128</v>
      </c>
      <c r="AJ1070" s="18" t="s">
        <v>128</v>
      </c>
      <c r="AK1070" s="18" t="s">
        <v>128</v>
      </c>
      <c r="AL1070" s="59" t="s">
        <v>128</v>
      </c>
      <c r="AM1070" s="7" t="s">
        <v>128</v>
      </c>
    </row>
    <row r="1071" spans="1:39" x14ac:dyDescent="0.3">
      <c r="A1071" s="2">
        <v>1000290171</v>
      </c>
      <c r="B1071" s="2">
        <v>1000290171</v>
      </c>
      <c r="C1071" s="38">
        <v>2000571034</v>
      </c>
      <c r="D1071" s="43">
        <v>42778</v>
      </c>
      <c r="E1071" s="2" t="s">
        <v>99</v>
      </c>
      <c r="F1071" s="2" t="s">
        <v>88</v>
      </c>
      <c r="G1071" s="2" t="s">
        <v>83</v>
      </c>
      <c r="H1071" s="2" t="s">
        <v>87</v>
      </c>
      <c r="I1071" s="2" t="s">
        <v>98</v>
      </c>
      <c r="J1071" s="2" t="s">
        <v>101</v>
      </c>
      <c r="K1071" s="2" t="s">
        <v>102</v>
      </c>
      <c r="L1071" s="2" t="s">
        <v>104</v>
      </c>
      <c r="M1071" s="2">
        <v>13.29</v>
      </c>
      <c r="N1071" s="2">
        <v>1122</v>
      </c>
      <c r="O1071" s="2">
        <v>14</v>
      </c>
      <c r="P1071" s="2">
        <v>1</v>
      </c>
      <c r="Q1071" s="2">
        <v>1</v>
      </c>
      <c r="R1071" s="17"/>
      <c r="S1071" s="17"/>
      <c r="T1071" s="17"/>
      <c r="U1071" s="17"/>
      <c r="V1071" s="17"/>
      <c r="W1071" s="17"/>
      <c r="X1071" s="18">
        <v>11.844919786096256</v>
      </c>
      <c r="Y1071" s="18">
        <v>157.41898395721924</v>
      </c>
      <c r="Z1071" s="19">
        <v>1.2477718360071301E-2</v>
      </c>
      <c r="AA1071" s="19">
        <v>0.1658288770053476</v>
      </c>
      <c r="AB1071" s="18">
        <v>0.94928571428571418</v>
      </c>
      <c r="AC1071" s="18">
        <v>12.616007142857141</v>
      </c>
      <c r="AD1071" s="17">
        <v>0</v>
      </c>
      <c r="AE1071" s="55">
        <v>0</v>
      </c>
      <c r="AF1071" s="18">
        <v>0</v>
      </c>
      <c r="AG1071" s="20">
        <v>0</v>
      </c>
      <c r="AH1071" s="17" t="s">
        <v>127</v>
      </c>
      <c r="AI1071" s="18" t="s">
        <v>128</v>
      </c>
      <c r="AJ1071" s="18" t="s">
        <v>128</v>
      </c>
      <c r="AK1071" s="18" t="s">
        <v>128</v>
      </c>
      <c r="AL1071" s="59" t="s">
        <v>128</v>
      </c>
      <c r="AM1071" s="7" t="s">
        <v>128</v>
      </c>
    </row>
    <row r="1072" spans="1:39" x14ac:dyDescent="0.3">
      <c r="A1072" s="2">
        <v>1000782053</v>
      </c>
      <c r="B1072" s="2">
        <v>1000782053</v>
      </c>
      <c r="C1072" s="38">
        <v>2000571282</v>
      </c>
      <c r="D1072" s="43">
        <v>42778</v>
      </c>
      <c r="E1072" s="2" t="s">
        <v>99</v>
      </c>
      <c r="F1072" s="2" t="s">
        <v>86</v>
      </c>
      <c r="G1072" s="2" t="s">
        <v>83</v>
      </c>
      <c r="H1072" s="2" t="s">
        <v>82</v>
      </c>
      <c r="I1072" s="2" t="s">
        <v>98</v>
      </c>
      <c r="J1072" s="2" t="s">
        <v>101</v>
      </c>
      <c r="K1072" s="2" t="s">
        <v>102</v>
      </c>
      <c r="L1072" s="2" t="s">
        <v>104</v>
      </c>
      <c r="M1072" s="2">
        <v>11.92</v>
      </c>
      <c r="N1072" s="2">
        <v>1858</v>
      </c>
      <c r="O1072" s="2">
        <v>17</v>
      </c>
      <c r="P1072" s="2">
        <v>2</v>
      </c>
      <c r="Q1072" s="2">
        <v>1</v>
      </c>
      <c r="R1072" s="17"/>
      <c r="S1072" s="17"/>
      <c r="T1072" s="17"/>
      <c r="U1072" s="17"/>
      <c r="V1072" s="17"/>
      <c r="W1072" s="17"/>
      <c r="X1072" s="18">
        <v>6.4155005382131325</v>
      </c>
      <c r="Y1072" s="18">
        <v>76.472766415500544</v>
      </c>
      <c r="Z1072" s="19">
        <v>9.1496232508073202E-3</v>
      </c>
      <c r="AA1072" s="19">
        <v>0.10906350914962326</v>
      </c>
      <c r="AB1072" s="18">
        <v>0.70117647058823529</v>
      </c>
      <c r="AC1072" s="18">
        <v>8.3580235294117653</v>
      </c>
      <c r="AD1072" s="17">
        <v>0</v>
      </c>
      <c r="AE1072" s="55">
        <v>0</v>
      </c>
      <c r="AF1072" s="18">
        <v>0</v>
      </c>
      <c r="AG1072" s="20">
        <v>0</v>
      </c>
      <c r="AH1072" s="17" t="s">
        <v>127</v>
      </c>
      <c r="AI1072" s="18" t="s">
        <v>128</v>
      </c>
      <c r="AJ1072" s="18" t="s">
        <v>128</v>
      </c>
      <c r="AK1072" s="18" t="s">
        <v>128</v>
      </c>
      <c r="AL1072" s="59" t="s">
        <v>128</v>
      </c>
      <c r="AM1072" s="7" t="s">
        <v>128</v>
      </c>
    </row>
    <row r="1073" spans="1:39" x14ac:dyDescent="0.3">
      <c r="A1073" s="2">
        <v>1000189023</v>
      </c>
      <c r="B1073" s="2">
        <v>1000189023</v>
      </c>
      <c r="C1073" s="38">
        <v>2000571466</v>
      </c>
      <c r="D1073" s="43">
        <v>42778</v>
      </c>
      <c r="E1073" s="2" t="s">
        <v>99</v>
      </c>
      <c r="F1073" s="2" t="s">
        <v>86</v>
      </c>
      <c r="G1073" s="2" t="s">
        <v>83</v>
      </c>
      <c r="H1073" s="2" t="s">
        <v>82</v>
      </c>
      <c r="I1073" s="2" t="s">
        <v>98</v>
      </c>
      <c r="J1073" s="2" t="s">
        <v>101</v>
      </c>
      <c r="K1073" s="2" t="s">
        <v>102</v>
      </c>
      <c r="L1073" s="2" t="s">
        <v>104</v>
      </c>
      <c r="M1073" s="2">
        <v>12.7</v>
      </c>
      <c r="N1073" s="2">
        <v>2347</v>
      </c>
      <c r="O1073" s="2">
        <v>20</v>
      </c>
      <c r="P1073" s="2">
        <v>3</v>
      </c>
      <c r="Q1073" s="2">
        <v>1</v>
      </c>
      <c r="R1073" s="17"/>
      <c r="S1073" s="17"/>
      <c r="T1073" s="17"/>
      <c r="U1073" s="17"/>
      <c r="V1073" s="17"/>
      <c r="W1073" s="17"/>
      <c r="X1073" s="18">
        <v>5.4111631870472943</v>
      </c>
      <c r="Y1073" s="18">
        <v>68.721772475500629</v>
      </c>
      <c r="Z1073" s="19">
        <v>8.5215168299957386E-3</v>
      </c>
      <c r="AA1073" s="19">
        <v>0.10822326374094587</v>
      </c>
      <c r="AB1073" s="18">
        <v>0.63500000000000001</v>
      </c>
      <c r="AC1073" s="18">
        <v>8.0644999999999989</v>
      </c>
      <c r="AD1073" s="17">
        <v>0</v>
      </c>
      <c r="AE1073" s="55">
        <v>0</v>
      </c>
      <c r="AF1073" s="18">
        <v>0</v>
      </c>
      <c r="AG1073" s="20">
        <v>0</v>
      </c>
      <c r="AH1073" s="17" t="s">
        <v>127</v>
      </c>
      <c r="AI1073" s="18" t="s">
        <v>128</v>
      </c>
      <c r="AJ1073" s="18" t="s">
        <v>128</v>
      </c>
      <c r="AK1073" s="18" t="s">
        <v>128</v>
      </c>
      <c r="AL1073" s="59" t="s">
        <v>128</v>
      </c>
      <c r="AM1073" s="7" t="s">
        <v>128</v>
      </c>
    </row>
    <row r="1074" spans="1:39" x14ac:dyDescent="0.3">
      <c r="A1074" s="2">
        <v>1000914009</v>
      </c>
      <c r="B1074" s="2">
        <v>1000914009</v>
      </c>
      <c r="C1074" s="38">
        <v>2000571532</v>
      </c>
      <c r="D1074" s="43">
        <v>42778</v>
      </c>
      <c r="E1074" s="2" t="s">
        <v>99</v>
      </c>
      <c r="F1074" s="2" t="s">
        <v>85</v>
      </c>
      <c r="G1074" s="2" t="s">
        <v>83</v>
      </c>
      <c r="H1074" s="2" t="s">
        <v>82</v>
      </c>
      <c r="I1074" s="2" t="s">
        <v>98</v>
      </c>
      <c r="J1074" s="2" t="s">
        <v>101</v>
      </c>
      <c r="K1074" s="2" t="s">
        <v>102</v>
      </c>
      <c r="L1074" s="2" t="s">
        <v>104</v>
      </c>
      <c r="M1074" s="2">
        <v>11.82</v>
      </c>
      <c r="N1074" s="2">
        <v>1766</v>
      </c>
      <c r="O1074" s="2">
        <v>14</v>
      </c>
      <c r="P1074" s="2">
        <v>2</v>
      </c>
      <c r="Q1074" s="2">
        <v>1</v>
      </c>
      <c r="R1074" s="17"/>
      <c r="S1074" s="17"/>
      <c r="T1074" s="17"/>
      <c r="U1074" s="17"/>
      <c r="V1074" s="17"/>
      <c r="W1074" s="17"/>
      <c r="X1074" s="18">
        <v>6.6930917327293322</v>
      </c>
      <c r="Y1074" s="18">
        <v>79.112344280860711</v>
      </c>
      <c r="Z1074" s="19">
        <v>7.9275198187995465E-3</v>
      </c>
      <c r="AA1074" s="19">
        <v>9.3703284258210645E-2</v>
      </c>
      <c r="AB1074" s="18">
        <v>0.84428571428571431</v>
      </c>
      <c r="AC1074" s="18">
        <v>9.979457142857143</v>
      </c>
      <c r="AD1074" s="17">
        <v>0</v>
      </c>
      <c r="AE1074" s="55">
        <v>0</v>
      </c>
      <c r="AF1074" s="18">
        <v>0</v>
      </c>
      <c r="AG1074" s="20">
        <v>0</v>
      </c>
      <c r="AH1074" s="17" t="s">
        <v>127</v>
      </c>
      <c r="AI1074" s="18" t="s">
        <v>128</v>
      </c>
      <c r="AJ1074" s="18" t="s">
        <v>128</v>
      </c>
      <c r="AK1074" s="18" t="s">
        <v>128</v>
      </c>
      <c r="AL1074" s="59" t="s">
        <v>128</v>
      </c>
      <c r="AM1074" s="7" t="s">
        <v>128</v>
      </c>
    </row>
    <row r="1075" spans="1:39" x14ac:dyDescent="0.3">
      <c r="A1075" s="2">
        <v>1000499342</v>
      </c>
      <c r="B1075" s="2">
        <v>1000499342</v>
      </c>
      <c r="C1075" s="38">
        <v>2000572208</v>
      </c>
      <c r="D1075" s="43">
        <v>42778</v>
      </c>
      <c r="E1075" s="2" t="s">
        <v>99</v>
      </c>
      <c r="F1075" s="2" t="s">
        <v>84</v>
      </c>
      <c r="G1075" s="2" t="s">
        <v>83</v>
      </c>
      <c r="H1075" s="2" t="s">
        <v>82</v>
      </c>
      <c r="I1075" s="2" t="s">
        <v>98</v>
      </c>
      <c r="J1075" s="2" t="s">
        <v>101</v>
      </c>
      <c r="K1075" s="2" t="s">
        <v>102</v>
      </c>
      <c r="L1075" s="2" t="s">
        <v>104</v>
      </c>
      <c r="M1075" s="2">
        <v>10.83</v>
      </c>
      <c r="N1075" s="2">
        <v>1352</v>
      </c>
      <c r="O1075" s="2">
        <v>6</v>
      </c>
      <c r="P1075" s="2">
        <v>2</v>
      </c>
      <c r="Q1075" s="2">
        <v>1</v>
      </c>
      <c r="R1075" s="17"/>
      <c r="S1075" s="17"/>
      <c r="T1075" s="17"/>
      <c r="U1075" s="17"/>
      <c r="V1075" s="17"/>
      <c r="W1075" s="17"/>
      <c r="X1075" s="18">
        <v>8.0103550295857993</v>
      </c>
      <c r="Y1075" s="18">
        <v>86.752144970414207</v>
      </c>
      <c r="Z1075" s="19">
        <v>4.4378698224852072E-3</v>
      </c>
      <c r="AA1075" s="19">
        <v>4.8062130177514796E-2</v>
      </c>
      <c r="AB1075" s="18">
        <v>1.8049999999999999</v>
      </c>
      <c r="AC1075" s="18">
        <v>19.54815</v>
      </c>
      <c r="AD1075" s="17">
        <v>0</v>
      </c>
      <c r="AE1075" s="55">
        <v>0</v>
      </c>
      <c r="AF1075" s="18">
        <v>0</v>
      </c>
      <c r="AG1075" s="20">
        <v>0</v>
      </c>
      <c r="AH1075" s="17" t="s">
        <v>127</v>
      </c>
      <c r="AI1075" s="18" t="s">
        <v>128</v>
      </c>
      <c r="AJ1075" s="18" t="s">
        <v>128</v>
      </c>
      <c r="AK1075" s="18" t="s">
        <v>128</v>
      </c>
      <c r="AL1075" s="59" t="s">
        <v>128</v>
      </c>
      <c r="AM1075" s="7" t="s">
        <v>128</v>
      </c>
    </row>
    <row r="1076" spans="1:39" x14ac:dyDescent="0.3">
      <c r="A1076" s="2">
        <v>1000210808</v>
      </c>
      <c r="B1076" s="2">
        <v>1000210808</v>
      </c>
      <c r="C1076" s="38">
        <v>2000572272</v>
      </c>
      <c r="D1076" s="43">
        <v>42778</v>
      </c>
      <c r="E1076" s="2" t="s">
        <v>80</v>
      </c>
      <c r="F1076" s="2" t="s">
        <v>79</v>
      </c>
      <c r="G1076" s="2" t="s">
        <v>7</v>
      </c>
      <c r="H1076" s="2" t="s">
        <v>78</v>
      </c>
      <c r="I1076" s="2" t="s">
        <v>97</v>
      </c>
      <c r="J1076" s="2" t="s">
        <v>101</v>
      </c>
      <c r="K1076" s="2" t="s">
        <v>102</v>
      </c>
      <c r="L1076" s="2" t="s">
        <v>104</v>
      </c>
      <c r="M1076" s="2">
        <v>43.89</v>
      </c>
      <c r="N1076" s="2">
        <v>2279</v>
      </c>
      <c r="O1076" s="2">
        <v>45</v>
      </c>
      <c r="P1076" s="2">
        <v>2</v>
      </c>
      <c r="Q1076" s="2">
        <v>1</v>
      </c>
      <c r="R1076" s="17"/>
      <c r="S1076" s="17"/>
      <c r="T1076" s="17"/>
      <c r="U1076" s="17"/>
      <c r="V1076" s="17"/>
      <c r="W1076" s="17"/>
      <c r="X1076" s="18">
        <v>19.258446687143483</v>
      </c>
      <c r="Y1076" s="18">
        <v>845.25322509872751</v>
      </c>
      <c r="Z1076" s="19">
        <v>1.9745502413339184E-2</v>
      </c>
      <c r="AA1076" s="19">
        <v>0.86663010092145676</v>
      </c>
      <c r="AB1076" s="18">
        <v>0.97533333333333339</v>
      </c>
      <c r="AC1076" s="18">
        <v>42.807380000000002</v>
      </c>
      <c r="AD1076" s="17">
        <v>5</v>
      </c>
      <c r="AE1076" s="55">
        <v>700</v>
      </c>
      <c r="AF1076" s="18">
        <v>15.94896331738437</v>
      </c>
      <c r="AG1076" s="20">
        <v>700</v>
      </c>
      <c r="AH1076" s="17" t="s">
        <v>127</v>
      </c>
      <c r="AI1076" s="18" t="s">
        <v>128</v>
      </c>
      <c r="AJ1076" s="18" t="s">
        <v>128</v>
      </c>
      <c r="AK1076" s="18" t="s">
        <v>128</v>
      </c>
      <c r="AL1076" s="59" t="s">
        <v>128</v>
      </c>
      <c r="AM1076" s="7" t="s">
        <v>128</v>
      </c>
    </row>
    <row r="1077" spans="1:39" x14ac:dyDescent="0.3">
      <c r="A1077" s="2">
        <v>1000245638</v>
      </c>
      <c r="B1077" s="2">
        <v>1000245638</v>
      </c>
      <c r="C1077" s="38">
        <v>2000572364</v>
      </c>
      <c r="D1077" s="43">
        <v>42778</v>
      </c>
      <c r="E1077" s="2" t="s">
        <v>80</v>
      </c>
      <c r="F1077" s="2" t="s">
        <v>96</v>
      </c>
      <c r="G1077" s="2" t="s">
        <v>95</v>
      </c>
      <c r="H1077" s="2" t="s">
        <v>78</v>
      </c>
      <c r="I1077" s="2" t="s">
        <v>97</v>
      </c>
      <c r="J1077" s="2" t="s">
        <v>101</v>
      </c>
      <c r="K1077" s="2" t="s">
        <v>102</v>
      </c>
      <c r="L1077" s="2" t="s">
        <v>104</v>
      </c>
      <c r="M1077" s="2">
        <v>125.72</v>
      </c>
      <c r="N1077" s="2">
        <v>6857</v>
      </c>
      <c r="O1077" s="2">
        <v>116</v>
      </c>
      <c r="P1077" s="2">
        <v>7</v>
      </c>
      <c r="Q1077" s="2">
        <v>4</v>
      </c>
      <c r="R1077" s="17"/>
      <c r="S1077" s="17"/>
      <c r="T1077" s="17"/>
      <c r="U1077" s="17"/>
      <c r="V1077" s="17"/>
      <c r="W1077" s="17"/>
      <c r="X1077" s="18">
        <v>18.334548636429925</v>
      </c>
      <c r="Y1077" s="18">
        <v>2305.0194545719701</v>
      </c>
      <c r="Z1077" s="19">
        <v>1.6917019104564678E-2</v>
      </c>
      <c r="AA1077" s="19">
        <v>2.1268076418258715</v>
      </c>
      <c r="AB1077" s="18">
        <v>1.083793103448276</v>
      </c>
      <c r="AC1077" s="18">
        <v>136.25446896551725</v>
      </c>
      <c r="AD1077" s="17">
        <v>7</v>
      </c>
      <c r="AE1077" s="55">
        <v>840</v>
      </c>
      <c r="AF1077" s="18">
        <v>6.6815144766146997</v>
      </c>
      <c r="AG1077" s="20">
        <v>840</v>
      </c>
      <c r="AH1077" s="17" t="s">
        <v>127</v>
      </c>
      <c r="AI1077" s="18" t="s">
        <v>128</v>
      </c>
      <c r="AJ1077" s="18" t="s">
        <v>128</v>
      </c>
      <c r="AK1077" s="18" t="s">
        <v>128</v>
      </c>
      <c r="AL1077" s="59" t="s">
        <v>128</v>
      </c>
      <c r="AM1077" s="7" t="s">
        <v>128</v>
      </c>
    </row>
    <row r="1078" spans="1:39" x14ac:dyDescent="0.3">
      <c r="A1078" s="2">
        <v>1000144868</v>
      </c>
      <c r="B1078" s="2">
        <v>1000144868</v>
      </c>
      <c r="C1078" s="38">
        <v>2000572440</v>
      </c>
      <c r="D1078" s="43">
        <v>42778</v>
      </c>
      <c r="E1078" s="2" t="s">
        <v>80</v>
      </c>
      <c r="F1078" s="2" t="s">
        <v>94</v>
      </c>
      <c r="G1078" s="2" t="s">
        <v>93</v>
      </c>
      <c r="H1078" s="2" t="s">
        <v>78</v>
      </c>
      <c r="I1078" s="2" t="s">
        <v>97</v>
      </c>
      <c r="J1078" s="2" t="s">
        <v>101</v>
      </c>
      <c r="K1078" s="2" t="s">
        <v>102</v>
      </c>
      <c r="L1078" s="2" t="s">
        <v>104</v>
      </c>
      <c r="M1078" s="2">
        <v>223.62</v>
      </c>
      <c r="N1078" s="2">
        <v>17483</v>
      </c>
      <c r="O1078" s="2">
        <v>237</v>
      </c>
      <c r="P1078" s="2">
        <v>16</v>
      </c>
      <c r="Q1078" s="2">
        <v>9</v>
      </c>
      <c r="R1078" s="17"/>
      <c r="S1078" s="17"/>
      <c r="T1078" s="17"/>
      <c r="U1078" s="17"/>
      <c r="V1078" s="17"/>
      <c r="W1078" s="17"/>
      <c r="X1078" s="18">
        <v>12.790710976377053</v>
      </c>
      <c r="Y1078" s="18">
        <v>2860.2587885374364</v>
      </c>
      <c r="Z1078" s="19">
        <v>1.3556025853686439E-2</v>
      </c>
      <c r="AA1078" s="19">
        <v>3.0313985014013616</v>
      </c>
      <c r="AB1078" s="18">
        <v>0.94354430379746834</v>
      </c>
      <c r="AC1078" s="18">
        <v>210.99537721518988</v>
      </c>
      <c r="AD1078" s="17">
        <v>10</v>
      </c>
      <c r="AE1078" s="55">
        <v>1390</v>
      </c>
      <c r="AF1078" s="18">
        <v>6.2159019765673911</v>
      </c>
      <c r="AG1078" s="20">
        <v>1390</v>
      </c>
      <c r="AH1078" s="17" t="s">
        <v>127</v>
      </c>
      <c r="AI1078" s="18" t="s">
        <v>128</v>
      </c>
      <c r="AJ1078" s="18" t="s">
        <v>128</v>
      </c>
      <c r="AK1078" s="18" t="s">
        <v>128</v>
      </c>
      <c r="AL1078" s="59" t="s">
        <v>128</v>
      </c>
      <c r="AM1078" s="7" t="s">
        <v>128</v>
      </c>
    </row>
    <row r="1079" spans="1:39" x14ac:dyDescent="0.3">
      <c r="A1079" s="2">
        <v>1000745973</v>
      </c>
      <c r="B1079" s="2">
        <v>1000745973</v>
      </c>
      <c r="C1079" s="38">
        <v>2000572668</v>
      </c>
      <c r="D1079" s="43">
        <v>42778</v>
      </c>
      <c r="E1079" s="2" t="s">
        <v>80</v>
      </c>
      <c r="F1079" s="2" t="s">
        <v>92</v>
      </c>
      <c r="G1079" s="2" t="s">
        <v>83</v>
      </c>
      <c r="H1079" s="2" t="s">
        <v>90</v>
      </c>
      <c r="I1079" s="2" t="s">
        <v>97</v>
      </c>
      <c r="J1079" s="2" t="s">
        <v>101</v>
      </c>
      <c r="K1079" s="2" t="s">
        <v>102</v>
      </c>
      <c r="L1079" s="2" t="s">
        <v>104</v>
      </c>
      <c r="M1079" s="2">
        <v>145.58000000000001</v>
      </c>
      <c r="N1079" s="2">
        <v>10952</v>
      </c>
      <c r="O1079" s="2">
        <v>122</v>
      </c>
      <c r="P1079" s="2">
        <v>10</v>
      </c>
      <c r="Q1079" s="2">
        <v>5</v>
      </c>
      <c r="R1079" s="17"/>
      <c r="S1079" s="17"/>
      <c r="T1079" s="17"/>
      <c r="U1079" s="17"/>
      <c r="V1079" s="17"/>
      <c r="W1079" s="17"/>
      <c r="X1079" s="18">
        <v>13.292549306062821</v>
      </c>
      <c r="Y1079" s="18">
        <v>1935.1293279766255</v>
      </c>
      <c r="Z1079" s="19">
        <v>1.1139517896274653E-2</v>
      </c>
      <c r="AA1079" s="19">
        <v>1.6216910153396642</v>
      </c>
      <c r="AB1079" s="18">
        <v>1.1932786885245903</v>
      </c>
      <c r="AC1079" s="18">
        <v>173.71751147540988</v>
      </c>
      <c r="AD1079" s="17">
        <v>5</v>
      </c>
      <c r="AE1079" s="55">
        <v>265</v>
      </c>
      <c r="AF1079" s="18">
        <v>1.8203049869487566</v>
      </c>
      <c r="AG1079" s="20">
        <v>265</v>
      </c>
      <c r="AH1079" s="17" t="s">
        <v>127</v>
      </c>
      <c r="AI1079" s="18" t="s">
        <v>128</v>
      </c>
      <c r="AJ1079" s="18" t="s">
        <v>128</v>
      </c>
      <c r="AK1079" s="18" t="s">
        <v>128</v>
      </c>
      <c r="AL1079" s="59" t="s">
        <v>128</v>
      </c>
      <c r="AM1079" s="7" t="s">
        <v>128</v>
      </c>
    </row>
    <row r="1080" spans="1:39" x14ac:dyDescent="0.3">
      <c r="A1080" s="2">
        <v>1000907613</v>
      </c>
      <c r="B1080" s="2">
        <v>1000907613</v>
      </c>
      <c r="C1080" s="38">
        <v>2000573358</v>
      </c>
      <c r="D1080" s="43">
        <v>42778</v>
      </c>
      <c r="E1080" s="2" t="s">
        <v>80</v>
      </c>
      <c r="F1080" s="2" t="s">
        <v>91</v>
      </c>
      <c r="G1080" s="2" t="s">
        <v>83</v>
      </c>
      <c r="H1080" s="2" t="s">
        <v>90</v>
      </c>
      <c r="I1080" s="2" t="s">
        <v>97</v>
      </c>
      <c r="J1080" s="2" t="s">
        <v>101</v>
      </c>
      <c r="K1080" s="2" t="s">
        <v>102</v>
      </c>
      <c r="L1080" s="2" t="s">
        <v>104</v>
      </c>
      <c r="M1080" s="2">
        <v>42.52</v>
      </c>
      <c r="N1080" s="2">
        <v>3380</v>
      </c>
      <c r="O1080" s="2">
        <v>40</v>
      </c>
      <c r="P1080" s="2">
        <v>3</v>
      </c>
      <c r="Q1080" s="2">
        <v>2</v>
      </c>
      <c r="R1080" s="17"/>
      <c r="S1080" s="17"/>
      <c r="T1080" s="17"/>
      <c r="U1080" s="17"/>
      <c r="V1080" s="17"/>
      <c r="W1080" s="17"/>
      <c r="X1080" s="18">
        <v>12.579881656804735</v>
      </c>
      <c r="Y1080" s="18">
        <v>534.89656804733738</v>
      </c>
      <c r="Z1080" s="19">
        <v>1.1834319526627219E-2</v>
      </c>
      <c r="AA1080" s="19">
        <v>0.50319526627218936</v>
      </c>
      <c r="AB1080" s="18">
        <v>1.0630000000000002</v>
      </c>
      <c r="AC1080" s="18">
        <v>45.198760000000007</v>
      </c>
      <c r="AD1080" s="17">
        <v>2</v>
      </c>
      <c r="AE1080" s="55">
        <v>24</v>
      </c>
      <c r="AF1080" s="18">
        <v>0.56444026340545617</v>
      </c>
      <c r="AG1080" s="20">
        <v>23.999999999999996</v>
      </c>
      <c r="AH1080" s="17" t="s">
        <v>127</v>
      </c>
      <c r="AI1080" s="18" t="s">
        <v>128</v>
      </c>
      <c r="AJ1080" s="18" t="s">
        <v>128</v>
      </c>
      <c r="AK1080" s="18" t="s">
        <v>128</v>
      </c>
      <c r="AL1080" s="59" t="s">
        <v>128</v>
      </c>
      <c r="AM1080" s="7" t="s">
        <v>128</v>
      </c>
    </row>
    <row r="1081" spans="1:39" x14ac:dyDescent="0.3">
      <c r="A1081" s="2">
        <v>1000497242</v>
      </c>
      <c r="B1081" s="2">
        <v>1000497242</v>
      </c>
      <c r="C1081" s="38">
        <v>2000574124</v>
      </c>
      <c r="D1081" s="43">
        <v>42778</v>
      </c>
      <c r="E1081" s="2" t="s">
        <v>80</v>
      </c>
      <c r="F1081" s="2" t="s">
        <v>89</v>
      </c>
      <c r="G1081" s="2" t="s">
        <v>83</v>
      </c>
      <c r="H1081" s="2" t="s">
        <v>87</v>
      </c>
      <c r="I1081" s="2" t="s">
        <v>97</v>
      </c>
      <c r="J1081" s="2" t="s">
        <v>101</v>
      </c>
      <c r="K1081" s="2" t="s">
        <v>102</v>
      </c>
      <c r="L1081" s="2" t="s">
        <v>104</v>
      </c>
      <c r="M1081" s="2">
        <v>43.78</v>
      </c>
      <c r="N1081" s="2">
        <v>3586</v>
      </c>
      <c r="O1081" s="2">
        <v>40</v>
      </c>
      <c r="P1081" s="2">
        <v>4</v>
      </c>
      <c r="Q1081" s="2">
        <v>2</v>
      </c>
      <c r="R1081" s="17"/>
      <c r="S1081" s="17"/>
      <c r="T1081" s="17"/>
      <c r="U1081" s="17"/>
      <c r="V1081" s="17"/>
      <c r="W1081" s="17"/>
      <c r="X1081" s="18">
        <v>12.208588957055216</v>
      </c>
      <c r="Y1081" s="18">
        <v>534.49202453987743</v>
      </c>
      <c r="Z1081" s="19">
        <v>1.1154489682097044E-2</v>
      </c>
      <c r="AA1081" s="19">
        <v>0.4883435582822086</v>
      </c>
      <c r="AB1081" s="18">
        <v>1.0945</v>
      </c>
      <c r="AC1081" s="18">
        <v>47.917210000000004</v>
      </c>
      <c r="AD1081" s="17">
        <v>2</v>
      </c>
      <c r="AE1081" s="55">
        <v>220</v>
      </c>
      <c r="AF1081" s="18">
        <v>5.0251256281407031</v>
      </c>
      <c r="AG1081" s="20">
        <v>220</v>
      </c>
      <c r="AH1081" s="17" t="s">
        <v>127</v>
      </c>
      <c r="AI1081" s="18" t="s">
        <v>128</v>
      </c>
      <c r="AJ1081" s="18" t="s">
        <v>128</v>
      </c>
      <c r="AK1081" s="18" t="s">
        <v>128</v>
      </c>
      <c r="AL1081" s="59" t="s">
        <v>128</v>
      </c>
      <c r="AM1081" s="7" t="s">
        <v>128</v>
      </c>
    </row>
    <row r="1082" spans="1:39" x14ac:dyDescent="0.3">
      <c r="A1082" s="2">
        <v>1000249974</v>
      </c>
      <c r="B1082" s="2">
        <v>1000249974</v>
      </c>
      <c r="C1082" s="38">
        <v>2000575026</v>
      </c>
      <c r="D1082" s="43">
        <v>42778</v>
      </c>
      <c r="E1082" s="2" t="s">
        <v>80</v>
      </c>
      <c r="F1082" s="2" t="s">
        <v>88</v>
      </c>
      <c r="G1082" s="2" t="s">
        <v>83</v>
      </c>
      <c r="H1082" s="2" t="s">
        <v>87</v>
      </c>
      <c r="I1082" s="2" t="s">
        <v>97</v>
      </c>
      <c r="J1082" s="2" t="s">
        <v>101</v>
      </c>
      <c r="K1082" s="2" t="s">
        <v>102</v>
      </c>
      <c r="L1082" s="2" t="s">
        <v>104</v>
      </c>
      <c r="M1082" s="2">
        <v>42.75</v>
      </c>
      <c r="N1082" s="2">
        <v>3761</v>
      </c>
      <c r="O1082" s="2">
        <v>55</v>
      </c>
      <c r="P1082" s="2">
        <v>4</v>
      </c>
      <c r="Q1082" s="2">
        <v>2</v>
      </c>
      <c r="R1082" s="17"/>
      <c r="S1082" s="17"/>
      <c r="T1082" s="17"/>
      <c r="U1082" s="17"/>
      <c r="V1082" s="17"/>
      <c r="W1082" s="17"/>
      <c r="X1082" s="18">
        <v>11.366657803775592</v>
      </c>
      <c r="Y1082" s="18">
        <v>485.92462111140657</v>
      </c>
      <c r="Z1082" s="19">
        <v>1.4623770273863334E-2</v>
      </c>
      <c r="AA1082" s="19">
        <v>0.62516617920765749</v>
      </c>
      <c r="AB1082" s="18">
        <v>0.77727272727272723</v>
      </c>
      <c r="AC1082" s="18">
        <v>33.228409090909089</v>
      </c>
      <c r="AD1082" s="17">
        <v>2</v>
      </c>
      <c r="AE1082" s="55">
        <v>250</v>
      </c>
      <c r="AF1082" s="18">
        <v>5.8479532163742691</v>
      </c>
      <c r="AG1082" s="20">
        <v>250</v>
      </c>
      <c r="AH1082" s="17" t="s">
        <v>127</v>
      </c>
      <c r="AI1082" s="18" t="s">
        <v>128</v>
      </c>
      <c r="AJ1082" s="18" t="s">
        <v>128</v>
      </c>
      <c r="AK1082" s="18" t="s">
        <v>128</v>
      </c>
      <c r="AL1082" s="59" t="s">
        <v>128</v>
      </c>
      <c r="AM1082" s="7" t="s">
        <v>128</v>
      </c>
    </row>
    <row r="1083" spans="1:39" x14ac:dyDescent="0.3">
      <c r="A1083" s="2">
        <v>1000264426</v>
      </c>
      <c r="B1083" s="2">
        <v>1000264426</v>
      </c>
      <c r="C1083" s="38">
        <v>2000575110</v>
      </c>
      <c r="D1083" s="43">
        <v>42778</v>
      </c>
      <c r="E1083" s="2" t="s">
        <v>80</v>
      </c>
      <c r="F1083" s="2" t="s">
        <v>86</v>
      </c>
      <c r="G1083" s="2" t="s">
        <v>83</v>
      </c>
      <c r="H1083" s="2" t="s">
        <v>82</v>
      </c>
      <c r="I1083" s="2" t="s">
        <v>97</v>
      </c>
      <c r="J1083" s="2" t="s">
        <v>101</v>
      </c>
      <c r="K1083" s="2" t="s">
        <v>102</v>
      </c>
      <c r="L1083" s="2" t="s">
        <v>104</v>
      </c>
      <c r="M1083" s="2">
        <v>28.33</v>
      </c>
      <c r="N1083" s="2">
        <v>4823</v>
      </c>
      <c r="O1083" s="2">
        <v>56</v>
      </c>
      <c r="P1083" s="2">
        <v>5</v>
      </c>
      <c r="Q1083" s="2">
        <v>2</v>
      </c>
      <c r="R1083" s="17"/>
      <c r="S1083" s="17"/>
      <c r="T1083" s="17"/>
      <c r="U1083" s="17"/>
      <c r="V1083" s="17"/>
      <c r="W1083" s="17"/>
      <c r="X1083" s="18">
        <v>5.8739373833713451</v>
      </c>
      <c r="Y1083" s="18">
        <v>166.40864607091021</v>
      </c>
      <c r="Z1083" s="19">
        <v>1.1611030478955007E-2</v>
      </c>
      <c r="AA1083" s="19">
        <v>0.32894049346879534</v>
      </c>
      <c r="AB1083" s="18">
        <v>0.50589285714285714</v>
      </c>
      <c r="AC1083" s="18">
        <v>14.331944642857142</v>
      </c>
      <c r="AD1083" s="17">
        <v>1</v>
      </c>
      <c r="AE1083" s="55">
        <v>25</v>
      </c>
      <c r="AF1083" s="18">
        <v>0.88245675961877879</v>
      </c>
      <c r="AG1083" s="20">
        <v>25</v>
      </c>
      <c r="AH1083" s="17" t="s">
        <v>127</v>
      </c>
      <c r="AI1083" s="18" t="s">
        <v>128</v>
      </c>
      <c r="AJ1083" s="18" t="s">
        <v>128</v>
      </c>
      <c r="AK1083" s="18" t="s">
        <v>128</v>
      </c>
      <c r="AL1083" s="59" t="s">
        <v>128</v>
      </c>
      <c r="AM1083" s="7" t="s">
        <v>128</v>
      </c>
    </row>
    <row r="1084" spans="1:39" x14ac:dyDescent="0.3">
      <c r="A1084" s="2">
        <v>1000994160</v>
      </c>
      <c r="B1084" s="2">
        <v>1000994160</v>
      </c>
      <c r="C1084" s="38">
        <v>2000576736</v>
      </c>
      <c r="D1084" s="43">
        <v>42778</v>
      </c>
      <c r="E1084" s="2" t="s">
        <v>80</v>
      </c>
      <c r="F1084" s="2" t="s">
        <v>85</v>
      </c>
      <c r="G1084" s="2" t="s">
        <v>83</v>
      </c>
      <c r="H1084" s="2" t="s">
        <v>82</v>
      </c>
      <c r="I1084" s="2" t="s">
        <v>97</v>
      </c>
      <c r="J1084" s="2" t="s">
        <v>101</v>
      </c>
      <c r="K1084" s="2" t="s">
        <v>102</v>
      </c>
      <c r="L1084" s="2" t="s">
        <v>104</v>
      </c>
      <c r="M1084" s="2">
        <v>32.299999999999997</v>
      </c>
      <c r="N1084" s="2">
        <v>4212</v>
      </c>
      <c r="O1084" s="2">
        <v>32</v>
      </c>
      <c r="P1084" s="2">
        <v>4</v>
      </c>
      <c r="Q1084" s="2">
        <v>2</v>
      </c>
      <c r="R1084" s="17"/>
      <c r="S1084" s="17"/>
      <c r="T1084" s="17"/>
      <c r="U1084" s="17"/>
      <c r="V1084" s="17"/>
      <c r="W1084" s="17"/>
      <c r="X1084" s="18">
        <v>7.6685660018993351</v>
      </c>
      <c r="Y1084" s="18">
        <v>247.6946818613485</v>
      </c>
      <c r="Z1084" s="19">
        <v>7.5973409306742644E-3</v>
      </c>
      <c r="AA1084" s="19">
        <v>0.24539411206077871</v>
      </c>
      <c r="AB1084" s="18">
        <v>1.0093749999999999</v>
      </c>
      <c r="AC1084" s="18">
        <v>32.602812499999992</v>
      </c>
      <c r="AD1084" s="17">
        <v>1</v>
      </c>
      <c r="AE1084" s="55">
        <v>23</v>
      </c>
      <c r="AF1084" s="18">
        <v>0.71207430340557287</v>
      </c>
      <c r="AG1084" s="20">
        <v>23</v>
      </c>
      <c r="AH1084" s="17" t="s">
        <v>127</v>
      </c>
      <c r="AI1084" s="18" t="s">
        <v>128</v>
      </c>
      <c r="AJ1084" s="18" t="s">
        <v>128</v>
      </c>
      <c r="AK1084" s="18" t="s">
        <v>128</v>
      </c>
      <c r="AL1084" s="59" t="s">
        <v>128</v>
      </c>
      <c r="AM1084" s="7" t="s">
        <v>128</v>
      </c>
    </row>
    <row r="1085" spans="1:39" x14ac:dyDescent="0.3">
      <c r="A1085" s="2">
        <v>1000567037</v>
      </c>
      <c r="B1085" s="2">
        <v>1000567037</v>
      </c>
      <c r="C1085" s="38">
        <v>2000577710</v>
      </c>
      <c r="D1085" s="43">
        <v>42778</v>
      </c>
      <c r="E1085" s="2" t="s">
        <v>80</v>
      </c>
      <c r="F1085" s="2" t="s">
        <v>84</v>
      </c>
      <c r="G1085" s="2" t="s">
        <v>83</v>
      </c>
      <c r="H1085" s="2" t="s">
        <v>82</v>
      </c>
      <c r="I1085" s="2" t="s">
        <v>97</v>
      </c>
      <c r="J1085" s="2" t="s">
        <v>101</v>
      </c>
      <c r="K1085" s="2" t="s">
        <v>102</v>
      </c>
      <c r="L1085" s="2" t="s">
        <v>104</v>
      </c>
      <c r="M1085" s="2">
        <v>23.23</v>
      </c>
      <c r="N1085" s="2">
        <v>2798</v>
      </c>
      <c r="O1085" s="2">
        <v>14</v>
      </c>
      <c r="P1085" s="2">
        <v>2</v>
      </c>
      <c r="Q1085" s="2">
        <v>1</v>
      </c>
      <c r="R1085" s="17"/>
      <c r="S1085" s="17"/>
      <c r="T1085" s="17"/>
      <c r="U1085" s="17"/>
      <c r="V1085" s="17"/>
      <c r="W1085" s="17"/>
      <c r="X1085" s="18">
        <v>8.3023588277340963</v>
      </c>
      <c r="Y1085" s="18">
        <v>192.86379556826307</v>
      </c>
      <c r="Z1085" s="19">
        <v>5.003573981415297E-3</v>
      </c>
      <c r="AA1085" s="19">
        <v>0.11623302358827735</v>
      </c>
      <c r="AB1085" s="18">
        <v>1.6592857142857143</v>
      </c>
      <c r="AC1085" s="18">
        <v>38.545207142857144</v>
      </c>
      <c r="AD1085" s="17">
        <v>1</v>
      </c>
      <c r="AE1085" s="55">
        <v>135</v>
      </c>
      <c r="AF1085" s="18">
        <v>5.8114507102884199</v>
      </c>
      <c r="AG1085" s="20">
        <v>135</v>
      </c>
      <c r="AH1085" s="17" t="s">
        <v>127</v>
      </c>
      <c r="AI1085" s="18" t="s">
        <v>128</v>
      </c>
      <c r="AJ1085" s="18" t="s">
        <v>128</v>
      </c>
      <c r="AK1085" s="18" t="s">
        <v>128</v>
      </c>
      <c r="AL1085" s="59" t="s">
        <v>128</v>
      </c>
      <c r="AM1085" s="7" t="s">
        <v>128</v>
      </c>
    </row>
    <row r="1086" spans="1:39" x14ac:dyDescent="0.3">
      <c r="A1086" s="2">
        <v>1000267980</v>
      </c>
      <c r="B1086" s="2">
        <v>1000267980</v>
      </c>
      <c r="C1086" s="38">
        <v>2000577838</v>
      </c>
      <c r="D1086" s="43">
        <v>42778</v>
      </c>
      <c r="E1086" s="2" t="s">
        <v>80</v>
      </c>
      <c r="F1086" s="2" t="s">
        <v>79</v>
      </c>
      <c r="G1086" s="2" t="s">
        <v>7</v>
      </c>
      <c r="H1086" s="2" t="s">
        <v>78</v>
      </c>
      <c r="I1086" s="2" t="s">
        <v>81</v>
      </c>
      <c r="J1086" s="2" t="s">
        <v>101</v>
      </c>
      <c r="K1086" s="2" t="s">
        <v>102</v>
      </c>
      <c r="L1086" s="2" t="s">
        <v>104</v>
      </c>
      <c r="M1086" s="2">
        <v>63.72</v>
      </c>
      <c r="N1086" s="2">
        <v>3040</v>
      </c>
      <c r="O1086" s="2">
        <v>59</v>
      </c>
      <c r="P1086" s="2">
        <v>3</v>
      </c>
      <c r="Q1086" s="2">
        <v>2</v>
      </c>
      <c r="R1086" s="17"/>
      <c r="S1086" s="17"/>
      <c r="T1086" s="17"/>
      <c r="U1086" s="17"/>
      <c r="V1086" s="17"/>
      <c r="W1086" s="17"/>
      <c r="X1086" s="18">
        <v>20.960526315789476</v>
      </c>
      <c r="Y1086" s="18">
        <v>1335.6047368421055</v>
      </c>
      <c r="Z1086" s="19">
        <v>1.9407894736842107E-2</v>
      </c>
      <c r="AA1086" s="19">
        <v>1.2366710526315789</v>
      </c>
      <c r="AB1086" s="18">
        <v>1.08</v>
      </c>
      <c r="AC1086" s="18">
        <v>68.817599999999999</v>
      </c>
      <c r="AD1086" s="17">
        <v>7</v>
      </c>
      <c r="AE1086" s="55">
        <v>490</v>
      </c>
      <c r="AF1086" s="18">
        <v>7.689893283113622</v>
      </c>
      <c r="AG1086" s="20">
        <v>490</v>
      </c>
      <c r="AH1086" s="17" t="s">
        <v>127</v>
      </c>
      <c r="AI1086" s="18" t="s">
        <v>128</v>
      </c>
      <c r="AJ1086" s="18" t="s">
        <v>128</v>
      </c>
      <c r="AK1086" s="18" t="s">
        <v>128</v>
      </c>
      <c r="AL1086" s="59" t="s">
        <v>128</v>
      </c>
      <c r="AM1086" s="7" t="s">
        <v>128</v>
      </c>
    </row>
    <row r="1087" spans="1:39" x14ac:dyDescent="0.3">
      <c r="A1087" s="2">
        <v>1000235267</v>
      </c>
      <c r="B1087" s="2">
        <v>1000235267</v>
      </c>
      <c r="C1087" s="38">
        <v>2000578092</v>
      </c>
      <c r="D1087" s="43">
        <v>42778</v>
      </c>
      <c r="E1087" s="2" t="s">
        <v>80</v>
      </c>
      <c r="F1087" s="2" t="s">
        <v>96</v>
      </c>
      <c r="G1087" s="2" t="s">
        <v>95</v>
      </c>
      <c r="H1087" s="2" t="s">
        <v>78</v>
      </c>
      <c r="I1087" s="2" t="s">
        <v>81</v>
      </c>
      <c r="J1087" s="2" t="s">
        <v>101</v>
      </c>
      <c r="K1087" s="2" t="s">
        <v>102</v>
      </c>
      <c r="L1087" s="2" t="s">
        <v>104</v>
      </c>
      <c r="M1087" s="2">
        <v>95.44</v>
      </c>
      <c r="N1087" s="2">
        <v>5794</v>
      </c>
      <c r="O1087" s="2">
        <v>93</v>
      </c>
      <c r="P1087" s="2">
        <v>5</v>
      </c>
      <c r="Q1087" s="2">
        <v>2</v>
      </c>
      <c r="R1087" s="17"/>
      <c r="S1087" s="17"/>
      <c r="T1087" s="17"/>
      <c r="U1087" s="17"/>
      <c r="V1087" s="17"/>
      <c r="W1087" s="17"/>
      <c r="X1087" s="18">
        <v>16.47221263375906</v>
      </c>
      <c r="Y1087" s="18">
        <v>1572.1079737659647</v>
      </c>
      <c r="Z1087" s="19">
        <v>1.6051087331722471E-2</v>
      </c>
      <c r="AA1087" s="19">
        <v>1.5319157749395926</v>
      </c>
      <c r="AB1087" s="18">
        <v>1.0262365591397848</v>
      </c>
      <c r="AC1087" s="18">
        <v>97.944017204301062</v>
      </c>
      <c r="AD1087" s="17">
        <v>5</v>
      </c>
      <c r="AE1087" s="55">
        <v>265</v>
      </c>
      <c r="AF1087" s="18">
        <v>2.7766135792120705</v>
      </c>
      <c r="AG1087" s="20">
        <v>265</v>
      </c>
      <c r="AH1087" s="17" t="s">
        <v>127</v>
      </c>
      <c r="AI1087" s="18" t="s">
        <v>128</v>
      </c>
      <c r="AJ1087" s="18" t="s">
        <v>128</v>
      </c>
      <c r="AK1087" s="18" t="s">
        <v>128</v>
      </c>
      <c r="AL1087" s="59" t="s">
        <v>128</v>
      </c>
      <c r="AM1087" s="7" t="s">
        <v>128</v>
      </c>
    </row>
    <row r="1088" spans="1:39" x14ac:dyDescent="0.3">
      <c r="A1088" s="2">
        <v>1000485245</v>
      </c>
      <c r="B1088" s="2">
        <v>1000485245</v>
      </c>
      <c r="C1088" s="38">
        <v>2000578290</v>
      </c>
      <c r="D1088" s="43">
        <v>42778</v>
      </c>
      <c r="E1088" s="2" t="s">
        <v>80</v>
      </c>
      <c r="F1088" s="2" t="s">
        <v>94</v>
      </c>
      <c r="G1088" s="2" t="s">
        <v>93</v>
      </c>
      <c r="H1088" s="2" t="s">
        <v>78</v>
      </c>
      <c r="I1088" s="2" t="s">
        <v>81</v>
      </c>
      <c r="J1088" s="2" t="s">
        <v>101</v>
      </c>
      <c r="K1088" s="2" t="s">
        <v>102</v>
      </c>
      <c r="L1088" s="2" t="s">
        <v>104</v>
      </c>
      <c r="M1088" s="2">
        <v>249.3</v>
      </c>
      <c r="N1088" s="2">
        <v>19233</v>
      </c>
      <c r="O1088" s="2">
        <v>256</v>
      </c>
      <c r="P1088" s="2">
        <v>23</v>
      </c>
      <c r="Q1088" s="2">
        <v>8</v>
      </c>
      <c r="R1088" s="17"/>
      <c r="S1088" s="17"/>
      <c r="T1088" s="17"/>
      <c r="U1088" s="17"/>
      <c r="V1088" s="17"/>
      <c r="W1088" s="17"/>
      <c r="X1088" s="18">
        <v>12.962096396817969</v>
      </c>
      <c r="Y1088" s="18">
        <v>3231.4506317267201</v>
      </c>
      <c r="Z1088" s="19">
        <v>1.3310455987105495E-2</v>
      </c>
      <c r="AA1088" s="19">
        <v>3.3182966775853999</v>
      </c>
      <c r="AB1088" s="18">
        <v>0.97382812500000004</v>
      </c>
      <c r="AC1088" s="18">
        <v>242.77535156250002</v>
      </c>
      <c r="AD1088" s="17">
        <v>15</v>
      </c>
      <c r="AE1088" s="55">
        <v>630</v>
      </c>
      <c r="AF1088" s="18">
        <v>2.5270758122743682</v>
      </c>
      <c r="AG1088" s="20">
        <v>630</v>
      </c>
      <c r="AH1088" s="17" t="s">
        <v>127</v>
      </c>
      <c r="AI1088" s="18" t="s">
        <v>128</v>
      </c>
      <c r="AJ1088" s="18" t="s">
        <v>128</v>
      </c>
      <c r="AK1088" s="18" t="s">
        <v>128</v>
      </c>
      <c r="AL1088" s="59" t="s">
        <v>128</v>
      </c>
      <c r="AM1088" s="7" t="s">
        <v>128</v>
      </c>
    </row>
    <row r="1089" spans="1:39" x14ac:dyDescent="0.3">
      <c r="A1089" s="2">
        <v>1000206826</v>
      </c>
      <c r="B1089" s="2">
        <v>1000206826</v>
      </c>
      <c r="C1089" s="38">
        <v>2000578354</v>
      </c>
      <c r="D1089" s="43">
        <v>42778</v>
      </c>
      <c r="E1089" s="2" t="s">
        <v>80</v>
      </c>
      <c r="F1089" s="2" t="s">
        <v>92</v>
      </c>
      <c r="G1089" s="2" t="s">
        <v>83</v>
      </c>
      <c r="H1089" s="2" t="s">
        <v>90</v>
      </c>
      <c r="I1089" s="2" t="s">
        <v>81</v>
      </c>
      <c r="J1089" s="2" t="s">
        <v>101</v>
      </c>
      <c r="K1089" s="2" t="s">
        <v>102</v>
      </c>
      <c r="L1089" s="2" t="s">
        <v>104</v>
      </c>
      <c r="M1089" s="2">
        <v>163.19999999999999</v>
      </c>
      <c r="N1089" s="2">
        <v>12463</v>
      </c>
      <c r="O1089" s="2">
        <v>121</v>
      </c>
      <c r="P1089" s="2">
        <v>10</v>
      </c>
      <c r="Q1089" s="2">
        <v>6</v>
      </c>
      <c r="R1089" s="17"/>
      <c r="S1089" s="17"/>
      <c r="T1089" s="17"/>
      <c r="U1089" s="17"/>
      <c r="V1089" s="17"/>
      <c r="W1089" s="17"/>
      <c r="X1089" s="18">
        <v>13.094760491053517</v>
      </c>
      <c r="Y1089" s="18">
        <v>2137.0649121399338</v>
      </c>
      <c r="Z1089" s="19">
        <v>9.7087378640776691E-3</v>
      </c>
      <c r="AA1089" s="19">
        <v>1.5844660194174756</v>
      </c>
      <c r="AB1089" s="18">
        <v>1.3487603305785123</v>
      </c>
      <c r="AC1089" s="18">
        <v>220.1176859504132</v>
      </c>
      <c r="AD1089" s="17">
        <v>5</v>
      </c>
      <c r="AE1089" s="55">
        <v>510</v>
      </c>
      <c r="AF1089" s="18">
        <v>3.125</v>
      </c>
      <c r="AG1089" s="20">
        <v>509.99999999999994</v>
      </c>
      <c r="AH1089" s="17" t="s">
        <v>127</v>
      </c>
      <c r="AI1089" s="18" t="s">
        <v>128</v>
      </c>
      <c r="AJ1089" s="18" t="s">
        <v>128</v>
      </c>
      <c r="AK1089" s="18" t="s">
        <v>128</v>
      </c>
      <c r="AL1089" s="59" t="s">
        <v>128</v>
      </c>
      <c r="AM1089" s="7" t="s">
        <v>128</v>
      </c>
    </row>
    <row r="1090" spans="1:39" x14ac:dyDescent="0.3">
      <c r="A1090" s="2">
        <v>1000241820</v>
      </c>
      <c r="B1090" s="2">
        <v>1000241820</v>
      </c>
      <c r="C1090" s="38">
        <v>2000578988</v>
      </c>
      <c r="D1090" s="43">
        <v>42778</v>
      </c>
      <c r="E1090" s="2" t="s">
        <v>80</v>
      </c>
      <c r="F1090" s="2" t="s">
        <v>91</v>
      </c>
      <c r="G1090" s="2" t="s">
        <v>83</v>
      </c>
      <c r="H1090" s="2" t="s">
        <v>90</v>
      </c>
      <c r="I1090" s="2" t="s">
        <v>81</v>
      </c>
      <c r="J1090" s="2" t="s">
        <v>101</v>
      </c>
      <c r="K1090" s="2" t="s">
        <v>102</v>
      </c>
      <c r="L1090" s="2" t="s">
        <v>104</v>
      </c>
      <c r="M1090" s="2">
        <v>58.43</v>
      </c>
      <c r="N1090" s="2">
        <v>4929</v>
      </c>
      <c r="O1090" s="2">
        <v>47</v>
      </c>
      <c r="P1090" s="2">
        <v>4</v>
      </c>
      <c r="Q1090" s="2">
        <v>3</v>
      </c>
      <c r="R1090" s="17"/>
      <c r="S1090" s="17"/>
      <c r="T1090" s="17"/>
      <c r="U1090" s="17"/>
      <c r="V1090" s="17"/>
      <c r="W1090" s="17"/>
      <c r="X1090" s="18">
        <v>11.854331507405153</v>
      </c>
      <c r="Y1090" s="18">
        <v>692.64858997768306</v>
      </c>
      <c r="Z1090" s="19">
        <v>9.5354027186041797E-3</v>
      </c>
      <c r="AA1090" s="19">
        <v>0.55715358084804223</v>
      </c>
      <c r="AB1090" s="18">
        <v>1.2431914893617022</v>
      </c>
      <c r="AC1090" s="18">
        <v>72.639678723404259</v>
      </c>
      <c r="AD1090" s="17">
        <v>2</v>
      </c>
      <c r="AE1090" s="55">
        <v>286</v>
      </c>
      <c r="AF1090" s="18">
        <v>4.8947458497347256</v>
      </c>
      <c r="AG1090" s="20">
        <v>286</v>
      </c>
      <c r="AH1090" s="17" t="s">
        <v>127</v>
      </c>
      <c r="AI1090" s="18" t="s">
        <v>128</v>
      </c>
      <c r="AJ1090" s="18" t="s">
        <v>128</v>
      </c>
      <c r="AK1090" s="18" t="s">
        <v>128</v>
      </c>
      <c r="AL1090" s="59" t="s">
        <v>128</v>
      </c>
      <c r="AM1090" s="7" t="s">
        <v>128</v>
      </c>
    </row>
    <row r="1091" spans="1:39" x14ac:dyDescent="0.3">
      <c r="A1091" s="2">
        <v>1000860725</v>
      </c>
      <c r="B1091" s="2">
        <v>1000860725</v>
      </c>
      <c r="C1091" s="38">
        <v>2000579394</v>
      </c>
      <c r="D1091" s="43">
        <v>42778</v>
      </c>
      <c r="E1091" s="2" t="s">
        <v>80</v>
      </c>
      <c r="F1091" s="2" t="s">
        <v>89</v>
      </c>
      <c r="G1091" s="2" t="s">
        <v>83</v>
      </c>
      <c r="H1091" s="2" t="s">
        <v>87</v>
      </c>
      <c r="I1091" s="2" t="s">
        <v>81</v>
      </c>
      <c r="J1091" s="2" t="s">
        <v>101</v>
      </c>
      <c r="K1091" s="2" t="s">
        <v>102</v>
      </c>
      <c r="L1091" s="2" t="s">
        <v>104</v>
      </c>
      <c r="M1091" s="2">
        <v>47.31</v>
      </c>
      <c r="N1091" s="2">
        <v>3809</v>
      </c>
      <c r="O1091" s="2">
        <v>38</v>
      </c>
      <c r="P1091" s="2">
        <v>4</v>
      </c>
      <c r="Q1091" s="2">
        <v>2</v>
      </c>
      <c r="R1091" s="17"/>
      <c r="S1091" s="17"/>
      <c r="T1091" s="17"/>
      <c r="U1091" s="17"/>
      <c r="V1091" s="17"/>
      <c r="W1091" s="17"/>
      <c r="X1091" s="18">
        <v>12.420582830139145</v>
      </c>
      <c r="Y1091" s="18">
        <v>587.61777369388301</v>
      </c>
      <c r="Z1091" s="19">
        <v>9.9763717511157785E-3</v>
      </c>
      <c r="AA1091" s="19">
        <v>0.4719821475452875</v>
      </c>
      <c r="AB1091" s="18">
        <v>1.2450000000000001</v>
      </c>
      <c r="AC1091" s="18">
        <v>58.900950000000009</v>
      </c>
      <c r="AD1091" s="17">
        <v>2</v>
      </c>
      <c r="AE1091" s="55">
        <v>290</v>
      </c>
      <c r="AF1091" s="18">
        <v>6.1297822870429082</v>
      </c>
      <c r="AG1091" s="20">
        <v>290</v>
      </c>
      <c r="AH1091" s="17" t="s">
        <v>127</v>
      </c>
      <c r="AI1091" s="18" t="s">
        <v>128</v>
      </c>
      <c r="AJ1091" s="18" t="s">
        <v>128</v>
      </c>
      <c r="AK1091" s="18" t="s">
        <v>128</v>
      </c>
      <c r="AL1091" s="59" t="s">
        <v>128</v>
      </c>
      <c r="AM1091" s="7" t="s">
        <v>128</v>
      </c>
    </row>
    <row r="1092" spans="1:39" x14ac:dyDescent="0.3">
      <c r="A1092" s="2">
        <v>1000216921</v>
      </c>
      <c r="B1092" s="2">
        <v>1000216921</v>
      </c>
      <c r="C1092" s="38">
        <v>2000579968</v>
      </c>
      <c r="D1092" s="43">
        <v>42778</v>
      </c>
      <c r="E1092" s="2" t="s">
        <v>80</v>
      </c>
      <c r="F1092" s="2" t="s">
        <v>88</v>
      </c>
      <c r="G1092" s="2" t="s">
        <v>83</v>
      </c>
      <c r="H1092" s="2" t="s">
        <v>87</v>
      </c>
      <c r="I1092" s="2" t="s">
        <v>81</v>
      </c>
      <c r="J1092" s="2" t="s">
        <v>101</v>
      </c>
      <c r="K1092" s="2" t="s">
        <v>102</v>
      </c>
      <c r="L1092" s="2" t="s">
        <v>104</v>
      </c>
      <c r="M1092" s="2">
        <v>37.03</v>
      </c>
      <c r="N1092" s="2">
        <v>3000</v>
      </c>
      <c r="O1092" s="2">
        <v>41</v>
      </c>
      <c r="P1092" s="2">
        <v>3</v>
      </c>
      <c r="Q1092" s="2">
        <v>2</v>
      </c>
      <c r="R1092" s="17"/>
      <c r="S1092" s="17"/>
      <c r="T1092" s="17"/>
      <c r="U1092" s="17"/>
      <c r="V1092" s="17"/>
      <c r="W1092" s="17"/>
      <c r="X1092" s="18">
        <v>12.343333333333334</v>
      </c>
      <c r="Y1092" s="18">
        <v>457.07363333333336</v>
      </c>
      <c r="Z1092" s="19">
        <v>1.3666666666666667E-2</v>
      </c>
      <c r="AA1092" s="19">
        <v>0.50607666666666673</v>
      </c>
      <c r="AB1092" s="18">
        <v>0.9031707317073171</v>
      </c>
      <c r="AC1092" s="18">
        <v>33.444412195121956</v>
      </c>
      <c r="AD1092" s="17">
        <v>2</v>
      </c>
      <c r="AE1092" s="55">
        <v>390</v>
      </c>
      <c r="AF1092" s="18">
        <v>10.532001080205239</v>
      </c>
      <c r="AG1092" s="20">
        <v>390</v>
      </c>
      <c r="AH1092" s="17" t="s">
        <v>127</v>
      </c>
      <c r="AI1092" s="18" t="s">
        <v>128</v>
      </c>
      <c r="AJ1092" s="18" t="s">
        <v>128</v>
      </c>
      <c r="AK1092" s="18" t="s">
        <v>128</v>
      </c>
      <c r="AL1092" s="59" t="s">
        <v>128</v>
      </c>
      <c r="AM1092" s="7" t="s">
        <v>128</v>
      </c>
    </row>
    <row r="1093" spans="1:39" x14ac:dyDescent="0.3">
      <c r="A1093" s="2">
        <v>1000887463</v>
      </c>
      <c r="B1093" s="2">
        <v>1000887463</v>
      </c>
      <c r="C1093" s="38">
        <v>2000580168</v>
      </c>
      <c r="D1093" s="43">
        <v>42778</v>
      </c>
      <c r="E1093" s="2" t="s">
        <v>80</v>
      </c>
      <c r="F1093" s="2" t="s">
        <v>86</v>
      </c>
      <c r="G1093" s="2" t="s">
        <v>83</v>
      </c>
      <c r="H1093" s="2" t="s">
        <v>82</v>
      </c>
      <c r="I1093" s="2" t="s">
        <v>81</v>
      </c>
      <c r="J1093" s="2" t="s">
        <v>101</v>
      </c>
      <c r="K1093" s="2" t="s">
        <v>102</v>
      </c>
      <c r="L1093" s="2" t="s">
        <v>104</v>
      </c>
      <c r="M1093" s="2">
        <v>27.52</v>
      </c>
      <c r="N1093" s="2">
        <v>4728</v>
      </c>
      <c r="O1093" s="2">
        <v>43</v>
      </c>
      <c r="P1093" s="2">
        <v>4</v>
      </c>
      <c r="Q1093" s="2">
        <v>2</v>
      </c>
      <c r="R1093" s="17"/>
      <c r="S1093" s="17"/>
      <c r="T1093" s="17"/>
      <c r="U1093" s="17"/>
      <c r="V1093" s="17"/>
      <c r="W1093" s="17"/>
      <c r="X1093" s="18">
        <v>5.8206429780033844</v>
      </c>
      <c r="Y1093" s="18">
        <v>160.18409475465313</v>
      </c>
      <c r="Z1093" s="19">
        <v>9.0947546531302877E-3</v>
      </c>
      <c r="AA1093" s="19">
        <v>0.2502876480541455</v>
      </c>
      <c r="AB1093" s="18">
        <v>0.64</v>
      </c>
      <c r="AC1093" s="18">
        <v>17.6128</v>
      </c>
      <c r="AD1093" s="17">
        <v>1</v>
      </c>
      <c r="AE1093" s="55">
        <v>77</v>
      </c>
      <c r="AF1093" s="18">
        <v>2.79796511627907</v>
      </c>
      <c r="AG1093" s="20">
        <v>77</v>
      </c>
      <c r="AH1093" s="17" t="s">
        <v>127</v>
      </c>
      <c r="AI1093" s="18" t="s">
        <v>128</v>
      </c>
      <c r="AJ1093" s="18" t="s">
        <v>128</v>
      </c>
      <c r="AK1093" s="18" t="s">
        <v>128</v>
      </c>
      <c r="AL1093" s="59" t="s">
        <v>128</v>
      </c>
      <c r="AM1093" s="7" t="s">
        <v>128</v>
      </c>
    </row>
    <row r="1094" spans="1:39" x14ac:dyDescent="0.3">
      <c r="A1094" s="2">
        <v>1000285300</v>
      </c>
      <c r="B1094" s="2">
        <v>1000285300</v>
      </c>
      <c r="C1094" s="38">
        <v>2000580342</v>
      </c>
      <c r="D1094" s="43">
        <v>42778</v>
      </c>
      <c r="E1094" s="2" t="s">
        <v>80</v>
      </c>
      <c r="F1094" s="2" t="s">
        <v>85</v>
      </c>
      <c r="G1094" s="2" t="s">
        <v>83</v>
      </c>
      <c r="H1094" s="2" t="s">
        <v>82</v>
      </c>
      <c r="I1094" s="2" t="s">
        <v>81</v>
      </c>
      <c r="J1094" s="2" t="s">
        <v>101</v>
      </c>
      <c r="K1094" s="2" t="s">
        <v>102</v>
      </c>
      <c r="L1094" s="2" t="s">
        <v>104</v>
      </c>
      <c r="M1094" s="2">
        <v>34.6</v>
      </c>
      <c r="N1094" s="2">
        <v>4543</v>
      </c>
      <c r="O1094" s="2">
        <v>39</v>
      </c>
      <c r="P1094" s="2">
        <v>4</v>
      </c>
      <c r="Q1094" s="2">
        <v>3</v>
      </c>
      <c r="R1094" s="17"/>
      <c r="S1094" s="17"/>
      <c r="T1094" s="17"/>
      <c r="U1094" s="17"/>
      <c r="V1094" s="17"/>
      <c r="W1094" s="17"/>
      <c r="X1094" s="18">
        <v>7.6161127008584639</v>
      </c>
      <c r="Y1094" s="18">
        <v>263.51749944970288</v>
      </c>
      <c r="Z1094" s="19">
        <v>8.5846357032797714E-3</v>
      </c>
      <c r="AA1094" s="19">
        <v>0.29702839533348008</v>
      </c>
      <c r="AB1094" s="18">
        <v>0.88717948717948725</v>
      </c>
      <c r="AC1094" s="18">
        <v>30.69641025641026</v>
      </c>
      <c r="AD1094" s="17">
        <v>1</v>
      </c>
      <c r="AE1094" s="55">
        <v>153</v>
      </c>
      <c r="AF1094" s="18">
        <v>4.4219653179190752</v>
      </c>
      <c r="AG1094" s="20">
        <v>153</v>
      </c>
      <c r="AH1094" s="17" t="s">
        <v>127</v>
      </c>
      <c r="AI1094" s="18" t="s">
        <v>128</v>
      </c>
      <c r="AJ1094" s="18" t="s">
        <v>128</v>
      </c>
      <c r="AK1094" s="18" t="s">
        <v>128</v>
      </c>
      <c r="AL1094" s="59" t="s">
        <v>128</v>
      </c>
      <c r="AM1094" s="7" t="s">
        <v>128</v>
      </c>
    </row>
    <row r="1095" spans="1:39" x14ac:dyDescent="0.3">
      <c r="A1095" s="2">
        <v>1000112233</v>
      </c>
      <c r="B1095" s="2">
        <v>1000112233</v>
      </c>
      <c r="C1095" s="38">
        <v>2000580590</v>
      </c>
      <c r="D1095" s="43">
        <v>42778</v>
      </c>
      <c r="E1095" s="2" t="s">
        <v>80</v>
      </c>
      <c r="F1095" s="2" t="s">
        <v>84</v>
      </c>
      <c r="G1095" s="2" t="s">
        <v>83</v>
      </c>
      <c r="H1095" s="2" t="s">
        <v>82</v>
      </c>
      <c r="I1095" s="2" t="s">
        <v>81</v>
      </c>
      <c r="J1095" s="2" t="s">
        <v>101</v>
      </c>
      <c r="K1095" s="2" t="s">
        <v>102</v>
      </c>
      <c r="L1095" s="2" t="s">
        <v>104</v>
      </c>
      <c r="M1095" s="2">
        <v>36.14</v>
      </c>
      <c r="N1095" s="2">
        <v>3906</v>
      </c>
      <c r="O1095" s="2">
        <v>23</v>
      </c>
      <c r="P1095" s="2">
        <v>3</v>
      </c>
      <c r="Q1095" s="2">
        <v>2</v>
      </c>
      <c r="R1095" s="17"/>
      <c r="S1095" s="17"/>
      <c r="T1095" s="17"/>
      <c r="U1095" s="17"/>
      <c r="V1095" s="17"/>
      <c r="W1095" s="17"/>
      <c r="X1095" s="18">
        <v>9.2524321556579618</v>
      </c>
      <c r="Y1095" s="18">
        <v>334.38289810547877</v>
      </c>
      <c r="Z1095" s="19">
        <v>5.888376856118792E-3</v>
      </c>
      <c r="AA1095" s="19">
        <v>0.21280593958013314</v>
      </c>
      <c r="AB1095" s="18">
        <v>1.5713043478260871</v>
      </c>
      <c r="AC1095" s="18">
        <v>56.786939130434789</v>
      </c>
      <c r="AD1095" s="17">
        <v>1</v>
      </c>
      <c r="AE1095" s="55">
        <v>29</v>
      </c>
      <c r="AF1095" s="18">
        <v>0.80243497509684558</v>
      </c>
      <c r="AG1095" s="20">
        <v>29</v>
      </c>
      <c r="AH1095" s="17" t="s">
        <v>127</v>
      </c>
      <c r="AI1095" s="18" t="s">
        <v>128</v>
      </c>
      <c r="AJ1095" s="18" t="s">
        <v>128</v>
      </c>
      <c r="AK1095" s="18" t="s">
        <v>128</v>
      </c>
      <c r="AL1095" s="59" t="s">
        <v>128</v>
      </c>
      <c r="AM1095" s="7" t="s">
        <v>128</v>
      </c>
    </row>
    <row r="1096" spans="1:39" x14ac:dyDescent="0.3">
      <c r="A1096" s="2">
        <v>1000404722</v>
      </c>
      <c r="B1096" s="2">
        <v>1000404722</v>
      </c>
      <c r="C1096" s="38">
        <v>2000580780</v>
      </c>
      <c r="D1096" s="43">
        <v>42778</v>
      </c>
      <c r="E1096" s="2" t="s">
        <v>80</v>
      </c>
      <c r="F1096" s="2" t="s">
        <v>79</v>
      </c>
      <c r="G1096" s="2" t="s">
        <v>7</v>
      </c>
      <c r="H1096" s="2" t="s">
        <v>78</v>
      </c>
      <c r="I1096" s="2" t="s">
        <v>77</v>
      </c>
      <c r="J1096" s="2" t="s">
        <v>101</v>
      </c>
      <c r="K1096" s="2" t="s">
        <v>102</v>
      </c>
      <c r="L1096" s="2" t="s">
        <v>104</v>
      </c>
      <c r="M1096" s="2">
        <v>76.8</v>
      </c>
      <c r="N1096" s="2">
        <v>3447</v>
      </c>
      <c r="O1096" s="2">
        <v>72</v>
      </c>
      <c r="P1096" s="2">
        <v>3</v>
      </c>
      <c r="Q1096" s="2">
        <v>2</v>
      </c>
      <c r="R1096" s="17"/>
      <c r="S1096" s="17"/>
      <c r="T1096" s="17"/>
      <c r="U1096" s="17"/>
      <c r="V1096" s="17"/>
      <c r="W1096" s="17"/>
      <c r="X1096" s="18">
        <v>22.28024369016536</v>
      </c>
      <c r="Y1096" s="18">
        <v>1711.1227154046996</v>
      </c>
      <c r="Z1096" s="19">
        <v>2.0887728459530026E-2</v>
      </c>
      <c r="AA1096" s="19">
        <v>1.6041775456919061</v>
      </c>
      <c r="AB1096" s="18">
        <v>1.0666666666666667</v>
      </c>
      <c r="AC1096" s="18">
        <v>81.92</v>
      </c>
      <c r="AD1096" s="17">
        <v>9</v>
      </c>
      <c r="AE1096" s="55">
        <v>171</v>
      </c>
      <c r="AF1096" s="18">
        <v>2.2265625</v>
      </c>
      <c r="AG1096" s="20">
        <v>171</v>
      </c>
      <c r="AH1096" s="17" t="s">
        <v>127</v>
      </c>
      <c r="AI1096" s="18" t="s">
        <v>128</v>
      </c>
      <c r="AJ1096" s="18" t="s">
        <v>128</v>
      </c>
      <c r="AK1096" s="18" t="s">
        <v>128</v>
      </c>
      <c r="AL1096" s="59" t="s">
        <v>128</v>
      </c>
      <c r="AM1096" s="7" t="s">
        <v>128</v>
      </c>
    </row>
    <row r="1097" spans="1:39" x14ac:dyDescent="0.3">
      <c r="A1097" s="2">
        <v>1000465503</v>
      </c>
      <c r="B1097" s="2">
        <v>1000465503</v>
      </c>
      <c r="C1097" s="38">
        <v>2000580834</v>
      </c>
      <c r="D1097" s="43">
        <v>42778</v>
      </c>
      <c r="E1097" s="2" t="s">
        <v>99</v>
      </c>
      <c r="F1097" s="2" t="s">
        <v>79</v>
      </c>
      <c r="G1097" s="2" t="s">
        <v>7</v>
      </c>
      <c r="H1097" s="2" t="s">
        <v>78</v>
      </c>
      <c r="I1097" s="2" t="s">
        <v>100</v>
      </c>
      <c r="J1097" s="2" t="s">
        <v>76</v>
      </c>
      <c r="K1097" s="2" t="s">
        <v>102</v>
      </c>
      <c r="L1097" s="2" t="s">
        <v>104</v>
      </c>
      <c r="M1097" s="2">
        <v>24.12</v>
      </c>
      <c r="N1097" s="2">
        <v>1294</v>
      </c>
      <c r="O1097" s="2">
        <v>15</v>
      </c>
      <c r="P1097" s="2">
        <v>1</v>
      </c>
      <c r="Q1097" s="2">
        <v>1</v>
      </c>
      <c r="R1097" s="17">
        <v>362</v>
      </c>
      <c r="S1097" s="17">
        <v>173</v>
      </c>
      <c r="T1097" s="17">
        <v>101</v>
      </c>
      <c r="U1097" s="17">
        <v>65</v>
      </c>
      <c r="V1097" s="17">
        <v>53</v>
      </c>
      <c r="W1097" s="17">
        <v>47</v>
      </c>
      <c r="X1097" s="18">
        <v>18.639876352395675</v>
      </c>
      <c r="Y1097" s="18">
        <v>449.59381761978369</v>
      </c>
      <c r="Z1097" s="19">
        <v>1.1591962905718702E-2</v>
      </c>
      <c r="AA1097" s="19">
        <v>0.27959814528593513</v>
      </c>
      <c r="AB1097" s="18">
        <v>1.6080000000000001</v>
      </c>
      <c r="AC1097" s="18">
        <v>38.784960000000005</v>
      </c>
      <c r="AD1097" s="17">
        <v>1</v>
      </c>
      <c r="AE1097" s="55">
        <v>133</v>
      </c>
      <c r="AF1097" s="18">
        <v>5.5140961857379764</v>
      </c>
      <c r="AG1097" s="20">
        <v>133</v>
      </c>
      <c r="AH1097" s="17">
        <v>100</v>
      </c>
      <c r="AI1097" s="18">
        <v>6.6629834254143649E-2</v>
      </c>
      <c r="AJ1097" s="18">
        <v>1.607111602209945</v>
      </c>
      <c r="AK1097" s="18">
        <v>0.2412</v>
      </c>
      <c r="AL1097" s="59">
        <v>5.8177440000000002</v>
      </c>
      <c r="AM1097" s="7">
        <v>5.8177440000000002</v>
      </c>
    </row>
    <row r="1098" spans="1:39" x14ac:dyDescent="0.3">
      <c r="A1098" s="2">
        <v>1000167551</v>
      </c>
      <c r="B1098" s="2">
        <v>1000167551</v>
      </c>
      <c r="C1098" s="38">
        <v>2000581114</v>
      </c>
      <c r="D1098" s="43">
        <v>42778</v>
      </c>
      <c r="E1098" s="2" t="s">
        <v>99</v>
      </c>
      <c r="F1098" s="2" t="s">
        <v>96</v>
      </c>
      <c r="G1098" s="2" t="s">
        <v>95</v>
      </c>
      <c r="H1098" s="2" t="s">
        <v>78</v>
      </c>
      <c r="I1098" s="2" t="s">
        <v>100</v>
      </c>
      <c r="J1098" s="2" t="s">
        <v>76</v>
      </c>
      <c r="K1098" s="2" t="s">
        <v>102</v>
      </c>
      <c r="L1098" s="2" t="s">
        <v>104</v>
      </c>
      <c r="M1098" s="2">
        <v>74.12</v>
      </c>
      <c r="N1098" s="2">
        <v>4663</v>
      </c>
      <c r="O1098" s="2">
        <v>44</v>
      </c>
      <c r="P1098" s="2">
        <v>4</v>
      </c>
      <c r="Q1098" s="2">
        <v>2</v>
      </c>
      <c r="R1098" s="17">
        <v>1275</v>
      </c>
      <c r="S1098" s="17">
        <v>566</v>
      </c>
      <c r="T1098" s="17">
        <v>260</v>
      </c>
      <c r="U1098" s="17">
        <v>192</v>
      </c>
      <c r="V1098" s="17">
        <v>145</v>
      </c>
      <c r="W1098" s="17">
        <v>137</v>
      </c>
      <c r="X1098" s="18">
        <v>15.89534634355565</v>
      </c>
      <c r="Y1098" s="18">
        <v>1178.1630709843448</v>
      </c>
      <c r="Z1098" s="19">
        <v>9.4359854171134471E-3</v>
      </c>
      <c r="AA1098" s="19">
        <v>0.69939523911644874</v>
      </c>
      <c r="AB1098" s="18">
        <v>1.6845454545454546</v>
      </c>
      <c r="AC1098" s="18">
        <v>124.8585090909091</v>
      </c>
      <c r="AD1098" s="17">
        <v>4</v>
      </c>
      <c r="AE1098" s="55">
        <v>60</v>
      </c>
      <c r="AF1098" s="18">
        <v>0.80949811117107384</v>
      </c>
      <c r="AG1098" s="20">
        <v>60</v>
      </c>
      <c r="AH1098" s="17">
        <v>282</v>
      </c>
      <c r="AI1098" s="18">
        <v>5.8133333333333335E-2</v>
      </c>
      <c r="AJ1098" s="18">
        <v>4.308842666666667</v>
      </c>
      <c r="AK1098" s="18">
        <v>0.26283687943262413</v>
      </c>
      <c r="AL1098" s="59">
        <v>19.481469503546101</v>
      </c>
      <c r="AM1098" s="7">
        <v>19.481469503546101</v>
      </c>
    </row>
    <row r="1099" spans="1:39" x14ac:dyDescent="0.3">
      <c r="A1099" s="2">
        <v>1000483036</v>
      </c>
      <c r="B1099" s="2">
        <v>1000483036</v>
      </c>
      <c r="C1099" s="38">
        <v>2000581932</v>
      </c>
      <c r="D1099" s="43">
        <v>42778</v>
      </c>
      <c r="E1099" s="2" t="s">
        <v>99</v>
      </c>
      <c r="F1099" s="2" t="s">
        <v>94</v>
      </c>
      <c r="G1099" s="2" t="s">
        <v>93</v>
      </c>
      <c r="H1099" s="2" t="s">
        <v>78</v>
      </c>
      <c r="I1099" s="2" t="s">
        <v>100</v>
      </c>
      <c r="J1099" s="2" t="s">
        <v>76</v>
      </c>
      <c r="K1099" s="2" t="s">
        <v>102</v>
      </c>
      <c r="L1099" s="2" t="s">
        <v>104</v>
      </c>
      <c r="M1099" s="2">
        <v>114.1</v>
      </c>
      <c r="N1099" s="2">
        <v>9871</v>
      </c>
      <c r="O1099" s="2">
        <v>87</v>
      </c>
      <c r="P1099" s="2">
        <v>11</v>
      </c>
      <c r="Q1099" s="2">
        <v>6</v>
      </c>
      <c r="R1099" s="17">
        <v>1754</v>
      </c>
      <c r="S1099" s="17">
        <v>1033</v>
      </c>
      <c r="T1099" s="17">
        <v>539</v>
      </c>
      <c r="U1099" s="17">
        <v>409</v>
      </c>
      <c r="V1099" s="17">
        <v>289</v>
      </c>
      <c r="W1099" s="17">
        <v>262</v>
      </c>
      <c r="X1099" s="18">
        <v>11.559112551919766</v>
      </c>
      <c r="Y1099" s="18">
        <v>1318.8947421740452</v>
      </c>
      <c r="Z1099" s="19">
        <v>8.813696687265728E-3</v>
      </c>
      <c r="AA1099" s="19">
        <v>1.0056427920170194</v>
      </c>
      <c r="AB1099" s="18">
        <v>1.3114942528735631</v>
      </c>
      <c r="AC1099" s="18">
        <v>149.64149425287354</v>
      </c>
      <c r="AD1099" s="17">
        <v>6</v>
      </c>
      <c r="AE1099" s="55">
        <v>1068</v>
      </c>
      <c r="AF1099" s="18">
        <v>9.3602103418054341</v>
      </c>
      <c r="AG1099" s="20">
        <v>1068</v>
      </c>
      <c r="AH1099" s="17">
        <v>551</v>
      </c>
      <c r="AI1099" s="18">
        <v>6.505131128848346E-2</v>
      </c>
      <c r="AJ1099" s="18">
        <v>7.4223546180159623</v>
      </c>
      <c r="AK1099" s="18">
        <v>0.2070780399274047</v>
      </c>
      <c r="AL1099" s="59">
        <v>23.627604355716876</v>
      </c>
      <c r="AM1099" s="7">
        <v>23.627604355716876</v>
      </c>
    </row>
    <row r="1100" spans="1:39" x14ac:dyDescent="0.3">
      <c r="A1100" s="2">
        <v>1000117164</v>
      </c>
      <c r="B1100" s="2">
        <v>1000117164</v>
      </c>
      <c r="C1100" s="38">
        <v>2000582290</v>
      </c>
      <c r="D1100" s="43">
        <v>42778</v>
      </c>
      <c r="E1100" s="2" t="s">
        <v>99</v>
      </c>
      <c r="F1100" s="2" t="s">
        <v>92</v>
      </c>
      <c r="G1100" s="2" t="s">
        <v>83</v>
      </c>
      <c r="H1100" s="2" t="s">
        <v>90</v>
      </c>
      <c r="I1100" s="2" t="s">
        <v>100</v>
      </c>
      <c r="J1100" s="2" t="s">
        <v>76</v>
      </c>
      <c r="K1100" s="2" t="s">
        <v>102</v>
      </c>
      <c r="L1100" s="2" t="s">
        <v>104</v>
      </c>
      <c r="M1100" s="2">
        <v>48.54</v>
      </c>
      <c r="N1100" s="2">
        <v>4178</v>
      </c>
      <c r="O1100" s="2">
        <v>28</v>
      </c>
      <c r="P1100" s="2">
        <v>4</v>
      </c>
      <c r="Q1100" s="2">
        <v>2</v>
      </c>
      <c r="R1100" s="17">
        <v>882</v>
      </c>
      <c r="S1100" s="17">
        <v>515</v>
      </c>
      <c r="T1100" s="17">
        <v>242</v>
      </c>
      <c r="U1100" s="17">
        <v>173</v>
      </c>
      <c r="V1100" s="17">
        <v>128</v>
      </c>
      <c r="W1100" s="17">
        <v>120</v>
      </c>
      <c r="X1100" s="18">
        <v>11.617999042604117</v>
      </c>
      <c r="Y1100" s="18">
        <v>563.93767352800387</v>
      </c>
      <c r="Z1100" s="19">
        <v>6.7017711823839157E-3</v>
      </c>
      <c r="AA1100" s="19">
        <v>0.32530397319291526</v>
      </c>
      <c r="AB1100" s="18">
        <v>1.7335714285714285</v>
      </c>
      <c r="AC1100" s="18">
        <v>84.147557142857139</v>
      </c>
      <c r="AD1100" s="17">
        <v>1</v>
      </c>
      <c r="AE1100" s="55">
        <v>192</v>
      </c>
      <c r="AF1100" s="18">
        <v>3.9555006180469716</v>
      </c>
      <c r="AG1100" s="20">
        <v>192</v>
      </c>
      <c r="AH1100" s="17">
        <v>248</v>
      </c>
      <c r="AI1100" s="18">
        <v>5.5034013605442175E-2</v>
      </c>
      <c r="AJ1100" s="18">
        <v>2.6713510204081632</v>
      </c>
      <c r="AK1100" s="18">
        <v>0.19572580645161289</v>
      </c>
      <c r="AL1100" s="59">
        <v>9.5005306451612892</v>
      </c>
      <c r="AM1100" s="7">
        <v>9.5005306451612892</v>
      </c>
    </row>
    <row r="1101" spans="1:39" x14ac:dyDescent="0.3">
      <c r="A1101" s="2">
        <v>1000337995</v>
      </c>
      <c r="B1101" s="2">
        <v>1000337995</v>
      </c>
      <c r="C1101" s="38">
        <v>2000582398</v>
      </c>
      <c r="D1101" s="43">
        <v>42778</v>
      </c>
      <c r="E1101" s="2" t="s">
        <v>99</v>
      </c>
      <c r="F1101" s="2" t="s">
        <v>91</v>
      </c>
      <c r="G1101" s="2" t="s">
        <v>83</v>
      </c>
      <c r="H1101" s="2" t="s">
        <v>90</v>
      </c>
      <c r="I1101" s="2" t="s">
        <v>100</v>
      </c>
      <c r="J1101" s="2" t="s">
        <v>76</v>
      </c>
      <c r="K1101" s="2" t="s">
        <v>102</v>
      </c>
      <c r="L1101" s="2" t="s">
        <v>104</v>
      </c>
      <c r="M1101" s="2">
        <v>22.41</v>
      </c>
      <c r="N1101" s="2">
        <v>2080</v>
      </c>
      <c r="O1101" s="2">
        <v>15</v>
      </c>
      <c r="P1101" s="2">
        <v>2</v>
      </c>
      <c r="Q1101" s="2">
        <v>1</v>
      </c>
      <c r="R1101" s="17">
        <v>430</v>
      </c>
      <c r="S1101" s="17">
        <v>241</v>
      </c>
      <c r="T1101" s="17">
        <v>143</v>
      </c>
      <c r="U1101" s="17">
        <v>88</v>
      </c>
      <c r="V1101" s="17">
        <v>67</v>
      </c>
      <c r="W1101" s="17">
        <v>60</v>
      </c>
      <c r="X1101" s="18">
        <v>10.774038461538462</v>
      </c>
      <c r="Y1101" s="18">
        <v>241.44620192307693</v>
      </c>
      <c r="Z1101" s="19">
        <v>7.2115384615384619E-3</v>
      </c>
      <c r="AA1101" s="19">
        <v>0.16161057692307693</v>
      </c>
      <c r="AB1101" s="18">
        <v>1.494</v>
      </c>
      <c r="AC1101" s="18">
        <v>33.480539999999998</v>
      </c>
      <c r="AD1101" s="17">
        <v>1</v>
      </c>
      <c r="AE1101" s="55">
        <v>86</v>
      </c>
      <c r="AF1101" s="18">
        <v>3.8375725122713074</v>
      </c>
      <c r="AG1101" s="20">
        <v>86</v>
      </c>
      <c r="AH1101" s="17">
        <v>127</v>
      </c>
      <c r="AI1101" s="18">
        <v>5.2116279069767443E-2</v>
      </c>
      <c r="AJ1101" s="18">
        <v>1.1679258139534885</v>
      </c>
      <c r="AK1101" s="18">
        <v>0.17645669291338584</v>
      </c>
      <c r="AL1101" s="59">
        <v>3.9543944881889765</v>
      </c>
      <c r="AM1101" s="7">
        <v>3.9543944881889765</v>
      </c>
    </row>
    <row r="1102" spans="1:39" x14ac:dyDescent="0.3">
      <c r="A1102" s="2">
        <v>1000259051</v>
      </c>
      <c r="B1102" s="2">
        <v>1000259051</v>
      </c>
      <c r="C1102" s="38">
        <v>2000582428</v>
      </c>
      <c r="D1102" s="43">
        <v>42778</v>
      </c>
      <c r="E1102" s="2" t="s">
        <v>99</v>
      </c>
      <c r="F1102" s="2" t="s">
        <v>89</v>
      </c>
      <c r="G1102" s="2" t="s">
        <v>83</v>
      </c>
      <c r="H1102" s="2" t="s">
        <v>87</v>
      </c>
      <c r="I1102" s="2" t="s">
        <v>100</v>
      </c>
      <c r="J1102" s="2" t="s">
        <v>76</v>
      </c>
      <c r="K1102" s="2" t="s">
        <v>102</v>
      </c>
      <c r="L1102" s="2" t="s">
        <v>104</v>
      </c>
      <c r="M1102" s="2">
        <v>21.42</v>
      </c>
      <c r="N1102" s="2">
        <v>2054</v>
      </c>
      <c r="O1102" s="2">
        <v>14</v>
      </c>
      <c r="P1102" s="2">
        <v>2</v>
      </c>
      <c r="Q1102" s="2">
        <v>1</v>
      </c>
      <c r="R1102" s="17">
        <v>345</v>
      </c>
      <c r="S1102" s="17">
        <v>145</v>
      </c>
      <c r="T1102" s="17">
        <v>73</v>
      </c>
      <c r="U1102" s="17">
        <v>58</v>
      </c>
      <c r="V1102" s="17">
        <v>42</v>
      </c>
      <c r="W1102" s="17">
        <v>36</v>
      </c>
      <c r="X1102" s="18">
        <v>10.428432327166504</v>
      </c>
      <c r="Y1102" s="18">
        <v>223.37702044790655</v>
      </c>
      <c r="Z1102" s="19">
        <v>6.815968841285297E-3</v>
      </c>
      <c r="AA1102" s="19">
        <v>0.14599805258033108</v>
      </c>
      <c r="AB1102" s="18">
        <v>1.53</v>
      </c>
      <c r="AC1102" s="18">
        <v>32.772600000000004</v>
      </c>
      <c r="AD1102" s="17">
        <v>1</v>
      </c>
      <c r="AE1102" s="55">
        <v>173</v>
      </c>
      <c r="AF1102" s="18">
        <v>8.0765639589168998</v>
      </c>
      <c r="AG1102" s="20">
        <v>173</v>
      </c>
      <c r="AH1102" s="17">
        <v>78</v>
      </c>
      <c r="AI1102" s="18">
        <v>6.2086956521739137E-2</v>
      </c>
      <c r="AJ1102" s="18">
        <v>1.3299026086956525</v>
      </c>
      <c r="AK1102" s="18">
        <v>0.27461538461538465</v>
      </c>
      <c r="AL1102" s="59">
        <v>5.88226153846154</v>
      </c>
      <c r="AM1102" s="7">
        <v>5.88226153846154</v>
      </c>
    </row>
    <row r="1103" spans="1:39" x14ac:dyDescent="0.3">
      <c r="A1103" s="2">
        <v>1000822464</v>
      </c>
      <c r="B1103" s="2">
        <v>1000822464</v>
      </c>
      <c r="C1103" s="38">
        <v>2000583010</v>
      </c>
      <c r="D1103" s="43">
        <v>42778</v>
      </c>
      <c r="E1103" s="2" t="s">
        <v>99</v>
      </c>
      <c r="F1103" s="2" t="s">
        <v>88</v>
      </c>
      <c r="G1103" s="2" t="s">
        <v>83</v>
      </c>
      <c r="H1103" s="2" t="s">
        <v>87</v>
      </c>
      <c r="I1103" s="2" t="s">
        <v>100</v>
      </c>
      <c r="J1103" s="2" t="s">
        <v>76</v>
      </c>
      <c r="K1103" s="2" t="s">
        <v>102</v>
      </c>
      <c r="L1103" s="2" t="s">
        <v>104</v>
      </c>
      <c r="M1103" s="2">
        <v>20.149999999999999</v>
      </c>
      <c r="N1103" s="2">
        <v>1945</v>
      </c>
      <c r="O1103" s="2">
        <v>14</v>
      </c>
      <c r="P1103" s="2">
        <v>2</v>
      </c>
      <c r="Q1103" s="2">
        <v>1</v>
      </c>
      <c r="R1103" s="17">
        <v>401</v>
      </c>
      <c r="S1103" s="17">
        <v>231</v>
      </c>
      <c r="T1103" s="17">
        <v>136</v>
      </c>
      <c r="U1103" s="17">
        <v>102</v>
      </c>
      <c r="V1103" s="17">
        <v>77</v>
      </c>
      <c r="W1103" s="17">
        <v>69</v>
      </c>
      <c r="X1103" s="18">
        <v>10.359897172236503</v>
      </c>
      <c r="Y1103" s="18">
        <v>208.75192802056551</v>
      </c>
      <c r="Z1103" s="19">
        <v>7.1979434447300775E-3</v>
      </c>
      <c r="AA1103" s="19">
        <v>0.14503856041131105</v>
      </c>
      <c r="AB1103" s="18">
        <v>1.4392857142857143</v>
      </c>
      <c r="AC1103" s="18">
        <v>29.001607142857139</v>
      </c>
      <c r="AD1103" s="17">
        <v>1</v>
      </c>
      <c r="AE1103" s="55">
        <v>116</v>
      </c>
      <c r="AF1103" s="18">
        <v>5.7568238213399505</v>
      </c>
      <c r="AG1103" s="20">
        <v>116</v>
      </c>
      <c r="AH1103" s="17">
        <v>146</v>
      </c>
      <c r="AI1103" s="18">
        <v>5.0249376558603488E-2</v>
      </c>
      <c r="AJ1103" s="18">
        <v>1.0125249376558603</v>
      </c>
      <c r="AK1103" s="18">
        <v>0.13801369863013699</v>
      </c>
      <c r="AL1103" s="59">
        <v>2.7809760273972599</v>
      </c>
      <c r="AM1103" s="7">
        <v>2.7809760273972599</v>
      </c>
    </row>
    <row r="1104" spans="1:39" x14ac:dyDescent="0.3">
      <c r="A1104" s="2">
        <v>1000526734</v>
      </c>
      <c r="B1104" s="2">
        <v>1000526734</v>
      </c>
      <c r="C1104" s="38">
        <v>2000583138</v>
      </c>
      <c r="D1104" s="43">
        <v>42778</v>
      </c>
      <c r="E1104" s="2" t="s">
        <v>99</v>
      </c>
      <c r="F1104" s="2" t="s">
        <v>86</v>
      </c>
      <c r="G1104" s="2" t="s">
        <v>83</v>
      </c>
      <c r="H1104" s="2" t="s">
        <v>82</v>
      </c>
      <c r="I1104" s="2" t="s">
        <v>100</v>
      </c>
      <c r="J1104" s="2" t="s">
        <v>76</v>
      </c>
      <c r="K1104" s="2" t="s">
        <v>102</v>
      </c>
      <c r="L1104" s="2" t="s">
        <v>104</v>
      </c>
      <c r="M1104" s="2">
        <v>18.399999999999999</v>
      </c>
      <c r="N1104" s="2">
        <v>3116</v>
      </c>
      <c r="O1104" s="2">
        <v>21</v>
      </c>
      <c r="P1104" s="2">
        <v>3</v>
      </c>
      <c r="Q1104" s="2">
        <v>2</v>
      </c>
      <c r="R1104" s="17">
        <v>708</v>
      </c>
      <c r="S1104" s="17">
        <v>376</v>
      </c>
      <c r="T1104" s="17">
        <v>202</v>
      </c>
      <c r="U1104" s="17">
        <v>144</v>
      </c>
      <c r="V1104" s="17">
        <v>126</v>
      </c>
      <c r="W1104" s="17">
        <v>114</v>
      </c>
      <c r="X1104" s="18">
        <v>5.9050064184852369</v>
      </c>
      <c r="Y1104" s="18">
        <v>108.65211810012835</v>
      </c>
      <c r="Z1104" s="19">
        <v>6.7394094993581512E-3</v>
      </c>
      <c r="AA1104" s="19">
        <v>0.12400513478818997</v>
      </c>
      <c r="AB1104" s="18">
        <v>0.87619047619047608</v>
      </c>
      <c r="AC1104" s="18">
        <v>16.121904761904759</v>
      </c>
      <c r="AD1104" s="17">
        <v>1</v>
      </c>
      <c r="AE1104" s="55">
        <v>186</v>
      </c>
      <c r="AF1104" s="18">
        <v>10.108695652173914</v>
      </c>
      <c r="AG1104" s="20">
        <v>186</v>
      </c>
      <c r="AH1104" s="17">
        <v>240</v>
      </c>
      <c r="AI1104" s="18">
        <v>2.598870056497175E-2</v>
      </c>
      <c r="AJ1104" s="18">
        <v>0.47819209039548016</v>
      </c>
      <c r="AK1104" s="18">
        <v>7.6666666666666661E-2</v>
      </c>
      <c r="AL1104" s="59">
        <v>1.4106666666666665</v>
      </c>
      <c r="AM1104" s="7">
        <v>1.4106666666666665</v>
      </c>
    </row>
    <row r="1105" spans="1:39" x14ac:dyDescent="0.3">
      <c r="A1105" s="2">
        <v>1000419033</v>
      </c>
      <c r="B1105" s="2">
        <v>1000419033</v>
      </c>
      <c r="C1105" s="38">
        <v>2000583396</v>
      </c>
      <c r="D1105" s="43">
        <v>42778</v>
      </c>
      <c r="E1105" s="2" t="s">
        <v>99</v>
      </c>
      <c r="F1105" s="2" t="s">
        <v>86</v>
      </c>
      <c r="G1105" s="2" t="s">
        <v>83</v>
      </c>
      <c r="H1105" s="2" t="s">
        <v>82</v>
      </c>
      <c r="I1105" s="2" t="s">
        <v>100</v>
      </c>
      <c r="J1105" s="2" t="s">
        <v>76</v>
      </c>
      <c r="K1105" s="2" t="s">
        <v>102</v>
      </c>
      <c r="L1105" s="2" t="s">
        <v>104</v>
      </c>
      <c r="M1105" s="2">
        <v>17.52</v>
      </c>
      <c r="N1105" s="2">
        <v>3495</v>
      </c>
      <c r="O1105" s="2">
        <v>22</v>
      </c>
      <c r="P1105" s="2">
        <v>4</v>
      </c>
      <c r="Q1105" s="2">
        <v>2</v>
      </c>
      <c r="R1105" s="17">
        <v>555</v>
      </c>
      <c r="S1105" s="17">
        <v>281</v>
      </c>
      <c r="T1105" s="17">
        <v>153</v>
      </c>
      <c r="U1105" s="17">
        <v>95</v>
      </c>
      <c r="V1105" s="17">
        <v>74</v>
      </c>
      <c r="W1105" s="17">
        <v>68</v>
      </c>
      <c r="X1105" s="18">
        <v>5.0128755364806858</v>
      </c>
      <c r="Y1105" s="18">
        <v>87.825579399141617</v>
      </c>
      <c r="Z1105" s="19">
        <v>6.2947067238912731E-3</v>
      </c>
      <c r="AA1105" s="19">
        <v>0.1102832618025751</v>
      </c>
      <c r="AB1105" s="18">
        <v>0.79636363636363638</v>
      </c>
      <c r="AC1105" s="18">
        <v>13.952290909090909</v>
      </c>
      <c r="AD1105" s="17">
        <v>1</v>
      </c>
      <c r="AE1105" s="55">
        <v>103</v>
      </c>
      <c r="AF1105" s="18">
        <v>5.8789954337899548</v>
      </c>
      <c r="AG1105" s="20">
        <v>103</v>
      </c>
      <c r="AH1105" s="17">
        <v>142</v>
      </c>
      <c r="AI1105" s="18">
        <v>3.1567567567567567E-2</v>
      </c>
      <c r="AJ1105" s="18">
        <v>0.55306378378378374</v>
      </c>
      <c r="AK1105" s="18">
        <v>0.12338028169014084</v>
      </c>
      <c r="AL1105" s="59">
        <v>2.1616225352112677</v>
      </c>
      <c r="AM1105" s="7">
        <v>2.1616225352112677</v>
      </c>
    </row>
    <row r="1106" spans="1:39" x14ac:dyDescent="0.3">
      <c r="A1106" s="2">
        <v>1000991311</v>
      </c>
      <c r="B1106" s="2">
        <v>1000991311</v>
      </c>
      <c r="C1106" s="38">
        <v>2000584564</v>
      </c>
      <c r="D1106" s="43">
        <v>42778</v>
      </c>
      <c r="E1106" s="2" t="s">
        <v>99</v>
      </c>
      <c r="F1106" s="2" t="s">
        <v>85</v>
      </c>
      <c r="G1106" s="2" t="s">
        <v>83</v>
      </c>
      <c r="H1106" s="2" t="s">
        <v>82</v>
      </c>
      <c r="I1106" s="2" t="s">
        <v>100</v>
      </c>
      <c r="J1106" s="2" t="s">
        <v>76</v>
      </c>
      <c r="K1106" s="2" t="s">
        <v>102</v>
      </c>
      <c r="L1106" s="2" t="s">
        <v>104</v>
      </c>
      <c r="M1106" s="2">
        <v>16.059999999999999</v>
      </c>
      <c r="N1106" s="2">
        <v>2476</v>
      </c>
      <c r="O1106" s="2">
        <v>12</v>
      </c>
      <c r="P1106" s="2">
        <v>2</v>
      </c>
      <c r="Q1106" s="2">
        <v>1</v>
      </c>
      <c r="R1106" s="17">
        <v>467</v>
      </c>
      <c r="S1106" s="17">
        <v>211</v>
      </c>
      <c r="T1106" s="17">
        <v>88</v>
      </c>
      <c r="U1106" s="17">
        <v>66</v>
      </c>
      <c r="V1106" s="17">
        <v>50</v>
      </c>
      <c r="W1106" s="17">
        <v>43</v>
      </c>
      <c r="X1106" s="18">
        <v>6.4862681744749588</v>
      </c>
      <c r="Y1106" s="18">
        <v>104.16946688206784</v>
      </c>
      <c r="Z1106" s="19">
        <v>4.8465266558966073E-3</v>
      </c>
      <c r="AA1106" s="19">
        <v>7.7835218093699504E-2</v>
      </c>
      <c r="AB1106" s="18">
        <v>1.3383333333333332</v>
      </c>
      <c r="AC1106" s="18">
        <v>21.493633333333328</v>
      </c>
      <c r="AD1106" s="17">
        <v>0</v>
      </c>
      <c r="AE1106" s="55">
        <v>0</v>
      </c>
      <c r="AF1106" s="18">
        <v>0</v>
      </c>
      <c r="AG1106" s="20">
        <v>0</v>
      </c>
      <c r="AH1106" s="17">
        <v>93</v>
      </c>
      <c r="AI1106" s="18">
        <v>3.4389721627408991E-2</v>
      </c>
      <c r="AJ1106" s="18">
        <v>0.5522989293361884</v>
      </c>
      <c r="AK1106" s="18">
        <v>0.17268817204301073</v>
      </c>
      <c r="AL1106" s="59">
        <v>2.773372043010752</v>
      </c>
      <c r="AM1106" s="7">
        <v>2.773372043010752</v>
      </c>
    </row>
    <row r="1107" spans="1:39" x14ac:dyDescent="0.3">
      <c r="A1107" s="2">
        <v>1000714726</v>
      </c>
      <c r="B1107" s="2">
        <v>1000714726</v>
      </c>
      <c r="C1107" s="38">
        <v>2000584888</v>
      </c>
      <c r="D1107" s="43">
        <v>42778</v>
      </c>
      <c r="E1107" s="2" t="s">
        <v>99</v>
      </c>
      <c r="F1107" s="2" t="s">
        <v>84</v>
      </c>
      <c r="G1107" s="2" t="s">
        <v>83</v>
      </c>
      <c r="H1107" s="2" t="s">
        <v>82</v>
      </c>
      <c r="I1107" s="2" t="s">
        <v>100</v>
      </c>
      <c r="J1107" s="2" t="s">
        <v>76</v>
      </c>
      <c r="K1107" s="2" t="s">
        <v>102</v>
      </c>
      <c r="L1107" s="2" t="s">
        <v>104</v>
      </c>
      <c r="M1107" s="2">
        <v>17.420000000000002</v>
      </c>
      <c r="N1107" s="2">
        <v>2582</v>
      </c>
      <c r="O1107" s="2">
        <v>10</v>
      </c>
      <c r="P1107" s="2">
        <v>3</v>
      </c>
      <c r="Q1107" s="2">
        <v>2</v>
      </c>
      <c r="R1107" s="17">
        <v>567</v>
      </c>
      <c r="S1107" s="17">
        <v>299</v>
      </c>
      <c r="T1107" s="17">
        <v>169</v>
      </c>
      <c r="U1107" s="17">
        <v>103</v>
      </c>
      <c r="V1107" s="17">
        <v>76</v>
      </c>
      <c r="W1107" s="17">
        <v>71</v>
      </c>
      <c r="X1107" s="18">
        <v>6.7467079783113872</v>
      </c>
      <c r="Y1107" s="18">
        <v>117.52765298218438</v>
      </c>
      <c r="Z1107" s="19">
        <v>3.8729666924864447E-3</v>
      </c>
      <c r="AA1107" s="19">
        <v>6.7467079783113879E-2</v>
      </c>
      <c r="AB1107" s="18">
        <v>1.7420000000000002</v>
      </c>
      <c r="AC1107" s="18">
        <v>30.345640000000007</v>
      </c>
      <c r="AD1107" s="17">
        <v>0</v>
      </c>
      <c r="AE1107" s="55">
        <v>0</v>
      </c>
      <c r="AF1107" s="18">
        <v>0</v>
      </c>
      <c r="AG1107" s="20">
        <v>0</v>
      </c>
      <c r="AH1107" s="17">
        <v>147</v>
      </c>
      <c r="AI1107" s="18">
        <v>3.0723104056437394E-2</v>
      </c>
      <c r="AJ1107" s="18">
        <v>0.53519647266313941</v>
      </c>
      <c r="AK1107" s="18">
        <v>0.11850340136054423</v>
      </c>
      <c r="AL1107" s="59">
        <v>2.0643292517006806</v>
      </c>
      <c r="AM1107" s="7">
        <v>2.0643292517006806</v>
      </c>
    </row>
    <row r="1108" spans="1:39" x14ac:dyDescent="0.3">
      <c r="A1108" s="2">
        <v>1000110609</v>
      </c>
      <c r="B1108" s="2">
        <v>1000110609</v>
      </c>
      <c r="C1108" s="38">
        <v>2000586046</v>
      </c>
      <c r="D1108" s="43">
        <v>42778</v>
      </c>
      <c r="E1108" s="2" t="s">
        <v>99</v>
      </c>
      <c r="F1108" s="2" t="s">
        <v>79</v>
      </c>
      <c r="G1108" s="2" t="s">
        <v>7</v>
      </c>
      <c r="H1108" s="2" t="s">
        <v>78</v>
      </c>
      <c r="I1108" s="2" t="s">
        <v>98</v>
      </c>
      <c r="J1108" s="2" t="s">
        <v>76</v>
      </c>
      <c r="K1108" s="2" t="s">
        <v>102</v>
      </c>
      <c r="L1108" s="2" t="s">
        <v>104</v>
      </c>
      <c r="M1108" s="2">
        <v>26.64</v>
      </c>
      <c r="N1108" s="2">
        <v>1298</v>
      </c>
      <c r="O1108" s="2">
        <v>17</v>
      </c>
      <c r="P1108" s="2">
        <v>1</v>
      </c>
      <c r="Q1108" s="2">
        <v>1</v>
      </c>
      <c r="R1108" s="17">
        <v>357</v>
      </c>
      <c r="S1108" s="17">
        <v>208</v>
      </c>
      <c r="T1108" s="17">
        <v>88</v>
      </c>
      <c r="U1108" s="17">
        <v>60</v>
      </c>
      <c r="V1108" s="17">
        <v>51</v>
      </c>
      <c r="W1108" s="17">
        <v>47</v>
      </c>
      <c r="X1108" s="18">
        <v>20.523882896764253</v>
      </c>
      <c r="Y1108" s="18">
        <v>546.75624036979968</v>
      </c>
      <c r="Z1108" s="19">
        <v>1.3097072419106317E-2</v>
      </c>
      <c r="AA1108" s="19">
        <v>0.34890600924499227</v>
      </c>
      <c r="AB1108" s="18">
        <v>1.5670588235294118</v>
      </c>
      <c r="AC1108" s="18">
        <v>41.746447058823534</v>
      </c>
      <c r="AD1108" s="17">
        <v>2</v>
      </c>
      <c r="AE1108" s="55">
        <v>326</v>
      </c>
      <c r="AF1108" s="18">
        <v>12.237237237237236</v>
      </c>
      <c r="AG1108" s="20">
        <v>326</v>
      </c>
      <c r="AH1108" s="17">
        <v>98</v>
      </c>
      <c r="AI1108" s="18">
        <v>7.4621848739495802E-2</v>
      </c>
      <c r="AJ1108" s="18">
        <v>1.9879260504201681</v>
      </c>
      <c r="AK1108" s="18">
        <v>0.27183673469387754</v>
      </c>
      <c r="AL1108" s="59">
        <v>7.2417306122448979</v>
      </c>
      <c r="AM1108" s="7">
        <v>7.2417306122448979</v>
      </c>
    </row>
    <row r="1109" spans="1:39" x14ac:dyDescent="0.3">
      <c r="A1109" s="2">
        <v>1000432291</v>
      </c>
      <c r="B1109" s="2">
        <v>1000432291</v>
      </c>
      <c r="C1109" s="38">
        <v>2000586152</v>
      </c>
      <c r="D1109" s="43">
        <v>42778</v>
      </c>
      <c r="E1109" s="2" t="s">
        <v>99</v>
      </c>
      <c r="F1109" s="2" t="s">
        <v>96</v>
      </c>
      <c r="G1109" s="2" t="s">
        <v>95</v>
      </c>
      <c r="H1109" s="2" t="s">
        <v>78</v>
      </c>
      <c r="I1109" s="2" t="s">
        <v>98</v>
      </c>
      <c r="J1109" s="2" t="s">
        <v>76</v>
      </c>
      <c r="K1109" s="2" t="s">
        <v>102</v>
      </c>
      <c r="L1109" s="2" t="s">
        <v>104</v>
      </c>
      <c r="M1109" s="2">
        <v>81.41</v>
      </c>
      <c r="N1109" s="2">
        <v>5677</v>
      </c>
      <c r="O1109" s="2">
        <v>68</v>
      </c>
      <c r="P1109" s="2">
        <v>5</v>
      </c>
      <c r="Q1109" s="2">
        <v>3</v>
      </c>
      <c r="R1109" s="17">
        <v>1498</v>
      </c>
      <c r="S1109" s="17">
        <v>685</v>
      </c>
      <c r="T1109" s="17">
        <v>318</v>
      </c>
      <c r="U1109" s="17">
        <v>245</v>
      </c>
      <c r="V1109" s="17">
        <v>198</v>
      </c>
      <c r="W1109" s="17">
        <v>171</v>
      </c>
      <c r="X1109" s="18">
        <v>14.340320591861898</v>
      </c>
      <c r="Y1109" s="18">
        <v>1167.445499383477</v>
      </c>
      <c r="Z1109" s="19">
        <v>1.1978157477540954E-2</v>
      </c>
      <c r="AA1109" s="19">
        <v>0.97514180024660901</v>
      </c>
      <c r="AB1109" s="18">
        <v>1.1972058823529412</v>
      </c>
      <c r="AC1109" s="18">
        <v>97.464530882352946</v>
      </c>
      <c r="AD1109" s="17">
        <v>6</v>
      </c>
      <c r="AE1109" s="55">
        <v>186</v>
      </c>
      <c r="AF1109" s="18">
        <v>2.2847316054538753</v>
      </c>
      <c r="AG1109" s="20">
        <v>185.99999999999997</v>
      </c>
      <c r="AH1109" s="17">
        <v>369</v>
      </c>
      <c r="AI1109" s="18">
        <v>5.4345794392523364E-2</v>
      </c>
      <c r="AJ1109" s="18">
        <v>4.4242911214953269</v>
      </c>
      <c r="AK1109" s="18">
        <v>0.22062330623306231</v>
      </c>
      <c r="AL1109" s="59">
        <v>17.960943360433603</v>
      </c>
      <c r="AM1109" s="7">
        <v>17.960943360433603</v>
      </c>
    </row>
    <row r="1110" spans="1:39" x14ac:dyDescent="0.3">
      <c r="A1110" s="2">
        <v>1000388659</v>
      </c>
      <c r="B1110" s="2">
        <v>1000388659</v>
      </c>
      <c r="C1110" s="38">
        <v>2000586666</v>
      </c>
      <c r="D1110" s="43">
        <v>42778</v>
      </c>
      <c r="E1110" s="2" t="s">
        <v>99</v>
      </c>
      <c r="F1110" s="2" t="s">
        <v>94</v>
      </c>
      <c r="G1110" s="2" t="s">
        <v>93</v>
      </c>
      <c r="H1110" s="2" t="s">
        <v>78</v>
      </c>
      <c r="I1110" s="2" t="s">
        <v>98</v>
      </c>
      <c r="J1110" s="2" t="s">
        <v>76</v>
      </c>
      <c r="K1110" s="2" t="s">
        <v>102</v>
      </c>
      <c r="L1110" s="2" t="s">
        <v>104</v>
      </c>
      <c r="M1110" s="2">
        <v>96.63</v>
      </c>
      <c r="N1110" s="2">
        <v>7784</v>
      </c>
      <c r="O1110" s="2">
        <v>68</v>
      </c>
      <c r="P1110" s="2">
        <v>9</v>
      </c>
      <c r="Q1110" s="2">
        <v>4</v>
      </c>
      <c r="R1110" s="17">
        <v>2138</v>
      </c>
      <c r="S1110" s="17">
        <v>1167</v>
      </c>
      <c r="T1110" s="17">
        <v>499</v>
      </c>
      <c r="U1110" s="17">
        <v>377</v>
      </c>
      <c r="V1110" s="17">
        <v>323</v>
      </c>
      <c r="W1110" s="17">
        <v>303</v>
      </c>
      <c r="X1110" s="18">
        <v>12.413926002055499</v>
      </c>
      <c r="Y1110" s="18">
        <v>1199.5576695786228</v>
      </c>
      <c r="Z1110" s="19">
        <v>8.7358684480986631E-3</v>
      </c>
      <c r="AA1110" s="19">
        <v>0.84414696813977375</v>
      </c>
      <c r="AB1110" s="18">
        <v>1.4210294117647058</v>
      </c>
      <c r="AC1110" s="18">
        <v>137.31407205882351</v>
      </c>
      <c r="AD1110" s="17">
        <v>4</v>
      </c>
      <c r="AE1110" s="55">
        <v>544</v>
      </c>
      <c r="AF1110" s="18">
        <v>5.6297216185449654</v>
      </c>
      <c r="AG1110" s="20">
        <v>544</v>
      </c>
      <c r="AH1110" s="17">
        <v>626</v>
      </c>
      <c r="AI1110" s="18">
        <v>4.5196445275958841E-2</v>
      </c>
      <c r="AJ1110" s="18">
        <v>4.3673325070159024</v>
      </c>
      <c r="AK1110" s="18">
        <v>0.15436102236421725</v>
      </c>
      <c r="AL1110" s="59">
        <v>14.915905591054312</v>
      </c>
      <c r="AM1110" s="7">
        <v>14.915905591054312</v>
      </c>
    </row>
    <row r="1111" spans="1:39" x14ac:dyDescent="0.3">
      <c r="A1111" s="2">
        <v>1000854664</v>
      </c>
      <c r="B1111" s="2">
        <v>1000854664</v>
      </c>
      <c r="C1111" s="38">
        <v>2000586750</v>
      </c>
      <c r="D1111" s="43">
        <v>42778</v>
      </c>
      <c r="E1111" s="2" t="s">
        <v>99</v>
      </c>
      <c r="F1111" s="2" t="s">
        <v>92</v>
      </c>
      <c r="G1111" s="2" t="s">
        <v>83</v>
      </c>
      <c r="H1111" s="2" t="s">
        <v>90</v>
      </c>
      <c r="I1111" s="2" t="s">
        <v>98</v>
      </c>
      <c r="J1111" s="2" t="s">
        <v>76</v>
      </c>
      <c r="K1111" s="2" t="s">
        <v>102</v>
      </c>
      <c r="L1111" s="2" t="s">
        <v>104</v>
      </c>
      <c r="M1111" s="2">
        <v>85.77</v>
      </c>
      <c r="N1111" s="2">
        <v>7978</v>
      </c>
      <c r="O1111" s="2">
        <v>63</v>
      </c>
      <c r="P1111" s="2">
        <v>8</v>
      </c>
      <c r="Q1111" s="2">
        <v>4</v>
      </c>
      <c r="R1111" s="17">
        <v>1874</v>
      </c>
      <c r="S1111" s="17">
        <v>928</v>
      </c>
      <c r="T1111" s="17">
        <v>524</v>
      </c>
      <c r="U1111" s="17">
        <v>325</v>
      </c>
      <c r="V1111" s="17">
        <v>263</v>
      </c>
      <c r="W1111" s="17">
        <v>244</v>
      </c>
      <c r="X1111" s="18">
        <v>10.750814740536475</v>
      </c>
      <c r="Y1111" s="18">
        <v>922.09738029581342</v>
      </c>
      <c r="Z1111" s="19">
        <v>7.8967159689145149E-3</v>
      </c>
      <c r="AA1111" s="19">
        <v>0.67730132865379788</v>
      </c>
      <c r="AB1111" s="18">
        <v>1.3614285714285714</v>
      </c>
      <c r="AC1111" s="18">
        <v>116.76972857142857</v>
      </c>
      <c r="AD1111" s="17">
        <v>4</v>
      </c>
      <c r="AE1111" s="55">
        <v>148</v>
      </c>
      <c r="AF1111" s="18">
        <v>1.7255450623761224</v>
      </c>
      <c r="AG1111" s="20">
        <v>148</v>
      </c>
      <c r="AH1111" s="17">
        <v>507</v>
      </c>
      <c r="AI1111" s="18">
        <v>4.5768409818569902E-2</v>
      </c>
      <c r="AJ1111" s="18">
        <v>3.9255565101387404</v>
      </c>
      <c r="AK1111" s="18">
        <v>0.16917159763313608</v>
      </c>
      <c r="AL1111" s="59">
        <v>14.50984792899408</v>
      </c>
      <c r="AM1111" s="7">
        <v>14.50984792899408</v>
      </c>
    </row>
    <row r="1112" spans="1:39" x14ac:dyDescent="0.3">
      <c r="A1112" s="2">
        <v>1000104302</v>
      </c>
      <c r="B1112" s="2">
        <v>1000104302</v>
      </c>
      <c r="C1112" s="38">
        <v>2000587186</v>
      </c>
      <c r="D1112" s="43">
        <v>42778</v>
      </c>
      <c r="E1112" s="2" t="s">
        <v>99</v>
      </c>
      <c r="F1112" s="2" t="s">
        <v>91</v>
      </c>
      <c r="G1112" s="2" t="s">
        <v>83</v>
      </c>
      <c r="H1112" s="2" t="s">
        <v>90</v>
      </c>
      <c r="I1112" s="2" t="s">
        <v>98</v>
      </c>
      <c r="J1112" s="2" t="s">
        <v>76</v>
      </c>
      <c r="K1112" s="2" t="s">
        <v>102</v>
      </c>
      <c r="L1112" s="2" t="s">
        <v>104</v>
      </c>
      <c r="M1112" s="2">
        <v>23.94</v>
      </c>
      <c r="N1112" s="2">
        <v>2516</v>
      </c>
      <c r="O1112" s="2">
        <v>20</v>
      </c>
      <c r="P1112" s="2">
        <v>3</v>
      </c>
      <c r="Q1112" s="2">
        <v>1</v>
      </c>
      <c r="R1112" s="17">
        <v>416</v>
      </c>
      <c r="S1112" s="17">
        <v>208</v>
      </c>
      <c r="T1112" s="17">
        <v>108</v>
      </c>
      <c r="U1112" s="17">
        <v>82</v>
      </c>
      <c r="V1112" s="17">
        <v>73</v>
      </c>
      <c r="W1112" s="17">
        <v>69</v>
      </c>
      <c r="X1112" s="18">
        <v>9.5151033386327502</v>
      </c>
      <c r="Y1112" s="18">
        <v>227.79157392686804</v>
      </c>
      <c r="Z1112" s="19">
        <v>7.9491255961844191E-3</v>
      </c>
      <c r="AA1112" s="19">
        <v>0.19030206677265502</v>
      </c>
      <c r="AB1112" s="18">
        <v>1.1970000000000001</v>
      </c>
      <c r="AC1112" s="18">
        <v>28.656180000000003</v>
      </c>
      <c r="AD1112" s="17">
        <v>1</v>
      </c>
      <c r="AE1112" s="55">
        <v>73</v>
      </c>
      <c r="AF1112" s="18">
        <v>3.0492898913951545</v>
      </c>
      <c r="AG1112" s="20">
        <v>73</v>
      </c>
      <c r="AH1112" s="17">
        <v>142</v>
      </c>
      <c r="AI1112" s="18">
        <v>5.7548076923076924E-2</v>
      </c>
      <c r="AJ1112" s="18">
        <v>1.3777009615384617</v>
      </c>
      <c r="AK1112" s="18">
        <v>0.16859154929577466</v>
      </c>
      <c r="AL1112" s="59">
        <v>4.0360816901408461</v>
      </c>
      <c r="AM1112" s="7">
        <v>4.0360816901408461</v>
      </c>
    </row>
    <row r="1113" spans="1:39" x14ac:dyDescent="0.3">
      <c r="A1113" s="2">
        <v>1000133693</v>
      </c>
      <c r="B1113" s="2">
        <v>1000133693</v>
      </c>
      <c r="C1113" s="38">
        <v>2000587318</v>
      </c>
      <c r="D1113" s="43">
        <v>42778</v>
      </c>
      <c r="E1113" s="2" t="s">
        <v>99</v>
      </c>
      <c r="F1113" s="2" t="s">
        <v>89</v>
      </c>
      <c r="G1113" s="2" t="s">
        <v>83</v>
      </c>
      <c r="H1113" s="2" t="s">
        <v>87</v>
      </c>
      <c r="I1113" s="2" t="s">
        <v>98</v>
      </c>
      <c r="J1113" s="2" t="s">
        <v>76</v>
      </c>
      <c r="K1113" s="2" t="s">
        <v>102</v>
      </c>
      <c r="L1113" s="2" t="s">
        <v>104</v>
      </c>
      <c r="M1113" s="2">
        <v>24.34</v>
      </c>
      <c r="N1113" s="2">
        <v>2210</v>
      </c>
      <c r="O1113" s="2">
        <v>16</v>
      </c>
      <c r="P1113" s="2">
        <v>2</v>
      </c>
      <c r="Q1113" s="2">
        <v>1</v>
      </c>
      <c r="R1113" s="17">
        <v>601</v>
      </c>
      <c r="S1113" s="17">
        <v>348</v>
      </c>
      <c r="T1113" s="17">
        <v>176</v>
      </c>
      <c r="U1113" s="17">
        <v>114</v>
      </c>
      <c r="V1113" s="17">
        <v>98</v>
      </c>
      <c r="W1113" s="17">
        <v>84</v>
      </c>
      <c r="X1113" s="18">
        <v>11.013574660633484</v>
      </c>
      <c r="Y1113" s="18">
        <v>268.07040723981902</v>
      </c>
      <c r="Z1113" s="19">
        <v>7.2398190045248872E-3</v>
      </c>
      <c r="AA1113" s="19">
        <v>0.17621719457013577</v>
      </c>
      <c r="AB1113" s="18">
        <v>1.52125</v>
      </c>
      <c r="AC1113" s="18">
        <v>37.027225000000001</v>
      </c>
      <c r="AD1113" s="17">
        <v>1</v>
      </c>
      <c r="AE1113" s="55">
        <v>116</v>
      </c>
      <c r="AF1113" s="18">
        <v>4.7658175842235009</v>
      </c>
      <c r="AG1113" s="20">
        <v>116.00000000000001</v>
      </c>
      <c r="AH1113" s="17">
        <v>182</v>
      </c>
      <c r="AI1113" s="18">
        <v>4.0499168053244591E-2</v>
      </c>
      <c r="AJ1113" s="18">
        <v>0.98574975041597335</v>
      </c>
      <c r="AK1113" s="18">
        <v>0.13373626373626374</v>
      </c>
      <c r="AL1113" s="59">
        <v>3.2551406593406593</v>
      </c>
      <c r="AM1113" s="7">
        <v>3.2551406593406593</v>
      </c>
    </row>
    <row r="1114" spans="1:39" x14ac:dyDescent="0.3">
      <c r="A1114" s="2">
        <v>1000247970</v>
      </c>
      <c r="B1114" s="2">
        <v>1000247970</v>
      </c>
      <c r="C1114" s="38">
        <v>2000587638</v>
      </c>
      <c r="D1114" s="43">
        <v>42778</v>
      </c>
      <c r="E1114" s="2" t="s">
        <v>99</v>
      </c>
      <c r="F1114" s="2" t="s">
        <v>88</v>
      </c>
      <c r="G1114" s="2" t="s">
        <v>83</v>
      </c>
      <c r="H1114" s="2" t="s">
        <v>87</v>
      </c>
      <c r="I1114" s="2" t="s">
        <v>98</v>
      </c>
      <c r="J1114" s="2" t="s">
        <v>76</v>
      </c>
      <c r="K1114" s="2" t="s">
        <v>102</v>
      </c>
      <c r="L1114" s="2" t="s">
        <v>104</v>
      </c>
      <c r="M1114" s="2">
        <v>20.079999999999998</v>
      </c>
      <c r="N1114" s="2">
        <v>1814</v>
      </c>
      <c r="O1114" s="2">
        <v>17</v>
      </c>
      <c r="P1114" s="2">
        <v>2</v>
      </c>
      <c r="Q1114" s="2">
        <v>1</v>
      </c>
      <c r="R1114" s="17">
        <v>323</v>
      </c>
      <c r="S1114" s="17">
        <v>155</v>
      </c>
      <c r="T1114" s="17">
        <v>86</v>
      </c>
      <c r="U1114" s="17">
        <v>52</v>
      </c>
      <c r="V1114" s="17">
        <v>40</v>
      </c>
      <c r="W1114" s="17">
        <v>36</v>
      </c>
      <c r="X1114" s="18">
        <v>11.069459757442116</v>
      </c>
      <c r="Y1114" s="18">
        <v>222.27475192943768</v>
      </c>
      <c r="Z1114" s="19">
        <v>9.371554575523704E-3</v>
      </c>
      <c r="AA1114" s="19">
        <v>0.18818081587651597</v>
      </c>
      <c r="AB1114" s="18">
        <v>1.1811764705882353</v>
      </c>
      <c r="AC1114" s="18">
        <v>23.718023529411763</v>
      </c>
      <c r="AD1114" s="17">
        <v>1</v>
      </c>
      <c r="AE1114" s="55">
        <v>156</v>
      </c>
      <c r="AF1114" s="18">
        <v>7.7689243027888457</v>
      </c>
      <c r="AG1114" s="20">
        <v>156</v>
      </c>
      <c r="AH1114" s="17">
        <v>76</v>
      </c>
      <c r="AI1114" s="18">
        <v>6.2167182662538692E-2</v>
      </c>
      <c r="AJ1114" s="18">
        <v>1.2483170278637767</v>
      </c>
      <c r="AK1114" s="18">
        <v>0.26421052631578945</v>
      </c>
      <c r="AL1114" s="59">
        <v>5.3053473684210521</v>
      </c>
      <c r="AM1114" s="7">
        <v>5.3053473684210521</v>
      </c>
    </row>
    <row r="1115" spans="1:39" x14ac:dyDescent="0.3">
      <c r="A1115" s="2">
        <v>1000855459</v>
      </c>
      <c r="B1115" s="2">
        <v>1000855459</v>
      </c>
      <c r="C1115" s="38">
        <v>2000587704</v>
      </c>
      <c r="D1115" s="43">
        <v>42778</v>
      </c>
      <c r="E1115" s="2" t="s">
        <v>99</v>
      </c>
      <c r="F1115" s="2" t="s">
        <v>86</v>
      </c>
      <c r="G1115" s="2" t="s">
        <v>83</v>
      </c>
      <c r="H1115" s="2" t="s">
        <v>82</v>
      </c>
      <c r="I1115" s="2" t="s">
        <v>98</v>
      </c>
      <c r="J1115" s="2" t="s">
        <v>76</v>
      </c>
      <c r="K1115" s="2" t="s">
        <v>102</v>
      </c>
      <c r="L1115" s="2" t="s">
        <v>104</v>
      </c>
      <c r="M1115" s="2">
        <v>14.24</v>
      </c>
      <c r="N1115" s="2">
        <v>2652</v>
      </c>
      <c r="O1115" s="2">
        <v>17</v>
      </c>
      <c r="P1115" s="2">
        <v>3</v>
      </c>
      <c r="Q1115" s="2">
        <v>1</v>
      </c>
      <c r="R1115" s="17">
        <v>580</v>
      </c>
      <c r="S1115" s="17">
        <v>314</v>
      </c>
      <c r="T1115" s="17">
        <v>155</v>
      </c>
      <c r="U1115" s="17">
        <v>118</v>
      </c>
      <c r="V1115" s="17">
        <v>105</v>
      </c>
      <c r="W1115" s="17">
        <v>97</v>
      </c>
      <c r="X1115" s="18">
        <v>5.3695324283559582</v>
      </c>
      <c r="Y1115" s="18">
        <v>76.462141779788851</v>
      </c>
      <c r="Z1115" s="19">
        <v>6.41025641025641E-3</v>
      </c>
      <c r="AA1115" s="19">
        <v>9.1282051282051274E-2</v>
      </c>
      <c r="AB1115" s="18">
        <v>0.83764705882352941</v>
      </c>
      <c r="AC1115" s="18">
        <v>11.92809411764706</v>
      </c>
      <c r="AD1115" s="17">
        <v>1</v>
      </c>
      <c r="AE1115" s="55">
        <v>181</v>
      </c>
      <c r="AF1115" s="18">
        <v>12.710674157303371</v>
      </c>
      <c r="AG1115" s="20">
        <v>181</v>
      </c>
      <c r="AH1115" s="17">
        <v>202</v>
      </c>
      <c r="AI1115" s="18">
        <v>2.4551724137931035E-2</v>
      </c>
      <c r="AJ1115" s="18">
        <v>0.34961655172413797</v>
      </c>
      <c r="AK1115" s="18">
        <v>7.0495049504950502E-2</v>
      </c>
      <c r="AL1115" s="59">
        <v>1.0038495049504952</v>
      </c>
      <c r="AM1115" s="7">
        <v>1.0038495049504952</v>
      </c>
    </row>
    <row r="1116" spans="1:39" x14ac:dyDescent="0.3">
      <c r="A1116" s="2">
        <v>1000597729</v>
      </c>
      <c r="B1116" s="2">
        <v>1000597729</v>
      </c>
      <c r="C1116" s="38">
        <v>2000588124</v>
      </c>
      <c r="D1116" s="43">
        <v>42778</v>
      </c>
      <c r="E1116" s="2" t="s">
        <v>99</v>
      </c>
      <c r="F1116" s="2" t="s">
        <v>86</v>
      </c>
      <c r="G1116" s="2" t="s">
        <v>83</v>
      </c>
      <c r="H1116" s="2" t="s">
        <v>82</v>
      </c>
      <c r="I1116" s="2" t="s">
        <v>98</v>
      </c>
      <c r="J1116" s="2" t="s">
        <v>76</v>
      </c>
      <c r="K1116" s="2" t="s">
        <v>102</v>
      </c>
      <c r="L1116" s="2" t="s">
        <v>104</v>
      </c>
      <c r="M1116" s="2">
        <v>17.600000000000001</v>
      </c>
      <c r="N1116" s="2">
        <v>2969</v>
      </c>
      <c r="O1116" s="2">
        <v>20</v>
      </c>
      <c r="P1116" s="2">
        <v>3</v>
      </c>
      <c r="Q1116" s="2">
        <v>1</v>
      </c>
      <c r="R1116" s="17">
        <v>626</v>
      </c>
      <c r="S1116" s="17">
        <v>368</v>
      </c>
      <c r="T1116" s="17">
        <v>215</v>
      </c>
      <c r="U1116" s="17">
        <v>130</v>
      </c>
      <c r="V1116" s="17">
        <v>103</v>
      </c>
      <c r="W1116" s="17">
        <v>88</v>
      </c>
      <c r="X1116" s="18">
        <v>5.9279218592118559</v>
      </c>
      <c r="Y1116" s="18">
        <v>104.33142472212867</v>
      </c>
      <c r="Z1116" s="19">
        <v>6.7362748400134724E-3</v>
      </c>
      <c r="AA1116" s="19">
        <v>0.11855843718423713</v>
      </c>
      <c r="AB1116" s="18">
        <v>0.88000000000000012</v>
      </c>
      <c r="AC1116" s="18">
        <v>15.488000000000003</v>
      </c>
      <c r="AD1116" s="17">
        <v>1</v>
      </c>
      <c r="AE1116" s="55">
        <v>178</v>
      </c>
      <c r="AF1116" s="18">
        <v>10.113636363636363</v>
      </c>
      <c r="AG1116" s="20">
        <v>178</v>
      </c>
      <c r="AH1116" s="17">
        <v>191</v>
      </c>
      <c r="AI1116" s="18">
        <v>2.8115015974440896E-2</v>
      </c>
      <c r="AJ1116" s="18">
        <v>0.49482428115015981</v>
      </c>
      <c r="AK1116" s="18">
        <v>9.2146596858638755E-2</v>
      </c>
      <c r="AL1116" s="59">
        <v>1.6217801047120421</v>
      </c>
      <c r="AM1116" s="7">
        <v>1.6217801047120421</v>
      </c>
    </row>
    <row r="1117" spans="1:39" x14ac:dyDescent="0.3">
      <c r="A1117" s="2">
        <v>1000567570</v>
      </c>
      <c r="B1117" s="2">
        <v>1000567570</v>
      </c>
      <c r="C1117" s="38">
        <v>2000588286</v>
      </c>
      <c r="D1117" s="43">
        <v>42778</v>
      </c>
      <c r="E1117" s="2" t="s">
        <v>99</v>
      </c>
      <c r="F1117" s="2" t="s">
        <v>85</v>
      </c>
      <c r="G1117" s="2" t="s">
        <v>83</v>
      </c>
      <c r="H1117" s="2" t="s">
        <v>82</v>
      </c>
      <c r="I1117" s="2" t="s">
        <v>98</v>
      </c>
      <c r="J1117" s="2" t="s">
        <v>76</v>
      </c>
      <c r="K1117" s="2" t="s">
        <v>102</v>
      </c>
      <c r="L1117" s="2" t="s">
        <v>104</v>
      </c>
      <c r="M1117" s="2">
        <v>14.41</v>
      </c>
      <c r="N1117" s="2">
        <v>2052</v>
      </c>
      <c r="O1117" s="2">
        <v>13</v>
      </c>
      <c r="P1117" s="2">
        <v>2</v>
      </c>
      <c r="Q1117" s="2">
        <v>1</v>
      </c>
      <c r="R1117" s="17">
        <v>452</v>
      </c>
      <c r="S1117" s="17">
        <v>264</v>
      </c>
      <c r="T1117" s="17">
        <v>117</v>
      </c>
      <c r="U1117" s="17">
        <v>73</v>
      </c>
      <c r="V1117" s="17">
        <v>65</v>
      </c>
      <c r="W1117" s="17">
        <v>59</v>
      </c>
      <c r="X1117" s="18">
        <v>7.0224171539961011</v>
      </c>
      <c r="Y1117" s="18">
        <v>101.19303118908381</v>
      </c>
      <c r="Z1117" s="19">
        <v>6.3352826510721244E-3</v>
      </c>
      <c r="AA1117" s="19">
        <v>9.1291423001949312E-2</v>
      </c>
      <c r="AB1117" s="18">
        <v>1.1084615384615384</v>
      </c>
      <c r="AC1117" s="18">
        <v>15.972930769230768</v>
      </c>
      <c r="AD1117" s="17">
        <v>1</v>
      </c>
      <c r="AE1117" s="55">
        <v>42</v>
      </c>
      <c r="AF1117" s="18">
        <v>2.914642609299098</v>
      </c>
      <c r="AG1117" s="20">
        <v>42</v>
      </c>
      <c r="AH1117" s="17">
        <v>124</v>
      </c>
      <c r="AI1117" s="18">
        <v>3.1880530973451331E-2</v>
      </c>
      <c r="AJ1117" s="18">
        <v>0.45939845132743368</v>
      </c>
      <c r="AK1117" s="18">
        <v>0.11620967741935484</v>
      </c>
      <c r="AL1117" s="59">
        <v>1.6745814516129032</v>
      </c>
      <c r="AM1117" s="7">
        <v>1.6745814516129032</v>
      </c>
    </row>
    <row r="1118" spans="1:39" x14ac:dyDescent="0.3">
      <c r="A1118" s="2">
        <v>1000278231</v>
      </c>
      <c r="B1118" s="2">
        <v>1000278231</v>
      </c>
      <c r="C1118" s="38">
        <v>2000588502</v>
      </c>
      <c r="D1118" s="43">
        <v>42778</v>
      </c>
      <c r="E1118" s="2" t="s">
        <v>99</v>
      </c>
      <c r="F1118" s="2" t="s">
        <v>84</v>
      </c>
      <c r="G1118" s="2" t="s">
        <v>83</v>
      </c>
      <c r="H1118" s="2" t="s">
        <v>82</v>
      </c>
      <c r="I1118" s="2" t="s">
        <v>98</v>
      </c>
      <c r="J1118" s="2" t="s">
        <v>76</v>
      </c>
      <c r="K1118" s="2" t="s">
        <v>102</v>
      </c>
      <c r="L1118" s="2" t="s">
        <v>104</v>
      </c>
      <c r="M1118" s="2">
        <v>13.72</v>
      </c>
      <c r="N1118" s="2">
        <v>1788</v>
      </c>
      <c r="O1118" s="2">
        <v>8</v>
      </c>
      <c r="P1118" s="2">
        <v>1</v>
      </c>
      <c r="Q1118" s="2">
        <v>1</v>
      </c>
      <c r="R1118" s="17">
        <v>347</v>
      </c>
      <c r="S1118" s="17">
        <v>155</v>
      </c>
      <c r="T1118" s="17">
        <v>89</v>
      </c>
      <c r="U1118" s="17">
        <v>66</v>
      </c>
      <c r="V1118" s="17">
        <v>47</v>
      </c>
      <c r="W1118" s="17">
        <v>40</v>
      </c>
      <c r="X1118" s="18">
        <v>7.6733780760626402</v>
      </c>
      <c r="Y1118" s="18">
        <v>105.27874720357943</v>
      </c>
      <c r="Z1118" s="19">
        <v>4.4742729306487695E-3</v>
      </c>
      <c r="AA1118" s="19">
        <v>6.1387024608501123E-2</v>
      </c>
      <c r="AB1118" s="18">
        <v>1.7150000000000001</v>
      </c>
      <c r="AC1118" s="18">
        <v>23.529800000000002</v>
      </c>
      <c r="AD1118" s="17">
        <v>0</v>
      </c>
      <c r="AE1118" s="55">
        <v>0</v>
      </c>
      <c r="AF1118" s="18">
        <v>0</v>
      </c>
      <c r="AG1118" s="20">
        <v>0</v>
      </c>
      <c r="AH1118" s="17">
        <v>87</v>
      </c>
      <c r="AI1118" s="18">
        <v>3.9538904899135446E-2</v>
      </c>
      <c r="AJ1118" s="18">
        <v>0.54247377521613838</v>
      </c>
      <c r="AK1118" s="18">
        <v>0.15770114942528737</v>
      </c>
      <c r="AL1118" s="59">
        <v>2.1636597701149429</v>
      </c>
      <c r="AM1118" s="7">
        <v>2.1636597701149429</v>
      </c>
    </row>
    <row r="1119" spans="1:39" x14ac:dyDescent="0.3">
      <c r="A1119" s="2">
        <v>1000840426</v>
      </c>
      <c r="B1119" s="2">
        <v>1000840426</v>
      </c>
      <c r="C1119" s="38">
        <v>2000589192</v>
      </c>
      <c r="D1119" s="43">
        <v>42778</v>
      </c>
      <c r="E1119" s="2" t="s">
        <v>80</v>
      </c>
      <c r="F1119" s="2" t="s">
        <v>79</v>
      </c>
      <c r="G1119" s="2" t="s">
        <v>7</v>
      </c>
      <c r="H1119" s="2" t="s">
        <v>78</v>
      </c>
      <c r="I1119" s="2" t="s">
        <v>97</v>
      </c>
      <c r="J1119" s="2" t="s">
        <v>76</v>
      </c>
      <c r="K1119" s="2" t="s">
        <v>102</v>
      </c>
      <c r="L1119" s="2" t="s">
        <v>104</v>
      </c>
      <c r="M1119" s="2">
        <v>76.010000000000005</v>
      </c>
      <c r="N1119" s="2">
        <v>3964</v>
      </c>
      <c r="O1119" s="2">
        <v>54</v>
      </c>
      <c r="P1119" s="2">
        <v>5</v>
      </c>
      <c r="Q1119" s="2">
        <v>2</v>
      </c>
      <c r="R1119" s="17">
        <v>795</v>
      </c>
      <c r="S1119" s="17">
        <v>444</v>
      </c>
      <c r="T1119" s="17">
        <v>244</v>
      </c>
      <c r="U1119" s="17">
        <v>165</v>
      </c>
      <c r="V1119" s="17">
        <v>146</v>
      </c>
      <c r="W1119" s="17">
        <v>127</v>
      </c>
      <c r="X1119" s="18">
        <v>19.175075681130174</v>
      </c>
      <c r="Y1119" s="18">
        <v>1457.4975025227047</v>
      </c>
      <c r="Z1119" s="19">
        <v>1.3622603430877902E-2</v>
      </c>
      <c r="AA1119" s="19">
        <v>1.0354540867810293</v>
      </c>
      <c r="AB1119" s="18">
        <v>1.4075925925925927</v>
      </c>
      <c r="AC1119" s="18">
        <v>106.99111296296299</v>
      </c>
      <c r="AD1119" s="17">
        <v>5</v>
      </c>
      <c r="AE1119" s="55">
        <v>765</v>
      </c>
      <c r="AF1119" s="18">
        <v>10.064465201947112</v>
      </c>
      <c r="AG1119" s="20">
        <v>765</v>
      </c>
      <c r="AH1119" s="17">
        <v>273</v>
      </c>
      <c r="AI1119" s="18">
        <v>9.5610062893081771E-2</v>
      </c>
      <c r="AJ1119" s="18">
        <v>7.2673208805031457</v>
      </c>
      <c r="AK1119" s="18">
        <v>0.27842490842490847</v>
      </c>
      <c r="AL1119" s="59">
        <v>21.163077289377295</v>
      </c>
      <c r="AM1119" s="7">
        <v>21.163077289377295</v>
      </c>
    </row>
    <row r="1120" spans="1:39" x14ac:dyDescent="0.3">
      <c r="A1120" s="2">
        <v>1000450755</v>
      </c>
      <c r="B1120" s="2">
        <v>1000450755</v>
      </c>
      <c r="C1120" s="38">
        <v>2000589300</v>
      </c>
      <c r="D1120" s="43">
        <v>42778</v>
      </c>
      <c r="E1120" s="2" t="s">
        <v>80</v>
      </c>
      <c r="F1120" s="2" t="s">
        <v>96</v>
      </c>
      <c r="G1120" s="2" t="s">
        <v>95</v>
      </c>
      <c r="H1120" s="2" t="s">
        <v>78</v>
      </c>
      <c r="I1120" s="2" t="s">
        <v>97</v>
      </c>
      <c r="J1120" s="2" t="s">
        <v>76</v>
      </c>
      <c r="K1120" s="2" t="s">
        <v>102</v>
      </c>
      <c r="L1120" s="2" t="s">
        <v>104</v>
      </c>
      <c r="M1120" s="2">
        <v>109.02</v>
      </c>
      <c r="N1120" s="2">
        <v>6449</v>
      </c>
      <c r="O1120" s="2">
        <v>70</v>
      </c>
      <c r="P1120" s="2">
        <v>5</v>
      </c>
      <c r="Q1120" s="2">
        <v>3</v>
      </c>
      <c r="R1120" s="17">
        <v>1171</v>
      </c>
      <c r="S1120" s="17">
        <v>581</v>
      </c>
      <c r="T1120" s="17">
        <v>272</v>
      </c>
      <c r="U1120" s="17">
        <v>214</v>
      </c>
      <c r="V1120" s="17">
        <v>191</v>
      </c>
      <c r="W1120" s="17">
        <v>171</v>
      </c>
      <c r="X1120" s="18">
        <v>16.90494650333385</v>
      </c>
      <c r="Y1120" s="18">
        <v>1842.9772677934563</v>
      </c>
      <c r="Z1120" s="19">
        <v>1.0854396030392309E-2</v>
      </c>
      <c r="AA1120" s="19">
        <v>1.1833462552333696</v>
      </c>
      <c r="AB1120" s="18">
        <v>1.5574285714285714</v>
      </c>
      <c r="AC1120" s="18">
        <v>169.79086285714286</v>
      </c>
      <c r="AD1120" s="17">
        <v>8</v>
      </c>
      <c r="AE1120" s="55">
        <v>832</v>
      </c>
      <c r="AF1120" s="18">
        <v>7.6316272243625027</v>
      </c>
      <c r="AG1120" s="20">
        <v>832</v>
      </c>
      <c r="AH1120" s="17">
        <v>362</v>
      </c>
      <c r="AI1120" s="18">
        <v>9.3099914602903497E-2</v>
      </c>
      <c r="AJ1120" s="18">
        <v>10.149752690008539</v>
      </c>
      <c r="AK1120" s="18">
        <v>0.30116022099447515</v>
      </c>
      <c r="AL1120" s="59">
        <v>32.832487292817682</v>
      </c>
      <c r="AM1120" s="7">
        <v>32.832487292817682</v>
      </c>
    </row>
    <row r="1121" spans="1:39" x14ac:dyDescent="0.3">
      <c r="A1121" s="2">
        <v>1000128554</v>
      </c>
      <c r="B1121" s="2">
        <v>1000128554</v>
      </c>
      <c r="C1121" s="38">
        <v>2000589660</v>
      </c>
      <c r="D1121" s="43">
        <v>42778</v>
      </c>
      <c r="E1121" s="2" t="s">
        <v>80</v>
      </c>
      <c r="F1121" s="2" t="s">
        <v>94</v>
      </c>
      <c r="G1121" s="2" t="s">
        <v>93</v>
      </c>
      <c r="H1121" s="2" t="s">
        <v>78</v>
      </c>
      <c r="I1121" s="2" t="s">
        <v>97</v>
      </c>
      <c r="J1121" s="2" t="s">
        <v>76</v>
      </c>
      <c r="K1121" s="2" t="s">
        <v>102</v>
      </c>
      <c r="L1121" s="2" t="s">
        <v>104</v>
      </c>
      <c r="M1121" s="2">
        <v>173.62</v>
      </c>
      <c r="N1121" s="2">
        <v>14342</v>
      </c>
      <c r="O1121" s="2">
        <v>141</v>
      </c>
      <c r="P1121" s="2">
        <v>14</v>
      </c>
      <c r="Q1121" s="2">
        <v>7</v>
      </c>
      <c r="R1121" s="17">
        <v>3366</v>
      </c>
      <c r="S1121" s="17">
        <v>1717</v>
      </c>
      <c r="T1121" s="17">
        <v>956</v>
      </c>
      <c r="U1121" s="17">
        <v>679</v>
      </c>
      <c r="V1121" s="17">
        <v>604</v>
      </c>
      <c r="W1121" s="17">
        <v>563</v>
      </c>
      <c r="X1121" s="18">
        <v>12.105703528099289</v>
      </c>
      <c r="Y1121" s="18">
        <v>2101.7922465485985</v>
      </c>
      <c r="Z1121" s="19">
        <v>9.8312648166225067E-3</v>
      </c>
      <c r="AA1121" s="19">
        <v>1.7069041974619996</v>
      </c>
      <c r="AB1121" s="18">
        <v>1.2313475177304964</v>
      </c>
      <c r="AC1121" s="18">
        <v>213.78655602836881</v>
      </c>
      <c r="AD1121" s="17">
        <v>11</v>
      </c>
      <c r="AE1121" s="55">
        <v>1001</v>
      </c>
      <c r="AF1121" s="18">
        <v>5.7654648082018198</v>
      </c>
      <c r="AG1121" s="20">
        <v>1001</v>
      </c>
      <c r="AH1121" s="17">
        <v>1167</v>
      </c>
      <c r="AI1121" s="18">
        <v>5.1580510992275702E-2</v>
      </c>
      <c r="AJ1121" s="18">
        <v>8.9554083184789075</v>
      </c>
      <c r="AK1121" s="18">
        <v>0.14877463581833761</v>
      </c>
      <c r="AL1121" s="59">
        <v>25.830252270779777</v>
      </c>
      <c r="AM1121" s="7">
        <v>25.830252270779777</v>
      </c>
    </row>
    <row r="1122" spans="1:39" x14ac:dyDescent="0.3">
      <c r="A1122" s="2">
        <v>1000725321</v>
      </c>
      <c r="B1122" s="2">
        <v>1000725321</v>
      </c>
      <c r="C1122" s="38">
        <v>2000590678</v>
      </c>
      <c r="D1122" s="43">
        <v>42778</v>
      </c>
      <c r="E1122" s="2" t="s">
        <v>80</v>
      </c>
      <c r="F1122" s="2" t="s">
        <v>92</v>
      </c>
      <c r="G1122" s="2" t="s">
        <v>83</v>
      </c>
      <c r="H1122" s="2" t="s">
        <v>90</v>
      </c>
      <c r="I1122" s="2" t="s">
        <v>97</v>
      </c>
      <c r="J1122" s="2" t="s">
        <v>76</v>
      </c>
      <c r="K1122" s="2" t="s">
        <v>102</v>
      </c>
      <c r="L1122" s="2" t="s">
        <v>104</v>
      </c>
      <c r="M1122" s="2">
        <v>118.1</v>
      </c>
      <c r="N1122" s="2">
        <v>9961</v>
      </c>
      <c r="O1122" s="2">
        <v>81</v>
      </c>
      <c r="P1122" s="2">
        <v>9</v>
      </c>
      <c r="Q1122" s="2">
        <v>5</v>
      </c>
      <c r="R1122" s="17">
        <v>2765</v>
      </c>
      <c r="S1122" s="17">
        <v>1606</v>
      </c>
      <c r="T1122" s="17">
        <v>906</v>
      </c>
      <c r="U1122" s="17">
        <v>569</v>
      </c>
      <c r="V1122" s="17">
        <v>464</v>
      </c>
      <c r="W1122" s="17">
        <v>397</v>
      </c>
      <c r="X1122" s="18">
        <v>11.856239333400261</v>
      </c>
      <c r="Y1122" s="18">
        <v>1400.2218652745707</v>
      </c>
      <c r="Z1122" s="19">
        <v>8.1317136833651237E-3</v>
      </c>
      <c r="AA1122" s="19">
        <v>0.96035538600542103</v>
      </c>
      <c r="AB1122" s="18">
        <v>1.4580246913580246</v>
      </c>
      <c r="AC1122" s="18">
        <v>172.19271604938271</v>
      </c>
      <c r="AD1122" s="17">
        <v>3</v>
      </c>
      <c r="AE1122" s="55">
        <v>195</v>
      </c>
      <c r="AF1122" s="18">
        <v>1.651143099068586</v>
      </c>
      <c r="AG1122" s="20">
        <v>195</v>
      </c>
      <c r="AH1122" s="17">
        <v>861</v>
      </c>
      <c r="AI1122" s="18">
        <v>4.27124773960217E-2</v>
      </c>
      <c r="AJ1122" s="18">
        <v>5.0443435804701622</v>
      </c>
      <c r="AK1122" s="18">
        <v>0.13716608594657376</v>
      </c>
      <c r="AL1122" s="59">
        <v>16.199314750290359</v>
      </c>
      <c r="AM1122" s="7">
        <v>16.199314750290359</v>
      </c>
    </row>
    <row r="1123" spans="1:39" x14ac:dyDescent="0.3">
      <c r="A1123" s="2">
        <v>1000258552</v>
      </c>
      <c r="B1123" s="2">
        <v>1000258552</v>
      </c>
      <c r="C1123" s="38">
        <v>2000590848</v>
      </c>
      <c r="D1123" s="43">
        <v>42778</v>
      </c>
      <c r="E1123" s="2" t="s">
        <v>80</v>
      </c>
      <c r="F1123" s="2" t="s">
        <v>91</v>
      </c>
      <c r="G1123" s="2" t="s">
        <v>83</v>
      </c>
      <c r="H1123" s="2" t="s">
        <v>90</v>
      </c>
      <c r="I1123" s="2" t="s">
        <v>97</v>
      </c>
      <c r="J1123" s="2" t="s">
        <v>76</v>
      </c>
      <c r="K1123" s="2" t="s">
        <v>102</v>
      </c>
      <c r="L1123" s="2" t="s">
        <v>104</v>
      </c>
      <c r="M1123" s="2">
        <v>71.63</v>
      </c>
      <c r="N1123" s="2">
        <v>7471</v>
      </c>
      <c r="O1123" s="2">
        <v>61</v>
      </c>
      <c r="P1123" s="2">
        <v>9</v>
      </c>
      <c r="Q1123" s="2">
        <v>3</v>
      </c>
      <c r="R1123" s="17">
        <v>1793</v>
      </c>
      <c r="S1123" s="17">
        <v>758</v>
      </c>
      <c r="T1123" s="17">
        <v>414</v>
      </c>
      <c r="U1123" s="17">
        <v>323</v>
      </c>
      <c r="V1123" s="17">
        <v>255</v>
      </c>
      <c r="W1123" s="17">
        <v>227</v>
      </c>
      <c r="X1123" s="18">
        <v>9.5877392584660672</v>
      </c>
      <c r="Y1123" s="18">
        <v>686.76976308392432</v>
      </c>
      <c r="Z1123" s="19">
        <v>8.1649042966135729E-3</v>
      </c>
      <c r="AA1123" s="19">
        <v>0.58485209476643019</v>
      </c>
      <c r="AB1123" s="18">
        <v>1.1742622950819672</v>
      </c>
      <c r="AC1123" s="18">
        <v>84.112408196721304</v>
      </c>
      <c r="AD1123" s="17">
        <v>3</v>
      </c>
      <c r="AE1123" s="55">
        <v>243</v>
      </c>
      <c r="AF1123" s="18">
        <v>3.3924333379868772</v>
      </c>
      <c r="AG1123" s="20">
        <v>243</v>
      </c>
      <c r="AH1123" s="17">
        <v>482</v>
      </c>
      <c r="AI1123" s="18">
        <v>3.9949804796430559E-2</v>
      </c>
      <c r="AJ1123" s="18">
        <v>2.8616045175683209</v>
      </c>
      <c r="AK1123" s="18">
        <v>0.14860995850622405</v>
      </c>
      <c r="AL1123" s="59">
        <v>10.644931327800828</v>
      </c>
      <c r="AM1123" s="7">
        <v>10.644931327800828</v>
      </c>
    </row>
    <row r="1124" spans="1:39" x14ac:dyDescent="0.3">
      <c r="A1124" s="2">
        <v>1000936705</v>
      </c>
      <c r="B1124" s="2">
        <v>1000936705</v>
      </c>
      <c r="C1124" s="38">
        <v>2000591024</v>
      </c>
      <c r="D1124" s="43">
        <v>42778</v>
      </c>
      <c r="E1124" s="2" t="s">
        <v>80</v>
      </c>
      <c r="F1124" s="2" t="s">
        <v>89</v>
      </c>
      <c r="G1124" s="2" t="s">
        <v>83</v>
      </c>
      <c r="H1124" s="2" t="s">
        <v>87</v>
      </c>
      <c r="I1124" s="2" t="s">
        <v>97</v>
      </c>
      <c r="J1124" s="2" t="s">
        <v>76</v>
      </c>
      <c r="K1124" s="2" t="s">
        <v>102</v>
      </c>
      <c r="L1124" s="2" t="s">
        <v>104</v>
      </c>
      <c r="M1124" s="2">
        <v>63.18</v>
      </c>
      <c r="N1124" s="2">
        <v>5812</v>
      </c>
      <c r="O1124" s="2">
        <v>46</v>
      </c>
      <c r="P1124" s="2">
        <v>6</v>
      </c>
      <c r="Q1124" s="2">
        <v>2</v>
      </c>
      <c r="R1124" s="17">
        <v>1387</v>
      </c>
      <c r="S1124" s="17">
        <v>728</v>
      </c>
      <c r="T1124" s="17">
        <v>316</v>
      </c>
      <c r="U1124" s="17">
        <v>220</v>
      </c>
      <c r="V1124" s="17">
        <v>180</v>
      </c>
      <c r="W1124" s="17">
        <v>157</v>
      </c>
      <c r="X1124" s="18">
        <v>10.870612525808671</v>
      </c>
      <c r="Y1124" s="18">
        <v>686.8052993805918</v>
      </c>
      <c r="Z1124" s="19">
        <v>7.914659325533379E-3</v>
      </c>
      <c r="AA1124" s="19">
        <v>0.50004817618719888</v>
      </c>
      <c r="AB1124" s="18">
        <v>1.3734782608695653</v>
      </c>
      <c r="AC1124" s="18">
        <v>86.776356521739132</v>
      </c>
      <c r="AD1124" s="17">
        <v>2</v>
      </c>
      <c r="AE1124" s="55">
        <v>108</v>
      </c>
      <c r="AF1124" s="18">
        <v>1.7094017094017093</v>
      </c>
      <c r="AG1124" s="20">
        <v>108</v>
      </c>
      <c r="AH1124" s="17">
        <v>337</v>
      </c>
      <c r="AI1124" s="18">
        <v>4.5551550108147078E-2</v>
      </c>
      <c r="AJ1124" s="18">
        <v>2.8779469358327323</v>
      </c>
      <c r="AK1124" s="18">
        <v>0.18747774480712165</v>
      </c>
      <c r="AL1124" s="59">
        <v>11.844843916913947</v>
      </c>
      <c r="AM1124" s="7">
        <v>11.844843916913947</v>
      </c>
    </row>
    <row r="1125" spans="1:39" x14ac:dyDescent="0.3">
      <c r="A1125" s="2">
        <v>1000707921</v>
      </c>
      <c r="B1125" s="2">
        <v>1000707921</v>
      </c>
      <c r="C1125" s="38">
        <v>2000591496</v>
      </c>
      <c r="D1125" s="43">
        <v>42778</v>
      </c>
      <c r="E1125" s="2" t="s">
        <v>80</v>
      </c>
      <c r="F1125" s="2" t="s">
        <v>88</v>
      </c>
      <c r="G1125" s="2" t="s">
        <v>83</v>
      </c>
      <c r="H1125" s="2" t="s">
        <v>87</v>
      </c>
      <c r="I1125" s="2" t="s">
        <v>97</v>
      </c>
      <c r="J1125" s="2" t="s">
        <v>76</v>
      </c>
      <c r="K1125" s="2" t="s">
        <v>102</v>
      </c>
      <c r="L1125" s="2" t="s">
        <v>104</v>
      </c>
      <c r="M1125" s="2">
        <v>43.25</v>
      </c>
      <c r="N1125" s="2">
        <v>3816</v>
      </c>
      <c r="O1125" s="2">
        <v>39</v>
      </c>
      <c r="P1125" s="2">
        <v>4</v>
      </c>
      <c r="Q1125" s="2">
        <v>2</v>
      </c>
      <c r="R1125" s="17">
        <v>729</v>
      </c>
      <c r="S1125" s="17">
        <v>309</v>
      </c>
      <c r="T1125" s="17">
        <v>144</v>
      </c>
      <c r="U1125" s="17">
        <v>112</v>
      </c>
      <c r="V1125" s="17">
        <v>91</v>
      </c>
      <c r="W1125" s="17">
        <v>85</v>
      </c>
      <c r="X1125" s="18">
        <v>11.333857442348009</v>
      </c>
      <c r="Y1125" s="18">
        <v>490.18933438155136</v>
      </c>
      <c r="Z1125" s="19">
        <v>1.0220125786163521E-2</v>
      </c>
      <c r="AA1125" s="19">
        <v>0.44202044025157228</v>
      </c>
      <c r="AB1125" s="18">
        <v>1.108974358974359</v>
      </c>
      <c r="AC1125" s="18">
        <v>47.963141025641029</v>
      </c>
      <c r="AD1125" s="17">
        <v>3</v>
      </c>
      <c r="AE1125" s="55">
        <v>408</v>
      </c>
      <c r="AF1125" s="18">
        <v>9.4335260115606943</v>
      </c>
      <c r="AG1125" s="20">
        <v>408</v>
      </c>
      <c r="AH1125" s="17">
        <v>176</v>
      </c>
      <c r="AI1125" s="18">
        <v>5.9327846364883405E-2</v>
      </c>
      <c r="AJ1125" s="18">
        <v>2.5659293552812072</v>
      </c>
      <c r="AK1125" s="18">
        <v>0.24573863636363635</v>
      </c>
      <c r="AL1125" s="59">
        <v>10.628196022727272</v>
      </c>
      <c r="AM1125" s="7">
        <v>10.628196022727272</v>
      </c>
    </row>
    <row r="1126" spans="1:39" x14ac:dyDescent="0.3">
      <c r="A1126" s="2">
        <v>1000509783</v>
      </c>
      <c r="B1126" s="2">
        <v>1000509783</v>
      </c>
      <c r="C1126" s="38">
        <v>2000591546</v>
      </c>
      <c r="D1126" s="43">
        <v>42778</v>
      </c>
      <c r="E1126" s="2" t="s">
        <v>80</v>
      </c>
      <c r="F1126" s="2" t="s">
        <v>86</v>
      </c>
      <c r="G1126" s="2" t="s">
        <v>83</v>
      </c>
      <c r="H1126" s="2" t="s">
        <v>82</v>
      </c>
      <c r="I1126" s="2" t="s">
        <v>97</v>
      </c>
      <c r="J1126" s="2" t="s">
        <v>76</v>
      </c>
      <c r="K1126" s="2" t="s">
        <v>102</v>
      </c>
      <c r="L1126" s="2" t="s">
        <v>104</v>
      </c>
      <c r="M1126" s="2">
        <v>40.89</v>
      </c>
      <c r="N1126" s="2">
        <v>6281</v>
      </c>
      <c r="O1126" s="2">
        <v>49</v>
      </c>
      <c r="P1126" s="2">
        <v>6</v>
      </c>
      <c r="Q1126" s="2">
        <v>3</v>
      </c>
      <c r="R1126" s="17">
        <v>1550</v>
      </c>
      <c r="S1126" s="17">
        <v>928</v>
      </c>
      <c r="T1126" s="17">
        <v>377</v>
      </c>
      <c r="U1126" s="17">
        <v>284</v>
      </c>
      <c r="V1126" s="17">
        <v>220</v>
      </c>
      <c r="W1126" s="17">
        <v>187</v>
      </c>
      <c r="X1126" s="18">
        <v>6.5101098551186114</v>
      </c>
      <c r="Y1126" s="18">
        <v>266.19839197580001</v>
      </c>
      <c r="Z1126" s="19">
        <v>7.8013055245979941E-3</v>
      </c>
      <c r="AA1126" s="19">
        <v>0.31899538290081197</v>
      </c>
      <c r="AB1126" s="18">
        <v>0.83448979591836736</v>
      </c>
      <c r="AC1126" s="18">
        <v>34.122287755102043</v>
      </c>
      <c r="AD1126" s="17">
        <v>2</v>
      </c>
      <c r="AE1126" s="55">
        <v>68</v>
      </c>
      <c r="AF1126" s="18">
        <v>1.6629982880899976</v>
      </c>
      <c r="AG1126" s="20">
        <v>68</v>
      </c>
      <c r="AH1126" s="17">
        <v>407</v>
      </c>
      <c r="AI1126" s="18">
        <v>2.6380645161290323E-2</v>
      </c>
      <c r="AJ1126" s="18">
        <v>1.0787045806451614</v>
      </c>
      <c r="AK1126" s="18">
        <v>0.10046683046683047</v>
      </c>
      <c r="AL1126" s="59">
        <v>4.1080886977886983</v>
      </c>
      <c r="AM1126" s="7">
        <v>4.1080886977886983</v>
      </c>
    </row>
    <row r="1127" spans="1:39" x14ac:dyDescent="0.3">
      <c r="A1127" s="2">
        <v>1000198339</v>
      </c>
      <c r="B1127" s="2">
        <v>1000198339</v>
      </c>
      <c r="C1127" s="38">
        <v>2000592542</v>
      </c>
      <c r="D1127" s="43">
        <v>42778</v>
      </c>
      <c r="E1127" s="2" t="s">
        <v>80</v>
      </c>
      <c r="F1127" s="2" t="s">
        <v>85</v>
      </c>
      <c r="G1127" s="2" t="s">
        <v>83</v>
      </c>
      <c r="H1127" s="2" t="s">
        <v>82</v>
      </c>
      <c r="I1127" s="2" t="s">
        <v>97</v>
      </c>
      <c r="J1127" s="2" t="s">
        <v>76</v>
      </c>
      <c r="K1127" s="2" t="s">
        <v>102</v>
      </c>
      <c r="L1127" s="2" t="s">
        <v>104</v>
      </c>
      <c r="M1127" s="2">
        <v>42.03</v>
      </c>
      <c r="N1127" s="2">
        <v>5688</v>
      </c>
      <c r="O1127" s="2">
        <v>30</v>
      </c>
      <c r="P1127" s="2">
        <v>5</v>
      </c>
      <c r="Q1127" s="2">
        <v>3</v>
      </c>
      <c r="R1127" s="17">
        <v>1219</v>
      </c>
      <c r="S1127" s="17">
        <v>664</v>
      </c>
      <c r="T1127" s="17">
        <v>275</v>
      </c>
      <c r="U1127" s="17">
        <v>213</v>
      </c>
      <c r="V1127" s="17">
        <v>185</v>
      </c>
      <c r="W1127" s="17">
        <v>165</v>
      </c>
      <c r="X1127" s="18">
        <v>7.3892405063291138</v>
      </c>
      <c r="Y1127" s="18">
        <v>310.56977848101263</v>
      </c>
      <c r="Z1127" s="19">
        <v>5.2742616033755272E-3</v>
      </c>
      <c r="AA1127" s="19">
        <v>0.22167721518987341</v>
      </c>
      <c r="AB1127" s="18">
        <v>1.401</v>
      </c>
      <c r="AC1127" s="18">
        <v>58.884030000000003</v>
      </c>
      <c r="AD1127" s="17">
        <v>1</v>
      </c>
      <c r="AE1127" s="55">
        <v>158</v>
      </c>
      <c r="AF1127" s="18">
        <v>3.7592196050440161</v>
      </c>
      <c r="AG1127" s="20">
        <v>158</v>
      </c>
      <c r="AH1127" s="17">
        <v>350</v>
      </c>
      <c r="AI1127" s="18">
        <v>3.4479081214109926E-2</v>
      </c>
      <c r="AJ1127" s="18">
        <v>1.4491557834290403</v>
      </c>
      <c r="AK1127" s="18">
        <v>0.1200857142857143</v>
      </c>
      <c r="AL1127" s="59">
        <v>5.0472025714285715</v>
      </c>
      <c r="AM1127" s="7">
        <v>5.0472025714285715</v>
      </c>
    </row>
    <row r="1128" spans="1:39" x14ac:dyDescent="0.3">
      <c r="A1128" s="2">
        <v>1000435035</v>
      </c>
      <c r="B1128" s="2">
        <v>1000435035</v>
      </c>
      <c r="C1128" s="38">
        <v>2000592576</v>
      </c>
      <c r="D1128" s="43">
        <v>42778</v>
      </c>
      <c r="E1128" s="2" t="s">
        <v>80</v>
      </c>
      <c r="F1128" s="2" t="s">
        <v>84</v>
      </c>
      <c r="G1128" s="2" t="s">
        <v>83</v>
      </c>
      <c r="H1128" s="2" t="s">
        <v>82</v>
      </c>
      <c r="I1128" s="2" t="s">
        <v>97</v>
      </c>
      <c r="J1128" s="2" t="s">
        <v>76</v>
      </c>
      <c r="K1128" s="2" t="s">
        <v>102</v>
      </c>
      <c r="L1128" s="2" t="s">
        <v>104</v>
      </c>
      <c r="M1128" s="2">
        <v>35.43</v>
      </c>
      <c r="N1128" s="2">
        <v>5251</v>
      </c>
      <c r="O1128" s="2">
        <v>21</v>
      </c>
      <c r="P1128" s="2">
        <v>6</v>
      </c>
      <c r="Q1128" s="2">
        <v>3</v>
      </c>
      <c r="R1128" s="17">
        <v>863</v>
      </c>
      <c r="S1128" s="17">
        <v>457</v>
      </c>
      <c r="T1128" s="17">
        <v>232</v>
      </c>
      <c r="U1128" s="17">
        <v>184</v>
      </c>
      <c r="V1128" s="17">
        <v>152</v>
      </c>
      <c r="W1128" s="17">
        <v>135</v>
      </c>
      <c r="X1128" s="18">
        <v>6.7472862311940585</v>
      </c>
      <c r="Y1128" s="18">
        <v>239.05635117120548</v>
      </c>
      <c r="Z1128" s="19">
        <v>3.9992382403351741E-3</v>
      </c>
      <c r="AA1128" s="19">
        <v>0.14169301085507521</v>
      </c>
      <c r="AB1128" s="18">
        <v>1.6871428571428571</v>
      </c>
      <c r="AC1128" s="18">
        <v>59.775471428571421</v>
      </c>
      <c r="AD1128" s="17">
        <v>1</v>
      </c>
      <c r="AE1128" s="55">
        <v>28</v>
      </c>
      <c r="AF1128" s="18">
        <v>0.79029071408410956</v>
      </c>
      <c r="AG1128" s="20">
        <v>28</v>
      </c>
      <c r="AH1128" s="17">
        <v>287</v>
      </c>
      <c r="AI1128" s="18">
        <v>4.1054461181923525E-2</v>
      </c>
      <c r="AJ1128" s="18">
        <v>1.4545595596755505</v>
      </c>
      <c r="AK1128" s="18">
        <v>0.12344947735191637</v>
      </c>
      <c r="AL1128" s="59">
        <v>4.3738149825783967</v>
      </c>
      <c r="AM1128" s="7">
        <v>4.3738149825783967</v>
      </c>
    </row>
    <row r="1129" spans="1:39" x14ac:dyDescent="0.3">
      <c r="A1129" s="2">
        <v>1000594547</v>
      </c>
      <c r="B1129" s="2">
        <v>1000594547</v>
      </c>
      <c r="C1129" s="38">
        <v>2000592926</v>
      </c>
      <c r="D1129" s="43">
        <v>42778</v>
      </c>
      <c r="E1129" s="2" t="s">
        <v>80</v>
      </c>
      <c r="F1129" s="2" t="s">
        <v>79</v>
      </c>
      <c r="G1129" s="2" t="s">
        <v>7</v>
      </c>
      <c r="H1129" s="2" t="s">
        <v>78</v>
      </c>
      <c r="I1129" s="2" t="s">
        <v>81</v>
      </c>
      <c r="J1129" s="2" t="s">
        <v>76</v>
      </c>
      <c r="K1129" s="2" t="s">
        <v>102</v>
      </c>
      <c r="L1129" s="2" t="s">
        <v>104</v>
      </c>
      <c r="M1129" s="2">
        <v>113.5</v>
      </c>
      <c r="N1129" s="2">
        <v>6344</v>
      </c>
      <c r="O1129" s="2">
        <v>83</v>
      </c>
      <c r="P1129" s="2">
        <v>6</v>
      </c>
      <c r="Q1129" s="2">
        <v>3</v>
      </c>
      <c r="R1129" s="17">
        <v>1335</v>
      </c>
      <c r="S1129" s="17">
        <v>659</v>
      </c>
      <c r="T1129" s="17">
        <v>371</v>
      </c>
      <c r="U1129" s="17">
        <v>259</v>
      </c>
      <c r="V1129" s="17">
        <v>197</v>
      </c>
      <c r="W1129" s="17">
        <v>177</v>
      </c>
      <c r="X1129" s="18">
        <v>17.890920554854983</v>
      </c>
      <c r="Y1129" s="18">
        <v>2030.6194829760404</v>
      </c>
      <c r="Z1129" s="19">
        <v>1.3083228247162673E-2</v>
      </c>
      <c r="AA1129" s="19">
        <v>1.4849464060529634</v>
      </c>
      <c r="AB1129" s="18">
        <v>1.3674698795180722</v>
      </c>
      <c r="AC1129" s="18">
        <v>155.20783132530119</v>
      </c>
      <c r="AD1129" s="17">
        <v>15</v>
      </c>
      <c r="AE1129" s="55">
        <v>1050</v>
      </c>
      <c r="AF1129" s="18">
        <v>9.251101321585903</v>
      </c>
      <c r="AG1129" s="20">
        <v>1050</v>
      </c>
      <c r="AH1129" s="17">
        <v>374</v>
      </c>
      <c r="AI1129" s="18">
        <v>8.5018726591760296E-2</v>
      </c>
      <c r="AJ1129" s="18">
        <v>9.6496254681647944</v>
      </c>
      <c r="AK1129" s="18">
        <v>0.303475935828877</v>
      </c>
      <c r="AL1129" s="59">
        <v>34.444518716577541</v>
      </c>
      <c r="AM1129" s="7">
        <v>34.444518716577541</v>
      </c>
    </row>
    <row r="1130" spans="1:39" x14ac:dyDescent="0.3">
      <c r="A1130" s="2">
        <v>1000382578</v>
      </c>
      <c r="B1130" s="2">
        <v>1000382578</v>
      </c>
      <c r="C1130" s="38">
        <v>2000593478</v>
      </c>
      <c r="D1130" s="43">
        <v>42778</v>
      </c>
      <c r="E1130" s="2" t="s">
        <v>80</v>
      </c>
      <c r="F1130" s="2" t="s">
        <v>96</v>
      </c>
      <c r="G1130" s="2" t="s">
        <v>95</v>
      </c>
      <c r="H1130" s="2" t="s">
        <v>78</v>
      </c>
      <c r="I1130" s="2" t="s">
        <v>81</v>
      </c>
      <c r="J1130" s="2" t="s">
        <v>76</v>
      </c>
      <c r="K1130" s="2" t="s">
        <v>102</v>
      </c>
      <c r="L1130" s="2" t="s">
        <v>104</v>
      </c>
      <c r="M1130" s="2">
        <v>200.06</v>
      </c>
      <c r="N1130" s="2">
        <v>13975</v>
      </c>
      <c r="O1130" s="2">
        <v>159</v>
      </c>
      <c r="P1130" s="2">
        <v>16</v>
      </c>
      <c r="Q1130" s="2">
        <v>8</v>
      </c>
      <c r="R1130" s="17">
        <v>4093</v>
      </c>
      <c r="S1130" s="17">
        <v>1801</v>
      </c>
      <c r="T1130" s="17">
        <v>819</v>
      </c>
      <c r="U1130" s="17">
        <v>614</v>
      </c>
      <c r="V1130" s="17">
        <v>492</v>
      </c>
      <c r="W1130" s="17">
        <v>446</v>
      </c>
      <c r="X1130" s="18">
        <v>14.31556350626118</v>
      </c>
      <c r="Y1130" s="18">
        <v>2863.9716350626118</v>
      </c>
      <c r="Z1130" s="19">
        <v>1.1377459749552774E-2</v>
      </c>
      <c r="AA1130" s="19">
        <v>2.2761745974955279</v>
      </c>
      <c r="AB1130" s="18">
        <v>1.2582389937106919</v>
      </c>
      <c r="AC1130" s="18">
        <v>251.72329308176103</v>
      </c>
      <c r="AD1130" s="17">
        <v>16</v>
      </c>
      <c r="AE1130" s="55">
        <v>2528</v>
      </c>
      <c r="AF1130" s="18">
        <v>12.636209137258822</v>
      </c>
      <c r="AG1130" s="20">
        <v>2528</v>
      </c>
      <c r="AH1130" s="17">
        <v>938</v>
      </c>
      <c r="AI1130" s="18">
        <v>4.8878573173711214E-2</v>
      </c>
      <c r="AJ1130" s="18">
        <v>9.7786473491326653</v>
      </c>
      <c r="AK1130" s="18">
        <v>0.21328358208955225</v>
      </c>
      <c r="AL1130" s="59">
        <v>42.669513432835828</v>
      </c>
      <c r="AM1130" s="7">
        <v>42.669513432835828</v>
      </c>
    </row>
    <row r="1131" spans="1:39" x14ac:dyDescent="0.3">
      <c r="A1131" s="2">
        <v>1000195135</v>
      </c>
      <c r="B1131" s="2">
        <v>1000195135</v>
      </c>
      <c r="C1131" s="38">
        <v>2000593522</v>
      </c>
      <c r="D1131" s="43">
        <v>42778</v>
      </c>
      <c r="E1131" s="2" t="s">
        <v>80</v>
      </c>
      <c r="F1131" s="2" t="s">
        <v>94</v>
      </c>
      <c r="G1131" s="2" t="s">
        <v>93</v>
      </c>
      <c r="H1131" s="2" t="s">
        <v>78</v>
      </c>
      <c r="I1131" s="2" t="s">
        <v>81</v>
      </c>
      <c r="J1131" s="2" t="s">
        <v>76</v>
      </c>
      <c r="K1131" s="2" t="s">
        <v>102</v>
      </c>
      <c r="L1131" s="2" t="s">
        <v>104</v>
      </c>
      <c r="M1131" s="2">
        <v>256.26</v>
      </c>
      <c r="N1131" s="2">
        <v>21921</v>
      </c>
      <c r="O1131" s="2">
        <v>186</v>
      </c>
      <c r="P1131" s="2">
        <v>22</v>
      </c>
      <c r="Q1131" s="2">
        <v>13</v>
      </c>
      <c r="R1131" s="17">
        <v>6486</v>
      </c>
      <c r="S1131" s="17">
        <v>3288</v>
      </c>
      <c r="T1131" s="17">
        <v>1894</v>
      </c>
      <c r="U1131" s="17">
        <v>1322</v>
      </c>
      <c r="V1131" s="17">
        <v>1079</v>
      </c>
      <c r="W1131" s="17">
        <v>960</v>
      </c>
      <c r="X1131" s="18">
        <v>11.690160120432463</v>
      </c>
      <c r="Y1131" s="18">
        <v>2995.7204324620229</v>
      </c>
      <c r="Z1131" s="19">
        <v>8.4850143697823999E-3</v>
      </c>
      <c r="AA1131" s="19">
        <v>2.1743697824004378</v>
      </c>
      <c r="AB1131" s="18">
        <v>1.3777419354838709</v>
      </c>
      <c r="AC1131" s="18">
        <v>353.06014838709677</v>
      </c>
      <c r="AD1131" s="17">
        <v>16</v>
      </c>
      <c r="AE1131" s="55">
        <v>784</v>
      </c>
      <c r="AF1131" s="18">
        <v>3.0593928041832514</v>
      </c>
      <c r="AG1131" s="20">
        <v>784</v>
      </c>
      <c r="AH1131" s="17">
        <v>2039</v>
      </c>
      <c r="AI1131" s="18">
        <v>3.9509713228492137E-2</v>
      </c>
      <c r="AJ1131" s="18">
        <v>10.124759111933395</v>
      </c>
      <c r="AK1131" s="18">
        <v>0.12567925453653753</v>
      </c>
      <c r="AL1131" s="59">
        <v>32.206565767533107</v>
      </c>
      <c r="AM1131" s="7">
        <v>32.206565767533107</v>
      </c>
    </row>
    <row r="1132" spans="1:39" x14ac:dyDescent="0.3">
      <c r="A1132" s="2">
        <v>1000862764</v>
      </c>
      <c r="B1132" s="2">
        <v>1000862764</v>
      </c>
      <c r="C1132" s="38">
        <v>2000594108</v>
      </c>
      <c r="D1132" s="43">
        <v>42778</v>
      </c>
      <c r="E1132" s="2" t="s">
        <v>80</v>
      </c>
      <c r="F1132" s="2" t="s">
        <v>92</v>
      </c>
      <c r="G1132" s="2" t="s">
        <v>83</v>
      </c>
      <c r="H1132" s="2" t="s">
        <v>90</v>
      </c>
      <c r="I1132" s="2" t="s">
        <v>81</v>
      </c>
      <c r="J1132" s="2" t="s">
        <v>76</v>
      </c>
      <c r="K1132" s="2" t="s">
        <v>102</v>
      </c>
      <c r="L1132" s="2" t="s">
        <v>104</v>
      </c>
      <c r="M1132" s="2">
        <v>144.91999999999999</v>
      </c>
      <c r="N1132" s="2">
        <v>12285</v>
      </c>
      <c r="O1132" s="2">
        <v>97</v>
      </c>
      <c r="P1132" s="2">
        <v>14</v>
      </c>
      <c r="Q1132" s="2">
        <v>6</v>
      </c>
      <c r="R1132" s="17">
        <v>2000</v>
      </c>
      <c r="S1132" s="17">
        <v>1096</v>
      </c>
      <c r="T1132" s="17">
        <v>561</v>
      </c>
      <c r="U1132" s="17">
        <v>374</v>
      </c>
      <c r="V1132" s="17">
        <v>264</v>
      </c>
      <c r="W1132" s="17">
        <v>238</v>
      </c>
      <c r="X1132" s="18">
        <v>11.796499796499795</v>
      </c>
      <c r="Y1132" s="18">
        <v>1709.5487505087501</v>
      </c>
      <c r="Z1132" s="19">
        <v>7.8958078958078961E-3</v>
      </c>
      <c r="AA1132" s="19">
        <v>1.1442604802604801</v>
      </c>
      <c r="AB1132" s="18">
        <v>1.4940206185567009</v>
      </c>
      <c r="AC1132" s="18">
        <v>216.51346804123708</v>
      </c>
      <c r="AD1132" s="17">
        <v>6</v>
      </c>
      <c r="AE1132" s="55">
        <v>738</v>
      </c>
      <c r="AF1132" s="18">
        <v>5.0924648081700257</v>
      </c>
      <c r="AG1132" s="20">
        <v>738</v>
      </c>
      <c r="AH1132" s="17">
        <v>502</v>
      </c>
      <c r="AI1132" s="18">
        <v>7.2459999999999997E-2</v>
      </c>
      <c r="AJ1132" s="18">
        <v>10.500903199999998</v>
      </c>
      <c r="AK1132" s="18">
        <v>0.28868525896414338</v>
      </c>
      <c r="AL1132" s="59">
        <v>41.836267729083652</v>
      </c>
      <c r="AM1132" s="7">
        <v>41.836267729083652</v>
      </c>
    </row>
    <row r="1133" spans="1:39" x14ac:dyDescent="0.3">
      <c r="A1133" s="2">
        <v>1000847796</v>
      </c>
      <c r="B1133" s="2">
        <v>1000847796</v>
      </c>
      <c r="C1133" s="38">
        <v>2000594278</v>
      </c>
      <c r="D1133" s="43">
        <v>42778</v>
      </c>
      <c r="E1133" s="2" t="s">
        <v>80</v>
      </c>
      <c r="F1133" s="2" t="s">
        <v>91</v>
      </c>
      <c r="G1133" s="2" t="s">
        <v>83</v>
      </c>
      <c r="H1133" s="2" t="s">
        <v>90</v>
      </c>
      <c r="I1133" s="2" t="s">
        <v>81</v>
      </c>
      <c r="J1133" s="2" t="s">
        <v>76</v>
      </c>
      <c r="K1133" s="2" t="s">
        <v>102</v>
      </c>
      <c r="L1133" s="2" t="s">
        <v>104</v>
      </c>
      <c r="M1133" s="2">
        <v>89.75</v>
      </c>
      <c r="N1133" s="2">
        <v>8366</v>
      </c>
      <c r="O1133" s="2">
        <v>59</v>
      </c>
      <c r="P1133" s="2">
        <v>9</v>
      </c>
      <c r="Q1133" s="2">
        <v>4</v>
      </c>
      <c r="R1133" s="17">
        <v>1588</v>
      </c>
      <c r="S1133" s="17">
        <v>900</v>
      </c>
      <c r="T1133" s="17">
        <v>389</v>
      </c>
      <c r="U1133" s="17">
        <v>291</v>
      </c>
      <c r="V1133" s="17">
        <v>247</v>
      </c>
      <c r="W1133" s="17">
        <v>210</v>
      </c>
      <c r="X1133" s="18">
        <v>10.727946449916329</v>
      </c>
      <c r="Y1133" s="18">
        <v>962.83319387999052</v>
      </c>
      <c r="Z1133" s="19">
        <v>7.0523547693043271E-3</v>
      </c>
      <c r="AA1133" s="19">
        <v>0.6329488405450634</v>
      </c>
      <c r="AB1133" s="18">
        <v>1.521186440677966</v>
      </c>
      <c r="AC1133" s="18">
        <v>136.52648305084745</v>
      </c>
      <c r="AD1133" s="17">
        <v>4</v>
      </c>
      <c r="AE1133" s="55">
        <v>616</v>
      </c>
      <c r="AF1133" s="18">
        <v>6.8635097493036215</v>
      </c>
      <c r="AG1133" s="20">
        <v>616</v>
      </c>
      <c r="AH1133" s="17">
        <v>457</v>
      </c>
      <c r="AI1133" s="18">
        <v>5.6517632241813602E-2</v>
      </c>
      <c r="AJ1133" s="18">
        <v>5.0724574937027711</v>
      </c>
      <c r="AK1133" s="18">
        <v>0.19638949671772429</v>
      </c>
      <c r="AL1133" s="59">
        <v>17.625957330415755</v>
      </c>
      <c r="AM1133" s="7">
        <v>17.625957330415755</v>
      </c>
    </row>
    <row r="1134" spans="1:39" x14ac:dyDescent="0.3">
      <c r="A1134" s="2">
        <v>1000353300</v>
      </c>
      <c r="B1134" s="2">
        <v>1000353300</v>
      </c>
      <c r="C1134" s="38">
        <v>2000594626</v>
      </c>
      <c r="D1134" s="43">
        <v>42778</v>
      </c>
      <c r="E1134" s="2" t="s">
        <v>80</v>
      </c>
      <c r="F1134" s="2" t="s">
        <v>89</v>
      </c>
      <c r="G1134" s="2" t="s">
        <v>83</v>
      </c>
      <c r="H1134" s="2" t="s">
        <v>87</v>
      </c>
      <c r="I1134" s="2" t="s">
        <v>81</v>
      </c>
      <c r="J1134" s="2" t="s">
        <v>76</v>
      </c>
      <c r="K1134" s="2" t="s">
        <v>102</v>
      </c>
      <c r="L1134" s="2" t="s">
        <v>104</v>
      </c>
      <c r="M1134" s="2">
        <v>70.33</v>
      </c>
      <c r="N1134" s="2">
        <v>6393</v>
      </c>
      <c r="O1134" s="2">
        <v>45</v>
      </c>
      <c r="P1134" s="2">
        <v>7</v>
      </c>
      <c r="Q1134" s="2">
        <v>4</v>
      </c>
      <c r="R1134" s="17">
        <v>1137</v>
      </c>
      <c r="S1134" s="17">
        <v>465</v>
      </c>
      <c r="T1134" s="17">
        <v>199</v>
      </c>
      <c r="U1134" s="17">
        <v>135</v>
      </c>
      <c r="V1134" s="17">
        <v>110</v>
      </c>
      <c r="W1134" s="17">
        <v>96</v>
      </c>
      <c r="X1134" s="18">
        <v>11.001094947598936</v>
      </c>
      <c r="Y1134" s="18">
        <v>773.70700766463312</v>
      </c>
      <c r="Z1134" s="19">
        <v>7.0389488503050214E-3</v>
      </c>
      <c r="AA1134" s="19">
        <v>0.49504927264195214</v>
      </c>
      <c r="AB1134" s="18">
        <v>1.5628888888888888</v>
      </c>
      <c r="AC1134" s="18">
        <v>109.91797555555554</v>
      </c>
      <c r="AD1134" s="17">
        <v>3</v>
      </c>
      <c r="AE1134" s="55">
        <v>117</v>
      </c>
      <c r="AF1134" s="18">
        <v>1.6635859519408502</v>
      </c>
      <c r="AG1134" s="20">
        <v>117</v>
      </c>
      <c r="AH1134" s="17">
        <v>206</v>
      </c>
      <c r="AI1134" s="18">
        <v>6.1855760773966574E-2</v>
      </c>
      <c r="AJ1134" s="18">
        <v>4.3503156552330688</v>
      </c>
      <c r="AK1134" s="18">
        <v>0.34140776699029124</v>
      </c>
      <c r="AL1134" s="59">
        <v>24.011208252427181</v>
      </c>
      <c r="AM1134" s="7">
        <v>24.011208252427181</v>
      </c>
    </row>
    <row r="1135" spans="1:39" x14ac:dyDescent="0.3">
      <c r="A1135" s="2">
        <v>1000247927</v>
      </c>
      <c r="B1135" s="2">
        <v>1000247927</v>
      </c>
      <c r="C1135" s="38">
        <v>2000594924</v>
      </c>
      <c r="D1135" s="43">
        <v>42778</v>
      </c>
      <c r="E1135" s="2" t="s">
        <v>80</v>
      </c>
      <c r="F1135" s="2" t="s">
        <v>88</v>
      </c>
      <c r="G1135" s="2" t="s">
        <v>83</v>
      </c>
      <c r="H1135" s="2" t="s">
        <v>87</v>
      </c>
      <c r="I1135" s="2" t="s">
        <v>81</v>
      </c>
      <c r="J1135" s="2" t="s">
        <v>76</v>
      </c>
      <c r="K1135" s="2" t="s">
        <v>102</v>
      </c>
      <c r="L1135" s="2" t="s">
        <v>104</v>
      </c>
      <c r="M1135" s="2">
        <v>59.24</v>
      </c>
      <c r="N1135" s="2">
        <v>5528</v>
      </c>
      <c r="O1135" s="2">
        <v>53</v>
      </c>
      <c r="P1135" s="2">
        <v>4</v>
      </c>
      <c r="Q1135" s="2">
        <v>2</v>
      </c>
      <c r="R1135" s="17">
        <v>1602</v>
      </c>
      <c r="S1135" s="17">
        <v>833</v>
      </c>
      <c r="T1135" s="17">
        <v>496</v>
      </c>
      <c r="U1135" s="17">
        <v>351</v>
      </c>
      <c r="V1135" s="17">
        <v>270</v>
      </c>
      <c r="W1135" s="17">
        <v>254</v>
      </c>
      <c r="X1135" s="18">
        <v>10.716353111432706</v>
      </c>
      <c r="Y1135" s="18">
        <v>634.83675832127358</v>
      </c>
      <c r="Z1135" s="19">
        <v>9.5875542691751092E-3</v>
      </c>
      <c r="AA1135" s="19">
        <v>0.56796671490593353</v>
      </c>
      <c r="AB1135" s="18">
        <v>1.1177358490566038</v>
      </c>
      <c r="AC1135" s="18">
        <v>66.214671698113207</v>
      </c>
      <c r="AD1135" s="17">
        <v>3</v>
      </c>
      <c r="AE1135" s="55">
        <v>156</v>
      </c>
      <c r="AF1135" s="18">
        <v>2.6333558406482105</v>
      </c>
      <c r="AG1135" s="20">
        <v>156</v>
      </c>
      <c r="AH1135" s="17">
        <v>524</v>
      </c>
      <c r="AI1135" s="18">
        <v>3.6978776529338328E-2</v>
      </c>
      <c r="AJ1135" s="18">
        <v>2.1906227215980025</v>
      </c>
      <c r="AK1135" s="18">
        <v>0.11305343511450382</v>
      </c>
      <c r="AL1135" s="59">
        <v>6.6972854961832065</v>
      </c>
      <c r="AM1135" s="7">
        <v>6.6972854961832065</v>
      </c>
    </row>
    <row r="1136" spans="1:39" x14ac:dyDescent="0.3">
      <c r="A1136" s="2">
        <v>1000772332</v>
      </c>
      <c r="B1136" s="2">
        <v>1000772332</v>
      </c>
      <c r="C1136" s="38">
        <v>2000595078</v>
      </c>
      <c r="D1136" s="43">
        <v>42778</v>
      </c>
      <c r="E1136" s="2" t="s">
        <v>80</v>
      </c>
      <c r="F1136" s="2" t="s">
        <v>86</v>
      </c>
      <c r="G1136" s="2" t="s">
        <v>83</v>
      </c>
      <c r="H1136" s="2" t="s">
        <v>82</v>
      </c>
      <c r="I1136" s="2" t="s">
        <v>81</v>
      </c>
      <c r="J1136" s="2" t="s">
        <v>76</v>
      </c>
      <c r="K1136" s="2" t="s">
        <v>102</v>
      </c>
      <c r="L1136" s="2" t="s">
        <v>104</v>
      </c>
      <c r="M1136" s="2">
        <v>41.22</v>
      </c>
      <c r="N1136" s="2">
        <v>8504</v>
      </c>
      <c r="O1136" s="2">
        <v>66</v>
      </c>
      <c r="P1136" s="2">
        <v>7</v>
      </c>
      <c r="Q1136" s="2">
        <v>5</v>
      </c>
      <c r="R1136" s="17">
        <v>2176</v>
      </c>
      <c r="S1136" s="17">
        <v>934</v>
      </c>
      <c r="T1136" s="17">
        <v>411</v>
      </c>
      <c r="U1136" s="17">
        <v>286</v>
      </c>
      <c r="V1136" s="17">
        <v>248</v>
      </c>
      <c r="W1136" s="17">
        <v>229</v>
      </c>
      <c r="X1136" s="18">
        <v>4.8471307619943556</v>
      </c>
      <c r="Y1136" s="18">
        <v>199.79873000940734</v>
      </c>
      <c r="Z1136" s="19">
        <v>7.7610536218250233E-3</v>
      </c>
      <c r="AA1136" s="19">
        <v>0.31991063029162747</v>
      </c>
      <c r="AB1136" s="18">
        <v>0.62454545454545451</v>
      </c>
      <c r="AC1136" s="18">
        <v>25.743763636363635</v>
      </c>
      <c r="AD1136" s="17">
        <v>2</v>
      </c>
      <c r="AE1136" s="55">
        <v>80</v>
      </c>
      <c r="AF1136" s="18">
        <v>1.9408054342552159</v>
      </c>
      <c r="AG1136" s="20">
        <v>80</v>
      </c>
      <c r="AH1136" s="17">
        <v>477</v>
      </c>
      <c r="AI1136" s="18">
        <v>1.8943014705882354E-2</v>
      </c>
      <c r="AJ1136" s="18">
        <v>0.78083106617647058</v>
      </c>
      <c r="AK1136" s="18">
        <v>8.6415094339622633E-2</v>
      </c>
      <c r="AL1136" s="59">
        <v>3.5620301886792447</v>
      </c>
      <c r="AM1136" s="7">
        <v>3.5620301886792447</v>
      </c>
    </row>
    <row r="1137" spans="1:39" x14ac:dyDescent="0.3">
      <c r="A1137" s="2">
        <v>1000343227</v>
      </c>
      <c r="B1137" s="2">
        <v>1000343227</v>
      </c>
      <c r="C1137" s="38">
        <v>2000595136</v>
      </c>
      <c r="D1137" s="43">
        <v>42778</v>
      </c>
      <c r="E1137" s="2" t="s">
        <v>80</v>
      </c>
      <c r="F1137" s="2" t="s">
        <v>85</v>
      </c>
      <c r="G1137" s="2" t="s">
        <v>83</v>
      </c>
      <c r="H1137" s="2" t="s">
        <v>82</v>
      </c>
      <c r="I1137" s="2" t="s">
        <v>81</v>
      </c>
      <c r="J1137" s="2" t="s">
        <v>76</v>
      </c>
      <c r="K1137" s="2" t="s">
        <v>102</v>
      </c>
      <c r="L1137" s="2" t="s">
        <v>104</v>
      </c>
      <c r="M1137" s="2">
        <v>40.090000000000003</v>
      </c>
      <c r="N1137" s="2">
        <v>6147</v>
      </c>
      <c r="O1137" s="2">
        <v>33</v>
      </c>
      <c r="P1137" s="2">
        <v>7</v>
      </c>
      <c r="Q1137" s="2">
        <v>4</v>
      </c>
      <c r="R1137" s="17">
        <v>1424</v>
      </c>
      <c r="S1137" s="17">
        <v>760</v>
      </c>
      <c r="T1137" s="17">
        <v>320</v>
      </c>
      <c r="U1137" s="17">
        <v>223</v>
      </c>
      <c r="V1137" s="17">
        <v>192</v>
      </c>
      <c r="W1137" s="17">
        <v>175</v>
      </c>
      <c r="X1137" s="18">
        <v>6.5218805921587775</v>
      </c>
      <c r="Y1137" s="18">
        <v>261.46219293964543</v>
      </c>
      <c r="Z1137" s="19">
        <v>5.3684724255734506E-3</v>
      </c>
      <c r="AA1137" s="19">
        <v>0.21522205954123966</v>
      </c>
      <c r="AB1137" s="18">
        <v>1.2148484848484848</v>
      </c>
      <c r="AC1137" s="18">
        <v>48.70327575757576</v>
      </c>
      <c r="AD1137" s="17">
        <v>1</v>
      </c>
      <c r="AE1137" s="55">
        <v>118</v>
      </c>
      <c r="AF1137" s="18">
        <v>2.9433774008480915</v>
      </c>
      <c r="AG1137" s="20">
        <v>118</v>
      </c>
      <c r="AH1137" s="17">
        <v>367</v>
      </c>
      <c r="AI1137" s="18">
        <v>2.8153089887640453E-2</v>
      </c>
      <c r="AJ1137" s="18">
        <v>1.1286573735955059</v>
      </c>
      <c r="AK1137" s="18">
        <v>0.10923705722070845</v>
      </c>
      <c r="AL1137" s="59">
        <v>4.3793136239782022</v>
      </c>
      <c r="AM1137" s="7">
        <v>4.3793136239782022</v>
      </c>
    </row>
    <row r="1138" spans="1:39" x14ac:dyDescent="0.3">
      <c r="A1138" s="2">
        <v>1000959322</v>
      </c>
      <c r="B1138" s="2">
        <v>1000959322</v>
      </c>
      <c r="C1138" s="38">
        <v>2000595632</v>
      </c>
      <c r="D1138" s="43">
        <v>42778</v>
      </c>
      <c r="E1138" s="2" t="s">
        <v>80</v>
      </c>
      <c r="F1138" s="2" t="s">
        <v>84</v>
      </c>
      <c r="G1138" s="2" t="s">
        <v>83</v>
      </c>
      <c r="H1138" s="2" t="s">
        <v>82</v>
      </c>
      <c r="I1138" s="2" t="s">
        <v>81</v>
      </c>
      <c r="J1138" s="2" t="s">
        <v>76</v>
      </c>
      <c r="K1138" s="2" t="s">
        <v>102</v>
      </c>
      <c r="L1138" s="2" t="s">
        <v>104</v>
      </c>
      <c r="M1138" s="2">
        <v>38.5</v>
      </c>
      <c r="N1138" s="2">
        <v>5009</v>
      </c>
      <c r="O1138" s="2">
        <v>19</v>
      </c>
      <c r="P1138" s="2">
        <v>6</v>
      </c>
      <c r="Q1138" s="2">
        <v>2</v>
      </c>
      <c r="R1138" s="17">
        <v>1083</v>
      </c>
      <c r="S1138" s="17">
        <v>495</v>
      </c>
      <c r="T1138" s="17">
        <v>219</v>
      </c>
      <c r="U1138" s="17">
        <v>163</v>
      </c>
      <c r="V1138" s="17">
        <v>123</v>
      </c>
      <c r="W1138" s="17">
        <v>112</v>
      </c>
      <c r="X1138" s="18">
        <v>7.6861649031742862</v>
      </c>
      <c r="Y1138" s="18">
        <v>295.91734877221</v>
      </c>
      <c r="Z1138" s="19">
        <v>3.7931722898782191E-3</v>
      </c>
      <c r="AA1138" s="19">
        <v>0.14603713316031144</v>
      </c>
      <c r="AB1138" s="18">
        <v>2.0263157894736841</v>
      </c>
      <c r="AC1138" s="18">
        <v>78.013157894736835</v>
      </c>
      <c r="AD1138" s="17">
        <v>1</v>
      </c>
      <c r="AE1138" s="55">
        <v>13</v>
      </c>
      <c r="AF1138" s="18">
        <v>0.33766233766233766</v>
      </c>
      <c r="AG1138" s="20">
        <v>13</v>
      </c>
      <c r="AH1138" s="17">
        <v>235</v>
      </c>
      <c r="AI1138" s="18">
        <v>3.5549399815327794E-2</v>
      </c>
      <c r="AJ1138" s="18">
        <v>1.3686518928901201</v>
      </c>
      <c r="AK1138" s="18">
        <v>0.16382978723404254</v>
      </c>
      <c r="AL1138" s="59">
        <v>6.3074468085106377</v>
      </c>
      <c r="AM1138" s="7">
        <v>6.3074468085106377</v>
      </c>
    </row>
    <row r="1139" spans="1:39" x14ac:dyDescent="0.3">
      <c r="A1139" s="2">
        <v>1000514621</v>
      </c>
      <c r="B1139" s="2">
        <v>1000514621</v>
      </c>
      <c r="C1139" s="38">
        <v>2000595854</v>
      </c>
      <c r="D1139" s="43">
        <v>42778</v>
      </c>
      <c r="E1139" s="2" t="s">
        <v>80</v>
      </c>
      <c r="F1139" s="2" t="s">
        <v>79</v>
      </c>
      <c r="G1139" s="2" t="s">
        <v>7</v>
      </c>
      <c r="H1139" s="2" t="s">
        <v>78</v>
      </c>
      <c r="I1139" s="2" t="s">
        <v>77</v>
      </c>
      <c r="J1139" s="2" t="s">
        <v>76</v>
      </c>
      <c r="K1139" s="2" t="s">
        <v>102</v>
      </c>
      <c r="L1139" s="2" t="s">
        <v>104</v>
      </c>
      <c r="M1139" s="2">
        <v>104.4</v>
      </c>
      <c r="N1139" s="2">
        <v>5513</v>
      </c>
      <c r="O1139" s="2">
        <v>85</v>
      </c>
      <c r="P1139" s="2">
        <v>5</v>
      </c>
      <c r="Q1139" s="2">
        <v>3</v>
      </c>
      <c r="R1139" s="17">
        <v>1438</v>
      </c>
      <c r="S1139" s="17">
        <v>818</v>
      </c>
      <c r="T1139" s="17">
        <v>375</v>
      </c>
      <c r="U1139" s="17">
        <v>296</v>
      </c>
      <c r="V1139" s="17">
        <v>248</v>
      </c>
      <c r="W1139" s="17">
        <v>229</v>
      </c>
      <c r="X1139" s="18">
        <v>18.937057863232361</v>
      </c>
      <c r="Y1139" s="18">
        <v>1977.0288409214586</v>
      </c>
      <c r="Z1139" s="19">
        <v>1.5418102666424814E-2</v>
      </c>
      <c r="AA1139" s="19">
        <v>1.6096499183747506</v>
      </c>
      <c r="AB1139" s="18">
        <v>1.2282352941176471</v>
      </c>
      <c r="AC1139" s="18">
        <v>128.22776470588235</v>
      </c>
      <c r="AD1139" s="17">
        <v>8</v>
      </c>
      <c r="AE1139" s="55">
        <v>800</v>
      </c>
      <c r="AF1139" s="18">
        <v>7.6628352490421454</v>
      </c>
      <c r="AG1139" s="20">
        <v>800</v>
      </c>
      <c r="AH1139" s="17">
        <v>477</v>
      </c>
      <c r="AI1139" s="18">
        <v>7.2600834492350497E-2</v>
      </c>
      <c r="AJ1139" s="18">
        <v>7.5795271210013926</v>
      </c>
      <c r="AK1139" s="18">
        <v>0.21886792452830189</v>
      </c>
      <c r="AL1139" s="59">
        <v>22.849811320754718</v>
      </c>
      <c r="AM1139" s="7">
        <v>22.849811320754718</v>
      </c>
    </row>
    <row r="1140" spans="1:39" x14ac:dyDescent="0.3">
      <c r="A1140" s="2">
        <v>1000136235</v>
      </c>
      <c r="B1140" s="2">
        <v>1000136235</v>
      </c>
      <c r="C1140" s="38">
        <v>2000596542</v>
      </c>
      <c r="D1140" s="43">
        <v>42778</v>
      </c>
      <c r="E1140" s="2" t="s">
        <v>99</v>
      </c>
      <c r="F1140" s="2" t="s">
        <v>79</v>
      </c>
      <c r="G1140" s="2" t="s">
        <v>7</v>
      </c>
      <c r="H1140" s="2" t="s">
        <v>78</v>
      </c>
      <c r="I1140" s="2" t="s">
        <v>100</v>
      </c>
      <c r="J1140" s="2" t="s">
        <v>101</v>
      </c>
      <c r="K1140" s="2" t="s">
        <v>75</v>
      </c>
      <c r="L1140" s="2" t="s">
        <v>104</v>
      </c>
      <c r="M1140" s="2">
        <v>16.149999999999999</v>
      </c>
      <c r="N1140" s="2">
        <v>886</v>
      </c>
      <c r="O1140" s="2">
        <v>14</v>
      </c>
      <c r="P1140" s="2">
        <v>1</v>
      </c>
      <c r="Q1140" s="2">
        <v>0</v>
      </c>
      <c r="R1140" s="17"/>
      <c r="S1140" s="17"/>
      <c r="T1140" s="17"/>
      <c r="U1140" s="17"/>
      <c r="V1140" s="17"/>
      <c r="W1140" s="17"/>
      <c r="X1140" s="18">
        <v>18.227990970654627</v>
      </c>
      <c r="Y1140" s="18">
        <v>294.38205417607219</v>
      </c>
      <c r="Z1140" s="19">
        <v>1.580135440180587E-2</v>
      </c>
      <c r="AA1140" s="19">
        <v>0.25519187358916479</v>
      </c>
      <c r="AB1140" s="18">
        <v>1.1535714285714285</v>
      </c>
      <c r="AC1140" s="18">
        <v>18.630178571428569</v>
      </c>
      <c r="AD1140" s="17">
        <v>1</v>
      </c>
      <c r="AE1140" s="55">
        <v>103</v>
      </c>
      <c r="AF1140" s="18">
        <v>6.3777089783281742</v>
      </c>
      <c r="AG1140" s="20">
        <v>103</v>
      </c>
      <c r="AH1140" s="17" t="s">
        <v>127</v>
      </c>
      <c r="AI1140" s="18" t="s">
        <v>128</v>
      </c>
      <c r="AJ1140" s="18" t="s">
        <v>128</v>
      </c>
      <c r="AK1140" s="18" t="s">
        <v>128</v>
      </c>
      <c r="AL1140" s="59" t="s">
        <v>128</v>
      </c>
      <c r="AM1140" s="7" t="s">
        <v>128</v>
      </c>
    </row>
    <row r="1141" spans="1:39" x14ac:dyDescent="0.3">
      <c r="A1141" s="2">
        <v>1000801786</v>
      </c>
      <c r="B1141" s="2">
        <v>1000801786</v>
      </c>
      <c r="C1141" s="38">
        <v>2000596832</v>
      </c>
      <c r="D1141" s="43">
        <v>42778</v>
      </c>
      <c r="E1141" s="2" t="s">
        <v>99</v>
      </c>
      <c r="F1141" s="2" t="s">
        <v>96</v>
      </c>
      <c r="G1141" s="2" t="s">
        <v>95</v>
      </c>
      <c r="H1141" s="2" t="s">
        <v>78</v>
      </c>
      <c r="I1141" s="2" t="s">
        <v>100</v>
      </c>
      <c r="J1141" s="2" t="s">
        <v>101</v>
      </c>
      <c r="K1141" s="2" t="s">
        <v>75</v>
      </c>
      <c r="L1141" s="2" t="s">
        <v>104</v>
      </c>
      <c r="M1141" s="2">
        <v>36.630000000000003</v>
      </c>
      <c r="N1141" s="2">
        <v>2337</v>
      </c>
      <c r="O1141" s="2">
        <v>30</v>
      </c>
      <c r="P1141" s="2">
        <v>2</v>
      </c>
      <c r="Q1141" s="2">
        <v>1</v>
      </c>
      <c r="R1141" s="17"/>
      <c r="S1141" s="17"/>
      <c r="T1141" s="17"/>
      <c r="U1141" s="17"/>
      <c r="V1141" s="17"/>
      <c r="W1141" s="17"/>
      <c r="X1141" s="18">
        <v>15.673940949935815</v>
      </c>
      <c r="Y1141" s="18">
        <v>574.13645699614892</v>
      </c>
      <c r="Z1141" s="19">
        <v>1.2836970474967908E-2</v>
      </c>
      <c r="AA1141" s="19">
        <v>0.47021822849807454</v>
      </c>
      <c r="AB1141" s="18">
        <v>1.2210000000000001</v>
      </c>
      <c r="AC1141" s="18">
        <v>44.725230000000003</v>
      </c>
      <c r="AD1141" s="17">
        <v>1</v>
      </c>
      <c r="AE1141" s="55">
        <v>190</v>
      </c>
      <c r="AF1141" s="18">
        <v>5.1870051870051865</v>
      </c>
      <c r="AG1141" s="20">
        <v>190</v>
      </c>
      <c r="AH1141" s="17" t="s">
        <v>127</v>
      </c>
      <c r="AI1141" s="18" t="s">
        <v>128</v>
      </c>
      <c r="AJ1141" s="18" t="s">
        <v>128</v>
      </c>
      <c r="AK1141" s="18" t="s">
        <v>128</v>
      </c>
      <c r="AL1141" s="59" t="s">
        <v>128</v>
      </c>
      <c r="AM1141" s="7" t="s">
        <v>128</v>
      </c>
    </row>
    <row r="1142" spans="1:39" x14ac:dyDescent="0.3">
      <c r="A1142" s="2">
        <v>1000102195</v>
      </c>
      <c r="B1142" s="2">
        <v>1000102195</v>
      </c>
      <c r="C1142" s="38">
        <v>2000597446</v>
      </c>
      <c r="D1142" s="43">
        <v>42778</v>
      </c>
      <c r="E1142" s="2" t="s">
        <v>99</v>
      </c>
      <c r="F1142" s="2" t="s">
        <v>94</v>
      </c>
      <c r="G1142" s="2" t="s">
        <v>93</v>
      </c>
      <c r="H1142" s="2" t="s">
        <v>78</v>
      </c>
      <c r="I1142" s="2" t="s">
        <v>100</v>
      </c>
      <c r="J1142" s="2" t="s">
        <v>101</v>
      </c>
      <c r="K1142" s="2" t="s">
        <v>75</v>
      </c>
      <c r="L1142" s="2" t="s">
        <v>104</v>
      </c>
      <c r="M1142" s="2">
        <v>53.81</v>
      </c>
      <c r="N1142" s="2">
        <v>4453</v>
      </c>
      <c r="O1142" s="2">
        <v>47</v>
      </c>
      <c r="P1142" s="2">
        <v>5</v>
      </c>
      <c r="Q1142" s="2">
        <v>3</v>
      </c>
      <c r="R1142" s="17"/>
      <c r="S1142" s="17"/>
      <c r="T1142" s="17"/>
      <c r="U1142" s="17"/>
      <c r="V1142" s="17"/>
      <c r="W1142" s="17"/>
      <c r="X1142" s="18">
        <v>12.083988322479227</v>
      </c>
      <c r="Y1142" s="18">
        <v>650.23941163260724</v>
      </c>
      <c r="Z1142" s="19">
        <v>1.0554682236694363E-2</v>
      </c>
      <c r="AA1142" s="19">
        <v>0.56794745115652367</v>
      </c>
      <c r="AB1142" s="18">
        <v>1.1448936170212767</v>
      </c>
      <c r="AC1142" s="18">
        <v>61.606725531914904</v>
      </c>
      <c r="AD1142" s="17">
        <v>2</v>
      </c>
      <c r="AE1142" s="55">
        <v>196</v>
      </c>
      <c r="AF1142" s="18">
        <v>3.6424456420739637</v>
      </c>
      <c r="AG1142" s="20">
        <v>196</v>
      </c>
      <c r="AH1142" s="17" t="s">
        <v>127</v>
      </c>
      <c r="AI1142" s="18" t="s">
        <v>128</v>
      </c>
      <c r="AJ1142" s="18" t="s">
        <v>128</v>
      </c>
      <c r="AK1142" s="18" t="s">
        <v>128</v>
      </c>
      <c r="AL1142" s="59" t="s">
        <v>128</v>
      </c>
      <c r="AM1142" s="7" t="s">
        <v>128</v>
      </c>
    </row>
    <row r="1143" spans="1:39" x14ac:dyDescent="0.3">
      <c r="A1143" s="2">
        <v>1000447105</v>
      </c>
      <c r="B1143" s="2">
        <v>1000447105</v>
      </c>
      <c r="C1143" s="38">
        <v>2000597616</v>
      </c>
      <c r="D1143" s="43">
        <v>42778</v>
      </c>
      <c r="E1143" s="2" t="s">
        <v>99</v>
      </c>
      <c r="F1143" s="2" t="s">
        <v>92</v>
      </c>
      <c r="G1143" s="2" t="s">
        <v>83</v>
      </c>
      <c r="H1143" s="2" t="s">
        <v>90</v>
      </c>
      <c r="I1143" s="2" t="s">
        <v>100</v>
      </c>
      <c r="J1143" s="2" t="s">
        <v>101</v>
      </c>
      <c r="K1143" s="2" t="s">
        <v>75</v>
      </c>
      <c r="L1143" s="2" t="s">
        <v>104</v>
      </c>
      <c r="M1143" s="2">
        <v>46.63</v>
      </c>
      <c r="N1143" s="2">
        <v>4270</v>
      </c>
      <c r="O1143" s="2">
        <v>38</v>
      </c>
      <c r="P1143" s="2">
        <v>5</v>
      </c>
      <c r="Q1143" s="2">
        <v>2</v>
      </c>
      <c r="R1143" s="17"/>
      <c r="S1143" s="17"/>
      <c r="T1143" s="17"/>
      <c r="U1143" s="17"/>
      <c r="V1143" s="17"/>
      <c r="W1143" s="17"/>
      <c r="X1143" s="18">
        <v>10.920374707259954</v>
      </c>
      <c r="Y1143" s="18">
        <v>509.21707259953172</v>
      </c>
      <c r="Z1143" s="19">
        <v>8.8992974238875887E-3</v>
      </c>
      <c r="AA1143" s="19">
        <v>0.41497423887587831</v>
      </c>
      <c r="AB1143" s="18">
        <v>1.2271052631578947</v>
      </c>
      <c r="AC1143" s="18">
        <v>57.219918421052633</v>
      </c>
      <c r="AD1143" s="17">
        <v>1</v>
      </c>
      <c r="AE1143" s="55">
        <v>25</v>
      </c>
      <c r="AF1143" s="18">
        <v>0.53613553506326395</v>
      </c>
      <c r="AG1143" s="20">
        <v>25</v>
      </c>
      <c r="AH1143" s="17" t="s">
        <v>127</v>
      </c>
      <c r="AI1143" s="18" t="s">
        <v>128</v>
      </c>
      <c r="AJ1143" s="18" t="s">
        <v>128</v>
      </c>
      <c r="AK1143" s="18" t="s">
        <v>128</v>
      </c>
      <c r="AL1143" s="59" t="s">
        <v>128</v>
      </c>
      <c r="AM1143" s="7" t="s">
        <v>128</v>
      </c>
    </row>
    <row r="1144" spans="1:39" x14ac:dyDescent="0.3">
      <c r="A1144" s="2">
        <v>1000342206</v>
      </c>
      <c r="B1144" s="2">
        <v>1000342206</v>
      </c>
      <c r="C1144" s="38">
        <v>2000597796</v>
      </c>
      <c r="D1144" s="43">
        <v>42778</v>
      </c>
      <c r="E1144" s="2" t="s">
        <v>99</v>
      </c>
      <c r="F1144" s="2" t="s">
        <v>91</v>
      </c>
      <c r="G1144" s="2" t="s">
        <v>83</v>
      </c>
      <c r="H1144" s="2" t="s">
        <v>90</v>
      </c>
      <c r="I1144" s="2" t="s">
        <v>100</v>
      </c>
      <c r="J1144" s="2" t="s">
        <v>101</v>
      </c>
      <c r="K1144" s="2" t="s">
        <v>75</v>
      </c>
      <c r="L1144" s="2" t="s">
        <v>104</v>
      </c>
      <c r="M1144" s="2">
        <v>18.02</v>
      </c>
      <c r="N1144" s="2">
        <v>1868</v>
      </c>
      <c r="O1144" s="2">
        <v>18</v>
      </c>
      <c r="P1144" s="2">
        <v>2</v>
      </c>
      <c r="Q1144" s="2">
        <v>1</v>
      </c>
      <c r="R1144" s="17"/>
      <c r="S1144" s="17"/>
      <c r="T1144" s="17"/>
      <c r="U1144" s="17"/>
      <c r="V1144" s="17"/>
      <c r="W1144" s="17"/>
      <c r="X1144" s="18">
        <v>9.6466809421841528</v>
      </c>
      <c r="Y1144" s="18">
        <v>173.83319057815842</v>
      </c>
      <c r="Z1144" s="19">
        <v>9.6359743040685224E-3</v>
      </c>
      <c r="AA1144" s="19">
        <v>0.17364025695931476</v>
      </c>
      <c r="AB1144" s="18">
        <v>1.0011111111111111</v>
      </c>
      <c r="AC1144" s="18">
        <v>18.04002222222222</v>
      </c>
      <c r="AD1144" s="17">
        <v>1</v>
      </c>
      <c r="AE1144" s="55">
        <v>65</v>
      </c>
      <c r="AF1144" s="18">
        <v>3.6071032186459488</v>
      </c>
      <c r="AG1144" s="20">
        <v>65</v>
      </c>
      <c r="AH1144" s="17" t="s">
        <v>127</v>
      </c>
      <c r="AI1144" s="18" t="s">
        <v>128</v>
      </c>
      <c r="AJ1144" s="18" t="s">
        <v>128</v>
      </c>
      <c r="AK1144" s="18" t="s">
        <v>128</v>
      </c>
      <c r="AL1144" s="59" t="s">
        <v>128</v>
      </c>
      <c r="AM1144" s="7" t="s">
        <v>128</v>
      </c>
    </row>
    <row r="1145" spans="1:39" x14ac:dyDescent="0.3">
      <c r="A1145" s="2">
        <v>1000589177</v>
      </c>
      <c r="B1145" s="2">
        <v>1000589177</v>
      </c>
      <c r="C1145" s="38">
        <v>2000597924</v>
      </c>
      <c r="D1145" s="43">
        <v>42778</v>
      </c>
      <c r="E1145" s="2" t="s">
        <v>99</v>
      </c>
      <c r="F1145" s="2" t="s">
        <v>89</v>
      </c>
      <c r="G1145" s="2" t="s">
        <v>83</v>
      </c>
      <c r="H1145" s="2" t="s">
        <v>87</v>
      </c>
      <c r="I1145" s="2" t="s">
        <v>100</v>
      </c>
      <c r="J1145" s="2" t="s">
        <v>101</v>
      </c>
      <c r="K1145" s="2" t="s">
        <v>75</v>
      </c>
      <c r="L1145" s="2" t="s">
        <v>104</v>
      </c>
      <c r="M1145" s="2">
        <v>13.62</v>
      </c>
      <c r="N1145" s="2">
        <v>1239</v>
      </c>
      <c r="O1145" s="2">
        <v>12</v>
      </c>
      <c r="P1145" s="2">
        <v>1</v>
      </c>
      <c r="Q1145" s="2">
        <v>1</v>
      </c>
      <c r="R1145" s="17"/>
      <c r="S1145" s="17"/>
      <c r="T1145" s="17"/>
      <c r="U1145" s="17"/>
      <c r="V1145" s="17"/>
      <c r="W1145" s="17"/>
      <c r="X1145" s="18">
        <v>10.99273607748184</v>
      </c>
      <c r="Y1145" s="18">
        <v>149.72106537530266</v>
      </c>
      <c r="Z1145" s="19">
        <v>9.6852300242130755E-3</v>
      </c>
      <c r="AA1145" s="19">
        <v>0.13191283292978209</v>
      </c>
      <c r="AB1145" s="18">
        <v>1.135</v>
      </c>
      <c r="AC1145" s="18">
        <v>15.458699999999999</v>
      </c>
      <c r="AD1145" s="17">
        <v>0</v>
      </c>
      <c r="AE1145" s="55">
        <v>0</v>
      </c>
      <c r="AF1145" s="18">
        <v>0</v>
      </c>
      <c r="AG1145" s="20">
        <v>0</v>
      </c>
      <c r="AH1145" s="17" t="s">
        <v>127</v>
      </c>
      <c r="AI1145" s="18" t="s">
        <v>128</v>
      </c>
      <c r="AJ1145" s="18" t="s">
        <v>128</v>
      </c>
      <c r="AK1145" s="18" t="s">
        <v>128</v>
      </c>
      <c r="AL1145" s="59" t="s">
        <v>128</v>
      </c>
      <c r="AM1145" s="7" t="s">
        <v>128</v>
      </c>
    </row>
    <row r="1146" spans="1:39" x14ac:dyDescent="0.3">
      <c r="A1146" s="2">
        <v>1000317140</v>
      </c>
      <c r="B1146" s="2">
        <v>1000317140</v>
      </c>
      <c r="C1146" s="38">
        <v>2000597972</v>
      </c>
      <c r="D1146" s="43">
        <v>42778</v>
      </c>
      <c r="E1146" s="2" t="s">
        <v>99</v>
      </c>
      <c r="F1146" s="2" t="s">
        <v>88</v>
      </c>
      <c r="G1146" s="2" t="s">
        <v>83</v>
      </c>
      <c r="H1146" s="2" t="s">
        <v>87</v>
      </c>
      <c r="I1146" s="2" t="s">
        <v>100</v>
      </c>
      <c r="J1146" s="2" t="s">
        <v>101</v>
      </c>
      <c r="K1146" s="2" t="s">
        <v>75</v>
      </c>
      <c r="L1146" s="2" t="s">
        <v>104</v>
      </c>
      <c r="M1146" s="2">
        <v>13</v>
      </c>
      <c r="N1146" s="2">
        <v>1179</v>
      </c>
      <c r="O1146" s="2">
        <v>12</v>
      </c>
      <c r="P1146" s="2">
        <v>1</v>
      </c>
      <c r="Q1146" s="2">
        <v>1</v>
      </c>
      <c r="R1146" s="17"/>
      <c r="S1146" s="17"/>
      <c r="T1146" s="17"/>
      <c r="U1146" s="17"/>
      <c r="V1146" s="17"/>
      <c r="W1146" s="17"/>
      <c r="X1146" s="18">
        <v>11.02629346904156</v>
      </c>
      <c r="Y1146" s="18">
        <v>143.34181509754029</v>
      </c>
      <c r="Z1146" s="19">
        <v>1.0178117048346057E-2</v>
      </c>
      <c r="AA1146" s="19">
        <v>0.13231552162849874</v>
      </c>
      <c r="AB1146" s="18">
        <v>1.0833333333333333</v>
      </c>
      <c r="AC1146" s="18">
        <v>14.083333333333332</v>
      </c>
      <c r="AD1146" s="17">
        <v>0</v>
      </c>
      <c r="AE1146" s="55">
        <v>0</v>
      </c>
      <c r="AF1146" s="18">
        <v>0</v>
      </c>
      <c r="AG1146" s="20">
        <v>0</v>
      </c>
      <c r="AH1146" s="17" t="s">
        <v>127</v>
      </c>
      <c r="AI1146" s="18" t="s">
        <v>128</v>
      </c>
      <c r="AJ1146" s="18" t="s">
        <v>128</v>
      </c>
      <c r="AK1146" s="18" t="s">
        <v>128</v>
      </c>
      <c r="AL1146" s="59" t="s">
        <v>128</v>
      </c>
      <c r="AM1146" s="7" t="s">
        <v>128</v>
      </c>
    </row>
    <row r="1147" spans="1:39" x14ac:dyDescent="0.3">
      <c r="A1147" s="2">
        <v>1000898330</v>
      </c>
      <c r="B1147" s="2">
        <v>1000898330</v>
      </c>
      <c r="C1147" s="38">
        <v>2000598226</v>
      </c>
      <c r="D1147" s="43">
        <v>42778</v>
      </c>
      <c r="E1147" s="2" t="s">
        <v>99</v>
      </c>
      <c r="F1147" s="2" t="s">
        <v>86</v>
      </c>
      <c r="G1147" s="2" t="s">
        <v>83</v>
      </c>
      <c r="H1147" s="2" t="s">
        <v>82</v>
      </c>
      <c r="I1147" s="2" t="s">
        <v>100</v>
      </c>
      <c r="J1147" s="2" t="s">
        <v>101</v>
      </c>
      <c r="K1147" s="2" t="s">
        <v>75</v>
      </c>
      <c r="L1147" s="2" t="s">
        <v>104</v>
      </c>
      <c r="M1147" s="2">
        <v>9.34</v>
      </c>
      <c r="N1147" s="2">
        <v>1703</v>
      </c>
      <c r="O1147" s="2">
        <v>16</v>
      </c>
      <c r="P1147" s="2">
        <v>2</v>
      </c>
      <c r="Q1147" s="2">
        <v>1</v>
      </c>
      <c r="R1147" s="17"/>
      <c r="S1147" s="17"/>
      <c r="T1147" s="17"/>
      <c r="U1147" s="17"/>
      <c r="V1147" s="17"/>
      <c r="W1147" s="17"/>
      <c r="X1147" s="18">
        <v>5.4844392248972405</v>
      </c>
      <c r="Y1147" s="18">
        <v>51.224662360540222</v>
      </c>
      <c r="Z1147" s="19">
        <v>9.3951849677040514E-3</v>
      </c>
      <c r="AA1147" s="19">
        <v>8.7751027598355832E-2</v>
      </c>
      <c r="AB1147" s="18">
        <v>0.58374999999999999</v>
      </c>
      <c r="AC1147" s="18">
        <v>5.4522249999999994</v>
      </c>
      <c r="AD1147" s="17">
        <v>0</v>
      </c>
      <c r="AE1147" s="55">
        <v>0</v>
      </c>
      <c r="AF1147" s="18">
        <v>0</v>
      </c>
      <c r="AG1147" s="20">
        <v>0</v>
      </c>
      <c r="AH1147" s="17" t="s">
        <v>127</v>
      </c>
      <c r="AI1147" s="18" t="s">
        <v>128</v>
      </c>
      <c r="AJ1147" s="18" t="s">
        <v>128</v>
      </c>
      <c r="AK1147" s="18" t="s">
        <v>128</v>
      </c>
      <c r="AL1147" s="59" t="s">
        <v>128</v>
      </c>
      <c r="AM1147" s="7" t="s">
        <v>128</v>
      </c>
    </row>
    <row r="1148" spans="1:39" x14ac:dyDescent="0.3">
      <c r="A1148" s="2">
        <v>1000790790</v>
      </c>
      <c r="B1148" s="2">
        <v>1000790790</v>
      </c>
      <c r="C1148" s="38">
        <v>2000598280</v>
      </c>
      <c r="D1148" s="43">
        <v>42778</v>
      </c>
      <c r="E1148" s="2" t="s">
        <v>99</v>
      </c>
      <c r="F1148" s="2" t="s">
        <v>86</v>
      </c>
      <c r="G1148" s="2" t="s">
        <v>83</v>
      </c>
      <c r="H1148" s="2" t="s">
        <v>82</v>
      </c>
      <c r="I1148" s="2" t="s">
        <v>100</v>
      </c>
      <c r="J1148" s="2" t="s">
        <v>101</v>
      </c>
      <c r="K1148" s="2" t="s">
        <v>75</v>
      </c>
      <c r="L1148" s="2" t="s">
        <v>104</v>
      </c>
      <c r="M1148" s="2">
        <v>9.69</v>
      </c>
      <c r="N1148" s="2">
        <v>1455</v>
      </c>
      <c r="O1148" s="2">
        <v>14</v>
      </c>
      <c r="P1148" s="2">
        <v>1</v>
      </c>
      <c r="Q1148" s="2">
        <v>1</v>
      </c>
      <c r="R1148" s="17"/>
      <c r="S1148" s="17"/>
      <c r="T1148" s="17"/>
      <c r="U1148" s="17"/>
      <c r="V1148" s="17"/>
      <c r="W1148" s="17"/>
      <c r="X1148" s="18">
        <v>6.65979381443299</v>
      </c>
      <c r="Y1148" s="18">
        <v>64.533402061855668</v>
      </c>
      <c r="Z1148" s="19">
        <v>9.6219931271477668E-3</v>
      </c>
      <c r="AA1148" s="19">
        <v>9.3237113402061852E-2</v>
      </c>
      <c r="AB1148" s="18">
        <v>0.69214285714285706</v>
      </c>
      <c r="AC1148" s="18">
        <v>6.7068642857142846</v>
      </c>
      <c r="AD1148" s="17">
        <v>0</v>
      </c>
      <c r="AE1148" s="55">
        <v>0</v>
      </c>
      <c r="AF1148" s="18">
        <v>0</v>
      </c>
      <c r="AG1148" s="20">
        <v>0</v>
      </c>
      <c r="AH1148" s="17" t="s">
        <v>127</v>
      </c>
      <c r="AI1148" s="18" t="s">
        <v>128</v>
      </c>
      <c r="AJ1148" s="18" t="s">
        <v>128</v>
      </c>
      <c r="AK1148" s="18" t="s">
        <v>128</v>
      </c>
      <c r="AL1148" s="59" t="s">
        <v>128</v>
      </c>
      <c r="AM1148" s="7" t="s">
        <v>128</v>
      </c>
    </row>
    <row r="1149" spans="1:39" x14ac:dyDescent="0.3">
      <c r="A1149" s="2">
        <v>1000259331</v>
      </c>
      <c r="B1149" s="2">
        <v>1000259331</v>
      </c>
      <c r="C1149" s="38">
        <v>2000598496</v>
      </c>
      <c r="D1149" s="43">
        <v>42778</v>
      </c>
      <c r="E1149" s="2" t="s">
        <v>99</v>
      </c>
      <c r="F1149" s="2" t="s">
        <v>85</v>
      </c>
      <c r="G1149" s="2" t="s">
        <v>83</v>
      </c>
      <c r="H1149" s="2" t="s">
        <v>82</v>
      </c>
      <c r="I1149" s="2" t="s">
        <v>100</v>
      </c>
      <c r="J1149" s="2" t="s">
        <v>101</v>
      </c>
      <c r="K1149" s="2" t="s">
        <v>75</v>
      </c>
      <c r="L1149" s="2" t="s">
        <v>104</v>
      </c>
      <c r="M1149" s="2">
        <v>10.98</v>
      </c>
      <c r="N1149" s="2">
        <v>1676</v>
      </c>
      <c r="O1149" s="2">
        <v>12</v>
      </c>
      <c r="P1149" s="2">
        <v>1</v>
      </c>
      <c r="Q1149" s="2">
        <v>1</v>
      </c>
      <c r="R1149" s="17"/>
      <c r="S1149" s="17"/>
      <c r="T1149" s="17"/>
      <c r="U1149" s="17"/>
      <c r="V1149" s="17"/>
      <c r="W1149" s="17"/>
      <c r="X1149" s="18">
        <v>6.5513126491646778</v>
      </c>
      <c r="Y1149" s="18">
        <v>71.933412887828169</v>
      </c>
      <c r="Z1149" s="19">
        <v>7.1599045346062056E-3</v>
      </c>
      <c r="AA1149" s="19">
        <v>7.8615751789976138E-2</v>
      </c>
      <c r="AB1149" s="18">
        <v>0.91500000000000004</v>
      </c>
      <c r="AC1149" s="18">
        <v>10.046700000000001</v>
      </c>
      <c r="AD1149" s="17">
        <v>0</v>
      </c>
      <c r="AE1149" s="55">
        <v>0</v>
      </c>
      <c r="AF1149" s="18">
        <v>0</v>
      </c>
      <c r="AG1149" s="20">
        <v>0</v>
      </c>
      <c r="AH1149" s="17" t="s">
        <v>127</v>
      </c>
      <c r="AI1149" s="18" t="s">
        <v>128</v>
      </c>
      <c r="AJ1149" s="18" t="s">
        <v>128</v>
      </c>
      <c r="AK1149" s="18" t="s">
        <v>128</v>
      </c>
      <c r="AL1149" s="59" t="s">
        <v>128</v>
      </c>
      <c r="AM1149" s="7" t="s">
        <v>128</v>
      </c>
    </row>
    <row r="1150" spans="1:39" x14ac:dyDescent="0.3">
      <c r="A1150" s="2">
        <v>1000546232</v>
      </c>
      <c r="B1150" s="2">
        <v>1000546232</v>
      </c>
      <c r="C1150" s="38">
        <v>2000598512</v>
      </c>
      <c r="D1150" s="43">
        <v>42778</v>
      </c>
      <c r="E1150" s="2" t="s">
        <v>99</v>
      </c>
      <c r="F1150" s="2" t="s">
        <v>84</v>
      </c>
      <c r="G1150" s="2" t="s">
        <v>83</v>
      </c>
      <c r="H1150" s="2" t="s">
        <v>82</v>
      </c>
      <c r="I1150" s="2" t="s">
        <v>100</v>
      </c>
      <c r="J1150" s="2" t="s">
        <v>101</v>
      </c>
      <c r="K1150" s="2" t="s">
        <v>75</v>
      </c>
      <c r="L1150" s="2" t="s">
        <v>104</v>
      </c>
      <c r="M1150" s="2">
        <v>9.6300000000000008</v>
      </c>
      <c r="N1150" s="2">
        <v>1358</v>
      </c>
      <c r="O1150" s="2">
        <v>7</v>
      </c>
      <c r="P1150" s="2">
        <v>1</v>
      </c>
      <c r="Q1150" s="2">
        <v>1</v>
      </c>
      <c r="R1150" s="17"/>
      <c r="S1150" s="17"/>
      <c r="T1150" s="17"/>
      <c r="U1150" s="17"/>
      <c r="V1150" s="17"/>
      <c r="W1150" s="17"/>
      <c r="X1150" s="18">
        <v>7.0913107511045661</v>
      </c>
      <c r="Y1150" s="18">
        <v>68.289322533136982</v>
      </c>
      <c r="Z1150" s="19">
        <v>5.1546391752577319E-3</v>
      </c>
      <c r="AA1150" s="19">
        <v>4.9639175257731961E-2</v>
      </c>
      <c r="AB1150" s="18">
        <v>1.3757142857142859</v>
      </c>
      <c r="AC1150" s="18">
        <v>13.248128571428575</v>
      </c>
      <c r="AD1150" s="17">
        <v>0</v>
      </c>
      <c r="AE1150" s="55">
        <v>0</v>
      </c>
      <c r="AF1150" s="18">
        <v>0</v>
      </c>
      <c r="AG1150" s="20">
        <v>0</v>
      </c>
      <c r="AH1150" s="17" t="s">
        <v>127</v>
      </c>
      <c r="AI1150" s="18" t="s">
        <v>128</v>
      </c>
      <c r="AJ1150" s="18" t="s">
        <v>128</v>
      </c>
      <c r="AK1150" s="18" t="s">
        <v>128</v>
      </c>
      <c r="AL1150" s="59" t="s">
        <v>128</v>
      </c>
      <c r="AM1150" s="7" t="s">
        <v>128</v>
      </c>
    </row>
    <row r="1151" spans="1:39" x14ac:dyDescent="0.3">
      <c r="A1151" s="2">
        <v>1000181962</v>
      </c>
      <c r="B1151" s="2">
        <v>1000181962</v>
      </c>
      <c r="C1151" s="38">
        <v>2000598556</v>
      </c>
      <c r="D1151" s="43">
        <v>42778</v>
      </c>
      <c r="E1151" s="2" t="s">
        <v>99</v>
      </c>
      <c r="F1151" s="2" t="s">
        <v>79</v>
      </c>
      <c r="G1151" s="2" t="s">
        <v>7</v>
      </c>
      <c r="H1151" s="2" t="s">
        <v>78</v>
      </c>
      <c r="I1151" s="2" t="s">
        <v>98</v>
      </c>
      <c r="J1151" s="2" t="s">
        <v>101</v>
      </c>
      <c r="K1151" s="2" t="s">
        <v>75</v>
      </c>
      <c r="L1151" s="2" t="s">
        <v>104</v>
      </c>
      <c r="M1151" s="2">
        <v>21.41</v>
      </c>
      <c r="N1151" s="2">
        <v>1153</v>
      </c>
      <c r="O1151" s="2">
        <v>21</v>
      </c>
      <c r="P1151" s="2">
        <v>1</v>
      </c>
      <c r="Q1151" s="2">
        <v>1</v>
      </c>
      <c r="R1151" s="17"/>
      <c r="S1151" s="17"/>
      <c r="T1151" s="17"/>
      <c r="U1151" s="17"/>
      <c r="V1151" s="17"/>
      <c r="W1151" s="17"/>
      <c r="X1151" s="18">
        <v>18.568950563746746</v>
      </c>
      <c r="Y1151" s="18">
        <v>397.56123156981783</v>
      </c>
      <c r="Z1151" s="19">
        <v>1.8213356461405029E-2</v>
      </c>
      <c r="AA1151" s="19">
        <v>0.38994796183868169</v>
      </c>
      <c r="AB1151" s="18">
        <v>1.0195238095238095</v>
      </c>
      <c r="AC1151" s="18">
        <v>21.828004761904761</v>
      </c>
      <c r="AD1151" s="17">
        <v>1</v>
      </c>
      <c r="AE1151" s="55">
        <v>102</v>
      </c>
      <c r="AF1151" s="18">
        <v>4.7641289117234935</v>
      </c>
      <c r="AG1151" s="20">
        <v>102</v>
      </c>
      <c r="AH1151" s="17" t="s">
        <v>127</v>
      </c>
      <c r="AI1151" s="18" t="s">
        <v>128</v>
      </c>
      <c r="AJ1151" s="18" t="s">
        <v>128</v>
      </c>
      <c r="AK1151" s="18" t="s">
        <v>128</v>
      </c>
      <c r="AL1151" s="59" t="s">
        <v>128</v>
      </c>
      <c r="AM1151" s="7" t="s">
        <v>128</v>
      </c>
    </row>
    <row r="1152" spans="1:39" x14ac:dyDescent="0.3">
      <c r="A1152" s="2">
        <v>1000208848</v>
      </c>
      <c r="B1152" s="2">
        <v>1000208848</v>
      </c>
      <c r="C1152" s="38">
        <v>2000599550</v>
      </c>
      <c r="D1152" s="43">
        <v>42778</v>
      </c>
      <c r="E1152" s="2" t="s">
        <v>99</v>
      </c>
      <c r="F1152" s="2" t="s">
        <v>96</v>
      </c>
      <c r="G1152" s="2" t="s">
        <v>95</v>
      </c>
      <c r="H1152" s="2" t="s">
        <v>78</v>
      </c>
      <c r="I1152" s="2" t="s">
        <v>98</v>
      </c>
      <c r="J1152" s="2" t="s">
        <v>101</v>
      </c>
      <c r="K1152" s="2" t="s">
        <v>75</v>
      </c>
      <c r="L1152" s="2" t="s">
        <v>104</v>
      </c>
      <c r="M1152" s="2">
        <v>49.84</v>
      </c>
      <c r="N1152" s="2">
        <v>3304</v>
      </c>
      <c r="O1152" s="2">
        <v>50</v>
      </c>
      <c r="P1152" s="2">
        <v>3</v>
      </c>
      <c r="Q1152" s="2">
        <v>2</v>
      </c>
      <c r="R1152" s="17"/>
      <c r="S1152" s="17"/>
      <c r="T1152" s="17"/>
      <c r="U1152" s="17"/>
      <c r="V1152" s="17"/>
      <c r="W1152" s="17"/>
      <c r="X1152" s="18">
        <v>15.084745762711867</v>
      </c>
      <c r="Y1152" s="18">
        <v>751.82372881355946</v>
      </c>
      <c r="Z1152" s="19">
        <v>1.513317191283293E-2</v>
      </c>
      <c r="AA1152" s="19">
        <v>0.75423728813559332</v>
      </c>
      <c r="AB1152" s="18">
        <v>0.99680000000000002</v>
      </c>
      <c r="AC1152" s="18">
        <v>49.680512000000007</v>
      </c>
      <c r="AD1152" s="17">
        <v>2</v>
      </c>
      <c r="AE1152" s="55">
        <v>174</v>
      </c>
      <c r="AF1152" s="18">
        <v>3.4911717495987156</v>
      </c>
      <c r="AG1152" s="20">
        <v>174</v>
      </c>
      <c r="AH1152" s="17" t="s">
        <v>127</v>
      </c>
      <c r="AI1152" s="18" t="s">
        <v>128</v>
      </c>
      <c r="AJ1152" s="18" t="s">
        <v>128</v>
      </c>
      <c r="AK1152" s="18" t="s">
        <v>128</v>
      </c>
      <c r="AL1152" s="59" t="s">
        <v>128</v>
      </c>
      <c r="AM1152" s="7" t="s">
        <v>128</v>
      </c>
    </row>
    <row r="1153" spans="1:39" x14ac:dyDescent="0.3">
      <c r="A1153" s="2">
        <v>1000519086</v>
      </c>
      <c r="B1153" s="2">
        <v>1000519086</v>
      </c>
      <c r="C1153" s="38">
        <v>2000600484</v>
      </c>
      <c r="D1153" s="43">
        <v>42778</v>
      </c>
      <c r="E1153" s="2" t="s">
        <v>99</v>
      </c>
      <c r="F1153" s="2" t="s">
        <v>94</v>
      </c>
      <c r="G1153" s="2" t="s">
        <v>93</v>
      </c>
      <c r="H1153" s="2" t="s">
        <v>78</v>
      </c>
      <c r="I1153" s="2" t="s">
        <v>98</v>
      </c>
      <c r="J1153" s="2" t="s">
        <v>101</v>
      </c>
      <c r="K1153" s="2" t="s">
        <v>75</v>
      </c>
      <c r="L1153" s="2" t="s">
        <v>104</v>
      </c>
      <c r="M1153" s="2">
        <v>59.83</v>
      </c>
      <c r="N1153" s="2">
        <v>5057</v>
      </c>
      <c r="O1153" s="2">
        <v>58</v>
      </c>
      <c r="P1153" s="2">
        <v>5</v>
      </c>
      <c r="Q1153" s="2">
        <v>2</v>
      </c>
      <c r="R1153" s="17"/>
      <c r="S1153" s="17"/>
      <c r="T1153" s="17"/>
      <c r="U1153" s="17"/>
      <c r="V1153" s="17"/>
      <c r="W1153" s="17"/>
      <c r="X1153" s="18">
        <v>11.831125173027486</v>
      </c>
      <c r="Y1153" s="18">
        <v>707.85621910223449</v>
      </c>
      <c r="Z1153" s="19">
        <v>1.1469250543800673E-2</v>
      </c>
      <c r="AA1153" s="19">
        <v>0.68620526003559423</v>
      </c>
      <c r="AB1153" s="18">
        <v>1.0315517241379311</v>
      </c>
      <c r="AC1153" s="18">
        <v>61.717739655172416</v>
      </c>
      <c r="AD1153" s="17">
        <v>3</v>
      </c>
      <c r="AE1153" s="55">
        <v>222</v>
      </c>
      <c r="AF1153" s="18">
        <v>3.7105131205081063</v>
      </c>
      <c r="AG1153" s="20">
        <v>222</v>
      </c>
      <c r="AH1153" s="17" t="s">
        <v>127</v>
      </c>
      <c r="AI1153" s="18" t="s">
        <v>128</v>
      </c>
      <c r="AJ1153" s="18" t="s">
        <v>128</v>
      </c>
      <c r="AK1153" s="18" t="s">
        <v>128</v>
      </c>
      <c r="AL1153" s="59" t="s">
        <v>128</v>
      </c>
      <c r="AM1153" s="7" t="s">
        <v>128</v>
      </c>
    </row>
    <row r="1154" spans="1:39" x14ac:dyDescent="0.3">
      <c r="A1154" s="2">
        <v>1000327732</v>
      </c>
      <c r="B1154" s="2">
        <v>1000327732</v>
      </c>
      <c r="C1154" s="38">
        <v>2000600550</v>
      </c>
      <c r="D1154" s="43">
        <v>42778</v>
      </c>
      <c r="E1154" s="2" t="s">
        <v>99</v>
      </c>
      <c r="F1154" s="2" t="s">
        <v>92</v>
      </c>
      <c r="G1154" s="2" t="s">
        <v>83</v>
      </c>
      <c r="H1154" s="2" t="s">
        <v>90</v>
      </c>
      <c r="I1154" s="2" t="s">
        <v>98</v>
      </c>
      <c r="J1154" s="2" t="s">
        <v>101</v>
      </c>
      <c r="K1154" s="2" t="s">
        <v>75</v>
      </c>
      <c r="L1154" s="2" t="s">
        <v>104</v>
      </c>
      <c r="M1154" s="2">
        <v>46.98</v>
      </c>
      <c r="N1154" s="2">
        <v>4265</v>
      </c>
      <c r="O1154" s="2">
        <v>43</v>
      </c>
      <c r="P1154" s="2">
        <v>4</v>
      </c>
      <c r="Q1154" s="2">
        <v>2</v>
      </c>
      <c r="R1154" s="17"/>
      <c r="S1154" s="17"/>
      <c r="T1154" s="17"/>
      <c r="U1154" s="17"/>
      <c r="V1154" s="17"/>
      <c r="W1154" s="17"/>
      <c r="X1154" s="18">
        <v>11.015240328253224</v>
      </c>
      <c r="Y1154" s="18">
        <v>517.49599062133643</v>
      </c>
      <c r="Z1154" s="19">
        <v>1.0082063305978897E-2</v>
      </c>
      <c r="AA1154" s="19">
        <v>0.47365533411488858</v>
      </c>
      <c r="AB1154" s="18">
        <v>1.0925581395348836</v>
      </c>
      <c r="AC1154" s="18">
        <v>51.328381395348828</v>
      </c>
      <c r="AD1154" s="17">
        <v>2</v>
      </c>
      <c r="AE1154" s="55">
        <v>176</v>
      </c>
      <c r="AF1154" s="18">
        <v>3.7462750106428269</v>
      </c>
      <c r="AG1154" s="20">
        <v>176</v>
      </c>
      <c r="AH1154" s="17" t="s">
        <v>127</v>
      </c>
      <c r="AI1154" s="18" t="s">
        <v>128</v>
      </c>
      <c r="AJ1154" s="18" t="s">
        <v>128</v>
      </c>
      <c r="AK1154" s="18" t="s">
        <v>128</v>
      </c>
      <c r="AL1154" s="59" t="s">
        <v>128</v>
      </c>
      <c r="AM1154" s="7" t="s">
        <v>128</v>
      </c>
    </row>
    <row r="1155" spans="1:39" x14ac:dyDescent="0.3">
      <c r="A1155" s="2">
        <v>1000932513</v>
      </c>
      <c r="B1155" s="2">
        <v>1000932513</v>
      </c>
      <c r="C1155" s="38">
        <v>2000600616</v>
      </c>
      <c r="D1155" s="43">
        <v>42778</v>
      </c>
      <c r="E1155" s="2" t="s">
        <v>99</v>
      </c>
      <c r="F1155" s="2" t="s">
        <v>91</v>
      </c>
      <c r="G1155" s="2" t="s">
        <v>83</v>
      </c>
      <c r="H1155" s="2" t="s">
        <v>90</v>
      </c>
      <c r="I1155" s="2" t="s">
        <v>98</v>
      </c>
      <c r="J1155" s="2" t="s">
        <v>101</v>
      </c>
      <c r="K1155" s="2" t="s">
        <v>75</v>
      </c>
      <c r="L1155" s="2" t="s">
        <v>104</v>
      </c>
      <c r="M1155" s="2">
        <v>16.72</v>
      </c>
      <c r="N1155" s="2">
        <v>1550</v>
      </c>
      <c r="O1155" s="2">
        <v>16</v>
      </c>
      <c r="P1155" s="2">
        <v>2</v>
      </c>
      <c r="Q1155" s="2">
        <v>1</v>
      </c>
      <c r="R1155" s="17"/>
      <c r="S1155" s="17"/>
      <c r="T1155" s="17"/>
      <c r="U1155" s="17"/>
      <c r="V1155" s="17"/>
      <c r="W1155" s="17"/>
      <c r="X1155" s="18">
        <v>10.787096774193547</v>
      </c>
      <c r="Y1155" s="18">
        <v>180.36025806451607</v>
      </c>
      <c r="Z1155" s="19">
        <v>1.032258064516129E-2</v>
      </c>
      <c r="AA1155" s="19">
        <v>0.17259354838709676</v>
      </c>
      <c r="AB1155" s="18">
        <v>1.0449999999999999</v>
      </c>
      <c r="AC1155" s="18">
        <v>17.472399999999997</v>
      </c>
      <c r="AD1155" s="17">
        <v>0</v>
      </c>
      <c r="AE1155" s="55">
        <v>0</v>
      </c>
      <c r="AF1155" s="18">
        <v>0</v>
      </c>
      <c r="AG1155" s="20">
        <v>0</v>
      </c>
      <c r="AH1155" s="17" t="s">
        <v>127</v>
      </c>
      <c r="AI1155" s="18" t="s">
        <v>128</v>
      </c>
      <c r="AJ1155" s="18" t="s">
        <v>128</v>
      </c>
      <c r="AK1155" s="18" t="s">
        <v>128</v>
      </c>
      <c r="AL1155" s="59" t="s">
        <v>128</v>
      </c>
      <c r="AM1155" s="7" t="s">
        <v>128</v>
      </c>
    </row>
    <row r="1156" spans="1:39" x14ac:dyDescent="0.3">
      <c r="A1156" s="2">
        <v>1000244293</v>
      </c>
      <c r="B1156" s="2">
        <v>1000244293</v>
      </c>
      <c r="C1156" s="38">
        <v>2000600740</v>
      </c>
      <c r="D1156" s="43">
        <v>42778</v>
      </c>
      <c r="E1156" s="2" t="s">
        <v>99</v>
      </c>
      <c r="F1156" s="2" t="s">
        <v>89</v>
      </c>
      <c r="G1156" s="2" t="s">
        <v>83</v>
      </c>
      <c r="H1156" s="2" t="s">
        <v>87</v>
      </c>
      <c r="I1156" s="2" t="s">
        <v>98</v>
      </c>
      <c r="J1156" s="2" t="s">
        <v>101</v>
      </c>
      <c r="K1156" s="2" t="s">
        <v>75</v>
      </c>
      <c r="L1156" s="2" t="s">
        <v>104</v>
      </c>
      <c r="M1156" s="2">
        <v>19.170000000000002</v>
      </c>
      <c r="N1156" s="2">
        <v>1669</v>
      </c>
      <c r="O1156" s="2">
        <v>17</v>
      </c>
      <c r="P1156" s="2">
        <v>2</v>
      </c>
      <c r="Q1156" s="2">
        <v>1</v>
      </c>
      <c r="R1156" s="17"/>
      <c r="S1156" s="17"/>
      <c r="T1156" s="17"/>
      <c r="U1156" s="17"/>
      <c r="V1156" s="17"/>
      <c r="W1156" s="17"/>
      <c r="X1156" s="18">
        <v>11.485919712402637</v>
      </c>
      <c r="Y1156" s="18">
        <v>220.18508088675858</v>
      </c>
      <c r="Z1156" s="19">
        <v>1.018573996405033E-2</v>
      </c>
      <c r="AA1156" s="19">
        <v>0.19526063511084485</v>
      </c>
      <c r="AB1156" s="18">
        <v>1.1276470588235294</v>
      </c>
      <c r="AC1156" s="18">
        <v>21.61699411764706</v>
      </c>
      <c r="AD1156" s="17">
        <v>1</v>
      </c>
      <c r="AE1156" s="55">
        <v>37</v>
      </c>
      <c r="AF1156" s="18">
        <v>1.9300991131977046</v>
      </c>
      <c r="AG1156" s="20">
        <v>37</v>
      </c>
      <c r="AH1156" s="17" t="s">
        <v>127</v>
      </c>
      <c r="AI1156" s="18" t="s">
        <v>128</v>
      </c>
      <c r="AJ1156" s="18" t="s">
        <v>128</v>
      </c>
      <c r="AK1156" s="18" t="s">
        <v>128</v>
      </c>
      <c r="AL1156" s="59" t="s">
        <v>128</v>
      </c>
      <c r="AM1156" s="7" t="s">
        <v>128</v>
      </c>
    </row>
    <row r="1157" spans="1:39" x14ac:dyDescent="0.3">
      <c r="A1157" s="2">
        <v>1000331563</v>
      </c>
      <c r="B1157" s="2">
        <v>1000331563</v>
      </c>
      <c r="C1157" s="38">
        <v>2000601322</v>
      </c>
      <c r="D1157" s="43">
        <v>42778</v>
      </c>
      <c r="E1157" s="2" t="s">
        <v>99</v>
      </c>
      <c r="F1157" s="2" t="s">
        <v>88</v>
      </c>
      <c r="G1157" s="2" t="s">
        <v>83</v>
      </c>
      <c r="H1157" s="2" t="s">
        <v>87</v>
      </c>
      <c r="I1157" s="2" t="s">
        <v>98</v>
      </c>
      <c r="J1157" s="2" t="s">
        <v>101</v>
      </c>
      <c r="K1157" s="2" t="s">
        <v>75</v>
      </c>
      <c r="L1157" s="2" t="s">
        <v>104</v>
      </c>
      <c r="M1157" s="2">
        <v>11.25</v>
      </c>
      <c r="N1157" s="2">
        <v>987</v>
      </c>
      <c r="O1157" s="2">
        <v>11</v>
      </c>
      <c r="P1157" s="2">
        <v>1</v>
      </c>
      <c r="Q1157" s="2">
        <v>1</v>
      </c>
      <c r="R1157" s="17"/>
      <c r="S1157" s="17"/>
      <c r="T1157" s="17"/>
      <c r="U1157" s="17"/>
      <c r="V1157" s="17"/>
      <c r="W1157" s="17"/>
      <c r="X1157" s="18">
        <v>11.398176291793312</v>
      </c>
      <c r="Y1157" s="18">
        <v>128.22948328267478</v>
      </c>
      <c r="Z1157" s="19">
        <v>1.1144883485309016E-2</v>
      </c>
      <c r="AA1157" s="19">
        <v>0.12537993920972643</v>
      </c>
      <c r="AB1157" s="18">
        <v>1.0227272727272727</v>
      </c>
      <c r="AC1157" s="18">
        <v>11.505681818181818</v>
      </c>
      <c r="AD1157" s="17">
        <v>0</v>
      </c>
      <c r="AE1157" s="55">
        <v>0</v>
      </c>
      <c r="AF1157" s="18">
        <v>0</v>
      </c>
      <c r="AG1157" s="20">
        <v>0</v>
      </c>
      <c r="AH1157" s="17" t="s">
        <v>127</v>
      </c>
      <c r="AI1157" s="18" t="s">
        <v>128</v>
      </c>
      <c r="AJ1157" s="18" t="s">
        <v>128</v>
      </c>
      <c r="AK1157" s="18" t="s">
        <v>128</v>
      </c>
      <c r="AL1157" s="59" t="s">
        <v>128</v>
      </c>
      <c r="AM1157" s="7" t="s">
        <v>128</v>
      </c>
    </row>
    <row r="1158" spans="1:39" x14ac:dyDescent="0.3">
      <c r="A1158" s="2">
        <v>1000380614</v>
      </c>
      <c r="B1158" s="2">
        <v>1000380614</v>
      </c>
      <c r="C1158" s="38">
        <v>2000601532</v>
      </c>
      <c r="D1158" s="43">
        <v>42778</v>
      </c>
      <c r="E1158" s="2" t="s">
        <v>99</v>
      </c>
      <c r="F1158" s="2" t="s">
        <v>86</v>
      </c>
      <c r="G1158" s="2" t="s">
        <v>83</v>
      </c>
      <c r="H1158" s="2" t="s">
        <v>82</v>
      </c>
      <c r="I1158" s="2" t="s">
        <v>98</v>
      </c>
      <c r="J1158" s="2" t="s">
        <v>101</v>
      </c>
      <c r="K1158" s="2" t="s">
        <v>75</v>
      </c>
      <c r="L1158" s="2" t="s">
        <v>104</v>
      </c>
      <c r="M1158" s="2">
        <v>7.94</v>
      </c>
      <c r="N1158" s="2">
        <v>1225</v>
      </c>
      <c r="O1158" s="2">
        <v>12</v>
      </c>
      <c r="P1158" s="2">
        <v>1</v>
      </c>
      <c r="Q1158" s="2">
        <v>1</v>
      </c>
      <c r="R1158" s="17"/>
      <c r="S1158" s="17"/>
      <c r="T1158" s="17"/>
      <c r="U1158" s="17"/>
      <c r="V1158" s="17"/>
      <c r="W1158" s="17"/>
      <c r="X1158" s="18">
        <v>6.4816326530612249</v>
      </c>
      <c r="Y1158" s="18">
        <v>51.464163265306127</v>
      </c>
      <c r="Z1158" s="19">
        <v>9.7959183673469383E-3</v>
      </c>
      <c r="AA1158" s="19">
        <v>7.7779591836734691E-2</v>
      </c>
      <c r="AB1158" s="18">
        <v>0.66166666666666674</v>
      </c>
      <c r="AC1158" s="18">
        <v>5.253633333333334</v>
      </c>
      <c r="AD1158" s="17">
        <v>0</v>
      </c>
      <c r="AE1158" s="55">
        <v>0</v>
      </c>
      <c r="AF1158" s="18">
        <v>0</v>
      </c>
      <c r="AG1158" s="20">
        <v>0</v>
      </c>
      <c r="AH1158" s="17" t="s">
        <v>127</v>
      </c>
      <c r="AI1158" s="18" t="s">
        <v>128</v>
      </c>
      <c r="AJ1158" s="18" t="s">
        <v>128</v>
      </c>
      <c r="AK1158" s="18" t="s">
        <v>128</v>
      </c>
      <c r="AL1158" s="59" t="s">
        <v>128</v>
      </c>
      <c r="AM1158" s="7" t="s">
        <v>128</v>
      </c>
    </row>
    <row r="1159" spans="1:39" x14ac:dyDescent="0.3">
      <c r="A1159" s="2">
        <v>1000975927</v>
      </c>
      <c r="B1159" s="2">
        <v>1000975927</v>
      </c>
      <c r="C1159" s="38">
        <v>2000601664</v>
      </c>
      <c r="D1159" s="43">
        <v>42778</v>
      </c>
      <c r="E1159" s="2" t="s">
        <v>99</v>
      </c>
      <c r="F1159" s="2" t="s">
        <v>86</v>
      </c>
      <c r="G1159" s="2" t="s">
        <v>83</v>
      </c>
      <c r="H1159" s="2" t="s">
        <v>82</v>
      </c>
      <c r="I1159" s="2" t="s">
        <v>98</v>
      </c>
      <c r="J1159" s="2" t="s">
        <v>101</v>
      </c>
      <c r="K1159" s="2" t="s">
        <v>75</v>
      </c>
      <c r="L1159" s="2" t="s">
        <v>104</v>
      </c>
      <c r="M1159" s="2">
        <v>8</v>
      </c>
      <c r="N1159" s="2">
        <v>1418</v>
      </c>
      <c r="O1159" s="2">
        <v>15</v>
      </c>
      <c r="P1159" s="2">
        <v>1</v>
      </c>
      <c r="Q1159" s="2">
        <v>1</v>
      </c>
      <c r="R1159" s="17"/>
      <c r="S1159" s="17"/>
      <c r="T1159" s="17"/>
      <c r="U1159" s="17"/>
      <c r="V1159" s="17"/>
      <c r="W1159" s="17"/>
      <c r="X1159" s="18">
        <v>5.6417489421720735</v>
      </c>
      <c r="Y1159" s="18">
        <v>45.133991537376588</v>
      </c>
      <c r="Z1159" s="19">
        <v>1.0578279266572637E-2</v>
      </c>
      <c r="AA1159" s="19">
        <v>8.4626234132581094E-2</v>
      </c>
      <c r="AB1159" s="18">
        <v>0.53333333333333333</v>
      </c>
      <c r="AC1159" s="18">
        <v>4.2666666666666666</v>
      </c>
      <c r="AD1159" s="17">
        <v>0</v>
      </c>
      <c r="AE1159" s="55">
        <v>0</v>
      </c>
      <c r="AF1159" s="18">
        <v>0</v>
      </c>
      <c r="AG1159" s="20">
        <v>0</v>
      </c>
      <c r="AH1159" s="17" t="s">
        <v>127</v>
      </c>
      <c r="AI1159" s="18" t="s">
        <v>128</v>
      </c>
      <c r="AJ1159" s="18" t="s">
        <v>128</v>
      </c>
      <c r="AK1159" s="18" t="s">
        <v>128</v>
      </c>
      <c r="AL1159" s="59" t="s">
        <v>128</v>
      </c>
      <c r="AM1159" s="7" t="s">
        <v>128</v>
      </c>
    </row>
    <row r="1160" spans="1:39" x14ac:dyDescent="0.3">
      <c r="A1160" s="2">
        <v>1000948900</v>
      </c>
      <c r="B1160" s="2">
        <v>1000948900</v>
      </c>
      <c r="C1160" s="38">
        <v>2000601940</v>
      </c>
      <c r="D1160" s="43">
        <v>42778</v>
      </c>
      <c r="E1160" s="2" t="s">
        <v>99</v>
      </c>
      <c r="F1160" s="2" t="s">
        <v>85</v>
      </c>
      <c r="G1160" s="2" t="s">
        <v>83</v>
      </c>
      <c r="H1160" s="2" t="s">
        <v>82</v>
      </c>
      <c r="I1160" s="2" t="s">
        <v>98</v>
      </c>
      <c r="J1160" s="2" t="s">
        <v>101</v>
      </c>
      <c r="K1160" s="2" t="s">
        <v>75</v>
      </c>
      <c r="L1160" s="2" t="s">
        <v>104</v>
      </c>
      <c r="M1160" s="2">
        <v>9.6999999999999993</v>
      </c>
      <c r="N1160" s="2">
        <v>1630</v>
      </c>
      <c r="O1160" s="2">
        <v>13</v>
      </c>
      <c r="P1160" s="2">
        <v>1</v>
      </c>
      <c r="Q1160" s="2">
        <v>1</v>
      </c>
      <c r="R1160" s="17"/>
      <c r="S1160" s="17"/>
      <c r="T1160" s="17"/>
      <c r="U1160" s="17"/>
      <c r="V1160" s="17"/>
      <c r="W1160" s="17"/>
      <c r="X1160" s="18">
        <v>5.9509202453987724</v>
      </c>
      <c r="Y1160" s="18">
        <v>57.723926380368091</v>
      </c>
      <c r="Z1160" s="19">
        <v>7.9754601226993873E-3</v>
      </c>
      <c r="AA1160" s="19">
        <v>7.7361963190184055E-2</v>
      </c>
      <c r="AB1160" s="18">
        <v>0.74615384615384606</v>
      </c>
      <c r="AC1160" s="18">
        <v>7.2376923076923063</v>
      </c>
      <c r="AD1160" s="17">
        <v>0</v>
      </c>
      <c r="AE1160" s="55">
        <v>0</v>
      </c>
      <c r="AF1160" s="18">
        <v>0</v>
      </c>
      <c r="AG1160" s="20">
        <v>0</v>
      </c>
      <c r="AH1160" s="17" t="s">
        <v>127</v>
      </c>
      <c r="AI1160" s="18" t="s">
        <v>128</v>
      </c>
      <c r="AJ1160" s="18" t="s">
        <v>128</v>
      </c>
      <c r="AK1160" s="18" t="s">
        <v>128</v>
      </c>
      <c r="AL1160" s="59" t="s">
        <v>128</v>
      </c>
      <c r="AM1160" s="7" t="s">
        <v>128</v>
      </c>
    </row>
    <row r="1161" spans="1:39" x14ac:dyDescent="0.3">
      <c r="A1161" s="2">
        <v>1000932263</v>
      </c>
      <c r="B1161" s="2">
        <v>1000932263</v>
      </c>
      <c r="C1161" s="38">
        <v>2000602152</v>
      </c>
      <c r="D1161" s="43">
        <v>42778</v>
      </c>
      <c r="E1161" s="2" t="s">
        <v>99</v>
      </c>
      <c r="F1161" s="2" t="s">
        <v>84</v>
      </c>
      <c r="G1161" s="2" t="s">
        <v>83</v>
      </c>
      <c r="H1161" s="2" t="s">
        <v>82</v>
      </c>
      <c r="I1161" s="2" t="s">
        <v>98</v>
      </c>
      <c r="J1161" s="2" t="s">
        <v>101</v>
      </c>
      <c r="K1161" s="2" t="s">
        <v>75</v>
      </c>
      <c r="L1161" s="2" t="s">
        <v>104</v>
      </c>
      <c r="M1161" s="2">
        <v>8.86</v>
      </c>
      <c r="N1161" s="2">
        <v>1027</v>
      </c>
      <c r="O1161" s="2">
        <v>6</v>
      </c>
      <c r="P1161" s="2">
        <v>1</v>
      </c>
      <c r="Q1161" s="2">
        <v>0</v>
      </c>
      <c r="R1161" s="17"/>
      <c r="S1161" s="17"/>
      <c r="T1161" s="17"/>
      <c r="U1161" s="17"/>
      <c r="V1161" s="17"/>
      <c r="W1161" s="17"/>
      <c r="X1161" s="18">
        <v>8.6270691333982459</v>
      </c>
      <c r="Y1161" s="18">
        <v>76.435832521908452</v>
      </c>
      <c r="Z1161" s="19">
        <v>5.8422590068159686E-3</v>
      </c>
      <c r="AA1161" s="19">
        <v>5.1762414800389477E-2</v>
      </c>
      <c r="AB1161" s="18">
        <v>1.4766666666666666</v>
      </c>
      <c r="AC1161" s="18">
        <v>13.083266666666665</v>
      </c>
      <c r="AD1161" s="17">
        <v>0</v>
      </c>
      <c r="AE1161" s="55">
        <v>0</v>
      </c>
      <c r="AF1161" s="18">
        <v>0</v>
      </c>
      <c r="AG1161" s="20">
        <v>0</v>
      </c>
      <c r="AH1161" s="17" t="s">
        <v>127</v>
      </c>
      <c r="AI1161" s="18" t="s">
        <v>128</v>
      </c>
      <c r="AJ1161" s="18" t="s">
        <v>128</v>
      </c>
      <c r="AK1161" s="18" t="s">
        <v>128</v>
      </c>
      <c r="AL1161" s="59" t="s">
        <v>128</v>
      </c>
      <c r="AM1161" s="7" t="s">
        <v>128</v>
      </c>
    </row>
    <row r="1162" spans="1:39" x14ac:dyDescent="0.3">
      <c r="A1162" s="2">
        <v>1000829632</v>
      </c>
      <c r="B1162" s="2">
        <v>1000829632</v>
      </c>
      <c r="C1162" s="38">
        <v>2000602238</v>
      </c>
      <c r="D1162" s="43">
        <v>42778</v>
      </c>
      <c r="E1162" s="2" t="s">
        <v>80</v>
      </c>
      <c r="F1162" s="2" t="s">
        <v>79</v>
      </c>
      <c r="G1162" s="2" t="s">
        <v>7</v>
      </c>
      <c r="H1162" s="2" t="s">
        <v>78</v>
      </c>
      <c r="I1162" s="2" t="s">
        <v>97</v>
      </c>
      <c r="J1162" s="2" t="s">
        <v>101</v>
      </c>
      <c r="K1162" s="2" t="s">
        <v>75</v>
      </c>
      <c r="L1162" s="2" t="s">
        <v>104</v>
      </c>
      <c r="M1162" s="2">
        <v>39.479999999999997</v>
      </c>
      <c r="N1162" s="2">
        <v>2049</v>
      </c>
      <c r="O1162" s="2">
        <v>44</v>
      </c>
      <c r="P1162" s="2">
        <v>2</v>
      </c>
      <c r="Q1162" s="2">
        <v>1</v>
      </c>
      <c r="R1162" s="17"/>
      <c r="S1162" s="17"/>
      <c r="T1162" s="17"/>
      <c r="U1162" s="17"/>
      <c r="V1162" s="17"/>
      <c r="W1162" s="17"/>
      <c r="X1162" s="18">
        <v>19.267935578330889</v>
      </c>
      <c r="Y1162" s="18">
        <v>760.69809663250339</v>
      </c>
      <c r="Z1162" s="19">
        <v>2.1473889702293802E-2</v>
      </c>
      <c r="AA1162" s="19">
        <v>0.84778916544655925</v>
      </c>
      <c r="AB1162" s="18">
        <v>0.89727272727272722</v>
      </c>
      <c r="AC1162" s="18">
        <v>35.424327272727268</v>
      </c>
      <c r="AD1162" s="17">
        <v>3</v>
      </c>
      <c r="AE1162" s="55">
        <v>228</v>
      </c>
      <c r="AF1162" s="18">
        <v>5.7750759878419453</v>
      </c>
      <c r="AG1162" s="20">
        <v>227.99999999999997</v>
      </c>
      <c r="AH1162" s="17" t="s">
        <v>127</v>
      </c>
      <c r="AI1162" s="18" t="s">
        <v>128</v>
      </c>
      <c r="AJ1162" s="18" t="s">
        <v>128</v>
      </c>
      <c r="AK1162" s="18" t="s">
        <v>128</v>
      </c>
      <c r="AL1162" s="59" t="s">
        <v>128</v>
      </c>
      <c r="AM1162" s="7" t="s">
        <v>128</v>
      </c>
    </row>
    <row r="1163" spans="1:39" x14ac:dyDescent="0.3">
      <c r="A1163" s="2">
        <v>1000257341</v>
      </c>
      <c r="B1163" s="2">
        <v>1000257341</v>
      </c>
      <c r="C1163" s="38">
        <v>2000602664</v>
      </c>
      <c r="D1163" s="43">
        <v>42778</v>
      </c>
      <c r="E1163" s="2" t="s">
        <v>80</v>
      </c>
      <c r="F1163" s="2" t="s">
        <v>96</v>
      </c>
      <c r="G1163" s="2" t="s">
        <v>95</v>
      </c>
      <c r="H1163" s="2" t="s">
        <v>78</v>
      </c>
      <c r="I1163" s="2" t="s">
        <v>97</v>
      </c>
      <c r="J1163" s="2" t="s">
        <v>101</v>
      </c>
      <c r="K1163" s="2" t="s">
        <v>75</v>
      </c>
      <c r="L1163" s="2" t="s">
        <v>104</v>
      </c>
      <c r="M1163" s="2">
        <v>81.239999999999995</v>
      </c>
      <c r="N1163" s="2">
        <v>4741</v>
      </c>
      <c r="O1163" s="2">
        <v>75</v>
      </c>
      <c r="P1163" s="2">
        <v>5</v>
      </c>
      <c r="Q1163" s="2">
        <v>2</v>
      </c>
      <c r="R1163" s="17"/>
      <c r="S1163" s="17"/>
      <c r="T1163" s="17"/>
      <c r="U1163" s="17"/>
      <c r="V1163" s="17"/>
      <c r="W1163" s="17"/>
      <c r="X1163" s="18">
        <v>17.135625395486183</v>
      </c>
      <c r="Y1163" s="18">
        <v>1392.0982071292974</v>
      </c>
      <c r="Z1163" s="19">
        <v>1.5819447373971736E-2</v>
      </c>
      <c r="AA1163" s="19">
        <v>1.2851719046614638</v>
      </c>
      <c r="AB1163" s="18">
        <v>1.0831999999999999</v>
      </c>
      <c r="AC1163" s="18">
        <v>87.999167999999983</v>
      </c>
      <c r="AD1163" s="17">
        <v>5</v>
      </c>
      <c r="AE1163" s="55">
        <v>655</v>
      </c>
      <c r="AF1163" s="18">
        <v>8.062530773018219</v>
      </c>
      <c r="AG1163" s="20">
        <v>655.00000000000011</v>
      </c>
      <c r="AH1163" s="17" t="s">
        <v>127</v>
      </c>
      <c r="AI1163" s="18" t="s">
        <v>128</v>
      </c>
      <c r="AJ1163" s="18" t="s">
        <v>128</v>
      </c>
      <c r="AK1163" s="18" t="s">
        <v>128</v>
      </c>
      <c r="AL1163" s="59" t="s">
        <v>128</v>
      </c>
      <c r="AM1163" s="7" t="s">
        <v>128</v>
      </c>
    </row>
    <row r="1164" spans="1:39" x14ac:dyDescent="0.3">
      <c r="A1164" s="2">
        <v>1000712275</v>
      </c>
      <c r="B1164" s="2">
        <v>1000712275</v>
      </c>
      <c r="C1164" s="38">
        <v>2000602984</v>
      </c>
      <c r="D1164" s="43">
        <v>42778</v>
      </c>
      <c r="E1164" s="2" t="s">
        <v>80</v>
      </c>
      <c r="F1164" s="2" t="s">
        <v>94</v>
      </c>
      <c r="G1164" s="2" t="s">
        <v>93</v>
      </c>
      <c r="H1164" s="2" t="s">
        <v>78</v>
      </c>
      <c r="I1164" s="2" t="s">
        <v>97</v>
      </c>
      <c r="J1164" s="2" t="s">
        <v>101</v>
      </c>
      <c r="K1164" s="2" t="s">
        <v>75</v>
      </c>
      <c r="L1164" s="2" t="s">
        <v>104</v>
      </c>
      <c r="M1164" s="2">
        <v>110.94</v>
      </c>
      <c r="N1164" s="2">
        <v>9560</v>
      </c>
      <c r="O1164" s="2">
        <v>117</v>
      </c>
      <c r="P1164" s="2">
        <v>10</v>
      </c>
      <c r="Q1164" s="2">
        <v>5</v>
      </c>
      <c r="R1164" s="17"/>
      <c r="S1164" s="17"/>
      <c r="T1164" s="17"/>
      <c r="U1164" s="17"/>
      <c r="V1164" s="17"/>
      <c r="W1164" s="17"/>
      <c r="X1164" s="18">
        <v>11.60460251046025</v>
      </c>
      <c r="Y1164" s="18">
        <v>1287.4146025104601</v>
      </c>
      <c r="Z1164" s="19">
        <v>1.2238493723849372E-2</v>
      </c>
      <c r="AA1164" s="19">
        <v>1.3577384937238492</v>
      </c>
      <c r="AB1164" s="18">
        <v>0.94820512820512814</v>
      </c>
      <c r="AC1164" s="18">
        <v>105.19387692307691</v>
      </c>
      <c r="AD1164" s="17">
        <v>5</v>
      </c>
      <c r="AE1164" s="55">
        <v>505</v>
      </c>
      <c r="AF1164" s="18">
        <v>4.5520100955471428</v>
      </c>
      <c r="AG1164" s="20">
        <v>505</v>
      </c>
      <c r="AH1164" s="17" t="s">
        <v>127</v>
      </c>
      <c r="AI1164" s="18" t="s">
        <v>128</v>
      </c>
      <c r="AJ1164" s="18" t="s">
        <v>128</v>
      </c>
      <c r="AK1164" s="18" t="s">
        <v>128</v>
      </c>
      <c r="AL1164" s="59" t="s">
        <v>128</v>
      </c>
      <c r="AM1164" s="7" t="s">
        <v>128</v>
      </c>
    </row>
    <row r="1165" spans="1:39" x14ac:dyDescent="0.3">
      <c r="A1165" s="2">
        <v>1000427997</v>
      </c>
      <c r="B1165" s="2">
        <v>1000427997</v>
      </c>
      <c r="C1165" s="38">
        <v>2000603074</v>
      </c>
      <c r="D1165" s="43">
        <v>42778</v>
      </c>
      <c r="E1165" s="2" t="s">
        <v>80</v>
      </c>
      <c r="F1165" s="2" t="s">
        <v>92</v>
      </c>
      <c r="G1165" s="2" t="s">
        <v>83</v>
      </c>
      <c r="H1165" s="2" t="s">
        <v>90</v>
      </c>
      <c r="I1165" s="2" t="s">
        <v>97</v>
      </c>
      <c r="J1165" s="2" t="s">
        <v>101</v>
      </c>
      <c r="K1165" s="2" t="s">
        <v>75</v>
      </c>
      <c r="L1165" s="2" t="s">
        <v>104</v>
      </c>
      <c r="M1165" s="2">
        <v>125.77</v>
      </c>
      <c r="N1165" s="2">
        <v>11816</v>
      </c>
      <c r="O1165" s="2">
        <v>125</v>
      </c>
      <c r="P1165" s="2">
        <v>13</v>
      </c>
      <c r="Q1165" s="2">
        <v>5</v>
      </c>
      <c r="R1165" s="17"/>
      <c r="S1165" s="17"/>
      <c r="T1165" s="17"/>
      <c r="U1165" s="17"/>
      <c r="V1165" s="17"/>
      <c r="W1165" s="17"/>
      <c r="X1165" s="18">
        <v>10.644041976980365</v>
      </c>
      <c r="Y1165" s="18">
        <v>1338.7011594448204</v>
      </c>
      <c r="Z1165" s="19">
        <v>1.0578876100203114E-2</v>
      </c>
      <c r="AA1165" s="19">
        <v>1.3305052471225456</v>
      </c>
      <c r="AB1165" s="18">
        <v>1.0061599999999999</v>
      </c>
      <c r="AC1165" s="18">
        <v>126.54474319999998</v>
      </c>
      <c r="AD1165" s="17">
        <v>5</v>
      </c>
      <c r="AE1165" s="55">
        <v>270</v>
      </c>
      <c r="AF1165" s="18">
        <v>2.1467758606980998</v>
      </c>
      <c r="AG1165" s="20">
        <v>270</v>
      </c>
      <c r="AH1165" s="17" t="s">
        <v>127</v>
      </c>
      <c r="AI1165" s="18" t="s">
        <v>128</v>
      </c>
      <c r="AJ1165" s="18" t="s">
        <v>128</v>
      </c>
      <c r="AK1165" s="18" t="s">
        <v>128</v>
      </c>
      <c r="AL1165" s="59" t="s">
        <v>128</v>
      </c>
      <c r="AM1165" s="7" t="s">
        <v>128</v>
      </c>
    </row>
    <row r="1166" spans="1:39" x14ac:dyDescent="0.3">
      <c r="A1166" s="2">
        <v>1000303267</v>
      </c>
      <c r="B1166" s="2">
        <v>1000303267</v>
      </c>
      <c r="C1166" s="38">
        <v>2000603118</v>
      </c>
      <c r="D1166" s="43">
        <v>42778</v>
      </c>
      <c r="E1166" s="2" t="s">
        <v>80</v>
      </c>
      <c r="F1166" s="2" t="s">
        <v>91</v>
      </c>
      <c r="G1166" s="2" t="s">
        <v>83</v>
      </c>
      <c r="H1166" s="2" t="s">
        <v>90</v>
      </c>
      <c r="I1166" s="2" t="s">
        <v>97</v>
      </c>
      <c r="J1166" s="2" t="s">
        <v>101</v>
      </c>
      <c r="K1166" s="2" t="s">
        <v>75</v>
      </c>
      <c r="L1166" s="2" t="s">
        <v>104</v>
      </c>
      <c r="M1166" s="2">
        <v>42.48</v>
      </c>
      <c r="N1166" s="2">
        <v>3955</v>
      </c>
      <c r="O1166" s="2">
        <v>43</v>
      </c>
      <c r="P1166" s="2">
        <v>4</v>
      </c>
      <c r="Q1166" s="2">
        <v>2</v>
      </c>
      <c r="R1166" s="17"/>
      <c r="S1166" s="17"/>
      <c r="T1166" s="17"/>
      <c r="U1166" s="17"/>
      <c r="V1166" s="17"/>
      <c r="W1166" s="17"/>
      <c r="X1166" s="18">
        <v>10.740834386852084</v>
      </c>
      <c r="Y1166" s="18">
        <v>456.27064475347652</v>
      </c>
      <c r="Z1166" s="19">
        <v>1.0872313527180783E-2</v>
      </c>
      <c r="AA1166" s="19">
        <v>0.46185587863463962</v>
      </c>
      <c r="AB1166" s="18">
        <v>0.98790697674418593</v>
      </c>
      <c r="AC1166" s="18">
        <v>41.966288372093018</v>
      </c>
      <c r="AD1166" s="17">
        <v>1</v>
      </c>
      <c r="AE1166" s="55">
        <v>123</v>
      </c>
      <c r="AF1166" s="18">
        <v>2.8954802259887007</v>
      </c>
      <c r="AG1166" s="20">
        <v>123</v>
      </c>
      <c r="AH1166" s="17" t="s">
        <v>127</v>
      </c>
      <c r="AI1166" s="18" t="s">
        <v>128</v>
      </c>
      <c r="AJ1166" s="18" t="s">
        <v>128</v>
      </c>
      <c r="AK1166" s="18" t="s">
        <v>128</v>
      </c>
      <c r="AL1166" s="59" t="s">
        <v>128</v>
      </c>
      <c r="AM1166" s="7" t="s">
        <v>128</v>
      </c>
    </row>
    <row r="1167" spans="1:39" x14ac:dyDescent="0.3">
      <c r="A1167" s="2">
        <v>1000256473</v>
      </c>
      <c r="B1167" s="2">
        <v>1000256473</v>
      </c>
      <c r="C1167" s="38">
        <v>2000603756</v>
      </c>
      <c r="D1167" s="43">
        <v>42778</v>
      </c>
      <c r="E1167" s="2" t="s">
        <v>80</v>
      </c>
      <c r="F1167" s="2" t="s">
        <v>89</v>
      </c>
      <c r="G1167" s="2" t="s">
        <v>83</v>
      </c>
      <c r="H1167" s="2" t="s">
        <v>87</v>
      </c>
      <c r="I1167" s="2" t="s">
        <v>97</v>
      </c>
      <c r="J1167" s="2" t="s">
        <v>101</v>
      </c>
      <c r="K1167" s="2" t="s">
        <v>75</v>
      </c>
      <c r="L1167" s="2" t="s">
        <v>104</v>
      </c>
      <c r="M1167" s="2">
        <v>42.98</v>
      </c>
      <c r="N1167" s="2">
        <v>3806</v>
      </c>
      <c r="O1167" s="2">
        <v>43</v>
      </c>
      <c r="P1167" s="2">
        <v>5</v>
      </c>
      <c r="Q1167" s="2">
        <v>2</v>
      </c>
      <c r="R1167" s="17"/>
      <c r="S1167" s="17"/>
      <c r="T1167" s="17"/>
      <c r="U1167" s="17"/>
      <c r="V1167" s="17"/>
      <c r="W1167" s="17"/>
      <c r="X1167" s="18">
        <v>11.292695743562795</v>
      </c>
      <c r="Y1167" s="18">
        <v>485.36006305832893</v>
      </c>
      <c r="Z1167" s="19">
        <v>1.1297950604308986E-2</v>
      </c>
      <c r="AA1167" s="19">
        <v>0.48558591697320019</v>
      </c>
      <c r="AB1167" s="18">
        <v>0.99953488372093013</v>
      </c>
      <c r="AC1167" s="18">
        <v>42.960009302325574</v>
      </c>
      <c r="AD1167" s="17">
        <v>1</v>
      </c>
      <c r="AE1167" s="55">
        <v>18</v>
      </c>
      <c r="AF1167" s="18">
        <v>0.41879944160074456</v>
      </c>
      <c r="AG1167" s="20">
        <v>18</v>
      </c>
      <c r="AH1167" s="17" t="s">
        <v>127</v>
      </c>
      <c r="AI1167" s="18" t="s">
        <v>128</v>
      </c>
      <c r="AJ1167" s="18" t="s">
        <v>128</v>
      </c>
      <c r="AK1167" s="18" t="s">
        <v>128</v>
      </c>
      <c r="AL1167" s="59" t="s">
        <v>128</v>
      </c>
      <c r="AM1167" s="7" t="s">
        <v>128</v>
      </c>
    </row>
    <row r="1168" spans="1:39" x14ac:dyDescent="0.3">
      <c r="A1168" s="2">
        <v>1000260439</v>
      </c>
      <c r="B1168" s="2">
        <v>1000260439</v>
      </c>
      <c r="C1168" s="38">
        <v>2000603940</v>
      </c>
      <c r="D1168" s="43">
        <v>42778</v>
      </c>
      <c r="E1168" s="2" t="s">
        <v>80</v>
      </c>
      <c r="F1168" s="2" t="s">
        <v>88</v>
      </c>
      <c r="G1168" s="2" t="s">
        <v>83</v>
      </c>
      <c r="H1168" s="2" t="s">
        <v>87</v>
      </c>
      <c r="I1168" s="2" t="s">
        <v>97</v>
      </c>
      <c r="J1168" s="2" t="s">
        <v>101</v>
      </c>
      <c r="K1168" s="2" t="s">
        <v>75</v>
      </c>
      <c r="L1168" s="2" t="s">
        <v>104</v>
      </c>
      <c r="M1168" s="2">
        <v>36.090000000000003</v>
      </c>
      <c r="N1168" s="2">
        <v>3206</v>
      </c>
      <c r="O1168" s="2">
        <v>47</v>
      </c>
      <c r="P1168" s="2">
        <v>3</v>
      </c>
      <c r="Q1168" s="2">
        <v>1</v>
      </c>
      <c r="R1168" s="17"/>
      <c r="S1168" s="17"/>
      <c r="T1168" s="17"/>
      <c r="U1168" s="17"/>
      <c r="V1168" s="17"/>
      <c r="W1168" s="17"/>
      <c r="X1168" s="18">
        <v>11.257018091079228</v>
      </c>
      <c r="Y1168" s="18">
        <v>406.26578290704936</v>
      </c>
      <c r="Z1168" s="19">
        <v>1.4660012476606364E-2</v>
      </c>
      <c r="AA1168" s="19">
        <v>0.52907985028072368</v>
      </c>
      <c r="AB1168" s="18">
        <v>0.76787234042553199</v>
      </c>
      <c r="AC1168" s="18">
        <v>27.712512765957452</v>
      </c>
      <c r="AD1168" s="17">
        <v>1</v>
      </c>
      <c r="AE1168" s="55">
        <v>155</v>
      </c>
      <c r="AF1168" s="18">
        <v>4.294818509282349</v>
      </c>
      <c r="AG1168" s="20">
        <v>155</v>
      </c>
      <c r="AH1168" s="17" t="s">
        <v>127</v>
      </c>
      <c r="AI1168" s="18" t="s">
        <v>128</v>
      </c>
      <c r="AJ1168" s="18" t="s">
        <v>128</v>
      </c>
      <c r="AK1168" s="18" t="s">
        <v>128</v>
      </c>
      <c r="AL1168" s="59" t="s">
        <v>128</v>
      </c>
      <c r="AM1168" s="7" t="s">
        <v>128</v>
      </c>
    </row>
    <row r="1169" spans="1:39" x14ac:dyDescent="0.3">
      <c r="A1169" s="2">
        <v>1000363679</v>
      </c>
      <c r="B1169" s="2">
        <v>1000363679</v>
      </c>
      <c r="C1169" s="38">
        <v>2000603986</v>
      </c>
      <c r="D1169" s="43">
        <v>42778</v>
      </c>
      <c r="E1169" s="2" t="s">
        <v>80</v>
      </c>
      <c r="F1169" s="2" t="s">
        <v>86</v>
      </c>
      <c r="G1169" s="2" t="s">
        <v>83</v>
      </c>
      <c r="H1169" s="2" t="s">
        <v>82</v>
      </c>
      <c r="I1169" s="2" t="s">
        <v>97</v>
      </c>
      <c r="J1169" s="2" t="s">
        <v>101</v>
      </c>
      <c r="K1169" s="2" t="s">
        <v>75</v>
      </c>
      <c r="L1169" s="2" t="s">
        <v>104</v>
      </c>
      <c r="M1169" s="2">
        <v>20.64</v>
      </c>
      <c r="N1169" s="2">
        <v>4038</v>
      </c>
      <c r="O1169" s="2">
        <v>48</v>
      </c>
      <c r="P1169" s="2">
        <v>4</v>
      </c>
      <c r="Q1169" s="2">
        <v>2</v>
      </c>
      <c r="R1169" s="17"/>
      <c r="S1169" s="17"/>
      <c r="T1169" s="17"/>
      <c r="U1169" s="17"/>
      <c r="V1169" s="17"/>
      <c r="W1169" s="17"/>
      <c r="X1169" s="18">
        <v>5.1114413075780085</v>
      </c>
      <c r="Y1169" s="18">
        <v>105.5001485884101</v>
      </c>
      <c r="Z1169" s="19">
        <v>1.188707280832095E-2</v>
      </c>
      <c r="AA1169" s="19">
        <v>0.24534918276374443</v>
      </c>
      <c r="AB1169" s="18">
        <v>0.43</v>
      </c>
      <c r="AC1169" s="18">
        <v>8.8751999999999995</v>
      </c>
      <c r="AD1169" s="17">
        <v>1</v>
      </c>
      <c r="AE1169" s="55">
        <v>84</v>
      </c>
      <c r="AF1169" s="18">
        <v>4.0697674418604652</v>
      </c>
      <c r="AG1169" s="20">
        <v>84</v>
      </c>
      <c r="AH1169" s="17" t="s">
        <v>127</v>
      </c>
      <c r="AI1169" s="18" t="s">
        <v>128</v>
      </c>
      <c r="AJ1169" s="18" t="s">
        <v>128</v>
      </c>
      <c r="AK1169" s="18" t="s">
        <v>128</v>
      </c>
      <c r="AL1169" s="59" t="s">
        <v>128</v>
      </c>
      <c r="AM1169" s="7" t="s">
        <v>128</v>
      </c>
    </row>
    <row r="1170" spans="1:39" x14ac:dyDescent="0.3">
      <c r="A1170" s="2">
        <v>1000649792</v>
      </c>
      <c r="B1170" s="2">
        <v>1000649792</v>
      </c>
      <c r="C1170" s="38">
        <v>2000604016</v>
      </c>
      <c r="D1170" s="43">
        <v>42778</v>
      </c>
      <c r="E1170" s="2" t="s">
        <v>80</v>
      </c>
      <c r="F1170" s="2" t="s">
        <v>85</v>
      </c>
      <c r="G1170" s="2" t="s">
        <v>83</v>
      </c>
      <c r="H1170" s="2" t="s">
        <v>82</v>
      </c>
      <c r="I1170" s="2" t="s">
        <v>97</v>
      </c>
      <c r="J1170" s="2" t="s">
        <v>101</v>
      </c>
      <c r="K1170" s="2" t="s">
        <v>75</v>
      </c>
      <c r="L1170" s="2" t="s">
        <v>104</v>
      </c>
      <c r="M1170" s="2">
        <v>20.38</v>
      </c>
      <c r="N1170" s="2">
        <v>3459</v>
      </c>
      <c r="O1170" s="2">
        <v>32</v>
      </c>
      <c r="P1170" s="2">
        <v>3</v>
      </c>
      <c r="Q1170" s="2">
        <v>2</v>
      </c>
      <c r="R1170" s="17"/>
      <c r="S1170" s="17"/>
      <c r="T1170" s="17"/>
      <c r="U1170" s="17"/>
      <c r="V1170" s="17"/>
      <c r="W1170" s="17"/>
      <c r="X1170" s="18">
        <v>5.8918762648164202</v>
      </c>
      <c r="Y1170" s="18">
        <v>120.07643827695864</v>
      </c>
      <c r="Z1170" s="19">
        <v>9.2512286788089051E-3</v>
      </c>
      <c r="AA1170" s="19">
        <v>0.18854004047412548</v>
      </c>
      <c r="AB1170" s="18">
        <v>0.63687499999999997</v>
      </c>
      <c r="AC1170" s="18">
        <v>12.979512499999998</v>
      </c>
      <c r="AD1170" s="17">
        <v>1</v>
      </c>
      <c r="AE1170" s="55">
        <v>185</v>
      </c>
      <c r="AF1170" s="18">
        <v>9.0775269872423952</v>
      </c>
      <c r="AG1170" s="20">
        <v>185</v>
      </c>
      <c r="AH1170" s="17" t="s">
        <v>127</v>
      </c>
      <c r="AI1170" s="18" t="s">
        <v>128</v>
      </c>
      <c r="AJ1170" s="18" t="s">
        <v>128</v>
      </c>
      <c r="AK1170" s="18" t="s">
        <v>128</v>
      </c>
      <c r="AL1170" s="59" t="s">
        <v>128</v>
      </c>
      <c r="AM1170" s="7" t="s">
        <v>128</v>
      </c>
    </row>
    <row r="1171" spans="1:39" x14ac:dyDescent="0.3">
      <c r="A1171" s="2">
        <v>1000396134</v>
      </c>
      <c r="B1171" s="2">
        <v>1000396134</v>
      </c>
      <c r="C1171" s="38">
        <v>2000604058</v>
      </c>
      <c r="D1171" s="43">
        <v>42778</v>
      </c>
      <c r="E1171" s="2" t="s">
        <v>80</v>
      </c>
      <c r="F1171" s="2" t="s">
        <v>84</v>
      </c>
      <c r="G1171" s="2" t="s">
        <v>83</v>
      </c>
      <c r="H1171" s="2" t="s">
        <v>82</v>
      </c>
      <c r="I1171" s="2" t="s">
        <v>97</v>
      </c>
      <c r="J1171" s="2" t="s">
        <v>101</v>
      </c>
      <c r="K1171" s="2" t="s">
        <v>75</v>
      </c>
      <c r="L1171" s="2" t="s">
        <v>104</v>
      </c>
      <c r="M1171" s="2">
        <v>23.64</v>
      </c>
      <c r="N1171" s="2">
        <v>2751</v>
      </c>
      <c r="O1171" s="2">
        <v>18</v>
      </c>
      <c r="P1171" s="2">
        <v>3</v>
      </c>
      <c r="Q1171" s="2">
        <v>1</v>
      </c>
      <c r="R1171" s="17"/>
      <c r="S1171" s="17"/>
      <c r="T1171" s="17"/>
      <c r="U1171" s="17"/>
      <c r="V1171" s="17"/>
      <c r="W1171" s="17"/>
      <c r="X1171" s="18">
        <v>8.5932388222464571</v>
      </c>
      <c r="Y1171" s="18">
        <v>203.14416575790625</v>
      </c>
      <c r="Z1171" s="19">
        <v>6.5430752453653216E-3</v>
      </c>
      <c r="AA1171" s="19">
        <v>0.15467829880043621</v>
      </c>
      <c r="AB1171" s="18">
        <v>1.3133333333333335</v>
      </c>
      <c r="AC1171" s="18">
        <v>31.047200000000004</v>
      </c>
      <c r="AD1171" s="17">
        <v>1</v>
      </c>
      <c r="AE1171" s="55">
        <v>136</v>
      </c>
      <c r="AF1171" s="18">
        <v>5.7529610829103213</v>
      </c>
      <c r="AG1171" s="20">
        <v>136</v>
      </c>
      <c r="AH1171" s="17" t="s">
        <v>127</v>
      </c>
      <c r="AI1171" s="18" t="s">
        <v>128</v>
      </c>
      <c r="AJ1171" s="18" t="s">
        <v>128</v>
      </c>
      <c r="AK1171" s="18" t="s">
        <v>128</v>
      </c>
      <c r="AL1171" s="59" t="s">
        <v>128</v>
      </c>
      <c r="AM1171" s="7" t="s">
        <v>128</v>
      </c>
    </row>
    <row r="1172" spans="1:39" x14ac:dyDescent="0.3">
      <c r="A1172" s="2">
        <v>1000428803</v>
      </c>
      <c r="B1172" s="2">
        <v>1000428803</v>
      </c>
      <c r="C1172" s="38">
        <v>2000604208</v>
      </c>
      <c r="D1172" s="43">
        <v>42778</v>
      </c>
      <c r="E1172" s="2" t="s">
        <v>80</v>
      </c>
      <c r="F1172" s="2" t="s">
        <v>79</v>
      </c>
      <c r="G1172" s="2" t="s">
        <v>7</v>
      </c>
      <c r="H1172" s="2" t="s">
        <v>78</v>
      </c>
      <c r="I1172" s="2" t="s">
        <v>81</v>
      </c>
      <c r="J1172" s="2" t="s">
        <v>101</v>
      </c>
      <c r="K1172" s="2" t="s">
        <v>75</v>
      </c>
      <c r="L1172" s="2" t="s">
        <v>104</v>
      </c>
      <c r="M1172" s="2">
        <v>56.78</v>
      </c>
      <c r="N1172" s="2">
        <v>3069</v>
      </c>
      <c r="O1172" s="2">
        <v>58</v>
      </c>
      <c r="P1172" s="2">
        <v>4</v>
      </c>
      <c r="Q1172" s="2">
        <v>2</v>
      </c>
      <c r="R1172" s="17"/>
      <c r="S1172" s="17"/>
      <c r="T1172" s="17"/>
      <c r="U1172" s="17"/>
      <c r="V1172" s="17"/>
      <c r="W1172" s="17"/>
      <c r="X1172" s="18">
        <v>18.501140436624308</v>
      </c>
      <c r="Y1172" s="18">
        <v>1050.4947539915281</v>
      </c>
      <c r="Z1172" s="19">
        <v>1.8898664059954384E-2</v>
      </c>
      <c r="AA1172" s="19">
        <v>1.0730661453242099</v>
      </c>
      <c r="AB1172" s="18">
        <v>0.97896551724137937</v>
      </c>
      <c r="AC1172" s="18">
        <v>55.585662068965519</v>
      </c>
      <c r="AD1172" s="17">
        <v>6</v>
      </c>
      <c r="AE1172" s="55">
        <v>354</v>
      </c>
      <c r="AF1172" s="18">
        <v>6.2345896442409297</v>
      </c>
      <c r="AG1172" s="20">
        <v>354</v>
      </c>
      <c r="AH1172" s="17" t="s">
        <v>127</v>
      </c>
      <c r="AI1172" s="18" t="s">
        <v>128</v>
      </c>
      <c r="AJ1172" s="18" t="s">
        <v>128</v>
      </c>
      <c r="AK1172" s="18" t="s">
        <v>128</v>
      </c>
      <c r="AL1172" s="59" t="s">
        <v>128</v>
      </c>
      <c r="AM1172" s="7" t="s">
        <v>128</v>
      </c>
    </row>
    <row r="1173" spans="1:39" x14ac:dyDescent="0.3">
      <c r="A1173" s="2">
        <v>1000203312</v>
      </c>
      <c r="B1173" s="2">
        <v>1000203312</v>
      </c>
      <c r="C1173" s="38">
        <v>2000604276</v>
      </c>
      <c r="D1173" s="43">
        <v>42778</v>
      </c>
      <c r="E1173" s="2" t="s">
        <v>80</v>
      </c>
      <c r="F1173" s="2" t="s">
        <v>96</v>
      </c>
      <c r="G1173" s="2" t="s">
        <v>95</v>
      </c>
      <c r="H1173" s="2" t="s">
        <v>78</v>
      </c>
      <c r="I1173" s="2" t="s">
        <v>81</v>
      </c>
      <c r="J1173" s="2" t="s">
        <v>101</v>
      </c>
      <c r="K1173" s="2" t="s">
        <v>75</v>
      </c>
      <c r="L1173" s="2" t="s">
        <v>104</v>
      </c>
      <c r="M1173" s="2">
        <v>105.22</v>
      </c>
      <c r="N1173" s="2">
        <v>6719</v>
      </c>
      <c r="O1173" s="2">
        <v>91</v>
      </c>
      <c r="P1173" s="2">
        <v>6</v>
      </c>
      <c r="Q1173" s="2">
        <v>4</v>
      </c>
      <c r="R1173" s="17"/>
      <c r="S1173" s="17"/>
      <c r="T1173" s="17"/>
      <c r="U1173" s="17"/>
      <c r="V1173" s="17"/>
      <c r="W1173" s="17"/>
      <c r="X1173" s="18">
        <v>15.660068462568834</v>
      </c>
      <c r="Y1173" s="18">
        <v>1647.7524036314926</v>
      </c>
      <c r="Z1173" s="19">
        <v>1.3543682095549934E-2</v>
      </c>
      <c r="AA1173" s="19">
        <v>1.425066230093764</v>
      </c>
      <c r="AB1173" s="18">
        <v>1.1562637362637362</v>
      </c>
      <c r="AC1173" s="18">
        <v>121.66207032967033</v>
      </c>
      <c r="AD1173" s="17">
        <v>6</v>
      </c>
      <c r="AE1173" s="55">
        <v>126</v>
      </c>
      <c r="AF1173" s="18">
        <v>1.1974909712982322</v>
      </c>
      <c r="AG1173" s="20">
        <v>126</v>
      </c>
      <c r="AH1173" s="17" t="s">
        <v>127</v>
      </c>
      <c r="AI1173" s="18" t="s">
        <v>128</v>
      </c>
      <c r="AJ1173" s="18" t="s">
        <v>128</v>
      </c>
      <c r="AK1173" s="18" t="s">
        <v>128</v>
      </c>
      <c r="AL1173" s="59" t="s">
        <v>128</v>
      </c>
      <c r="AM1173" s="7" t="s">
        <v>128</v>
      </c>
    </row>
    <row r="1174" spans="1:39" x14ac:dyDescent="0.3">
      <c r="A1174" s="2">
        <v>1000725267</v>
      </c>
      <c r="B1174" s="2">
        <v>1000725267</v>
      </c>
      <c r="C1174" s="38">
        <v>2000604328</v>
      </c>
      <c r="D1174" s="43">
        <v>42778</v>
      </c>
      <c r="E1174" s="2" t="s">
        <v>80</v>
      </c>
      <c r="F1174" s="2" t="s">
        <v>94</v>
      </c>
      <c r="G1174" s="2" t="s">
        <v>93</v>
      </c>
      <c r="H1174" s="2" t="s">
        <v>78</v>
      </c>
      <c r="I1174" s="2" t="s">
        <v>81</v>
      </c>
      <c r="J1174" s="2" t="s">
        <v>101</v>
      </c>
      <c r="K1174" s="2" t="s">
        <v>75</v>
      </c>
      <c r="L1174" s="2" t="s">
        <v>104</v>
      </c>
      <c r="M1174" s="2">
        <v>134.12</v>
      </c>
      <c r="N1174" s="2">
        <v>9585</v>
      </c>
      <c r="O1174" s="2">
        <v>129</v>
      </c>
      <c r="P1174" s="2">
        <v>10</v>
      </c>
      <c r="Q1174" s="2">
        <v>5</v>
      </c>
      <c r="R1174" s="17"/>
      <c r="S1174" s="17"/>
      <c r="T1174" s="17"/>
      <c r="U1174" s="17"/>
      <c r="V1174" s="17"/>
      <c r="W1174" s="17"/>
      <c r="X1174" s="18">
        <v>13.992696922274387</v>
      </c>
      <c r="Y1174" s="18">
        <v>1876.7005112154409</v>
      </c>
      <c r="Z1174" s="19">
        <v>1.3458528951486698E-2</v>
      </c>
      <c r="AA1174" s="19">
        <v>1.805057902973396</v>
      </c>
      <c r="AB1174" s="18">
        <v>1.0396899224806202</v>
      </c>
      <c r="AC1174" s="18">
        <v>139.44321240310077</v>
      </c>
      <c r="AD1174" s="17">
        <v>7</v>
      </c>
      <c r="AE1174" s="55">
        <v>532</v>
      </c>
      <c r="AF1174" s="18">
        <v>3.9665970772442587</v>
      </c>
      <c r="AG1174" s="20">
        <v>532</v>
      </c>
      <c r="AH1174" s="17" t="s">
        <v>127</v>
      </c>
      <c r="AI1174" s="18" t="s">
        <v>128</v>
      </c>
      <c r="AJ1174" s="18" t="s">
        <v>128</v>
      </c>
      <c r="AK1174" s="18" t="s">
        <v>128</v>
      </c>
      <c r="AL1174" s="59" t="s">
        <v>128</v>
      </c>
      <c r="AM1174" s="7" t="s">
        <v>128</v>
      </c>
    </row>
    <row r="1175" spans="1:39" x14ac:dyDescent="0.3">
      <c r="A1175" s="2">
        <v>1000151321</v>
      </c>
      <c r="B1175" s="2">
        <v>1000151321</v>
      </c>
      <c r="C1175" s="38">
        <v>2000604692</v>
      </c>
      <c r="D1175" s="43">
        <v>42778</v>
      </c>
      <c r="E1175" s="2" t="s">
        <v>80</v>
      </c>
      <c r="F1175" s="2" t="s">
        <v>92</v>
      </c>
      <c r="G1175" s="2" t="s">
        <v>83</v>
      </c>
      <c r="H1175" s="2" t="s">
        <v>90</v>
      </c>
      <c r="I1175" s="2" t="s">
        <v>81</v>
      </c>
      <c r="J1175" s="2" t="s">
        <v>101</v>
      </c>
      <c r="K1175" s="2" t="s">
        <v>75</v>
      </c>
      <c r="L1175" s="2" t="s">
        <v>104</v>
      </c>
      <c r="M1175" s="2">
        <v>77.08</v>
      </c>
      <c r="N1175" s="2">
        <v>6870</v>
      </c>
      <c r="O1175" s="2">
        <v>70</v>
      </c>
      <c r="P1175" s="2">
        <v>6</v>
      </c>
      <c r="Q1175" s="2">
        <v>3</v>
      </c>
      <c r="R1175" s="17"/>
      <c r="S1175" s="17"/>
      <c r="T1175" s="17"/>
      <c r="U1175" s="17"/>
      <c r="V1175" s="17"/>
      <c r="W1175" s="17"/>
      <c r="X1175" s="18">
        <v>11.219796215429403</v>
      </c>
      <c r="Y1175" s="18">
        <v>864.8218922852983</v>
      </c>
      <c r="Z1175" s="19">
        <v>1.0189228529839884E-2</v>
      </c>
      <c r="AA1175" s="19">
        <v>0.78538573508005816</v>
      </c>
      <c r="AB1175" s="18">
        <v>1.1011428571428572</v>
      </c>
      <c r="AC1175" s="18">
        <v>84.876091428571428</v>
      </c>
      <c r="AD1175" s="17">
        <v>2</v>
      </c>
      <c r="AE1175" s="55">
        <v>150</v>
      </c>
      <c r="AF1175" s="18">
        <v>1.9460300985988583</v>
      </c>
      <c r="AG1175" s="20">
        <v>150</v>
      </c>
      <c r="AH1175" s="17" t="s">
        <v>127</v>
      </c>
      <c r="AI1175" s="18" t="s">
        <v>128</v>
      </c>
      <c r="AJ1175" s="18" t="s">
        <v>128</v>
      </c>
      <c r="AK1175" s="18" t="s">
        <v>128</v>
      </c>
      <c r="AL1175" s="59" t="s">
        <v>128</v>
      </c>
      <c r="AM1175" s="7" t="s">
        <v>128</v>
      </c>
    </row>
    <row r="1176" spans="1:39" x14ac:dyDescent="0.3">
      <c r="A1176" s="2">
        <v>1000552790</v>
      </c>
      <c r="B1176" s="2">
        <v>1000552790</v>
      </c>
      <c r="C1176" s="38">
        <v>2000605000</v>
      </c>
      <c r="D1176" s="43">
        <v>42778</v>
      </c>
      <c r="E1176" s="2" t="s">
        <v>80</v>
      </c>
      <c r="F1176" s="2" t="s">
        <v>91</v>
      </c>
      <c r="G1176" s="2" t="s">
        <v>83</v>
      </c>
      <c r="H1176" s="2" t="s">
        <v>90</v>
      </c>
      <c r="I1176" s="2" t="s">
        <v>81</v>
      </c>
      <c r="J1176" s="2" t="s">
        <v>101</v>
      </c>
      <c r="K1176" s="2" t="s">
        <v>75</v>
      </c>
      <c r="L1176" s="2" t="s">
        <v>104</v>
      </c>
      <c r="M1176" s="2">
        <v>37.78</v>
      </c>
      <c r="N1176" s="2">
        <v>3360</v>
      </c>
      <c r="O1176" s="2">
        <v>33</v>
      </c>
      <c r="P1176" s="2">
        <v>3</v>
      </c>
      <c r="Q1176" s="2">
        <v>2</v>
      </c>
      <c r="R1176" s="17"/>
      <c r="S1176" s="17"/>
      <c r="T1176" s="17"/>
      <c r="U1176" s="17"/>
      <c r="V1176" s="17"/>
      <c r="W1176" s="17"/>
      <c r="X1176" s="18">
        <v>11.244047619047619</v>
      </c>
      <c r="Y1176" s="18">
        <v>424.80011904761903</v>
      </c>
      <c r="Z1176" s="19">
        <v>9.8214285714285712E-3</v>
      </c>
      <c r="AA1176" s="19">
        <v>0.37105357142857143</v>
      </c>
      <c r="AB1176" s="18">
        <v>1.1448484848484848</v>
      </c>
      <c r="AC1176" s="18">
        <v>43.252375757575756</v>
      </c>
      <c r="AD1176" s="17">
        <v>1</v>
      </c>
      <c r="AE1176" s="55">
        <v>45</v>
      </c>
      <c r="AF1176" s="18">
        <v>1.1911064055055585</v>
      </c>
      <c r="AG1176" s="20">
        <v>45</v>
      </c>
      <c r="AH1176" s="17" t="s">
        <v>127</v>
      </c>
      <c r="AI1176" s="18" t="s">
        <v>128</v>
      </c>
      <c r="AJ1176" s="18" t="s">
        <v>128</v>
      </c>
      <c r="AK1176" s="18" t="s">
        <v>128</v>
      </c>
      <c r="AL1176" s="59" t="s">
        <v>128</v>
      </c>
      <c r="AM1176" s="7" t="s">
        <v>128</v>
      </c>
    </row>
    <row r="1177" spans="1:39" x14ac:dyDescent="0.3">
      <c r="A1177" s="2">
        <v>1000907165</v>
      </c>
      <c r="B1177" s="2">
        <v>1000907165</v>
      </c>
      <c r="C1177" s="38">
        <v>2000605402</v>
      </c>
      <c r="D1177" s="43">
        <v>42778</v>
      </c>
      <c r="E1177" s="2" t="s">
        <v>80</v>
      </c>
      <c r="F1177" s="2" t="s">
        <v>89</v>
      </c>
      <c r="G1177" s="2" t="s">
        <v>83</v>
      </c>
      <c r="H1177" s="2" t="s">
        <v>87</v>
      </c>
      <c r="I1177" s="2" t="s">
        <v>81</v>
      </c>
      <c r="J1177" s="2" t="s">
        <v>101</v>
      </c>
      <c r="K1177" s="2" t="s">
        <v>75</v>
      </c>
      <c r="L1177" s="2" t="s">
        <v>104</v>
      </c>
      <c r="M1177" s="2">
        <v>35.590000000000003</v>
      </c>
      <c r="N1177" s="2">
        <v>3189</v>
      </c>
      <c r="O1177" s="2">
        <v>35</v>
      </c>
      <c r="P1177" s="2">
        <v>3</v>
      </c>
      <c r="Q1177" s="2">
        <v>2</v>
      </c>
      <c r="R1177" s="17"/>
      <c r="S1177" s="17"/>
      <c r="T1177" s="17"/>
      <c r="U1177" s="17"/>
      <c r="V1177" s="17"/>
      <c r="W1177" s="17"/>
      <c r="X1177" s="18">
        <v>11.160238319222328</v>
      </c>
      <c r="Y1177" s="18">
        <v>397.19288178112271</v>
      </c>
      <c r="Z1177" s="19">
        <v>1.0975227343994982E-2</v>
      </c>
      <c r="AA1177" s="19">
        <v>0.39060834117278148</v>
      </c>
      <c r="AB1177" s="18">
        <v>1.0168571428571429</v>
      </c>
      <c r="AC1177" s="18">
        <v>36.18994571428572</v>
      </c>
      <c r="AD1177" s="17">
        <v>1</v>
      </c>
      <c r="AE1177" s="55">
        <v>78</v>
      </c>
      <c r="AF1177" s="18">
        <v>2.1916268614779431</v>
      </c>
      <c r="AG1177" s="20">
        <v>78</v>
      </c>
      <c r="AH1177" s="17" t="s">
        <v>127</v>
      </c>
      <c r="AI1177" s="18" t="s">
        <v>128</v>
      </c>
      <c r="AJ1177" s="18" t="s">
        <v>128</v>
      </c>
      <c r="AK1177" s="18" t="s">
        <v>128</v>
      </c>
      <c r="AL1177" s="59" t="s">
        <v>128</v>
      </c>
      <c r="AM1177" s="7" t="s">
        <v>128</v>
      </c>
    </row>
    <row r="1178" spans="1:39" x14ac:dyDescent="0.3">
      <c r="A1178" s="2">
        <v>1000557127</v>
      </c>
      <c r="B1178" s="2">
        <v>1000557127</v>
      </c>
      <c r="C1178" s="38">
        <v>2000605742</v>
      </c>
      <c r="D1178" s="43">
        <v>42778</v>
      </c>
      <c r="E1178" s="2" t="s">
        <v>80</v>
      </c>
      <c r="F1178" s="2" t="s">
        <v>88</v>
      </c>
      <c r="G1178" s="2" t="s">
        <v>83</v>
      </c>
      <c r="H1178" s="2" t="s">
        <v>87</v>
      </c>
      <c r="I1178" s="2" t="s">
        <v>81</v>
      </c>
      <c r="J1178" s="2" t="s">
        <v>101</v>
      </c>
      <c r="K1178" s="2" t="s">
        <v>75</v>
      </c>
      <c r="L1178" s="2" t="s">
        <v>104</v>
      </c>
      <c r="M1178" s="2">
        <v>33.71</v>
      </c>
      <c r="N1178" s="2">
        <v>3104</v>
      </c>
      <c r="O1178" s="2">
        <v>40</v>
      </c>
      <c r="P1178" s="2">
        <v>3</v>
      </c>
      <c r="Q1178" s="2">
        <v>2</v>
      </c>
      <c r="R1178" s="17"/>
      <c r="S1178" s="17"/>
      <c r="T1178" s="17"/>
      <c r="U1178" s="17"/>
      <c r="V1178" s="17"/>
      <c r="W1178" s="17"/>
      <c r="X1178" s="18">
        <v>10.860180412371134</v>
      </c>
      <c r="Y1178" s="18">
        <v>366.09668170103095</v>
      </c>
      <c r="Z1178" s="19">
        <v>1.2886597938144329E-2</v>
      </c>
      <c r="AA1178" s="19">
        <v>0.43440721649484537</v>
      </c>
      <c r="AB1178" s="18">
        <v>0.84275</v>
      </c>
      <c r="AC1178" s="18">
        <v>28.409102499999999</v>
      </c>
      <c r="AD1178" s="17">
        <v>2</v>
      </c>
      <c r="AE1178" s="55">
        <v>362</v>
      </c>
      <c r="AF1178" s="18">
        <v>10.738653218629487</v>
      </c>
      <c r="AG1178" s="20">
        <v>362</v>
      </c>
      <c r="AH1178" s="17" t="s">
        <v>127</v>
      </c>
      <c r="AI1178" s="18" t="s">
        <v>128</v>
      </c>
      <c r="AJ1178" s="18" t="s">
        <v>128</v>
      </c>
      <c r="AK1178" s="18" t="s">
        <v>128</v>
      </c>
      <c r="AL1178" s="59" t="s">
        <v>128</v>
      </c>
      <c r="AM1178" s="7" t="s">
        <v>128</v>
      </c>
    </row>
    <row r="1179" spans="1:39" x14ac:dyDescent="0.3">
      <c r="A1179" s="2">
        <v>1000453696</v>
      </c>
      <c r="B1179" s="2">
        <v>1000453696</v>
      </c>
      <c r="C1179" s="38">
        <v>2000605980</v>
      </c>
      <c r="D1179" s="43">
        <v>42778</v>
      </c>
      <c r="E1179" s="2" t="s">
        <v>80</v>
      </c>
      <c r="F1179" s="2" t="s">
        <v>86</v>
      </c>
      <c r="G1179" s="2" t="s">
        <v>83</v>
      </c>
      <c r="H1179" s="2" t="s">
        <v>82</v>
      </c>
      <c r="I1179" s="2" t="s">
        <v>81</v>
      </c>
      <c r="J1179" s="2" t="s">
        <v>101</v>
      </c>
      <c r="K1179" s="2" t="s">
        <v>75</v>
      </c>
      <c r="L1179" s="2" t="s">
        <v>104</v>
      </c>
      <c r="M1179" s="2">
        <v>24.8</v>
      </c>
      <c r="N1179" s="2">
        <v>3922</v>
      </c>
      <c r="O1179" s="2">
        <v>41</v>
      </c>
      <c r="P1179" s="2">
        <v>5</v>
      </c>
      <c r="Q1179" s="2">
        <v>2</v>
      </c>
      <c r="R1179" s="17"/>
      <c r="S1179" s="17"/>
      <c r="T1179" s="17"/>
      <c r="U1179" s="17"/>
      <c r="V1179" s="17"/>
      <c r="W1179" s="17"/>
      <c r="X1179" s="18">
        <v>6.3233044365119842</v>
      </c>
      <c r="Y1179" s="18">
        <v>156.81795002549723</v>
      </c>
      <c r="Z1179" s="19">
        <v>1.0453850076491586E-2</v>
      </c>
      <c r="AA1179" s="19">
        <v>0.25925548189699132</v>
      </c>
      <c r="AB1179" s="18">
        <v>0.60487804878048779</v>
      </c>
      <c r="AC1179" s="18">
        <v>15.000975609756097</v>
      </c>
      <c r="AD1179" s="17">
        <v>1</v>
      </c>
      <c r="AE1179" s="55">
        <v>11</v>
      </c>
      <c r="AF1179" s="18">
        <v>0.44354838709677419</v>
      </c>
      <c r="AG1179" s="20">
        <v>11</v>
      </c>
      <c r="AH1179" s="17" t="s">
        <v>127</v>
      </c>
      <c r="AI1179" s="18" t="s">
        <v>128</v>
      </c>
      <c r="AJ1179" s="18" t="s">
        <v>128</v>
      </c>
      <c r="AK1179" s="18" t="s">
        <v>128</v>
      </c>
      <c r="AL1179" s="59" t="s">
        <v>128</v>
      </c>
      <c r="AM1179" s="7" t="s">
        <v>128</v>
      </c>
    </row>
    <row r="1180" spans="1:39" x14ac:dyDescent="0.3">
      <c r="A1180" s="2">
        <v>1000302990</v>
      </c>
      <c r="B1180" s="2">
        <v>1000302990</v>
      </c>
      <c r="C1180" s="38">
        <v>2000605998</v>
      </c>
      <c r="D1180" s="43">
        <v>42778</v>
      </c>
      <c r="E1180" s="2" t="s">
        <v>80</v>
      </c>
      <c r="F1180" s="2" t="s">
        <v>85</v>
      </c>
      <c r="G1180" s="2" t="s">
        <v>83</v>
      </c>
      <c r="H1180" s="2" t="s">
        <v>82</v>
      </c>
      <c r="I1180" s="2" t="s">
        <v>81</v>
      </c>
      <c r="J1180" s="2" t="s">
        <v>101</v>
      </c>
      <c r="K1180" s="2" t="s">
        <v>75</v>
      </c>
      <c r="L1180" s="2" t="s">
        <v>104</v>
      </c>
      <c r="M1180" s="2">
        <v>30.99</v>
      </c>
      <c r="N1180" s="2">
        <v>4234</v>
      </c>
      <c r="O1180" s="2">
        <v>32</v>
      </c>
      <c r="P1180" s="2">
        <v>5</v>
      </c>
      <c r="Q1180" s="2">
        <v>2</v>
      </c>
      <c r="R1180" s="17"/>
      <c r="S1180" s="17"/>
      <c r="T1180" s="17"/>
      <c r="U1180" s="17"/>
      <c r="V1180" s="17"/>
      <c r="W1180" s="17"/>
      <c r="X1180" s="18">
        <v>7.3193197921587148</v>
      </c>
      <c r="Y1180" s="18">
        <v>226.82572035899855</v>
      </c>
      <c r="Z1180" s="19">
        <v>7.5578649031648563E-3</v>
      </c>
      <c r="AA1180" s="19">
        <v>0.23421823334907887</v>
      </c>
      <c r="AB1180" s="18">
        <v>0.96843749999999995</v>
      </c>
      <c r="AC1180" s="18">
        <v>30.011878124999996</v>
      </c>
      <c r="AD1180" s="17">
        <v>1</v>
      </c>
      <c r="AE1180" s="55">
        <v>143</v>
      </c>
      <c r="AF1180" s="18">
        <v>4.614391739270733</v>
      </c>
      <c r="AG1180" s="20">
        <v>143</v>
      </c>
      <c r="AH1180" s="17" t="s">
        <v>127</v>
      </c>
      <c r="AI1180" s="18" t="s">
        <v>128</v>
      </c>
      <c r="AJ1180" s="18" t="s">
        <v>128</v>
      </c>
      <c r="AK1180" s="18" t="s">
        <v>128</v>
      </c>
      <c r="AL1180" s="59" t="s">
        <v>128</v>
      </c>
      <c r="AM1180" s="7" t="s">
        <v>128</v>
      </c>
    </row>
    <row r="1181" spans="1:39" x14ac:dyDescent="0.3">
      <c r="A1181" s="2">
        <v>1000987303</v>
      </c>
      <c r="B1181" s="2">
        <v>1000987303</v>
      </c>
      <c r="C1181" s="38">
        <v>2000606534</v>
      </c>
      <c r="D1181" s="43">
        <v>42778</v>
      </c>
      <c r="E1181" s="2" t="s">
        <v>80</v>
      </c>
      <c r="F1181" s="2" t="s">
        <v>84</v>
      </c>
      <c r="G1181" s="2" t="s">
        <v>83</v>
      </c>
      <c r="H1181" s="2" t="s">
        <v>82</v>
      </c>
      <c r="I1181" s="2" t="s">
        <v>81</v>
      </c>
      <c r="J1181" s="2" t="s">
        <v>101</v>
      </c>
      <c r="K1181" s="2" t="s">
        <v>75</v>
      </c>
      <c r="L1181" s="2" t="s">
        <v>104</v>
      </c>
      <c r="M1181" s="2">
        <v>30.73</v>
      </c>
      <c r="N1181" s="2">
        <v>4290</v>
      </c>
      <c r="O1181" s="2">
        <v>25</v>
      </c>
      <c r="P1181" s="2">
        <v>5</v>
      </c>
      <c r="Q1181" s="2">
        <v>2</v>
      </c>
      <c r="R1181" s="17"/>
      <c r="S1181" s="17"/>
      <c r="T1181" s="17"/>
      <c r="U1181" s="17"/>
      <c r="V1181" s="17"/>
      <c r="W1181" s="17"/>
      <c r="X1181" s="18">
        <v>7.1631701631701628</v>
      </c>
      <c r="Y1181" s="18">
        <v>220.1242191142191</v>
      </c>
      <c r="Z1181" s="19">
        <v>5.8275058275058279E-3</v>
      </c>
      <c r="AA1181" s="19">
        <v>0.1790792540792541</v>
      </c>
      <c r="AB1181" s="18">
        <v>1.2292000000000001</v>
      </c>
      <c r="AC1181" s="18">
        <v>37.773316000000001</v>
      </c>
      <c r="AD1181" s="17">
        <v>1</v>
      </c>
      <c r="AE1181" s="55">
        <v>112</v>
      </c>
      <c r="AF1181" s="18">
        <v>3.6446469248291571</v>
      </c>
      <c r="AG1181" s="20">
        <v>112</v>
      </c>
      <c r="AH1181" s="17" t="s">
        <v>127</v>
      </c>
      <c r="AI1181" s="18" t="s">
        <v>128</v>
      </c>
      <c r="AJ1181" s="18" t="s">
        <v>128</v>
      </c>
      <c r="AK1181" s="18" t="s">
        <v>128</v>
      </c>
      <c r="AL1181" s="59" t="s">
        <v>128</v>
      </c>
      <c r="AM1181" s="7" t="s">
        <v>128</v>
      </c>
    </row>
    <row r="1182" spans="1:39" x14ac:dyDescent="0.3">
      <c r="A1182" s="2">
        <v>1000283437</v>
      </c>
      <c r="B1182" s="2">
        <v>1000283437</v>
      </c>
      <c r="C1182" s="38">
        <v>2000606590</v>
      </c>
      <c r="D1182" s="43">
        <v>42778</v>
      </c>
      <c r="E1182" s="2" t="s">
        <v>80</v>
      </c>
      <c r="F1182" s="2" t="s">
        <v>79</v>
      </c>
      <c r="G1182" s="2" t="s">
        <v>7</v>
      </c>
      <c r="H1182" s="2" t="s">
        <v>78</v>
      </c>
      <c r="I1182" s="2" t="s">
        <v>77</v>
      </c>
      <c r="J1182" s="2" t="s">
        <v>101</v>
      </c>
      <c r="K1182" s="2" t="s">
        <v>75</v>
      </c>
      <c r="L1182" s="2" t="s">
        <v>104</v>
      </c>
      <c r="M1182" s="2">
        <v>38.630000000000003</v>
      </c>
      <c r="N1182" s="2">
        <v>1947</v>
      </c>
      <c r="O1182" s="2">
        <v>37</v>
      </c>
      <c r="P1182" s="2">
        <v>2</v>
      </c>
      <c r="Q1182" s="2">
        <v>1</v>
      </c>
      <c r="R1182" s="17"/>
      <c r="S1182" s="17"/>
      <c r="T1182" s="17"/>
      <c r="U1182" s="17"/>
      <c r="V1182" s="17"/>
      <c r="W1182" s="17"/>
      <c r="X1182" s="18">
        <v>19.840780688238315</v>
      </c>
      <c r="Y1182" s="18">
        <v>766.44935798664619</v>
      </c>
      <c r="Z1182" s="19">
        <v>1.9003595274781716E-2</v>
      </c>
      <c r="AA1182" s="19">
        <v>0.73410888546481778</v>
      </c>
      <c r="AB1182" s="18">
        <v>1.0440540540540542</v>
      </c>
      <c r="AC1182" s="18">
        <v>40.331808108108113</v>
      </c>
      <c r="AD1182" s="17">
        <v>2</v>
      </c>
      <c r="AE1182" s="55">
        <v>152</v>
      </c>
      <c r="AF1182" s="18">
        <v>3.9347657261195961</v>
      </c>
      <c r="AG1182" s="20">
        <v>152</v>
      </c>
      <c r="AH1182" s="17" t="s">
        <v>127</v>
      </c>
      <c r="AI1182" s="18" t="s">
        <v>128</v>
      </c>
      <c r="AJ1182" s="18" t="s">
        <v>128</v>
      </c>
      <c r="AK1182" s="18" t="s">
        <v>128</v>
      </c>
      <c r="AL1182" s="59" t="s">
        <v>128</v>
      </c>
      <c r="AM1182" s="7" t="s">
        <v>128</v>
      </c>
    </row>
    <row r="1183" spans="1:39" x14ac:dyDescent="0.3">
      <c r="A1183" s="2">
        <v>1000154088</v>
      </c>
      <c r="B1183" s="2">
        <v>1000154088</v>
      </c>
      <c r="C1183" s="38">
        <v>2000606636</v>
      </c>
      <c r="D1183" s="43">
        <v>42778</v>
      </c>
      <c r="E1183" s="2" t="s">
        <v>99</v>
      </c>
      <c r="F1183" s="2" t="s">
        <v>79</v>
      </c>
      <c r="G1183" s="2" t="s">
        <v>7</v>
      </c>
      <c r="H1183" s="2" t="s">
        <v>78</v>
      </c>
      <c r="I1183" s="2" t="s">
        <v>100</v>
      </c>
      <c r="J1183" s="2" t="s">
        <v>76</v>
      </c>
      <c r="K1183" s="2" t="s">
        <v>75</v>
      </c>
      <c r="L1183" s="2" t="s">
        <v>104</v>
      </c>
      <c r="M1183" s="2">
        <v>28.88</v>
      </c>
      <c r="N1183" s="2">
        <v>1742</v>
      </c>
      <c r="O1183" s="2">
        <v>22</v>
      </c>
      <c r="P1183" s="2">
        <v>2</v>
      </c>
      <c r="Q1183" s="2">
        <v>1</v>
      </c>
      <c r="R1183" s="17">
        <v>275</v>
      </c>
      <c r="S1183" s="17">
        <v>137</v>
      </c>
      <c r="T1183" s="17">
        <v>67</v>
      </c>
      <c r="U1183" s="17">
        <v>44</v>
      </c>
      <c r="V1183" s="17">
        <v>39</v>
      </c>
      <c r="W1183" s="17">
        <v>34</v>
      </c>
      <c r="X1183" s="18">
        <v>16.578645235361652</v>
      </c>
      <c r="Y1183" s="18">
        <v>478.79127439724448</v>
      </c>
      <c r="Z1183" s="19">
        <v>1.2629161882893225E-2</v>
      </c>
      <c r="AA1183" s="19">
        <v>0.36473019517795635</v>
      </c>
      <c r="AB1183" s="18">
        <v>1.3127272727272727</v>
      </c>
      <c r="AC1183" s="18">
        <v>37.911563636363638</v>
      </c>
      <c r="AD1183" s="17">
        <v>2</v>
      </c>
      <c r="AE1183" s="55">
        <v>308</v>
      </c>
      <c r="AF1183" s="18">
        <v>10.664819944598339</v>
      </c>
      <c r="AG1183" s="20">
        <v>308</v>
      </c>
      <c r="AH1183" s="17">
        <v>73</v>
      </c>
      <c r="AI1183" s="18">
        <v>0.10501818181818182</v>
      </c>
      <c r="AJ1183" s="18">
        <v>3.0329250909090906</v>
      </c>
      <c r="AK1183" s="18">
        <v>0.39561643835616439</v>
      </c>
      <c r="AL1183" s="59">
        <v>11.425402739726028</v>
      </c>
      <c r="AM1183" s="7">
        <v>11.425402739726028</v>
      </c>
    </row>
    <row r="1184" spans="1:39" x14ac:dyDescent="0.3">
      <c r="A1184" s="2">
        <v>1000324606</v>
      </c>
      <c r="B1184" s="2">
        <v>1000324606</v>
      </c>
      <c r="C1184" s="38">
        <v>2000607756</v>
      </c>
      <c r="D1184" s="43">
        <v>42778</v>
      </c>
      <c r="E1184" s="2" t="s">
        <v>99</v>
      </c>
      <c r="F1184" s="2" t="s">
        <v>96</v>
      </c>
      <c r="G1184" s="2" t="s">
        <v>95</v>
      </c>
      <c r="H1184" s="2" t="s">
        <v>78</v>
      </c>
      <c r="I1184" s="2" t="s">
        <v>100</v>
      </c>
      <c r="J1184" s="2" t="s">
        <v>76</v>
      </c>
      <c r="K1184" s="2" t="s">
        <v>75</v>
      </c>
      <c r="L1184" s="2" t="s">
        <v>104</v>
      </c>
      <c r="M1184" s="2">
        <v>43.09</v>
      </c>
      <c r="N1184" s="2">
        <v>2900</v>
      </c>
      <c r="O1184" s="2">
        <v>29</v>
      </c>
      <c r="P1184" s="2">
        <v>3</v>
      </c>
      <c r="Q1184" s="2">
        <v>1</v>
      </c>
      <c r="R1184" s="17">
        <v>552</v>
      </c>
      <c r="S1184" s="17">
        <v>290</v>
      </c>
      <c r="T1184" s="17">
        <v>134</v>
      </c>
      <c r="U1184" s="17">
        <v>106</v>
      </c>
      <c r="V1184" s="17">
        <v>89</v>
      </c>
      <c r="W1184" s="17">
        <v>79</v>
      </c>
      <c r="X1184" s="18">
        <v>14.858620689655174</v>
      </c>
      <c r="Y1184" s="18">
        <v>640.25796551724147</v>
      </c>
      <c r="Z1184" s="19">
        <v>0.01</v>
      </c>
      <c r="AA1184" s="19">
        <v>0.43090000000000006</v>
      </c>
      <c r="AB1184" s="18">
        <v>1.4858620689655173</v>
      </c>
      <c r="AC1184" s="18">
        <v>64.025796551724142</v>
      </c>
      <c r="AD1184" s="17">
        <v>2</v>
      </c>
      <c r="AE1184" s="55">
        <v>104</v>
      </c>
      <c r="AF1184" s="18">
        <v>2.4135530285449058</v>
      </c>
      <c r="AG1184" s="20">
        <v>104</v>
      </c>
      <c r="AH1184" s="17">
        <v>168</v>
      </c>
      <c r="AI1184" s="18">
        <v>7.8061594202898557E-2</v>
      </c>
      <c r="AJ1184" s="18">
        <v>3.3636740942028993</v>
      </c>
      <c r="AK1184" s="18">
        <v>0.25648809523809524</v>
      </c>
      <c r="AL1184" s="59">
        <v>11.052072023809524</v>
      </c>
      <c r="AM1184" s="7">
        <v>11.052072023809524</v>
      </c>
    </row>
    <row r="1185" spans="1:39" x14ac:dyDescent="0.3">
      <c r="A1185" s="2">
        <v>1000857803</v>
      </c>
      <c r="B1185" s="2">
        <v>1000857803</v>
      </c>
      <c r="C1185" s="38">
        <v>2000608182</v>
      </c>
      <c r="D1185" s="43">
        <v>42778</v>
      </c>
      <c r="E1185" s="2" t="s">
        <v>99</v>
      </c>
      <c r="F1185" s="2" t="s">
        <v>94</v>
      </c>
      <c r="G1185" s="2" t="s">
        <v>93</v>
      </c>
      <c r="H1185" s="2" t="s">
        <v>78</v>
      </c>
      <c r="I1185" s="2" t="s">
        <v>100</v>
      </c>
      <c r="J1185" s="2" t="s">
        <v>76</v>
      </c>
      <c r="K1185" s="2" t="s">
        <v>75</v>
      </c>
      <c r="L1185" s="2" t="s">
        <v>104</v>
      </c>
      <c r="M1185" s="2">
        <v>76.010000000000005</v>
      </c>
      <c r="N1185" s="2">
        <v>7263</v>
      </c>
      <c r="O1185" s="2">
        <v>53</v>
      </c>
      <c r="P1185" s="2">
        <v>8</v>
      </c>
      <c r="Q1185" s="2">
        <v>4</v>
      </c>
      <c r="R1185" s="17">
        <v>2002</v>
      </c>
      <c r="S1185" s="17">
        <v>1173</v>
      </c>
      <c r="T1185" s="17">
        <v>487</v>
      </c>
      <c r="U1185" s="17">
        <v>306</v>
      </c>
      <c r="V1185" s="17">
        <v>238</v>
      </c>
      <c r="W1185" s="17">
        <v>220</v>
      </c>
      <c r="X1185" s="18">
        <v>10.465372435632659</v>
      </c>
      <c r="Y1185" s="18">
        <v>795.47295883243851</v>
      </c>
      <c r="Z1185" s="19">
        <v>7.2972600853641748E-3</v>
      </c>
      <c r="AA1185" s="19">
        <v>0.55466473908853098</v>
      </c>
      <c r="AB1185" s="18">
        <v>1.4341509433962265</v>
      </c>
      <c r="AC1185" s="18">
        <v>109.00981320754718</v>
      </c>
      <c r="AD1185" s="17">
        <v>2</v>
      </c>
      <c r="AE1185" s="55">
        <v>36</v>
      </c>
      <c r="AF1185" s="18">
        <v>0.47362189185633469</v>
      </c>
      <c r="AG1185" s="20">
        <v>36</v>
      </c>
      <c r="AH1185" s="17">
        <v>458</v>
      </c>
      <c r="AI1185" s="18">
        <v>3.7967032967032972E-2</v>
      </c>
      <c r="AJ1185" s="18">
        <v>2.8858741758241764</v>
      </c>
      <c r="AK1185" s="18">
        <v>0.16596069868995633</v>
      </c>
      <c r="AL1185" s="59">
        <v>12.614672707423582</v>
      </c>
      <c r="AM1185" s="7">
        <v>12.614672707423582</v>
      </c>
    </row>
    <row r="1186" spans="1:39" x14ac:dyDescent="0.3">
      <c r="A1186" s="2">
        <v>1000893540</v>
      </c>
      <c r="B1186" s="2">
        <v>1000893540</v>
      </c>
      <c r="C1186" s="38">
        <v>2000609284</v>
      </c>
      <c r="D1186" s="43">
        <v>42778</v>
      </c>
      <c r="E1186" s="2" t="s">
        <v>99</v>
      </c>
      <c r="F1186" s="2" t="s">
        <v>92</v>
      </c>
      <c r="G1186" s="2" t="s">
        <v>83</v>
      </c>
      <c r="H1186" s="2" t="s">
        <v>90</v>
      </c>
      <c r="I1186" s="2" t="s">
        <v>100</v>
      </c>
      <c r="J1186" s="2" t="s">
        <v>76</v>
      </c>
      <c r="K1186" s="2" t="s">
        <v>75</v>
      </c>
      <c r="L1186" s="2" t="s">
        <v>104</v>
      </c>
      <c r="M1186" s="2">
        <v>45.33</v>
      </c>
      <c r="N1186" s="2">
        <v>4386</v>
      </c>
      <c r="O1186" s="2">
        <v>29</v>
      </c>
      <c r="P1186" s="2">
        <v>5</v>
      </c>
      <c r="Q1186" s="2">
        <v>2</v>
      </c>
      <c r="R1186" s="17">
        <v>964</v>
      </c>
      <c r="S1186" s="17">
        <v>415</v>
      </c>
      <c r="T1186" s="17">
        <v>227</v>
      </c>
      <c r="U1186" s="17">
        <v>165</v>
      </c>
      <c r="V1186" s="17">
        <v>127</v>
      </c>
      <c r="W1186" s="17">
        <v>110</v>
      </c>
      <c r="X1186" s="18">
        <v>10.33515731874145</v>
      </c>
      <c r="Y1186" s="18">
        <v>468.49268125854991</v>
      </c>
      <c r="Z1186" s="19">
        <v>6.6119471044231645E-3</v>
      </c>
      <c r="AA1186" s="19">
        <v>0.29971956224350205</v>
      </c>
      <c r="AB1186" s="18">
        <v>1.5631034482758621</v>
      </c>
      <c r="AC1186" s="18">
        <v>70.855479310344833</v>
      </c>
      <c r="AD1186" s="17">
        <v>1</v>
      </c>
      <c r="AE1186" s="55">
        <v>59</v>
      </c>
      <c r="AF1186" s="18">
        <v>1.3015662916390911</v>
      </c>
      <c r="AG1186" s="20">
        <v>59</v>
      </c>
      <c r="AH1186" s="17">
        <v>237</v>
      </c>
      <c r="AI1186" s="18">
        <v>4.7022821576763484E-2</v>
      </c>
      <c r="AJ1186" s="18">
        <v>2.1315445020746888</v>
      </c>
      <c r="AK1186" s="18">
        <v>0.19126582278481011</v>
      </c>
      <c r="AL1186" s="59">
        <v>8.6700797468354427</v>
      </c>
      <c r="AM1186" s="7">
        <v>8.6700797468354427</v>
      </c>
    </row>
    <row r="1187" spans="1:39" x14ac:dyDescent="0.3">
      <c r="A1187" s="2">
        <v>1000627593</v>
      </c>
      <c r="B1187" s="2">
        <v>1000627593</v>
      </c>
      <c r="C1187" s="38">
        <v>2000609952</v>
      </c>
      <c r="D1187" s="43">
        <v>42778</v>
      </c>
      <c r="E1187" s="2" t="s">
        <v>99</v>
      </c>
      <c r="F1187" s="2" t="s">
        <v>91</v>
      </c>
      <c r="G1187" s="2" t="s">
        <v>83</v>
      </c>
      <c r="H1187" s="2" t="s">
        <v>90</v>
      </c>
      <c r="I1187" s="2" t="s">
        <v>100</v>
      </c>
      <c r="J1187" s="2" t="s">
        <v>76</v>
      </c>
      <c r="K1187" s="2" t="s">
        <v>75</v>
      </c>
      <c r="L1187" s="2" t="s">
        <v>104</v>
      </c>
      <c r="M1187" s="2">
        <v>18.09</v>
      </c>
      <c r="N1187" s="2">
        <v>1815</v>
      </c>
      <c r="O1187" s="2">
        <v>12</v>
      </c>
      <c r="P1187" s="2">
        <v>2</v>
      </c>
      <c r="Q1187" s="2">
        <v>1</v>
      </c>
      <c r="R1187" s="17">
        <v>489</v>
      </c>
      <c r="S1187" s="17">
        <v>282</v>
      </c>
      <c r="T1187" s="17">
        <v>153</v>
      </c>
      <c r="U1187" s="17">
        <v>100</v>
      </c>
      <c r="V1187" s="17">
        <v>76</v>
      </c>
      <c r="W1187" s="17">
        <v>72</v>
      </c>
      <c r="X1187" s="18">
        <v>9.9669421487603298</v>
      </c>
      <c r="Y1187" s="18">
        <v>180.30198347107435</v>
      </c>
      <c r="Z1187" s="19">
        <v>6.6115702479338841E-3</v>
      </c>
      <c r="AA1187" s="19">
        <v>0.11960330578512396</v>
      </c>
      <c r="AB1187" s="18">
        <v>1.5075000000000001</v>
      </c>
      <c r="AC1187" s="18">
        <v>27.270675000000001</v>
      </c>
      <c r="AD1187" s="17">
        <v>0</v>
      </c>
      <c r="AE1187" s="55">
        <v>0</v>
      </c>
      <c r="AF1187" s="18">
        <v>0</v>
      </c>
      <c r="AG1187" s="20">
        <v>0</v>
      </c>
      <c r="AH1187" s="17">
        <v>148</v>
      </c>
      <c r="AI1187" s="18">
        <v>3.6993865030674845E-2</v>
      </c>
      <c r="AJ1187" s="18">
        <v>0.66921901840490794</v>
      </c>
      <c r="AK1187" s="18">
        <v>0.12222972972972973</v>
      </c>
      <c r="AL1187" s="59">
        <v>2.211135810810811</v>
      </c>
      <c r="AM1187" s="7">
        <v>2.211135810810811</v>
      </c>
    </row>
    <row r="1188" spans="1:39" x14ac:dyDescent="0.3">
      <c r="A1188" s="2">
        <v>1000662707</v>
      </c>
      <c r="B1188" s="2">
        <v>1000662707</v>
      </c>
      <c r="C1188" s="38">
        <v>2000610074</v>
      </c>
      <c r="D1188" s="43">
        <v>42778</v>
      </c>
      <c r="E1188" s="2" t="s">
        <v>99</v>
      </c>
      <c r="F1188" s="2" t="s">
        <v>89</v>
      </c>
      <c r="G1188" s="2" t="s">
        <v>83</v>
      </c>
      <c r="H1188" s="2" t="s">
        <v>87</v>
      </c>
      <c r="I1188" s="2" t="s">
        <v>100</v>
      </c>
      <c r="J1188" s="2" t="s">
        <v>76</v>
      </c>
      <c r="K1188" s="2" t="s">
        <v>75</v>
      </c>
      <c r="L1188" s="2" t="s">
        <v>104</v>
      </c>
      <c r="M1188" s="2">
        <v>23.03</v>
      </c>
      <c r="N1188" s="2">
        <v>2491</v>
      </c>
      <c r="O1188" s="2">
        <v>16</v>
      </c>
      <c r="P1188" s="2">
        <v>3</v>
      </c>
      <c r="Q1188" s="2">
        <v>1</v>
      </c>
      <c r="R1188" s="17">
        <v>410</v>
      </c>
      <c r="S1188" s="17">
        <v>212</v>
      </c>
      <c r="T1188" s="17">
        <v>88</v>
      </c>
      <c r="U1188" s="17">
        <v>66</v>
      </c>
      <c r="V1188" s="17">
        <v>55</v>
      </c>
      <c r="W1188" s="17">
        <v>51</v>
      </c>
      <c r="X1188" s="18">
        <v>9.2452830188679247</v>
      </c>
      <c r="Y1188" s="18">
        <v>212.91886792452831</v>
      </c>
      <c r="Z1188" s="19">
        <v>6.4231232436772383E-3</v>
      </c>
      <c r="AA1188" s="19">
        <v>0.14792452830188679</v>
      </c>
      <c r="AB1188" s="18">
        <v>1.4393750000000001</v>
      </c>
      <c r="AC1188" s="18">
        <v>33.14880625</v>
      </c>
      <c r="AD1188" s="17">
        <v>0</v>
      </c>
      <c r="AE1188" s="55">
        <v>0</v>
      </c>
      <c r="AF1188" s="18">
        <v>0</v>
      </c>
      <c r="AG1188" s="20">
        <v>0</v>
      </c>
      <c r="AH1188" s="17">
        <v>106</v>
      </c>
      <c r="AI1188" s="18">
        <v>5.6170731707317074E-2</v>
      </c>
      <c r="AJ1188" s="18">
        <v>1.2936119512195123</v>
      </c>
      <c r="AK1188" s="18">
        <v>0.21726415094339624</v>
      </c>
      <c r="AL1188" s="59">
        <v>5.0035933962264156</v>
      </c>
      <c r="AM1188" s="7">
        <v>5.0035933962264156</v>
      </c>
    </row>
    <row r="1189" spans="1:39" x14ac:dyDescent="0.3">
      <c r="A1189" s="2">
        <v>1000101431</v>
      </c>
      <c r="B1189" s="2">
        <v>1000101431</v>
      </c>
      <c r="C1189" s="38">
        <v>2000610100</v>
      </c>
      <c r="D1189" s="43">
        <v>42778</v>
      </c>
      <c r="E1189" s="2" t="s">
        <v>99</v>
      </c>
      <c r="F1189" s="2" t="s">
        <v>88</v>
      </c>
      <c r="G1189" s="2" t="s">
        <v>83</v>
      </c>
      <c r="H1189" s="2" t="s">
        <v>87</v>
      </c>
      <c r="I1189" s="2" t="s">
        <v>100</v>
      </c>
      <c r="J1189" s="2" t="s">
        <v>76</v>
      </c>
      <c r="K1189" s="2" t="s">
        <v>75</v>
      </c>
      <c r="L1189" s="2" t="s">
        <v>104</v>
      </c>
      <c r="M1189" s="2">
        <v>19.82</v>
      </c>
      <c r="N1189" s="2">
        <v>2026</v>
      </c>
      <c r="O1189" s="2">
        <v>17</v>
      </c>
      <c r="P1189" s="2">
        <v>2</v>
      </c>
      <c r="Q1189" s="2">
        <v>1</v>
      </c>
      <c r="R1189" s="17">
        <v>355</v>
      </c>
      <c r="S1189" s="17">
        <v>212</v>
      </c>
      <c r="T1189" s="17">
        <v>126</v>
      </c>
      <c r="U1189" s="17">
        <v>82</v>
      </c>
      <c r="V1189" s="17">
        <v>72</v>
      </c>
      <c r="W1189" s="17">
        <v>64</v>
      </c>
      <c r="X1189" s="18">
        <v>9.7828232971372167</v>
      </c>
      <c r="Y1189" s="18">
        <v>193.89555774925964</v>
      </c>
      <c r="Z1189" s="19">
        <v>8.3909180651530104E-3</v>
      </c>
      <c r="AA1189" s="19">
        <v>0.16630799605133267</v>
      </c>
      <c r="AB1189" s="18">
        <v>1.1658823529411766</v>
      </c>
      <c r="AC1189" s="18">
        <v>23.10778823529412</v>
      </c>
      <c r="AD1189" s="17">
        <v>1</v>
      </c>
      <c r="AE1189" s="55">
        <v>38</v>
      </c>
      <c r="AF1189" s="18">
        <v>1.917255297679112</v>
      </c>
      <c r="AG1189" s="20">
        <v>38</v>
      </c>
      <c r="AH1189" s="17">
        <v>136</v>
      </c>
      <c r="AI1189" s="18">
        <v>5.5830985915492959E-2</v>
      </c>
      <c r="AJ1189" s="18">
        <v>1.1065701408450705</v>
      </c>
      <c r="AK1189" s="18">
        <v>0.14573529411764707</v>
      </c>
      <c r="AL1189" s="59">
        <v>2.8884735294117649</v>
      </c>
      <c r="AM1189" s="7">
        <v>2.8884735294117649</v>
      </c>
    </row>
    <row r="1190" spans="1:39" x14ac:dyDescent="0.3">
      <c r="A1190" s="2">
        <v>1000193455</v>
      </c>
      <c r="B1190" s="2">
        <v>1000193455</v>
      </c>
      <c r="C1190" s="38">
        <v>2000610114</v>
      </c>
      <c r="D1190" s="43">
        <v>42778</v>
      </c>
      <c r="E1190" s="2" t="s">
        <v>99</v>
      </c>
      <c r="F1190" s="2" t="s">
        <v>86</v>
      </c>
      <c r="G1190" s="2" t="s">
        <v>83</v>
      </c>
      <c r="H1190" s="2" t="s">
        <v>82</v>
      </c>
      <c r="I1190" s="2" t="s">
        <v>100</v>
      </c>
      <c r="J1190" s="2" t="s">
        <v>76</v>
      </c>
      <c r="K1190" s="2" t="s">
        <v>75</v>
      </c>
      <c r="L1190" s="2" t="s">
        <v>104</v>
      </c>
      <c r="M1190" s="2">
        <v>15.69</v>
      </c>
      <c r="N1190" s="2">
        <v>3228</v>
      </c>
      <c r="O1190" s="2">
        <v>19</v>
      </c>
      <c r="P1190" s="2">
        <v>3</v>
      </c>
      <c r="Q1190" s="2">
        <v>1</v>
      </c>
      <c r="R1190" s="17">
        <v>897</v>
      </c>
      <c r="S1190" s="17">
        <v>442</v>
      </c>
      <c r="T1190" s="17">
        <v>226</v>
      </c>
      <c r="U1190" s="17">
        <v>168</v>
      </c>
      <c r="V1190" s="17">
        <v>147</v>
      </c>
      <c r="W1190" s="17">
        <v>139</v>
      </c>
      <c r="X1190" s="18">
        <v>4.8605947955390336</v>
      </c>
      <c r="Y1190" s="18">
        <v>76.262732342007439</v>
      </c>
      <c r="Z1190" s="19">
        <v>5.8859975216852536E-3</v>
      </c>
      <c r="AA1190" s="19">
        <v>9.2351301115241632E-2</v>
      </c>
      <c r="AB1190" s="18">
        <v>0.82578947368421052</v>
      </c>
      <c r="AC1190" s="18">
        <v>12.956636842105263</v>
      </c>
      <c r="AD1190" s="17">
        <v>0</v>
      </c>
      <c r="AE1190" s="55">
        <v>0</v>
      </c>
      <c r="AF1190" s="18">
        <v>0</v>
      </c>
      <c r="AG1190" s="20">
        <v>0</v>
      </c>
      <c r="AH1190" s="17">
        <v>286</v>
      </c>
      <c r="AI1190" s="18">
        <v>1.7491638795986621E-2</v>
      </c>
      <c r="AJ1190" s="18">
        <v>0.27444381270903007</v>
      </c>
      <c r="AK1190" s="18">
        <v>5.4860139860139857E-2</v>
      </c>
      <c r="AL1190" s="59">
        <v>0.86075559440559435</v>
      </c>
      <c r="AM1190" s="7">
        <v>0.86075559440559435</v>
      </c>
    </row>
    <row r="1191" spans="1:39" x14ac:dyDescent="0.3">
      <c r="A1191" s="2">
        <v>1000203924</v>
      </c>
      <c r="B1191" s="2">
        <v>1000203924</v>
      </c>
      <c r="C1191" s="38">
        <v>2000610118</v>
      </c>
      <c r="D1191" s="43">
        <v>42778</v>
      </c>
      <c r="E1191" s="2" t="s">
        <v>99</v>
      </c>
      <c r="F1191" s="2" t="s">
        <v>86</v>
      </c>
      <c r="G1191" s="2" t="s">
        <v>83</v>
      </c>
      <c r="H1191" s="2" t="s">
        <v>82</v>
      </c>
      <c r="I1191" s="2" t="s">
        <v>100</v>
      </c>
      <c r="J1191" s="2" t="s">
        <v>76</v>
      </c>
      <c r="K1191" s="2" t="s">
        <v>75</v>
      </c>
      <c r="L1191" s="2" t="s">
        <v>104</v>
      </c>
      <c r="M1191" s="2">
        <v>11.98</v>
      </c>
      <c r="N1191" s="2">
        <v>2205</v>
      </c>
      <c r="O1191" s="2">
        <v>15</v>
      </c>
      <c r="P1191" s="2">
        <v>2</v>
      </c>
      <c r="Q1191" s="2">
        <v>1</v>
      </c>
      <c r="R1191" s="17">
        <v>394</v>
      </c>
      <c r="S1191" s="17">
        <v>195</v>
      </c>
      <c r="T1191" s="17">
        <v>114</v>
      </c>
      <c r="U1191" s="17">
        <v>76</v>
      </c>
      <c r="V1191" s="17">
        <v>56</v>
      </c>
      <c r="W1191" s="17">
        <v>52</v>
      </c>
      <c r="X1191" s="18">
        <v>5.4331065759637189</v>
      </c>
      <c r="Y1191" s="18">
        <v>65.088616780045356</v>
      </c>
      <c r="Z1191" s="19">
        <v>6.8027210884353739E-3</v>
      </c>
      <c r="AA1191" s="19">
        <v>8.1496598639455783E-2</v>
      </c>
      <c r="AB1191" s="18">
        <v>0.79866666666666675</v>
      </c>
      <c r="AC1191" s="18">
        <v>9.5680266666666682</v>
      </c>
      <c r="AD1191" s="17">
        <v>0</v>
      </c>
      <c r="AE1191" s="55">
        <v>0</v>
      </c>
      <c r="AF1191" s="18">
        <v>0</v>
      </c>
      <c r="AG1191" s="20">
        <v>0</v>
      </c>
      <c r="AH1191" s="17">
        <v>108</v>
      </c>
      <c r="AI1191" s="18">
        <v>3.0406091370558375E-2</v>
      </c>
      <c r="AJ1191" s="18">
        <v>0.36426497461928936</v>
      </c>
      <c r="AK1191" s="18">
        <v>0.11092592592592593</v>
      </c>
      <c r="AL1191" s="59">
        <v>1.3288925925925927</v>
      </c>
      <c r="AM1191" s="7">
        <v>1.3288925925925927</v>
      </c>
    </row>
    <row r="1192" spans="1:39" x14ac:dyDescent="0.3">
      <c r="A1192" s="2">
        <v>1000981491</v>
      </c>
      <c r="B1192" s="2">
        <v>1000981491</v>
      </c>
      <c r="C1192" s="38">
        <v>2000610188</v>
      </c>
      <c r="D1192" s="43">
        <v>42778</v>
      </c>
      <c r="E1192" s="2" t="s">
        <v>99</v>
      </c>
      <c r="F1192" s="2" t="s">
        <v>85</v>
      </c>
      <c r="G1192" s="2" t="s">
        <v>83</v>
      </c>
      <c r="H1192" s="2" t="s">
        <v>82</v>
      </c>
      <c r="I1192" s="2" t="s">
        <v>100</v>
      </c>
      <c r="J1192" s="2" t="s">
        <v>76</v>
      </c>
      <c r="K1192" s="2" t="s">
        <v>75</v>
      </c>
      <c r="L1192" s="2" t="s">
        <v>104</v>
      </c>
      <c r="M1192" s="2">
        <v>10.69</v>
      </c>
      <c r="N1192" s="2">
        <v>1945</v>
      </c>
      <c r="O1192" s="2">
        <v>10</v>
      </c>
      <c r="P1192" s="2">
        <v>2</v>
      </c>
      <c r="Q1192" s="2">
        <v>1</v>
      </c>
      <c r="R1192" s="17">
        <v>394</v>
      </c>
      <c r="S1192" s="17">
        <v>233</v>
      </c>
      <c r="T1192" s="17">
        <v>111</v>
      </c>
      <c r="U1192" s="17">
        <v>70</v>
      </c>
      <c r="V1192" s="17">
        <v>60</v>
      </c>
      <c r="W1192" s="17">
        <v>55</v>
      </c>
      <c r="X1192" s="18">
        <v>5.4961439588688945</v>
      </c>
      <c r="Y1192" s="18">
        <v>58.753778920308477</v>
      </c>
      <c r="Z1192" s="19">
        <v>5.1413881748071976E-3</v>
      </c>
      <c r="AA1192" s="19">
        <v>5.4961439588688939E-2</v>
      </c>
      <c r="AB1192" s="18">
        <v>1.069</v>
      </c>
      <c r="AC1192" s="18">
        <v>11.42761</v>
      </c>
      <c r="AD1192" s="17">
        <v>0</v>
      </c>
      <c r="AE1192" s="55">
        <v>0</v>
      </c>
      <c r="AF1192" s="18">
        <v>0</v>
      </c>
      <c r="AG1192" s="20">
        <v>0</v>
      </c>
      <c r="AH1192" s="17">
        <v>115</v>
      </c>
      <c r="AI1192" s="18">
        <v>2.713197969543147E-2</v>
      </c>
      <c r="AJ1192" s="18">
        <v>0.29004086294416243</v>
      </c>
      <c r="AK1192" s="18">
        <v>9.2956521739130424E-2</v>
      </c>
      <c r="AL1192" s="59">
        <v>0.99370521739130413</v>
      </c>
      <c r="AM1192" s="7">
        <v>0.99370521739130413</v>
      </c>
    </row>
    <row r="1193" spans="1:39" x14ac:dyDescent="0.3">
      <c r="A1193" s="2">
        <v>1000168074</v>
      </c>
      <c r="B1193" s="2">
        <v>1000168074</v>
      </c>
      <c r="C1193" s="38">
        <v>2000610634</v>
      </c>
      <c r="D1193" s="43">
        <v>42778</v>
      </c>
      <c r="E1193" s="2" t="s">
        <v>99</v>
      </c>
      <c r="F1193" s="2" t="s">
        <v>84</v>
      </c>
      <c r="G1193" s="2" t="s">
        <v>83</v>
      </c>
      <c r="H1193" s="2" t="s">
        <v>82</v>
      </c>
      <c r="I1193" s="2" t="s">
        <v>100</v>
      </c>
      <c r="J1193" s="2" t="s">
        <v>76</v>
      </c>
      <c r="K1193" s="2" t="s">
        <v>75</v>
      </c>
      <c r="L1193" s="2" t="s">
        <v>104</v>
      </c>
      <c r="M1193" s="2">
        <v>13.06</v>
      </c>
      <c r="N1193" s="2">
        <v>2110</v>
      </c>
      <c r="O1193" s="2">
        <v>8</v>
      </c>
      <c r="P1193" s="2">
        <v>2</v>
      </c>
      <c r="Q1193" s="2">
        <v>1</v>
      </c>
      <c r="R1193" s="17">
        <v>414</v>
      </c>
      <c r="S1193" s="17">
        <v>217</v>
      </c>
      <c r="T1193" s="17">
        <v>100</v>
      </c>
      <c r="U1193" s="17">
        <v>70</v>
      </c>
      <c r="V1193" s="17">
        <v>51</v>
      </c>
      <c r="W1193" s="17">
        <v>44</v>
      </c>
      <c r="X1193" s="18">
        <v>6.18957345971564</v>
      </c>
      <c r="Y1193" s="18">
        <v>80.835829383886264</v>
      </c>
      <c r="Z1193" s="19">
        <v>3.7914691943127963E-3</v>
      </c>
      <c r="AA1193" s="19">
        <v>4.951658767772512E-2</v>
      </c>
      <c r="AB1193" s="18">
        <v>1.6325000000000001</v>
      </c>
      <c r="AC1193" s="18">
        <v>21.320450000000001</v>
      </c>
      <c r="AD1193" s="17">
        <v>0</v>
      </c>
      <c r="AE1193" s="55">
        <v>0</v>
      </c>
      <c r="AF1193" s="18">
        <v>0</v>
      </c>
      <c r="AG1193" s="20">
        <v>0</v>
      </c>
      <c r="AH1193" s="17">
        <v>95</v>
      </c>
      <c r="AI1193" s="18">
        <v>3.1545893719806761E-2</v>
      </c>
      <c r="AJ1193" s="18">
        <v>0.41198937198067631</v>
      </c>
      <c r="AK1193" s="18">
        <v>0.13747368421052633</v>
      </c>
      <c r="AL1193" s="59">
        <v>1.795406315789474</v>
      </c>
      <c r="AM1193" s="7">
        <v>1.795406315789474</v>
      </c>
    </row>
    <row r="1194" spans="1:39" x14ac:dyDescent="0.3">
      <c r="A1194" s="2">
        <v>1000831496</v>
      </c>
      <c r="B1194" s="2">
        <v>1000831496</v>
      </c>
      <c r="C1194" s="38">
        <v>2000610724</v>
      </c>
      <c r="D1194" s="43">
        <v>42778</v>
      </c>
      <c r="E1194" s="2" t="s">
        <v>99</v>
      </c>
      <c r="F1194" s="2" t="s">
        <v>79</v>
      </c>
      <c r="G1194" s="2" t="s">
        <v>7</v>
      </c>
      <c r="H1194" s="2" t="s">
        <v>78</v>
      </c>
      <c r="I1194" s="2" t="s">
        <v>98</v>
      </c>
      <c r="J1194" s="2" t="s">
        <v>76</v>
      </c>
      <c r="K1194" s="2" t="s">
        <v>75</v>
      </c>
      <c r="L1194" s="2" t="s">
        <v>104</v>
      </c>
      <c r="M1194" s="2">
        <v>20.77</v>
      </c>
      <c r="N1194" s="2">
        <v>1311</v>
      </c>
      <c r="O1194" s="2">
        <v>17</v>
      </c>
      <c r="P1194" s="2">
        <v>1</v>
      </c>
      <c r="Q1194" s="2">
        <v>1</v>
      </c>
      <c r="R1194" s="17">
        <v>286</v>
      </c>
      <c r="S1194" s="17">
        <v>115</v>
      </c>
      <c r="T1194" s="17">
        <v>66</v>
      </c>
      <c r="U1194" s="17">
        <v>43</v>
      </c>
      <c r="V1194" s="17">
        <v>33</v>
      </c>
      <c r="W1194" s="17">
        <v>29</v>
      </c>
      <c r="X1194" s="18">
        <v>15.84286803966438</v>
      </c>
      <c r="Y1194" s="18">
        <v>329.05636918382913</v>
      </c>
      <c r="Z1194" s="19">
        <v>1.2967200610221205E-2</v>
      </c>
      <c r="AA1194" s="19">
        <v>0.2693287566742944</v>
      </c>
      <c r="AB1194" s="18">
        <v>1.2217647058823529</v>
      </c>
      <c r="AC1194" s="18">
        <v>25.376052941176468</v>
      </c>
      <c r="AD1194" s="17">
        <v>2</v>
      </c>
      <c r="AE1194" s="55">
        <v>48</v>
      </c>
      <c r="AF1194" s="18">
        <v>2.3110255175734231</v>
      </c>
      <c r="AG1194" s="20">
        <v>48</v>
      </c>
      <c r="AH1194" s="17">
        <v>62</v>
      </c>
      <c r="AI1194" s="18">
        <v>7.2622377622377624E-2</v>
      </c>
      <c r="AJ1194" s="18">
        <v>1.5083667832167833</v>
      </c>
      <c r="AK1194" s="18">
        <v>0.33500000000000002</v>
      </c>
      <c r="AL1194" s="59">
        <v>6.9579500000000003</v>
      </c>
      <c r="AM1194" s="7">
        <v>6.9579500000000003</v>
      </c>
    </row>
    <row r="1195" spans="1:39" x14ac:dyDescent="0.3">
      <c r="A1195" s="2">
        <v>1000105717</v>
      </c>
      <c r="B1195" s="2">
        <v>1000105717</v>
      </c>
      <c r="C1195" s="38">
        <v>2000611450</v>
      </c>
      <c r="D1195" s="43">
        <v>42778</v>
      </c>
      <c r="E1195" s="2" t="s">
        <v>99</v>
      </c>
      <c r="F1195" s="2" t="s">
        <v>96</v>
      </c>
      <c r="G1195" s="2" t="s">
        <v>95</v>
      </c>
      <c r="H1195" s="2" t="s">
        <v>78</v>
      </c>
      <c r="I1195" s="2" t="s">
        <v>98</v>
      </c>
      <c r="J1195" s="2" t="s">
        <v>76</v>
      </c>
      <c r="K1195" s="2" t="s">
        <v>75</v>
      </c>
      <c r="L1195" s="2" t="s">
        <v>104</v>
      </c>
      <c r="M1195" s="2">
        <v>71.459999999999994</v>
      </c>
      <c r="N1195" s="2">
        <v>5251</v>
      </c>
      <c r="O1195" s="2">
        <v>67</v>
      </c>
      <c r="P1195" s="2">
        <v>5</v>
      </c>
      <c r="Q1195" s="2">
        <v>2</v>
      </c>
      <c r="R1195" s="17">
        <v>1216</v>
      </c>
      <c r="S1195" s="17">
        <v>652</v>
      </c>
      <c r="T1195" s="17">
        <v>327</v>
      </c>
      <c r="U1195" s="17">
        <v>260</v>
      </c>
      <c r="V1195" s="17">
        <v>202</v>
      </c>
      <c r="W1195" s="17">
        <v>191</v>
      </c>
      <c r="X1195" s="18">
        <v>13.608836412111977</v>
      </c>
      <c r="Y1195" s="18">
        <v>972.48745000952181</v>
      </c>
      <c r="Z1195" s="19">
        <v>1.275947438583127E-2</v>
      </c>
      <c r="AA1195" s="19">
        <v>0.91179203961150246</v>
      </c>
      <c r="AB1195" s="18">
        <v>1.0665671641791044</v>
      </c>
      <c r="AC1195" s="18">
        <v>76.216889552238797</v>
      </c>
      <c r="AD1195" s="17">
        <v>4</v>
      </c>
      <c r="AE1195" s="55">
        <v>492</v>
      </c>
      <c r="AF1195" s="18">
        <v>6.884970612930311</v>
      </c>
      <c r="AG1195" s="20">
        <v>492</v>
      </c>
      <c r="AH1195" s="17">
        <v>393</v>
      </c>
      <c r="AI1195" s="18">
        <v>5.876644736842105E-2</v>
      </c>
      <c r="AJ1195" s="18">
        <v>4.1994503289473677</v>
      </c>
      <c r="AK1195" s="18">
        <v>0.18183206106870228</v>
      </c>
      <c r="AL1195" s="59">
        <v>12.993719083969465</v>
      </c>
      <c r="AM1195" s="7">
        <v>12.993719083969465</v>
      </c>
    </row>
    <row r="1196" spans="1:39" x14ac:dyDescent="0.3">
      <c r="A1196" s="2">
        <v>1000905206</v>
      </c>
      <c r="B1196" s="2">
        <v>1000905206</v>
      </c>
      <c r="C1196" s="38">
        <v>2000611480</v>
      </c>
      <c r="D1196" s="43">
        <v>42778</v>
      </c>
      <c r="E1196" s="2" t="s">
        <v>99</v>
      </c>
      <c r="F1196" s="2" t="s">
        <v>94</v>
      </c>
      <c r="G1196" s="2" t="s">
        <v>93</v>
      </c>
      <c r="H1196" s="2" t="s">
        <v>78</v>
      </c>
      <c r="I1196" s="2" t="s">
        <v>98</v>
      </c>
      <c r="J1196" s="2" t="s">
        <v>76</v>
      </c>
      <c r="K1196" s="2" t="s">
        <v>75</v>
      </c>
      <c r="L1196" s="2" t="s">
        <v>104</v>
      </c>
      <c r="M1196" s="2">
        <v>96.74</v>
      </c>
      <c r="N1196" s="2">
        <v>7892</v>
      </c>
      <c r="O1196" s="2">
        <v>78</v>
      </c>
      <c r="P1196" s="2">
        <v>9</v>
      </c>
      <c r="Q1196" s="2">
        <v>4</v>
      </c>
      <c r="R1196" s="17">
        <v>1589</v>
      </c>
      <c r="S1196" s="17">
        <v>712</v>
      </c>
      <c r="T1196" s="17">
        <v>368</v>
      </c>
      <c r="U1196" s="17">
        <v>251</v>
      </c>
      <c r="V1196" s="17">
        <v>195</v>
      </c>
      <c r="W1196" s="17">
        <v>183</v>
      </c>
      <c r="X1196" s="18">
        <v>12.25798276735935</v>
      </c>
      <c r="Y1196" s="18">
        <v>1185.8372529143435</v>
      </c>
      <c r="Z1196" s="19">
        <v>9.8834262544348715E-3</v>
      </c>
      <c r="AA1196" s="19">
        <v>0.95612265585402945</v>
      </c>
      <c r="AB1196" s="18">
        <v>1.2402564102564102</v>
      </c>
      <c r="AC1196" s="18">
        <v>119.98240512820512</v>
      </c>
      <c r="AD1196" s="17">
        <v>4</v>
      </c>
      <c r="AE1196" s="55">
        <v>720</v>
      </c>
      <c r="AF1196" s="18">
        <v>7.4426297291709744</v>
      </c>
      <c r="AG1196" s="20">
        <v>720</v>
      </c>
      <c r="AH1196" s="17">
        <v>378</v>
      </c>
      <c r="AI1196" s="18">
        <v>6.0881057268722463E-2</v>
      </c>
      <c r="AJ1196" s="18">
        <v>5.8896334801762107</v>
      </c>
      <c r="AK1196" s="18">
        <v>0.25592592592592589</v>
      </c>
      <c r="AL1196" s="59">
        <v>24.75827407407407</v>
      </c>
      <c r="AM1196" s="7">
        <v>24.75827407407407</v>
      </c>
    </row>
    <row r="1197" spans="1:39" x14ac:dyDescent="0.3">
      <c r="A1197" s="2">
        <v>1000722041</v>
      </c>
      <c r="B1197" s="2">
        <v>1000722041</v>
      </c>
      <c r="C1197" s="38">
        <v>2000611658</v>
      </c>
      <c r="D1197" s="43">
        <v>42778</v>
      </c>
      <c r="E1197" s="2" t="s">
        <v>99</v>
      </c>
      <c r="F1197" s="2" t="s">
        <v>92</v>
      </c>
      <c r="G1197" s="2" t="s">
        <v>83</v>
      </c>
      <c r="H1197" s="2" t="s">
        <v>90</v>
      </c>
      <c r="I1197" s="2" t="s">
        <v>98</v>
      </c>
      <c r="J1197" s="2" t="s">
        <v>76</v>
      </c>
      <c r="K1197" s="2" t="s">
        <v>75</v>
      </c>
      <c r="L1197" s="2" t="s">
        <v>104</v>
      </c>
      <c r="M1197" s="2">
        <v>51.36</v>
      </c>
      <c r="N1197" s="2">
        <v>4671</v>
      </c>
      <c r="O1197" s="2">
        <v>36</v>
      </c>
      <c r="P1197" s="2">
        <v>5</v>
      </c>
      <c r="Q1197" s="2">
        <v>2</v>
      </c>
      <c r="R1197" s="17">
        <v>936</v>
      </c>
      <c r="S1197" s="17">
        <v>439</v>
      </c>
      <c r="T1197" s="17">
        <v>189</v>
      </c>
      <c r="U1197" s="17">
        <v>122</v>
      </c>
      <c r="V1197" s="17">
        <v>100</v>
      </c>
      <c r="W1197" s="17">
        <v>89</v>
      </c>
      <c r="X1197" s="18">
        <v>10.995504174694927</v>
      </c>
      <c r="Y1197" s="18">
        <v>564.72909441233151</v>
      </c>
      <c r="Z1197" s="19">
        <v>7.7071290944123313E-3</v>
      </c>
      <c r="AA1197" s="19">
        <v>0.39583815028901731</v>
      </c>
      <c r="AB1197" s="18">
        <v>1.4266666666666667</v>
      </c>
      <c r="AC1197" s="18">
        <v>73.273600000000002</v>
      </c>
      <c r="AD1197" s="17">
        <v>1</v>
      </c>
      <c r="AE1197" s="55">
        <v>19</v>
      </c>
      <c r="AF1197" s="18">
        <v>0.36993769470404986</v>
      </c>
      <c r="AG1197" s="20">
        <v>19</v>
      </c>
      <c r="AH1197" s="17">
        <v>189</v>
      </c>
      <c r="AI1197" s="18">
        <v>5.4871794871794874E-2</v>
      </c>
      <c r="AJ1197" s="18">
        <v>2.8182153846153848</v>
      </c>
      <c r="AK1197" s="18">
        <v>0.27174603174603174</v>
      </c>
      <c r="AL1197" s="59">
        <v>13.956876190476191</v>
      </c>
      <c r="AM1197" s="7">
        <v>13.956876190476191</v>
      </c>
    </row>
    <row r="1198" spans="1:39" x14ac:dyDescent="0.3">
      <c r="A1198" s="2">
        <v>1000880827</v>
      </c>
      <c r="B1198" s="2">
        <v>1000880827</v>
      </c>
      <c r="C1198" s="38">
        <v>2000611798</v>
      </c>
      <c r="D1198" s="43">
        <v>42778</v>
      </c>
      <c r="E1198" s="2" t="s">
        <v>99</v>
      </c>
      <c r="F1198" s="2" t="s">
        <v>91</v>
      </c>
      <c r="G1198" s="2" t="s">
        <v>83</v>
      </c>
      <c r="H1198" s="2" t="s">
        <v>90</v>
      </c>
      <c r="I1198" s="2" t="s">
        <v>98</v>
      </c>
      <c r="J1198" s="2" t="s">
        <v>76</v>
      </c>
      <c r="K1198" s="2" t="s">
        <v>75</v>
      </c>
      <c r="L1198" s="2" t="s">
        <v>104</v>
      </c>
      <c r="M1198" s="2">
        <v>24.23</v>
      </c>
      <c r="N1198" s="2">
        <v>2369</v>
      </c>
      <c r="O1198" s="2">
        <v>17</v>
      </c>
      <c r="P1198" s="2">
        <v>2</v>
      </c>
      <c r="Q1198" s="2">
        <v>1</v>
      </c>
      <c r="R1198" s="17">
        <v>525</v>
      </c>
      <c r="S1198" s="17">
        <v>239</v>
      </c>
      <c r="T1198" s="17">
        <v>123</v>
      </c>
      <c r="U1198" s="17">
        <v>97</v>
      </c>
      <c r="V1198" s="17">
        <v>73</v>
      </c>
      <c r="W1198" s="17">
        <v>63</v>
      </c>
      <c r="X1198" s="18">
        <v>10.227944280287041</v>
      </c>
      <c r="Y1198" s="18">
        <v>247.823089911355</v>
      </c>
      <c r="Z1198" s="19">
        <v>7.1760236386661036E-3</v>
      </c>
      <c r="AA1198" s="19">
        <v>0.17387505276487969</v>
      </c>
      <c r="AB1198" s="18">
        <v>1.4252941176470588</v>
      </c>
      <c r="AC1198" s="18">
        <v>34.534876470588237</v>
      </c>
      <c r="AD1198" s="17">
        <v>1</v>
      </c>
      <c r="AE1198" s="55">
        <v>183</v>
      </c>
      <c r="AF1198" s="18">
        <v>7.5526207181180354</v>
      </c>
      <c r="AG1198" s="20">
        <v>183</v>
      </c>
      <c r="AH1198" s="17">
        <v>136</v>
      </c>
      <c r="AI1198" s="18">
        <v>4.6152380952380952E-2</v>
      </c>
      <c r="AJ1198" s="18">
        <v>1.1182721904761905</v>
      </c>
      <c r="AK1198" s="18">
        <v>0.17816176470588235</v>
      </c>
      <c r="AL1198" s="59">
        <v>4.3168595588235297</v>
      </c>
      <c r="AM1198" s="7">
        <v>4.3168595588235297</v>
      </c>
    </row>
    <row r="1199" spans="1:39" x14ac:dyDescent="0.3">
      <c r="A1199" s="2">
        <v>1000272079</v>
      </c>
      <c r="B1199" s="2">
        <v>1000272079</v>
      </c>
      <c r="C1199" s="38">
        <v>2000611858</v>
      </c>
      <c r="D1199" s="43">
        <v>42778</v>
      </c>
      <c r="E1199" s="2" t="s">
        <v>99</v>
      </c>
      <c r="F1199" s="2" t="s">
        <v>89</v>
      </c>
      <c r="G1199" s="2" t="s">
        <v>83</v>
      </c>
      <c r="H1199" s="2" t="s">
        <v>87</v>
      </c>
      <c r="I1199" s="2" t="s">
        <v>98</v>
      </c>
      <c r="J1199" s="2" t="s">
        <v>76</v>
      </c>
      <c r="K1199" s="2" t="s">
        <v>75</v>
      </c>
      <c r="L1199" s="2" t="s">
        <v>104</v>
      </c>
      <c r="M1199" s="2">
        <v>21.82</v>
      </c>
      <c r="N1199" s="2">
        <v>2431</v>
      </c>
      <c r="O1199" s="2">
        <v>18</v>
      </c>
      <c r="P1199" s="2">
        <v>3</v>
      </c>
      <c r="Q1199" s="2">
        <v>1</v>
      </c>
      <c r="R1199" s="17">
        <v>677</v>
      </c>
      <c r="S1199" s="17">
        <v>291</v>
      </c>
      <c r="T1199" s="17">
        <v>133</v>
      </c>
      <c r="U1199" s="17">
        <v>101</v>
      </c>
      <c r="V1199" s="17">
        <v>75</v>
      </c>
      <c r="W1199" s="17">
        <v>65</v>
      </c>
      <c r="X1199" s="18">
        <v>8.9757301522007413</v>
      </c>
      <c r="Y1199" s="18">
        <v>195.85043192102017</v>
      </c>
      <c r="Z1199" s="19">
        <v>7.4043603455368158E-3</v>
      </c>
      <c r="AA1199" s="19">
        <v>0.16156314273961334</v>
      </c>
      <c r="AB1199" s="18">
        <v>1.2122222222222223</v>
      </c>
      <c r="AC1199" s="18">
        <v>26.450688888888891</v>
      </c>
      <c r="AD1199" s="17">
        <v>1</v>
      </c>
      <c r="AE1199" s="55">
        <v>86</v>
      </c>
      <c r="AF1199" s="18">
        <v>3.9413382218148487</v>
      </c>
      <c r="AG1199" s="20">
        <v>86</v>
      </c>
      <c r="AH1199" s="17">
        <v>140</v>
      </c>
      <c r="AI1199" s="18">
        <v>3.2230428360413586E-2</v>
      </c>
      <c r="AJ1199" s="18">
        <v>0.70326794682422444</v>
      </c>
      <c r="AK1199" s="18">
        <v>0.15585714285714286</v>
      </c>
      <c r="AL1199" s="59">
        <v>3.4008028571428572</v>
      </c>
      <c r="AM1199" s="7">
        <v>3.4008028571428572</v>
      </c>
    </row>
    <row r="1200" spans="1:39" x14ac:dyDescent="0.3">
      <c r="A1200" s="2">
        <v>1000624672</v>
      </c>
      <c r="B1200" s="2">
        <v>1000624672</v>
      </c>
      <c r="C1200" s="38">
        <v>2000612182</v>
      </c>
      <c r="D1200" s="43">
        <v>42778</v>
      </c>
      <c r="E1200" s="2" t="s">
        <v>99</v>
      </c>
      <c r="F1200" s="2" t="s">
        <v>88</v>
      </c>
      <c r="G1200" s="2" t="s">
        <v>83</v>
      </c>
      <c r="H1200" s="2" t="s">
        <v>87</v>
      </c>
      <c r="I1200" s="2" t="s">
        <v>98</v>
      </c>
      <c r="J1200" s="2" t="s">
        <v>76</v>
      </c>
      <c r="K1200" s="2" t="s">
        <v>75</v>
      </c>
      <c r="L1200" s="2" t="s">
        <v>104</v>
      </c>
      <c r="M1200" s="2">
        <v>19.920000000000002</v>
      </c>
      <c r="N1200" s="2">
        <v>2045</v>
      </c>
      <c r="O1200" s="2">
        <v>16</v>
      </c>
      <c r="P1200" s="2">
        <v>2</v>
      </c>
      <c r="Q1200" s="2">
        <v>1</v>
      </c>
      <c r="R1200" s="17">
        <v>427</v>
      </c>
      <c r="S1200" s="17">
        <v>256</v>
      </c>
      <c r="T1200" s="17">
        <v>110</v>
      </c>
      <c r="U1200" s="17">
        <v>86</v>
      </c>
      <c r="V1200" s="17">
        <v>72</v>
      </c>
      <c r="W1200" s="17">
        <v>68</v>
      </c>
      <c r="X1200" s="18">
        <v>9.7408312958435221</v>
      </c>
      <c r="Y1200" s="18">
        <v>194.03735941320298</v>
      </c>
      <c r="Z1200" s="19">
        <v>7.8239608801955983E-3</v>
      </c>
      <c r="AA1200" s="19">
        <v>0.15585330073349632</v>
      </c>
      <c r="AB1200" s="18">
        <v>1.2450000000000001</v>
      </c>
      <c r="AC1200" s="18">
        <v>24.800400000000003</v>
      </c>
      <c r="AD1200" s="17">
        <v>1</v>
      </c>
      <c r="AE1200" s="55">
        <v>83</v>
      </c>
      <c r="AF1200" s="18">
        <v>4.1666666666666661</v>
      </c>
      <c r="AG1200" s="20">
        <v>83</v>
      </c>
      <c r="AH1200" s="17">
        <v>140</v>
      </c>
      <c r="AI1200" s="18">
        <v>4.6651053864168623E-2</v>
      </c>
      <c r="AJ1200" s="18">
        <v>0.92928899297423906</v>
      </c>
      <c r="AK1200" s="18">
        <v>0.14228571428571429</v>
      </c>
      <c r="AL1200" s="59">
        <v>2.8343314285714292</v>
      </c>
      <c r="AM1200" s="7">
        <v>2.8343314285714292</v>
      </c>
    </row>
    <row r="1201" spans="1:39" x14ac:dyDescent="0.3">
      <c r="A1201" s="2">
        <v>1000178900</v>
      </c>
      <c r="B1201" s="2">
        <v>1000178900</v>
      </c>
      <c r="C1201" s="38">
        <v>2000612236</v>
      </c>
      <c r="D1201" s="43">
        <v>42778</v>
      </c>
      <c r="E1201" s="2" t="s">
        <v>99</v>
      </c>
      <c r="F1201" s="2" t="s">
        <v>86</v>
      </c>
      <c r="G1201" s="2" t="s">
        <v>83</v>
      </c>
      <c r="H1201" s="2" t="s">
        <v>82</v>
      </c>
      <c r="I1201" s="2" t="s">
        <v>98</v>
      </c>
      <c r="J1201" s="2" t="s">
        <v>76</v>
      </c>
      <c r="K1201" s="2" t="s">
        <v>75</v>
      </c>
      <c r="L1201" s="2" t="s">
        <v>104</v>
      </c>
      <c r="M1201" s="2">
        <v>15.5</v>
      </c>
      <c r="N1201" s="2">
        <v>2760</v>
      </c>
      <c r="O1201" s="2">
        <v>19</v>
      </c>
      <c r="P1201" s="2">
        <v>3</v>
      </c>
      <c r="Q1201" s="2">
        <v>1</v>
      </c>
      <c r="R1201" s="17">
        <v>522</v>
      </c>
      <c r="S1201" s="17">
        <v>289</v>
      </c>
      <c r="T1201" s="17">
        <v>132</v>
      </c>
      <c r="U1201" s="17">
        <v>99</v>
      </c>
      <c r="V1201" s="17">
        <v>79</v>
      </c>
      <c r="W1201" s="17">
        <v>73</v>
      </c>
      <c r="X1201" s="18">
        <v>5.6159420289855069</v>
      </c>
      <c r="Y1201" s="18">
        <v>87.04710144927536</v>
      </c>
      <c r="Z1201" s="19">
        <v>6.8840579710144926E-3</v>
      </c>
      <c r="AA1201" s="19">
        <v>0.10670289855072464</v>
      </c>
      <c r="AB1201" s="18">
        <v>0.81578947368421051</v>
      </c>
      <c r="AC1201" s="18">
        <v>12.644736842105264</v>
      </c>
      <c r="AD1201" s="17">
        <v>1</v>
      </c>
      <c r="AE1201" s="55">
        <v>117</v>
      </c>
      <c r="AF1201" s="18">
        <v>7.5483870967741939</v>
      </c>
      <c r="AG1201" s="20">
        <v>117</v>
      </c>
      <c r="AH1201" s="17">
        <v>152</v>
      </c>
      <c r="AI1201" s="18">
        <v>2.9693486590038315E-2</v>
      </c>
      <c r="AJ1201" s="18">
        <v>0.46024904214559387</v>
      </c>
      <c r="AK1201" s="18">
        <v>0.10197368421052631</v>
      </c>
      <c r="AL1201" s="59">
        <v>1.580592105263158</v>
      </c>
      <c r="AM1201" s="7">
        <v>1.580592105263158</v>
      </c>
    </row>
    <row r="1202" spans="1:39" x14ac:dyDescent="0.3">
      <c r="A1202" s="2">
        <v>1000301492</v>
      </c>
      <c r="B1202" s="2">
        <v>1000301492</v>
      </c>
      <c r="C1202" s="38">
        <v>2000612504</v>
      </c>
      <c r="D1202" s="43">
        <v>42778</v>
      </c>
      <c r="E1202" s="2" t="s">
        <v>99</v>
      </c>
      <c r="F1202" s="2" t="s">
        <v>86</v>
      </c>
      <c r="G1202" s="2" t="s">
        <v>83</v>
      </c>
      <c r="H1202" s="2" t="s">
        <v>82</v>
      </c>
      <c r="I1202" s="2" t="s">
        <v>98</v>
      </c>
      <c r="J1202" s="2" t="s">
        <v>76</v>
      </c>
      <c r="K1202" s="2" t="s">
        <v>75</v>
      </c>
      <c r="L1202" s="2" t="s">
        <v>104</v>
      </c>
      <c r="M1202" s="2">
        <v>15.24</v>
      </c>
      <c r="N1202" s="2">
        <v>2983</v>
      </c>
      <c r="O1202" s="2">
        <v>20</v>
      </c>
      <c r="P1202" s="2">
        <v>3</v>
      </c>
      <c r="Q1202" s="2">
        <v>2</v>
      </c>
      <c r="R1202" s="17">
        <v>813</v>
      </c>
      <c r="S1202" s="17">
        <v>341</v>
      </c>
      <c r="T1202" s="17">
        <v>169</v>
      </c>
      <c r="U1202" s="17">
        <v>132</v>
      </c>
      <c r="V1202" s="17">
        <v>114</v>
      </c>
      <c r="W1202" s="17">
        <v>103</v>
      </c>
      <c r="X1202" s="18">
        <v>5.1089507207509222</v>
      </c>
      <c r="Y1202" s="18">
        <v>77.86040898424406</v>
      </c>
      <c r="Z1202" s="19">
        <v>6.7046597385182699E-3</v>
      </c>
      <c r="AA1202" s="19">
        <v>0.10217901441501843</v>
      </c>
      <c r="AB1202" s="18">
        <v>0.76200000000000001</v>
      </c>
      <c r="AC1202" s="18">
        <v>11.612880000000001</v>
      </c>
      <c r="AD1202" s="17">
        <v>1</v>
      </c>
      <c r="AE1202" s="55">
        <v>174</v>
      </c>
      <c r="AF1202" s="18">
        <v>11.417322834645669</v>
      </c>
      <c r="AG1202" s="20">
        <v>174</v>
      </c>
      <c r="AH1202" s="17">
        <v>217</v>
      </c>
      <c r="AI1202" s="18">
        <v>1.8745387453874537E-2</v>
      </c>
      <c r="AJ1202" s="18">
        <v>0.28567970479704796</v>
      </c>
      <c r="AK1202" s="18">
        <v>7.0230414746543776E-2</v>
      </c>
      <c r="AL1202" s="59">
        <v>1.0703115207373273</v>
      </c>
      <c r="AM1202" s="7">
        <v>1.0703115207373273</v>
      </c>
    </row>
    <row r="1203" spans="1:39" x14ac:dyDescent="0.3">
      <c r="A1203" s="2">
        <v>1000198584</v>
      </c>
      <c r="B1203" s="2">
        <v>1000198584</v>
      </c>
      <c r="C1203" s="38">
        <v>2000612666</v>
      </c>
      <c r="D1203" s="43">
        <v>42778</v>
      </c>
      <c r="E1203" s="2" t="s">
        <v>99</v>
      </c>
      <c r="F1203" s="2" t="s">
        <v>85</v>
      </c>
      <c r="G1203" s="2" t="s">
        <v>83</v>
      </c>
      <c r="H1203" s="2" t="s">
        <v>82</v>
      </c>
      <c r="I1203" s="2" t="s">
        <v>98</v>
      </c>
      <c r="J1203" s="2" t="s">
        <v>76</v>
      </c>
      <c r="K1203" s="2" t="s">
        <v>75</v>
      </c>
      <c r="L1203" s="2" t="s">
        <v>104</v>
      </c>
      <c r="M1203" s="2">
        <v>12.21</v>
      </c>
      <c r="N1203" s="2">
        <v>1775</v>
      </c>
      <c r="O1203" s="2">
        <v>8</v>
      </c>
      <c r="P1203" s="2">
        <v>2</v>
      </c>
      <c r="Q1203" s="2">
        <v>1</v>
      </c>
      <c r="R1203" s="17">
        <v>413</v>
      </c>
      <c r="S1203" s="17">
        <v>165</v>
      </c>
      <c r="T1203" s="17">
        <v>79</v>
      </c>
      <c r="U1203" s="17">
        <v>62</v>
      </c>
      <c r="V1203" s="17">
        <v>49</v>
      </c>
      <c r="W1203" s="17">
        <v>47</v>
      </c>
      <c r="X1203" s="18">
        <v>6.8788732394366203</v>
      </c>
      <c r="Y1203" s="18">
        <v>83.991042253521144</v>
      </c>
      <c r="Z1203" s="19">
        <v>4.507042253521127E-3</v>
      </c>
      <c r="AA1203" s="19">
        <v>5.5030985915492964E-2</v>
      </c>
      <c r="AB1203" s="18">
        <v>1.5262500000000001</v>
      </c>
      <c r="AC1203" s="18">
        <v>18.635512500000004</v>
      </c>
      <c r="AD1203" s="17">
        <v>0</v>
      </c>
      <c r="AE1203" s="55">
        <v>0</v>
      </c>
      <c r="AF1203" s="18">
        <v>0</v>
      </c>
      <c r="AG1203" s="20">
        <v>0</v>
      </c>
      <c r="AH1203" s="17">
        <v>96</v>
      </c>
      <c r="AI1203" s="18">
        <v>2.9564164648910415E-2</v>
      </c>
      <c r="AJ1203" s="18">
        <v>0.3609784503631962</v>
      </c>
      <c r="AK1203" s="18">
        <v>0.12718750000000001</v>
      </c>
      <c r="AL1203" s="59">
        <v>1.5529593750000001</v>
      </c>
      <c r="AM1203" s="7">
        <v>1.5529593750000001</v>
      </c>
    </row>
    <row r="1204" spans="1:39" x14ac:dyDescent="0.3">
      <c r="A1204" s="2">
        <v>1000361751</v>
      </c>
      <c r="B1204" s="2">
        <v>1000361751</v>
      </c>
      <c r="C1204" s="38">
        <v>2000612826</v>
      </c>
      <c r="D1204" s="43">
        <v>42778</v>
      </c>
      <c r="E1204" s="2" t="s">
        <v>99</v>
      </c>
      <c r="F1204" s="2" t="s">
        <v>84</v>
      </c>
      <c r="G1204" s="2" t="s">
        <v>83</v>
      </c>
      <c r="H1204" s="2" t="s">
        <v>82</v>
      </c>
      <c r="I1204" s="2" t="s">
        <v>98</v>
      </c>
      <c r="J1204" s="2" t="s">
        <v>76</v>
      </c>
      <c r="K1204" s="2" t="s">
        <v>75</v>
      </c>
      <c r="L1204" s="2" t="s">
        <v>104</v>
      </c>
      <c r="M1204" s="2">
        <v>14.62</v>
      </c>
      <c r="N1204" s="2">
        <v>1896</v>
      </c>
      <c r="O1204" s="2">
        <v>7</v>
      </c>
      <c r="P1204" s="2">
        <v>2</v>
      </c>
      <c r="Q1204" s="2">
        <v>1</v>
      </c>
      <c r="R1204" s="17">
        <v>440</v>
      </c>
      <c r="S1204" s="17">
        <v>204</v>
      </c>
      <c r="T1204" s="17">
        <v>94</v>
      </c>
      <c r="U1204" s="17">
        <v>73</v>
      </c>
      <c r="V1204" s="17">
        <v>62</v>
      </c>
      <c r="W1204" s="17">
        <v>57</v>
      </c>
      <c r="X1204" s="18">
        <v>7.7109704641350207</v>
      </c>
      <c r="Y1204" s="18">
        <v>112.734388185654</v>
      </c>
      <c r="Z1204" s="19">
        <v>3.6919831223628692E-3</v>
      </c>
      <c r="AA1204" s="19">
        <v>5.3976793248945144E-2</v>
      </c>
      <c r="AB1204" s="18">
        <v>2.0885714285714285</v>
      </c>
      <c r="AC1204" s="18">
        <v>30.534914285714283</v>
      </c>
      <c r="AD1204" s="17">
        <v>0</v>
      </c>
      <c r="AE1204" s="55">
        <v>0</v>
      </c>
      <c r="AF1204" s="18">
        <v>0</v>
      </c>
      <c r="AG1204" s="20">
        <v>0</v>
      </c>
      <c r="AH1204" s="17">
        <v>119</v>
      </c>
      <c r="AI1204" s="18">
        <v>3.3227272727272723E-2</v>
      </c>
      <c r="AJ1204" s="18">
        <v>0.4857827272727272</v>
      </c>
      <c r="AK1204" s="18">
        <v>0.12285714285714285</v>
      </c>
      <c r="AL1204" s="59">
        <v>1.7961714285714283</v>
      </c>
      <c r="AM1204" s="7">
        <v>1.7961714285714283</v>
      </c>
    </row>
    <row r="1205" spans="1:39" x14ac:dyDescent="0.3">
      <c r="A1205" s="2">
        <v>1000986012</v>
      </c>
      <c r="B1205" s="2">
        <v>1000986012</v>
      </c>
      <c r="C1205" s="38">
        <v>2000612900</v>
      </c>
      <c r="D1205" s="43">
        <v>42778</v>
      </c>
      <c r="E1205" s="2" t="s">
        <v>80</v>
      </c>
      <c r="F1205" s="2" t="s">
        <v>79</v>
      </c>
      <c r="G1205" s="2" t="s">
        <v>7</v>
      </c>
      <c r="H1205" s="2" t="s">
        <v>78</v>
      </c>
      <c r="I1205" s="2" t="s">
        <v>97</v>
      </c>
      <c r="J1205" s="2" t="s">
        <v>76</v>
      </c>
      <c r="K1205" s="2" t="s">
        <v>75</v>
      </c>
      <c r="L1205" s="2" t="s">
        <v>104</v>
      </c>
      <c r="M1205" s="2">
        <v>60.14</v>
      </c>
      <c r="N1205" s="2">
        <v>3315</v>
      </c>
      <c r="O1205" s="2">
        <v>46</v>
      </c>
      <c r="P1205" s="2">
        <v>3</v>
      </c>
      <c r="Q1205" s="2">
        <v>1</v>
      </c>
      <c r="R1205" s="17">
        <v>873</v>
      </c>
      <c r="S1205" s="17">
        <v>494</v>
      </c>
      <c r="T1205" s="17">
        <v>231</v>
      </c>
      <c r="U1205" s="17">
        <v>174</v>
      </c>
      <c r="V1205" s="17">
        <v>122</v>
      </c>
      <c r="W1205" s="17">
        <v>113</v>
      </c>
      <c r="X1205" s="18">
        <v>18.141779788838612</v>
      </c>
      <c r="Y1205" s="18">
        <v>1091.0466365007542</v>
      </c>
      <c r="Z1205" s="19">
        <v>1.3876319758672699E-2</v>
      </c>
      <c r="AA1205" s="19">
        <v>0.8345218702865761</v>
      </c>
      <c r="AB1205" s="18">
        <v>1.307391304347826</v>
      </c>
      <c r="AC1205" s="18">
        <v>78.626513043478255</v>
      </c>
      <c r="AD1205" s="17">
        <v>5</v>
      </c>
      <c r="AE1205" s="55">
        <v>205</v>
      </c>
      <c r="AF1205" s="18">
        <v>3.4087130029930162</v>
      </c>
      <c r="AG1205" s="20">
        <v>205</v>
      </c>
      <c r="AH1205" s="17">
        <v>235</v>
      </c>
      <c r="AI1205" s="18">
        <v>6.8888888888888888E-2</v>
      </c>
      <c r="AJ1205" s="18">
        <v>4.1429777777777774</v>
      </c>
      <c r="AK1205" s="18">
        <v>0.2559148936170213</v>
      </c>
      <c r="AL1205" s="59">
        <v>15.390721702127662</v>
      </c>
      <c r="AM1205" s="7">
        <v>15.390721702127662</v>
      </c>
    </row>
    <row r="1206" spans="1:39" x14ac:dyDescent="0.3">
      <c r="A1206" s="2">
        <v>1000614834</v>
      </c>
      <c r="B1206" s="2">
        <v>1000614834</v>
      </c>
      <c r="C1206" s="38">
        <v>2000613152</v>
      </c>
      <c r="D1206" s="43">
        <v>42778</v>
      </c>
      <c r="E1206" s="2" t="s">
        <v>80</v>
      </c>
      <c r="F1206" s="2" t="s">
        <v>96</v>
      </c>
      <c r="G1206" s="2" t="s">
        <v>95</v>
      </c>
      <c r="H1206" s="2" t="s">
        <v>78</v>
      </c>
      <c r="I1206" s="2" t="s">
        <v>97</v>
      </c>
      <c r="J1206" s="2" t="s">
        <v>76</v>
      </c>
      <c r="K1206" s="2" t="s">
        <v>75</v>
      </c>
      <c r="L1206" s="2" t="s">
        <v>104</v>
      </c>
      <c r="M1206" s="2">
        <v>157.61000000000001</v>
      </c>
      <c r="N1206" s="2">
        <v>10372</v>
      </c>
      <c r="O1206" s="2">
        <v>121</v>
      </c>
      <c r="P1206" s="2">
        <v>9</v>
      </c>
      <c r="Q1206" s="2">
        <v>4</v>
      </c>
      <c r="R1206" s="17">
        <v>2419</v>
      </c>
      <c r="S1206" s="17">
        <v>1447</v>
      </c>
      <c r="T1206" s="17">
        <v>764</v>
      </c>
      <c r="U1206" s="17">
        <v>524</v>
      </c>
      <c r="V1206" s="17">
        <v>417</v>
      </c>
      <c r="W1206" s="17">
        <v>370</v>
      </c>
      <c r="X1206" s="18">
        <v>15.195719244118782</v>
      </c>
      <c r="Y1206" s="18">
        <v>2394.9973100655616</v>
      </c>
      <c r="Z1206" s="19">
        <v>1.1666023910528345E-2</v>
      </c>
      <c r="AA1206" s="19">
        <v>1.8386820285383725</v>
      </c>
      <c r="AB1206" s="18">
        <v>1.3025619834710744</v>
      </c>
      <c r="AC1206" s="18">
        <v>205.29679421487606</v>
      </c>
      <c r="AD1206" s="17">
        <v>9</v>
      </c>
      <c r="AE1206" s="55">
        <v>1089</v>
      </c>
      <c r="AF1206" s="18">
        <v>6.9094600596408853</v>
      </c>
      <c r="AG1206" s="20">
        <v>1089</v>
      </c>
      <c r="AH1206" s="17">
        <v>787</v>
      </c>
      <c r="AI1206" s="18">
        <v>6.5155022736668053E-2</v>
      </c>
      <c r="AJ1206" s="18">
        <v>10.269083133526253</v>
      </c>
      <c r="AK1206" s="18">
        <v>0.20026683608640408</v>
      </c>
      <c r="AL1206" s="59">
        <v>31.564056035578151</v>
      </c>
      <c r="AM1206" s="7">
        <v>31.564056035578151</v>
      </c>
    </row>
    <row r="1207" spans="1:39" x14ac:dyDescent="0.3">
      <c r="A1207" s="2">
        <v>1000520028</v>
      </c>
      <c r="B1207" s="2">
        <v>1000520028</v>
      </c>
      <c r="C1207" s="38">
        <v>2000613256</v>
      </c>
      <c r="D1207" s="43">
        <v>42778</v>
      </c>
      <c r="E1207" s="2" t="s">
        <v>80</v>
      </c>
      <c r="F1207" s="2" t="s">
        <v>94</v>
      </c>
      <c r="G1207" s="2" t="s">
        <v>93</v>
      </c>
      <c r="H1207" s="2" t="s">
        <v>78</v>
      </c>
      <c r="I1207" s="2" t="s">
        <v>97</v>
      </c>
      <c r="J1207" s="2" t="s">
        <v>76</v>
      </c>
      <c r="K1207" s="2" t="s">
        <v>75</v>
      </c>
      <c r="L1207" s="2" t="s">
        <v>104</v>
      </c>
      <c r="M1207" s="2">
        <v>183.37</v>
      </c>
      <c r="N1207" s="2">
        <v>15187</v>
      </c>
      <c r="O1207" s="2">
        <v>142</v>
      </c>
      <c r="P1207" s="2">
        <v>18</v>
      </c>
      <c r="Q1207" s="2">
        <v>8</v>
      </c>
      <c r="R1207" s="17">
        <v>2949</v>
      </c>
      <c r="S1207" s="17">
        <v>1528</v>
      </c>
      <c r="T1207" s="17">
        <v>891</v>
      </c>
      <c r="U1207" s="17">
        <v>686</v>
      </c>
      <c r="V1207" s="17">
        <v>611</v>
      </c>
      <c r="W1207" s="17">
        <v>558</v>
      </c>
      <c r="X1207" s="18">
        <v>12.074142358596168</v>
      </c>
      <c r="Y1207" s="18">
        <v>2214.0354842957795</v>
      </c>
      <c r="Z1207" s="19">
        <v>9.3501020609732012E-3</v>
      </c>
      <c r="AA1207" s="19">
        <v>1.714528214920656</v>
      </c>
      <c r="AB1207" s="18">
        <v>1.2913380281690141</v>
      </c>
      <c r="AC1207" s="18">
        <v>236.79265422535212</v>
      </c>
      <c r="AD1207" s="17">
        <v>7</v>
      </c>
      <c r="AE1207" s="55">
        <v>1120</v>
      </c>
      <c r="AF1207" s="18">
        <v>6.1078693352238638</v>
      </c>
      <c r="AG1207" s="20">
        <v>1120</v>
      </c>
      <c r="AH1207" s="17">
        <v>1169</v>
      </c>
      <c r="AI1207" s="18">
        <v>6.2180400135639198E-2</v>
      </c>
      <c r="AJ1207" s="18">
        <v>11.402019972872161</v>
      </c>
      <c r="AK1207" s="18">
        <v>0.15686056458511549</v>
      </c>
      <c r="AL1207" s="59">
        <v>28.763521727972627</v>
      </c>
      <c r="AM1207" s="7">
        <v>28.763521727972627</v>
      </c>
    </row>
    <row r="1208" spans="1:39" x14ac:dyDescent="0.3">
      <c r="A1208" s="2">
        <v>1000956543</v>
      </c>
      <c r="B1208" s="2">
        <v>1000956543</v>
      </c>
      <c r="C1208" s="38">
        <v>2000613362</v>
      </c>
      <c r="D1208" s="43">
        <v>42778</v>
      </c>
      <c r="E1208" s="2" t="s">
        <v>80</v>
      </c>
      <c r="F1208" s="2" t="s">
        <v>92</v>
      </c>
      <c r="G1208" s="2" t="s">
        <v>83</v>
      </c>
      <c r="H1208" s="2" t="s">
        <v>90</v>
      </c>
      <c r="I1208" s="2" t="s">
        <v>97</v>
      </c>
      <c r="J1208" s="2" t="s">
        <v>76</v>
      </c>
      <c r="K1208" s="2" t="s">
        <v>75</v>
      </c>
      <c r="L1208" s="2" t="s">
        <v>104</v>
      </c>
      <c r="M1208" s="2">
        <v>167.73</v>
      </c>
      <c r="N1208" s="2">
        <v>15152</v>
      </c>
      <c r="O1208" s="2">
        <v>128</v>
      </c>
      <c r="P1208" s="2">
        <v>15</v>
      </c>
      <c r="Q1208" s="2">
        <v>7</v>
      </c>
      <c r="R1208" s="17">
        <v>3667</v>
      </c>
      <c r="S1208" s="17">
        <v>1830</v>
      </c>
      <c r="T1208" s="17">
        <v>920</v>
      </c>
      <c r="U1208" s="17">
        <v>717</v>
      </c>
      <c r="V1208" s="17">
        <v>518</v>
      </c>
      <c r="W1208" s="17">
        <v>490</v>
      </c>
      <c r="X1208" s="18">
        <v>11.069825765575501</v>
      </c>
      <c r="Y1208" s="18">
        <v>1856.7418756599789</v>
      </c>
      <c r="Z1208" s="19">
        <v>8.4477296726504746E-3</v>
      </c>
      <c r="AA1208" s="19">
        <v>1.4169376979936641</v>
      </c>
      <c r="AB1208" s="18">
        <v>1.3103906249999999</v>
      </c>
      <c r="AC1208" s="18">
        <v>219.79181953124998</v>
      </c>
      <c r="AD1208" s="17">
        <v>4</v>
      </c>
      <c r="AE1208" s="55">
        <v>584</v>
      </c>
      <c r="AF1208" s="18">
        <v>3.4817862040183631</v>
      </c>
      <c r="AG1208" s="20">
        <v>584</v>
      </c>
      <c r="AH1208" s="17">
        <v>1008</v>
      </c>
      <c r="AI1208" s="18">
        <v>4.5740387237523862E-2</v>
      </c>
      <c r="AJ1208" s="18">
        <v>7.6720351513498768</v>
      </c>
      <c r="AK1208" s="18">
        <v>0.1663988095238095</v>
      </c>
      <c r="AL1208" s="59">
        <v>27.910072321428565</v>
      </c>
      <c r="AM1208" s="7">
        <v>27.910072321428565</v>
      </c>
    </row>
    <row r="1209" spans="1:39" x14ac:dyDescent="0.3">
      <c r="A1209" s="2">
        <v>1000949079</v>
      </c>
      <c r="B1209" s="2">
        <v>1000949079</v>
      </c>
      <c r="C1209" s="38">
        <v>2000613956</v>
      </c>
      <c r="D1209" s="43">
        <v>42778</v>
      </c>
      <c r="E1209" s="2" t="s">
        <v>80</v>
      </c>
      <c r="F1209" s="2" t="s">
        <v>91</v>
      </c>
      <c r="G1209" s="2" t="s">
        <v>83</v>
      </c>
      <c r="H1209" s="2" t="s">
        <v>90</v>
      </c>
      <c r="I1209" s="2" t="s">
        <v>97</v>
      </c>
      <c r="J1209" s="2" t="s">
        <v>76</v>
      </c>
      <c r="K1209" s="2" t="s">
        <v>75</v>
      </c>
      <c r="L1209" s="2" t="s">
        <v>104</v>
      </c>
      <c r="M1209" s="2">
        <v>45.35</v>
      </c>
      <c r="N1209" s="2">
        <v>4501</v>
      </c>
      <c r="O1209" s="2">
        <v>35</v>
      </c>
      <c r="P1209" s="2">
        <v>4</v>
      </c>
      <c r="Q1209" s="2">
        <v>2</v>
      </c>
      <c r="R1209" s="17">
        <v>778</v>
      </c>
      <c r="S1209" s="17">
        <v>373</v>
      </c>
      <c r="T1209" s="17">
        <v>173</v>
      </c>
      <c r="U1209" s="17">
        <v>108</v>
      </c>
      <c r="V1209" s="17">
        <v>95</v>
      </c>
      <c r="W1209" s="17">
        <v>85</v>
      </c>
      <c r="X1209" s="18">
        <v>10.07553876916241</v>
      </c>
      <c r="Y1209" s="18">
        <v>456.9256831815153</v>
      </c>
      <c r="Z1209" s="19">
        <v>7.7760497667185074E-3</v>
      </c>
      <c r="AA1209" s="19">
        <v>0.35264385692068434</v>
      </c>
      <c r="AB1209" s="18">
        <v>1.2957142857142858</v>
      </c>
      <c r="AC1209" s="18">
        <v>58.760642857142862</v>
      </c>
      <c r="AD1209" s="17">
        <v>2</v>
      </c>
      <c r="AE1209" s="55">
        <v>364</v>
      </c>
      <c r="AF1209" s="18">
        <v>8.0264608599779486</v>
      </c>
      <c r="AG1209" s="20">
        <v>364</v>
      </c>
      <c r="AH1209" s="17">
        <v>180</v>
      </c>
      <c r="AI1209" s="18">
        <v>5.8290488431876605E-2</v>
      </c>
      <c r="AJ1209" s="18">
        <v>2.6434736503856042</v>
      </c>
      <c r="AK1209" s="18">
        <v>0.25194444444444447</v>
      </c>
      <c r="AL1209" s="59">
        <v>11.425680555555557</v>
      </c>
      <c r="AM1209" s="7">
        <v>11.425680555555557</v>
      </c>
    </row>
    <row r="1210" spans="1:39" x14ac:dyDescent="0.3">
      <c r="A1210" s="2">
        <v>1000533405</v>
      </c>
      <c r="B1210" s="2">
        <v>1000533405</v>
      </c>
      <c r="C1210" s="38">
        <v>2000614132</v>
      </c>
      <c r="D1210" s="43">
        <v>42778</v>
      </c>
      <c r="E1210" s="2" t="s">
        <v>80</v>
      </c>
      <c r="F1210" s="2" t="s">
        <v>89</v>
      </c>
      <c r="G1210" s="2" t="s">
        <v>83</v>
      </c>
      <c r="H1210" s="2" t="s">
        <v>87</v>
      </c>
      <c r="I1210" s="2" t="s">
        <v>97</v>
      </c>
      <c r="J1210" s="2" t="s">
        <v>76</v>
      </c>
      <c r="K1210" s="2" t="s">
        <v>75</v>
      </c>
      <c r="L1210" s="2" t="s">
        <v>104</v>
      </c>
      <c r="M1210" s="2">
        <v>51.61</v>
      </c>
      <c r="N1210" s="2">
        <v>5737</v>
      </c>
      <c r="O1210" s="2">
        <v>46</v>
      </c>
      <c r="P1210" s="2">
        <v>6</v>
      </c>
      <c r="Q1210" s="2">
        <v>2</v>
      </c>
      <c r="R1210" s="17">
        <v>1516</v>
      </c>
      <c r="S1210" s="17">
        <v>766</v>
      </c>
      <c r="T1210" s="17">
        <v>421</v>
      </c>
      <c r="U1210" s="17">
        <v>264</v>
      </c>
      <c r="V1210" s="17">
        <v>219</v>
      </c>
      <c r="W1210" s="17">
        <v>196</v>
      </c>
      <c r="X1210" s="18">
        <v>8.9959909360292833</v>
      </c>
      <c r="Y1210" s="18">
        <v>464.28309220847132</v>
      </c>
      <c r="Z1210" s="19">
        <v>8.0181279414328049E-3</v>
      </c>
      <c r="AA1210" s="19">
        <v>0.41381558305734706</v>
      </c>
      <c r="AB1210" s="18">
        <v>1.1219565217391305</v>
      </c>
      <c r="AC1210" s="18">
        <v>57.904176086956525</v>
      </c>
      <c r="AD1210" s="17">
        <v>2</v>
      </c>
      <c r="AE1210" s="55">
        <v>130</v>
      </c>
      <c r="AF1210" s="18">
        <v>2.5188916876574305</v>
      </c>
      <c r="AG1210" s="20">
        <v>130</v>
      </c>
      <c r="AH1210" s="17">
        <v>415</v>
      </c>
      <c r="AI1210" s="18">
        <v>3.4043535620052773E-2</v>
      </c>
      <c r="AJ1210" s="18">
        <v>1.7569868733509235</v>
      </c>
      <c r="AK1210" s="18">
        <v>0.12436144578313253</v>
      </c>
      <c r="AL1210" s="59">
        <v>6.4182942168674701</v>
      </c>
      <c r="AM1210" s="7">
        <v>6.4182942168674701</v>
      </c>
    </row>
    <row r="1211" spans="1:39" x14ac:dyDescent="0.3">
      <c r="A1211" s="2">
        <v>1000844687</v>
      </c>
      <c r="B1211" s="2">
        <v>1000844687</v>
      </c>
      <c r="C1211" s="38">
        <v>2000614432</v>
      </c>
      <c r="D1211" s="43">
        <v>42778</v>
      </c>
      <c r="E1211" s="2" t="s">
        <v>80</v>
      </c>
      <c r="F1211" s="2" t="s">
        <v>88</v>
      </c>
      <c r="G1211" s="2" t="s">
        <v>83</v>
      </c>
      <c r="H1211" s="2" t="s">
        <v>87</v>
      </c>
      <c r="I1211" s="2" t="s">
        <v>97</v>
      </c>
      <c r="J1211" s="2" t="s">
        <v>76</v>
      </c>
      <c r="K1211" s="2" t="s">
        <v>75</v>
      </c>
      <c r="L1211" s="2" t="s">
        <v>104</v>
      </c>
      <c r="M1211" s="2">
        <v>52.15</v>
      </c>
      <c r="N1211" s="2">
        <v>5159</v>
      </c>
      <c r="O1211" s="2">
        <v>49</v>
      </c>
      <c r="P1211" s="2">
        <v>4</v>
      </c>
      <c r="Q1211" s="2">
        <v>2</v>
      </c>
      <c r="R1211" s="17">
        <v>1501</v>
      </c>
      <c r="S1211" s="17">
        <v>857</v>
      </c>
      <c r="T1211" s="17">
        <v>482</v>
      </c>
      <c r="U1211" s="17">
        <v>299</v>
      </c>
      <c r="V1211" s="17">
        <v>262</v>
      </c>
      <c r="W1211" s="17">
        <v>231</v>
      </c>
      <c r="X1211" s="18">
        <v>10.10854816824966</v>
      </c>
      <c r="Y1211" s="18">
        <v>527.16078697421972</v>
      </c>
      <c r="Z1211" s="19">
        <v>9.497964721845319E-3</v>
      </c>
      <c r="AA1211" s="19">
        <v>0.49531886024423338</v>
      </c>
      <c r="AB1211" s="18">
        <v>1.0642857142857143</v>
      </c>
      <c r="AC1211" s="18">
        <v>55.502499999999998</v>
      </c>
      <c r="AD1211" s="17">
        <v>3</v>
      </c>
      <c r="AE1211" s="55">
        <v>216</v>
      </c>
      <c r="AF1211" s="18">
        <v>4.1418983700862899</v>
      </c>
      <c r="AG1211" s="20">
        <v>216</v>
      </c>
      <c r="AH1211" s="17">
        <v>493</v>
      </c>
      <c r="AI1211" s="18">
        <v>3.4743504330446366E-2</v>
      </c>
      <c r="AJ1211" s="18">
        <v>1.811873750832778</v>
      </c>
      <c r="AK1211" s="18">
        <v>0.10578093306288032</v>
      </c>
      <c r="AL1211" s="59">
        <v>5.5164756592292088</v>
      </c>
      <c r="AM1211" s="7">
        <v>5.5164756592292088</v>
      </c>
    </row>
    <row r="1212" spans="1:39" x14ac:dyDescent="0.3">
      <c r="A1212" s="2">
        <v>1000209878</v>
      </c>
      <c r="B1212" s="2">
        <v>1000209878</v>
      </c>
      <c r="C1212" s="38">
        <v>2000614722</v>
      </c>
      <c r="D1212" s="43">
        <v>42778</v>
      </c>
      <c r="E1212" s="2" t="s">
        <v>80</v>
      </c>
      <c r="F1212" s="2" t="s">
        <v>86</v>
      </c>
      <c r="G1212" s="2" t="s">
        <v>83</v>
      </c>
      <c r="H1212" s="2" t="s">
        <v>82</v>
      </c>
      <c r="I1212" s="2" t="s">
        <v>97</v>
      </c>
      <c r="J1212" s="2" t="s">
        <v>76</v>
      </c>
      <c r="K1212" s="2" t="s">
        <v>75</v>
      </c>
      <c r="L1212" s="2" t="s">
        <v>104</v>
      </c>
      <c r="M1212" s="2">
        <v>27.22</v>
      </c>
      <c r="N1212" s="2">
        <v>5807</v>
      </c>
      <c r="O1212" s="2">
        <v>49</v>
      </c>
      <c r="P1212" s="2">
        <v>6</v>
      </c>
      <c r="Q1212" s="2">
        <v>3</v>
      </c>
      <c r="R1212" s="17">
        <v>984</v>
      </c>
      <c r="S1212" s="17">
        <v>518</v>
      </c>
      <c r="T1212" s="17">
        <v>273</v>
      </c>
      <c r="U1212" s="17">
        <v>211</v>
      </c>
      <c r="V1212" s="17">
        <v>160</v>
      </c>
      <c r="W1212" s="17">
        <v>150</v>
      </c>
      <c r="X1212" s="18">
        <v>4.6874461856380227</v>
      </c>
      <c r="Y1212" s="18">
        <v>127.59228517306697</v>
      </c>
      <c r="Z1212" s="19">
        <v>8.438091957981746E-3</v>
      </c>
      <c r="AA1212" s="19">
        <v>0.22968486309626313</v>
      </c>
      <c r="AB1212" s="18">
        <v>0.55551020408163265</v>
      </c>
      <c r="AC1212" s="18">
        <v>15.120987755102041</v>
      </c>
      <c r="AD1212" s="17">
        <v>1</v>
      </c>
      <c r="AE1212" s="55">
        <v>165</v>
      </c>
      <c r="AF1212" s="18">
        <v>6.0617193240264511</v>
      </c>
      <c r="AG1212" s="20">
        <v>165</v>
      </c>
      <c r="AH1212" s="17">
        <v>310</v>
      </c>
      <c r="AI1212" s="18">
        <v>2.7662601626016258E-2</v>
      </c>
      <c r="AJ1212" s="18">
        <v>0.75297601626016253</v>
      </c>
      <c r="AK1212" s="18">
        <v>8.7806451612903222E-2</v>
      </c>
      <c r="AL1212" s="59">
        <v>2.3900916129032255</v>
      </c>
      <c r="AM1212" s="7">
        <v>2.3900916129032255</v>
      </c>
    </row>
    <row r="1213" spans="1:39" x14ac:dyDescent="0.3">
      <c r="A1213" s="2">
        <v>1000497763</v>
      </c>
      <c r="B1213" s="2">
        <v>1000497763</v>
      </c>
      <c r="C1213" s="38">
        <v>2000615182</v>
      </c>
      <c r="D1213" s="43">
        <v>42778</v>
      </c>
      <c r="E1213" s="2" t="s">
        <v>80</v>
      </c>
      <c r="F1213" s="2" t="s">
        <v>85</v>
      </c>
      <c r="G1213" s="2" t="s">
        <v>83</v>
      </c>
      <c r="H1213" s="2" t="s">
        <v>82</v>
      </c>
      <c r="I1213" s="2" t="s">
        <v>97</v>
      </c>
      <c r="J1213" s="2" t="s">
        <v>76</v>
      </c>
      <c r="K1213" s="2" t="s">
        <v>75</v>
      </c>
      <c r="L1213" s="2" t="s">
        <v>104</v>
      </c>
      <c r="M1213" s="2">
        <v>38.79</v>
      </c>
      <c r="N1213" s="2">
        <v>5907</v>
      </c>
      <c r="O1213" s="2">
        <v>32</v>
      </c>
      <c r="P1213" s="2">
        <v>5</v>
      </c>
      <c r="Q1213" s="2">
        <v>3</v>
      </c>
      <c r="R1213" s="17">
        <v>1238</v>
      </c>
      <c r="S1213" s="17">
        <v>498</v>
      </c>
      <c r="T1213" s="17">
        <v>213</v>
      </c>
      <c r="U1213" s="17">
        <v>153</v>
      </c>
      <c r="V1213" s="17">
        <v>110</v>
      </c>
      <c r="W1213" s="17">
        <v>101</v>
      </c>
      <c r="X1213" s="18">
        <v>6.5667851701371251</v>
      </c>
      <c r="Y1213" s="18">
        <v>254.72559674961909</v>
      </c>
      <c r="Z1213" s="19">
        <v>5.4173015066869817E-3</v>
      </c>
      <c r="AA1213" s="19">
        <v>0.21013712544438801</v>
      </c>
      <c r="AB1213" s="18">
        <v>1.2121875</v>
      </c>
      <c r="AC1213" s="18">
        <v>47.020753124999999</v>
      </c>
      <c r="AD1213" s="17">
        <v>1</v>
      </c>
      <c r="AE1213" s="55">
        <v>140</v>
      </c>
      <c r="AF1213" s="18">
        <v>3.6091776230987369</v>
      </c>
      <c r="AG1213" s="20">
        <v>140</v>
      </c>
      <c r="AH1213" s="17">
        <v>211</v>
      </c>
      <c r="AI1213" s="18">
        <v>3.1332794830371567E-2</v>
      </c>
      <c r="AJ1213" s="18">
        <v>1.215399111470113</v>
      </c>
      <c r="AK1213" s="18">
        <v>0.1838388625592417</v>
      </c>
      <c r="AL1213" s="59">
        <v>7.1311094786729852</v>
      </c>
      <c r="AM1213" s="7">
        <v>7.1311094786729852</v>
      </c>
    </row>
    <row r="1214" spans="1:39" x14ac:dyDescent="0.3">
      <c r="A1214" s="2">
        <v>1000879143</v>
      </c>
      <c r="B1214" s="2">
        <v>1000879143</v>
      </c>
      <c r="C1214" s="38">
        <v>2000615304</v>
      </c>
      <c r="D1214" s="43">
        <v>42778</v>
      </c>
      <c r="E1214" s="2" t="s">
        <v>80</v>
      </c>
      <c r="F1214" s="2" t="s">
        <v>84</v>
      </c>
      <c r="G1214" s="2" t="s">
        <v>83</v>
      </c>
      <c r="H1214" s="2" t="s">
        <v>82</v>
      </c>
      <c r="I1214" s="2" t="s">
        <v>97</v>
      </c>
      <c r="J1214" s="2" t="s">
        <v>76</v>
      </c>
      <c r="K1214" s="2" t="s">
        <v>75</v>
      </c>
      <c r="L1214" s="2" t="s">
        <v>104</v>
      </c>
      <c r="M1214" s="2">
        <v>37.61</v>
      </c>
      <c r="N1214" s="2">
        <v>5922</v>
      </c>
      <c r="O1214" s="2">
        <v>26</v>
      </c>
      <c r="P1214" s="2">
        <v>6</v>
      </c>
      <c r="Q1214" s="2">
        <v>3</v>
      </c>
      <c r="R1214" s="17">
        <v>1302</v>
      </c>
      <c r="S1214" s="17">
        <v>574</v>
      </c>
      <c r="T1214" s="17">
        <v>273</v>
      </c>
      <c r="U1214" s="17">
        <v>181</v>
      </c>
      <c r="V1214" s="17">
        <v>140</v>
      </c>
      <c r="W1214" s="17">
        <v>124</v>
      </c>
      <c r="X1214" s="18">
        <v>6.3508949679162443</v>
      </c>
      <c r="Y1214" s="18">
        <v>238.85715974332996</v>
      </c>
      <c r="Z1214" s="19">
        <v>4.3904086457277943E-3</v>
      </c>
      <c r="AA1214" s="19">
        <v>0.16512326916582235</v>
      </c>
      <c r="AB1214" s="18">
        <v>1.4465384615384616</v>
      </c>
      <c r="AC1214" s="18">
        <v>54.404311538461535</v>
      </c>
      <c r="AD1214" s="17">
        <v>1</v>
      </c>
      <c r="AE1214" s="55">
        <v>136</v>
      </c>
      <c r="AF1214" s="18">
        <v>3.6160595586280246</v>
      </c>
      <c r="AG1214" s="20">
        <v>136</v>
      </c>
      <c r="AH1214" s="17">
        <v>264</v>
      </c>
      <c r="AI1214" s="18">
        <v>2.8886328725038404E-2</v>
      </c>
      <c r="AJ1214" s="18">
        <v>1.0864148233486943</v>
      </c>
      <c r="AK1214" s="18">
        <v>0.14246212121212121</v>
      </c>
      <c r="AL1214" s="59">
        <v>5.3580003787878789</v>
      </c>
      <c r="AM1214" s="7">
        <v>5.3580003787878789</v>
      </c>
    </row>
    <row r="1215" spans="1:39" x14ac:dyDescent="0.3">
      <c r="A1215" s="2">
        <v>1000385465</v>
      </c>
      <c r="B1215" s="2">
        <v>1000385465</v>
      </c>
      <c r="C1215" s="38">
        <v>2000615434</v>
      </c>
      <c r="D1215" s="43">
        <v>42778</v>
      </c>
      <c r="E1215" s="2" t="s">
        <v>80</v>
      </c>
      <c r="F1215" s="2" t="s">
        <v>79</v>
      </c>
      <c r="G1215" s="2" t="s">
        <v>7</v>
      </c>
      <c r="H1215" s="2" t="s">
        <v>78</v>
      </c>
      <c r="I1215" s="2" t="s">
        <v>81</v>
      </c>
      <c r="J1215" s="2" t="s">
        <v>76</v>
      </c>
      <c r="K1215" s="2" t="s">
        <v>75</v>
      </c>
      <c r="L1215" s="2" t="s">
        <v>104</v>
      </c>
      <c r="M1215" s="2">
        <v>71.61</v>
      </c>
      <c r="N1215" s="2">
        <v>3978</v>
      </c>
      <c r="O1215" s="2">
        <v>55</v>
      </c>
      <c r="P1215" s="2">
        <v>4</v>
      </c>
      <c r="Q1215" s="2">
        <v>2</v>
      </c>
      <c r="R1215" s="17">
        <v>806</v>
      </c>
      <c r="S1215" s="17">
        <v>444</v>
      </c>
      <c r="T1215" s="17">
        <v>229</v>
      </c>
      <c r="U1215" s="17">
        <v>140</v>
      </c>
      <c r="V1215" s="17">
        <v>100</v>
      </c>
      <c r="W1215" s="17">
        <v>90</v>
      </c>
      <c r="X1215" s="18">
        <v>18.001508295625943</v>
      </c>
      <c r="Y1215" s="18">
        <v>1289.0880090497737</v>
      </c>
      <c r="Z1215" s="19">
        <v>1.3826043237807943E-2</v>
      </c>
      <c r="AA1215" s="19">
        <v>0.99008295625942677</v>
      </c>
      <c r="AB1215" s="18">
        <v>1.302</v>
      </c>
      <c r="AC1215" s="18">
        <v>93.236220000000003</v>
      </c>
      <c r="AD1215" s="17">
        <v>5</v>
      </c>
      <c r="AE1215" s="55">
        <v>785</v>
      </c>
      <c r="AF1215" s="18">
        <v>10.962156123446446</v>
      </c>
      <c r="AG1215" s="20">
        <v>785</v>
      </c>
      <c r="AH1215" s="17">
        <v>190</v>
      </c>
      <c r="AI1215" s="18">
        <v>8.8846153846153839E-2</v>
      </c>
      <c r="AJ1215" s="18">
        <v>6.362273076923076</v>
      </c>
      <c r="AK1215" s="18">
        <v>0.37689473684210528</v>
      </c>
      <c r="AL1215" s="59">
        <v>26.989432105263159</v>
      </c>
      <c r="AM1215" s="7">
        <v>26.989432105263159</v>
      </c>
    </row>
    <row r="1216" spans="1:39" x14ac:dyDescent="0.3">
      <c r="A1216" s="2">
        <v>1000196401</v>
      </c>
      <c r="B1216" s="2">
        <v>1000196401</v>
      </c>
      <c r="C1216" s="38">
        <v>2000615652</v>
      </c>
      <c r="D1216" s="43">
        <v>42778</v>
      </c>
      <c r="E1216" s="2" t="s">
        <v>80</v>
      </c>
      <c r="F1216" s="2" t="s">
        <v>96</v>
      </c>
      <c r="G1216" s="2" t="s">
        <v>95</v>
      </c>
      <c r="H1216" s="2" t="s">
        <v>78</v>
      </c>
      <c r="I1216" s="2" t="s">
        <v>81</v>
      </c>
      <c r="J1216" s="2" t="s">
        <v>76</v>
      </c>
      <c r="K1216" s="2" t="s">
        <v>75</v>
      </c>
      <c r="L1216" s="2" t="s">
        <v>104</v>
      </c>
      <c r="M1216" s="2">
        <v>114.22</v>
      </c>
      <c r="N1216" s="2">
        <v>7464</v>
      </c>
      <c r="O1216" s="2">
        <v>84</v>
      </c>
      <c r="P1216" s="2">
        <v>8</v>
      </c>
      <c r="Q1216" s="2">
        <v>3</v>
      </c>
      <c r="R1216" s="17">
        <v>1961</v>
      </c>
      <c r="S1216" s="17">
        <v>1165</v>
      </c>
      <c r="T1216" s="17">
        <v>489</v>
      </c>
      <c r="U1216" s="17">
        <v>352</v>
      </c>
      <c r="V1216" s="17">
        <v>281</v>
      </c>
      <c r="W1216" s="17">
        <v>255</v>
      </c>
      <c r="X1216" s="18">
        <v>15.30278670953912</v>
      </c>
      <c r="Y1216" s="18">
        <v>1747.8842979635583</v>
      </c>
      <c r="Z1216" s="19">
        <v>1.1254019292604502E-2</v>
      </c>
      <c r="AA1216" s="19">
        <v>1.2854340836012863</v>
      </c>
      <c r="AB1216" s="18">
        <v>1.3597619047619047</v>
      </c>
      <c r="AC1216" s="18">
        <v>155.31200476190475</v>
      </c>
      <c r="AD1216" s="17">
        <v>8</v>
      </c>
      <c r="AE1216" s="55">
        <v>1000</v>
      </c>
      <c r="AF1216" s="18">
        <v>8.7550341446331643</v>
      </c>
      <c r="AG1216" s="20">
        <v>1000</v>
      </c>
      <c r="AH1216" s="17">
        <v>536</v>
      </c>
      <c r="AI1216" s="18">
        <v>5.8245792962774094E-2</v>
      </c>
      <c r="AJ1216" s="18">
        <v>6.652834472208057</v>
      </c>
      <c r="AK1216" s="18">
        <v>0.21309701492537314</v>
      </c>
      <c r="AL1216" s="59">
        <v>24.339941044776118</v>
      </c>
      <c r="AM1216" s="7">
        <v>24.339941044776118</v>
      </c>
    </row>
    <row r="1217" spans="1:39" x14ac:dyDescent="0.3">
      <c r="A1217" s="2">
        <v>1000397027</v>
      </c>
      <c r="B1217" s="2">
        <v>1000397027</v>
      </c>
      <c r="C1217" s="38">
        <v>2000615948</v>
      </c>
      <c r="D1217" s="43">
        <v>42778</v>
      </c>
      <c r="E1217" s="2" t="s">
        <v>80</v>
      </c>
      <c r="F1217" s="2" t="s">
        <v>94</v>
      </c>
      <c r="G1217" s="2" t="s">
        <v>93</v>
      </c>
      <c r="H1217" s="2" t="s">
        <v>78</v>
      </c>
      <c r="I1217" s="2" t="s">
        <v>81</v>
      </c>
      <c r="J1217" s="2" t="s">
        <v>76</v>
      </c>
      <c r="K1217" s="2" t="s">
        <v>75</v>
      </c>
      <c r="L1217" s="2" t="s">
        <v>104</v>
      </c>
      <c r="M1217" s="2">
        <v>198.13</v>
      </c>
      <c r="N1217" s="2">
        <v>16293</v>
      </c>
      <c r="O1217" s="2">
        <v>130</v>
      </c>
      <c r="P1217" s="2">
        <v>18</v>
      </c>
      <c r="Q1217" s="2">
        <v>9</v>
      </c>
      <c r="R1217" s="17">
        <v>4821</v>
      </c>
      <c r="S1217" s="17">
        <v>2092</v>
      </c>
      <c r="T1217" s="17">
        <v>1128</v>
      </c>
      <c r="U1217" s="17">
        <v>772</v>
      </c>
      <c r="V1217" s="17">
        <v>633</v>
      </c>
      <c r="W1217" s="17">
        <v>584</v>
      </c>
      <c r="X1217" s="18">
        <v>12.160436997483583</v>
      </c>
      <c r="Y1217" s="18">
        <v>2409.3473823114223</v>
      </c>
      <c r="Z1217" s="19">
        <v>7.9788866384336837E-3</v>
      </c>
      <c r="AA1217" s="19">
        <v>1.5808568096728657</v>
      </c>
      <c r="AB1217" s="18">
        <v>1.5240769230769231</v>
      </c>
      <c r="AC1217" s="18">
        <v>301.96536076923076</v>
      </c>
      <c r="AD1217" s="17">
        <v>9</v>
      </c>
      <c r="AE1217" s="55">
        <v>1440</v>
      </c>
      <c r="AF1217" s="18">
        <v>7.2679553828294559</v>
      </c>
      <c r="AG1217" s="20">
        <v>1440</v>
      </c>
      <c r="AH1217" s="17">
        <v>1217</v>
      </c>
      <c r="AI1217" s="18">
        <v>4.1097282721427091E-2</v>
      </c>
      <c r="AJ1217" s="18">
        <v>8.1426046255963485</v>
      </c>
      <c r="AK1217" s="18">
        <v>0.16280197206244865</v>
      </c>
      <c r="AL1217" s="59">
        <v>32.255954724732952</v>
      </c>
      <c r="AM1217" s="7">
        <v>32.255954724732952</v>
      </c>
    </row>
    <row r="1218" spans="1:39" x14ac:dyDescent="0.3">
      <c r="A1218" s="2">
        <v>1000449949</v>
      </c>
      <c r="B1218" s="2">
        <v>1000449949</v>
      </c>
      <c r="C1218" s="38">
        <v>2000616254</v>
      </c>
      <c r="D1218" s="43">
        <v>42778</v>
      </c>
      <c r="E1218" s="2" t="s">
        <v>80</v>
      </c>
      <c r="F1218" s="2" t="s">
        <v>92</v>
      </c>
      <c r="G1218" s="2" t="s">
        <v>83</v>
      </c>
      <c r="H1218" s="2" t="s">
        <v>90</v>
      </c>
      <c r="I1218" s="2" t="s">
        <v>81</v>
      </c>
      <c r="J1218" s="2" t="s">
        <v>76</v>
      </c>
      <c r="K1218" s="2" t="s">
        <v>75</v>
      </c>
      <c r="L1218" s="2" t="s">
        <v>104</v>
      </c>
      <c r="M1218" s="2">
        <v>139.99</v>
      </c>
      <c r="N1218" s="2">
        <v>14663</v>
      </c>
      <c r="O1218" s="2">
        <v>108</v>
      </c>
      <c r="P1218" s="2">
        <v>17</v>
      </c>
      <c r="Q1218" s="2">
        <v>7</v>
      </c>
      <c r="R1218" s="17">
        <v>3019</v>
      </c>
      <c r="S1218" s="17">
        <v>1715</v>
      </c>
      <c r="T1218" s="17">
        <v>772</v>
      </c>
      <c r="U1218" s="17">
        <v>472</v>
      </c>
      <c r="V1218" s="17">
        <v>352</v>
      </c>
      <c r="W1218" s="17">
        <v>321</v>
      </c>
      <c r="X1218" s="18">
        <v>9.5471595171520143</v>
      </c>
      <c r="Y1218" s="18">
        <v>1336.5068608061106</v>
      </c>
      <c r="Z1218" s="19">
        <v>7.3654777330696307E-3</v>
      </c>
      <c r="AA1218" s="19">
        <v>1.0310932278524176</v>
      </c>
      <c r="AB1218" s="18">
        <v>1.2962037037037037</v>
      </c>
      <c r="AC1218" s="18">
        <v>181.45555648148149</v>
      </c>
      <c r="AD1218" s="17">
        <v>6</v>
      </c>
      <c r="AE1218" s="55">
        <v>264</v>
      </c>
      <c r="AF1218" s="18">
        <v>1.8858489892135151</v>
      </c>
      <c r="AG1218" s="20">
        <v>264</v>
      </c>
      <c r="AH1218" s="17">
        <v>673</v>
      </c>
      <c r="AI1218" s="18">
        <v>4.6369658827426302E-2</v>
      </c>
      <c r="AJ1218" s="18">
        <v>6.4912885392514088</v>
      </c>
      <c r="AK1218" s="18">
        <v>0.20800891530460625</v>
      </c>
      <c r="AL1218" s="59">
        <v>29.11916805349183</v>
      </c>
      <c r="AM1218" s="7">
        <v>29.11916805349183</v>
      </c>
    </row>
    <row r="1219" spans="1:39" x14ac:dyDescent="0.3">
      <c r="A1219" s="2">
        <v>1000879968</v>
      </c>
      <c r="B1219" s="2">
        <v>1000879968</v>
      </c>
      <c r="C1219" s="38">
        <v>2000616310</v>
      </c>
      <c r="D1219" s="43">
        <v>42778</v>
      </c>
      <c r="E1219" s="2" t="s">
        <v>80</v>
      </c>
      <c r="F1219" s="2" t="s">
        <v>91</v>
      </c>
      <c r="G1219" s="2" t="s">
        <v>83</v>
      </c>
      <c r="H1219" s="2" t="s">
        <v>90</v>
      </c>
      <c r="I1219" s="2" t="s">
        <v>81</v>
      </c>
      <c r="J1219" s="2" t="s">
        <v>76</v>
      </c>
      <c r="K1219" s="2" t="s">
        <v>75</v>
      </c>
      <c r="L1219" s="2" t="s">
        <v>104</v>
      </c>
      <c r="M1219" s="2">
        <v>73.44</v>
      </c>
      <c r="N1219" s="2">
        <v>7165</v>
      </c>
      <c r="O1219" s="2">
        <v>53</v>
      </c>
      <c r="P1219" s="2">
        <v>7</v>
      </c>
      <c r="Q1219" s="2">
        <v>3</v>
      </c>
      <c r="R1219" s="17">
        <v>1447</v>
      </c>
      <c r="S1219" s="17">
        <v>724</v>
      </c>
      <c r="T1219" s="17">
        <v>340</v>
      </c>
      <c r="U1219" s="17">
        <v>234</v>
      </c>
      <c r="V1219" s="17">
        <v>207</v>
      </c>
      <c r="W1219" s="17">
        <v>181</v>
      </c>
      <c r="X1219" s="18">
        <v>10.249825540823448</v>
      </c>
      <c r="Y1219" s="18">
        <v>752.74718771807397</v>
      </c>
      <c r="Z1219" s="19">
        <v>7.3970690858339147E-3</v>
      </c>
      <c r="AA1219" s="19">
        <v>0.54324075366364266</v>
      </c>
      <c r="AB1219" s="18">
        <v>1.3856603773584906</v>
      </c>
      <c r="AC1219" s="18">
        <v>101.76289811320754</v>
      </c>
      <c r="AD1219" s="17">
        <v>2</v>
      </c>
      <c r="AE1219" s="55">
        <v>116</v>
      </c>
      <c r="AF1219" s="18">
        <v>1.579520697167756</v>
      </c>
      <c r="AG1219" s="20">
        <v>116</v>
      </c>
      <c r="AH1219" s="17">
        <v>388</v>
      </c>
      <c r="AI1219" s="18">
        <v>5.0753282653766413E-2</v>
      </c>
      <c r="AJ1219" s="18">
        <v>3.7273210780926052</v>
      </c>
      <c r="AK1219" s="18">
        <v>0.18927835051546391</v>
      </c>
      <c r="AL1219" s="59">
        <v>13.900602061855668</v>
      </c>
      <c r="AM1219" s="7">
        <v>13.900602061855668</v>
      </c>
    </row>
    <row r="1220" spans="1:39" x14ac:dyDescent="0.3">
      <c r="A1220" s="2">
        <v>1000107718</v>
      </c>
      <c r="B1220" s="2">
        <v>1000107718</v>
      </c>
      <c r="C1220" s="38">
        <v>2000617222</v>
      </c>
      <c r="D1220" s="43">
        <v>42778</v>
      </c>
      <c r="E1220" s="2" t="s">
        <v>80</v>
      </c>
      <c r="F1220" s="2" t="s">
        <v>89</v>
      </c>
      <c r="G1220" s="2" t="s">
        <v>83</v>
      </c>
      <c r="H1220" s="2" t="s">
        <v>87</v>
      </c>
      <c r="I1220" s="2" t="s">
        <v>81</v>
      </c>
      <c r="J1220" s="2" t="s">
        <v>76</v>
      </c>
      <c r="K1220" s="2" t="s">
        <v>75</v>
      </c>
      <c r="L1220" s="2" t="s">
        <v>104</v>
      </c>
      <c r="M1220" s="2">
        <v>62.06</v>
      </c>
      <c r="N1220" s="2">
        <v>6061</v>
      </c>
      <c r="O1220" s="2">
        <v>44</v>
      </c>
      <c r="P1220" s="2">
        <v>6</v>
      </c>
      <c r="Q1220" s="2">
        <v>3</v>
      </c>
      <c r="R1220" s="17">
        <v>1740</v>
      </c>
      <c r="S1220" s="17">
        <v>788</v>
      </c>
      <c r="T1220" s="17">
        <v>358</v>
      </c>
      <c r="U1220" s="17">
        <v>218</v>
      </c>
      <c r="V1220" s="17">
        <v>180</v>
      </c>
      <c r="W1220" s="17">
        <v>158</v>
      </c>
      <c r="X1220" s="18">
        <v>10.239234449760767</v>
      </c>
      <c r="Y1220" s="18">
        <v>635.44688995215324</v>
      </c>
      <c r="Z1220" s="19">
        <v>7.2595281306715061E-3</v>
      </c>
      <c r="AA1220" s="19">
        <v>0.45052631578947366</v>
      </c>
      <c r="AB1220" s="18">
        <v>1.4104545454545454</v>
      </c>
      <c r="AC1220" s="18">
        <v>87.532809090909097</v>
      </c>
      <c r="AD1220" s="17">
        <v>3</v>
      </c>
      <c r="AE1220" s="55">
        <v>117</v>
      </c>
      <c r="AF1220" s="18">
        <v>1.8852723171124717</v>
      </c>
      <c r="AG1220" s="20">
        <v>117</v>
      </c>
      <c r="AH1220" s="17">
        <v>338</v>
      </c>
      <c r="AI1220" s="18">
        <v>3.5666666666666666E-2</v>
      </c>
      <c r="AJ1220" s="18">
        <v>2.2134733333333334</v>
      </c>
      <c r="AK1220" s="18">
        <v>0.18360946745562132</v>
      </c>
      <c r="AL1220" s="59">
        <v>11.39480355029586</v>
      </c>
      <c r="AM1220" s="7">
        <v>11.39480355029586</v>
      </c>
    </row>
    <row r="1221" spans="1:39" x14ac:dyDescent="0.3">
      <c r="A1221" s="2">
        <v>1000607205</v>
      </c>
      <c r="B1221" s="2">
        <v>1000607205</v>
      </c>
      <c r="C1221" s="38">
        <v>2000617356</v>
      </c>
      <c r="D1221" s="43">
        <v>42778</v>
      </c>
      <c r="E1221" s="2" t="s">
        <v>80</v>
      </c>
      <c r="F1221" s="2" t="s">
        <v>88</v>
      </c>
      <c r="G1221" s="2" t="s">
        <v>83</v>
      </c>
      <c r="H1221" s="2" t="s">
        <v>87</v>
      </c>
      <c r="I1221" s="2" t="s">
        <v>81</v>
      </c>
      <c r="J1221" s="2" t="s">
        <v>76</v>
      </c>
      <c r="K1221" s="2" t="s">
        <v>75</v>
      </c>
      <c r="L1221" s="2" t="s">
        <v>104</v>
      </c>
      <c r="M1221" s="2">
        <v>48.51</v>
      </c>
      <c r="N1221" s="2">
        <v>4758</v>
      </c>
      <c r="O1221" s="2">
        <v>44</v>
      </c>
      <c r="P1221" s="2">
        <v>4</v>
      </c>
      <c r="Q1221" s="2">
        <v>2</v>
      </c>
      <c r="R1221" s="17">
        <v>983</v>
      </c>
      <c r="S1221" s="17">
        <v>444</v>
      </c>
      <c r="T1221" s="17">
        <v>230</v>
      </c>
      <c r="U1221" s="17">
        <v>170</v>
      </c>
      <c r="V1221" s="17">
        <v>149</v>
      </c>
      <c r="W1221" s="17">
        <v>134</v>
      </c>
      <c r="X1221" s="18">
        <v>10.195460277427491</v>
      </c>
      <c r="Y1221" s="18">
        <v>494.58177805800761</v>
      </c>
      <c r="Z1221" s="19">
        <v>9.2475830180748213E-3</v>
      </c>
      <c r="AA1221" s="19">
        <v>0.44860025220680955</v>
      </c>
      <c r="AB1221" s="18">
        <v>1.1025</v>
      </c>
      <c r="AC1221" s="18">
        <v>53.482275000000001</v>
      </c>
      <c r="AD1221" s="17">
        <v>3</v>
      </c>
      <c r="AE1221" s="55">
        <v>264</v>
      </c>
      <c r="AF1221" s="18">
        <v>5.4421768707482991</v>
      </c>
      <c r="AG1221" s="20">
        <v>264</v>
      </c>
      <c r="AH1221" s="17">
        <v>283</v>
      </c>
      <c r="AI1221" s="18">
        <v>4.9348931841302138E-2</v>
      </c>
      <c r="AJ1221" s="18">
        <v>2.3939166836215664</v>
      </c>
      <c r="AK1221" s="18">
        <v>0.17141342756183744</v>
      </c>
      <c r="AL1221" s="59">
        <v>8.3152653710247346</v>
      </c>
      <c r="AM1221" s="7">
        <v>8.3152653710247346</v>
      </c>
    </row>
    <row r="1222" spans="1:39" x14ac:dyDescent="0.3">
      <c r="A1222" s="2">
        <v>1000171664</v>
      </c>
      <c r="B1222" s="2">
        <v>1000171664</v>
      </c>
      <c r="C1222" s="38">
        <v>2000617416</v>
      </c>
      <c r="D1222" s="43">
        <v>42778</v>
      </c>
      <c r="E1222" s="2" t="s">
        <v>80</v>
      </c>
      <c r="F1222" s="2" t="s">
        <v>86</v>
      </c>
      <c r="G1222" s="2" t="s">
        <v>83</v>
      </c>
      <c r="H1222" s="2" t="s">
        <v>82</v>
      </c>
      <c r="I1222" s="2" t="s">
        <v>81</v>
      </c>
      <c r="J1222" s="2" t="s">
        <v>76</v>
      </c>
      <c r="K1222" s="2" t="s">
        <v>75</v>
      </c>
      <c r="L1222" s="2" t="s">
        <v>104</v>
      </c>
      <c r="M1222" s="2">
        <v>38.81</v>
      </c>
      <c r="N1222" s="2">
        <v>6630</v>
      </c>
      <c r="O1222" s="2">
        <v>42</v>
      </c>
      <c r="P1222" s="2">
        <v>6</v>
      </c>
      <c r="Q1222" s="2">
        <v>4</v>
      </c>
      <c r="R1222" s="17">
        <v>1087</v>
      </c>
      <c r="S1222" s="17">
        <v>458</v>
      </c>
      <c r="T1222" s="17">
        <v>271</v>
      </c>
      <c r="U1222" s="17">
        <v>195</v>
      </c>
      <c r="V1222" s="17">
        <v>153</v>
      </c>
      <c r="W1222" s="17">
        <v>135</v>
      </c>
      <c r="X1222" s="18">
        <v>5.8536953242835601</v>
      </c>
      <c r="Y1222" s="18">
        <v>227.18191553544497</v>
      </c>
      <c r="Z1222" s="19">
        <v>6.3348416289592761E-3</v>
      </c>
      <c r="AA1222" s="19">
        <v>0.24585520361990951</v>
      </c>
      <c r="AB1222" s="18">
        <v>0.92404761904761912</v>
      </c>
      <c r="AC1222" s="18">
        <v>35.8622880952381</v>
      </c>
      <c r="AD1222" s="17">
        <v>2</v>
      </c>
      <c r="AE1222" s="55">
        <v>282</v>
      </c>
      <c r="AF1222" s="18">
        <v>7.2661685132697755</v>
      </c>
      <c r="AG1222" s="20">
        <v>282</v>
      </c>
      <c r="AH1222" s="17">
        <v>288</v>
      </c>
      <c r="AI1222" s="18">
        <v>3.5703771849126036E-2</v>
      </c>
      <c r="AJ1222" s="18">
        <v>1.3856633854645815</v>
      </c>
      <c r="AK1222" s="18">
        <v>0.13475694444444444</v>
      </c>
      <c r="AL1222" s="59">
        <v>5.2299170138888895</v>
      </c>
      <c r="AM1222" s="7">
        <v>5.2299170138888895</v>
      </c>
    </row>
    <row r="1223" spans="1:39" x14ac:dyDescent="0.3">
      <c r="A1223" s="2">
        <v>1000549567</v>
      </c>
      <c r="B1223" s="2">
        <v>1000549567</v>
      </c>
      <c r="C1223" s="38">
        <v>2000617448</v>
      </c>
      <c r="D1223" s="43">
        <v>42778</v>
      </c>
      <c r="E1223" s="2" t="s">
        <v>80</v>
      </c>
      <c r="F1223" s="2" t="s">
        <v>85</v>
      </c>
      <c r="G1223" s="2" t="s">
        <v>83</v>
      </c>
      <c r="H1223" s="2" t="s">
        <v>82</v>
      </c>
      <c r="I1223" s="2" t="s">
        <v>81</v>
      </c>
      <c r="J1223" s="2" t="s">
        <v>76</v>
      </c>
      <c r="K1223" s="2" t="s">
        <v>75</v>
      </c>
      <c r="L1223" s="2" t="s">
        <v>104</v>
      </c>
      <c r="M1223" s="2">
        <v>42.09</v>
      </c>
      <c r="N1223" s="2">
        <v>6236</v>
      </c>
      <c r="O1223" s="2">
        <v>36</v>
      </c>
      <c r="P1223" s="2">
        <v>5</v>
      </c>
      <c r="Q1223" s="2">
        <v>3</v>
      </c>
      <c r="R1223" s="17">
        <v>1853</v>
      </c>
      <c r="S1223" s="17">
        <v>943</v>
      </c>
      <c r="T1223" s="17">
        <v>559</v>
      </c>
      <c r="U1223" s="17">
        <v>440</v>
      </c>
      <c r="V1223" s="17">
        <v>328</v>
      </c>
      <c r="W1223" s="17">
        <v>310</v>
      </c>
      <c r="X1223" s="18">
        <v>6.7495189223861454</v>
      </c>
      <c r="Y1223" s="18">
        <v>284.0872514432329</v>
      </c>
      <c r="Z1223" s="19">
        <v>5.7729313662604233E-3</v>
      </c>
      <c r="AA1223" s="19">
        <v>0.24298268120590125</v>
      </c>
      <c r="AB1223" s="18">
        <v>1.1691666666666667</v>
      </c>
      <c r="AC1223" s="18">
        <v>49.210225000000008</v>
      </c>
      <c r="AD1223" s="17">
        <v>1</v>
      </c>
      <c r="AE1223" s="55">
        <v>144</v>
      </c>
      <c r="AF1223" s="18">
        <v>3.4212401995723445</v>
      </c>
      <c r="AG1223" s="20">
        <v>144</v>
      </c>
      <c r="AH1223" s="17">
        <v>638</v>
      </c>
      <c r="AI1223" s="18">
        <v>2.2714516999460338E-2</v>
      </c>
      <c r="AJ1223" s="18">
        <v>0.95605402050728572</v>
      </c>
      <c r="AK1223" s="18">
        <v>6.5971786833855808E-2</v>
      </c>
      <c r="AL1223" s="59">
        <v>2.7767525078369912</v>
      </c>
      <c r="AM1223" s="7">
        <v>2.7767525078369912</v>
      </c>
    </row>
    <row r="1224" spans="1:39" x14ac:dyDescent="0.3">
      <c r="A1224" s="2">
        <v>1000251649</v>
      </c>
      <c r="B1224" s="2">
        <v>1000251649</v>
      </c>
      <c r="C1224" s="38">
        <v>2000617616</v>
      </c>
      <c r="D1224" s="43">
        <v>42778</v>
      </c>
      <c r="E1224" s="2" t="s">
        <v>80</v>
      </c>
      <c r="F1224" s="2" t="s">
        <v>84</v>
      </c>
      <c r="G1224" s="2" t="s">
        <v>83</v>
      </c>
      <c r="H1224" s="2" t="s">
        <v>82</v>
      </c>
      <c r="I1224" s="2" t="s">
        <v>81</v>
      </c>
      <c r="J1224" s="2" t="s">
        <v>76</v>
      </c>
      <c r="K1224" s="2" t="s">
        <v>75</v>
      </c>
      <c r="L1224" s="2" t="s">
        <v>104</v>
      </c>
      <c r="M1224" s="2">
        <v>32.81</v>
      </c>
      <c r="N1224" s="2">
        <v>4340</v>
      </c>
      <c r="O1224" s="2">
        <v>17</v>
      </c>
      <c r="P1224" s="2">
        <v>4</v>
      </c>
      <c r="Q1224" s="2">
        <v>2</v>
      </c>
      <c r="R1224" s="17">
        <v>947</v>
      </c>
      <c r="S1224" s="17">
        <v>379</v>
      </c>
      <c r="T1224" s="17">
        <v>225</v>
      </c>
      <c r="U1224" s="17">
        <v>162</v>
      </c>
      <c r="V1224" s="17">
        <v>116</v>
      </c>
      <c r="W1224" s="17">
        <v>109</v>
      </c>
      <c r="X1224" s="18">
        <v>7.5599078341013826</v>
      </c>
      <c r="Y1224" s="18">
        <v>248.04057603686638</v>
      </c>
      <c r="Z1224" s="19">
        <v>3.9170506912442398E-3</v>
      </c>
      <c r="AA1224" s="19">
        <v>0.12851843317972353</v>
      </c>
      <c r="AB1224" s="18">
        <v>1.9300000000000002</v>
      </c>
      <c r="AC1224" s="18">
        <v>63.32330000000001</v>
      </c>
      <c r="AD1224" s="17">
        <v>1</v>
      </c>
      <c r="AE1224" s="55">
        <v>120</v>
      </c>
      <c r="AF1224" s="18">
        <v>3.6574215178299299</v>
      </c>
      <c r="AG1224" s="20">
        <v>120</v>
      </c>
      <c r="AH1224" s="17">
        <v>225</v>
      </c>
      <c r="AI1224" s="18">
        <v>3.4646251319957765E-2</v>
      </c>
      <c r="AJ1224" s="18">
        <v>1.1367435058078144</v>
      </c>
      <c r="AK1224" s="18">
        <v>0.14582222222222224</v>
      </c>
      <c r="AL1224" s="59">
        <v>4.7844271111111123</v>
      </c>
      <c r="AM1224" s="7">
        <v>4.7844271111111123</v>
      </c>
    </row>
    <row r="1225" spans="1:39" x14ac:dyDescent="0.3">
      <c r="A1225" s="2">
        <v>1000496500</v>
      </c>
      <c r="B1225" s="2">
        <v>1000496500</v>
      </c>
      <c r="C1225" s="38">
        <v>2000618238</v>
      </c>
      <c r="D1225" s="43">
        <v>42778</v>
      </c>
      <c r="E1225" s="2" t="s">
        <v>80</v>
      </c>
      <c r="F1225" s="2" t="s">
        <v>79</v>
      </c>
      <c r="G1225" s="2" t="s">
        <v>7</v>
      </c>
      <c r="H1225" s="2" t="s">
        <v>78</v>
      </c>
      <c r="I1225" s="2" t="s">
        <v>77</v>
      </c>
      <c r="J1225" s="2" t="s">
        <v>76</v>
      </c>
      <c r="K1225" s="2" t="s">
        <v>75</v>
      </c>
      <c r="L1225" s="2" t="s">
        <v>104</v>
      </c>
      <c r="M1225" s="2">
        <v>78.16</v>
      </c>
      <c r="N1225" s="2">
        <v>4796</v>
      </c>
      <c r="O1225" s="2">
        <v>67</v>
      </c>
      <c r="P1225" s="2">
        <v>6</v>
      </c>
      <c r="Q1225" s="2">
        <v>2</v>
      </c>
      <c r="R1225" s="17">
        <v>1360</v>
      </c>
      <c r="S1225" s="17">
        <v>650</v>
      </c>
      <c r="T1225" s="17">
        <v>314</v>
      </c>
      <c r="U1225" s="17">
        <v>249</v>
      </c>
      <c r="V1225" s="17">
        <v>197</v>
      </c>
      <c r="W1225" s="17">
        <v>182</v>
      </c>
      <c r="X1225" s="18">
        <v>16.296914095079231</v>
      </c>
      <c r="Y1225" s="18">
        <v>1273.7668056713926</v>
      </c>
      <c r="Z1225" s="19">
        <v>1.3969974979149291E-2</v>
      </c>
      <c r="AA1225" s="19">
        <v>1.0918932443703084</v>
      </c>
      <c r="AB1225" s="18">
        <v>1.1665671641791044</v>
      </c>
      <c r="AC1225" s="18">
        <v>91.1788895522388</v>
      </c>
      <c r="AD1225" s="17">
        <v>8</v>
      </c>
      <c r="AE1225" s="55">
        <v>1272</v>
      </c>
      <c r="AF1225" s="18">
        <v>16.274309109518935</v>
      </c>
      <c r="AG1225" s="20">
        <v>1272</v>
      </c>
      <c r="AH1225" s="17">
        <v>379</v>
      </c>
      <c r="AI1225" s="18">
        <v>5.7470588235294114E-2</v>
      </c>
      <c r="AJ1225" s="18">
        <v>4.4919011764705878</v>
      </c>
      <c r="AK1225" s="18">
        <v>0.20622691292875989</v>
      </c>
      <c r="AL1225" s="59">
        <v>16.118695514511874</v>
      </c>
      <c r="AM1225" s="7">
        <v>16.118695514511874</v>
      </c>
    </row>
    <row r="1226" spans="1:39" x14ac:dyDescent="0.3">
      <c r="A1226" s="2">
        <v>1000237529</v>
      </c>
      <c r="B1226" s="2">
        <v>1000237529</v>
      </c>
      <c r="C1226" s="38">
        <v>2000618534</v>
      </c>
      <c r="D1226" s="43">
        <v>42779</v>
      </c>
      <c r="E1226" s="2" t="s">
        <v>99</v>
      </c>
      <c r="F1226" s="2" t="s">
        <v>79</v>
      </c>
      <c r="G1226" s="2" t="s">
        <v>7</v>
      </c>
      <c r="H1226" s="2" t="s">
        <v>78</v>
      </c>
      <c r="I1226" s="2" t="s">
        <v>100</v>
      </c>
      <c r="J1226" s="2" t="s">
        <v>101</v>
      </c>
      <c r="K1226" s="2" t="s">
        <v>102</v>
      </c>
      <c r="L1226" s="2" t="s">
        <v>104</v>
      </c>
      <c r="M1226" s="2">
        <v>26.38</v>
      </c>
      <c r="N1226" s="2">
        <v>1361</v>
      </c>
      <c r="O1226" s="2">
        <v>23</v>
      </c>
      <c r="P1226" s="2">
        <v>1</v>
      </c>
      <c r="Q1226" s="2">
        <v>1</v>
      </c>
      <c r="R1226" s="17"/>
      <c r="S1226" s="17"/>
      <c r="T1226" s="17"/>
      <c r="U1226" s="17"/>
      <c r="V1226" s="17"/>
      <c r="W1226" s="17"/>
      <c r="X1226" s="18">
        <v>19.382806759735487</v>
      </c>
      <c r="Y1226" s="18">
        <v>511.31844232182215</v>
      </c>
      <c r="Z1226" s="19">
        <v>1.6899338721528288E-2</v>
      </c>
      <c r="AA1226" s="19">
        <v>0.44580455547391623</v>
      </c>
      <c r="AB1226" s="18">
        <v>1.1469565217391304</v>
      </c>
      <c r="AC1226" s="18">
        <v>30.256713043478261</v>
      </c>
      <c r="AD1226" s="17">
        <v>2</v>
      </c>
      <c r="AE1226" s="55">
        <v>380</v>
      </c>
      <c r="AF1226" s="18">
        <v>14.404852160727824</v>
      </c>
      <c r="AG1226" s="20">
        <v>380</v>
      </c>
      <c r="AH1226" s="17" t="s">
        <v>127</v>
      </c>
      <c r="AI1226" s="18" t="s">
        <v>128</v>
      </c>
      <c r="AJ1226" s="18" t="s">
        <v>128</v>
      </c>
      <c r="AK1226" s="18" t="s">
        <v>128</v>
      </c>
      <c r="AL1226" s="59" t="s">
        <v>128</v>
      </c>
      <c r="AM1226" s="7" t="s">
        <v>128</v>
      </c>
    </row>
    <row r="1227" spans="1:39" x14ac:dyDescent="0.3">
      <c r="A1227" s="2">
        <v>1000155835</v>
      </c>
      <c r="B1227" s="2">
        <v>1000155835</v>
      </c>
      <c r="C1227" s="38">
        <v>2000618574</v>
      </c>
      <c r="D1227" s="43">
        <v>42779</v>
      </c>
      <c r="E1227" s="2" t="s">
        <v>99</v>
      </c>
      <c r="F1227" s="2" t="s">
        <v>96</v>
      </c>
      <c r="G1227" s="2" t="s">
        <v>95</v>
      </c>
      <c r="H1227" s="2" t="s">
        <v>78</v>
      </c>
      <c r="I1227" s="2" t="s">
        <v>100</v>
      </c>
      <c r="J1227" s="2" t="s">
        <v>101</v>
      </c>
      <c r="K1227" s="2" t="s">
        <v>102</v>
      </c>
      <c r="L1227" s="2" t="s">
        <v>104</v>
      </c>
      <c r="M1227" s="2">
        <v>29.41</v>
      </c>
      <c r="N1227" s="2">
        <v>1844</v>
      </c>
      <c r="O1227" s="2">
        <v>26</v>
      </c>
      <c r="P1227" s="2">
        <v>2</v>
      </c>
      <c r="Q1227" s="2">
        <v>1</v>
      </c>
      <c r="R1227" s="17"/>
      <c r="S1227" s="17"/>
      <c r="T1227" s="17"/>
      <c r="U1227" s="17"/>
      <c r="V1227" s="17"/>
      <c r="W1227" s="17"/>
      <c r="X1227" s="18">
        <v>15.949023861171366</v>
      </c>
      <c r="Y1227" s="18">
        <v>469.06079175704986</v>
      </c>
      <c r="Z1227" s="19">
        <v>1.4099783080260303E-2</v>
      </c>
      <c r="AA1227" s="19">
        <v>0.4146746203904555</v>
      </c>
      <c r="AB1227" s="18">
        <v>1.1311538461538462</v>
      </c>
      <c r="AC1227" s="18">
        <v>33.267234615384616</v>
      </c>
      <c r="AD1227" s="17">
        <v>2</v>
      </c>
      <c r="AE1227" s="55">
        <v>54</v>
      </c>
      <c r="AF1227" s="18">
        <v>1.8361101666099966</v>
      </c>
      <c r="AG1227" s="20">
        <v>54</v>
      </c>
      <c r="AH1227" s="17" t="s">
        <v>127</v>
      </c>
      <c r="AI1227" s="18" t="s">
        <v>128</v>
      </c>
      <c r="AJ1227" s="18" t="s">
        <v>128</v>
      </c>
      <c r="AK1227" s="18" t="s">
        <v>128</v>
      </c>
      <c r="AL1227" s="59" t="s">
        <v>128</v>
      </c>
      <c r="AM1227" s="7" t="s">
        <v>128</v>
      </c>
    </row>
    <row r="1228" spans="1:39" x14ac:dyDescent="0.3">
      <c r="A1228" s="2">
        <v>1000590241</v>
      </c>
      <c r="B1228" s="2">
        <v>1000590241</v>
      </c>
      <c r="C1228" s="38">
        <v>2000618654</v>
      </c>
      <c r="D1228" s="43">
        <v>42779</v>
      </c>
      <c r="E1228" s="2" t="s">
        <v>99</v>
      </c>
      <c r="F1228" s="2" t="s">
        <v>94</v>
      </c>
      <c r="G1228" s="2" t="s">
        <v>93</v>
      </c>
      <c r="H1228" s="2" t="s">
        <v>78</v>
      </c>
      <c r="I1228" s="2" t="s">
        <v>100</v>
      </c>
      <c r="J1228" s="2" t="s">
        <v>101</v>
      </c>
      <c r="K1228" s="2" t="s">
        <v>102</v>
      </c>
      <c r="L1228" s="2" t="s">
        <v>104</v>
      </c>
      <c r="M1228" s="2">
        <v>49.66</v>
      </c>
      <c r="N1228" s="2">
        <v>3306</v>
      </c>
      <c r="O1228" s="2">
        <v>33</v>
      </c>
      <c r="P1228" s="2">
        <v>3</v>
      </c>
      <c r="Q1228" s="2">
        <v>2</v>
      </c>
      <c r="R1228" s="17"/>
      <c r="S1228" s="17"/>
      <c r="T1228" s="17"/>
      <c r="U1228" s="17"/>
      <c r="V1228" s="17"/>
      <c r="W1228" s="17"/>
      <c r="X1228" s="18">
        <v>15.021173623714457</v>
      </c>
      <c r="Y1228" s="18">
        <v>745.95148215365987</v>
      </c>
      <c r="Z1228" s="19">
        <v>9.9818511796733213E-3</v>
      </c>
      <c r="AA1228" s="19">
        <v>0.4956987295825771</v>
      </c>
      <c r="AB1228" s="18">
        <v>1.5048484848484847</v>
      </c>
      <c r="AC1228" s="18">
        <v>74.730775757575742</v>
      </c>
      <c r="AD1228" s="17">
        <v>1</v>
      </c>
      <c r="AE1228" s="55">
        <v>58</v>
      </c>
      <c r="AF1228" s="18">
        <v>1.1679420056383407</v>
      </c>
      <c r="AG1228" s="20">
        <v>57.999999999999993</v>
      </c>
      <c r="AH1228" s="17" t="s">
        <v>127</v>
      </c>
      <c r="AI1228" s="18" t="s">
        <v>128</v>
      </c>
      <c r="AJ1228" s="18" t="s">
        <v>128</v>
      </c>
      <c r="AK1228" s="18" t="s">
        <v>128</v>
      </c>
      <c r="AL1228" s="59" t="s">
        <v>128</v>
      </c>
      <c r="AM1228" s="7" t="s">
        <v>128</v>
      </c>
    </row>
    <row r="1229" spans="1:39" x14ac:dyDescent="0.3">
      <c r="A1229" s="2">
        <v>1000658396</v>
      </c>
      <c r="B1229" s="2">
        <v>1000658396</v>
      </c>
      <c r="C1229" s="38">
        <v>2000619262</v>
      </c>
      <c r="D1229" s="43">
        <v>42779</v>
      </c>
      <c r="E1229" s="2" t="s">
        <v>99</v>
      </c>
      <c r="F1229" s="2" t="s">
        <v>92</v>
      </c>
      <c r="G1229" s="2" t="s">
        <v>83</v>
      </c>
      <c r="H1229" s="2" t="s">
        <v>90</v>
      </c>
      <c r="I1229" s="2" t="s">
        <v>100</v>
      </c>
      <c r="J1229" s="2" t="s">
        <v>101</v>
      </c>
      <c r="K1229" s="2" t="s">
        <v>102</v>
      </c>
      <c r="L1229" s="2" t="s">
        <v>104</v>
      </c>
      <c r="M1229" s="2">
        <v>31.62</v>
      </c>
      <c r="N1229" s="2">
        <v>2487</v>
      </c>
      <c r="O1229" s="2">
        <v>24</v>
      </c>
      <c r="P1229" s="2">
        <v>3</v>
      </c>
      <c r="Q1229" s="2">
        <v>1</v>
      </c>
      <c r="R1229" s="17"/>
      <c r="S1229" s="17"/>
      <c r="T1229" s="17"/>
      <c r="U1229" s="17"/>
      <c r="V1229" s="17"/>
      <c r="W1229" s="17"/>
      <c r="X1229" s="18">
        <v>12.714113389626057</v>
      </c>
      <c r="Y1229" s="18">
        <v>402.02026537997591</v>
      </c>
      <c r="Z1229" s="19">
        <v>9.6501809408926411E-3</v>
      </c>
      <c r="AA1229" s="19">
        <v>0.30513872135102532</v>
      </c>
      <c r="AB1229" s="18">
        <v>1.3175000000000001</v>
      </c>
      <c r="AC1229" s="18">
        <v>41.659350000000003</v>
      </c>
      <c r="AD1229" s="17">
        <v>1</v>
      </c>
      <c r="AE1229" s="55">
        <v>120</v>
      </c>
      <c r="AF1229" s="18">
        <v>3.795066413662239</v>
      </c>
      <c r="AG1229" s="20">
        <v>120</v>
      </c>
      <c r="AH1229" s="17" t="s">
        <v>127</v>
      </c>
      <c r="AI1229" s="18" t="s">
        <v>128</v>
      </c>
      <c r="AJ1229" s="18" t="s">
        <v>128</v>
      </c>
      <c r="AK1229" s="18" t="s">
        <v>128</v>
      </c>
      <c r="AL1229" s="59" t="s">
        <v>128</v>
      </c>
      <c r="AM1229" s="7" t="s">
        <v>128</v>
      </c>
    </row>
    <row r="1230" spans="1:39" x14ac:dyDescent="0.3">
      <c r="A1230" s="2">
        <v>1000494290</v>
      </c>
      <c r="B1230" s="2">
        <v>1000494290</v>
      </c>
      <c r="C1230" s="38">
        <v>2000620056</v>
      </c>
      <c r="D1230" s="43">
        <v>42779</v>
      </c>
      <c r="E1230" s="2" t="s">
        <v>99</v>
      </c>
      <c r="F1230" s="2" t="s">
        <v>91</v>
      </c>
      <c r="G1230" s="2" t="s">
        <v>83</v>
      </c>
      <c r="H1230" s="2" t="s">
        <v>90</v>
      </c>
      <c r="I1230" s="2" t="s">
        <v>100</v>
      </c>
      <c r="J1230" s="2" t="s">
        <v>101</v>
      </c>
      <c r="K1230" s="2" t="s">
        <v>102</v>
      </c>
      <c r="L1230" s="2" t="s">
        <v>104</v>
      </c>
      <c r="M1230" s="2">
        <v>15.08</v>
      </c>
      <c r="N1230" s="2">
        <v>1242</v>
      </c>
      <c r="O1230" s="2">
        <v>12</v>
      </c>
      <c r="P1230" s="2">
        <v>1</v>
      </c>
      <c r="Q1230" s="2">
        <v>1</v>
      </c>
      <c r="R1230" s="17"/>
      <c r="S1230" s="17"/>
      <c r="T1230" s="17"/>
      <c r="U1230" s="17"/>
      <c r="V1230" s="17"/>
      <c r="W1230" s="17"/>
      <c r="X1230" s="18">
        <v>12.141706924315619</v>
      </c>
      <c r="Y1230" s="18">
        <v>183.09694041867954</v>
      </c>
      <c r="Z1230" s="19">
        <v>9.6618357487922701E-3</v>
      </c>
      <c r="AA1230" s="19">
        <v>0.14570048309178743</v>
      </c>
      <c r="AB1230" s="18">
        <v>1.2566666666666666</v>
      </c>
      <c r="AC1230" s="18">
        <v>18.950533333333333</v>
      </c>
      <c r="AD1230" s="17">
        <v>0</v>
      </c>
      <c r="AE1230" s="55">
        <v>0</v>
      </c>
      <c r="AF1230" s="18">
        <v>0</v>
      </c>
      <c r="AG1230" s="20">
        <v>0</v>
      </c>
      <c r="AH1230" s="17" t="s">
        <v>127</v>
      </c>
      <c r="AI1230" s="18" t="s">
        <v>128</v>
      </c>
      <c r="AJ1230" s="18" t="s">
        <v>128</v>
      </c>
      <c r="AK1230" s="18" t="s">
        <v>128</v>
      </c>
      <c r="AL1230" s="59" t="s">
        <v>128</v>
      </c>
      <c r="AM1230" s="7" t="s">
        <v>128</v>
      </c>
    </row>
    <row r="1231" spans="1:39" x14ac:dyDescent="0.3">
      <c r="A1231" s="2">
        <v>1000194128</v>
      </c>
      <c r="B1231" s="2">
        <v>1000194128</v>
      </c>
      <c r="C1231" s="38">
        <v>2000621342</v>
      </c>
      <c r="D1231" s="43">
        <v>42779</v>
      </c>
      <c r="E1231" s="2" t="s">
        <v>99</v>
      </c>
      <c r="F1231" s="2" t="s">
        <v>89</v>
      </c>
      <c r="G1231" s="2" t="s">
        <v>83</v>
      </c>
      <c r="H1231" s="2" t="s">
        <v>87</v>
      </c>
      <c r="I1231" s="2" t="s">
        <v>100</v>
      </c>
      <c r="J1231" s="2" t="s">
        <v>101</v>
      </c>
      <c r="K1231" s="2" t="s">
        <v>102</v>
      </c>
      <c r="L1231" s="2" t="s">
        <v>104</v>
      </c>
      <c r="M1231" s="2">
        <v>20.03</v>
      </c>
      <c r="N1231" s="2">
        <v>1857</v>
      </c>
      <c r="O1231" s="2">
        <v>17</v>
      </c>
      <c r="P1231" s="2">
        <v>2</v>
      </c>
      <c r="Q1231" s="2">
        <v>1</v>
      </c>
      <c r="R1231" s="17"/>
      <c r="S1231" s="17"/>
      <c r="T1231" s="17"/>
      <c r="U1231" s="17"/>
      <c r="V1231" s="17"/>
      <c r="W1231" s="17"/>
      <c r="X1231" s="18">
        <v>10.786214324178783</v>
      </c>
      <c r="Y1231" s="18">
        <v>216.04787291330103</v>
      </c>
      <c r="Z1231" s="19">
        <v>9.154550350026925E-3</v>
      </c>
      <c r="AA1231" s="19">
        <v>0.18336564351103932</v>
      </c>
      <c r="AB1231" s="18">
        <v>1.178235294117647</v>
      </c>
      <c r="AC1231" s="18">
        <v>23.600052941176472</v>
      </c>
      <c r="AD1231" s="17">
        <v>1</v>
      </c>
      <c r="AE1231" s="55">
        <v>53</v>
      </c>
      <c r="AF1231" s="18">
        <v>2.6460309535696456</v>
      </c>
      <c r="AG1231" s="20">
        <v>53.000000000000007</v>
      </c>
      <c r="AH1231" s="17" t="s">
        <v>127</v>
      </c>
      <c r="AI1231" s="18" t="s">
        <v>128</v>
      </c>
      <c r="AJ1231" s="18" t="s">
        <v>128</v>
      </c>
      <c r="AK1231" s="18" t="s">
        <v>128</v>
      </c>
      <c r="AL1231" s="59" t="s">
        <v>128</v>
      </c>
      <c r="AM1231" s="7" t="s">
        <v>128</v>
      </c>
    </row>
    <row r="1232" spans="1:39" x14ac:dyDescent="0.3">
      <c r="A1232" s="2">
        <v>1000863085</v>
      </c>
      <c r="B1232" s="2">
        <v>1000863085</v>
      </c>
      <c r="C1232" s="38">
        <v>2000621612</v>
      </c>
      <c r="D1232" s="43">
        <v>42779</v>
      </c>
      <c r="E1232" s="2" t="s">
        <v>99</v>
      </c>
      <c r="F1232" s="2" t="s">
        <v>88</v>
      </c>
      <c r="G1232" s="2" t="s">
        <v>83</v>
      </c>
      <c r="H1232" s="2" t="s">
        <v>87</v>
      </c>
      <c r="I1232" s="2" t="s">
        <v>100</v>
      </c>
      <c r="J1232" s="2" t="s">
        <v>101</v>
      </c>
      <c r="K1232" s="2" t="s">
        <v>102</v>
      </c>
      <c r="L1232" s="2" t="s">
        <v>104</v>
      </c>
      <c r="M1232" s="2">
        <v>15.83</v>
      </c>
      <c r="N1232" s="2">
        <v>1350</v>
      </c>
      <c r="O1232" s="2">
        <v>16</v>
      </c>
      <c r="P1232" s="2">
        <v>1</v>
      </c>
      <c r="Q1232" s="2">
        <v>1</v>
      </c>
      <c r="R1232" s="17"/>
      <c r="S1232" s="17"/>
      <c r="T1232" s="17"/>
      <c r="U1232" s="17"/>
      <c r="V1232" s="17"/>
      <c r="W1232" s="17"/>
      <c r="X1232" s="18">
        <v>11.725925925925926</v>
      </c>
      <c r="Y1232" s="18">
        <v>185.62140740740742</v>
      </c>
      <c r="Z1232" s="19">
        <v>1.1851851851851851E-2</v>
      </c>
      <c r="AA1232" s="19">
        <v>0.18761481481481482</v>
      </c>
      <c r="AB1232" s="18">
        <v>0.989375</v>
      </c>
      <c r="AC1232" s="18">
        <v>15.66180625</v>
      </c>
      <c r="AD1232" s="17">
        <v>1</v>
      </c>
      <c r="AE1232" s="55">
        <v>51</v>
      </c>
      <c r="AF1232" s="18">
        <v>3.2217308907138347</v>
      </c>
      <c r="AG1232" s="20">
        <v>51</v>
      </c>
      <c r="AH1232" s="17" t="s">
        <v>127</v>
      </c>
      <c r="AI1232" s="18" t="s">
        <v>128</v>
      </c>
      <c r="AJ1232" s="18" t="s">
        <v>128</v>
      </c>
      <c r="AK1232" s="18" t="s">
        <v>128</v>
      </c>
      <c r="AL1232" s="59" t="s">
        <v>128</v>
      </c>
      <c r="AM1232" s="7" t="s">
        <v>128</v>
      </c>
    </row>
    <row r="1233" spans="1:39" x14ac:dyDescent="0.3">
      <c r="A1233" s="2">
        <v>1000464537</v>
      </c>
      <c r="B1233" s="2">
        <v>1000464537</v>
      </c>
      <c r="C1233" s="38">
        <v>2000621720</v>
      </c>
      <c r="D1233" s="43">
        <v>42779</v>
      </c>
      <c r="E1233" s="2" t="s">
        <v>99</v>
      </c>
      <c r="F1233" s="2" t="s">
        <v>86</v>
      </c>
      <c r="G1233" s="2" t="s">
        <v>83</v>
      </c>
      <c r="H1233" s="2" t="s">
        <v>82</v>
      </c>
      <c r="I1233" s="2" t="s">
        <v>100</v>
      </c>
      <c r="J1233" s="2" t="s">
        <v>101</v>
      </c>
      <c r="K1233" s="2" t="s">
        <v>102</v>
      </c>
      <c r="L1233" s="2" t="s">
        <v>104</v>
      </c>
      <c r="M1233" s="2">
        <v>9.36</v>
      </c>
      <c r="N1233" s="2">
        <v>1506</v>
      </c>
      <c r="O1233" s="2">
        <v>14</v>
      </c>
      <c r="P1233" s="2">
        <v>2</v>
      </c>
      <c r="Q1233" s="2">
        <v>1</v>
      </c>
      <c r="R1233" s="17"/>
      <c r="S1233" s="17"/>
      <c r="T1233" s="17"/>
      <c r="U1233" s="17"/>
      <c r="V1233" s="17"/>
      <c r="W1233" s="17"/>
      <c r="X1233" s="18">
        <v>6.2151394422310755</v>
      </c>
      <c r="Y1233" s="18">
        <v>58.173705179282862</v>
      </c>
      <c r="Z1233" s="19">
        <v>9.2961487383798145E-3</v>
      </c>
      <c r="AA1233" s="19">
        <v>8.7011952191235059E-2</v>
      </c>
      <c r="AB1233" s="18">
        <v>0.66857142857142848</v>
      </c>
      <c r="AC1233" s="18">
        <v>6.2578285714285702</v>
      </c>
      <c r="AD1233" s="17">
        <v>0</v>
      </c>
      <c r="AE1233" s="55">
        <v>0</v>
      </c>
      <c r="AF1233" s="18">
        <v>0</v>
      </c>
      <c r="AG1233" s="20">
        <v>0</v>
      </c>
      <c r="AH1233" s="17" t="s">
        <v>127</v>
      </c>
      <c r="AI1233" s="18" t="s">
        <v>128</v>
      </c>
      <c r="AJ1233" s="18" t="s">
        <v>128</v>
      </c>
      <c r="AK1233" s="18" t="s">
        <v>128</v>
      </c>
      <c r="AL1233" s="59" t="s">
        <v>128</v>
      </c>
      <c r="AM1233" s="7" t="s">
        <v>128</v>
      </c>
    </row>
    <row r="1234" spans="1:39" x14ac:dyDescent="0.3">
      <c r="A1234" s="2">
        <v>1000301537</v>
      </c>
      <c r="B1234" s="2">
        <v>1000301537</v>
      </c>
      <c r="C1234" s="38">
        <v>2000622512</v>
      </c>
      <c r="D1234" s="43">
        <v>42779</v>
      </c>
      <c r="E1234" s="2" t="s">
        <v>99</v>
      </c>
      <c r="F1234" s="2" t="s">
        <v>86</v>
      </c>
      <c r="G1234" s="2" t="s">
        <v>83</v>
      </c>
      <c r="H1234" s="2" t="s">
        <v>82</v>
      </c>
      <c r="I1234" s="2" t="s">
        <v>100</v>
      </c>
      <c r="J1234" s="2" t="s">
        <v>101</v>
      </c>
      <c r="K1234" s="2" t="s">
        <v>102</v>
      </c>
      <c r="L1234" s="2" t="s">
        <v>104</v>
      </c>
      <c r="M1234" s="2">
        <v>12.75</v>
      </c>
      <c r="N1234" s="2">
        <v>2091</v>
      </c>
      <c r="O1234" s="2">
        <v>18</v>
      </c>
      <c r="P1234" s="2">
        <v>2</v>
      </c>
      <c r="Q1234" s="2">
        <v>1</v>
      </c>
      <c r="R1234" s="17"/>
      <c r="S1234" s="17"/>
      <c r="T1234" s="17"/>
      <c r="U1234" s="17"/>
      <c r="V1234" s="17"/>
      <c r="W1234" s="17"/>
      <c r="X1234" s="18">
        <v>6.0975609756097562</v>
      </c>
      <c r="Y1234" s="18">
        <v>77.743902439024396</v>
      </c>
      <c r="Z1234" s="19">
        <v>8.60832137733142E-3</v>
      </c>
      <c r="AA1234" s="19">
        <v>0.10975609756097561</v>
      </c>
      <c r="AB1234" s="18">
        <v>0.70833333333333337</v>
      </c>
      <c r="AC1234" s="18">
        <v>9.03125</v>
      </c>
      <c r="AD1234" s="17">
        <v>0</v>
      </c>
      <c r="AE1234" s="55">
        <v>0</v>
      </c>
      <c r="AF1234" s="18">
        <v>0</v>
      </c>
      <c r="AG1234" s="20">
        <v>0</v>
      </c>
      <c r="AH1234" s="17" t="s">
        <v>127</v>
      </c>
      <c r="AI1234" s="18" t="s">
        <v>128</v>
      </c>
      <c r="AJ1234" s="18" t="s">
        <v>128</v>
      </c>
      <c r="AK1234" s="18" t="s">
        <v>128</v>
      </c>
      <c r="AL1234" s="59" t="s">
        <v>128</v>
      </c>
      <c r="AM1234" s="7" t="s">
        <v>128</v>
      </c>
    </row>
    <row r="1235" spans="1:39" x14ac:dyDescent="0.3">
      <c r="A1235" s="2">
        <v>1000617323</v>
      </c>
      <c r="B1235" s="2">
        <v>1000617323</v>
      </c>
      <c r="C1235" s="38">
        <v>2000622660</v>
      </c>
      <c r="D1235" s="43">
        <v>42779</v>
      </c>
      <c r="E1235" s="2" t="s">
        <v>99</v>
      </c>
      <c r="F1235" s="2" t="s">
        <v>85</v>
      </c>
      <c r="G1235" s="2" t="s">
        <v>83</v>
      </c>
      <c r="H1235" s="2" t="s">
        <v>82</v>
      </c>
      <c r="I1235" s="2" t="s">
        <v>100</v>
      </c>
      <c r="J1235" s="2" t="s">
        <v>101</v>
      </c>
      <c r="K1235" s="2" t="s">
        <v>102</v>
      </c>
      <c r="L1235" s="2" t="s">
        <v>104</v>
      </c>
      <c r="M1235" s="2">
        <v>9.8000000000000007</v>
      </c>
      <c r="N1235" s="2">
        <v>1302</v>
      </c>
      <c r="O1235" s="2">
        <v>9</v>
      </c>
      <c r="P1235" s="2">
        <v>1</v>
      </c>
      <c r="Q1235" s="2">
        <v>1</v>
      </c>
      <c r="R1235" s="17"/>
      <c r="S1235" s="17"/>
      <c r="T1235" s="17"/>
      <c r="U1235" s="17"/>
      <c r="V1235" s="17"/>
      <c r="W1235" s="17"/>
      <c r="X1235" s="18">
        <v>7.5268817204301079</v>
      </c>
      <c r="Y1235" s="18">
        <v>73.76344086021507</v>
      </c>
      <c r="Z1235" s="19">
        <v>6.9124423963133645E-3</v>
      </c>
      <c r="AA1235" s="19">
        <v>6.7741935483870974E-2</v>
      </c>
      <c r="AB1235" s="18">
        <v>1.088888888888889</v>
      </c>
      <c r="AC1235" s="18">
        <v>10.671111111111113</v>
      </c>
      <c r="AD1235" s="17">
        <v>0</v>
      </c>
      <c r="AE1235" s="55">
        <v>0</v>
      </c>
      <c r="AF1235" s="18">
        <v>0</v>
      </c>
      <c r="AG1235" s="20">
        <v>0</v>
      </c>
      <c r="AH1235" s="17" t="s">
        <v>127</v>
      </c>
      <c r="AI1235" s="18" t="s">
        <v>128</v>
      </c>
      <c r="AJ1235" s="18" t="s">
        <v>128</v>
      </c>
      <c r="AK1235" s="18" t="s">
        <v>128</v>
      </c>
      <c r="AL1235" s="59" t="s">
        <v>128</v>
      </c>
      <c r="AM1235" s="7" t="s">
        <v>128</v>
      </c>
    </row>
    <row r="1236" spans="1:39" x14ac:dyDescent="0.3">
      <c r="A1236" s="2">
        <v>1000465658</v>
      </c>
      <c r="B1236" s="2">
        <v>1000465658</v>
      </c>
      <c r="C1236" s="38">
        <v>2000622686</v>
      </c>
      <c r="D1236" s="43">
        <v>42779</v>
      </c>
      <c r="E1236" s="2" t="s">
        <v>99</v>
      </c>
      <c r="F1236" s="2" t="s">
        <v>84</v>
      </c>
      <c r="G1236" s="2" t="s">
        <v>83</v>
      </c>
      <c r="H1236" s="2" t="s">
        <v>82</v>
      </c>
      <c r="I1236" s="2" t="s">
        <v>100</v>
      </c>
      <c r="J1236" s="2" t="s">
        <v>101</v>
      </c>
      <c r="K1236" s="2" t="s">
        <v>102</v>
      </c>
      <c r="L1236" s="2" t="s">
        <v>104</v>
      </c>
      <c r="M1236" s="2">
        <v>12.97</v>
      </c>
      <c r="N1236" s="2">
        <v>1473</v>
      </c>
      <c r="O1236" s="2">
        <v>8</v>
      </c>
      <c r="P1236" s="2">
        <v>1</v>
      </c>
      <c r="Q1236" s="2">
        <v>1</v>
      </c>
      <c r="R1236" s="17"/>
      <c r="S1236" s="17"/>
      <c r="T1236" s="17"/>
      <c r="U1236" s="17"/>
      <c r="V1236" s="17"/>
      <c r="W1236" s="17"/>
      <c r="X1236" s="18">
        <v>8.8051595383570955</v>
      </c>
      <c r="Y1236" s="18">
        <v>114.20291921249154</v>
      </c>
      <c r="Z1236" s="19">
        <v>5.4310930074677527E-3</v>
      </c>
      <c r="AA1236" s="19">
        <v>7.0441276306856759E-2</v>
      </c>
      <c r="AB1236" s="18">
        <v>1.6212500000000001</v>
      </c>
      <c r="AC1236" s="18">
        <v>21.027612500000004</v>
      </c>
      <c r="AD1236" s="17">
        <v>0</v>
      </c>
      <c r="AE1236" s="55">
        <v>0</v>
      </c>
      <c r="AF1236" s="18">
        <v>0</v>
      </c>
      <c r="AG1236" s="20">
        <v>0</v>
      </c>
      <c r="AH1236" s="17" t="s">
        <v>127</v>
      </c>
      <c r="AI1236" s="18" t="s">
        <v>128</v>
      </c>
      <c r="AJ1236" s="18" t="s">
        <v>128</v>
      </c>
      <c r="AK1236" s="18" t="s">
        <v>128</v>
      </c>
      <c r="AL1236" s="59" t="s">
        <v>128</v>
      </c>
      <c r="AM1236" s="7" t="s">
        <v>128</v>
      </c>
    </row>
    <row r="1237" spans="1:39" x14ac:dyDescent="0.3">
      <c r="A1237" s="2">
        <v>1000171665</v>
      </c>
      <c r="B1237" s="2">
        <v>1000171665</v>
      </c>
      <c r="C1237" s="38">
        <v>2000622716</v>
      </c>
      <c r="D1237" s="43">
        <v>42779</v>
      </c>
      <c r="E1237" s="2" t="s">
        <v>99</v>
      </c>
      <c r="F1237" s="2" t="s">
        <v>79</v>
      </c>
      <c r="G1237" s="2" t="s">
        <v>7</v>
      </c>
      <c r="H1237" s="2" t="s">
        <v>78</v>
      </c>
      <c r="I1237" s="2" t="s">
        <v>98</v>
      </c>
      <c r="J1237" s="2" t="s">
        <v>101</v>
      </c>
      <c r="K1237" s="2" t="s">
        <v>102</v>
      </c>
      <c r="L1237" s="2" t="s">
        <v>104</v>
      </c>
      <c r="M1237" s="2">
        <v>26.9</v>
      </c>
      <c r="N1237" s="2">
        <v>1283</v>
      </c>
      <c r="O1237" s="2">
        <v>22</v>
      </c>
      <c r="P1237" s="2">
        <v>1</v>
      </c>
      <c r="Q1237" s="2">
        <v>1</v>
      </c>
      <c r="R1237" s="17"/>
      <c r="S1237" s="17"/>
      <c r="T1237" s="17"/>
      <c r="U1237" s="17"/>
      <c r="V1237" s="17"/>
      <c r="W1237" s="17"/>
      <c r="X1237" s="18">
        <v>20.966484801247077</v>
      </c>
      <c r="Y1237" s="18">
        <v>563.99844115354631</v>
      </c>
      <c r="Z1237" s="19">
        <v>1.7147310989867499E-2</v>
      </c>
      <c r="AA1237" s="19">
        <v>0.46126266562743573</v>
      </c>
      <c r="AB1237" s="18">
        <v>1.2227272727272727</v>
      </c>
      <c r="AC1237" s="18">
        <v>32.891363636363636</v>
      </c>
      <c r="AD1237" s="17">
        <v>1</v>
      </c>
      <c r="AE1237" s="55">
        <v>163</v>
      </c>
      <c r="AF1237" s="18">
        <v>6.0594795539033459</v>
      </c>
      <c r="AG1237" s="20">
        <v>163</v>
      </c>
      <c r="AH1237" s="17" t="s">
        <v>127</v>
      </c>
      <c r="AI1237" s="18" t="s">
        <v>128</v>
      </c>
      <c r="AJ1237" s="18" t="s">
        <v>128</v>
      </c>
      <c r="AK1237" s="18" t="s">
        <v>128</v>
      </c>
      <c r="AL1237" s="59" t="s">
        <v>128</v>
      </c>
      <c r="AM1237" s="7" t="s">
        <v>128</v>
      </c>
    </row>
    <row r="1238" spans="1:39" x14ac:dyDescent="0.3">
      <c r="A1238" s="2">
        <v>1000159772</v>
      </c>
      <c r="B1238" s="2">
        <v>1000159772</v>
      </c>
      <c r="C1238" s="38">
        <v>2000622730</v>
      </c>
      <c r="D1238" s="43">
        <v>42779</v>
      </c>
      <c r="E1238" s="2" t="s">
        <v>99</v>
      </c>
      <c r="F1238" s="2" t="s">
        <v>96</v>
      </c>
      <c r="G1238" s="2" t="s">
        <v>95</v>
      </c>
      <c r="H1238" s="2" t="s">
        <v>78</v>
      </c>
      <c r="I1238" s="2" t="s">
        <v>98</v>
      </c>
      <c r="J1238" s="2" t="s">
        <v>101</v>
      </c>
      <c r="K1238" s="2" t="s">
        <v>102</v>
      </c>
      <c r="L1238" s="2" t="s">
        <v>104</v>
      </c>
      <c r="M1238" s="2">
        <v>53.24</v>
      </c>
      <c r="N1238" s="2">
        <v>2994</v>
      </c>
      <c r="O1238" s="2">
        <v>42</v>
      </c>
      <c r="P1238" s="2">
        <v>3</v>
      </c>
      <c r="Q1238" s="2">
        <v>2</v>
      </c>
      <c r="R1238" s="17"/>
      <c r="S1238" s="17"/>
      <c r="T1238" s="17"/>
      <c r="U1238" s="17"/>
      <c r="V1238" s="17"/>
      <c r="W1238" s="17"/>
      <c r="X1238" s="18">
        <v>17.782231128924515</v>
      </c>
      <c r="Y1238" s="18">
        <v>946.72598530394123</v>
      </c>
      <c r="Z1238" s="19">
        <v>1.4028056112224449E-2</v>
      </c>
      <c r="AA1238" s="19">
        <v>0.7468537074148297</v>
      </c>
      <c r="AB1238" s="18">
        <v>1.2676190476190476</v>
      </c>
      <c r="AC1238" s="18">
        <v>67.488038095238096</v>
      </c>
      <c r="AD1238" s="17">
        <v>3</v>
      </c>
      <c r="AE1238" s="55">
        <v>552</v>
      </c>
      <c r="AF1238" s="18">
        <v>10.368144252441773</v>
      </c>
      <c r="AG1238" s="20">
        <v>552</v>
      </c>
      <c r="AH1238" s="17" t="s">
        <v>127</v>
      </c>
      <c r="AI1238" s="18" t="s">
        <v>128</v>
      </c>
      <c r="AJ1238" s="18" t="s">
        <v>128</v>
      </c>
      <c r="AK1238" s="18" t="s">
        <v>128</v>
      </c>
      <c r="AL1238" s="59" t="s">
        <v>128</v>
      </c>
      <c r="AM1238" s="7" t="s">
        <v>128</v>
      </c>
    </row>
    <row r="1239" spans="1:39" x14ac:dyDescent="0.3">
      <c r="A1239" s="2">
        <v>1000173381</v>
      </c>
      <c r="B1239" s="2">
        <v>1000173381</v>
      </c>
      <c r="C1239" s="38">
        <v>2000623006</v>
      </c>
      <c r="D1239" s="43">
        <v>42779</v>
      </c>
      <c r="E1239" s="2" t="s">
        <v>99</v>
      </c>
      <c r="F1239" s="2" t="s">
        <v>94</v>
      </c>
      <c r="G1239" s="2" t="s">
        <v>93</v>
      </c>
      <c r="H1239" s="2" t="s">
        <v>78</v>
      </c>
      <c r="I1239" s="2" t="s">
        <v>98</v>
      </c>
      <c r="J1239" s="2" t="s">
        <v>101</v>
      </c>
      <c r="K1239" s="2" t="s">
        <v>102</v>
      </c>
      <c r="L1239" s="2" t="s">
        <v>104</v>
      </c>
      <c r="M1239" s="2">
        <v>80.92</v>
      </c>
      <c r="N1239" s="2">
        <v>5200</v>
      </c>
      <c r="O1239" s="2">
        <v>67</v>
      </c>
      <c r="P1239" s="2">
        <v>6</v>
      </c>
      <c r="Q1239" s="2">
        <v>2</v>
      </c>
      <c r="R1239" s="17"/>
      <c r="S1239" s="17"/>
      <c r="T1239" s="17"/>
      <c r="U1239" s="17"/>
      <c r="V1239" s="17"/>
      <c r="W1239" s="17"/>
      <c r="X1239" s="18">
        <v>15.561538461538461</v>
      </c>
      <c r="Y1239" s="18">
        <v>1259.2396923076924</v>
      </c>
      <c r="Z1239" s="19">
        <v>1.2884615384615385E-2</v>
      </c>
      <c r="AA1239" s="19">
        <v>1.0426230769230769</v>
      </c>
      <c r="AB1239" s="18">
        <v>1.2077611940298507</v>
      </c>
      <c r="AC1239" s="18">
        <v>97.732035820895518</v>
      </c>
      <c r="AD1239" s="17">
        <v>4</v>
      </c>
      <c r="AE1239" s="55">
        <v>684</v>
      </c>
      <c r="AF1239" s="18">
        <v>8.4527928818586258</v>
      </c>
      <c r="AG1239" s="20">
        <v>684</v>
      </c>
      <c r="AH1239" s="17" t="s">
        <v>127</v>
      </c>
      <c r="AI1239" s="18" t="s">
        <v>128</v>
      </c>
      <c r="AJ1239" s="18" t="s">
        <v>128</v>
      </c>
      <c r="AK1239" s="18" t="s">
        <v>128</v>
      </c>
      <c r="AL1239" s="59" t="s">
        <v>128</v>
      </c>
      <c r="AM1239" s="7" t="s">
        <v>128</v>
      </c>
    </row>
    <row r="1240" spans="1:39" x14ac:dyDescent="0.3">
      <c r="A1240" s="2">
        <v>1000747188</v>
      </c>
      <c r="B1240" s="2">
        <v>1000747188</v>
      </c>
      <c r="C1240" s="38">
        <v>2000623160</v>
      </c>
      <c r="D1240" s="43">
        <v>42779</v>
      </c>
      <c r="E1240" s="2" t="s">
        <v>99</v>
      </c>
      <c r="F1240" s="2" t="s">
        <v>92</v>
      </c>
      <c r="G1240" s="2" t="s">
        <v>83</v>
      </c>
      <c r="H1240" s="2" t="s">
        <v>90</v>
      </c>
      <c r="I1240" s="2" t="s">
        <v>98</v>
      </c>
      <c r="J1240" s="2" t="s">
        <v>101</v>
      </c>
      <c r="K1240" s="2" t="s">
        <v>102</v>
      </c>
      <c r="L1240" s="2" t="s">
        <v>104</v>
      </c>
      <c r="M1240" s="2">
        <v>54.44</v>
      </c>
      <c r="N1240" s="2">
        <v>4522</v>
      </c>
      <c r="O1240" s="2">
        <v>47</v>
      </c>
      <c r="P1240" s="2">
        <v>5</v>
      </c>
      <c r="Q1240" s="2">
        <v>2</v>
      </c>
      <c r="R1240" s="17"/>
      <c r="S1240" s="17"/>
      <c r="T1240" s="17"/>
      <c r="U1240" s="17"/>
      <c r="V1240" s="17"/>
      <c r="W1240" s="17"/>
      <c r="X1240" s="18">
        <v>12.038920831490492</v>
      </c>
      <c r="Y1240" s="18">
        <v>655.39885006634233</v>
      </c>
      <c r="Z1240" s="19">
        <v>1.0393631136665192E-2</v>
      </c>
      <c r="AA1240" s="19">
        <v>0.56582927908005298</v>
      </c>
      <c r="AB1240" s="18">
        <v>1.1582978723404256</v>
      </c>
      <c r="AC1240" s="18">
        <v>63.057736170212763</v>
      </c>
      <c r="AD1240" s="17">
        <v>1</v>
      </c>
      <c r="AE1240" s="55">
        <v>21</v>
      </c>
      <c r="AF1240" s="18">
        <v>0.38574577516531966</v>
      </c>
      <c r="AG1240" s="20">
        <v>21</v>
      </c>
      <c r="AH1240" s="17" t="s">
        <v>127</v>
      </c>
      <c r="AI1240" s="18" t="s">
        <v>128</v>
      </c>
      <c r="AJ1240" s="18" t="s">
        <v>128</v>
      </c>
      <c r="AK1240" s="18" t="s">
        <v>128</v>
      </c>
      <c r="AL1240" s="59" t="s">
        <v>128</v>
      </c>
      <c r="AM1240" s="7" t="s">
        <v>128</v>
      </c>
    </row>
    <row r="1241" spans="1:39" x14ac:dyDescent="0.3">
      <c r="A1241" s="2">
        <v>1000270787</v>
      </c>
      <c r="B1241" s="2">
        <v>1000270787</v>
      </c>
      <c r="C1241" s="38">
        <v>2000623194</v>
      </c>
      <c r="D1241" s="43">
        <v>42779</v>
      </c>
      <c r="E1241" s="2" t="s">
        <v>99</v>
      </c>
      <c r="F1241" s="2" t="s">
        <v>91</v>
      </c>
      <c r="G1241" s="2" t="s">
        <v>83</v>
      </c>
      <c r="H1241" s="2" t="s">
        <v>90</v>
      </c>
      <c r="I1241" s="2" t="s">
        <v>98</v>
      </c>
      <c r="J1241" s="2" t="s">
        <v>101</v>
      </c>
      <c r="K1241" s="2" t="s">
        <v>102</v>
      </c>
      <c r="L1241" s="2" t="s">
        <v>104</v>
      </c>
      <c r="M1241" s="2">
        <v>22.67</v>
      </c>
      <c r="N1241" s="2">
        <v>1887</v>
      </c>
      <c r="O1241" s="2">
        <v>20</v>
      </c>
      <c r="P1241" s="2">
        <v>2</v>
      </c>
      <c r="Q1241" s="2">
        <v>1</v>
      </c>
      <c r="R1241" s="17"/>
      <c r="S1241" s="17"/>
      <c r="T1241" s="17"/>
      <c r="U1241" s="17"/>
      <c r="V1241" s="17"/>
      <c r="W1241" s="17"/>
      <c r="X1241" s="18">
        <v>12.013778484366721</v>
      </c>
      <c r="Y1241" s="18">
        <v>272.35235824059362</v>
      </c>
      <c r="Z1241" s="19">
        <v>1.0598834128245893E-2</v>
      </c>
      <c r="AA1241" s="19">
        <v>0.24027556968733441</v>
      </c>
      <c r="AB1241" s="18">
        <v>1.1335000000000002</v>
      </c>
      <c r="AC1241" s="18">
        <v>25.696445000000004</v>
      </c>
      <c r="AD1241" s="17">
        <v>1</v>
      </c>
      <c r="AE1241" s="55">
        <v>66</v>
      </c>
      <c r="AF1241" s="18">
        <v>2.911336568151742</v>
      </c>
      <c r="AG1241" s="20">
        <v>66</v>
      </c>
      <c r="AH1241" s="17" t="s">
        <v>127</v>
      </c>
      <c r="AI1241" s="18" t="s">
        <v>128</v>
      </c>
      <c r="AJ1241" s="18" t="s">
        <v>128</v>
      </c>
      <c r="AK1241" s="18" t="s">
        <v>128</v>
      </c>
      <c r="AL1241" s="59" t="s">
        <v>128</v>
      </c>
      <c r="AM1241" s="7" t="s">
        <v>128</v>
      </c>
    </row>
    <row r="1242" spans="1:39" x14ac:dyDescent="0.3">
      <c r="A1242" s="2">
        <v>1000464655</v>
      </c>
      <c r="B1242" s="2">
        <v>1000464655</v>
      </c>
      <c r="C1242" s="38">
        <v>2000623396</v>
      </c>
      <c r="D1242" s="43">
        <v>42779</v>
      </c>
      <c r="E1242" s="2" t="s">
        <v>99</v>
      </c>
      <c r="F1242" s="2" t="s">
        <v>89</v>
      </c>
      <c r="G1242" s="2" t="s">
        <v>83</v>
      </c>
      <c r="H1242" s="2" t="s">
        <v>87</v>
      </c>
      <c r="I1242" s="2" t="s">
        <v>98</v>
      </c>
      <c r="J1242" s="2" t="s">
        <v>101</v>
      </c>
      <c r="K1242" s="2" t="s">
        <v>102</v>
      </c>
      <c r="L1242" s="2" t="s">
        <v>104</v>
      </c>
      <c r="M1242" s="2">
        <v>19.14</v>
      </c>
      <c r="N1242" s="2">
        <v>1790</v>
      </c>
      <c r="O1242" s="2">
        <v>18</v>
      </c>
      <c r="P1242" s="2">
        <v>2</v>
      </c>
      <c r="Q1242" s="2">
        <v>1</v>
      </c>
      <c r="R1242" s="17"/>
      <c r="S1242" s="17"/>
      <c r="T1242" s="17"/>
      <c r="U1242" s="17"/>
      <c r="V1242" s="17"/>
      <c r="W1242" s="17"/>
      <c r="X1242" s="18">
        <v>10.692737430167599</v>
      </c>
      <c r="Y1242" s="18">
        <v>204.65899441340784</v>
      </c>
      <c r="Z1242" s="19">
        <v>1.0055865921787709E-2</v>
      </c>
      <c r="AA1242" s="19">
        <v>0.19246927374301676</v>
      </c>
      <c r="AB1242" s="18">
        <v>1.0633333333333335</v>
      </c>
      <c r="AC1242" s="18">
        <v>20.352200000000003</v>
      </c>
      <c r="AD1242" s="17">
        <v>1</v>
      </c>
      <c r="AE1242" s="55">
        <v>18</v>
      </c>
      <c r="AF1242" s="18">
        <v>0.94043887147335425</v>
      </c>
      <c r="AG1242" s="20">
        <v>18</v>
      </c>
      <c r="AH1242" s="17" t="s">
        <v>127</v>
      </c>
      <c r="AI1242" s="18" t="s">
        <v>128</v>
      </c>
      <c r="AJ1242" s="18" t="s">
        <v>128</v>
      </c>
      <c r="AK1242" s="18" t="s">
        <v>128</v>
      </c>
      <c r="AL1242" s="59" t="s">
        <v>128</v>
      </c>
      <c r="AM1242" s="7" t="s">
        <v>128</v>
      </c>
    </row>
    <row r="1243" spans="1:39" x14ac:dyDescent="0.3">
      <c r="A1243" s="2">
        <v>1000497000</v>
      </c>
      <c r="B1243" s="2">
        <v>1000497000</v>
      </c>
      <c r="C1243" s="38">
        <v>2000623458</v>
      </c>
      <c r="D1243" s="43">
        <v>42779</v>
      </c>
      <c r="E1243" s="2" t="s">
        <v>99</v>
      </c>
      <c r="F1243" s="2" t="s">
        <v>88</v>
      </c>
      <c r="G1243" s="2" t="s">
        <v>83</v>
      </c>
      <c r="H1243" s="2" t="s">
        <v>87</v>
      </c>
      <c r="I1243" s="2" t="s">
        <v>98</v>
      </c>
      <c r="J1243" s="2" t="s">
        <v>101</v>
      </c>
      <c r="K1243" s="2" t="s">
        <v>102</v>
      </c>
      <c r="L1243" s="2" t="s">
        <v>104</v>
      </c>
      <c r="M1243" s="2">
        <v>13.14</v>
      </c>
      <c r="N1243" s="2">
        <v>1058</v>
      </c>
      <c r="O1243" s="2">
        <v>13</v>
      </c>
      <c r="P1243" s="2">
        <v>1</v>
      </c>
      <c r="Q1243" s="2">
        <v>1</v>
      </c>
      <c r="R1243" s="17"/>
      <c r="S1243" s="17"/>
      <c r="T1243" s="17"/>
      <c r="U1243" s="17"/>
      <c r="V1243" s="17"/>
      <c r="W1243" s="17"/>
      <c r="X1243" s="18">
        <v>12.419659735349716</v>
      </c>
      <c r="Y1243" s="18">
        <v>163.19432892249529</v>
      </c>
      <c r="Z1243" s="19">
        <v>1.2287334593572778E-2</v>
      </c>
      <c r="AA1243" s="19">
        <v>0.16145557655954632</v>
      </c>
      <c r="AB1243" s="18">
        <v>1.0107692307692309</v>
      </c>
      <c r="AC1243" s="18">
        <v>13.281507692307693</v>
      </c>
      <c r="AD1243" s="17">
        <v>1</v>
      </c>
      <c r="AE1243" s="55">
        <v>35</v>
      </c>
      <c r="AF1243" s="18">
        <v>2.663622526636225</v>
      </c>
      <c r="AG1243" s="20">
        <v>35</v>
      </c>
      <c r="AH1243" s="17" t="s">
        <v>127</v>
      </c>
      <c r="AI1243" s="18" t="s">
        <v>128</v>
      </c>
      <c r="AJ1243" s="18" t="s">
        <v>128</v>
      </c>
      <c r="AK1243" s="18" t="s">
        <v>128</v>
      </c>
      <c r="AL1243" s="59" t="s">
        <v>128</v>
      </c>
      <c r="AM1243" s="7" t="s">
        <v>128</v>
      </c>
    </row>
    <row r="1244" spans="1:39" x14ac:dyDescent="0.3">
      <c r="A1244" s="2">
        <v>1000675184</v>
      </c>
      <c r="B1244" s="2">
        <v>1000675184</v>
      </c>
      <c r="C1244" s="38">
        <v>2000624014</v>
      </c>
      <c r="D1244" s="43">
        <v>42779</v>
      </c>
      <c r="E1244" s="2" t="s">
        <v>99</v>
      </c>
      <c r="F1244" s="2" t="s">
        <v>86</v>
      </c>
      <c r="G1244" s="2" t="s">
        <v>83</v>
      </c>
      <c r="H1244" s="2" t="s">
        <v>82</v>
      </c>
      <c r="I1244" s="2" t="s">
        <v>98</v>
      </c>
      <c r="J1244" s="2" t="s">
        <v>101</v>
      </c>
      <c r="K1244" s="2" t="s">
        <v>102</v>
      </c>
      <c r="L1244" s="2" t="s">
        <v>104</v>
      </c>
      <c r="M1244" s="2">
        <v>12.83</v>
      </c>
      <c r="N1244" s="2">
        <v>1944</v>
      </c>
      <c r="O1244" s="2">
        <v>18</v>
      </c>
      <c r="P1244" s="2">
        <v>2</v>
      </c>
      <c r="Q1244" s="2">
        <v>1</v>
      </c>
      <c r="R1244" s="17"/>
      <c r="S1244" s="17"/>
      <c r="T1244" s="17"/>
      <c r="U1244" s="17"/>
      <c r="V1244" s="17"/>
      <c r="W1244" s="17"/>
      <c r="X1244" s="18">
        <v>6.5997942386831276</v>
      </c>
      <c r="Y1244" s="18">
        <v>84.675360082304522</v>
      </c>
      <c r="Z1244" s="19">
        <v>9.2592592592592587E-3</v>
      </c>
      <c r="AA1244" s="19">
        <v>0.11879629629629629</v>
      </c>
      <c r="AB1244" s="18">
        <v>0.71277777777777773</v>
      </c>
      <c r="AC1244" s="18">
        <v>9.1449388888888876</v>
      </c>
      <c r="AD1244" s="17">
        <v>0</v>
      </c>
      <c r="AE1244" s="55">
        <v>0</v>
      </c>
      <c r="AF1244" s="18">
        <v>0</v>
      </c>
      <c r="AG1244" s="20">
        <v>0</v>
      </c>
      <c r="AH1244" s="17" t="s">
        <v>127</v>
      </c>
      <c r="AI1244" s="18" t="s">
        <v>128</v>
      </c>
      <c r="AJ1244" s="18" t="s">
        <v>128</v>
      </c>
      <c r="AK1244" s="18" t="s">
        <v>128</v>
      </c>
      <c r="AL1244" s="59" t="s">
        <v>128</v>
      </c>
      <c r="AM1244" s="7" t="s">
        <v>128</v>
      </c>
    </row>
    <row r="1245" spans="1:39" x14ac:dyDescent="0.3">
      <c r="A1245" s="2">
        <v>1000360344</v>
      </c>
      <c r="B1245" s="2">
        <v>1000360344</v>
      </c>
      <c r="C1245" s="38">
        <v>2000624820</v>
      </c>
      <c r="D1245" s="43">
        <v>42779</v>
      </c>
      <c r="E1245" s="2" t="s">
        <v>99</v>
      </c>
      <c r="F1245" s="2" t="s">
        <v>86</v>
      </c>
      <c r="G1245" s="2" t="s">
        <v>83</v>
      </c>
      <c r="H1245" s="2" t="s">
        <v>82</v>
      </c>
      <c r="I1245" s="2" t="s">
        <v>98</v>
      </c>
      <c r="J1245" s="2" t="s">
        <v>101</v>
      </c>
      <c r="K1245" s="2" t="s">
        <v>102</v>
      </c>
      <c r="L1245" s="2" t="s">
        <v>104</v>
      </c>
      <c r="M1245" s="2">
        <v>13.85</v>
      </c>
      <c r="N1245" s="2">
        <v>2041</v>
      </c>
      <c r="O1245" s="2">
        <v>18</v>
      </c>
      <c r="P1245" s="2">
        <v>2</v>
      </c>
      <c r="Q1245" s="2">
        <v>1</v>
      </c>
      <c r="R1245" s="17"/>
      <c r="S1245" s="17"/>
      <c r="T1245" s="17"/>
      <c r="U1245" s="17"/>
      <c r="V1245" s="17"/>
      <c r="W1245" s="17"/>
      <c r="X1245" s="18">
        <v>6.7858892699657032</v>
      </c>
      <c r="Y1245" s="18">
        <v>93.984566389024991</v>
      </c>
      <c r="Z1245" s="19">
        <v>8.8192062714355715E-3</v>
      </c>
      <c r="AA1245" s="19">
        <v>0.12214600685938266</v>
      </c>
      <c r="AB1245" s="18">
        <v>0.76944444444444438</v>
      </c>
      <c r="AC1245" s="18">
        <v>10.656805555555554</v>
      </c>
      <c r="AD1245" s="17">
        <v>1</v>
      </c>
      <c r="AE1245" s="55">
        <v>99</v>
      </c>
      <c r="AF1245" s="18">
        <v>7.1480144404332133</v>
      </c>
      <c r="AG1245" s="20">
        <v>99</v>
      </c>
      <c r="AH1245" s="17" t="s">
        <v>127</v>
      </c>
      <c r="AI1245" s="18" t="s">
        <v>128</v>
      </c>
      <c r="AJ1245" s="18" t="s">
        <v>128</v>
      </c>
      <c r="AK1245" s="18" t="s">
        <v>128</v>
      </c>
      <c r="AL1245" s="59" t="s">
        <v>128</v>
      </c>
      <c r="AM1245" s="7" t="s">
        <v>128</v>
      </c>
    </row>
    <row r="1246" spans="1:39" x14ac:dyDescent="0.3">
      <c r="A1246" s="2">
        <v>1000592118</v>
      </c>
      <c r="B1246" s="2">
        <v>1000592118</v>
      </c>
      <c r="C1246" s="38">
        <v>2000625160</v>
      </c>
      <c r="D1246" s="43">
        <v>42779</v>
      </c>
      <c r="E1246" s="2" t="s">
        <v>99</v>
      </c>
      <c r="F1246" s="2" t="s">
        <v>85</v>
      </c>
      <c r="G1246" s="2" t="s">
        <v>83</v>
      </c>
      <c r="H1246" s="2" t="s">
        <v>82</v>
      </c>
      <c r="I1246" s="2" t="s">
        <v>98</v>
      </c>
      <c r="J1246" s="2" t="s">
        <v>101</v>
      </c>
      <c r="K1246" s="2" t="s">
        <v>102</v>
      </c>
      <c r="L1246" s="2" t="s">
        <v>104</v>
      </c>
      <c r="M1246" s="2">
        <v>13.78</v>
      </c>
      <c r="N1246" s="2">
        <v>1912</v>
      </c>
      <c r="O1246" s="2">
        <v>13</v>
      </c>
      <c r="P1246" s="2">
        <v>2</v>
      </c>
      <c r="Q1246" s="2">
        <v>1</v>
      </c>
      <c r="R1246" s="17"/>
      <c r="S1246" s="17"/>
      <c r="T1246" s="17"/>
      <c r="U1246" s="17"/>
      <c r="V1246" s="17"/>
      <c r="W1246" s="17"/>
      <c r="X1246" s="18">
        <v>7.2071129707112966</v>
      </c>
      <c r="Y1246" s="18">
        <v>99.314016736401669</v>
      </c>
      <c r="Z1246" s="19">
        <v>6.7991631799163184E-3</v>
      </c>
      <c r="AA1246" s="19">
        <v>9.3692468619246863E-2</v>
      </c>
      <c r="AB1246" s="18">
        <v>1.06</v>
      </c>
      <c r="AC1246" s="18">
        <v>14.6068</v>
      </c>
      <c r="AD1246" s="17">
        <v>0</v>
      </c>
      <c r="AE1246" s="55">
        <v>0</v>
      </c>
      <c r="AF1246" s="18">
        <v>0</v>
      </c>
      <c r="AG1246" s="20">
        <v>0</v>
      </c>
      <c r="AH1246" s="17" t="s">
        <v>127</v>
      </c>
      <c r="AI1246" s="18" t="s">
        <v>128</v>
      </c>
      <c r="AJ1246" s="18" t="s">
        <v>128</v>
      </c>
      <c r="AK1246" s="18" t="s">
        <v>128</v>
      </c>
      <c r="AL1246" s="59" t="s">
        <v>128</v>
      </c>
      <c r="AM1246" s="7" t="s">
        <v>128</v>
      </c>
    </row>
    <row r="1247" spans="1:39" x14ac:dyDescent="0.3">
      <c r="A1247" s="2">
        <v>1000479794</v>
      </c>
      <c r="B1247" s="2">
        <v>1000479794</v>
      </c>
      <c r="C1247" s="38">
        <v>2000626272</v>
      </c>
      <c r="D1247" s="43">
        <v>42779</v>
      </c>
      <c r="E1247" s="2" t="s">
        <v>99</v>
      </c>
      <c r="F1247" s="2" t="s">
        <v>84</v>
      </c>
      <c r="G1247" s="2" t="s">
        <v>83</v>
      </c>
      <c r="H1247" s="2" t="s">
        <v>82</v>
      </c>
      <c r="I1247" s="2" t="s">
        <v>98</v>
      </c>
      <c r="J1247" s="2" t="s">
        <v>101</v>
      </c>
      <c r="K1247" s="2" t="s">
        <v>102</v>
      </c>
      <c r="L1247" s="2" t="s">
        <v>104</v>
      </c>
      <c r="M1247" s="2">
        <v>12.47</v>
      </c>
      <c r="N1247" s="2">
        <v>1612</v>
      </c>
      <c r="O1247" s="2">
        <v>7</v>
      </c>
      <c r="P1247" s="2">
        <v>2</v>
      </c>
      <c r="Q1247" s="2">
        <v>1</v>
      </c>
      <c r="R1247" s="17"/>
      <c r="S1247" s="17"/>
      <c r="T1247" s="17"/>
      <c r="U1247" s="17"/>
      <c r="V1247" s="17"/>
      <c r="W1247" s="17"/>
      <c r="X1247" s="18">
        <v>7.7357320099255586</v>
      </c>
      <c r="Y1247" s="18">
        <v>96.464578163771719</v>
      </c>
      <c r="Z1247" s="19">
        <v>4.3424317617866007E-3</v>
      </c>
      <c r="AA1247" s="19">
        <v>5.4150124069478917E-2</v>
      </c>
      <c r="AB1247" s="18">
        <v>1.7814285714285716</v>
      </c>
      <c r="AC1247" s="18">
        <v>22.214414285714287</v>
      </c>
      <c r="AD1247" s="17">
        <v>0</v>
      </c>
      <c r="AE1247" s="55">
        <v>0</v>
      </c>
      <c r="AF1247" s="18">
        <v>0</v>
      </c>
      <c r="AG1247" s="20">
        <v>0</v>
      </c>
      <c r="AH1247" s="17" t="s">
        <v>127</v>
      </c>
      <c r="AI1247" s="18" t="s">
        <v>128</v>
      </c>
      <c r="AJ1247" s="18" t="s">
        <v>128</v>
      </c>
      <c r="AK1247" s="18" t="s">
        <v>128</v>
      </c>
      <c r="AL1247" s="59" t="s">
        <v>128</v>
      </c>
      <c r="AM1247" s="7" t="s">
        <v>128</v>
      </c>
    </row>
    <row r="1248" spans="1:39" x14ac:dyDescent="0.3">
      <c r="A1248" s="2">
        <v>1000337323</v>
      </c>
      <c r="B1248" s="2">
        <v>1000337323</v>
      </c>
      <c r="C1248" s="38">
        <v>2000626684</v>
      </c>
      <c r="D1248" s="43">
        <v>42779</v>
      </c>
      <c r="E1248" s="2" t="s">
        <v>80</v>
      </c>
      <c r="F1248" s="2" t="s">
        <v>79</v>
      </c>
      <c r="G1248" s="2" t="s">
        <v>7</v>
      </c>
      <c r="H1248" s="2" t="s">
        <v>78</v>
      </c>
      <c r="I1248" s="2" t="s">
        <v>97</v>
      </c>
      <c r="J1248" s="2" t="s">
        <v>101</v>
      </c>
      <c r="K1248" s="2" t="s">
        <v>102</v>
      </c>
      <c r="L1248" s="2" t="s">
        <v>104</v>
      </c>
      <c r="M1248" s="2">
        <v>56.25</v>
      </c>
      <c r="N1248" s="2">
        <v>2941</v>
      </c>
      <c r="O1248" s="2">
        <v>58</v>
      </c>
      <c r="P1248" s="2">
        <v>3</v>
      </c>
      <c r="Q1248" s="2">
        <v>1</v>
      </c>
      <c r="R1248" s="17"/>
      <c r="S1248" s="17"/>
      <c r="T1248" s="17"/>
      <c r="U1248" s="17"/>
      <c r="V1248" s="17"/>
      <c r="W1248" s="17"/>
      <c r="X1248" s="18">
        <v>19.12614756885413</v>
      </c>
      <c r="Y1248" s="18">
        <v>1075.8458007480449</v>
      </c>
      <c r="Z1248" s="19">
        <v>1.972118327099626E-2</v>
      </c>
      <c r="AA1248" s="19">
        <v>1.1093165589935396</v>
      </c>
      <c r="AB1248" s="18">
        <v>0.96982758620689657</v>
      </c>
      <c r="AC1248" s="18">
        <v>54.552801724137929</v>
      </c>
      <c r="AD1248" s="17">
        <v>4</v>
      </c>
      <c r="AE1248" s="55">
        <v>324</v>
      </c>
      <c r="AF1248" s="18">
        <v>5.76</v>
      </c>
      <c r="AG1248" s="20">
        <v>324</v>
      </c>
      <c r="AH1248" s="17" t="s">
        <v>127</v>
      </c>
      <c r="AI1248" s="18" t="s">
        <v>128</v>
      </c>
      <c r="AJ1248" s="18" t="s">
        <v>128</v>
      </c>
      <c r="AK1248" s="18" t="s">
        <v>128</v>
      </c>
      <c r="AL1248" s="59" t="s">
        <v>128</v>
      </c>
      <c r="AM1248" s="7" t="s">
        <v>128</v>
      </c>
    </row>
    <row r="1249" spans="1:39" x14ac:dyDescent="0.3">
      <c r="A1249" s="2">
        <v>1000120153</v>
      </c>
      <c r="B1249" s="2">
        <v>1000120153</v>
      </c>
      <c r="C1249" s="38">
        <v>2000627366</v>
      </c>
      <c r="D1249" s="43">
        <v>42779</v>
      </c>
      <c r="E1249" s="2" t="s">
        <v>80</v>
      </c>
      <c r="F1249" s="2" t="s">
        <v>96</v>
      </c>
      <c r="G1249" s="2" t="s">
        <v>95</v>
      </c>
      <c r="H1249" s="2" t="s">
        <v>78</v>
      </c>
      <c r="I1249" s="2" t="s">
        <v>97</v>
      </c>
      <c r="J1249" s="2" t="s">
        <v>101</v>
      </c>
      <c r="K1249" s="2" t="s">
        <v>102</v>
      </c>
      <c r="L1249" s="2" t="s">
        <v>104</v>
      </c>
      <c r="M1249" s="2">
        <v>89.24</v>
      </c>
      <c r="N1249" s="2">
        <v>4989</v>
      </c>
      <c r="O1249" s="2">
        <v>76</v>
      </c>
      <c r="P1249" s="2">
        <v>6</v>
      </c>
      <c r="Q1249" s="2">
        <v>2</v>
      </c>
      <c r="R1249" s="17"/>
      <c r="S1249" s="17"/>
      <c r="T1249" s="17"/>
      <c r="U1249" s="17"/>
      <c r="V1249" s="17"/>
      <c r="W1249" s="17"/>
      <c r="X1249" s="18">
        <v>17.887352174784525</v>
      </c>
      <c r="Y1249" s="18">
        <v>1596.2673080777708</v>
      </c>
      <c r="Z1249" s="19">
        <v>1.5233513730206455E-2</v>
      </c>
      <c r="AA1249" s="19">
        <v>1.359438765283624</v>
      </c>
      <c r="AB1249" s="18">
        <v>1.1742105263157894</v>
      </c>
      <c r="AC1249" s="18">
        <v>104.78654736842104</v>
      </c>
      <c r="AD1249" s="17">
        <v>4</v>
      </c>
      <c r="AE1249" s="55">
        <v>668</v>
      </c>
      <c r="AF1249" s="18">
        <v>7.4854325414612282</v>
      </c>
      <c r="AG1249" s="20">
        <v>668</v>
      </c>
      <c r="AH1249" s="17" t="s">
        <v>127</v>
      </c>
      <c r="AI1249" s="18" t="s">
        <v>128</v>
      </c>
      <c r="AJ1249" s="18" t="s">
        <v>128</v>
      </c>
      <c r="AK1249" s="18" t="s">
        <v>128</v>
      </c>
      <c r="AL1249" s="59" t="s">
        <v>128</v>
      </c>
      <c r="AM1249" s="7" t="s">
        <v>128</v>
      </c>
    </row>
    <row r="1250" spans="1:39" x14ac:dyDescent="0.3">
      <c r="A1250" s="2">
        <v>1000124158</v>
      </c>
      <c r="B1250" s="2">
        <v>1000124158</v>
      </c>
      <c r="C1250" s="38">
        <v>2000627416</v>
      </c>
      <c r="D1250" s="43">
        <v>42779</v>
      </c>
      <c r="E1250" s="2" t="s">
        <v>80</v>
      </c>
      <c r="F1250" s="2" t="s">
        <v>94</v>
      </c>
      <c r="G1250" s="2" t="s">
        <v>93</v>
      </c>
      <c r="H1250" s="2" t="s">
        <v>78</v>
      </c>
      <c r="I1250" s="2" t="s">
        <v>97</v>
      </c>
      <c r="J1250" s="2" t="s">
        <v>101</v>
      </c>
      <c r="K1250" s="2" t="s">
        <v>102</v>
      </c>
      <c r="L1250" s="2" t="s">
        <v>104</v>
      </c>
      <c r="M1250" s="2">
        <v>141.94</v>
      </c>
      <c r="N1250" s="2">
        <v>9246</v>
      </c>
      <c r="O1250" s="2">
        <v>126</v>
      </c>
      <c r="P1250" s="2">
        <v>10</v>
      </c>
      <c r="Q1250" s="2">
        <v>4</v>
      </c>
      <c r="R1250" s="17"/>
      <c r="S1250" s="17"/>
      <c r="T1250" s="17"/>
      <c r="U1250" s="17"/>
      <c r="V1250" s="17"/>
      <c r="W1250" s="17"/>
      <c r="X1250" s="18">
        <v>15.351503352801211</v>
      </c>
      <c r="Y1250" s="18">
        <v>2178.992385896604</v>
      </c>
      <c r="Z1250" s="19">
        <v>1.36275146009085E-2</v>
      </c>
      <c r="AA1250" s="19">
        <v>1.9342894224529525</v>
      </c>
      <c r="AB1250" s="18">
        <v>1.1265079365079365</v>
      </c>
      <c r="AC1250" s="18">
        <v>159.8965365079365</v>
      </c>
      <c r="AD1250" s="17">
        <v>5</v>
      </c>
      <c r="AE1250" s="55">
        <v>765</v>
      </c>
      <c r="AF1250" s="18">
        <v>5.3896012399605464</v>
      </c>
      <c r="AG1250" s="20">
        <v>765</v>
      </c>
      <c r="AH1250" s="17" t="s">
        <v>127</v>
      </c>
      <c r="AI1250" s="18" t="s">
        <v>128</v>
      </c>
      <c r="AJ1250" s="18" t="s">
        <v>128</v>
      </c>
      <c r="AK1250" s="18" t="s">
        <v>128</v>
      </c>
      <c r="AL1250" s="59" t="s">
        <v>128</v>
      </c>
      <c r="AM1250" s="7" t="s">
        <v>128</v>
      </c>
    </row>
    <row r="1251" spans="1:39" x14ac:dyDescent="0.3">
      <c r="A1251" s="2">
        <v>1000385764</v>
      </c>
      <c r="B1251" s="2">
        <v>1000385764</v>
      </c>
      <c r="C1251" s="38">
        <v>2000627498</v>
      </c>
      <c r="D1251" s="43">
        <v>42779</v>
      </c>
      <c r="E1251" s="2" t="s">
        <v>80</v>
      </c>
      <c r="F1251" s="2" t="s">
        <v>92</v>
      </c>
      <c r="G1251" s="2" t="s">
        <v>83</v>
      </c>
      <c r="H1251" s="2" t="s">
        <v>90</v>
      </c>
      <c r="I1251" s="2" t="s">
        <v>97</v>
      </c>
      <c r="J1251" s="2" t="s">
        <v>101</v>
      </c>
      <c r="K1251" s="2" t="s">
        <v>102</v>
      </c>
      <c r="L1251" s="2" t="s">
        <v>104</v>
      </c>
      <c r="M1251" s="2">
        <v>88.39</v>
      </c>
      <c r="N1251" s="2">
        <v>6552</v>
      </c>
      <c r="O1251" s="2">
        <v>71</v>
      </c>
      <c r="P1251" s="2">
        <v>7</v>
      </c>
      <c r="Q1251" s="2">
        <v>3</v>
      </c>
      <c r="R1251" s="17"/>
      <c r="S1251" s="17"/>
      <c r="T1251" s="17"/>
      <c r="U1251" s="17"/>
      <c r="V1251" s="17"/>
      <c r="W1251" s="17"/>
      <c r="X1251" s="18">
        <v>13.49053724053724</v>
      </c>
      <c r="Y1251" s="18">
        <v>1192.4285866910866</v>
      </c>
      <c r="Z1251" s="19">
        <v>1.0836385836385836E-2</v>
      </c>
      <c r="AA1251" s="19">
        <v>0.95782814407814409</v>
      </c>
      <c r="AB1251" s="18">
        <v>1.2449295774647888</v>
      </c>
      <c r="AC1251" s="18">
        <v>110.03932535211268</v>
      </c>
      <c r="AD1251" s="17">
        <v>3</v>
      </c>
      <c r="AE1251" s="55">
        <v>567</v>
      </c>
      <c r="AF1251" s="18">
        <v>6.4147528000905076</v>
      </c>
      <c r="AG1251" s="20">
        <v>567</v>
      </c>
      <c r="AH1251" s="17" t="s">
        <v>127</v>
      </c>
      <c r="AI1251" s="18" t="s">
        <v>128</v>
      </c>
      <c r="AJ1251" s="18" t="s">
        <v>128</v>
      </c>
      <c r="AK1251" s="18" t="s">
        <v>128</v>
      </c>
      <c r="AL1251" s="59" t="s">
        <v>128</v>
      </c>
      <c r="AM1251" s="7" t="s">
        <v>128</v>
      </c>
    </row>
    <row r="1252" spans="1:39" x14ac:dyDescent="0.3">
      <c r="A1252" s="2">
        <v>1000333188</v>
      </c>
      <c r="B1252" s="2">
        <v>1000333188</v>
      </c>
      <c r="C1252" s="38">
        <v>2000628114</v>
      </c>
      <c r="D1252" s="43">
        <v>42779</v>
      </c>
      <c r="E1252" s="2" t="s">
        <v>80</v>
      </c>
      <c r="F1252" s="2" t="s">
        <v>91</v>
      </c>
      <c r="G1252" s="2" t="s">
        <v>83</v>
      </c>
      <c r="H1252" s="2" t="s">
        <v>90</v>
      </c>
      <c r="I1252" s="2" t="s">
        <v>97</v>
      </c>
      <c r="J1252" s="2" t="s">
        <v>101</v>
      </c>
      <c r="K1252" s="2" t="s">
        <v>102</v>
      </c>
      <c r="L1252" s="2" t="s">
        <v>104</v>
      </c>
      <c r="M1252" s="2">
        <v>52.67</v>
      </c>
      <c r="N1252" s="2">
        <v>4227</v>
      </c>
      <c r="O1252" s="2">
        <v>45</v>
      </c>
      <c r="P1252" s="2">
        <v>4</v>
      </c>
      <c r="Q1252" s="2">
        <v>2</v>
      </c>
      <c r="R1252" s="17"/>
      <c r="S1252" s="17"/>
      <c r="T1252" s="17"/>
      <c r="U1252" s="17"/>
      <c r="V1252" s="17"/>
      <c r="W1252" s="17"/>
      <c r="X1252" s="18">
        <v>12.460373787556188</v>
      </c>
      <c r="Y1252" s="18">
        <v>656.28788739058439</v>
      </c>
      <c r="Z1252" s="19">
        <v>1.0645848119233499E-2</v>
      </c>
      <c r="AA1252" s="19">
        <v>0.56071682044002846</v>
      </c>
      <c r="AB1252" s="18">
        <v>1.1704444444444444</v>
      </c>
      <c r="AC1252" s="18">
        <v>61.647308888888887</v>
      </c>
      <c r="AD1252" s="17">
        <v>2</v>
      </c>
      <c r="AE1252" s="55">
        <v>208</v>
      </c>
      <c r="AF1252" s="18">
        <v>3.9491171444845263</v>
      </c>
      <c r="AG1252" s="20">
        <v>208</v>
      </c>
      <c r="AH1252" s="17" t="s">
        <v>127</v>
      </c>
      <c r="AI1252" s="18" t="s">
        <v>128</v>
      </c>
      <c r="AJ1252" s="18" t="s">
        <v>128</v>
      </c>
      <c r="AK1252" s="18" t="s">
        <v>128</v>
      </c>
      <c r="AL1252" s="59" t="s">
        <v>128</v>
      </c>
      <c r="AM1252" s="7" t="s">
        <v>128</v>
      </c>
    </row>
    <row r="1253" spans="1:39" x14ac:dyDescent="0.3">
      <c r="A1253" s="2">
        <v>1000841932</v>
      </c>
      <c r="B1253" s="2">
        <v>1000841932</v>
      </c>
      <c r="C1253" s="38">
        <v>2000629240</v>
      </c>
      <c r="D1253" s="43">
        <v>42779</v>
      </c>
      <c r="E1253" s="2" t="s">
        <v>80</v>
      </c>
      <c r="F1253" s="2" t="s">
        <v>89</v>
      </c>
      <c r="G1253" s="2" t="s">
        <v>83</v>
      </c>
      <c r="H1253" s="2" t="s">
        <v>87</v>
      </c>
      <c r="I1253" s="2" t="s">
        <v>97</v>
      </c>
      <c r="J1253" s="2" t="s">
        <v>101</v>
      </c>
      <c r="K1253" s="2" t="s">
        <v>102</v>
      </c>
      <c r="L1253" s="2" t="s">
        <v>104</v>
      </c>
      <c r="M1253" s="2">
        <v>54.49</v>
      </c>
      <c r="N1253" s="2">
        <v>4806</v>
      </c>
      <c r="O1253" s="2">
        <v>55</v>
      </c>
      <c r="P1253" s="2">
        <v>5</v>
      </c>
      <c r="Q1253" s="2">
        <v>2</v>
      </c>
      <c r="R1253" s="17"/>
      <c r="S1253" s="17"/>
      <c r="T1253" s="17"/>
      <c r="U1253" s="17"/>
      <c r="V1253" s="17"/>
      <c r="W1253" s="17"/>
      <c r="X1253" s="18">
        <v>11.337910944652517</v>
      </c>
      <c r="Y1253" s="18">
        <v>617.80276737411566</v>
      </c>
      <c r="Z1253" s="19">
        <v>1.1444028297960882E-2</v>
      </c>
      <c r="AA1253" s="19">
        <v>0.62358510195588845</v>
      </c>
      <c r="AB1253" s="18">
        <v>0.99072727272727279</v>
      </c>
      <c r="AC1253" s="18">
        <v>53.984729090909099</v>
      </c>
      <c r="AD1253" s="17">
        <v>2</v>
      </c>
      <c r="AE1253" s="55">
        <v>236</v>
      </c>
      <c r="AF1253" s="18">
        <v>4.3310699210864376</v>
      </c>
      <c r="AG1253" s="20">
        <v>236</v>
      </c>
      <c r="AH1253" s="17" t="s">
        <v>127</v>
      </c>
      <c r="AI1253" s="18" t="s">
        <v>128</v>
      </c>
      <c r="AJ1253" s="18" t="s">
        <v>128</v>
      </c>
      <c r="AK1253" s="18" t="s">
        <v>128</v>
      </c>
      <c r="AL1253" s="59" t="s">
        <v>128</v>
      </c>
      <c r="AM1253" s="7" t="s">
        <v>128</v>
      </c>
    </row>
    <row r="1254" spans="1:39" x14ac:dyDescent="0.3">
      <c r="A1254" s="2">
        <v>1000979287</v>
      </c>
      <c r="B1254" s="2">
        <v>1000979287</v>
      </c>
      <c r="C1254" s="38">
        <v>2000629638</v>
      </c>
      <c r="D1254" s="43">
        <v>42779</v>
      </c>
      <c r="E1254" s="2" t="s">
        <v>80</v>
      </c>
      <c r="F1254" s="2" t="s">
        <v>88</v>
      </c>
      <c r="G1254" s="2" t="s">
        <v>83</v>
      </c>
      <c r="H1254" s="2" t="s">
        <v>87</v>
      </c>
      <c r="I1254" s="2" t="s">
        <v>97</v>
      </c>
      <c r="J1254" s="2" t="s">
        <v>101</v>
      </c>
      <c r="K1254" s="2" t="s">
        <v>102</v>
      </c>
      <c r="L1254" s="2" t="s">
        <v>104</v>
      </c>
      <c r="M1254" s="2">
        <v>33.76</v>
      </c>
      <c r="N1254" s="2">
        <v>2780</v>
      </c>
      <c r="O1254" s="2">
        <v>38</v>
      </c>
      <c r="P1254" s="2">
        <v>3</v>
      </c>
      <c r="Q1254" s="2">
        <v>1</v>
      </c>
      <c r="R1254" s="17"/>
      <c r="S1254" s="17"/>
      <c r="T1254" s="17"/>
      <c r="U1254" s="17"/>
      <c r="V1254" s="17"/>
      <c r="W1254" s="17"/>
      <c r="X1254" s="18">
        <v>12.14388489208633</v>
      </c>
      <c r="Y1254" s="18">
        <v>409.97755395683447</v>
      </c>
      <c r="Z1254" s="19">
        <v>1.3669064748201438E-2</v>
      </c>
      <c r="AA1254" s="19">
        <v>0.46146762589928053</v>
      </c>
      <c r="AB1254" s="18">
        <v>0.88842105263157889</v>
      </c>
      <c r="AC1254" s="18">
        <v>29.993094736842103</v>
      </c>
      <c r="AD1254" s="17">
        <v>1</v>
      </c>
      <c r="AE1254" s="55">
        <v>173</v>
      </c>
      <c r="AF1254" s="18">
        <v>5.1244075829383888</v>
      </c>
      <c r="AG1254" s="20">
        <v>173</v>
      </c>
      <c r="AH1254" s="17" t="s">
        <v>127</v>
      </c>
      <c r="AI1254" s="18" t="s">
        <v>128</v>
      </c>
      <c r="AJ1254" s="18" t="s">
        <v>128</v>
      </c>
      <c r="AK1254" s="18" t="s">
        <v>128</v>
      </c>
      <c r="AL1254" s="59" t="s">
        <v>128</v>
      </c>
      <c r="AM1254" s="7" t="s">
        <v>128</v>
      </c>
    </row>
    <row r="1255" spans="1:39" x14ac:dyDescent="0.3">
      <c r="A1255" s="2">
        <v>1000432618</v>
      </c>
      <c r="B1255" s="2">
        <v>1000432618</v>
      </c>
      <c r="C1255" s="38">
        <v>2000629700</v>
      </c>
      <c r="D1255" s="43">
        <v>42779</v>
      </c>
      <c r="E1255" s="2" t="s">
        <v>80</v>
      </c>
      <c r="F1255" s="2" t="s">
        <v>86</v>
      </c>
      <c r="G1255" s="2" t="s">
        <v>83</v>
      </c>
      <c r="H1255" s="2" t="s">
        <v>82</v>
      </c>
      <c r="I1255" s="2" t="s">
        <v>97</v>
      </c>
      <c r="J1255" s="2" t="s">
        <v>101</v>
      </c>
      <c r="K1255" s="2" t="s">
        <v>102</v>
      </c>
      <c r="L1255" s="2" t="s">
        <v>104</v>
      </c>
      <c r="M1255" s="2">
        <v>28.46</v>
      </c>
      <c r="N1255" s="2">
        <v>3913</v>
      </c>
      <c r="O1255" s="2">
        <v>47</v>
      </c>
      <c r="P1255" s="2">
        <v>5</v>
      </c>
      <c r="Q1255" s="2">
        <v>2</v>
      </c>
      <c r="R1255" s="17"/>
      <c r="S1255" s="17"/>
      <c r="T1255" s="17"/>
      <c r="U1255" s="17"/>
      <c r="V1255" s="17"/>
      <c r="W1255" s="17"/>
      <c r="X1255" s="18">
        <v>7.2731919243547152</v>
      </c>
      <c r="Y1255" s="18">
        <v>206.99504216713521</v>
      </c>
      <c r="Z1255" s="19">
        <v>1.2011244569384105E-2</v>
      </c>
      <c r="AA1255" s="19">
        <v>0.34184002044467166</v>
      </c>
      <c r="AB1255" s="18">
        <v>0.60553191489361702</v>
      </c>
      <c r="AC1255" s="18">
        <v>17.23343829787234</v>
      </c>
      <c r="AD1255" s="17">
        <v>2</v>
      </c>
      <c r="AE1255" s="55">
        <v>330</v>
      </c>
      <c r="AF1255" s="18">
        <v>11.595221363316936</v>
      </c>
      <c r="AG1255" s="20">
        <v>330</v>
      </c>
      <c r="AH1255" s="17" t="s">
        <v>127</v>
      </c>
      <c r="AI1255" s="18" t="s">
        <v>128</v>
      </c>
      <c r="AJ1255" s="18" t="s">
        <v>128</v>
      </c>
      <c r="AK1255" s="18" t="s">
        <v>128</v>
      </c>
      <c r="AL1255" s="59" t="s">
        <v>128</v>
      </c>
      <c r="AM1255" s="7" t="s">
        <v>128</v>
      </c>
    </row>
    <row r="1256" spans="1:39" x14ac:dyDescent="0.3">
      <c r="A1256" s="2">
        <v>1000607367</v>
      </c>
      <c r="B1256" s="2">
        <v>1000607367</v>
      </c>
      <c r="C1256" s="38">
        <v>2000629772</v>
      </c>
      <c r="D1256" s="43">
        <v>42779</v>
      </c>
      <c r="E1256" s="2" t="s">
        <v>80</v>
      </c>
      <c r="F1256" s="2" t="s">
        <v>85</v>
      </c>
      <c r="G1256" s="2" t="s">
        <v>83</v>
      </c>
      <c r="H1256" s="2" t="s">
        <v>82</v>
      </c>
      <c r="I1256" s="2" t="s">
        <v>97</v>
      </c>
      <c r="J1256" s="2" t="s">
        <v>101</v>
      </c>
      <c r="K1256" s="2" t="s">
        <v>102</v>
      </c>
      <c r="L1256" s="2" t="s">
        <v>104</v>
      </c>
      <c r="M1256" s="2">
        <v>26.85</v>
      </c>
      <c r="N1256" s="2">
        <v>3988</v>
      </c>
      <c r="O1256" s="2">
        <v>32</v>
      </c>
      <c r="P1256" s="2">
        <v>4</v>
      </c>
      <c r="Q1256" s="2">
        <v>2</v>
      </c>
      <c r="R1256" s="17"/>
      <c r="S1256" s="17"/>
      <c r="T1256" s="17"/>
      <c r="U1256" s="17"/>
      <c r="V1256" s="17"/>
      <c r="W1256" s="17"/>
      <c r="X1256" s="18">
        <v>6.7326980942828483</v>
      </c>
      <c r="Y1256" s="18">
        <v>180.77294383149447</v>
      </c>
      <c r="Z1256" s="19">
        <v>8.0240722166499499E-3</v>
      </c>
      <c r="AA1256" s="19">
        <v>0.21544633901705115</v>
      </c>
      <c r="AB1256" s="18">
        <v>0.83906250000000004</v>
      </c>
      <c r="AC1256" s="18">
        <v>22.528828125000004</v>
      </c>
      <c r="AD1256" s="17">
        <v>1</v>
      </c>
      <c r="AE1256" s="55">
        <v>131</v>
      </c>
      <c r="AF1256" s="18">
        <v>4.8789571694599623</v>
      </c>
      <c r="AG1256" s="20">
        <v>131</v>
      </c>
      <c r="AH1256" s="17" t="s">
        <v>127</v>
      </c>
      <c r="AI1256" s="18" t="s">
        <v>128</v>
      </c>
      <c r="AJ1256" s="18" t="s">
        <v>128</v>
      </c>
      <c r="AK1256" s="18" t="s">
        <v>128</v>
      </c>
      <c r="AL1256" s="59" t="s">
        <v>128</v>
      </c>
      <c r="AM1256" s="7" t="s">
        <v>128</v>
      </c>
    </row>
    <row r="1257" spans="1:39" x14ac:dyDescent="0.3">
      <c r="A1257" s="2">
        <v>1000618834</v>
      </c>
      <c r="B1257" s="2">
        <v>1000618834</v>
      </c>
      <c r="C1257" s="38">
        <v>2000630888</v>
      </c>
      <c r="D1257" s="43">
        <v>42779</v>
      </c>
      <c r="E1257" s="2" t="s">
        <v>80</v>
      </c>
      <c r="F1257" s="2" t="s">
        <v>84</v>
      </c>
      <c r="G1257" s="2" t="s">
        <v>83</v>
      </c>
      <c r="H1257" s="2" t="s">
        <v>82</v>
      </c>
      <c r="I1257" s="2" t="s">
        <v>97</v>
      </c>
      <c r="J1257" s="2" t="s">
        <v>101</v>
      </c>
      <c r="K1257" s="2" t="s">
        <v>102</v>
      </c>
      <c r="L1257" s="2" t="s">
        <v>104</v>
      </c>
      <c r="M1257" s="2">
        <v>33.89</v>
      </c>
      <c r="N1257" s="2">
        <v>4082</v>
      </c>
      <c r="O1257" s="2">
        <v>25</v>
      </c>
      <c r="P1257" s="2">
        <v>4</v>
      </c>
      <c r="Q1257" s="2">
        <v>2</v>
      </c>
      <c r="R1257" s="17"/>
      <c r="S1257" s="17"/>
      <c r="T1257" s="17"/>
      <c r="U1257" s="17"/>
      <c r="V1257" s="17"/>
      <c r="W1257" s="17"/>
      <c r="X1257" s="18">
        <v>8.3023027927486517</v>
      </c>
      <c r="Y1257" s="18">
        <v>281.36504164625183</v>
      </c>
      <c r="Z1257" s="19">
        <v>6.1244487996080354E-3</v>
      </c>
      <c r="AA1257" s="19">
        <v>0.20755756981871631</v>
      </c>
      <c r="AB1257" s="18">
        <v>1.3555999999999999</v>
      </c>
      <c r="AC1257" s="18">
        <v>45.941283999999996</v>
      </c>
      <c r="AD1257" s="17">
        <v>1</v>
      </c>
      <c r="AE1257" s="55">
        <v>153</v>
      </c>
      <c r="AF1257" s="18">
        <v>4.5146060784892299</v>
      </c>
      <c r="AG1257" s="20">
        <v>153</v>
      </c>
      <c r="AH1257" s="17" t="s">
        <v>127</v>
      </c>
      <c r="AI1257" s="18" t="s">
        <v>128</v>
      </c>
      <c r="AJ1257" s="18" t="s">
        <v>128</v>
      </c>
      <c r="AK1257" s="18" t="s">
        <v>128</v>
      </c>
      <c r="AL1257" s="59" t="s">
        <v>128</v>
      </c>
      <c r="AM1257" s="7" t="s">
        <v>128</v>
      </c>
    </row>
    <row r="1258" spans="1:39" x14ac:dyDescent="0.3">
      <c r="A1258" s="2">
        <v>1000180105</v>
      </c>
      <c r="B1258" s="2">
        <v>1000180105</v>
      </c>
      <c r="C1258" s="38">
        <v>2000630956</v>
      </c>
      <c r="D1258" s="43">
        <v>42779</v>
      </c>
      <c r="E1258" s="2" t="s">
        <v>80</v>
      </c>
      <c r="F1258" s="2" t="s">
        <v>79</v>
      </c>
      <c r="G1258" s="2" t="s">
        <v>7</v>
      </c>
      <c r="H1258" s="2" t="s">
        <v>78</v>
      </c>
      <c r="I1258" s="2" t="s">
        <v>81</v>
      </c>
      <c r="J1258" s="2" t="s">
        <v>101</v>
      </c>
      <c r="K1258" s="2" t="s">
        <v>102</v>
      </c>
      <c r="L1258" s="2" t="s">
        <v>104</v>
      </c>
      <c r="M1258" s="2">
        <v>56.11</v>
      </c>
      <c r="N1258" s="2">
        <v>2541</v>
      </c>
      <c r="O1258" s="2">
        <v>44</v>
      </c>
      <c r="P1258" s="2">
        <v>3</v>
      </c>
      <c r="Q1258" s="2">
        <v>1</v>
      </c>
      <c r="R1258" s="17"/>
      <c r="S1258" s="17"/>
      <c r="T1258" s="17"/>
      <c r="U1258" s="17"/>
      <c r="V1258" s="17"/>
      <c r="W1258" s="17"/>
      <c r="X1258" s="18">
        <v>22.081857536402993</v>
      </c>
      <c r="Y1258" s="18">
        <v>1239.0130263675719</v>
      </c>
      <c r="Z1258" s="19">
        <v>1.7316017316017316E-2</v>
      </c>
      <c r="AA1258" s="19">
        <v>0.97160173160173158</v>
      </c>
      <c r="AB1258" s="18">
        <v>1.2752272727272727</v>
      </c>
      <c r="AC1258" s="18">
        <v>71.553002272727269</v>
      </c>
      <c r="AD1258" s="17">
        <v>5</v>
      </c>
      <c r="AE1258" s="55">
        <v>740</v>
      </c>
      <c r="AF1258" s="18">
        <v>13.188379967920158</v>
      </c>
      <c r="AG1258" s="20">
        <v>740</v>
      </c>
      <c r="AH1258" s="17" t="s">
        <v>127</v>
      </c>
      <c r="AI1258" s="18" t="s">
        <v>128</v>
      </c>
      <c r="AJ1258" s="18" t="s">
        <v>128</v>
      </c>
      <c r="AK1258" s="18" t="s">
        <v>128</v>
      </c>
      <c r="AL1258" s="59" t="s">
        <v>128</v>
      </c>
      <c r="AM1258" s="7" t="s">
        <v>128</v>
      </c>
    </row>
    <row r="1259" spans="1:39" x14ac:dyDescent="0.3">
      <c r="A1259" s="2">
        <v>1000606864</v>
      </c>
      <c r="B1259" s="2">
        <v>1000606864</v>
      </c>
      <c r="C1259" s="38">
        <v>2000631116</v>
      </c>
      <c r="D1259" s="43">
        <v>42779</v>
      </c>
      <c r="E1259" s="2" t="s">
        <v>80</v>
      </c>
      <c r="F1259" s="2" t="s">
        <v>96</v>
      </c>
      <c r="G1259" s="2" t="s">
        <v>95</v>
      </c>
      <c r="H1259" s="2" t="s">
        <v>78</v>
      </c>
      <c r="I1259" s="2" t="s">
        <v>81</v>
      </c>
      <c r="J1259" s="2" t="s">
        <v>101</v>
      </c>
      <c r="K1259" s="2" t="s">
        <v>102</v>
      </c>
      <c r="L1259" s="2" t="s">
        <v>104</v>
      </c>
      <c r="M1259" s="2">
        <v>136.41999999999999</v>
      </c>
      <c r="N1259" s="2">
        <v>7895</v>
      </c>
      <c r="O1259" s="2">
        <v>113</v>
      </c>
      <c r="P1259" s="2">
        <v>8</v>
      </c>
      <c r="Q1259" s="2">
        <v>5</v>
      </c>
      <c r="R1259" s="17"/>
      <c r="S1259" s="17"/>
      <c r="T1259" s="17"/>
      <c r="U1259" s="17"/>
      <c r="V1259" s="17"/>
      <c r="W1259" s="17"/>
      <c r="X1259" s="18">
        <v>17.279290690310322</v>
      </c>
      <c r="Y1259" s="18">
        <v>2357.2408359721339</v>
      </c>
      <c r="Z1259" s="19">
        <v>1.4312856238125397E-2</v>
      </c>
      <c r="AA1259" s="19">
        <v>1.9525598480050665</v>
      </c>
      <c r="AB1259" s="18">
        <v>1.2072566371681415</v>
      </c>
      <c r="AC1259" s="18">
        <v>164.69395044247784</v>
      </c>
      <c r="AD1259" s="17">
        <v>10</v>
      </c>
      <c r="AE1259" s="55">
        <v>1830</v>
      </c>
      <c r="AF1259" s="18">
        <v>13.414455358451841</v>
      </c>
      <c r="AG1259" s="20">
        <v>1830</v>
      </c>
      <c r="AH1259" s="17" t="s">
        <v>127</v>
      </c>
      <c r="AI1259" s="18" t="s">
        <v>128</v>
      </c>
      <c r="AJ1259" s="18" t="s">
        <v>128</v>
      </c>
      <c r="AK1259" s="18" t="s">
        <v>128</v>
      </c>
      <c r="AL1259" s="59" t="s">
        <v>128</v>
      </c>
      <c r="AM1259" s="7" t="s">
        <v>128</v>
      </c>
    </row>
    <row r="1260" spans="1:39" x14ac:dyDescent="0.3">
      <c r="A1260" s="2">
        <v>1000388249</v>
      </c>
      <c r="B1260" s="2">
        <v>1000388249</v>
      </c>
      <c r="C1260" s="38">
        <v>2000631216</v>
      </c>
      <c r="D1260" s="43">
        <v>42779</v>
      </c>
      <c r="E1260" s="2" t="s">
        <v>80</v>
      </c>
      <c r="F1260" s="2" t="s">
        <v>94</v>
      </c>
      <c r="G1260" s="2" t="s">
        <v>93</v>
      </c>
      <c r="H1260" s="2" t="s">
        <v>78</v>
      </c>
      <c r="I1260" s="2" t="s">
        <v>81</v>
      </c>
      <c r="J1260" s="2" t="s">
        <v>101</v>
      </c>
      <c r="K1260" s="2" t="s">
        <v>102</v>
      </c>
      <c r="L1260" s="2" t="s">
        <v>104</v>
      </c>
      <c r="M1260" s="2">
        <v>229.4</v>
      </c>
      <c r="N1260" s="2">
        <v>14567</v>
      </c>
      <c r="O1260" s="2">
        <v>198</v>
      </c>
      <c r="P1260" s="2">
        <v>12</v>
      </c>
      <c r="Q1260" s="2">
        <v>7</v>
      </c>
      <c r="R1260" s="17"/>
      <c r="S1260" s="17"/>
      <c r="T1260" s="17"/>
      <c r="U1260" s="17"/>
      <c r="V1260" s="17"/>
      <c r="W1260" s="17"/>
      <c r="X1260" s="18">
        <v>15.747923388480814</v>
      </c>
      <c r="Y1260" s="18">
        <v>3612.5736253174987</v>
      </c>
      <c r="Z1260" s="19">
        <v>1.3592366307407153E-2</v>
      </c>
      <c r="AA1260" s="19">
        <v>3.1180888309192012</v>
      </c>
      <c r="AB1260" s="18">
        <v>1.1585858585858586</v>
      </c>
      <c r="AC1260" s="18">
        <v>265.77959595959595</v>
      </c>
      <c r="AD1260" s="17">
        <v>11</v>
      </c>
      <c r="AE1260" s="55">
        <v>1353</v>
      </c>
      <c r="AF1260" s="18">
        <v>5.8979947689625112</v>
      </c>
      <c r="AG1260" s="20">
        <v>1353</v>
      </c>
      <c r="AH1260" s="17" t="s">
        <v>127</v>
      </c>
      <c r="AI1260" s="18" t="s">
        <v>128</v>
      </c>
      <c r="AJ1260" s="18" t="s">
        <v>128</v>
      </c>
      <c r="AK1260" s="18" t="s">
        <v>128</v>
      </c>
      <c r="AL1260" s="59" t="s">
        <v>128</v>
      </c>
      <c r="AM1260" s="7" t="s">
        <v>128</v>
      </c>
    </row>
    <row r="1261" spans="1:39" x14ac:dyDescent="0.3">
      <c r="A1261" s="2">
        <v>1000152429</v>
      </c>
      <c r="B1261" s="2">
        <v>1000152429</v>
      </c>
      <c r="C1261" s="38">
        <v>2000631286</v>
      </c>
      <c r="D1261" s="43">
        <v>42779</v>
      </c>
      <c r="E1261" s="2" t="s">
        <v>80</v>
      </c>
      <c r="F1261" s="2" t="s">
        <v>92</v>
      </c>
      <c r="G1261" s="2" t="s">
        <v>83</v>
      </c>
      <c r="H1261" s="2" t="s">
        <v>90</v>
      </c>
      <c r="I1261" s="2" t="s">
        <v>81</v>
      </c>
      <c r="J1261" s="2" t="s">
        <v>101</v>
      </c>
      <c r="K1261" s="2" t="s">
        <v>102</v>
      </c>
      <c r="L1261" s="2" t="s">
        <v>104</v>
      </c>
      <c r="M1261" s="2">
        <v>131.43</v>
      </c>
      <c r="N1261" s="2">
        <v>10098</v>
      </c>
      <c r="O1261" s="2">
        <v>99</v>
      </c>
      <c r="P1261" s="2">
        <v>9</v>
      </c>
      <c r="Q1261" s="2">
        <v>5</v>
      </c>
      <c r="R1261" s="17"/>
      <c r="S1261" s="17"/>
      <c r="T1261" s="17"/>
      <c r="U1261" s="17"/>
      <c r="V1261" s="17"/>
      <c r="W1261" s="17"/>
      <c r="X1261" s="18">
        <v>13.015448603683899</v>
      </c>
      <c r="Y1261" s="18">
        <v>1710.6204099821748</v>
      </c>
      <c r="Z1261" s="19">
        <v>9.8039215686274508E-3</v>
      </c>
      <c r="AA1261" s="19">
        <v>1.2885294117647059</v>
      </c>
      <c r="AB1261" s="18">
        <v>1.3275757575757576</v>
      </c>
      <c r="AC1261" s="18">
        <v>174.48328181818184</v>
      </c>
      <c r="AD1261" s="17">
        <v>4</v>
      </c>
      <c r="AE1261" s="55">
        <v>348</v>
      </c>
      <c r="AF1261" s="18">
        <v>2.6477973065510154</v>
      </c>
      <c r="AG1261" s="20">
        <v>348</v>
      </c>
      <c r="AH1261" s="17" t="s">
        <v>127</v>
      </c>
      <c r="AI1261" s="18" t="s">
        <v>128</v>
      </c>
      <c r="AJ1261" s="18" t="s">
        <v>128</v>
      </c>
      <c r="AK1261" s="18" t="s">
        <v>128</v>
      </c>
      <c r="AL1261" s="59" t="s">
        <v>128</v>
      </c>
      <c r="AM1261" s="7" t="s">
        <v>128</v>
      </c>
    </row>
    <row r="1262" spans="1:39" x14ac:dyDescent="0.3">
      <c r="A1262" s="2">
        <v>1000517339</v>
      </c>
      <c r="B1262" s="2">
        <v>1000517339</v>
      </c>
      <c r="C1262" s="38">
        <v>2000631424</v>
      </c>
      <c r="D1262" s="43">
        <v>42779</v>
      </c>
      <c r="E1262" s="2" t="s">
        <v>80</v>
      </c>
      <c r="F1262" s="2" t="s">
        <v>91</v>
      </c>
      <c r="G1262" s="2" t="s">
        <v>83</v>
      </c>
      <c r="H1262" s="2" t="s">
        <v>90</v>
      </c>
      <c r="I1262" s="2" t="s">
        <v>81</v>
      </c>
      <c r="J1262" s="2" t="s">
        <v>101</v>
      </c>
      <c r="K1262" s="2" t="s">
        <v>102</v>
      </c>
      <c r="L1262" s="2" t="s">
        <v>104</v>
      </c>
      <c r="M1262" s="2">
        <v>59.84</v>
      </c>
      <c r="N1262" s="2">
        <v>5340</v>
      </c>
      <c r="O1262" s="2">
        <v>58</v>
      </c>
      <c r="P1262" s="2">
        <v>5</v>
      </c>
      <c r="Q1262" s="2">
        <v>3</v>
      </c>
      <c r="R1262" s="17"/>
      <c r="S1262" s="17"/>
      <c r="T1262" s="17"/>
      <c r="U1262" s="17"/>
      <c r="V1262" s="17"/>
      <c r="W1262" s="17"/>
      <c r="X1262" s="18">
        <v>11.205992509363297</v>
      </c>
      <c r="Y1262" s="18">
        <v>670.56659176029973</v>
      </c>
      <c r="Z1262" s="19">
        <v>1.0861423220973783E-2</v>
      </c>
      <c r="AA1262" s="19">
        <v>0.6499475655430712</v>
      </c>
      <c r="AB1262" s="18">
        <v>1.0317241379310345</v>
      </c>
      <c r="AC1262" s="18">
        <v>61.738372413793108</v>
      </c>
      <c r="AD1262" s="17">
        <v>3</v>
      </c>
      <c r="AE1262" s="55">
        <v>516</v>
      </c>
      <c r="AF1262" s="18">
        <v>8.6229946524064172</v>
      </c>
      <c r="AG1262" s="20">
        <v>516</v>
      </c>
      <c r="AH1262" s="17" t="s">
        <v>127</v>
      </c>
      <c r="AI1262" s="18" t="s">
        <v>128</v>
      </c>
      <c r="AJ1262" s="18" t="s">
        <v>128</v>
      </c>
      <c r="AK1262" s="18" t="s">
        <v>128</v>
      </c>
      <c r="AL1262" s="59" t="s">
        <v>128</v>
      </c>
      <c r="AM1262" s="7" t="s">
        <v>128</v>
      </c>
    </row>
    <row r="1263" spans="1:39" x14ac:dyDescent="0.3">
      <c r="A1263" s="2">
        <v>1000416704</v>
      </c>
      <c r="B1263" s="2">
        <v>1000416704</v>
      </c>
      <c r="C1263" s="38">
        <v>2000631876</v>
      </c>
      <c r="D1263" s="43">
        <v>42779</v>
      </c>
      <c r="E1263" s="2" t="s">
        <v>80</v>
      </c>
      <c r="F1263" s="2" t="s">
        <v>89</v>
      </c>
      <c r="G1263" s="2" t="s">
        <v>83</v>
      </c>
      <c r="H1263" s="2" t="s">
        <v>87</v>
      </c>
      <c r="I1263" s="2" t="s">
        <v>81</v>
      </c>
      <c r="J1263" s="2" t="s">
        <v>101</v>
      </c>
      <c r="K1263" s="2" t="s">
        <v>102</v>
      </c>
      <c r="L1263" s="2" t="s">
        <v>104</v>
      </c>
      <c r="M1263" s="2">
        <v>53.1</v>
      </c>
      <c r="N1263" s="2">
        <v>4936</v>
      </c>
      <c r="O1263" s="2">
        <v>51</v>
      </c>
      <c r="P1263" s="2">
        <v>5</v>
      </c>
      <c r="Q1263" s="2">
        <v>2</v>
      </c>
      <c r="R1263" s="17"/>
      <c r="S1263" s="17"/>
      <c r="T1263" s="17"/>
      <c r="U1263" s="17"/>
      <c r="V1263" s="17"/>
      <c r="W1263" s="17"/>
      <c r="X1263" s="18">
        <v>10.757698541329013</v>
      </c>
      <c r="Y1263" s="18">
        <v>571.23379254457063</v>
      </c>
      <c r="Z1263" s="19">
        <v>1.0332252836304701E-2</v>
      </c>
      <c r="AA1263" s="19">
        <v>0.54864262560777965</v>
      </c>
      <c r="AB1263" s="18">
        <v>1.0411764705882354</v>
      </c>
      <c r="AC1263" s="18">
        <v>55.286470588235296</v>
      </c>
      <c r="AD1263" s="17">
        <v>2</v>
      </c>
      <c r="AE1263" s="55">
        <v>160</v>
      </c>
      <c r="AF1263" s="18">
        <v>3.0131826741996233</v>
      </c>
      <c r="AG1263" s="20">
        <v>160</v>
      </c>
      <c r="AH1263" s="17" t="s">
        <v>127</v>
      </c>
      <c r="AI1263" s="18" t="s">
        <v>128</v>
      </c>
      <c r="AJ1263" s="18" t="s">
        <v>128</v>
      </c>
      <c r="AK1263" s="18" t="s">
        <v>128</v>
      </c>
      <c r="AL1263" s="59" t="s">
        <v>128</v>
      </c>
      <c r="AM1263" s="7" t="s">
        <v>128</v>
      </c>
    </row>
    <row r="1264" spans="1:39" x14ac:dyDescent="0.3">
      <c r="A1264" s="2">
        <v>1000600830</v>
      </c>
      <c r="B1264" s="2">
        <v>1000600830</v>
      </c>
      <c r="C1264" s="38">
        <v>2000632106</v>
      </c>
      <c r="D1264" s="43">
        <v>42779</v>
      </c>
      <c r="E1264" s="2" t="s">
        <v>80</v>
      </c>
      <c r="F1264" s="2" t="s">
        <v>88</v>
      </c>
      <c r="G1264" s="2" t="s">
        <v>83</v>
      </c>
      <c r="H1264" s="2" t="s">
        <v>87</v>
      </c>
      <c r="I1264" s="2" t="s">
        <v>81</v>
      </c>
      <c r="J1264" s="2" t="s">
        <v>101</v>
      </c>
      <c r="K1264" s="2" t="s">
        <v>102</v>
      </c>
      <c r="L1264" s="2" t="s">
        <v>104</v>
      </c>
      <c r="M1264" s="2">
        <v>42.31</v>
      </c>
      <c r="N1264" s="2">
        <v>3410</v>
      </c>
      <c r="O1264" s="2">
        <v>41</v>
      </c>
      <c r="P1264" s="2">
        <v>4</v>
      </c>
      <c r="Q1264" s="2">
        <v>2</v>
      </c>
      <c r="R1264" s="17"/>
      <c r="S1264" s="17"/>
      <c r="T1264" s="17"/>
      <c r="U1264" s="17"/>
      <c r="V1264" s="17"/>
      <c r="W1264" s="17"/>
      <c r="X1264" s="18">
        <v>12.407624633431086</v>
      </c>
      <c r="Y1264" s="18">
        <v>524.96659824046924</v>
      </c>
      <c r="Z1264" s="19">
        <v>1.2023460410557185E-2</v>
      </c>
      <c r="AA1264" s="19">
        <v>0.50871260997067458</v>
      </c>
      <c r="AB1264" s="18">
        <v>1.0319512195121952</v>
      </c>
      <c r="AC1264" s="18">
        <v>43.661856097560978</v>
      </c>
      <c r="AD1264" s="17">
        <v>2</v>
      </c>
      <c r="AE1264" s="55">
        <v>206</v>
      </c>
      <c r="AF1264" s="18">
        <v>4.8688253367998104</v>
      </c>
      <c r="AG1264" s="20">
        <v>206</v>
      </c>
      <c r="AH1264" s="17" t="s">
        <v>127</v>
      </c>
      <c r="AI1264" s="18" t="s">
        <v>128</v>
      </c>
      <c r="AJ1264" s="18" t="s">
        <v>128</v>
      </c>
      <c r="AK1264" s="18" t="s">
        <v>128</v>
      </c>
      <c r="AL1264" s="59" t="s">
        <v>128</v>
      </c>
      <c r="AM1264" s="7" t="s">
        <v>128</v>
      </c>
    </row>
    <row r="1265" spans="1:39" x14ac:dyDescent="0.3">
      <c r="A1265" s="2">
        <v>1000406948</v>
      </c>
      <c r="B1265" s="2">
        <v>1000406948</v>
      </c>
      <c r="C1265" s="38">
        <v>2000632140</v>
      </c>
      <c r="D1265" s="43">
        <v>42779</v>
      </c>
      <c r="E1265" s="2" t="s">
        <v>80</v>
      </c>
      <c r="F1265" s="2" t="s">
        <v>86</v>
      </c>
      <c r="G1265" s="2" t="s">
        <v>83</v>
      </c>
      <c r="H1265" s="2" t="s">
        <v>82</v>
      </c>
      <c r="I1265" s="2" t="s">
        <v>81</v>
      </c>
      <c r="J1265" s="2" t="s">
        <v>101</v>
      </c>
      <c r="K1265" s="2" t="s">
        <v>102</v>
      </c>
      <c r="L1265" s="2" t="s">
        <v>104</v>
      </c>
      <c r="M1265" s="2">
        <v>32.58</v>
      </c>
      <c r="N1265" s="2">
        <v>6094</v>
      </c>
      <c r="O1265" s="2">
        <v>66</v>
      </c>
      <c r="P1265" s="2">
        <v>5</v>
      </c>
      <c r="Q1265" s="2">
        <v>3</v>
      </c>
      <c r="R1265" s="17"/>
      <c r="S1265" s="17"/>
      <c r="T1265" s="17"/>
      <c r="U1265" s="17"/>
      <c r="V1265" s="17"/>
      <c r="W1265" s="17"/>
      <c r="X1265" s="18">
        <v>5.3462422054479815</v>
      </c>
      <c r="Y1265" s="18">
        <v>174.18057105349521</v>
      </c>
      <c r="Z1265" s="19">
        <v>1.0830324909747292E-2</v>
      </c>
      <c r="AA1265" s="19">
        <v>0.35285198555956676</v>
      </c>
      <c r="AB1265" s="18">
        <v>0.4936363636363636</v>
      </c>
      <c r="AC1265" s="18">
        <v>16.082672727272726</v>
      </c>
      <c r="AD1265" s="17">
        <v>2</v>
      </c>
      <c r="AE1265" s="55">
        <v>88</v>
      </c>
      <c r="AF1265" s="18">
        <v>2.7010435850214858</v>
      </c>
      <c r="AG1265" s="20">
        <v>88</v>
      </c>
      <c r="AH1265" s="17" t="s">
        <v>127</v>
      </c>
      <c r="AI1265" s="18" t="s">
        <v>128</v>
      </c>
      <c r="AJ1265" s="18" t="s">
        <v>128</v>
      </c>
      <c r="AK1265" s="18" t="s">
        <v>128</v>
      </c>
      <c r="AL1265" s="59" t="s">
        <v>128</v>
      </c>
      <c r="AM1265" s="7" t="s">
        <v>128</v>
      </c>
    </row>
    <row r="1266" spans="1:39" x14ac:dyDescent="0.3">
      <c r="A1266" s="2">
        <v>1000531686</v>
      </c>
      <c r="B1266" s="2">
        <v>1000531686</v>
      </c>
      <c r="C1266" s="38">
        <v>2000632780</v>
      </c>
      <c r="D1266" s="43">
        <v>42779</v>
      </c>
      <c r="E1266" s="2" t="s">
        <v>80</v>
      </c>
      <c r="F1266" s="2" t="s">
        <v>85</v>
      </c>
      <c r="G1266" s="2" t="s">
        <v>83</v>
      </c>
      <c r="H1266" s="2" t="s">
        <v>82</v>
      </c>
      <c r="I1266" s="2" t="s">
        <v>81</v>
      </c>
      <c r="J1266" s="2" t="s">
        <v>101</v>
      </c>
      <c r="K1266" s="2" t="s">
        <v>102</v>
      </c>
      <c r="L1266" s="2" t="s">
        <v>104</v>
      </c>
      <c r="M1266" s="2">
        <v>29.41</v>
      </c>
      <c r="N1266" s="2">
        <v>4642</v>
      </c>
      <c r="O1266" s="2">
        <v>31</v>
      </c>
      <c r="P1266" s="2">
        <v>5</v>
      </c>
      <c r="Q1266" s="2">
        <v>2</v>
      </c>
      <c r="R1266" s="17"/>
      <c r="S1266" s="17"/>
      <c r="T1266" s="17"/>
      <c r="U1266" s="17"/>
      <c r="V1266" s="17"/>
      <c r="W1266" s="17"/>
      <c r="X1266" s="18">
        <v>6.335631193451098</v>
      </c>
      <c r="Y1266" s="18">
        <v>186.33091339939679</v>
      </c>
      <c r="Z1266" s="19">
        <v>6.6781559672554934E-3</v>
      </c>
      <c r="AA1266" s="19">
        <v>0.19640456699698405</v>
      </c>
      <c r="AB1266" s="18">
        <v>0.94870967741935486</v>
      </c>
      <c r="AC1266" s="18">
        <v>27.901551612903226</v>
      </c>
      <c r="AD1266" s="17">
        <v>1</v>
      </c>
      <c r="AE1266" s="55">
        <v>19</v>
      </c>
      <c r="AF1266" s="18">
        <v>0.64603876232573954</v>
      </c>
      <c r="AG1266" s="20">
        <v>19</v>
      </c>
      <c r="AH1266" s="17" t="s">
        <v>127</v>
      </c>
      <c r="AI1266" s="18" t="s">
        <v>128</v>
      </c>
      <c r="AJ1266" s="18" t="s">
        <v>128</v>
      </c>
      <c r="AK1266" s="18" t="s">
        <v>128</v>
      </c>
      <c r="AL1266" s="59" t="s">
        <v>128</v>
      </c>
      <c r="AM1266" s="7" t="s">
        <v>128</v>
      </c>
    </row>
    <row r="1267" spans="1:39" x14ac:dyDescent="0.3">
      <c r="A1267" s="2">
        <v>1000488048</v>
      </c>
      <c r="B1267" s="2">
        <v>1000488048</v>
      </c>
      <c r="C1267" s="38">
        <v>2000632886</v>
      </c>
      <c r="D1267" s="43">
        <v>42779</v>
      </c>
      <c r="E1267" s="2" t="s">
        <v>80</v>
      </c>
      <c r="F1267" s="2" t="s">
        <v>84</v>
      </c>
      <c r="G1267" s="2" t="s">
        <v>83</v>
      </c>
      <c r="H1267" s="2" t="s">
        <v>82</v>
      </c>
      <c r="I1267" s="2" t="s">
        <v>81</v>
      </c>
      <c r="J1267" s="2" t="s">
        <v>101</v>
      </c>
      <c r="K1267" s="2" t="s">
        <v>102</v>
      </c>
      <c r="L1267" s="2" t="s">
        <v>104</v>
      </c>
      <c r="M1267" s="2">
        <v>27.61</v>
      </c>
      <c r="N1267" s="2">
        <v>3036</v>
      </c>
      <c r="O1267" s="2">
        <v>18</v>
      </c>
      <c r="P1267" s="2">
        <v>3</v>
      </c>
      <c r="Q1267" s="2">
        <v>1</v>
      </c>
      <c r="R1267" s="17"/>
      <c r="S1267" s="17"/>
      <c r="T1267" s="17"/>
      <c r="U1267" s="17"/>
      <c r="V1267" s="17"/>
      <c r="W1267" s="17"/>
      <c r="X1267" s="18">
        <v>9.0942028985507246</v>
      </c>
      <c r="Y1267" s="18">
        <v>251.09094202898549</v>
      </c>
      <c r="Z1267" s="19">
        <v>5.9288537549407111E-3</v>
      </c>
      <c r="AA1267" s="19">
        <v>0.16369565217391302</v>
      </c>
      <c r="AB1267" s="18">
        <v>1.5338888888888889</v>
      </c>
      <c r="AC1267" s="18">
        <v>42.350672222222222</v>
      </c>
      <c r="AD1267" s="17">
        <v>1</v>
      </c>
      <c r="AE1267" s="55">
        <v>191</v>
      </c>
      <c r="AF1267" s="18">
        <v>6.9177834118073163</v>
      </c>
      <c r="AG1267" s="20">
        <v>191</v>
      </c>
      <c r="AH1267" s="17" t="s">
        <v>127</v>
      </c>
      <c r="AI1267" s="18" t="s">
        <v>128</v>
      </c>
      <c r="AJ1267" s="18" t="s">
        <v>128</v>
      </c>
      <c r="AK1267" s="18" t="s">
        <v>128</v>
      </c>
      <c r="AL1267" s="59" t="s">
        <v>128</v>
      </c>
      <c r="AM1267" s="7" t="s">
        <v>128</v>
      </c>
    </row>
    <row r="1268" spans="1:39" x14ac:dyDescent="0.3">
      <c r="A1268" s="2">
        <v>1000562156</v>
      </c>
      <c r="B1268" s="2">
        <v>1000562156</v>
      </c>
      <c r="C1268" s="38">
        <v>2000633354</v>
      </c>
      <c r="D1268" s="43">
        <v>42779</v>
      </c>
      <c r="E1268" s="2" t="s">
        <v>80</v>
      </c>
      <c r="F1268" s="2" t="s">
        <v>79</v>
      </c>
      <c r="G1268" s="2" t="s">
        <v>7</v>
      </c>
      <c r="H1268" s="2" t="s">
        <v>78</v>
      </c>
      <c r="I1268" s="2" t="s">
        <v>77</v>
      </c>
      <c r="J1268" s="2" t="s">
        <v>101</v>
      </c>
      <c r="K1268" s="2" t="s">
        <v>102</v>
      </c>
      <c r="L1268" s="2" t="s">
        <v>104</v>
      </c>
      <c r="M1268" s="2">
        <v>60.11</v>
      </c>
      <c r="N1268" s="2">
        <v>2691</v>
      </c>
      <c r="O1268" s="2">
        <v>50</v>
      </c>
      <c r="P1268" s="2">
        <v>3</v>
      </c>
      <c r="Q1268" s="2">
        <v>1</v>
      </c>
      <c r="R1268" s="17"/>
      <c r="S1268" s="17"/>
      <c r="T1268" s="17"/>
      <c r="U1268" s="17"/>
      <c r="V1268" s="17"/>
      <c r="W1268" s="17"/>
      <c r="X1268" s="18">
        <v>22.337421033073205</v>
      </c>
      <c r="Y1268" s="18">
        <v>1342.7023782980305</v>
      </c>
      <c r="Z1268" s="19">
        <v>1.858045336306206E-2</v>
      </c>
      <c r="AA1268" s="19">
        <v>1.1168710516536604</v>
      </c>
      <c r="AB1268" s="18">
        <v>1.2021999999999999</v>
      </c>
      <c r="AC1268" s="18">
        <v>72.264241999999996</v>
      </c>
      <c r="AD1268" s="17">
        <v>6</v>
      </c>
      <c r="AE1268" s="55">
        <v>840</v>
      </c>
      <c r="AF1268" s="18">
        <v>13.97438030277824</v>
      </c>
      <c r="AG1268" s="20">
        <v>840</v>
      </c>
      <c r="AH1268" s="17" t="s">
        <v>127</v>
      </c>
      <c r="AI1268" s="18" t="s">
        <v>128</v>
      </c>
      <c r="AJ1268" s="18" t="s">
        <v>128</v>
      </c>
      <c r="AK1268" s="18" t="s">
        <v>128</v>
      </c>
      <c r="AL1268" s="59" t="s">
        <v>128</v>
      </c>
      <c r="AM1268" s="7" t="s">
        <v>128</v>
      </c>
    </row>
    <row r="1269" spans="1:39" x14ac:dyDescent="0.3">
      <c r="A1269" s="2">
        <v>1000279315</v>
      </c>
      <c r="B1269" s="2">
        <v>1000279315</v>
      </c>
      <c r="C1269" s="38">
        <v>2000633438</v>
      </c>
      <c r="D1269" s="43">
        <v>42779</v>
      </c>
      <c r="E1269" s="2" t="s">
        <v>99</v>
      </c>
      <c r="F1269" s="2" t="s">
        <v>79</v>
      </c>
      <c r="G1269" s="2" t="s">
        <v>7</v>
      </c>
      <c r="H1269" s="2" t="s">
        <v>78</v>
      </c>
      <c r="I1269" s="2" t="s">
        <v>100</v>
      </c>
      <c r="J1269" s="2" t="s">
        <v>76</v>
      </c>
      <c r="K1269" s="2" t="s">
        <v>102</v>
      </c>
      <c r="L1269" s="2" t="s">
        <v>104</v>
      </c>
      <c r="M1269" s="2">
        <v>24.34</v>
      </c>
      <c r="N1269" s="2">
        <v>1173</v>
      </c>
      <c r="O1269" s="2">
        <v>14</v>
      </c>
      <c r="P1269" s="2">
        <v>1</v>
      </c>
      <c r="Q1269" s="2">
        <v>1</v>
      </c>
      <c r="R1269" s="17">
        <v>246</v>
      </c>
      <c r="S1269" s="17">
        <v>122</v>
      </c>
      <c r="T1269" s="17">
        <v>57</v>
      </c>
      <c r="U1269" s="17">
        <v>34</v>
      </c>
      <c r="V1269" s="17">
        <v>29</v>
      </c>
      <c r="W1269" s="17">
        <v>25</v>
      </c>
      <c r="X1269" s="18">
        <v>20.750213128729751</v>
      </c>
      <c r="Y1269" s="18">
        <v>505.06018755328211</v>
      </c>
      <c r="Z1269" s="19">
        <v>1.1935208866155157E-2</v>
      </c>
      <c r="AA1269" s="19">
        <v>0.29050298380221651</v>
      </c>
      <c r="AB1269" s="18">
        <v>1.7385714285714287</v>
      </c>
      <c r="AC1269" s="18">
        <v>42.316828571428573</v>
      </c>
      <c r="AD1269" s="17">
        <v>2</v>
      </c>
      <c r="AE1269" s="55">
        <v>22</v>
      </c>
      <c r="AF1269" s="18">
        <v>0.90386195562859495</v>
      </c>
      <c r="AG1269" s="20">
        <v>22</v>
      </c>
      <c r="AH1269" s="17">
        <v>54</v>
      </c>
      <c r="AI1269" s="18">
        <v>9.8943089430894304E-2</v>
      </c>
      <c r="AJ1269" s="18">
        <v>2.4082747967479672</v>
      </c>
      <c r="AK1269" s="18">
        <v>0.45074074074074072</v>
      </c>
      <c r="AL1269" s="59">
        <v>10.97102962962963</v>
      </c>
      <c r="AM1269" s="7">
        <v>10.97102962962963</v>
      </c>
    </row>
    <row r="1270" spans="1:39" x14ac:dyDescent="0.3">
      <c r="A1270" s="2">
        <v>1000205384</v>
      </c>
      <c r="B1270" s="2">
        <v>1000205384</v>
      </c>
      <c r="C1270" s="38">
        <v>2000634280</v>
      </c>
      <c r="D1270" s="43">
        <v>42779</v>
      </c>
      <c r="E1270" s="2" t="s">
        <v>99</v>
      </c>
      <c r="F1270" s="2" t="s">
        <v>96</v>
      </c>
      <c r="G1270" s="2" t="s">
        <v>95</v>
      </c>
      <c r="H1270" s="2" t="s">
        <v>78</v>
      </c>
      <c r="I1270" s="2" t="s">
        <v>100</v>
      </c>
      <c r="J1270" s="2" t="s">
        <v>76</v>
      </c>
      <c r="K1270" s="2" t="s">
        <v>102</v>
      </c>
      <c r="L1270" s="2" t="s">
        <v>104</v>
      </c>
      <c r="M1270" s="2">
        <v>61.42</v>
      </c>
      <c r="N1270" s="2">
        <v>4245</v>
      </c>
      <c r="O1270" s="2">
        <v>44</v>
      </c>
      <c r="P1270" s="2">
        <v>3</v>
      </c>
      <c r="Q1270" s="2">
        <v>2</v>
      </c>
      <c r="R1270" s="17">
        <v>647</v>
      </c>
      <c r="S1270" s="17">
        <v>337</v>
      </c>
      <c r="T1270" s="17">
        <v>149</v>
      </c>
      <c r="U1270" s="17">
        <v>107</v>
      </c>
      <c r="V1270" s="17">
        <v>88</v>
      </c>
      <c r="W1270" s="17">
        <v>75</v>
      </c>
      <c r="X1270" s="18">
        <v>14.468786808009424</v>
      </c>
      <c r="Y1270" s="18">
        <v>888.67288574793884</v>
      </c>
      <c r="Z1270" s="19">
        <v>1.0365135453474675E-2</v>
      </c>
      <c r="AA1270" s="19">
        <v>0.63662661955241462</v>
      </c>
      <c r="AB1270" s="18">
        <v>1.395909090909091</v>
      </c>
      <c r="AC1270" s="18">
        <v>85.736736363636368</v>
      </c>
      <c r="AD1270" s="17">
        <v>4</v>
      </c>
      <c r="AE1270" s="55">
        <v>464</v>
      </c>
      <c r="AF1270" s="18">
        <v>7.55454249430153</v>
      </c>
      <c r="AG1270" s="20">
        <v>464</v>
      </c>
      <c r="AH1270" s="17">
        <v>163</v>
      </c>
      <c r="AI1270" s="18">
        <v>9.4930448222565689E-2</v>
      </c>
      <c r="AJ1270" s="18">
        <v>5.8306281298299849</v>
      </c>
      <c r="AK1270" s="18">
        <v>0.37680981595092028</v>
      </c>
      <c r="AL1270" s="59">
        <v>23.143658895705524</v>
      </c>
      <c r="AM1270" s="7">
        <v>23.143658895705524</v>
      </c>
    </row>
    <row r="1271" spans="1:39" x14ac:dyDescent="0.3">
      <c r="A1271" s="2">
        <v>1000235378</v>
      </c>
      <c r="B1271" s="2">
        <v>1000235378</v>
      </c>
      <c r="C1271" s="38">
        <v>2000634298</v>
      </c>
      <c r="D1271" s="43">
        <v>42779</v>
      </c>
      <c r="E1271" s="2" t="s">
        <v>99</v>
      </c>
      <c r="F1271" s="2" t="s">
        <v>94</v>
      </c>
      <c r="G1271" s="2" t="s">
        <v>93</v>
      </c>
      <c r="H1271" s="2" t="s">
        <v>78</v>
      </c>
      <c r="I1271" s="2" t="s">
        <v>100</v>
      </c>
      <c r="J1271" s="2" t="s">
        <v>76</v>
      </c>
      <c r="K1271" s="2" t="s">
        <v>102</v>
      </c>
      <c r="L1271" s="2" t="s">
        <v>104</v>
      </c>
      <c r="M1271" s="2">
        <v>64.62</v>
      </c>
      <c r="N1271" s="2">
        <v>5271</v>
      </c>
      <c r="O1271" s="2">
        <v>40</v>
      </c>
      <c r="P1271" s="2">
        <v>5</v>
      </c>
      <c r="Q1271" s="2">
        <v>3</v>
      </c>
      <c r="R1271" s="17">
        <v>1562</v>
      </c>
      <c r="S1271" s="17">
        <v>722</v>
      </c>
      <c r="T1271" s="17">
        <v>322</v>
      </c>
      <c r="U1271" s="17">
        <v>215</v>
      </c>
      <c r="V1271" s="17">
        <v>190</v>
      </c>
      <c r="W1271" s="17">
        <v>178</v>
      </c>
      <c r="X1271" s="18">
        <v>12.25953329538987</v>
      </c>
      <c r="Y1271" s="18">
        <v>792.21104154809348</v>
      </c>
      <c r="Z1271" s="19">
        <v>7.5886928476569908E-3</v>
      </c>
      <c r="AA1271" s="19">
        <v>0.49038133181559479</v>
      </c>
      <c r="AB1271" s="18">
        <v>1.6155000000000002</v>
      </c>
      <c r="AC1271" s="18">
        <v>104.39361000000002</v>
      </c>
      <c r="AD1271" s="17">
        <v>3</v>
      </c>
      <c r="AE1271" s="55">
        <v>303</v>
      </c>
      <c r="AF1271" s="18">
        <v>4.6889507892293407</v>
      </c>
      <c r="AG1271" s="20">
        <v>303</v>
      </c>
      <c r="AH1271" s="17">
        <v>368</v>
      </c>
      <c r="AI1271" s="18">
        <v>4.1370038412291935E-2</v>
      </c>
      <c r="AJ1271" s="18">
        <v>2.6733318822023051</v>
      </c>
      <c r="AK1271" s="18">
        <v>0.17559782608695654</v>
      </c>
      <c r="AL1271" s="59">
        <v>11.347131521739133</v>
      </c>
      <c r="AM1271" s="7">
        <v>11.347131521739133</v>
      </c>
    </row>
    <row r="1272" spans="1:39" x14ac:dyDescent="0.3">
      <c r="A1272" s="2">
        <v>1000967353</v>
      </c>
      <c r="B1272" s="2">
        <v>1000967353</v>
      </c>
      <c r="C1272" s="38">
        <v>2000635158</v>
      </c>
      <c r="D1272" s="43">
        <v>42779</v>
      </c>
      <c r="E1272" s="2" t="s">
        <v>99</v>
      </c>
      <c r="F1272" s="2" t="s">
        <v>92</v>
      </c>
      <c r="G1272" s="2" t="s">
        <v>83</v>
      </c>
      <c r="H1272" s="2" t="s">
        <v>90</v>
      </c>
      <c r="I1272" s="2" t="s">
        <v>100</v>
      </c>
      <c r="J1272" s="2" t="s">
        <v>76</v>
      </c>
      <c r="K1272" s="2" t="s">
        <v>102</v>
      </c>
      <c r="L1272" s="2" t="s">
        <v>104</v>
      </c>
      <c r="M1272" s="2">
        <v>50.78</v>
      </c>
      <c r="N1272" s="2">
        <v>4504</v>
      </c>
      <c r="O1272" s="2">
        <v>30</v>
      </c>
      <c r="P1272" s="2">
        <v>5</v>
      </c>
      <c r="Q1272" s="2">
        <v>2</v>
      </c>
      <c r="R1272" s="17">
        <v>787</v>
      </c>
      <c r="S1272" s="17">
        <v>330</v>
      </c>
      <c r="T1272" s="17">
        <v>145</v>
      </c>
      <c r="U1272" s="17">
        <v>102</v>
      </c>
      <c r="V1272" s="17">
        <v>77</v>
      </c>
      <c r="W1272" s="17">
        <v>72</v>
      </c>
      <c r="X1272" s="18">
        <v>11.274422735346359</v>
      </c>
      <c r="Y1272" s="18">
        <v>572.51518650088815</v>
      </c>
      <c r="Z1272" s="19">
        <v>6.6607460035523975E-3</v>
      </c>
      <c r="AA1272" s="19">
        <v>0.33823268206039075</v>
      </c>
      <c r="AB1272" s="18">
        <v>1.6926666666666668</v>
      </c>
      <c r="AC1272" s="18">
        <v>85.953613333333337</v>
      </c>
      <c r="AD1272" s="17">
        <v>1</v>
      </c>
      <c r="AE1272" s="55">
        <v>96</v>
      </c>
      <c r="AF1272" s="18">
        <v>1.8905080740448996</v>
      </c>
      <c r="AG1272" s="20">
        <v>96</v>
      </c>
      <c r="AH1272" s="17">
        <v>149</v>
      </c>
      <c r="AI1272" s="18">
        <v>6.4523506988564169E-2</v>
      </c>
      <c r="AJ1272" s="18">
        <v>3.2765036848792888</v>
      </c>
      <c r="AK1272" s="18">
        <v>0.3408053691275168</v>
      </c>
      <c r="AL1272" s="59">
        <v>17.306096644295302</v>
      </c>
      <c r="AM1272" s="7">
        <v>17.306096644295302</v>
      </c>
    </row>
    <row r="1273" spans="1:39" x14ac:dyDescent="0.3">
      <c r="A1273" s="2">
        <v>1000853462</v>
      </c>
      <c r="B1273" s="2">
        <v>1000853462</v>
      </c>
      <c r="C1273" s="38">
        <v>2000635210</v>
      </c>
      <c r="D1273" s="43">
        <v>42779</v>
      </c>
      <c r="E1273" s="2" t="s">
        <v>99</v>
      </c>
      <c r="F1273" s="2" t="s">
        <v>91</v>
      </c>
      <c r="G1273" s="2" t="s">
        <v>83</v>
      </c>
      <c r="H1273" s="2" t="s">
        <v>90</v>
      </c>
      <c r="I1273" s="2" t="s">
        <v>100</v>
      </c>
      <c r="J1273" s="2" t="s">
        <v>76</v>
      </c>
      <c r="K1273" s="2" t="s">
        <v>102</v>
      </c>
      <c r="L1273" s="2" t="s">
        <v>104</v>
      </c>
      <c r="M1273" s="2">
        <v>23.91</v>
      </c>
      <c r="N1273" s="2">
        <v>2200</v>
      </c>
      <c r="O1273" s="2">
        <v>16</v>
      </c>
      <c r="P1273" s="2">
        <v>2</v>
      </c>
      <c r="Q1273" s="2">
        <v>1</v>
      </c>
      <c r="R1273" s="17">
        <v>538</v>
      </c>
      <c r="S1273" s="17">
        <v>265</v>
      </c>
      <c r="T1273" s="17">
        <v>109</v>
      </c>
      <c r="U1273" s="17">
        <v>82</v>
      </c>
      <c r="V1273" s="17">
        <v>64</v>
      </c>
      <c r="W1273" s="17">
        <v>59</v>
      </c>
      <c r="X1273" s="18">
        <v>10.868181818181819</v>
      </c>
      <c r="Y1273" s="18">
        <v>259.85822727272728</v>
      </c>
      <c r="Z1273" s="19">
        <v>7.2727272727272727E-3</v>
      </c>
      <c r="AA1273" s="19">
        <v>0.1738909090909091</v>
      </c>
      <c r="AB1273" s="18">
        <v>1.494375</v>
      </c>
      <c r="AC1273" s="18">
        <v>35.730506249999998</v>
      </c>
      <c r="AD1273" s="17">
        <v>1</v>
      </c>
      <c r="AE1273" s="55">
        <v>150</v>
      </c>
      <c r="AF1273" s="18">
        <v>6.2735257214554583</v>
      </c>
      <c r="AG1273" s="20">
        <v>150</v>
      </c>
      <c r="AH1273" s="17">
        <v>123</v>
      </c>
      <c r="AI1273" s="18">
        <v>4.4442379182156135E-2</v>
      </c>
      <c r="AJ1273" s="18">
        <v>1.0626172862453531</v>
      </c>
      <c r="AK1273" s="18">
        <v>0.19439024390243903</v>
      </c>
      <c r="AL1273" s="59">
        <v>4.6478707317073171</v>
      </c>
      <c r="AM1273" s="7">
        <v>4.6478707317073171</v>
      </c>
    </row>
    <row r="1274" spans="1:39" x14ac:dyDescent="0.3">
      <c r="A1274" s="2">
        <v>1000970271</v>
      </c>
      <c r="B1274" s="2">
        <v>1000970271</v>
      </c>
      <c r="C1274" s="38">
        <v>2000635558</v>
      </c>
      <c r="D1274" s="43">
        <v>42779</v>
      </c>
      <c r="E1274" s="2" t="s">
        <v>99</v>
      </c>
      <c r="F1274" s="2" t="s">
        <v>89</v>
      </c>
      <c r="G1274" s="2" t="s">
        <v>83</v>
      </c>
      <c r="H1274" s="2" t="s">
        <v>87</v>
      </c>
      <c r="I1274" s="2" t="s">
        <v>100</v>
      </c>
      <c r="J1274" s="2" t="s">
        <v>76</v>
      </c>
      <c r="K1274" s="2" t="s">
        <v>102</v>
      </c>
      <c r="L1274" s="2" t="s">
        <v>104</v>
      </c>
      <c r="M1274" s="2">
        <v>28.74</v>
      </c>
      <c r="N1274" s="2">
        <v>2957</v>
      </c>
      <c r="O1274" s="2">
        <v>20</v>
      </c>
      <c r="P1274" s="2">
        <v>3</v>
      </c>
      <c r="Q1274" s="2">
        <v>2</v>
      </c>
      <c r="R1274" s="17">
        <v>682</v>
      </c>
      <c r="S1274" s="17">
        <v>394</v>
      </c>
      <c r="T1274" s="17">
        <v>166</v>
      </c>
      <c r="U1274" s="17">
        <v>100</v>
      </c>
      <c r="V1274" s="17">
        <v>83</v>
      </c>
      <c r="W1274" s="17">
        <v>73</v>
      </c>
      <c r="X1274" s="18">
        <v>9.7193101115995937</v>
      </c>
      <c r="Y1274" s="18">
        <v>279.33297260737231</v>
      </c>
      <c r="Z1274" s="19">
        <v>6.7636117686844773E-3</v>
      </c>
      <c r="AA1274" s="19">
        <v>0.19438620223199188</v>
      </c>
      <c r="AB1274" s="18">
        <v>1.4369999999999998</v>
      </c>
      <c r="AC1274" s="18">
        <v>41.299379999999992</v>
      </c>
      <c r="AD1274" s="17">
        <v>1</v>
      </c>
      <c r="AE1274" s="55">
        <v>125</v>
      </c>
      <c r="AF1274" s="18">
        <v>4.3493389004871261</v>
      </c>
      <c r="AG1274" s="20">
        <v>125</v>
      </c>
      <c r="AH1274" s="17">
        <v>156</v>
      </c>
      <c r="AI1274" s="18">
        <v>4.2140762463343105E-2</v>
      </c>
      <c r="AJ1274" s="18">
        <v>1.2111255131964809</v>
      </c>
      <c r="AK1274" s="18">
        <v>0.18423076923076923</v>
      </c>
      <c r="AL1274" s="59">
        <v>5.2947923076923074</v>
      </c>
      <c r="AM1274" s="7">
        <v>5.2947923076923074</v>
      </c>
    </row>
    <row r="1275" spans="1:39" x14ac:dyDescent="0.3">
      <c r="A1275" s="2">
        <v>1000449459</v>
      </c>
      <c r="B1275" s="2">
        <v>1000449459</v>
      </c>
      <c r="C1275" s="38">
        <v>2000635792</v>
      </c>
      <c r="D1275" s="43">
        <v>42779</v>
      </c>
      <c r="E1275" s="2" t="s">
        <v>99</v>
      </c>
      <c r="F1275" s="2" t="s">
        <v>88</v>
      </c>
      <c r="G1275" s="2" t="s">
        <v>83</v>
      </c>
      <c r="H1275" s="2" t="s">
        <v>87</v>
      </c>
      <c r="I1275" s="2" t="s">
        <v>100</v>
      </c>
      <c r="J1275" s="2" t="s">
        <v>76</v>
      </c>
      <c r="K1275" s="2" t="s">
        <v>102</v>
      </c>
      <c r="L1275" s="2" t="s">
        <v>104</v>
      </c>
      <c r="M1275" s="2">
        <v>21.29</v>
      </c>
      <c r="N1275" s="2">
        <v>1969</v>
      </c>
      <c r="O1275" s="2">
        <v>16</v>
      </c>
      <c r="P1275" s="2">
        <v>2</v>
      </c>
      <c r="Q1275" s="2">
        <v>1</v>
      </c>
      <c r="R1275" s="17">
        <v>536</v>
      </c>
      <c r="S1275" s="17">
        <v>274</v>
      </c>
      <c r="T1275" s="17">
        <v>128</v>
      </c>
      <c r="U1275" s="17">
        <v>100</v>
      </c>
      <c r="V1275" s="17">
        <v>85</v>
      </c>
      <c r="W1275" s="17">
        <v>73</v>
      </c>
      <c r="X1275" s="18">
        <v>10.812595226003047</v>
      </c>
      <c r="Y1275" s="18">
        <v>230.20015236160486</v>
      </c>
      <c r="Z1275" s="19">
        <v>8.1259522600304716E-3</v>
      </c>
      <c r="AA1275" s="19">
        <v>0.17300152361604873</v>
      </c>
      <c r="AB1275" s="18">
        <v>1.3306249999999999</v>
      </c>
      <c r="AC1275" s="18">
        <v>28.329006249999999</v>
      </c>
      <c r="AD1275" s="17">
        <v>1</v>
      </c>
      <c r="AE1275" s="55">
        <v>56</v>
      </c>
      <c r="AF1275" s="18">
        <v>2.6303428839830909</v>
      </c>
      <c r="AG1275" s="20">
        <v>56</v>
      </c>
      <c r="AH1275" s="17">
        <v>158</v>
      </c>
      <c r="AI1275" s="18">
        <v>3.9720149253731345E-2</v>
      </c>
      <c r="AJ1275" s="18">
        <v>0.84564197761194027</v>
      </c>
      <c r="AK1275" s="18">
        <v>0.13474683544303798</v>
      </c>
      <c r="AL1275" s="59">
        <v>2.8687601265822784</v>
      </c>
      <c r="AM1275" s="7">
        <v>2.8687601265822784</v>
      </c>
    </row>
    <row r="1276" spans="1:39" x14ac:dyDescent="0.3">
      <c r="A1276" s="2">
        <v>1000213268</v>
      </c>
      <c r="B1276" s="2">
        <v>1000213268</v>
      </c>
      <c r="C1276" s="38">
        <v>2000636118</v>
      </c>
      <c r="D1276" s="43">
        <v>42779</v>
      </c>
      <c r="E1276" s="2" t="s">
        <v>99</v>
      </c>
      <c r="F1276" s="2" t="s">
        <v>86</v>
      </c>
      <c r="G1276" s="2" t="s">
        <v>83</v>
      </c>
      <c r="H1276" s="2" t="s">
        <v>82</v>
      </c>
      <c r="I1276" s="2" t="s">
        <v>100</v>
      </c>
      <c r="J1276" s="2" t="s">
        <v>76</v>
      </c>
      <c r="K1276" s="2" t="s">
        <v>102</v>
      </c>
      <c r="L1276" s="2" t="s">
        <v>104</v>
      </c>
      <c r="M1276" s="2">
        <v>14.38</v>
      </c>
      <c r="N1276" s="2">
        <v>2480</v>
      </c>
      <c r="O1276" s="2">
        <v>15</v>
      </c>
      <c r="P1276" s="2">
        <v>2</v>
      </c>
      <c r="Q1276" s="2">
        <v>1</v>
      </c>
      <c r="R1276" s="17">
        <v>728</v>
      </c>
      <c r="S1276" s="17">
        <v>322</v>
      </c>
      <c r="T1276" s="17">
        <v>149</v>
      </c>
      <c r="U1276" s="17">
        <v>104</v>
      </c>
      <c r="V1276" s="17">
        <v>74</v>
      </c>
      <c r="W1276" s="17">
        <v>69</v>
      </c>
      <c r="X1276" s="18">
        <v>5.7983870967741939</v>
      </c>
      <c r="Y1276" s="18">
        <v>83.380806451612912</v>
      </c>
      <c r="Z1276" s="19">
        <v>6.0483870967741934E-3</v>
      </c>
      <c r="AA1276" s="19">
        <v>8.6975806451612903E-2</v>
      </c>
      <c r="AB1276" s="18">
        <v>0.95866666666666667</v>
      </c>
      <c r="AC1276" s="18">
        <v>13.785626666666667</v>
      </c>
      <c r="AD1276" s="17">
        <v>0</v>
      </c>
      <c r="AE1276" s="55">
        <v>0</v>
      </c>
      <c r="AF1276" s="18">
        <v>0</v>
      </c>
      <c r="AG1276" s="20">
        <v>0</v>
      </c>
      <c r="AH1276" s="17">
        <v>143</v>
      </c>
      <c r="AI1276" s="18">
        <v>1.9752747252747255E-2</v>
      </c>
      <c r="AJ1276" s="18">
        <v>0.28404450549450555</v>
      </c>
      <c r="AK1276" s="18">
        <v>0.10055944055944056</v>
      </c>
      <c r="AL1276" s="59">
        <v>1.4460447552447553</v>
      </c>
      <c r="AM1276" s="7">
        <v>1.4460447552447553</v>
      </c>
    </row>
    <row r="1277" spans="1:39" x14ac:dyDescent="0.3">
      <c r="A1277" s="2">
        <v>1000587177</v>
      </c>
      <c r="B1277" s="2">
        <v>1000587177</v>
      </c>
      <c r="C1277" s="38">
        <v>2000636852</v>
      </c>
      <c r="D1277" s="43">
        <v>42779</v>
      </c>
      <c r="E1277" s="2" t="s">
        <v>99</v>
      </c>
      <c r="F1277" s="2" t="s">
        <v>86</v>
      </c>
      <c r="G1277" s="2" t="s">
        <v>83</v>
      </c>
      <c r="H1277" s="2" t="s">
        <v>82</v>
      </c>
      <c r="I1277" s="2" t="s">
        <v>100</v>
      </c>
      <c r="J1277" s="2" t="s">
        <v>76</v>
      </c>
      <c r="K1277" s="2" t="s">
        <v>102</v>
      </c>
      <c r="L1277" s="2" t="s">
        <v>104</v>
      </c>
      <c r="M1277" s="2">
        <v>14.55</v>
      </c>
      <c r="N1277" s="2">
        <v>2541</v>
      </c>
      <c r="O1277" s="2">
        <v>18</v>
      </c>
      <c r="P1277" s="2">
        <v>3</v>
      </c>
      <c r="Q1277" s="2">
        <v>1</v>
      </c>
      <c r="R1277" s="17">
        <v>543</v>
      </c>
      <c r="S1277" s="17">
        <v>273</v>
      </c>
      <c r="T1277" s="17">
        <v>130</v>
      </c>
      <c r="U1277" s="17">
        <v>98</v>
      </c>
      <c r="V1277" s="17">
        <v>76</v>
      </c>
      <c r="W1277" s="17">
        <v>72</v>
      </c>
      <c r="X1277" s="18">
        <v>5.7260920897284535</v>
      </c>
      <c r="Y1277" s="18">
        <v>83.314639905549001</v>
      </c>
      <c r="Z1277" s="19">
        <v>7.0838252656434475E-3</v>
      </c>
      <c r="AA1277" s="19">
        <v>0.10306965761511216</v>
      </c>
      <c r="AB1277" s="18">
        <v>0.80833333333333335</v>
      </c>
      <c r="AC1277" s="18">
        <v>11.76125</v>
      </c>
      <c r="AD1277" s="17">
        <v>0</v>
      </c>
      <c r="AE1277" s="55">
        <v>0</v>
      </c>
      <c r="AF1277" s="18">
        <v>0</v>
      </c>
      <c r="AG1277" s="20">
        <v>0</v>
      </c>
      <c r="AH1277" s="17">
        <v>148</v>
      </c>
      <c r="AI1277" s="18">
        <v>2.6795580110497239E-2</v>
      </c>
      <c r="AJ1277" s="18">
        <v>0.38987569060773486</v>
      </c>
      <c r="AK1277" s="18">
        <v>9.831081081081082E-2</v>
      </c>
      <c r="AL1277" s="59">
        <v>1.4304222972972975</v>
      </c>
      <c r="AM1277" s="7">
        <v>1.4304222972972975</v>
      </c>
    </row>
    <row r="1278" spans="1:39" x14ac:dyDescent="0.3">
      <c r="A1278" s="2">
        <v>1000222887</v>
      </c>
      <c r="B1278" s="2">
        <v>1000222887</v>
      </c>
      <c r="C1278" s="38">
        <v>2000637470</v>
      </c>
      <c r="D1278" s="43">
        <v>42779</v>
      </c>
      <c r="E1278" s="2" t="s">
        <v>99</v>
      </c>
      <c r="F1278" s="2" t="s">
        <v>85</v>
      </c>
      <c r="G1278" s="2" t="s">
        <v>83</v>
      </c>
      <c r="H1278" s="2" t="s">
        <v>82</v>
      </c>
      <c r="I1278" s="2" t="s">
        <v>100</v>
      </c>
      <c r="J1278" s="2" t="s">
        <v>76</v>
      </c>
      <c r="K1278" s="2" t="s">
        <v>102</v>
      </c>
      <c r="L1278" s="2" t="s">
        <v>104</v>
      </c>
      <c r="M1278" s="2">
        <v>15.75</v>
      </c>
      <c r="N1278" s="2">
        <v>2728</v>
      </c>
      <c r="O1278" s="2">
        <v>16</v>
      </c>
      <c r="P1278" s="2">
        <v>3</v>
      </c>
      <c r="Q1278" s="2">
        <v>1</v>
      </c>
      <c r="R1278" s="17">
        <v>462</v>
      </c>
      <c r="S1278" s="17">
        <v>193</v>
      </c>
      <c r="T1278" s="17">
        <v>93</v>
      </c>
      <c r="U1278" s="17">
        <v>69</v>
      </c>
      <c r="V1278" s="17">
        <v>49</v>
      </c>
      <c r="W1278" s="17">
        <v>44</v>
      </c>
      <c r="X1278" s="18">
        <v>5.7734604105571847</v>
      </c>
      <c r="Y1278" s="18">
        <v>90.932001466275665</v>
      </c>
      <c r="Z1278" s="19">
        <v>5.8651026392961877E-3</v>
      </c>
      <c r="AA1278" s="19">
        <v>9.2375366568914957E-2</v>
      </c>
      <c r="AB1278" s="18">
        <v>0.984375</v>
      </c>
      <c r="AC1278" s="18">
        <v>15.50390625</v>
      </c>
      <c r="AD1278" s="17">
        <v>1</v>
      </c>
      <c r="AE1278" s="55">
        <v>24</v>
      </c>
      <c r="AF1278" s="18">
        <v>1.5238095238095237</v>
      </c>
      <c r="AG1278" s="20">
        <v>24</v>
      </c>
      <c r="AH1278" s="17">
        <v>93</v>
      </c>
      <c r="AI1278" s="18">
        <v>3.4090909090909088E-2</v>
      </c>
      <c r="AJ1278" s="18">
        <v>0.53693181818181812</v>
      </c>
      <c r="AK1278" s="18">
        <v>0.16935483870967741</v>
      </c>
      <c r="AL1278" s="59">
        <v>2.667338709677419</v>
      </c>
      <c r="AM1278" s="7">
        <v>2.667338709677419</v>
      </c>
    </row>
    <row r="1279" spans="1:39" x14ac:dyDescent="0.3">
      <c r="A1279" s="2">
        <v>1000814380</v>
      </c>
      <c r="B1279" s="2">
        <v>1000814380</v>
      </c>
      <c r="C1279" s="38">
        <v>2000637662</v>
      </c>
      <c r="D1279" s="43">
        <v>42779</v>
      </c>
      <c r="E1279" s="2" t="s">
        <v>99</v>
      </c>
      <c r="F1279" s="2" t="s">
        <v>84</v>
      </c>
      <c r="G1279" s="2" t="s">
        <v>83</v>
      </c>
      <c r="H1279" s="2" t="s">
        <v>82</v>
      </c>
      <c r="I1279" s="2" t="s">
        <v>100</v>
      </c>
      <c r="J1279" s="2" t="s">
        <v>76</v>
      </c>
      <c r="K1279" s="2" t="s">
        <v>102</v>
      </c>
      <c r="L1279" s="2" t="s">
        <v>104</v>
      </c>
      <c r="M1279" s="2">
        <v>14.75</v>
      </c>
      <c r="N1279" s="2">
        <v>2197</v>
      </c>
      <c r="O1279" s="2">
        <v>9</v>
      </c>
      <c r="P1279" s="2">
        <v>2</v>
      </c>
      <c r="Q1279" s="2">
        <v>1</v>
      </c>
      <c r="R1279" s="17">
        <v>450</v>
      </c>
      <c r="S1279" s="17">
        <v>197</v>
      </c>
      <c r="T1279" s="17">
        <v>110</v>
      </c>
      <c r="U1279" s="17">
        <v>67</v>
      </c>
      <c r="V1279" s="17">
        <v>51</v>
      </c>
      <c r="W1279" s="17">
        <v>47</v>
      </c>
      <c r="X1279" s="18">
        <v>6.7137005006827488</v>
      </c>
      <c r="Y1279" s="18">
        <v>99.027082385070543</v>
      </c>
      <c r="Z1279" s="19">
        <v>4.0964952207555756E-3</v>
      </c>
      <c r="AA1279" s="19">
        <v>6.0423304506144741E-2</v>
      </c>
      <c r="AB1279" s="18">
        <v>1.6388888888888888</v>
      </c>
      <c r="AC1279" s="18">
        <v>24.173611111111111</v>
      </c>
      <c r="AD1279" s="17">
        <v>0</v>
      </c>
      <c r="AE1279" s="55">
        <v>0</v>
      </c>
      <c r="AF1279" s="18">
        <v>0</v>
      </c>
      <c r="AG1279" s="20">
        <v>0</v>
      </c>
      <c r="AH1279" s="17">
        <v>98</v>
      </c>
      <c r="AI1279" s="18">
        <v>3.2777777777777781E-2</v>
      </c>
      <c r="AJ1279" s="18">
        <v>0.48347222222222225</v>
      </c>
      <c r="AK1279" s="18">
        <v>0.15051020408163265</v>
      </c>
      <c r="AL1279" s="59">
        <v>2.2200255102040818</v>
      </c>
      <c r="AM1279" s="7">
        <v>2.2200255102040818</v>
      </c>
    </row>
    <row r="1280" spans="1:39" x14ac:dyDescent="0.3">
      <c r="A1280" s="2">
        <v>1000777278</v>
      </c>
      <c r="B1280" s="2">
        <v>1000777278</v>
      </c>
      <c r="C1280" s="38">
        <v>2000637946</v>
      </c>
      <c r="D1280" s="43">
        <v>42779</v>
      </c>
      <c r="E1280" s="2" t="s">
        <v>99</v>
      </c>
      <c r="F1280" s="2" t="s">
        <v>79</v>
      </c>
      <c r="G1280" s="2" t="s">
        <v>7</v>
      </c>
      <c r="H1280" s="2" t="s">
        <v>78</v>
      </c>
      <c r="I1280" s="2" t="s">
        <v>98</v>
      </c>
      <c r="J1280" s="2" t="s">
        <v>76</v>
      </c>
      <c r="K1280" s="2" t="s">
        <v>102</v>
      </c>
      <c r="L1280" s="2" t="s">
        <v>104</v>
      </c>
      <c r="M1280" s="2">
        <v>32.86</v>
      </c>
      <c r="N1280" s="2">
        <v>1721</v>
      </c>
      <c r="O1280" s="2">
        <v>21</v>
      </c>
      <c r="P1280" s="2">
        <v>2</v>
      </c>
      <c r="Q1280" s="2">
        <v>1</v>
      </c>
      <c r="R1280" s="17">
        <v>321</v>
      </c>
      <c r="S1280" s="17">
        <v>165</v>
      </c>
      <c r="T1280" s="17">
        <v>66</v>
      </c>
      <c r="U1280" s="17">
        <v>40</v>
      </c>
      <c r="V1280" s="17">
        <v>32</v>
      </c>
      <c r="W1280" s="17">
        <v>30</v>
      </c>
      <c r="X1280" s="18">
        <v>19.093550261475887</v>
      </c>
      <c r="Y1280" s="18">
        <v>627.4140615920976</v>
      </c>
      <c r="Z1280" s="19">
        <v>1.2202208018593841E-2</v>
      </c>
      <c r="AA1280" s="19">
        <v>0.40096455549099358</v>
      </c>
      <c r="AB1280" s="18">
        <v>1.5647619047619048</v>
      </c>
      <c r="AC1280" s="18">
        <v>51.418076190476192</v>
      </c>
      <c r="AD1280" s="17">
        <v>2</v>
      </c>
      <c r="AE1280" s="55">
        <v>270</v>
      </c>
      <c r="AF1280" s="18">
        <v>8.2166768107121122</v>
      </c>
      <c r="AG1280" s="20">
        <v>270</v>
      </c>
      <c r="AH1280" s="17">
        <v>62</v>
      </c>
      <c r="AI1280" s="18">
        <v>0.10236760124610592</v>
      </c>
      <c r="AJ1280" s="18">
        <v>3.3637993769470405</v>
      </c>
      <c r="AK1280" s="18">
        <v>0.53</v>
      </c>
      <c r="AL1280" s="59">
        <v>17.415800000000001</v>
      </c>
      <c r="AM1280" s="7">
        <v>17.415800000000001</v>
      </c>
    </row>
    <row r="1281" spans="1:39" x14ac:dyDescent="0.3">
      <c r="A1281" s="2">
        <v>1000923444</v>
      </c>
      <c r="B1281" s="2">
        <v>1000923444</v>
      </c>
      <c r="C1281" s="38">
        <v>2000638062</v>
      </c>
      <c r="D1281" s="43">
        <v>42779</v>
      </c>
      <c r="E1281" s="2" t="s">
        <v>99</v>
      </c>
      <c r="F1281" s="2" t="s">
        <v>96</v>
      </c>
      <c r="G1281" s="2" t="s">
        <v>95</v>
      </c>
      <c r="H1281" s="2" t="s">
        <v>78</v>
      </c>
      <c r="I1281" s="2" t="s">
        <v>98</v>
      </c>
      <c r="J1281" s="2" t="s">
        <v>76</v>
      </c>
      <c r="K1281" s="2" t="s">
        <v>102</v>
      </c>
      <c r="L1281" s="2" t="s">
        <v>104</v>
      </c>
      <c r="M1281" s="2">
        <v>79.069999999999993</v>
      </c>
      <c r="N1281" s="2">
        <v>5124</v>
      </c>
      <c r="O1281" s="2">
        <v>59</v>
      </c>
      <c r="P1281" s="2">
        <v>5</v>
      </c>
      <c r="Q1281" s="2">
        <v>3</v>
      </c>
      <c r="R1281" s="17">
        <v>1345</v>
      </c>
      <c r="S1281" s="17">
        <v>545</v>
      </c>
      <c r="T1281" s="17">
        <v>283</v>
      </c>
      <c r="U1281" s="17">
        <v>193</v>
      </c>
      <c r="V1281" s="17">
        <v>171</v>
      </c>
      <c r="W1281" s="17">
        <v>154</v>
      </c>
      <c r="X1281" s="18">
        <v>15.431303669008585</v>
      </c>
      <c r="Y1281" s="18">
        <v>1220.1531811085088</v>
      </c>
      <c r="Z1281" s="19">
        <v>1.1514441842310695E-2</v>
      </c>
      <c r="AA1281" s="19">
        <v>0.91044691647150666</v>
      </c>
      <c r="AB1281" s="18">
        <v>1.3401694915254236</v>
      </c>
      <c r="AC1281" s="18">
        <v>105.96720169491523</v>
      </c>
      <c r="AD1281" s="17">
        <v>6</v>
      </c>
      <c r="AE1281" s="55">
        <v>168</v>
      </c>
      <c r="AF1281" s="18">
        <v>2.1246996332363732</v>
      </c>
      <c r="AG1281" s="20">
        <v>168.00000000000003</v>
      </c>
      <c r="AH1281" s="17">
        <v>325</v>
      </c>
      <c r="AI1281" s="18">
        <v>5.8788104089219327E-2</v>
      </c>
      <c r="AJ1281" s="18">
        <v>4.6483753903345715</v>
      </c>
      <c r="AK1281" s="18">
        <v>0.24329230769230767</v>
      </c>
      <c r="AL1281" s="59">
        <v>19.237122769230766</v>
      </c>
      <c r="AM1281" s="7">
        <v>19.237122769230766</v>
      </c>
    </row>
    <row r="1282" spans="1:39" x14ac:dyDescent="0.3">
      <c r="A1282" s="2">
        <v>1000954089</v>
      </c>
      <c r="B1282" s="2">
        <v>1000954089</v>
      </c>
      <c r="C1282" s="38">
        <v>2000638190</v>
      </c>
      <c r="D1282" s="43">
        <v>42779</v>
      </c>
      <c r="E1282" s="2" t="s">
        <v>99</v>
      </c>
      <c r="F1282" s="2" t="s">
        <v>94</v>
      </c>
      <c r="G1282" s="2" t="s">
        <v>93</v>
      </c>
      <c r="H1282" s="2" t="s">
        <v>78</v>
      </c>
      <c r="I1282" s="2" t="s">
        <v>98</v>
      </c>
      <c r="J1282" s="2" t="s">
        <v>76</v>
      </c>
      <c r="K1282" s="2" t="s">
        <v>102</v>
      </c>
      <c r="L1282" s="2" t="s">
        <v>104</v>
      </c>
      <c r="M1282" s="2">
        <v>133.52000000000001</v>
      </c>
      <c r="N1282" s="2">
        <v>11239</v>
      </c>
      <c r="O1282" s="2">
        <v>95</v>
      </c>
      <c r="P1282" s="2">
        <v>11</v>
      </c>
      <c r="Q1282" s="2">
        <v>5</v>
      </c>
      <c r="R1282" s="17">
        <v>1979</v>
      </c>
      <c r="S1282" s="17">
        <v>859</v>
      </c>
      <c r="T1282" s="17">
        <v>365</v>
      </c>
      <c r="U1282" s="17">
        <v>279</v>
      </c>
      <c r="V1282" s="17">
        <v>235</v>
      </c>
      <c r="W1282" s="17">
        <v>218</v>
      </c>
      <c r="X1282" s="18">
        <v>11.880060503603525</v>
      </c>
      <c r="Y1282" s="18">
        <v>1586.2256784411429</v>
      </c>
      <c r="Z1282" s="19">
        <v>8.4527093157754241E-3</v>
      </c>
      <c r="AA1282" s="19">
        <v>1.1286057478423348</v>
      </c>
      <c r="AB1282" s="18">
        <v>1.4054736842105264</v>
      </c>
      <c r="AC1282" s="18">
        <v>187.6588463157895</v>
      </c>
      <c r="AD1282" s="17">
        <v>6</v>
      </c>
      <c r="AE1282" s="55">
        <v>396</v>
      </c>
      <c r="AF1282" s="18">
        <v>2.9658478130617132</v>
      </c>
      <c r="AG1282" s="20">
        <v>396</v>
      </c>
      <c r="AH1282" s="17">
        <v>453</v>
      </c>
      <c r="AI1282" s="18">
        <v>6.7468418393127852E-2</v>
      </c>
      <c r="AJ1282" s="18">
        <v>9.0083832238504318</v>
      </c>
      <c r="AK1282" s="18">
        <v>0.29474613686534218</v>
      </c>
      <c r="AL1282" s="59">
        <v>39.354504194260493</v>
      </c>
      <c r="AM1282" s="7">
        <v>39.354504194260493</v>
      </c>
    </row>
    <row r="1283" spans="1:39" x14ac:dyDescent="0.3">
      <c r="A1283" s="2">
        <v>1000876067</v>
      </c>
      <c r="B1283" s="2">
        <v>1000876067</v>
      </c>
      <c r="C1283" s="38">
        <v>2000638600</v>
      </c>
      <c r="D1283" s="43">
        <v>42779</v>
      </c>
      <c r="E1283" s="2" t="s">
        <v>99</v>
      </c>
      <c r="F1283" s="2" t="s">
        <v>92</v>
      </c>
      <c r="G1283" s="2" t="s">
        <v>83</v>
      </c>
      <c r="H1283" s="2" t="s">
        <v>90</v>
      </c>
      <c r="I1283" s="2" t="s">
        <v>98</v>
      </c>
      <c r="J1283" s="2" t="s">
        <v>76</v>
      </c>
      <c r="K1283" s="2" t="s">
        <v>102</v>
      </c>
      <c r="L1283" s="2" t="s">
        <v>104</v>
      </c>
      <c r="M1283" s="2">
        <v>80.010000000000005</v>
      </c>
      <c r="N1283" s="2">
        <v>6635</v>
      </c>
      <c r="O1283" s="2">
        <v>51</v>
      </c>
      <c r="P1283" s="2">
        <v>8</v>
      </c>
      <c r="Q1283" s="2">
        <v>4</v>
      </c>
      <c r="R1283" s="17">
        <v>1108</v>
      </c>
      <c r="S1283" s="17">
        <v>447</v>
      </c>
      <c r="T1283" s="17">
        <v>203</v>
      </c>
      <c r="U1283" s="17">
        <v>141</v>
      </c>
      <c r="V1283" s="17">
        <v>101</v>
      </c>
      <c r="W1283" s="17">
        <v>94</v>
      </c>
      <c r="X1283" s="18">
        <v>12.058779201205727</v>
      </c>
      <c r="Y1283" s="18">
        <v>964.82292388847031</v>
      </c>
      <c r="Z1283" s="19">
        <v>7.6865109269027886E-3</v>
      </c>
      <c r="AA1283" s="19">
        <v>0.61499773926149215</v>
      </c>
      <c r="AB1283" s="18">
        <v>1.5688235294117647</v>
      </c>
      <c r="AC1283" s="18">
        <v>125.52157058823531</v>
      </c>
      <c r="AD1283" s="17">
        <v>3</v>
      </c>
      <c r="AE1283" s="55">
        <v>147</v>
      </c>
      <c r="AF1283" s="18">
        <v>1.837270341207349</v>
      </c>
      <c r="AG1283" s="20">
        <v>147</v>
      </c>
      <c r="AH1283" s="17">
        <v>195</v>
      </c>
      <c r="AI1283" s="18">
        <v>7.2211191335740083E-2</v>
      </c>
      <c r="AJ1283" s="18">
        <v>5.7776174187725644</v>
      </c>
      <c r="AK1283" s="18">
        <v>0.41030769230769232</v>
      </c>
      <c r="AL1283" s="59">
        <v>32.828718461538465</v>
      </c>
      <c r="AM1283" s="7">
        <v>32.828718461538465</v>
      </c>
    </row>
    <row r="1284" spans="1:39" x14ac:dyDescent="0.3">
      <c r="A1284" s="2">
        <v>1000154415</v>
      </c>
      <c r="B1284" s="2">
        <v>1000154415</v>
      </c>
      <c r="C1284" s="38">
        <v>2000638760</v>
      </c>
      <c r="D1284" s="43">
        <v>42779</v>
      </c>
      <c r="E1284" s="2" t="s">
        <v>99</v>
      </c>
      <c r="F1284" s="2" t="s">
        <v>91</v>
      </c>
      <c r="G1284" s="2" t="s">
        <v>83</v>
      </c>
      <c r="H1284" s="2" t="s">
        <v>90</v>
      </c>
      <c r="I1284" s="2" t="s">
        <v>98</v>
      </c>
      <c r="J1284" s="2" t="s">
        <v>76</v>
      </c>
      <c r="K1284" s="2" t="s">
        <v>102</v>
      </c>
      <c r="L1284" s="2" t="s">
        <v>104</v>
      </c>
      <c r="M1284" s="2">
        <v>23.58</v>
      </c>
      <c r="N1284" s="2">
        <v>2297</v>
      </c>
      <c r="O1284" s="2">
        <v>16</v>
      </c>
      <c r="P1284" s="2">
        <v>2</v>
      </c>
      <c r="Q1284" s="2">
        <v>1</v>
      </c>
      <c r="R1284" s="17">
        <v>378</v>
      </c>
      <c r="S1284" s="17">
        <v>227</v>
      </c>
      <c r="T1284" s="17">
        <v>120</v>
      </c>
      <c r="U1284" s="17">
        <v>73</v>
      </c>
      <c r="V1284" s="17">
        <v>51</v>
      </c>
      <c r="W1284" s="17">
        <v>45</v>
      </c>
      <c r="X1284" s="18">
        <v>10.265563778841967</v>
      </c>
      <c r="Y1284" s="18">
        <v>242.06199390509357</v>
      </c>
      <c r="Z1284" s="19">
        <v>6.9656073138876793E-3</v>
      </c>
      <c r="AA1284" s="19">
        <v>0.16424902046147147</v>
      </c>
      <c r="AB1284" s="18">
        <v>1.4737499999999999</v>
      </c>
      <c r="AC1284" s="18">
        <v>34.751024999999998</v>
      </c>
      <c r="AD1284" s="17">
        <v>1</v>
      </c>
      <c r="AE1284" s="55">
        <v>62</v>
      </c>
      <c r="AF1284" s="18">
        <v>2.6293469041560646</v>
      </c>
      <c r="AG1284" s="20">
        <v>62</v>
      </c>
      <c r="AH1284" s="17">
        <v>96</v>
      </c>
      <c r="AI1284" s="18">
        <v>6.2380952380952377E-2</v>
      </c>
      <c r="AJ1284" s="18">
        <v>1.4709428571428569</v>
      </c>
      <c r="AK1284" s="18">
        <v>0.24562499999999998</v>
      </c>
      <c r="AL1284" s="59">
        <v>5.7918374999999989</v>
      </c>
      <c r="AM1284" s="7">
        <v>5.7918374999999989</v>
      </c>
    </row>
    <row r="1285" spans="1:39" x14ac:dyDescent="0.3">
      <c r="A1285" s="2">
        <v>1000278567</v>
      </c>
      <c r="B1285" s="2">
        <v>1000278567</v>
      </c>
      <c r="C1285" s="38">
        <v>2000638808</v>
      </c>
      <c r="D1285" s="43">
        <v>42779</v>
      </c>
      <c r="E1285" s="2" t="s">
        <v>99</v>
      </c>
      <c r="F1285" s="2" t="s">
        <v>89</v>
      </c>
      <c r="G1285" s="2" t="s">
        <v>83</v>
      </c>
      <c r="H1285" s="2" t="s">
        <v>87</v>
      </c>
      <c r="I1285" s="2" t="s">
        <v>98</v>
      </c>
      <c r="J1285" s="2" t="s">
        <v>76</v>
      </c>
      <c r="K1285" s="2" t="s">
        <v>102</v>
      </c>
      <c r="L1285" s="2" t="s">
        <v>104</v>
      </c>
      <c r="M1285" s="2">
        <v>33.630000000000003</v>
      </c>
      <c r="N1285" s="2">
        <v>3156</v>
      </c>
      <c r="O1285" s="2">
        <v>23</v>
      </c>
      <c r="P1285" s="2">
        <v>3</v>
      </c>
      <c r="Q1285" s="2">
        <v>2</v>
      </c>
      <c r="R1285" s="17">
        <v>827</v>
      </c>
      <c r="S1285" s="17">
        <v>412</v>
      </c>
      <c r="T1285" s="17">
        <v>230</v>
      </c>
      <c r="U1285" s="17">
        <v>162</v>
      </c>
      <c r="V1285" s="17">
        <v>138</v>
      </c>
      <c r="W1285" s="17">
        <v>121</v>
      </c>
      <c r="X1285" s="18">
        <v>10.655893536121674</v>
      </c>
      <c r="Y1285" s="18">
        <v>358.35769961977195</v>
      </c>
      <c r="Z1285" s="19">
        <v>7.287705956907478E-3</v>
      </c>
      <c r="AA1285" s="19">
        <v>0.24508555133079851</v>
      </c>
      <c r="AB1285" s="18">
        <v>1.4621739130434783</v>
      </c>
      <c r="AC1285" s="18">
        <v>49.172908695652183</v>
      </c>
      <c r="AD1285" s="17">
        <v>1</v>
      </c>
      <c r="AE1285" s="55">
        <v>73</v>
      </c>
      <c r="AF1285" s="18">
        <v>2.1706809396372284</v>
      </c>
      <c r="AG1285" s="20">
        <v>73</v>
      </c>
      <c r="AH1285" s="17">
        <v>259</v>
      </c>
      <c r="AI1285" s="18">
        <v>4.0665054413542928E-2</v>
      </c>
      <c r="AJ1285" s="18">
        <v>1.3675657799274488</v>
      </c>
      <c r="AK1285" s="18">
        <v>0.12984555984555984</v>
      </c>
      <c r="AL1285" s="59">
        <v>4.3667061776061775</v>
      </c>
      <c r="AM1285" s="7">
        <v>4.3667061776061775</v>
      </c>
    </row>
    <row r="1286" spans="1:39" x14ac:dyDescent="0.3">
      <c r="A1286" s="2">
        <v>1000424427</v>
      </c>
      <c r="B1286" s="2">
        <v>1000424427</v>
      </c>
      <c r="C1286" s="38">
        <v>2000639234</v>
      </c>
      <c r="D1286" s="43">
        <v>42779</v>
      </c>
      <c r="E1286" s="2" t="s">
        <v>99</v>
      </c>
      <c r="F1286" s="2" t="s">
        <v>88</v>
      </c>
      <c r="G1286" s="2" t="s">
        <v>83</v>
      </c>
      <c r="H1286" s="2" t="s">
        <v>87</v>
      </c>
      <c r="I1286" s="2" t="s">
        <v>98</v>
      </c>
      <c r="J1286" s="2" t="s">
        <v>76</v>
      </c>
      <c r="K1286" s="2" t="s">
        <v>102</v>
      </c>
      <c r="L1286" s="2" t="s">
        <v>104</v>
      </c>
      <c r="M1286" s="2">
        <v>18.05</v>
      </c>
      <c r="N1286" s="2">
        <v>1769</v>
      </c>
      <c r="O1286" s="2">
        <v>17</v>
      </c>
      <c r="P1286" s="2">
        <v>2</v>
      </c>
      <c r="Q1286" s="2">
        <v>1</v>
      </c>
      <c r="R1286" s="17">
        <v>326</v>
      </c>
      <c r="S1286" s="17">
        <v>167</v>
      </c>
      <c r="T1286" s="17">
        <v>72</v>
      </c>
      <c r="U1286" s="17">
        <v>44</v>
      </c>
      <c r="V1286" s="17">
        <v>32</v>
      </c>
      <c r="W1286" s="17">
        <v>28</v>
      </c>
      <c r="X1286" s="18">
        <v>10.203504804974562</v>
      </c>
      <c r="Y1286" s="18">
        <v>184.17326172979085</v>
      </c>
      <c r="Z1286" s="19">
        <v>9.6099491237987555E-3</v>
      </c>
      <c r="AA1286" s="19">
        <v>0.17345958168456754</v>
      </c>
      <c r="AB1286" s="18">
        <v>1.0617647058823529</v>
      </c>
      <c r="AC1286" s="18">
        <v>19.16485294117647</v>
      </c>
      <c r="AD1286" s="17">
        <v>1</v>
      </c>
      <c r="AE1286" s="55">
        <v>21</v>
      </c>
      <c r="AF1286" s="18">
        <v>1.1634349030470914</v>
      </c>
      <c r="AG1286" s="20">
        <v>21</v>
      </c>
      <c r="AH1286" s="17">
        <v>60</v>
      </c>
      <c r="AI1286" s="18">
        <v>5.5368098159509202E-2</v>
      </c>
      <c r="AJ1286" s="18">
        <v>0.99939417177914114</v>
      </c>
      <c r="AK1286" s="18">
        <v>0.30083333333333334</v>
      </c>
      <c r="AL1286" s="59">
        <v>5.4300416666666669</v>
      </c>
      <c r="AM1286" s="7">
        <v>5.4300416666666669</v>
      </c>
    </row>
    <row r="1287" spans="1:39" x14ac:dyDescent="0.3">
      <c r="A1287" s="2">
        <v>1000344985</v>
      </c>
      <c r="B1287" s="2">
        <v>1000344985</v>
      </c>
      <c r="C1287" s="38">
        <v>2000639512</v>
      </c>
      <c r="D1287" s="43">
        <v>42779</v>
      </c>
      <c r="E1287" s="2" t="s">
        <v>99</v>
      </c>
      <c r="F1287" s="2" t="s">
        <v>86</v>
      </c>
      <c r="G1287" s="2" t="s">
        <v>83</v>
      </c>
      <c r="H1287" s="2" t="s">
        <v>82</v>
      </c>
      <c r="I1287" s="2" t="s">
        <v>98</v>
      </c>
      <c r="J1287" s="2" t="s">
        <v>76</v>
      </c>
      <c r="K1287" s="2" t="s">
        <v>102</v>
      </c>
      <c r="L1287" s="2" t="s">
        <v>104</v>
      </c>
      <c r="M1287" s="2">
        <v>14.36</v>
      </c>
      <c r="N1287" s="2">
        <v>2432</v>
      </c>
      <c r="O1287" s="2">
        <v>16</v>
      </c>
      <c r="P1287" s="2">
        <v>2</v>
      </c>
      <c r="Q1287" s="2">
        <v>1</v>
      </c>
      <c r="R1287" s="17">
        <v>405</v>
      </c>
      <c r="S1287" s="17">
        <v>228</v>
      </c>
      <c r="T1287" s="17">
        <v>96</v>
      </c>
      <c r="U1287" s="17">
        <v>69</v>
      </c>
      <c r="V1287" s="17">
        <v>59</v>
      </c>
      <c r="W1287" s="17">
        <v>52</v>
      </c>
      <c r="X1287" s="18">
        <v>5.9046052631578938</v>
      </c>
      <c r="Y1287" s="18">
        <v>84.790131578947353</v>
      </c>
      <c r="Z1287" s="19">
        <v>6.5789473684210523E-3</v>
      </c>
      <c r="AA1287" s="19">
        <v>9.4473684210526307E-2</v>
      </c>
      <c r="AB1287" s="18">
        <v>0.89749999999999996</v>
      </c>
      <c r="AC1287" s="18">
        <v>12.8881</v>
      </c>
      <c r="AD1287" s="17">
        <v>1</v>
      </c>
      <c r="AE1287" s="55">
        <v>64</v>
      </c>
      <c r="AF1287" s="18">
        <v>4.4568245125348191</v>
      </c>
      <c r="AG1287" s="20">
        <v>64</v>
      </c>
      <c r="AH1287" s="17">
        <v>111</v>
      </c>
      <c r="AI1287" s="18">
        <v>3.5456790123456788E-2</v>
      </c>
      <c r="AJ1287" s="18">
        <v>0.50915950617283945</v>
      </c>
      <c r="AK1287" s="18">
        <v>0.12936936936936935</v>
      </c>
      <c r="AL1287" s="59">
        <v>1.8577441441441438</v>
      </c>
      <c r="AM1287" s="7">
        <v>1.8577441441441438</v>
      </c>
    </row>
    <row r="1288" spans="1:39" x14ac:dyDescent="0.3">
      <c r="A1288" s="2">
        <v>1000502494</v>
      </c>
      <c r="B1288" s="2">
        <v>1000502494</v>
      </c>
      <c r="C1288" s="38">
        <v>2000639750</v>
      </c>
      <c r="D1288" s="43">
        <v>42779</v>
      </c>
      <c r="E1288" s="2" t="s">
        <v>99</v>
      </c>
      <c r="F1288" s="2" t="s">
        <v>86</v>
      </c>
      <c r="G1288" s="2" t="s">
        <v>83</v>
      </c>
      <c r="H1288" s="2" t="s">
        <v>82</v>
      </c>
      <c r="I1288" s="2" t="s">
        <v>98</v>
      </c>
      <c r="J1288" s="2" t="s">
        <v>76</v>
      </c>
      <c r="K1288" s="2" t="s">
        <v>102</v>
      </c>
      <c r="L1288" s="2" t="s">
        <v>104</v>
      </c>
      <c r="M1288" s="2">
        <v>13.71</v>
      </c>
      <c r="N1288" s="2">
        <v>2588</v>
      </c>
      <c r="O1288" s="2">
        <v>17</v>
      </c>
      <c r="P1288" s="2">
        <v>2</v>
      </c>
      <c r="Q1288" s="2">
        <v>1</v>
      </c>
      <c r="R1288" s="17">
        <v>543</v>
      </c>
      <c r="S1288" s="17">
        <v>282</v>
      </c>
      <c r="T1288" s="17">
        <v>131</v>
      </c>
      <c r="U1288" s="17">
        <v>89</v>
      </c>
      <c r="V1288" s="17">
        <v>69</v>
      </c>
      <c r="W1288" s="17">
        <v>59</v>
      </c>
      <c r="X1288" s="18">
        <v>5.2975270479134471</v>
      </c>
      <c r="Y1288" s="18">
        <v>72.629095826893362</v>
      </c>
      <c r="Z1288" s="19">
        <v>6.5687789799072646E-3</v>
      </c>
      <c r="AA1288" s="19">
        <v>9.0057959814528604E-2</v>
      </c>
      <c r="AB1288" s="18">
        <v>0.80647058823529416</v>
      </c>
      <c r="AC1288" s="18">
        <v>11.056711764705884</v>
      </c>
      <c r="AD1288" s="17">
        <v>1</v>
      </c>
      <c r="AE1288" s="55">
        <v>19</v>
      </c>
      <c r="AF1288" s="18">
        <v>1.3858497447118892</v>
      </c>
      <c r="AG1288" s="20">
        <v>19</v>
      </c>
      <c r="AH1288" s="17">
        <v>128</v>
      </c>
      <c r="AI1288" s="18">
        <v>2.5248618784530389E-2</v>
      </c>
      <c r="AJ1288" s="18">
        <v>0.34615856353591168</v>
      </c>
      <c r="AK1288" s="18">
        <v>0.10710937500000001</v>
      </c>
      <c r="AL1288" s="59">
        <v>1.4684695312500002</v>
      </c>
      <c r="AM1288" s="7">
        <v>1.4684695312500002</v>
      </c>
    </row>
    <row r="1289" spans="1:39" x14ac:dyDescent="0.3">
      <c r="A1289" s="2">
        <v>1000199946</v>
      </c>
      <c r="B1289" s="2">
        <v>1000199946</v>
      </c>
      <c r="C1289" s="38">
        <v>2000639934</v>
      </c>
      <c r="D1289" s="43">
        <v>42779</v>
      </c>
      <c r="E1289" s="2" t="s">
        <v>99</v>
      </c>
      <c r="F1289" s="2" t="s">
        <v>85</v>
      </c>
      <c r="G1289" s="2" t="s">
        <v>83</v>
      </c>
      <c r="H1289" s="2" t="s">
        <v>82</v>
      </c>
      <c r="I1289" s="2" t="s">
        <v>98</v>
      </c>
      <c r="J1289" s="2" t="s">
        <v>76</v>
      </c>
      <c r="K1289" s="2" t="s">
        <v>102</v>
      </c>
      <c r="L1289" s="2" t="s">
        <v>104</v>
      </c>
      <c r="M1289" s="2">
        <v>15.9</v>
      </c>
      <c r="N1289" s="2">
        <v>2183</v>
      </c>
      <c r="O1289" s="2">
        <v>10</v>
      </c>
      <c r="P1289" s="2">
        <v>2</v>
      </c>
      <c r="Q1289" s="2">
        <v>1</v>
      </c>
      <c r="R1289" s="17">
        <v>375</v>
      </c>
      <c r="S1289" s="17">
        <v>211</v>
      </c>
      <c r="T1289" s="17">
        <v>96</v>
      </c>
      <c r="U1289" s="17">
        <v>73</v>
      </c>
      <c r="V1289" s="17">
        <v>58</v>
      </c>
      <c r="W1289" s="17">
        <v>50</v>
      </c>
      <c r="X1289" s="18">
        <v>7.2835547411818604</v>
      </c>
      <c r="Y1289" s="18">
        <v>115.80852038479158</v>
      </c>
      <c r="Z1289" s="19">
        <v>4.5808520384791572E-3</v>
      </c>
      <c r="AA1289" s="19">
        <v>7.2835547411818607E-2</v>
      </c>
      <c r="AB1289" s="18">
        <v>1.59</v>
      </c>
      <c r="AC1289" s="18">
        <v>25.281000000000002</v>
      </c>
      <c r="AD1289" s="17">
        <v>0</v>
      </c>
      <c r="AE1289" s="55">
        <v>0</v>
      </c>
      <c r="AF1289" s="18">
        <v>0</v>
      </c>
      <c r="AG1289" s="20">
        <v>0</v>
      </c>
      <c r="AH1289" s="17">
        <v>108</v>
      </c>
      <c r="AI1289" s="18">
        <v>4.24E-2</v>
      </c>
      <c r="AJ1289" s="18">
        <v>0.67415999999999998</v>
      </c>
      <c r="AK1289" s="18">
        <v>0.14722222222222223</v>
      </c>
      <c r="AL1289" s="59">
        <v>2.3408333333333333</v>
      </c>
      <c r="AM1289" s="7">
        <v>2.3408333333333333</v>
      </c>
    </row>
    <row r="1290" spans="1:39" x14ac:dyDescent="0.3">
      <c r="A1290" s="2">
        <v>1000308708</v>
      </c>
      <c r="B1290" s="2">
        <v>1000308708</v>
      </c>
      <c r="C1290" s="38">
        <v>2000640520</v>
      </c>
      <c r="D1290" s="43">
        <v>42779</v>
      </c>
      <c r="E1290" s="2" t="s">
        <v>99</v>
      </c>
      <c r="F1290" s="2" t="s">
        <v>84</v>
      </c>
      <c r="G1290" s="2" t="s">
        <v>83</v>
      </c>
      <c r="H1290" s="2" t="s">
        <v>82</v>
      </c>
      <c r="I1290" s="2" t="s">
        <v>98</v>
      </c>
      <c r="J1290" s="2" t="s">
        <v>76</v>
      </c>
      <c r="K1290" s="2" t="s">
        <v>102</v>
      </c>
      <c r="L1290" s="2" t="s">
        <v>104</v>
      </c>
      <c r="M1290" s="2">
        <v>15.11</v>
      </c>
      <c r="N1290" s="2">
        <v>1809</v>
      </c>
      <c r="O1290" s="2">
        <v>8</v>
      </c>
      <c r="P1290" s="2">
        <v>2</v>
      </c>
      <c r="Q1290" s="2">
        <v>1</v>
      </c>
      <c r="R1290" s="17">
        <v>382</v>
      </c>
      <c r="S1290" s="17">
        <v>173</v>
      </c>
      <c r="T1290" s="17">
        <v>89</v>
      </c>
      <c r="U1290" s="17">
        <v>67</v>
      </c>
      <c r="V1290" s="17">
        <v>48</v>
      </c>
      <c r="W1290" s="17">
        <v>44</v>
      </c>
      <c r="X1290" s="18">
        <v>8.3526810392482034</v>
      </c>
      <c r="Y1290" s="18">
        <v>126.20901050304035</v>
      </c>
      <c r="Z1290" s="19">
        <v>4.4223327805417356E-3</v>
      </c>
      <c r="AA1290" s="19">
        <v>6.6821448313985621E-2</v>
      </c>
      <c r="AB1290" s="18">
        <v>1.8887499999999999</v>
      </c>
      <c r="AC1290" s="18">
        <v>28.539012499999998</v>
      </c>
      <c r="AD1290" s="17">
        <v>0</v>
      </c>
      <c r="AE1290" s="55">
        <v>0</v>
      </c>
      <c r="AF1290" s="18">
        <v>0</v>
      </c>
      <c r="AG1290" s="20">
        <v>0</v>
      </c>
      <c r="AH1290" s="17">
        <v>92</v>
      </c>
      <c r="AI1290" s="18">
        <v>3.9554973821989525E-2</v>
      </c>
      <c r="AJ1290" s="18">
        <v>0.59767565445026172</v>
      </c>
      <c r="AK1290" s="18">
        <v>0.16423913043478261</v>
      </c>
      <c r="AL1290" s="59">
        <v>2.4816532608695652</v>
      </c>
      <c r="AM1290" s="7">
        <v>2.4816532608695652</v>
      </c>
    </row>
    <row r="1291" spans="1:39" x14ac:dyDescent="0.3">
      <c r="A1291" s="2">
        <v>1000779601</v>
      </c>
      <c r="B1291" s="2">
        <v>1000779601</v>
      </c>
      <c r="C1291" s="38">
        <v>2000640800</v>
      </c>
      <c r="D1291" s="43">
        <v>42779</v>
      </c>
      <c r="E1291" s="2" t="s">
        <v>80</v>
      </c>
      <c r="F1291" s="2" t="s">
        <v>79</v>
      </c>
      <c r="G1291" s="2" t="s">
        <v>7</v>
      </c>
      <c r="H1291" s="2" t="s">
        <v>78</v>
      </c>
      <c r="I1291" s="2" t="s">
        <v>97</v>
      </c>
      <c r="J1291" s="2" t="s">
        <v>76</v>
      </c>
      <c r="K1291" s="2" t="s">
        <v>102</v>
      </c>
      <c r="L1291" s="2" t="s">
        <v>104</v>
      </c>
      <c r="M1291" s="2">
        <v>76.819999999999993</v>
      </c>
      <c r="N1291" s="2">
        <v>3867</v>
      </c>
      <c r="O1291" s="2">
        <v>51</v>
      </c>
      <c r="P1291" s="2">
        <v>3</v>
      </c>
      <c r="Q1291" s="2">
        <v>2</v>
      </c>
      <c r="R1291" s="17">
        <v>925</v>
      </c>
      <c r="S1291" s="17">
        <v>534</v>
      </c>
      <c r="T1291" s="17">
        <v>244</v>
      </c>
      <c r="U1291" s="17">
        <v>153</v>
      </c>
      <c r="V1291" s="17">
        <v>126</v>
      </c>
      <c r="W1291" s="17">
        <v>112</v>
      </c>
      <c r="X1291" s="18">
        <v>19.865528833721228</v>
      </c>
      <c r="Y1291" s="18">
        <v>1526.0699250064647</v>
      </c>
      <c r="Z1291" s="19">
        <v>1.3188518231186967E-2</v>
      </c>
      <c r="AA1291" s="19">
        <v>1.0131419705197826</v>
      </c>
      <c r="AB1291" s="18">
        <v>1.5062745098039214</v>
      </c>
      <c r="AC1291" s="18">
        <v>115.71200784313723</v>
      </c>
      <c r="AD1291" s="17">
        <v>6</v>
      </c>
      <c r="AE1291" s="55">
        <v>1134</v>
      </c>
      <c r="AF1291" s="18">
        <v>14.761780786253581</v>
      </c>
      <c r="AG1291" s="20">
        <v>1134</v>
      </c>
      <c r="AH1291" s="17">
        <v>238</v>
      </c>
      <c r="AI1291" s="18">
        <v>8.3048648648648637E-2</v>
      </c>
      <c r="AJ1291" s="18">
        <v>6.3797971891891878</v>
      </c>
      <c r="AK1291" s="18">
        <v>0.32277310924369745</v>
      </c>
      <c r="AL1291" s="59">
        <v>24.795430252100836</v>
      </c>
      <c r="AM1291" s="7">
        <v>24.795430252100836</v>
      </c>
    </row>
    <row r="1292" spans="1:39" x14ac:dyDescent="0.3">
      <c r="A1292" s="2">
        <v>1000554312</v>
      </c>
      <c r="B1292" s="2">
        <v>1000554312</v>
      </c>
      <c r="C1292" s="38">
        <v>2000641436</v>
      </c>
      <c r="D1292" s="43">
        <v>42779</v>
      </c>
      <c r="E1292" s="2" t="s">
        <v>80</v>
      </c>
      <c r="F1292" s="2" t="s">
        <v>96</v>
      </c>
      <c r="G1292" s="2" t="s">
        <v>95</v>
      </c>
      <c r="H1292" s="2" t="s">
        <v>78</v>
      </c>
      <c r="I1292" s="2" t="s">
        <v>97</v>
      </c>
      <c r="J1292" s="2" t="s">
        <v>76</v>
      </c>
      <c r="K1292" s="2" t="s">
        <v>102</v>
      </c>
      <c r="L1292" s="2" t="s">
        <v>104</v>
      </c>
      <c r="M1292" s="2">
        <v>170.09</v>
      </c>
      <c r="N1292" s="2">
        <v>11408</v>
      </c>
      <c r="O1292" s="2">
        <v>152</v>
      </c>
      <c r="P1292" s="2">
        <v>11</v>
      </c>
      <c r="Q1292" s="2">
        <v>5</v>
      </c>
      <c r="R1292" s="17">
        <v>3343</v>
      </c>
      <c r="S1292" s="17">
        <v>1524</v>
      </c>
      <c r="T1292" s="17">
        <v>799</v>
      </c>
      <c r="U1292" s="17">
        <v>524</v>
      </c>
      <c r="V1292" s="17">
        <v>414</v>
      </c>
      <c r="W1292" s="17">
        <v>383</v>
      </c>
      <c r="X1292" s="18">
        <v>14.909712482468445</v>
      </c>
      <c r="Y1292" s="18">
        <v>2535.992996143058</v>
      </c>
      <c r="Z1292" s="19">
        <v>1.3323983169705469E-2</v>
      </c>
      <c r="AA1292" s="19">
        <v>2.2662762973352035</v>
      </c>
      <c r="AB1292" s="18">
        <v>1.1190131578947369</v>
      </c>
      <c r="AC1292" s="18">
        <v>190.33294802631579</v>
      </c>
      <c r="AD1292" s="17">
        <v>13</v>
      </c>
      <c r="AE1292" s="55">
        <v>1560</v>
      </c>
      <c r="AF1292" s="18">
        <v>9.1716150273384685</v>
      </c>
      <c r="AG1292" s="20">
        <v>1560.0000000000002</v>
      </c>
      <c r="AH1292" s="17">
        <v>797</v>
      </c>
      <c r="AI1292" s="18">
        <v>5.0879449596171106E-2</v>
      </c>
      <c r="AJ1292" s="18">
        <v>8.654085581812744</v>
      </c>
      <c r="AK1292" s="18">
        <v>0.21341279799247179</v>
      </c>
      <c r="AL1292" s="59">
        <v>36.299382810539527</v>
      </c>
      <c r="AM1292" s="7">
        <v>36.299382810539527</v>
      </c>
    </row>
    <row r="1293" spans="1:39" x14ac:dyDescent="0.3">
      <c r="A1293" s="2">
        <v>1000699809</v>
      </c>
      <c r="B1293" s="2">
        <v>1000699809</v>
      </c>
      <c r="C1293" s="38">
        <v>2000642080</v>
      </c>
      <c r="D1293" s="43">
        <v>42779</v>
      </c>
      <c r="E1293" s="2" t="s">
        <v>80</v>
      </c>
      <c r="F1293" s="2" t="s">
        <v>94</v>
      </c>
      <c r="G1293" s="2" t="s">
        <v>93</v>
      </c>
      <c r="H1293" s="2" t="s">
        <v>78</v>
      </c>
      <c r="I1293" s="2" t="s">
        <v>97</v>
      </c>
      <c r="J1293" s="2" t="s">
        <v>76</v>
      </c>
      <c r="K1293" s="2" t="s">
        <v>102</v>
      </c>
      <c r="L1293" s="2" t="s">
        <v>104</v>
      </c>
      <c r="M1293" s="2">
        <v>219.74</v>
      </c>
      <c r="N1293" s="2">
        <v>15478</v>
      </c>
      <c r="O1293" s="2">
        <v>156</v>
      </c>
      <c r="P1293" s="2">
        <v>16</v>
      </c>
      <c r="Q1293" s="2">
        <v>9</v>
      </c>
      <c r="R1293" s="17">
        <v>3546</v>
      </c>
      <c r="S1293" s="17">
        <v>1560</v>
      </c>
      <c r="T1293" s="17">
        <v>860</v>
      </c>
      <c r="U1293" s="17">
        <v>598</v>
      </c>
      <c r="V1293" s="17">
        <v>497</v>
      </c>
      <c r="W1293" s="17">
        <v>425</v>
      </c>
      <c r="X1293" s="18">
        <v>14.196924667269673</v>
      </c>
      <c r="Y1293" s="18">
        <v>3119.6322263858383</v>
      </c>
      <c r="Z1293" s="19">
        <v>1.0078821553172244E-2</v>
      </c>
      <c r="AA1293" s="19">
        <v>2.2147202480940691</v>
      </c>
      <c r="AB1293" s="18">
        <v>1.4085897435897436</v>
      </c>
      <c r="AC1293" s="18">
        <v>309.5235102564103</v>
      </c>
      <c r="AD1293" s="17">
        <v>11</v>
      </c>
      <c r="AE1293" s="55">
        <v>1694</v>
      </c>
      <c r="AF1293" s="18">
        <v>7.7091107672704098</v>
      </c>
      <c r="AG1293" s="20">
        <v>1694</v>
      </c>
      <c r="AH1293" s="17">
        <v>922</v>
      </c>
      <c r="AI1293" s="18">
        <v>6.1968415115623239E-2</v>
      </c>
      <c r="AJ1293" s="18">
        <v>13.616939537507051</v>
      </c>
      <c r="AK1293" s="18">
        <v>0.23832971800433841</v>
      </c>
      <c r="AL1293" s="59">
        <v>52.370572234273325</v>
      </c>
      <c r="AM1293" s="7">
        <v>52.370572234273325</v>
      </c>
    </row>
    <row r="1294" spans="1:39" x14ac:dyDescent="0.3">
      <c r="A1294" s="2">
        <v>1000165477</v>
      </c>
      <c r="B1294" s="2">
        <v>1000165477</v>
      </c>
      <c r="C1294" s="38">
        <v>2000642932</v>
      </c>
      <c r="D1294" s="43">
        <v>42779</v>
      </c>
      <c r="E1294" s="2" t="s">
        <v>80</v>
      </c>
      <c r="F1294" s="2" t="s">
        <v>92</v>
      </c>
      <c r="G1294" s="2" t="s">
        <v>83</v>
      </c>
      <c r="H1294" s="2" t="s">
        <v>90</v>
      </c>
      <c r="I1294" s="2" t="s">
        <v>97</v>
      </c>
      <c r="J1294" s="2" t="s">
        <v>76</v>
      </c>
      <c r="K1294" s="2" t="s">
        <v>102</v>
      </c>
      <c r="L1294" s="2" t="s">
        <v>104</v>
      </c>
      <c r="M1294" s="2">
        <v>130.18</v>
      </c>
      <c r="N1294" s="2">
        <v>12326</v>
      </c>
      <c r="O1294" s="2">
        <v>94</v>
      </c>
      <c r="P1294" s="2">
        <v>10</v>
      </c>
      <c r="Q1294" s="2">
        <v>6</v>
      </c>
      <c r="R1294" s="17">
        <v>3616</v>
      </c>
      <c r="S1294" s="17">
        <v>2068</v>
      </c>
      <c r="T1294" s="17">
        <v>960</v>
      </c>
      <c r="U1294" s="17">
        <v>607</v>
      </c>
      <c r="V1294" s="17">
        <v>498</v>
      </c>
      <c r="W1294" s="17">
        <v>435</v>
      </c>
      <c r="X1294" s="18">
        <v>10.561414895343178</v>
      </c>
      <c r="Y1294" s="18">
        <v>1374.8849910757751</v>
      </c>
      <c r="Z1294" s="19">
        <v>7.6261560928119424E-3</v>
      </c>
      <c r="AA1294" s="19">
        <v>0.99277300016225867</v>
      </c>
      <c r="AB1294" s="18">
        <v>1.3848936170212767</v>
      </c>
      <c r="AC1294" s="18">
        <v>180.28545106382981</v>
      </c>
      <c r="AD1294" s="17">
        <v>6</v>
      </c>
      <c r="AE1294" s="55">
        <v>234</v>
      </c>
      <c r="AF1294" s="18">
        <v>1.797511138423721</v>
      </c>
      <c r="AG1294" s="20">
        <v>234</v>
      </c>
      <c r="AH1294" s="17">
        <v>933</v>
      </c>
      <c r="AI1294" s="18">
        <v>3.6001106194690269E-2</v>
      </c>
      <c r="AJ1294" s="18">
        <v>4.6866240044247798</v>
      </c>
      <c r="AK1294" s="18">
        <v>0.13952840300107183</v>
      </c>
      <c r="AL1294" s="59">
        <v>18.163807502679532</v>
      </c>
      <c r="AM1294" s="7">
        <v>18.163807502679532</v>
      </c>
    </row>
    <row r="1295" spans="1:39" x14ac:dyDescent="0.3">
      <c r="A1295" s="2">
        <v>1000254785</v>
      </c>
      <c r="B1295" s="2">
        <v>1000254785</v>
      </c>
      <c r="C1295" s="38">
        <v>2000643564</v>
      </c>
      <c r="D1295" s="43">
        <v>42779</v>
      </c>
      <c r="E1295" s="2" t="s">
        <v>80</v>
      </c>
      <c r="F1295" s="2" t="s">
        <v>91</v>
      </c>
      <c r="G1295" s="2" t="s">
        <v>83</v>
      </c>
      <c r="H1295" s="2" t="s">
        <v>90</v>
      </c>
      <c r="I1295" s="2" t="s">
        <v>97</v>
      </c>
      <c r="J1295" s="2" t="s">
        <v>76</v>
      </c>
      <c r="K1295" s="2" t="s">
        <v>102</v>
      </c>
      <c r="L1295" s="2" t="s">
        <v>104</v>
      </c>
      <c r="M1295" s="2">
        <v>64.84</v>
      </c>
      <c r="N1295" s="2">
        <v>6467</v>
      </c>
      <c r="O1295" s="2">
        <v>53</v>
      </c>
      <c r="P1295" s="2">
        <v>5</v>
      </c>
      <c r="Q1295" s="2">
        <v>4</v>
      </c>
      <c r="R1295" s="17">
        <v>1923</v>
      </c>
      <c r="S1295" s="17">
        <v>1046</v>
      </c>
      <c r="T1295" s="17">
        <v>467</v>
      </c>
      <c r="U1295" s="17">
        <v>347</v>
      </c>
      <c r="V1295" s="17">
        <v>246</v>
      </c>
      <c r="W1295" s="17">
        <v>225</v>
      </c>
      <c r="X1295" s="18">
        <v>10.026287304778105</v>
      </c>
      <c r="Y1295" s="18">
        <v>650.10446884181238</v>
      </c>
      <c r="Z1295" s="19">
        <v>8.1954538425854338E-3</v>
      </c>
      <c r="AA1295" s="19">
        <v>0.53139322715323956</v>
      </c>
      <c r="AB1295" s="18">
        <v>1.2233962264150944</v>
      </c>
      <c r="AC1295" s="18">
        <v>79.325011320754726</v>
      </c>
      <c r="AD1295" s="17">
        <v>3</v>
      </c>
      <c r="AE1295" s="55">
        <v>105</v>
      </c>
      <c r="AF1295" s="18">
        <v>1.6193707587908697</v>
      </c>
      <c r="AG1295" s="20">
        <v>105</v>
      </c>
      <c r="AH1295" s="17">
        <v>471</v>
      </c>
      <c r="AI1295" s="18">
        <v>3.371814872594904E-2</v>
      </c>
      <c r="AJ1295" s="18">
        <v>2.1862847633905358</v>
      </c>
      <c r="AK1295" s="18">
        <v>0.13766454352441615</v>
      </c>
      <c r="AL1295" s="59">
        <v>8.9261690021231441</v>
      </c>
      <c r="AM1295" s="7">
        <v>8.9261690021231441</v>
      </c>
    </row>
    <row r="1296" spans="1:39" x14ac:dyDescent="0.3">
      <c r="A1296" s="2">
        <v>1000408575</v>
      </c>
      <c r="B1296" s="2">
        <v>1000408575</v>
      </c>
      <c r="C1296" s="38">
        <v>2000643988</v>
      </c>
      <c r="D1296" s="43">
        <v>42779</v>
      </c>
      <c r="E1296" s="2" t="s">
        <v>80</v>
      </c>
      <c r="F1296" s="2" t="s">
        <v>89</v>
      </c>
      <c r="G1296" s="2" t="s">
        <v>83</v>
      </c>
      <c r="H1296" s="2" t="s">
        <v>87</v>
      </c>
      <c r="I1296" s="2" t="s">
        <v>97</v>
      </c>
      <c r="J1296" s="2" t="s">
        <v>76</v>
      </c>
      <c r="K1296" s="2" t="s">
        <v>102</v>
      </c>
      <c r="L1296" s="2" t="s">
        <v>104</v>
      </c>
      <c r="M1296" s="2">
        <v>79.48</v>
      </c>
      <c r="N1296" s="2">
        <v>7102</v>
      </c>
      <c r="O1296" s="2">
        <v>62</v>
      </c>
      <c r="P1296" s="2">
        <v>8</v>
      </c>
      <c r="Q1296" s="2">
        <v>3</v>
      </c>
      <c r="R1296" s="17">
        <v>1782</v>
      </c>
      <c r="S1296" s="17">
        <v>1042</v>
      </c>
      <c r="T1296" s="17">
        <v>599</v>
      </c>
      <c r="U1296" s="17">
        <v>438</v>
      </c>
      <c r="V1296" s="17">
        <v>346</v>
      </c>
      <c r="W1296" s="17">
        <v>298</v>
      </c>
      <c r="X1296" s="18">
        <v>11.191213742607717</v>
      </c>
      <c r="Y1296" s="18">
        <v>889.47766826246141</v>
      </c>
      <c r="Z1296" s="19">
        <v>8.7299352295128127E-3</v>
      </c>
      <c r="AA1296" s="19">
        <v>0.69385525204167842</v>
      </c>
      <c r="AB1296" s="18">
        <v>1.2819354838709678</v>
      </c>
      <c r="AC1296" s="18">
        <v>101.88823225806452</v>
      </c>
      <c r="AD1296" s="17">
        <v>4</v>
      </c>
      <c r="AE1296" s="55">
        <v>592</v>
      </c>
      <c r="AF1296" s="18">
        <v>7.448414695520885</v>
      </c>
      <c r="AG1296" s="20">
        <v>592</v>
      </c>
      <c r="AH1296" s="17">
        <v>644</v>
      </c>
      <c r="AI1296" s="18">
        <v>4.4601571268237938E-2</v>
      </c>
      <c r="AJ1296" s="18">
        <v>3.5449328843995516</v>
      </c>
      <c r="AK1296" s="18">
        <v>0.12341614906832299</v>
      </c>
      <c r="AL1296" s="59">
        <v>9.8091155279503113</v>
      </c>
      <c r="AM1296" s="7">
        <v>9.8091155279503113</v>
      </c>
    </row>
    <row r="1297" spans="1:39" x14ac:dyDescent="0.3">
      <c r="A1297" s="2">
        <v>1000217760</v>
      </c>
      <c r="B1297" s="2">
        <v>1000217760</v>
      </c>
      <c r="C1297" s="38">
        <v>2000644222</v>
      </c>
      <c r="D1297" s="43">
        <v>42779</v>
      </c>
      <c r="E1297" s="2" t="s">
        <v>80</v>
      </c>
      <c r="F1297" s="2" t="s">
        <v>88</v>
      </c>
      <c r="G1297" s="2" t="s">
        <v>83</v>
      </c>
      <c r="H1297" s="2" t="s">
        <v>87</v>
      </c>
      <c r="I1297" s="2" t="s">
        <v>97</v>
      </c>
      <c r="J1297" s="2" t="s">
        <v>76</v>
      </c>
      <c r="K1297" s="2" t="s">
        <v>102</v>
      </c>
      <c r="L1297" s="2" t="s">
        <v>104</v>
      </c>
      <c r="M1297" s="2">
        <v>55.87</v>
      </c>
      <c r="N1297" s="2">
        <v>5835</v>
      </c>
      <c r="O1297" s="2">
        <v>53</v>
      </c>
      <c r="P1297" s="2">
        <v>7</v>
      </c>
      <c r="Q1297" s="2">
        <v>3</v>
      </c>
      <c r="R1297" s="17">
        <v>1718</v>
      </c>
      <c r="S1297" s="17">
        <v>835</v>
      </c>
      <c r="T1297" s="17">
        <v>378</v>
      </c>
      <c r="U1297" s="17">
        <v>249</v>
      </c>
      <c r="V1297" s="17">
        <v>215</v>
      </c>
      <c r="W1297" s="17">
        <v>190</v>
      </c>
      <c r="X1297" s="18">
        <v>9.5749785775492722</v>
      </c>
      <c r="Y1297" s="18">
        <v>534.95405312767787</v>
      </c>
      <c r="Z1297" s="19">
        <v>9.0831191088260495E-3</v>
      </c>
      <c r="AA1297" s="19">
        <v>0.50747386461011135</v>
      </c>
      <c r="AB1297" s="18">
        <v>1.0541509433962264</v>
      </c>
      <c r="AC1297" s="18">
        <v>58.895413207547165</v>
      </c>
      <c r="AD1297" s="17">
        <v>3</v>
      </c>
      <c r="AE1297" s="55">
        <v>201</v>
      </c>
      <c r="AF1297" s="18">
        <v>3.5976373724718096</v>
      </c>
      <c r="AG1297" s="20">
        <v>201</v>
      </c>
      <c r="AH1297" s="17">
        <v>405</v>
      </c>
      <c r="AI1297" s="18">
        <v>3.2520372526193247E-2</v>
      </c>
      <c r="AJ1297" s="18">
        <v>1.8169132130384167</v>
      </c>
      <c r="AK1297" s="18">
        <v>0.13795061728395061</v>
      </c>
      <c r="AL1297" s="59">
        <v>7.7073009876543201</v>
      </c>
      <c r="AM1297" s="7">
        <v>7.7073009876543201</v>
      </c>
    </row>
    <row r="1298" spans="1:39" x14ac:dyDescent="0.3">
      <c r="A1298" s="2">
        <v>1000496033</v>
      </c>
      <c r="B1298" s="2">
        <v>1000496033</v>
      </c>
      <c r="C1298" s="38">
        <v>2000644958</v>
      </c>
      <c r="D1298" s="43">
        <v>42779</v>
      </c>
      <c r="E1298" s="2" t="s">
        <v>80</v>
      </c>
      <c r="F1298" s="2" t="s">
        <v>86</v>
      </c>
      <c r="G1298" s="2" t="s">
        <v>83</v>
      </c>
      <c r="H1298" s="2" t="s">
        <v>82</v>
      </c>
      <c r="I1298" s="2" t="s">
        <v>97</v>
      </c>
      <c r="J1298" s="2" t="s">
        <v>76</v>
      </c>
      <c r="K1298" s="2" t="s">
        <v>102</v>
      </c>
      <c r="L1298" s="2" t="s">
        <v>104</v>
      </c>
      <c r="M1298" s="2">
        <v>39.1</v>
      </c>
      <c r="N1298" s="2">
        <v>7950</v>
      </c>
      <c r="O1298" s="2">
        <v>62</v>
      </c>
      <c r="P1298" s="2">
        <v>7</v>
      </c>
      <c r="Q1298" s="2">
        <v>5</v>
      </c>
      <c r="R1298" s="17">
        <v>2060</v>
      </c>
      <c r="S1298" s="17">
        <v>1220</v>
      </c>
      <c r="T1298" s="17">
        <v>686</v>
      </c>
      <c r="U1298" s="17">
        <v>519</v>
      </c>
      <c r="V1298" s="17">
        <v>465</v>
      </c>
      <c r="W1298" s="17">
        <v>442</v>
      </c>
      <c r="X1298" s="18">
        <v>4.9182389937106921</v>
      </c>
      <c r="Y1298" s="18">
        <v>192.30314465408807</v>
      </c>
      <c r="Z1298" s="19">
        <v>7.7987421383647797E-3</v>
      </c>
      <c r="AA1298" s="19">
        <v>0.30493081761006291</v>
      </c>
      <c r="AB1298" s="18">
        <v>0.63064516129032255</v>
      </c>
      <c r="AC1298" s="18">
        <v>24.658225806451611</v>
      </c>
      <c r="AD1298" s="17">
        <v>3</v>
      </c>
      <c r="AE1298" s="55">
        <v>558</v>
      </c>
      <c r="AF1298" s="18">
        <v>14.271099744245523</v>
      </c>
      <c r="AG1298" s="20">
        <v>558</v>
      </c>
      <c r="AH1298" s="17">
        <v>907</v>
      </c>
      <c r="AI1298" s="18">
        <v>1.8980582524271844E-2</v>
      </c>
      <c r="AJ1298" s="18">
        <v>0.74214077669902911</v>
      </c>
      <c r="AK1298" s="18">
        <v>4.310915104740904E-2</v>
      </c>
      <c r="AL1298" s="59">
        <v>1.6855678059536936</v>
      </c>
      <c r="AM1298" s="7">
        <v>1.6855678059536936</v>
      </c>
    </row>
    <row r="1299" spans="1:39" x14ac:dyDescent="0.3">
      <c r="A1299" s="2">
        <v>1000620040</v>
      </c>
      <c r="B1299" s="2">
        <v>1000620040</v>
      </c>
      <c r="C1299" s="38">
        <v>2000645134</v>
      </c>
      <c r="D1299" s="43">
        <v>42779</v>
      </c>
      <c r="E1299" s="2" t="s">
        <v>80</v>
      </c>
      <c r="F1299" s="2" t="s">
        <v>85</v>
      </c>
      <c r="G1299" s="2" t="s">
        <v>83</v>
      </c>
      <c r="H1299" s="2" t="s">
        <v>82</v>
      </c>
      <c r="I1299" s="2" t="s">
        <v>97</v>
      </c>
      <c r="J1299" s="2" t="s">
        <v>76</v>
      </c>
      <c r="K1299" s="2" t="s">
        <v>102</v>
      </c>
      <c r="L1299" s="2" t="s">
        <v>104</v>
      </c>
      <c r="M1299" s="2">
        <v>41.36</v>
      </c>
      <c r="N1299" s="2">
        <v>5745</v>
      </c>
      <c r="O1299" s="2">
        <v>35</v>
      </c>
      <c r="P1299" s="2">
        <v>6</v>
      </c>
      <c r="Q1299" s="2">
        <v>3</v>
      </c>
      <c r="R1299" s="17">
        <v>1707</v>
      </c>
      <c r="S1299" s="17">
        <v>753</v>
      </c>
      <c r="T1299" s="17">
        <v>343</v>
      </c>
      <c r="U1299" s="17">
        <v>244</v>
      </c>
      <c r="V1299" s="17">
        <v>185</v>
      </c>
      <c r="W1299" s="17">
        <v>160</v>
      </c>
      <c r="X1299" s="18">
        <v>7.1993037423846822</v>
      </c>
      <c r="Y1299" s="18">
        <v>297.76320278503044</v>
      </c>
      <c r="Z1299" s="19">
        <v>6.0922541340295913E-3</v>
      </c>
      <c r="AA1299" s="19">
        <v>0.25197563098346387</v>
      </c>
      <c r="AB1299" s="18">
        <v>1.1817142857142857</v>
      </c>
      <c r="AC1299" s="18">
        <v>48.875702857142855</v>
      </c>
      <c r="AD1299" s="17">
        <v>1</v>
      </c>
      <c r="AE1299" s="55">
        <v>74</v>
      </c>
      <c r="AF1299" s="18">
        <v>1.7891682785299807</v>
      </c>
      <c r="AG1299" s="20">
        <v>74</v>
      </c>
      <c r="AH1299" s="17">
        <v>345</v>
      </c>
      <c r="AI1299" s="18">
        <v>2.4229642647920328E-2</v>
      </c>
      <c r="AJ1299" s="18">
        <v>1.0021380199179848</v>
      </c>
      <c r="AK1299" s="18">
        <v>0.11988405797101449</v>
      </c>
      <c r="AL1299" s="59">
        <v>4.9584046376811592</v>
      </c>
      <c r="AM1299" s="7">
        <v>4.9584046376811592</v>
      </c>
    </row>
    <row r="1300" spans="1:39" x14ac:dyDescent="0.3">
      <c r="A1300" s="2">
        <v>1000351406</v>
      </c>
      <c r="B1300" s="2">
        <v>1000351406</v>
      </c>
      <c r="C1300" s="38">
        <v>2000645310</v>
      </c>
      <c r="D1300" s="43">
        <v>42779</v>
      </c>
      <c r="E1300" s="2" t="s">
        <v>80</v>
      </c>
      <c r="F1300" s="2" t="s">
        <v>84</v>
      </c>
      <c r="G1300" s="2" t="s">
        <v>83</v>
      </c>
      <c r="H1300" s="2" t="s">
        <v>82</v>
      </c>
      <c r="I1300" s="2" t="s">
        <v>97</v>
      </c>
      <c r="J1300" s="2" t="s">
        <v>76</v>
      </c>
      <c r="K1300" s="2" t="s">
        <v>102</v>
      </c>
      <c r="L1300" s="2" t="s">
        <v>104</v>
      </c>
      <c r="M1300" s="2">
        <v>35.81</v>
      </c>
      <c r="N1300" s="2">
        <v>4446</v>
      </c>
      <c r="O1300" s="2">
        <v>17</v>
      </c>
      <c r="P1300" s="2">
        <v>4</v>
      </c>
      <c r="Q1300" s="2">
        <v>2</v>
      </c>
      <c r="R1300" s="17">
        <v>1179</v>
      </c>
      <c r="S1300" s="17">
        <v>686</v>
      </c>
      <c r="T1300" s="17">
        <v>353</v>
      </c>
      <c r="U1300" s="17">
        <v>270</v>
      </c>
      <c r="V1300" s="17">
        <v>197</v>
      </c>
      <c r="W1300" s="17">
        <v>172</v>
      </c>
      <c r="X1300" s="18">
        <v>8.0544309491677932</v>
      </c>
      <c r="Y1300" s="18">
        <v>288.42917228969867</v>
      </c>
      <c r="Z1300" s="19">
        <v>3.8236617183985606E-3</v>
      </c>
      <c r="AA1300" s="19">
        <v>0.13692532613585245</v>
      </c>
      <c r="AB1300" s="18">
        <v>2.1064705882352941</v>
      </c>
      <c r="AC1300" s="18">
        <v>75.432711764705886</v>
      </c>
      <c r="AD1300" s="17">
        <v>1</v>
      </c>
      <c r="AE1300" s="55">
        <v>160</v>
      </c>
      <c r="AF1300" s="18">
        <v>4.4680256911477239</v>
      </c>
      <c r="AG1300" s="20">
        <v>160</v>
      </c>
      <c r="AH1300" s="17">
        <v>369</v>
      </c>
      <c r="AI1300" s="18">
        <v>3.0373197625106024E-2</v>
      </c>
      <c r="AJ1300" s="18">
        <v>1.0876642069550468</v>
      </c>
      <c r="AK1300" s="18">
        <v>9.7046070460704612E-2</v>
      </c>
      <c r="AL1300" s="59">
        <v>3.4752197831978324</v>
      </c>
      <c r="AM1300" s="7">
        <v>3.4752197831978324</v>
      </c>
    </row>
    <row r="1301" spans="1:39" x14ac:dyDescent="0.3">
      <c r="A1301" s="2">
        <v>1000780103</v>
      </c>
      <c r="B1301" s="2">
        <v>1000780103</v>
      </c>
      <c r="C1301" s="38">
        <v>2000645608</v>
      </c>
      <c r="D1301" s="43">
        <v>42779</v>
      </c>
      <c r="E1301" s="2" t="s">
        <v>80</v>
      </c>
      <c r="F1301" s="2" t="s">
        <v>79</v>
      </c>
      <c r="G1301" s="2" t="s">
        <v>7</v>
      </c>
      <c r="H1301" s="2" t="s">
        <v>78</v>
      </c>
      <c r="I1301" s="2" t="s">
        <v>81</v>
      </c>
      <c r="J1301" s="2" t="s">
        <v>76</v>
      </c>
      <c r="K1301" s="2" t="s">
        <v>102</v>
      </c>
      <c r="L1301" s="2" t="s">
        <v>104</v>
      </c>
      <c r="M1301" s="2">
        <v>76.94</v>
      </c>
      <c r="N1301" s="2">
        <v>4397</v>
      </c>
      <c r="O1301" s="2">
        <v>63</v>
      </c>
      <c r="P1301" s="2">
        <v>5</v>
      </c>
      <c r="Q1301" s="2">
        <v>2</v>
      </c>
      <c r="R1301" s="17">
        <v>1215</v>
      </c>
      <c r="S1301" s="17">
        <v>702</v>
      </c>
      <c r="T1301" s="17">
        <v>418</v>
      </c>
      <c r="U1301" s="17">
        <v>257</v>
      </c>
      <c r="V1301" s="17">
        <v>180</v>
      </c>
      <c r="W1301" s="17">
        <v>169</v>
      </c>
      <c r="X1301" s="18">
        <v>17.498294291562427</v>
      </c>
      <c r="Y1301" s="18">
        <v>1346.318762792813</v>
      </c>
      <c r="Z1301" s="19">
        <v>1.4327950875596998E-2</v>
      </c>
      <c r="AA1301" s="19">
        <v>1.1023925403684329</v>
      </c>
      <c r="AB1301" s="18">
        <v>1.2212698412698413</v>
      </c>
      <c r="AC1301" s="18">
        <v>93.964501587301584</v>
      </c>
      <c r="AD1301" s="17">
        <v>11</v>
      </c>
      <c r="AE1301" s="55">
        <v>1672</v>
      </c>
      <c r="AF1301" s="18">
        <v>21.731219131791008</v>
      </c>
      <c r="AG1301" s="20">
        <v>1672</v>
      </c>
      <c r="AH1301" s="17">
        <v>349</v>
      </c>
      <c r="AI1301" s="18">
        <v>6.3325102880658429E-2</v>
      </c>
      <c r="AJ1301" s="18">
        <v>4.8722334156378597</v>
      </c>
      <c r="AK1301" s="18">
        <v>0.22045845272206302</v>
      </c>
      <c r="AL1301" s="59">
        <v>16.962073352435528</v>
      </c>
      <c r="AM1301" s="7">
        <v>16.962073352435528</v>
      </c>
    </row>
    <row r="1302" spans="1:39" x14ac:dyDescent="0.3">
      <c r="A1302" s="2">
        <v>1000967007</v>
      </c>
      <c r="B1302" s="2">
        <v>1000967007</v>
      </c>
      <c r="C1302" s="38">
        <v>2000645666</v>
      </c>
      <c r="D1302" s="43">
        <v>42779</v>
      </c>
      <c r="E1302" s="2" t="s">
        <v>80</v>
      </c>
      <c r="F1302" s="2" t="s">
        <v>96</v>
      </c>
      <c r="G1302" s="2" t="s">
        <v>95</v>
      </c>
      <c r="H1302" s="2" t="s">
        <v>78</v>
      </c>
      <c r="I1302" s="2" t="s">
        <v>81</v>
      </c>
      <c r="J1302" s="2" t="s">
        <v>76</v>
      </c>
      <c r="K1302" s="2" t="s">
        <v>102</v>
      </c>
      <c r="L1302" s="2" t="s">
        <v>104</v>
      </c>
      <c r="M1302" s="2">
        <v>139.41999999999999</v>
      </c>
      <c r="N1302" s="2">
        <v>8837</v>
      </c>
      <c r="O1302" s="2">
        <v>92</v>
      </c>
      <c r="P1302" s="2">
        <v>7</v>
      </c>
      <c r="Q1302" s="2">
        <v>5</v>
      </c>
      <c r="R1302" s="17">
        <v>2088</v>
      </c>
      <c r="S1302" s="17">
        <v>1063</v>
      </c>
      <c r="T1302" s="17">
        <v>553</v>
      </c>
      <c r="U1302" s="17">
        <v>351</v>
      </c>
      <c r="V1302" s="17">
        <v>302</v>
      </c>
      <c r="W1302" s="17">
        <v>266</v>
      </c>
      <c r="X1302" s="18">
        <v>15.776847346384518</v>
      </c>
      <c r="Y1302" s="18">
        <v>2199.6080570329291</v>
      </c>
      <c r="Z1302" s="19">
        <v>1.0410772886726264E-2</v>
      </c>
      <c r="AA1302" s="19">
        <v>1.4514699558673756</v>
      </c>
      <c r="AB1302" s="18">
        <v>1.5154347826086956</v>
      </c>
      <c r="AC1302" s="18">
        <v>211.28191739130432</v>
      </c>
      <c r="AD1302" s="17">
        <v>8</v>
      </c>
      <c r="AE1302" s="55">
        <v>1456</v>
      </c>
      <c r="AF1302" s="18">
        <v>10.443264954812797</v>
      </c>
      <c r="AG1302" s="20">
        <v>1456</v>
      </c>
      <c r="AH1302" s="17">
        <v>568</v>
      </c>
      <c r="AI1302" s="18">
        <v>6.6772030651340991E-2</v>
      </c>
      <c r="AJ1302" s="18">
        <v>9.309356513409961</v>
      </c>
      <c r="AK1302" s="18">
        <v>0.24545774647887322</v>
      </c>
      <c r="AL1302" s="59">
        <v>34.221719014084499</v>
      </c>
      <c r="AM1302" s="7">
        <v>34.221719014084499</v>
      </c>
    </row>
    <row r="1303" spans="1:39" x14ac:dyDescent="0.3">
      <c r="A1303" s="2">
        <v>1000165837</v>
      </c>
      <c r="B1303" s="2">
        <v>1000165837</v>
      </c>
      <c r="C1303" s="38">
        <v>2000645704</v>
      </c>
      <c r="D1303" s="43">
        <v>42779</v>
      </c>
      <c r="E1303" s="2" t="s">
        <v>80</v>
      </c>
      <c r="F1303" s="2" t="s">
        <v>94</v>
      </c>
      <c r="G1303" s="2" t="s">
        <v>93</v>
      </c>
      <c r="H1303" s="2" t="s">
        <v>78</v>
      </c>
      <c r="I1303" s="2" t="s">
        <v>81</v>
      </c>
      <c r="J1303" s="2" t="s">
        <v>76</v>
      </c>
      <c r="K1303" s="2" t="s">
        <v>102</v>
      </c>
      <c r="L1303" s="2" t="s">
        <v>104</v>
      </c>
      <c r="M1303" s="2">
        <v>326.64999999999998</v>
      </c>
      <c r="N1303" s="2">
        <v>24749</v>
      </c>
      <c r="O1303" s="2">
        <v>243</v>
      </c>
      <c r="P1303" s="2">
        <v>27</v>
      </c>
      <c r="Q1303" s="2">
        <v>15</v>
      </c>
      <c r="R1303" s="17">
        <v>4697</v>
      </c>
      <c r="S1303" s="17">
        <v>1879</v>
      </c>
      <c r="T1303" s="17">
        <v>1030</v>
      </c>
      <c r="U1303" s="17">
        <v>638</v>
      </c>
      <c r="V1303" s="17">
        <v>512</v>
      </c>
      <c r="W1303" s="17">
        <v>438</v>
      </c>
      <c r="X1303" s="18">
        <v>13.198513071235201</v>
      </c>
      <c r="Y1303" s="18">
        <v>4311.2942947189786</v>
      </c>
      <c r="Z1303" s="19">
        <v>9.8185785284253917E-3</v>
      </c>
      <c r="AA1303" s="19">
        <v>3.2072386763101539</v>
      </c>
      <c r="AB1303" s="18">
        <v>1.3442386831275719</v>
      </c>
      <c r="AC1303" s="18">
        <v>439.09556584362133</v>
      </c>
      <c r="AD1303" s="17">
        <v>20</v>
      </c>
      <c r="AE1303" s="55">
        <v>3100</v>
      </c>
      <c r="AF1303" s="18">
        <v>9.4902801163324675</v>
      </c>
      <c r="AG1303" s="20">
        <v>3100.0000000000005</v>
      </c>
      <c r="AH1303" s="17">
        <v>950</v>
      </c>
      <c r="AI1303" s="18">
        <v>6.954439003619331E-2</v>
      </c>
      <c r="AJ1303" s="18">
        <v>22.716675005322543</v>
      </c>
      <c r="AK1303" s="18">
        <v>0.34384210526315789</v>
      </c>
      <c r="AL1303" s="59">
        <v>112.31602368421052</v>
      </c>
      <c r="AM1303" s="7">
        <v>112.31602368421052</v>
      </c>
    </row>
    <row r="1304" spans="1:39" x14ac:dyDescent="0.3">
      <c r="A1304" s="2">
        <v>1000648231</v>
      </c>
      <c r="B1304" s="2">
        <v>1000648231</v>
      </c>
      <c r="C1304" s="38">
        <v>2000646196</v>
      </c>
      <c r="D1304" s="43">
        <v>42779</v>
      </c>
      <c r="E1304" s="2" t="s">
        <v>80</v>
      </c>
      <c r="F1304" s="2" t="s">
        <v>92</v>
      </c>
      <c r="G1304" s="2" t="s">
        <v>83</v>
      </c>
      <c r="H1304" s="2" t="s">
        <v>90</v>
      </c>
      <c r="I1304" s="2" t="s">
        <v>81</v>
      </c>
      <c r="J1304" s="2" t="s">
        <v>76</v>
      </c>
      <c r="K1304" s="2" t="s">
        <v>102</v>
      </c>
      <c r="L1304" s="2" t="s">
        <v>104</v>
      </c>
      <c r="M1304" s="2">
        <v>154.12</v>
      </c>
      <c r="N1304" s="2">
        <v>12769</v>
      </c>
      <c r="O1304" s="2">
        <v>91</v>
      </c>
      <c r="P1304" s="2">
        <v>14</v>
      </c>
      <c r="Q1304" s="2">
        <v>7</v>
      </c>
      <c r="R1304" s="17">
        <v>3689</v>
      </c>
      <c r="S1304" s="17">
        <v>2162</v>
      </c>
      <c r="T1304" s="17">
        <v>867</v>
      </c>
      <c r="U1304" s="17">
        <v>575</v>
      </c>
      <c r="V1304" s="17">
        <v>506</v>
      </c>
      <c r="W1304" s="17">
        <v>438</v>
      </c>
      <c r="X1304" s="18">
        <v>12.069856684156942</v>
      </c>
      <c r="Y1304" s="18">
        <v>1860.206312162268</v>
      </c>
      <c r="Z1304" s="19">
        <v>7.1266348187015429E-3</v>
      </c>
      <c r="AA1304" s="19">
        <v>1.0983569582582817</v>
      </c>
      <c r="AB1304" s="18">
        <v>1.6936263736263737</v>
      </c>
      <c r="AC1304" s="18">
        <v>261.0216967032967</v>
      </c>
      <c r="AD1304" s="17">
        <v>6</v>
      </c>
      <c r="AE1304" s="55">
        <v>852</v>
      </c>
      <c r="AF1304" s="18">
        <v>5.5281598754217489</v>
      </c>
      <c r="AG1304" s="20">
        <v>852</v>
      </c>
      <c r="AH1304" s="17">
        <v>944</v>
      </c>
      <c r="AI1304" s="18">
        <v>4.1778259690973166E-2</v>
      </c>
      <c r="AJ1304" s="18">
        <v>6.4388653835727849</v>
      </c>
      <c r="AK1304" s="18">
        <v>0.16326271186440677</v>
      </c>
      <c r="AL1304" s="59">
        <v>25.162049152542373</v>
      </c>
      <c r="AM1304" s="7">
        <v>25.162049152542373</v>
      </c>
    </row>
    <row r="1305" spans="1:39" x14ac:dyDescent="0.3">
      <c r="A1305" s="2">
        <v>1000418788</v>
      </c>
      <c r="B1305" s="2">
        <v>1000418788</v>
      </c>
      <c r="C1305" s="38">
        <v>2000646460</v>
      </c>
      <c r="D1305" s="43">
        <v>42779</v>
      </c>
      <c r="E1305" s="2" t="s">
        <v>80</v>
      </c>
      <c r="F1305" s="2" t="s">
        <v>91</v>
      </c>
      <c r="G1305" s="2" t="s">
        <v>83</v>
      </c>
      <c r="H1305" s="2" t="s">
        <v>90</v>
      </c>
      <c r="I1305" s="2" t="s">
        <v>81</v>
      </c>
      <c r="J1305" s="2" t="s">
        <v>76</v>
      </c>
      <c r="K1305" s="2" t="s">
        <v>102</v>
      </c>
      <c r="L1305" s="2" t="s">
        <v>104</v>
      </c>
      <c r="M1305" s="2">
        <v>75</v>
      </c>
      <c r="N1305" s="2">
        <v>7223</v>
      </c>
      <c r="O1305" s="2">
        <v>57</v>
      </c>
      <c r="P1305" s="2">
        <v>7</v>
      </c>
      <c r="Q1305" s="2">
        <v>3</v>
      </c>
      <c r="R1305" s="17">
        <v>2129</v>
      </c>
      <c r="S1305" s="17">
        <v>1250</v>
      </c>
      <c r="T1305" s="17">
        <v>539</v>
      </c>
      <c r="U1305" s="17">
        <v>396</v>
      </c>
      <c r="V1305" s="17">
        <v>331</v>
      </c>
      <c r="W1305" s="17">
        <v>307</v>
      </c>
      <c r="X1305" s="18">
        <v>10.38349716184411</v>
      </c>
      <c r="Y1305" s="18">
        <v>778.76228713830824</v>
      </c>
      <c r="Z1305" s="19">
        <v>7.891457843001522E-3</v>
      </c>
      <c r="AA1305" s="19">
        <v>0.59185933822511416</v>
      </c>
      <c r="AB1305" s="18">
        <v>1.3157894736842106</v>
      </c>
      <c r="AC1305" s="18">
        <v>98.684210526315795</v>
      </c>
      <c r="AD1305" s="17">
        <v>3</v>
      </c>
      <c r="AE1305" s="55">
        <v>411</v>
      </c>
      <c r="AF1305" s="18">
        <v>5.48</v>
      </c>
      <c r="AG1305" s="20">
        <v>411.00000000000006</v>
      </c>
      <c r="AH1305" s="17">
        <v>638</v>
      </c>
      <c r="AI1305" s="18">
        <v>3.5227806481916396E-2</v>
      </c>
      <c r="AJ1305" s="18">
        <v>2.6420854861437295</v>
      </c>
      <c r="AK1305" s="18">
        <v>0.11755485893416928</v>
      </c>
      <c r="AL1305" s="59">
        <v>8.8166144200626952</v>
      </c>
      <c r="AM1305" s="7">
        <v>8.8166144200626952</v>
      </c>
    </row>
    <row r="1306" spans="1:39" x14ac:dyDescent="0.3">
      <c r="A1306" s="2">
        <v>1000371898</v>
      </c>
      <c r="B1306" s="2">
        <v>1000371898</v>
      </c>
      <c r="C1306" s="38">
        <v>2000646878</v>
      </c>
      <c r="D1306" s="43">
        <v>42779</v>
      </c>
      <c r="E1306" s="2" t="s">
        <v>80</v>
      </c>
      <c r="F1306" s="2" t="s">
        <v>89</v>
      </c>
      <c r="G1306" s="2" t="s">
        <v>83</v>
      </c>
      <c r="H1306" s="2" t="s">
        <v>87</v>
      </c>
      <c r="I1306" s="2" t="s">
        <v>81</v>
      </c>
      <c r="J1306" s="2" t="s">
        <v>76</v>
      </c>
      <c r="K1306" s="2" t="s">
        <v>102</v>
      </c>
      <c r="L1306" s="2" t="s">
        <v>104</v>
      </c>
      <c r="M1306" s="2">
        <v>89.05</v>
      </c>
      <c r="N1306" s="2">
        <v>9053</v>
      </c>
      <c r="O1306" s="2">
        <v>64</v>
      </c>
      <c r="P1306" s="2">
        <v>8</v>
      </c>
      <c r="Q1306" s="2">
        <v>4</v>
      </c>
      <c r="R1306" s="17">
        <v>1784</v>
      </c>
      <c r="S1306" s="17">
        <v>772</v>
      </c>
      <c r="T1306" s="17">
        <v>463</v>
      </c>
      <c r="U1306" s="17">
        <v>341</v>
      </c>
      <c r="V1306" s="17">
        <v>272</v>
      </c>
      <c r="W1306" s="17">
        <v>251</v>
      </c>
      <c r="X1306" s="18">
        <v>9.8365182812327401</v>
      </c>
      <c r="Y1306" s="18">
        <v>875.9419529437755</v>
      </c>
      <c r="Z1306" s="19">
        <v>7.069479730476085E-3</v>
      </c>
      <c r="AA1306" s="19">
        <v>0.62953716999889531</v>
      </c>
      <c r="AB1306" s="18">
        <v>1.39140625</v>
      </c>
      <c r="AC1306" s="18">
        <v>123.90472656249999</v>
      </c>
      <c r="AD1306" s="17">
        <v>4</v>
      </c>
      <c r="AE1306" s="55">
        <v>280</v>
      </c>
      <c r="AF1306" s="18">
        <v>3.1443009545199327</v>
      </c>
      <c r="AG1306" s="20">
        <v>280</v>
      </c>
      <c r="AH1306" s="17">
        <v>523</v>
      </c>
      <c r="AI1306" s="18">
        <v>4.9915919282511212E-2</v>
      </c>
      <c r="AJ1306" s="18">
        <v>4.4450126121076234</v>
      </c>
      <c r="AK1306" s="18">
        <v>0.17026768642447418</v>
      </c>
      <c r="AL1306" s="59">
        <v>15.162337476099426</v>
      </c>
      <c r="AM1306" s="7">
        <v>15.162337476099426</v>
      </c>
    </row>
    <row r="1307" spans="1:39" x14ac:dyDescent="0.3">
      <c r="A1307" s="2">
        <v>1000927069</v>
      </c>
      <c r="B1307" s="2">
        <v>1000927069</v>
      </c>
      <c r="C1307" s="38">
        <v>2000647006</v>
      </c>
      <c r="D1307" s="43">
        <v>42779</v>
      </c>
      <c r="E1307" s="2" t="s">
        <v>80</v>
      </c>
      <c r="F1307" s="2" t="s">
        <v>88</v>
      </c>
      <c r="G1307" s="2" t="s">
        <v>83</v>
      </c>
      <c r="H1307" s="2" t="s">
        <v>87</v>
      </c>
      <c r="I1307" s="2" t="s">
        <v>81</v>
      </c>
      <c r="J1307" s="2" t="s">
        <v>76</v>
      </c>
      <c r="K1307" s="2" t="s">
        <v>102</v>
      </c>
      <c r="L1307" s="2" t="s">
        <v>104</v>
      </c>
      <c r="M1307" s="2">
        <v>54.35</v>
      </c>
      <c r="N1307" s="2">
        <v>5466</v>
      </c>
      <c r="O1307" s="2">
        <v>52</v>
      </c>
      <c r="P1307" s="2">
        <v>5</v>
      </c>
      <c r="Q1307" s="2">
        <v>3</v>
      </c>
      <c r="R1307" s="17">
        <v>1249</v>
      </c>
      <c r="S1307" s="17">
        <v>627</v>
      </c>
      <c r="T1307" s="17">
        <v>347</v>
      </c>
      <c r="U1307" s="17">
        <v>248</v>
      </c>
      <c r="V1307" s="17">
        <v>188</v>
      </c>
      <c r="W1307" s="17">
        <v>172</v>
      </c>
      <c r="X1307" s="18">
        <v>9.9432857665568974</v>
      </c>
      <c r="Y1307" s="18">
        <v>540.41758141236744</v>
      </c>
      <c r="Z1307" s="19">
        <v>9.5133552872301505E-3</v>
      </c>
      <c r="AA1307" s="19">
        <v>0.51705085986095867</v>
      </c>
      <c r="AB1307" s="18">
        <v>1.0451923076923078</v>
      </c>
      <c r="AC1307" s="18">
        <v>56.806201923076927</v>
      </c>
      <c r="AD1307" s="17">
        <v>3</v>
      </c>
      <c r="AE1307" s="55">
        <v>123</v>
      </c>
      <c r="AF1307" s="18">
        <v>2.2631094756209751</v>
      </c>
      <c r="AG1307" s="20">
        <v>123</v>
      </c>
      <c r="AH1307" s="17">
        <v>360</v>
      </c>
      <c r="AI1307" s="18">
        <v>4.3514811849479584E-2</v>
      </c>
      <c r="AJ1307" s="18">
        <v>2.3650300240192155</v>
      </c>
      <c r="AK1307" s="18">
        <v>0.15097222222222223</v>
      </c>
      <c r="AL1307" s="59">
        <v>8.2053402777777791</v>
      </c>
      <c r="AM1307" s="7">
        <v>8.2053402777777791</v>
      </c>
    </row>
    <row r="1308" spans="1:39" x14ac:dyDescent="0.3">
      <c r="A1308" s="2">
        <v>1000621890</v>
      </c>
      <c r="B1308" s="2">
        <v>1000621890</v>
      </c>
      <c r="C1308" s="38">
        <v>2000647648</v>
      </c>
      <c r="D1308" s="43">
        <v>42779</v>
      </c>
      <c r="E1308" s="2" t="s">
        <v>80</v>
      </c>
      <c r="F1308" s="2" t="s">
        <v>86</v>
      </c>
      <c r="G1308" s="2" t="s">
        <v>83</v>
      </c>
      <c r="H1308" s="2" t="s">
        <v>82</v>
      </c>
      <c r="I1308" s="2" t="s">
        <v>81</v>
      </c>
      <c r="J1308" s="2" t="s">
        <v>76</v>
      </c>
      <c r="K1308" s="2" t="s">
        <v>102</v>
      </c>
      <c r="L1308" s="2" t="s">
        <v>104</v>
      </c>
      <c r="M1308" s="2">
        <v>37.96</v>
      </c>
      <c r="N1308" s="2">
        <v>6685</v>
      </c>
      <c r="O1308" s="2">
        <v>49</v>
      </c>
      <c r="P1308" s="2">
        <v>7</v>
      </c>
      <c r="Q1308" s="2">
        <v>3</v>
      </c>
      <c r="R1308" s="17">
        <v>1195</v>
      </c>
      <c r="S1308" s="17">
        <v>693</v>
      </c>
      <c r="T1308" s="17">
        <v>377</v>
      </c>
      <c r="U1308" s="17">
        <v>256</v>
      </c>
      <c r="V1308" s="17">
        <v>183</v>
      </c>
      <c r="W1308" s="17">
        <v>157</v>
      </c>
      <c r="X1308" s="18">
        <v>5.6783844427823489</v>
      </c>
      <c r="Y1308" s="18">
        <v>215.55147344801796</v>
      </c>
      <c r="Z1308" s="19">
        <v>7.3298429319371729E-3</v>
      </c>
      <c r="AA1308" s="19">
        <v>0.27824083769633506</v>
      </c>
      <c r="AB1308" s="18">
        <v>0.77469387755102037</v>
      </c>
      <c r="AC1308" s="18">
        <v>29.407379591836733</v>
      </c>
      <c r="AD1308" s="17">
        <v>2</v>
      </c>
      <c r="AE1308" s="55">
        <v>384</v>
      </c>
      <c r="AF1308" s="18">
        <v>10.115911485774499</v>
      </c>
      <c r="AG1308" s="20">
        <v>384</v>
      </c>
      <c r="AH1308" s="17">
        <v>340</v>
      </c>
      <c r="AI1308" s="18">
        <v>3.1765690376569039E-2</v>
      </c>
      <c r="AJ1308" s="18">
        <v>1.2058256066945607</v>
      </c>
      <c r="AK1308" s="18">
        <v>0.11164705882352942</v>
      </c>
      <c r="AL1308" s="59">
        <v>4.2381223529411765</v>
      </c>
      <c r="AM1308" s="7">
        <v>4.2381223529411765</v>
      </c>
    </row>
    <row r="1309" spans="1:39" x14ac:dyDescent="0.3">
      <c r="A1309" s="2">
        <v>1000420506</v>
      </c>
      <c r="B1309" s="2">
        <v>1000420506</v>
      </c>
      <c r="C1309" s="38">
        <v>2000647728</v>
      </c>
      <c r="D1309" s="43">
        <v>42779</v>
      </c>
      <c r="E1309" s="2" t="s">
        <v>80</v>
      </c>
      <c r="F1309" s="2" t="s">
        <v>85</v>
      </c>
      <c r="G1309" s="2" t="s">
        <v>83</v>
      </c>
      <c r="H1309" s="2" t="s">
        <v>82</v>
      </c>
      <c r="I1309" s="2" t="s">
        <v>81</v>
      </c>
      <c r="J1309" s="2" t="s">
        <v>76</v>
      </c>
      <c r="K1309" s="2" t="s">
        <v>102</v>
      </c>
      <c r="L1309" s="2" t="s">
        <v>104</v>
      </c>
      <c r="M1309" s="2">
        <v>38.93</v>
      </c>
      <c r="N1309" s="2">
        <v>5729</v>
      </c>
      <c r="O1309" s="2">
        <v>30</v>
      </c>
      <c r="P1309" s="2">
        <v>7</v>
      </c>
      <c r="Q1309" s="2">
        <v>2</v>
      </c>
      <c r="R1309" s="17">
        <v>1553</v>
      </c>
      <c r="S1309" s="17">
        <v>700</v>
      </c>
      <c r="T1309" s="17">
        <v>291</v>
      </c>
      <c r="U1309" s="17">
        <v>199</v>
      </c>
      <c r="V1309" s="17">
        <v>172</v>
      </c>
      <c r="W1309" s="17">
        <v>153</v>
      </c>
      <c r="X1309" s="18">
        <v>6.7952522255192882</v>
      </c>
      <c r="Y1309" s="18">
        <v>264.53916913946591</v>
      </c>
      <c r="Z1309" s="19">
        <v>5.236515971373713E-3</v>
      </c>
      <c r="AA1309" s="19">
        <v>0.20385756676557865</v>
      </c>
      <c r="AB1309" s="18">
        <v>1.2976666666666667</v>
      </c>
      <c r="AC1309" s="18">
        <v>50.518163333333334</v>
      </c>
      <c r="AD1309" s="17">
        <v>1</v>
      </c>
      <c r="AE1309" s="55">
        <v>43</v>
      </c>
      <c r="AF1309" s="18">
        <v>1.1045466221423068</v>
      </c>
      <c r="AG1309" s="20">
        <v>43.000000000000007</v>
      </c>
      <c r="AH1309" s="17">
        <v>325</v>
      </c>
      <c r="AI1309" s="18">
        <v>2.5067611075338055E-2</v>
      </c>
      <c r="AJ1309" s="18">
        <v>0.97588209916291047</v>
      </c>
      <c r="AK1309" s="18">
        <v>0.11978461538461538</v>
      </c>
      <c r="AL1309" s="59">
        <v>4.6632150769230769</v>
      </c>
      <c r="AM1309" s="7">
        <v>4.6632150769230769</v>
      </c>
    </row>
    <row r="1310" spans="1:39" x14ac:dyDescent="0.3">
      <c r="A1310" s="2">
        <v>1000481334</v>
      </c>
      <c r="B1310" s="2">
        <v>1000481334</v>
      </c>
      <c r="C1310" s="38">
        <v>2000647834</v>
      </c>
      <c r="D1310" s="43">
        <v>42779</v>
      </c>
      <c r="E1310" s="2" t="s">
        <v>80</v>
      </c>
      <c r="F1310" s="2" t="s">
        <v>84</v>
      </c>
      <c r="G1310" s="2" t="s">
        <v>83</v>
      </c>
      <c r="H1310" s="2" t="s">
        <v>82</v>
      </c>
      <c r="I1310" s="2" t="s">
        <v>81</v>
      </c>
      <c r="J1310" s="2" t="s">
        <v>76</v>
      </c>
      <c r="K1310" s="2" t="s">
        <v>102</v>
      </c>
      <c r="L1310" s="2" t="s">
        <v>104</v>
      </c>
      <c r="M1310" s="2">
        <v>43.66</v>
      </c>
      <c r="N1310" s="2">
        <v>5797</v>
      </c>
      <c r="O1310" s="2">
        <v>25</v>
      </c>
      <c r="P1310" s="2">
        <v>5</v>
      </c>
      <c r="Q1310" s="2">
        <v>3</v>
      </c>
      <c r="R1310" s="17">
        <v>872</v>
      </c>
      <c r="S1310" s="17">
        <v>409</v>
      </c>
      <c r="T1310" s="17">
        <v>205</v>
      </c>
      <c r="U1310" s="17">
        <v>153</v>
      </c>
      <c r="V1310" s="17">
        <v>120</v>
      </c>
      <c r="W1310" s="17">
        <v>107</v>
      </c>
      <c r="X1310" s="18">
        <v>7.5314818009315161</v>
      </c>
      <c r="Y1310" s="18">
        <v>328.82449542866999</v>
      </c>
      <c r="Z1310" s="19">
        <v>4.3125754700707262E-3</v>
      </c>
      <c r="AA1310" s="19">
        <v>0.18828704502328789</v>
      </c>
      <c r="AB1310" s="18">
        <v>1.7464</v>
      </c>
      <c r="AC1310" s="18">
        <v>76.247823999999994</v>
      </c>
      <c r="AD1310" s="17">
        <v>1</v>
      </c>
      <c r="AE1310" s="55">
        <v>86</v>
      </c>
      <c r="AF1310" s="18">
        <v>1.9697663765460378</v>
      </c>
      <c r="AG1310" s="20">
        <v>86</v>
      </c>
      <c r="AH1310" s="17">
        <v>227</v>
      </c>
      <c r="AI1310" s="18">
        <v>5.0068807339449538E-2</v>
      </c>
      <c r="AJ1310" s="18">
        <v>2.1860041284403668</v>
      </c>
      <c r="AK1310" s="18">
        <v>0.19233480176211451</v>
      </c>
      <c r="AL1310" s="59">
        <v>8.3973374449339193</v>
      </c>
      <c r="AM1310" s="7">
        <v>8.3973374449339193</v>
      </c>
    </row>
    <row r="1311" spans="1:39" x14ac:dyDescent="0.3">
      <c r="A1311" s="2">
        <v>1000888364</v>
      </c>
      <c r="B1311" s="2">
        <v>1000888364</v>
      </c>
      <c r="C1311" s="38">
        <v>2000647856</v>
      </c>
      <c r="D1311" s="43">
        <v>42779</v>
      </c>
      <c r="E1311" s="2" t="s">
        <v>80</v>
      </c>
      <c r="F1311" s="2" t="s">
        <v>79</v>
      </c>
      <c r="G1311" s="2" t="s">
        <v>7</v>
      </c>
      <c r="H1311" s="2" t="s">
        <v>78</v>
      </c>
      <c r="I1311" s="2" t="s">
        <v>77</v>
      </c>
      <c r="J1311" s="2" t="s">
        <v>76</v>
      </c>
      <c r="K1311" s="2" t="s">
        <v>102</v>
      </c>
      <c r="L1311" s="2" t="s">
        <v>104</v>
      </c>
      <c r="M1311" s="2">
        <v>90.75</v>
      </c>
      <c r="N1311" s="2">
        <v>5158</v>
      </c>
      <c r="O1311" s="2">
        <v>71</v>
      </c>
      <c r="P1311" s="2">
        <v>5</v>
      </c>
      <c r="Q1311" s="2">
        <v>3</v>
      </c>
      <c r="R1311" s="17">
        <v>1398</v>
      </c>
      <c r="S1311" s="17">
        <v>822</v>
      </c>
      <c r="T1311" s="17">
        <v>344</v>
      </c>
      <c r="U1311" s="17">
        <v>241</v>
      </c>
      <c r="V1311" s="17">
        <v>213</v>
      </c>
      <c r="W1311" s="17">
        <v>184</v>
      </c>
      <c r="X1311" s="18">
        <v>17.594028693291975</v>
      </c>
      <c r="Y1311" s="18">
        <v>1596.6581039162468</v>
      </c>
      <c r="Z1311" s="19">
        <v>1.3765025203567274E-2</v>
      </c>
      <c r="AA1311" s="19">
        <v>1.2491760372237302</v>
      </c>
      <c r="AB1311" s="18">
        <v>1.278169014084507</v>
      </c>
      <c r="AC1311" s="18">
        <v>115.99383802816901</v>
      </c>
      <c r="AD1311" s="17">
        <v>12</v>
      </c>
      <c r="AE1311" s="55">
        <v>960</v>
      </c>
      <c r="AF1311" s="18">
        <v>10.578512396694215</v>
      </c>
      <c r="AG1311" s="20">
        <v>960</v>
      </c>
      <c r="AH1311" s="17">
        <v>397</v>
      </c>
      <c r="AI1311" s="18">
        <v>6.4914163090128749E-2</v>
      </c>
      <c r="AJ1311" s="18">
        <v>5.8909603004291835</v>
      </c>
      <c r="AK1311" s="18">
        <v>0.22858942065491183</v>
      </c>
      <c r="AL1311" s="59">
        <v>20.74448992443325</v>
      </c>
      <c r="AM1311" s="7">
        <v>20.74448992443325</v>
      </c>
    </row>
    <row r="1312" spans="1:39" x14ac:dyDescent="0.3">
      <c r="A1312" s="2">
        <v>1000344315</v>
      </c>
      <c r="B1312" s="2">
        <v>1000344315</v>
      </c>
      <c r="C1312" s="38">
        <v>2000647884</v>
      </c>
      <c r="D1312" s="43">
        <v>42779</v>
      </c>
      <c r="E1312" s="2" t="s">
        <v>99</v>
      </c>
      <c r="F1312" s="2" t="s">
        <v>79</v>
      </c>
      <c r="G1312" s="2" t="s">
        <v>7</v>
      </c>
      <c r="H1312" s="2" t="s">
        <v>78</v>
      </c>
      <c r="I1312" s="2" t="s">
        <v>100</v>
      </c>
      <c r="J1312" s="2" t="s">
        <v>101</v>
      </c>
      <c r="K1312" s="2" t="s">
        <v>75</v>
      </c>
      <c r="L1312" s="2" t="s">
        <v>104</v>
      </c>
      <c r="M1312" s="2">
        <v>18.010000000000002</v>
      </c>
      <c r="N1312" s="2">
        <v>892</v>
      </c>
      <c r="O1312" s="2">
        <v>15</v>
      </c>
      <c r="P1312" s="2">
        <v>1</v>
      </c>
      <c r="Q1312" s="2">
        <v>0</v>
      </c>
      <c r="R1312" s="17"/>
      <c r="S1312" s="17"/>
      <c r="T1312" s="17"/>
      <c r="U1312" s="17"/>
      <c r="V1312" s="17"/>
      <c r="W1312" s="17"/>
      <c r="X1312" s="18">
        <v>20.190582959641258</v>
      </c>
      <c r="Y1312" s="18">
        <v>363.63239910313911</v>
      </c>
      <c r="Z1312" s="19">
        <v>1.6816143497757848E-2</v>
      </c>
      <c r="AA1312" s="19">
        <v>0.30285874439461885</v>
      </c>
      <c r="AB1312" s="18">
        <v>1.2006666666666668</v>
      </c>
      <c r="AC1312" s="18">
        <v>21.62400666666667</v>
      </c>
      <c r="AD1312" s="17">
        <v>1</v>
      </c>
      <c r="AE1312" s="55">
        <v>176</v>
      </c>
      <c r="AF1312" s="18">
        <v>9.7723486951693488</v>
      </c>
      <c r="AG1312" s="20">
        <v>176</v>
      </c>
      <c r="AH1312" s="17" t="s">
        <v>127</v>
      </c>
      <c r="AI1312" s="18" t="s">
        <v>128</v>
      </c>
      <c r="AJ1312" s="18" t="s">
        <v>128</v>
      </c>
      <c r="AK1312" s="18" t="s">
        <v>128</v>
      </c>
      <c r="AL1312" s="59" t="s">
        <v>128</v>
      </c>
      <c r="AM1312" s="7" t="s">
        <v>128</v>
      </c>
    </row>
    <row r="1313" spans="1:39" x14ac:dyDescent="0.3">
      <c r="A1313" s="2">
        <v>1000291698</v>
      </c>
      <c r="B1313" s="2">
        <v>1000291698</v>
      </c>
      <c r="C1313" s="38">
        <v>2000648268</v>
      </c>
      <c r="D1313" s="43">
        <v>42779</v>
      </c>
      <c r="E1313" s="2" t="s">
        <v>99</v>
      </c>
      <c r="F1313" s="2" t="s">
        <v>96</v>
      </c>
      <c r="G1313" s="2" t="s">
        <v>95</v>
      </c>
      <c r="H1313" s="2" t="s">
        <v>78</v>
      </c>
      <c r="I1313" s="2" t="s">
        <v>100</v>
      </c>
      <c r="J1313" s="2" t="s">
        <v>101</v>
      </c>
      <c r="K1313" s="2" t="s">
        <v>75</v>
      </c>
      <c r="L1313" s="2" t="s">
        <v>104</v>
      </c>
      <c r="M1313" s="2">
        <v>34.229999999999997</v>
      </c>
      <c r="N1313" s="2">
        <v>2002</v>
      </c>
      <c r="O1313" s="2">
        <v>28</v>
      </c>
      <c r="P1313" s="2">
        <v>2</v>
      </c>
      <c r="Q1313" s="2">
        <v>1</v>
      </c>
      <c r="R1313" s="17"/>
      <c r="S1313" s="17"/>
      <c r="T1313" s="17"/>
      <c r="U1313" s="17"/>
      <c r="V1313" s="17"/>
      <c r="W1313" s="17"/>
      <c r="X1313" s="18">
        <v>17.097902097902097</v>
      </c>
      <c r="Y1313" s="18">
        <v>585.26118881118873</v>
      </c>
      <c r="Z1313" s="19">
        <v>1.3986013986013986E-2</v>
      </c>
      <c r="AA1313" s="19">
        <v>0.47874125874125872</v>
      </c>
      <c r="AB1313" s="18">
        <v>1.2224999999999999</v>
      </c>
      <c r="AC1313" s="18">
        <v>41.846174999999995</v>
      </c>
      <c r="AD1313" s="17">
        <v>1</v>
      </c>
      <c r="AE1313" s="55">
        <v>20</v>
      </c>
      <c r="AF1313" s="18">
        <v>0.58428279287175</v>
      </c>
      <c r="AG1313" s="20">
        <v>20</v>
      </c>
      <c r="AH1313" s="17" t="s">
        <v>127</v>
      </c>
      <c r="AI1313" s="18" t="s">
        <v>128</v>
      </c>
      <c r="AJ1313" s="18" t="s">
        <v>128</v>
      </c>
      <c r="AK1313" s="18" t="s">
        <v>128</v>
      </c>
      <c r="AL1313" s="59" t="s">
        <v>128</v>
      </c>
      <c r="AM1313" s="7" t="s">
        <v>128</v>
      </c>
    </row>
    <row r="1314" spans="1:39" x14ac:dyDescent="0.3">
      <c r="A1314" s="2">
        <v>1000916333</v>
      </c>
      <c r="B1314" s="2">
        <v>1000916333</v>
      </c>
      <c r="C1314" s="38">
        <v>2000649072</v>
      </c>
      <c r="D1314" s="43">
        <v>42779</v>
      </c>
      <c r="E1314" s="2" t="s">
        <v>99</v>
      </c>
      <c r="F1314" s="2" t="s">
        <v>94</v>
      </c>
      <c r="G1314" s="2" t="s">
        <v>93</v>
      </c>
      <c r="H1314" s="2" t="s">
        <v>78</v>
      </c>
      <c r="I1314" s="2" t="s">
        <v>100</v>
      </c>
      <c r="J1314" s="2" t="s">
        <v>101</v>
      </c>
      <c r="K1314" s="2" t="s">
        <v>75</v>
      </c>
      <c r="L1314" s="2" t="s">
        <v>104</v>
      </c>
      <c r="M1314" s="2">
        <v>64.400000000000006</v>
      </c>
      <c r="N1314" s="2">
        <v>4646</v>
      </c>
      <c r="O1314" s="2">
        <v>56</v>
      </c>
      <c r="P1314" s="2">
        <v>5</v>
      </c>
      <c r="Q1314" s="2">
        <v>2</v>
      </c>
      <c r="R1314" s="17"/>
      <c r="S1314" s="17"/>
      <c r="T1314" s="17"/>
      <c r="U1314" s="17"/>
      <c r="V1314" s="17"/>
      <c r="W1314" s="17"/>
      <c r="X1314" s="18">
        <v>13.861386138613863</v>
      </c>
      <c r="Y1314" s="18">
        <v>892.67326732673291</v>
      </c>
      <c r="Z1314" s="19">
        <v>1.2053379250968575E-2</v>
      </c>
      <c r="AA1314" s="19">
        <v>0.77623762376237626</v>
      </c>
      <c r="AB1314" s="18">
        <v>1.1500000000000001</v>
      </c>
      <c r="AC1314" s="18">
        <v>74.060000000000016</v>
      </c>
      <c r="AD1314" s="17">
        <v>2</v>
      </c>
      <c r="AE1314" s="55">
        <v>264</v>
      </c>
      <c r="AF1314" s="18">
        <v>4.0993788819875769</v>
      </c>
      <c r="AG1314" s="20">
        <v>264</v>
      </c>
      <c r="AH1314" s="17" t="s">
        <v>127</v>
      </c>
      <c r="AI1314" s="18" t="s">
        <v>128</v>
      </c>
      <c r="AJ1314" s="18" t="s">
        <v>128</v>
      </c>
      <c r="AK1314" s="18" t="s">
        <v>128</v>
      </c>
      <c r="AL1314" s="59" t="s">
        <v>128</v>
      </c>
      <c r="AM1314" s="7" t="s">
        <v>128</v>
      </c>
    </row>
    <row r="1315" spans="1:39" x14ac:dyDescent="0.3">
      <c r="A1315" s="2">
        <v>1000437675</v>
      </c>
      <c r="B1315" s="2">
        <v>1000437675</v>
      </c>
      <c r="C1315" s="38">
        <v>2000649090</v>
      </c>
      <c r="D1315" s="43">
        <v>42779</v>
      </c>
      <c r="E1315" s="2" t="s">
        <v>99</v>
      </c>
      <c r="F1315" s="2" t="s">
        <v>92</v>
      </c>
      <c r="G1315" s="2" t="s">
        <v>83</v>
      </c>
      <c r="H1315" s="2" t="s">
        <v>90</v>
      </c>
      <c r="I1315" s="2" t="s">
        <v>100</v>
      </c>
      <c r="J1315" s="2" t="s">
        <v>101</v>
      </c>
      <c r="K1315" s="2" t="s">
        <v>75</v>
      </c>
      <c r="L1315" s="2" t="s">
        <v>104</v>
      </c>
      <c r="M1315" s="2">
        <v>37.4</v>
      </c>
      <c r="N1315" s="2">
        <v>3174</v>
      </c>
      <c r="O1315" s="2">
        <v>28</v>
      </c>
      <c r="P1315" s="2">
        <v>4</v>
      </c>
      <c r="Q1315" s="2">
        <v>2</v>
      </c>
      <c r="R1315" s="17"/>
      <c r="S1315" s="17"/>
      <c r="T1315" s="17"/>
      <c r="U1315" s="17"/>
      <c r="V1315" s="17"/>
      <c r="W1315" s="17"/>
      <c r="X1315" s="18">
        <v>11.78323881537492</v>
      </c>
      <c r="Y1315" s="18">
        <v>440.69313169502203</v>
      </c>
      <c r="Z1315" s="19">
        <v>8.8216761184625077E-3</v>
      </c>
      <c r="AA1315" s="19">
        <v>0.32993068683049775</v>
      </c>
      <c r="AB1315" s="18">
        <v>1.3357142857142856</v>
      </c>
      <c r="AC1315" s="18">
        <v>49.955714285714279</v>
      </c>
      <c r="AD1315" s="17">
        <v>1</v>
      </c>
      <c r="AE1315" s="55">
        <v>82</v>
      </c>
      <c r="AF1315" s="18">
        <v>2.1925133689839571</v>
      </c>
      <c r="AG1315" s="20">
        <v>81.999999999999986</v>
      </c>
      <c r="AH1315" s="17" t="s">
        <v>127</v>
      </c>
      <c r="AI1315" s="18" t="s">
        <v>128</v>
      </c>
      <c r="AJ1315" s="18" t="s">
        <v>128</v>
      </c>
      <c r="AK1315" s="18" t="s">
        <v>128</v>
      </c>
      <c r="AL1315" s="59" t="s">
        <v>128</v>
      </c>
      <c r="AM1315" s="7" t="s">
        <v>128</v>
      </c>
    </row>
    <row r="1316" spans="1:39" x14ac:dyDescent="0.3">
      <c r="A1316" s="2">
        <v>1000215633</v>
      </c>
      <c r="B1316" s="2">
        <v>1000215633</v>
      </c>
      <c r="C1316" s="38">
        <v>2000649212</v>
      </c>
      <c r="D1316" s="43">
        <v>42779</v>
      </c>
      <c r="E1316" s="2" t="s">
        <v>99</v>
      </c>
      <c r="F1316" s="2" t="s">
        <v>91</v>
      </c>
      <c r="G1316" s="2" t="s">
        <v>83</v>
      </c>
      <c r="H1316" s="2" t="s">
        <v>90</v>
      </c>
      <c r="I1316" s="2" t="s">
        <v>100</v>
      </c>
      <c r="J1316" s="2" t="s">
        <v>101</v>
      </c>
      <c r="K1316" s="2" t="s">
        <v>75</v>
      </c>
      <c r="L1316" s="2" t="s">
        <v>104</v>
      </c>
      <c r="M1316" s="2">
        <v>16.3</v>
      </c>
      <c r="N1316" s="2">
        <v>1606</v>
      </c>
      <c r="O1316" s="2">
        <v>15</v>
      </c>
      <c r="P1316" s="2">
        <v>2</v>
      </c>
      <c r="Q1316" s="2">
        <v>1</v>
      </c>
      <c r="R1316" s="17"/>
      <c r="S1316" s="17"/>
      <c r="T1316" s="17"/>
      <c r="U1316" s="17"/>
      <c r="V1316" s="17"/>
      <c r="W1316" s="17"/>
      <c r="X1316" s="18">
        <v>10.149439601494395</v>
      </c>
      <c r="Y1316" s="18">
        <v>165.43586550435865</v>
      </c>
      <c r="Z1316" s="19">
        <v>9.3399750933997501E-3</v>
      </c>
      <c r="AA1316" s="19">
        <v>0.15224159402241594</v>
      </c>
      <c r="AB1316" s="18">
        <v>1.0866666666666667</v>
      </c>
      <c r="AC1316" s="18">
        <v>17.712666666666667</v>
      </c>
      <c r="AD1316" s="17">
        <v>0</v>
      </c>
      <c r="AE1316" s="55">
        <v>0</v>
      </c>
      <c r="AF1316" s="18">
        <v>0</v>
      </c>
      <c r="AG1316" s="20">
        <v>0</v>
      </c>
      <c r="AH1316" s="17" t="s">
        <v>127</v>
      </c>
      <c r="AI1316" s="18" t="s">
        <v>128</v>
      </c>
      <c r="AJ1316" s="18" t="s">
        <v>128</v>
      </c>
      <c r="AK1316" s="18" t="s">
        <v>128</v>
      </c>
      <c r="AL1316" s="59" t="s">
        <v>128</v>
      </c>
      <c r="AM1316" s="7" t="s">
        <v>128</v>
      </c>
    </row>
    <row r="1317" spans="1:39" x14ac:dyDescent="0.3">
      <c r="A1317" s="2">
        <v>1000205490</v>
      </c>
      <c r="B1317" s="2">
        <v>1000205490</v>
      </c>
      <c r="C1317" s="38">
        <v>2000649362</v>
      </c>
      <c r="D1317" s="43">
        <v>42779</v>
      </c>
      <c r="E1317" s="2" t="s">
        <v>99</v>
      </c>
      <c r="F1317" s="2" t="s">
        <v>89</v>
      </c>
      <c r="G1317" s="2" t="s">
        <v>83</v>
      </c>
      <c r="H1317" s="2" t="s">
        <v>87</v>
      </c>
      <c r="I1317" s="2" t="s">
        <v>100</v>
      </c>
      <c r="J1317" s="2" t="s">
        <v>101</v>
      </c>
      <c r="K1317" s="2" t="s">
        <v>75</v>
      </c>
      <c r="L1317" s="2" t="s">
        <v>104</v>
      </c>
      <c r="M1317" s="2">
        <v>17.989999999999998</v>
      </c>
      <c r="N1317" s="2">
        <v>1753</v>
      </c>
      <c r="O1317" s="2">
        <v>15</v>
      </c>
      <c r="P1317" s="2">
        <v>2</v>
      </c>
      <c r="Q1317" s="2">
        <v>1</v>
      </c>
      <c r="R1317" s="17"/>
      <c r="S1317" s="17"/>
      <c r="T1317" s="17"/>
      <c r="U1317" s="17"/>
      <c r="V1317" s="17"/>
      <c r="W1317" s="17"/>
      <c r="X1317" s="18">
        <v>10.262407301768397</v>
      </c>
      <c r="Y1317" s="18">
        <v>184.62070735881343</v>
      </c>
      <c r="Z1317" s="19">
        <v>8.5567598402738164E-3</v>
      </c>
      <c r="AA1317" s="19">
        <v>0.15393610952652595</v>
      </c>
      <c r="AB1317" s="18">
        <v>1.1993333333333331</v>
      </c>
      <c r="AC1317" s="18">
        <v>21.576006666666661</v>
      </c>
      <c r="AD1317" s="17">
        <v>0</v>
      </c>
      <c r="AE1317" s="55">
        <v>0</v>
      </c>
      <c r="AF1317" s="18">
        <v>0</v>
      </c>
      <c r="AG1317" s="20">
        <v>0</v>
      </c>
      <c r="AH1317" s="17" t="s">
        <v>127</v>
      </c>
      <c r="AI1317" s="18" t="s">
        <v>128</v>
      </c>
      <c r="AJ1317" s="18" t="s">
        <v>128</v>
      </c>
      <c r="AK1317" s="18" t="s">
        <v>128</v>
      </c>
      <c r="AL1317" s="59" t="s">
        <v>128</v>
      </c>
      <c r="AM1317" s="7" t="s">
        <v>128</v>
      </c>
    </row>
    <row r="1318" spans="1:39" x14ac:dyDescent="0.3">
      <c r="A1318" s="2">
        <v>1000603895</v>
      </c>
      <c r="B1318" s="2">
        <v>1000603895</v>
      </c>
      <c r="C1318" s="38">
        <v>2000649566</v>
      </c>
      <c r="D1318" s="43">
        <v>42779</v>
      </c>
      <c r="E1318" s="2" t="s">
        <v>99</v>
      </c>
      <c r="F1318" s="2" t="s">
        <v>88</v>
      </c>
      <c r="G1318" s="2" t="s">
        <v>83</v>
      </c>
      <c r="H1318" s="2" t="s">
        <v>87</v>
      </c>
      <c r="I1318" s="2" t="s">
        <v>100</v>
      </c>
      <c r="J1318" s="2" t="s">
        <v>101</v>
      </c>
      <c r="K1318" s="2" t="s">
        <v>75</v>
      </c>
      <c r="L1318" s="2" t="s">
        <v>104</v>
      </c>
      <c r="M1318" s="2">
        <v>14.16</v>
      </c>
      <c r="N1318" s="2">
        <v>1238</v>
      </c>
      <c r="O1318" s="2">
        <v>14</v>
      </c>
      <c r="P1318" s="2">
        <v>1</v>
      </c>
      <c r="Q1318" s="2">
        <v>1</v>
      </c>
      <c r="R1318" s="17"/>
      <c r="S1318" s="17"/>
      <c r="T1318" s="17"/>
      <c r="U1318" s="17"/>
      <c r="V1318" s="17"/>
      <c r="W1318" s="17"/>
      <c r="X1318" s="18">
        <v>11.437802907915994</v>
      </c>
      <c r="Y1318" s="18">
        <v>161.95928917609049</v>
      </c>
      <c r="Z1318" s="19">
        <v>1.1308562197092083E-2</v>
      </c>
      <c r="AA1318" s="19">
        <v>0.16012924071082391</v>
      </c>
      <c r="AB1318" s="18">
        <v>1.0114285714285713</v>
      </c>
      <c r="AC1318" s="18">
        <v>14.32182857142857</v>
      </c>
      <c r="AD1318" s="17">
        <v>1</v>
      </c>
      <c r="AE1318" s="55">
        <v>75</v>
      </c>
      <c r="AF1318" s="18">
        <v>5.2966101694915251</v>
      </c>
      <c r="AG1318" s="20">
        <v>75</v>
      </c>
      <c r="AH1318" s="17" t="s">
        <v>127</v>
      </c>
      <c r="AI1318" s="18" t="s">
        <v>128</v>
      </c>
      <c r="AJ1318" s="18" t="s">
        <v>128</v>
      </c>
      <c r="AK1318" s="18" t="s">
        <v>128</v>
      </c>
      <c r="AL1318" s="59" t="s">
        <v>128</v>
      </c>
      <c r="AM1318" s="7" t="s">
        <v>128</v>
      </c>
    </row>
    <row r="1319" spans="1:39" x14ac:dyDescent="0.3">
      <c r="A1319" s="2">
        <v>1000382046</v>
      </c>
      <c r="B1319" s="2">
        <v>1000382046</v>
      </c>
      <c r="C1319" s="38">
        <v>2000650566</v>
      </c>
      <c r="D1319" s="43">
        <v>42779</v>
      </c>
      <c r="E1319" s="2" t="s">
        <v>99</v>
      </c>
      <c r="F1319" s="2" t="s">
        <v>86</v>
      </c>
      <c r="G1319" s="2" t="s">
        <v>83</v>
      </c>
      <c r="H1319" s="2" t="s">
        <v>82</v>
      </c>
      <c r="I1319" s="2" t="s">
        <v>100</v>
      </c>
      <c r="J1319" s="2" t="s">
        <v>101</v>
      </c>
      <c r="K1319" s="2" t="s">
        <v>75</v>
      </c>
      <c r="L1319" s="2" t="s">
        <v>104</v>
      </c>
      <c r="M1319" s="2">
        <v>8.09</v>
      </c>
      <c r="N1319" s="2">
        <v>1362</v>
      </c>
      <c r="O1319" s="2">
        <v>13</v>
      </c>
      <c r="P1319" s="2">
        <v>1</v>
      </c>
      <c r="Q1319" s="2">
        <v>1</v>
      </c>
      <c r="R1319" s="17"/>
      <c r="S1319" s="17"/>
      <c r="T1319" s="17"/>
      <c r="U1319" s="17"/>
      <c r="V1319" s="17"/>
      <c r="W1319" s="17"/>
      <c r="X1319" s="18">
        <v>5.9397944199706307</v>
      </c>
      <c r="Y1319" s="18">
        <v>48.052936857562401</v>
      </c>
      <c r="Z1319" s="19">
        <v>9.544787077826725E-3</v>
      </c>
      <c r="AA1319" s="19">
        <v>7.7217327459618207E-2</v>
      </c>
      <c r="AB1319" s="18">
        <v>0.62230769230769234</v>
      </c>
      <c r="AC1319" s="18">
        <v>5.0344692307692309</v>
      </c>
      <c r="AD1319" s="17">
        <v>0</v>
      </c>
      <c r="AE1319" s="55">
        <v>0</v>
      </c>
      <c r="AF1319" s="18">
        <v>0</v>
      </c>
      <c r="AG1319" s="20">
        <v>0</v>
      </c>
      <c r="AH1319" s="17" t="s">
        <v>127</v>
      </c>
      <c r="AI1319" s="18" t="s">
        <v>128</v>
      </c>
      <c r="AJ1319" s="18" t="s">
        <v>128</v>
      </c>
      <c r="AK1319" s="18" t="s">
        <v>128</v>
      </c>
      <c r="AL1319" s="59" t="s">
        <v>128</v>
      </c>
      <c r="AM1319" s="7" t="s">
        <v>128</v>
      </c>
    </row>
    <row r="1320" spans="1:39" x14ac:dyDescent="0.3">
      <c r="A1320" s="2">
        <v>1000167457</v>
      </c>
      <c r="B1320" s="2">
        <v>1000167457</v>
      </c>
      <c r="C1320" s="38">
        <v>2000650684</v>
      </c>
      <c r="D1320" s="43">
        <v>42779</v>
      </c>
      <c r="E1320" s="2" t="s">
        <v>99</v>
      </c>
      <c r="F1320" s="2" t="s">
        <v>86</v>
      </c>
      <c r="G1320" s="2" t="s">
        <v>83</v>
      </c>
      <c r="H1320" s="2" t="s">
        <v>82</v>
      </c>
      <c r="I1320" s="2" t="s">
        <v>100</v>
      </c>
      <c r="J1320" s="2" t="s">
        <v>101</v>
      </c>
      <c r="K1320" s="2" t="s">
        <v>75</v>
      </c>
      <c r="L1320" s="2" t="s">
        <v>104</v>
      </c>
      <c r="M1320" s="2">
        <v>10.82</v>
      </c>
      <c r="N1320" s="2">
        <v>2022</v>
      </c>
      <c r="O1320" s="2">
        <v>19</v>
      </c>
      <c r="P1320" s="2">
        <v>2</v>
      </c>
      <c r="Q1320" s="2">
        <v>1</v>
      </c>
      <c r="R1320" s="17"/>
      <c r="S1320" s="17"/>
      <c r="T1320" s="17"/>
      <c r="U1320" s="17"/>
      <c r="V1320" s="17"/>
      <c r="W1320" s="17"/>
      <c r="X1320" s="18">
        <v>5.3511374876360041</v>
      </c>
      <c r="Y1320" s="18">
        <v>57.899307616221563</v>
      </c>
      <c r="Z1320" s="19">
        <v>9.3966369930761628E-3</v>
      </c>
      <c r="AA1320" s="19">
        <v>0.10167161226508409</v>
      </c>
      <c r="AB1320" s="18">
        <v>0.56947368421052635</v>
      </c>
      <c r="AC1320" s="18">
        <v>6.161705263157895</v>
      </c>
      <c r="AD1320" s="17">
        <v>0</v>
      </c>
      <c r="AE1320" s="55">
        <v>0</v>
      </c>
      <c r="AF1320" s="18">
        <v>0</v>
      </c>
      <c r="AG1320" s="20">
        <v>0</v>
      </c>
      <c r="AH1320" s="17" t="s">
        <v>127</v>
      </c>
      <c r="AI1320" s="18" t="s">
        <v>128</v>
      </c>
      <c r="AJ1320" s="18" t="s">
        <v>128</v>
      </c>
      <c r="AK1320" s="18" t="s">
        <v>128</v>
      </c>
      <c r="AL1320" s="59" t="s">
        <v>128</v>
      </c>
      <c r="AM1320" s="7" t="s">
        <v>128</v>
      </c>
    </row>
    <row r="1321" spans="1:39" x14ac:dyDescent="0.3">
      <c r="A1321" s="2">
        <v>1000299278</v>
      </c>
      <c r="B1321" s="2">
        <v>1000299278</v>
      </c>
      <c r="C1321" s="38">
        <v>2000650766</v>
      </c>
      <c r="D1321" s="43">
        <v>42779</v>
      </c>
      <c r="E1321" s="2" t="s">
        <v>99</v>
      </c>
      <c r="F1321" s="2" t="s">
        <v>85</v>
      </c>
      <c r="G1321" s="2" t="s">
        <v>83</v>
      </c>
      <c r="H1321" s="2" t="s">
        <v>82</v>
      </c>
      <c r="I1321" s="2" t="s">
        <v>100</v>
      </c>
      <c r="J1321" s="2" t="s">
        <v>101</v>
      </c>
      <c r="K1321" s="2" t="s">
        <v>75</v>
      </c>
      <c r="L1321" s="2" t="s">
        <v>104</v>
      </c>
      <c r="M1321" s="2">
        <v>10</v>
      </c>
      <c r="N1321" s="2">
        <v>1722</v>
      </c>
      <c r="O1321" s="2">
        <v>13</v>
      </c>
      <c r="P1321" s="2">
        <v>1</v>
      </c>
      <c r="Q1321" s="2">
        <v>1</v>
      </c>
      <c r="R1321" s="17"/>
      <c r="S1321" s="17"/>
      <c r="T1321" s="17"/>
      <c r="U1321" s="17"/>
      <c r="V1321" s="17"/>
      <c r="W1321" s="17"/>
      <c r="X1321" s="18">
        <v>5.8072009291521489</v>
      </c>
      <c r="Y1321" s="18">
        <v>58.072009291521489</v>
      </c>
      <c r="Z1321" s="19">
        <v>7.5493612078977937E-3</v>
      </c>
      <c r="AA1321" s="19">
        <v>7.5493612078977937E-2</v>
      </c>
      <c r="AB1321" s="18">
        <v>0.76923076923076927</v>
      </c>
      <c r="AC1321" s="18">
        <v>7.6923076923076925</v>
      </c>
      <c r="AD1321" s="17">
        <v>0</v>
      </c>
      <c r="AE1321" s="55">
        <v>0</v>
      </c>
      <c r="AF1321" s="18">
        <v>0</v>
      </c>
      <c r="AG1321" s="20">
        <v>0</v>
      </c>
      <c r="AH1321" s="17" t="s">
        <v>127</v>
      </c>
      <c r="AI1321" s="18" t="s">
        <v>128</v>
      </c>
      <c r="AJ1321" s="18" t="s">
        <v>128</v>
      </c>
      <c r="AK1321" s="18" t="s">
        <v>128</v>
      </c>
      <c r="AL1321" s="59" t="s">
        <v>128</v>
      </c>
      <c r="AM1321" s="7" t="s">
        <v>128</v>
      </c>
    </row>
    <row r="1322" spans="1:39" x14ac:dyDescent="0.3">
      <c r="A1322" s="2">
        <v>1000965011</v>
      </c>
      <c r="B1322" s="2">
        <v>1000965011</v>
      </c>
      <c r="C1322" s="38">
        <v>2000650882</v>
      </c>
      <c r="D1322" s="43">
        <v>42779</v>
      </c>
      <c r="E1322" s="2" t="s">
        <v>99</v>
      </c>
      <c r="F1322" s="2" t="s">
        <v>84</v>
      </c>
      <c r="G1322" s="2" t="s">
        <v>83</v>
      </c>
      <c r="H1322" s="2" t="s">
        <v>82</v>
      </c>
      <c r="I1322" s="2" t="s">
        <v>100</v>
      </c>
      <c r="J1322" s="2" t="s">
        <v>101</v>
      </c>
      <c r="K1322" s="2" t="s">
        <v>75</v>
      </c>
      <c r="L1322" s="2" t="s">
        <v>104</v>
      </c>
      <c r="M1322" s="2">
        <v>8.85</v>
      </c>
      <c r="N1322" s="2">
        <v>1094</v>
      </c>
      <c r="O1322" s="2">
        <v>6</v>
      </c>
      <c r="P1322" s="2">
        <v>1</v>
      </c>
      <c r="Q1322" s="2">
        <v>1</v>
      </c>
      <c r="R1322" s="17"/>
      <c r="S1322" s="17"/>
      <c r="T1322" s="17"/>
      <c r="U1322" s="17"/>
      <c r="V1322" s="17"/>
      <c r="W1322" s="17"/>
      <c r="X1322" s="18">
        <v>8.0895795246800724</v>
      </c>
      <c r="Y1322" s="18">
        <v>71.592778793418631</v>
      </c>
      <c r="Z1322" s="19">
        <v>5.4844606946983544E-3</v>
      </c>
      <c r="AA1322" s="19">
        <v>4.8537477148080432E-2</v>
      </c>
      <c r="AB1322" s="18">
        <v>1.4749999999999999</v>
      </c>
      <c r="AC1322" s="18">
        <v>13.053749999999999</v>
      </c>
      <c r="AD1322" s="17">
        <v>0</v>
      </c>
      <c r="AE1322" s="55">
        <v>0</v>
      </c>
      <c r="AF1322" s="18">
        <v>0</v>
      </c>
      <c r="AG1322" s="20">
        <v>0</v>
      </c>
      <c r="AH1322" s="17" t="s">
        <v>127</v>
      </c>
      <c r="AI1322" s="18" t="s">
        <v>128</v>
      </c>
      <c r="AJ1322" s="18" t="s">
        <v>128</v>
      </c>
      <c r="AK1322" s="18" t="s">
        <v>128</v>
      </c>
      <c r="AL1322" s="59" t="s">
        <v>128</v>
      </c>
      <c r="AM1322" s="7" t="s">
        <v>128</v>
      </c>
    </row>
    <row r="1323" spans="1:39" x14ac:dyDescent="0.3">
      <c r="A1323" s="2">
        <v>1000159548</v>
      </c>
      <c r="B1323" s="2">
        <v>1000159548</v>
      </c>
      <c r="C1323" s="38">
        <v>2000651112</v>
      </c>
      <c r="D1323" s="43">
        <v>42779</v>
      </c>
      <c r="E1323" s="2" t="s">
        <v>99</v>
      </c>
      <c r="F1323" s="2" t="s">
        <v>79</v>
      </c>
      <c r="G1323" s="2" t="s">
        <v>7</v>
      </c>
      <c r="H1323" s="2" t="s">
        <v>78</v>
      </c>
      <c r="I1323" s="2" t="s">
        <v>98</v>
      </c>
      <c r="J1323" s="2" t="s">
        <v>101</v>
      </c>
      <c r="K1323" s="2" t="s">
        <v>75</v>
      </c>
      <c r="L1323" s="2" t="s">
        <v>104</v>
      </c>
      <c r="M1323" s="2">
        <v>26.19</v>
      </c>
      <c r="N1323" s="2">
        <v>1383</v>
      </c>
      <c r="O1323" s="2">
        <v>27</v>
      </c>
      <c r="P1323" s="2">
        <v>2</v>
      </c>
      <c r="Q1323" s="2">
        <v>1</v>
      </c>
      <c r="R1323" s="17"/>
      <c r="S1323" s="17"/>
      <c r="T1323" s="17"/>
      <c r="U1323" s="17"/>
      <c r="V1323" s="17"/>
      <c r="W1323" s="17"/>
      <c r="X1323" s="18">
        <v>18.937093275488071</v>
      </c>
      <c r="Y1323" s="18">
        <v>495.96247288503258</v>
      </c>
      <c r="Z1323" s="19">
        <v>1.9522776572668113E-2</v>
      </c>
      <c r="AA1323" s="19">
        <v>0.51130151843817795</v>
      </c>
      <c r="AB1323" s="18">
        <v>0.97000000000000008</v>
      </c>
      <c r="AC1323" s="18">
        <v>25.404300000000003</v>
      </c>
      <c r="AD1323" s="17">
        <v>2</v>
      </c>
      <c r="AE1323" s="55">
        <v>110</v>
      </c>
      <c r="AF1323" s="18">
        <v>4.2000763650248185</v>
      </c>
      <c r="AG1323" s="20">
        <v>110</v>
      </c>
      <c r="AH1323" s="17" t="s">
        <v>127</v>
      </c>
      <c r="AI1323" s="18" t="s">
        <v>128</v>
      </c>
      <c r="AJ1323" s="18" t="s">
        <v>128</v>
      </c>
      <c r="AK1323" s="18" t="s">
        <v>128</v>
      </c>
      <c r="AL1323" s="59" t="s">
        <v>128</v>
      </c>
      <c r="AM1323" s="7" t="s">
        <v>128</v>
      </c>
    </row>
    <row r="1324" spans="1:39" x14ac:dyDescent="0.3">
      <c r="A1324" s="2">
        <v>1000906698</v>
      </c>
      <c r="B1324" s="2">
        <v>1000906698</v>
      </c>
      <c r="C1324" s="38">
        <v>2000651418</v>
      </c>
      <c r="D1324" s="43">
        <v>42779</v>
      </c>
      <c r="E1324" s="2" t="s">
        <v>99</v>
      </c>
      <c r="F1324" s="2" t="s">
        <v>96</v>
      </c>
      <c r="G1324" s="2" t="s">
        <v>95</v>
      </c>
      <c r="H1324" s="2" t="s">
        <v>78</v>
      </c>
      <c r="I1324" s="2" t="s">
        <v>98</v>
      </c>
      <c r="J1324" s="2" t="s">
        <v>101</v>
      </c>
      <c r="K1324" s="2" t="s">
        <v>75</v>
      </c>
      <c r="L1324" s="2" t="s">
        <v>104</v>
      </c>
      <c r="M1324" s="2">
        <v>43.91</v>
      </c>
      <c r="N1324" s="2">
        <v>2631</v>
      </c>
      <c r="O1324" s="2">
        <v>41</v>
      </c>
      <c r="P1324" s="2">
        <v>3</v>
      </c>
      <c r="Q1324" s="2">
        <v>1</v>
      </c>
      <c r="R1324" s="17"/>
      <c r="S1324" s="17"/>
      <c r="T1324" s="17"/>
      <c r="U1324" s="17"/>
      <c r="V1324" s="17"/>
      <c r="W1324" s="17"/>
      <c r="X1324" s="18">
        <v>16.689471683770428</v>
      </c>
      <c r="Y1324" s="18">
        <v>732.83470163435948</v>
      </c>
      <c r="Z1324" s="19">
        <v>1.5583428354237932E-2</v>
      </c>
      <c r="AA1324" s="19">
        <v>0.6842683390345875</v>
      </c>
      <c r="AB1324" s="18">
        <v>1.0709756097560974</v>
      </c>
      <c r="AC1324" s="18">
        <v>47.026539024390232</v>
      </c>
      <c r="AD1324" s="17">
        <v>2</v>
      </c>
      <c r="AE1324" s="55">
        <v>272</v>
      </c>
      <c r="AF1324" s="18">
        <v>6.1944887269414712</v>
      </c>
      <c r="AG1324" s="20">
        <v>272</v>
      </c>
      <c r="AH1324" s="17" t="s">
        <v>127</v>
      </c>
      <c r="AI1324" s="18" t="s">
        <v>128</v>
      </c>
      <c r="AJ1324" s="18" t="s">
        <v>128</v>
      </c>
      <c r="AK1324" s="18" t="s">
        <v>128</v>
      </c>
      <c r="AL1324" s="59" t="s">
        <v>128</v>
      </c>
      <c r="AM1324" s="7" t="s">
        <v>128</v>
      </c>
    </row>
    <row r="1325" spans="1:39" x14ac:dyDescent="0.3">
      <c r="A1325" s="2">
        <v>1000200516</v>
      </c>
      <c r="B1325" s="2">
        <v>1000200516</v>
      </c>
      <c r="C1325" s="38">
        <v>2000651438</v>
      </c>
      <c r="D1325" s="43">
        <v>42779</v>
      </c>
      <c r="E1325" s="2" t="s">
        <v>99</v>
      </c>
      <c r="F1325" s="2" t="s">
        <v>94</v>
      </c>
      <c r="G1325" s="2" t="s">
        <v>93</v>
      </c>
      <c r="H1325" s="2" t="s">
        <v>78</v>
      </c>
      <c r="I1325" s="2" t="s">
        <v>98</v>
      </c>
      <c r="J1325" s="2" t="s">
        <v>101</v>
      </c>
      <c r="K1325" s="2" t="s">
        <v>75</v>
      </c>
      <c r="L1325" s="2" t="s">
        <v>104</v>
      </c>
      <c r="M1325" s="2">
        <v>52.37</v>
      </c>
      <c r="N1325" s="2">
        <v>3759</v>
      </c>
      <c r="O1325" s="2">
        <v>49</v>
      </c>
      <c r="P1325" s="2">
        <v>4</v>
      </c>
      <c r="Q1325" s="2">
        <v>2</v>
      </c>
      <c r="R1325" s="17"/>
      <c r="S1325" s="17"/>
      <c r="T1325" s="17"/>
      <c r="U1325" s="17"/>
      <c r="V1325" s="17"/>
      <c r="W1325" s="17"/>
      <c r="X1325" s="18">
        <v>13.931896781058791</v>
      </c>
      <c r="Y1325" s="18">
        <v>729.61343442404882</v>
      </c>
      <c r="Z1325" s="19">
        <v>1.3035381750465549E-2</v>
      </c>
      <c r="AA1325" s="19">
        <v>0.68266294227188085</v>
      </c>
      <c r="AB1325" s="18">
        <v>1.0687755102040817</v>
      </c>
      <c r="AC1325" s="18">
        <v>55.971773469387756</v>
      </c>
      <c r="AD1325" s="17">
        <v>2</v>
      </c>
      <c r="AE1325" s="55">
        <v>110</v>
      </c>
      <c r="AF1325" s="18">
        <v>2.1004391827382092</v>
      </c>
      <c r="AG1325" s="20">
        <v>110.00000000000001</v>
      </c>
      <c r="AH1325" s="17" t="s">
        <v>127</v>
      </c>
      <c r="AI1325" s="18" t="s">
        <v>128</v>
      </c>
      <c r="AJ1325" s="18" t="s">
        <v>128</v>
      </c>
      <c r="AK1325" s="18" t="s">
        <v>128</v>
      </c>
      <c r="AL1325" s="59" t="s">
        <v>128</v>
      </c>
      <c r="AM1325" s="7" t="s">
        <v>128</v>
      </c>
    </row>
    <row r="1326" spans="1:39" x14ac:dyDescent="0.3">
      <c r="A1326" s="2">
        <v>1000673008</v>
      </c>
      <c r="B1326" s="2">
        <v>1000673008</v>
      </c>
      <c r="C1326" s="38">
        <v>2000651740</v>
      </c>
      <c r="D1326" s="43">
        <v>42779</v>
      </c>
      <c r="E1326" s="2" t="s">
        <v>99</v>
      </c>
      <c r="F1326" s="2" t="s">
        <v>92</v>
      </c>
      <c r="G1326" s="2" t="s">
        <v>83</v>
      </c>
      <c r="H1326" s="2" t="s">
        <v>90</v>
      </c>
      <c r="I1326" s="2" t="s">
        <v>98</v>
      </c>
      <c r="J1326" s="2" t="s">
        <v>101</v>
      </c>
      <c r="K1326" s="2" t="s">
        <v>75</v>
      </c>
      <c r="L1326" s="2" t="s">
        <v>104</v>
      </c>
      <c r="M1326" s="2">
        <v>37.01</v>
      </c>
      <c r="N1326" s="2">
        <v>2974</v>
      </c>
      <c r="O1326" s="2">
        <v>32</v>
      </c>
      <c r="P1326" s="2">
        <v>3</v>
      </c>
      <c r="Q1326" s="2">
        <v>1</v>
      </c>
      <c r="R1326" s="17"/>
      <c r="S1326" s="17"/>
      <c r="T1326" s="17"/>
      <c r="U1326" s="17"/>
      <c r="V1326" s="17"/>
      <c r="W1326" s="17"/>
      <c r="X1326" s="18">
        <v>12.444519166106254</v>
      </c>
      <c r="Y1326" s="18">
        <v>460.57165433759241</v>
      </c>
      <c r="Z1326" s="19">
        <v>1.0759919300605245E-2</v>
      </c>
      <c r="AA1326" s="19">
        <v>0.3982246133154001</v>
      </c>
      <c r="AB1326" s="18">
        <v>1.1565624999999999</v>
      </c>
      <c r="AC1326" s="18">
        <v>42.804378124999992</v>
      </c>
      <c r="AD1326" s="17">
        <v>1</v>
      </c>
      <c r="AE1326" s="55">
        <v>68</v>
      </c>
      <c r="AF1326" s="18">
        <v>1.8373412591191571</v>
      </c>
      <c r="AG1326" s="20">
        <v>68</v>
      </c>
      <c r="AH1326" s="17" t="s">
        <v>127</v>
      </c>
      <c r="AI1326" s="18" t="s">
        <v>128</v>
      </c>
      <c r="AJ1326" s="18" t="s">
        <v>128</v>
      </c>
      <c r="AK1326" s="18" t="s">
        <v>128</v>
      </c>
      <c r="AL1326" s="59" t="s">
        <v>128</v>
      </c>
      <c r="AM1326" s="7" t="s">
        <v>128</v>
      </c>
    </row>
    <row r="1327" spans="1:39" x14ac:dyDescent="0.3">
      <c r="A1327" s="2">
        <v>1000797268</v>
      </c>
      <c r="B1327" s="2">
        <v>1000797268</v>
      </c>
      <c r="C1327" s="38">
        <v>2000652724</v>
      </c>
      <c r="D1327" s="43">
        <v>42779</v>
      </c>
      <c r="E1327" s="2" t="s">
        <v>99</v>
      </c>
      <c r="F1327" s="2" t="s">
        <v>91</v>
      </c>
      <c r="G1327" s="2" t="s">
        <v>83</v>
      </c>
      <c r="H1327" s="2" t="s">
        <v>90</v>
      </c>
      <c r="I1327" s="2" t="s">
        <v>98</v>
      </c>
      <c r="J1327" s="2" t="s">
        <v>101</v>
      </c>
      <c r="K1327" s="2" t="s">
        <v>75</v>
      </c>
      <c r="L1327" s="2" t="s">
        <v>104</v>
      </c>
      <c r="M1327" s="2">
        <v>16.190000000000001</v>
      </c>
      <c r="N1327" s="2">
        <v>1545</v>
      </c>
      <c r="O1327" s="2">
        <v>15</v>
      </c>
      <c r="P1327" s="2">
        <v>2</v>
      </c>
      <c r="Q1327" s="2">
        <v>1</v>
      </c>
      <c r="R1327" s="17"/>
      <c r="S1327" s="17"/>
      <c r="T1327" s="17"/>
      <c r="U1327" s="17"/>
      <c r="V1327" s="17"/>
      <c r="W1327" s="17"/>
      <c r="X1327" s="18">
        <v>10.478964401294499</v>
      </c>
      <c r="Y1327" s="18">
        <v>169.65443365695796</v>
      </c>
      <c r="Z1327" s="19">
        <v>9.7087378640776691E-3</v>
      </c>
      <c r="AA1327" s="19">
        <v>0.15718446601941746</v>
      </c>
      <c r="AB1327" s="18">
        <v>1.0793333333333335</v>
      </c>
      <c r="AC1327" s="18">
        <v>17.47440666666667</v>
      </c>
      <c r="AD1327" s="17">
        <v>1</v>
      </c>
      <c r="AE1327" s="55">
        <v>78</v>
      </c>
      <c r="AF1327" s="18">
        <v>4.8177887584928962</v>
      </c>
      <c r="AG1327" s="20">
        <v>78</v>
      </c>
      <c r="AH1327" s="17" t="s">
        <v>127</v>
      </c>
      <c r="AI1327" s="18" t="s">
        <v>128</v>
      </c>
      <c r="AJ1327" s="18" t="s">
        <v>128</v>
      </c>
      <c r="AK1327" s="18" t="s">
        <v>128</v>
      </c>
      <c r="AL1327" s="59" t="s">
        <v>128</v>
      </c>
      <c r="AM1327" s="7" t="s">
        <v>128</v>
      </c>
    </row>
    <row r="1328" spans="1:39" x14ac:dyDescent="0.3">
      <c r="A1328" s="2">
        <v>1000887499</v>
      </c>
      <c r="B1328" s="2">
        <v>1000887499</v>
      </c>
      <c r="C1328" s="38">
        <v>2000652854</v>
      </c>
      <c r="D1328" s="43">
        <v>42779</v>
      </c>
      <c r="E1328" s="2" t="s">
        <v>99</v>
      </c>
      <c r="F1328" s="2" t="s">
        <v>89</v>
      </c>
      <c r="G1328" s="2" t="s">
        <v>83</v>
      </c>
      <c r="H1328" s="2" t="s">
        <v>87</v>
      </c>
      <c r="I1328" s="2" t="s">
        <v>98</v>
      </c>
      <c r="J1328" s="2" t="s">
        <v>101</v>
      </c>
      <c r="K1328" s="2" t="s">
        <v>75</v>
      </c>
      <c r="L1328" s="2" t="s">
        <v>104</v>
      </c>
      <c r="M1328" s="2">
        <v>13.68</v>
      </c>
      <c r="N1328" s="2">
        <v>1204</v>
      </c>
      <c r="O1328" s="2">
        <v>13</v>
      </c>
      <c r="P1328" s="2">
        <v>1</v>
      </c>
      <c r="Q1328" s="2">
        <v>1</v>
      </c>
      <c r="R1328" s="17"/>
      <c r="S1328" s="17"/>
      <c r="T1328" s="17"/>
      <c r="U1328" s="17"/>
      <c r="V1328" s="17"/>
      <c r="W1328" s="17"/>
      <c r="X1328" s="18">
        <v>11.362126245847175</v>
      </c>
      <c r="Y1328" s="18">
        <v>155.43388704318934</v>
      </c>
      <c r="Z1328" s="19">
        <v>1.079734219269103E-2</v>
      </c>
      <c r="AA1328" s="19">
        <v>0.14770764119601329</v>
      </c>
      <c r="AB1328" s="18">
        <v>1.0523076923076924</v>
      </c>
      <c r="AC1328" s="18">
        <v>14.395569230769231</v>
      </c>
      <c r="AD1328" s="17">
        <v>0</v>
      </c>
      <c r="AE1328" s="55">
        <v>0</v>
      </c>
      <c r="AF1328" s="18">
        <v>0</v>
      </c>
      <c r="AG1328" s="20">
        <v>0</v>
      </c>
      <c r="AH1328" s="17" t="s">
        <v>127</v>
      </c>
      <c r="AI1328" s="18" t="s">
        <v>128</v>
      </c>
      <c r="AJ1328" s="18" t="s">
        <v>128</v>
      </c>
      <c r="AK1328" s="18" t="s">
        <v>128</v>
      </c>
      <c r="AL1328" s="59" t="s">
        <v>128</v>
      </c>
      <c r="AM1328" s="7" t="s">
        <v>128</v>
      </c>
    </row>
    <row r="1329" spans="1:39" x14ac:dyDescent="0.3">
      <c r="A1329" s="2">
        <v>1000536644</v>
      </c>
      <c r="B1329" s="2">
        <v>1000536644</v>
      </c>
      <c r="C1329" s="38">
        <v>2000653794</v>
      </c>
      <c r="D1329" s="43">
        <v>42779</v>
      </c>
      <c r="E1329" s="2" t="s">
        <v>99</v>
      </c>
      <c r="F1329" s="2" t="s">
        <v>88</v>
      </c>
      <c r="G1329" s="2" t="s">
        <v>83</v>
      </c>
      <c r="H1329" s="2" t="s">
        <v>87</v>
      </c>
      <c r="I1329" s="2" t="s">
        <v>98</v>
      </c>
      <c r="J1329" s="2" t="s">
        <v>101</v>
      </c>
      <c r="K1329" s="2" t="s">
        <v>75</v>
      </c>
      <c r="L1329" s="2" t="s">
        <v>104</v>
      </c>
      <c r="M1329" s="2">
        <v>12.16</v>
      </c>
      <c r="N1329" s="2">
        <v>1257</v>
      </c>
      <c r="O1329" s="2">
        <v>14</v>
      </c>
      <c r="P1329" s="2">
        <v>1</v>
      </c>
      <c r="Q1329" s="2">
        <v>1</v>
      </c>
      <c r="R1329" s="17"/>
      <c r="S1329" s="17"/>
      <c r="T1329" s="17"/>
      <c r="U1329" s="17"/>
      <c r="V1329" s="17"/>
      <c r="W1329" s="17"/>
      <c r="X1329" s="18">
        <v>9.673826571201273</v>
      </c>
      <c r="Y1329" s="18">
        <v>117.63373110580748</v>
      </c>
      <c r="Z1329" s="19">
        <v>1.1137629276054098E-2</v>
      </c>
      <c r="AA1329" s="19">
        <v>0.13543357199681783</v>
      </c>
      <c r="AB1329" s="18">
        <v>0.86857142857142855</v>
      </c>
      <c r="AC1329" s="18">
        <v>10.56182857142857</v>
      </c>
      <c r="AD1329" s="17">
        <v>1</v>
      </c>
      <c r="AE1329" s="55">
        <v>57</v>
      </c>
      <c r="AF1329" s="18">
        <v>4.6875</v>
      </c>
      <c r="AG1329" s="20">
        <v>57</v>
      </c>
      <c r="AH1329" s="17" t="s">
        <v>127</v>
      </c>
      <c r="AI1329" s="18" t="s">
        <v>128</v>
      </c>
      <c r="AJ1329" s="18" t="s">
        <v>128</v>
      </c>
      <c r="AK1329" s="18" t="s">
        <v>128</v>
      </c>
      <c r="AL1329" s="59" t="s">
        <v>128</v>
      </c>
      <c r="AM1329" s="7" t="s">
        <v>128</v>
      </c>
    </row>
    <row r="1330" spans="1:39" x14ac:dyDescent="0.3">
      <c r="A1330" s="2">
        <v>1000536281</v>
      </c>
      <c r="B1330" s="2">
        <v>1000536281</v>
      </c>
      <c r="C1330" s="38">
        <v>2000653992</v>
      </c>
      <c r="D1330" s="43">
        <v>42779</v>
      </c>
      <c r="E1330" s="2" t="s">
        <v>99</v>
      </c>
      <c r="F1330" s="2" t="s">
        <v>86</v>
      </c>
      <c r="G1330" s="2" t="s">
        <v>83</v>
      </c>
      <c r="H1330" s="2" t="s">
        <v>82</v>
      </c>
      <c r="I1330" s="2" t="s">
        <v>98</v>
      </c>
      <c r="J1330" s="2" t="s">
        <v>101</v>
      </c>
      <c r="K1330" s="2" t="s">
        <v>75</v>
      </c>
      <c r="L1330" s="2" t="s">
        <v>104</v>
      </c>
      <c r="M1330" s="2">
        <v>8.6199999999999992</v>
      </c>
      <c r="N1330" s="2">
        <v>1579</v>
      </c>
      <c r="O1330" s="2">
        <v>17</v>
      </c>
      <c r="P1330" s="2">
        <v>2</v>
      </c>
      <c r="Q1330" s="2">
        <v>1</v>
      </c>
      <c r="R1330" s="17"/>
      <c r="S1330" s="17"/>
      <c r="T1330" s="17"/>
      <c r="U1330" s="17"/>
      <c r="V1330" s="17"/>
      <c r="W1330" s="17"/>
      <c r="X1330" s="18">
        <v>5.459151361621279</v>
      </c>
      <c r="Y1330" s="18">
        <v>47.057884737175421</v>
      </c>
      <c r="Z1330" s="19">
        <v>1.0766307789740342E-2</v>
      </c>
      <c r="AA1330" s="19">
        <v>9.2805573147561743E-2</v>
      </c>
      <c r="AB1330" s="18">
        <v>0.50705882352941167</v>
      </c>
      <c r="AC1330" s="18">
        <v>4.3708470588235286</v>
      </c>
      <c r="AD1330" s="17">
        <v>0</v>
      </c>
      <c r="AE1330" s="55">
        <v>0</v>
      </c>
      <c r="AF1330" s="18">
        <v>0</v>
      </c>
      <c r="AG1330" s="20">
        <v>0</v>
      </c>
      <c r="AH1330" s="17" t="s">
        <v>127</v>
      </c>
      <c r="AI1330" s="18" t="s">
        <v>128</v>
      </c>
      <c r="AJ1330" s="18" t="s">
        <v>128</v>
      </c>
      <c r="AK1330" s="18" t="s">
        <v>128</v>
      </c>
      <c r="AL1330" s="59" t="s">
        <v>128</v>
      </c>
      <c r="AM1330" s="7" t="s">
        <v>128</v>
      </c>
    </row>
    <row r="1331" spans="1:39" x14ac:dyDescent="0.3">
      <c r="A1331" s="2">
        <v>1000936980</v>
      </c>
      <c r="B1331" s="2">
        <v>1000936980</v>
      </c>
      <c r="C1331" s="38">
        <v>2000654860</v>
      </c>
      <c r="D1331" s="43">
        <v>42779</v>
      </c>
      <c r="E1331" s="2" t="s">
        <v>99</v>
      </c>
      <c r="F1331" s="2" t="s">
        <v>86</v>
      </c>
      <c r="G1331" s="2" t="s">
        <v>83</v>
      </c>
      <c r="H1331" s="2" t="s">
        <v>82</v>
      </c>
      <c r="I1331" s="2" t="s">
        <v>98</v>
      </c>
      <c r="J1331" s="2" t="s">
        <v>101</v>
      </c>
      <c r="K1331" s="2" t="s">
        <v>75</v>
      </c>
      <c r="L1331" s="2" t="s">
        <v>104</v>
      </c>
      <c r="M1331" s="2">
        <v>11.45</v>
      </c>
      <c r="N1331" s="2">
        <v>1967</v>
      </c>
      <c r="O1331" s="2">
        <v>19</v>
      </c>
      <c r="P1331" s="2">
        <v>2</v>
      </c>
      <c r="Q1331" s="2">
        <v>1</v>
      </c>
      <c r="R1331" s="17"/>
      <c r="S1331" s="17"/>
      <c r="T1331" s="17"/>
      <c r="U1331" s="17"/>
      <c r="V1331" s="17"/>
      <c r="W1331" s="17"/>
      <c r="X1331" s="18">
        <v>5.8210472801220128</v>
      </c>
      <c r="Y1331" s="18">
        <v>66.650991357397046</v>
      </c>
      <c r="Z1331" s="19">
        <v>9.6593797661413319E-3</v>
      </c>
      <c r="AA1331" s="19">
        <v>0.11059989832231824</v>
      </c>
      <c r="AB1331" s="18">
        <v>0.60263157894736841</v>
      </c>
      <c r="AC1331" s="18">
        <v>6.9001315789473674</v>
      </c>
      <c r="AD1331" s="17">
        <v>0</v>
      </c>
      <c r="AE1331" s="55">
        <v>0</v>
      </c>
      <c r="AF1331" s="18">
        <v>0</v>
      </c>
      <c r="AG1331" s="20">
        <v>0</v>
      </c>
      <c r="AH1331" s="17" t="s">
        <v>127</v>
      </c>
      <c r="AI1331" s="18" t="s">
        <v>128</v>
      </c>
      <c r="AJ1331" s="18" t="s">
        <v>128</v>
      </c>
      <c r="AK1331" s="18" t="s">
        <v>128</v>
      </c>
      <c r="AL1331" s="59" t="s">
        <v>128</v>
      </c>
      <c r="AM1331" s="7" t="s">
        <v>128</v>
      </c>
    </row>
    <row r="1332" spans="1:39" x14ac:dyDescent="0.3">
      <c r="A1332" s="2">
        <v>1000792037</v>
      </c>
      <c r="B1332" s="2">
        <v>1000792037</v>
      </c>
      <c r="C1332" s="38">
        <v>2000654926</v>
      </c>
      <c r="D1332" s="43">
        <v>42779</v>
      </c>
      <c r="E1332" s="2" t="s">
        <v>99</v>
      </c>
      <c r="F1332" s="2" t="s">
        <v>85</v>
      </c>
      <c r="G1332" s="2" t="s">
        <v>83</v>
      </c>
      <c r="H1332" s="2" t="s">
        <v>82</v>
      </c>
      <c r="I1332" s="2" t="s">
        <v>98</v>
      </c>
      <c r="J1332" s="2" t="s">
        <v>101</v>
      </c>
      <c r="K1332" s="2" t="s">
        <v>75</v>
      </c>
      <c r="L1332" s="2" t="s">
        <v>104</v>
      </c>
      <c r="M1332" s="2">
        <v>11.07</v>
      </c>
      <c r="N1332" s="2">
        <v>1462</v>
      </c>
      <c r="O1332" s="2">
        <v>12</v>
      </c>
      <c r="P1332" s="2">
        <v>1</v>
      </c>
      <c r="Q1332" s="2">
        <v>1</v>
      </c>
      <c r="R1332" s="17"/>
      <c r="S1332" s="17"/>
      <c r="T1332" s="17"/>
      <c r="U1332" s="17"/>
      <c r="V1332" s="17"/>
      <c r="W1332" s="17"/>
      <c r="X1332" s="18">
        <v>7.5718194254445965</v>
      </c>
      <c r="Y1332" s="18">
        <v>83.820041039671679</v>
      </c>
      <c r="Z1332" s="19">
        <v>8.2079343365253077E-3</v>
      </c>
      <c r="AA1332" s="19">
        <v>9.086183310533516E-2</v>
      </c>
      <c r="AB1332" s="18">
        <v>0.92249999999999999</v>
      </c>
      <c r="AC1332" s="18">
        <v>10.212075</v>
      </c>
      <c r="AD1332" s="17">
        <v>0</v>
      </c>
      <c r="AE1332" s="55">
        <v>0</v>
      </c>
      <c r="AF1332" s="18">
        <v>0</v>
      </c>
      <c r="AG1332" s="20">
        <v>0</v>
      </c>
      <c r="AH1332" s="17" t="s">
        <v>127</v>
      </c>
      <c r="AI1332" s="18" t="s">
        <v>128</v>
      </c>
      <c r="AJ1332" s="18" t="s">
        <v>128</v>
      </c>
      <c r="AK1332" s="18" t="s">
        <v>128</v>
      </c>
      <c r="AL1332" s="59" t="s">
        <v>128</v>
      </c>
      <c r="AM1332" s="7" t="s">
        <v>128</v>
      </c>
    </row>
    <row r="1333" spans="1:39" x14ac:dyDescent="0.3">
      <c r="A1333" s="2">
        <v>1000896224</v>
      </c>
      <c r="B1333" s="2">
        <v>1000896224</v>
      </c>
      <c r="C1333" s="38">
        <v>2000654928</v>
      </c>
      <c r="D1333" s="43">
        <v>42779</v>
      </c>
      <c r="E1333" s="2" t="s">
        <v>99</v>
      </c>
      <c r="F1333" s="2" t="s">
        <v>84</v>
      </c>
      <c r="G1333" s="2" t="s">
        <v>83</v>
      </c>
      <c r="H1333" s="2" t="s">
        <v>82</v>
      </c>
      <c r="I1333" s="2" t="s">
        <v>98</v>
      </c>
      <c r="J1333" s="2" t="s">
        <v>101</v>
      </c>
      <c r="K1333" s="2" t="s">
        <v>75</v>
      </c>
      <c r="L1333" s="2" t="s">
        <v>104</v>
      </c>
      <c r="M1333" s="2">
        <v>11.21</v>
      </c>
      <c r="N1333" s="2">
        <v>1435</v>
      </c>
      <c r="O1333" s="2">
        <v>8</v>
      </c>
      <c r="P1333" s="2">
        <v>2</v>
      </c>
      <c r="Q1333" s="2">
        <v>1</v>
      </c>
      <c r="R1333" s="17"/>
      <c r="S1333" s="17"/>
      <c r="T1333" s="17"/>
      <c r="U1333" s="17"/>
      <c r="V1333" s="17"/>
      <c r="W1333" s="17"/>
      <c r="X1333" s="18">
        <v>7.8118466898954715</v>
      </c>
      <c r="Y1333" s="18">
        <v>87.570801393728246</v>
      </c>
      <c r="Z1333" s="19">
        <v>5.5749128919860627E-3</v>
      </c>
      <c r="AA1333" s="19">
        <v>6.2494773519163771E-2</v>
      </c>
      <c r="AB1333" s="18">
        <v>1.4012500000000001</v>
      </c>
      <c r="AC1333" s="18">
        <v>15.708012500000002</v>
      </c>
      <c r="AD1333" s="17">
        <v>0</v>
      </c>
      <c r="AE1333" s="55">
        <v>0</v>
      </c>
      <c r="AF1333" s="18">
        <v>0</v>
      </c>
      <c r="AG1333" s="20">
        <v>0</v>
      </c>
      <c r="AH1333" s="17" t="s">
        <v>127</v>
      </c>
      <c r="AI1333" s="18" t="s">
        <v>128</v>
      </c>
      <c r="AJ1333" s="18" t="s">
        <v>128</v>
      </c>
      <c r="AK1333" s="18" t="s">
        <v>128</v>
      </c>
      <c r="AL1333" s="59" t="s">
        <v>128</v>
      </c>
      <c r="AM1333" s="7" t="s">
        <v>128</v>
      </c>
    </row>
    <row r="1334" spans="1:39" x14ac:dyDescent="0.3">
      <c r="A1334" s="2">
        <v>1000286136</v>
      </c>
      <c r="B1334" s="2">
        <v>1000286136</v>
      </c>
      <c r="C1334" s="38">
        <v>2000655106</v>
      </c>
      <c r="D1334" s="43">
        <v>42779</v>
      </c>
      <c r="E1334" s="2" t="s">
        <v>80</v>
      </c>
      <c r="F1334" s="2" t="s">
        <v>79</v>
      </c>
      <c r="G1334" s="2" t="s">
        <v>7</v>
      </c>
      <c r="H1334" s="2" t="s">
        <v>78</v>
      </c>
      <c r="I1334" s="2" t="s">
        <v>97</v>
      </c>
      <c r="J1334" s="2" t="s">
        <v>101</v>
      </c>
      <c r="K1334" s="2" t="s">
        <v>75</v>
      </c>
      <c r="L1334" s="2" t="s">
        <v>104</v>
      </c>
      <c r="M1334" s="2">
        <v>53.75</v>
      </c>
      <c r="N1334" s="2">
        <v>2728</v>
      </c>
      <c r="O1334" s="2">
        <v>51</v>
      </c>
      <c r="P1334" s="2">
        <v>3</v>
      </c>
      <c r="Q1334" s="2">
        <v>2</v>
      </c>
      <c r="R1334" s="17"/>
      <c r="S1334" s="17"/>
      <c r="T1334" s="17"/>
      <c r="U1334" s="17"/>
      <c r="V1334" s="17"/>
      <c r="W1334" s="17"/>
      <c r="X1334" s="18">
        <v>19.703079178885631</v>
      </c>
      <c r="Y1334" s="18">
        <v>1059.0405058651027</v>
      </c>
      <c r="Z1334" s="19">
        <v>1.8695014662756599E-2</v>
      </c>
      <c r="AA1334" s="19">
        <v>1.0048570381231672</v>
      </c>
      <c r="AB1334" s="18">
        <v>1.053921568627451</v>
      </c>
      <c r="AC1334" s="18">
        <v>56.64828431372549</v>
      </c>
      <c r="AD1334" s="17">
        <v>3</v>
      </c>
      <c r="AE1334" s="55">
        <v>54</v>
      </c>
      <c r="AF1334" s="18">
        <v>1.0046511627906978</v>
      </c>
      <c r="AG1334" s="20">
        <v>54.000000000000007</v>
      </c>
      <c r="AH1334" s="17" t="s">
        <v>127</v>
      </c>
      <c r="AI1334" s="18" t="s">
        <v>128</v>
      </c>
      <c r="AJ1334" s="18" t="s">
        <v>128</v>
      </c>
      <c r="AK1334" s="18" t="s">
        <v>128</v>
      </c>
      <c r="AL1334" s="59" t="s">
        <v>128</v>
      </c>
      <c r="AM1334" s="7" t="s">
        <v>128</v>
      </c>
    </row>
    <row r="1335" spans="1:39" x14ac:dyDescent="0.3">
      <c r="A1335" s="2">
        <v>1000937271</v>
      </c>
      <c r="B1335" s="2">
        <v>1000937271</v>
      </c>
      <c r="C1335" s="38">
        <v>2000655168</v>
      </c>
      <c r="D1335" s="43">
        <v>42779</v>
      </c>
      <c r="E1335" s="2" t="s">
        <v>80</v>
      </c>
      <c r="F1335" s="2" t="s">
        <v>96</v>
      </c>
      <c r="G1335" s="2" t="s">
        <v>95</v>
      </c>
      <c r="H1335" s="2" t="s">
        <v>78</v>
      </c>
      <c r="I1335" s="2" t="s">
        <v>97</v>
      </c>
      <c r="J1335" s="2" t="s">
        <v>101</v>
      </c>
      <c r="K1335" s="2" t="s">
        <v>75</v>
      </c>
      <c r="L1335" s="2" t="s">
        <v>104</v>
      </c>
      <c r="M1335" s="2">
        <v>69.38</v>
      </c>
      <c r="N1335" s="2">
        <v>4731</v>
      </c>
      <c r="O1335" s="2">
        <v>78</v>
      </c>
      <c r="P1335" s="2">
        <v>4</v>
      </c>
      <c r="Q1335" s="2">
        <v>3</v>
      </c>
      <c r="R1335" s="17"/>
      <c r="S1335" s="17"/>
      <c r="T1335" s="17"/>
      <c r="U1335" s="17"/>
      <c r="V1335" s="17"/>
      <c r="W1335" s="17"/>
      <c r="X1335" s="18">
        <v>14.664975692242654</v>
      </c>
      <c r="Y1335" s="18">
        <v>1017.4560135277953</v>
      </c>
      <c r="Z1335" s="19">
        <v>1.6487000634115408E-2</v>
      </c>
      <c r="AA1335" s="19">
        <v>1.143868103994927</v>
      </c>
      <c r="AB1335" s="18">
        <v>0.88948717948717948</v>
      </c>
      <c r="AC1335" s="18">
        <v>61.712620512820507</v>
      </c>
      <c r="AD1335" s="17">
        <v>4</v>
      </c>
      <c r="AE1335" s="55">
        <v>208</v>
      </c>
      <c r="AF1335" s="18">
        <v>2.9979821274142404</v>
      </c>
      <c r="AG1335" s="20">
        <v>208</v>
      </c>
      <c r="AH1335" s="17" t="s">
        <v>127</v>
      </c>
      <c r="AI1335" s="18" t="s">
        <v>128</v>
      </c>
      <c r="AJ1335" s="18" t="s">
        <v>128</v>
      </c>
      <c r="AK1335" s="18" t="s">
        <v>128</v>
      </c>
      <c r="AL1335" s="59" t="s">
        <v>128</v>
      </c>
      <c r="AM1335" s="7" t="s">
        <v>128</v>
      </c>
    </row>
    <row r="1336" spans="1:39" x14ac:dyDescent="0.3">
      <c r="A1336" s="2">
        <v>1000975747</v>
      </c>
      <c r="B1336" s="2">
        <v>1000975747</v>
      </c>
      <c r="C1336" s="38">
        <v>2000655464</v>
      </c>
      <c r="D1336" s="43">
        <v>42779</v>
      </c>
      <c r="E1336" s="2" t="s">
        <v>80</v>
      </c>
      <c r="F1336" s="2" t="s">
        <v>94</v>
      </c>
      <c r="G1336" s="2" t="s">
        <v>93</v>
      </c>
      <c r="H1336" s="2" t="s">
        <v>78</v>
      </c>
      <c r="I1336" s="2" t="s">
        <v>97</v>
      </c>
      <c r="J1336" s="2" t="s">
        <v>101</v>
      </c>
      <c r="K1336" s="2" t="s">
        <v>75</v>
      </c>
      <c r="L1336" s="2" t="s">
        <v>104</v>
      </c>
      <c r="M1336" s="2">
        <v>145.28</v>
      </c>
      <c r="N1336" s="2">
        <v>11454</v>
      </c>
      <c r="O1336" s="2">
        <v>155</v>
      </c>
      <c r="P1336" s="2">
        <v>11</v>
      </c>
      <c r="Q1336" s="2">
        <v>5</v>
      </c>
      <c r="R1336" s="17"/>
      <c r="S1336" s="17"/>
      <c r="T1336" s="17"/>
      <c r="U1336" s="17"/>
      <c r="V1336" s="17"/>
      <c r="W1336" s="17"/>
      <c r="X1336" s="18">
        <v>12.683778592631395</v>
      </c>
      <c r="Y1336" s="18">
        <v>1842.6993539374891</v>
      </c>
      <c r="Z1336" s="19">
        <v>1.3532390431290378E-2</v>
      </c>
      <c r="AA1336" s="19">
        <v>1.9659856818578663</v>
      </c>
      <c r="AB1336" s="18">
        <v>0.93729032258064515</v>
      </c>
      <c r="AC1336" s="18">
        <v>136.16953806451613</v>
      </c>
      <c r="AD1336" s="17">
        <v>7</v>
      </c>
      <c r="AE1336" s="55">
        <v>364</v>
      </c>
      <c r="AF1336" s="18">
        <v>2.5055066079295152</v>
      </c>
      <c r="AG1336" s="20">
        <v>363.99999999999994</v>
      </c>
      <c r="AH1336" s="17" t="s">
        <v>127</v>
      </c>
      <c r="AI1336" s="18" t="s">
        <v>128</v>
      </c>
      <c r="AJ1336" s="18" t="s">
        <v>128</v>
      </c>
      <c r="AK1336" s="18" t="s">
        <v>128</v>
      </c>
      <c r="AL1336" s="59" t="s">
        <v>128</v>
      </c>
      <c r="AM1336" s="7" t="s">
        <v>128</v>
      </c>
    </row>
    <row r="1337" spans="1:39" x14ac:dyDescent="0.3">
      <c r="A1337" s="2">
        <v>1000575654</v>
      </c>
      <c r="B1337" s="2">
        <v>1000575654</v>
      </c>
      <c r="C1337" s="38">
        <v>2000656158</v>
      </c>
      <c r="D1337" s="43">
        <v>42779</v>
      </c>
      <c r="E1337" s="2" t="s">
        <v>80</v>
      </c>
      <c r="F1337" s="2" t="s">
        <v>92</v>
      </c>
      <c r="G1337" s="2" t="s">
        <v>83</v>
      </c>
      <c r="H1337" s="2" t="s">
        <v>90</v>
      </c>
      <c r="I1337" s="2" t="s">
        <v>97</v>
      </c>
      <c r="J1337" s="2" t="s">
        <v>101</v>
      </c>
      <c r="K1337" s="2" t="s">
        <v>75</v>
      </c>
      <c r="L1337" s="2" t="s">
        <v>104</v>
      </c>
      <c r="M1337" s="2">
        <v>96.35</v>
      </c>
      <c r="N1337" s="2">
        <v>8185</v>
      </c>
      <c r="O1337" s="2">
        <v>92</v>
      </c>
      <c r="P1337" s="2">
        <v>7</v>
      </c>
      <c r="Q1337" s="2">
        <v>3</v>
      </c>
      <c r="R1337" s="17"/>
      <c r="S1337" s="17"/>
      <c r="T1337" s="17"/>
      <c r="U1337" s="17"/>
      <c r="V1337" s="17"/>
      <c r="W1337" s="17"/>
      <c r="X1337" s="18">
        <v>11.77153329260843</v>
      </c>
      <c r="Y1337" s="18">
        <v>1134.1872327428221</v>
      </c>
      <c r="Z1337" s="19">
        <v>1.12400733048259E-2</v>
      </c>
      <c r="AA1337" s="19">
        <v>1.0829810629199754</v>
      </c>
      <c r="AB1337" s="18">
        <v>1.0472826086956522</v>
      </c>
      <c r="AC1337" s="18">
        <v>100.90567934782608</v>
      </c>
      <c r="AD1337" s="17">
        <v>4</v>
      </c>
      <c r="AE1337" s="55">
        <v>656</v>
      </c>
      <c r="AF1337" s="18">
        <v>6.8085106382978724</v>
      </c>
      <c r="AG1337" s="20">
        <v>656</v>
      </c>
      <c r="AH1337" s="17" t="s">
        <v>127</v>
      </c>
      <c r="AI1337" s="18" t="s">
        <v>128</v>
      </c>
      <c r="AJ1337" s="18" t="s">
        <v>128</v>
      </c>
      <c r="AK1337" s="18" t="s">
        <v>128</v>
      </c>
      <c r="AL1337" s="59" t="s">
        <v>128</v>
      </c>
      <c r="AM1337" s="7" t="s">
        <v>128</v>
      </c>
    </row>
    <row r="1338" spans="1:39" x14ac:dyDescent="0.3">
      <c r="A1338" s="2">
        <v>1000325556</v>
      </c>
      <c r="B1338" s="2">
        <v>1000325556</v>
      </c>
      <c r="C1338" s="38">
        <v>2000656704</v>
      </c>
      <c r="D1338" s="43">
        <v>42779</v>
      </c>
      <c r="E1338" s="2" t="s">
        <v>80</v>
      </c>
      <c r="F1338" s="2" t="s">
        <v>91</v>
      </c>
      <c r="G1338" s="2" t="s">
        <v>83</v>
      </c>
      <c r="H1338" s="2" t="s">
        <v>90</v>
      </c>
      <c r="I1338" s="2" t="s">
        <v>97</v>
      </c>
      <c r="J1338" s="2" t="s">
        <v>101</v>
      </c>
      <c r="K1338" s="2" t="s">
        <v>75</v>
      </c>
      <c r="L1338" s="2" t="s">
        <v>104</v>
      </c>
      <c r="M1338" s="2">
        <v>41.84</v>
      </c>
      <c r="N1338" s="2">
        <v>3878</v>
      </c>
      <c r="O1338" s="2">
        <v>46</v>
      </c>
      <c r="P1338" s="2">
        <v>4</v>
      </c>
      <c r="Q1338" s="2">
        <v>2</v>
      </c>
      <c r="R1338" s="17"/>
      <c r="S1338" s="17"/>
      <c r="T1338" s="17"/>
      <c r="U1338" s="17"/>
      <c r="V1338" s="17"/>
      <c r="W1338" s="17"/>
      <c r="X1338" s="18">
        <v>10.789066529138733</v>
      </c>
      <c r="Y1338" s="18">
        <v>451.41454357916462</v>
      </c>
      <c r="Z1338" s="19">
        <v>1.186178442496132E-2</v>
      </c>
      <c r="AA1338" s="19">
        <v>0.49629706034038168</v>
      </c>
      <c r="AB1338" s="18">
        <v>0.90956521739130447</v>
      </c>
      <c r="AC1338" s="18">
        <v>38.056208695652181</v>
      </c>
      <c r="AD1338" s="17">
        <v>1</v>
      </c>
      <c r="AE1338" s="55">
        <v>55</v>
      </c>
      <c r="AF1338" s="18">
        <v>1.31453154875717</v>
      </c>
      <c r="AG1338" s="20">
        <v>55</v>
      </c>
      <c r="AH1338" s="17" t="s">
        <v>127</v>
      </c>
      <c r="AI1338" s="18" t="s">
        <v>128</v>
      </c>
      <c r="AJ1338" s="18" t="s">
        <v>128</v>
      </c>
      <c r="AK1338" s="18" t="s">
        <v>128</v>
      </c>
      <c r="AL1338" s="59" t="s">
        <v>128</v>
      </c>
      <c r="AM1338" s="7" t="s">
        <v>128</v>
      </c>
    </row>
    <row r="1339" spans="1:39" x14ac:dyDescent="0.3">
      <c r="A1339" s="2">
        <v>1000131569</v>
      </c>
      <c r="B1339" s="2">
        <v>1000131569</v>
      </c>
      <c r="C1339" s="38">
        <v>2000656818</v>
      </c>
      <c r="D1339" s="43">
        <v>42779</v>
      </c>
      <c r="E1339" s="2" t="s">
        <v>80</v>
      </c>
      <c r="F1339" s="2" t="s">
        <v>89</v>
      </c>
      <c r="G1339" s="2" t="s">
        <v>83</v>
      </c>
      <c r="H1339" s="2" t="s">
        <v>87</v>
      </c>
      <c r="I1339" s="2" t="s">
        <v>97</v>
      </c>
      <c r="J1339" s="2" t="s">
        <v>101</v>
      </c>
      <c r="K1339" s="2" t="s">
        <v>75</v>
      </c>
      <c r="L1339" s="2" t="s">
        <v>104</v>
      </c>
      <c r="M1339" s="2">
        <v>42.52</v>
      </c>
      <c r="N1339" s="2">
        <v>3911</v>
      </c>
      <c r="O1339" s="2">
        <v>46</v>
      </c>
      <c r="P1339" s="2">
        <v>4</v>
      </c>
      <c r="Q1339" s="2">
        <v>2</v>
      </c>
      <c r="R1339" s="17"/>
      <c r="S1339" s="17"/>
      <c r="T1339" s="17"/>
      <c r="U1339" s="17"/>
      <c r="V1339" s="17"/>
      <c r="W1339" s="17"/>
      <c r="X1339" s="18">
        <v>10.871899769879827</v>
      </c>
      <c r="Y1339" s="18">
        <v>462.27317821529027</v>
      </c>
      <c r="Z1339" s="19">
        <v>1.1761697775504986E-2</v>
      </c>
      <c r="AA1339" s="19">
        <v>0.50010738941447208</v>
      </c>
      <c r="AB1339" s="18">
        <v>0.92434782608695654</v>
      </c>
      <c r="AC1339" s="18">
        <v>39.303269565217391</v>
      </c>
      <c r="AD1339" s="17">
        <v>1</v>
      </c>
      <c r="AE1339" s="55">
        <v>181</v>
      </c>
      <c r="AF1339" s="18">
        <v>4.2568203198494823</v>
      </c>
      <c r="AG1339" s="20">
        <v>181</v>
      </c>
      <c r="AH1339" s="17" t="s">
        <v>127</v>
      </c>
      <c r="AI1339" s="18" t="s">
        <v>128</v>
      </c>
      <c r="AJ1339" s="18" t="s">
        <v>128</v>
      </c>
      <c r="AK1339" s="18" t="s">
        <v>128</v>
      </c>
      <c r="AL1339" s="59" t="s">
        <v>128</v>
      </c>
      <c r="AM1339" s="7" t="s">
        <v>128</v>
      </c>
    </row>
    <row r="1340" spans="1:39" x14ac:dyDescent="0.3">
      <c r="A1340" s="2">
        <v>1000302138</v>
      </c>
      <c r="B1340" s="2">
        <v>1000302138</v>
      </c>
      <c r="C1340" s="38">
        <v>2000657240</v>
      </c>
      <c r="D1340" s="43">
        <v>42779</v>
      </c>
      <c r="E1340" s="2" t="s">
        <v>80</v>
      </c>
      <c r="F1340" s="2" t="s">
        <v>88</v>
      </c>
      <c r="G1340" s="2" t="s">
        <v>83</v>
      </c>
      <c r="H1340" s="2" t="s">
        <v>87</v>
      </c>
      <c r="I1340" s="2" t="s">
        <v>97</v>
      </c>
      <c r="J1340" s="2" t="s">
        <v>101</v>
      </c>
      <c r="K1340" s="2" t="s">
        <v>75</v>
      </c>
      <c r="L1340" s="2" t="s">
        <v>104</v>
      </c>
      <c r="M1340" s="2">
        <v>37.5</v>
      </c>
      <c r="N1340" s="2">
        <v>3430</v>
      </c>
      <c r="O1340" s="2">
        <v>46</v>
      </c>
      <c r="P1340" s="2">
        <v>4</v>
      </c>
      <c r="Q1340" s="2">
        <v>2</v>
      </c>
      <c r="R1340" s="17"/>
      <c r="S1340" s="17"/>
      <c r="T1340" s="17"/>
      <c r="U1340" s="17"/>
      <c r="V1340" s="17"/>
      <c r="W1340" s="17"/>
      <c r="X1340" s="18">
        <v>10.932944606413994</v>
      </c>
      <c r="Y1340" s="18">
        <v>409.98542274052477</v>
      </c>
      <c r="Z1340" s="19">
        <v>1.3411078717201166E-2</v>
      </c>
      <c r="AA1340" s="19">
        <v>0.50291545189504372</v>
      </c>
      <c r="AB1340" s="18">
        <v>0.81521739130434778</v>
      </c>
      <c r="AC1340" s="18">
        <v>30.570652173913043</v>
      </c>
      <c r="AD1340" s="17">
        <v>1</v>
      </c>
      <c r="AE1340" s="55">
        <v>180</v>
      </c>
      <c r="AF1340" s="18">
        <v>4.8</v>
      </c>
      <c r="AG1340" s="20">
        <v>180</v>
      </c>
      <c r="AH1340" s="17" t="s">
        <v>127</v>
      </c>
      <c r="AI1340" s="18" t="s">
        <v>128</v>
      </c>
      <c r="AJ1340" s="18" t="s">
        <v>128</v>
      </c>
      <c r="AK1340" s="18" t="s">
        <v>128</v>
      </c>
      <c r="AL1340" s="59" t="s">
        <v>128</v>
      </c>
      <c r="AM1340" s="7" t="s">
        <v>128</v>
      </c>
    </row>
    <row r="1341" spans="1:39" x14ac:dyDescent="0.3">
      <c r="A1341" s="2">
        <v>1000723549</v>
      </c>
      <c r="B1341" s="2">
        <v>1000723549</v>
      </c>
      <c r="C1341" s="38">
        <v>2000657246</v>
      </c>
      <c r="D1341" s="43">
        <v>42779</v>
      </c>
      <c r="E1341" s="2" t="s">
        <v>80</v>
      </c>
      <c r="F1341" s="2" t="s">
        <v>86</v>
      </c>
      <c r="G1341" s="2" t="s">
        <v>83</v>
      </c>
      <c r="H1341" s="2" t="s">
        <v>82</v>
      </c>
      <c r="I1341" s="2" t="s">
        <v>97</v>
      </c>
      <c r="J1341" s="2" t="s">
        <v>101</v>
      </c>
      <c r="K1341" s="2" t="s">
        <v>75</v>
      </c>
      <c r="L1341" s="2" t="s">
        <v>104</v>
      </c>
      <c r="M1341" s="2">
        <v>21.38</v>
      </c>
      <c r="N1341" s="2">
        <v>3257</v>
      </c>
      <c r="O1341" s="2">
        <v>36</v>
      </c>
      <c r="P1341" s="2">
        <v>4</v>
      </c>
      <c r="Q1341" s="2">
        <v>2</v>
      </c>
      <c r="R1341" s="17"/>
      <c r="S1341" s="17"/>
      <c r="T1341" s="17"/>
      <c r="U1341" s="17"/>
      <c r="V1341" s="17"/>
      <c r="W1341" s="17"/>
      <c r="X1341" s="18">
        <v>6.5643229966226588</v>
      </c>
      <c r="Y1341" s="18">
        <v>140.34522566779245</v>
      </c>
      <c r="Z1341" s="19">
        <v>1.1053116364752841E-2</v>
      </c>
      <c r="AA1341" s="19">
        <v>0.23631562787841573</v>
      </c>
      <c r="AB1341" s="18">
        <v>0.59388888888888891</v>
      </c>
      <c r="AC1341" s="18">
        <v>12.697344444444445</v>
      </c>
      <c r="AD1341" s="17">
        <v>1</v>
      </c>
      <c r="AE1341" s="55">
        <v>82</v>
      </c>
      <c r="AF1341" s="18">
        <v>3.8353601496725913</v>
      </c>
      <c r="AG1341" s="20">
        <v>82</v>
      </c>
      <c r="AH1341" s="17" t="s">
        <v>127</v>
      </c>
      <c r="AI1341" s="18" t="s">
        <v>128</v>
      </c>
      <c r="AJ1341" s="18" t="s">
        <v>128</v>
      </c>
      <c r="AK1341" s="18" t="s">
        <v>128</v>
      </c>
      <c r="AL1341" s="59" t="s">
        <v>128</v>
      </c>
      <c r="AM1341" s="7" t="s">
        <v>128</v>
      </c>
    </row>
    <row r="1342" spans="1:39" x14ac:dyDescent="0.3">
      <c r="A1342" s="2">
        <v>1000649538</v>
      </c>
      <c r="B1342" s="2">
        <v>1000649538</v>
      </c>
      <c r="C1342" s="38">
        <v>2000657268</v>
      </c>
      <c r="D1342" s="43">
        <v>42779</v>
      </c>
      <c r="E1342" s="2" t="s">
        <v>80</v>
      </c>
      <c r="F1342" s="2" t="s">
        <v>85</v>
      </c>
      <c r="G1342" s="2" t="s">
        <v>83</v>
      </c>
      <c r="H1342" s="2" t="s">
        <v>82</v>
      </c>
      <c r="I1342" s="2" t="s">
        <v>97</v>
      </c>
      <c r="J1342" s="2" t="s">
        <v>101</v>
      </c>
      <c r="K1342" s="2" t="s">
        <v>75</v>
      </c>
      <c r="L1342" s="2" t="s">
        <v>104</v>
      </c>
      <c r="M1342" s="2">
        <v>19.3</v>
      </c>
      <c r="N1342" s="2">
        <v>2663</v>
      </c>
      <c r="O1342" s="2">
        <v>25</v>
      </c>
      <c r="P1342" s="2">
        <v>2</v>
      </c>
      <c r="Q1342" s="2">
        <v>1</v>
      </c>
      <c r="R1342" s="17"/>
      <c r="S1342" s="17"/>
      <c r="T1342" s="17"/>
      <c r="U1342" s="17"/>
      <c r="V1342" s="17"/>
      <c r="W1342" s="17"/>
      <c r="X1342" s="18">
        <v>7.2474652647390165</v>
      </c>
      <c r="Y1342" s="18">
        <v>139.87607960946303</v>
      </c>
      <c r="Z1342" s="19">
        <v>9.3879083740142696E-3</v>
      </c>
      <c r="AA1342" s="19">
        <v>0.1811866316184754</v>
      </c>
      <c r="AB1342" s="18">
        <v>0.77200000000000002</v>
      </c>
      <c r="AC1342" s="18">
        <v>14.899600000000001</v>
      </c>
      <c r="AD1342" s="17">
        <v>1</v>
      </c>
      <c r="AE1342" s="55">
        <v>183</v>
      </c>
      <c r="AF1342" s="18">
        <v>9.4818652849740932</v>
      </c>
      <c r="AG1342" s="20">
        <v>183</v>
      </c>
      <c r="AH1342" s="17" t="s">
        <v>127</v>
      </c>
      <c r="AI1342" s="18" t="s">
        <v>128</v>
      </c>
      <c r="AJ1342" s="18" t="s">
        <v>128</v>
      </c>
      <c r="AK1342" s="18" t="s">
        <v>128</v>
      </c>
      <c r="AL1342" s="59" t="s">
        <v>128</v>
      </c>
      <c r="AM1342" s="7" t="s">
        <v>128</v>
      </c>
    </row>
    <row r="1343" spans="1:39" x14ac:dyDescent="0.3">
      <c r="A1343" s="2">
        <v>1000911078</v>
      </c>
      <c r="B1343" s="2">
        <v>1000911078</v>
      </c>
      <c r="C1343" s="38">
        <v>2000658020</v>
      </c>
      <c r="D1343" s="43">
        <v>42779</v>
      </c>
      <c r="E1343" s="2" t="s">
        <v>80</v>
      </c>
      <c r="F1343" s="2" t="s">
        <v>84</v>
      </c>
      <c r="G1343" s="2" t="s">
        <v>83</v>
      </c>
      <c r="H1343" s="2" t="s">
        <v>82</v>
      </c>
      <c r="I1343" s="2" t="s">
        <v>97</v>
      </c>
      <c r="J1343" s="2" t="s">
        <v>101</v>
      </c>
      <c r="K1343" s="2" t="s">
        <v>75</v>
      </c>
      <c r="L1343" s="2" t="s">
        <v>104</v>
      </c>
      <c r="M1343" s="2">
        <v>24.54</v>
      </c>
      <c r="N1343" s="2">
        <v>2848</v>
      </c>
      <c r="O1343" s="2">
        <v>14</v>
      </c>
      <c r="P1343" s="2">
        <v>3</v>
      </c>
      <c r="Q1343" s="2">
        <v>1</v>
      </c>
      <c r="R1343" s="17"/>
      <c r="S1343" s="17"/>
      <c r="T1343" s="17"/>
      <c r="U1343" s="17"/>
      <c r="V1343" s="17"/>
      <c r="W1343" s="17"/>
      <c r="X1343" s="18">
        <v>8.6165730337078656</v>
      </c>
      <c r="Y1343" s="18">
        <v>211.450702247191</v>
      </c>
      <c r="Z1343" s="19">
        <v>4.9157303370786515E-3</v>
      </c>
      <c r="AA1343" s="19">
        <v>0.1206320224719101</v>
      </c>
      <c r="AB1343" s="18">
        <v>1.7528571428571429</v>
      </c>
      <c r="AC1343" s="18">
        <v>43.015114285714283</v>
      </c>
      <c r="AD1343" s="17">
        <v>0</v>
      </c>
      <c r="AE1343" s="55">
        <v>0</v>
      </c>
      <c r="AF1343" s="18">
        <v>0</v>
      </c>
      <c r="AG1343" s="20">
        <v>0</v>
      </c>
      <c r="AH1343" s="17" t="s">
        <v>127</v>
      </c>
      <c r="AI1343" s="18" t="s">
        <v>128</v>
      </c>
      <c r="AJ1343" s="18" t="s">
        <v>128</v>
      </c>
      <c r="AK1343" s="18" t="s">
        <v>128</v>
      </c>
      <c r="AL1343" s="59" t="s">
        <v>128</v>
      </c>
      <c r="AM1343" s="7" t="s">
        <v>128</v>
      </c>
    </row>
    <row r="1344" spans="1:39" x14ac:dyDescent="0.3">
      <c r="A1344" s="2">
        <v>1000489637</v>
      </c>
      <c r="B1344" s="2">
        <v>1000489637</v>
      </c>
      <c r="C1344" s="38">
        <v>2000658110</v>
      </c>
      <c r="D1344" s="43">
        <v>42779</v>
      </c>
      <c r="E1344" s="2" t="s">
        <v>80</v>
      </c>
      <c r="F1344" s="2" t="s">
        <v>79</v>
      </c>
      <c r="G1344" s="2" t="s">
        <v>7</v>
      </c>
      <c r="H1344" s="2" t="s">
        <v>78</v>
      </c>
      <c r="I1344" s="2" t="s">
        <v>81</v>
      </c>
      <c r="J1344" s="2" t="s">
        <v>101</v>
      </c>
      <c r="K1344" s="2" t="s">
        <v>75</v>
      </c>
      <c r="L1344" s="2" t="s">
        <v>104</v>
      </c>
      <c r="M1344" s="2">
        <v>63.81</v>
      </c>
      <c r="N1344" s="2">
        <v>3113</v>
      </c>
      <c r="O1344" s="2">
        <v>53</v>
      </c>
      <c r="P1344" s="2">
        <v>3</v>
      </c>
      <c r="Q1344" s="2">
        <v>2</v>
      </c>
      <c r="R1344" s="17"/>
      <c r="S1344" s="17"/>
      <c r="T1344" s="17"/>
      <c r="U1344" s="17"/>
      <c r="V1344" s="17"/>
      <c r="W1344" s="17"/>
      <c r="X1344" s="18">
        <v>20.497911982010923</v>
      </c>
      <c r="Y1344" s="18">
        <v>1307.971763572117</v>
      </c>
      <c r="Z1344" s="19">
        <v>1.7025377449405719E-2</v>
      </c>
      <c r="AA1344" s="19">
        <v>1.086389335046579</v>
      </c>
      <c r="AB1344" s="18">
        <v>1.2039622641509435</v>
      </c>
      <c r="AC1344" s="18">
        <v>76.824832075471704</v>
      </c>
      <c r="AD1344" s="17">
        <v>6</v>
      </c>
      <c r="AE1344" s="55">
        <v>222</v>
      </c>
      <c r="AF1344" s="18">
        <v>3.4790785143394451</v>
      </c>
      <c r="AG1344" s="20">
        <v>222</v>
      </c>
      <c r="AH1344" s="17" t="s">
        <v>127</v>
      </c>
      <c r="AI1344" s="18" t="s">
        <v>128</v>
      </c>
      <c r="AJ1344" s="18" t="s">
        <v>128</v>
      </c>
      <c r="AK1344" s="18" t="s">
        <v>128</v>
      </c>
      <c r="AL1344" s="59" t="s">
        <v>128</v>
      </c>
      <c r="AM1344" s="7" t="s">
        <v>128</v>
      </c>
    </row>
    <row r="1345" spans="1:39" x14ac:dyDescent="0.3">
      <c r="A1345" s="2">
        <v>1000843182</v>
      </c>
      <c r="B1345" s="2">
        <v>1000843182</v>
      </c>
      <c r="C1345" s="38">
        <v>2000658374</v>
      </c>
      <c r="D1345" s="43">
        <v>42779</v>
      </c>
      <c r="E1345" s="2" t="s">
        <v>80</v>
      </c>
      <c r="F1345" s="2" t="s">
        <v>96</v>
      </c>
      <c r="G1345" s="2" t="s">
        <v>95</v>
      </c>
      <c r="H1345" s="2" t="s">
        <v>78</v>
      </c>
      <c r="I1345" s="2" t="s">
        <v>81</v>
      </c>
      <c r="J1345" s="2" t="s">
        <v>101</v>
      </c>
      <c r="K1345" s="2" t="s">
        <v>75</v>
      </c>
      <c r="L1345" s="2" t="s">
        <v>104</v>
      </c>
      <c r="M1345" s="2">
        <v>137.22999999999999</v>
      </c>
      <c r="N1345" s="2">
        <v>8723</v>
      </c>
      <c r="O1345" s="2">
        <v>143</v>
      </c>
      <c r="P1345" s="2">
        <v>7</v>
      </c>
      <c r="Q1345" s="2">
        <v>5</v>
      </c>
      <c r="R1345" s="17"/>
      <c r="S1345" s="17"/>
      <c r="T1345" s="17"/>
      <c r="U1345" s="17"/>
      <c r="V1345" s="17"/>
      <c r="W1345" s="17"/>
      <c r="X1345" s="18">
        <v>15.7319729450877</v>
      </c>
      <c r="Y1345" s="18">
        <v>2158.8986472543847</v>
      </c>
      <c r="Z1345" s="19">
        <v>1.6393442622950821E-2</v>
      </c>
      <c r="AA1345" s="19">
        <v>2.2496721311475407</v>
      </c>
      <c r="AB1345" s="18">
        <v>0.95965034965034957</v>
      </c>
      <c r="AC1345" s="18">
        <v>131.69281748251746</v>
      </c>
      <c r="AD1345" s="17">
        <v>8</v>
      </c>
      <c r="AE1345" s="55">
        <v>1288</v>
      </c>
      <c r="AF1345" s="18">
        <v>9.3857028346571454</v>
      </c>
      <c r="AG1345" s="20">
        <v>1288</v>
      </c>
      <c r="AH1345" s="17" t="s">
        <v>127</v>
      </c>
      <c r="AI1345" s="18" t="s">
        <v>128</v>
      </c>
      <c r="AJ1345" s="18" t="s">
        <v>128</v>
      </c>
      <c r="AK1345" s="18" t="s">
        <v>128</v>
      </c>
      <c r="AL1345" s="59" t="s">
        <v>128</v>
      </c>
      <c r="AM1345" s="7" t="s">
        <v>128</v>
      </c>
    </row>
    <row r="1346" spans="1:39" x14ac:dyDescent="0.3">
      <c r="A1346" s="2">
        <v>1000449196</v>
      </c>
      <c r="B1346" s="2">
        <v>1000449196</v>
      </c>
      <c r="C1346" s="38">
        <v>2000658700</v>
      </c>
      <c r="D1346" s="43">
        <v>42779</v>
      </c>
      <c r="E1346" s="2" t="s">
        <v>80</v>
      </c>
      <c r="F1346" s="2" t="s">
        <v>94</v>
      </c>
      <c r="G1346" s="2" t="s">
        <v>93</v>
      </c>
      <c r="H1346" s="2" t="s">
        <v>78</v>
      </c>
      <c r="I1346" s="2" t="s">
        <v>81</v>
      </c>
      <c r="J1346" s="2" t="s">
        <v>101</v>
      </c>
      <c r="K1346" s="2" t="s">
        <v>75</v>
      </c>
      <c r="L1346" s="2" t="s">
        <v>104</v>
      </c>
      <c r="M1346" s="2">
        <v>127.68</v>
      </c>
      <c r="N1346" s="2">
        <v>9301</v>
      </c>
      <c r="O1346" s="2">
        <v>108</v>
      </c>
      <c r="P1346" s="2">
        <v>11</v>
      </c>
      <c r="Q1346" s="2">
        <v>5</v>
      </c>
      <c r="R1346" s="17"/>
      <c r="S1346" s="17"/>
      <c r="T1346" s="17"/>
      <c r="U1346" s="17"/>
      <c r="V1346" s="17"/>
      <c r="W1346" s="17"/>
      <c r="X1346" s="18">
        <v>13.727556176755188</v>
      </c>
      <c r="Y1346" s="18">
        <v>1752.7343726481024</v>
      </c>
      <c r="Z1346" s="19">
        <v>1.1611654660789162E-2</v>
      </c>
      <c r="AA1346" s="19">
        <v>1.4825760670895602</v>
      </c>
      <c r="AB1346" s="18">
        <v>1.1822222222222223</v>
      </c>
      <c r="AC1346" s="18">
        <v>150.94613333333334</v>
      </c>
      <c r="AD1346" s="17">
        <v>4</v>
      </c>
      <c r="AE1346" s="55">
        <v>412</v>
      </c>
      <c r="AF1346" s="18">
        <v>3.2268170426065161</v>
      </c>
      <c r="AG1346" s="20">
        <v>412</v>
      </c>
      <c r="AH1346" s="17" t="s">
        <v>127</v>
      </c>
      <c r="AI1346" s="18" t="s">
        <v>128</v>
      </c>
      <c r="AJ1346" s="18" t="s">
        <v>128</v>
      </c>
      <c r="AK1346" s="18" t="s">
        <v>128</v>
      </c>
      <c r="AL1346" s="59" t="s">
        <v>128</v>
      </c>
      <c r="AM1346" s="7" t="s">
        <v>128</v>
      </c>
    </row>
    <row r="1347" spans="1:39" x14ac:dyDescent="0.3">
      <c r="A1347" s="2">
        <v>1000463944</v>
      </c>
      <c r="B1347" s="2">
        <v>1000463944</v>
      </c>
      <c r="C1347" s="38">
        <v>2000658992</v>
      </c>
      <c r="D1347" s="43">
        <v>42779</v>
      </c>
      <c r="E1347" s="2" t="s">
        <v>80</v>
      </c>
      <c r="F1347" s="2" t="s">
        <v>92</v>
      </c>
      <c r="G1347" s="2" t="s">
        <v>83</v>
      </c>
      <c r="H1347" s="2" t="s">
        <v>90</v>
      </c>
      <c r="I1347" s="2" t="s">
        <v>81</v>
      </c>
      <c r="J1347" s="2" t="s">
        <v>101</v>
      </c>
      <c r="K1347" s="2" t="s">
        <v>75</v>
      </c>
      <c r="L1347" s="2" t="s">
        <v>104</v>
      </c>
      <c r="M1347" s="2">
        <v>79.67</v>
      </c>
      <c r="N1347" s="2">
        <v>7328</v>
      </c>
      <c r="O1347" s="2">
        <v>72</v>
      </c>
      <c r="P1347" s="2">
        <v>8</v>
      </c>
      <c r="Q1347" s="2">
        <v>3</v>
      </c>
      <c r="R1347" s="17"/>
      <c r="S1347" s="17"/>
      <c r="T1347" s="17"/>
      <c r="U1347" s="17"/>
      <c r="V1347" s="17"/>
      <c r="W1347" s="17"/>
      <c r="X1347" s="18">
        <v>10.871997816593888</v>
      </c>
      <c r="Y1347" s="18">
        <v>866.17206604803505</v>
      </c>
      <c r="Z1347" s="19">
        <v>9.8253275109170309E-3</v>
      </c>
      <c r="AA1347" s="19">
        <v>0.78278384279475988</v>
      </c>
      <c r="AB1347" s="18">
        <v>1.1065277777777778</v>
      </c>
      <c r="AC1347" s="18">
        <v>88.157068055555555</v>
      </c>
      <c r="AD1347" s="17">
        <v>2</v>
      </c>
      <c r="AE1347" s="55">
        <v>164</v>
      </c>
      <c r="AF1347" s="18">
        <v>2.0584912765156269</v>
      </c>
      <c r="AG1347" s="20">
        <v>164</v>
      </c>
      <c r="AH1347" s="17" t="s">
        <v>127</v>
      </c>
      <c r="AI1347" s="18" t="s">
        <v>128</v>
      </c>
      <c r="AJ1347" s="18" t="s">
        <v>128</v>
      </c>
      <c r="AK1347" s="18" t="s">
        <v>128</v>
      </c>
      <c r="AL1347" s="59" t="s">
        <v>128</v>
      </c>
      <c r="AM1347" s="7" t="s">
        <v>128</v>
      </c>
    </row>
    <row r="1348" spans="1:39" x14ac:dyDescent="0.3">
      <c r="A1348" s="2">
        <v>1000709892</v>
      </c>
      <c r="B1348" s="2">
        <v>1000709892</v>
      </c>
      <c r="C1348" s="38">
        <v>2000659250</v>
      </c>
      <c r="D1348" s="43">
        <v>42779</v>
      </c>
      <c r="E1348" s="2" t="s">
        <v>80</v>
      </c>
      <c r="F1348" s="2" t="s">
        <v>91</v>
      </c>
      <c r="G1348" s="2" t="s">
        <v>83</v>
      </c>
      <c r="H1348" s="2" t="s">
        <v>90</v>
      </c>
      <c r="I1348" s="2" t="s">
        <v>81</v>
      </c>
      <c r="J1348" s="2" t="s">
        <v>101</v>
      </c>
      <c r="K1348" s="2" t="s">
        <v>75</v>
      </c>
      <c r="L1348" s="2" t="s">
        <v>104</v>
      </c>
      <c r="M1348" s="2">
        <v>42.97</v>
      </c>
      <c r="N1348" s="2">
        <v>4060</v>
      </c>
      <c r="O1348" s="2">
        <v>40</v>
      </c>
      <c r="P1348" s="2">
        <v>5</v>
      </c>
      <c r="Q1348" s="2">
        <v>2</v>
      </c>
      <c r="R1348" s="17"/>
      <c r="S1348" s="17"/>
      <c r="T1348" s="17"/>
      <c r="U1348" s="17"/>
      <c r="V1348" s="17"/>
      <c r="W1348" s="17"/>
      <c r="X1348" s="18">
        <v>10.583743842364532</v>
      </c>
      <c r="Y1348" s="18">
        <v>454.78347290640392</v>
      </c>
      <c r="Z1348" s="19">
        <v>9.852216748768473E-3</v>
      </c>
      <c r="AA1348" s="19">
        <v>0.42334975369458128</v>
      </c>
      <c r="AB1348" s="18">
        <v>1.0742499999999999</v>
      </c>
      <c r="AC1348" s="18">
        <v>46.160522499999999</v>
      </c>
      <c r="AD1348" s="17">
        <v>1</v>
      </c>
      <c r="AE1348" s="55">
        <v>116</v>
      </c>
      <c r="AF1348" s="18">
        <v>2.6995578310449151</v>
      </c>
      <c r="AG1348" s="20">
        <v>116</v>
      </c>
      <c r="AH1348" s="17" t="s">
        <v>127</v>
      </c>
      <c r="AI1348" s="18" t="s">
        <v>128</v>
      </c>
      <c r="AJ1348" s="18" t="s">
        <v>128</v>
      </c>
      <c r="AK1348" s="18" t="s">
        <v>128</v>
      </c>
      <c r="AL1348" s="59" t="s">
        <v>128</v>
      </c>
      <c r="AM1348" s="7" t="s">
        <v>128</v>
      </c>
    </row>
    <row r="1349" spans="1:39" x14ac:dyDescent="0.3">
      <c r="A1349" s="2">
        <v>1000532336</v>
      </c>
      <c r="B1349" s="2">
        <v>1000532336</v>
      </c>
      <c r="C1349" s="38">
        <v>2000659452</v>
      </c>
      <c r="D1349" s="43">
        <v>42779</v>
      </c>
      <c r="E1349" s="2" t="s">
        <v>80</v>
      </c>
      <c r="F1349" s="2" t="s">
        <v>89</v>
      </c>
      <c r="G1349" s="2" t="s">
        <v>83</v>
      </c>
      <c r="H1349" s="2" t="s">
        <v>87</v>
      </c>
      <c r="I1349" s="2" t="s">
        <v>81</v>
      </c>
      <c r="J1349" s="2" t="s">
        <v>101</v>
      </c>
      <c r="K1349" s="2" t="s">
        <v>75</v>
      </c>
      <c r="L1349" s="2" t="s">
        <v>104</v>
      </c>
      <c r="M1349" s="2">
        <v>52.4</v>
      </c>
      <c r="N1349" s="2">
        <v>4836</v>
      </c>
      <c r="O1349" s="2">
        <v>50</v>
      </c>
      <c r="P1349" s="2">
        <v>4</v>
      </c>
      <c r="Q1349" s="2">
        <v>2</v>
      </c>
      <c r="R1349" s="17"/>
      <c r="S1349" s="17"/>
      <c r="T1349" s="17"/>
      <c r="U1349" s="17"/>
      <c r="V1349" s="17"/>
      <c r="W1349" s="17"/>
      <c r="X1349" s="18">
        <v>10.835401157981803</v>
      </c>
      <c r="Y1349" s="18">
        <v>567.77502067824651</v>
      </c>
      <c r="Z1349" s="19">
        <v>1.0339123242349049E-2</v>
      </c>
      <c r="AA1349" s="19">
        <v>0.54177005789909016</v>
      </c>
      <c r="AB1349" s="18">
        <v>1.048</v>
      </c>
      <c r="AC1349" s="18">
        <v>54.915199999999999</v>
      </c>
      <c r="AD1349" s="17">
        <v>2</v>
      </c>
      <c r="AE1349" s="55">
        <v>376</v>
      </c>
      <c r="AF1349" s="18">
        <v>7.1755725190839694</v>
      </c>
      <c r="AG1349" s="20">
        <v>376</v>
      </c>
      <c r="AH1349" s="17" t="s">
        <v>127</v>
      </c>
      <c r="AI1349" s="18" t="s">
        <v>128</v>
      </c>
      <c r="AJ1349" s="18" t="s">
        <v>128</v>
      </c>
      <c r="AK1349" s="18" t="s">
        <v>128</v>
      </c>
      <c r="AL1349" s="59" t="s">
        <v>128</v>
      </c>
      <c r="AM1349" s="7" t="s">
        <v>128</v>
      </c>
    </row>
    <row r="1350" spans="1:39" x14ac:dyDescent="0.3">
      <c r="A1350" s="2">
        <v>1000670734</v>
      </c>
      <c r="B1350" s="2">
        <v>1000670734</v>
      </c>
      <c r="C1350" s="38">
        <v>2000660080</v>
      </c>
      <c r="D1350" s="43">
        <v>42779</v>
      </c>
      <c r="E1350" s="2" t="s">
        <v>80</v>
      </c>
      <c r="F1350" s="2" t="s">
        <v>88</v>
      </c>
      <c r="G1350" s="2" t="s">
        <v>83</v>
      </c>
      <c r="H1350" s="2" t="s">
        <v>87</v>
      </c>
      <c r="I1350" s="2" t="s">
        <v>81</v>
      </c>
      <c r="J1350" s="2" t="s">
        <v>101</v>
      </c>
      <c r="K1350" s="2" t="s">
        <v>75</v>
      </c>
      <c r="L1350" s="2" t="s">
        <v>104</v>
      </c>
      <c r="M1350" s="2">
        <v>34.31</v>
      </c>
      <c r="N1350" s="2">
        <v>3495</v>
      </c>
      <c r="O1350" s="2">
        <v>48</v>
      </c>
      <c r="P1350" s="2">
        <v>3</v>
      </c>
      <c r="Q1350" s="2">
        <v>2</v>
      </c>
      <c r="R1350" s="17"/>
      <c r="S1350" s="17"/>
      <c r="T1350" s="17"/>
      <c r="U1350" s="17"/>
      <c r="V1350" s="17"/>
      <c r="W1350" s="17"/>
      <c r="X1350" s="18">
        <v>9.8168812589413452</v>
      </c>
      <c r="Y1350" s="18">
        <v>336.8171959942776</v>
      </c>
      <c r="Z1350" s="19">
        <v>1.3733905579399141E-2</v>
      </c>
      <c r="AA1350" s="19">
        <v>0.47121030042918455</v>
      </c>
      <c r="AB1350" s="18">
        <v>0.71479166666666671</v>
      </c>
      <c r="AC1350" s="18">
        <v>24.524502083333335</v>
      </c>
      <c r="AD1350" s="17">
        <v>2</v>
      </c>
      <c r="AE1350" s="55">
        <v>166</v>
      </c>
      <c r="AF1350" s="18">
        <v>4.8382395802972891</v>
      </c>
      <c r="AG1350" s="20">
        <v>166</v>
      </c>
      <c r="AH1350" s="17" t="s">
        <v>127</v>
      </c>
      <c r="AI1350" s="18" t="s">
        <v>128</v>
      </c>
      <c r="AJ1350" s="18" t="s">
        <v>128</v>
      </c>
      <c r="AK1350" s="18" t="s">
        <v>128</v>
      </c>
      <c r="AL1350" s="59" t="s">
        <v>128</v>
      </c>
      <c r="AM1350" s="7" t="s">
        <v>128</v>
      </c>
    </row>
    <row r="1351" spans="1:39" x14ac:dyDescent="0.3">
      <c r="A1351" s="2">
        <v>1000734644</v>
      </c>
      <c r="B1351" s="2">
        <v>1000734644</v>
      </c>
      <c r="C1351" s="38">
        <v>2000660202</v>
      </c>
      <c r="D1351" s="43">
        <v>42779</v>
      </c>
      <c r="E1351" s="2" t="s">
        <v>80</v>
      </c>
      <c r="F1351" s="2" t="s">
        <v>86</v>
      </c>
      <c r="G1351" s="2" t="s">
        <v>83</v>
      </c>
      <c r="H1351" s="2" t="s">
        <v>82</v>
      </c>
      <c r="I1351" s="2" t="s">
        <v>81</v>
      </c>
      <c r="J1351" s="2" t="s">
        <v>101</v>
      </c>
      <c r="K1351" s="2" t="s">
        <v>75</v>
      </c>
      <c r="L1351" s="2" t="s">
        <v>104</v>
      </c>
      <c r="M1351" s="2">
        <v>25.26</v>
      </c>
      <c r="N1351" s="2">
        <v>4218</v>
      </c>
      <c r="O1351" s="2">
        <v>40</v>
      </c>
      <c r="P1351" s="2">
        <v>5</v>
      </c>
      <c r="Q1351" s="2">
        <v>2</v>
      </c>
      <c r="R1351" s="17"/>
      <c r="S1351" s="17"/>
      <c r="T1351" s="17"/>
      <c r="U1351" s="17"/>
      <c r="V1351" s="17"/>
      <c r="W1351" s="17"/>
      <c r="X1351" s="18">
        <v>5.9886201991465153</v>
      </c>
      <c r="Y1351" s="18">
        <v>151.27254623044098</v>
      </c>
      <c r="Z1351" s="19">
        <v>9.4831673779042207E-3</v>
      </c>
      <c r="AA1351" s="19">
        <v>0.23954480796586064</v>
      </c>
      <c r="AB1351" s="18">
        <v>0.63150000000000006</v>
      </c>
      <c r="AC1351" s="18">
        <v>15.951690000000003</v>
      </c>
      <c r="AD1351" s="17">
        <v>1</v>
      </c>
      <c r="AE1351" s="55">
        <v>85</v>
      </c>
      <c r="AF1351" s="18">
        <v>3.3650039588281868</v>
      </c>
      <c r="AG1351" s="20">
        <v>85</v>
      </c>
      <c r="AH1351" s="17" t="s">
        <v>127</v>
      </c>
      <c r="AI1351" s="18" t="s">
        <v>128</v>
      </c>
      <c r="AJ1351" s="18" t="s">
        <v>128</v>
      </c>
      <c r="AK1351" s="18" t="s">
        <v>128</v>
      </c>
      <c r="AL1351" s="59" t="s">
        <v>128</v>
      </c>
      <c r="AM1351" s="7" t="s">
        <v>128</v>
      </c>
    </row>
    <row r="1352" spans="1:39" x14ac:dyDescent="0.3">
      <c r="A1352" s="2">
        <v>1000787495</v>
      </c>
      <c r="B1352" s="2">
        <v>1000787495</v>
      </c>
      <c r="C1352" s="38">
        <v>2000660542</v>
      </c>
      <c r="D1352" s="43">
        <v>42779</v>
      </c>
      <c r="E1352" s="2" t="s">
        <v>80</v>
      </c>
      <c r="F1352" s="2" t="s">
        <v>85</v>
      </c>
      <c r="G1352" s="2" t="s">
        <v>83</v>
      </c>
      <c r="H1352" s="2" t="s">
        <v>82</v>
      </c>
      <c r="I1352" s="2" t="s">
        <v>81</v>
      </c>
      <c r="J1352" s="2" t="s">
        <v>101</v>
      </c>
      <c r="K1352" s="2" t="s">
        <v>75</v>
      </c>
      <c r="L1352" s="2" t="s">
        <v>104</v>
      </c>
      <c r="M1352" s="2">
        <v>27.39</v>
      </c>
      <c r="N1352" s="2">
        <v>3676</v>
      </c>
      <c r="O1352" s="2">
        <v>31</v>
      </c>
      <c r="P1352" s="2">
        <v>3</v>
      </c>
      <c r="Q1352" s="2">
        <v>2</v>
      </c>
      <c r="R1352" s="17"/>
      <c r="S1352" s="17"/>
      <c r="T1352" s="17"/>
      <c r="U1352" s="17"/>
      <c r="V1352" s="17"/>
      <c r="W1352" s="17"/>
      <c r="X1352" s="18">
        <v>7.4510337323177369</v>
      </c>
      <c r="Y1352" s="18">
        <v>204.08381392818282</v>
      </c>
      <c r="Z1352" s="19">
        <v>8.433079434167573E-3</v>
      </c>
      <c r="AA1352" s="19">
        <v>0.23098204570184983</v>
      </c>
      <c r="AB1352" s="18">
        <v>0.88354838709677419</v>
      </c>
      <c r="AC1352" s="18">
        <v>24.200390322580645</v>
      </c>
      <c r="AD1352" s="17">
        <v>1</v>
      </c>
      <c r="AE1352" s="55">
        <v>134</v>
      </c>
      <c r="AF1352" s="18">
        <v>4.8922964585615185</v>
      </c>
      <c r="AG1352" s="20">
        <v>134</v>
      </c>
      <c r="AH1352" s="17" t="s">
        <v>127</v>
      </c>
      <c r="AI1352" s="18" t="s">
        <v>128</v>
      </c>
      <c r="AJ1352" s="18" t="s">
        <v>128</v>
      </c>
      <c r="AK1352" s="18" t="s">
        <v>128</v>
      </c>
      <c r="AL1352" s="59" t="s">
        <v>128</v>
      </c>
      <c r="AM1352" s="7" t="s">
        <v>128</v>
      </c>
    </row>
    <row r="1353" spans="1:39" x14ac:dyDescent="0.3">
      <c r="A1353" s="2">
        <v>1000813157</v>
      </c>
      <c r="B1353" s="2">
        <v>1000813157</v>
      </c>
      <c r="C1353" s="38">
        <v>2000660988</v>
      </c>
      <c r="D1353" s="43">
        <v>42779</v>
      </c>
      <c r="E1353" s="2" t="s">
        <v>80</v>
      </c>
      <c r="F1353" s="2" t="s">
        <v>84</v>
      </c>
      <c r="G1353" s="2" t="s">
        <v>83</v>
      </c>
      <c r="H1353" s="2" t="s">
        <v>82</v>
      </c>
      <c r="I1353" s="2" t="s">
        <v>81</v>
      </c>
      <c r="J1353" s="2" t="s">
        <v>101</v>
      </c>
      <c r="K1353" s="2" t="s">
        <v>75</v>
      </c>
      <c r="L1353" s="2" t="s">
        <v>104</v>
      </c>
      <c r="M1353" s="2">
        <v>25.94</v>
      </c>
      <c r="N1353" s="2">
        <v>3270</v>
      </c>
      <c r="O1353" s="2">
        <v>20</v>
      </c>
      <c r="P1353" s="2">
        <v>3</v>
      </c>
      <c r="Q1353" s="2">
        <v>1</v>
      </c>
      <c r="R1353" s="17"/>
      <c r="S1353" s="17"/>
      <c r="T1353" s="17"/>
      <c r="U1353" s="17"/>
      <c r="V1353" s="17"/>
      <c r="W1353" s="17"/>
      <c r="X1353" s="18">
        <v>7.9327217125382266</v>
      </c>
      <c r="Y1353" s="18">
        <v>205.77480122324161</v>
      </c>
      <c r="Z1353" s="19">
        <v>6.1162079510703364E-3</v>
      </c>
      <c r="AA1353" s="19">
        <v>0.15865443425076453</v>
      </c>
      <c r="AB1353" s="18">
        <v>1.2970000000000002</v>
      </c>
      <c r="AC1353" s="18">
        <v>33.644180000000006</v>
      </c>
      <c r="AD1353" s="17">
        <v>0</v>
      </c>
      <c r="AE1353" s="55">
        <v>0</v>
      </c>
      <c r="AF1353" s="18">
        <v>0</v>
      </c>
      <c r="AG1353" s="20">
        <v>0</v>
      </c>
      <c r="AH1353" s="17" t="s">
        <v>127</v>
      </c>
      <c r="AI1353" s="18" t="s">
        <v>128</v>
      </c>
      <c r="AJ1353" s="18" t="s">
        <v>128</v>
      </c>
      <c r="AK1353" s="18" t="s">
        <v>128</v>
      </c>
      <c r="AL1353" s="59" t="s">
        <v>128</v>
      </c>
      <c r="AM1353" s="7" t="s">
        <v>128</v>
      </c>
    </row>
    <row r="1354" spans="1:39" x14ac:dyDescent="0.3">
      <c r="A1354" s="2">
        <v>1000833522</v>
      </c>
      <c r="B1354" s="2">
        <v>1000833522</v>
      </c>
      <c r="C1354" s="38">
        <v>2000661630</v>
      </c>
      <c r="D1354" s="43">
        <v>42779</v>
      </c>
      <c r="E1354" s="2" t="s">
        <v>80</v>
      </c>
      <c r="F1354" s="2" t="s">
        <v>79</v>
      </c>
      <c r="G1354" s="2" t="s">
        <v>7</v>
      </c>
      <c r="H1354" s="2" t="s">
        <v>78</v>
      </c>
      <c r="I1354" s="2" t="s">
        <v>77</v>
      </c>
      <c r="J1354" s="2" t="s">
        <v>101</v>
      </c>
      <c r="K1354" s="2" t="s">
        <v>75</v>
      </c>
      <c r="L1354" s="2" t="s">
        <v>104</v>
      </c>
      <c r="M1354" s="2">
        <v>48.09</v>
      </c>
      <c r="N1354" s="2">
        <v>2398</v>
      </c>
      <c r="O1354" s="2">
        <v>44</v>
      </c>
      <c r="P1354" s="2">
        <v>2</v>
      </c>
      <c r="Q1354" s="2">
        <v>1</v>
      </c>
      <c r="R1354" s="17"/>
      <c r="S1354" s="17"/>
      <c r="T1354" s="17"/>
      <c r="U1354" s="17"/>
      <c r="V1354" s="17"/>
      <c r="W1354" s="17"/>
      <c r="X1354" s="18">
        <v>20.054211843202669</v>
      </c>
      <c r="Y1354" s="18">
        <v>964.40704753961643</v>
      </c>
      <c r="Z1354" s="19">
        <v>1.834862385321101E-2</v>
      </c>
      <c r="AA1354" s="19">
        <v>0.8823853211009175</v>
      </c>
      <c r="AB1354" s="18">
        <v>1.0929545454545455</v>
      </c>
      <c r="AC1354" s="18">
        <v>52.560184090909097</v>
      </c>
      <c r="AD1354" s="17">
        <v>3</v>
      </c>
      <c r="AE1354" s="55">
        <v>234</v>
      </c>
      <c r="AF1354" s="18">
        <v>4.865876481597005</v>
      </c>
      <c r="AG1354" s="20">
        <v>234</v>
      </c>
      <c r="AH1354" s="17" t="s">
        <v>127</v>
      </c>
      <c r="AI1354" s="18" t="s">
        <v>128</v>
      </c>
      <c r="AJ1354" s="18" t="s">
        <v>128</v>
      </c>
      <c r="AK1354" s="18" t="s">
        <v>128</v>
      </c>
      <c r="AL1354" s="59" t="s">
        <v>128</v>
      </c>
      <c r="AM1354" s="7" t="s">
        <v>128</v>
      </c>
    </row>
    <row r="1355" spans="1:39" x14ac:dyDescent="0.3">
      <c r="A1355" s="2">
        <v>1000681741</v>
      </c>
      <c r="B1355" s="2">
        <v>1000681741</v>
      </c>
      <c r="C1355" s="38">
        <v>2000661648</v>
      </c>
      <c r="D1355" s="43">
        <v>42779</v>
      </c>
      <c r="E1355" s="2" t="s">
        <v>99</v>
      </c>
      <c r="F1355" s="2" t="s">
        <v>79</v>
      </c>
      <c r="G1355" s="2" t="s">
        <v>7</v>
      </c>
      <c r="H1355" s="2" t="s">
        <v>78</v>
      </c>
      <c r="I1355" s="2" t="s">
        <v>100</v>
      </c>
      <c r="J1355" s="2" t="s">
        <v>76</v>
      </c>
      <c r="K1355" s="2" t="s">
        <v>75</v>
      </c>
      <c r="L1355" s="2" t="s">
        <v>104</v>
      </c>
      <c r="M1355" s="2">
        <v>31.26</v>
      </c>
      <c r="N1355" s="2">
        <v>1876</v>
      </c>
      <c r="O1355" s="2">
        <v>24</v>
      </c>
      <c r="P1355" s="2">
        <v>2</v>
      </c>
      <c r="Q1355" s="2">
        <v>1</v>
      </c>
      <c r="R1355" s="17">
        <v>502</v>
      </c>
      <c r="S1355" s="17">
        <v>214</v>
      </c>
      <c r="T1355" s="17">
        <v>123</v>
      </c>
      <c r="U1355" s="17">
        <v>74</v>
      </c>
      <c r="V1355" s="17">
        <v>56</v>
      </c>
      <c r="W1355" s="17">
        <v>53</v>
      </c>
      <c r="X1355" s="18">
        <v>16.663113006396589</v>
      </c>
      <c r="Y1355" s="18">
        <v>520.88891257995738</v>
      </c>
      <c r="Z1355" s="19">
        <v>1.279317697228145E-2</v>
      </c>
      <c r="AA1355" s="19">
        <v>0.39991471215351815</v>
      </c>
      <c r="AB1355" s="18">
        <v>1.3025</v>
      </c>
      <c r="AC1355" s="18">
        <v>40.716149999999999</v>
      </c>
      <c r="AD1355" s="17">
        <v>2</v>
      </c>
      <c r="AE1355" s="55">
        <v>94</v>
      </c>
      <c r="AF1355" s="18">
        <v>3.0070377479206654</v>
      </c>
      <c r="AG1355" s="20">
        <v>94</v>
      </c>
      <c r="AH1355" s="17">
        <v>109</v>
      </c>
      <c r="AI1355" s="18">
        <v>6.2270916334661357E-2</v>
      </c>
      <c r="AJ1355" s="18">
        <v>1.946588844621514</v>
      </c>
      <c r="AK1355" s="18">
        <v>0.28678899082568809</v>
      </c>
      <c r="AL1355" s="59">
        <v>8.9650238532110098</v>
      </c>
      <c r="AM1355" s="7">
        <v>8.9650238532110098</v>
      </c>
    </row>
    <row r="1356" spans="1:39" x14ac:dyDescent="0.3">
      <c r="A1356" s="2">
        <v>1000568332</v>
      </c>
      <c r="B1356" s="2">
        <v>1000568332</v>
      </c>
      <c r="C1356" s="38">
        <v>2000661972</v>
      </c>
      <c r="D1356" s="43">
        <v>42779</v>
      </c>
      <c r="E1356" s="2" t="s">
        <v>99</v>
      </c>
      <c r="F1356" s="2" t="s">
        <v>96</v>
      </c>
      <c r="G1356" s="2" t="s">
        <v>95</v>
      </c>
      <c r="H1356" s="2" t="s">
        <v>78</v>
      </c>
      <c r="I1356" s="2" t="s">
        <v>100</v>
      </c>
      <c r="J1356" s="2" t="s">
        <v>76</v>
      </c>
      <c r="K1356" s="2" t="s">
        <v>75</v>
      </c>
      <c r="L1356" s="2" t="s">
        <v>104</v>
      </c>
      <c r="M1356" s="2">
        <v>69.180000000000007</v>
      </c>
      <c r="N1356" s="2">
        <v>4755</v>
      </c>
      <c r="O1356" s="2">
        <v>53</v>
      </c>
      <c r="P1356" s="2">
        <v>5</v>
      </c>
      <c r="Q1356" s="2">
        <v>2</v>
      </c>
      <c r="R1356" s="17">
        <v>1132</v>
      </c>
      <c r="S1356" s="17">
        <v>504</v>
      </c>
      <c r="T1356" s="17">
        <v>207</v>
      </c>
      <c r="U1356" s="17">
        <v>158</v>
      </c>
      <c r="V1356" s="17">
        <v>122</v>
      </c>
      <c r="W1356" s="17">
        <v>106</v>
      </c>
      <c r="X1356" s="18">
        <v>14.54889589905363</v>
      </c>
      <c r="Y1356" s="18">
        <v>1006.4926182965302</v>
      </c>
      <c r="Z1356" s="19">
        <v>1.1146161934805467E-2</v>
      </c>
      <c r="AA1356" s="19">
        <v>0.77109148264984229</v>
      </c>
      <c r="AB1356" s="18">
        <v>1.3052830188679247</v>
      </c>
      <c r="AC1356" s="18">
        <v>90.299479245283038</v>
      </c>
      <c r="AD1356" s="17">
        <v>4</v>
      </c>
      <c r="AE1356" s="55">
        <v>472</v>
      </c>
      <c r="AF1356" s="18">
        <v>6.8227811506215659</v>
      </c>
      <c r="AG1356" s="20">
        <v>472</v>
      </c>
      <c r="AH1356" s="17">
        <v>228</v>
      </c>
      <c r="AI1356" s="18">
        <v>6.1113074204947E-2</v>
      </c>
      <c r="AJ1356" s="18">
        <v>4.227802473498234</v>
      </c>
      <c r="AK1356" s="18">
        <v>0.30342105263157898</v>
      </c>
      <c r="AL1356" s="59">
        <v>20.990668421052636</v>
      </c>
      <c r="AM1356" s="7">
        <v>20.990668421052636</v>
      </c>
    </row>
    <row r="1357" spans="1:39" x14ac:dyDescent="0.3">
      <c r="A1357" s="2">
        <v>1000401831</v>
      </c>
      <c r="B1357" s="2">
        <v>1000401831</v>
      </c>
      <c r="C1357" s="38">
        <v>2000662430</v>
      </c>
      <c r="D1357" s="43">
        <v>42779</v>
      </c>
      <c r="E1357" s="2" t="s">
        <v>99</v>
      </c>
      <c r="F1357" s="2" t="s">
        <v>94</v>
      </c>
      <c r="G1357" s="2" t="s">
        <v>93</v>
      </c>
      <c r="H1357" s="2" t="s">
        <v>78</v>
      </c>
      <c r="I1357" s="2" t="s">
        <v>100</v>
      </c>
      <c r="J1357" s="2" t="s">
        <v>76</v>
      </c>
      <c r="K1357" s="2" t="s">
        <v>75</v>
      </c>
      <c r="L1357" s="2" t="s">
        <v>104</v>
      </c>
      <c r="M1357" s="2">
        <v>69.11</v>
      </c>
      <c r="N1357" s="2">
        <v>5964</v>
      </c>
      <c r="O1357" s="2">
        <v>43</v>
      </c>
      <c r="P1357" s="2">
        <v>7</v>
      </c>
      <c r="Q1357" s="2">
        <v>3</v>
      </c>
      <c r="R1357" s="17">
        <v>1200</v>
      </c>
      <c r="S1357" s="17">
        <v>494</v>
      </c>
      <c r="T1357" s="17">
        <v>269</v>
      </c>
      <c r="U1357" s="17">
        <v>210</v>
      </c>
      <c r="V1357" s="17">
        <v>160</v>
      </c>
      <c r="W1357" s="17">
        <v>139</v>
      </c>
      <c r="X1357" s="18">
        <v>11.587860496311201</v>
      </c>
      <c r="Y1357" s="18">
        <v>800.83703890006711</v>
      </c>
      <c r="Z1357" s="19">
        <v>7.2099262240107312E-3</v>
      </c>
      <c r="AA1357" s="19">
        <v>0.49827800134138162</v>
      </c>
      <c r="AB1357" s="18">
        <v>1.6072093023255813</v>
      </c>
      <c r="AC1357" s="18">
        <v>111.07423488372092</v>
      </c>
      <c r="AD1357" s="17">
        <v>3</v>
      </c>
      <c r="AE1357" s="55">
        <v>177</v>
      </c>
      <c r="AF1357" s="18">
        <v>2.5611344233830127</v>
      </c>
      <c r="AG1357" s="20">
        <v>177</v>
      </c>
      <c r="AH1357" s="17">
        <v>299</v>
      </c>
      <c r="AI1357" s="18">
        <v>5.7591666666666666E-2</v>
      </c>
      <c r="AJ1357" s="18">
        <v>3.9801600833333333</v>
      </c>
      <c r="AK1357" s="18">
        <v>0.23113712374581941</v>
      </c>
      <c r="AL1357" s="59">
        <v>15.973886622073579</v>
      </c>
      <c r="AM1357" s="7">
        <v>15.973886622073579</v>
      </c>
    </row>
    <row r="1358" spans="1:39" x14ac:dyDescent="0.3">
      <c r="A1358" s="2">
        <v>1000967982</v>
      </c>
      <c r="B1358" s="2">
        <v>1000967982</v>
      </c>
      <c r="C1358" s="38">
        <v>2000662622</v>
      </c>
      <c r="D1358" s="43">
        <v>42779</v>
      </c>
      <c r="E1358" s="2" t="s">
        <v>99</v>
      </c>
      <c r="F1358" s="2" t="s">
        <v>92</v>
      </c>
      <c r="G1358" s="2" t="s">
        <v>83</v>
      </c>
      <c r="H1358" s="2" t="s">
        <v>90</v>
      </c>
      <c r="I1358" s="2" t="s">
        <v>100</v>
      </c>
      <c r="J1358" s="2" t="s">
        <v>76</v>
      </c>
      <c r="K1358" s="2" t="s">
        <v>75</v>
      </c>
      <c r="L1358" s="2" t="s">
        <v>104</v>
      </c>
      <c r="M1358" s="2">
        <v>62.94</v>
      </c>
      <c r="N1358" s="2">
        <v>6563</v>
      </c>
      <c r="O1358" s="2">
        <v>43</v>
      </c>
      <c r="P1358" s="2">
        <v>6</v>
      </c>
      <c r="Q1358" s="2">
        <v>3</v>
      </c>
      <c r="R1358" s="17">
        <v>1688</v>
      </c>
      <c r="S1358" s="17">
        <v>743</v>
      </c>
      <c r="T1358" s="17">
        <v>345</v>
      </c>
      <c r="U1358" s="17">
        <v>229</v>
      </c>
      <c r="V1358" s="17">
        <v>202</v>
      </c>
      <c r="W1358" s="17">
        <v>182</v>
      </c>
      <c r="X1358" s="18">
        <v>9.5901264665549295</v>
      </c>
      <c r="Y1358" s="18">
        <v>603.6025598049672</v>
      </c>
      <c r="Z1358" s="19">
        <v>6.5518817613896083E-3</v>
      </c>
      <c r="AA1358" s="19">
        <v>0.41237543806186194</v>
      </c>
      <c r="AB1358" s="18">
        <v>1.463720930232558</v>
      </c>
      <c r="AC1358" s="18">
        <v>92.126595348837199</v>
      </c>
      <c r="AD1358" s="17">
        <v>2</v>
      </c>
      <c r="AE1358" s="55">
        <v>64</v>
      </c>
      <c r="AF1358" s="18">
        <v>1.0168414362885287</v>
      </c>
      <c r="AG1358" s="20">
        <v>64</v>
      </c>
      <c r="AH1358" s="17">
        <v>384</v>
      </c>
      <c r="AI1358" s="18">
        <v>3.7286729857819903E-2</v>
      </c>
      <c r="AJ1358" s="18">
        <v>2.3468267772511848</v>
      </c>
      <c r="AK1358" s="18">
        <v>0.16390625</v>
      </c>
      <c r="AL1358" s="59">
        <v>10.316259375</v>
      </c>
      <c r="AM1358" s="7">
        <v>10.316259375</v>
      </c>
    </row>
    <row r="1359" spans="1:39" x14ac:dyDescent="0.3">
      <c r="A1359" s="2">
        <v>1000160719</v>
      </c>
      <c r="B1359" s="2">
        <v>1000160719</v>
      </c>
      <c r="C1359" s="38">
        <v>2000663126</v>
      </c>
      <c r="D1359" s="43">
        <v>42779</v>
      </c>
      <c r="E1359" s="2" t="s">
        <v>99</v>
      </c>
      <c r="F1359" s="2" t="s">
        <v>91</v>
      </c>
      <c r="G1359" s="2" t="s">
        <v>83</v>
      </c>
      <c r="H1359" s="2" t="s">
        <v>90</v>
      </c>
      <c r="I1359" s="2" t="s">
        <v>100</v>
      </c>
      <c r="J1359" s="2" t="s">
        <v>76</v>
      </c>
      <c r="K1359" s="2" t="s">
        <v>75</v>
      </c>
      <c r="L1359" s="2" t="s">
        <v>104</v>
      </c>
      <c r="M1359" s="2">
        <v>20.87</v>
      </c>
      <c r="N1359" s="2">
        <v>2392</v>
      </c>
      <c r="O1359" s="2">
        <v>17</v>
      </c>
      <c r="P1359" s="2">
        <v>2</v>
      </c>
      <c r="Q1359" s="2">
        <v>1</v>
      </c>
      <c r="R1359" s="17">
        <v>443</v>
      </c>
      <c r="S1359" s="17">
        <v>198</v>
      </c>
      <c r="T1359" s="17">
        <v>95</v>
      </c>
      <c r="U1359" s="17">
        <v>59</v>
      </c>
      <c r="V1359" s="17">
        <v>52</v>
      </c>
      <c r="W1359" s="17">
        <v>47</v>
      </c>
      <c r="X1359" s="18">
        <v>8.7249163879598672</v>
      </c>
      <c r="Y1359" s="18">
        <v>182.08900501672244</v>
      </c>
      <c r="Z1359" s="19">
        <v>7.1070234113712371E-3</v>
      </c>
      <c r="AA1359" s="19">
        <v>0.14832357859531772</v>
      </c>
      <c r="AB1359" s="18">
        <v>1.2276470588235295</v>
      </c>
      <c r="AC1359" s="18">
        <v>25.620994117647061</v>
      </c>
      <c r="AD1359" s="17">
        <v>1</v>
      </c>
      <c r="AE1359" s="55">
        <v>110</v>
      </c>
      <c r="AF1359" s="18">
        <v>5.270723526593196</v>
      </c>
      <c r="AG1359" s="20">
        <v>110</v>
      </c>
      <c r="AH1359" s="17">
        <v>99</v>
      </c>
      <c r="AI1359" s="18">
        <v>4.7110609480812644E-2</v>
      </c>
      <c r="AJ1359" s="18">
        <v>0.98319841986455991</v>
      </c>
      <c r="AK1359" s="18">
        <v>0.21080808080808081</v>
      </c>
      <c r="AL1359" s="59">
        <v>4.399564646464647</v>
      </c>
      <c r="AM1359" s="7">
        <v>4.399564646464647</v>
      </c>
    </row>
    <row r="1360" spans="1:39" x14ac:dyDescent="0.3">
      <c r="A1360" s="2">
        <v>1000142771</v>
      </c>
      <c r="B1360" s="2">
        <v>1000142771</v>
      </c>
      <c r="C1360" s="38">
        <v>2000663132</v>
      </c>
      <c r="D1360" s="43">
        <v>42779</v>
      </c>
      <c r="E1360" s="2" t="s">
        <v>99</v>
      </c>
      <c r="F1360" s="2" t="s">
        <v>89</v>
      </c>
      <c r="G1360" s="2" t="s">
        <v>83</v>
      </c>
      <c r="H1360" s="2" t="s">
        <v>87</v>
      </c>
      <c r="I1360" s="2" t="s">
        <v>100</v>
      </c>
      <c r="J1360" s="2" t="s">
        <v>76</v>
      </c>
      <c r="K1360" s="2" t="s">
        <v>75</v>
      </c>
      <c r="L1360" s="2" t="s">
        <v>104</v>
      </c>
      <c r="M1360" s="2">
        <v>25.34</v>
      </c>
      <c r="N1360" s="2">
        <v>2561</v>
      </c>
      <c r="O1360" s="2">
        <v>18</v>
      </c>
      <c r="P1360" s="2">
        <v>2</v>
      </c>
      <c r="Q1360" s="2">
        <v>1</v>
      </c>
      <c r="R1360" s="17">
        <v>513</v>
      </c>
      <c r="S1360" s="17">
        <v>280</v>
      </c>
      <c r="T1360" s="17">
        <v>129</v>
      </c>
      <c r="U1360" s="17">
        <v>94</v>
      </c>
      <c r="V1360" s="17">
        <v>83</v>
      </c>
      <c r="W1360" s="17">
        <v>72</v>
      </c>
      <c r="X1360" s="18">
        <v>9.8945724326434981</v>
      </c>
      <c r="Y1360" s="18">
        <v>250.72846544318625</v>
      </c>
      <c r="Z1360" s="19">
        <v>7.0285044904334244E-3</v>
      </c>
      <c r="AA1360" s="19">
        <v>0.17810230378758296</v>
      </c>
      <c r="AB1360" s="18">
        <v>1.4077777777777778</v>
      </c>
      <c r="AC1360" s="18">
        <v>35.673088888888891</v>
      </c>
      <c r="AD1360" s="17">
        <v>1</v>
      </c>
      <c r="AE1360" s="55">
        <v>194</v>
      </c>
      <c r="AF1360" s="18">
        <v>7.6558800315706392</v>
      </c>
      <c r="AG1360" s="20">
        <v>194</v>
      </c>
      <c r="AH1360" s="17">
        <v>155</v>
      </c>
      <c r="AI1360" s="18">
        <v>4.9395711500974659E-2</v>
      </c>
      <c r="AJ1360" s="18">
        <v>1.251687329434698</v>
      </c>
      <c r="AK1360" s="18">
        <v>0.16348387096774195</v>
      </c>
      <c r="AL1360" s="59">
        <v>4.1426812903225807</v>
      </c>
      <c r="AM1360" s="7">
        <v>4.1426812903225807</v>
      </c>
    </row>
    <row r="1361" spans="1:39" x14ac:dyDescent="0.3">
      <c r="A1361" s="2">
        <v>1000322655</v>
      </c>
      <c r="B1361" s="2">
        <v>1000322655</v>
      </c>
      <c r="C1361" s="38">
        <v>2000663574</v>
      </c>
      <c r="D1361" s="43">
        <v>42779</v>
      </c>
      <c r="E1361" s="2" t="s">
        <v>99</v>
      </c>
      <c r="F1361" s="2" t="s">
        <v>88</v>
      </c>
      <c r="G1361" s="2" t="s">
        <v>83</v>
      </c>
      <c r="H1361" s="2" t="s">
        <v>87</v>
      </c>
      <c r="I1361" s="2" t="s">
        <v>100</v>
      </c>
      <c r="J1361" s="2" t="s">
        <v>76</v>
      </c>
      <c r="K1361" s="2" t="s">
        <v>75</v>
      </c>
      <c r="L1361" s="2" t="s">
        <v>104</v>
      </c>
      <c r="M1361" s="2">
        <v>18.28</v>
      </c>
      <c r="N1361" s="2">
        <v>1844</v>
      </c>
      <c r="O1361" s="2">
        <v>14</v>
      </c>
      <c r="P1361" s="2">
        <v>2</v>
      </c>
      <c r="Q1361" s="2">
        <v>1</v>
      </c>
      <c r="R1361" s="17">
        <v>539</v>
      </c>
      <c r="S1361" s="17">
        <v>319</v>
      </c>
      <c r="T1361" s="17">
        <v>132</v>
      </c>
      <c r="U1361" s="17">
        <v>100</v>
      </c>
      <c r="V1361" s="17">
        <v>83</v>
      </c>
      <c r="W1361" s="17">
        <v>73</v>
      </c>
      <c r="X1361" s="18">
        <v>9.9132321041214766</v>
      </c>
      <c r="Y1361" s="18">
        <v>181.21388286334061</v>
      </c>
      <c r="Z1361" s="19">
        <v>7.5921908893709323E-3</v>
      </c>
      <c r="AA1361" s="19">
        <v>0.13878524945770065</v>
      </c>
      <c r="AB1361" s="18">
        <v>1.3057142857142858</v>
      </c>
      <c r="AC1361" s="18">
        <v>23.868457142857146</v>
      </c>
      <c r="AD1361" s="17">
        <v>1</v>
      </c>
      <c r="AE1361" s="55">
        <v>120</v>
      </c>
      <c r="AF1361" s="18">
        <v>6.5645514223194743</v>
      </c>
      <c r="AG1361" s="20">
        <v>120</v>
      </c>
      <c r="AH1361" s="17">
        <v>156</v>
      </c>
      <c r="AI1361" s="18">
        <v>3.3914656771799633E-2</v>
      </c>
      <c r="AJ1361" s="18">
        <v>0.61995992578849735</v>
      </c>
      <c r="AK1361" s="18">
        <v>0.11717948717948719</v>
      </c>
      <c r="AL1361" s="59">
        <v>2.1420410256410261</v>
      </c>
      <c r="AM1361" s="7">
        <v>2.1420410256410261</v>
      </c>
    </row>
    <row r="1362" spans="1:39" x14ac:dyDescent="0.3">
      <c r="A1362" s="2">
        <v>1000537775</v>
      </c>
      <c r="B1362" s="2">
        <v>1000537775</v>
      </c>
      <c r="C1362" s="38">
        <v>2000663836</v>
      </c>
      <c r="D1362" s="43">
        <v>42779</v>
      </c>
      <c r="E1362" s="2" t="s">
        <v>99</v>
      </c>
      <c r="F1362" s="2" t="s">
        <v>86</v>
      </c>
      <c r="G1362" s="2" t="s">
        <v>83</v>
      </c>
      <c r="H1362" s="2" t="s">
        <v>82</v>
      </c>
      <c r="I1362" s="2" t="s">
        <v>100</v>
      </c>
      <c r="J1362" s="2" t="s">
        <v>76</v>
      </c>
      <c r="K1362" s="2" t="s">
        <v>75</v>
      </c>
      <c r="L1362" s="2" t="s">
        <v>104</v>
      </c>
      <c r="M1362" s="2">
        <v>11.46</v>
      </c>
      <c r="N1362" s="2">
        <v>2192</v>
      </c>
      <c r="O1362" s="2">
        <v>13</v>
      </c>
      <c r="P1362" s="2">
        <v>2</v>
      </c>
      <c r="Q1362" s="2">
        <v>1</v>
      </c>
      <c r="R1362" s="17">
        <v>509</v>
      </c>
      <c r="S1362" s="17">
        <v>240</v>
      </c>
      <c r="T1362" s="17">
        <v>106</v>
      </c>
      <c r="U1362" s="17">
        <v>78</v>
      </c>
      <c r="V1362" s="17">
        <v>58</v>
      </c>
      <c r="W1362" s="17">
        <v>55</v>
      </c>
      <c r="X1362" s="18">
        <v>5.2281021897810227</v>
      </c>
      <c r="Y1362" s="18">
        <v>59.914051094890524</v>
      </c>
      <c r="Z1362" s="19">
        <v>5.930656934306569E-3</v>
      </c>
      <c r="AA1362" s="19">
        <v>6.796532846715328E-2</v>
      </c>
      <c r="AB1362" s="18">
        <v>0.8815384615384616</v>
      </c>
      <c r="AC1362" s="18">
        <v>10.102430769230772</v>
      </c>
      <c r="AD1362" s="17">
        <v>0</v>
      </c>
      <c r="AE1362" s="55">
        <v>0</v>
      </c>
      <c r="AF1362" s="18">
        <v>0</v>
      </c>
      <c r="AG1362" s="20">
        <v>0</v>
      </c>
      <c r="AH1362" s="17">
        <v>113</v>
      </c>
      <c r="AI1362" s="18">
        <v>2.2514734774066798E-2</v>
      </c>
      <c r="AJ1362" s="18">
        <v>0.25801886051080553</v>
      </c>
      <c r="AK1362" s="18">
        <v>0.10141592920353983</v>
      </c>
      <c r="AL1362" s="59">
        <v>1.1622265486725665</v>
      </c>
      <c r="AM1362" s="7">
        <v>1.1622265486725665</v>
      </c>
    </row>
    <row r="1363" spans="1:39" x14ac:dyDescent="0.3">
      <c r="A1363" s="2">
        <v>1000461206</v>
      </c>
      <c r="B1363" s="2">
        <v>1000461206</v>
      </c>
      <c r="C1363" s="38">
        <v>2000664142</v>
      </c>
      <c r="D1363" s="43">
        <v>42779</v>
      </c>
      <c r="E1363" s="2" t="s">
        <v>99</v>
      </c>
      <c r="F1363" s="2" t="s">
        <v>86</v>
      </c>
      <c r="G1363" s="2" t="s">
        <v>83</v>
      </c>
      <c r="H1363" s="2" t="s">
        <v>82</v>
      </c>
      <c r="I1363" s="2" t="s">
        <v>100</v>
      </c>
      <c r="J1363" s="2" t="s">
        <v>76</v>
      </c>
      <c r="K1363" s="2" t="s">
        <v>75</v>
      </c>
      <c r="L1363" s="2" t="s">
        <v>104</v>
      </c>
      <c r="M1363" s="2">
        <v>14.66</v>
      </c>
      <c r="N1363" s="2">
        <v>2810</v>
      </c>
      <c r="O1363" s="2">
        <v>20</v>
      </c>
      <c r="P1363" s="2">
        <v>2</v>
      </c>
      <c r="Q1363" s="2">
        <v>1</v>
      </c>
      <c r="R1363" s="17">
        <v>580</v>
      </c>
      <c r="S1363" s="17">
        <v>338</v>
      </c>
      <c r="T1363" s="17">
        <v>187</v>
      </c>
      <c r="U1363" s="17">
        <v>113</v>
      </c>
      <c r="V1363" s="17">
        <v>101</v>
      </c>
      <c r="W1363" s="17">
        <v>89</v>
      </c>
      <c r="X1363" s="18">
        <v>5.2170818505338072</v>
      </c>
      <c r="Y1363" s="18">
        <v>76.482419928825621</v>
      </c>
      <c r="Z1363" s="19">
        <v>7.1174377224199285E-3</v>
      </c>
      <c r="AA1363" s="19">
        <v>0.10434163701067616</v>
      </c>
      <c r="AB1363" s="18">
        <v>0.73299999999999998</v>
      </c>
      <c r="AC1363" s="18">
        <v>10.74578</v>
      </c>
      <c r="AD1363" s="17">
        <v>1</v>
      </c>
      <c r="AE1363" s="55">
        <v>51</v>
      </c>
      <c r="AF1363" s="18">
        <v>3.4788540245566164</v>
      </c>
      <c r="AG1363" s="20">
        <v>51</v>
      </c>
      <c r="AH1363" s="17">
        <v>190</v>
      </c>
      <c r="AI1363" s="18">
        <v>2.5275862068965517E-2</v>
      </c>
      <c r="AJ1363" s="18">
        <v>0.37054413793103447</v>
      </c>
      <c r="AK1363" s="18">
        <v>7.7157894736842106E-2</v>
      </c>
      <c r="AL1363" s="59">
        <v>1.1311347368421052</v>
      </c>
      <c r="AM1363" s="7">
        <v>1.1311347368421052</v>
      </c>
    </row>
    <row r="1364" spans="1:39" x14ac:dyDescent="0.3">
      <c r="A1364" s="2">
        <v>1000173913</v>
      </c>
      <c r="B1364" s="2">
        <v>1000173913</v>
      </c>
      <c r="C1364" s="38">
        <v>2000664152</v>
      </c>
      <c r="D1364" s="43">
        <v>42779</v>
      </c>
      <c r="E1364" s="2" t="s">
        <v>99</v>
      </c>
      <c r="F1364" s="2" t="s">
        <v>85</v>
      </c>
      <c r="G1364" s="2" t="s">
        <v>83</v>
      </c>
      <c r="H1364" s="2" t="s">
        <v>82</v>
      </c>
      <c r="I1364" s="2" t="s">
        <v>100</v>
      </c>
      <c r="J1364" s="2" t="s">
        <v>76</v>
      </c>
      <c r="K1364" s="2" t="s">
        <v>75</v>
      </c>
      <c r="L1364" s="2" t="s">
        <v>104</v>
      </c>
      <c r="M1364" s="2">
        <v>14.05</v>
      </c>
      <c r="N1364" s="2">
        <v>2052</v>
      </c>
      <c r="O1364" s="2">
        <v>10</v>
      </c>
      <c r="P1364" s="2">
        <v>2</v>
      </c>
      <c r="Q1364" s="2">
        <v>1</v>
      </c>
      <c r="R1364" s="17">
        <v>417</v>
      </c>
      <c r="S1364" s="17">
        <v>175</v>
      </c>
      <c r="T1364" s="17">
        <v>79</v>
      </c>
      <c r="U1364" s="17">
        <v>62</v>
      </c>
      <c r="V1364" s="17">
        <v>55</v>
      </c>
      <c r="W1364" s="17">
        <v>47</v>
      </c>
      <c r="X1364" s="18">
        <v>6.8469785575048743</v>
      </c>
      <c r="Y1364" s="18">
        <v>96.200048732943486</v>
      </c>
      <c r="Z1364" s="19">
        <v>4.8732943469785572E-3</v>
      </c>
      <c r="AA1364" s="19">
        <v>6.8469785575048736E-2</v>
      </c>
      <c r="AB1364" s="18">
        <v>1.405</v>
      </c>
      <c r="AC1364" s="18">
        <v>19.74025</v>
      </c>
      <c r="AD1364" s="17">
        <v>0</v>
      </c>
      <c r="AE1364" s="55">
        <v>0</v>
      </c>
      <c r="AF1364" s="18">
        <v>0</v>
      </c>
      <c r="AG1364" s="20">
        <v>0</v>
      </c>
      <c r="AH1364" s="17">
        <v>102</v>
      </c>
      <c r="AI1364" s="18">
        <v>3.3693045563549164E-2</v>
      </c>
      <c r="AJ1364" s="18">
        <v>0.47338729016786579</v>
      </c>
      <c r="AK1364" s="18">
        <v>0.1377450980392157</v>
      </c>
      <c r="AL1364" s="59">
        <v>1.9353186274509806</v>
      </c>
      <c r="AM1364" s="7">
        <v>1.9353186274509806</v>
      </c>
    </row>
    <row r="1365" spans="1:39" x14ac:dyDescent="0.3">
      <c r="A1365" s="2">
        <v>1000878015</v>
      </c>
      <c r="B1365" s="2">
        <v>1000878015</v>
      </c>
      <c r="C1365" s="38">
        <v>2000664160</v>
      </c>
      <c r="D1365" s="43">
        <v>42779</v>
      </c>
      <c r="E1365" s="2" t="s">
        <v>99</v>
      </c>
      <c r="F1365" s="2" t="s">
        <v>84</v>
      </c>
      <c r="G1365" s="2" t="s">
        <v>83</v>
      </c>
      <c r="H1365" s="2" t="s">
        <v>82</v>
      </c>
      <c r="I1365" s="2" t="s">
        <v>100</v>
      </c>
      <c r="J1365" s="2" t="s">
        <v>76</v>
      </c>
      <c r="K1365" s="2" t="s">
        <v>75</v>
      </c>
      <c r="L1365" s="2" t="s">
        <v>104</v>
      </c>
      <c r="M1365" s="2">
        <v>14.76</v>
      </c>
      <c r="N1365" s="2">
        <v>2049</v>
      </c>
      <c r="O1365" s="2">
        <v>9</v>
      </c>
      <c r="P1365" s="2">
        <v>2</v>
      </c>
      <c r="Q1365" s="2">
        <v>1</v>
      </c>
      <c r="R1365" s="17">
        <v>499</v>
      </c>
      <c r="S1365" s="17">
        <v>260</v>
      </c>
      <c r="T1365" s="17">
        <v>128</v>
      </c>
      <c r="U1365" s="17">
        <v>93</v>
      </c>
      <c r="V1365" s="17">
        <v>65</v>
      </c>
      <c r="W1365" s="17">
        <v>59</v>
      </c>
      <c r="X1365" s="18">
        <v>7.2035139092240117</v>
      </c>
      <c r="Y1365" s="18">
        <v>106.32386530014641</v>
      </c>
      <c r="Z1365" s="19">
        <v>4.3923865300146414E-3</v>
      </c>
      <c r="AA1365" s="19">
        <v>6.4831625183016106E-2</v>
      </c>
      <c r="AB1365" s="18">
        <v>1.64</v>
      </c>
      <c r="AC1365" s="18">
        <v>24.206399999999999</v>
      </c>
      <c r="AD1365" s="17">
        <v>0</v>
      </c>
      <c r="AE1365" s="55">
        <v>0</v>
      </c>
      <c r="AF1365" s="18">
        <v>0</v>
      </c>
      <c r="AG1365" s="20">
        <v>0</v>
      </c>
      <c r="AH1365" s="17">
        <v>124</v>
      </c>
      <c r="AI1365" s="18">
        <v>2.9579158316633266E-2</v>
      </c>
      <c r="AJ1365" s="18">
        <v>0.43658837675350698</v>
      </c>
      <c r="AK1365" s="18">
        <v>0.11903225806451613</v>
      </c>
      <c r="AL1365" s="59">
        <v>1.7569161290322581</v>
      </c>
      <c r="AM1365" s="7">
        <v>1.7569161290322581</v>
      </c>
    </row>
    <row r="1366" spans="1:39" x14ac:dyDescent="0.3">
      <c r="A1366" s="2">
        <v>1000966633</v>
      </c>
      <c r="B1366" s="2">
        <v>1000966633</v>
      </c>
      <c r="C1366" s="38">
        <v>2000664274</v>
      </c>
      <c r="D1366" s="43">
        <v>42779</v>
      </c>
      <c r="E1366" s="2" t="s">
        <v>99</v>
      </c>
      <c r="F1366" s="2" t="s">
        <v>79</v>
      </c>
      <c r="G1366" s="2" t="s">
        <v>7</v>
      </c>
      <c r="H1366" s="2" t="s">
        <v>78</v>
      </c>
      <c r="I1366" s="2" t="s">
        <v>98</v>
      </c>
      <c r="J1366" s="2" t="s">
        <v>76</v>
      </c>
      <c r="K1366" s="2" t="s">
        <v>75</v>
      </c>
      <c r="L1366" s="2" t="s">
        <v>104</v>
      </c>
      <c r="M1366" s="2">
        <v>21.69</v>
      </c>
      <c r="N1366" s="2">
        <v>1273</v>
      </c>
      <c r="O1366" s="2">
        <v>18</v>
      </c>
      <c r="P1366" s="2">
        <v>1</v>
      </c>
      <c r="Q1366" s="2">
        <v>1</v>
      </c>
      <c r="R1366" s="17">
        <v>250</v>
      </c>
      <c r="S1366" s="17">
        <v>108</v>
      </c>
      <c r="T1366" s="17">
        <v>45</v>
      </c>
      <c r="U1366" s="17">
        <v>32</v>
      </c>
      <c r="V1366" s="17">
        <v>26</v>
      </c>
      <c r="W1366" s="17">
        <v>24</v>
      </c>
      <c r="X1366" s="18">
        <v>17.038491751767481</v>
      </c>
      <c r="Y1366" s="18">
        <v>369.5648860958367</v>
      </c>
      <c r="Z1366" s="19">
        <v>1.4139827179890024E-2</v>
      </c>
      <c r="AA1366" s="19">
        <v>0.30669285153181464</v>
      </c>
      <c r="AB1366" s="18">
        <v>1.2050000000000001</v>
      </c>
      <c r="AC1366" s="18">
        <v>26.136450000000004</v>
      </c>
      <c r="AD1366" s="17">
        <v>2</v>
      </c>
      <c r="AE1366" s="55">
        <v>308</v>
      </c>
      <c r="AF1366" s="18">
        <v>14.200092208390963</v>
      </c>
      <c r="AG1366" s="20">
        <v>308</v>
      </c>
      <c r="AH1366" s="17">
        <v>50</v>
      </c>
      <c r="AI1366" s="18">
        <v>8.6760000000000004E-2</v>
      </c>
      <c r="AJ1366" s="18">
        <v>1.8818244000000002</v>
      </c>
      <c r="AK1366" s="18">
        <v>0.43380000000000002</v>
      </c>
      <c r="AL1366" s="59">
        <v>9.4091220000000018</v>
      </c>
      <c r="AM1366" s="7">
        <v>9.4091220000000018</v>
      </c>
    </row>
    <row r="1367" spans="1:39" x14ac:dyDescent="0.3">
      <c r="A1367" s="2">
        <v>1000540767</v>
      </c>
      <c r="B1367" s="2">
        <v>1000540767</v>
      </c>
      <c r="C1367" s="38">
        <v>2000664956</v>
      </c>
      <c r="D1367" s="43">
        <v>42779</v>
      </c>
      <c r="E1367" s="2" t="s">
        <v>99</v>
      </c>
      <c r="F1367" s="2" t="s">
        <v>96</v>
      </c>
      <c r="G1367" s="2" t="s">
        <v>95</v>
      </c>
      <c r="H1367" s="2" t="s">
        <v>78</v>
      </c>
      <c r="I1367" s="2" t="s">
        <v>98</v>
      </c>
      <c r="J1367" s="2" t="s">
        <v>76</v>
      </c>
      <c r="K1367" s="2" t="s">
        <v>75</v>
      </c>
      <c r="L1367" s="2" t="s">
        <v>104</v>
      </c>
      <c r="M1367" s="2">
        <v>50.84</v>
      </c>
      <c r="N1367" s="2">
        <v>3558</v>
      </c>
      <c r="O1367" s="2">
        <v>45</v>
      </c>
      <c r="P1367" s="2">
        <v>4</v>
      </c>
      <c r="Q1367" s="2">
        <v>2</v>
      </c>
      <c r="R1367" s="17">
        <v>975</v>
      </c>
      <c r="S1367" s="17">
        <v>448</v>
      </c>
      <c r="T1367" s="17">
        <v>192</v>
      </c>
      <c r="U1367" s="17">
        <v>146</v>
      </c>
      <c r="V1367" s="17">
        <v>130</v>
      </c>
      <c r="W1367" s="17">
        <v>117</v>
      </c>
      <c r="X1367" s="18">
        <v>14.288926363125354</v>
      </c>
      <c r="Y1367" s="18">
        <v>726.449016301293</v>
      </c>
      <c r="Z1367" s="19">
        <v>1.2647554806070826E-2</v>
      </c>
      <c r="AA1367" s="19">
        <v>0.64300168634064081</v>
      </c>
      <c r="AB1367" s="18">
        <v>1.1297777777777778</v>
      </c>
      <c r="AC1367" s="18">
        <v>57.437902222222228</v>
      </c>
      <c r="AD1367" s="17">
        <v>3</v>
      </c>
      <c r="AE1367" s="55">
        <v>438</v>
      </c>
      <c r="AF1367" s="18">
        <v>8.6152635719905586</v>
      </c>
      <c r="AG1367" s="20">
        <v>438</v>
      </c>
      <c r="AH1367" s="17">
        <v>247</v>
      </c>
      <c r="AI1367" s="18">
        <v>5.2143589743589749E-2</v>
      </c>
      <c r="AJ1367" s="18">
        <v>2.6509801025641031</v>
      </c>
      <c r="AK1367" s="18">
        <v>0.20582995951417005</v>
      </c>
      <c r="AL1367" s="59">
        <v>10.464395141700406</v>
      </c>
      <c r="AM1367" s="7">
        <v>10.464395141700406</v>
      </c>
    </row>
    <row r="1368" spans="1:39" x14ac:dyDescent="0.3">
      <c r="A1368" s="2">
        <v>1000537746</v>
      </c>
      <c r="B1368" s="2">
        <v>1000537746</v>
      </c>
      <c r="C1368" s="38">
        <v>2000664988</v>
      </c>
      <c r="D1368" s="43">
        <v>42779</v>
      </c>
      <c r="E1368" s="2" t="s">
        <v>99</v>
      </c>
      <c r="F1368" s="2" t="s">
        <v>94</v>
      </c>
      <c r="G1368" s="2" t="s">
        <v>93</v>
      </c>
      <c r="H1368" s="2" t="s">
        <v>78</v>
      </c>
      <c r="I1368" s="2" t="s">
        <v>98</v>
      </c>
      <c r="J1368" s="2" t="s">
        <v>76</v>
      </c>
      <c r="K1368" s="2" t="s">
        <v>75</v>
      </c>
      <c r="L1368" s="2" t="s">
        <v>104</v>
      </c>
      <c r="M1368" s="2">
        <v>75.11</v>
      </c>
      <c r="N1368" s="2">
        <v>7148</v>
      </c>
      <c r="O1368" s="2">
        <v>57</v>
      </c>
      <c r="P1368" s="2">
        <v>9</v>
      </c>
      <c r="Q1368" s="2">
        <v>3</v>
      </c>
      <c r="R1368" s="17">
        <v>2100</v>
      </c>
      <c r="S1368" s="17">
        <v>930</v>
      </c>
      <c r="T1368" s="17">
        <v>422</v>
      </c>
      <c r="U1368" s="17">
        <v>316</v>
      </c>
      <c r="V1368" s="17">
        <v>279</v>
      </c>
      <c r="W1368" s="17">
        <v>261</v>
      </c>
      <c r="X1368" s="18">
        <v>10.507834359261331</v>
      </c>
      <c r="Y1368" s="18">
        <v>789.2434387241185</v>
      </c>
      <c r="Z1368" s="19">
        <v>7.9742585338556243E-3</v>
      </c>
      <c r="AA1368" s="19">
        <v>0.59894655847789591</v>
      </c>
      <c r="AB1368" s="18">
        <v>1.3177192982456141</v>
      </c>
      <c r="AC1368" s="18">
        <v>98.973896491228075</v>
      </c>
      <c r="AD1368" s="17">
        <v>3</v>
      </c>
      <c r="AE1368" s="55">
        <v>324</v>
      </c>
      <c r="AF1368" s="18">
        <v>4.313673279190521</v>
      </c>
      <c r="AG1368" s="20">
        <v>324.00000000000006</v>
      </c>
      <c r="AH1368" s="17">
        <v>540</v>
      </c>
      <c r="AI1368" s="18">
        <v>3.5766666666666669E-2</v>
      </c>
      <c r="AJ1368" s="18">
        <v>2.6864343333333336</v>
      </c>
      <c r="AK1368" s="18">
        <v>0.1390925925925926</v>
      </c>
      <c r="AL1368" s="59">
        <v>10.44724462962963</v>
      </c>
      <c r="AM1368" s="7">
        <v>10.44724462962963</v>
      </c>
    </row>
    <row r="1369" spans="1:39" x14ac:dyDescent="0.3">
      <c r="A1369" s="2">
        <v>1000571399</v>
      </c>
      <c r="B1369" s="2">
        <v>1000571399</v>
      </c>
      <c r="C1369" s="38">
        <v>2000665126</v>
      </c>
      <c r="D1369" s="43">
        <v>42779</v>
      </c>
      <c r="E1369" s="2" t="s">
        <v>99</v>
      </c>
      <c r="F1369" s="2" t="s">
        <v>92</v>
      </c>
      <c r="G1369" s="2" t="s">
        <v>83</v>
      </c>
      <c r="H1369" s="2" t="s">
        <v>90</v>
      </c>
      <c r="I1369" s="2" t="s">
        <v>98</v>
      </c>
      <c r="J1369" s="2" t="s">
        <v>76</v>
      </c>
      <c r="K1369" s="2" t="s">
        <v>75</v>
      </c>
      <c r="L1369" s="2" t="s">
        <v>104</v>
      </c>
      <c r="M1369" s="2">
        <v>56.66</v>
      </c>
      <c r="N1369" s="2">
        <v>5552</v>
      </c>
      <c r="O1369" s="2">
        <v>44</v>
      </c>
      <c r="P1369" s="2">
        <v>6</v>
      </c>
      <c r="Q1369" s="2">
        <v>3</v>
      </c>
      <c r="R1369" s="17">
        <v>1136</v>
      </c>
      <c r="S1369" s="17">
        <v>603</v>
      </c>
      <c r="T1369" s="17">
        <v>295</v>
      </c>
      <c r="U1369" s="17">
        <v>192</v>
      </c>
      <c r="V1369" s="17">
        <v>162</v>
      </c>
      <c r="W1369" s="17">
        <v>146</v>
      </c>
      <c r="X1369" s="18">
        <v>10.205331412103744</v>
      </c>
      <c r="Y1369" s="18">
        <v>578.23407780979812</v>
      </c>
      <c r="Z1369" s="19">
        <v>7.9250720461095103E-3</v>
      </c>
      <c r="AA1369" s="19">
        <v>0.44903458213256481</v>
      </c>
      <c r="AB1369" s="18">
        <v>1.2877272727272726</v>
      </c>
      <c r="AC1369" s="18">
        <v>72.962627272727261</v>
      </c>
      <c r="AD1369" s="17">
        <v>2</v>
      </c>
      <c r="AE1369" s="55">
        <v>92</v>
      </c>
      <c r="AF1369" s="18">
        <v>1.6237204376985528</v>
      </c>
      <c r="AG1369" s="20">
        <v>92</v>
      </c>
      <c r="AH1369" s="17">
        <v>308</v>
      </c>
      <c r="AI1369" s="18">
        <v>4.9876760563380279E-2</v>
      </c>
      <c r="AJ1369" s="18">
        <v>2.8260172535211265</v>
      </c>
      <c r="AK1369" s="18">
        <v>0.18396103896103894</v>
      </c>
      <c r="AL1369" s="59">
        <v>10.423232467532465</v>
      </c>
      <c r="AM1369" s="7">
        <v>10.423232467532465</v>
      </c>
    </row>
    <row r="1370" spans="1:39" x14ac:dyDescent="0.3">
      <c r="A1370" s="2">
        <v>1000307826</v>
      </c>
      <c r="B1370" s="2">
        <v>1000307826</v>
      </c>
      <c r="C1370" s="38">
        <v>2000666376</v>
      </c>
      <c r="D1370" s="43">
        <v>42779</v>
      </c>
      <c r="E1370" s="2" t="s">
        <v>99</v>
      </c>
      <c r="F1370" s="2" t="s">
        <v>91</v>
      </c>
      <c r="G1370" s="2" t="s">
        <v>83</v>
      </c>
      <c r="H1370" s="2" t="s">
        <v>90</v>
      </c>
      <c r="I1370" s="2" t="s">
        <v>98</v>
      </c>
      <c r="J1370" s="2" t="s">
        <v>76</v>
      </c>
      <c r="K1370" s="2" t="s">
        <v>75</v>
      </c>
      <c r="L1370" s="2" t="s">
        <v>104</v>
      </c>
      <c r="M1370" s="2">
        <v>22.79</v>
      </c>
      <c r="N1370" s="2">
        <v>2625</v>
      </c>
      <c r="O1370" s="2">
        <v>20</v>
      </c>
      <c r="P1370" s="2">
        <v>3</v>
      </c>
      <c r="Q1370" s="2">
        <v>1</v>
      </c>
      <c r="R1370" s="17">
        <v>619</v>
      </c>
      <c r="S1370" s="17">
        <v>321</v>
      </c>
      <c r="T1370" s="17">
        <v>171</v>
      </c>
      <c r="U1370" s="17">
        <v>117</v>
      </c>
      <c r="V1370" s="17">
        <v>105</v>
      </c>
      <c r="W1370" s="17">
        <v>90</v>
      </c>
      <c r="X1370" s="18">
        <v>8.6819047619047627</v>
      </c>
      <c r="Y1370" s="18">
        <v>197.86060952380953</v>
      </c>
      <c r="Z1370" s="19">
        <v>7.619047619047619E-3</v>
      </c>
      <c r="AA1370" s="19">
        <v>0.17363809523809523</v>
      </c>
      <c r="AB1370" s="18">
        <v>1.1395</v>
      </c>
      <c r="AC1370" s="18">
        <v>25.969204999999999</v>
      </c>
      <c r="AD1370" s="17">
        <v>1</v>
      </c>
      <c r="AE1370" s="55">
        <v>66</v>
      </c>
      <c r="AF1370" s="18">
        <v>2.8960070206230806</v>
      </c>
      <c r="AG1370" s="20">
        <v>66</v>
      </c>
      <c r="AH1370" s="17">
        <v>195</v>
      </c>
      <c r="AI1370" s="18">
        <v>3.6817447495961227E-2</v>
      </c>
      <c r="AJ1370" s="18">
        <v>0.83906962843295629</v>
      </c>
      <c r="AK1370" s="18">
        <v>0.11687179487179487</v>
      </c>
      <c r="AL1370" s="59">
        <v>2.6635082051282049</v>
      </c>
      <c r="AM1370" s="7">
        <v>2.6635082051282049</v>
      </c>
    </row>
    <row r="1371" spans="1:39" x14ac:dyDescent="0.3">
      <c r="A1371" s="2">
        <v>1000911122</v>
      </c>
      <c r="B1371" s="2">
        <v>1000911122</v>
      </c>
      <c r="C1371" s="38">
        <v>2000666392</v>
      </c>
      <c r="D1371" s="43">
        <v>42779</v>
      </c>
      <c r="E1371" s="2" t="s">
        <v>99</v>
      </c>
      <c r="F1371" s="2" t="s">
        <v>89</v>
      </c>
      <c r="G1371" s="2" t="s">
        <v>83</v>
      </c>
      <c r="H1371" s="2" t="s">
        <v>87</v>
      </c>
      <c r="I1371" s="2" t="s">
        <v>98</v>
      </c>
      <c r="J1371" s="2" t="s">
        <v>76</v>
      </c>
      <c r="K1371" s="2" t="s">
        <v>75</v>
      </c>
      <c r="L1371" s="2" t="s">
        <v>104</v>
      </c>
      <c r="M1371" s="2">
        <v>26.52</v>
      </c>
      <c r="N1371" s="2">
        <v>2707</v>
      </c>
      <c r="O1371" s="2">
        <v>20</v>
      </c>
      <c r="P1371" s="2">
        <v>3</v>
      </c>
      <c r="Q1371" s="2">
        <v>2</v>
      </c>
      <c r="R1371" s="17">
        <v>789</v>
      </c>
      <c r="S1371" s="17">
        <v>329</v>
      </c>
      <c r="T1371" s="17">
        <v>154</v>
      </c>
      <c r="U1371" s="17">
        <v>116</v>
      </c>
      <c r="V1371" s="17">
        <v>82</v>
      </c>
      <c r="W1371" s="17">
        <v>75</v>
      </c>
      <c r="X1371" s="18">
        <v>9.7968230513483565</v>
      </c>
      <c r="Y1371" s="18">
        <v>259.81174732175839</v>
      </c>
      <c r="Z1371" s="19">
        <v>7.3882526782415962E-3</v>
      </c>
      <c r="AA1371" s="19">
        <v>0.19593646102696713</v>
      </c>
      <c r="AB1371" s="18">
        <v>1.3260000000000001</v>
      </c>
      <c r="AC1371" s="18">
        <v>35.165520000000001</v>
      </c>
      <c r="AD1371" s="17">
        <v>1</v>
      </c>
      <c r="AE1371" s="55">
        <v>86</v>
      </c>
      <c r="AF1371" s="18">
        <v>3.2428355957767723</v>
      </c>
      <c r="AG1371" s="20">
        <v>86</v>
      </c>
      <c r="AH1371" s="17">
        <v>157</v>
      </c>
      <c r="AI1371" s="18">
        <v>3.3612167300380226E-2</v>
      </c>
      <c r="AJ1371" s="18">
        <v>0.89139467680608353</v>
      </c>
      <c r="AK1371" s="18">
        <v>0.1689171974522293</v>
      </c>
      <c r="AL1371" s="59">
        <v>4.4796840764331209</v>
      </c>
      <c r="AM1371" s="7">
        <v>4.4796840764331209</v>
      </c>
    </row>
    <row r="1372" spans="1:39" x14ac:dyDescent="0.3">
      <c r="A1372" s="2">
        <v>1000119363</v>
      </c>
      <c r="B1372" s="2">
        <v>1000119363</v>
      </c>
      <c r="C1372" s="38">
        <v>2000666720</v>
      </c>
      <c r="D1372" s="43">
        <v>42779</v>
      </c>
      <c r="E1372" s="2" t="s">
        <v>99</v>
      </c>
      <c r="F1372" s="2" t="s">
        <v>88</v>
      </c>
      <c r="G1372" s="2" t="s">
        <v>83</v>
      </c>
      <c r="H1372" s="2" t="s">
        <v>87</v>
      </c>
      <c r="I1372" s="2" t="s">
        <v>98</v>
      </c>
      <c r="J1372" s="2" t="s">
        <v>76</v>
      </c>
      <c r="K1372" s="2" t="s">
        <v>75</v>
      </c>
      <c r="L1372" s="2" t="s">
        <v>104</v>
      </c>
      <c r="M1372" s="2">
        <v>21.85</v>
      </c>
      <c r="N1372" s="2">
        <v>2513</v>
      </c>
      <c r="O1372" s="2">
        <v>20</v>
      </c>
      <c r="P1372" s="2">
        <v>2</v>
      </c>
      <c r="Q1372" s="2">
        <v>1</v>
      </c>
      <c r="R1372" s="17">
        <v>595</v>
      </c>
      <c r="S1372" s="17">
        <v>325</v>
      </c>
      <c r="T1372" s="17">
        <v>156</v>
      </c>
      <c r="U1372" s="17">
        <v>113</v>
      </c>
      <c r="V1372" s="17">
        <v>88</v>
      </c>
      <c r="W1372" s="17">
        <v>82</v>
      </c>
      <c r="X1372" s="18">
        <v>8.6947871070433749</v>
      </c>
      <c r="Y1372" s="18">
        <v>189.98109828889775</v>
      </c>
      <c r="Z1372" s="19">
        <v>7.9586152009550343E-3</v>
      </c>
      <c r="AA1372" s="19">
        <v>0.1738957421408675</v>
      </c>
      <c r="AB1372" s="18">
        <v>1.0925</v>
      </c>
      <c r="AC1372" s="18">
        <v>23.871125000000003</v>
      </c>
      <c r="AD1372" s="17">
        <v>1</v>
      </c>
      <c r="AE1372" s="55">
        <v>49</v>
      </c>
      <c r="AF1372" s="18">
        <v>2.2425629290617848</v>
      </c>
      <c r="AG1372" s="20">
        <v>49</v>
      </c>
      <c r="AH1372" s="17">
        <v>170</v>
      </c>
      <c r="AI1372" s="18">
        <v>3.6722689075630255E-2</v>
      </c>
      <c r="AJ1372" s="18">
        <v>0.8023907563025211</v>
      </c>
      <c r="AK1372" s="18">
        <v>0.12852941176470589</v>
      </c>
      <c r="AL1372" s="59">
        <v>2.8083676470588239</v>
      </c>
      <c r="AM1372" s="7">
        <v>2.8083676470588239</v>
      </c>
    </row>
    <row r="1373" spans="1:39" x14ac:dyDescent="0.3">
      <c r="A1373" s="2">
        <v>1000746921</v>
      </c>
      <c r="B1373" s="2">
        <v>1000746921</v>
      </c>
      <c r="C1373" s="38">
        <v>2000666746</v>
      </c>
      <c r="D1373" s="43">
        <v>42779</v>
      </c>
      <c r="E1373" s="2" t="s">
        <v>99</v>
      </c>
      <c r="F1373" s="2" t="s">
        <v>86</v>
      </c>
      <c r="G1373" s="2" t="s">
        <v>83</v>
      </c>
      <c r="H1373" s="2" t="s">
        <v>82</v>
      </c>
      <c r="I1373" s="2" t="s">
        <v>98</v>
      </c>
      <c r="J1373" s="2" t="s">
        <v>76</v>
      </c>
      <c r="K1373" s="2" t="s">
        <v>75</v>
      </c>
      <c r="L1373" s="2" t="s">
        <v>104</v>
      </c>
      <c r="M1373" s="2">
        <v>14.67</v>
      </c>
      <c r="N1373" s="2">
        <v>2558</v>
      </c>
      <c r="O1373" s="2">
        <v>17</v>
      </c>
      <c r="P1373" s="2">
        <v>3</v>
      </c>
      <c r="Q1373" s="2">
        <v>1</v>
      </c>
      <c r="R1373" s="17">
        <v>721</v>
      </c>
      <c r="S1373" s="17">
        <v>366</v>
      </c>
      <c r="T1373" s="17">
        <v>148</v>
      </c>
      <c r="U1373" s="17">
        <v>110</v>
      </c>
      <c r="V1373" s="17">
        <v>93</v>
      </c>
      <c r="W1373" s="17">
        <v>86</v>
      </c>
      <c r="X1373" s="18">
        <v>5.7349491790461302</v>
      </c>
      <c r="Y1373" s="18">
        <v>84.131704456606727</v>
      </c>
      <c r="Z1373" s="19">
        <v>6.645817044566067E-3</v>
      </c>
      <c r="AA1373" s="19">
        <v>9.7494136043784208E-2</v>
      </c>
      <c r="AB1373" s="18">
        <v>0.86294117647058821</v>
      </c>
      <c r="AC1373" s="18">
        <v>12.65934705882353</v>
      </c>
      <c r="AD1373" s="17">
        <v>1</v>
      </c>
      <c r="AE1373" s="55">
        <v>143</v>
      </c>
      <c r="AF1373" s="18">
        <v>9.747784594410362</v>
      </c>
      <c r="AG1373" s="20">
        <v>143</v>
      </c>
      <c r="AH1373" s="17">
        <v>179</v>
      </c>
      <c r="AI1373" s="18">
        <v>2.0346740638002774E-2</v>
      </c>
      <c r="AJ1373" s="18">
        <v>0.29848668515950072</v>
      </c>
      <c r="AK1373" s="18">
        <v>8.1955307262569832E-2</v>
      </c>
      <c r="AL1373" s="59">
        <v>1.2022843575418993</v>
      </c>
      <c r="AM1373" s="7">
        <v>1.2022843575418993</v>
      </c>
    </row>
    <row r="1374" spans="1:39" x14ac:dyDescent="0.3">
      <c r="A1374" s="2">
        <v>1000861299</v>
      </c>
      <c r="B1374" s="2">
        <v>1000861299</v>
      </c>
      <c r="C1374" s="38">
        <v>2000667374</v>
      </c>
      <c r="D1374" s="43">
        <v>42779</v>
      </c>
      <c r="E1374" s="2" t="s">
        <v>99</v>
      </c>
      <c r="F1374" s="2" t="s">
        <v>86</v>
      </c>
      <c r="G1374" s="2" t="s">
        <v>83</v>
      </c>
      <c r="H1374" s="2" t="s">
        <v>82</v>
      </c>
      <c r="I1374" s="2" t="s">
        <v>98</v>
      </c>
      <c r="J1374" s="2" t="s">
        <v>76</v>
      </c>
      <c r="K1374" s="2" t="s">
        <v>75</v>
      </c>
      <c r="L1374" s="2" t="s">
        <v>104</v>
      </c>
      <c r="M1374" s="2">
        <v>15.47</v>
      </c>
      <c r="N1374" s="2">
        <v>3204</v>
      </c>
      <c r="O1374" s="2">
        <v>22</v>
      </c>
      <c r="P1374" s="2">
        <v>3</v>
      </c>
      <c r="Q1374" s="2">
        <v>1</v>
      </c>
      <c r="R1374" s="17">
        <v>935</v>
      </c>
      <c r="S1374" s="17">
        <v>546</v>
      </c>
      <c r="T1374" s="17">
        <v>244</v>
      </c>
      <c r="U1374" s="17">
        <v>176</v>
      </c>
      <c r="V1374" s="17">
        <v>129</v>
      </c>
      <c r="W1374" s="17">
        <v>120</v>
      </c>
      <c r="X1374" s="18">
        <v>4.8283395755305865</v>
      </c>
      <c r="Y1374" s="18">
        <v>74.694413233458178</v>
      </c>
      <c r="Z1374" s="19">
        <v>6.8664169787765296E-3</v>
      </c>
      <c r="AA1374" s="19">
        <v>0.10622347066167291</v>
      </c>
      <c r="AB1374" s="18">
        <v>0.70318181818181824</v>
      </c>
      <c r="AC1374" s="18">
        <v>10.878222727272728</v>
      </c>
      <c r="AD1374" s="17">
        <v>1</v>
      </c>
      <c r="AE1374" s="55">
        <v>36</v>
      </c>
      <c r="AF1374" s="18">
        <v>2.3270846800258562</v>
      </c>
      <c r="AG1374" s="20">
        <v>36</v>
      </c>
      <c r="AH1374" s="17">
        <v>249</v>
      </c>
      <c r="AI1374" s="18">
        <v>1.6545454545454547E-2</v>
      </c>
      <c r="AJ1374" s="18">
        <v>0.25595818181818186</v>
      </c>
      <c r="AK1374" s="18">
        <v>6.2128514056224902E-2</v>
      </c>
      <c r="AL1374" s="59">
        <v>0.96112811244979923</v>
      </c>
      <c r="AM1374" s="7">
        <v>0.96112811244979923</v>
      </c>
    </row>
    <row r="1375" spans="1:39" x14ac:dyDescent="0.3">
      <c r="A1375" s="2">
        <v>1000713118</v>
      </c>
      <c r="B1375" s="2">
        <v>1000713118</v>
      </c>
      <c r="C1375" s="38">
        <v>2000670214</v>
      </c>
      <c r="D1375" s="43">
        <v>42779</v>
      </c>
      <c r="E1375" s="2" t="s">
        <v>99</v>
      </c>
      <c r="F1375" s="2" t="s">
        <v>85</v>
      </c>
      <c r="G1375" s="2" t="s">
        <v>83</v>
      </c>
      <c r="H1375" s="2" t="s">
        <v>82</v>
      </c>
      <c r="I1375" s="2" t="s">
        <v>98</v>
      </c>
      <c r="J1375" s="2" t="s">
        <v>76</v>
      </c>
      <c r="K1375" s="2" t="s">
        <v>75</v>
      </c>
      <c r="L1375" s="2" t="s">
        <v>104</v>
      </c>
      <c r="M1375" s="2">
        <v>12.14</v>
      </c>
      <c r="N1375" s="2">
        <v>2162</v>
      </c>
      <c r="O1375" s="2">
        <v>11</v>
      </c>
      <c r="P1375" s="2">
        <v>3</v>
      </c>
      <c r="Q1375" s="2">
        <v>1</v>
      </c>
      <c r="R1375" s="17">
        <v>493</v>
      </c>
      <c r="S1375" s="17">
        <v>288</v>
      </c>
      <c r="T1375" s="17">
        <v>170</v>
      </c>
      <c r="U1375" s="17">
        <v>124</v>
      </c>
      <c r="V1375" s="17">
        <v>94</v>
      </c>
      <c r="W1375" s="17">
        <v>85</v>
      </c>
      <c r="X1375" s="18">
        <v>5.6151711378353379</v>
      </c>
      <c r="Y1375" s="18">
        <v>68.168177613321006</v>
      </c>
      <c r="Z1375" s="19">
        <v>5.0878815911193339E-3</v>
      </c>
      <c r="AA1375" s="19">
        <v>6.1766882516188719E-2</v>
      </c>
      <c r="AB1375" s="18">
        <v>1.1036363636363637</v>
      </c>
      <c r="AC1375" s="18">
        <v>13.398145454545457</v>
      </c>
      <c r="AD1375" s="17">
        <v>0</v>
      </c>
      <c r="AE1375" s="55">
        <v>0</v>
      </c>
      <c r="AF1375" s="18">
        <v>0</v>
      </c>
      <c r="AG1375" s="20">
        <v>0</v>
      </c>
      <c r="AH1375" s="17">
        <v>179</v>
      </c>
      <c r="AI1375" s="18">
        <v>2.4624746450304262E-2</v>
      </c>
      <c r="AJ1375" s="18">
        <v>0.29894442190669374</v>
      </c>
      <c r="AK1375" s="18">
        <v>6.7821229050279333E-2</v>
      </c>
      <c r="AL1375" s="59">
        <v>0.82334972067039114</v>
      </c>
      <c r="AM1375" s="7">
        <v>0.82334972067039114</v>
      </c>
    </row>
    <row r="1376" spans="1:39" x14ac:dyDescent="0.3">
      <c r="A1376" s="2">
        <v>1000101475</v>
      </c>
      <c r="B1376" s="2">
        <v>1000101475</v>
      </c>
      <c r="C1376" s="38">
        <v>2000670784</v>
      </c>
      <c r="D1376" s="43">
        <v>42779</v>
      </c>
      <c r="E1376" s="2" t="s">
        <v>99</v>
      </c>
      <c r="F1376" s="2" t="s">
        <v>84</v>
      </c>
      <c r="G1376" s="2" t="s">
        <v>83</v>
      </c>
      <c r="H1376" s="2" t="s">
        <v>82</v>
      </c>
      <c r="I1376" s="2" t="s">
        <v>98</v>
      </c>
      <c r="J1376" s="2" t="s">
        <v>76</v>
      </c>
      <c r="K1376" s="2" t="s">
        <v>75</v>
      </c>
      <c r="L1376" s="2" t="s">
        <v>104</v>
      </c>
      <c r="M1376" s="2">
        <v>14.79</v>
      </c>
      <c r="N1376" s="2">
        <v>2275</v>
      </c>
      <c r="O1376" s="2">
        <v>7</v>
      </c>
      <c r="P1376" s="2">
        <v>2</v>
      </c>
      <c r="Q1376" s="2">
        <v>1</v>
      </c>
      <c r="R1376" s="17">
        <v>675</v>
      </c>
      <c r="S1376" s="17">
        <v>381</v>
      </c>
      <c r="T1376" s="17">
        <v>219</v>
      </c>
      <c r="U1376" s="17">
        <v>158</v>
      </c>
      <c r="V1376" s="17">
        <v>133</v>
      </c>
      <c r="W1376" s="17">
        <v>120</v>
      </c>
      <c r="X1376" s="18">
        <v>6.5010989010989011</v>
      </c>
      <c r="Y1376" s="18">
        <v>96.151252747252741</v>
      </c>
      <c r="Z1376" s="19">
        <v>3.0769230769230769E-3</v>
      </c>
      <c r="AA1376" s="19">
        <v>4.5507692307692305E-2</v>
      </c>
      <c r="AB1376" s="18">
        <v>2.1128571428571425</v>
      </c>
      <c r="AC1376" s="18">
        <v>31.249157142857136</v>
      </c>
      <c r="AD1376" s="17">
        <v>0</v>
      </c>
      <c r="AE1376" s="55">
        <v>0</v>
      </c>
      <c r="AF1376" s="18">
        <v>0</v>
      </c>
      <c r="AG1376" s="20">
        <v>0</v>
      </c>
      <c r="AH1376" s="17">
        <v>253</v>
      </c>
      <c r="AI1376" s="18">
        <v>2.191111111111111E-2</v>
      </c>
      <c r="AJ1376" s="18">
        <v>0.32406533333333332</v>
      </c>
      <c r="AK1376" s="18">
        <v>5.8458498023715409E-2</v>
      </c>
      <c r="AL1376" s="59">
        <v>0.86460118577075085</v>
      </c>
      <c r="AM1376" s="7">
        <v>0.86460118577075085</v>
      </c>
    </row>
    <row r="1377" spans="1:39" x14ac:dyDescent="0.3">
      <c r="A1377" s="2">
        <v>1000161521</v>
      </c>
      <c r="B1377" s="2">
        <v>1000161521</v>
      </c>
      <c r="C1377" s="38">
        <v>2000671286</v>
      </c>
      <c r="D1377" s="43">
        <v>42779</v>
      </c>
      <c r="E1377" s="2" t="s">
        <v>80</v>
      </c>
      <c r="F1377" s="2" t="s">
        <v>79</v>
      </c>
      <c r="G1377" s="2" t="s">
        <v>7</v>
      </c>
      <c r="H1377" s="2" t="s">
        <v>78</v>
      </c>
      <c r="I1377" s="2" t="s">
        <v>97</v>
      </c>
      <c r="J1377" s="2" t="s">
        <v>76</v>
      </c>
      <c r="K1377" s="2" t="s">
        <v>75</v>
      </c>
      <c r="L1377" s="2" t="s">
        <v>104</v>
      </c>
      <c r="M1377" s="2">
        <v>83.99</v>
      </c>
      <c r="N1377" s="2">
        <v>5123</v>
      </c>
      <c r="O1377" s="2">
        <v>67</v>
      </c>
      <c r="P1377" s="2">
        <v>4</v>
      </c>
      <c r="Q1377" s="2">
        <v>2</v>
      </c>
      <c r="R1377" s="17">
        <v>846</v>
      </c>
      <c r="S1377" s="17">
        <v>410</v>
      </c>
      <c r="T1377" s="17">
        <v>226</v>
      </c>
      <c r="U1377" s="17">
        <v>157</v>
      </c>
      <c r="V1377" s="17">
        <v>123</v>
      </c>
      <c r="W1377" s="17">
        <v>116</v>
      </c>
      <c r="X1377" s="18">
        <v>16.394690610970134</v>
      </c>
      <c r="Y1377" s="18">
        <v>1376.9900644153815</v>
      </c>
      <c r="Z1377" s="19">
        <v>1.3078274448565293E-2</v>
      </c>
      <c r="AA1377" s="19">
        <v>1.0984442709349989</v>
      </c>
      <c r="AB1377" s="18">
        <v>1.2535820895522387</v>
      </c>
      <c r="AC1377" s="18">
        <v>105.28835970149252</v>
      </c>
      <c r="AD1377" s="17">
        <v>7</v>
      </c>
      <c r="AE1377" s="55">
        <v>1043</v>
      </c>
      <c r="AF1377" s="18">
        <v>12.41814501726396</v>
      </c>
      <c r="AG1377" s="20">
        <v>1043</v>
      </c>
      <c r="AH1377" s="17">
        <v>239</v>
      </c>
      <c r="AI1377" s="18">
        <v>9.9278959810874701E-2</v>
      </c>
      <c r="AJ1377" s="18">
        <v>8.3384398345153663</v>
      </c>
      <c r="AK1377" s="18">
        <v>0.3514225941422594</v>
      </c>
      <c r="AL1377" s="59">
        <v>29.515983682008365</v>
      </c>
      <c r="AM1377" s="7">
        <v>29.515983682008365</v>
      </c>
    </row>
    <row r="1378" spans="1:39" x14ac:dyDescent="0.3">
      <c r="A1378" s="2">
        <v>1000549596</v>
      </c>
      <c r="B1378" s="2">
        <v>1000549596</v>
      </c>
      <c r="C1378" s="38">
        <v>2000671302</v>
      </c>
      <c r="D1378" s="43">
        <v>42779</v>
      </c>
      <c r="E1378" s="2" t="s">
        <v>80</v>
      </c>
      <c r="F1378" s="2" t="s">
        <v>96</v>
      </c>
      <c r="G1378" s="2" t="s">
        <v>95</v>
      </c>
      <c r="H1378" s="2" t="s">
        <v>78</v>
      </c>
      <c r="I1378" s="2" t="s">
        <v>97</v>
      </c>
      <c r="J1378" s="2" t="s">
        <v>76</v>
      </c>
      <c r="K1378" s="2" t="s">
        <v>75</v>
      </c>
      <c r="L1378" s="2" t="s">
        <v>104</v>
      </c>
      <c r="M1378" s="2">
        <v>103.3</v>
      </c>
      <c r="N1378" s="2">
        <v>6656</v>
      </c>
      <c r="O1378" s="2">
        <v>92</v>
      </c>
      <c r="P1378" s="2">
        <v>6</v>
      </c>
      <c r="Q1378" s="2">
        <v>3</v>
      </c>
      <c r="R1378" s="17">
        <v>1504</v>
      </c>
      <c r="S1378" s="17">
        <v>656</v>
      </c>
      <c r="T1378" s="17">
        <v>335</v>
      </c>
      <c r="U1378" s="17">
        <v>222</v>
      </c>
      <c r="V1378" s="17">
        <v>182</v>
      </c>
      <c r="W1378" s="17">
        <v>159</v>
      </c>
      <c r="X1378" s="18">
        <v>15.519831730769232</v>
      </c>
      <c r="Y1378" s="18">
        <v>1603.1986177884617</v>
      </c>
      <c r="Z1378" s="19">
        <v>1.3822115384615384E-2</v>
      </c>
      <c r="AA1378" s="19">
        <v>1.427824519230769</v>
      </c>
      <c r="AB1378" s="18">
        <v>1.1228260869565216</v>
      </c>
      <c r="AC1378" s="18">
        <v>115.98793478260868</v>
      </c>
      <c r="AD1378" s="17">
        <v>7</v>
      </c>
      <c r="AE1378" s="55">
        <v>987</v>
      </c>
      <c r="AF1378" s="18">
        <v>9.5546950629235248</v>
      </c>
      <c r="AG1378" s="20">
        <v>987.00000000000011</v>
      </c>
      <c r="AH1378" s="17">
        <v>341</v>
      </c>
      <c r="AI1378" s="18">
        <v>6.8683510638297876E-2</v>
      </c>
      <c r="AJ1378" s="18">
        <v>7.0950066489361703</v>
      </c>
      <c r="AK1378" s="18">
        <v>0.30293255131964808</v>
      </c>
      <c r="AL1378" s="59">
        <v>31.292932551319645</v>
      </c>
      <c r="AM1378" s="7">
        <v>31.292932551319645</v>
      </c>
    </row>
    <row r="1379" spans="1:39" x14ac:dyDescent="0.3">
      <c r="A1379" s="2">
        <v>1000461248</v>
      </c>
      <c r="B1379" s="2">
        <v>1000461248</v>
      </c>
      <c r="C1379" s="38">
        <v>2000671650</v>
      </c>
      <c r="D1379" s="43">
        <v>42779</v>
      </c>
      <c r="E1379" s="2" t="s">
        <v>80</v>
      </c>
      <c r="F1379" s="2" t="s">
        <v>94</v>
      </c>
      <c r="G1379" s="2" t="s">
        <v>93</v>
      </c>
      <c r="H1379" s="2" t="s">
        <v>78</v>
      </c>
      <c r="I1379" s="2" t="s">
        <v>97</v>
      </c>
      <c r="J1379" s="2" t="s">
        <v>76</v>
      </c>
      <c r="K1379" s="2" t="s">
        <v>75</v>
      </c>
      <c r="L1379" s="2" t="s">
        <v>104</v>
      </c>
      <c r="M1379" s="2">
        <v>177.7</v>
      </c>
      <c r="N1379" s="2">
        <v>13908</v>
      </c>
      <c r="O1379" s="2">
        <v>143</v>
      </c>
      <c r="P1379" s="2">
        <v>12</v>
      </c>
      <c r="Q1379" s="2">
        <v>7</v>
      </c>
      <c r="R1379" s="17">
        <v>2261</v>
      </c>
      <c r="S1379" s="17">
        <v>1045</v>
      </c>
      <c r="T1379" s="17">
        <v>464</v>
      </c>
      <c r="U1379" s="17">
        <v>353</v>
      </c>
      <c r="V1379" s="17">
        <v>261</v>
      </c>
      <c r="W1379" s="17">
        <v>224</v>
      </c>
      <c r="X1379" s="18">
        <v>12.776819096922633</v>
      </c>
      <c r="Y1379" s="18">
        <v>2270.4407535231517</v>
      </c>
      <c r="Z1379" s="19">
        <v>1.0281852171412137E-2</v>
      </c>
      <c r="AA1379" s="19">
        <v>1.8270851308599367</v>
      </c>
      <c r="AB1379" s="18">
        <v>1.2426573426573426</v>
      </c>
      <c r="AC1379" s="18">
        <v>220.82020979020976</v>
      </c>
      <c r="AD1379" s="17">
        <v>9</v>
      </c>
      <c r="AE1379" s="55">
        <v>1269</v>
      </c>
      <c r="AF1379" s="18">
        <v>7.1412492965672483</v>
      </c>
      <c r="AG1379" s="20">
        <v>1269</v>
      </c>
      <c r="AH1379" s="17">
        <v>485</v>
      </c>
      <c r="AI1379" s="18">
        <v>7.8593542680229986E-2</v>
      </c>
      <c r="AJ1379" s="18">
        <v>13.966072534276867</v>
      </c>
      <c r="AK1379" s="18">
        <v>0.36639175257731954</v>
      </c>
      <c r="AL1379" s="59">
        <v>65.107814432989684</v>
      </c>
      <c r="AM1379" s="7">
        <v>65.107814432989684</v>
      </c>
    </row>
    <row r="1380" spans="1:39" x14ac:dyDescent="0.3">
      <c r="A1380" s="2">
        <v>1000973810</v>
      </c>
      <c r="B1380" s="2">
        <v>1000973810</v>
      </c>
      <c r="C1380" s="38">
        <v>2000671968</v>
      </c>
      <c r="D1380" s="43">
        <v>42779</v>
      </c>
      <c r="E1380" s="2" t="s">
        <v>80</v>
      </c>
      <c r="F1380" s="2" t="s">
        <v>92</v>
      </c>
      <c r="G1380" s="2" t="s">
        <v>83</v>
      </c>
      <c r="H1380" s="2" t="s">
        <v>90</v>
      </c>
      <c r="I1380" s="2" t="s">
        <v>97</v>
      </c>
      <c r="J1380" s="2" t="s">
        <v>76</v>
      </c>
      <c r="K1380" s="2" t="s">
        <v>75</v>
      </c>
      <c r="L1380" s="2" t="s">
        <v>104</v>
      </c>
      <c r="M1380" s="2">
        <v>105.18</v>
      </c>
      <c r="N1380" s="2">
        <v>10506</v>
      </c>
      <c r="O1380" s="2">
        <v>89</v>
      </c>
      <c r="P1380" s="2">
        <v>11</v>
      </c>
      <c r="Q1380" s="2">
        <v>5</v>
      </c>
      <c r="R1380" s="17">
        <v>3120</v>
      </c>
      <c r="S1380" s="17">
        <v>1473</v>
      </c>
      <c r="T1380" s="17">
        <v>854</v>
      </c>
      <c r="U1380" s="17">
        <v>567</v>
      </c>
      <c r="V1380" s="17">
        <v>497</v>
      </c>
      <c r="W1380" s="17">
        <v>457</v>
      </c>
      <c r="X1380" s="18">
        <v>10.011422044545974</v>
      </c>
      <c r="Y1380" s="18">
        <v>1053.0013706453456</v>
      </c>
      <c r="Z1380" s="19">
        <v>8.4713497049305163E-3</v>
      </c>
      <c r="AA1380" s="19">
        <v>0.89101656196459178</v>
      </c>
      <c r="AB1380" s="18">
        <v>1.1817977528089889</v>
      </c>
      <c r="AC1380" s="18">
        <v>124.30148764044947</v>
      </c>
      <c r="AD1380" s="17">
        <v>4</v>
      </c>
      <c r="AE1380" s="55">
        <v>88</v>
      </c>
      <c r="AF1380" s="18">
        <v>0.83666096216010644</v>
      </c>
      <c r="AG1380" s="20">
        <v>88</v>
      </c>
      <c r="AH1380" s="17">
        <v>954</v>
      </c>
      <c r="AI1380" s="18">
        <v>3.3711538461538466E-2</v>
      </c>
      <c r="AJ1380" s="18">
        <v>3.5457796153846162</v>
      </c>
      <c r="AK1380" s="18">
        <v>0.11025157232704404</v>
      </c>
      <c r="AL1380" s="59">
        <v>11.596260377358492</v>
      </c>
      <c r="AM1380" s="7">
        <v>11.596260377358492</v>
      </c>
    </row>
    <row r="1381" spans="1:39" x14ac:dyDescent="0.3">
      <c r="A1381" s="2">
        <v>1000809242</v>
      </c>
      <c r="B1381" s="2">
        <v>1000809242</v>
      </c>
      <c r="C1381" s="38">
        <v>2000672136</v>
      </c>
      <c r="D1381" s="43">
        <v>42779</v>
      </c>
      <c r="E1381" s="2" t="s">
        <v>80</v>
      </c>
      <c r="F1381" s="2" t="s">
        <v>91</v>
      </c>
      <c r="G1381" s="2" t="s">
        <v>83</v>
      </c>
      <c r="H1381" s="2" t="s">
        <v>90</v>
      </c>
      <c r="I1381" s="2" t="s">
        <v>97</v>
      </c>
      <c r="J1381" s="2" t="s">
        <v>76</v>
      </c>
      <c r="K1381" s="2" t="s">
        <v>75</v>
      </c>
      <c r="L1381" s="2" t="s">
        <v>104</v>
      </c>
      <c r="M1381" s="2">
        <v>59.14</v>
      </c>
      <c r="N1381" s="2">
        <v>5734</v>
      </c>
      <c r="O1381" s="2">
        <v>50</v>
      </c>
      <c r="P1381" s="2">
        <v>5</v>
      </c>
      <c r="Q1381" s="2">
        <v>3</v>
      </c>
      <c r="R1381" s="17">
        <v>1154</v>
      </c>
      <c r="S1381" s="17">
        <v>527</v>
      </c>
      <c r="T1381" s="17">
        <v>292</v>
      </c>
      <c r="U1381" s="17">
        <v>219</v>
      </c>
      <c r="V1381" s="17">
        <v>173</v>
      </c>
      <c r="W1381" s="17">
        <v>157</v>
      </c>
      <c r="X1381" s="18">
        <v>10.313916986396931</v>
      </c>
      <c r="Y1381" s="18">
        <v>609.96505057551451</v>
      </c>
      <c r="Z1381" s="19">
        <v>8.719916288803628E-3</v>
      </c>
      <c r="AA1381" s="19">
        <v>0.51569584931984658</v>
      </c>
      <c r="AB1381" s="18">
        <v>1.1828000000000001</v>
      </c>
      <c r="AC1381" s="18">
        <v>69.950792000000007</v>
      </c>
      <c r="AD1381" s="17">
        <v>2</v>
      </c>
      <c r="AE1381" s="55">
        <v>64</v>
      </c>
      <c r="AF1381" s="18">
        <v>1.0821778829895163</v>
      </c>
      <c r="AG1381" s="20">
        <v>64</v>
      </c>
      <c r="AH1381" s="17">
        <v>330</v>
      </c>
      <c r="AI1381" s="18">
        <v>5.1247833622183707E-2</v>
      </c>
      <c r="AJ1381" s="18">
        <v>3.0307968804159446</v>
      </c>
      <c r="AK1381" s="18">
        <v>0.17921212121212121</v>
      </c>
      <c r="AL1381" s="59">
        <v>10.598604848484849</v>
      </c>
      <c r="AM1381" s="7">
        <v>10.598604848484849</v>
      </c>
    </row>
    <row r="1382" spans="1:39" x14ac:dyDescent="0.3">
      <c r="A1382" s="2">
        <v>1000242954</v>
      </c>
      <c r="B1382" s="2">
        <v>1000242954</v>
      </c>
      <c r="C1382" s="38">
        <v>2000672246</v>
      </c>
      <c r="D1382" s="43">
        <v>42779</v>
      </c>
      <c r="E1382" s="2" t="s">
        <v>80</v>
      </c>
      <c r="F1382" s="2" t="s">
        <v>89</v>
      </c>
      <c r="G1382" s="2" t="s">
        <v>83</v>
      </c>
      <c r="H1382" s="2" t="s">
        <v>87</v>
      </c>
      <c r="I1382" s="2" t="s">
        <v>97</v>
      </c>
      <c r="J1382" s="2" t="s">
        <v>76</v>
      </c>
      <c r="K1382" s="2" t="s">
        <v>75</v>
      </c>
      <c r="L1382" s="2" t="s">
        <v>104</v>
      </c>
      <c r="M1382" s="2">
        <v>52.2</v>
      </c>
      <c r="N1382" s="2">
        <v>5923</v>
      </c>
      <c r="O1382" s="2">
        <v>50</v>
      </c>
      <c r="P1382" s="2">
        <v>6</v>
      </c>
      <c r="Q1382" s="2">
        <v>3</v>
      </c>
      <c r="R1382" s="17">
        <v>1427</v>
      </c>
      <c r="S1382" s="17">
        <v>631</v>
      </c>
      <c r="T1382" s="17">
        <v>307</v>
      </c>
      <c r="U1382" s="17">
        <v>196</v>
      </c>
      <c r="V1382" s="17">
        <v>145</v>
      </c>
      <c r="W1382" s="17">
        <v>129</v>
      </c>
      <c r="X1382" s="18">
        <v>8.8131014688502454</v>
      </c>
      <c r="Y1382" s="18">
        <v>460.04389667398283</v>
      </c>
      <c r="Z1382" s="19">
        <v>8.4416680736113456E-3</v>
      </c>
      <c r="AA1382" s="19">
        <v>0.44065507344251226</v>
      </c>
      <c r="AB1382" s="18">
        <v>1.044</v>
      </c>
      <c r="AC1382" s="18">
        <v>54.496800000000007</v>
      </c>
      <c r="AD1382" s="17">
        <v>3</v>
      </c>
      <c r="AE1382" s="55">
        <v>348</v>
      </c>
      <c r="AF1382" s="18">
        <v>6.6666666666666661</v>
      </c>
      <c r="AG1382" s="20">
        <v>348</v>
      </c>
      <c r="AH1382" s="17">
        <v>274</v>
      </c>
      <c r="AI1382" s="18">
        <v>3.6580238262088297E-2</v>
      </c>
      <c r="AJ1382" s="18">
        <v>1.9094884372810093</v>
      </c>
      <c r="AK1382" s="18">
        <v>0.1905109489051095</v>
      </c>
      <c r="AL1382" s="59">
        <v>9.9446715328467157</v>
      </c>
      <c r="AM1382" s="7">
        <v>9.9446715328467157</v>
      </c>
    </row>
    <row r="1383" spans="1:39" x14ac:dyDescent="0.3">
      <c r="A1383" s="2">
        <v>1000998886</v>
      </c>
      <c r="B1383" s="2">
        <v>1000998886</v>
      </c>
      <c r="C1383" s="38">
        <v>2000672360</v>
      </c>
      <c r="D1383" s="43">
        <v>42779</v>
      </c>
      <c r="E1383" s="2" t="s">
        <v>80</v>
      </c>
      <c r="F1383" s="2" t="s">
        <v>88</v>
      </c>
      <c r="G1383" s="2" t="s">
        <v>83</v>
      </c>
      <c r="H1383" s="2" t="s">
        <v>87</v>
      </c>
      <c r="I1383" s="2" t="s">
        <v>97</v>
      </c>
      <c r="J1383" s="2" t="s">
        <v>76</v>
      </c>
      <c r="K1383" s="2" t="s">
        <v>75</v>
      </c>
      <c r="L1383" s="2" t="s">
        <v>104</v>
      </c>
      <c r="M1383" s="2">
        <v>50.48</v>
      </c>
      <c r="N1383" s="2">
        <v>5205</v>
      </c>
      <c r="O1383" s="2">
        <v>54</v>
      </c>
      <c r="P1383" s="2">
        <v>6</v>
      </c>
      <c r="Q1383" s="2">
        <v>2</v>
      </c>
      <c r="R1383" s="17">
        <v>969</v>
      </c>
      <c r="S1383" s="17">
        <v>388</v>
      </c>
      <c r="T1383" s="17">
        <v>181</v>
      </c>
      <c r="U1383" s="17">
        <v>122</v>
      </c>
      <c r="V1383" s="17">
        <v>86</v>
      </c>
      <c r="W1383" s="17">
        <v>80</v>
      </c>
      <c r="X1383" s="18">
        <v>9.6983669548511049</v>
      </c>
      <c r="Y1383" s="18">
        <v>489.57356388088374</v>
      </c>
      <c r="Z1383" s="19">
        <v>1.0374639769452449E-2</v>
      </c>
      <c r="AA1383" s="19">
        <v>0.52371181556195956</v>
      </c>
      <c r="AB1383" s="18">
        <v>0.93481481481481477</v>
      </c>
      <c r="AC1383" s="18">
        <v>47.18945185185185</v>
      </c>
      <c r="AD1383" s="17">
        <v>2</v>
      </c>
      <c r="AE1383" s="55">
        <v>294</v>
      </c>
      <c r="AF1383" s="18">
        <v>5.824088748019018</v>
      </c>
      <c r="AG1383" s="20">
        <v>294</v>
      </c>
      <c r="AH1383" s="17">
        <v>166</v>
      </c>
      <c r="AI1383" s="18">
        <v>5.2094943240454071E-2</v>
      </c>
      <c r="AJ1383" s="18">
        <v>2.6297527347781213</v>
      </c>
      <c r="AK1383" s="18">
        <v>0.30409638554216867</v>
      </c>
      <c r="AL1383" s="59">
        <v>15.350785542168673</v>
      </c>
      <c r="AM1383" s="7">
        <v>15.350785542168673</v>
      </c>
    </row>
    <row r="1384" spans="1:39" x14ac:dyDescent="0.3">
      <c r="A1384" s="2">
        <v>1000313749</v>
      </c>
      <c r="B1384" s="2">
        <v>1000313749</v>
      </c>
      <c r="C1384" s="38">
        <v>2000672772</v>
      </c>
      <c r="D1384" s="43">
        <v>42779</v>
      </c>
      <c r="E1384" s="2" t="s">
        <v>80</v>
      </c>
      <c r="F1384" s="2" t="s">
        <v>86</v>
      </c>
      <c r="G1384" s="2" t="s">
        <v>83</v>
      </c>
      <c r="H1384" s="2" t="s">
        <v>82</v>
      </c>
      <c r="I1384" s="2" t="s">
        <v>97</v>
      </c>
      <c r="J1384" s="2" t="s">
        <v>76</v>
      </c>
      <c r="K1384" s="2" t="s">
        <v>75</v>
      </c>
      <c r="L1384" s="2" t="s">
        <v>104</v>
      </c>
      <c r="M1384" s="2">
        <v>34.770000000000003</v>
      </c>
      <c r="N1384" s="2">
        <v>7091</v>
      </c>
      <c r="O1384" s="2">
        <v>51</v>
      </c>
      <c r="P1384" s="2">
        <v>7</v>
      </c>
      <c r="Q1384" s="2">
        <v>4</v>
      </c>
      <c r="R1384" s="17">
        <v>1971</v>
      </c>
      <c r="S1384" s="17">
        <v>1051</v>
      </c>
      <c r="T1384" s="17">
        <v>561</v>
      </c>
      <c r="U1384" s="17">
        <v>368</v>
      </c>
      <c r="V1384" s="17">
        <v>297</v>
      </c>
      <c r="W1384" s="17">
        <v>268</v>
      </c>
      <c r="X1384" s="18">
        <v>4.9033986743759694</v>
      </c>
      <c r="Y1384" s="18">
        <v>170.49117190805248</v>
      </c>
      <c r="Z1384" s="19">
        <v>7.1922154844168661E-3</v>
      </c>
      <c r="AA1384" s="19">
        <v>0.25007333239317447</v>
      </c>
      <c r="AB1384" s="18">
        <v>0.68176470588235305</v>
      </c>
      <c r="AC1384" s="18">
        <v>23.704958823529417</v>
      </c>
      <c r="AD1384" s="17">
        <v>1</v>
      </c>
      <c r="AE1384" s="55">
        <v>140</v>
      </c>
      <c r="AF1384" s="18">
        <v>4.026459591601955</v>
      </c>
      <c r="AG1384" s="20">
        <v>140</v>
      </c>
      <c r="AH1384" s="17">
        <v>565</v>
      </c>
      <c r="AI1384" s="18">
        <v>1.7640791476407916E-2</v>
      </c>
      <c r="AJ1384" s="18">
        <v>0.61337031963470334</v>
      </c>
      <c r="AK1384" s="18">
        <v>6.153982300884956E-2</v>
      </c>
      <c r="AL1384" s="59">
        <v>2.1397396460176994</v>
      </c>
      <c r="AM1384" s="7">
        <v>2.1397396460176994</v>
      </c>
    </row>
    <row r="1385" spans="1:39" x14ac:dyDescent="0.3">
      <c r="A1385" s="2">
        <v>1000451828</v>
      </c>
      <c r="B1385" s="2">
        <v>1000451828</v>
      </c>
      <c r="C1385" s="38">
        <v>2000673024</v>
      </c>
      <c r="D1385" s="43">
        <v>42779</v>
      </c>
      <c r="E1385" s="2" t="s">
        <v>80</v>
      </c>
      <c r="F1385" s="2" t="s">
        <v>85</v>
      </c>
      <c r="G1385" s="2" t="s">
        <v>83</v>
      </c>
      <c r="H1385" s="2" t="s">
        <v>82</v>
      </c>
      <c r="I1385" s="2" t="s">
        <v>97</v>
      </c>
      <c r="J1385" s="2" t="s">
        <v>76</v>
      </c>
      <c r="K1385" s="2" t="s">
        <v>75</v>
      </c>
      <c r="L1385" s="2" t="s">
        <v>104</v>
      </c>
      <c r="M1385" s="2">
        <v>37.950000000000003</v>
      </c>
      <c r="N1385" s="2">
        <v>6757</v>
      </c>
      <c r="O1385" s="2">
        <v>41</v>
      </c>
      <c r="P1385" s="2">
        <v>7</v>
      </c>
      <c r="Q1385" s="2">
        <v>4</v>
      </c>
      <c r="R1385" s="17">
        <v>1726</v>
      </c>
      <c r="S1385" s="17">
        <v>725</v>
      </c>
      <c r="T1385" s="17">
        <v>322</v>
      </c>
      <c r="U1385" s="17">
        <v>255</v>
      </c>
      <c r="V1385" s="17">
        <v>195</v>
      </c>
      <c r="W1385" s="17">
        <v>178</v>
      </c>
      <c r="X1385" s="18">
        <v>5.616397809678852</v>
      </c>
      <c r="Y1385" s="18">
        <v>213.14229687731245</v>
      </c>
      <c r="Z1385" s="19">
        <v>6.0677815598638449E-3</v>
      </c>
      <c r="AA1385" s="19">
        <v>0.23027231019683292</v>
      </c>
      <c r="AB1385" s="18">
        <v>0.92560975609756102</v>
      </c>
      <c r="AC1385" s="18">
        <v>35.126890243902444</v>
      </c>
      <c r="AD1385" s="17">
        <v>2</v>
      </c>
      <c r="AE1385" s="55">
        <v>278</v>
      </c>
      <c r="AF1385" s="18">
        <v>7.3254281949934121</v>
      </c>
      <c r="AG1385" s="20">
        <v>278</v>
      </c>
      <c r="AH1385" s="17">
        <v>373</v>
      </c>
      <c r="AI1385" s="18">
        <v>2.1987253765932795E-2</v>
      </c>
      <c r="AJ1385" s="18">
        <v>0.83441628041714966</v>
      </c>
      <c r="AK1385" s="18">
        <v>0.10174262734584451</v>
      </c>
      <c r="AL1385" s="59">
        <v>3.8611327077747992</v>
      </c>
      <c r="AM1385" s="7">
        <v>3.8611327077747992</v>
      </c>
    </row>
    <row r="1386" spans="1:39" x14ac:dyDescent="0.3">
      <c r="A1386" s="2">
        <v>1000442733</v>
      </c>
      <c r="B1386" s="2">
        <v>1000442733</v>
      </c>
      <c r="C1386" s="38">
        <v>2000673460</v>
      </c>
      <c r="D1386" s="43">
        <v>42779</v>
      </c>
      <c r="E1386" s="2" t="s">
        <v>80</v>
      </c>
      <c r="F1386" s="2" t="s">
        <v>84</v>
      </c>
      <c r="G1386" s="2" t="s">
        <v>83</v>
      </c>
      <c r="H1386" s="2" t="s">
        <v>82</v>
      </c>
      <c r="I1386" s="2" t="s">
        <v>97</v>
      </c>
      <c r="J1386" s="2" t="s">
        <v>76</v>
      </c>
      <c r="K1386" s="2" t="s">
        <v>75</v>
      </c>
      <c r="L1386" s="2" t="s">
        <v>104</v>
      </c>
      <c r="M1386" s="2">
        <v>33.909999999999997</v>
      </c>
      <c r="N1386" s="2">
        <v>5268</v>
      </c>
      <c r="O1386" s="2">
        <v>20</v>
      </c>
      <c r="P1386" s="2">
        <v>6</v>
      </c>
      <c r="Q1386" s="2">
        <v>3</v>
      </c>
      <c r="R1386" s="17">
        <v>1119</v>
      </c>
      <c r="S1386" s="17">
        <v>548</v>
      </c>
      <c r="T1386" s="17">
        <v>272</v>
      </c>
      <c r="U1386" s="17">
        <v>216</v>
      </c>
      <c r="V1386" s="17">
        <v>176</v>
      </c>
      <c r="W1386" s="17">
        <v>167</v>
      </c>
      <c r="X1386" s="18">
        <v>6.4369779802581624</v>
      </c>
      <c r="Y1386" s="18">
        <v>218.27792331055426</v>
      </c>
      <c r="Z1386" s="19">
        <v>3.7965072133637054E-3</v>
      </c>
      <c r="AA1386" s="19">
        <v>0.12873955960516323</v>
      </c>
      <c r="AB1386" s="18">
        <v>1.6954999999999998</v>
      </c>
      <c r="AC1386" s="18">
        <v>57.494404999999986</v>
      </c>
      <c r="AD1386" s="17">
        <v>1</v>
      </c>
      <c r="AE1386" s="55">
        <v>50</v>
      </c>
      <c r="AF1386" s="18">
        <v>1.4744913005013272</v>
      </c>
      <c r="AG1386" s="20">
        <v>50</v>
      </c>
      <c r="AH1386" s="17">
        <v>343</v>
      </c>
      <c r="AI1386" s="18">
        <v>3.0303842716711347E-2</v>
      </c>
      <c r="AJ1386" s="18">
        <v>1.0276033065236816</v>
      </c>
      <c r="AK1386" s="18">
        <v>9.8862973760932935E-2</v>
      </c>
      <c r="AL1386" s="59">
        <v>3.3524434402332353</v>
      </c>
      <c r="AM1386" s="7">
        <v>3.3524434402332353</v>
      </c>
    </row>
    <row r="1387" spans="1:39" x14ac:dyDescent="0.3">
      <c r="A1387" s="2">
        <v>1000949201</v>
      </c>
      <c r="B1387" s="2">
        <v>1000949201</v>
      </c>
      <c r="C1387" s="38">
        <v>2000673464</v>
      </c>
      <c r="D1387" s="43">
        <v>42779</v>
      </c>
      <c r="E1387" s="2" t="s">
        <v>80</v>
      </c>
      <c r="F1387" s="2" t="s">
        <v>79</v>
      </c>
      <c r="G1387" s="2" t="s">
        <v>7</v>
      </c>
      <c r="H1387" s="2" t="s">
        <v>78</v>
      </c>
      <c r="I1387" s="2" t="s">
        <v>81</v>
      </c>
      <c r="J1387" s="2" t="s">
        <v>76</v>
      </c>
      <c r="K1387" s="2" t="s">
        <v>75</v>
      </c>
      <c r="L1387" s="2" t="s">
        <v>104</v>
      </c>
      <c r="M1387" s="2">
        <v>86.53</v>
      </c>
      <c r="N1387" s="2">
        <v>4749</v>
      </c>
      <c r="O1387" s="2">
        <v>65</v>
      </c>
      <c r="P1387" s="2">
        <v>5</v>
      </c>
      <c r="Q1387" s="2">
        <v>3</v>
      </c>
      <c r="R1387" s="17">
        <v>1258</v>
      </c>
      <c r="S1387" s="17">
        <v>547</v>
      </c>
      <c r="T1387" s="17">
        <v>264</v>
      </c>
      <c r="U1387" s="17">
        <v>161</v>
      </c>
      <c r="V1387" s="17">
        <v>123</v>
      </c>
      <c r="W1387" s="17">
        <v>108</v>
      </c>
      <c r="X1387" s="18">
        <v>18.220678037481573</v>
      </c>
      <c r="Y1387" s="18">
        <v>1576.6352705832805</v>
      </c>
      <c r="Z1387" s="19">
        <v>1.36870920193725E-2</v>
      </c>
      <c r="AA1387" s="19">
        <v>1.1843440724363024</v>
      </c>
      <c r="AB1387" s="18">
        <v>1.3312307692307692</v>
      </c>
      <c r="AC1387" s="18">
        <v>115.19139846153845</v>
      </c>
      <c r="AD1387" s="17">
        <v>5</v>
      </c>
      <c r="AE1387" s="55">
        <v>980</v>
      </c>
      <c r="AF1387" s="18">
        <v>11.325551831734659</v>
      </c>
      <c r="AG1387" s="20">
        <v>980</v>
      </c>
      <c r="AH1387" s="17">
        <v>231</v>
      </c>
      <c r="AI1387" s="18">
        <v>6.8783783783783789E-2</v>
      </c>
      <c r="AJ1387" s="18">
        <v>5.9518608108108113</v>
      </c>
      <c r="AK1387" s="18">
        <v>0.37458874458874458</v>
      </c>
      <c r="AL1387" s="59">
        <v>32.41316406926407</v>
      </c>
      <c r="AM1387" s="7">
        <v>32.41316406926407</v>
      </c>
    </row>
    <row r="1388" spans="1:39" x14ac:dyDescent="0.3">
      <c r="A1388" s="2">
        <v>1000145789</v>
      </c>
      <c r="B1388" s="2">
        <v>1000145789</v>
      </c>
      <c r="C1388" s="38">
        <v>2000673568</v>
      </c>
      <c r="D1388" s="43">
        <v>42779</v>
      </c>
      <c r="E1388" s="2" t="s">
        <v>80</v>
      </c>
      <c r="F1388" s="2" t="s">
        <v>96</v>
      </c>
      <c r="G1388" s="2" t="s">
        <v>95</v>
      </c>
      <c r="H1388" s="2" t="s">
        <v>78</v>
      </c>
      <c r="I1388" s="2" t="s">
        <v>81</v>
      </c>
      <c r="J1388" s="2" t="s">
        <v>76</v>
      </c>
      <c r="K1388" s="2" t="s">
        <v>75</v>
      </c>
      <c r="L1388" s="2" t="s">
        <v>104</v>
      </c>
      <c r="M1388" s="2">
        <v>148.65</v>
      </c>
      <c r="N1388" s="2">
        <v>10787</v>
      </c>
      <c r="O1388" s="2">
        <v>108</v>
      </c>
      <c r="P1388" s="2">
        <v>10</v>
      </c>
      <c r="Q1388" s="2">
        <v>5</v>
      </c>
      <c r="R1388" s="17">
        <v>2855</v>
      </c>
      <c r="S1388" s="17">
        <v>1333</v>
      </c>
      <c r="T1388" s="17">
        <v>632</v>
      </c>
      <c r="U1388" s="17">
        <v>420</v>
      </c>
      <c r="V1388" s="17">
        <v>359</v>
      </c>
      <c r="W1388" s="17">
        <v>336</v>
      </c>
      <c r="X1388" s="18">
        <v>13.780476499490128</v>
      </c>
      <c r="Y1388" s="18">
        <v>2048.4678316492077</v>
      </c>
      <c r="Z1388" s="19">
        <v>1.0012051543524613E-2</v>
      </c>
      <c r="AA1388" s="19">
        <v>1.4882914619449339</v>
      </c>
      <c r="AB1388" s="18">
        <v>1.3763888888888889</v>
      </c>
      <c r="AC1388" s="18">
        <v>204.60020833333334</v>
      </c>
      <c r="AD1388" s="17">
        <v>9</v>
      </c>
      <c r="AE1388" s="55">
        <v>162</v>
      </c>
      <c r="AF1388" s="18">
        <v>1.089808274470232</v>
      </c>
      <c r="AG1388" s="20">
        <v>162</v>
      </c>
      <c r="AH1388" s="17">
        <v>695</v>
      </c>
      <c r="AI1388" s="18">
        <v>5.2066549912434326E-2</v>
      </c>
      <c r="AJ1388" s="18">
        <v>7.7396926444833625</v>
      </c>
      <c r="AK1388" s="18">
        <v>0.21388489208633094</v>
      </c>
      <c r="AL1388" s="59">
        <v>31.793989208633096</v>
      </c>
      <c r="AM1388" s="7">
        <v>31.793989208633096</v>
      </c>
    </row>
    <row r="1389" spans="1:39" x14ac:dyDescent="0.3">
      <c r="A1389" s="2">
        <v>1000893690</v>
      </c>
      <c r="B1389" s="2">
        <v>1000893690</v>
      </c>
      <c r="C1389" s="38">
        <v>2000673946</v>
      </c>
      <c r="D1389" s="43">
        <v>42779</v>
      </c>
      <c r="E1389" s="2" t="s">
        <v>80</v>
      </c>
      <c r="F1389" s="2" t="s">
        <v>94</v>
      </c>
      <c r="G1389" s="2" t="s">
        <v>93</v>
      </c>
      <c r="H1389" s="2" t="s">
        <v>78</v>
      </c>
      <c r="I1389" s="2" t="s">
        <v>81</v>
      </c>
      <c r="J1389" s="2" t="s">
        <v>76</v>
      </c>
      <c r="K1389" s="2" t="s">
        <v>75</v>
      </c>
      <c r="L1389" s="2" t="s">
        <v>104</v>
      </c>
      <c r="M1389" s="2">
        <v>293.37</v>
      </c>
      <c r="N1389" s="2">
        <v>26922</v>
      </c>
      <c r="O1389" s="2">
        <v>220</v>
      </c>
      <c r="P1389" s="2">
        <v>22</v>
      </c>
      <c r="Q1389" s="2">
        <v>16</v>
      </c>
      <c r="R1389" s="17">
        <v>5734</v>
      </c>
      <c r="S1389" s="17">
        <v>2362</v>
      </c>
      <c r="T1389" s="17">
        <v>1068</v>
      </c>
      <c r="U1389" s="17">
        <v>690</v>
      </c>
      <c r="V1389" s="17">
        <v>493</v>
      </c>
      <c r="W1389" s="17">
        <v>436</v>
      </c>
      <c r="X1389" s="18">
        <v>10.897035881435258</v>
      </c>
      <c r="Y1389" s="18">
        <v>3196.8634165366616</v>
      </c>
      <c r="Z1389" s="19">
        <v>8.171755441646238E-3</v>
      </c>
      <c r="AA1389" s="19">
        <v>2.3973478939157569</v>
      </c>
      <c r="AB1389" s="18">
        <v>1.3335000000000001</v>
      </c>
      <c r="AC1389" s="18">
        <v>391.20889500000004</v>
      </c>
      <c r="AD1389" s="17">
        <v>14</v>
      </c>
      <c r="AE1389" s="55">
        <v>700</v>
      </c>
      <c r="AF1389" s="18">
        <v>2.3860653781913626</v>
      </c>
      <c r="AG1389" s="20">
        <v>700</v>
      </c>
      <c r="AH1389" s="17">
        <v>929</v>
      </c>
      <c r="AI1389" s="18">
        <v>5.1163236832926402E-2</v>
      </c>
      <c r="AJ1389" s="18">
        <v>15.009758789675619</v>
      </c>
      <c r="AK1389" s="18">
        <v>0.31579117330462864</v>
      </c>
      <c r="AL1389" s="59">
        <v>92.643656512378911</v>
      </c>
      <c r="AM1389" s="7">
        <v>92.643656512378911</v>
      </c>
    </row>
    <row r="1390" spans="1:39" x14ac:dyDescent="0.3">
      <c r="A1390" s="2">
        <v>1000771921</v>
      </c>
      <c r="B1390" s="2">
        <v>1000771921</v>
      </c>
      <c r="C1390" s="38">
        <v>2000674264</v>
      </c>
      <c r="D1390" s="43">
        <v>42779</v>
      </c>
      <c r="E1390" s="2" t="s">
        <v>80</v>
      </c>
      <c r="F1390" s="2" t="s">
        <v>92</v>
      </c>
      <c r="G1390" s="2" t="s">
        <v>83</v>
      </c>
      <c r="H1390" s="2" t="s">
        <v>90</v>
      </c>
      <c r="I1390" s="2" t="s">
        <v>81</v>
      </c>
      <c r="J1390" s="2" t="s">
        <v>76</v>
      </c>
      <c r="K1390" s="2" t="s">
        <v>75</v>
      </c>
      <c r="L1390" s="2" t="s">
        <v>104</v>
      </c>
      <c r="M1390" s="2">
        <v>158.66999999999999</v>
      </c>
      <c r="N1390" s="2">
        <v>15814</v>
      </c>
      <c r="O1390" s="2">
        <v>123</v>
      </c>
      <c r="P1390" s="2">
        <v>18</v>
      </c>
      <c r="Q1390" s="2">
        <v>9</v>
      </c>
      <c r="R1390" s="17">
        <v>3729</v>
      </c>
      <c r="S1390" s="17">
        <v>2017</v>
      </c>
      <c r="T1390" s="17">
        <v>1013</v>
      </c>
      <c r="U1390" s="17">
        <v>743</v>
      </c>
      <c r="V1390" s="17">
        <v>557</v>
      </c>
      <c r="W1390" s="17">
        <v>514</v>
      </c>
      <c r="X1390" s="18">
        <v>10.033514607309977</v>
      </c>
      <c r="Y1390" s="18">
        <v>1592.0177627418739</v>
      </c>
      <c r="Z1390" s="19">
        <v>7.7779183002402935E-3</v>
      </c>
      <c r="AA1390" s="19">
        <v>1.2341222966991272</v>
      </c>
      <c r="AB1390" s="18">
        <v>1.2899999999999998</v>
      </c>
      <c r="AC1390" s="18">
        <v>204.68429999999995</v>
      </c>
      <c r="AD1390" s="17">
        <v>7</v>
      </c>
      <c r="AE1390" s="55">
        <v>679</v>
      </c>
      <c r="AF1390" s="18">
        <v>4.2793218629860723</v>
      </c>
      <c r="AG1390" s="20">
        <v>679</v>
      </c>
      <c r="AH1390" s="17">
        <v>1071</v>
      </c>
      <c r="AI1390" s="18">
        <v>4.2550281576830246E-2</v>
      </c>
      <c r="AJ1390" s="18">
        <v>6.7514531777956543</v>
      </c>
      <c r="AK1390" s="18">
        <v>0.14815126050420166</v>
      </c>
      <c r="AL1390" s="59">
        <v>23.507160504201675</v>
      </c>
      <c r="AM1390" s="7">
        <v>23.507160504201675</v>
      </c>
    </row>
    <row r="1391" spans="1:39" x14ac:dyDescent="0.3">
      <c r="A1391" s="2">
        <v>1000421125</v>
      </c>
      <c r="B1391" s="2">
        <v>1000421125</v>
      </c>
      <c r="C1391" s="38">
        <v>2000674448</v>
      </c>
      <c r="D1391" s="43">
        <v>42779</v>
      </c>
      <c r="E1391" s="2" t="s">
        <v>80</v>
      </c>
      <c r="F1391" s="2" t="s">
        <v>91</v>
      </c>
      <c r="G1391" s="2" t="s">
        <v>83</v>
      </c>
      <c r="H1391" s="2" t="s">
        <v>90</v>
      </c>
      <c r="I1391" s="2" t="s">
        <v>81</v>
      </c>
      <c r="J1391" s="2" t="s">
        <v>76</v>
      </c>
      <c r="K1391" s="2" t="s">
        <v>75</v>
      </c>
      <c r="L1391" s="2" t="s">
        <v>104</v>
      </c>
      <c r="M1391" s="2">
        <v>61.5</v>
      </c>
      <c r="N1391" s="2">
        <v>6731</v>
      </c>
      <c r="O1391" s="2">
        <v>49</v>
      </c>
      <c r="P1391" s="2">
        <v>6</v>
      </c>
      <c r="Q1391" s="2">
        <v>3</v>
      </c>
      <c r="R1391" s="17">
        <v>1346</v>
      </c>
      <c r="S1391" s="17">
        <v>740</v>
      </c>
      <c r="T1391" s="17">
        <v>338</v>
      </c>
      <c r="U1391" s="17">
        <v>229</v>
      </c>
      <c r="V1391" s="17">
        <v>199</v>
      </c>
      <c r="W1391" s="17">
        <v>188</v>
      </c>
      <c r="X1391" s="18">
        <v>9.1368295944139053</v>
      </c>
      <c r="Y1391" s="18">
        <v>561.91502005645521</v>
      </c>
      <c r="Z1391" s="19">
        <v>7.2797504085574212E-3</v>
      </c>
      <c r="AA1391" s="19">
        <v>0.44770465012628141</v>
      </c>
      <c r="AB1391" s="18">
        <v>1.2551020408163265</v>
      </c>
      <c r="AC1391" s="18">
        <v>77.188775510204081</v>
      </c>
      <c r="AD1391" s="17">
        <v>2</v>
      </c>
      <c r="AE1391" s="55">
        <v>186</v>
      </c>
      <c r="AF1391" s="18">
        <v>3.024390243902439</v>
      </c>
      <c r="AG1391" s="20">
        <v>186</v>
      </c>
      <c r="AH1391" s="17">
        <v>387</v>
      </c>
      <c r="AI1391" s="18">
        <v>4.5690936106983653E-2</v>
      </c>
      <c r="AJ1391" s="18">
        <v>2.8099925705794946</v>
      </c>
      <c r="AK1391" s="18">
        <v>0.15891472868217055</v>
      </c>
      <c r="AL1391" s="59">
        <v>9.7732558139534884</v>
      </c>
      <c r="AM1391" s="7">
        <v>9.7732558139534884</v>
      </c>
    </row>
    <row r="1392" spans="1:39" x14ac:dyDescent="0.3">
      <c r="A1392" s="2">
        <v>1000662656</v>
      </c>
      <c r="B1392" s="2">
        <v>1000662656</v>
      </c>
      <c r="C1392" s="38">
        <v>2000674646</v>
      </c>
      <c r="D1392" s="43">
        <v>42779</v>
      </c>
      <c r="E1392" s="2" t="s">
        <v>80</v>
      </c>
      <c r="F1392" s="2" t="s">
        <v>89</v>
      </c>
      <c r="G1392" s="2" t="s">
        <v>83</v>
      </c>
      <c r="H1392" s="2" t="s">
        <v>87</v>
      </c>
      <c r="I1392" s="2" t="s">
        <v>81</v>
      </c>
      <c r="J1392" s="2" t="s">
        <v>76</v>
      </c>
      <c r="K1392" s="2" t="s">
        <v>75</v>
      </c>
      <c r="L1392" s="2" t="s">
        <v>104</v>
      </c>
      <c r="M1392" s="2">
        <v>52.23</v>
      </c>
      <c r="N1392" s="2">
        <v>5206</v>
      </c>
      <c r="O1392" s="2">
        <v>41</v>
      </c>
      <c r="P1392" s="2">
        <v>5</v>
      </c>
      <c r="Q1392" s="2">
        <v>3</v>
      </c>
      <c r="R1392" s="17">
        <v>942</v>
      </c>
      <c r="S1392" s="17">
        <v>501</v>
      </c>
      <c r="T1392" s="17">
        <v>286</v>
      </c>
      <c r="U1392" s="17">
        <v>229</v>
      </c>
      <c r="V1392" s="17">
        <v>185</v>
      </c>
      <c r="W1392" s="17">
        <v>159</v>
      </c>
      <c r="X1392" s="18">
        <v>10.032654629273914</v>
      </c>
      <c r="Y1392" s="18">
        <v>524.00555128697647</v>
      </c>
      <c r="Z1392" s="19">
        <v>7.8755282366500187E-3</v>
      </c>
      <c r="AA1392" s="19">
        <v>0.41133883980023045</v>
      </c>
      <c r="AB1392" s="18">
        <v>1.2739024390243903</v>
      </c>
      <c r="AC1392" s="18">
        <v>66.535924390243906</v>
      </c>
      <c r="AD1392" s="17">
        <v>2</v>
      </c>
      <c r="AE1392" s="55">
        <v>356</v>
      </c>
      <c r="AF1392" s="18">
        <v>6.8160061267470811</v>
      </c>
      <c r="AG1392" s="20">
        <v>356</v>
      </c>
      <c r="AH1392" s="17">
        <v>344</v>
      </c>
      <c r="AI1392" s="18">
        <v>5.5445859872611462E-2</v>
      </c>
      <c r="AJ1392" s="18">
        <v>2.8959372611464964</v>
      </c>
      <c r="AK1392" s="18">
        <v>0.15183139534883719</v>
      </c>
      <c r="AL1392" s="59">
        <v>7.9301537790697658</v>
      </c>
      <c r="AM1392" s="7">
        <v>7.9301537790697658</v>
      </c>
    </row>
    <row r="1393" spans="1:39" x14ac:dyDescent="0.3">
      <c r="A1393" s="2">
        <v>1000328634</v>
      </c>
      <c r="B1393" s="2">
        <v>1000328634</v>
      </c>
      <c r="C1393" s="38">
        <v>2000674662</v>
      </c>
      <c r="D1393" s="43">
        <v>42779</v>
      </c>
      <c r="E1393" s="2" t="s">
        <v>80</v>
      </c>
      <c r="F1393" s="2" t="s">
        <v>88</v>
      </c>
      <c r="G1393" s="2" t="s">
        <v>83</v>
      </c>
      <c r="H1393" s="2" t="s">
        <v>87</v>
      </c>
      <c r="I1393" s="2" t="s">
        <v>81</v>
      </c>
      <c r="J1393" s="2" t="s">
        <v>76</v>
      </c>
      <c r="K1393" s="2" t="s">
        <v>75</v>
      </c>
      <c r="L1393" s="2" t="s">
        <v>104</v>
      </c>
      <c r="M1393" s="2">
        <v>46.8</v>
      </c>
      <c r="N1393" s="2">
        <v>4975</v>
      </c>
      <c r="O1393" s="2">
        <v>43</v>
      </c>
      <c r="P1393" s="2">
        <v>6</v>
      </c>
      <c r="Q1393" s="2">
        <v>2</v>
      </c>
      <c r="R1393" s="17">
        <v>1305</v>
      </c>
      <c r="S1393" s="17">
        <v>736</v>
      </c>
      <c r="T1393" s="17">
        <v>314</v>
      </c>
      <c r="U1393" s="17">
        <v>251</v>
      </c>
      <c r="V1393" s="17">
        <v>188</v>
      </c>
      <c r="W1393" s="17">
        <v>170</v>
      </c>
      <c r="X1393" s="18">
        <v>9.4070351758793969</v>
      </c>
      <c r="Y1393" s="18">
        <v>440.24924623115572</v>
      </c>
      <c r="Z1393" s="19">
        <v>8.6432160804020101E-3</v>
      </c>
      <c r="AA1393" s="19">
        <v>0.40450251256281405</v>
      </c>
      <c r="AB1393" s="18">
        <v>1.0883720930232557</v>
      </c>
      <c r="AC1393" s="18">
        <v>50.935813953488363</v>
      </c>
      <c r="AD1393" s="17">
        <v>3</v>
      </c>
      <c r="AE1393" s="55">
        <v>522</v>
      </c>
      <c r="AF1393" s="18">
        <v>11.153846153846155</v>
      </c>
      <c r="AG1393" s="20">
        <v>522</v>
      </c>
      <c r="AH1393" s="17">
        <v>358</v>
      </c>
      <c r="AI1393" s="18">
        <v>3.5862068965517239E-2</v>
      </c>
      <c r="AJ1393" s="18">
        <v>1.6783448275862067</v>
      </c>
      <c r="AK1393" s="18">
        <v>0.13072625698324022</v>
      </c>
      <c r="AL1393" s="59">
        <v>6.1179888268156422</v>
      </c>
      <c r="AM1393" s="7">
        <v>6.1179888268156422</v>
      </c>
    </row>
    <row r="1394" spans="1:39" x14ac:dyDescent="0.3">
      <c r="A1394" s="2">
        <v>1000254152</v>
      </c>
      <c r="B1394" s="2">
        <v>1000254152</v>
      </c>
      <c r="C1394" s="38">
        <v>2000675632</v>
      </c>
      <c r="D1394" s="43">
        <v>42779</v>
      </c>
      <c r="E1394" s="2" t="s">
        <v>80</v>
      </c>
      <c r="F1394" s="2" t="s">
        <v>86</v>
      </c>
      <c r="G1394" s="2" t="s">
        <v>83</v>
      </c>
      <c r="H1394" s="2" t="s">
        <v>82</v>
      </c>
      <c r="I1394" s="2" t="s">
        <v>81</v>
      </c>
      <c r="J1394" s="2" t="s">
        <v>76</v>
      </c>
      <c r="K1394" s="2" t="s">
        <v>75</v>
      </c>
      <c r="L1394" s="2" t="s">
        <v>104</v>
      </c>
      <c r="M1394" s="2">
        <v>30.43</v>
      </c>
      <c r="N1394" s="2">
        <v>5104</v>
      </c>
      <c r="O1394" s="2">
        <v>40</v>
      </c>
      <c r="P1394" s="2">
        <v>6</v>
      </c>
      <c r="Q1394" s="2">
        <v>3</v>
      </c>
      <c r="R1394" s="17">
        <v>1255</v>
      </c>
      <c r="S1394" s="17">
        <v>744</v>
      </c>
      <c r="T1394" s="17">
        <v>409</v>
      </c>
      <c r="U1394" s="17">
        <v>319</v>
      </c>
      <c r="V1394" s="17">
        <v>240</v>
      </c>
      <c r="W1394" s="17">
        <v>210</v>
      </c>
      <c r="X1394" s="18">
        <v>5.9619905956112857</v>
      </c>
      <c r="Y1394" s="18">
        <v>181.42337382445143</v>
      </c>
      <c r="Z1394" s="19">
        <v>7.8369905956112845E-3</v>
      </c>
      <c r="AA1394" s="19">
        <v>0.2384796238244514</v>
      </c>
      <c r="AB1394" s="18">
        <v>0.76075000000000004</v>
      </c>
      <c r="AC1394" s="18">
        <v>23.1496225</v>
      </c>
      <c r="AD1394" s="17">
        <v>2</v>
      </c>
      <c r="AE1394" s="55">
        <v>184</v>
      </c>
      <c r="AF1394" s="18">
        <v>6.046664475846204</v>
      </c>
      <c r="AG1394" s="20">
        <v>184</v>
      </c>
      <c r="AH1394" s="17">
        <v>450</v>
      </c>
      <c r="AI1394" s="18">
        <v>2.4247011952191234E-2</v>
      </c>
      <c r="AJ1394" s="18">
        <v>0.7378365737051793</v>
      </c>
      <c r="AK1394" s="18">
        <v>6.7622222222222222E-2</v>
      </c>
      <c r="AL1394" s="59">
        <v>2.0577442222222224</v>
      </c>
      <c r="AM1394" s="7">
        <v>2.0577442222222224</v>
      </c>
    </row>
    <row r="1395" spans="1:39" x14ac:dyDescent="0.3">
      <c r="A1395" s="2">
        <v>1000733830</v>
      </c>
      <c r="B1395" s="2">
        <v>1000733830</v>
      </c>
      <c r="C1395" s="38">
        <v>2000675910</v>
      </c>
      <c r="D1395" s="43">
        <v>42779</v>
      </c>
      <c r="E1395" s="2" t="s">
        <v>80</v>
      </c>
      <c r="F1395" s="2" t="s">
        <v>85</v>
      </c>
      <c r="G1395" s="2" t="s">
        <v>83</v>
      </c>
      <c r="H1395" s="2" t="s">
        <v>82</v>
      </c>
      <c r="I1395" s="2" t="s">
        <v>81</v>
      </c>
      <c r="J1395" s="2" t="s">
        <v>76</v>
      </c>
      <c r="K1395" s="2" t="s">
        <v>75</v>
      </c>
      <c r="L1395" s="2" t="s">
        <v>104</v>
      </c>
      <c r="M1395" s="2">
        <v>37.53</v>
      </c>
      <c r="N1395" s="2">
        <v>5551</v>
      </c>
      <c r="O1395" s="2">
        <v>29</v>
      </c>
      <c r="P1395" s="2">
        <v>5</v>
      </c>
      <c r="Q1395" s="2">
        <v>3</v>
      </c>
      <c r="R1395" s="17">
        <v>1238</v>
      </c>
      <c r="S1395" s="17">
        <v>520</v>
      </c>
      <c r="T1395" s="17">
        <v>217</v>
      </c>
      <c r="U1395" s="17">
        <v>167</v>
      </c>
      <c r="V1395" s="17">
        <v>129</v>
      </c>
      <c r="W1395" s="17">
        <v>122</v>
      </c>
      <c r="X1395" s="18">
        <v>6.760943974058728</v>
      </c>
      <c r="Y1395" s="18">
        <v>253.73822734642408</v>
      </c>
      <c r="Z1395" s="19">
        <v>5.224283912808503E-3</v>
      </c>
      <c r="AA1395" s="19">
        <v>0.19606737524770312</v>
      </c>
      <c r="AB1395" s="18">
        <v>1.2941379310344827</v>
      </c>
      <c r="AC1395" s="18">
        <v>48.56899655172414</v>
      </c>
      <c r="AD1395" s="17">
        <v>1</v>
      </c>
      <c r="AE1395" s="55">
        <v>161</v>
      </c>
      <c r="AF1395" s="18">
        <v>4.2899014122035704</v>
      </c>
      <c r="AG1395" s="20">
        <v>161</v>
      </c>
      <c r="AH1395" s="17">
        <v>251</v>
      </c>
      <c r="AI1395" s="18">
        <v>3.031502423263328E-2</v>
      </c>
      <c r="AJ1395" s="18">
        <v>1.1377228594507269</v>
      </c>
      <c r="AK1395" s="18">
        <v>0.14952191235059761</v>
      </c>
      <c r="AL1395" s="59">
        <v>5.6115573705179287</v>
      </c>
      <c r="AM1395" s="7">
        <v>5.6115573705179287</v>
      </c>
    </row>
    <row r="1396" spans="1:39" x14ac:dyDescent="0.3">
      <c r="A1396" s="2">
        <v>1000759272</v>
      </c>
      <c r="B1396" s="2">
        <v>1000759272</v>
      </c>
      <c r="C1396" s="38">
        <v>2000675930</v>
      </c>
      <c r="D1396" s="43">
        <v>42779</v>
      </c>
      <c r="E1396" s="2" t="s">
        <v>80</v>
      </c>
      <c r="F1396" s="2" t="s">
        <v>84</v>
      </c>
      <c r="G1396" s="2" t="s">
        <v>83</v>
      </c>
      <c r="H1396" s="2" t="s">
        <v>82</v>
      </c>
      <c r="I1396" s="2" t="s">
        <v>81</v>
      </c>
      <c r="J1396" s="2" t="s">
        <v>76</v>
      </c>
      <c r="K1396" s="2" t="s">
        <v>75</v>
      </c>
      <c r="L1396" s="2" t="s">
        <v>104</v>
      </c>
      <c r="M1396" s="2">
        <v>31</v>
      </c>
      <c r="N1396" s="2">
        <v>4816</v>
      </c>
      <c r="O1396" s="2">
        <v>15</v>
      </c>
      <c r="P1396" s="2">
        <v>4</v>
      </c>
      <c r="Q1396" s="2">
        <v>2</v>
      </c>
      <c r="R1396" s="17">
        <v>1107</v>
      </c>
      <c r="S1396" s="17">
        <v>469</v>
      </c>
      <c r="T1396" s="17">
        <v>196</v>
      </c>
      <c r="U1396" s="17">
        <v>149</v>
      </c>
      <c r="V1396" s="17">
        <v>117</v>
      </c>
      <c r="W1396" s="17">
        <v>101</v>
      </c>
      <c r="X1396" s="18">
        <v>6.4368770764119594</v>
      </c>
      <c r="Y1396" s="18">
        <v>199.54318936877075</v>
      </c>
      <c r="Z1396" s="19">
        <v>3.1146179401993356E-3</v>
      </c>
      <c r="AA1396" s="19">
        <v>9.6553156146179403E-2</v>
      </c>
      <c r="AB1396" s="18">
        <v>2.0666666666666669</v>
      </c>
      <c r="AC1396" s="18">
        <v>64.066666666666677</v>
      </c>
      <c r="AD1396" s="17">
        <v>1</v>
      </c>
      <c r="AE1396" s="55">
        <v>134</v>
      </c>
      <c r="AF1396" s="18">
        <v>4.32258064516129</v>
      </c>
      <c r="AG1396" s="20">
        <v>134</v>
      </c>
      <c r="AH1396" s="17">
        <v>218</v>
      </c>
      <c r="AI1396" s="18">
        <v>2.8003613369467027E-2</v>
      </c>
      <c r="AJ1396" s="18">
        <v>0.86811201445347785</v>
      </c>
      <c r="AK1396" s="18">
        <v>0.14220183486238533</v>
      </c>
      <c r="AL1396" s="59">
        <v>4.4082568807339451</v>
      </c>
      <c r="AM1396" s="7">
        <v>4.4082568807339451</v>
      </c>
    </row>
    <row r="1397" spans="1:39" x14ac:dyDescent="0.3">
      <c r="A1397" s="2">
        <v>1000200340</v>
      </c>
      <c r="B1397" s="2">
        <v>1000200340</v>
      </c>
      <c r="C1397" s="38">
        <v>2000675988</v>
      </c>
      <c r="D1397" s="43">
        <v>42779</v>
      </c>
      <c r="E1397" s="2" t="s">
        <v>80</v>
      </c>
      <c r="F1397" s="2" t="s">
        <v>79</v>
      </c>
      <c r="G1397" s="2" t="s">
        <v>7</v>
      </c>
      <c r="H1397" s="2" t="s">
        <v>78</v>
      </c>
      <c r="I1397" s="2" t="s">
        <v>77</v>
      </c>
      <c r="J1397" s="2" t="s">
        <v>76</v>
      </c>
      <c r="K1397" s="2" t="s">
        <v>75</v>
      </c>
      <c r="L1397" s="2" t="s">
        <v>104</v>
      </c>
      <c r="M1397" s="2">
        <v>99.52</v>
      </c>
      <c r="N1397" s="2">
        <v>5336</v>
      </c>
      <c r="O1397" s="2">
        <v>82</v>
      </c>
      <c r="P1397" s="2">
        <v>5</v>
      </c>
      <c r="Q1397" s="2">
        <v>2</v>
      </c>
      <c r="R1397" s="17">
        <v>964</v>
      </c>
      <c r="S1397" s="17">
        <v>448</v>
      </c>
      <c r="T1397" s="17">
        <v>189</v>
      </c>
      <c r="U1397" s="17">
        <v>126</v>
      </c>
      <c r="V1397" s="17">
        <v>112</v>
      </c>
      <c r="W1397" s="17">
        <v>102</v>
      </c>
      <c r="X1397" s="18">
        <v>18.650674662668667</v>
      </c>
      <c r="Y1397" s="18">
        <v>1856.1151424287857</v>
      </c>
      <c r="Z1397" s="19">
        <v>1.5367316341829085E-2</v>
      </c>
      <c r="AA1397" s="19">
        <v>1.5293553223388305</v>
      </c>
      <c r="AB1397" s="18">
        <v>1.2136585365853658</v>
      </c>
      <c r="AC1397" s="18">
        <v>120.7832975609756</v>
      </c>
      <c r="AD1397" s="17">
        <v>8</v>
      </c>
      <c r="AE1397" s="55">
        <v>1136</v>
      </c>
      <c r="AF1397" s="18">
        <v>11.414790996784566</v>
      </c>
      <c r="AG1397" s="20">
        <v>1136</v>
      </c>
      <c r="AH1397" s="17">
        <v>214</v>
      </c>
      <c r="AI1397" s="18">
        <v>0.10323651452282158</v>
      </c>
      <c r="AJ1397" s="18">
        <v>10.274097925311203</v>
      </c>
      <c r="AK1397" s="18">
        <v>0.46504672897196259</v>
      </c>
      <c r="AL1397" s="59">
        <v>46.281450467289716</v>
      </c>
      <c r="AM1397" s="7">
        <v>46.281450467289716</v>
      </c>
    </row>
    <row r="1398" spans="1:39" x14ac:dyDescent="0.3">
      <c r="A1398" s="2">
        <v>1000849668</v>
      </c>
      <c r="B1398" s="2">
        <v>1000849668</v>
      </c>
      <c r="C1398" s="38">
        <v>2000675990</v>
      </c>
      <c r="D1398" s="43">
        <v>42780</v>
      </c>
      <c r="E1398" s="2" t="s">
        <v>99</v>
      </c>
      <c r="F1398" s="2" t="s">
        <v>79</v>
      </c>
      <c r="G1398" s="2" t="s">
        <v>7</v>
      </c>
      <c r="H1398" s="2" t="s">
        <v>78</v>
      </c>
      <c r="I1398" s="2" t="s">
        <v>100</v>
      </c>
      <c r="J1398" s="2" t="s">
        <v>101</v>
      </c>
      <c r="K1398" s="2" t="s">
        <v>102</v>
      </c>
      <c r="L1398" s="2" t="s">
        <v>104</v>
      </c>
      <c r="M1398" s="2">
        <v>19.829999999999998</v>
      </c>
      <c r="N1398" s="2">
        <v>868</v>
      </c>
      <c r="O1398" s="2">
        <v>15</v>
      </c>
      <c r="P1398" s="2">
        <v>1</v>
      </c>
      <c r="Q1398" s="2">
        <v>0</v>
      </c>
      <c r="R1398" s="17"/>
      <c r="S1398" s="17"/>
      <c r="T1398" s="17"/>
      <c r="U1398" s="17"/>
      <c r="V1398" s="17"/>
      <c r="W1398" s="17"/>
      <c r="X1398" s="18">
        <v>22.845622119815665</v>
      </c>
      <c r="Y1398" s="18">
        <v>453.02868663594461</v>
      </c>
      <c r="Z1398" s="19">
        <v>1.7281105990783412E-2</v>
      </c>
      <c r="AA1398" s="19">
        <v>0.34268433179723501</v>
      </c>
      <c r="AB1398" s="18">
        <v>1.3219999999999998</v>
      </c>
      <c r="AC1398" s="18">
        <v>26.215259999999994</v>
      </c>
      <c r="AD1398" s="17">
        <v>1</v>
      </c>
      <c r="AE1398" s="55">
        <v>169</v>
      </c>
      <c r="AF1398" s="18">
        <v>8.5224407463439249</v>
      </c>
      <c r="AG1398" s="20">
        <v>169.00000000000003</v>
      </c>
      <c r="AH1398" s="17" t="s">
        <v>127</v>
      </c>
      <c r="AI1398" s="18" t="s">
        <v>128</v>
      </c>
      <c r="AJ1398" s="18" t="s">
        <v>128</v>
      </c>
      <c r="AK1398" s="18" t="s">
        <v>128</v>
      </c>
      <c r="AL1398" s="59" t="s">
        <v>128</v>
      </c>
      <c r="AM1398" s="7" t="s">
        <v>128</v>
      </c>
    </row>
    <row r="1399" spans="1:39" x14ac:dyDescent="0.3">
      <c r="A1399" s="2">
        <v>1000450061</v>
      </c>
      <c r="B1399" s="2">
        <v>1000450061</v>
      </c>
      <c r="C1399" s="38">
        <v>2000676092</v>
      </c>
      <c r="D1399" s="43">
        <v>42780</v>
      </c>
      <c r="E1399" s="2" t="s">
        <v>99</v>
      </c>
      <c r="F1399" s="2" t="s">
        <v>96</v>
      </c>
      <c r="G1399" s="2" t="s">
        <v>95</v>
      </c>
      <c r="H1399" s="2" t="s">
        <v>78</v>
      </c>
      <c r="I1399" s="2" t="s">
        <v>100</v>
      </c>
      <c r="J1399" s="2" t="s">
        <v>101</v>
      </c>
      <c r="K1399" s="2" t="s">
        <v>102</v>
      </c>
      <c r="L1399" s="2" t="s">
        <v>104</v>
      </c>
      <c r="M1399" s="2">
        <v>36.19</v>
      </c>
      <c r="N1399" s="2">
        <v>2120</v>
      </c>
      <c r="O1399" s="2">
        <v>33</v>
      </c>
      <c r="P1399" s="2">
        <v>2</v>
      </c>
      <c r="Q1399" s="2">
        <v>1</v>
      </c>
      <c r="R1399" s="17"/>
      <c r="S1399" s="17"/>
      <c r="T1399" s="17"/>
      <c r="U1399" s="17"/>
      <c r="V1399" s="17"/>
      <c r="W1399" s="17"/>
      <c r="X1399" s="18">
        <v>17.070754716981131</v>
      </c>
      <c r="Y1399" s="18">
        <v>617.79061320754715</v>
      </c>
      <c r="Z1399" s="19">
        <v>1.5566037735849057E-2</v>
      </c>
      <c r="AA1399" s="19">
        <v>0.56333490566037736</v>
      </c>
      <c r="AB1399" s="18">
        <v>1.0966666666666667</v>
      </c>
      <c r="AC1399" s="18">
        <v>39.688366666666667</v>
      </c>
      <c r="AD1399" s="17">
        <v>2</v>
      </c>
      <c r="AE1399" s="55">
        <v>348</v>
      </c>
      <c r="AF1399" s="18">
        <v>9.6159159988947227</v>
      </c>
      <c r="AG1399" s="20">
        <v>348</v>
      </c>
      <c r="AH1399" s="17" t="s">
        <v>127</v>
      </c>
      <c r="AI1399" s="18" t="s">
        <v>128</v>
      </c>
      <c r="AJ1399" s="18" t="s">
        <v>128</v>
      </c>
      <c r="AK1399" s="18" t="s">
        <v>128</v>
      </c>
      <c r="AL1399" s="59" t="s">
        <v>128</v>
      </c>
      <c r="AM1399" s="7" t="s">
        <v>128</v>
      </c>
    </row>
    <row r="1400" spans="1:39" x14ac:dyDescent="0.3">
      <c r="A1400" s="2">
        <v>1000786489</v>
      </c>
      <c r="B1400" s="2">
        <v>1000786489</v>
      </c>
      <c r="C1400" s="38">
        <v>2000676610</v>
      </c>
      <c r="D1400" s="43">
        <v>42780</v>
      </c>
      <c r="E1400" s="2" t="s">
        <v>99</v>
      </c>
      <c r="F1400" s="2" t="s">
        <v>94</v>
      </c>
      <c r="G1400" s="2" t="s">
        <v>93</v>
      </c>
      <c r="H1400" s="2" t="s">
        <v>78</v>
      </c>
      <c r="I1400" s="2" t="s">
        <v>100</v>
      </c>
      <c r="J1400" s="2" t="s">
        <v>101</v>
      </c>
      <c r="K1400" s="2" t="s">
        <v>102</v>
      </c>
      <c r="L1400" s="2" t="s">
        <v>104</v>
      </c>
      <c r="M1400" s="2">
        <v>66.099999999999994</v>
      </c>
      <c r="N1400" s="2">
        <v>4197</v>
      </c>
      <c r="O1400" s="2">
        <v>42</v>
      </c>
      <c r="P1400" s="2">
        <v>5</v>
      </c>
      <c r="Q1400" s="2">
        <v>2</v>
      </c>
      <c r="R1400" s="17"/>
      <c r="S1400" s="17"/>
      <c r="T1400" s="17"/>
      <c r="U1400" s="17"/>
      <c r="V1400" s="17"/>
      <c r="W1400" s="17"/>
      <c r="X1400" s="18">
        <v>15.749344770073861</v>
      </c>
      <c r="Y1400" s="18">
        <v>1041.0316893018821</v>
      </c>
      <c r="Z1400" s="19">
        <v>1.0007147962830594E-2</v>
      </c>
      <c r="AA1400" s="19">
        <v>0.66147248034310224</v>
      </c>
      <c r="AB1400" s="18">
        <v>1.5738095238095238</v>
      </c>
      <c r="AC1400" s="18">
        <v>104.02880952380951</v>
      </c>
      <c r="AD1400" s="17">
        <v>2</v>
      </c>
      <c r="AE1400" s="55">
        <v>358</v>
      </c>
      <c r="AF1400" s="18">
        <v>5.4160363086232985</v>
      </c>
      <c r="AG1400" s="20">
        <v>358</v>
      </c>
      <c r="AH1400" s="17" t="s">
        <v>127</v>
      </c>
      <c r="AI1400" s="18" t="s">
        <v>128</v>
      </c>
      <c r="AJ1400" s="18" t="s">
        <v>128</v>
      </c>
      <c r="AK1400" s="18" t="s">
        <v>128</v>
      </c>
      <c r="AL1400" s="59" t="s">
        <v>128</v>
      </c>
      <c r="AM1400" s="7" t="s">
        <v>128</v>
      </c>
    </row>
    <row r="1401" spans="1:39" x14ac:dyDescent="0.3">
      <c r="A1401" s="2">
        <v>1000260291</v>
      </c>
      <c r="B1401" s="2">
        <v>1000260291</v>
      </c>
      <c r="C1401" s="38">
        <v>2000676994</v>
      </c>
      <c r="D1401" s="43">
        <v>42780</v>
      </c>
      <c r="E1401" s="2" t="s">
        <v>99</v>
      </c>
      <c r="F1401" s="2" t="s">
        <v>92</v>
      </c>
      <c r="G1401" s="2" t="s">
        <v>83</v>
      </c>
      <c r="H1401" s="2" t="s">
        <v>90</v>
      </c>
      <c r="I1401" s="2" t="s">
        <v>100</v>
      </c>
      <c r="J1401" s="2" t="s">
        <v>101</v>
      </c>
      <c r="K1401" s="2" t="s">
        <v>102</v>
      </c>
      <c r="L1401" s="2" t="s">
        <v>104</v>
      </c>
      <c r="M1401" s="2">
        <v>36.15</v>
      </c>
      <c r="N1401" s="2">
        <v>2780</v>
      </c>
      <c r="O1401" s="2">
        <v>24</v>
      </c>
      <c r="P1401" s="2">
        <v>3</v>
      </c>
      <c r="Q1401" s="2">
        <v>1</v>
      </c>
      <c r="R1401" s="17"/>
      <c r="S1401" s="17"/>
      <c r="T1401" s="17"/>
      <c r="U1401" s="17"/>
      <c r="V1401" s="17"/>
      <c r="W1401" s="17"/>
      <c r="X1401" s="18">
        <v>13.003597122302159</v>
      </c>
      <c r="Y1401" s="18">
        <v>470.08003597122303</v>
      </c>
      <c r="Z1401" s="19">
        <v>8.6330935251798559E-3</v>
      </c>
      <c r="AA1401" s="19">
        <v>0.31208633093525179</v>
      </c>
      <c r="AB1401" s="18">
        <v>1.5062499999999999</v>
      </c>
      <c r="AC1401" s="18">
        <v>54.450937499999995</v>
      </c>
      <c r="AD1401" s="17">
        <v>1</v>
      </c>
      <c r="AE1401" s="55">
        <v>43</v>
      </c>
      <c r="AF1401" s="18">
        <v>1.1894882434301521</v>
      </c>
      <c r="AG1401" s="20">
        <v>43</v>
      </c>
      <c r="AH1401" s="17" t="s">
        <v>127</v>
      </c>
      <c r="AI1401" s="18" t="s">
        <v>128</v>
      </c>
      <c r="AJ1401" s="18" t="s">
        <v>128</v>
      </c>
      <c r="AK1401" s="18" t="s">
        <v>128</v>
      </c>
      <c r="AL1401" s="59" t="s">
        <v>128</v>
      </c>
      <c r="AM1401" s="7" t="s">
        <v>128</v>
      </c>
    </row>
    <row r="1402" spans="1:39" x14ac:dyDescent="0.3">
      <c r="A1402" s="2">
        <v>1000672495</v>
      </c>
      <c r="B1402" s="2">
        <v>1000672495</v>
      </c>
      <c r="C1402" s="38">
        <v>2000677414</v>
      </c>
      <c r="D1402" s="43">
        <v>42780</v>
      </c>
      <c r="E1402" s="2" t="s">
        <v>99</v>
      </c>
      <c r="F1402" s="2" t="s">
        <v>91</v>
      </c>
      <c r="G1402" s="2" t="s">
        <v>83</v>
      </c>
      <c r="H1402" s="2" t="s">
        <v>90</v>
      </c>
      <c r="I1402" s="2" t="s">
        <v>100</v>
      </c>
      <c r="J1402" s="2" t="s">
        <v>101</v>
      </c>
      <c r="K1402" s="2" t="s">
        <v>102</v>
      </c>
      <c r="L1402" s="2" t="s">
        <v>104</v>
      </c>
      <c r="M1402" s="2">
        <v>19.57</v>
      </c>
      <c r="N1402" s="2">
        <v>1759</v>
      </c>
      <c r="O1402" s="2">
        <v>17</v>
      </c>
      <c r="P1402" s="2">
        <v>2</v>
      </c>
      <c r="Q1402" s="2">
        <v>1</v>
      </c>
      <c r="R1402" s="17"/>
      <c r="S1402" s="17"/>
      <c r="T1402" s="17"/>
      <c r="U1402" s="17"/>
      <c r="V1402" s="17"/>
      <c r="W1402" s="17"/>
      <c r="X1402" s="18">
        <v>11.125639567936329</v>
      </c>
      <c r="Y1402" s="18">
        <v>217.72876634451396</v>
      </c>
      <c r="Z1402" s="19">
        <v>9.6645821489482666E-3</v>
      </c>
      <c r="AA1402" s="19">
        <v>0.18913587265491758</v>
      </c>
      <c r="AB1402" s="18">
        <v>1.1511764705882352</v>
      </c>
      <c r="AC1402" s="18">
        <v>22.528523529411764</v>
      </c>
      <c r="AD1402" s="17">
        <v>1</v>
      </c>
      <c r="AE1402" s="55">
        <v>122</v>
      </c>
      <c r="AF1402" s="18">
        <v>6.234031681144609</v>
      </c>
      <c r="AG1402" s="20">
        <v>122</v>
      </c>
      <c r="AH1402" s="17" t="s">
        <v>127</v>
      </c>
      <c r="AI1402" s="18" t="s">
        <v>128</v>
      </c>
      <c r="AJ1402" s="18" t="s">
        <v>128</v>
      </c>
      <c r="AK1402" s="18" t="s">
        <v>128</v>
      </c>
      <c r="AL1402" s="59" t="s">
        <v>128</v>
      </c>
      <c r="AM1402" s="7" t="s">
        <v>128</v>
      </c>
    </row>
    <row r="1403" spans="1:39" x14ac:dyDescent="0.3">
      <c r="A1403" s="2">
        <v>1000160407</v>
      </c>
      <c r="B1403" s="2">
        <v>1000160407</v>
      </c>
      <c r="C1403" s="38">
        <v>2000678176</v>
      </c>
      <c r="D1403" s="43">
        <v>42780</v>
      </c>
      <c r="E1403" s="2" t="s">
        <v>99</v>
      </c>
      <c r="F1403" s="2" t="s">
        <v>89</v>
      </c>
      <c r="G1403" s="2" t="s">
        <v>83</v>
      </c>
      <c r="H1403" s="2" t="s">
        <v>87</v>
      </c>
      <c r="I1403" s="2" t="s">
        <v>100</v>
      </c>
      <c r="J1403" s="2" t="s">
        <v>101</v>
      </c>
      <c r="K1403" s="2" t="s">
        <v>102</v>
      </c>
      <c r="L1403" s="2" t="s">
        <v>104</v>
      </c>
      <c r="M1403" s="2">
        <v>18.29</v>
      </c>
      <c r="N1403" s="2">
        <v>1585</v>
      </c>
      <c r="O1403" s="2">
        <v>16</v>
      </c>
      <c r="P1403" s="2">
        <v>1</v>
      </c>
      <c r="Q1403" s="2">
        <v>1</v>
      </c>
      <c r="R1403" s="17"/>
      <c r="S1403" s="17"/>
      <c r="T1403" s="17"/>
      <c r="U1403" s="17"/>
      <c r="V1403" s="17"/>
      <c r="W1403" s="17"/>
      <c r="X1403" s="18">
        <v>11.539432176656151</v>
      </c>
      <c r="Y1403" s="18">
        <v>211.05621451104099</v>
      </c>
      <c r="Z1403" s="19">
        <v>1.0094637223974764E-2</v>
      </c>
      <c r="AA1403" s="19">
        <v>0.18463091482649843</v>
      </c>
      <c r="AB1403" s="18">
        <v>1.1431249999999999</v>
      </c>
      <c r="AC1403" s="18">
        <v>20.907756249999998</v>
      </c>
      <c r="AD1403" s="17">
        <v>1</v>
      </c>
      <c r="AE1403" s="55">
        <v>66</v>
      </c>
      <c r="AF1403" s="18">
        <v>3.6085292509568072</v>
      </c>
      <c r="AG1403" s="20">
        <v>66</v>
      </c>
      <c r="AH1403" s="17" t="s">
        <v>127</v>
      </c>
      <c r="AI1403" s="18" t="s">
        <v>128</v>
      </c>
      <c r="AJ1403" s="18" t="s">
        <v>128</v>
      </c>
      <c r="AK1403" s="18" t="s">
        <v>128</v>
      </c>
      <c r="AL1403" s="59" t="s">
        <v>128</v>
      </c>
      <c r="AM1403" s="7" t="s">
        <v>128</v>
      </c>
    </row>
    <row r="1404" spans="1:39" x14ac:dyDescent="0.3">
      <c r="A1404" s="2">
        <v>1000318973</v>
      </c>
      <c r="B1404" s="2">
        <v>1000318973</v>
      </c>
      <c r="C1404" s="38">
        <v>2000678196</v>
      </c>
      <c r="D1404" s="43">
        <v>42780</v>
      </c>
      <c r="E1404" s="2" t="s">
        <v>99</v>
      </c>
      <c r="F1404" s="2" t="s">
        <v>88</v>
      </c>
      <c r="G1404" s="2" t="s">
        <v>83</v>
      </c>
      <c r="H1404" s="2" t="s">
        <v>87</v>
      </c>
      <c r="I1404" s="2" t="s">
        <v>100</v>
      </c>
      <c r="J1404" s="2" t="s">
        <v>101</v>
      </c>
      <c r="K1404" s="2" t="s">
        <v>102</v>
      </c>
      <c r="L1404" s="2" t="s">
        <v>104</v>
      </c>
      <c r="M1404" s="2">
        <v>15.63</v>
      </c>
      <c r="N1404" s="2">
        <v>1258</v>
      </c>
      <c r="O1404" s="2">
        <v>13</v>
      </c>
      <c r="P1404" s="2">
        <v>1</v>
      </c>
      <c r="Q1404" s="2">
        <v>1</v>
      </c>
      <c r="R1404" s="17"/>
      <c r="S1404" s="17"/>
      <c r="T1404" s="17"/>
      <c r="U1404" s="17"/>
      <c r="V1404" s="17"/>
      <c r="W1404" s="17"/>
      <c r="X1404" s="18">
        <v>12.424483306836249</v>
      </c>
      <c r="Y1404" s="18">
        <v>194.19467408585058</v>
      </c>
      <c r="Z1404" s="19">
        <v>1.0333863275039745E-2</v>
      </c>
      <c r="AA1404" s="19">
        <v>0.16151828298887122</v>
      </c>
      <c r="AB1404" s="18">
        <v>1.2023076923076923</v>
      </c>
      <c r="AC1404" s="18">
        <v>18.792069230769233</v>
      </c>
      <c r="AD1404" s="17">
        <v>0</v>
      </c>
      <c r="AE1404" s="55">
        <v>0</v>
      </c>
      <c r="AF1404" s="18">
        <v>0</v>
      </c>
      <c r="AG1404" s="20">
        <v>0</v>
      </c>
      <c r="AH1404" s="17" t="s">
        <v>127</v>
      </c>
      <c r="AI1404" s="18" t="s">
        <v>128</v>
      </c>
      <c r="AJ1404" s="18" t="s">
        <v>128</v>
      </c>
      <c r="AK1404" s="18" t="s">
        <v>128</v>
      </c>
      <c r="AL1404" s="59" t="s">
        <v>128</v>
      </c>
      <c r="AM1404" s="7" t="s">
        <v>128</v>
      </c>
    </row>
    <row r="1405" spans="1:39" x14ac:dyDescent="0.3">
      <c r="A1405" s="2">
        <v>1000543946</v>
      </c>
      <c r="B1405" s="2">
        <v>1000543946</v>
      </c>
      <c r="C1405" s="38">
        <v>2000678748</v>
      </c>
      <c r="D1405" s="43">
        <v>42780</v>
      </c>
      <c r="E1405" s="2" t="s">
        <v>99</v>
      </c>
      <c r="F1405" s="2" t="s">
        <v>86</v>
      </c>
      <c r="G1405" s="2" t="s">
        <v>83</v>
      </c>
      <c r="H1405" s="2" t="s">
        <v>82</v>
      </c>
      <c r="I1405" s="2" t="s">
        <v>100</v>
      </c>
      <c r="J1405" s="2" t="s">
        <v>101</v>
      </c>
      <c r="K1405" s="2" t="s">
        <v>102</v>
      </c>
      <c r="L1405" s="2" t="s">
        <v>104</v>
      </c>
      <c r="M1405" s="2">
        <v>11.71</v>
      </c>
      <c r="N1405" s="2">
        <v>1829</v>
      </c>
      <c r="O1405" s="2">
        <v>15</v>
      </c>
      <c r="P1405" s="2">
        <v>2</v>
      </c>
      <c r="Q1405" s="2">
        <v>1</v>
      </c>
      <c r="R1405" s="17"/>
      <c r="S1405" s="17"/>
      <c r="T1405" s="17"/>
      <c r="U1405" s="17"/>
      <c r="V1405" s="17"/>
      <c r="W1405" s="17"/>
      <c r="X1405" s="18">
        <v>6.4024056861673051</v>
      </c>
      <c r="Y1405" s="18">
        <v>74.972170585019143</v>
      </c>
      <c r="Z1405" s="19">
        <v>8.2012028430836527E-3</v>
      </c>
      <c r="AA1405" s="19">
        <v>9.6036085292509579E-2</v>
      </c>
      <c r="AB1405" s="18">
        <v>0.78066666666666673</v>
      </c>
      <c r="AC1405" s="18">
        <v>9.141606666666668</v>
      </c>
      <c r="AD1405" s="17">
        <v>0</v>
      </c>
      <c r="AE1405" s="55">
        <v>0</v>
      </c>
      <c r="AF1405" s="18">
        <v>0</v>
      </c>
      <c r="AG1405" s="20">
        <v>0</v>
      </c>
      <c r="AH1405" s="17" t="s">
        <v>127</v>
      </c>
      <c r="AI1405" s="18" t="s">
        <v>128</v>
      </c>
      <c r="AJ1405" s="18" t="s">
        <v>128</v>
      </c>
      <c r="AK1405" s="18" t="s">
        <v>128</v>
      </c>
      <c r="AL1405" s="59" t="s">
        <v>128</v>
      </c>
      <c r="AM1405" s="7" t="s">
        <v>128</v>
      </c>
    </row>
    <row r="1406" spans="1:39" x14ac:dyDescent="0.3">
      <c r="A1406" s="2">
        <v>1000347415</v>
      </c>
      <c r="B1406" s="2">
        <v>1000347415</v>
      </c>
      <c r="C1406" s="38">
        <v>2000678990</v>
      </c>
      <c r="D1406" s="43">
        <v>42780</v>
      </c>
      <c r="E1406" s="2" t="s">
        <v>99</v>
      </c>
      <c r="F1406" s="2" t="s">
        <v>86</v>
      </c>
      <c r="G1406" s="2" t="s">
        <v>83</v>
      </c>
      <c r="H1406" s="2" t="s">
        <v>82</v>
      </c>
      <c r="I1406" s="2" t="s">
        <v>100</v>
      </c>
      <c r="J1406" s="2" t="s">
        <v>101</v>
      </c>
      <c r="K1406" s="2" t="s">
        <v>102</v>
      </c>
      <c r="L1406" s="2" t="s">
        <v>104</v>
      </c>
      <c r="M1406" s="2">
        <v>11.64</v>
      </c>
      <c r="N1406" s="2">
        <v>1896</v>
      </c>
      <c r="O1406" s="2">
        <v>16</v>
      </c>
      <c r="P1406" s="2">
        <v>2</v>
      </c>
      <c r="Q1406" s="2">
        <v>1</v>
      </c>
      <c r="R1406" s="17"/>
      <c r="S1406" s="17"/>
      <c r="T1406" s="17"/>
      <c r="U1406" s="17"/>
      <c r="V1406" s="17"/>
      <c r="W1406" s="17"/>
      <c r="X1406" s="18">
        <v>6.1392405063291138</v>
      </c>
      <c r="Y1406" s="18">
        <v>71.460759493670892</v>
      </c>
      <c r="Z1406" s="19">
        <v>8.4388185654008432E-3</v>
      </c>
      <c r="AA1406" s="19">
        <v>9.8227848101265822E-2</v>
      </c>
      <c r="AB1406" s="18">
        <v>0.72750000000000004</v>
      </c>
      <c r="AC1406" s="18">
        <v>8.4681000000000015</v>
      </c>
      <c r="AD1406" s="17">
        <v>0</v>
      </c>
      <c r="AE1406" s="55">
        <v>0</v>
      </c>
      <c r="AF1406" s="18">
        <v>0</v>
      </c>
      <c r="AG1406" s="20">
        <v>0</v>
      </c>
      <c r="AH1406" s="17" t="s">
        <v>127</v>
      </c>
      <c r="AI1406" s="18" t="s">
        <v>128</v>
      </c>
      <c r="AJ1406" s="18" t="s">
        <v>128</v>
      </c>
      <c r="AK1406" s="18" t="s">
        <v>128</v>
      </c>
      <c r="AL1406" s="59" t="s">
        <v>128</v>
      </c>
      <c r="AM1406" s="7" t="s">
        <v>128</v>
      </c>
    </row>
    <row r="1407" spans="1:39" x14ac:dyDescent="0.3">
      <c r="A1407" s="2">
        <v>1000357883</v>
      </c>
      <c r="B1407" s="2">
        <v>1000357883</v>
      </c>
      <c r="C1407" s="38">
        <v>2000679146</v>
      </c>
      <c r="D1407" s="43">
        <v>42780</v>
      </c>
      <c r="E1407" s="2" t="s">
        <v>99</v>
      </c>
      <c r="F1407" s="2" t="s">
        <v>85</v>
      </c>
      <c r="G1407" s="2" t="s">
        <v>83</v>
      </c>
      <c r="H1407" s="2" t="s">
        <v>82</v>
      </c>
      <c r="I1407" s="2" t="s">
        <v>100</v>
      </c>
      <c r="J1407" s="2" t="s">
        <v>101</v>
      </c>
      <c r="K1407" s="2" t="s">
        <v>102</v>
      </c>
      <c r="L1407" s="2" t="s">
        <v>104</v>
      </c>
      <c r="M1407" s="2">
        <v>10.72</v>
      </c>
      <c r="N1407" s="2">
        <v>1329</v>
      </c>
      <c r="O1407" s="2">
        <v>9</v>
      </c>
      <c r="P1407" s="2">
        <v>1</v>
      </c>
      <c r="Q1407" s="2">
        <v>1</v>
      </c>
      <c r="R1407" s="17"/>
      <c r="S1407" s="17"/>
      <c r="T1407" s="17"/>
      <c r="U1407" s="17"/>
      <c r="V1407" s="17"/>
      <c r="W1407" s="17"/>
      <c r="X1407" s="18">
        <v>8.0662151993980444</v>
      </c>
      <c r="Y1407" s="18">
        <v>86.46982693754704</v>
      </c>
      <c r="Z1407" s="19">
        <v>6.7720090293453723E-3</v>
      </c>
      <c r="AA1407" s="19">
        <v>7.25959367945824E-2</v>
      </c>
      <c r="AB1407" s="18">
        <v>1.1911111111111112</v>
      </c>
      <c r="AC1407" s="18">
        <v>12.768711111111113</v>
      </c>
      <c r="AD1407" s="17">
        <v>0</v>
      </c>
      <c r="AE1407" s="55">
        <v>0</v>
      </c>
      <c r="AF1407" s="18">
        <v>0</v>
      </c>
      <c r="AG1407" s="20">
        <v>0</v>
      </c>
      <c r="AH1407" s="17" t="s">
        <v>127</v>
      </c>
      <c r="AI1407" s="18" t="s">
        <v>128</v>
      </c>
      <c r="AJ1407" s="18" t="s">
        <v>128</v>
      </c>
      <c r="AK1407" s="18" t="s">
        <v>128</v>
      </c>
      <c r="AL1407" s="59" t="s">
        <v>128</v>
      </c>
      <c r="AM1407" s="7" t="s">
        <v>128</v>
      </c>
    </row>
    <row r="1408" spans="1:39" x14ac:dyDescent="0.3">
      <c r="A1408" s="2">
        <v>1000638591</v>
      </c>
      <c r="B1408" s="2">
        <v>1000638591</v>
      </c>
      <c r="C1408" s="38">
        <v>2000679656</v>
      </c>
      <c r="D1408" s="43">
        <v>42780</v>
      </c>
      <c r="E1408" s="2" t="s">
        <v>99</v>
      </c>
      <c r="F1408" s="2" t="s">
        <v>84</v>
      </c>
      <c r="G1408" s="2" t="s">
        <v>83</v>
      </c>
      <c r="H1408" s="2" t="s">
        <v>82</v>
      </c>
      <c r="I1408" s="2" t="s">
        <v>100</v>
      </c>
      <c r="J1408" s="2" t="s">
        <v>101</v>
      </c>
      <c r="K1408" s="2" t="s">
        <v>102</v>
      </c>
      <c r="L1408" s="2" t="s">
        <v>104</v>
      </c>
      <c r="M1408" s="2">
        <v>12.87</v>
      </c>
      <c r="N1408" s="2">
        <v>1486</v>
      </c>
      <c r="O1408" s="2">
        <v>7</v>
      </c>
      <c r="P1408" s="2">
        <v>1</v>
      </c>
      <c r="Q1408" s="2">
        <v>1</v>
      </c>
      <c r="R1408" s="17"/>
      <c r="S1408" s="17"/>
      <c r="T1408" s="17"/>
      <c r="U1408" s="17"/>
      <c r="V1408" s="17"/>
      <c r="W1408" s="17"/>
      <c r="X1408" s="18">
        <v>8.660834454912516</v>
      </c>
      <c r="Y1408" s="18">
        <v>111.46493943472407</v>
      </c>
      <c r="Z1408" s="19">
        <v>4.7106325706594886E-3</v>
      </c>
      <c r="AA1408" s="19">
        <v>6.0625841184387616E-2</v>
      </c>
      <c r="AB1408" s="18">
        <v>1.8385714285714285</v>
      </c>
      <c r="AC1408" s="18">
        <v>23.662414285714284</v>
      </c>
      <c r="AD1408" s="17">
        <v>0</v>
      </c>
      <c r="AE1408" s="55">
        <v>0</v>
      </c>
      <c r="AF1408" s="18">
        <v>0</v>
      </c>
      <c r="AG1408" s="20">
        <v>0</v>
      </c>
      <c r="AH1408" s="17" t="s">
        <v>127</v>
      </c>
      <c r="AI1408" s="18" t="s">
        <v>128</v>
      </c>
      <c r="AJ1408" s="18" t="s">
        <v>128</v>
      </c>
      <c r="AK1408" s="18" t="s">
        <v>128</v>
      </c>
      <c r="AL1408" s="59" t="s">
        <v>128</v>
      </c>
      <c r="AM1408" s="7" t="s">
        <v>128</v>
      </c>
    </row>
    <row r="1409" spans="1:39" x14ac:dyDescent="0.3">
      <c r="A1409" s="2">
        <v>1000960402</v>
      </c>
      <c r="B1409" s="2">
        <v>1000960402</v>
      </c>
      <c r="C1409" s="38">
        <v>2000679732</v>
      </c>
      <c r="D1409" s="43">
        <v>42780</v>
      </c>
      <c r="E1409" s="2" t="s">
        <v>99</v>
      </c>
      <c r="F1409" s="2" t="s">
        <v>79</v>
      </c>
      <c r="G1409" s="2" t="s">
        <v>7</v>
      </c>
      <c r="H1409" s="2" t="s">
        <v>78</v>
      </c>
      <c r="I1409" s="2" t="s">
        <v>98</v>
      </c>
      <c r="J1409" s="2" t="s">
        <v>101</v>
      </c>
      <c r="K1409" s="2" t="s">
        <v>102</v>
      </c>
      <c r="L1409" s="2" t="s">
        <v>104</v>
      </c>
      <c r="M1409" s="2">
        <v>17.14</v>
      </c>
      <c r="N1409" s="2">
        <v>797</v>
      </c>
      <c r="O1409" s="2">
        <v>15</v>
      </c>
      <c r="P1409" s="2">
        <v>1</v>
      </c>
      <c r="Q1409" s="2">
        <v>0</v>
      </c>
      <c r="R1409" s="17"/>
      <c r="S1409" s="17"/>
      <c r="T1409" s="17"/>
      <c r="U1409" s="17"/>
      <c r="V1409" s="17"/>
      <c r="W1409" s="17"/>
      <c r="X1409" s="18">
        <v>21.505646173149312</v>
      </c>
      <c r="Y1409" s="18">
        <v>368.6067754077792</v>
      </c>
      <c r="Z1409" s="19">
        <v>1.8820577164366373E-2</v>
      </c>
      <c r="AA1409" s="19">
        <v>0.32258469259723965</v>
      </c>
      <c r="AB1409" s="18">
        <v>1.1426666666666667</v>
      </c>
      <c r="AC1409" s="18">
        <v>19.585306666666668</v>
      </c>
      <c r="AD1409" s="17">
        <v>1</v>
      </c>
      <c r="AE1409" s="55">
        <v>78</v>
      </c>
      <c r="AF1409" s="18">
        <v>4.5507584597432906</v>
      </c>
      <c r="AG1409" s="20">
        <v>78</v>
      </c>
      <c r="AH1409" s="17" t="s">
        <v>127</v>
      </c>
      <c r="AI1409" s="18" t="s">
        <v>128</v>
      </c>
      <c r="AJ1409" s="18" t="s">
        <v>128</v>
      </c>
      <c r="AK1409" s="18" t="s">
        <v>128</v>
      </c>
      <c r="AL1409" s="59" t="s">
        <v>128</v>
      </c>
      <c r="AM1409" s="7" t="s">
        <v>128</v>
      </c>
    </row>
    <row r="1410" spans="1:39" x14ac:dyDescent="0.3">
      <c r="A1410" s="2">
        <v>1000256729</v>
      </c>
      <c r="B1410" s="2">
        <v>1000256729</v>
      </c>
      <c r="C1410" s="38">
        <v>2000680506</v>
      </c>
      <c r="D1410" s="43">
        <v>42780</v>
      </c>
      <c r="E1410" s="2" t="s">
        <v>99</v>
      </c>
      <c r="F1410" s="2" t="s">
        <v>96</v>
      </c>
      <c r="G1410" s="2" t="s">
        <v>95</v>
      </c>
      <c r="H1410" s="2" t="s">
        <v>78</v>
      </c>
      <c r="I1410" s="2" t="s">
        <v>98</v>
      </c>
      <c r="J1410" s="2" t="s">
        <v>101</v>
      </c>
      <c r="K1410" s="2" t="s">
        <v>102</v>
      </c>
      <c r="L1410" s="2" t="s">
        <v>104</v>
      </c>
      <c r="M1410" s="2">
        <v>57.2</v>
      </c>
      <c r="N1410" s="2">
        <v>3102</v>
      </c>
      <c r="O1410" s="2">
        <v>47</v>
      </c>
      <c r="P1410" s="2">
        <v>3</v>
      </c>
      <c r="Q1410" s="2">
        <v>2</v>
      </c>
      <c r="R1410" s="17"/>
      <c r="S1410" s="17"/>
      <c r="T1410" s="17"/>
      <c r="U1410" s="17"/>
      <c r="V1410" s="17"/>
      <c r="W1410" s="17"/>
      <c r="X1410" s="18">
        <v>18.439716312056738</v>
      </c>
      <c r="Y1410" s="18">
        <v>1054.7517730496454</v>
      </c>
      <c r="Z1410" s="19">
        <v>1.5151515151515152E-2</v>
      </c>
      <c r="AA1410" s="19">
        <v>0.8666666666666667</v>
      </c>
      <c r="AB1410" s="18">
        <v>1.2170212765957447</v>
      </c>
      <c r="AC1410" s="18">
        <v>69.613617021276596</v>
      </c>
      <c r="AD1410" s="17">
        <v>3</v>
      </c>
      <c r="AE1410" s="55">
        <v>573</v>
      </c>
      <c r="AF1410" s="18">
        <v>10.017482517482517</v>
      </c>
      <c r="AG1410" s="20">
        <v>573</v>
      </c>
      <c r="AH1410" s="17" t="s">
        <v>127</v>
      </c>
      <c r="AI1410" s="18" t="s">
        <v>128</v>
      </c>
      <c r="AJ1410" s="18" t="s">
        <v>128</v>
      </c>
      <c r="AK1410" s="18" t="s">
        <v>128</v>
      </c>
      <c r="AL1410" s="59" t="s">
        <v>128</v>
      </c>
      <c r="AM1410" s="7" t="s">
        <v>128</v>
      </c>
    </row>
    <row r="1411" spans="1:39" x14ac:dyDescent="0.3">
      <c r="A1411" s="2">
        <v>1000124063</v>
      </c>
      <c r="B1411" s="2">
        <v>1000124063</v>
      </c>
      <c r="C1411" s="38">
        <v>2000680566</v>
      </c>
      <c r="D1411" s="43">
        <v>42780</v>
      </c>
      <c r="E1411" s="2" t="s">
        <v>99</v>
      </c>
      <c r="F1411" s="2" t="s">
        <v>94</v>
      </c>
      <c r="G1411" s="2" t="s">
        <v>93</v>
      </c>
      <c r="H1411" s="2" t="s">
        <v>78</v>
      </c>
      <c r="I1411" s="2" t="s">
        <v>98</v>
      </c>
      <c r="J1411" s="2" t="s">
        <v>101</v>
      </c>
      <c r="K1411" s="2" t="s">
        <v>102</v>
      </c>
      <c r="L1411" s="2" t="s">
        <v>104</v>
      </c>
      <c r="M1411" s="2">
        <v>58.14</v>
      </c>
      <c r="N1411" s="2">
        <v>4136</v>
      </c>
      <c r="O1411" s="2">
        <v>47</v>
      </c>
      <c r="P1411" s="2">
        <v>5</v>
      </c>
      <c r="Q1411" s="2">
        <v>2</v>
      </c>
      <c r="R1411" s="17"/>
      <c r="S1411" s="17"/>
      <c r="T1411" s="17"/>
      <c r="U1411" s="17"/>
      <c r="V1411" s="17"/>
      <c r="W1411" s="17"/>
      <c r="X1411" s="18">
        <v>14.05705996131528</v>
      </c>
      <c r="Y1411" s="18">
        <v>817.2774661508704</v>
      </c>
      <c r="Z1411" s="19">
        <v>1.1363636363636364E-2</v>
      </c>
      <c r="AA1411" s="19">
        <v>0.66068181818181826</v>
      </c>
      <c r="AB1411" s="18">
        <v>1.2370212765957447</v>
      </c>
      <c r="AC1411" s="18">
        <v>71.920417021276592</v>
      </c>
      <c r="AD1411" s="17">
        <v>2</v>
      </c>
      <c r="AE1411" s="55">
        <v>42</v>
      </c>
      <c r="AF1411" s="18">
        <v>0.72239422084623317</v>
      </c>
      <c r="AG1411" s="20">
        <v>42</v>
      </c>
      <c r="AH1411" s="17" t="s">
        <v>127</v>
      </c>
      <c r="AI1411" s="18" t="s">
        <v>128</v>
      </c>
      <c r="AJ1411" s="18" t="s">
        <v>128</v>
      </c>
      <c r="AK1411" s="18" t="s">
        <v>128</v>
      </c>
      <c r="AL1411" s="59" t="s">
        <v>128</v>
      </c>
      <c r="AM1411" s="7" t="s">
        <v>128</v>
      </c>
    </row>
    <row r="1412" spans="1:39" x14ac:dyDescent="0.3">
      <c r="A1412" s="2">
        <v>1000836947</v>
      </c>
      <c r="B1412" s="2">
        <v>1000836947</v>
      </c>
      <c r="C1412" s="38">
        <v>2000680828</v>
      </c>
      <c r="D1412" s="43">
        <v>42780</v>
      </c>
      <c r="E1412" s="2" t="s">
        <v>99</v>
      </c>
      <c r="F1412" s="2" t="s">
        <v>92</v>
      </c>
      <c r="G1412" s="2" t="s">
        <v>83</v>
      </c>
      <c r="H1412" s="2" t="s">
        <v>90</v>
      </c>
      <c r="I1412" s="2" t="s">
        <v>98</v>
      </c>
      <c r="J1412" s="2" t="s">
        <v>101</v>
      </c>
      <c r="K1412" s="2" t="s">
        <v>102</v>
      </c>
      <c r="L1412" s="2" t="s">
        <v>104</v>
      </c>
      <c r="M1412" s="2">
        <v>62.83</v>
      </c>
      <c r="N1412" s="2">
        <v>5271</v>
      </c>
      <c r="O1412" s="2">
        <v>57</v>
      </c>
      <c r="P1412" s="2">
        <v>6</v>
      </c>
      <c r="Q1412" s="2">
        <v>3</v>
      </c>
      <c r="R1412" s="17"/>
      <c r="S1412" s="17"/>
      <c r="T1412" s="17"/>
      <c r="U1412" s="17"/>
      <c r="V1412" s="17"/>
      <c r="W1412" s="17"/>
      <c r="X1412" s="18">
        <v>11.919939290457219</v>
      </c>
      <c r="Y1412" s="18">
        <v>748.92978561942698</v>
      </c>
      <c r="Z1412" s="19">
        <v>1.0813887307911212E-2</v>
      </c>
      <c r="AA1412" s="19">
        <v>0.67943653955606143</v>
      </c>
      <c r="AB1412" s="18">
        <v>1.1022807017543859</v>
      </c>
      <c r="AC1412" s="18">
        <v>69.256296491228056</v>
      </c>
      <c r="AD1412" s="17">
        <v>2</v>
      </c>
      <c r="AE1412" s="55">
        <v>374</v>
      </c>
      <c r="AF1412" s="18">
        <v>5.9525704281394241</v>
      </c>
      <c r="AG1412" s="20">
        <v>374</v>
      </c>
      <c r="AH1412" s="17" t="s">
        <v>127</v>
      </c>
      <c r="AI1412" s="18" t="s">
        <v>128</v>
      </c>
      <c r="AJ1412" s="18" t="s">
        <v>128</v>
      </c>
      <c r="AK1412" s="18" t="s">
        <v>128</v>
      </c>
      <c r="AL1412" s="59" t="s">
        <v>128</v>
      </c>
      <c r="AM1412" s="7" t="s">
        <v>128</v>
      </c>
    </row>
    <row r="1413" spans="1:39" x14ac:dyDescent="0.3">
      <c r="A1413" s="2">
        <v>1000205930</v>
      </c>
      <c r="B1413" s="2">
        <v>1000205930</v>
      </c>
      <c r="C1413" s="38">
        <v>2000680964</v>
      </c>
      <c r="D1413" s="43">
        <v>42780</v>
      </c>
      <c r="E1413" s="2" t="s">
        <v>99</v>
      </c>
      <c r="F1413" s="2" t="s">
        <v>91</v>
      </c>
      <c r="G1413" s="2" t="s">
        <v>83</v>
      </c>
      <c r="H1413" s="2" t="s">
        <v>90</v>
      </c>
      <c r="I1413" s="2" t="s">
        <v>98</v>
      </c>
      <c r="J1413" s="2" t="s">
        <v>101</v>
      </c>
      <c r="K1413" s="2" t="s">
        <v>102</v>
      </c>
      <c r="L1413" s="2" t="s">
        <v>104</v>
      </c>
      <c r="M1413" s="2">
        <v>21.45</v>
      </c>
      <c r="N1413" s="2">
        <v>1703</v>
      </c>
      <c r="O1413" s="2">
        <v>16</v>
      </c>
      <c r="P1413" s="2">
        <v>2</v>
      </c>
      <c r="Q1413" s="2">
        <v>1</v>
      </c>
      <c r="R1413" s="17"/>
      <c r="S1413" s="17"/>
      <c r="T1413" s="17"/>
      <c r="U1413" s="17"/>
      <c r="V1413" s="17"/>
      <c r="W1413" s="17"/>
      <c r="X1413" s="18">
        <v>12.595419847328245</v>
      </c>
      <c r="Y1413" s="18">
        <v>270.17175572519085</v>
      </c>
      <c r="Z1413" s="19">
        <v>9.3951849677040514E-3</v>
      </c>
      <c r="AA1413" s="19">
        <v>0.20152671755725191</v>
      </c>
      <c r="AB1413" s="18">
        <v>1.340625</v>
      </c>
      <c r="AC1413" s="18">
        <v>28.756406249999998</v>
      </c>
      <c r="AD1413" s="17">
        <v>1</v>
      </c>
      <c r="AE1413" s="55">
        <v>181</v>
      </c>
      <c r="AF1413" s="18">
        <v>8.4382284382284389</v>
      </c>
      <c r="AG1413" s="20">
        <v>181</v>
      </c>
      <c r="AH1413" s="17" t="s">
        <v>127</v>
      </c>
      <c r="AI1413" s="18" t="s">
        <v>128</v>
      </c>
      <c r="AJ1413" s="18" t="s">
        <v>128</v>
      </c>
      <c r="AK1413" s="18" t="s">
        <v>128</v>
      </c>
      <c r="AL1413" s="59" t="s">
        <v>128</v>
      </c>
      <c r="AM1413" s="7" t="s">
        <v>128</v>
      </c>
    </row>
    <row r="1414" spans="1:39" x14ac:dyDescent="0.3">
      <c r="A1414" s="2">
        <v>1000215682</v>
      </c>
      <c r="B1414" s="2">
        <v>1000215682</v>
      </c>
      <c r="C1414" s="38">
        <v>2000681634</v>
      </c>
      <c r="D1414" s="43">
        <v>42780</v>
      </c>
      <c r="E1414" s="2" t="s">
        <v>99</v>
      </c>
      <c r="F1414" s="2" t="s">
        <v>89</v>
      </c>
      <c r="G1414" s="2" t="s">
        <v>83</v>
      </c>
      <c r="H1414" s="2" t="s">
        <v>87</v>
      </c>
      <c r="I1414" s="2" t="s">
        <v>98</v>
      </c>
      <c r="J1414" s="2" t="s">
        <v>101</v>
      </c>
      <c r="K1414" s="2" t="s">
        <v>102</v>
      </c>
      <c r="L1414" s="2" t="s">
        <v>104</v>
      </c>
      <c r="M1414" s="2">
        <v>23.07</v>
      </c>
      <c r="N1414" s="2">
        <v>1828</v>
      </c>
      <c r="O1414" s="2">
        <v>18</v>
      </c>
      <c r="P1414" s="2">
        <v>2</v>
      </c>
      <c r="Q1414" s="2">
        <v>1</v>
      </c>
      <c r="R1414" s="17"/>
      <c r="S1414" s="17"/>
      <c r="T1414" s="17"/>
      <c r="U1414" s="17"/>
      <c r="V1414" s="17"/>
      <c r="W1414" s="17"/>
      <c r="X1414" s="18">
        <v>12.620350109409191</v>
      </c>
      <c r="Y1414" s="18">
        <v>291.15147702407006</v>
      </c>
      <c r="Z1414" s="19">
        <v>9.8468271334792128E-3</v>
      </c>
      <c r="AA1414" s="19">
        <v>0.22716630196936544</v>
      </c>
      <c r="AB1414" s="18">
        <v>1.2816666666666667</v>
      </c>
      <c r="AC1414" s="18">
        <v>29.568050000000003</v>
      </c>
      <c r="AD1414" s="17">
        <v>1</v>
      </c>
      <c r="AE1414" s="55">
        <v>177</v>
      </c>
      <c r="AF1414" s="18">
        <v>7.6723016905071519</v>
      </c>
      <c r="AG1414" s="20">
        <v>177</v>
      </c>
      <c r="AH1414" s="17" t="s">
        <v>127</v>
      </c>
      <c r="AI1414" s="18" t="s">
        <v>128</v>
      </c>
      <c r="AJ1414" s="18" t="s">
        <v>128</v>
      </c>
      <c r="AK1414" s="18" t="s">
        <v>128</v>
      </c>
      <c r="AL1414" s="59" t="s">
        <v>128</v>
      </c>
      <c r="AM1414" s="7" t="s">
        <v>128</v>
      </c>
    </row>
    <row r="1415" spans="1:39" x14ac:dyDescent="0.3">
      <c r="A1415" s="2">
        <v>1000327553</v>
      </c>
      <c r="B1415" s="2">
        <v>1000327553</v>
      </c>
      <c r="C1415" s="38">
        <v>2000681778</v>
      </c>
      <c r="D1415" s="43">
        <v>42780</v>
      </c>
      <c r="E1415" s="2" t="s">
        <v>99</v>
      </c>
      <c r="F1415" s="2" t="s">
        <v>88</v>
      </c>
      <c r="G1415" s="2" t="s">
        <v>83</v>
      </c>
      <c r="H1415" s="2" t="s">
        <v>87</v>
      </c>
      <c r="I1415" s="2" t="s">
        <v>98</v>
      </c>
      <c r="J1415" s="2" t="s">
        <v>101</v>
      </c>
      <c r="K1415" s="2" t="s">
        <v>102</v>
      </c>
      <c r="L1415" s="2" t="s">
        <v>104</v>
      </c>
      <c r="M1415" s="2">
        <v>18.86</v>
      </c>
      <c r="N1415" s="2">
        <v>1488</v>
      </c>
      <c r="O1415" s="2">
        <v>19</v>
      </c>
      <c r="P1415" s="2">
        <v>2</v>
      </c>
      <c r="Q1415" s="2">
        <v>1</v>
      </c>
      <c r="R1415" s="17"/>
      <c r="S1415" s="17"/>
      <c r="T1415" s="17"/>
      <c r="U1415" s="17"/>
      <c r="V1415" s="17"/>
      <c r="W1415" s="17"/>
      <c r="X1415" s="18">
        <v>12.674731182795698</v>
      </c>
      <c r="Y1415" s="18">
        <v>239.04543010752687</v>
      </c>
      <c r="Z1415" s="19">
        <v>1.2768817204301076E-2</v>
      </c>
      <c r="AA1415" s="19">
        <v>0.24081989247311827</v>
      </c>
      <c r="AB1415" s="18">
        <v>0.99263157894736842</v>
      </c>
      <c r="AC1415" s="18">
        <v>18.721031578947368</v>
      </c>
      <c r="AD1415" s="17">
        <v>1</v>
      </c>
      <c r="AE1415" s="55">
        <v>130</v>
      </c>
      <c r="AF1415" s="18">
        <v>6.8928950159066806</v>
      </c>
      <c r="AG1415" s="20">
        <v>130</v>
      </c>
      <c r="AH1415" s="17" t="s">
        <v>127</v>
      </c>
      <c r="AI1415" s="18" t="s">
        <v>128</v>
      </c>
      <c r="AJ1415" s="18" t="s">
        <v>128</v>
      </c>
      <c r="AK1415" s="18" t="s">
        <v>128</v>
      </c>
      <c r="AL1415" s="59" t="s">
        <v>128</v>
      </c>
      <c r="AM1415" s="7" t="s">
        <v>128</v>
      </c>
    </row>
    <row r="1416" spans="1:39" x14ac:dyDescent="0.3">
      <c r="A1416" s="2">
        <v>1000923330</v>
      </c>
      <c r="B1416" s="2">
        <v>1000923330</v>
      </c>
      <c r="C1416" s="38">
        <v>2000682128</v>
      </c>
      <c r="D1416" s="43">
        <v>42780</v>
      </c>
      <c r="E1416" s="2" t="s">
        <v>99</v>
      </c>
      <c r="F1416" s="2" t="s">
        <v>86</v>
      </c>
      <c r="G1416" s="2" t="s">
        <v>83</v>
      </c>
      <c r="H1416" s="2" t="s">
        <v>82</v>
      </c>
      <c r="I1416" s="2" t="s">
        <v>98</v>
      </c>
      <c r="J1416" s="2" t="s">
        <v>101</v>
      </c>
      <c r="K1416" s="2" t="s">
        <v>102</v>
      </c>
      <c r="L1416" s="2" t="s">
        <v>104</v>
      </c>
      <c r="M1416" s="2">
        <v>13.12</v>
      </c>
      <c r="N1416" s="2">
        <v>1938</v>
      </c>
      <c r="O1416" s="2">
        <v>20</v>
      </c>
      <c r="P1416" s="2">
        <v>2</v>
      </c>
      <c r="Q1416" s="2">
        <v>1</v>
      </c>
      <c r="R1416" s="17"/>
      <c r="S1416" s="17"/>
      <c r="T1416" s="17"/>
      <c r="U1416" s="17"/>
      <c r="V1416" s="17"/>
      <c r="W1416" s="17"/>
      <c r="X1416" s="18">
        <v>6.7698658410732708</v>
      </c>
      <c r="Y1416" s="18">
        <v>88.820639834881305</v>
      </c>
      <c r="Z1416" s="19">
        <v>1.0319917440660475E-2</v>
      </c>
      <c r="AA1416" s="19">
        <v>0.13539731682146541</v>
      </c>
      <c r="AB1416" s="18">
        <v>0.65599999999999992</v>
      </c>
      <c r="AC1416" s="18">
        <v>8.6067199999999993</v>
      </c>
      <c r="AD1416" s="17">
        <v>0</v>
      </c>
      <c r="AE1416" s="55">
        <v>0</v>
      </c>
      <c r="AF1416" s="18">
        <v>0</v>
      </c>
      <c r="AG1416" s="20">
        <v>0</v>
      </c>
      <c r="AH1416" s="17" t="s">
        <v>127</v>
      </c>
      <c r="AI1416" s="18" t="s">
        <v>128</v>
      </c>
      <c r="AJ1416" s="18" t="s">
        <v>128</v>
      </c>
      <c r="AK1416" s="18" t="s">
        <v>128</v>
      </c>
      <c r="AL1416" s="59" t="s">
        <v>128</v>
      </c>
      <c r="AM1416" s="7" t="s">
        <v>128</v>
      </c>
    </row>
    <row r="1417" spans="1:39" x14ac:dyDescent="0.3">
      <c r="A1417" s="2">
        <v>1000356903</v>
      </c>
      <c r="B1417" s="2">
        <v>1000356903</v>
      </c>
      <c r="C1417" s="38">
        <v>2000682582</v>
      </c>
      <c r="D1417" s="43">
        <v>42780</v>
      </c>
      <c r="E1417" s="2" t="s">
        <v>99</v>
      </c>
      <c r="F1417" s="2" t="s">
        <v>86</v>
      </c>
      <c r="G1417" s="2" t="s">
        <v>83</v>
      </c>
      <c r="H1417" s="2" t="s">
        <v>82</v>
      </c>
      <c r="I1417" s="2" t="s">
        <v>98</v>
      </c>
      <c r="J1417" s="2" t="s">
        <v>101</v>
      </c>
      <c r="K1417" s="2" t="s">
        <v>102</v>
      </c>
      <c r="L1417" s="2" t="s">
        <v>104</v>
      </c>
      <c r="M1417" s="2">
        <v>12.53</v>
      </c>
      <c r="N1417" s="2">
        <v>2015</v>
      </c>
      <c r="O1417" s="2">
        <v>22</v>
      </c>
      <c r="P1417" s="2">
        <v>2</v>
      </c>
      <c r="Q1417" s="2">
        <v>1</v>
      </c>
      <c r="R1417" s="17"/>
      <c r="S1417" s="17"/>
      <c r="T1417" s="17"/>
      <c r="U1417" s="17"/>
      <c r="V1417" s="17"/>
      <c r="W1417" s="17"/>
      <c r="X1417" s="18">
        <v>6.2183622828784113</v>
      </c>
      <c r="Y1417" s="18">
        <v>77.916079404466487</v>
      </c>
      <c r="Z1417" s="19">
        <v>1.0918114143920596E-2</v>
      </c>
      <c r="AA1417" s="19">
        <v>0.13680397022332505</v>
      </c>
      <c r="AB1417" s="18">
        <v>0.56954545454545447</v>
      </c>
      <c r="AC1417" s="18">
        <v>7.1364045454545444</v>
      </c>
      <c r="AD1417" s="17">
        <v>1</v>
      </c>
      <c r="AE1417" s="55">
        <v>200</v>
      </c>
      <c r="AF1417" s="18">
        <v>15.961691939345572</v>
      </c>
      <c r="AG1417" s="20">
        <v>200</v>
      </c>
      <c r="AH1417" s="17" t="s">
        <v>127</v>
      </c>
      <c r="AI1417" s="18" t="s">
        <v>128</v>
      </c>
      <c r="AJ1417" s="18" t="s">
        <v>128</v>
      </c>
      <c r="AK1417" s="18" t="s">
        <v>128</v>
      </c>
      <c r="AL1417" s="59" t="s">
        <v>128</v>
      </c>
      <c r="AM1417" s="7" t="s">
        <v>128</v>
      </c>
    </row>
    <row r="1418" spans="1:39" x14ac:dyDescent="0.3">
      <c r="A1418" s="2">
        <v>1000177833</v>
      </c>
      <c r="B1418" s="2">
        <v>1000177833</v>
      </c>
      <c r="C1418" s="38">
        <v>2000683164</v>
      </c>
      <c r="D1418" s="43">
        <v>42780</v>
      </c>
      <c r="E1418" s="2" t="s">
        <v>99</v>
      </c>
      <c r="F1418" s="2" t="s">
        <v>85</v>
      </c>
      <c r="G1418" s="2" t="s">
        <v>83</v>
      </c>
      <c r="H1418" s="2" t="s">
        <v>82</v>
      </c>
      <c r="I1418" s="2" t="s">
        <v>98</v>
      </c>
      <c r="J1418" s="2" t="s">
        <v>101</v>
      </c>
      <c r="K1418" s="2" t="s">
        <v>102</v>
      </c>
      <c r="L1418" s="2" t="s">
        <v>104</v>
      </c>
      <c r="M1418" s="2">
        <v>13.24</v>
      </c>
      <c r="N1418" s="2">
        <v>1990</v>
      </c>
      <c r="O1418" s="2">
        <v>16</v>
      </c>
      <c r="P1418" s="2">
        <v>2</v>
      </c>
      <c r="Q1418" s="2">
        <v>1</v>
      </c>
      <c r="R1418" s="17"/>
      <c r="S1418" s="17"/>
      <c r="T1418" s="17"/>
      <c r="U1418" s="17"/>
      <c r="V1418" s="17"/>
      <c r="W1418" s="17"/>
      <c r="X1418" s="18">
        <v>6.6532663316582914</v>
      </c>
      <c r="Y1418" s="18">
        <v>88.089246231155784</v>
      </c>
      <c r="Z1418" s="19">
        <v>8.0402010050251264E-3</v>
      </c>
      <c r="AA1418" s="19">
        <v>0.10645226130653268</v>
      </c>
      <c r="AB1418" s="18">
        <v>0.82750000000000001</v>
      </c>
      <c r="AC1418" s="18">
        <v>10.956100000000001</v>
      </c>
      <c r="AD1418" s="17">
        <v>0</v>
      </c>
      <c r="AE1418" s="55">
        <v>0</v>
      </c>
      <c r="AF1418" s="18">
        <v>0</v>
      </c>
      <c r="AG1418" s="20">
        <v>0</v>
      </c>
      <c r="AH1418" s="17" t="s">
        <v>127</v>
      </c>
      <c r="AI1418" s="18" t="s">
        <v>128</v>
      </c>
      <c r="AJ1418" s="18" t="s">
        <v>128</v>
      </c>
      <c r="AK1418" s="18" t="s">
        <v>128</v>
      </c>
      <c r="AL1418" s="59" t="s">
        <v>128</v>
      </c>
      <c r="AM1418" s="7" t="s">
        <v>128</v>
      </c>
    </row>
    <row r="1419" spans="1:39" x14ac:dyDescent="0.3">
      <c r="A1419" s="2">
        <v>1000115342</v>
      </c>
      <c r="B1419" s="2">
        <v>1000115342</v>
      </c>
      <c r="C1419" s="38">
        <v>2000683326</v>
      </c>
      <c r="D1419" s="43">
        <v>42780</v>
      </c>
      <c r="E1419" s="2" t="s">
        <v>99</v>
      </c>
      <c r="F1419" s="2" t="s">
        <v>84</v>
      </c>
      <c r="G1419" s="2" t="s">
        <v>83</v>
      </c>
      <c r="H1419" s="2" t="s">
        <v>82</v>
      </c>
      <c r="I1419" s="2" t="s">
        <v>98</v>
      </c>
      <c r="J1419" s="2" t="s">
        <v>101</v>
      </c>
      <c r="K1419" s="2" t="s">
        <v>102</v>
      </c>
      <c r="L1419" s="2" t="s">
        <v>104</v>
      </c>
      <c r="M1419" s="2">
        <v>12.05</v>
      </c>
      <c r="N1419" s="2">
        <v>1454</v>
      </c>
      <c r="O1419" s="2">
        <v>7</v>
      </c>
      <c r="P1419" s="2">
        <v>1</v>
      </c>
      <c r="Q1419" s="2">
        <v>1</v>
      </c>
      <c r="R1419" s="17"/>
      <c r="S1419" s="17"/>
      <c r="T1419" s="17"/>
      <c r="U1419" s="17"/>
      <c r="V1419" s="17"/>
      <c r="W1419" s="17"/>
      <c r="X1419" s="18">
        <v>8.2874828060522709</v>
      </c>
      <c r="Y1419" s="18">
        <v>99.864167812929864</v>
      </c>
      <c r="Z1419" s="19">
        <v>4.8143053645116922E-3</v>
      </c>
      <c r="AA1419" s="19">
        <v>5.8012379642365892E-2</v>
      </c>
      <c r="AB1419" s="18">
        <v>1.7214285714285715</v>
      </c>
      <c r="AC1419" s="18">
        <v>20.743214285714288</v>
      </c>
      <c r="AD1419" s="17">
        <v>0</v>
      </c>
      <c r="AE1419" s="55">
        <v>0</v>
      </c>
      <c r="AF1419" s="18">
        <v>0</v>
      </c>
      <c r="AG1419" s="20">
        <v>0</v>
      </c>
      <c r="AH1419" s="17" t="s">
        <v>127</v>
      </c>
      <c r="AI1419" s="18" t="s">
        <v>128</v>
      </c>
      <c r="AJ1419" s="18" t="s">
        <v>128</v>
      </c>
      <c r="AK1419" s="18" t="s">
        <v>128</v>
      </c>
      <c r="AL1419" s="59" t="s">
        <v>128</v>
      </c>
      <c r="AM1419" s="7" t="s">
        <v>128</v>
      </c>
    </row>
    <row r="1420" spans="1:39" x14ac:dyDescent="0.3">
      <c r="A1420" s="2">
        <v>1000793466</v>
      </c>
      <c r="B1420" s="2">
        <v>1000793466</v>
      </c>
      <c r="C1420" s="38">
        <v>2000683824</v>
      </c>
      <c r="D1420" s="43">
        <v>42780</v>
      </c>
      <c r="E1420" s="2" t="s">
        <v>80</v>
      </c>
      <c r="F1420" s="2" t="s">
        <v>79</v>
      </c>
      <c r="G1420" s="2" t="s">
        <v>7</v>
      </c>
      <c r="H1420" s="2" t="s">
        <v>78</v>
      </c>
      <c r="I1420" s="2" t="s">
        <v>97</v>
      </c>
      <c r="J1420" s="2" t="s">
        <v>101</v>
      </c>
      <c r="K1420" s="2" t="s">
        <v>102</v>
      </c>
      <c r="L1420" s="2" t="s">
        <v>104</v>
      </c>
      <c r="M1420" s="2">
        <v>55.81</v>
      </c>
      <c r="N1420" s="2">
        <v>2499</v>
      </c>
      <c r="O1420" s="2">
        <v>48</v>
      </c>
      <c r="P1420" s="2">
        <v>2</v>
      </c>
      <c r="Q1420" s="2">
        <v>1</v>
      </c>
      <c r="R1420" s="17"/>
      <c r="S1420" s="17"/>
      <c r="T1420" s="17"/>
      <c r="U1420" s="17"/>
      <c r="V1420" s="17"/>
      <c r="W1420" s="17"/>
      <c r="X1420" s="18">
        <v>22.332933173269307</v>
      </c>
      <c r="Y1420" s="18">
        <v>1246.40100040016</v>
      </c>
      <c r="Z1420" s="19">
        <v>1.920768307322929E-2</v>
      </c>
      <c r="AA1420" s="19">
        <v>1.0719807923169267</v>
      </c>
      <c r="AB1420" s="18">
        <v>1.1627083333333335</v>
      </c>
      <c r="AC1420" s="18">
        <v>64.890752083333339</v>
      </c>
      <c r="AD1420" s="17">
        <v>6</v>
      </c>
      <c r="AE1420" s="55">
        <v>66</v>
      </c>
      <c r="AF1420" s="18">
        <v>1.1825837663501164</v>
      </c>
      <c r="AG1420" s="20">
        <v>66</v>
      </c>
      <c r="AH1420" s="17" t="s">
        <v>127</v>
      </c>
      <c r="AI1420" s="18" t="s">
        <v>128</v>
      </c>
      <c r="AJ1420" s="18" t="s">
        <v>128</v>
      </c>
      <c r="AK1420" s="18" t="s">
        <v>128</v>
      </c>
      <c r="AL1420" s="59" t="s">
        <v>128</v>
      </c>
      <c r="AM1420" s="7" t="s">
        <v>128</v>
      </c>
    </row>
    <row r="1421" spans="1:39" x14ac:dyDescent="0.3">
      <c r="A1421" s="2">
        <v>1000614387</v>
      </c>
      <c r="B1421" s="2">
        <v>1000614387</v>
      </c>
      <c r="C1421" s="38">
        <v>2000684228</v>
      </c>
      <c r="D1421" s="43">
        <v>42780</v>
      </c>
      <c r="E1421" s="2" t="s">
        <v>80</v>
      </c>
      <c r="F1421" s="2" t="s">
        <v>96</v>
      </c>
      <c r="G1421" s="2" t="s">
        <v>95</v>
      </c>
      <c r="H1421" s="2" t="s">
        <v>78</v>
      </c>
      <c r="I1421" s="2" t="s">
        <v>97</v>
      </c>
      <c r="J1421" s="2" t="s">
        <v>101</v>
      </c>
      <c r="K1421" s="2" t="s">
        <v>102</v>
      </c>
      <c r="L1421" s="2" t="s">
        <v>104</v>
      </c>
      <c r="M1421" s="2">
        <v>85.14</v>
      </c>
      <c r="N1421" s="2">
        <v>5172</v>
      </c>
      <c r="O1421" s="2">
        <v>94</v>
      </c>
      <c r="P1421" s="2">
        <v>6</v>
      </c>
      <c r="Q1421" s="2">
        <v>2</v>
      </c>
      <c r="R1421" s="17"/>
      <c r="S1421" s="17"/>
      <c r="T1421" s="17"/>
      <c r="U1421" s="17"/>
      <c r="V1421" s="17"/>
      <c r="W1421" s="17"/>
      <c r="X1421" s="18">
        <v>16.461716937354989</v>
      </c>
      <c r="Y1421" s="18">
        <v>1401.5505800464039</v>
      </c>
      <c r="Z1421" s="19">
        <v>1.8174787316318639E-2</v>
      </c>
      <c r="AA1421" s="19">
        <v>1.547401392111369</v>
      </c>
      <c r="AB1421" s="18">
        <v>0.90574468085106385</v>
      </c>
      <c r="AC1421" s="18">
        <v>77.115102127659583</v>
      </c>
      <c r="AD1421" s="17">
        <v>5</v>
      </c>
      <c r="AE1421" s="55">
        <v>200</v>
      </c>
      <c r="AF1421" s="18">
        <v>2.3490721165139772</v>
      </c>
      <c r="AG1421" s="20">
        <v>200.00000000000003</v>
      </c>
      <c r="AH1421" s="17" t="s">
        <v>127</v>
      </c>
      <c r="AI1421" s="18" t="s">
        <v>128</v>
      </c>
      <c r="AJ1421" s="18" t="s">
        <v>128</v>
      </c>
      <c r="AK1421" s="18" t="s">
        <v>128</v>
      </c>
      <c r="AL1421" s="59" t="s">
        <v>128</v>
      </c>
      <c r="AM1421" s="7" t="s">
        <v>128</v>
      </c>
    </row>
    <row r="1422" spans="1:39" x14ac:dyDescent="0.3">
      <c r="A1422" s="2">
        <v>1000771069</v>
      </c>
      <c r="B1422" s="2">
        <v>1000771069</v>
      </c>
      <c r="C1422" s="38">
        <v>2000684412</v>
      </c>
      <c r="D1422" s="43">
        <v>42780</v>
      </c>
      <c r="E1422" s="2" t="s">
        <v>80</v>
      </c>
      <c r="F1422" s="2" t="s">
        <v>94</v>
      </c>
      <c r="G1422" s="2" t="s">
        <v>93</v>
      </c>
      <c r="H1422" s="2" t="s">
        <v>78</v>
      </c>
      <c r="I1422" s="2" t="s">
        <v>97</v>
      </c>
      <c r="J1422" s="2" t="s">
        <v>101</v>
      </c>
      <c r="K1422" s="2" t="s">
        <v>102</v>
      </c>
      <c r="L1422" s="2" t="s">
        <v>104</v>
      </c>
      <c r="M1422" s="2">
        <v>169.45</v>
      </c>
      <c r="N1422" s="2">
        <v>12391</v>
      </c>
      <c r="O1422" s="2">
        <v>157</v>
      </c>
      <c r="P1422" s="2">
        <v>12</v>
      </c>
      <c r="Q1422" s="2">
        <v>5</v>
      </c>
      <c r="R1422" s="17"/>
      <c r="S1422" s="17"/>
      <c r="T1422" s="17"/>
      <c r="U1422" s="17"/>
      <c r="V1422" s="17"/>
      <c r="W1422" s="17"/>
      <c r="X1422" s="18">
        <v>13.675248163989993</v>
      </c>
      <c r="Y1422" s="18">
        <v>2317.2708013881042</v>
      </c>
      <c r="Z1422" s="19">
        <v>1.2670486643531596E-2</v>
      </c>
      <c r="AA1422" s="19">
        <v>2.147013961746429</v>
      </c>
      <c r="AB1422" s="18">
        <v>1.0792993630573249</v>
      </c>
      <c r="AC1422" s="18">
        <v>182.88727707006367</v>
      </c>
      <c r="AD1422" s="17">
        <v>8</v>
      </c>
      <c r="AE1422" s="55">
        <v>432</v>
      </c>
      <c r="AF1422" s="18">
        <v>2.5494246090292125</v>
      </c>
      <c r="AG1422" s="20">
        <v>432.00000000000006</v>
      </c>
      <c r="AH1422" s="17" t="s">
        <v>127</v>
      </c>
      <c r="AI1422" s="18" t="s">
        <v>128</v>
      </c>
      <c r="AJ1422" s="18" t="s">
        <v>128</v>
      </c>
      <c r="AK1422" s="18" t="s">
        <v>128</v>
      </c>
      <c r="AL1422" s="59" t="s">
        <v>128</v>
      </c>
      <c r="AM1422" s="7" t="s">
        <v>128</v>
      </c>
    </row>
    <row r="1423" spans="1:39" x14ac:dyDescent="0.3">
      <c r="A1423" s="2">
        <v>1000279848</v>
      </c>
      <c r="B1423" s="2">
        <v>1000279848</v>
      </c>
      <c r="C1423" s="38">
        <v>2000684472</v>
      </c>
      <c r="D1423" s="43">
        <v>42780</v>
      </c>
      <c r="E1423" s="2" t="s">
        <v>80</v>
      </c>
      <c r="F1423" s="2" t="s">
        <v>92</v>
      </c>
      <c r="G1423" s="2" t="s">
        <v>83</v>
      </c>
      <c r="H1423" s="2" t="s">
        <v>90</v>
      </c>
      <c r="I1423" s="2" t="s">
        <v>97</v>
      </c>
      <c r="J1423" s="2" t="s">
        <v>101</v>
      </c>
      <c r="K1423" s="2" t="s">
        <v>102</v>
      </c>
      <c r="L1423" s="2" t="s">
        <v>104</v>
      </c>
      <c r="M1423" s="2">
        <v>116.35</v>
      </c>
      <c r="N1423" s="2">
        <v>9050</v>
      </c>
      <c r="O1423" s="2">
        <v>100</v>
      </c>
      <c r="P1423" s="2">
        <v>8</v>
      </c>
      <c r="Q1423" s="2">
        <v>5</v>
      </c>
      <c r="R1423" s="17"/>
      <c r="S1423" s="17"/>
      <c r="T1423" s="17"/>
      <c r="U1423" s="17"/>
      <c r="V1423" s="17"/>
      <c r="W1423" s="17"/>
      <c r="X1423" s="18">
        <v>12.85635359116022</v>
      </c>
      <c r="Y1423" s="18">
        <v>1495.8367403314915</v>
      </c>
      <c r="Z1423" s="19">
        <v>1.1049723756906077E-2</v>
      </c>
      <c r="AA1423" s="19">
        <v>1.2856353591160219</v>
      </c>
      <c r="AB1423" s="18">
        <v>1.1635</v>
      </c>
      <c r="AC1423" s="18">
        <v>135.37322499999999</v>
      </c>
      <c r="AD1423" s="17">
        <v>3</v>
      </c>
      <c r="AE1423" s="55">
        <v>243</v>
      </c>
      <c r="AF1423" s="18">
        <v>2.0885259991405243</v>
      </c>
      <c r="AG1423" s="20">
        <v>243</v>
      </c>
      <c r="AH1423" s="17" t="s">
        <v>127</v>
      </c>
      <c r="AI1423" s="18" t="s">
        <v>128</v>
      </c>
      <c r="AJ1423" s="18" t="s">
        <v>128</v>
      </c>
      <c r="AK1423" s="18" t="s">
        <v>128</v>
      </c>
      <c r="AL1423" s="59" t="s">
        <v>128</v>
      </c>
      <c r="AM1423" s="7" t="s">
        <v>128</v>
      </c>
    </row>
    <row r="1424" spans="1:39" x14ac:dyDescent="0.3">
      <c r="A1424" s="2">
        <v>1000162367</v>
      </c>
      <c r="B1424" s="2">
        <v>1000162367</v>
      </c>
      <c r="C1424" s="38">
        <v>2000685458</v>
      </c>
      <c r="D1424" s="43">
        <v>42780</v>
      </c>
      <c r="E1424" s="2" t="s">
        <v>80</v>
      </c>
      <c r="F1424" s="2" t="s">
        <v>91</v>
      </c>
      <c r="G1424" s="2" t="s">
        <v>83</v>
      </c>
      <c r="H1424" s="2" t="s">
        <v>90</v>
      </c>
      <c r="I1424" s="2" t="s">
        <v>97</v>
      </c>
      <c r="J1424" s="2" t="s">
        <v>101</v>
      </c>
      <c r="K1424" s="2" t="s">
        <v>102</v>
      </c>
      <c r="L1424" s="2" t="s">
        <v>104</v>
      </c>
      <c r="M1424" s="2">
        <v>55.29</v>
      </c>
      <c r="N1424" s="2">
        <v>5210</v>
      </c>
      <c r="O1424" s="2">
        <v>58</v>
      </c>
      <c r="P1424" s="2">
        <v>5</v>
      </c>
      <c r="Q1424" s="2">
        <v>3</v>
      </c>
      <c r="R1424" s="17"/>
      <c r="S1424" s="17"/>
      <c r="T1424" s="17"/>
      <c r="U1424" s="17"/>
      <c r="V1424" s="17"/>
      <c r="W1424" s="17"/>
      <c r="X1424" s="18">
        <v>10.612284069097889</v>
      </c>
      <c r="Y1424" s="18">
        <v>586.75318618042229</v>
      </c>
      <c r="Z1424" s="19">
        <v>1.1132437619961612E-2</v>
      </c>
      <c r="AA1424" s="19">
        <v>0.61551247600767756</v>
      </c>
      <c r="AB1424" s="18">
        <v>0.95327586206896553</v>
      </c>
      <c r="AC1424" s="18">
        <v>52.706622413793106</v>
      </c>
      <c r="AD1424" s="17">
        <v>3</v>
      </c>
      <c r="AE1424" s="55">
        <v>249</v>
      </c>
      <c r="AF1424" s="18">
        <v>4.5035268583830712</v>
      </c>
      <c r="AG1424" s="20">
        <v>249</v>
      </c>
      <c r="AH1424" s="17" t="s">
        <v>127</v>
      </c>
      <c r="AI1424" s="18" t="s">
        <v>128</v>
      </c>
      <c r="AJ1424" s="18" t="s">
        <v>128</v>
      </c>
      <c r="AK1424" s="18" t="s">
        <v>128</v>
      </c>
      <c r="AL1424" s="59" t="s">
        <v>128</v>
      </c>
      <c r="AM1424" s="7" t="s">
        <v>128</v>
      </c>
    </row>
    <row r="1425" spans="1:39" x14ac:dyDescent="0.3">
      <c r="A1425" s="2">
        <v>1000774331</v>
      </c>
      <c r="B1425" s="2">
        <v>1000774331</v>
      </c>
      <c r="C1425" s="38">
        <v>2000685660</v>
      </c>
      <c r="D1425" s="43">
        <v>42780</v>
      </c>
      <c r="E1425" s="2" t="s">
        <v>80</v>
      </c>
      <c r="F1425" s="2" t="s">
        <v>89</v>
      </c>
      <c r="G1425" s="2" t="s">
        <v>83</v>
      </c>
      <c r="H1425" s="2" t="s">
        <v>87</v>
      </c>
      <c r="I1425" s="2" t="s">
        <v>97</v>
      </c>
      <c r="J1425" s="2" t="s">
        <v>101</v>
      </c>
      <c r="K1425" s="2" t="s">
        <v>102</v>
      </c>
      <c r="L1425" s="2" t="s">
        <v>104</v>
      </c>
      <c r="M1425" s="2">
        <v>45.54</v>
      </c>
      <c r="N1425" s="2">
        <v>3616</v>
      </c>
      <c r="O1425" s="2">
        <v>40</v>
      </c>
      <c r="P1425" s="2">
        <v>4</v>
      </c>
      <c r="Q1425" s="2">
        <v>2</v>
      </c>
      <c r="R1425" s="17"/>
      <c r="S1425" s="17"/>
      <c r="T1425" s="17"/>
      <c r="U1425" s="17"/>
      <c r="V1425" s="17"/>
      <c r="W1425" s="17"/>
      <c r="X1425" s="18">
        <v>12.594026548672566</v>
      </c>
      <c r="Y1425" s="18">
        <v>573.53196902654861</v>
      </c>
      <c r="Z1425" s="19">
        <v>1.1061946902654867E-2</v>
      </c>
      <c r="AA1425" s="19">
        <v>0.50376106194690262</v>
      </c>
      <c r="AB1425" s="18">
        <v>1.1385000000000001</v>
      </c>
      <c r="AC1425" s="18">
        <v>51.847290000000001</v>
      </c>
      <c r="AD1425" s="17">
        <v>2</v>
      </c>
      <c r="AE1425" s="55">
        <v>220</v>
      </c>
      <c r="AF1425" s="18">
        <v>4.8309178743961354</v>
      </c>
      <c r="AG1425" s="20">
        <v>220</v>
      </c>
      <c r="AH1425" s="17" t="s">
        <v>127</v>
      </c>
      <c r="AI1425" s="18" t="s">
        <v>128</v>
      </c>
      <c r="AJ1425" s="18" t="s">
        <v>128</v>
      </c>
      <c r="AK1425" s="18" t="s">
        <v>128</v>
      </c>
      <c r="AL1425" s="59" t="s">
        <v>128</v>
      </c>
      <c r="AM1425" s="7" t="s">
        <v>128</v>
      </c>
    </row>
    <row r="1426" spans="1:39" x14ac:dyDescent="0.3">
      <c r="A1426" s="2">
        <v>1000241444</v>
      </c>
      <c r="B1426" s="2">
        <v>1000241444</v>
      </c>
      <c r="C1426" s="38">
        <v>2000685786</v>
      </c>
      <c r="D1426" s="43">
        <v>42780</v>
      </c>
      <c r="E1426" s="2" t="s">
        <v>80</v>
      </c>
      <c r="F1426" s="2" t="s">
        <v>88</v>
      </c>
      <c r="G1426" s="2" t="s">
        <v>83</v>
      </c>
      <c r="H1426" s="2" t="s">
        <v>87</v>
      </c>
      <c r="I1426" s="2" t="s">
        <v>97</v>
      </c>
      <c r="J1426" s="2" t="s">
        <v>101</v>
      </c>
      <c r="K1426" s="2" t="s">
        <v>102</v>
      </c>
      <c r="L1426" s="2" t="s">
        <v>104</v>
      </c>
      <c r="M1426" s="2">
        <v>30.53</v>
      </c>
      <c r="N1426" s="2">
        <v>2412</v>
      </c>
      <c r="O1426" s="2">
        <v>33</v>
      </c>
      <c r="P1426" s="2">
        <v>2</v>
      </c>
      <c r="Q1426" s="2">
        <v>1</v>
      </c>
      <c r="R1426" s="17"/>
      <c r="S1426" s="17"/>
      <c r="T1426" s="17"/>
      <c r="U1426" s="17"/>
      <c r="V1426" s="17"/>
      <c r="W1426" s="17"/>
      <c r="X1426" s="18">
        <v>12.657545605306801</v>
      </c>
      <c r="Y1426" s="18">
        <v>386.43486733001663</v>
      </c>
      <c r="Z1426" s="19">
        <v>1.3681592039800995E-2</v>
      </c>
      <c r="AA1426" s="19">
        <v>0.41769900497512441</v>
      </c>
      <c r="AB1426" s="18">
        <v>0.92515151515151517</v>
      </c>
      <c r="AC1426" s="18">
        <v>28.244875757575759</v>
      </c>
      <c r="AD1426" s="17">
        <v>1</v>
      </c>
      <c r="AE1426" s="55">
        <v>51</v>
      </c>
      <c r="AF1426" s="18">
        <v>1.6704880445463477</v>
      </c>
      <c r="AG1426" s="20">
        <v>51</v>
      </c>
      <c r="AH1426" s="17" t="s">
        <v>127</v>
      </c>
      <c r="AI1426" s="18" t="s">
        <v>128</v>
      </c>
      <c r="AJ1426" s="18" t="s">
        <v>128</v>
      </c>
      <c r="AK1426" s="18" t="s">
        <v>128</v>
      </c>
      <c r="AL1426" s="59" t="s">
        <v>128</v>
      </c>
      <c r="AM1426" s="7" t="s">
        <v>128</v>
      </c>
    </row>
    <row r="1427" spans="1:39" x14ac:dyDescent="0.3">
      <c r="A1427" s="2">
        <v>1000138234</v>
      </c>
      <c r="B1427" s="2">
        <v>1000138234</v>
      </c>
      <c r="C1427" s="38">
        <v>2000686454</v>
      </c>
      <c r="D1427" s="43">
        <v>42780</v>
      </c>
      <c r="E1427" s="2" t="s">
        <v>80</v>
      </c>
      <c r="F1427" s="2" t="s">
        <v>86</v>
      </c>
      <c r="G1427" s="2" t="s">
        <v>83</v>
      </c>
      <c r="H1427" s="2" t="s">
        <v>82</v>
      </c>
      <c r="I1427" s="2" t="s">
        <v>97</v>
      </c>
      <c r="J1427" s="2" t="s">
        <v>101</v>
      </c>
      <c r="K1427" s="2" t="s">
        <v>102</v>
      </c>
      <c r="L1427" s="2" t="s">
        <v>104</v>
      </c>
      <c r="M1427" s="2">
        <v>24.15</v>
      </c>
      <c r="N1427" s="2">
        <v>3279</v>
      </c>
      <c r="O1427" s="2">
        <v>38</v>
      </c>
      <c r="P1427" s="2">
        <v>3</v>
      </c>
      <c r="Q1427" s="2">
        <v>2</v>
      </c>
      <c r="R1427" s="17"/>
      <c r="S1427" s="17"/>
      <c r="T1427" s="17"/>
      <c r="U1427" s="17"/>
      <c r="V1427" s="17"/>
      <c r="W1427" s="17"/>
      <c r="X1427" s="18">
        <v>7.3650503202195789</v>
      </c>
      <c r="Y1427" s="18">
        <v>177.86596523330283</v>
      </c>
      <c r="Z1427" s="19">
        <v>1.1588899054589813E-2</v>
      </c>
      <c r="AA1427" s="19">
        <v>0.27987191216834395</v>
      </c>
      <c r="AB1427" s="18">
        <v>0.63552631578947361</v>
      </c>
      <c r="AC1427" s="18">
        <v>15.347960526315786</v>
      </c>
      <c r="AD1427" s="17">
        <v>1</v>
      </c>
      <c r="AE1427" s="55">
        <v>57</v>
      </c>
      <c r="AF1427" s="18">
        <v>2.360248447204969</v>
      </c>
      <c r="AG1427" s="20">
        <v>57</v>
      </c>
      <c r="AH1427" s="17" t="s">
        <v>127</v>
      </c>
      <c r="AI1427" s="18" t="s">
        <v>128</v>
      </c>
      <c r="AJ1427" s="18" t="s">
        <v>128</v>
      </c>
      <c r="AK1427" s="18" t="s">
        <v>128</v>
      </c>
      <c r="AL1427" s="59" t="s">
        <v>128</v>
      </c>
      <c r="AM1427" s="7" t="s">
        <v>128</v>
      </c>
    </row>
    <row r="1428" spans="1:39" x14ac:dyDescent="0.3">
      <c r="A1428" s="2">
        <v>1000749035</v>
      </c>
      <c r="B1428" s="2">
        <v>1000749035</v>
      </c>
      <c r="C1428" s="38">
        <v>2000686884</v>
      </c>
      <c r="D1428" s="43">
        <v>42780</v>
      </c>
      <c r="E1428" s="2" t="s">
        <v>80</v>
      </c>
      <c r="F1428" s="2" t="s">
        <v>85</v>
      </c>
      <c r="G1428" s="2" t="s">
        <v>83</v>
      </c>
      <c r="H1428" s="2" t="s">
        <v>82</v>
      </c>
      <c r="I1428" s="2" t="s">
        <v>97</v>
      </c>
      <c r="J1428" s="2" t="s">
        <v>101</v>
      </c>
      <c r="K1428" s="2" t="s">
        <v>102</v>
      </c>
      <c r="L1428" s="2" t="s">
        <v>104</v>
      </c>
      <c r="M1428" s="2">
        <v>30.69</v>
      </c>
      <c r="N1428" s="2">
        <v>3968</v>
      </c>
      <c r="O1428" s="2">
        <v>33</v>
      </c>
      <c r="P1428" s="2">
        <v>4</v>
      </c>
      <c r="Q1428" s="2">
        <v>2</v>
      </c>
      <c r="R1428" s="17"/>
      <c r="S1428" s="17"/>
      <c r="T1428" s="17"/>
      <c r="U1428" s="17"/>
      <c r="V1428" s="17"/>
      <c r="W1428" s="17"/>
      <c r="X1428" s="18">
        <v>7.734375</v>
      </c>
      <c r="Y1428" s="18">
        <v>237.36796875000002</v>
      </c>
      <c r="Z1428" s="19">
        <v>8.3165322580645157E-3</v>
      </c>
      <c r="AA1428" s="19">
        <v>0.25523437500000001</v>
      </c>
      <c r="AB1428" s="18">
        <v>0.93</v>
      </c>
      <c r="AC1428" s="18">
        <v>28.541700000000002</v>
      </c>
      <c r="AD1428" s="17">
        <v>1</v>
      </c>
      <c r="AE1428" s="55">
        <v>185</v>
      </c>
      <c r="AF1428" s="18">
        <v>6.0280221570544148</v>
      </c>
      <c r="AG1428" s="20">
        <v>185</v>
      </c>
      <c r="AH1428" s="17" t="s">
        <v>127</v>
      </c>
      <c r="AI1428" s="18" t="s">
        <v>128</v>
      </c>
      <c r="AJ1428" s="18" t="s">
        <v>128</v>
      </c>
      <c r="AK1428" s="18" t="s">
        <v>128</v>
      </c>
      <c r="AL1428" s="59" t="s">
        <v>128</v>
      </c>
      <c r="AM1428" s="7" t="s">
        <v>128</v>
      </c>
    </row>
    <row r="1429" spans="1:39" x14ac:dyDescent="0.3">
      <c r="A1429" s="2">
        <v>1000321466</v>
      </c>
      <c r="B1429" s="2">
        <v>1000321466</v>
      </c>
      <c r="C1429" s="38">
        <v>2000687250</v>
      </c>
      <c r="D1429" s="43">
        <v>42780</v>
      </c>
      <c r="E1429" s="2" t="s">
        <v>80</v>
      </c>
      <c r="F1429" s="2" t="s">
        <v>84</v>
      </c>
      <c r="G1429" s="2" t="s">
        <v>83</v>
      </c>
      <c r="H1429" s="2" t="s">
        <v>82</v>
      </c>
      <c r="I1429" s="2" t="s">
        <v>97</v>
      </c>
      <c r="J1429" s="2" t="s">
        <v>101</v>
      </c>
      <c r="K1429" s="2" t="s">
        <v>102</v>
      </c>
      <c r="L1429" s="2" t="s">
        <v>104</v>
      </c>
      <c r="M1429" s="2">
        <v>23.1</v>
      </c>
      <c r="N1429" s="2">
        <v>3070</v>
      </c>
      <c r="O1429" s="2">
        <v>17</v>
      </c>
      <c r="P1429" s="2">
        <v>3</v>
      </c>
      <c r="Q1429" s="2">
        <v>1</v>
      </c>
      <c r="R1429" s="17"/>
      <c r="S1429" s="17"/>
      <c r="T1429" s="17"/>
      <c r="U1429" s="17"/>
      <c r="V1429" s="17"/>
      <c r="W1429" s="17"/>
      <c r="X1429" s="18">
        <v>7.5244299674267108</v>
      </c>
      <c r="Y1429" s="18">
        <v>173.81433224755702</v>
      </c>
      <c r="Z1429" s="19">
        <v>5.5374592833876222E-3</v>
      </c>
      <c r="AA1429" s="19">
        <v>0.12791530944625409</v>
      </c>
      <c r="AB1429" s="18">
        <v>1.3588235294117648</v>
      </c>
      <c r="AC1429" s="18">
        <v>31.388823529411766</v>
      </c>
      <c r="AD1429" s="17">
        <v>0</v>
      </c>
      <c r="AE1429" s="55">
        <v>0</v>
      </c>
      <c r="AF1429" s="18">
        <v>0</v>
      </c>
      <c r="AG1429" s="20">
        <v>0</v>
      </c>
      <c r="AH1429" s="17" t="s">
        <v>127</v>
      </c>
      <c r="AI1429" s="18" t="s">
        <v>128</v>
      </c>
      <c r="AJ1429" s="18" t="s">
        <v>128</v>
      </c>
      <c r="AK1429" s="18" t="s">
        <v>128</v>
      </c>
      <c r="AL1429" s="59" t="s">
        <v>128</v>
      </c>
      <c r="AM1429" s="7" t="s">
        <v>128</v>
      </c>
    </row>
    <row r="1430" spans="1:39" x14ac:dyDescent="0.3">
      <c r="A1430" s="2">
        <v>1000601681</v>
      </c>
      <c r="B1430" s="2">
        <v>1000601681</v>
      </c>
      <c r="C1430" s="38">
        <v>2000687426</v>
      </c>
      <c r="D1430" s="43">
        <v>42780</v>
      </c>
      <c r="E1430" s="2" t="s">
        <v>80</v>
      </c>
      <c r="F1430" s="2" t="s">
        <v>79</v>
      </c>
      <c r="G1430" s="2" t="s">
        <v>7</v>
      </c>
      <c r="H1430" s="2" t="s">
        <v>78</v>
      </c>
      <c r="I1430" s="2" t="s">
        <v>81</v>
      </c>
      <c r="J1430" s="2" t="s">
        <v>101</v>
      </c>
      <c r="K1430" s="2" t="s">
        <v>102</v>
      </c>
      <c r="L1430" s="2" t="s">
        <v>104</v>
      </c>
      <c r="M1430" s="2">
        <v>68.47</v>
      </c>
      <c r="N1430" s="2">
        <v>3543</v>
      </c>
      <c r="O1430" s="2">
        <v>69</v>
      </c>
      <c r="P1430" s="2">
        <v>3</v>
      </c>
      <c r="Q1430" s="2">
        <v>2</v>
      </c>
      <c r="R1430" s="17"/>
      <c r="S1430" s="17"/>
      <c r="T1430" s="17"/>
      <c r="U1430" s="17"/>
      <c r="V1430" s="17"/>
      <c r="W1430" s="17"/>
      <c r="X1430" s="18">
        <v>19.325430426192494</v>
      </c>
      <c r="Y1430" s="18">
        <v>1323.2122212813999</v>
      </c>
      <c r="Z1430" s="19">
        <v>1.9475021168501271E-2</v>
      </c>
      <c r="AA1430" s="19">
        <v>1.333454699407282</v>
      </c>
      <c r="AB1430" s="18">
        <v>0.99231884057971009</v>
      </c>
      <c r="AC1430" s="18">
        <v>67.944071014492749</v>
      </c>
      <c r="AD1430" s="17">
        <v>7</v>
      </c>
      <c r="AE1430" s="55">
        <v>133</v>
      </c>
      <c r="AF1430" s="18">
        <v>1.9424565503140061</v>
      </c>
      <c r="AG1430" s="20">
        <v>133</v>
      </c>
      <c r="AH1430" s="17" t="s">
        <v>127</v>
      </c>
      <c r="AI1430" s="18" t="s">
        <v>128</v>
      </c>
      <c r="AJ1430" s="18" t="s">
        <v>128</v>
      </c>
      <c r="AK1430" s="18" t="s">
        <v>128</v>
      </c>
      <c r="AL1430" s="59" t="s">
        <v>128</v>
      </c>
      <c r="AM1430" s="7" t="s">
        <v>128</v>
      </c>
    </row>
    <row r="1431" spans="1:39" x14ac:dyDescent="0.3">
      <c r="A1431" s="2">
        <v>1000166953</v>
      </c>
      <c r="B1431" s="2">
        <v>1000166953</v>
      </c>
      <c r="C1431" s="38">
        <v>2000687502</v>
      </c>
      <c r="D1431" s="43">
        <v>42780</v>
      </c>
      <c r="E1431" s="2" t="s">
        <v>80</v>
      </c>
      <c r="F1431" s="2" t="s">
        <v>96</v>
      </c>
      <c r="G1431" s="2" t="s">
        <v>95</v>
      </c>
      <c r="H1431" s="2" t="s">
        <v>78</v>
      </c>
      <c r="I1431" s="2" t="s">
        <v>81</v>
      </c>
      <c r="J1431" s="2" t="s">
        <v>101</v>
      </c>
      <c r="K1431" s="2" t="s">
        <v>102</v>
      </c>
      <c r="L1431" s="2" t="s">
        <v>104</v>
      </c>
      <c r="M1431" s="2">
        <v>132.05000000000001</v>
      </c>
      <c r="N1431" s="2">
        <v>7713</v>
      </c>
      <c r="O1431" s="2">
        <v>110</v>
      </c>
      <c r="P1431" s="2">
        <v>9</v>
      </c>
      <c r="Q1431" s="2">
        <v>4</v>
      </c>
      <c r="R1431" s="17"/>
      <c r="S1431" s="17"/>
      <c r="T1431" s="17"/>
      <c r="U1431" s="17"/>
      <c r="V1431" s="17"/>
      <c r="W1431" s="17"/>
      <c r="X1431" s="18">
        <v>17.120446000259303</v>
      </c>
      <c r="Y1431" s="18">
        <v>2260.7548943342413</v>
      </c>
      <c r="Z1431" s="19">
        <v>1.4261636198625697E-2</v>
      </c>
      <c r="AA1431" s="19">
        <v>1.8832490600285234</v>
      </c>
      <c r="AB1431" s="18">
        <v>1.2004545454545457</v>
      </c>
      <c r="AC1431" s="18">
        <v>158.52002272727276</v>
      </c>
      <c r="AD1431" s="17">
        <v>7</v>
      </c>
      <c r="AE1431" s="55">
        <v>161</v>
      </c>
      <c r="AF1431" s="18">
        <v>1.2192351382052251</v>
      </c>
      <c r="AG1431" s="20">
        <v>161</v>
      </c>
      <c r="AH1431" s="17" t="s">
        <v>127</v>
      </c>
      <c r="AI1431" s="18" t="s">
        <v>128</v>
      </c>
      <c r="AJ1431" s="18" t="s">
        <v>128</v>
      </c>
      <c r="AK1431" s="18" t="s">
        <v>128</v>
      </c>
      <c r="AL1431" s="59" t="s">
        <v>128</v>
      </c>
      <c r="AM1431" s="7" t="s">
        <v>128</v>
      </c>
    </row>
    <row r="1432" spans="1:39" x14ac:dyDescent="0.3">
      <c r="A1432" s="2">
        <v>1000215222</v>
      </c>
      <c r="B1432" s="2">
        <v>1000215222</v>
      </c>
      <c r="C1432" s="38">
        <v>2000687700</v>
      </c>
      <c r="D1432" s="43">
        <v>42780</v>
      </c>
      <c r="E1432" s="2" t="s">
        <v>80</v>
      </c>
      <c r="F1432" s="2" t="s">
        <v>94</v>
      </c>
      <c r="G1432" s="2" t="s">
        <v>93</v>
      </c>
      <c r="H1432" s="2" t="s">
        <v>78</v>
      </c>
      <c r="I1432" s="2" t="s">
        <v>81</v>
      </c>
      <c r="J1432" s="2" t="s">
        <v>101</v>
      </c>
      <c r="K1432" s="2" t="s">
        <v>102</v>
      </c>
      <c r="L1432" s="2" t="s">
        <v>104</v>
      </c>
      <c r="M1432" s="2">
        <v>215.65</v>
      </c>
      <c r="N1432" s="2">
        <v>16112</v>
      </c>
      <c r="O1432" s="2">
        <v>182</v>
      </c>
      <c r="P1432" s="2">
        <v>13</v>
      </c>
      <c r="Q1432" s="2">
        <v>8</v>
      </c>
      <c r="R1432" s="17"/>
      <c r="S1432" s="17"/>
      <c r="T1432" s="17"/>
      <c r="U1432" s="17"/>
      <c r="V1432" s="17"/>
      <c r="W1432" s="17"/>
      <c r="X1432" s="18">
        <v>13.384433962264151</v>
      </c>
      <c r="Y1432" s="18">
        <v>2886.3531839622642</v>
      </c>
      <c r="Z1432" s="19">
        <v>1.1295928500496525E-2</v>
      </c>
      <c r="AA1432" s="19">
        <v>2.4359669811320757</v>
      </c>
      <c r="AB1432" s="18">
        <v>1.1848901098901099</v>
      </c>
      <c r="AC1432" s="18">
        <v>255.52155219780221</v>
      </c>
      <c r="AD1432" s="17">
        <v>12</v>
      </c>
      <c r="AE1432" s="55">
        <v>1908</v>
      </c>
      <c r="AF1432" s="18">
        <v>8.8476698353814047</v>
      </c>
      <c r="AG1432" s="20">
        <v>1908</v>
      </c>
      <c r="AH1432" s="17" t="s">
        <v>127</v>
      </c>
      <c r="AI1432" s="18" t="s">
        <v>128</v>
      </c>
      <c r="AJ1432" s="18" t="s">
        <v>128</v>
      </c>
      <c r="AK1432" s="18" t="s">
        <v>128</v>
      </c>
      <c r="AL1432" s="59" t="s">
        <v>128</v>
      </c>
      <c r="AM1432" s="7" t="s">
        <v>128</v>
      </c>
    </row>
    <row r="1433" spans="1:39" x14ac:dyDescent="0.3">
      <c r="A1433" s="2">
        <v>1000286104</v>
      </c>
      <c r="B1433" s="2">
        <v>1000286104</v>
      </c>
      <c r="C1433" s="38">
        <v>2000688198</v>
      </c>
      <c r="D1433" s="43">
        <v>42780</v>
      </c>
      <c r="E1433" s="2" t="s">
        <v>80</v>
      </c>
      <c r="F1433" s="2" t="s">
        <v>92</v>
      </c>
      <c r="G1433" s="2" t="s">
        <v>83</v>
      </c>
      <c r="H1433" s="2" t="s">
        <v>90</v>
      </c>
      <c r="I1433" s="2" t="s">
        <v>81</v>
      </c>
      <c r="J1433" s="2" t="s">
        <v>101</v>
      </c>
      <c r="K1433" s="2" t="s">
        <v>102</v>
      </c>
      <c r="L1433" s="2" t="s">
        <v>104</v>
      </c>
      <c r="M1433" s="2">
        <v>114.78</v>
      </c>
      <c r="N1433" s="2">
        <v>9640</v>
      </c>
      <c r="O1433" s="2">
        <v>96</v>
      </c>
      <c r="P1433" s="2">
        <v>8</v>
      </c>
      <c r="Q1433" s="2">
        <v>5</v>
      </c>
      <c r="R1433" s="17"/>
      <c r="S1433" s="17"/>
      <c r="T1433" s="17"/>
      <c r="U1433" s="17"/>
      <c r="V1433" s="17"/>
      <c r="W1433" s="17"/>
      <c r="X1433" s="18">
        <v>11.906639004149378</v>
      </c>
      <c r="Y1433" s="18">
        <v>1366.6440248962656</v>
      </c>
      <c r="Z1433" s="19">
        <v>9.9585062240663894E-3</v>
      </c>
      <c r="AA1433" s="19">
        <v>1.1430373443983401</v>
      </c>
      <c r="AB1433" s="18">
        <v>1.1956249999999999</v>
      </c>
      <c r="AC1433" s="18">
        <v>137.23383749999999</v>
      </c>
      <c r="AD1433" s="17">
        <v>4</v>
      </c>
      <c r="AE1433" s="55">
        <v>212</v>
      </c>
      <c r="AF1433" s="18">
        <v>1.8470116745077541</v>
      </c>
      <c r="AG1433" s="20">
        <v>212</v>
      </c>
      <c r="AH1433" s="17" t="s">
        <v>127</v>
      </c>
      <c r="AI1433" s="18" t="s">
        <v>128</v>
      </c>
      <c r="AJ1433" s="18" t="s">
        <v>128</v>
      </c>
      <c r="AK1433" s="18" t="s">
        <v>128</v>
      </c>
      <c r="AL1433" s="59" t="s">
        <v>128</v>
      </c>
      <c r="AM1433" s="7" t="s">
        <v>128</v>
      </c>
    </row>
    <row r="1434" spans="1:39" x14ac:dyDescent="0.3">
      <c r="A1434" s="2">
        <v>1000611811</v>
      </c>
      <c r="B1434" s="2">
        <v>1000611811</v>
      </c>
      <c r="C1434" s="38">
        <v>2000688514</v>
      </c>
      <c r="D1434" s="43">
        <v>42780</v>
      </c>
      <c r="E1434" s="2" t="s">
        <v>80</v>
      </c>
      <c r="F1434" s="2" t="s">
        <v>91</v>
      </c>
      <c r="G1434" s="2" t="s">
        <v>83</v>
      </c>
      <c r="H1434" s="2" t="s">
        <v>90</v>
      </c>
      <c r="I1434" s="2" t="s">
        <v>81</v>
      </c>
      <c r="J1434" s="2" t="s">
        <v>101</v>
      </c>
      <c r="K1434" s="2" t="s">
        <v>102</v>
      </c>
      <c r="L1434" s="2" t="s">
        <v>104</v>
      </c>
      <c r="M1434" s="2">
        <v>44.38</v>
      </c>
      <c r="N1434" s="2">
        <v>3562</v>
      </c>
      <c r="O1434" s="2">
        <v>37</v>
      </c>
      <c r="P1434" s="2">
        <v>3</v>
      </c>
      <c r="Q1434" s="2">
        <v>2</v>
      </c>
      <c r="R1434" s="17"/>
      <c r="S1434" s="17"/>
      <c r="T1434" s="17"/>
      <c r="U1434" s="17"/>
      <c r="V1434" s="17"/>
      <c r="W1434" s="17"/>
      <c r="X1434" s="18">
        <v>12.459292532285234</v>
      </c>
      <c r="Y1434" s="18">
        <v>552.94340258281875</v>
      </c>
      <c r="Z1434" s="19">
        <v>1.0387422796181921E-2</v>
      </c>
      <c r="AA1434" s="19">
        <v>0.46099382369455366</v>
      </c>
      <c r="AB1434" s="18">
        <v>1.1994594594594594</v>
      </c>
      <c r="AC1434" s="18">
        <v>53.232010810810813</v>
      </c>
      <c r="AD1434" s="17">
        <v>1</v>
      </c>
      <c r="AE1434" s="55">
        <v>87</v>
      </c>
      <c r="AF1434" s="18">
        <v>1.9603424966200991</v>
      </c>
      <c r="AG1434" s="20">
        <v>87</v>
      </c>
      <c r="AH1434" s="17" t="s">
        <v>127</v>
      </c>
      <c r="AI1434" s="18" t="s">
        <v>128</v>
      </c>
      <c r="AJ1434" s="18" t="s">
        <v>128</v>
      </c>
      <c r="AK1434" s="18" t="s">
        <v>128</v>
      </c>
      <c r="AL1434" s="59" t="s">
        <v>128</v>
      </c>
      <c r="AM1434" s="7" t="s">
        <v>128</v>
      </c>
    </row>
    <row r="1435" spans="1:39" x14ac:dyDescent="0.3">
      <c r="A1435" s="2">
        <v>1000391120</v>
      </c>
      <c r="B1435" s="2">
        <v>1000391120</v>
      </c>
      <c r="C1435" s="38">
        <v>2000688630</v>
      </c>
      <c r="D1435" s="43">
        <v>42780</v>
      </c>
      <c r="E1435" s="2" t="s">
        <v>80</v>
      </c>
      <c r="F1435" s="2" t="s">
        <v>89</v>
      </c>
      <c r="G1435" s="2" t="s">
        <v>83</v>
      </c>
      <c r="H1435" s="2" t="s">
        <v>87</v>
      </c>
      <c r="I1435" s="2" t="s">
        <v>81</v>
      </c>
      <c r="J1435" s="2" t="s">
        <v>101</v>
      </c>
      <c r="K1435" s="2" t="s">
        <v>102</v>
      </c>
      <c r="L1435" s="2" t="s">
        <v>104</v>
      </c>
      <c r="M1435" s="2">
        <v>57.36</v>
      </c>
      <c r="N1435" s="2">
        <v>4648</v>
      </c>
      <c r="O1435" s="2">
        <v>51</v>
      </c>
      <c r="P1435" s="2">
        <v>4</v>
      </c>
      <c r="Q1435" s="2">
        <v>2</v>
      </c>
      <c r="R1435" s="17"/>
      <c r="S1435" s="17"/>
      <c r="T1435" s="17"/>
      <c r="U1435" s="17"/>
      <c r="V1435" s="17"/>
      <c r="W1435" s="17"/>
      <c r="X1435" s="18">
        <v>12.3407917383821</v>
      </c>
      <c r="Y1435" s="18">
        <v>707.86781411359721</v>
      </c>
      <c r="Z1435" s="19">
        <v>1.0972461273666093E-2</v>
      </c>
      <c r="AA1435" s="19">
        <v>0.62938037865748708</v>
      </c>
      <c r="AB1435" s="18">
        <v>1.1247058823529412</v>
      </c>
      <c r="AC1435" s="18">
        <v>64.513129411764709</v>
      </c>
      <c r="AD1435" s="17">
        <v>2</v>
      </c>
      <c r="AE1435" s="55">
        <v>248</v>
      </c>
      <c r="AF1435" s="18">
        <v>4.3235704323570436</v>
      </c>
      <c r="AG1435" s="20">
        <v>248.00000000000003</v>
      </c>
      <c r="AH1435" s="17" t="s">
        <v>127</v>
      </c>
      <c r="AI1435" s="18" t="s">
        <v>128</v>
      </c>
      <c r="AJ1435" s="18" t="s">
        <v>128</v>
      </c>
      <c r="AK1435" s="18" t="s">
        <v>128</v>
      </c>
      <c r="AL1435" s="59" t="s">
        <v>128</v>
      </c>
      <c r="AM1435" s="7" t="s">
        <v>128</v>
      </c>
    </row>
    <row r="1436" spans="1:39" x14ac:dyDescent="0.3">
      <c r="A1436" s="2">
        <v>1000603352</v>
      </c>
      <c r="B1436" s="2">
        <v>1000603352</v>
      </c>
      <c r="C1436" s="38">
        <v>2000688658</v>
      </c>
      <c r="D1436" s="43">
        <v>42780</v>
      </c>
      <c r="E1436" s="2" t="s">
        <v>80</v>
      </c>
      <c r="F1436" s="2" t="s">
        <v>88</v>
      </c>
      <c r="G1436" s="2" t="s">
        <v>83</v>
      </c>
      <c r="H1436" s="2" t="s">
        <v>87</v>
      </c>
      <c r="I1436" s="2" t="s">
        <v>81</v>
      </c>
      <c r="J1436" s="2" t="s">
        <v>101</v>
      </c>
      <c r="K1436" s="2" t="s">
        <v>102</v>
      </c>
      <c r="L1436" s="2" t="s">
        <v>104</v>
      </c>
      <c r="M1436" s="2">
        <v>40.9</v>
      </c>
      <c r="N1436" s="2">
        <v>3466</v>
      </c>
      <c r="O1436" s="2">
        <v>38</v>
      </c>
      <c r="P1436" s="2">
        <v>3</v>
      </c>
      <c r="Q1436" s="2">
        <v>2</v>
      </c>
      <c r="R1436" s="17"/>
      <c r="S1436" s="17"/>
      <c r="T1436" s="17"/>
      <c r="U1436" s="17"/>
      <c r="V1436" s="17"/>
      <c r="W1436" s="17"/>
      <c r="X1436" s="18">
        <v>11.800346220427004</v>
      </c>
      <c r="Y1436" s="18">
        <v>482.63416041546446</v>
      </c>
      <c r="Z1436" s="19">
        <v>1.0963646855164455E-2</v>
      </c>
      <c r="AA1436" s="19">
        <v>0.4484131563762262</v>
      </c>
      <c r="AB1436" s="18">
        <v>1.0763157894736841</v>
      </c>
      <c r="AC1436" s="18">
        <v>44.021315789473675</v>
      </c>
      <c r="AD1436" s="17">
        <v>2</v>
      </c>
      <c r="AE1436" s="55">
        <v>46</v>
      </c>
      <c r="AF1436" s="18">
        <v>1.1246943765281174</v>
      </c>
      <c r="AG1436" s="20">
        <v>46</v>
      </c>
      <c r="AH1436" s="17" t="s">
        <v>127</v>
      </c>
      <c r="AI1436" s="18" t="s">
        <v>128</v>
      </c>
      <c r="AJ1436" s="18" t="s">
        <v>128</v>
      </c>
      <c r="AK1436" s="18" t="s">
        <v>128</v>
      </c>
      <c r="AL1436" s="59" t="s">
        <v>128</v>
      </c>
      <c r="AM1436" s="7" t="s">
        <v>128</v>
      </c>
    </row>
    <row r="1437" spans="1:39" x14ac:dyDescent="0.3">
      <c r="A1437" s="2">
        <v>1000407937</v>
      </c>
      <c r="B1437" s="2">
        <v>1000407937</v>
      </c>
      <c r="C1437" s="38">
        <v>2000688708</v>
      </c>
      <c r="D1437" s="43">
        <v>42780</v>
      </c>
      <c r="E1437" s="2" t="s">
        <v>80</v>
      </c>
      <c r="F1437" s="2" t="s">
        <v>86</v>
      </c>
      <c r="G1437" s="2" t="s">
        <v>83</v>
      </c>
      <c r="H1437" s="2" t="s">
        <v>82</v>
      </c>
      <c r="I1437" s="2" t="s">
        <v>81</v>
      </c>
      <c r="J1437" s="2" t="s">
        <v>101</v>
      </c>
      <c r="K1437" s="2" t="s">
        <v>102</v>
      </c>
      <c r="L1437" s="2" t="s">
        <v>104</v>
      </c>
      <c r="M1437" s="2">
        <v>34.340000000000003</v>
      </c>
      <c r="N1437" s="2">
        <v>5477</v>
      </c>
      <c r="O1437" s="2">
        <v>50</v>
      </c>
      <c r="P1437" s="2">
        <v>4</v>
      </c>
      <c r="Q1437" s="2">
        <v>3</v>
      </c>
      <c r="R1437" s="17"/>
      <c r="S1437" s="17"/>
      <c r="T1437" s="17"/>
      <c r="U1437" s="17"/>
      <c r="V1437" s="17"/>
      <c r="W1437" s="17"/>
      <c r="X1437" s="18">
        <v>6.2698557604528036</v>
      </c>
      <c r="Y1437" s="18">
        <v>215.30684681394931</v>
      </c>
      <c r="Z1437" s="19">
        <v>9.1290852656563809E-3</v>
      </c>
      <c r="AA1437" s="19">
        <v>0.31349278802264013</v>
      </c>
      <c r="AB1437" s="18">
        <v>0.68680000000000008</v>
      </c>
      <c r="AC1437" s="18">
        <v>23.584712000000003</v>
      </c>
      <c r="AD1437" s="17">
        <v>1</v>
      </c>
      <c r="AE1437" s="55">
        <v>130</v>
      </c>
      <c r="AF1437" s="18">
        <v>3.78567268491555</v>
      </c>
      <c r="AG1437" s="20">
        <v>130</v>
      </c>
      <c r="AH1437" s="17" t="s">
        <v>127</v>
      </c>
      <c r="AI1437" s="18" t="s">
        <v>128</v>
      </c>
      <c r="AJ1437" s="18" t="s">
        <v>128</v>
      </c>
      <c r="AK1437" s="18" t="s">
        <v>128</v>
      </c>
      <c r="AL1437" s="59" t="s">
        <v>128</v>
      </c>
      <c r="AM1437" s="7" t="s">
        <v>128</v>
      </c>
    </row>
    <row r="1438" spans="1:39" x14ac:dyDescent="0.3">
      <c r="A1438" s="2">
        <v>1000757264</v>
      </c>
      <c r="B1438" s="2">
        <v>1000757264</v>
      </c>
      <c r="C1438" s="38">
        <v>2000689068</v>
      </c>
      <c r="D1438" s="43">
        <v>42780</v>
      </c>
      <c r="E1438" s="2" t="s">
        <v>80</v>
      </c>
      <c r="F1438" s="2" t="s">
        <v>85</v>
      </c>
      <c r="G1438" s="2" t="s">
        <v>83</v>
      </c>
      <c r="H1438" s="2" t="s">
        <v>82</v>
      </c>
      <c r="I1438" s="2" t="s">
        <v>81</v>
      </c>
      <c r="J1438" s="2" t="s">
        <v>101</v>
      </c>
      <c r="K1438" s="2" t="s">
        <v>102</v>
      </c>
      <c r="L1438" s="2" t="s">
        <v>104</v>
      </c>
      <c r="M1438" s="2">
        <v>26.57</v>
      </c>
      <c r="N1438" s="2">
        <v>3327</v>
      </c>
      <c r="O1438" s="2">
        <v>22</v>
      </c>
      <c r="P1438" s="2">
        <v>4</v>
      </c>
      <c r="Q1438" s="2">
        <v>2</v>
      </c>
      <c r="R1438" s="17"/>
      <c r="S1438" s="17"/>
      <c r="T1438" s="17"/>
      <c r="U1438" s="17"/>
      <c r="V1438" s="17"/>
      <c r="W1438" s="17"/>
      <c r="X1438" s="18">
        <v>7.9861737300871649</v>
      </c>
      <c r="Y1438" s="18">
        <v>212.19263600841597</v>
      </c>
      <c r="Z1438" s="19">
        <v>6.6125638713555755E-3</v>
      </c>
      <c r="AA1438" s="19">
        <v>0.17569582206191764</v>
      </c>
      <c r="AB1438" s="18">
        <v>1.2077272727272728</v>
      </c>
      <c r="AC1438" s="18">
        <v>32.089313636363634</v>
      </c>
      <c r="AD1438" s="17">
        <v>0</v>
      </c>
      <c r="AE1438" s="55">
        <v>0</v>
      </c>
      <c r="AF1438" s="18">
        <v>0</v>
      </c>
      <c r="AG1438" s="20">
        <v>0</v>
      </c>
      <c r="AH1438" s="17" t="s">
        <v>127</v>
      </c>
      <c r="AI1438" s="18" t="s">
        <v>128</v>
      </c>
      <c r="AJ1438" s="18" t="s">
        <v>128</v>
      </c>
      <c r="AK1438" s="18" t="s">
        <v>128</v>
      </c>
      <c r="AL1438" s="59" t="s">
        <v>128</v>
      </c>
      <c r="AM1438" s="7" t="s">
        <v>128</v>
      </c>
    </row>
    <row r="1439" spans="1:39" x14ac:dyDescent="0.3">
      <c r="A1439" s="2">
        <v>1000755816</v>
      </c>
      <c r="B1439" s="2">
        <v>1000755816</v>
      </c>
      <c r="C1439" s="38">
        <v>2000689932</v>
      </c>
      <c r="D1439" s="43">
        <v>42780</v>
      </c>
      <c r="E1439" s="2" t="s">
        <v>80</v>
      </c>
      <c r="F1439" s="2" t="s">
        <v>84</v>
      </c>
      <c r="G1439" s="2" t="s">
        <v>83</v>
      </c>
      <c r="H1439" s="2" t="s">
        <v>82</v>
      </c>
      <c r="I1439" s="2" t="s">
        <v>81</v>
      </c>
      <c r="J1439" s="2" t="s">
        <v>101</v>
      </c>
      <c r="K1439" s="2" t="s">
        <v>102</v>
      </c>
      <c r="L1439" s="2" t="s">
        <v>104</v>
      </c>
      <c r="M1439" s="2">
        <v>32.28</v>
      </c>
      <c r="N1439" s="2">
        <v>3716</v>
      </c>
      <c r="O1439" s="2">
        <v>18</v>
      </c>
      <c r="P1439" s="2">
        <v>3</v>
      </c>
      <c r="Q1439" s="2">
        <v>2</v>
      </c>
      <c r="R1439" s="17"/>
      <c r="S1439" s="17"/>
      <c r="T1439" s="17"/>
      <c r="U1439" s="17"/>
      <c r="V1439" s="17"/>
      <c r="W1439" s="17"/>
      <c r="X1439" s="18">
        <v>8.6867599569429483</v>
      </c>
      <c r="Y1439" s="18">
        <v>280.4086114101184</v>
      </c>
      <c r="Z1439" s="19">
        <v>4.8439181916038751E-3</v>
      </c>
      <c r="AA1439" s="19">
        <v>0.1563616792249731</v>
      </c>
      <c r="AB1439" s="18">
        <v>1.7933333333333334</v>
      </c>
      <c r="AC1439" s="18">
        <v>57.888800000000003</v>
      </c>
      <c r="AD1439" s="17">
        <v>1</v>
      </c>
      <c r="AE1439" s="55">
        <v>122</v>
      </c>
      <c r="AF1439" s="18">
        <v>3.7794299876084261</v>
      </c>
      <c r="AG1439" s="20">
        <v>122</v>
      </c>
      <c r="AH1439" s="17" t="s">
        <v>127</v>
      </c>
      <c r="AI1439" s="18" t="s">
        <v>128</v>
      </c>
      <c r="AJ1439" s="18" t="s">
        <v>128</v>
      </c>
      <c r="AK1439" s="18" t="s">
        <v>128</v>
      </c>
      <c r="AL1439" s="59" t="s">
        <v>128</v>
      </c>
      <c r="AM1439" s="7" t="s">
        <v>128</v>
      </c>
    </row>
    <row r="1440" spans="1:39" x14ac:dyDescent="0.3">
      <c r="A1440" s="2">
        <v>1000846277</v>
      </c>
      <c r="B1440" s="2">
        <v>1000846277</v>
      </c>
      <c r="C1440" s="38">
        <v>2000689970</v>
      </c>
      <c r="D1440" s="43">
        <v>42780</v>
      </c>
      <c r="E1440" s="2" t="s">
        <v>80</v>
      </c>
      <c r="F1440" s="2" t="s">
        <v>79</v>
      </c>
      <c r="G1440" s="2" t="s">
        <v>7</v>
      </c>
      <c r="H1440" s="2" t="s">
        <v>78</v>
      </c>
      <c r="I1440" s="2" t="s">
        <v>77</v>
      </c>
      <c r="J1440" s="2" t="s">
        <v>101</v>
      </c>
      <c r="K1440" s="2" t="s">
        <v>102</v>
      </c>
      <c r="L1440" s="2" t="s">
        <v>104</v>
      </c>
      <c r="M1440" s="2">
        <v>64.63</v>
      </c>
      <c r="N1440" s="2">
        <v>2916</v>
      </c>
      <c r="O1440" s="2">
        <v>55</v>
      </c>
      <c r="P1440" s="2">
        <v>2</v>
      </c>
      <c r="Q1440" s="2">
        <v>1</v>
      </c>
      <c r="R1440" s="17"/>
      <c r="S1440" s="17"/>
      <c r="T1440" s="17"/>
      <c r="U1440" s="17"/>
      <c r="V1440" s="17"/>
      <c r="W1440" s="17"/>
      <c r="X1440" s="18">
        <v>22.1639231824417</v>
      </c>
      <c r="Y1440" s="18">
        <v>1432.454355281207</v>
      </c>
      <c r="Z1440" s="19">
        <v>1.886145404663923E-2</v>
      </c>
      <c r="AA1440" s="19">
        <v>1.2190157750342934</v>
      </c>
      <c r="AB1440" s="18">
        <v>1.175090909090909</v>
      </c>
      <c r="AC1440" s="18">
        <v>75.946125454545438</v>
      </c>
      <c r="AD1440" s="17">
        <v>6</v>
      </c>
      <c r="AE1440" s="55">
        <v>498</v>
      </c>
      <c r="AF1440" s="18">
        <v>7.7053999690546195</v>
      </c>
      <c r="AG1440" s="20">
        <v>498</v>
      </c>
      <c r="AH1440" s="17" t="s">
        <v>127</v>
      </c>
      <c r="AI1440" s="18" t="s">
        <v>128</v>
      </c>
      <c r="AJ1440" s="18" t="s">
        <v>128</v>
      </c>
      <c r="AK1440" s="18" t="s">
        <v>128</v>
      </c>
      <c r="AL1440" s="59" t="s">
        <v>128</v>
      </c>
      <c r="AM1440" s="7" t="s">
        <v>128</v>
      </c>
    </row>
    <row r="1441" spans="1:39" x14ac:dyDescent="0.3">
      <c r="A1441" s="2">
        <v>1000578290</v>
      </c>
      <c r="B1441" s="2">
        <v>1000578290</v>
      </c>
      <c r="C1441" s="38">
        <v>2000690182</v>
      </c>
      <c r="D1441" s="43">
        <v>42780</v>
      </c>
      <c r="E1441" s="2" t="s">
        <v>99</v>
      </c>
      <c r="F1441" s="2" t="s">
        <v>79</v>
      </c>
      <c r="G1441" s="2" t="s">
        <v>7</v>
      </c>
      <c r="H1441" s="2" t="s">
        <v>78</v>
      </c>
      <c r="I1441" s="2" t="s">
        <v>100</v>
      </c>
      <c r="J1441" s="2" t="s">
        <v>76</v>
      </c>
      <c r="K1441" s="2" t="s">
        <v>102</v>
      </c>
      <c r="L1441" s="2" t="s">
        <v>104</v>
      </c>
      <c r="M1441" s="2">
        <v>37.07</v>
      </c>
      <c r="N1441" s="2">
        <v>1969</v>
      </c>
      <c r="O1441" s="2">
        <v>25</v>
      </c>
      <c r="P1441" s="2">
        <v>2</v>
      </c>
      <c r="Q1441" s="2">
        <v>1</v>
      </c>
      <c r="R1441" s="17">
        <v>332</v>
      </c>
      <c r="S1441" s="17">
        <v>159</v>
      </c>
      <c r="T1441" s="17">
        <v>66</v>
      </c>
      <c r="U1441" s="17">
        <v>42</v>
      </c>
      <c r="V1441" s="17">
        <v>30</v>
      </c>
      <c r="W1441" s="17">
        <v>26</v>
      </c>
      <c r="X1441" s="18">
        <v>18.826815642458101</v>
      </c>
      <c r="Y1441" s="18">
        <v>697.91005586592178</v>
      </c>
      <c r="Z1441" s="19">
        <v>1.2696800406297613E-2</v>
      </c>
      <c r="AA1441" s="19">
        <v>0.47067039106145253</v>
      </c>
      <c r="AB1441" s="18">
        <v>1.4828000000000001</v>
      </c>
      <c r="AC1441" s="18">
        <v>54.967396000000008</v>
      </c>
      <c r="AD1441" s="17">
        <v>4</v>
      </c>
      <c r="AE1441" s="55">
        <v>92</v>
      </c>
      <c r="AF1441" s="18">
        <v>2.4817912058268141</v>
      </c>
      <c r="AG1441" s="20">
        <v>92</v>
      </c>
      <c r="AH1441" s="17">
        <v>56</v>
      </c>
      <c r="AI1441" s="18">
        <v>0.11165662650602409</v>
      </c>
      <c r="AJ1441" s="18">
        <v>4.1391111445783135</v>
      </c>
      <c r="AK1441" s="18">
        <v>0.66196428571428567</v>
      </c>
      <c r="AL1441" s="59">
        <v>24.53901607142857</v>
      </c>
      <c r="AM1441" s="7">
        <v>24.53901607142857</v>
      </c>
    </row>
    <row r="1442" spans="1:39" x14ac:dyDescent="0.3">
      <c r="A1442" s="2">
        <v>1000238692</v>
      </c>
      <c r="B1442" s="2">
        <v>1000238692</v>
      </c>
      <c r="C1442" s="38">
        <v>2000691010</v>
      </c>
      <c r="D1442" s="43">
        <v>42780</v>
      </c>
      <c r="E1442" s="2" t="s">
        <v>99</v>
      </c>
      <c r="F1442" s="2" t="s">
        <v>96</v>
      </c>
      <c r="G1442" s="2" t="s">
        <v>95</v>
      </c>
      <c r="H1442" s="2" t="s">
        <v>78</v>
      </c>
      <c r="I1442" s="2" t="s">
        <v>100</v>
      </c>
      <c r="J1442" s="2" t="s">
        <v>76</v>
      </c>
      <c r="K1442" s="2" t="s">
        <v>102</v>
      </c>
      <c r="L1442" s="2" t="s">
        <v>104</v>
      </c>
      <c r="M1442" s="2">
        <v>61.02</v>
      </c>
      <c r="N1442" s="2">
        <v>4270</v>
      </c>
      <c r="O1442" s="2">
        <v>44</v>
      </c>
      <c r="P1442" s="2">
        <v>4</v>
      </c>
      <c r="Q1442" s="2">
        <v>2</v>
      </c>
      <c r="R1442" s="17">
        <v>943</v>
      </c>
      <c r="S1442" s="17">
        <v>502</v>
      </c>
      <c r="T1442" s="17">
        <v>210</v>
      </c>
      <c r="U1442" s="17">
        <v>129</v>
      </c>
      <c r="V1442" s="17">
        <v>102</v>
      </c>
      <c r="W1442" s="17">
        <v>96</v>
      </c>
      <c r="X1442" s="18">
        <v>14.290398126463701</v>
      </c>
      <c r="Y1442" s="18">
        <v>872.00009367681514</v>
      </c>
      <c r="Z1442" s="19">
        <v>1.0304449648711944E-2</v>
      </c>
      <c r="AA1442" s="19">
        <v>0.62877751756440281</v>
      </c>
      <c r="AB1442" s="18">
        <v>1.3868181818181819</v>
      </c>
      <c r="AC1442" s="18">
        <v>84.623645454545468</v>
      </c>
      <c r="AD1442" s="17">
        <v>3</v>
      </c>
      <c r="AE1442" s="55">
        <v>519</v>
      </c>
      <c r="AF1442" s="18">
        <v>8.5054080629301865</v>
      </c>
      <c r="AG1442" s="20">
        <v>519</v>
      </c>
      <c r="AH1442" s="17">
        <v>198</v>
      </c>
      <c r="AI1442" s="18">
        <v>6.4708377518557791E-2</v>
      </c>
      <c r="AJ1442" s="18">
        <v>3.9485051961823965</v>
      </c>
      <c r="AK1442" s="18">
        <v>0.30818181818181822</v>
      </c>
      <c r="AL1442" s="59">
        <v>18.805254545454549</v>
      </c>
      <c r="AM1442" s="7">
        <v>18.805254545454549</v>
      </c>
    </row>
    <row r="1443" spans="1:39" x14ac:dyDescent="0.3">
      <c r="A1443" s="2">
        <v>1000419470</v>
      </c>
      <c r="B1443" s="2">
        <v>1000419470</v>
      </c>
      <c r="C1443" s="38">
        <v>2000691960</v>
      </c>
      <c r="D1443" s="43">
        <v>42780</v>
      </c>
      <c r="E1443" s="2" t="s">
        <v>99</v>
      </c>
      <c r="F1443" s="2" t="s">
        <v>94</v>
      </c>
      <c r="G1443" s="2" t="s">
        <v>93</v>
      </c>
      <c r="H1443" s="2" t="s">
        <v>78</v>
      </c>
      <c r="I1443" s="2" t="s">
        <v>100</v>
      </c>
      <c r="J1443" s="2" t="s">
        <v>76</v>
      </c>
      <c r="K1443" s="2" t="s">
        <v>102</v>
      </c>
      <c r="L1443" s="2" t="s">
        <v>104</v>
      </c>
      <c r="M1443" s="2">
        <v>115.07</v>
      </c>
      <c r="N1443" s="2">
        <v>9804</v>
      </c>
      <c r="O1443" s="2">
        <v>73</v>
      </c>
      <c r="P1443" s="2">
        <v>12</v>
      </c>
      <c r="Q1443" s="2">
        <v>5</v>
      </c>
      <c r="R1443" s="17">
        <v>2854</v>
      </c>
      <c r="S1443" s="17">
        <v>1624</v>
      </c>
      <c r="T1443" s="17">
        <v>799</v>
      </c>
      <c r="U1443" s="17">
        <v>591</v>
      </c>
      <c r="V1443" s="17">
        <v>430</v>
      </c>
      <c r="W1443" s="17">
        <v>375</v>
      </c>
      <c r="X1443" s="18">
        <v>11.737046103631171</v>
      </c>
      <c r="Y1443" s="18">
        <v>1350.5818951448387</v>
      </c>
      <c r="Z1443" s="19">
        <v>7.4459404324765405E-3</v>
      </c>
      <c r="AA1443" s="19">
        <v>0.85680436556507544</v>
      </c>
      <c r="AB1443" s="18">
        <v>1.5763013698630135</v>
      </c>
      <c r="AC1443" s="18">
        <v>181.38499863013695</v>
      </c>
      <c r="AD1443" s="17">
        <v>6</v>
      </c>
      <c r="AE1443" s="55">
        <v>132</v>
      </c>
      <c r="AF1443" s="18">
        <v>1.1471278352307293</v>
      </c>
      <c r="AG1443" s="20">
        <v>132</v>
      </c>
      <c r="AH1443" s="17">
        <v>805</v>
      </c>
      <c r="AI1443" s="18">
        <v>4.0318850735809389E-2</v>
      </c>
      <c r="AJ1443" s="18">
        <v>4.6394901541695859</v>
      </c>
      <c r="AK1443" s="18">
        <v>0.14294409937888197</v>
      </c>
      <c r="AL1443" s="59">
        <v>16.448577515527948</v>
      </c>
      <c r="AM1443" s="7">
        <v>16.448577515527948</v>
      </c>
    </row>
    <row r="1444" spans="1:39" x14ac:dyDescent="0.3">
      <c r="A1444" s="2">
        <v>1000332137</v>
      </c>
      <c r="B1444" s="2">
        <v>1000332137</v>
      </c>
      <c r="C1444" s="38">
        <v>2000692040</v>
      </c>
      <c r="D1444" s="43">
        <v>42780</v>
      </c>
      <c r="E1444" s="2" t="s">
        <v>99</v>
      </c>
      <c r="F1444" s="2" t="s">
        <v>92</v>
      </c>
      <c r="G1444" s="2" t="s">
        <v>83</v>
      </c>
      <c r="H1444" s="2" t="s">
        <v>90</v>
      </c>
      <c r="I1444" s="2" t="s">
        <v>100</v>
      </c>
      <c r="J1444" s="2" t="s">
        <v>76</v>
      </c>
      <c r="K1444" s="2" t="s">
        <v>102</v>
      </c>
      <c r="L1444" s="2" t="s">
        <v>104</v>
      </c>
      <c r="M1444" s="2">
        <v>65.180000000000007</v>
      </c>
      <c r="N1444" s="2">
        <v>5481</v>
      </c>
      <c r="O1444" s="2">
        <v>36</v>
      </c>
      <c r="P1444" s="2">
        <v>6</v>
      </c>
      <c r="Q1444" s="2">
        <v>3</v>
      </c>
      <c r="R1444" s="17">
        <v>873</v>
      </c>
      <c r="S1444" s="17">
        <v>394</v>
      </c>
      <c r="T1444" s="17">
        <v>228</v>
      </c>
      <c r="U1444" s="17">
        <v>180</v>
      </c>
      <c r="V1444" s="17">
        <v>127</v>
      </c>
      <c r="W1444" s="17">
        <v>119</v>
      </c>
      <c r="X1444" s="18">
        <v>11.891990512680168</v>
      </c>
      <c r="Y1444" s="18">
        <v>775.11994161649341</v>
      </c>
      <c r="Z1444" s="19">
        <v>6.5681444991789817E-3</v>
      </c>
      <c r="AA1444" s="19">
        <v>0.42811165845648608</v>
      </c>
      <c r="AB1444" s="18">
        <v>1.8105555555555557</v>
      </c>
      <c r="AC1444" s="18">
        <v>118.01201111111114</v>
      </c>
      <c r="AD1444" s="17">
        <v>2</v>
      </c>
      <c r="AE1444" s="55">
        <v>234</v>
      </c>
      <c r="AF1444" s="18">
        <v>3.5900583000920525</v>
      </c>
      <c r="AG1444" s="20">
        <v>234</v>
      </c>
      <c r="AH1444" s="17">
        <v>246</v>
      </c>
      <c r="AI1444" s="18">
        <v>7.466208476517755E-2</v>
      </c>
      <c r="AJ1444" s="18">
        <v>4.866474684994273</v>
      </c>
      <c r="AK1444" s="18">
        <v>0.26495934959349599</v>
      </c>
      <c r="AL1444" s="59">
        <v>17.270050406504069</v>
      </c>
      <c r="AM1444" s="7">
        <v>17.270050406504069</v>
      </c>
    </row>
    <row r="1445" spans="1:39" x14ac:dyDescent="0.3">
      <c r="A1445" s="2">
        <v>1000421079</v>
      </c>
      <c r="B1445" s="2">
        <v>1000421079</v>
      </c>
      <c r="C1445" s="38">
        <v>2000692186</v>
      </c>
      <c r="D1445" s="43">
        <v>42780</v>
      </c>
      <c r="E1445" s="2" t="s">
        <v>99</v>
      </c>
      <c r="F1445" s="2" t="s">
        <v>91</v>
      </c>
      <c r="G1445" s="2" t="s">
        <v>83</v>
      </c>
      <c r="H1445" s="2" t="s">
        <v>90</v>
      </c>
      <c r="I1445" s="2" t="s">
        <v>100</v>
      </c>
      <c r="J1445" s="2" t="s">
        <v>76</v>
      </c>
      <c r="K1445" s="2" t="s">
        <v>102</v>
      </c>
      <c r="L1445" s="2" t="s">
        <v>104</v>
      </c>
      <c r="M1445" s="2">
        <v>23.65</v>
      </c>
      <c r="N1445" s="2">
        <v>2407</v>
      </c>
      <c r="O1445" s="2">
        <v>17</v>
      </c>
      <c r="P1445" s="2">
        <v>2</v>
      </c>
      <c r="Q1445" s="2">
        <v>1</v>
      </c>
      <c r="R1445" s="17">
        <v>479</v>
      </c>
      <c r="S1445" s="17">
        <v>241</v>
      </c>
      <c r="T1445" s="17">
        <v>97</v>
      </c>
      <c r="U1445" s="17">
        <v>69</v>
      </c>
      <c r="V1445" s="17">
        <v>50</v>
      </c>
      <c r="W1445" s="17">
        <v>43</v>
      </c>
      <c r="X1445" s="18">
        <v>9.8255089322808473</v>
      </c>
      <c r="Y1445" s="18">
        <v>232.37328624844201</v>
      </c>
      <c r="Z1445" s="19">
        <v>7.0627336933942663E-3</v>
      </c>
      <c r="AA1445" s="19">
        <v>0.16703365184877439</v>
      </c>
      <c r="AB1445" s="18">
        <v>1.3911764705882352</v>
      </c>
      <c r="AC1445" s="18">
        <v>32.901323529411762</v>
      </c>
      <c r="AD1445" s="17">
        <v>1</v>
      </c>
      <c r="AE1445" s="55">
        <v>74</v>
      </c>
      <c r="AF1445" s="18">
        <v>3.1289640591966177</v>
      </c>
      <c r="AG1445" s="20">
        <v>74</v>
      </c>
      <c r="AH1445" s="17">
        <v>93</v>
      </c>
      <c r="AI1445" s="18">
        <v>4.9373695198329848E-2</v>
      </c>
      <c r="AJ1445" s="18">
        <v>1.1676878914405009</v>
      </c>
      <c r="AK1445" s="18">
        <v>0.25430107526881718</v>
      </c>
      <c r="AL1445" s="59">
        <v>6.0142204301075255</v>
      </c>
      <c r="AM1445" s="7">
        <v>6.0142204301075255</v>
      </c>
    </row>
    <row r="1446" spans="1:39" x14ac:dyDescent="0.3">
      <c r="A1446" s="2">
        <v>1000199063</v>
      </c>
      <c r="B1446" s="2">
        <v>1000199063</v>
      </c>
      <c r="C1446" s="38">
        <v>2000692324</v>
      </c>
      <c r="D1446" s="43">
        <v>42780</v>
      </c>
      <c r="E1446" s="2" t="s">
        <v>99</v>
      </c>
      <c r="F1446" s="2" t="s">
        <v>89</v>
      </c>
      <c r="G1446" s="2" t="s">
        <v>83</v>
      </c>
      <c r="H1446" s="2" t="s">
        <v>87</v>
      </c>
      <c r="I1446" s="2" t="s">
        <v>100</v>
      </c>
      <c r="J1446" s="2" t="s">
        <v>76</v>
      </c>
      <c r="K1446" s="2" t="s">
        <v>102</v>
      </c>
      <c r="L1446" s="2" t="s">
        <v>104</v>
      </c>
      <c r="M1446" s="2">
        <v>30.56</v>
      </c>
      <c r="N1446" s="2">
        <v>2887</v>
      </c>
      <c r="O1446" s="2">
        <v>20</v>
      </c>
      <c r="P1446" s="2">
        <v>3</v>
      </c>
      <c r="Q1446" s="2">
        <v>1</v>
      </c>
      <c r="R1446" s="17">
        <v>658</v>
      </c>
      <c r="S1446" s="17">
        <v>373</v>
      </c>
      <c r="T1446" s="17">
        <v>221</v>
      </c>
      <c r="U1446" s="17">
        <v>133</v>
      </c>
      <c r="V1446" s="17">
        <v>105</v>
      </c>
      <c r="W1446" s="17">
        <v>92</v>
      </c>
      <c r="X1446" s="18">
        <v>10.585382750259784</v>
      </c>
      <c r="Y1446" s="18">
        <v>323.48929684793899</v>
      </c>
      <c r="Z1446" s="19">
        <v>6.9276065119501214E-3</v>
      </c>
      <c r="AA1446" s="19">
        <v>0.2117076550051957</v>
      </c>
      <c r="AB1446" s="18">
        <v>1.528</v>
      </c>
      <c r="AC1446" s="18">
        <v>46.695679999999996</v>
      </c>
      <c r="AD1446" s="17">
        <v>1</v>
      </c>
      <c r="AE1446" s="55">
        <v>64</v>
      </c>
      <c r="AF1446" s="18">
        <v>2.0942408376963351</v>
      </c>
      <c r="AG1446" s="20">
        <v>64</v>
      </c>
      <c r="AH1446" s="17">
        <v>197</v>
      </c>
      <c r="AI1446" s="18">
        <v>4.6443768996960483E-2</v>
      </c>
      <c r="AJ1446" s="18">
        <v>1.4193215805471122</v>
      </c>
      <c r="AK1446" s="18">
        <v>0.15512690355329947</v>
      </c>
      <c r="AL1446" s="59">
        <v>4.7406781725888321</v>
      </c>
      <c r="AM1446" s="7">
        <v>4.7406781725888321</v>
      </c>
    </row>
    <row r="1447" spans="1:39" x14ac:dyDescent="0.3">
      <c r="A1447" s="2">
        <v>1000639641</v>
      </c>
      <c r="B1447" s="2">
        <v>1000639641</v>
      </c>
      <c r="C1447" s="38">
        <v>2000692716</v>
      </c>
      <c r="D1447" s="43">
        <v>42780</v>
      </c>
      <c r="E1447" s="2" t="s">
        <v>99</v>
      </c>
      <c r="F1447" s="2" t="s">
        <v>88</v>
      </c>
      <c r="G1447" s="2" t="s">
        <v>83</v>
      </c>
      <c r="H1447" s="2" t="s">
        <v>87</v>
      </c>
      <c r="I1447" s="2" t="s">
        <v>100</v>
      </c>
      <c r="J1447" s="2" t="s">
        <v>76</v>
      </c>
      <c r="K1447" s="2" t="s">
        <v>102</v>
      </c>
      <c r="L1447" s="2" t="s">
        <v>104</v>
      </c>
      <c r="M1447" s="2">
        <v>18.3</v>
      </c>
      <c r="N1447" s="2">
        <v>1669</v>
      </c>
      <c r="O1447" s="2">
        <v>15</v>
      </c>
      <c r="P1447" s="2">
        <v>2</v>
      </c>
      <c r="Q1447" s="2">
        <v>1</v>
      </c>
      <c r="R1447" s="17">
        <v>258</v>
      </c>
      <c r="S1447" s="17">
        <v>136</v>
      </c>
      <c r="T1447" s="17">
        <v>55</v>
      </c>
      <c r="U1447" s="17">
        <v>40</v>
      </c>
      <c r="V1447" s="17">
        <v>34</v>
      </c>
      <c r="W1447" s="17">
        <v>30</v>
      </c>
      <c r="X1447" s="18">
        <v>10.964649490713001</v>
      </c>
      <c r="Y1447" s="18">
        <v>200.65308568004792</v>
      </c>
      <c r="Z1447" s="19">
        <v>8.9874176153385259E-3</v>
      </c>
      <c r="AA1447" s="19">
        <v>0.16446974236069503</v>
      </c>
      <c r="AB1447" s="18">
        <v>1.22</v>
      </c>
      <c r="AC1447" s="18">
        <v>22.326000000000001</v>
      </c>
      <c r="AD1447" s="17">
        <v>1</v>
      </c>
      <c r="AE1447" s="55">
        <v>182</v>
      </c>
      <c r="AF1447" s="18">
        <v>9.9453551912568301</v>
      </c>
      <c r="AG1447" s="20">
        <v>182</v>
      </c>
      <c r="AH1447" s="17">
        <v>64</v>
      </c>
      <c r="AI1447" s="18">
        <v>7.0930232558139544E-2</v>
      </c>
      <c r="AJ1447" s="18">
        <v>1.2980232558139537</v>
      </c>
      <c r="AK1447" s="18">
        <v>0.28593750000000001</v>
      </c>
      <c r="AL1447" s="59">
        <v>5.2326562500000007</v>
      </c>
      <c r="AM1447" s="7">
        <v>5.2326562500000007</v>
      </c>
    </row>
    <row r="1448" spans="1:39" x14ac:dyDescent="0.3">
      <c r="A1448" s="2">
        <v>1000116754</v>
      </c>
      <c r="B1448" s="2">
        <v>1000116754</v>
      </c>
      <c r="C1448" s="38">
        <v>2000693784</v>
      </c>
      <c r="D1448" s="43">
        <v>42780</v>
      </c>
      <c r="E1448" s="2" t="s">
        <v>99</v>
      </c>
      <c r="F1448" s="2" t="s">
        <v>86</v>
      </c>
      <c r="G1448" s="2" t="s">
        <v>83</v>
      </c>
      <c r="H1448" s="2" t="s">
        <v>82</v>
      </c>
      <c r="I1448" s="2" t="s">
        <v>100</v>
      </c>
      <c r="J1448" s="2" t="s">
        <v>76</v>
      </c>
      <c r="K1448" s="2" t="s">
        <v>102</v>
      </c>
      <c r="L1448" s="2" t="s">
        <v>104</v>
      </c>
      <c r="M1448" s="2">
        <v>18.670000000000002</v>
      </c>
      <c r="N1448" s="2">
        <v>3833</v>
      </c>
      <c r="O1448" s="2">
        <v>26</v>
      </c>
      <c r="P1448" s="2">
        <v>4</v>
      </c>
      <c r="Q1448" s="2">
        <v>2</v>
      </c>
      <c r="R1448" s="17">
        <v>741</v>
      </c>
      <c r="S1448" s="17">
        <v>330</v>
      </c>
      <c r="T1448" s="17">
        <v>172</v>
      </c>
      <c r="U1448" s="17">
        <v>111</v>
      </c>
      <c r="V1448" s="17">
        <v>81</v>
      </c>
      <c r="W1448" s="17">
        <v>73</v>
      </c>
      <c r="X1448" s="18">
        <v>4.8708583355074353</v>
      </c>
      <c r="Y1448" s="18">
        <v>90.938925123923823</v>
      </c>
      <c r="Z1448" s="19">
        <v>6.7831985390033912E-3</v>
      </c>
      <c r="AA1448" s="19">
        <v>0.12664231672319332</v>
      </c>
      <c r="AB1448" s="18">
        <v>0.71807692307692317</v>
      </c>
      <c r="AC1448" s="18">
        <v>13.406496153846156</v>
      </c>
      <c r="AD1448" s="17">
        <v>1</v>
      </c>
      <c r="AE1448" s="55">
        <v>162</v>
      </c>
      <c r="AF1448" s="18">
        <v>8.67702196036422</v>
      </c>
      <c r="AG1448" s="20">
        <v>162</v>
      </c>
      <c r="AH1448" s="17">
        <v>154</v>
      </c>
      <c r="AI1448" s="18">
        <v>2.5195681511470988E-2</v>
      </c>
      <c r="AJ1448" s="18">
        <v>0.47040337381916342</v>
      </c>
      <c r="AK1448" s="18">
        <v>0.12123376623376625</v>
      </c>
      <c r="AL1448" s="59">
        <v>2.2634344155844159</v>
      </c>
      <c r="AM1448" s="7">
        <v>2.2634344155844159</v>
      </c>
    </row>
    <row r="1449" spans="1:39" x14ac:dyDescent="0.3">
      <c r="A1449" s="2">
        <v>1000492672</v>
      </c>
      <c r="B1449" s="2">
        <v>1000492672</v>
      </c>
      <c r="C1449" s="38">
        <v>2000693846</v>
      </c>
      <c r="D1449" s="43">
        <v>42780</v>
      </c>
      <c r="E1449" s="2" t="s">
        <v>99</v>
      </c>
      <c r="F1449" s="2" t="s">
        <v>86</v>
      </c>
      <c r="G1449" s="2" t="s">
        <v>83</v>
      </c>
      <c r="H1449" s="2" t="s">
        <v>82</v>
      </c>
      <c r="I1449" s="2" t="s">
        <v>100</v>
      </c>
      <c r="J1449" s="2" t="s">
        <v>76</v>
      </c>
      <c r="K1449" s="2" t="s">
        <v>102</v>
      </c>
      <c r="L1449" s="2" t="s">
        <v>104</v>
      </c>
      <c r="M1449" s="2">
        <v>15.86</v>
      </c>
      <c r="N1449" s="2">
        <v>3156</v>
      </c>
      <c r="O1449" s="2">
        <v>22</v>
      </c>
      <c r="P1449" s="2">
        <v>3</v>
      </c>
      <c r="Q1449" s="2">
        <v>2</v>
      </c>
      <c r="R1449" s="17">
        <v>528</v>
      </c>
      <c r="S1449" s="17">
        <v>238</v>
      </c>
      <c r="T1449" s="17">
        <v>119</v>
      </c>
      <c r="U1449" s="17">
        <v>82</v>
      </c>
      <c r="V1449" s="17">
        <v>71</v>
      </c>
      <c r="W1449" s="17">
        <v>65</v>
      </c>
      <c r="X1449" s="18">
        <v>5.0253485424588087</v>
      </c>
      <c r="Y1449" s="18">
        <v>79.70202788339671</v>
      </c>
      <c r="Z1449" s="19">
        <v>6.9708491761723704E-3</v>
      </c>
      <c r="AA1449" s="19">
        <v>0.11055766793409379</v>
      </c>
      <c r="AB1449" s="18">
        <v>0.72090909090909083</v>
      </c>
      <c r="AC1449" s="18">
        <v>11.433618181818181</v>
      </c>
      <c r="AD1449" s="17">
        <v>1</v>
      </c>
      <c r="AE1449" s="55">
        <v>123</v>
      </c>
      <c r="AF1449" s="18">
        <v>7.7553593947036576</v>
      </c>
      <c r="AG1449" s="20">
        <v>123</v>
      </c>
      <c r="AH1449" s="17">
        <v>136</v>
      </c>
      <c r="AI1449" s="18">
        <v>3.0037878787878787E-2</v>
      </c>
      <c r="AJ1449" s="18">
        <v>0.47640075757575756</v>
      </c>
      <c r="AK1449" s="18">
        <v>0.11661764705882352</v>
      </c>
      <c r="AL1449" s="59">
        <v>1.849555882352941</v>
      </c>
      <c r="AM1449" s="7">
        <v>1.849555882352941</v>
      </c>
    </row>
    <row r="1450" spans="1:39" x14ac:dyDescent="0.3">
      <c r="A1450" s="2">
        <v>1000935479</v>
      </c>
      <c r="B1450" s="2">
        <v>1000935479</v>
      </c>
      <c r="C1450" s="38">
        <v>2000694830</v>
      </c>
      <c r="D1450" s="43">
        <v>42780</v>
      </c>
      <c r="E1450" s="2" t="s">
        <v>99</v>
      </c>
      <c r="F1450" s="2" t="s">
        <v>85</v>
      </c>
      <c r="G1450" s="2" t="s">
        <v>83</v>
      </c>
      <c r="H1450" s="2" t="s">
        <v>82</v>
      </c>
      <c r="I1450" s="2" t="s">
        <v>100</v>
      </c>
      <c r="J1450" s="2" t="s">
        <v>76</v>
      </c>
      <c r="K1450" s="2" t="s">
        <v>102</v>
      </c>
      <c r="L1450" s="2" t="s">
        <v>104</v>
      </c>
      <c r="M1450" s="2">
        <v>16.16</v>
      </c>
      <c r="N1450" s="2">
        <v>2547</v>
      </c>
      <c r="O1450" s="2">
        <v>13</v>
      </c>
      <c r="P1450" s="2">
        <v>2</v>
      </c>
      <c r="Q1450" s="2">
        <v>1</v>
      </c>
      <c r="R1450" s="17">
        <v>427</v>
      </c>
      <c r="S1450" s="17">
        <v>176</v>
      </c>
      <c r="T1450" s="17">
        <v>76</v>
      </c>
      <c r="U1450" s="17">
        <v>60</v>
      </c>
      <c r="V1450" s="17">
        <v>47</v>
      </c>
      <c r="W1450" s="17">
        <v>44</v>
      </c>
      <c r="X1450" s="18">
        <v>6.3447192775814685</v>
      </c>
      <c r="Y1450" s="18">
        <v>102.53066352571653</v>
      </c>
      <c r="Z1450" s="19">
        <v>5.1040439733019242E-3</v>
      </c>
      <c r="AA1450" s="19">
        <v>8.2481350608559101E-2</v>
      </c>
      <c r="AB1450" s="18">
        <v>1.2430769230769232</v>
      </c>
      <c r="AC1450" s="18">
        <v>20.088123076923079</v>
      </c>
      <c r="AD1450" s="17">
        <v>1</v>
      </c>
      <c r="AE1450" s="55">
        <v>101</v>
      </c>
      <c r="AF1450" s="18">
        <v>6.25</v>
      </c>
      <c r="AG1450" s="20">
        <v>101</v>
      </c>
      <c r="AH1450" s="17">
        <v>91</v>
      </c>
      <c r="AI1450" s="18">
        <v>3.7845433255269324E-2</v>
      </c>
      <c r="AJ1450" s="18">
        <v>0.61158220140515229</v>
      </c>
      <c r="AK1450" s="18">
        <v>0.17758241758241758</v>
      </c>
      <c r="AL1450" s="59">
        <v>2.869731868131868</v>
      </c>
      <c r="AM1450" s="7">
        <v>2.869731868131868</v>
      </c>
    </row>
    <row r="1451" spans="1:39" x14ac:dyDescent="0.3">
      <c r="A1451" s="2">
        <v>1000129164</v>
      </c>
      <c r="B1451" s="2">
        <v>1000129164</v>
      </c>
      <c r="C1451" s="38">
        <v>2000695372</v>
      </c>
      <c r="D1451" s="43">
        <v>42780</v>
      </c>
      <c r="E1451" s="2" t="s">
        <v>99</v>
      </c>
      <c r="F1451" s="2" t="s">
        <v>84</v>
      </c>
      <c r="G1451" s="2" t="s">
        <v>83</v>
      </c>
      <c r="H1451" s="2" t="s">
        <v>82</v>
      </c>
      <c r="I1451" s="2" t="s">
        <v>100</v>
      </c>
      <c r="J1451" s="2" t="s">
        <v>76</v>
      </c>
      <c r="K1451" s="2" t="s">
        <v>102</v>
      </c>
      <c r="L1451" s="2" t="s">
        <v>104</v>
      </c>
      <c r="M1451" s="2">
        <v>15.22</v>
      </c>
      <c r="N1451" s="2">
        <v>1879</v>
      </c>
      <c r="O1451" s="2">
        <v>6</v>
      </c>
      <c r="P1451" s="2">
        <v>2</v>
      </c>
      <c r="Q1451" s="2">
        <v>1</v>
      </c>
      <c r="R1451" s="17">
        <v>317</v>
      </c>
      <c r="S1451" s="17">
        <v>185</v>
      </c>
      <c r="T1451" s="17">
        <v>74</v>
      </c>
      <c r="U1451" s="17">
        <v>51</v>
      </c>
      <c r="V1451" s="17">
        <v>38</v>
      </c>
      <c r="W1451" s="17">
        <v>36</v>
      </c>
      <c r="X1451" s="18">
        <v>8.1000532197977648</v>
      </c>
      <c r="Y1451" s="18">
        <v>123.28281000532199</v>
      </c>
      <c r="Z1451" s="19">
        <v>3.1931878658861094E-3</v>
      </c>
      <c r="AA1451" s="19">
        <v>4.860031931878659E-2</v>
      </c>
      <c r="AB1451" s="18">
        <v>2.5366666666666666</v>
      </c>
      <c r="AC1451" s="18">
        <v>38.608066666666666</v>
      </c>
      <c r="AD1451" s="17">
        <v>0</v>
      </c>
      <c r="AE1451" s="55">
        <v>0</v>
      </c>
      <c r="AF1451" s="18">
        <v>0</v>
      </c>
      <c r="AG1451" s="20">
        <v>0</v>
      </c>
      <c r="AH1451" s="17">
        <v>74</v>
      </c>
      <c r="AI1451" s="18">
        <v>4.8012618296529967E-2</v>
      </c>
      <c r="AJ1451" s="18">
        <v>0.73075205047318614</v>
      </c>
      <c r="AK1451" s="18">
        <v>0.20567567567567568</v>
      </c>
      <c r="AL1451" s="59">
        <v>3.1303837837837842</v>
      </c>
      <c r="AM1451" s="7">
        <v>3.1303837837837842</v>
      </c>
    </row>
    <row r="1452" spans="1:39" x14ac:dyDescent="0.3">
      <c r="A1452" s="2">
        <v>1000642793</v>
      </c>
      <c r="B1452" s="2">
        <v>1000642793</v>
      </c>
      <c r="C1452" s="38">
        <v>2000695504</v>
      </c>
      <c r="D1452" s="43">
        <v>42780</v>
      </c>
      <c r="E1452" s="2" t="s">
        <v>99</v>
      </c>
      <c r="F1452" s="2" t="s">
        <v>79</v>
      </c>
      <c r="G1452" s="2" t="s">
        <v>7</v>
      </c>
      <c r="H1452" s="2" t="s">
        <v>78</v>
      </c>
      <c r="I1452" s="2" t="s">
        <v>98</v>
      </c>
      <c r="J1452" s="2" t="s">
        <v>76</v>
      </c>
      <c r="K1452" s="2" t="s">
        <v>102</v>
      </c>
      <c r="L1452" s="2" t="s">
        <v>104</v>
      </c>
      <c r="M1452" s="2">
        <v>32.19</v>
      </c>
      <c r="N1452" s="2">
        <v>1641</v>
      </c>
      <c r="O1452" s="2">
        <v>23</v>
      </c>
      <c r="P1452" s="2">
        <v>2</v>
      </c>
      <c r="Q1452" s="2">
        <v>1</v>
      </c>
      <c r="R1452" s="17">
        <v>379</v>
      </c>
      <c r="S1452" s="17">
        <v>156</v>
      </c>
      <c r="T1452" s="17">
        <v>68</v>
      </c>
      <c r="U1452" s="17">
        <v>43</v>
      </c>
      <c r="V1452" s="17">
        <v>35</v>
      </c>
      <c r="W1452" s="17">
        <v>33</v>
      </c>
      <c r="X1452" s="18">
        <v>19.616087751371115</v>
      </c>
      <c r="Y1452" s="18">
        <v>631.44186471663613</v>
      </c>
      <c r="Z1452" s="19">
        <v>1.4015843997562462E-2</v>
      </c>
      <c r="AA1452" s="19">
        <v>0.45117001828153558</v>
      </c>
      <c r="AB1452" s="18">
        <v>1.3995652173913042</v>
      </c>
      <c r="AC1452" s="18">
        <v>45.052004347826077</v>
      </c>
      <c r="AD1452" s="17">
        <v>3</v>
      </c>
      <c r="AE1452" s="55">
        <v>249</v>
      </c>
      <c r="AF1452" s="18">
        <v>7.7353215284249774</v>
      </c>
      <c r="AG1452" s="20">
        <v>249</v>
      </c>
      <c r="AH1452" s="17">
        <v>68</v>
      </c>
      <c r="AI1452" s="18">
        <v>8.4934036939313978E-2</v>
      </c>
      <c r="AJ1452" s="18">
        <v>2.7340266490765166</v>
      </c>
      <c r="AK1452" s="18">
        <v>0.47338235294117642</v>
      </c>
      <c r="AL1452" s="59">
        <v>15.238177941176469</v>
      </c>
      <c r="AM1452" s="7">
        <v>15.238177941176469</v>
      </c>
    </row>
    <row r="1453" spans="1:39" x14ac:dyDescent="0.3">
      <c r="A1453" s="2">
        <v>1000596138</v>
      </c>
      <c r="B1453" s="2">
        <v>1000596138</v>
      </c>
      <c r="C1453" s="38">
        <v>2000695534</v>
      </c>
      <c r="D1453" s="43">
        <v>42780</v>
      </c>
      <c r="E1453" s="2" t="s">
        <v>99</v>
      </c>
      <c r="F1453" s="2" t="s">
        <v>96</v>
      </c>
      <c r="G1453" s="2" t="s">
        <v>95</v>
      </c>
      <c r="H1453" s="2" t="s">
        <v>78</v>
      </c>
      <c r="I1453" s="2" t="s">
        <v>98</v>
      </c>
      <c r="J1453" s="2" t="s">
        <v>76</v>
      </c>
      <c r="K1453" s="2" t="s">
        <v>102</v>
      </c>
      <c r="L1453" s="2" t="s">
        <v>104</v>
      </c>
      <c r="M1453" s="2">
        <v>83.62</v>
      </c>
      <c r="N1453" s="2">
        <v>5631</v>
      </c>
      <c r="O1453" s="2">
        <v>62</v>
      </c>
      <c r="P1453" s="2">
        <v>6</v>
      </c>
      <c r="Q1453" s="2">
        <v>2</v>
      </c>
      <c r="R1453" s="17">
        <v>1491</v>
      </c>
      <c r="S1453" s="17">
        <v>705</v>
      </c>
      <c r="T1453" s="17">
        <v>388</v>
      </c>
      <c r="U1453" s="17">
        <v>298</v>
      </c>
      <c r="V1453" s="17">
        <v>254</v>
      </c>
      <c r="W1453" s="17">
        <v>227</v>
      </c>
      <c r="X1453" s="18">
        <v>14.849937844077431</v>
      </c>
      <c r="Y1453" s="18">
        <v>1241.7518025217548</v>
      </c>
      <c r="Z1453" s="19">
        <v>1.1010477712662049E-2</v>
      </c>
      <c r="AA1453" s="19">
        <v>0.9206961463328005</v>
      </c>
      <c r="AB1453" s="18">
        <v>1.348709677419355</v>
      </c>
      <c r="AC1453" s="18">
        <v>112.77910322580647</v>
      </c>
      <c r="AD1453" s="17">
        <v>5</v>
      </c>
      <c r="AE1453" s="55">
        <v>600</v>
      </c>
      <c r="AF1453" s="18">
        <v>7.1753169098301841</v>
      </c>
      <c r="AG1453" s="20">
        <v>600</v>
      </c>
      <c r="AH1453" s="17">
        <v>481</v>
      </c>
      <c r="AI1453" s="18">
        <v>5.608316566063045E-2</v>
      </c>
      <c r="AJ1453" s="18">
        <v>4.6896743125419187</v>
      </c>
      <c r="AK1453" s="18">
        <v>0.17384615384615384</v>
      </c>
      <c r="AL1453" s="59">
        <v>14.537015384615385</v>
      </c>
      <c r="AM1453" s="7">
        <v>14.537015384615385</v>
      </c>
    </row>
    <row r="1454" spans="1:39" x14ac:dyDescent="0.3">
      <c r="A1454" s="2">
        <v>1000432960</v>
      </c>
      <c r="B1454" s="2">
        <v>1000432960</v>
      </c>
      <c r="C1454" s="38">
        <v>2000696422</v>
      </c>
      <c r="D1454" s="43">
        <v>42780</v>
      </c>
      <c r="E1454" s="2" t="s">
        <v>99</v>
      </c>
      <c r="F1454" s="2" t="s">
        <v>94</v>
      </c>
      <c r="G1454" s="2" t="s">
        <v>93</v>
      </c>
      <c r="H1454" s="2" t="s">
        <v>78</v>
      </c>
      <c r="I1454" s="2" t="s">
        <v>98</v>
      </c>
      <c r="J1454" s="2" t="s">
        <v>76</v>
      </c>
      <c r="K1454" s="2" t="s">
        <v>102</v>
      </c>
      <c r="L1454" s="2" t="s">
        <v>104</v>
      </c>
      <c r="M1454" s="2">
        <v>84.31</v>
      </c>
      <c r="N1454" s="2">
        <v>5939</v>
      </c>
      <c r="O1454" s="2">
        <v>48</v>
      </c>
      <c r="P1454" s="2">
        <v>5</v>
      </c>
      <c r="Q1454" s="2">
        <v>3</v>
      </c>
      <c r="R1454" s="17">
        <v>1585</v>
      </c>
      <c r="S1454" s="17">
        <v>705</v>
      </c>
      <c r="T1454" s="17">
        <v>321</v>
      </c>
      <c r="U1454" s="17">
        <v>240</v>
      </c>
      <c r="V1454" s="17">
        <v>203</v>
      </c>
      <c r="W1454" s="17">
        <v>176</v>
      </c>
      <c r="X1454" s="18">
        <v>14.195992591345345</v>
      </c>
      <c r="Y1454" s="18">
        <v>1196.864135376326</v>
      </c>
      <c r="Z1454" s="19">
        <v>8.0821687152719309E-3</v>
      </c>
      <c r="AA1454" s="19">
        <v>0.68140764438457646</v>
      </c>
      <c r="AB1454" s="18">
        <v>1.7564583333333335</v>
      </c>
      <c r="AC1454" s="18">
        <v>148.08700208333335</v>
      </c>
      <c r="AD1454" s="17">
        <v>3</v>
      </c>
      <c r="AE1454" s="55">
        <v>207</v>
      </c>
      <c r="AF1454" s="18">
        <v>2.4552247657454629</v>
      </c>
      <c r="AG1454" s="20">
        <v>206.99999999999997</v>
      </c>
      <c r="AH1454" s="17">
        <v>379</v>
      </c>
      <c r="AI1454" s="18">
        <v>5.3192429022082023E-2</v>
      </c>
      <c r="AJ1454" s="18">
        <v>4.4846536908517356</v>
      </c>
      <c r="AK1454" s="18">
        <v>0.2224538258575198</v>
      </c>
      <c r="AL1454" s="59">
        <v>18.755082058047496</v>
      </c>
      <c r="AM1454" s="7">
        <v>18.755082058047496</v>
      </c>
    </row>
    <row r="1455" spans="1:39" x14ac:dyDescent="0.3">
      <c r="A1455" s="2">
        <v>1000502540</v>
      </c>
      <c r="B1455" s="2">
        <v>1000502540</v>
      </c>
      <c r="C1455" s="38">
        <v>2000696488</v>
      </c>
      <c r="D1455" s="43">
        <v>42780</v>
      </c>
      <c r="E1455" s="2" t="s">
        <v>99</v>
      </c>
      <c r="F1455" s="2" t="s">
        <v>92</v>
      </c>
      <c r="G1455" s="2" t="s">
        <v>83</v>
      </c>
      <c r="H1455" s="2" t="s">
        <v>90</v>
      </c>
      <c r="I1455" s="2" t="s">
        <v>98</v>
      </c>
      <c r="J1455" s="2" t="s">
        <v>76</v>
      </c>
      <c r="K1455" s="2" t="s">
        <v>102</v>
      </c>
      <c r="L1455" s="2" t="s">
        <v>104</v>
      </c>
      <c r="M1455" s="2">
        <v>78.63</v>
      </c>
      <c r="N1455" s="2">
        <v>6672</v>
      </c>
      <c r="O1455" s="2">
        <v>47</v>
      </c>
      <c r="P1455" s="2">
        <v>7</v>
      </c>
      <c r="Q1455" s="2">
        <v>3</v>
      </c>
      <c r="R1455" s="17">
        <v>1132</v>
      </c>
      <c r="S1455" s="17">
        <v>645</v>
      </c>
      <c r="T1455" s="17">
        <v>361</v>
      </c>
      <c r="U1455" s="17">
        <v>246</v>
      </c>
      <c r="V1455" s="17">
        <v>191</v>
      </c>
      <c r="W1455" s="17">
        <v>173</v>
      </c>
      <c r="X1455" s="18">
        <v>11.785071942446043</v>
      </c>
      <c r="Y1455" s="18">
        <v>926.66020683453235</v>
      </c>
      <c r="Z1455" s="19">
        <v>7.0443645083932849E-3</v>
      </c>
      <c r="AA1455" s="19">
        <v>0.55389838129496394</v>
      </c>
      <c r="AB1455" s="18">
        <v>1.6729787234042552</v>
      </c>
      <c r="AC1455" s="18">
        <v>131.54631702127659</v>
      </c>
      <c r="AD1455" s="17">
        <v>2</v>
      </c>
      <c r="AE1455" s="55">
        <v>238</v>
      </c>
      <c r="AF1455" s="18">
        <v>3.0268345415235918</v>
      </c>
      <c r="AG1455" s="20">
        <v>238</v>
      </c>
      <c r="AH1455" s="17">
        <v>364</v>
      </c>
      <c r="AI1455" s="18">
        <v>6.9461130742049459E-2</v>
      </c>
      <c r="AJ1455" s="18">
        <v>5.4617287102473489</v>
      </c>
      <c r="AK1455" s="18">
        <v>0.2160164835164835</v>
      </c>
      <c r="AL1455" s="59">
        <v>16.985376098901096</v>
      </c>
      <c r="AM1455" s="7">
        <v>16.985376098901096</v>
      </c>
    </row>
    <row r="1456" spans="1:39" x14ac:dyDescent="0.3">
      <c r="A1456" s="2">
        <v>1000568777</v>
      </c>
      <c r="B1456" s="2">
        <v>1000568777</v>
      </c>
      <c r="C1456" s="38">
        <v>2000696778</v>
      </c>
      <c r="D1456" s="43">
        <v>42780</v>
      </c>
      <c r="E1456" s="2" t="s">
        <v>99</v>
      </c>
      <c r="F1456" s="2" t="s">
        <v>91</v>
      </c>
      <c r="G1456" s="2" t="s">
        <v>83</v>
      </c>
      <c r="H1456" s="2" t="s">
        <v>90</v>
      </c>
      <c r="I1456" s="2" t="s">
        <v>98</v>
      </c>
      <c r="J1456" s="2" t="s">
        <v>76</v>
      </c>
      <c r="K1456" s="2" t="s">
        <v>102</v>
      </c>
      <c r="L1456" s="2" t="s">
        <v>104</v>
      </c>
      <c r="M1456" s="2">
        <v>32.99</v>
      </c>
      <c r="N1456" s="2">
        <v>3407</v>
      </c>
      <c r="O1456" s="2">
        <v>25</v>
      </c>
      <c r="P1456" s="2">
        <v>3</v>
      </c>
      <c r="Q1456" s="2">
        <v>1</v>
      </c>
      <c r="R1456" s="17">
        <v>1006</v>
      </c>
      <c r="S1456" s="17">
        <v>499</v>
      </c>
      <c r="T1456" s="17">
        <v>210</v>
      </c>
      <c r="U1456" s="17">
        <v>146</v>
      </c>
      <c r="V1456" s="17">
        <v>112</v>
      </c>
      <c r="W1456" s="17">
        <v>102</v>
      </c>
      <c r="X1456" s="18">
        <v>9.6830055767537431</v>
      </c>
      <c r="Y1456" s="18">
        <v>319.44235397710599</v>
      </c>
      <c r="Z1456" s="19">
        <v>7.3378338714411503E-3</v>
      </c>
      <c r="AA1456" s="19">
        <v>0.24207513941884357</v>
      </c>
      <c r="AB1456" s="18">
        <v>1.3196000000000001</v>
      </c>
      <c r="AC1456" s="18">
        <v>43.533604000000004</v>
      </c>
      <c r="AD1456" s="17">
        <v>1</v>
      </c>
      <c r="AE1456" s="55">
        <v>157</v>
      </c>
      <c r="AF1456" s="18">
        <v>4.759017884207335</v>
      </c>
      <c r="AG1456" s="20">
        <v>157</v>
      </c>
      <c r="AH1456" s="17">
        <v>214</v>
      </c>
      <c r="AI1456" s="18">
        <v>3.2793240556660039E-2</v>
      </c>
      <c r="AJ1456" s="18">
        <v>1.0818490059642147</v>
      </c>
      <c r="AK1456" s="18">
        <v>0.15415887850467291</v>
      </c>
      <c r="AL1456" s="59">
        <v>5.0857014018691595</v>
      </c>
      <c r="AM1456" s="7">
        <v>5.0857014018691595</v>
      </c>
    </row>
    <row r="1457" spans="1:39" x14ac:dyDescent="0.3">
      <c r="A1457" s="2">
        <v>1000851843</v>
      </c>
      <c r="B1457" s="2">
        <v>1000851843</v>
      </c>
      <c r="C1457" s="38">
        <v>2000696804</v>
      </c>
      <c r="D1457" s="43">
        <v>42780</v>
      </c>
      <c r="E1457" s="2" t="s">
        <v>99</v>
      </c>
      <c r="F1457" s="2" t="s">
        <v>89</v>
      </c>
      <c r="G1457" s="2" t="s">
        <v>83</v>
      </c>
      <c r="H1457" s="2" t="s">
        <v>87</v>
      </c>
      <c r="I1457" s="2" t="s">
        <v>98</v>
      </c>
      <c r="J1457" s="2" t="s">
        <v>76</v>
      </c>
      <c r="K1457" s="2" t="s">
        <v>102</v>
      </c>
      <c r="L1457" s="2" t="s">
        <v>104</v>
      </c>
      <c r="M1457" s="2">
        <v>26.62</v>
      </c>
      <c r="N1457" s="2">
        <v>2639</v>
      </c>
      <c r="O1457" s="2">
        <v>19</v>
      </c>
      <c r="P1457" s="2">
        <v>2</v>
      </c>
      <c r="Q1457" s="2">
        <v>1</v>
      </c>
      <c r="R1457" s="17">
        <v>559</v>
      </c>
      <c r="S1457" s="17">
        <v>303</v>
      </c>
      <c r="T1457" s="17">
        <v>130</v>
      </c>
      <c r="U1457" s="17">
        <v>85</v>
      </c>
      <c r="V1457" s="17">
        <v>63</v>
      </c>
      <c r="W1457" s="17">
        <v>54</v>
      </c>
      <c r="X1457" s="18">
        <v>10.087154225085261</v>
      </c>
      <c r="Y1457" s="18">
        <v>268.52004547176966</v>
      </c>
      <c r="Z1457" s="19">
        <v>7.1996968548692685E-3</v>
      </c>
      <c r="AA1457" s="19">
        <v>0.19165593027661992</v>
      </c>
      <c r="AB1457" s="18">
        <v>1.4010526315789473</v>
      </c>
      <c r="AC1457" s="18">
        <v>37.296021052631581</v>
      </c>
      <c r="AD1457" s="17">
        <v>1</v>
      </c>
      <c r="AE1457" s="55">
        <v>123</v>
      </c>
      <c r="AF1457" s="18">
        <v>4.6205860255447027</v>
      </c>
      <c r="AG1457" s="20">
        <v>122.99999999999999</v>
      </c>
      <c r="AH1457" s="17">
        <v>117</v>
      </c>
      <c r="AI1457" s="18">
        <v>4.7620751341681575E-2</v>
      </c>
      <c r="AJ1457" s="18">
        <v>1.2676644007155635</v>
      </c>
      <c r="AK1457" s="18">
        <v>0.22752136752136753</v>
      </c>
      <c r="AL1457" s="59">
        <v>6.0566188034188038</v>
      </c>
      <c r="AM1457" s="7">
        <v>6.0566188034188038</v>
      </c>
    </row>
    <row r="1458" spans="1:39" x14ac:dyDescent="0.3">
      <c r="A1458" s="2">
        <v>1000414085</v>
      </c>
      <c r="B1458" s="2">
        <v>1000414085</v>
      </c>
      <c r="C1458" s="38">
        <v>2000696862</v>
      </c>
      <c r="D1458" s="43">
        <v>42780</v>
      </c>
      <c r="E1458" s="2" t="s">
        <v>99</v>
      </c>
      <c r="F1458" s="2" t="s">
        <v>88</v>
      </c>
      <c r="G1458" s="2" t="s">
        <v>83</v>
      </c>
      <c r="H1458" s="2" t="s">
        <v>87</v>
      </c>
      <c r="I1458" s="2" t="s">
        <v>98</v>
      </c>
      <c r="J1458" s="2" t="s">
        <v>76</v>
      </c>
      <c r="K1458" s="2" t="s">
        <v>102</v>
      </c>
      <c r="L1458" s="2" t="s">
        <v>104</v>
      </c>
      <c r="M1458" s="2">
        <v>22.85</v>
      </c>
      <c r="N1458" s="2">
        <v>2168</v>
      </c>
      <c r="O1458" s="2">
        <v>21</v>
      </c>
      <c r="P1458" s="2">
        <v>2</v>
      </c>
      <c r="Q1458" s="2">
        <v>1</v>
      </c>
      <c r="R1458" s="17">
        <v>384</v>
      </c>
      <c r="S1458" s="17">
        <v>224</v>
      </c>
      <c r="T1458" s="17">
        <v>121</v>
      </c>
      <c r="U1458" s="17">
        <v>81</v>
      </c>
      <c r="V1458" s="17">
        <v>58</v>
      </c>
      <c r="W1458" s="17">
        <v>53</v>
      </c>
      <c r="X1458" s="18">
        <v>10.539667896678967</v>
      </c>
      <c r="Y1458" s="18">
        <v>240.83141143911442</v>
      </c>
      <c r="Z1458" s="19">
        <v>9.6863468634686353E-3</v>
      </c>
      <c r="AA1458" s="19">
        <v>0.22133302583025832</v>
      </c>
      <c r="AB1458" s="18">
        <v>1.0880952380952382</v>
      </c>
      <c r="AC1458" s="18">
        <v>24.862976190476196</v>
      </c>
      <c r="AD1458" s="17">
        <v>2</v>
      </c>
      <c r="AE1458" s="55">
        <v>196</v>
      </c>
      <c r="AF1458" s="18">
        <v>8.5776805251641139</v>
      </c>
      <c r="AG1458" s="20">
        <v>196.00000000000003</v>
      </c>
      <c r="AH1458" s="17">
        <v>111</v>
      </c>
      <c r="AI1458" s="18">
        <v>5.9505208333333337E-2</v>
      </c>
      <c r="AJ1458" s="18">
        <v>1.3596940104166668</v>
      </c>
      <c r="AK1458" s="18">
        <v>0.20585585585585586</v>
      </c>
      <c r="AL1458" s="59">
        <v>4.7038063063063067</v>
      </c>
      <c r="AM1458" s="7">
        <v>4.7038063063063067</v>
      </c>
    </row>
    <row r="1459" spans="1:39" x14ac:dyDescent="0.3">
      <c r="A1459" s="2">
        <v>1000874375</v>
      </c>
      <c r="B1459" s="2">
        <v>1000874375</v>
      </c>
      <c r="C1459" s="38">
        <v>2000697118</v>
      </c>
      <c r="D1459" s="43">
        <v>42780</v>
      </c>
      <c r="E1459" s="2" t="s">
        <v>99</v>
      </c>
      <c r="F1459" s="2" t="s">
        <v>86</v>
      </c>
      <c r="G1459" s="2" t="s">
        <v>83</v>
      </c>
      <c r="H1459" s="2" t="s">
        <v>82</v>
      </c>
      <c r="I1459" s="2" t="s">
        <v>98</v>
      </c>
      <c r="J1459" s="2" t="s">
        <v>76</v>
      </c>
      <c r="K1459" s="2" t="s">
        <v>102</v>
      </c>
      <c r="L1459" s="2" t="s">
        <v>104</v>
      </c>
      <c r="M1459" s="2">
        <v>13.95</v>
      </c>
      <c r="N1459" s="2">
        <v>2406</v>
      </c>
      <c r="O1459" s="2">
        <v>18</v>
      </c>
      <c r="P1459" s="2">
        <v>3</v>
      </c>
      <c r="Q1459" s="2">
        <v>1</v>
      </c>
      <c r="R1459" s="17">
        <v>567</v>
      </c>
      <c r="S1459" s="17">
        <v>255</v>
      </c>
      <c r="T1459" s="17">
        <v>113</v>
      </c>
      <c r="U1459" s="17">
        <v>79</v>
      </c>
      <c r="V1459" s="17">
        <v>71</v>
      </c>
      <c r="W1459" s="17">
        <v>64</v>
      </c>
      <c r="X1459" s="18">
        <v>5.7980049875311721</v>
      </c>
      <c r="Y1459" s="18">
        <v>80.882169576059852</v>
      </c>
      <c r="Z1459" s="19">
        <v>7.481296758104738E-3</v>
      </c>
      <c r="AA1459" s="19">
        <v>0.10436408977556109</v>
      </c>
      <c r="AB1459" s="18">
        <v>0.77499999999999991</v>
      </c>
      <c r="AC1459" s="18">
        <v>10.811249999999998</v>
      </c>
      <c r="AD1459" s="17">
        <v>1</v>
      </c>
      <c r="AE1459" s="55">
        <v>136</v>
      </c>
      <c r="AF1459" s="18">
        <v>9.7491039426523294</v>
      </c>
      <c r="AG1459" s="20">
        <v>136</v>
      </c>
      <c r="AH1459" s="17">
        <v>135</v>
      </c>
      <c r="AI1459" s="18">
        <v>2.4603174603174603E-2</v>
      </c>
      <c r="AJ1459" s="18">
        <v>0.34321428571428569</v>
      </c>
      <c r="AK1459" s="18">
        <v>0.10333333333333333</v>
      </c>
      <c r="AL1459" s="59">
        <v>1.4415</v>
      </c>
      <c r="AM1459" s="7">
        <v>1.4415</v>
      </c>
    </row>
    <row r="1460" spans="1:39" x14ac:dyDescent="0.3">
      <c r="A1460" s="2">
        <v>1000690762</v>
      </c>
      <c r="B1460" s="2">
        <v>1000690762</v>
      </c>
      <c r="C1460" s="38">
        <v>2000697726</v>
      </c>
      <c r="D1460" s="43">
        <v>42780</v>
      </c>
      <c r="E1460" s="2" t="s">
        <v>99</v>
      </c>
      <c r="F1460" s="2" t="s">
        <v>86</v>
      </c>
      <c r="G1460" s="2" t="s">
        <v>83</v>
      </c>
      <c r="H1460" s="2" t="s">
        <v>82</v>
      </c>
      <c r="I1460" s="2" t="s">
        <v>98</v>
      </c>
      <c r="J1460" s="2" t="s">
        <v>76</v>
      </c>
      <c r="K1460" s="2" t="s">
        <v>102</v>
      </c>
      <c r="L1460" s="2" t="s">
        <v>104</v>
      </c>
      <c r="M1460" s="2">
        <v>15.97</v>
      </c>
      <c r="N1460" s="2">
        <v>2789</v>
      </c>
      <c r="O1460" s="2">
        <v>18</v>
      </c>
      <c r="P1460" s="2">
        <v>3</v>
      </c>
      <c r="Q1460" s="2">
        <v>2</v>
      </c>
      <c r="R1460" s="17">
        <v>672</v>
      </c>
      <c r="S1460" s="17">
        <v>289</v>
      </c>
      <c r="T1460" s="17">
        <v>131</v>
      </c>
      <c r="U1460" s="17">
        <v>88</v>
      </c>
      <c r="V1460" s="17">
        <v>65</v>
      </c>
      <c r="W1460" s="17">
        <v>58</v>
      </c>
      <c r="X1460" s="18">
        <v>5.7260666905700965</v>
      </c>
      <c r="Y1460" s="18">
        <v>91.445285048404443</v>
      </c>
      <c r="Z1460" s="19">
        <v>6.4539261384008607E-3</v>
      </c>
      <c r="AA1460" s="19">
        <v>0.10306920043026174</v>
      </c>
      <c r="AB1460" s="18">
        <v>0.88722222222222225</v>
      </c>
      <c r="AC1460" s="18">
        <v>14.16893888888889</v>
      </c>
      <c r="AD1460" s="17">
        <v>1</v>
      </c>
      <c r="AE1460" s="55">
        <v>152</v>
      </c>
      <c r="AF1460" s="18">
        <v>9.5178459611772066</v>
      </c>
      <c r="AG1460" s="20">
        <v>152</v>
      </c>
      <c r="AH1460" s="17">
        <v>123</v>
      </c>
      <c r="AI1460" s="18">
        <v>2.3764880952380954E-2</v>
      </c>
      <c r="AJ1460" s="18">
        <v>0.37952514880952387</v>
      </c>
      <c r="AK1460" s="18">
        <v>0.12983739837398375</v>
      </c>
      <c r="AL1460" s="59">
        <v>2.0735032520325207</v>
      </c>
      <c r="AM1460" s="7">
        <v>2.0735032520325207</v>
      </c>
    </row>
    <row r="1461" spans="1:39" x14ac:dyDescent="0.3">
      <c r="A1461" s="2">
        <v>1000342893</v>
      </c>
      <c r="B1461" s="2">
        <v>1000342893</v>
      </c>
      <c r="C1461" s="38">
        <v>2000698330</v>
      </c>
      <c r="D1461" s="43">
        <v>42780</v>
      </c>
      <c r="E1461" s="2" t="s">
        <v>99</v>
      </c>
      <c r="F1461" s="2" t="s">
        <v>85</v>
      </c>
      <c r="G1461" s="2" t="s">
        <v>83</v>
      </c>
      <c r="H1461" s="2" t="s">
        <v>82</v>
      </c>
      <c r="I1461" s="2" t="s">
        <v>98</v>
      </c>
      <c r="J1461" s="2" t="s">
        <v>76</v>
      </c>
      <c r="K1461" s="2" t="s">
        <v>102</v>
      </c>
      <c r="L1461" s="2" t="s">
        <v>104</v>
      </c>
      <c r="M1461" s="2">
        <v>17.760000000000002</v>
      </c>
      <c r="N1461" s="2">
        <v>2423</v>
      </c>
      <c r="O1461" s="2">
        <v>13</v>
      </c>
      <c r="P1461" s="2">
        <v>2</v>
      </c>
      <c r="Q1461" s="2">
        <v>1</v>
      </c>
      <c r="R1461" s="17">
        <v>716</v>
      </c>
      <c r="S1461" s="17">
        <v>346</v>
      </c>
      <c r="T1461" s="17">
        <v>165</v>
      </c>
      <c r="U1461" s="17">
        <v>131</v>
      </c>
      <c r="V1461" s="17">
        <v>106</v>
      </c>
      <c r="W1461" s="17">
        <v>90</v>
      </c>
      <c r="X1461" s="18">
        <v>7.3297565002063561</v>
      </c>
      <c r="Y1461" s="18">
        <v>130.17647544366488</v>
      </c>
      <c r="Z1461" s="19">
        <v>5.3652496904663637E-3</v>
      </c>
      <c r="AA1461" s="19">
        <v>9.5286834502682632E-2</v>
      </c>
      <c r="AB1461" s="18">
        <v>1.3661538461538463</v>
      </c>
      <c r="AC1461" s="18">
        <v>24.262892307692312</v>
      </c>
      <c r="AD1461" s="17">
        <v>0</v>
      </c>
      <c r="AE1461" s="55">
        <v>0</v>
      </c>
      <c r="AF1461" s="18">
        <v>0</v>
      </c>
      <c r="AG1461" s="20">
        <v>0</v>
      </c>
      <c r="AH1461" s="17">
        <v>196</v>
      </c>
      <c r="AI1461" s="18">
        <v>2.480446927374302E-2</v>
      </c>
      <c r="AJ1461" s="18">
        <v>0.4405273743016761</v>
      </c>
      <c r="AK1461" s="18">
        <v>9.0612244897959188E-2</v>
      </c>
      <c r="AL1461" s="59">
        <v>1.6092734693877553</v>
      </c>
      <c r="AM1461" s="7">
        <v>1.6092734693877553</v>
      </c>
    </row>
    <row r="1462" spans="1:39" x14ac:dyDescent="0.3">
      <c r="A1462" s="2">
        <v>1000971521</v>
      </c>
      <c r="B1462" s="2">
        <v>1000971521</v>
      </c>
      <c r="C1462" s="38">
        <v>2000698338</v>
      </c>
      <c r="D1462" s="43">
        <v>42780</v>
      </c>
      <c r="E1462" s="2" t="s">
        <v>99</v>
      </c>
      <c r="F1462" s="2" t="s">
        <v>84</v>
      </c>
      <c r="G1462" s="2" t="s">
        <v>83</v>
      </c>
      <c r="H1462" s="2" t="s">
        <v>82</v>
      </c>
      <c r="I1462" s="2" t="s">
        <v>98</v>
      </c>
      <c r="J1462" s="2" t="s">
        <v>76</v>
      </c>
      <c r="K1462" s="2" t="s">
        <v>102</v>
      </c>
      <c r="L1462" s="2" t="s">
        <v>104</v>
      </c>
      <c r="M1462" s="2">
        <v>13.67</v>
      </c>
      <c r="N1462" s="2">
        <v>1653</v>
      </c>
      <c r="O1462" s="2">
        <v>6</v>
      </c>
      <c r="P1462" s="2">
        <v>2</v>
      </c>
      <c r="Q1462" s="2">
        <v>1</v>
      </c>
      <c r="R1462" s="17">
        <v>290</v>
      </c>
      <c r="S1462" s="17">
        <v>162</v>
      </c>
      <c r="T1462" s="17">
        <v>94</v>
      </c>
      <c r="U1462" s="17">
        <v>63</v>
      </c>
      <c r="V1462" s="17">
        <v>46</v>
      </c>
      <c r="W1462" s="17">
        <v>41</v>
      </c>
      <c r="X1462" s="18">
        <v>8.2698124621899574</v>
      </c>
      <c r="Y1462" s="18">
        <v>113.04833635813672</v>
      </c>
      <c r="Z1462" s="19">
        <v>3.629764065335753E-3</v>
      </c>
      <c r="AA1462" s="19">
        <v>4.9618874773139747E-2</v>
      </c>
      <c r="AB1462" s="18">
        <v>2.2783333333333333</v>
      </c>
      <c r="AC1462" s="18">
        <v>31.144816666666667</v>
      </c>
      <c r="AD1462" s="17">
        <v>0</v>
      </c>
      <c r="AE1462" s="55">
        <v>0</v>
      </c>
      <c r="AF1462" s="18">
        <v>0</v>
      </c>
      <c r="AG1462" s="20">
        <v>0</v>
      </c>
      <c r="AH1462" s="17">
        <v>87</v>
      </c>
      <c r="AI1462" s="18">
        <v>4.7137931034482758E-2</v>
      </c>
      <c r="AJ1462" s="18">
        <v>0.64437551724137931</v>
      </c>
      <c r="AK1462" s="18">
        <v>0.1571264367816092</v>
      </c>
      <c r="AL1462" s="59">
        <v>2.1479183908045978</v>
      </c>
      <c r="AM1462" s="7">
        <v>2.1479183908045978</v>
      </c>
    </row>
    <row r="1463" spans="1:39" x14ac:dyDescent="0.3">
      <c r="A1463" s="2">
        <v>1000581040</v>
      </c>
      <c r="B1463" s="2">
        <v>1000581040</v>
      </c>
      <c r="C1463" s="38">
        <v>2000698552</v>
      </c>
      <c r="D1463" s="43">
        <v>42780</v>
      </c>
      <c r="E1463" s="2" t="s">
        <v>80</v>
      </c>
      <c r="F1463" s="2" t="s">
        <v>79</v>
      </c>
      <c r="G1463" s="2" t="s">
        <v>7</v>
      </c>
      <c r="H1463" s="2" t="s">
        <v>78</v>
      </c>
      <c r="I1463" s="2" t="s">
        <v>97</v>
      </c>
      <c r="J1463" s="2" t="s">
        <v>76</v>
      </c>
      <c r="K1463" s="2" t="s">
        <v>102</v>
      </c>
      <c r="L1463" s="2" t="s">
        <v>104</v>
      </c>
      <c r="M1463" s="2">
        <v>69.17</v>
      </c>
      <c r="N1463" s="2">
        <v>3501</v>
      </c>
      <c r="O1463" s="2">
        <v>48</v>
      </c>
      <c r="P1463" s="2">
        <v>4</v>
      </c>
      <c r="Q1463" s="2">
        <v>2</v>
      </c>
      <c r="R1463" s="17">
        <v>948</v>
      </c>
      <c r="S1463" s="17">
        <v>500</v>
      </c>
      <c r="T1463" s="17">
        <v>258</v>
      </c>
      <c r="U1463" s="17">
        <v>156</v>
      </c>
      <c r="V1463" s="17">
        <v>125</v>
      </c>
      <c r="W1463" s="17">
        <v>109</v>
      </c>
      <c r="X1463" s="18">
        <v>19.75721222507855</v>
      </c>
      <c r="Y1463" s="18">
        <v>1366.6063696086833</v>
      </c>
      <c r="Z1463" s="19">
        <v>1.3710368466152529E-2</v>
      </c>
      <c r="AA1463" s="19">
        <v>0.94834618680377047</v>
      </c>
      <c r="AB1463" s="18">
        <v>1.4410416666666668</v>
      </c>
      <c r="AC1463" s="18">
        <v>99.676852083333344</v>
      </c>
      <c r="AD1463" s="17">
        <v>4</v>
      </c>
      <c r="AE1463" s="55">
        <v>292</v>
      </c>
      <c r="AF1463" s="18">
        <v>4.2214833020095419</v>
      </c>
      <c r="AG1463" s="20">
        <v>292</v>
      </c>
      <c r="AH1463" s="17">
        <v>234</v>
      </c>
      <c r="AI1463" s="18">
        <v>7.2964135021097054E-2</v>
      </c>
      <c r="AJ1463" s="18">
        <v>5.0469292194092832</v>
      </c>
      <c r="AK1463" s="18">
        <v>0.29559829059829063</v>
      </c>
      <c r="AL1463" s="59">
        <v>20.446533760683764</v>
      </c>
      <c r="AM1463" s="7">
        <v>20.446533760683764</v>
      </c>
    </row>
    <row r="1464" spans="1:39" x14ac:dyDescent="0.3">
      <c r="A1464" s="2">
        <v>1000894850</v>
      </c>
      <c r="B1464" s="2">
        <v>1000894850</v>
      </c>
      <c r="C1464" s="38">
        <v>2000699230</v>
      </c>
      <c r="D1464" s="43">
        <v>42780</v>
      </c>
      <c r="E1464" s="2" t="s">
        <v>80</v>
      </c>
      <c r="F1464" s="2" t="s">
        <v>96</v>
      </c>
      <c r="G1464" s="2" t="s">
        <v>95</v>
      </c>
      <c r="H1464" s="2" t="s">
        <v>78</v>
      </c>
      <c r="I1464" s="2" t="s">
        <v>97</v>
      </c>
      <c r="J1464" s="2" t="s">
        <v>76</v>
      </c>
      <c r="K1464" s="2" t="s">
        <v>102</v>
      </c>
      <c r="L1464" s="2" t="s">
        <v>104</v>
      </c>
      <c r="M1464" s="2">
        <v>159.05000000000001</v>
      </c>
      <c r="N1464" s="2">
        <v>10298</v>
      </c>
      <c r="O1464" s="2">
        <v>126</v>
      </c>
      <c r="P1464" s="2">
        <v>12</v>
      </c>
      <c r="Q1464" s="2">
        <v>4</v>
      </c>
      <c r="R1464" s="17">
        <v>2094</v>
      </c>
      <c r="S1464" s="17">
        <v>1217</v>
      </c>
      <c r="T1464" s="17">
        <v>566</v>
      </c>
      <c r="U1464" s="17">
        <v>363</v>
      </c>
      <c r="V1464" s="17">
        <v>272</v>
      </c>
      <c r="W1464" s="17">
        <v>236</v>
      </c>
      <c r="X1464" s="18">
        <v>15.444746552728686</v>
      </c>
      <c r="Y1464" s="18">
        <v>2456.4869392114979</v>
      </c>
      <c r="Z1464" s="19">
        <v>1.2235385511749854E-2</v>
      </c>
      <c r="AA1464" s="19">
        <v>1.9460380656438143</v>
      </c>
      <c r="AB1464" s="18">
        <v>1.2623015873015875</v>
      </c>
      <c r="AC1464" s="18">
        <v>200.7690674603175</v>
      </c>
      <c r="AD1464" s="17">
        <v>9</v>
      </c>
      <c r="AE1464" s="55">
        <v>990</v>
      </c>
      <c r="AF1464" s="18">
        <v>6.2244577176988365</v>
      </c>
      <c r="AG1464" s="20">
        <v>990</v>
      </c>
      <c r="AH1464" s="17">
        <v>508</v>
      </c>
      <c r="AI1464" s="18">
        <v>7.5955109837631332E-2</v>
      </c>
      <c r="AJ1464" s="18">
        <v>12.080660219675265</v>
      </c>
      <c r="AK1464" s="18">
        <v>0.31309055118110241</v>
      </c>
      <c r="AL1464" s="59">
        <v>49.797052165354344</v>
      </c>
      <c r="AM1464" s="7">
        <v>49.797052165354344</v>
      </c>
    </row>
    <row r="1465" spans="1:39" x14ac:dyDescent="0.3">
      <c r="A1465" s="2">
        <v>1000639743</v>
      </c>
      <c r="B1465" s="2">
        <v>1000639743</v>
      </c>
      <c r="C1465" s="38">
        <v>2000699436</v>
      </c>
      <c r="D1465" s="43">
        <v>42780</v>
      </c>
      <c r="E1465" s="2" t="s">
        <v>80</v>
      </c>
      <c r="F1465" s="2" t="s">
        <v>94</v>
      </c>
      <c r="G1465" s="2" t="s">
        <v>93</v>
      </c>
      <c r="H1465" s="2" t="s">
        <v>78</v>
      </c>
      <c r="I1465" s="2" t="s">
        <v>97</v>
      </c>
      <c r="J1465" s="2" t="s">
        <v>76</v>
      </c>
      <c r="K1465" s="2" t="s">
        <v>102</v>
      </c>
      <c r="L1465" s="2" t="s">
        <v>104</v>
      </c>
      <c r="M1465" s="2">
        <v>192.74</v>
      </c>
      <c r="N1465" s="2">
        <v>13998</v>
      </c>
      <c r="O1465" s="2">
        <v>126</v>
      </c>
      <c r="P1465" s="2">
        <v>12</v>
      </c>
      <c r="Q1465" s="2">
        <v>7</v>
      </c>
      <c r="R1465" s="17">
        <v>3427</v>
      </c>
      <c r="S1465" s="17">
        <v>1494</v>
      </c>
      <c r="T1465" s="17">
        <v>861</v>
      </c>
      <c r="U1465" s="17">
        <v>523</v>
      </c>
      <c r="V1465" s="17">
        <v>384</v>
      </c>
      <c r="W1465" s="17">
        <v>333</v>
      </c>
      <c r="X1465" s="18">
        <v>13.769109872838978</v>
      </c>
      <c r="Y1465" s="18">
        <v>2653.8582368909847</v>
      </c>
      <c r="Z1465" s="19">
        <v>9.0012858979854268E-3</v>
      </c>
      <c r="AA1465" s="19">
        <v>1.7349078439777113</v>
      </c>
      <c r="AB1465" s="18">
        <v>1.5296825396825398</v>
      </c>
      <c r="AC1465" s="18">
        <v>294.83101269841274</v>
      </c>
      <c r="AD1465" s="17">
        <v>7</v>
      </c>
      <c r="AE1465" s="55">
        <v>1260</v>
      </c>
      <c r="AF1465" s="18">
        <v>6.5373041402926217</v>
      </c>
      <c r="AG1465" s="20">
        <v>1260</v>
      </c>
      <c r="AH1465" s="17">
        <v>717</v>
      </c>
      <c r="AI1465" s="18">
        <v>5.6241610738255038E-2</v>
      </c>
      <c r="AJ1465" s="18">
        <v>10.840008053691276</v>
      </c>
      <c r="AK1465" s="18">
        <v>0.26881450488145048</v>
      </c>
      <c r="AL1465" s="59">
        <v>51.811307670850766</v>
      </c>
      <c r="AM1465" s="7">
        <v>51.811307670850766</v>
      </c>
    </row>
    <row r="1466" spans="1:39" x14ac:dyDescent="0.3">
      <c r="A1466" s="2">
        <v>1000433298</v>
      </c>
      <c r="B1466" s="2">
        <v>1000433298</v>
      </c>
      <c r="C1466" s="38">
        <v>2000699832</v>
      </c>
      <c r="D1466" s="43">
        <v>42780</v>
      </c>
      <c r="E1466" s="2" t="s">
        <v>80</v>
      </c>
      <c r="F1466" s="2" t="s">
        <v>92</v>
      </c>
      <c r="G1466" s="2" t="s">
        <v>83</v>
      </c>
      <c r="H1466" s="2" t="s">
        <v>90</v>
      </c>
      <c r="I1466" s="2" t="s">
        <v>97</v>
      </c>
      <c r="J1466" s="2" t="s">
        <v>76</v>
      </c>
      <c r="K1466" s="2" t="s">
        <v>102</v>
      </c>
      <c r="L1466" s="2" t="s">
        <v>104</v>
      </c>
      <c r="M1466" s="2">
        <v>110.7</v>
      </c>
      <c r="N1466" s="2">
        <v>10096</v>
      </c>
      <c r="O1466" s="2">
        <v>88</v>
      </c>
      <c r="P1466" s="2">
        <v>9</v>
      </c>
      <c r="Q1466" s="2">
        <v>4</v>
      </c>
      <c r="R1466" s="17">
        <v>1724</v>
      </c>
      <c r="S1466" s="17">
        <v>802</v>
      </c>
      <c r="T1466" s="17">
        <v>467</v>
      </c>
      <c r="U1466" s="17">
        <v>285</v>
      </c>
      <c r="V1466" s="17">
        <v>246</v>
      </c>
      <c r="W1466" s="17">
        <v>228</v>
      </c>
      <c r="X1466" s="18">
        <v>10.96473851030111</v>
      </c>
      <c r="Y1466" s="18">
        <v>1213.796553090333</v>
      </c>
      <c r="Z1466" s="19">
        <v>8.7163232963549924E-3</v>
      </c>
      <c r="AA1466" s="19">
        <v>0.96489698890649767</v>
      </c>
      <c r="AB1466" s="18">
        <v>1.2579545454545455</v>
      </c>
      <c r="AC1466" s="18">
        <v>139.25556818181821</v>
      </c>
      <c r="AD1466" s="17">
        <v>3</v>
      </c>
      <c r="AE1466" s="55">
        <v>504</v>
      </c>
      <c r="AF1466" s="18">
        <v>4.5528455284552845</v>
      </c>
      <c r="AG1466" s="20">
        <v>504</v>
      </c>
      <c r="AH1466" s="17">
        <v>474</v>
      </c>
      <c r="AI1466" s="18">
        <v>6.4211136890951273E-2</v>
      </c>
      <c r="AJ1466" s="18">
        <v>7.1081728538283064</v>
      </c>
      <c r="AK1466" s="18">
        <v>0.23354430379746835</v>
      </c>
      <c r="AL1466" s="59">
        <v>25.853354430379746</v>
      </c>
      <c r="AM1466" s="7">
        <v>25.853354430379746</v>
      </c>
    </row>
    <row r="1467" spans="1:39" x14ac:dyDescent="0.3">
      <c r="A1467" s="2">
        <v>1000203686</v>
      </c>
      <c r="B1467" s="2">
        <v>1000203686</v>
      </c>
      <c r="C1467" s="38">
        <v>2000699926</v>
      </c>
      <c r="D1467" s="43">
        <v>42780</v>
      </c>
      <c r="E1467" s="2" t="s">
        <v>80</v>
      </c>
      <c r="F1467" s="2" t="s">
        <v>91</v>
      </c>
      <c r="G1467" s="2" t="s">
        <v>83</v>
      </c>
      <c r="H1467" s="2" t="s">
        <v>90</v>
      </c>
      <c r="I1467" s="2" t="s">
        <v>97</v>
      </c>
      <c r="J1467" s="2" t="s">
        <v>76</v>
      </c>
      <c r="K1467" s="2" t="s">
        <v>102</v>
      </c>
      <c r="L1467" s="2" t="s">
        <v>104</v>
      </c>
      <c r="M1467" s="2">
        <v>65.790000000000006</v>
      </c>
      <c r="N1467" s="2">
        <v>6286</v>
      </c>
      <c r="O1467" s="2">
        <v>54</v>
      </c>
      <c r="P1467" s="2">
        <v>6</v>
      </c>
      <c r="Q1467" s="2">
        <v>4</v>
      </c>
      <c r="R1467" s="17">
        <v>1248</v>
      </c>
      <c r="S1467" s="17">
        <v>624</v>
      </c>
      <c r="T1467" s="17">
        <v>328</v>
      </c>
      <c r="U1467" s="17">
        <v>260</v>
      </c>
      <c r="V1467" s="17">
        <v>215</v>
      </c>
      <c r="W1467" s="17">
        <v>185</v>
      </c>
      <c r="X1467" s="18">
        <v>10.466115176582884</v>
      </c>
      <c r="Y1467" s="18">
        <v>688.56571746738803</v>
      </c>
      <c r="Z1467" s="19">
        <v>8.5905186127903273E-3</v>
      </c>
      <c r="AA1467" s="19">
        <v>0.56517021953547564</v>
      </c>
      <c r="AB1467" s="18">
        <v>1.2183333333333335</v>
      </c>
      <c r="AC1467" s="18">
        <v>80.154150000000016</v>
      </c>
      <c r="AD1467" s="17">
        <v>2</v>
      </c>
      <c r="AE1467" s="55">
        <v>270</v>
      </c>
      <c r="AF1467" s="18">
        <v>4.1039671682626535</v>
      </c>
      <c r="AG1467" s="20">
        <v>270</v>
      </c>
      <c r="AH1467" s="17">
        <v>400</v>
      </c>
      <c r="AI1467" s="18">
        <v>5.2716346153846162E-2</v>
      </c>
      <c r="AJ1467" s="18">
        <v>3.4682084134615394</v>
      </c>
      <c r="AK1467" s="18">
        <v>0.16447500000000001</v>
      </c>
      <c r="AL1467" s="59">
        <v>10.820810250000001</v>
      </c>
      <c r="AM1467" s="7">
        <v>10.820810250000001</v>
      </c>
    </row>
    <row r="1468" spans="1:39" x14ac:dyDescent="0.3">
      <c r="A1468" s="2">
        <v>1000726580</v>
      </c>
      <c r="B1468" s="2">
        <v>1000726580</v>
      </c>
      <c r="C1468" s="38">
        <v>2000700428</v>
      </c>
      <c r="D1468" s="43">
        <v>42780</v>
      </c>
      <c r="E1468" s="2" t="s">
        <v>80</v>
      </c>
      <c r="F1468" s="2" t="s">
        <v>89</v>
      </c>
      <c r="G1468" s="2" t="s">
        <v>83</v>
      </c>
      <c r="H1468" s="2" t="s">
        <v>87</v>
      </c>
      <c r="I1468" s="2" t="s">
        <v>97</v>
      </c>
      <c r="J1468" s="2" t="s">
        <v>76</v>
      </c>
      <c r="K1468" s="2" t="s">
        <v>102</v>
      </c>
      <c r="L1468" s="2" t="s">
        <v>104</v>
      </c>
      <c r="M1468" s="2">
        <v>62.79</v>
      </c>
      <c r="N1468" s="2">
        <v>6461</v>
      </c>
      <c r="O1468" s="2">
        <v>52</v>
      </c>
      <c r="P1468" s="2">
        <v>7</v>
      </c>
      <c r="Q1468" s="2">
        <v>3</v>
      </c>
      <c r="R1468" s="17">
        <v>1657</v>
      </c>
      <c r="S1468" s="17">
        <v>706</v>
      </c>
      <c r="T1468" s="17">
        <v>397</v>
      </c>
      <c r="U1468" s="17">
        <v>315</v>
      </c>
      <c r="V1468" s="17">
        <v>251</v>
      </c>
      <c r="W1468" s="17">
        <v>225</v>
      </c>
      <c r="X1468" s="18">
        <v>9.71830985915493</v>
      </c>
      <c r="Y1468" s="18">
        <v>610.21267605633807</v>
      </c>
      <c r="Z1468" s="19">
        <v>8.0482897384305842E-3</v>
      </c>
      <c r="AA1468" s="19">
        <v>0.5053521126760564</v>
      </c>
      <c r="AB1468" s="18">
        <v>1.2075</v>
      </c>
      <c r="AC1468" s="18">
        <v>75.818924999999993</v>
      </c>
      <c r="AD1468" s="17">
        <v>3</v>
      </c>
      <c r="AE1468" s="55">
        <v>120</v>
      </c>
      <c r="AF1468" s="18">
        <v>1.9111323459149547</v>
      </c>
      <c r="AG1468" s="20">
        <v>120</v>
      </c>
      <c r="AH1468" s="17">
        <v>476</v>
      </c>
      <c r="AI1468" s="18">
        <v>3.7893783946891975E-2</v>
      </c>
      <c r="AJ1468" s="18">
        <v>2.379350694025347</v>
      </c>
      <c r="AK1468" s="18">
        <v>0.13191176470588234</v>
      </c>
      <c r="AL1468" s="59">
        <v>8.2827397058823529</v>
      </c>
      <c r="AM1468" s="7">
        <v>8.2827397058823529</v>
      </c>
    </row>
    <row r="1469" spans="1:39" x14ac:dyDescent="0.3">
      <c r="A1469" s="2">
        <v>1000604503</v>
      </c>
      <c r="B1469" s="2">
        <v>1000604503</v>
      </c>
      <c r="C1469" s="38">
        <v>2000701224</v>
      </c>
      <c r="D1469" s="43">
        <v>42780</v>
      </c>
      <c r="E1469" s="2" t="s">
        <v>80</v>
      </c>
      <c r="F1469" s="2" t="s">
        <v>88</v>
      </c>
      <c r="G1469" s="2" t="s">
        <v>83</v>
      </c>
      <c r="H1469" s="2" t="s">
        <v>87</v>
      </c>
      <c r="I1469" s="2" t="s">
        <v>97</v>
      </c>
      <c r="J1469" s="2" t="s">
        <v>76</v>
      </c>
      <c r="K1469" s="2" t="s">
        <v>102</v>
      </c>
      <c r="L1469" s="2" t="s">
        <v>104</v>
      </c>
      <c r="M1469" s="2">
        <v>52.7</v>
      </c>
      <c r="N1469" s="2">
        <v>5219</v>
      </c>
      <c r="O1469" s="2">
        <v>50</v>
      </c>
      <c r="P1469" s="2">
        <v>5</v>
      </c>
      <c r="Q1469" s="2">
        <v>3</v>
      </c>
      <c r="R1469" s="17">
        <v>1292</v>
      </c>
      <c r="S1469" s="17">
        <v>694</v>
      </c>
      <c r="T1469" s="17">
        <v>411</v>
      </c>
      <c r="U1469" s="17">
        <v>307</v>
      </c>
      <c r="V1469" s="17">
        <v>228</v>
      </c>
      <c r="W1469" s="17">
        <v>209</v>
      </c>
      <c r="X1469" s="18">
        <v>10.097719869706841</v>
      </c>
      <c r="Y1469" s="18">
        <v>532.14983713355059</v>
      </c>
      <c r="Z1469" s="19">
        <v>9.5803793830235677E-3</v>
      </c>
      <c r="AA1469" s="19">
        <v>0.50488599348534202</v>
      </c>
      <c r="AB1469" s="18">
        <v>1.054</v>
      </c>
      <c r="AC1469" s="18">
        <v>55.545800000000007</v>
      </c>
      <c r="AD1469" s="17">
        <v>4</v>
      </c>
      <c r="AE1469" s="55">
        <v>84</v>
      </c>
      <c r="AF1469" s="18">
        <v>1.5939278937381403</v>
      </c>
      <c r="AG1469" s="20">
        <v>84</v>
      </c>
      <c r="AH1469" s="17">
        <v>437</v>
      </c>
      <c r="AI1469" s="18">
        <v>4.0789473684210528E-2</v>
      </c>
      <c r="AJ1469" s="18">
        <v>2.1496052631578948</v>
      </c>
      <c r="AK1469" s="18">
        <v>0.12059496567505722</v>
      </c>
      <c r="AL1469" s="59">
        <v>6.3553546910755161</v>
      </c>
      <c r="AM1469" s="7">
        <v>6.3553546910755161</v>
      </c>
    </row>
    <row r="1470" spans="1:39" x14ac:dyDescent="0.3">
      <c r="A1470" s="2">
        <v>1000981815</v>
      </c>
      <c r="B1470" s="2">
        <v>1000981815</v>
      </c>
      <c r="C1470" s="38">
        <v>2000701504</v>
      </c>
      <c r="D1470" s="43">
        <v>42780</v>
      </c>
      <c r="E1470" s="2" t="s">
        <v>80</v>
      </c>
      <c r="F1470" s="2" t="s">
        <v>86</v>
      </c>
      <c r="G1470" s="2" t="s">
        <v>83</v>
      </c>
      <c r="H1470" s="2" t="s">
        <v>82</v>
      </c>
      <c r="I1470" s="2" t="s">
        <v>97</v>
      </c>
      <c r="J1470" s="2" t="s">
        <v>76</v>
      </c>
      <c r="K1470" s="2" t="s">
        <v>102</v>
      </c>
      <c r="L1470" s="2" t="s">
        <v>104</v>
      </c>
      <c r="M1470" s="2">
        <v>47.25</v>
      </c>
      <c r="N1470" s="2">
        <v>7738</v>
      </c>
      <c r="O1470" s="2">
        <v>66</v>
      </c>
      <c r="P1470" s="2">
        <v>7</v>
      </c>
      <c r="Q1470" s="2">
        <v>5</v>
      </c>
      <c r="R1470" s="17">
        <v>2090</v>
      </c>
      <c r="S1470" s="17">
        <v>1014</v>
      </c>
      <c r="T1470" s="17">
        <v>578</v>
      </c>
      <c r="U1470" s="17">
        <v>401</v>
      </c>
      <c r="V1470" s="17">
        <v>347</v>
      </c>
      <c r="W1470" s="17">
        <v>306</v>
      </c>
      <c r="X1470" s="18">
        <v>6.1062289997415355</v>
      </c>
      <c r="Y1470" s="18">
        <v>288.51932023778755</v>
      </c>
      <c r="Z1470" s="19">
        <v>8.5293357456707151E-3</v>
      </c>
      <c r="AA1470" s="19">
        <v>0.40301111398294132</v>
      </c>
      <c r="AB1470" s="18">
        <v>0.71590909090909094</v>
      </c>
      <c r="AC1470" s="18">
        <v>33.826704545454547</v>
      </c>
      <c r="AD1470" s="17">
        <v>2</v>
      </c>
      <c r="AE1470" s="55">
        <v>128</v>
      </c>
      <c r="AF1470" s="18">
        <v>2.7089947089947088</v>
      </c>
      <c r="AG1470" s="20">
        <v>128</v>
      </c>
      <c r="AH1470" s="17">
        <v>653</v>
      </c>
      <c r="AI1470" s="18">
        <v>2.2607655502392344E-2</v>
      </c>
      <c r="AJ1470" s="18">
        <v>1.0682117224880383</v>
      </c>
      <c r="AK1470" s="18">
        <v>7.2358346094946402E-2</v>
      </c>
      <c r="AL1470" s="59">
        <v>3.4189318529862174</v>
      </c>
      <c r="AM1470" s="7">
        <v>3.4189318529862174</v>
      </c>
    </row>
    <row r="1471" spans="1:39" x14ac:dyDescent="0.3">
      <c r="A1471" s="2">
        <v>1000882833</v>
      </c>
      <c r="B1471" s="2">
        <v>1000882833</v>
      </c>
      <c r="C1471" s="38">
        <v>2000702288</v>
      </c>
      <c r="D1471" s="43">
        <v>42780</v>
      </c>
      <c r="E1471" s="2" t="s">
        <v>80</v>
      </c>
      <c r="F1471" s="2" t="s">
        <v>85</v>
      </c>
      <c r="G1471" s="2" t="s">
        <v>83</v>
      </c>
      <c r="H1471" s="2" t="s">
        <v>82</v>
      </c>
      <c r="I1471" s="2" t="s">
        <v>97</v>
      </c>
      <c r="J1471" s="2" t="s">
        <v>76</v>
      </c>
      <c r="K1471" s="2" t="s">
        <v>102</v>
      </c>
      <c r="L1471" s="2" t="s">
        <v>104</v>
      </c>
      <c r="M1471" s="2">
        <v>47.66</v>
      </c>
      <c r="N1471" s="2">
        <v>8204</v>
      </c>
      <c r="O1471" s="2">
        <v>44</v>
      </c>
      <c r="P1471" s="2">
        <v>8</v>
      </c>
      <c r="Q1471" s="2">
        <v>3</v>
      </c>
      <c r="R1471" s="17">
        <v>2181</v>
      </c>
      <c r="S1471" s="17">
        <v>1110</v>
      </c>
      <c r="T1471" s="17">
        <v>504</v>
      </c>
      <c r="U1471" s="17">
        <v>327</v>
      </c>
      <c r="V1471" s="17">
        <v>252</v>
      </c>
      <c r="W1471" s="17">
        <v>239</v>
      </c>
      <c r="X1471" s="18">
        <v>5.8093612871769862</v>
      </c>
      <c r="Y1471" s="18">
        <v>276.87415894685512</v>
      </c>
      <c r="Z1471" s="19">
        <v>5.3632374451487077E-3</v>
      </c>
      <c r="AA1471" s="19">
        <v>0.25561189663578737</v>
      </c>
      <c r="AB1471" s="18">
        <v>1.083181818181818</v>
      </c>
      <c r="AC1471" s="18">
        <v>51.624445454545445</v>
      </c>
      <c r="AD1471" s="17">
        <v>2</v>
      </c>
      <c r="AE1471" s="55">
        <v>84</v>
      </c>
      <c r="AF1471" s="18">
        <v>1.7624842635333615</v>
      </c>
      <c r="AG1471" s="20">
        <v>84</v>
      </c>
      <c r="AH1471" s="17">
        <v>491</v>
      </c>
      <c r="AI1471" s="18">
        <v>2.1852361302154972E-2</v>
      </c>
      <c r="AJ1471" s="18">
        <v>1.0414835396607058</v>
      </c>
      <c r="AK1471" s="18">
        <v>9.7067209775967403E-2</v>
      </c>
      <c r="AL1471" s="59">
        <v>4.6262232179226057</v>
      </c>
      <c r="AM1471" s="7">
        <v>4.6262232179226057</v>
      </c>
    </row>
    <row r="1472" spans="1:39" x14ac:dyDescent="0.3">
      <c r="A1472" s="2">
        <v>1000157417</v>
      </c>
      <c r="B1472" s="2">
        <v>1000157417</v>
      </c>
      <c r="C1472" s="38">
        <v>2000702348</v>
      </c>
      <c r="D1472" s="43">
        <v>42780</v>
      </c>
      <c r="E1472" s="2" t="s">
        <v>80</v>
      </c>
      <c r="F1472" s="2" t="s">
        <v>84</v>
      </c>
      <c r="G1472" s="2" t="s">
        <v>83</v>
      </c>
      <c r="H1472" s="2" t="s">
        <v>82</v>
      </c>
      <c r="I1472" s="2" t="s">
        <v>97</v>
      </c>
      <c r="J1472" s="2" t="s">
        <v>76</v>
      </c>
      <c r="K1472" s="2" t="s">
        <v>102</v>
      </c>
      <c r="L1472" s="2" t="s">
        <v>104</v>
      </c>
      <c r="M1472" s="2">
        <v>47.6</v>
      </c>
      <c r="N1472" s="2">
        <v>5971</v>
      </c>
      <c r="O1472" s="2">
        <v>24</v>
      </c>
      <c r="P1472" s="2">
        <v>5</v>
      </c>
      <c r="Q1472" s="2">
        <v>3</v>
      </c>
      <c r="R1472" s="17">
        <v>923</v>
      </c>
      <c r="S1472" s="17">
        <v>527</v>
      </c>
      <c r="T1472" s="17">
        <v>282</v>
      </c>
      <c r="U1472" s="17">
        <v>193</v>
      </c>
      <c r="V1472" s="17">
        <v>143</v>
      </c>
      <c r="W1472" s="17">
        <v>132</v>
      </c>
      <c r="X1472" s="18">
        <v>7.9718640093786632</v>
      </c>
      <c r="Y1472" s="18">
        <v>379.46072684642439</v>
      </c>
      <c r="Z1472" s="19">
        <v>4.0194272316194943E-3</v>
      </c>
      <c r="AA1472" s="19">
        <v>0.19132473622508794</v>
      </c>
      <c r="AB1472" s="18">
        <v>1.9833333333333334</v>
      </c>
      <c r="AC1472" s="18">
        <v>94.406666666666666</v>
      </c>
      <c r="AD1472" s="17">
        <v>1</v>
      </c>
      <c r="AE1472" s="55">
        <v>24</v>
      </c>
      <c r="AF1472" s="18">
        <v>0.50420168067226889</v>
      </c>
      <c r="AG1472" s="20">
        <v>24</v>
      </c>
      <c r="AH1472" s="17">
        <v>275</v>
      </c>
      <c r="AI1472" s="18">
        <v>5.1570964247020588E-2</v>
      </c>
      <c r="AJ1472" s="18">
        <v>2.4547778981581803</v>
      </c>
      <c r="AK1472" s="18">
        <v>0.1730909090909091</v>
      </c>
      <c r="AL1472" s="59">
        <v>8.2391272727272735</v>
      </c>
      <c r="AM1472" s="7">
        <v>8.2391272727272735</v>
      </c>
    </row>
    <row r="1473" spans="1:39" x14ac:dyDescent="0.3">
      <c r="A1473" s="2">
        <v>1000586112</v>
      </c>
      <c r="B1473" s="2">
        <v>1000586112</v>
      </c>
      <c r="C1473" s="38">
        <v>2000702476</v>
      </c>
      <c r="D1473" s="43">
        <v>42780</v>
      </c>
      <c r="E1473" s="2" t="s">
        <v>80</v>
      </c>
      <c r="F1473" s="2" t="s">
        <v>79</v>
      </c>
      <c r="G1473" s="2" t="s">
        <v>7</v>
      </c>
      <c r="H1473" s="2" t="s">
        <v>78</v>
      </c>
      <c r="I1473" s="2" t="s">
        <v>81</v>
      </c>
      <c r="J1473" s="2" t="s">
        <v>76</v>
      </c>
      <c r="K1473" s="2" t="s">
        <v>102</v>
      </c>
      <c r="L1473" s="2" t="s">
        <v>104</v>
      </c>
      <c r="M1473" s="2">
        <v>65.83</v>
      </c>
      <c r="N1473" s="2">
        <v>3177</v>
      </c>
      <c r="O1473" s="2">
        <v>43</v>
      </c>
      <c r="P1473" s="2">
        <v>3</v>
      </c>
      <c r="Q1473" s="2">
        <v>2</v>
      </c>
      <c r="R1473" s="17">
        <v>741</v>
      </c>
      <c r="S1473" s="17">
        <v>308</v>
      </c>
      <c r="T1473" s="17">
        <v>154</v>
      </c>
      <c r="U1473" s="17">
        <v>122</v>
      </c>
      <c r="V1473" s="17">
        <v>99</v>
      </c>
      <c r="W1473" s="17">
        <v>89</v>
      </c>
      <c r="X1473" s="18">
        <v>20.720805791627321</v>
      </c>
      <c r="Y1473" s="18">
        <v>1364.0506452628265</v>
      </c>
      <c r="Z1473" s="19">
        <v>1.3534781240163676E-2</v>
      </c>
      <c r="AA1473" s="19">
        <v>0.89099464903997483</v>
      </c>
      <c r="AB1473" s="18">
        <v>1.5309302325581395</v>
      </c>
      <c r="AC1473" s="18">
        <v>100.78113720930233</v>
      </c>
      <c r="AD1473" s="17">
        <v>5</v>
      </c>
      <c r="AE1473" s="55">
        <v>625</v>
      </c>
      <c r="AF1473" s="18">
        <v>9.4941516026127903</v>
      </c>
      <c r="AG1473" s="20">
        <v>625</v>
      </c>
      <c r="AH1473" s="17">
        <v>188</v>
      </c>
      <c r="AI1473" s="18">
        <v>8.8839406207827265E-2</v>
      </c>
      <c r="AJ1473" s="18">
        <v>5.8482981106612684</v>
      </c>
      <c r="AK1473" s="18">
        <v>0.3501595744680851</v>
      </c>
      <c r="AL1473" s="59">
        <v>23.051004787234042</v>
      </c>
      <c r="AM1473" s="7">
        <v>23.051004787234042</v>
      </c>
    </row>
    <row r="1474" spans="1:39" x14ac:dyDescent="0.3">
      <c r="A1474" s="2">
        <v>1000812230</v>
      </c>
      <c r="B1474" s="2">
        <v>1000812230</v>
      </c>
      <c r="C1474" s="38">
        <v>2000702688</v>
      </c>
      <c r="D1474" s="43">
        <v>42780</v>
      </c>
      <c r="E1474" s="2" t="s">
        <v>80</v>
      </c>
      <c r="F1474" s="2" t="s">
        <v>96</v>
      </c>
      <c r="G1474" s="2" t="s">
        <v>95</v>
      </c>
      <c r="H1474" s="2" t="s">
        <v>78</v>
      </c>
      <c r="I1474" s="2" t="s">
        <v>81</v>
      </c>
      <c r="J1474" s="2" t="s">
        <v>76</v>
      </c>
      <c r="K1474" s="2" t="s">
        <v>102</v>
      </c>
      <c r="L1474" s="2" t="s">
        <v>104</v>
      </c>
      <c r="M1474" s="2">
        <v>147.94</v>
      </c>
      <c r="N1474" s="2">
        <v>9090</v>
      </c>
      <c r="O1474" s="2">
        <v>115</v>
      </c>
      <c r="P1474" s="2">
        <v>11</v>
      </c>
      <c r="Q1474" s="2">
        <v>4</v>
      </c>
      <c r="R1474" s="17">
        <v>2251</v>
      </c>
      <c r="S1474" s="17">
        <v>1333</v>
      </c>
      <c r="T1474" s="17">
        <v>742</v>
      </c>
      <c r="U1474" s="17">
        <v>447</v>
      </c>
      <c r="V1474" s="17">
        <v>364</v>
      </c>
      <c r="W1474" s="17">
        <v>336</v>
      </c>
      <c r="X1474" s="18">
        <v>16.275027502750277</v>
      </c>
      <c r="Y1474" s="18">
        <v>2407.7275687568758</v>
      </c>
      <c r="Z1474" s="19">
        <v>1.2651265126512651E-2</v>
      </c>
      <c r="AA1474" s="19">
        <v>1.8716281628162816</v>
      </c>
      <c r="AB1474" s="18">
        <v>1.2864347826086957</v>
      </c>
      <c r="AC1474" s="18">
        <v>190.31516173913045</v>
      </c>
      <c r="AD1474" s="17">
        <v>12</v>
      </c>
      <c r="AE1474" s="55">
        <v>960</v>
      </c>
      <c r="AF1474" s="18">
        <v>6.4891172096796002</v>
      </c>
      <c r="AG1474" s="20">
        <v>960</v>
      </c>
      <c r="AH1474" s="17">
        <v>700</v>
      </c>
      <c r="AI1474" s="18">
        <v>6.5721901377165701E-2</v>
      </c>
      <c r="AJ1474" s="18">
        <v>9.7228980897378943</v>
      </c>
      <c r="AK1474" s="18">
        <v>0.21134285714285714</v>
      </c>
      <c r="AL1474" s="59">
        <v>31.266062285714284</v>
      </c>
      <c r="AM1474" s="7">
        <v>31.266062285714284</v>
      </c>
    </row>
    <row r="1475" spans="1:39" x14ac:dyDescent="0.3">
      <c r="A1475" s="2">
        <v>1000401698</v>
      </c>
      <c r="B1475" s="2">
        <v>1000401698</v>
      </c>
      <c r="C1475" s="38">
        <v>2000702812</v>
      </c>
      <c r="D1475" s="43">
        <v>42780</v>
      </c>
      <c r="E1475" s="2" t="s">
        <v>80</v>
      </c>
      <c r="F1475" s="2" t="s">
        <v>94</v>
      </c>
      <c r="G1475" s="2" t="s">
        <v>93</v>
      </c>
      <c r="H1475" s="2" t="s">
        <v>78</v>
      </c>
      <c r="I1475" s="2" t="s">
        <v>81</v>
      </c>
      <c r="J1475" s="2" t="s">
        <v>76</v>
      </c>
      <c r="K1475" s="2" t="s">
        <v>102</v>
      </c>
      <c r="L1475" s="2" t="s">
        <v>104</v>
      </c>
      <c r="M1475" s="2">
        <v>289.16000000000003</v>
      </c>
      <c r="N1475" s="2">
        <v>23863</v>
      </c>
      <c r="O1475" s="2">
        <v>219</v>
      </c>
      <c r="P1475" s="2">
        <v>24</v>
      </c>
      <c r="Q1475" s="2">
        <v>10</v>
      </c>
      <c r="R1475" s="17">
        <v>6426</v>
      </c>
      <c r="S1475" s="17">
        <v>2583</v>
      </c>
      <c r="T1475" s="17">
        <v>1519</v>
      </c>
      <c r="U1475" s="17">
        <v>992</v>
      </c>
      <c r="V1475" s="17">
        <v>782</v>
      </c>
      <c r="W1475" s="17">
        <v>680</v>
      </c>
      <c r="X1475" s="18">
        <v>12.117504085823242</v>
      </c>
      <c r="Y1475" s="18">
        <v>3503.8974814566491</v>
      </c>
      <c r="Z1475" s="19">
        <v>9.1773875874785228E-3</v>
      </c>
      <c r="AA1475" s="19">
        <v>2.6537333947952897</v>
      </c>
      <c r="AB1475" s="18">
        <v>1.320365296803653</v>
      </c>
      <c r="AC1475" s="18">
        <v>381.79682922374434</v>
      </c>
      <c r="AD1475" s="17">
        <v>16</v>
      </c>
      <c r="AE1475" s="55">
        <v>3104</v>
      </c>
      <c r="AF1475" s="18">
        <v>10.734541430349978</v>
      </c>
      <c r="AG1475" s="20">
        <v>3104</v>
      </c>
      <c r="AH1475" s="17">
        <v>1462</v>
      </c>
      <c r="AI1475" s="18">
        <v>4.4998443821973239E-2</v>
      </c>
      <c r="AJ1475" s="18">
        <v>13.011750015561782</v>
      </c>
      <c r="AK1475" s="18">
        <v>0.19778385772913817</v>
      </c>
      <c r="AL1475" s="59">
        <v>57.191180300957598</v>
      </c>
      <c r="AM1475" s="7">
        <v>57.191180300957598</v>
      </c>
    </row>
    <row r="1476" spans="1:39" x14ac:dyDescent="0.3">
      <c r="A1476" s="2">
        <v>1000743150</v>
      </c>
      <c r="B1476" s="2">
        <v>1000743150</v>
      </c>
      <c r="C1476" s="38">
        <v>2000702992</v>
      </c>
      <c r="D1476" s="43">
        <v>42780</v>
      </c>
      <c r="E1476" s="2" t="s">
        <v>80</v>
      </c>
      <c r="F1476" s="2" t="s">
        <v>92</v>
      </c>
      <c r="G1476" s="2" t="s">
        <v>83</v>
      </c>
      <c r="H1476" s="2" t="s">
        <v>90</v>
      </c>
      <c r="I1476" s="2" t="s">
        <v>81</v>
      </c>
      <c r="J1476" s="2" t="s">
        <v>76</v>
      </c>
      <c r="K1476" s="2" t="s">
        <v>102</v>
      </c>
      <c r="L1476" s="2" t="s">
        <v>104</v>
      </c>
      <c r="M1476" s="2">
        <v>145.5</v>
      </c>
      <c r="N1476" s="2">
        <v>13184</v>
      </c>
      <c r="O1476" s="2">
        <v>95</v>
      </c>
      <c r="P1476" s="2">
        <v>15</v>
      </c>
      <c r="Q1476" s="2">
        <v>8</v>
      </c>
      <c r="R1476" s="17">
        <v>2121</v>
      </c>
      <c r="S1476" s="17">
        <v>1077</v>
      </c>
      <c r="T1476" s="17">
        <v>453</v>
      </c>
      <c r="U1476" s="17">
        <v>317</v>
      </c>
      <c r="V1476" s="17">
        <v>249</v>
      </c>
      <c r="W1476" s="17">
        <v>229</v>
      </c>
      <c r="X1476" s="18">
        <v>11.036104368932039</v>
      </c>
      <c r="Y1476" s="18">
        <v>1605.7531856796115</v>
      </c>
      <c r="Z1476" s="19">
        <v>7.2057038834951459E-3</v>
      </c>
      <c r="AA1476" s="19">
        <v>1.0484299150485437</v>
      </c>
      <c r="AB1476" s="18">
        <v>1.5315789473684212</v>
      </c>
      <c r="AC1476" s="18">
        <v>222.84473684210528</v>
      </c>
      <c r="AD1476" s="17">
        <v>7</v>
      </c>
      <c r="AE1476" s="55">
        <v>1106</v>
      </c>
      <c r="AF1476" s="18">
        <v>7.601374570446735</v>
      </c>
      <c r="AG1476" s="20">
        <v>1106</v>
      </c>
      <c r="AH1476" s="17">
        <v>478</v>
      </c>
      <c r="AI1476" s="18">
        <v>6.8599717114568595E-2</v>
      </c>
      <c r="AJ1476" s="18">
        <v>9.9812588401697298</v>
      </c>
      <c r="AK1476" s="18">
        <v>0.30439330543933052</v>
      </c>
      <c r="AL1476" s="59">
        <v>44.289225941422593</v>
      </c>
      <c r="AM1476" s="7">
        <v>44.289225941422593</v>
      </c>
    </row>
    <row r="1477" spans="1:39" x14ac:dyDescent="0.3">
      <c r="A1477" s="2">
        <v>1000426994</v>
      </c>
      <c r="B1477" s="2">
        <v>1000426994</v>
      </c>
      <c r="C1477" s="38">
        <v>2000703362</v>
      </c>
      <c r="D1477" s="43">
        <v>42780</v>
      </c>
      <c r="E1477" s="2" t="s">
        <v>80</v>
      </c>
      <c r="F1477" s="2" t="s">
        <v>91</v>
      </c>
      <c r="G1477" s="2" t="s">
        <v>83</v>
      </c>
      <c r="H1477" s="2" t="s">
        <v>90</v>
      </c>
      <c r="I1477" s="2" t="s">
        <v>81</v>
      </c>
      <c r="J1477" s="2" t="s">
        <v>76</v>
      </c>
      <c r="K1477" s="2" t="s">
        <v>102</v>
      </c>
      <c r="L1477" s="2" t="s">
        <v>104</v>
      </c>
      <c r="M1477" s="2">
        <v>76.959999999999994</v>
      </c>
      <c r="N1477" s="2">
        <v>6884</v>
      </c>
      <c r="O1477" s="2">
        <v>49</v>
      </c>
      <c r="P1477" s="2">
        <v>7</v>
      </c>
      <c r="Q1477" s="2">
        <v>3</v>
      </c>
      <c r="R1477" s="17">
        <v>1446</v>
      </c>
      <c r="S1477" s="17">
        <v>788</v>
      </c>
      <c r="T1477" s="17">
        <v>392</v>
      </c>
      <c r="U1477" s="17">
        <v>282</v>
      </c>
      <c r="V1477" s="17">
        <v>243</v>
      </c>
      <c r="W1477" s="17">
        <v>220</v>
      </c>
      <c r="X1477" s="18">
        <v>11.179546775130738</v>
      </c>
      <c r="Y1477" s="18">
        <v>860.37791981406156</v>
      </c>
      <c r="Z1477" s="19">
        <v>7.1179546775130735E-3</v>
      </c>
      <c r="AA1477" s="19">
        <v>0.5477977919814061</v>
      </c>
      <c r="AB1477" s="18">
        <v>1.5706122448979591</v>
      </c>
      <c r="AC1477" s="18">
        <v>120.87431836734693</v>
      </c>
      <c r="AD1477" s="17">
        <v>3</v>
      </c>
      <c r="AE1477" s="55">
        <v>339</v>
      </c>
      <c r="AF1477" s="18">
        <v>4.4048856548856552</v>
      </c>
      <c r="AG1477" s="20">
        <v>339</v>
      </c>
      <c r="AH1477" s="17">
        <v>463</v>
      </c>
      <c r="AI1477" s="18">
        <v>5.3222683264177034E-2</v>
      </c>
      <c r="AJ1477" s="18">
        <v>4.0960177040110644</v>
      </c>
      <c r="AK1477" s="18">
        <v>0.16622030237580993</v>
      </c>
      <c r="AL1477" s="59">
        <v>12.792314470842332</v>
      </c>
      <c r="AM1477" s="7">
        <v>12.792314470842332</v>
      </c>
    </row>
    <row r="1478" spans="1:39" x14ac:dyDescent="0.3">
      <c r="A1478" s="2">
        <v>1000269323</v>
      </c>
      <c r="B1478" s="2">
        <v>1000269323</v>
      </c>
      <c r="C1478" s="38">
        <v>2000703416</v>
      </c>
      <c r="D1478" s="43">
        <v>42780</v>
      </c>
      <c r="E1478" s="2" t="s">
        <v>80</v>
      </c>
      <c r="F1478" s="2" t="s">
        <v>89</v>
      </c>
      <c r="G1478" s="2" t="s">
        <v>83</v>
      </c>
      <c r="H1478" s="2" t="s">
        <v>87</v>
      </c>
      <c r="I1478" s="2" t="s">
        <v>81</v>
      </c>
      <c r="J1478" s="2" t="s">
        <v>76</v>
      </c>
      <c r="K1478" s="2" t="s">
        <v>102</v>
      </c>
      <c r="L1478" s="2" t="s">
        <v>104</v>
      </c>
      <c r="M1478" s="2">
        <v>75.489999999999995</v>
      </c>
      <c r="N1478" s="2">
        <v>6899</v>
      </c>
      <c r="O1478" s="2">
        <v>49</v>
      </c>
      <c r="P1478" s="2">
        <v>7</v>
      </c>
      <c r="Q1478" s="2">
        <v>3</v>
      </c>
      <c r="R1478" s="17">
        <v>1715</v>
      </c>
      <c r="S1478" s="17">
        <v>705</v>
      </c>
      <c r="T1478" s="17">
        <v>402</v>
      </c>
      <c r="U1478" s="17">
        <v>281</v>
      </c>
      <c r="V1478" s="17">
        <v>247</v>
      </c>
      <c r="W1478" s="17">
        <v>214</v>
      </c>
      <c r="X1478" s="18">
        <v>10.942165531236411</v>
      </c>
      <c r="Y1478" s="18">
        <v>826.02407595303657</v>
      </c>
      <c r="Z1478" s="19">
        <v>7.1024786200898681E-3</v>
      </c>
      <c r="AA1478" s="19">
        <v>0.53616611103058409</v>
      </c>
      <c r="AB1478" s="18">
        <v>1.5406122448979591</v>
      </c>
      <c r="AC1478" s="18">
        <v>116.30081836734692</v>
      </c>
      <c r="AD1478" s="17">
        <v>3</v>
      </c>
      <c r="AE1478" s="55">
        <v>510</v>
      </c>
      <c r="AF1478" s="18">
        <v>6.7558617035368931</v>
      </c>
      <c r="AG1478" s="20">
        <v>510</v>
      </c>
      <c r="AH1478" s="17">
        <v>461</v>
      </c>
      <c r="AI1478" s="18">
        <v>4.401749271137026E-2</v>
      </c>
      <c r="AJ1478" s="18">
        <v>3.3228805247813407</v>
      </c>
      <c r="AK1478" s="18">
        <v>0.16375271149674619</v>
      </c>
      <c r="AL1478" s="59">
        <v>12.36169219088937</v>
      </c>
      <c r="AM1478" s="7">
        <v>12.36169219088937</v>
      </c>
    </row>
    <row r="1479" spans="1:39" x14ac:dyDescent="0.3">
      <c r="A1479" s="2">
        <v>1000361880</v>
      </c>
      <c r="B1479" s="2">
        <v>1000361880</v>
      </c>
      <c r="C1479" s="38">
        <v>2000703490</v>
      </c>
      <c r="D1479" s="43">
        <v>42780</v>
      </c>
      <c r="E1479" s="2" t="s">
        <v>80</v>
      </c>
      <c r="F1479" s="2" t="s">
        <v>88</v>
      </c>
      <c r="G1479" s="2" t="s">
        <v>83</v>
      </c>
      <c r="H1479" s="2" t="s">
        <v>87</v>
      </c>
      <c r="I1479" s="2" t="s">
        <v>81</v>
      </c>
      <c r="J1479" s="2" t="s">
        <v>76</v>
      </c>
      <c r="K1479" s="2" t="s">
        <v>102</v>
      </c>
      <c r="L1479" s="2" t="s">
        <v>104</v>
      </c>
      <c r="M1479" s="2">
        <v>56.38</v>
      </c>
      <c r="N1479" s="2">
        <v>5650</v>
      </c>
      <c r="O1479" s="2">
        <v>53</v>
      </c>
      <c r="P1479" s="2">
        <v>5</v>
      </c>
      <c r="Q1479" s="2">
        <v>3</v>
      </c>
      <c r="R1479" s="17">
        <v>1214</v>
      </c>
      <c r="S1479" s="17">
        <v>624</v>
      </c>
      <c r="T1479" s="17">
        <v>276</v>
      </c>
      <c r="U1479" s="17">
        <v>193</v>
      </c>
      <c r="V1479" s="17">
        <v>146</v>
      </c>
      <c r="W1479" s="17">
        <v>135</v>
      </c>
      <c r="X1479" s="18">
        <v>9.9787610619469032</v>
      </c>
      <c r="Y1479" s="18">
        <v>562.6025486725664</v>
      </c>
      <c r="Z1479" s="19">
        <v>9.380530973451328E-3</v>
      </c>
      <c r="AA1479" s="19">
        <v>0.52887433628318592</v>
      </c>
      <c r="AB1479" s="18">
        <v>1.0637735849056604</v>
      </c>
      <c r="AC1479" s="18">
        <v>59.975554716981136</v>
      </c>
      <c r="AD1479" s="17">
        <v>4</v>
      </c>
      <c r="AE1479" s="55">
        <v>348</v>
      </c>
      <c r="AF1479" s="18">
        <v>6.1724015608371756</v>
      </c>
      <c r="AG1479" s="20">
        <v>348</v>
      </c>
      <c r="AH1479" s="17">
        <v>281</v>
      </c>
      <c r="AI1479" s="18">
        <v>4.6441515650741352E-2</v>
      </c>
      <c r="AJ1479" s="18">
        <v>2.6183726523887976</v>
      </c>
      <c r="AK1479" s="18">
        <v>0.20064056939501781</v>
      </c>
      <c r="AL1479" s="59">
        <v>11.312115302491105</v>
      </c>
      <c r="AM1479" s="7">
        <v>11.312115302491105</v>
      </c>
    </row>
    <row r="1480" spans="1:39" x14ac:dyDescent="0.3">
      <c r="A1480" s="2">
        <v>1000654399</v>
      </c>
      <c r="B1480" s="2">
        <v>1000654399</v>
      </c>
      <c r="C1480" s="38">
        <v>2000703702</v>
      </c>
      <c r="D1480" s="43">
        <v>42780</v>
      </c>
      <c r="E1480" s="2" t="s">
        <v>80</v>
      </c>
      <c r="F1480" s="2" t="s">
        <v>86</v>
      </c>
      <c r="G1480" s="2" t="s">
        <v>83</v>
      </c>
      <c r="H1480" s="2" t="s">
        <v>82</v>
      </c>
      <c r="I1480" s="2" t="s">
        <v>81</v>
      </c>
      <c r="J1480" s="2" t="s">
        <v>76</v>
      </c>
      <c r="K1480" s="2" t="s">
        <v>102</v>
      </c>
      <c r="L1480" s="2" t="s">
        <v>104</v>
      </c>
      <c r="M1480" s="2">
        <v>50.68</v>
      </c>
      <c r="N1480" s="2">
        <v>8381</v>
      </c>
      <c r="O1480" s="2">
        <v>55</v>
      </c>
      <c r="P1480" s="2">
        <v>9</v>
      </c>
      <c r="Q1480" s="2">
        <v>4</v>
      </c>
      <c r="R1480" s="17">
        <v>1622</v>
      </c>
      <c r="S1480" s="17">
        <v>657</v>
      </c>
      <c r="T1480" s="17">
        <v>380</v>
      </c>
      <c r="U1480" s="17">
        <v>229</v>
      </c>
      <c r="V1480" s="17">
        <v>188</v>
      </c>
      <c r="W1480" s="17">
        <v>172</v>
      </c>
      <c r="X1480" s="18">
        <v>6.0470110965278607</v>
      </c>
      <c r="Y1480" s="18">
        <v>306.46252237203197</v>
      </c>
      <c r="Z1480" s="19">
        <v>6.5624627132800381E-3</v>
      </c>
      <c r="AA1480" s="19">
        <v>0.33258561030903233</v>
      </c>
      <c r="AB1480" s="18">
        <v>0.92145454545454542</v>
      </c>
      <c r="AC1480" s="18">
        <v>46.699316363636363</v>
      </c>
      <c r="AD1480" s="17">
        <v>1</v>
      </c>
      <c r="AE1480" s="55">
        <v>36</v>
      </c>
      <c r="AF1480" s="18">
        <v>0.71033938437253352</v>
      </c>
      <c r="AG1480" s="20">
        <v>36</v>
      </c>
      <c r="AH1480" s="17">
        <v>360</v>
      </c>
      <c r="AI1480" s="18">
        <v>3.1245376078914918E-2</v>
      </c>
      <c r="AJ1480" s="18">
        <v>1.583515659679408</v>
      </c>
      <c r="AK1480" s="18">
        <v>0.14077777777777778</v>
      </c>
      <c r="AL1480" s="59">
        <v>7.1346177777777777</v>
      </c>
      <c r="AM1480" s="7">
        <v>7.1346177777777777</v>
      </c>
    </row>
    <row r="1481" spans="1:39" x14ac:dyDescent="0.3">
      <c r="A1481" s="2">
        <v>1000388402</v>
      </c>
      <c r="B1481" s="2">
        <v>1000388402</v>
      </c>
      <c r="C1481" s="38">
        <v>2000703978</v>
      </c>
      <c r="D1481" s="43">
        <v>42780</v>
      </c>
      <c r="E1481" s="2" t="s">
        <v>80</v>
      </c>
      <c r="F1481" s="2" t="s">
        <v>85</v>
      </c>
      <c r="G1481" s="2" t="s">
        <v>83</v>
      </c>
      <c r="H1481" s="2" t="s">
        <v>82</v>
      </c>
      <c r="I1481" s="2" t="s">
        <v>81</v>
      </c>
      <c r="J1481" s="2" t="s">
        <v>76</v>
      </c>
      <c r="K1481" s="2" t="s">
        <v>102</v>
      </c>
      <c r="L1481" s="2" t="s">
        <v>104</v>
      </c>
      <c r="M1481" s="2">
        <v>37.67</v>
      </c>
      <c r="N1481" s="2">
        <v>4978</v>
      </c>
      <c r="O1481" s="2">
        <v>28</v>
      </c>
      <c r="P1481" s="2">
        <v>5</v>
      </c>
      <c r="Q1481" s="2">
        <v>3</v>
      </c>
      <c r="R1481" s="17">
        <v>1166</v>
      </c>
      <c r="S1481" s="17">
        <v>493</v>
      </c>
      <c r="T1481" s="17">
        <v>255</v>
      </c>
      <c r="U1481" s="17">
        <v>168</v>
      </c>
      <c r="V1481" s="17">
        <v>145</v>
      </c>
      <c r="W1481" s="17">
        <v>128</v>
      </c>
      <c r="X1481" s="18">
        <v>7.5672961028525512</v>
      </c>
      <c r="Y1481" s="18">
        <v>285.0600441944556</v>
      </c>
      <c r="Z1481" s="19">
        <v>5.6247488951386097E-3</v>
      </c>
      <c r="AA1481" s="19">
        <v>0.21188429087987143</v>
      </c>
      <c r="AB1481" s="18">
        <v>1.3453571428571429</v>
      </c>
      <c r="AC1481" s="18">
        <v>50.679603571428579</v>
      </c>
      <c r="AD1481" s="17">
        <v>1</v>
      </c>
      <c r="AE1481" s="55">
        <v>175</v>
      </c>
      <c r="AF1481" s="18">
        <v>4.6456065834881866</v>
      </c>
      <c r="AG1481" s="20">
        <v>175</v>
      </c>
      <c r="AH1481" s="17">
        <v>273</v>
      </c>
      <c r="AI1481" s="18">
        <v>3.2307032590051458E-2</v>
      </c>
      <c r="AJ1481" s="18">
        <v>1.2170059176672385</v>
      </c>
      <c r="AK1481" s="18">
        <v>0.13798534798534798</v>
      </c>
      <c r="AL1481" s="59">
        <v>5.1979080586080588</v>
      </c>
      <c r="AM1481" s="7">
        <v>5.1979080586080588</v>
      </c>
    </row>
    <row r="1482" spans="1:39" x14ac:dyDescent="0.3">
      <c r="A1482" s="2">
        <v>1000910248</v>
      </c>
      <c r="B1482" s="2">
        <v>1000910248</v>
      </c>
      <c r="C1482" s="38">
        <v>2000704080</v>
      </c>
      <c r="D1482" s="43">
        <v>42780</v>
      </c>
      <c r="E1482" s="2" t="s">
        <v>80</v>
      </c>
      <c r="F1482" s="2" t="s">
        <v>84</v>
      </c>
      <c r="G1482" s="2" t="s">
        <v>83</v>
      </c>
      <c r="H1482" s="2" t="s">
        <v>82</v>
      </c>
      <c r="I1482" s="2" t="s">
        <v>81</v>
      </c>
      <c r="J1482" s="2" t="s">
        <v>76</v>
      </c>
      <c r="K1482" s="2" t="s">
        <v>102</v>
      </c>
      <c r="L1482" s="2" t="s">
        <v>104</v>
      </c>
      <c r="M1482" s="2">
        <v>49.37</v>
      </c>
      <c r="N1482" s="2">
        <v>6203</v>
      </c>
      <c r="O1482" s="2">
        <v>26</v>
      </c>
      <c r="P1482" s="2">
        <v>5</v>
      </c>
      <c r="Q1482" s="2">
        <v>4</v>
      </c>
      <c r="R1482" s="17">
        <v>1083</v>
      </c>
      <c r="S1482" s="17">
        <v>605</v>
      </c>
      <c r="T1482" s="17">
        <v>361</v>
      </c>
      <c r="U1482" s="17">
        <v>240</v>
      </c>
      <c r="V1482" s="17">
        <v>178</v>
      </c>
      <c r="W1482" s="17">
        <v>166</v>
      </c>
      <c r="X1482" s="18">
        <v>7.9590520715782684</v>
      </c>
      <c r="Y1482" s="18">
        <v>392.93840077381907</v>
      </c>
      <c r="Z1482" s="19">
        <v>4.1915202321457356E-3</v>
      </c>
      <c r="AA1482" s="19">
        <v>0.20693535386103495</v>
      </c>
      <c r="AB1482" s="18">
        <v>1.8988461538461539</v>
      </c>
      <c r="AC1482" s="18">
        <v>93.746034615384616</v>
      </c>
      <c r="AD1482" s="17">
        <v>1</v>
      </c>
      <c r="AE1482" s="55">
        <v>64</v>
      </c>
      <c r="AF1482" s="18">
        <v>1.2963338059550336</v>
      </c>
      <c r="AG1482" s="20">
        <v>64</v>
      </c>
      <c r="AH1482" s="17">
        <v>344</v>
      </c>
      <c r="AI1482" s="18">
        <v>4.5586334256694366E-2</v>
      </c>
      <c r="AJ1482" s="18">
        <v>2.2505973222530007</v>
      </c>
      <c r="AK1482" s="18">
        <v>0.14351744186046511</v>
      </c>
      <c r="AL1482" s="59">
        <v>7.0854561046511622</v>
      </c>
      <c r="AM1482" s="7">
        <v>7.0854561046511622</v>
      </c>
    </row>
    <row r="1483" spans="1:39" x14ac:dyDescent="0.3">
      <c r="A1483" s="2">
        <v>1000869604</v>
      </c>
      <c r="B1483" s="2">
        <v>1000869604</v>
      </c>
      <c r="C1483" s="38">
        <v>2000704594</v>
      </c>
      <c r="D1483" s="43">
        <v>42780</v>
      </c>
      <c r="E1483" s="2" t="s">
        <v>80</v>
      </c>
      <c r="F1483" s="2" t="s">
        <v>79</v>
      </c>
      <c r="G1483" s="2" t="s">
        <v>7</v>
      </c>
      <c r="H1483" s="2" t="s">
        <v>78</v>
      </c>
      <c r="I1483" s="2" t="s">
        <v>77</v>
      </c>
      <c r="J1483" s="2" t="s">
        <v>76</v>
      </c>
      <c r="K1483" s="2" t="s">
        <v>102</v>
      </c>
      <c r="L1483" s="2" t="s">
        <v>104</v>
      </c>
      <c r="M1483" s="2">
        <v>93.36</v>
      </c>
      <c r="N1483" s="2">
        <v>4812</v>
      </c>
      <c r="O1483" s="2">
        <v>67</v>
      </c>
      <c r="P1483" s="2">
        <v>5</v>
      </c>
      <c r="Q1483" s="2">
        <v>3</v>
      </c>
      <c r="R1483" s="17">
        <v>954</v>
      </c>
      <c r="S1483" s="17">
        <v>538</v>
      </c>
      <c r="T1483" s="17">
        <v>317</v>
      </c>
      <c r="U1483" s="17">
        <v>223</v>
      </c>
      <c r="V1483" s="17">
        <v>157</v>
      </c>
      <c r="W1483" s="17">
        <v>146</v>
      </c>
      <c r="X1483" s="18">
        <v>19.401496259351621</v>
      </c>
      <c r="Y1483" s="18">
        <v>1811.3236907730673</v>
      </c>
      <c r="Z1483" s="19">
        <v>1.3923524522028262E-2</v>
      </c>
      <c r="AA1483" s="19">
        <v>1.2999002493765586</v>
      </c>
      <c r="AB1483" s="18">
        <v>1.3934328358208956</v>
      </c>
      <c r="AC1483" s="18">
        <v>130.09088955223882</v>
      </c>
      <c r="AD1483" s="17">
        <v>8</v>
      </c>
      <c r="AE1483" s="55">
        <v>152</v>
      </c>
      <c r="AF1483" s="18">
        <v>1.6281062553556127</v>
      </c>
      <c r="AG1483" s="20">
        <v>152</v>
      </c>
      <c r="AH1483" s="17">
        <v>303</v>
      </c>
      <c r="AI1483" s="18">
        <v>9.7861635220125781E-2</v>
      </c>
      <c r="AJ1483" s="18">
        <v>9.136362264150943</v>
      </c>
      <c r="AK1483" s="18">
        <v>0.30811881188118811</v>
      </c>
      <c r="AL1483" s="59">
        <v>28.765972277227721</v>
      </c>
      <c r="AM1483" s="7">
        <v>28.765972277227721</v>
      </c>
    </row>
    <row r="1484" spans="1:39" x14ac:dyDescent="0.3">
      <c r="A1484" s="2">
        <v>1000808884</v>
      </c>
      <c r="B1484" s="2">
        <v>1000808884</v>
      </c>
      <c r="C1484" s="38">
        <v>2000704640</v>
      </c>
      <c r="D1484" s="43">
        <v>42780</v>
      </c>
      <c r="E1484" s="2" t="s">
        <v>99</v>
      </c>
      <c r="F1484" s="2" t="s">
        <v>79</v>
      </c>
      <c r="G1484" s="2" t="s">
        <v>7</v>
      </c>
      <c r="H1484" s="2" t="s">
        <v>78</v>
      </c>
      <c r="I1484" s="2" t="s">
        <v>100</v>
      </c>
      <c r="J1484" s="2" t="s">
        <v>101</v>
      </c>
      <c r="K1484" s="2" t="s">
        <v>75</v>
      </c>
      <c r="L1484" s="2" t="s">
        <v>104</v>
      </c>
      <c r="M1484" s="2">
        <v>22.88</v>
      </c>
      <c r="N1484" s="2">
        <v>1199</v>
      </c>
      <c r="O1484" s="2">
        <v>18</v>
      </c>
      <c r="P1484" s="2">
        <v>1</v>
      </c>
      <c r="Q1484" s="2">
        <v>1</v>
      </c>
      <c r="R1484" s="17"/>
      <c r="S1484" s="17"/>
      <c r="T1484" s="17"/>
      <c r="U1484" s="17"/>
      <c r="V1484" s="17"/>
      <c r="W1484" s="17"/>
      <c r="X1484" s="18">
        <v>19.082568807339449</v>
      </c>
      <c r="Y1484" s="18">
        <v>436.60917431192655</v>
      </c>
      <c r="Z1484" s="19">
        <v>1.5012510425354461E-2</v>
      </c>
      <c r="AA1484" s="19">
        <v>0.34348623853211008</v>
      </c>
      <c r="AB1484" s="18">
        <v>1.2711111111111111</v>
      </c>
      <c r="AC1484" s="18">
        <v>29.083022222222219</v>
      </c>
      <c r="AD1484" s="17">
        <v>1</v>
      </c>
      <c r="AE1484" s="55">
        <v>91</v>
      </c>
      <c r="AF1484" s="18">
        <v>3.9772727272727275</v>
      </c>
      <c r="AG1484" s="20">
        <v>91</v>
      </c>
      <c r="AH1484" s="17" t="s">
        <v>127</v>
      </c>
      <c r="AI1484" s="18" t="s">
        <v>128</v>
      </c>
      <c r="AJ1484" s="18" t="s">
        <v>128</v>
      </c>
      <c r="AK1484" s="18" t="s">
        <v>128</v>
      </c>
      <c r="AL1484" s="59" t="s">
        <v>128</v>
      </c>
      <c r="AM1484" s="7" t="s">
        <v>128</v>
      </c>
    </row>
    <row r="1485" spans="1:39" x14ac:dyDescent="0.3">
      <c r="A1485" s="2">
        <v>1000303295</v>
      </c>
      <c r="B1485" s="2">
        <v>1000303295</v>
      </c>
      <c r="C1485" s="38">
        <v>2000704700</v>
      </c>
      <c r="D1485" s="43">
        <v>42780</v>
      </c>
      <c r="E1485" s="2" t="s">
        <v>99</v>
      </c>
      <c r="F1485" s="2" t="s">
        <v>96</v>
      </c>
      <c r="G1485" s="2" t="s">
        <v>95</v>
      </c>
      <c r="H1485" s="2" t="s">
        <v>78</v>
      </c>
      <c r="I1485" s="2" t="s">
        <v>100</v>
      </c>
      <c r="J1485" s="2" t="s">
        <v>101</v>
      </c>
      <c r="K1485" s="2" t="s">
        <v>75</v>
      </c>
      <c r="L1485" s="2" t="s">
        <v>104</v>
      </c>
      <c r="M1485" s="2">
        <v>47.2</v>
      </c>
      <c r="N1485" s="2">
        <v>3172</v>
      </c>
      <c r="O1485" s="2">
        <v>48</v>
      </c>
      <c r="P1485" s="2">
        <v>3</v>
      </c>
      <c r="Q1485" s="2">
        <v>1</v>
      </c>
      <c r="R1485" s="17"/>
      <c r="S1485" s="17"/>
      <c r="T1485" s="17"/>
      <c r="U1485" s="17"/>
      <c r="V1485" s="17"/>
      <c r="W1485" s="17"/>
      <c r="X1485" s="18">
        <v>14.880201765447667</v>
      </c>
      <c r="Y1485" s="18">
        <v>702.34552332912995</v>
      </c>
      <c r="Z1485" s="19">
        <v>1.5132408575031526E-2</v>
      </c>
      <c r="AA1485" s="19">
        <v>0.71424968474148809</v>
      </c>
      <c r="AB1485" s="18">
        <v>0.98333333333333339</v>
      </c>
      <c r="AC1485" s="18">
        <v>46.413333333333341</v>
      </c>
      <c r="AD1485" s="17">
        <v>3</v>
      </c>
      <c r="AE1485" s="55">
        <v>129</v>
      </c>
      <c r="AF1485" s="18">
        <v>2.7330508474576272</v>
      </c>
      <c r="AG1485" s="20">
        <v>129</v>
      </c>
      <c r="AH1485" s="17" t="s">
        <v>127</v>
      </c>
      <c r="AI1485" s="18" t="s">
        <v>128</v>
      </c>
      <c r="AJ1485" s="18" t="s">
        <v>128</v>
      </c>
      <c r="AK1485" s="18" t="s">
        <v>128</v>
      </c>
      <c r="AL1485" s="59" t="s">
        <v>128</v>
      </c>
      <c r="AM1485" s="7" t="s">
        <v>128</v>
      </c>
    </row>
    <row r="1486" spans="1:39" x14ac:dyDescent="0.3">
      <c r="A1486" s="2">
        <v>1000216212</v>
      </c>
      <c r="B1486" s="2">
        <v>1000216212</v>
      </c>
      <c r="C1486" s="38">
        <v>2000704766</v>
      </c>
      <c r="D1486" s="43">
        <v>42780</v>
      </c>
      <c r="E1486" s="2" t="s">
        <v>99</v>
      </c>
      <c r="F1486" s="2" t="s">
        <v>94</v>
      </c>
      <c r="G1486" s="2" t="s">
        <v>93</v>
      </c>
      <c r="H1486" s="2" t="s">
        <v>78</v>
      </c>
      <c r="I1486" s="2" t="s">
        <v>100</v>
      </c>
      <c r="J1486" s="2" t="s">
        <v>101</v>
      </c>
      <c r="K1486" s="2" t="s">
        <v>75</v>
      </c>
      <c r="L1486" s="2" t="s">
        <v>104</v>
      </c>
      <c r="M1486" s="2">
        <v>52.24</v>
      </c>
      <c r="N1486" s="2">
        <v>3799</v>
      </c>
      <c r="O1486" s="2">
        <v>38</v>
      </c>
      <c r="P1486" s="2">
        <v>4</v>
      </c>
      <c r="Q1486" s="2">
        <v>2</v>
      </c>
      <c r="R1486" s="17"/>
      <c r="S1486" s="17"/>
      <c r="T1486" s="17"/>
      <c r="U1486" s="17"/>
      <c r="V1486" s="17"/>
      <c r="W1486" s="17"/>
      <c r="X1486" s="18">
        <v>13.750987101868914</v>
      </c>
      <c r="Y1486" s="18">
        <v>718.35156620163207</v>
      </c>
      <c r="Z1486" s="19">
        <v>1.0002632271650434E-2</v>
      </c>
      <c r="AA1486" s="19">
        <v>0.52253750987101866</v>
      </c>
      <c r="AB1486" s="18">
        <v>1.3747368421052633</v>
      </c>
      <c r="AC1486" s="18">
        <v>71.816252631578962</v>
      </c>
      <c r="AD1486" s="17">
        <v>2</v>
      </c>
      <c r="AE1486" s="55">
        <v>274</v>
      </c>
      <c r="AF1486" s="18">
        <v>5.2450229709035217</v>
      </c>
      <c r="AG1486" s="20">
        <v>274</v>
      </c>
      <c r="AH1486" s="17" t="s">
        <v>127</v>
      </c>
      <c r="AI1486" s="18" t="s">
        <v>128</v>
      </c>
      <c r="AJ1486" s="18" t="s">
        <v>128</v>
      </c>
      <c r="AK1486" s="18" t="s">
        <v>128</v>
      </c>
      <c r="AL1486" s="59" t="s">
        <v>128</v>
      </c>
      <c r="AM1486" s="7" t="s">
        <v>128</v>
      </c>
    </row>
    <row r="1487" spans="1:39" x14ac:dyDescent="0.3">
      <c r="A1487" s="2">
        <v>1000905899</v>
      </c>
      <c r="B1487" s="2">
        <v>1000905899</v>
      </c>
      <c r="C1487" s="38">
        <v>2000705014</v>
      </c>
      <c r="D1487" s="43">
        <v>42780</v>
      </c>
      <c r="E1487" s="2" t="s">
        <v>99</v>
      </c>
      <c r="F1487" s="2" t="s">
        <v>92</v>
      </c>
      <c r="G1487" s="2" t="s">
        <v>83</v>
      </c>
      <c r="H1487" s="2" t="s">
        <v>90</v>
      </c>
      <c r="I1487" s="2" t="s">
        <v>100</v>
      </c>
      <c r="J1487" s="2" t="s">
        <v>101</v>
      </c>
      <c r="K1487" s="2" t="s">
        <v>75</v>
      </c>
      <c r="L1487" s="2" t="s">
        <v>104</v>
      </c>
      <c r="M1487" s="2">
        <v>30.49</v>
      </c>
      <c r="N1487" s="2">
        <v>2881</v>
      </c>
      <c r="O1487" s="2">
        <v>27</v>
      </c>
      <c r="P1487" s="2">
        <v>3</v>
      </c>
      <c r="Q1487" s="2">
        <v>2</v>
      </c>
      <c r="R1487" s="17"/>
      <c r="S1487" s="17"/>
      <c r="T1487" s="17"/>
      <c r="U1487" s="17"/>
      <c r="V1487" s="17"/>
      <c r="W1487" s="17"/>
      <c r="X1487" s="18">
        <v>10.583130857341201</v>
      </c>
      <c r="Y1487" s="18">
        <v>322.67965984033322</v>
      </c>
      <c r="Z1487" s="19">
        <v>9.3717459215550154E-3</v>
      </c>
      <c r="AA1487" s="19">
        <v>0.28574453314821241</v>
      </c>
      <c r="AB1487" s="18">
        <v>1.1292592592592592</v>
      </c>
      <c r="AC1487" s="18">
        <v>34.431114814814812</v>
      </c>
      <c r="AD1487" s="17">
        <v>1</v>
      </c>
      <c r="AE1487" s="55">
        <v>75</v>
      </c>
      <c r="AF1487" s="18">
        <v>2.4598228927517218</v>
      </c>
      <c r="AG1487" s="20">
        <v>75</v>
      </c>
      <c r="AH1487" s="17" t="s">
        <v>127</v>
      </c>
      <c r="AI1487" s="18" t="s">
        <v>128</v>
      </c>
      <c r="AJ1487" s="18" t="s">
        <v>128</v>
      </c>
      <c r="AK1487" s="18" t="s">
        <v>128</v>
      </c>
      <c r="AL1487" s="59" t="s">
        <v>128</v>
      </c>
      <c r="AM1487" s="7" t="s">
        <v>128</v>
      </c>
    </row>
    <row r="1488" spans="1:39" x14ac:dyDescent="0.3">
      <c r="A1488" s="2">
        <v>1000236161</v>
      </c>
      <c r="B1488" s="2">
        <v>1000236161</v>
      </c>
      <c r="C1488" s="38">
        <v>2000706412</v>
      </c>
      <c r="D1488" s="43">
        <v>42780</v>
      </c>
      <c r="E1488" s="2" t="s">
        <v>99</v>
      </c>
      <c r="F1488" s="2" t="s">
        <v>91</v>
      </c>
      <c r="G1488" s="2" t="s">
        <v>83</v>
      </c>
      <c r="H1488" s="2" t="s">
        <v>90</v>
      </c>
      <c r="I1488" s="2" t="s">
        <v>100</v>
      </c>
      <c r="J1488" s="2" t="s">
        <v>101</v>
      </c>
      <c r="K1488" s="2" t="s">
        <v>75</v>
      </c>
      <c r="L1488" s="2" t="s">
        <v>104</v>
      </c>
      <c r="M1488" s="2">
        <v>15.88</v>
      </c>
      <c r="N1488" s="2">
        <v>1577</v>
      </c>
      <c r="O1488" s="2">
        <v>15</v>
      </c>
      <c r="P1488" s="2">
        <v>1</v>
      </c>
      <c r="Q1488" s="2">
        <v>1</v>
      </c>
      <c r="R1488" s="17"/>
      <c r="S1488" s="17"/>
      <c r="T1488" s="17"/>
      <c r="U1488" s="17"/>
      <c r="V1488" s="17"/>
      <c r="W1488" s="17"/>
      <c r="X1488" s="18">
        <v>10.069752694990488</v>
      </c>
      <c r="Y1488" s="18">
        <v>159.90767279644896</v>
      </c>
      <c r="Z1488" s="19">
        <v>9.5117311350665819E-3</v>
      </c>
      <c r="AA1488" s="19">
        <v>0.15104629042485732</v>
      </c>
      <c r="AB1488" s="18">
        <v>1.0586666666666666</v>
      </c>
      <c r="AC1488" s="18">
        <v>16.811626666666665</v>
      </c>
      <c r="AD1488" s="17">
        <v>0</v>
      </c>
      <c r="AE1488" s="55">
        <v>0</v>
      </c>
      <c r="AF1488" s="18">
        <v>0</v>
      </c>
      <c r="AG1488" s="20">
        <v>0</v>
      </c>
      <c r="AH1488" s="17" t="s">
        <v>127</v>
      </c>
      <c r="AI1488" s="18" t="s">
        <v>128</v>
      </c>
      <c r="AJ1488" s="18" t="s">
        <v>128</v>
      </c>
      <c r="AK1488" s="18" t="s">
        <v>128</v>
      </c>
      <c r="AL1488" s="59" t="s">
        <v>128</v>
      </c>
      <c r="AM1488" s="7" t="s">
        <v>128</v>
      </c>
    </row>
    <row r="1489" spans="1:39" x14ac:dyDescent="0.3">
      <c r="A1489" s="2">
        <v>1000316070</v>
      </c>
      <c r="B1489" s="2">
        <v>1000316070</v>
      </c>
      <c r="C1489" s="38">
        <v>2000706600</v>
      </c>
      <c r="D1489" s="43">
        <v>42780</v>
      </c>
      <c r="E1489" s="2" t="s">
        <v>99</v>
      </c>
      <c r="F1489" s="2" t="s">
        <v>89</v>
      </c>
      <c r="G1489" s="2" t="s">
        <v>83</v>
      </c>
      <c r="H1489" s="2" t="s">
        <v>87</v>
      </c>
      <c r="I1489" s="2" t="s">
        <v>100</v>
      </c>
      <c r="J1489" s="2" t="s">
        <v>101</v>
      </c>
      <c r="K1489" s="2" t="s">
        <v>75</v>
      </c>
      <c r="L1489" s="2" t="s">
        <v>104</v>
      </c>
      <c r="M1489" s="2">
        <v>18.36</v>
      </c>
      <c r="N1489" s="2">
        <v>1725</v>
      </c>
      <c r="O1489" s="2">
        <v>16</v>
      </c>
      <c r="P1489" s="2">
        <v>2</v>
      </c>
      <c r="Q1489" s="2">
        <v>1</v>
      </c>
      <c r="R1489" s="17"/>
      <c r="S1489" s="17"/>
      <c r="T1489" s="17"/>
      <c r="U1489" s="17"/>
      <c r="V1489" s="17"/>
      <c r="W1489" s="17"/>
      <c r="X1489" s="18">
        <v>10.643478260869566</v>
      </c>
      <c r="Y1489" s="18">
        <v>195.41426086956523</v>
      </c>
      <c r="Z1489" s="19">
        <v>9.2753623188405795E-3</v>
      </c>
      <c r="AA1489" s="19">
        <v>0.17029565217391304</v>
      </c>
      <c r="AB1489" s="18">
        <v>1.1475</v>
      </c>
      <c r="AC1489" s="18">
        <v>21.068099999999998</v>
      </c>
      <c r="AD1489" s="17">
        <v>1</v>
      </c>
      <c r="AE1489" s="55">
        <v>26</v>
      </c>
      <c r="AF1489" s="18">
        <v>1.4161220043572986</v>
      </c>
      <c r="AG1489" s="20">
        <v>26.000000000000004</v>
      </c>
      <c r="AH1489" s="17" t="s">
        <v>127</v>
      </c>
      <c r="AI1489" s="18" t="s">
        <v>128</v>
      </c>
      <c r="AJ1489" s="18" t="s">
        <v>128</v>
      </c>
      <c r="AK1489" s="18" t="s">
        <v>128</v>
      </c>
      <c r="AL1489" s="59" t="s">
        <v>128</v>
      </c>
      <c r="AM1489" s="7" t="s">
        <v>128</v>
      </c>
    </row>
    <row r="1490" spans="1:39" x14ac:dyDescent="0.3">
      <c r="A1490" s="2">
        <v>1000112201</v>
      </c>
      <c r="B1490" s="2">
        <v>1000112201</v>
      </c>
      <c r="C1490" s="38">
        <v>2000707520</v>
      </c>
      <c r="D1490" s="43">
        <v>42780</v>
      </c>
      <c r="E1490" s="2" t="s">
        <v>99</v>
      </c>
      <c r="F1490" s="2" t="s">
        <v>88</v>
      </c>
      <c r="G1490" s="2" t="s">
        <v>83</v>
      </c>
      <c r="H1490" s="2" t="s">
        <v>87</v>
      </c>
      <c r="I1490" s="2" t="s">
        <v>100</v>
      </c>
      <c r="J1490" s="2" t="s">
        <v>101</v>
      </c>
      <c r="K1490" s="2" t="s">
        <v>75</v>
      </c>
      <c r="L1490" s="2" t="s">
        <v>104</v>
      </c>
      <c r="M1490" s="2">
        <v>12.33</v>
      </c>
      <c r="N1490" s="2">
        <v>1206</v>
      </c>
      <c r="O1490" s="2">
        <v>13</v>
      </c>
      <c r="P1490" s="2">
        <v>1</v>
      </c>
      <c r="Q1490" s="2">
        <v>1</v>
      </c>
      <c r="R1490" s="17"/>
      <c r="S1490" s="17"/>
      <c r="T1490" s="17"/>
      <c r="U1490" s="17"/>
      <c r="V1490" s="17"/>
      <c r="W1490" s="17"/>
      <c r="X1490" s="18">
        <v>10.223880597014924</v>
      </c>
      <c r="Y1490" s="18">
        <v>126.06044776119401</v>
      </c>
      <c r="Z1490" s="19">
        <v>1.077943615257048E-2</v>
      </c>
      <c r="AA1490" s="19">
        <v>0.13291044776119401</v>
      </c>
      <c r="AB1490" s="18">
        <v>0.94846153846153847</v>
      </c>
      <c r="AC1490" s="18">
        <v>11.69453076923077</v>
      </c>
      <c r="AD1490" s="17">
        <v>0</v>
      </c>
      <c r="AE1490" s="55">
        <v>0</v>
      </c>
      <c r="AF1490" s="18">
        <v>0</v>
      </c>
      <c r="AG1490" s="20">
        <v>0</v>
      </c>
      <c r="AH1490" s="17" t="s">
        <v>127</v>
      </c>
      <c r="AI1490" s="18" t="s">
        <v>128</v>
      </c>
      <c r="AJ1490" s="18" t="s">
        <v>128</v>
      </c>
      <c r="AK1490" s="18" t="s">
        <v>128</v>
      </c>
      <c r="AL1490" s="59" t="s">
        <v>128</v>
      </c>
      <c r="AM1490" s="7" t="s">
        <v>128</v>
      </c>
    </row>
    <row r="1491" spans="1:39" x14ac:dyDescent="0.3">
      <c r="A1491" s="2">
        <v>1000147389</v>
      </c>
      <c r="B1491" s="2">
        <v>1000147389</v>
      </c>
      <c r="C1491" s="38">
        <v>2000708268</v>
      </c>
      <c r="D1491" s="43">
        <v>42780</v>
      </c>
      <c r="E1491" s="2" t="s">
        <v>99</v>
      </c>
      <c r="F1491" s="2" t="s">
        <v>86</v>
      </c>
      <c r="G1491" s="2" t="s">
        <v>83</v>
      </c>
      <c r="H1491" s="2" t="s">
        <v>82</v>
      </c>
      <c r="I1491" s="2" t="s">
        <v>100</v>
      </c>
      <c r="J1491" s="2" t="s">
        <v>101</v>
      </c>
      <c r="K1491" s="2" t="s">
        <v>75</v>
      </c>
      <c r="L1491" s="2" t="s">
        <v>104</v>
      </c>
      <c r="M1491" s="2">
        <v>10.52</v>
      </c>
      <c r="N1491" s="2">
        <v>1709</v>
      </c>
      <c r="O1491" s="2">
        <v>16</v>
      </c>
      <c r="P1491" s="2">
        <v>2</v>
      </c>
      <c r="Q1491" s="2">
        <v>1</v>
      </c>
      <c r="R1491" s="17"/>
      <c r="S1491" s="17"/>
      <c r="T1491" s="17"/>
      <c r="U1491" s="17"/>
      <c r="V1491" s="17"/>
      <c r="W1491" s="17"/>
      <c r="X1491" s="18">
        <v>6.1556465769455819</v>
      </c>
      <c r="Y1491" s="18">
        <v>64.757401989467525</v>
      </c>
      <c r="Z1491" s="19">
        <v>9.3622001170275016E-3</v>
      </c>
      <c r="AA1491" s="19">
        <v>9.8490345231129317E-2</v>
      </c>
      <c r="AB1491" s="18">
        <v>0.65749999999999997</v>
      </c>
      <c r="AC1491" s="18">
        <v>6.9168999999999992</v>
      </c>
      <c r="AD1491" s="17">
        <v>0</v>
      </c>
      <c r="AE1491" s="55">
        <v>0</v>
      </c>
      <c r="AF1491" s="18">
        <v>0</v>
      </c>
      <c r="AG1491" s="20">
        <v>0</v>
      </c>
      <c r="AH1491" s="17" t="s">
        <v>127</v>
      </c>
      <c r="AI1491" s="18" t="s">
        <v>128</v>
      </c>
      <c r="AJ1491" s="18" t="s">
        <v>128</v>
      </c>
      <c r="AK1491" s="18" t="s">
        <v>128</v>
      </c>
      <c r="AL1491" s="59" t="s">
        <v>128</v>
      </c>
      <c r="AM1491" s="7" t="s">
        <v>128</v>
      </c>
    </row>
    <row r="1492" spans="1:39" x14ac:dyDescent="0.3">
      <c r="A1492" s="2">
        <v>1000257785</v>
      </c>
      <c r="B1492" s="2">
        <v>1000257785</v>
      </c>
      <c r="C1492" s="38">
        <v>2000709024</v>
      </c>
      <c r="D1492" s="43">
        <v>42780</v>
      </c>
      <c r="E1492" s="2" t="s">
        <v>99</v>
      </c>
      <c r="F1492" s="2" t="s">
        <v>86</v>
      </c>
      <c r="G1492" s="2" t="s">
        <v>83</v>
      </c>
      <c r="H1492" s="2" t="s">
        <v>82</v>
      </c>
      <c r="I1492" s="2" t="s">
        <v>100</v>
      </c>
      <c r="J1492" s="2" t="s">
        <v>101</v>
      </c>
      <c r="K1492" s="2" t="s">
        <v>75</v>
      </c>
      <c r="L1492" s="2" t="s">
        <v>104</v>
      </c>
      <c r="M1492" s="2">
        <v>9.57</v>
      </c>
      <c r="N1492" s="2">
        <v>1899</v>
      </c>
      <c r="O1492" s="2">
        <v>19</v>
      </c>
      <c r="P1492" s="2">
        <v>2</v>
      </c>
      <c r="Q1492" s="2">
        <v>1</v>
      </c>
      <c r="R1492" s="17"/>
      <c r="S1492" s="17"/>
      <c r="T1492" s="17"/>
      <c r="U1492" s="17"/>
      <c r="V1492" s="17"/>
      <c r="W1492" s="17"/>
      <c r="X1492" s="18">
        <v>5.0394944707740921</v>
      </c>
      <c r="Y1492" s="18">
        <v>48.227962085308064</v>
      </c>
      <c r="Z1492" s="19">
        <v>1.0005265929436546E-2</v>
      </c>
      <c r="AA1492" s="19">
        <v>9.5750394944707745E-2</v>
      </c>
      <c r="AB1492" s="18">
        <v>0.50368421052631585</v>
      </c>
      <c r="AC1492" s="18">
        <v>4.8202578947368426</v>
      </c>
      <c r="AD1492" s="17">
        <v>0</v>
      </c>
      <c r="AE1492" s="55">
        <v>0</v>
      </c>
      <c r="AF1492" s="18">
        <v>0</v>
      </c>
      <c r="AG1492" s="20">
        <v>0</v>
      </c>
      <c r="AH1492" s="17" t="s">
        <v>127</v>
      </c>
      <c r="AI1492" s="18" t="s">
        <v>128</v>
      </c>
      <c r="AJ1492" s="18" t="s">
        <v>128</v>
      </c>
      <c r="AK1492" s="18" t="s">
        <v>128</v>
      </c>
      <c r="AL1492" s="59" t="s">
        <v>128</v>
      </c>
      <c r="AM1492" s="7" t="s">
        <v>128</v>
      </c>
    </row>
    <row r="1493" spans="1:39" x14ac:dyDescent="0.3">
      <c r="A1493" s="2">
        <v>1000896711</v>
      </c>
      <c r="B1493" s="2">
        <v>1000896711</v>
      </c>
      <c r="C1493" s="38">
        <v>2000709140</v>
      </c>
      <c r="D1493" s="43">
        <v>42780</v>
      </c>
      <c r="E1493" s="2" t="s">
        <v>99</v>
      </c>
      <c r="F1493" s="2" t="s">
        <v>85</v>
      </c>
      <c r="G1493" s="2" t="s">
        <v>83</v>
      </c>
      <c r="H1493" s="2" t="s">
        <v>82</v>
      </c>
      <c r="I1493" s="2" t="s">
        <v>100</v>
      </c>
      <c r="J1493" s="2" t="s">
        <v>101</v>
      </c>
      <c r="K1493" s="2" t="s">
        <v>75</v>
      </c>
      <c r="L1493" s="2" t="s">
        <v>104</v>
      </c>
      <c r="M1493" s="2">
        <v>8.3800000000000008</v>
      </c>
      <c r="N1493" s="2">
        <v>1386</v>
      </c>
      <c r="O1493" s="2">
        <v>9</v>
      </c>
      <c r="P1493" s="2">
        <v>1</v>
      </c>
      <c r="Q1493" s="2">
        <v>1</v>
      </c>
      <c r="R1493" s="17"/>
      <c r="S1493" s="17"/>
      <c r="T1493" s="17"/>
      <c r="U1493" s="17"/>
      <c r="V1493" s="17"/>
      <c r="W1493" s="17"/>
      <c r="X1493" s="18">
        <v>6.046176046176047</v>
      </c>
      <c r="Y1493" s="18">
        <v>50.666955266955277</v>
      </c>
      <c r="Z1493" s="19">
        <v>6.4935064935064939E-3</v>
      </c>
      <c r="AA1493" s="19">
        <v>5.4415584415584424E-2</v>
      </c>
      <c r="AB1493" s="18">
        <v>0.93111111111111122</v>
      </c>
      <c r="AC1493" s="18">
        <v>7.8027111111111127</v>
      </c>
      <c r="AD1493" s="17">
        <v>0</v>
      </c>
      <c r="AE1493" s="55">
        <v>0</v>
      </c>
      <c r="AF1493" s="18">
        <v>0</v>
      </c>
      <c r="AG1493" s="20">
        <v>0</v>
      </c>
      <c r="AH1493" s="17" t="s">
        <v>127</v>
      </c>
      <c r="AI1493" s="18" t="s">
        <v>128</v>
      </c>
      <c r="AJ1493" s="18" t="s">
        <v>128</v>
      </c>
      <c r="AK1493" s="18" t="s">
        <v>128</v>
      </c>
      <c r="AL1493" s="59" t="s">
        <v>128</v>
      </c>
      <c r="AM1493" s="7" t="s">
        <v>128</v>
      </c>
    </row>
    <row r="1494" spans="1:39" x14ac:dyDescent="0.3">
      <c r="A1494" s="2">
        <v>1000572711</v>
      </c>
      <c r="B1494" s="2">
        <v>1000572711</v>
      </c>
      <c r="C1494" s="38">
        <v>2000709270</v>
      </c>
      <c r="D1494" s="43">
        <v>42780</v>
      </c>
      <c r="E1494" s="2" t="s">
        <v>99</v>
      </c>
      <c r="F1494" s="2" t="s">
        <v>84</v>
      </c>
      <c r="G1494" s="2" t="s">
        <v>83</v>
      </c>
      <c r="H1494" s="2" t="s">
        <v>82</v>
      </c>
      <c r="I1494" s="2" t="s">
        <v>100</v>
      </c>
      <c r="J1494" s="2" t="s">
        <v>101</v>
      </c>
      <c r="K1494" s="2" t="s">
        <v>75</v>
      </c>
      <c r="L1494" s="2" t="s">
        <v>104</v>
      </c>
      <c r="M1494" s="2">
        <v>9.36</v>
      </c>
      <c r="N1494" s="2">
        <v>1137</v>
      </c>
      <c r="O1494" s="2">
        <v>6</v>
      </c>
      <c r="P1494" s="2">
        <v>1</v>
      </c>
      <c r="Q1494" s="2">
        <v>1</v>
      </c>
      <c r="R1494" s="17"/>
      <c r="S1494" s="17"/>
      <c r="T1494" s="17"/>
      <c r="U1494" s="17"/>
      <c r="V1494" s="17"/>
      <c r="W1494" s="17"/>
      <c r="X1494" s="18">
        <v>8.2321899736147746</v>
      </c>
      <c r="Y1494" s="18">
        <v>77.053298153034291</v>
      </c>
      <c r="Z1494" s="19">
        <v>5.2770448548812663E-3</v>
      </c>
      <c r="AA1494" s="19">
        <v>4.9393139841688652E-2</v>
      </c>
      <c r="AB1494" s="18">
        <v>1.5599999999999998</v>
      </c>
      <c r="AC1494" s="18">
        <v>14.601599999999998</v>
      </c>
      <c r="AD1494" s="17">
        <v>0</v>
      </c>
      <c r="AE1494" s="55">
        <v>0</v>
      </c>
      <c r="AF1494" s="18">
        <v>0</v>
      </c>
      <c r="AG1494" s="20">
        <v>0</v>
      </c>
      <c r="AH1494" s="17" t="s">
        <v>127</v>
      </c>
      <c r="AI1494" s="18" t="s">
        <v>128</v>
      </c>
      <c r="AJ1494" s="18" t="s">
        <v>128</v>
      </c>
      <c r="AK1494" s="18" t="s">
        <v>128</v>
      </c>
      <c r="AL1494" s="59" t="s">
        <v>128</v>
      </c>
      <c r="AM1494" s="7" t="s">
        <v>128</v>
      </c>
    </row>
    <row r="1495" spans="1:39" x14ac:dyDescent="0.3">
      <c r="A1495" s="2">
        <v>1000650521</v>
      </c>
      <c r="B1495" s="2">
        <v>1000650521</v>
      </c>
      <c r="C1495" s="38">
        <v>2000709692</v>
      </c>
      <c r="D1495" s="43">
        <v>42780</v>
      </c>
      <c r="E1495" s="2" t="s">
        <v>99</v>
      </c>
      <c r="F1495" s="2" t="s">
        <v>79</v>
      </c>
      <c r="G1495" s="2" t="s">
        <v>7</v>
      </c>
      <c r="H1495" s="2" t="s">
        <v>78</v>
      </c>
      <c r="I1495" s="2" t="s">
        <v>98</v>
      </c>
      <c r="J1495" s="2" t="s">
        <v>101</v>
      </c>
      <c r="K1495" s="2" t="s">
        <v>75</v>
      </c>
      <c r="L1495" s="2" t="s">
        <v>104</v>
      </c>
      <c r="M1495" s="2">
        <v>24.15</v>
      </c>
      <c r="N1495" s="2">
        <v>1159</v>
      </c>
      <c r="O1495" s="2">
        <v>21</v>
      </c>
      <c r="P1495" s="2">
        <v>1</v>
      </c>
      <c r="Q1495" s="2">
        <v>1</v>
      </c>
      <c r="R1495" s="17"/>
      <c r="S1495" s="17"/>
      <c r="T1495" s="17"/>
      <c r="U1495" s="17"/>
      <c r="V1495" s="17"/>
      <c r="W1495" s="17"/>
      <c r="X1495" s="18">
        <v>20.836928386540119</v>
      </c>
      <c r="Y1495" s="18">
        <v>503.21182053494385</v>
      </c>
      <c r="Z1495" s="19">
        <v>1.8119068162208801E-2</v>
      </c>
      <c r="AA1495" s="19">
        <v>0.43757549611734253</v>
      </c>
      <c r="AB1495" s="18">
        <v>1.1499999999999999</v>
      </c>
      <c r="AC1495" s="18">
        <v>27.772499999999997</v>
      </c>
      <c r="AD1495" s="17">
        <v>2</v>
      </c>
      <c r="AE1495" s="55">
        <v>252</v>
      </c>
      <c r="AF1495" s="18">
        <v>10.434782608695652</v>
      </c>
      <c r="AG1495" s="20">
        <v>252</v>
      </c>
      <c r="AH1495" s="17" t="s">
        <v>127</v>
      </c>
      <c r="AI1495" s="18" t="s">
        <v>128</v>
      </c>
      <c r="AJ1495" s="18" t="s">
        <v>128</v>
      </c>
      <c r="AK1495" s="18" t="s">
        <v>128</v>
      </c>
      <c r="AL1495" s="59" t="s">
        <v>128</v>
      </c>
      <c r="AM1495" s="7" t="s">
        <v>128</v>
      </c>
    </row>
    <row r="1496" spans="1:39" x14ac:dyDescent="0.3">
      <c r="A1496" s="2">
        <v>1000313136</v>
      </c>
      <c r="B1496" s="2">
        <v>1000313136</v>
      </c>
      <c r="C1496" s="38">
        <v>2000709762</v>
      </c>
      <c r="D1496" s="43">
        <v>42780</v>
      </c>
      <c r="E1496" s="2" t="s">
        <v>99</v>
      </c>
      <c r="F1496" s="2" t="s">
        <v>96</v>
      </c>
      <c r="G1496" s="2" t="s">
        <v>95</v>
      </c>
      <c r="H1496" s="2" t="s">
        <v>78</v>
      </c>
      <c r="I1496" s="2" t="s">
        <v>98</v>
      </c>
      <c r="J1496" s="2" t="s">
        <v>101</v>
      </c>
      <c r="K1496" s="2" t="s">
        <v>75</v>
      </c>
      <c r="L1496" s="2" t="s">
        <v>104</v>
      </c>
      <c r="M1496" s="2">
        <v>38.979999999999997</v>
      </c>
      <c r="N1496" s="2">
        <v>2707</v>
      </c>
      <c r="O1496" s="2">
        <v>37</v>
      </c>
      <c r="P1496" s="2">
        <v>2</v>
      </c>
      <c r="Q1496" s="2">
        <v>2</v>
      </c>
      <c r="R1496" s="17"/>
      <c r="S1496" s="17"/>
      <c r="T1496" s="17"/>
      <c r="U1496" s="17"/>
      <c r="V1496" s="17"/>
      <c r="W1496" s="17"/>
      <c r="X1496" s="18">
        <v>14.399704469892869</v>
      </c>
      <c r="Y1496" s="18">
        <v>561.30048023642405</v>
      </c>
      <c r="Z1496" s="19">
        <v>1.3668267454746953E-2</v>
      </c>
      <c r="AA1496" s="19">
        <v>0.53278906538603621</v>
      </c>
      <c r="AB1496" s="18">
        <v>1.0535135135135134</v>
      </c>
      <c r="AC1496" s="18">
        <v>41.065956756756748</v>
      </c>
      <c r="AD1496" s="17">
        <v>2</v>
      </c>
      <c r="AE1496" s="55">
        <v>378</v>
      </c>
      <c r="AF1496" s="18">
        <v>9.6972806567470506</v>
      </c>
      <c r="AG1496" s="20">
        <v>378</v>
      </c>
      <c r="AH1496" s="17" t="s">
        <v>127</v>
      </c>
      <c r="AI1496" s="18" t="s">
        <v>128</v>
      </c>
      <c r="AJ1496" s="18" t="s">
        <v>128</v>
      </c>
      <c r="AK1496" s="18" t="s">
        <v>128</v>
      </c>
      <c r="AL1496" s="59" t="s">
        <v>128</v>
      </c>
      <c r="AM1496" s="7" t="s">
        <v>128</v>
      </c>
    </row>
    <row r="1497" spans="1:39" x14ac:dyDescent="0.3">
      <c r="A1497" s="2">
        <v>1000256837</v>
      </c>
      <c r="B1497" s="2">
        <v>1000256837</v>
      </c>
      <c r="C1497" s="38">
        <v>2000709792</v>
      </c>
      <c r="D1497" s="43">
        <v>42780</v>
      </c>
      <c r="E1497" s="2" t="s">
        <v>99</v>
      </c>
      <c r="F1497" s="2" t="s">
        <v>94</v>
      </c>
      <c r="G1497" s="2" t="s">
        <v>93</v>
      </c>
      <c r="H1497" s="2" t="s">
        <v>78</v>
      </c>
      <c r="I1497" s="2" t="s">
        <v>98</v>
      </c>
      <c r="J1497" s="2" t="s">
        <v>101</v>
      </c>
      <c r="K1497" s="2" t="s">
        <v>75</v>
      </c>
      <c r="L1497" s="2" t="s">
        <v>104</v>
      </c>
      <c r="M1497" s="2">
        <v>73.849999999999994</v>
      </c>
      <c r="N1497" s="2">
        <v>5952</v>
      </c>
      <c r="O1497" s="2">
        <v>75</v>
      </c>
      <c r="P1497" s="2">
        <v>6</v>
      </c>
      <c r="Q1497" s="2">
        <v>3</v>
      </c>
      <c r="R1497" s="17"/>
      <c r="S1497" s="17"/>
      <c r="T1497" s="17"/>
      <c r="U1497" s="17"/>
      <c r="V1497" s="17"/>
      <c r="W1497" s="17"/>
      <c r="X1497" s="18">
        <v>12.407594086021506</v>
      </c>
      <c r="Y1497" s="18">
        <v>916.30082325268813</v>
      </c>
      <c r="Z1497" s="19">
        <v>1.2600806451612902E-2</v>
      </c>
      <c r="AA1497" s="19">
        <v>0.93056955645161277</v>
      </c>
      <c r="AB1497" s="18">
        <v>0.98466666666666658</v>
      </c>
      <c r="AC1497" s="18">
        <v>72.717633333333325</v>
      </c>
      <c r="AD1497" s="17">
        <v>3</v>
      </c>
      <c r="AE1497" s="55">
        <v>345</v>
      </c>
      <c r="AF1497" s="18">
        <v>4.6716316858496958</v>
      </c>
      <c r="AG1497" s="20">
        <v>345</v>
      </c>
      <c r="AH1497" s="17" t="s">
        <v>127</v>
      </c>
      <c r="AI1497" s="18" t="s">
        <v>128</v>
      </c>
      <c r="AJ1497" s="18" t="s">
        <v>128</v>
      </c>
      <c r="AK1497" s="18" t="s">
        <v>128</v>
      </c>
      <c r="AL1497" s="59" t="s">
        <v>128</v>
      </c>
      <c r="AM1497" s="7" t="s">
        <v>128</v>
      </c>
    </row>
    <row r="1498" spans="1:39" x14ac:dyDescent="0.3">
      <c r="A1498" s="2">
        <v>1000454895</v>
      </c>
      <c r="B1498" s="2">
        <v>1000454895</v>
      </c>
      <c r="C1498" s="38">
        <v>2000710140</v>
      </c>
      <c r="D1498" s="43">
        <v>42780</v>
      </c>
      <c r="E1498" s="2" t="s">
        <v>99</v>
      </c>
      <c r="F1498" s="2" t="s">
        <v>92</v>
      </c>
      <c r="G1498" s="2" t="s">
        <v>83</v>
      </c>
      <c r="H1498" s="2" t="s">
        <v>90</v>
      </c>
      <c r="I1498" s="2" t="s">
        <v>98</v>
      </c>
      <c r="J1498" s="2" t="s">
        <v>101</v>
      </c>
      <c r="K1498" s="2" t="s">
        <v>75</v>
      </c>
      <c r="L1498" s="2" t="s">
        <v>104</v>
      </c>
      <c r="M1498" s="2">
        <v>34.65</v>
      </c>
      <c r="N1498" s="2">
        <v>2896</v>
      </c>
      <c r="O1498" s="2">
        <v>30</v>
      </c>
      <c r="P1498" s="2">
        <v>3</v>
      </c>
      <c r="Q1498" s="2">
        <v>1</v>
      </c>
      <c r="R1498" s="17"/>
      <c r="S1498" s="17"/>
      <c r="T1498" s="17"/>
      <c r="U1498" s="17"/>
      <c r="V1498" s="17"/>
      <c r="W1498" s="17"/>
      <c r="X1498" s="18">
        <v>11.964779005524862</v>
      </c>
      <c r="Y1498" s="18">
        <v>414.57959254143645</v>
      </c>
      <c r="Z1498" s="19">
        <v>1.0359116022099447E-2</v>
      </c>
      <c r="AA1498" s="19">
        <v>0.35894337016574585</v>
      </c>
      <c r="AB1498" s="18">
        <v>1.155</v>
      </c>
      <c r="AC1498" s="18">
        <v>40.02075</v>
      </c>
      <c r="AD1498" s="17">
        <v>1</v>
      </c>
      <c r="AE1498" s="55">
        <v>48</v>
      </c>
      <c r="AF1498" s="18">
        <v>1.3852813852813854</v>
      </c>
      <c r="AG1498" s="20">
        <v>48.000000000000007</v>
      </c>
      <c r="AH1498" s="17" t="s">
        <v>127</v>
      </c>
      <c r="AI1498" s="18" t="s">
        <v>128</v>
      </c>
      <c r="AJ1498" s="18" t="s">
        <v>128</v>
      </c>
      <c r="AK1498" s="18" t="s">
        <v>128</v>
      </c>
      <c r="AL1498" s="59" t="s">
        <v>128</v>
      </c>
      <c r="AM1498" s="7" t="s">
        <v>128</v>
      </c>
    </row>
    <row r="1499" spans="1:39" x14ac:dyDescent="0.3">
      <c r="A1499" s="2">
        <v>1000502438</v>
      </c>
      <c r="B1499" s="2">
        <v>1000502438</v>
      </c>
      <c r="C1499" s="38">
        <v>2000710336</v>
      </c>
      <c r="D1499" s="43">
        <v>42780</v>
      </c>
      <c r="E1499" s="2" t="s">
        <v>99</v>
      </c>
      <c r="F1499" s="2" t="s">
        <v>91</v>
      </c>
      <c r="G1499" s="2" t="s">
        <v>83</v>
      </c>
      <c r="H1499" s="2" t="s">
        <v>90</v>
      </c>
      <c r="I1499" s="2" t="s">
        <v>98</v>
      </c>
      <c r="J1499" s="2" t="s">
        <v>101</v>
      </c>
      <c r="K1499" s="2" t="s">
        <v>75</v>
      </c>
      <c r="L1499" s="2" t="s">
        <v>104</v>
      </c>
      <c r="M1499" s="2">
        <v>19.25</v>
      </c>
      <c r="N1499" s="2">
        <v>1852</v>
      </c>
      <c r="O1499" s="2">
        <v>19</v>
      </c>
      <c r="P1499" s="2">
        <v>2</v>
      </c>
      <c r="Q1499" s="2">
        <v>1</v>
      </c>
      <c r="R1499" s="17"/>
      <c r="S1499" s="17"/>
      <c r="T1499" s="17"/>
      <c r="U1499" s="17"/>
      <c r="V1499" s="17"/>
      <c r="W1499" s="17"/>
      <c r="X1499" s="18">
        <v>10.394168466522679</v>
      </c>
      <c r="Y1499" s="18">
        <v>200.08774298056156</v>
      </c>
      <c r="Z1499" s="19">
        <v>1.0259179265658747E-2</v>
      </c>
      <c r="AA1499" s="19">
        <v>0.19748920086393087</v>
      </c>
      <c r="AB1499" s="18">
        <v>1.013157894736842</v>
      </c>
      <c r="AC1499" s="18">
        <v>19.503289473684209</v>
      </c>
      <c r="AD1499" s="17">
        <v>0</v>
      </c>
      <c r="AE1499" s="55">
        <v>0</v>
      </c>
      <c r="AF1499" s="18">
        <v>0</v>
      </c>
      <c r="AG1499" s="20">
        <v>0</v>
      </c>
      <c r="AH1499" s="17" t="s">
        <v>127</v>
      </c>
      <c r="AI1499" s="18" t="s">
        <v>128</v>
      </c>
      <c r="AJ1499" s="18" t="s">
        <v>128</v>
      </c>
      <c r="AK1499" s="18" t="s">
        <v>128</v>
      </c>
      <c r="AL1499" s="59" t="s">
        <v>128</v>
      </c>
      <c r="AM1499" s="7" t="s">
        <v>128</v>
      </c>
    </row>
    <row r="1500" spans="1:39" x14ac:dyDescent="0.3">
      <c r="A1500" s="2">
        <v>1000337994</v>
      </c>
      <c r="B1500" s="2">
        <v>1000337994</v>
      </c>
      <c r="C1500" s="38">
        <v>2000711022</v>
      </c>
      <c r="D1500" s="43">
        <v>42780</v>
      </c>
      <c r="E1500" s="2" t="s">
        <v>99</v>
      </c>
      <c r="F1500" s="2" t="s">
        <v>89</v>
      </c>
      <c r="G1500" s="2" t="s">
        <v>83</v>
      </c>
      <c r="H1500" s="2" t="s">
        <v>87</v>
      </c>
      <c r="I1500" s="2" t="s">
        <v>98</v>
      </c>
      <c r="J1500" s="2" t="s">
        <v>101</v>
      </c>
      <c r="K1500" s="2" t="s">
        <v>75</v>
      </c>
      <c r="L1500" s="2" t="s">
        <v>104</v>
      </c>
      <c r="M1500" s="2">
        <v>19.41</v>
      </c>
      <c r="N1500" s="2">
        <v>1896</v>
      </c>
      <c r="O1500" s="2">
        <v>21</v>
      </c>
      <c r="P1500" s="2">
        <v>2</v>
      </c>
      <c r="Q1500" s="2">
        <v>1</v>
      </c>
      <c r="R1500" s="17"/>
      <c r="S1500" s="17"/>
      <c r="T1500" s="17"/>
      <c r="U1500" s="17"/>
      <c r="V1500" s="17"/>
      <c r="W1500" s="17"/>
      <c r="X1500" s="18">
        <v>10.237341772151899</v>
      </c>
      <c r="Y1500" s="18">
        <v>198.70680379746835</v>
      </c>
      <c r="Z1500" s="19">
        <v>1.1075949367088608E-2</v>
      </c>
      <c r="AA1500" s="19">
        <v>0.21498417721518986</v>
      </c>
      <c r="AB1500" s="18">
        <v>0.92428571428571427</v>
      </c>
      <c r="AC1500" s="18">
        <v>17.940385714285714</v>
      </c>
      <c r="AD1500" s="17">
        <v>1</v>
      </c>
      <c r="AE1500" s="55">
        <v>154</v>
      </c>
      <c r="AF1500" s="18">
        <v>7.9340546110252443</v>
      </c>
      <c r="AG1500" s="20">
        <v>154</v>
      </c>
      <c r="AH1500" s="17" t="s">
        <v>127</v>
      </c>
      <c r="AI1500" s="18" t="s">
        <v>128</v>
      </c>
      <c r="AJ1500" s="18" t="s">
        <v>128</v>
      </c>
      <c r="AK1500" s="18" t="s">
        <v>128</v>
      </c>
      <c r="AL1500" s="59" t="s">
        <v>128</v>
      </c>
      <c r="AM1500" s="7" t="s">
        <v>128</v>
      </c>
    </row>
    <row r="1501" spans="1:39" x14ac:dyDescent="0.3">
      <c r="A1501" s="2">
        <v>1000750372</v>
      </c>
      <c r="B1501" s="2">
        <v>1000750372</v>
      </c>
      <c r="C1501" s="38">
        <v>2000711084</v>
      </c>
      <c r="D1501" s="43">
        <v>42780</v>
      </c>
      <c r="E1501" s="2" t="s">
        <v>99</v>
      </c>
      <c r="F1501" s="2" t="s">
        <v>88</v>
      </c>
      <c r="G1501" s="2" t="s">
        <v>83</v>
      </c>
      <c r="H1501" s="2" t="s">
        <v>87</v>
      </c>
      <c r="I1501" s="2" t="s">
        <v>98</v>
      </c>
      <c r="J1501" s="2" t="s">
        <v>101</v>
      </c>
      <c r="K1501" s="2" t="s">
        <v>75</v>
      </c>
      <c r="L1501" s="2" t="s">
        <v>104</v>
      </c>
      <c r="M1501" s="2">
        <v>10.93</v>
      </c>
      <c r="N1501" s="2">
        <v>1022</v>
      </c>
      <c r="O1501" s="2">
        <v>13</v>
      </c>
      <c r="P1501" s="2">
        <v>1</v>
      </c>
      <c r="Q1501" s="2">
        <v>1</v>
      </c>
      <c r="R1501" s="17"/>
      <c r="S1501" s="17"/>
      <c r="T1501" s="17"/>
      <c r="U1501" s="17"/>
      <c r="V1501" s="17"/>
      <c r="W1501" s="17"/>
      <c r="X1501" s="18">
        <v>10.694716242661448</v>
      </c>
      <c r="Y1501" s="18">
        <v>116.89324853228962</v>
      </c>
      <c r="Z1501" s="19">
        <v>1.2720156555772993E-2</v>
      </c>
      <c r="AA1501" s="19">
        <v>0.13903131115459882</v>
      </c>
      <c r="AB1501" s="18">
        <v>0.84076923076923071</v>
      </c>
      <c r="AC1501" s="18">
        <v>9.1896076923076908</v>
      </c>
      <c r="AD1501" s="17">
        <v>0</v>
      </c>
      <c r="AE1501" s="55">
        <v>0</v>
      </c>
      <c r="AF1501" s="18">
        <v>0</v>
      </c>
      <c r="AG1501" s="20">
        <v>0</v>
      </c>
      <c r="AH1501" s="17" t="s">
        <v>127</v>
      </c>
      <c r="AI1501" s="18" t="s">
        <v>128</v>
      </c>
      <c r="AJ1501" s="18" t="s">
        <v>128</v>
      </c>
      <c r="AK1501" s="18" t="s">
        <v>128</v>
      </c>
      <c r="AL1501" s="59" t="s">
        <v>128</v>
      </c>
      <c r="AM1501" s="7" t="s">
        <v>128</v>
      </c>
    </row>
    <row r="1502" spans="1:39" x14ac:dyDescent="0.3">
      <c r="A1502" s="2">
        <v>1000462443</v>
      </c>
      <c r="B1502" s="2">
        <v>1000462443</v>
      </c>
      <c r="C1502" s="38">
        <v>2000711666</v>
      </c>
      <c r="D1502" s="43">
        <v>42780</v>
      </c>
      <c r="E1502" s="2" t="s">
        <v>99</v>
      </c>
      <c r="F1502" s="2" t="s">
        <v>86</v>
      </c>
      <c r="G1502" s="2" t="s">
        <v>83</v>
      </c>
      <c r="H1502" s="2" t="s">
        <v>82</v>
      </c>
      <c r="I1502" s="2" t="s">
        <v>98</v>
      </c>
      <c r="J1502" s="2" t="s">
        <v>101</v>
      </c>
      <c r="K1502" s="2" t="s">
        <v>75</v>
      </c>
      <c r="L1502" s="2" t="s">
        <v>104</v>
      </c>
      <c r="M1502" s="2">
        <v>8.93</v>
      </c>
      <c r="N1502" s="2">
        <v>1802</v>
      </c>
      <c r="O1502" s="2">
        <v>18</v>
      </c>
      <c r="P1502" s="2">
        <v>2</v>
      </c>
      <c r="Q1502" s="2">
        <v>1</v>
      </c>
      <c r="R1502" s="17"/>
      <c r="S1502" s="17"/>
      <c r="T1502" s="17"/>
      <c r="U1502" s="17"/>
      <c r="V1502" s="17"/>
      <c r="W1502" s="17"/>
      <c r="X1502" s="18">
        <v>4.9556048834628195</v>
      </c>
      <c r="Y1502" s="18">
        <v>44.253551609322976</v>
      </c>
      <c r="Z1502" s="19">
        <v>9.9889012208657056E-3</v>
      </c>
      <c r="AA1502" s="19">
        <v>8.9200887902330744E-2</v>
      </c>
      <c r="AB1502" s="18">
        <v>0.49611111111111111</v>
      </c>
      <c r="AC1502" s="18">
        <v>4.4302722222222224</v>
      </c>
      <c r="AD1502" s="17">
        <v>0</v>
      </c>
      <c r="AE1502" s="55">
        <v>0</v>
      </c>
      <c r="AF1502" s="18">
        <v>0</v>
      </c>
      <c r="AG1502" s="20">
        <v>0</v>
      </c>
      <c r="AH1502" s="17" t="s">
        <v>127</v>
      </c>
      <c r="AI1502" s="18" t="s">
        <v>128</v>
      </c>
      <c r="AJ1502" s="18" t="s">
        <v>128</v>
      </c>
      <c r="AK1502" s="18" t="s">
        <v>128</v>
      </c>
      <c r="AL1502" s="59" t="s">
        <v>128</v>
      </c>
      <c r="AM1502" s="7" t="s">
        <v>128</v>
      </c>
    </row>
    <row r="1503" spans="1:39" x14ac:dyDescent="0.3">
      <c r="A1503" s="2">
        <v>1000636626</v>
      </c>
      <c r="B1503" s="2">
        <v>1000636626</v>
      </c>
      <c r="C1503" s="38">
        <v>2000712002</v>
      </c>
      <c r="D1503" s="43">
        <v>42780</v>
      </c>
      <c r="E1503" s="2" t="s">
        <v>99</v>
      </c>
      <c r="F1503" s="2" t="s">
        <v>86</v>
      </c>
      <c r="G1503" s="2" t="s">
        <v>83</v>
      </c>
      <c r="H1503" s="2" t="s">
        <v>82</v>
      </c>
      <c r="I1503" s="2" t="s">
        <v>98</v>
      </c>
      <c r="J1503" s="2" t="s">
        <v>101</v>
      </c>
      <c r="K1503" s="2" t="s">
        <v>75</v>
      </c>
      <c r="L1503" s="2" t="s">
        <v>104</v>
      </c>
      <c r="M1503" s="2">
        <v>10.14</v>
      </c>
      <c r="N1503" s="2">
        <v>1821</v>
      </c>
      <c r="O1503" s="2">
        <v>16</v>
      </c>
      <c r="P1503" s="2">
        <v>2</v>
      </c>
      <c r="Q1503" s="2">
        <v>1</v>
      </c>
      <c r="R1503" s="17"/>
      <c r="S1503" s="17"/>
      <c r="T1503" s="17"/>
      <c r="U1503" s="17"/>
      <c r="V1503" s="17"/>
      <c r="W1503" s="17"/>
      <c r="X1503" s="18">
        <v>5.5683690280065905</v>
      </c>
      <c r="Y1503" s="18">
        <v>56.463261943986829</v>
      </c>
      <c r="Z1503" s="19">
        <v>8.7863811092806152E-3</v>
      </c>
      <c r="AA1503" s="19">
        <v>8.9093904448105443E-2</v>
      </c>
      <c r="AB1503" s="18">
        <v>0.63375000000000004</v>
      </c>
      <c r="AC1503" s="18">
        <v>6.4262250000000005</v>
      </c>
      <c r="AD1503" s="17">
        <v>0</v>
      </c>
      <c r="AE1503" s="55">
        <v>0</v>
      </c>
      <c r="AF1503" s="18">
        <v>0</v>
      </c>
      <c r="AG1503" s="20">
        <v>0</v>
      </c>
      <c r="AH1503" s="17" t="s">
        <v>127</v>
      </c>
      <c r="AI1503" s="18" t="s">
        <v>128</v>
      </c>
      <c r="AJ1503" s="18" t="s">
        <v>128</v>
      </c>
      <c r="AK1503" s="18" t="s">
        <v>128</v>
      </c>
      <c r="AL1503" s="59" t="s">
        <v>128</v>
      </c>
      <c r="AM1503" s="7" t="s">
        <v>128</v>
      </c>
    </row>
    <row r="1504" spans="1:39" x14ac:dyDescent="0.3">
      <c r="A1504" s="2">
        <v>1000311698</v>
      </c>
      <c r="B1504" s="2">
        <v>1000311698</v>
      </c>
      <c r="C1504" s="38">
        <v>2000713026</v>
      </c>
      <c r="D1504" s="43">
        <v>42780</v>
      </c>
      <c r="E1504" s="2" t="s">
        <v>99</v>
      </c>
      <c r="F1504" s="2" t="s">
        <v>85</v>
      </c>
      <c r="G1504" s="2" t="s">
        <v>83</v>
      </c>
      <c r="H1504" s="2" t="s">
        <v>82</v>
      </c>
      <c r="I1504" s="2" t="s">
        <v>98</v>
      </c>
      <c r="J1504" s="2" t="s">
        <v>101</v>
      </c>
      <c r="K1504" s="2" t="s">
        <v>75</v>
      </c>
      <c r="L1504" s="2" t="s">
        <v>104</v>
      </c>
      <c r="M1504" s="2">
        <v>8.11</v>
      </c>
      <c r="N1504" s="2">
        <v>1115</v>
      </c>
      <c r="O1504" s="2">
        <v>8</v>
      </c>
      <c r="P1504" s="2">
        <v>1</v>
      </c>
      <c r="Q1504" s="2">
        <v>0</v>
      </c>
      <c r="R1504" s="17"/>
      <c r="S1504" s="17"/>
      <c r="T1504" s="17"/>
      <c r="U1504" s="17"/>
      <c r="V1504" s="17"/>
      <c r="W1504" s="17"/>
      <c r="X1504" s="18">
        <v>7.2735426008968602</v>
      </c>
      <c r="Y1504" s="18">
        <v>58.988430493273533</v>
      </c>
      <c r="Z1504" s="19">
        <v>7.1748878923766817E-3</v>
      </c>
      <c r="AA1504" s="19">
        <v>5.8188340807174888E-2</v>
      </c>
      <c r="AB1504" s="18">
        <v>1.0137499999999999</v>
      </c>
      <c r="AC1504" s="18">
        <v>8.2215124999999993</v>
      </c>
      <c r="AD1504" s="17">
        <v>0</v>
      </c>
      <c r="AE1504" s="55">
        <v>0</v>
      </c>
      <c r="AF1504" s="18">
        <v>0</v>
      </c>
      <c r="AG1504" s="20">
        <v>0</v>
      </c>
      <c r="AH1504" s="17" t="s">
        <v>127</v>
      </c>
      <c r="AI1504" s="18" t="s">
        <v>128</v>
      </c>
      <c r="AJ1504" s="18" t="s">
        <v>128</v>
      </c>
      <c r="AK1504" s="18" t="s">
        <v>128</v>
      </c>
      <c r="AL1504" s="59" t="s">
        <v>128</v>
      </c>
      <c r="AM1504" s="7" t="s">
        <v>128</v>
      </c>
    </row>
    <row r="1505" spans="1:39" x14ac:dyDescent="0.3">
      <c r="A1505" s="2">
        <v>1000578262</v>
      </c>
      <c r="B1505" s="2">
        <v>1000578262</v>
      </c>
      <c r="C1505" s="38">
        <v>2000713190</v>
      </c>
      <c r="D1505" s="43">
        <v>42780</v>
      </c>
      <c r="E1505" s="2" t="s">
        <v>99</v>
      </c>
      <c r="F1505" s="2" t="s">
        <v>84</v>
      </c>
      <c r="G1505" s="2" t="s">
        <v>83</v>
      </c>
      <c r="H1505" s="2" t="s">
        <v>82</v>
      </c>
      <c r="I1505" s="2" t="s">
        <v>98</v>
      </c>
      <c r="J1505" s="2" t="s">
        <v>101</v>
      </c>
      <c r="K1505" s="2" t="s">
        <v>75</v>
      </c>
      <c r="L1505" s="2" t="s">
        <v>104</v>
      </c>
      <c r="M1505" s="2">
        <v>9.41</v>
      </c>
      <c r="N1505" s="2">
        <v>1183</v>
      </c>
      <c r="O1505" s="2">
        <v>6</v>
      </c>
      <c r="P1505" s="2">
        <v>1</v>
      </c>
      <c r="Q1505" s="2">
        <v>1</v>
      </c>
      <c r="R1505" s="17"/>
      <c r="S1505" s="17"/>
      <c r="T1505" s="17"/>
      <c r="U1505" s="17"/>
      <c r="V1505" s="17"/>
      <c r="W1505" s="17"/>
      <c r="X1505" s="18">
        <v>7.9543533389687235</v>
      </c>
      <c r="Y1505" s="18">
        <v>74.850464919695696</v>
      </c>
      <c r="Z1505" s="19">
        <v>5.0718512256973797E-3</v>
      </c>
      <c r="AA1505" s="19">
        <v>4.7726120033812346E-2</v>
      </c>
      <c r="AB1505" s="18">
        <v>1.5683333333333334</v>
      </c>
      <c r="AC1505" s="18">
        <v>14.758016666666666</v>
      </c>
      <c r="AD1505" s="17">
        <v>0</v>
      </c>
      <c r="AE1505" s="55">
        <v>0</v>
      </c>
      <c r="AF1505" s="18">
        <v>0</v>
      </c>
      <c r="AG1505" s="20">
        <v>0</v>
      </c>
      <c r="AH1505" s="17" t="s">
        <v>127</v>
      </c>
      <c r="AI1505" s="18" t="s">
        <v>128</v>
      </c>
      <c r="AJ1505" s="18" t="s">
        <v>128</v>
      </c>
      <c r="AK1505" s="18" t="s">
        <v>128</v>
      </c>
      <c r="AL1505" s="59" t="s">
        <v>128</v>
      </c>
      <c r="AM1505" s="7" t="s">
        <v>128</v>
      </c>
    </row>
    <row r="1506" spans="1:39" x14ac:dyDescent="0.3">
      <c r="A1506" s="2">
        <v>1000950063</v>
      </c>
      <c r="B1506" s="2">
        <v>1000950063</v>
      </c>
      <c r="C1506" s="38">
        <v>2000713494</v>
      </c>
      <c r="D1506" s="43">
        <v>42780</v>
      </c>
      <c r="E1506" s="2" t="s">
        <v>80</v>
      </c>
      <c r="F1506" s="2" t="s">
        <v>79</v>
      </c>
      <c r="G1506" s="2" t="s">
        <v>7</v>
      </c>
      <c r="H1506" s="2" t="s">
        <v>78</v>
      </c>
      <c r="I1506" s="2" t="s">
        <v>97</v>
      </c>
      <c r="J1506" s="2" t="s">
        <v>101</v>
      </c>
      <c r="K1506" s="2" t="s">
        <v>75</v>
      </c>
      <c r="L1506" s="2" t="s">
        <v>104</v>
      </c>
      <c r="M1506" s="2">
        <v>49.06</v>
      </c>
      <c r="N1506" s="2">
        <v>2426</v>
      </c>
      <c r="O1506" s="2">
        <v>44</v>
      </c>
      <c r="P1506" s="2">
        <v>2</v>
      </c>
      <c r="Q1506" s="2">
        <v>1</v>
      </c>
      <c r="R1506" s="17"/>
      <c r="S1506" s="17"/>
      <c r="T1506" s="17"/>
      <c r="U1506" s="17"/>
      <c r="V1506" s="17"/>
      <c r="W1506" s="17"/>
      <c r="X1506" s="18">
        <v>20.222588623248146</v>
      </c>
      <c r="Y1506" s="18">
        <v>992.12019785655411</v>
      </c>
      <c r="Z1506" s="19">
        <v>1.8136850783182192E-2</v>
      </c>
      <c r="AA1506" s="19">
        <v>0.88979389942291842</v>
      </c>
      <c r="AB1506" s="18">
        <v>1.115</v>
      </c>
      <c r="AC1506" s="18">
        <v>54.701900000000002</v>
      </c>
      <c r="AD1506" s="17">
        <v>4</v>
      </c>
      <c r="AE1506" s="55">
        <v>296</v>
      </c>
      <c r="AF1506" s="18">
        <v>6.0334284549531185</v>
      </c>
      <c r="AG1506" s="20">
        <v>296</v>
      </c>
      <c r="AH1506" s="17" t="s">
        <v>127</v>
      </c>
      <c r="AI1506" s="18" t="s">
        <v>128</v>
      </c>
      <c r="AJ1506" s="18" t="s">
        <v>128</v>
      </c>
      <c r="AK1506" s="18" t="s">
        <v>128</v>
      </c>
      <c r="AL1506" s="59" t="s">
        <v>128</v>
      </c>
      <c r="AM1506" s="7" t="s">
        <v>128</v>
      </c>
    </row>
    <row r="1507" spans="1:39" x14ac:dyDescent="0.3">
      <c r="A1507" s="2">
        <v>1000119583</v>
      </c>
      <c r="B1507" s="2">
        <v>1000119583</v>
      </c>
      <c r="C1507" s="38">
        <v>2000713806</v>
      </c>
      <c r="D1507" s="43">
        <v>42780</v>
      </c>
      <c r="E1507" s="2" t="s">
        <v>80</v>
      </c>
      <c r="F1507" s="2" t="s">
        <v>96</v>
      </c>
      <c r="G1507" s="2" t="s">
        <v>95</v>
      </c>
      <c r="H1507" s="2" t="s">
        <v>78</v>
      </c>
      <c r="I1507" s="2" t="s">
        <v>97</v>
      </c>
      <c r="J1507" s="2" t="s">
        <v>101</v>
      </c>
      <c r="K1507" s="2" t="s">
        <v>75</v>
      </c>
      <c r="L1507" s="2" t="s">
        <v>104</v>
      </c>
      <c r="M1507" s="2">
        <v>115.18</v>
      </c>
      <c r="N1507" s="2">
        <v>7021</v>
      </c>
      <c r="O1507" s="2">
        <v>130</v>
      </c>
      <c r="P1507" s="2">
        <v>6</v>
      </c>
      <c r="Q1507" s="2">
        <v>3</v>
      </c>
      <c r="R1507" s="17"/>
      <c r="S1507" s="17"/>
      <c r="T1507" s="17"/>
      <c r="U1507" s="17"/>
      <c r="V1507" s="17"/>
      <c r="W1507" s="17"/>
      <c r="X1507" s="18">
        <v>16.405070502777384</v>
      </c>
      <c r="Y1507" s="18">
        <v>1889.5360205098993</v>
      </c>
      <c r="Z1507" s="19">
        <v>1.8515880928642644E-2</v>
      </c>
      <c r="AA1507" s="19">
        <v>2.1326591653610598</v>
      </c>
      <c r="AB1507" s="18">
        <v>0.88600000000000001</v>
      </c>
      <c r="AC1507" s="18">
        <v>102.04948</v>
      </c>
      <c r="AD1507" s="17">
        <v>7</v>
      </c>
      <c r="AE1507" s="55">
        <v>735</v>
      </c>
      <c r="AF1507" s="18">
        <v>6.3813162007292927</v>
      </c>
      <c r="AG1507" s="20">
        <v>735</v>
      </c>
      <c r="AH1507" s="17" t="s">
        <v>127</v>
      </c>
      <c r="AI1507" s="18" t="s">
        <v>128</v>
      </c>
      <c r="AJ1507" s="18" t="s">
        <v>128</v>
      </c>
      <c r="AK1507" s="18" t="s">
        <v>128</v>
      </c>
      <c r="AL1507" s="59" t="s">
        <v>128</v>
      </c>
      <c r="AM1507" s="7" t="s">
        <v>128</v>
      </c>
    </row>
    <row r="1508" spans="1:39" x14ac:dyDescent="0.3">
      <c r="A1508" s="2">
        <v>1000252437</v>
      </c>
      <c r="B1508" s="2">
        <v>1000252437</v>
      </c>
      <c r="C1508" s="38">
        <v>2000714320</v>
      </c>
      <c r="D1508" s="43">
        <v>42780</v>
      </c>
      <c r="E1508" s="2" t="s">
        <v>80</v>
      </c>
      <c r="F1508" s="2" t="s">
        <v>94</v>
      </c>
      <c r="G1508" s="2" t="s">
        <v>93</v>
      </c>
      <c r="H1508" s="2" t="s">
        <v>78</v>
      </c>
      <c r="I1508" s="2" t="s">
        <v>97</v>
      </c>
      <c r="J1508" s="2" t="s">
        <v>101</v>
      </c>
      <c r="K1508" s="2" t="s">
        <v>75</v>
      </c>
      <c r="L1508" s="2" t="s">
        <v>104</v>
      </c>
      <c r="M1508" s="2">
        <v>115.02</v>
      </c>
      <c r="N1508" s="2">
        <v>8306</v>
      </c>
      <c r="O1508" s="2">
        <v>103</v>
      </c>
      <c r="P1508" s="2">
        <v>7</v>
      </c>
      <c r="Q1508" s="2">
        <v>5</v>
      </c>
      <c r="R1508" s="17"/>
      <c r="S1508" s="17"/>
      <c r="T1508" s="17"/>
      <c r="U1508" s="17"/>
      <c r="V1508" s="17"/>
      <c r="W1508" s="17"/>
      <c r="X1508" s="18">
        <v>13.847820852395857</v>
      </c>
      <c r="Y1508" s="18">
        <v>1592.7763544425716</v>
      </c>
      <c r="Z1508" s="19">
        <v>1.2400674211413436E-2</v>
      </c>
      <c r="AA1508" s="19">
        <v>1.4263255477967733</v>
      </c>
      <c r="AB1508" s="18">
        <v>1.1166990291262135</v>
      </c>
      <c r="AC1508" s="18">
        <v>128.44272233009707</v>
      </c>
      <c r="AD1508" s="17">
        <v>4</v>
      </c>
      <c r="AE1508" s="55">
        <v>388</v>
      </c>
      <c r="AF1508" s="18">
        <v>3.3733263780212139</v>
      </c>
      <c r="AG1508" s="20">
        <v>388</v>
      </c>
      <c r="AH1508" s="17" t="s">
        <v>127</v>
      </c>
      <c r="AI1508" s="18" t="s">
        <v>128</v>
      </c>
      <c r="AJ1508" s="18" t="s">
        <v>128</v>
      </c>
      <c r="AK1508" s="18" t="s">
        <v>128</v>
      </c>
      <c r="AL1508" s="59" t="s">
        <v>128</v>
      </c>
      <c r="AM1508" s="7" t="s">
        <v>128</v>
      </c>
    </row>
    <row r="1509" spans="1:39" x14ac:dyDescent="0.3">
      <c r="A1509" s="2">
        <v>1000329187</v>
      </c>
      <c r="B1509" s="2">
        <v>1000329187</v>
      </c>
      <c r="C1509" s="38">
        <v>2000714344</v>
      </c>
      <c r="D1509" s="43">
        <v>42780</v>
      </c>
      <c r="E1509" s="2" t="s">
        <v>80</v>
      </c>
      <c r="F1509" s="2" t="s">
        <v>92</v>
      </c>
      <c r="G1509" s="2" t="s">
        <v>83</v>
      </c>
      <c r="H1509" s="2" t="s">
        <v>90</v>
      </c>
      <c r="I1509" s="2" t="s">
        <v>97</v>
      </c>
      <c r="J1509" s="2" t="s">
        <v>101</v>
      </c>
      <c r="K1509" s="2" t="s">
        <v>75</v>
      </c>
      <c r="L1509" s="2" t="s">
        <v>104</v>
      </c>
      <c r="M1509" s="2">
        <v>97.53</v>
      </c>
      <c r="N1509" s="2">
        <v>8739</v>
      </c>
      <c r="O1509" s="2">
        <v>97</v>
      </c>
      <c r="P1509" s="2">
        <v>10</v>
      </c>
      <c r="Q1509" s="2">
        <v>4</v>
      </c>
      <c r="R1509" s="17"/>
      <c r="S1509" s="17"/>
      <c r="T1509" s="17"/>
      <c r="U1509" s="17"/>
      <c r="V1509" s="17"/>
      <c r="W1509" s="17"/>
      <c r="X1509" s="18">
        <v>11.160315825609338</v>
      </c>
      <c r="Y1509" s="18">
        <v>1088.4656024716787</v>
      </c>
      <c r="Z1509" s="19">
        <v>1.1099668154251058E-2</v>
      </c>
      <c r="AA1509" s="19">
        <v>1.0825506350841057</v>
      </c>
      <c r="AB1509" s="18">
        <v>1.0054639175257731</v>
      </c>
      <c r="AC1509" s="18">
        <v>98.06289587628865</v>
      </c>
      <c r="AD1509" s="17">
        <v>3</v>
      </c>
      <c r="AE1509" s="55">
        <v>183</v>
      </c>
      <c r="AF1509" s="18">
        <v>1.8763457397723777</v>
      </c>
      <c r="AG1509" s="20">
        <v>183</v>
      </c>
      <c r="AH1509" s="17" t="s">
        <v>127</v>
      </c>
      <c r="AI1509" s="18" t="s">
        <v>128</v>
      </c>
      <c r="AJ1509" s="18" t="s">
        <v>128</v>
      </c>
      <c r="AK1509" s="18" t="s">
        <v>128</v>
      </c>
      <c r="AL1509" s="59" t="s">
        <v>128</v>
      </c>
      <c r="AM1509" s="7" t="s">
        <v>128</v>
      </c>
    </row>
    <row r="1510" spans="1:39" x14ac:dyDescent="0.3">
      <c r="A1510" s="2">
        <v>1000366040</v>
      </c>
      <c r="B1510" s="2">
        <v>1000366040</v>
      </c>
      <c r="C1510" s="38">
        <v>2000714886</v>
      </c>
      <c r="D1510" s="43">
        <v>42780</v>
      </c>
      <c r="E1510" s="2" t="s">
        <v>80</v>
      </c>
      <c r="F1510" s="2" t="s">
        <v>91</v>
      </c>
      <c r="G1510" s="2" t="s">
        <v>83</v>
      </c>
      <c r="H1510" s="2" t="s">
        <v>90</v>
      </c>
      <c r="I1510" s="2" t="s">
        <v>97</v>
      </c>
      <c r="J1510" s="2" t="s">
        <v>101</v>
      </c>
      <c r="K1510" s="2" t="s">
        <v>75</v>
      </c>
      <c r="L1510" s="2" t="s">
        <v>104</v>
      </c>
      <c r="M1510" s="2">
        <v>42.01</v>
      </c>
      <c r="N1510" s="2">
        <v>3885</v>
      </c>
      <c r="O1510" s="2">
        <v>43</v>
      </c>
      <c r="P1510" s="2">
        <v>4</v>
      </c>
      <c r="Q1510" s="2">
        <v>2</v>
      </c>
      <c r="R1510" s="17"/>
      <c r="S1510" s="17"/>
      <c r="T1510" s="17"/>
      <c r="U1510" s="17"/>
      <c r="V1510" s="17"/>
      <c r="W1510" s="17"/>
      <c r="X1510" s="18">
        <v>10.813384813384813</v>
      </c>
      <c r="Y1510" s="18">
        <v>454.27029601029597</v>
      </c>
      <c r="Z1510" s="19">
        <v>1.1068211068211068E-2</v>
      </c>
      <c r="AA1510" s="19">
        <v>0.46497554697554694</v>
      </c>
      <c r="AB1510" s="18">
        <v>0.97697674418604652</v>
      </c>
      <c r="AC1510" s="18">
        <v>41.042793023255811</v>
      </c>
      <c r="AD1510" s="17">
        <v>1</v>
      </c>
      <c r="AE1510" s="55">
        <v>68</v>
      </c>
      <c r="AF1510" s="18">
        <v>1.6186622232801715</v>
      </c>
      <c r="AG1510" s="20">
        <v>68</v>
      </c>
      <c r="AH1510" s="17" t="s">
        <v>127</v>
      </c>
      <c r="AI1510" s="18" t="s">
        <v>128</v>
      </c>
      <c r="AJ1510" s="18" t="s">
        <v>128</v>
      </c>
      <c r="AK1510" s="18" t="s">
        <v>128</v>
      </c>
      <c r="AL1510" s="59" t="s">
        <v>128</v>
      </c>
      <c r="AM1510" s="7" t="s">
        <v>128</v>
      </c>
    </row>
    <row r="1511" spans="1:39" x14ac:dyDescent="0.3">
      <c r="A1511" s="2">
        <v>1000681004</v>
      </c>
      <c r="B1511" s="2">
        <v>1000681004</v>
      </c>
      <c r="C1511" s="38">
        <v>2000714906</v>
      </c>
      <c r="D1511" s="43">
        <v>42780</v>
      </c>
      <c r="E1511" s="2" t="s">
        <v>80</v>
      </c>
      <c r="F1511" s="2" t="s">
        <v>89</v>
      </c>
      <c r="G1511" s="2" t="s">
        <v>83</v>
      </c>
      <c r="H1511" s="2" t="s">
        <v>87</v>
      </c>
      <c r="I1511" s="2" t="s">
        <v>97</v>
      </c>
      <c r="J1511" s="2" t="s">
        <v>101</v>
      </c>
      <c r="K1511" s="2" t="s">
        <v>75</v>
      </c>
      <c r="L1511" s="2" t="s">
        <v>104</v>
      </c>
      <c r="M1511" s="2">
        <v>39.700000000000003</v>
      </c>
      <c r="N1511" s="2">
        <v>3660</v>
      </c>
      <c r="O1511" s="2">
        <v>40</v>
      </c>
      <c r="P1511" s="2">
        <v>4</v>
      </c>
      <c r="Q1511" s="2">
        <v>2</v>
      </c>
      <c r="R1511" s="17"/>
      <c r="S1511" s="17"/>
      <c r="T1511" s="17"/>
      <c r="U1511" s="17"/>
      <c r="V1511" s="17"/>
      <c r="W1511" s="17"/>
      <c r="X1511" s="18">
        <v>10.846994535519126</v>
      </c>
      <c r="Y1511" s="18">
        <v>430.62568306010934</v>
      </c>
      <c r="Z1511" s="19">
        <v>1.092896174863388E-2</v>
      </c>
      <c r="AA1511" s="19">
        <v>0.43387978142076505</v>
      </c>
      <c r="AB1511" s="18">
        <v>0.99250000000000005</v>
      </c>
      <c r="AC1511" s="18">
        <v>39.402250000000002</v>
      </c>
      <c r="AD1511" s="17">
        <v>1</v>
      </c>
      <c r="AE1511" s="55">
        <v>15</v>
      </c>
      <c r="AF1511" s="18">
        <v>0.37783375314861456</v>
      </c>
      <c r="AG1511" s="20">
        <v>14.999999999999998</v>
      </c>
      <c r="AH1511" s="17" t="s">
        <v>127</v>
      </c>
      <c r="AI1511" s="18" t="s">
        <v>128</v>
      </c>
      <c r="AJ1511" s="18" t="s">
        <v>128</v>
      </c>
      <c r="AK1511" s="18" t="s">
        <v>128</v>
      </c>
      <c r="AL1511" s="59" t="s">
        <v>128</v>
      </c>
      <c r="AM1511" s="7" t="s">
        <v>128</v>
      </c>
    </row>
    <row r="1512" spans="1:39" x14ac:dyDescent="0.3">
      <c r="A1512" s="2">
        <v>1000857764</v>
      </c>
      <c r="B1512" s="2">
        <v>1000857764</v>
      </c>
      <c r="C1512" s="38">
        <v>2000715766</v>
      </c>
      <c r="D1512" s="43">
        <v>42780</v>
      </c>
      <c r="E1512" s="2" t="s">
        <v>80</v>
      </c>
      <c r="F1512" s="2" t="s">
        <v>88</v>
      </c>
      <c r="G1512" s="2" t="s">
        <v>83</v>
      </c>
      <c r="H1512" s="2" t="s">
        <v>87</v>
      </c>
      <c r="I1512" s="2" t="s">
        <v>97</v>
      </c>
      <c r="J1512" s="2" t="s">
        <v>101</v>
      </c>
      <c r="K1512" s="2" t="s">
        <v>75</v>
      </c>
      <c r="L1512" s="2" t="s">
        <v>104</v>
      </c>
      <c r="M1512" s="2">
        <v>27.78</v>
      </c>
      <c r="N1512" s="2">
        <v>2495</v>
      </c>
      <c r="O1512" s="2">
        <v>37</v>
      </c>
      <c r="P1512" s="2">
        <v>3</v>
      </c>
      <c r="Q1512" s="2">
        <v>1</v>
      </c>
      <c r="R1512" s="17"/>
      <c r="S1512" s="17"/>
      <c r="T1512" s="17"/>
      <c r="U1512" s="17"/>
      <c r="V1512" s="17"/>
      <c r="W1512" s="17"/>
      <c r="X1512" s="18">
        <v>11.134268537074147</v>
      </c>
      <c r="Y1512" s="18">
        <v>309.30997995991981</v>
      </c>
      <c r="Z1512" s="19">
        <v>1.4829659318637275E-2</v>
      </c>
      <c r="AA1512" s="19">
        <v>0.41196793587174352</v>
      </c>
      <c r="AB1512" s="18">
        <v>0.7508108108108108</v>
      </c>
      <c r="AC1512" s="18">
        <v>20.857524324324324</v>
      </c>
      <c r="AD1512" s="17">
        <v>2</v>
      </c>
      <c r="AE1512" s="55">
        <v>334</v>
      </c>
      <c r="AF1512" s="18">
        <v>12.023038156947443</v>
      </c>
      <c r="AG1512" s="20">
        <v>334</v>
      </c>
      <c r="AH1512" s="17" t="s">
        <v>127</v>
      </c>
      <c r="AI1512" s="18" t="s">
        <v>128</v>
      </c>
      <c r="AJ1512" s="18" t="s">
        <v>128</v>
      </c>
      <c r="AK1512" s="18" t="s">
        <v>128</v>
      </c>
      <c r="AL1512" s="59" t="s">
        <v>128</v>
      </c>
      <c r="AM1512" s="7" t="s">
        <v>128</v>
      </c>
    </row>
    <row r="1513" spans="1:39" x14ac:dyDescent="0.3">
      <c r="A1513" s="2">
        <v>1000807602</v>
      </c>
      <c r="B1513" s="2">
        <v>1000807602</v>
      </c>
      <c r="C1513" s="38">
        <v>2000716634</v>
      </c>
      <c r="D1513" s="43">
        <v>42780</v>
      </c>
      <c r="E1513" s="2" t="s">
        <v>80</v>
      </c>
      <c r="F1513" s="2" t="s">
        <v>86</v>
      </c>
      <c r="G1513" s="2" t="s">
        <v>83</v>
      </c>
      <c r="H1513" s="2" t="s">
        <v>82</v>
      </c>
      <c r="I1513" s="2" t="s">
        <v>97</v>
      </c>
      <c r="J1513" s="2" t="s">
        <v>101</v>
      </c>
      <c r="K1513" s="2" t="s">
        <v>75</v>
      </c>
      <c r="L1513" s="2" t="s">
        <v>104</v>
      </c>
      <c r="M1513" s="2">
        <v>23.3</v>
      </c>
      <c r="N1513" s="2">
        <v>3963</v>
      </c>
      <c r="O1513" s="2">
        <v>47</v>
      </c>
      <c r="P1513" s="2">
        <v>4</v>
      </c>
      <c r="Q1513" s="2">
        <v>2</v>
      </c>
      <c r="R1513" s="17"/>
      <c r="S1513" s="17"/>
      <c r="T1513" s="17"/>
      <c r="U1513" s="17"/>
      <c r="V1513" s="17"/>
      <c r="W1513" s="17"/>
      <c r="X1513" s="18">
        <v>5.879384304819582</v>
      </c>
      <c r="Y1513" s="18">
        <v>136.98965430229626</v>
      </c>
      <c r="Z1513" s="19">
        <v>1.1859702245773405E-2</v>
      </c>
      <c r="AA1513" s="19">
        <v>0.27633106232652033</v>
      </c>
      <c r="AB1513" s="18">
        <v>0.49574468085106382</v>
      </c>
      <c r="AC1513" s="18">
        <v>11.550851063829787</v>
      </c>
      <c r="AD1513" s="17">
        <v>1</v>
      </c>
      <c r="AE1513" s="55">
        <v>68</v>
      </c>
      <c r="AF1513" s="18">
        <v>2.9184549356223175</v>
      </c>
      <c r="AG1513" s="20">
        <v>68</v>
      </c>
      <c r="AH1513" s="17" t="s">
        <v>127</v>
      </c>
      <c r="AI1513" s="18" t="s">
        <v>128</v>
      </c>
      <c r="AJ1513" s="18" t="s">
        <v>128</v>
      </c>
      <c r="AK1513" s="18" t="s">
        <v>128</v>
      </c>
      <c r="AL1513" s="59" t="s">
        <v>128</v>
      </c>
      <c r="AM1513" s="7" t="s">
        <v>128</v>
      </c>
    </row>
    <row r="1514" spans="1:39" x14ac:dyDescent="0.3">
      <c r="A1514" s="2">
        <v>1000626811</v>
      </c>
      <c r="B1514" s="2">
        <v>1000626811</v>
      </c>
      <c r="C1514" s="38">
        <v>2000716776</v>
      </c>
      <c r="D1514" s="43">
        <v>42780</v>
      </c>
      <c r="E1514" s="2" t="s">
        <v>80</v>
      </c>
      <c r="F1514" s="2" t="s">
        <v>85</v>
      </c>
      <c r="G1514" s="2" t="s">
        <v>83</v>
      </c>
      <c r="H1514" s="2" t="s">
        <v>82</v>
      </c>
      <c r="I1514" s="2" t="s">
        <v>97</v>
      </c>
      <c r="J1514" s="2" t="s">
        <v>101</v>
      </c>
      <c r="K1514" s="2" t="s">
        <v>75</v>
      </c>
      <c r="L1514" s="2" t="s">
        <v>104</v>
      </c>
      <c r="M1514" s="2">
        <v>26.81</v>
      </c>
      <c r="N1514" s="2">
        <v>3920</v>
      </c>
      <c r="O1514" s="2">
        <v>29</v>
      </c>
      <c r="P1514" s="2">
        <v>4</v>
      </c>
      <c r="Q1514" s="2">
        <v>2</v>
      </c>
      <c r="R1514" s="17"/>
      <c r="S1514" s="17"/>
      <c r="T1514" s="17"/>
      <c r="U1514" s="17"/>
      <c r="V1514" s="17"/>
      <c r="W1514" s="17"/>
      <c r="X1514" s="18">
        <v>6.8392857142857135</v>
      </c>
      <c r="Y1514" s="18">
        <v>183.36124999999998</v>
      </c>
      <c r="Z1514" s="19">
        <v>7.3979591836734696E-3</v>
      </c>
      <c r="AA1514" s="19">
        <v>0.19833928571428572</v>
      </c>
      <c r="AB1514" s="18">
        <v>0.92448275862068963</v>
      </c>
      <c r="AC1514" s="18">
        <v>24.785382758620688</v>
      </c>
      <c r="AD1514" s="17">
        <v>1</v>
      </c>
      <c r="AE1514" s="55">
        <v>124</v>
      </c>
      <c r="AF1514" s="18">
        <v>4.6251398731816487</v>
      </c>
      <c r="AG1514" s="20">
        <v>124</v>
      </c>
      <c r="AH1514" s="17" t="s">
        <v>127</v>
      </c>
      <c r="AI1514" s="18" t="s">
        <v>128</v>
      </c>
      <c r="AJ1514" s="18" t="s">
        <v>128</v>
      </c>
      <c r="AK1514" s="18" t="s">
        <v>128</v>
      </c>
      <c r="AL1514" s="59" t="s">
        <v>128</v>
      </c>
      <c r="AM1514" s="7" t="s">
        <v>128</v>
      </c>
    </row>
    <row r="1515" spans="1:39" x14ac:dyDescent="0.3">
      <c r="A1515" s="2">
        <v>1000296463</v>
      </c>
      <c r="B1515" s="2">
        <v>1000296463</v>
      </c>
      <c r="C1515" s="38">
        <v>2000717762</v>
      </c>
      <c r="D1515" s="43">
        <v>42780</v>
      </c>
      <c r="E1515" s="2" t="s">
        <v>80</v>
      </c>
      <c r="F1515" s="2" t="s">
        <v>84</v>
      </c>
      <c r="G1515" s="2" t="s">
        <v>83</v>
      </c>
      <c r="H1515" s="2" t="s">
        <v>82</v>
      </c>
      <c r="I1515" s="2" t="s">
        <v>97</v>
      </c>
      <c r="J1515" s="2" t="s">
        <v>101</v>
      </c>
      <c r="K1515" s="2" t="s">
        <v>75</v>
      </c>
      <c r="L1515" s="2" t="s">
        <v>104</v>
      </c>
      <c r="M1515" s="2">
        <v>23.74</v>
      </c>
      <c r="N1515" s="2">
        <v>3053</v>
      </c>
      <c r="O1515" s="2">
        <v>19</v>
      </c>
      <c r="P1515" s="2">
        <v>3</v>
      </c>
      <c r="Q1515" s="2">
        <v>1</v>
      </c>
      <c r="R1515" s="17"/>
      <c r="S1515" s="17"/>
      <c r="T1515" s="17"/>
      <c r="U1515" s="17"/>
      <c r="V1515" s="17"/>
      <c r="W1515" s="17"/>
      <c r="X1515" s="18">
        <v>7.7759580740255485</v>
      </c>
      <c r="Y1515" s="18">
        <v>184.60124467736651</v>
      </c>
      <c r="Z1515" s="19">
        <v>6.2233868326236489E-3</v>
      </c>
      <c r="AA1515" s="19">
        <v>0.14774320340648542</v>
      </c>
      <c r="AB1515" s="18">
        <v>1.2494736842105263</v>
      </c>
      <c r="AC1515" s="18">
        <v>29.662505263157893</v>
      </c>
      <c r="AD1515" s="17">
        <v>0</v>
      </c>
      <c r="AE1515" s="55">
        <v>0</v>
      </c>
      <c r="AF1515" s="18">
        <v>0</v>
      </c>
      <c r="AG1515" s="20">
        <v>0</v>
      </c>
      <c r="AH1515" s="17" t="s">
        <v>127</v>
      </c>
      <c r="AI1515" s="18" t="s">
        <v>128</v>
      </c>
      <c r="AJ1515" s="18" t="s">
        <v>128</v>
      </c>
      <c r="AK1515" s="18" t="s">
        <v>128</v>
      </c>
      <c r="AL1515" s="59" t="s">
        <v>128</v>
      </c>
      <c r="AM1515" s="7" t="s">
        <v>128</v>
      </c>
    </row>
    <row r="1516" spans="1:39" x14ac:dyDescent="0.3">
      <c r="A1516" s="2">
        <v>1000489432</v>
      </c>
      <c r="B1516" s="2">
        <v>1000489432</v>
      </c>
      <c r="C1516" s="38">
        <v>2000717870</v>
      </c>
      <c r="D1516" s="43">
        <v>42780</v>
      </c>
      <c r="E1516" s="2" t="s">
        <v>80</v>
      </c>
      <c r="F1516" s="2" t="s">
        <v>79</v>
      </c>
      <c r="G1516" s="2" t="s">
        <v>7</v>
      </c>
      <c r="H1516" s="2" t="s">
        <v>78</v>
      </c>
      <c r="I1516" s="2" t="s">
        <v>81</v>
      </c>
      <c r="J1516" s="2" t="s">
        <v>101</v>
      </c>
      <c r="K1516" s="2" t="s">
        <v>75</v>
      </c>
      <c r="L1516" s="2" t="s">
        <v>104</v>
      </c>
      <c r="M1516" s="2">
        <v>54.3</v>
      </c>
      <c r="N1516" s="2">
        <v>2674</v>
      </c>
      <c r="O1516" s="2">
        <v>47</v>
      </c>
      <c r="P1516" s="2">
        <v>2</v>
      </c>
      <c r="Q1516" s="2">
        <v>2</v>
      </c>
      <c r="R1516" s="17"/>
      <c r="S1516" s="17"/>
      <c r="T1516" s="17"/>
      <c r="U1516" s="17"/>
      <c r="V1516" s="17"/>
      <c r="W1516" s="17"/>
      <c r="X1516" s="18">
        <v>20.306656694091249</v>
      </c>
      <c r="Y1516" s="18">
        <v>1102.6514584891547</v>
      </c>
      <c r="Z1516" s="19">
        <v>1.7576664173522813E-2</v>
      </c>
      <c r="AA1516" s="19">
        <v>0.95441286462228869</v>
      </c>
      <c r="AB1516" s="18">
        <v>1.15531914893617</v>
      </c>
      <c r="AC1516" s="18">
        <v>62.733829787234029</v>
      </c>
      <c r="AD1516" s="17">
        <v>3</v>
      </c>
      <c r="AE1516" s="55">
        <v>33</v>
      </c>
      <c r="AF1516" s="18">
        <v>0.60773480662983426</v>
      </c>
      <c r="AG1516" s="20">
        <v>33</v>
      </c>
      <c r="AH1516" s="17" t="s">
        <v>127</v>
      </c>
      <c r="AI1516" s="18" t="s">
        <v>128</v>
      </c>
      <c r="AJ1516" s="18" t="s">
        <v>128</v>
      </c>
      <c r="AK1516" s="18" t="s">
        <v>128</v>
      </c>
      <c r="AL1516" s="59" t="s">
        <v>128</v>
      </c>
      <c r="AM1516" s="7" t="s">
        <v>128</v>
      </c>
    </row>
    <row r="1517" spans="1:39" x14ac:dyDescent="0.3">
      <c r="A1517" s="2">
        <v>1000681327</v>
      </c>
      <c r="B1517" s="2">
        <v>1000681327</v>
      </c>
      <c r="C1517" s="38">
        <v>2000718016</v>
      </c>
      <c r="D1517" s="43">
        <v>42780</v>
      </c>
      <c r="E1517" s="2" t="s">
        <v>80</v>
      </c>
      <c r="F1517" s="2" t="s">
        <v>96</v>
      </c>
      <c r="G1517" s="2" t="s">
        <v>95</v>
      </c>
      <c r="H1517" s="2" t="s">
        <v>78</v>
      </c>
      <c r="I1517" s="2" t="s">
        <v>81</v>
      </c>
      <c r="J1517" s="2" t="s">
        <v>101</v>
      </c>
      <c r="K1517" s="2" t="s">
        <v>75</v>
      </c>
      <c r="L1517" s="2" t="s">
        <v>104</v>
      </c>
      <c r="M1517" s="2">
        <v>73.58</v>
      </c>
      <c r="N1517" s="2">
        <v>4414</v>
      </c>
      <c r="O1517" s="2">
        <v>75</v>
      </c>
      <c r="P1517" s="2">
        <v>5</v>
      </c>
      <c r="Q1517" s="2">
        <v>2</v>
      </c>
      <c r="R1517" s="17"/>
      <c r="S1517" s="17"/>
      <c r="T1517" s="17"/>
      <c r="U1517" s="17"/>
      <c r="V1517" s="17"/>
      <c r="W1517" s="17"/>
      <c r="X1517" s="18">
        <v>16.669687358405074</v>
      </c>
      <c r="Y1517" s="18">
        <v>1226.5555958314453</v>
      </c>
      <c r="Z1517" s="19">
        <v>1.6991391028545536E-2</v>
      </c>
      <c r="AA1517" s="19">
        <v>1.2502265518803806</v>
      </c>
      <c r="AB1517" s="18">
        <v>0.98106666666666664</v>
      </c>
      <c r="AC1517" s="18">
        <v>72.186885333333336</v>
      </c>
      <c r="AD1517" s="17">
        <v>5</v>
      </c>
      <c r="AE1517" s="55">
        <v>530</v>
      </c>
      <c r="AF1517" s="18">
        <v>7.2030443055178042</v>
      </c>
      <c r="AG1517" s="20">
        <v>530</v>
      </c>
      <c r="AH1517" s="17" t="s">
        <v>127</v>
      </c>
      <c r="AI1517" s="18" t="s">
        <v>128</v>
      </c>
      <c r="AJ1517" s="18" t="s">
        <v>128</v>
      </c>
      <c r="AK1517" s="18" t="s">
        <v>128</v>
      </c>
      <c r="AL1517" s="59" t="s">
        <v>128</v>
      </c>
      <c r="AM1517" s="7" t="s">
        <v>128</v>
      </c>
    </row>
    <row r="1518" spans="1:39" x14ac:dyDescent="0.3">
      <c r="A1518" s="2">
        <v>1000652851</v>
      </c>
      <c r="B1518" s="2">
        <v>1000652851</v>
      </c>
      <c r="C1518" s="38">
        <v>2000718554</v>
      </c>
      <c r="D1518" s="43">
        <v>42780</v>
      </c>
      <c r="E1518" s="2" t="s">
        <v>80</v>
      </c>
      <c r="F1518" s="2" t="s">
        <v>94</v>
      </c>
      <c r="G1518" s="2" t="s">
        <v>93</v>
      </c>
      <c r="H1518" s="2" t="s">
        <v>78</v>
      </c>
      <c r="I1518" s="2" t="s">
        <v>81</v>
      </c>
      <c r="J1518" s="2" t="s">
        <v>101</v>
      </c>
      <c r="K1518" s="2" t="s">
        <v>75</v>
      </c>
      <c r="L1518" s="2" t="s">
        <v>104</v>
      </c>
      <c r="M1518" s="2">
        <v>115.68</v>
      </c>
      <c r="N1518" s="2">
        <v>8449</v>
      </c>
      <c r="O1518" s="2">
        <v>115</v>
      </c>
      <c r="P1518" s="2">
        <v>7</v>
      </c>
      <c r="Q1518" s="2">
        <v>5</v>
      </c>
      <c r="R1518" s="17"/>
      <c r="S1518" s="17"/>
      <c r="T1518" s="17"/>
      <c r="U1518" s="17"/>
      <c r="V1518" s="17"/>
      <c r="W1518" s="17"/>
      <c r="X1518" s="18">
        <v>13.691561131494852</v>
      </c>
      <c r="Y1518" s="18">
        <v>1583.8397916913245</v>
      </c>
      <c r="Z1518" s="19">
        <v>1.3611078234110546E-2</v>
      </c>
      <c r="AA1518" s="19">
        <v>1.574529530121908</v>
      </c>
      <c r="AB1518" s="18">
        <v>1.0059130434782608</v>
      </c>
      <c r="AC1518" s="18">
        <v>116.36402086956522</v>
      </c>
      <c r="AD1518" s="17">
        <v>6</v>
      </c>
      <c r="AE1518" s="55">
        <v>234</v>
      </c>
      <c r="AF1518" s="18">
        <v>2.0228215767634854</v>
      </c>
      <c r="AG1518" s="20">
        <v>234</v>
      </c>
      <c r="AH1518" s="17" t="s">
        <v>127</v>
      </c>
      <c r="AI1518" s="18" t="s">
        <v>128</v>
      </c>
      <c r="AJ1518" s="18" t="s">
        <v>128</v>
      </c>
      <c r="AK1518" s="18" t="s">
        <v>128</v>
      </c>
      <c r="AL1518" s="59" t="s">
        <v>128</v>
      </c>
      <c r="AM1518" s="7" t="s">
        <v>128</v>
      </c>
    </row>
    <row r="1519" spans="1:39" x14ac:dyDescent="0.3">
      <c r="A1519" s="2">
        <v>1000671527</v>
      </c>
      <c r="B1519" s="2">
        <v>1000671527</v>
      </c>
      <c r="C1519" s="38">
        <v>2000719134</v>
      </c>
      <c r="D1519" s="43">
        <v>42780</v>
      </c>
      <c r="E1519" s="2" t="s">
        <v>80</v>
      </c>
      <c r="F1519" s="2" t="s">
        <v>92</v>
      </c>
      <c r="G1519" s="2" t="s">
        <v>83</v>
      </c>
      <c r="H1519" s="2" t="s">
        <v>90</v>
      </c>
      <c r="I1519" s="2" t="s">
        <v>81</v>
      </c>
      <c r="J1519" s="2" t="s">
        <v>101</v>
      </c>
      <c r="K1519" s="2" t="s">
        <v>75</v>
      </c>
      <c r="L1519" s="2" t="s">
        <v>104</v>
      </c>
      <c r="M1519" s="2">
        <v>92.65</v>
      </c>
      <c r="N1519" s="2">
        <v>8258</v>
      </c>
      <c r="O1519" s="2">
        <v>90</v>
      </c>
      <c r="P1519" s="2">
        <v>9</v>
      </c>
      <c r="Q1519" s="2">
        <v>4</v>
      </c>
      <c r="R1519" s="17"/>
      <c r="S1519" s="17"/>
      <c r="T1519" s="17"/>
      <c r="U1519" s="17"/>
      <c r="V1519" s="17"/>
      <c r="W1519" s="17"/>
      <c r="X1519" s="18">
        <v>11.219423589246791</v>
      </c>
      <c r="Y1519" s="18">
        <v>1039.4795955437153</v>
      </c>
      <c r="Z1519" s="19">
        <v>1.0898522644708163E-2</v>
      </c>
      <c r="AA1519" s="19">
        <v>1.0097481230322114</v>
      </c>
      <c r="AB1519" s="18">
        <v>1.0294444444444446</v>
      </c>
      <c r="AC1519" s="18">
        <v>95.378027777777802</v>
      </c>
      <c r="AD1519" s="17">
        <v>3</v>
      </c>
      <c r="AE1519" s="55">
        <v>417</v>
      </c>
      <c r="AF1519" s="18">
        <v>4.5008094981111704</v>
      </c>
      <c r="AG1519" s="20">
        <v>416.99999999999994</v>
      </c>
      <c r="AH1519" s="17" t="s">
        <v>127</v>
      </c>
      <c r="AI1519" s="18" t="s">
        <v>128</v>
      </c>
      <c r="AJ1519" s="18" t="s">
        <v>128</v>
      </c>
      <c r="AK1519" s="18" t="s">
        <v>128</v>
      </c>
      <c r="AL1519" s="59" t="s">
        <v>128</v>
      </c>
      <c r="AM1519" s="7" t="s">
        <v>128</v>
      </c>
    </row>
    <row r="1520" spans="1:39" x14ac:dyDescent="0.3">
      <c r="A1520" s="2">
        <v>1000931912</v>
      </c>
      <c r="B1520" s="2">
        <v>1000931912</v>
      </c>
      <c r="C1520" s="38">
        <v>2000719292</v>
      </c>
      <c r="D1520" s="43">
        <v>42780</v>
      </c>
      <c r="E1520" s="2" t="s">
        <v>80</v>
      </c>
      <c r="F1520" s="2" t="s">
        <v>91</v>
      </c>
      <c r="G1520" s="2" t="s">
        <v>83</v>
      </c>
      <c r="H1520" s="2" t="s">
        <v>90</v>
      </c>
      <c r="I1520" s="2" t="s">
        <v>81</v>
      </c>
      <c r="J1520" s="2" t="s">
        <v>101</v>
      </c>
      <c r="K1520" s="2" t="s">
        <v>75</v>
      </c>
      <c r="L1520" s="2" t="s">
        <v>104</v>
      </c>
      <c r="M1520" s="2">
        <v>43.94</v>
      </c>
      <c r="N1520" s="2">
        <v>4100</v>
      </c>
      <c r="O1520" s="2">
        <v>43</v>
      </c>
      <c r="P1520" s="2">
        <v>3</v>
      </c>
      <c r="Q1520" s="2">
        <v>2</v>
      </c>
      <c r="R1520" s="17"/>
      <c r="S1520" s="17"/>
      <c r="T1520" s="17"/>
      <c r="U1520" s="17"/>
      <c r="V1520" s="17"/>
      <c r="W1520" s="17"/>
      <c r="X1520" s="18">
        <v>10.717073170731707</v>
      </c>
      <c r="Y1520" s="18">
        <v>470.90819512195117</v>
      </c>
      <c r="Z1520" s="19">
        <v>1.0487804878048781E-2</v>
      </c>
      <c r="AA1520" s="19">
        <v>0.46083414634146341</v>
      </c>
      <c r="AB1520" s="18">
        <v>1.021860465116279</v>
      </c>
      <c r="AC1520" s="18">
        <v>44.9005488372093</v>
      </c>
      <c r="AD1520" s="17">
        <v>2</v>
      </c>
      <c r="AE1520" s="55">
        <v>196</v>
      </c>
      <c r="AF1520" s="18">
        <v>4.4606281292671826</v>
      </c>
      <c r="AG1520" s="20">
        <v>196</v>
      </c>
      <c r="AH1520" s="17" t="s">
        <v>127</v>
      </c>
      <c r="AI1520" s="18" t="s">
        <v>128</v>
      </c>
      <c r="AJ1520" s="18" t="s">
        <v>128</v>
      </c>
      <c r="AK1520" s="18" t="s">
        <v>128</v>
      </c>
      <c r="AL1520" s="59" t="s">
        <v>128</v>
      </c>
      <c r="AM1520" s="7" t="s">
        <v>128</v>
      </c>
    </row>
    <row r="1521" spans="1:39" x14ac:dyDescent="0.3">
      <c r="A1521" s="2">
        <v>1000207081</v>
      </c>
      <c r="B1521" s="2">
        <v>1000207081</v>
      </c>
      <c r="C1521" s="38">
        <v>2000719526</v>
      </c>
      <c r="D1521" s="43">
        <v>42780</v>
      </c>
      <c r="E1521" s="2" t="s">
        <v>80</v>
      </c>
      <c r="F1521" s="2" t="s">
        <v>89</v>
      </c>
      <c r="G1521" s="2" t="s">
        <v>83</v>
      </c>
      <c r="H1521" s="2" t="s">
        <v>87</v>
      </c>
      <c r="I1521" s="2" t="s">
        <v>81</v>
      </c>
      <c r="J1521" s="2" t="s">
        <v>101</v>
      </c>
      <c r="K1521" s="2" t="s">
        <v>75</v>
      </c>
      <c r="L1521" s="2" t="s">
        <v>104</v>
      </c>
      <c r="M1521" s="2">
        <v>45.85</v>
      </c>
      <c r="N1521" s="2">
        <v>4095</v>
      </c>
      <c r="O1521" s="2">
        <v>45</v>
      </c>
      <c r="P1521" s="2">
        <v>5</v>
      </c>
      <c r="Q1521" s="2">
        <v>2</v>
      </c>
      <c r="R1521" s="17"/>
      <c r="S1521" s="17"/>
      <c r="T1521" s="17"/>
      <c r="U1521" s="17"/>
      <c r="V1521" s="17"/>
      <c r="W1521" s="17"/>
      <c r="X1521" s="18">
        <v>11.196581196581196</v>
      </c>
      <c r="Y1521" s="18">
        <v>513.36324786324781</v>
      </c>
      <c r="Z1521" s="19">
        <v>1.098901098901099E-2</v>
      </c>
      <c r="AA1521" s="19">
        <v>0.50384615384615394</v>
      </c>
      <c r="AB1521" s="18">
        <v>1.018888888888889</v>
      </c>
      <c r="AC1521" s="18">
        <v>46.716055555555563</v>
      </c>
      <c r="AD1521" s="17">
        <v>2</v>
      </c>
      <c r="AE1521" s="55">
        <v>278</v>
      </c>
      <c r="AF1521" s="18">
        <v>6.0632497273718649</v>
      </c>
      <c r="AG1521" s="20">
        <v>278</v>
      </c>
      <c r="AH1521" s="17" t="s">
        <v>127</v>
      </c>
      <c r="AI1521" s="18" t="s">
        <v>128</v>
      </c>
      <c r="AJ1521" s="18" t="s">
        <v>128</v>
      </c>
      <c r="AK1521" s="18" t="s">
        <v>128</v>
      </c>
      <c r="AL1521" s="59" t="s">
        <v>128</v>
      </c>
      <c r="AM1521" s="7" t="s">
        <v>128</v>
      </c>
    </row>
    <row r="1522" spans="1:39" x14ac:dyDescent="0.3">
      <c r="A1522" s="2">
        <v>1000944609</v>
      </c>
      <c r="B1522" s="2">
        <v>1000944609</v>
      </c>
      <c r="C1522" s="38">
        <v>2000719538</v>
      </c>
      <c r="D1522" s="43">
        <v>42780</v>
      </c>
      <c r="E1522" s="2" t="s">
        <v>80</v>
      </c>
      <c r="F1522" s="2" t="s">
        <v>88</v>
      </c>
      <c r="G1522" s="2" t="s">
        <v>83</v>
      </c>
      <c r="H1522" s="2" t="s">
        <v>87</v>
      </c>
      <c r="I1522" s="2" t="s">
        <v>81</v>
      </c>
      <c r="J1522" s="2" t="s">
        <v>101</v>
      </c>
      <c r="K1522" s="2" t="s">
        <v>75</v>
      </c>
      <c r="L1522" s="2" t="s">
        <v>104</v>
      </c>
      <c r="M1522" s="2">
        <v>30.8</v>
      </c>
      <c r="N1522" s="2">
        <v>3138</v>
      </c>
      <c r="O1522" s="2">
        <v>41</v>
      </c>
      <c r="P1522" s="2">
        <v>3</v>
      </c>
      <c r="Q1522" s="2">
        <v>2</v>
      </c>
      <c r="R1522" s="17"/>
      <c r="S1522" s="17"/>
      <c r="T1522" s="17"/>
      <c r="U1522" s="17"/>
      <c r="V1522" s="17"/>
      <c r="W1522" s="17"/>
      <c r="X1522" s="18">
        <v>9.8151688973868705</v>
      </c>
      <c r="Y1522" s="18">
        <v>302.30720203951563</v>
      </c>
      <c r="Z1522" s="19">
        <v>1.3065646908859146E-2</v>
      </c>
      <c r="AA1522" s="19">
        <v>0.40242192479286171</v>
      </c>
      <c r="AB1522" s="18">
        <v>0.75121951219512195</v>
      </c>
      <c r="AC1522" s="18">
        <v>23.137560975609755</v>
      </c>
      <c r="AD1522" s="17">
        <v>2</v>
      </c>
      <c r="AE1522" s="55">
        <v>142</v>
      </c>
      <c r="AF1522" s="18">
        <v>4.6103896103896105</v>
      </c>
      <c r="AG1522" s="20">
        <v>142</v>
      </c>
      <c r="AH1522" s="17" t="s">
        <v>127</v>
      </c>
      <c r="AI1522" s="18" t="s">
        <v>128</v>
      </c>
      <c r="AJ1522" s="18" t="s">
        <v>128</v>
      </c>
      <c r="AK1522" s="18" t="s">
        <v>128</v>
      </c>
      <c r="AL1522" s="59" t="s">
        <v>128</v>
      </c>
      <c r="AM1522" s="7" t="s">
        <v>128</v>
      </c>
    </row>
    <row r="1523" spans="1:39" x14ac:dyDescent="0.3">
      <c r="A1523" s="2">
        <v>1000655212</v>
      </c>
      <c r="B1523" s="2">
        <v>1000655212</v>
      </c>
      <c r="C1523" s="38">
        <v>2000719624</v>
      </c>
      <c r="D1523" s="43">
        <v>42780</v>
      </c>
      <c r="E1523" s="2" t="s">
        <v>80</v>
      </c>
      <c r="F1523" s="2" t="s">
        <v>86</v>
      </c>
      <c r="G1523" s="2" t="s">
        <v>83</v>
      </c>
      <c r="H1523" s="2" t="s">
        <v>82</v>
      </c>
      <c r="I1523" s="2" t="s">
        <v>81</v>
      </c>
      <c r="J1523" s="2" t="s">
        <v>101</v>
      </c>
      <c r="K1523" s="2" t="s">
        <v>75</v>
      </c>
      <c r="L1523" s="2" t="s">
        <v>104</v>
      </c>
      <c r="M1523" s="2">
        <v>28.32</v>
      </c>
      <c r="N1523" s="2">
        <v>5164</v>
      </c>
      <c r="O1523" s="2">
        <v>51</v>
      </c>
      <c r="P1523" s="2">
        <v>4</v>
      </c>
      <c r="Q1523" s="2">
        <v>3</v>
      </c>
      <c r="R1523" s="17"/>
      <c r="S1523" s="17"/>
      <c r="T1523" s="17"/>
      <c r="U1523" s="17"/>
      <c r="V1523" s="17"/>
      <c r="W1523" s="17"/>
      <c r="X1523" s="18">
        <v>5.4841208365608054</v>
      </c>
      <c r="Y1523" s="18">
        <v>155.31030209140201</v>
      </c>
      <c r="Z1523" s="19">
        <v>9.8760650658404336E-3</v>
      </c>
      <c r="AA1523" s="19">
        <v>0.27969016266460106</v>
      </c>
      <c r="AB1523" s="18">
        <v>0.55529411764705883</v>
      </c>
      <c r="AC1523" s="18">
        <v>15.725929411764707</v>
      </c>
      <c r="AD1523" s="17">
        <v>1</v>
      </c>
      <c r="AE1523" s="55">
        <v>56</v>
      </c>
      <c r="AF1523" s="18">
        <v>1.9774011299435028</v>
      </c>
      <c r="AG1523" s="20">
        <v>56</v>
      </c>
      <c r="AH1523" s="17" t="s">
        <v>127</v>
      </c>
      <c r="AI1523" s="18" t="s">
        <v>128</v>
      </c>
      <c r="AJ1523" s="18" t="s">
        <v>128</v>
      </c>
      <c r="AK1523" s="18" t="s">
        <v>128</v>
      </c>
      <c r="AL1523" s="59" t="s">
        <v>128</v>
      </c>
      <c r="AM1523" s="7" t="s">
        <v>128</v>
      </c>
    </row>
    <row r="1524" spans="1:39" x14ac:dyDescent="0.3">
      <c r="A1524" s="2">
        <v>1000735377</v>
      </c>
      <c r="B1524" s="2">
        <v>1000735377</v>
      </c>
      <c r="C1524" s="38">
        <v>2000720608</v>
      </c>
      <c r="D1524" s="43">
        <v>42780</v>
      </c>
      <c r="E1524" s="2" t="s">
        <v>80</v>
      </c>
      <c r="F1524" s="2" t="s">
        <v>85</v>
      </c>
      <c r="G1524" s="2" t="s">
        <v>83</v>
      </c>
      <c r="H1524" s="2" t="s">
        <v>82</v>
      </c>
      <c r="I1524" s="2" t="s">
        <v>81</v>
      </c>
      <c r="J1524" s="2" t="s">
        <v>101</v>
      </c>
      <c r="K1524" s="2" t="s">
        <v>75</v>
      </c>
      <c r="L1524" s="2" t="s">
        <v>104</v>
      </c>
      <c r="M1524" s="2">
        <v>30.07</v>
      </c>
      <c r="N1524" s="2">
        <v>5156</v>
      </c>
      <c r="O1524" s="2">
        <v>39</v>
      </c>
      <c r="P1524" s="2">
        <v>5</v>
      </c>
      <c r="Q1524" s="2">
        <v>3</v>
      </c>
      <c r="R1524" s="17"/>
      <c r="S1524" s="17"/>
      <c r="T1524" s="17"/>
      <c r="U1524" s="17"/>
      <c r="V1524" s="17"/>
      <c r="W1524" s="17"/>
      <c r="X1524" s="18">
        <v>5.8320403413498836</v>
      </c>
      <c r="Y1524" s="18">
        <v>175.369453064391</v>
      </c>
      <c r="Z1524" s="19">
        <v>7.5640031031807605E-3</v>
      </c>
      <c r="AA1524" s="19">
        <v>0.22744957331264548</v>
      </c>
      <c r="AB1524" s="18">
        <v>0.77102564102564108</v>
      </c>
      <c r="AC1524" s="18">
        <v>23.184741025641028</v>
      </c>
      <c r="AD1524" s="17">
        <v>1</v>
      </c>
      <c r="AE1524" s="55">
        <v>47</v>
      </c>
      <c r="AF1524" s="18">
        <v>1.5630196208846026</v>
      </c>
      <c r="AG1524" s="20">
        <v>47</v>
      </c>
      <c r="AH1524" s="17" t="s">
        <v>127</v>
      </c>
      <c r="AI1524" s="18" t="s">
        <v>128</v>
      </c>
      <c r="AJ1524" s="18" t="s">
        <v>128</v>
      </c>
      <c r="AK1524" s="18" t="s">
        <v>128</v>
      </c>
      <c r="AL1524" s="59" t="s">
        <v>128</v>
      </c>
      <c r="AM1524" s="7" t="s">
        <v>128</v>
      </c>
    </row>
    <row r="1525" spans="1:39" x14ac:dyDescent="0.3">
      <c r="A1525" s="2">
        <v>1000872005</v>
      </c>
      <c r="B1525" s="2">
        <v>1000872005</v>
      </c>
      <c r="C1525" s="38">
        <v>2000720640</v>
      </c>
      <c r="D1525" s="43">
        <v>42780</v>
      </c>
      <c r="E1525" s="2" t="s">
        <v>80</v>
      </c>
      <c r="F1525" s="2" t="s">
        <v>84</v>
      </c>
      <c r="G1525" s="2" t="s">
        <v>83</v>
      </c>
      <c r="H1525" s="2" t="s">
        <v>82</v>
      </c>
      <c r="I1525" s="2" t="s">
        <v>81</v>
      </c>
      <c r="J1525" s="2" t="s">
        <v>101</v>
      </c>
      <c r="K1525" s="2" t="s">
        <v>75</v>
      </c>
      <c r="L1525" s="2" t="s">
        <v>104</v>
      </c>
      <c r="M1525" s="2">
        <v>30.96</v>
      </c>
      <c r="N1525" s="2">
        <v>4044</v>
      </c>
      <c r="O1525" s="2">
        <v>25</v>
      </c>
      <c r="P1525" s="2">
        <v>4</v>
      </c>
      <c r="Q1525" s="2">
        <v>2</v>
      </c>
      <c r="R1525" s="17"/>
      <c r="S1525" s="17"/>
      <c r="T1525" s="17"/>
      <c r="U1525" s="17"/>
      <c r="V1525" s="17"/>
      <c r="W1525" s="17"/>
      <c r="X1525" s="18">
        <v>7.6557863501483681</v>
      </c>
      <c r="Y1525" s="18">
        <v>237.02314540059348</v>
      </c>
      <c r="Z1525" s="19">
        <v>6.1819980217606334E-3</v>
      </c>
      <c r="AA1525" s="19">
        <v>0.19139465875370923</v>
      </c>
      <c r="AB1525" s="18">
        <v>1.2383999999999999</v>
      </c>
      <c r="AC1525" s="18">
        <v>38.340863999999996</v>
      </c>
      <c r="AD1525" s="17">
        <v>1</v>
      </c>
      <c r="AE1525" s="55">
        <v>183</v>
      </c>
      <c r="AF1525" s="18">
        <v>5.9108527131782944</v>
      </c>
      <c r="AG1525" s="20">
        <v>183</v>
      </c>
      <c r="AH1525" s="17" t="s">
        <v>127</v>
      </c>
      <c r="AI1525" s="18" t="s">
        <v>128</v>
      </c>
      <c r="AJ1525" s="18" t="s">
        <v>128</v>
      </c>
      <c r="AK1525" s="18" t="s">
        <v>128</v>
      </c>
      <c r="AL1525" s="59" t="s">
        <v>128</v>
      </c>
      <c r="AM1525" s="7" t="s">
        <v>128</v>
      </c>
    </row>
    <row r="1526" spans="1:39" x14ac:dyDescent="0.3">
      <c r="A1526" s="2">
        <v>1000405135</v>
      </c>
      <c r="B1526" s="2">
        <v>1000405135</v>
      </c>
      <c r="C1526" s="38">
        <v>2000720688</v>
      </c>
      <c r="D1526" s="43">
        <v>42780</v>
      </c>
      <c r="E1526" s="2" t="s">
        <v>80</v>
      </c>
      <c r="F1526" s="2" t="s">
        <v>79</v>
      </c>
      <c r="G1526" s="2" t="s">
        <v>7</v>
      </c>
      <c r="H1526" s="2" t="s">
        <v>78</v>
      </c>
      <c r="I1526" s="2" t="s">
        <v>77</v>
      </c>
      <c r="J1526" s="2" t="s">
        <v>101</v>
      </c>
      <c r="K1526" s="2" t="s">
        <v>75</v>
      </c>
      <c r="L1526" s="2" t="s">
        <v>104</v>
      </c>
      <c r="M1526" s="2">
        <v>53.39</v>
      </c>
      <c r="N1526" s="2">
        <v>2613</v>
      </c>
      <c r="O1526" s="2">
        <v>51</v>
      </c>
      <c r="P1526" s="2">
        <v>2</v>
      </c>
      <c r="Q1526" s="2">
        <v>1</v>
      </c>
      <c r="R1526" s="17"/>
      <c r="S1526" s="17"/>
      <c r="T1526" s="17"/>
      <c r="U1526" s="17"/>
      <c r="V1526" s="17"/>
      <c r="W1526" s="17"/>
      <c r="X1526" s="18">
        <v>20.432453119020284</v>
      </c>
      <c r="Y1526" s="18">
        <v>1090.888672024493</v>
      </c>
      <c r="Z1526" s="19">
        <v>1.9517795637198621E-2</v>
      </c>
      <c r="AA1526" s="19">
        <v>1.0420551090700343</v>
      </c>
      <c r="AB1526" s="18">
        <v>1.0468627450980392</v>
      </c>
      <c r="AC1526" s="18">
        <v>55.892001960784313</v>
      </c>
      <c r="AD1526" s="17">
        <v>4</v>
      </c>
      <c r="AE1526" s="55">
        <v>400</v>
      </c>
      <c r="AF1526" s="18">
        <v>7.4920397078104513</v>
      </c>
      <c r="AG1526" s="20">
        <v>400</v>
      </c>
      <c r="AH1526" s="17" t="s">
        <v>127</v>
      </c>
      <c r="AI1526" s="18" t="s">
        <v>128</v>
      </c>
      <c r="AJ1526" s="18" t="s">
        <v>128</v>
      </c>
      <c r="AK1526" s="18" t="s">
        <v>128</v>
      </c>
      <c r="AL1526" s="59" t="s">
        <v>128</v>
      </c>
      <c r="AM1526" s="7" t="s">
        <v>128</v>
      </c>
    </row>
    <row r="1527" spans="1:39" x14ac:dyDescent="0.3">
      <c r="A1527" s="2">
        <v>1000960590</v>
      </c>
      <c r="B1527" s="2">
        <v>1000960590</v>
      </c>
      <c r="C1527" s="38">
        <v>2000721228</v>
      </c>
      <c r="D1527" s="43">
        <v>42780</v>
      </c>
      <c r="E1527" s="2" t="s">
        <v>99</v>
      </c>
      <c r="F1527" s="2" t="s">
        <v>79</v>
      </c>
      <c r="G1527" s="2" t="s">
        <v>7</v>
      </c>
      <c r="H1527" s="2" t="s">
        <v>78</v>
      </c>
      <c r="I1527" s="2" t="s">
        <v>100</v>
      </c>
      <c r="J1527" s="2" t="s">
        <v>76</v>
      </c>
      <c r="K1527" s="2" t="s">
        <v>75</v>
      </c>
      <c r="L1527" s="2" t="s">
        <v>104</v>
      </c>
      <c r="M1527" s="2">
        <v>22.92</v>
      </c>
      <c r="N1527" s="2">
        <v>1310</v>
      </c>
      <c r="O1527" s="2">
        <v>17</v>
      </c>
      <c r="P1527" s="2">
        <v>1</v>
      </c>
      <c r="Q1527" s="2">
        <v>1</v>
      </c>
      <c r="R1527" s="17">
        <v>271</v>
      </c>
      <c r="S1527" s="17">
        <v>160</v>
      </c>
      <c r="T1527" s="17">
        <v>85</v>
      </c>
      <c r="U1527" s="17">
        <v>53</v>
      </c>
      <c r="V1527" s="17">
        <v>45</v>
      </c>
      <c r="W1527" s="17">
        <v>39</v>
      </c>
      <c r="X1527" s="18">
        <v>17.496183206106874</v>
      </c>
      <c r="Y1527" s="18">
        <v>401.01251908396961</v>
      </c>
      <c r="Z1527" s="19">
        <v>1.2977099236641221E-2</v>
      </c>
      <c r="AA1527" s="19">
        <v>0.29743511450381682</v>
      </c>
      <c r="AB1527" s="18">
        <v>1.3482352941176472</v>
      </c>
      <c r="AC1527" s="18">
        <v>30.901552941176476</v>
      </c>
      <c r="AD1527" s="17">
        <v>1</v>
      </c>
      <c r="AE1527" s="55">
        <v>86</v>
      </c>
      <c r="AF1527" s="18">
        <v>3.7521815008726001</v>
      </c>
      <c r="AG1527" s="20">
        <v>86</v>
      </c>
      <c r="AH1527" s="17">
        <v>84</v>
      </c>
      <c r="AI1527" s="18">
        <v>8.4575645756457568E-2</v>
      </c>
      <c r="AJ1527" s="18">
        <v>1.9384738007380076</v>
      </c>
      <c r="AK1527" s="18">
        <v>0.27285714285714285</v>
      </c>
      <c r="AL1527" s="59">
        <v>6.2538857142857145</v>
      </c>
      <c r="AM1527" s="7">
        <v>6.2538857142857145</v>
      </c>
    </row>
    <row r="1528" spans="1:39" x14ac:dyDescent="0.3">
      <c r="A1528" s="2">
        <v>1000111387</v>
      </c>
      <c r="B1528" s="2">
        <v>1000111387</v>
      </c>
      <c r="C1528" s="38">
        <v>2000721276</v>
      </c>
      <c r="D1528" s="43">
        <v>42780</v>
      </c>
      <c r="E1528" s="2" t="s">
        <v>99</v>
      </c>
      <c r="F1528" s="2" t="s">
        <v>96</v>
      </c>
      <c r="G1528" s="2" t="s">
        <v>95</v>
      </c>
      <c r="H1528" s="2" t="s">
        <v>78</v>
      </c>
      <c r="I1528" s="2" t="s">
        <v>100</v>
      </c>
      <c r="J1528" s="2" t="s">
        <v>76</v>
      </c>
      <c r="K1528" s="2" t="s">
        <v>75</v>
      </c>
      <c r="L1528" s="2" t="s">
        <v>104</v>
      </c>
      <c r="M1528" s="2">
        <v>54.73</v>
      </c>
      <c r="N1528" s="2">
        <v>3802</v>
      </c>
      <c r="O1528" s="2">
        <v>40</v>
      </c>
      <c r="P1528" s="2">
        <v>4</v>
      </c>
      <c r="Q1528" s="2">
        <v>2</v>
      </c>
      <c r="R1528" s="17">
        <v>1011</v>
      </c>
      <c r="S1528" s="17">
        <v>436</v>
      </c>
      <c r="T1528" s="17">
        <v>175</v>
      </c>
      <c r="U1528" s="17">
        <v>129</v>
      </c>
      <c r="V1528" s="17">
        <v>101</v>
      </c>
      <c r="W1528" s="17">
        <v>93</v>
      </c>
      <c r="X1528" s="18">
        <v>14.395055234087321</v>
      </c>
      <c r="Y1528" s="18">
        <v>787.84137296159906</v>
      </c>
      <c r="Z1528" s="19">
        <v>1.0520778537611783E-2</v>
      </c>
      <c r="AA1528" s="19">
        <v>0.5758022093634928</v>
      </c>
      <c r="AB1528" s="18">
        <v>1.36825</v>
      </c>
      <c r="AC1528" s="18">
        <v>74.884322499999996</v>
      </c>
      <c r="AD1528" s="17">
        <v>3</v>
      </c>
      <c r="AE1528" s="55">
        <v>600</v>
      </c>
      <c r="AF1528" s="18">
        <v>10.962908825141605</v>
      </c>
      <c r="AG1528" s="20">
        <v>600</v>
      </c>
      <c r="AH1528" s="17">
        <v>194</v>
      </c>
      <c r="AI1528" s="18">
        <v>5.4134520276953507E-2</v>
      </c>
      <c r="AJ1528" s="18">
        <v>2.9627822947576652</v>
      </c>
      <c r="AK1528" s="18">
        <v>0.28211340206185564</v>
      </c>
      <c r="AL1528" s="59">
        <v>15.440066494845359</v>
      </c>
      <c r="AM1528" s="7">
        <v>15.440066494845359</v>
      </c>
    </row>
    <row r="1529" spans="1:39" x14ac:dyDescent="0.3">
      <c r="A1529" s="2">
        <v>1000429559</v>
      </c>
      <c r="B1529" s="2">
        <v>1000429559</v>
      </c>
      <c r="C1529" s="38">
        <v>2000721474</v>
      </c>
      <c r="D1529" s="43">
        <v>42780</v>
      </c>
      <c r="E1529" s="2" t="s">
        <v>99</v>
      </c>
      <c r="F1529" s="2" t="s">
        <v>94</v>
      </c>
      <c r="G1529" s="2" t="s">
        <v>93</v>
      </c>
      <c r="H1529" s="2" t="s">
        <v>78</v>
      </c>
      <c r="I1529" s="2" t="s">
        <v>100</v>
      </c>
      <c r="J1529" s="2" t="s">
        <v>76</v>
      </c>
      <c r="K1529" s="2" t="s">
        <v>75</v>
      </c>
      <c r="L1529" s="2" t="s">
        <v>104</v>
      </c>
      <c r="M1529" s="2">
        <v>65.13</v>
      </c>
      <c r="N1529" s="2">
        <v>5700</v>
      </c>
      <c r="O1529" s="2">
        <v>49</v>
      </c>
      <c r="P1529" s="2">
        <v>5</v>
      </c>
      <c r="Q1529" s="2">
        <v>2</v>
      </c>
      <c r="R1529" s="17">
        <v>1437</v>
      </c>
      <c r="S1529" s="17">
        <v>785</v>
      </c>
      <c r="T1529" s="17">
        <v>433</v>
      </c>
      <c r="U1529" s="17">
        <v>282</v>
      </c>
      <c r="V1529" s="17">
        <v>212</v>
      </c>
      <c r="W1529" s="17">
        <v>194</v>
      </c>
      <c r="X1529" s="18">
        <v>11.426315789473684</v>
      </c>
      <c r="Y1529" s="18">
        <v>744.195947368421</v>
      </c>
      <c r="Z1529" s="19">
        <v>8.5964912280701751E-3</v>
      </c>
      <c r="AA1529" s="19">
        <v>0.55988947368421049</v>
      </c>
      <c r="AB1529" s="18">
        <v>1.3291836734693876</v>
      </c>
      <c r="AC1529" s="18">
        <v>86.569732653061209</v>
      </c>
      <c r="AD1529" s="17">
        <v>2</v>
      </c>
      <c r="AE1529" s="55">
        <v>58</v>
      </c>
      <c r="AF1529" s="18">
        <v>0.89052663902963314</v>
      </c>
      <c r="AG1529" s="20">
        <v>58</v>
      </c>
      <c r="AH1529" s="17">
        <v>406</v>
      </c>
      <c r="AI1529" s="18">
        <v>4.5323590814196242E-2</v>
      </c>
      <c r="AJ1529" s="18">
        <v>2.951925469728601</v>
      </c>
      <c r="AK1529" s="18">
        <v>0.16041871921182266</v>
      </c>
      <c r="AL1529" s="59">
        <v>10.448071182266009</v>
      </c>
      <c r="AM1529" s="7">
        <v>10.448071182266009</v>
      </c>
    </row>
    <row r="1530" spans="1:39" x14ac:dyDescent="0.3">
      <c r="A1530" s="2">
        <v>1000733887</v>
      </c>
      <c r="B1530" s="2">
        <v>1000733887</v>
      </c>
      <c r="C1530" s="38">
        <v>2000721854</v>
      </c>
      <c r="D1530" s="43">
        <v>42780</v>
      </c>
      <c r="E1530" s="2" t="s">
        <v>99</v>
      </c>
      <c r="F1530" s="2" t="s">
        <v>92</v>
      </c>
      <c r="G1530" s="2" t="s">
        <v>83</v>
      </c>
      <c r="H1530" s="2" t="s">
        <v>90</v>
      </c>
      <c r="I1530" s="2" t="s">
        <v>100</v>
      </c>
      <c r="J1530" s="2" t="s">
        <v>76</v>
      </c>
      <c r="K1530" s="2" t="s">
        <v>75</v>
      </c>
      <c r="L1530" s="2" t="s">
        <v>104</v>
      </c>
      <c r="M1530" s="2">
        <v>38.47</v>
      </c>
      <c r="N1530" s="2">
        <v>3769</v>
      </c>
      <c r="O1530" s="2">
        <v>26</v>
      </c>
      <c r="P1530" s="2">
        <v>3</v>
      </c>
      <c r="Q1530" s="2">
        <v>2</v>
      </c>
      <c r="R1530" s="17">
        <v>934</v>
      </c>
      <c r="S1530" s="17">
        <v>382</v>
      </c>
      <c r="T1530" s="17">
        <v>154</v>
      </c>
      <c r="U1530" s="17">
        <v>109</v>
      </c>
      <c r="V1530" s="17">
        <v>84</v>
      </c>
      <c r="W1530" s="17">
        <v>76</v>
      </c>
      <c r="X1530" s="18">
        <v>10.206951446006899</v>
      </c>
      <c r="Y1530" s="18">
        <v>392.66142212788537</v>
      </c>
      <c r="Z1530" s="19">
        <v>6.8983815335632798E-3</v>
      </c>
      <c r="AA1530" s="19">
        <v>0.26538073759617936</v>
      </c>
      <c r="AB1530" s="18">
        <v>1.4796153846153846</v>
      </c>
      <c r="AC1530" s="18">
        <v>56.920803846153845</v>
      </c>
      <c r="AD1530" s="17">
        <v>1</v>
      </c>
      <c r="AE1530" s="55">
        <v>13</v>
      </c>
      <c r="AF1530" s="18">
        <v>0.33792565635560179</v>
      </c>
      <c r="AG1530" s="20">
        <v>13</v>
      </c>
      <c r="AH1530" s="17">
        <v>160</v>
      </c>
      <c r="AI1530" s="18">
        <v>4.1188436830835118E-2</v>
      </c>
      <c r="AJ1530" s="18">
        <v>1.584519164882227</v>
      </c>
      <c r="AK1530" s="18">
        <v>0.2404375</v>
      </c>
      <c r="AL1530" s="59">
        <v>9.249630625</v>
      </c>
      <c r="AM1530" s="7">
        <v>9.249630625</v>
      </c>
    </row>
    <row r="1531" spans="1:39" x14ac:dyDescent="0.3">
      <c r="A1531" s="2">
        <v>1000729095</v>
      </c>
      <c r="B1531" s="2">
        <v>1000729095</v>
      </c>
      <c r="C1531" s="38">
        <v>2000722424</v>
      </c>
      <c r="D1531" s="43">
        <v>42780</v>
      </c>
      <c r="E1531" s="2" t="s">
        <v>99</v>
      </c>
      <c r="F1531" s="2" t="s">
        <v>91</v>
      </c>
      <c r="G1531" s="2" t="s">
        <v>83</v>
      </c>
      <c r="H1531" s="2" t="s">
        <v>90</v>
      </c>
      <c r="I1531" s="2" t="s">
        <v>100</v>
      </c>
      <c r="J1531" s="2" t="s">
        <v>76</v>
      </c>
      <c r="K1531" s="2" t="s">
        <v>75</v>
      </c>
      <c r="L1531" s="2" t="s">
        <v>104</v>
      </c>
      <c r="M1531" s="2">
        <v>19.63</v>
      </c>
      <c r="N1531" s="2">
        <v>2193</v>
      </c>
      <c r="O1531" s="2">
        <v>14</v>
      </c>
      <c r="P1531" s="2">
        <v>2</v>
      </c>
      <c r="Q1531" s="2">
        <v>1</v>
      </c>
      <c r="R1531" s="17">
        <v>529</v>
      </c>
      <c r="S1531" s="17">
        <v>284</v>
      </c>
      <c r="T1531" s="17">
        <v>136</v>
      </c>
      <c r="U1531" s="17">
        <v>106</v>
      </c>
      <c r="V1531" s="17">
        <v>95</v>
      </c>
      <c r="W1531" s="17">
        <v>85</v>
      </c>
      <c r="X1531" s="18">
        <v>8.9512083903328783</v>
      </c>
      <c r="Y1531" s="18">
        <v>175.71222070223439</v>
      </c>
      <c r="Z1531" s="19">
        <v>6.3839489284085726E-3</v>
      </c>
      <c r="AA1531" s="19">
        <v>0.12531691746466028</v>
      </c>
      <c r="AB1531" s="18">
        <v>1.4021428571428571</v>
      </c>
      <c r="AC1531" s="18">
        <v>27.524064285714285</v>
      </c>
      <c r="AD1531" s="17">
        <v>1</v>
      </c>
      <c r="AE1531" s="55">
        <v>13</v>
      </c>
      <c r="AF1531" s="18">
        <v>0.66225165562913912</v>
      </c>
      <c r="AG1531" s="20">
        <v>13</v>
      </c>
      <c r="AH1531" s="17">
        <v>180</v>
      </c>
      <c r="AI1531" s="18">
        <v>3.7107750472589789E-2</v>
      </c>
      <c r="AJ1531" s="18">
        <v>0.72842514177693751</v>
      </c>
      <c r="AK1531" s="18">
        <v>0.10905555555555554</v>
      </c>
      <c r="AL1531" s="59">
        <v>2.1407605555555551</v>
      </c>
      <c r="AM1531" s="7">
        <v>2.1407605555555551</v>
      </c>
    </row>
    <row r="1532" spans="1:39" x14ac:dyDescent="0.3">
      <c r="A1532" s="2">
        <v>1000540358</v>
      </c>
      <c r="B1532" s="2">
        <v>1000540358</v>
      </c>
      <c r="C1532" s="38">
        <v>2000723502</v>
      </c>
      <c r="D1532" s="43">
        <v>42780</v>
      </c>
      <c r="E1532" s="2" t="s">
        <v>99</v>
      </c>
      <c r="F1532" s="2" t="s">
        <v>89</v>
      </c>
      <c r="G1532" s="2" t="s">
        <v>83</v>
      </c>
      <c r="H1532" s="2" t="s">
        <v>87</v>
      </c>
      <c r="I1532" s="2" t="s">
        <v>100</v>
      </c>
      <c r="J1532" s="2" t="s">
        <v>76</v>
      </c>
      <c r="K1532" s="2" t="s">
        <v>75</v>
      </c>
      <c r="L1532" s="2" t="s">
        <v>104</v>
      </c>
      <c r="M1532" s="2">
        <v>21.43</v>
      </c>
      <c r="N1532" s="2">
        <v>2365</v>
      </c>
      <c r="O1532" s="2">
        <v>16</v>
      </c>
      <c r="P1532" s="2">
        <v>2</v>
      </c>
      <c r="Q1532" s="2">
        <v>1</v>
      </c>
      <c r="R1532" s="17">
        <v>628</v>
      </c>
      <c r="S1532" s="17">
        <v>313</v>
      </c>
      <c r="T1532" s="17">
        <v>148</v>
      </c>
      <c r="U1532" s="17">
        <v>117</v>
      </c>
      <c r="V1532" s="17">
        <v>101</v>
      </c>
      <c r="W1532" s="17">
        <v>87</v>
      </c>
      <c r="X1532" s="18">
        <v>9.0613107822410139</v>
      </c>
      <c r="Y1532" s="18">
        <v>194.18389006342494</v>
      </c>
      <c r="Z1532" s="19">
        <v>6.7653276955602533E-3</v>
      </c>
      <c r="AA1532" s="19">
        <v>0.14498097251585623</v>
      </c>
      <c r="AB1532" s="18">
        <v>1.339375</v>
      </c>
      <c r="AC1532" s="18">
        <v>28.702806249999998</v>
      </c>
      <c r="AD1532" s="17">
        <v>1</v>
      </c>
      <c r="AE1532" s="55">
        <v>134</v>
      </c>
      <c r="AF1532" s="18">
        <v>6.2529164722351842</v>
      </c>
      <c r="AG1532" s="20">
        <v>134</v>
      </c>
      <c r="AH1532" s="17">
        <v>188</v>
      </c>
      <c r="AI1532" s="18">
        <v>3.4124203821656048E-2</v>
      </c>
      <c r="AJ1532" s="18">
        <v>0.73128168789808912</v>
      </c>
      <c r="AK1532" s="18">
        <v>0.11398936170212766</v>
      </c>
      <c r="AL1532" s="59">
        <v>2.4427920212765959</v>
      </c>
      <c r="AM1532" s="7">
        <v>2.4427920212765959</v>
      </c>
    </row>
    <row r="1533" spans="1:39" x14ac:dyDescent="0.3">
      <c r="A1533" s="2">
        <v>1000294251</v>
      </c>
      <c r="B1533" s="2">
        <v>1000294251</v>
      </c>
      <c r="C1533" s="38">
        <v>2000723664</v>
      </c>
      <c r="D1533" s="43">
        <v>42780</v>
      </c>
      <c r="E1533" s="2" t="s">
        <v>99</v>
      </c>
      <c r="F1533" s="2" t="s">
        <v>88</v>
      </c>
      <c r="G1533" s="2" t="s">
        <v>83</v>
      </c>
      <c r="H1533" s="2" t="s">
        <v>87</v>
      </c>
      <c r="I1533" s="2" t="s">
        <v>100</v>
      </c>
      <c r="J1533" s="2" t="s">
        <v>76</v>
      </c>
      <c r="K1533" s="2" t="s">
        <v>75</v>
      </c>
      <c r="L1533" s="2" t="s">
        <v>104</v>
      </c>
      <c r="M1533" s="2">
        <v>17.059999999999999</v>
      </c>
      <c r="N1533" s="2">
        <v>1680</v>
      </c>
      <c r="O1533" s="2">
        <v>13</v>
      </c>
      <c r="P1533" s="2">
        <v>2</v>
      </c>
      <c r="Q1533" s="2">
        <v>1</v>
      </c>
      <c r="R1533" s="17">
        <v>364</v>
      </c>
      <c r="S1533" s="17">
        <v>146</v>
      </c>
      <c r="T1533" s="17">
        <v>63</v>
      </c>
      <c r="U1533" s="17">
        <v>39</v>
      </c>
      <c r="V1533" s="17">
        <v>31</v>
      </c>
      <c r="W1533" s="17">
        <v>29</v>
      </c>
      <c r="X1533" s="18">
        <v>10.154761904761905</v>
      </c>
      <c r="Y1533" s="18">
        <v>173.24023809523808</v>
      </c>
      <c r="Z1533" s="19">
        <v>7.7380952380952384E-3</v>
      </c>
      <c r="AA1533" s="19">
        <v>0.13201190476190475</v>
      </c>
      <c r="AB1533" s="18">
        <v>1.3123076923076922</v>
      </c>
      <c r="AC1533" s="18">
        <v>22.387969230769226</v>
      </c>
      <c r="AD1533" s="17">
        <v>1</v>
      </c>
      <c r="AE1533" s="55">
        <v>50</v>
      </c>
      <c r="AF1533" s="18">
        <v>2.9308323563892147</v>
      </c>
      <c r="AG1533" s="20">
        <v>50</v>
      </c>
      <c r="AH1533" s="17">
        <v>60</v>
      </c>
      <c r="AI1533" s="18">
        <v>4.6868131868131865E-2</v>
      </c>
      <c r="AJ1533" s="18">
        <v>0.79957032967032959</v>
      </c>
      <c r="AK1533" s="18">
        <v>0.28433333333333333</v>
      </c>
      <c r="AL1533" s="59">
        <v>4.8507266666666666</v>
      </c>
      <c r="AM1533" s="7">
        <v>4.8507266666666666</v>
      </c>
    </row>
    <row r="1534" spans="1:39" x14ac:dyDescent="0.3">
      <c r="A1534" s="2">
        <v>1000954703</v>
      </c>
      <c r="B1534" s="2">
        <v>1000954703</v>
      </c>
      <c r="C1534" s="38">
        <v>2000723760</v>
      </c>
      <c r="D1534" s="43">
        <v>42780</v>
      </c>
      <c r="E1534" s="2" t="s">
        <v>99</v>
      </c>
      <c r="F1534" s="2" t="s">
        <v>86</v>
      </c>
      <c r="G1534" s="2" t="s">
        <v>83</v>
      </c>
      <c r="H1534" s="2" t="s">
        <v>82</v>
      </c>
      <c r="I1534" s="2" t="s">
        <v>100</v>
      </c>
      <c r="J1534" s="2" t="s">
        <v>76</v>
      </c>
      <c r="K1534" s="2" t="s">
        <v>75</v>
      </c>
      <c r="L1534" s="2" t="s">
        <v>104</v>
      </c>
      <c r="M1534" s="2">
        <v>11.13</v>
      </c>
      <c r="N1534" s="2">
        <v>2570</v>
      </c>
      <c r="O1534" s="2">
        <v>16</v>
      </c>
      <c r="P1534" s="2">
        <v>3</v>
      </c>
      <c r="Q1534" s="2">
        <v>2</v>
      </c>
      <c r="R1534" s="17">
        <v>388</v>
      </c>
      <c r="S1534" s="17">
        <v>197</v>
      </c>
      <c r="T1534" s="17">
        <v>109</v>
      </c>
      <c r="U1534" s="17">
        <v>66</v>
      </c>
      <c r="V1534" s="17">
        <v>53</v>
      </c>
      <c r="W1534" s="17">
        <v>47</v>
      </c>
      <c r="X1534" s="18">
        <v>4.3307392996108955</v>
      </c>
      <c r="Y1534" s="18">
        <v>48.201128404669269</v>
      </c>
      <c r="Z1534" s="19">
        <v>6.2256809338521405E-3</v>
      </c>
      <c r="AA1534" s="19">
        <v>6.9291828793774324E-2</v>
      </c>
      <c r="AB1534" s="18">
        <v>0.69562500000000005</v>
      </c>
      <c r="AC1534" s="18">
        <v>7.7423062500000013</v>
      </c>
      <c r="AD1534" s="17">
        <v>1</v>
      </c>
      <c r="AE1534" s="55">
        <v>137</v>
      </c>
      <c r="AF1534" s="18">
        <v>12.309074573225516</v>
      </c>
      <c r="AG1534" s="20">
        <v>137</v>
      </c>
      <c r="AH1534" s="17">
        <v>100</v>
      </c>
      <c r="AI1534" s="18">
        <v>2.868556701030928E-2</v>
      </c>
      <c r="AJ1534" s="18">
        <v>0.31927036082474231</v>
      </c>
      <c r="AK1534" s="18">
        <v>0.11130000000000001</v>
      </c>
      <c r="AL1534" s="59">
        <v>1.2387690000000002</v>
      </c>
      <c r="AM1534" s="7">
        <v>1.2387690000000002</v>
      </c>
    </row>
    <row r="1535" spans="1:39" x14ac:dyDescent="0.3">
      <c r="A1535" s="2">
        <v>1000519097</v>
      </c>
      <c r="B1535" s="2">
        <v>1000519097</v>
      </c>
      <c r="C1535" s="38">
        <v>2000724060</v>
      </c>
      <c r="D1535" s="43">
        <v>42780</v>
      </c>
      <c r="E1535" s="2" t="s">
        <v>99</v>
      </c>
      <c r="F1535" s="2" t="s">
        <v>86</v>
      </c>
      <c r="G1535" s="2" t="s">
        <v>83</v>
      </c>
      <c r="H1535" s="2" t="s">
        <v>82</v>
      </c>
      <c r="I1535" s="2" t="s">
        <v>100</v>
      </c>
      <c r="J1535" s="2" t="s">
        <v>76</v>
      </c>
      <c r="K1535" s="2" t="s">
        <v>75</v>
      </c>
      <c r="L1535" s="2" t="s">
        <v>104</v>
      </c>
      <c r="M1535" s="2">
        <v>10.87</v>
      </c>
      <c r="N1535" s="2">
        <v>2308</v>
      </c>
      <c r="O1535" s="2">
        <v>14</v>
      </c>
      <c r="P1535" s="2">
        <v>3</v>
      </c>
      <c r="Q1535" s="2">
        <v>1</v>
      </c>
      <c r="R1535" s="17">
        <v>604</v>
      </c>
      <c r="S1535" s="17">
        <v>325</v>
      </c>
      <c r="T1535" s="17">
        <v>192</v>
      </c>
      <c r="U1535" s="17">
        <v>125</v>
      </c>
      <c r="V1535" s="17">
        <v>93</v>
      </c>
      <c r="W1535" s="17">
        <v>81</v>
      </c>
      <c r="X1535" s="18">
        <v>4.709705372616984</v>
      </c>
      <c r="Y1535" s="18">
        <v>51.194497400346613</v>
      </c>
      <c r="Z1535" s="19">
        <v>6.0658578856152513E-3</v>
      </c>
      <c r="AA1535" s="19">
        <v>6.5935875216637782E-2</v>
      </c>
      <c r="AB1535" s="18">
        <v>0.77642857142857136</v>
      </c>
      <c r="AC1535" s="18">
        <v>8.4397785714285707</v>
      </c>
      <c r="AD1535" s="17">
        <v>0</v>
      </c>
      <c r="AE1535" s="55">
        <v>0</v>
      </c>
      <c r="AF1535" s="18">
        <v>0</v>
      </c>
      <c r="AG1535" s="20">
        <v>0</v>
      </c>
      <c r="AH1535" s="17">
        <v>174</v>
      </c>
      <c r="AI1535" s="18">
        <v>1.7996688741721854E-2</v>
      </c>
      <c r="AJ1535" s="18">
        <v>0.19562400662251656</v>
      </c>
      <c r="AK1535" s="18">
        <v>6.2471264367816089E-2</v>
      </c>
      <c r="AL1535" s="59">
        <v>0.67906264367816083</v>
      </c>
      <c r="AM1535" s="7">
        <v>0.67906264367816083</v>
      </c>
    </row>
    <row r="1536" spans="1:39" x14ac:dyDescent="0.3">
      <c r="A1536" s="2">
        <v>1000320718</v>
      </c>
      <c r="B1536" s="2">
        <v>1000320718</v>
      </c>
      <c r="C1536" s="38">
        <v>2000724420</v>
      </c>
      <c r="D1536" s="43">
        <v>42780</v>
      </c>
      <c r="E1536" s="2" t="s">
        <v>99</v>
      </c>
      <c r="F1536" s="2" t="s">
        <v>85</v>
      </c>
      <c r="G1536" s="2" t="s">
        <v>83</v>
      </c>
      <c r="H1536" s="2" t="s">
        <v>82</v>
      </c>
      <c r="I1536" s="2" t="s">
        <v>100</v>
      </c>
      <c r="J1536" s="2" t="s">
        <v>76</v>
      </c>
      <c r="K1536" s="2" t="s">
        <v>75</v>
      </c>
      <c r="L1536" s="2" t="s">
        <v>104</v>
      </c>
      <c r="M1536" s="2">
        <v>15.51</v>
      </c>
      <c r="N1536" s="2">
        <v>2331</v>
      </c>
      <c r="O1536" s="2">
        <v>12</v>
      </c>
      <c r="P1536" s="2">
        <v>3</v>
      </c>
      <c r="Q1536" s="2">
        <v>1</v>
      </c>
      <c r="R1536" s="17">
        <v>676</v>
      </c>
      <c r="S1536" s="17">
        <v>370</v>
      </c>
      <c r="T1536" s="17">
        <v>214</v>
      </c>
      <c r="U1536" s="17">
        <v>134</v>
      </c>
      <c r="V1536" s="17">
        <v>112</v>
      </c>
      <c r="W1536" s="17">
        <v>106</v>
      </c>
      <c r="X1536" s="18">
        <v>6.653796653796654</v>
      </c>
      <c r="Y1536" s="18">
        <v>103.2003861003861</v>
      </c>
      <c r="Z1536" s="19">
        <v>5.1480051480051478E-3</v>
      </c>
      <c r="AA1536" s="19">
        <v>7.9845559845559841E-2</v>
      </c>
      <c r="AB1536" s="18">
        <v>1.2925</v>
      </c>
      <c r="AC1536" s="18">
        <v>20.046675</v>
      </c>
      <c r="AD1536" s="17">
        <v>0</v>
      </c>
      <c r="AE1536" s="55">
        <v>0</v>
      </c>
      <c r="AF1536" s="18">
        <v>0</v>
      </c>
      <c r="AG1536" s="20">
        <v>0</v>
      </c>
      <c r="AH1536" s="17">
        <v>218</v>
      </c>
      <c r="AI1536" s="18">
        <v>2.2943786982248519E-2</v>
      </c>
      <c r="AJ1536" s="18">
        <v>0.35585813609467454</v>
      </c>
      <c r="AK1536" s="18">
        <v>7.1146788990825688E-2</v>
      </c>
      <c r="AL1536" s="59">
        <v>1.1034866972477064</v>
      </c>
      <c r="AM1536" s="7">
        <v>1.1034866972477064</v>
      </c>
    </row>
    <row r="1537" spans="1:39" x14ac:dyDescent="0.3">
      <c r="A1537" s="2">
        <v>1000367619</v>
      </c>
      <c r="B1537" s="2">
        <v>1000367619</v>
      </c>
      <c r="C1537" s="38">
        <v>2000724718</v>
      </c>
      <c r="D1537" s="43">
        <v>42780</v>
      </c>
      <c r="E1537" s="2" t="s">
        <v>99</v>
      </c>
      <c r="F1537" s="2" t="s">
        <v>84</v>
      </c>
      <c r="G1537" s="2" t="s">
        <v>83</v>
      </c>
      <c r="H1537" s="2" t="s">
        <v>82</v>
      </c>
      <c r="I1537" s="2" t="s">
        <v>100</v>
      </c>
      <c r="J1537" s="2" t="s">
        <v>76</v>
      </c>
      <c r="K1537" s="2" t="s">
        <v>75</v>
      </c>
      <c r="L1537" s="2" t="s">
        <v>104</v>
      </c>
      <c r="M1537" s="2">
        <v>15.39</v>
      </c>
      <c r="N1537" s="2">
        <v>2030</v>
      </c>
      <c r="O1537" s="2">
        <v>6</v>
      </c>
      <c r="P1537" s="2">
        <v>2</v>
      </c>
      <c r="Q1537" s="2">
        <v>1</v>
      </c>
      <c r="R1537" s="17">
        <v>546</v>
      </c>
      <c r="S1537" s="17">
        <v>265</v>
      </c>
      <c r="T1537" s="17">
        <v>138</v>
      </c>
      <c r="U1537" s="17">
        <v>90</v>
      </c>
      <c r="V1537" s="17">
        <v>74</v>
      </c>
      <c r="W1537" s="17">
        <v>69</v>
      </c>
      <c r="X1537" s="18">
        <v>7.5812807881773407</v>
      </c>
      <c r="Y1537" s="18">
        <v>116.67591133004927</v>
      </c>
      <c r="Z1537" s="19">
        <v>2.9556650246305421E-3</v>
      </c>
      <c r="AA1537" s="19">
        <v>4.5487684729064046E-2</v>
      </c>
      <c r="AB1537" s="18">
        <v>2.5649999999999999</v>
      </c>
      <c r="AC1537" s="18">
        <v>39.475349999999999</v>
      </c>
      <c r="AD1537" s="17">
        <v>0</v>
      </c>
      <c r="AE1537" s="55">
        <v>0</v>
      </c>
      <c r="AF1537" s="18">
        <v>0</v>
      </c>
      <c r="AG1537" s="20">
        <v>0</v>
      </c>
      <c r="AH1537" s="17">
        <v>143</v>
      </c>
      <c r="AI1537" s="18">
        <v>2.8186813186813188E-2</v>
      </c>
      <c r="AJ1537" s="18">
        <v>0.43379505494505499</v>
      </c>
      <c r="AK1537" s="18">
        <v>0.10762237762237763</v>
      </c>
      <c r="AL1537" s="59">
        <v>1.6563083916083918</v>
      </c>
      <c r="AM1537" s="7">
        <v>1.6563083916083918</v>
      </c>
    </row>
    <row r="1538" spans="1:39" x14ac:dyDescent="0.3">
      <c r="A1538" s="2">
        <v>1000169876</v>
      </c>
      <c r="B1538" s="2">
        <v>1000169876</v>
      </c>
      <c r="C1538" s="38">
        <v>2000724786</v>
      </c>
      <c r="D1538" s="43">
        <v>42780</v>
      </c>
      <c r="E1538" s="2" t="s">
        <v>99</v>
      </c>
      <c r="F1538" s="2" t="s">
        <v>79</v>
      </c>
      <c r="G1538" s="2" t="s">
        <v>7</v>
      </c>
      <c r="H1538" s="2" t="s">
        <v>78</v>
      </c>
      <c r="I1538" s="2" t="s">
        <v>98</v>
      </c>
      <c r="J1538" s="2" t="s">
        <v>76</v>
      </c>
      <c r="K1538" s="2" t="s">
        <v>75</v>
      </c>
      <c r="L1538" s="2" t="s">
        <v>104</v>
      </c>
      <c r="M1538" s="2">
        <v>26.41</v>
      </c>
      <c r="N1538" s="2">
        <v>1537</v>
      </c>
      <c r="O1538" s="2">
        <v>21</v>
      </c>
      <c r="P1538" s="2">
        <v>1</v>
      </c>
      <c r="Q1538" s="2">
        <v>1</v>
      </c>
      <c r="R1538" s="17">
        <v>415</v>
      </c>
      <c r="S1538" s="17">
        <v>203</v>
      </c>
      <c r="T1538" s="17">
        <v>86</v>
      </c>
      <c r="U1538" s="17">
        <v>54</v>
      </c>
      <c r="V1538" s="17">
        <v>39</v>
      </c>
      <c r="W1538" s="17">
        <v>35</v>
      </c>
      <c r="X1538" s="18">
        <v>17.182823682498373</v>
      </c>
      <c r="Y1538" s="18">
        <v>453.79837345478205</v>
      </c>
      <c r="Z1538" s="19">
        <v>1.3662979830839297E-2</v>
      </c>
      <c r="AA1538" s="19">
        <v>0.36083929733246584</v>
      </c>
      <c r="AB1538" s="18">
        <v>1.2576190476190476</v>
      </c>
      <c r="AC1538" s="18">
        <v>33.213719047619051</v>
      </c>
      <c r="AD1538" s="17">
        <v>1</v>
      </c>
      <c r="AE1538" s="55">
        <v>92</v>
      </c>
      <c r="AF1538" s="18">
        <v>3.4835289663006437</v>
      </c>
      <c r="AG1538" s="20">
        <v>92</v>
      </c>
      <c r="AH1538" s="17">
        <v>74</v>
      </c>
      <c r="AI1538" s="18">
        <v>6.3638554216867468E-2</v>
      </c>
      <c r="AJ1538" s="18">
        <v>1.6806942168674699</v>
      </c>
      <c r="AK1538" s="18">
        <v>0.35689189189189191</v>
      </c>
      <c r="AL1538" s="59">
        <v>9.4255148648648657</v>
      </c>
      <c r="AM1538" s="7">
        <v>9.4255148648648657</v>
      </c>
    </row>
    <row r="1539" spans="1:39" x14ac:dyDescent="0.3">
      <c r="A1539" s="2">
        <v>1000694315</v>
      </c>
      <c r="B1539" s="2">
        <v>1000694315</v>
      </c>
      <c r="C1539" s="38">
        <v>2000725368</v>
      </c>
      <c r="D1539" s="43">
        <v>42780</v>
      </c>
      <c r="E1539" s="2" t="s">
        <v>99</v>
      </c>
      <c r="F1539" s="2" t="s">
        <v>96</v>
      </c>
      <c r="G1539" s="2" t="s">
        <v>95</v>
      </c>
      <c r="H1539" s="2" t="s">
        <v>78</v>
      </c>
      <c r="I1539" s="2" t="s">
        <v>98</v>
      </c>
      <c r="J1539" s="2" t="s">
        <v>76</v>
      </c>
      <c r="K1539" s="2" t="s">
        <v>75</v>
      </c>
      <c r="L1539" s="2" t="s">
        <v>104</v>
      </c>
      <c r="M1539" s="2">
        <v>39.75</v>
      </c>
      <c r="N1539" s="2">
        <v>2646</v>
      </c>
      <c r="O1539" s="2">
        <v>33</v>
      </c>
      <c r="P1539" s="2">
        <v>3</v>
      </c>
      <c r="Q1539" s="2">
        <v>2</v>
      </c>
      <c r="R1539" s="17">
        <v>581</v>
      </c>
      <c r="S1539" s="17">
        <v>256</v>
      </c>
      <c r="T1539" s="17">
        <v>131</v>
      </c>
      <c r="U1539" s="17">
        <v>98</v>
      </c>
      <c r="V1539" s="17">
        <v>80</v>
      </c>
      <c r="W1539" s="17">
        <v>72</v>
      </c>
      <c r="X1539" s="18">
        <v>15.022675736961451</v>
      </c>
      <c r="Y1539" s="18">
        <v>597.15136054421771</v>
      </c>
      <c r="Z1539" s="19">
        <v>1.2471655328798186E-2</v>
      </c>
      <c r="AA1539" s="19">
        <v>0.49574829931972791</v>
      </c>
      <c r="AB1539" s="18">
        <v>1.2045454545454546</v>
      </c>
      <c r="AC1539" s="18">
        <v>47.88068181818182</v>
      </c>
      <c r="AD1539" s="17">
        <v>2</v>
      </c>
      <c r="AE1539" s="55">
        <v>180</v>
      </c>
      <c r="AF1539" s="18">
        <v>4.5283018867924527</v>
      </c>
      <c r="AG1539" s="20">
        <v>180</v>
      </c>
      <c r="AH1539" s="17">
        <v>152</v>
      </c>
      <c r="AI1539" s="18">
        <v>6.8416523235800344E-2</v>
      </c>
      <c r="AJ1539" s="18">
        <v>2.7195567986230635</v>
      </c>
      <c r="AK1539" s="18">
        <v>0.26151315789473684</v>
      </c>
      <c r="AL1539" s="59">
        <v>10.395148026315789</v>
      </c>
      <c r="AM1539" s="7">
        <v>10.395148026315789</v>
      </c>
    </row>
    <row r="1540" spans="1:39" x14ac:dyDescent="0.3">
      <c r="A1540" s="2">
        <v>1000768508</v>
      </c>
      <c r="B1540" s="2">
        <v>1000768508</v>
      </c>
      <c r="C1540" s="38">
        <v>2000725898</v>
      </c>
      <c r="D1540" s="43">
        <v>42780</v>
      </c>
      <c r="E1540" s="2" t="s">
        <v>99</v>
      </c>
      <c r="F1540" s="2" t="s">
        <v>94</v>
      </c>
      <c r="G1540" s="2" t="s">
        <v>93</v>
      </c>
      <c r="H1540" s="2" t="s">
        <v>78</v>
      </c>
      <c r="I1540" s="2" t="s">
        <v>98</v>
      </c>
      <c r="J1540" s="2" t="s">
        <v>76</v>
      </c>
      <c r="K1540" s="2" t="s">
        <v>75</v>
      </c>
      <c r="L1540" s="2" t="s">
        <v>104</v>
      </c>
      <c r="M1540" s="2">
        <v>90.8</v>
      </c>
      <c r="N1540" s="2">
        <v>8202</v>
      </c>
      <c r="O1540" s="2">
        <v>69</v>
      </c>
      <c r="P1540" s="2">
        <v>7</v>
      </c>
      <c r="Q1540" s="2">
        <v>4</v>
      </c>
      <c r="R1540" s="17">
        <v>1909</v>
      </c>
      <c r="S1540" s="17">
        <v>895</v>
      </c>
      <c r="T1540" s="17">
        <v>466</v>
      </c>
      <c r="U1540" s="17">
        <v>363</v>
      </c>
      <c r="V1540" s="17">
        <v>258</v>
      </c>
      <c r="W1540" s="17">
        <v>232</v>
      </c>
      <c r="X1540" s="18">
        <v>11.070470616922702</v>
      </c>
      <c r="Y1540" s="18">
        <v>1005.1987320165813</v>
      </c>
      <c r="Z1540" s="19">
        <v>8.4125822970007313E-3</v>
      </c>
      <c r="AA1540" s="19">
        <v>0.76386247256766637</v>
      </c>
      <c r="AB1540" s="18">
        <v>1.3159420289855073</v>
      </c>
      <c r="AC1540" s="18">
        <v>119.48753623188405</v>
      </c>
      <c r="AD1540" s="17">
        <v>4</v>
      </c>
      <c r="AE1540" s="55">
        <v>568</v>
      </c>
      <c r="AF1540" s="18">
        <v>6.2555066079295152</v>
      </c>
      <c r="AG1540" s="20">
        <v>568</v>
      </c>
      <c r="AH1540" s="17">
        <v>490</v>
      </c>
      <c r="AI1540" s="18">
        <v>4.7564169722367731E-2</v>
      </c>
      <c r="AJ1540" s="18">
        <v>4.3188266107909898</v>
      </c>
      <c r="AK1540" s="18">
        <v>0.18530612244897959</v>
      </c>
      <c r="AL1540" s="59">
        <v>16.825795918367348</v>
      </c>
      <c r="AM1540" s="7">
        <v>16.825795918367348</v>
      </c>
    </row>
    <row r="1541" spans="1:39" x14ac:dyDescent="0.3">
      <c r="A1541" s="2">
        <v>1000872263</v>
      </c>
      <c r="B1541" s="2">
        <v>1000872263</v>
      </c>
      <c r="C1541" s="38">
        <v>2000726158</v>
      </c>
      <c r="D1541" s="43">
        <v>42780</v>
      </c>
      <c r="E1541" s="2" t="s">
        <v>99</v>
      </c>
      <c r="F1541" s="2" t="s">
        <v>92</v>
      </c>
      <c r="G1541" s="2" t="s">
        <v>83</v>
      </c>
      <c r="H1541" s="2" t="s">
        <v>90</v>
      </c>
      <c r="I1541" s="2" t="s">
        <v>98</v>
      </c>
      <c r="J1541" s="2" t="s">
        <v>76</v>
      </c>
      <c r="K1541" s="2" t="s">
        <v>75</v>
      </c>
      <c r="L1541" s="2" t="s">
        <v>104</v>
      </c>
      <c r="M1541" s="2">
        <v>53.95</v>
      </c>
      <c r="N1541" s="2">
        <v>5502</v>
      </c>
      <c r="O1541" s="2">
        <v>44</v>
      </c>
      <c r="P1541" s="2">
        <v>5</v>
      </c>
      <c r="Q1541" s="2">
        <v>2</v>
      </c>
      <c r="R1541" s="17">
        <v>966</v>
      </c>
      <c r="S1541" s="17">
        <v>400</v>
      </c>
      <c r="T1541" s="17">
        <v>217</v>
      </c>
      <c r="U1541" s="17">
        <v>136</v>
      </c>
      <c r="V1541" s="17">
        <v>119</v>
      </c>
      <c r="W1541" s="17">
        <v>106</v>
      </c>
      <c r="X1541" s="18">
        <v>9.805525263540531</v>
      </c>
      <c r="Y1541" s="18">
        <v>529.00808796801164</v>
      </c>
      <c r="Z1541" s="19">
        <v>7.9970919665576148E-3</v>
      </c>
      <c r="AA1541" s="19">
        <v>0.43144311159578336</v>
      </c>
      <c r="AB1541" s="18">
        <v>1.2261363636363638</v>
      </c>
      <c r="AC1541" s="18">
        <v>66.150056818181824</v>
      </c>
      <c r="AD1541" s="17">
        <v>2</v>
      </c>
      <c r="AE1541" s="55">
        <v>270</v>
      </c>
      <c r="AF1541" s="18">
        <v>5.0046339202965706</v>
      </c>
      <c r="AG1541" s="20">
        <v>270</v>
      </c>
      <c r="AH1541" s="17">
        <v>225</v>
      </c>
      <c r="AI1541" s="18">
        <v>5.5848861283643893E-2</v>
      </c>
      <c r="AJ1541" s="18">
        <v>3.013046066252588</v>
      </c>
      <c r="AK1541" s="18">
        <v>0.23977777777777778</v>
      </c>
      <c r="AL1541" s="59">
        <v>12.936011111111112</v>
      </c>
      <c r="AM1541" s="7">
        <v>12.936011111111112</v>
      </c>
    </row>
    <row r="1542" spans="1:39" x14ac:dyDescent="0.3">
      <c r="A1542" s="2">
        <v>1000373966</v>
      </c>
      <c r="B1542" s="2">
        <v>1000373966</v>
      </c>
      <c r="C1542" s="38">
        <v>2000726340</v>
      </c>
      <c r="D1542" s="43">
        <v>42780</v>
      </c>
      <c r="E1542" s="2" t="s">
        <v>99</v>
      </c>
      <c r="F1542" s="2" t="s">
        <v>91</v>
      </c>
      <c r="G1542" s="2" t="s">
        <v>83</v>
      </c>
      <c r="H1542" s="2" t="s">
        <v>90</v>
      </c>
      <c r="I1542" s="2" t="s">
        <v>98</v>
      </c>
      <c r="J1542" s="2" t="s">
        <v>76</v>
      </c>
      <c r="K1542" s="2" t="s">
        <v>75</v>
      </c>
      <c r="L1542" s="2" t="s">
        <v>104</v>
      </c>
      <c r="M1542" s="2">
        <v>26.52</v>
      </c>
      <c r="N1542" s="2">
        <v>2750</v>
      </c>
      <c r="O1542" s="2">
        <v>21</v>
      </c>
      <c r="P1542" s="2">
        <v>3</v>
      </c>
      <c r="Q1542" s="2">
        <v>2</v>
      </c>
      <c r="R1542" s="17">
        <v>519</v>
      </c>
      <c r="S1542" s="17">
        <v>245</v>
      </c>
      <c r="T1542" s="17">
        <v>140</v>
      </c>
      <c r="U1542" s="17">
        <v>104</v>
      </c>
      <c r="V1542" s="17">
        <v>83</v>
      </c>
      <c r="W1542" s="17">
        <v>78</v>
      </c>
      <c r="X1542" s="18">
        <v>9.6436363636363627</v>
      </c>
      <c r="Y1542" s="18">
        <v>255.74923636363633</v>
      </c>
      <c r="Z1542" s="19">
        <v>7.6363636363636364E-3</v>
      </c>
      <c r="AA1542" s="19">
        <v>0.20251636363636363</v>
      </c>
      <c r="AB1542" s="18">
        <v>1.2628571428571429</v>
      </c>
      <c r="AC1542" s="18">
        <v>33.490971428571427</v>
      </c>
      <c r="AD1542" s="17">
        <v>1</v>
      </c>
      <c r="AE1542" s="55">
        <v>188</v>
      </c>
      <c r="AF1542" s="18">
        <v>7.0889894419306181</v>
      </c>
      <c r="AG1542" s="20">
        <v>188</v>
      </c>
      <c r="AH1542" s="17">
        <v>161</v>
      </c>
      <c r="AI1542" s="18">
        <v>5.1098265895953759E-2</v>
      </c>
      <c r="AJ1542" s="18">
        <v>1.3551260115606938</v>
      </c>
      <c r="AK1542" s="18">
        <v>0.16472049689440993</v>
      </c>
      <c r="AL1542" s="59">
        <v>4.3683875776397514</v>
      </c>
      <c r="AM1542" s="7">
        <v>4.3683875776397514</v>
      </c>
    </row>
    <row r="1543" spans="1:39" x14ac:dyDescent="0.3">
      <c r="A1543" s="2">
        <v>1000496174</v>
      </c>
      <c r="B1543" s="2">
        <v>1000496174</v>
      </c>
      <c r="C1543" s="38">
        <v>2000726580</v>
      </c>
      <c r="D1543" s="43">
        <v>42780</v>
      </c>
      <c r="E1543" s="2" t="s">
        <v>99</v>
      </c>
      <c r="F1543" s="2" t="s">
        <v>89</v>
      </c>
      <c r="G1543" s="2" t="s">
        <v>83</v>
      </c>
      <c r="H1543" s="2" t="s">
        <v>87</v>
      </c>
      <c r="I1543" s="2" t="s">
        <v>98</v>
      </c>
      <c r="J1543" s="2" t="s">
        <v>76</v>
      </c>
      <c r="K1543" s="2" t="s">
        <v>75</v>
      </c>
      <c r="L1543" s="2" t="s">
        <v>104</v>
      </c>
      <c r="M1543" s="2">
        <v>19.98</v>
      </c>
      <c r="N1543" s="2">
        <v>1987</v>
      </c>
      <c r="O1543" s="2">
        <v>16</v>
      </c>
      <c r="P1543" s="2">
        <v>2</v>
      </c>
      <c r="Q1543" s="2">
        <v>1</v>
      </c>
      <c r="R1543" s="17">
        <v>336</v>
      </c>
      <c r="S1543" s="17">
        <v>178</v>
      </c>
      <c r="T1543" s="17">
        <v>99</v>
      </c>
      <c r="U1543" s="17">
        <v>71</v>
      </c>
      <c r="V1543" s="17">
        <v>54</v>
      </c>
      <c r="W1543" s="17">
        <v>51</v>
      </c>
      <c r="X1543" s="18">
        <v>10.055359838953196</v>
      </c>
      <c r="Y1543" s="18">
        <v>200.90608958228486</v>
      </c>
      <c r="Z1543" s="19">
        <v>8.0523402113739304E-3</v>
      </c>
      <c r="AA1543" s="19">
        <v>0.16088575742325112</v>
      </c>
      <c r="AB1543" s="18">
        <v>1.24875</v>
      </c>
      <c r="AC1543" s="18">
        <v>24.950025</v>
      </c>
      <c r="AD1543" s="17">
        <v>1</v>
      </c>
      <c r="AE1543" s="55">
        <v>167</v>
      </c>
      <c r="AF1543" s="18">
        <v>8.3583583583583589</v>
      </c>
      <c r="AG1543" s="20">
        <v>167.00000000000003</v>
      </c>
      <c r="AH1543" s="17">
        <v>105</v>
      </c>
      <c r="AI1543" s="18">
        <v>5.9464285714285713E-2</v>
      </c>
      <c r="AJ1543" s="18">
        <v>1.1880964285714286</v>
      </c>
      <c r="AK1543" s="18">
        <v>0.19028571428571428</v>
      </c>
      <c r="AL1543" s="59">
        <v>3.8019085714285712</v>
      </c>
      <c r="AM1543" s="7">
        <v>3.8019085714285712</v>
      </c>
    </row>
    <row r="1544" spans="1:39" x14ac:dyDescent="0.3">
      <c r="A1544" s="2">
        <v>1000170899</v>
      </c>
      <c r="B1544" s="2">
        <v>1000170899</v>
      </c>
      <c r="C1544" s="38">
        <v>2000727118</v>
      </c>
      <c r="D1544" s="43">
        <v>42780</v>
      </c>
      <c r="E1544" s="2" t="s">
        <v>99</v>
      </c>
      <c r="F1544" s="2" t="s">
        <v>88</v>
      </c>
      <c r="G1544" s="2" t="s">
        <v>83</v>
      </c>
      <c r="H1544" s="2" t="s">
        <v>87</v>
      </c>
      <c r="I1544" s="2" t="s">
        <v>98</v>
      </c>
      <c r="J1544" s="2" t="s">
        <v>76</v>
      </c>
      <c r="K1544" s="2" t="s">
        <v>75</v>
      </c>
      <c r="L1544" s="2" t="s">
        <v>104</v>
      </c>
      <c r="M1544" s="2">
        <v>19.2</v>
      </c>
      <c r="N1544" s="2">
        <v>2027</v>
      </c>
      <c r="O1544" s="2">
        <v>18</v>
      </c>
      <c r="P1544" s="2">
        <v>2</v>
      </c>
      <c r="Q1544" s="2">
        <v>1</v>
      </c>
      <c r="R1544" s="17">
        <v>355</v>
      </c>
      <c r="S1544" s="17">
        <v>188</v>
      </c>
      <c r="T1544" s="17">
        <v>88</v>
      </c>
      <c r="U1544" s="17">
        <v>62</v>
      </c>
      <c r="V1544" s="17">
        <v>49</v>
      </c>
      <c r="W1544" s="17">
        <v>43</v>
      </c>
      <c r="X1544" s="18">
        <v>9.4721262950172669</v>
      </c>
      <c r="Y1544" s="18">
        <v>181.86482486433152</v>
      </c>
      <c r="Z1544" s="19">
        <v>8.8801184015786881E-3</v>
      </c>
      <c r="AA1544" s="19">
        <v>0.17049827331031081</v>
      </c>
      <c r="AB1544" s="18">
        <v>1.0666666666666667</v>
      </c>
      <c r="AC1544" s="18">
        <v>20.48</v>
      </c>
      <c r="AD1544" s="17">
        <v>1</v>
      </c>
      <c r="AE1544" s="55">
        <v>199</v>
      </c>
      <c r="AF1544" s="18">
        <v>10.364583333333334</v>
      </c>
      <c r="AG1544" s="20">
        <v>199</v>
      </c>
      <c r="AH1544" s="17">
        <v>92</v>
      </c>
      <c r="AI1544" s="18">
        <v>5.4084507042253517E-2</v>
      </c>
      <c r="AJ1544" s="18">
        <v>1.0384225352112675</v>
      </c>
      <c r="AK1544" s="18">
        <v>0.20869565217391303</v>
      </c>
      <c r="AL1544" s="59">
        <v>4.0069565217391299</v>
      </c>
      <c r="AM1544" s="7">
        <v>4.0069565217391299</v>
      </c>
    </row>
    <row r="1545" spans="1:39" x14ac:dyDescent="0.3">
      <c r="A1545" s="2">
        <v>1000556562</v>
      </c>
      <c r="B1545" s="2">
        <v>1000556562</v>
      </c>
      <c r="C1545" s="38">
        <v>2000727358</v>
      </c>
      <c r="D1545" s="43">
        <v>42780</v>
      </c>
      <c r="E1545" s="2" t="s">
        <v>99</v>
      </c>
      <c r="F1545" s="2" t="s">
        <v>86</v>
      </c>
      <c r="G1545" s="2" t="s">
        <v>83</v>
      </c>
      <c r="H1545" s="2" t="s">
        <v>82</v>
      </c>
      <c r="I1545" s="2" t="s">
        <v>98</v>
      </c>
      <c r="J1545" s="2" t="s">
        <v>76</v>
      </c>
      <c r="K1545" s="2" t="s">
        <v>75</v>
      </c>
      <c r="L1545" s="2" t="s">
        <v>104</v>
      </c>
      <c r="M1545" s="2">
        <v>15.64</v>
      </c>
      <c r="N1545" s="2">
        <v>3391</v>
      </c>
      <c r="O1545" s="2">
        <v>26</v>
      </c>
      <c r="P1545" s="2">
        <v>3</v>
      </c>
      <c r="Q1545" s="2">
        <v>2</v>
      </c>
      <c r="R1545" s="17">
        <v>571</v>
      </c>
      <c r="S1545" s="17">
        <v>250</v>
      </c>
      <c r="T1545" s="17">
        <v>139</v>
      </c>
      <c r="U1545" s="17">
        <v>108</v>
      </c>
      <c r="V1545" s="17">
        <v>76</v>
      </c>
      <c r="W1545" s="17">
        <v>68</v>
      </c>
      <c r="X1545" s="18">
        <v>4.612208787968151</v>
      </c>
      <c r="Y1545" s="18">
        <v>72.134945443821891</v>
      </c>
      <c r="Z1545" s="19">
        <v>7.6673547626069007E-3</v>
      </c>
      <c r="AA1545" s="19">
        <v>0.11991742848717193</v>
      </c>
      <c r="AB1545" s="18">
        <v>0.60153846153846158</v>
      </c>
      <c r="AC1545" s="18">
        <v>9.4080615384615403</v>
      </c>
      <c r="AD1545" s="17">
        <v>1</v>
      </c>
      <c r="AE1545" s="55">
        <v>90</v>
      </c>
      <c r="AF1545" s="18">
        <v>5.7544757033248084</v>
      </c>
      <c r="AG1545" s="20">
        <v>90</v>
      </c>
      <c r="AH1545" s="17">
        <v>144</v>
      </c>
      <c r="AI1545" s="18">
        <v>2.7390542907180387E-2</v>
      </c>
      <c r="AJ1545" s="18">
        <v>0.42838809106830128</v>
      </c>
      <c r="AK1545" s="18">
        <v>0.10861111111111112</v>
      </c>
      <c r="AL1545" s="59">
        <v>1.698677777777778</v>
      </c>
      <c r="AM1545" s="7">
        <v>1.698677777777778</v>
      </c>
    </row>
    <row r="1546" spans="1:39" x14ac:dyDescent="0.3">
      <c r="A1546" s="2">
        <v>1000215173</v>
      </c>
      <c r="B1546" s="2">
        <v>1000215173</v>
      </c>
      <c r="C1546" s="38">
        <v>2000727426</v>
      </c>
      <c r="D1546" s="43">
        <v>42780</v>
      </c>
      <c r="E1546" s="2" t="s">
        <v>99</v>
      </c>
      <c r="F1546" s="2" t="s">
        <v>86</v>
      </c>
      <c r="G1546" s="2" t="s">
        <v>83</v>
      </c>
      <c r="H1546" s="2" t="s">
        <v>82</v>
      </c>
      <c r="I1546" s="2" t="s">
        <v>98</v>
      </c>
      <c r="J1546" s="2" t="s">
        <v>76</v>
      </c>
      <c r="K1546" s="2" t="s">
        <v>75</v>
      </c>
      <c r="L1546" s="2" t="s">
        <v>104</v>
      </c>
      <c r="M1546" s="2">
        <v>16.489999999999998</v>
      </c>
      <c r="N1546" s="2">
        <v>3042</v>
      </c>
      <c r="O1546" s="2">
        <v>20</v>
      </c>
      <c r="P1546" s="2">
        <v>3</v>
      </c>
      <c r="Q1546" s="2">
        <v>2</v>
      </c>
      <c r="R1546" s="17">
        <v>496</v>
      </c>
      <c r="S1546" s="17">
        <v>296</v>
      </c>
      <c r="T1546" s="17">
        <v>147</v>
      </c>
      <c r="U1546" s="17">
        <v>93</v>
      </c>
      <c r="V1546" s="17">
        <v>83</v>
      </c>
      <c r="W1546" s="17">
        <v>73</v>
      </c>
      <c r="X1546" s="18">
        <v>5.4207758053911892</v>
      </c>
      <c r="Y1546" s="18">
        <v>89.388593030900708</v>
      </c>
      <c r="Z1546" s="19">
        <v>6.5746219592373442E-3</v>
      </c>
      <c r="AA1546" s="19">
        <v>0.1084155161078238</v>
      </c>
      <c r="AB1546" s="18">
        <v>0.8244999999999999</v>
      </c>
      <c r="AC1546" s="18">
        <v>13.596004999999996</v>
      </c>
      <c r="AD1546" s="17">
        <v>0</v>
      </c>
      <c r="AE1546" s="55">
        <v>0</v>
      </c>
      <c r="AF1546" s="18">
        <v>0</v>
      </c>
      <c r="AG1546" s="20">
        <v>0</v>
      </c>
      <c r="AH1546" s="17">
        <v>156</v>
      </c>
      <c r="AI1546" s="18">
        <v>3.324596774193548E-2</v>
      </c>
      <c r="AJ1546" s="18">
        <v>0.54822600806451605</v>
      </c>
      <c r="AK1546" s="18">
        <v>0.1057051282051282</v>
      </c>
      <c r="AL1546" s="59">
        <v>1.743077564102564</v>
      </c>
      <c r="AM1546" s="7">
        <v>1.743077564102564</v>
      </c>
    </row>
    <row r="1547" spans="1:39" x14ac:dyDescent="0.3">
      <c r="A1547" s="2">
        <v>1000643102</v>
      </c>
      <c r="B1547" s="2">
        <v>1000643102</v>
      </c>
      <c r="C1547" s="38">
        <v>2000728166</v>
      </c>
      <c r="D1547" s="43">
        <v>42780</v>
      </c>
      <c r="E1547" s="2" t="s">
        <v>99</v>
      </c>
      <c r="F1547" s="2" t="s">
        <v>85</v>
      </c>
      <c r="G1547" s="2" t="s">
        <v>83</v>
      </c>
      <c r="H1547" s="2" t="s">
        <v>82</v>
      </c>
      <c r="I1547" s="2" t="s">
        <v>98</v>
      </c>
      <c r="J1547" s="2" t="s">
        <v>76</v>
      </c>
      <c r="K1547" s="2" t="s">
        <v>75</v>
      </c>
      <c r="L1547" s="2" t="s">
        <v>104</v>
      </c>
      <c r="M1547" s="2">
        <v>15.68</v>
      </c>
      <c r="N1547" s="2">
        <v>2987</v>
      </c>
      <c r="O1547" s="2">
        <v>16</v>
      </c>
      <c r="P1547" s="2">
        <v>3</v>
      </c>
      <c r="Q1547" s="2">
        <v>2</v>
      </c>
      <c r="R1547" s="17">
        <v>860</v>
      </c>
      <c r="S1547" s="17">
        <v>392</v>
      </c>
      <c r="T1547" s="17">
        <v>192</v>
      </c>
      <c r="U1547" s="17">
        <v>128</v>
      </c>
      <c r="V1547" s="17">
        <v>101</v>
      </c>
      <c r="W1547" s="17">
        <v>96</v>
      </c>
      <c r="X1547" s="18">
        <v>5.2494141278875119</v>
      </c>
      <c r="Y1547" s="18">
        <v>82.310813525276188</v>
      </c>
      <c r="Z1547" s="19">
        <v>5.3565450284566458E-3</v>
      </c>
      <c r="AA1547" s="19">
        <v>8.3990626046200209E-2</v>
      </c>
      <c r="AB1547" s="18">
        <v>0.98</v>
      </c>
      <c r="AC1547" s="18">
        <v>15.366399999999999</v>
      </c>
      <c r="AD1547" s="17">
        <v>0</v>
      </c>
      <c r="AE1547" s="55">
        <v>0</v>
      </c>
      <c r="AF1547" s="18">
        <v>0</v>
      </c>
      <c r="AG1547" s="20">
        <v>0</v>
      </c>
      <c r="AH1547" s="17">
        <v>197</v>
      </c>
      <c r="AI1547" s="18">
        <v>1.8232558139534883E-2</v>
      </c>
      <c r="AJ1547" s="18">
        <v>0.28588651162790696</v>
      </c>
      <c r="AK1547" s="18">
        <v>7.9593908629441629E-2</v>
      </c>
      <c r="AL1547" s="59">
        <v>1.2480324873096447</v>
      </c>
      <c r="AM1547" s="7">
        <v>1.2480324873096447</v>
      </c>
    </row>
    <row r="1548" spans="1:39" x14ac:dyDescent="0.3">
      <c r="A1548" s="2">
        <v>1000542670</v>
      </c>
      <c r="B1548" s="2">
        <v>1000542670</v>
      </c>
      <c r="C1548" s="38">
        <v>2000728826</v>
      </c>
      <c r="D1548" s="43">
        <v>42780</v>
      </c>
      <c r="E1548" s="2" t="s">
        <v>99</v>
      </c>
      <c r="F1548" s="2" t="s">
        <v>84</v>
      </c>
      <c r="G1548" s="2" t="s">
        <v>83</v>
      </c>
      <c r="H1548" s="2" t="s">
        <v>82</v>
      </c>
      <c r="I1548" s="2" t="s">
        <v>98</v>
      </c>
      <c r="J1548" s="2" t="s">
        <v>76</v>
      </c>
      <c r="K1548" s="2" t="s">
        <v>75</v>
      </c>
      <c r="L1548" s="2" t="s">
        <v>104</v>
      </c>
      <c r="M1548" s="2">
        <v>13.61</v>
      </c>
      <c r="N1548" s="2">
        <v>2132</v>
      </c>
      <c r="O1548" s="2">
        <v>8</v>
      </c>
      <c r="P1548" s="2">
        <v>2</v>
      </c>
      <c r="Q1548" s="2">
        <v>1</v>
      </c>
      <c r="R1548" s="17">
        <v>496</v>
      </c>
      <c r="S1548" s="17">
        <v>270</v>
      </c>
      <c r="T1548" s="17">
        <v>149</v>
      </c>
      <c r="U1548" s="17">
        <v>103</v>
      </c>
      <c r="V1548" s="17">
        <v>86</v>
      </c>
      <c r="W1548" s="17">
        <v>80</v>
      </c>
      <c r="X1548" s="18">
        <v>6.3836772983114445</v>
      </c>
      <c r="Y1548" s="18">
        <v>86.881848030018759</v>
      </c>
      <c r="Z1548" s="19">
        <v>3.7523452157598499E-3</v>
      </c>
      <c r="AA1548" s="19">
        <v>5.1069418386491552E-2</v>
      </c>
      <c r="AB1548" s="18">
        <v>1.7012499999999999</v>
      </c>
      <c r="AC1548" s="18">
        <v>23.154012499999997</v>
      </c>
      <c r="AD1548" s="17">
        <v>0</v>
      </c>
      <c r="AE1548" s="55">
        <v>0</v>
      </c>
      <c r="AF1548" s="18">
        <v>0</v>
      </c>
      <c r="AG1548" s="20">
        <v>0</v>
      </c>
      <c r="AH1548" s="17">
        <v>166</v>
      </c>
      <c r="AI1548" s="18">
        <v>2.7439516129032258E-2</v>
      </c>
      <c r="AJ1548" s="18">
        <v>0.37345181451612902</v>
      </c>
      <c r="AK1548" s="18">
        <v>8.1987951807228912E-2</v>
      </c>
      <c r="AL1548" s="59">
        <v>1.1158560240963855</v>
      </c>
      <c r="AM1548" s="7">
        <v>1.1158560240963855</v>
      </c>
    </row>
    <row r="1549" spans="1:39" x14ac:dyDescent="0.3">
      <c r="A1549" s="2">
        <v>1000721944</v>
      </c>
      <c r="B1549" s="2">
        <v>1000721944</v>
      </c>
      <c r="C1549" s="38">
        <v>2000729204</v>
      </c>
      <c r="D1549" s="43">
        <v>42780</v>
      </c>
      <c r="E1549" s="2" t="s">
        <v>80</v>
      </c>
      <c r="F1549" s="2" t="s">
        <v>79</v>
      </c>
      <c r="G1549" s="2" t="s">
        <v>7</v>
      </c>
      <c r="H1549" s="2" t="s">
        <v>78</v>
      </c>
      <c r="I1549" s="2" t="s">
        <v>97</v>
      </c>
      <c r="J1549" s="2" t="s">
        <v>76</v>
      </c>
      <c r="K1549" s="2" t="s">
        <v>75</v>
      </c>
      <c r="L1549" s="2" t="s">
        <v>104</v>
      </c>
      <c r="M1549" s="2">
        <v>66.290000000000006</v>
      </c>
      <c r="N1549" s="2">
        <v>3684</v>
      </c>
      <c r="O1549" s="2">
        <v>57</v>
      </c>
      <c r="P1549" s="2">
        <v>3</v>
      </c>
      <c r="Q1549" s="2">
        <v>2</v>
      </c>
      <c r="R1549" s="17">
        <v>1089</v>
      </c>
      <c r="S1549" s="17">
        <v>584</v>
      </c>
      <c r="T1549" s="17">
        <v>274</v>
      </c>
      <c r="U1549" s="17">
        <v>194</v>
      </c>
      <c r="V1549" s="17">
        <v>143</v>
      </c>
      <c r="W1549" s="17">
        <v>129</v>
      </c>
      <c r="X1549" s="18">
        <v>17.994028230184586</v>
      </c>
      <c r="Y1549" s="18">
        <v>1192.8241313789363</v>
      </c>
      <c r="Z1549" s="19">
        <v>1.5472312703583062E-2</v>
      </c>
      <c r="AA1549" s="19">
        <v>1.0256596091205212</v>
      </c>
      <c r="AB1549" s="18">
        <v>1.162982456140351</v>
      </c>
      <c r="AC1549" s="18">
        <v>77.094107017543877</v>
      </c>
      <c r="AD1549" s="17">
        <v>7</v>
      </c>
      <c r="AE1549" s="55">
        <v>252</v>
      </c>
      <c r="AF1549" s="18">
        <v>3.8014783526927136</v>
      </c>
      <c r="AG1549" s="20">
        <v>252</v>
      </c>
      <c r="AH1549" s="17">
        <v>272</v>
      </c>
      <c r="AI1549" s="18">
        <v>6.0872359963269063E-2</v>
      </c>
      <c r="AJ1549" s="18">
        <v>4.0352287419651063</v>
      </c>
      <c r="AK1549" s="18">
        <v>0.24371323529411767</v>
      </c>
      <c r="AL1549" s="59">
        <v>16.155750367647062</v>
      </c>
      <c r="AM1549" s="7">
        <v>16.155750367647062</v>
      </c>
    </row>
    <row r="1550" spans="1:39" x14ac:dyDescent="0.3">
      <c r="A1550" s="2">
        <v>1000388200</v>
      </c>
      <c r="B1550" s="2">
        <v>1000388200</v>
      </c>
      <c r="C1550" s="38">
        <v>2000729480</v>
      </c>
      <c r="D1550" s="43">
        <v>42780</v>
      </c>
      <c r="E1550" s="2" t="s">
        <v>80</v>
      </c>
      <c r="F1550" s="2" t="s">
        <v>96</v>
      </c>
      <c r="G1550" s="2" t="s">
        <v>95</v>
      </c>
      <c r="H1550" s="2" t="s">
        <v>78</v>
      </c>
      <c r="I1550" s="2" t="s">
        <v>97</v>
      </c>
      <c r="J1550" s="2" t="s">
        <v>76</v>
      </c>
      <c r="K1550" s="2" t="s">
        <v>75</v>
      </c>
      <c r="L1550" s="2" t="s">
        <v>104</v>
      </c>
      <c r="M1550" s="2">
        <v>157.99</v>
      </c>
      <c r="N1550" s="2">
        <v>10820</v>
      </c>
      <c r="O1550" s="2">
        <v>146</v>
      </c>
      <c r="P1550" s="2">
        <v>13</v>
      </c>
      <c r="Q1550" s="2">
        <v>6</v>
      </c>
      <c r="R1550" s="17">
        <v>2899</v>
      </c>
      <c r="S1550" s="17">
        <v>1609</v>
      </c>
      <c r="T1550" s="17">
        <v>697</v>
      </c>
      <c r="U1550" s="17">
        <v>443</v>
      </c>
      <c r="V1550" s="17">
        <v>340</v>
      </c>
      <c r="W1550" s="17">
        <v>297</v>
      </c>
      <c r="X1550" s="18">
        <v>14.601663585951941</v>
      </c>
      <c r="Y1550" s="18">
        <v>2306.9168299445473</v>
      </c>
      <c r="Z1550" s="19">
        <v>1.3493530499075786E-2</v>
      </c>
      <c r="AA1550" s="19">
        <v>2.1318428835489835</v>
      </c>
      <c r="AB1550" s="18">
        <v>1.082123287671233</v>
      </c>
      <c r="AC1550" s="18">
        <v>170.96465821917812</v>
      </c>
      <c r="AD1550" s="17">
        <v>12</v>
      </c>
      <c r="AE1550" s="55">
        <v>2160</v>
      </c>
      <c r="AF1550" s="18">
        <v>13.671751376669409</v>
      </c>
      <c r="AG1550" s="20">
        <v>2160</v>
      </c>
      <c r="AH1550" s="17">
        <v>637</v>
      </c>
      <c r="AI1550" s="18">
        <v>5.4498102794066923E-2</v>
      </c>
      <c r="AJ1550" s="18">
        <v>8.6101552604346345</v>
      </c>
      <c r="AK1550" s="18">
        <v>0.24802197802197803</v>
      </c>
      <c r="AL1550" s="59">
        <v>39.184992307692312</v>
      </c>
      <c r="AM1550" s="7">
        <v>39.184992307692312</v>
      </c>
    </row>
    <row r="1551" spans="1:39" x14ac:dyDescent="0.3">
      <c r="A1551" s="2">
        <v>1000209205</v>
      </c>
      <c r="B1551" s="2">
        <v>1000209205</v>
      </c>
      <c r="C1551" s="38">
        <v>2000729656</v>
      </c>
      <c r="D1551" s="43">
        <v>42780</v>
      </c>
      <c r="E1551" s="2" t="s">
        <v>80</v>
      </c>
      <c r="F1551" s="2" t="s">
        <v>94</v>
      </c>
      <c r="G1551" s="2" t="s">
        <v>93</v>
      </c>
      <c r="H1551" s="2" t="s">
        <v>78</v>
      </c>
      <c r="I1551" s="2" t="s">
        <v>97</v>
      </c>
      <c r="J1551" s="2" t="s">
        <v>76</v>
      </c>
      <c r="K1551" s="2" t="s">
        <v>75</v>
      </c>
      <c r="L1551" s="2" t="s">
        <v>104</v>
      </c>
      <c r="M1551" s="2">
        <v>197.6</v>
      </c>
      <c r="N1551" s="2">
        <v>16910</v>
      </c>
      <c r="O1551" s="2">
        <v>171</v>
      </c>
      <c r="P1551" s="2">
        <v>18</v>
      </c>
      <c r="Q1551" s="2">
        <v>9</v>
      </c>
      <c r="R1551" s="17">
        <v>3796</v>
      </c>
      <c r="S1551" s="17">
        <v>1685</v>
      </c>
      <c r="T1551" s="17">
        <v>709</v>
      </c>
      <c r="U1551" s="17">
        <v>541</v>
      </c>
      <c r="V1551" s="17">
        <v>410</v>
      </c>
      <c r="W1551" s="17">
        <v>369</v>
      </c>
      <c r="X1551" s="18">
        <v>11.685393258426966</v>
      </c>
      <c r="Y1551" s="18">
        <v>2309.0337078651687</v>
      </c>
      <c r="Z1551" s="19">
        <v>1.0112359550561797E-2</v>
      </c>
      <c r="AA1551" s="19">
        <v>1.998202247191011</v>
      </c>
      <c r="AB1551" s="18">
        <v>1.1555555555555554</v>
      </c>
      <c r="AC1551" s="18">
        <v>228.33777777777775</v>
      </c>
      <c r="AD1551" s="17">
        <v>11</v>
      </c>
      <c r="AE1551" s="55">
        <v>1166</v>
      </c>
      <c r="AF1551" s="18">
        <v>5.9008097165991904</v>
      </c>
      <c r="AG1551" s="20">
        <v>1166</v>
      </c>
      <c r="AH1551" s="17">
        <v>779</v>
      </c>
      <c r="AI1551" s="18">
        <v>5.2054794520547946E-2</v>
      </c>
      <c r="AJ1551" s="18">
        <v>10.286027397260273</v>
      </c>
      <c r="AK1551" s="18">
        <v>0.25365853658536586</v>
      </c>
      <c r="AL1551" s="59">
        <v>50.122926829268295</v>
      </c>
      <c r="AM1551" s="7">
        <v>50.122926829268295</v>
      </c>
    </row>
    <row r="1552" spans="1:39" x14ac:dyDescent="0.3">
      <c r="A1552" s="2">
        <v>1000908170</v>
      </c>
      <c r="B1552" s="2">
        <v>1000908170</v>
      </c>
      <c r="C1552" s="38">
        <v>2000730634</v>
      </c>
      <c r="D1552" s="43">
        <v>42780</v>
      </c>
      <c r="E1552" s="2" t="s">
        <v>80</v>
      </c>
      <c r="F1552" s="2" t="s">
        <v>92</v>
      </c>
      <c r="G1552" s="2" t="s">
        <v>83</v>
      </c>
      <c r="H1552" s="2" t="s">
        <v>90</v>
      </c>
      <c r="I1552" s="2" t="s">
        <v>97</v>
      </c>
      <c r="J1552" s="2" t="s">
        <v>76</v>
      </c>
      <c r="K1552" s="2" t="s">
        <v>75</v>
      </c>
      <c r="L1552" s="2" t="s">
        <v>104</v>
      </c>
      <c r="M1552" s="2">
        <v>149.25</v>
      </c>
      <c r="N1552" s="2">
        <v>13819</v>
      </c>
      <c r="O1552" s="2">
        <v>110</v>
      </c>
      <c r="P1552" s="2">
        <v>16</v>
      </c>
      <c r="Q1552" s="2">
        <v>8</v>
      </c>
      <c r="R1552" s="17">
        <v>4126</v>
      </c>
      <c r="S1552" s="17">
        <v>1688</v>
      </c>
      <c r="T1552" s="17">
        <v>861</v>
      </c>
      <c r="U1552" s="17">
        <v>663</v>
      </c>
      <c r="V1552" s="17">
        <v>536</v>
      </c>
      <c r="W1552" s="17">
        <v>478</v>
      </c>
      <c r="X1552" s="18">
        <v>10.800347347854403</v>
      </c>
      <c r="Y1552" s="18">
        <v>1611.9518416672697</v>
      </c>
      <c r="Z1552" s="19">
        <v>7.9600549967436141E-3</v>
      </c>
      <c r="AA1552" s="19">
        <v>1.1880382082639844</v>
      </c>
      <c r="AB1552" s="18">
        <v>1.3568181818181819</v>
      </c>
      <c r="AC1552" s="18">
        <v>202.50511363636366</v>
      </c>
      <c r="AD1552" s="17">
        <v>6</v>
      </c>
      <c r="AE1552" s="55">
        <v>816</v>
      </c>
      <c r="AF1552" s="18">
        <v>5.4673366834170851</v>
      </c>
      <c r="AG1552" s="20">
        <v>816</v>
      </c>
      <c r="AH1552" s="17">
        <v>1014</v>
      </c>
      <c r="AI1552" s="18">
        <v>3.6173048957828406E-2</v>
      </c>
      <c r="AJ1552" s="18">
        <v>5.3988275569558892</v>
      </c>
      <c r="AK1552" s="18">
        <v>0.14718934911242604</v>
      </c>
      <c r="AL1552" s="59">
        <v>21.968010355029588</v>
      </c>
      <c r="AM1552" s="7">
        <v>21.968010355029588</v>
      </c>
    </row>
    <row r="1553" spans="1:39" x14ac:dyDescent="0.3">
      <c r="A1553" s="2">
        <v>1000407881</v>
      </c>
      <c r="B1553" s="2">
        <v>1000407881</v>
      </c>
      <c r="C1553" s="38">
        <v>2000730996</v>
      </c>
      <c r="D1553" s="43">
        <v>42780</v>
      </c>
      <c r="E1553" s="2" t="s">
        <v>80</v>
      </c>
      <c r="F1553" s="2" t="s">
        <v>91</v>
      </c>
      <c r="G1553" s="2" t="s">
        <v>83</v>
      </c>
      <c r="H1553" s="2" t="s">
        <v>90</v>
      </c>
      <c r="I1553" s="2" t="s">
        <v>97</v>
      </c>
      <c r="J1553" s="2" t="s">
        <v>76</v>
      </c>
      <c r="K1553" s="2" t="s">
        <v>75</v>
      </c>
      <c r="L1553" s="2" t="s">
        <v>104</v>
      </c>
      <c r="M1553" s="2">
        <v>54.59</v>
      </c>
      <c r="N1553" s="2">
        <v>6134</v>
      </c>
      <c r="O1553" s="2">
        <v>50</v>
      </c>
      <c r="P1553" s="2">
        <v>6</v>
      </c>
      <c r="Q1553" s="2">
        <v>3</v>
      </c>
      <c r="R1553" s="17">
        <v>1239</v>
      </c>
      <c r="S1553" s="17">
        <v>721</v>
      </c>
      <c r="T1553" s="17">
        <v>300</v>
      </c>
      <c r="U1553" s="17">
        <v>185</v>
      </c>
      <c r="V1553" s="17">
        <v>131</v>
      </c>
      <c r="W1553" s="17">
        <v>118</v>
      </c>
      <c r="X1553" s="18">
        <v>8.8995761330290186</v>
      </c>
      <c r="Y1553" s="18">
        <v>485.82786110205416</v>
      </c>
      <c r="Z1553" s="19">
        <v>8.1512879034887509E-3</v>
      </c>
      <c r="AA1553" s="19">
        <v>0.44497880665145095</v>
      </c>
      <c r="AB1553" s="18">
        <v>1.0918000000000001</v>
      </c>
      <c r="AC1553" s="18">
        <v>59.601362000000009</v>
      </c>
      <c r="AD1553" s="17">
        <v>3</v>
      </c>
      <c r="AE1553" s="55">
        <v>222</v>
      </c>
      <c r="AF1553" s="18">
        <v>4.0666788789155524</v>
      </c>
      <c r="AG1553" s="20">
        <v>222.00000000000003</v>
      </c>
      <c r="AH1553" s="17">
        <v>249</v>
      </c>
      <c r="AI1553" s="18">
        <v>4.4059725585149319E-2</v>
      </c>
      <c r="AJ1553" s="18">
        <v>2.4052204196933014</v>
      </c>
      <c r="AK1553" s="18">
        <v>0.21923694779116468</v>
      </c>
      <c r="AL1553" s="59">
        <v>11.96814497991968</v>
      </c>
      <c r="AM1553" s="7">
        <v>11.96814497991968</v>
      </c>
    </row>
    <row r="1554" spans="1:39" x14ac:dyDescent="0.3">
      <c r="A1554" s="2">
        <v>1000921311</v>
      </c>
      <c r="B1554" s="2">
        <v>1000921311</v>
      </c>
      <c r="C1554" s="38">
        <v>2000732080</v>
      </c>
      <c r="D1554" s="43">
        <v>42780</v>
      </c>
      <c r="E1554" s="2" t="s">
        <v>80</v>
      </c>
      <c r="F1554" s="2" t="s">
        <v>89</v>
      </c>
      <c r="G1554" s="2" t="s">
        <v>83</v>
      </c>
      <c r="H1554" s="2" t="s">
        <v>87</v>
      </c>
      <c r="I1554" s="2" t="s">
        <v>97</v>
      </c>
      <c r="J1554" s="2" t="s">
        <v>76</v>
      </c>
      <c r="K1554" s="2" t="s">
        <v>75</v>
      </c>
      <c r="L1554" s="2" t="s">
        <v>104</v>
      </c>
      <c r="M1554" s="2">
        <v>53.38</v>
      </c>
      <c r="N1554" s="2">
        <v>5414</v>
      </c>
      <c r="O1554" s="2">
        <v>46</v>
      </c>
      <c r="P1554" s="2">
        <v>6</v>
      </c>
      <c r="Q1554" s="2">
        <v>3</v>
      </c>
      <c r="R1554" s="17">
        <v>1617</v>
      </c>
      <c r="S1554" s="17">
        <v>653</v>
      </c>
      <c r="T1554" s="17">
        <v>380</v>
      </c>
      <c r="U1554" s="17">
        <v>255</v>
      </c>
      <c r="V1554" s="17">
        <v>202</v>
      </c>
      <c r="W1554" s="17">
        <v>181</v>
      </c>
      <c r="X1554" s="18">
        <v>9.8596231991134093</v>
      </c>
      <c r="Y1554" s="18">
        <v>526.30668636867381</v>
      </c>
      <c r="Z1554" s="19">
        <v>8.4964905799778355E-3</v>
      </c>
      <c r="AA1554" s="19">
        <v>0.45354266715921687</v>
      </c>
      <c r="AB1554" s="18">
        <v>1.1604347826086958</v>
      </c>
      <c r="AC1554" s="18">
        <v>61.944008695652187</v>
      </c>
      <c r="AD1554" s="17">
        <v>2</v>
      </c>
      <c r="AE1554" s="55">
        <v>118</v>
      </c>
      <c r="AF1554" s="18">
        <v>2.210565754964406</v>
      </c>
      <c r="AG1554" s="20">
        <v>118</v>
      </c>
      <c r="AH1554" s="17">
        <v>383</v>
      </c>
      <c r="AI1554" s="18">
        <v>3.3011750154607299E-2</v>
      </c>
      <c r="AJ1554" s="18">
        <v>1.7621672232529377</v>
      </c>
      <c r="AK1554" s="18">
        <v>0.13937336814621409</v>
      </c>
      <c r="AL1554" s="59">
        <v>7.4397503916449086</v>
      </c>
      <c r="AM1554" s="7">
        <v>7.4397503916449086</v>
      </c>
    </row>
    <row r="1555" spans="1:39" x14ac:dyDescent="0.3">
      <c r="A1555" s="2">
        <v>1000854486</v>
      </c>
      <c r="B1555" s="2">
        <v>1000854486</v>
      </c>
      <c r="C1555" s="38">
        <v>2000733000</v>
      </c>
      <c r="D1555" s="43">
        <v>42780</v>
      </c>
      <c r="E1555" s="2" t="s">
        <v>80</v>
      </c>
      <c r="F1555" s="2" t="s">
        <v>88</v>
      </c>
      <c r="G1555" s="2" t="s">
        <v>83</v>
      </c>
      <c r="H1555" s="2" t="s">
        <v>87</v>
      </c>
      <c r="I1555" s="2" t="s">
        <v>97</v>
      </c>
      <c r="J1555" s="2" t="s">
        <v>76</v>
      </c>
      <c r="K1555" s="2" t="s">
        <v>75</v>
      </c>
      <c r="L1555" s="2" t="s">
        <v>104</v>
      </c>
      <c r="M1555" s="2">
        <v>51.31</v>
      </c>
      <c r="N1555" s="2">
        <v>5344</v>
      </c>
      <c r="O1555" s="2">
        <v>54</v>
      </c>
      <c r="P1555" s="2">
        <v>5</v>
      </c>
      <c r="Q1555" s="2">
        <v>2</v>
      </c>
      <c r="R1555" s="17">
        <v>1133</v>
      </c>
      <c r="S1555" s="17">
        <v>491</v>
      </c>
      <c r="T1555" s="17">
        <v>200</v>
      </c>
      <c r="U1555" s="17">
        <v>146</v>
      </c>
      <c r="V1555" s="17">
        <v>129</v>
      </c>
      <c r="W1555" s="17">
        <v>111</v>
      </c>
      <c r="X1555" s="18">
        <v>9.6014221556886241</v>
      </c>
      <c r="Y1555" s="18">
        <v>492.64897080838335</v>
      </c>
      <c r="Z1555" s="19">
        <v>1.0104790419161677E-2</v>
      </c>
      <c r="AA1555" s="19">
        <v>0.51847679640718569</v>
      </c>
      <c r="AB1555" s="18">
        <v>0.95018518518518524</v>
      </c>
      <c r="AC1555" s="18">
        <v>48.754001851851854</v>
      </c>
      <c r="AD1555" s="17">
        <v>2</v>
      </c>
      <c r="AE1555" s="55">
        <v>236</v>
      </c>
      <c r="AF1555" s="18">
        <v>4.5994932761644902</v>
      </c>
      <c r="AG1555" s="20">
        <v>236</v>
      </c>
      <c r="AH1555" s="17">
        <v>240</v>
      </c>
      <c r="AI1555" s="18">
        <v>4.5286849073256842E-2</v>
      </c>
      <c r="AJ1555" s="18">
        <v>2.3236682259488086</v>
      </c>
      <c r="AK1555" s="18">
        <v>0.21379166666666669</v>
      </c>
      <c r="AL1555" s="59">
        <v>10.969650416666669</v>
      </c>
      <c r="AM1555" s="7">
        <v>10.969650416666669</v>
      </c>
    </row>
    <row r="1556" spans="1:39" x14ac:dyDescent="0.3">
      <c r="A1556" s="2">
        <v>1000993309</v>
      </c>
      <c r="B1556" s="2">
        <v>1000993309</v>
      </c>
      <c r="C1556" s="38">
        <v>2000733748</v>
      </c>
      <c r="D1556" s="43">
        <v>42780</v>
      </c>
      <c r="E1556" s="2" t="s">
        <v>80</v>
      </c>
      <c r="F1556" s="2" t="s">
        <v>86</v>
      </c>
      <c r="G1556" s="2" t="s">
        <v>83</v>
      </c>
      <c r="H1556" s="2" t="s">
        <v>82</v>
      </c>
      <c r="I1556" s="2" t="s">
        <v>97</v>
      </c>
      <c r="J1556" s="2" t="s">
        <v>76</v>
      </c>
      <c r="K1556" s="2" t="s">
        <v>75</v>
      </c>
      <c r="L1556" s="2" t="s">
        <v>104</v>
      </c>
      <c r="M1556" s="2">
        <v>34.49</v>
      </c>
      <c r="N1556" s="2">
        <v>6060</v>
      </c>
      <c r="O1556" s="2">
        <v>49</v>
      </c>
      <c r="P1556" s="2">
        <v>7</v>
      </c>
      <c r="Q1556" s="2">
        <v>3</v>
      </c>
      <c r="R1556" s="17">
        <v>1158</v>
      </c>
      <c r="S1556" s="17">
        <v>518</v>
      </c>
      <c r="T1556" s="17">
        <v>268</v>
      </c>
      <c r="U1556" s="17">
        <v>166</v>
      </c>
      <c r="V1556" s="17">
        <v>128</v>
      </c>
      <c r="W1556" s="17">
        <v>115</v>
      </c>
      <c r="X1556" s="18">
        <v>5.6914191419141922</v>
      </c>
      <c r="Y1556" s="18">
        <v>196.2970462046205</v>
      </c>
      <c r="Z1556" s="19">
        <v>8.0858085808580855E-3</v>
      </c>
      <c r="AA1556" s="19">
        <v>0.27887953795379539</v>
      </c>
      <c r="AB1556" s="18">
        <v>0.70387755102040817</v>
      </c>
      <c r="AC1556" s="18">
        <v>24.27673673469388</v>
      </c>
      <c r="AD1556" s="17">
        <v>1</v>
      </c>
      <c r="AE1556" s="55">
        <v>46</v>
      </c>
      <c r="AF1556" s="18">
        <v>1.3337199188170483</v>
      </c>
      <c r="AG1556" s="20">
        <v>46</v>
      </c>
      <c r="AH1556" s="17">
        <v>243</v>
      </c>
      <c r="AI1556" s="18">
        <v>2.9784110535405875E-2</v>
      </c>
      <c r="AJ1556" s="18">
        <v>1.0272539723661487</v>
      </c>
      <c r="AK1556" s="18">
        <v>0.14193415637860082</v>
      </c>
      <c r="AL1556" s="59">
        <v>4.8953090534979431</v>
      </c>
      <c r="AM1556" s="7">
        <v>4.8953090534979431</v>
      </c>
    </row>
    <row r="1557" spans="1:39" x14ac:dyDescent="0.3">
      <c r="A1557" s="2">
        <v>1000886260</v>
      </c>
      <c r="B1557" s="2">
        <v>1000886260</v>
      </c>
      <c r="C1557" s="38">
        <v>2000733842</v>
      </c>
      <c r="D1557" s="43">
        <v>42780</v>
      </c>
      <c r="E1557" s="2" t="s">
        <v>80</v>
      </c>
      <c r="F1557" s="2" t="s">
        <v>85</v>
      </c>
      <c r="G1557" s="2" t="s">
        <v>83</v>
      </c>
      <c r="H1557" s="2" t="s">
        <v>82</v>
      </c>
      <c r="I1557" s="2" t="s">
        <v>97</v>
      </c>
      <c r="J1557" s="2" t="s">
        <v>76</v>
      </c>
      <c r="K1557" s="2" t="s">
        <v>75</v>
      </c>
      <c r="L1557" s="2" t="s">
        <v>104</v>
      </c>
      <c r="M1557" s="2">
        <v>38.36</v>
      </c>
      <c r="N1557" s="2">
        <v>5969</v>
      </c>
      <c r="O1557" s="2">
        <v>34</v>
      </c>
      <c r="P1557" s="2">
        <v>5</v>
      </c>
      <c r="Q1557" s="2">
        <v>3</v>
      </c>
      <c r="R1557" s="17">
        <v>1622</v>
      </c>
      <c r="S1557" s="17">
        <v>826</v>
      </c>
      <c r="T1557" s="17">
        <v>385</v>
      </c>
      <c r="U1557" s="17">
        <v>253</v>
      </c>
      <c r="V1557" s="17">
        <v>182</v>
      </c>
      <c r="W1557" s="17">
        <v>163</v>
      </c>
      <c r="X1557" s="18">
        <v>6.426537108393366</v>
      </c>
      <c r="Y1557" s="18">
        <v>246.52196347796951</v>
      </c>
      <c r="Z1557" s="19">
        <v>5.696096498575976E-3</v>
      </c>
      <c r="AA1557" s="19">
        <v>0.21850226168537443</v>
      </c>
      <c r="AB1557" s="18">
        <v>1.128235294117647</v>
      </c>
      <c r="AC1557" s="18">
        <v>43.279105882352937</v>
      </c>
      <c r="AD1557" s="17">
        <v>1</v>
      </c>
      <c r="AE1557" s="55">
        <v>102</v>
      </c>
      <c r="AF1557" s="18">
        <v>2.6590198123044839</v>
      </c>
      <c r="AG1557" s="20">
        <v>102</v>
      </c>
      <c r="AH1557" s="17">
        <v>345</v>
      </c>
      <c r="AI1557" s="18">
        <v>2.3649815043156597E-2</v>
      </c>
      <c r="AJ1557" s="18">
        <v>0.90720690505548707</v>
      </c>
      <c r="AK1557" s="18">
        <v>0.11118840579710144</v>
      </c>
      <c r="AL1557" s="59">
        <v>4.2651872463768115</v>
      </c>
      <c r="AM1557" s="7">
        <v>4.2651872463768115</v>
      </c>
    </row>
    <row r="1558" spans="1:39" x14ac:dyDescent="0.3">
      <c r="A1558" s="2">
        <v>1000328620</v>
      </c>
      <c r="B1558" s="2">
        <v>1000328620</v>
      </c>
      <c r="C1558" s="38">
        <v>2000734094</v>
      </c>
      <c r="D1558" s="43">
        <v>42780</v>
      </c>
      <c r="E1558" s="2" t="s">
        <v>80</v>
      </c>
      <c r="F1558" s="2" t="s">
        <v>84</v>
      </c>
      <c r="G1558" s="2" t="s">
        <v>83</v>
      </c>
      <c r="H1558" s="2" t="s">
        <v>82</v>
      </c>
      <c r="I1558" s="2" t="s">
        <v>97</v>
      </c>
      <c r="J1558" s="2" t="s">
        <v>76</v>
      </c>
      <c r="K1558" s="2" t="s">
        <v>75</v>
      </c>
      <c r="L1558" s="2" t="s">
        <v>104</v>
      </c>
      <c r="M1558" s="2">
        <v>35.99</v>
      </c>
      <c r="N1558" s="2">
        <v>5909</v>
      </c>
      <c r="O1558" s="2">
        <v>28</v>
      </c>
      <c r="P1558" s="2">
        <v>6</v>
      </c>
      <c r="Q1558" s="2">
        <v>3</v>
      </c>
      <c r="R1558" s="17">
        <v>1318</v>
      </c>
      <c r="S1558" s="17">
        <v>717</v>
      </c>
      <c r="T1558" s="17">
        <v>381</v>
      </c>
      <c r="U1558" s="17">
        <v>285</v>
      </c>
      <c r="V1558" s="17">
        <v>250</v>
      </c>
      <c r="W1558" s="17">
        <v>219</v>
      </c>
      <c r="X1558" s="18">
        <v>6.0907090878321206</v>
      </c>
      <c r="Y1558" s="18">
        <v>219.20462007107804</v>
      </c>
      <c r="Z1558" s="19">
        <v>4.7385344389913693E-3</v>
      </c>
      <c r="AA1558" s="19">
        <v>0.17053985445929939</v>
      </c>
      <c r="AB1558" s="18">
        <v>1.2853571428571429</v>
      </c>
      <c r="AC1558" s="18">
        <v>46.260003571428577</v>
      </c>
      <c r="AD1558" s="17">
        <v>1</v>
      </c>
      <c r="AE1558" s="55">
        <v>176</v>
      </c>
      <c r="AF1558" s="18">
        <v>4.8902472909141421</v>
      </c>
      <c r="AG1558" s="20">
        <v>175.99999999999997</v>
      </c>
      <c r="AH1558" s="17">
        <v>469</v>
      </c>
      <c r="AI1558" s="18">
        <v>2.7306525037936267E-2</v>
      </c>
      <c r="AJ1558" s="18">
        <v>0.9827618361153263</v>
      </c>
      <c r="AK1558" s="18">
        <v>7.6737739872068236E-2</v>
      </c>
      <c r="AL1558" s="59">
        <v>2.761791257995736</v>
      </c>
      <c r="AM1558" s="7">
        <v>2.761791257995736</v>
      </c>
    </row>
    <row r="1559" spans="1:39" x14ac:dyDescent="0.3">
      <c r="A1559" s="2">
        <v>1000413255</v>
      </c>
      <c r="B1559" s="2">
        <v>1000413255</v>
      </c>
      <c r="C1559" s="38">
        <v>2000734956</v>
      </c>
      <c r="D1559" s="43">
        <v>42780</v>
      </c>
      <c r="E1559" s="2" t="s">
        <v>80</v>
      </c>
      <c r="F1559" s="2" t="s">
        <v>79</v>
      </c>
      <c r="G1559" s="2" t="s">
        <v>7</v>
      </c>
      <c r="H1559" s="2" t="s">
        <v>78</v>
      </c>
      <c r="I1559" s="2" t="s">
        <v>81</v>
      </c>
      <c r="J1559" s="2" t="s">
        <v>76</v>
      </c>
      <c r="K1559" s="2" t="s">
        <v>75</v>
      </c>
      <c r="L1559" s="2" t="s">
        <v>104</v>
      </c>
      <c r="M1559" s="2">
        <v>63.82</v>
      </c>
      <c r="N1559" s="2">
        <v>3568</v>
      </c>
      <c r="O1559" s="2">
        <v>45</v>
      </c>
      <c r="P1559" s="2">
        <v>4</v>
      </c>
      <c r="Q1559" s="2">
        <v>2</v>
      </c>
      <c r="R1559" s="17">
        <v>816</v>
      </c>
      <c r="S1559" s="17">
        <v>397</v>
      </c>
      <c r="T1559" s="17">
        <v>214</v>
      </c>
      <c r="U1559" s="17">
        <v>169</v>
      </c>
      <c r="V1559" s="17">
        <v>129</v>
      </c>
      <c r="W1559" s="17">
        <v>113</v>
      </c>
      <c r="X1559" s="18">
        <v>17.88677130044843</v>
      </c>
      <c r="Y1559" s="18">
        <v>1141.5337443946189</v>
      </c>
      <c r="Z1559" s="19">
        <v>1.2612107623318386E-2</v>
      </c>
      <c r="AA1559" s="19">
        <v>0.80490470852017937</v>
      </c>
      <c r="AB1559" s="18">
        <v>1.4182222222222223</v>
      </c>
      <c r="AC1559" s="18">
        <v>90.510942222222226</v>
      </c>
      <c r="AD1559" s="17">
        <v>4</v>
      </c>
      <c r="AE1559" s="55">
        <v>676</v>
      </c>
      <c r="AF1559" s="18">
        <v>10.592290817925415</v>
      </c>
      <c r="AG1559" s="20">
        <v>676</v>
      </c>
      <c r="AH1559" s="17">
        <v>242</v>
      </c>
      <c r="AI1559" s="18">
        <v>7.8210784313725495E-2</v>
      </c>
      <c r="AJ1559" s="18">
        <v>4.9914122549019613</v>
      </c>
      <c r="AK1559" s="18">
        <v>0.26371900826446282</v>
      </c>
      <c r="AL1559" s="59">
        <v>16.830547107438019</v>
      </c>
      <c r="AM1559" s="7">
        <v>16.830547107438019</v>
      </c>
    </row>
    <row r="1560" spans="1:39" x14ac:dyDescent="0.3">
      <c r="A1560" s="2">
        <v>1000946673</v>
      </c>
      <c r="B1560" s="2">
        <v>1000946673</v>
      </c>
      <c r="C1560" s="38">
        <v>2000735034</v>
      </c>
      <c r="D1560" s="43">
        <v>42780</v>
      </c>
      <c r="E1560" s="2" t="s">
        <v>80</v>
      </c>
      <c r="F1560" s="2" t="s">
        <v>96</v>
      </c>
      <c r="G1560" s="2" t="s">
        <v>95</v>
      </c>
      <c r="H1560" s="2" t="s">
        <v>78</v>
      </c>
      <c r="I1560" s="2" t="s">
        <v>81</v>
      </c>
      <c r="J1560" s="2" t="s">
        <v>76</v>
      </c>
      <c r="K1560" s="2" t="s">
        <v>75</v>
      </c>
      <c r="L1560" s="2" t="s">
        <v>104</v>
      </c>
      <c r="M1560" s="2">
        <v>110.46</v>
      </c>
      <c r="N1560" s="2">
        <v>7571</v>
      </c>
      <c r="O1560" s="2">
        <v>86</v>
      </c>
      <c r="P1560" s="2">
        <v>8</v>
      </c>
      <c r="Q1560" s="2">
        <v>4</v>
      </c>
      <c r="R1560" s="17">
        <v>1846</v>
      </c>
      <c r="S1560" s="17">
        <v>759</v>
      </c>
      <c r="T1560" s="17">
        <v>337</v>
      </c>
      <c r="U1560" s="17">
        <v>221</v>
      </c>
      <c r="V1560" s="17">
        <v>181</v>
      </c>
      <c r="W1560" s="17">
        <v>170</v>
      </c>
      <c r="X1560" s="18">
        <v>14.589882446176199</v>
      </c>
      <c r="Y1560" s="18">
        <v>1611.5984150046229</v>
      </c>
      <c r="Z1560" s="19">
        <v>1.135913353586052E-2</v>
      </c>
      <c r="AA1560" s="19">
        <v>1.254729890371153</v>
      </c>
      <c r="AB1560" s="18">
        <v>1.2844186046511628</v>
      </c>
      <c r="AC1560" s="18">
        <v>141.87687906976743</v>
      </c>
      <c r="AD1560" s="17">
        <v>7</v>
      </c>
      <c r="AE1560" s="55">
        <v>427</v>
      </c>
      <c r="AF1560" s="18">
        <v>3.8656527249683146</v>
      </c>
      <c r="AG1560" s="20">
        <v>427</v>
      </c>
      <c r="AH1560" s="17">
        <v>351</v>
      </c>
      <c r="AI1560" s="18">
        <v>5.9837486457204762E-2</v>
      </c>
      <c r="AJ1560" s="18">
        <v>6.6096487540628379</v>
      </c>
      <c r="AK1560" s="18">
        <v>0.31470085470085468</v>
      </c>
      <c r="AL1560" s="59">
        <v>34.761856410256406</v>
      </c>
      <c r="AM1560" s="7">
        <v>34.761856410256406</v>
      </c>
    </row>
    <row r="1561" spans="1:39" x14ac:dyDescent="0.3">
      <c r="A1561" s="2">
        <v>1000832135</v>
      </c>
      <c r="B1561" s="2">
        <v>1000832135</v>
      </c>
      <c r="C1561" s="38">
        <v>2000735076</v>
      </c>
      <c r="D1561" s="43">
        <v>42780</v>
      </c>
      <c r="E1561" s="2" t="s">
        <v>80</v>
      </c>
      <c r="F1561" s="2" t="s">
        <v>94</v>
      </c>
      <c r="G1561" s="2" t="s">
        <v>93</v>
      </c>
      <c r="H1561" s="2" t="s">
        <v>78</v>
      </c>
      <c r="I1561" s="2" t="s">
        <v>81</v>
      </c>
      <c r="J1561" s="2" t="s">
        <v>76</v>
      </c>
      <c r="K1561" s="2" t="s">
        <v>75</v>
      </c>
      <c r="L1561" s="2" t="s">
        <v>104</v>
      </c>
      <c r="M1561" s="2">
        <v>262.01</v>
      </c>
      <c r="N1561" s="2">
        <v>21836</v>
      </c>
      <c r="O1561" s="2">
        <v>195</v>
      </c>
      <c r="P1561" s="2">
        <v>25</v>
      </c>
      <c r="Q1561" s="2">
        <v>11</v>
      </c>
      <c r="R1561" s="17">
        <v>3778</v>
      </c>
      <c r="S1561" s="17">
        <v>2225</v>
      </c>
      <c r="T1561" s="17">
        <v>979</v>
      </c>
      <c r="U1561" s="17">
        <v>635</v>
      </c>
      <c r="V1561" s="17">
        <v>464</v>
      </c>
      <c r="W1561" s="17">
        <v>430</v>
      </c>
      <c r="X1561" s="18">
        <v>11.998992489466936</v>
      </c>
      <c r="Y1561" s="18">
        <v>3143.8560221652319</v>
      </c>
      <c r="Z1561" s="19">
        <v>8.9302069976186123E-3</v>
      </c>
      <c r="AA1561" s="19">
        <v>2.3398035354460527</v>
      </c>
      <c r="AB1561" s="18">
        <v>1.3436410256410256</v>
      </c>
      <c r="AC1561" s="18">
        <v>352.04738512820512</v>
      </c>
      <c r="AD1561" s="17">
        <v>13</v>
      </c>
      <c r="AE1561" s="55">
        <v>858</v>
      </c>
      <c r="AF1561" s="18">
        <v>3.2746841723598337</v>
      </c>
      <c r="AG1561" s="20">
        <v>858</v>
      </c>
      <c r="AH1561" s="17">
        <v>894</v>
      </c>
      <c r="AI1561" s="18">
        <v>6.9351508734780298E-2</v>
      </c>
      <c r="AJ1561" s="18">
        <v>18.170788803599784</v>
      </c>
      <c r="AK1561" s="18">
        <v>0.293076062639821</v>
      </c>
      <c r="AL1561" s="59">
        <v>76.788859172259492</v>
      </c>
      <c r="AM1561" s="7">
        <v>76.788859172259492</v>
      </c>
    </row>
    <row r="1562" spans="1:39" x14ac:dyDescent="0.3">
      <c r="A1562" s="2">
        <v>1000951848</v>
      </c>
      <c r="B1562" s="2">
        <v>1000951848</v>
      </c>
      <c r="C1562" s="38">
        <v>2000735232</v>
      </c>
      <c r="D1562" s="43">
        <v>42780</v>
      </c>
      <c r="E1562" s="2" t="s">
        <v>80</v>
      </c>
      <c r="F1562" s="2" t="s">
        <v>92</v>
      </c>
      <c r="G1562" s="2" t="s">
        <v>83</v>
      </c>
      <c r="H1562" s="2" t="s">
        <v>90</v>
      </c>
      <c r="I1562" s="2" t="s">
        <v>81</v>
      </c>
      <c r="J1562" s="2" t="s">
        <v>76</v>
      </c>
      <c r="K1562" s="2" t="s">
        <v>75</v>
      </c>
      <c r="L1562" s="2" t="s">
        <v>104</v>
      </c>
      <c r="M1562" s="2">
        <v>147.66999999999999</v>
      </c>
      <c r="N1562" s="2">
        <v>14347</v>
      </c>
      <c r="O1562" s="2">
        <v>100</v>
      </c>
      <c r="P1562" s="2">
        <v>13</v>
      </c>
      <c r="Q1562" s="2">
        <v>9</v>
      </c>
      <c r="R1562" s="17">
        <v>3339</v>
      </c>
      <c r="S1562" s="17">
        <v>1927</v>
      </c>
      <c r="T1562" s="17">
        <v>992</v>
      </c>
      <c r="U1562" s="17">
        <v>743</v>
      </c>
      <c r="V1562" s="17">
        <v>567</v>
      </c>
      <c r="W1562" s="17">
        <v>523</v>
      </c>
      <c r="X1562" s="18">
        <v>10.292744127692201</v>
      </c>
      <c r="Y1562" s="18">
        <v>1519.9295253363071</v>
      </c>
      <c r="Z1562" s="19">
        <v>6.9700982783857252E-3</v>
      </c>
      <c r="AA1562" s="19">
        <v>1.0292744127692199</v>
      </c>
      <c r="AB1562" s="18">
        <v>1.4766999999999999</v>
      </c>
      <c r="AC1562" s="18">
        <v>218.06428899999997</v>
      </c>
      <c r="AD1562" s="17">
        <v>5</v>
      </c>
      <c r="AE1562" s="55">
        <v>590</v>
      </c>
      <c r="AF1562" s="18">
        <v>3.9953951378072734</v>
      </c>
      <c r="AG1562" s="20">
        <v>590</v>
      </c>
      <c r="AH1562" s="17">
        <v>1090</v>
      </c>
      <c r="AI1562" s="18">
        <v>4.4225816112608562E-2</v>
      </c>
      <c r="AJ1562" s="18">
        <v>6.5308262653489058</v>
      </c>
      <c r="AK1562" s="18">
        <v>0.13547706422018346</v>
      </c>
      <c r="AL1562" s="59">
        <v>20.005898073394491</v>
      </c>
      <c r="AM1562" s="7">
        <v>20.005898073394491</v>
      </c>
    </row>
    <row r="1563" spans="1:39" x14ac:dyDescent="0.3">
      <c r="A1563" s="2">
        <v>1000388050</v>
      </c>
      <c r="B1563" s="2">
        <v>1000388050</v>
      </c>
      <c r="C1563" s="38">
        <v>2000735238</v>
      </c>
      <c r="D1563" s="43">
        <v>42780</v>
      </c>
      <c r="E1563" s="2" t="s">
        <v>80</v>
      </c>
      <c r="F1563" s="2" t="s">
        <v>91</v>
      </c>
      <c r="G1563" s="2" t="s">
        <v>83</v>
      </c>
      <c r="H1563" s="2" t="s">
        <v>90</v>
      </c>
      <c r="I1563" s="2" t="s">
        <v>81</v>
      </c>
      <c r="J1563" s="2" t="s">
        <v>76</v>
      </c>
      <c r="K1563" s="2" t="s">
        <v>75</v>
      </c>
      <c r="L1563" s="2" t="s">
        <v>104</v>
      </c>
      <c r="M1563" s="2">
        <v>67.39</v>
      </c>
      <c r="N1563" s="2">
        <v>7723</v>
      </c>
      <c r="O1563" s="2">
        <v>54</v>
      </c>
      <c r="P1563" s="2">
        <v>8</v>
      </c>
      <c r="Q1563" s="2">
        <v>4</v>
      </c>
      <c r="R1563" s="17">
        <v>1907</v>
      </c>
      <c r="S1563" s="17">
        <v>915</v>
      </c>
      <c r="T1563" s="17">
        <v>443</v>
      </c>
      <c r="U1563" s="17">
        <v>280</v>
      </c>
      <c r="V1563" s="17">
        <v>249</v>
      </c>
      <c r="W1563" s="17">
        <v>233</v>
      </c>
      <c r="X1563" s="18">
        <v>8.7258837239414735</v>
      </c>
      <c r="Y1563" s="18">
        <v>588.03730415641587</v>
      </c>
      <c r="Z1563" s="19">
        <v>6.9921015149553281E-3</v>
      </c>
      <c r="AA1563" s="19">
        <v>0.47119772109283958</v>
      </c>
      <c r="AB1563" s="18">
        <v>1.2479629629629629</v>
      </c>
      <c r="AC1563" s="18">
        <v>84.100224074074077</v>
      </c>
      <c r="AD1563" s="17">
        <v>3</v>
      </c>
      <c r="AE1563" s="55">
        <v>231</v>
      </c>
      <c r="AF1563" s="18">
        <v>3.427808280160261</v>
      </c>
      <c r="AG1563" s="20">
        <v>231</v>
      </c>
      <c r="AH1563" s="17">
        <v>482</v>
      </c>
      <c r="AI1563" s="18">
        <v>3.5338227582590455E-2</v>
      </c>
      <c r="AJ1563" s="18">
        <v>2.3814431567907706</v>
      </c>
      <c r="AK1563" s="18">
        <v>0.13981327800829876</v>
      </c>
      <c r="AL1563" s="59">
        <v>9.4220168049792541</v>
      </c>
      <c r="AM1563" s="7">
        <v>9.4220168049792541</v>
      </c>
    </row>
    <row r="1564" spans="1:39" x14ac:dyDescent="0.3">
      <c r="A1564" s="2">
        <v>1000347752</v>
      </c>
      <c r="B1564" s="2">
        <v>1000347752</v>
      </c>
      <c r="C1564" s="38">
        <v>2000735928</v>
      </c>
      <c r="D1564" s="43">
        <v>42780</v>
      </c>
      <c r="E1564" s="2" t="s">
        <v>80</v>
      </c>
      <c r="F1564" s="2" t="s">
        <v>89</v>
      </c>
      <c r="G1564" s="2" t="s">
        <v>83</v>
      </c>
      <c r="H1564" s="2" t="s">
        <v>87</v>
      </c>
      <c r="I1564" s="2" t="s">
        <v>81</v>
      </c>
      <c r="J1564" s="2" t="s">
        <v>76</v>
      </c>
      <c r="K1564" s="2" t="s">
        <v>75</v>
      </c>
      <c r="L1564" s="2" t="s">
        <v>104</v>
      </c>
      <c r="M1564" s="2">
        <v>55.2</v>
      </c>
      <c r="N1564" s="2">
        <v>6318</v>
      </c>
      <c r="O1564" s="2">
        <v>49</v>
      </c>
      <c r="P1564" s="2">
        <v>6</v>
      </c>
      <c r="Q1564" s="2">
        <v>3</v>
      </c>
      <c r="R1564" s="17">
        <v>1154</v>
      </c>
      <c r="S1564" s="17">
        <v>554</v>
      </c>
      <c r="T1564" s="17">
        <v>271</v>
      </c>
      <c r="U1564" s="17">
        <v>164</v>
      </c>
      <c r="V1564" s="17">
        <v>126</v>
      </c>
      <c r="W1564" s="17">
        <v>119</v>
      </c>
      <c r="X1564" s="18">
        <v>8.7369420702754041</v>
      </c>
      <c r="Y1564" s="18">
        <v>482.27920227920231</v>
      </c>
      <c r="Z1564" s="19">
        <v>7.7556188667299774E-3</v>
      </c>
      <c r="AA1564" s="19">
        <v>0.42811016144349479</v>
      </c>
      <c r="AB1564" s="18">
        <v>1.1265306122448979</v>
      </c>
      <c r="AC1564" s="18">
        <v>62.184489795918367</v>
      </c>
      <c r="AD1564" s="17">
        <v>3</v>
      </c>
      <c r="AE1564" s="55">
        <v>363</v>
      </c>
      <c r="AF1564" s="18">
        <v>6.5760869565217384</v>
      </c>
      <c r="AG1564" s="20">
        <v>363</v>
      </c>
      <c r="AH1564" s="17">
        <v>245</v>
      </c>
      <c r="AI1564" s="18">
        <v>4.7833622183708839E-2</v>
      </c>
      <c r="AJ1564" s="18">
        <v>2.6404159445407283</v>
      </c>
      <c r="AK1564" s="18">
        <v>0.2253061224489796</v>
      </c>
      <c r="AL1564" s="59">
        <v>12.436897959183675</v>
      </c>
      <c r="AM1564" s="7">
        <v>12.436897959183675</v>
      </c>
    </row>
    <row r="1565" spans="1:39" x14ac:dyDescent="0.3">
      <c r="A1565" s="2">
        <v>1000826848</v>
      </c>
      <c r="B1565" s="2">
        <v>1000826848</v>
      </c>
      <c r="C1565" s="38">
        <v>2000736290</v>
      </c>
      <c r="D1565" s="43">
        <v>42780</v>
      </c>
      <c r="E1565" s="2" t="s">
        <v>80</v>
      </c>
      <c r="F1565" s="2" t="s">
        <v>88</v>
      </c>
      <c r="G1565" s="2" t="s">
        <v>83</v>
      </c>
      <c r="H1565" s="2" t="s">
        <v>87</v>
      </c>
      <c r="I1565" s="2" t="s">
        <v>81</v>
      </c>
      <c r="J1565" s="2" t="s">
        <v>76</v>
      </c>
      <c r="K1565" s="2" t="s">
        <v>75</v>
      </c>
      <c r="L1565" s="2" t="s">
        <v>104</v>
      </c>
      <c r="M1565" s="2">
        <v>59.53</v>
      </c>
      <c r="N1565" s="2">
        <v>6673</v>
      </c>
      <c r="O1565" s="2">
        <v>66</v>
      </c>
      <c r="P1565" s="2">
        <v>5</v>
      </c>
      <c r="Q1565" s="2">
        <v>3</v>
      </c>
      <c r="R1565" s="17">
        <v>1858</v>
      </c>
      <c r="S1565" s="17">
        <v>818</v>
      </c>
      <c r="T1565" s="17">
        <v>372</v>
      </c>
      <c r="U1565" s="17">
        <v>288</v>
      </c>
      <c r="V1565" s="17">
        <v>228</v>
      </c>
      <c r="W1565" s="17">
        <v>215</v>
      </c>
      <c r="X1565" s="18">
        <v>8.9210250262250863</v>
      </c>
      <c r="Y1565" s="18">
        <v>531.06861981117936</v>
      </c>
      <c r="Z1565" s="19">
        <v>9.8906039262700429E-3</v>
      </c>
      <c r="AA1565" s="19">
        <v>0.58878765173085568</v>
      </c>
      <c r="AB1565" s="18">
        <v>0.90196969696969698</v>
      </c>
      <c r="AC1565" s="18">
        <v>53.694256060606065</v>
      </c>
      <c r="AD1565" s="17">
        <v>4</v>
      </c>
      <c r="AE1565" s="55">
        <v>632</v>
      </c>
      <c r="AF1565" s="18">
        <v>10.616495884428019</v>
      </c>
      <c r="AG1565" s="20">
        <v>632</v>
      </c>
      <c r="AH1565" s="17">
        <v>443</v>
      </c>
      <c r="AI1565" s="18">
        <v>3.2039827771797633E-2</v>
      </c>
      <c r="AJ1565" s="18">
        <v>1.9073309472551132</v>
      </c>
      <c r="AK1565" s="18">
        <v>0.13437923250564335</v>
      </c>
      <c r="AL1565" s="59">
        <v>7.999595711060949</v>
      </c>
      <c r="AM1565" s="7">
        <v>7.999595711060949</v>
      </c>
    </row>
    <row r="1566" spans="1:39" x14ac:dyDescent="0.3">
      <c r="A1566" s="2">
        <v>1000974183</v>
      </c>
      <c r="B1566" s="2">
        <v>1000974183</v>
      </c>
      <c r="C1566" s="38">
        <v>2000736468</v>
      </c>
      <c r="D1566" s="43">
        <v>42780</v>
      </c>
      <c r="E1566" s="2" t="s">
        <v>80</v>
      </c>
      <c r="F1566" s="2" t="s">
        <v>86</v>
      </c>
      <c r="G1566" s="2" t="s">
        <v>83</v>
      </c>
      <c r="H1566" s="2" t="s">
        <v>82</v>
      </c>
      <c r="I1566" s="2" t="s">
        <v>81</v>
      </c>
      <c r="J1566" s="2" t="s">
        <v>76</v>
      </c>
      <c r="K1566" s="2" t="s">
        <v>75</v>
      </c>
      <c r="L1566" s="2" t="s">
        <v>104</v>
      </c>
      <c r="M1566" s="2">
        <v>41.58</v>
      </c>
      <c r="N1566" s="2">
        <v>7794</v>
      </c>
      <c r="O1566" s="2">
        <v>58</v>
      </c>
      <c r="P1566" s="2">
        <v>6</v>
      </c>
      <c r="Q1566" s="2">
        <v>4</v>
      </c>
      <c r="R1566" s="17">
        <v>2018</v>
      </c>
      <c r="S1566" s="17">
        <v>963</v>
      </c>
      <c r="T1566" s="17">
        <v>560</v>
      </c>
      <c r="U1566" s="17">
        <v>403</v>
      </c>
      <c r="V1566" s="17">
        <v>334</v>
      </c>
      <c r="W1566" s="17">
        <v>292</v>
      </c>
      <c r="X1566" s="18">
        <v>5.3348729792147802</v>
      </c>
      <c r="Y1566" s="18">
        <v>221.82401847575056</v>
      </c>
      <c r="Z1566" s="19">
        <v>7.441621760328458E-3</v>
      </c>
      <c r="AA1566" s="19">
        <v>0.30942263279445725</v>
      </c>
      <c r="AB1566" s="18">
        <v>0.71689655172413791</v>
      </c>
      <c r="AC1566" s="18">
        <v>29.808558620689652</v>
      </c>
      <c r="AD1566" s="17">
        <v>2</v>
      </c>
      <c r="AE1566" s="55">
        <v>192</v>
      </c>
      <c r="AF1566" s="18">
        <v>4.6176046176046182</v>
      </c>
      <c r="AG1566" s="20">
        <v>192.00000000000003</v>
      </c>
      <c r="AH1566" s="17">
        <v>626</v>
      </c>
      <c r="AI1566" s="18">
        <v>2.0604558969276512E-2</v>
      </c>
      <c r="AJ1566" s="18">
        <v>0.85673756194251727</v>
      </c>
      <c r="AK1566" s="18">
        <v>6.6421725239616605E-2</v>
      </c>
      <c r="AL1566" s="59">
        <v>2.7618153354632584</v>
      </c>
      <c r="AM1566" s="7">
        <v>2.7618153354632584</v>
      </c>
    </row>
    <row r="1567" spans="1:39" x14ac:dyDescent="0.3">
      <c r="A1567" s="2">
        <v>1000708655</v>
      </c>
      <c r="B1567" s="2">
        <v>1000708655</v>
      </c>
      <c r="C1567" s="38">
        <v>2000736886</v>
      </c>
      <c r="D1567" s="43">
        <v>42780</v>
      </c>
      <c r="E1567" s="2" t="s">
        <v>80</v>
      </c>
      <c r="F1567" s="2" t="s">
        <v>85</v>
      </c>
      <c r="G1567" s="2" t="s">
        <v>83</v>
      </c>
      <c r="H1567" s="2" t="s">
        <v>82</v>
      </c>
      <c r="I1567" s="2" t="s">
        <v>81</v>
      </c>
      <c r="J1567" s="2" t="s">
        <v>76</v>
      </c>
      <c r="K1567" s="2" t="s">
        <v>75</v>
      </c>
      <c r="L1567" s="2" t="s">
        <v>104</v>
      </c>
      <c r="M1567" s="2">
        <v>41.07</v>
      </c>
      <c r="N1567" s="2">
        <v>6545</v>
      </c>
      <c r="O1567" s="2">
        <v>38</v>
      </c>
      <c r="P1567" s="2">
        <v>8</v>
      </c>
      <c r="Q1567" s="2">
        <v>3</v>
      </c>
      <c r="R1567" s="17">
        <v>1717</v>
      </c>
      <c r="S1567" s="17">
        <v>831</v>
      </c>
      <c r="T1567" s="17">
        <v>420</v>
      </c>
      <c r="U1567" s="17">
        <v>281</v>
      </c>
      <c r="V1567" s="17">
        <v>233</v>
      </c>
      <c r="W1567" s="17">
        <v>220</v>
      </c>
      <c r="X1567" s="18">
        <v>6.2750190985485101</v>
      </c>
      <c r="Y1567" s="18">
        <v>257.71503437738733</v>
      </c>
      <c r="Z1567" s="19">
        <v>5.8059587471352174E-3</v>
      </c>
      <c r="AA1567" s="19">
        <v>0.23845072574484338</v>
      </c>
      <c r="AB1567" s="18">
        <v>1.0807894736842105</v>
      </c>
      <c r="AC1567" s="18">
        <v>44.388023684210523</v>
      </c>
      <c r="AD1567" s="17">
        <v>1</v>
      </c>
      <c r="AE1567" s="55">
        <v>124</v>
      </c>
      <c r="AF1567" s="18">
        <v>3.0192354516678841</v>
      </c>
      <c r="AG1567" s="20">
        <v>124</v>
      </c>
      <c r="AH1567" s="17">
        <v>453</v>
      </c>
      <c r="AI1567" s="18">
        <v>2.391962725684333E-2</v>
      </c>
      <c r="AJ1567" s="18">
        <v>0.98237909143855562</v>
      </c>
      <c r="AK1567" s="18">
        <v>9.0662251655629134E-2</v>
      </c>
      <c r="AL1567" s="59">
        <v>3.7234986754966886</v>
      </c>
      <c r="AM1567" s="7">
        <v>3.7234986754966886</v>
      </c>
    </row>
    <row r="1568" spans="1:39" x14ac:dyDescent="0.3">
      <c r="A1568" s="2">
        <v>1000703544</v>
      </c>
      <c r="B1568" s="2">
        <v>1000703544</v>
      </c>
      <c r="C1568" s="38">
        <v>2000737270</v>
      </c>
      <c r="D1568" s="43">
        <v>42780</v>
      </c>
      <c r="E1568" s="2" t="s">
        <v>80</v>
      </c>
      <c r="F1568" s="2" t="s">
        <v>84</v>
      </c>
      <c r="G1568" s="2" t="s">
        <v>83</v>
      </c>
      <c r="H1568" s="2" t="s">
        <v>82</v>
      </c>
      <c r="I1568" s="2" t="s">
        <v>81</v>
      </c>
      <c r="J1568" s="2" t="s">
        <v>76</v>
      </c>
      <c r="K1568" s="2" t="s">
        <v>75</v>
      </c>
      <c r="L1568" s="2" t="s">
        <v>104</v>
      </c>
      <c r="M1568" s="2">
        <v>44.1</v>
      </c>
      <c r="N1568" s="2">
        <v>5817</v>
      </c>
      <c r="O1568" s="2">
        <v>18</v>
      </c>
      <c r="P1568" s="2">
        <v>5</v>
      </c>
      <c r="Q1568" s="2">
        <v>3</v>
      </c>
      <c r="R1568" s="17">
        <v>921</v>
      </c>
      <c r="S1568" s="17">
        <v>525</v>
      </c>
      <c r="T1568" s="17">
        <v>303</v>
      </c>
      <c r="U1568" s="17">
        <v>191</v>
      </c>
      <c r="V1568" s="17">
        <v>137</v>
      </c>
      <c r="W1568" s="17">
        <v>122</v>
      </c>
      <c r="X1568" s="18">
        <v>7.581227436823105</v>
      </c>
      <c r="Y1568" s="18">
        <v>334.33212996389892</v>
      </c>
      <c r="Z1568" s="19">
        <v>3.0943785456420837E-3</v>
      </c>
      <c r="AA1568" s="19">
        <v>0.13646209386281588</v>
      </c>
      <c r="AB1568" s="18">
        <v>2.4500000000000002</v>
      </c>
      <c r="AC1568" s="18">
        <v>108.04500000000002</v>
      </c>
      <c r="AD1568" s="17">
        <v>1</v>
      </c>
      <c r="AE1568" s="55">
        <v>178</v>
      </c>
      <c r="AF1568" s="18">
        <v>4.0362811791383217</v>
      </c>
      <c r="AG1568" s="20">
        <v>178</v>
      </c>
      <c r="AH1568" s="17">
        <v>259</v>
      </c>
      <c r="AI1568" s="18">
        <v>4.7882736156351795E-2</v>
      </c>
      <c r="AJ1568" s="18">
        <v>2.1116286644951141</v>
      </c>
      <c r="AK1568" s="18">
        <v>0.17027027027027028</v>
      </c>
      <c r="AL1568" s="59">
        <v>7.5089189189189192</v>
      </c>
      <c r="AM1568" s="7">
        <v>7.5089189189189192</v>
      </c>
    </row>
    <row r="1569" spans="1:39" x14ac:dyDescent="0.3">
      <c r="A1569" s="2">
        <v>1000511992</v>
      </c>
      <c r="B1569" s="2">
        <v>1000511992</v>
      </c>
      <c r="C1569" s="38">
        <v>2000737356</v>
      </c>
      <c r="D1569" s="43">
        <v>42780</v>
      </c>
      <c r="E1569" s="2" t="s">
        <v>80</v>
      </c>
      <c r="F1569" s="2" t="s">
        <v>79</v>
      </c>
      <c r="G1569" s="2" t="s">
        <v>7</v>
      </c>
      <c r="H1569" s="2" t="s">
        <v>78</v>
      </c>
      <c r="I1569" s="2" t="s">
        <v>77</v>
      </c>
      <c r="J1569" s="2" t="s">
        <v>76</v>
      </c>
      <c r="K1569" s="2" t="s">
        <v>75</v>
      </c>
      <c r="L1569" s="2" t="s">
        <v>104</v>
      </c>
      <c r="M1569" s="2">
        <v>83.51</v>
      </c>
      <c r="N1569" s="2">
        <v>5134</v>
      </c>
      <c r="O1569" s="2">
        <v>77</v>
      </c>
      <c r="P1569" s="2">
        <v>6</v>
      </c>
      <c r="Q1569" s="2">
        <v>3</v>
      </c>
      <c r="R1569" s="17">
        <v>1506</v>
      </c>
      <c r="S1569" s="17">
        <v>750</v>
      </c>
      <c r="T1569" s="17">
        <v>417</v>
      </c>
      <c r="U1569" s="17">
        <v>305</v>
      </c>
      <c r="V1569" s="17">
        <v>248</v>
      </c>
      <c r="W1569" s="17">
        <v>212</v>
      </c>
      <c r="X1569" s="18">
        <v>16.266069341643945</v>
      </c>
      <c r="Y1569" s="18">
        <v>1358.379450720686</v>
      </c>
      <c r="Z1569" s="19">
        <v>1.4998052201012855E-2</v>
      </c>
      <c r="AA1569" s="19">
        <v>1.2524873393065836</v>
      </c>
      <c r="AB1569" s="18">
        <v>1.0845454545454547</v>
      </c>
      <c r="AC1569" s="18">
        <v>90.570390909090932</v>
      </c>
      <c r="AD1569" s="17">
        <v>8</v>
      </c>
      <c r="AE1569" s="55">
        <v>840</v>
      </c>
      <c r="AF1569" s="18">
        <v>10.058675607711651</v>
      </c>
      <c r="AG1569" s="20">
        <v>840</v>
      </c>
      <c r="AH1569" s="17">
        <v>460</v>
      </c>
      <c r="AI1569" s="18">
        <v>5.5451527224435596E-2</v>
      </c>
      <c r="AJ1569" s="18">
        <v>4.6307570385126171</v>
      </c>
      <c r="AK1569" s="18">
        <v>0.18154347826086958</v>
      </c>
      <c r="AL1569" s="59">
        <v>15.16069586956522</v>
      </c>
      <c r="AM1569" s="7">
        <v>15.16069586956522</v>
      </c>
    </row>
    <row r="1570" spans="1:39" x14ac:dyDescent="0.3">
      <c r="A1570" s="2">
        <v>1000107785</v>
      </c>
      <c r="B1570" s="2">
        <v>1000107785</v>
      </c>
      <c r="C1570" s="38">
        <v>2000737688</v>
      </c>
      <c r="D1570" s="43">
        <v>42781</v>
      </c>
      <c r="E1570" s="2" t="s">
        <v>99</v>
      </c>
      <c r="F1570" s="2" t="s">
        <v>79</v>
      </c>
      <c r="G1570" s="2" t="s">
        <v>7</v>
      </c>
      <c r="H1570" s="2" t="s">
        <v>78</v>
      </c>
      <c r="I1570" s="2" t="s">
        <v>100</v>
      </c>
      <c r="J1570" s="2" t="s">
        <v>101</v>
      </c>
      <c r="K1570" s="2" t="s">
        <v>102</v>
      </c>
      <c r="L1570" s="2" t="s">
        <v>104</v>
      </c>
      <c r="M1570" s="2">
        <v>19</v>
      </c>
      <c r="N1570" s="2">
        <v>832</v>
      </c>
      <c r="O1570" s="2">
        <v>14</v>
      </c>
      <c r="P1570" s="2">
        <v>1</v>
      </c>
      <c r="Q1570" s="2">
        <v>0</v>
      </c>
      <c r="R1570" s="17"/>
      <c r="S1570" s="17"/>
      <c r="T1570" s="17"/>
      <c r="U1570" s="17"/>
      <c r="V1570" s="17"/>
      <c r="W1570" s="17"/>
      <c r="X1570" s="18">
        <v>22.83653846153846</v>
      </c>
      <c r="Y1570" s="18">
        <v>433.89423076923072</v>
      </c>
      <c r="Z1570" s="19">
        <v>1.6826923076923076E-2</v>
      </c>
      <c r="AA1570" s="19">
        <v>0.31971153846153844</v>
      </c>
      <c r="AB1570" s="18">
        <v>1.3571428571428572</v>
      </c>
      <c r="AC1570" s="18">
        <v>25.785714285714288</v>
      </c>
      <c r="AD1570" s="17">
        <v>1</v>
      </c>
      <c r="AE1570" s="55">
        <v>158</v>
      </c>
      <c r="AF1570" s="18">
        <v>8.3157894736842106</v>
      </c>
      <c r="AG1570" s="20">
        <v>158</v>
      </c>
      <c r="AH1570" s="17" t="s">
        <v>127</v>
      </c>
      <c r="AI1570" s="18" t="s">
        <v>128</v>
      </c>
      <c r="AJ1570" s="18" t="s">
        <v>128</v>
      </c>
      <c r="AK1570" s="18" t="s">
        <v>128</v>
      </c>
      <c r="AL1570" s="59" t="s">
        <v>128</v>
      </c>
      <c r="AM1570" s="7" t="s">
        <v>128</v>
      </c>
    </row>
    <row r="1571" spans="1:39" x14ac:dyDescent="0.3">
      <c r="A1571" s="2">
        <v>1000371422</v>
      </c>
      <c r="B1571" s="2">
        <v>1000371422</v>
      </c>
      <c r="C1571" s="38">
        <v>2000737730</v>
      </c>
      <c r="D1571" s="43">
        <v>42781</v>
      </c>
      <c r="E1571" s="2" t="s">
        <v>99</v>
      </c>
      <c r="F1571" s="2" t="s">
        <v>96</v>
      </c>
      <c r="G1571" s="2" t="s">
        <v>95</v>
      </c>
      <c r="H1571" s="2" t="s">
        <v>78</v>
      </c>
      <c r="I1571" s="2" t="s">
        <v>100</v>
      </c>
      <c r="J1571" s="2" t="s">
        <v>101</v>
      </c>
      <c r="K1571" s="2" t="s">
        <v>102</v>
      </c>
      <c r="L1571" s="2" t="s">
        <v>104</v>
      </c>
      <c r="M1571" s="2">
        <v>56.12</v>
      </c>
      <c r="N1571" s="2">
        <v>3106</v>
      </c>
      <c r="O1571" s="2">
        <v>39</v>
      </c>
      <c r="P1571" s="2">
        <v>3</v>
      </c>
      <c r="Q1571" s="2">
        <v>2</v>
      </c>
      <c r="R1571" s="17"/>
      <c r="S1571" s="17"/>
      <c r="T1571" s="17"/>
      <c r="U1571" s="17"/>
      <c r="V1571" s="17"/>
      <c r="W1571" s="17"/>
      <c r="X1571" s="18">
        <v>18.068254990341273</v>
      </c>
      <c r="Y1571" s="18">
        <v>1013.9904700579522</v>
      </c>
      <c r="Z1571" s="19">
        <v>1.2556342562781713E-2</v>
      </c>
      <c r="AA1571" s="19">
        <v>0.70466194462330978</v>
      </c>
      <c r="AB1571" s="18">
        <v>1.4389743589743589</v>
      </c>
      <c r="AC1571" s="18">
        <v>80.755241025641013</v>
      </c>
      <c r="AD1571" s="17">
        <v>3</v>
      </c>
      <c r="AE1571" s="55">
        <v>90</v>
      </c>
      <c r="AF1571" s="18">
        <v>1.6037063435495367</v>
      </c>
      <c r="AG1571" s="20">
        <v>90</v>
      </c>
      <c r="AH1571" s="17" t="s">
        <v>127</v>
      </c>
      <c r="AI1571" s="18" t="s">
        <v>128</v>
      </c>
      <c r="AJ1571" s="18" t="s">
        <v>128</v>
      </c>
      <c r="AK1571" s="18" t="s">
        <v>128</v>
      </c>
      <c r="AL1571" s="59" t="s">
        <v>128</v>
      </c>
      <c r="AM1571" s="7" t="s">
        <v>128</v>
      </c>
    </row>
    <row r="1572" spans="1:39" x14ac:dyDescent="0.3">
      <c r="A1572" s="2">
        <v>1000441956</v>
      </c>
      <c r="B1572" s="2">
        <v>1000441956</v>
      </c>
      <c r="C1572" s="38">
        <v>2000738632</v>
      </c>
      <c r="D1572" s="43">
        <v>42781</v>
      </c>
      <c r="E1572" s="2" t="s">
        <v>99</v>
      </c>
      <c r="F1572" s="2" t="s">
        <v>94</v>
      </c>
      <c r="G1572" s="2" t="s">
        <v>93</v>
      </c>
      <c r="H1572" s="2" t="s">
        <v>78</v>
      </c>
      <c r="I1572" s="2" t="s">
        <v>100</v>
      </c>
      <c r="J1572" s="2" t="s">
        <v>101</v>
      </c>
      <c r="K1572" s="2" t="s">
        <v>102</v>
      </c>
      <c r="L1572" s="2" t="s">
        <v>104</v>
      </c>
      <c r="M1572" s="2">
        <v>86.99</v>
      </c>
      <c r="N1572" s="2">
        <v>5756</v>
      </c>
      <c r="O1572" s="2">
        <v>67</v>
      </c>
      <c r="P1572" s="2">
        <v>5</v>
      </c>
      <c r="Q1572" s="2">
        <v>3</v>
      </c>
      <c r="R1572" s="17"/>
      <c r="S1572" s="17"/>
      <c r="T1572" s="17"/>
      <c r="U1572" s="17"/>
      <c r="V1572" s="17"/>
      <c r="W1572" s="17"/>
      <c r="X1572" s="18">
        <v>15.112925642807504</v>
      </c>
      <c r="Y1572" s="18">
        <v>1314.6734016678247</v>
      </c>
      <c r="Z1572" s="19">
        <v>1.1640027797081306E-2</v>
      </c>
      <c r="AA1572" s="19">
        <v>1.0125660180681029</v>
      </c>
      <c r="AB1572" s="18">
        <v>1.2983582089552239</v>
      </c>
      <c r="AC1572" s="18">
        <v>112.94418059701492</v>
      </c>
      <c r="AD1572" s="17">
        <v>3</v>
      </c>
      <c r="AE1572" s="55">
        <v>369</v>
      </c>
      <c r="AF1572" s="18">
        <v>4.2418668812507185</v>
      </c>
      <c r="AG1572" s="20">
        <v>369</v>
      </c>
      <c r="AH1572" s="17" t="s">
        <v>127</v>
      </c>
      <c r="AI1572" s="18" t="s">
        <v>128</v>
      </c>
      <c r="AJ1572" s="18" t="s">
        <v>128</v>
      </c>
      <c r="AK1572" s="18" t="s">
        <v>128</v>
      </c>
      <c r="AL1572" s="59" t="s">
        <v>128</v>
      </c>
      <c r="AM1572" s="7" t="s">
        <v>128</v>
      </c>
    </row>
    <row r="1573" spans="1:39" x14ac:dyDescent="0.3">
      <c r="A1573" s="2">
        <v>1000971785</v>
      </c>
      <c r="B1573" s="2">
        <v>1000971785</v>
      </c>
      <c r="C1573" s="38">
        <v>2000738734</v>
      </c>
      <c r="D1573" s="43">
        <v>42781</v>
      </c>
      <c r="E1573" s="2" t="s">
        <v>99</v>
      </c>
      <c r="F1573" s="2" t="s">
        <v>92</v>
      </c>
      <c r="G1573" s="2" t="s">
        <v>83</v>
      </c>
      <c r="H1573" s="2" t="s">
        <v>90</v>
      </c>
      <c r="I1573" s="2" t="s">
        <v>100</v>
      </c>
      <c r="J1573" s="2" t="s">
        <v>101</v>
      </c>
      <c r="K1573" s="2" t="s">
        <v>102</v>
      </c>
      <c r="L1573" s="2" t="s">
        <v>104</v>
      </c>
      <c r="M1573" s="2">
        <v>52.01</v>
      </c>
      <c r="N1573" s="2">
        <v>4152</v>
      </c>
      <c r="O1573" s="2">
        <v>41</v>
      </c>
      <c r="P1573" s="2">
        <v>5</v>
      </c>
      <c r="Q1573" s="2">
        <v>2</v>
      </c>
      <c r="R1573" s="17"/>
      <c r="S1573" s="17"/>
      <c r="T1573" s="17"/>
      <c r="U1573" s="17"/>
      <c r="V1573" s="17"/>
      <c r="W1573" s="17"/>
      <c r="X1573" s="18">
        <v>12.526493256262043</v>
      </c>
      <c r="Y1573" s="18">
        <v>651.50291425818887</v>
      </c>
      <c r="Z1573" s="19">
        <v>9.8747591522157993E-3</v>
      </c>
      <c r="AA1573" s="19">
        <v>0.51358622350674366</v>
      </c>
      <c r="AB1573" s="18">
        <v>1.2685365853658537</v>
      </c>
      <c r="AC1573" s="18">
        <v>65.976587804878051</v>
      </c>
      <c r="AD1573" s="17">
        <v>1</v>
      </c>
      <c r="AE1573" s="55">
        <v>12</v>
      </c>
      <c r="AF1573" s="18">
        <v>0.23072486060373007</v>
      </c>
      <c r="AG1573" s="20">
        <v>12</v>
      </c>
      <c r="AH1573" s="17" t="s">
        <v>127</v>
      </c>
      <c r="AI1573" s="18" t="s">
        <v>128</v>
      </c>
      <c r="AJ1573" s="18" t="s">
        <v>128</v>
      </c>
      <c r="AK1573" s="18" t="s">
        <v>128</v>
      </c>
      <c r="AL1573" s="59" t="s">
        <v>128</v>
      </c>
      <c r="AM1573" s="7" t="s">
        <v>128</v>
      </c>
    </row>
    <row r="1574" spans="1:39" x14ac:dyDescent="0.3">
      <c r="A1574" s="2">
        <v>1000184550</v>
      </c>
      <c r="B1574" s="2">
        <v>1000184550</v>
      </c>
      <c r="C1574" s="38">
        <v>2000739460</v>
      </c>
      <c r="D1574" s="43">
        <v>42781</v>
      </c>
      <c r="E1574" s="2" t="s">
        <v>99</v>
      </c>
      <c r="F1574" s="2" t="s">
        <v>91</v>
      </c>
      <c r="G1574" s="2" t="s">
        <v>83</v>
      </c>
      <c r="H1574" s="2" t="s">
        <v>90</v>
      </c>
      <c r="I1574" s="2" t="s">
        <v>100</v>
      </c>
      <c r="J1574" s="2" t="s">
        <v>101</v>
      </c>
      <c r="K1574" s="2" t="s">
        <v>102</v>
      </c>
      <c r="L1574" s="2" t="s">
        <v>104</v>
      </c>
      <c r="M1574" s="2">
        <v>19.190000000000001</v>
      </c>
      <c r="N1574" s="2">
        <v>1553</v>
      </c>
      <c r="O1574" s="2">
        <v>14</v>
      </c>
      <c r="P1574" s="2">
        <v>1</v>
      </c>
      <c r="Q1574" s="2">
        <v>1</v>
      </c>
      <c r="R1574" s="17"/>
      <c r="S1574" s="17"/>
      <c r="T1574" s="17"/>
      <c r="U1574" s="17"/>
      <c r="V1574" s="17"/>
      <c r="W1574" s="17"/>
      <c r="X1574" s="18">
        <v>12.356728911783646</v>
      </c>
      <c r="Y1574" s="18">
        <v>237.12562781712819</v>
      </c>
      <c r="Z1574" s="19">
        <v>9.0148100450740502E-3</v>
      </c>
      <c r="AA1574" s="19">
        <v>0.17299420476497104</v>
      </c>
      <c r="AB1574" s="18">
        <v>1.3707142857142858</v>
      </c>
      <c r="AC1574" s="18">
        <v>26.304007142857145</v>
      </c>
      <c r="AD1574" s="17">
        <v>0</v>
      </c>
      <c r="AE1574" s="55">
        <v>0</v>
      </c>
      <c r="AF1574" s="18">
        <v>0</v>
      </c>
      <c r="AG1574" s="20">
        <v>0</v>
      </c>
      <c r="AH1574" s="17" t="s">
        <v>127</v>
      </c>
      <c r="AI1574" s="18" t="s">
        <v>128</v>
      </c>
      <c r="AJ1574" s="18" t="s">
        <v>128</v>
      </c>
      <c r="AK1574" s="18" t="s">
        <v>128</v>
      </c>
      <c r="AL1574" s="59" t="s">
        <v>128</v>
      </c>
      <c r="AM1574" s="7" t="s">
        <v>128</v>
      </c>
    </row>
    <row r="1575" spans="1:39" x14ac:dyDescent="0.3">
      <c r="A1575" s="2">
        <v>1000741283</v>
      </c>
      <c r="B1575" s="2">
        <v>1000741283</v>
      </c>
      <c r="C1575" s="38">
        <v>2000739466</v>
      </c>
      <c r="D1575" s="43">
        <v>42781</v>
      </c>
      <c r="E1575" s="2" t="s">
        <v>99</v>
      </c>
      <c r="F1575" s="2" t="s">
        <v>89</v>
      </c>
      <c r="G1575" s="2" t="s">
        <v>83</v>
      </c>
      <c r="H1575" s="2" t="s">
        <v>87</v>
      </c>
      <c r="I1575" s="2" t="s">
        <v>100</v>
      </c>
      <c r="J1575" s="2" t="s">
        <v>101</v>
      </c>
      <c r="K1575" s="2" t="s">
        <v>102</v>
      </c>
      <c r="L1575" s="2" t="s">
        <v>104</v>
      </c>
      <c r="M1575" s="2">
        <v>19.59</v>
      </c>
      <c r="N1575" s="2">
        <v>1808</v>
      </c>
      <c r="O1575" s="2">
        <v>17</v>
      </c>
      <c r="P1575" s="2">
        <v>2</v>
      </c>
      <c r="Q1575" s="2">
        <v>1</v>
      </c>
      <c r="R1575" s="17"/>
      <c r="S1575" s="17"/>
      <c r="T1575" s="17"/>
      <c r="U1575" s="17"/>
      <c r="V1575" s="17"/>
      <c r="W1575" s="17"/>
      <c r="X1575" s="18">
        <v>10.835176991150442</v>
      </c>
      <c r="Y1575" s="18">
        <v>212.26111725663716</v>
      </c>
      <c r="Z1575" s="19">
        <v>9.4026548672566379E-3</v>
      </c>
      <c r="AA1575" s="19">
        <v>0.18419800884955753</v>
      </c>
      <c r="AB1575" s="18">
        <v>1.1523529411764706</v>
      </c>
      <c r="AC1575" s="18">
        <v>22.574594117647059</v>
      </c>
      <c r="AD1575" s="17">
        <v>1</v>
      </c>
      <c r="AE1575" s="55">
        <v>33</v>
      </c>
      <c r="AF1575" s="18">
        <v>1.6845329249617151</v>
      </c>
      <c r="AG1575" s="20">
        <v>33</v>
      </c>
      <c r="AH1575" s="17" t="s">
        <v>127</v>
      </c>
      <c r="AI1575" s="18" t="s">
        <v>128</v>
      </c>
      <c r="AJ1575" s="18" t="s">
        <v>128</v>
      </c>
      <c r="AK1575" s="18" t="s">
        <v>128</v>
      </c>
      <c r="AL1575" s="59" t="s">
        <v>128</v>
      </c>
      <c r="AM1575" s="7" t="s">
        <v>128</v>
      </c>
    </row>
    <row r="1576" spans="1:39" x14ac:dyDescent="0.3">
      <c r="A1576" s="2">
        <v>1000322804</v>
      </c>
      <c r="B1576" s="2">
        <v>1000322804</v>
      </c>
      <c r="C1576" s="38">
        <v>2000740498</v>
      </c>
      <c r="D1576" s="43">
        <v>42781</v>
      </c>
      <c r="E1576" s="2" t="s">
        <v>99</v>
      </c>
      <c r="F1576" s="2" t="s">
        <v>88</v>
      </c>
      <c r="G1576" s="2" t="s">
        <v>83</v>
      </c>
      <c r="H1576" s="2" t="s">
        <v>87</v>
      </c>
      <c r="I1576" s="2" t="s">
        <v>100</v>
      </c>
      <c r="J1576" s="2" t="s">
        <v>101</v>
      </c>
      <c r="K1576" s="2" t="s">
        <v>102</v>
      </c>
      <c r="L1576" s="2" t="s">
        <v>104</v>
      </c>
      <c r="M1576" s="2">
        <v>17.16</v>
      </c>
      <c r="N1576" s="2">
        <v>1386</v>
      </c>
      <c r="O1576" s="2">
        <v>14</v>
      </c>
      <c r="P1576" s="2">
        <v>1</v>
      </c>
      <c r="Q1576" s="2">
        <v>1</v>
      </c>
      <c r="R1576" s="17"/>
      <c r="S1576" s="17"/>
      <c r="T1576" s="17"/>
      <c r="U1576" s="17"/>
      <c r="V1576" s="17"/>
      <c r="W1576" s="17"/>
      <c r="X1576" s="18">
        <v>12.380952380952381</v>
      </c>
      <c r="Y1576" s="18">
        <v>212.45714285714286</v>
      </c>
      <c r="Z1576" s="19">
        <v>1.0101010101010102E-2</v>
      </c>
      <c r="AA1576" s="19">
        <v>0.17333333333333334</v>
      </c>
      <c r="AB1576" s="18">
        <v>1.2257142857142858</v>
      </c>
      <c r="AC1576" s="18">
        <v>21.033257142857142</v>
      </c>
      <c r="AD1576" s="17">
        <v>0</v>
      </c>
      <c r="AE1576" s="55">
        <v>0</v>
      </c>
      <c r="AF1576" s="18">
        <v>0</v>
      </c>
      <c r="AG1576" s="20">
        <v>0</v>
      </c>
      <c r="AH1576" s="17" t="s">
        <v>127</v>
      </c>
      <c r="AI1576" s="18" t="s">
        <v>128</v>
      </c>
      <c r="AJ1576" s="18" t="s">
        <v>128</v>
      </c>
      <c r="AK1576" s="18" t="s">
        <v>128</v>
      </c>
      <c r="AL1576" s="59" t="s">
        <v>128</v>
      </c>
      <c r="AM1576" s="7" t="s">
        <v>128</v>
      </c>
    </row>
    <row r="1577" spans="1:39" x14ac:dyDescent="0.3">
      <c r="A1577" s="2">
        <v>1000487227</v>
      </c>
      <c r="B1577" s="2">
        <v>1000487227</v>
      </c>
      <c r="C1577" s="38">
        <v>2000740530</v>
      </c>
      <c r="D1577" s="43">
        <v>42781</v>
      </c>
      <c r="E1577" s="2" t="s">
        <v>99</v>
      </c>
      <c r="F1577" s="2" t="s">
        <v>86</v>
      </c>
      <c r="G1577" s="2" t="s">
        <v>83</v>
      </c>
      <c r="H1577" s="2" t="s">
        <v>82</v>
      </c>
      <c r="I1577" s="2" t="s">
        <v>100</v>
      </c>
      <c r="J1577" s="2" t="s">
        <v>101</v>
      </c>
      <c r="K1577" s="2" t="s">
        <v>102</v>
      </c>
      <c r="L1577" s="2" t="s">
        <v>104</v>
      </c>
      <c r="M1577" s="2">
        <v>10.8</v>
      </c>
      <c r="N1577" s="2">
        <v>1745</v>
      </c>
      <c r="O1577" s="2">
        <v>16</v>
      </c>
      <c r="P1577" s="2">
        <v>2</v>
      </c>
      <c r="Q1577" s="2">
        <v>1</v>
      </c>
      <c r="R1577" s="17"/>
      <c r="S1577" s="17"/>
      <c r="T1577" s="17"/>
      <c r="U1577" s="17"/>
      <c r="V1577" s="17"/>
      <c r="W1577" s="17"/>
      <c r="X1577" s="18">
        <v>6.1891117478510029</v>
      </c>
      <c r="Y1577" s="18">
        <v>66.842406876790832</v>
      </c>
      <c r="Z1577" s="19">
        <v>9.1690544412607444E-3</v>
      </c>
      <c r="AA1577" s="19">
        <v>9.9025787965616049E-2</v>
      </c>
      <c r="AB1577" s="18">
        <v>0.67500000000000004</v>
      </c>
      <c r="AC1577" s="18">
        <v>7.2900000000000009</v>
      </c>
      <c r="AD1577" s="17">
        <v>0</v>
      </c>
      <c r="AE1577" s="55">
        <v>0</v>
      </c>
      <c r="AF1577" s="18">
        <v>0</v>
      </c>
      <c r="AG1577" s="20">
        <v>0</v>
      </c>
      <c r="AH1577" s="17" t="s">
        <v>127</v>
      </c>
      <c r="AI1577" s="18" t="s">
        <v>128</v>
      </c>
      <c r="AJ1577" s="18" t="s">
        <v>128</v>
      </c>
      <c r="AK1577" s="18" t="s">
        <v>128</v>
      </c>
      <c r="AL1577" s="59" t="s">
        <v>128</v>
      </c>
      <c r="AM1577" s="7" t="s">
        <v>128</v>
      </c>
    </row>
    <row r="1578" spans="1:39" x14ac:dyDescent="0.3">
      <c r="A1578" s="2">
        <v>1000321040</v>
      </c>
      <c r="B1578" s="2">
        <v>1000321040</v>
      </c>
      <c r="C1578" s="38">
        <v>2000740744</v>
      </c>
      <c r="D1578" s="43">
        <v>42781</v>
      </c>
      <c r="E1578" s="2" t="s">
        <v>99</v>
      </c>
      <c r="F1578" s="2" t="s">
        <v>86</v>
      </c>
      <c r="G1578" s="2" t="s">
        <v>83</v>
      </c>
      <c r="H1578" s="2" t="s">
        <v>82</v>
      </c>
      <c r="I1578" s="2" t="s">
        <v>100</v>
      </c>
      <c r="J1578" s="2" t="s">
        <v>101</v>
      </c>
      <c r="K1578" s="2" t="s">
        <v>102</v>
      </c>
      <c r="L1578" s="2" t="s">
        <v>104</v>
      </c>
      <c r="M1578" s="2">
        <v>13.11</v>
      </c>
      <c r="N1578" s="2">
        <v>1812</v>
      </c>
      <c r="O1578" s="2">
        <v>14</v>
      </c>
      <c r="P1578" s="2">
        <v>2</v>
      </c>
      <c r="Q1578" s="2">
        <v>1</v>
      </c>
      <c r="R1578" s="17"/>
      <c r="S1578" s="17"/>
      <c r="T1578" s="17"/>
      <c r="U1578" s="17"/>
      <c r="V1578" s="17"/>
      <c r="W1578" s="17"/>
      <c r="X1578" s="18">
        <v>7.2350993377483439</v>
      </c>
      <c r="Y1578" s="18">
        <v>94.85215231788078</v>
      </c>
      <c r="Z1578" s="19">
        <v>7.7262693156732896E-3</v>
      </c>
      <c r="AA1578" s="19">
        <v>0.10129139072847682</v>
      </c>
      <c r="AB1578" s="18">
        <v>0.93642857142857139</v>
      </c>
      <c r="AC1578" s="18">
        <v>12.276578571428571</v>
      </c>
      <c r="AD1578" s="17">
        <v>0</v>
      </c>
      <c r="AE1578" s="55">
        <v>0</v>
      </c>
      <c r="AF1578" s="18">
        <v>0</v>
      </c>
      <c r="AG1578" s="20">
        <v>0</v>
      </c>
      <c r="AH1578" s="17" t="s">
        <v>127</v>
      </c>
      <c r="AI1578" s="18" t="s">
        <v>128</v>
      </c>
      <c r="AJ1578" s="18" t="s">
        <v>128</v>
      </c>
      <c r="AK1578" s="18" t="s">
        <v>128</v>
      </c>
      <c r="AL1578" s="59" t="s">
        <v>128</v>
      </c>
      <c r="AM1578" s="7" t="s">
        <v>128</v>
      </c>
    </row>
    <row r="1579" spans="1:39" x14ac:dyDescent="0.3">
      <c r="A1579" s="2">
        <v>1000714439</v>
      </c>
      <c r="B1579" s="2">
        <v>1000714439</v>
      </c>
      <c r="C1579" s="38">
        <v>2000740920</v>
      </c>
      <c r="D1579" s="43">
        <v>42781</v>
      </c>
      <c r="E1579" s="2" t="s">
        <v>99</v>
      </c>
      <c r="F1579" s="2" t="s">
        <v>85</v>
      </c>
      <c r="G1579" s="2" t="s">
        <v>83</v>
      </c>
      <c r="H1579" s="2" t="s">
        <v>82</v>
      </c>
      <c r="I1579" s="2" t="s">
        <v>100</v>
      </c>
      <c r="J1579" s="2" t="s">
        <v>101</v>
      </c>
      <c r="K1579" s="2" t="s">
        <v>102</v>
      </c>
      <c r="L1579" s="2" t="s">
        <v>104</v>
      </c>
      <c r="M1579" s="2">
        <v>11.13</v>
      </c>
      <c r="N1579" s="2">
        <v>1536</v>
      </c>
      <c r="O1579" s="2">
        <v>10</v>
      </c>
      <c r="P1579" s="2">
        <v>2</v>
      </c>
      <c r="Q1579" s="2">
        <v>1</v>
      </c>
      <c r="R1579" s="17"/>
      <c r="S1579" s="17"/>
      <c r="T1579" s="17"/>
      <c r="U1579" s="17"/>
      <c r="V1579" s="17"/>
      <c r="W1579" s="17"/>
      <c r="X1579" s="18">
        <v>7.2460937500000009</v>
      </c>
      <c r="Y1579" s="18">
        <v>80.64902343750002</v>
      </c>
      <c r="Z1579" s="19">
        <v>6.510416666666667E-3</v>
      </c>
      <c r="AA1579" s="19">
        <v>7.2460937500000003E-2</v>
      </c>
      <c r="AB1579" s="18">
        <v>1.113</v>
      </c>
      <c r="AC1579" s="18">
        <v>12.387690000000001</v>
      </c>
      <c r="AD1579" s="17">
        <v>0</v>
      </c>
      <c r="AE1579" s="55">
        <v>0</v>
      </c>
      <c r="AF1579" s="18">
        <v>0</v>
      </c>
      <c r="AG1579" s="20">
        <v>0</v>
      </c>
      <c r="AH1579" s="17" t="s">
        <v>127</v>
      </c>
      <c r="AI1579" s="18" t="s">
        <v>128</v>
      </c>
      <c r="AJ1579" s="18" t="s">
        <v>128</v>
      </c>
      <c r="AK1579" s="18" t="s">
        <v>128</v>
      </c>
      <c r="AL1579" s="59" t="s">
        <v>128</v>
      </c>
      <c r="AM1579" s="7" t="s">
        <v>128</v>
      </c>
    </row>
    <row r="1580" spans="1:39" x14ac:dyDescent="0.3">
      <c r="A1580" s="2">
        <v>1000786290</v>
      </c>
      <c r="B1580" s="2">
        <v>1000786290</v>
      </c>
      <c r="C1580" s="38">
        <v>2000741256</v>
      </c>
      <c r="D1580" s="43">
        <v>42781</v>
      </c>
      <c r="E1580" s="2" t="s">
        <v>99</v>
      </c>
      <c r="F1580" s="2" t="s">
        <v>84</v>
      </c>
      <c r="G1580" s="2" t="s">
        <v>83</v>
      </c>
      <c r="H1580" s="2" t="s">
        <v>82</v>
      </c>
      <c r="I1580" s="2" t="s">
        <v>100</v>
      </c>
      <c r="J1580" s="2" t="s">
        <v>101</v>
      </c>
      <c r="K1580" s="2" t="s">
        <v>102</v>
      </c>
      <c r="L1580" s="2" t="s">
        <v>104</v>
      </c>
      <c r="M1580" s="2">
        <v>9.1199999999999992</v>
      </c>
      <c r="N1580" s="2">
        <v>1066</v>
      </c>
      <c r="O1580" s="2">
        <v>6</v>
      </c>
      <c r="P1580" s="2">
        <v>1</v>
      </c>
      <c r="Q1580" s="2">
        <v>1</v>
      </c>
      <c r="R1580" s="17"/>
      <c r="S1580" s="17"/>
      <c r="T1580" s="17"/>
      <c r="U1580" s="17"/>
      <c r="V1580" s="17"/>
      <c r="W1580" s="17"/>
      <c r="X1580" s="18">
        <v>8.5553470919324575</v>
      </c>
      <c r="Y1580" s="18">
        <v>78.024765478424001</v>
      </c>
      <c r="Z1580" s="19">
        <v>5.6285178236397749E-3</v>
      </c>
      <c r="AA1580" s="19">
        <v>5.1332082551594743E-2</v>
      </c>
      <c r="AB1580" s="18">
        <v>1.5199999999999998</v>
      </c>
      <c r="AC1580" s="18">
        <v>13.862399999999997</v>
      </c>
      <c r="AD1580" s="17">
        <v>0</v>
      </c>
      <c r="AE1580" s="55">
        <v>0</v>
      </c>
      <c r="AF1580" s="18">
        <v>0</v>
      </c>
      <c r="AG1580" s="20">
        <v>0</v>
      </c>
      <c r="AH1580" s="17" t="s">
        <v>127</v>
      </c>
      <c r="AI1580" s="18" t="s">
        <v>128</v>
      </c>
      <c r="AJ1580" s="18" t="s">
        <v>128</v>
      </c>
      <c r="AK1580" s="18" t="s">
        <v>128</v>
      </c>
      <c r="AL1580" s="59" t="s">
        <v>128</v>
      </c>
      <c r="AM1580" s="7" t="s">
        <v>128</v>
      </c>
    </row>
    <row r="1581" spans="1:39" x14ac:dyDescent="0.3">
      <c r="A1581" s="2">
        <v>1000264035</v>
      </c>
      <c r="B1581" s="2">
        <v>1000264035</v>
      </c>
      <c r="C1581" s="38">
        <v>2000741476</v>
      </c>
      <c r="D1581" s="43">
        <v>42781</v>
      </c>
      <c r="E1581" s="2" t="s">
        <v>99</v>
      </c>
      <c r="F1581" s="2" t="s">
        <v>79</v>
      </c>
      <c r="G1581" s="2" t="s">
        <v>7</v>
      </c>
      <c r="H1581" s="2" t="s">
        <v>78</v>
      </c>
      <c r="I1581" s="2" t="s">
        <v>98</v>
      </c>
      <c r="J1581" s="2" t="s">
        <v>101</v>
      </c>
      <c r="K1581" s="2" t="s">
        <v>102</v>
      </c>
      <c r="L1581" s="2" t="s">
        <v>104</v>
      </c>
      <c r="M1581" s="2">
        <v>19.23</v>
      </c>
      <c r="N1581" s="2">
        <v>893</v>
      </c>
      <c r="O1581" s="2">
        <v>17</v>
      </c>
      <c r="P1581" s="2">
        <v>1</v>
      </c>
      <c r="Q1581" s="2">
        <v>0</v>
      </c>
      <c r="R1581" s="17"/>
      <c r="S1581" s="17"/>
      <c r="T1581" s="17"/>
      <c r="U1581" s="17"/>
      <c r="V1581" s="17"/>
      <c r="W1581" s="17"/>
      <c r="X1581" s="18">
        <v>21.534154535274357</v>
      </c>
      <c r="Y1581" s="18">
        <v>414.10179171332589</v>
      </c>
      <c r="Z1581" s="19">
        <v>1.9036954087346025E-2</v>
      </c>
      <c r="AA1581" s="19">
        <v>0.36608062709966405</v>
      </c>
      <c r="AB1581" s="18">
        <v>1.1311764705882352</v>
      </c>
      <c r="AC1581" s="18">
        <v>21.752523529411764</v>
      </c>
      <c r="AD1581" s="17">
        <v>1</v>
      </c>
      <c r="AE1581" s="55">
        <v>44</v>
      </c>
      <c r="AF1581" s="18">
        <v>2.2880915236609463</v>
      </c>
      <c r="AG1581" s="20">
        <v>44</v>
      </c>
      <c r="AH1581" s="17" t="s">
        <v>127</v>
      </c>
      <c r="AI1581" s="18" t="s">
        <v>128</v>
      </c>
      <c r="AJ1581" s="18" t="s">
        <v>128</v>
      </c>
      <c r="AK1581" s="18" t="s">
        <v>128</v>
      </c>
      <c r="AL1581" s="59" t="s">
        <v>128</v>
      </c>
      <c r="AM1581" s="7" t="s">
        <v>128</v>
      </c>
    </row>
    <row r="1582" spans="1:39" x14ac:dyDescent="0.3">
      <c r="A1582" s="2">
        <v>1000709075</v>
      </c>
      <c r="B1582" s="2">
        <v>1000709075</v>
      </c>
      <c r="C1582" s="38">
        <v>2000742260</v>
      </c>
      <c r="D1582" s="43">
        <v>42781</v>
      </c>
      <c r="E1582" s="2" t="s">
        <v>99</v>
      </c>
      <c r="F1582" s="2" t="s">
        <v>96</v>
      </c>
      <c r="G1582" s="2" t="s">
        <v>95</v>
      </c>
      <c r="H1582" s="2" t="s">
        <v>78</v>
      </c>
      <c r="I1582" s="2" t="s">
        <v>98</v>
      </c>
      <c r="J1582" s="2" t="s">
        <v>101</v>
      </c>
      <c r="K1582" s="2" t="s">
        <v>102</v>
      </c>
      <c r="L1582" s="2" t="s">
        <v>104</v>
      </c>
      <c r="M1582" s="2">
        <v>54.25</v>
      </c>
      <c r="N1582" s="2">
        <v>2950</v>
      </c>
      <c r="O1582" s="2">
        <v>47</v>
      </c>
      <c r="P1582" s="2">
        <v>3</v>
      </c>
      <c r="Q1582" s="2">
        <v>1</v>
      </c>
      <c r="R1582" s="17"/>
      <c r="S1582" s="17"/>
      <c r="T1582" s="17"/>
      <c r="U1582" s="17"/>
      <c r="V1582" s="17"/>
      <c r="W1582" s="17"/>
      <c r="X1582" s="18">
        <v>18.389830508474578</v>
      </c>
      <c r="Y1582" s="18">
        <v>997.64830508474586</v>
      </c>
      <c r="Z1582" s="19">
        <v>1.5932203389830507E-2</v>
      </c>
      <c r="AA1582" s="19">
        <v>0.86432203389830498</v>
      </c>
      <c r="AB1582" s="18">
        <v>1.1542553191489362</v>
      </c>
      <c r="AC1582" s="18">
        <v>62.618351063829792</v>
      </c>
      <c r="AD1582" s="17">
        <v>2</v>
      </c>
      <c r="AE1582" s="55">
        <v>360</v>
      </c>
      <c r="AF1582" s="18">
        <v>6.6359447004608292</v>
      </c>
      <c r="AG1582" s="20">
        <v>360</v>
      </c>
      <c r="AH1582" s="17" t="s">
        <v>127</v>
      </c>
      <c r="AI1582" s="18" t="s">
        <v>128</v>
      </c>
      <c r="AJ1582" s="18" t="s">
        <v>128</v>
      </c>
      <c r="AK1582" s="18" t="s">
        <v>128</v>
      </c>
      <c r="AL1582" s="59" t="s">
        <v>128</v>
      </c>
      <c r="AM1582" s="7" t="s">
        <v>128</v>
      </c>
    </row>
    <row r="1583" spans="1:39" x14ac:dyDescent="0.3">
      <c r="A1583" s="2">
        <v>1000312007</v>
      </c>
      <c r="B1583" s="2">
        <v>1000312007</v>
      </c>
      <c r="C1583" s="38">
        <v>2000742634</v>
      </c>
      <c r="D1583" s="43">
        <v>42781</v>
      </c>
      <c r="E1583" s="2" t="s">
        <v>99</v>
      </c>
      <c r="F1583" s="2" t="s">
        <v>94</v>
      </c>
      <c r="G1583" s="2" t="s">
        <v>93</v>
      </c>
      <c r="H1583" s="2" t="s">
        <v>78</v>
      </c>
      <c r="I1583" s="2" t="s">
        <v>98</v>
      </c>
      <c r="J1583" s="2" t="s">
        <v>101</v>
      </c>
      <c r="K1583" s="2" t="s">
        <v>102</v>
      </c>
      <c r="L1583" s="2" t="s">
        <v>104</v>
      </c>
      <c r="M1583" s="2">
        <v>73.040000000000006</v>
      </c>
      <c r="N1583" s="2">
        <v>5414</v>
      </c>
      <c r="O1583" s="2">
        <v>74</v>
      </c>
      <c r="P1583" s="2">
        <v>5</v>
      </c>
      <c r="Q1583" s="2">
        <v>2</v>
      </c>
      <c r="R1583" s="17"/>
      <c r="S1583" s="17"/>
      <c r="T1583" s="17"/>
      <c r="U1583" s="17"/>
      <c r="V1583" s="17"/>
      <c r="W1583" s="17"/>
      <c r="X1583" s="18">
        <v>13.490949390469156</v>
      </c>
      <c r="Y1583" s="18">
        <v>985.3789434798673</v>
      </c>
      <c r="Z1583" s="19">
        <v>1.3668267454746953E-2</v>
      </c>
      <c r="AA1583" s="19">
        <v>0.99833025489471749</v>
      </c>
      <c r="AB1583" s="18">
        <v>0.98702702702702716</v>
      </c>
      <c r="AC1583" s="18">
        <v>72.092454054054073</v>
      </c>
      <c r="AD1583" s="17">
        <v>3</v>
      </c>
      <c r="AE1583" s="55">
        <v>264</v>
      </c>
      <c r="AF1583" s="18">
        <v>3.6144578313253009</v>
      </c>
      <c r="AG1583" s="20">
        <v>264</v>
      </c>
      <c r="AH1583" s="17" t="s">
        <v>127</v>
      </c>
      <c r="AI1583" s="18" t="s">
        <v>128</v>
      </c>
      <c r="AJ1583" s="18" t="s">
        <v>128</v>
      </c>
      <c r="AK1583" s="18" t="s">
        <v>128</v>
      </c>
      <c r="AL1583" s="59" t="s">
        <v>128</v>
      </c>
      <c r="AM1583" s="7" t="s">
        <v>128</v>
      </c>
    </row>
    <row r="1584" spans="1:39" x14ac:dyDescent="0.3">
      <c r="A1584" s="2">
        <v>1000492176</v>
      </c>
      <c r="B1584" s="2">
        <v>1000492176</v>
      </c>
      <c r="C1584" s="38">
        <v>2000742844</v>
      </c>
      <c r="D1584" s="43">
        <v>42781</v>
      </c>
      <c r="E1584" s="2" t="s">
        <v>99</v>
      </c>
      <c r="F1584" s="2" t="s">
        <v>92</v>
      </c>
      <c r="G1584" s="2" t="s">
        <v>83</v>
      </c>
      <c r="H1584" s="2" t="s">
        <v>90</v>
      </c>
      <c r="I1584" s="2" t="s">
        <v>98</v>
      </c>
      <c r="J1584" s="2" t="s">
        <v>101</v>
      </c>
      <c r="K1584" s="2" t="s">
        <v>102</v>
      </c>
      <c r="L1584" s="2" t="s">
        <v>104</v>
      </c>
      <c r="M1584" s="2">
        <v>37.72</v>
      </c>
      <c r="N1584" s="2">
        <v>2793</v>
      </c>
      <c r="O1584" s="2">
        <v>27</v>
      </c>
      <c r="P1584" s="2">
        <v>3</v>
      </c>
      <c r="Q1584" s="2">
        <v>2</v>
      </c>
      <c r="R1584" s="17"/>
      <c r="S1584" s="17"/>
      <c r="T1584" s="17"/>
      <c r="U1584" s="17"/>
      <c r="V1584" s="17"/>
      <c r="W1584" s="17"/>
      <c r="X1584" s="18">
        <v>13.505191550304332</v>
      </c>
      <c r="Y1584" s="18">
        <v>509.41582527747937</v>
      </c>
      <c r="Z1584" s="19">
        <v>9.6670247046186895E-3</v>
      </c>
      <c r="AA1584" s="19">
        <v>0.36464017185821695</v>
      </c>
      <c r="AB1584" s="18">
        <v>1.3970370370370371</v>
      </c>
      <c r="AC1584" s="18">
        <v>52.696237037037037</v>
      </c>
      <c r="AD1584" s="17">
        <v>1</v>
      </c>
      <c r="AE1584" s="55">
        <v>30</v>
      </c>
      <c r="AF1584" s="18">
        <v>0.79533404029692478</v>
      </c>
      <c r="AG1584" s="20">
        <v>30.000000000000004</v>
      </c>
      <c r="AH1584" s="17" t="s">
        <v>127</v>
      </c>
      <c r="AI1584" s="18" t="s">
        <v>128</v>
      </c>
      <c r="AJ1584" s="18" t="s">
        <v>128</v>
      </c>
      <c r="AK1584" s="18" t="s">
        <v>128</v>
      </c>
      <c r="AL1584" s="59" t="s">
        <v>128</v>
      </c>
      <c r="AM1584" s="7" t="s">
        <v>128</v>
      </c>
    </row>
    <row r="1585" spans="1:39" x14ac:dyDescent="0.3">
      <c r="A1585" s="2">
        <v>1000297313</v>
      </c>
      <c r="B1585" s="2">
        <v>1000297313</v>
      </c>
      <c r="C1585" s="38">
        <v>2000742926</v>
      </c>
      <c r="D1585" s="43">
        <v>42781</v>
      </c>
      <c r="E1585" s="2" t="s">
        <v>99</v>
      </c>
      <c r="F1585" s="2" t="s">
        <v>91</v>
      </c>
      <c r="G1585" s="2" t="s">
        <v>83</v>
      </c>
      <c r="H1585" s="2" t="s">
        <v>90</v>
      </c>
      <c r="I1585" s="2" t="s">
        <v>98</v>
      </c>
      <c r="J1585" s="2" t="s">
        <v>101</v>
      </c>
      <c r="K1585" s="2" t="s">
        <v>102</v>
      </c>
      <c r="L1585" s="2" t="s">
        <v>104</v>
      </c>
      <c r="M1585" s="2">
        <v>22.23</v>
      </c>
      <c r="N1585" s="2">
        <v>1762</v>
      </c>
      <c r="O1585" s="2">
        <v>17</v>
      </c>
      <c r="P1585" s="2">
        <v>2</v>
      </c>
      <c r="Q1585" s="2">
        <v>1</v>
      </c>
      <c r="R1585" s="17"/>
      <c r="S1585" s="17"/>
      <c r="T1585" s="17"/>
      <c r="U1585" s="17"/>
      <c r="V1585" s="17"/>
      <c r="W1585" s="17"/>
      <c r="X1585" s="18">
        <v>12.616345062429058</v>
      </c>
      <c r="Y1585" s="18">
        <v>280.46135073779794</v>
      </c>
      <c r="Z1585" s="19">
        <v>9.6481271282633368E-3</v>
      </c>
      <c r="AA1585" s="19">
        <v>0.21447786606129399</v>
      </c>
      <c r="AB1585" s="18">
        <v>1.3076470588235294</v>
      </c>
      <c r="AC1585" s="18">
        <v>29.068994117647058</v>
      </c>
      <c r="AD1585" s="17">
        <v>1</v>
      </c>
      <c r="AE1585" s="55">
        <v>102</v>
      </c>
      <c r="AF1585" s="18">
        <v>4.5883940620782724</v>
      </c>
      <c r="AG1585" s="20">
        <v>102</v>
      </c>
      <c r="AH1585" s="17" t="s">
        <v>127</v>
      </c>
      <c r="AI1585" s="18" t="s">
        <v>128</v>
      </c>
      <c r="AJ1585" s="18" t="s">
        <v>128</v>
      </c>
      <c r="AK1585" s="18" t="s">
        <v>128</v>
      </c>
      <c r="AL1585" s="59" t="s">
        <v>128</v>
      </c>
      <c r="AM1585" s="7" t="s">
        <v>128</v>
      </c>
    </row>
    <row r="1586" spans="1:39" x14ac:dyDescent="0.3">
      <c r="A1586" s="2">
        <v>1000352320</v>
      </c>
      <c r="B1586" s="2">
        <v>1000352320</v>
      </c>
      <c r="C1586" s="38">
        <v>2000742986</v>
      </c>
      <c r="D1586" s="43">
        <v>42781</v>
      </c>
      <c r="E1586" s="2" t="s">
        <v>99</v>
      </c>
      <c r="F1586" s="2" t="s">
        <v>89</v>
      </c>
      <c r="G1586" s="2" t="s">
        <v>83</v>
      </c>
      <c r="H1586" s="2" t="s">
        <v>87</v>
      </c>
      <c r="I1586" s="2" t="s">
        <v>98</v>
      </c>
      <c r="J1586" s="2" t="s">
        <v>101</v>
      </c>
      <c r="K1586" s="2" t="s">
        <v>102</v>
      </c>
      <c r="L1586" s="2" t="s">
        <v>104</v>
      </c>
      <c r="M1586" s="2">
        <v>20.65</v>
      </c>
      <c r="N1586" s="2">
        <v>1727</v>
      </c>
      <c r="O1586" s="2">
        <v>18</v>
      </c>
      <c r="P1586" s="2">
        <v>2</v>
      </c>
      <c r="Q1586" s="2">
        <v>1</v>
      </c>
      <c r="R1586" s="17"/>
      <c r="S1586" s="17"/>
      <c r="T1586" s="17"/>
      <c r="U1586" s="17"/>
      <c r="V1586" s="17"/>
      <c r="W1586" s="17"/>
      <c r="X1586" s="18">
        <v>11.95715112912565</v>
      </c>
      <c r="Y1586" s="18">
        <v>246.91517081644466</v>
      </c>
      <c r="Z1586" s="19">
        <v>1.0422698320787493E-2</v>
      </c>
      <c r="AA1586" s="19">
        <v>0.21522872032426171</v>
      </c>
      <c r="AB1586" s="18">
        <v>1.1472222222222221</v>
      </c>
      <c r="AC1586" s="18">
        <v>23.690138888888885</v>
      </c>
      <c r="AD1586" s="17">
        <v>0</v>
      </c>
      <c r="AE1586" s="55">
        <v>0</v>
      </c>
      <c r="AF1586" s="18">
        <v>0</v>
      </c>
      <c r="AG1586" s="20">
        <v>0</v>
      </c>
      <c r="AH1586" s="17" t="s">
        <v>127</v>
      </c>
      <c r="AI1586" s="18" t="s">
        <v>128</v>
      </c>
      <c r="AJ1586" s="18" t="s">
        <v>128</v>
      </c>
      <c r="AK1586" s="18" t="s">
        <v>128</v>
      </c>
      <c r="AL1586" s="59" t="s">
        <v>128</v>
      </c>
      <c r="AM1586" s="7" t="s">
        <v>128</v>
      </c>
    </row>
    <row r="1587" spans="1:39" x14ac:dyDescent="0.3">
      <c r="A1587" s="2">
        <v>1000648374</v>
      </c>
      <c r="B1587" s="2">
        <v>1000648374</v>
      </c>
      <c r="C1587" s="38">
        <v>2000743504</v>
      </c>
      <c r="D1587" s="43">
        <v>42781</v>
      </c>
      <c r="E1587" s="2" t="s">
        <v>99</v>
      </c>
      <c r="F1587" s="2" t="s">
        <v>88</v>
      </c>
      <c r="G1587" s="2" t="s">
        <v>83</v>
      </c>
      <c r="H1587" s="2" t="s">
        <v>87</v>
      </c>
      <c r="I1587" s="2" t="s">
        <v>98</v>
      </c>
      <c r="J1587" s="2" t="s">
        <v>101</v>
      </c>
      <c r="K1587" s="2" t="s">
        <v>102</v>
      </c>
      <c r="L1587" s="2" t="s">
        <v>104</v>
      </c>
      <c r="M1587" s="2">
        <v>14.78</v>
      </c>
      <c r="N1587" s="2">
        <v>1362</v>
      </c>
      <c r="O1587" s="2">
        <v>15</v>
      </c>
      <c r="P1587" s="2">
        <v>1</v>
      </c>
      <c r="Q1587" s="2">
        <v>1</v>
      </c>
      <c r="R1587" s="17"/>
      <c r="S1587" s="17"/>
      <c r="T1587" s="17"/>
      <c r="U1587" s="17"/>
      <c r="V1587" s="17"/>
      <c r="W1587" s="17"/>
      <c r="X1587" s="18">
        <v>10.851688693098383</v>
      </c>
      <c r="Y1587" s="18">
        <v>160.38795888399409</v>
      </c>
      <c r="Z1587" s="19">
        <v>1.1013215859030838E-2</v>
      </c>
      <c r="AA1587" s="19">
        <v>0.16277533039647576</v>
      </c>
      <c r="AB1587" s="18">
        <v>0.98533333333333328</v>
      </c>
      <c r="AC1587" s="18">
        <v>14.563226666666665</v>
      </c>
      <c r="AD1587" s="17">
        <v>1</v>
      </c>
      <c r="AE1587" s="55">
        <v>200</v>
      </c>
      <c r="AF1587" s="18">
        <v>13.531799729364007</v>
      </c>
      <c r="AG1587" s="20">
        <v>200</v>
      </c>
      <c r="AH1587" s="17" t="s">
        <v>127</v>
      </c>
      <c r="AI1587" s="18" t="s">
        <v>128</v>
      </c>
      <c r="AJ1587" s="18" t="s">
        <v>128</v>
      </c>
      <c r="AK1587" s="18" t="s">
        <v>128</v>
      </c>
      <c r="AL1587" s="59" t="s">
        <v>128</v>
      </c>
      <c r="AM1587" s="7" t="s">
        <v>128</v>
      </c>
    </row>
    <row r="1588" spans="1:39" x14ac:dyDescent="0.3">
      <c r="A1588" s="2">
        <v>1000212200</v>
      </c>
      <c r="B1588" s="2">
        <v>1000212200</v>
      </c>
      <c r="C1588" s="38">
        <v>2000743742</v>
      </c>
      <c r="D1588" s="43">
        <v>42781</v>
      </c>
      <c r="E1588" s="2" t="s">
        <v>99</v>
      </c>
      <c r="F1588" s="2" t="s">
        <v>86</v>
      </c>
      <c r="G1588" s="2" t="s">
        <v>83</v>
      </c>
      <c r="H1588" s="2" t="s">
        <v>82</v>
      </c>
      <c r="I1588" s="2" t="s">
        <v>98</v>
      </c>
      <c r="J1588" s="2" t="s">
        <v>101</v>
      </c>
      <c r="K1588" s="2" t="s">
        <v>102</v>
      </c>
      <c r="L1588" s="2" t="s">
        <v>104</v>
      </c>
      <c r="M1588" s="2">
        <v>12.82</v>
      </c>
      <c r="N1588" s="2">
        <v>1792</v>
      </c>
      <c r="O1588" s="2">
        <v>16</v>
      </c>
      <c r="P1588" s="2">
        <v>2</v>
      </c>
      <c r="Q1588" s="2">
        <v>1</v>
      </c>
      <c r="R1588" s="17"/>
      <c r="S1588" s="17"/>
      <c r="T1588" s="17"/>
      <c r="U1588" s="17"/>
      <c r="V1588" s="17"/>
      <c r="W1588" s="17"/>
      <c r="X1588" s="18">
        <v>7.1540178571428568</v>
      </c>
      <c r="Y1588" s="18">
        <v>91.714508928571419</v>
      </c>
      <c r="Z1588" s="19">
        <v>8.9285714285714281E-3</v>
      </c>
      <c r="AA1588" s="19">
        <v>0.11446428571428571</v>
      </c>
      <c r="AB1588" s="18">
        <v>0.80125000000000002</v>
      </c>
      <c r="AC1588" s="18">
        <v>10.272025000000001</v>
      </c>
      <c r="AD1588" s="17">
        <v>0</v>
      </c>
      <c r="AE1588" s="55">
        <v>0</v>
      </c>
      <c r="AF1588" s="18">
        <v>0</v>
      </c>
      <c r="AG1588" s="20">
        <v>0</v>
      </c>
      <c r="AH1588" s="17" t="s">
        <v>127</v>
      </c>
      <c r="AI1588" s="18" t="s">
        <v>128</v>
      </c>
      <c r="AJ1588" s="18" t="s">
        <v>128</v>
      </c>
      <c r="AK1588" s="18" t="s">
        <v>128</v>
      </c>
      <c r="AL1588" s="59" t="s">
        <v>128</v>
      </c>
      <c r="AM1588" s="7" t="s">
        <v>128</v>
      </c>
    </row>
    <row r="1589" spans="1:39" x14ac:dyDescent="0.3">
      <c r="A1589" s="2">
        <v>1000135704</v>
      </c>
      <c r="B1589" s="2">
        <v>1000135704</v>
      </c>
      <c r="C1589" s="38">
        <v>2000743796</v>
      </c>
      <c r="D1589" s="43">
        <v>42781</v>
      </c>
      <c r="E1589" s="2" t="s">
        <v>99</v>
      </c>
      <c r="F1589" s="2" t="s">
        <v>86</v>
      </c>
      <c r="G1589" s="2" t="s">
        <v>83</v>
      </c>
      <c r="H1589" s="2" t="s">
        <v>82</v>
      </c>
      <c r="I1589" s="2" t="s">
        <v>98</v>
      </c>
      <c r="J1589" s="2" t="s">
        <v>101</v>
      </c>
      <c r="K1589" s="2" t="s">
        <v>102</v>
      </c>
      <c r="L1589" s="2" t="s">
        <v>104</v>
      </c>
      <c r="M1589" s="2">
        <v>9.4700000000000006</v>
      </c>
      <c r="N1589" s="2">
        <v>1785</v>
      </c>
      <c r="O1589" s="2">
        <v>19</v>
      </c>
      <c r="P1589" s="2">
        <v>2</v>
      </c>
      <c r="Q1589" s="2">
        <v>1</v>
      </c>
      <c r="R1589" s="17"/>
      <c r="S1589" s="17"/>
      <c r="T1589" s="17"/>
      <c r="U1589" s="17"/>
      <c r="V1589" s="17"/>
      <c r="W1589" s="17"/>
      <c r="X1589" s="18">
        <v>5.3053221288515413</v>
      </c>
      <c r="Y1589" s="18">
        <v>50.241400560224101</v>
      </c>
      <c r="Z1589" s="19">
        <v>1.0644257703081233E-2</v>
      </c>
      <c r="AA1589" s="19">
        <v>0.10080112044817928</v>
      </c>
      <c r="AB1589" s="18">
        <v>0.49842105263157899</v>
      </c>
      <c r="AC1589" s="18">
        <v>4.7200473684210529</v>
      </c>
      <c r="AD1589" s="17">
        <v>1</v>
      </c>
      <c r="AE1589" s="55">
        <v>68</v>
      </c>
      <c r="AF1589" s="18">
        <v>7.1805702217529035</v>
      </c>
      <c r="AG1589" s="20">
        <v>68</v>
      </c>
      <c r="AH1589" s="17" t="s">
        <v>127</v>
      </c>
      <c r="AI1589" s="18" t="s">
        <v>128</v>
      </c>
      <c r="AJ1589" s="18" t="s">
        <v>128</v>
      </c>
      <c r="AK1589" s="18" t="s">
        <v>128</v>
      </c>
      <c r="AL1589" s="59" t="s">
        <v>128</v>
      </c>
      <c r="AM1589" s="7" t="s">
        <v>128</v>
      </c>
    </row>
    <row r="1590" spans="1:39" x14ac:dyDescent="0.3">
      <c r="A1590" s="2">
        <v>1000480178</v>
      </c>
      <c r="B1590" s="2">
        <v>1000480178</v>
      </c>
      <c r="C1590" s="38">
        <v>2000744052</v>
      </c>
      <c r="D1590" s="43">
        <v>42781</v>
      </c>
      <c r="E1590" s="2" t="s">
        <v>99</v>
      </c>
      <c r="F1590" s="2" t="s">
        <v>85</v>
      </c>
      <c r="G1590" s="2" t="s">
        <v>83</v>
      </c>
      <c r="H1590" s="2" t="s">
        <v>82</v>
      </c>
      <c r="I1590" s="2" t="s">
        <v>98</v>
      </c>
      <c r="J1590" s="2" t="s">
        <v>101</v>
      </c>
      <c r="K1590" s="2" t="s">
        <v>102</v>
      </c>
      <c r="L1590" s="2" t="s">
        <v>104</v>
      </c>
      <c r="M1590" s="2">
        <v>11.7</v>
      </c>
      <c r="N1590" s="2">
        <v>1411</v>
      </c>
      <c r="O1590" s="2">
        <v>10</v>
      </c>
      <c r="P1590" s="2">
        <v>1</v>
      </c>
      <c r="Q1590" s="2">
        <v>1</v>
      </c>
      <c r="R1590" s="17"/>
      <c r="S1590" s="17"/>
      <c r="T1590" s="17"/>
      <c r="U1590" s="17"/>
      <c r="V1590" s="17"/>
      <c r="W1590" s="17"/>
      <c r="X1590" s="18">
        <v>8.2919914953933382</v>
      </c>
      <c r="Y1590" s="18">
        <v>97.016300496102048</v>
      </c>
      <c r="Z1590" s="19">
        <v>7.0871722182849041E-3</v>
      </c>
      <c r="AA1590" s="19">
        <v>8.2919914953933374E-2</v>
      </c>
      <c r="AB1590" s="18">
        <v>1.17</v>
      </c>
      <c r="AC1590" s="18">
        <v>13.688999999999998</v>
      </c>
      <c r="AD1590" s="17">
        <v>0</v>
      </c>
      <c r="AE1590" s="55">
        <v>0</v>
      </c>
      <c r="AF1590" s="18">
        <v>0</v>
      </c>
      <c r="AG1590" s="20">
        <v>0</v>
      </c>
      <c r="AH1590" s="17" t="s">
        <v>127</v>
      </c>
      <c r="AI1590" s="18" t="s">
        <v>128</v>
      </c>
      <c r="AJ1590" s="18" t="s">
        <v>128</v>
      </c>
      <c r="AK1590" s="18" t="s">
        <v>128</v>
      </c>
      <c r="AL1590" s="59" t="s">
        <v>128</v>
      </c>
      <c r="AM1590" s="7" t="s">
        <v>128</v>
      </c>
    </row>
    <row r="1591" spans="1:39" x14ac:dyDescent="0.3">
      <c r="A1591" s="2">
        <v>1000647377</v>
      </c>
      <c r="B1591" s="2">
        <v>1000647377</v>
      </c>
      <c r="C1591" s="38">
        <v>2000744490</v>
      </c>
      <c r="D1591" s="43">
        <v>42781</v>
      </c>
      <c r="E1591" s="2" t="s">
        <v>99</v>
      </c>
      <c r="F1591" s="2" t="s">
        <v>84</v>
      </c>
      <c r="G1591" s="2" t="s">
        <v>83</v>
      </c>
      <c r="H1591" s="2" t="s">
        <v>82</v>
      </c>
      <c r="I1591" s="2" t="s">
        <v>98</v>
      </c>
      <c r="J1591" s="2" t="s">
        <v>101</v>
      </c>
      <c r="K1591" s="2" t="s">
        <v>102</v>
      </c>
      <c r="L1591" s="2" t="s">
        <v>104</v>
      </c>
      <c r="M1591" s="2">
        <v>9.7899999999999991</v>
      </c>
      <c r="N1591" s="2">
        <v>1046</v>
      </c>
      <c r="O1591" s="2">
        <v>5</v>
      </c>
      <c r="P1591" s="2">
        <v>1</v>
      </c>
      <c r="Q1591" s="2">
        <v>1</v>
      </c>
      <c r="R1591" s="17"/>
      <c r="S1591" s="17"/>
      <c r="T1591" s="17"/>
      <c r="U1591" s="17"/>
      <c r="V1591" s="17"/>
      <c r="W1591" s="17"/>
      <c r="X1591" s="18">
        <v>9.359464627151052</v>
      </c>
      <c r="Y1591" s="18">
        <v>91.629158699808798</v>
      </c>
      <c r="Z1591" s="19">
        <v>4.7801147227533461E-3</v>
      </c>
      <c r="AA1591" s="19">
        <v>4.6797323135755256E-2</v>
      </c>
      <c r="AB1591" s="18">
        <v>1.9579999999999997</v>
      </c>
      <c r="AC1591" s="18">
        <v>19.168819999999997</v>
      </c>
      <c r="AD1591" s="17">
        <v>0</v>
      </c>
      <c r="AE1591" s="55">
        <v>0</v>
      </c>
      <c r="AF1591" s="18">
        <v>0</v>
      </c>
      <c r="AG1591" s="20">
        <v>0</v>
      </c>
      <c r="AH1591" s="17" t="s">
        <v>127</v>
      </c>
      <c r="AI1591" s="18" t="s">
        <v>128</v>
      </c>
      <c r="AJ1591" s="18" t="s">
        <v>128</v>
      </c>
      <c r="AK1591" s="18" t="s">
        <v>128</v>
      </c>
      <c r="AL1591" s="59" t="s">
        <v>128</v>
      </c>
      <c r="AM1591" s="7" t="s">
        <v>128</v>
      </c>
    </row>
    <row r="1592" spans="1:39" x14ac:dyDescent="0.3">
      <c r="A1592" s="2">
        <v>1000776613</v>
      </c>
      <c r="B1592" s="2">
        <v>1000776613</v>
      </c>
      <c r="C1592" s="38">
        <v>2000745240</v>
      </c>
      <c r="D1592" s="43">
        <v>42781</v>
      </c>
      <c r="E1592" s="2" t="s">
        <v>99</v>
      </c>
      <c r="F1592" s="2" t="s">
        <v>79</v>
      </c>
      <c r="G1592" s="2" t="s">
        <v>7</v>
      </c>
      <c r="H1592" s="2" t="s">
        <v>78</v>
      </c>
      <c r="I1592" s="2" t="s">
        <v>100</v>
      </c>
      <c r="J1592" s="2" t="s">
        <v>76</v>
      </c>
      <c r="K1592" s="2" t="s">
        <v>102</v>
      </c>
      <c r="L1592" s="2" t="s">
        <v>104</v>
      </c>
      <c r="M1592" s="2">
        <v>25.62</v>
      </c>
      <c r="N1592" s="2">
        <v>1314</v>
      </c>
      <c r="O1592" s="2">
        <v>14</v>
      </c>
      <c r="P1592" s="2">
        <v>1</v>
      </c>
      <c r="Q1592" s="2">
        <v>1</v>
      </c>
      <c r="R1592" s="17">
        <v>274</v>
      </c>
      <c r="S1592" s="17">
        <v>163</v>
      </c>
      <c r="T1592" s="17">
        <v>66</v>
      </c>
      <c r="U1592" s="17">
        <v>50</v>
      </c>
      <c r="V1592" s="17">
        <v>41</v>
      </c>
      <c r="W1592" s="17">
        <v>35</v>
      </c>
      <c r="X1592" s="18">
        <v>19.49771689497717</v>
      </c>
      <c r="Y1592" s="18">
        <v>499.53150684931512</v>
      </c>
      <c r="Z1592" s="19">
        <v>1.06544901065449E-2</v>
      </c>
      <c r="AA1592" s="19">
        <v>0.27296803652968038</v>
      </c>
      <c r="AB1592" s="18">
        <v>1.83</v>
      </c>
      <c r="AC1592" s="18">
        <v>46.884600000000006</v>
      </c>
      <c r="AD1592" s="17">
        <v>2</v>
      </c>
      <c r="AE1592" s="55">
        <v>388</v>
      </c>
      <c r="AF1592" s="18">
        <v>15.144418423106947</v>
      </c>
      <c r="AG1592" s="20">
        <v>388</v>
      </c>
      <c r="AH1592" s="17">
        <v>76</v>
      </c>
      <c r="AI1592" s="18">
        <v>9.3503649635036504E-2</v>
      </c>
      <c r="AJ1592" s="18">
        <v>2.3955635036496354</v>
      </c>
      <c r="AK1592" s="18">
        <v>0.33710526315789474</v>
      </c>
      <c r="AL1592" s="59">
        <v>8.6366368421052631</v>
      </c>
      <c r="AM1592" s="7">
        <v>8.6366368421052631</v>
      </c>
    </row>
    <row r="1593" spans="1:39" x14ac:dyDescent="0.3">
      <c r="A1593" s="2">
        <v>1000161880</v>
      </c>
      <c r="B1593" s="2">
        <v>1000161880</v>
      </c>
      <c r="C1593" s="38">
        <v>2000745818</v>
      </c>
      <c r="D1593" s="43">
        <v>42781</v>
      </c>
      <c r="E1593" s="2" t="s">
        <v>99</v>
      </c>
      <c r="F1593" s="2" t="s">
        <v>96</v>
      </c>
      <c r="G1593" s="2" t="s">
        <v>95</v>
      </c>
      <c r="H1593" s="2" t="s">
        <v>78</v>
      </c>
      <c r="I1593" s="2" t="s">
        <v>100</v>
      </c>
      <c r="J1593" s="2" t="s">
        <v>76</v>
      </c>
      <c r="K1593" s="2" t="s">
        <v>102</v>
      </c>
      <c r="L1593" s="2" t="s">
        <v>104</v>
      </c>
      <c r="M1593" s="2">
        <v>80.97</v>
      </c>
      <c r="N1593" s="2">
        <v>5414</v>
      </c>
      <c r="O1593" s="2">
        <v>53</v>
      </c>
      <c r="P1593" s="2">
        <v>6</v>
      </c>
      <c r="Q1593" s="2">
        <v>2</v>
      </c>
      <c r="R1593" s="17">
        <v>1531</v>
      </c>
      <c r="S1593" s="17">
        <v>821</v>
      </c>
      <c r="T1593" s="17">
        <v>397</v>
      </c>
      <c r="U1593" s="17">
        <v>249</v>
      </c>
      <c r="V1593" s="17">
        <v>186</v>
      </c>
      <c r="W1593" s="17">
        <v>169</v>
      </c>
      <c r="X1593" s="18">
        <v>14.95567048393055</v>
      </c>
      <c r="Y1593" s="18">
        <v>1210.9606390838567</v>
      </c>
      <c r="Z1593" s="19">
        <v>9.7894347986701141E-3</v>
      </c>
      <c r="AA1593" s="19">
        <v>0.79265053564831911</v>
      </c>
      <c r="AB1593" s="18">
        <v>1.5277358490566038</v>
      </c>
      <c r="AC1593" s="18">
        <v>123.7007716981132</v>
      </c>
      <c r="AD1593" s="17">
        <v>4</v>
      </c>
      <c r="AE1593" s="55">
        <v>372</v>
      </c>
      <c r="AF1593" s="18">
        <v>4.594294183030752</v>
      </c>
      <c r="AG1593" s="20">
        <v>372</v>
      </c>
      <c r="AH1593" s="17">
        <v>355</v>
      </c>
      <c r="AI1593" s="18">
        <v>5.2887001959503591E-2</v>
      </c>
      <c r="AJ1593" s="18">
        <v>4.2822605486610055</v>
      </c>
      <c r="AK1593" s="18">
        <v>0.22808450704225353</v>
      </c>
      <c r="AL1593" s="59">
        <v>18.468002535211269</v>
      </c>
      <c r="AM1593" s="7">
        <v>18.468002535211269</v>
      </c>
    </row>
    <row r="1594" spans="1:39" x14ac:dyDescent="0.3">
      <c r="A1594" s="2">
        <v>1000463531</v>
      </c>
      <c r="B1594" s="2">
        <v>1000463531</v>
      </c>
      <c r="C1594" s="38">
        <v>2000745848</v>
      </c>
      <c r="D1594" s="43">
        <v>42781</v>
      </c>
      <c r="E1594" s="2" t="s">
        <v>99</v>
      </c>
      <c r="F1594" s="2" t="s">
        <v>94</v>
      </c>
      <c r="G1594" s="2" t="s">
        <v>93</v>
      </c>
      <c r="H1594" s="2" t="s">
        <v>78</v>
      </c>
      <c r="I1594" s="2" t="s">
        <v>100</v>
      </c>
      <c r="J1594" s="2" t="s">
        <v>76</v>
      </c>
      <c r="K1594" s="2" t="s">
        <v>102</v>
      </c>
      <c r="L1594" s="2" t="s">
        <v>104</v>
      </c>
      <c r="M1594" s="2">
        <v>72.92</v>
      </c>
      <c r="N1594" s="2">
        <v>5652</v>
      </c>
      <c r="O1594" s="2">
        <v>44</v>
      </c>
      <c r="P1594" s="2">
        <v>5</v>
      </c>
      <c r="Q1594" s="2">
        <v>3</v>
      </c>
      <c r="R1594" s="17">
        <v>1199</v>
      </c>
      <c r="S1594" s="17">
        <v>625</v>
      </c>
      <c r="T1594" s="17">
        <v>328</v>
      </c>
      <c r="U1594" s="17">
        <v>200</v>
      </c>
      <c r="V1594" s="17">
        <v>165</v>
      </c>
      <c r="W1594" s="17">
        <v>153</v>
      </c>
      <c r="X1594" s="18">
        <v>12.901627742392074</v>
      </c>
      <c r="Y1594" s="18">
        <v>940.78669497523003</v>
      </c>
      <c r="Z1594" s="19">
        <v>7.7848549186128801E-3</v>
      </c>
      <c r="AA1594" s="19">
        <v>0.56767162066525123</v>
      </c>
      <c r="AB1594" s="18">
        <v>1.6572727272727272</v>
      </c>
      <c r="AC1594" s="18">
        <v>120.84832727272727</v>
      </c>
      <c r="AD1594" s="17">
        <v>3</v>
      </c>
      <c r="AE1594" s="55">
        <v>207</v>
      </c>
      <c r="AF1594" s="18">
        <v>2.8387273724629729</v>
      </c>
      <c r="AG1594" s="20">
        <v>207</v>
      </c>
      <c r="AH1594" s="17">
        <v>318</v>
      </c>
      <c r="AI1594" s="18">
        <v>6.0817347789824852E-2</v>
      </c>
      <c r="AJ1594" s="18">
        <v>4.4348010008340282</v>
      </c>
      <c r="AK1594" s="18">
        <v>0.22930817610062892</v>
      </c>
      <c r="AL1594" s="59">
        <v>16.721152201257862</v>
      </c>
      <c r="AM1594" s="7">
        <v>16.721152201257862</v>
      </c>
    </row>
    <row r="1595" spans="1:39" x14ac:dyDescent="0.3">
      <c r="A1595" s="2">
        <v>1000863390</v>
      </c>
      <c r="B1595" s="2">
        <v>1000863390</v>
      </c>
      <c r="C1595" s="38">
        <v>2000746212</v>
      </c>
      <c r="D1595" s="43">
        <v>42781</v>
      </c>
      <c r="E1595" s="2" t="s">
        <v>99</v>
      </c>
      <c r="F1595" s="2" t="s">
        <v>92</v>
      </c>
      <c r="G1595" s="2" t="s">
        <v>83</v>
      </c>
      <c r="H1595" s="2" t="s">
        <v>90</v>
      </c>
      <c r="I1595" s="2" t="s">
        <v>100</v>
      </c>
      <c r="J1595" s="2" t="s">
        <v>76</v>
      </c>
      <c r="K1595" s="2" t="s">
        <v>102</v>
      </c>
      <c r="L1595" s="2" t="s">
        <v>104</v>
      </c>
      <c r="M1595" s="2">
        <v>53.31</v>
      </c>
      <c r="N1595" s="2">
        <v>4533</v>
      </c>
      <c r="O1595" s="2">
        <v>32</v>
      </c>
      <c r="P1595" s="2">
        <v>5</v>
      </c>
      <c r="Q1595" s="2">
        <v>2</v>
      </c>
      <c r="R1595" s="17">
        <v>812</v>
      </c>
      <c r="S1595" s="17">
        <v>450</v>
      </c>
      <c r="T1595" s="17">
        <v>211</v>
      </c>
      <c r="U1595" s="17">
        <v>128</v>
      </c>
      <c r="V1595" s="17">
        <v>104</v>
      </c>
      <c r="W1595" s="17">
        <v>88</v>
      </c>
      <c r="X1595" s="18">
        <v>11.760423560555923</v>
      </c>
      <c r="Y1595" s="18">
        <v>626.94818001323631</v>
      </c>
      <c r="Z1595" s="19">
        <v>7.0593425987204939E-3</v>
      </c>
      <c r="AA1595" s="19">
        <v>0.37633355393778956</v>
      </c>
      <c r="AB1595" s="18">
        <v>1.6659375000000001</v>
      </c>
      <c r="AC1595" s="18">
        <v>88.81112812500001</v>
      </c>
      <c r="AD1595" s="17">
        <v>2</v>
      </c>
      <c r="AE1595" s="55">
        <v>136</v>
      </c>
      <c r="AF1595" s="18">
        <v>2.5511161132995683</v>
      </c>
      <c r="AG1595" s="20">
        <v>136</v>
      </c>
      <c r="AH1595" s="17">
        <v>192</v>
      </c>
      <c r="AI1595" s="18">
        <v>6.5652709359605918E-2</v>
      </c>
      <c r="AJ1595" s="18">
        <v>3.4999459359605916</v>
      </c>
      <c r="AK1595" s="18">
        <v>0.27765624999999999</v>
      </c>
      <c r="AL1595" s="59">
        <v>14.801854687500001</v>
      </c>
      <c r="AM1595" s="7">
        <v>14.801854687500001</v>
      </c>
    </row>
    <row r="1596" spans="1:39" x14ac:dyDescent="0.3">
      <c r="A1596" s="2">
        <v>1000951404</v>
      </c>
      <c r="B1596" s="2">
        <v>1000951404</v>
      </c>
      <c r="C1596" s="38">
        <v>2000746266</v>
      </c>
      <c r="D1596" s="43">
        <v>42781</v>
      </c>
      <c r="E1596" s="2" t="s">
        <v>99</v>
      </c>
      <c r="F1596" s="2" t="s">
        <v>91</v>
      </c>
      <c r="G1596" s="2" t="s">
        <v>83</v>
      </c>
      <c r="H1596" s="2" t="s">
        <v>90</v>
      </c>
      <c r="I1596" s="2" t="s">
        <v>100</v>
      </c>
      <c r="J1596" s="2" t="s">
        <v>76</v>
      </c>
      <c r="K1596" s="2" t="s">
        <v>102</v>
      </c>
      <c r="L1596" s="2" t="s">
        <v>104</v>
      </c>
      <c r="M1596" s="2">
        <v>27.37</v>
      </c>
      <c r="N1596" s="2">
        <v>2733</v>
      </c>
      <c r="O1596" s="2">
        <v>20</v>
      </c>
      <c r="P1596" s="2">
        <v>3</v>
      </c>
      <c r="Q1596" s="2">
        <v>1</v>
      </c>
      <c r="R1596" s="17">
        <v>768</v>
      </c>
      <c r="S1596" s="17">
        <v>423</v>
      </c>
      <c r="T1596" s="17">
        <v>184</v>
      </c>
      <c r="U1596" s="17">
        <v>127</v>
      </c>
      <c r="V1596" s="17">
        <v>90</v>
      </c>
      <c r="W1596" s="17">
        <v>82</v>
      </c>
      <c r="X1596" s="18">
        <v>10.014635931211123</v>
      </c>
      <c r="Y1596" s="18">
        <v>274.10058543724841</v>
      </c>
      <c r="Z1596" s="19">
        <v>7.3179656055616538E-3</v>
      </c>
      <c r="AA1596" s="19">
        <v>0.20029271862422246</v>
      </c>
      <c r="AB1596" s="18">
        <v>1.3685</v>
      </c>
      <c r="AC1596" s="18">
        <v>37.455845000000004</v>
      </c>
      <c r="AD1596" s="17">
        <v>1</v>
      </c>
      <c r="AE1596" s="55">
        <v>56</v>
      </c>
      <c r="AF1596" s="18">
        <v>2.0460358056265986</v>
      </c>
      <c r="AG1596" s="20">
        <v>56.000000000000007</v>
      </c>
      <c r="AH1596" s="17">
        <v>172</v>
      </c>
      <c r="AI1596" s="18">
        <v>3.5638020833333332E-2</v>
      </c>
      <c r="AJ1596" s="18">
        <v>0.97541263020833335</v>
      </c>
      <c r="AK1596" s="18">
        <v>0.1591279069767442</v>
      </c>
      <c r="AL1596" s="59">
        <v>4.355330813953489</v>
      </c>
      <c r="AM1596" s="7">
        <v>4.355330813953489</v>
      </c>
    </row>
    <row r="1597" spans="1:39" x14ac:dyDescent="0.3">
      <c r="A1597" s="2">
        <v>1000272045</v>
      </c>
      <c r="B1597" s="2">
        <v>1000272045</v>
      </c>
      <c r="C1597" s="38">
        <v>2000746550</v>
      </c>
      <c r="D1597" s="43">
        <v>42781</v>
      </c>
      <c r="E1597" s="2" t="s">
        <v>99</v>
      </c>
      <c r="F1597" s="2" t="s">
        <v>89</v>
      </c>
      <c r="G1597" s="2" t="s">
        <v>83</v>
      </c>
      <c r="H1597" s="2" t="s">
        <v>87</v>
      </c>
      <c r="I1597" s="2" t="s">
        <v>100</v>
      </c>
      <c r="J1597" s="2" t="s">
        <v>76</v>
      </c>
      <c r="K1597" s="2" t="s">
        <v>102</v>
      </c>
      <c r="L1597" s="2" t="s">
        <v>104</v>
      </c>
      <c r="M1597" s="2">
        <v>21.82</v>
      </c>
      <c r="N1597" s="2">
        <v>1969</v>
      </c>
      <c r="O1597" s="2">
        <v>13</v>
      </c>
      <c r="P1597" s="2">
        <v>2</v>
      </c>
      <c r="Q1597" s="2">
        <v>1</v>
      </c>
      <c r="R1597" s="17">
        <v>377</v>
      </c>
      <c r="S1597" s="17">
        <v>193</v>
      </c>
      <c r="T1597" s="17">
        <v>99</v>
      </c>
      <c r="U1597" s="17">
        <v>60</v>
      </c>
      <c r="V1597" s="17">
        <v>46</v>
      </c>
      <c r="W1597" s="17">
        <v>41</v>
      </c>
      <c r="X1597" s="18">
        <v>11.081767394616557</v>
      </c>
      <c r="Y1597" s="18">
        <v>241.80416455053327</v>
      </c>
      <c r="Z1597" s="19">
        <v>6.6023362112747584E-3</v>
      </c>
      <c r="AA1597" s="19">
        <v>0.14406297613001523</v>
      </c>
      <c r="AB1597" s="18">
        <v>1.6784615384615384</v>
      </c>
      <c r="AC1597" s="18">
        <v>36.624030769230771</v>
      </c>
      <c r="AD1597" s="17">
        <v>1</v>
      </c>
      <c r="AE1597" s="55">
        <v>142</v>
      </c>
      <c r="AF1597" s="18">
        <v>6.5077910174152152</v>
      </c>
      <c r="AG1597" s="20">
        <v>142</v>
      </c>
      <c r="AH1597" s="17">
        <v>87</v>
      </c>
      <c r="AI1597" s="18">
        <v>5.7877984084880638E-2</v>
      </c>
      <c r="AJ1597" s="18">
        <v>1.2628976127320954</v>
      </c>
      <c r="AK1597" s="18">
        <v>0.25080459770114943</v>
      </c>
      <c r="AL1597" s="59">
        <v>5.4725563218390807</v>
      </c>
      <c r="AM1597" s="7">
        <v>5.4725563218390807</v>
      </c>
    </row>
    <row r="1598" spans="1:39" x14ac:dyDescent="0.3">
      <c r="A1598" s="2">
        <v>1000855561</v>
      </c>
      <c r="B1598" s="2">
        <v>1000855561</v>
      </c>
      <c r="C1598" s="38">
        <v>2000747340</v>
      </c>
      <c r="D1598" s="43">
        <v>42781</v>
      </c>
      <c r="E1598" s="2" t="s">
        <v>99</v>
      </c>
      <c r="F1598" s="2" t="s">
        <v>88</v>
      </c>
      <c r="G1598" s="2" t="s">
        <v>83</v>
      </c>
      <c r="H1598" s="2" t="s">
        <v>87</v>
      </c>
      <c r="I1598" s="2" t="s">
        <v>100</v>
      </c>
      <c r="J1598" s="2" t="s">
        <v>76</v>
      </c>
      <c r="K1598" s="2" t="s">
        <v>102</v>
      </c>
      <c r="L1598" s="2" t="s">
        <v>104</v>
      </c>
      <c r="M1598" s="2">
        <v>20.3</v>
      </c>
      <c r="N1598" s="2">
        <v>1969</v>
      </c>
      <c r="O1598" s="2">
        <v>17</v>
      </c>
      <c r="P1598" s="2">
        <v>2</v>
      </c>
      <c r="Q1598" s="2">
        <v>1</v>
      </c>
      <c r="R1598" s="17">
        <v>299</v>
      </c>
      <c r="S1598" s="17">
        <v>133</v>
      </c>
      <c r="T1598" s="17">
        <v>57</v>
      </c>
      <c r="U1598" s="17">
        <v>38</v>
      </c>
      <c r="V1598" s="17">
        <v>28</v>
      </c>
      <c r="W1598" s="17">
        <v>27</v>
      </c>
      <c r="X1598" s="18">
        <v>10.309801929913663</v>
      </c>
      <c r="Y1598" s="18">
        <v>209.28897917724737</v>
      </c>
      <c r="Z1598" s="19">
        <v>8.6338242762823772E-3</v>
      </c>
      <c r="AA1598" s="19">
        <v>0.17526663280853227</v>
      </c>
      <c r="AB1598" s="18">
        <v>1.1941176470588235</v>
      </c>
      <c r="AC1598" s="18">
        <v>24.240588235294119</v>
      </c>
      <c r="AD1598" s="17">
        <v>1</v>
      </c>
      <c r="AE1598" s="55">
        <v>120</v>
      </c>
      <c r="AF1598" s="18">
        <v>5.9113300492610836</v>
      </c>
      <c r="AG1598" s="20">
        <v>120</v>
      </c>
      <c r="AH1598" s="17">
        <v>55</v>
      </c>
      <c r="AI1598" s="18">
        <v>6.7892976588628765E-2</v>
      </c>
      <c r="AJ1598" s="18">
        <v>1.3782274247491639</v>
      </c>
      <c r="AK1598" s="18">
        <v>0.36909090909090908</v>
      </c>
      <c r="AL1598" s="59">
        <v>7.4925454545454544</v>
      </c>
      <c r="AM1598" s="7">
        <v>7.4925454545454544</v>
      </c>
    </row>
    <row r="1599" spans="1:39" x14ac:dyDescent="0.3">
      <c r="A1599" s="2">
        <v>1000130112</v>
      </c>
      <c r="B1599" s="2">
        <v>1000130112</v>
      </c>
      <c r="C1599" s="38">
        <v>2000747932</v>
      </c>
      <c r="D1599" s="43">
        <v>42781</v>
      </c>
      <c r="E1599" s="2" t="s">
        <v>99</v>
      </c>
      <c r="F1599" s="2" t="s">
        <v>86</v>
      </c>
      <c r="G1599" s="2" t="s">
        <v>83</v>
      </c>
      <c r="H1599" s="2" t="s">
        <v>82</v>
      </c>
      <c r="I1599" s="2" t="s">
        <v>100</v>
      </c>
      <c r="J1599" s="2" t="s">
        <v>76</v>
      </c>
      <c r="K1599" s="2" t="s">
        <v>102</v>
      </c>
      <c r="L1599" s="2" t="s">
        <v>104</v>
      </c>
      <c r="M1599" s="2">
        <v>13.34</v>
      </c>
      <c r="N1599" s="2">
        <v>2800</v>
      </c>
      <c r="O1599" s="2">
        <v>18</v>
      </c>
      <c r="P1599" s="2">
        <v>3</v>
      </c>
      <c r="Q1599" s="2">
        <v>2</v>
      </c>
      <c r="R1599" s="17">
        <v>818</v>
      </c>
      <c r="S1599" s="17">
        <v>435</v>
      </c>
      <c r="T1599" s="17">
        <v>221</v>
      </c>
      <c r="U1599" s="17">
        <v>175</v>
      </c>
      <c r="V1599" s="17">
        <v>130</v>
      </c>
      <c r="W1599" s="17">
        <v>111</v>
      </c>
      <c r="X1599" s="18">
        <v>4.7642857142857142</v>
      </c>
      <c r="Y1599" s="18">
        <v>63.555571428571426</v>
      </c>
      <c r="Z1599" s="19">
        <v>6.4285714285714285E-3</v>
      </c>
      <c r="AA1599" s="19">
        <v>8.5757142857142851E-2</v>
      </c>
      <c r="AB1599" s="18">
        <v>0.74111111111111105</v>
      </c>
      <c r="AC1599" s="18">
        <v>9.8864222222222207</v>
      </c>
      <c r="AD1599" s="17">
        <v>1</v>
      </c>
      <c r="AE1599" s="55">
        <v>106</v>
      </c>
      <c r="AF1599" s="18">
        <v>7.9460269865067463</v>
      </c>
      <c r="AG1599" s="20">
        <v>106</v>
      </c>
      <c r="AH1599" s="17">
        <v>241</v>
      </c>
      <c r="AI1599" s="18">
        <v>1.6308068459657703E-2</v>
      </c>
      <c r="AJ1599" s="18">
        <v>0.21754963325183374</v>
      </c>
      <c r="AK1599" s="18">
        <v>5.5352697095435686E-2</v>
      </c>
      <c r="AL1599" s="59">
        <v>0.7384049792531121</v>
      </c>
      <c r="AM1599" s="7">
        <v>0.7384049792531121</v>
      </c>
    </row>
    <row r="1600" spans="1:39" x14ac:dyDescent="0.3">
      <c r="A1600" s="2">
        <v>1000264767</v>
      </c>
      <c r="B1600" s="2">
        <v>1000264767</v>
      </c>
      <c r="C1600" s="38">
        <v>2000748208</v>
      </c>
      <c r="D1600" s="43">
        <v>42781</v>
      </c>
      <c r="E1600" s="2" t="s">
        <v>99</v>
      </c>
      <c r="F1600" s="2" t="s">
        <v>86</v>
      </c>
      <c r="G1600" s="2" t="s">
        <v>83</v>
      </c>
      <c r="H1600" s="2" t="s">
        <v>82</v>
      </c>
      <c r="I1600" s="2" t="s">
        <v>100</v>
      </c>
      <c r="J1600" s="2" t="s">
        <v>76</v>
      </c>
      <c r="K1600" s="2" t="s">
        <v>102</v>
      </c>
      <c r="L1600" s="2" t="s">
        <v>104</v>
      </c>
      <c r="M1600" s="2">
        <v>17.59</v>
      </c>
      <c r="N1600" s="2">
        <v>3551</v>
      </c>
      <c r="O1600" s="2">
        <v>21</v>
      </c>
      <c r="P1600" s="2">
        <v>4</v>
      </c>
      <c r="Q1600" s="2">
        <v>2</v>
      </c>
      <c r="R1600" s="17">
        <v>756</v>
      </c>
      <c r="S1600" s="17">
        <v>405</v>
      </c>
      <c r="T1600" s="17">
        <v>191</v>
      </c>
      <c r="U1600" s="17">
        <v>120</v>
      </c>
      <c r="V1600" s="17">
        <v>105</v>
      </c>
      <c r="W1600" s="17">
        <v>90</v>
      </c>
      <c r="X1600" s="18">
        <v>4.9535342157138835</v>
      </c>
      <c r="Y1600" s="18">
        <v>87.132666854407205</v>
      </c>
      <c r="Z1600" s="19">
        <v>5.9138270909602931E-3</v>
      </c>
      <c r="AA1600" s="19">
        <v>0.10402421852999155</v>
      </c>
      <c r="AB1600" s="18">
        <v>0.8376190476190476</v>
      </c>
      <c r="AC1600" s="18">
        <v>14.733719047619047</v>
      </c>
      <c r="AD1600" s="17">
        <v>1</v>
      </c>
      <c r="AE1600" s="55">
        <v>176</v>
      </c>
      <c r="AF1600" s="18">
        <v>10.005685048322912</v>
      </c>
      <c r="AG1600" s="20">
        <v>176</v>
      </c>
      <c r="AH1600" s="17">
        <v>195</v>
      </c>
      <c r="AI1600" s="18">
        <v>2.3267195767195766E-2</v>
      </c>
      <c r="AJ1600" s="18">
        <v>0.40926997354497352</v>
      </c>
      <c r="AK1600" s="18">
        <v>9.0205128205128202E-2</v>
      </c>
      <c r="AL1600" s="59">
        <v>1.5867082051282051</v>
      </c>
      <c r="AM1600" s="7">
        <v>1.5867082051282051</v>
      </c>
    </row>
    <row r="1601" spans="1:39" x14ac:dyDescent="0.3">
      <c r="A1601" s="2">
        <v>1000456612</v>
      </c>
      <c r="B1601" s="2">
        <v>1000456612</v>
      </c>
      <c r="C1601" s="38">
        <v>2000748264</v>
      </c>
      <c r="D1601" s="43">
        <v>42781</v>
      </c>
      <c r="E1601" s="2" t="s">
        <v>99</v>
      </c>
      <c r="F1601" s="2" t="s">
        <v>85</v>
      </c>
      <c r="G1601" s="2" t="s">
        <v>83</v>
      </c>
      <c r="H1601" s="2" t="s">
        <v>82</v>
      </c>
      <c r="I1601" s="2" t="s">
        <v>100</v>
      </c>
      <c r="J1601" s="2" t="s">
        <v>76</v>
      </c>
      <c r="K1601" s="2" t="s">
        <v>102</v>
      </c>
      <c r="L1601" s="2" t="s">
        <v>104</v>
      </c>
      <c r="M1601" s="2">
        <v>13.15</v>
      </c>
      <c r="N1601" s="2">
        <v>1857</v>
      </c>
      <c r="O1601" s="2">
        <v>9</v>
      </c>
      <c r="P1601" s="2">
        <v>2</v>
      </c>
      <c r="Q1601" s="2">
        <v>1</v>
      </c>
      <c r="R1601" s="17">
        <v>427</v>
      </c>
      <c r="S1601" s="17">
        <v>220</v>
      </c>
      <c r="T1601" s="17">
        <v>102</v>
      </c>
      <c r="U1601" s="17">
        <v>63</v>
      </c>
      <c r="V1601" s="17">
        <v>51</v>
      </c>
      <c r="W1601" s="17">
        <v>44</v>
      </c>
      <c r="X1601" s="18">
        <v>7.0813139472267101</v>
      </c>
      <c r="Y1601" s="18">
        <v>93.119278406031242</v>
      </c>
      <c r="Z1601" s="19">
        <v>4.8465266558966073E-3</v>
      </c>
      <c r="AA1601" s="19">
        <v>6.3731825525040392E-2</v>
      </c>
      <c r="AB1601" s="18">
        <v>1.4611111111111112</v>
      </c>
      <c r="AC1601" s="18">
        <v>19.213611111111113</v>
      </c>
      <c r="AD1601" s="17">
        <v>0</v>
      </c>
      <c r="AE1601" s="55">
        <v>0</v>
      </c>
      <c r="AF1601" s="18">
        <v>0</v>
      </c>
      <c r="AG1601" s="20">
        <v>0</v>
      </c>
      <c r="AH1601" s="17">
        <v>95</v>
      </c>
      <c r="AI1601" s="18">
        <v>3.0796252927400469E-2</v>
      </c>
      <c r="AJ1601" s="18">
        <v>0.40497072599531619</v>
      </c>
      <c r="AK1601" s="18">
        <v>0.13842105263157894</v>
      </c>
      <c r="AL1601" s="59">
        <v>1.8202368421052633</v>
      </c>
      <c r="AM1601" s="7">
        <v>1.8202368421052633</v>
      </c>
    </row>
    <row r="1602" spans="1:39" x14ac:dyDescent="0.3">
      <c r="A1602" s="2">
        <v>1000760973</v>
      </c>
      <c r="B1602" s="2">
        <v>1000760973</v>
      </c>
      <c r="C1602" s="38">
        <v>2000748546</v>
      </c>
      <c r="D1602" s="43">
        <v>42781</v>
      </c>
      <c r="E1602" s="2" t="s">
        <v>99</v>
      </c>
      <c r="F1602" s="2" t="s">
        <v>84</v>
      </c>
      <c r="G1602" s="2" t="s">
        <v>83</v>
      </c>
      <c r="H1602" s="2" t="s">
        <v>82</v>
      </c>
      <c r="I1602" s="2" t="s">
        <v>100</v>
      </c>
      <c r="J1602" s="2" t="s">
        <v>76</v>
      </c>
      <c r="K1602" s="2" t="s">
        <v>102</v>
      </c>
      <c r="L1602" s="2" t="s">
        <v>104</v>
      </c>
      <c r="M1602" s="2">
        <v>12.67</v>
      </c>
      <c r="N1602" s="2">
        <v>1653</v>
      </c>
      <c r="O1602" s="2">
        <v>5</v>
      </c>
      <c r="P1602" s="2">
        <v>1</v>
      </c>
      <c r="Q1602" s="2">
        <v>1</v>
      </c>
      <c r="R1602" s="17">
        <v>416</v>
      </c>
      <c r="S1602" s="17">
        <v>205</v>
      </c>
      <c r="T1602" s="17">
        <v>94</v>
      </c>
      <c r="U1602" s="17">
        <v>60</v>
      </c>
      <c r="V1602" s="17">
        <v>51</v>
      </c>
      <c r="W1602" s="17">
        <v>47</v>
      </c>
      <c r="X1602" s="18">
        <v>7.6648517846339983</v>
      </c>
      <c r="Y1602" s="18">
        <v>97.113672111312752</v>
      </c>
      <c r="Z1602" s="19">
        <v>3.0248033877797943E-3</v>
      </c>
      <c r="AA1602" s="19">
        <v>3.8324258923169992E-2</v>
      </c>
      <c r="AB1602" s="18">
        <v>2.5339999999999998</v>
      </c>
      <c r="AC1602" s="18">
        <v>32.105779999999996</v>
      </c>
      <c r="AD1602" s="17">
        <v>0</v>
      </c>
      <c r="AE1602" s="55">
        <v>0</v>
      </c>
      <c r="AF1602" s="18">
        <v>0</v>
      </c>
      <c r="AG1602" s="20">
        <v>0</v>
      </c>
      <c r="AH1602" s="17">
        <v>98</v>
      </c>
      <c r="AI1602" s="18">
        <v>3.0456730769230771E-2</v>
      </c>
      <c r="AJ1602" s="18">
        <v>0.38588677884615386</v>
      </c>
      <c r="AK1602" s="18">
        <v>0.12928571428571428</v>
      </c>
      <c r="AL1602" s="59">
        <v>1.63805</v>
      </c>
      <c r="AM1602" s="7">
        <v>1.63805</v>
      </c>
    </row>
    <row r="1603" spans="1:39" x14ac:dyDescent="0.3">
      <c r="A1603" s="2">
        <v>1000648996</v>
      </c>
      <c r="B1603" s="2">
        <v>1000648996</v>
      </c>
      <c r="C1603" s="38">
        <v>2000748812</v>
      </c>
      <c r="D1603" s="43">
        <v>42781</v>
      </c>
      <c r="E1603" s="2" t="s">
        <v>99</v>
      </c>
      <c r="F1603" s="2" t="s">
        <v>79</v>
      </c>
      <c r="G1603" s="2" t="s">
        <v>7</v>
      </c>
      <c r="H1603" s="2" t="s">
        <v>78</v>
      </c>
      <c r="I1603" s="2" t="s">
        <v>98</v>
      </c>
      <c r="J1603" s="2" t="s">
        <v>76</v>
      </c>
      <c r="K1603" s="2" t="s">
        <v>102</v>
      </c>
      <c r="L1603" s="2" t="s">
        <v>104</v>
      </c>
      <c r="M1603" s="2">
        <v>24.72</v>
      </c>
      <c r="N1603" s="2">
        <v>1187</v>
      </c>
      <c r="O1603" s="2">
        <v>16</v>
      </c>
      <c r="P1603" s="2">
        <v>1</v>
      </c>
      <c r="Q1603" s="2">
        <v>1</v>
      </c>
      <c r="R1603" s="17">
        <v>327</v>
      </c>
      <c r="S1603" s="17">
        <v>152</v>
      </c>
      <c r="T1603" s="17">
        <v>88</v>
      </c>
      <c r="U1603" s="17">
        <v>55</v>
      </c>
      <c r="V1603" s="17">
        <v>48</v>
      </c>
      <c r="W1603" s="17">
        <v>43</v>
      </c>
      <c r="X1603" s="18">
        <v>20.825610783487782</v>
      </c>
      <c r="Y1603" s="18">
        <v>514.80909856781795</v>
      </c>
      <c r="Z1603" s="19">
        <v>1.3479359730412805E-2</v>
      </c>
      <c r="AA1603" s="19">
        <v>0.33320977253580453</v>
      </c>
      <c r="AB1603" s="18">
        <v>1.5449999999999999</v>
      </c>
      <c r="AC1603" s="18">
        <v>38.192399999999999</v>
      </c>
      <c r="AD1603" s="17">
        <v>2</v>
      </c>
      <c r="AE1603" s="55">
        <v>320</v>
      </c>
      <c r="AF1603" s="18">
        <v>12.944983818770227</v>
      </c>
      <c r="AG1603" s="20">
        <v>320</v>
      </c>
      <c r="AH1603" s="17">
        <v>91</v>
      </c>
      <c r="AI1603" s="18">
        <v>7.5596330275229356E-2</v>
      </c>
      <c r="AJ1603" s="18">
        <v>1.8687412844036697</v>
      </c>
      <c r="AK1603" s="18">
        <v>0.27164835164835166</v>
      </c>
      <c r="AL1603" s="59">
        <v>6.7151472527472524</v>
      </c>
      <c r="AM1603" s="7">
        <v>6.7151472527472524</v>
      </c>
    </row>
    <row r="1604" spans="1:39" x14ac:dyDescent="0.3">
      <c r="A1604" s="2">
        <v>1000522121</v>
      </c>
      <c r="B1604" s="2">
        <v>1000522121</v>
      </c>
      <c r="C1604" s="38">
        <v>2000749632</v>
      </c>
      <c r="D1604" s="43">
        <v>42781</v>
      </c>
      <c r="E1604" s="2" t="s">
        <v>99</v>
      </c>
      <c r="F1604" s="2" t="s">
        <v>96</v>
      </c>
      <c r="G1604" s="2" t="s">
        <v>95</v>
      </c>
      <c r="H1604" s="2" t="s">
        <v>78</v>
      </c>
      <c r="I1604" s="2" t="s">
        <v>98</v>
      </c>
      <c r="J1604" s="2" t="s">
        <v>76</v>
      </c>
      <c r="K1604" s="2" t="s">
        <v>102</v>
      </c>
      <c r="L1604" s="2" t="s">
        <v>104</v>
      </c>
      <c r="M1604" s="2">
        <v>65.599999999999994</v>
      </c>
      <c r="N1604" s="2">
        <v>3891</v>
      </c>
      <c r="O1604" s="2">
        <v>49</v>
      </c>
      <c r="P1604" s="2">
        <v>4</v>
      </c>
      <c r="Q1604" s="2">
        <v>2</v>
      </c>
      <c r="R1604" s="17">
        <v>984</v>
      </c>
      <c r="S1604" s="17">
        <v>436</v>
      </c>
      <c r="T1604" s="17">
        <v>260</v>
      </c>
      <c r="U1604" s="17">
        <v>168</v>
      </c>
      <c r="V1604" s="17">
        <v>150</v>
      </c>
      <c r="W1604" s="17">
        <v>132</v>
      </c>
      <c r="X1604" s="18">
        <v>16.85941917244924</v>
      </c>
      <c r="Y1604" s="18">
        <v>1105.97789771267</v>
      </c>
      <c r="Z1604" s="19">
        <v>1.2593163711128244E-2</v>
      </c>
      <c r="AA1604" s="19">
        <v>0.8261115394500127</v>
      </c>
      <c r="AB1604" s="18">
        <v>1.3387755102040815</v>
      </c>
      <c r="AC1604" s="18">
        <v>87.823673469387742</v>
      </c>
      <c r="AD1604" s="17">
        <v>3</v>
      </c>
      <c r="AE1604" s="55">
        <v>195</v>
      </c>
      <c r="AF1604" s="18">
        <v>2.9725609756097562</v>
      </c>
      <c r="AG1604" s="20">
        <v>195</v>
      </c>
      <c r="AH1604" s="17">
        <v>282</v>
      </c>
      <c r="AI1604" s="18">
        <v>6.6666666666666666E-2</v>
      </c>
      <c r="AJ1604" s="18">
        <v>4.3733333333333331</v>
      </c>
      <c r="AK1604" s="18">
        <v>0.23262411347517728</v>
      </c>
      <c r="AL1604" s="59">
        <v>15.260141843971628</v>
      </c>
      <c r="AM1604" s="7">
        <v>15.260141843971628</v>
      </c>
    </row>
    <row r="1605" spans="1:39" x14ac:dyDescent="0.3">
      <c r="A1605" s="2">
        <v>1000654550</v>
      </c>
      <c r="B1605" s="2">
        <v>1000654550</v>
      </c>
      <c r="C1605" s="38">
        <v>2000749672</v>
      </c>
      <c r="D1605" s="43">
        <v>42781</v>
      </c>
      <c r="E1605" s="2" t="s">
        <v>99</v>
      </c>
      <c r="F1605" s="2" t="s">
        <v>94</v>
      </c>
      <c r="G1605" s="2" t="s">
        <v>93</v>
      </c>
      <c r="H1605" s="2" t="s">
        <v>78</v>
      </c>
      <c r="I1605" s="2" t="s">
        <v>98</v>
      </c>
      <c r="J1605" s="2" t="s">
        <v>76</v>
      </c>
      <c r="K1605" s="2" t="s">
        <v>102</v>
      </c>
      <c r="L1605" s="2" t="s">
        <v>104</v>
      </c>
      <c r="M1605" s="2">
        <v>89.26</v>
      </c>
      <c r="N1605" s="2">
        <v>7088</v>
      </c>
      <c r="O1605" s="2">
        <v>61</v>
      </c>
      <c r="P1605" s="2">
        <v>8</v>
      </c>
      <c r="Q1605" s="2">
        <v>3</v>
      </c>
      <c r="R1605" s="17">
        <v>1729</v>
      </c>
      <c r="S1605" s="17">
        <v>828</v>
      </c>
      <c r="T1605" s="17">
        <v>365</v>
      </c>
      <c r="U1605" s="17">
        <v>285</v>
      </c>
      <c r="V1605" s="17">
        <v>206</v>
      </c>
      <c r="W1605" s="17">
        <v>193</v>
      </c>
      <c r="X1605" s="18">
        <v>12.593115124153501</v>
      </c>
      <c r="Y1605" s="18">
        <v>1124.0614559819417</v>
      </c>
      <c r="Z1605" s="19">
        <v>8.6060948081264112E-3</v>
      </c>
      <c r="AA1605" s="19">
        <v>0.76818002257336349</v>
      </c>
      <c r="AB1605" s="18">
        <v>1.4632786885245903</v>
      </c>
      <c r="AC1605" s="18">
        <v>130.61225573770494</v>
      </c>
      <c r="AD1605" s="17">
        <v>4</v>
      </c>
      <c r="AE1605" s="55">
        <v>716</v>
      </c>
      <c r="AF1605" s="18">
        <v>8.0215101949361411</v>
      </c>
      <c r="AG1605" s="20">
        <v>716</v>
      </c>
      <c r="AH1605" s="17">
        <v>399</v>
      </c>
      <c r="AI1605" s="18">
        <v>5.1625216888374785E-2</v>
      </c>
      <c r="AJ1605" s="18">
        <v>4.6080668594563337</v>
      </c>
      <c r="AK1605" s="18">
        <v>0.22370927318295741</v>
      </c>
      <c r="AL1605" s="59">
        <v>19.968289724310779</v>
      </c>
      <c r="AM1605" s="7">
        <v>19.968289724310779</v>
      </c>
    </row>
    <row r="1606" spans="1:39" x14ac:dyDescent="0.3">
      <c r="A1606" s="2">
        <v>1000668311</v>
      </c>
      <c r="B1606" s="2">
        <v>1000668311</v>
      </c>
      <c r="C1606" s="38">
        <v>2000750480</v>
      </c>
      <c r="D1606" s="43">
        <v>42781</v>
      </c>
      <c r="E1606" s="2" t="s">
        <v>99</v>
      </c>
      <c r="F1606" s="2" t="s">
        <v>92</v>
      </c>
      <c r="G1606" s="2" t="s">
        <v>83</v>
      </c>
      <c r="H1606" s="2" t="s">
        <v>90</v>
      </c>
      <c r="I1606" s="2" t="s">
        <v>98</v>
      </c>
      <c r="J1606" s="2" t="s">
        <v>76</v>
      </c>
      <c r="K1606" s="2" t="s">
        <v>102</v>
      </c>
      <c r="L1606" s="2" t="s">
        <v>104</v>
      </c>
      <c r="M1606" s="2">
        <v>46.63</v>
      </c>
      <c r="N1606" s="2">
        <v>4386</v>
      </c>
      <c r="O1606" s="2">
        <v>31</v>
      </c>
      <c r="P1606" s="2">
        <v>4</v>
      </c>
      <c r="Q1606" s="2">
        <v>2</v>
      </c>
      <c r="R1606" s="17">
        <v>1047</v>
      </c>
      <c r="S1606" s="17">
        <v>489</v>
      </c>
      <c r="T1606" s="17">
        <v>223</v>
      </c>
      <c r="U1606" s="17">
        <v>141</v>
      </c>
      <c r="V1606" s="17">
        <v>114</v>
      </c>
      <c r="W1606" s="17">
        <v>99</v>
      </c>
      <c r="X1606" s="18">
        <v>10.631554947560421</v>
      </c>
      <c r="Y1606" s="18">
        <v>495.74940720474245</v>
      </c>
      <c r="Z1606" s="19">
        <v>7.0679434564523483E-3</v>
      </c>
      <c r="AA1606" s="19">
        <v>0.32957820337437299</v>
      </c>
      <c r="AB1606" s="18">
        <v>1.504193548387097</v>
      </c>
      <c r="AC1606" s="18">
        <v>70.140545161290333</v>
      </c>
      <c r="AD1606" s="17">
        <v>1</v>
      </c>
      <c r="AE1606" s="55">
        <v>25</v>
      </c>
      <c r="AF1606" s="18">
        <v>0.53613553506326395</v>
      </c>
      <c r="AG1606" s="20">
        <v>25</v>
      </c>
      <c r="AH1606" s="17">
        <v>213</v>
      </c>
      <c r="AI1606" s="18">
        <v>4.4536771728748807E-2</v>
      </c>
      <c r="AJ1606" s="18">
        <v>2.0767496657115569</v>
      </c>
      <c r="AK1606" s="18">
        <v>0.21892018779342723</v>
      </c>
      <c r="AL1606" s="59">
        <v>10.208248356807513</v>
      </c>
      <c r="AM1606" s="7">
        <v>10.208248356807513</v>
      </c>
    </row>
    <row r="1607" spans="1:39" x14ac:dyDescent="0.3">
      <c r="A1607" s="2">
        <v>1000253756</v>
      </c>
      <c r="B1607" s="2">
        <v>1000253756</v>
      </c>
      <c r="C1607" s="38">
        <v>2000750750</v>
      </c>
      <c r="D1607" s="43">
        <v>42781</v>
      </c>
      <c r="E1607" s="2" t="s">
        <v>99</v>
      </c>
      <c r="F1607" s="2" t="s">
        <v>91</v>
      </c>
      <c r="G1607" s="2" t="s">
        <v>83</v>
      </c>
      <c r="H1607" s="2" t="s">
        <v>90</v>
      </c>
      <c r="I1607" s="2" t="s">
        <v>98</v>
      </c>
      <c r="J1607" s="2" t="s">
        <v>76</v>
      </c>
      <c r="K1607" s="2" t="s">
        <v>102</v>
      </c>
      <c r="L1607" s="2" t="s">
        <v>104</v>
      </c>
      <c r="M1607" s="2">
        <v>23.24</v>
      </c>
      <c r="N1607" s="2">
        <v>2057</v>
      </c>
      <c r="O1607" s="2">
        <v>15</v>
      </c>
      <c r="P1607" s="2">
        <v>2</v>
      </c>
      <c r="Q1607" s="2">
        <v>1</v>
      </c>
      <c r="R1607" s="17">
        <v>516</v>
      </c>
      <c r="S1607" s="17">
        <v>264</v>
      </c>
      <c r="T1607" s="17">
        <v>156</v>
      </c>
      <c r="U1607" s="17">
        <v>111</v>
      </c>
      <c r="V1607" s="17">
        <v>83</v>
      </c>
      <c r="W1607" s="17">
        <v>71</v>
      </c>
      <c r="X1607" s="18">
        <v>11.298006806028194</v>
      </c>
      <c r="Y1607" s="18">
        <v>262.5656781720952</v>
      </c>
      <c r="Z1607" s="19">
        <v>7.2921730675741371E-3</v>
      </c>
      <c r="AA1607" s="19">
        <v>0.16947010209042293</v>
      </c>
      <c r="AB1607" s="18">
        <v>1.5493333333333332</v>
      </c>
      <c r="AC1607" s="18">
        <v>36.00650666666666</v>
      </c>
      <c r="AD1607" s="17">
        <v>1</v>
      </c>
      <c r="AE1607" s="55">
        <v>170</v>
      </c>
      <c r="AF1607" s="18">
        <v>7.3149741824440628</v>
      </c>
      <c r="AG1607" s="20">
        <v>170</v>
      </c>
      <c r="AH1607" s="17">
        <v>154</v>
      </c>
      <c r="AI1607" s="18">
        <v>4.5038759689922478E-2</v>
      </c>
      <c r="AJ1607" s="18">
        <v>1.0467007751937982</v>
      </c>
      <c r="AK1607" s="18">
        <v>0.15090909090909091</v>
      </c>
      <c r="AL1607" s="59">
        <v>3.5071272727272724</v>
      </c>
      <c r="AM1607" s="7">
        <v>3.5071272727272724</v>
      </c>
    </row>
    <row r="1608" spans="1:39" x14ac:dyDescent="0.3">
      <c r="A1608" s="2">
        <v>1000175169</v>
      </c>
      <c r="B1608" s="2">
        <v>1000175169</v>
      </c>
      <c r="C1608" s="38">
        <v>2000751328</v>
      </c>
      <c r="D1608" s="43">
        <v>42781</v>
      </c>
      <c r="E1608" s="2" t="s">
        <v>99</v>
      </c>
      <c r="F1608" s="2" t="s">
        <v>89</v>
      </c>
      <c r="G1608" s="2" t="s">
        <v>83</v>
      </c>
      <c r="H1608" s="2" t="s">
        <v>87</v>
      </c>
      <c r="I1608" s="2" t="s">
        <v>98</v>
      </c>
      <c r="J1608" s="2" t="s">
        <v>76</v>
      </c>
      <c r="K1608" s="2" t="s">
        <v>102</v>
      </c>
      <c r="L1608" s="2" t="s">
        <v>104</v>
      </c>
      <c r="M1608" s="2">
        <v>26.3</v>
      </c>
      <c r="N1608" s="2">
        <v>2703</v>
      </c>
      <c r="O1608" s="2">
        <v>19</v>
      </c>
      <c r="P1608" s="2">
        <v>3</v>
      </c>
      <c r="Q1608" s="2">
        <v>1</v>
      </c>
      <c r="R1608" s="17">
        <v>692</v>
      </c>
      <c r="S1608" s="17">
        <v>371</v>
      </c>
      <c r="T1608" s="17">
        <v>174</v>
      </c>
      <c r="U1608" s="17">
        <v>110</v>
      </c>
      <c r="V1608" s="17">
        <v>85</v>
      </c>
      <c r="W1608" s="17">
        <v>78</v>
      </c>
      <c r="X1608" s="18">
        <v>9.7299297077321487</v>
      </c>
      <c r="Y1608" s="18">
        <v>255.89715131335552</v>
      </c>
      <c r="Z1608" s="19">
        <v>7.029226785053644E-3</v>
      </c>
      <c r="AA1608" s="19">
        <v>0.18486866444691083</v>
      </c>
      <c r="AB1608" s="18">
        <v>1.3842105263157896</v>
      </c>
      <c r="AC1608" s="18">
        <v>36.404736842105265</v>
      </c>
      <c r="AD1608" s="17">
        <v>1</v>
      </c>
      <c r="AE1608" s="55">
        <v>80</v>
      </c>
      <c r="AF1608" s="18">
        <v>3.041825095057034</v>
      </c>
      <c r="AG1608" s="20">
        <v>80</v>
      </c>
      <c r="AH1608" s="17">
        <v>163</v>
      </c>
      <c r="AI1608" s="18">
        <v>3.8005780346820811E-2</v>
      </c>
      <c r="AJ1608" s="18">
        <v>0.99955202312138736</v>
      </c>
      <c r="AK1608" s="18">
        <v>0.16134969325153375</v>
      </c>
      <c r="AL1608" s="59">
        <v>4.2434969325153382</v>
      </c>
      <c r="AM1608" s="7">
        <v>4.2434969325153382</v>
      </c>
    </row>
    <row r="1609" spans="1:39" x14ac:dyDescent="0.3">
      <c r="A1609" s="2">
        <v>1000545845</v>
      </c>
      <c r="B1609" s="2">
        <v>1000545845</v>
      </c>
      <c r="C1609" s="38">
        <v>2000752216</v>
      </c>
      <c r="D1609" s="43">
        <v>42781</v>
      </c>
      <c r="E1609" s="2" t="s">
        <v>99</v>
      </c>
      <c r="F1609" s="2" t="s">
        <v>88</v>
      </c>
      <c r="G1609" s="2" t="s">
        <v>83</v>
      </c>
      <c r="H1609" s="2" t="s">
        <v>87</v>
      </c>
      <c r="I1609" s="2" t="s">
        <v>98</v>
      </c>
      <c r="J1609" s="2" t="s">
        <v>76</v>
      </c>
      <c r="K1609" s="2" t="s">
        <v>102</v>
      </c>
      <c r="L1609" s="2" t="s">
        <v>104</v>
      </c>
      <c r="M1609" s="2">
        <v>19.53</v>
      </c>
      <c r="N1609" s="2">
        <v>2032</v>
      </c>
      <c r="O1609" s="2">
        <v>20</v>
      </c>
      <c r="P1609" s="2">
        <v>2</v>
      </c>
      <c r="Q1609" s="2">
        <v>1</v>
      </c>
      <c r="R1609" s="17">
        <v>396</v>
      </c>
      <c r="S1609" s="17">
        <v>200</v>
      </c>
      <c r="T1609" s="17">
        <v>110</v>
      </c>
      <c r="U1609" s="17">
        <v>67</v>
      </c>
      <c r="V1609" s="17">
        <v>57</v>
      </c>
      <c r="W1609" s="17">
        <v>51</v>
      </c>
      <c r="X1609" s="18">
        <v>9.6112204724409462</v>
      </c>
      <c r="Y1609" s="18">
        <v>187.70713582677169</v>
      </c>
      <c r="Z1609" s="19">
        <v>9.8425196850393699E-3</v>
      </c>
      <c r="AA1609" s="19">
        <v>0.19222440944881891</v>
      </c>
      <c r="AB1609" s="18">
        <v>0.97650000000000003</v>
      </c>
      <c r="AC1609" s="18">
        <v>19.071045000000002</v>
      </c>
      <c r="AD1609" s="17">
        <v>1</v>
      </c>
      <c r="AE1609" s="55">
        <v>82</v>
      </c>
      <c r="AF1609" s="18">
        <v>4.1986687147977468</v>
      </c>
      <c r="AG1609" s="20">
        <v>82</v>
      </c>
      <c r="AH1609" s="17">
        <v>108</v>
      </c>
      <c r="AI1609" s="18">
        <v>4.9318181818181824E-2</v>
      </c>
      <c r="AJ1609" s="18">
        <v>0.96318409090909107</v>
      </c>
      <c r="AK1609" s="18">
        <v>0.18083333333333335</v>
      </c>
      <c r="AL1609" s="59">
        <v>3.5316750000000003</v>
      </c>
      <c r="AM1609" s="7">
        <v>3.5316750000000003</v>
      </c>
    </row>
    <row r="1610" spans="1:39" x14ac:dyDescent="0.3">
      <c r="A1610" s="2">
        <v>1000569675</v>
      </c>
      <c r="B1610" s="2">
        <v>1000569675</v>
      </c>
      <c r="C1610" s="38">
        <v>2000752842</v>
      </c>
      <c r="D1610" s="43">
        <v>42781</v>
      </c>
      <c r="E1610" s="2" t="s">
        <v>99</v>
      </c>
      <c r="F1610" s="2" t="s">
        <v>86</v>
      </c>
      <c r="G1610" s="2" t="s">
        <v>83</v>
      </c>
      <c r="H1610" s="2" t="s">
        <v>82</v>
      </c>
      <c r="I1610" s="2" t="s">
        <v>98</v>
      </c>
      <c r="J1610" s="2" t="s">
        <v>76</v>
      </c>
      <c r="K1610" s="2" t="s">
        <v>102</v>
      </c>
      <c r="L1610" s="2" t="s">
        <v>104</v>
      </c>
      <c r="M1610" s="2">
        <v>16.36</v>
      </c>
      <c r="N1610" s="2">
        <v>3173</v>
      </c>
      <c r="O1610" s="2">
        <v>22</v>
      </c>
      <c r="P1610" s="2">
        <v>3</v>
      </c>
      <c r="Q1610" s="2">
        <v>1</v>
      </c>
      <c r="R1610" s="17">
        <v>718</v>
      </c>
      <c r="S1610" s="17">
        <v>428</v>
      </c>
      <c r="T1610" s="17">
        <v>216</v>
      </c>
      <c r="U1610" s="17">
        <v>131</v>
      </c>
      <c r="V1610" s="17">
        <v>98</v>
      </c>
      <c r="W1610" s="17">
        <v>92</v>
      </c>
      <c r="X1610" s="18">
        <v>5.1560037819098641</v>
      </c>
      <c r="Y1610" s="18">
        <v>84.352221872045376</v>
      </c>
      <c r="Z1610" s="19">
        <v>6.9335014182161994E-3</v>
      </c>
      <c r="AA1610" s="19">
        <v>0.11343208320201702</v>
      </c>
      <c r="AB1610" s="18">
        <v>0.74363636363636365</v>
      </c>
      <c r="AC1610" s="18">
        <v>12.165890909090908</v>
      </c>
      <c r="AD1610" s="17">
        <v>1</v>
      </c>
      <c r="AE1610" s="55">
        <v>180</v>
      </c>
      <c r="AF1610" s="18">
        <v>11.002444987775062</v>
      </c>
      <c r="AG1610" s="20">
        <v>180</v>
      </c>
      <c r="AH1610" s="17">
        <v>190</v>
      </c>
      <c r="AI1610" s="18">
        <v>2.2785515320334262E-2</v>
      </c>
      <c r="AJ1610" s="18">
        <v>0.37277103064066852</v>
      </c>
      <c r="AK1610" s="18">
        <v>8.610526315789474E-2</v>
      </c>
      <c r="AL1610" s="59">
        <v>1.408682105263158</v>
      </c>
      <c r="AM1610" s="7">
        <v>1.408682105263158</v>
      </c>
    </row>
    <row r="1611" spans="1:39" x14ac:dyDescent="0.3">
      <c r="A1611" s="2">
        <v>1000616565</v>
      </c>
      <c r="B1611" s="2">
        <v>1000616565</v>
      </c>
      <c r="C1611" s="38">
        <v>2000754062</v>
      </c>
      <c r="D1611" s="43">
        <v>42781</v>
      </c>
      <c r="E1611" s="2" t="s">
        <v>99</v>
      </c>
      <c r="F1611" s="2" t="s">
        <v>86</v>
      </c>
      <c r="G1611" s="2" t="s">
        <v>83</v>
      </c>
      <c r="H1611" s="2" t="s">
        <v>82</v>
      </c>
      <c r="I1611" s="2" t="s">
        <v>98</v>
      </c>
      <c r="J1611" s="2" t="s">
        <v>76</v>
      </c>
      <c r="K1611" s="2" t="s">
        <v>102</v>
      </c>
      <c r="L1611" s="2" t="s">
        <v>104</v>
      </c>
      <c r="M1611" s="2">
        <v>17.37</v>
      </c>
      <c r="N1611" s="2">
        <v>2834</v>
      </c>
      <c r="O1611" s="2">
        <v>19</v>
      </c>
      <c r="P1611" s="2">
        <v>3</v>
      </c>
      <c r="Q1611" s="2">
        <v>1</v>
      </c>
      <c r="R1611" s="17">
        <v>728</v>
      </c>
      <c r="S1611" s="17">
        <v>397</v>
      </c>
      <c r="T1611" s="17">
        <v>161</v>
      </c>
      <c r="U1611" s="17">
        <v>116</v>
      </c>
      <c r="V1611" s="17">
        <v>101</v>
      </c>
      <c r="W1611" s="17">
        <v>91</v>
      </c>
      <c r="X1611" s="18">
        <v>6.1291460832745237</v>
      </c>
      <c r="Y1611" s="18">
        <v>106.46326746647848</v>
      </c>
      <c r="Z1611" s="19">
        <v>6.7043048694424845E-3</v>
      </c>
      <c r="AA1611" s="19">
        <v>0.11645377558221597</v>
      </c>
      <c r="AB1611" s="18">
        <v>0.91421052631578947</v>
      </c>
      <c r="AC1611" s="18">
        <v>15.879836842105265</v>
      </c>
      <c r="AD1611" s="17">
        <v>0</v>
      </c>
      <c r="AE1611" s="55">
        <v>0</v>
      </c>
      <c r="AF1611" s="18">
        <v>0</v>
      </c>
      <c r="AG1611" s="20">
        <v>0</v>
      </c>
      <c r="AH1611" s="17">
        <v>192</v>
      </c>
      <c r="AI1611" s="18">
        <v>2.3859890109890113E-2</v>
      </c>
      <c r="AJ1611" s="18">
        <v>0.41444629120879128</v>
      </c>
      <c r="AK1611" s="18">
        <v>9.0468750000000001E-2</v>
      </c>
      <c r="AL1611" s="59">
        <v>1.5714421875000002</v>
      </c>
      <c r="AM1611" s="7">
        <v>1.5714421875000002</v>
      </c>
    </row>
    <row r="1612" spans="1:39" x14ac:dyDescent="0.3">
      <c r="A1612" s="2">
        <v>1000323917</v>
      </c>
      <c r="B1612" s="2">
        <v>1000323917</v>
      </c>
      <c r="C1612" s="38">
        <v>2000754640</v>
      </c>
      <c r="D1612" s="43">
        <v>42781</v>
      </c>
      <c r="E1612" s="2" t="s">
        <v>99</v>
      </c>
      <c r="F1612" s="2" t="s">
        <v>85</v>
      </c>
      <c r="G1612" s="2" t="s">
        <v>83</v>
      </c>
      <c r="H1612" s="2" t="s">
        <v>82</v>
      </c>
      <c r="I1612" s="2" t="s">
        <v>98</v>
      </c>
      <c r="J1612" s="2" t="s">
        <v>76</v>
      </c>
      <c r="K1612" s="2" t="s">
        <v>102</v>
      </c>
      <c r="L1612" s="2" t="s">
        <v>104</v>
      </c>
      <c r="M1612" s="2">
        <v>17.5</v>
      </c>
      <c r="N1612" s="2">
        <v>2357</v>
      </c>
      <c r="O1612" s="2">
        <v>14</v>
      </c>
      <c r="P1612" s="2">
        <v>3</v>
      </c>
      <c r="Q1612" s="2">
        <v>1</v>
      </c>
      <c r="R1612" s="17">
        <v>406</v>
      </c>
      <c r="S1612" s="17">
        <v>221</v>
      </c>
      <c r="T1612" s="17">
        <v>130</v>
      </c>
      <c r="U1612" s="17">
        <v>82</v>
      </c>
      <c r="V1612" s="17">
        <v>64</v>
      </c>
      <c r="W1612" s="17">
        <v>56</v>
      </c>
      <c r="X1612" s="18">
        <v>7.4246924056003394</v>
      </c>
      <c r="Y1612" s="18">
        <v>129.93211709800593</v>
      </c>
      <c r="Z1612" s="19">
        <v>5.9397539244802717E-3</v>
      </c>
      <c r="AA1612" s="19">
        <v>0.10394569367840475</v>
      </c>
      <c r="AB1612" s="18">
        <v>1.25</v>
      </c>
      <c r="AC1612" s="18">
        <v>21.875</v>
      </c>
      <c r="AD1612" s="17">
        <v>1</v>
      </c>
      <c r="AE1612" s="55">
        <v>187</v>
      </c>
      <c r="AF1612" s="18">
        <v>10.685714285714285</v>
      </c>
      <c r="AG1612" s="20">
        <v>187</v>
      </c>
      <c r="AH1612" s="17">
        <v>120</v>
      </c>
      <c r="AI1612" s="18">
        <v>4.3103448275862072E-2</v>
      </c>
      <c r="AJ1612" s="18">
        <v>0.7543103448275863</v>
      </c>
      <c r="AK1612" s="18">
        <v>0.14583333333333334</v>
      </c>
      <c r="AL1612" s="59">
        <v>2.5520833333333335</v>
      </c>
      <c r="AM1612" s="7">
        <v>2.5520833333333335</v>
      </c>
    </row>
    <row r="1613" spans="1:39" x14ac:dyDescent="0.3">
      <c r="A1613" s="2">
        <v>1000634780</v>
      </c>
      <c r="B1613" s="2">
        <v>1000634780</v>
      </c>
      <c r="C1613" s="38">
        <v>2000754656</v>
      </c>
      <c r="D1613" s="43">
        <v>42781</v>
      </c>
      <c r="E1613" s="2" t="s">
        <v>99</v>
      </c>
      <c r="F1613" s="2" t="s">
        <v>84</v>
      </c>
      <c r="G1613" s="2" t="s">
        <v>83</v>
      </c>
      <c r="H1613" s="2" t="s">
        <v>82</v>
      </c>
      <c r="I1613" s="2" t="s">
        <v>98</v>
      </c>
      <c r="J1613" s="2" t="s">
        <v>76</v>
      </c>
      <c r="K1613" s="2" t="s">
        <v>102</v>
      </c>
      <c r="L1613" s="2" t="s">
        <v>104</v>
      </c>
      <c r="M1613" s="2">
        <v>20.12</v>
      </c>
      <c r="N1613" s="2">
        <v>2638</v>
      </c>
      <c r="O1613" s="2">
        <v>9</v>
      </c>
      <c r="P1613" s="2">
        <v>3</v>
      </c>
      <c r="Q1613" s="2">
        <v>1</v>
      </c>
      <c r="R1613" s="17">
        <v>407</v>
      </c>
      <c r="S1613" s="17">
        <v>213</v>
      </c>
      <c r="T1613" s="17">
        <v>123</v>
      </c>
      <c r="U1613" s="17">
        <v>96</v>
      </c>
      <c r="V1613" s="17">
        <v>67</v>
      </c>
      <c r="W1613" s="17">
        <v>61</v>
      </c>
      <c r="X1613" s="18">
        <v>7.6269901440485226</v>
      </c>
      <c r="Y1613" s="18">
        <v>153.45504169825628</v>
      </c>
      <c r="Z1613" s="19">
        <v>3.4116755117513269E-3</v>
      </c>
      <c r="AA1613" s="19">
        <v>6.8642911296436696E-2</v>
      </c>
      <c r="AB1613" s="18">
        <v>2.2355555555555555</v>
      </c>
      <c r="AC1613" s="18">
        <v>44.979377777777778</v>
      </c>
      <c r="AD1613" s="17">
        <v>0</v>
      </c>
      <c r="AE1613" s="55">
        <v>0</v>
      </c>
      <c r="AF1613" s="18">
        <v>0</v>
      </c>
      <c r="AG1613" s="20">
        <v>0</v>
      </c>
      <c r="AH1613" s="17">
        <v>128</v>
      </c>
      <c r="AI1613" s="18">
        <v>4.943488943488944E-2</v>
      </c>
      <c r="AJ1613" s="18">
        <v>0.99462997542997555</v>
      </c>
      <c r="AK1613" s="18">
        <v>0.15718750000000001</v>
      </c>
      <c r="AL1613" s="59">
        <v>3.1626125000000003</v>
      </c>
      <c r="AM1613" s="7">
        <v>3.1626125000000003</v>
      </c>
    </row>
    <row r="1614" spans="1:39" x14ac:dyDescent="0.3">
      <c r="A1614" s="2">
        <v>1000487579</v>
      </c>
      <c r="B1614" s="2">
        <v>1000487579</v>
      </c>
      <c r="C1614" s="38">
        <v>2000754946</v>
      </c>
      <c r="D1614" s="43">
        <v>42781</v>
      </c>
      <c r="E1614" s="2" t="s">
        <v>99</v>
      </c>
      <c r="F1614" s="2" t="s">
        <v>79</v>
      </c>
      <c r="G1614" s="2" t="s">
        <v>7</v>
      </c>
      <c r="H1614" s="2" t="s">
        <v>78</v>
      </c>
      <c r="I1614" s="2" t="s">
        <v>100</v>
      </c>
      <c r="J1614" s="2" t="s">
        <v>101</v>
      </c>
      <c r="K1614" s="2" t="s">
        <v>75</v>
      </c>
      <c r="L1614" s="2" t="s">
        <v>104</v>
      </c>
      <c r="M1614" s="2">
        <v>19.600000000000001</v>
      </c>
      <c r="N1614" s="2">
        <v>1058</v>
      </c>
      <c r="O1614" s="2">
        <v>16</v>
      </c>
      <c r="P1614" s="2">
        <v>1</v>
      </c>
      <c r="Q1614" s="2">
        <v>0</v>
      </c>
      <c r="R1614" s="17"/>
      <c r="S1614" s="17"/>
      <c r="T1614" s="17"/>
      <c r="U1614" s="17"/>
      <c r="V1614" s="17"/>
      <c r="W1614" s="17"/>
      <c r="X1614" s="18">
        <v>18.525519848771268</v>
      </c>
      <c r="Y1614" s="18">
        <v>363.10018903591686</v>
      </c>
      <c r="Z1614" s="19">
        <v>1.5122873345935728E-2</v>
      </c>
      <c r="AA1614" s="19">
        <v>0.29640831758034031</v>
      </c>
      <c r="AB1614" s="18">
        <v>1.2250000000000001</v>
      </c>
      <c r="AC1614" s="18">
        <v>24.010000000000005</v>
      </c>
      <c r="AD1614" s="17">
        <v>1</v>
      </c>
      <c r="AE1614" s="55">
        <v>27</v>
      </c>
      <c r="AF1614" s="18">
        <v>1.3775510204081631</v>
      </c>
      <c r="AG1614" s="20">
        <v>27</v>
      </c>
      <c r="AH1614" s="17" t="s">
        <v>127</v>
      </c>
      <c r="AI1614" s="18" t="s">
        <v>128</v>
      </c>
      <c r="AJ1614" s="18" t="s">
        <v>128</v>
      </c>
      <c r="AK1614" s="18" t="s">
        <v>128</v>
      </c>
      <c r="AL1614" s="59" t="s">
        <v>128</v>
      </c>
      <c r="AM1614" s="7" t="s">
        <v>128</v>
      </c>
    </row>
    <row r="1615" spans="1:39" x14ac:dyDescent="0.3">
      <c r="A1615" s="2">
        <v>1000533444</v>
      </c>
      <c r="B1615" s="2">
        <v>1000533444</v>
      </c>
      <c r="C1615" s="38">
        <v>2000755266</v>
      </c>
      <c r="D1615" s="43">
        <v>42781</v>
      </c>
      <c r="E1615" s="2" t="s">
        <v>99</v>
      </c>
      <c r="F1615" s="2" t="s">
        <v>96</v>
      </c>
      <c r="G1615" s="2" t="s">
        <v>95</v>
      </c>
      <c r="H1615" s="2" t="s">
        <v>78</v>
      </c>
      <c r="I1615" s="2" t="s">
        <v>100</v>
      </c>
      <c r="J1615" s="2" t="s">
        <v>101</v>
      </c>
      <c r="K1615" s="2" t="s">
        <v>75</v>
      </c>
      <c r="L1615" s="2" t="s">
        <v>104</v>
      </c>
      <c r="M1615" s="2">
        <v>36.76</v>
      </c>
      <c r="N1615" s="2">
        <v>2544</v>
      </c>
      <c r="O1615" s="2">
        <v>35</v>
      </c>
      <c r="P1615" s="2">
        <v>3</v>
      </c>
      <c r="Q1615" s="2">
        <v>1</v>
      </c>
      <c r="R1615" s="17"/>
      <c r="S1615" s="17"/>
      <c r="T1615" s="17"/>
      <c r="U1615" s="17"/>
      <c r="V1615" s="17"/>
      <c r="W1615" s="17"/>
      <c r="X1615" s="18">
        <v>14.449685534591195</v>
      </c>
      <c r="Y1615" s="18">
        <v>531.17044025157224</v>
      </c>
      <c r="Z1615" s="19">
        <v>1.3757861635220126E-2</v>
      </c>
      <c r="AA1615" s="19">
        <v>0.50573899371069186</v>
      </c>
      <c r="AB1615" s="18">
        <v>1.0502857142857143</v>
      </c>
      <c r="AC1615" s="18">
        <v>38.608502857142852</v>
      </c>
      <c r="AD1615" s="17">
        <v>2</v>
      </c>
      <c r="AE1615" s="55">
        <v>164</v>
      </c>
      <c r="AF1615" s="18">
        <v>4.4613710554951034</v>
      </c>
      <c r="AG1615" s="20">
        <v>164</v>
      </c>
      <c r="AH1615" s="17" t="s">
        <v>127</v>
      </c>
      <c r="AI1615" s="18" t="s">
        <v>128</v>
      </c>
      <c r="AJ1615" s="18" t="s">
        <v>128</v>
      </c>
      <c r="AK1615" s="18" t="s">
        <v>128</v>
      </c>
      <c r="AL1615" s="59" t="s">
        <v>128</v>
      </c>
      <c r="AM1615" s="7" t="s">
        <v>128</v>
      </c>
    </row>
    <row r="1616" spans="1:39" x14ac:dyDescent="0.3">
      <c r="A1616" s="2">
        <v>1000441352</v>
      </c>
      <c r="B1616" s="2">
        <v>1000441352</v>
      </c>
      <c r="C1616" s="38">
        <v>2000755534</v>
      </c>
      <c r="D1616" s="43">
        <v>42781</v>
      </c>
      <c r="E1616" s="2" t="s">
        <v>99</v>
      </c>
      <c r="F1616" s="2" t="s">
        <v>94</v>
      </c>
      <c r="G1616" s="2" t="s">
        <v>93</v>
      </c>
      <c r="H1616" s="2" t="s">
        <v>78</v>
      </c>
      <c r="I1616" s="2" t="s">
        <v>100</v>
      </c>
      <c r="J1616" s="2" t="s">
        <v>101</v>
      </c>
      <c r="K1616" s="2" t="s">
        <v>75</v>
      </c>
      <c r="L1616" s="2" t="s">
        <v>104</v>
      </c>
      <c r="M1616" s="2">
        <v>60.46</v>
      </c>
      <c r="N1616" s="2">
        <v>4475</v>
      </c>
      <c r="O1616" s="2">
        <v>54</v>
      </c>
      <c r="P1616" s="2">
        <v>4</v>
      </c>
      <c r="Q1616" s="2">
        <v>2</v>
      </c>
      <c r="R1616" s="17"/>
      <c r="S1616" s="17"/>
      <c r="T1616" s="17"/>
      <c r="U1616" s="17"/>
      <c r="V1616" s="17"/>
      <c r="W1616" s="17"/>
      <c r="X1616" s="18">
        <v>13.510614525139665</v>
      </c>
      <c r="Y1616" s="18">
        <v>816.85175418994413</v>
      </c>
      <c r="Z1616" s="19">
        <v>1.2067039106145252E-2</v>
      </c>
      <c r="AA1616" s="19">
        <v>0.72957318435754193</v>
      </c>
      <c r="AB1616" s="18">
        <v>1.1196296296296298</v>
      </c>
      <c r="AC1616" s="18">
        <v>67.692807407407415</v>
      </c>
      <c r="AD1616" s="17">
        <v>2</v>
      </c>
      <c r="AE1616" s="55">
        <v>58</v>
      </c>
      <c r="AF1616" s="18">
        <v>0.95931194177968904</v>
      </c>
      <c r="AG1616" s="20">
        <v>58</v>
      </c>
      <c r="AH1616" s="17" t="s">
        <v>127</v>
      </c>
      <c r="AI1616" s="18" t="s">
        <v>128</v>
      </c>
      <c r="AJ1616" s="18" t="s">
        <v>128</v>
      </c>
      <c r="AK1616" s="18" t="s">
        <v>128</v>
      </c>
      <c r="AL1616" s="59" t="s">
        <v>128</v>
      </c>
      <c r="AM1616" s="7" t="s">
        <v>128</v>
      </c>
    </row>
    <row r="1617" spans="1:39" x14ac:dyDescent="0.3">
      <c r="A1617" s="2">
        <v>1000175904</v>
      </c>
      <c r="B1617" s="2">
        <v>1000175904</v>
      </c>
      <c r="C1617" s="38">
        <v>2000755566</v>
      </c>
      <c r="D1617" s="43">
        <v>42781</v>
      </c>
      <c r="E1617" s="2" t="s">
        <v>99</v>
      </c>
      <c r="F1617" s="2" t="s">
        <v>92</v>
      </c>
      <c r="G1617" s="2" t="s">
        <v>83</v>
      </c>
      <c r="H1617" s="2" t="s">
        <v>90</v>
      </c>
      <c r="I1617" s="2" t="s">
        <v>100</v>
      </c>
      <c r="J1617" s="2" t="s">
        <v>101</v>
      </c>
      <c r="K1617" s="2" t="s">
        <v>75</v>
      </c>
      <c r="L1617" s="2" t="s">
        <v>104</v>
      </c>
      <c r="M1617" s="2">
        <v>26.71</v>
      </c>
      <c r="N1617" s="2">
        <v>2140</v>
      </c>
      <c r="O1617" s="2">
        <v>21</v>
      </c>
      <c r="P1617" s="2">
        <v>2</v>
      </c>
      <c r="Q1617" s="2">
        <v>1</v>
      </c>
      <c r="R1617" s="17"/>
      <c r="S1617" s="17"/>
      <c r="T1617" s="17"/>
      <c r="U1617" s="17"/>
      <c r="V1617" s="17"/>
      <c r="W1617" s="17"/>
      <c r="X1617" s="18">
        <v>12.481308411214954</v>
      </c>
      <c r="Y1617" s="18">
        <v>333.37574766355141</v>
      </c>
      <c r="Z1617" s="19">
        <v>9.8130841121495324E-3</v>
      </c>
      <c r="AA1617" s="19">
        <v>0.26210747663551404</v>
      </c>
      <c r="AB1617" s="18">
        <v>1.2719047619047619</v>
      </c>
      <c r="AC1617" s="18">
        <v>33.97257619047619</v>
      </c>
      <c r="AD1617" s="17">
        <v>1</v>
      </c>
      <c r="AE1617" s="55">
        <v>74</v>
      </c>
      <c r="AF1617" s="18">
        <v>2.7704979408461248</v>
      </c>
      <c r="AG1617" s="20">
        <v>74</v>
      </c>
      <c r="AH1617" s="17" t="s">
        <v>127</v>
      </c>
      <c r="AI1617" s="18" t="s">
        <v>128</v>
      </c>
      <c r="AJ1617" s="18" t="s">
        <v>128</v>
      </c>
      <c r="AK1617" s="18" t="s">
        <v>128</v>
      </c>
      <c r="AL1617" s="59" t="s">
        <v>128</v>
      </c>
      <c r="AM1617" s="7" t="s">
        <v>128</v>
      </c>
    </row>
    <row r="1618" spans="1:39" x14ac:dyDescent="0.3">
      <c r="A1618" s="2">
        <v>1000348389</v>
      </c>
      <c r="B1618" s="2">
        <v>1000348389</v>
      </c>
      <c r="C1618" s="38">
        <v>2000755632</v>
      </c>
      <c r="D1618" s="43">
        <v>42781</v>
      </c>
      <c r="E1618" s="2" t="s">
        <v>99</v>
      </c>
      <c r="F1618" s="2" t="s">
        <v>91</v>
      </c>
      <c r="G1618" s="2" t="s">
        <v>83</v>
      </c>
      <c r="H1618" s="2" t="s">
        <v>90</v>
      </c>
      <c r="I1618" s="2" t="s">
        <v>100</v>
      </c>
      <c r="J1618" s="2" t="s">
        <v>101</v>
      </c>
      <c r="K1618" s="2" t="s">
        <v>75</v>
      </c>
      <c r="L1618" s="2" t="s">
        <v>104</v>
      </c>
      <c r="M1618" s="2">
        <v>17.02</v>
      </c>
      <c r="N1618" s="2">
        <v>1603</v>
      </c>
      <c r="O1618" s="2">
        <v>16</v>
      </c>
      <c r="P1618" s="2">
        <v>2</v>
      </c>
      <c r="Q1618" s="2">
        <v>1</v>
      </c>
      <c r="R1618" s="17"/>
      <c r="S1618" s="17"/>
      <c r="T1618" s="17"/>
      <c r="U1618" s="17"/>
      <c r="V1618" s="17"/>
      <c r="W1618" s="17"/>
      <c r="X1618" s="18">
        <v>10.617592014971926</v>
      </c>
      <c r="Y1618" s="18">
        <v>180.71141609482217</v>
      </c>
      <c r="Z1618" s="19">
        <v>9.9812850904553961E-3</v>
      </c>
      <c r="AA1618" s="19">
        <v>0.16988147223955083</v>
      </c>
      <c r="AB1618" s="18">
        <v>1.06375</v>
      </c>
      <c r="AC1618" s="18">
        <v>18.105024999999998</v>
      </c>
      <c r="AD1618" s="17">
        <v>0</v>
      </c>
      <c r="AE1618" s="55">
        <v>0</v>
      </c>
      <c r="AF1618" s="18">
        <v>0</v>
      </c>
      <c r="AG1618" s="20">
        <v>0</v>
      </c>
      <c r="AH1618" s="17" t="s">
        <v>127</v>
      </c>
      <c r="AI1618" s="18" t="s">
        <v>128</v>
      </c>
      <c r="AJ1618" s="18" t="s">
        <v>128</v>
      </c>
      <c r="AK1618" s="18" t="s">
        <v>128</v>
      </c>
      <c r="AL1618" s="59" t="s">
        <v>128</v>
      </c>
      <c r="AM1618" s="7" t="s">
        <v>128</v>
      </c>
    </row>
    <row r="1619" spans="1:39" x14ac:dyDescent="0.3">
      <c r="A1619" s="2">
        <v>1000518680</v>
      </c>
      <c r="B1619" s="2">
        <v>1000518680</v>
      </c>
      <c r="C1619" s="38">
        <v>2000755872</v>
      </c>
      <c r="D1619" s="43">
        <v>42781</v>
      </c>
      <c r="E1619" s="2" t="s">
        <v>99</v>
      </c>
      <c r="F1619" s="2" t="s">
        <v>89</v>
      </c>
      <c r="G1619" s="2" t="s">
        <v>83</v>
      </c>
      <c r="H1619" s="2" t="s">
        <v>87</v>
      </c>
      <c r="I1619" s="2" t="s">
        <v>100</v>
      </c>
      <c r="J1619" s="2" t="s">
        <v>101</v>
      </c>
      <c r="K1619" s="2" t="s">
        <v>75</v>
      </c>
      <c r="L1619" s="2" t="s">
        <v>104</v>
      </c>
      <c r="M1619" s="2">
        <v>15.98</v>
      </c>
      <c r="N1619" s="2">
        <v>1394</v>
      </c>
      <c r="O1619" s="2">
        <v>14</v>
      </c>
      <c r="P1619" s="2">
        <v>2</v>
      </c>
      <c r="Q1619" s="2">
        <v>1</v>
      </c>
      <c r="R1619" s="17"/>
      <c r="S1619" s="17"/>
      <c r="T1619" s="17"/>
      <c r="U1619" s="17"/>
      <c r="V1619" s="17"/>
      <c r="W1619" s="17"/>
      <c r="X1619" s="18">
        <v>11.463414634146341</v>
      </c>
      <c r="Y1619" s="18">
        <v>183.18536585365854</v>
      </c>
      <c r="Z1619" s="19">
        <v>1.0043041606886656E-2</v>
      </c>
      <c r="AA1619" s="19">
        <v>0.16048780487804878</v>
      </c>
      <c r="AB1619" s="18">
        <v>1.1414285714285715</v>
      </c>
      <c r="AC1619" s="18">
        <v>18.240028571428571</v>
      </c>
      <c r="AD1619" s="17">
        <v>0</v>
      </c>
      <c r="AE1619" s="55">
        <v>0</v>
      </c>
      <c r="AF1619" s="18">
        <v>0</v>
      </c>
      <c r="AG1619" s="20">
        <v>0</v>
      </c>
      <c r="AH1619" s="17" t="s">
        <v>127</v>
      </c>
      <c r="AI1619" s="18" t="s">
        <v>128</v>
      </c>
      <c r="AJ1619" s="18" t="s">
        <v>128</v>
      </c>
      <c r="AK1619" s="18" t="s">
        <v>128</v>
      </c>
      <c r="AL1619" s="59" t="s">
        <v>128</v>
      </c>
      <c r="AM1619" s="7" t="s">
        <v>128</v>
      </c>
    </row>
    <row r="1620" spans="1:39" x14ac:dyDescent="0.3">
      <c r="A1620" s="2">
        <v>1000922469</v>
      </c>
      <c r="B1620" s="2">
        <v>1000922469</v>
      </c>
      <c r="C1620" s="38">
        <v>2000756936</v>
      </c>
      <c r="D1620" s="43">
        <v>42781</v>
      </c>
      <c r="E1620" s="2" t="s">
        <v>99</v>
      </c>
      <c r="F1620" s="2" t="s">
        <v>88</v>
      </c>
      <c r="G1620" s="2" t="s">
        <v>83</v>
      </c>
      <c r="H1620" s="2" t="s">
        <v>87</v>
      </c>
      <c r="I1620" s="2" t="s">
        <v>100</v>
      </c>
      <c r="J1620" s="2" t="s">
        <v>101</v>
      </c>
      <c r="K1620" s="2" t="s">
        <v>75</v>
      </c>
      <c r="L1620" s="2" t="s">
        <v>104</v>
      </c>
      <c r="M1620" s="2">
        <v>13.42</v>
      </c>
      <c r="N1620" s="2">
        <v>1180</v>
      </c>
      <c r="O1620" s="2">
        <v>14</v>
      </c>
      <c r="P1620" s="2">
        <v>1</v>
      </c>
      <c r="Q1620" s="2">
        <v>0</v>
      </c>
      <c r="R1620" s="17"/>
      <c r="S1620" s="17"/>
      <c r="T1620" s="17"/>
      <c r="U1620" s="17"/>
      <c r="V1620" s="17"/>
      <c r="W1620" s="17"/>
      <c r="X1620" s="18">
        <v>11.372881355932204</v>
      </c>
      <c r="Y1620" s="18">
        <v>152.62406779661018</v>
      </c>
      <c r="Z1620" s="19">
        <v>1.1864406779661017E-2</v>
      </c>
      <c r="AA1620" s="19">
        <v>0.15922033898305085</v>
      </c>
      <c r="AB1620" s="18">
        <v>0.95857142857142852</v>
      </c>
      <c r="AC1620" s="18">
        <v>12.864028571428571</v>
      </c>
      <c r="AD1620" s="17">
        <v>1</v>
      </c>
      <c r="AE1620" s="55">
        <v>94</v>
      </c>
      <c r="AF1620" s="18">
        <v>7.0044709388971684</v>
      </c>
      <c r="AG1620" s="20">
        <v>94</v>
      </c>
      <c r="AH1620" s="17" t="s">
        <v>127</v>
      </c>
      <c r="AI1620" s="18" t="s">
        <v>128</v>
      </c>
      <c r="AJ1620" s="18" t="s">
        <v>128</v>
      </c>
      <c r="AK1620" s="18" t="s">
        <v>128</v>
      </c>
      <c r="AL1620" s="59" t="s">
        <v>128</v>
      </c>
      <c r="AM1620" s="7" t="s">
        <v>128</v>
      </c>
    </row>
    <row r="1621" spans="1:39" x14ac:dyDescent="0.3">
      <c r="A1621" s="2">
        <v>1000285733</v>
      </c>
      <c r="B1621" s="2">
        <v>1000285733</v>
      </c>
      <c r="C1621" s="38">
        <v>2000757356</v>
      </c>
      <c r="D1621" s="43">
        <v>42781</v>
      </c>
      <c r="E1621" s="2" t="s">
        <v>99</v>
      </c>
      <c r="F1621" s="2" t="s">
        <v>86</v>
      </c>
      <c r="G1621" s="2" t="s">
        <v>83</v>
      </c>
      <c r="H1621" s="2" t="s">
        <v>82</v>
      </c>
      <c r="I1621" s="2" t="s">
        <v>100</v>
      </c>
      <c r="J1621" s="2" t="s">
        <v>101</v>
      </c>
      <c r="K1621" s="2" t="s">
        <v>75</v>
      </c>
      <c r="L1621" s="2" t="s">
        <v>104</v>
      </c>
      <c r="M1621" s="2">
        <v>8.65</v>
      </c>
      <c r="N1621" s="2">
        <v>1745</v>
      </c>
      <c r="O1621" s="2">
        <v>17</v>
      </c>
      <c r="P1621" s="2">
        <v>2</v>
      </c>
      <c r="Q1621" s="2">
        <v>1</v>
      </c>
      <c r="R1621" s="17"/>
      <c r="S1621" s="17"/>
      <c r="T1621" s="17"/>
      <c r="U1621" s="17"/>
      <c r="V1621" s="17"/>
      <c r="W1621" s="17"/>
      <c r="X1621" s="18">
        <v>4.9570200573065906</v>
      </c>
      <c r="Y1621" s="18">
        <v>42.878223495702009</v>
      </c>
      <c r="Z1621" s="19">
        <v>9.7421203438395419E-3</v>
      </c>
      <c r="AA1621" s="19">
        <v>8.4269340974212043E-2</v>
      </c>
      <c r="AB1621" s="18">
        <v>0.50882352941176467</v>
      </c>
      <c r="AC1621" s="18">
        <v>4.4013235294117647</v>
      </c>
      <c r="AD1621" s="17">
        <v>0</v>
      </c>
      <c r="AE1621" s="55">
        <v>0</v>
      </c>
      <c r="AF1621" s="18">
        <v>0</v>
      </c>
      <c r="AG1621" s="20">
        <v>0</v>
      </c>
      <c r="AH1621" s="17" t="s">
        <v>127</v>
      </c>
      <c r="AI1621" s="18" t="s">
        <v>128</v>
      </c>
      <c r="AJ1621" s="18" t="s">
        <v>128</v>
      </c>
      <c r="AK1621" s="18" t="s">
        <v>128</v>
      </c>
      <c r="AL1621" s="59" t="s">
        <v>128</v>
      </c>
      <c r="AM1621" s="7" t="s">
        <v>128</v>
      </c>
    </row>
    <row r="1622" spans="1:39" x14ac:dyDescent="0.3">
      <c r="A1622" s="2">
        <v>1000167110</v>
      </c>
      <c r="B1622" s="2">
        <v>1000167110</v>
      </c>
      <c r="C1622" s="38">
        <v>2000757648</v>
      </c>
      <c r="D1622" s="43">
        <v>42781</v>
      </c>
      <c r="E1622" s="2" t="s">
        <v>99</v>
      </c>
      <c r="F1622" s="2" t="s">
        <v>86</v>
      </c>
      <c r="G1622" s="2" t="s">
        <v>83</v>
      </c>
      <c r="H1622" s="2" t="s">
        <v>82</v>
      </c>
      <c r="I1622" s="2" t="s">
        <v>100</v>
      </c>
      <c r="J1622" s="2" t="s">
        <v>101</v>
      </c>
      <c r="K1622" s="2" t="s">
        <v>75</v>
      </c>
      <c r="L1622" s="2" t="s">
        <v>104</v>
      </c>
      <c r="M1622" s="2">
        <v>10.89</v>
      </c>
      <c r="N1622" s="2">
        <v>2130</v>
      </c>
      <c r="O1622" s="2">
        <v>21</v>
      </c>
      <c r="P1622" s="2">
        <v>2</v>
      </c>
      <c r="Q1622" s="2">
        <v>1</v>
      </c>
      <c r="R1622" s="17"/>
      <c r="S1622" s="17"/>
      <c r="T1622" s="17"/>
      <c r="U1622" s="17"/>
      <c r="V1622" s="17"/>
      <c r="W1622" s="17"/>
      <c r="X1622" s="18">
        <v>5.112676056338028</v>
      </c>
      <c r="Y1622" s="18">
        <v>55.67704225352113</v>
      </c>
      <c r="Z1622" s="19">
        <v>9.8591549295774655E-3</v>
      </c>
      <c r="AA1622" s="19">
        <v>0.1073661971830986</v>
      </c>
      <c r="AB1622" s="18">
        <v>0.51857142857142857</v>
      </c>
      <c r="AC1622" s="18">
        <v>5.6472428571428575</v>
      </c>
      <c r="AD1622" s="17">
        <v>0</v>
      </c>
      <c r="AE1622" s="55">
        <v>0</v>
      </c>
      <c r="AF1622" s="18">
        <v>0</v>
      </c>
      <c r="AG1622" s="20">
        <v>0</v>
      </c>
      <c r="AH1622" s="17" t="s">
        <v>127</v>
      </c>
      <c r="AI1622" s="18" t="s">
        <v>128</v>
      </c>
      <c r="AJ1622" s="18" t="s">
        <v>128</v>
      </c>
      <c r="AK1622" s="18" t="s">
        <v>128</v>
      </c>
      <c r="AL1622" s="59" t="s">
        <v>128</v>
      </c>
      <c r="AM1622" s="7" t="s">
        <v>128</v>
      </c>
    </row>
    <row r="1623" spans="1:39" x14ac:dyDescent="0.3">
      <c r="A1623" s="2">
        <v>1000759699</v>
      </c>
      <c r="B1623" s="2">
        <v>1000759699</v>
      </c>
      <c r="C1623" s="38">
        <v>2000757874</v>
      </c>
      <c r="D1623" s="43">
        <v>42781</v>
      </c>
      <c r="E1623" s="2" t="s">
        <v>99</v>
      </c>
      <c r="F1623" s="2" t="s">
        <v>85</v>
      </c>
      <c r="G1623" s="2" t="s">
        <v>83</v>
      </c>
      <c r="H1623" s="2" t="s">
        <v>82</v>
      </c>
      <c r="I1623" s="2" t="s">
        <v>100</v>
      </c>
      <c r="J1623" s="2" t="s">
        <v>101</v>
      </c>
      <c r="K1623" s="2" t="s">
        <v>75</v>
      </c>
      <c r="L1623" s="2" t="s">
        <v>104</v>
      </c>
      <c r="M1623" s="2">
        <v>7.77</v>
      </c>
      <c r="N1623" s="2">
        <v>1023</v>
      </c>
      <c r="O1623" s="2">
        <v>6</v>
      </c>
      <c r="P1623" s="2">
        <v>1</v>
      </c>
      <c r="Q1623" s="2">
        <v>1</v>
      </c>
      <c r="R1623" s="17"/>
      <c r="S1623" s="17"/>
      <c r="T1623" s="17"/>
      <c r="U1623" s="17"/>
      <c r="V1623" s="17"/>
      <c r="W1623" s="17"/>
      <c r="X1623" s="18">
        <v>7.5953079178885625</v>
      </c>
      <c r="Y1623" s="18">
        <v>59.015542521994128</v>
      </c>
      <c r="Z1623" s="19">
        <v>5.8651026392961877E-3</v>
      </c>
      <c r="AA1623" s="19">
        <v>4.5571847507331377E-2</v>
      </c>
      <c r="AB1623" s="18">
        <v>1.2949999999999999</v>
      </c>
      <c r="AC1623" s="18">
        <v>10.062149999999999</v>
      </c>
      <c r="AD1623" s="17">
        <v>0</v>
      </c>
      <c r="AE1623" s="55">
        <v>0</v>
      </c>
      <c r="AF1623" s="18">
        <v>0</v>
      </c>
      <c r="AG1623" s="20">
        <v>0</v>
      </c>
      <c r="AH1623" s="17" t="s">
        <v>127</v>
      </c>
      <c r="AI1623" s="18" t="s">
        <v>128</v>
      </c>
      <c r="AJ1623" s="18" t="s">
        <v>128</v>
      </c>
      <c r="AK1623" s="18" t="s">
        <v>128</v>
      </c>
      <c r="AL1623" s="59" t="s">
        <v>128</v>
      </c>
      <c r="AM1623" s="7" t="s">
        <v>128</v>
      </c>
    </row>
    <row r="1624" spans="1:39" x14ac:dyDescent="0.3">
      <c r="A1624" s="2">
        <v>1000164819</v>
      </c>
      <c r="B1624" s="2">
        <v>1000164819</v>
      </c>
      <c r="C1624" s="38">
        <v>2000758474</v>
      </c>
      <c r="D1624" s="43">
        <v>42781</v>
      </c>
      <c r="E1624" s="2" t="s">
        <v>99</v>
      </c>
      <c r="F1624" s="2" t="s">
        <v>84</v>
      </c>
      <c r="G1624" s="2" t="s">
        <v>83</v>
      </c>
      <c r="H1624" s="2" t="s">
        <v>82</v>
      </c>
      <c r="I1624" s="2" t="s">
        <v>100</v>
      </c>
      <c r="J1624" s="2" t="s">
        <v>101</v>
      </c>
      <c r="K1624" s="2" t="s">
        <v>75</v>
      </c>
      <c r="L1624" s="2" t="s">
        <v>104</v>
      </c>
      <c r="M1624" s="2">
        <v>7.92</v>
      </c>
      <c r="N1624" s="2">
        <v>1122</v>
      </c>
      <c r="O1624" s="2">
        <v>6</v>
      </c>
      <c r="P1624" s="2">
        <v>1</v>
      </c>
      <c r="Q1624" s="2">
        <v>0</v>
      </c>
      <c r="R1624" s="17"/>
      <c r="S1624" s="17"/>
      <c r="T1624" s="17"/>
      <c r="U1624" s="17"/>
      <c r="V1624" s="17"/>
      <c r="W1624" s="17"/>
      <c r="X1624" s="18">
        <v>7.0588235294117654</v>
      </c>
      <c r="Y1624" s="18">
        <v>55.905882352941184</v>
      </c>
      <c r="Z1624" s="19">
        <v>5.3475935828877002E-3</v>
      </c>
      <c r="AA1624" s="19">
        <v>4.2352941176470586E-2</v>
      </c>
      <c r="AB1624" s="18">
        <v>1.32</v>
      </c>
      <c r="AC1624" s="18">
        <v>10.4544</v>
      </c>
      <c r="AD1624" s="17">
        <v>0</v>
      </c>
      <c r="AE1624" s="55">
        <v>0</v>
      </c>
      <c r="AF1624" s="18">
        <v>0</v>
      </c>
      <c r="AG1624" s="20">
        <v>0</v>
      </c>
      <c r="AH1624" s="17" t="s">
        <v>127</v>
      </c>
      <c r="AI1624" s="18" t="s">
        <v>128</v>
      </c>
      <c r="AJ1624" s="18" t="s">
        <v>128</v>
      </c>
      <c r="AK1624" s="18" t="s">
        <v>128</v>
      </c>
      <c r="AL1624" s="59" t="s">
        <v>128</v>
      </c>
      <c r="AM1624" s="7" t="s">
        <v>128</v>
      </c>
    </row>
    <row r="1625" spans="1:39" x14ac:dyDescent="0.3">
      <c r="A1625" s="2">
        <v>1000642210</v>
      </c>
      <c r="B1625" s="2">
        <v>1000642210</v>
      </c>
      <c r="C1625" s="38">
        <v>2000758736</v>
      </c>
      <c r="D1625" s="43">
        <v>42781</v>
      </c>
      <c r="E1625" s="2" t="s">
        <v>99</v>
      </c>
      <c r="F1625" s="2" t="s">
        <v>79</v>
      </c>
      <c r="G1625" s="2" t="s">
        <v>7</v>
      </c>
      <c r="H1625" s="2" t="s">
        <v>78</v>
      </c>
      <c r="I1625" s="2" t="s">
        <v>98</v>
      </c>
      <c r="J1625" s="2" t="s">
        <v>101</v>
      </c>
      <c r="K1625" s="2" t="s">
        <v>75</v>
      </c>
      <c r="L1625" s="2" t="s">
        <v>104</v>
      </c>
      <c r="M1625" s="2">
        <v>23.88</v>
      </c>
      <c r="N1625" s="2">
        <v>1131</v>
      </c>
      <c r="O1625" s="2">
        <v>18</v>
      </c>
      <c r="P1625" s="2">
        <v>1</v>
      </c>
      <c r="Q1625" s="2">
        <v>0</v>
      </c>
      <c r="R1625" s="17"/>
      <c r="S1625" s="17"/>
      <c r="T1625" s="17"/>
      <c r="U1625" s="17"/>
      <c r="V1625" s="17"/>
      <c r="W1625" s="17"/>
      <c r="X1625" s="18">
        <v>21.114058355437663</v>
      </c>
      <c r="Y1625" s="18">
        <v>504.20371352785139</v>
      </c>
      <c r="Z1625" s="19">
        <v>1.5915119363395226E-2</v>
      </c>
      <c r="AA1625" s="19">
        <v>0.38005305039787796</v>
      </c>
      <c r="AB1625" s="18">
        <v>1.3266666666666667</v>
      </c>
      <c r="AC1625" s="18">
        <v>31.680799999999998</v>
      </c>
      <c r="AD1625" s="17">
        <v>2</v>
      </c>
      <c r="AE1625" s="55">
        <v>386</v>
      </c>
      <c r="AF1625" s="18">
        <v>16.164154103852596</v>
      </c>
      <c r="AG1625" s="20">
        <v>385.99999999999994</v>
      </c>
      <c r="AH1625" s="17" t="s">
        <v>127</v>
      </c>
      <c r="AI1625" s="18" t="s">
        <v>128</v>
      </c>
      <c r="AJ1625" s="18" t="s">
        <v>128</v>
      </c>
      <c r="AK1625" s="18" t="s">
        <v>128</v>
      </c>
      <c r="AL1625" s="59" t="s">
        <v>128</v>
      </c>
      <c r="AM1625" s="7" t="s">
        <v>128</v>
      </c>
    </row>
    <row r="1626" spans="1:39" x14ac:dyDescent="0.3">
      <c r="A1626" s="2">
        <v>1000307216</v>
      </c>
      <c r="B1626" s="2">
        <v>1000307216</v>
      </c>
      <c r="C1626" s="38">
        <v>2000758784</v>
      </c>
      <c r="D1626" s="43">
        <v>42781</v>
      </c>
      <c r="E1626" s="2" t="s">
        <v>99</v>
      </c>
      <c r="F1626" s="2" t="s">
        <v>96</v>
      </c>
      <c r="G1626" s="2" t="s">
        <v>95</v>
      </c>
      <c r="H1626" s="2" t="s">
        <v>78</v>
      </c>
      <c r="I1626" s="2" t="s">
        <v>98</v>
      </c>
      <c r="J1626" s="2" t="s">
        <v>101</v>
      </c>
      <c r="K1626" s="2" t="s">
        <v>75</v>
      </c>
      <c r="L1626" s="2" t="s">
        <v>104</v>
      </c>
      <c r="M1626" s="2">
        <v>42.3</v>
      </c>
      <c r="N1626" s="2">
        <v>2484</v>
      </c>
      <c r="O1626" s="2">
        <v>35</v>
      </c>
      <c r="P1626" s="2">
        <v>3</v>
      </c>
      <c r="Q1626" s="2">
        <v>1</v>
      </c>
      <c r="R1626" s="17"/>
      <c r="S1626" s="17"/>
      <c r="T1626" s="17"/>
      <c r="U1626" s="17"/>
      <c r="V1626" s="17"/>
      <c r="W1626" s="17"/>
      <c r="X1626" s="18">
        <v>17.028985507246375</v>
      </c>
      <c r="Y1626" s="18">
        <v>720.32608695652164</v>
      </c>
      <c r="Z1626" s="19">
        <v>1.4090177133655395E-2</v>
      </c>
      <c r="AA1626" s="19">
        <v>0.59601449275362317</v>
      </c>
      <c r="AB1626" s="18">
        <v>1.2085714285714284</v>
      </c>
      <c r="AC1626" s="18">
        <v>51.122571428571419</v>
      </c>
      <c r="AD1626" s="17">
        <v>2</v>
      </c>
      <c r="AE1626" s="55">
        <v>28</v>
      </c>
      <c r="AF1626" s="18">
        <v>0.66193853427895988</v>
      </c>
      <c r="AG1626" s="20">
        <v>28</v>
      </c>
      <c r="AH1626" s="17" t="s">
        <v>127</v>
      </c>
      <c r="AI1626" s="18" t="s">
        <v>128</v>
      </c>
      <c r="AJ1626" s="18" t="s">
        <v>128</v>
      </c>
      <c r="AK1626" s="18" t="s">
        <v>128</v>
      </c>
      <c r="AL1626" s="59" t="s">
        <v>128</v>
      </c>
      <c r="AM1626" s="7" t="s">
        <v>128</v>
      </c>
    </row>
    <row r="1627" spans="1:39" x14ac:dyDescent="0.3">
      <c r="A1627" s="2">
        <v>1000966587</v>
      </c>
      <c r="B1627" s="2">
        <v>1000966587</v>
      </c>
      <c r="C1627" s="38">
        <v>2000758808</v>
      </c>
      <c r="D1627" s="43">
        <v>42781</v>
      </c>
      <c r="E1627" s="2" t="s">
        <v>99</v>
      </c>
      <c r="F1627" s="2" t="s">
        <v>94</v>
      </c>
      <c r="G1627" s="2" t="s">
        <v>93</v>
      </c>
      <c r="H1627" s="2" t="s">
        <v>78</v>
      </c>
      <c r="I1627" s="2" t="s">
        <v>98</v>
      </c>
      <c r="J1627" s="2" t="s">
        <v>101</v>
      </c>
      <c r="K1627" s="2" t="s">
        <v>75</v>
      </c>
      <c r="L1627" s="2" t="s">
        <v>104</v>
      </c>
      <c r="M1627" s="2">
        <v>49.71</v>
      </c>
      <c r="N1627" s="2">
        <v>3934</v>
      </c>
      <c r="O1627" s="2">
        <v>47</v>
      </c>
      <c r="P1627" s="2">
        <v>4</v>
      </c>
      <c r="Q1627" s="2">
        <v>2</v>
      </c>
      <c r="R1627" s="17"/>
      <c r="S1627" s="17"/>
      <c r="T1627" s="17"/>
      <c r="U1627" s="17"/>
      <c r="V1627" s="17"/>
      <c r="W1627" s="17"/>
      <c r="X1627" s="18">
        <v>12.635993899339097</v>
      </c>
      <c r="Y1627" s="18">
        <v>628.13525673614652</v>
      </c>
      <c r="Z1627" s="19">
        <v>1.1947127605490595E-2</v>
      </c>
      <c r="AA1627" s="19">
        <v>0.59389171326893753</v>
      </c>
      <c r="AB1627" s="18">
        <v>1.0576595744680852</v>
      </c>
      <c r="AC1627" s="18">
        <v>52.576257446808519</v>
      </c>
      <c r="AD1627" s="17">
        <v>2</v>
      </c>
      <c r="AE1627" s="55">
        <v>236</v>
      </c>
      <c r="AF1627" s="18">
        <v>4.7475357071011866</v>
      </c>
      <c r="AG1627" s="20">
        <v>236</v>
      </c>
      <c r="AH1627" s="17" t="s">
        <v>127</v>
      </c>
      <c r="AI1627" s="18" t="s">
        <v>128</v>
      </c>
      <c r="AJ1627" s="18" t="s">
        <v>128</v>
      </c>
      <c r="AK1627" s="18" t="s">
        <v>128</v>
      </c>
      <c r="AL1627" s="59" t="s">
        <v>128</v>
      </c>
      <c r="AM1627" s="7" t="s">
        <v>128</v>
      </c>
    </row>
    <row r="1628" spans="1:39" x14ac:dyDescent="0.3">
      <c r="A1628" s="2">
        <v>1000352383</v>
      </c>
      <c r="B1628" s="2">
        <v>1000352383</v>
      </c>
      <c r="C1628" s="38">
        <v>2000758892</v>
      </c>
      <c r="D1628" s="43">
        <v>42781</v>
      </c>
      <c r="E1628" s="2" t="s">
        <v>99</v>
      </c>
      <c r="F1628" s="2" t="s">
        <v>92</v>
      </c>
      <c r="G1628" s="2" t="s">
        <v>83</v>
      </c>
      <c r="H1628" s="2" t="s">
        <v>90</v>
      </c>
      <c r="I1628" s="2" t="s">
        <v>98</v>
      </c>
      <c r="J1628" s="2" t="s">
        <v>101</v>
      </c>
      <c r="K1628" s="2" t="s">
        <v>75</v>
      </c>
      <c r="L1628" s="2" t="s">
        <v>104</v>
      </c>
      <c r="M1628" s="2">
        <v>36.200000000000003</v>
      </c>
      <c r="N1628" s="2">
        <v>3011</v>
      </c>
      <c r="O1628" s="2">
        <v>32</v>
      </c>
      <c r="P1628" s="2">
        <v>2</v>
      </c>
      <c r="Q1628" s="2">
        <v>2</v>
      </c>
      <c r="R1628" s="17"/>
      <c r="S1628" s="17"/>
      <c r="T1628" s="17"/>
      <c r="U1628" s="17"/>
      <c r="V1628" s="17"/>
      <c r="W1628" s="17"/>
      <c r="X1628" s="18">
        <v>12.022583859182998</v>
      </c>
      <c r="Y1628" s="18">
        <v>435.21753570242453</v>
      </c>
      <c r="Z1628" s="19">
        <v>1.0627698439056792E-2</v>
      </c>
      <c r="AA1628" s="19">
        <v>0.38472268349385591</v>
      </c>
      <c r="AB1628" s="18">
        <v>1.1312500000000001</v>
      </c>
      <c r="AC1628" s="18">
        <v>40.951250000000009</v>
      </c>
      <c r="AD1628" s="17">
        <v>1</v>
      </c>
      <c r="AE1628" s="55">
        <v>71</v>
      </c>
      <c r="AF1628" s="18">
        <v>1.9613259668508285</v>
      </c>
      <c r="AG1628" s="20">
        <v>71</v>
      </c>
      <c r="AH1628" s="17" t="s">
        <v>127</v>
      </c>
      <c r="AI1628" s="18" t="s">
        <v>128</v>
      </c>
      <c r="AJ1628" s="18" t="s">
        <v>128</v>
      </c>
      <c r="AK1628" s="18" t="s">
        <v>128</v>
      </c>
      <c r="AL1628" s="59" t="s">
        <v>128</v>
      </c>
      <c r="AM1628" s="7" t="s">
        <v>128</v>
      </c>
    </row>
    <row r="1629" spans="1:39" x14ac:dyDescent="0.3">
      <c r="A1629" s="2">
        <v>1000895573</v>
      </c>
      <c r="B1629" s="2">
        <v>1000895573</v>
      </c>
      <c r="C1629" s="38">
        <v>2000759144</v>
      </c>
      <c r="D1629" s="43">
        <v>42781</v>
      </c>
      <c r="E1629" s="2" t="s">
        <v>99</v>
      </c>
      <c r="F1629" s="2" t="s">
        <v>91</v>
      </c>
      <c r="G1629" s="2" t="s">
        <v>83</v>
      </c>
      <c r="H1629" s="2" t="s">
        <v>90</v>
      </c>
      <c r="I1629" s="2" t="s">
        <v>98</v>
      </c>
      <c r="J1629" s="2" t="s">
        <v>101</v>
      </c>
      <c r="K1629" s="2" t="s">
        <v>75</v>
      </c>
      <c r="L1629" s="2" t="s">
        <v>104</v>
      </c>
      <c r="M1629" s="2">
        <v>13.21</v>
      </c>
      <c r="N1629" s="2">
        <v>1282</v>
      </c>
      <c r="O1629" s="2">
        <v>14</v>
      </c>
      <c r="P1629" s="2">
        <v>1</v>
      </c>
      <c r="Q1629" s="2">
        <v>1</v>
      </c>
      <c r="R1629" s="17"/>
      <c r="S1629" s="17"/>
      <c r="T1629" s="17"/>
      <c r="U1629" s="17"/>
      <c r="V1629" s="17"/>
      <c r="W1629" s="17"/>
      <c r="X1629" s="18">
        <v>10.304212168486741</v>
      </c>
      <c r="Y1629" s="18">
        <v>136.11864274570985</v>
      </c>
      <c r="Z1629" s="19">
        <v>1.0920436817472699E-2</v>
      </c>
      <c r="AA1629" s="19">
        <v>0.14425897035881435</v>
      </c>
      <c r="AB1629" s="18">
        <v>0.94357142857142862</v>
      </c>
      <c r="AC1629" s="18">
        <v>12.464578571428573</v>
      </c>
      <c r="AD1629" s="17">
        <v>0</v>
      </c>
      <c r="AE1629" s="55">
        <v>0</v>
      </c>
      <c r="AF1629" s="18">
        <v>0</v>
      </c>
      <c r="AG1629" s="20">
        <v>0</v>
      </c>
      <c r="AH1629" s="17" t="s">
        <v>127</v>
      </c>
      <c r="AI1629" s="18" t="s">
        <v>128</v>
      </c>
      <c r="AJ1629" s="18" t="s">
        <v>128</v>
      </c>
      <c r="AK1629" s="18" t="s">
        <v>128</v>
      </c>
      <c r="AL1629" s="59" t="s">
        <v>128</v>
      </c>
      <c r="AM1629" s="7" t="s">
        <v>128</v>
      </c>
    </row>
    <row r="1630" spans="1:39" x14ac:dyDescent="0.3">
      <c r="A1630" s="2">
        <v>1000158424</v>
      </c>
      <c r="B1630" s="2">
        <v>1000158424</v>
      </c>
      <c r="C1630" s="38">
        <v>2000759544</v>
      </c>
      <c r="D1630" s="43">
        <v>42781</v>
      </c>
      <c r="E1630" s="2" t="s">
        <v>99</v>
      </c>
      <c r="F1630" s="2" t="s">
        <v>89</v>
      </c>
      <c r="G1630" s="2" t="s">
        <v>83</v>
      </c>
      <c r="H1630" s="2" t="s">
        <v>87</v>
      </c>
      <c r="I1630" s="2" t="s">
        <v>98</v>
      </c>
      <c r="J1630" s="2" t="s">
        <v>101</v>
      </c>
      <c r="K1630" s="2" t="s">
        <v>75</v>
      </c>
      <c r="L1630" s="2" t="s">
        <v>104</v>
      </c>
      <c r="M1630" s="2">
        <v>15.73</v>
      </c>
      <c r="N1630" s="2">
        <v>1400</v>
      </c>
      <c r="O1630" s="2">
        <v>14</v>
      </c>
      <c r="P1630" s="2">
        <v>1</v>
      </c>
      <c r="Q1630" s="2">
        <v>1</v>
      </c>
      <c r="R1630" s="17"/>
      <c r="S1630" s="17"/>
      <c r="T1630" s="17"/>
      <c r="U1630" s="17"/>
      <c r="V1630" s="17"/>
      <c r="W1630" s="17"/>
      <c r="X1630" s="18">
        <v>11.235714285714286</v>
      </c>
      <c r="Y1630" s="18">
        <v>176.73778571428571</v>
      </c>
      <c r="Z1630" s="19">
        <v>0.01</v>
      </c>
      <c r="AA1630" s="19">
        <v>0.1573</v>
      </c>
      <c r="AB1630" s="18">
        <v>1.1235714285714287</v>
      </c>
      <c r="AC1630" s="18">
        <v>17.673778571428574</v>
      </c>
      <c r="AD1630" s="17">
        <v>0</v>
      </c>
      <c r="AE1630" s="55">
        <v>0</v>
      </c>
      <c r="AF1630" s="18">
        <v>0</v>
      </c>
      <c r="AG1630" s="20">
        <v>0</v>
      </c>
      <c r="AH1630" s="17" t="s">
        <v>127</v>
      </c>
      <c r="AI1630" s="18" t="s">
        <v>128</v>
      </c>
      <c r="AJ1630" s="18" t="s">
        <v>128</v>
      </c>
      <c r="AK1630" s="18" t="s">
        <v>128</v>
      </c>
      <c r="AL1630" s="59" t="s">
        <v>128</v>
      </c>
      <c r="AM1630" s="7" t="s">
        <v>128</v>
      </c>
    </row>
    <row r="1631" spans="1:39" x14ac:dyDescent="0.3">
      <c r="A1631" s="2">
        <v>1000936271</v>
      </c>
      <c r="B1631" s="2">
        <v>1000936271</v>
      </c>
      <c r="C1631" s="38">
        <v>2000760970</v>
      </c>
      <c r="D1631" s="43">
        <v>42781</v>
      </c>
      <c r="E1631" s="2" t="s">
        <v>99</v>
      </c>
      <c r="F1631" s="2" t="s">
        <v>88</v>
      </c>
      <c r="G1631" s="2" t="s">
        <v>83</v>
      </c>
      <c r="H1631" s="2" t="s">
        <v>87</v>
      </c>
      <c r="I1631" s="2" t="s">
        <v>98</v>
      </c>
      <c r="J1631" s="2" t="s">
        <v>101</v>
      </c>
      <c r="K1631" s="2" t="s">
        <v>75</v>
      </c>
      <c r="L1631" s="2" t="s">
        <v>104</v>
      </c>
      <c r="M1631" s="2">
        <v>14.94</v>
      </c>
      <c r="N1631" s="2">
        <v>1515</v>
      </c>
      <c r="O1631" s="2">
        <v>19</v>
      </c>
      <c r="P1631" s="2">
        <v>1</v>
      </c>
      <c r="Q1631" s="2">
        <v>1</v>
      </c>
      <c r="R1631" s="17"/>
      <c r="S1631" s="17"/>
      <c r="T1631" s="17"/>
      <c r="U1631" s="17"/>
      <c r="V1631" s="17"/>
      <c r="W1631" s="17"/>
      <c r="X1631" s="18">
        <v>9.8613861386138613</v>
      </c>
      <c r="Y1631" s="18">
        <v>147.32910891089108</v>
      </c>
      <c r="Z1631" s="19">
        <v>1.2541254125412541E-2</v>
      </c>
      <c r="AA1631" s="19">
        <v>0.18736633663366337</v>
      </c>
      <c r="AB1631" s="18">
        <v>0.78631578947368419</v>
      </c>
      <c r="AC1631" s="18">
        <v>11.747557894736842</v>
      </c>
      <c r="AD1631" s="17">
        <v>1</v>
      </c>
      <c r="AE1631" s="55">
        <v>173</v>
      </c>
      <c r="AF1631" s="18">
        <v>11.579651941097724</v>
      </c>
      <c r="AG1631" s="20">
        <v>173</v>
      </c>
      <c r="AH1631" s="17" t="s">
        <v>127</v>
      </c>
      <c r="AI1631" s="18" t="s">
        <v>128</v>
      </c>
      <c r="AJ1631" s="18" t="s">
        <v>128</v>
      </c>
      <c r="AK1631" s="18" t="s">
        <v>128</v>
      </c>
      <c r="AL1631" s="59" t="s">
        <v>128</v>
      </c>
      <c r="AM1631" s="7" t="s">
        <v>128</v>
      </c>
    </row>
    <row r="1632" spans="1:39" x14ac:dyDescent="0.3">
      <c r="A1632" s="2">
        <v>1000296288</v>
      </c>
      <c r="B1632" s="2">
        <v>1000296288</v>
      </c>
      <c r="C1632" s="38">
        <v>2000761228</v>
      </c>
      <c r="D1632" s="43">
        <v>42781</v>
      </c>
      <c r="E1632" s="2" t="s">
        <v>99</v>
      </c>
      <c r="F1632" s="2" t="s">
        <v>86</v>
      </c>
      <c r="G1632" s="2" t="s">
        <v>83</v>
      </c>
      <c r="H1632" s="2" t="s">
        <v>82</v>
      </c>
      <c r="I1632" s="2" t="s">
        <v>98</v>
      </c>
      <c r="J1632" s="2" t="s">
        <v>101</v>
      </c>
      <c r="K1632" s="2" t="s">
        <v>75</v>
      </c>
      <c r="L1632" s="2" t="s">
        <v>104</v>
      </c>
      <c r="M1632" s="2">
        <v>10.96</v>
      </c>
      <c r="N1632" s="2">
        <v>1830</v>
      </c>
      <c r="O1632" s="2">
        <v>19</v>
      </c>
      <c r="P1632" s="2">
        <v>2</v>
      </c>
      <c r="Q1632" s="2">
        <v>1</v>
      </c>
      <c r="R1632" s="17"/>
      <c r="S1632" s="17"/>
      <c r="T1632" s="17"/>
      <c r="U1632" s="17"/>
      <c r="V1632" s="17"/>
      <c r="W1632" s="17"/>
      <c r="X1632" s="18">
        <v>5.9890710382513666</v>
      </c>
      <c r="Y1632" s="18">
        <v>65.640218579234983</v>
      </c>
      <c r="Z1632" s="19">
        <v>1.0382513661202186E-2</v>
      </c>
      <c r="AA1632" s="19">
        <v>0.11379234972677597</v>
      </c>
      <c r="AB1632" s="18">
        <v>0.57684210526315793</v>
      </c>
      <c r="AC1632" s="18">
        <v>6.3221894736842117</v>
      </c>
      <c r="AD1632" s="17">
        <v>0</v>
      </c>
      <c r="AE1632" s="55">
        <v>0</v>
      </c>
      <c r="AF1632" s="18">
        <v>0</v>
      </c>
      <c r="AG1632" s="20">
        <v>0</v>
      </c>
      <c r="AH1632" s="17" t="s">
        <v>127</v>
      </c>
      <c r="AI1632" s="18" t="s">
        <v>128</v>
      </c>
      <c r="AJ1632" s="18" t="s">
        <v>128</v>
      </c>
      <c r="AK1632" s="18" t="s">
        <v>128</v>
      </c>
      <c r="AL1632" s="59" t="s">
        <v>128</v>
      </c>
      <c r="AM1632" s="7" t="s">
        <v>128</v>
      </c>
    </row>
    <row r="1633" spans="1:39" x14ac:dyDescent="0.3">
      <c r="A1633" s="2">
        <v>1000411626</v>
      </c>
      <c r="B1633" s="2">
        <v>1000411626</v>
      </c>
      <c r="C1633" s="38">
        <v>2000761394</v>
      </c>
      <c r="D1633" s="43">
        <v>42781</v>
      </c>
      <c r="E1633" s="2" t="s">
        <v>99</v>
      </c>
      <c r="F1633" s="2" t="s">
        <v>86</v>
      </c>
      <c r="G1633" s="2" t="s">
        <v>83</v>
      </c>
      <c r="H1633" s="2" t="s">
        <v>82</v>
      </c>
      <c r="I1633" s="2" t="s">
        <v>98</v>
      </c>
      <c r="J1633" s="2" t="s">
        <v>101</v>
      </c>
      <c r="K1633" s="2" t="s">
        <v>75</v>
      </c>
      <c r="L1633" s="2" t="s">
        <v>104</v>
      </c>
      <c r="M1633" s="2">
        <v>8.58</v>
      </c>
      <c r="N1633" s="2">
        <v>1512</v>
      </c>
      <c r="O1633" s="2">
        <v>16</v>
      </c>
      <c r="P1633" s="2">
        <v>1</v>
      </c>
      <c r="Q1633" s="2">
        <v>1</v>
      </c>
      <c r="R1633" s="17"/>
      <c r="S1633" s="17"/>
      <c r="T1633" s="17"/>
      <c r="U1633" s="17"/>
      <c r="V1633" s="17"/>
      <c r="W1633" s="17"/>
      <c r="X1633" s="18">
        <v>5.674603174603174</v>
      </c>
      <c r="Y1633" s="18">
        <v>48.688095238095237</v>
      </c>
      <c r="Z1633" s="19">
        <v>1.0582010582010581E-2</v>
      </c>
      <c r="AA1633" s="19">
        <v>9.0793650793650788E-2</v>
      </c>
      <c r="AB1633" s="18">
        <v>0.53625</v>
      </c>
      <c r="AC1633" s="18">
        <v>4.6010249999999999</v>
      </c>
      <c r="AD1633" s="17">
        <v>0</v>
      </c>
      <c r="AE1633" s="55">
        <v>0</v>
      </c>
      <c r="AF1633" s="18">
        <v>0</v>
      </c>
      <c r="AG1633" s="20">
        <v>0</v>
      </c>
      <c r="AH1633" s="17" t="s">
        <v>127</v>
      </c>
      <c r="AI1633" s="18" t="s">
        <v>128</v>
      </c>
      <c r="AJ1633" s="18" t="s">
        <v>128</v>
      </c>
      <c r="AK1633" s="18" t="s">
        <v>128</v>
      </c>
      <c r="AL1633" s="59" t="s">
        <v>128</v>
      </c>
      <c r="AM1633" s="7" t="s">
        <v>128</v>
      </c>
    </row>
    <row r="1634" spans="1:39" x14ac:dyDescent="0.3">
      <c r="A1634" s="2">
        <v>1000367964</v>
      </c>
      <c r="B1634" s="2">
        <v>1000367964</v>
      </c>
      <c r="C1634" s="38">
        <v>2000761414</v>
      </c>
      <c r="D1634" s="43">
        <v>42781</v>
      </c>
      <c r="E1634" s="2" t="s">
        <v>99</v>
      </c>
      <c r="F1634" s="2" t="s">
        <v>85</v>
      </c>
      <c r="G1634" s="2" t="s">
        <v>83</v>
      </c>
      <c r="H1634" s="2" t="s">
        <v>82</v>
      </c>
      <c r="I1634" s="2" t="s">
        <v>98</v>
      </c>
      <c r="J1634" s="2" t="s">
        <v>101</v>
      </c>
      <c r="K1634" s="2" t="s">
        <v>75</v>
      </c>
      <c r="L1634" s="2" t="s">
        <v>104</v>
      </c>
      <c r="M1634" s="2">
        <v>8.4700000000000006</v>
      </c>
      <c r="N1634" s="2">
        <v>1240</v>
      </c>
      <c r="O1634" s="2">
        <v>10</v>
      </c>
      <c r="P1634" s="2">
        <v>1</v>
      </c>
      <c r="Q1634" s="2">
        <v>1</v>
      </c>
      <c r="R1634" s="17"/>
      <c r="S1634" s="17"/>
      <c r="T1634" s="17"/>
      <c r="U1634" s="17"/>
      <c r="V1634" s="17"/>
      <c r="W1634" s="17"/>
      <c r="X1634" s="18">
        <v>6.830645161290323</v>
      </c>
      <c r="Y1634" s="18">
        <v>57.855564516129043</v>
      </c>
      <c r="Z1634" s="19">
        <v>8.0645161290322578E-3</v>
      </c>
      <c r="AA1634" s="19">
        <v>6.8306451612903232E-2</v>
      </c>
      <c r="AB1634" s="18">
        <v>0.84700000000000009</v>
      </c>
      <c r="AC1634" s="18">
        <v>7.1740900000000014</v>
      </c>
      <c r="AD1634" s="17">
        <v>0</v>
      </c>
      <c r="AE1634" s="55">
        <v>0</v>
      </c>
      <c r="AF1634" s="18">
        <v>0</v>
      </c>
      <c r="AG1634" s="20">
        <v>0</v>
      </c>
      <c r="AH1634" s="17" t="s">
        <v>127</v>
      </c>
      <c r="AI1634" s="18" t="s">
        <v>128</v>
      </c>
      <c r="AJ1634" s="18" t="s">
        <v>128</v>
      </c>
      <c r="AK1634" s="18" t="s">
        <v>128</v>
      </c>
      <c r="AL1634" s="59" t="s">
        <v>128</v>
      </c>
      <c r="AM1634" s="7" t="s">
        <v>128</v>
      </c>
    </row>
    <row r="1635" spans="1:39" x14ac:dyDescent="0.3">
      <c r="A1635" s="2">
        <v>1000788815</v>
      </c>
      <c r="B1635" s="2">
        <v>1000788815</v>
      </c>
      <c r="C1635" s="38">
        <v>2000762022</v>
      </c>
      <c r="D1635" s="43">
        <v>42781</v>
      </c>
      <c r="E1635" s="2" t="s">
        <v>99</v>
      </c>
      <c r="F1635" s="2" t="s">
        <v>84</v>
      </c>
      <c r="G1635" s="2" t="s">
        <v>83</v>
      </c>
      <c r="H1635" s="2" t="s">
        <v>82</v>
      </c>
      <c r="I1635" s="2" t="s">
        <v>98</v>
      </c>
      <c r="J1635" s="2" t="s">
        <v>101</v>
      </c>
      <c r="K1635" s="2" t="s">
        <v>75</v>
      </c>
      <c r="L1635" s="2" t="s">
        <v>104</v>
      </c>
      <c r="M1635" s="2">
        <v>11.65</v>
      </c>
      <c r="N1635" s="2">
        <v>1584</v>
      </c>
      <c r="O1635" s="2">
        <v>7</v>
      </c>
      <c r="P1635" s="2">
        <v>2</v>
      </c>
      <c r="Q1635" s="2">
        <v>1</v>
      </c>
      <c r="R1635" s="17"/>
      <c r="S1635" s="17"/>
      <c r="T1635" s="17"/>
      <c r="U1635" s="17"/>
      <c r="V1635" s="17"/>
      <c r="W1635" s="17"/>
      <c r="X1635" s="18">
        <v>7.3547979797979801</v>
      </c>
      <c r="Y1635" s="18">
        <v>85.683396464646478</v>
      </c>
      <c r="Z1635" s="19">
        <v>4.419191919191919E-3</v>
      </c>
      <c r="AA1635" s="19">
        <v>5.1483585858585861E-2</v>
      </c>
      <c r="AB1635" s="18">
        <v>1.6642857142857144</v>
      </c>
      <c r="AC1635" s="18">
        <v>19.388928571428572</v>
      </c>
      <c r="AD1635" s="17">
        <v>0</v>
      </c>
      <c r="AE1635" s="55">
        <v>0</v>
      </c>
      <c r="AF1635" s="18">
        <v>0</v>
      </c>
      <c r="AG1635" s="20">
        <v>0</v>
      </c>
      <c r="AH1635" s="17" t="s">
        <v>127</v>
      </c>
      <c r="AI1635" s="18" t="s">
        <v>128</v>
      </c>
      <c r="AJ1635" s="18" t="s">
        <v>128</v>
      </c>
      <c r="AK1635" s="18" t="s">
        <v>128</v>
      </c>
      <c r="AL1635" s="59" t="s">
        <v>128</v>
      </c>
      <c r="AM1635" s="7" t="s">
        <v>128</v>
      </c>
    </row>
    <row r="1636" spans="1:39" x14ac:dyDescent="0.3">
      <c r="A1636" s="2">
        <v>1000951617</v>
      </c>
      <c r="B1636" s="2">
        <v>1000951617</v>
      </c>
      <c r="C1636" s="38">
        <v>2000762384</v>
      </c>
      <c r="D1636" s="43">
        <v>42781</v>
      </c>
      <c r="E1636" s="2" t="s">
        <v>99</v>
      </c>
      <c r="F1636" s="2" t="s">
        <v>79</v>
      </c>
      <c r="G1636" s="2" t="s">
        <v>7</v>
      </c>
      <c r="H1636" s="2" t="s">
        <v>78</v>
      </c>
      <c r="I1636" s="2" t="s">
        <v>100</v>
      </c>
      <c r="J1636" s="2" t="s">
        <v>76</v>
      </c>
      <c r="K1636" s="2" t="s">
        <v>75</v>
      </c>
      <c r="L1636" s="2" t="s">
        <v>104</v>
      </c>
      <c r="M1636" s="2">
        <v>21.43</v>
      </c>
      <c r="N1636" s="2">
        <v>1204</v>
      </c>
      <c r="O1636" s="2">
        <v>14</v>
      </c>
      <c r="P1636" s="2">
        <v>1</v>
      </c>
      <c r="Q1636" s="2">
        <v>1</v>
      </c>
      <c r="R1636" s="17">
        <v>258</v>
      </c>
      <c r="S1636" s="17">
        <v>127</v>
      </c>
      <c r="T1636" s="17">
        <v>60</v>
      </c>
      <c r="U1636" s="17">
        <v>39</v>
      </c>
      <c r="V1636" s="17">
        <v>32</v>
      </c>
      <c r="W1636" s="17">
        <v>28</v>
      </c>
      <c r="X1636" s="18">
        <v>17.799003322259136</v>
      </c>
      <c r="Y1636" s="18">
        <v>381.43264119601326</v>
      </c>
      <c r="Z1636" s="19">
        <v>1.1627906976744186E-2</v>
      </c>
      <c r="AA1636" s="19">
        <v>0.2491860465116279</v>
      </c>
      <c r="AB1636" s="18">
        <v>1.5307142857142857</v>
      </c>
      <c r="AC1636" s="18">
        <v>32.80320714285714</v>
      </c>
      <c r="AD1636" s="17">
        <v>1</v>
      </c>
      <c r="AE1636" s="55">
        <v>181</v>
      </c>
      <c r="AF1636" s="18">
        <v>8.4461035930937935</v>
      </c>
      <c r="AG1636" s="20">
        <v>181</v>
      </c>
      <c r="AH1636" s="17">
        <v>60</v>
      </c>
      <c r="AI1636" s="18">
        <v>8.3062015503875972E-2</v>
      </c>
      <c r="AJ1636" s="18">
        <v>1.780018992248062</v>
      </c>
      <c r="AK1636" s="18">
        <v>0.35716666666666669</v>
      </c>
      <c r="AL1636" s="59">
        <v>7.6540816666666673</v>
      </c>
      <c r="AM1636" s="7">
        <v>7.6540816666666673</v>
      </c>
    </row>
    <row r="1637" spans="1:39" x14ac:dyDescent="0.3">
      <c r="A1637" s="2">
        <v>1000679656</v>
      </c>
      <c r="B1637" s="2">
        <v>1000679656</v>
      </c>
      <c r="C1637" s="38">
        <v>2000762530</v>
      </c>
      <c r="D1637" s="43">
        <v>42781</v>
      </c>
      <c r="E1637" s="2" t="s">
        <v>99</v>
      </c>
      <c r="F1637" s="2" t="s">
        <v>96</v>
      </c>
      <c r="G1637" s="2" t="s">
        <v>95</v>
      </c>
      <c r="H1637" s="2" t="s">
        <v>78</v>
      </c>
      <c r="I1637" s="2" t="s">
        <v>100</v>
      </c>
      <c r="J1637" s="2" t="s">
        <v>76</v>
      </c>
      <c r="K1637" s="2" t="s">
        <v>75</v>
      </c>
      <c r="L1637" s="2" t="s">
        <v>104</v>
      </c>
      <c r="M1637" s="2">
        <v>67.319999999999993</v>
      </c>
      <c r="N1637" s="2">
        <v>4799</v>
      </c>
      <c r="O1637" s="2">
        <v>54</v>
      </c>
      <c r="P1637" s="2">
        <v>5</v>
      </c>
      <c r="Q1637" s="2">
        <v>2</v>
      </c>
      <c r="R1637" s="17">
        <v>777</v>
      </c>
      <c r="S1637" s="17">
        <v>456</v>
      </c>
      <c r="T1637" s="17">
        <v>250</v>
      </c>
      <c r="U1637" s="17">
        <v>174</v>
      </c>
      <c r="V1637" s="17">
        <v>154</v>
      </c>
      <c r="W1637" s="17">
        <v>137</v>
      </c>
      <c r="X1637" s="18">
        <v>14.027922483850801</v>
      </c>
      <c r="Y1637" s="18">
        <v>944.35974161283582</v>
      </c>
      <c r="Z1637" s="19">
        <v>1.1252344238382997E-2</v>
      </c>
      <c r="AA1637" s="19">
        <v>0.75750781412794321</v>
      </c>
      <c r="AB1637" s="18">
        <v>1.2466666666666666</v>
      </c>
      <c r="AC1637" s="18">
        <v>83.925599999999989</v>
      </c>
      <c r="AD1637" s="17">
        <v>4</v>
      </c>
      <c r="AE1637" s="55">
        <v>268</v>
      </c>
      <c r="AF1637" s="18">
        <v>3.9809863339275107</v>
      </c>
      <c r="AG1637" s="20">
        <v>268</v>
      </c>
      <c r="AH1637" s="17">
        <v>291</v>
      </c>
      <c r="AI1637" s="18">
        <v>8.6640926640926638E-2</v>
      </c>
      <c r="AJ1637" s="18">
        <v>5.8326671814671807</v>
      </c>
      <c r="AK1637" s="18">
        <v>0.231340206185567</v>
      </c>
      <c r="AL1637" s="59">
        <v>15.573822680412368</v>
      </c>
      <c r="AM1637" s="7">
        <v>15.573822680412368</v>
      </c>
    </row>
    <row r="1638" spans="1:39" x14ac:dyDescent="0.3">
      <c r="A1638" s="2">
        <v>1000725928</v>
      </c>
      <c r="B1638" s="2">
        <v>1000725928</v>
      </c>
      <c r="C1638" s="38">
        <v>2000762852</v>
      </c>
      <c r="D1638" s="43">
        <v>42781</v>
      </c>
      <c r="E1638" s="2" t="s">
        <v>99</v>
      </c>
      <c r="F1638" s="2" t="s">
        <v>94</v>
      </c>
      <c r="G1638" s="2" t="s">
        <v>93</v>
      </c>
      <c r="H1638" s="2" t="s">
        <v>78</v>
      </c>
      <c r="I1638" s="2" t="s">
        <v>100</v>
      </c>
      <c r="J1638" s="2" t="s">
        <v>76</v>
      </c>
      <c r="K1638" s="2" t="s">
        <v>75</v>
      </c>
      <c r="L1638" s="2" t="s">
        <v>104</v>
      </c>
      <c r="M1638" s="2">
        <v>96.71</v>
      </c>
      <c r="N1638" s="2">
        <v>8133</v>
      </c>
      <c r="O1638" s="2">
        <v>68</v>
      </c>
      <c r="P1638" s="2">
        <v>9</v>
      </c>
      <c r="Q1638" s="2">
        <v>5</v>
      </c>
      <c r="R1638" s="17">
        <v>2346</v>
      </c>
      <c r="S1638" s="17">
        <v>1262</v>
      </c>
      <c r="T1638" s="17">
        <v>618</v>
      </c>
      <c r="U1638" s="17">
        <v>383</v>
      </c>
      <c r="V1638" s="17">
        <v>275</v>
      </c>
      <c r="W1638" s="17">
        <v>260</v>
      </c>
      <c r="X1638" s="18">
        <v>11.891061109061846</v>
      </c>
      <c r="Y1638" s="18">
        <v>1149.9845198573712</v>
      </c>
      <c r="Z1638" s="19">
        <v>8.3609984015738346E-3</v>
      </c>
      <c r="AA1638" s="19">
        <v>0.80859215541620555</v>
      </c>
      <c r="AB1638" s="18">
        <v>1.4222058823529411</v>
      </c>
      <c r="AC1638" s="18">
        <v>137.54153088235293</v>
      </c>
      <c r="AD1638" s="17">
        <v>3</v>
      </c>
      <c r="AE1638" s="55">
        <v>402</v>
      </c>
      <c r="AF1638" s="18">
        <v>4.1567573156860718</v>
      </c>
      <c r="AG1638" s="20">
        <v>402</v>
      </c>
      <c r="AH1638" s="17">
        <v>535</v>
      </c>
      <c r="AI1638" s="18">
        <v>4.1223358908780899E-2</v>
      </c>
      <c r="AJ1638" s="18">
        <v>3.9867110400682004</v>
      </c>
      <c r="AK1638" s="18">
        <v>0.18076635514018691</v>
      </c>
      <c r="AL1638" s="59">
        <v>17.481914205607474</v>
      </c>
      <c r="AM1638" s="7">
        <v>17.481914205607474</v>
      </c>
    </row>
    <row r="1639" spans="1:39" x14ac:dyDescent="0.3">
      <c r="A1639" s="2">
        <v>1000747314</v>
      </c>
      <c r="B1639" s="2">
        <v>1000747314</v>
      </c>
      <c r="C1639" s="38">
        <v>2000762910</v>
      </c>
      <c r="D1639" s="43">
        <v>42781</v>
      </c>
      <c r="E1639" s="2" t="s">
        <v>99</v>
      </c>
      <c r="F1639" s="2" t="s">
        <v>92</v>
      </c>
      <c r="G1639" s="2" t="s">
        <v>83</v>
      </c>
      <c r="H1639" s="2" t="s">
        <v>90</v>
      </c>
      <c r="I1639" s="2" t="s">
        <v>100</v>
      </c>
      <c r="J1639" s="2" t="s">
        <v>76</v>
      </c>
      <c r="K1639" s="2" t="s">
        <v>75</v>
      </c>
      <c r="L1639" s="2" t="s">
        <v>104</v>
      </c>
      <c r="M1639" s="2">
        <v>63.41</v>
      </c>
      <c r="N1639" s="2">
        <v>6233</v>
      </c>
      <c r="O1639" s="2">
        <v>40</v>
      </c>
      <c r="P1639" s="2">
        <v>5</v>
      </c>
      <c r="Q1639" s="2">
        <v>3</v>
      </c>
      <c r="R1639" s="17">
        <v>1869</v>
      </c>
      <c r="S1639" s="17">
        <v>925</v>
      </c>
      <c r="T1639" s="17">
        <v>460</v>
      </c>
      <c r="U1639" s="17">
        <v>321</v>
      </c>
      <c r="V1639" s="17">
        <v>227</v>
      </c>
      <c r="W1639" s="17">
        <v>212</v>
      </c>
      <c r="X1639" s="18">
        <v>10.17327129793037</v>
      </c>
      <c r="Y1639" s="18">
        <v>645.08713300176476</v>
      </c>
      <c r="Z1639" s="19">
        <v>6.4174554789026153E-3</v>
      </c>
      <c r="AA1639" s="19">
        <v>0.40693085191721484</v>
      </c>
      <c r="AB1639" s="18">
        <v>1.5852499999999998</v>
      </c>
      <c r="AC1639" s="18">
        <v>100.52070249999998</v>
      </c>
      <c r="AD1639" s="17">
        <v>1</v>
      </c>
      <c r="AE1639" s="55">
        <v>117</v>
      </c>
      <c r="AF1639" s="18">
        <v>1.8451348367765337</v>
      </c>
      <c r="AG1639" s="20">
        <v>117</v>
      </c>
      <c r="AH1639" s="17">
        <v>439</v>
      </c>
      <c r="AI1639" s="18">
        <v>3.3927233814874259E-2</v>
      </c>
      <c r="AJ1639" s="18">
        <v>2.1513258962011768</v>
      </c>
      <c r="AK1639" s="18">
        <v>0.14444191343963553</v>
      </c>
      <c r="AL1639" s="59">
        <v>9.1590617312072879</v>
      </c>
      <c r="AM1639" s="7">
        <v>9.1590617312072879</v>
      </c>
    </row>
    <row r="1640" spans="1:39" x14ac:dyDescent="0.3">
      <c r="A1640" s="2">
        <v>1000271181</v>
      </c>
      <c r="B1640" s="2">
        <v>1000271181</v>
      </c>
      <c r="C1640" s="38">
        <v>2000763244</v>
      </c>
      <c r="D1640" s="43">
        <v>42781</v>
      </c>
      <c r="E1640" s="2" t="s">
        <v>99</v>
      </c>
      <c r="F1640" s="2" t="s">
        <v>91</v>
      </c>
      <c r="G1640" s="2" t="s">
        <v>83</v>
      </c>
      <c r="H1640" s="2" t="s">
        <v>90</v>
      </c>
      <c r="I1640" s="2" t="s">
        <v>100</v>
      </c>
      <c r="J1640" s="2" t="s">
        <v>76</v>
      </c>
      <c r="K1640" s="2" t="s">
        <v>75</v>
      </c>
      <c r="L1640" s="2" t="s">
        <v>104</v>
      </c>
      <c r="M1640" s="2">
        <v>21.92</v>
      </c>
      <c r="N1640" s="2">
        <v>2484</v>
      </c>
      <c r="O1640" s="2">
        <v>18</v>
      </c>
      <c r="P1640" s="2">
        <v>3</v>
      </c>
      <c r="Q1640" s="2">
        <v>1</v>
      </c>
      <c r="R1640" s="17">
        <v>542</v>
      </c>
      <c r="S1640" s="17">
        <v>243</v>
      </c>
      <c r="T1640" s="17">
        <v>129</v>
      </c>
      <c r="U1640" s="17">
        <v>101</v>
      </c>
      <c r="V1640" s="17">
        <v>77</v>
      </c>
      <c r="W1640" s="17">
        <v>66</v>
      </c>
      <c r="X1640" s="18">
        <v>8.8244766505636072</v>
      </c>
      <c r="Y1640" s="18">
        <v>193.4325281803543</v>
      </c>
      <c r="Z1640" s="19">
        <v>7.246376811594203E-3</v>
      </c>
      <c r="AA1640" s="19">
        <v>0.15884057971014495</v>
      </c>
      <c r="AB1640" s="18">
        <v>1.2177777777777778</v>
      </c>
      <c r="AC1640" s="18">
        <v>26.693688888888893</v>
      </c>
      <c r="AD1640" s="17">
        <v>1</v>
      </c>
      <c r="AE1640" s="55">
        <v>101</v>
      </c>
      <c r="AF1640" s="18">
        <v>4.6076642335766422</v>
      </c>
      <c r="AG1640" s="20">
        <v>101</v>
      </c>
      <c r="AH1640" s="17">
        <v>143</v>
      </c>
      <c r="AI1640" s="18">
        <v>4.0442804428044286E-2</v>
      </c>
      <c r="AJ1640" s="18">
        <v>0.88650627306273078</v>
      </c>
      <c r="AK1640" s="18">
        <v>0.15328671328671331</v>
      </c>
      <c r="AL1640" s="59">
        <v>3.3600447552447559</v>
      </c>
      <c r="AM1640" s="7">
        <v>3.3600447552447559</v>
      </c>
    </row>
    <row r="1641" spans="1:39" x14ac:dyDescent="0.3">
      <c r="A1641" s="2">
        <v>1000942326</v>
      </c>
      <c r="B1641" s="2">
        <v>1000942326</v>
      </c>
      <c r="C1641" s="38">
        <v>2000763500</v>
      </c>
      <c r="D1641" s="43">
        <v>42781</v>
      </c>
      <c r="E1641" s="2" t="s">
        <v>99</v>
      </c>
      <c r="F1641" s="2" t="s">
        <v>89</v>
      </c>
      <c r="G1641" s="2" t="s">
        <v>83</v>
      </c>
      <c r="H1641" s="2" t="s">
        <v>87</v>
      </c>
      <c r="I1641" s="2" t="s">
        <v>100</v>
      </c>
      <c r="J1641" s="2" t="s">
        <v>76</v>
      </c>
      <c r="K1641" s="2" t="s">
        <v>75</v>
      </c>
      <c r="L1641" s="2" t="s">
        <v>104</v>
      </c>
      <c r="M1641" s="2">
        <v>18.72</v>
      </c>
      <c r="N1641" s="2">
        <v>2013</v>
      </c>
      <c r="O1641" s="2">
        <v>14</v>
      </c>
      <c r="P1641" s="2">
        <v>2</v>
      </c>
      <c r="Q1641" s="2">
        <v>1</v>
      </c>
      <c r="R1641" s="17">
        <v>494</v>
      </c>
      <c r="S1641" s="17">
        <v>214</v>
      </c>
      <c r="T1641" s="17">
        <v>121</v>
      </c>
      <c r="U1641" s="17">
        <v>73</v>
      </c>
      <c r="V1641" s="17">
        <v>52</v>
      </c>
      <c r="W1641" s="17">
        <v>44</v>
      </c>
      <c r="X1641" s="18">
        <v>9.299552906110284</v>
      </c>
      <c r="Y1641" s="18">
        <v>174.08763040238449</v>
      </c>
      <c r="Z1641" s="19">
        <v>6.9547938400397417E-3</v>
      </c>
      <c r="AA1641" s="19">
        <v>0.13019374068554396</v>
      </c>
      <c r="AB1641" s="18">
        <v>1.337142857142857</v>
      </c>
      <c r="AC1641" s="18">
        <v>25.031314285714281</v>
      </c>
      <c r="AD1641" s="17">
        <v>0</v>
      </c>
      <c r="AE1641" s="55">
        <v>0</v>
      </c>
      <c r="AF1641" s="18">
        <v>0</v>
      </c>
      <c r="AG1641" s="20">
        <v>0</v>
      </c>
      <c r="AH1641" s="17">
        <v>96</v>
      </c>
      <c r="AI1641" s="18">
        <v>3.7894736842105259E-2</v>
      </c>
      <c r="AJ1641" s="18">
        <v>0.70938947368421035</v>
      </c>
      <c r="AK1641" s="18">
        <v>0.19499999999999998</v>
      </c>
      <c r="AL1641" s="59">
        <v>3.6503999999999994</v>
      </c>
      <c r="AM1641" s="7">
        <v>3.6503999999999994</v>
      </c>
    </row>
    <row r="1642" spans="1:39" x14ac:dyDescent="0.3">
      <c r="A1642" s="2">
        <v>1000787410</v>
      </c>
      <c r="B1642" s="2">
        <v>1000787410</v>
      </c>
      <c r="C1642" s="38">
        <v>2000763664</v>
      </c>
      <c r="D1642" s="43">
        <v>42781</v>
      </c>
      <c r="E1642" s="2" t="s">
        <v>99</v>
      </c>
      <c r="F1642" s="2" t="s">
        <v>88</v>
      </c>
      <c r="G1642" s="2" t="s">
        <v>83</v>
      </c>
      <c r="H1642" s="2" t="s">
        <v>87</v>
      </c>
      <c r="I1642" s="2" t="s">
        <v>100</v>
      </c>
      <c r="J1642" s="2" t="s">
        <v>76</v>
      </c>
      <c r="K1642" s="2" t="s">
        <v>75</v>
      </c>
      <c r="L1642" s="2" t="s">
        <v>104</v>
      </c>
      <c r="M1642" s="2">
        <v>15.97</v>
      </c>
      <c r="N1642" s="2">
        <v>1627</v>
      </c>
      <c r="O1642" s="2">
        <v>13</v>
      </c>
      <c r="P1642" s="2">
        <v>1</v>
      </c>
      <c r="Q1642" s="2">
        <v>1</v>
      </c>
      <c r="R1642" s="17">
        <v>439</v>
      </c>
      <c r="S1642" s="17">
        <v>204</v>
      </c>
      <c r="T1642" s="17">
        <v>91</v>
      </c>
      <c r="U1642" s="17">
        <v>60</v>
      </c>
      <c r="V1642" s="17">
        <v>52</v>
      </c>
      <c r="W1642" s="17">
        <v>44</v>
      </c>
      <c r="X1642" s="18">
        <v>9.8156115550092196</v>
      </c>
      <c r="Y1642" s="18">
        <v>156.75531653349725</v>
      </c>
      <c r="Z1642" s="19">
        <v>7.9901659496004925E-3</v>
      </c>
      <c r="AA1642" s="19">
        <v>0.12760295021511986</v>
      </c>
      <c r="AB1642" s="18">
        <v>1.2284615384615385</v>
      </c>
      <c r="AC1642" s="18">
        <v>19.61853076923077</v>
      </c>
      <c r="AD1642" s="17">
        <v>0</v>
      </c>
      <c r="AE1642" s="55">
        <v>0</v>
      </c>
      <c r="AF1642" s="18">
        <v>0</v>
      </c>
      <c r="AG1642" s="20">
        <v>0</v>
      </c>
      <c r="AH1642" s="17">
        <v>96</v>
      </c>
      <c r="AI1642" s="18">
        <v>3.6378132118451027E-2</v>
      </c>
      <c r="AJ1642" s="18">
        <v>0.58095876993166295</v>
      </c>
      <c r="AK1642" s="18">
        <v>0.16635416666666666</v>
      </c>
      <c r="AL1642" s="59">
        <v>2.6566760416666666</v>
      </c>
      <c r="AM1642" s="7">
        <v>2.6566760416666666</v>
      </c>
    </row>
    <row r="1643" spans="1:39" x14ac:dyDescent="0.3">
      <c r="A1643" s="2">
        <v>1000579232</v>
      </c>
      <c r="B1643" s="2">
        <v>1000579232</v>
      </c>
      <c r="C1643" s="38">
        <v>2000763800</v>
      </c>
      <c r="D1643" s="43">
        <v>42781</v>
      </c>
      <c r="E1643" s="2" t="s">
        <v>99</v>
      </c>
      <c r="F1643" s="2" t="s">
        <v>86</v>
      </c>
      <c r="G1643" s="2" t="s">
        <v>83</v>
      </c>
      <c r="H1643" s="2" t="s">
        <v>82</v>
      </c>
      <c r="I1643" s="2" t="s">
        <v>100</v>
      </c>
      <c r="J1643" s="2" t="s">
        <v>76</v>
      </c>
      <c r="K1643" s="2" t="s">
        <v>75</v>
      </c>
      <c r="L1643" s="2" t="s">
        <v>104</v>
      </c>
      <c r="M1643" s="2">
        <v>11.69</v>
      </c>
      <c r="N1643" s="2">
        <v>2449</v>
      </c>
      <c r="O1643" s="2">
        <v>17</v>
      </c>
      <c r="P1643" s="2">
        <v>2</v>
      </c>
      <c r="Q1643" s="2">
        <v>1</v>
      </c>
      <c r="R1643" s="17">
        <v>556</v>
      </c>
      <c r="S1643" s="17">
        <v>247</v>
      </c>
      <c r="T1643" s="17">
        <v>115</v>
      </c>
      <c r="U1643" s="17">
        <v>86</v>
      </c>
      <c r="V1643" s="17">
        <v>69</v>
      </c>
      <c r="W1643" s="17">
        <v>63</v>
      </c>
      <c r="X1643" s="18">
        <v>4.7733768885259282</v>
      </c>
      <c r="Y1643" s="18">
        <v>55.800775826868097</v>
      </c>
      <c r="Z1643" s="19">
        <v>6.941608819926501E-3</v>
      </c>
      <c r="AA1643" s="19">
        <v>8.1147407104940797E-2</v>
      </c>
      <c r="AB1643" s="18">
        <v>0.68764705882352939</v>
      </c>
      <c r="AC1643" s="18">
        <v>8.0385941176470581</v>
      </c>
      <c r="AD1643" s="17">
        <v>1</v>
      </c>
      <c r="AE1643" s="55">
        <v>104</v>
      </c>
      <c r="AF1643" s="18">
        <v>8.8964927288280577</v>
      </c>
      <c r="AG1643" s="20">
        <v>103.99999999999999</v>
      </c>
      <c r="AH1643" s="17">
        <v>132</v>
      </c>
      <c r="AI1643" s="18">
        <v>2.1025179856115107E-2</v>
      </c>
      <c r="AJ1643" s="18">
        <v>0.24578435251798558</v>
      </c>
      <c r="AK1643" s="18">
        <v>8.8560606060606062E-2</v>
      </c>
      <c r="AL1643" s="59">
        <v>1.0352734848484848</v>
      </c>
      <c r="AM1643" s="7">
        <v>1.0352734848484848</v>
      </c>
    </row>
    <row r="1644" spans="1:39" x14ac:dyDescent="0.3">
      <c r="A1644" s="2">
        <v>1000539424</v>
      </c>
      <c r="B1644" s="2">
        <v>1000539424</v>
      </c>
      <c r="C1644" s="38">
        <v>2000764092</v>
      </c>
      <c r="D1644" s="43">
        <v>42781</v>
      </c>
      <c r="E1644" s="2" t="s">
        <v>99</v>
      </c>
      <c r="F1644" s="2" t="s">
        <v>86</v>
      </c>
      <c r="G1644" s="2" t="s">
        <v>83</v>
      </c>
      <c r="H1644" s="2" t="s">
        <v>82</v>
      </c>
      <c r="I1644" s="2" t="s">
        <v>100</v>
      </c>
      <c r="J1644" s="2" t="s">
        <v>76</v>
      </c>
      <c r="K1644" s="2" t="s">
        <v>75</v>
      </c>
      <c r="L1644" s="2" t="s">
        <v>104</v>
      </c>
      <c r="M1644" s="2">
        <v>14.67</v>
      </c>
      <c r="N1644" s="2">
        <v>3354</v>
      </c>
      <c r="O1644" s="2">
        <v>24</v>
      </c>
      <c r="P1644" s="2">
        <v>3</v>
      </c>
      <c r="Q1644" s="2">
        <v>1</v>
      </c>
      <c r="R1644" s="17">
        <v>972</v>
      </c>
      <c r="S1644" s="17">
        <v>483</v>
      </c>
      <c r="T1644" s="17">
        <v>262</v>
      </c>
      <c r="U1644" s="17">
        <v>181</v>
      </c>
      <c r="V1644" s="17">
        <v>161</v>
      </c>
      <c r="W1644" s="17">
        <v>150</v>
      </c>
      <c r="X1644" s="18">
        <v>4.3738819320214661</v>
      </c>
      <c r="Y1644" s="18">
        <v>64.164847942754903</v>
      </c>
      <c r="Z1644" s="19">
        <v>7.1556350626118068E-3</v>
      </c>
      <c r="AA1644" s="19">
        <v>0.10497316636851521</v>
      </c>
      <c r="AB1644" s="18">
        <v>0.61124999999999996</v>
      </c>
      <c r="AC1644" s="18">
        <v>8.9670375</v>
      </c>
      <c r="AD1644" s="17">
        <v>1</v>
      </c>
      <c r="AE1644" s="55">
        <v>18</v>
      </c>
      <c r="AF1644" s="18">
        <v>1.2269938650306749</v>
      </c>
      <c r="AG1644" s="20">
        <v>18</v>
      </c>
      <c r="AH1644" s="17">
        <v>311</v>
      </c>
      <c r="AI1644" s="18">
        <v>1.5092592592592593E-2</v>
      </c>
      <c r="AJ1644" s="18">
        <v>0.22140833333333335</v>
      </c>
      <c r="AK1644" s="18">
        <v>4.7170418006430868E-2</v>
      </c>
      <c r="AL1644" s="59">
        <v>0.69199003215434085</v>
      </c>
      <c r="AM1644" s="7">
        <v>0.69199003215434085</v>
      </c>
    </row>
    <row r="1645" spans="1:39" x14ac:dyDescent="0.3">
      <c r="A1645" s="2">
        <v>1000126962</v>
      </c>
      <c r="B1645" s="2">
        <v>1000126962</v>
      </c>
      <c r="C1645" s="38">
        <v>2000764564</v>
      </c>
      <c r="D1645" s="43">
        <v>42781</v>
      </c>
      <c r="E1645" s="2" t="s">
        <v>99</v>
      </c>
      <c r="F1645" s="2" t="s">
        <v>85</v>
      </c>
      <c r="G1645" s="2" t="s">
        <v>83</v>
      </c>
      <c r="H1645" s="2" t="s">
        <v>82</v>
      </c>
      <c r="I1645" s="2" t="s">
        <v>100</v>
      </c>
      <c r="J1645" s="2" t="s">
        <v>76</v>
      </c>
      <c r="K1645" s="2" t="s">
        <v>75</v>
      </c>
      <c r="L1645" s="2" t="s">
        <v>104</v>
      </c>
      <c r="M1645" s="2">
        <v>13.5</v>
      </c>
      <c r="N1645" s="2">
        <v>2056</v>
      </c>
      <c r="O1645" s="2">
        <v>12</v>
      </c>
      <c r="P1645" s="2">
        <v>2</v>
      </c>
      <c r="Q1645" s="2">
        <v>1</v>
      </c>
      <c r="R1645" s="17">
        <v>570</v>
      </c>
      <c r="S1645" s="17">
        <v>292</v>
      </c>
      <c r="T1645" s="17">
        <v>147</v>
      </c>
      <c r="U1645" s="17">
        <v>116</v>
      </c>
      <c r="V1645" s="17">
        <v>85</v>
      </c>
      <c r="W1645" s="17">
        <v>74</v>
      </c>
      <c r="X1645" s="18">
        <v>6.5661478599221788</v>
      </c>
      <c r="Y1645" s="18">
        <v>88.642996108949418</v>
      </c>
      <c r="Z1645" s="19">
        <v>5.8365758754863814E-3</v>
      </c>
      <c r="AA1645" s="19">
        <v>7.8793774319066145E-2</v>
      </c>
      <c r="AB1645" s="18">
        <v>1.125</v>
      </c>
      <c r="AC1645" s="18">
        <v>15.1875</v>
      </c>
      <c r="AD1645" s="17">
        <v>0</v>
      </c>
      <c r="AE1645" s="55">
        <v>0</v>
      </c>
      <c r="AF1645" s="18">
        <v>0</v>
      </c>
      <c r="AG1645" s="20">
        <v>0</v>
      </c>
      <c r="AH1645" s="17">
        <v>159</v>
      </c>
      <c r="AI1645" s="18">
        <v>2.368421052631579E-2</v>
      </c>
      <c r="AJ1645" s="18">
        <v>0.31973684210526315</v>
      </c>
      <c r="AK1645" s="18">
        <v>8.4905660377358486E-2</v>
      </c>
      <c r="AL1645" s="59">
        <v>1.1462264150943395</v>
      </c>
      <c r="AM1645" s="7">
        <v>1.1462264150943395</v>
      </c>
    </row>
    <row r="1646" spans="1:39" x14ac:dyDescent="0.3">
      <c r="A1646" s="2">
        <v>1000387777</v>
      </c>
      <c r="B1646" s="2">
        <v>1000387777</v>
      </c>
      <c r="C1646" s="38">
        <v>2000764800</v>
      </c>
      <c r="D1646" s="43">
        <v>42781</v>
      </c>
      <c r="E1646" s="2" t="s">
        <v>99</v>
      </c>
      <c r="F1646" s="2" t="s">
        <v>84</v>
      </c>
      <c r="G1646" s="2" t="s">
        <v>83</v>
      </c>
      <c r="H1646" s="2" t="s">
        <v>82</v>
      </c>
      <c r="I1646" s="2" t="s">
        <v>100</v>
      </c>
      <c r="J1646" s="2" t="s">
        <v>76</v>
      </c>
      <c r="K1646" s="2" t="s">
        <v>75</v>
      </c>
      <c r="L1646" s="2" t="s">
        <v>104</v>
      </c>
      <c r="M1646" s="2">
        <v>10.98</v>
      </c>
      <c r="N1646" s="2">
        <v>1774</v>
      </c>
      <c r="O1646" s="2">
        <v>6</v>
      </c>
      <c r="P1646" s="2">
        <v>2</v>
      </c>
      <c r="Q1646" s="2">
        <v>1</v>
      </c>
      <c r="R1646" s="17">
        <v>304</v>
      </c>
      <c r="S1646" s="17">
        <v>167</v>
      </c>
      <c r="T1646" s="17">
        <v>99</v>
      </c>
      <c r="U1646" s="17">
        <v>75</v>
      </c>
      <c r="V1646" s="17">
        <v>67</v>
      </c>
      <c r="W1646" s="17">
        <v>58</v>
      </c>
      <c r="X1646" s="18">
        <v>6.1894024802705747</v>
      </c>
      <c r="Y1646" s="18">
        <v>67.959639233370908</v>
      </c>
      <c r="Z1646" s="19">
        <v>3.3821871476888386E-3</v>
      </c>
      <c r="AA1646" s="19">
        <v>3.7136414881623447E-2</v>
      </c>
      <c r="AB1646" s="18">
        <v>1.83</v>
      </c>
      <c r="AC1646" s="18">
        <v>20.093400000000003</v>
      </c>
      <c r="AD1646" s="17">
        <v>0</v>
      </c>
      <c r="AE1646" s="55">
        <v>0</v>
      </c>
      <c r="AF1646" s="18">
        <v>0</v>
      </c>
      <c r="AG1646" s="20">
        <v>0</v>
      </c>
      <c r="AH1646" s="17">
        <v>125</v>
      </c>
      <c r="AI1646" s="18">
        <v>3.6118421052631577E-2</v>
      </c>
      <c r="AJ1646" s="18">
        <v>0.39658026315789474</v>
      </c>
      <c r="AK1646" s="18">
        <v>8.7840000000000001E-2</v>
      </c>
      <c r="AL1646" s="59">
        <v>0.9644832000000001</v>
      </c>
      <c r="AM1646" s="7">
        <v>0.9644832000000001</v>
      </c>
    </row>
    <row r="1647" spans="1:39" x14ac:dyDescent="0.3">
      <c r="A1647" s="2">
        <v>1000796890</v>
      </c>
      <c r="B1647" s="2">
        <v>1000796890</v>
      </c>
      <c r="C1647" s="38">
        <v>2000764928</v>
      </c>
      <c r="D1647" s="43">
        <v>42781</v>
      </c>
      <c r="E1647" s="2" t="s">
        <v>99</v>
      </c>
      <c r="F1647" s="2" t="s">
        <v>79</v>
      </c>
      <c r="G1647" s="2" t="s">
        <v>7</v>
      </c>
      <c r="H1647" s="2" t="s">
        <v>78</v>
      </c>
      <c r="I1647" s="2" t="s">
        <v>98</v>
      </c>
      <c r="J1647" s="2" t="s">
        <v>76</v>
      </c>
      <c r="K1647" s="2" t="s">
        <v>75</v>
      </c>
      <c r="L1647" s="2" t="s">
        <v>104</v>
      </c>
      <c r="M1647" s="2">
        <v>27.91</v>
      </c>
      <c r="N1647" s="2">
        <v>1571</v>
      </c>
      <c r="O1647" s="2">
        <v>20</v>
      </c>
      <c r="P1647" s="2">
        <v>2</v>
      </c>
      <c r="Q1647" s="2">
        <v>1</v>
      </c>
      <c r="R1647" s="17">
        <v>434</v>
      </c>
      <c r="S1647" s="17">
        <v>250</v>
      </c>
      <c r="T1647" s="17">
        <v>134</v>
      </c>
      <c r="U1647" s="17">
        <v>105</v>
      </c>
      <c r="V1647" s="17">
        <v>94</v>
      </c>
      <c r="W1647" s="17">
        <v>81</v>
      </c>
      <c r="X1647" s="18">
        <v>17.765754296626355</v>
      </c>
      <c r="Y1647" s="18">
        <v>495.84220241884157</v>
      </c>
      <c r="Z1647" s="19">
        <v>1.2730744748567792E-2</v>
      </c>
      <c r="AA1647" s="19">
        <v>0.35531508593252709</v>
      </c>
      <c r="AB1647" s="18">
        <v>1.3955</v>
      </c>
      <c r="AC1647" s="18">
        <v>38.948405000000001</v>
      </c>
      <c r="AD1647" s="17">
        <v>2</v>
      </c>
      <c r="AE1647" s="55">
        <v>396</v>
      </c>
      <c r="AF1647" s="18">
        <v>14.188462916517377</v>
      </c>
      <c r="AG1647" s="20">
        <v>396</v>
      </c>
      <c r="AH1647" s="17">
        <v>175</v>
      </c>
      <c r="AI1647" s="18">
        <v>6.4308755760368666E-2</v>
      </c>
      <c r="AJ1647" s="18">
        <v>1.7948573732718895</v>
      </c>
      <c r="AK1647" s="18">
        <v>0.15948571428571429</v>
      </c>
      <c r="AL1647" s="59">
        <v>4.4512462857142854</v>
      </c>
      <c r="AM1647" s="7">
        <v>4.4512462857142854</v>
      </c>
    </row>
    <row r="1648" spans="1:39" x14ac:dyDescent="0.3">
      <c r="A1648" s="2">
        <v>1000389255</v>
      </c>
      <c r="B1648" s="2">
        <v>1000389255</v>
      </c>
      <c r="C1648" s="38">
        <v>2000764960</v>
      </c>
      <c r="D1648" s="43">
        <v>42781</v>
      </c>
      <c r="E1648" s="2" t="s">
        <v>99</v>
      </c>
      <c r="F1648" s="2" t="s">
        <v>96</v>
      </c>
      <c r="G1648" s="2" t="s">
        <v>95</v>
      </c>
      <c r="H1648" s="2" t="s">
        <v>78</v>
      </c>
      <c r="I1648" s="2" t="s">
        <v>98</v>
      </c>
      <c r="J1648" s="2" t="s">
        <v>76</v>
      </c>
      <c r="K1648" s="2" t="s">
        <v>75</v>
      </c>
      <c r="L1648" s="2" t="s">
        <v>104</v>
      </c>
      <c r="M1648" s="2">
        <v>42.48</v>
      </c>
      <c r="N1648" s="2">
        <v>2772</v>
      </c>
      <c r="O1648" s="2">
        <v>34</v>
      </c>
      <c r="P1648" s="2">
        <v>2</v>
      </c>
      <c r="Q1648" s="2">
        <v>2</v>
      </c>
      <c r="R1648" s="17">
        <v>546</v>
      </c>
      <c r="S1648" s="17">
        <v>310</v>
      </c>
      <c r="T1648" s="17">
        <v>174</v>
      </c>
      <c r="U1648" s="17">
        <v>125</v>
      </c>
      <c r="V1648" s="17">
        <v>111</v>
      </c>
      <c r="W1648" s="17">
        <v>94</v>
      </c>
      <c r="X1648" s="18">
        <v>15.324675324675324</v>
      </c>
      <c r="Y1648" s="18">
        <v>650.99220779220775</v>
      </c>
      <c r="Z1648" s="19">
        <v>1.2265512265512266E-2</v>
      </c>
      <c r="AA1648" s="19">
        <v>0.52103896103896097</v>
      </c>
      <c r="AB1648" s="18">
        <v>1.2494117647058822</v>
      </c>
      <c r="AC1648" s="18">
        <v>53.07501176470587</v>
      </c>
      <c r="AD1648" s="17">
        <v>2</v>
      </c>
      <c r="AE1648" s="55">
        <v>384</v>
      </c>
      <c r="AF1648" s="18">
        <v>9.0395480225988702</v>
      </c>
      <c r="AG1648" s="20">
        <v>384</v>
      </c>
      <c r="AH1648" s="17">
        <v>205</v>
      </c>
      <c r="AI1648" s="18">
        <v>7.7802197802197798E-2</v>
      </c>
      <c r="AJ1648" s="18">
        <v>3.3050373626373624</v>
      </c>
      <c r="AK1648" s="18">
        <v>0.20721951219512194</v>
      </c>
      <c r="AL1648" s="59">
        <v>8.8026848780487796</v>
      </c>
      <c r="AM1648" s="7">
        <v>8.8026848780487796</v>
      </c>
    </row>
    <row r="1649" spans="1:39" x14ac:dyDescent="0.3">
      <c r="A1649" s="2">
        <v>1000773328</v>
      </c>
      <c r="B1649" s="2">
        <v>1000773328</v>
      </c>
      <c r="C1649" s="38">
        <v>2000765054</v>
      </c>
      <c r="D1649" s="43">
        <v>42781</v>
      </c>
      <c r="E1649" s="2" t="s">
        <v>99</v>
      </c>
      <c r="F1649" s="2" t="s">
        <v>94</v>
      </c>
      <c r="G1649" s="2" t="s">
        <v>93</v>
      </c>
      <c r="H1649" s="2" t="s">
        <v>78</v>
      </c>
      <c r="I1649" s="2" t="s">
        <v>98</v>
      </c>
      <c r="J1649" s="2" t="s">
        <v>76</v>
      </c>
      <c r="K1649" s="2" t="s">
        <v>75</v>
      </c>
      <c r="L1649" s="2" t="s">
        <v>104</v>
      </c>
      <c r="M1649" s="2">
        <v>63.15</v>
      </c>
      <c r="N1649" s="2">
        <v>5340</v>
      </c>
      <c r="O1649" s="2">
        <v>42</v>
      </c>
      <c r="P1649" s="2">
        <v>5</v>
      </c>
      <c r="Q1649" s="2">
        <v>2</v>
      </c>
      <c r="R1649" s="17">
        <v>1387</v>
      </c>
      <c r="S1649" s="17">
        <v>613</v>
      </c>
      <c r="T1649" s="17">
        <v>267</v>
      </c>
      <c r="U1649" s="17">
        <v>188</v>
      </c>
      <c r="V1649" s="17">
        <v>149</v>
      </c>
      <c r="W1649" s="17">
        <v>129</v>
      </c>
      <c r="X1649" s="18">
        <v>11.825842696629215</v>
      </c>
      <c r="Y1649" s="18">
        <v>746.80196629213492</v>
      </c>
      <c r="Z1649" s="19">
        <v>7.8651685393258432E-3</v>
      </c>
      <c r="AA1649" s="19">
        <v>0.49668539325842698</v>
      </c>
      <c r="AB1649" s="18">
        <v>1.5035714285714286</v>
      </c>
      <c r="AC1649" s="18">
        <v>94.950535714285706</v>
      </c>
      <c r="AD1649" s="17">
        <v>3</v>
      </c>
      <c r="AE1649" s="55">
        <v>567</v>
      </c>
      <c r="AF1649" s="18">
        <v>8.9786223277909745</v>
      </c>
      <c r="AG1649" s="20">
        <v>567</v>
      </c>
      <c r="AH1649" s="17">
        <v>278</v>
      </c>
      <c r="AI1649" s="18">
        <v>4.5529920692141311E-2</v>
      </c>
      <c r="AJ1649" s="18">
        <v>2.8752144917087237</v>
      </c>
      <c r="AK1649" s="18">
        <v>0.22715827338129496</v>
      </c>
      <c r="AL1649" s="59">
        <v>14.345044964028776</v>
      </c>
      <c r="AM1649" s="7">
        <v>14.345044964028776</v>
      </c>
    </row>
    <row r="1650" spans="1:39" x14ac:dyDescent="0.3">
      <c r="A1650" s="2">
        <v>1000338497</v>
      </c>
      <c r="B1650" s="2">
        <v>1000338497</v>
      </c>
      <c r="C1650" s="38">
        <v>2000765156</v>
      </c>
      <c r="D1650" s="43">
        <v>42781</v>
      </c>
      <c r="E1650" s="2" t="s">
        <v>99</v>
      </c>
      <c r="F1650" s="2" t="s">
        <v>92</v>
      </c>
      <c r="G1650" s="2" t="s">
        <v>83</v>
      </c>
      <c r="H1650" s="2" t="s">
        <v>90</v>
      </c>
      <c r="I1650" s="2" t="s">
        <v>98</v>
      </c>
      <c r="J1650" s="2" t="s">
        <v>76</v>
      </c>
      <c r="K1650" s="2" t="s">
        <v>75</v>
      </c>
      <c r="L1650" s="2" t="s">
        <v>104</v>
      </c>
      <c r="M1650" s="2">
        <v>43.37</v>
      </c>
      <c r="N1650" s="2">
        <v>3891</v>
      </c>
      <c r="O1650" s="2">
        <v>30</v>
      </c>
      <c r="P1650" s="2">
        <v>4</v>
      </c>
      <c r="Q1650" s="2">
        <v>2</v>
      </c>
      <c r="R1650" s="17">
        <v>600</v>
      </c>
      <c r="S1650" s="17">
        <v>356</v>
      </c>
      <c r="T1650" s="17">
        <v>179</v>
      </c>
      <c r="U1650" s="17">
        <v>115</v>
      </c>
      <c r="V1650" s="17">
        <v>98</v>
      </c>
      <c r="W1650" s="17">
        <v>87</v>
      </c>
      <c r="X1650" s="18">
        <v>11.146234901053711</v>
      </c>
      <c r="Y1650" s="18">
        <v>483.41220765869946</v>
      </c>
      <c r="Z1650" s="19">
        <v>7.7101002313030072E-3</v>
      </c>
      <c r="AA1650" s="19">
        <v>0.33438704703161143</v>
      </c>
      <c r="AB1650" s="18">
        <v>1.4456666666666667</v>
      </c>
      <c r="AC1650" s="18">
        <v>62.698563333333333</v>
      </c>
      <c r="AD1650" s="17">
        <v>1</v>
      </c>
      <c r="AE1650" s="55">
        <v>18</v>
      </c>
      <c r="AF1650" s="18">
        <v>0.4150334332487895</v>
      </c>
      <c r="AG1650" s="20">
        <v>18</v>
      </c>
      <c r="AH1650" s="17">
        <v>185</v>
      </c>
      <c r="AI1650" s="18">
        <v>7.2283333333333324E-2</v>
      </c>
      <c r="AJ1650" s="18">
        <v>3.1349281666666662</v>
      </c>
      <c r="AK1650" s="18">
        <v>0.23443243243243242</v>
      </c>
      <c r="AL1650" s="59">
        <v>10.167334594594593</v>
      </c>
      <c r="AM1650" s="7">
        <v>10.167334594594593</v>
      </c>
    </row>
    <row r="1651" spans="1:39" x14ac:dyDescent="0.3">
      <c r="A1651" s="2">
        <v>1000743175</v>
      </c>
      <c r="B1651" s="2">
        <v>1000743175</v>
      </c>
      <c r="C1651" s="38">
        <v>2000765566</v>
      </c>
      <c r="D1651" s="43">
        <v>42781</v>
      </c>
      <c r="E1651" s="2" t="s">
        <v>99</v>
      </c>
      <c r="F1651" s="2" t="s">
        <v>91</v>
      </c>
      <c r="G1651" s="2" t="s">
        <v>83</v>
      </c>
      <c r="H1651" s="2" t="s">
        <v>90</v>
      </c>
      <c r="I1651" s="2" t="s">
        <v>98</v>
      </c>
      <c r="J1651" s="2" t="s">
        <v>76</v>
      </c>
      <c r="K1651" s="2" t="s">
        <v>75</v>
      </c>
      <c r="L1651" s="2" t="s">
        <v>104</v>
      </c>
      <c r="M1651" s="2">
        <v>27.99</v>
      </c>
      <c r="N1651" s="2">
        <v>2919</v>
      </c>
      <c r="O1651" s="2">
        <v>22</v>
      </c>
      <c r="P1651" s="2">
        <v>3</v>
      </c>
      <c r="Q1651" s="2">
        <v>1</v>
      </c>
      <c r="R1651" s="17">
        <v>788</v>
      </c>
      <c r="S1651" s="17">
        <v>370</v>
      </c>
      <c r="T1651" s="17">
        <v>159</v>
      </c>
      <c r="U1651" s="17">
        <v>118</v>
      </c>
      <c r="V1651" s="17">
        <v>94</v>
      </c>
      <c r="W1651" s="17">
        <v>82</v>
      </c>
      <c r="X1651" s="18">
        <v>9.5889003083247673</v>
      </c>
      <c r="Y1651" s="18">
        <v>268.39331963001024</v>
      </c>
      <c r="Z1651" s="19">
        <v>7.5368276807125725E-3</v>
      </c>
      <c r="AA1651" s="19">
        <v>0.21095580678314491</v>
      </c>
      <c r="AB1651" s="18">
        <v>1.2722727272727272</v>
      </c>
      <c r="AC1651" s="18">
        <v>35.610913636363634</v>
      </c>
      <c r="AD1651" s="17">
        <v>1</v>
      </c>
      <c r="AE1651" s="55">
        <v>29</v>
      </c>
      <c r="AF1651" s="18">
        <v>1.0360843158270812</v>
      </c>
      <c r="AG1651" s="20">
        <v>29</v>
      </c>
      <c r="AH1651" s="17">
        <v>176</v>
      </c>
      <c r="AI1651" s="18">
        <v>3.5520304568527915E-2</v>
      </c>
      <c r="AJ1651" s="18">
        <v>0.99421332487309633</v>
      </c>
      <c r="AK1651" s="18">
        <v>0.1590340909090909</v>
      </c>
      <c r="AL1651" s="59">
        <v>4.4513642045454542</v>
      </c>
      <c r="AM1651" s="7">
        <v>4.4513642045454542</v>
      </c>
    </row>
    <row r="1652" spans="1:39" x14ac:dyDescent="0.3">
      <c r="A1652" s="2">
        <v>1000765388</v>
      </c>
      <c r="B1652" s="2">
        <v>1000765388</v>
      </c>
      <c r="C1652" s="38">
        <v>2000766536</v>
      </c>
      <c r="D1652" s="43">
        <v>42781</v>
      </c>
      <c r="E1652" s="2" t="s">
        <v>99</v>
      </c>
      <c r="F1652" s="2" t="s">
        <v>89</v>
      </c>
      <c r="G1652" s="2" t="s">
        <v>83</v>
      </c>
      <c r="H1652" s="2" t="s">
        <v>87</v>
      </c>
      <c r="I1652" s="2" t="s">
        <v>98</v>
      </c>
      <c r="J1652" s="2" t="s">
        <v>76</v>
      </c>
      <c r="K1652" s="2" t="s">
        <v>75</v>
      </c>
      <c r="L1652" s="2" t="s">
        <v>104</v>
      </c>
      <c r="M1652" s="2">
        <v>23.96</v>
      </c>
      <c r="N1652" s="2">
        <v>2725</v>
      </c>
      <c r="O1652" s="2">
        <v>20</v>
      </c>
      <c r="P1652" s="2">
        <v>2</v>
      </c>
      <c r="Q1652" s="2">
        <v>1</v>
      </c>
      <c r="R1652" s="17">
        <v>533</v>
      </c>
      <c r="S1652" s="17">
        <v>263</v>
      </c>
      <c r="T1652" s="17">
        <v>107</v>
      </c>
      <c r="U1652" s="17">
        <v>85</v>
      </c>
      <c r="V1652" s="17">
        <v>71</v>
      </c>
      <c r="W1652" s="17">
        <v>61</v>
      </c>
      <c r="X1652" s="18">
        <v>8.7926605504587165</v>
      </c>
      <c r="Y1652" s="18">
        <v>210.67214678899086</v>
      </c>
      <c r="Z1652" s="19">
        <v>7.3394495412844041E-3</v>
      </c>
      <c r="AA1652" s="19">
        <v>0.17585321100917434</v>
      </c>
      <c r="AB1652" s="18">
        <v>1.198</v>
      </c>
      <c r="AC1652" s="18">
        <v>28.704080000000001</v>
      </c>
      <c r="AD1652" s="17">
        <v>1</v>
      </c>
      <c r="AE1652" s="55">
        <v>66</v>
      </c>
      <c r="AF1652" s="18">
        <v>2.7545909849749584</v>
      </c>
      <c r="AG1652" s="20">
        <v>66</v>
      </c>
      <c r="AH1652" s="17">
        <v>132</v>
      </c>
      <c r="AI1652" s="18">
        <v>4.4953095684803004E-2</v>
      </c>
      <c r="AJ1652" s="18">
        <v>1.0770761726078801</v>
      </c>
      <c r="AK1652" s="18">
        <v>0.18151515151515152</v>
      </c>
      <c r="AL1652" s="59">
        <v>4.3491030303030307</v>
      </c>
      <c r="AM1652" s="7">
        <v>4.3491030303030307</v>
      </c>
    </row>
    <row r="1653" spans="1:39" x14ac:dyDescent="0.3">
      <c r="A1653" s="2">
        <v>1000103537</v>
      </c>
      <c r="B1653" s="2">
        <v>1000103537</v>
      </c>
      <c r="C1653" s="38">
        <v>2000766548</v>
      </c>
      <c r="D1653" s="43">
        <v>42781</v>
      </c>
      <c r="E1653" s="2" t="s">
        <v>99</v>
      </c>
      <c r="F1653" s="2" t="s">
        <v>88</v>
      </c>
      <c r="G1653" s="2" t="s">
        <v>83</v>
      </c>
      <c r="H1653" s="2" t="s">
        <v>87</v>
      </c>
      <c r="I1653" s="2" t="s">
        <v>98</v>
      </c>
      <c r="J1653" s="2" t="s">
        <v>76</v>
      </c>
      <c r="K1653" s="2" t="s">
        <v>75</v>
      </c>
      <c r="L1653" s="2" t="s">
        <v>104</v>
      </c>
      <c r="M1653" s="2">
        <v>19.5</v>
      </c>
      <c r="N1653" s="2">
        <v>1921</v>
      </c>
      <c r="O1653" s="2">
        <v>17</v>
      </c>
      <c r="P1653" s="2">
        <v>2</v>
      </c>
      <c r="Q1653" s="2">
        <v>1</v>
      </c>
      <c r="R1653" s="17">
        <v>574</v>
      </c>
      <c r="S1653" s="17">
        <v>276</v>
      </c>
      <c r="T1653" s="17">
        <v>162</v>
      </c>
      <c r="U1653" s="17">
        <v>129</v>
      </c>
      <c r="V1653" s="17">
        <v>97</v>
      </c>
      <c r="W1653" s="17">
        <v>83</v>
      </c>
      <c r="X1653" s="18">
        <v>10.15096304008329</v>
      </c>
      <c r="Y1653" s="18">
        <v>197.94377928162416</v>
      </c>
      <c r="Z1653" s="19">
        <v>8.8495575221238937E-3</v>
      </c>
      <c r="AA1653" s="19">
        <v>0.17256637168141592</v>
      </c>
      <c r="AB1653" s="18">
        <v>1.1470588235294117</v>
      </c>
      <c r="AC1653" s="18">
        <v>22.367647058823529</v>
      </c>
      <c r="AD1653" s="17">
        <v>1</v>
      </c>
      <c r="AE1653" s="55">
        <v>46</v>
      </c>
      <c r="AF1653" s="18">
        <v>2.358974358974359</v>
      </c>
      <c r="AG1653" s="20">
        <v>46</v>
      </c>
      <c r="AH1653" s="17">
        <v>180</v>
      </c>
      <c r="AI1653" s="18">
        <v>3.3972125435540068E-2</v>
      </c>
      <c r="AJ1653" s="18">
        <v>0.66245644599303133</v>
      </c>
      <c r="AK1653" s="18">
        <v>0.10833333333333334</v>
      </c>
      <c r="AL1653" s="59">
        <v>2.1125000000000003</v>
      </c>
      <c r="AM1653" s="7">
        <v>2.1125000000000003</v>
      </c>
    </row>
    <row r="1654" spans="1:39" x14ac:dyDescent="0.3">
      <c r="A1654" s="2">
        <v>1000172255</v>
      </c>
      <c r="B1654" s="2">
        <v>1000172255</v>
      </c>
      <c r="C1654" s="38">
        <v>2000766586</v>
      </c>
      <c r="D1654" s="43">
        <v>42781</v>
      </c>
      <c r="E1654" s="2" t="s">
        <v>99</v>
      </c>
      <c r="F1654" s="2" t="s">
        <v>86</v>
      </c>
      <c r="G1654" s="2" t="s">
        <v>83</v>
      </c>
      <c r="H1654" s="2" t="s">
        <v>82</v>
      </c>
      <c r="I1654" s="2" t="s">
        <v>98</v>
      </c>
      <c r="J1654" s="2" t="s">
        <v>76</v>
      </c>
      <c r="K1654" s="2" t="s">
        <v>75</v>
      </c>
      <c r="L1654" s="2" t="s">
        <v>104</v>
      </c>
      <c r="M1654" s="2">
        <v>16.57</v>
      </c>
      <c r="N1654" s="2">
        <v>3511</v>
      </c>
      <c r="O1654" s="2">
        <v>22</v>
      </c>
      <c r="P1654" s="2">
        <v>3</v>
      </c>
      <c r="Q1654" s="2">
        <v>2</v>
      </c>
      <c r="R1654" s="17">
        <v>543</v>
      </c>
      <c r="S1654" s="17">
        <v>292</v>
      </c>
      <c r="T1654" s="17">
        <v>133</v>
      </c>
      <c r="U1654" s="17">
        <v>90</v>
      </c>
      <c r="V1654" s="17">
        <v>68</v>
      </c>
      <c r="W1654" s="17">
        <v>64</v>
      </c>
      <c r="X1654" s="18">
        <v>4.7194531472514951</v>
      </c>
      <c r="Y1654" s="18">
        <v>78.201338649957279</v>
      </c>
      <c r="Z1654" s="19">
        <v>6.2660210766163488E-3</v>
      </c>
      <c r="AA1654" s="19">
        <v>0.1038279692395329</v>
      </c>
      <c r="AB1654" s="18">
        <v>0.75318181818181817</v>
      </c>
      <c r="AC1654" s="18">
        <v>12.480222727272727</v>
      </c>
      <c r="AD1654" s="17">
        <v>1</v>
      </c>
      <c r="AE1654" s="55">
        <v>111</v>
      </c>
      <c r="AF1654" s="18">
        <v>6.6988533494266749</v>
      </c>
      <c r="AG1654" s="20">
        <v>111</v>
      </c>
      <c r="AH1654" s="17">
        <v>132</v>
      </c>
      <c r="AI1654" s="18">
        <v>3.0515653775322286E-2</v>
      </c>
      <c r="AJ1654" s="18">
        <v>0.50564438305709025</v>
      </c>
      <c r="AK1654" s="18">
        <v>0.12553030303030302</v>
      </c>
      <c r="AL1654" s="59">
        <v>2.0800371212121211</v>
      </c>
      <c r="AM1654" s="7">
        <v>2.0800371212121211</v>
      </c>
    </row>
    <row r="1655" spans="1:39" x14ac:dyDescent="0.3">
      <c r="A1655" s="2">
        <v>1000518560</v>
      </c>
      <c r="B1655" s="2">
        <v>1000518560</v>
      </c>
      <c r="C1655" s="38">
        <v>2000766770</v>
      </c>
      <c r="D1655" s="43">
        <v>42781</v>
      </c>
      <c r="E1655" s="2" t="s">
        <v>99</v>
      </c>
      <c r="F1655" s="2" t="s">
        <v>86</v>
      </c>
      <c r="G1655" s="2" t="s">
        <v>83</v>
      </c>
      <c r="H1655" s="2" t="s">
        <v>82</v>
      </c>
      <c r="I1655" s="2" t="s">
        <v>98</v>
      </c>
      <c r="J1655" s="2" t="s">
        <v>76</v>
      </c>
      <c r="K1655" s="2" t="s">
        <v>75</v>
      </c>
      <c r="L1655" s="2" t="s">
        <v>104</v>
      </c>
      <c r="M1655" s="2">
        <v>15.19</v>
      </c>
      <c r="N1655" s="2">
        <v>2859</v>
      </c>
      <c r="O1655" s="2">
        <v>22</v>
      </c>
      <c r="P1655" s="2">
        <v>3</v>
      </c>
      <c r="Q1655" s="2">
        <v>2</v>
      </c>
      <c r="R1655" s="17">
        <v>793</v>
      </c>
      <c r="S1655" s="17">
        <v>321</v>
      </c>
      <c r="T1655" s="17">
        <v>165</v>
      </c>
      <c r="U1655" s="17">
        <v>131</v>
      </c>
      <c r="V1655" s="17">
        <v>102</v>
      </c>
      <c r="W1655" s="17">
        <v>91</v>
      </c>
      <c r="X1655" s="18">
        <v>5.3130465197621541</v>
      </c>
      <c r="Y1655" s="18">
        <v>80.705176635187115</v>
      </c>
      <c r="Z1655" s="19">
        <v>7.6949982511367613E-3</v>
      </c>
      <c r="AA1655" s="19">
        <v>0.1168870234347674</v>
      </c>
      <c r="AB1655" s="18">
        <v>0.69045454545454543</v>
      </c>
      <c r="AC1655" s="18">
        <v>10.488004545454546</v>
      </c>
      <c r="AD1655" s="17">
        <v>1</v>
      </c>
      <c r="AE1655" s="55">
        <v>107</v>
      </c>
      <c r="AF1655" s="18">
        <v>7.0441079657669521</v>
      </c>
      <c r="AG1655" s="20">
        <v>107</v>
      </c>
      <c r="AH1655" s="17">
        <v>193</v>
      </c>
      <c r="AI1655" s="18">
        <v>1.9155107187894073E-2</v>
      </c>
      <c r="AJ1655" s="18">
        <v>0.29096607818411097</v>
      </c>
      <c r="AK1655" s="18">
        <v>7.870466321243523E-2</v>
      </c>
      <c r="AL1655" s="59">
        <v>1.195523834196891</v>
      </c>
      <c r="AM1655" s="7">
        <v>1.195523834196891</v>
      </c>
    </row>
    <row r="1656" spans="1:39" x14ac:dyDescent="0.3">
      <c r="A1656" s="2">
        <v>1000325283</v>
      </c>
      <c r="B1656" s="2">
        <v>1000325283</v>
      </c>
      <c r="C1656" s="38">
        <v>2000767370</v>
      </c>
      <c r="D1656" s="43">
        <v>42781</v>
      </c>
      <c r="E1656" s="2" t="s">
        <v>99</v>
      </c>
      <c r="F1656" s="2" t="s">
        <v>85</v>
      </c>
      <c r="G1656" s="2" t="s">
        <v>83</v>
      </c>
      <c r="H1656" s="2" t="s">
        <v>82</v>
      </c>
      <c r="I1656" s="2" t="s">
        <v>98</v>
      </c>
      <c r="J1656" s="2" t="s">
        <v>76</v>
      </c>
      <c r="K1656" s="2" t="s">
        <v>75</v>
      </c>
      <c r="L1656" s="2" t="s">
        <v>104</v>
      </c>
      <c r="M1656" s="2">
        <v>16.61</v>
      </c>
      <c r="N1656" s="2">
        <v>2869</v>
      </c>
      <c r="O1656" s="2">
        <v>15</v>
      </c>
      <c r="P1656" s="2">
        <v>3</v>
      </c>
      <c r="Q1656" s="2">
        <v>1</v>
      </c>
      <c r="R1656" s="17">
        <v>804</v>
      </c>
      <c r="S1656" s="17">
        <v>334</v>
      </c>
      <c r="T1656" s="17">
        <v>165</v>
      </c>
      <c r="U1656" s="17">
        <v>124</v>
      </c>
      <c r="V1656" s="17">
        <v>104</v>
      </c>
      <c r="W1656" s="17">
        <v>98</v>
      </c>
      <c r="X1656" s="18">
        <v>5.7894736842105257</v>
      </c>
      <c r="Y1656" s="18">
        <v>96.163157894736827</v>
      </c>
      <c r="Z1656" s="19">
        <v>5.2283025444405714E-3</v>
      </c>
      <c r="AA1656" s="19">
        <v>8.6842105263157887E-2</v>
      </c>
      <c r="AB1656" s="18">
        <v>1.1073333333333333</v>
      </c>
      <c r="AC1656" s="18">
        <v>18.392806666666665</v>
      </c>
      <c r="AD1656" s="17">
        <v>0</v>
      </c>
      <c r="AE1656" s="55">
        <v>0</v>
      </c>
      <c r="AF1656" s="18">
        <v>0</v>
      </c>
      <c r="AG1656" s="20">
        <v>0</v>
      </c>
      <c r="AH1656" s="17">
        <v>202</v>
      </c>
      <c r="AI1656" s="18">
        <v>2.0659203980099503E-2</v>
      </c>
      <c r="AJ1656" s="18">
        <v>0.34314937810945273</v>
      </c>
      <c r="AK1656" s="18">
        <v>8.2227722772277231E-2</v>
      </c>
      <c r="AL1656" s="59">
        <v>1.3658024752475248</v>
      </c>
      <c r="AM1656" s="7">
        <v>1.3658024752475248</v>
      </c>
    </row>
    <row r="1657" spans="1:39" x14ac:dyDescent="0.3">
      <c r="A1657" s="2">
        <v>1000300766</v>
      </c>
      <c r="B1657" s="2">
        <v>1000300766</v>
      </c>
      <c r="C1657" s="38">
        <v>2000767566</v>
      </c>
      <c r="D1657" s="43">
        <v>42781</v>
      </c>
      <c r="E1657" s="2" t="s">
        <v>99</v>
      </c>
      <c r="F1657" s="2" t="s">
        <v>84</v>
      </c>
      <c r="G1657" s="2" t="s">
        <v>83</v>
      </c>
      <c r="H1657" s="2" t="s">
        <v>82</v>
      </c>
      <c r="I1657" s="2" t="s">
        <v>98</v>
      </c>
      <c r="J1657" s="2" t="s">
        <v>76</v>
      </c>
      <c r="K1657" s="2" t="s">
        <v>75</v>
      </c>
      <c r="L1657" s="2" t="s">
        <v>104</v>
      </c>
      <c r="M1657" s="2">
        <v>14.7</v>
      </c>
      <c r="N1657" s="2">
        <v>2388</v>
      </c>
      <c r="O1657" s="2">
        <v>8</v>
      </c>
      <c r="P1657" s="2">
        <v>2</v>
      </c>
      <c r="Q1657" s="2">
        <v>1</v>
      </c>
      <c r="R1657" s="17">
        <v>681</v>
      </c>
      <c r="S1657" s="17">
        <v>366</v>
      </c>
      <c r="T1657" s="17">
        <v>163</v>
      </c>
      <c r="U1657" s="17">
        <v>122</v>
      </c>
      <c r="V1657" s="17">
        <v>105</v>
      </c>
      <c r="W1657" s="17">
        <v>92</v>
      </c>
      <c r="X1657" s="18">
        <v>6.1557788944723617</v>
      </c>
      <c r="Y1657" s="18">
        <v>90.489949748743712</v>
      </c>
      <c r="Z1657" s="19">
        <v>3.3500837520938024E-3</v>
      </c>
      <c r="AA1657" s="19">
        <v>4.9246231155778891E-2</v>
      </c>
      <c r="AB1657" s="18">
        <v>1.8374999999999999</v>
      </c>
      <c r="AC1657" s="18">
        <v>27.011249999999997</v>
      </c>
      <c r="AD1657" s="17">
        <v>0</v>
      </c>
      <c r="AE1657" s="55">
        <v>0</v>
      </c>
      <c r="AF1657" s="18">
        <v>0</v>
      </c>
      <c r="AG1657" s="20">
        <v>0</v>
      </c>
      <c r="AH1657" s="17">
        <v>197</v>
      </c>
      <c r="AI1657" s="18">
        <v>2.1585903083700439E-2</v>
      </c>
      <c r="AJ1657" s="18">
        <v>0.31731277533039642</v>
      </c>
      <c r="AK1657" s="18">
        <v>7.4619289340101522E-2</v>
      </c>
      <c r="AL1657" s="59">
        <v>1.0969035532994924</v>
      </c>
      <c r="AM1657" s="7">
        <v>1.0969035532994924</v>
      </c>
    </row>
    <row r="1658" spans="1:39" x14ac:dyDescent="0.3">
      <c r="A1658" s="2">
        <v>1000280398</v>
      </c>
      <c r="B1658" s="2">
        <v>1000280398</v>
      </c>
      <c r="C1658" s="38">
        <v>2000767646</v>
      </c>
      <c r="D1658" s="43">
        <v>42782</v>
      </c>
      <c r="E1658" s="2" t="s">
        <v>99</v>
      </c>
      <c r="F1658" s="2" t="s">
        <v>79</v>
      </c>
      <c r="G1658" s="2" t="s">
        <v>7</v>
      </c>
      <c r="H1658" s="2" t="s">
        <v>78</v>
      </c>
      <c r="I1658" s="2" t="s">
        <v>100</v>
      </c>
      <c r="J1658" s="2" t="s">
        <v>101</v>
      </c>
      <c r="K1658" s="2" t="s">
        <v>102</v>
      </c>
      <c r="L1658" s="2" t="s">
        <v>104</v>
      </c>
      <c r="M1658" s="2">
        <v>17.72</v>
      </c>
      <c r="N1658" s="2">
        <v>851</v>
      </c>
      <c r="O1658" s="2">
        <v>14</v>
      </c>
      <c r="P1658" s="2">
        <v>1</v>
      </c>
      <c r="Q1658" s="2">
        <v>0</v>
      </c>
      <c r="R1658" s="17"/>
      <c r="S1658" s="17"/>
      <c r="T1658" s="17"/>
      <c r="U1658" s="17"/>
      <c r="V1658" s="17"/>
      <c r="W1658" s="17"/>
      <c r="X1658" s="18">
        <v>20.822561692126907</v>
      </c>
      <c r="Y1658" s="18">
        <v>368.97579318448879</v>
      </c>
      <c r="Z1658" s="19">
        <v>1.6451233842538191E-2</v>
      </c>
      <c r="AA1658" s="19">
        <v>0.29151586368977672</v>
      </c>
      <c r="AB1658" s="18">
        <v>1.2657142857142856</v>
      </c>
      <c r="AC1658" s="18">
        <v>22.428457142857138</v>
      </c>
      <c r="AD1658" s="17">
        <v>1</v>
      </c>
      <c r="AE1658" s="55">
        <v>73</v>
      </c>
      <c r="AF1658" s="18">
        <v>4.1196388261851018</v>
      </c>
      <c r="AG1658" s="20">
        <v>73</v>
      </c>
      <c r="AH1658" s="17" t="s">
        <v>127</v>
      </c>
      <c r="AI1658" s="18" t="s">
        <v>128</v>
      </c>
      <c r="AJ1658" s="18" t="s">
        <v>128</v>
      </c>
      <c r="AK1658" s="18" t="s">
        <v>128</v>
      </c>
      <c r="AL1658" s="59" t="s">
        <v>128</v>
      </c>
      <c r="AM1658" s="7" t="s">
        <v>128</v>
      </c>
    </row>
    <row r="1659" spans="1:39" x14ac:dyDescent="0.3">
      <c r="A1659" s="2">
        <v>1000506473</v>
      </c>
      <c r="B1659" s="2">
        <v>1000506473</v>
      </c>
      <c r="C1659" s="38">
        <v>2000767720</v>
      </c>
      <c r="D1659" s="43">
        <v>42782</v>
      </c>
      <c r="E1659" s="2" t="s">
        <v>99</v>
      </c>
      <c r="F1659" s="2" t="s">
        <v>96</v>
      </c>
      <c r="G1659" s="2" t="s">
        <v>95</v>
      </c>
      <c r="H1659" s="2" t="s">
        <v>78</v>
      </c>
      <c r="I1659" s="2" t="s">
        <v>100</v>
      </c>
      <c r="J1659" s="2" t="s">
        <v>101</v>
      </c>
      <c r="K1659" s="2" t="s">
        <v>102</v>
      </c>
      <c r="L1659" s="2" t="s">
        <v>104</v>
      </c>
      <c r="M1659" s="2">
        <v>58.68</v>
      </c>
      <c r="N1659" s="2">
        <v>3617</v>
      </c>
      <c r="O1659" s="2">
        <v>52</v>
      </c>
      <c r="P1659" s="2">
        <v>4</v>
      </c>
      <c r="Q1659" s="2">
        <v>2</v>
      </c>
      <c r="R1659" s="17"/>
      <c r="S1659" s="17"/>
      <c r="T1659" s="17"/>
      <c r="U1659" s="17"/>
      <c r="V1659" s="17"/>
      <c r="W1659" s="17"/>
      <c r="X1659" s="18">
        <v>16.223389549350287</v>
      </c>
      <c r="Y1659" s="18">
        <v>951.98849875587484</v>
      </c>
      <c r="Z1659" s="19">
        <v>1.4376555156206802E-2</v>
      </c>
      <c r="AA1659" s="19">
        <v>0.84361625656621508</v>
      </c>
      <c r="AB1659" s="18">
        <v>1.1284615384615384</v>
      </c>
      <c r="AC1659" s="18">
        <v>66.218123076923078</v>
      </c>
      <c r="AD1659" s="17">
        <v>3</v>
      </c>
      <c r="AE1659" s="55">
        <v>516</v>
      </c>
      <c r="AF1659" s="18">
        <v>8.7934560327198366</v>
      </c>
      <c r="AG1659" s="20">
        <v>516</v>
      </c>
      <c r="AH1659" s="17" t="s">
        <v>127</v>
      </c>
      <c r="AI1659" s="18" t="s">
        <v>128</v>
      </c>
      <c r="AJ1659" s="18" t="s">
        <v>128</v>
      </c>
      <c r="AK1659" s="18" t="s">
        <v>128</v>
      </c>
      <c r="AL1659" s="59" t="s">
        <v>128</v>
      </c>
      <c r="AM1659" s="7" t="s">
        <v>128</v>
      </c>
    </row>
    <row r="1660" spans="1:39" x14ac:dyDescent="0.3">
      <c r="A1660" s="2">
        <v>1000347686</v>
      </c>
      <c r="B1660" s="2">
        <v>1000347686</v>
      </c>
      <c r="C1660" s="38">
        <v>2000768108</v>
      </c>
      <c r="D1660" s="43">
        <v>42782</v>
      </c>
      <c r="E1660" s="2" t="s">
        <v>99</v>
      </c>
      <c r="F1660" s="2" t="s">
        <v>94</v>
      </c>
      <c r="G1660" s="2" t="s">
        <v>93</v>
      </c>
      <c r="H1660" s="2" t="s">
        <v>78</v>
      </c>
      <c r="I1660" s="2" t="s">
        <v>100</v>
      </c>
      <c r="J1660" s="2" t="s">
        <v>101</v>
      </c>
      <c r="K1660" s="2" t="s">
        <v>102</v>
      </c>
      <c r="L1660" s="2" t="s">
        <v>104</v>
      </c>
      <c r="M1660" s="2">
        <v>72.849999999999994</v>
      </c>
      <c r="N1660" s="2">
        <v>5358</v>
      </c>
      <c r="O1660" s="2">
        <v>63</v>
      </c>
      <c r="P1660" s="2">
        <v>4</v>
      </c>
      <c r="Q1660" s="2">
        <v>3</v>
      </c>
      <c r="R1660" s="17"/>
      <c r="S1660" s="17"/>
      <c r="T1660" s="17"/>
      <c r="U1660" s="17"/>
      <c r="V1660" s="17"/>
      <c r="W1660" s="17"/>
      <c r="X1660" s="18">
        <v>13.596491228070175</v>
      </c>
      <c r="Y1660" s="18">
        <v>990.5043859649121</v>
      </c>
      <c r="Z1660" s="19">
        <v>1.1758118701007838E-2</v>
      </c>
      <c r="AA1660" s="19">
        <v>0.856578947368421</v>
      </c>
      <c r="AB1660" s="18">
        <v>1.1563492063492062</v>
      </c>
      <c r="AC1660" s="18">
        <v>84.240039682539674</v>
      </c>
      <c r="AD1660" s="17">
        <v>3</v>
      </c>
      <c r="AE1660" s="55">
        <v>522</v>
      </c>
      <c r="AF1660" s="18">
        <v>7.1654083733699387</v>
      </c>
      <c r="AG1660" s="20">
        <v>522</v>
      </c>
      <c r="AH1660" s="17" t="s">
        <v>127</v>
      </c>
      <c r="AI1660" s="18" t="s">
        <v>128</v>
      </c>
      <c r="AJ1660" s="18" t="s">
        <v>128</v>
      </c>
      <c r="AK1660" s="18" t="s">
        <v>128</v>
      </c>
      <c r="AL1660" s="59" t="s">
        <v>128</v>
      </c>
      <c r="AM1660" s="7" t="s">
        <v>128</v>
      </c>
    </row>
    <row r="1661" spans="1:39" x14ac:dyDescent="0.3">
      <c r="A1661" s="2">
        <v>1000875371</v>
      </c>
      <c r="B1661" s="2">
        <v>1000875371</v>
      </c>
      <c r="C1661" s="38">
        <v>2000768882</v>
      </c>
      <c r="D1661" s="43">
        <v>42782</v>
      </c>
      <c r="E1661" s="2" t="s">
        <v>99</v>
      </c>
      <c r="F1661" s="2" t="s">
        <v>92</v>
      </c>
      <c r="G1661" s="2" t="s">
        <v>83</v>
      </c>
      <c r="H1661" s="2" t="s">
        <v>90</v>
      </c>
      <c r="I1661" s="2" t="s">
        <v>100</v>
      </c>
      <c r="J1661" s="2" t="s">
        <v>101</v>
      </c>
      <c r="K1661" s="2" t="s">
        <v>102</v>
      </c>
      <c r="L1661" s="2" t="s">
        <v>104</v>
      </c>
      <c r="M1661" s="2">
        <v>44.23</v>
      </c>
      <c r="N1661" s="2">
        <v>3327</v>
      </c>
      <c r="O1661" s="2">
        <v>30</v>
      </c>
      <c r="P1661" s="2">
        <v>3</v>
      </c>
      <c r="Q1661" s="2">
        <v>2</v>
      </c>
      <c r="R1661" s="17"/>
      <c r="S1661" s="17"/>
      <c r="T1661" s="17"/>
      <c r="U1661" s="17"/>
      <c r="V1661" s="17"/>
      <c r="W1661" s="17"/>
      <c r="X1661" s="18">
        <v>13.294259092275322</v>
      </c>
      <c r="Y1661" s="18">
        <v>588.0050796513375</v>
      </c>
      <c r="Z1661" s="19">
        <v>9.017132551848512E-3</v>
      </c>
      <c r="AA1661" s="19">
        <v>0.39882777276825965</v>
      </c>
      <c r="AB1661" s="18">
        <v>1.4743333333333333</v>
      </c>
      <c r="AC1661" s="18">
        <v>65.209763333333328</v>
      </c>
      <c r="AD1661" s="17">
        <v>1</v>
      </c>
      <c r="AE1661" s="55">
        <v>72</v>
      </c>
      <c r="AF1661" s="18">
        <v>1.6278543974677822</v>
      </c>
      <c r="AG1661" s="20">
        <v>72</v>
      </c>
      <c r="AH1661" s="17" t="s">
        <v>127</v>
      </c>
      <c r="AI1661" s="18" t="s">
        <v>128</v>
      </c>
      <c r="AJ1661" s="18" t="s">
        <v>128</v>
      </c>
      <c r="AK1661" s="18" t="s">
        <v>128</v>
      </c>
      <c r="AL1661" s="59" t="s">
        <v>128</v>
      </c>
      <c r="AM1661" s="7" t="s">
        <v>128</v>
      </c>
    </row>
    <row r="1662" spans="1:39" x14ac:dyDescent="0.3">
      <c r="A1662" s="2">
        <v>1000559394</v>
      </c>
      <c r="B1662" s="2">
        <v>1000559394</v>
      </c>
      <c r="C1662" s="38">
        <v>2000768984</v>
      </c>
      <c r="D1662" s="43">
        <v>42782</v>
      </c>
      <c r="E1662" s="2" t="s">
        <v>99</v>
      </c>
      <c r="F1662" s="2" t="s">
        <v>91</v>
      </c>
      <c r="G1662" s="2" t="s">
        <v>83</v>
      </c>
      <c r="H1662" s="2" t="s">
        <v>90</v>
      </c>
      <c r="I1662" s="2" t="s">
        <v>100</v>
      </c>
      <c r="J1662" s="2" t="s">
        <v>101</v>
      </c>
      <c r="K1662" s="2" t="s">
        <v>102</v>
      </c>
      <c r="L1662" s="2" t="s">
        <v>104</v>
      </c>
      <c r="M1662" s="2">
        <v>17.670000000000002</v>
      </c>
      <c r="N1662" s="2">
        <v>1544</v>
      </c>
      <c r="O1662" s="2">
        <v>14</v>
      </c>
      <c r="P1662" s="2">
        <v>2</v>
      </c>
      <c r="Q1662" s="2">
        <v>1</v>
      </c>
      <c r="R1662" s="17"/>
      <c r="S1662" s="17"/>
      <c r="T1662" s="17"/>
      <c r="U1662" s="17"/>
      <c r="V1662" s="17"/>
      <c r="W1662" s="17"/>
      <c r="X1662" s="18">
        <v>11.444300518134717</v>
      </c>
      <c r="Y1662" s="18">
        <v>202.22079015544048</v>
      </c>
      <c r="Z1662" s="19">
        <v>9.0673575129533671E-3</v>
      </c>
      <c r="AA1662" s="19">
        <v>0.160220207253886</v>
      </c>
      <c r="AB1662" s="18">
        <v>1.2621428571428572</v>
      </c>
      <c r="AC1662" s="18">
        <v>22.302064285714291</v>
      </c>
      <c r="AD1662" s="17">
        <v>1</v>
      </c>
      <c r="AE1662" s="55">
        <v>82</v>
      </c>
      <c r="AF1662" s="18">
        <v>4.6406338426711935</v>
      </c>
      <c r="AG1662" s="20">
        <v>82</v>
      </c>
      <c r="AH1662" s="17" t="s">
        <v>127</v>
      </c>
      <c r="AI1662" s="18" t="s">
        <v>128</v>
      </c>
      <c r="AJ1662" s="18" t="s">
        <v>128</v>
      </c>
      <c r="AK1662" s="18" t="s">
        <v>128</v>
      </c>
      <c r="AL1662" s="59" t="s">
        <v>128</v>
      </c>
      <c r="AM1662" s="7" t="s">
        <v>128</v>
      </c>
    </row>
    <row r="1663" spans="1:39" x14ac:dyDescent="0.3">
      <c r="A1663" s="2">
        <v>1000537583</v>
      </c>
      <c r="B1663" s="2">
        <v>1000537583</v>
      </c>
      <c r="C1663" s="38">
        <v>2000769124</v>
      </c>
      <c r="D1663" s="43">
        <v>42782</v>
      </c>
      <c r="E1663" s="2" t="s">
        <v>99</v>
      </c>
      <c r="F1663" s="2" t="s">
        <v>89</v>
      </c>
      <c r="G1663" s="2" t="s">
        <v>83</v>
      </c>
      <c r="H1663" s="2" t="s">
        <v>87</v>
      </c>
      <c r="I1663" s="2" t="s">
        <v>100</v>
      </c>
      <c r="J1663" s="2" t="s">
        <v>101</v>
      </c>
      <c r="K1663" s="2" t="s">
        <v>102</v>
      </c>
      <c r="L1663" s="2" t="s">
        <v>104</v>
      </c>
      <c r="M1663" s="2">
        <v>21.86</v>
      </c>
      <c r="N1663" s="2">
        <v>2010</v>
      </c>
      <c r="O1663" s="2">
        <v>19</v>
      </c>
      <c r="P1663" s="2">
        <v>2</v>
      </c>
      <c r="Q1663" s="2">
        <v>1</v>
      </c>
      <c r="R1663" s="17"/>
      <c r="S1663" s="17"/>
      <c r="T1663" s="17"/>
      <c r="U1663" s="17"/>
      <c r="V1663" s="17"/>
      <c r="W1663" s="17"/>
      <c r="X1663" s="18">
        <v>10.875621890547263</v>
      </c>
      <c r="Y1663" s="18">
        <v>237.74109452736317</v>
      </c>
      <c r="Z1663" s="19">
        <v>9.4527363184079595E-3</v>
      </c>
      <c r="AA1663" s="19">
        <v>0.20663681592039798</v>
      </c>
      <c r="AB1663" s="18">
        <v>1.1505263157894736</v>
      </c>
      <c r="AC1663" s="18">
        <v>25.150505263157893</v>
      </c>
      <c r="AD1663" s="17">
        <v>1</v>
      </c>
      <c r="AE1663" s="55">
        <v>39</v>
      </c>
      <c r="AF1663" s="18">
        <v>1.7840805123513266</v>
      </c>
      <c r="AG1663" s="20">
        <v>39</v>
      </c>
      <c r="AH1663" s="17" t="s">
        <v>127</v>
      </c>
      <c r="AI1663" s="18" t="s">
        <v>128</v>
      </c>
      <c r="AJ1663" s="18" t="s">
        <v>128</v>
      </c>
      <c r="AK1663" s="18" t="s">
        <v>128</v>
      </c>
      <c r="AL1663" s="59" t="s">
        <v>128</v>
      </c>
      <c r="AM1663" s="7" t="s">
        <v>128</v>
      </c>
    </row>
    <row r="1664" spans="1:39" x14ac:dyDescent="0.3">
      <c r="A1664" s="2">
        <v>1000335643</v>
      </c>
      <c r="B1664" s="2">
        <v>1000335643</v>
      </c>
      <c r="C1664" s="38">
        <v>2000769376</v>
      </c>
      <c r="D1664" s="43">
        <v>42782</v>
      </c>
      <c r="E1664" s="2" t="s">
        <v>99</v>
      </c>
      <c r="F1664" s="2" t="s">
        <v>88</v>
      </c>
      <c r="G1664" s="2" t="s">
        <v>83</v>
      </c>
      <c r="H1664" s="2" t="s">
        <v>87</v>
      </c>
      <c r="I1664" s="2" t="s">
        <v>100</v>
      </c>
      <c r="J1664" s="2" t="s">
        <v>101</v>
      </c>
      <c r="K1664" s="2" t="s">
        <v>102</v>
      </c>
      <c r="L1664" s="2" t="s">
        <v>104</v>
      </c>
      <c r="M1664" s="2">
        <v>13.78</v>
      </c>
      <c r="N1664" s="2">
        <v>1244</v>
      </c>
      <c r="O1664" s="2">
        <v>15</v>
      </c>
      <c r="P1664" s="2">
        <v>1</v>
      </c>
      <c r="Q1664" s="2">
        <v>1</v>
      </c>
      <c r="R1664" s="17"/>
      <c r="S1664" s="17"/>
      <c r="T1664" s="17"/>
      <c r="U1664" s="17"/>
      <c r="V1664" s="17"/>
      <c r="W1664" s="17"/>
      <c r="X1664" s="18">
        <v>11.07717041800643</v>
      </c>
      <c r="Y1664" s="18">
        <v>152.6434083601286</v>
      </c>
      <c r="Z1664" s="19">
        <v>1.2057877813504822E-2</v>
      </c>
      <c r="AA1664" s="19">
        <v>0.16615755627009646</v>
      </c>
      <c r="AB1664" s="18">
        <v>0.91866666666666663</v>
      </c>
      <c r="AC1664" s="18">
        <v>12.659226666666665</v>
      </c>
      <c r="AD1664" s="17">
        <v>1</v>
      </c>
      <c r="AE1664" s="55">
        <v>62</v>
      </c>
      <c r="AF1664" s="18">
        <v>4.4992743105950659</v>
      </c>
      <c r="AG1664" s="20">
        <v>62.000000000000007</v>
      </c>
      <c r="AH1664" s="17" t="s">
        <v>127</v>
      </c>
      <c r="AI1664" s="18" t="s">
        <v>128</v>
      </c>
      <c r="AJ1664" s="18" t="s">
        <v>128</v>
      </c>
      <c r="AK1664" s="18" t="s">
        <v>128</v>
      </c>
      <c r="AL1664" s="59" t="s">
        <v>128</v>
      </c>
      <c r="AM1664" s="7" t="s">
        <v>128</v>
      </c>
    </row>
    <row r="1665" spans="1:39" x14ac:dyDescent="0.3">
      <c r="A1665" s="2">
        <v>1000588142</v>
      </c>
      <c r="B1665" s="2">
        <v>1000588142</v>
      </c>
      <c r="C1665" s="38">
        <v>2000769964</v>
      </c>
      <c r="D1665" s="43">
        <v>42782</v>
      </c>
      <c r="E1665" s="2" t="s">
        <v>99</v>
      </c>
      <c r="F1665" s="2" t="s">
        <v>86</v>
      </c>
      <c r="G1665" s="2" t="s">
        <v>83</v>
      </c>
      <c r="H1665" s="2" t="s">
        <v>82</v>
      </c>
      <c r="I1665" s="2" t="s">
        <v>100</v>
      </c>
      <c r="J1665" s="2" t="s">
        <v>101</v>
      </c>
      <c r="K1665" s="2" t="s">
        <v>102</v>
      </c>
      <c r="L1665" s="2" t="s">
        <v>104</v>
      </c>
      <c r="M1665" s="2">
        <v>11.07</v>
      </c>
      <c r="N1665" s="2">
        <v>1565</v>
      </c>
      <c r="O1665" s="2">
        <v>14</v>
      </c>
      <c r="P1665" s="2">
        <v>1</v>
      </c>
      <c r="Q1665" s="2">
        <v>1</v>
      </c>
      <c r="R1665" s="17"/>
      <c r="S1665" s="17"/>
      <c r="T1665" s="17"/>
      <c r="U1665" s="17"/>
      <c r="V1665" s="17"/>
      <c r="W1665" s="17"/>
      <c r="X1665" s="18">
        <v>7.0734824281150166</v>
      </c>
      <c r="Y1665" s="18">
        <v>78.303450479233234</v>
      </c>
      <c r="Z1665" s="19">
        <v>8.9456869009584671E-3</v>
      </c>
      <c r="AA1665" s="19">
        <v>9.9028753993610233E-2</v>
      </c>
      <c r="AB1665" s="18">
        <v>0.7907142857142857</v>
      </c>
      <c r="AC1665" s="18">
        <v>8.7532071428571427</v>
      </c>
      <c r="AD1665" s="17">
        <v>0</v>
      </c>
      <c r="AE1665" s="55">
        <v>0</v>
      </c>
      <c r="AF1665" s="18">
        <v>0</v>
      </c>
      <c r="AG1665" s="20">
        <v>0</v>
      </c>
      <c r="AH1665" s="17" t="s">
        <v>127</v>
      </c>
      <c r="AI1665" s="18" t="s">
        <v>128</v>
      </c>
      <c r="AJ1665" s="18" t="s">
        <v>128</v>
      </c>
      <c r="AK1665" s="18" t="s">
        <v>128</v>
      </c>
      <c r="AL1665" s="59" t="s">
        <v>128</v>
      </c>
      <c r="AM1665" s="7" t="s">
        <v>128</v>
      </c>
    </row>
    <row r="1666" spans="1:39" x14ac:dyDescent="0.3">
      <c r="A1666" s="2">
        <v>1000996186</v>
      </c>
      <c r="B1666" s="2">
        <v>1000996186</v>
      </c>
      <c r="C1666" s="38">
        <v>2000769968</v>
      </c>
      <c r="D1666" s="43">
        <v>42782</v>
      </c>
      <c r="E1666" s="2" t="s">
        <v>99</v>
      </c>
      <c r="F1666" s="2" t="s">
        <v>86</v>
      </c>
      <c r="G1666" s="2" t="s">
        <v>83</v>
      </c>
      <c r="H1666" s="2" t="s">
        <v>82</v>
      </c>
      <c r="I1666" s="2" t="s">
        <v>100</v>
      </c>
      <c r="J1666" s="2" t="s">
        <v>101</v>
      </c>
      <c r="K1666" s="2" t="s">
        <v>102</v>
      </c>
      <c r="L1666" s="2" t="s">
        <v>104</v>
      </c>
      <c r="M1666" s="2">
        <v>13.1</v>
      </c>
      <c r="N1666" s="2">
        <v>2271</v>
      </c>
      <c r="O1666" s="2">
        <v>20</v>
      </c>
      <c r="P1666" s="2">
        <v>3</v>
      </c>
      <c r="Q1666" s="2">
        <v>1</v>
      </c>
      <c r="R1666" s="17"/>
      <c r="S1666" s="17"/>
      <c r="T1666" s="17"/>
      <c r="U1666" s="17"/>
      <c r="V1666" s="17"/>
      <c r="W1666" s="17"/>
      <c r="X1666" s="18">
        <v>5.7683839718185821</v>
      </c>
      <c r="Y1666" s="18">
        <v>75.56583003082342</v>
      </c>
      <c r="Z1666" s="19">
        <v>8.8066930867459273E-3</v>
      </c>
      <c r="AA1666" s="19">
        <v>0.11536767943637165</v>
      </c>
      <c r="AB1666" s="18">
        <v>0.65500000000000003</v>
      </c>
      <c r="AC1666" s="18">
        <v>8.5805000000000007</v>
      </c>
      <c r="AD1666" s="17">
        <v>1</v>
      </c>
      <c r="AE1666" s="55">
        <v>194</v>
      </c>
      <c r="AF1666" s="18">
        <v>14.809160305343513</v>
      </c>
      <c r="AG1666" s="20">
        <v>194</v>
      </c>
      <c r="AH1666" s="17" t="s">
        <v>127</v>
      </c>
      <c r="AI1666" s="18" t="s">
        <v>128</v>
      </c>
      <c r="AJ1666" s="18" t="s">
        <v>128</v>
      </c>
      <c r="AK1666" s="18" t="s">
        <v>128</v>
      </c>
      <c r="AL1666" s="59" t="s">
        <v>128</v>
      </c>
      <c r="AM1666" s="7" t="s">
        <v>128</v>
      </c>
    </row>
    <row r="1667" spans="1:39" x14ac:dyDescent="0.3">
      <c r="A1667" s="2">
        <v>1000175318</v>
      </c>
      <c r="B1667" s="2">
        <v>1000175318</v>
      </c>
      <c r="C1667" s="38">
        <v>2000770222</v>
      </c>
      <c r="D1667" s="43">
        <v>42782</v>
      </c>
      <c r="E1667" s="2" t="s">
        <v>99</v>
      </c>
      <c r="F1667" s="2" t="s">
        <v>85</v>
      </c>
      <c r="G1667" s="2" t="s">
        <v>83</v>
      </c>
      <c r="H1667" s="2" t="s">
        <v>82</v>
      </c>
      <c r="I1667" s="2" t="s">
        <v>100</v>
      </c>
      <c r="J1667" s="2" t="s">
        <v>101</v>
      </c>
      <c r="K1667" s="2" t="s">
        <v>102</v>
      </c>
      <c r="L1667" s="2" t="s">
        <v>104</v>
      </c>
      <c r="M1667" s="2">
        <v>11.49</v>
      </c>
      <c r="N1667" s="2">
        <v>1554</v>
      </c>
      <c r="O1667" s="2">
        <v>11</v>
      </c>
      <c r="P1667" s="2">
        <v>1</v>
      </c>
      <c r="Q1667" s="2">
        <v>1</v>
      </c>
      <c r="R1667" s="17"/>
      <c r="S1667" s="17"/>
      <c r="T1667" s="17"/>
      <c r="U1667" s="17"/>
      <c r="V1667" s="17"/>
      <c r="W1667" s="17"/>
      <c r="X1667" s="18">
        <v>7.3938223938223944</v>
      </c>
      <c r="Y1667" s="18">
        <v>84.955019305019306</v>
      </c>
      <c r="Z1667" s="19">
        <v>7.0785070785070788E-3</v>
      </c>
      <c r="AA1667" s="19">
        <v>8.133204633204634E-2</v>
      </c>
      <c r="AB1667" s="18">
        <v>1.0445454545454547</v>
      </c>
      <c r="AC1667" s="18">
        <v>12.001827272727274</v>
      </c>
      <c r="AD1667" s="17">
        <v>0</v>
      </c>
      <c r="AE1667" s="55">
        <v>0</v>
      </c>
      <c r="AF1667" s="18">
        <v>0</v>
      </c>
      <c r="AG1667" s="20">
        <v>0</v>
      </c>
      <c r="AH1667" s="17" t="s">
        <v>127</v>
      </c>
      <c r="AI1667" s="18" t="s">
        <v>128</v>
      </c>
      <c r="AJ1667" s="18" t="s">
        <v>128</v>
      </c>
      <c r="AK1667" s="18" t="s">
        <v>128</v>
      </c>
      <c r="AL1667" s="59" t="s">
        <v>128</v>
      </c>
      <c r="AM1667" s="7" t="s">
        <v>128</v>
      </c>
    </row>
    <row r="1668" spans="1:39" x14ac:dyDescent="0.3">
      <c r="A1668" s="2">
        <v>1000336123</v>
      </c>
      <c r="B1668" s="2">
        <v>1000336123</v>
      </c>
      <c r="C1668" s="38">
        <v>2000770930</v>
      </c>
      <c r="D1668" s="43">
        <v>42782</v>
      </c>
      <c r="E1668" s="2" t="s">
        <v>99</v>
      </c>
      <c r="F1668" s="2" t="s">
        <v>84</v>
      </c>
      <c r="G1668" s="2" t="s">
        <v>83</v>
      </c>
      <c r="H1668" s="2" t="s">
        <v>82</v>
      </c>
      <c r="I1668" s="2" t="s">
        <v>100</v>
      </c>
      <c r="J1668" s="2" t="s">
        <v>101</v>
      </c>
      <c r="K1668" s="2" t="s">
        <v>102</v>
      </c>
      <c r="L1668" s="2" t="s">
        <v>104</v>
      </c>
      <c r="M1668" s="2">
        <v>11.9</v>
      </c>
      <c r="N1668" s="2">
        <v>1336</v>
      </c>
      <c r="O1668" s="2">
        <v>8</v>
      </c>
      <c r="P1668" s="2">
        <v>2</v>
      </c>
      <c r="Q1668" s="2">
        <v>1</v>
      </c>
      <c r="R1668" s="17"/>
      <c r="S1668" s="17"/>
      <c r="T1668" s="17"/>
      <c r="U1668" s="17"/>
      <c r="V1668" s="17"/>
      <c r="W1668" s="17"/>
      <c r="X1668" s="18">
        <v>8.9071856287425142</v>
      </c>
      <c r="Y1668" s="18">
        <v>105.99550898203591</v>
      </c>
      <c r="Z1668" s="19">
        <v>5.9880239520958087E-3</v>
      </c>
      <c r="AA1668" s="19">
        <v>7.1257485029940129E-2</v>
      </c>
      <c r="AB1668" s="18">
        <v>1.4875</v>
      </c>
      <c r="AC1668" s="18">
        <v>17.701250000000002</v>
      </c>
      <c r="AD1668" s="17">
        <v>0</v>
      </c>
      <c r="AE1668" s="55">
        <v>0</v>
      </c>
      <c r="AF1668" s="18">
        <v>0</v>
      </c>
      <c r="AG1668" s="20">
        <v>0</v>
      </c>
      <c r="AH1668" s="17" t="s">
        <v>127</v>
      </c>
      <c r="AI1668" s="18" t="s">
        <v>128</v>
      </c>
      <c r="AJ1668" s="18" t="s">
        <v>128</v>
      </c>
      <c r="AK1668" s="18" t="s">
        <v>128</v>
      </c>
      <c r="AL1668" s="59" t="s">
        <v>128</v>
      </c>
      <c r="AM1668" s="7" t="s">
        <v>128</v>
      </c>
    </row>
    <row r="1669" spans="1:39" x14ac:dyDescent="0.3">
      <c r="A1669" s="2">
        <v>1000490451</v>
      </c>
      <c r="B1669" s="2">
        <v>1000490451</v>
      </c>
      <c r="C1669" s="38">
        <v>2000771346</v>
      </c>
      <c r="D1669" s="43">
        <v>42782</v>
      </c>
      <c r="E1669" s="2" t="s">
        <v>99</v>
      </c>
      <c r="F1669" s="2" t="s">
        <v>79</v>
      </c>
      <c r="G1669" s="2" t="s">
        <v>7</v>
      </c>
      <c r="H1669" s="2" t="s">
        <v>78</v>
      </c>
      <c r="I1669" s="2" t="s">
        <v>98</v>
      </c>
      <c r="J1669" s="2" t="s">
        <v>101</v>
      </c>
      <c r="K1669" s="2" t="s">
        <v>102</v>
      </c>
      <c r="L1669" s="2" t="s">
        <v>104</v>
      </c>
      <c r="M1669" s="2">
        <v>25.01</v>
      </c>
      <c r="N1669" s="2">
        <v>1247</v>
      </c>
      <c r="O1669" s="2">
        <v>23</v>
      </c>
      <c r="P1669" s="2">
        <v>1</v>
      </c>
      <c r="Q1669" s="2">
        <v>1</v>
      </c>
      <c r="R1669" s="17"/>
      <c r="S1669" s="17"/>
      <c r="T1669" s="17"/>
      <c r="U1669" s="17"/>
      <c r="V1669" s="17"/>
      <c r="W1669" s="17"/>
      <c r="X1669" s="18">
        <v>20.056134723336008</v>
      </c>
      <c r="Y1669" s="18">
        <v>501.60392943063357</v>
      </c>
      <c r="Z1669" s="19">
        <v>1.8444266238973536E-2</v>
      </c>
      <c r="AA1669" s="19">
        <v>0.46129109863672818</v>
      </c>
      <c r="AB1669" s="18">
        <v>1.087391304347826</v>
      </c>
      <c r="AC1669" s="18">
        <v>27.195656521739132</v>
      </c>
      <c r="AD1669" s="17">
        <v>1</v>
      </c>
      <c r="AE1669" s="55">
        <v>76</v>
      </c>
      <c r="AF1669" s="18">
        <v>3.0387844862055178</v>
      </c>
      <c r="AG1669" s="20">
        <v>76</v>
      </c>
      <c r="AH1669" s="17" t="s">
        <v>127</v>
      </c>
      <c r="AI1669" s="18" t="s">
        <v>128</v>
      </c>
      <c r="AJ1669" s="18" t="s">
        <v>128</v>
      </c>
      <c r="AK1669" s="18" t="s">
        <v>128</v>
      </c>
      <c r="AL1669" s="59" t="s">
        <v>128</v>
      </c>
      <c r="AM1669" s="7" t="s">
        <v>128</v>
      </c>
    </row>
    <row r="1670" spans="1:39" x14ac:dyDescent="0.3">
      <c r="A1670" s="2">
        <v>1000917804</v>
      </c>
      <c r="B1670" s="2">
        <v>1000917804</v>
      </c>
      <c r="C1670" s="38">
        <v>2000771434</v>
      </c>
      <c r="D1670" s="43">
        <v>42782</v>
      </c>
      <c r="E1670" s="2" t="s">
        <v>99</v>
      </c>
      <c r="F1670" s="2" t="s">
        <v>96</v>
      </c>
      <c r="G1670" s="2" t="s">
        <v>95</v>
      </c>
      <c r="H1670" s="2" t="s">
        <v>78</v>
      </c>
      <c r="I1670" s="2" t="s">
        <v>98</v>
      </c>
      <c r="J1670" s="2" t="s">
        <v>101</v>
      </c>
      <c r="K1670" s="2" t="s">
        <v>102</v>
      </c>
      <c r="L1670" s="2" t="s">
        <v>104</v>
      </c>
      <c r="M1670" s="2">
        <v>52.87</v>
      </c>
      <c r="N1670" s="2">
        <v>3316</v>
      </c>
      <c r="O1670" s="2">
        <v>47</v>
      </c>
      <c r="P1670" s="2">
        <v>4</v>
      </c>
      <c r="Q1670" s="2">
        <v>2</v>
      </c>
      <c r="R1670" s="17"/>
      <c r="S1670" s="17"/>
      <c r="T1670" s="17"/>
      <c r="U1670" s="17"/>
      <c r="V1670" s="17"/>
      <c r="W1670" s="17"/>
      <c r="X1670" s="18">
        <v>15.943908323281061</v>
      </c>
      <c r="Y1670" s="18">
        <v>842.95443305186961</v>
      </c>
      <c r="Z1670" s="19">
        <v>1.4173703256936067E-2</v>
      </c>
      <c r="AA1670" s="19">
        <v>0.74936369119420987</v>
      </c>
      <c r="AB1670" s="18">
        <v>1.1248936170212764</v>
      </c>
      <c r="AC1670" s="18">
        <v>59.473125531914881</v>
      </c>
      <c r="AD1670" s="17">
        <v>3</v>
      </c>
      <c r="AE1670" s="55">
        <v>504</v>
      </c>
      <c r="AF1670" s="18">
        <v>9.5328163419708716</v>
      </c>
      <c r="AG1670" s="20">
        <v>503.99999999999994</v>
      </c>
      <c r="AH1670" s="17" t="s">
        <v>127</v>
      </c>
      <c r="AI1670" s="18" t="s">
        <v>128</v>
      </c>
      <c r="AJ1670" s="18" t="s">
        <v>128</v>
      </c>
      <c r="AK1670" s="18" t="s">
        <v>128</v>
      </c>
      <c r="AL1670" s="59" t="s">
        <v>128</v>
      </c>
      <c r="AM1670" s="7" t="s">
        <v>128</v>
      </c>
    </row>
    <row r="1671" spans="1:39" x14ac:dyDescent="0.3">
      <c r="A1671" s="2">
        <v>1000318735</v>
      </c>
      <c r="B1671" s="2">
        <v>1000318735</v>
      </c>
      <c r="C1671" s="38">
        <v>2000771528</v>
      </c>
      <c r="D1671" s="43">
        <v>42782</v>
      </c>
      <c r="E1671" s="2" t="s">
        <v>99</v>
      </c>
      <c r="F1671" s="2" t="s">
        <v>94</v>
      </c>
      <c r="G1671" s="2" t="s">
        <v>93</v>
      </c>
      <c r="H1671" s="2" t="s">
        <v>78</v>
      </c>
      <c r="I1671" s="2" t="s">
        <v>98</v>
      </c>
      <c r="J1671" s="2" t="s">
        <v>101</v>
      </c>
      <c r="K1671" s="2" t="s">
        <v>102</v>
      </c>
      <c r="L1671" s="2" t="s">
        <v>104</v>
      </c>
      <c r="M1671" s="2">
        <v>81.23</v>
      </c>
      <c r="N1671" s="2">
        <v>5610</v>
      </c>
      <c r="O1671" s="2">
        <v>62</v>
      </c>
      <c r="P1671" s="2">
        <v>6</v>
      </c>
      <c r="Q1671" s="2">
        <v>3</v>
      </c>
      <c r="R1671" s="17"/>
      <c r="S1671" s="17"/>
      <c r="T1671" s="17"/>
      <c r="U1671" s="17"/>
      <c r="V1671" s="17"/>
      <c r="W1671" s="17"/>
      <c r="X1671" s="18">
        <v>14.479500891265596</v>
      </c>
      <c r="Y1671" s="18">
        <v>1176.1698573975045</v>
      </c>
      <c r="Z1671" s="19">
        <v>1.1051693404634581E-2</v>
      </c>
      <c r="AA1671" s="19">
        <v>0.89772905525846702</v>
      </c>
      <c r="AB1671" s="18">
        <v>1.3101612903225808</v>
      </c>
      <c r="AC1671" s="18">
        <v>106.42440161290324</v>
      </c>
      <c r="AD1671" s="17">
        <v>3</v>
      </c>
      <c r="AE1671" s="55">
        <v>579</v>
      </c>
      <c r="AF1671" s="18">
        <v>7.1279084082235622</v>
      </c>
      <c r="AG1671" s="20">
        <v>579</v>
      </c>
      <c r="AH1671" s="17" t="s">
        <v>127</v>
      </c>
      <c r="AI1671" s="18" t="s">
        <v>128</v>
      </c>
      <c r="AJ1671" s="18" t="s">
        <v>128</v>
      </c>
      <c r="AK1671" s="18" t="s">
        <v>128</v>
      </c>
      <c r="AL1671" s="59" t="s">
        <v>128</v>
      </c>
      <c r="AM1671" s="7" t="s">
        <v>128</v>
      </c>
    </row>
    <row r="1672" spans="1:39" x14ac:dyDescent="0.3">
      <c r="A1672" s="2">
        <v>1000435200</v>
      </c>
      <c r="B1672" s="2">
        <v>1000435200</v>
      </c>
      <c r="C1672" s="38">
        <v>2000771690</v>
      </c>
      <c r="D1672" s="43">
        <v>42782</v>
      </c>
      <c r="E1672" s="2" t="s">
        <v>99</v>
      </c>
      <c r="F1672" s="2" t="s">
        <v>92</v>
      </c>
      <c r="G1672" s="2" t="s">
        <v>83</v>
      </c>
      <c r="H1672" s="2" t="s">
        <v>90</v>
      </c>
      <c r="I1672" s="2" t="s">
        <v>98</v>
      </c>
      <c r="J1672" s="2" t="s">
        <v>101</v>
      </c>
      <c r="K1672" s="2" t="s">
        <v>102</v>
      </c>
      <c r="L1672" s="2" t="s">
        <v>104</v>
      </c>
      <c r="M1672" s="2">
        <v>59.2</v>
      </c>
      <c r="N1672" s="2">
        <v>4406</v>
      </c>
      <c r="O1672" s="2">
        <v>43</v>
      </c>
      <c r="P1672" s="2">
        <v>4</v>
      </c>
      <c r="Q1672" s="2">
        <v>3</v>
      </c>
      <c r="R1672" s="17"/>
      <c r="S1672" s="17"/>
      <c r="T1672" s="17"/>
      <c r="U1672" s="17"/>
      <c r="V1672" s="17"/>
      <c r="W1672" s="17"/>
      <c r="X1672" s="18">
        <v>13.436223331820246</v>
      </c>
      <c r="Y1672" s="18">
        <v>795.42442124375862</v>
      </c>
      <c r="Z1672" s="19">
        <v>9.7594189741261918E-3</v>
      </c>
      <c r="AA1672" s="19">
        <v>0.57775760326827053</v>
      </c>
      <c r="AB1672" s="18">
        <v>1.3767441860465117</v>
      </c>
      <c r="AC1672" s="18">
        <v>81.503255813953501</v>
      </c>
      <c r="AD1672" s="17">
        <v>1</v>
      </c>
      <c r="AE1672" s="55">
        <v>156</v>
      </c>
      <c r="AF1672" s="18">
        <v>2.6351351351351351</v>
      </c>
      <c r="AG1672" s="20">
        <v>156</v>
      </c>
      <c r="AH1672" s="17" t="s">
        <v>127</v>
      </c>
      <c r="AI1672" s="18" t="s">
        <v>128</v>
      </c>
      <c r="AJ1672" s="18" t="s">
        <v>128</v>
      </c>
      <c r="AK1672" s="18" t="s">
        <v>128</v>
      </c>
      <c r="AL1672" s="59" t="s">
        <v>128</v>
      </c>
      <c r="AM1672" s="7" t="s">
        <v>128</v>
      </c>
    </row>
    <row r="1673" spans="1:39" x14ac:dyDescent="0.3">
      <c r="A1673" s="2">
        <v>1000101226</v>
      </c>
      <c r="B1673" s="2">
        <v>1000101226</v>
      </c>
      <c r="C1673" s="38">
        <v>2000771904</v>
      </c>
      <c r="D1673" s="43">
        <v>42782</v>
      </c>
      <c r="E1673" s="2" t="s">
        <v>99</v>
      </c>
      <c r="F1673" s="2" t="s">
        <v>91</v>
      </c>
      <c r="G1673" s="2" t="s">
        <v>83</v>
      </c>
      <c r="H1673" s="2" t="s">
        <v>90</v>
      </c>
      <c r="I1673" s="2" t="s">
        <v>98</v>
      </c>
      <c r="J1673" s="2" t="s">
        <v>101</v>
      </c>
      <c r="K1673" s="2" t="s">
        <v>102</v>
      </c>
      <c r="L1673" s="2" t="s">
        <v>104</v>
      </c>
      <c r="M1673" s="2">
        <v>21.13</v>
      </c>
      <c r="N1673" s="2">
        <v>1943</v>
      </c>
      <c r="O1673" s="2">
        <v>20</v>
      </c>
      <c r="P1673" s="2">
        <v>2</v>
      </c>
      <c r="Q1673" s="2">
        <v>1</v>
      </c>
      <c r="R1673" s="17"/>
      <c r="S1673" s="17"/>
      <c r="T1673" s="17"/>
      <c r="U1673" s="17"/>
      <c r="V1673" s="17"/>
      <c r="W1673" s="17"/>
      <c r="X1673" s="18">
        <v>10.87493566649511</v>
      </c>
      <c r="Y1673" s="18">
        <v>229.78739063304167</v>
      </c>
      <c r="Z1673" s="19">
        <v>1.0293360782295419E-2</v>
      </c>
      <c r="AA1673" s="19">
        <v>0.2174987133299022</v>
      </c>
      <c r="AB1673" s="18">
        <v>1.0565</v>
      </c>
      <c r="AC1673" s="18">
        <v>22.323844999999999</v>
      </c>
      <c r="AD1673" s="17">
        <v>1</v>
      </c>
      <c r="AE1673" s="55">
        <v>112</v>
      </c>
      <c r="AF1673" s="18">
        <v>5.3005205868433514</v>
      </c>
      <c r="AG1673" s="20">
        <v>112.00000000000001</v>
      </c>
      <c r="AH1673" s="17" t="s">
        <v>127</v>
      </c>
      <c r="AI1673" s="18" t="s">
        <v>128</v>
      </c>
      <c r="AJ1673" s="18" t="s">
        <v>128</v>
      </c>
      <c r="AK1673" s="18" t="s">
        <v>128</v>
      </c>
      <c r="AL1673" s="59" t="s">
        <v>128</v>
      </c>
      <c r="AM1673" s="7" t="s">
        <v>128</v>
      </c>
    </row>
    <row r="1674" spans="1:39" x14ac:dyDescent="0.3">
      <c r="A1674" s="2">
        <v>1000931115</v>
      </c>
      <c r="B1674" s="2">
        <v>1000931115</v>
      </c>
      <c r="C1674" s="38">
        <v>2000772126</v>
      </c>
      <c r="D1674" s="43">
        <v>42782</v>
      </c>
      <c r="E1674" s="2" t="s">
        <v>99</v>
      </c>
      <c r="F1674" s="2" t="s">
        <v>89</v>
      </c>
      <c r="G1674" s="2" t="s">
        <v>83</v>
      </c>
      <c r="H1674" s="2" t="s">
        <v>87</v>
      </c>
      <c r="I1674" s="2" t="s">
        <v>98</v>
      </c>
      <c r="J1674" s="2" t="s">
        <v>101</v>
      </c>
      <c r="K1674" s="2" t="s">
        <v>102</v>
      </c>
      <c r="L1674" s="2" t="s">
        <v>104</v>
      </c>
      <c r="M1674" s="2">
        <v>22.6</v>
      </c>
      <c r="N1674" s="2">
        <v>1881</v>
      </c>
      <c r="O1674" s="2">
        <v>20</v>
      </c>
      <c r="P1674" s="2">
        <v>2</v>
      </c>
      <c r="Q1674" s="2">
        <v>1</v>
      </c>
      <c r="R1674" s="17"/>
      <c r="S1674" s="17"/>
      <c r="T1674" s="17"/>
      <c r="U1674" s="17"/>
      <c r="V1674" s="17"/>
      <c r="W1674" s="17"/>
      <c r="X1674" s="18">
        <v>12.014885699096226</v>
      </c>
      <c r="Y1674" s="18">
        <v>271.53641679957474</v>
      </c>
      <c r="Z1674" s="19">
        <v>1.063264221158958E-2</v>
      </c>
      <c r="AA1674" s="19">
        <v>0.24029771398192454</v>
      </c>
      <c r="AB1674" s="18">
        <v>1.1300000000000001</v>
      </c>
      <c r="AC1674" s="18">
        <v>25.538000000000004</v>
      </c>
      <c r="AD1674" s="17">
        <v>1</v>
      </c>
      <c r="AE1674" s="55">
        <v>102</v>
      </c>
      <c r="AF1674" s="18">
        <v>4.5132743362831853</v>
      </c>
      <c r="AG1674" s="20">
        <v>102</v>
      </c>
      <c r="AH1674" s="17" t="s">
        <v>127</v>
      </c>
      <c r="AI1674" s="18" t="s">
        <v>128</v>
      </c>
      <c r="AJ1674" s="18" t="s">
        <v>128</v>
      </c>
      <c r="AK1674" s="18" t="s">
        <v>128</v>
      </c>
      <c r="AL1674" s="59" t="s">
        <v>128</v>
      </c>
      <c r="AM1674" s="7" t="s">
        <v>128</v>
      </c>
    </row>
    <row r="1675" spans="1:39" x14ac:dyDescent="0.3">
      <c r="A1675" s="2">
        <v>1000277780</v>
      </c>
      <c r="B1675" s="2">
        <v>1000277780</v>
      </c>
      <c r="C1675" s="38">
        <v>2000772128</v>
      </c>
      <c r="D1675" s="43">
        <v>42782</v>
      </c>
      <c r="E1675" s="2" t="s">
        <v>99</v>
      </c>
      <c r="F1675" s="2" t="s">
        <v>88</v>
      </c>
      <c r="G1675" s="2" t="s">
        <v>83</v>
      </c>
      <c r="H1675" s="2" t="s">
        <v>87</v>
      </c>
      <c r="I1675" s="2" t="s">
        <v>98</v>
      </c>
      <c r="J1675" s="2" t="s">
        <v>101</v>
      </c>
      <c r="K1675" s="2" t="s">
        <v>102</v>
      </c>
      <c r="L1675" s="2" t="s">
        <v>104</v>
      </c>
      <c r="M1675" s="2">
        <v>15.97</v>
      </c>
      <c r="N1675" s="2">
        <v>1494</v>
      </c>
      <c r="O1675" s="2">
        <v>16</v>
      </c>
      <c r="P1675" s="2">
        <v>1</v>
      </c>
      <c r="Q1675" s="2">
        <v>1</v>
      </c>
      <c r="R1675" s="17"/>
      <c r="S1675" s="17"/>
      <c r="T1675" s="17"/>
      <c r="U1675" s="17"/>
      <c r="V1675" s="17"/>
      <c r="W1675" s="17"/>
      <c r="X1675" s="18">
        <v>10.689424364123161</v>
      </c>
      <c r="Y1675" s="18">
        <v>170.71010709504688</v>
      </c>
      <c r="Z1675" s="19">
        <v>1.0709504685408299E-2</v>
      </c>
      <c r="AA1675" s="19">
        <v>0.17103078982597056</v>
      </c>
      <c r="AB1675" s="18">
        <v>0.99812500000000004</v>
      </c>
      <c r="AC1675" s="18">
        <v>15.940056250000001</v>
      </c>
      <c r="AD1675" s="17">
        <v>1</v>
      </c>
      <c r="AE1675" s="55">
        <v>11</v>
      </c>
      <c r="AF1675" s="18">
        <v>0.68879148403256107</v>
      </c>
      <c r="AG1675" s="20">
        <v>11</v>
      </c>
      <c r="AH1675" s="17" t="s">
        <v>127</v>
      </c>
      <c r="AI1675" s="18" t="s">
        <v>128</v>
      </c>
      <c r="AJ1675" s="18" t="s">
        <v>128</v>
      </c>
      <c r="AK1675" s="18" t="s">
        <v>128</v>
      </c>
      <c r="AL1675" s="59" t="s">
        <v>128</v>
      </c>
      <c r="AM1675" s="7" t="s">
        <v>128</v>
      </c>
    </row>
    <row r="1676" spans="1:39" x14ac:dyDescent="0.3">
      <c r="A1676" s="2">
        <v>1000968680</v>
      </c>
      <c r="B1676" s="2">
        <v>1000968680</v>
      </c>
      <c r="C1676" s="38">
        <v>2000772822</v>
      </c>
      <c r="D1676" s="43">
        <v>42782</v>
      </c>
      <c r="E1676" s="2" t="s">
        <v>99</v>
      </c>
      <c r="F1676" s="2" t="s">
        <v>86</v>
      </c>
      <c r="G1676" s="2" t="s">
        <v>83</v>
      </c>
      <c r="H1676" s="2" t="s">
        <v>82</v>
      </c>
      <c r="I1676" s="2" t="s">
        <v>98</v>
      </c>
      <c r="J1676" s="2" t="s">
        <v>101</v>
      </c>
      <c r="K1676" s="2" t="s">
        <v>102</v>
      </c>
      <c r="L1676" s="2" t="s">
        <v>104</v>
      </c>
      <c r="M1676" s="2">
        <v>12.87</v>
      </c>
      <c r="N1676" s="2">
        <v>2361</v>
      </c>
      <c r="O1676" s="2">
        <v>24</v>
      </c>
      <c r="P1676" s="2">
        <v>2</v>
      </c>
      <c r="Q1676" s="2">
        <v>1</v>
      </c>
      <c r="R1676" s="17"/>
      <c r="S1676" s="17"/>
      <c r="T1676" s="17"/>
      <c r="U1676" s="17"/>
      <c r="V1676" s="17"/>
      <c r="W1676" s="17"/>
      <c r="X1676" s="18">
        <v>5.4510800508259214</v>
      </c>
      <c r="Y1676" s="18">
        <v>70.155400254129603</v>
      </c>
      <c r="Z1676" s="19">
        <v>1.0165184243964422E-2</v>
      </c>
      <c r="AA1676" s="19">
        <v>0.13082592121982212</v>
      </c>
      <c r="AB1676" s="18">
        <v>0.53625</v>
      </c>
      <c r="AC1676" s="18">
        <v>6.9015374999999999</v>
      </c>
      <c r="AD1676" s="17">
        <v>0</v>
      </c>
      <c r="AE1676" s="55">
        <v>0</v>
      </c>
      <c r="AF1676" s="18">
        <v>0</v>
      </c>
      <c r="AG1676" s="20">
        <v>0</v>
      </c>
      <c r="AH1676" s="17" t="s">
        <v>127</v>
      </c>
      <c r="AI1676" s="18" t="s">
        <v>128</v>
      </c>
      <c r="AJ1676" s="18" t="s">
        <v>128</v>
      </c>
      <c r="AK1676" s="18" t="s">
        <v>128</v>
      </c>
      <c r="AL1676" s="59" t="s">
        <v>128</v>
      </c>
      <c r="AM1676" s="7" t="s">
        <v>128</v>
      </c>
    </row>
    <row r="1677" spans="1:39" x14ac:dyDescent="0.3">
      <c r="A1677" s="2">
        <v>1000829489</v>
      </c>
      <c r="B1677" s="2">
        <v>1000829489</v>
      </c>
      <c r="C1677" s="38">
        <v>2000773040</v>
      </c>
      <c r="D1677" s="43">
        <v>42782</v>
      </c>
      <c r="E1677" s="2" t="s">
        <v>99</v>
      </c>
      <c r="F1677" s="2" t="s">
        <v>86</v>
      </c>
      <c r="G1677" s="2" t="s">
        <v>83</v>
      </c>
      <c r="H1677" s="2" t="s">
        <v>82</v>
      </c>
      <c r="I1677" s="2" t="s">
        <v>98</v>
      </c>
      <c r="J1677" s="2" t="s">
        <v>101</v>
      </c>
      <c r="K1677" s="2" t="s">
        <v>102</v>
      </c>
      <c r="L1677" s="2" t="s">
        <v>104</v>
      </c>
      <c r="M1677" s="2">
        <v>13.9</v>
      </c>
      <c r="N1677" s="2">
        <v>2153</v>
      </c>
      <c r="O1677" s="2">
        <v>20</v>
      </c>
      <c r="P1677" s="2">
        <v>2</v>
      </c>
      <c r="Q1677" s="2">
        <v>1</v>
      </c>
      <c r="R1677" s="17"/>
      <c r="S1677" s="17"/>
      <c r="T1677" s="17"/>
      <c r="U1677" s="17"/>
      <c r="V1677" s="17"/>
      <c r="W1677" s="17"/>
      <c r="X1677" s="18">
        <v>6.4561077566186711</v>
      </c>
      <c r="Y1677" s="18">
        <v>89.73989781699953</v>
      </c>
      <c r="Z1677" s="19">
        <v>9.2893636785880175E-3</v>
      </c>
      <c r="AA1677" s="19">
        <v>0.12912215513237343</v>
      </c>
      <c r="AB1677" s="18">
        <v>0.69500000000000006</v>
      </c>
      <c r="AC1677" s="18">
        <v>9.6605000000000008</v>
      </c>
      <c r="AD1677" s="17">
        <v>0</v>
      </c>
      <c r="AE1677" s="55">
        <v>0</v>
      </c>
      <c r="AF1677" s="18">
        <v>0</v>
      </c>
      <c r="AG1677" s="20">
        <v>0</v>
      </c>
      <c r="AH1677" s="17" t="s">
        <v>127</v>
      </c>
      <c r="AI1677" s="18" t="s">
        <v>128</v>
      </c>
      <c r="AJ1677" s="18" t="s">
        <v>128</v>
      </c>
      <c r="AK1677" s="18" t="s">
        <v>128</v>
      </c>
      <c r="AL1677" s="59" t="s">
        <v>128</v>
      </c>
      <c r="AM1677" s="7" t="s">
        <v>128</v>
      </c>
    </row>
    <row r="1678" spans="1:39" x14ac:dyDescent="0.3">
      <c r="A1678" s="2">
        <v>1000218119</v>
      </c>
      <c r="B1678" s="2">
        <v>1000218119</v>
      </c>
      <c r="C1678" s="38">
        <v>2000773102</v>
      </c>
      <c r="D1678" s="43">
        <v>42782</v>
      </c>
      <c r="E1678" s="2" t="s">
        <v>99</v>
      </c>
      <c r="F1678" s="2" t="s">
        <v>85</v>
      </c>
      <c r="G1678" s="2" t="s">
        <v>83</v>
      </c>
      <c r="H1678" s="2" t="s">
        <v>82</v>
      </c>
      <c r="I1678" s="2" t="s">
        <v>98</v>
      </c>
      <c r="J1678" s="2" t="s">
        <v>101</v>
      </c>
      <c r="K1678" s="2" t="s">
        <v>102</v>
      </c>
      <c r="L1678" s="2" t="s">
        <v>104</v>
      </c>
      <c r="M1678" s="2">
        <v>13.17</v>
      </c>
      <c r="N1678" s="2">
        <v>1726</v>
      </c>
      <c r="O1678" s="2">
        <v>12</v>
      </c>
      <c r="P1678" s="2">
        <v>2</v>
      </c>
      <c r="Q1678" s="2">
        <v>1</v>
      </c>
      <c r="R1678" s="17"/>
      <c r="S1678" s="17"/>
      <c r="T1678" s="17"/>
      <c r="U1678" s="17"/>
      <c r="V1678" s="17"/>
      <c r="W1678" s="17"/>
      <c r="X1678" s="18">
        <v>7.6303592120509851</v>
      </c>
      <c r="Y1678" s="18">
        <v>100.49183082271148</v>
      </c>
      <c r="Z1678" s="19">
        <v>6.9524913093858632E-3</v>
      </c>
      <c r="AA1678" s="19">
        <v>9.1564310544611824E-2</v>
      </c>
      <c r="AB1678" s="18">
        <v>1.0974999999999999</v>
      </c>
      <c r="AC1678" s="18">
        <v>14.454075</v>
      </c>
      <c r="AD1678" s="17">
        <v>0</v>
      </c>
      <c r="AE1678" s="55">
        <v>0</v>
      </c>
      <c r="AF1678" s="18">
        <v>0</v>
      </c>
      <c r="AG1678" s="20">
        <v>0</v>
      </c>
      <c r="AH1678" s="17" t="s">
        <v>127</v>
      </c>
      <c r="AI1678" s="18" t="s">
        <v>128</v>
      </c>
      <c r="AJ1678" s="18" t="s">
        <v>128</v>
      </c>
      <c r="AK1678" s="18" t="s">
        <v>128</v>
      </c>
      <c r="AL1678" s="59" t="s">
        <v>128</v>
      </c>
      <c r="AM1678" s="7" t="s">
        <v>128</v>
      </c>
    </row>
    <row r="1679" spans="1:39" x14ac:dyDescent="0.3">
      <c r="A1679" s="2">
        <v>1000538178</v>
      </c>
      <c r="B1679" s="2">
        <v>1000538178</v>
      </c>
      <c r="C1679" s="38">
        <v>2000774870</v>
      </c>
      <c r="D1679" s="43">
        <v>42782</v>
      </c>
      <c r="E1679" s="2" t="s">
        <v>99</v>
      </c>
      <c r="F1679" s="2" t="s">
        <v>84</v>
      </c>
      <c r="G1679" s="2" t="s">
        <v>83</v>
      </c>
      <c r="H1679" s="2" t="s">
        <v>82</v>
      </c>
      <c r="I1679" s="2" t="s">
        <v>98</v>
      </c>
      <c r="J1679" s="2" t="s">
        <v>101</v>
      </c>
      <c r="K1679" s="2" t="s">
        <v>102</v>
      </c>
      <c r="L1679" s="2" t="s">
        <v>104</v>
      </c>
      <c r="M1679" s="2">
        <v>11.42</v>
      </c>
      <c r="N1679" s="2">
        <v>1222</v>
      </c>
      <c r="O1679" s="2">
        <v>7</v>
      </c>
      <c r="P1679" s="2">
        <v>1</v>
      </c>
      <c r="Q1679" s="2">
        <v>1</v>
      </c>
      <c r="R1679" s="17"/>
      <c r="S1679" s="17"/>
      <c r="T1679" s="17"/>
      <c r="U1679" s="17"/>
      <c r="V1679" s="17"/>
      <c r="W1679" s="17"/>
      <c r="X1679" s="18">
        <v>9.3453355155482818</v>
      </c>
      <c r="Y1679" s="18">
        <v>106.72373158756137</v>
      </c>
      <c r="Z1679" s="19">
        <v>5.7283142389525366E-3</v>
      </c>
      <c r="AA1679" s="19">
        <v>6.5417348608837966E-2</v>
      </c>
      <c r="AB1679" s="18">
        <v>1.6314285714285715</v>
      </c>
      <c r="AC1679" s="18">
        <v>18.630914285714287</v>
      </c>
      <c r="AD1679" s="17">
        <v>0</v>
      </c>
      <c r="AE1679" s="55">
        <v>0</v>
      </c>
      <c r="AF1679" s="18">
        <v>0</v>
      </c>
      <c r="AG1679" s="20">
        <v>0</v>
      </c>
      <c r="AH1679" s="17" t="s">
        <v>127</v>
      </c>
      <c r="AI1679" s="18" t="s">
        <v>128</v>
      </c>
      <c r="AJ1679" s="18" t="s">
        <v>128</v>
      </c>
      <c r="AK1679" s="18" t="s">
        <v>128</v>
      </c>
      <c r="AL1679" s="59" t="s">
        <v>128</v>
      </c>
      <c r="AM1679" s="7" t="s">
        <v>128</v>
      </c>
    </row>
    <row r="1680" spans="1:39" x14ac:dyDescent="0.3">
      <c r="A1680" s="2">
        <v>1000203909</v>
      </c>
      <c r="B1680" s="2">
        <v>1000203909</v>
      </c>
      <c r="C1680" s="38">
        <v>2000774890</v>
      </c>
      <c r="D1680" s="43">
        <v>42782</v>
      </c>
      <c r="E1680" s="2" t="s">
        <v>106</v>
      </c>
      <c r="F1680" s="2" t="s">
        <v>79</v>
      </c>
      <c r="G1680" s="2" t="s">
        <v>7</v>
      </c>
      <c r="H1680" s="2" t="s">
        <v>78</v>
      </c>
      <c r="I1680" s="2" t="s">
        <v>107</v>
      </c>
      <c r="J1680" s="2" t="s">
        <v>101</v>
      </c>
      <c r="K1680" s="2" t="s">
        <v>102</v>
      </c>
      <c r="L1680" s="2" t="s">
        <v>104</v>
      </c>
      <c r="M1680" s="2">
        <v>190.49</v>
      </c>
      <c r="N1680" s="2">
        <v>8489</v>
      </c>
      <c r="O1680" s="2">
        <v>187</v>
      </c>
      <c r="P1680" s="2">
        <v>10</v>
      </c>
      <c r="Q1680" s="2">
        <v>5</v>
      </c>
      <c r="R1680" s="17"/>
      <c r="S1680" s="17"/>
      <c r="T1680" s="17"/>
      <c r="U1680" s="17"/>
      <c r="V1680" s="17"/>
      <c r="W1680" s="17"/>
      <c r="X1680" s="18">
        <v>22.439627753563439</v>
      </c>
      <c r="Y1680" s="18">
        <v>4274.5246907762994</v>
      </c>
      <c r="Z1680" s="19">
        <v>2.2028507480268585E-2</v>
      </c>
      <c r="AA1680" s="19">
        <v>4.196210389916363</v>
      </c>
      <c r="AB1680" s="18">
        <v>1.0186631016042782</v>
      </c>
      <c r="AC1680" s="18">
        <v>194.04513422459897</v>
      </c>
      <c r="AD1680" s="17">
        <v>25</v>
      </c>
      <c r="AE1680" s="55">
        <v>1500</v>
      </c>
      <c r="AF1680" s="18">
        <v>7.8744291038899679</v>
      </c>
      <c r="AG1680" s="20">
        <v>1500</v>
      </c>
      <c r="AH1680" s="17" t="s">
        <v>127</v>
      </c>
      <c r="AI1680" s="18" t="s">
        <v>128</v>
      </c>
      <c r="AJ1680" s="18" t="s">
        <v>128</v>
      </c>
      <c r="AK1680" s="18" t="s">
        <v>128</v>
      </c>
      <c r="AL1680" s="59" t="s">
        <v>128</v>
      </c>
      <c r="AM1680" s="7" t="s">
        <v>128</v>
      </c>
    </row>
    <row r="1681" spans="1:39" x14ac:dyDescent="0.3">
      <c r="A1681" s="2">
        <v>1000635461</v>
      </c>
      <c r="B1681" s="2">
        <v>1000635461</v>
      </c>
      <c r="C1681" s="38">
        <v>2000775296</v>
      </c>
      <c r="D1681" s="43">
        <v>42782</v>
      </c>
      <c r="E1681" s="2" t="s">
        <v>106</v>
      </c>
      <c r="F1681" s="2" t="s">
        <v>96</v>
      </c>
      <c r="G1681" s="2" t="s">
        <v>95</v>
      </c>
      <c r="H1681" s="2" t="s">
        <v>78</v>
      </c>
      <c r="I1681" s="2" t="s">
        <v>107</v>
      </c>
      <c r="J1681" s="2" t="s">
        <v>101</v>
      </c>
      <c r="K1681" s="2" t="s">
        <v>102</v>
      </c>
      <c r="L1681" s="2" t="s">
        <v>104</v>
      </c>
      <c r="M1681" s="2">
        <v>335.02</v>
      </c>
      <c r="N1681" s="2">
        <v>19141</v>
      </c>
      <c r="O1681" s="2">
        <v>363</v>
      </c>
      <c r="P1681" s="2">
        <v>16</v>
      </c>
      <c r="Q1681" s="2">
        <v>9</v>
      </c>
      <c r="R1681" s="17"/>
      <c r="S1681" s="17"/>
      <c r="T1681" s="17"/>
      <c r="U1681" s="17"/>
      <c r="V1681" s="17"/>
      <c r="W1681" s="17"/>
      <c r="X1681" s="18">
        <v>17.502742803406299</v>
      </c>
      <c r="Y1681" s="18">
        <v>5863.7688939971777</v>
      </c>
      <c r="Z1681" s="19">
        <v>1.8964526409278513E-2</v>
      </c>
      <c r="AA1681" s="19">
        <v>6.3534956376364873</v>
      </c>
      <c r="AB1681" s="18">
        <v>0.92292011019283737</v>
      </c>
      <c r="AC1681" s="18">
        <v>309.19669531680438</v>
      </c>
      <c r="AD1681" s="17">
        <v>33</v>
      </c>
      <c r="AE1681" s="55">
        <v>5115</v>
      </c>
      <c r="AF1681" s="18">
        <v>15.267745209241241</v>
      </c>
      <c r="AG1681" s="20">
        <v>5115</v>
      </c>
      <c r="AH1681" s="17" t="s">
        <v>127</v>
      </c>
      <c r="AI1681" s="18" t="s">
        <v>128</v>
      </c>
      <c r="AJ1681" s="18" t="s">
        <v>128</v>
      </c>
      <c r="AK1681" s="18" t="s">
        <v>128</v>
      </c>
      <c r="AL1681" s="59" t="s">
        <v>128</v>
      </c>
      <c r="AM1681" s="7" t="s">
        <v>128</v>
      </c>
    </row>
    <row r="1682" spans="1:39" x14ac:dyDescent="0.3">
      <c r="A1682" s="2">
        <v>1000687080</v>
      </c>
      <c r="B1682" s="2">
        <v>1000687080</v>
      </c>
      <c r="C1682" s="38">
        <v>2000775554</v>
      </c>
      <c r="D1682" s="43">
        <v>42782</v>
      </c>
      <c r="E1682" s="2" t="s">
        <v>106</v>
      </c>
      <c r="F1682" s="2" t="s">
        <v>94</v>
      </c>
      <c r="G1682" s="2" t="s">
        <v>93</v>
      </c>
      <c r="H1682" s="2" t="s">
        <v>78</v>
      </c>
      <c r="I1682" s="2" t="s">
        <v>107</v>
      </c>
      <c r="J1682" s="2" t="s">
        <v>101</v>
      </c>
      <c r="K1682" s="2" t="s">
        <v>102</v>
      </c>
      <c r="L1682" s="2" t="s">
        <v>104</v>
      </c>
      <c r="M1682" s="2">
        <v>525.39</v>
      </c>
      <c r="N1682" s="2">
        <v>35474</v>
      </c>
      <c r="O1682" s="2">
        <v>510</v>
      </c>
      <c r="P1682" s="2">
        <v>29</v>
      </c>
      <c r="Q1682" s="2">
        <v>20</v>
      </c>
      <c r="R1682" s="17"/>
      <c r="S1682" s="17"/>
      <c r="T1682" s="17"/>
      <c r="U1682" s="17"/>
      <c r="V1682" s="17"/>
      <c r="W1682" s="17"/>
      <c r="X1682" s="18">
        <v>14.810565484580255</v>
      </c>
      <c r="Y1682" s="18">
        <v>7781.3229999436198</v>
      </c>
      <c r="Z1682" s="19">
        <v>1.4376726616677002E-2</v>
      </c>
      <c r="AA1682" s="19">
        <v>7.5533883971359304</v>
      </c>
      <c r="AB1682" s="18">
        <v>1.0301764705882352</v>
      </c>
      <c r="AC1682" s="18">
        <v>541.24441588235288</v>
      </c>
      <c r="AD1682" s="17">
        <v>32</v>
      </c>
      <c r="AE1682" s="55">
        <v>1376</v>
      </c>
      <c r="AF1682" s="18">
        <v>2.6190068330192808</v>
      </c>
      <c r="AG1682" s="20">
        <v>1376</v>
      </c>
      <c r="AH1682" s="17" t="s">
        <v>127</v>
      </c>
      <c r="AI1682" s="18" t="s">
        <v>128</v>
      </c>
      <c r="AJ1682" s="18" t="s">
        <v>128</v>
      </c>
      <c r="AK1682" s="18" t="s">
        <v>128</v>
      </c>
      <c r="AL1682" s="59" t="s">
        <v>128</v>
      </c>
      <c r="AM1682" s="7" t="s">
        <v>128</v>
      </c>
    </row>
    <row r="1683" spans="1:39" x14ac:dyDescent="0.3">
      <c r="A1683" s="2">
        <v>1000221462</v>
      </c>
      <c r="B1683" s="2">
        <v>1000221462</v>
      </c>
      <c r="C1683" s="38">
        <v>2000776100</v>
      </c>
      <c r="D1683" s="43">
        <v>42782</v>
      </c>
      <c r="E1683" s="2" t="s">
        <v>106</v>
      </c>
      <c r="F1683" s="2" t="s">
        <v>92</v>
      </c>
      <c r="G1683" s="2" t="s">
        <v>83</v>
      </c>
      <c r="H1683" s="2" t="s">
        <v>90</v>
      </c>
      <c r="I1683" s="2" t="s">
        <v>107</v>
      </c>
      <c r="J1683" s="2" t="s">
        <v>101</v>
      </c>
      <c r="K1683" s="2" t="s">
        <v>102</v>
      </c>
      <c r="L1683" s="2" t="s">
        <v>104</v>
      </c>
      <c r="M1683" s="2">
        <v>239.16</v>
      </c>
      <c r="N1683" s="2">
        <v>17921</v>
      </c>
      <c r="O1683" s="2">
        <v>222</v>
      </c>
      <c r="P1683" s="2">
        <v>18</v>
      </c>
      <c r="Q1683" s="2">
        <v>7</v>
      </c>
      <c r="R1683" s="17"/>
      <c r="S1683" s="17"/>
      <c r="T1683" s="17"/>
      <c r="U1683" s="17"/>
      <c r="V1683" s="17"/>
      <c r="W1683" s="17"/>
      <c r="X1683" s="18">
        <v>13.345237430946934</v>
      </c>
      <c r="Y1683" s="18">
        <v>3191.6469839852689</v>
      </c>
      <c r="Z1683" s="19">
        <v>1.2387701579152949E-2</v>
      </c>
      <c r="AA1683" s="19">
        <v>2.9626427096702193</v>
      </c>
      <c r="AB1683" s="18">
        <v>1.0772972972972972</v>
      </c>
      <c r="AC1683" s="18">
        <v>257.64642162162158</v>
      </c>
      <c r="AD1683" s="17">
        <v>10</v>
      </c>
      <c r="AE1683" s="55">
        <v>1580</v>
      </c>
      <c r="AF1683" s="18">
        <v>6.606455929085131</v>
      </c>
      <c r="AG1683" s="20">
        <v>1580</v>
      </c>
      <c r="AH1683" s="17" t="s">
        <v>127</v>
      </c>
      <c r="AI1683" s="18" t="s">
        <v>128</v>
      </c>
      <c r="AJ1683" s="18" t="s">
        <v>128</v>
      </c>
      <c r="AK1683" s="18" t="s">
        <v>128</v>
      </c>
      <c r="AL1683" s="59" t="s">
        <v>128</v>
      </c>
      <c r="AM1683" s="7" t="s">
        <v>128</v>
      </c>
    </row>
    <row r="1684" spans="1:39" x14ac:dyDescent="0.3">
      <c r="A1684" s="2">
        <v>1000154879</v>
      </c>
      <c r="B1684" s="2">
        <v>1000154879</v>
      </c>
      <c r="C1684" s="38">
        <v>2000776400</v>
      </c>
      <c r="D1684" s="43">
        <v>42782</v>
      </c>
      <c r="E1684" s="2" t="s">
        <v>106</v>
      </c>
      <c r="F1684" s="2" t="s">
        <v>91</v>
      </c>
      <c r="G1684" s="2" t="s">
        <v>83</v>
      </c>
      <c r="H1684" s="2" t="s">
        <v>90</v>
      </c>
      <c r="I1684" s="2" t="s">
        <v>107</v>
      </c>
      <c r="J1684" s="2" t="s">
        <v>101</v>
      </c>
      <c r="K1684" s="2" t="s">
        <v>102</v>
      </c>
      <c r="L1684" s="2" t="s">
        <v>104</v>
      </c>
      <c r="M1684" s="2">
        <v>124.19</v>
      </c>
      <c r="N1684" s="2">
        <v>10607</v>
      </c>
      <c r="O1684" s="2">
        <v>126</v>
      </c>
      <c r="P1684" s="2">
        <v>12</v>
      </c>
      <c r="Q1684" s="2">
        <v>4</v>
      </c>
      <c r="R1684" s="17"/>
      <c r="S1684" s="17"/>
      <c r="T1684" s="17"/>
      <c r="U1684" s="17"/>
      <c r="V1684" s="17"/>
      <c r="W1684" s="17"/>
      <c r="X1684" s="18">
        <v>11.708305835768831</v>
      </c>
      <c r="Y1684" s="18">
        <v>1454.0545017441311</v>
      </c>
      <c r="Z1684" s="19">
        <v>1.1878947864617705E-2</v>
      </c>
      <c r="AA1684" s="19">
        <v>1.4752465353068727</v>
      </c>
      <c r="AB1684" s="18">
        <v>0.98563492063492064</v>
      </c>
      <c r="AC1684" s="18">
        <v>122.40600079365079</v>
      </c>
      <c r="AD1684" s="17">
        <v>8</v>
      </c>
      <c r="AE1684" s="55">
        <v>272</v>
      </c>
      <c r="AF1684" s="18">
        <v>2.1901924470569289</v>
      </c>
      <c r="AG1684" s="20">
        <v>272</v>
      </c>
      <c r="AH1684" s="17" t="s">
        <v>127</v>
      </c>
      <c r="AI1684" s="18" t="s">
        <v>128</v>
      </c>
      <c r="AJ1684" s="18" t="s">
        <v>128</v>
      </c>
      <c r="AK1684" s="18" t="s">
        <v>128</v>
      </c>
      <c r="AL1684" s="59" t="s">
        <v>128</v>
      </c>
      <c r="AM1684" s="7" t="s">
        <v>128</v>
      </c>
    </row>
    <row r="1685" spans="1:39" x14ac:dyDescent="0.3">
      <c r="A1685" s="2">
        <v>1000833620</v>
      </c>
      <c r="B1685" s="2">
        <v>1000833620</v>
      </c>
      <c r="C1685" s="38">
        <v>2000776498</v>
      </c>
      <c r="D1685" s="43">
        <v>42782</v>
      </c>
      <c r="E1685" s="2" t="s">
        <v>106</v>
      </c>
      <c r="F1685" s="2" t="s">
        <v>89</v>
      </c>
      <c r="G1685" s="2" t="s">
        <v>83</v>
      </c>
      <c r="H1685" s="2" t="s">
        <v>87</v>
      </c>
      <c r="I1685" s="2" t="s">
        <v>107</v>
      </c>
      <c r="J1685" s="2" t="s">
        <v>101</v>
      </c>
      <c r="K1685" s="2" t="s">
        <v>102</v>
      </c>
      <c r="L1685" s="2" t="s">
        <v>104</v>
      </c>
      <c r="M1685" s="2">
        <v>124.25</v>
      </c>
      <c r="N1685" s="2">
        <v>10932</v>
      </c>
      <c r="O1685" s="2">
        <v>133</v>
      </c>
      <c r="P1685" s="2">
        <v>9</v>
      </c>
      <c r="Q1685" s="2">
        <v>6</v>
      </c>
      <c r="R1685" s="17"/>
      <c r="S1685" s="17"/>
      <c r="T1685" s="17"/>
      <c r="U1685" s="17"/>
      <c r="V1685" s="17"/>
      <c r="W1685" s="17"/>
      <c r="X1685" s="18">
        <v>11.365715331137944</v>
      </c>
      <c r="Y1685" s="18">
        <v>1412.1901298938894</v>
      </c>
      <c r="Z1685" s="19">
        <v>1.216611781924625E-2</v>
      </c>
      <c r="AA1685" s="19">
        <v>1.5116401390413465</v>
      </c>
      <c r="AB1685" s="18">
        <v>0.93421052631578949</v>
      </c>
      <c r="AC1685" s="18">
        <v>116.07565789473685</v>
      </c>
      <c r="AD1685" s="17">
        <v>6</v>
      </c>
      <c r="AE1685" s="55">
        <v>888</v>
      </c>
      <c r="AF1685" s="18">
        <v>7.1468812877263579</v>
      </c>
      <c r="AG1685" s="20">
        <v>888</v>
      </c>
      <c r="AH1685" s="17" t="s">
        <v>127</v>
      </c>
      <c r="AI1685" s="18" t="s">
        <v>128</v>
      </c>
      <c r="AJ1685" s="18" t="s">
        <v>128</v>
      </c>
      <c r="AK1685" s="18" t="s">
        <v>128</v>
      </c>
      <c r="AL1685" s="59" t="s">
        <v>128</v>
      </c>
      <c r="AM1685" s="7" t="s">
        <v>128</v>
      </c>
    </row>
    <row r="1686" spans="1:39" x14ac:dyDescent="0.3">
      <c r="A1686" s="2">
        <v>1000744623</v>
      </c>
      <c r="B1686" s="2">
        <v>1000744623</v>
      </c>
      <c r="C1686" s="38">
        <v>2000776804</v>
      </c>
      <c r="D1686" s="43">
        <v>42782</v>
      </c>
      <c r="E1686" s="2" t="s">
        <v>106</v>
      </c>
      <c r="F1686" s="2" t="s">
        <v>88</v>
      </c>
      <c r="G1686" s="2" t="s">
        <v>83</v>
      </c>
      <c r="H1686" s="2" t="s">
        <v>87</v>
      </c>
      <c r="I1686" s="2" t="s">
        <v>107</v>
      </c>
      <c r="J1686" s="2" t="s">
        <v>101</v>
      </c>
      <c r="K1686" s="2" t="s">
        <v>102</v>
      </c>
      <c r="L1686" s="2" t="s">
        <v>104</v>
      </c>
      <c r="M1686" s="2">
        <v>104.49</v>
      </c>
      <c r="N1686" s="2">
        <v>8955</v>
      </c>
      <c r="O1686" s="2">
        <v>128</v>
      </c>
      <c r="P1686" s="2">
        <v>10</v>
      </c>
      <c r="Q1686" s="2">
        <v>5</v>
      </c>
      <c r="R1686" s="17"/>
      <c r="S1686" s="17"/>
      <c r="T1686" s="17"/>
      <c r="U1686" s="17"/>
      <c r="V1686" s="17"/>
      <c r="W1686" s="17"/>
      <c r="X1686" s="18">
        <v>11.668341708542712</v>
      </c>
      <c r="Y1686" s="18">
        <v>1219.225025125628</v>
      </c>
      <c r="Z1686" s="19">
        <v>1.4293690675600223E-2</v>
      </c>
      <c r="AA1686" s="19">
        <v>1.4935477386934672</v>
      </c>
      <c r="AB1686" s="18">
        <v>0.81632812499999996</v>
      </c>
      <c r="AC1686" s="18">
        <v>85.298125781249993</v>
      </c>
      <c r="AD1686" s="17">
        <v>8</v>
      </c>
      <c r="AE1686" s="55">
        <v>1192</v>
      </c>
      <c r="AF1686" s="18">
        <v>11.407790219159729</v>
      </c>
      <c r="AG1686" s="20">
        <v>1192</v>
      </c>
      <c r="AH1686" s="17" t="s">
        <v>127</v>
      </c>
      <c r="AI1686" s="18" t="s">
        <v>128</v>
      </c>
      <c r="AJ1686" s="18" t="s">
        <v>128</v>
      </c>
      <c r="AK1686" s="18" t="s">
        <v>128</v>
      </c>
      <c r="AL1686" s="59" t="s">
        <v>128</v>
      </c>
      <c r="AM1686" s="7" t="s">
        <v>128</v>
      </c>
    </row>
    <row r="1687" spans="1:39" x14ac:dyDescent="0.3">
      <c r="A1687" s="2">
        <v>1000182847</v>
      </c>
      <c r="B1687" s="2">
        <v>1000182847</v>
      </c>
      <c r="C1687" s="38">
        <v>2000777318</v>
      </c>
      <c r="D1687" s="43">
        <v>42782</v>
      </c>
      <c r="E1687" s="2" t="s">
        <v>106</v>
      </c>
      <c r="F1687" s="2" t="s">
        <v>79</v>
      </c>
      <c r="G1687" s="2" t="s">
        <v>7</v>
      </c>
      <c r="H1687" s="2" t="s">
        <v>78</v>
      </c>
      <c r="I1687" s="2" t="s">
        <v>105</v>
      </c>
      <c r="J1687" s="2" t="s">
        <v>101</v>
      </c>
      <c r="K1687" s="2" t="s">
        <v>102</v>
      </c>
      <c r="L1687" s="2" t="s">
        <v>104</v>
      </c>
      <c r="M1687" s="2">
        <v>84.52</v>
      </c>
      <c r="N1687" s="2">
        <v>4289</v>
      </c>
      <c r="O1687" s="2">
        <v>91</v>
      </c>
      <c r="P1687" s="2">
        <v>5</v>
      </c>
      <c r="Q1687" s="2">
        <v>2</v>
      </c>
      <c r="R1687" s="17"/>
      <c r="S1687" s="17"/>
      <c r="T1687" s="17"/>
      <c r="U1687" s="17"/>
      <c r="V1687" s="17"/>
      <c r="W1687" s="17"/>
      <c r="X1687" s="18">
        <v>19.706225227325714</v>
      </c>
      <c r="Y1687" s="18">
        <v>1665.5701562135691</v>
      </c>
      <c r="Z1687" s="19">
        <v>2.1217066915364888E-2</v>
      </c>
      <c r="AA1687" s="19">
        <v>1.7932664956866402</v>
      </c>
      <c r="AB1687" s="18">
        <v>0.9287912087912088</v>
      </c>
      <c r="AC1687" s="18">
        <v>78.501432967032969</v>
      </c>
      <c r="AD1687" s="17">
        <v>8</v>
      </c>
      <c r="AE1687" s="55">
        <v>200</v>
      </c>
      <c r="AF1687" s="18">
        <v>2.3663038334122102</v>
      </c>
      <c r="AG1687" s="20">
        <v>200</v>
      </c>
      <c r="AH1687" s="17" t="s">
        <v>127</v>
      </c>
      <c r="AI1687" s="18" t="s">
        <v>128</v>
      </c>
      <c r="AJ1687" s="18" t="s">
        <v>128</v>
      </c>
      <c r="AK1687" s="18" t="s">
        <v>128</v>
      </c>
      <c r="AL1687" s="59" t="s">
        <v>128</v>
      </c>
      <c r="AM1687" s="7" t="s">
        <v>128</v>
      </c>
    </row>
    <row r="1688" spans="1:39" x14ac:dyDescent="0.3">
      <c r="A1688" s="2">
        <v>1000186528</v>
      </c>
      <c r="B1688" s="2">
        <v>1000186528</v>
      </c>
      <c r="C1688" s="38">
        <v>2000777868</v>
      </c>
      <c r="D1688" s="43">
        <v>42782</v>
      </c>
      <c r="E1688" s="2" t="s">
        <v>106</v>
      </c>
      <c r="F1688" s="2" t="s">
        <v>96</v>
      </c>
      <c r="G1688" s="2" t="s">
        <v>95</v>
      </c>
      <c r="H1688" s="2" t="s">
        <v>78</v>
      </c>
      <c r="I1688" s="2" t="s">
        <v>105</v>
      </c>
      <c r="J1688" s="2" t="s">
        <v>101</v>
      </c>
      <c r="K1688" s="2" t="s">
        <v>102</v>
      </c>
      <c r="L1688" s="2" t="s">
        <v>104</v>
      </c>
      <c r="M1688" s="2">
        <v>178.78</v>
      </c>
      <c r="N1688" s="2">
        <v>9505</v>
      </c>
      <c r="O1688" s="2">
        <v>195</v>
      </c>
      <c r="P1688" s="2">
        <v>9</v>
      </c>
      <c r="Q1688" s="2">
        <v>5</v>
      </c>
      <c r="R1688" s="17"/>
      <c r="S1688" s="17"/>
      <c r="T1688" s="17"/>
      <c r="U1688" s="17"/>
      <c r="V1688" s="17"/>
      <c r="W1688" s="17"/>
      <c r="X1688" s="18">
        <v>18.809047869542347</v>
      </c>
      <c r="Y1688" s="18">
        <v>3362.6815781167807</v>
      </c>
      <c r="Z1688" s="19">
        <v>2.0515518148342977E-2</v>
      </c>
      <c r="AA1688" s="19">
        <v>3.6677643345607573</v>
      </c>
      <c r="AB1688" s="18">
        <v>0.9168205128205128</v>
      </c>
      <c r="AC1688" s="18">
        <v>163.90917128205129</v>
      </c>
      <c r="AD1688" s="17">
        <v>18</v>
      </c>
      <c r="AE1688" s="55">
        <v>306</v>
      </c>
      <c r="AF1688" s="18">
        <v>1.7116008502069582</v>
      </c>
      <c r="AG1688" s="20">
        <v>306</v>
      </c>
      <c r="AH1688" s="17" t="s">
        <v>127</v>
      </c>
      <c r="AI1688" s="18" t="s">
        <v>128</v>
      </c>
      <c r="AJ1688" s="18" t="s">
        <v>128</v>
      </c>
      <c r="AK1688" s="18" t="s">
        <v>128</v>
      </c>
      <c r="AL1688" s="59" t="s">
        <v>128</v>
      </c>
      <c r="AM1688" s="7" t="s">
        <v>128</v>
      </c>
    </row>
    <row r="1689" spans="1:39" x14ac:dyDescent="0.3">
      <c r="A1689" s="2">
        <v>1000420150</v>
      </c>
      <c r="B1689" s="2">
        <v>1000420150</v>
      </c>
      <c r="C1689" s="38">
        <v>2000778510</v>
      </c>
      <c r="D1689" s="43">
        <v>42782</v>
      </c>
      <c r="E1689" s="2" t="s">
        <v>106</v>
      </c>
      <c r="F1689" s="2" t="s">
        <v>94</v>
      </c>
      <c r="G1689" s="2" t="s">
        <v>93</v>
      </c>
      <c r="H1689" s="2" t="s">
        <v>78</v>
      </c>
      <c r="I1689" s="2" t="s">
        <v>105</v>
      </c>
      <c r="J1689" s="2" t="s">
        <v>101</v>
      </c>
      <c r="K1689" s="2" t="s">
        <v>102</v>
      </c>
      <c r="L1689" s="2" t="s">
        <v>104</v>
      </c>
      <c r="M1689" s="2">
        <v>350.76</v>
      </c>
      <c r="N1689" s="2">
        <v>22181</v>
      </c>
      <c r="O1689" s="2">
        <v>301</v>
      </c>
      <c r="P1689" s="2">
        <v>20</v>
      </c>
      <c r="Q1689" s="2">
        <v>13</v>
      </c>
      <c r="R1689" s="17"/>
      <c r="S1689" s="17"/>
      <c r="T1689" s="17"/>
      <c r="U1689" s="17"/>
      <c r="V1689" s="17"/>
      <c r="W1689" s="17"/>
      <c r="X1689" s="18">
        <v>15.813534105766195</v>
      </c>
      <c r="Y1689" s="18">
        <v>5546.7552229385501</v>
      </c>
      <c r="Z1689" s="19">
        <v>1.3570172670303414E-2</v>
      </c>
      <c r="AA1689" s="19">
        <v>4.7598737658356249</v>
      </c>
      <c r="AB1689" s="18">
        <v>1.1653156146179402</v>
      </c>
      <c r="AC1689" s="18">
        <v>408.7461049833887</v>
      </c>
      <c r="AD1689" s="17">
        <v>18</v>
      </c>
      <c r="AE1689" s="55">
        <v>414</v>
      </c>
      <c r="AF1689" s="18">
        <v>1.1802942182689018</v>
      </c>
      <c r="AG1689" s="20">
        <v>414</v>
      </c>
      <c r="AH1689" s="17" t="s">
        <v>127</v>
      </c>
      <c r="AI1689" s="18" t="s">
        <v>128</v>
      </c>
      <c r="AJ1689" s="18" t="s">
        <v>128</v>
      </c>
      <c r="AK1689" s="18" t="s">
        <v>128</v>
      </c>
      <c r="AL1689" s="59" t="s">
        <v>128</v>
      </c>
      <c r="AM1689" s="7" t="s">
        <v>128</v>
      </c>
    </row>
    <row r="1690" spans="1:39" x14ac:dyDescent="0.3">
      <c r="A1690" s="2">
        <v>1000314819</v>
      </c>
      <c r="B1690" s="2">
        <v>1000314819</v>
      </c>
      <c r="C1690" s="38">
        <v>2000778716</v>
      </c>
      <c r="D1690" s="43">
        <v>42782</v>
      </c>
      <c r="E1690" s="2" t="s">
        <v>106</v>
      </c>
      <c r="F1690" s="2" t="s">
        <v>92</v>
      </c>
      <c r="G1690" s="2" t="s">
        <v>83</v>
      </c>
      <c r="H1690" s="2" t="s">
        <v>90</v>
      </c>
      <c r="I1690" s="2" t="s">
        <v>105</v>
      </c>
      <c r="J1690" s="2" t="s">
        <v>101</v>
      </c>
      <c r="K1690" s="2" t="s">
        <v>102</v>
      </c>
      <c r="L1690" s="2" t="s">
        <v>104</v>
      </c>
      <c r="M1690" s="2">
        <v>181.06</v>
      </c>
      <c r="N1690" s="2">
        <v>13435</v>
      </c>
      <c r="O1690" s="2">
        <v>155</v>
      </c>
      <c r="P1690" s="2">
        <v>15</v>
      </c>
      <c r="Q1690" s="2">
        <v>8</v>
      </c>
      <c r="R1690" s="17"/>
      <c r="S1690" s="17"/>
      <c r="T1690" s="17"/>
      <c r="U1690" s="17"/>
      <c r="V1690" s="17"/>
      <c r="W1690" s="17"/>
      <c r="X1690" s="18">
        <v>13.476739858578339</v>
      </c>
      <c r="Y1690" s="18">
        <v>2440.0985187941942</v>
      </c>
      <c r="Z1690" s="19">
        <v>1.1537030145143283E-2</v>
      </c>
      <c r="AA1690" s="19">
        <v>2.0888946780796429</v>
      </c>
      <c r="AB1690" s="18">
        <v>1.1681290322580646</v>
      </c>
      <c r="AC1690" s="18">
        <v>211.50144258064518</v>
      </c>
      <c r="AD1690" s="17">
        <v>6</v>
      </c>
      <c r="AE1690" s="55">
        <v>546</v>
      </c>
      <c r="AF1690" s="18">
        <v>3.015574947531205</v>
      </c>
      <c r="AG1690" s="20">
        <v>546</v>
      </c>
      <c r="AH1690" s="17" t="s">
        <v>127</v>
      </c>
      <c r="AI1690" s="18" t="s">
        <v>128</v>
      </c>
      <c r="AJ1690" s="18" t="s">
        <v>128</v>
      </c>
      <c r="AK1690" s="18" t="s">
        <v>128</v>
      </c>
      <c r="AL1690" s="59" t="s">
        <v>128</v>
      </c>
      <c r="AM1690" s="7" t="s">
        <v>128</v>
      </c>
    </row>
    <row r="1691" spans="1:39" x14ac:dyDescent="0.3">
      <c r="A1691" s="2">
        <v>1000462406</v>
      </c>
      <c r="B1691" s="2">
        <v>1000462406</v>
      </c>
      <c r="C1691" s="38">
        <v>2000778926</v>
      </c>
      <c r="D1691" s="43">
        <v>42782</v>
      </c>
      <c r="E1691" s="2" t="s">
        <v>106</v>
      </c>
      <c r="F1691" s="2" t="s">
        <v>91</v>
      </c>
      <c r="G1691" s="2" t="s">
        <v>83</v>
      </c>
      <c r="H1691" s="2" t="s">
        <v>90</v>
      </c>
      <c r="I1691" s="2" t="s">
        <v>105</v>
      </c>
      <c r="J1691" s="2" t="s">
        <v>101</v>
      </c>
      <c r="K1691" s="2" t="s">
        <v>102</v>
      </c>
      <c r="L1691" s="2" t="s">
        <v>104</v>
      </c>
      <c r="M1691" s="2">
        <v>69.73</v>
      </c>
      <c r="N1691" s="2">
        <v>5850</v>
      </c>
      <c r="O1691" s="2">
        <v>67</v>
      </c>
      <c r="P1691" s="2">
        <v>5</v>
      </c>
      <c r="Q1691" s="2">
        <v>3</v>
      </c>
      <c r="R1691" s="17"/>
      <c r="S1691" s="17"/>
      <c r="T1691" s="17"/>
      <c r="U1691" s="17"/>
      <c r="V1691" s="17"/>
      <c r="W1691" s="17"/>
      <c r="X1691" s="18">
        <v>11.91965811965812</v>
      </c>
      <c r="Y1691" s="18">
        <v>831.15776068376078</v>
      </c>
      <c r="Z1691" s="19">
        <v>1.1452991452991453E-2</v>
      </c>
      <c r="AA1691" s="19">
        <v>0.79861709401709402</v>
      </c>
      <c r="AB1691" s="18">
        <v>1.0407462686567164</v>
      </c>
      <c r="AC1691" s="18">
        <v>72.571237313432832</v>
      </c>
      <c r="AD1691" s="17">
        <v>4</v>
      </c>
      <c r="AE1691" s="55">
        <v>704</v>
      </c>
      <c r="AF1691" s="18">
        <v>10.096084898895739</v>
      </c>
      <c r="AG1691" s="20">
        <v>704</v>
      </c>
      <c r="AH1691" s="17" t="s">
        <v>127</v>
      </c>
      <c r="AI1691" s="18" t="s">
        <v>128</v>
      </c>
      <c r="AJ1691" s="18" t="s">
        <v>128</v>
      </c>
      <c r="AK1691" s="18" t="s">
        <v>128</v>
      </c>
      <c r="AL1691" s="59" t="s">
        <v>128</v>
      </c>
      <c r="AM1691" s="7" t="s">
        <v>128</v>
      </c>
    </row>
    <row r="1692" spans="1:39" x14ac:dyDescent="0.3">
      <c r="A1692" s="2">
        <v>1000401132</v>
      </c>
      <c r="B1692" s="2">
        <v>1000401132</v>
      </c>
      <c r="C1692" s="38">
        <v>2000779714</v>
      </c>
      <c r="D1692" s="43">
        <v>42782</v>
      </c>
      <c r="E1692" s="2" t="s">
        <v>106</v>
      </c>
      <c r="F1692" s="2" t="s">
        <v>89</v>
      </c>
      <c r="G1692" s="2" t="s">
        <v>83</v>
      </c>
      <c r="H1692" s="2" t="s">
        <v>87</v>
      </c>
      <c r="I1692" s="2" t="s">
        <v>105</v>
      </c>
      <c r="J1692" s="2" t="s">
        <v>101</v>
      </c>
      <c r="K1692" s="2" t="s">
        <v>102</v>
      </c>
      <c r="L1692" s="2" t="s">
        <v>104</v>
      </c>
      <c r="M1692" s="2">
        <v>97.86</v>
      </c>
      <c r="N1692" s="2">
        <v>9041</v>
      </c>
      <c r="O1692" s="2">
        <v>115</v>
      </c>
      <c r="P1692" s="2">
        <v>9</v>
      </c>
      <c r="Q1692" s="2">
        <v>5</v>
      </c>
      <c r="R1692" s="17"/>
      <c r="S1692" s="17"/>
      <c r="T1692" s="17"/>
      <c r="U1692" s="17"/>
      <c r="V1692" s="17"/>
      <c r="W1692" s="17"/>
      <c r="X1692" s="18">
        <v>10.824023891162483</v>
      </c>
      <c r="Y1692" s="18">
        <v>1059.2389779891605</v>
      </c>
      <c r="Z1692" s="19">
        <v>1.2719831877004756E-2</v>
      </c>
      <c r="AA1692" s="19">
        <v>1.2447627474836855</v>
      </c>
      <c r="AB1692" s="18">
        <v>0.85095652173913039</v>
      </c>
      <c r="AC1692" s="18">
        <v>83.274605217391297</v>
      </c>
      <c r="AD1692" s="17">
        <v>6</v>
      </c>
      <c r="AE1692" s="55">
        <v>108</v>
      </c>
      <c r="AF1692" s="18">
        <v>1.1036174126302882</v>
      </c>
      <c r="AG1692" s="20">
        <v>108</v>
      </c>
      <c r="AH1692" s="17" t="s">
        <v>127</v>
      </c>
      <c r="AI1692" s="18" t="s">
        <v>128</v>
      </c>
      <c r="AJ1692" s="18" t="s">
        <v>128</v>
      </c>
      <c r="AK1692" s="18" t="s">
        <v>128</v>
      </c>
      <c r="AL1692" s="59" t="s">
        <v>128</v>
      </c>
      <c r="AM1692" s="7" t="s">
        <v>128</v>
      </c>
    </row>
    <row r="1693" spans="1:39" x14ac:dyDescent="0.3">
      <c r="A1693" s="2">
        <v>1000949727</v>
      </c>
      <c r="B1693" s="2">
        <v>1000949727</v>
      </c>
      <c r="C1693" s="38">
        <v>2000780188</v>
      </c>
      <c r="D1693" s="43">
        <v>42782</v>
      </c>
      <c r="E1693" s="2" t="s">
        <v>106</v>
      </c>
      <c r="F1693" s="2" t="s">
        <v>88</v>
      </c>
      <c r="G1693" s="2" t="s">
        <v>83</v>
      </c>
      <c r="H1693" s="2" t="s">
        <v>87</v>
      </c>
      <c r="I1693" s="2" t="s">
        <v>105</v>
      </c>
      <c r="J1693" s="2" t="s">
        <v>101</v>
      </c>
      <c r="K1693" s="2" t="s">
        <v>102</v>
      </c>
      <c r="L1693" s="2" t="s">
        <v>104</v>
      </c>
      <c r="M1693" s="2">
        <v>78.650000000000006</v>
      </c>
      <c r="N1693" s="2">
        <v>7153</v>
      </c>
      <c r="O1693" s="2">
        <v>107</v>
      </c>
      <c r="P1693" s="2">
        <v>7</v>
      </c>
      <c r="Q1693" s="2">
        <v>4</v>
      </c>
      <c r="R1693" s="17"/>
      <c r="S1693" s="17"/>
      <c r="T1693" s="17"/>
      <c r="U1693" s="17"/>
      <c r="V1693" s="17"/>
      <c r="W1693" s="17"/>
      <c r="X1693" s="18">
        <v>10.995386551097443</v>
      </c>
      <c r="Y1693" s="18">
        <v>864.78715224381392</v>
      </c>
      <c r="Z1693" s="19">
        <v>1.4958758562840766E-2</v>
      </c>
      <c r="AA1693" s="19">
        <v>1.1765063609674264</v>
      </c>
      <c r="AB1693" s="18">
        <v>0.73504672897196266</v>
      </c>
      <c r="AC1693" s="18">
        <v>57.811425233644869</v>
      </c>
      <c r="AD1693" s="17">
        <v>6</v>
      </c>
      <c r="AE1693" s="55">
        <v>1026</v>
      </c>
      <c r="AF1693" s="18">
        <v>13.045136681500317</v>
      </c>
      <c r="AG1693" s="20">
        <v>1026</v>
      </c>
      <c r="AH1693" s="17" t="s">
        <v>127</v>
      </c>
      <c r="AI1693" s="18" t="s">
        <v>128</v>
      </c>
      <c r="AJ1693" s="18" t="s">
        <v>128</v>
      </c>
      <c r="AK1693" s="18" t="s">
        <v>128</v>
      </c>
      <c r="AL1693" s="59" t="s">
        <v>128</v>
      </c>
      <c r="AM1693" s="7" t="s">
        <v>128</v>
      </c>
    </row>
    <row r="1694" spans="1:39" x14ac:dyDescent="0.3">
      <c r="A1694" s="2">
        <v>1000180083</v>
      </c>
      <c r="B1694" s="2">
        <v>1000180083</v>
      </c>
      <c r="C1694" s="38">
        <v>2000780460</v>
      </c>
      <c r="D1694" s="43">
        <v>42782</v>
      </c>
      <c r="E1694" s="2" t="s">
        <v>99</v>
      </c>
      <c r="F1694" s="2" t="s">
        <v>79</v>
      </c>
      <c r="G1694" s="2" t="s">
        <v>7</v>
      </c>
      <c r="H1694" s="2" t="s">
        <v>78</v>
      </c>
      <c r="I1694" s="2" t="s">
        <v>100</v>
      </c>
      <c r="J1694" s="2" t="s">
        <v>76</v>
      </c>
      <c r="K1694" s="2" t="s">
        <v>102</v>
      </c>
      <c r="L1694" s="2" t="s">
        <v>104</v>
      </c>
      <c r="M1694" s="2">
        <v>37.94</v>
      </c>
      <c r="N1694" s="2">
        <v>1870</v>
      </c>
      <c r="O1694" s="2">
        <v>23</v>
      </c>
      <c r="P1694" s="2">
        <v>2</v>
      </c>
      <c r="Q1694" s="2">
        <v>1</v>
      </c>
      <c r="R1694" s="17">
        <v>337</v>
      </c>
      <c r="S1694" s="17">
        <v>135</v>
      </c>
      <c r="T1694" s="17">
        <v>66</v>
      </c>
      <c r="U1694" s="17">
        <v>52</v>
      </c>
      <c r="V1694" s="17">
        <v>41</v>
      </c>
      <c r="W1694" s="17">
        <v>37</v>
      </c>
      <c r="X1694" s="18">
        <v>20.288770053475933</v>
      </c>
      <c r="Y1694" s="18">
        <v>769.75593582887689</v>
      </c>
      <c r="Z1694" s="19">
        <v>1.229946524064171E-2</v>
      </c>
      <c r="AA1694" s="19">
        <v>0.46664171122994647</v>
      </c>
      <c r="AB1694" s="18">
        <v>1.6495652173913042</v>
      </c>
      <c r="AC1694" s="18">
        <v>62.584504347826076</v>
      </c>
      <c r="AD1694" s="17">
        <v>3</v>
      </c>
      <c r="AE1694" s="55">
        <v>225</v>
      </c>
      <c r="AF1694" s="18">
        <v>5.9304164470216136</v>
      </c>
      <c r="AG1694" s="20">
        <v>225</v>
      </c>
      <c r="AH1694" s="17">
        <v>78</v>
      </c>
      <c r="AI1694" s="18">
        <v>0.11258160237388723</v>
      </c>
      <c r="AJ1694" s="18">
        <v>4.2713459940652809</v>
      </c>
      <c r="AK1694" s="18">
        <v>0.48641025641025637</v>
      </c>
      <c r="AL1694" s="59">
        <v>18.454405128205124</v>
      </c>
      <c r="AM1694" s="7">
        <v>18.454405128205124</v>
      </c>
    </row>
    <row r="1695" spans="1:39" x14ac:dyDescent="0.3">
      <c r="A1695" s="2">
        <v>1000973253</v>
      </c>
      <c r="B1695" s="2">
        <v>1000973253</v>
      </c>
      <c r="C1695" s="38">
        <v>2000781396</v>
      </c>
      <c r="D1695" s="43">
        <v>42782</v>
      </c>
      <c r="E1695" s="2" t="s">
        <v>99</v>
      </c>
      <c r="F1695" s="2" t="s">
        <v>96</v>
      </c>
      <c r="G1695" s="2" t="s">
        <v>95</v>
      </c>
      <c r="H1695" s="2" t="s">
        <v>78</v>
      </c>
      <c r="I1695" s="2" t="s">
        <v>100</v>
      </c>
      <c r="J1695" s="2" t="s">
        <v>76</v>
      </c>
      <c r="K1695" s="2" t="s">
        <v>102</v>
      </c>
      <c r="L1695" s="2" t="s">
        <v>104</v>
      </c>
      <c r="M1695" s="2">
        <v>64.59</v>
      </c>
      <c r="N1695" s="2">
        <v>3829</v>
      </c>
      <c r="O1695" s="2">
        <v>35</v>
      </c>
      <c r="P1695" s="2">
        <v>4</v>
      </c>
      <c r="Q1695" s="2">
        <v>2</v>
      </c>
      <c r="R1695" s="17">
        <v>759</v>
      </c>
      <c r="S1695" s="17">
        <v>420</v>
      </c>
      <c r="T1695" s="17">
        <v>252</v>
      </c>
      <c r="U1695" s="17">
        <v>186</v>
      </c>
      <c r="V1695" s="17">
        <v>162</v>
      </c>
      <c r="W1695" s="17">
        <v>139</v>
      </c>
      <c r="X1695" s="18">
        <v>16.868634108122226</v>
      </c>
      <c r="Y1695" s="18">
        <v>1089.5450770436146</v>
      </c>
      <c r="Z1695" s="19">
        <v>9.140767824497258E-3</v>
      </c>
      <c r="AA1695" s="19">
        <v>0.59040219378427794</v>
      </c>
      <c r="AB1695" s="18">
        <v>1.8454285714285714</v>
      </c>
      <c r="AC1695" s="18">
        <v>119.19623142857144</v>
      </c>
      <c r="AD1695" s="17">
        <v>3</v>
      </c>
      <c r="AE1695" s="55">
        <v>372</v>
      </c>
      <c r="AF1695" s="18">
        <v>5.7594054807245705</v>
      </c>
      <c r="AG1695" s="20">
        <v>372</v>
      </c>
      <c r="AH1695" s="17">
        <v>301</v>
      </c>
      <c r="AI1695" s="18">
        <v>8.5098814229249017E-2</v>
      </c>
      <c r="AJ1695" s="18">
        <v>5.4965324110671947</v>
      </c>
      <c r="AK1695" s="18">
        <v>0.21458471760797343</v>
      </c>
      <c r="AL1695" s="59">
        <v>13.860026910299004</v>
      </c>
      <c r="AM1695" s="7">
        <v>13.860026910299004</v>
      </c>
    </row>
    <row r="1696" spans="1:39" x14ac:dyDescent="0.3">
      <c r="A1696" s="2">
        <v>1000260491</v>
      </c>
      <c r="B1696" s="2">
        <v>1000260491</v>
      </c>
      <c r="C1696" s="38">
        <v>2000782240</v>
      </c>
      <c r="D1696" s="43">
        <v>42782</v>
      </c>
      <c r="E1696" s="2" t="s">
        <v>99</v>
      </c>
      <c r="F1696" s="2" t="s">
        <v>94</v>
      </c>
      <c r="G1696" s="2" t="s">
        <v>93</v>
      </c>
      <c r="H1696" s="2" t="s">
        <v>78</v>
      </c>
      <c r="I1696" s="2" t="s">
        <v>100</v>
      </c>
      <c r="J1696" s="2" t="s">
        <v>76</v>
      </c>
      <c r="K1696" s="2" t="s">
        <v>102</v>
      </c>
      <c r="L1696" s="2" t="s">
        <v>104</v>
      </c>
      <c r="M1696" s="2">
        <v>112.13</v>
      </c>
      <c r="N1696" s="2">
        <v>8796</v>
      </c>
      <c r="O1696" s="2">
        <v>76</v>
      </c>
      <c r="P1696" s="2">
        <v>10</v>
      </c>
      <c r="Q1696" s="2">
        <v>4</v>
      </c>
      <c r="R1696" s="17">
        <v>2326</v>
      </c>
      <c r="S1696" s="17">
        <v>933</v>
      </c>
      <c r="T1696" s="17">
        <v>460</v>
      </c>
      <c r="U1696" s="17">
        <v>337</v>
      </c>
      <c r="V1696" s="17">
        <v>286</v>
      </c>
      <c r="W1696" s="17">
        <v>271</v>
      </c>
      <c r="X1696" s="18">
        <v>12.747839927239653</v>
      </c>
      <c r="Y1696" s="18">
        <v>1429.4152910413823</v>
      </c>
      <c r="Z1696" s="19">
        <v>8.6402910413824474E-3</v>
      </c>
      <c r="AA1696" s="19">
        <v>0.96883583447021382</v>
      </c>
      <c r="AB1696" s="18">
        <v>1.4753947368421052</v>
      </c>
      <c r="AC1696" s="18">
        <v>165.43601184210524</v>
      </c>
      <c r="AD1696" s="17">
        <v>4</v>
      </c>
      <c r="AE1696" s="55">
        <v>768</v>
      </c>
      <c r="AF1696" s="18">
        <v>6.8491929010969415</v>
      </c>
      <c r="AG1696" s="20">
        <v>768</v>
      </c>
      <c r="AH1696" s="17">
        <v>557</v>
      </c>
      <c r="AI1696" s="18">
        <v>4.8207222699914017E-2</v>
      </c>
      <c r="AJ1696" s="18">
        <v>5.4054758813413581</v>
      </c>
      <c r="AK1696" s="18">
        <v>0.20131059245960503</v>
      </c>
      <c r="AL1696" s="59">
        <v>22.572956732495513</v>
      </c>
      <c r="AM1696" s="7">
        <v>22.572956732495513</v>
      </c>
    </row>
    <row r="1697" spans="1:39" x14ac:dyDescent="0.3">
      <c r="A1697" s="2">
        <v>1000903690</v>
      </c>
      <c r="B1697" s="2">
        <v>1000903690</v>
      </c>
      <c r="C1697" s="38">
        <v>2000782464</v>
      </c>
      <c r="D1697" s="43">
        <v>42782</v>
      </c>
      <c r="E1697" s="2" t="s">
        <v>99</v>
      </c>
      <c r="F1697" s="2" t="s">
        <v>92</v>
      </c>
      <c r="G1697" s="2" t="s">
        <v>83</v>
      </c>
      <c r="H1697" s="2" t="s">
        <v>90</v>
      </c>
      <c r="I1697" s="2" t="s">
        <v>100</v>
      </c>
      <c r="J1697" s="2" t="s">
        <v>76</v>
      </c>
      <c r="K1697" s="2" t="s">
        <v>102</v>
      </c>
      <c r="L1697" s="2" t="s">
        <v>104</v>
      </c>
      <c r="M1697" s="2">
        <v>59.4</v>
      </c>
      <c r="N1697" s="2">
        <v>4897</v>
      </c>
      <c r="O1697" s="2">
        <v>34</v>
      </c>
      <c r="P1697" s="2">
        <v>5</v>
      </c>
      <c r="Q1697" s="2">
        <v>3</v>
      </c>
      <c r="R1697" s="17">
        <v>737</v>
      </c>
      <c r="S1697" s="17">
        <v>422</v>
      </c>
      <c r="T1697" s="17">
        <v>198</v>
      </c>
      <c r="U1697" s="17">
        <v>158</v>
      </c>
      <c r="V1697" s="17">
        <v>140</v>
      </c>
      <c r="W1697" s="17">
        <v>119</v>
      </c>
      <c r="X1697" s="18">
        <v>12.129875433939146</v>
      </c>
      <c r="Y1697" s="18">
        <v>720.51460077598529</v>
      </c>
      <c r="Z1697" s="19">
        <v>6.9430263426587709E-3</v>
      </c>
      <c r="AA1697" s="19">
        <v>0.41241576475393099</v>
      </c>
      <c r="AB1697" s="18">
        <v>1.7470588235294118</v>
      </c>
      <c r="AC1697" s="18">
        <v>103.77529411764705</v>
      </c>
      <c r="AD1697" s="17">
        <v>1</v>
      </c>
      <c r="AE1697" s="55">
        <v>90</v>
      </c>
      <c r="AF1697" s="18">
        <v>1.5151515151515151</v>
      </c>
      <c r="AG1697" s="20">
        <v>90</v>
      </c>
      <c r="AH1697" s="17">
        <v>259</v>
      </c>
      <c r="AI1697" s="18">
        <v>8.0597014925373134E-2</v>
      </c>
      <c r="AJ1697" s="18">
        <v>4.7874626865671637</v>
      </c>
      <c r="AK1697" s="18">
        <v>0.22934362934362934</v>
      </c>
      <c r="AL1697" s="59">
        <v>13.623011583011582</v>
      </c>
      <c r="AM1697" s="7">
        <v>13.623011583011582</v>
      </c>
    </row>
    <row r="1698" spans="1:39" x14ac:dyDescent="0.3">
      <c r="A1698" s="2">
        <v>1000110103</v>
      </c>
      <c r="B1698" s="2">
        <v>1000110103</v>
      </c>
      <c r="C1698" s="38">
        <v>2000782870</v>
      </c>
      <c r="D1698" s="43">
        <v>42782</v>
      </c>
      <c r="E1698" s="2" t="s">
        <v>99</v>
      </c>
      <c r="F1698" s="2" t="s">
        <v>91</v>
      </c>
      <c r="G1698" s="2" t="s">
        <v>83</v>
      </c>
      <c r="H1698" s="2" t="s">
        <v>90</v>
      </c>
      <c r="I1698" s="2" t="s">
        <v>100</v>
      </c>
      <c r="J1698" s="2" t="s">
        <v>76</v>
      </c>
      <c r="K1698" s="2" t="s">
        <v>102</v>
      </c>
      <c r="L1698" s="2" t="s">
        <v>104</v>
      </c>
      <c r="M1698" s="2">
        <v>22.18</v>
      </c>
      <c r="N1698" s="2">
        <v>2260</v>
      </c>
      <c r="O1698" s="2">
        <v>16</v>
      </c>
      <c r="P1698" s="2">
        <v>2</v>
      </c>
      <c r="Q1698" s="2">
        <v>1</v>
      </c>
      <c r="R1698" s="17">
        <v>586</v>
      </c>
      <c r="S1698" s="17">
        <v>237</v>
      </c>
      <c r="T1698" s="17">
        <v>101</v>
      </c>
      <c r="U1698" s="17">
        <v>73</v>
      </c>
      <c r="V1698" s="17">
        <v>61</v>
      </c>
      <c r="W1698" s="17">
        <v>53</v>
      </c>
      <c r="X1698" s="18">
        <v>9.8141592920353986</v>
      </c>
      <c r="Y1698" s="18">
        <v>217.67805309734513</v>
      </c>
      <c r="Z1698" s="19">
        <v>7.0796460176991149E-3</v>
      </c>
      <c r="AA1698" s="19">
        <v>0.15702654867256638</v>
      </c>
      <c r="AB1698" s="18">
        <v>1.38625</v>
      </c>
      <c r="AC1698" s="18">
        <v>30.747025000000001</v>
      </c>
      <c r="AD1698" s="17">
        <v>1</v>
      </c>
      <c r="AE1698" s="55">
        <v>54</v>
      </c>
      <c r="AF1698" s="18">
        <v>2.4346257889990985</v>
      </c>
      <c r="AG1698" s="20">
        <v>54.000000000000007</v>
      </c>
      <c r="AH1698" s="17">
        <v>114</v>
      </c>
      <c r="AI1698" s="18">
        <v>3.7849829351535837E-2</v>
      </c>
      <c r="AJ1698" s="18">
        <v>0.83950921501706488</v>
      </c>
      <c r="AK1698" s="18">
        <v>0.19456140350877194</v>
      </c>
      <c r="AL1698" s="59">
        <v>4.3153719298245612</v>
      </c>
      <c r="AM1698" s="7">
        <v>4.3153719298245612</v>
      </c>
    </row>
    <row r="1699" spans="1:39" x14ac:dyDescent="0.3">
      <c r="A1699" s="2">
        <v>1000215783</v>
      </c>
      <c r="B1699" s="2">
        <v>1000215783</v>
      </c>
      <c r="C1699" s="38">
        <v>2000783834</v>
      </c>
      <c r="D1699" s="43">
        <v>42782</v>
      </c>
      <c r="E1699" s="2" t="s">
        <v>99</v>
      </c>
      <c r="F1699" s="2" t="s">
        <v>89</v>
      </c>
      <c r="G1699" s="2" t="s">
        <v>83</v>
      </c>
      <c r="H1699" s="2" t="s">
        <v>87</v>
      </c>
      <c r="I1699" s="2" t="s">
        <v>100</v>
      </c>
      <c r="J1699" s="2" t="s">
        <v>76</v>
      </c>
      <c r="K1699" s="2" t="s">
        <v>102</v>
      </c>
      <c r="L1699" s="2" t="s">
        <v>104</v>
      </c>
      <c r="M1699" s="2">
        <v>29.45</v>
      </c>
      <c r="N1699" s="2">
        <v>3023</v>
      </c>
      <c r="O1699" s="2">
        <v>20</v>
      </c>
      <c r="P1699" s="2">
        <v>3</v>
      </c>
      <c r="Q1699" s="2">
        <v>2</v>
      </c>
      <c r="R1699" s="17">
        <v>772</v>
      </c>
      <c r="S1699" s="17">
        <v>350</v>
      </c>
      <c r="T1699" s="17">
        <v>145</v>
      </c>
      <c r="U1699" s="17">
        <v>93</v>
      </c>
      <c r="V1699" s="17">
        <v>75</v>
      </c>
      <c r="W1699" s="17">
        <v>64</v>
      </c>
      <c r="X1699" s="18">
        <v>9.7419781673833938</v>
      </c>
      <c r="Y1699" s="18">
        <v>286.90125702944096</v>
      </c>
      <c r="Z1699" s="19">
        <v>6.6159444260668211E-3</v>
      </c>
      <c r="AA1699" s="19">
        <v>0.19483956334766789</v>
      </c>
      <c r="AB1699" s="18">
        <v>1.4724999999999999</v>
      </c>
      <c r="AC1699" s="18">
        <v>43.365124999999999</v>
      </c>
      <c r="AD1699" s="17">
        <v>1</v>
      </c>
      <c r="AE1699" s="55">
        <v>172</v>
      </c>
      <c r="AF1699" s="18">
        <v>5.8404074702886248</v>
      </c>
      <c r="AG1699" s="20">
        <v>172</v>
      </c>
      <c r="AH1699" s="17">
        <v>139</v>
      </c>
      <c r="AI1699" s="18">
        <v>3.8147668393782384E-2</v>
      </c>
      <c r="AJ1699" s="18">
        <v>1.1234488341968911</v>
      </c>
      <c r="AK1699" s="18">
        <v>0.21187050359712228</v>
      </c>
      <c r="AL1699" s="59">
        <v>6.2395863309352508</v>
      </c>
      <c r="AM1699" s="7">
        <v>6.2395863309352508</v>
      </c>
    </row>
    <row r="1700" spans="1:39" x14ac:dyDescent="0.3">
      <c r="A1700" s="2">
        <v>1000395406</v>
      </c>
      <c r="B1700" s="2">
        <v>1000395406</v>
      </c>
      <c r="C1700" s="38">
        <v>2000784350</v>
      </c>
      <c r="D1700" s="43">
        <v>42782</v>
      </c>
      <c r="E1700" s="2" t="s">
        <v>99</v>
      </c>
      <c r="F1700" s="2" t="s">
        <v>88</v>
      </c>
      <c r="G1700" s="2" t="s">
        <v>83</v>
      </c>
      <c r="H1700" s="2" t="s">
        <v>87</v>
      </c>
      <c r="I1700" s="2" t="s">
        <v>100</v>
      </c>
      <c r="J1700" s="2" t="s">
        <v>76</v>
      </c>
      <c r="K1700" s="2" t="s">
        <v>102</v>
      </c>
      <c r="L1700" s="2" t="s">
        <v>104</v>
      </c>
      <c r="M1700" s="2">
        <v>23.15</v>
      </c>
      <c r="N1700" s="2">
        <v>2222</v>
      </c>
      <c r="O1700" s="2">
        <v>16</v>
      </c>
      <c r="P1700" s="2">
        <v>2</v>
      </c>
      <c r="Q1700" s="2">
        <v>1</v>
      </c>
      <c r="R1700" s="17">
        <v>579</v>
      </c>
      <c r="S1700" s="17">
        <v>250</v>
      </c>
      <c r="T1700" s="17">
        <v>150</v>
      </c>
      <c r="U1700" s="17">
        <v>99</v>
      </c>
      <c r="V1700" s="17">
        <v>74</v>
      </c>
      <c r="W1700" s="17">
        <v>64</v>
      </c>
      <c r="X1700" s="18">
        <v>10.418541854185419</v>
      </c>
      <c r="Y1700" s="18">
        <v>241.18924392439243</v>
      </c>
      <c r="Z1700" s="19">
        <v>7.2007200720072004E-3</v>
      </c>
      <c r="AA1700" s="19">
        <v>0.16669666966696667</v>
      </c>
      <c r="AB1700" s="18">
        <v>1.4468749999999999</v>
      </c>
      <c r="AC1700" s="18">
        <v>33.495156249999994</v>
      </c>
      <c r="AD1700" s="17">
        <v>1</v>
      </c>
      <c r="AE1700" s="55">
        <v>11</v>
      </c>
      <c r="AF1700" s="18">
        <v>0.47516198704103674</v>
      </c>
      <c r="AG1700" s="20">
        <v>11</v>
      </c>
      <c r="AH1700" s="17">
        <v>138</v>
      </c>
      <c r="AI1700" s="18">
        <v>3.9982728842832466E-2</v>
      </c>
      <c r="AJ1700" s="18">
        <v>0.92560017271157158</v>
      </c>
      <c r="AK1700" s="18">
        <v>0.16775362318840578</v>
      </c>
      <c r="AL1700" s="59">
        <v>3.8834963768115935</v>
      </c>
      <c r="AM1700" s="7">
        <v>3.8834963768115935</v>
      </c>
    </row>
    <row r="1701" spans="1:39" x14ac:dyDescent="0.3">
      <c r="A1701" s="2">
        <v>1000760504</v>
      </c>
      <c r="B1701" s="2">
        <v>1000760504</v>
      </c>
      <c r="C1701" s="38">
        <v>2000784368</v>
      </c>
      <c r="D1701" s="43">
        <v>42782</v>
      </c>
      <c r="E1701" s="2" t="s">
        <v>99</v>
      </c>
      <c r="F1701" s="2" t="s">
        <v>86</v>
      </c>
      <c r="G1701" s="2" t="s">
        <v>83</v>
      </c>
      <c r="H1701" s="2" t="s">
        <v>82</v>
      </c>
      <c r="I1701" s="2" t="s">
        <v>100</v>
      </c>
      <c r="J1701" s="2" t="s">
        <v>76</v>
      </c>
      <c r="K1701" s="2" t="s">
        <v>102</v>
      </c>
      <c r="L1701" s="2" t="s">
        <v>104</v>
      </c>
      <c r="M1701" s="2">
        <v>15.54</v>
      </c>
      <c r="N1701" s="2">
        <v>2506</v>
      </c>
      <c r="O1701" s="2">
        <v>15</v>
      </c>
      <c r="P1701" s="2">
        <v>3</v>
      </c>
      <c r="Q1701" s="2">
        <v>1</v>
      </c>
      <c r="R1701" s="17">
        <v>530</v>
      </c>
      <c r="S1701" s="17">
        <v>288</v>
      </c>
      <c r="T1701" s="17">
        <v>140</v>
      </c>
      <c r="U1701" s="17">
        <v>106</v>
      </c>
      <c r="V1701" s="17">
        <v>84</v>
      </c>
      <c r="W1701" s="17">
        <v>77</v>
      </c>
      <c r="X1701" s="18">
        <v>6.2011173184357542</v>
      </c>
      <c r="Y1701" s="18">
        <v>96.365363128491609</v>
      </c>
      <c r="Z1701" s="19">
        <v>5.9856344772545892E-3</v>
      </c>
      <c r="AA1701" s="19">
        <v>9.3016759776536312E-2</v>
      </c>
      <c r="AB1701" s="18">
        <v>1.036</v>
      </c>
      <c r="AC1701" s="18">
        <v>16.099440000000001</v>
      </c>
      <c r="AD1701" s="17">
        <v>0</v>
      </c>
      <c r="AE1701" s="55">
        <v>0</v>
      </c>
      <c r="AF1701" s="18">
        <v>0</v>
      </c>
      <c r="AG1701" s="20">
        <v>0</v>
      </c>
      <c r="AH1701" s="17">
        <v>161</v>
      </c>
      <c r="AI1701" s="18">
        <v>2.9320754716981132E-2</v>
      </c>
      <c r="AJ1701" s="18">
        <v>0.45564452830188679</v>
      </c>
      <c r="AK1701" s="18">
        <v>9.6521739130434783E-2</v>
      </c>
      <c r="AL1701" s="59">
        <v>1.4999478260869565</v>
      </c>
      <c r="AM1701" s="7">
        <v>1.4999478260869565</v>
      </c>
    </row>
    <row r="1702" spans="1:39" x14ac:dyDescent="0.3">
      <c r="A1702" s="2">
        <v>1000922423</v>
      </c>
      <c r="B1702" s="2">
        <v>1000922423</v>
      </c>
      <c r="C1702" s="38">
        <v>2000784626</v>
      </c>
      <c r="D1702" s="43">
        <v>42782</v>
      </c>
      <c r="E1702" s="2" t="s">
        <v>99</v>
      </c>
      <c r="F1702" s="2" t="s">
        <v>86</v>
      </c>
      <c r="G1702" s="2" t="s">
        <v>83</v>
      </c>
      <c r="H1702" s="2" t="s">
        <v>82</v>
      </c>
      <c r="I1702" s="2" t="s">
        <v>100</v>
      </c>
      <c r="J1702" s="2" t="s">
        <v>76</v>
      </c>
      <c r="K1702" s="2" t="s">
        <v>102</v>
      </c>
      <c r="L1702" s="2" t="s">
        <v>104</v>
      </c>
      <c r="M1702" s="2">
        <v>13.49</v>
      </c>
      <c r="N1702" s="2">
        <v>2678</v>
      </c>
      <c r="O1702" s="2">
        <v>16</v>
      </c>
      <c r="P1702" s="2">
        <v>2</v>
      </c>
      <c r="Q1702" s="2">
        <v>1</v>
      </c>
      <c r="R1702" s="17">
        <v>644</v>
      </c>
      <c r="S1702" s="17">
        <v>283</v>
      </c>
      <c r="T1702" s="17">
        <v>122</v>
      </c>
      <c r="U1702" s="17">
        <v>87</v>
      </c>
      <c r="V1702" s="17">
        <v>77</v>
      </c>
      <c r="W1702" s="17">
        <v>71</v>
      </c>
      <c r="X1702" s="18">
        <v>5.0373412994772213</v>
      </c>
      <c r="Y1702" s="18">
        <v>67.953734129947719</v>
      </c>
      <c r="Z1702" s="19">
        <v>5.9746079163554896E-3</v>
      </c>
      <c r="AA1702" s="19">
        <v>8.0597460791635558E-2</v>
      </c>
      <c r="AB1702" s="18">
        <v>0.84312500000000001</v>
      </c>
      <c r="AC1702" s="18">
        <v>11.37375625</v>
      </c>
      <c r="AD1702" s="17">
        <v>0</v>
      </c>
      <c r="AE1702" s="55">
        <v>0</v>
      </c>
      <c r="AF1702" s="18">
        <v>0</v>
      </c>
      <c r="AG1702" s="20">
        <v>0</v>
      </c>
      <c r="AH1702" s="17">
        <v>148</v>
      </c>
      <c r="AI1702" s="18">
        <v>2.0947204968944099E-2</v>
      </c>
      <c r="AJ1702" s="18">
        <v>0.2825777950310559</v>
      </c>
      <c r="AK1702" s="18">
        <v>9.1148648648648647E-2</v>
      </c>
      <c r="AL1702" s="59">
        <v>1.2295952702702704</v>
      </c>
      <c r="AM1702" s="7">
        <v>1.2295952702702704</v>
      </c>
    </row>
    <row r="1703" spans="1:39" x14ac:dyDescent="0.3">
      <c r="A1703" s="2">
        <v>1000164494</v>
      </c>
      <c r="B1703" s="2">
        <v>1000164494</v>
      </c>
      <c r="C1703" s="38">
        <v>2000784764</v>
      </c>
      <c r="D1703" s="43">
        <v>42782</v>
      </c>
      <c r="E1703" s="2" t="s">
        <v>99</v>
      </c>
      <c r="F1703" s="2" t="s">
        <v>85</v>
      </c>
      <c r="G1703" s="2" t="s">
        <v>83</v>
      </c>
      <c r="H1703" s="2" t="s">
        <v>82</v>
      </c>
      <c r="I1703" s="2" t="s">
        <v>100</v>
      </c>
      <c r="J1703" s="2" t="s">
        <v>76</v>
      </c>
      <c r="K1703" s="2" t="s">
        <v>102</v>
      </c>
      <c r="L1703" s="2" t="s">
        <v>104</v>
      </c>
      <c r="M1703" s="2">
        <v>13.9</v>
      </c>
      <c r="N1703" s="2">
        <v>1875</v>
      </c>
      <c r="O1703" s="2">
        <v>9</v>
      </c>
      <c r="P1703" s="2">
        <v>2</v>
      </c>
      <c r="Q1703" s="2">
        <v>1</v>
      </c>
      <c r="R1703" s="17">
        <v>521</v>
      </c>
      <c r="S1703" s="17">
        <v>226</v>
      </c>
      <c r="T1703" s="17">
        <v>111</v>
      </c>
      <c r="U1703" s="17">
        <v>82</v>
      </c>
      <c r="V1703" s="17">
        <v>57</v>
      </c>
      <c r="W1703" s="17">
        <v>53</v>
      </c>
      <c r="X1703" s="18">
        <v>7.4133333333333331</v>
      </c>
      <c r="Y1703" s="18">
        <v>103.04533333333333</v>
      </c>
      <c r="Z1703" s="19">
        <v>4.7999999999999996E-3</v>
      </c>
      <c r="AA1703" s="19">
        <v>6.6720000000000002E-2</v>
      </c>
      <c r="AB1703" s="18">
        <v>1.5444444444444445</v>
      </c>
      <c r="AC1703" s="18">
        <v>21.46777777777778</v>
      </c>
      <c r="AD1703" s="17">
        <v>0</v>
      </c>
      <c r="AE1703" s="55">
        <v>0</v>
      </c>
      <c r="AF1703" s="18">
        <v>0</v>
      </c>
      <c r="AG1703" s="20">
        <v>0</v>
      </c>
      <c r="AH1703" s="17">
        <v>110</v>
      </c>
      <c r="AI1703" s="18">
        <v>2.6679462571976967E-2</v>
      </c>
      <c r="AJ1703" s="18">
        <v>0.37084452975047982</v>
      </c>
      <c r="AK1703" s="18">
        <v>0.12636363636363637</v>
      </c>
      <c r="AL1703" s="59">
        <v>1.7564545454545457</v>
      </c>
      <c r="AM1703" s="7">
        <v>1.7564545454545457</v>
      </c>
    </row>
    <row r="1704" spans="1:39" x14ac:dyDescent="0.3">
      <c r="A1704" s="2">
        <v>1000365498</v>
      </c>
      <c r="B1704" s="2">
        <v>1000365498</v>
      </c>
      <c r="C1704" s="38">
        <v>2000785160</v>
      </c>
      <c r="D1704" s="43">
        <v>42782</v>
      </c>
      <c r="E1704" s="2" t="s">
        <v>99</v>
      </c>
      <c r="F1704" s="2" t="s">
        <v>84</v>
      </c>
      <c r="G1704" s="2" t="s">
        <v>83</v>
      </c>
      <c r="H1704" s="2" t="s">
        <v>82</v>
      </c>
      <c r="I1704" s="2" t="s">
        <v>100</v>
      </c>
      <c r="J1704" s="2" t="s">
        <v>76</v>
      </c>
      <c r="K1704" s="2" t="s">
        <v>102</v>
      </c>
      <c r="L1704" s="2" t="s">
        <v>104</v>
      </c>
      <c r="M1704" s="2">
        <v>14.41</v>
      </c>
      <c r="N1704" s="2">
        <v>1988</v>
      </c>
      <c r="O1704" s="2">
        <v>8</v>
      </c>
      <c r="P1704" s="2">
        <v>2</v>
      </c>
      <c r="Q1704" s="2">
        <v>1</v>
      </c>
      <c r="R1704" s="17">
        <v>305</v>
      </c>
      <c r="S1704" s="17">
        <v>125</v>
      </c>
      <c r="T1704" s="17">
        <v>55</v>
      </c>
      <c r="U1704" s="17">
        <v>44</v>
      </c>
      <c r="V1704" s="17">
        <v>36</v>
      </c>
      <c r="W1704" s="17">
        <v>31</v>
      </c>
      <c r="X1704" s="18">
        <v>7.2484909456740443</v>
      </c>
      <c r="Y1704" s="18">
        <v>104.45075452716299</v>
      </c>
      <c r="Z1704" s="19">
        <v>4.0241448692152921E-3</v>
      </c>
      <c r="AA1704" s="19">
        <v>5.798792756539236E-2</v>
      </c>
      <c r="AB1704" s="18">
        <v>1.80125</v>
      </c>
      <c r="AC1704" s="18">
        <v>25.9560125</v>
      </c>
      <c r="AD1704" s="17">
        <v>0</v>
      </c>
      <c r="AE1704" s="55">
        <v>0</v>
      </c>
      <c r="AF1704" s="18">
        <v>0</v>
      </c>
      <c r="AG1704" s="20">
        <v>0</v>
      </c>
      <c r="AH1704" s="17">
        <v>67</v>
      </c>
      <c r="AI1704" s="18">
        <v>4.7245901639344265E-2</v>
      </c>
      <c r="AJ1704" s="18">
        <v>0.68081344262295085</v>
      </c>
      <c r="AK1704" s="18">
        <v>0.21507462686567164</v>
      </c>
      <c r="AL1704" s="59">
        <v>3.0992253731343284</v>
      </c>
      <c r="AM1704" s="7">
        <v>3.0992253731343284</v>
      </c>
    </row>
    <row r="1705" spans="1:39" x14ac:dyDescent="0.3">
      <c r="A1705" s="2">
        <v>1000640862</v>
      </c>
      <c r="B1705" s="2">
        <v>1000640862</v>
      </c>
      <c r="C1705" s="38">
        <v>2000785440</v>
      </c>
      <c r="D1705" s="43">
        <v>42782</v>
      </c>
      <c r="E1705" s="2" t="s">
        <v>99</v>
      </c>
      <c r="F1705" s="2" t="s">
        <v>79</v>
      </c>
      <c r="G1705" s="2" t="s">
        <v>7</v>
      </c>
      <c r="H1705" s="2" t="s">
        <v>78</v>
      </c>
      <c r="I1705" s="2" t="s">
        <v>98</v>
      </c>
      <c r="J1705" s="2" t="s">
        <v>76</v>
      </c>
      <c r="K1705" s="2" t="s">
        <v>102</v>
      </c>
      <c r="L1705" s="2" t="s">
        <v>104</v>
      </c>
      <c r="M1705" s="2">
        <v>39.35</v>
      </c>
      <c r="N1705" s="2">
        <v>2032</v>
      </c>
      <c r="O1705" s="2">
        <v>25</v>
      </c>
      <c r="P1705" s="2">
        <v>2</v>
      </c>
      <c r="Q1705" s="2">
        <v>1</v>
      </c>
      <c r="R1705" s="17">
        <v>464</v>
      </c>
      <c r="S1705" s="17">
        <v>251</v>
      </c>
      <c r="T1705" s="17">
        <v>131</v>
      </c>
      <c r="U1705" s="17">
        <v>79</v>
      </c>
      <c r="V1705" s="17">
        <v>59</v>
      </c>
      <c r="W1705" s="17">
        <v>50</v>
      </c>
      <c r="X1705" s="18">
        <v>19.365157480314963</v>
      </c>
      <c r="Y1705" s="18">
        <v>762.01894685039383</v>
      </c>
      <c r="Z1705" s="19">
        <v>1.2303149606299213E-2</v>
      </c>
      <c r="AA1705" s="19">
        <v>0.48412893700787407</v>
      </c>
      <c r="AB1705" s="18">
        <v>1.5740000000000001</v>
      </c>
      <c r="AC1705" s="18">
        <v>61.936900000000001</v>
      </c>
      <c r="AD1705" s="17">
        <v>4</v>
      </c>
      <c r="AE1705" s="55">
        <v>576</v>
      </c>
      <c r="AF1705" s="18">
        <v>14.637865311308767</v>
      </c>
      <c r="AG1705" s="20">
        <v>576</v>
      </c>
      <c r="AH1705" s="17">
        <v>109</v>
      </c>
      <c r="AI1705" s="18">
        <v>8.4806034482758627E-2</v>
      </c>
      <c r="AJ1705" s="18">
        <v>3.3371174568965523</v>
      </c>
      <c r="AK1705" s="18">
        <v>0.36100917431192664</v>
      </c>
      <c r="AL1705" s="59">
        <v>14.205711009174314</v>
      </c>
      <c r="AM1705" s="7">
        <v>14.205711009174314</v>
      </c>
    </row>
    <row r="1706" spans="1:39" x14ac:dyDescent="0.3">
      <c r="A1706" s="2">
        <v>1000207151</v>
      </c>
      <c r="B1706" s="2">
        <v>1000207151</v>
      </c>
      <c r="C1706" s="38">
        <v>2000785898</v>
      </c>
      <c r="D1706" s="43">
        <v>42782</v>
      </c>
      <c r="E1706" s="2" t="s">
        <v>99</v>
      </c>
      <c r="F1706" s="2" t="s">
        <v>96</v>
      </c>
      <c r="G1706" s="2" t="s">
        <v>95</v>
      </c>
      <c r="H1706" s="2" t="s">
        <v>78</v>
      </c>
      <c r="I1706" s="2" t="s">
        <v>98</v>
      </c>
      <c r="J1706" s="2" t="s">
        <v>76</v>
      </c>
      <c r="K1706" s="2" t="s">
        <v>102</v>
      </c>
      <c r="L1706" s="2" t="s">
        <v>104</v>
      </c>
      <c r="M1706" s="2">
        <v>62.35</v>
      </c>
      <c r="N1706" s="2">
        <v>3905</v>
      </c>
      <c r="O1706" s="2">
        <v>43</v>
      </c>
      <c r="P1706" s="2">
        <v>4</v>
      </c>
      <c r="Q1706" s="2">
        <v>2</v>
      </c>
      <c r="R1706" s="17">
        <v>943</v>
      </c>
      <c r="S1706" s="17">
        <v>411</v>
      </c>
      <c r="T1706" s="17">
        <v>196</v>
      </c>
      <c r="U1706" s="17">
        <v>135</v>
      </c>
      <c r="V1706" s="17">
        <v>95</v>
      </c>
      <c r="W1706" s="17">
        <v>81</v>
      </c>
      <c r="X1706" s="18">
        <v>15.966709346991038</v>
      </c>
      <c r="Y1706" s="18">
        <v>995.52432778489128</v>
      </c>
      <c r="Z1706" s="19">
        <v>1.1011523687580026E-2</v>
      </c>
      <c r="AA1706" s="19">
        <v>0.68656850192061469</v>
      </c>
      <c r="AB1706" s="18">
        <v>1.45</v>
      </c>
      <c r="AC1706" s="18">
        <v>90.407499999999999</v>
      </c>
      <c r="AD1706" s="17">
        <v>4</v>
      </c>
      <c r="AE1706" s="55">
        <v>564</v>
      </c>
      <c r="AF1706" s="18">
        <v>9.0457097032878906</v>
      </c>
      <c r="AG1706" s="20">
        <v>564</v>
      </c>
      <c r="AH1706" s="17">
        <v>176</v>
      </c>
      <c r="AI1706" s="18">
        <v>6.6118769883351011E-2</v>
      </c>
      <c r="AJ1706" s="18">
        <v>4.1225053022269353</v>
      </c>
      <c r="AK1706" s="18">
        <v>0.35426136363636362</v>
      </c>
      <c r="AL1706" s="59">
        <v>22.088196022727274</v>
      </c>
      <c r="AM1706" s="7">
        <v>22.088196022727274</v>
      </c>
    </row>
    <row r="1707" spans="1:39" x14ac:dyDescent="0.3">
      <c r="A1707" s="2">
        <v>1000250471</v>
      </c>
      <c r="B1707" s="2">
        <v>1000250471</v>
      </c>
      <c r="C1707" s="38">
        <v>2000786240</v>
      </c>
      <c r="D1707" s="43">
        <v>42782</v>
      </c>
      <c r="E1707" s="2" t="s">
        <v>99</v>
      </c>
      <c r="F1707" s="2" t="s">
        <v>94</v>
      </c>
      <c r="G1707" s="2" t="s">
        <v>93</v>
      </c>
      <c r="H1707" s="2" t="s">
        <v>78</v>
      </c>
      <c r="I1707" s="2" t="s">
        <v>98</v>
      </c>
      <c r="J1707" s="2" t="s">
        <v>76</v>
      </c>
      <c r="K1707" s="2" t="s">
        <v>102</v>
      </c>
      <c r="L1707" s="2" t="s">
        <v>104</v>
      </c>
      <c r="M1707" s="2">
        <v>91.3</v>
      </c>
      <c r="N1707" s="2">
        <v>7624</v>
      </c>
      <c r="O1707" s="2">
        <v>72</v>
      </c>
      <c r="P1707" s="2">
        <v>7</v>
      </c>
      <c r="Q1707" s="2">
        <v>5</v>
      </c>
      <c r="R1707" s="17">
        <v>1345</v>
      </c>
      <c r="S1707" s="17">
        <v>647</v>
      </c>
      <c r="T1707" s="17">
        <v>357</v>
      </c>
      <c r="U1707" s="17">
        <v>234</v>
      </c>
      <c r="V1707" s="17">
        <v>203</v>
      </c>
      <c r="W1707" s="17">
        <v>180</v>
      </c>
      <c r="X1707" s="18">
        <v>11.975341028331584</v>
      </c>
      <c r="Y1707" s="18">
        <v>1093.3486358866737</v>
      </c>
      <c r="Z1707" s="19">
        <v>9.4438614900314802E-3</v>
      </c>
      <c r="AA1707" s="19">
        <v>0.86222455403987408</v>
      </c>
      <c r="AB1707" s="18">
        <v>1.2680555555555555</v>
      </c>
      <c r="AC1707" s="18">
        <v>115.77347222222221</v>
      </c>
      <c r="AD1707" s="17">
        <v>5</v>
      </c>
      <c r="AE1707" s="55">
        <v>560</v>
      </c>
      <c r="AF1707" s="18">
        <v>6.1336254107338446</v>
      </c>
      <c r="AG1707" s="20">
        <v>560</v>
      </c>
      <c r="AH1707" s="17">
        <v>383</v>
      </c>
      <c r="AI1707" s="18">
        <v>6.7881040892193309E-2</v>
      </c>
      <c r="AJ1707" s="18">
        <v>6.1975390334572493</v>
      </c>
      <c r="AK1707" s="18">
        <v>0.23838120104438643</v>
      </c>
      <c r="AL1707" s="59">
        <v>21.764203655352478</v>
      </c>
      <c r="AM1707" s="7">
        <v>21.764203655352478</v>
      </c>
    </row>
    <row r="1708" spans="1:39" x14ac:dyDescent="0.3">
      <c r="A1708" s="2">
        <v>1000391435</v>
      </c>
      <c r="B1708" s="2">
        <v>1000391435</v>
      </c>
      <c r="C1708" s="38">
        <v>2000786268</v>
      </c>
      <c r="D1708" s="43">
        <v>42782</v>
      </c>
      <c r="E1708" s="2" t="s">
        <v>99</v>
      </c>
      <c r="F1708" s="2" t="s">
        <v>92</v>
      </c>
      <c r="G1708" s="2" t="s">
        <v>83</v>
      </c>
      <c r="H1708" s="2" t="s">
        <v>90</v>
      </c>
      <c r="I1708" s="2" t="s">
        <v>98</v>
      </c>
      <c r="J1708" s="2" t="s">
        <v>76</v>
      </c>
      <c r="K1708" s="2" t="s">
        <v>102</v>
      </c>
      <c r="L1708" s="2" t="s">
        <v>104</v>
      </c>
      <c r="M1708" s="2">
        <v>45.53</v>
      </c>
      <c r="N1708" s="2">
        <v>4017</v>
      </c>
      <c r="O1708" s="2">
        <v>28</v>
      </c>
      <c r="P1708" s="2">
        <v>4</v>
      </c>
      <c r="Q1708" s="2">
        <v>2</v>
      </c>
      <c r="R1708" s="17">
        <v>1108</v>
      </c>
      <c r="S1708" s="17">
        <v>661</v>
      </c>
      <c r="T1708" s="17">
        <v>364</v>
      </c>
      <c r="U1708" s="17">
        <v>220</v>
      </c>
      <c r="V1708" s="17">
        <v>181</v>
      </c>
      <c r="W1708" s="17">
        <v>159</v>
      </c>
      <c r="X1708" s="18">
        <v>11.334329101319392</v>
      </c>
      <c r="Y1708" s="18">
        <v>516.05200398307193</v>
      </c>
      <c r="Z1708" s="19">
        <v>6.9703759024147376E-3</v>
      </c>
      <c r="AA1708" s="19">
        <v>0.31736121483694302</v>
      </c>
      <c r="AB1708" s="18">
        <v>1.6260714285714286</v>
      </c>
      <c r="AC1708" s="18">
        <v>74.035032142857148</v>
      </c>
      <c r="AD1708" s="17">
        <v>1</v>
      </c>
      <c r="AE1708" s="55">
        <v>92</v>
      </c>
      <c r="AF1708" s="18">
        <v>2.0206457280913681</v>
      </c>
      <c r="AG1708" s="20">
        <v>91.999999999999986</v>
      </c>
      <c r="AH1708" s="17">
        <v>340</v>
      </c>
      <c r="AI1708" s="18">
        <v>4.1092057761732852E-2</v>
      </c>
      <c r="AJ1708" s="18">
        <v>1.8709213898916968</v>
      </c>
      <c r="AK1708" s="18">
        <v>0.13391176470588237</v>
      </c>
      <c r="AL1708" s="59">
        <v>6.0970026470588241</v>
      </c>
      <c r="AM1708" s="7">
        <v>6.0970026470588241</v>
      </c>
    </row>
    <row r="1709" spans="1:39" x14ac:dyDescent="0.3">
      <c r="A1709" s="2">
        <v>1000441115</v>
      </c>
      <c r="B1709" s="2">
        <v>1000441115</v>
      </c>
      <c r="C1709" s="38">
        <v>2000786660</v>
      </c>
      <c r="D1709" s="43">
        <v>42782</v>
      </c>
      <c r="E1709" s="2" t="s">
        <v>99</v>
      </c>
      <c r="F1709" s="2" t="s">
        <v>91</v>
      </c>
      <c r="G1709" s="2" t="s">
        <v>83</v>
      </c>
      <c r="H1709" s="2" t="s">
        <v>90</v>
      </c>
      <c r="I1709" s="2" t="s">
        <v>98</v>
      </c>
      <c r="J1709" s="2" t="s">
        <v>76</v>
      </c>
      <c r="K1709" s="2" t="s">
        <v>102</v>
      </c>
      <c r="L1709" s="2" t="s">
        <v>104</v>
      </c>
      <c r="M1709" s="2">
        <v>24.82</v>
      </c>
      <c r="N1709" s="2">
        <v>2514</v>
      </c>
      <c r="O1709" s="2">
        <v>18</v>
      </c>
      <c r="P1709" s="2">
        <v>2</v>
      </c>
      <c r="Q1709" s="2">
        <v>1</v>
      </c>
      <c r="R1709" s="17">
        <v>668</v>
      </c>
      <c r="S1709" s="17">
        <v>289</v>
      </c>
      <c r="T1709" s="17">
        <v>150</v>
      </c>
      <c r="U1709" s="17">
        <v>118</v>
      </c>
      <c r="V1709" s="17">
        <v>96</v>
      </c>
      <c r="W1709" s="17">
        <v>84</v>
      </c>
      <c r="X1709" s="18">
        <v>9.8727128082736666</v>
      </c>
      <c r="Y1709" s="18">
        <v>245.04073190135242</v>
      </c>
      <c r="Z1709" s="19">
        <v>7.1599045346062056E-3</v>
      </c>
      <c r="AA1709" s="19">
        <v>0.17770883054892603</v>
      </c>
      <c r="AB1709" s="18">
        <v>1.3788888888888888</v>
      </c>
      <c r="AC1709" s="18">
        <v>34.224022222222224</v>
      </c>
      <c r="AD1709" s="17">
        <v>1</v>
      </c>
      <c r="AE1709" s="55">
        <v>187</v>
      </c>
      <c r="AF1709" s="18">
        <v>7.5342465753424657</v>
      </c>
      <c r="AG1709" s="20">
        <v>187</v>
      </c>
      <c r="AH1709" s="17">
        <v>180</v>
      </c>
      <c r="AI1709" s="18">
        <v>3.7155688622754493E-2</v>
      </c>
      <c r="AJ1709" s="18">
        <v>0.92220419161676648</v>
      </c>
      <c r="AK1709" s="18">
        <v>0.13788888888888889</v>
      </c>
      <c r="AL1709" s="59">
        <v>3.4224022222222223</v>
      </c>
      <c r="AM1709" s="7">
        <v>3.4224022222222223</v>
      </c>
    </row>
    <row r="1710" spans="1:39" x14ac:dyDescent="0.3">
      <c r="A1710" s="2">
        <v>1000692338</v>
      </c>
      <c r="B1710" s="2">
        <v>1000692338</v>
      </c>
      <c r="C1710" s="38">
        <v>2000787074</v>
      </c>
      <c r="D1710" s="43">
        <v>42782</v>
      </c>
      <c r="E1710" s="2" t="s">
        <v>99</v>
      </c>
      <c r="F1710" s="2" t="s">
        <v>89</v>
      </c>
      <c r="G1710" s="2" t="s">
        <v>83</v>
      </c>
      <c r="H1710" s="2" t="s">
        <v>87</v>
      </c>
      <c r="I1710" s="2" t="s">
        <v>98</v>
      </c>
      <c r="J1710" s="2" t="s">
        <v>76</v>
      </c>
      <c r="K1710" s="2" t="s">
        <v>102</v>
      </c>
      <c r="L1710" s="2" t="s">
        <v>104</v>
      </c>
      <c r="M1710" s="2">
        <v>30.18</v>
      </c>
      <c r="N1710" s="2">
        <v>2717</v>
      </c>
      <c r="O1710" s="2">
        <v>21</v>
      </c>
      <c r="P1710" s="2">
        <v>3</v>
      </c>
      <c r="Q1710" s="2">
        <v>1</v>
      </c>
      <c r="R1710" s="17">
        <v>605</v>
      </c>
      <c r="S1710" s="17">
        <v>279</v>
      </c>
      <c r="T1710" s="17">
        <v>158</v>
      </c>
      <c r="U1710" s="17">
        <v>107</v>
      </c>
      <c r="V1710" s="17">
        <v>93</v>
      </c>
      <c r="W1710" s="17">
        <v>82</v>
      </c>
      <c r="X1710" s="18">
        <v>11.107839528892161</v>
      </c>
      <c r="Y1710" s="18">
        <v>335.23459698196541</v>
      </c>
      <c r="Z1710" s="19">
        <v>7.7291129922708868E-3</v>
      </c>
      <c r="AA1710" s="19">
        <v>0.23326463010673537</v>
      </c>
      <c r="AB1710" s="18">
        <v>1.4371428571428571</v>
      </c>
      <c r="AC1710" s="18">
        <v>43.372971428571425</v>
      </c>
      <c r="AD1710" s="17">
        <v>1</v>
      </c>
      <c r="AE1710" s="55">
        <v>101</v>
      </c>
      <c r="AF1710" s="18">
        <v>3.3465871438038435</v>
      </c>
      <c r="AG1710" s="20">
        <v>101</v>
      </c>
      <c r="AH1710" s="17">
        <v>175</v>
      </c>
      <c r="AI1710" s="18">
        <v>4.9884297520661154E-2</v>
      </c>
      <c r="AJ1710" s="18">
        <v>1.5055080991735537</v>
      </c>
      <c r="AK1710" s="18">
        <v>0.17245714285714286</v>
      </c>
      <c r="AL1710" s="59">
        <v>5.2047565714285717</v>
      </c>
      <c r="AM1710" s="7">
        <v>5.2047565714285717</v>
      </c>
    </row>
    <row r="1711" spans="1:39" x14ac:dyDescent="0.3">
      <c r="A1711" s="2">
        <v>1000769521</v>
      </c>
      <c r="B1711" s="2">
        <v>1000769521</v>
      </c>
      <c r="C1711" s="38">
        <v>2000787786</v>
      </c>
      <c r="D1711" s="43">
        <v>42782</v>
      </c>
      <c r="E1711" s="2" t="s">
        <v>99</v>
      </c>
      <c r="F1711" s="2" t="s">
        <v>88</v>
      </c>
      <c r="G1711" s="2" t="s">
        <v>83</v>
      </c>
      <c r="H1711" s="2" t="s">
        <v>87</v>
      </c>
      <c r="I1711" s="2" t="s">
        <v>98</v>
      </c>
      <c r="J1711" s="2" t="s">
        <v>76</v>
      </c>
      <c r="K1711" s="2" t="s">
        <v>102</v>
      </c>
      <c r="L1711" s="2" t="s">
        <v>104</v>
      </c>
      <c r="M1711" s="2">
        <v>19.59</v>
      </c>
      <c r="N1711" s="2">
        <v>1945</v>
      </c>
      <c r="O1711" s="2">
        <v>19</v>
      </c>
      <c r="P1711" s="2">
        <v>2</v>
      </c>
      <c r="Q1711" s="2">
        <v>1</v>
      </c>
      <c r="R1711" s="17">
        <v>422</v>
      </c>
      <c r="S1711" s="17">
        <v>253</v>
      </c>
      <c r="T1711" s="17">
        <v>141</v>
      </c>
      <c r="U1711" s="17">
        <v>106</v>
      </c>
      <c r="V1711" s="17">
        <v>83</v>
      </c>
      <c r="W1711" s="17">
        <v>77</v>
      </c>
      <c r="X1711" s="18">
        <v>10.071979434447302</v>
      </c>
      <c r="Y1711" s="18">
        <v>197.31007712082265</v>
      </c>
      <c r="Z1711" s="19">
        <v>9.7686375321336758E-3</v>
      </c>
      <c r="AA1711" s="19">
        <v>0.19136760925449872</v>
      </c>
      <c r="AB1711" s="18">
        <v>1.0310526315789474</v>
      </c>
      <c r="AC1711" s="18">
        <v>20.198321052631581</v>
      </c>
      <c r="AD1711" s="17">
        <v>1</v>
      </c>
      <c r="AE1711" s="55">
        <v>37</v>
      </c>
      <c r="AF1711" s="18">
        <v>1.8887187340479836</v>
      </c>
      <c r="AG1711" s="20">
        <v>37</v>
      </c>
      <c r="AH1711" s="17">
        <v>160</v>
      </c>
      <c r="AI1711" s="18">
        <v>4.6421800947867298E-2</v>
      </c>
      <c r="AJ1711" s="18">
        <v>0.90940308056872032</v>
      </c>
      <c r="AK1711" s="18">
        <v>0.1224375</v>
      </c>
      <c r="AL1711" s="59">
        <v>2.3985506249999999</v>
      </c>
      <c r="AM1711" s="7">
        <v>2.3985506249999999</v>
      </c>
    </row>
    <row r="1712" spans="1:39" x14ac:dyDescent="0.3">
      <c r="A1712" s="2">
        <v>1000314057</v>
      </c>
      <c r="B1712" s="2">
        <v>1000314057</v>
      </c>
      <c r="C1712" s="38">
        <v>2000787896</v>
      </c>
      <c r="D1712" s="43">
        <v>42782</v>
      </c>
      <c r="E1712" s="2" t="s">
        <v>99</v>
      </c>
      <c r="F1712" s="2" t="s">
        <v>86</v>
      </c>
      <c r="G1712" s="2" t="s">
        <v>83</v>
      </c>
      <c r="H1712" s="2" t="s">
        <v>82</v>
      </c>
      <c r="I1712" s="2" t="s">
        <v>98</v>
      </c>
      <c r="J1712" s="2" t="s">
        <v>76</v>
      </c>
      <c r="K1712" s="2" t="s">
        <v>102</v>
      </c>
      <c r="L1712" s="2" t="s">
        <v>104</v>
      </c>
      <c r="M1712" s="2">
        <v>15.05</v>
      </c>
      <c r="N1712" s="2">
        <v>2628</v>
      </c>
      <c r="O1712" s="2">
        <v>18</v>
      </c>
      <c r="P1712" s="2">
        <v>2</v>
      </c>
      <c r="Q1712" s="2">
        <v>1</v>
      </c>
      <c r="R1712" s="17">
        <v>580</v>
      </c>
      <c r="S1712" s="17">
        <v>321</v>
      </c>
      <c r="T1712" s="17">
        <v>184</v>
      </c>
      <c r="U1712" s="17">
        <v>131</v>
      </c>
      <c r="V1712" s="17">
        <v>106</v>
      </c>
      <c r="W1712" s="17">
        <v>99</v>
      </c>
      <c r="X1712" s="18">
        <v>5.7267884322678846</v>
      </c>
      <c r="Y1712" s="18">
        <v>86.188165905631664</v>
      </c>
      <c r="Z1712" s="19">
        <v>6.8493150684931503E-3</v>
      </c>
      <c r="AA1712" s="19">
        <v>0.10308219178082191</v>
      </c>
      <c r="AB1712" s="18">
        <v>0.83611111111111114</v>
      </c>
      <c r="AC1712" s="18">
        <v>12.583472222222223</v>
      </c>
      <c r="AD1712" s="17">
        <v>1</v>
      </c>
      <c r="AE1712" s="55">
        <v>109</v>
      </c>
      <c r="AF1712" s="18">
        <v>7.2425249169435215</v>
      </c>
      <c r="AG1712" s="20">
        <v>109</v>
      </c>
      <c r="AH1712" s="17">
        <v>205</v>
      </c>
      <c r="AI1712" s="18">
        <v>2.5948275862068968E-2</v>
      </c>
      <c r="AJ1712" s="18">
        <v>0.39052155172413799</v>
      </c>
      <c r="AK1712" s="18">
        <v>7.3414634146341473E-2</v>
      </c>
      <c r="AL1712" s="59">
        <v>1.1048902439024393</v>
      </c>
      <c r="AM1712" s="7">
        <v>1.1048902439024393</v>
      </c>
    </row>
    <row r="1713" spans="1:39" x14ac:dyDescent="0.3">
      <c r="A1713" s="2">
        <v>1000815570</v>
      </c>
      <c r="B1713" s="2">
        <v>1000815570</v>
      </c>
      <c r="C1713" s="38">
        <v>2000788236</v>
      </c>
      <c r="D1713" s="43">
        <v>42782</v>
      </c>
      <c r="E1713" s="2" t="s">
        <v>99</v>
      </c>
      <c r="F1713" s="2" t="s">
        <v>86</v>
      </c>
      <c r="G1713" s="2" t="s">
        <v>83</v>
      </c>
      <c r="H1713" s="2" t="s">
        <v>82</v>
      </c>
      <c r="I1713" s="2" t="s">
        <v>98</v>
      </c>
      <c r="J1713" s="2" t="s">
        <v>76</v>
      </c>
      <c r="K1713" s="2" t="s">
        <v>102</v>
      </c>
      <c r="L1713" s="2" t="s">
        <v>104</v>
      </c>
      <c r="M1713" s="2">
        <v>13.82</v>
      </c>
      <c r="N1713" s="2">
        <v>2207</v>
      </c>
      <c r="O1713" s="2">
        <v>17</v>
      </c>
      <c r="P1713" s="2">
        <v>2</v>
      </c>
      <c r="Q1713" s="2">
        <v>1</v>
      </c>
      <c r="R1713" s="17">
        <v>512</v>
      </c>
      <c r="S1713" s="17">
        <v>279</v>
      </c>
      <c r="T1713" s="17">
        <v>152</v>
      </c>
      <c r="U1713" s="17">
        <v>99</v>
      </c>
      <c r="V1713" s="17">
        <v>81</v>
      </c>
      <c r="W1713" s="17">
        <v>77</v>
      </c>
      <c r="X1713" s="18">
        <v>6.2618939737199826</v>
      </c>
      <c r="Y1713" s="18">
        <v>86.539374716810158</v>
      </c>
      <c r="Z1713" s="19">
        <v>7.7027639329406436E-3</v>
      </c>
      <c r="AA1713" s="19">
        <v>0.1064521975532397</v>
      </c>
      <c r="AB1713" s="18">
        <v>0.81294117647058828</v>
      </c>
      <c r="AC1713" s="18">
        <v>11.234847058823529</v>
      </c>
      <c r="AD1713" s="17">
        <v>1</v>
      </c>
      <c r="AE1713" s="55">
        <v>39</v>
      </c>
      <c r="AF1713" s="18">
        <v>2.8219971056439941</v>
      </c>
      <c r="AG1713" s="20">
        <v>39</v>
      </c>
      <c r="AH1713" s="17">
        <v>158</v>
      </c>
      <c r="AI1713" s="18">
        <v>2.6992187500000001E-2</v>
      </c>
      <c r="AJ1713" s="18">
        <v>0.37303203125000001</v>
      </c>
      <c r="AK1713" s="18">
        <v>8.7468354430379744E-2</v>
      </c>
      <c r="AL1713" s="59">
        <v>1.208812658227848</v>
      </c>
      <c r="AM1713" s="7">
        <v>1.208812658227848</v>
      </c>
    </row>
    <row r="1714" spans="1:39" x14ac:dyDescent="0.3">
      <c r="A1714" s="2">
        <v>1000221201</v>
      </c>
      <c r="B1714" s="2">
        <v>1000221201</v>
      </c>
      <c r="C1714" s="38">
        <v>2000788400</v>
      </c>
      <c r="D1714" s="43">
        <v>42782</v>
      </c>
      <c r="E1714" s="2" t="s">
        <v>99</v>
      </c>
      <c r="F1714" s="2" t="s">
        <v>85</v>
      </c>
      <c r="G1714" s="2" t="s">
        <v>83</v>
      </c>
      <c r="H1714" s="2" t="s">
        <v>82</v>
      </c>
      <c r="I1714" s="2" t="s">
        <v>98</v>
      </c>
      <c r="J1714" s="2" t="s">
        <v>76</v>
      </c>
      <c r="K1714" s="2" t="s">
        <v>102</v>
      </c>
      <c r="L1714" s="2" t="s">
        <v>104</v>
      </c>
      <c r="M1714" s="2">
        <v>18.07</v>
      </c>
      <c r="N1714" s="2">
        <v>2552</v>
      </c>
      <c r="O1714" s="2">
        <v>13</v>
      </c>
      <c r="P1714" s="2">
        <v>3</v>
      </c>
      <c r="Q1714" s="2">
        <v>1</v>
      </c>
      <c r="R1714" s="17">
        <v>651</v>
      </c>
      <c r="S1714" s="17">
        <v>322</v>
      </c>
      <c r="T1714" s="17">
        <v>155</v>
      </c>
      <c r="U1714" s="17">
        <v>114</v>
      </c>
      <c r="V1714" s="17">
        <v>102</v>
      </c>
      <c r="W1714" s="17">
        <v>88</v>
      </c>
      <c r="X1714" s="18">
        <v>7.080721003134796</v>
      </c>
      <c r="Y1714" s="18">
        <v>127.94862852664576</v>
      </c>
      <c r="Z1714" s="19">
        <v>5.0940438871473351E-3</v>
      </c>
      <c r="AA1714" s="19">
        <v>9.204937304075235E-2</v>
      </c>
      <c r="AB1714" s="18">
        <v>1.3900000000000001</v>
      </c>
      <c r="AC1714" s="18">
        <v>25.117300000000004</v>
      </c>
      <c r="AD1714" s="17">
        <v>0</v>
      </c>
      <c r="AE1714" s="55">
        <v>0</v>
      </c>
      <c r="AF1714" s="18">
        <v>0</v>
      </c>
      <c r="AG1714" s="20">
        <v>0</v>
      </c>
      <c r="AH1714" s="17">
        <v>190</v>
      </c>
      <c r="AI1714" s="18">
        <v>2.7757296466973887E-2</v>
      </c>
      <c r="AJ1714" s="18">
        <v>0.50157434715821814</v>
      </c>
      <c r="AK1714" s="18">
        <v>9.5105263157894734E-2</v>
      </c>
      <c r="AL1714" s="59">
        <v>1.7185521052631578</v>
      </c>
      <c r="AM1714" s="7">
        <v>1.7185521052631578</v>
      </c>
    </row>
    <row r="1715" spans="1:39" x14ac:dyDescent="0.3">
      <c r="A1715" s="2">
        <v>1000656143</v>
      </c>
      <c r="B1715" s="2">
        <v>1000656143</v>
      </c>
      <c r="C1715" s="38">
        <v>2000788738</v>
      </c>
      <c r="D1715" s="43">
        <v>42782</v>
      </c>
      <c r="E1715" s="2" t="s">
        <v>99</v>
      </c>
      <c r="F1715" s="2" t="s">
        <v>84</v>
      </c>
      <c r="G1715" s="2" t="s">
        <v>83</v>
      </c>
      <c r="H1715" s="2" t="s">
        <v>82</v>
      </c>
      <c r="I1715" s="2" t="s">
        <v>98</v>
      </c>
      <c r="J1715" s="2" t="s">
        <v>76</v>
      </c>
      <c r="K1715" s="2" t="s">
        <v>102</v>
      </c>
      <c r="L1715" s="2" t="s">
        <v>104</v>
      </c>
      <c r="M1715" s="2">
        <v>19.8</v>
      </c>
      <c r="N1715" s="2">
        <v>2510</v>
      </c>
      <c r="O1715" s="2">
        <v>9</v>
      </c>
      <c r="P1715" s="2">
        <v>3</v>
      </c>
      <c r="Q1715" s="2">
        <v>1</v>
      </c>
      <c r="R1715" s="17">
        <v>553</v>
      </c>
      <c r="S1715" s="17">
        <v>327</v>
      </c>
      <c r="T1715" s="17">
        <v>160</v>
      </c>
      <c r="U1715" s="17">
        <v>97</v>
      </c>
      <c r="V1715" s="17">
        <v>73</v>
      </c>
      <c r="W1715" s="17">
        <v>63</v>
      </c>
      <c r="X1715" s="18">
        <v>7.8884462151394432</v>
      </c>
      <c r="Y1715" s="18">
        <v>156.19123505976097</v>
      </c>
      <c r="Z1715" s="19">
        <v>3.5856573705179283E-3</v>
      </c>
      <c r="AA1715" s="19">
        <v>7.0996015936254986E-2</v>
      </c>
      <c r="AB1715" s="18">
        <v>2.2000000000000002</v>
      </c>
      <c r="AC1715" s="18">
        <v>43.56</v>
      </c>
      <c r="AD1715" s="17">
        <v>0</v>
      </c>
      <c r="AE1715" s="55">
        <v>0</v>
      </c>
      <c r="AF1715" s="18">
        <v>0</v>
      </c>
      <c r="AG1715" s="20">
        <v>0</v>
      </c>
      <c r="AH1715" s="17">
        <v>136</v>
      </c>
      <c r="AI1715" s="18">
        <v>3.5804701627486439E-2</v>
      </c>
      <c r="AJ1715" s="18">
        <v>0.70893309222423151</v>
      </c>
      <c r="AK1715" s="18">
        <v>0.14558823529411766</v>
      </c>
      <c r="AL1715" s="59">
        <v>2.8826470588235296</v>
      </c>
      <c r="AM1715" s="7">
        <v>2.8826470588235296</v>
      </c>
    </row>
    <row r="1716" spans="1:39" x14ac:dyDescent="0.3">
      <c r="A1716" s="2">
        <v>1000446636</v>
      </c>
      <c r="B1716" s="2">
        <v>1000446636</v>
      </c>
      <c r="C1716" s="38">
        <v>2000788832</v>
      </c>
      <c r="D1716" s="43">
        <v>42782</v>
      </c>
      <c r="E1716" s="2" t="s">
        <v>106</v>
      </c>
      <c r="F1716" s="2" t="s">
        <v>79</v>
      </c>
      <c r="G1716" s="2" t="s">
        <v>7</v>
      </c>
      <c r="H1716" s="2" t="s">
        <v>78</v>
      </c>
      <c r="I1716" s="2" t="s">
        <v>107</v>
      </c>
      <c r="J1716" s="2" t="s">
        <v>76</v>
      </c>
      <c r="K1716" s="2" t="s">
        <v>102</v>
      </c>
      <c r="L1716" s="2" t="s">
        <v>104</v>
      </c>
      <c r="M1716" s="2">
        <v>169.55</v>
      </c>
      <c r="N1716" s="2">
        <v>8254</v>
      </c>
      <c r="O1716" s="2">
        <v>122</v>
      </c>
      <c r="P1716" s="2">
        <v>8</v>
      </c>
      <c r="Q1716" s="2">
        <v>4</v>
      </c>
      <c r="R1716" s="17">
        <v>1407</v>
      </c>
      <c r="S1716" s="17">
        <v>792</v>
      </c>
      <c r="T1716" s="17">
        <v>471</v>
      </c>
      <c r="U1716" s="17">
        <v>284</v>
      </c>
      <c r="V1716" s="17">
        <v>215</v>
      </c>
      <c r="W1716" s="17">
        <v>187</v>
      </c>
      <c r="X1716" s="18">
        <v>20.541555609401506</v>
      </c>
      <c r="Y1716" s="18">
        <v>3482.8207535740257</v>
      </c>
      <c r="Z1716" s="19">
        <v>1.4780712381875455E-2</v>
      </c>
      <c r="AA1716" s="19">
        <v>2.5060697843469835</v>
      </c>
      <c r="AB1716" s="18">
        <v>1.3897540983606558</v>
      </c>
      <c r="AC1716" s="18">
        <v>235.6328073770492</v>
      </c>
      <c r="AD1716" s="17">
        <v>21</v>
      </c>
      <c r="AE1716" s="55">
        <v>3612</v>
      </c>
      <c r="AF1716" s="18">
        <v>21.303450309643171</v>
      </c>
      <c r="AG1716" s="20">
        <v>3612</v>
      </c>
      <c r="AH1716" s="17">
        <v>402</v>
      </c>
      <c r="AI1716" s="18">
        <v>0.12050461975835111</v>
      </c>
      <c r="AJ1716" s="18">
        <v>20.431558280028433</v>
      </c>
      <c r="AK1716" s="18">
        <v>0.42176616915422888</v>
      </c>
      <c r="AL1716" s="59">
        <v>71.510453980099513</v>
      </c>
      <c r="AM1716" s="7">
        <v>71.510453980099513</v>
      </c>
    </row>
    <row r="1717" spans="1:39" x14ac:dyDescent="0.3">
      <c r="A1717" s="2">
        <v>1000247260</v>
      </c>
      <c r="B1717" s="2">
        <v>1000247260</v>
      </c>
      <c r="C1717" s="38">
        <v>2000788868</v>
      </c>
      <c r="D1717" s="43">
        <v>42782</v>
      </c>
      <c r="E1717" s="2" t="s">
        <v>106</v>
      </c>
      <c r="F1717" s="2" t="s">
        <v>96</v>
      </c>
      <c r="G1717" s="2" t="s">
        <v>95</v>
      </c>
      <c r="H1717" s="2" t="s">
        <v>78</v>
      </c>
      <c r="I1717" s="2" t="s">
        <v>107</v>
      </c>
      <c r="J1717" s="2" t="s">
        <v>76</v>
      </c>
      <c r="K1717" s="2" t="s">
        <v>102</v>
      </c>
      <c r="L1717" s="2" t="s">
        <v>104</v>
      </c>
      <c r="M1717" s="2">
        <v>337.08</v>
      </c>
      <c r="N1717" s="2">
        <v>20771</v>
      </c>
      <c r="O1717" s="2">
        <v>310</v>
      </c>
      <c r="P1717" s="2">
        <v>21</v>
      </c>
      <c r="Q1717" s="2">
        <v>11</v>
      </c>
      <c r="R1717" s="17">
        <v>6229</v>
      </c>
      <c r="S1717" s="17">
        <v>2654</v>
      </c>
      <c r="T1717" s="17">
        <v>1117</v>
      </c>
      <c r="U1717" s="17">
        <v>789</v>
      </c>
      <c r="V1717" s="17">
        <v>672</v>
      </c>
      <c r="W1717" s="17">
        <v>580</v>
      </c>
      <c r="X1717" s="18">
        <v>16.228395358913872</v>
      </c>
      <c r="Y1717" s="18">
        <v>5470.2675075826874</v>
      </c>
      <c r="Z1717" s="19">
        <v>1.4924654566462857E-2</v>
      </c>
      <c r="AA1717" s="19">
        <v>5.0308025612632994</v>
      </c>
      <c r="AB1717" s="18">
        <v>1.0873548387096774</v>
      </c>
      <c r="AC1717" s="18">
        <v>366.52556903225803</v>
      </c>
      <c r="AD1717" s="17">
        <v>29</v>
      </c>
      <c r="AE1717" s="55">
        <v>1479</v>
      </c>
      <c r="AF1717" s="18">
        <v>4.3876824492702031</v>
      </c>
      <c r="AG1717" s="20">
        <v>1479</v>
      </c>
      <c r="AH1717" s="17">
        <v>1252</v>
      </c>
      <c r="AI1717" s="18">
        <v>5.4114625140471981E-2</v>
      </c>
      <c r="AJ1717" s="18">
        <v>18.240957842350294</v>
      </c>
      <c r="AK1717" s="18">
        <v>0.26923322683706069</v>
      </c>
      <c r="AL1717" s="59">
        <v>90.753136102236411</v>
      </c>
      <c r="AM1717" s="7">
        <v>90.753136102236411</v>
      </c>
    </row>
    <row r="1718" spans="1:39" x14ac:dyDescent="0.3">
      <c r="A1718" s="2">
        <v>1000711320</v>
      </c>
      <c r="B1718" s="2">
        <v>1000711320</v>
      </c>
      <c r="C1718" s="38">
        <v>2000789148</v>
      </c>
      <c r="D1718" s="43">
        <v>42782</v>
      </c>
      <c r="E1718" s="2" t="s">
        <v>106</v>
      </c>
      <c r="F1718" s="2" t="s">
        <v>94</v>
      </c>
      <c r="G1718" s="2" t="s">
        <v>93</v>
      </c>
      <c r="H1718" s="2" t="s">
        <v>78</v>
      </c>
      <c r="I1718" s="2" t="s">
        <v>107</v>
      </c>
      <c r="J1718" s="2" t="s">
        <v>76</v>
      </c>
      <c r="K1718" s="2" t="s">
        <v>102</v>
      </c>
      <c r="L1718" s="2" t="s">
        <v>104</v>
      </c>
      <c r="M1718" s="2">
        <v>720.09</v>
      </c>
      <c r="N1718" s="2">
        <v>53030</v>
      </c>
      <c r="O1718" s="2">
        <v>630</v>
      </c>
      <c r="P1718" s="2">
        <v>52</v>
      </c>
      <c r="Q1718" s="2">
        <v>29</v>
      </c>
      <c r="R1718" s="17">
        <v>9217</v>
      </c>
      <c r="S1718" s="17">
        <v>3862</v>
      </c>
      <c r="T1718" s="17">
        <v>1854</v>
      </c>
      <c r="U1718" s="17">
        <v>1463</v>
      </c>
      <c r="V1718" s="17">
        <v>1204</v>
      </c>
      <c r="W1718" s="17">
        <v>1076</v>
      </c>
      <c r="X1718" s="18">
        <v>13.578917593814824</v>
      </c>
      <c r="Y1718" s="18">
        <v>9778.042770130116</v>
      </c>
      <c r="Z1718" s="19">
        <v>1.1880067886102207E-2</v>
      </c>
      <c r="AA1718" s="19">
        <v>8.5547180841033388</v>
      </c>
      <c r="AB1718" s="18">
        <v>1.143</v>
      </c>
      <c r="AC1718" s="18">
        <v>823.06287000000009</v>
      </c>
      <c r="AD1718" s="17">
        <v>67</v>
      </c>
      <c r="AE1718" s="55">
        <v>6432</v>
      </c>
      <c r="AF1718" s="18">
        <v>8.9322168062325531</v>
      </c>
      <c r="AG1718" s="20">
        <v>6431.9999999999991</v>
      </c>
      <c r="AH1718" s="17">
        <v>2280</v>
      </c>
      <c r="AI1718" s="18">
        <v>7.812628838016708E-2</v>
      </c>
      <c r="AJ1718" s="18">
        <v>56.257958999674514</v>
      </c>
      <c r="AK1718" s="18">
        <v>0.31582894736842104</v>
      </c>
      <c r="AL1718" s="59">
        <v>227.42526671052633</v>
      </c>
      <c r="AM1718" s="7">
        <v>227.42526671052633</v>
      </c>
    </row>
    <row r="1719" spans="1:39" x14ac:dyDescent="0.3">
      <c r="A1719" s="2">
        <v>1000599917</v>
      </c>
      <c r="B1719" s="2">
        <v>1000599917</v>
      </c>
      <c r="C1719" s="38">
        <v>2000789152</v>
      </c>
      <c r="D1719" s="43">
        <v>42782</v>
      </c>
      <c r="E1719" s="2" t="s">
        <v>106</v>
      </c>
      <c r="F1719" s="2" t="s">
        <v>92</v>
      </c>
      <c r="G1719" s="2" t="s">
        <v>83</v>
      </c>
      <c r="H1719" s="2" t="s">
        <v>90</v>
      </c>
      <c r="I1719" s="2" t="s">
        <v>107</v>
      </c>
      <c r="J1719" s="2" t="s">
        <v>76</v>
      </c>
      <c r="K1719" s="2" t="s">
        <v>102</v>
      </c>
      <c r="L1719" s="2" t="s">
        <v>104</v>
      </c>
      <c r="M1719" s="2">
        <v>317.75</v>
      </c>
      <c r="N1719" s="2">
        <v>25993</v>
      </c>
      <c r="O1719" s="2">
        <v>245</v>
      </c>
      <c r="P1719" s="2">
        <v>31</v>
      </c>
      <c r="Q1719" s="2">
        <v>12</v>
      </c>
      <c r="R1719" s="17">
        <v>5635</v>
      </c>
      <c r="S1719" s="17">
        <v>2699</v>
      </c>
      <c r="T1719" s="17">
        <v>1403</v>
      </c>
      <c r="U1719" s="17">
        <v>894</v>
      </c>
      <c r="V1719" s="17">
        <v>713</v>
      </c>
      <c r="W1719" s="17">
        <v>667</v>
      </c>
      <c r="X1719" s="18">
        <v>12.224445042896164</v>
      </c>
      <c r="Y1719" s="18">
        <v>3884.317412380256</v>
      </c>
      <c r="Z1719" s="19">
        <v>9.425614588543069E-3</v>
      </c>
      <c r="AA1719" s="19">
        <v>2.9949890355095601</v>
      </c>
      <c r="AB1719" s="18">
        <v>1.296938775510204</v>
      </c>
      <c r="AC1719" s="18">
        <v>412.1022959183673</v>
      </c>
      <c r="AD1719" s="17">
        <v>19</v>
      </c>
      <c r="AE1719" s="55">
        <v>1976</v>
      </c>
      <c r="AF1719" s="18">
        <v>6.2187254130605822</v>
      </c>
      <c r="AG1719" s="20">
        <v>1976</v>
      </c>
      <c r="AH1719" s="17">
        <v>1380</v>
      </c>
      <c r="AI1719" s="18">
        <v>5.6388642413487136E-2</v>
      </c>
      <c r="AJ1719" s="18">
        <v>17.917491126885537</v>
      </c>
      <c r="AK1719" s="18">
        <v>0.23025362318840581</v>
      </c>
      <c r="AL1719" s="59">
        <v>73.163088768115941</v>
      </c>
      <c r="AM1719" s="7">
        <v>73.163088768115941</v>
      </c>
    </row>
    <row r="1720" spans="1:39" x14ac:dyDescent="0.3">
      <c r="A1720" s="2">
        <v>1000457543</v>
      </c>
      <c r="B1720" s="2">
        <v>1000457543</v>
      </c>
      <c r="C1720" s="38">
        <v>2000789638</v>
      </c>
      <c r="D1720" s="43">
        <v>42782</v>
      </c>
      <c r="E1720" s="2" t="s">
        <v>106</v>
      </c>
      <c r="F1720" s="2" t="s">
        <v>91</v>
      </c>
      <c r="G1720" s="2" t="s">
        <v>83</v>
      </c>
      <c r="H1720" s="2" t="s">
        <v>90</v>
      </c>
      <c r="I1720" s="2" t="s">
        <v>107</v>
      </c>
      <c r="J1720" s="2" t="s">
        <v>76</v>
      </c>
      <c r="K1720" s="2" t="s">
        <v>102</v>
      </c>
      <c r="L1720" s="2" t="s">
        <v>104</v>
      </c>
      <c r="M1720" s="2">
        <v>182.65</v>
      </c>
      <c r="N1720" s="2">
        <v>16133</v>
      </c>
      <c r="O1720" s="2">
        <v>153</v>
      </c>
      <c r="P1720" s="2">
        <v>15</v>
      </c>
      <c r="Q1720" s="2">
        <v>10</v>
      </c>
      <c r="R1720" s="17">
        <v>4454</v>
      </c>
      <c r="S1720" s="17">
        <v>2187</v>
      </c>
      <c r="T1720" s="17">
        <v>971</v>
      </c>
      <c r="U1720" s="17">
        <v>596</v>
      </c>
      <c r="V1720" s="17">
        <v>510</v>
      </c>
      <c r="W1720" s="17">
        <v>461</v>
      </c>
      <c r="X1720" s="18">
        <v>11.321514907332798</v>
      </c>
      <c r="Y1720" s="18">
        <v>2067.8746978243357</v>
      </c>
      <c r="Z1720" s="19">
        <v>9.4836670179135937E-3</v>
      </c>
      <c r="AA1720" s="19">
        <v>1.7321917808219178</v>
      </c>
      <c r="AB1720" s="18">
        <v>1.1937908496732026</v>
      </c>
      <c r="AC1720" s="18">
        <v>218.04589869281045</v>
      </c>
      <c r="AD1720" s="17">
        <v>11</v>
      </c>
      <c r="AE1720" s="55">
        <v>792</v>
      </c>
      <c r="AF1720" s="18">
        <v>4.3361620585819871</v>
      </c>
      <c r="AG1720" s="20">
        <v>792</v>
      </c>
      <c r="AH1720" s="17">
        <v>971</v>
      </c>
      <c r="AI1720" s="18">
        <v>4.100808262236192E-2</v>
      </c>
      <c r="AJ1720" s="18">
        <v>7.4901262909744046</v>
      </c>
      <c r="AK1720" s="18">
        <v>0.18810504634397529</v>
      </c>
      <c r="AL1720" s="59">
        <v>34.357386714727085</v>
      </c>
      <c r="AM1720" s="7">
        <v>34.357386714727085</v>
      </c>
    </row>
    <row r="1721" spans="1:39" x14ac:dyDescent="0.3">
      <c r="A1721" s="2">
        <v>1000994150</v>
      </c>
      <c r="B1721" s="2">
        <v>1000994150</v>
      </c>
      <c r="C1721" s="38">
        <v>2000790042</v>
      </c>
      <c r="D1721" s="43">
        <v>42782</v>
      </c>
      <c r="E1721" s="2" t="s">
        <v>106</v>
      </c>
      <c r="F1721" s="2" t="s">
        <v>89</v>
      </c>
      <c r="G1721" s="2" t="s">
        <v>83</v>
      </c>
      <c r="H1721" s="2" t="s">
        <v>87</v>
      </c>
      <c r="I1721" s="2" t="s">
        <v>107</v>
      </c>
      <c r="J1721" s="2" t="s">
        <v>76</v>
      </c>
      <c r="K1721" s="2" t="s">
        <v>102</v>
      </c>
      <c r="L1721" s="2" t="s">
        <v>104</v>
      </c>
      <c r="M1721" s="2">
        <v>208.08</v>
      </c>
      <c r="N1721" s="2">
        <v>20777</v>
      </c>
      <c r="O1721" s="2">
        <v>176</v>
      </c>
      <c r="P1721" s="2">
        <v>18</v>
      </c>
      <c r="Q1721" s="2">
        <v>11</v>
      </c>
      <c r="R1721" s="17">
        <v>4623</v>
      </c>
      <c r="S1721" s="17">
        <v>2607</v>
      </c>
      <c r="T1721" s="17">
        <v>1311</v>
      </c>
      <c r="U1721" s="17">
        <v>788</v>
      </c>
      <c r="V1721" s="17">
        <v>611</v>
      </c>
      <c r="W1721" s="17">
        <v>562</v>
      </c>
      <c r="X1721" s="18">
        <v>10.014920344611831</v>
      </c>
      <c r="Y1721" s="18">
        <v>2083.90462530683</v>
      </c>
      <c r="Z1721" s="19">
        <v>8.4709053280069314E-3</v>
      </c>
      <c r="AA1721" s="19">
        <v>1.7626259806516824</v>
      </c>
      <c r="AB1721" s="18">
        <v>1.1822727272727274</v>
      </c>
      <c r="AC1721" s="18">
        <v>246.00730909090913</v>
      </c>
      <c r="AD1721" s="17">
        <v>10</v>
      </c>
      <c r="AE1721" s="55">
        <v>590</v>
      </c>
      <c r="AF1721" s="18">
        <v>2.8354479046520566</v>
      </c>
      <c r="AG1721" s="20">
        <v>590</v>
      </c>
      <c r="AH1721" s="17">
        <v>1173</v>
      </c>
      <c r="AI1721" s="18">
        <v>4.5009733939000651E-2</v>
      </c>
      <c r="AJ1721" s="18">
        <v>9.3656254380272568</v>
      </c>
      <c r="AK1721" s="18">
        <v>0.1773913043478261</v>
      </c>
      <c r="AL1721" s="59">
        <v>36.91158260869566</v>
      </c>
      <c r="AM1721" s="7">
        <v>36.91158260869566</v>
      </c>
    </row>
    <row r="1722" spans="1:39" x14ac:dyDescent="0.3">
      <c r="A1722" s="2">
        <v>1000598982</v>
      </c>
      <c r="B1722" s="2">
        <v>1000598982</v>
      </c>
      <c r="C1722" s="38">
        <v>2000790096</v>
      </c>
      <c r="D1722" s="43">
        <v>42782</v>
      </c>
      <c r="E1722" s="2" t="s">
        <v>106</v>
      </c>
      <c r="F1722" s="2" t="s">
        <v>88</v>
      </c>
      <c r="G1722" s="2" t="s">
        <v>83</v>
      </c>
      <c r="H1722" s="2" t="s">
        <v>87</v>
      </c>
      <c r="I1722" s="2" t="s">
        <v>107</v>
      </c>
      <c r="J1722" s="2" t="s">
        <v>76</v>
      </c>
      <c r="K1722" s="2" t="s">
        <v>102</v>
      </c>
      <c r="L1722" s="2" t="s">
        <v>104</v>
      </c>
      <c r="M1722" s="2">
        <v>150.28</v>
      </c>
      <c r="N1722" s="2">
        <v>15006</v>
      </c>
      <c r="O1722" s="2">
        <v>160</v>
      </c>
      <c r="P1722" s="2">
        <v>13</v>
      </c>
      <c r="Q1722" s="2">
        <v>9</v>
      </c>
      <c r="R1722" s="17">
        <v>2453</v>
      </c>
      <c r="S1722" s="17">
        <v>1364</v>
      </c>
      <c r="T1722" s="17">
        <v>633</v>
      </c>
      <c r="U1722" s="17">
        <v>485</v>
      </c>
      <c r="V1722" s="17">
        <v>384</v>
      </c>
      <c r="W1722" s="17">
        <v>349</v>
      </c>
      <c r="X1722" s="18">
        <v>10.014660802345729</v>
      </c>
      <c r="Y1722" s="18">
        <v>1505.0032253765162</v>
      </c>
      <c r="Z1722" s="19">
        <v>1.0662401705984273E-2</v>
      </c>
      <c r="AA1722" s="19">
        <v>1.6023457283753166</v>
      </c>
      <c r="AB1722" s="18">
        <v>0.93925000000000003</v>
      </c>
      <c r="AC1722" s="18">
        <v>141.15049000000002</v>
      </c>
      <c r="AD1722" s="17">
        <v>10</v>
      </c>
      <c r="AE1722" s="55">
        <v>550</v>
      </c>
      <c r="AF1722" s="18">
        <v>3.6598349747138674</v>
      </c>
      <c r="AG1722" s="20">
        <v>550</v>
      </c>
      <c r="AH1722" s="17">
        <v>733</v>
      </c>
      <c r="AI1722" s="18">
        <v>6.1263758662861802E-2</v>
      </c>
      <c r="AJ1722" s="18">
        <v>9.2067176518548717</v>
      </c>
      <c r="AK1722" s="18">
        <v>0.20502046384720327</v>
      </c>
      <c r="AL1722" s="59">
        <v>30.810475306957706</v>
      </c>
      <c r="AM1722" s="7">
        <v>30.810475306957706</v>
      </c>
    </row>
    <row r="1723" spans="1:39" x14ac:dyDescent="0.3">
      <c r="A1723" s="2">
        <v>1000906306</v>
      </c>
      <c r="B1723" s="2">
        <v>1000906306</v>
      </c>
      <c r="C1723" s="38">
        <v>2000790342</v>
      </c>
      <c r="D1723" s="43">
        <v>42782</v>
      </c>
      <c r="E1723" s="2" t="s">
        <v>106</v>
      </c>
      <c r="F1723" s="2" t="s">
        <v>79</v>
      </c>
      <c r="G1723" s="2" t="s">
        <v>7</v>
      </c>
      <c r="H1723" s="2" t="s">
        <v>78</v>
      </c>
      <c r="I1723" s="2" t="s">
        <v>105</v>
      </c>
      <c r="J1723" s="2" t="s">
        <v>76</v>
      </c>
      <c r="K1723" s="2" t="s">
        <v>102</v>
      </c>
      <c r="L1723" s="2" t="s">
        <v>104</v>
      </c>
      <c r="M1723" s="2">
        <v>155.96</v>
      </c>
      <c r="N1723" s="2">
        <v>7763</v>
      </c>
      <c r="O1723" s="2">
        <v>125</v>
      </c>
      <c r="P1723" s="2">
        <v>7</v>
      </c>
      <c r="Q1723" s="2">
        <v>4</v>
      </c>
      <c r="R1723" s="17">
        <v>2209</v>
      </c>
      <c r="S1723" s="17">
        <v>1314</v>
      </c>
      <c r="T1723" s="17">
        <v>723</v>
      </c>
      <c r="U1723" s="17">
        <v>474</v>
      </c>
      <c r="V1723" s="17">
        <v>337</v>
      </c>
      <c r="W1723" s="17">
        <v>314</v>
      </c>
      <c r="X1723" s="18">
        <v>20.090171325518487</v>
      </c>
      <c r="Y1723" s="18">
        <v>3133.2631199278635</v>
      </c>
      <c r="Z1723" s="19">
        <v>1.6102022414015201E-2</v>
      </c>
      <c r="AA1723" s="19">
        <v>2.5112714156898108</v>
      </c>
      <c r="AB1723" s="18">
        <v>1.2476800000000001</v>
      </c>
      <c r="AC1723" s="18">
        <v>194.58817280000002</v>
      </c>
      <c r="AD1723" s="17">
        <v>13</v>
      </c>
      <c r="AE1723" s="55">
        <v>533</v>
      </c>
      <c r="AF1723" s="18">
        <v>3.4175429597332649</v>
      </c>
      <c r="AG1723" s="20">
        <v>533</v>
      </c>
      <c r="AH1723" s="17">
        <v>651</v>
      </c>
      <c r="AI1723" s="18">
        <v>7.0602082390221824E-2</v>
      </c>
      <c r="AJ1723" s="18">
        <v>11.011100769578997</v>
      </c>
      <c r="AK1723" s="18">
        <v>0.2395698924731183</v>
      </c>
      <c r="AL1723" s="59">
        <v>37.363320430107535</v>
      </c>
      <c r="AM1723" s="7">
        <v>37.363320430107535</v>
      </c>
    </row>
    <row r="1724" spans="1:39" x14ac:dyDescent="0.3">
      <c r="A1724" s="2">
        <v>1000170763</v>
      </c>
      <c r="B1724" s="2">
        <v>1000170763</v>
      </c>
      <c r="C1724" s="38">
        <v>2000790390</v>
      </c>
      <c r="D1724" s="43">
        <v>42782</v>
      </c>
      <c r="E1724" s="2" t="s">
        <v>106</v>
      </c>
      <c r="F1724" s="2" t="s">
        <v>96</v>
      </c>
      <c r="G1724" s="2" t="s">
        <v>95</v>
      </c>
      <c r="H1724" s="2" t="s">
        <v>78</v>
      </c>
      <c r="I1724" s="2" t="s">
        <v>105</v>
      </c>
      <c r="J1724" s="2" t="s">
        <v>76</v>
      </c>
      <c r="K1724" s="2" t="s">
        <v>102</v>
      </c>
      <c r="L1724" s="2" t="s">
        <v>104</v>
      </c>
      <c r="M1724" s="2">
        <v>282.41000000000003</v>
      </c>
      <c r="N1724" s="2">
        <v>16944</v>
      </c>
      <c r="O1724" s="2">
        <v>250</v>
      </c>
      <c r="P1724" s="2">
        <v>15</v>
      </c>
      <c r="Q1724" s="2">
        <v>7</v>
      </c>
      <c r="R1724" s="17">
        <v>3214</v>
      </c>
      <c r="S1724" s="17">
        <v>1501</v>
      </c>
      <c r="T1724" s="17">
        <v>656</v>
      </c>
      <c r="U1724" s="17">
        <v>459</v>
      </c>
      <c r="V1724" s="17">
        <v>401</v>
      </c>
      <c r="W1724" s="17">
        <v>352</v>
      </c>
      <c r="X1724" s="18">
        <v>16.667256846081209</v>
      </c>
      <c r="Y1724" s="18">
        <v>4707.0000059017948</v>
      </c>
      <c r="Z1724" s="19">
        <v>1.4754485363550519E-2</v>
      </c>
      <c r="AA1724" s="19">
        <v>4.1668142115203022</v>
      </c>
      <c r="AB1724" s="18">
        <v>1.1296400000000002</v>
      </c>
      <c r="AC1724" s="18">
        <v>319.0216324000001</v>
      </c>
      <c r="AD1724" s="17">
        <v>24</v>
      </c>
      <c r="AE1724" s="55">
        <v>2688</v>
      </c>
      <c r="AF1724" s="18">
        <v>9.5180765553627698</v>
      </c>
      <c r="AG1724" s="20">
        <v>2688</v>
      </c>
      <c r="AH1724" s="17">
        <v>753</v>
      </c>
      <c r="AI1724" s="18">
        <v>8.7868699439950224E-2</v>
      </c>
      <c r="AJ1724" s="18">
        <v>24.814999408836346</v>
      </c>
      <c r="AK1724" s="18">
        <v>0.37504648074369196</v>
      </c>
      <c r="AL1724" s="59">
        <v>105.91687662682605</v>
      </c>
      <c r="AM1724" s="7">
        <v>105.91687662682605</v>
      </c>
    </row>
    <row r="1725" spans="1:39" x14ac:dyDescent="0.3">
      <c r="A1725" s="2">
        <v>1000683995</v>
      </c>
      <c r="B1725" s="2">
        <v>1000683995</v>
      </c>
      <c r="C1725" s="38">
        <v>2000790742</v>
      </c>
      <c r="D1725" s="43">
        <v>42782</v>
      </c>
      <c r="E1725" s="2" t="s">
        <v>106</v>
      </c>
      <c r="F1725" s="2" t="s">
        <v>94</v>
      </c>
      <c r="G1725" s="2" t="s">
        <v>93</v>
      </c>
      <c r="H1725" s="2" t="s">
        <v>78</v>
      </c>
      <c r="I1725" s="2" t="s">
        <v>105</v>
      </c>
      <c r="J1725" s="2" t="s">
        <v>76</v>
      </c>
      <c r="K1725" s="2" t="s">
        <v>102</v>
      </c>
      <c r="L1725" s="2" t="s">
        <v>104</v>
      </c>
      <c r="M1725" s="2">
        <v>543.65</v>
      </c>
      <c r="N1725" s="2">
        <v>42569</v>
      </c>
      <c r="O1725" s="2">
        <v>453</v>
      </c>
      <c r="P1725" s="2">
        <v>36</v>
      </c>
      <c r="Q1725" s="2">
        <v>17</v>
      </c>
      <c r="R1725" s="17">
        <v>12528</v>
      </c>
      <c r="S1725" s="17">
        <v>5187</v>
      </c>
      <c r="T1725" s="17">
        <v>2443</v>
      </c>
      <c r="U1725" s="17">
        <v>1554</v>
      </c>
      <c r="V1725" s="17">
        <v>1187</v>
      </c>
      <c r="W1725" s="17">
        <v>1084</v>
      </c>
      <c r="X1725" s="18">
        <v>12.771030562146162</v>
      </c>
      <c r="Y1725" s="18">
        <v>6942.970765110761</v>
      </c>
      <c r="Z1725" s="19">
        <v>1.0641546665413799E-2</v>
      </c>
      <c r="AA1725" s="19">
        <v>5.7852768446522118</v>
      </c>
      <c r="AB1725" s="18">
        <v>1.2001103752759381</v>
      </c>
      <c r="AC1725" s="18">
        <v>652.44000551876377</v>
      </c>
      <c r="AD1725" s="17">
        <v>39</v>
      </c>
      <c r="AE1725" s="55">
        <v>2496</v>
      </c>
      <c r="AF1725" s="18">
        <v>4.5911891842177877</v>
      </c>
      <c r="AG1725" s="20">
        <v>2496</v>
      </c>
      <c r="AH1725" s="17">
        <v>2271</v>
      </c>
      <c r="AI1725" s="18">
        <v>4.3394795657726692E-2</v>
      </c>
      <c r="AJ1725" s="18">
        <v>23.591580659323114</v>
      </c>
      <c r="AK1725" s="18">
        <v>0.23938793483047116</v>
      </c>
      <c r="AL1725" s="59">
        <v>130.14325077058564</v>
      </c>
      <c r="AM1725" s="7">
        <v>130.14325077058564</v>
      </c>
    </row>
    <row r="1726" spans="1:39" x14ac:dyDescent="0.3">
      <c r="A1726" s="2">
        <v>1000866259</v>
      </c>
      <c r="B1726" s="2">
        <v>1000866259</v>
      </c>
      <c r="C1726" s="38">
        <v>2000790812</v>
      </c>
      <c r="D1726" s="43">
        <v>42782</v>
      </c>
      <c r="E1726" s="2" t="s">
        <v>106</v>
      </c>
      <c r="F1726" s="2" t="s">
        <v>92</v>
      </c>
      <c r="G1726" s="2" t="s">
        <v>83</v>
      </c>
      <c r="H1726" s="2" t="s">
        <v>90</v>
      </c>
      <c r="I1726" s="2" t="s">
        <v>105</v>
      </c>
      <c r="J1726" s="2" t="s">
        <v>76</v>
      </c>
      <c r="K1726" s="2" t="s">
        <v>102</v>
      </c>
      <c r="L1726" s="2" t="s">
        <v>104</v>
      </c>
      <c r="M1726" s="2">
        <v>363.48</v>
      </c>
      <c r="N1726" s="2">
        <v>34262</v>
      </c>
      <c r="O1726" s="2">
        <v>309</v>
      </c>
      <c r="P1726" s="2">
        <v>39</v>
      </c>
      <c r="Q1726" s="2">
        <v>14</v>
      </c>
      <c r="R1726" s="17">
        <v>7418</v>
      </c>
      <c r="S1726" s="17">
        <v>3909</v>
      </c>
      <c r="T1726" s="17">
        <v>2150</v>
      </c>
      <c r="U1726" s="17">
        <v>1324</v>
      </c>
      <c r="V1726" s="17">
        <v>1051</v>
      </c>
      <c r="W1726" s="17">
        <v>895</v>
      </c>
      <c r="X1726" s="18">
        <v>10.60883777946413</v>
      </c>
      <c r="Y1726" s="18">
        <v>3856.1003560796221</v>
      </c>
      <c r="Z1726" s="19">
        <v>9.0187379604226257E-3</v>
      </c>
      <c r="AA1726" s="19">
        <v>3.2781308738544164</v>
      </c>
      <c r="AB1726" s="18">
        <v>1.1763106796116505</v>
      </c>
      <c r="AC1726" s="18">
        <v>427.56540582524275</v>
      </c>
      <c r="AD1726" s="17">
        <v>16</v>
      </c>
      <c r="AE1726" s="55">
        <v>1536</v>
      </c>
      <c r="AF1726" s="18">
        <v>4.2258171013535817</v>
      </c>
      <c r="AG1726" s="20">
        <v>1536</v>
      </c>
      <c r="AH1726" s="17">
        <v>1946</v>
      </c>
      <c r="AI1726" s="18">
        <v>4.8999730385548668E-2</v>
      </c>
      <c r="AJ1726" s="18">
        <v>17.81042200053923</v>
      </c>
      <c r="AK1726" s="18">
        <v>0.18678314491264134</v>
      </c>
      <c r="AL1726" s="59">
        <v>67.89193751284688</v>
      </c>
      <c r="AM1726" s="7">
        <v>67.89193751284688</v>
      </c>
    </row>
    <row r="1727" spans="1:39" x14ac:dyDescent="0.3">
      <c r="A1727" s="2">
        <v>1000344966</v>
      </c>
      <c r="B1727" s="2">
        <v>1000344966</v>
      </c>
      <c r="C1727" s="38">
        <v>2000791408</v>
      </c>
      <c r="D1727" s="43">
        <v>42782</v>
      </c>
      <c r="E1727" s="2" t="s">
        <v>106</v>
      </c>
      <c r="F1727" s="2" t="s">
        <v>91</v>
      </c>
      <c r="G1727" s="2" t="s">
        <v>83</v>
      </c>
      <c r="H1727" s="2" t="s">
        <v>90</v>
      </c>
      <c r="I1727" s="2" t="s">
        <v>105</v>
      </c>
      <c r="J1727" s="2" t="s">
        <v>76</v>
      </c>
      <c r="K1727" s="2" t="s">
        <v>102</v>
      </c>
      <c r="L1727" s="2" t="s">
        <v>104</v>
      </c>
      <c r="M1727" s="2">
        <v>101.34</v>
      </c>
      <c r="N1727" s="2">
        <v>9989</v>
      </c>
      <c r="O1727" s="2">
        <v>90</v>
      </c>
      <c r="P1727" s="2">
        <v>11</v>
      </c>
      <c r="Q1727" s="2">
        <v>4</v>
      </c>
      <c r="R1727" s="17">
        <v>1755</v>
      </c>
      <c r="S1727" s="17">
        <v>969</v>
      </c>
      <c r="T1727" s="17">
        <v>538</v>
      </c>
      <c r="U1727" s="17">
        <v>323</v>
      </c>
      <c r="V1727" s="17">
        <v>241</v>
      </c>
      <c r="W1727" s="17">
        <v>225</v>
      </c>
      <c r="X1727" s="18">
        <v>10.145159675643207</v>
      </c>
      <c r="Y1727" s="18">
        <v>1028.1104815296826</v>
      </c>
      <c r="Z1727" s="19">
        <v>9.0099109019921922E-3</v>
      </c>
      <c r="AA1727" s="19">
        <v>0.91306437080788883</v>
      </c>
      <c r="AB1727" s="18">
        <v>1.1260000000000001</v>
      </c>
      <c r="AC1727" s="18">
        <v>114.10884000000001</v>
      </c>
      <c r="AD1727" s="17">
        <v>5</v>
      </c>
      <c r="AE1727" s="55">
        <v>955</v>
      </c>
      <c r="AF1727" s="18">
        <v>9.4237221235445041</v>
      </c>
      <c r="AG1727" s="20">
        <v>955.00000000000011</v>
      </c>
      <c r="AH1727" s="17">
        <v>466</v>
      </c>
      <c r="AI1727" s="18">
        <v>5.7743589743589743E-2</v>
      </c>
      <c r="AJ1727" s="18">
        <v>5.8517353846153846</v>
      </c>
      <c r="AK1727" s="18">
        <v>0.21746781115879829</v>
      </c>
      <c r="AL1727" s="59">
        <v>22.038187982832621</v>
      </c>
      <c r="AM1727" s="7">
        <v>22.038187982832621</v>
      </c>
    </row>
    <row r="1728" spans="1:39" x14ac:dyDescent="0.3">
      <c r="A1728" s="2">
        <v>1000281028</v>
      </c>
      <c r="B1728" s="2">
        <v>1000281028</v>
      </c>
      <c r="C1728" s="38">
        <v>2000791564</v>
      </c>
      <c r="D1728" s="43">
        <v>42782</v>
      </c>
      <c r="E1728" s="2" t="s">
        <v>106</v>
      </c>
      <c r="F1728" s="2" t="s">
        <v>89</v>
      </c>
      <c r="G1728" s="2" t="s">
        <v>83</v>
      </c>
      <c r="H1728" s="2" t="s">
        <v>87</v>
      </c>
      <c r="I1728" s="2" t="s">
        <v>105</v>
      </c>
      <c r="J1728" s="2" t="s">
        <v>76</v>
      </c>
      <c r="K1728" s="2" t="s">
        <v>102</v>
      </c>
      <c r="L1728" s="2" t="s">
        <v>104</v>
      </c>
      <c r="M1728" s="2">
        <v>99.94</v>
      </c>
      <c r="N1728" s="2">
        <v>9204</v>
      </c>
      <c r="O1728" s="2">
        <v>87</v>
      </c>
      <c r="P1728" s="2">
        <v>9</v>
      </c>
      <c r="Q1728" s="2">
        <v>5</v>
      </c>
      <c r="R1728" s="17">
        <v>1522</v>
      </c>
      <c r="S1728" s="17">
        <v>753</v>
      </c>
      <c r="T1728" s="17">
        <v>367</v>
      </c>
      <c r="U1728" s="17">
        <v>257</v>
      </c>
      <c r="V1728" s="17">
        <v>222</v>
      </c>
      <c r="W1728" s="17">
        <v>206</v>
      </c>
      <c r="X1728" s="18">
        <v>10.858322468491961</v>
      </c>
      <c r="Y1728" s="18">
        <v>1085.1807475010867</v>
      </c>
      <c r="Z1728" s="19">
        <v>9.4524119947848768E-3</v>
      </c>
      <c r="AA1728" s="19">
        <v>0.94467405475880062</v>
      </c>
      <c r="AB1728" s="18">
        <v>1.148735632183908</v>
      </c>
      <c r="AC1728" s="18">
        <v>114.80463908045976</v>
      </c>
      <c r="AD1728" s="17">
        <v>4</v>
      </c>
      <c r="AE1728" s="55">
        <v>440</v>
      </c>
      <c r="AF1728" s="18">
        <v>4.4026415849509704</v>
      </c>
      <c r="AG1728" s="20">
        <v>439.99999999999994</v>
      </c>
      <c r="AH1728" s="17">
        <v>428</v>
      </c>
      <c r="AI1728" s="18">
        <v>6.5663600525624172E-2</v>
      </c>
      <c r="AJ1728" s="18">
        <v>6.5624202365308797</v>
      </c>
      <c r="AK1728" s="18">
        <v>0.23350467289719626</v>
      </c>
      <c r="AL1728" s="59">
        <v>23.336457009345793</v>
      </c>
      <c r="AM1728" s="7">
        <v>23.336457009345793</v>
      </c>
    </row>
    <row r="1729" spans="1:39" x14ac:dyDescent="0.3">
      <c r="A1729" s="2">
        <v>1000748558</v>
      </c>
      <c r="B1729" s="2">
        <v>1000748558</v>
      </c>
      <c r="C1729" s="38">
        <v>2000791656</v>
      </c>
      <c r="D1729" s="43">
        <v>42782</v>
      </c>
      <c r="E1729" s="2" t="s">
        <v>106</v>
      </c>
      <c r="F1729" s="2" t="s">
        <v>88</v>
      </c>
      <c r="G1729" s="2" t="s">
        <v>83</v>
      </c>
      <c r="H1729" s="2" t="s">
        <v>87</v>
      </c>
      <c r="I1729" s="2" t="s">
        <v>105</v>
      </c>
      <c r="J1729" s="2" t="s">
        <v>76</v>
      </c>
      <c r="K1729" s="2" t="s">
        <v>102</v>
      </c>
      <c r="L1729" s="2" t="s">
        <v>104</v>
      </c>
      <c r="M1729" s="2">
        <v>98.38</v>
      </c>
      <c r="N1729" s="2">
        <v>10050</v>
      </c>
      <c r="O1729" s="2">
        <v>98</v>
      </c>
      <c r="P1729" s="2">
        <v>9</v>
      </c>
      <c r="Q1729" s="2">
        <v>5</v>
      </c>
      <c r="R1729" s="17">
        <v>2229</v>
      </c>
      <c r="S1729" s="17">
        <v>1101</v>
      </c>
      <c r="T1729" s="17">
        <v>536</v>
      </c>
      <c r="U1729" s="17">
        <v>361</v>
      </c>
      <c r="V1729" s="17">
        <v>301</v>
      </c>
      <c r="W1729" s="17">
        <v>270</v>
      </c>
      <c r="X1729" s="18">
        <v>9.7890547263681587</v>
      </c>
      <c r="Y1729" s="18">
        <v>963.04720398009943</v>
      </c>
      <c r="Z1729" s="19">
        <v>9.7512437810945273E-3</v>
      </c>
      <c r="AA1729" s="19">
        <v>0.95932736318407952</v>
      </c>
      <c r="AB1729" s="18">
        <v>1.0038775510204081</v>
      </c>
      <c r="AC1729" s="18">
        <v>98.761473469387738</v>
      </c>
      <c r="AD1729" s="17">
        <v>7</v>
      </c>
      <c r="AE1729" s="55">
        <v>259</v>
      </c>
      <c r="AF1729" s="18">
        <v>2.6326489123805654</v>
      </c>
      <c r="AG1729" s="20">
        <v>259</v>
      </c>
      <c r="AH1729" s="17">
        <v>571</v>
      </c>
      <c r="AI1729" s="18">
        <v>4.4136384028712422E-2</v>
      </c>
      <c r="AJ1729" s="18">
        <v>4.3421374607447278</v>
      </c>
      <c r="AK1729" s="18">
        <v>0.17229422066549913</v>
      </c>
      <c r="AL1729" s="59">
        <v>16.950305429071804</v>
      </c>
      <c r="AM1729" s="7">
        <v>16.950305429071804</v>
      </c>
    </row>
    <row r="1730" spans="1:39" x14ac:dyDescent="0.3">
      <c r="A1730" s="2">
        <v>1000906124</v>
      </c>
      <c r="B1730" s="2">
        <v>1000906124</v>
      </c>
      <c r="C1730" s="38">
        <v>2000792176</v>
      </c>
      <c r="D1730" s="43">
        <v>42782</v>
      </c>
      <c r="E1730" s="2" t="s">
        <v>99</v>
      </c>
      <c r="F1730" s="2" t="s">
        <v>79</v>
      </c>
      <c r="G1730" s="2" t="s">
        <v>7</v>
      </c>
      <c r="H1730" s="2" t="s">
        <v>78</v>
      </c>
      <c r="I1730" s="2" t="s">
        <v>100</v>
      </c>
      <c r="J1730" s="2" t="s">
        <v>101</v>
      </c>
      <c r="K1730" s="2" t="s">
        <v>75</v>
      </c>
      <c r="L1730" s="2" t="s">
        <v>104</v>
      </c>
      <c r="M1730" s="2">
        <v>16.32</v>
      </c>
      <c r="N1730" s="2">
        <v>928</v>
      </c>
      <c r="O1730" s="2">
        <v>16</v>
      </c>
      <c r="P1730" s="2">
        <v>1</v>
      </c>
      <c r="Q1730" s="2">
        <v>0</v>
      </c>
      <c r="R1730" s="17"/>
      <c r="S1730" s="17"/>
      <c r="T1730" s="17"/>
      <c r="U1730" s="17"/>
      <c r="V1730" s="17"/>
      <c r="W1730" s="17"/>
      <c r="X1730" s="18">
        <v>17.586206896551726</v>
      </c>
      <c r="Y1730" s="18">
        <v>287.0068965517242</v>
      </c>
      <c r="Z1730" s="19">
        <v>1.7241379310344827E-2</v>
      </c>
      <c r="AA1730" s="19">
        <v>0.2813793103448276</v>
      </c>
      <c r="AB1730" s="18">
        <v>1.02</v>
      </c>
      <c r="AC1730" s="18">
        <v>16.6464</v>
      </c>
      <c r="AD1730" s="17">
        <v>1</v>
      </c>
      <c r="AE1730" s="55">
        <v>12</v>
      </c>
      <c r="AF1730" s="18">
        <v>0.73529411764705876</v>
      </c>
      <c r="AG1730" s="20">
        <v>12</v>
      </c>
      <c r="AH1730" s="17" t="s">
        <v>127</v>
      </c>
      <c r="AI1730" s="18" t="s">
        <v>128</v>
      </c>
      <c r="AJ1730" s="18" t="s">
        <v>128</v>
      </c>
      <c r="AK1730" s="18" t="s">
        <v>128</v>
      </c>
      <c r="AL1730" s="59" t="s">
        <v>128</v>
      </c>
      <c r="AM1730" s="7" t="s">
        <v>128</v>
      </c>
    </row>
    <row r="1731" spans="1:39" x14ac:dyDescent="0.3">
      <c r="A1731" s="2">
        <v>1000800186</v>
      </c>
      <c r="B1731" s="2">
        <v>1000800186</v>
      </c>
      <c r="C1731" s="38">
        <v>2000792268</v>
      </c>
      <c r="D1731" s="43">
        <v>42782</v>
      </c>
      <c r="E1731" s="2" t="s">
        <v>99</v>
      </c>
      <c r="F1731" s="2" t="s">
        <v>96</v>
      </c>
      <c r="G1731" s="2" t="s">
        <v>95</v>
      </c>
      <c r="H1731" s="2" t="s">
        <v>78</v>
      </c>
      <c r="I1731" s="2" t="s">
        <v>100</v>
      </c>
      <c r="J1731" s="2" t="s">
        <v>101</v>
      </c>
      <c r="K1731" s="2" t="s">
        <v>75</v>
      </c>
      <c r="L1731" s="2" t="s">
        <v>104</v>
      </c>
      <c r="M1731" s="2">
        <v>43.28</v>
      </c>
      <c r="N1731" s="2">
        <v>2722</v>
      </c>
      <c r="O1731" s="2">
        <v>37</v>
      </c>
      <c r="P1731" s="2">
        <v>3</v>
      </c>
      <c r="Q1731" s="2">
        <v>1</v>
      </c>
      <c r="R1731" s="17"/>
      <c r="S1731" s="17"/>
      <c r="T1731" s="17"/>
      <c r="U1731" s="17"/>
      <c r="V1731" s="17"/>
      <c r="W1731" s="17"/>
      <c r="X1731" s="18">
        <v>15.900073475385746</v>
      </c>
      <c r="Y1731" s="18">
        <v>688.15518001469513</v>
      </c>
      <c r="Z1731" s="19">
        <v>1.3592946362968405E-2</v>
      </c>
      <c r="AA1731" s="19">
        <v>0.58830271858927263</v>
      </c>
      <c r="AB1731" s="18">
        <v>1.1697297297297298</v>
      </c>
      <c r="AC1731" s="18">
        <v>50.625902702702703</v>
      </c>
      <c r="AD1731" s="17">
        <v>2</v>
      </c>
      <c r="AE1731" s="55">
        <v>62</v>
      </c>
      <c r="AF1731" s="18">
        <v>1.432532347504621</v>
      </c>
      <c r="AG1731" s="20">
        <v>62</v>
      </c>
      <c r="AH1731" s="17" t="s">
        <v>127</v>
      </c>
      <c r="AI1731" s="18" t="s">
        <v>128</v>
      </c>
      <c r="AJ1731" s="18" t="s">
        <v>128</v>
      </c>
      <c r="AK1731" s="18" t="s">
        <v>128</v>
      </c>
      <c r="AL1731" s="59" t="s">
        <v>128</v>
      </c>
      <c r="AM1731" s="7" t="s">
        <v>128</v>
      </c>
    </row>
    <row r="1732" spans="1:39" x14ac:dyDescent="0.3">
      <c r="A1732" s="2">
        <v>1000422332</v>
      </c>
      <c r="B1732" s="2">
        <v>1000422332</v>
      </c>
      <c r="C1732" s="38">
        <v>2000792818</v>
      </c>
      <c r="D1732" s="43">
        <v>42782</v>
      </c>
      <c r="E1732" s="2" t="s">
        <v>99</v>
      </c>
      <c r="F1732" s="2" t="s">
        <v>94</v>
      </c>
      <c r="G1732" s="2" t="s">
        <v>93</v>
      </c>
      <c r="H1732" s="2" t="s">
        <v>78</v>
      </c>
      <c r="I1732" s="2" t="s">
        <v>100</v>
      </c>
      <c r="J1732" s="2" t="s">
        <v>101</v>
      </c>
      <c r="K1732" s="2" t="s">
        <v>75</v>
      </c>
      <c r="L1732" s="2" t="s">
        <v>104</v>
      </c>
      <c r="M1732" s="2">
        <v>48.83</v>
      </c>
      <c r="N1732" s="2">
        <v>3832</v>
      </c>
      <c r="O1732" s="2">
        <v>41</v>
      </c>
      <c r="P1732" s="2">
        <v>4</v>
      </c>
      <c r="Q1732" s="2">
        <v>2</v>
      </c>
      <c r="R1732" s="17"/>
      <c r="S1732" s="17"/>
      <c r="T1732" s="17"/>
      <c r="U1732" s="17"/>
      <c r="V1732" s="17"/>
      <c r="W1732" s="17"/>
      <c r="X1732" s="18">
        <v>12.742693110647181</v>
      </c>
      <c r="Y1732" s="18">
        <v>622.22570459290182</v>
      </c>
      <c r="Z1732" s="19">
        <v>1.0699373695198329E-2</v>
      </c>
      <c r="AA1732" s="19">
        <v>0.52245041753653443</v>
      </c>
      <c r="AB1732" s="18">
        <v>1.1909756097560975</v>
      </c>
      <c r="AC1732" s="18">
        <v>58.155339024390237</v>
      </c>
      <c r="AD1732" s="17">
        <v>1</v>
      </c>
      <c r="AE1732" s="55">
        <v>99</v>
      </c>
      <c r="AF1732" s="18">
        <v>2.0274421462215853</v>
      </c>
      <c r="AG1732" s="20">
        <v>99</v>
      </c>
      <c r="AH1732" s="17" t="s">
        <v>127</v>
      </c>
      <c r="AI1732" s="18" t="s">
        <v>128</v>
      </c>
      <c r="AJ1732" s="18" t="s">
        <v>128</v>
      </c>
      <c r="AK1732" s="18" t="s">
        <v>128</v>
      </c>
      <c r="AL1732" s="59" t="s">
        <v>128</v>
      </c>
      <c r="AM1732" s="7" t="s">
        <v>128</v>
      </c>
    </row>
    <row r="1733" spans="1:39" x14ac:dyDescent="0.3">
      <c r="A1733" s="2">
        <v>1000984661</v>
      </c>
      <c r="B1733" s="2">
        <v>1000984661</v>
      </c>
      <c r="C1733" s="38">
        <v>2000792892</v>
      </c>
      <c r="D1733" s="43">
        <v>42782</v>
      </c>
      <c r="E1733" s="2" t="s">
        <v>99</v>
      </c>
      <c r="F1733" s="2" t="s">
        <v>92</v>
      </c>
      <c r="G1733" s="2" t="s">
        <v>83</v>
      </c>
      <c r="H1733" s="2" t="s">
        <v>90</v>
      </c>
      <c r="I1733" s="2" t="s">
        <v>100</v>
      </c>
      <c r="J1733" s="2" t="s">
        <v>101</v>
      </c>
      <c r="K1733" s="2" t="s">
        <v>75</v>
      </c>
      <c r="L1733" s="2" t="s">
        <v>104</v>
      </c>
      <c r="M1733" s="2">
        <v>31.01</v>
      </c>
      <c r="N1733" s="2">
        <v>2770</v>
      </c>
      <c r="O1733" s="2">
        <v>24</v>
      </c>
      <c r="P1733" s="2">
        <v>3</v>
      </c>
      <c r="Q1733" s="2">
        <v>1</v>
      </c>
      <c r="R1733" s="17"/>
      <c r="S1733" s="17"/>
      <c r="T1733" s="17"/>
      <c r="U1733" s="17"/>
      <c r="V1733" s="17"/>
      <c r="W1733" s="17"/>
      <c r="X1733" s="18">
        <v>11.19494584837545</v>
      </c>
      <c r="Y1733" s="18">
        <v>347.15527075812275</v>
      </c>
      <c r="Z1733" s="19">
        <v>8.6642599277978339E-3</v>
      </c>
      <c r="AA1733" s="19">
        <v>0.26867870036101082</v>
      </c>
      <c r="AB1733" s="18">
        <v>1.2920833333333335</v>
      </c>
      <c r="AC1733" s="18">
        <v>40.067504166666673</v>
      </c>
      <c r="AD1733" s="17">
        <v>1</v>
      </c>
      <c r="AE1733" s="55">
        <v>194</v>
      </c>
      <c r="AF1733" s="18">
        <v>6.2560464366333441</v>
      </c>
      <c r="AG1733" s="20">
        <v>194</v>
      </c>
      <c r="AH1733" s="17" t="s">
        <v>127</v>
      </c>
      <c r="AI1733" s="18" t="s">
        <v>128</v>
      </c>
      <c r="AJ1733" s="18" t="s">
        <v>128</v>
      </c>
      <c r="AK1733" s="18" t="s">
        <v>128</v>
      </c>
      <c r="AL1733" s="59" t="s">
        <v>128</v>
      </c>
      <c r="AM1733" s="7" t="s">
        <v>128</v>
      </c>
    </row>
    <row r="1734" spans="1:39" x14ac:dyDescent="0.3">
      <c r="A1734" s="2">
        <v>1000788479</v>
      </c>
      <c r="B1734" s="2">
        <v>1000788479</v>
      </c>
      <c r="C1734" s="38">
        <v>2000794054</v>
      </c>
      <c r="D1734" s="43">
        <v>42782</v>
      </c>
      <c r="E1734" s="2" t="s">
        <v>99</v>
      </c>
      <c r="F1734" s="2" t="s">
        <v>91</v>
      </c>
      <c r="G1734" s="2" t="s">
        <v>83</v>
      </c>
      <c r="H1734" s="2" t="s">
        <v>90</v>
      </c>
      <c r="I1734" s="2" t="s">
        <v>100</v>
      </c>
      <c r="J1734" s="2" t="s">
        <v>101</v>
      </c>
      <c r="K1734" s="2" t="s">
        <v>75</v>
      </c>
      <c r="L1734" s="2" t="s">
        <v>104</v>
      </c>
      <c r="M1734" s="2">
        <v>14.36</v>
      </c>
      <c r="N1734" s="2">
        <v>1385</v>
      </c>
      <c r="O1734" s="2">
        <v>13</v>
      </c>
      <c r="P1734" s="2">
        <v>1</v>
      </c>
      <c r="Q1734" s="2">
        <v>1</v>
      </c>
      <c r="R1734" s="17"/>
      <c r="S1734" s="17"/>
      <c r="T1734" s="17"/>
      <c r="U1734" s="17"/>
      <c r="V1734" s="17"/>
      <c r="W1734" s="17"/>
      <c r="X1734" s="18">
        <v>10.368231046931408</v>
      </c>
      <c r="Y1734" s="18">
        <v>148.887797833935</v>
      </c>
      <c r="Z1734" s="19">
        <v>9.3862815884476532E-3</v>
      </c>
      <c r="AA1734" s="19">
        <v>0.13478700361010829</v>
      </c>
      <c r="AB1734" s="18">
        <v>1.1046153846153846</v>
      </c>
      <c r="AC1734" s="18">
        <v>15.862276923076921</v>
      </c>
      <c r="AD1734" s="17">
        <v>0</v>
      </c>
      <c r="AE1734" s="55">
        <v>0</v>
      </c>
      <c r="AF1734" s="18">
        <v>0</v>
      </c>
      <c r="AG1734" s="20">
        <v>0</v>
      </c>
      <c r="AH1734" s="17" t="s">
        <v>127</v>
      </c>
      <c r="AI1734" s="18" t="s">
        <v>128</v>
      </c>
      <c r="AJ1734" s="18" t="s">
        <v>128</v>
      </c>
      <c r="AK1734" s="18" t="s">
        <v>128</v>
      </c>
      <c r="AL1734" s="59" t="s">
        <v>128</v>
      </c>
      <c r="AM1734" s="7" t="s">
        <v>128</v>
      </c>
    </row>
    <row r="1735" spans="1:39" x14ac:dyDescent="0.3">
      <c r="A1735" s="2">
        <v>1000262297</v>
      </c>
      <c r="B1735" s="2">
        <v>1000262297</v>
      </c>
      <c r="C1735" s="38">
        <v>2000794558</v>
      </c>
      <c r="D1735" s="43">
        <v>42782</v>
      </c>
      <c r="E1735" s="2" t="s">
        <v>99</v>
      </c>
      <c r="F1735" s="2" t="s">
        <v>89</v>
      </c>
      <c r="G1735" s="2" t="s">
        <v>83</v>
      </c>
      <c r="H1735" s="2" t="s">
        <v>87</v>
      </c>
      <c r="I1735" s="2" t="s">
        <v>100</v>
      </c>
      <c r="J1735" s="2" t="s">
        <v>101</v>
      </c>
      <c r="K1735" s="2" t="s">
        <v>75</v>
      </c>
      <c r="L1735" s="2" t="s">
        <v>104</v>
      </c>
      <c r="M1735" s="2">
        <v>13.05</v>
      </c>
      <c r="N1735" s="2">
        <v>1168</v>
      </c>
      <c r="O1735" s="2">
        <v>11</v>
      </c>
      <c r="P1735" s="2">
        <v>1</v>
      </c>
      <c r="Q1735" s="2">
        <v>0</v>
      </c>
      <c r="R1735" s="17"/>
      <c r="S1735" s="17"/>
      <c r="T1735" s="17"/>
      <c r="U1735" s="17"/>
      <c r="V1735" s="17"/>
      <c r="W1735" s="17"/>
      <c r="X1735" s="18">
        <v>11.172945205479452</v>
      </c>
      <c r="Y1735" s="18">
        <v>145.80693493150687</v>
      </c>
      <c r="Z1735" s="19">
        <v>9.4178082191780817E-3</v>
      </c>
      <c r="AA1735" s="19">
        <v>0.12290239726027397</v>
      </c>
      <c r="AB1735" s="18">
        <v>1.1863636363636365</v>
      </c>
      <c r="AC1735" s="18">
        <v>15.482045454545457</v>
      </c>
      <c r="AD1735" s="17">
        <v>0</v>
      </c>
      <c r="AE1735" s="55">
        <v>0</v>
      </c>
      <c r="AF1735" s="18">
        <v>0</v>
      </c>
      <c r="AG1735" s="20">
        <v>0</v>
      </c>
      <c r="AH1735" s="17" t="s">
        <v>127</v>
      </c>
      <c r="AI1735" s="18" t="s">
        <v>128</v>
      </c>
      <c r="AJ1735" s="18" t="s">
        <v>128</v>
      </c>
      <c r="AK1735" s="18" t="s">
        <v>128</v>
      </c>
      <c r="AL1735" s="59" t="s">
        <v>128</v>
      </c>
      <c r="AM1735" s="7" t="s">
        <v>128</v>
      </c>
    </row>
    <row r="1736" spans="1:39" x14ac:dyDescent="0.3">
      <c r="A1736" s="2">
        <v>1000647744</v>
      </c>
      <c r="B1736" s="2">
        <v>1000647744</v>
      </c>
      <c r="C1736" s="38">
        <v>2000794616</v>
      </c>
      <c r="D1736" s="43">
        <v>42782</v>
      </c>
      <c r="E1736" s="2" t="s">
        <v>99</v>
      </c>
      <c r="F1736" s="2" t="s">
        <v>88</v>
      </c>
      <c r="G1736" s="2" t="s">
        <v>83</v>
      </c>
      <c r="H1736" s="2" t="s">
        <v>87</v>
      </c>
      <c r="I1736" s="2" t="s">
        <v>100</v>
      </c>
      <c r="J1736" s="2" t="s">
        <v>101</v>
      </c>
      <c r="K1736" s="2" t="s">
        <v>75</v>
      </c>
      <c r="L1736" s="2" t="s">
        <v>104</v>
      </c>
      <c r="M1736" s="2">
        <v>12.36</v>
      </c>
      <c r="N1736" s="2">
        <v>1156</v>
      </c>
      <c r="O1736" s="2">
        <v>12</v>
      </c>
      <c r="P1736" s="2">
        <v>1</v>
      </c>
      <c r="Q1736" s="2">
        <v>1</v>
      </c>
      <c r="R1736" s="17"/>
      <c r="S1736" s="17"/>
      <c r="T1736" s="17"/>
      <c r="U1736" s="17"/>
      <c r="V1736" s="17"/>
      <c r="W1736" s="17"/>
      <c r="X1736" s="18">
        <v>10.692041522491348</v>
      </c>
      <c r="Y1736" s="18">
        <v>132.15363321799305</v>
      </c>
      <c r="Z1736" s="19">
        <v>1.0380622837370242E-2</v>
      </c>
      <c r="AA1736" s="19">
        <v>0.12830449826989618</v>
      </c>
      <c r="AB1736" s="18">
        <v>1.03</v>
      </c>
      <c r="AC1736" s="18">
        <v>12.7308</v>
      </c>
      <c r="AD1736" s="17">
        <v>0</v>
      </c>
      <c r="AE1736" s="55">
        <v>0</v>
      </c>
      <c r="AF1736" s="18">
        <v>0</v>
      </c>
      <c r="AG1736" s="20">
        <v>0</v>
      </c>
      <c r="AH1736" s="17" t="s">
        <v>127</v>
      </c>
      <c r="AI1736" s="18" t="s">
        <v>128</v>
      </c>
      <c r="AJ1736" s="18" t="s">
        <v>128</v>
      </c>
      <c r="AK1736" s="18" t="s">
        <v>128</v>
      </c>
      <c r="AL1736" s="59" t="s">
        <v>128</v>
      </c>
      <c r="AM1736" s="7" t="s">
        <v>128</v>
      </c>
    </row>
    <row r="1737" spans="1:39" x14ac:dyDescent="0.3">
      <c r="A1737" s="2">
        <v>1000560966</v>
      </c>
      <c r="B1737" s="2">
        <v>1000560966</v>
      </c>
      <c r="C1737" s="38">
        <v>2000795112</v>
      </c>
      <c r="D1737" s="43">
        <v>42782</v>
      </c>
      <c r="E1737" s="2" t="s">
        <v>99</v>
      </c>
      <c r="F1737" s="2" t="s">
        <v>86</v>
      </c>
      <c r="G1737" s="2" t="s">
        <v>83</v>
      </c>
      <c r="H1737" s="2" t="s">
        <v>82</v>
      </c>
      <c r="I1737" s="2" t="s">
        <v>100</v>
      </c>
      <c r="J1737" s="2" t="s">
        <v>101</v>
      </c>
      <c r="K1737" s="2" t="s">
        <v>75</v>
      </c>
      <c r="L1737" s="2" t="s">
        <v>104</v>
      </c>
      <c r="M1737" s="2">
        <v>10.119999999999999</v>
      </c>
      <c r="N1737" s="2">
        <v>1600</v>
      </c>
      <c r="O1737" s="2">
        <v>16</v>
      </c>
      <c r="P1737" s="2">
        <v>1</v>
      </c>
      <c r="Q1737" s="2">
        <v>1</v>
      </c>
      <c r="R1737" s="17"/>
      <c r="S1737" s="17"/>
      <c r="T1737" s="17"/>
      <c r="U1737" s="17"/>
      <c r="V1737" s="17"/>
      <c r="W1737" s="17"/>
      <c r="X1737" s="18">
        <v>6.3250000000000002</v>
      </c>
      <c r="Y1737" s="18">
        <v>64.009</v>
      </c>
      <c r="Z1737" s="19">
        <v>0.01</v>
      </c>
      <c r="AA1737" s="19">
        <v>0.1012</v>
      </c>
      <c r="AB1737" s="18">
        <v>0.63249999999999995</v>
      </c>
      <c r="AC1737" s="18">
        <v>6.4008999999999991</v>
      </c>
      <c r="AD1737" s="17">
        <v>0</v>
      </c>
      <c r="AE1737" s="55">
        <v>0</v>
      </c>
      <c r="AF1737" s="18">
        <v>0</v>
      </c>
      <c r="AG1737" s="20">
        <v>0</v>
      </c>
      <c r="AH1737" s="17" t="s">
        <v>127</v>
      </c>
      <c r="AI1737" s="18" t="s">
        <v>128</v>
      </c>
      <c r="AJ1737" s="18" t="s">
        <v>128</v>
      </c>
      <c r="AK1737" s="18" t="s">
        <v>128</v>
      </c>
      <c r="AL1737" s="59" t="s">
        <v>128</v>
      </c>
      <c r="AM1737" s="7" t="s">
        <v>128</v>
      </c>
    </row>
    <row r="1738" spans="1:39" x14ac:dyDescent="0.3">
      <c r="A1738" s="2">
        <v>1000563733</v>
      </c>
      <c r="B1738" s="2">
        <v>1000563733</v>
      </c>
      <c r="C1738" s="38">
        <v>2000795820</v>
      </c>
      <c r="D1738" s="43">
        <v>42782</v>
      </c>
      <c r="E1738" s="2" t="s">
        <v>99</v>
      </c>
      <c r="F1738" s="2" t="s">
        <v>86</v>
      </c>
      <c r="G1738" s="2" t="s">
        <v>83</v>
      </c>
      <c r="H1738" s="2" t="s">
        <v>82</v>
      </c>
      <c r="I1738" s="2" t="s">
        <v>100</v>
      </c>
      <c r="J1738" s="2" t="s">
        <v>101</v>
      </c>
      <c r="K1738" s="2" t="s">
        <v>75</v>
      </c>
      <c r="L1738" s="2" t="s">
        <v>104</v>
      </c>
      <c r="M1738" s="2">
        <v>10.85</v>
      </c>
      <c r="N1738" s="2">
        <v>1966</v>
      </c>
      <c r="O1738" s="2">
        <v>17</v>
      </c>
      <c r="P1738" s="2">
        <v>2</v>
      </c>
      <c r="Q1738" s="2">
        <v>1</v>
      </c>
      <c r="R1738" s="17"/>
      <c r="S1738" s="17"/>
      <c r="T1738" s="17"/>
      <c r="U1738" s="17"/>
      <c r="V1738" s="17"/>
      <c r="W1738" s="17"/>
      <c r="X1738" s="18">
        <v>5.51881993896236</v>
      </c>
      <c r="Y1738" s="18">
        <v>59.879196337741604</v>
      </c>
      <c r="Z1738" s="19">
        <v>8.6469989827060029E-3</v>
      </c>
      <c r="AA1738" s="19">
        <v>9.3819938962360128E-2</v>
      </c>
      <c r="AB1738" s="18">
        <v>0.63823529411764701</v>
      </c>
      <c r="AC1738" s="18">
        <v>6.9248529411764697</v>
      </c>
      <c r="AD1738" s="17">
        <v>0</v>
      </c>
      <c r="AE1738" s="55">
        <v>0</v>
      </c>
      <c r="AF1738" s="18">
        <v>0</v>
      </c>
      <c r="AG1738" s="20">
        <v>0</v>
      </c>
      <c r="AH1738" s="17" t="s">
        <v>127</v>
      </c>
      <c r="AI1738" s="18" t="s">
        <v>128</v>
      </c>
      <c r="AJ1738" s="18" t="s">
        <v>128</v>
      </c>
      <c r="AK1738" s="18" t="s">
        <v>128</v>
      </c>
      <c r="AL1738" s="59" t="s">
        <v>128</v>
      </c>
      <c r="AM1738" s="7" t="s">
        <v>128</v>
      </c>
    </row>
    <row r="1739" spans="1:39" x14ac:dyDescent="0.3">
      <c r="A1739" s="2">
        <v>1000428866</v>
      </c>
      <c r="B1739" s="2">
        <v>1000428866</v>
      </c>
      <c r="C1739" s="38">
        <v>2000796202</v>
      </c>
      <c r="D1739" s="43">
        <v>42782</v>
      </c>
      <c r="E1739" s="2" t="s">
        <v>99</v>
      </c>
      <c r="F1739" s="2" t="s">
        <v>85</v>
      </c>
      <c r="G1739" s="2" t="s">
        <v>83</v>
      </c>
      <c r="H1739" s="2" t="s">
        <v>82</v>
      </c>
      <c r="I1739" s="2" t="s">
        <v>100</v>
      </c>
      <c r="J1739" s="2" t="s">
        <v>101</v>
      </c>
      <c r="K1739" s="2" t="s">
        <v>75</v>
      </c>
      <c r="L1739" s="2" t="s">
        <v>104</v>
      </c>
      <c r="M1739" s="2">
        <v>8.89</v>
      </c>
      <c r="N1739" s="2">
        <v>1158</v>
      </c>
      <c r="O1739" s="2">
        <v>9</v>
      </c>
      <c r="P1739" s="2">
        <v>1</v>
      </c>
      <c r="Q1739" s="2">
        <v>1</v>
      </c>
      <c r="R1739" s="17"/>
      <c r="S1739" s="17"/>
      <c r="T1739" s="17"/>
      <c r="U1739" s="17"/>
      <c r="V1739" s="17"/>
      <c r="W1739" s="17"/>
      <c r="X1739" s="18">
        <v>7.6770293609671851</v>
      </c>
      <c r="Y1739" s="18">
        <v>68.248791018998276</v>
      </c>
      <c r="Z1739" s="19">
        <v>7.7720207253886009E-3</v>
      </c>
      <c r="AA1739" s="19">
        <v>6.9093264248704669E-2</v>
      </c>
      <c r="AB1739" s="18">
        <v>0.98777777777777787</v>
      </c>
      <c r="AC1739" s="18">
        <v>8.7813444444444464</v>
      </c>
      <c r="AD1739" s="17">
        <v>0</v>
      </c>
      <c r="AE1739" s="55">
        <v>0</v>
      </c>
      <c r="AF1739" s="18">
        <v>0</v>
      </c>
      <c r="AG1739" s="20">
        <v>0</v>
      </c>
      <c r="AH1739" s="17" t="s">
        <v>127</v>
      </c>
      <c r="AI1739" s="18" t="s">
        <v>128</v>
      </c>
      <c r="AJ1739" s="18" t="s">
        <v>128</v>
      </c>
      <c r="AK1739" s="18" t="s">
        <v>128</v>
      </c>
      <c r="AL1739" s="59" t="s">
        <v>128</v>
      </c>
      <c r="AM1739" s="7" t="s">
        <v>128</v>
      </c>
    </row>
    <row r="1740" spans="1:39" x14ac:dyDescent="0.3">
      <c r="A1740" s="2">
        <v>1000847835</v>
      </c>
      <c r="B1740" s="2">
        <v>1000847835</v>
      </c>
      <c r="C1740" s="38">
        <v>2000796432</v>
      </c>
      <c r="D1740" s="43">
        <v>42782</v>
      </c>
      <c r="E1740" s="2" t="s">
        <v>99</v>
      </c>
      <c r="F1740" s="2" t="s">
        <v>84</v>
      </c>
      <c r="G1740" s="2" t="s">
        <v>83</v>
      </c>
      <c r="H1740" s="2" t="s">
        <v>82</v>
      </c>
      <c r="I1740" s="2" t="s">
        <v>100</v>
      </c>
      <c r="J1740" s="2" t="s">
        <v>101</v>
      </c>
      <c r="K1740" s="2" t="s">
        <v>75</v>
      </c>
      <c r="L1740" s="2" t="s">
        <v>104</v>
      </c>
      <c r="M1740" s="2">
        <v>8.6199999999999992</v>
      </c>
      <c r="N1740" s="2">
        <v>1164</v>
      </c>
      <c r="O1740" s="2">
        <v>6</v>
      </c>
      <c r="P1740" s="2">
        <v>1</v>
      </c>
      <c r="Q1740" s="2">
        <v>1</v>
      </c>
      <c r="R1740" s="17"/>
      <c r="S1740" s="17"/>
      <c r="T1740" s="17"/>
      <c r="U1740" s="17"/>
      <c r="V1740" s="17"/>
      <c r="W1740" s="17"/>
      <c r="X1740" s="18">
        <v>7.405498281786941</v>
      </c>
      <c r="Y1740" s="18">
        <v>63.835395189003428</v>
      </c>
      <c r="Z1740" s="19">
        <v>5.1546391752577319E-3</v>
      </c>
      <c r="AA1740" s="19">
        <v>4.4432989690721646E-2</v>
      </c>
      <c r="AB1740" s="18">
        <v>1.4366666666666665</v>
      </c>
      <c r="AC1740" s="18">
        <v>12.384066666666664</v>
      </c>
      <c r="AD1740" s="17">
        <v>0</v>
      </c>
      <c r="AE1740" s="55">
        <v>0</v>
      </c>
      <c r="AF1740" s="18">
        <v>0</v>
      </c>
      <c r="AG1740" s="20">
        <v>0</v>
      </c>
      <c r="AH1740" s="17" t="s">
        <v>127</v>
      </c>
      <c r="AI1740" s="18" t="s">
        <v>128</v>
      </c>
      <c r="AJ1740" s="18" t="s">
        <v>128</v>
      </c>
      <c r="AK1740" s="18" t="s">
        <v>128</v>
      </c>
      <c r="AL1740" s="59" t="s">
        <v>128</v>
      </c>
      <c r="AM1740" s="7" t="s">
        <v>128</v>
      </c>
    </row>
    <row r="1741" spans="1:39" x14ac:dyDescent="0.3">
      <c r="A1741" s="2">
        <v>1000205173</v>
      </c>
      <c r="B1741" s="2">
        <v>1000205173</v>
      </c>
      <c r="C1741" s="38">
        <v>2000796628</v>
      </c>
      <c r="D1741" s="43">
        <v>42782</v>
      </c>
      <c r="E1741" s="2" t="s">
        <v>99</v>
      </c>
      <c r="F1741" s="2" t="s">
        <v>79</v>
      </c>
      <c r="G1741" s="2" t="s">
        <v>7</v>
      </c>
      <c r="H1741" s="2" t="s">
        <v>78</v>
      </c>
      <c r="I1741" s="2" t="s">
        <v>98</v>
      </c>
      <c r="J1741" s="2" t="s">
        <v>101</v>
      </c>
      <c r="K1741" s="2" t="s">
        <v>75</v>
      </c>
      <c r="L1741" s="2" t="s">
        <v>104</v>
      </c>
      <c r="M1741" s="2">
        <v>17.03</v>
      </c>
      <c r="N1741" s="2">
        <v>820</v>
      </c>
      <c r="O1741" s="2">
        <v>14</v>
      </c>
      <c r="P1741" s="2">
        <v>1</v>
      </c>
      <c r="Q1741" s="2">
        <v>0</v>
      </c>
      <c r="R1741" s="17"/>
      <c r="S1741" s="17"/>
      <c r="T1741" s="17"/>
      <c r="U1741" s="17"/>
      <c r="V1741" s="17"/>
      <c r="W1741" s="17"/>
      <c r="X1741" s="18">
        <v>20.76829268292683</v>
      </c>
      <c r="Y1741" s="18">
        <v>353.68402439024396</v>
      </c>
      <c r="Z1741" s="19">
        <v>1.7073170731707318E-2</v>
      </c>
      <c r="AA1741" s="19">
        <v>0.29075609756097565</v>
      </c>
      <c r="AB1741" s="18">
        <v>1.2164285714285714</v>
      </c>
      <c r="AC1741" s="18">
        <v>20.715778571428572</v>
      </c>
      <c r="AD1741" s="17">
        <v>1</v>
      </c>
      <c r="AE1741" s="55">
        <v>110</v>
      </c>
      <c r="AF1741" s="18">
        <v>6.4591896652965355</v>
      </c>
      <c r="AG1741" s="20">
        <v>110</v>
      </c>
      <c r="AH1741" s="17" t="s">
        <v>127</v>
      </c>
      <c r="AI1741" s="18" t="s">
        <v>128</v>
      </c>
      <c r="AJ1741" s="18" t="s">
        <v>128</v>
      </c>
      <c r="AK1741" s="18" t="s">
        <v>128</v>
      </c>
      <c r="AL1741" s="59" t="s">
        <v>128</v>
      </c>
      <c r="AM1741" s="7" t="s">
        <v>128</v>
      </c>
    </row>
    <row r="1742" spans="1:39" x14ac:dyDescent="0.3">
      <c r="A1742" s="2">
        <v>1000736696</v>
      </c>
      <c r="B1742" s="2">
        <v>1000736696</v>
      </c>
      <c r="C1742" s="38">
        <v>2000797806</v>
      </c>
      <c r="D1742" s="43">
        <v>42782</v>
      </c>
      <c r="E1742" s="2" t="s">
        <v>99</v>
      </c>
      <c r="F1742" s="2" t="s">
        <v>96</v>
      </c>
      <c r="G1742" s="2" t="s">
        <v>95</v>
      </c>
      <c r="H1742" s="2" t="s">
        <v>78</v>
      </c>
      <c r="I1742" s="2" t="s">
        <v>98</v>
      </c>
      <c r="J1742" s="2" t="s">
        <v>101</v>
      </c>
      <c r="K1742" s="2" t="s">
        <v>75</v>
      </c>
      <c r="L1742" s="2" t="s">
        <v>104</v>
      </c>
      <c r="M1742" s="2">
        <v>50.15</v>
      </c>
      <c r="N1742" s="2">
        <v>3471</v>
      </c>
      <c r="O1742" s="2">
        <v>56</v>
      </c>
      <c r="P1742" s="2">
        <v>4</v>
      </c>
      <c r="Q1742" s="2">
        <v>2</v>
      </c>
      <c r="R1742" s="17"/>
      <c r="S1742" s="17"/>
      <c r="T1742" s="17"/>
      <c r="U1742" s="17"/>
      <c r="V1742" s="17"/>
      <c r="W1742" s="17"/>
      <c r="X1742" s="18">
        <v>14.448285796600404</v>
      </c>
      <c r="Y1742" s="18">
        <v>724.58153269951026</v>
      </c>
      <c r="Z1742" s="19">
        <v>1.613367905502737E-2</v>
      </c>
      <c r="AA1742" s="19">
        <v>0.80910400460962251</v>
      </c>
      <c r="AB1742" s="18">
        <v>0.89553571428571421</v>
      </c>
      <c r="AC1742" s="18">
        <v>44.911116071428566</v>
      </c>
      <c r="AD1742" s="17">
        <v>3</v>
      </c>
      <c r="AE1742" s="55">
        <v>390</v>
      </c>
      <c r="AF1742" s="18">
        <v>7.7766699900299106</v>
      </c>
      <c r="AG1742" s="20">
        <v>390</v>
      </c>
      <c r="AH1742" s="17" t="s">
        <v>127</v>
      </c>
      <c r="AI1742" s="18" t="s">
        <v>128</v>
      </c>
      <c r="AJ1742" s="18" t="s">
        <v>128</v>
      </c>
      <c r="AK1742" s="18" t="s">
        <v>128</v>
      </c>
      <c r="AL1742" s="59" t="s">
        <v>128</v>
      </c>
      <c r="AM1742" s="7" t="s">
        <v>128</v>
      </c>
    </row>
    <row r="1743" spans="1:39" x14ac:dyDescent="0.3">
      <c r="A1743" s="2">
        <v>1000739713</v>
      </c>
      <c r="B1743" s="2">
        <v>1000739713</v>
      </c>
      <c r="C1743" s="38">
        <v>2000798008</v>
      </c>
      <c r="D1743" s="43">
        <v>42782</v>
      </c>
      <c r="E1743" s="2" t="s">
        <v>99</v>
      </c>
      <c r="F1743" s="2" t="s">
        <v>94</v>
      </c>
      <c r="G1743" s="2" t="s">
        <v>93</v>
      </c>
      <c r="H1743" s="2" t="s">
        <v>78</v>
      </c>
      <c r="I1743" s="2" t="s">
        <v>98</v>
      </c>
      <c r="J1743" s="2" t="s">
        <v>101</v>
      </c>
      <c r="K1743" s="2" t="s">
        <v>75</v>
      </c>
      <c r="L1743" s="2" t="s">
        <v>104</v>
      </c>
      <c r="M1743" s="2">
        <v>58.65</v>
      </c>
      <c r="N1743" s="2">
        <v>5033</v>
      </c>
      <c r="O1743" s="2">
        <v>61</v>
      </c>
      <c r="P1743" s="2">
        <v>4</v>
      </c>
      <c r="Q1743" s="2">
        <v>3</v>
      </c>
      <c r="R1743" s="17"/>
      <c r="S1743" s="17"/>
      <c r="T1743" s="17"/>
      <c r="U1743" s="17"/>
      <c r="V1743" s="17"/>
      <c r="W1743" s="17"/>
      <c r="X1743" s="18">
        <v>11.653089608583349</v>
      </c>
      <c r="Y1743" s="18">
        <v>683.45370554341343</v>
      </c>
      <c r="Z1743" s="19">
        <v>1.2120007947546195E-2</v>
      </c>
      <c r="AA1743" s="19">
        <v>0.71083846612358426</v>
      </c>
      <c r="AB1743" s="18">
        <v>0.9614754098360655</v>
      </c>
      <c r="AC1743" s="18">
        <v>56.390532786885238</v>
      </c>
      <c r="AD1743" s="17">
        <v>2</v>
      </c>
      <c r="AE1743" s="55">
        <v>314</v>
      </c>
      <c r="AF1743" s="18">
        <v>5.3537936913895994</v>
      </c>
      <c r="AG1743" s="20">
        <v>314</v>
      </c>
      <c r="AH1743" s="17" t="s">
        <v>127</v>
      </c>
      <c r="AI1743" s="18" t="s">
        <v>128</v>
      </c>
      <c r="AJ1743" s="18" t="s">
        <v>128</v>
      </c>
      <c r="AK1743" s="18" t="s">
        <v>128</v>
      </c>
      <c r="AL1743" s="59" t="s">
        <v>128</v>
      </c>
      <c r="AM1743" s="7" t="s">
        <v>128</v>
      </c>
    </row>
    <row r="1744" spans="1:39" x14ac:dyDescent="0.3">
      <c r="A1744" s="2">
        <v>1000140922</v>
      </c>
      <c r="B1744" s="2">
        <v>1000140922</v>
      </c>
      <c r="C1744" s="38">
        <v>2000798238</v>
      </c>
      <c r="D1744" s="43">
        <v>42782</v>
      </c>
      <c r="E1744" s="2" t="s">
        <v>99</v>
      </c>
      <c r="F1744" s="2" t="s">
        <v>92</v>
      </c>
      <c r="G1744" s="2" t="s">
        <v>83</v>
      </c>
      <c r="H1744" s="2" t="s">
        <v>90</v>
      </c>
      <c r="I1744" s="2" t="s">
        <v>98</v>
      </c>
      <c r="J1744" s="2" t="s">
        <v>101</v>
      </c>
      <c r="K1744" s="2" t="s">
        <v>75</v>
      </c>
      <c r="L1744" s="2" t="s">
        <v>104</v>
      </c>
      <c r="M1744" s="2">
        <v>30.96</v>
      </c>
      <c r="N1744" s="2">
        <v>2534</v>
      </c>
      <c r="O1744" s="2">
        <v>25</v>
      </c>
      <c r="P1744" s="2">
        <v>3</v>
      </c>
      <c r="Q1744" s="2">
        <v>1</v>
      </c>
      <c r="R1744" s="17"/>
      <c r="S1744" s="17"/>
      <c r="T1744" s="17"/>
      <c r="U1744" s="17"/>
      <c r="V1744" s="17"/>
      <c r="W1744" s="17"/>
      <c r="X1744" s="18">
        <v>12.217837411207578</v>
      </c>
      <c r="Y1744" s="18">
        <v>378.26424625098662</v>
      </c>
      <c r="Z1744" s="19">
        <v>9.8658247829518549E-3</v>
      </c>
      <c r="AA1744" s="19">
        <v>0.30544593528018943</v>
      </c>
      <c r="AB1744" s="18">
        <v>1.2383999999999999</v>
      </c>
      <c r="AC1744" s="18">
        <v>38.340863999999996</v>
      </c>
      <c r="AD1744" s="17">
        <v>1</v>
      </c>
      <c r="AE1744" s="55">
        <v>100</v>
      </c>
      <c r="AF1744" s="18">
        <v>3.2299741602067185</v>
      </c>
      <c r="AG1744" s="20">
        <v>100</v>
      </c>
      <c r="AH1744" s="17" t="s">
        <v>127</v>
      </c>
      <c r="AI1744" s="18" t="s">
        <v>128</v>
      </c>
      <c r="AJ1744" s="18" t="s">
        <v>128</v>
      </c>
      <c r="AK1744" s="18" t="s">
        <v>128</v>
      </c>
      <c r="AL1744" s="59" t="s">
        <v>128</v>
      </c>
      <c r="AM1744" s="7" t="s">
        <v>128</v>
      </c>
    </row>
    <row r="1745" spans="1:39" x14ac:dyDescent="0.3">
      <c r="A1745" s="2">
        <v>1000295424</v>
      </c>
      <c r="B1745" s="2">
        <v>1000295424</v>
      </c>
      <c r="C1745" s="38">
        <v>2000798586</v>
      </c>
      <c r="D1745" s="43">
        <v>42782</v>
      </c>
      <c r="E1745" s="2" t="s">
        <v>99</v>
      </c>
      <c r="F1745" s="2" t="s">
        <v>91</v>
      </c>
      <c r="G1745" s="2" t="s">
        <v>83</v>
      </c>
      <c r="H1745" s="2" t="s">
        <v>90</v>
      </c>
      <c r="I1745" s="2" t="s">
        <v>98</v>
      </c>
      <c r="J1745" s="2" t="s">
        <v>101</v>
      </c>
      <c r="K1745" s="2" t="s">
        <v>75</v>
      </c>
      <c r="L1745" s="2" t="s">
        <v>104</v>
      </c>
      <c r="M1745" s="2">
        <v>15.18</v>
      </c>
      <c r="N1745" s="2">
        <v>1545</v>
      </c>
      <c r="O1745" s="2">
        <v>15</v>
      </c>
      <c r="P1745" s="2">
        <v>2</v>
      </c>
      <c r="Q1745" s="2">
        <v>1</v>
      </c>
      <c r="R1745" s="17"/>
      <c r="S1745" s="17"/>
      <c r="T1745" s="17"/>
      <c r="U1745" s="17"/>
      <c r="V1745" s="17"/>
      <c r="W1745" s="17"/>
      <c r="X1745" s="18">
        <v>9.8252427184466029</v>
      </c>
      <c r="Y1745" s="18">
        <v>149.14718446601944</v>
      </c>
      <c r="Z1745" s="19">
        <v>9.7087378640776691E-3</v>
      </c>
      <c r="AA1745" s="19">
        <v>0.14737864077669902</v>
      </c>
      <c r="AB1745" s="18">
        <v>1.012</v>
      </c>
      <c r="AC1745" s="18">
        <v>15.362159999999999</v>
      </c>
      <c r="AD1745" s="17">
        <v>0</v>
      </c>
      <c r="AE1745" s="55">
        <v>0</v>
      </c>
      <c r="AF1745" s="18">
        <v>0</v>
      </c>
      <c r="AG1745" s="20">
        <v>0</v>
      </c>
      <c r="AH1745" s="17" t="s">
        <v>127</v>
      </c>
      <c r="AI1745" s="18" t="s">
        <v>128</v>
      </c>
      <c r="AJ1745" s="18" t="s">
        <v>128</v>
      </c>
      <c r="AK1745" s="18" t="s">
        <v>128</v>
      </c>
      <c r="AL1745" s="59" t="s">
        <v>128</v>
      </c>
      <c r="AM1745" s="7" t="s">
        <v>128</v>
      </c>
    </row>
    <row r="1746" spans="1:39" x14ac:dyDescent="0.3">
      <c r="A1746" s="2">
        <v>1000683140</v>
      </c>
      <c r="B1746" s="2">
        <v>1000683140</v>
      </c>
      <c r="C1746" s="38">
        <v>2000798588</v>
      </c>
      <c r="D1746" s="43">
        <v>42782</v>
      </c>
      <c r="E1746" s="2" t="s">
        <v>99</v>
      </c>
      <c r="F1746" s="2" t="s">
        <v>89</v>
      </c>
      <c r="G1746" s="2" t="s">
        <v>83</v>
      </c>
      <c r="H1746" s="2" t="s">
        <v>87</v>
      </c>
      <c r="I1746" s="2" t="s">
        <v>98</v>
      </c>
      <c r="J1746" s="2" t="s">
        <v>101</v>
      </c>
      <c r="K1746" s="2" t="s">
        <v>75</v>
      </c>
      <c r="L1746" s="2" t="s">
        <v>104</v>
      </c>
      <c r="M1746" s="2">
        <v>18.87</v>
      </c>
      <c r="N1746" s="2">
        <v>1797</v>
      </c>
      <c r="O1746" s="2">
        <v>19</v>
      </c>
      <c r="P1746" s="2">
        <v>2</v>
      </c>
      <c r="Q1746" s="2">
        <v>1</v>
      </c>
      <c r="R1746" s="17"/>
      <c r="S1746" s="17"/>
      <c r="T1746" s="17"/>
      <c r="U1746" s="17"/>
      <c r="V1746" s="17"/>
      <c r="W1746" s="17"/>
      <c r="X1746" s="18">
        <v>10.500834724540901</v>
      </c>
      <c r="Y1746" s="18">
        <v>198.15075125208682</v>
      </c>
      <c r="Z1746" s="19">
        <v>1.0573177518085699E-2</v>
      </c>
      <c r="AA1746" s="19">
        <v>0.19951585976627714</v>
      </c>
      <c r="AB1746" s="18">
        <v>0.99315789473684213</v>
      </c>
      <c r="AC1746" s="18">
        <v>18.740889473684213</v>
      </c>
      <c r="AD1746" s="17">
        <v>1</v>
      </c>
      <c r="AE1746" s="55">
        <v>86</v>
      </c>
      <c r="AF1746" s="18">
        <v>4.5574986751457338</v>
      </c>
      <c r="AG1746" s="20">
        <v>86</v>
      </c>
      <c r="AH1746" s="17" t="s">
        <v>127</v>
      </c>
      <c r="AI1746" s="18" t="s">
        <v>128</v>
      </c>
      <c r="AJ1746" s="18" t="s">
        <v>128</v>
      </c>
      <c r="AK1746" s="18" t="s">
        <v>128</v>
      </c>
      <c r="AL1746" s="59" t="s">
        <v>128</v>
      </c>
      <c r="AM1746" s="7" t="s">
        <v>128</v>
      </c>
    </row>
    <row r="1747" spans="1:39" x14ac:dyDescent="0.3">
      <c r="A1747" s="2">
        <v>1000923064</v>
      </c>
      <c r="B1747" s="2">
        <v>1000923064</v>
      </c>
      <c r="C1747" s="38">
        <v>2000798934</v>
      </c>
      <c r="D1747" s="43">
        <v>42782</v>
      </c>
      <c r="E1747" s="2" t="s">
        <v>99</v>
      </c>
      <c r="F1747" s="2" t="s">
        <v>88</v>
      </c>
      <c r="G1747" s="2" t="s">
        <v>83</v>
      </c>
      <c r="H1747" s="2" t="s">
        <v>87</v>
      </c>
      <c r="I1747" s="2" t="s">
        <v>98</v>
      </c>
      <c r="J1747" s="2" t="s">
        <v>101</v>
      </c>
      <c r="K1747" s="2" t="s">
        <v>75</v>
      </c>
      <c r="L1747" s="2" t="s">
        <v>104</v>
      </c>
      <c r="M1747" s="2">
        <v>12.31</v>
      </c>
      <c r="N1747" s="2">
        <v>1125</v>
      </c>
      <c r="O1747" s="2">
        <v>15</v>
      </c>
      <c r="P1747" s="2">
        <v>1</v>
      </c>
      <c r="Q1747" s="2">
        <v>1</v>
      </c>
      <c r="R1747" s="17"/>
      <c r="S1747" s="17"/>
      <c r="T1747" s="17"/>
      <c r="U1747" s="17"/>
      <c r="V1747" s="17"/>
      <c r="W1747" s="17"/>
      <c r="X1747" s="18">
        <v>10.942222222222224</v>
      </c>
      <c r="Y1747" s="18">
        <v>134.69875555555558</v>
      </c>
      <c r="Z1747" s="19">
        <v>1.3333333333333334E-2</v>
      </c>
      <c r="AA1747" s="19">
        <v>0.16413333333333335</v>
      </c>
      <c r="AB1747" s="18">
        <v>0.82066666666666666</v>
      </c>
      <c r="AC1747" s="18">
        <v>10.102406666666667</v>
      </c>
      <c r="AD1747" s="17">
        <v>1</v>
      </c>
      <c r="AE1747" s="55">
        <v>12</v>
      </c>
      <c r="AF1747" s="18">
        <v>0.9748172217709179</v>
      </c>
      <c r="AG1747" s="20">
        <v>12</v>
      </c>
      <c r="AH1747" s="17" t="s">
        <v>127</v>
      </c>
      <c r="AI1747" s="18" t="s">
        <v>128</v>
      </c>
      <c r="AJ1747" s="18" t="s">
        <v>128</v>
      </c>
      <c r="AK1747" s="18" t="s">
        <v>128</v>
      </c>
      <c r="AL1747" s="59" t="s">
        <v>128</v>
      </c>
      <c r="AM1747" s="7" t="s">
        <v>128</v>
      </c>
    </row>
    <row r="1748" spans="1:39" x14ac:dyDescent="0.3">
      <c r="A1748" s="2">
        <v>1000114115</v>
      </c>
      <c r="B1748" s="2">
        <v>1000114115</v>
      </c>
      <c r="C1748" s="38">
        <v>2000800002</v>
      </c>
      <c r="D1748" s="43">
        <v>42782</v>
      </c>
      <c r="E1748" s="2" t="s">
        <v>99</v>
      </c>
      <c r="F1748" s="2" t="s">
        <v>86</v>
      </c>
      <c r="G1748" s="2" t="s">
        <v>83</v>
      </c>
      <c r="H1748" s="2" t="s">
        <v>82</v>
      </c>
      <c r="I1748" s="2" t="s">
        <v>98</v>
      </c>
      <c r="J1748" s="2" t="s">
        <v>101</v>
      </c>
      <c r="K1748" s="2" t="s">
        <v>75</v>
      </c>
      <c r="L1748" s="2" t="s">
        <v>104</v>
      </c>
      <c r="M1748" s="2">
        <v>8.1199999999999992</v>
      </c>
      <c r="N1748" s="2">
        <v>1588</v>
      </c>
      <c r="O1748" s="2">
        <v>14</v>
      </c>
      <c r="P1748" s="2">
        <v>2</v>
      </c>
      <c r="Q1748" s="2">
        <v>1</v>
      </c>
      <c r="R1748" s="17"/>
      <c r="S1748" s="17"/>
      <c r="T1748" s="17"/>
      <c r="U1748" s="17"/>
      <c r="V1748" s="17"/>
      <c r="W1748" s="17"/>
      <c r="X1748" s="18">
        <v>5.1133501259445842</v>
      </c>
      <c r="Y1748" s="18">
        <v>41.520403022670017</v>
      </c>
      <c r="Z1748" s="19">
        <v>8.8161209068010078E-3</v>
      </c>
      <c r="AA1748" s="19">
        <v>7.1586901763224173E-2</v>
      </c>
      <c r="AB1748" s="18">
        <v>0.57999999999999996</v>
      </c>
      <c r="AC1748" s="18">
        <v>4.7095999999999991</v>
      </c>
      <c r="AD1748" s="17">
        <v>0</v>
      </c>
      <c r="AE1748" s="55">
        <v>0</v>
      </c>
      <c r="AF1748" s="18">
        <v>0</v>
      </c>
      <c r="AG1748" s="20">
        <v>0</v>
      </c>
      <c r="AH1748" s="17" t="s">
        <v>127</v>
      </c>
      <c r="AI1748" s="18" t="s">
        <v>128</v>
      </c>
      <c r="AJ1748" s="18" t="s">
        <v>128</v>
      </c>
      <c r="AK1748" s="18" t="s">
        <v>128</v>
      </c>
      <c r="AL1748" s="59" t="s">
        <v>128</v>
      </c>
      <c r="AM1748" s="7" t="s">
        <v>128</v>
      </c>
    </row>
    <row r="1749" spans="1:39" x14ac:dyDescent="0.3">
      <c r="A1749" s="2">
        <v>1000734290</v>
      </c>
      <c r="B1749" s="2">
        <v>1000734290</v>
      </c>
      <c r="C1749" s="38">
        <v>2000800022</v>
      </c>
      <c r="D1749" s="43">
        <v>42782</v>
      </c>
      <c r="E1749" s="2" t="s">
        <v>99</v>
      </c>
      <c r="F1749" s="2" t="s">
        <v>86</v>
      </c>
      <c r="G1749" s="2" t="s">
        <v>83</v>
      </c>
      <c r="H1749" s="2" t="s">
        <v>82</v>
      </c>
      <c r="I1749" s="2" t="s">
        <v>98</v>
      </c>
      <c r="J1749" s="2" t="s">
        <v>101</v>
      </c>
      <c r="K1749" s="2" t="s">
        <v>75</v>
      </c>
      <c r="L1749" s="2" t="s">
        <v>104</v>
      </c>
      <c r="M1749" s="2">
        <v>8.6</v>
      </c>
      <c r="N1749" s="2">
        <v>1648</v>
      </c>
      <c r="O1749" s="2">
        <v>17</v>
      </c>
      <c r="P1749" s="2">
        <v>2</v>
      </c>
      <c r="Q1749" s="2">
        <v>1</v>
      </c>
      <c r="R1749" s="17"/>
      <c r="S1749" s="17"/>
      <c r="T1749" s="17"/>
      <c r="U1749" s="17"/>
      <c r="V1749" s="17"/>
      <c r="W1749" s="17"/>
      <c r="X1749" s="18">
        <v>5.2184466019417473</v>
      </c>
      <c r="Y1749" s="18">
        <v>44.878640776699022</v>
      </c>
      <c r="Z1749" s="19">
        <v>1.0315533980582525E-2</v>
      </c>
      <c r="AA1749" s="19">
        <v>8.8713592233009717E-2</v>
      </c>
      <c r="AB1749" s="18">
        <v>0.50588235294117645</v>
      </c>
      <c r="AC1749" s="18">
        <v>4.3505882352941176</v>
      </c>
      <c r="AD1749" s="17">
        <v>0</v>
      </c>
      <c r="AE1749" s="55">
        <v>0</v>
      </c>
      <c r="AF1749" s="18">
        <v>0</v>
      </c>
      <c r="AG1749" s="20">
        <v>0</v>
      </c>
      <c r="AH1749" s="17" t="s">
        <v>127</v>
      </c>
      <c r="AI1749" s="18" t="s">
        <v>128</v>
      </c>
      <c r="AJ1749" s="18" t="s">
        <v>128</v>
      </c>
      <c r="AK1749" s="18" t="s">
        <v>128</v>
      </c>
      <c r="AL1749" s="59" t="s">
        <v>128</v>
      </c>
      <c r="AM1749" s="7" t="s">
        <v>128</v>
      </c>
    </row>
    <row r="1750" spans="1:39" x14ac:dyDescent="0.3">
      <c r="A1750" s="2">
        <v>1000364740</v>
      </c>
      <c r="B1750" s="2">
        <v>1000364740</v>
      </c>
      <c r="C1750" s="38">
        <v>2000800116</v>
      </c>
      <c r="D1750" s="43">
        <v>42782</v>
      </c>
      <c r="E1750" s="2" t="s">
        <v>99</v>
      </c>
      <c r="F1750" s="2" t="s">
        <v>85</v>
      </c>
      <c r="G1750" s="2" t="s">
        <v>83</v>
      </c>
      <c r="H1750" s="2" t="s">
        <v>82</v>
      </c>
      <c r="I1750" s="2" t="s">
        <v>98</v>
      </c>
      <c r="J1750" s="2" t="s">
        <v>101</v>
      </c>
      <c r="K1750" s="2" t="s">
        <v>75</v>
      </c>
      <c r="L1750" s="2" t="s">
        <v>104</v>
      </c>
      <c r="M1750" s="2">
        <v>8.18</v>
      </c>
      <c r="N1750" s="2">
        <v>1101</v>
      </c>
      <c r="O1750" s="2">
        <v>9</v>
      </c>
      <c r="P1750" s="2">
        <v>1</v>
      </c>
      <c r="Q1750" s="2">
        <v>1</v>
      </c>
      <c r="R1750" s="17"/>
      <c r="S1750" s="17"/>
      <c r="T1750" s="17"/>
      <c r="U1750" s="17"/>
      <c r="V1750" s="17"/>
      <c r="W1750" s="17"/>
      <c r="X1750" s="18">
        <v>7.4296094459582189</v>
      </c>
      <c r="Y1750" s="18">
        <v>60.774205267938228</v>
      </c>
      <c r="Z1750" s="19">
        <v>8.1743869209809257E-3</v>
      </c>
      <c r="AA1750" s="19">
        <v>6.6866485013623966E-2</v>
      </c>
      <c r="AB1750" s="18">
        <v>0.90888888888888886</v>
      </c>
      <c r="AC1750" s="18">
        <v>7.4347111111111106</v>
      </c>
      <c r="AD1750" s="17">
        <v>0</v>
      </c>
      <c r="AE1750" s="55">
        <v>0</v>
      </c>
      <c r="AF1750" s="18">
        <v>0</v>
      </c>
      <c r="AG1750" s="20">
        <v>0</v>
      </c>
      <c r="AH1750" s="17" t="s">
        <v>127</v>
      </c>
      <c r="AI1750" s="18" t="s">
        <v>128</v>
      </c>
      <c r="AJ1750" s="18" t="s">
        <v>128</v>
      </c>
      <c r="AK1750" s="18" t="s">
        <v>128</v>
      </c>
      <c r="AL1750" s="59" t="s">
        <v>128</v>
      </c>
      <c r="AM1750" s="7" t="s">
        <v>128</v>
      </c>
    </row>
    <row r="1751" spans="1:39" x14ac:dyDescent="0.3">
      <c r="A1751" s="2">
        <v>1000592272</v>
      </c>
      <c r="B1751" s="2">
        <v>1000592272</v>
      </c>
      <c r="C1751" s="38">
        <v>2000800168</v>
      </c>
      <c r="D1751" s="43">
        <v>42782</v>
      </c>
      <c r="E1751" s="2" t="s">
        <v>99</v>
      </c>
      <c r="F1751" s="2" t="s">
        <v>84</v>
      </c>
      <c r="G1751" s="2" t="s">
        <v>83</v>
      </c>
      <c r="H1751" s="2" t="s">
        <v>82</v>
      </c>
      <c r="I1751" s="2" t="s">
        <v>98</v>
      </c>
      <c r="J1751" s="2" t="s">
        <v>101</v>
      </c>
      <c r="K1751" s="2" t="s">
        <v>75</v>
      </c>
      <c r="L1751" s="2" t="s">
        <v>104</v>
      </c>
      <c r="M1751" s="2">
        <v>11.67</v>
      </c>
      <c r="N1751" s="2">
        <v>1445</v>
      </c>
      <c r="O1751" s="2">
        <v>7</v>
      </c>
      <c r="P1751" s="2">
        <v>2</v>
      </c>
      <c r="Q1751" s="2">
        <v>1</v>
      </c>
      <c r="R1751" s="17"/>
      <c r="S1751" s="17"/>
      <c r="T1751" s="17"/>
      <c r="U1751" s="17"/>
      <c r="V1751" s="17"/>
      <c r="W1751" s="17"/>
      <c r="X1751" s="18">
        <v>8.0761245674740483</v>
      </c>
      <c r="Y1751" s="18">
        <v>94.248373702422143</v>
      </c>
      <c r="Z1751" s="19">
        <v>4.844290657439446E-3</v>
      </c>
      <c r="AA1751" s="19">
        <v>5.6532871972318335E-2</v>
      </c>
      <c r="AB1751" s="18">
        <v>1.667142857142857</v>
      </c>
      <c r="AC1751" s="18">
        <v>19.455557142857142</v>
      </c>
      <c r="AD1751" s="17">
        <v>0</v>
      </c>
      <c r="AE1751" s="55">
        <v>0</v>
      </c>
      <c r="AF1751" s="18">
        <v>0</v>
      </c>
      <c r="AG1751" s="20">
        <v>0</v>
      </c>
      <c r="AH1751" s="17" t="s">
        <v>127</v>
      </c>
      <c r="AI1751" s="18" t="s">
        <v>128</v>
      </c>
      <c r="AJ1751" s="18" t="s">
        <v>128</v>
      </c>
      <c r="AK1751" s="18" t="s">
        <v>128</v>
      </c>
      <c r="AL1751" s="59" t="s">
        <v>128</v>
      </c>
      <c r="AM1751" s="7" t="s">
        <v>128</v>
      </c>
    </row>
    <row r="1752" spans="1:39" x14ac:dyDescent="0.3">
      <c r="A1752" s="2">
        <v>1000940905</v>
      </c>
      <c r="B1752" s="2">
        <v>1000940905</v>
      </c>
      <c r="C1752" s="38">
        <v>2000800414</v>
      </c>
      <c r="D1752" s="43">
        <v>42782</v>
      </c>
      <c r="E1752" s="2" t="s">
        <v>106</v>
      </c>
      <c r="F1752" s="2" t="s">
        <v>79</v>
      </c>
      <c r="G1752" s="2" t="s">
        <v>7</v>
      </c>
      <c r="H1752" s="2" t="s">
        <v>78</v>
      </c>
      <c r="I1752" s="2" t="s">
        <v>107</v>
      </c>
      <c r="J1752" s="2" t="s">
        <v>101</v>
      </c>
      <c r="K1752" s="2" t="s">
        <v>75</v>
      </c>
      <c r="L1752" s="2" t="s">
        <v>104</v>
      </c>
      <c r="M1752" s="2">
        <v>122.4</v>
      </c>
      <c r="N1752" s="2">
        <v>6619</v>
      </c>
      <c r="O1752" s="2">
        <v>152</v>
      </c>
      <c r="P1752" s="2">
        <v>8</v>
      </c>
      <c r="Q1752" s="2">
        <v>4</v>
      </c>
      <c r="R1752" s="17"/>
      <c r="S1752" s="17"/>
      <c r="T1752" s="17"/>
      <c r="U1752" s="17"/>
      <c r="V1752" s="17"/>
      <c r="W1752" s="17"/>
      <c r="X1752" s="18">
        <v>18.492219368484665</v>
      </c>
      <c r="Y1752" s="18">
        <v>2263.4476507025233</v>
      </c>
      <c r="Z1752" s="19">
        <v>2.2964193987007102E-2</v>
      </c>
      <c r="AA1752" s="19">
        <v>2.8108173440096693</v>
      </c>
      <c r="AB1752" s="18">
        <v>0.8052631578947369</v>
      </c>
      <c r="AC1752" s="18">
        <v>98.564210526315804</v>
      </c>
      <c r="AD1752" s="17">
        <v>16</v>
      </c>
      <c r="AE1752" s="55">
        <v>848</v>
      </c>
      <c r="AF1752" s="18">
        <v>6.9281045751633981</v>
      </c>
      <c r="AG1752" s="20">
        <v>848</v>
      </c>
      <c r="AH1752" s="17" t="s">
        <v>127</v>
      </c>
      <c r="AI1752" s="18" t="s">
        <v>128</v>
      </c>
      <c r="AJ1752" s="18" t="s">
        <v>128</v>
      </c>
      <c r="AK1752" s="18" t="s">
        <v>128</v>
      </c>
      <c r="AL1752" s="59" t="s">
        <v>128</v>
      </c>
      <c r="AM1752" s="7" t="s">
        <v>128</v>
      </c>
    </row>
    <row r="1753" spans="1:39" x14ac:dyDescent="0.3">
      <c r="A1753" s="2">
        <v>1000542305</v>
      </c>
      <c r="B1753" s="2">
        <v>1000542305</v>
      </c>
      <c r="C1753" s="38">
        <v>2000801910</v>
      </c>
      <c r="D1753" s="43">
        <v>42782</v>
      </c>
      <c r="E1753" s="2" t="s">
        <v>106</v>
      </c>
      <c r="F1753" s="2" t="s">
        <v>96</v>
      </c>
      <c r="G1753" s="2" t="s">
        <v>95</v>
      </c>
      <c r="H1753" s="2" t="s">
        <v>78</v>
      </c>
      <c r="I1753" s="2" t="s">
        <v>107</v>
      </c>
      <c r="J1753" s="2" t="s">
        <v>101</v>
      </c>
      <c r="K1753" s="2" t="s">
        <v>75</v>
      </c>
      <c r="L1753" s="2" t="s">
        <v>104</v>
      </c>
      <c r="M1753" s="2">
        <v>182.43</v>
      </c>
      <c r="N1753" s="2">
        <v>12441</v>
      </c>
      <c r="O1753" s="2">
        <v>231</v>
      </c>
      <c r="P1753" s="2">
        <v>12</v>
      </c>
      <c r="Q1753" s="2">
        <v>7</v>
      </c>
      <c r="R1753" s="17"/>
      <c r="S1753" s="17"/>
      <c r="T1753" s="17"/>
      <c r="U1753" s="17"/>
      <c r="V1753" s="17"/>
      <c r="W1753" s="17"/>
      <c r="X1753" s="18">
        <v>14.663612249819147</v>
      </c>
      <c r="Y1753" s="18">
        <v>2675.082782734507</v>
      </c>
      <c r="Z1753" s="19">
        <v>1.8567639257294429E-2</v>
      </c>
      <c r="AA1753" s="19">
        <v>3.387294429708223</v>
      </c>
      <c r="AB1753" s="18">
        <v>0.78974025974025974</v>
      </c>
      <c r="AC1753" s="18">
        <v>144.07231558441558</v>
      </c>
      <c r="AD1753" s="17">
        <v>19</v>
      </c>
      <c r="AE1753" s="55">
        <v>209</v>
      </c>
      <c r="AF1753" s="18">
        <v>1.1456449048950281</v>
      </c>
      <c r="AG1753" s="20">
        <v>209</v>
      </c>
      <c r="AH1753" s="17" t="s">
        <v>127</v>
      </c>
      <c r="AI1753" s="18" t="s">
        <v>128</v>
      </c>
      <c r="AJ1753" s="18" t="s">
        <v>128</v>
      </c>
      <c r="AK1753" s="18" t="s">
        <v>128</v>
      </c>
      <c r="AL1753" s="59" t="s">
        <v>128</v>
      </c>
      <c r="AM1753" s="7" t="s">
        <v>128</v>
      </c>
    </row>
    <row r="1754" spans="1:39" x14ac:dyDescent="0.3">
      <c r="A1754" s="2">
        <v>1000943183</v>
      </c>
      <c r="B1754" s="2">
        <v>1000943183</v>
      </c>
      <c r="C1754" s="38">
        <v>2000801964</v>
      </c>
      <c r="D1754" s="43">
        <v>42782</v>
      </c>
      <c r="E1754" s="2" t="s">
        <v>106</v>
      </c>
      <c r="F1754" s="2" t="s">
        <v>94</v>
      </c>
      <c r="G1754" s="2" t="s">
        <v>93</v>
      </c>
      <c r="H1754" s="2" t="s">
        <v>78</v>
      </c>
      <c r="I1754" s="2" t="s">
        <v>107</v>
      </c>
      <c r="J1754" s="2" t="s">
        <v>101</v>
      </c>
      <c r="K1754" s="2" t="s">
        <v>75</v>
      </c>
      <c r="L1754" s="2" t="s">
        <v>104</v>
      </c>
      <c r="M1754" s="2">
        <v>265.42</v>
      </c>
      <c r="N1754" s="2">
        <v>20827</v>
      </c>
      <c r="O1754" s="2">
        <v>272</v>
      </c>
      <c r="P1754" s="2">
        <v>22</v>
      </c>
      <c r="Q1754" s="2">
        <v>11</v>
      </c>
      <c r="R1754" s="17"/>
      <c r="S1754" s="17"/>
      <c r="T1754" s="17"/>
      <c r="U1754" s="17"/>
      <c r="V1754" s="17"/>
      <c r="W1754" s="17"/>
      <c r="X1754" s="18">
        <v>12.744034186392664</v>
      </c>
      <c r="Y1754" s="18">
        <v>3382.5215537523409</v>
      </c>
      <c r="Z1754" s="19">
        <v>1.3059970230950209E-2</v>
      </c>
      <c r="AA1754" s="19">
        <v>3.4663772986988048</v>
      </c>
      <c r="AB1754" s="18">
        <v>0.97580882352941178</v>
      </c>
      <c r="AC1754" s="18">
        <v>258.99917794117647</v>
      </c>
      <c r="AD1754" s="17">
        <v>14</v>
      </c>
      <c r="AE1754" s="55">
        <v>2016</v>
      </c>
      <c r="AF1754" s="18">
        <v>7.5955090045964884</v>
      </c>
      <c r="AG1754" s="20">
        <v>2016</v>
      </c>
      <c r="AH1754" s="17" t="s">
        <v>127</v>
      </c>
      <c r="AI1754" s="18" t="s">
        <v>128</v>
      </c>
      <c r="AJ1754" s="18" t="s">
        <v>128</v>
      </c>
      <c r="AK1754" s="18" t="s">
        <v>128</v>
      </c>
      <c r="AL1754" s="59" t="s">
        <v>128</v>
      </c>
      <c r="AM1754" s="7" t="s">
        <v>128</v>
      </c>
    </row>
    <row r="1755" spans="1:39" x14ac:dyDescent="0.3">
      <c r="A1755" s="2">
        <v>1000299248</v>
      </c>
      <c r="B1755" s="2">
        <v>1000299248</v>
      </c>
      <c r="C1755" s="38">
        <v>2000802264</v>
      </c>
      <c r="D1755" s="43">
        <v>42782</v>
      </c>
      <c r="E1755" s="2" t="s">
        <v>106</v>
      </c>
      <c r="F1755" s="2" t="s">
        <v>92</v>
      </c>
      <c r="G1755" s="2" t="s">
        <v>83</v>
      </c>
      <c r="H1755" s="2" t="s">
        <v>90</v>
      </c>
      <c r="I1755" s="2" t="s">
        <v>107</v>
      </c>
      <c r="J1755" s="2" t="s">
        <v>101</v>
      </c>
      <c r="K1755" s="2" t="s">
        <v>75</v>
      </c>
      <c r="L1755" s="2" t="s">
        <v>104</v>
      </c>
      <c r="M1755" s="2">
        <v>225.81</v>
      </c>
      <c r="N1755" s="2">
        <v>20019</v>
      </c>
      <c r="O1755" s="2">
        <v>230</v>
      </c>
      <c r="P1755" s="2">
        <v>21</v>
      </c>
      <c r="Q1755" s="2">
        <v>10</v>
      </c>
      <c r="R1755" s="17"/>
      <c r="S1755" s="17"/>
      <c r="T1755" s="17"/>
      <c r="U1755" s="17"/>
      <c r="V1755" s="17"/>
      <c r="W1755" s="17"/>
      <c r="X1755" s="18">
        <v>11.279784205005244</v>
      </c>
      <c r="Y1755" s="18">
        <v>2547.088071332234</v>
      </c>
      <c r="Z1755" s="19">
        <v>1.1489085368899546E-2</v>
      </c>
      <c r="AA1755" s="19">
        <v>2.5943503671512067</v>
      </c>
      <c r="AB1755" s="18">
        <v>0.98178260869565215</v>
      </c>
      <c r="AC1755" s="18">
        <v>221.6963308695652</v>
      </c>
      <c r="AD1755" s="17">
        <v>10</v>
      </c>
      <c r="AE1755" s="55">
        <v>460</v>
      </c>
      <c r="AF1755" s="18">
        <v>2.037110845401001</v>
      </c>
      <c r="AG1755" s="20">
        <v>460.00000000000006</v>
      </c>
      <c r="AH1755" s="17" t="s">
        <v>127</v>
      </c>
      <c r="AI1755" s="18" t="s">
        <v>128</v>
      </c>
      <c r="AJ1755" s="18" t="s">
        <v>128</v>
      </c>
      <c r="AK1755" s="18" t="s">
        <v>128</v>
      </c>
      <c r="AL1755" s="59" t="s">
        <v>128</v>
      </c>
      <c r="AM1755" s="7" t="s">
        <v>128</v>
      </c>
    </row>
    <row r="1756" spans="1:39" x14ac:dyDescent="0.3">
      <c r="A1756" s="2">
        <v>1000308678</v>
      </c>
      <c r="B1756" s="2">
        <v>1000308678</v>
      </c>
      <c r="C1756" s="38">
        <v>2000802862</v>
      </c>
      <c r="D1756" s="43">
        <v>42782</v>
      </c>
      <c r="E1756" s="2" t="s">
        <v>106</v>
      </c>
      <c r="F1756" s="2" t="s">
        <v>91</v>
      </c>
      <c r="G1756" s="2" t="s">
        <v>83</v>
      </c>
      <c r="H1756" s="2" t="s">
        <v>90</v>
      </c>
      <c r="I1756" s="2" t="s">
        <v>107</v>
      </c>
      <c r="J1756" s="2" t="s">
        <v>101</v>
      </c>
      <c r="K1756" s="2" t="s">
        <v>75</v>
      </c>
      <c r="L1756" s="2" t="s">
        <v>104</v>
      </c>
      <c r="M1756" s="2">
        <v>89.29</v>
      </c>
      <c r="N1756" s="2">
        <v>8001</v>
      </c>
      <c r="O1756" s="2">
        <v>98</v>
      </c>
      <c r="P1756" s="2">
        <v>8</v>
      </c>
      <c r="Q1756" s="2">
        <v>4</v>
      </c>
      <c r="R1756" s="17"/>
      <c r="S1756" s="17"/>
      <c r="T1756" s="17"/>
      <c r="U1756" s="17"/>
      <c r="V1756" s="17"/>
      <c r="W1756" s="17"/>
      <c r="X1756" s="18">
        <v>11.159855018122736</v>
      </c>
      <c r="Y1756" s="18">
        <v>996.46345456817915</v>
      </c>
      <c r="Z1756" s="19">
        <v>1.2248468941382326E-2</v>
      </c>
      <c r="AA1756" s="19">
        <v>1.093665791776028</v>
      </c>
      <c r="AB1756" s="18">
        <v>0.91112244897959194</v>
      </c>
      <c r="AC1756" s="18">
        <v>81.354123469387773</v>
      </c>
      <c r="AD1756" s="17">
        <v>5</v>
      </c>
      <c r="AE1756" s="55">
        <v>65</v>
      </c>
      <c r="AF1756" s="18">
        <v>0.72796505767723141</v>
      </c>
      <c r="AG1756" s="20">
        <v>65</v>
      </c>
      <c r="AH1756" s="17" t="s">
        <v>127</v>
      </c>
      <c r="AI1756" s="18" t="s">
        <v>128</v>
      </c>
      <c r="AJ1756" s="18" t="s">
        <v>128</v>
      </c>
      <c r="AK1756" s="18" t="s">
        <v>128</v>
      </c>
      <c r="AL1756" s="59" t="s">
        <v>128</v>
      </c>
      <c r="AM1756" s="7" t="s">
        <v>128</v>
      </c>
    </row>
    <row r="1757" spans="1:39" x14ac:dyDescent="0.3">
      <c r="A1757" s="2">
        <v>1000873938</v>
      </c>
      <c r="B1757" s="2">
        <v>1000873938</v>
      </c>
      <c r="C1757" s="38">
        <v>2000803040</v>
      </c>
      <c r="D1757" s="43">
        <v>42782</v>
      </c>
      <c r="E1757" s="2" t="s">
        <v>106</v>
      </c>
      <c r="F1757" s="2" t="s">
        <v>89</v>
      </c>
      <c r="G1757" s="2" t="s">
        <v>83</v>
      </c>
      <c r="H1757" s="2" t="s">
        <v>87</v>
      </c>
      <c r="I1757" s="2" t="s">
        <v>107</v>
      </c>
      <c r="J1757" s="2" t="s">
        <v>101</v>
      </c>
      <c r="K1757" s="2" t="s">
        <v>75</v>
      </c>
      <c r="L1757" s="2" t="s">
        <v>104</v>
      </c>
      <c r="M1757" s="2">
        <v>101.22</v>
      </c>
      <c r="N1757" s="2">
        <v>9935</v>
      </c>
      <c r="O1757" s="2">
        <v>130</v>
      </c>
      <c r="P1757" s="2">
        <v>10</v>
      </c>
      <c r="Q1757" s="2">
        <v>4</v>
      </c>
      <c r="R1757" s="17"/>
      <c r="S1757" s="17"/>
      <c r="T1757" s="17"/>
      <c r="U1757" s="17"/>
      <c r="V1757" s="17"/>
      <c r="W1757" s="17"/>
      <c r="X1757" s="18">
        <v>10.188223452440866</v>
      </c>
      <c r="Y1757" s="18">
        <v>1031.2519778560645</v>
      </c>
      <c r="Z1757" s="19">
        <v>1.3085052843482638E-2</v>
      </c>
      <c r="AA1757" s="19">
        <v>1.3244690488173125</v>
      </c>
      <c r="AB1757" s="18">
        <v>0.7786153846153846</v>
      </c>
      <c r="AC1757" s="18">
        <v>78.811449230769227</v>
      </c>
      <c r="AD1757" s="17">
        <v>6</v>
      </c>
      <c r="AE1757" s="55">
        <v>822</v>
      </c>
      <c r="AF1757" s="18">
        <v>8.1209247184350914</v>
      </c>
      <c r="AG1757" s="20">
        <v>822</v>
      </c>
      <c r="AH1757" s="17" t="s">
        <v>127</v>
      </c>
      <c r="AI1757" s="18" t="s">
        <v>128</v>
      </c>
      <c r="AJ1757" s="18" t="s">
        <v>128</v>
      </c>
      <c r="AK1757" s="18" t="s">
        <v>128</v>
      </c>
      <c r="AL1757" s="59" t="s">
        <v>128</v>
      </c>
      <c r="AM1757" s="7" t="s">
        <v>128</v>
      </c>
    </row>
    <row r="1758" spans="1:39" x14ac:dyDescent="0.3">
      <c r="A1758" s="2">
        <v>1000811997</v>
      </c>
      <c r="B1758" s="2">
        <v>1000811997</v>
      </c>
      <c r="C1758" s="38">
        <v>2000803198</v>
      </c>
      <c r="D1758" s="43">
        <v>42782</v>
      </c>
      <c r="E1758" s="2" t="s">
        <v>106</v>
      </c>
      <c r="F1758" s="2" t="s">
        <v>88</v>
      </c>
      <c r="G1758" s="2" t="s">
        <v>83</v>
      </c>
      <c r="H1758" s="2" t="s">
        <v>87</v>
      </c>
      <c r="I1758" s="2" t="s">
        <v>107</v>
      </c>
      <c r="J1758" s="2" t="s">
        <v>101</v>
      </c>
      <c r="K1758" s="2" t="s">
        <v>75</v>
      </c>
      <c r="L1758" s="2" t="s">
        <v>104</v>
      </c>
      <c r="M1758" s="2">
        <v>86.34</v>
      </c>
      <c r="N1758" s="2">
        <v>8112</v>
      </c>
      <c r="O1758" s="2">
        <v>120</v>
      </c>
      <c r="P1758" s="2">
        <v>8</v>
      </c>
      <c r="Q1758" s="2">
        <v>4</v>
      </c>
      <c r="R1758" s="17"/>
      <c r="S1758" s="17"/>
      <c r="T1758" s="17"/>
      <c r="U1758" s="17"/>
      <c r="V1758" s="17"/>
      <c r="W1758" s="17"/>
      <c r="X1758" s="18">
        <v>10.643491124260356</v>
      </c>
      <c r="Y1758" s="18">
        <v>918.95902366863913</v>
      </c>
      <c r="Z1758" s="19">
        <v>1.4792899408284023E-2</v>
      </c>
      <c r="AA1758" s="19">
        <v>1.2772189349112426</v>
      </c>
      <c r="AB1758" s="18">
        <v>0.71950000000000003</v>
      </c>
      <c r="AC1758" s="18">
        <v>62.121630000000003</v>
      </c>
      <c r="AD1758" s="17">
        <v>8</v>
      </c>
      <c r="AE1758" s="55">
        <v>872</v>
      </c>
      <c r="AF1758" s="18">
        <v>10.099606208014825</v>
      </c>
      <c r="AG1758" s="20">
        <v>872</v>
      </c>
      <c r="AH1758" s="17" t="s">
        <v>127</v>
      </c>
      <c r="AI1758" s="18" t="s">
        <v>128</v>
      </c>
      <c r="AJ1758" s="18" t="s">
        <v>128</v>
      </c>
      <c r="AK1758" s="18" t="s">
        <v>128</v>
      </c>
      <c r="AL1758" s="59" t="s">
        <v>128</v>
      </c>
      <c r="AM1758" s="7" t="s">
        <v>128</v>
      </c>
    </row>
    <row r="1759" spans="1:39" x14ac:dyDescent="0.3">
      <c r="A1759" s="2">
        <v>1000862808</v>
      </c>
      <c r="B1759" s="2">
        <v>1000862808</v>
      </c>
      <c r="C1759" s="38">
        <v>2000803300</v>
      </c>
      <c r="D1759" s="43">
        <v>42782</v>
      </c>
      <c r="E1759" s="2" t="s">
        <v>106</v>
      </c>
      <c r="F1759" s="2" t="s">
        <v>79</v>
      </c>
      <c r="G1759" s="2" t="s">
        <v>7</v>
      </c>
      <c r="H1759" s="2" t="s">
        <v>78</v>
      </c>
      <c r="I1759" s="2" t="s">
        <v>105</v>
      </c>
      <c r="J1759" s="2" t="s">
        <v>101</v>
      </c>
      <c r="K1759" s="2" t="s">
        <v>75</v>
      </c>
      <c r="L1759" s="2" t="s">
        <v>104</v>
      </c>
      <c r="M1759" s="2">
        <v>88.84</v>
      </c>
      <c r="N1759" s="2">
        <v>4375</v>
      </c>
      <c r="O1759" s="2">
        <v>102</v>
      </c>
      <c r="P1759" s="2">
        <v>4</v>
      </c>
      <c r="Q1759" s="2">
        <v>2</v>
      </c>
      <c r="R1759" s="17"/>
      <c r="S1759" s="17"/>
      <c r="T1759" s="17"/>
      <c r="U1759" s="17"/>
      <c r="V1759" s="17"/>
      <c r="W1759" s="17"/>
      <c r="X1759" s="18">
        <v>20.306285714285714</v>
      </c>
      <c r="Y1759" s="18">
        <v>1804.0104228571429</v>
      </c>
      <c r="Z1759" s="19">
        <v>2.3314285714285714E-2</v>
      </c>
      <c r="AA1759" s="19">
        <v>2.0712411428571431</v>
      </c>
      <c r="AB1759" s="18">
        <v>0.87098039215686274</v>
      </c>
      <c r="AC1759" s="18">
        <v>77.377898039215694</v>
      </c>
      <c r="AD1759" s="17">
        <v>9</v>
      </c>
      <c r="AE1759" s="55">
        <v>342</v>
      </c>
      <c r="AF1759" s="18">
        <v>3.8496172895092298</v>
      </c>
      <c r="AG1759" s="20">
        <v>342</v>
      </c>
      <c r="AH1759" s="17" t="s">
        <v>127</v>
      </c>
      <c r="AI1759" s="18" t="s">
        <v>128</v>
      </c>
      <c r="AJ1759" s="18" t="s">
        <v>128</v>
      </c>
      <c r="AK1759" s="18" t="s">
        <v>128</v>
      </c>
      <c r="AL1759" s="59" t="s">
        <v>128</v>
      </c>
      <c r="AM1759" s="7" t="s">
        <v>128</v>
      </c>
    </row>
    <row r="1760" spans="1:39" x14ac:dyDescent="0.3">
      <c r="A1760" s="2">
        <v>1000927804</v>
      </c>
      <c r="B1760" s="2">
        <v>1000927804</v>
      </c>
      <c r="C1760" s="38">
        <v>2000803396</v>
      </c>
      <c r="D1760" s="43">
        <v>42782</v>
      </c>
      <c r="E1760" s="2" t="s">
        <v>106</v>
      </c>
      <c r="F1760" s="2" t="s">
        <v>96</v>
      </c>
      <c r="G1760" s="2" t="s">
        <v>95</v>
      </c>
      <c r="H1760" s="2" t="s">
        <v>78</v>
      </c>
      <c r="I1760" s="2" t="s">
        <v>105</v>
      </c>
      <c r="J1760" s="2" t="s">
        <v>101</v>
      </c>
      <c r="K1760" s="2" t="s">
        <v>75</v>
      </c>
      <c r="L1760" s="2" t="s">
        <v>104</v>
      </c>
      <c r="M1760" s="2">
        <v>166.13</v>
      </c>
      <c r="N1760" s="2">
        <v>9839</v>
      </c>
      <c r="O1760" s="2">
        <v>184</v>
      </c>
      <c r="P1760" s="2">
        <v>9</v>
      </c>
      <c r="Q1760" s="2">
        <v>6</v>
      </c>
      <c r="R1760" s="17"/>
      <c r="S1760" s="17"/>
      <c r="T1760" s="17"/>
      <c r="U1760" s="17"/>
      <c r="V1760" s="17"/>
      <c r="W1760" s="17"/>
      <c r="X1760" s="18">
        <v>16.884846020937086</v>
      </c>
      <c r="Y1760" s="18">
        <v>2805.0794694582783</v>
      </c>
      <c r="Z1760" s="19">
        <v>1.8701087508893179E-2</v>
      </c>
      <c r="AA1760" s="19">
        <v>3.1068116678524236</v>
      </c>
      <c r="AB1760" s="18">
        <v>0.90288043478260871</v>
      </c>
      <c r="AC1760" s="18">
        <v>149.99552663043477</v>
      </c>
      <c r="AD1760" s="17">
        <v>10</v>
      </c>
      <c r="AE1760" s="55">
        <v>1650</v>
      </c>
      <c r="AF1760" s="18">
        <v>9.9319809787515805</v>
      </c>
      <c r="AG1760" s="20">
        <v>1650</v>
      </c>
      <c r="AH1760" s="17" t="s">
        <v>127</v>
      </c>
      <c r="AI1760" s="18" t="s">
        <v>128</v>
      </c>
      <c r="AJ1760" s="18" t="s">
        <v>128</v>
      </c>
      <c r="AK1760" s="18" t="s">
        <v>128</v>
      </c>
      <c r="AL1760" s="59" t="s">
        <v>128</v>
      </c>
      <c r="AM1760" s="7" t="s">
        <v>128</v>
      </c>
    </row>
    <row r="1761" spans="1:39" x14ac:dyDescent="0.3">
      <c r="A1761" s="2">
        <v>1000430643</v>
      </c>
      <c r="B1761" s="2">
        <v>1000430643</v>
      </c>
      <c r="C1761" s="38">
        <v>2000803662</v>
      </c>
      <c r="D1761" s="43">
        <v>42782</v>
      </c>
      <c r="E1761" s="2" t="s">
        <v>106</v>
      </c>
      <c r="F1761" s="2" t="s">
        <v>94</v>
      </c>
      <c r="G1761" s="2" t="s">
        <v>93</v>
      </c>
      <c r="H1761" s="2" t="s">
        <v>78</v>
      </c>
      <c r="I1761" s="2" t="s">
        <v>105</v>
      </c>
      <c r="J1761" s="2" t="s">
        <v>101</v>
      </c>
      <c r="K1761" s="2" t="s">
        <v>75</v>
      </c>
      <c r="L1761" s="2" t="s">
        <v>104</v>
      </c>
      <c r="M1761" s="2">
        <v>205.05</v>
      </c>
      <c r="N1761" s="2">
        <v>15534</v>
      </c>
      <c r="O1761" s="2">
        <v>248</v>
      </c>
      <c r="P1761" s="2">
        <v>14</v>
      </c>
      <c r="Q1761" s="2">
        <v>9</v>
      </c>
      <c r="R1761" s="17"/>
      <c r="S1761" s="17"/>
      <c r="T1761" s="17"/>
      <c r="U1761" s="17"/>
      <c r="V1761" s="17"/>
      <c r="W1761" s="17"/>
      <c r="X1761" s="18">
        <v>13.200077249903437</v>
      </c>
      <c r="Y1761" s="18">
        <v>2706.6758400926997</v>
      </c>
      <c r="Z1761" s="19">
        <v>1.5964980043774946E-2</v>
      </c>
      <c r="AA1761" s="19">
        <v>3.2736191579760527</v>
      </c>
      <c r="AB1761" s="18">
        <v>0.82681451612903234</v>
      </c>
      <c r="AC1761" s="18">
        <v>169.53831653225808</v>
      </c>
      <c r="AD1761" s="17">
        <v>13</v>
      </c>
      <c r="AE1761" s="55">
        <v>598</v>
      </c>
      <c r="AF1761" s="18">
        <v>2.9163618629602532</v>
      </c>
      <c r="AG1761" s="20">
        <v>598</v>
      </c>
      <c r="AH1761" s="17" t="s">
        <v>127</v>
      </c>
      <c r="AI1761" s="18" t="s">
        <v>128</v>
      </c>
      <c r="AJ1761" s="18" t="s">
        <v>128</v>
      </c>
      <c r="AK1761" s="18" t="s">
        <v>128</v>
      </c>
      <c r="AL1761" s="59" t="s">
        <v>128</v>
      </c>
      <c r="AM1761" s="7" t="s">
        <v>128</v>
      </c>
    </row>
    <row r="1762" spans="1:39" x14ac:dyDescent="0.3">
      <c r="A1762" s="2">
        <v>1000151692</v>
      </c>
      <c r="B1762" s="2">
        <v>1000151692</v>
      </c>
      <c r="C1762" s="38">
        <v>2000803750</v>
      </c>
      <c r="D1762" s="43">
        <v>42782</v>
      </c>
      <c r="E1762" s="2" t="s">
        <v>106</v>
      </c>
      <c r="F1762" s="2" t="s">
        <v>92</v>
      </c>
      <c r="G1762" s="2" t="s">
        <v>83</v>
      </c>
      <c r="H1762" s="2" t="s">
        <v>90</v>
      </c>
      <c r="I1762" s="2" t="s">
        <v>105</v>
      </c>
      <c r="J1762" s="2" t="s">
        <v>101</v>
      </c>
      <c r="K1762" s="2" t="s">
        <v>75</v>
      </c>
      <c r="L1762" s="2" t="s">
        <v>104</v>
      </c>
      <c r="M1762" s="2">
        <v>129.63</v>
      </c>
      <c r="N1762" s="2">
        <v>10846</v>
      </c>
      <c r="O1762" s="2">
        <v>139</v>
      </c>
      <c r="P1762" s="2">
        <v>12</v>
      </c>
      <c r="Q1762" s="2">
        <v>5</v>
      </c>
      <c r="R1762" s="17"/>
      <c r="S1762" s="17"/>
      <c r="T1762" s="17"/>
      <c r="U1762" s="17"/>
      <c r="V1762" s="17"/>
      <c r="W1762" s="17"/>
      <c r="X1762" s="18">
        <v>11.95187165775401</v>
      </c>
      <c r="Y1762" s="18">
        <v>1549.3211229946523</v>
      </c>
      <c r="Z1762" s="19">
        <v>1.2815784621058455E-2</v>
      </c>
      <c r="AA1762" s="19">
        <v>1.6613101604278075</v>
      </c>
      <c r="AB1762" s="18">
        <v>0.93258992805755392</v>
      </c>
      <c r="AC1762" s="18">
        <v>120.89163237410071</v>
      </c>
      <c r="AD1762" s="17">
        <v>5</v>
      </c>
      <c r="AE1762" s="55">
        <v>250</v>
      </c>
      <c r="AF1762" s="18">
        <v>1.9285659183830903</v>
      </c>
      <c r="AG1762" s="20">
        <v>250</v>
      </c>
      <c r="AH1762" s="17" t="s">
        <v>127</v>
      </c>
      <c r="AI1762" s="18" t="s">
        <v>128</v>
      </c>
      <c r="AJ1762" s="18" t="s">
        <v>128</v>
      </c>
      <c r="AK1762" s="18" t="s">
        <v>128</v>
      </c>
      <c r="AL1762" s="59" t="s">
        <v>128</v>
      </c>
      <c r="AM1762" s="7" t="s">
        <v>128</v>
      </c>
    </row>
    <row r="1763" spans="1:39" x14ac:dyDescent="0.3">
      <c r="A1763" s="2">
        <v>1000853284</v>
      </c>
      <c r="B1763" s="2">
        <v>1000853284</v>
      </c>
      <c r="C1763" s="38">
        <v>2000804654</v>
      </c>
      <c r="D1763" s="43">
        <v>42782</v>
      </c>
      <c r="E1763" s="2" t="s">
        <v>106</v>
      </c>
      <c r="F1763" s="2" t="s">
        <v>91</v>
      </c>
      <c r="G1763" s="2" t="s">
        <v>83</v>
      </c>
      <c r="H1763" s="2" t="s">
        <v>90</v>
      </c>
      <c r="I1763" s="2" t="s">
        <v>105</v>
      </c>
      <c r="J1763" s="2" t="s">
        <v>101</v>
      </c>
      <c r="K1763" s="2" t="s">
        <v>75</v>
      </c>
      <c r="L1763" s="2" t="s">
        <v>104</v>
      </c>
      <c r="M1763" s="2">
        <v>74.56</v>
      </c>
      <c r="N1763" s="2">
        <v>7728</v>
      </c>
      <c r="O1763" s="2">
        <v>92</v>
      </c>
      <c r="P1763" s="2">
        <v>7</v>
      </c>
      <c r="Q1763" s="2">
        <v>4</v>
      </c>
      <c r="R1763" s="17"/>
      <c r="S1763" s="17"/>
      <c r="T1763" s="17"/>
      <c r="U1763" s="17"/>
      <c r="V1763" s="17"/>
      <c r="W1763" s="17"/>
      <c r="X1763" s="18">
        <v>9.6480331262939956</v>
      </c>
      <c r="Y1763" s="18">
        <v>719.35734989648029</v>
      </c>
      <c r="Z1763" s="19">
        <v>1.1904761904761904E-2</v>
      </c>
      <c r="AA1763" s="19">
        <v>0.88761904761904764</v>
      </c>
      <c r="AB1763" s="18">
        <v>0.81043478260869573</v>
      </c>
      <c r="AC1763" s="18">
        <v>60.426017391304356</v>
      </c>
      <c r="AD1763" s="17">
        <v>3</v>
      </c>
      <c r="AE1763" s="55">
        <v>459</v>
      </c>
      <c r="AF1763" s="18">
        <v>6.1561158798283264</v>
      </c>
      <c r="AG1763" s="20">
        <v>459.00000000000006</v>
      </c>
      <c r="AH1763" s="17" t="s">
        <v>127</v>
      </c>
      <c r="AI1763" s="18" t="s">
        <v>128</v>
      </c>
      <c r="AJ1763" s="18" t="s">
        <v>128</v>
      </c>
      <c r="AK1763" s="18" t="s">
        <v>128</v>
      </c>
      <c r="AL1763" s="59" t="s">
        <v>128</v>
      </c>
      <c r="AM1763" s="7" t="s">
        <v>128</v>
      </c>
    </row>
    <row r="1764" spans="1:39" x14ac:dyDescent="0.3">
      <c r="A1764" s="2">
        <v>1000518053</v>
      </c>
      <c r="B1764" s="2">
        <v>1000518053</v>
      </c>
      <c r="C1764" s="38">
        <v>2000804742</v>
      </c>
      <c r="D1764" s="43">
        <v>42782</v>
      </c>
      <c r="E1764" s="2" t="s">
        <v>106</v>
      </c>
      <c r="F1764" s="2" t="s">
        <v>89</v>
      </c>
      <c r="G1764" s="2" t="s">
        <v>83</v>
      </c>
      <c r="H1764" s="2" t="s">
        <v>87</v>
      </c>
      <c r="I1764" s="2" t="s">
        <v>105</v>
      </c>
      <c r="J1764" s="2" t="s">
        <v>101</v>
      </c>
      <c r="K1764" s="2" t="s">
        <v>75</v>
      </c>
      <c r="L1764" s="2" t="s">
        <v>104</v>
      </c>
      <c r="M1764" s="2">
        <v>75.849999999999994</v>
      </c>
      <c r="N1764" s="2">
        <v>7652</v>
      </c>
      <c r="O1764" s="2">
        <v>88</v>
      </c>
      <c r="P1764" s="2">
        <v>6</v>
      </c>
      <c r="Q1764" s="2">
        <v>4</v>
      </c>
      <c r="R1764" s="17"/>
      <c r="S1764" s="17"/>
      <c r="T1764" s="17"/>
      <c r="U1764" s="17"/>
      <c r="V1764" s="17"/>
      <c r="W1764" s="17"/>
      <c r="X1764" s="18">
        <v>9.912441191845268</v>
      </c>
      <c r="Y1764" s="18">
        <v>751.85866440146356</v>
      </c>
      <c r="Z1764" s="19">
        <v>1.1500261369576581E-2</v>
      </c>
      <c r="AA1764" s="19">
        <v>0.87229482488238352</v>
      </c>
      <c r="AB1764" s="18">
        <v>0.86193181818181808</v>
      </c>
      <c r="AC1764" s="18">
        <v>65.3775284090909</v>
      </c>
      <c r="AD1764" s="17">
        <v>3</v>
      </c>
      <c r="AE1764" s="55">
        <v>558</v>
      </c>
      <c r="AF1764" s="18">
        <v>7.3566249176005281</v>
      </c>
      <c r="AG1764" s="20">
        <v>558</v>
      </c>
      <c r="AH1764" s="17" t="s">
        <v>127</v>
      </c>
      <c r="AI1764" s="18" t="s">
        <v>128</v>
      </c>
      <c r="AJ1764" s="18" t="s">
        <v>128</v>
      </c>
      <c r="AK1764" s="18" t="s">
        <v>128</v>
      </c>
      <c r="AL1764" s="59" t="s">
        <v>128</v>
      </c>
      <c r="AM1764" s="7" t="s">
        <v>128</v>
      </c>
    </row>
    <row r="1765" spans="1:39" x14ac:dyDescent="0.3">
      <c r="A1765" s="2">
        <v>1000323503</v>
      </c>
      <c r="B1765" s="2">
        <v>1000323503</v>
      </c>
      <c r="C1765" s="38">
        <v>2000804762</v>
      </c>
      <c r="D1765" s="43">
        <v>42782</v>
      </c>
      <c r="E1765" s="2" t="s">
        <v>106</v>
      </c>
      <c r="F1765" s="2" t="s">
        <v>88</v>
      </c>
      <c r="G1765" s="2" t="s">
        <v>83</v>
      </c>
      <c r="H1765" s="2" t="s">
        <v>87</v>
      </c>
      <c r="I1765" s="2" t="s">
        <v>105</v>
      </c>
      <c r="J1765" s="2" t="s">
        <v>101</v>
      </c>
      <c r="K1765" s="2" t="s">
        <v>75</v>
      </c>
      <c r="L1765" s="2" t="s">
        <v>104</v>
      </c>
      <c r="M1765" s="2">
        <v>50.83</v>
      </c>
      <c r="N1765" s="2">
        <v>4920</v>
      </c>
      <c r="O1765" s="2">
        <v>66</v>
      </c>
      <c r="P1765" s="2">
        <v>6</v>
      </c>
      <c r="Q1765" s="2">
        <v>2</v>
      </c>
      <c r="R1765" s="17"/>
      <c r="S1765" s="17"/>
      <c r="T1765" s="17"/>
      <c r="U1765" s="17"/>
      <c r="V1765" s="17"/>
      <c r="W1765" s="17"/>
      <c r="X1765" s="18">
        <v>10.331300813008129</v>
      </c>
      <c r="Y1765" s="18">
        <v>525.14002032520318</v>
      </c>
      <c r="Z1765" s="19">
        <v>1.3414634146341463E-2</v>
      </c>
      <c r="AA1765" s="19">
        <v>0.68186585365853658</v>
      </c>
      <c r="AB1765" s="18">
        <v>0.77015151515151514</v>
      </c>
      <c r="AC1765" s="18">
        <v>39.146801515151516</v>
      </c>
      <c r="AD1765" s="17">
        <v>3</v>
      </c>
      <c r="AE1765" s="55">
        <v>285</v>
      </c>
      <c r="AF1765" s="18">
        <v>5.6069250442651981</v>
      </c>
      <c r="AG1765" s="20">
        <v>285</v>
      </c>
      <c r="AH1765" s="17" t="s">
        <v>127</v>
      </c>
      <c r="AI1765" s="18" t="s">
        <v>128</v>
      </c>
      <c r="AJ1765" s="18" t="s">
        <v>128</v>
      </c>
      <c r="AK1765" s="18" t="s">
        <v>128</v>
      </c>
      <c r="AL1765" s="59" t="s">
        <v>128</v>
      </c>
      <c r="AM1765" s="7" t="s">
        <v>128</v>
      </c>
    </row>
    <row r="1766" spans="1:39" x14ac:dyDescent="0.3">
      <c r="A1766" s="2">
        <v>1000275803</v>
      </c>
      <c r="B1766" s="2">
        <v>1000275803</v>
      </c>
      <c r="C1766" s="38">
        <v>2000805804</v>
      </c>
      <c r="D1766" s="43">
        <v>42782</v>
      </c>
      <c r="E1766" s="2" t="s">
        <v>99</v>
      </c>
      <c r="F1766" s="2" t="s">
        <v>79</v>
      </c>
      <c r="G1766" s="2" t="s">
        <v>7</v>
      </c>
      <c r="H1766" s="2" t="s">
        <v>78</v>
      </c>
      <c r="I1766" s="2" t="s">
        <v>100</v>
      </c>
      <c r="J1766" s="2" t="s">
        <v>76</v>
      </c>
      <c r="K1766" s="2" t="s">
        <v>75</v>
      </c>
      <c r="L1766" s="2" t="s">
        <v>104</v>
      </c>
      <c r="M1766" s="2">
        <v>19.350000000000001</v>
      </c>
      <c r="N1766" s="2">
        <v>1130</v>
      </c>
      <c r="O1766" s="2">
        <v>14</v>
      </c>
      <c r="P1766" s="2">
        <v>1</v>
      </c>
      <c r="Q1766" s="2">
        <v>1</v>
      </c>
      <c r="R1766" s="17">
        <v>240</v>
      </c>
      <c r="S1766" s="17">
        <v>115</v>
      </c>
      <c r="T1766" s="17">
        <v>53</v>
      </c>
      <c r="U1766" s="17">
        <v>33</v>
      </c>
      <c r="V1766" s="17">
        <v>28</v>
      </c>
      <c r="W1766" s="17">
        <v>24</v>
      </c>
      <c r="X1766" s="18">
        <v>17.123893805309738</v>
      </c>
      <c r="Y1766" s="18">
        <v>331.34734513274344</v>
      </c>
      <c r="Z1766" s="19">
        <v>1.2389380530973451E-2</v>
      </c>
      <c r="AA1766" s="19">
        <v>0.23973451327433629</v>
      </c>
      <c r="AB1766" s="18">
        <v>1.3821428571428573</v>
      </c>
      <c r="AC1766" s="18">
        <v>26.74446428571429</v>
      </c>
      <c r="AD1766" s="17">
        <v>1</v>
      </c>
      <c r="AE1766" s="55">
        <v>137</v>
      </c>
      <c r="AF1766" s="18">
        <v>7.0801033591731262</v>
      </c>
      <c r="AG1766" s="20">
        <v>137</v>
      </c>
      <c r="AH1766" s="17">
        <v>52</v>
      </c>
      <c r="AI1766" s="18">
        <v>8.0625000000000002E-2</v>
      </c>
      <c r="AJ1766" s="18">
        <v>1.5600937500000001</v>
      </c>
      <c r="AK1766" s="18">
        <v>0.37211538461538463</v>
      </c>
      <c r="AL1766" s="59">
        <v>7.2004326923076931</v>
      </c>
      <c r="AM1766" s="7">
        <v>7.2004326923076931</v>
      </c>
    </row>
    <row r="1767" spans="1:39" x14ac:dyDescent="0.3">
      <c r="A1767" s="2">
        <v>1000207402</v>
      </c>
      <c r="B1767" s="2">
        <v>1000207402</v>
      </c>
      <c r="C1767" s="38">
        <v>2000806206</v>
      </c>
      <c r="D1767" s="43">
        <v>42782</v>
      </c>
      <c r="E1767" s="2" t="s">
        <v>99</v>
      </c>
      <c r="F1767" s="2" t="s">
        <v>96</v>
      </c>
      <c r="G1767" s="2" t="s">
        <v>95</v>
      </c>
      <c r="H1767" s="2" t="s">
        <v>78</v>
      </c>
      <c r="I1767" s="2" t="s">
        <v>100</v>
      </c>
      <c r="J1767" s="2" t="s">
        <v>76</v>
      </c>
      <c r="K1767" s="2" t="s">
        <v>75</v>
      </c>
      <c r="L1767" s="2" t="s">
        <v>104</v>
      </c>
      <c r="M1767" s="2">
        <v>42.57</v>
      </c>
      <c r="N1767" s="2">
        <v>2896</v>
      </c>
      <c r="O1767" s="2">
        <v>27</v>
      </c>
      <c r="P1767" s="2">
        <v>3</v>
      </c>
      <c r="Q1767" s="2">
        <v>1</v>
      </c>
      <c r="R1767" s="17">
        <v>772</v>
      </c>
      <c r="S1767" s="17">
        <v>413</v>
      </c>
      <c r="T1767" s="17">
        <v>246</v>
      </c>
      <c r="U1767" s="17">
        <v>170</v>
      </c>
      <c r="V1767" s="17">
        <v>152</v>
      </c>
      <c r="W1767" s="17">
        <v>143</v>
      </c>
      <c r="X1767" s="18">
        <v>14.699585635359115</v>
      </c>
      <c r="Y1767" s="18">
        <v>625.76136049723755</v>
      </c>
      <c r="Z1767" s="19">
        <v>9.3232044198895032E-3</v>
      </c>
      <c r="AA1767" s="19">
        <v>0.39688881215469618</v>
      </c>
      <c r="AB1767" s="18">
        <v>1.5766666666666667</v>
      </c>
      <c r="AC1767" s="18">
        <v>67.118700000000004</v>
      </c>
      <c r="AD1767" s="17">
        <v>1</v>
      </c>
      <c r="AE1767" s="55">
        <v>36</v>
      </c>
      <c r="AF1767" s="18">
        <v>0.84566596194503174</v>
      </c>
      <c r="AG1767" s="20">
        <v>36</v>
      </c>
      <c r="AH1767" s="17">
        <v>295</v>
      </c>
      <c r="AI1767" s="18">
        <v>5.5142487046632126E-2</v>
      </c>
      <c r="AJ1767" s="18">
        <v>2.3474156735751297</v>
      </c>
      <c r="AK1767" s="18">
        <v>0.1443050847457627</v>
      </c>
      <c r="AL1767" s="59">
        <v>6.1430674576271178</v>
      </c>
      <c r="AM1767" s="7">
        <v>6.1430674576271178</v>
      </c>
    </row>
    <row r="1768" spans="1:39" x14ac:dyDescent="0.3">
      <c r="A1768" s="2">
        <v>1000364413</v>
      </c>
      <c r="B1768" s="2">
        <v>1000364413</v>
      </c>
      <c r="C1768" s="38">
        <v>2000806758</v>
      </c>
      <c r="D1768" s="43">
        <v>42782</v>
      </c>
      <c r="E1768" s="2" t="s">
        <v>99</v>
      </c>
      <c r="F1768" s="2" t="s">
        <v>94</v>
      </c>
      <c r="G1768" s="2" t="s">
        <v>93</v>
      </c>
      <c r="H1768" s="2" t="s">
        <v>78</v>
      </c>
      <c r="I1768" s="2" t="s">
        <v>100</v>
      </c>
      <c r="J1768" s="2" t="s">
        <v>76</v>
      </c>
      <c r="K1768" s="2" t="s">
        <v>75</v>
      </c>
      <c r="L1768" s="2" t="s">
        <v>104</v>
      </c>
      <c r="M1768" s="2">
        <v>101.4</v>
      </c>
      <c r="N1768" s="2">
        <v>8236</v>
      </c>
      <c r="O1768" s="2">
        <v>68</v>
      </c>
      <c r="P1768" s="2">
        <v>8</v>
      </c>
      <c r="Q1768" s="2">
        <v>4</v>
      </c>
      <c r="R1768" s="17">
        <v>1905</v>
      </c>
      <c r="S1768" s="17">
        <v>1101</v>
      </c>
      <c r="T1768" s="17">
        <v>512</v>
      </c>
      <c r="U1768" s="17">
        <v>380</v>
      </c>
      <c r="V1768" s="17">
        <v>283</v>
      </c>
      <c r="W1768" s="17">
        <v>253</v>
      </c>
      <c r="X1768" s="18">
        <v>12.311801845556097</v>
      </c>
      <c r="Y1768" s="18">
        <v>1248.4167071393883</v>
      </c>
      <c r="Z1768" s="19">
        <v>8.2564351627003405E-3</v>
      </c>
      <c r="AA1768" s="19">
        <v>0.8372025254978146</v>
      </c>
      <c r="AB1768" s="18">
        <v>1.4911764705882353</v>
      </c>
      <c r="AC1768" s="18">
        <v>151.20529411764707</v>
      </c>
      <c r="AD1768" s="17">
        <v>3</v>
      </c>
      <c r="AE1768" s="55">
        <v>420</v>
      </c>
      <c r="AF1768" s="18">
        <v>4.1420118343195265</v>
      </c>
      <c r="AG1768" s="20">
        <v>420</v>
      </c>
      <c r="AH1768" s="17">
        <v>536</v>
      </c>
      <c r="AI1768" s="18">
        <v>5.3228346456692915E-2</v>
      </c>
      <c r="AJ1768" s="18">
        <v>5.3973543307086622</v>
      </c>
      <c r="AK1768" s="18">
        <v>0.18917910447761196</v>
      </c>
      <c r="AL1768" s="59">
        <v>19.182761194029855</v>
      </c>
      <c r="AM1768" s="7">
        <v>19.182761194029855</v>
      </c>
    </row>
    <row r="1769" spans="1:39" x14ac:dyDescent="0.3">
      <c r="A1769" s="2">
        <v>1000398903</v>
      </c>
      <c r="B1769" s="2">
        <v>1000398903</v>
      </c>
      <c r="C1769" s="38">
        <v>2000807108</v>
      </c>
      <c r="D1769" s="43">
        <v>42782</v>
      </c>
      <c r="E1769" s="2" t="s">
        <v>99</v>
      </c>
      <c r="F1769" s="2" t="s">
        <v>92</v>
      </c>
      <c r="G1769" s="2" t="s">
        <v>83</v>
      </c>
      <c r="H1769" s="2" t="s">
        <v>90</v>
      </c>
      <c r="I1769" s="2" t="s">
        <v>100</v>
      </c>
      <c r="J1769" s="2" t="s">
        <v>76</v>
      </c>
      <c r="K1769" s="2" t="s">
        <v>75</v>
      </c>
      <c r="L1769" s="2" t="s">
        <v>104</v>
      </c>
      <c r="M1769" s="2">
        <v>62.29</v>
      </c>
      <c r="N1769" s="2">
        <v>5922</v>
      </c>
      <c r="O1769" s="2">
        <v>38</v>
      </c>
      <c r="P1769" s="2">
        <v>5</v>
      </c>
      <c r="Q1769" s="2">
        <v>3</v>
      </c>
      <c r="R1769" s="17">
        <v>1151</v>
      </c>
      <c r="S1769" s="17">
        <v>609</v>
      </c>
      <c r="T1769" s="17">
        <v>339</v>
      </c>
      <c r="U1769" s="17">
        <v>234</v>
      </c>
      <c r="V1769" s="17">
        <v>173</v>
      </c>
      <c r="W1769" s="17">
        <v>160</v>
      </c>
      <c r="X1769" s="18">
        <v>10.518405943937859</v>
      </c>
      <c r="Y1769" s="18">
        <v>655.19150624788927</v>
      </c>
      <c r="Z1769" s="19">
        <v>6.4167510976021616E-3</v>
      </c>
      <c r="AA1769" s="19">
        <v>0.39969942586963864</v>
      </c>
      <c r="AB1769" s="18">
        <v>1.6392105263157895</v>
      </c>
      <c r="AC1769" s="18">
        <v>102.10642368421053</v>
      </c>
      <c r="AD1769" s="17">
        <v>1</v>
      </c>
      <c r="AE1769" s="55">
        <v>171</v>
      </c>
      <c r="AF1769" s="18">
        <v>2.7452239524803339</v>
      </c>
      <c r="AG1769" s="20">
        <v>171</v>
      </c>
      <c r="AH1769" s="17">
        <v>333</v>
      </c>
      <c r="AI1769" s="18">
        <v>5.411815812337098E-2</v>
      </c>
      <c r="AJ1769" s="18">
        <v>3.3710200695047781</v>
      </c>
      <c r="AK1769" s="18">
        <v>0.18705705705705705</v>
      </c>
      <c r="AL1769" s="59">
        <v>11.651784084084083</v>
      </c>
      <c r="AM1769" s="7">
        <v>11.651784084084083</v>
      </c>
    </row>
    <row r="1770" spans="1:39" x14ac:dyDescent="0.3">
      <c r="A1770" s="2">
        <v>1000329010</v>
      </c>
      <c r="B1770" s="2">
        <v>1000329010</v>
      </c>
      <c r="C1770" s="38">
        <v>2000807186</v>
      </c>
      <c r="D1770" s="43">
        <v>42782</v>
      </c>
      <c r="E1770" s="2" t="s">
        <v>99</v>
      </c>
      <c r="F1770" s="2" t="s">
        <v>91</v>
      </c>
      <c r="G1770" s="2" t="s">
        <v>83</v>
      </c>
      <c r="H1770" s="2" t="s">
        <v>90</v>
      </c>
      <c r="I1770" s="2" t="s">
        <v>100</v>
      </c>
      <c r="J1770" s="2" t="s">
        <v>76</v>
      </c>
      <c r="K1770" s="2" t="s">
        <v>75</v>
      </c>
      <c r="L1770" s="2" t="s">
        <v>104</v>
      </c>
      <c r="M1770" s="2">
        <v>26.01</v>
      </c>
      <c r="N1770" s="2">
        <v>2676</v>
      </c>
      <c r="O1770" s="2">
        <v>19</v>
      </c>
      <c r="P1770" s="2">
        <v>3</v>
      </c>
      <c r="Q1770" s="2">
        <v>1</v>
      </c>
      <c r="R1770" s="17">
        <v>661</v>
      </c>
      <c r="S1770" s="17">
        <v>311</v>
      </c>
      <c r="T1770" s="17">
        <v>146</v>
      </c>
      <c r="U1770" s="17">
        <v>111</v>
      </c>
      <c r="V1770" s="17">
        <v>88</v>
      </c>
      <c r="W1770" s="17">
        <v>83</v>
      </c>
      <c r="X1770" s="18">
        <v>9.7197309417040376</v>
      </c>
      <c r="Y1770" s="18">
        <v>252.81020179372203</v>
      </c>
      <c r="Z1770" s="19">
        <v>7.1001494768310911E-3</v>
      </c>
      <c r="AA1770" s="19">
        <v>0.18467488789237668</v>
      </c>
      <c r="AB1770" s="18">
        <v>1.3689473684210527</v>
      </c>
      <c r="AC1770" s="18">
        <v>35.606321052631586</v>
      </c>
      <c r="AD1770" s="17">
        <v>1</v>
      </c>
      <c r="AE1770" s="55">
        <v>32</v>
      </c>
      <c r="AF1770" s="18">
        <v>1.2302960399846212</v>
      </c>
      <c r="AG1770" s="20">
        <v>32</v>
      </c>
      <c r="AH1770" s="17">
        <v>171</v>
      </c>
      <c r="AI1770" s="18">
        <v>3.9349470499243575E-2</v>
      </c>
      <c r="AJ1770" s="18">
        <v>1.0234797276853254</v>
      </c>
      <c r="AK1770" s="18">
        <v>0.15210526315789474</v>
      </c>
      <c r="AL1770" s="59">
        <v>3.9562578947368423</v>
      </c>
      <c r="AM1770" s="7">
        <v>3.9562578947368423</v>
      </c>
    </row>
    <row r="1771" spans="1:39" x14ac:dyDescent="0.3">
      <c r="A1771" s="2">
        <v>1000211663</v>
      </c>
      <c r="B1771" s="2">
        <v>1000211663</v>
      </c>
      <c r="C1771" s="38">
        <v>2000807726</v>
      </c>
      <c r="D1771" s="43">
        <v>42782</v>
      </c>
      <c r="E1771" s="2" t="s">
        <v>99</v>
      </c>
      <c r="F1771" s="2" t="s">
        <v>89</v>
      </c>
      <c r="G1771" s="2" t="s">
        <v>83</v>
      </c>
      <c r="H1771" s="2" t="s">
        <v>87</v>
      </c>
      <c r="I1771" s="2" t="s">
        <v>100</v>
      </c>
      <c r="J1771" s="2" t="s">
        <v>76</v>
      </c>
      <c r="K1771" s="2" t="s">
        <v>75</v>
      </c>
      <c r="L1771" s="2" t="s">
        <v>104</v>
      </c>
      <c r="M1771" s="2">
        <v>22.04</v>
      </c>
      <c r="N1771" s="2">
        <v>2387</v>
      </c>
      <c r="O1771" s="2">
        <v>16</v>
      </c>
      <c r="P1771" s="2">
        <v>2</v>
      </c>
      <c r="Q1771" s="2">
        <v>1</v>
      </c>
      <c r="R1771" s="17">
        <v>451</v>
      </c>
      <c r="S1771" s="17">
        <v>196</v>
      </c>
      <c r="T1771" s="17">
        <v>89</v>
      </c>
      <c r="U1771" s="17">
        <v>55</v>
      </c>
      <c r="V1771" s="17">
        <v>46</v>
      </c>
      <c r="W1771" s="17">
        <v>43</v>
      </c>
      <c r="X1771" s="18">
        <v>9.2333472978634266</v>
      </c>
      <c r="Y1771" s="18">
        <v>203.50297444490991</v>
      </c>
      <c r="Z1771" s="19">
        <v>6.7029744449099288E-3</v>
      </c>
      <c r="AA1771" s="19">
        <v>0.14773355676581482</v>
      </c>
      <c r="AB1771" s="18">
        <v>1.3774999999999999</v>
      </c>
      <c r="AC1771" s="18">
        <v>30.360099999999999</v>
      </c>
      <c r="AD1771" s="17">
        <v>1</v>
      </c>
      <c r="AE1771" s="55">
        <v>135</v>
      </c>
      <c r="AF1771" s="18">
        <v>6.1252268602540836</v>
      </c>
      <c r="AG1771" s="20">
        <v>135</v>
      </c>
      <c r="AH1771" s="17">
        <v>89</v>
      </c>
      <c r="AI1771" s="18">
        <v>4.8869179600886915E-2</v>
      </c>
      <c r="AJ1771" s="18">
        <v>1.0770767184035475</v>
      </c>
      <c r="AK1771" s="18">
        <v>0.24764044943820224</v>
      </c>
      <c r="AL1771" s="59">
        <v>5.4579955056179772</v>
      </c>
      <c r="AM1771" s="7">
        <v>5.4579955056179772</v>
      </c>
    </row>
    <row r="1772" spans="1:39" x14ac:dyDescent="0.3">
      <c r="A1772" s="2">
        <v>1000271157</v>
      </c>
      <c r="B1772" s="2">
        <v>1000271157</v>
      </c>
      <c r="C1772" s="38">
        <v>2000808142</v>
      </c>
      <c r="D1772" s="43">
        <v>42782</v>
      </c>
      <c r="E1772" s="2" t="s">
        <v>99</v>
      </c>
      <c r="F1772" s="2" t="s">
        <v>88</v>
      </c>
      <c r="G1772" s="2" t="s">
        <v>83</v>
      </c>
      <c r="H1772" s="2" t="s">
        <v>87</v>
      </c>
      <c r="I1772" s="2" t="s">
        <v>100</v>
      </c>
      <c r="J1772" s="2" t="s">
        <v>76</v>
      </c>
      <c r="K1772" s="2" t="s">
        <v>75</v>
      </c>
      <c r="L1772" s="2" t="s">
        <v>104</v>
      </c>
      <c r="M1772" s="2">
        <v>17.73</v>
      </c>
      <c r="N1772" s="2">
        <v>1769</v>
      </c>
      <c r="O1772" s="2">
        <v>16</v>
      </c>
      <c r="P1772" s="2">
        <v>1</v>
      </c>
      <c r="Q1772" s="2">
        <v>1</v>
      </c>
      <c r="R1772" s="17">
        <v>318</v>
      </c>
      <c r="S1772" s="17">
        <v>142</v>
      </c>
      <c r="T1772" s="17">
        <v>85</v>
      </c>
      <c r="U1772" s="17">
        <v>63</v>
      </c>
      <c r="V1772" s="17">
        <v>52</v>
      </c>
      <c r="W1772" s="17">
        <v>48</v>
      </c>
      <c r="X1772" s="18">
        <v>10.022611644997175</v>
      </c>
      <c r="Y1772" s="18">
        <v>177.70090446579991</v>
      </c>
      <c r="Z1772" s="19">
        <v>9.0446579988694171E-3</v>
      </c>
      <c r="AA1772" s="19">
        <v>0.16036178631995476</v>
      </c>
      <c r="AB1772" s="18">
        <v>1.108125</v>
      </c>
      <c r="AC1772" s="18">
        <v>19.647056250000002</v>
      </c>
      <c r="AD1772" s="17">
        <v>1</v>
      </c>
      <c r="AE1772" s="55">
        <v>147</v>
      </c>
      <c r="AF1772" s="18">
        <v>8.2910321489001682</v>
      </c>
      <c r="AG1772" s="20">
        <v>146.99999999999997</v>
      </c>
      <c r="AH1772" s="17">
        <v>100</v>
      </c>
      <c r="AI1772" s="18">
        <v>5.5754716981132074E-2</v>
      </c>
      <c r="AJ1772" s="18">
        <v>0.98853113207547172</v>
      </c>
      <c r="AK1772" s="18">
        <v>0.17730000000000001</v>
      </c>
      <c r="AL1772" s="59">
        <v>3.1435290000000005</v>
      </c>
      <c r="AM1772" s="7">
        <v>3.1435290000000005</v>
      </c>
    </row>
    <row r="1773" spans="1:39" x14ac:dyDescent="0.3">
      <c r="A1773" s="2">
        <v>1000642586</v>
      </c>
      <c r="B1773" s="2">
        <v>1000642586</v>
      </c>
      <c r="C1773" s="38">
        <v>2000808592</v>
      </c>
      <c r="D1773" s="43">
        <v>42782</v>
      </c>
      <c r="E1773" s="2" t="s">
        <v>99</v>
      </c>
      <c r="F1773" s="2" t="s">
        <v>86</v>
      </c>
      <c r="G1773" s="2" t="s">
        <v>83</v>
      </c>
      <c r="H1773" s="2" t="s">
        <v>82</v>
      </c>
      <c r="I1773" s="2" t="s">
        <v>100</v>
      </c>
      <c r="J1773" s="2" t="s">
        <v>76</v>
      </c>
      <c r="K1773" s="2" t="s">
        <v>75</v>
      </c>
      <c r="L1773" s="2" t="s">
        <v>104</v>
      </c>
      <c r="M1773" s="2">
        <v>13.04</v>
      </c>
      <c r="N1773" s="2">
        <v>2479</v>
      </c>
      <c r="O1773" s="2">
        <v>15</v>
      </c>
      <c r="P1773" s="2">
        <v>3</v>
      </c>
      <c r="Q1773" s="2">
        <v>1</v>
      </c>
      <c r="R1773" s="17">
        <v>572</v>
      </c>
      <c r="S1773" s="17">
        <v>236</v>
      </c>
      <c r="T1773" s="17">
        <v>108</v>
      </c>
      <c r="U1773" s="17">
        <v>70</v>
      </c>
      <c r="V1773" s="17">
        <v>50</v>
      </c>
      <c r="W1773" s="17">
        <v>47</v>
      </c>
      <c r="X1773" s="18">
        <v>5.2601855586930215</v>
      </c>
      <c r="Y1773" s="18">
        <v>68.592819685357</v>
      </c>
      <c r="Z1773" s="19">
        <v>6.0508269463493344E-3</v>
      </c>
      <c r="AA1773" s="19">
        <v>7.8902783380395317E-2</v>
      </c>
      <c r="AB1773" s="18">
        <v>0.86933333333333329</v>
      </c>
      <c r="AC1773" s="18">
        <v>11.336106666666666</v>
      </c>
      <c r="AD1773" s="17">
        <v>0</v>
      </c>
      <c r="AE1773" s="55">
        <v>0</v>
      </c>
      <c r="AF1773" s="18">
        <v>0</v>
      </c>
      <c r="AG1773" s="20">
        <v>0</v>
      </c>
      <c r="AH1773" s="17">
        <v>97</v>
      </c>
      <c r="AI1773" s="18">
        <v>2.2797202797202796E-2</v>
      </c>
      <c r="AJ1773" s="18">
        <v>0.29727552447552447</v>
      </c>
      <c r="AK1773" s="18">
        <v>0.13443298969072165</v>
      </c>
      <c r="AL1773" s="59">
        <v>1.7530061855670103</v>
      </c>
      <c r="AM1773" s="7">
        <v>1.7530061855670103</v>
      </c>
    </row>
    <row r="1774" spans="1:39" x14ac:dyDescent="0.3">
      <c r="A1774" s="2">
        <v>1000211773</v>
      </c>
      <c r="B1774" s="2">
        <v>1000211773</v>
      </c>
      <c r="C1774" s="38">
        <v>2000809184</v>
      </c>
      <c r="D1774" s="43">
        <v>42782</v>
      </c>
      <c r="E1774" s="2" t="s">
        <v>99</v>
      </c>
      <c r="F1774" s="2" t="s">
        <v>86</v>
      </c>
      <c r="G1774" s="2" t="s">
        <v>83</v>
      </c>
      <c r="H1774" s="2" t="s">
        <v>82</v>
      </c>
      <c r="I1774" s="2" t="s">
        <v>100</v>
      </c>
      <c r="J1774" s="2" t="s">
        <v>76</v>
      </c>
      <c r="K1774" s="2" t="s">
        <v>75</v>
      </c>
      <c r="L1774" s="2" t="s">
        <v>104</v>
      </c>
      <c r="M1774" s="2">
        <v>12.33</v>
      </c>
      <c r="N1774" s="2">
        <v>2057</v>
      </c>
      <c r="O1774" s="2">
        <v>13</v>
      </c>
      <c r="P1774" s="2">
        <v>2</v>
      </c>
      <c r="Q1774" s="2">
        <v>1</v>
      </c>
      <c r="R1774" s="17">
        <v>505</v>
      </c>
      <c r="S1774" s="17">
        <v>204</v>
      </c>
      <c r="T1774" s="17">
        <v>103</v>
      </c>
      <c r="U1774" s="17">
        <v>69</v>
      </c>
      <c r="V1774" s="17">
        <v>62</v>
      </c>
      <c r="W1774" s="17">
        <v>54</v>
      </c>
      <c r="X1774" s="18">
        <v>5.9941662615459403</v>
      </c>
      <c r="Y1774" s="18">
        <v>73.908070004861443</v>
      </c>
      <c r="Z1774" s="19">
        <v>6.3198833252309187E-3</v>
      </c>
      <c r="AA1774" s="19">
        <v>7.7924161400097225E-2</v>
      </c>
      <c r="AB1774" s="18">
        <v>0.94846153846153847</v>
      </c>
      <c r="AC1774" s="18">
        <v>11.69453076923077</v>
      </c>
      <c r="AD1774" s="17">
        <v>0</v>
      </c>
      <c r="AE1774" s="55">
        <v>0</v>
      </c>
      <c r="AF1774" s="18">
        <v>0</v>
      </c>
      <c r="AG1774" s="20">
        <v>0</v>
      </c>
      <c r="AH1774" s="17">
        <v>116</v>
      </c>
      <c r="AI1774" s="18">
        <v>2.4415841584158417E-2</v>
      </c>
      <c r="AJ1774" s="18">
        <v>0.30104732673267326</v>
      </c>
      <c r="AK1774" s="18">
        <v>0.10629310344827586</v>
      </c>
      <c r="AL1774" s="59">
        <v>1.3105939655172414</v>
      </c>
      <c r="AM1774" s="7">
        <v>1.3105939655172414</v>
      </c>
    </row>
    <row r="1775" spans="1:39" x14ac:dyDescent="0.3">
      <c r="A1775" s="2">
        <v>1000261864</v>
      </c>
      <c r="B1775" s="2">
        <v>1000261864</v>
      </c>
      <c r="C1775" s="38">
        <v>2000809444</v>
      </c>
      <c r="D1775" s="43">
        <v>42782</v>
      </c>
      <c r="E1775" s="2" t="s">
        <v>99</v>
      </c>
      <c r="F1775" s="2" t="s">
        <v>85</v>
      </c>
      <c r="G1775" s="2" t="s">
        <v>83</v>
      </c>
      <c r="H1775" s="2" t="s">
        <v>82</v>
      </c>
      <c r="I1775" s="2" t="s">
        <v>100</v>
      </c>
      <c r="J1775" s="2" t="s">
        <v>76</v>
      </c>
      <c r="K1775" s="2" t="s">
        <v>75</v>
      </c>
      <c r="L1775" s="2" t="s">
        <v>104</v>
      </c>
      <c r="M1775" s="2">
        <v>13.97</v>
      </c>
      <c r="N1775" s="2">
        <v>2230</v>
      </c>
      <c r="O1775" s="2">
        <v>13</v>
      </c>
      <c r="P1775" s="2">
        <v>2</v>
      </c>
      <c r="Q1775" s="2">
        <v>1</v>
      </c>
      <c r="R1775" s="17">
        <v>345</v>
      </c>
      <c r="S1775" s="17">
        <v>199</v>
      </c>
      <c r="T1775" s="17">
        <v>84</v>
      </c>
      <c r="U1775" s="17">
        <v>57</v>
      </c>
      <c r="V1775" s="17">
        <v>42</v>
      </c>
      <c r="W1775" s="17">
        <v>39</v>
      </c>
      <c r="X1775" s="18">
        <v>6.2645739910313907</v>
      </c>
      <c r="Y1775" s="18">
        <v>87.516098654708529</v>
      </c>
      <c r="Z1775" s="19">
        <v>5.8295964125560538E-3</v>
      </c>
      <c r="AA1775" s="19">
        <v>8.1439461883408074E-2</v>
      </c>
      <c r="AB1775" s="18">
        <v>1.0746153846153847</v>
      </c>
      <c r="AC1775" s="18">
        <v>15.012376923076925</v>
      </c>
      <c r="AD1775" s="17">
        <v>0</v>
      </c>
      <c r="AE1775" s="55">
        <v>0</v>
      </c>
      <c r="AF1775" s="18">
        <v>0</v>
      </c>
      <c r="AG1775" s="20">
        <v>0</v>
      </c>
      <c r="AH1775" s="17">
        <v>81</v>
      </c>
      <c r="AI1775" s="18">
        <v>4.049275362318841E-2</v>
      </c>
      <c r="AJ1775" s="18">
        <v>0.56568376811594212</v>
      </c>
      <c r="AK1775" s="18">
        <v>0.17246913580246914</v>
      </c>
      <c r="AL1775" s="59">
        <v>2.409393827160494</v>
      </c>
      <c r="AM1775" s="7">
        <v>2.409393827160494</v>
      </c>
    </row>
    <row r="1776" spans="1:39" x14ac:dyDescent="0.3">
      <c r="A1776" s="2">
        <v>1000352350</v>
      </c>
      <c r="B1776" s="2">
        <v>1000352350</v>
      </c>
      <c r="C1776" s="38">
        <v>2000809982</v>
      </c>
      <c r="D1776" s="43">
        <v>42782</v>
      </c>
      <c r="E1776" s="2" t="s">
        <v>99</v>
      </c>
      <c r="F1776" s="2" t="s">
        <v>84</v>
      </c>
      <c r="G1776" s="2" t="s">
        <v>83</v>
      </c>
      <c r="H1776" s="2" t="s">
        <v>82</v>
      </c>
      <c r="I1776" s="2" t="s">
        <v>100</v>
      </c>
      <c r="J1776" s="2" t="s">
        <v>76</v>
      </c>
      <c r="K1776" s="2" t="s">
        <v>75</v>
      </c>
      <c r="L1776" s="2" t="s">
        <v>104</v>
      </c>
      <c r="M1776" s="2">
        <v>15.65</v>
      </c>
      <c r="N1776" s="2">
        <v>2503</v>
      </c>
      <c r="O1776" s="2">
        <v>10</v>
      </c>
      <c r="P1776" s="2">
        <v>2</v>
      </c>
      <c r="Q1776" s="2">
        <v>2</v>
      </c>
      <c r="R1776" s="17">
        <v>395</v>
      </c>
      <c r="S1776" s="17">
        <v>158</v>
      </c>
      <c r="T1776" s="17">
        <v>70</v>
      </c>
      <c r="U1776" s="17">
        <v>44</v>
      </c>
      <c r="V1776" s="17">
        <v>33</v>
      </c>
      <c r="W1776" s="17">
        <v>29</v>
      </c>
      <c r="X1776" s="18">
        <v>6.2524970035956855</v>
      </c>
      <c r="Y1776" s="18">
        <v>97.851578106272484</v>
      </c>
      <c r="Z1776" s="19">
        <v>3.9952057530962841E-3</v>
      </c>
      <c r="AA1776" s="19">
        <v>6.2524970035956848E-2</v>
      </c>
      <c r="AB1776" s="18">
        <v>1.5649999999999999</v>
      </c>
      <c r="AC1776" s="18">
        <v>24.492249999999999</v>
      </c>
      <c r="AD1776" s="17">
        <v>0</v>
      </c>
      <c r="AE1776" s="55">
        <v>0</v>
      </c>
      <c r="AF1776" s="18">
        <v>0</v>
      </c>
      <c r="AG1776" s="20">
        <v>0</v>
      </c>
      <c r="AH1776" s="17">
        <v>62</v>
      </c>
      <c r="AI1776" s="18">
        <v>3.9620253164556966E-2</v>
      </c>
      <c r="AJ1776" s="18">
        <v>0.62005696202531657</v>
      </c>
      <c r="AK1776" s="18">
        <v>0.2524193548387097</v>
      </c>
      <c r="AL1776" s="59">
        <v>3.9503629032258067</v>
      </c>
      <c r="AM1776" s="7">
        <v>3.9503629032258067</v>
      </c>
    </row>
    <row r="1777" spans="1:39" x14ac:dyDescent="0.3">
      <c r="A1777" s="2">
        <v>1000157288</v>
      </c>
      <c r="B1777" s="2">
        <v>1000157288</v>
      </c>
      <c r="C1777" s="38">
        <v>2000809994</v>
      </c>
      <c r="D1777" s="43">
        <v>42782</v>
      </c>
      <c r="E1777" s="2" t="s">
        <v>99</v>
      </c>
      <c r="F1777" s="2" t="s">
        <v>79</v>
      </c>
      <c r="G1777" s="2" t="s">
        <v>7</v>
      </c>
      <c r="H1777" s="2" t="s">
        <v>78</v>
      </c>
      <c r="I1777" s="2" t="s">
        <v>98</v>
      </c>
      <c r="J1777" s="2" t="s">
        <v>76</v>
      </c>
      <c r="K1777" s="2" t="s">
        <v>75</v>
      </c>
      <c r="L1777" s="2" t="s">
        <v>104</v>
      </c>
      <c r="M1777" s="2">
        <v>26.03</v>
      </c>
      <c r="N1777" s="2">
        <v>1396</v>
      </c>
      <c r="O1777" s="2">
        <v>18</v>
      </c>
      <c r="P1777" s="2">
        <v>1</v>
      </c>
      <c r="Q1777" s="2">
        <v>1</v>
      </c>
      <c r="R1777" s="17">
        <v>364</v>
      </c>
      <c r="S1777" s="17">
        <v>173</v>
      </c>
      <c r="T1777" s="17">
        <v>103</v>
      </c>
      <c r="U1777" s="17">
        <v>73</v>
      </c>
      <c r="V1777" s="17">
        <v>52</v>
      </c>
      <c r="W1777" s="17">
        <v>47</v>
      </c>
      <c r="X1777" s="18">
        <v>18.646131805157594</v>
      </c>
      <c r="Y1777" s="18">
        <v>485.35881088825221</v>
      </c>
      <c r="Z1777" s="19">
        <v>1.2893982808022923E-2</v>
      </c>
      <c r="AA1777" s="19">
        <v>0.33563037249283667</v>
      </c>
      <c r="AB1777" s="18">
        <v>1.4461111111111111</v>
      </c>
      <c r="AC1777" s="18">
        <v>37.642272222222225</v>
      </c>
      <c r="AD1777" s="17">
        <v>2</v>
      </c>
      <c r="AE1777" s="55">
        <v>370</v>
      </c>
      <c r="AF1777" s="18">
        <v>14.214368036880522</v>
      </c>
      <c r="AG1777" s="20">
        <v>370</v>
      </c>
      <c r="AH1777" s="17">
        <v>99</v>
      </c>
      <c r="AI1777" s="18">
        <v>7.1510989010989012E-2</v>
      </c>
      <c r="AJ1777" s="18">
        <v>1.861431043956044</v>
      </c>
      <c r="AK1777" s="18">
        <v>0.26292929292929296</v>
      </c>
      <c r="AL1777" s="59">
        <v>6.8440494949494957</v>
      </c>
      <c r="AM1777" s="7">
        <v>6.8440494949494957</v>
      </c>
    </row>
    <row r="1778" spans="1:39" x14ac:dyDescent="0.3">
      <c r="A1778" s="2">
        <v>1000194267</v>
      </c>
      <c r="B1778" s="2">
        <v>1000194267</v>
      </c>
      <c r="C1778" s="38">
        <v>2000810234</v>
      </c>
      <c r="D1778" s="43">
        <v>42782</v>
      </c>
      <c r="E1778" s="2" t="s">
        <v>99</v>
      </c>
      <c r="F1778" s="2" t="s">
        <v>96</v>
      </c>
      <c r="G1778" s="2" t="s">
        <v>95</v>
      </c>
      <c r="H1778" s="2" t="s">
        <v>78</v>
      </c>
      <c r="I1778" s="2" t="s">
        <v>98</v>
      </c>
      <c r="J1778" s="2" t="s">
        <v>76</v>
      </c>
      <c r="K1778" s="2" t="s">
        <v>75</v>
      </c>
      <c r="L1778" s="2" t="s">
        <v>104</v>
      </c>
      <c r="M1778" s="2">
        <v>48.75</v>
      </c>
      <c r="N1778" s="2">
        <v>3139</v>
      </c>
      <c r="O1778" s="2">
        <v>38</v>
      </c>
      <c r="P1778" s="2">
        <v>4</v>
      </c>
      <c r="Q1778" s="2">
        <v>2</v>
      </c>
      <c r="R1778" s="17">
        <v>576</v>
      </c>
      <c r="S1778" s="17">
        <v>300</v>
      </c>
      <c r="T1778" s="17">
        <v>125</v>
      </c>
      <c r="U1778" s="17">
        <v>84</v>
      </c>
      <c r="V1778" s="17">
        <v>60</v>
      </c>
      <c r="W1778" s="17">
        <v>55</v>
      </c>
      <c r="X1778" s="18">
        <v>15.530423701815865</v>
      </c>
      <c r="Y1778" s="18">
        <v>757.10815546352342</v>
      </c>
      <c r="Z1778" s="19">
        <v>1.2105766167569289E-2</v>
      </c>
      <c r="AA1778" s="19">
        <v>0.59015610066900281</v>
      </c>
      <c r="AB1778" s="18">
        <v>1.2828947368421053</v>
      </c>
      <c r="AC1778" s="18">
        <v>62.541118421052637</v>
      </c>
      <c r="AD1778" s="17">
        <v>2</v>
      </c>
      <c r="AE1778" s="55">
        <v>356</v>
      </c>
      <c r="AF1778" s="18">
        <v>7.3025641025641024</v>
      </c>
      <c r="AG1778" s="20">
        <v>356</v>
      </c>
      <c r="AH1778" s="17">
        <v>115</v>
      </c>
      <c r="AI1778" s="18">
        <v>8.4635416666666671E-2</v>
      </c>
      <c r="AJ1778" s="18">
        <v>4.1259765625</v>
      </c>
      <c r="AK1778" s="18">
        <v>0.42391304347826086</v>
      </c>
      <c r="AL1778" s="59">
        <v>20.665760869565219</v>
      </c>
      <c r="AM1778" s="7">
        <v>20.665760869565219</v>
      </c>
    </row>
    <row r="1779" spans="1:39" x14ac:dyDescent="0.3">
      <c r="A1779" s="2">
        <v>1000884552</v>
      </c>
      <c r="B1779" s="2">
        <v>1000884552</v>
      </c>
      <c r="C1779" s="38">
        <v>2000810270</v>
      </c>
      <c r="D1779" s="43">
        <v>42782</v>
      </c>
      <c r="E1779" s="2" t="s">
        <v>99</v>
      </c>
      <c r="F1779" s="2" t="s">
        <v>94</v>
      </c>
      <c r="G1779" s="2" t="s">
        <v>93</v>
      </c>
      <c r="H1779" s="2" t="s">
        <v>78</v>
      </c>
      <c r="I1779" s="2" t="s">
        <v>98</v>
      </c>
      <c r="J1779" s="2" t="s">
        <v>76</v>
      </c>
      <c r="K1779" s="2" t="s">
        <v>75</v>
      </c>
      <c r="L1779" s="2" t="s">
        <v>104</v>
      </c>
      <c r="M1779" s="2">
        <v>65.11</v>
      </c>
      <c r="N1779" s="2">
        <v>5100</v>
      </c>
      <c r="O1779" s="2">
        <v>46</v>
      </c>
      <c r="P1779" s="2">
        <v>5</v>
      </c>
      <c r="Q1779" s="2">
        <v>3</v>
      </c>
      <c r="R1779" s="17">
        <v>906</v>
      </c>
      <c r="S1779" s="17">
        <v>430</v>
      </c>
      <c r="T1779" s="17">
        <v>228</v>
      </c>
      <c r="U1779" s="17">
        <v>154</v>
      </c>
      <c r="V1779" s="17">
        <v>119</v>
      </c>
      <c r="W1779" s="17">
        <v>105</v>
      </c>
      <c r="X1779" s="18">
        <v>12.766666666666666</v>
      </c>
      <c r="Y1779" s="18">
        <v>831.23766666666654</v>
      </c>
      <c r="Z1779" s="19">
        <v>9.0196078431372551E-3</v>
      </c>
      <c r="AA1779" s="19">
        <v>0.58726666666666671</v>
      </c>
      <c r="AB1779" s="18">
        <v>1.4154347826086957</v>
      </c>
      <c r="AC1779" s="18">
        <v>92.158958695652174</v>
      </c>
      <c r="AD1779" s="17">
        <v>2</v>
      </c>
      <c r="AE1779" s="55">
        <v>348</v>
      </c>
      <c r="AF1779" s="18">
        <v>5.3448011058209186</v>
      </c>
      <c r="AG1779" s="20">
        <v>348</v>
      </c>
      <c r="AH1779" s="17">
        <v>224</v>
      </c>
      <c r="AI1779" s="18">
        <v>7.1865342163355411E-2</v>
      </c>
      <c r="AJ1779" s="18">
        <v>4.6791524282560708</v>
      </c>
      <c r="AK1779" s="18">
        <v>0.29066964285714286</v>
      </c>
      <c r="AL1779" s="59">
        <v>18.925500446428572</v>
      </c>
      <c r="AM1779" s="7">
        <v>18.925500446428572</v>
      </c>
    </row>
    <row r="1780" spans="1:39" x14ac:dyDescent="0.3">
      <c r="A1780" s="2">
        <v>1000254922</v>
      </c>
      <c r="B1780" s="2">
        <v>1000254922</v>
      </c>
      <c r="C1780" s="38">
        <v>2000810492</v>
      </c>
      <c r="D1780" s="43">
        <v>42782</v>
      </c>
      <c r="E1780" s="2" t="s">
        <v>99</v>
      </c>
      <c r="F1780" s="2" t="s">
        <v>92</v>
      </c>
      <c r="G1780" s="2" t="s">
        <v>83</v>
      </c>
      <c r="H1780" s="2" t="s">
        <v>90</v>
      </c>
      <c r="I1780" s="2" t="s">
        <v>98</v>
      </c>
      <c r="J1780" s="2" t="s">
        <v>76</v>
      </c>
      <c r="K1780" s="2" t="s">
        <v>75</v>
      </c>
      <c r="L1780" s="2" t="s">
        <v>104</v>
      </c>
      <c r="M1780" s="2">
        <v>51.63</v>
      </c>
      <c r="N1780" s="2">
        <v>4848</v>
      </c>
      <c r="O1780" s="2">
        <v>38</v>
      </c>
      <c r="P1780" s="2">
        <v>5</v>
      </c>
      <c r="Q1780" s="2">
        <v>3</v>
      </c>
      <c r="R1780" s="17">
        <v>1372</v>
      </c>
      <c r="S1780" s="17">
        <v>659</v>
      </c>
      <c r="T1780" s="17">
        <v>366</v>
      </c>
      <c r="U1780" s="17">
        <v>251</v>
      </c>
      <c r="V1780" s="17">
        <v>194</v>
      </c>
      <c r="W1780" s="17">
        <v>172</v>
      </c>
      <c r="X1780" s="18">
        <v>10.649752475247526</v>
      </c>
      <c r="Y1780" s="18">
        <v>549.84672029702983</v>
      </c>
      <c r="Z1780" s="19">
        <v>7.8382838283828377E-3</v>
      </c>
      <c r="AA1780" s="19">
        <v>0.40469059405940594</v>
      </c>
      <c r="AB1780" s="18">
        <v>1.3586842105263159</v>
      </c>
      <c r="AC1780" s="18">
        <v>70.148865789473689</v>
      </c>
      <c r="AD1780" s="17">
        <v>2</v>
      </c>
      <c r="AE1780" s="55">
        <v>22</v>
      </c>
      <c r="AF1780" s="18">
        <v>0.42610885144295951</v>
      </c>
      <c r="AG1780" s="20">
        <v>22</v>
      </c>
      <c r="AH1780" s="17">
        <v>366</v>
      </c>
      <c r="AI1780" s="18">
        <v>3.7631195335276972E-2</v>
      </c>
      <c r="AJ1780" s="18">
        <v>1.9428986151603502</v>
      </c>
      <c r="AK1780" s="18">
        <v>0.14106557377049181</v>
      </c>
      <c r="AL1780" s="59">
        <v>7.2832155737704927</v>
      </c>
      <c r="AM1780" s="7">
        <v>7.2832155737704927</v>
      </c>
    </row>
    <row r="1781" spans="1:39" x14ac:dyDescent="0.3">
      <c r="A1781" s="2">
        <v>1000964981</v>
      </c>
      <c r="B1781" s="2">
        <v>1000964981</v>
      </c>
      <c r="C1781" s="38">
        <v>2000810604</v>
      </c>
      <c r="D1781" s="43">
        <v>42782</v>
      </c>
      <c r="E1781" s="2" t="s">
        <v>99</v>
      </c>
      <c r="F1781" s="2" t="s">
        <v>91</v>
      </c>
      <c r="G1781" s="2" t="s">
        <v>83</v>
      </c>
      <c r="H1781" s="2" t="s">
        <v>90</v>
      </c>
      <c r="I1781" s="2" t="s">
        <v>98</v>
      </c>
      <c r="J1781" s="2" t="s">
        <v>76</v>
      </c>
      <c r="K1781" s="2" t="s">
        <v>75</v>
      </c>
      <c r="L1781" s="2" t="s">
        <v>104</v>
      </c>
      <c r="M1781" s="2">
        <v>24.86</v>
      </c>
      <c r="N1781" s="2">
        <v>2637</v>
      </c>
      <c r="O1781" s="2">
        <v>19</v>
      </c>
      <c r="P1781" s="2">
        <v>3</v>
      </c>
      <c r="Q1781" s="2">
        <v>1</v>
      </c>
      <c r="R1781" s="17">
        <v>567</v>
      </c>
      <c r="S1781" s="17">
        <v>319</v>
      </c>
      <c r="T1781" s="17">
        <v>173</v>
      </c>
      <c r="U1781" s="17">
        <v>116</v>
      </c>
      <c r="V1781" s="17">
        <v>101</v>
      </c>
      <c r="W1781" s="17">
        <v>89</v>
      </c>
      <c r="X1781" s="18">
        <v>9.4273795980280628</v>
      </c>
      <c r="Y1781" s="18">
        <v>234.36465680697765</v>
      </c>
      <c r="Z1781" s="19">
        <v>7.2051573758058398E-3</v>
      </c>
      <c r="AA1781" s="19">
        <v>0.17912021236253317</v>
      </c>
      <c r="AB1781" s="18">
        <v>1.3084210526315789</v>
      </c>
      <c r="AC1781" s="18">
        <v>32.527347368421054</v>
      </c>
      <c r="AD1781" s="17">
        <v>1</v>
      </c>
      <c r="AE1781" s="55">
        <v>91</v>
      </c>
      <c r="AF1781" s="18">
        <v>3.660498793242156</v>
      </c>
      <c r="AG1781" s="20">
        <v>91</v>
      </c>
      <c r="AH1781" s="17">
        <v>190</v>
      </c>
      <c r="AI1781" s="18">
        <v>4.3844797178130508E-2</v>
      </c>
      <c r="AJ1781" s="18">
        <v>1.0899816578483243</v>
      </c>
      <c r="AK1781" s="18">
        <v>0.1308421052631579</v>
      </c>
      <c r="AL1781" s="59">
        <v>3.2527347368421053</v>
      </c>
      <c r="AM1781" s="7">
        <v>3.2527347368421053</v>
      </c>
    </row>
    <row r="1782" spans="1:39" x14ac:dyDescent="0.3">
      <c r="A1782" s="2">
        <v>1000330040</v>
      </c>
      <c r="B1782" s="2">
        <v>1000330040</v>
      </c>
      <c r="C1782" s="38">
        <v>2000811052</v>
      </c>
      <c r="D1782" s="43">
        <v>42782</v>
      </c>
      <c r="E1782" s="2" t="s">
        <v>99</v>
      </c>
      <c r="F1782" s="2" t="s">
        <v>89</v>
      </c>
      <c r="G1782" s="2" t="s">
        <v>83</v>
      </c>
      <c r="H1782" s="2" t="s">
        <v>87</v>
      </c>
      <c r="I1782" s="2" t="s">
        <v>98</v>
      </c>
      <c r="J1782" s="2" t="s">
        <v>76</v>
      </c>
      <c r="K1782" s="2" t="s">
        <v>75</v>
      </c>
      <c r="L1782" s="2" t="s">
        <v>104</v>
      </c>
      <c r="M1782" s="2">
        <v>24.28</v>
      </c>
      <c r="N1782" s="2">
        <v>2735</v>
      </c>
      <c r="O1782" s="2">
        <v>19</v>
      </c>
      <c r="P1782" s="2">
        <v>3</v>
      </c>
      <c r="Q1782" s="2">
        <v>1</v>
      </c>
      <c r="R1782" s="17">
        <v>663</v>
      </c>
      <c r="S1782" s="17">
        <v>385</v>
      </c>
      <c r="T1782" s="17">
        <v>184</v>
      </c>
      <c r="U1782" s="17">
        <v>121</v>
      </c>
      <c r="V1782" s="17">
        <v>92</v>
      </c>
      <c r="W1782" s="17">
        <v>84</v>
      </c>
      <c r="X1782" s="18">
        <v>8.877513711151737</v>
      </c>
      <c r="Y1782" s="18">
        <v>215.5460329067642</v>
      </c>
      <c r="Z1782" s="19">
        <v>6.9469835466179162E-3</v>
      </c>
      <c r="AA1782" s="19">
        <v>0.16867276051188301</v>
      </c>
      <c r="AB1782" s="18">
        <v>1.2778947368421054</v>
      </c>
      <c r="AC1782" s="18">
        <v>31.027284210526322</v>
      </c>
      <c r="AD1782" s="17">
        <v>1</v>
      </c>
      <c r="AE1782" s="55">
        <v>40</v>
      </c>
      <c r="AF1782" s="18">
        <v>1.6474464579901154</v>
      </c>
      <c r="AG1782" s="20">
        <v>40</v>
      </c>
      <c r="AH1782" s="17">
        <v>176</v>
      </c>
      <c r="AI1782" s="18">
        <v>3.6621417797888391E-2</v>
      </c>
      <c r="AJ1782" s="18">
        <v>0.88916802413273022</v>
      </c>
      <c r="AK1782" s="18">
        <v>0.13795454545454547</v>
      </c>
      <c r="AL1782" s="59">
        <v>3.3495363636363642</v>
      </c>
      <c r="AM1782" s="7">
        <v>3.3495363636363642</v>
      </c>
    </row>
    <row r="1783" spans="1:39" x14ac:dyDescent="0.3">
      <c r="A1783" s="2">
        <v>1000472445</v>
      </c>
      <c r="B1783" s="2">
        <v>1000472445</v>
      </c>
      <c r="C1783" s="38">
        <v>2000811080</v>
      </c>
      <c r="D1783" s="43">
        <v>42782</v>
      </c>
      <c r="E1783" s="2" t="s">
        <v>99</v>
      </c>
      <c r="F1783" s="2" t="s">
        <v>88</v>
      </c>
      <c r="G1783" s="2" t="s">
        <v>83</v>
      </c>
      <c r="H1783" s="2" t="s">
        <v>87</v>
      </c>
      <c r="I1783" s="2" t="s">
        <v>98</v>
      </c>
      <c r="J1783" s="2" t="s">
        <v>76</v>
      </c>
      <c r="K1783" s="2" t="s">
        <v>75</v>
      </c>
      <c r="L1783" s="2" t="s">
        <v>104</v>
      </c>
      <c r="M1783" s="2">
        <v>20.95</v>
      </c>
      <c r="N1783" s="2">
        <v>2102</v>
      </c>
      <c r="O1783" s="2">
        <v>21</v>
      </c>
      <c r="P1783" s="2">
        <v>2</v>
      </c>
      <c r="Q1783" s="2">
        <v>1</v>
      </c>
      <c r="R1783" s="17">
        <v>505</v>
      </c>
      <c r="S1783" s="17">
        <v>229</v>
      </c>
      <c r="T1783" s="17">
        <v>107</v>
      </c>
      <c r="U1783" s="17">
        <v>71</v>
      </c>
      <c r="V1783" s="17">
        <v>51</v>
      </c>
      <c r="W1783" s="17">
        <v>47</v>
      </c>
      <c r="X1783" s="18">
        <v>9.9666983824928632</v>
      </c>
      <c r="Y1783" s="18">
        <v>208.80233111322548</v>
      </c>
      <c r="Z1783" s="19">
        <v>9.990485252140819E-3</v>
      </c>
      <c r="AA1783" s="19">
        <v>0.20930066603235015</v>
      </c>
      <c r="AB1783" s="18">
        <v>0.99761904761904763</v>
      </c>
      <c r="AC1783" s="18">
        <v>20.900119047619047</v>
      </c>
      <c r="AD1783" s="17">
        <v>1</v>
      </c>
      <c r="AE1783" s="55">
        <v>195</v>
      </c>
      <c r="AF1783" s="18">
        <v>9.3078758949880669</v>
      </c>
      <c r="AG1783" s="20">
        <v>195</v>
      </c>
      <c r="AH1783" s="17">
        <v>98</v>
      </c>
      <c r="AI1783" s="18">
        <v>4.148514851485148E-2</v>
      </c>
      <c r="AJ1783" s="18">
        <v>0.86911386138613844</v>
      </c>
      <c r="AK1783" s="18">
        <v>0.21377551020408161</v>
      </c>
      <c r="AL1783" s="59">
        <v>4.4785969387755094</v>
      </c>
      <c r="AM1783" s="7">
        <v>4.4785969387755094</v>
      </c>
    </row>
    <row r="1784" spans="1:39" x14ac:dyDescent="0.3">
      <c r="A1784" s="2">
        <v>1000760060</v>
      </c>
      <c r="B1784" s="2">
        <v>1000760060</v>
      </c>
      <c r="C1784" s="38">
        <v>2000811148</v>
      </c>
      <c r="D1784" s="43">
        <v>42782</v>
      </c>
      <c r="E1784" s="2" t="s">
        <v>99</v>
      </c>
      <c r="F1784" s="2" t="s">
        <v>86</v>
      </c>
      <c r="G1784" s="2" t="s">
        <v>83</v>
      </c>
      <c r="H1784" s="2" t="s">
        <v>82</v>
      </c>
      <c r="I1784" s="2" t="s">
        <v>98</v>
      </c>
      <c r="J1784" s="2" t="s">
        <v>76</v>
      </c>
      <c r="K1784" s="2" t="s">
        <v>75</v>
      </c>
      <c r="L1784" s="2" t="s">
        <v>104</v>
      </c>
      <c r="M1784" s="2">
        <v>11.27</v>
      </c>
      <c r="N1784" s="2">
        <v>1880</v>
      </c>
      <c r="O1784" s="2">
        <v>15</v>
      </c>
      <c r="P1784" s="2">
        <v>2</v>
      </c>
      <c r="Q1784" s="2">
        <v>1</v>
      </c>
      <c r="R1784" s="17">
        <v>480</v>
      </c>
      <c r="S1784" s="17">
        <v>254</v>
      </c>
      <c r="T1784" s="17">
        <v>115</v>
      </c>
      <c r="U1784" s="17">
        <v>85</v>
      </c>
      <c r="V1784" s="17">
        <v>69</v>
      </c>
      <c r="W1784" s="17">
        <v>59</v>
      </c>
      <c r="X1784" s="18">
        <v>5.994680851063829</v>
      </c>
      <c r="Y1784" s="18">
        <v>67.560053191489345</v>
      </c>
      <c r="Z1784" s="19">
        <v>7.9787234042553185E-3</v>
      </c>
      <c r="AA1784" s="19">
        <v>8.9920212765957436E-2</v>
      </c>
      <c r="AB1784" s="18">
        <v>0.7513333333333333</v>
      </c>
      <c r="AC1784" s="18">
        <v>8.4675266666666662</v>
      </c>
      <c r="AD1784" s="17">
        <v>1</v>
      </c>
      <c r="AE1784" s="55">
        <v>180</v>
      </c>
      <c r="AF1784" s="18">
        <v>15.971606033717835</v>
      </c>
      <c r="AG1784" s="20">
        <v>180</v>
      </c>
      <c r="AH1784" s="17">
        <v>128</v>
      </c>
      <c r="AI1784" s="18">
        <v>2.3479166666666666E-2</v>
      </c>
      <c r="AJ1784" s="18">
        <v>0.26461020833333332</v>
      </c>
      <c r="AK1784" s="18">
        <v>8.8046874999999997E-2</v>
      </c>
      <c r="AL1784" s="59">
        <v>0.9922882812499999</v>
      </c>
      <c r="AM1784" s="7">
        <v>0.9922882812499999</v>
      </c>
    </row>
    <row r="1785" spans="1:39" x14ac:dyDescent="0.3">
      <c r="A1785" s="2">
        <v>1000400011</v>
      </c>
      <c r="B1785" s="2">
        <v>1000400011</v>
      </c>
      <c r="C1785" s="38">
        <v>2000811606</v>
      </c>
      <c r="D1785" s="43">
        <v>42782</v>
      </c>
      <c r="E1785" s="2" t="s">
        <v>99</v>
      </c>
      <c r="F1785" s="2" t="s">
        <v>86</v>
      </c>
      <c r="G1785" s="2" t="s">
        <v>83</v>
      </c>
      <c r="H1785" s="2" t="s">
        <v>82</v>
      </c>
      <c r="I1785" s="2" t="s">
        <v>98</v>
      </c>
      <c r="J1785" s="2" t="s">
        <v>76</v>
      </c>
      <c r="K1785" s="2" t="s">
        <v>75</v>
      </c>
      <c r="L1785" s="2" t="s">
        <v>104</v>
      </c>
      <c r="M1785" s="2">
        <v>14.34</v>
      </c>
      <c r="N1785" s="2">
        <v>2419</v>
      </c>
      <c r="O1785" s="2">
        <v>16</v>
      </c>
      <c r="P1785" s="2">
        <v>2</v>
      </c>
      <c r="Q1785" s="2">
        <v>1</v>
      </c>
      <c r="R1785" s="17">
        <v>566</v>
      </c>
      <c r="S1785" s="17">
        <v>333</v>
      </c>
      <c r="T1785" s="17">
        <v>150</v>
      </c>
      <c r="U1785" s="17">
        <v>109</v>
      </c>
      <c r="V1785" s="17">
        <v>79</v>
      </c>
      <c r="W1785" s="17">
        <v>75</v>
      </c>
      <c r="X1785" s="18">
        <v>5.9280694501860278</v>
      </c>
      <c r="Y1785" s="18">
        <v>85.008515915667644</v>
      </c>
      <c r="Z1785" s="19">
        <v>6.6143034311699047E-3</v>
      </c>
      <c r="AA1785" s="19">
        <v>9.4849111202976427E-2</v>
      </c>
      <c r="AB1785" s="18">
        <v>0.89624999999999999</v>
      </c>
      <c r="AC1785" s="18">
        <v>12.852224999999999</v>
      </c>
      <c r="AD1785" s="17">
        <v>0</v>
      </c>
      <c r="AE1785" s="55">
        <v>0</v>
      </c>
      <c r="AF1785" s="18">
        <v>0</v>
      </c>
      <c r="AG1785" s="20">
        <v>0</v>
      </c>
      <c r="AH1785" s="17">
        <v>154</v>
      </c>
      <c r="AI1785" s="18">
        <v>2.5335689045936395E-2</v>
      </c>
      <c r="AJ1785" s="18">
        <v>0.3633137809187279</v>
      </c>
      <c r="AK1785" s="18">
        <v>9.3116883116883112E-2</v>
      </c>
      <c r="AL1785" s="59">
        <v>1.3352961038961038</v>
      </c>
      <c r="AM1785" s="7">
        <v>1.3352961038961038</v>
      </c>
    </row>
    <row r="1786" spans="1:39" x14ac:dyDescent="0.3">
      <c r="A1786" s="2">
        <v>1000536627</v>
      </c>
      <c r="B1786" s="2">
        <v>1000536627</v>
      </c>
      <c r="C1786" s="38">
        <v>2000811666</v>
      </c>
      <c r="D1786" s="43">
        <v>42782</v>
      </c>
      <c r="E1786" s="2" t="s">
        <v>99</v>
      </c>
      <c r="F1786" s="2" t="s">
        <v>85</v>
      </c>
      <c r="G1786" s="2" t="s">
        <v>83</v>
      </c>
      <c r="H1786" s="2" t="s">
        <v>82</v>
      </c>
      <c r="I1786" s="2" t="s">
        <v>98</v>
      </c>
      <c r="J1786" s="2" t="s">
        <v>76</v>
      </c>
      <c r="K1786" s="2" t="s">
        <v>75</v>
      </c>
      <c r="L1786" s="2" t="s">
        <v>104</v>
      </c>
      <c r="M1786" s="2">
        <v>14.32</v>
      </c>
      <c r="N1786" s="2">
        <v>2751</v>
      </c>
      <c r="O1786" s="2">
        <v>13</v>
      </c>
      <c r="P1786" s="2">
        <v>2</v>
      </c>
      <c r="Q1786" s="2">
        <v>1</v>
      </c>
      <c r="R1786" s="17">
        <v>430</v>
      </c>
      <c r="S1786" s="17">
        <v>242</v>
      </c>
      <c r="T1786" s="17">
        <v>111</v>
      </c>
      <c r="U1786" s="17">
        <v>68</v>
      </c>
      <c r="V1786" s="17">
        <v>49</v>
      </c>
      <c r="W1786" s="17">
        <v>46</v>
      </c>
      <c r="X1786" s="18">
        <v>5.2053798618684111</v>
      </c>
      <c r="Y1786" s="18">
        <v>74.541039621955647</v>
      </c>
      <c r="Z1786" s="19">
        <v>4.7255543438749544E-3</v>
      </c>
      <c r="AA1786" s="19">
        <v>6.7669938204289348E-2</v>
      </c>
      <c r="AB1786" s="18">
        <v>1.1015384615384616</v>
      </c>
      <c r="AC1786" s="18">
        <v>15.77403076923077</v>
      </c>
      <c r="AD1786" s="17">
        <v>0</v>
      </c>
      <c r="AE1786" s="55">
        <v>0</v>
      </c>
      <c r="AF1786" s="18">
        <v>0</v>
      </c>
      <c r="AG1786" s="20">
        <v>0</v>
      </c>
      <c r="AH1786" s="17">
        <v>95</v>
      </c>
      <c r="AI1786" s="18">
        <v>3.3302325581395349E-2</v>
      </c>
      <c r="AJ1786" s="18">
        <v>0.47688930232558141</v>
      </c>
      <c r="AK1786" s="18">
        <v>0.15073684210526317</v>
      </c>
      <c r="AL1786" s="59">
        <v>2.1585515789473688</v>
      </c>
      <c r="AM1786" s="7">
        <v>2.1585515789473688</v>
      </c>
    </row>
    <row r="1787" spans="1:39" x14ac:dyDescent="0.3">
      <c r="A1787" s="2">
        <v>1000366921</v>
      </c>
      <c r="B1787" s="2">
        <v>1000366921</v>
      </c>
      <c r="C1787" s="38">
        <v>2000811752</v>
      </c>
      <c r="D1787" s="43">
        <v>42782</v>
      </c>
      <c r="E1787" s="2" t="s">
        <v>99</v>
      </c>
      <c r="F1787" s="2" t="s">
        <v>84</v>
      </c>
      <c r="G1787" s="2" t="s">
        <v>83</v>
      </c>
      <c r="H1787" s="2" t="s">
        <v>82</v>
      </c>
      <c r="I1787" s="2" t="s">
        <v>98</v>
      </c>
      <c r="J1787" s="2" t="s">
        <v>76</v>
      </c>
      <c r="K1787" s="2" t="s">
        <v>75</v>
      </c>
      <c r="L1787" s="2" t="s">
        <v>104</v>
      </c>
      <c r="M1787" s="2">
        <v>14.76</v>
      </c>
      <c r="N1787" s="2">
        <v>2274</v>
      </c>
      <c r="O1787" s="2">
        <v>11</v>
      </c>
      <c r="P1787" s="2">
        <v>2</v>
      </c>
      <c r="Q1787" s="2">
        <v>1</v>
      </c>
      <c r="R1787" s="17">
        <v>542</v>
      </c>
      <c r="S1787" s="17">
        <v>290</v>
      </c>
      <c r="T1787" s="17">
        <v>153</v>
      </c>
      <c r="U1787" s="17">
        <v>95</v>
      </c>
      <c r="V1787" s="17">
        <v>70</v>
      </c>
      <c r="W1787" s="17">
        <v>61</v>
      </c>
      <c r="X1787" s="18">
        <v>6.4907651715039574</v>
      </c>
      <c r="Y1787" s="18">
        <v>95.803693931398413</v>
      </c>
      <c r="Z1787" s="19">
        <v>4.837291116974494E-3</v>
      </c>
      <c r="AA1787" s="19">
        <v>7.1398416886543525E-2</v>
      </c>
      <c r="AB1787" s="18">
        <v>1.3418181818181818</v>
      </c>
      <c r="AC1787" s="18">
        <v>19.805236363636364</v>
      </c>
      <c r="AD1787" s="17">
        <v>0</v>
      </c>
      <c r="AE1787" s="55">
        <v>0</v>
      </c>
      <c r="AF1787" s="18">
        <v>0</v>
      </c>
      <c r="AG1787" s="20">
        <v>0</v>
      </c>
      <c r="AH1787" s="17">
        <v>131</v>
      </c>
      <c r="AI1787" s="18">
        <v>2.7232472324723245E-2</v>
      </c>
      <c r="AJ1787" s="18">
        <v>0.40195129151291509</v>
      </c>
      <c r="AK1787" s="18">
        <v>0.11267175572519084</v>
      </c>
      <c r="AL1787" s="59">
        <v>1.6630351145038167</v>
      </c>
      <c r="AM1787" s="7">
        <v>1.6630351145038167</v>
      </c>
    </row>
    <row r="1788" spans="1:39" x14ac:dyDescent="0.3">
      <c r="A1788" s="2">
        <v>1000129501</v>
      </c>
      <c r="B1788" s="2">
        <v>1000129501</v>
      </c>
      <c r="C1788" s="38">
        <v>2000813504</v>
      </c>
      <c r="D1788" s="43">
        <v>42782</v>
      </c>
      <c r="E1788" s="2" t="s">
        <v>106</v>
      </c>
      <c r="F1788" s="2" t="s">
        <v>79</v>
      </c>
      <c r="G1788" s="2" t="s">
        <v>7</v>
      </c>
      <c r="H1788" s="2" t="s">
        <v>78</v>
      </c>
      <c r="I1788" s="2" t="s">
        <v>107</v>
      </c>
      <c r="J1788" s="2" t="s">
        <v>76</v>
      </c>
      <c r="K1788" s="2" t="s">
        <v>75</v>
      </c>
      <c r="L1788" s="2" t="s">
        <v>104</v>
      </c>
      <c r="M1788" s="2">
        <v>128.74</v>
      </c>
      <c r="N1788" s="2">
        <v>7304</v>
      </c>
      <c r="O1788" s="2">
        <v>108</v>
      </c>
      <c r="P1788" s="2">
        <v>6</v>
      </c>
      <c r="Q1788" s="2">
        <v>4</v>
      </c>
      <c r="R1788" s="17">
        <v>1673</v>
      </c>
      <c r="S1788" s="17">
        <v>706</v>
      </c>
      <c r="T1788" s="17">
        <v>397</v>
      </c>
      <c r="U1788" s="17">
        <v>263</v>
      </c>
      <c r="V1788" s="17">
        <v>200</v>
      </c>
      <c r="W1788" s="17">
        <v>178</v>
      </c>
      <c r="X1788" s="18">
        <v>17.625958378970427</v>
      </c>
      <c r="Y1788" s="18">
        <v>2269.1658817086532</v>
      </c>
      <c r="Z1788" s="19">
        <v>1.4786418400876232E-2</v>
      </c>
      <c r="AA1788" s="19">
        <v>1.9036035049288063</v>
      </c>
      <c r="AB1788" s="18">
        <v>1.1920370370370372</v>
      </c>
      <c r="AC1788" s="18">
        <v>153.4628481481482</v>
      </c>
      <c r="AD1788" s="17">
        <v>16</v>
      </c>
      <c r="AE1788" s="55">
        <v>704</v>
      </c>
      <c r="AF1788" s="18">
        <v>5.468385894050023</v>
      </c>
      <c r="AG1788" s="20">
        <v>704</v>
      </c>
      <c r="AH1788" s="17">
        <v>378</v>
      </c>
      <c r="AI1788" s="18">
        <v>7.6951583980872693E-2</v>
      </c>
      <c r="AJ1788" s="18">
        <v>9.9067469216975503</v>
      </c>
      <c r="AK1788" s="18">
        <v>0.3405820105820106</v>
      </c>
      <c r="AL1788" s="59">
        <v>43.846528042328046</v>
      </c>
      <c r="AM1788" s="7">
        <v>43.846528042328046</v>
      </c>
    </row>
    <row r="1789" spans="1:39" x14ac:dyDescent="0.3">
      <c r="A1789" s="2">
        <v>1000154221</v>
      </c>
      <c r="B1789" s="2">
        <v>1000154221</v>
      </c>
      <c r="C1789" s="38">
        <v>2000813896</v>
      </c>
      <c r="D1789" s="43">
        <v>42782</v>
      </c>
      <c r="E1789" s="2" t="s">
        <v>106</v>
      </c>
      <c r="F1789" s="2" t="s">
        <v>96</v>
      </c>
      <c r="G1789" s="2" t="s">
        <v>95</v>
      </c>
      <c r="H1789" s="2" t="s">
        <v>78</v>
      </c>
      <c r="I1789" s="2" t="s">
        <v>107</v>
      </c>
      <c r="J1789" s="2" t="s">
        <v>76</v>
      </c>
      <c r="K1789" s="2" t="s">
        <v>75</v>
      </c>
      <c r="L1789" s="2" t="s">
        <v>104</v>
      </c>
      <c r="M1789" s="2">
        <v>270.48</v>
      </c>
      <c r="N1789" s="2">
        <v>19751</v>
      </c>
      <c r="O1789" s="2">
        <v>270</v>
      </c>
      <c r="P1789" s="2">
        <v>20</v>
      </c>
      <c r="Q1789" s="2">
        <v>11</v>
      </c>
      <c r="R1789" s="17">
        <v>4033</v>
      </c>
      <c r="S1789" s="17">
        <v>1952</v>
      </c>
      <c r="T1789" s="17">
        <v>1126</v>
      </c>
      <c r="U1789" s="17">
        <v>867</v>
      </c>
      <c r="V1789" s="17">
        <v>673</v>
      </c>
      <c r="W1789" s="17">
        <v>618</v>
      </c>
      <c r="X1789" s="18">
        <v>13.694496481190827</v>
      </c>
      <c r="Y1789" s="18">
        <v>3704.0874082324949</v>
      </c>
      <c r="Z1789" s="19">
        <v>1.3670193914232191E-2</v>
      </c>
      <c r="AA1789" s="19">
        <v>3.6975140499215233</v>
      </c>
      <c r="AB1789" s="18">
        <v>1.0017777777777779</v>
      </c>
      <c r="AC1789" s="18">
        <v>270.96085333333338</v>
      </c>
      <c r="AD1789" s="17">
        <v>22</v>
      </c>
      <c r="AE1789" s="55">
        <v>4004</v>
      </c>
      <c r="AF1789" s="18">
        <v>14.803312629399585</v>
      </c>
      <c r="AG1789" s="20">
        <v>4004</v>
      </c>
      <c r="AH1789" s="17">
        <v>1291</v>
      </c>
      <c r="AI1789" s="18">
        <v>6.7066699727250184E-2</v>
      </c>
      <c r="AJ1789" s="18">
        <v>18.140200942226631</v>
      </c>
      <c r="AK1789" s="18">
        <v>0.20951200619674673</v>
      </c>
      <c r="AL1789" s="59">
        <v>56.66880743609606</v>
      </c>
      <c r="AM1789" s="7">
        <v>56.66880743609606</v>
      </c>
    </row>
    <row r="1790" spans="1:39" x14ac:dyDescent="0.3">
      <c r="A1790" s="2">
        <v>1000841497</v>
      </c>
      <c r="B1790" s="2">
        <v>1000841497</v>
      </c>
      <c r="C1790" s="38">
        <v>2000814098</v>
      </c>
      <c r="D1790" s="43">
        <v>42782</v>
      </c>
      <c r="E1790" s="2" t="s">
        <v>106</v>
      </c>
      <c r="F1790" s="2" t="s">
        <v>94</v>
      </c>
      <c r="G1790" s="2" t="s">
        <v>93</v>
      </c>
      <c r="H1790" s="2" t="s">
        <v>78</v>
      </c>
      <c r="I1790" s="2" t="s">
        <v>107</v>
      </c>
      <c r="J1790" s="2" t="s">
        <v>76</v>
      </c>
      <c r="K1790" s="2" t="s">
        <v>75</v>
      </c>
      <c r="L1790" s="2" t="s">
        <v>104</v>
      </c>
      <c r="M1790" s="2">
        <v>500.83</v>
      </c>
      <c r="N1790" s="2">
        <v>40966</v>
      </c>
      <c r="O1790" s="2">
        <v>483</v>
      </c>
      <c r="P1790" s="2">
        <v>35</v>
      </c>
      <c r="Q1790" s="2">
        <v>22</v>
      </c>
      <c r="R1790" s="17">
        <v>10278</v>
      </c>
      <c r="S1790" s="17">
        <v>4635</v>
      </c>
      <c r="T1790" s="17">
        <v>2081</v>
      </c>
      <c r="U1790" s="17">
        <v>1263</v>
      </c>
      <c r="V1790" s="17">
        <v>935</v>
      </c>
      <c r="W1790" s="17">
        <v>869</v>
      </c>
      <c r="X1790" s="18">
        <v>12.225504076551285</v>
      </c>
      <c r="Y1790" s="18">
        <v>6122.89920665918</v>
      </c>
      <c r="Z1790" s="19">
        <v>1.1790265097886051E-2</v>
      </c>
      <c r="AA1790" s="19">
        <v>5.9049184689742704</v>
      </c>
      <c r="AB1790" s="18">
        <v>1.0369151138716355</v>
      </c>
      <c r="AC1790" s="18">
        <v>519.31819648033115</v>
      </c>
      <c r="AD1790" s="17">
        <v>42</v>
      </c>
      <c r="AE1790" s="55">
        <v>7098</v>
      </c>
      <c r="AF1790" s="18">
        <v>14.172473693668511</v>
      </c>
      <c r="AG1790" s="20">
        <v>7098</v>
      </c>
      <c r="AH1790" s="17">
        <v>1804</v>
      </c>
      <c r="AI1790" s="18">
        <v>4.8728351819420118E-2</v>
      </c>
      <c r="AJ1790" s="18">
        <v>24.404620441720176</v>
      </c>
      <c r="AK1790" s="18">
        <v>0.27762195121951216</v>
      </c>
      <c r="AL1790" s="59">
        <v>139.04140182926827</v>
      </c>
      <c r="AM1790" s="7">
        <v>139.04140182926827</v>
      </c>
    </row>
    <row r="1791" spans="1:39" x14ac:dyDescent="0.3">
      <c r="A1791" s="2">
        <v>1000823108</v>
      </c>
      <c r="B1791" s="2">
        <v>1000823108</v>
      </c>
      <c r="C1791" s="38">
        <v>2000814452</v>
      </c>
      <c r="D1791" s="43">
        <v>42782</v>
      </c>
      <c r="E1791" s="2" t="s">
        <v>106</v>
      </c>
      <c r="F1791" s="2" t="s">
        <v>92</v>
      </c>
      <c r="G1791" s="2" t="s">
        <v>83</v>
      </c>
      <c r="H1791" s="2" t="s">
        <v>90</v>
      </c>
      <c r="I1791" s="2" t="s">
        <v>107</v>
      </c>
      <c r="J1791" s="2" t="s">
        <v>76</v>
      </c>
      <c r="K1791" s="2" t="s">
        <v>75</v>
      </c>
      <c r="L1791" s="2" t="s">
        <v>104</v>
      </c>
      <c r="M1791" s="2">
        <v>395.88</v>
      </c>
      <c r="N1791" s="2">
        <v>39843</v>
      </c>
      <c r="O1791" s="2">
        <v>364</v>
      </c>
      <c r="P1791" s="2">
        <v>35</v>
      </c>
      <c r="Q1791" s="2">
        <v>24</v>
      </c>
      <c r="R1791" s="17">
        <v>6538</v>
      </c>
      <c r="S1791" s="17">
        <v>3256</v>
      </c>
      <c r="T1791" s="17">
        <v>1426</v>
      </c>
      <c r="U1791" s="17">
        <v>1098</v>
      </c>
      <c r="V1791" s="17">
        <v>892</v>
      </c>
      <c r="W1791" s="17">
        <v>765</v>
      </c>
      <c r="X1791" s="18">
        <v>9.9359987952714413</v>
      </c>
      <c r="Y1791" s="18">
        <v>3933.4632030720581</v>
      </c>
      <c r="Z1791" s="19">
        <v>9.1358582436061545E-3</v>
      </c>
      <c r="AA1791" s="19">
        <v>3.6167035614788046</v>
      </c>
      <c r="AB1791" s="18">
        <v>1.0875824175824176</v>
      </c>
      <c r="AC1791" s="18">
        <v>430.55212747252745</v>
      </c>
      <c r="AD1791" s="17">
        <v>16</v>
      </c>
      <c r="AE1791" s="55">
        <v>1328</v>
      </c>
      <c r="AF1791" s="18">
        <v>3.3545518844094171</v>
      </c>
      <c r="AG1791" s="20">
        <v>1328</v>
      </c>
      <c r="AH1791" s="17">
        <v>1657</v>
      </c>
      <c r="AI1791" s="18">
        <v>6.055062710308963E-2</v>
      </c>
      <c r="AJ1791" s="18">
        <v>23.970782257571123</v>
      </c>
      <c r="AK1791" s="18">
        <v>0.23891369945684973</v>
      </c>
      <c r="AL1791" s="59">
        <v>94.581155340977674</v>
      </c>
      <c r="AM1791" s="7">
        <v>94.581155340977674</v>
      </c>
    </row>
    <row r="1792" spans="1:39" x14ac:dyDescent="0.3">
      <c r="A1792" s="2">
        <v>1000101395</v>
      </c>
      <c r="B1792" s="2">
        <v>1000101395</v>
      </c>
      <c r="C1792" s="38">
        <v>2000814566</v>
      </c>
      <c r="D1792" s="43">
        <v>42782</v>
      </c>
      <c r="E1792" s="2" t="s">
        <v>106</v>
      </c>
      <c r="F1792" s="2" t="s">
        <v>91</v>
      </c>
      <c r="G1792" s="2" t="s">
        <v>83</v>
      </c>
      <c r="H1792" s="2" t="s">
        <v>90</v>
      </c>
      <c r="I1792" s="2" t="s">
        <v>107</v>
      </c>
      <c r="J1792" s="2" t="s">
        <v>76</v>
      </c>
      <c r="K1792" s="2" t="s">
        <v>75</v>
      </c>
      <c r="L1792" s="2" t="s">
        <v>104</v>
      </c>
      <c r="M1792" s="2">
        <v>132.5</v>
      </c>
      <c r="N1792" s="2">
        <v>14434</v>
      </c>
      <c r="O1792" s="2">
        <v>134</v>
      </c>
      <c r="P1792" s="2">
        <v>16</v>
      </c>
      <c r="Q1792" s="2">
        <v>8</v>
      </c>
      <c r="R1792" s="17">
        <v>2377</v>
      </c>
      <c r="S1792" s="17">
        <v>1231</v>
      </c>
      <c r="T1792" s="17">
        <v>656</v>
      </c>
      <c r="U1792" s="17">
        <v>506</v>
      </c>
      <c r="V1792" s="17">
        <v>396</v>
      </c>
      <c r="W1792" s="17">
        <v>371</v>
      </c>
      <c r="X1792" s="18">
        <v>9.1797145628377432</v>
      </c>
      <c r="Y1792" s="18">
        <v>1216.312179576001</v>
      </c>
      <c r="Z1792" s="19">
        <v>9.2836358597755304E-3</v>
      </c>
      <c r="AA1792" s="19">
        <v>1.2300817514202578</v>
      </c>
      <c r="AB1792" s="18">
        <v>0.98880597014925375</v>
      </c>
      <c r="AC1792" s="18">
        <v>131.01679104477611</v>
      </c>
      <c r="AD1792" s="17">
        <v>8</v>
      </c>
      <c r="AE1792" s="55">
        <v>728</v>
      </c>
      <c r="AF1792" s="18">
        <v>5.4943396226415091</v>
      </c>
      <c r="AG1792" s="20">
        <v>728</v>
      </c>
      <c r="AH1792" s="17">
        <v>767</v>
      </c>
      <c r="AI1792" s="18">
        <v>5.5742532604122846E-2</v>
      </c>
      <c r="AJ1792" s="18">
        <v>7.3858855700462769</v>
      </c>
      <c r="AK1792" s="18">
        <v>0.1727509778357236</v>
      </c>
      <c r="AL1792" s="59">
        <v>22.889504563233377</v>
      </c>
      <c r="AM1792" s="7">
        <v>22.889504563233377</v>
      </c>
    </row>
    <row r="1793" spans="1:39" x14ac:dyDescent="0.3">
      <c r="A1793" s="2">
        <v>1000337132</v>
      </c>
      <c r="B1793" s="2">
        <v>1000337132</v>
      </c>
      <c r="C1793" s="38">
        <v>2000814572</v>
      </c>
      <c r="D1793" s="43">
        <v>42782</v>
      </c>
      <c r="E1793" s="2" t="s">
        <v>106</v>
      </c>
      <c r="F1793" s="2" t="s">
        <v>89</v>
      </c>
      <c r="G1793" s="2" t="s">
        <v>83</v>
      </c>
      <c r="H1793" s="2" t="s">
        <v>87</v>
      </c>
      <c r="I1793" s="2" t="s">
        <v>107</v>
      </c>
      <c r="J1793" s="2" t="s">
        <v>76</v>
      </c>
      <c r="K1793" s="2" t="s">
        <v>75</v>
      </c>
      <c r="L1793" s="2" t="s">
        <v>104</v>
      </c>
      <c r="M1793" s="2">
        <v>150.41</v>
      </c>
      <c r="N1793" s="2">
        <v>17130</v>
      </c>
      <c r="O1793" s="2">
        <v>147</v>
      </c>
      <c r="P1793" s="2">
        <v>16</v>
      </c>
      <c r="Q1793" s="2">
        <v>8</v>
      </c>
      <c r="R1793" s="17">
        <v>4944</v>
      </c>
      <c r="S1793" s="17">
        <v>2373</v>
      </c>
      <c r="T1793" s="17">
        <v>1296</v>
      </c>
      <c r="U1793" s="17">
        <v>883</v>
      </c>
      <c r="V1793" s="17">
        <v>664</v>
      </c>
      <c r="W1793" s="17">
        <v>584</v>
      </c>
      <c r="X1793" s="18">
        <v>8.7805020431990641</v>
      </c>
      <c r="Y1793" s="18">
        <v>1320.6753123175713</v>
      </c>
      <c r="Z1793" s="19">
        <v>8.5814360770577938E-3</v>
      </c>
      <c r="AA1793" s="19">
        <v>1.2907338003502626</v>
      </c>
      <c r="AB1793" s="18">
        <v>1.0231972789115646</v>
      </c>
      <c r="AC1793" s="18">
        <v>153.89910272108844</v>
      </c>
      <c r="AD1793" s="17">
        <v>7</v>
      </c>
      <c r="AE1793" s="55">
        <v>910</v>
      </c>
      <c r="AF1793" s="18">
        <v>6.0501296456352636</v>
      </c>
      <c r="AG1793" s="20">
        <v>910</v>
      </c>
      <c r="AH1793" s="17">
        <v>1248</v>
      </c>
      <c r="AI1793" s="18">
        <v>3.0422734627831714E-2</v>
      </c>
      <c r="AJ1793" s="18">
        <v>4.5758835153721682</v>
      </c>
      <c r="AK1793" s="18">
        <v>0.12052083333333333</v>
      </c>
      <c r="AL1793" s="59">
        <v>18.127538541666667</v>
      </c>
      <c r="AM1793" s="7">
        <v>18.127538541666667</v>
      </c>
    </row>
    <row r="1794" spans="1:39" x14ac:dyDescent="0.3">
      <c r="A1794" s="2">
        <v>1000777736</v>
      </c>
      <c r="B1794" s="2">
        <v>1000777736</v>
      </c>
      <c r="C1794" s="38">
        <v>2000814878</v>
      </c>
      <c r="D1794" s="43">
        <v>42782</v>
      </c>
      <c r="E1794" s="2" t="s">
        <v>106</v>
      </c>
      <c r="F1794" s="2" t="s">
        <v>88</v>
      </c>
      <c r="G1794" s="2" t="s">
        <v>83</v>
      </c>
      <c r="H1794" s="2" t="s">
        <v>87</v>
      </c>
      <c r="I1794" s="2" t="s">
        <v>107</v>
      </c>
      <c r="J1794" s="2" t="s">
        <v>76</v>
      </c>
      <c r="K1794" s="2" t="s">
        <v>75</v>
      </c>
      <c r="L1794" s="2" t="s">
        <v>104</v>
      </c>
      <c r="M1794" s="2">
        <v>100.99</v>
      </c>
      <c r="N1794" s="2">
        <v>9874</v>
      </c>
      <c r="O1794" s="2">
        <v>115</v>
      </c>
      <c r="P1794" s="2">
        <v>8</v>
      </c>
      <c r="Q1794" s="2">
        <v>6</v>
      </c>
      <c r="R1794" s="17">
        <v>2716</v>
      </c>
      <c r="S1794" s="17">
        <v>1524</v>
      </c>
      <c r="T1794" s="17">
        <v>905</v>
      </c>
      <c r="U1794" s="17">
        <v>663</v>
      </c>
      <c r="V1794" s="17">
        <v>494</v>
      </c>
      <c r="W1794" s="17">
        <v>421</v>
      </c>
      <c r="X1794" s="18">
        <v>10.227871176828033</v>
      </c>
      <c r="Y1794" s="18">
        <v>1032.912710147863</v>
      </c>
      <c r="Z1794" s="19">
        <v>1.1646749037877253E-2</v>
      </c>
      <c r="AA1794" s="19">
        <v>1.1762051853352238</v>
      </c>
      <c r="AB1794" s="18">
        <v>0.87817391304347825</v>
      </c>
      <c r="AC1794" s="18">
        <v>88.686783478260864</v>
      </c>
      <c r="AD1794" s="17">
        <v>6</v>
      </c>
      <c r="AE1794" s="55">
        <v>588</v>
      </c>
      <c r="AF1794" s="18">
        <v>5.8223586493712256</v>
      </c>
      <c r="AG1794" s="20">
        <v>588</v>
      </c>
      <c r="AH1794" s="17">
        <v>915</v>
      </c>
      <c r="AI1794" s="18">
        <v>3.7183357879234165E-2</v>
      </c>
      <c r="AJ1794" s="18">
        <v>3.7551473122238583</v>
      </c>
      <c r="AK1794" s="18">
        <v>0.11037158469945355</v>
      </c>
      <c r="AL1794" s="59">
        <v>11.146426338797813</v>
      </c>
      <c r="AM1794" s="7">
        <v>11.146426338797813</v>
      </c>
    </row>
    <row r="1795" spans="1:39" x14ac:dyDescent="0.3">
      <c r="A1795" s="2">
        <v>1000327430</v>
      </c>
      <c r="B1795" s="2">
        <v>1000327430</v>
      </c>
      <c r="C1795" s="38">
        <v>2000815762</v>
      </c>
      <c r="D1795" s="43">
        <v>42782</v>
      </c>
      <c r="E1795" s="2" t="s">
        <v>106</v>
      </c>
      <c r="F1795" s="2" t="s">
        <v>79</v>
      </c>
      <c r="G1795" s="2" t="s">
        <v>7</v>
      </c>
      <c r="H1795" s="2" t="s">
        <v>78</v>
      </c>
      <c r="I1795" s="2" t="s">
        <v>105</v>
      </c>
      <c r="J1795" s="2" t="s">
        <v>76</v>
      </c>
      <c r="K1795" s="2" t="s">
        <v>75</v>
      </c>
      <c r="L1795" s="2" t="s">
        <v>104</v>
      </c>
      <c r="M1795" s="2">
        <v>140.47999999999999</v>
      </c>
      <c r="N1795" s="2">
        <v>8563</v>
      </c>
      <c r="O1795" s="2">
        <v>130</v>
      </c>
      <c r="P1795" s="2">
        <v>9</v>
      </c>
      <c r="Q1795" s="2">
        <v>4</v>
      </c>
      <c r="R1795" s="17">
        <v>2506</v>
      </c>
      <c r="S1795" s="17">
        <v>1148</v>
      </c>
      <c r="T1795" s="17">
        <v>549</v>
      </c>
      <c r="U1795" s="17">
        <v>347</v>
      </c>
      <c r="V1795" s="17">
        <v>257</v>
      </c>
      <c r="W1795" s="17">
        <v>233</v>
      </c>
      <c r="X1795" s="18">
        <v>16.405465374284713</v>
      </c>
      <c r="Y1795" s="18">
        <v>2304.6397757795162</v>
      </c>
      <c r="Z1795" s="19">
        <v>1.5181595235314727E-2</v>
      </c>
      <c r="AA1795" s="19">
        <v>2.1327104986570129</v>
      </c>
      <c r="AB1795" s="18">
        <v>1.0806153846153845</v>
      </c>
      <c r="AC1795" s="18">
        <v>151.80484923076921</v>
      </c>
      <c r="AD1795" s="17">
        <v>20</v>
      </c>
      <c r="AE1795" s="55">
        <v>3440</v>
      </c>
      <c r="AF1795" s="18">
        <v>24.4874715261959</v>
      </c>
      <c r="AG1795" s="20">
        <v>3440</v>
      </c>
      <c r="AH1795" s="17">
        <v>490</v>
      </c>
      <c r="AI1795" s="18">
        <v>5.6057462090981641E-2</v>
      </c>
      <c r="AJ1795" s="18">
        <v>7.8749522745411005</v>
      </c>
      <c r="AK1795" s="18">
        <v>0.28669387755102038</v>
      </c>
      <c r="AL1795" s="59">
        <v>40.27475591836734</v>
      </c>
      <c r="AM1795" s="7">
        <v>40.27475591836734</v>
      </c>
    </row>
    <row r="1796" spans="1:39" x14ac:dyDescent="0.3">
      <c r="A1796" s="2">
        <v>1000744080</v>
      </c>
      <c r="B1796" s="2">
        <v>1000744080</v>
      </c>
      <c r="C1796" s="38">
        <v>2000815866</v>
      </c>
      <c r="D1796" s="43">
        <v>42782</v>
      </c>
      <c r="E1796" s="2" t="s">
        <v>106</v>
      </c>
      <c r="F1796" s="2" t="s">
        <v>96</v>
      </c>
      <c r="G1796" s="2" t="s">
        <v>95</v>
      </c>
      <c r="H1796" s="2" t="s">
        <v>78</v>
      </c>
      <c r="I1796" s="2" t="s">
        <v>105</v>
      </c>
      <c r="J1796" s="2" t="s">
        <v>76</v>
      </c>
      <c r="K1796" s="2" t="s">
        <v>75</v>
      </c>
      <c r="L1796" s="2" t="s">
        <v>104</v>
      </c>
      <c r="M1796" s="2">
        <v>301.68</v>
      </c>
      <c r="N1796" s="2">
        <v>21146</v>
      </c>
      <c r="O1796" s="2">
        <v>291</v>
      </c>
      <c r="P1796" s="2">
        <v>25</v>
      </c>
      <c r="Q1796" s="2">
        <v>10</v>
      </c>
      <c r="R1796" s="17">
        <v>5621</v>
      </c>
      <c r="S1796" s="17">
        <v>3339</v>
      </c>
      <c r="T1796" s="17">
        <v>1700</v>
      </c>
      <c r="U1796" s="17">
        <v>1183</v>
      </c>
      <c r="V1796" s="17">
        <v>943</v>
      </c>
      <c r="W1796" s="17">
        <v>816</v>
      </c>
      <c r="X1796" s="18">
        <v>14.266527948548189</v>
      </c>
      <c r="Y1796" s="18">
        <v>4303.9261515180178</v>
      </c>
      <c r="Z1796" s="19">
        <v>1.3761467889908258E-2</v>
      </c>
      <c r="AA1796" s="19">
        <v>4.1515596330275235</v>
      </c>
      <c r="AB1796" s="18">
        <v>1.0367010309278351</v>
      </c>
      <c r="AC1796" s="18">
        <v>312.75196701030927</v>
      </c>
      <c r="AD1796" s="17">
        <v>23</v>
      </c>
      <c r="AE1796" s="55">
        <v>1012</v>
      </c>
      <c r="AF1796" s="18">
        <v>3.3545478652877221</v>
      </c>
      <c r="AG1796" s="20">
        <v>1012</v>
      </c>
      <c r="AH1796" s="17">
        <v>1759</v>
      </c>
      <c r="AI1796" s="18">
        <v>5.3670165450987371E-2</v>
      </c>
      <c r="AJ1796" s="18">
        <v>16.191215513253869</v>
      </c>
      <c r="AK1796" s="18">
        <v>0.17150653780557135</v>
      </c>
      <c r="AL1796" s="59">
        <v>51.740092325184762</v>
      </c>
      <c r="AM1796" s="7">
        <v>51.740092325184762</v>
      </c>
    </row>
    <row r="1797" spans="1:39" x14ac:dyDescent="0.3">
      <c r="A1797" s="2">
        <v>1000598346</v>
      </c>
      <c r="B1797" s="2">
        <v>1000598346</v>
      </c>
      <c r="C1797" s="38">
        <v>2000815874</v>
      </c>
      <c r="D1797" s="43">
        <v>42782</v>
      </c>
      <c r="E1797" s="2" t="s">
        <v>106</v>
      </c>
      <c r="F1797" s="2" t="s">
        <v>94</v>
      </c>
      <c r="G1797" s="2" t="s">
        <v>93</v>
      </c>
      <c r="H1797" s="2" t="s">
        <v>78</v>
      </c>
      <c r="I1797" s="2" t="s">
        <v>105</v>
      </c>
      <c r="J1797" s="2" t="s">
        <v>76</v>
      </c>
      <c r="K1797" s="2" t="s">
        <v>75</v>
      </c>
      <c r="L1797" s="2" t="s">
        <v>104</v>
      </c>
      <c r="M1797" s="2">
        <v>436.37</v>
      </c>
      <c r="N1797" s="2">
        <v>33925</v>
      </c>
      <c r="O1797" s="2">
        <v>335</v>
      </c>
      <c r="P1797" s="2">
        <v>35</v>
      </c>
      <c r="Q1797" s="2">
        <v>17</v>
      </c>
      <c r="R1797" s="17">
        <v>6639</v>
      </c>
      <c r="S1797" s="17">
        <v>3320</v>
      </c>
      <c r="T1797" s="17">
        <v>1594</v>
      </c>
      <c r="U1797" s="17">
        <v>1191</v>
      </c>
      <c r="V1797" s="17">
        <v>946</v>
      </c>
      <c r="W1797" s="17">
        <v>841</v>
      </c>
      <c r="X1797" s="18">
        <v>12.862785556374357</v>
      </c>
      <c r="Y1797" s="18">
        <v>5612.9337332350779</v>
      </c>
      <c r="Z1797" s="19">
        <v>9.8747236551215926E-3</v>
      </c>
      <c r="AA1797" s="19">
        <v>4.3090331613854094</v>
      </c>
      <c r="AB1797" s="18">
        <v>1.3025970149253732</v>
      </c>
      <c r="AC1797" s="18">
        <v>568.41425940298507</v>
      </c>
      <c r="AD1797" s="17">
        <v>20</v>
      </c>
      <c r="AE1797" s="55">
        <v>420</v>
      </c>
      <c r="AF1797" s="18">
        <v>0.96248596374636197</v>
      </c>
      <c r="AG1797" s="20">
        <v>420</v>
      </c>
      <c r="AH1797" s="17">
        <v>1787</v>
      </c>
      <c r="AI1797" s="18">
        <v>6.5728272330170201E-2</v>
      </c>
      <c r="AJ1797" s="18">
        <v>28.681846196716371</v>
      </c>
      <c r="AK1797" s="18">
        <v>0.24419138220481254</v>
      </c>
      <c r="AL1797" s="59">
        <v>106.55779345271405</v>
      </c>
      <c r="AM1797" s="7">
        <v>106.55779345271405</v>
      </c>
    </row>
    <row r="1798" spans="1:39" x14ac:dyDescent="0.3">
      <c r="A1798" s="2">
        <v>1000357443</v>
      </c>
      <c r="B1798" s="2">
        <v>1000357443</v>
      </c>
      <c r="C1798" s="38">
        <v>2000815910</v>
      </c>
      <c r="D1798" s="43">
        <v>42782</v>
      </c>
      <c r="E1798" s="2" t="s">
        <v>106</v>
      </c>
      <c r="F1798" s="2" t="s">
        <v>92</v>
      </c>
      <c r="G1798" s="2" t="s">
        <v>83</v>
      </c>
      <c r="H1798" s="2" t="s">
        <v>90</v>
      </c>
      <c r="I1798" s="2" t="s">
        <v>105</v>
      </c>
      <c r="J1798" s="2" t="s">
        <v>76</v>
      </c>
      <c r="K1798" s="2" t="s">
        <v>75</v>
      </c>
      <c r="L1798" s="2" t="s">
        <v>104</v>
      </c>
      <c r="M1798" s="2">
        <v>227.42</v>
      </c>
      <c r="N1798" s="2">
        <v>22189</v>
      </c>
      <c r="O1798" s="2">
        <v>188</v>
      </c>
      <c r="P1798" s="2">
        <v>25</v>
      </c>
      <c r="Q1798" s="2">
        <v>11</v>
      </c>
      <c r="R1798" s="17">
        <v>6632</v>
      </c>
      <c r="S1798" s="17">
        <v>3900</v>
      </c>
      <c r="T1798" s="17">
        <v>1599</v>
      </c>
      <c r="U1798" s="17">
        <v>1121</v>
      </c>
      <c r="V1798" s="17">
        <v>976</v>
      </c>
      <c r="W1798" s="17">
        <v>912</v>
      </c>
      <c r="X1798" s="18">
        <v>10.249222587768715</v>
      </c>
      <c r="Y1798" s="18">
        <v>2330.8782009103611</v>
      </c>
      <c r="Z1798" s="19">
        <v>8.4726666366217503E-3</v>
      </c>
      <c r="AA1798" s="19">
        <v>1.9268538465005183</v>
      </c>
      <c r="AB1798" s="18">
        <v>1.2096808510638297</v>
      </c>
      <c r="AC1798" s="18">
        <v>275.10561914893611</v>
      </c>
      <c r="AD1798" s="17">
        <v>10</v>
      </c>
      <c r="AE1798" s="55">
        <v>120</v>
      </c>
      <c r="AF1798" s="18">
        <v>0.52765807756573746</v>
      </c>
      <c r="AG1798" s="20">
        <v>120</v>
      </c>
      <c r="AH1798" s="17">
        <v>1888</v>
      </c>
      <c r="AI1798" s="18">
        <v>3.4291314837153197E-2</v>
      </c>
      <c r="AJ1798" s="18">
        <v>7.7985308202653796</v>
      </c>
      <c r="AK1798" s="18">
        <v>0.12045550847457627</v>
      </c>
      <c r="AL1798" s="59">
        <v>27.393991737288133</v>
      </c>
      <c r="AM1798" s="7">
        <v>27.393991737288133</v>
      </c>
    </row>
    <row r="1799" spans="1:39" x14ac:dyDescent="0.3">
      <c r="A1799" s="2">
        <v>1000790533</v>
      </c>
      <c r="B1799" s="2">
        <v>1000790533</v>
      </c>
      <c r="C1799" s="38">
        <v>2000816510</v>
      </c>
      <c r="D1799" s="43">
        <v>42782</v>
      </c>
      <c r="E1799" s="2" t="s">
        <v>106</v>
      </c>
      <c r="F1799" s="2" t="s">
        <v>91</v>
      </c>
      <c r="G1799" s="2" t="s">
        <v>83</v>
      </c>
      <c r="H1799" s="2" t="s">
        <v>90</v>
      </c>
      <c r="I1799" s="2" t="s">
        <v>105</v>
      </c>
      <c r="J1799" s="2" t="s">
        <v>76</v>
      </c>
      <c r="K1799" s="2" t="s">
        <v>75</v>
      </c>
      <c r="L1799" s="2" t="s">
        <v>104</v>
      </c>
      <c r="M1799" s="2">
        <v>98.13</v>
      </c>
      <c r="N1799" s="2">
        <v>11054</v>
      </c>
      <c r="O1799" s="2">
        <v>98</v>
      </c>
      <c r="P1799" s="2">
        <v>13</v>
      </c>
      <c r="Q1799" s="2">
        <v>6</v>
      </c>
      <c r="R1799" s="17">
        <v>2739</v>
      </c>
      <c r="S1799" s="17">
        <v>1572</v>
      </c>
      <c r="T1799" s="17">
        <v>918</v>
      </c>
      <c r="U1799" s="17">
        <v>672</v>
      </c>
      <c r="V1799" s="17">
        <v>520</v>
      </c>
      <c r="W1799" s="17">
        <v>494</v>
      </c>
      <c r="X1799" s="18">
        <v>8.8773294734937576</v>
      </c>
      <c r="Y1799" s="18">
        <v>871.13234123394238</v>
      </c>
      <c r="Z1799" s="19">
        <v>8.8655690247874067E-3</v>
      </c>
      <c r="AA1799" s="19">
        <v>0.86997828840238822</v>
      </c>
      <c r="AB1799" s="18">
        <v>1.0013265306122447</v>
      </c>
      <c r="AC1799" s="18">
        <v>98.260172448979574</v>
      </c>
      <c r="AD1799" s="17">
        <v>4</v>
      </c>
      <c r="AE1799" s="55">
        <v>116</v>
      </c>
      <c r="AF1799" s="18">
        <v>1.1821053704269846</v>
      </c>
      <c r="AG1799" s="20">
        <v>116</v>
      </c>
      <c r="AH1799" s="17">
        <v>1014</v>
      </c>
      <c r="AI1799" s="18">
        <v>3.5826944140197152E-2</v>
      </c>
      <c r="AJ1799" s="18">
        <v>3.5156980284775465</v>
      </c>
      <c r="AK1799" s="18">
        <v>9.6775147928994082E-2</v>
      </c>
      <c r="AL1799" s="59">
        <v>9.4965452662721894</v>
      </c>
      <c r="AM1799" s="7">
        <v>9.4965452662721894</v>
      </c>
    </row>
    <row r="1800" spans="1:39" x14ac:dyDescent="0.3">
      <c r="A1800" s="2">
        <v>1000483796</v>
      </c>
      <c r="B1800" s="2">
        <v>1000483796</v>
      </c>
      <c r="C1800" s="38">
        <v>2000817150</v>
      </c>
      <c r="D1800" s="43">
        <v>42782</v>
      </c>
      <c r="E1800" s="2" t="s">
        <v>106</v>
      </c>
      <c r="F1800" s="2" t="s">
        <v>89</v>
      </c>
      <c r="G1800" s="2" t="s">
        <v>83</v>
      </c>
      <c r="H1800" s="2" t="s">
        <v>87</v>
      </c>
      <c r="I1800" s="2" t="s">
        <v>105</v>
      </c>
      <c r="J1800" s="2" t="s">
        <v>76</v>
      </c>
      <c r="K1800" s="2" t="s">
        <v>75</v>
      </c>
      <c r="L1800" s="2" t="s">
        <v>104</v>
      </c>
      <c r="M1800" s="2">
        <v>112.4</v>
      </c>
      <c r="N1800" s="2">
        <v>11615</v>
      </c>
      <c r="O1800" s="2">
        <v>102</v>
      </c>
      <c r="P1800" s="2">
        <v>12</v>
      </c>
      <c r="Q1800" s="2">
        <v>6</v>
      </c>
      <c r="R1800" s="17">
        <v>1918</v>
      </c>
      <c r="S1800" s="17">
        <v>1135</v>
      </c>
      <c r="T1800" s="17">
        <v>554</v>
      </c>
      <c r="U1800" s="17">
        <v>397</v>
      </c>
      <c r="V1800" s="17">
        <v>354</v>
      </c>
      <c r="W1800" s="17">
        <v>310</v>
      </c>
      <c r="X1800" s="18">
        <v>9.6771416272061987</v>
      </c>
      <c r="Y1800" s="18">
        <v>1087.7107188979769</v>
      </c>
      <c r="Z1800" s="19">
        <v>8.7817477399913906E-3</v>
      </c>
      <c r="AA1800" s="19">
        <v>0.98706844597503229</v>
      </c>
      <c r="AB1800" s="18">
        <v>1.1019607843137256</v>
      </c>
      <c r="AC1800" s="18">
        <v>123.86039215686276</v>
      </c>
      <c r="AD1800" s="17">
        <v>5</v>
      </c>
      <c r="AE1800" s="55">
        <v>530</v>
      </c>
      <c r="AF1800" s="18">
        <v>4.7153024911032029</v>
      </c>
      <c r="AG1800" s="20">
        <v>530</v>
      </c>
      <c r="AH1800" s="17">
        <v>664</v>
      </c>
      <c r="AI1800" s="18">
        <v>5.8602711157455689E-2</v>
      </c>
      <c r="AJ1800" s="18">
        <v>6.5869447340980196</v>
      </c>
      <c r="AK1800" s="18">
        <v>0.16927710843373495</v>
      </c>
      <c r="AL1800" s="59">
        <v>19.02674698795181</v>
      </c>
      <c r="AM1800" s="7">
        <v>19.02674698795181</v>
      </c>
    </row>
    <row r="1801" spans="1:39" x14ac:dyDescent="0.3">
      <c r="A1801" s="2">
        <v>1000784106</v>
      </c>
      <c r="B1801" s="2">
        <v>1000784106</v>
      </c>
      <c r="C1801" s="38">
        <v>2000817214</v>
      </c>
      <c r="D1801" s="43">
        <v>42782</v>
      </c>
      <c r="E1801" s="2" t="s">
        <v>106</v>
      </c>
      <c r="F1801" s="2" t="s">
        <v>88</v>
      </c>
      <c r="G1801" s="2" t="s">
        <v>83</v>
      </c>
      <c r="H1801" s="2" t="s">
        <v>87</v>
      </c>
      <c r="I1801" s="2" t="s">
        <v>105</v>
      </c>
      <c r="J1801" s="2" t="s">
        <v>76</v>
      </c>
      <c r="K1801" s="2" t="s">
        <v>75</v>
      </c>
      <c r="L1801" s="2" t="s">
        <v>104</v>
      </c>
      <c r="M1801" s="2">
        <v>80.400000000000006</v>
      </c>
      <c r="N1801" s="2">
        <v>8048</v>
      </c>
      <c r="O1801" s="2">
        <v>88</v>
      </c>
      <c r="P1801" s="2">
        <v>9</v>
      </c>
      <c r="Q1801" s="2">
        <v>4</v>
      </c>
      <c r="R1801" s="17">
        <v>1646</v>
      </c>
      <c r="S1801" s="17">
        <v>910</v>
      </c>
      <c r="T1801" s="17">
        <v>499</v>
      </c>
      <c r="U1801" s="17">
        <v>341</v>
      </c>
      <c r="V1801" s="17">
        <v>241</v>
      </c>
      <c r="W1801" s="17">
        <v>211</v>
      </c>
      <c r="X1801" s="18">
        <v>9.9900596421471182</v>
      </c>
      <c r="Y1801" s="18">
        <v>803.20079522862841</v>
      </c>
      <c r="Z1801" s="19">
        <v>1.0934393638170975E-2</v>
      </c>
      <c r="AA1801" s="19">
        <v>0.87912524850894647</v>
      </c>
      <c r="AB1801" s="18">
        <v>0.91363636363636369</v>
      </c>
      <c r="AC1801" s="18">
        <v>73.456363636363648</v>
      </c>
      <c r="AD1801" s="17">
        <v>7</v>
      </c>
      <c r="AE1801" s="55">
        <v>644</v>
      </c>
      <c r="AF1801" s="18">
        <v>8.0099502487562191</v>
      </c>
      <c r="AG1801" s="20">
        <v>644.00000000000011</v>
      </c>
      <c r="AH1801" s="17">
        <v>452</v>
      </c>
      <c r="AI1801" s="18">
        <v>4.8845686512758203E-2</v>
      </c>
      <c r="AJ1801" s="18">
        <v>3.92719319562576</v>
      </c>
      <c r="AK1801" s="18">
        <v>0.17787610619469027</v>
      </c>
      <c r="AL1801" s="59">
        <v>14.301238938053098</v>
      </c>
      <c r="AM1801" s="7">
        <v>14.301238938053098</v>
      </c>
    </row>
    <row r="1802" spans="1:39" x14ac:dyDescent="0.3">
      <c r="A1802" s="2">
        <v>1000382480</v>
      </c>
      <c r="B1802" s="2">
        <v>1000382480</v>
      </c>
      <c r="C1802" s="38">
        <v>2000817378</v>
      </c>
      <c r="D1802" s="43">
        <v>42783</v>
      </c>
      <c r="E1802" s="2" t="s">
        <v>99</v>
      </c>
      <c r="F1802" s="2" t="s">
        <v>79</v>
      </c>
      <c r="G1802" s="2" t="s">
        <v>7</v>
      </c>
      <c r="H1802" s="2" t="s">
        <v>78</v>
      </c>
      <c r="I1802" s="2" t="s">
        <v>100</v>
      </c>
      <c r="J1802" s="2" t="s">
        <v>101</v>
      </c>
      <c r="K1802" s="2" t="s">
        <v>102</v>
      </c>
      <c r="L1802" s="2" t="s">
        <v>104</v>
      </c>
      <c r="M1802" s="2">
        <v>25.15</v>
      </c>
      <c r="N1802" s="2">
        <v>1140</v>
      </c>
      <c r="O1802" s="2">
        <v>18</v>
      </c>
      <c r="P1802" s="2">
        <v>1</v>
      </c>
      <c r="Q1802" s="2">
        <v>1</v>
      </c>
      <c r="R1802" s="17"/>
      <c r="S1802" s="17"/>
      <c r="T1802" s="17"/>
      <c r="U1802" s="17"/>
      <c r="V1802" s="17"/>
      <c r="W1802" s="17"/>
      <c r="X1802" s="18">
        <v>22.061403508771928</v>
      </c>
      <c r="Y1802" s="18">
        <v>554.84429824561391</v>
      </c>
      <c r="Z1802" s="19">
        <v>1.5789473684210527E-2</v>
      </c>
      <c r="AA1802" s="19">
        <v>0.39710526315789474</v>
      </c>
      <c r="AB1802" s="18">
        <v>1.3972222222222221</v>
      </c>
      <c r="AC1802" s="18">
        <v>35.140138888888885</v>
      </c>
      <c r="AD1802" s="17">
        <v>1</v>
      </c>
      <c r="AE1802" s="55">
        <v>79</v>
      </c>
      <c r="AF1802" s="18">
        <v>3.1411530815109345</v>
      </c>
      <c r="AG1802" s="20">
        <v>79</v>
      </c>
      <c r="AH1802" s="17" t="s">
        <v>127</v>
      </c>
      <c r="AI1802" s="18" t="s">
        <v>128</v>
      </c>
      <c r="AJ1802" s="18" t="s">
        <v>128</v>
      </c>
      <c r="AK1802" s="18" t="s">
        <v>128</v>
      </c>
      <c r="AL1802" s="59" t="s">
        <v>128</v>
      </c>
      <c r="AM1802" s="7" t="s">
        <v>128</v>
      </c>
    </row>
    <row r="1803" spans="1:39" x14ac:dyDescent="0.3">
      <c r="A1803" s="2">
        <v>1000817047</v>
      </c>
      <c r="B1803" s="2">
        <v>1000817047</v>
      </c>
      <c r="C1803" s="38">
        <v>2000818256</v>
      </c>
      <c r="D1803" s="43">
        <v>42783</v>
      </c>
      <c r="E1803" s="2" t="s">
        <v>99</v>
      </c>
      <c r="F1803" s="2" t="s">
        <v>96</v>
      </c>
      <c r="G1803" s="2" t="s">
        <v>95</v>
      </c>
      <c r="H1803" s="2" t="s">
        <v>78</v>
      </c>
      <c r="I1803" s="2" t="s">
        <v>100</v>
      </c>
      <c r="J1803" s="2" t="s">
        <v>101</v>
      </c>
      <c r="K1803" s="2" t="s">
        <v>102</v>
      </c>
      <c r="L1803" s="2" t="s">
        <v>104</v>
      </c>
      <c r="M1803" s="2">
        <v>33.99</v>
      </c>
      <c r="N1803" s="2">
        <v>1882</v>
      </c>
      <c r="O1803" s="2">
        <v>24</v>
      </c>
      <c r="P1803" s="2">
        <v>2</v>
      </c>
      <c r="Q1803" s="2">
        <v>1</v>
      </c>
      <c r="R1803" s="17"/>
      <c r="S1803" s="17"/>
      <c r="T1803" s="17"/>
      <c r="U1803" s="17"/>
      <c r="V1803" s="17"/>
      <c r="W1803" s="17"/>
      <c r="X1803" s="18">
        <v>18.0605738575983</v>
      </c>
      <c r="Y1803" s="18">
        <v>613.87890541976628</v>
      </c>
      <c r="Z1803" s="19">
        <v>1.2752391073326248E-2</v>
      </c>
      <c r="AA1803" s="19">
        <v>0.43345377258235918</v>
      </c>
      <c r="AB1803" s="18">
        <v>1.41625</v>
      </c>
      <c r="AC1803" s="18">
        <v>48.138337500000006</v>
      </c>
      <c r="AD1803" s="17">
        <v>2</v>
      </c>
      <c r="AE1803" s="55">
        <v>346</v>
      </c>
      <c r="AF1803" s="18">
        <v>10.179464548396586</v>
      </c>
      <c r="AG1803" s="20">
        <v>346</v>
      </c>
      <c r="AH1803" s="17" t="s">
        <v>127</v>
      </c>
      <c r="AI1803" s="18" t="s">
        <v>128</v>
      </c>
      <c r="AJ1803" s="18" t="s">
        <v>128</v>
      </c>
      <c r="AK1803" s="18" t="s">
        <v>128</v>
      </c>
      <c r="AL1803" s="59" t="s">
        <v>128</v>
      </c>
      <c r="AM1803" s="7" t="s">
        <v>128</v>
      </c>
    </row>
    <row r="1804" spans="1:39" x14ac:dyDescent="0.3">
      <c r="A1804" s="2">
        <v>1000554886</v>
      </c>
      <c r="B1804" s="2">
        <v>1000554886</v>
      </c>
      <c r="C1804" s="38">
        <v>2000818272</v>
      </c>
      <c r="D1804" s="43">
        <v>42783</v>
      </c>
      <c r="E1804" s="2" t="s">
        <v>99</v>
      </c>
      <c r="F1804" s="2" t="s">
        <v>94</v>
      </c>
      <c r="G1804" s="2" t="s">
        <v>93</v>
      </c>
      <c r="H1804" s="2" t="s">
        <v>78</v>
      </c>
      <c r="I1804" s="2" t="s">
        <v>100</v>
      </c>
      <c r="J1804" s="2" t="s">
        <v>101</v>
      </c>
      <c r="K1804" s="2" t="s">
        <v>102</v>
      </c>
      <c r="L1804" s="2" t="s">
        <v>104</v>
      </c>
      <c r="M1804" s="2">
        <v>64.12</v>
      </c>
      <c r="N1804" s="2">
        <v>4892</v>
      </c>
      <c r="O1804" s="2">
        <v>52</v>
      </c>
      <c r="P1804" s="2">
        <v>6</v>
      </c>
      <c r="Q1804" s="2">
        <v>2</v>
      </c>
      <c r="R1804" s="17"/>
      <c r="S1804" s="17"/>
      <c r="T1804" s="17"/>
      <c r="U1804" s="17"/>
      <c r="V1804" s="17"/>
      <c r="W1804" s="17"/>
      <c r="X1804" s="18">
        <v>13.107113654946854</v>
      </c>
      <c r="Y1804" s="18">
        <v>840.4281275551923</v>
      </c>
      <c r="Z1804" s="19">
        <v>1.0629599345870809E-2</v>
      </c>
      <c r="AA1804" s="19">
        <v>0.68156991005723633</v>
      </c>
      <c r="AB1804" s="18">
        <v>1.2330769230769232</v>
      </c>
      <c r="AC1804" s="18">
        <v>79.064892307692318</v>
      </c>
      <c r="AD1804" s="17">
        <v>2</v>
      </c>
      <c r="AE1804" s="55">
        <v>244</v>
      </c>
      <c r="AF1804" s="18">
        <v>3.8053649407361196</v>
      </c>
      <c r="AG1804" s="20">
        <v>244</v>
      </c>
      <c r="AH1804" s="17" t="s">
        <v>127</v>
      </c>
      <c r="AI1804" s="18" t="s">
        <v>128</v>
      </c>
      <c r="AJ1804" s="18" t="s">
        <v>128</v>
      </c>
      <c r="AK1804" s="18" t="s">
        <v>128</v>
      </c>
      <c r="AL1804" s="59" t="s">
        <v>128</v>
      </c>
      <c r="AM1804" s="7" t="s">
        <v>128</v>
      </c>
    </row>
    <row r="1805" spans="1:39" x14ac:dyDescent="0.3">
      <c r="A1805" s="2">
        <v>1000958321</v>
      </c>
      <c r="B1805" s="2">
        <v>1000958321</v>
      </c>
      <c r="C1805" s="38">
        <v>2000819272</v>
      </c>
      <c r="D1805" s="43">
        <v>42783</v>
      </c>
      <c r="E1805" s="2" t="s">
        <v>99</v>
      </c>
      <c r="F1805" s="2" t="s">
        <v>92</v>
      </c>
      <c r="G1805" s="2" t="s">
        <v>83</v>
      </c>
      <c r="H1805" s="2" t="s">
        <v>90</v>
      </c>
      <c r="I1805" s="2" t="s">
        <v>100</v>
      </c>
      <c r="J1805" s="2" t="s">
        <v>101</v>
      </c>
      <c r="K1805" s="2" t="s">
        <v>102</v>
      </c>
      <c r="L1805" s="2" t="s">
        <v>104</v>
      </c>
      <c r="M1805" s="2">
        <v>43.13</v>
      </c>
      <c r="N1805" s="2">
        <v>3216</v>
      </c>
      <c r="O1805" s="2">
        <v>32</v>
      </c>
      <c r="P1805" s="2">
        <v>3</v>
      </c>
      <c r="Q1805" s="2">
        <v>2</v>
      </c>
      <c r="R1805" s="17"/>
      <c r="S1805" s="17"/>
      <c r="T1805" s="17"/>
      <c r="U1805" s="17"/>
      <c r="V1805" s="17"/>
      <c r="W1805" s="17"/>
      <c r="X1805" s="18">
        <v>13.411069651741293</v>
      </c>
      <c r="Y1805" s="18">
        <v>578.41943407960207</v>
      </c>
      <c r="Z1805" s="19">
        <v>9.9502487562189053E-3</v>
      </c>
      <c r="AA1805" s="19">
        <v>0.42915422885572141</v>
      </c>
      <c r="AB1805" s="18">
        <v>1.3478125000000001</v>
      </c>
      <c r="AC1805" s="18">
        <v>58.131153125000004</v>
      </c>
      <c r="AD1805" s="17">
        <v>1</v>
      </c>
      <c r="AE1805" s="55">
        <v>93</v>
      </c>
      <c r="AF1805" s="18">
        <v>2.1562717366102482</v>
      </c>
      <c r="AG1805" s="20">
        <v>93.000000000000014</v>
      </c>
      <c r="AH1805" s="17" t="s">
        <v>127</v>
      </c>
      <c r="AI1805" s="18" t="s">
        <v>128</v>
      </c>
      <c r="AJ1805" s="18" t="s">
        <v>128</v>
      </c>
      <c r="AK1805" s="18" t="s">
        <v>128</v>
      </c>
      <c r="AL1805" s="59" t="s">
        <v>128</v>
      </c>
      <c r="AM1805" s="7" t="s">
        <v>128</v>
      </c>
    </row>
    <row r="1806" spans="1:39" x14ac:dyDescent="0.3">
      <c r="A1806" s="2">
        <v>1000714740</v>
      </c>
      <c r="B1806" s="2">
        <v>1000714740</v>
      </c>
      <c r="C1806" s="38">
        <v>2000819960</v>
      </c>
      <c r="D1806" s="43">
        <v>42783</v>
      </c>
      <c r="E1806" s="2" t="s">
        <v>99</v>
      </c>
      <c r="F1806" s="2" t="s">
        <v>91</v>
      </c>
      <c r="G1806" s="2" t="s">
        <v>83</v>
      </c>
      <c r="H1806" s="2" t="s">
        <v>90</v>
      </c>
      <c r="I1806" s="2" t="s">
        <v>100</v>
      </c>
      <c r="J1806" s="2" t="s">
        <v>101</v>
      </c>
      <c r="K1806" s="2" t="s">
        <v>102</v>
      </c>
      <c r="L1806" s="2" t="s">
        <v>104</v>
      </c>
      <c r="M1806" s="2">
        <v>19.72</v>
      </c>
      <c r="N1806" s="2">
        <v>1760</v>
      </c>
      <c r="O1806" s="2">
        <v>16</v>
      </c>
      <c r="P1806" s="2">
        <v>1</v>
      </c>
      <c r="Q1806" s="2">
        <v>1</v>
      </c>
      <c r="R1806" s="17"/>
      <c r="S1806" s="17"/>
      <c r="T1806" s="17"/>
      <c r="U1806" s="17"/>
      <c r="V1806" s="17"/>
      <c r="W1806" s="17"/>
      <c r="X1806" s="18">
        <v>11.204545454545453</v>
      </c>
      <c r="Y1806" s="18">
        <v>220.95363636363632</v>
      </c>
      <c r="Z1806" s="19">
        <v>9.0909090909090905E-3</v>
      </c>
      <c r="AA1806" s="19">
        <v>0.17927272727272725</v>
      </c>
      <c r="AB1806" s="18">
        <v>1.2324999999999999</v>
      </c>
      <c r="AC1806" s="18">
        <v>24.304899999999996</v>
      </c>
      <c r="AD1806" s="17">
        <v>1</v>
      </c>
      <c r="AE1806" s="55">
        <v>178</v>
      </c>
      <c r="AF1806" s="18">
        <v>9.0263691683569984</v>
      </c>
      <c r="AG1806" s="20">
        <v>178</v>
      </c>
      <c r="AH1806" s="17" t="s">
        <v>127</v>
      </c>
      <c r="AI1806" s="18" t="s">
        <v>128</v>
      </c>
      <c r="AJ1806" s="18" t="s">
        <v>128</v>
      </c>
      <c r="AK1806" s="18" t="s">
        <v>128</v>
      </c>
      <c r="AL1806" s="59" t="s">
        <v>128</v>
      </c>
      <c r="AM1806" s="7" t="s">
        <v>128</v>
      </c>
    </row>
    <row r="1807" spans="1:39" x14ac:dyDescent="0.3">
      <c r="A1807" s="2">
        <v>1000934592</v>
      </c>
      <c r="B1807" s="2">
        <v>1000934592</v>
      </c>
      <c r="C1807" s="38">
        <v>2000819984</v>
      </c>
      <c r="D1807" s="43">
        <v>42783</v>
      </c>
      <c r="E1807" s="2" t="s">
        <v>99</v>
      </c>
      <c r="F1807" s="2" t="s">
        <v>89</v>
      </c>
      <c r="G1807" s="2" t="s">
        <v>83</v>
      </c>
      <c r="H1807" s="2" t="s">
        <v>87</v>
      </c>
      <c r="I1807" s="2" t="s">
        <v>100</v>
      </c>
      <c r="J1807" s="2" t="s">
        <v>101</v>
      </c>
      <c r="K1807" s="2" t="s">
        <v>102</v>
      </c>
      <c r="L1807" s="2" t="s">
        <v>104</v>
      </c>
      <c r="M1807" s="2">
        <v>14.9</v>
      </c>
      <c r="N1807" s="2">
        <v>1243</v>
      </c>
      <c r="O1807" s="2">
        <v>12</v>
      </c>
      <c r="P1807" s="2">
        <v>1</v>
      </c>
      <c r="Q1807" s="2">
        <v>1</v>
      </c>
      <c r="R1807" s="17"/>
      <c r="S1807" s="17"/>
      <c r="T1807" s="17"/>
      <c r="U1807" s="17"/>
      <c r="V1807" s="17"/>
      <c r="W1807" s="17"/>
      <c r="X1807" s="18">
        <v>11.987127916331458</v>
      </c>
      <c r="Y1807" s="18">
        <v>178.60820595333874</v>
      </c>
      <c r="Z1807" s="19">
        <v>9.6540627514078835E-3</v>
      </c>
      <c r="AA1807" s="19">
        <v>0.14384553499597746</v>
      </c>
      <c r="AB1807" s="18">
        <v>1.2416666666666667</v>
      </c>
      <c r="AC1807" s="18">
        <v>18.500833333333333</v>
      </c>
      <c r="AD1807" s="17">
        <v>0</v>
      </c>
      <c r="AE1807" s="55">
        <v>0</v>
      </c>
      <c r="AF1807" s="18">
        <v>0</v>
      </c>
      <c r="AG1807" s="20">
        <v>0</v>
      </c>
      <c r="AH1807" s="17" t="s">
        <v>127</v>
      </c>
      <c r="AI1807" s="18" t="s">
        <v>128</v>
      </c>
      <c r="AJ1807" s="18" t="s">
        <v>128</v>
      </c>
      <c r="AK1807" s="18" t="s">
        <v>128</v>
      </c>
      <c r="AL1807" s="59" t="s">
        <v>128</v>
      </c>
      <c r="AM1807" s="7" t="s">
        <v>128</v>
      </c>
    </row>
    <row r="1808" spans="1:39" x14ac:dyDescent="0.3">
      <c r="A1808" s="2">
        <v>1000864084</v>
      </c>
      <c r="B1808" s="2">
        <v>1000864084</v>
      </c>
      <c r="C1808" s="38">
        <v>2000822014</v>
      </c>
      <c r="D1808" s="43">
        <v>42783</v>
      </c>
      <c r="E1808" s="2" t="s">
        <v>99</v>
      </c>
      <c r="F1808" s="2" t="s">
        <v>88</v>
      </c>
      <c r="G1808" s="2" t="s">
        <v>83</v>
      </c>
      <c r="H1808" s="2" t="s">
        <v>87</v>
      </c>
      <c r="I1808" s="2" t="s">
        <v>100</v>
      </c>
      <c r="J1808" s="2" t="s">
        <v>101</v>
      </c>
      <c r="K1808" s="2" t="s">
        <v>102</v>
      </c>
      <c r="L1808" s="2" t="s">
        <v>104</v>
      </c>
      <c r="M1808" s="2">
        <v>15.15</v>
      </c>
      <c r="N1808" s="2">
        <v>1426</v>
      </c>
      <c r="O1808" s="2">
        <v>16</v>
      </c>
      <c r="P1808" s="2">
        <v>1</v>
      </c>
      <c r="Q1808" s="2">
        <v>1</v>
      </c>
      <c r="R1808" s="17"/>
      <c r="S1808" s="17"/>
      <c r="T1808" s="17"/>
      <c r="U1808" s="17"/>
      <c r="V1808" s="17"/>
      <c r="W1808" s="17"/>
      <c r="X1808" s="18">
        <v>10.624123422159888</v>
      </c>
      <c r="Y1808" s="18">
        <v>160.95546984572232</v>
      </c>
      <c r="Z1808" s="19">
        <v>1.1220196353436185E-2</v>
      </c>
      <c r="AA1808" s="19">
        <v>0.16998597475455821</v>
      </c>
      <c r="AB1808" s="18">
        <v>0.94687500000000002</v>
      </c>
      <c r="AC1808" s="18">
        <v>14.34515625</v>
      </c>
      <c r="AD1808" s="17">
        <v>1</v>
      </c>
      <c r="AE1808" s="55">
        <v>171</v>
      </c>
      <c r="AF1808" s="18">
        <v>11.287128712871286</v>
      </c>
      <c r="AG1808" s="20">
        <v>171</v>
      </c>
      <c r="AH1808" s="17" t="s">
        <v>127</v>
      </c>
      <c r="AI1808" s="18" t="s">
        <v>128</v>
      </c>
      <c r="AJ1808" s="18" t="s">
        <v>128</v>
      </c>
      <c r="AK1808" s="18" t="s">
        <v>128</v>
      </c>
      <c r="AL1808" s="59" t="s">
        <v>128</v>
      </c>
      <c r="AM1808" s="7" t="s">
        <v>128</v>
      </c>
    </row>
    <row r="1809" spans="1:39" x14ac:dyDescent="0.3">
      <c r="A1809" s="2">
        <v>1000255669</v>
      </c>
      <c r="B1809" s="2">
        <v>1000255669</v>
      </c>
      <c r="C1809" s="38">
        <v>2000822422</v>
      </c>
      <c r="D1809" s="43">
        <v>42783</v>
      </c>
      <c r="E1809" s="2" t="s">
        <v>99</v>
      </c>
      <c r="F1809" s="2" t="s">
        <v>86</v>
      </c>
      <c r="G1809" s="2" t="s">
        <v>83</v>
      </c>
      <c r="H1809" s="2" t="s">
        <v>82</v>
      </c>
      <c r="I1809" s="2" t="s">
        <v>100</v>
      </c>
      <c r="J1809" s="2" t="s">
        <v>101</v>
      </c>
      <c r="K1809" s="2" t="s">
        <v>102</v>
      </c>
      <c r="L1809" s="2" t="s">
        <v>104</v>
      </c>
      <c r="M1809" s="2">
        <v>11.31</v>
      </c>
      <c r="N1809" s="2">
        <v>1965</v>
      </c>
      <c r="O1809" s="2">
        <v>17</v>
      </c>
      <c r="P1809" s="2">
        <v>2</v>
      </c>
      <c r="Q1809" s="2">
        <v>1</v>
      </c>
      <c r="R1809" s="17"/>
      <c r="S1809" s="17"/>
      <c r="T1809" s="17"/>
      <c r="U1809" s="17"/>
      <c r="V1809" s="17"/>
      <c r="W1809" s="17"/>
      <c r="X1809" s="18">
        <v>5.7557251908396951</v>
      </c>
      <c r="Y1809" s="18">
        <v>65.097251908396956</v>
      </c>
      <c r="Z1809" s="19">
        <v>8.6513994910941468E-3</v>
      </c>
      <c r="AA1809" s="19">
        <v>9.7847328244274806E-2</v>
      </c>
      <c r="AB1809" s="18">
        <v>0.66529411764705881</v>
      </c>
      <c r="AC1809" s="18">
        <v>7.5244764705882359</v>
      </c>
      <c r="AD1809" s="17">
        <v>1</v>
      </c>
      <c r="AE1809" s="55">
        <v>190</v>
      </c>
      <c r="AF1809" s="18">
        <v>16.799292661361626</v>
      </c>
      <c r="AG1809" s="20">
        <v>190</v>
      </c>
      <c r="AH1809" s="17" t="s">
        <v>127</v>
      </c>
      <c r="AI1809" s="18" t="s">
        <v>128</v>
      </c>
      <c r="AJ1809" s="18" t="s">
        <v>128</v>
      </c>
      <c r="AK1809" s="18" t="s">
        <v>128</v>
      </c>
      <c r="AL1809" s="59" t="s">
        <v>128</v>
      </c>
      <c r="AM1809" s="7" t="s">
        <v>128</v>
      </c>
    </row>
    <row r="1810" spans="1:39" x14ac:dyDescent="0.3">
      <c r="A1810" s="2">
        <v>1000405302</v>
      </c>
      <c r="B1810" s="2">
        <v>1000405302</v>
      </c>
      <c r="C1810" s="38">
        <v>2000823180</v>
      </c>
      <c r="D1810" s="43">
        <v>42783</v>
      </c>
      <c r="E1810" s="2" t="s">
        <v>99</v>
      </c>
      <c r="F1810" s="2" t="s">
        <v>86</v>
      </c>
      <c r="G1810" s="2" t="s">
        <v>83</v>
      </c>
      <c r="H1810" s="2" t="s">
        <v>82</v>
      </c>
      <c r="I1810" s="2" t="s">
        <v>100</v>
      </c>
      <c r="J1810" s="2" t="s">
        <v>101</v>
      </c>
      <c r="K1810" s="2" t="s">
        <v>102</v>
      </c>
      <c r="L1810" s="2" t="s">
        <v>104</v>
      </c>
      <c r="M1810" s="2">
        <v>10.69</v>
      </c>
      <c r="N1810" s="2">
        <v>1610</v>
      </c>
      <c r="O1810" s="2">
        <v>16</v>
      </c>
      <c r="P1810" s="2">
        <v>2</v>
      </c>
      <c r="Q1810" s="2">
        <v>1</v>
      </c>
      <c r="R1810" s="17"/>
      <c r="S1810" s="17"/>
      <c r="T1810" s="17"/>
      <c r="U1810" s="17"/>
      <c r="V1810" s="17"/>
      <c r="W1810" s="17"/>
      <c r="X1810" s="18">
        <v>6.6397515527950306</v>
      </c>
      <c r="Y1810" s="18">
        <v>70.978944099378879</v>
      </c>
      <c r="Z1810" s="19">
        <v>9.9378881987577643E-3</v>
      </c>
      <c r="AA1810" s="19">
        <v>0.1062360248447205</v>
      </c>
      <c r="AB1810" s="18">
        <v>0.66812499999999997</v>
      </c>
      <c r="AC1810" s="18">
        <v>7.1422562499999991</v>
      </c>
      <c r="AD1810" s="17">
        <v>1</v>
      </c>
      <c r="AE1810" s="55">
        <v>156</v>
      </c>
      <c r="AF1810" s="18">
        <v>14.59307764265669</v>
      </c>
      <c r="AG1810" s="20">
        <v>156</v>
      </c>
      <c r="AH1810" s="17" t="s">
        <v>127</v>
      </c>
      <c r="AI1810" s="18" t="s">
        <v>128</v>
      </c>
      <c r="AJ1810" s="18" t="s">
        <v>128</v>
      </c>
      <c r="AK1810" s="18" t="s">
        <v>128</v>
      </c>
      <c r="AL1810" s="59" t="s">
        <v>128</v>
      </c>
      <c r="AM1810" s="7" t="s">
        <v>128</v>
      </c>
    </row>
    <row r="1811" spans="1:39" x14ac:dyDescent="0.3">
      <c r="A1811" s="2">
        <v>1000491934</v>
      </c>
      <c r="B1811" s="2">
        <v>1000491934</v>
      </c>
      <c r="C1811" s="38">
        <v>2000823230</v>
      </c>
      <c r="D1811" s="43">
        <v>42783</v>
      </c>
      <c r="E1811" s="2" t="s">
        <v>99</v>
      </c>
      <c r="F1811" s="2" t="s">
        <v>85</v>
      </c>
      <c r="G1811" s="2" t="s">
        <v>83</v>
      </c>
      <c r="H1811" s="2" t="s">
        <v>82</v>
      </c>
      <c r="I1811" s="2" t="s">
        <v>100</v>
      </c>
      <c r="J1811" s="2" t="s">
        <v>101</v>
      </c>
      <c r="K1811" s="2" t="s">
        <v>102</v>
      </c>
      <c r="L1811" s="2" t="s">
        <v>104</v>
      </c>
      <c r="M1811" s="2">
        <v>11.71</v>
      </c>
      <c r="N1811" s="2">
        <v>1464</v>
      </c>
      <c r="O1811" s="2">
        <v>11</v>
      </c>
      <c r="P1811" s="2">
        <v>2</v>
      </c>
      <c r="Q1811" s="2">
        <v>1</v>
      </c>
      <c r="R1811" s="17"/>
      <c r="S1811" s="17"/>
      <c r="T1811" s="17"/>
      <c r="U1811" s="17"/>
      <c r="V1811" s="17"/>
      <c r="W1811" s="17"/>
      <c r="X1811" s="18">
        <v>7.9986338797814209</v>
      </c>
      <c r="Y1811" s="18">
        <v>93.664002732240448</v>
      </c>
      <c r="Z1811" s="19">
        <v>7.513661202185792E-3</v>
      </c>
      <c r="AA1811" s="19">
        <v>8.7984972677595627E-2</v>
      </c>
      <c r="AB1811" s="18">
        <v>1.0645454545454547</v>
      </c>
      <c r="AC1811" s="18">
        <v>12.465827272727275</v>
      </c>
      <c r="AD1811" s="17">
        <v>0</v>
      </c>
      <c r="AE1811" s="55">
        <v>0</v>
      </c>
      <c r="AF1811" s="18">
        <v>0</v>
      </c>
      <c r="AG1811" s="20">
        <v>0</v>
      </c>
      <c r="AH1811" s="17" t="s">
        <v>127</v>
      </c>
      <c r="AI1811" s="18" t="s">
        <v>128</v>
      </c>
      <c r="AJ1811" s="18" t="s">
        <v>128</v>
      </c>
      <c r="AK1811" s="18" t="s">
        <v>128</v>
      </c>
      <c r="AL1811" s="59" t="s">
        <v>128</v>
      </c>
      <c r="AM1811" s="7" t="s">
        <v>128</v>
      </c>
    </row>
    <row r="1812" spans="1:39" x14ac:dyDescent="0.3">
      <c r="A1812" s="2">
        <v>1000457066</v>
      </c>
      <c r="B1812" s="2">
        <v>1000457066</v>
      </c>
      <c r="C1812" s="38">
        <v>2000823252</v>
      </c>
      <c r="D1812" s="43">
        <v>42783</v>
      </c>
      <c r="E1812" s="2" t="s">
        <v>99</v>
      </c>
      <c r="F1812" s="2" t="s">
        <v>84</v>
      </c>
      <c r="G1812" s="2" t="s">
        <v>83</v>
      </c>
      <c r="H1812" s="2" t="s">
        <v>82</v>
      </c>
      <c r="I1812" s="2" t="s">
        <v>100</v>
      </c>
      <c r="J1812" s="2" t="s">
        <v>101</v>
      </c>
      <c r="K1812" s="2" t="s">
        <v>102</v>
      </c>
      <c r="L1812" s="2" t="s">
        <v>104</v>
      </c>
      <c r="M1812" s="2">
        <v>13.21</v>
      </c>
      <c r="N1812" s="2">
        <v>1547</v>
      </c>
      <c r="O1812" s="2">
        <v>8</v>
      </c>
      <c r="P1812" s="2">
        <v>1</v>
      </c>
      <c r="Q1812" s="2">
        <v>1</v>
      </c>
      <c r="R1812" s="17"/>
      <c r="S1812" s="17"/>
      <c r="T1812" s="17"/>
      <c r="U1812" s="17"/>
      <c r="V1812" s="17"/>
      <c r="W1812" s="17"/>
      <c r="X1812" s="18">
        <v>8.5391079508726566</v>
      </c>
      <c r="Y1812" s="18">
        <v>112.80161603102781</v>
      </c>
      <c r="Z1812" s="19">
        <v>5.1712992889463476E-3</v>
      </c>
      <c r="AA1812" s="19">
        <v>6.8312863606981258E-2</v>
      </c>
      <c r="AB1812" s="18">
        <v>1.6512500000000001</v>
      </c>
      <c r="AC1812" s="18">
        <v>21.813012500000003</v>
      </c>
      <c r="AD1812" s="17">
        <v>0</v>
      </c>
      <c r="AE1812" s="55">
        <v>0</v>
      </c>
      <c r="AF1812" s="18">
        <v>0</v>
      </c>
      <c r="AG1812" s="20">
        <v>0</v>
      </c>
      <c r="AH1812" s="17" t="s">
        <v>127</v>
      </c>
      <c r="AI1812" s="18" t="s">
        <v>128</v>
      </c>
      <c r="AJ1812" s="18" t="s">
        <v>128</v>
      </c>
      <c r="AK1812" s="18" t="s">
        <v>128</v>
      </c>
      <c r="AL1812" s="59" t="s">
        <v>128</v>
      </c>
      <c r="AM1812" s="7" t="s">
        <v>128</v>
      </c>
    </row>
    <row r="1813" spans="1:39" x14ac:dyDescent="0.3">
      <c r="A1813" s="2">
        <v>1000676511</v>
      </c>
      <c r="B1813" s="2">
        <v>1000676511</v>
      </c>
      <c r="C1813" s="38">
        <v>2000823710</v>
      </c>
      <c r="D1813" s="43">
        <v>42783</v>
      </c>
      <c r="E1813" s="2" t="s">
        <v>99</v>
      </c>
      <c r="F1813" s="2" t="s">
        <v>79</v>
      </c>
      <c r="G1813" s="2" t="s">
        <v>7</v>
      </c>
      <c r="H1813" s="2" t="s">
        <v>78</v>
      </c>
      <c r="I1813" s="2" t="s">
        <v>98</v>
      </c>
      <c r="J1813" s="2" t="s">
        <v>101</v>
      </c>
      <c r="K1813" s="2" t="s">
        <v>102</v>
      </c>
      <c r="L1813" s="2" t="s">
        <v>104</v>
      </c>
      <c r="M1813" s="2">
        <v>15.84</v>
      </c>
      <c r="N1813" s="2">
        <v>699</v>
      </c>
      <c r="O1813" s="2">
        <v>13</v>
      </c>
      <c r="P1813" s="2">
        <v>1</v>
      </c>
      <c r="Q1813" s="2">
        <v>0</v>
      </c>
      <c r="R1813" s="17"/>
      <c r="S1813" s="17"/>
      <c r="T1813" s="17"/>
      <c r="U1813" s="17"/>
      <c r="V1813" s="17"/>
      <c r="W1813" s="17"/>
      <c r="X1813" s="18">
        <v>22.660944206008583</v>
      </c>
      <c r="Y1813" s="18">
        <v>358.94935622317598</v>
      </c>
      <c r="Z1813" s="19">
        <v>1.8597997138769671E-2</v>
      </c>
      <c r="AA1813" s="19">
        <v>0.29459227467811161</v>
      </c>
      <c r="AB1813" s="18">
        <v>1.2184615384615385</v>
      </c>
      <c r="AC1813" s="18">
        <v>19.300430769230768</v>
      </c>
      <c r="AD1813" s="17">
        <v>1</v>
      </c>
      <c r="AE1813" s="55">
        <v>37</v>
      </c>
      <c r="AF1813" s="18">
        <v>2.3358585858585861</v>
      </c>
      <c r="AG1813" s="20">
        <v>37</v>
      </c>
      <c r="AH1813" s="17" t="s">
        <v>127</v>
      </c>
      <c r="AI1813" s="18" t="s">
        <v>128</v>
      </c>
      <c r="AJ1813" s="18" t="s">
        <v>128</v>
      </c>
      <c r="AK1813" s="18" t="s">
        <v>128</v>
      </c>
      <c r="AL1813" s="59" t="s">
        <v>128</v>
      </c>
      <c r="AM1813" s="7" t="s">
        <v>128</v>
      </c>
    </row>
    <row r="1814" spans="1:39" x14ac:dyDescent="0.3">
      <c r="A1814" s="2">
        <v>1000713374</v>
      </c>
      <c r="B1814" s="2">
        <v>1000713374</v>
      </c>
      <c r="C1814" s="38">
        <v>2000824058</v>
      </c>
      <c r="D1814" s="43">
        <v>42783</v>
      </c>
      <c r="E1814" s="2" t="s">
        <v>99</v>
      </c>
      <c r="F1814" s="2" t="s">
        <v>96</v>
      </c>
      <c r="G1814" s="2" t="s">
        <v>95</v>
      </c>
      <c r="H1814" s="2" t="s">
        <v>78</v>
      </c>
      <c r="I1814" s="2" t="s">
        <v>98</v>
      </c>
      <c r="J1814" s="2" t="s">
        <v>101</v>
      </c>
      <c r="K1814" s="2" t="s">
        <v>102</v>
      </c>
      <c r="L1814" s="2" t="s">
        <v>104</v>
      </c>
      <c r="M1814" s="2">
        <v>36.01</v>
      </c>
      <c r="N1814" s="2">
        <v>2006</v>
      </c>
      <c r="O1814" s="2">
        <v>29</v>
      </c>
      <c r="P1814" s="2">
        <v>2</v>
      </c>
      <c r="Q1814" s="2">
        <v>1</v>
      </c>
      <c r="R1814" s="17"/>
      <c r="S1814" s="17"/>
      <c r="T1814" s="17"/>
      <c r="U1814" s="17"/>
      <c r="V1814" s="17"/>
      <c r="W1814" s="17"/>
      <c r="X1814" s="18">
        <v>17.951146560319042</v>
      </c>
      <c r="Y1814" s="18">
        <v>646.42078763708867</v>
      </c>
      <c r="Z1814" s="19">
        <v>1.4456630109670987E-2</v>
      </c>
      <c r="AA1814" s="19">
        <v>0.52058325024925223</v>
      </c>
      <c r="AB1814" s="18">
        <v>1.2417241379310344</v>
      </c>
      <c r="AC1814" s="18">
        <v>44.714486206896545</v>
      </c>
      <c r="AD1814" s="17">
        <v>2</v>
      </c>
      <c r="AE1814" s="55">
        <v>348</v>
      </c>
      <c r="AF1814" s="18">
        <v>9.6639822271591225</v>
      </c>
      <c r="AG1814" s="20">
        <v>348</v>
      </c>
      <c r="AH1814" s="17" t="s">
        <v>127</v>
      </c>
      <c r="AI1814" s="18" t="s">
        <v>128</v>
      </c>
      <c r="AJ1814" s="18" t="s">
        <v>128</v>
      </c>
      <c r="AK1814" s="18" t="s">
        <v>128</v>
      </c>
      <c r="AL1814" s="59" t="s">
        <v>128</v>
      </c>
      <c r="AM1814" s="7" t="s">
        <v>128</v>
      </c>
    </row>
    <row r="1815" spans="1:39" x14ac:dyDescent="0.3">
      <c r="A1815" s="2">
        <v>1000770174</v>
      </c>
      <c r="B1815" s="2">
        <v>1000770174</v>
      </c>
      <c r="C1815" s="38">
        <v>2000824270</v>
      </c>
      <c r="D1815" s="43">
        <v>42783</v>
      </c>
      <c r="E1815" s="2" t="s">
        <v>99</v>
      </c>
      <c r="F1815" s="2" t="s">
        <v>94</v>
      </c>
      <c r="G1815" s="2" t="s">
        <v>93</v>
      </c>
      <c r="H1815" s="2" t="s">
        <v>78</v>
      </c>
      <c r="I1815" s="2" t="s">
        <v>98</v>
      </c>
      <c r="J1815" s="2" t="s">
        <v>101</v>
      </c>
      <c r="K1815" s="2" t="s">
        <v>102</v>
      </c>
      <c r="L1815" s="2" t="s">
        <v>104</v>
      </c>
      <c r="M1815" s="2">
        <v>49.91</v>
      </c>
      <c r="N1815" s="2">
        <v>3850</v>
      </c>
      <c r="O1815" s="2">
        <v>44</v>
      </c>
      <c r="P1815" s="2">
        <v>5</v>
      </c>
      <c r="Q1815" s="2">
        <v>2</v>
      </c>
      <c r="R1815" s="17"/>
      <c r="S1815" s="17"/>
      <c r="T1815" s="17"/>
      <c r="U1815" s="17"/>
      <c r="V1815" s="17"/>
      <c r="W1815" s="17"/>
      <c r="X1815" s="18">
        <v>12.963636363636363</v>
      </c>
      <c r="Y1815" s="18">
        <v>647.01509090909087</v>
      </c>
      <c r="Z1815" s="19">
        <v>1.1428571428571429E-2</v>
      </c>
      <c r="AA1815" s="19">
        <v>0.57039999999999991</v>
      </c>
      <c r="AB1815" s="18">
        <v>1.1343181818181818</v>
      </c>
      <c r="AC1815" s="18">
        <v>56.613820454545447</v>
      </c>
      <c r="AD1815" s="17">
        <v>2</v>
      </c>
      <c r="AE1815" s="55">
        <v>320</v>
      </c>
      <c r="AF1815" s="18">
        <v>6.4115407733921064</v>
      </c>
      <c r="AG1815" s="20">
        <v>320</v>
      </c>
      <c r="AH1815" s="17" t="s">
        <v>127</v>
      </c>
      <c r="AI1815" s="18" t="s">
        <v>128</v>
      </c>
      <c r="AJ1815" s="18" t="s">
        <v>128</v>
      </c>
      <c r="AK1815" s="18" t="s">
        <v>128</v>
      </c>
      <c r="AL1815" s="59" t="s">
        <v>128</v>
      </c>
      <c r="AM1815" s="7" t="s">
        <v>128</v>
      </c>
    </row>
    <row r="1816" spans="1:39" x14ac:dyDescent="0.3">
      <c r="A1816" s="2">
        <v>1000244700</v>
      </c>
      <c r="B1816" s="2">
        <v>1000244700</v>
      </c>
      <c r="C1816" s="38">
        <v>2000824554</v>
      </c>
      <c r="D1816" s="43">
        <v>42783</v>
      </c>
      <c r="E1816" s="2" t="s">
        <v>99</v>
      </c>
      <c r="F1816" s="2" t="s">
        <v>92</v>
      </c>
      <c r="G1816" s="2" t="s">
        <v>83</v>
      </c>
      <c r="H1816" s="2" t="s">
        <v>90</v>
      </c>
      <c r="I1816" s="2" t="s">
        <v>98</v>
      </c>
      <c r="J1816" s="2" t="s">
        <v>101</v>
      </c>
      <c r="K1816" s="2" t="s">
        <v>102</v>
      </c>
      <c r="L1816" s="2" t="s">
        <v>104</v>
      </c>
      <c r="M1816" s="2">
        <v>48.88</v>
      </c>
      <c r="N1816" s="2">
        <v>3790</v>
      </c>
      <c r="O1816" s="2">
        <v>39</v>
      </c>
      <c r="P1816" s="2">
        <v>4</v>
      </c>
      <c r="Q1816" s="2">
        <v>2</v>
      </c>
      <c r="R1816" s="17"/>
      <c r="S1816" s="17"/>
      <c r="T1816" s="17"/>
      <c r="U1816" s="17"/>
      <c r="V1816" s="17"/>
      <c r="W1816" s="17"/>
      <c r="X1816" s="18">
        <v>12.897097625329815</v>
      </c>
      <c r="Y1816" s="18">
        <v>630.41013192612138</v>
      </c>
      <c r="Z1816" s="19">
        <v>1.029023746701847E-2</v>
      </c>
      <c r="AA1816" s="19">
        <v>0.50298680738786283</v>
      </c>
      <c r="AB1816" s="18">
        <v>1.2533333333333334</v>
      </c>
      <c r="AC1816" s="18">
        <v>61.262933333333343</v>
      </c>
      <c r="AD1816" s="17">
        <v>1</v>
      </c>
      <c r="AE1816" s="55">
        <v>37</v>
      </c>
      <c r="AF1816" s="18">
        <v>0.75695581014729951</v>
      </c>
      <c r="AG1816" s="20">
        <v>37</v>
      </c>
      <c r="AH1816" s="17" t="s">
        <v>127</v>
      </c>
      <c r="AI1816" s="18" t="s">
        <v>128</v>
      </c>
      <c r="AJ1816" s="18" t="s">
        <v>128</v>
      </c>
      <c r="AK1816" s="18" t="s">
        <v>128</v>
      </c>
      <c r="AL1816" s="59" t="s">
        <v>128</v>
      </c>
      <c r="AM1816" s="7" t="s">
        <v>128</v>
      </c>
    </row>
    <row r="1817" spans="1:39" x14ac:dyDescent="0.3">
      <c r="A1817" s="2">
        <v>1000269397</v>
      </c>
      <c r="B1817" s="2">
        <v>1000269397</v>
      </c>
      <c r="C1817" s="38">
        <v>2000824886</v>
      </c>
      <c r="D1817" s="43">
        <v>42783</v>
      </c>
      <c r="E1817" s="2" t="s">
        <v>99</v>
      </c>
      <c r="F1817" s="2" t="s">
        <v>91</v>
      </c>
      <c r="G1817" s="2" t="s">
        <v>83</v>
      </c>
      <c r="H1817" s="2" t="s">
        <v>90</v>
      </c>
      <c r="I1817" s="2" t="s">
        <v>98</v>
      </c>
      <c r="J1817" s="2" t="s">
        <v>101</v>
      </c>
      <c r="K1817" s="2" t="s">
        <v>102</v>
      </c>
      <c r="L1817" s="2" t="s">
        <v>104</v>
      </c>
      <c r="M1817" s="2">
        <v>20.98</v>
      </c>
      <c r="N1817" s="2">
        <v>1774</v>
      </c>
      <c r="O1817" s="2">
        <v>19</v>
      </c>
      <c r="P1817" s="2">
        <v>2</v>
      </c>
      <c r="Q1817" s="2">
        <v>1</v>
      </c>
      <c r="R1817" s="17"/>
      <c r="S1817" s="17"/>
      <c r="T1817" s="17"/>
      <c r="U1817" s="17"/>
      <c r="V1817" s="17"/>
      <c r="W1817" s="17"/>
      <c r="X1817" s="18">
        <v>11.826381059751974</v>
      </c>
      <c r="Y1817" s="18">
        <v>248.1174746335964</v>
      </c>
      <c r="Z1817" s="19">
        <v>1.0710259301014656E-2</v>
      </c>
      <c r="AA1817" s="19">
        <v>0.22470124013528747</v>
      </c>
      <c r="AB1817" s="18">
        <v>1.1042105263157895</v>
      </c>
      <c r="AC1817" s="18">
        <v>23.166336842105263</v>
      </c>
      <c r="AD1817" s="17">
        <v>1</v>
      </c>
      <c r="AE1817" s="55">
        <v>194</v>
      </c>
      <c r="AF1817" s="18">
        <v>9.2469018112488079</v>
      </c>
      <c r="AG1817" s="20">
        <v>194</v>
      </c>
      <c r="AH1817" s="17" t="s">
        <v>127</v>
      </c>
      <c r="AI1817" s="18" t="s">
        <v>128</v>
      </c>
      <c r="AJ1817" s="18" t="s">
        <v>128</v>
      </c>
      <c r="AK1817" s="18" t="s">
        <v>128</v>
      </c>
      <c r="AL1817" s="59" t="s">
        <v>128</v>
      </c>
      <c r="AM1817" s="7" t="s">
        <v>128</v>
      </c>
    </row>
    <row r="1818" spans="1:39" x14ac:dyDescent="0.3">
      <c r="A1818" s="2">
        <v>1000106749</v>
      </c>
      <c r="B1818" s="2">
        <v>1000106749</v>
      </c>
      <c r="C1818" s="38">
        <v>2000825912</v>
      </c>
      <c r="D1818" s="43">
        <v>42783</v>
      </c>
      <c r="E1818" s="2" t="s">
        <v>99</v>
      </c>
      <c r="F1818" s="2" t="s">
        <v>89</v>
      </c>
      <c r="G1818" s="2" t="s">
        <v>83</v>
      </c>
      <c r="H1818" s="2" t="s">
        <v>87</v>
      </c>
      <c r="I1818" s="2" t="s">
        <v>98</v>
      </c>
      <c r="J1818" s="2" t="s">
        <v>101</v>
      </c>
      <c r="K1818" s="2" t="s">
        <v>102</v>
      </c>
      <c r="L1818" s="2" t="s">
        <v>104</v>
      </c>
      <c r="M1818" s="2">
        <v>17.07</v>
      </c>
      <c r="N1818" s="2">
        <v>1451</v>
      </c>
      <c r="O1818" s="2">
        <v>14</v>
      </c>
      <c r="P1818" s="2">
        <v>1</v>
      </c>
      <c r="Q1818" s="2">
        <v>1</v>
      </c>
      <c r="R1818" s="17"/>
      <c r="S1818" s="17"/>
      <c r="T1818" s="17"/>
      <c r="U1818" s="17"/>
      <c r="V1818" s="17"/>
      <c r="W1818" s="17"/>
      <c r="X1818" s="18">
        <v>11.764300482425913</v>
      </c>
      <c r="Y1818" s="18">
        <v>200.81660923501033</v>
      </c>
      <c r="Z1818" s="19">
        <v>9.6485182632667123E-3</v>
      </c>
      <c r="AA1818" s="19">
        <v>0.16470020675396277</v>
      </c>
      <c r="AB1818" s="18">
        <v>1.2192857142857143</v>
      </c>
      <c r="AC1818" s="18">
        <v>20.813207142857145</v>
      </c>
      <c r="AD1818" s="17">
        <v>0</v>
      </c>
      <c r="AE1818" s="55">
        <v>0</v>
      </c>
      <c r="AF1818" s="18">
        <v>0</v>
      </c>
      <c r="AG1818" s="20">
        <v>0</v>
      </c>
      <c r="AH1818" s="17" t="s">
        <v>127</v>
      </c>
      <c r="AI1818" s="18" t="s">
        <v>128</v>
      </c>
      <c r="AJ1818" s="18" t="s">
        <v>128</v>
      </c>
      <c r="AK1818" s="18" t="s">
        <v>128</v>
      </c>
      <c r="AL1818" s="59" t="s">
        <v>128</v>
      </c>
      <c r="AM1818" s="7" t="s">
        <v>128</v>
      </c>
    </row>
    <row r="1819" spans="1:39" x14ac:dyDescent="0.3">
      <c r="A1819" s="2">
        <v>1000335651</v>
      </c>
      <c r="B1819" s="2">
        <v>1000335651</v>
      </c>
      <c r="C1819" s="38">
        <v>2000825992</v>
      </c>
      <c r="D1819" s="43">
        <v>42783</v>
      </c>
      <c r="E1819" s="2" t="s">
        <v>99</v>
      </c>
      <c r="F1819" s="2" t="s">
        <v>88</v>
      </c>
      <c r="G1819" s="2" t="s">
        <v>83</v>
      </c>
      <c r="H1819" s="2" t="s">
        <v>87</v>
      </c>
      <c r="I1819" s="2" t="s">
        <v>98</v>
      </c>
      <c r="J1819" s="2" t="s">
        <v>101</v>
      </c>
      <c r="K1819" s="2" t="s">
        <v>102</v>
      </c>
      <c r="L1819" s="2" t="s">
        <v>104</v>
      </c>
      <c r="M1819" s="2">
        <v>15.29</v>
      </c>
      <c r="N1819" s="2">
        <v>1276</v>
      </c>
      <c r="O1819" s="2">
        <v>15</v>
      </c>
      <c r="P1819" s="2">
        <v>1</v>
      </c>
      <c r="Q1819" s="2">
        <v>1</v>
      </c>
      <c r="R1819" s="17"/>
      <c r="S1819" s="17"/>
      <c r="T1819" s="17"/>
      <c r="U1819" s="17"/>
      <c r="V1819" s="17"/>
      <c r="W1819" s="17"/>
      <c r="X1819" s="18">
        <v>11.982758620689653</v>
      </c>
      <c r="Y1819" s="18">
        <v>183.21637931034479</v>
      </c>
      <c r="Z1819" s="19">
        <v>1.1755485893416929E-2</v>
      </c>
      <c r="AA1819" s="19">
        <v>0.17974137931034484</v>
      </c>
      <c r="AB1819" s="18">
        <v>1.0193333333333332</v>
      </c>
      <c r="AC1819" s="18">
        <v>15.585606666666664</v>
      </c>
      <c r="AD1819" s="17">
        <v>1</v>
      </c>
      <c r="AE1819" s="55">
        <v>31</v>
      </c>
      <c r="AF1819" s="18">
        <v>2.0274689339437542</v>
      </c>
      <c r="AG1819" s="20">
        <v>31</v>
      </c>
      <c r="AH1819" s="17" t="s">
        <v>127</v>
      </c>
      <c r="AI1819" s="18" t="s">
        <v>128</v>
      </c>
      <c r="AJ1819" s="18" t="s">
        <v>128</v>
      </c>
      <c r="AK1819" s="18" t="s">
        <v>128</v>
      </c>
      <c r="AL1819" s="59" t="s">
        <v>128</v>
      </c>
      <c r="AM1819" s="7" t="s">
        <v>128</v>
      </c>
    </row>
    <row r="1820" spans="1:39" x14ac:dyDescent="0.3">
      <c r="A1820" s="2">
        <v>1000804217</v>
      </c>
      <c r="B1820" s="2">
        <v>1000804217</v>
      </c>
      <c r="C1820" s="38">
        <v>2000826510</v>
      </c>
      <c r="D1820" s="43">
        <v>42783</v>
      </c>
      <c r="E1820" s="2" t="s">
        <v>99</v>
      </c>
      <c r="F1820" s="2" t="s">
        <v>86</v>
      </c>
      <c r="G1820" s="2" t="s">
        <v>83</v>
      </c>
      <c r="H1820" s="2" t="s">
        <v>82</v>
      </c>
      <c r="I1820" s="2" t="s">
        <v>98</v>
      </c>
      <c r="J1820" s="2" t="s">
        <v>101</v>
      </c>
      <c r="K1820" s="2" t="s">
        <v>102</v>
      </c>
      <c r="L1820" s="2" t="s">
        <v>104</v>
      </c>
      <c r="M1820" s="2">
        <v>12.45</v>
      </c>
      <c r="N1820" s="2">
        <v>1917</v>
      </c>
      <c r="O1820" s="2">
        <v>17</v>
      </c>
      <c r="P1820" s="2">
        <v>2</v>
      </c>
      <c r="Q1820" s="2">
        <v>1</v>
      </c>
      <c r="R1820" s="17"/>
      <c r="S1820" s="17"/>
      <c r="T1820" s="17"/>
      <c r="U1820" s="17"/>
      <c r="V1820" s="17"/>
      <c r="W1820" s="17"/>
      <c r="X1820" s="18">
        <v>6.4945226917057894</v>
      </c>
      <c r="Y1820" s="18">
        <v>80.856807511737074</v>
      </c>
      <c r="Z1820" s="19">
        <v>8.8680229525299956E-3</v>
      </c>
      <c r="AA1820" s="19">
        <v>0.11040688575899844</v>
      </c>
      <c r="AB1820" s="18">
        <v>0.73235294117647054</v>
      </c>
      <c r="AC1820" s="18">
        <v>9.1177941176470583</v>
      </c>
      <c r="AD1820" s="17">
        <v>1</v>
      </c>
      <c r="AE1820" s="55">
        <v>104</v>
      </c>
      <c r="AF1820" s="18">
        <v>8.3534136546184747</v>
      </c>
      <c r="AG1820" s="20">
        <v>104</v>
      </c>
      <c r="AH1820" s="17" t="s">
        <v>127</v>
      </c>
      <c r="AI1820" s="18" t="s">
        <v>128</v>
      </c>
      <c r="AJ1820" s="18" t="s">
        <v>128</v>
      </c>
      <c r="AK1820" s="18" t="s">
        <v>128</v>
      </c>
      <c r="AL1820" s="59" t="s">
        <v>128</v>
      </c>
      <c r="AM1820" s="7" t="s">
        <v>128</v>
      </c>
    </row>
    <row r="1821" spans="1:39" x14ac:dyDescent="0.3">
      <c r="A1821" s="2">
        <v>1000859617</v>
      </c>
      <c r="B1821" s="2">
        <v>1000859617</v>
      </c>
      <c r="C1821" s="38">
        <v>2000826846</v>
      </c>
      <c r="D1821" s="43">
        <v>42783</v>
      </c>
      <c r="E1821" s="2" t="s">
        <v>99</v>
      </c>
      <c r="F1821" s="2" t="s">
        <v>86</v>
      </c>
      <c r="G1821" s="2" t="s">
        <v>83</v>
      </c>
      <c r="H1821" s="2" t="s">
        <v>82</v>
      </c>
      <c r="I1821" s="2" t="s">
        <v>98</v>
      </c>
      <c r="J1821" s="2" t="s">
        <v>101</v>
      </c>
      <c r="K1821" s="2" t="s">
        <v>102</v>
      </c>
      <c r="L1821" s="2" t="s">
        <v>104</v>
      </c>
      <c r="M1821" s="2">
        <v>14.13</v>
      </c>
      <c r="N1821" s="2">
        <v>2337</v>
      </c>
      <c r="O1821" s="2">
        <v>21</v>
      </c>
      <c r="P1821" s="2">
        <v>3</v>
      </c>
      <c r="Q1821" s="2">
        <v>1</v>
      </c>
      <c r="R1821" s="17"/>
      <c r="S1821" s="17"/>
      <c r="T1821" s="17"/>
      <c r="U1821" s="17"/>
      <c r="V1821" s="17"/>
      <c r="W1821" s="17"/>
      <c r="X1821" s="18">
        <v>6.0462130937098841</v>
      </c>
      <c r="Y1821" s="18">
        <v>85.432991014120674</v>
      </c>
      <c r="Z1821" s="19">
        <v>8.9858793324775355E-3</v>
      </c>
      <c r="AA1821" s="19">
        <v>0.12697047496790759</v>
      </c>
      <c r="AB1821" s="18">
        <v>0.67285714285714293</v>
      </c>
      <c r="AC1821" s="18">
        <v>9.5074714285714297</v>
      </c>
      <c r="AD1821" s="17">
        <v>1</v>
      </c>
      <c r="AE1821" s="55">
        <v>200</v>
      </c>
      <c r="AF1821" s="18">
        <v>14.154281670205236</v>
      </c>
      <c r="AG1821" s="20">
        <v>200</v>
      </c>
      <c r="AH1821" s="17" t="s">
        <v>127</v>
      </c>
      <c r="AI1821" s="18" t="s">
        <v>128</v>
      </c>
      <c r="AJ1821" s="18" t="s">
        <v>128</v>
      </c>
      <c r="AK1821" s="18" t="s">
        <v>128</v>
      </c>
      <c r="AL1821" s="59" t="s">
        <v>128</v>
      </c>
      <c r="AM1821" s="7" t="s">
        <v>128</v>
      </c>
    </row>
    <row r="1822" spans="1:39" x14ac:dyDescent="0.3">
      <c r="A1822" s="2">
        <v>1000929243</v>
      </c>
      <c r="B1822" s="2">
        <v>1000929243</v>
      </c>
      <c r="C1822" s="38">
        <v>2000827260</v>
      </c>
      <c r="D1822" s="43">
        <v>42783</v>
      </c>
      <c r="E1822" s="2" t="s">
        <v>99</v>
      </c>
      <c r="F1822" s="2" t="s">
        <v>85</v>
      </c>
      <c r="G1822" s="2" t="s">
        <v>83</v>
      </c>
      <c r="H1822" s="2" t="s">
        <v>82</v>
      </c>
      <c r="I1822" s="2" t="s">
        <v>98</v>
      </c>
      <c r="J1822" s="2" t="s">
        <v>101</v>
      </c>
      <c r="K1822" s="2" t="s">
        <v>102</v>
      </c>
      <c r="L1822" s="2" t="s">
        <v>104</v>
      </c>
      <c r="M1822" s="2">
        <v>11.97</v>
      </c>
      <c r="N1822" s="2">
        <v>1619</v>
      </c>
      <c r="O1822" s="2">
        <v>11</v>
      </c>
      <c r="P1822" s="2">
        <v>1</v>
      </c>
      <c r="Q1822" s="2">
        <v>1</v>
      </c>
      <c r="R1822" s="17"/>
      <c r="S1822" s="17"/>
      <c r="T1822" s="17"/>
      <c r="U1822" s="17"/>
      <c r="V1822" s="17"/>
      <c r="W1822" s="17"/>
      <c r="X1822" s="18">
        <v>7.3934527486102537</v>
      </c>
      <c r="Y1822" s="18">
        <v>88.499629400864748</v>
      </c>
      <c r="Z1822" s="19">
        <v>6.7943174799258805E-3</v>
      </c>
      <c r="AA1822" s="19">
        <v>8.1327980234712799E-2</v>
      </c>
      <c r="AB1822" s="18">
        <v>1.0881818181818181</v>
      </c>
      <c r="AC1822" s="18">
        <v>13.025536363636364</v>
      </c>
      <c r="AD1822" s="17">
        <v>0</v>
      </c>
      <c r="AE1822" s="55">
        <v>0</v>
      </c>
      <c r="AF1822" s="18">
        <v>0</v>
      </c>
      <c r="AG1822" s="20">
        <v>0</v>
      </c>
      <c r="AH1822" s="17" t="s">
        <v>127</v>
      </c>
      <c r="AI1822" s="18" t="s">
        <v>128</v>
      </c>
      <c r="AJ1822" s="18" t="s">
        <v>128</v>
      </c>
      <c r="AK1822" s="18" t="s">
        <v>128</v>
      </c>
      <c r="AL1822" s="59" t="s">
        <v>128</v>
      </c>
      <c r="AM1822" s="7" t="s">
        <v>128</v>
      </c>
    </row>
    <row r="1823" spans="1:39" x14ac:dyDescent="0.3">
      <c r="A1823" s="2">
        <v>1000115766</v>
      </c>
      <c r="B1823" s="2">
        <v>1000115766</v>
      </c>
      <c r="C1823" s="38">
        <v>2000828170</v>
      </c>
      <c r="D1823" s="43">
        <v>42783</v>
      </c>
      <c r="E1823" s="2" t="s">
        <v>99</v>
      </c>
      <c r="F1823" s="2" t="s">
        <v>84</v>
      </c>
      <c r="G1823" s="2" t="s">
        <v>83</v>
      </c>
      <c r="H1823" s="2" t="s">
        <v>82</v>
      </c>
      <c r="I1823" s="2" t="s">
        <v>98</v>
      </c>
      <c r="J1823" s="2" t="s">
        <v>101</v>
      </c>
      <c r="K1823" s="2" t="s">
        <v>102</v>
      </c>
      <c r="L1823" s="2" t="s">
        <v>104</v>
      </c>
      <c r="M1823" s="2">
        <v>9.77</v>
      </c>
      <c r="N1823" s="2">
        <v>1077</v>
      </c>
      <c r="O1823" s="2">
        <v>5</v>
      </c>
      <c r="P1823" s="2">
        <v>1</v>
      </c>
      <c r="Q1823" s="2">
        <v>1</v>
      </c>
      <c r="R1823" s="17"/>
      <c r="S1823" s="17"/>
      <c r="T1823" s="17"/>
      <c r="U1823" s="17"/>
      <c r="V1823" s="17"/>
      <c r="W1823" s="17"/>
      <c r="X1823" s="18">
        <v>9.0714948932219119</v>
      </c>
      <c r="Y1823" s="18">
        <v>88.628505106778078</v>
      </c>
      <c r="Z1823" s="19">
        <v>4.642525533890436E-3</v>
      </c>
      <c r="AA1823" s="19">
        <v>4.5357474466109556E-2</v>
      </c>
      <c r="AB1823" s="18">
        <v>1.954</v>
      </c>
      <c r="AC1823" s="18">
        <v>19.090579999999999</v>
      </c>
      <c r="AD1823" s="17">
        <v>0</v>
      </c>
      <c r="AE1823" s="55">
        <v>0</v>
      </c>
      <c r="AF1823" s="18">
        <v>0</v>
      </c>
      <c r="AG1823" s="20">
        <v>0</v>
      </c>
      <c r="AH1823" s="17" t="s">
        <v>127</v>
      </c>
      <c r="AI1823" s="18" t="s">
        <v>128</v>
      </c>
      <c r="AJ1823" s="18" t="s">
        <v>128</v>
      </c>
      <c r="AK1823" s="18" t="s">
        <v>128</v>
      </c>
      <c r="AL1823" s="59" t="s">
        <v>128</v>
      </c>
      <c r="AM1823" s="7" t="s">
        <v>128</v>
      </c>
    </row>
    <row r="1824" spans="1:39" x14ac:dyDescent="0.3">
      <c r="A1824" s="2">
        <v>1000239600</v>
      </c>
      <c r="B1824" s="2">
        <v>1000239600</v>
      </c>
      <c r="C1824" s="38">
        <v>2000828770</v>
      </c>
      <c r="D1824" s="43">
        <v>42783</v>
      </c>
      <c r="E1824" s="2" t="s">
        <v>99</v>
      </c>
      <c r="F1824" s="2" t="s">
        <v>79</v>
      </c>
      <c r="G1824" s="2" t="s">
        <v>7</v>
      </c>
      <c r="H1824" s="2" t="s">
        <v>78</v>
      </c>
      <c r="I1824" s="2" t="s">
        <v>100</v>
      </c>
      <c r="J1824" s="2" t="s">
        <v>76</v>
      </c>
      <c r="K1824" s="2" t="s">
        <v>102</v>
      </c>
      <c r="L1824" s="2" t="s">
        <v>104</v>
      </c>
      <c r="M1824" s="2">
        <v>21.55</v>
      </c>
      <c r="N1824" s="2">
        <v>1055</v>
      </c>
      <c r="O1824" s="2">
        <v>12</v>
      </c>
      <c r="P1824" s="2">
        <v>1</v>
      </c>
      <c r="Q1824" s="2">
        <v>1</v>
      </c>
      <c r="R1824" s="17">
        <v>301</v>
      </c>
      <c r="S1824" s="17">
        <v>127</v>
      </c>
      <c r="T1824" s="17">
        <v>67</v>
      </c>
      <c r="U1824" s="17">
        <v>50</v>
      </c>
      <c r="V1824" s="17">
        <v>41</v>
      </c>
      <c r="W1824" s="17">
        <v>39</v>
      </c>
      <c r="X1824" s="18">
        <v>20.426540284360193</v>
      </c>
      <c r="Y1824" s="18">
        <v>440.19194312796219</v>
      </c>
      <c r="Z1824" s="19">
        <v>1.1374407582938388E-2</v>
      </c>
      <c r="AA1824" s="19">
        <v>0.24511848341232229</v>
      </c>
      <c r="AB1824" s="18">
        <v>1.7958333333333334</v>
      </c>
      <c r="AC1824" s="18">
        <v>38.700208333333336</v>
      </c>
      <c r="AD1824" s="17">
        <v>1</v>
      </c>
      <c r="AE1824" s="55">
        <v>95</v>
      </c>
      <c r="AF1824" s="18">
        <v>4.4083526682134568</v>
      </c>
      <c r="AG1824" s="20">
        <v>95</v>
      </c>
      <c r="AH1824" s="17">
        <v>80</v>
      </c>
      <c r="AI1824" s="18">
        <v>7.1594684385382065E-2</v>
      </c>
      <c r="AJ1824" s="18">
        <v>1.5428654485049835</v>
      </c>
      <c r="AK1824" s="18">
        <v>0.26937500000000003</v>
      </c>
      <c r="AL1824" s="59">
        <v>5.8050312500000008</v>
      </c>
      <c r="AM1824" s="7">
        <v>5.8050312500000008</v>
      </c>
    </row>
    <row r="1825" spans="1:39" x14ac:dyDescent="0.3">
      <c r="A1825" s="2">
        <v>1000718226</v>
      </c>
      <c r="B1825" s="2">
        <v>1000718226</v>
      </c>
      <c r="C1825" s="38">
        <v>2000829168</v>
      </c>
      <c r="D1825" s="43">
        <v>42783</v>
      </c>
      <c r="E1825" s="2" t="s">
        <v>99</v>
      </c>
      <c r="F1825" s="2" t="s">
        <v>96</v>
      </c>
      <c r="G1825" s="2" t="s">
        <v>95</v>
      </c>
      <c r="H1825" s="2" t="s">
        <v>78</v>
      </c>
      <c r="I1825" s="2" t="s">
        <v>100</v>
      </c>
      <c r="J1825" s="2" t="s">
        <v>76</v>
      </c>
      <c r="K1825" s="2" t="s">
        <v>102</v>
      </c>
      <c r="L1825" s="2" t="s">
        <v>104</v>
      </c>
      <c r="M1825" s="2">
        <v>79.66</v>
      </c>
      <c r="N1825" s="2">
        <v>4776</v>
      </c>
      <c r="O1825" s="2">
        <v>54</v>
      </c>
      <c r="P1825" s="2">
        <v>5</v>
      </c>
      <c r="Q1825" s="2">
        <v>3</v>
      </c>
      <c r="R1825" s="17">
        <v>1186</v>
      </c>
      <c r="S1825" s="17">
        <v>676</v>
      </c>
      <c r="T1825" s="17">
        <v>348</v>
      </c>
      <c r="U1825" s="17">
        <v>236</v>
      </c>
      <c r="V1825" s="17">
        <v>171</v>
      </c>
      <c r="W1825" s="17">
        <v>152</v>
      </c>
      <c r="X1825" s="18">
        <v>16.679229480737018</v>
      </c>
      <c r="Y1825" s="18">
        <v>1328.6674204355108</v>
      </c>
      <c r="Z1825" s="19">
        <v>1.1306532663316583E-2</v>
      </c>
      <c r="AA1825" s="19">
        <v>0.90067839195979904</v>
      </c>
      <c r="AB1825" s="18">
        <v>1.4751851851851852</v>
      </c>
      <c r="AC1825" s="18">
        <v>117.51325185185185</v>
      </c>
      <c r="AD1825" s="17">
        <v>4</v>
      </c>
      <c r="AE1825" s="55">
        <v>260</v>
      </c>
      <c r="AF1825" s="18">
        <v>3.2638714536781324</v>
      </c>
      <c r="AG1825" s="20">
        <v>260</v>
      </c>
      <c r="AH1825" s="17">
        <v>323</v>
      </c>
      <c r="AI1825" s="18">
        <v>6.7166947723440132E-2</v>
      </c>
      <c r="AJ1825" s="18">
        <v>5.350519055649241</v>
      </c>
      <c r="AK1825" s="18">
        <v>0.24662538699690401</v>
      </c>
      <c r="AL1825" s="59">
        <v>19.646178328173374</v>
      </c>
      <c r="AM1825" s="7">
        <v>19.646178328173374</v>
      </c>
    </row>
    <row r="1826" spans="1:39" x14ac:dyDescent="0.3">
      <c r="A1826" s="2">
        <v>1000319095</v>
      </c>
      <c r="B1826" s="2">
        <v>1000319095</v>
      </c>
      <c r="C1826" s="38">
        <v>2000829536</v>
      </c>
      <c r="D1826" s="43">
        <v>42783</v>
      </c>
      <c r="E1826" s="2" t="s">
        <v>99</v>
      </c>
      <c r="F1826" s="2" t="s">
        <v>94</v>
      </c>
      <c r="G1826" s="2" t="s">
        <v>93</v>
      </c>
      <c r="H1826" s="2" t="s">
        <v>78</v>
      </c>
      <c r="I1826" s="2" t="s">
        <v>100</v>
      </c>
      <c r="J1826" s="2" t="s">
        <v>76</v>
      </c>
      <c r="K1826" s="2" t="s">
        <v>102</v>
      </c>
      <c r="L1826" s="2" t="s">
        <v>104</v>
      </c>
      <c r="M1826" s="2">
        <v>115.13</v>
      </c>
      <c r="N1826" s="2">
        <v>9409</v>
      </c>
      <c r="O1826" s="2">
        <v>80</v>
      </c>
      <c r="P1826" s="2">
        <v>9</v>
      </c>
      <c r="Q1826" s="2">
        <v>4</v>
      </c>
      <c r="R1826" s="17">
        <v>2678</v>
      </c>
      <c r="S1826" s="17">
        <v>1395</v>
      </c>
      <c r="T1826" s="17">
        <v>831</v>
      </c>
      <c r="U1826" s="17">
        <v>587</v>
      </c>
      <c r="V1826" s="17">
        <v>467</v>
      </c>
      <c r="W1826" s="17">
        <v>406</v>
      </c>
      <c r="X1826" s="18">
        <v>12.23615687108088</v>
      </c>
      <c r="Y1826" s="18">
        <v>1408.7487405675415</v>
      </c>
      <c r="Z1826" s="19">
        <v>8.5024976086725476E-3</v>
      </c>
      <c r="AA1826" s="19">
        <v>0.97889254968647033</v>
      </c>
      <c r="AB1826" s="18">
        <v>1.439125</v>
      </c>
      <c r="AC1826" s="18">
        <v>165.68646124999998</v>
      </c>
      <c r="AD1826" s="17">
        <v>6</v>
      </c>
      <c r="AE1826" s="55">
        <v>498</v>
      </c>
      <c r="AF1826" s="18">
        <v>4.3255450360462087</v>
      </c>
      <c r="AG1826" s="20">
        <v>498</v>
      </c>
      <c r="AH1826" s="17">
        <v>873</v>
      </c>
      <c r="AI1826" s="18">
        <v>4.2991038088125468E-2</v>
      </c>
      <c r="AJ1826" s="18">
        <v>4.9495582150858848</v>
      </c>
      <c r="AK1826" s="18">
        <v>0.13187857961053837</v>
      </c>
      <c r="AL1826" s="59">
        <v>15.183180870561282</v>
      </c>
      <c r="AM1826" s="7">
        <v>15.183180870561282</v>
      </c>
    </row>
    <row r="1827" spans="1:39" x14ac:dyDescent="0.3">
      <c r="A1827" s="2">
        <v>1000779420</v>
      </c>
      <c r="B1827" s="2">
        <v>1000779420</v>
      </c>
      <c r="C1827" s="38">
        <v>2000830466</v>
      </c>
      <c r="D1827" s="43">
        <v>42783</v>
      </c>
      <c r="E1827" s="2" t="s">
        <v>99</v>
      </c>
      <c r="F1827" s="2" t="s">
        <v>92</v>
      </c>
      <c r="G1827" s="2" t="s">
        <v>83</v>
      </c>
      <c r="H1827" s="2" t="s">
        <v>90</v>
      </c>
      <c r="I1827" s="2" t="s">
        <v>100</v>
      </c>
      <c r="J1827" s="2" t="s">
        <v>76</v>
      </c>
      <c r="K1827" s="2" t="s">
        <v>102</v>
      </c>
      <c r="L1827" s="2" t="s">
        <v>104</v>
      </c>
      <c r="M1827" s="2">
        <v>63.71</v>
      </c>
      <c r="N1827" s="2">
        <v>5433</v>
      </c>
      <c r="O1827" s="2">
        <v>35</v>
      </c>
      <c r="P1827" s="2">
        <v>6</v>
      </c>
      <c r="Q1827" s="2">
        <v>3</v>
      </c>
      <c r="R1827" s="17">
        <v>840</v>
      </c>
      <c r="S1827" s="17">
        <v>475</v>
      </c>
      <c r="T1827" s="17">
        <v>266</v>
      </c>
      <c r="U1827" s="17">
        <v>199</v>
      </c>
      <c r="V1827" s="17">
        <v>170</v>
      </c>
      <c r="W1827" s="17">
        <v>156</v>
      </c>
      <c r="X1827" s="18">
        <v>11.726486287502301</v>
      </c>
      <c r="Y1827" s="18">
        <v>747.09444137677156</v>
      </c>
      <c r="Z1827" s="19">
        <v>6.4421130130682862E-3</v>
      </c>
      <c r="AA1827" s="19">
        <v>0.41042702006258053</v>
      </c>
      <c r="AB1827" s="18">
        <v>1.8202857142857143</v>
      </c>
      <c r="AC1827" s="18">
        <v>115.97040285714286</v>
      </c>
      <c r="AD1827" s="17">
        <v>1</v>
      </c>
      <c r="AE1827" s="55">
        <v>183</v>
      </c>
      <c r="AF1827" s="18">
        <v>2.872390519541673</v>
      </c>
      <c r="AG1827" s="20">
        <v>183</v>
      </c>
      <c r="AH1827" s="17">
        <v>326</v>
      </c>
      <c r="AI1827" s="18">
        <v>7.5845238095238091E-2</v>
      </c>
      <c r="AJ1827" s="18">
        <v>4.8321001190476185</v>
      </c>
      <c r="AK1827" s="18">
        <v>0.19542944785276073</v>
      </c>
      <c r="AL1827" s="59">
        <v>12.450810122699385</v>
      </c>
      <c r="AM1827" s="7">
        <v>12.450810122699385</v>
      </c>
    </row>
    <row r="1828" spans="1:39" x14ac:dyDescent="0.3">
      <c r="A1828" s="2">
        <v>1000813025</v>
      </c>
      <c r="B1828" s="2">
        <v>1000813025</v>
      </c>
      <c r="C1828" s="38">
        <v>2000830800</v>
      </c>
      <c r="D1828" s="43">
        <v>42783</v>
      </c>
      <c r="E1828" s="2" t="s">
        <v>99</v>
      </c>
      <c r="F1828" s="2" t="s">
        <v>91</v>
      </c>
      <c r="G1828" s="2" t="s">
        <v>83</v>
      </c>
      <c r="H1828" s="2" t="s">
        <v>90</v>
      </c>
      <c r="I1828" s="2" t="s">
        <v>100</v>
      </c>
      <c r="J1828" s="2" t="s">
        <v>76</v>
      </c>
      <c r="K1828" s="2" t="s">
        <v>102</v>
      </c>
      <c r="L1828" s="2" t="s">
        <v>104</v>
      </c>
      <c r="M1828" s="2">
        <v>22.46</v>
      </c>
      <c r="N1828" s="2">
        <v>2003</v>
      </c>
      <c r="O1828" s="2">
        <v>14</v>
      </c>
      <c r="P1828" s="2">
        <v>2</v>
      </c>
      <c r="Q1828" s="2">
        <v>1</v>
      </c>
      <c r="R1828" s="17">
        <v>326</v>
      </c>
      <c r="S1828" s="17">
        <v>176</v>
      </c>
      <c r="T1828" s="17">
        <v>86</v>
      </c>
      <c r="U1828" s="17">
        <v>60</v>
      </c>
      <c r="V1828" s="17">
        <v>47</v>
      </c>
      <c r="W1828" s="17">
        <v>43</v>
      </c>
      <c r="X1828" s="18">
        <v>11.213180229655517</v>
      </c>
      <c r="Y1828" s="18">
        <v>251.84802795806291</v>
      </c>
      <c r="Z1828" s="19">
        <v>6.9895157264103841E-3</v>
      </c>
      <c r="AA1828" s="19">
        <v>0.15698452321517722</v>
      </c>
      <c r="AB1828" s="18">
        <v>1.6042857142857143</v>
      </c>
      <c r="AC1828" s="18">
        <v>36.032257142857148</v>
      </c>
      <c r="AD1828" s="17">
        <v>1</v>
      </c>
      <c r="AE1828" s="55">
        <v>126</v>
      </c>
      <c r="AF1828" s="18">
        <v>5.6099732858414955</v>
      </c>
      <c r="AG1828" s="20">
        <v>125.99999999999999</v>
      </c>
      <c r="AH1828" s="17">
        <v>90</v>
      </c>
      <c r="AI1828" s="18">
        <v>6.8895705521472395E-2</v>
      </c>
      <c r="AJ1828" s="18">
        <v>1.54739754601227</v>
      </c>
      <c r="AK1828" s="18">
        <v>0.24955555555555556</v>
      </c>
      <c r="AL1828" s="59">
        <v>5.6050177777777783</v>
      </c>
      <c r="AM1828" s="7">
        <v>5.6050177777777783</v>
      </c>
    </row>
    <row r="1829" spans="1:39" x14ac:dyDescent="0.3">
      <c r="A1829" s="2">
        <v>1000302008</v>
      </c>
      <c r="B1829" s="2">
        <v>1000302008</v>
      </c>
      <c r="C1829" s="38">
        <v>2000831106</v>
      </c>
      <c r="D1829" s="43">
        <v>42783</v>
      </c>
      <c r="E1829" s="2" t="s">
        <v>99</v>
      </c>
      <c r="F1829" s="2" t="s">
        <v>89</v>
      </c>
      <c r="G1829" s="2" t="s">
        <v>83</v>
      </c>
      <c r="H1829" s="2" t="s">
        <v>87</v>
      </c>
      <c r="I1829" s="2" t="s">
        <v>100</v>
      </c>
      <c r="J1829" s="2" t="s">
        <v>76</v>
      </c>
      <c r="K1829" s="2" t="s">
        <v>102</v>
      </c>
      <c r="L1829" s="2" t="s">
        <v>104</v>
      </c>
      <c r="M1829" s="2">
        <v>24.57</v>
      </c>
      <c r="N1829" s="2">
        <v>2385</v>
      </c>
      <c r="O1829" s="2">
        <v>16</v>
      </c>
      <c r="P1829" s="2">
        <v>2</v>
      </c>
      <c r="Q1829" s="2">
        <v>1</v>
      </c>
      <c r="R1829" s="17">
        <v>473</v>
      </c>
      <c r="S1829" s="17">
        <v>228</v>
      </c>
      <c r="T1829" s="17">
        <v>116</v>
      </c>
      <c r="U1829" s="17">
        <v>81</v>
      </c>
      <c r="V1829" s="17">
        <v>64</v>
      </c>
      <c r="W1829" s="17">
        <v>59</v>
      </c>
      <c r="X1829" s="18">
        <v>10.30188679245283</v>
      </c>
      <c r="Y1829" s="18">
        <v>253.11735849056603</v>
      </c>
      <c r="Z1829" s="19">
        <v>6.7085953878406705E-3</v>
      </c>
      <c r="AA1829" s="19">
        <v>0.16483018867924529</v>
      </c>
      <c r="AB1829" s="18">
        <v>1.535625</v>
      </c>
      <c r="AC1829" s="18">
        <v>37.730306249999998</v>
      </c>
      <c r="AD1829" s="17">
        <v>1</v>
      </c>
      <c r="AE1829" s="55">
        <v>142</v>
      </c>
      <c r="AF1829" s="18">
        <v>5.7794057794057796</v>
      </c>
      <c r="AG1829" s="20">
        <v>142</v>
      </c>
      <c r="AH1829" s="17">
        <v>123</v>
      </c>
      <c r="AI1829" s="18">
        <v>5.1945031712473576E-2</v>
      </c>
      <c r="AJ1829" s="18">
        <v>1.2762894291754758</v>
      </c>
      <c r="AK1829" s="18">
        <v>0.19975609756097562</v>
      </c>
      <c r="AL1829" s="59">
        <v>4.9080073170731708</v>
      </c>
      <c r="AM1829" s="7">
        <v>4.9080073170731708</v>
      </c>
    </row>
    <row r="1830" spans="1:39" x14ac:dyDescent="0.3">
      <c r="A1830" s="2">
        <v>1000198188</v>
      </c>
      <c r="B1830" s="2">
        <v>1000198188</v>
      </c>
      <c r="C1830" s="38">
        <v>2000831160</v>
      </c>
      <c r="D1830" s="43">
        <v>42783</v>
      </c>
      <c r="E1830" s="2" t="s">
        <v>99</v>
      </c>
      <c r="F1830" s="2" t="s">
        <v>88</v>
      </c>
      <c r="G1830" s="2" t="s">
        <v>83</v>
      </c>
      <c r="H1830" s="2" t="s">
        <v>87</v>
      </c>
      <c r="I1830" s="2" t="s">
        <v>100</v>
      </c>
      <c r="J1830" s="2" t="s">
        <v>76</v>
      </c>
      <c r="K1830" s="2" t="s">
        <v>102</v>
      </c>
      <c r="L1830" s="2" t="s">
        <v>104</v>
      </c>
      <c r="M1830" s="2">
        <v>17.78</v>
      </c>
      <c r="N1830" s="2">
        <v>1656</v>
      </c>
      <c r="O1830" s="2">
        <v>14</v>
      </c>
      <c r="P1830" s="2">
        <v>1</v>
      </c>
      <c r="Q1830" s="2">
        <v>1</v>
      </c>
      <c r="R1830" s="17">
        <v>491</v>
      </c>
      <c r="S1830" s="17">
        <v>229</v>
      </c>
      <c r="T1830" s="17">
        <v>129</v>
      </c>
      <c r="U1830" s="17">
        <v>78</v>
      </c>
      <c r="V1830" s="17">
        <v>64</v>
      </c>
      <c r="W1830" s="17">
        <v>55</v>
      </c>
      <c r="X1830" s="18">
        <v>10.736714975845411</v>
      </c>
      <c r="Y1830" s="18">
        <v>190.8987922705314</v>
      </c>
      <c r="Z1830" s="19">
        <v>8.4541062801932361E-3</v>
      </c>
      <c r="AA1830" s="19">
        <v>0.15031400966183575</v>
      </c>
      <c r="AB1830" s="18">
        <v>1.27</v>
      </c>
      <c r="AC1830" s="18">
        <v>22.5806</v>
      </c>
      <c r="AD1830" s="17">
        <v>1</v>
      </c>
      <c r="AE1830" s="55">
        <v>189</v>
      </c>
      <c r="AF1830" s="18">
        <v>10.629921259842519</v>
      </c>
      <c r="AG1830" s="20">
        <v>189</v>
      </c>
      <c r="AH1830" s="17">
        <v>119</v>
      </c>
      <c r="AI1830" s="18">
        <v>3.6211812627291243E-2</v>
      </c>
      <c r="AJ1830" s="18">
        <v>0.64384602851323836</v>
      </c>
      <c r="AK1830" s="18">
        <v>0.14941176470588236</v>
      </c>
      <c r="AL1830" s="59">
        <v>2.6565411764705886</v>
      </c>
      <c r="AM1830" s="7">
        <v>2.6565411764705886</v>
      </c>
    </row>
    <row r="1831" spans="1:39" x14ac:dyDescent="0.3">
      <c r="A1831" s="2">
        <v>1000733540</v>
      </c>
      <c r="B1831" s="2">
        <v>1000733540</v>
      </c>
      <c r="C1831" s="38">
        <v>2000831278</v>
      </c>
      <c r="D1831" s="43">
        <v>42783</v>
      </c>
      <c r="E1831" s="2" t="s">
        <v>99</v>
      </c>
      <c r="F1831" s="2" t="s">
        <v>86</v>
      </c>
      <c r="G1831" s="2" t="s">
        <v>83</v>
      </c>
      <c r="H1831" s="2" t="s">
        <v>82</v>
      </c>
      <c r="I1831" s="2" t="s">
        <v>100</v>
      </c>
      <c r="J1831" s="2" t="s">
        <v>76</v>
      </c>
      <c r="K1831" s="2" t="s">
        <v>102</v>
      </c>
      <c r="L1831" s="2" t="s">
        <v>104</v>
      </c>
      <c r="M1831" s="2">
        <v>12.73</v>
      </c>
      <c r="N1831" s="2">
        <v>2413</v>
      </c>
      <c r="O1831" s="2">
        <v>16</v>
      </c>
      <c r="P1831" s="2">
        <v>2</v>
      </c>
      <c r="Q1831" s="2">
        <v>1</v>
      </c>
      <c r="R1831" s="17">
        <v>429</v>
      </c>
      <c r="S1831" s="17">
        <v>245</v>
      </c>
      <c r="T1831" s="17">
        <v>132</v>
      </c>
      <c r="U1831" s="17">
        <v>103</v>
      </c>
      <c r="V1831" s="17">
        <v>84</v>
      </c>
      <c r="W1831" s="17">
        <v>77</v>
      </c>
      <c r="X1831" s="18">
        <v>5.2755905511811028</v>
      </c>
      <c r="Y1831" s="18">
        <v>67.158267716535434</v>
      </c>
      <c r="Z1831" s="19">
        <v>6.63075010360547E-3</v>
      </c>
      <c r="AA1831" s="19">
        <v>8.4409448818897642E-2</v>
      </c>
      <c r="AB1831" s="18">
        <v>0.79562500000000003</v>
      </c>
      <c r="AC1831" s="18">
        <v>10.128306250000001</v>
      </c>
      <c r="AD1831" s="17">
        <v>1</v>
      </c>
      <c r="AE1831" s="55">
        <v>131</v>
      </c>
      <c r="AF1831" s="18">
        <v>10.290652003142183</v>
      </c>
      <c r="AG1831" s="20">
        <v>131</v>
      </c>
      <c r="AH1831" s="17">
        <v>161</v>
      </c>
      <c r="AI1831" s="18">
        <v>2.9673659673659675E-2</v>
      </c>
      <c r="AJ1831" s="18">
        <v>0.37774568764568767</v>
      </c>
      <c r="AK1831" s="18">
        <v>7.9068322981366457E-2</v>
      </c>
      <c r="AL1831" s="59">
        <v>1.006539751552795</v>
      </c>
      <c r="AM1831" s="7">
        <v>1.006539751552795</v>
      </c>
    </row>
    <row r="1832" spans="1:39" x14ac:dyDescent="0.3">
      <c r="A1832" s="2">
        <v>1000837873</v>
      </c>
      <c r="B1832" s="2">
        <v>1000837873</v>
      </c>
      <c r="C1832" s="38">
        <v>2000832896</v>
      </c>
      <c r="D1832" s="43">
        <v>42783</v>
      </c>
      <c r="E1832" s="2" t="s">
        <v>99</v>
      </c>
      <c r="F1832" s="2" t="s">
        <v>86</v>
      </c>
      <c r="G1832" s="2" t="s">
        <v>83</v>
      </c>
      <c r="H1832" s="2" t="s">
        <v>82</v>
      </c>
      <c r="I1832" s="2" t="s">
        <v>100</v>
      </c>
      <c r="J1832" s="2" t="s">
        <v>76</v>
      </c>
      <c r="K1832" s="2" t="s">
        <v>102</v>
      </c>
      <c r="L1832" s="2" t="s">
        <v>104</v>
      </c>
      <c r="M1832" s="2">
        <v>17.48</v>
      </c>
      <c r="N1832" s="2">
        <v>3528</v>
      </c>
      <c r="O1832" s="2">
        <v>22</v>
      </c>
      <c r="P1832" s="2">
        <v>4</v>
      </c>
      <c r="Q1832" s="2">
        <v>2</v>
      </c>
      <c r="R1832" s="17">
        <v>901</v>
      </c>
      <c r="S1832" s="17">
        <v>424</v>
      </c>
      <c r="T1832" s="17">
        <v>181</v>
      </c>
      <c r="U1832" s="17">
        <v>120</v>
      </c>
      <c r="V1832" s="17">
        <v>101</v>
      </c>
      <c r="W1832" s="17">
        <v>91</v>
      </c>
      <c r="X1832" s="18">
        <v>4.9546485260770972</v>
      </c>
      <c r="Y1832" s="18">
        <v>86.607256235827663</v>
      </c>
      <c r="Z1832" s="19">
        <v>6.2358276643990932E-3</v>
      </c>
      <c r="AA1832" s="19">
        <v>0.10900226757369615</v>
      </c>
      <c r="AB1832" s="18">
        <v>0.79454545454545455</v>
      </c>
      <c r="AC1832" s="18">
        <v>13.888654545454546</v>
      </c>
      <c r="AD1832" s="17">
        <v>1</v>
      </c>
      <c r="AE1832" s="55">
        <v>120</v>
      </c>
      <c r="AF1832" s="18">
        <v>6.8649885583524028</v>
      </c>
      <c r="AG1832" s="20">
        <v>120</v>
      </c>
      <c r="AH1832" s="17">
        <v>192</v>
      </c>
      <c r="AI1832" s="18">
        <v>1.9400665926748058E-2</v>
      </c>
      <c r="AJ1832" s="18">
        <v>0.33912364039955606</v>
      </c>
      <c r="AK1832" s="18">
        <v>9.1041666666666674E-2</v>
      </c>
      <c r="AL1832" s="59">
        <v>1.5914083333333335</v>
      </c>
      <c r="AM1832" s="7">
        <v>1.5914083333333335</v>
      </c>
    </row>
    <row r="1833" spans="1:39" x14ac:dyDescent="0.3">
      <c r="A1833" s="2">
        <v>1000768817</v>
      </c>
      <c r="B1833" s="2">
        <v>1000768817</v>
      </c>
      <c r="C1833" s="38">
        <v>2000833178</v>
      </c>
      <c r="D1833" s="43">
        <v>42783</v>
      </c>
      <c r="E1833" s="2" t="s">
        <v>99</v>
      </c>
      <c r="F1833" s="2" t="s">
        <v>85</v>
      </c>
      <c r="G1833" s="2" t="s">
        <v>83</v>
      </c>
      <c r="H1833" s="2" t="s">
        <v>82</v>
      </c>
      <c r="I1833" s="2" t="s">
        <v>100</v>
      </c>
      <c r="J1833" s="2" t="s">
        <v>76</v>
      </c>
      <c r="K1833" s="2" t="s">
        <v>102</v>
      </c>
      <c r="L1833" s="2" t="s">
        <v>104</v>
      </c>
      <c r="M1833" s="2">
        <v>15.28</v>
      </c>
      <c r="N1833" s="2">
        <v>2334</v>
      </c>
      <c r="O1833" s="2">
        <v>11</v>
      </c>
      <c r="P1833" s="2">
        <v>2</v>
      </c>
      <c r="Q1833" s="2">
        <v>1</v>
      </c>
      <c r="R1833" s="17">
        <v>494</v>
      </c>
      <c r="S1833" s="17">
        <v>249</v>
      </c>
      <c r="T1833" s="17">
        <v>130</v>
      </c>
      <c r="U1833" s="17">
        <v>89</v>
      </c>
      <c r="V1833" s="17">
        <v>63</v>
      </c>
      <c r="W1833" s="17">
        <v>54</v>
      </c>
      <c r="X1833" s="18">
        <v>6.5467009425878313</v>
      </c>
      <c r="Y1833" s="18">
        <v>100.03359040274206</v>
      </c>
      <c r="Z1833" s="19">
        <v>4.7129391602399318E-3</v>
      </c>
      <c r="AA1833" s="19">
        <v>7.2013710368466155E-2</v>
      </c>
      <c r="AB1833" s="18">
        <v>1.3890909090909089</v>
      </c>
      <c r="AC1833" s="18">
        <v>21.225309090909089</v>
      </c>
      <c r="AD1833" s="17">
        <v>0</v>
      </c>
      <c r="AE1833" s="55">
        <v>0</v>
      </c>
      <c r="AF1833" s="18">
        <v>0</v>
      </c>
      <c r="AG1833" s="20">
        <v>0</v>
      </c>
      <c r="AH1833" s="17">
        <v>117</v>
      </c>
      <c r="AI1833" s="18">
        <v>3.0931174089068824E-2</v>
      </c>
      <c r="AJ1833" s="18">
        <v>0.4726283400809716</v>
      </c>
      <c r="AK1833" s="18">
        <v>0.13059829059829059</v>
      </c>
      <c r="AL1833" s="59">
        <v>1.9955418803418801</v>
      </c>
      <c r="AM1833" s="7">
        <v>1.9955418803418801</v>
      </c>
    </row>
    <row r="1834" spans="1:39" x14ac:dyDescent="0.3">
      <c r="A1834" s="2">
        <v>1000580894</v>
      </c>
      <c r="B1834" s="2">
        <v>1000580894</v>
      </c>
      <c r="C1834" s="38">
        <v>2000833324</v>
      </c>
      <c r="D1834" s="43">
        <v>42783</v>
      </c>
      <c r="E1834" s="2" t="s">
        <v>99</v>
      </c>
      <c r="F1834" s="2" t="s">
        <v>84</v>
      </c>
      <c r="G1834" s="2" t="s">
        <v>83</v>
      </c>
      <c r="H1834" s="2" t="s">
        <v>82</v>
      </c>
      <c r="I1834" s="2" t="s">
        <v>100</v>
      </c>
      <c r="J1834" s="2" t="s">
        <v>76</v>
      </c>
      <c r="K1834" s="2" t="s">
        <v>102</v>
      </c>
      <c r="L1834" s="2" t="s">
        <v>104</v>
      </c>
      <c r="M1834" s="2">
        <v>16.899999999999999</v>
      </c>
      <c r="N1834" s="2">
        <v>2363</v>
      </c>
      <c r="O1834" s="2">
        <v>9</v>
      </c>
      <c r="P1834" s="2">
        <v>2</v>
      </c>
      <c r="Q1834" s="2">
        <v>1</v>
      </c>
      <c r="R1834" s="17">
        <v>536</v>
      </c>
      <c r="S1834" s="17">
        <v>221</v>
      </c>
      <c r="T1834" s="17">
        <v>123</v>
      </c>
      <c r="U1834" s="17">
        <v>85</v>
      </c>
      <c r="V1834" s="17">
        <v>65</v>
      </c>
      <c r="W1834" s="17">
        <v>58</v>
      </c>
      <c r="X1834" s="18">
        <v>7.1519255184088015</v>
      </c>
      <c r="Y1834" s="18">
        <v>120.86754126110874</v>
      </c>
      <c r="Z1834" s="19">
        <v>3.8087177316969952E-3</v>
      </c>
      <c r="AA1834" s="19">
        <v>6.4367329665679207E-2</v>
      </c>
      <c r="AB1834" s="18">
        <v>1.8777777777777775</v>
      </c>
      <c r="AC1834" s="18">
        <v>31.734444444444438</v>
      </c>
      <c r="AD1834" s="17">
        <v>0</v>
      </c>
      <c r="AE1834" s="55">
        <v>0</v>
      </c>
      <c r="AF1834" s="18">
        <v>0</v>
      </c>
      <c r="AG1834" s="20">
        <v>0</v>
      </c>
      <c r="AH1834" s="17">
        <v>123</v>
      </c>
      <c r="AI1834" s="18">
        <v>3.1529850746268656E-2</v>
      </c>
      <c r="AJ1834" s="18">
        <v>0.53285447761194027</v>
      </c>
      <c r="AK1834" s="18">
        <v>0.13739837398373983</v>
      </c>
      <c r="AL1834" s="59">
        <v>2.322032520325203</v>
      </c>
      <c r="AM1834" s="7">
        <v>2.322032520325203</v>
      </c>
    </row>
    <row r="1835" spans="1:39" x14ac:dyDescent="0.3">
      <c r="A1835" s="2">
        <v>1000847087</v>
      </c>
      <c r="B1835" s="2">
        <v>1000847087</v>
      </c>
      <c r="C1835" s="38">
        <v>2000833408</v>
      </c>
      <c r="D1835" s="43">
        <v>42783</v>
      </c>
      <c r="E1835" s="2" t="s">
        <v>99</v>
      </c>
      <c r="F1835" s="2" t="s">
        <v>79</v>
      </c>
      <c r="G1835" s="2" t="s">
        <v>7</v>
      </c>
      <c r="H1835" s="2" t="s">
        <v>78</v>
      </c>
      <c r="I1835" s="2" t="s">
        <v>98</v>
      </c>
      <c r="J1835" s="2" t="s">
        <v>76</v>
      </c>
      <c r="K1835" s="2" t="s">
        <v>102</v>
      </c>
      <c r="L1835" s="2" t="s">
        <v>104</v>
      </c>
      <c r="M1835" s="2">
        <v>43.62</v>
      </c>
      <c r="N1835" s="2">
        <v>2306</v>
      </c>
      <c r="O1835" s="2">
        <v>32</v>
      </c>
      <c r="P1835" s="2">
        <v>2</v>
      </c>
      <c r="Q1835" s="2">
        <v>1</v>
      </c>
      <c r="R1835" s="17">
        <v>581</v>
      </c>
      <c r="S1835" s="17">
        <v>274</v>
      </c>
      <c r="T1835" s="17">
        <v>130</v>
      </c>
      <c r="U1835" s="17">
        <v>79</v>
      </c>
      <c r="V1835" s="17">
        <v>65</v>
      </c>
      <c r="W1835" s="17">
        <v>61</v>
      </c>
      <c r="X1835" s="18">
        <v>18.915871639202081</v>
      </c>
      <c r="Y1835" s="18">
        <v>825.11032090199467</v>
      </c>
      <c r="Z1835" s="19">
        <v>1.3876843018213356E-2</v>
      </c>
      <c r="AA1835" s="19">
        <v>0.60530789245446659</v>
      </c>
      <c r="AB1835" s="18">
        <v>1.3631249999999999</v>
      </c>
      <c r="AC1835" s="18">
        <v>59.459512499999995</v>
      </c>
      <c r="AD1835" s="17">
        <v>5</v>
      </c>
      <c r="AE1835" s="55">
        <v>225</v>
      </c>
      <c r="AF1835" s="18">
        <v>5.1581843191196706</v>
      </c>
      <c r="AG1835" s="20">
        <v>225.00000000000003</v>
      </c>
      <c r="AH1835" s="17">
        <v>126</v>
      </c>
      <c r="AI1835" s="18">
        <v>7.5077452667814112E-2</v>
      </c>
      <c r="AJ1835" s="18">
        <v>3.2748784853700514</v>
      </c>
      <c r="AK1835" s="18">
        <v>0.34619047619047616</v>
      </c>
      <c r="AL1835" s="59">
        <v>15.100828571428568</v>
      </c>
      <c r="AM1835" s="7">
        <v>15.100828571428568</v>
      </c>
    </row>
    <row r="1836" spans="1:39" x14ac:dyDescent="0.3">
      <c r="A1836" s="2">
        <v>1000301878</v>
      </c>
      <c r="B1836" s="2">
        <v>1000301878</v>
      </c>
      <c r="C1836" s="38">
        <v>2000833874</v>
      </c>
      <c r="D1836" s="43">
        <v>42783</v>
      </c>
      <c r="E1836" s="2" t="s">
        <v>99</v>
      </c>
      <c r="F1836" s="2" t="s">
        <v>96</v>
      </c>
      <c r="G1836" s="2" t="s">
        <v>95</v>
      </c>
      <c r="H1836" s="2" t="s">
        <v>78</v>
      </c>
      <c r="I1836" s="2" t="s">
        <v>98</v>
      </c>
      <c r="J1836" s="2" t="s">
        <v>76</v>
      </c>
      <c r="K1836" s="2" t="s">
        <v>102</v>
      </c>
      <c r="L1836" s="2" t="s">
        <v>104</v>
      </c>
      <c r="M1836" s="2">
        <v>50.93</v>
      </c>
      <c r="N1836" s="2">
        <v>3091</v>
      </c>
      <c r="O1836" s="2">
        <v>35</v>
      </c>
      <c r="P1836" s="2">
        <v>3</v>
      </c>
      <c r="Q1836" s="2">
        <v>1</v>
      </c>
      <c r="R1836" s="17">
        <v>546</v>
      </c>
      <c r="S1836" s="17">
        <v>246</v>
      </c>
      <c r="T1836" s="17">
        <v>105</v>
      </c>
      <c r="U1836" s="17">
        <v>80</v>
      </c>
      <c r="V1836" s="17">
        <v>70</v>
      </c>
      <c r="W1836" s="17">
        <v>64</v>
      </c>
      <c r="X1836" s="18">
        <v>16.476868327402137</v>
      </c>
      <c r="Y1836" s="18">
        <v>839.16690391459088</v>
      </c>
      <c r="Z1836" s="19">
        <v>1.1323196376577159E-2</v>
      </c>
      <c r="AA1836" s="19">
        <v>0.57669039145907475</v>
      </c>
      <c r="AB1836" s="18">
        <v>1.4551428571428571</v>
      </c>
      <c r="AC1836" s="18">
        <v>74.110425714285711</v>
      </c>
      <c r="AD1836" s="17">
        <v>2</v>
      </c>
      <c r="AE1836" s="55">
        <v>302</v>
      </c>
      <c r="AF1836" s="18">
        <v>5.9297074415864914</v>
      </c>
      <c r="AG1836" s="20">
        <v>302</v>
      </c>
      <c r="AH1836" s="17">
        <v>134</v>
      </c>
      <c r="AI1836" s="18">
        <v>9.3278388278388275E-2</v>
      </c>
      <c r="AJ1836" s="18">
        <v>4.7506683150183147</v>
      </c>
      <c r="AK1836" s="18">
        <v>0.38007462686567162</v>
      </c>
      <c r="AL1836" s="59">
        <v>19.357200746268656</v>
      </c>
      <c r="AM1836" s="7">
        <v>19.357200746268656</v>
      </c>
    </row>
    <row r="1837" spans="1:39" x14ac:dyDescent="0.3">
      <c r="A1837" s="2">
        <v>1000159458</v>
      </c>
      <c r="B1837" s="2">
        <v>1000159458</v>
      </c>
      <c r="C1837" s="38">
        <v>2000834016</v>
      </c>
      <c r="D1837" s="43">
        <v>42783</v>
      </c>
      <c r="E1837" s="2" t="s">
        <v>99</v>
      </c>
      <c r="F1837" s="2" t="s">
        <v>94</v>
      </c>
      <c r="G1837" s="2" t="s">
        <v>93</v>
      </c>
      <c r="H1837" s="2" t="s">
        <v>78</v>
      </c>
      <c r="I1837" s="2" t="s">
        <v>98</v>
      </c>
      <c r="J1837" s="2" t="s">
        <v>76</v>
      </c>
      <c r="K1837" s="2" t="s">
        <v>102</v>
      </c>
      <c r="L1837" s="2" t="s">
        <v>104</v>
      </c>
      <c r="M1837" s="2">
        <v>86.99</v>
      </c>
      <c r="N1837" s="2">
        <v>6412</v>
      </c>
      <c r="O1837" s="2">
        <v>61</v>
      </c>
      <c r="P1837" s="2">
        <v>7</v>
      </c>
      <c r="Q1837" s="2">
        <v>4</v>
      </c>
      <c r="R1837" s="17">
        <v>1027</v>
      </c>
      <c r="S1837" s="17">
        <v>544</v>
      </c>
      <c r="T1837" s="17">
        <v>227</v>
      </c>
      <c r="U1837" s="17">
        <v>173</v>
      </c>
      <c r="V1837" s="17">
        <v>127</v>
      </c>
      <c r="W1837" s="17">
        <v>111</v>
      </c>
      <c r="X1837" s="18">
        <v>13.56674984404242</v>
      </c>
      <c r="Y1837" s="18">
        <v>1180.17156893325</v>
      </c>
      <c r="Z1837" s="19">
        <v>9.5134123518402988E-3</v>
      </c>
      <c r="AA1837" s="19">
        <v>0.82757174048658755</v>
      </c>
      <c r="AB1837" s="18">
        <v>1.4260655737704917</v>
      </c>
      <c r="AC1837" s="18">
        <v>124.05344426229506</v>
      </c>
      <c r="AD1837" s="17">
        <v>3</v>
      </c>
      <c r="AE1837" s="55">
        <v>48</v>
      </c>
      <c r="AF1837" s="18">
        <v>0.55178756178871136</v>
      </c>
      <c r="AG1837" s="20">
        <v>48</v>
      </c>
      <c r="AH1837" s="17">
        <v>238</v>
      </c>
      <c r="AI1837" s="18">
        <v>8.4703018500486851E-2</v>
      </c>
      <c r="AJ1837" s="18">
        <v>7.3683155793573505</v>
      </c>
      <c r="AK1837" s="18">
        <v>0.36550420168067227</v>
      </c>
      <c r="AL1837" s="59">
        <v>31.79521050420168</v>
      </c>
      <c r="AM1837" s="7">
        <v>31.79521050420168</v>
      </c>
    </row>
    <row r="1838" spans="1:39" x14ac:dyDescent="0.3">
      <c r="A1838" s="2">
        <v>1000104048</v>
      </c>
      <c r="B1838" s="2">
        <v>1000104048</v>
      </c>
      <c r="C1838" s="38">
        <v>2000834354</v>
      </c>
      <c r="D1838" s="43">
        <v>42783</v>
      </c>
      <c r="E1838" s="2" t="s">
        <v>99</v>
      </c>
      <c r="F1838" s="2" t="s">
        <v>92</v>
      </c>
      <c r="G1838" s="2" t="s">
        <v>83</v>
      </c>
      <c r="H1838" s="2" t="s">
        <v>90</v>
      </c>
      <c r="I1838" s="2" t="s">
        <v>98</v>
      </c>
      <c r="J1838" s="2" t="s">
        <v>76</v>
      </c>
      <c r="K1838" s="2" t="s">
        <v>102</v>
      </c>
      <c r="L1838" s="2" t="s">
        <v>104</v>
      </c>
      <c r="M1838" s="2">
        <v>66.84</v>
      </c>
      <c r="N1838" s="2">
        <v>6050</v>
      </c>
      <c r="O1838" s="2">
        <v>45</v>
      </c>
      <c r="P1838" s="2">
        <v>5</v>
      </c>
      <c r="Q1838" s="2">
        <v>3</v>
      </c>
      <c r="R1838" s="17">
        <v>999</v>
      </c>
      <c r="S1838" s="17">
        <v>445</v>
      </c>
      <c r="T1838" s="17">
        <v>252</v>
      </c>
      <c r="U1838" s="17">
        <v>197</v>
      </c>
      <c r="V1838" s="17">
        <v>170</v>
      </c>
      <c r="W1838" s="17">
        <v>145</v>
      </c>
      <c r="X1838" s="18">
        <v>11.047933884297521</v>
      </c>
      <c r="Y1838" s="18">
        <v>738.44390082644634</v>
      </c>
      <c r="Z1838" s="19">
        <v>7.4380165289256199E-3</v>
      </c>
      <c r="AA1838" s="19">
        <v>0.49715702479338847</v>
      </c>
      <c r="AB1838" s="18">
        <v>1.4853333333333334</v>
      </c>
      <c r="AC1838" s="18">
        <v>99.279680000000013</v>
      </c>
      <c r="AD1838" s="17">
        <v>2</v>
      </c>
      <c r="AE1838" s="55">
        <v>200</v>
      </c>
      <c r="AF1838" s="18">
        <v>2.9922202274087373</v>
      </c>
      <c r="AG1838" s="20">
        <v>200</v>
      </c>
      <c r="AH1838" s="17">
        <v>315</v>
      </c>
      <c r="AI1838" s="18">
        <v>6.6906906906906913E-2</v>
      </c>
      <c r="AJ1838" s="18">
        <v>4.4720576576576585</v>
      </c>
      <c r="AK1838" s="18">
        <v>0.21219047619047621</v>
      </c>
      <c r="AL1838" s="59">
        <v>14.18281142857143</v>
      </c>
      <c r="AM1838" s="7">
        <v>14.18281142857143</v>
      </c>
    </row>
    <row r="1839" spans="1:39" x14ac:dyDescent="0.3">
      <c r="A1839" s="2">
        <v>1000484642</v>
      </c>
      <c r="B1839" s="2">
        <v>1000484642</v>
      </c>
      <c r="C1839" s="38">
        <v>2000836020</v>
      </c>
      <c r="D1839" s="43">
        <v>42783</v>
      </c>
      <c r="E1839" s="2" t="s">
        <v>99</v>
      </c>
      <c r="F1839" s="2" t="s">
        <v>91</v>
      </c>
      <c r="G1839" s="2" t="s">
        <v>83</v>
      </c>
      <c r="H1839" s="2" t="s">
        <v>90</v>
      </c>
      <c r="I1839" s="2" t="s">
        <v>98</v>
      </c>
      <c r="J1839" s="2" t="s">
        <v>76</v>
      </c>
      <c r="K1839" s="2" t="s">
        <v>102</v>
      </c>
      <c r="L1839" s="2" t="s">
        <v>104</v>
      </c>
      <c r="M1839" s="2">
        <v>28.58</v>
      </c>
      <c r="N1839" s="2">
        <v>2548</v>
      </c>
      <c r="O1839" s="2">
        <v>18</v>
      </c>
      <c r="P1839" s="2">
        <v>2</v>
      </c>
      <c r="Q1839" s="2">
        <v>1</v>
      </c>
      <c r="R1839" s="17">
        <v>515</v>
      </c>
      <c r="S1839" s="17">
        <v>277</v>
      </c>
      <c r="T1839" s="17">
        <v>111</v>
      </c>
      <c r="U1839" s="17">
        <v>69</v>
      </c>
      <c r="V1839" s="17">
        <v>62</v>
      </c>
      <c r="W1839" s="17">
        <v>57</v>
      </c>
      <c r="X1839" s="18">
        <v>11.216640502354787</v>
      </c>
      <c r="Y1839" s="18">
        <v>320.57158555729978</v>
      </c>
      <c r="Z1839" s="19">
        <v>7.0643642072213504E-3</v>
      </c>
      <c r="AA1839" s="19">
        <v>0.20189952904238617</v>
      </c>
      <c r="AB1839" s="18">
        <v>1.5877777777777777</v>
      </c>
      <c r="AC1839" s="18">
        <v>45.378688888888888</v>
      </c>
      <c r="AD1839" s="17">
        <v>1</v>
      </c>
      <c r="AE1839" s="55">
        <v>185</v>
      </c>
      <c r="AF1839" s="18">
        <v>6.4730580825752275</v>
      </c>
      <c r="AG1839" s="20">
        <v>185</v>
      </c>
      <c r="AH1839" s="17">
        <v>119</v>
      </c>
      <c r="AI1839" s="18">
        <v>5.5495145631067958E-2</v>
      </c>
      <c r="AJ1839" s="18">
        <v>1.5860512621359222</v>
      </c>
      <c r="AK1839" s="18">
        <v>0.24016806722689074</v>
      </c>
      <c r="AL1839" s="59">
        <v>6.8640033613445368</v>
      </c>
      <c r="AM1839" s="7">
        <v>6.8640033613445368</v>
      </c>
    </row>
    <row r="1840" spans="1:39" x14ac:dyDescent="0.3">
      <c r="A1840" s="2">
        <v>1000372909</v>
      </c>
      <c r="B1840" s="2">
        <v>1000372909</v>
      </c>
      <c r="C1840" s="38">
        <v>2000836138</v>
      </c>
      <c r="D1840" s="43">
        <v>42783</v>
      </c>
      <c r="E1840" s="2" t="s">
        <v>99</v>
      </c>
      <c r="F1840" s="2" t="s">
        <v>89</v>
      </c>
      <c r="G1840" s="2" t="s">
        <v>83</v>
      </c>
      <c r="H1840" s="2" t="s">
        <v>87</v>
      </c>
      <c r="I1840" s="2" t="s">
        <v>98</v>
      </c>
      <c r="J1840" s="2" t="s">
        <v>76</v>
      </c>
      <c r="K1840" s="2" t="s">
        <v>102</v>
      </c>
      <c r="L1840" s="2" t="s">
        <v>104</v>
      </c>
      <c r="M1840" s="2">
        <v>26.15</v>
      </c>
      <c r="N1840" s="2">
        <v>2751</v>
      </c>
      <c r="O1840" s="2">
        <v>20</v>
      </c>
      <c r="P1840" s="2">
        <v>3</v>
      </c>
      <c r="Q1840" s="2">
        <v>1</v>
      </c>
      <c r="R1840" s="17">
        <v>509</v>
      </c>
      <c r="S1840" s="17">
        <v>227</v>
      </c>
      <c r="T1840" s="17">
        <v>128</v>
      </c>
      <c r="U1840" s="17">
        <v>87</v>
      </c>
      <c r="V1840" s="17">
        <v>67</v>
      </c>
      <c r="W1840" s="17">
        <v>59</v>
      </c>
      <c r="X1840" s="18">
        <v>9.5056343147946194</v>
      </c>
      <c r="Y1840" s="18">
        <v>248.57233733187928</v>
      </c>
      <c r="Z1840" s="19">
        <v>7.2700836059614686E-3</v>
      </c>
      <c r="AA1840" s="19">
        <v>0.1901126862958924</v>
      </c>
      <c r="AB1840" s="18">
        <v>1.3074999999999999</v>
      </c>
      <c r="AC1840" s="18">
        <v>34.191124999999992</v>
      </c>
      <c r="AD1840" s="17">
        <v>1</v>
      </c>
      <c r="AE1840" s="55">
        <v>84</v>
      </c>
      <c r="AF1840" s="18">
        <v>3.2122370936902489</v>
      </c>
      <c r="AG1840" s="20">
        <v>84</v>
      </c>
      <c r="AH1840" s="17">
        <v>126</v>
      </c>
      <c r="AI1840" s="18">
        <v>5.1375245579567776E-2</v>
      </c>
      <c r="AJ1840" s="18">
        <v>1.3434626719056972</v>
      </c>
      <c r="AK1840" s="18">
        <v>0.20753968253968252</v>
      </c>
      <c r="AL1840" s="59">
        <v>5.4271626984126975</v>
      </c>
      <c r="AM1840" s="7">
        <v>5.4271626984126975</v>
      </c>
    </row>
    <row r="1841" spans="1:39" x14ac:dyDescent="0.3">
      <c r="A1841" s="2">
        <v>1000287062</v>
      </c>
      <c r="B1841" s="2">
        <v>1000287062</v>
      </c>
      <c r="C1841" s="38">
        <v>2000836194</v>
      </c>
      <c r="D1841" s="43">
        <v>42783</v>
      </c>
      <c r="E1841" s="2" t="s">
        <v>99</v>
      </c>
      <c r="F1841" s="2" t="s">
        <v>88</v>
      </c>
      <c r="G1841" s="2" t="s">
        <v>83</v>
      </c>
      <c r="H1841" s="2" t="s">
        <v>87</v>
      </c>
      <c r="I1841" s="2" t="s">
        <v>98</v>
      </c>
      <c r="J1841" s="2" t="s">
        <v>76</v>
      </c>
      <c r="K1841" s="2" t="s">
        <v>102</v>
      </c>
      <c r="L1841" s="2" t="s">
        <v>104</v>
      </c>
      <c r="M1841" s="2">
        <v>25.21</v>
      </c>
      <c r="N1841" s="2">
        <v>2425</v>
      </c>
      <c r="O1841" s="2">
        <v>22</v>
      </c>
      <c r="P1841" s="2">
        <v>3</v>
      </c>
      <c r="Q1841" s="2">
        <v>1</v>
      </c>
      <c r="R1841" s="17">
        <v>375</v>
      </c>
      <c r="S1841" s="17">
        <v>163</v>
      </c>
      <c r="T1841" s="17">
        <v>97</v>
      </c>
      <c r="U1841" s="17">
        <v>64</v>
      </c>
      <c r="V1841" s="17">
        <v>45</v>
      </c>
      <c r="W1841" s="17">
        <v>40</v>
      </c>
      <c r="X1841" s="18">
        <v>10.395876288659794</v>
      </c>
      <c r="Y1841" s="18">
        <v>262.08004123711345</v>
      </c>
      <c r="Z1841" s="19">
        <v>9.0721649484536079E-3</v>
      </c>
      <c r="AA1841" s="19">
        <v>0.22870927835051547</v>
      </c>
      <c r="AB1841" s="18">
        <v>1.145909090909091</v>
      </c>
      <c r="AC1841" s="18">
        <v>28.888368181818183</v>
      </c>
      <c r="AD1841" s="17">
        <v>1</v>
      </c>
      <c r="AE1841" s="55">
        <v>15</v>
      </c>
      <c r="AF1841" s="18">
        <v>0.59500198333994447</v>
      </c>
      <c r="AG1841" s="20">
        <v>15</v>
      </c>
      <c r="AH1841" s="17">
        <v>85</v>
      </c>
      <c r="AI1841" s="18">
        <v>6.7226666666666671E-2</v>
      </c>
      <c r="AJ1841" s="18">
        <v>1.6947842666666668</v>
      </c>
      <c r="AK1841" s="18">
        <v>0.29658823529411765</v>
      </c>
      <c r="AL1841" s="59">
        <v>7.4769894117647064</v>
      </c>
      <c r="AM1841" s="7">
        <v>7.4769894117647064</v>
      </c>
    </row>
    <row r="1842" spans="1:39" x14ac:dyDescent="0.3">
      <c r="A1842" s="2">
        <v>1000832258</v>
      </c>
      <c r="B1842" s="2">
        <v>1000832258</v>
      </c>
      <c r="C1842" s="38">
        <v>2000836208</v>
      </c>
      <c r="D1842" s="43">
        <v>42783</v>
      </c>
      <c r="E1842" s="2" t="s">
        <v>99</v>
      </c>
      <c r="F1842" s="2" t="s">
        <v>86</v>
      </c>
      <c r="G1842" s="2" t="s">
        <v>83</v>
      </c>
      <c r="H1842" s="2" t="s">
        <v>82</v>
      </c>
      <c r="I1842" s="2" t="s">
        <v>98</v>
      </c>
      <c r="J1842" s="2" t="s">
        <v>76</v>
      </c>
      <c r="K1842" s="2" t="s">
        <v>102</v>
      </c>
      <c r="L1842" s="2" t="s">
        <v>104</v>
      </c>
      <c r="M1842" s="2">
        <v>17.29</v>
      </c>
      <c r="N1842" s="2">
        <v>3110</v>
      </c>
      <c r="O1842" s="2">
        <v>25</v>
      </c>
      <c r="P1842" s="2">
        <v>3</v>
      </c>
      <c r="Q1842" s="2">
        <v>1</v>
      </c>
      <c r="R1842" s="17">
        <v>546</v>
      </c>
      <c r="S1842" s="17">
        <v>290</v>
      </c>
      <c r="T1842" s="17">
        <v>157</v>
      </c>
      <c r="U1842" s="17">
        <v>115</v>
      </c>
      <c r="V1842" s="17">
        <v>93</v>
      </c>
      <c r="W1842" s="17">
        <v>83</v>
      </c>
      <c r="X1842" s="18">
        <v>5.5594855305466231</v>
      </c>
      <c r="Y1842" s="18">
        <v>96.123504823151109</v>
      </c>
      <c r="Z1842" s="19">
        <v>8.0385852090032149E-3</v>
      </c>
      <c r="AA1842" s="19">
        <v>0.13898713826366557</v>
      </c>
      <c r="AB1842" s="18">
        <v>0.69159999999999999</v>
      </c>
      <c r="AC1842" s="18">
        <v>11.957763999999999</v>
      </c>
      <c r="AD1842" s="17">
        <v>1</v>
      </c>
      <c r="AE1842" s="55">
        <v>164</v>
      </c>
      <c r="AF1842" s="18">
        <v>9.4852515905147481</v>
      </c>
      <c r="AG1842" s="20">
        <v>164</v>
      </c>
      <c r="AH1842" s="17">
        <v>176</v>
      </c>
      <c r="AI1842" s="18">
        <v>3.1666666666666662E-2</v>
      </c>
      <c r="AJ1842" s="18">
        <v>0.54751666666666654</v>
      </c>
      <c r="AK1842" s="18">
        <v>9.8238636363636361E-2</v>
      </c>
      <c r="AL1842" s="59">
        <v>1.6985460227272726</v>
      </c>
      <c r="AM1842" s="7">
        <v>1.6985460227272726</v>
      </c>
    </row>
    <row r="1843" spans="1:39" x14ac:dyDescent="0.3">
      <c r="A1843" s="2">
        <v>1000251243</v>
      </c>
      <c r="B1843" s="2">
        <v>1000251243</v>
      </c>
      <c r="C1843" s="38">
        <v>2000836550</v>
      </c>
      <c r="D1843" s="43">
        <v>42783</v>
      </c>
      <c r="E1843" s="2" t="s">
        <v>99</v>
      </c>
      <c r="F1843" s="2" t="s">
        <v>86</v>
      </c>
      <c r="G1843" s="2" t="s">
        <v>83</v>
      </c>
      <c r="H1843" s="2" t="s">
        <v>82</v>
      </c>
      <c r="I1843" s="2" t="s">
        <v>98</v>
      </c>
      <c r="J1843" s="2" t="s">
        <v>76</v>
      </c>
      <c r="K1843" s="2" t="s">
        <v>102</v>
      </c>
      <c r="L1843" s="2" t="s">
        <v>104</v>
      </c>
      <c r="M1843" s="2">
        <v>20.13</v>
      </c>
      <c r="N1843" s="2">
        <v>3451</v>
      </c>
      <c r="O1843" s="2">
        <v>26</v>
      </c>
      <c r="P1843" s="2">
        <v>4</v>
      </c>
      <c r="Q1843" s="2">
        <v>2</v>
      </c>
      <c r="R1843" s="17">
        <v>534</v>
      </c>
      <c r="S1843" s="17">
        <v>238</v>
      </c>
      <c r="T1843" s="17">
        <v>136</v>
      </c>
      <c r="U1843" s="17">
        <v>99</v>
      </c>
      <c r="V1843" s="17">
        <v>83</v>
      </c>
      <c r="W1843" s="17">
        <v>75</v>
      </c>
      <c r="X1843" s="18">
        <v>5.8330918574326276</v>
      </c>
      <c r="Y1843" s="18">
        <v>117.42013909011878</v>
      </c>
      <c r="Z1843" s="19">
        <v>7.5340481019994208E-3</v>
      </c>
      <c r="AA1843" s="19">
        <v>0.15166038829324832</v>
      </c>
      <c r="AB1843" s="18">
        <v>0.77423076923076917</v>
      </c>
      <c r="AC1843" s="18">
        <v>15.585265384615383</v>
      </c>
      <c r="AD1843" s="17">
        <v>1</v>
      </c>
      <c r="AE1843" s="55">
        <v>39</v>
      </c>
      <c r="AF1843" s="18">
        <v>1.9374068554396424</v>
      </c>
      <c r="AG1843" s="20">
        <v>39</v>
      </c>
      <c r="AH1843" s="17">
        <v>158</v>
      </c>
      <c r="AI1843" s="18">
        <v>3.7696629213483143E-2</v>
      </c>
      <c r="AJ1843" s="18">
        <v>0.75883314606741559</v>
      </c>
      <c r="AK1843" s="18">
        <v>0.12740506329113924</v>
      </c>
      <c r="AL1843" s="59">
        <v>2.5646639240506328</v>
      </c>
      <c r="AM1843" s="7">
        <v>2.5646639240506328</v>
      </c>
    </row>
    <row r="1844" spans="1:39" x14ac:dyDescent="0.3">
      <c r="A1844" s="2">
        <v>1000368865</v>
      </c>
      <c r="B1844" s="2">
        <v>1000368865</v>
      </c>
      <c r="C1844" s="38">
        <v>2000837034</v>
      </c>
      <c r="D1844" s="43">
        <v>42783</v>
      </c>
      <c r="E1844" s="2" t="s">
        <v>99</v>
      </c>
      <c r="F1844" s="2" t="s">
        <v>85</v>
      </c>
      <c r="G1844" s="2" t="s">
        <v>83</v>
      </c>
      <c r="H1844" s="2" t="s">
        <v>82</v>
      </c>
      <c r="I1844" s="2" t="s">
        <v>98</v>
      </c>
      <c r="J1844" s="2" t="s">
        <v>76</v>
      </c>
      <c r="K1844" s="2" t="s">
        <v>102</v>
      </c>
      <c r="L1844" s="2" t="s">
        <v>104</v>
      </c>
      <c r="M1844" s="2">
        <v>18.38</v>
      </c>
      <c r="N1844" s="2">
        <v>2763</v>
      </c>
      <c r="O1844" s="2">
        <v>15</v>
      </c>
      <c r="P1844" s="2">
        <v>3</v>
      </c>
      <c r="Q1844" s="2">
        <v>1</v>
      </c>
      <c r="R1844" s="17">
        <v>718</v>
      </c>
      <c r="S1844" s="17">
        <v>390</v>
      </c>
      <c r="T1844" s="17">
        <v>205</v>
      </c>
      <c r="U1844" s="17">
        <v>131</v>
      </c>
      <c r="V1844" s="17">
        <v>97</v>
      </c>
      <c r="W1844" s="17">
        <v>91</v>
      </c>
      <c r="X1844" s="18">
        <v>6.6521896489323193</v>
      </c>
      <c r="Y1844" s="18">
        <v>122.26724574737602</v>
      </c>
      <c r="Z1844" s="19">
        <v>5.4288816503800215E-3</v>
      </c>
      <c r="AA1844" s="19">
        <v>9.9782844733984785E-2</v>
      </c>
      <c r="AB1844" s="18">
        <v>1.2253333333333332</v>
      </c>
      <c r="AC1844" s="18">
        <v>22.521626666666663</v>
      </c>
      <c r="AD1844" s="17">
        <v>1</v>
      </c>
      <c r="AE1844" s="55">
        <v>197</v>
      </c>
      <c r="AF1844" s="18">
        <v>10.71817192600653</v>
      </c>
      <c r="AG1844" s="20">
        <v>197</v>
      </c>
      <c r="AH1844" s="17">
        <v>188</v>
      </c>
      <c r="AI1844" s="18">
        <v>2.5598885793871866E-2</v>
      </c>
      <c r="AJ1844" s="18">
        <v>0.47050752089136488</v>
      </c>
      <c r="AK1844" s="18">
        <v>9.7765957446808507E-2</v>
      </c>
      <c r="AL1844" s="59">
        <v>1.7969382978723403</v>
      </c>
      <c r="AM1844" s="7">
        <v>1.7969382978723403</v>
      </c>
    </row>
    <row r="1845" spans="1:39" x14ac:dyDescent="0.3">
      <c r="A1845" s="2">
        <v>1000421192</v>
      </c>
      <c r="B1845" s="2">
        <v>1000421192</v>
      </c>
      <c r="C1845" s="38">
        <v>2000837276</v>
      </c>
      <c r="D1845" s="43">
        <v>42783</v>
      </c>
      <c r="E1845" s="2" t="s">
        <v>99</v>
      </c>
      <c r="F1845" s="2" t="s">
        <v>84</v>
      </c>
      <c r="G1845" s="2" t="s">
        <v>83</v>
      </c>
      <c r="H1845" s="2" t="s">
        <v>82</v>
      </c>
      <c r="I1845" s="2" t="s">
        <v>98</v>
      </c>
      <c r="J1845" s="2" t="s">
        <v>76</v>
      </c>
      <c r="K1845" s="2" t="s">
        <v>102</v>
      </c>
      <c r="L1845" s="2" t="s">
        <v>104</v>
      </c>
      <c r="M1845" s="2">
        <v>16.100000000000001</v>
      </c>
      <c r="N1845" s="2">
        <v>1893</v>
      </c>
      <c r="O1845" s="2">
        <v>8</v>
      </c>
      <c r="P1845" s="2">
        <v>2</v>
      </c>
      <c r="Q1845" s="2">
        <v>1</v>
      </c>
      <c r="R1845" s="17">
        <v>449</v>
      </c>
      <c r="S1845" s="17">
        <v>191</v>
      </c>
      <c r="T1845" s="17">
        <v>101</v>
      </c>
      <c r="U1845" s="17">
        <v>76</v>
      </c>
      <c r="V1845" s="17">
        <v>58</v>
      </c>
      <c r="W1845" s="17">
        <v>52</v>
      </c>
      <c r="X1845" s="18">
        <v>8.5050184891706291</v>
      </c>
      <c r="Y1845" s="18">
        <v>136.93079767564714</v>
      </c>
      <c r="Z1845" s="19">
        <v>4.226096143687269E-3</v>
      </c>
      <c r="AA1845" s="19">
        <v>6.8040147913365032E-2</v>
      </c>
      <c r="AB1845" s="18">
        <v>2.0125000000000002</v>
      </c>
      <c r="AC1845" s="18">
        <v>32.401250000000005</v>
      </c>
      <c r="AD1845" s="17">
        <v>0</v>
      </c>
      <c r="AE1845" s="55">
        <v>0</v>
      </c>
      <c r="AF1845" s="18">
        <v>0</v>
      </c>
      <c r="AG1845" s="20">
        <v>0</v>
      </c>
      <c r="AH1845" s="17">
        <v>110</v>
      </c>
      <c r="AI1845" s="18">
        <v>3.5857461024498889E-2</v>
      </c>
      <c r="AJ1845" s="18">
        <v>0.57730512249443222</v>
      </c>
      <c r="AK1845" s="18">
        <v>0.14636363636363639</v>
      </c>
      <c r="AL1845" s="59">
        <v>2.3564545454545462</v>
      </c>
      <c r="AM1845" s="7">
        <v>2.3564545454545462</v>
      </c>
    </row>
    <row r="1846" spans="1:39" x14ac:dyDescent="0.3">
      <c r="A1846" s="2">
        <v>1000112657</v>
      </c>
      <c r="B1846" s="2">
        <v>1000112657</v>
      </c>
      <c r="C1846" s="38">
        <v>2000837576</v>
      </c>
      <c r="D1846" s="43">
        <v>42783</v>
      </c>
      <c r="E1846" s="2" t="s">
        <v>99</v>
      </c>
      <c r="F1846" s="2" t="s">
        <v>79</v>
      </c>
      <c r="G1846" s="2" t="s">
        <v>7</v>
      </c>
      <c r="H1846" s="2" t="s">
        <v>78</v>
      </c>
      <c r="I1846" s="2" t="s">
        <v>100</v>
      </c>
      <c r="J1846" s="2" t="s">
        <v>101</v>
      </c>
      <c r="K1846" s="2" t="s">
        <v>75</v>
      </c>
      <c r="L1846" s="2" t="s">
        <v>104</v>
      </c>
      <c r="M1846" s="2">
        <v>20.5</v>
      </c>
      <c r="N1846" s="2">
        <v>975</v>
      </c>
      <c r="O1846" s="2">
        <v>17</v>
      </c>
      <c r="P1846" s="2">
        <v>1</v>
      </c>
      <c r="Q1846" s="2">
        <v>0</v>
      </c>
      <c r="R1846" s="17"/>
      <c r="S1846" s="17"/>
      <c r="T1846" s="17"/>
      <c r="U1846" s="17"/>
      <c r="V1846" s="17"/>
      <c r="W1846" s="17"/>
      <c r="X1846" s="18">
        <v>21.025641025641026</v>
      </c>
      <c r="Y1846" s="18">
        <v>431.02564102564105</v>
      </c>
      <c r="Z1846" s="19">
        <v>1.7435897435897435E-2</v>
      </c>
      <c r="AA1846" s="19">
        <v>0.35743589743589743</v>
      </c>
      <c r="AB1846" s="18">
        <v>1.2058823529411764</v>
      </c>
      <c r="AC1846" s="18">
        <v>24.720588235294116</v>
      </c>
      <c r="AD1846" s="17">
        <v>1</v>
      </c>
      <c r="AE1846" s="55">
        <v>107</v>
      </c>
      <c r="AF1846" s="18">
        <v>5.2195121951219514</v>
      </c>
      <c r="AG1846" s="20">
        <v>107</v>
      </c>
      <c r="AH1846" s="17" t="s">
        <v>127</v>
      </c>
      <c r="AI1846" s="18" t="s">
        <v>128</v>
      </c>
      <c r="AJ1846" s="18" t="s">
        <v>128</v>
      </c>
      <c r="AK1846" s="18" t="s">
        <v>128</v>
      </c>
      <c r="AL1846" s="59" t="s">
        <v>128</v>
      </c>
      <c r="AM1846" s="7" t="s">
        <v>128</v>
      </c>
    </row>
    <row r="1847" spans="1:39" x14ac:dyDescent="0.3">
      <c r="A1847" s="2">
        <v>1000589267</v>
      </c>
      <c r="B1847" s="2">
        <v>1000589267</v>
      </c>
      <c r="C1847" s="38">
        <v>2000837698</v>
      </c>
      <c r="D1847" s="43">
        <v>42783</v>
      </c>
      <c r="E1847" s="2" t="s">
        <v>99</v>
      </c>
      <c r="F1847" s="2" t="s">
        <v>96</v>
      </c>
      <c r="G1847" s="2" t="s">
        <v>95</v>
      </c>
      <c r="H1847" s="2" t="s">
        <v>78</v>
      </c>
      <c r="I1847" s="2" t="s">
        <v>100</v>
      </c>
      <c r="J1847" s="2" t="s">
        <v>101</v>
      </c>
      <c r="K1847" s="2" t="s">
        <v>75</v>
      </c>
      <c r="L1847" s="2" t="s">
        <v>104</v>
      </c>
      <c r="M1847" s="2">
        <v>30.53</v>
      </c>
      <c r="N1847" s="2">
        <v>2021</v>
      </c>
      <c r="O1847" s="2">
        <v>29</v>
      </c>
      <c r="P1847" s="2">
        <v>2</v>
      </c>
      <c r="Q1847" s="2">
        <v>1</v>
      </c>
      <c r="R1847" s="17"/>
      <c r="S1847" s="17"/>
      <c r="T1847" s="17"/>
      <c r="U1847" s="17"/>
      <c r="V1847" s="17"/>
      <c r="W1847" s="17"/>
      <c r="X1847" s="18">
        <v>15.106382978723405</v>
      </c>
      <c r="Y1847" s="18">
        <v>461.19787234042553</v>
      </c>
      <c r="Z1847" s="19">
        <v>1.4349332013854528E-2</v>
      </c>
      <c r="AA1847" s="19">
        <v>0.43808510638297876</v>
      </c>
      <c r="AB1847" s="18">
        <v>1.0527586206896553</v>
      </c>
      <c r="AC1847" s="18">
        <v>32.140720689655176</v>
      </c>
      <c r="AD1847" s="17">
        <v>1</v>
      </c>
      <c r="AE1847" s="55">
        <v>133</v>
      </c>
      <c r="AF1847" s="18">
        <v>4.3563707828365539</v>
      </c>
      <c r="AG1847" s="20">
        <v>133</v>
      </c>
      <c r="AH1847" s="17" t="s">
        <v>127</v>
      </c>
      <c r="AI1847" s="18" t="s">
        <v>128</v>
      </c>
      <c r="AJ1847" s="18" t="s">
        <v>128</v>
      </c>
      <c r="AK1847" s="18" t="s">
        <v>128</v>
      </c>
      <c r="AL1847" s="59" t="s">
        <v>128</v>
      </c>
      <c r="AM1847" s="7" t="s">
        <v>128</v>
      </c>
    </row>
    <row r="1848" spans="1:39" x14ac:dyDescent="0.3">
      <c r="A1848" s="2">
        <v>1000553199</v>
      </c>
      <c r="B1848" s="2">
        <v>1000553199</v>
      </c>
      <c r="C1848" s="38">
        <v>2000837992</v>
      </c>
      <c r="D1848" s="43">
        <v>42783</v>
      </c>
      <c r="E1848" s="2" t="s">
        <v>99</v>
      </c>
      <c r="F1848" s="2" t="s">
        <v>94</v>
      </c>
      <c r="G1848" s="2" t="s">
        <v>93</v>
      </c>
      <c r="H1848" s="2" t="s">
        <v>78</v>
      </c>
      <c r="I1848" s="2" t="s">
        <v>100</v>
      </c>
      <c r="J1848" s="2" t="s">
        <v>101</v>
      </c>
      <c r="K1848" s="2" t="s">
        <v>75</v>
      </c>
      <c r="L1848" s="2" t="s">
        <v>104</v>
      </c>
      <c r="M1848" s="2">
        <v>54.68</v>
      </c>
      <c r="N1848" s="2">
        <v>4094</v>
      </c>
      <c r="O1848" s="2">
        <v>50</v>
      </c>
      <c r="P1848" s="2">
        <v>3</v>
      </c>
      <c r="Q1848" s="2">
        <v>2</v>
      </c>
      <c r="R1848" s="17"/>
      <c r="S1848" s="17"/>
      <c r="T1848" s="17"/>
      <c r="U1848" s="17"/>
      <c r="V1848" s="17"/>
      <c r="W1848" s="17"/>
      <c r="X1848" s="18">
        <v>13.356130923302393</v>
      </c>
      <c r="Y1848" s="18">
        <v>730.31323888617487</v>
      </c>
      <c r="Z1848" s="19">
        <v>1.2212994626282364E-2</v>
      </c>
      <c r="AA1848" s="19">
        <v>0.6678065461651197</v>
      </c>
      <c r="AB1848" s="18">
        <v>1.0935999999999999</v>
      </c>
      <c r="AC1848" s="18">
        <v>59.798047999999994</v>
      </c>
      <c r="AD1848" s="17">
        <v>2</v>
      </c>
      <c r="AE1848" s="55">
        <v>398</v>
      </c>
      <c r="AF1848" s="18">
        <v>7.2787125091441114</v>
      </c>
      <c r="AG1848" s="20">
        <v>398</v>
      </c>
      <c r="AH1848" s="17" t="s">
        <v>127</v>
      </c>
      <c r="AI1848" s="18" t="s">
        <v>128</v>
      </c>
      <c r="AJ1848" s="18" t="s">
        <v>128</v>
      </c>
      <c r="AK1848" s="18" t="s">
        <v>128</v>
      </c>
      <c r="AL1848" s="59" t="s">
        <v>128</v>
      </c>
      <c r="AM1848" s="7" t="s">
        <v>128</v>
      </c>
    </row>
    <row r="1849" spans="1:39" x14ac:dyDescent="0.3">
      <c r="A1849" s="2">
        <v>1000327463</v>
      </c>
      <c r="B1849" s="2">
        <v>1000327463</v>
      </c>
      <c r="C1849" s="38">
        <v>2000838066</v>
      </c>
      <c r="D1849" s="43">
        <v>42783</v>
      </c>
      <c r="E1849" s="2" t="s">
        <v>99</v>
      </c>
      <c r="F1849" s="2" t="s">
        <v>92</v>
      </c>
      <c r="G1849" s="2" t="s">
        <v>83</v>
      </c>
      <c r="H1849" s="2" t="s">
        <v>90</v>
      </c>
      <c r="I1849" s="2" t="s">
        <v>100</v>
      </c>
      <c r="J1849" s="2" t="s">
        <v>101</v>
      </c>
      <c r="K1849" s="2" t="s">
        <v>75</v>
      </c>
      <c r="L1849" s="2" t="s">
        <v>104</v>
      </c>
      <c r="M1849" s="2">
        <v>42.8</v>
      </c>
      <c r="N1849" s="2">
        <v>3700</v>
      </c>
      <c r="O1849" s="2">
        <v>34</v>
      </c>
      <c r="P1849" s="2">
        <v>3</v>
      </c>
      <c r="Q1849" s="2">
        <v>2</v>
      </c>
      <c r="R1849" s="17"/>
      <c r="S1849" s="17"/>
      <c r="T1849" s="17"/>
      <c r="U1849" s="17"/>
      <c r="V1849" s="17"/>
      <c r="W1849" s="17"/>
      <c r="X1849" s="18">
        <v>11.567567567567567</v>
      </c>
      <c r="Y1849" s="18">
        <v>495.09189189189181</v>
      </c>
      <c r="Z1849" s="19">
        <v>9.189189189189189E-3</v>
      </c>
      <c r="AA1849" s="19">
        <v>0.39329729729729729</v>
      </c>
      <c r="AB1849" s="18">
        <v>1.2588235294117647</v>
      </c>
      <c r="AC1849" s="18">
        <v>53.877647058823527</v>
      </c>
      <c r="AD1849" s="17">
        <v>1</v>
      </c>
      <c r="AE1849" s="55">
        <v>42</v>
      </c>
      <c r="AF1849" s="18">
        <v>0.98130841121495338</v>
      </c>
      <c r="AG1849" s="20">
        <v>42</v>
      </c>
      <c r="AH1849" s="17" t="s">
        <v>127</v>
      </c>
      <c r="AI1849" s="18" t="s">
        <v>128</v>
      </c>
      <c r="AJ1849" s="18" t="s">
        <v>128</v>
      </c>
      <c r="AK1849" s="18" t="s">
        <v>128</v>
      </c>
      <c r="AL1849" s="59" t="s">
        <v>128</v>
      </c>
      <c r="AM1849" s="7" t="s">
        <v>128</v>
      </c>
    </row>
    <row r="1850" spans="1:39" x14ac:dyDescent="0.3">
      <c r="A1850" s="2">
        <v>1000453064</v>
      </c>
      <c r="B1850" s="2">
        <v>1000453064</v>
      </c>
      <c r="C1850" s="38">
        <v>2000838904</v>
      </c>
      <c r="D1850" s="43">
        <v>42783</v>
      </c>
      <c r="E1850" s="2" t="s">
        <v>99</v>
      </c>
      <c r="F1850" s="2" t="s">
        <v>91</v>
      </c>
      <c r="G1850" s="2" t="s">
        <v>83</v>
      </c>
      <c r="H1850" s="2" t="s">
        <v>90</v>
      </c>
      <c r="I1850" s="2" t="s">
        <v>100</v>
      </c>
      <c r="J1850" s="2" t="s">
        <v>101</v>
      </c>
      <c r="K1850" s="2" t="s">
        <v>75</v>
      </c>
      <c r="L1850" s="2" t="s">
        <v>104</v>
      </c>
      <c r="M1850" s="2">
        <v>12.84</v>
      </c>
      <c r="N1850" s="2">
        <v>1188</v>
      </c>
      <c r="O1850" s="2">
        <v>11</v>
      </c>
      <c r="P1850" s="2">
        <v>1</v>
      </c>
      <c r="Q1850" s="2">
        <v>1</v>
      </c>
      <c r="R1850" s="17"/>
      <c r="S1850" s="17"/>
      <c r="T1850" s="17"/>
      <c r="U1850" s="17"/>
      <c r="V1850" s="17"/>
      <c r="W1850" s="17"/>
      <c r="X1850" s="18">
        <v>10.808080808080808</v>
      </c>
      <c r="Y1850" s="18">
        <v>138.77575757575758</v>
      </c>
      <c r="Z1850" s="19">
        <v>9.2592592592592587E-3</v>
      </c>
      <c r="AA1850" s="19">
        <v>0.11888888888888888</v>
      </c>
      <c r="AB1850" s="18">
        <v>1.1672727272727272</v>
      </c>
      <c r="AC1850" s="18">
        <v>14.987781818181817</v>
      </c>
      <c r="AD1850" s="17">
        <v>0</v>
      </c>
      <c r="AE1850" s="55">
        <v>0</v>
      </c>
      <c r="AF1850" s="18">
        <v>0</v>
      </c>
      <c r="AG1850" s="20">
        <v>0</v>
      </c>
      <c r="AH1850" s="17" t="s">
        <v>127</v>
      </c>
      <c r="AI1850" s="18" t="s">
        <v>128</v>
      </c>
      <c r="AJ1850" s="18" t="s">
        <v>128</v>
      </c>
      <c r="AK1850" s="18" t="s">
        <v>128</v>
      </c>
      <c r="AL1850" s="59" t="s">
        <v>128</v>
      </c>
      <c r="AM1850" s="7" t="s">
        <v>128</v>
      </c>
    </row>
    <row r="1851" spans="1:39" x14ac:dyDescent="0.3">
      <c r="A1851" s="2">
        <v>1000416662</v>
      </c>
      <c r="B1851" s="2">
        <v>1000416662</v>
      </c>
      <c r="C1851" s="38">
        <v>2000838940</v>
      </c>
      <c r="D1851" s="43">
        <v>42783</v>
      </c>
      <c r="E1851" s="2" t="s">
        <v>99</v>
      </c>
      <c r="F1851" s="2" t="s">
        <v>89</v>
      </c>
      <c r="G1851" s="2" t="s">
        <v>83</v>
      </c>
      <c r="H1851" s="2" t="s">
        <v>87</v>
      </c>
      <c r="I1851" s="2" t="s">
        <v>100</v>
      </c>
      <c r="J1851" s="2" t="s">
        <v>101</v>
      </c>
      <c r="K1851" s="2" t="s">
        <v>75</v>
      </c>
      <c r="L1851" s="2" t="s">
        <v>104</v>
      </c>
      <c r="M1851" s="2">
        <v>15.52</v>
      </c>
      <c r="N1851" s="2">
        <v>1364</v>
      </c>
      <c r="O1851" s="2">
        <v>12</v>
      </c>
      <c r="P1851" s="2">
        <v>1</v>
      </c>
      <c r="Q1851" s="2">
        <v>1</v>
      </c>
      <c r="R1851" s="17"/>
      <c r="S1851" s="17"/>
      <c r="T1851" s="17"/>
      <c r="U1851" s="17"/>
      <c r="V1851" s="17"/>
      <c r="W1851" s="17"/>
      <c r="X1851" s="18">
        <v>11.378299120234603</v>
      </c>
      <c r="Y1851" s="18">
        <v>176.59120234604103</v>
      </c>
      <c r="Z1851" s="19">
        <v>8.7976539589442824E-3</v>
      </c>
      <c r="AA1851" s="19">
        <v>0.13653958944281525</v>
      </c>
      <c r="AB1851" s="18">
        <v>1.2933333333333332</v>
      </c>
      <c r="AC1851" s="18">
        <v>20.072533333333332</v>
      </c>
      <c r="AD1851" s="17">
        <v>0</v>
      </c>
      <c r="AE1851" s="55">
        <v>0</v>
      </c>
      <c r="AF1851" s="18">
        <v>0</v>
      </c>
      <c r="AG1851" s="20">
        <v>0</v>
      </c>
      <c r="AH1851" s="17" t="s">
        <v>127</v>
      </c>
      <c r="AI1851" s="18" t="s">
        <v>128</v>
      </c>
      <c r="AJ1851" s="18" t="s">
        <v>128</v>
      </c>
      <c r="AK1851" s="18" t="s">
        <v>128</v>
      </c>
      <c r="AL1851" s="59" t="s">
        <v>128</v>
      </c>
      <c r="AM1851" s="7" t="s">
        <v>128</v>
      </c>
    </row>
    <row r="1852" spans="1:39" x14ac:dyDescent="0.3">
      <c r="A1852" s="2">
        <v>1000307717</v>
      </c>
      <c r="B1852" s="2">
        <v>1000307717</v>
      </c>
      <c r="C1852" s="38">
        <v>2000839546</v>
      </c>
      <c r="D1852" s="43">
        <v>42783</v>
      </c>
      <c r="E1852" s="2" t="s">
        <v>99</v>
      </c>
      <c r="F1852" s="2" t="s">
        <v>88</v>
      </c>
      <c r="G1852" s="2" t="s">
        <v>83</v>
      </c>
      <c r="H1852" s="2" t="s">
        <v>87</v>
      </c>
      <c r="I1852" s="2" t="s">
        <v>100</v>
      </c>
      <c r="J1852" s="2" t="s">
        <v>101</v>
      </c>
      <c r="K1852" s="2" t="s">
        <v>75</v>
      </c>
      <c r="L1852" s="2" t="s">
        <v>104</v>
      </c>
      <c r="M1852" s="2">
        <v>14.59</v>
      </c>
      <c r="N1852" s="2">
        <v>1269</v>
      </c>
      <c r="O1852" s="2">
        <v>13</v>
      </c>
      <c r="P1852" s="2">
        <v>1</v>
      </c>
      <c r="Q1852" s="2">
        <v>1</v>
      </c>
      <c r="R1852" s="17"/>
      <c r="S1852" s="17"/>
      <c r="T1852" s="17"/>
      <c r="U1852" s="17"/>
      <c r="V1852" s="17"/>
      <c r="W1852" s="17"/>
      <c r="X1852" s="18">
        <v>11.497241922773838</v>
      </c>
      <c r="Y1852" s="18">
        <v>167.74475965327031</v>
      </c>
      <c r="Z1852" s="19">
        <v>1.024428684003152E-2</v>
      </c>
      <c r="AA1852" s="19">
        <v>0.14946414499605987</v>
      </c>
      <c r="AB1852" s="18">
        <v>1.1223076923076922</v>
      </c>
      <c r="AC1852" s="18">
        <v>16.374469230769229</v>
      </c>
      <c r="AD1852" s="17">
        <v>0</v>
      </c>
      <c r="AE1852" s="55">
        <v>0</v>
      </c>
      <c r="AF1852" s="18">
        <v>0</v>
      </c>
      <c r="AG1852" s="20">
        <v>0</v>
      </c>
      <c r="AH1852" s="17" t="s">
        <v>127</v>
      </c>
      <c r="AI1852" s="18" t="s">
        <v>128</v>
      </c>
      <c r="AJ1852" s="18" t="s">
        <v>128</v>
      </c>
      <c r="AK1852" s="18" t="s">
        <v>128</v>
      </c>
      <c r="AL1852" s="59" t="s">
        <v>128</v>
      </c>
      <c r="AM1852" s="7" t="s">
        <v>128</v>
      </c>
    </row>
    <row r="1853" spans="1:39" x14ac:dyDescent="0.3">
      <c r="A1853" s="2">
        <v>1000989387</v>
      </c>
      <c r="B1853" s="2">
        <v>1000989387</v>
      </c>
      <c r="C1853" s="38">
        <v>2000839688</v>
      </c>
      <c r="D1853" s="43">
        <v>42783</v>
      </c>
      <c r="E1853" s="2" t="s">
        <v>99</v>
      </c>
      <c r="F1853" s="2" t="s">
        <v>86</v>
      </c>
      <c r="G1853" s="2" t="s">
        <v>83</v>
      </c>
      <c r="H1853" s="2" t="s">
        <v>82</v>
      </c>
      <c r="I1853" s="2" t="s">
        <v>100</v>
      </c>
      <c r="J1853" s="2" t="s">
        <v>101</v>
      </c>
      <c r="K1853" s="2" t="s">
        <v>75</v>
      </c>
      <c r="L1853" s="2" t="s">
        <v>104</v>
      </c>
      <c r="M1853" s="2">
        <v>9</v>
      </c>
      <c r="N1853" s="2">
        <v>1482</v>
      </c>
      <c r="O1853" s="2">
        <v>12</v>
      </c>
      <c r="P1853" s="2">
        <v>1</v>
      </c>
      <c r="Q1853" s="2">
        <v>1</v>
      </c>
      <c r="R1853" s="17"/>
      <c r="S1853" s="17"/>
      <c r="T1853" s="17"/>
      <c r="U1853" s="17"/>
      <c r="V1853" s="17"/>
      <c r="W1853" s="17"/>
      <c r="X1853" s="18">
        <v>6.0728744939271255</v>
      </c>
      <c r="Y1853" s="18">
        <v>54.655870445344128</v>
      </c>
      <c r="Z1853" s="19">
        <v>8.0971659919028341E-3</v>
      </c>
      <c r="AA1853" s="19">
        <v>7.28744939271255E-2</v>
      </c>
      <c r="AB1853" s="18">
        <v>0.75</v>
      </c>
      <c r="AC1853" s="18">
        <v>6.75</v>
      </c>
      <c r="AD1853" s="17">
        <v>0</v>
      </c>
      <c r="AE1853" s="55">
        <v>0</v>
      </c>
      <c r="AF1853" s="18">
        <v>0</v>
      </c>
      <c r="AG1853" s="20">
        <v>0</v>
      </c>
      <c r="AH1853" s="17" t="s">
        <v>127</v>
      </c>
      <c r="AI1853" s="18" t="s">
        <v>128</v>
      </c>
      <c r="AJ1853" s="18" t="s">
        <v>128</v>
      </c>
      <c r="AK1853" s="18" t="s">
        <v>128</v>
      </c>
      <c r="AL1853" s="59" t="s">
        <v>128</v>
      </c>
      <c r="AM1853" s="7" t="s">
        <v>128</v>
      </c>
    </row>
    <row r="1854" spans="1:39" x14ac:dyDescent="0.3">
      <c r="A1854" s="2">
        <v>1000801407</v>
      </c>
      <c r="B1854" s="2">
        <v>1000801407</v>
      </c>
      <c r="C1854" s="38">
        <v>2000840060</v>
      </c>
      <c r="D1854" s="43">
        <v>42783</v>
      </c>
      <c r="E1854" s="2" t="s">
        <v>99</v>
      </c>
      <c r="F1854" s="2" t="s">
        <v>86</v>
      </c>
      <c r="G1854" s="2" t="s">
        <v>83</v>
      </c>
      <c r="H1854" s="2" t="s">
        <v>82</v>
      </c>
      <c r="I1854" s="2" t="s">
        <v>100</v>
      </c>
      <c r="J1854" s="2" t="s">
        <v>101</v>
      </c>
      <c r="K1854" s="2" t="s">
        <v>75</v>
      </c>
      <c r="L1854" s="2" t="s">
        <v>104</v>
      </c>
      <c r="M1854" s="2">
        <v>10.44</v>
      </c>
      <c r="N1854" s="2">
        <v>1904</v>
      </c>
      <c r="O1854" s="2">
        <v>17</v>
      </c>
      <c r="P1854" s="2">
        <v>2</v>
      </c>
      <c r="Q1854" s="2">
        <v>1</v>
      </c>
      <c r="R1854" s="17"/>
      <c r="S1854" s="17"/>
      <c r="T1854" s="17"/>
      <c r="U1854" s="17"/>
      <c r="V1854" s="17"/>
      <c r="W1854" s="17"/>
      <c r="X1854" s="18">
        <v>5.4831932773109244</v>
      </c>
      <c r="Y1854" s="18">
        <v>57.244537815126051</v>
      </c>
      <c r="Z1854" s="19">
        <v>8.9285714285714281E-3</v>
      </c>
      <c r="AA1854" s="19">
        <v>9.3214285714285708E-2</v>
      </c>
      <c r="AB1854" s="18">
        <v>0.61411764705882355</v>
      </c>
      <c r="AC1854" s="18">
        <v>6.4113882352941172</v>
      </c>
      <c r="AD1854" s="17">
        <v>0</v>
      </c>
      <c r="AE1854" s="55">
        <v>0</v>
      </c>
      <c r="AF1854" s="18">
        <v>0</v>
      </c>
      <c r="AG1854" s="20">
        <v>0</v>
      </c>
      <c r="AH1854" s="17" t="s">
        <v>127</v>
      </c>
      <c r="AI1854" s="18" t="s">
        <v>128</v>
      </c>
      <c r="AJ1854" s="18" t="s">
        <v>128</v>
      </c>
      <c r="AK1854" s="18" t="s">
        <v>128</v>
      </c>
      <c r="AL1854" s="59" t="s">
        <v>128</v>
      </c>
      <c r="AM1854" s="7" t="s">
        <v>128</v>
      </c>
    </row>
    <row r="1855" spans="1:39" x14ac:dyDescent="0.3">
      <c r="A1855" s="2">
        <v>1000592374</v>
      </c>
      <c r="B1855" s="2">
        <v>1000592374</v>
      </c>
      <c r="C1855" s="38">
        <v>2000840070</v>
      </c>
      <c r="D1855" s="43">
        <v>42783</v>
      </c>
      <c r="E1855" s="2" t="s">
        <v>99</v>
      </c>
      <c r="F1855" s="2" t="s">
        <v>85</v>
      </c>
      <c r="G1855" s="2" t="s">
        <v>83</v>
      </c>
      <c r="H1855" s="2" t="s">
        <v>82</v>
      </c>
      <c r="I1855" s="2" t="s">
        <v>100</v>
      </c>
      <c r="J1855" s="2" t="s">
        <v>101</v>
      </c>
      <c r="K1855" s="2" t="s">
        <v>75</v>
      </c>
      <c r="L1855" s="2" t="s">
        <v>104</v>
      </c>
      <c r="M1855" s="2">
        <v>11.02</v>
      </c>
      <c r="N1855" s="2">
        <v>1780</v>
      </c>
      <c r="O1855" s="2">
        <v>14</v>
      </c>
      <c r="P1855" s="2">
        <v>2</v>
      </c>
      <c r="Q1855" s="2">
        <v>1</v>
      </c>
      <c r="R1855" s="17"/>
      <c r="S1855" s="17"/>
      <c r="T1855" s="17"/>
      <c r="U1855" s="17"/>
      <c r="V1855" s="17"/>
      <c r="W1855" s="17"/>
      <c r="X1855" s="18">
        <v>6.191011235955056</v>
      </c>
      <c r="Y1855" s="18">
        <v>68.224943820224709</v>
      </c>
      <c r="Z1855" s="19">
        <v>7.8651685393258432E-3</v>
      </c>
      <c r="AA1855" s="19">
        <v>8.6674157303370788E-2</v>
      </c>
      <c r="AB1855" s="18">
        <v>0.78714285714285714</v>
      </c>
      <c r="AC1855" s="18">
        <v>8.674314285714285</v>
      </c>
      <c r="AD1855" s="17">
        <v>0</v>
      </c>
      <c r="AE1855" s="55">
        <v>0</v>
      </c>
      <c r="AF1855" s="18">
        <v>0</v>
      </c>
      <c r="AG1855" s="20">
        <v>0</v>
      </c>
      <c r="AH1855" s="17" t="s">
        <v>127</v>
      </c>
      <c r="AI1855" s="18" t="s">
        <v>128</v>
      </c>
      <c r="AJ1855" s="18" t="s">
        <v>128</v>
      </c>
      <c r="AK1855" s="18" t="s">
        <v>128</v>
      </c>
      <c r="AL1855" s="59" t="s">
        <v>128</v>
      </c>
      <c r="AM1855" s="7" t="s">
        <v>128</v>
      </c>
    </row>
    <row r="1856" spans="1:39" x14ac:dyDescent="0.3">
      <c r="A1856" s="2">
        <v>1000851804</v>
      </c>
      <c r="B1856" s="2">
        <v>1000851804</v>
      </c>
      <c r="C1856" s="38">
        <v>2000840300</v>
      </c>
      <c r="D1856" s="43">
        <v>42783</v>
      </c>
      <c r="E1856" s="2" t="s">
        <v>99</v>
      </c>
      <c r="F1856" s="2" t="s">
        <v>84</v>
      </c>
      <c r="G1856" s="2" t="s">
        <v>83</v>
      </c>
      <c r="H1856" s="2" t="s">
        <v>82</v>
      </c>
      <c r="I1856" s="2" t="s">
        <v>100</v>
      </c>
      <c r="J1856" s="2" t="s">
        <v>101</v>
      </c>
      <c r="K1856" s="2" t="s">
        <v>75</v>
      </c>
      <c r="L1856" s="2" t="s">
        <v>104</v>
      </c>
      <c r="M1856" s="2">
        <v>9.27</v>
      </c>
      <c r="N1856" s="2">
        <v>1091</v>
      </c>
      <c r="O1856" s="2">
        <v>5</v>
      </c>
      <c r="P1856" s="2">
        <v>1</v>
      </c>
      <c r="Q1856" s="2">
        <v>1</v>
      </c>
      <c r="R1856" s="17"/>
      <c r="S1856" s="17"/>
      <c r="T1856" s="17"/>
      <c r="U1856" s="17"/>
      <c r="V1856" s="17"/>
      <c r="W1856" s="17"/>
      <c r="X1856" s="18">
        <v>8.4967919340055005</v>
      </c>
      <c r="Y1856" s="18">
        <v>78.765261228230983</v>
      </c>
      <c r="Z1856" s="19">
        <v>4.5829514207149404E-3</v>
      </c>
      <c r="AA1856" s="19">
        <v>4.2483959670027494E-2</v>
      </c>
      <c r="AB1856" s="18">
        <v>1.8539999999999999</v>
      </c>
      <c r="AC1856" s="18">
        <v>17.186579999999999</v>
      </c>
      <c r="AD1856" s="17">
        <v>0</v>
      </c>
      <c r="AE1856" s="55">
        <v>0</v>
      </c>
      <c r="AF1856" s="18">
        <v>0</v>
      </c>
      <c r="AG1856" s="20">
        <v>0</v>
      </c>
      <c r="AH1856" s="17" t="s">
        <v>127</v>
      </c>
      <c r="AI1856" s="18" t="s">
        <v>128</v>
      </c>
      <c r="AJ1856" s="18" t="s">
        <v>128</v>
      </c>
      <c r="AK1856" s="18" t="s">
        <v>128</v>
      </c>
      <c r="AL1856" s="59" t="s">
        <v>128</v>
      </c>
      <c r="AM1856" s="7" t="s">
        <v>128</v>
      </c>
    </row>
    <row r="1857" spans="1:39" x14ac:dyDescent="0.3">
      <c r="A1857" s="2">
        <v>1000177180</v>
      </c>
      <c r="B1857" s="2">
        <v>1000177180</v>
      </c>
      <c r="C1857" s="38">
        <v>2000841012</v>
      </c>
      <c r="D1857" s="43">
        <v>42783</v>
      </c>
      <c r="E1857" s="2" t="s">
        <v>99</v>
      </c>
      <c r="F1857" s="2" t="s">
        <v>79</v>
      </c>
      <c r="G1857" s="2" t="s">
        <v>7</v>
      </c>
      <c r="H1857" s="2" t="s">
        <v>78</v>
      </c>
      <c r="I1857" s="2" t="s">
        <v>98</v>
      </c>
      <c r="J1857" s="2" t="s">
        <v>101</v>
      </c>
      <c r="K1857" s="2" t="s">
        <v>75</v>
      </c>
      <c r="L1857" s="2" t="s">
        <v>104</v>
      </c>
      <c r="M1857" s="2">
        <v>15.61</v>
      </c>
      <c r="N1857" s="2">
        <v>792</v>
      </c>
      <c r="O1857" s="2">
        <v>16</v>
      </c>
      <c r="P1857" s="2">
        <v>1</v>
      </c>
      <c r="Q1857" s="2">
        <v>0</v>
      </c>
      <c r="R1857" s="17"/>
      <c r="S1857" s="17"/>
      <c r="T1857" s="17"/>
      <c r="U1857" s="17"/>
      <c r="V1857" s="17"/>
      <c r="W1857" s="17"/>
      <c r="X1857" s="18">
        <v>19.709595959595958</v>
      </c>
      <c r="Y1857" s="18">
        <v>307.66679292929291</v>
      </c>
      <c r="Z1857" s="19">
        <v>2.0202020202020204E-2</v>
      </c>
      <c r="AA1857" s="19">
        <v>0.31535353535353539</v>
      </c>
      <c r="AB1857" s="18">
        <v>0.97562499999999996</v>
      </c>
      <c r="AC1857" s="18">
        <v>15.229506249999998</v>
      </c>
      <c r="AD1857" s="17">
        <v>1</v>
      </c>
      <c r="AE1857" s="55">
        <v>48</v>
      </c>
      <c r="AF1857" s="18">
        <v>3.0749519538757206</v>
      </c>
      <c r="AG1857" s="20">
        <v>48</v>
      </c>
      <c r="AH1857" s="17" t="s">
        <v>127</v>
      </c>
      <c r="AI1857" s="18" t="s">
        <v>128</v>
      </c>
      <c r="AJ1857" s="18" t="s">
        <v>128</v>
      </c>
      <c r="AK1857" s="18" t="s">
        <v>128</v>
      </c>
      <c r="AL1857" s="59" t="s">
        <v>128</v>
      </c>
      <c r="AM1857" s="7" t="s">
        <v>128</v>
      </c>
    </row>
    <row r="1858" spans="1:39" x14ac:dyDescent="0.3">
      <c r="A1858" s="2">
        <v>1000828993</v>
      </c>
      <c r="B1858" s="2">
        <v>1000828993</v>
      </c>
      <c r="C1858" s="38">
        <v>2000841264</v>
      </c>
      <c r="D1858" s="43">
        <v>42783</v>
      </c>
      <c r="E1858" s="2" t="s">
        <v>99</v>
      </c>
      <c r="F1858" s="2" t="s">
        <v>96</v>
      </c>
      <c r="G1858" s="2" t="s">
        <v>95</v>
      </c>
      <c r="H1858" s="2" t="s">
        <v>78</v>
      </c>
      <c r="I1858" s="2" t="s">
        <v>98</v>
      </c>
      <c r="J1858" s="2" t="s">
        <v>101</v>
      </c>
      <c r="K1858" s="2" t="s">
        <v>75</v>
      </c>
      <c r="L1858" s="2" t="s">
        <v>104</v>
      </c>
      <c r="M1858" s="2">
        <v>51.32</v>
      </c>
      <c r="N1858" s="2">
        <v>3427</v>
      </c>
      <c r="O1858" s="2">
        <v>48</v>
      </c>
      <c r="P1858" s="2">
        <v>4</v>
      </c>
      <c r="Q1858" s="2">
        <v>1</v>
      </c>
      <c r="R1858" s="17"/>
      <c r="S1858" s="17"/>
      <c r="T1858" s="17"/>
      <c r="U1858" s="17"/>
      <c r="V1858" s="17"/>
      <c r="W1858" s="17"/>
      <c r="X1858" s="18">
        <v>14.975196965275751</v>
      </c>
      <c r="Y1858" s="18">
        <v>768.52710825795157</v>
      </c>
      <c r="Z1858" s="19">
        <v>1.4006419608987453E-2</v>
      </c>
      <c r="AA1858" s="19">
        <v>0.71880945433323606</v>
      </c>
      <c r="AB1858" s="18">
        <v>1.0691666666666666</v>
      </c>
      <c r="AC1858" s="18">
        <v>54.869633333333333</v>
      </c>
      <c r="AD1858" s="17">
        <v>3</v>
      </c>
      <c r="AE1858" s="55">
        <v>174</v>
      </c>
      <c r="AF1858" s="18">
        <v>3.3904910366328918</v>
      </c>
      <c r="AG1858" s="20">
        <v>174</v>
      </c>
      <c r="AH1858" s="17" t="s">
        <v>127</v>
      </c>
      <c r="AI1858" s="18" t="s">
        <v>128</v>
      </c>
      <c r="AJ1858" s="18" t="s">
        <v>128</v>
      </c>
      <c r="AK1858" s="18" t="s">
        <v>128</v>
      </c>
      <c r="AL1858" s="59" t="s">
        <v>128</v>
      </c>
      <c r="AM1858" s="7" t="s">
        <v>128</v>
      </c>
    </row>
    <row r="1859" spans="1:39" x14ac:dyDescent="0.3">
      <c r="A1859" s="2">
        <v>1000575099</v>
      </c>
      <c r="B1859" s="2">
        <v>1000575099</v>
      </c>
      <c r="C1859" s="38">
        <v>2000842158</v>
      </c>
      <c r="D1859" s="43">
        <v>42783</v>
      </c>
      <c r="E1859" s="2" t="s">
        <v>99</v>
      </c>
      <c r="F1859" s="2" t="s">
        <v>94</v>
      </c>
      <c r="G1859" s="2" t="s">
        <v>93</v>
      </c>
      <c r="H1859" s="2" t="s">
        <v>78</v>
      </c>
      <c r="I1859" s="2" t="s">
        <v>98</v>
      </c>
      <c r="J1859" s="2" t="s">
        <v>101</v>
      </c>
      <c r="K1859" s="2" t="s">
        <v>75</v>
      </c>
      <c r="L1859" s="2" t="s">
        <v>104</v>
      </c>
      <c r="M1859" s="2">
        <v>70.16</v>
      </c>
      <c r="N1859" s="2">
        <v>5743</v>
      </c>
      <c r="O1859" s="2">
        <v>68</v>
      </c>
      <c r="P1859" s="2">
        <v>6</v>
      </c>
      <c r="Q1859" s="2">
        <v>3</v>
      </c>
      <c r="R1859" s="17"/>
      <c r="S1859" s="17"/>
      <c r="T1859" s="17"/>
      <c r="U1859" s="17"/>
      <c r="V1859" s="17"/>
      <c r="W1859" s="17"/>
      <c r="X1859" s="18">
        <v>12.21661152707644</v>
      </c>
      <c r="Y1859" s="18">
        <v>857.11746473968299</v>
      </c>
      <c r="Z1859" s="19">
        <v>1.1840501480062686E-2</v>
      </c>
      <c r="AA1859" s="19">
        <v>0.83072958384119799</v>
      </c>
      <c r="AB1859" s="18">
        <v>1.0317647058823529</v>
      </c>
      <c r="AC1859" s="18">
        <v>72.388611764705871</v>
      </c>
      <c r="AD1859" s="17">
        <v>3</v>
      </c>
      <c r="AE1859" s="55">
        <v>120</v>
      </c>
      <c r="AF1859" s="18">
        <v>1.7103762827822122</v>
      </c>
      <c r="AG1859" s="20">
        <v>120</v>
      </c>
      <c r="AH1859" s="17" t="s">
        <v>127</v>
      </c>
      <c r="AI1859" s="18" t="s">
        <v>128</v>
      </c>
      <c r="AJ1859" s="18" t="s">
        <v>128</v>
      </c>
      <c r="AK1859" s="18" t="s">
        <v>128</v>
      </c>
      <c r="AL1859" s="59" t="s">
        <v>128</v>
      </c>
      <c r="AM1859" s="7" t="s">
        <v>128</v>
      </c>
    </row>
    <row r="1860" spans="1:39" x14ac:dyDescent="0.3">
      <c r="A1860" s="2">
        <v>1000310806</v>
      </c>
      <c r="B1860" s="2">
        <v>1000310806</v>
      </c>
      <c r="C1860" s="38">
        <v>2000842250</v>
      </c>
      <c r="D1860" s="43">
        <v>42783</v>
      </c>
      <c r="E1860" s="2" t="s">
        <v>99</v>
      </c>
      <c r="F1860" s="2" t="s">
        <v>92</v>
      </c>
      <c r="G1860" s="2" t="s">
        <v>83</v>
      </c>
      <c r="H1860" s="2" t="s">
        <v>90</v>
      </c>
      <c r="I1860" s="2" t="s">
        <v>98</v>
      </c>
      <c r="J1860" s="2" t="s">
        <v>101</v>
      </c>
      <c r="K1860" s="2" t="s">
        <v>75</v>
      </c>
      <c r="L1860" s="2" t="s">
        <v>104</v>
      </c>
      <c r="M1860" s="2">
        <v>42.2</v>
      </c>
      <c r="N1860" s="2">
        <v>3974</v>
      </c>
      <c r="O1860" s="2">
        <v>38</v>
      </c>
      <c r="P1860" s="2">
        <v>4</v>
      </c>
      <c r="Q1860" s="2">
        <v>2</v>
      </c>
      <c r="R1860" s="17"/>
      <c r="S1860" s="17"/>
      <c r="T1860" s="17"/>
      <c r="U1860" s="17"/>
      <c r="V1860" s="17"/>
      <c r="W1860" s="17"/>
      <c r="X1860" s="18">
        <v>10.619023653749373</v>
      </c>
      <c r="Y1860" s="18">
        <v>448.12279818822356</v>
      </c>
      <c r="Z1860" s="19">
        <v>9.5621540010065419E-3</v>
      </c>
      <c r="AA1860" s="19">
        <v>0.40352289884247611</v>
      </c>
      <c r="AB1860" s="18">
        <v>1.1105263157894738</v>
      </c>
      <c r="AC1860" s="18">
        <v>46.864210526315794</v>
      </c>
      <c r="AD1860" s="17">
        <v>1</v>
      </c>
      <c r="AE1860" s="55">
        <v>66</v>
      </c>
      <c r="AF1860" s="18">
        <v>1.5639810426540284</v>
      </c>
      <c r="AG1860" s="20">
        <v>66</v>
      </c>
      <c r="AH1860" s="17" t="s">
        <v>127</v>
      </c>
      <c r="AI1860" s="18" t="s">
        <v>128</v>
      </c>
      <c r="AJ1860" s="18" t="s">
        <v>128</v>
      </c>
      <c r="AK1860" s="18" t="s">
        <v>128</v>
      </c>
      <c r="AL1860" s="59" t="s">
        <v>128</v>
      </c>
      <c r="AM1860" s="7" t="s">
        <v>128</v>
      </c>
    </row>
    <row r="1861" spans="1:39" x14ac:dyDescent="0.3">
      <c r="A1861" s="2">
        <v>1000958716</v>
      </c>
      <c r="B1861" s="2">
        <v>1000958716</v>
      </c>
      <c r="C1861" s="38">
        <v>2000842384</v>
      </c>
      <c r="D1861" s="43">
        <v>42783</v>
      </c>
      <c r="E1861" s="2" t="s">
        <v>99</v>
      </c>
      <c r="F1861" s="2" t="s">
        <v>91</v>
      </c>
      <c r="G1861" s="2" t="s">
        <v>83</v>
      </c>
      <c r="H1861" s="2" t="s">
        <v>90</v>
      </c>
      <c r="I1861" s="2" t="s">
        <v>98</v>
      </c>
      <c r="J1861" s="2" t="s">
        <v>101</v>
      </c>
      <c r="K1861" s="2" t="s">
        <v>75</v>
      </c>
      <c r="L1861" s="2" t="s">
        <v>104</v>
      </c>
      <c r="M1861" s="2">
        <v>14.87</v>
      </c>
      <c r="N1861" s="2">
        <v>1498</v>
      </c>
      <c r="O1861" s="2">
        <v>14</v>
      </c>
      <c r="P1861" s="2">
        <v>2</v>
      </c>
      <c r="Q1861" s="2">
        <v>1</v>
      </c>
      <c r="R1861" s="17"/>
      <c r="S1861" s="17"/>
      <c r="T1861" s="17"/>
      <c r="U1861" s="17"/>
      <c r="V1861" s="17"/>
      <c r="W1861" s="17"/>
      <c r="X1861" s="18">
        <v>9.9265687583444588</v>
      </c>
      <c r="Y1861" s="18">
        <v>147.60807743658211</v>
      </c>
      <c r="Z1861" s="19">
        <v>9.3457943925233638E-3</v>
      </c>
      <c r="AA1861" s="19">
        <v>0.1389719626168224</v>
      </c>
      <c r="AB1861" s="18">
        <v>1.0621428571428571</v>
      </c>
      <c r="AC1861" s="18">
        <v>15.794064285714283</v>
      </c>
      <c r="AD1861" s="17">
        <v>0</v>
      </c>
      <c r="AE1861" s="55">
        <v>0</v>
      </c>
      <c r="AF1861" s="18">
        <v>0</v>
      </c>
      <c r="AG1861" s="20">
        <v>0</v>
      </c>
      <c r="AH1861" s="17" t="s">
        <v>127</v>
      </c>
      <c r="AI1861" s="18" t="s">
        <v>128</v>
      </c>
      <c r="AJ1861" s="18" t="s">
        <v>128</v>
      </c>
      <c r="AK1861" s="18" t="s">
        <v>128</v>
      </c>
      <c r="AL1861" s="59" t="s">
        <v>128</v>
      </c>
      <c r="AM1861" s="7" t="s">
        <v>128</v>
      </c>
    </row>
    <row r="1862" spans="1:39" x14ac:dyDescent="0.3">
      <c r="A1862" s="2">
        <v>1000116428</v>
      </c>
      <c r="B1862" s="2">
        <v>1000116428</v>
      </c>
      <c r="C1862" s="38">
        <v>2000843088</v>
      </c>
      <c r="D1862" s="43">
        <v>42783</v>
      </c>
      <c r="E1862" s="2" t="s">
        <v>99</v>
      </c>
      <c r="F1862" s="2" t="s">
        <v>89</v>
      </c>
      <c r="G1862" s="2" t="s">
        <v>83</v>
      </c>
      <c r="H1862" s="2" t="s">
        <v>87</v>
      </c>
      <c r="I1862" s="2" t="s">
        <v>98</v>
      </c>
      <c r="J1862" s="2" t="s">
        <v>101</v>
      </c>
      <c r="K1862" s="2" t="s">
        <v>75</v>
      </c>
      <c r="L1862" s="2" t="s">
        <v>104</v>
      </c>
      <c r="M1862" s="2">
        <v>17.32</v>
      </c>
      <c r="N1862" s="2">
        <v>1571</v>
      </c>
      <c r="O1862" s="2">
        <v>16</v>
      </c>
      <c r="P1862" s="2">
        <v>2</v>
      </c>
      <c r="Q1862" s="2">
        <v>1</v>
      </c>
      <c r="R1862" s="17"/>
      <c r="S1862" s="17"/>
      <c r="T1862" s="17"/>
      <c r="U1862" s="17"/>
      <c r="V1862" s="17"/>
      <c r="W1862" s="17"/>
      <c r="X1862" s="18">
        <v>11.024824952259708</v>
      </c>
      <c r="Y1862" s="18">
        <v>190.94996817313816</v>
      </c>
      <c r="Z1862" s="19">
        <v>1.0184595798854232E-2</v>
      </c>
      <c r="AA1862" s="19">
        <v>0.17639719923615529</v>
      </c>
      <c r="AB1862" s="18">
        <v>1.0825</v>
      </c>
      <c r="AC1862" s="18">
        <v>18.748899999999999</v>
      </c>
      <c r="AD1862" s="17">
        <v>1</v>
      </c>
      <c r="AE1862" s="55">
        <v>70</v>
      </c>
      <c r="AF1862" s="18">
        <v>4.0415704387990763</v>
      </c>
      <c r="AG1862" s="20">
        <v>70</v>
      </c>
      <c r="AH1862" s="17" t="s">
        <v>127</v>
      </c>
      <c r="AI1862" s="18" t="s">
        <v>128</v>
      </c>
      <c r="AJ1862" s="18" t="s">
        <v>128</v>
      </c>
      <c r="AK1862" s="18" t="s">
        <v>128</v>
      </c>
      <c r="AL1862" s="59" t="s">
        <v>128</v>
      </c>
      <c r="AM1862" s="7" t="s">
        <v>128</v>
      </c>
    </row>
    <row r="1863" spans="1:39" x14ac:dyDescent="0.3">
      <c r="A1863" s="2">
        <v>1000702125</v>
      </c>
      <c r="B1863" s="2">
        <v>1000702125</v>
      </c>
      <c r="C1863" s="38">
        <v>2000843148</v>
      </c>
      <c r="D1863" s="43">
        <v>42783</v>
      </c>
      <c r="E1863" s="2" t="s">
        <v>99</v>
      </c>
      <c r="F1863" s="2" t="s">
        <v>88</v>
      </c>
      <c r="G1863" s="2" t="s">
        <v>83</v>
      </c>
      <c r="H1863" s="2" t="s">
        <v>87</v>
      </c>
      <c r="I1863" s="2" t="s">
        <v>98</v>
      </c>
      <c r="J1863" s="2" t="s">
        <v>101</v>
      </c>
      <c r="K1863" s="2" t="s">
        <v>75</v>
      </c>
      <c r="L1863" s="2" t="s">
        <v>104</v>
      </c>
      <c r="M1863" s="2">
        <v>15.3</v>
      </c>
      <c r="N1863" s="2">
        <v>1365</v>
      </c>
      <c r="O1863" s="2">
        <v>18</v>
      </c>
      <c r="P1863" s="2">
        <v>1</v>
      </c>
      <c r="Q1863" s="2">
        <v>1</v>
      </c>
      <c r="R1863" s="17"/>
      <c r="S1863" s="17"/>
      <c r="T1863" s="17"/>
      <c r="U1863" s="17"/>
      <c r="V1863" s="17"/>
      <c r="W1863" s="17"/>
      <c r="X1863" s="18">
        <v>11.20879120879121</v>
      </c>
      <c r="Y1863" s="18">
        <v>171.49450549450552</v>
      </c>
      <c r="Z1863" s="19">
        <v>1.3186813186813187E-2</v>
      </c>
      <c r="AA1863" s="19">
        <v>0.20175824175824178</v>
      </c>
      <c r="AB1863" s="18">
        <v>0.85000000000000009</v>
      </c>
      <c r="AC1863" s="18">
        <v>13.005000000000003</v>
      </c>
      <c r="AD1863" s="17">
        <v>1</v>
      </c>
      <c r="AE1863" s="55">
        <v>62</v>
      </c>
      <c r="AF1863" s="18">
        <v>4.0522875816993462</v>
      </c>
      <c r="AG1863" s="20">
        <v>62</v>
      </c>
      <c r="AH1863" s="17" t="s">
        <v>127</v>
      </c>
      <c r="AI1863" s="18" t="s">
        <v>128</v>
      </c>
      <c r="AJ1863" s="18" t="s">
        <v>128</v>
      </c>
      <c r="AK1863" s="18" t="s">
        <v>128</v>
      </c>
      <c r="AL1863" s="59" t="s">
        <v>128</v>
      </c>
      <c r="AM1863" s="7" t="s">
        <v>128</v>
      </c>
    </row>
    <row r="1864" spans="1:39" x14ac:dyDescent="0.3">
      <c r="A1864" s="2">
        <v>1000964290</v>
      </c>
      <c r="B1864" s="2">
        <v>1000964290</v>
      </c>
      <c r="C1864" s="38">
        <v>2000843642</v>
      </c>
      <c r="D1864" s="43">
        <v>42783</v>
      </c>
      <c r="E1864" s="2" t="s">
        <v>99</v>
      </c>
      <c r="F1864" s="2" t="s">
        <v>86</v>
      </c>
      <c r="G1864" s="2" t="s">
        <v>83</v>
      </c>
      <c r="H1864" s="2" t="s">
        <v>82</v>
      </c>
      <c r="I1864" s="2" t="s">
        <v>98</v>
      </c>
      <c r="J1864" s="2" t="s">
        <v>101</v>
      </c>
      <c r="K1864" s="2" t="s">
        <v>75</v>
      </c>
      <c r="L1864" s="2" t="s">
        <v>104</v>
      </c>
      <c r="M1864" s="2">
        <v>11.48</v>
      </c>
      <c r="N1864" s="2">
        <v>1755</v>
      </c>
      <c r="O1864" s="2">
        <v>18</v>
      </c>
      <c r="P1864" s="2">
        <v>2</v>
      </c>
      <c r="Q1864" s="2">
        <v>1</v>
      </c>
      <c r="R1864" s="17"/>
      <c r="S1864" s="17"/>
      <c r="T1864" s="17"/>
      <c r="U1864" s="17"/>
      <c r="V1864" s="17"/>
      <c r="W1864" s="17"/>
      <c r="X1864" s="18">
        <v>6.5413105413105415</v>
      </c>
      <c r="Y1864" s="18">
        <v>75.094245014245018</v>
      </c>
      <c r="Z1864" s="19">
        <v>1.0256410256410256E-2</v>
      </c>
      <c r="AA1864" s="19">
        <v>0.11774358974358974</v>
      </c>
      <c r="AB1864" s="18">
        <v>0.63777777777777778</v>
      </c>
      <c r="AC1864" s="18">
        <v>7.3216888888888896</v>
      </c>
      <c r="AD1864" s="17">
        <v>0</v>
      </c>
      <c r="AE1864" s="55">
        <v>0</v>
      </c>
      <c r="AF1864" s="18">
        <v>0</v>
      </c>
      <c r="AG1864" s="20">
        <v>0</v>
      </c>
      <c r="AH1864" s="17" t="s">
        <v>127</v>
      </c>
      <c r="AI1864" s="18" t="s">
        <v>128</v>
      </c>
      <c r="AJ1864" s="18" t="s">
        <v>128</v>
      </c>
      <c r="AK1864" s="18" t="s">
        <v>128</v>
      </c>
      <c r="AL1864" s="59" t="s">
        <v>128</v>
      </c>
      <c r="AM1864" s="7" t="s">
        <v>128</v>
      </c>
    </row>
    <row r="1865" spans="1:39" x14ac:dyDescent="0.3">
      <c r="A1865" s="2">
        <v>1000166477</v>
      </c>
      <c r="B1865" s="2">
        <v>1000166477</v>
      </c>
      <c r="C1865" s="38">
        <v>2000844576</v>
      </c>
      <c r="D1865" s="43">
        <v>42783</v>
      </c>
      <c r="E1865" s="2" t="s">
        <v>99</v>
      </c>
      <c r="F1865" s="2" t="s">
        <v>86</v>
      </c>
      <c r="G1865" s="2" t="s">
        <v>83</v>
      </c>
      <c r="H1865" s="2" t="s">
        <v>82</v>
      </c>
      <c r="I1865" s="2" t="s">
        <v>98</v>
      </c>
      <c r="J1865" s="2" t="s">
        <v>101</v>
      </c>
      <c r="K1865" s="2" t="s">
        <v>75</v>
      </c>
      <c r="L1865" s="2" t="s">
        <v>104</v>
      </c>
      <c r="M1865" s="2">
        <v>11.31</v>
      </c>
      <c r="N1865" s="2">
        <v>1707</v>
      </c>
      <c r="O1865" s="2">
        <v>16</v>
      </c>
      <c r="P1865" s="2">
        <v>2</v>
      </c>
      <c r="Q1865" s="2">
        <v>1</v>
      </c>
      <c r="R1865" s="17"/>
      <c r="S1865" s="17"/>
      <c r="T1865" s="17"/>
      <c r="U1865" s="17"/>
      <c r="V1865" s="17"/>
      <c r="W1865" s="17"/>
      <c r="X1865" s="18">
        <v>6.6256590509666085</v>
      </c>
      <c r="Y1865" s="18">
        <v>74.936203866432351</v>
      </c>
      <c r="Z1865" s="19">
        <v>9.3731693028705331E-3</v>
      </c>
      <c r="AA1865" s="19">
        <v>0.10601054481546573</v>
      </c>
      <c r="AB1865" s="18">
        <v>0.70687500000000003</v>
      </c>
      <c r="AC1865" s="18">
        <v>7.9947562500000009</v>
      </c>
      <c r="AD1865" s="17">
        <v>0</v>
      </c>
      <c r="AE1865" s="55">
        <v>0</v>
      </c>
      <c r="AF1865" s="18">
        <v>0</v>
      </c>
      <c r="AG1865" s="20">
        <v>0</v>
      </c>
      <c r="AH1865" s="17" t="s">
        <v>127</v>
      </c>
      <c r="AI1865" s="18" t="s">
        <v>128</v>
      </c>
      <c r="AJ1865" s="18" t="s">
        <v>128</v>
      </c>
      <c r="AK1865" s="18" t="s">
        <v>128</v>
      </c>
      <c r="AL1865" s="59" t="s">
        <v>128</v>
      </c>
      <c r="AM1865" s="7" t="s">
        <v>128</v>
      </c>
    </row>
    <row r="1866" spans="1:39" x14ac:dyDescent="0.3">
      <c r="A1866" s="2">
        <v>1000239241</v>
      </c>
      <c r="B1866" s="2">
        <v>1000239241</v>
      </c>
      <c r="C1866" s="38">
        <v>2000844664</v>
      </c>
      <c r="D1866" s="43">
        <v>42783</v>
      </c>
      <c r="E1866" s="2" t="s">
        <v>99</v>
      </c>
      <c r="F1866" s="2" t="s">
        <v>85</v>
      </c>
      <c r="G1866" s="2" t="s">
        <v>83</v>
      </c>
      <c r="H1866" s="2" t="s">
        <v>82</v>
      </c>
      <c r="I1866" s="2" t="s">
        <v>98</v>
      </c>
      <c r="J1866" s="2" t="s">
        <v>101</v>
      </c>
      <c r="K1866" s="2" t="s">
        <v>75</v>
      </c>
      <c r="L1866" s="2" t="s">
        <v>104</v>
      </c>
      <c r="M1866" s="2">
        <v>10.48</v>
      </c>
      <c r="N1866" s="2">
        <v>1657</v>
      </c>
      <c r="O1866" s="2">
        <v>11</v>
      </c>
      <c r="P1866" s="2">
        <v>2</v>
      </c>
      <c r="Q1866" s="2">
        <v>1</v>
      </c>
      <c r="R1866" s="17"/>
      <c r="S1866" s="17"/>
      <c r="T1866" s="17"/>
      <c r="U1866" s="17"/>
      <c r="V1866" s="17"/>
      <c r="W1866" s="17"/>
      <c r="X1866" s="18">
        <v>6.3246831623415813</v>
      </c>
      <c r="Y1866" s="18">
        <v>66.282679541339775</v>
      </c>
      <c r="Z1866" s="19">
        <v>6.6385033192516594E-3</v>
      </c>
      <c r="AA1866" s="19">
        <v>6.9571514785757391E-2</v>
      </c>
      <c r="AB1866" s="18">
        <v>0.95272727272727276</v>
      </c>
      <c r="AC1866" s="18">
        <v>9.9845818181818196</v>
      </c>
      <c r="AD1866" s="17">
        <v>0</v>
      </c>
      <c r="AE1866" s="55">
        <v>0</v>
      </c>
      <c r="AF1866" s="18">
        <v>0</v>
      </c>
      <c r="AG1866" s="20">
        <v>0</v>
      </c>
      <c r="AH1866" s="17" t="s">
        <v>127</v>
      </c>
      <c r="AI1866" s="18" t="s">
        <v>128</v>
      </c>
      <c r="AJ1866" s="18" t="s">
        <v>128</v>
      </c>
      <c r="AK1866" s="18" t="s">
        <v>128</v>
      </c>
      <c r="AL1866" s="59" t="s">
        <v>128</v>
      </c>
      <c r="AM1866" s="7" t="s">
        <v>128</v>
      </c>
    </row>
    <row r="1867" spans="1:39" x14ac:dyDescent="0.3">
      <c r="A1867" s="2">
        <v>1000217392</v>
      </c>
      <c r="B1867" s="2">
        <v>1000217392</v>
      </c>
      <c r="C1867" s="38">
        <v>2000845052</v>
      </c>
      <c r="D1867" s="43">
        <v>42783</v>
      </c>
      <c r="E1867" s="2" t="s">
        <v>99</v>
      </c>
      <c r="F1867" s="2" t="s">
        <v>84</v>
      </c>
      <c r="G1867" s="2" t="s">
        <v>83</v>
      </c>
      <c r="H1867" s="2" t="s">
        <v>82</v>
      </c>
      <c r="I1867" s="2" t="s">
        <v>98</v>
      </c>
      <c r="J1867" s="2" t="s">
        <v>101</v>
      </c>
      <c r="K1867" s="2" t="s">
        <v>75</v>
      </c>
      <c r="L1867" s="2" t="s">
        <v>104</v>
      </c>
      <c r="M1867" s="2">
        <v>9.94</v>
      </c>
      <c r="N1867" s="2">
        <v>1178</v>
      </c>
      <c r="O1867" s="2">
        <v>6</v>
      </c>
      <c r="P1867" s="2">
        <v>1</v>
      </c>
      <c r="Q1867" s="2">
        <v>1</v>
      </c>
      <c r="R1867" s="17"/>
      <c r="S1867" s="17"/>
      <c r="T1867" s="17"/>
      <c r="U1867" s="17"/>
      <c r="V1867" s="17"/>
      <c r="W1867" s="17"/>
      <c r="X1867" s="18">
        <v>8.4380305602716454</v>
      </c>
      <c r="Y1867" s="18">
        <v>83.874023769100148</v>
      </c>
      <c r="Z1867" s="19">
        <v>5.0933786078098476E-3</v>
      </c>
      <c r="AA1867" s="19">
        <v>5.0628183361629879E-2</v>
      </c>
      <c r="AB1867" s="18">
        <v>1.6566666666666665</v>
      </c>
      <c r="AC1867" s="18">
        <v>16.467266666666664</v>
      </c>
      <c r="AD1867" s="17">
        <v>0</v>
      </c>
      <c r="AE1867" s="55">
        <v>0</v>
      </c>
      <c r="AF1867" s="18">
        <v>0</v>
      </c>
      <c r="AG1867" s="20">
        <v>0</v>
      </c>
      <c r="AH1867" s="17" t="s">
        <v>127</v>
      </c>
      <c r="AI1867" s="18" t="s">
        <v>128</v>
      </c>
      <c r="AJ1867" s="18" t="s">
        <v>128</v>
      </c>
      <c r="AK1867" s="18" t="s">
        <v>128</v>
      </c>
      <c r="AL1867" s="59" t="s">
        <v>128</v>
      </c>
      <c r="AM1867" s="7" t="s">
        <v>128</v>
      </c>
    </row>
    <row r="1868" spans="1:39" x14ac:dyDescent="0.3">
      <c r="A1868" s="2">
        <v>1000382527</v>
      </c>
      <c r="B1868" s="2">
        <v>1000382527</v>
      </c>
      <c r="C1868" s="38">
        <v>2000845292</v>
      </c>
      <c r="D1868" s="43">
        <v>42783</v>
      </c>
      <c r="E1868" s="2" t="s">
        <v>99</v>
      </c>
      <c r="F1868" s="2" t="s">
        <v>79</v>
      </c>
      <c r="G1868" s="2" t="s">
        <v>7</v>
      </c>
      <c r="H1868" s="2" t="s">
        <v>78</v>
      </c>
      <c r="I1868" s="2" t="s">
        <v>100</v>
      </c>
      <c r="J1868" s="2" t="s">
        <v>76</v>
      </c>
      <c r="K1868" s="2" t="s">
        <v>75</v>
      </c>
      <c r="L1868" s="2" t="s">
        <v>104</v>
      </c>
      <c r="M1868" s="2">
        <v>26.28</v>
      </c>
      <c r="N1868" s="2">
        <v>1498</v>
      </c>
      <c r="O1868" s="2">
        <v>18</v>
      </c>
      <c r="P1868" s="2">
        <v>1</v>
      </c>
      <c r="Q1868" s="2">
        <v>1</v>
      </c>
      <c r="R1868" s="17">
        <v>241</v>
      </c>
      <c r="S1868" s="17">
        <v>106</v>
      </c>
      <c r="T1868" s="17">
        <v>59</v>
      </c>
      <c r="U1868" s="17">
        <v>47</v>
      </c>
      <c r="V1868" s="17">
        <v>40</v>
      </c>
      <c r="W1868" s="17">
        <v>37</v>
      </c>
      <c r="X1868" s="18">
        <v>17.543391188251004</v>
      </c>
      <c r="Y1868" s="18">
        <v>461.0403204272364</v>
      </c>
      <c r="Z1868" s="19">
        <v>1.2016021361815754E-2</v>
      </c>
      <c r="AA1868" s="19">
        <v>0.31578104138851804</v>
      </c>
      <c r="AB1868" s="18">
        <v>1.46</v>
      </c>
      <c r="AC1868" s="18">
        <v>38.3688</v>
      </c>
      <c r="AD1868" s="17">
        <v>1</v>
      </c>
      <c r="AE1868" s="55">
        <v>72</v>
      </c>
      <c r="AF1868" s="18">
        <v>2.7397260273972601</v>
      </c>
      <c r="AG1868" s="20">
        <v>72</v>
      </c>
      <c r="AH1868" s="17">
        <v>77</v>
      </c>
      <c r="AI1868" s="18">
        <v>0.10904564315352698</v>
      </c>
      <c r="AJ1868" s="18">
        <v>2.8657195020746893</v>
      </c>
      <c r="AK1868" s="18">
        <v>0.34129870129870132</v>
      </c>
      <c r="AL1868" s="59">
        <v>8.9693298701298705</v>
      </c>
      <c r="AM1868" s="7">
        <v>8.9693298701298705</v>
      </c>
    </row>
    <row r="1869" spans="1:39" x14ac:dyDescent="0.3">
      <c r="A1869" s="2">
        <v>1000599629</v>
      </c>
      <c r="B1869" s="2">
        <v>1000599629</v>
      </c>
      <c r="C1869" s="38">
        <v>2000845566</v>
      </c>
      <c r="D1869" s="43">
        <v>42783</v>
      </c>
      <c r="E1869" s="2" t="s">
        <v>99</v>
      </c>
      <c r="F1869" s="2" t="s">
        <v>96</v>
      </c>
      <c r="G1869" s="2" t="s">
        <v>95</v>
      </c>
      <c r="H1869" s="2" t="s">
        <v>78</v>
      </c>
      <c r="I1869" s="2" t="s">
        <v>100</v>
      </c>
      <c r="J1869" s="2" t="s">
        <v>76</v>
      </c>
      <c r="K1869" s="2" t="s">
        <v>75</v>
      </c>
      <c r="L1869" s="2" t="s">
        <v>104</v>
      </c>
      <c r="M1869" s="2">
        <v>57.95</v>
      </c>
      <c r="N1869" s="2">
        <v>4265</v>
      </c>
      <c r="O1869" s="2">
        <v>43</v>
      </c>
      <c r="P1869" s="2">
        <v>5</v>
      </c>
      <c r="Q1869" s="2">
        <v>2</v>
      </c>
      <c r="R1869" s="17">
        <v>737</v>
      </c>
      <c r="S1869" s="17">
        <v>342</v>
      </c>
      <c r="T1869" s="17">
        <v>203</v>
      </c>
      <c r="U1869" s="17">
        <v>135</v>
      </c>
      <c r="V1869" s="17">
        <v>101</v>
      </c>
      <c r="W1869" s="17">
        <v>91</v>
      </c>
      <c r="X1869" s="18">
        <v>13.5873388042204</v>
      </c>
      <c r="Y1869" s="18">
        <v>787.38628370457218</v>
      </c>
      <c r="Z1869" s="19">
        <v>1.0082063305978897E-2</v>
      </c>
      <c r="AA1869" s="19">
        <v>0.58425556858147709</v>
      </c>
      <c r="AB1869" s="18">
        <v>1.3476744186046512</v>
      </c>
      <c r="AC1869" s="18">
        <v>78.097732558139541</v>
      </c>
      <c r="AD1869" s="17">
        <v>4</v>
      </c>
      <c r="AE1869" s="55">
        <v>708</v>
      </c>
      <c r="AF1869" s="18">
        <v>12.217428817946505</v>
      </c>
      <c r="AG1869" s="20">
        <v>708</v>
      </c>
      <c r="AH1869" s="17">
        <v>192</v>
      </c>
      <c r="AI1869" s="18">
        <v>7.8629579375848038E-2</v>
      </c>
      <c r="AJ1869" s="18">
        <v>4.556584124830394</v>
      </c>
      <c r="AK1869" s="18">
        <v>0.30182291666666666</v>
      </c>
      <c r="AL1869" s="59">
        <v>17.490638020833334</v>
      </c>
      <c r="AM1869" s="7">
        <v>17.490638020833334</v>
      </c>
    </row>
    <row r="1870" spans="1:39" x14ac:dyDescent="0.3">
      <c r="A1870" s="2">
        <v>1000732367</v>
      </c>
      <c r="B1870" s="2">
        <v>1000732367</v>
      </c>
      <c r="C1870" s="38">
        <v>2000845970</v>
      </c>
      <c r="D1870" s="43">
        <v>42783</v>
      </c>
      <c r="E1870" s="2" t="s">
        <v>99</v>
      </c>
      <c r="F1870" s="2" t="s">
        <v>94</v>
      </c>
      <c r="G1870" s="2" t="s">
        <v>93</v>
      </c>
      <c r="H1870" s="2" t="s">
        <v>78</v>
      </c>
      <c r="I1870" s="2" t="s">
        <v>100</v>
      </c>
      <c r="J1870" s="2" t="s">
        <v>76</v>
      </c>
      <c r="K1870" s="2" t="s">
        <v>75</v>
      </c>
      <c r="L1870" s="2" t="s">
        <v>104</v>
      </c>
      <c r="M1870" s="2">
        <v>85.58</v>
      </c>
      <c r="N1870" s="2">
        <v>7576</v>
      </c>
      <c r="O1870" s="2">
        <v>57</v>
      </c>
      <c r="P1870" s="2">
        <v>8</v>
      </c>
      <c r="Q1870" s="2">
        <v>3</v>
      </c>
      <c r="R1870" s="17">
        <v>1729</v>
      </c>
      <c r="S1870" s="17">
        <v>809</v>
      </c>
      <c r="T1870" s="17">
        <v>432</v>
      </c>
      <c r="U1870" s="17">
        <v>307</v>
      </c>
      <c r="V1870" s="17">
        <v>254</v>
      </c>
      <c r="W1870" s="17">
        <v>217</v>
      </c>
      <c r="X1870" s="18">
        <v>11.296198521647307</v>
      </c>
      <c r="Y1870" s="18">
        <v>966.72866948257649</v>
      </c>
      <c r="Z1870" s="19">
        <v>7.5237592397043298E-3</v>
      </c>
      <c r="AA1870" s="19">
        <v>0.64388331573389657</v>
      </c>
      <c r="AB1870" s="18">
        <v>1.5014035087719297</v>
      </c>
      <c r="AC1870" s="18">
        <v>128.49011228070174</v>
      </c>
      <c r="AD1870" s="17">
        <v>3</v>
      </c>
      <c r="AE1870" s="55">
        <v>576</v>
      </c>
      <c r="AF1870" s="18">
        <v>6.730544519747605</v>
      </c>
      <c r="AG1870" s="20">
        <v>576</v>
      </c>
      <c r="AH1870" s="17">
        <v>471</v>
      </c>
      <c r="AI1870" s="18">
        <v>4.9496818970503183E-2</v>
      </c>
      <c r="AJ1870" s="18">
        <v>4.2359377674956624</v>
      </c>
      <c r="AK1870" s="18">
        <v>0.18169851380042462</v>
      </c>
      <c r="AL1870" s="59">
        <v>15.54975881104034</v>
      </c>
      <c r="AM1870" s="7">
        <v>15.54975881104034</v>
      </c>
    </row>
    <row r="1871" spans="1:39" x14ac:dyDescent="0.3">
      <c r="A1871" s="2">
        <v>1000671418</v>
      </c>
      <c r="B1871" s="2">
        <v>1000671418</v>
      </c>
      <c r="C1871" s="38">
        <v>2000847018</v>
      </c>
      <c r="D1871" s="43">
        <v>42783</v>
      </c>
      <c r="E1871" s="2" t="s">
        <v>99</v>
      </c>
      <c r="F1871" s="2" t="s">
        <v>92</v>
      </c>
      <c r="G1871" s="2" t="s">
        <v>83</v>
      </c>
      <c r="H1871" s="2" t="s">
        <v>90</v>
      </c>
      <c r="I1871" s="2" t="s">
        <v>100</v>
      </c>
      <c r="J1871" s="2" t="s">
        <v>76</v>
      </c>
      <c r="K1871" s="2" t="s">
        <v>75</v>
      </c>
      <c r="L1871" s="2" t="s">
        <v>104</v>
      </c>
      <c r="M1871" s="2">
        <v>68.55</v>
      </c>
      <c r="N1871" s="2">
        <v>6840</v>
      </c>
      <c r="O1871" s="2">
        <v>48</v>
      </c>
      <c r="P1871" s="2">
        <v>8</v>
      </c>
      <c r="Q1871" s="2">
        <v>4</v>
      </c>
      <c r="R1871" s="17">
        <v>1257</v>
      </c>
      <c r="S1871" s="17">
        <v>642</v>
      </c>
      <c r="T1871" s="17">
        <v>385</v>
      </c>
      <c r="U1871" s="17">
        <v>283</v>
      </c>
      <c r="V1871" s="17">
        <v>211</v>
      </c>
      <c r="W1871" s="17">
        <v>196</v>
      </c>
      <c r="X1871" s="18">
        <v>10.021929824561402</v>
      </c>
      <c r="Y1871" s="18">
        <v>687.00328947368405</v>
      </c>
      <c r="Z1871" s="19">
        <v>7.0175438596491229E-3</v>
      </c>
      <c r="AA1871" s="19">
        <v>0.48105263157894734</v>
      </c>
      <c r="AB1871" s="18">
        <v>1.4281249999999999</v>
      </c>
      <c r="AC1871" s="18">
        <v>97.89796874999999</v>
      </c>
      <c r="AD1871" s="17">
        <v>2</v>
      </c>
      <c r="AE1871" s="55">
        <v>28</v>
      </c>
      <c r="AF1871" s="18">
        <v>0.40846097738876735</v>
      </c>
      <c r="AG1871" s="20">
        <v>28</v>
      </c>
      <c r="AH1871" s="17">
        <v>407</v>
      </c>
      <c r="AI1871" s="18">
        <v>5.4534606205250594E-2</v>
      </c>
      <c r="AJ1871" s="18">
        <v>3.738347255369928</v>
      </c>
      <c r="AK1871" s="18">
        <v>0.16842751842751841</v>
      </c>
      <c r="AL1871" s="59">
        <v>11.545706388206387</v>
      </c>
      <c r="AM1871" s="7">
        <v>11.545706388206387</v>
      </c>
    </row>
    <row r="1872" spans="1:39" x14ac:dyDescent="0.3">
      <c r="A1872" s="2">
        <v>1000388934</v>
      </c>
      <c r="B1872" s="2">
        <v>1000388934</v>
      </c>
      <c r="C1872" s="38">
        <v>2000847456</v>
      </c>
      <c r="D1872" s="43">
        <v>42783</v>
      </c>
      <c r="E1872" s="2" t="s">
        <v>99</v>
      </c>
      <c r="F1872" s="2" t="s">
        <v>91</v>
      </c>
      <c r="G1872" s="2" t="s">
        <v>83</v>
      </c>
      <c r="H1872" s="2" t="s">
        <v>90</v>
      </c>
      <c r="I1872" s="2" t="s">
        <v>100</v>
      </c>
      <c r="J1872" s="2" t="s">
        <v>76</v>
      </c>
      <c r="K1872" s="2" t="s">
        <v>75</v>
      </c>
      <c r="L1872" s="2" t="s">
        <v>104</v>
      </c>
      <c r="M1872" s="2">
        <v>21.94</v>
      </c>
      <c r="N1872" s="2">
        <v>2338</v>
      </c>
      <c r="O1872" s="2">
        <v>15</v>
      </c>
      <c r="P1872" s="2">
        <v>2</v>
      </c>
      <c r="Q1872" s="2">
        <v>1</v>
      </c>
      <c r="R1872" s="17">
        <v>373</v>
      </c>
      <c r="S1872" s="17">
        <v>211</v>
      </c>
      <c r="T1872" s="17">
        <v>99</v>
      </c>
      <c r="U1872" s="17">
        <v>67</v>
      </c>
      <c r="V1872" s="17">
        <v>52</v>
      </c>
      <c r="W1872" s="17">
        <v>44</v>
      </c>
      <c r="X1872" s="18">
        <v>9.3840889649272903</v>
      </c>
      <c r="Y1872" s="18">
        <v>205.88691189050476</v>
      </c>
      <c r="Z1872" s="19">
        <v>6.4157399486740804E-3</v>
      </c>
      <c r="AA1872" s="19">
        <v>0.14076133447390934</v>
      </c>
      <c r="AB1872" s="18">
        <v>1.4626666666666668</v>
      </c>
      <c r="AC1872" s="18">
        <v>32.090906666666669</v>
      </c>
      <c r="AD1872" s="17">
        <v>1</v>
      </c>
      <c r="AE1872" s="55">
        <v>28</v>
      </c>
      <c r="AF1872" s="18">
        <v>1.276207839562443</v>
      </c>
      <c r="AG1872" s="20">
        <v>28</v>
      </c>
      <c r="AH1872" s="17">
        <v>96</v>
      </c>
      <c r="AI1872" s="18">
        <v>5.8820375335120648E-2</v>
      </c>
      <c r="AJ1872" s="18">
        <v>1.290519034852547</v>
      </c>
      <c r="AK1872" s="18">
        <v>0.22854166666666667</v>
      </c>
      <c r="AL1872" s="59">
        <v>5.0142041666666675</v>
      </c>
      <c r="AM1872" s="7">
        <v>5.0142041666666675</v>
      </c>
    </row>
    <row r="1873" spans="1:39" x14ac:dyDescent="0.3">
      <c r="A1873" s="2">
        <v>1000190655</v>
      </c>
      <c r="B1873" s="2">
        <v>1000190655</v>
      </c>
      <c r="C1873" s="38">
        <v>2000848372</v>
      </c>
      <c r="D1873" s="43">
        <v>42783</v>
      </c>
      <c r="E1873" s="2" t="s">
        <v>99</v>
      </c>
      <c r="F1873" s="2" t="s">
        <v>89</v>
      </c>
      <c r="G1873" s="2" t="s">
        <v>83</v>
      </c>
      <c r="H1873" s="2" t="s">
        <v>87</v>
      </c>
      <c r="I1873" s="2" t="s">
        <v>100</v>
      </c>
      <c r="J1873" s="2" t="s">
        <v>76</v>
      </c>
      <c r="K1873" s="2" t="s">
        <v>75</v>
      </c>
      <c r="L1873" s="2" t="s">
        <v>104</v>
      </c>
      <c r="M1873" s="2">
        <v>22.45</v>
      </c>
      <c r="N1873" s="2">
        <v>2312</v>
      </c>
      <c r="O1873" s="2">
        <v>15</v>
      </c>
      <c r="P1873" s="2">
        <v>2</v>
      </c>
      <c r="Q1873" s="2">
        <v>1</v>
      </c>
      <c r="R1873" s="17">
        <v>516</v>
      </c>
      <c r="S1873" s="17">
        <v>288</v>
      </c>
      <c r="T1873" s="17">
        <v>149</v>
      </c>
      <c r="U1873" s="17">
        <v>98</v>
      </c>
      <c r="V1873" s="17">
        <v>69</v>
      </c>
      <c r="W1873" s="17">
        <v>62</v>
      </c>
      <c r="X1873" s="18">
        <v>9.7102076124567471</v>
      </c>
      <c r="Y1873" s="18">
        <v>217.99416089965396</v>
      </c>
      <c r="Z1873" s="19">
        <v>6.487889273356401E-3</v>
      </c>
      <c r="AA1873" s="19">
        <v>0.1456531141868512</v>
      </c>
      <c r="AB1873" s="18">
        <v>1.4966666666666666</v>
      </c>
      <c r="AC1873" s="18">
        <v>33.600166666666667</v>
      </c>
      <c r="AD1873" s="17">
        <v>1</v>
      </c>
      <c r="AE1873" s="55">
        <v>136</v>
      </c>
      <c r="AF1873" s="18">
        <v>6.0579064587973273</v>
      </c>
      <c r="AG1873" s="20">
        <v>136</v>
      </c>
      <c r="AH1873" s="17">
        <v>131</v>
      </c>
      <c r="AI1873" s="18">
        <v>4.3507751937984493E-2</v>
      </c>
      <c r="AJ1873" s="18">
        <v>0.97674903100775179</v>
      </c>
      <c r="AK1873" s="18">
        <v>0.17137404580152671</v>
      </c>
      <c r="AL1873" s="59">
        <v>3.8473473282442745</v>
      </c>
      <c r="AM1873" s="7">
        <v>3.8473473282442745</v>
      </c>
    </row>
    <row r="1874" spans="1:39" x14ac:dyDescent="0.3">
      <c r="A1874" s="2">
        <v>1000229044</v>
      </c>
      <c r="B1874" s="2">
        <v>1000229044</v>
      </c>
      <c r="C1874" s="38">
        <v>2000848430</v>
      </c>
      <c r="D1874" s="43">
        <v>42783</v>
      </c>
      <c r="E1874" s="2" t="s">
        <v>99</v>
      </c>
      <c r="F1874" s="2" t="s">
        <v>88</v>
      </c>
      <c r="G1874" s="2" t="s">
        <v>83</v>
      </c>
      <c r="H1874" s="2" t="s">
        <v>87</v>
      </c>
      <c r="I1874" s="2" t="s">
        <v>100</v>
      </c>
      <c r="J1874" s="2" t="s">
        <v>76</v>
      </c>
      <c r="K1874" s="2" t="s">
        <v>75</v>
      </c>
      <c r="L1874" s="2" t="s">
        <v>104</v>
      </c>
      <c r="M1874" s="2">
        <v>20.18</v>
      </c>
      <c r="N1874" s="2">
        <v>2060</v>
      </c>
      <c r="O1874" s="2">
        <v>17</v>
      </c>
      <c r="P1874" s="2">
        <v>2</v>
      </c>
      <c r="Q1874" s="2">
        <v>1</v>
      </c>
      <c r="R1874" s="17">
        <v>345</v>
      </c>
      <c r="S1874" s="17">
        <v>150</v>
      </c>
      <c r="T1874" s="17">
        <v>72</v>
      </c>
      <c r="U1874" s="17">
        <v>56</v>
      </c>
      <c r="V1874" s="17">
        <v>47</v>
      </c>
      <c r="W1874" s="17">
        <v>41</v>
      </c>
      <c r="X1874" s="18">
        <v>9.7961165048543695</v>
      </c>
      <c r="Y1874" s="18">
        <v>197.68563106796117</v>
      </c>
      <c r="Z1874" s="19">
        <v>8.2524271844660203E-3</v>
      </c>
      <c r="AA1874" s="19">
        <v>0.16653398058252428</v>
      </c>
      <c r="AB1874" s="18">
        <v>1.1870588235294117</v>
      </c>
      <c r="AC1874" s="18">
        <v>23.954847058823528</v>
      </c>
      <c r="AD1874" s="17">
        <v>1</v>
      </c>
      <c r="AE1874" s="55">
        <v>80</v>
      </c>
      <c r="AF1874" s="18">
        <v>3.9643211100099109</v>
      </c>
      <c r="AG1874" s="20">
        <v>80</v>
      </c>
      <c r="AH1874" s="17">
        <v>88</v>
      </c>
      <c r="AI1874" s="18">
        <v>5.8492753623188405E-2</v>
      </c>
      <c r="AJ1874" s="18">
        <v>1.1803837681159419</v>
      </c>
      <c r="AK1874" s="18">
        <v>0.22931818181818181</v>
      </c>
      <c r="AL1874" s="59">
        <v>4.6276409090909087</v>
      </c>
      <c r="AM1874" s="7">
        <v>4.6276409090909087</v>
      </c>
    </row>
    <row r="1875" spans="1:39" x14ac:dyDescent="0.3">
      <c r="A1875" s="2">
        <v>1000933690</v>
      </c>
      <c r="B1875" s="2">
        <v>1000933690</v>
      </c>
      <c r="C1875" s="38">
        <v>2000848702</v>
      </c>
      <c r="D1875" s="43">
        <v>42783</v>
      </c>
      <c r="E1875" s="2" t="s">
        <v>99</v>
      </c>
      <c r="F1875" s="2" t="s">
        <v>86</v>
      </c>
      <c r="G1875" s="2" t="s">
        <v>83</v>
      </c>
      <c r="H1875" s="2" t="s">
        <v>82</v>
      </c>
      <c r="I1875" s="2" t="s">
        <v>100</v>
      </c>
      <c r="J1875" s="2" t="s">
        <v>76</v>
      </c>
      <c r="K1875" s="2" t="s">
        <v>75</v>
      </c>
      <c r="L1875" s="2" t="s">
        <v>104</v>
      </c>
      <c r="M1875" s="2">
        <v>13.78</v>
      </c>
      <c r="N1875" s="2">
        <v>3038</v>
      </c>
      <c r="O1875" s="2">
        <v>18</v>
      </c>
      <c r="P1875" s="2">
        <v>3</v>
      </c>
      <c r="Q1875" s="2">
        <v>2</v>
      </c>
      <c r="R1875" s="17">
        <v>711</v>
      </c>
      <c r="S1875" s="17">
        <v>408</v>
      </c>
      <c r="T1875" s="17">
        <v>170</v>
      </c>
      <c r="U1875" s="17">
        <v>136</v>
      </c>
      <c r="V1875" s="17">
        <v>109</v>
      </c>
      <c r="W1875" s="17">
        <v>103</v>
      </c>
      <c r="X1875" s="18">
        <v>4.5358788676761019</v>
      </c>
      <c r="Y1875" s="18">
        <v>62.504410796576678</v>
      </c>
      <c r="Z1875" s="19">
        <v>5.9249506254114553E-3</v>
      </c>
      <c r="AA1875" s="19">
        <v>8.1645819618169843E-2</v>
      </c>
      <c r="AB1875" s="18">
        <v>0.76555555555555554</v>
      </c>
      <c r="AC1875" s="18">
        <v>10.549355555555556</v>
      </c>
      <c r="AD1875" s="17">
        <v>0</v>
      </c>
      <c r="AE1875" s="55">
        <v>0</v>
      </c>
      <c r="AF1875" s="18">
        <v>0</v>
      </c>
      <c r="AG1875" s="20">
        <v>0</v>
      </c>
      <c r="AH1875" s="17">
        <v>212</v>
      </c>
      <c r="AI1875" s="18">
        <v>1.9381153305203937E-2</v>
      </c>
      <c r="AJ1875" s="18">
        <v>0.26707229254571024</v>
      </c>
      <c r="AK1875" s="18">
        <v>6.5000000000000002E-2</v>
      </c>
      <c r="AL1875" s="59">
        <v>0.89569999999999994</v>
      </c>
      <c r="AM1875" s="7">
        <v>0.89569999999999994</v>
      </c>
    </row>
    <row r="1876" spans="1:39" x14ac:dyDescent="0.3">
      <c r="A1876" s="2">
        <v>1000377767</v>
      </c>
      <c r="B1876" s="2">
        <v>1000377767</v>
      </c>
      <c r="C1876" s="38">
        <v>2000848854</v>
      </c>
      <c r="D1876" s="43">
        <v>42783</v>
      </c>
      <c r="E1876" s="2" t="s">
        <v>99</v>
      </c>
      <c r="F1876" s="2" t="s">
        <v>86</v>
      </c>
      <c r="G1876" s="2" t="s">
        <v>83</v>
      </c>
      <c r="H1876" s="2" t="s">
        <v>82</v>
      </c>
      <c r="I1876" s="2" t="s">
        <v>100</v>
      </c>
      <c r="J1876" s="2" t="s">
        <v>76</v>
      </c>
      <c r="K1876" s="2" t="s">
        <v>75</v>
      </c>
      <c r="L1876" s="2" t="s">
        <v>104</v>
      </c>
      <c r="M1876" s="2">
        <v>15.01</v>
      </c>
      <c r="N1876" s="2">
        <v>3247</v>
      </c>
      <c r="O1876" s="2">
        <v>19</v>
      </c>
      <c r="P1876" s="2">
        <v>3</v>
      </c>
      <c r="Q1876" s="2">
        <v>2</v>
      </c>
      <c r="R1876" s="17">
        <v>828</v>
      </c>
      <c r="S1876" s="17">
        <v>430</v>
      </c>
      <c r="T1876" s="17">
        <v>207</v>
      </c>
      <c r="U1876" s="17">
        <v>154</v>
      </c>
      <c r="V1876" s="17">
        <v>120</v>
      </c>
      <c r="W1876" s="17">
        <v>102</v>
      </c>
      <c r="X1876" s="18">
        <v>4.6227286726208803</v>
      </c>
      <c r="Y1876" s="18">
        <v>69.387157376039411</v>
      </c>
      <c r="Z1876" s="19">
        <v>5.8515552817985832E-3</v>
      </c>
      <c r="AA1876" s="19">
        <v>8.7831844779796733E-2</v>
      </c>
      <c r="AB1876" s="18">
        <v>0.79</v>
      </c>
      <c r="AC1876" s="18">
        <v>11.857900000000001</v>
      </c>
      <c r="AD1876" s="17">
        <v>0</v>
      </c>
      <c r="AE1876" s="55">
        <v>0</v>
      </c>
      <c r="AF1876" s="18">
        <v>0</v>
      </c>
      <c r="AG1876" s="20">
        <v>0</v>
      </c>
      <c r="AH1876" s="17">
        <v>222</v>
      </c>
      <c r="AI1876" s="18">
        <v>1.8128019323671498E-2</v>
      </c>
      <c r="AJ1876" s="18">
        <v>0.2721015700483092</v>
      </c>
      <c r="AK1876" s="18">
        <v>6.7612612612612616E-2</v>
      </c>
      <c r="AL1876" s="59">
        <v>1.0148653153153153</v>
      </c>
      <c r="AM1876" s="7">
        <v>1.0148653153153153</v>
      </c>
    </row>
    <row r="1877" spans="1:39" x14ac:dyDescent="0.3">
      <c r="A1877" s="2">
        <v>1000727060</v>
      </c>
      <c r="B1877" s="2">
        <v>1000727060</v>
      </c>
      <c r="C1877" s="38">
        <v>2000849040</v>
      </c>
      <c r="D1877" s="43">
        <v>42783</v>
      </c>
      <c r="E1877" s="2" t="s">
        <v>99</v>
      </c>
      <c r="F1877" s="2" t="s">
        <v>85</v>
      </c>
      <c r="G1877" s="2" t="s">
        <v>83</v>
      </c>
      <c r="H1877" s="2" t="s">
        <v>82</v>
      </c>
      <c r="I1877" s="2" t="s">
        <v>100</v>
      </c>
      <c r="J1877" s="2" t="s">
        <v>76</v>
      </c>
      <c r="K1877" s="2" t="s">
        <v>75</v>
      </c>
      <c r="L1877" s="2" t="s">
        <v>104</v>
      </c>
      <c r="M1877" s="2">
        <v>15.3</v>
      </c>
      <c r="N1877" s="2">
        <v>2704</v>
      </c>
      <c r="O1877" s="2">
        <v>15</v>
      </c>
      <c r="P1877" s="2">
        <v>3</v>
      </c>
      <c r="Q1877" s="2">
        <v>2</v>
      </c>
      <c r="R1877" s="17">
        <v>763</v>
      </c>
      <c r="S1877" s="17">
        <v>305</v>
      </c>
      <c r="T1877" s="17">
        <v>124</v>
      </c>
      <c r="U1877" s="17">
        <v>95</v>
      </c>
      <c r="V1877" s="17">
        <v>82</v>
      </c>
      <c r="W1877" s="17">
        <v>72</v>
      </c>
      <c r="X1877" s="18">
        <v>5.6582840236686396</v>
      </c>
      <c r="Y1877" s="18">
        <v>86.571745562130189</v>
      </c>
      <c r="Z1877" s="19">
        <v>5.5473372781065086E-3</v>
      </c>
      <c r="AA1877" s="19">
        <v>8.4874260355029582E-2</v>
      </c>
      <c r="AB1877" s="18">
        <v>1.02</v>
      </c>
      <c r="AC1877" s="18">
        <v>15.606000000000002</v>
      </c>
      <c r="AD1877" s="17">
        <v>0</v>
      </c>
      <c r="AE1877" s="55">
        <v>0</v>
      </c>
      <c r="AF1877" s="18">
        <v>0</v>
      </c>
      <c r="AG1877" s="20">
        <v>0</v>
      </c>
      <c r="AH1877" s="17">
        <v>154</v>
      </c>
      <c r="AI1877" s="18">
        <v>2.0052424639580603E-2</v>
      </c>
      <c r="AJ1877" s="18">
        <v>0.30680209698558325</v>
      </c>
      <c r="AK1877" s="18">
        <v>9.9350649350649356E-2</v>
      </c>
      <c r="AL1877" s="59">
        <v>1.5200649350649351</v>
      </c>
      <c r="AM1877" s="7">
        <v>1.5200649350649351</v>
      </c>
    </row>
    <row r="1878" spans="1:39" x14ac:dyDescent="0.3">
      <c r="A1878" s="2">
        <v>1000942773</v>
      </c>
      <c r="B1878" s="2">
        <v>1000942773</v>
      </c>
      <c r="C1878" s="38">
        <v>2000849410</v>
      </c>
      <c r="D1878" s="43">
        <v>42783</v>
      </c>
      <c r="E1878" s="2" t="s">
        <v>99</v>
      </c>
      <c r="F1878" s="2" t="s">
        <v>84</v>
      </c>
      <c r="G1878" s="2" t="s">
        <v>83</v>
      </c>
      <c r="H1878" s="2" t="s">
        <v>82</v>
      </c>
      <c r="I1878" s="2" t="s">
        <v>100</v>
      </c>
      <c r="J1878" s="2" t="s">
        <v>76</v>
      </c>
      <c r="K1878" s="2" t="s">
        <v>75</v>
      </c>
      <c r="L1878" s="2" t="s">
        <v>104</v>
      </c>
      <c r="M1878" s="2">
        <v>12.89</v>
      </c>
      <c r="N1878" s="2">
        <v>2131</v>
      </c>
      <c r="O1878" s="2">
        <v>7</v>
      </c>
      <c r="P1878" s="2">
        <v>2</v>
      </c>
      <c r="Q1878" s="2">
        <v>1</v>
      </c>
      <c r="R1878" s="17">
        <v>494</v>
      </c>
      <c r="S1878" s="17">
        <v>293</v>
      </c>
      <c r="T1878" s="17">
        <v>122</v>
      </c>
      <c r="U1878" s="17">
        <v>76</v>
      </c>
      <c r="V1878" s="17">
        <v>68</v>
      </c>
      <c r="W1878" s="17">
        <v>61</v>
      </c>
      <c r="X1878" s="18">
        <v>6.0488033786954487</v>
      </c>
      <c r="Y1878" s="18">
        <v>77.969075551384336</v>
      </c>
      <c r="Z1878" s="19">
        <v>3.2848427968090099E-3</v>
      </c>
      <c r="AA1878" s="19">
        <v>4.2341623650868139E-2</v>
      </c>
      <c r="AB1878" s="18">
        <v>1.8414285714285714</v>
      </c>
      <c r="AC1878" s="18">
        <v>23.736014285714287</v>
      </c>
      <c r="AD1878" s="17">
        <v>0</v>
      </c>
      <c r="AE1878" s="55">
        <v>0</v>
      </c>
      <c r="AF1878" s="18">
        <v>0</v>
      </c>
      <c r="AG1878" s="20">
        <v>0</v>
      </c>
      <c r="AH1878" s="17">
        <v>129</v>
      </c>
      <c r="AI1878" s="18">
        <v>2.6093117408906883E-2</v>
      </c>
      <c r="AJ1878" s="18">
        <v>0.33634028340080974</v>
      </c>
      <c r="AK1878" s="18">
        <v>9.9922480620155046E-2</v>
      </c>
      <c r="AL1878" s="59">
        <v>1.2880007751937985</v>
      </c>
      <c r="AM1878" s="7">
        <v>1.2880007751937985</v>
      </c>
    </row>
    <row r="1879" spans="1:39" x14ac:dyDescent="0.3">
      <c r="A1879" s="2">
        <v>1000325342</v>
      </c>
      <c r="B1879" s="2">
        <v>1000325342</v>
      </c>
      <c r="C1879" s="38">
        <v>2000849856</v>
      </c>
      <c r="D1879" s="43">
        <v>42783</v>
      </c>
      <c r="E1879" s="2" t="s">
        <v>99</v>
      </c>
      <c r="F1879" s="2" t="s">
        <v>79</v>
      </c>
      <c r="G1879" s="2" t="s">
        <v>7</v>
      </c>
      <c r="H1879" s="2" t="s">
        <v>78</v>
      </c>
      <c r="I1879" s="2" t="s">
        <v>98</v>
      </c>
      <c r="J1879" s="2" t="s">
        <v>76</v>
      </c>
      <c r="K1879" s="2" t="s">
        <v>75</v>
      </c>
      <c r="L1879" s="2" t="s">
        <v>104</v>
      </c>
      <c r="M1879" s="2">
        <v>29.54</v>
      </c>
      <c r="N1879" s="2">
        <v>1608</v>
      </c>
      <c r="O1879" s="2">
        <v>20</v>
      </c>
      <c r="P1879" s="2">
        <v>2</v>
      </c>
      <c r="Q1879" s="2">
        <v>1</v>
      </c>
      <c r="R1879" s="17">
        <v>407</v>
      </c>
      <c r="S1879" s="17">
        <v>216</v>
      </c>
      <c r="T1879" s="17">
        <v>92</v>
      </c>
      <c r="U1879" s="17">
        <v>67</v>
      </c>
      <c r="V1879" s="17">
        <v>50</v>
      </c>
      <c r="W1879" s="17">
        <v>44</v>
      </c>
      <c r="X1879" s="18">
        <v>18.370646766169152</v>
      </c>
      <c r="Y1879" s="18">
        <v>542.66890547263677</v>
      </c>
      <c r="Z1879" s="19">
        <v>1.2437810945273632E-2</v>
      </c>
      <c r="AA1879" s="19">
        <v>0.36741293532338309</v>
      </c>
      <c r="AB1879" s="18">
        <v>1.4769999999999999</v>
      </c>
      <c r="AC1879" s="18">
        <v>43.630579999999995</v>
      </c>
      <c r="AD1879" s="17">
        <v>1</v>
      </c>
      <c r="AE1879" s="55">
        <v>134</v>
      </c>
      <c r="AF1879" s="18">
        <v>4.5362220717670958</v>
      </c>
      <c r="AG1879" s="20">
        <v>134</v>
      </c>
      <c r="AH1879" s="17">
        <v>94</v>
      </c>
      <c r="AI1879" s="18">
        <v>7.2579852579852583E-2</v>
      </c>
      <c r="AJ1879" s="18">
        <v>2.144008845208845</v>
      </c>
      <c r="AK1879" s="18">
        <v>0.31425531914893617</v>
      </c>
      <c r="AL1879" s="59">
        <v>9.2831021276595749</v>
      </c>
      <c r="AM1879" s="7">
        <v>9.2831021276595749</v>
      </c>
    </row>
    <row r="1880" spans="1:39" x14ac:dyDescent="0.3">
      <c r="A1880" s="2">
        <v>1000290084</v>
      </c>
      <c r="B1880" s="2">
        <v>1000290084</v>
      </c>
      <c r="C1880" s="38">
        <v>2000850490</v>
      </c>
      <c r="D1880" s="43">
        <v>42783</v>
      </c>
      <c r="E1880" s="2" t="s">
        <v>99</v>
      </c>
      <c r="F1880" s="2" t="s">
        <v>96</v>
      </c>
      <c r="G1880" s="2" t="s">
        <v>95</v>
      </c>
      <c r="H1880" s="2" t="s">
        <v>78</v>
      </c>
      <c r="I1880" s="2" t="s">
        <v>98</v>
      </c>
      <c r="J1880" s="2" t="s">
        <v>76</v>
      </c>
      <c r="K1880" s="2" t="s">
        <v>75</v>
      </c>
      <c r="L1880" s="2" t="s">
        <v>104</v>
      </c>
      <c r="M1880" s="2">
        <v>65.25</v>
      </c>
      <c r="N1880" s="2">
        <v>4837</v>
      </c>
      <c r="O1880" s="2">
        <v>57</v>
      </c>
      <c r="P1880" s="2">
        <v>5</v>
      </c>
      <c r="Q1880" s="2">
        <v>3</v>
      </c>
      <c r="R1880" s="17">
        <v>1328</v>
      </c>
      <c r="S1880" s="17">
        <v>648</v>
      </c>
      <c r="T1880" s="17">
        <v>275</v>
      </c>
      <c r="U1880" s="17">
        <v>183</v>
      </c>
      <c r="V1880" s="17">
        <v>131</v>
      </c>
      <c r="W1880" s="17">
        <v>123</v>
      </c>
      <c r="X1880" s="18">
        <v>13.48976638412239</v>
      </c>
      <c r="Y1880" s="18">
        <v>880.20725656398599</v>
      </c>
      <c r="Z1880" s="19">
        <v>1.1784163737854042E-2</v>
      </c>
      <c r="AA1880" s="19">
        <v>0.76891668389497625</v>
      </c>
      <c r="AB1880" s="18">
        <v>1.1447368421052631</v>
      </c>
      <c r="AC1880" s="18">
        <v>74.694078947368411</v>
      </c>
      <c r="AD1880" s="17">
        <v>4</v>
      </c>
      <c r="AE1880" s="55">
        <v>44</v>
      </c>
      <c r="AF1880" s="18">
        <v>0.67432950191570884</v>
      </c>
      <c r="AG1880" s="20">
        <v>44</v>
      </c>
      <c r="AH1880" s="17">
        <v>254</v>
      </c>
      <c r="AI1880" s="18">
        <v>4.9134036144578314E-2</v>
      </c>
      <c r="AJ1880" s="18">
        <v>3.2059958584337349</v>
      </c>
      <c r="AK1880" s="18">
        <v>0.25688976377952755</v>
      </c>
      <c r="AL1880" s="59">
        <v>16.762057086614174</v>
      </c>
      <c r="AM1880" s="7">
        <v>16.762057086614174</v>
      </c>
    </row>
    <row r="1881" spans="1:39" x14ac:dyDescent="0.3">
      <c r="A1881" s="2">
        <v>1000288919</v>
      </c>
      <c r="B1881" s="2">
        <v>1000288919</v>
      </c>
      <c r="C1881" s="38">
        <v>2000851366</v>
      </c>
      <c r="D1881" s="43">
        <v>42783</v>
      </c>
      <c r="E1881" s="2" t="s">
        <v>99</v>
      </c>
      <c r="F1881" s="2" t="s">
        <v>94</v>
      </c>
      <c r="G1881" s="2" t="s">
        <v>93</v>
      </c>
      <c r="H1881" s="2" t="s">
        <v>78</v>
      </c>
      <c r="I1881" s="2" t="s">
        <v>98</v>
      </c>
      <c r="J1881" s="2" t="s">
        <v>76</v>
      </c>
      <c r="K1881" s="2" t="s">
        <v>75</v>
      </c>
      <c r="L1881" s="2" t="s">
        <v>104</v>
      </c>
      <c r="M1881" s="2">
        <v>83.68</v>
      </c>
      <c r="N1881" s="2">
        <v>7679</v>
      </c>
      <c r="O1881" s="2">
        <v>74</v>
      </c>
      <c r="P1881" s="2">
        <v>8</v>
      </c>
      <c r="Q1881" s="2">
        <v>4</v>
      </c>
      <c r="R1881" s="17">
        <v>2097</v>
      </c>
      <c r="S1881" s="17">
        <v>1158</v>
      </c>
      <c r="T1881" s="17">
        <v>631</v>
      </c>
      <c r="U1881" s="17">
        <v>480</v>
      </c>
      <c r="V1881" s="17">
        <v>406</v>
      </c>
      <c r="W1881" s="17">
        <v>346</v>
      </c>
      <c r="X1881" s="18">
        <v>10.89725224638625</v>
      </c>
      <c r="Y1881" s="18">
        <v>911.88206797760142</v>
      </c>
      <c r="Z1881" s="19">
        <v>9.636671441593957E-3</v>
      </c>
      <c r="AA1881" s="19">
        <v>0.80639666623258244</v>
      </c>
      <c r="AB1881" s="18">
        <v>1.1308108108108108</v>
      </c>
      <c r="AC1881" s="18">
        <v>94.626248648648655</v>
      </c>
      <c r="AD1881" s="17">
        <v>3</v>
      </c>
      <c r="AE1881" s="55">
        <v>291</v>
      </c>
      <c r="AF1881" s="18">
        <v>3.477533460803059</v>
      </c>
      <c r="AG1881" s="20">
        <v>291</v>
      </c>
      <c r="AH1881" s="17">
        <v>752</v>
      </c>
      <c r="AI1881" s="18">
        <v>3.990462565569862E-2</v>
      </c>
      <c r="AJ1881" s="18">
        <v>3.3392190748688608</v>
      </c>
      <c r="AK1881" s="18">
        <v>0.11127659574468086</v>
      </c>
      <c r="AL1881" s="59">
        <v>9.3116255319148955</v>
      </c>
      <c r="AM1881" s="7">
        <v>9.3116255319148955</v>
      </c>
    </row>
    <row r="1882" spans="1:39" x14ac:dyDescent="0.3">
      <c r="A1882" s="2">
        <v>1000877760</v>
      </c>
      <c r="B1882" s="2">
        <v>1000877760</v>
      </c>
      <c r="C1882" s="38">
        <v>2000851478</v>
      </c>
      <c r="D1882" s="43">
        <v>42783</v>
      </c>
      <c r="E1882" s="2" t="s">
        <v>99</v>
      </c>
      <c r="F1882" s="2" t="s">
        <v>92</v>
      </c>
      <c r="G1882" s="2" t="s">
        <v>83</v>
      </c>
      <c r="H1882" s="2" t="s">
        <v>90</v>
      </c>
      <c r="I1882" s="2" t="s">
        <v>98</v>
      </c>
      <c r="J1882" s="2" t="s">
        <v>76</v>
      </c>
      <c r="K1882" s="2" t="s">
        <v>75</v>
      </c>
      <c r="L1882" s="2" t="s">
        <v>104</v>
      </c>
      <c r="M1882" s="2">
        <v>42.45</v>
      </c>
      <c r="N1882" s="2">
        <v>3798</v>
      </c>
      <c r="O1882" s="2">
        <v>28</v>
      </c>
      <c r="P1882" s="2">
        <v>3</v>
      </c>
      <c r="Q1882" s="2">
        <v>2</v>
      </c>
      <c r="R1882" s="17">
        <v>852</v>
      </c>
      <c r="S1882" s="17">
        <v>410</v>
      </c>
      <c r="T1882" s="17">
        <v>208</v>
      </c>
      <c r="U1882" s="17">
        <v>136</v>
      </c>
      <c r="V1882" s="17">
        <v>109</v>
      </c>
      <c r="W1882" s="17">
        <v>103</v>
      </c>
      <c r="X1882" s="18">
        <v>11.176935229067931</v>
      </c>
      <c r="Y1882" s="18">
        <v>474.46090047393369</v>
      </c>
      <c r="Z1882" s="19">
        <v>7.37230121116377E-3</v>
      </c>
      <c r="AA1882" s="19">
        <v>0.31295418641390205</v>
      </c>
      <c r="AB1882" s="18">
        <v>1.5160714285714287</v>
      </c>
      <c r="AC1882" s="18">
        <v>64.357232142857157</v>
      </c>
      <c r="AD1882" s="17">
        <v>1</v>
      </c>
      <c r="AE1882" s="55">
        <v>144</v>
      </c>
      <c r="AF1882" s="18">
        <v>3.3922261484098937</v>
      </c>
      <c r="AG1882" s="20">
        <v>144</v>
      </c>
      <c r="AH1882" s="17">
        <v>212</v>
      </c>
      <c r="AI1882" s="18">
        <v>4.9823943661971834E-2</v>
      </c>
      <c r="AJ1882" s="18">
        <v>2.1150264084507047</v>
      </c>
      <c r="AK1882" s="18">
        <v>0.2002358490566038</v>
      </c>
      <c r="AL1882" s="59">
        <v>8.5000117924528311</v>
      </c>
      <c r="AM1882" s="7">
        <v>8.5000117924528311</v>
      </c>
    </row>
    <row r="1883" spans="1:39" x14ac:dyDescent="0.3">
      <c r="A1883" s="2">
        <v>1000140205</v>
      </c>
      <c r="B1883" s="2">
        <v>1000140205</v>
      </c>
      <c r="C1883" s="38">
        <v>2000851684</v>
      </c>
      <c r="D1883" s="43">
        <v>42783</v>
      </c>
      <c r="E1883" s="2" t="s">
        <v>99</v>
      </c>
      <c r="F1883" s="2" t="s">
        <v>91</v>
      </c>
      <c r="G1883" s="2" t="s">
        <v>83</v>
      </c>
      <c r="H1883" s="2" t="s">
        <v>90</v>
      </c>
      <c r="I1883" s="2" t="s">
        <v>98</v>
      </c>
      <c r="J1883" s="2" t="s">
        <v>76</v>
      </c>
      <c r="K1883" s="2" t="s">
        <v>75</v>
      </c>
      <c r="L1883" s="2" t="s">
        <v>104</v>
      </c>
      <c r="M1883" s="2">
        <v>19.91</v>
      </c>
      <c r="N1883" s="2">
        <v>2104</v>
      </c>
      <c r="O1883" s="2">
        <v>17</v>
      </c>
      <c r="P1883" s="2">
        <v>2</v>
      </c>
      <c r="Q1883" s="2">
        <v>1</v>
      </c>
      <c r="R1883" s="17">
        <v>609</v>
      </c>
      <c r="S1883" s="17">
        <v>311</v>
      </c>
      <c r="T1883" s="17">
        <v>134</v>
      </c>
      <c r="U1883" s="17">
        <v>84</v>
      </c>
      <c r="V1883" s="17">
        <v>59</v>
      </c>
      <c r="W1883" s="17">
        <v>53</v>
      </c>
      <c r="X1883" s="18">
        <v>9.4629277566539916</v>
      </c>
      <c r="Y1883" s="18">
        <v>188.40689163498098</v>
      </c>
      <c r="Z1883" s="19">
        <v>8.0798479087452468E-3</v>
      </c>
      <c r="AA1883" s="19">
        <v>0.16086977186311788</v>
      </c>
      <c r="AB1883" s="18">
        <v>1.1711764705882353</v>
      </c>
      <c r="AC1883" s="18">
        <v>23.318123529411764</v>
      </c>
      <c r="AD1883" s="17">
        <v>1</v>
      </c>
      <c r="AE1883" s="55">
        <v>123</v>
      </c>
      <c r="AF1883" s="18">
        <v>6.1778001004520338</v>
      </c>
      <c r="AG1883" s="20">
        <v>123</v>
      </c>
      <c r="AH1883" s="17">
        <v>112</v>
      </c>
      <c r="AI1883" s="18">
        <v>3.2692939244663384E-2</v>
      </c>
      <c r="AJ1883" s="18">
        <v>0.65091642036124797</v>
      </c>
      <c r="AK1883" s="18">
        <v>0.17776785714285714</v>
      </c>
      <c r="AL1883" s="59">
        <v>3.5393580357142858</v>
      </c>
      <c r="AM1883" s="7">
        <v>3.5393580357142858</v>
      </c>
    </row>
    <row r="1884" spans="1:39" x14ac:dyDescent="0.3">
      <c r="A1884" s="2">
        <v>1000666923</v>
      </c>
      <c r="B1884" s="2">
        <v>1000666923</v>
      </c>
      <c r="C1884" s="38">
        <v>2000851724</v>
      </c>
      <c r="D1884" s="43">
        <v>42783</v>
      </c>
      <c r="E1884" s="2" t="s">
        <v>99</v>
      </c>
      <c r="F1884" s="2" t="s">
        <v>89</v>
      </c>
      <c r="G1884" s="2" t="s">
        <v>83</v>
      </c>
      <c r="H1884" s="2" t="s">
        <v>87</v>
      </c>
      <c r="I1884" s="2" t="s">
        <v>98</v>
      </c>
      <c r="J1884" s="2" t="s">
        <v>76</v>
      </c>
      <c r="K1884" s="2" t="s">
        <v>75</v>
      </c>
      <c r="L1884" s="2" t="s">
        <v>104</v>
      </c>
      <c r="M1884" s="2">
        <v>25.57</v>
      </c>
      <c r="N1884" s="2">
        <v>2863</v>
      </c>
      <c r="O1884" s="2">
        <v>22</v>
      </c>
      <c r="P1884" s="2">
        <v>3</v>
      </c>
      <c r="Q1884" s="2">
        <v>1</v>
      </c>
      <c r="R1884" s="17">
        <v>604</v>
      </c>
      <c r="S1884" s="17">
        <v>307</v>
      </c>
      <c r="T1884" s="17">
        <v>138</v>
      </c>
      <c r="U1884" s="17">
        <v>104</v>
      </c>
      <c r="V1884" s="17">
        <v>76</v>
      </c>
      <c r="W1884" s="17">
        <v>66</v>
      </c>
      <c r="X1884" s="18">
        <v>8.9311910583304215</v>
      </c>
      <c r="Y1884" s="18">
        <v>228.37055536150888</v>
      </c>
      <c r="Z1884" s="19">
        <v>7.6842472930492489E-3</v>
      </c>
      <c r="AA1884" s="19">
        <v>0.1964862032832693</v>
      </c>
      <c r="AB1884" s="18">
        <v>1.1622727272727273</v>
      </c>
      <c r="AC1884" s="18">
        <v>29.719313636363637</v>
      </c>
      <c r="AD1884" s="17">
        <v>1</v>
      </c>
      <c r="AE1884" s="55">
        <v>165</v>
      </c>
      <c r="AF1884" s="18">
        <v>6.4528744622604615</v>
      </c>
      <c r="AG1884" s="20">
        <v>165</v>
      </c>
      <c r="AH1884" s="17">
        <v>142</v>
      </c>
      <c r="AI1884" s="18">
        <v>4.2334437086092719E-2</v>
      </c>
      <c r="AJ1884" s="18">
        <v>1.0824915562913908</v>
      </c>
      <c r="AK1884" s="18">
        <v>0.18007042253521127</v>
      </c>
      <c r="AL1884" s="59">
        <v>4.6044007042253519</v>
      </c>
      <c r="AM1884" s="7">
        <v>4.6044007042253519</v>
      </c>
    </row>
    <row r="1885" spans="1:39" x14ac:dyDescent="0.3">
      <c r="A1885" s="2">
        <v>1000205446</v>
      </c>
      <c r="B1885" s="2">
        <v>1000205446</v>
      </c>
      <c r="C1885" s="38">
        <v>2000851932</v>
      </c>
      <c r="D1885" s="43">
        <v>42783</v>
      </c>
      <c r="E1885" s="2" t="s">
        <v>99</v>
      </c>
      <c r="F1885" s="2" t="s">
        <v>88</v>
      </c>
      <c r="G1885" s="2" t="s">
        <v>83</v>
      </c>
      <c r="H1885" s="2" t="s">
        <v>87</v>
      </c>
      <c r="I1885" s="2" t="s">
        <v>98</v>
      </c>
      <c r="J1885" s="2" t="s">
        <v>76</v>
      </c>
      <c r="K1885" s="2" t="s">
        <v>75</v>
      </c>
      <c r="L1885" s="2" t="s">
        <v>104</v>
      </c>
      <c r="M1885" s="2">
        <v>19.93</v>
      </c>
      <c r="N1885" s="2">
        <v>2229</v>
      </c>
      <c r="O1885" s="2">
        <v>22</v>
      </c>
      <c r="P1885" s="2">
        <v>2</v>
      </c>
      <c r="Q1885" s="2">
        <v>1</v>
      </c>
      <c r="R1885" s="17">
        <v>345</v>
      </c>
      <c r="S1885" s="17">
        <v>153</v>
      </c>
      <c r="T1885" s="17">
        <v>75</v>
      </c>
      <c r="U1885" s="17">
        <v>59</v>
      </c>
      <c r="V1885" s="17">
        <v>43</v>
      </c>
      <c r="W1885" s="17">
        <v>37</v>
      </c>
      <c r="X1885" s="18">
        <v>8.9412292507851046</v>
      </c>
      <c r="Y1885" s="18">
        <v>178.19869896814714</v>
      </c>
      <c r="Z1885" s="19">
        <v>9.8698968147151196E-3</v>
      </c>
      <c r="AA1885" s="19">
        <v>0.19670704351727233</v>
      </c>
      <c r="AB1885" s="18">
        <v>0.90590909090909089</v>
      </c>
      <c r="AC1885" s="18">
        <v>18.054768181818179</v>
      </c>
      <c r="AD1885" s="17">
        <v>1</v>
      </c>
      <c r="AE1885" s="55">
        <v>51</v>
      </c>
      <c r="AF1885" s="18">
        <v>2.5589563472152532</v>
      </c>
      <c r="AG1885" s="20">
        <v>50.999999999999993</v>
      </c>
      <c r="AH1885" s="17">
        <v>80</v>
      </c>
      <c r="AI1885" s="18">
        <v>5.7768115942028984E-2</v>
      </c>
      <c r="AJ1885" s="18">
        <v>1.1513185507246377</v>
      </c>
      <c r="AK1885" s="18">
        <v>0.24912499999999999</v>
      </c>
      <c r="AL1885" s="59">
        <v>4.9650612499999998</v>
      </c>
      <c r="AM1885" s="7">
        <v>4.9650612499999998</v>
      </c>
    </row>
    <row r="1886" spans="1:39" x14ac:dyDescent="0.3">
      <c r="A1886" s="2">
        <v>1000369367</v>
      </c>
      <c r="B1886" s="2">
        <v>1000369367</v>
      </c>
      <c r="C1886" s="38">
        <v>2000852172</v>
      </c>
      <c r="D1886" s="43">
        <v>42783</v>
      </c>
      <c r="E1886" s="2" t="s">
        <v>99</v>
      </c>
      <c r="F1886" s="2" t="s">
        <v>86</v>
      </c>
      <c r="G1886" s="2" t="s">
        <v>83</v>
      </c>
      <c r="H1886" s="2" t="s">
        <v>82</v>
      </c>
      <c r="I1886" s="2" t="s">
        <v>98</v>
      </c>
      <c r="J1886" s="2" t="s">
        <v>76</v>
      </c>
      <c r="K1886" s="2" t="s">
        <v>75</v>
      </c>
      <c r="L1886" s="2" t="s">
        <v>104</v>
      </c>
      <c r="M1886" s="2">
        <v>13.76</v>
      </c>
      <c r="N1886" s="2">
        <v>3177</v>
      </c>
      <c r="O1886" s="2">
        <v>20</v>
      </c>
      <c r="P1886" s="2">
        <v>3</v>
      </c>
      <c r="Q1886" s="2">
        <v>2</v>
      </c>
      <c r="R1886" s="17">
        <v>540</v>
      </c>
      <c r="S1886" s="17">
        <v>264</v>
      </c>
      <c r="T1886" s="17">
        <v>141</v>
      </c>
      <c r="U1886" s="17">
        <v>108</v>
      </c>
      <c r="V1886" s="17">
        <v>81</v>
      </c>
      <c r="W1886" s="17">
        <v>76</v>
      </c>
      <c r="X1886" s="18">
        <v>4.3311299968523764</v>
      </c>
      <c r="Y1886" s="18">
        <v>59.596348756688698</v>
      </c>
      <c r="Z1886" s="19">
        <v>6.2952470884482213E-3</v>
      </c>
      <c r="AA1886" s="19">
        <v>8.6622599937047517E-2</v>
      </c>
      <c r="AB1886" s="18">
        <v>0.68799999999999994</v>
      </c>
      <c r="AC1886" s="18">
        <v>9.4668799999999997</v>
      </c>
      <c r="AD1886" s="17">
        <v>0</v>
      </c>
      <c r="AE1886" s="55">
        <v>0</v>
      </c>
      <c r="AF1886" s="18">
        <v>0</v>
      </c>
      <c r="AG1886" s="20">
        <v>0</v>
      </c>
      <c r="AH1886" s="17">
        <v>157</v>
      </c>
      <c r="AI1886" s="18">
        <v>2.548148148148148E-2</v>
      </c>
      <c r="AJ1886" s="18">
        <v>0.35062518518518515</v>
      </c>
      <c r="AK1886" s="18">
        <v>8.7643312101910828E-2</v>
      </c>
      <c r="AL1886" s="59">
        <v>1.205971974522293</v>
      </c>
      <c r="AM1886" s="7">
        <v>1.205971974522293</v>
      </c>
    </row>
    <row r="1887" spans="1:39" x14ac:dyDescent="0.3">
      <c r="A1887" s="2">
        <v>1000559168</v>
      </c>
      <c r="B1887" s="2">
        <v>1000559168</v>
      </c>
      <c r="C1887" s="38">
        <v>2000852400</v>
      </c>
      <c r="D1887" s="43">
        <v>42783</v>
      </c>
      <c r="E1887" s="2" t="s">
        <v>99</v>
      </c>
      <c r="F1887" s="2" t="s">
        <v>86</v>
      </c>
      <c r="G1887" s="2" t="s">
        <v>83</v>
      </c>
      <c r="H1887" s="2" t="s">
        <v>82</v>
      </c>
      <c r="I1887" s="2" t="s">
        <v>98</v>
      </c>
      <c r="J1887" s="2" t="s">
        <v>76</v>
      </c>
      <c r="K1887" s="2" t="s">
        <v>75</v>
      </c>
      <c r="L1887" s="2" t="s">
        <v>104</v>
      </c>
      <c r="M1887" s="2">
        <v>13.19</v>
      </c>
      <c r="N1887" s="2">
        <v>2979</v>
      </c>
      <c r="O1887" s="2">
        <v>22</v>
      </c>
      <c r="P1887" s="2">
        <v>3</v>
      </c>
      <c r="Q1887" s="2">
        <v>1</v>
      </c>
      <c r="R1887" s="17">
        <v>846</v>
      </c>
      <c r="S1887" s="17">
        <v>362</v>
      </c>
      <c r="T1887" s="17">
        <v>168</v>
      </c>
      <c r="U1887" s="17">
        <v>123</v>
      </c>
      <c r="V1887" s="17">
        <v>100</v>
      </c>
      <c r="W1887" s="17">
        <v>93</v>
      </c>
      <c r="X1887" s="18">
        <v>4.4276602886874796</v>
      </c>
      <c r="Y1887" s="18">
        <v>58.400839207787854</v>
      </c>
      <c r="Z1887" s="19">
        <v>7.3850285330647868E-3</v>
      </c>
      <c r="AA1887" s="19">
        <v>9.7408526351124541E-2</v>
      </c>
      <c r="AB1887" s="18">
        <v>0.59954545454545449</v>
      </c>
      <c r="AC1887" s="18">
        <v>7.9080045454545447</v>
      </c>
      <c r="AD1887" s="17">
        <v>1</v>
      </c>
      <c r="AE1887" s="55">
        <v>14</v>
      </c>
      <c r="AF1887" s="18">
        <v>1.0614101592115239</v>
      </c>
      <c r="AG1887" s="20">
        <v>14</v>
      </c>
      <c r="AH1887" s="17">
        <v>193</v>
      </c>
      <c r="AI1887" s="18">
        <v>1.5591016548463356E-2</v>
      </c>
      <c r="AJ1887" s="18">
        <v>0.20564550827423164</v>
      </c>
      <c r="AK1887" s="18">
        <v>6.83419689119171E-2</v>
      </c>
      <c r="AL1887" s="59">
        <v>0.90143056994818649</v>
      </c>
      <c r="AM1887" s="7">
        <v>0.90143056994818649</v>
      </c>
    </row>
    <row r="1888" spans="1:39" x14ac:dyDescent="0.3">
      <c r="A1888" s="2">
        <v>1000117218</v>
      </c>
      <c r="B1888" s="2">
        <v>1000117218</v>
      </c>
      <c r="C1888" s="38">
        <v>2000852454</v>
      </c>
      <c r="D1888" s="43">
        <v>42783</v>
      </c>
      <c r="E1888" s="2" t="s">
        <v>99</v>
      </c>
      <c r="F1888" s="2" t="s">
        <v>85</v>
      </c>
      <c r="G1888" s="2" t="s">
        <v>83</v>
      </c>
      <c r="H1888" s="2" t="s">
        <v>82</v>
      </c>
      <c r="I1888" s="2" t="s">
        <v>98</v>
      </c>
      <c r="J1888" s="2" t="s">
        <v>76</v>
      </c>
      <c r="K1888" s="2" t="s">
        <v>75</v>
      </c>
      <c r="L1888" s="2" t="s">
        <v>104</v>
      </c>
      <c r="M1888" s="2">
        <v>15.22</v>
      </c>
      <c r="N1888" s="2">
        <v>2870</v>
      </c>
      <c r="O1888" s="2">
        <v>14</v>
      </c>
      <c r="P1888" s="2">
        <v>3</v>
      </c>
      <c r="Q1888" s="2">
        <v>1</v>
      </c>
      <c r="R1888" s="17">
        <v>793</v>
      </c>
      <c r="S1888" s="17">
        <v>334</v>
      </c>
      <c r="T1888" s="17">
        <v>141</v>
      </c>
      <c r="U1888" s="17">
        <v>96</v>
      </c>
      <c r="V1888" s="17">
        <v>84</v>
      </c>
      <c r="W1888" s="17">
        <v>77</v>
      </c>
      <c r="X1888" s="18">
        <v>5.3031358885017426</v>
      </c>
      <c r="Y1888" s="18">
        <v>80.713728222996522</v>
      </c>
      <c r="Z1888" s="19">
        <v>4.8780487804878049E-3</v>
      </c>
      <c r="AA1888" s="19">
        <v>7.4243902439024387E-2</v>
      </c>
      <c r="AB1888" s="18">
        <v>1.0871428571428572</v>
      </c>
      <c r="AC1888" s="18">
        <v>16.546314285714288</v>
      </c>
      <c r="AD1888" s="17">
        <v>0</v>
      </c>
      <c r="AE1888" s="55">
        <v>0</v>
      </c>
      <c r="AF1888" s="18">
        <v>0</v>
      </c>
      <c r="AG1888" s="20">
        <v>0</v>
      </c>
      <c r="AH1888" s="17">
        <v>161</v>
      </c>
      <c r="AI1888" s="18">
        <v>1.9192938209331652E-2</v>
      </c>
      <c r="AJ1888" s="18">
        <v>0.29211651954602774</v>
      </c>
      <c r="AK1888" s="18">
        <v>9.4534161490683236E-2</v>
      </c>
      <c r="AL1888" s="59">
        <v>1.4388099378881989</v>
      </c>
      <c r="AM1888" s="7">
        <v>1.4388099378881989</v>
      </c>
    </row>
    <row r="1889" spans="1:39" x14ac:dyDescent="0.3">
      <c r="A1889" s="2">
        <v>1000677889</v>
      </c>
      <c r="B1889" s="2">
        <v>1000677889</v>
      </c>
      <c r="C1889" s="38">
        <v>2000852640</v>
      </c>
      <c r="D1889" s="43">
        <v>42783</v>
      </c>
      <c r="E1889" s="2" t="s">
        <v>99</v>
      </c>
      <c r="F1889" s="2" t="s">
        <v>84</v>
      </c>
      <c r="G1889" s="2" t="s">
        <v>83</v>
      </c>
      <c r="H1889" s="2" t="s">
        <v>82</v>
      </c>
      <c r="I1889" s="2" t="s">
        <v>98</v>
      </c>
      <c r="J1889" s="2" t="s">
        <v>76</v>
      </c>
      <c r="K1889" s="2" t="s">
        <v>75</v>
      </c>
      <c r="L1889" s="2" t="s">
        <v>104</v>
      </c>
      <c r="M1889" s="2">
        <v>16.260000000000002</v>
      </c>
      <c r="N1889" s="2">
        <v>2547</v>
      </c>
      <c r="O1889" s="2">
        <v>10</v>
      </c>
      <c r="P1889" s="2">
        <v>2</v>
      </c>
      <c r="Q1889" s="2">
        <v>1</v>
      </c>
      <c r="R1889" s="17">
        <v>388</v>
      </c>
      <c r="S1889" s="17">
        <v>199</v>
      </c>
      <c r="T1889" s="17">
        <v>106</v>
      </c>
      <c r="U1889" s="17">
        <v>64</v>
      </c>
      <c r="V1889" s="17">
        <v>49</v>
      </c>
      <c r="W1889" s="17">
        <v>45</v>
      </c>
      <c r="X1889" s="18">
        <v>6.3839811542991765</v>
      </c>
      <c r="Y1889" s="18">
        <v>103.80353356890461</v>
      </c>
      <c r="Z1889" s="19">
        <v>3.9261876717707105E-3</v>
      </c>
      <c r="AA1889" s="19">
        <v>6.3839811542991759E-2</v>
      </c>
      <c r="AB1889" s="18">
        <v>1.6260000000000001</v>
      </c>
      <c r="AC1889" s="18">
        <v>26.438760000000006</v>
      </c>
      <c r="AD1889" s="17">
        <v>0</v>
      </c>
      <c r="AE1889" s="55">
        <v>0</v>
      </c>
      <c r="AF1889" s="18">
        <v>0</v>
      </c>
      <c r="AG1889" s="20">
        <v>0</v>
      </c>
      <c r="AH1889" s="17">
        <v>94</v>
      </c>
      <c r="AI1889" s="18">
        <v>4.1907216494845363E-2</v>
      </c>
      <c r="AJ1889" s="18">
        <v>0.68141134020618566</v>
      </c>
      <c r="AK1889" s="18">
        <v>0.17297872340425532</v>
      </c>
      <c r="AL1889" s="59">
        <v>2.8126340425531917</v>
      </c>
      <c r="AM1889" s="7">
        <v>2.8126340425531917</v>
      </c>
    </row>
    <row r="1890" spans="1:39" x14ac:dyDescent="0.3">
      <c r="A1890" s="2">
        <v>1000955399</v>
      </c>
      <c r="B1890" s="2">
        <v>1000955399</v>
      </c>
      <c r="C1890" s="38">
        <v>2000852682</v>
      </c>
      <c r="D1890" s="43">
        <v>42784</v>
      </c>
      <c r="E1890" s="2" t="s">
        <v>99</v>
      </c>
      <c r="F1890" s="2" t="s">
        <v>79</v>
      </c>
      <c r="G1890" s="2" t="s">
        <v>7</v>
      </c>
      <c r="H1890" s="2" t="s">
        <v>78</v>
      </c>
      <c r="I1890" s="2" t="s">
        <v>100</v>
      </c>
      <c r="J1890" s="2" t="s">
        <v>101</v>
      </c>
      <c r="K1890" s="2" t="s">
        <v>102</v>
      </c>
      <c r="L1890" s="2" t="s">
        <v>104</v>
      </c>
      <c r="M1890" s="2">
        <v>28.39</v>
      </c>
      <c r="N1890" s="2">
        <v>1226</v>
      </c>
      <c r="O1890" s="2">
        <v>20</v>
      </c>
      <c r="P1890" s="2">
        <v>1</v>
      </c>
      <c r="Q1890" s="2">
        <v>0</v>
      </c>
      <c r="R1890" s="17"/>
      <c r="S1890" s="17"/>
      <c r="T1890" s="17"/>
      <c r="U1890" s="17"/>
      <c r="V1890" s="17"/>
      <c r="W1890" s="17"/>
      <c r="X1890" s="18">
        <v>23.156606851549753</v>
      </c>
      <c r="Y1890" s="18">
        <v>657.4160685154975</v>
      </c>
      <c r="Z1890" s="19">
        <v>1.6313213703099509E-2</v>
      </c>
      <c r="AA1890" s="19">
        <v>0.46313213703099509</v>
      </c>
      <c r="AB1890" s="18">
        <v>1.4195</v>
      </c>
      <c r="AC1890" s="18">
        <v>40.299605</v>
      </c>
      <c r="AD1890" s="17">
        <v>2</v>
      </c>
      <c r="AE1890" s="55">
        <v>104</v>
      </c>
      <c r="AF1890" s="18">
        <v>3.6632617118703767</v>
      </c>
      <c r="AG1890" s="20">
        <v>104</v>
      </c>
      <c r="AH1890" s="17" t="s">
        <v>127</v>
      </c>
      <c r="AI1890" s="18" t="s">
        <v>128</v>
      </c>
      <c r="AJ1890" s="18" t="s">
        <v>128</v>
      </c>
      <c r="AK1890" s="18" t="s">
        <v>128</v>
      </c>
      <c r="AL1890" s="59" t="s">
        <v>128</v>
      </c>
      <c r="AM1890" s="7" t="s">
        <v>128</v>
      </c>
    </row>
    <row r="1891" spans="1:39" x14ac:dyDescent="0.3">
      <c r="A1891" s="2">
        <v>1000605831</v>
      </c>
      <c r="B1891" s="2">
        <v>1000605831</v>
      </c>
      <c r="C1891" s="38">
        <v>2000852808</v>
      </c>
      <c r="D1891" s="43">
        <v>42784</v>
      </c>
      <c r="E1891" s="2" t="s">
        <v>99</v>
      </c>
      <c r="F1891" s="2" t="s">
        <v>96</v>
      </c>
      <c r="G1891" s="2" t="s">
        <v>95</v>
      </c>
      <c r="H1891" s="2" t="s">
        <v>78</v>
      </c>
      <c r="I1891" s="2" t="s">
        <v>100</v>
      </c>
      <c r="J1891" s="2" t="s">
        <v>101</v>
      </c>
      <c r="K1891" s="2" t="s">
        <v>102</v>
      </c>
      <c r="L1891" s="2" t="s">
        <v>104</v>
      </c>
      <c r="M1891" s="2">
        <v>44.17</v>
      </c>
      <c r="N1891" s="2">
        <v>2527</v>
      </c>
      <c r="O1891" s="2">
        <v>33</v>
      </c>
      <c r="P1891" s="2">
        <v>2</v>
      </c>
      <c r="Q1891" s="2">
        <v>1</v>
      </c>
      <c r="R1891" s="17"/>
      <c r="S1891" s="17"/>
      <c r="T1891" s="17"/>
      <c r="U1891" s="17"/>
      <c r="V1891" s="17"/>
      <c r="W1891" s="17"/>
      <c r="X1891" s="18">
        <v>17.479224376731302</v>
      </c>
      <c r="Y1891" s="18">
        <v>772.05734072022165</v>
      </c>
      <c r="Z1891" s="19">
        <v>1.3058963197467353E-2</v>
      </c>
      <c r="AA1891" s="19">
        <v>0.57681440443213305</v>
      </c>
      <c r="AB1891" s="18">
        <v>1.3384848484848486</v>
      </c>
      <c r="AC1891" s="18">
        <v>59.120875757575767</v>
      </c>
      <c r="AD1891" s="17">
        <v>2</v>
      </c>
      <c r="AE1891" s="55">
        <v>280</v>
      </c>
      <c r="AF1891" s="18">
        <v>6.3391442155309035</v>
      </c>
      <c r="AG1891" s="20">
        <v>280</v>
      </c>
      <c r="AH1891" s="17" t="s">
        <v>127</v>
      </c>
      <c r="AI1891" s="18" t="s">
        <v>128</v>
      </c>
      <c r="AJ1891" s="18" t="s">
        <v>128</v>
      </c>
      <c r="AK1891" s="18" t="s">
        <v>128</v>
      </c>
      <c r="AL1891" s="59" t="s">
        <v>128</v>
      </c>
      <c r="AM1891" s="7" t="s">
        <v>128</v>
      </c>
    </row>
    <row r="1892" spans="1:39" x14ac:dyDescent="0.3">
      <c r="A1892" s="2">
        <v>1000250888</v>
      </c>
      <c r="B1892" s="2">
        <v>1000250888</v>
      </c>
      <c r="C1892" s="38">
        <v>2000853790</v>
      </c>
      <c r="D1892" s="43">
        <v>42784</v>
      </c>
      <c r="E1892" s="2" t="s">
        <v>99</v>
      </c>
      <c r="F1892" s="2" t="s">
        <v>94</v>
      </c>
      <c r="G1892" s="2" t="s">
        <v>93</v>
      </c>
      <c r="H1892" s="2" t="s">
        <v>78</v>
      </c>
      <c r="I1892" s="2" t="s">
        <v>100</v>
      </c>
      <c r="J1892" s="2" t="s">
        <v>101</v>
      </c>
      <c r="K1892" s="2" t="s">
        <v>102</v>
      </c>
      <c r="L1892" s="2" t="s">
        <v>104</v>
      </c>
      <c r="M1892" s="2">
        <v>48.63</v>
      </c>
      <c r="N1892" s="2">
        <v>3519</v>
      </c>
      <c r="O1892" s="2">
        <v>44</v>
      </c>
      <c r="P1892" s="2">
        <v>3</v>
      </c>
      <c r="Q1892" s="2">
        <v>2</v>
      </c>
      <c r="R1892" s="17"/>
      <c r="S1892" s="17"/>
      <c r="T1892" s="17"/>
      <c r="U1892" s="17"/>
      <c r="V1892" s="17"/>
      <c r="W1892" s="17"/>
      <c r="X1892" s="18">
        <v>13.819266837169652</v>
      </c>
      <c r="Y1892" s="18">
        <v>672.03094629156021</v>
      </c>
      <c r="Z1892" s="19">
        <v>1.250355214549588E-2</v>
      </c>
      <c r="AA1892" s="19">
        <v>0.60804774083546465</v>
      </c>
      <c r="AB1892" s="18">
        <v>1.1052272727272727</v>
      </c>
      <c r="AC1892" s="18">
        <v>53.747202272727279</v>
      </c>
      <c r="AD1892" s="17">
        <v>2</v>
      </c>
      <c r="AE1892" s="55">
        <v>310</v>
      </c>
      <c r="AF1892" s="18">
        <v>6.3746658441291384</v>
      </c>
      <c r="AG1892" s="20">
        <v>310</v>
      </c>
      <c r="AH1892" s="17" t="s">
        <v>127</v>
      </c>
      <c r="AI1892" s="18" t="s">
        <v>128</v>
      </c>
      <c r="AJ1892" s="18" t="s">
        <v>128</v>
      </c>
      <c r="AK1892" s="18" t="s">
        <v>128</v>
      </c>
      <c r="AL1892" s="59" t="s">
        <v>128</v>
      </c>
      <c r="AM1892" s="7" t="s">
        <v>128</v>
      </c>
    </row>
    <row r="1893" spans="1:39" x14ac:dyDescent="0.3">
      <c r="A1893" s="2">
        <v>1000524152</v>
      </c>
      <c r="B1893" s="2">
        <v>1000524152</v>
      </c>
      <c r="C1893" s="38">
        <v>2000853988</v>
      </c>
      <c r="D1893" s="43">
        <v>42784</v>
      </c>
      <c r="E1893" s="2" t="s">
        <v>99</v>
      </c>
      <c r="F1893" s="2" t="s">
        <v>92</v>
      </c>
      <c r="G1893" s="2" t="s">
        <v>83</v>
      </c>
      <c r="H1893" s="2" t="s">
        <v>90</v>
      </c>
      <c r="I1893" s="2" t="s">
        <v>100</v>
      </c>
      <c r="J1893" s="2" t="s">
        <v>101</v>
      </c>
      <c r="K1893" s="2" t="s">
        <v>102</v>
      </c>
      <c r="L1893" s="2" t="s">
        <v>104</v>
      </c>
      <c r="M1893" s="2">
        <v>30.71</v>
      </c>
      <c r="N1893" s="2">
        <v>2248</v>
      </c>
      <c r="O1893" s="2">
        <v>21</v>
      </c>
      <c r="P1893" s="2">
        <v>2</v>
      </c>
      <c r="Q1893" s="2">
        <v>1</v>
      </c>
      <c r="R1893" s="17"/>
      <c r="S1893" s="17"/>
      <c r="T1893" s="17"/>
      <c r="U1893" s="17"/>
      <c r="V1893" s="17"/>
      <c r="W1893" s="17"/>
      <c r="X1893" s="18">
        <v>13.661032028469752</v>
      </c>
      <c r="Y1893" s="18">
        <v>419.5302935943061</v>
      </c>
      <c r="Z1893" s="19">
        <v>9.341637010676156E-3</v>
      </c>
      <c r="AA1893" s="19">
        <v>0.28688167259786473</v>
      </c>
      <c r="AB1893" s="18">
        <v>1.4623809523809523</v>
      </c>
      <c r="AC1893" s="18">
        <v>44.909719047619049</v>
      </c>
      <c r="AD1893" s="17">
        <v>1</v>
      </c>
      <c r="AE1893" s="55">
        <v>69</v>
      </c>
      <c r="AF1893" s="18">
        <v>2.2468251383914035</v>
      </c>
      <c r="AG1893" s="20">
        <v>69</v>
      </c>
      <c r="AH1893" s="17" t="s">
        <v>127</v>
      </c>
      <c r="AI1893" s="18" t="s">
        <v>128</v>
      </c>
      <c r="AJ1893" s="18" t="s">
        <v>128</v>
      </c>
      <c r="AK1893" s="18" t="s">
        <v>128</v>
      </c>
      <c r="AL1893" s="59" t="s">
        <v>128</v>
      </c>
      <c r="AM1893" s="7" t="s">
        <v>128</v>
      </c>
    </row>
    <row r="1894" spans="1:39" x14ac:dyDescent="0.3">
      <c r="A1894" s="2">
        <v>1000911108</v>
      </c>
      <c r="B1894" s="2">
        <v>1000911108</v>
      </c>
      <c r="C1894" s="38">
        <v>2000854284</v>
      </c>
      <c r="D1894" s="43">
        <v>42784</v>
      </c>
      <c r="E1894" s="2" t="s">
        <v>99</v>
      </c>
      <c r="F1894" s="2" t="s">
        <v>91</v>
      </c>
      <c r="G1894" s="2" t="s">
        <v>83</v>
      </c>
      <c r="H1894" s="2" t="s">
        <v>90</v>
      </c>
      <c r="I1894" s="2" t="s">
        <v>100</v>
      </c>
      <c r="J1894" s="2" t="s">
        <v>101</v>
      </c>
      <c r="K1894" s="2" t="s">
        <v>102</v>
      </c>
      <c r="L1894" s="2" t="s">
        <v>104</v>
      </c>
      <c r="M1894" s="2">
        <v>20.8</v>
      </c>
      <c r="N1894" s="2">
        <v>1676</v>
      </c>
      <c r="O1894" s="2">
        <v>16</v>
      </c>
      <c r="P1894" s="2">
        <v>2</v>
      </c>
      <c r="Q1894" s="2">
        <v>1</v>
      </c>
      <c r="R1894" s="17"/>
      <c r="S1894" s="17"/>
      <c r="T1894" s="17"/>
      <c r="U1894" s="17"/>
      <c r="V1894" s="17"/>
      <c r="W1894" s="17"/>
      <c r="X1894" s="18">
        <v>12.410501193317424</v>
      </c>
      <c r="Y1894" s="18">
        <v>258.13842482100245</v>
      </c>
      <c r="Z1894" s="19">
        <v>9.5465393794749408E-3</v>
      </c>
      <c r="AA1894" s="19">
        <v>0.19856801909307878</v>
      </c>
      <c r="AB1894" s="18">
        <v>1.3</v>
      </c>
      <c r="AC1894" s="18">
        <v>27.040000000000003</v>
      </c>
      <c r="AD1894" s="17">
        <v>1</v>
      </c>
      <c r="AE1894" s="55">
        <v>199</v>
      </c>
      <c r="AF1894" s="18">
        <v>9.5673076923076916</v>
      </c>
      <c r="AG1894" s="20">
        <v>199</v>
      </c>
      <c r="AH1894" s="17" t="s">
        <v>127</v>
      </c>
      <c r="AI1894" s="18" t="s">
        <v>128</v>
      </c>
      <c r="AJ1894" s="18" t="s">
        <v>128</v>
      </c>
      <c r="AK1894" s="18" t="s">
        <v>128</v>
      </c>
      <c r="AL1894" s="59" t="s">
        <v>128</v>
      </c>
      <c r="AM1894" s="7" t="s">
        <v>128</v>
      </c>
    </row>
    <row r="1895" spans="1:39" x14ac:dyDescent="0.3">
      <c r="A1895" s="2">
        <v>1000457715</v>
      </c>
      <c r="B1895" s="2">
        <v>1000457715</v>
      </c>
      <c r="C1895" s="38">
        <v>2000854466</v>
      </c>
      <c r="D1895" s="43">
        <v>42784</v>
      </c>
      <c r="E1895" s="2" t="s">
        <v>99</v>
      </c>
      <c r="F1895" s="2" t="s">
        <v>89</v>
      </c>
      <c r="G1895" s="2" t="s">
        <v>83</v>
      </c>
      <c r="H1895" s="2" t="s">
        <v>87</v>
      </c>
      <c r="I1895" s="2" t="s">
        <v>100</v>
      </c>
      <c r="J1895" s="2" t="s">
        <v>101</v>
      </c>
      <c r="K1895" s="2" t="s">
        <v>102</v>
      </c>
      <c r="L1895" s="2" t="s">
        <v>104</v>
      </c>
      <c r="M1895" s="2">
        <v>18.850000000000001</v>
      </c>
      <c r="N1895" s="2">
        <v>1733</v>
      </c>
      <c r="O1895" s="2">
        <v>16</v>
      </c>
      <c r="P1895" s="2">
        <v>2</v>
      </c>
      <c r="Q1895" s="2">
        <v>1</v>
      </c>
      <c r="R1895" s="17"/>
      <c r="S1895" s="17"/>
      <c r="T1895" s="17"/>
      <c r="U1895" s="17"/>
      <c r="V1895" s="17"/>
      <c r="W1895" s="17"/>
      <c r="X1895" s="18">
        <v>10.877091748413157</v>
      </c>
      <c r="Y1895" s="18">
        <v>205.03317945758803</v>
      </c>
      <c r="Z1895" s="19">
        <v>9.2325447201384876E-3</v>
      </c>
      <c r="AA1895" s="19">
        <v>0.1740334679746105</v>
      </c>
      <c r="AB1895" s="18">
        <v>1.1781250000000001</v>
      </c>
      <c r="AC1895" s="18">
        <v>22.207656250000003</v>
      </c>
      <c r="AD1895" s="17">
        <v>0</v>
      </c>
      <c r="AE1895" s="55">
        <v>0</v>
      </c>
      <c r="AF1895" s="18">
        <v>0</v>
      </c>
      <c r="AG1895" s="20">
        <v>0</v>
      </c>
      <c r="AH1895" s="17" t="s">
        <v>127</v>
      </c>
      <c r="AI1895" s="18" t="s">
        <v>128</v>
      </c>
      <c r="AJ1895" s="18" t="s">
        <v>128</v>
      </c>
      <c r="AK1895" s="18" t="s">
        <v>128</v>
      </c>
      <c r="AL1895" s="59" t="s">
        <v>128</v>
      </c>
      <c r="AM1895" s="7" t="s">
        <v>128</v>
      </c>
    </row>
    <row r="1896" spans="1:39" x14ac:dyDescent="0.3">
      <c r="A1896" s="2">
        <v>1000706426</v>
      </c>
      <c r="B1896" s="2">
        <v>1000706426</v>
      </c>
      <c r="C1896" s="38">
        <v>2000854548</v>
      </c>
      <c r="D1896" s="43">
        <v>42784</v>
      </c>
      <c r="E1896" s="2" t="s">
        <v>99</v>
      </c>
      <c r="F1896" s="2" t="s">
        <v>88</v>
      </c>
      <c r="G1896" s="2" t="s">
        <v>83</v>
      </c>
      <c r="H1896" s="2" t="s">
        <v>87</v>
      </c>
      <c r="I1896" s="2" t="s">
        <v>100</v>
      </c>
      <c r="J1896" s="2" t="s">
        <v>101</v>
      </c>
      <c r="K1896" s="2" t="s">
        <v>102</v>
      </c>
      <c r="L1896" s="2" t="s">
        <v>104</v>
      </c>
      <c r="M1896" s="2">
        <v>16.34</v>
      </c>
      <c r="N1896" s="2">
        <v>1291</v>
      </c>
      <c r="O1896" s="2">
        <v>15</v>
      </c>
      <c r="P1896" s="2">
        <v>1</v>
      </c>
      <c r="Q1896" s="2">
        <v>1</v>
      </c>
      <c r="R1896" s="17"/>
      <c r="S1896" s="17"/>
      <c r="T1896" s="17"/>
      <c r="U1896" s="17"/>
      <c r="V1896" s="17"/>
      <c r="W1896" s="17"/>
      <c r="X1896" s="18">
        <v>12.656855151045701</v>
      </c>
      <c r="Y1896" s="18">
        <v>206.81301316808674</v>
      </c>
      <c r="Z1896" s="19">
        <v>1.1618900077459334E-2</v>
      </c>
      <c r="AA1896" s="19">
        <v>0.1898528272656855</v>
      </c>
      <c r="AB1896" s="18">
        <v>1.0893333333333333</v>
      </c>
      <c r="AC1896" s="18">
        <v>17.799706666666665</v>
      </c>
      <c r="AD1896" s="17">
        <v>1</v>
      </c>
      <c r="AE1896" s="55">
        <v>112</v>
      </c>
      <c r="AF1896" s="18">
        <v>6.8543451652386782</v>
      </c>
      <c r="AG1896" s="20">
        <v>112</v>
      </c>
      <c r="AH1896" s="17" t="s">
        <v>127</v>
      </c>
      <c r="AI1896" s="18" t="s">
        <v>128</v>
      </c>
      <c r="AJ1896" s="18" t="s">
        <v>128</v>
      </c>
      <c r="AK1896" s="18" t="s">
        <v>128</v>
      </c>
      <c r="AL1896" s="59" t="s">
        <v>128</v>
      </c>
      <c r="AM1896" s="7" t="s">
        <v>128</v>
      </c>
    </row>
    <row r="1897" spans="1:39" x14ac:dyDescent="0.3">
      <c r="A1897" s="2">
        <v>1000768232</v>
      </c>
      <c r="B1897" s="2">
        <v>1000768232</v>
      </c>
      <c r="C1897" s="38">
        <v>2000855994</v>
      </c>
      <c r="D1897" s="43">
        <v>42784</v>
      </c>
      <c r="E1897" s="2" t="s">
        <v>99</v>
      </c>
      <c r="F1897" s="2" t="s">
        <v>86</v>
      </c>
      <c r="G1897" s="2" t="s">
        <v>83</v>
      </c>
      <c r="H1897" s="2" t="s">
        <v>82</v>
      </c>
      <c r="I1897" s="2" t="s">
        <v>100</v>
      </c>
      <c r="J1897" s="2" t="s">
        <v>101</v>
      </c>
      <c r="K1897" s="2" t="s">
        <v>102</v>
      </c>
      <c r="L1897" s="2" t="s">
        <v>104</v>
      </c>
      <c r="M1897" s="2">
        <v>10.66</v>
      </c>
      <c r="N1897" s="2">
        <v>1485</v>
      </c>
      <c r="O1897" s="2">
        <v>12</v>
      </c>
      <c r="P1897" s="2">
        <v>2</v>
      </c>
      <c r="Q1897" s="2">
        <v>1</v>
      </c>
      <c r="R1897" s="17"/>
      <c r="S1897" s="17"/>
      <c r="T1897" s="17"/>
      <c r="U1897" s="17"/>
      <c r="V1897" s="17"/>
      <c r="W1897" s="17"/>
      <c r="X1897" s="18">
        <v>7.1784511784511791</v>
      </c>
      <c r="Y1897" s="18">
        <v>76.522289562289572</v>
      </c>
      <c r="Z1897" s="19">
        <v>8.0808080808080808E-3</v>
      </c>
      <c r="AA1897" s="19">
        <v>8.6141414141414144E-2</v>
      </c>
      <c r="AB1897" s="18">
        <v>0.88833333333333331</v>
      </c>
      <c r="AC1897" s="18">
        <v>9.4696333333333325</v>
      </c>
      <c r="AD1897" s="17">
        <v>0</v>
      </c>
      <c r="AE1897" s="55">
        <v>0</v>
      </c>
      <c r="AF1897" s="18">
        <v>0</v>
      </c>
      <c r="AG1897" s="20">
        <v>0</v>
      </c>
      <c r="AH1897" s="17" t="s">
        <v>127</v>
      </c>
      <c r="AI1897" s="18" t="s">
        <v>128</v>
      </c>
      <c r="AJ1897" s="18" t="s">
        <v>128</v>
      </c>
      <c r="AK1897" s="18" t="s">
        <v>128</v>
      </c>
      <c r="AL1897" s="59" t="s">
        <v>128</v>
      </c>
      <c r="AM1897" s="7" t="s">
        <v>128</v>
      </c>
    </row>
    <row r="1898" spans="1:39" x14ac:dyDescent="0.3">
      <c r="A1898" s="2">
        <v>1000465023</v>
      </c>
      <c r="B1898" s="2">
        <v>1000465023</v>
      </c>
      <c r="C1898" s="38">
        <v>2000856332</v>
      </c>
      <c r="D1898" s="43">
        <v>42784</v>
      </c>
      <c r="E1898" s="2" t="s">
        <v>99</v>
      </c>
      <c r="F1898" s="2" t="s">
        <v>86</v>
      </c>
      <c r="G1898" s="2" t="s">
        <v>83</v>
      </c>
      <c r="H1898" s="2" t="s">
        <v>82</v>
      </c>
      <c r="I1898" s="2" t="s">
        <v>100</v>
      </c>
      <c r="J1898" s="2" t="s">
        <v>101</v>
      </c>
      <c r="K1898" s="2" t="s">
        <v>102</v>
      </c>
      <c r="L1898" s="2" t="s">
        <v>104</v>
      </c>
      <c r="M1898" s="2">
        <v>9.65</v>
      </c>
      <c r="N1898" s="2">
        <v>1779</v>
      </c>
      <c r="O1898" s="2">
        <v>17</v>
      </c>
      <c r="P1898" s="2">
        <v>2</v>
      </c>
      <c r="Q1898" s="2">
        <v>1</v>
      </c>
      <c r="R1898" s="17"/>
      <c r="S1898" s="17"/>
      <c r="T1898" s="17"/>
      <c r="U1898" s="17"/>
      <c r="V1898" s="17"/>
      <c r="W1898" s="17"/>
      <c r="X1898" s="18">
        <v>5.4243957279370436</v>
      </c>
      <c r="Y1898" s="18">
        <v>52.345418774592474</v>
      </c>
      <c r="Z1898" s="19">
        <v>9.5559302979201805E-3</v>
      </c>
      <c r="AA1898" s="19">
        <v>9.221472737492975E-2</v>
      </c>
      <c r="AB1898" s="18">
        <v>0.56764705882352939</v>
      </c>
      <c r="AC1898" s="18">
        <v>5.4777941176470586</v>
      </c>
      <c r="AD1898" s="17">
        <v>0</v>
      </c>
      <c r="AE1898" s="55">
        <v>0</v>
      </c>
      <c r="AF1898" s="18">
        <v>0</v>
      </c>
      <c r="AG1898" s="20">
        <v>0</v>
      </c>
      <c r="AH1898" s="17" t="s">
        <v>127</v>
      </c>
      <c r="AI1898" s="18" t="s">
        <v>128</v>
      </c>
      <c r="AJ1898" s="18" t="s">
        <v>128</v>
      </c>
      <c r="AK1898" s="18" t="s">
        <v>128</v>
      </c>
      <c r="AL1898" s="59" t="s">
        <v>128</v>
      </c>
      <c r="AM1898" s="7" t="s">
        <v>128</v>
      </c>
    </row>
    <row r="1899" spans="1:39" x14ac:dyDescent="0.3">
      <c r="A1899" s="2">
        <v>1000473197</v>
      </c>
      <c r="B1899" s="2">
        <v>1000473197</v>
      </c>
      <c r="C1899" s="38">
        <v>2000856530</v>
      </c>
      <c r="D1899" s="43">
        <v>42784</v>
      </c>
      <c r="E1899" s="2" t="s">
        <v>99</v>
      </c>
      <c r="F1899" s="2" t="s">
        <v>85</v>
      </c>
      <c r="G1899" s="2" t="s">
        <v>83</v>
      </c>
      <c r="H1899" s="2" t="s">
        <v>82</v>
      </c>
      <c r="I1899" s="2" t="s">
        <v>100</v>
      </c>
      <c r="J1899" s="2" t="s">
        <v>101</v>
      </c>
      <c r="K1899" s="2" t="s">
        <v>102</v>
      </c>
      <c r="L1899" s="2" t="s">
        <v>104</v>
      </c>
      <c r="M1899" s="2">
        <v>12.39</v>
      </c>
      <c r="N1899" s="2">
        <v>1745</v>
      </c>
      <c r="O1899" s="2">
        <v>11</v>
      </c>
      <c r="P1899" s="2">
        <v>2</v>
      </c>
      <c r="Q1899" s="2">
        <v>1</v>
      </c>
      <c r="R1899" s="17"/>
      <c r="S1899" s="17"/>
      <c r="T1899" s="17"/>
      <c r="U1899" s="17"/>
      <c r="V1899" s="17"/>
      <c r="W1899" s="17"/>
      <c r="X1899" s="18">
        <v>7.1002865329512899</v>
      </c>
      <c r="Y1899" s="18">
        <v>87.972550143266488</v>
      </c>
      <c r="Z1899" s="19">
        <v>6.3037249283667621E-3</v>
      </c>
      <c r="AA1899" s="19">
        <v>7.8103151862464179E-2</v>
      </c>
      <c r="AB1899" s="18">
        <v>1.1263636363636365</v>
      </c>
      <c r="AC1899" s="18">
        <v>13.955645454545456</v>
      </c>
      <c r="AD1899" s="17">
        <v>0</v>
      </c>
      <c r="AE1899" s="55">
        <v>0</v>
      </c>
      <c r="AF1899" s="18">
        <v>0</v>
      </c>
      <c r="AG1899" s="20">
        <v>0</v>
      </c>
      <c r="AH1899" s="17" t="s">
        <v>127</v>
      </c>
      <c r="AI1899" s="18" t="s">
        <v>128</v>
      </c>
      <c r="AJ1899" s="18" t="s">
        <v>128</v>
      </c>
      <c r="AK1899" s="18" t="s">
        <v>128</v>
      </c>
      <c r="AL1899" s="59" t="s">
        <v>128</v>
      </c>
      <c r="AM1899" s="7" t="s">
        <v>128</v>
      </c>
    </row>
    <row r="1900" spans="1:39" x14ac:dyDescent="0.3">
      <c r="A1900" s="2">
        <v>1000528121</v>
      </c>
      <c r="B1900" s="2">
        <v>1000528121</v>
      </c>
      <c r="C1900" s="38">
        <v>2000856652</v>
      </c>
      <c r="D1900" s="43">
        <v>42784</v>
      </c>
      <c r="E1900" s="2" t="s">
        <v>99</v>
      </c>
      <c r="F1900" s="2" t="s">
        <v>84</v>
      </c>
      <c r="G1900" s="2" t="s">
        <v>83</v>
      </c>
      <c r="H1900" s="2" t="s">
        <v>82</v>
      </c>
      <c r="I1900" s="2" t="s">
        <v>100</v>
      </c>
      <c r="J1900" s="2" t="s">
        <v>101</v>
      </c>
      <c r="K1900" s="2" t="s">
        <v>102</v>
      </c>
      <c r="L1900" s="2" t="s">
        <v>104</v>
      </c>
      <c r="M1900" s="2">
        <v>13.13</v>
      </c>
      <c r="N1900" s="2">
        <v>1639</v>
      </c>
      <c r="O1900" s="2">
        <v>6</v>
      </c>
      <c r="P1900" s="2">
        <v>1</v>
      </c>
      <c r="Q1900" s="2">
        <v>1</v>
      </c>
      <c r="R1900" s="17"/>
      <c r="S1900" s="17"/>
      <c r="T1900" s="17"/>
      <c r="U1900" s="17"/>
      <c r="V1900" s="17"/>
      <c r="W1900" s="17"/>
      <c r="X1900" s="18">
        <v>8.0109823062843208</v>
      </c>
      <c r="Y1900" s="18">
        <v>105.18419768151314</v>
      </c>
      <c r="Z1900" s="19">
        <v>3.6607687614399025E-3</v>
      </c>
      <c r="AA1900" s="19">
        <v>4.8065893837705924E-2</v>
      </c>
      <c r="AB1900" s="18">
        <v>2.1883333333333335</v>
      </c>
      <c r="AC1900" s="18">
        <v>28.732816666666672</v>
      </c>
      <c r="AD1900" s="17">
        <v>0</v>
      </c>
      <c r="AE1900" s="55">
        <v>0</v>
      </c>
      <c r="AF1900" s="18">
        <v>0</v>
      </c>
      <c r="AG1900" s="20">
        <v>0</v>
      </c>
      <c r="AH1900" s="17" t="s">
        <v>127</v>
      </c>
      <c r="AI1900" s="18" t="s">
        <v>128</v>
      </c>
      <c r="AJ1900" s="18" t="s">
        <v>128</v>
      </c>
      <c r="AK1900" s="18" t="s">
        <v>128</v>
      </c>
      <c r="AL1900" s="59" t="s">
        <v>128</v>
      </c>
      <c r="AM1900" s="7" t="s">
        <v>128</v>
      </c>
    </row>
    <row r="1901" spans="1:39" x14ac:dyDescent="0.3">
      <c r="A1901" s="2">
        <v>1000414768</v>
      </c>
      <c r="B1901" s="2">
        <v>1000414768</v>
      </c>
      <c r="C1901" s="38">
        <v>2000856808</v>
      </c>
      <c r="D1901" s="43">
        <v>42784</v>
      </c>
      <c r="E1901" s="2" t="s">
        <v>99</v>
      </c>
      <c r="F1901" s="2" t="s">
        <v>79</v>
      </c>
      <c r="G1901" s="2" t="s">
        <v>7</v>
      </c>
      <c r="H1901" s="2" t="s">
        <v>78</v>
      </c>
      <c r="I1901" s="2" t="s">
        <v>98</v>
      </c>
      <c r="J1901" s="2" t="s">
        <v>101</v>
      </c>
      <c r="K1901" s="2" t="s">
        <v>102</v>
      </c>
      <c r="L1901" s="2" t="s">
        <v>104</v>
      </c>
      <c r="M1901" s="2">
        <v>22.44</v>
      </c>
      <c r="N1901" s="2">
        <v>1053</v>
      </c>
      <c r="O1901" s="2">
        <v>18</v>
      </c>
      <c r="P1901" s="2">
        <v>1</v>
      </c>
      <c r="Q1901" s="2">
        <v>1</v>
      </c>
      <c r="R1901" s="17"/>
      <c r="S1901" s="17"/>
      <c r="T1901" s="17"/>
      <c r="U1901" s="17"/>
      <c r="V1901" s="17"/>
      <c r="W1901" s="17"/>
      <c r="X1901" s="18">
        <v>21.310541310541311</v>
      </c>
      <c r="Y1901" s="18">
        <v>478.20854700854704</v>
      </c>
      <c r="Z1901" s="19">
        <v>1.7094017094017096E-2</v>
      </c>
      <c r="AA1901" s="19">
        <v>0.38358974358974363</v>
      </c>
      <c r="AB1901" s="18">
        <v>1.2466666666666668</v>
      </c>
      <c r="AC1901" s="18">
        <v>27.975200000000005</v>
      </c>
      <c r="AD1901" s="17">
        <v>1</v>
      </c>
      <c r="AE1901" s="55">
        <v>16</v>
      </c>
      <c r="AF1901" s="18">
        <v>0.71301247771836007</v>
      </c>
      <c r="AG1901" s="20">
        <v>16</v>
      </c>
      <c r="AH1901" s="17" t="s">
        <v>127</v>
      </c>
      <c r="AI1901" s="18" t="s">
        <v>128</v>
      </c>
      <c r="AJ1901" s="18" t="s">
        <v>128</v>
      </c>
      <c r="AK1901" s="18" t="s">
        <v>128</v>
      </c>
      <c r="AL1901" s="59" t="s">
        <v>128</v>
      </c>
      <c r="AM1901" s="7" t="s">
        <v>128</v>
      </c>
    </row>
    <row r="1902" spans="1:39" x14ac:dyDescent="0.3">
      <c r="A1902" s="2">
        <v>1000772965</v>
      </c>
      <c r="B1902" s="2">
        <v>1000772965</v>
      </c>
      <c r="C1902" s="38">
        <v>2000856870</v>
      </c>
      <c r="D1902" s="43">
        <v>42784</v>
      </c>
      <c r="E1902" s="2" t="s">
        <v>99</v>
      </c>
      <c r="F1902" s="2" t="s">
        <v>96</v>
      </c>
      <c r="G1902" s="2" t="s">
        <v>95</v>
      </c>
      <c r="H1902" s="2" t="s">
        <v>78</v>
      </c>
      <c r="I1902" s="2" t="s">
        <v>98</v>
      </c>
      <c r="J1902" s="2" t="s">
        <v>101</v>
      </c>
      <c r="K1902" s="2" t="s">
        <v>102</v>
      </c>
      <c r="L1902" s="2" t="s">
        <v>104</v>
      </c>
      <c r="M1902" s="2">
        <v>39.299999999999997</v>
      </c>
      <c r="N1902" s="2">
        <v>2069</v>
      </c>
      <c r="O1902" s="2">
        <v>30</v>
      </c>
      <c r="P1902" s="2">
        <v>2</v>
      </c>
      <c r="Q1902" s="2">
        <v>1</v>
      </c>
      <c r="R1902" s="17"/>
      <c r="S1902" s="17"/>
      <c r="T1902" s="17"/>
      <c r="U1902" s="17"/>
      <c r="V1902" s="17"/>
      <c r="W1902" s="17"/>
      <c r="X1902" s="18">
        <v>18.994683421942966</v>
      </c>
      <c r="Y1902" s="18">
        <v>746.49105848235854</v>
      </c>
      <c r="Z1902" s="19">
        <v>1.4499758337361043E-2</v>
      </c>
      <c r="AA1902" s="19">
        <v>0.56984050265828901</v>
      </c>
      <c r="AB1902" s="18">
        <v>1.3099999999999998</v>
      </c>
      <c r="AC1902" s="18">
        <v>51.48299999999999</v>
      </c>
      <c r="AD1902" s="17">
        <v>2</v>
      </c>
      <c r="AE1902" s="55">
        <v>400</v>
      </c>
      <c r="AF1902" s="18">
        <v>10.178117048346056</v>
      </c>
      <c r="AG1902" s="20">
        <v>400</v>
      </c>
      <c r="AH1902" s="17" t="s">
        <v>127</v>
      </c>
      <c r="AI1902" s="18" t="s">
        <v>128</v>
      </c>
      <c r="AJ1902" s="18" t="s">
        <v>128</v>
      </c>
      <c r="AK1902" s="18" t="s">
        <v>128</v>
      </c>
      <c r="AL1902" s="59" t="s">
        <v>128</v>
      </c>
      <c r="AM1902" s="7" t="s">
        <v>128</v>
      </c>
    </row>
    <row r="1903" spans="1:39" x14ac:dyDescent="0.3">
      <c r="A1903" s="2">
        <v>1000753882</v>
      </c>
      <c r="B1903" s="2">
        <v>1000753882</v>
      </c>
      <c r="C1903" s="38">
        <v>2000856976</v>
      </c>
      <c r="D1903" s="43">
        <v>42784</v>
      </c>
      <c r="E1903" s="2" t="s">
        <v>99</v>
      </c>
      <c r="F1903" s="2" t="s">
        <v>94</v>
      </c>
      <c r="G1903" s="2" t="s">
        <v>93</v>
      </c>
      <c r="H1903" s="2" t="s">
        <v>78</v>
      </c>
      <c r="I1903" s="2" t="s">
        <v>98</v>
      </c>
      <c r="J1903" s="2" t="s">
        <v>101</v>
      </c>
      <c r="K1903" s="2" t="s">
        <v>102</v>
      </c>
      <c r="L1903" s="2" t="s">
        <v>104</v>
      </c>
      <c r="M1903" s="2">
        <v>72.819999999999993</v>
      </c>
      <c r="N1903" s="2">
        <v>4752</v>
      </c>
      <c r="O1903" s="2">
        <v>53</v>
      </c>
      <c r="P1903" s="2">
        <v>4</v>
      </c>
      <c r="Q1903" s="2">
        <v>3</v>
      </c>
      <c r="R1903" s="17"/>
      <c r="S1903" s="17"/>
      <c r="T1903" s="17"/>
      <c r="U1903" s="17"/>
      <c r="V1903" s="17"/>
      <c r="W1903" s="17"/>
      <c r="X1903" s="18">
        <v>15.324074074074073</v>
      </c>
      <c r="Y1903" s="18">
        <v>1115.899074074074</v>
      </c>
      <c r="Z1903" s="19">
        <v>1.1153198653198653E-2</v>
      </c>
      <c r="AA1903" s="19">
        <v>0.8121759259259258</v>
      </c>
      <c r="AB1903" s="18">
        <v>1.3739622641509432</v>
      </c>
      <c r="AC1903" s="18">
        <v>100.05193207547168</v>
      </c>
      <c r="AD1903" s="17">
        <v>2</v>
      </c>
      <c r="AE1903" s="55">
        <v>282</v>
      </c>
      <c r="AF1903" s="18">
        <v>3.8725624828343865</v>
      </c>
      <c r="AG1903" s="20">
        <v>282</v>
      </c>
      <c r="AH1903" s="17" t="s">
        <v>127</v>
      </c>
      <c r="AI1903" s="18" t="s">
        <v>128</v>
      </c>
      <c r="AJ1903" s="18" t="s">
        <v>128</v>
      </c>
      <c r="AK1903" s="18" t="s">
        <v>128</v>
      </c>
      <c r="AL1903" s="59" t="s">
        <v>128</v>
      </c>
      <c r="AM1903" s="7" t="s">
        <v>128</v>
      </c>
    </row>
    <row r="1904" spans="1:39" x14ac:dyDescent="0.3">
      <c r="A1904" s="2">
        <v>1000305057</v>
      </c>
      <c r="B1904" s="2">
        <v>1000305057</v>
      </c>
      <c r="C1904" s="38">
        <v>2000857340</v>
      </c>
      <c r="D1904" s="43">
        <v>42784</v>
      </c>
      <c r="E1904" s="2" t="s">
        <v>99</v>
      </c>
      <c r="F1904" s="2" t="s">
        <v>92</v>
      </c>
      <c r="G1904" s="2" t="s">
        <v>83</v>
      </c>
      <c r="H1904" s="2" t="s">
        <v>90</v>
      </c>
      <c r="I1904" s="2" t="s">
        <v>98</v>
      </c>
      <c r="J1904" s="2" t="s">
        <v>101</v>
      </c>
      <c r="K1904" s="2" t="s">
        <v>102</v>
      </c>
      <c r="L1904" s="2" t="s">
        <v>104</v>
      </c>
      <c r="M1904" s="2">
        <v>42.88</v>
      </c>
      <c r="N1904" s="2">
        <v>3197</v>
      </c>
      <c r="O1904" s="2">
        <v>33</v>
      </c>
      <c r="P1904" s="2">
        <v>3</v>
      </c>
      <c r="Q1904" s="2">
        <v>2</v>
      </c>
      <c r="R1904" s="17"/>
      <c r="S1904" s="17"/>
      <c r="T1904" s="17"/>
      <c r="U1904" s="17"/>
      <c r="V1904" s="17"/>
      <c r="W1904" s="17"/>
      <c r="X1904" s="18">
        <v>13.412574288395373</v>
      </c>
      <c r="Y1904" s="18">
        <v>575.13118548639363</v>
      </c>
      <c r="Z1904" s="19">
        <v>1.0322177040975915E-2</v>
      </c>
      <c r="AA1904" s="19">
        <v>0.44261495151704727</v>
      </c>
      <c r="AB1904" s="18">
        <v>1.2993939393939395</v>
      </c>
      <c r="AC1904" s="18">
        <v>55.718012121212134</v>
      </c>
      <c r="AD1904" s="17">
        <v>1</v>
      </c>
      <c r="AE1904" s="55">
        <v>148</v>
      </c>
      <c r="AF1904" s="18">
        <v>3.4514925373134324</v>
      </c>
      <c r="AG1904" s="20">
        <v>148</v>
      </c>
      <c r="AH1904" s="17" t="s">
        <v>127</v>
      </c>
      <c r="AI1904" s="18" t="s">
        <v>128</v>
      </c>
      <c r="AJ1904" s="18" t="s">
        <v>128</v>
      </c>
      <c r="AK1904" s="18" t="s">
        <v>128</v>
      </c>
      <c r="AL1904" s="59" t="s">
        <v>128</v>
      </c>
      <c r="AM1904" s="7" t="s">
        <v>128</v>
      </c>
    </row>
    <row r="1905" spans="1:39" x14ac:dyDescent="0.3">
      <c r="A1905" s="2">
        <v>1000668151</v>
      </c>
      <c r="B1905" s="2">
        <v>1000668151</v>
      </c>
      <c r="C1905" s="38">
        <v>2000857606</v>
      </c>
      <c r="D1905" s="43">
        <v>42784</v>
      </c>
      <c r="E1905" s="2" t="s">
        <v>99</v>
      </c>
      <c r="F1905" s="2" t="s">
        <v>91</v>
      </c>
      <c r="G1905" s="2" t="s">
        <v>83</v>
      </c>
      <c r="H1905" s="2" t="s">
        <v>90</v>
      </c>
      <c r="I1905" s="2" t="s">
        <v>98</v>
      </c>
      <c r="J1905" s="2" t="s">
        <v>101</v>
      </c>
      <c r="K1905" s="2" t="s">
        <v>102</v>
      </c>
      <c r="L1905" s="2" t="s">
        <v>104</v>
      </c>
      <c r="M1905" s="2">
        <v>19.510000000000002</v>
      </c>
      <c r="N1905" s="2">
        <v>1617</v>
      </c>
      <c r="O1905" s="2">
        <v>16</v>
      </c>
      <c r="P1905" s="2">
        <v>2</v>
      </c>
      <c r="Q1905" s="2">
        <v>1</v>
      </c>
      <c r="R1905" s="17"/>
      <c r="S1905" s="17"/>
      <c r="T1905" s="17"/>
      <c r="U1905" s="17"/>
      <c r="V1905" s="17"/>
      <c r="W1905" s="17"/>
      <c r="X1905" s="18">
        <v>12.065553494124924</v>
      </c>
      <c r="Y1905" s="18">
        <v>235.39894867037728</v>
      </c>
      <c r="Z1905" s="19">
        <v>9.8948670377241813E-3</v>
      </c>
      <c r="AA1905" s="19">
        <v>0.1930488559059988</v>
      </c>
      <c r="AB1905" s="18">
        <v>1.2193750000000001</v>
      </c>
      <c r="AC1905" s="18">
        <v>23.790006250000005</v>
      </c>
      <c r="AD1905" s="17">
        <v>0</v>
      </c>
      <c r="AE1905" s="55">
        <v>0</v>
      </c>
      <c r="AF1905" s="18">
        <v>0</v>
      </c>
      <c r="AG1905" s="20">
        <v>0</v>
      </c>
      <c r="AH1905" s="17" t="s">
        <v>127</v>
      </c>
      <c r="AI1905" s="18" t="s">
        <v>128</v>
      </c>
      <c r="AJ1905" s="18" t="s">
        <v>128</v>
      </c>
      <c r="AK1905" s="18" t="s">
        <v>128</v>
      </c>
      <c r="AL1905" s="59" t="s">
        <v>128</v>
      </c>
      <c r="AM1905" s="7" t="s">
        <v>128</v>
      </c>
    </row>
    <row r="1906" spans="1:39" x14ac:dyDescent="0.3">
      <c r="A1906" s="2">
        <v>1000919223</v>
      </c>
      <c r="B1906" s="2">
        <v>1000919223</v>
      </c>
      <c r="C1906" s="38">
        <v>2000857654</v>
      </c>
      <c r="D1906" s="43">
        <v>42784</v>
      </c>
      <c r="E1906" s="2" t="s">
        <v>99</v>
      </c>
      <c r="F1906" s="2" t="s">
        <v>89</v>
      </c>
      <c r="G1906" s="2" t="s">
        <v>83</v>
      </c>
      <c r="H1906" s="2" t="s">
        <v>87</v>
      </c>
      <c r="I1906" s="2" t="s">
        <v>98</v>
      </c>
      <c r="J1906" s="2" t="s">
        <v>101</v>
      </c>
      <c r="K1906" s="2" t="s">
        <v>102</v>
      </c>
      <c r="L1906" s="2" t="s">
        <v>104</v>
      </c>
      <c r="M1906" s="2">
        <v>16.48</v>
      </c>
      <c r="N1906" s="2">
        <v>1506</v>
      </c>
      <c r="O1906" s="2">
        <v>16</v>
      </c>
      <c r="P1906" s="2">
        <v>1</v>
      </c>
      <c r="Q1906" s="2">
        <v>1</v>
      </c>
      <c r="R1906" s="17"/>
      <c r="S1906" s="17"/>
      <c r="T1906" s="17"/>
      <c r="U1906" s="17"/>
      <c r="V1906" s="17"/>
      <c r="W1906" s="17"/>
      <c r="X1906" s="18">
        <v>10.942895086321382</v>
      </c>
      <c r="Y1906" s="18">
        <v>180.33891102257638</v>
      </c>
      <c r="Z1906" s="19">
        <v>1.0624169986719787E-2</v>
      </c>
      <c r="AA1906" s="19">
        <v>0.17508632138114208</v>
      </c>
      <c r="AB1906" s="18">
        <v>1.03</v>
      </c>
      <c r="AC1906" s="18">
        <v>16.974399999999999</v>
      </c>
      <c r="AD1906" s="17">
        <v>1</v>
      </c>
      <c r="AE1906" s="55">
        <v>184</v>
      </c>
      <c r="AF1906" s="18">
        <v>11.16504854368932</v>
      </c>
      <c r="AG1906" s="20">
        <v>184</v>
      </c>
      <c r="AH1906" s="17" t="s">
        <v>127</v>
      </c>
      <c r="AI1906" s="18" t="s">
        <v>128</v>
      </c>
      <c r="AJ1906" s="18" t="s">
        <v>128</v>
      </c>
      <c r="AK1906" s="18" t="s">
        <v>128</v>
      </c>
      <c r="AL1906" s="59" t="s">
        <v>128</v>
      </c>
      <c r="AM1906" s="7" t="s">
        <v>128</v>
      </c>
    </row>
    <row r="1907" spans="1:39" x14ac:dyDescent="0.3">
      <c r="A1907" s="2">
        <v>1000544262</v>
      </c>
      <c r="B1907" s="2">
        <v>1000544262</v>
      </c>
      <c r="C1907" s="38">
        <v>2000857668</v>
      </c>
      <c r="D1907" s="43">
        <v>42784</v>
      </c>
      <c r="E1907" s="2" t="s">
        <v>99</v>
      </c>
      <c r="F1907" s="2" t="s">
        <v>88</v>
      </c>
      <c r="G1907" s="2" t="s">
        <v>83</v>
      </c>
      <c r="H1907" s="2" t="s">
        <v>87</v>
      </c>
      <c r="I1907" s="2" t="s">
        <v>98</v>
      </c>
      <c r="J1907" s="2" t="s">
        <v>101</v>
      </c>
      <c r="K1907" s="2" t="s">
        <v>102</v>
      </c>
      <c r="L1907" s="2" t="s">
        <v>104</v>
      </c>
      <c r="M1907" s="2">
        <v>16.25</v>
      </c>
      <c r="N1907" s="2">
        <v>1426</v>
      </c>
      <c r="O1907" s="2">
        <v>19</v>
      </c>
      <c r="P1907" s="2">
        <v>1</v>
      </c>
      <c r="Q1907" s="2">
        <v>1</v>
      </c>
      <c r="R1907" s="17"/>
      <c r="S1907" s="17"/>
      <c r="T1907" s="17"/>
      <c r="U1907" s="17"/>
      <c r="V1907" s="17"/>
      <c r="W1907" s="17"/>
      <c r="X1907" s="18">
        <v>11.395511921458626</v>
      </c>
      <c r="Y1907" s="18">
        <v>185.17706872370266</v>
      </c>
      <c r="Z1907" s="19">
        <v>1.3323983169705469E-2</v>
      </c>
      <c r="AA1907" s="19">
        <v>0.21651472650771389</v>
      </c>
      <c r="AB1907" s="18">
        <v>0.85526315789473684</v>
      </c>
      <c r="AC1907" s="18">
        <v>13.898026315789474</v>
      </c>
      <c r="AD1907" s="17">
        <v>1</v>
      </c>
      <c r="AE1907" s="55">
        <v>131</v>
      </c>
      <c r="AF1907" s="18">
        <v>8.0615384615384613</v>
      </c>
      <c r="AG1907" s="20">
        <v>131</v>
      </c>
      <c r="AH1907" s="17" t="s">
        <v>127</v>
      </c>
      <c r="AI1907" s="18" t="s">
        <v>128</v>
      </c>
      <c r="AJ1907" s="18" t="s">
        <v>128</v>
      </c>
      <c r="AK1907" s="18" t="s">
        <v>128</v>
      </c>
      <c r="AL1907" s="59" t="s">
        <v>128</v>
      </c>
      <c r="AM1907" s="7" t="s">
        <v>128</v>
      </c>
    </row>
    <row r="1908" spans="1:39" x14ac:dyDescent="0.3">
      <c r="A1908" s="2">
        <v>1000384982</v>
      </c>
      <c r="B1908" s="2">
        <v>1000384982</v>
      </c>
      <c r="C1908" s="38">
        <v>2000857732</v>
      </c>
      <c r="D1908" s="43">
        <v>42784</v>
      </c>
      <c r="E1908" s="2" t="s">
        <v>99</v>
      </c>
      <c r="F1908" s="2" t="s">
        <v>86</v>
      </c>
      <c r="G1908" s="2" t="s">
        <v>83</v>
      </c>
      <c r="H1908" s="2" t="s">
        <v>82</v>
      </c>
      <c r="I1908" s="2" t="s">
        <v>98</v>
      </c>
      <c r="J1908" s="2" t="s">
        <v>101</v>
      </c>
      <c r="K1908" s="2" t="s">
        <v>102</v>
      </c>
      <c r="L1908" s="2" t="s">
        <v>104</v>
      </c>
      <c r="M1908" s="2">
        <v>12.3</v>
      </c>
      <c r="N1908" s="2">
        <v>1983</v>
      </c>
      <c r="O1908" s="2">
        <v>21</v>
      </c>
      <c r="P1908" s="2">
        <v>2</v>
      </c>
      <c r="Q1908" s="2">
        <v>1</v>
      </c>
      <c r="R1908" s="17"/>
      <c r="S1908" s="17"/>
      <c r="T1908" s="17"/>
      <c r="U1908" s="17"/>
      <c r="V1908" s="17"/>
      <c r="W1908" s="17"/>
      <c r="X1908" s="18">
        <v>6.2027231467473536</v>
      </c>
      <c r="Y1908" s="18">
        <v>76.293494704992455</v>
      </c>
      <c r="Z1908" s="19">
        <v>1.059001512859304E-2</v>
      </c>
      <c r="AA1908" s="19">
        <v>0.1302571860816944</v>
      </c>
      <c r="AB1908" s="18">
        <v>0.58571428571428574</v>
      </c>
      <c r="AC1908" s="18">
        <v>7.2042857142857146</v>
      </c>
      <c r="AD1908" s="17">
        <v>0</v>
      </c>
      <c r="AE1908" s="55">
        <v>0</v>
      </c>
      <c r="AF1908" s="18">
        <v>0</v>
      </c>
      <c r="AG1908" s="20">
        <v>0</v>
      </c>
      <c r="AH1908" s="17" t="s">
        <v>127</v>
      </c>
      <c r="AI1908" s="18" t="s">
        <v>128</v>
      </c>
      <c r="AJ1908" s="18" t="s">
        <v>128</v>
      </c>
      <c r="AK1908" s="18" t="s">
        <v>128</v>
      </c>
      <c r="AL1908" s="59" t="s">
        <v>128</v>
      </c>
      <c r="AM1908" s="7" t="s">
        <v>128</v>
      </c>
    </row>
    <row r="1909" spans="1:39" x14ac:dyDescent="0.3">
      <c r="A1909" s="2">
        <v>1000309267</v>
      </c>
      <c r="B1909" s="2">
        <v>1000309267</v>
      </c>
      <c r="C1909" s="38">
        <v>2000857988</v>
      </c>
      <c r="D1909" s="43">
        <v>42784</v>
      </c>
      <c r="E1909" s="2" t="s">
        <v>99</v>
      </c>
      <c r="F1909" s="2" t="s">
        <v>86</v>
      </c>
      <c r="G1909" s="2" t="s">
        <v>83</v>
      </c>
      <c r="H1909" s="2" t="s">
        <v>82</v>
      </c>
      <c r="I1909" s="2" t="s">
        <v>98</v>
      </c>
      <c r="J1909" s="2" t="s">
        <v>101</v>
      </c>
      <c r="K1909" s="2" t="s">
        <v>102</v>
      </c>
      <c r="L1909" s="2" t="s">
        <v>104</v>
      </c>
      <c r="M1909" s="2">
        <v>12.56</v>
      </c>
      <c r="N1909" s="2">
        <v>1974</v>
      </c>
      <c r="O1909" s="2">
        <v>18</v>
      </c>
      <c r="P1909" s="2">
        <v>2</v>
      </c>
      <c r="Q1909" s="2">
        <v>1</v>
      </c>
      <c r="R1909" s="17"/>
      <c r="S1909" s="17"/>
      <c r="T1909" s="17"/>
      <c r="U1909" s="17"/>
      <c r="V1909" s="17"/>
      <c r="W1909" s="17"/>
      <c r="X1909" s="18">
        <v>6.3627152988855116</v>
      </c>
      <c r="Y1909" s="18">
        <v>79.915704154002029</v>
      </c>
      <c r="Z1909" s="19">
        <v>9.11854103343465E-3</v>
      </c>
      <c r="AA1909" s="19">
        <v>0.11452887537993921</v>
      </c>
      <c r="AB1909" s="18">
        <v>0.69777777777777783</v>
      </c>
      <c r="AC1909" s="18">
        <v>8.7640888888888906</v>
      </c>
      <c r="AD1909" s="17">
        <v>0</v>
      </c>
      <c r="AE1909" s="55">
        <v>0</v>
      </c>
      <c r="AF1909" s="18">
        <v>0</v>
      </c>
      <c r="AG1909" s="20">
        <v>0</v>
      </c>
      <c r="AH1909" s="17" t="s">
        <v>127</v>
      </c>
      <c r="AI1909" s="18" t="s">
        <v>128</v>
      </c>
      <c r="AJ1909" s="18" t="s">
        <v>128</v>
      </c>
      <c r="AK1909" s="18" t="s">
        <v>128</v>
      </c>
      <c r="AL1909" s="59" t="s">
        <v>128</v>
      </c>
      <c r="AM1909" s="7" t="s">
        <v>128</v>
      </c>
    </row>
    <row r="1910" spans="1:39" x14ac:dyDescent="0.3">
      <c r="A1910" s="2">
        <v>1000246334</v>
      </c>
      <c r="B1910" s="2">
        <v>1000246334</v>
      </c>
      <c r="C1910" s="38">
        <v>2000858288</v>
      </c>
      <c r="D1910" s="43">
        <v>42784</v>
      </c>
      <c r="E1910" s="2" t="s">
        <v>99</v>
      </c>
      <c r="F1910" s="2" t="s">
        <v>85</v>
      </c>
      <c r="G1910" s="2" t="s">
        <v>83</v>
      </c>
      <c r="H1910" s="2" t="s">
        <v>82</v>
      </c>
      <c r="I1910" s="2" t="s">
        <v>98</v>
      </c>
      <c r="J1910" s="2" t="s">
        <v>101</v>
      </c>
      <c r="K1910" s="2" t="s">
        <v>102</v>
      </c>
      <c r="L1910" s="2" t="s">
        <v>104</v>
      </c>
      <c r="M1910" s="2">
        <v>10.220000000000001</v>
      </c>
      <c r="N1910" s="2">
        <v>1552</v>
      </c>
      <c r="O1910" s="2">
        <v>13</v>
      </c>
      <c r="P1910" s="2">
        <v>1</v>
      </c>
      <c r="Q1910" s="2">
        <v>1</v>
      </c>
      <c r="R1910" s="17"/>
      <c r="S1910" s="17"/>
      <c r="T1910" s="17"/>
      <c r="U1910" s="17"/>
      <c r="V1910" s="17"/>
      <c r="W1910" s="17"/>
      <c r="X1910" s="18">
        <v>6.5850515463917532</v>
      </c>
      <c r="Y1910" s="18">
        <v>67.29922680412372</v>
      </c>
      <c r="Z1910" s="19">
        <v>8.3762886597938142E-3</v>
      </c>
      <c r="AA1910" s="19">
        <v>8.5605670103092793E-2</v>
      </c>
      <c r="AB1910" s="18">
        <v>0.7861538461538462</v>
      </c>
      <c r="AC1910" s="18">
        <v>8.0344923076923092</v>
      </c>
      <c r="AD1910" s="17">
        <v>0</v>
      </c>
      <c r="AE1910" s="55">
        <v>0</v>
      </c>
      <c r="AF1910" s="18">
        <v>0</v>
      </c>
      <c r="AG1910" s="20">
        <v>0</v>
      </c>
      <c r="AH1910" s="17" t="s">
        <v>127</v>
      </c>
      <c r="AI1910" s="18" t="s">
        <v>128</v>
      </c>
      <c r="AJ1910" s="18" t="s">
        <v>128</v>
      </c>
      <c r="AK1910" s="18" t="s">
        <v>128</v>
      </c>
      <c r="AL1910" s="59" t="s">
        <v>128</v>
      </c>
      <c r="AM1910" s="7" t="s">
        <v>128</v>
      </c>
    </row>
    <row r="1911" spans="1:39" x14ac:dyDescent="0.3">
      <c r="A1911" s="2">
        <v>1000238367</v>
      </c>
      <c r="B1911" s="2">
        <v>1000238367</v>
      </c>
      <c r="C1911" s="38">
        <v>2000858306</v>
      </c>
      <c r="D1911" s="43">
        <v>42784</v>
      </c>
      <c r="E1911" s="2" t="s">
        <v>99</v>
      </c>
      <c r="F1911" s="2" t="s">
        <v>84</v>
      </c>
      <c r="G1911" s="2" t="s">
        <v>83</v>
      </c>
      <c r="H1911" s="2" t="s">
        <v>82</v>
      </c>
      <c r="I1911" s="2" t="s">
        <v>98</v>
      </c>
      <c r="J1911" s="2" t="s">
        <v>101</v>
      </c>
      <c r="K1911" s="2" t="s">
        <v>102</v>
      </c>
      <c r="L1911" s="2" t="s">
        <v>104</v>
      </c>
      <c r="M1911" s="2">
        <v>9.59</v>
      </c>
      <c r="N1911" s="2">
        <v>1058</v>
      </c>
      <c r="O1911" s="2">
        <v>5</v>
      </c>
      <c r="P1911" s="2">
        <v>1</v>
      </c>
      <c r="Q1911" s="2">
        <v>0</v>
      </c>
      <c r="R1911" s="17"/>
      <c r="S1911" s="17"/>
      <c r="T1911" s="17"/>
      <c r="U1911" s="17"/>
      <c r="V1911" s="17"/>
      <c r="W1911" s="17"/>
      <c r="X1911" s="18">
        <v>9.0642722117202261</v>
      </c>
      <c r="Y1911" s="18">
        <v>86.926370510396964</v>
      </c>
      <c r="Z1911" s="19">
        <v>4.725897920604915E-3</v>
      </c>
      <c r="AA1911" s="19">
        <v>4.5321361058601135E-2</v>
      </c>
      <c r="AB1911" s="18">
        <v>1.9179999999999999</v>
      </c>
      <c r="AC1911" s="18">
        <v>18.393619999999999</v>
      </c>
      <c r="AD1911" s="17">
        <v>0</v>
      </c>
      <c r="AE1911" s="55">
        <v>0</v>
      </c>
      <c r="AF1911" s="18">
        <v>0</v>
      </c>
      <c r="AG1911" s="20">
        <v>0</v>
      </c>
      <c r="AH1911" s="17" t="s">
        <v>127</v>
      </c>
      <c r="AI1911" s="18" t="s">
        <v>128</v>
      </c>
      <c r="AJ1911" s="18" t="s">
        <v>128</v>
      </c>
      <c r="AK1911" s="18" t="s">
        <v>128</v>
      </c>
      <c r="AL1911" s="59" t="s">
        <v>128</v>
      </c>
      <c r="AM1911" s="7" t="s">
        <v>128</v>
      </c>
    </row>
    <row r="1912" spans="1:39" x14ac:dyDescent="0.3">
      <c r="A1912" s="2">
        <v>1000264655</v>
      </c>
      <c r="B1912" s="2">
        <v>1000264655</v>
      </c>
      <c r="C1912" s="38">
        <v>2000858310</v>
      </c>
      <c r="D1912" s="43">
        <v>42784</v>
      </c>
      <c r="E1912" s="2" t="s">
        <v>99</v>
      </c>
      <c r="F1912" s="2" t="s">
        <v>79</v>
      </c>
      <c r="G1912" s="2" t="s">
        <v>7</v>
      </c>
      <c r="H1912" s="2" t="s">
        <v>78</v>
      </c>
      <c r="I1912" s="2" t="s">
        <v>100</v>
      </c>
      <c r="J1912" s="2" t="s">
        <v>76</v>
      </c>
      <c r="K1912" s="2" t="s">
        <v>102</v>
      </c>
      <c r="L1912" s="2" t="s">
        <v>104</v>
      </c>
      <c r="M1912" s="2">
        <v>24.35</v>
      </c>
      <c r="N1912" s="2">
        <v>1356</v>
      </c>
      <c r="O1912" s="2">
        <v>16</v>
      </c>
      <c r="P1912" s="2">
        <v>1</v>
      </c>
      <c r="Q1912" s="2">
        <v>1</v>
      </c>
      <c r="R1912" s="17">
        <v>310</v>
      </c>
      <c r="S1912" s="17">
        <v>158</v>
      </c>
      <c r="T1912" s="17">
        <v>64</v>
      </c>
      <c r="U1912" s="17">
        <v>39</v>
      </c>
      <c r="V1912" s="17">
        <v>34</v>
      </c>
      <c r="W1912" s="17">
        <v>32</v>
      </c>
      <c r="X1912" s="18">
        <v>17.95722713864307</v>
      </c>
      <c r="Y1912" s="18">
        <v>437.25848082595877</v>
      </c>
      <c r="Z1912" s="19">
        <v>1.1799410029498525E-2</v>
      </c>
      <c r="AA1912" s="19">
        <v>0.2873156342182891</v>
      </c>
      <c r="AB1912" s="18">
        <v>1.5218750000000001</v>
      </c>
      <c r="AC1912" s="18">
        <v>37.057656250000001</v>
      </c>
      <c r="AD1912" s="17">
        <v>1</v>
      </c>
      <c r="AE1912" s="55">
        <v>52</v>
      </c>
      <c r="AF1912" s="18">
        <v>2.1355236139630387</v>
      </c>
      <c r="AG1912" s="20">
        <v>51.999999999999993</v>
      </c>
      <c r="AH1912" s="17">
        <v>66</v>
      </c>
      <c r="AI1912" s="18">
        <v>7.8548387096774197E-2</v>
      </c>
      <c r="AJ1912" s="18">
        <v>1.9126532258064519</v>
      </c>
      <c r="AK1912" s="18">
        <v>0.36893939393939396</v>
      </c>
      <c r="AL1912" s="59">
        <v>8.9836742424242431</v>
      </c>
      <c r="AM1912" s="7">
        <v>8.9836742424242431</v>
      </c>
    </row>
    <row r="1913" spans="1:39" x14ac:dyDescent="0.3">
      <c r="A1913" s="2">
        <v>1000651844</v>
      </c>
      <c r="B1913" s="2">
        <v>1000651844</v>
      </c>
      <c r="C1913" s="38">
        <v>2000858822</v>
      </c>
      <c r="D1913" s="43">
        <v>42784</v>
      </c>
      <c r="E1913" s="2" t="s">
        <v>99</v>
      </c>
      <c r="F1913" s="2" t="s">
        <v>96</v>
      </c>
      <c r="G1913" s="2" t="s">
        <v>95</v>
      </c>
      <c r="H1913" s="2" t="s">
        <v>78</v>
      </c>
      <c r="I1913" s="2" t="s">
        <v>100</v>
      </c>
      <c r="J1913" s="2" t="s">
        <v>76</v>
      </c>
      <c r="K1913" s="2" t="s">
        <v>102</v>
      </c>
      <c r="L1913" s="2" t="s">
        <v>104</v>
      </c>
      <c r="M1913" s="2">
        <v>83.03</v>
      </c>
      <c r="N1913" s="2">
        <v>5224</v>
      </c>
      <c r="O1913" s="2">
        <v>55</v>
      </c>
      <c r="P1913" s="2">
        <v>5</v>
      </c>
      <c r="Q1913" s="2">
        <v>3</v>
      </c>
      <c r="R1913" s="17">
        <v>1168</v>
      </c>
      <c r="S1913" s="17">
        <v>611</v>
      </c>
      <c r="T1913" s="17">
        <v>357</v>
      </c>
      <c r="U1913" s="17">
        <v>231</v>
      </c>
      <c r="V1913" s="17">
        <v>196</v>
      </c>
      <c r="W1913" s="17">
        <v>174</v>
      </c>
      <c r="X1913" s="18">
        <v>15.89395099540582</v>
      </c>
      <c r="Y1913" s="18">
        <v>1319.6747511485453</v>
      </c>
      <c r="Z1913" s="19">
        <v>1.052833078101072E-2</v>
      </c>
      <c r="AA1913" s="19">
        <v>0.87416730474732007</v>
      </c>
      <c r="AB1913" s="18">
        <v>1.5096363636363637</v>
      </c>
      <c r="AC1913" s="18">
        <v>125.34510727272728</v>
      </c>
      <c r="AD1913" s="17">
        <v>4</v>
      </c>
      <c r="AE1913" s="55">
        <v>620</v>
      </c>
      <c r="AF1913" s="18">
        <v>7.4671805371552447</v>
      </c>
      <c r="AG1913" s="20">
        <v>620</v>
      </c>
      <c r="AH1913" s="17">
        <v>370</v>
      </c>
      <c r="AI1913" s="18">
        <v>7.1087328767123287E-2</v>
      </c>
      <c r="AJ1913" s="18">
        <v>5.9023809075342468</v>
      </c>
      <c r="AK1913" s="18">
        <v>0.22440540540540541</v>
      </c>
      <c r="AL1913" s="59">
        <v>18.632380810810812</v>
      </c>
      <c r="AM1913" s="7">
        <v>18.632380810810812</v>
      </c>
    </row>
    <row r="1914" spans="1:39" x14ac:dyDescent="0.3">
      <c r="A1914" s="2">
        <v>1000353760</v>
      </c>
      <c r="B1914" s="2">
        <v>1000353760</v>
      </c>
      <c r="C1914" s="38">
        <v>2000859118</v>
      </c>
      <c r="D1914" s="43">
        <v>42784</v>
      </c>
      <c r="E1914" s="2" t="s">
        <v>99</v>
      </c>
      <c r="F1914" s="2" t="s">
        <v>94</v>
      </c>
      <c r="G1914" s="2" t="s">
        <v>93</v>
      </c>
      <c r="H1914" s="2" t="s">
        <v>78</v>
      </c>
      <c r="I1914" s="2" t="s">
        <v>100</v>
      </c>
      <c r="J1914" s="2" t="s">
        <v>76</v>
      </c>
      <c r="K1914" s="2" t="s">
        <v>102</v>
      </c>
      <c r="L1914" s="2" t="s">
        <v>104</v>
      </c>
      <c r="M1914" s="2">
        <v>105.89</v>
      </c>
      <c r="N1914" s="2">
        <v>7664</v>
      </c>
      <c r="O1914" s="2">
        <v>69</v>
      </c>
      <c r="P1914" s="2">
        <v>8</v>
      </c>
      <c r="Q1914" s="2">
        <v>3</v>
      </c>
      <c r="R1914" s="17">
        <v>1836</v>
      </c>
      <c r="S1914" s="17">
        <v>1054</v>
      </c>
      <c r="T1914" s="17">
        <v>606</v>
      </c>
      <c r="U1914" s="17">
        <v>470</v>
      </c>
      <c r="V1914" s="17">
        <v>379</v>
      </c>
      <c r="W1914" s="17">
        <v>349</v>
      </c>
      <c r="X1914" s="18">
        <v>13.816544885177453</v>
      </c>
      <c r="Y1914" s="18">
        <v>1463.0339378914405</v>
      </c>
      <c r="Z1914" s="19">
        <v>9.0031315240083499E-3</v>
      </c>
      <c r="AA1914" s="19">
        <v>0.9533415970772442</v>
      </c>
      <c r="AB1914" s="18">
        <v>1.5346376811594202</v>
      </c>
      <c r="AC1914" s="18">
        <v>162.50278405797101</v>
      </c>
      <c r="AD1914" s="17">
        <v>5</v>
      </c>
      <c r="AE1914" s="55">
        <v>655</v>
      </c>
      <c r="AF1914" s="18">
        <v>6.1856643686844839</v>
      </c>
      <c r="AG1914" s="20">
        <v>655</v>
      </c>
      <c r="AH1914" s="17">
        <v>728</v>
      </c>
      <c r="AI1914" s="18">
        <v>5.767429193899782E-2</v>
      </c>
      <c r="AJ1914" s="18">
        <v>6.1071307734204794</v>
      </c>
      <c r="AK1914" s="18">
        <v>0.14545329670329671</v>
      </c>
      <c r="AL1914" s="59">
        <v>15.402049587912089</v>
      </c>
      <c r="AM1914" s="7">
        <v>15.402049587912089</v>
      </c>
    </row>
    <row r="1915" spans="1:39" x14ac:dyDescent="0.3">
      <c r="A1915" s="2">
        <v>1000627359</v>
      </c>
      <c r="B1915" s="2">
        <v>1000627359</v>
      </c>
      <c r="C1915" s="38">
        <v>2000859466</v>
      </c>
      <c r="D1915" s="43">
        <v>42784</v>
      </c>
      <c r="E1915" s="2" t="s">
        <v>99</v>
      </c>
      <c r="F1915" s="2" t="s">
        <v>92</v>
      </c>
      <c r="G1915" s="2" t="s">
        <v>83</v>
      </c>
      <c r="H1915" s="2" t="s">
        <v>90</v>
      </c>
      <c r="I1915" s="2" t="s">
        <v>100</v>
      </c>
      <c r="J1915" s="2" t="s">
        <v>76</v>
      </c>
      <c r="K1915" s="2" t="s">
        <v>102</v>
      </c>
      <c r="L1915" s="2" t="s">
        <v>104</v>
      </c>
      <c r="M1915" s="2">
        <v>80.260000000000005</v>
      </c>
      <c r="N1915" s="2">
        <v>6958</v>
      </c>
      <c r="O1915" s="2">
        <v>49</v>
      </c>
      <c r="P1915" s="2">
        <v>7</v>
      </c>
      <c r="Q1915" s="2">
        <v>3</v>
      </c>
      <c r="R1915" s="17">
        <v>1195</v>
      </c>
      <c r="S1915" s="17">
        <v>675</v>
      </c>
      <c r="T1915" s="17">
        <v>358</v>
      </c>
      <c r="U1915" s="17">
        <v>269</v>
      </c>
      <c r="V1915" s="17">
        <v>237</v>
      </c>
      <c r="W1915" s="17">
        <v>204</v>
      </c>
      <c r="X1915" s="18">
        <v>11.534923828686406</v>
      </c>
      <c r="Y1915" s="18">
        <v>925.79298649037094</v>
      </c>
      <c r="Z1915" s="19">
        <v>7.0422535211267607E-3</v>
      </c>
      <c r="AA1915" s="19">
        <v>0.56521126760563389</v>
      </c>
      <c r="AB1915" s="18">
        <v>1.6379591836734695</v>
      </c>
      <c r="AC1915" s="18">
        <v>131.46260408163266</v>
      </c>
      <c r="AD1915" s="17">
        <v>2</v>
      </c>
      <c r="AE1915" s="55">
        <v>334</v>
      </c>
      <c r="AF1915" s="18">
        <v>4.1614752055818585</v>
      </c>
      <c r="AG1915" s="20">
        <v>334</v>
      </c>
      <c r="AH1915" s="17">
        <v>441</v>
      </c>
      <c r="AI1915" s="18">
        <v>6.7163179916317997E-2</v>
      </c>
      <c r="AJ1915" s="18">
        <v>5.3905168200836826</v>
      </c>
      <c r="AK1915" s="18">
        <v>0.18199546485260773</v>
      </c>
      <c r="AL1915" s="59">
        <v>14.606956009070297</v>
      </c>
      <c r="AM1915" s="7">
        <v>14.606956009070297</v>
      </c>
    </row>
    <row r="1916" spans="1:39" x14ac:dyDescent="0.3">
      <c r="A1916" s="2">
        <v>1000481463</v>
      </c>
      <c r="B1916" s="2">
        <v>1000481463</v>
      </c>
      <c r="C1916" s="38">
        <v>2000859920</v>
      </c>
      <c r="D1916" s="43">
        <v>42784</v>
      </c>
      <c r="E1916" s="2" t="s">
        <v>99</v>
      </c>
      <c r="F1916" s="2" t="s">
        <v>91</v>
      </c>
      <c r="G1916" s="2" t="s">
        <v>83</v>
      </c>
      <c r="H1916" s="2" t="s">
        <v>90</v>
      </c>
      <c r="I1916" s="2" t="s">
        <v>100</v>
      </c>
      <c r="J1916" s="2" t="s">
        <v>76</v>
      </c>
      <c r="K1916" s="2" t="s">
        <v>102</v>
      </c>
      <c r="L1916" s="2" t="s">
        <v>104</v>
      </c>
      <c r="M1916" s="2">
        <v>25.62</v>
      </c>
      <c r="N1916" s="2">
        <v>2394</v>
      </c>
      <c r="O1916" s="2">
        <v>15</v>
      </c>
      <c r="P1916" s="2">
        <v>2</v>
      </c>
      <c r="Q1916" s="2">
        <v>1</v>
      </c>
      <c r="R1916" s="17">
        <v>539</v>
      </c>
      <c r="S1916" s="17">
        <v>308</v>
      </c>
      <c r="T1916" s="17">
        <v>175</v>
      </c>
      <c r="U1916" s="17">
        <v>139</v>
      </c>
      <c r="V1916" s="17">
        <v>124</v>
      </c>
      <c r="W1916" s="17">
        <v>107</v>
      </c>
      <c r="X1916" s="18">
        <v>10.701754385964913</v>
      </c>
      <c r="Y1916" s="18">
        <v>274.17894736842106</v>
      </c>
      <c r="Z1916" s="19">
        <v>6.2656641604010022E-3</v>
      </c>
      <c r="AA1916" s="19">
        <v>0.16052631578947368</v>
      </c>
      <c r="AB1916" s="18">
        <v>1.708</v>
      </c>
      <c r="AC1916" s="18">
        <v>43.758960000000002</v>
      </c>
      <c r="AD1916" s="17">
        <v>1</v>
      </c>
      <c r="AE1916" s="55">
        <v>43</v>
      </c>
      <c r="AF1916" s="18">
        <v>1.6783762685402028</v>
      </c>
      <c r="AG1916" s="20">
        <v>43</v>
      </c>
      <c r="AH1916" s="17">
        <v>231</v>
      </c>
      <c r="AI1916" s="18">
        <v>4.7532467532467537E-2</v>
      </c>
      <c r="AJ1916" s="18">
        <v>1.2177818181818183</v>
      </c>
      <c r="AK1916" s="18">
        <v>0.11090909090909092</v>
      </c>
      <c r="AL1916" s="59">
        <v>2.8414909090909095</v>
      </c>
      <c r="AM1916" s="7">
        <v>2.8414909090909095</v>
      </c>
    </row>
    <row r="1917" spans="1:39" x14ac:dyDescent="0.3">
      <c r="A1917" s="2">
        <v>1000682506</v>
      </c>
      <c r="B1917" s="2">
        <v>1000682506</v>
      </c>
      <c r="C1917" s="38">
        <v>2000860674</v>
      </c>
      <c r="D1917" s="43">
        <v>42784</v>
      </c>
      <c r="E1917" s="2" t="s">
        <v>99</v>
      </c>
      <c r="F1917" s="2" t="s">
        <v>89</v>
      </c>
      <c r="G1917" s="2" t="s">
        <v>83</v>
      </c>
      <c r="H1917" s="2" t="s">
        <v>87</v>
      </c>
      <c r="I1917" s="2" t="s">
        <v>100</v>
      </c>
      <c r="J1917" s="2" t="s">
        <v>76</v>
      </c>
      <c r="K1917" s="2" t="s">
        <v>102</v>
      </c>
      <c r="L1917" s="2" t="s">
        <v>104</v>
      </c>
      <c r="M1917" s="2">
        <v>23.12</v>
      </c>
      <c r="N1917" s="2">
        <v>2258</v>
      </c>
      <c r="O1917" s="2">
        <v>16</v>
      </c>
      <c r="P1917" s="2">
        <v>2</v>
      </c>
      <c r="Q1917" s="2">
        <v>1</v>
      </c>
      <c r="R1917" s="17">
        <v>522</v>
      </c>
      <c r="S1917" s="17">
        <v>217</v>
      </c>
      <c r="T1917" s="17">
        <v>105</v>
      </c>
      <c r="U1917" s="17">
        <v>70</v>
      </c>
      <c r="V1917" s="17">
        <v>56</v>
      </c>
      <c r="W1917" s="17">
        <v>53</v>
      </c>
      <c r="X1917" s="18">
        <v>10.239149689991143</v>
      </c>
      <c r="Y1917" s="18">
        <v>236.72914083259522</v>
      </c>
      <c r="Z1917" s="19">
        <v>7.0859167404782996E-3</v>
      </c>
      <c r="AA1917" s="19">
        <v>0.1638263950398583</v>
      </c>
      <c r="AB1917" s="18">
        <v>1.4450000000000001</v>
      </c>
      <c r="AC1917" s="18">
        <v>33.4084</v>
      </c>
      <c r="AD1917" s="17">
        <v>1</v>
      </c>
      <c r="AE1917" s="55">
        <v>138</v>
      </c>
      <c r="AF1917" s="18">
        <v>5.968858131487889</v>
      </c>
      <c r="AG1917" s="20">
        <v>138</v>
      </c>
      <c r="AH1917" s="17">
        <v>109</v>
      </c>
      <c r="AI1917" s="18">
        <v>4.4291187739463604E-2</v>
      </c>
      <c r="AJ1917" s="18">
        <v>1.0240122605363986</v>
      </c>
      <c r="AK1917" s="18">
        <v>0.21211009174311929</v>
      </c>
      <c r="AL1917" s="59">
        <v>4.9039853211009179</v>
      </c>
      <c r="AM1917" s="7">
        <v>4.9039853211009179</v>
      </c>
    </row>
    <row r="1918" spans="1:39" x14ac:dyDescent="0.3">
      <c r="A1918" s="2">
        <v>1000748324</v>
      </c>
      <c r="B1918" s="2">
        <v>1000748324</v>
      </c>
      <c r="C1918" s="38">
        <v>2000861286</v>
      </c>
      <c r="D1918" s="43">
        <v>42784</v>
      </c>
      <c r="E1918" s="2" t="s">
        <v>99</v>
      </c>
      <c r="F1918" s="2" t="s">
        <v>88</v>
      </c>
      <c r="G1918" s="2" t="s">
        <v>83</v>
      </c>
      <c r="H1918" s="2" t="s">
        <v>87</v>
      </c>
      <c r="I1918" s="2" t="s">
        <v>100</v>
      </c>
      <c r="J1918" s="2" t="s">
        <v>76</v>
      </c>
      <c r="K1918" s="2" t="s">
        <v>102</v>
      </c>
      <c r="L1918" s="2" t="s">
        <v>104</v>
      </c>
      <c r="M1918" s="2">
        <v>22.16</v>
      </c>
      <c r="N1918" s="2">
        <v>1986</v>
      </c>
      <c r="O1918" s="2">
        <v>16</v>
      </c>
      <c r="P1918" s="2">
        <v>2</v>
      </c>
      <c r="Q1918" s="2">
        <v>1</v>
      </c>
      <c r="R1918" s="17">
        <v>347</v>
      </c>
      <c r="S1918" s="17">
        <v>159</v>
      </c>
      <c r="T1918" s="17">
        <v>88</v>
      </c>
      <c r="U1918" s="17">
        <v>65</v>
      </c>
      <c r="V1918" s="17">
        <v>46</v>
      </c>
      <c r="W1918" s="17">
        <v>40</v>
      </c>
      <c r="X1918" s="18">
        <v>11.158106747230615</v>
      </c>
      <c r="Y1918" s="18">
        <v>247.26364551863043</v>
      </c>
      <c r="Z1918" s="19">
        <v>8.0563947633434038E-3</v>
      </c>
      <c r="AA1918" s="19">
        <v>0.17852970795568984</v>
      </c>
      <c r="AB1918" s="18">
        <v>1.385</v>
      </c>
      <c r="AC1918" s="18">
        <v>30.691600000000001</v>
      </c>
      <c r="AD1918" s="17">
        <v>1</v>
      </c>
      <c r="AE1918" s="55">
        <v>186</v>
      </c>
      <c r="AF1918" s="18">
        <v>8.3935018050541519</v>
      </c>
      <c r="AG1918" s="20">
        <v>186</v>
      </c>
      <c r="AH1918" s="17">
        <v>86</v>
      </c>
      <c r="AI1918" s="18">
        <v>6.386167146974063E-2</v>
      </c>
      <c r="AJ1918" s="18">
        <v>1.4151746397694525</v>
      </c>
      <c r="AK1918" s="18">
        <v>0.25767441860465118</v>
      </c>
      <c r="AL1918" s="59">
        <v>5.7100651162790701</v>
      </c>
      <c r="AM1918" s="7">
        <v>5.7100651162790701</v>
      </c>
    </row>
    <row r="1919" spans="1:39" x14ac:dyDescent="0.3">
      <c r="A1919" s="2">
        <v>1000306252</v>
      </c>
      <c r="B1919" s="2">
        <v>1000306252</v>
      </c>
      <c r="C1919" s="38">
        <v>2000861414</v>
      </c>
      <c r="D1919" s="43">
        <v>42784</v>
      </c>
      <c r="E1919" s="2" t="s">
        <v>99</v>
      </c>
      <c r="F1919" s="2" t="s">
        <v>86</v>
      </c>
      <c r="G1919" s="2" t="s">
        <v>83</v>
      </c>
      <c r="H1919" s="2" t="s">
        <v>82</v>
      </c>
      <c r="I1919" s="2" t="s">
        <v>100</v>
      </c>
      <c r="J1919" s="2" t="s">
        <v>76</v>
      </c>
      <c r="K1919" s="2" t="s">
        <v>102</v>
      </c>
      <c r="L1919" s="2" t="s">
        <v>104</v>
      </c>
      <c r="M1919" s="2">
        <v>16.489999999999998</v>
      </c>
      <c r="N1919" s="2">
        <v>3281</v>
      </c>
      <c r="O1919" s="2">
        <v>23</v>
      </c>
      <c r="P1919" s="2">
        <v>3</v>
      </c>
      <c r="Q1919" s="2">
        <v>2</v>
      </c>
      <c r="R1919" s="17">
        <v>718</v>
      </c>
      <c r="S1919" s="17">
        <v>358</v>
      </c>
      <c r="T1919" s="17">
        <v>145</v>
      </c>
      <c r="U1919" s="17">
        <v>93</v>
      </c>
      <c r="V1919" s="17">
        <v>84</v>
      </c>
      <c r="W1919" s="17">
        <v>75</v>
      </c>
      <c r="X1919" s="18">
        <v>5.0259067357512954</v>
      </c>
      <c r="Y1919" s="18">
        <v>82.87720207253885</v>
      </c>
      <c r="Z1919" s="19">
        <v>7.0100579091740322E-3</v>
      </c>
      <c r="AA1919" s="19">
        <v>0.11559585492227978</v>
      </c>
      <c r="AB1919" s="18">
        <v>0.71695652173913038</v>
      </c>
      <c r="AC1919" s="18">
        <v>11.82261304347826</v>
      </c>
      <c r="AD1919" s="17">
        <v>1</v>
      </c>
      <c r="AE1919" s="55">
        <v>54</v>
      </c>
      <c r="AF1919" s="18">
        <v>3.2747119466343242</v>
      </c>
      <c r="AG1919" s="20">
        <v>54</v>
      </c>
      <c r="AH1919" s="17">
        <v>159</v>
      </c>
      <c r="AI1919" s="18">
        <v>2.2966573816155987E-2</v>
      </c>
      <c r="AJ1919" s="18">
        <v>0.3787188022284122</v>
      </c>
      <c r="AK1919" s="18">
        <v>0.10371069182389936</v>
      </c>
      <c r="AL1919" s="59">
        <v>1.7101893081761004</v>
      </c>
      <c r="AM1919" s="7">
        <v>1.7101893081761004</v>
      </c>
    </row>
    <row r="1920" spans="1:39" x14ac:dyDescent="0.3">
      <c r="A1920" s="2">
        <v>1000974556</v>
      </c>
      <c r="B1920" s="2">
        <v>1000974556</v>
      </c>
      <c r="C1920" s="38">
        <v>2000861952</v>
      </c>
      <c r="D1920" s="43">
        <v>42784</v>
      </c>
      <c r="E1920" s="2" t="s">
        <v>99</v>
      </c>
      <c r="F1920" s="2" t="s">
        <v>86</v>
      </c>
      <c r="G1920" s="2" t="s">
        <v>83</v>
      </c>
      <c r="H1920" s="2" t="s">
        <v>82</v>
      </c>
      <c r="I1920" s="2" t="s">
        <v>100</v>
      </c>
      <c r="J1920" s="2" t="s">
        <v>76</v>
      </c>
      <c r="K1920" s="2" t="s">
        <v>102</v>
      </c>
      <c r="L1920" s="2" t="s">
        <v>104</v>
      </c>
      <c r="M1920" s="2">
        <v>12.69</v>
      </c>
      <c r="N1920" s="2">
        <v>2249</v>
      </c>
      <c r="O1920" s="2">
        <v>13</v>
      </c>
      <c r="P1920" s="2">
        <v>3</v>
      </c>
      <c r="Q1920" s="2">
        <v>1</v>
      </c>
      <c r="R1920" s="17">
        <v>562</v>
      </c>
      <c r="S1920" s="17">
        <v>333</v>
      </c>
      <c r="T1920" s="17">
        <v>180</v>
      </c>
      <c r="U1920" s="17">
        <v>112</v>
      </c>
      <c r="V1920" s="17">
        <v>90</v>
      </c>
      <c r="W1920" s="17">
        <v>83</v>
      </c>
      <c r="X1920" s="18">
        <v>5.6425077812361053</v>
      </c>
      <c r="Y1920" s="18">
        <v>71.603423743886168</v>
      </c>
      <c r="Z1920" s="19">
        <v>5.7803468208092483E-3</v>
      </c>
      <c r="AA1920" s="19">
        <v>7.3352601156069355E-2</v>
      </c>
      <c r="AB1920" s="18">
        <v>0.97615384615384615</v>
      </c>
      <c r="AC1920" s="18">
        <v>12.387392307692307</v>
      </c>
      <c r="AD1920" s="17">
        <v>1</v>
      </c>
      <c r="AE1920" s="55">
        <v>111</v>
      </c>
      <c r="AF1920" s="18">
        <v>8.7470449172576838</v>
      </c>
      <c r="AG1920" s="20">
        <v>111</v>
      </c>
      <c r="AH1920" s="17">
        <v>173</v>
      </c>
      <c r="AI1920" s="18">
        <v>2.2580071174377225E-2</v>
      </c>
      <c r="AJ1920" s="18">
        <v>0.28654110320284698</v>
      </c>
      <c r="AK1920" s="18">
        <v>7.3352601156069355E-2</v>
      </c>
      <c r="AL1920" s="59">
        <v>0.93084450867052004</v>
      </c>
      <c r="AM1920" s="7">
        <v>0.93084450867052004</v>
      </c>
    </row>
    <row r="1921" spans="1:39" x14ac:dyDescent="0.3">
      <c r="A1921" s="2">
        <v>1000302871</v>
      </c>
      <c r="B1921" s="2">
        <v>1000302871</v>
      </c>
      <c r="C1921" s="38">
        <v>2000863020</v>
      </c>
      <c r="D1921" s="43">
        <v>42784</v>
      </c>
      <c r="E1921" s="2" t="s">
        <v>99</v>
      </c>
      <c r="F1921" s="2" t="s">
        <v>85</v>
      </c>
      <c r="G1921" s="2" t="s">
        <v>83</v>
      </c>
      <c r="H1921" s="2" t="s">
        <v>82</v>
      </c>
      <c r="I1921" s="2" t="s">
        <v>100</v>
      </c>
      <c r="J1921" s="2" t="s">
        <v>76</v>
      </c>
      <c r="K1921" s="2" t="s">
        <v>102</v>
      </c>
      <c r="L1921" s="2" t="s">
        <v>104</v>
      </c>
      <c r="M1921" s="2">
        <v>16.68</v>
      </c>
      <c r="N1921" s="2">
        <v>2539</v>
      </c>
      <c r="O1921" s="2">
        <v>13</v>
      </c>
      <c r="P1921" s="2">
        <v>3</v>
      </c>
      <c r="Q1921" s="2">
        <v>1</v>
      </c>
      <c r="R1921" s="17">
        <v>734</v>
      </c>
      <c r="S1921" s="17">
        <v>340</v>
      </c>
      <c r="T1921" s="17">
        <v>203</v>
      </c>
      <c r="U1921" s="17">
        <v>127</v>
      </c>
      <c r="V1921" s="17">
        <v>99</v>
      </c>
      <c r="W1921" s="17">
        <v>88</v>
      </c>
      <c r="X1921" s="18">
        <v>6.5695155573060253</v>
      </c>
      <c r="Y1921" s="18">
        <v>109.5795194958645</v>
      </c>
      <c r="Z1921" s="19">
        <v>5.1201260338716026E-3</v>
      </c>
      <c r="AA1921" s="19">
        <v>8.5403702244978327E-2</v>
      </c>
      <c r="AB1921" s="18">
        <v>1.283076923076923</v>
      </c>
      <c r="AC1921" s="18">
        <v>21.401723076923076</v>
      </c>
      <c r="AD1921" s="17">
        <v>0</v>
      </c>
      <c r="AE1921" s="55">
        <v>0</v>
      </c>
      <c r="AF1921" s="18">
        <v>0</v>
      </c>
      <c r="AG1921" s="20">
        <v>0</v>
      </c>
      <c r="AH1921" s="17">
        <v>187</v>
      </c>
      <c r="AI1921" s="18">
        <v>2.2724795640326974E-2</v>
      </c>
      <c r="AJ1921" s="18">
        <v>0.37904959128065391</v>
      </c>
      <c r="AK1921" s="18">
        <v>8.9197860962566849E-2</v>
      </c>
      <c r="AL1921" s="59">
        <v>1.4878203208556151</v>
      </c>
      <c r="AM1921" s="7">
        <v>1.4878203208556151</v>
      </c>
    </row>
    <row r="1922" spans="1:39" x14ac:dyDescent="0.3">
      <c r="A1922" s="2">
        <v>1000844607</v>
      </c>
      <c r="B1922" s="2">
        <v>1000844607</v>
      </c>
      <c r="C1922" s="38">
        <v>2000863090</v>
      </c>
      <c r="D1922" s="43">
        <v>42784</v>
      </c>
      <c r="E1922" s="2" t="s">
        <v>99</v>
      </c>
      <c r="F1922" s="2" t="s">
        <v>84</v>
      </c>
      <c r="G1922" s="2" t="s">
        <v>83</v>
      </c>
      <c r="H1922" s="2" t="s">
        <v>82</v>
      </c>
      <c r="I1922" s="2" t="s">
        <v>100</v>
      </c>
      <c r="J1922" s="2" t="s">
        <v>76</v>
      </c>
      <c r="K1922" s="2" t="s">
        <v>102</v>
      </c>
      <c r="L1922" s="2" t="s">
        <v>104</v>
      </c>
      <c r="M1922" s="2">
        <v>18.55</v>
      </c>
      <c r="N1922" s="2">
        <v>2345</v>
      </c>
      <c r="O1922" s="2">
        <v>9</v>
      </c>
      <c r="P1922" s="2">
        <v>2</v>
      </c>
      <c r="Q1922" s="2">
        <v>1</v>
      </c>
      <c r="R1922" s="17">
        <v>361</v>
      </c>
      <c r="S1922" s="17">
        <v>195</v>
      </c>
      <c r="T1922" s="17">
        <v>112</v>
      </c>
      <c r="U1922" s="17">
        <v>85</v>
      </c>
      <c r="V1922" s="17">
        <v>62</v>
      </c>
      <c r="W1922" s="17">
        <v>53</v>
      </c>
      <c r="X1922" s="18">
        <v>7.9104477611940309</v>
      </c>
      <c r="Y1922" s="18">
        <v>146.73880597014929</v>
      </c>
      <c r="Z1922" s="19">
        <v>3.8379530916844351E-3</v>
      </c>
      <c r="AA1922" s="19">
        <v>7.1194029850746271E-2</v>
      </c>
      <c r="AB1922" s="18">
        <v>2.0611111111111113</v>
      </c>
      <c r="AC1922" s="18">
        <v>38.233611111111117</v>
      </c>
      <c r="AD1922" s="17">
        <v>0</v>
      </c>
      <c r="AE1922" s="55">
        <v>0</v>
      </c>
      <c r="AF1922" s="18">
        <v>0</v>
      </c>
      <c r="AG1922" s="20">
        <v>0</v>
      </c>
      <c r="AH1922" s="17">
        <v>115</v>
      </c>
      <c r="AI1922" s="18">
        <v>5.1385041551246541E-2</v>
      </c>
      <c r="AJ1922" s="18">
        <v>0.95319252077562333</v>
      </c>
      <c r="AK1922" s="18">
        <v>0.16130434782608696</v>
      </c>
      <c r="AL1922" s="59">
        <v>2.9921956521739133</v>
      </c>
      <c r="AM1922" s="7">
        <v>2.9921956521739133</v>
      </c>
    </row>
    <row r="1923" spans="1:39" x14ac:dyDescent="0.3">
      <c r="A1923" s="2">
        <v>1000604800</v>
      </c>
      <c r="B1923" s="2">
        <v>1000604800</v>
      </c>
      <c r="C1923" s="38">
        <v>2000863264</v>
      </c>
      <c r="D1923" s="43">
        <v>42784</v>
      </c>
      <c r="E1923" s="2" t="s">
        <v>99</v>
      </c>
      <c r="F1923" s="2" t="s">
        <v>79</v>
      </c>
      <c r="G1923" s="2" t="s">
        <v>7</v>
      </c>
      <c r="H1923" s="2" t="s">
        <v>78</v>
      </c>
      <c r="I1923" s="2" t="s">
        <v>98</v>
      </c>
      <c r="J1923" s="2" t="s">
        <v>76</v>
      </c>
      <c r="K1923" s="2" t="s">
        <v>102</v>
      </c>
      <c r="L1923" s="2" t="s">
        <v>104</v>
      </c>
      <c r="M1923" s="2">
        <v>33.229999999999997</v>
      </c>
      <c r="N1923" s="2">
        <v>1764</v>
      </c>
      <c r="O1923" s="2">
        <v>23</v>
      </c>
      <c r="P1923" s="2">
        <v>2</v>
      </c>
      <c r="Q1923" s="2">
        <v>1</v>
      </c>
      <c r="R1923" s="17">
        <v>354</v>
      </c>
      <c r="S1923" s="17">
        <v>152</v>
      </c>
      <c r="T1923" s="17">
        <v>63</v>
      </c>
      <c r="U1923" s="17">
        <v>44</v>
      </c>
      <c r="V1923" s="17">
        <v>35</v>
      </c>
      <c r="W1923" s="17">
        <v>32</v>
      </c>
      <c r="X1923" s="18">
        <v>18.837868480725625</v>
      </c>
      <c r="Y1923" s="18">
        <v>625.98236961451244</v>
      </c>
      <c r="Z1923" s="19">
        <v>1.3038548752834467E-2</v>
      </c>
      <c r="AA1923" s="19">
        <v>0.43327097505668932</v>
      </c>
      <c r="AB1923" s="18">
        <v>1.4447826086956521</v>
      </c>
      <c r="AC1923" s="18">
        <v>48.010126086956518</v>
      </c>
      <c r="AD1923" s="17">
        <v>2</v>
      </c>
      <c r="AE1923" s="55">
        <v>394</v>
      </c>
      <c r="AF1923" s="18">
        <v>11.856755943424618</v>
      </c>
      <c r="AG1923" s="20">
        <v>394</v>
      </c>
      <c r="AH1923" s="17">
        <v>67</v>
      </c>
      <c r="AI1923" s="18">
        <v>9.3870056497175128E-2</v>
      </c>
      <c r="AJ1923" s="18">
        <v>3.119301977401129</v>
      </c>
      <c r="AK1923" s="18">
        <v>0.49597014925373129</v>
      </c>
      <c r="AL1923" s="59">
        <v>16.481088059701488</v>
      </c>
      <c r="AM1923" s="7">
        <v>16.481088059701488</v>
      </c>
    </row>
    <row r="1924" spans="1:39" x14ac:dyDescent="0.3">
      <c r="A1924" s="2">
        <v>1000159742</v>
      </c>
      <c r="B1924" s="2">
        <v>1000159742</v>
      </c>
      <c r="C1924" s="38">
        <v>2000863354</v>
      </c>
      <c r="D1924" s="43">
        <v>42784</v>
      </c>
      <c r="E1924" s="2" t="s">
        <v>99</v>
      </c>
      <c r="F1924" s="2" t="s">
        <v>96</v>
      </c>
      <c r="G1924" s="2" t="s">
        <v>95</v>
      </c>
      <c r="H1924" s="2" t="s">
        <v>78</v>
      </c>
      <c r="I1924" s="2" t="s">
        <v>98</v>
      </c>
      <c r="J1924" s="2" t="s">
        <v>76</v>
      </c>
      <c r="K1924" s="2" t="s">
        <v>102</v>
      </c>
      <c r="L1924" s="2" t="s">
        <v>104</v>
      </c>
      <c r="M1924" s="2">
        <v>84.67</v>
      </c>
      <c r="N1924" s="2">
        <v>4956</v>
      </c>
      <c r="O1924" s="2">
        <v>60</v>
      </c>
      <c r="P1924" s="2">
        <v>5</v>
      </c>
      <c r="Q1924" s="2">
        <v>3</v>
      </c>
      <c r="R1924" s="17">
        <v>1269</v>
      </c>
      <c r="S1924" s="17">
        <v>539</v>
      </c>
      <c r="T1924" s="17">
        <v>227</v>
      </c>
      <c r="U1924" s="17">
        <v>155</v>
      </c>
      <c r="V1924" s="17">
        <v>113</v>
      </c>
      <c r="W1924" s="17">
        <v>98</v>
      </c>
      <c r="X1924" s="18">
        <v>17.084342211460854</v>
      </c>
      <c r="Y1924" s="18">
        <v>1446.5312550443905</v>
      </c>
      <c r="Z1924" s="19">
        <v>1.2106537530266344E-2</v>
      </c>
      <c r="AA1924" s="19">
        <v>1.0250605326876514</v>
      </c>
      <c r="AB1924" s="18">
        <v>1.4111666666666667</v>
      </c>
      <c r="AC1924" s="18">
        <v>119.48348166666668</v>
      </c>
      <c r="AD1924" s="17">
        <v>5</v>
      </c>
      <c r="AE1924" s="55">
        <v>325</v>
      </c>
      <c r="AF1924" s="18">
        <v>3.8384315578126844</v>
      </c>
      <c r="AG1924" s="20">
        <v>325</v>
      </c>
      <c r="AH1924" s="17">
        <v>211</v>
      </c>
      <c r="AI1924" s="18">
        <v>6.672182821118991E-2</v>
      </c>
      <c r="AJ1924" s="18">
        <v>5.6493371946414497</v>
      </c>
      <c r="AK1924" s="18">
        <v>0.40127962085308055</v>
      </c>
      <c r="AL1924" s="59">
        <v>33.976345497630334</v>
      </c>
      <c r="AM1924" s="7">
        <v>33.976345497630334</v>
      </c>
    </row>
    <row r="1925" spans="1:39" x14ac:dyDescent="0.3">
      <c r="A1925" s="2">
        <v>1000179376</v>
      </c>
      <c r="B1925" s="2">
        <v>1000179376</v>
      </c>
      <c r="C1925" s="38">
        <v>2000863940</v>
      </c>
      <c r="D1925" s="43">
        <v>42784</v>
      </c>
      <c r="E1925" s="2" t="s">
        <v>99</v>
      </c>
      <c r="F1925" s="2" t="s">
        <v>94</v>
      </c>
      <c r="G1925" s="2" t="s">
        <v>93</v>
      </c>
      <c r="H1925" s="2" t="s">
        <v>78</v>
      </c>
      <c r="I1925" s="2" t="s">
        <v>98</v>
      </c>
      <c r="J1925" s="2" t="s">
        <v>76</v>
      </c>
      <c r="K1925" s="2" t="s">
        <v>102</v>
      </c>
      <c r="L1925" s="2" t="s">
        <v>104</v>
      </c>
      <c r="M1925" s="2">
        <v>98.44</v>
      </c>
      <c r="N1925" s="2">
        <v>7445</v>
      </c>
      <c r="O1925" s="2">
        <v>59</v>
      </c>
      <c r="P1925" s="2">
        <v>9</v>
      </c>
      <c r="Q1925" s="2">
        <v>3</v>
      </c>
      <c r="R1925" s="17">
        <v>1642</v>
      </c>
      <c r="S1925" s="17">
        <v>762</v>
      </c>
      <c r="T1925" s="17">
        <v>407</v>
      </c>
      <c r="U1925" s="17">
        <v>275</v>
      </c>
      <c r="V1925" s="17">
        <v>208</v>
      </c>
      <c r="W1925" s="17">
        <v>182</v>
      </c>
      <c r="X1925" s="18">
        <v>13.222296843519139</v>
      </c>
      <c r="Y1925" s="18">
        <v>1301.6029012760241</v>
      </c>
      <c r="Z1925" s="19">
        <v>7.9247817327065141E-3</v>
      </c>
      <c r="AA1925" s="19">
        <v>0.78011551376762922</v>
      </c>
      <c r="AB1925" s="18">
        <v>1.6684745762711863</v>
      </c>
      <c r="AC1925" s="18">
        <v>164.24463728813558</v>
      </c>
      <c r="AD1925" s="17">
        <v>4</v>
      </c>
      <c r="AE1925" s="55">
        <v>364</v>
      </c>
      <c r="AF1925" s="18">
        <v>3.6976838683462008</v>
      </c>
      <c r="AG1925" s="20">
        <v>364</v>
      </c>
      <c r="AH1925" s="17">
        <v>390</v>
      </c>
      <c r="AI1925" s="18">
        <v>5.9951278928136419E-2</v>
      </c>
      <c r="AJ1925" s="18">
        <v>5.9016038976857486</v>
      </c>
      <c r="AK1925" s="18">
        <v>0.25241025641025638</v>
      </c>
      <c r="AL1925" s="59">
        <v>24.847265641025636</v>
      </c>
      <c r="AM1925" s="7">
        <v>24.847265641025636</v>
      </c>
    </row>
    <row r="1926" spans="1:39" x14ac:dyDescent="0.3">
      <c r="A1926" s="2">
        <v>1000548449</v>
      </c>
      <c r="B1926" s="2">
        <v>1000548449</v>
      </c>
      <c r="C1926" s="38">
        <v>2000864428</v>
      </c>
      <c r="D1926" s="43">
        <v>42784</v>
      </c>
      <c r="E1926" s="2" t="s">
        <v>99</v>
      </c>
      <c r="F1926" s="2" t="s">
        <v>92</v>
      </c>
      <c r="G1926" s="2" t="s">
        <v>83</v>
      </c>
      <c r="H1926" s="2" t="s">
        <v>90</v>
      </c>
      <c r="I1926" s="2" t="s">
        <v>98</v>
      </c>
      <c r="J1926" s="2" t="s">
        <v>76</v>
      </c>
      <c r="K1926" s="2" t="s">
        <v>102</v>
      </c>
      <c r="L1926" s="2" t="s">
        <v>104</v>
      </c>
      <c r="M1926" s="2">
        <v>51.36</v>
      </c>
      <c r="N1926" s="2">
        <v>4332</v>
      </c>
      <c r="O1926" s="2">
        <v>31</v>
      </c>
      <c r="P1926" s="2">
        <v>4</v>
      </c>
      <c r="Q1926" s="2">
        <v>3</v>
      </c>
      <c r="R1926" s="17">
        <v>1099</v>
      </c>
      <c r="S1926" s="17">
        <v>586</v>
      </c>
      <c r="T1926" s="17">
        <v>335</v>
      </c>
      <c r="U1926" s="17">
        <v>217</v>
      </c>
      <c r="V1926" s="17">
        <v>191</v>
      </c>
      <c r="W1926" s="17">
        <v>181</v>
      </c>
      <c r="X1926" s="18">
        <v>11.855955678670359</v>
      </c>
      <c r="Y1926" s="18">
        <v>608.92188365650964</v>
      </c>
      <c r="Z1926" s="19">
        <v>7.1560480147737767E-3</v>
      </c>
      <c r="AA1926" s="19">
        <v>0.36753462603878118</v>
      </c>
      <c r="AB1926" s="18">
        <v>1.6567741935483871</v>
      </c>
      <c r="AC1926" s="18">
        <v>85.091922580645161</v>
      </c>
      <c r="AD1926" s="17">
        <v>1</v>
      </c>
      <c r="AE1926" s="55">
        <v>45</v>
      </c>
      <c r="AF1926" s="18">
        <v>0.87616822429906538</v>
      </c>
      <c r="AG1926" s="20">
        <v>45</v>
      </c>
      <c r="AH1926" s="17">
        <v>372</v>
      </c>
      <c r="AI1926" s="18">
        <v>4.673339399454049E-2</v>
      </c>
      <c r="AJ1926" s="18">
        <v>2.4002271155595993</v>
      </c>
      <c r="AK1926" s="18">
        <v>0.13806451612903226</v>
      </c>
      <c r="AL1926" s="59">
        <v>7.0909935483870967</v>
      </c>
      <c r="AM1926" s="7">
        <v>7.0909935483870967</v>
      </c>
    </row>
    <row r="1927" spans="1:39" x14ac:dyDescent="0.3">
      <c r="A1927" s="2">
        <v>1000319404</v>
      </c>
      <c r="B1927" s="2">
        <v>1000319404</v>
      </c>
      <c r="C1927" s="38">
        <v>2000864432</v>
      </c>
      <c r="D1927" s="43">
        <v>42784</v>
      </c>
      <c r="E1927" s="2" t="s">
        <v>99</v>
      </c>
      <c r="F1927" s="2" t="s">
        <v>91</v>
      </c>
      <c r="G1927" s="2" t="s">
        <v>83</v>
      </c>
      <c r="H1927" s="2" t="s">
        <v>90</v>
      </c>
      <c r="I1927" s="2" t="s">
        <v>98</v>
      </c>
      <c r="J1927" s="2" t="s">
        <v>76</v>
      </c>
      <c r="K1927" s="2" t="s">
        <v>102</v>
      </c>
      <c r="L1927" s="2" t="s">
        <v>104</v>
      </c>
      <c r="M1927" s="2">
        <v>23.17</v>
      </c>
      <c r="N1927" s="2">
        <v>2378</v>
      </c>
      <c r="O1927" s="2">
        <v>17</v>
      </c>
      <c r="P1927" s="2">
        <v>3</v>
      </c>
      <c r="Q1927" s="2">
        <v>1</v>
      </c>
      <c r="R1927" s="17">
        <v>448</v>
      </c>
      <c r="S1927" s="17">
        <v>200</v>
      </c>
      <c r="T1927" s="17">
        <v>86</v>
      </c>
      <c r="U1927" s="17">
        <v>53</v>
      </c>
      <c r="V1927" s="17">
        <v>44</v>
      </c>
      <c r="W1927" s="17">
        <v>38</v>
      </c>
      <c r="X1927" s="18">
        <v>9.743481917577796</v>
      </c>
      <c r="Y1927" s="18">
        <v>225.75647603027755</v>
      </c>
      <c r="Z1927" s="19">
        <v>7.148864592094197E-3</v>
      </c>
      <c r="AA1927" s="19">
        <v>0.16563919259882257</v>
      </c>
      <c r="AB1927" s="18">
        <v>1.3629411764705883</v>
      </c>
      <c r="AC1927" s="18">
        <v>31.579347058823533</v>
      </c>
      <c r="AD1927" s="17">
        <v>1</v>
      </c>
      <c r="AE1927" s="55">
        <v>185</v>
      </c>
      <c r="AF1927" s="18">
        <v>7.9844626672421226</v>
      </c>
      <c r="AG1927" s="20">
        <v>185</v>
      </c>
      <c r="AH1927" s="17">
        <v>82</v>
      </c>
      <c r="AI1927" s="18">
        <v>5.1718750000000001E-2</v>
      </c>
      <c r="AJ1927" s="18">
        <v>1.1983234375</v>
      </c>
      <c r="AK1927" s="18">
        <v>0.28256097560975613</v>
      </c>
      <c r="AL1927" s="59">
        <v>6.5469378048780502</v>
      </c>
      <c r="AM1927" s="7">
        <v>6.5469378048780502</v>
      </c>
    </row>
    <row r="1928" spans="1:39" x14ac:dyDescent="0.3">
      <c r="A1928" s="2">
        <v>1000375664</v>
      </c>
      <c r="B1928" s="2">
        <v>1000375664</v>
      </c>
      <c r="C1928" s="38">
        <v>2000864582</v>
      </c>
      <c r="D1928" s="43">
        <v>42784</v>
      </c>
      <c r="E1928" s="2" t="s">
        <v>99</v>
      </c>
      <c r="F1928" s="2" t="s">
        <v>89</v>
      </c>
      <c r="G1928" s="2" t="s">
        <v>83</v>
      </c>
      <c r="H1928" s="2" t="s">
        <v>87</v>
      </c>
      <c r="I1928" s="2" t="s">
        <v>98</v>
      </c>
      <c r="J1928" s="2" t="s">
        <v>76</v>
      </c>
      <c r="K1928" s="2" t="s">
        <v>102</v>
      </c>
      <c r="L1928" s="2" t="s">
        <v>104</v>
      </c>
      <c r="M1928" s="2">
        <v>31.58</v>
      </c>
      <c r="N1928" s="2">
        <v>2804</v>
      </c>
      <c r="O1928" s="2">
        <v>20</v>
      </c>
      <c r="P1928" s="2">
        <v>3</v>
      </c>
      <c r="Q1928" s="2">
        <v>1</v>
      </c>
      <c r="R1928" s="17">
        <v>532</v>
      </c>
      <c r="S1928" s="17">
        <v>281</v>
      </c>
      <c r="T1928" s="17">
        <v>126</v>
      </c>
      <c r="U1928" s="17">
        <v>83</v>
      </c>
      <c r="V1928" s="17">
        <v>72</v>
      </c>
      <c r="W1928" s="17">
        <v>67</v>
      </c>
      <c r="X1928" s="18">
        <v>11.262482168330957</v>
      </c>
      <c r="Y1928" s="18">
        <v>355.66918687589157</v>
      </c>
      <c r="Z1928" s="19">
        <v>7.1326676176890159E-3</v>
      </c>
      <c r="AA1928" s="19">
        <v>0.22524964336661912</v>
      </c>
      <c r="AB1928" s="18">
        <v>1.579</v>
      </c>
      <c r="AC1928" s="18">
        <v>49.864819999999995</v>
      </c>
      <c r="AD1928" s="17">
        <v>1</v>
      </c>
      <c r="AE1928" s="55">
        <v>26</v>
      </c>
      <c r="AF1928" s="18">
        <v>0.82330588980367325</v>
      </c>
      <c r="AG1928" s="20">
        <v>26</v>
      </c>
      <c r="AH1928" s="17">
        <v>139</v>
      </c>
      <c r="AI1928" s="18">
        <v>5.9360902255639093E-2</v>
      </c>
      <c r="AJ1928" s="18">
        <v>1.8746172932330825</v>
      </c>
      <c r="AK1928" s="18">
        <v>0.22719424460431653</v>
      </c>
      <c r="AL1928" s="59">
        <v>7.1747942446043158</v>
      </c>
      <c r="AM1928" s="7">
        <v>7.1747942446043158</v>
      </c>
    </row>
    <row r="1929" spans="1:39" x14ac:dyDescent="0.3">
      <c r="A1929" s="2">
        <v>1000495145</v>
      </c>
      <c r="B1929" s="2">
        <v>1000495145</v>
      </c>
      <c r="C1929" s="38">
        <v>2000864726</v>
      </c>
      <c r="D1929" s="43">
        <v>42784</v>
      </c>
      <c r="E1929" s="2" t="s">
        <v>99</v>
      </c>
      <c r="F1929" s="2" t="s">
        <v>88</v>
      </c>
      <c r="G1929" s="2" t="s">
        <v>83</v>
      </c>
      <c r="H1929" s="2" t="s">
        <v>87</v>
      </c>
      <c r="I1929" s="2" t="s">
        <v>98</v>
      </c>
      <c r="J1929" s="2" t="s">
        <v>76</v>
      </c>
      <c r="K1929" s="2" t="s">
        <v>102</v>
      </c>
      <c r="L1929" s="2" t="s">
        <v>104</v>
      </c>
      <c r="M1929" s="2">
        <v>25.67</v>
      </c>
      <c r="N1929" s="2">
        <v>2594</v>
      </c>
      <c r="O1929" s="2">
        <v>22</v>
      </c>
      <c r="P1929" s="2">
        <v>2</v>
      </c>
      <c r="Q1929" s="2">
        <v>1</v>
      </c>
      <c r="R1929" s="17">
        <v>610</v>
      </c>
      <c r="S1929" s="17">
        <v>291</v>
      </c>
      <c r="T1929" s="17">
        <v>150</v>
      </c>
      <c r="U1929" s="17">
        <v>98</v>
      </c>
      <c r="V1929" s="17">
        <v>75</v>
      </c>
      <c r="W1929" s="17">
        <v>71</v>
      </c>
      <c r="X1929" s="18">
        <v>9.8959136468774105</v>
      </c>
      <c r="Y1929" s="18">
        <v>254.02810331534315</v>
      </c>
      <c r="Z1929" s="19">
        <v>8.4811102544333078E-3</v>
      </c>
      <c r="AA1929" s="19">
        <v>0.21771010023130302</v>
      </c>
      <c r="AB1929" s="18">
        <v>1.166818181818182</v>
      </c>
      <c r="AC1929" s="18">
        <v>29.952222727272733</v>
      </c>
      <c r="AD1929" s="17">
        <v>1</v>
      </c>
      <c r="AE1929" s="55">
        <v>183</v>
      </c>
      <c r="AF1929" s="18">
        <v>7.128944292948967</v>
      </c>
      <c r="AG1929" s="20">
        <v>183</v>
      </c>
      <c r="AH1929" s="17">
        <v>146</v>
      </c>
      <c r="AI1929" s="18">
        <v>4.208196721311476E-2</v>
      </c>
      <c r="AJ1929" s="18">
        <v>1.080244098360656</v>
      </c>
      <c r="AK1929" s="18">
        <v>0.17582191780821918</v>
      </c>
      <c r="AL1929" s="59">
        <v>4.5133486301369867</v>
      </c>
      <c r="AM1929" s="7">
        <v>4.5133486301369867</v>
      </c>
    </row>
    <row r="1930" spans="1:39" x14ac:dyDescent="0.3">
      <c r="A1930" s="2">
        <v>1000401650</v>
      </c>
      <c r="B1930" s="2">
        <v>1000401650</v>
      </c>
      <c r="C1930" s="38">
        <v>2000865120</v>
      </c>
      <c r="D1930" s="43">
        <v>42784</v>
      </c>
      <c r="E1930" s="2" t="s">
        <v>99</v>
      </c>
      <c r="F1930" s="2" t="s">
        <v>86</v>
      </c>
      <c r="G1930" s="2" t="s">
        <v>83</v>
      </c>
      <c r="H1930" s="2" t="s">
        <v>82</v>
      </c>
      <c r="I1930" s="2" t="s">
        <v>98</v>
      </c>
      <c r="J1930" s="2" t="s">
        <v>76</v>
      </c>
      <c r="K1930" s="2" t="s">
        <v>102</v>
      </c>
      <c r="L1930" s="2" t="s">
        <v>104</v>
      </c>
      <c r="M1930" s="2">
        <v>18.93</v>
      </c>
      <c r="N1930" s="2">
        <v>3181</v>
      </c>
      <c r="O1930" s="2">
        <v>23</v>
      </c>
      <c r="P1930" s="2">
        <v>3</v>
      </c>
      <c r="Q1930" s="2">
        <v>2</v>
      </c>
      <c r="R1930" s="17">
        <v>485</v>
      </c>
      <c r="S1930" s="17">
        <v>222</v>
      </c>
      <c r="T1930" s="17">
        <v>113</v>
      </c>
      <c r="U1930" s="17">
        <v>70</v>
      </c>
      <c r="V1930" s="17">
        <v>52</v>
      </c>
      <c r="W1930" s="17">
        <v>45</v>
      </c>
      <c r="X1930" s="18">
        <v>5.9509588179817667</v>
      </c>
      <c r="Y1930" s="18">
        <v>112.65165042439484</v>
      </c>
      <c r="Z1930" s="19">
        <v>7.2304306821754163E-3</v>
      </c>
      <c r="AA1930" s="19">
        <v>0.13687205281358064</v>
      </c>
      <c r="AB1930" s="18">
        <v>0.82304347826086954</v>
      </c>
      <c r="AC1930" s="18">
        <v>15.58021304347826</v>
      </c>
      <c r="AD1930" s="17">
        <v>1</v>
      </c>
      <c r="AE1930" s="55">
        <v>50</v>
      </c>
      <c r="AF1930" s="18">
        <v>2.6413100898045432</v>
      </c>
      <c r="AG1930" s="20">
        <v>50</v>
      </c>
      <c r="AH1930" s="17">
        <v>97</v>
      </c>
      <c r="AI1930" s="18">
        <v>3.9030927835051549E-2</v>
      </c>
      <c r="AJ1930" s="18">
        <v>0.73885546391752577</v>
      </c>
      <c r="AK1930" s="18">
        <v>0.19515463917525772</v>
      </c>
      <c r="AL1930" s="59">
        <v>3.6942773195876284</v>
      </c>
      <c r="AM1930" s="7">
        <v>3.6942773195876284</v>
      </c>
    </row>
    <row r="1931" spans="1:39" x14ac:dyDescent="0.3">
      <c r="A1931" s="2">
        <v>1000887795</v>
      </c>
      <c r="B1931" s="2">
        <v>1000887795</v>
      </c>
      <c r="C1931" s="38">
        <v>2000865202</v>
      </c>
      <c r="D1931" s="43">
        <v>42784</v>
      </c>
      <c r="E1931" s="2" t="s">
        <v>99</v>
      </c>
      <c r="F1931" s="2" t="s">
        <v>86</v>
      </c>
      <c r="G1931" s="2" t="s">
        <v>83</v>
      </c>
      <c r="H1931" s="2" t="s">
        <v>82</v>
      </c>
      <c r="I1931" s="2" t="s">
        <v>98</v>
      </c>
      <c r="J1931" s="2" t="s">
        <v>76</v>
      </c>
      <c r="K1931" s="2" t="s">
        <v>102</v>
      </c>
      <c r="L1931" s="2" t="s">
        <v>104</v>
      </c>
      <c r="M1931" s="2">
        <v>15.99</v>
      </c>
      <c r="N1931" s="2">
        <v>2870</v>
      </c>
      <c r="O1931" s="2">
        <v>19</v>
      </c>
      <c r="P1931" s="2">
        <v>3</v>
      </c>
      <c r="Q1931" s="2">
        <v>2</v>
      </c>
      <c r="R1931" s="17">
        <v>554</v>
      </c>
      <c r="S1931" s="17">
        <v>233</v>
      </c>
      <c r="T1931" s="17">
        <v>123</v>
      </c>
      <c r="U1931" s="17">
        <v>79</v>
      </c>
      <c r="V1931" s="17">
        <v>60</v>
      </c>
      <c r="W1931" s="17">
        <v>54</v>
      </c>
      <c r="X1931" s="18">
        <v>5.5714285714285721</v>
      </c>
      <c r="Y1931" s="18">
        <v>89.087142857142865</v>
      </c>
      <c r="Z1931" s="19">
        <v>6.6202090592334499E-3</v>
      </c>
      <c r="AA1931" s="19">
        <v>0.10585714285714287</v>
      </c>
      <c r="AB1931" s="18">
        <v>0.84157894736842109</v>
      </c>
      <c r="AC1931" s="18">
        <v>13.456847368421053</v>
      </c>
      <c r="AD1931" s="17">
        <v>0</v>
      </c>
      <c r="AE1931" s="55">
        <v>0</v>
      </c>
      <c r="AF1931" s="18">
        <v>0</v>
      </c>
      <c r="AG1931" s="20">
        <v>0</v>
      </c>
      <c r="AH1931" s="17">
        <v>114</v>
      </c>
      <c r="AI1931" s="18">
        <v>2.8862815884476534E-2</v>
      </c>
      <c r="AJ1931" s="18">
        <v>0.46151642599277976</v>
      </c>
      <c r="AK1931" s="18">
        <v>0.14026315789473684</v>
      </c>
      <c r="AL1931" s="59">
        <v>2.2428078947368419</v>
      </c>
      <c r="AM1931" s="7">
        <v>2.2428078947368419</v>
      </c>
    </row>
    <row r="1932" spans="1:39" x14ac:dyDescent="0.3">
      <c r="A1932" s="2">
        <v>1000180818</v>
      </c>
      <c r="B1932" s="2">
        <v>1000180818</v>
      </c>
      <c r="C1932" s="38">
        <v>2000865236</v>
      </c>
      <c r="D1932" s="43">
        <v>42784</v>
      </c>
      <c r="E1932" s="2" t="s">
        <v>99</v>
      </c>
      <c r="F1932" s="2" t="s">
        <v>85</v>
      </c>
      <c r="G1932" s="2" t="s">
        <v>83</v>
      </c>
      <c r="H1932" s="2" t="s">
        <v>82</v>
      </c>
      <c r="I1932" s="2" t="s">
        <v>98</v>
      </c>
      <c r="J1932" s="2" t="s">
        <v>76</v>
      </c>
      <c r="K1932" s="2" t="s">
        <v>102</v>
      </c>
      <c r="L1932" s="2" t="s">
        <v>104</v>
      </c>
      <c r="M1932" s="2">
        <v>13.99</v>
      </c>
      <c r="N1932" s="2">
        <v>1969</v>
      </c>
      <c r="O1932" s="2">
        <v>9</v>
      </c>
      <c r="P1932" s="2">
        <v>2</v>
      </c>
      <c r="Q1932" s="2">
        <v>1</v>
      </c>
      <c r="R1932" s="17">
        <v>489</v>
      </c>
      <c r="S1932" s="17">
        <v>204</v>
      </c>
      <c r="T1932" s="17">
        <v>97</v>
      </c>
      <c r="U1932" s="17">
        <v>71</v>
      </c>
      <c r="V1932" s="17">
        <v>56</v>
      </c>
      <c r="W1932" s="17">
        <v>50</v>
      </c>
      <c r="X1932" s="18">
        <v>7.1051295073641443</v>
      </c>
      <c r="Y1932" s="18">
        <v>99.400761808024384</v>
      </c>
      <c r="Z1932" s="19">
        <v>4.5708481462671405E-3</v>
      </c>
      <c r="AA1932" s="19">
        <v>6.3946165566277302E-2</v>
      </c>
      <c r="AB1932" s="18">
        <v>1.5544444444444445</v>
      </c>
      <c r="AC1932" s="18">
        <v>21.74667777777778</v>
      </c>
      <c r="AD1932" s="17">
        <v>0</v>
      </c>
      <c r="AE1932" s="55">
        <v>0</v>
      </c>
      <c r="AF1932" s="18">
        <v>0</v>
      </c>
      <c r="AG1932" s="20">
        <v>0</v>
      </c>
      <c r="AH1932" s="17">
        <v>106</v>
      </c>
      <c r="AI1932" s="18">
        <v>2.8609406952965235E-2</v>
      </c>
      <c r="AJ1932" s="18">
        <v>0.40024560327198366</v>
      </c>
      <c r="AK1932" s="18">
        <v>0.13198113207547171</v>
      </c>
      <c r="AL1932" s="59">
        <v>1.8464160377358494</v>
      </c>
      <c r="AM1932" s="7">
        <v>1.8464160377358494</v>
      </c>
    </row>
    <row r="1933" spans="1:39" x14ac:dyDescent="0.3">
      <c r="A1933" s="2">
        <v>1000434636</v>
      </c>
      <c r="B1933" s="2">
        <v>1000434636</v>
      </c>
      <c r="C1933" s="38">
        <v>2000865550</v>
      </c>
      <c r="D1933" s="43">
        <v>42784</v>
      </c>
      <c r="E1933" s="2" t="s">
        <v>99</v>
      </c>
      <c r="F1933" s="2" t="s">
        <v>84</v>
      </c>
      <c r="G1933" s="2" t="s">
        <v>83</v>
      </c>
      <c r="H1933" s="2" t="s">
        <v>82</v>
      </c>
      <c r="I1933" s="2" t="s">
        <v>98</v>
      </c>
      <c r="J1933" s="2" t="s">
        <v>76</v>
      </c>
      <c r="K1933" s="2" t="s">
        <v>102</v>
      </c>
      <c r="L1933" s="2" t="s">
        <v>104</v>
      </c>
      <c r="M1933" s="2">
        <v>18.57</v>
      </c>
      <c r="N1933" s="2">
        <v>2733</v>
      </c>
      <c r="O1933" s="2">
        <v>13</v>
      </c>
      <c r="P1933" s="2">
        <v>3</v>
      </c>
      <c r="Q1933" s="2">
        <v>2</v>
      </c>
      <c r="R1933" s="17">
        <v>493</v>
      </c>
      <c r="S1933" s="17">
        <v>248</v>
      </c>
      <c r="T1933" s="17">
        <v>124</v>
      </c>
      <c r="U1933" s="17">
        <v>97</v>
      </c>
      <c r="V1933" s="17">
        <v>81</v>
      </c>
      <c r="W1933" s="17">
        <v>70</v>
      </c>
      <c r="X1933" s="18">
        <v>6.7947310647639956</v>
      </c>
      <c r="Y1933" s="18">
        <v>126.1781558726674</v>
      </c>
      <c r="Z1933" s="19">
        <v>4.7566776436150753E-3</v>
      </c>
      <c r="AA1933" s="19">
        <v>8.8331503841931946E-2</v>
      </c>
      <c r="AB1933" s="18">
        <v>1.4284615384615384</v>
      </c>
      <c r="AC1933" s="18">
        <v>26.526530769230771</v>
      </c>
      <c r="AD1933" s="17">
        <v>0</v>
      </c>
      <c r="AE1933" s="55">
        <v>0</v>
      </c>
      <c r="AF1933" s="18">
        <v>0</v>
      </c>
      <c r="AG1933" s="20">
        <v>0</v>
      </c>
      <c r="AH1933" s="17">
        <v>151</v>
      </c>
      <c r="AI1933" s="18">
        <v>3.7667342799188638E-2</v>
      </c>
      <c r="AJ1933" s="18">
        <v>0.69948255578093299</v>
      </c>
      <c r="AK1933" s="18">
        <v>0.12298013245033113</v>
      </c>
      <c r="AL1933" s="59">
        <v>2.2837410596026491</v>
      </c>
      <c r="AM1933" s="7">
        <v>2.2837410596026491</v>
      </c>
    </row>
    <row r="1934" spans="1:39" x14ac:dyDescent="0.3">
      <c r="A1934" s="2">
        <v>1000284373</v>
      </c>
      <c r="B1934" s="2">
        <v>1000284373</v>
      </c>
      <c r="C1934" s="38">
        <v>2000865830</v>
      </c>
      <c r="D1934" s="43">
        <v>42784</v>
      </c>
      <c r="E1934" s="2" t="s">
        <v>99</v>
      </c>
      <c r="F1934" s="2" t="s">
        <v>79</v>
      </c>
      <c r="G1934" s="2" t="s">
        <v>7</v>
      </c>
      <c r="H1934" s="2" t="s">
        <v>78</v>
      </c>
      <c r="I1934" s="2" t="s">
        <v>100</v>
      </c>
      <c r="J1934" s="2" t="s">
        <v>101</v>
      </c>
      <c r="K1934" s="2" t="s">
        <v>75</v>
      </c>
      <c r="L1934" s="2" t="s">
        <v>104</v>
      </c>
      <c r="M1934" s="2">
        <v>24.01</v>
      </c>
      <c r="N1934" s="2">
        <v>1283</v>
      </c>
      <c r="O1934" s="2">
        <v>23</v>
      </c>
      <c r="P1934" s="2">
        <v>1</v>
      </c>
      <c r="Q1934" s="2">
        <v>1</v>
      </c>
      <c r="R1934" s="17"/>
      <c r="S1934" s="17"/>
      <c r="T1934" s="17"/>
      <c r="U1934" s="17"/>
      <c r="V1934" s="17"/>
      <c r="W1934" s="17"/>
      <c r="X1934" s="18">
        <v>18.71395167575994</v>
      </c>
      <c r="Y1934" s="18">
        <v>449.32197973499621</v>
      </c>
      <c r="Z1934" s="19">
        <v>1.7926734216679657E-2</v>
      </c>
      <c r="AA1934" s="19">
        <v>0.43042088854247856</v>
      </c>
      <c r="AB1934" s="18">
        <v>1.0439130434782609</v>
      </c>
      <c r="AC1934" s="18">
        <v>25.064352173913043</v>
      </c>
      <c r="AD1934" s="17">
        <v>2</v>
      </c>
      <c r="AE1934" s="55">
        <v>222</v>
      </c>
      <c r="AF1934" s="18">
        <v>9.2461474385672631</v>
      </c>
      <c r="AG1934" s="20">
        <v>222</v>
      </c>
      <c r="AH1934" s="17" t="s">
        <v>127</v>
      </c>
      <c r="AI1934" s="18" t="s">
        <v>128</v>
      </c>
      <c r="AJ1934" s="18" t="s">
        <v>128</v>
      </c>
      <c r="AK1934" s="18" t="s">
        <v>128</v>
      </c>
      <c r="AL1934" s="59" t="s">
        <v>128</v>
      </c>
      <c r="AM1934" s="7" t="s">
        <v>128</v>
      </c>
    </row>
    <row r="1935" spans="1:39" x14ac:dyDescent="0.3">
      <c r="A1935" s="2">
        <v>1000622149</v>
      </c>
      <c r="B1935" s="2">
        <v>1000622149</v>
      </c>
      <c r="C1935" s="38">
        <v>2000865920</v>
      </c>
      <c r="D1935" s="43">
        <v>42784</v>
      </c>
      <c r="E1935" s="2" t="s">
        <v>99</v>
      </c>
      <c r="F1935" s="2" t="s">
        <v>96</v>
      </c>
      <c r="G1935" s="2" t="s">
        <v>95</v>
      </c>
      <c r="H1935" s="2" t="s">
        <v>78</v>
      </c>
      <c r="I1935" s="2" t="s">
        <v>100</v>
      </c>
      <c r="J1935" s="2" t="s">
        <v>101</v>
      </c>
      <c r="K1935" s="2" t="s">
        <v>75</v>
      </c>
      <c r="L1935" s="2" t="s">
        <v>104</v>
      </c>
      <c r="M1935" s="2">
        <v>44.85</v>
      </c>
      <c r="N1935" s="2">
        <v>2976</v>
      </c>
      <c r="O1935" s="2">
        <v>38</v>
      </c>
      <c r="P1935" s="2">
        <v>3</v>
      </c>
      <c r="Q1935" s="2">
        <v>1</v>
      </c>
      <c r="R1935" s="17"/>
      <c r="S1935" s="17"/>
      <c r="T1935" s="17"/>
      <c r="U1935" s="17"/>
      <c r="V1935" s="17"/>
      <c r="W1935" s="17"/>
      <c r="X1935" s="18">
        <v>15.070564516129034</v>
      </c>
      <c r="Y1935" s="18">
        <v>675.91481854838719</v>
      </c>
      <c r="Z1935" s="19">
        <v>1.2768817204301076E-2</v>
      </c>
      <c r="AA1935" s="19">
        <v>0.57268145161290329</v>
      </c>
      <c r="AB1935" s="18">
        <v>1.1802631578947369</v>
      </c>
      <c r="AC1935" s="18">
        <v>52.934802631578954</v>
      </c>
      <c r="AD1935" s="17">
        <v>2</v>
      </c>
      <c r="AE1935" s="55">
        <v>338</v>
      </c>
      <c r="AF1935" s="18">
        <v>7.5362318840579707</v>
      </c>
      <c r="AG1935" s="20">
        <v>338</v>
      </c>
      <c r="AH1935" s="17" t="s">
        <v>127</v>
      </c>
      <c r="AI1935" s="18" t="s">
        <v>128</v>
      </c>
      <c r="AJ1935" s="18" t="s">
        <v>128</v>
      </c>
      <c r="AK1935" s="18" t="s">
        <v>128</v>
      </c>
      <c r="AL1935" s="59" t="s">
        <v>128</v>
      </c>
      <c r="AM1935" s="7" t="s">
        <v>128</v>
      </c>
    </row>
    <row r="1936" spans="1:39" x14ac:dyDescent="0.3">
      <c r="A1936" s="2">
        <v>1000899231</v>
      </c>
      <c r="B1936" s="2">
        <v>1000899231</v>
      </c>
      <c r="C1936" s="38">
        <v>2000866150</v>
      </c>
      <c r="D1936" s="43">
        <v>42784</v>
      </c>
      <c r="E1936" s="2" t="s">
        <v>99</v>
      </c>
      <c r="F1936" s="2" t="s">
        <v>94</v>
      </c>
      <c r="G1936" s="2" t="s">
        <v>93</v>
      </c>
      <c r="H1936" s="2" t="s">
        <v>78</v>
      </c>
      <c r="I1936" s="2" t="s">
        <v>100</v>
      </c>
      <c r="J1936" s="2" t="s">
        <v>101</v>
      </c>
      <c r="K1936" s="2" t="s">
        <v>75</v>
      </c>
      <c r="L1936" s="2" t="s">
        <v>104</v>
      </c>
      <c r="M1936" s="2">
        <v>41.89</v>
      </c>
      <c r="N1936" s="2">
        <v>3223</v>
      </c>
      <c r="O1936" s="2">
        <v>32</v>
      </c>
      <c r="P1936" s="2">
        <v>3</v>
      </c>
      <c r="Q1936" s="2">
        <v>2</v>
      </c>
      <c r="R1936" s="17"/>
      <c r="S1936" s="17"/>
      <c r="T1936" s="17"/>
      <c r="U1936" s="17"/>
      <c r="V1936" s="17"/>
      <c r="W1936" s="17"/>
      <c r="X1936" s="18">
        <v>12.99720757058641</v>
      </c>
      <c r="Y1936" s="18">
        <v>544.45302513186471</v>
      </c>
      <c r="Z1936" s="19">
        <v>9.9286379149860372E-3</v>
      </c>
      <c r="AA1936" s="19">
        <v>0.41591064225876512</v>
      </c>
      <c r="AB1936" s="18">
        <v>1.3090625</v>
      </c>
      <c r="AC1936" s="18">
        <v>54.836628125000004</v>
      </c>
      <c r="AD1936" s="17">
        <v>1</v>
      </c>
      <c r="AE1936" s="55">
        <v>39</v>
      </c>
      <c r="AF1936" s="18">
        <v>0.93100978753879204</v>
      </c>
      <c r="AG1936" s="20">
        <v>39</v>
      </c>
      <c r="AH1936" s="17" t="s">
        <v>127</v>
      </c>
      <c r="AI1936" s="18" t="s">
        <v>128</v>
      </c>
      <c r="AJ1936" s="18" t="s">
        <v>128</v>
      </c>
      <c r="AK1936" s="18" t="s">
        <v>128</v>
      </c>
      <c r="AL1936" s="59" t="s">
        <v>128</v>
      </c>
      <c r="AM1936" s="7" t="s">
        <v>128</v>
      </c>
    </row>
    <row r="1937" spans="1:39" x14ac:dyDescent="0.3">
      <c r="A1937" s="2">
        <v>1000132261</v>
      </c>
      <c r="B1937" s="2">
        <v>1000132261</v>
      </c>
      <c r="C1937" s="38">
        <v>2000866228</v>
      </c>
      <c r="D1937" s="43">
        <v>42784</v>
      </c>
      <c r="E1937" s="2" t="s">
        <v>99</v>
      </c>
      <c r="F1937" s="2" t="s">
        <v>92</v>
      </c>
      <c r="G1937" s="2" t="s">
        <v>83</v>
      </c>
      <c r="H1937" s="2" t="s">
        <v>90</v>
      </c>
      <c r="I1937" s="2" t="s">
        <v>100</v>
      </c>
      <c r="J1937" s="2" t="s">
        <v>101</v>
      </c>
      <c r="K1937" s="2" t="s">
        <v>75</v>
      </c>
      <c r="L1937" s="2" t="s">
        <v>104</v>
      </c>
      <c r="M1937" s="2">
        <v>27.06</v>
      </c>
      <c r="N1937" s="2">
        <v>2430</v>
      </c>
      <c r="O1937" s="2">
        <v>22</v>
      </c>
      <c r="P1937" s="2">
        <v>3</v>
      </c>
      <c r="Q1937" s="2">
        <v>1</v>
      </c>
      <c r="R1937" s="17"/>
      <c r="S1937" s="17"/>
      <c r="T1937" s="17"/>
      <c r="U1937" s="17"/>
      <c r="V1937" s="17"/>
      <c r="W1937" s="17"/>
      <c r="X1937" s="18">
        <v>11.135802469135802</v>
      </c>
      <c r="Y1937" s="18">
        <v>301.33481481481482</v>
      </c>
      <c r="Z1937" s="19">
        <v>9.0534979423868307E-3</v>
      </c>
      <c r="AA1937" s="19">
        <v>0.24498765432098762</v>
      </c>
      <c r="AB1937" s="18">
        <v>1.23</v>
      </c>
      <c r="AC1937" s="18">
        <v>33.283799999999999</v>
      </c>
      <c r="AD1937" s="17">
        <v>1</v>
      </c>
      <c r="AE1937" s="55">
        <v>137</v>
      </c>
      <c r="AF1937" s="18">
        <v>5.0628233555062829</v>
      </c>
      <c r="AG1937" s="20">
        <v>137</v>
      </c>
      <c r="AH1937" s="17" t="s">
        <v>127</v>
      </c>
      <c r="AI1937" s="18" t="s">
        <v>128</v>
      </c>
      <c r="AJ1937" s="18" t="s">
        <v>128</v>
      </c>
      <c r="AK1937" s="18" t="s">
        <v>128</v>
      </c>
      <c r="AL1937" s="59" t="s">
        <v>128</v>
      </c>
      <c r="AM1937" s="7" t="s">
        <v>128</v>
      </c>
    </row>
    <row r="1938" spans="1:39" x14ac:dyDescent="0.3">
      <c r="A1938" s="2">
        <v>1000487502</v>
      </c>
      <c r="B1938" s="2">
        <v>1000487502</v>
      </c>
      <c r="C1938" s="38">
        <v>2000866596</v>
      </c>
      <c r="D1938" s="43">
        <v>42784</v>
      </c>
      <c r="E1938" s="2" t="s">
        <v>99</v>
      </c>
      <c r="F1938" s="2" t="s">
        <v>91</v>
      </c>
      <c r="G1938" s="2" t="s">
        <v>83</v>
      </c>
      <c r="H1938" s="2" t="s">
        <v>90</v>
      </c>
      <c r="I1938" s="2" t="s">
        <v>100</v>
      </c>
      <c r="J1938" s="2" t="s">
        <v>101</v>
      </c>
      <c r="K1938" s="2" t="s">
        <v>75</v>
      </c>
      <c r="L1938" s="2" t="s">
        <v>104</v>
      </c>
      <c r="M1938" s="2">
        <v>13.52</v>
      </c>
      <c r="N1938" s="2">
        <v>1285</v>
      </c>
      <c r="O1938" s="2">
        <v>12</v>
      </c>
      <c r="P1938" s="2">
        <v>1</v>
      </c>
      <c r="Q1938" s="2">
        <v>1</v>
      </c>
      <c r="R1938" s="17"/>
      <c r="S1938" s="17"/>
      <c r="T1938" s="17"/>
      <c r="U1938" s="17"/>
      <c r="V1938" s="17"/>
      <c r="W1938" s="17"/>
      <c r="X1938" s="18">
        <v>10.521400778210117</v>
      </c>
      <c r="Y1938" s="18">
        <v>142.24933852140077</v>
      </c>
      <c r="Z1938" s="19">
        <v>9.3385214007782099E-3</v>
      </c>
      <c r="AA1938" s="19">
        <v>0.1262568093385214</v>
      </c>
      <c r="AB1938" s="18">
        <v>1.1266666666666667</v>
      </c>
      <c r="AC1938" s="18">
        <v>15.232533333333333</v>
      </c>
      <c r="AD1938" s="17">
        <v>0</v>
      </c>
      <c r="AE1938" s="55">
        <v>0</v>
      </c>
      <c r="AF1938" s="18">
        <v>0</v>
      </c>
      <c r="AG1938" s="20">
        <v>0</v>
      </c>
      <c r="AH1938" s="17" t="s">
        <v>127</v>
      </c>
      <c r="AI1938" s="18" t="s">
        <v>128</v>
      </c>
      <c r="AJ1938" s="18" t="s">
        <v>128</v>
      </c>
      <c r="AK1938" s="18" t="s">
        <v>128</v>
      </c>
      <c r="AL1938" s="59" t="s">
        <v>128</v>
      </c>
      <c r="AM1938" s="7" t="s">
        <v>128</v>
      </c>
    </row>
    <row r="1939" spans="1:39" x14ac:dyDescent="0.3">
      <c r="A1939" s="2">
        <v>1000425862</v>
      </c>
      <c r="B1939" s="2">
        <v>1000425862</v>
      </c>
      <c r="C1939" s="38">
        <v>2000866812</v>
      </c>
      <c r="D1939" s="43">
        <v>42784</v>
      </c>
      <c r="E1939" s="2" t="s">
        <v>99</v>
      </c>
      <c r="F1939" s="2" t="s">
        <v>89</v>
      </c>
      <c r="G1939" s="2" t="s">
        <v>83</v>
      </c>
      <c r="H1939" s="2" t="s">
        <v>87</v>
      </c>
      <c r="I1939" s="2" t="s">
        <v>100</v>
      </c>
      <c r="J1939" s="2" t="s">
        <v>101</v>
      </c>
      <c r="K1939" s="2" t="s">
        <v>75</v>
      </c>
      <c r="L1939" s="2" t="s">
        <v>104</v>
      </c>
      <c r="M1939" s="2">
        <v>15.4</v>
      </c>
      <c r="N1939" s="2">
        <v>1497</v>
      </c>
      <c r="O1939" s="2">
        <v>14</v>
      </c>
      <c r="P1939" s="2">
        <v>1</v>
      </c>
      <c r="Q1939" s="2">
        <v>1</v>
      </c>
      <c r="R1939" s="17"/>
      <c r="S1939" s="17"/>
      <c r="T1939" s="17"/>
      <c r="U1939" s="17"/>
      <c r="V1939" s="17"/>
      <c r="W1939" s="17"/>
      <c r="X1939" s="18">
        <v>10.287241148964597</v>
      </c>
      <c r="Y1939" s="18">
        <v>158.4235136940548</v>
      </c>
      <c r="Z1939" s="19">
        <v>9.3520374081496327E-3</v>
      </c>
      <c r="AA1939" s="19">
        <v>0.14402137608550436</v>
      </c>
      <c r="AB1939" s="18">
        <v>1.1000000000000001</v>
      </c>
      <c r="AC1939" s="18">
        <v>16.940000000000001</v>
      </c>
      <c r="AD1939" s="17">
        <v>0</v>
      </c>
      <c r="AE1939" s="55">
        <v>0</v>
      </c>
      <c r="AF1939" s="18">
        <v>0</v>
      </c>
      <c r="AG1939" s="20">
        <v>0</v>
      </c>
      <c r="AH1939" s="17" t="s">
        <v>127</v>
      </c>
      <c r="AI1939" s="18" t="s">
        <v>128</v>
      </c>
      <c r="AJ1939" s="18" t="s">
        <v>128</v>
      </c>
      <c r="AK1939" s="18" t="s">
        <v>128</v>
      </c>
      <c r="AL1939" s="59" t="s">
        <v>128</v>
      </c>
      <c r="AM1939" s="7" t="s">
        <v>128</v>
      </c>
    </row>
    <row r="1940" spans="1:39" x14ac:dyDescent="0.3">
      <c r="A1940" s="2">
        <v>1000943155</v>
      </c>
      <c r="B1940" s="2">
        <v>1000943155</v>
      </c>
      <c r="C1940" s="38">
        <v>2000866942</v>
      </c>
      <c r="D1940" s="43">
        <v>42784</v>
      </c>
      <c r="E1940" s="2" t="s">
        <v>99</v>
      </c>
      <c r="F1940" s="2" t="s">
        <v>88</v>
      </c>
      <c r="G1940" s="2" t="s">
        <v>83</v>
      </c>
      <c r="H1940" s="2" t="s">
        <v>87</v>
      </c>
      <c r="I1940" s="2" t="s">
        <v>100</v>
      </c>
      <c r="J1940" s="2" t="s">
        <v>101</v>
      </c>
      <c r="K1940" s="2" t="s">
        <v>75</v>
      </c>
      <c r="L1940" s="2" t="s">
        <v>104</v>
      </c>
      <c r="M1940" s="2">
        <v>11.71</v>
      </c>
      <c r="N1940" s="2">
        <v>1104</v>
      </c>
      <c r="O1940" s="2">
        <v>12</v>
      </c>
      <c r="P1940" s="2">
        <v>1</v>
      </c>
      <c r="Q1940" s="2">
        <v>1</v>
      </c>
      <c r="R1940" s="17"/>
      <c r="S1940" s="17"/>
      <c r="T1940" s="17"/>
      <c r="U1940" s="17"/>
      <c r="V1940" s="17"/>
      <c r="W1940" s="17"/>
      <c r="X1940" s="18">
        <v>10.606884057971016</v>
      </c>
      <c r="Y1940" s="18">
        <v>124.2066123188406</v>
      </c>
      <c r="Z1940" s="19">
        <v>1.0869565217391304E-2</v>
      </c>
      <c r="AA1940" s="19">
        <v>0.12728260869565217</v>
      </c>
      <c r="AB1940" s="18">
        <v>0.97583333333333344</v>
      </c>
      <c r="AC1940" s="18">
        <v>11.427008333333335</v>
      </c>
      <c r="AD1940" s="17">
        <v>1</v>
      </c>
      <c r="AE1940" s="55">
        <v>105</v>
      </c>
      <c r="AF1940" s="18">
        <v>8.9666951323654995</v>
      </c>
      <c r="AG1940" s="20">
        <v>105.00000000000001</v>
      </c>
      <c r="AH1940" s="17" t="s">
        <v>127</v>
      </c>
      <c r="AI1940" s="18" t="s">
        <v>128</v>
      </c>
      <c r="AJ1940" s="18" t="s">
        <v>128</v>
      </c>
      <c r="AK1940" s="18" t="s">
        <v>128</v>
      </c>
      <c r="AL1940" s="59" t="s">
        <v>128</v>
      </c>
      <c r="AM1940" s="7" t="s">
        <v>128</v>
      </c>
    </row>
    <row r="1941" spans="1:39" x14ac:dyDescent="0.3">
      <c r="A1941" s="2">
        <v>1000300832</v>
      </c>
      <c r="B1941" s="2">
        <v>1000300832</v>
      </c>
      <c r="C1941" s="38">
        <v>2000867012</v>
      </c>
      <c r="D1941" s="43">
        <v>42784</v>
      </c>
      <c r="E1941" s="2" t="s">
        <v>99</v>
      </c>
      <c r="F1941" s="2" t="s">
        <v>86</v>
      </c>
      <c r="G1941" s="2" t="s">
        <v>83</v>
      </c>
      <c r="H1941" s="2" t="s">
        <v>82</v>
      </c>
      <c r="I1941" s="2" t="s">
        <v>100</v>
      </c>
      <c r="J1941" s="2" t="s">
        <v>101</v>
      </c>
      <c r="K1941" s="2" t="s">
        <v>75</v>
      </c>
      <c r="L1941" s="2" t="s">
        <v>104</v>
      </c>
      <c r="M1941" s="2">
        <v>8.34</v>
      </c>
      <c r="N1941" s="2">
        <v>1255</v>
      </c>
      <c r="O1941" s="2">
        <v>11</v>
      </c>
      <c r="P1941" s="2">
        <v>1</v>
      </c>
      <c r="Q1941" s="2">
        <v>1</v>
      </c>
      <c r="R1941" s="17"/>
      <c r="S1941" s="17"/>
      <c r="T1941" s="17"/>
      <c r="U1941" s="17"/>
      <c r="V1941" s="17"/>
      <c r="W1941" s="17"/>
      <c r="X1941" s="18">
        <v>6.6454183266932274</v>
      </c>
      <c r="Y1941" s="18">
        <v>55.422788844621515</v>
      </c>
      <c r="Z1941" s="19">
        <v>8.7649402390438252E-3</v>
      </c>
      <c r="AA1941" s="19">
        <v>7.3099601593625496E-2</v>
      </c>
      <c r="AB1941" s="18">
        <v>0.75818181818181818</v>
      </c>
      <c r="AC1941" s="18">
        <v>6.3232363636363633</v>
      </c>
      <c r="AD1941" s="17">
        <v>0</v>
      </c>
      <c r="AE1941" s="55">
        <v>0</v>
      </c>
      <c r="AF1941" s="18">
        <v>0</v>
      </c>
      <c r="AG1941" s="20">
        <v>0</v>
      </c>
      <c r="AH1941" s="17" t="s">
        <v>127</v>
      </c>
      <c r="AI1941" s="18" t="s">
        <v>128</v>
      </c>
      <c r="AJ1941" s="18" t="s">
        <v>128</v>
      </c>
      <c r="AK1941" s="18" t="s">
        <v>128</v>
      </c>
      <c r="AL1941" s="59" t="s">
        <v>128</v>
      </c>
      <c r="AM1941" s="7" t="s">
        <v>128</v>
      </c>
    </row>
    <row r="1942" spans="1:39" x14ac:dyDescent="0.3">
      <c r="A1942" s="2">
        <v>1000570818</v>
      </c>
      <c r="B1942" s="2">
        <v>1000570818</v>
      </c>
      <c r="C1942" s="38">
        <v>2000867292</v>
      </c>
      <c r="D1942" s="43">
        <v>42784</v>
      </c>
      <c r="E1942" s="2" t="s">
        <v>99</v>
      </c>
      <c r="F1942" s="2" t="s">
        <v>86</v>
      </c>
      <c r="G1942" s="2" t="s">
        <v>83</v>
      </c>
      <c r="H1942" s="2" t="s">
        <v>82</v>
      </c>
      <c r="I1942" s="2" t="s">
        <v>100</v>
      </c>
      <c r="J1942" s="2" t="s">
        <v>101</v>
      </c>
      <c r="K1942" s="2" t="s">
        <v>75</v>
      </c>
      <c r="L1942" s="2" t="s">
        <v>104</v>
      </c>
      <c r="M1942" s="2">
        <v>10.84</v>
      </c>
      <c r="N1942" s="2">
        <v>1651</v>
      </c>
      <c r="O1942" s="2">
        <v>16</v>
      </c>
      <c r="P1942" s="2">
        <v>2</v>
      </c>
      <c r="Q1942" s="2">
        <v>1</v>
      </c>
      <c r="R1942" s="17"/>
      <c r="S1942" s="17"/>
      <c r="T1942" s="17"/>
      <c r="U1942" s="17"/>
      <c r="V1942" s="17"/>
      <c r="W1942" s="17"/>
      <c r="X1942" s="18">
        <v>6.5657177468201091</v>
      </c>
      <c r="Y1942" s="18">
        <v>71.172380375529983</v>
      </c>
      <c r="Z1942" s="19">
        <v>9.6910963052695333E-3</v>
      </c>
      <c r="AA1942" s="19">
        <v>0.10505148394912174</v>
      </c>
      <c r="AB1942" s="18">
        <v>0.67749999999999999</v>
      </c>
      <c r="AC1942" s="18">
        <v>7.3441000000000001</v>
      </c>
      <c r="AD1942" s="17">
        <v>0</v>
      </c>
      <c r="AE1942" s="55">
        <v>0</v>
      </c>
      <c r="AF1942" s="18">
        <v>0</v>
      </c>
      <c r="AG1942" s="20">
        <v>0</v>
      </c>
      <c r="AH1942" s="17" t="s">
        <v>127</v>
      </c>
      <c r="AI1942" s="18" t="s">
        <v>128</v>
      </c>
      <c r="AJ1942" s="18" t="s">
        <v>128</v>
      </c>
      <c r="AK1942" s="18" t="s">
        <v>128</v>
      </c>
      <c r="AL1942" s="59" t="s">
        <v>128</v>
      </c>
      <c r="AM1942" s="7" t="s">
        <v>128</v>
      </c>
    </row>
    <row r="1943" spans="1:39" x14ac:dyDescent="0.3">
      <c r="A1943" s="2">
        <v>1000638092</v>
      </c>
      <c r="B1943" s="2">
        <v>1000638092</v>
      </c>
      <c r="C1943" s="38">
        <v>2000867916</v>
      </c>
      <c r="D1943" s="43">
        <v>42784</v>
      </c>
      <c r="E1943" s="2" t="s">
        <v>99</v>
      </c>
      <c r="F1943" s="2" t="s">
        <v>85</v>
      </c>
      <c r="G1943" s="2" t="s">
        <v>83</v>
      </c>
      <c r="H1943" s="2" t="s">
        <v>82</v>
      </c>
      <c r="I1943" s="2" t="s">
        <v>100</v>
      </c>
      <c r="J1943" s="2" t="s">
        <v>101</v>
      </c>
      <c r="K1943" s="2" t="s">
        <v>75</v>
      </c>
      <c r="L1943" s="2" t="s">
        <v>104</v>
      </c>
      <c r="M1943" s="2">
        <v>7.49</v>
      </c>
      <c r="N1943" s="2">
        <v>1191</v>
      </c>
      <c r="O1943" s="2">
        <v>8</v>
      </c>
      <c r="P1943" s="2">
        <v>1</v>
      </c>
      <c r="Q1943" s="2">
        <v>1</v>
      </c>
      <c r="R1943" s="17"/>
      <c r="S1943" s="17"/>
      <c r="T1943" s="17"/>
      <c r="U1943" s="17"/>
      <c r="V1943" s="17"/>
      <c r="W1943" s="17"/>
      <c r="X1943" s="18">
        <v>6.2888329135180525</v>
      </c>
      <c r="Y1943" s="18">
        <v>47.103358522250211</v>
      </c>
      <c r="Z1943" s="19">
        <v>6.7170445004198151E-3</v>
      </c>
      <c r="AA1943" s="19">
        <v>5.0310663308144418E-2</v>
      </c>
      <c r="AB1943" s="18">
        <v>0.93625000000000003</v>
      </c>
      <c r="AC1943" s="18">
        <v>7.0125125000000006</v>
      </c>
      <c r="AD1943" s="17">
        <v>0</v>
      </c>
      <c r="AE1943" s="55">
        <v>0</v>
      </c>
      <c r="AF1943" s="18">
        <v>0</v>
      </c>
      <c r="AG1943" s="20">
        <v>0</v>
      </c>
      <c r="AH1943" s="17" t="s">
        <v>127</v>
      </c>
      <c r="AI1943" s="18" t="s">
        <v>128</v>
      </c>
      <c r="AJ1943" s="18" t="s">
        <v>128</v>
      </c>
      <c r="AK1943" s="18" t="s">
        <v>128</v>
      </c>
      <c r="AL1943" s="59" t="s">
        <v>128</v>
      </c>
      <c r="AM1943" s="7" t="s">
        <v>128</v>
      </c>
    </row>
    <row r="1944" spans="1:39" x14ac:dyDescent="0.3">
      <c r="A1944" s="2">
        <v>1000518059</v>
      </c>
      <c r="B1944" s="2">
        <v>1000518059</v>
      </c>
      <c r="C1944" s="38">
        <v>2000868170</v>
      </c>
      <c r="D1944" s="43">
        <v>42784</v>
      </c>
      <c r="E1944" s="2" t="s">
        <v>99</v>
      </c>
      <c r="F1944" s="2" t="s">
        <v>84</v>
      </c>
      <c r="G1944" s="2" t="s">
        <v>83</v>
      </c>
      <c r="H1944" s="2" t="s">
        <v>82</v>
      </c>
      <c r="I1944" s="2" t="s">
        <v>100</v>
      </c>
      <c r="J1944" s="2" t="s">
        <v>101</v>
      </c>
      <c r="K1944" s="2" t="s">
        <v>75</v>
      </c>
      <c r="L1944" s="2" t="s">
        <v>104</v>
      </c>
      <c r="M1944" s="2">
        <v>8.65</v>
      </c>
      <c r="N1944" s="2">
        <v>1269</v>
      </c>
      <c r="O1944" s="2">
        <v>5</v>
      </c>
      <c r="P1944" s="2">
        <v>1</v>
      </c>
      <c r="Q1944" s="2">
        <v>1</v>
      </c>
      <c r="R1944" s="17"/>
      <c r="S1944" s="17"/>
      <c r="T1944" s="17"/>
      <c r="U1944" s="17"/>
      <c r="V1944" s="17"/>
      <c r="W1944" s="17"/>
      <c r="X1944" s="18">
        <v>6.8163908589440512</v>
      </c>
      <c r="Y1944" s="18">
        <v>58.961780929866045</v>
      </c>
      <c r="Z1944" s="19">
        <v>3.9401103230890461E-3</v>
      </c>
      <c r="AA1944" s="19">
        <v>3.4081954294720253E-2</v>
      </c>
      <c r="AB1944" s="18">
        <v>1.73</v>
      </c>
      <c r="AC1944" s="18">
        <v>14.964500000000001</v>
      </c>
      <c r="AD1944" s="17">
        <v>0</v>
      </c>
      <c r="AE1944" s="55">
        <v>0</v>
      </c>
      <c r="AF1944" s="18">
        <v>0</v>
      </c>
      <c r="AG1944" s="20">
        <v>0</v>
      </c>
      <c r="AH1944" s="17" t="s">
        <v>127</v>
      </c>
      <c r="AI1944" s="18" t="s">
        <v>128</v>
      </c>
      <c r="AJ1944" s="18" t="s">
        <v>128</v>
      </c>
      <c r="AK1944" s="18" t="s">
        <v>128</v>
      </c>
      <c r="AL1944" s="59" t="s">
        <v>128</v>
      </c>
      <c r="AM1944" s="7" t="s">
        <v>128</v>
      </c>
    </row>
    <row r="1945" spans="1:39" x14ac:dyDescent="0.3">
      <c r="A1945" s="2">
        <v>1000626434</v>
      </c>
      <c r="B1945" s="2">
        <v>1000626434</v>
      </c>
      <c r="C1945" s="38">
        <v>2000868546</v>
      </c>
      <c r="D1945" s="43">
        <v>42784</v>
      </c>
      <c r="E1945" s="2" t="s">
        <v>99</v>
      </c>
      <c r="F1945" s="2" t="s">
        <v>79</v>
      </c>
      <c r="G1945" s="2" t="s">
        <v>7</v>
      </c>
      <c r="H1945" s="2" t="s">
        <v>78</v>
      </c>
      <c r="I1945" s="2" t="s">
        <v>98</v>
      </c>
      <c r="J1945" s="2" t="s">
        <v>101</v>
      </c>
      <c r="K1945" s="2" t="s">
        <v>75</v>
      </c>
      <c r="L1945" s="2" t="s">
        <v>104</v>
      </c>
      <c r="M1945" s="2">
        <v>15.01</v>
      </c>
      <c r="N1945" s="2">
        <v>869</v>
      </c>
      <c r="O1945" s="2">
        <v>16</v>
      </c>
      <c r="P1945" s="2">
        <v>1</v>
      </c>
      <c r="Q1945" s="2">
        <v>0</v>
      </c>
      <c r="R1945" s="17"/>
      <c r="S1945" s="17"/>
      <c r="T1945" s="17"/>
      <c r="U1945" s="17"/>
      <c r="V1945" s="17"/>
      <c r="W1945" s="17"/>
      <c r="X1945" s="18">
        <v>17.272727272727273</v>
      </c>
      <c r="Y1945" s="18">
        <v>259.26363636363635</v>
      </c>
      <c r="Z1945" s="19">
        <v>1.8411967779056387E-2</v>
      </c>
      <c r="AA1945" s="19">
        <v>0.27636363636363637</v>
      </c>
      <c r="AB1945" s="18">
        <v>0.93812499999999999</v>
      </c>
      <c r="AC1945" s="18">
        <v>14.081256249999999</v>
      </c>
      <c r="AD1945" s="17">
        <v>1</v>
      </c>
      <c r="AE1945" s="55">
        <v>126</v>
      </c>
      <c r="AF1945" s="18">
        <v>8.3944037308461024</v>
      </c>
      <c r="AG1945" s="20">
        <v>126</v>
      </c>
      <c r="AH1945" s="17" t="s">
        <v>127</v>
      </c>
      <c r="AI1945" s="18" t="s">
        <v>128</v>
      </c>
      <c r="AJ1945" s="18" t="s">
        <v>128</v>
      </c>
      <c r="AK1945" s="18" t="s">
        <v>128</v>
      </c>
      <c r="AL1945" s="59" t="s">
        <v>128</v>
      </c>
      <c r="AM1945" s="7" t="s">
        <v>128</v>
      </c>
    </row>
    <row r="1946" spans="1:39" x14ac:dyDescent="0.3">
      <c r="A1946" s="2">
        <v>1000137177</v>
      </c>
      <c r="B1946" s="2">
        <v>1000137177</v>
      </c>
      <c r="C1946" s="38">
        <v>2000869272</v>
      </c>
      <c r="D1946" s="43">
        <v>42784</v>
      </c>
      <c r="E1946" s="2" t="s">
        <v>99</v>
      </c>
      <c r="F1946" s="2" t="s">
        <v>96</v>
      </c>
      <c r="G1946" s="2" t="s">
        <v>95</v>
      </c>
      <c r="H1946" s="2" t="s">
        <v>78</v>
      </c>
      <c r="I1946" s="2" t="s">
        <v>98</v>
      </c>
      <c r="J1946" s="2" t="s">
        <v>101</v>
      </c>
      <c r="K1946" s="2" t="s">
        <v>75</v>
      </c>
      <c r="L1946" s="2" t="s">
        <v>104</v>
      </c>
      <c r="M1946" s="2">
        <v>40</v>
      </c>
      <c r="N1946" s="2">
        <v>2398</v>
      </c>
      <c r="O1946" s="2">
        <v>38</v>
      </c>
      <c r="P1946" s="2">
        <v>3</v>
      </c>
      <c r="Q1946" s="2">
        <v>1</v>
      </c>
      <c r="R1946" s="17"/>
      <c r="S1946" s="17"/>
      <c r="T1946" s="17"/>
      <c r="U1946" s="17"/>
      <c r="V1946" s="17"/>
      <c r="W1946" s="17"/>
      <c r="X1946" s="18">
        <v>16.680567139282736</v>
      </c>
      <c r="Y1946" s="18">
        <v>667.22268557130951</v>
      </c>
      <c r="Z1946" s="19">
        <v>1.5846538782318599E-2</v>
      </c>
      <c r="AA1946" s="19">
        <v>0.63386155129274391</v>
      </c>
      <c r="AB1946" s="18">
        <v>1.0526315789473684</v>
      </c>
      <c r="AC1946" s="18">
        <v>42.105263157894733</v>
      </c>
      <c r="AD1946" s="17">
        <v>2</v>
      </c>
      <c r="AE1946" s="55">
        <v>348</v>
      </c>
      <c r="AF1946" s="18">
        <v>8.6999999999999993</v>
      </c>
      <c r="AG1946" s="20">
        <v>348</v>
      </c>
      <c r="AH1946" s="17" t="s">
        <v>127</v>
      </c>
      <c r="AI1946" s="18" t="s">
        <v>128</v>
      </c>
      <c r="AJ1946" s="18" t="s">
        <v>128</v>
      </c>
      <c r="AK1946" s="18" t="s">
        <v>128</v>
      </c>
      <c r="AL1946" s="59" t="s">
        <v>128</v>
      </c>
      <c r="AM1946" s="7" t="s">
        <v>128</v>
      </c>
    </row>
    <row r="1947" spans="1:39" x14ac:dyDescent="0.3">
      <c r="A1947" s="2">
        <v>1000322111</v>
      </c>
      <c r="B1947" s="2">
        <v>1000322111</v>
      </c>
      <c r="C1947" s="38">
        <v>2000869338</v>
      </c>
      <c r="D1947" s="43">
        <v>42784</v>
      </c>
      <c r="E1947" s="2" t="s">
        <v>99</v>
      </c>
      <c r="F1947" s="2" t="s">
        <v>94</v>
      </c>
      <c r="G1947" s="2" t="s">
        <v>93</v>
      </c>
      <c r="H1947" s="2" t="s">
        <v>78</v>
      </c>
      <c r="I1947" s="2" t="s">
        <v>98</v>
      </c>
      <c r="J1947" s="2" t="s">
        <v>101</v>
      </c>
      <c r="K1947" s="2" t="s">
        <v>75</v>
      </c>
      <c r="L1947" s="2" t="s">
        <v>104</v>
      </c>
      <c r="M1947" s="2">
        <v>53.96</v>
      </c>
      <c r="N1947" s="2">
        <v>4095</v>
      </c>
      <c r="O1947" s="2">
        <v>45</v>
      </c>
      <c r="P1947" s="2">
        <v>3</v>
      </c>
      <c r="Q1947" s="2">
        <v>2</v>
      </c>
      <c r="R1947" s="17"/>
      <c r="S1947" s="17"/>
      <c r="T1947" s="17"/>
      <c r="U1947" s="17"/>
      <c r="V1947" s="17"/>
      <c r="W1947" s="17"/>
      <c r="X1947" s="18">
        <v>13.177045177045176</v>
      </c>
      <c r="Y1947" s="18">
        <v>711.03335775335768</v>
      </c>
      <c r="Z1947" s="19">
        <v>1.098901098901099E-2</v>
      </c>
      <c r="AA1947" s="19">
        <v>0.59296703296703301</v>
      </c>
      <c r="AB1947" s="18">
        <v>1.1991111111111112</v>
      </c>
      <c r="AC1947" s="18">
        <v>64.704035555555564</v>
      </c>
      <c r="AD1947" s="17">
        <v>2</v>
      </c>
      <c r="AE1947" s="55">
        <v>22</v>
      </c>
      <c r="AF1947" s="18">
        <v>0.40770941438102298</v>
      </c>
      <c r="AG1947" s="20">
        <v>22</v>
      </c>
      <c r="AH1947" s="17" t="s">
        <v>127</v>
      </c>
      <c r="AI1947" s="18" t="s">
        <v>128</v>
      </c>
      <c r="AJ1947" s="18" t="s">
        <v>128</v>
      </c>
      <c r="AK1947" s="18" t="s">
        <v>128</v>
      </c>
      <c r="AL1947" s="59" t="s">
        <v>128</v>
      </c>
      <c r="AM1947" s="7" t="s">
        <v>128</v>
      </c>
    </row>
    <row r="1948" spans="1:39" x14ac:dyDescent="0.3">
      <c r="A1948" s="2">
        <v>1000600694</v>
      </c>
      <c r="B1948" s="2">
        <v>1000600694</v>
      </c>
      <c r="C1948" s="38">
        <v>2000870066</v>
      </c>
      <c r="D1948" s="43">
        <v>42784</v>
      </c>
      <c r="E1948" s="2" t="s">
        <v>99</v>
      </c>
      <c r="F1948" s="2" t="s">
        <v>92</v>
      </c>
      <c r="G1948" s="2" t="s">
        <v>83</v>
      </c>
      <c r="H1948" s="2" t="s">
        <v>90</v>
      </c>
      <c r="I1948" s="2" t="s">
        <v>98</v>
      </c>
      <c r="J1948" s="2" t="s">
        <v>101</v>
      </c>
      <c r="K1948" s="2" t="s">
        <v>75</v>
      </c>
      <c r="L1948" s="2" t="s">
        <v>104</v>
      </c>
      <c r="M1948" s="2">
        <v>29.7</v>
      </c>
      <c r="N1948" s="2">
        <v>2729</v>
      </c>
      <c r="O1948" s="2">
        <v>29</v>
      </c>
      <c r="P1948" s="2">
        <v>3</v>
      </c>
      <c r="Q1948" s="2">
        <v>1</v>
      </c>
      <c r="R1948" s="17"/>
      <c r="S1948" s="17"/>
      <c r="T1948" s="17"/>
      <c r="U1948" s="17"/>
      <c r="V1948" s="17"/>
      <c r="W1948" s="17"/>
      <c r="X1948" s="18">
        <v>10.883107365335288</v>
      </c>
      <c r="Y1948" s="18">
        <v>323.22828875045803</v>
      </c>
      <c r="Z1948" s="19">
        <v>1.0626603151337486E-2</v>
      </c>
      <c r="AA1948" s="19">
        <v>0.31561011359472335</v>
      </c>
      <c r="AB1948" s="18">
        <v>1.0241379310344827</v>
      </c>
      <c r="AC1948" s="18">
        <v>30.416896551724136</v>
      </c>
      <c r="AD1948" s="17">
        <v>1</v>
      </c>
      <c r="AE1948" s="55">
        <v>63</v>
      </c>
      <c r="AF1948" s="18">
        <v>2.1212121212121211</v>
      </c>
      <c r="AG1948" s="20">
        <v>62.999999999999993</v>
      </c>
      <c r="AH1948" s="17" t="s">
        <v>127</v>
      </c>
      <c r="AI1948" s="18" t="s">
        <v>128</v>
      </c>
      <c r="AJ1948" s="18" t="s">
        <v>128</v>
      </c>
      <c r="AK1948" s="18" t="s">
        <v>128</v>
      </c>
      <c r="AL1948" s="59" t="s">
        <v>128</v>
      </c>
      <c r="AM1948" s="7" t="s">
        <v>128</v>
      </c>
    </row>
    <row r="1949" spans="1:39" x14ac:dyDescent="0.3">
      <c r="A1949" s="2">
        <v>1000507023</v>
      </c>
      <c r="B1949" s="2">
        <v>1000507023</v>
      </c>
      <c r="C1949" s="38">
        <v>2000870070</v>
      </c>
      <c r="D1949" s="43">
        <v>42784</v>
      </c>
      <c r="E1949" s="2" t="s">
        <v>99</v>
      </c>
      <c r="F1949" s="2" t="s">
        <v>91</v>
      </c>
      <c r="G1949" s="2" t="s">
        <v>83</v>
      </c>
      <c r="H1949" s="2" t="s">
        <v>90</v>
      </c>
      <c r="I1949" s="2" t="s">
        <v>98</v>
      </c>
      <c r="J1949" s="2" t="s">
        <v>101</v>
      </c>
      <c r="K1949" s="2" t="s">
        <v>75</v>
      </c>
      <c r="L1949" s="2" t="s">
        <v>104</v>
      </c>
      <c r="M1949" s="2">
        <v>14.31</v>
      </c>
      <c r="N1949" s="2">
        <v>1300</v>
      </c>
      <c r="O1949" s="2">
        <v>13</v>
      </c>
      <c r="P1949" s="2">
        <v>2</v>
      </c>
      <c r="Q1949" s="2">
        <v>1</v>
      </c>
      <c r="R1949" s="17"/>
      <c r="S1949" s="17"/>
      <c r="T1949" s="17"/>
      <c r="U1949" s="17"/>
      <c r="V1949" s="17"/>
      <c r="W1949" s="17"/>
      <c r="X1949" s="18">
        <v>11.007692307692309</v>
      </c>
      <c r="Y1949" s="18">
        <v>157.52007692307694</v>
      </c>
      <c r="Z1949" s="19">
        <v>0.01</v>
      </c>
      <c r="AA1949" s="19">
        <v>0.1431</v>
      </c>
      <c r="AB1949" s="18">
        <v>1.1007692307692307</v>
      </c>
      <c r="AC1949" s="18">
        <v>15.752007692307693</v>
      </c>
      <c r="AD1949" s="17">
        <v>0</v>
      </c>
      <c r="AE1949" s="55">
        <v>0</v>
      </c>
      <c r="AF1949" s="18">
        <v>0</v>
      </c>
      <c r="AG1949" s="20">
        <v>0</v>
      </c>
      <c r="AH1949" s="17" t="s">
        <v>127</v>
      </c>
      <c r="AI1949" s="18" t="s">
        <v>128</v>
      </c>
      <c r="AJ1949" s="18" t="s">
        <v>128</v>
      </c>
      <c r="AK1949" s="18" t="s">
        <v>128</v>
      </c>
      <c r="AL1949" s="59" t="s">
        <v>128</v>
      </c>
      <c r="AM1949" s="7" t="s">
        <v>128</v>
      </c>
    </row>
    <row r="1950" spans="1:39" x14ac:dyDescent="0.3">
      <c r="A1950" s="2">
        <v>1000302500</v>
      </c>
      <c r="B1950" s="2">
        <v>1000302500</v>
      </c>
      <c r="C1950" s="38">
        <v>2000870074</v>
      </c>
      <c r="D1950" s="43">
        <v>42784</v>
      </c>
      <c r="E1950" s="2" t="s">
        <v>99</v>
      </c>
      <c r="F1950" s="2" t="s">
        <v>89</v>
      </c>
      <c r="G1950" s="2" t="s">
        <v>83</v>
      </c>
      <c r="H1950" s="2" t="s">
        <v>87</v>
      </c>
      <c r="I1950" s="2" t="s">
        <v>98</v>
      </c>
      <c r="J1950" s="2" t="s">
        <v>101</v>
      </c>
      <c r="K1950" s="2" t="s">
        <v>75</v>
      </c>
      <c r="L1950" s="2" t="s">
        <v>104</v>
      </c>
      <c r="M1950" s="2">
        <v>19.21</v>
      </c>
      <c r="N1950" s="2">
        <v>1989</v>
      </c>
      <c r="O1950" s="2">
        <v>20</v>
      </c>
      <c r="P1950" s="2">
        <v>2</v>
      </c>
      <c r="Q1950" s="2">
        <v>1</v>
      </c>
      <c r="R1950" s="17"/>
      <c r="S1950" s="17"/>
      <c r="T1950" s="17"/>
      <c r="U1950" s="17"/>
      <c r="V1950" s="17"/>
      <c r="W1950" s="17"/>
      <c r="X1950" s="18">
        <v>9.6581196581196593</v>
      </c>
      <c r="Y1950" s="18">
        <v>185.53247863247867</v>
      </c>
      <c r="Z1950" s="19">
        <v>1.0055304172951232E-2</v>
      </c>
      <c r="AA1950" s="19">
        <v>0.1931623931623932</v>
      </c>
      <c r="AB1950" s="18">
        <v>0.96050000000000002</v>
      </c>
      <c r="AC1950" s="18">
        <v>18.451205000000002</v>
      </c>
      <c r="AD1950" s="17">
        <v>1</v>
      </c>
      <c r="AE1950" s="55">
        <v>177</v>
      </c>
      <c r="AF1950" s="18">
        <v>9.2139510671525251</v>
      </c>
      <c r="AG1950" s="20">
        <v>177.00000000000003</v>
      </c>
      <c r="AH1950" s="17" t="s">
        <v>127</v>
      </c>
      <c r="AI1950" s="18" t="s">
        <v>128</v>
      </c>
      <c r="AJ1950" s="18" t="s">
        <v>128</v>
      </c>
      <c r="AK1950" s="18" t="s">
        <v>128</v>
      </c>
      <c r="AL1950" s="59" t="s">
        <v>128</v>
      </c>
      <c r="AM1950" s="7" t="s">
        <v>128</v>
      </c>
    </row>
    <row r="1951" spans="1:39" x14ac:dyDescent="0.3">
      <c r="A1951" s="2">
        <v>1000257609</v>
      </c>
      <c r="B1951" s="2">
        <v>1000257609</v>
      </c>
      <c r="C1951" s="38">
        <v>2000870400</v>
      </c>
      <c r="D1951" s="43">
        <v>42784</v>
      </c>
      <c r="E1951" s="2" t="s">
        <v>99</v>
      </c>
      <c r="F1951" s="2" t="s">
        <v>88</v>
      </c>
      <c r="G1951" s="2" t="s">
        <v>83</v>
      </c>
      <c r="H1951" s="2" t="s">
        <v>87</v>
      </c>
      <c r="I1951" s="2" t="s">
        <v>98</v>
      </c>
      <c r="J1951" s="2" t="s">
        <v>101</v>
      </c>
      <c r="K1951" s="2" t="s">
        <v>75</v>
      </c>
      <c r="L1951" s="2" t="s">
        <v>104</v>
      </c>
      <c r="M1951" s="2">
        <v>15.56</v>
      </c>
      <c r="N1951" s="2">
        <v>1484</v>
      </c>
      <c r="O1951" s="2">
        <v>18</v>
      </c>
      <c r="P1951" s="2">
        <v>2</v>
      </c>
      <c r="Q1951" s="2">
        <v>1</v>
      </c>
      <c r="R1951" s="17"/>
      <c r="S1951" s="17"/>
      <c r="T1951" s="17"/>
      <c r="U1951" s="17"/>
      <c r="V1951" s="17"/>
      <c r="W1951" s="17"/>
      <c r="X1951" s="18">
        <v>10.485175202156334</v>
      </c>
      <c r="Y1951" s="18">
        <v>163.14932614555258</v>
      </c>
      <c r="Z1951" s="19">
        <v>1.2129380053908356E-2</v>
      </c>
      <c r="AA1951" s="19">
        <v>0.18873315363881402</v>
      </c>
      <c r="AB1951" s="18">
        <v>0.86444444444444446</v>
      </c>
      <c r="AC1951" s="18">
        <v>13.450755555555556</v>
      </c>
      <c r="AD1951" s="17">
        <v>1</v>
      </c>
      <c r="AE1951" s="55">
        <v>75</v>
      </c>
      <c r="AF1951" s="18">
        <v>4.8200514138817478</v>
      </c>
      <c r="AG1951" s="20">
        <v>75</v>
      </c>
      <c r="AH1951" s="17" t="s">
        <v>127</v>
      </c>
      <c r="AI1951" s="18" t="s">
        <v>128</v>
      </c>
      <c r="AJ1951" s="18" t="s">
        <v>128</v>
      </c>
      <c r="AK1951" s="18" t="s">
        <v>128</v>
      </c>
      <c r="AL1951" s="59" t="s">
        <v>128</v>
      </c>
      <c r="AM1951" s="7" t="s">
        <v>128</v>
      </c>
    </row>
    <row r="1952" spans="1:39" x14ac:dyDescent="0.3">
      <c r="A1952" s="2">
        <v>1000311358</v>
      </c>
      <c r="B1952" s="2">
        <v>1000311358</v>
      </c>
      <c r="C1952" s="38">
        <v>2000870728</v>
      </c>
      <c r="D1952" s="43">
        <v>42784</v>
      </c>
      <c r="E1952" s="2" t="s">
        <v>99</v>
      </c>
      <c r="F1952" s="2" t="s">
        <v>86</v>
      </c>
      <c r="G1952" s="2" t="s">
        <v>83</v>
      </c>
      <c r="H1952" s="2" t="s">
        <v>82</v>
      </c>
      <c r="I1952" s="2" t="s">
        <v>98</v>
      </c>
      <c r="J1952" s="2" t="s">
        <v>101</v>
      </c>
      <c r="K1952" s="2" t="s">
        <v>75</v>
      </c>
      <c r="L1952" s="2" t="s">
        <v>104</v>
      </c>
      <c r="M1952" s="2">
        <v>11.76</v>
      </c>
      <c r="N1952" s="2">
        <v>1815</v>
      </c>
      <c r="O1952" s="2">
        <v>16</v>
      </c>
      <c r="P1952" s="2">
        <v>1</v>
      </c>
      <c r="Q1952" s="2">
        <v>1</v>
      </c>
      <c r="R1952" s="17"/>
      <c r="S1952" s="17"/>
      <c r="T1952" s="17"/>
      <c r="U1952" s="17"/>
      <c r="V1952" s="17"/>
      <c r="W1952" s="17"/>
      <c r="X1952" s="18">
        <v>6.4793388429752063</v>
      </c>
      <c r="Y1952" s="18">
        <v>76.197024793388422</v>
      </c>
      <c r="Z1952" s="19">
        <v>8.8154269972451783E-3</v>
      </c>
      <c r="AA1952" s="19">
        <v>0.10366942148760329</v>
      </c>
      <c r="AB1952" s="18">
        <v>0.73499999999999999</v>
      </c>
      <c r="AC1952" s="18">
        <v>8.6435999999999993</v>
      </c>
      <c r="AD1952" s="17">
        <v>0</v>
      </c>
      <c r="AE1952" s="55">
        <v>0</v>
      </c>
      <c r="AF1952" s="18">
        <v>0</v>
      </c>
      <c r="AG1952" s="20">
        <v>0</v>
      </c>
      <c r="AH1952" s="17" t="s">
        <v>127</v>
      </c>
      <c r="AI1952" s="18" t="s">
        <v>128</v>
      </c>
      <c r="AJ1952" s="18" t="s">
        <v>128</v>
      </c>
      <c r="AK1952" s="18" t="s">
        <v>128</v>
      </c>
      <c r="AL1952" s="59" t="s">
        <v>128</v>
      </c>
      <c r="AM1952" s="7" t="s">
        <v>128</v>
      </c>
    </row>
    <row r="1953" spans="1:39" x14ac:dyDescent="0.3">
      <c r="A1953" s="2">
        <v>1000606617</v>
      </c>
      <c r="B1953" s="2">
        <v>1000606617</v>
      </c>
      <c r="C1953" s="38">
        <v>2000871100</v>
      </c>
      <c r="D1953" s="43">
        <v>42784</v>
      </c>
      <c r="E1953" s="2" t="s">
        <v>99</v>
      </c>
      <c r="F1953" s="2" t="s">
        <v>86</v>
      </c>
      <c r="G1953" s="2" t="s">
        <v>83</v>
      </c>
      <c r="H1953" s="2" t="s">
        <v>82</v>
      </c>
      <c r="I1953" s="2" t="s">
        <v>98</v>
      </c>
      <c r="J1953" s="2" t="s">
        <v>101</v>
      </c>
      <c r="K1953" s="2" t="s">
        <v>75</v>
      </c>
      <c r="L1953" s="2" t="s">
        <v>104</v>
      </c>
      <c r="M1953" s="2">
        <v>11.26</v>
      </c>
      <c r="N1953" s="2">
        <v>1840</v>
      </c>
      <c r="O1953" s="2">
        <v>17</v>
      </c>
      <c r="P1953" s="2">
        <v>2</v>
      </c>
      <c r="Q1953" s="2">
        <v>1</v>
      </c>
      <c r="R1953" s="17"/>
      <c r="S1953" s="17"/>
      <c r="T1953" s="17"/>
      <c r="U1953" s="17"/>
      <c r="V1953" s="17"/>
      <c r="W1953" s="17"/>
      <c r="X1953" s="18">
        <v>6.1195652173913038</v>
      </c>
      <c r="Y1953" s="18">
        <v>68.906304347826079</v>
      </c>
      <c r="Z1953" s="19">
        <v>9.2391304347826091E-3</v>
      </c>
      <c r="AA1953" s="19">
        <v>0.10403260869565217</v>
      </c>
      <c r="AB1953" s="18">
        <v>0.66235294117647059</v>
      </c>
      <c r="AC1953" s="18">
        <v>7.4580941176470583</v>
      </c>
      <c r="AD1953" s="17">
        <v>0</v>
      </c>
      <c r="AE1953" s="55">
        <v>0</v>
      </c>
      <c r="AF1953" s="18">
        <v>0</v>
      </c>
      <c r="AG1953" s="20">
        <v>0</v>
      </c>
      <c r="AH1953" s="17" t="s">
        <v>127</v>
      </c>
      <c r="AI1953" s="18" t="s">
        <v>128</v>
      </c>
      <c r="AJ1953" s="18" t="s">
        <v>128</v>
      </c>
      <c r="AK1953" s="18" t="s">
        <v>128</v>
      </c>
      <c r="AL1953" s="59" t="s">
        <v>128</v>
      </c>
      <c r="AM1953" s="7" t="s">
        <v>128</v>
      </c>
    </row>
    <row r="1954" spans="1:39" x14ac:dyDescent="0.3">
      <c r="A1954" s="2">
        <v>1000682112</v>
      </c>
      <c r="B1954" s="2">
        <v>1000682112</v>
      </c>
      <c r="C1954" s="38">
        <v>2000871662</v>
      </c>
      <c r="D1954" s="43">
        <v>42784</v>
      </c>
      <c r="E1954" s="2" t="s">
        <v>99</v>
      </c>
      <c r="F1954" s="2" t="s">
        <v>85</v>
      </c>
      <c r="G1954" s="2" t="s">
        <v>83</v>
      </c>
      <c r="H1954" s="2" t="s">
        <v>82</v>
      </c>
      <c r="I1954" s="2" t="s">
        <v>98</v>
      </c>
      <c r="J1954" s="2" t="s">
        <v>101</v>
      </c>
      <c r="K1954" s="2" t="s">
        <v>75</v>
      </c>
      <c r="L1954" s="2" t="s">
        <v>104</v>
      </c>
      <c r="M1954" s="2">
        <v>11.23</v>
      </c>
      <c r="N1954" s="2">
        <v>1861</v>
      </c>
      <c r="O1954" s="2">
        <v>16</v>
      </c>
      <c r="P1954" s="2">
        <v>2</v>
      </c>
      <c r="Q1954" s="2">
        <v>1</v>
      </c>
      <c r="R1954" s="17"/>
      <c r="S1954" s="17"/>
      <c r="T1954" s="17"/>
      <c r="U1954" s="17"/>
      <c r="V1954" s="17"/>
      <c r="W1954" s="17"/>
      <c r="X1954" s="18">
        <v>6.0343901128425577</v>
      </c>
      <c r="Y1954" s="18">
        <v>67.76620096722192</v>
      </c>
      <c r="Z1954" s="19">
        <v>8.5975282106394418E-3</v>
      </c>
      <c r="AA1954" s="19">
        <v>9.6550241805480941E-2</v>
      </c>
      <c r="AB1954" s="18">
        <v>0.70187500000000003</v>
      </c>
      <c r="AC1954" s="18">
        <v>7.8820562500000007</v>
      </c>
      <c r="AD1954" s="17">
        <v>0</v>
      </c>
      <c r="AE1954" s="55">
        <v>0</v>
      </c>
      <c r="AF1954" s="18">
        <v>0</v>
      </c>
      <c r="AG1954" s="20">
        <v>0</v>
      </c>
      <c r="AH1954" s="17" t="s">
        <v>127</v>
      </c>
      <c r="AI1954" s="18" t="s">
        <v>128</v>
      </c>
      <c r="AJ1954" s="18" t="s">
        <v>128</v>
      </c>
      <c r="AK1954" s="18" t="s">
        <v>128</v>
      </c>
      <c r="AL1954" s="59" t="s">
        <v>128</v>
      </c>
      <c r="AM1954" s="7" t="s">
        <v>128</v>
      </c>
    </row>
    <row r="1955" spans="1:39" x14ac:dyDescent="0.3">
      <c r="A1955" s="2">
        <v>1000543206</v>
      </c>
      <c r="B1955" s="2">
        <v>1000543206</v>
      </c>
      <c r="C1955" s="38">
        <v>2000871768</v>
      </c>
      <c r="D1955" s="43">
        <v>42784</v>
      </c>
      <c r="E1955" s="2" t="s">
        <v>99</v>
      </c>
      <c r="F1955" s="2" t="s">
        <v>84</v>
      </c>
      <c r="G1955" s="2" t="s">
        <v>83</v>
      </c>
      <c r="H1955" s="2" t="s">
        <v>82</v>
      </c>
      <c r="I1955" s="2" t="s">
        <v>98</v>
      </c>
      <c r="J1955" s="2" t="s">
        <v>101</v>
      </c>
      <c r="K1955" s="2" t="s">
        <v>75</v>
      </c>
      <c r="L1955" s="2" t="s">
        <v>104</v>
      </c>
      <c r="M1955" s="2">
        <v>9.43</v>
      </c>
      <c r="N1955" s="2">
        <v>1253</v>
      </c>
      <c r="O1955" s="2">
        <v>7</v>
      </c>
      <c r="P1955" s="2">
        <v>1</v>
      </c>
      <c r="Q1955" s="2">
        <v>1</v>
      </c>
      <c r="R1955" s="17"/>
      <c r="S1955" s="17"/>
      <c r="T1955" s="17"/>
      <c r="U1955" s="17"/>
      <c r="V1955" s="17"/>
      <c r="W1955" s="17"/>
      <c r="X1955" s="18">
        <v>7.5259377494014368</v>
      </c>
      <c r="Y1955" s="18">
        <v>70.969592976855552</v>
      </c>
      <c r="Z1955" s="19">
        <v>5.5865921787709499E-3</v>
      </c>
      <c r="AA1955" s="19">
        <v>5.2681564245810053E-2</v>
      </c>
      <c r="AB1955" s="18">
        <v>1.3471428571428572</v>
      </c>
      <c r="AC1955" s="18">
        <v>12.703557142857143</v>
      </c>
      <c r="AD1955" s="17">
        <v>0</v>
      </c>
      <c r="AE1955" s="55">
        <v>0</v>
      </c>
      <c r="AF1955" s="18">
        <v>0</v>
      </c>
      <c r="AG1955" s="20">
        <v>0</v>
      </c>
      <c r="AH1955" s="17" t="s">
        <v>127</v>
      </c>
      <c r="AI1955" s="18" t="s">
        <v>128</v>
      </c>
      <c r="AJ1955" s="18" t="s">
        <v>128</v>
      </c>
      <c r="AK1955" s="18" t="s">
        <v>128</v>
      </c>
      <c r="AL1955" s="59" t="s">
        <v>128</v>
      </c>
      <c r="AM1955" s="7" t="s">
        <v>128</v>
      </c>
    </row>
    <row r="1956" spans="1:39" x14ac:dyDescent="0.3">
      <c r="A1956" s="2">
        <v>1000796340</v>
      </c>
      <c r="B1956" s="2">
        <v>1000796340</v>
      </c>
      <c r="C1956" s="38">
        <v>2000872354</v>
      </c>
      <c r="D1956" s="43">
        <v>42784</v>
      </c>
      <c r="E1956" s="2" t="s">
        <v>99</v>
      </c>
      <c r="F1956" s="2" t="s">
        <v>79</v>
      </c>
      <c r="G1956" s="2" t="s">
        <v>7</v>
      </c>
      <c r="H1956" s="2" t="s">
        <v>78</v>
      </c>
      <c r="I1956" s="2" t="s">
        <v>100</v>
      </c>
      <c r="J1956" s="2" t="s">
        <v>76</v>
      </c>
      <c r="K1956" s="2" t="s">
        <v>75</v>
      </c>
      <c r="L1956" s="2" t="s">
        <v>104</v>
      </c>
      <c r="M1956" s="2">
        <v>23.76</v>
      </c>
      <c r="N1956" s="2">
        <v>1355</v>
      </c>
      <c r="O1956" s="2">
        <v>16</v>
      </c>
      <c r="P1956" s="2">
        <v>2</v>
      </c>
      <c r="Q1956" s="2">
        <v>1</v>
      </c>
      <c r="R1956" s="17">
        <v>212</v>
      </c>
      <c r="S1956" s="17">
        <v>121</v>
      </c>
      <c r="T1956" s="17">
        <v>62</v>
      </c>
      <c r="U1956" s="17">
        <v>39</v>
      </c>
      <c r="V1956" s="17">
        <v>30</v>
      </c>
      <c r="W1956" s="17">
        <v>28</v>
      </c>
      <c r="X1956" s="18">
        <v>17.535055350553506</v>
      </c>
      <c r="Y1956" s="18">
        <v>416.63291512915134</v>
      </c>
      <c r="Z1956" s="19">
        <v>1.1808118081180811E-2</v>
      </c>
      <c r="AA1956" s="19">
        <v>0.28056088560885611</v>
      </c>
      <c r="AB1956" s="18">
        <v>1.4850000000000001</v>
      </c>
      <c r="AC1956" s="18">
        <v>35.283600000000007</v>
      </c>
      <c r="AD1956" s="17">
        <v>2</v>
      </c>
      <c r="AE1956" s="55">
        <v>284</v>
      </c>
      <c r="AF1956" s="18">
        <v>11.952861952861952</v>
      </c>
      <c r="AG1956" s="20">
        <v>284</v>
      </c>
      <c r="AH1956" s="17">
        <v>58</v>
      </c>
      <c r="AI1956" s="18">
        <v>0.11207547169811322</v>
      </c>
      <c r="AJ1956" s="18">
        <v>2.6629132075471702</v>
      </c>
      <c r="AK1956" s="18">
        <v>0.40965517241379312</v>
      </c>
      <c r="AL1956" s="59">
        <v>9.7334068965517258</v>
      </c>
      <c r="AM1956" s="7">
        <v>9.7334068965517258</v>
      </c>
    </row>
    <row r="1957" spans="1:39" x14ac:dyDescent="0.3">
      <c r="A1957" s="2">
        <v>1000789740</v>
      </c>
      <c r="B1957" s="2">
        <v>1000789740</v>
      </c>
      <c r="C1957" s="38">
        <v>2000872806</v>
      </c>
      <c r="D1957" s="43">
        <v>42784</v>
      </c>
      <c r="E1957" s="2" t="s">
        <v>99</v>
      </c>
      <c r="F1957" s="2" t="s">
        <v>96</v>
      </c>
      <c r="G1957" s="2" t="s">
        <v>95</v>
      </c>
      <c r="H1957" s="2" t="s">
        <v>78</v>
      </c>
      <c r="I1957" s="2" t="s">
        <v>100</v>
      </c>
      <c r="J1957" s="2" t="s">
        <v>76</v>
      </c>
      <c r="K1957" s="2" t="s">
        <v>75</v>
      </c>
      <c r="L1957" s="2" t="s">
        <v>104</v>
      </c>
      <c r="M1957" s="2">
        <v>61.38</v>
      </c>
      <c r="N1957" s="2">
        <v>4406</v>
      </c>
      <c r="O1957" s="2">
        <v>42</v>
      </c>
      <c r="P1957" s="2">
        <v>5</v>
      </c>
      <c r="Q1957" s="2">
        <v>2</v>
      </c>
      <c r="R1957" s="17">
        <v>728</v>
      </c>
      <c r="S1957" s="17">
        <v>317</v>
      </c>
      <c r="T1957" s="17">
        <v>143</v>
      </c>
      <c r="U1957" s="17">
        <v>109</v>
      </c>
      <c r="V1957" s="17">
        <v>89</v>
      </c>
      <c r="W1957" s="17">
        <v>78</v>
      </c>
      <c r="X1957" s="18">
        <v>13.931003177485248</v>
      </c>
      <c r="Y1957" s="18">
        <v>855.08497503404453</v>
      </c>
      <c r="Z1957" s="19">
        <v>9.5324557421697688E-3</v>
      </c>
      <c r="AA1957" s="19">
        <v>0.58510213345438045</v>
      </c>
      <c r="AB1957" s="18">
        <v>1.4614285714285715</v>
      </c>
      <c r="AC1957" s="18">
        <v>89.702485714285729</v>
      </c>
      <c r="AD1957" s="17">
        <v>3</v>
      </c>
      <c r="AE1957" s="55">
        <v>87</v>
      </c>
      <c r="AF1957" s="18">
        <v>1.4173998044965785</v>
      </c>
      <c r="AG1957" s="20">
        <v>87</v>
      </c>
      <c r="AH1957" s="17">
        <v>167</v>
      </c>
      <c r="AI1957" s="18">
        <v>8.4313186813186822E-2</v>
      </c>
      <c r="AJ1957" s="18">
        <v>5.1751434065934072</v>
      </c>
      <c r="AK1957" s="18">
        <v>0.36754491017964075</v>
      </c>
      <c r="AL1957" s="59">
        <v>22.559906586826351</v>
      </c>
      <c r="AM1957" s="7">
        <v>22.559906586826351</v>
      </c>
    </row>
    <row r="1958" spans="1:39" x14ac:dyDescent="0.3">
      <c r="A1958" s="2">
        <v>1000844530</v>
      </c>
      <c r="B1958" s="2">
        <v>1000844530</v>
      </c>
      <c r="C1958" s="38">
        <v>2000873384</v>
      </c>
      <c r="D1958" s="43">
        <v>42784</v>
      </c>
      <c r="E1958" s="2" t="s">
        <v>99</v>
      </c>
      <c r="F1958" s="2" t="s">
        <v>94</v>
      </c>
      <c r="G1958" s="2" t="s">
        <v>93</v>
      </c>
      <c r="H1958" s="2" t="s">
        <v>78</v>
      </c>
      <c r="I1958" s="2" t="s">
        <v>100</v>
      </c>
      <c r="J1958" s="2" t="s">
        <v>76</v>
      </c>
      <c r="K1958" s="2" t="s">
        <v>75</v>
      </c>
      <c r="L1958" s="2" t="s">
        <v>104</v>
      </c>
      <c r="M1958" s="2">
        <v>65.33</v>
      </c>
      <c r="N1958" s="2">
        <v>6092</v>
      </c>
      <c r="O1958" s="2">
        <v>46</v>
      </c>
      <c r="P1958" s="2">
        <v>7</v>
      </c>
      <c r="Q1958" s="2">
        <v>3</v>
      </c>
      <c r="R1958" s="17">
        <v>1501</v>
      </c>
      <c r="S1958" s="17">
        <v>621</v>
      </c>
      <c r="T1958" s="17">
        <v>276</v>
      </c>
      <c r="U1958" s="17">
        <v>185</v>
      </c>
      <c r="V1958" s="17">
        <v>153</v>
      </c>
      <c r="W1958" s="17">
        <v>140</v>
      </c>
      <c r="X1958" s="18">
        <v>10.723900196979645</v>
      </c>
      <c r="Y1958" s="18">
        <v>700.59239986868022</v>
      </c>
      <c r="Z1958" s="19">
        <v>7.5508864084044645E-3</v>
      </c>
      <c r="AA1958" s="19">
        <v>0.49329940906106368</v>
      </c>
      <c r="AB1958" s="18">
        <v>1.4202173913043479</v>
      </c>
      <c r="AC1958" s="18">
        <v>92.782802173913041</v>
      </c>
      <c r="AD1958" s="17">
        <v>2</v>
      </c>
      <c r="AE1958" s="55">
        <v>250</v>
      </c>
      <c r="AF1958" s="18">
        <v>3.8267258533598656</v>
      </c>
      <c r="AG1958" s="20">
        <v>250</v>
      </c>
      <c r="AH1958" s="17">
        <v>293</v>
      </c>
      <c r="AI1958" s="18">
        <v>4.3524317121918718E-2</v>
      </c>
      <c r="AJ1958" s="18">
        <v>2.8434436375749499</v>
      </c>
      <c r="AK1958" s="18">
        <v>0.22296928327645052</v>
      </c>
      <c r="AL1958" s="59">
        <v>14.566583276450512</v>
      </c>
      <c r="AM1958" s="7">
        <v>14.566583276450512</v>
      </c>
    </row>
    <row r="1959" spans="1:39" x14ac:dyDescent="0.3">
      <c r="A1959" s="2">
        <v>1000342114</v>
      </c>
      <c r="B1959" s="2">
        <v>1000342114</v>
      </c>
      <c r="C1959" s="38">
        <v>2000874108</v>
      </c>
      <c r="D1959" s="43">
        <v>42784</v>
      </c>
      <c r="E1959" s="2" t="s">
        <v>99</v>
      </c>
      <c r="F1959" s="2" t="s">
        <v>92</v>
      </c>
      <c r="G1959" s="2" t="s">
        <v>83</v>
      </c>
      <c r="H1959" s="2" t="s">
        <v>90</v>
      </c>
      <c r="I1959" s="2" t="s">
        <v>100</v>
      </c>
      <c r="J1959" s="2" t="s">
        <v>76</v>
      </c>
      <c r="K1959" s="2" t="s">
        <v>75</v>
      </c>
      <c r="L1959" s="2" t="s">
        <v>104</v>
      </c>
      <c r="M1959" s="2">
        <v>39.25</v>
      </c>
      <c r="N1959" s="2">
        <v>3577</v>
      </c>
      <c r="O1959" s="2">
        <v>23</v>
      </c>
      <c r="P1959" s="2">
        <v>3</v>
      </c>
      <c r="Q1959" s="2">
        <v>2</v>
      </c>
      <c r="R1959" s="17">
        <v>1003</v>
      </c>
      <c r="S1959" s="17">
        <v>570</v>
      </c>
      <c r="T1959" s="17">
        <v>300</v>
      </c>
      <c r="U1959" s="17">
        <v>205</v>
      </c>
      <c r="V1959" s="17">
        <v>181</v>
      </c>
      <c r="W1959" s="17">
        <v>154</v>
      </c>
      <c r="X1959" s="18">
        <v>10.972882303606374</v>
      </c>
      <c r="Y1959" s="18">
        <v>430.68563041655017</v>
      </c>
      <c r="Z1959" s="19">
        <v>6.4299692479731618E-3</v>
      </c>
      <c r="AA1959" s="19">
        <v>0.25237629298294662</v>
      </c>
      <c r="AB1959" s="18">
        <v>1.7065217391304348</v>
      </c>
      <c r="AC1959" s="18">
        <v>66.980978260869563</v>
      </c>
      <c r="AD1959" s="17">
        <v>1</v>
      </c>
      <c r="AE1959" s="55">
        <v>198</v>
      </c>
      <c r="AF1959" s="18">
        <v>5.0445859872611463</v>
      </c>
      <c r="AG1959" s="20">
        <v>198</v>
      </c>
      <c r="AH1959" s="17">
        <v>335</v>
      </c>
      <c r="AI1959" s="18">
        <v>3.9132602193419741E-2</v>
      </c>
      <c r="AJ1959" s="18">
        <v>1.5359546360917249</v>
      </c>
      <c r="AK1959" s="18">
        <v>0.11716417910447761</v>
      </c>
      <c r="AL1959" s="59">
        <v>4.5986940298507459</v>
      </c>
      <c r="AM1959" s="7">
        <v>4.5986940298507459</v>
      </c>
    </row>
    <row r="1960" spans="1:39" x14ac:dyDescent="0.3">
      <c r="A1960" s="2">
        <v>1000343713</v>
      </c>
      <c r="B1960" s="2">
        <v>1000343713</v>
      </c>
      <c r="C1960" s="38">
        <v>2000874290</v>
      </c>
      <c r="D1960" s="43">
        <v>42784</v>
      </c>
      <c r="E1960" s="2" t="s">
        <v>99</v>
      </c>
      <c r="F1960" s="2" t="s">
        <v>91</v>
      </c>
      <c r="G1960" s="2" t="s">
        <v>83</v>
      </c>
      <c r="H1960" s="2" t="s">
        <v>90</v>
      </c>
      <c r="I1960" s="2" t="s">
        <v>100</v>
      </c>
      <c r="J1960" s="2" t="s">
        <v>76</v>
      </c>
      <c r="K1960" s="2" t="s">
        <v>75</v>
      </c>
      <c r="L1960" s="2" t="s">
        <v>104</v>
      </c>
      <c r="M1960" s="2">
        <v>19.329999999999998</v>
      </c>
      <c r="N1960" s="2">
        <v>1980</v>
      </c>
      <c r="O1960" s="2">
        <v>13</v>
      </c>
      <c r="P1960" s="2">
        <v>2</v>
      </c>
      <c r="Q1960" s="2">
        <v>1</v>
      </c>
      <c r="R1960" s="17">
        <v>592</v>
      </c>
      <c r="S1960" s="17">
        <v>318</v>
      </c>
      <c r="T1960" s="17">
        <v>128</v>
      </c>
      <c r="U1960" s="17">
        <v>92</v>
      </c>
      <c r="V1960" s="17">
        <v>66</v>
      </c>
      <c r="W1960" s="17">
        <v>60</v>
      </c>
      <c r="X1960" s="18">
        <v>9.7626262626262612</v>
      </c>
      <c r="Y1960" s="18">
        <v>188.71156565656563</v>
      </c>
      <c r="Z1960" s="19">
        <v>6.5656565656565654E-3</v>
      </c>
      <c r="AA1960" s="19">
        <v>0.1269141414141414</v>
      </c>
      <c r="AB1960" s="18">
        <v>1.4869230769230768</v>
      </c>
      <c r="AC1960" s="18">
        <v>28.742223076923072</v>
      </c>
      <c r="AD1960" s="17">
        <v>1</v>
      </c>
      <c r="AE1960" s="55">
        <v>23</v>
      </c>
      <c r="AF1960" s="18">
        <v>1.1898603207449561</v>
      </c>
      <c r="AG1960" s="20">
        <v>23</v>
      </c>
      <c r="AH1960" s="17">
        <v>126</v>
      </c>
      <c r="AI1960" s="18">
        <v>3.2652027027027027E-2</v>
      </c>
      <c r="AJ1960" s="18">
        <v>0.63116368243243237</v>
      </c>
      <c r="AK1960" s="18">
        <v>0.15341269841269839</v>
      </c>
      <c r="AL1960" s="59">
        <v>2.9654674603174596</v>
      </c>
      <c r="AM1960" s="7">
        <v>2.9654674603174596</v>
      </c>
    </row>
    <row r="1961" spans="1:39" x14ac:dyDescent="0.3">
      <c r="A1961" s="2">
        <v>1000104802</v>
      </c>
      <c r="B1961" s="2">
        <v>1000104802</v>
      </c>
      <c r="C1961" s="38">
        <v>2000874534</v>
      </c>
      <c r="D1961" s="43">
        <v>42784</v>
      </c>
      <c r="E1961" s="2" t="s">
        <v>99</v>
      </c>
      <c r="F1961" s="2" t="s">
        <v>89</v>
      </c>
      <c r="G1961" s="2" t="s">
        <v>83</v>
      </c>
      <c r="H1961" s="2" t="s">
        <v>87</v>
      </c>
      <c r="I1961" s="2" t="s">
        <v>100</v>
      </c>
      <c r="J1961" s="2" t="s">
        <v>76</v>
      </c>
      <c r="K1961" s="2" t="s">
        <v>75</v>
      </c>
      <c r="L1961" s="2" t="s">
        <v>104</v>
      </c>
      <c r="M1961" s="2">
        <v>25.63</v>
      </c>
      <c r="N1961" s="2">
        <v>2628</v>
      </c>
      <c r="O1961" s="2">
        <v>17</v>
      </c>
      <c r="P1961" s="2">
        <v>2</v>
      </c>
      <c r="Q1961" s="2">
        <v>1</v>
      </c>
      <c r="R1961" s="17">
        <v>477</v>
      </c>
      <c r="S1961" s="17">
        <v>196</v>
      </c>
      <c r="T1961" s="17">
        <v>101</v>
      </c>
      <c r="U1961" s="17">
        <v>69</v>
      </c>
      <c r="V1961" s="17">
        <v>62</v>
      </c>
      <c r="W1961" s="17">
        <v>53</v>
      </c>
      <c r="X1961" s="18">
        <v>9.7526636225266365</v>
      </c>
      <c r="Y1961" s="18">
        <v>249.96076864535769</v>
      </c>
      <c r="Z1961" s="19">
        <v>6.4687975646879753E-3</v>
      </c>
      <c r="AA1961" s="19">
        <v>0.16579528158295281</v>
      </c>
      <c r="AB1961" s="18">
        <v>1.5076470588235293</v>
      </c>
      <c r="AC1961" s="18">
        <v>38.640994117647054</v>
      </c>
      <c r="AD1961" s="17">
        <v>1</v>
      </c>
      <c r="AE1961" s="55">
        <v>20</v>
      </c>
      <c r="AF1961" s="18">
        <v>0.78033554428404217</v>
      </c>
      <c r="AG1961" s="20">
        <v>20</v>
      </c>
      <c r="AH1961" s="17">
        <v>115</v>
      </c>
      <c r="AI1961" s="18">
        <v>5.3731656184486373E-2</v>
      </c>
      <c r="AJ1961" s="18">
        <v>1.3771423480083858</v>
      </c>
      <c r="AK1961" s="18">
        <v>0.22286956521739129</v>
      </c>
      <c r="AL1961" s="59">
        <v>5.7121469565217389</v>
      </c>
      <c r="AM1961" s="7">
        <v>5.7121469565217389</v>
      </c>
    </row>
    <row r="1962" spans="1:39" x14ac:dyDescent="0.3">
      <c r="A1962" s="2">
        <v>1000738565</v>
      </c>
      <c r="B1962" s="2">
        <v>1000738565</v>
      </c>
      <c r="C1962" s="38">
        <v>2000875036</v>
      </c>
      <c r="D1962" s="43">
        <v>42784</v>
      </c>
      <c r="E1962" s="2" t="s">
        <v>99</v>
      </c>
      <c r="F1962" s="2" t="s">
        <v>88</v>
      </c>
      <c r="G1962" s="2" t="s">
        <v>83</v>
      </c>
      <c r="H1962" s="2" t="s">
        <v>87</v>
      </c>
      <c r="I1962" s="2" t="s">
        <v>100</v>
      </c>
      <c r="J1962" s="2" t="s">
        <v>76</v>
      </c>
      <c r="K1962" s="2" t="s">
        <v>75</v>
      </c>
      <c r="L1962" s="2" t="s">
        <v>104</v>
      </c>
      <c r="M1962" s="2">
        <v>17.71</v>
      </c>
      <c r="N1962" s="2">
        <v>1988</v>
      </c>
      <c r="O1962" s="2">
        <v>15</v>
      </c>
      <c r="P1962" s="2">
        <v>2</v>
      </c>
      <c r="Q1962" s="2">
        <v>1</v>
      </c>
      <c r="R1962" s="17">
        <v>318</v>
      </c>
      <c r="S1962" s="17">
        <v>189</v>
      </c>
      <c r="T1962" s="17">
        <v>96</v>
      </c>
      <c r="U1962" s="17">
        <v>76</v>
      </c>
      <c r="V1962" s="17">
        <v>64</v>
      </c>
      <c r="W1962" s="17">
        <v>58</v>
      </c>
      <c r="X1962" s="18">
        <v>8.908450704225352</v>
      </c>
      <c r="Y1962" s="18">
        <v>157.76866197183099</v>
      </c>
      <c r="Z1962" s="19">
        <v>7.545271629778672E-3</v>
      </c>
      <c r="AA1962" s="19">
        <v>0.1336267605633803</v>
      </c>
      <c r="AB1962" s="18">
        <v>1.1806666666666668</v>
      </c>
      <c r="AC1962" s="18">
        <v>20.909606666666669</v>
      </c>
      <c r="AD1962" s="17">
        <v>1</v>
      </c>
      <c r="AE1962" s="55">
        <v>39</v>
      </c>
      <c r="AF1962" s="18">
        <v>2.20214568040655</v>
      </c>
      <c r="AG1962" s="20">
        <v>39</v>
      </c>
      <c r="AH1962" s="17">
        <v>122</v>
      </c>
      <c r="AI1962" s="18">
        <v>5.5691823899371072E-2</v>
      </c>
      <c r="AJ1962" s="18">
        <v>0.98630220125786172</v>
      </c>
      <c r="AK1962" s="18">
        <v>0.14516393442622952</v>
      </c>
      <c r="AL1962" s="59">
        <v>2.5708532786885248</v>
      </c>
      <c r="AM1962" s="7">
        <v>2.5708532786885248</v>
      </c>
    </row>
    <row r="1963" spans="1:39" x14ac:dyDescent="0.3">
      <c r="A1963" s="2">
        <v>1000609629</v>
      </c>
      <c r="B1963" s="2">
        <v>1000609629</v>
      </c>
      <c r="C1963" s="38">
        <v>2000875178</v>
      </c>
      <c r="D1963" s="43">
        <v>42784</v>
      </c>
      <c r="E1963" s="2" t="s">
        <v>99</v>
      </c>
      <c r="F1963" s="2" t="s">
        <v>86</v>
      </c>
      <c r="G1963" s="2" t="s">
        <v>83</v>
      </c>
      <c r="H1963" s="2" t="s">
        <v>82</v>
      </c>
      <c r="I1963" s="2" t="s">
        <v>100</v>
      </c>
      <c r="J1963" s="2" t="s">
        <v>76</v>
      </c>
      <c r="K1963" s="2" t="s">
        <v>75</v>
      </c>
      <c r="L1963" s="2" t="s">
        <v>104</v>
      </c>
      <c r="M1963" s="2">
        <v>11.6</v>
      </c>
      <c r="N1963" s="2">
        <v>2038</v>
      </c>
      <c r="O1963" s="2">
        <v>13</v>
      </c>
      <c r="P1963" s="2">
        <v>2</v>
      </c>
      <c r="Q1963" s="2">
        <v>1</v>
      </c>
      <c r="R1963" s="17">
        <v>487</v>
      </c>
      <c r="S1963" s="17">
        <v>198</v>
      </c>
      <c r="T1963" s="17">
        <v>111</v>
      </c>
      <c r="U1963" s="17">
        <v>89</v>
      </c>
      <c r="V1963" s="17">
        <v>66</v>
      </c>
      <c r="W1963" s="17">
        <v>59</v>
      </c>
      <c r="X1963" s="18">
        <v>5.6918547595682041</v>
      </c>
      <c r="Y1963" s="18">
        <v>66.025515210991159</v>
      </c>
      <c r="Z1963" s="19">
        <v>6.3788027477919527E-3</v>
      </c>
      <c r="AA1963" s="19">
        <v>7.3994111874386648E-2</v>
      </c>
      <c r="AB1963" s="18">
        <v>0.89230769230769225</v>
      </c>
      <c r="AC1963" s="18">
        <v>10.350769230769229</v>
      </c>
      <c r="AD1963" s="17">
        <v>0</v>
      </c>
      <c r="AE1963" s="55">
        <v>0</v>
      </c>
      <c r="AF1963" s="18">
        <v>0</v>
      </c>
      <c r="AG1963" s="20">
        <v>0</v>
      </c>
      <c r="AH1963" s="17">
        <v>125</v>
      </c>
      <c r="AI1963" s="18">
        <v>2.3819301848049281E-2</v>
      </c>
      <c r="AJ1963" s="18">
        <v>0.27630390143737166</v>
      </c>
      <c r="AK1963" s="18">
        <v>9.2799999999999994E-2</v>
      </c>
      <c r="AL1963" s="59">
        <v>1.0764799999999999</v>
      </c>
      <c r="AM1963" s="7">
        <v>1.0764799999999999</v>
      </c>
    </row>
    <row r="1964" spans="1:39" x14ac:dyDescent="0.3">
      <c r="A1964" s="2">
        <v>1000569877</v>
      </c>
      <c r="B1964" s="2">
        <v>1000569877</v>
      </c>
      <c r="C1964" s="38">
        <v>2000875242</v>
      </c>
      <c r="D1964" s="43">
        <v>42784</v>
      </c>
      <c r="E1964" s="2" t="s">
        <v>99</v>
      </c>
      <c r="F1964" s="2" t="s">
        <v>86</v>
      </c>
      <c r="G1964" s="2" t="s">
        <v>83</v>
      </c>
      <c r="H1964" s="2" t="s">
        <v>82</v>
      </c>
      <c r="I1964" s="2" t="s">
        <v>100</v>
      </c>
      <c r="J1964" s="2" t="s">
        <v>76</v>
      </c>
      <c r="K1964" s="2" t="s">
        <v>75</v>
      </c>
      <c r="L1964" s="2" t="s">
        <v>104</v>
      </c>
      <c r="M1964" s="2">
        <v>13.51</v>
      </c>
      <c r="N1964" s="2">
        <v>2467</v>
      </c>
      <c r="O1964" s="2">
        <v>15</v>
      </c>
      <c r="P1964" s="2">
        <v>2</v>
      </c>
      <c r="Q1964" s="2">
        <v>1</v>
      </c>
      <c r="R1964" s="17">
        <v>507</v>
      </c>
      <c r="S1964" s="17">
        <v>223</v>
      </c>
      <c r="T1964" s="17">
        <v>113</v>
      </c>
      <c r="U1964" s="17">
        <v>83</v>
      </c>
      <c r="V1964" s="17">
        <v>71</v>
      </c>
      <c r="W1964" s="17">
        <v>65</v>
      </c>
      <c r="X1964" s="18">
        <v>5.4762869882448317</v>
      </c>
      <c r="Y1964" s="18">
        <v>73.984637211187675</v>
      </c>
      <c r="Z1964" s="19">
        <v>6.0802594244021074E-3</v>
      </c>
      <c r="AA1964" s="19">
        <v>8.2144304823672465E-2</v>
      </c>
      <c r="AB1964" s="18">
        <v>0.90066666666666662</v>
      </c>
      <c r="AC1964" s="18">
        <v>12.168006666666665</v>
      </c>
      <c r="AD1964" s="17">
        <v>0</v>
      </c>
      <c r="AE1964" s="55">
        <v>0</v>
      </c>
      <c r="AF1964" s="18">
        <v>0</v>
      </c>
      <c r="AG1964" s="20">
        <v>0</v>
      </c>
      <c r="AH1964" s="17">
        <v>136</v>
      </c>
      <c r="AI1964" s="18">
        <v>2.6646942800788956E-2</v>
      </c>
      <c r="AJ1964" s="18">
        <v>0.36000019723865878</v>
      </c>
      <c r="AK1964" s="18">
        <v>9.9338235294117644E-2</v>
      </c>
      <c r="AL1964" s="59">
        <v>1.3420595588235293</v>
      </c>
      <c r="AM1964" s="7">
        <v>1.3420595588235293</v>
      </c>
    </row>
    <row r="1965" spans="1:39" x14ac:dyDescent="0.3">
      <c r="A1965" s="2">
        <v>1000455646</v>
      </c>
      <c r="B1965" s="2">
        <v>1000455646</v>
      </c>
      <c r="C1965" s="38">
        <v>2000875350</v>
      </c>
      <c r="D1965" s="43">
        <v>42784</v>
      </c>
      <c r="E1965" s="2" t="s">
        <v>99</v>
      </c>
      <c r="F1965" s="2" t="s">
        <v>85</v>
      </c>
      <c r="G1965" s="2" t="s">
        <v>83</v>
      </c>
      <c r="H1965" s="2" t="s">
        <v>82</v>
      </c>
      <c r="I1965" s="2" t="s">
        <v>100</v>
      </c>
      <c r="J1965" s="2" t="s">
        <v>76</v>
      </c>
      <c r="K1965" s="2" t="s">
        <v>75</v>
      </c>
      <c r="L1965" s="2" t="s">
        <v>104</v>
      </c>
      <c r="M1965" s="2">
        <v>10.5</v>
      </c>
      <c r="N1965" s="2">
        <v>1921</v>
      </c>
      <c r="O1965" s="2">
        <v>10</v>
      </c>
      <c r="P1965" s="2">
        <v>2</v>
      </c>
      <c r="Q1965" s="2">
        <v>1</v>
      </c>
      <c r="R1965" s="17">
        <v>403</v>
      </c>
      <c r="S1965" s="17">
        <v>239</v>
      </c>
      <c r="T1965" s="17">
        <v>103</v>
      </c>
      <c r="U1965" s="17">
        <v>74</v>
      </c>
      <c r="V1965" s="17">
        <v>60</v>
      </c>
      <c r="W1965" s="17">
        <v>51</v>
      </c>
      <c r="X1965" s="18">
        <v>5.4659031754294638</v>
      </c>
      <c r="Y1965" s="18">
        <v>57.391983342009368</v>
      </c>
      <c r="Z1965" s="19">
        <v>5.2056220718375845E-3</v>
      </c>
      <c r="AA1965" s="19">
        <v>5.4659031754294637E-2</v>
      </c>
      <c r="AB1965" s="18">
        <v>1.05</v>
      </c>
      <c r="AC1965" s="18">
        <v>11.025</v>
      </c>
      <c r="AD1965" s="17">
        <v>0</v>
      </c>
      <c r="AE1965" s="55">
        <v>0</v>
      </c>
      <c r="AF1965" s="18">
        <v>0</v>
      </c>
      <c r="AG1965" s="20">
        <v>0</v>
      </c>
      <c r="AH1965" s="17">
        <v>111</v>
      </c>
      <c r="AI1965" s="18">
        <v>2.6054590570719603E-2</v>
      </c>
      <c r="AJ1965" s="18">
        <v>0.27357320099255583</v>
      </c>
      <c r="AK1965" s="18">
        <v>9.45945945945946E-2</v>
      </c>
      <c r="AL1965" s="59">
        <v>0.99324324324324331</v>
      </c>
      <c r="AM1965" s="7">
        <v>0.99324324324324331</v>
      </c>
    </row>
    <row r="1966" spans="1:39" x14ac:dyDescent="0.3">
      <c r="A1966" s="2">
        <v>1000381265</v>
      </c>
      <c r="B1966" s="2">
        <v>1000381265</v>
      </c>
      <c r="C1966" s="38">
        <v>2000876258</v>
      </c>
      <c r="D1966" s="43">
        <v>42784</v>
      </c>
      <c r="E1966" s="2" t="s">
        <v>99</v>
      </c>
      <c r="F1966" s="2" t="s">
        <v>84</v>
      </c>
      <c r="G1966" s="2" t="s">
        <v>83</v>
      </c>
      <c r="H1966" s="2" t="s">
        <v>82</v>
      </c>
      <c r="I1966" s="2" t="s">
        <v>100</v>
      </c>
      <c r="J1966" s="2" t="s">
        <v>76</v>
      </c>
      <c r="K1966" s="2" t="s">
        <v>75</v>
      </c>
      <c r="L1966" s="2" t="s">
        <v>104</v>
      </c>
      <c r="M1966" s="2">
        <v>13.14</v>
      </c>
      <c r="N1966" s="2">
        <v>1880</v>
      </c>
      <c r="O1966" s="2">
        <v>8</v>
      </c>
      <c r="P1966" s="2">
        <v>2</v>
      </c>
      <c r="Q1966" s="2">
        <v>1</v>
      </c>
      <c r="R1966" s="17">
        <v>347</v>
      </c>
      <c r="S1966" s="17">
        <v>208</v>
      </c>
      <c r="T1966" s="17">
        <v>102</v>
      </c>
      <c r="U1966" s="17">
        <v>67</v>
      </c>
      <c r="V1966" s="17">
        <v>56</v>
      </c>
      <c r="W1966" s="17">
        <v>49</v>
      </c>
      <c r="X1966" s="18">
        <v>6.9893617021276606</v>
      </c>
      <c r="Y1966" s="18">
        <v>91.84021276595746</v>
      </c>
      <c r="Z1966" s="19">
        <v>4.2553191489361703E-3</v>
      </c>
      <c r="AA1966" s="19">
        <v>5.5914893617021282E-2</v>
      </c>
      <c r="AB1966" s="18">
        <v>1.6425000000000001</v>
      </c>
      <c r="AC1966" s="18">
        <v>21.582450000000001</v>
      </c>
      <c r="AD1966" s="17">
        <v>0</v>
      </c>
      <c r="AE1966" s="55">
        <v>0</v>
      </c>
      <c r="AF1966" s="18">
        <v>0</v>
      </c>
      <c r="AG1966" s="20">
        <v>0</v>
      </c>
      <c r="AH1966" s="17">
        <v>105</v>
      </c>
      <c r="AI1966" s="18">
        <v>3.7867435158501446E-2</v>
      </c>
      <c r="AJ1966" s="18">
        <v>0.49757809798270902</v>
      </c>
      <c r="AK1966" s="18">
        <v>0.12514285714285714</v>
      </c>
      <c r="AL1966" s="59">
        <v>1.644377142857143</v>
      </c>
      <c r="AM1966" s="7">
        <v>1.644377142857143</v>
      </c>
    </row>
    <row r="1967" spans="1:39" x14ac:dyDescent="0.3">
      <c r="A1967" s="2">
        <v>1000409128</v>
      </c>
      <c r="B1967" s="2">
        <v>1000409128</v>
      </c>
      <c r="C1967" s="38">
        <v>2000876656</v>
      </c>
      <c r="D1967" s="43">
        <v>42784</v>
      </c>
      <c r="E1967" s="2" t="s">
        <v>99</v>
      </c>
      <c r="F1967" s="2" t="s">
        <v>79</v>
      </c>
      <c r="G1967" s="2" t="s">
        <v>7</v>
      </c>
      <c r="H1967" s="2" t="s">
        <v>78</v>
      </c>
      <c r="I1967" s="2" t="s">
        <v>98</v>
      </c>
      <c r="J1967" s="2" t="s">
        <v>76</v>
      </c>
      <c r="K1967" s="2" t="s">
        <v>75</v>
      </c>
      <c r="L1967" s="2" t="s">
        <v>104</v>
      </c>
      <c r="M1967" s="2">
        <v>20.82</v>
      </c>
      <c r="N1967" s="2">
        <v>1212</v>
      </c>
      <c r="O1967" s="2">
        <v>15</v>
      </c>
      <c r="P1967" s="2">
        <v>1</v>
      </c>
      <c r="Q1967" s="2">
        <v>1</v>
      </c>
      <c r="R1967" s="17">
        <v>187</v>
      </c>
      <c r="S1967" s="17">
        <v>75</v>
      </c>
      <c r="T1967" s="17">
        <v>39</v>
      </c>
      <c r="U1967" s="17">
        <v>28</v>
      </c>
      <c r="V1967" s="17">
        <v>23</v>
      </c>
      <c r="W1967" s="17">
        <v>22</v>
      </c>
      <c r="X1967" s="18">
        <v>17.17821782178218</v>
      </c>
      <c r="Y1967" s="18">
        <v>357.65049504950497</v>
      </c>
      <c r="Z1967" s="19">
        <v>1.2376237623762377E-2</v>
      </c>
      <c r="AA1967" s="19">
        <v>0.25767326732673268</v>
      </c>
      <c r="AB1967" s="18">
        <v>1.3880000000000001</v>
      </c>
      <c r="AC1967" s="18">
        <v>28.898160000000004</v>
      </c>
      <c r="AD1967" s="17">
        <v>2</v>
      </c>
      <c r="AE1967" s="55">
        <v>76</v>
      </c>
      <c r="AF1967" s="18">
        <v>3.6503362151777137</v>
      </c>
      <c r="AG1967" s="20">
        <v>76</v>
      </c>
      <c r="AH1967" s="17">
        <v>45</v>
      </c>
      <c r="AI1967" s="18">
        <v>0.11133689839572193</v>
      </c>
      <c r="AJ1967" s="18">
        <v>2.3180342245989305</v>
      </c>
      <c r="AK1967" s="18">
        <v>0.46266666666666667</v>
      </c>
      <c r="AL1967" s="59">
        <v>9.6327200000000008</v>
      </c>
      <c r="AM1967" s="7">
        <v>9.6327200000000008</v>
      </c>
    </row>
    <row r="1968" spans="1:39" x14ac:dyDescent="0.3">
      <c r="A1968" s="2">
        <v>1000950628</v>
      </c>
      <c r="B1968" s="2">
        <v>1000950628</v>
      </c>
      <c r="C1968" s="38">
        <v>2000877824</v>
      </c>
      <c r="D1968" s="43">
        <v>42784</v>
      </c>
      <c r="E1968" s="2" t="s">
        <v>99</v>
      </c>
      <c r="F1968" s="2" t="s">
        <v>96</v>
      </c>
      <c r="G1968" s="2" t="s">
        <v>95</v>
      </c>
      <c r="H1968" s="2" t="s">
        <v>78</v>
      </c>
      <c r="I1968" s="2" t="s">
        <v>98</v>
      </c>
      <c r="J1968" s="2" t="s">
        <v>76</v>
      </c>
      <c r="K1968" s="2" t="s">
        <v>75</v>
      </c>
      <c r="L1968" s="2" t="s">
        <v>104</v>
      </c>
      <c r="M1968" s="2">
        <v>57.28</v>
      </c>
      <c r="N1968" s="2">
        <v>4131</v>
      </c>
      <c r="O1968" s="2">
        <v>48</v>
      </c>
      <c r="P1968" s="2">
        <v>3</v>
      </c>
      <c r="Q1968" s="2">
        <v>2</v>
      </c>
      <c r="R1968" s="17">
        <v>746</v>
      </c>
      <c r="S1968" s="17">
        <v>351</v>
      </c>
      <c r="T1968" s="17">
        <v>159</v>
      </c>
      <c r="U1968" s="17">
        <v>108</v>
      </c>
      <c r="V1968" s="17">
        <v>87</v>
      </c>
      <c r="W1968" s="17">
        <v>81</v>
      </c>
      <c r="X1968" s="18">
        <v>13.865892035826676</v>
      </c>
      <c r="Y1968" s="18">
        <v>794.23829581215193</v>
      </c>
      <c r="Z1968" s="19">
        <v>1.1619462599854757E-2</v>
      </c>
      <c r="AA1968" s="19">
        <v>0.66556281771968051</v>
      </c>
      <c r="AB1968" s="18">
        <v>1.1933333333333334</v>
      </c>
      <c r="AC1968" s="18">
        <v>68.354133333333337</v>
      </c>
      <c r="AD1968" s="17">
        <v>3</v>
      </c>
      <c r="AE1968" s="55">
        <v>438</v>
      </c>
      <c r="AF1968" s="18">
        <v>7.6466480446927374</v>
      </c>
      <c r="AG1968" s="20">
        <v>438</v>
      </c>
      <c r="AH1968" s="17">
        <v>168</v>
      </c>
      <c r="AI1968" s="18">
        <v>7.6782841823056308E-2</v>
      </c>
      <c r="AJ1968" s="18">
        <v>4.3981211796246651</v>
      </c>
      <c r="AK1968" s="18">
        <v>0.34095238095238095</v>
      </c>
      <c r="AL1968" s="59">
        <v>19.529752380952381</v>
      </c>
      <c r="AM1968" s="7">
        <v>19.529752380952381</v>
      </c>
    </row>
    <row r="1969" spans="1:39" x14ac:dyDescent="0.3">
      <c r="A1969" s="2">
        <v>1000872371</v>
      </c>
      <c r="B1969" s="2">
        <v>1000872371</v>
      </c>
      <c r="C1969" s="38">
        <v>2000878788</v>
      </c>
      <c r="D1969" s="43">
        <v>42784</v>
      </c>
      <c r="E1969" s="2" t="s">
        <v>99</v>
      </c>
      <c r="F1969" s="2" t="s">
        <v>94</v>
      </c>
      <c r="G1969" s="2" t="s">
        <v>93</v>
      </c>
      <c r="H1969" s="2" t="s">
        <v>78</v>
      </c>
      <c r="I1969" s="2" t="s">
        <v>98</v>
      </c>
      <c r="J1969" s="2" t="s">
        <v>76</v>
      </c>
      <c r="K1969" s="2" t="s">
        <v>75</v>
      </c>
      <c r="L1969" s="2" t="s">
        <v>104</v>
      </c>
      <c r="M1969" s="2">
        <v>61.89</v>
      </c>
      <c r="N1969" s="2">
        <v>5635</v>
      </c>
      <c r="O1969" s="2">
        <v>46</v>
      </c>
      <c r="P1969" s="2">
        <v>5</v>
      </c>
      <c r="Q1969" s="2">
        <v>3</v>
      </c>
      <c r="R1969" s="17">
        <v>1604</v>
      </c>
      <c r="S1969" s="17">
        <v>882</v>
      </c>
      <c r="T1969" s="17">
        <v>522</v>
      </c>
      <c r="U1969" s="17">
        <v>414</v>
      </c>
      <c r="V1969" s="17">
        <v>304</v>
      </c>
      <c r="W1969" s="17">
        <v>285</v>
      </c>
      <c r="X1969" s="18">
        <v>10.983141082519964</v>
      </c>
      <c r="Y1969" s="18">
        <v>679.74660159716063</v>
      </c>
      <c r="Z1969" s="19">
        <v>8.1632653061224497E-3</v>
      </c>
      <c r="AA1969" s="19">
        <v>0.50522448979591839</v>
      </c>
      <c r="AB1969" s="18">
        <v>1.3454347826086956</v>
      </c>
      <c r="AC1969" s="18">
        <v>83.268958695652174</v>
      </c>
      <c r="AD1969" s="17">
        <v>2</v>
      </c>
      <c r="AE1969" s="55">
        <v>346</v>
      </c>
      <c r="AF1969" s="18">
        <v>5.5905639037001134</v>
      </c>
      <c r="AG1969" s="20">
        <v>346</v>
      </c>
      <c r="AH1969" s="17">
        <v>589</v>
      </c>
      <c r="AI1969" s="18">
        <v>3.8584788029925189E-2</v>
      </c>
      <c r="AJ1969" s="18">
        <v>2.3880125311720701</v>
      </c>
      <c r="AK1969" s="18">
        <v>0.10507640067911715</v>
      </c>
      <c r="AL1969" s="59">
        <v>6.5031784380305604</v>
      </c>
      <c r="AM1969" s="7">
        <v>6.5031784380305604</v>
      </c>
    </row>
    <row r="1970" spans="1:39" x14ac:dyDescent="0.3">
      <c r="A1970" s="2">
        <v>1000678648</v>
      </c>
      <c r="B1970" s="2">
        <v>1000678648</v>
      </c>
      <c r="C1970" s="38">
        <v>2000878852</v>
      </c>
      <c r="D1970" s="43">
        <v>42784</v>
      </c>
      <c r="E1970" s="2" t="s">
        <v>99</v>
      </c>
      <c r="F1970" s="2" t="s">
        <v>92</v>
      </c>
      <c r="G1970" s="2" t="s">
        <v>83</v>
      </c>
      <c r="H1970" s="2" t="s">
        <v>90</v>
      </c>
      <c r="I1970" s="2" t="s">
        <v>98</v>
      </c>
      <c r="J1970" s="2" t="s">
        <v>76</v>
      </c>
      <c r="K1970" s="2" t="s">
        <v>75</v>
      </c>
      <c r="L1970" s="2" t="s">
        <v>104</v>
      </c>
      <c r="M1970" s="2">
        <v>72.459999999999994</v>
      </c>
      <c r="N1970" s="2">
        <v>7261</v>
      </c>
      <c r="O1970" s="2">
        <v>57</v>
      </c>
      <c r="P1970" s="2">
        <v>8</v>
      </c>
      <c r="Q1970" s="2">
        <v>4</v>
      </c>
      <c r="R1970" s="17">
        <v>1882</v>
      </c>
      <c r="S1970" s="17">
        <v>824</v>
      </c>
      <c r="T1970" s="17">
        <v>477</v>
      </c>
      <c r="U1970" s="17">
        <v>300</v>
      </c>
      <c r="V1970" s="17">
        <v>246</v>
      </c>
      <c r="W1970" s="17">
        <v>224</v>
      </c>
      <c r="X1970" s="18">
        <v>9.9793416884726618</v>
      </c>
      <c r="Y1970" s="18">
        <v>723.10309874672896</v>
      </c>
      <c r="Z1970" s="19">
        <v>7.8501583803883765E-3</v>
      </c>
      <c r="AA1970" s="19">
        <v>0.56882247624294169</v>
      </c>
      <c r="AB1970" s="18">
        <v>1.2712280701754386</v>
      </c>
      <c r="AC1970" s="18">
        <v>92.113185964912276</v>
      </c>
      <c r="AD1970" s="17">
        <v>2</v>
      </c>
      <c r="AE1970" s="55">
        <v>24</v>
      </c>
      <c r="AF1970" s="18">
        <v>0.33121722329561137</v>
      </c>
      <c r="AG1970" s="20">
        <v>23.999999999999996</v>
      </c>
      <c r="AH1970" s="17">
        <v>470</v>
      </c>
      <c r="AI1970" s="18">
        <v>3.8501594048884161E-2</v>
      </c>
      <c r="AJ1970" s="18">
        <v>2.7898255047821459</v>
      </c>
      <c r="AK1970" s="18">
        <v>0.15417021276595744</v>
      </c>
      <c r="AL1970" s="59">
        <v>11.171173617021275</v>
      </c>
      <c r="AM1970" s="7">
        <v>11.171173617021275</v>
      </c>
    </row>
    <row r="1971" spans="1:39" x14ac:dyDescent="0.3">
      <c r="A1971" s="2">
        <v>1000453323</v>
      </c>
      <c r="B1971" s="2">
        <v>1000453323</v>
      </c>
      <c r="C1971" s="38">
        <v>2000878904</v>
      </c>
      <c r="D1971" s="43">
        <v>42784</v>
      </c>
      <c r="E1971" s="2" t="s">
        <v>99</v>
      </c>
      <c r="F1971" s="2" t="s">
        <v>91</v>
      </c>
      <c r="G1971" s="2" t="s">
        <v>83</v>
      </c>
      <c r="H1971" s="2" t="s">
        <v>90</v>
      </c>
      <c r="I1971" s="2" t="s">
        <v>98</v>
      </c>
      <c r="J1971" s="2" t="s">
        <v>76</v>
      </c>
      <c r="K1971" s="2" t="s">
        <v>75</v>
      </c>
      <c r="L1971" s="2" t="s">
        <v>104</v>
      </c>
      <c r="M1971" s="2">
        <v>22.47</v>
      </c>
      <c r="N1971" s="2">
        <v>2414</v>
      </c>
      <c r="O1971" s="2">
        <v>19</v>
      </c>
      <c r="P1971" s="2">
        <v>3</v>
      </c>
      <c r="Q1971" s="2">
        <v>1</v>
      </c>
      <c r="R1971" s="17">
        <v>489</v>
      </c>
      <c r="S1971" s="17">
        <v>206</v>
      </c>
      <c r="T1971" s="17">
        <v>103</v>
      </c>
      <c r="U1971" s="17">
        <v>74</v>
      </c>
      <c r="V1971" s="17">
        <v>60</v>
      </c>
      <c r="W1971" s="17">
        <v>54</v>
      </c>
      <c r="X1971" s="18">
        <v>9.3082021541010764</v>
      </c>
      <c r="Y1971" s="18">
        <v>209.15530240265119</v>
      </c>
      <c r="Z1971" s="19">
        <v>7.870753935376968E-3</v>
      </c>
      <c r="AA1971" s="19">
        <v>0.17685584092792045</v>
      </c>
      <c r="AB1971" s="18">
        <v>1.1826315789473683</v>
      </c>
      <c r="AC1971" s="18">
        <v>26.573731578947363</v>
      </c>
      <c r="AD1971" s="17">
        <v>1</v>
      </c>
      <c r="AE1971" s="55">
        <v>30</v>
      </c>
      <c r="AF1971" s="18">
        <v>1.3351134846461949</v>
      </c>
      <c r="AG1971" s="20">
        <v>30</v>
      </c>
      <c r="AH1971" s="17">
        <v>114</v>
      </c>
      <c r="AI1971" s="18">
        <v>4.595092024539877E-2</v>
      </c>
      <c r="AJ1971" s="18">
        <v>1.0325171779141102</v>
      </c>
      <c r="AK1971" s="18">
        <v>0.19710526315789473</v>
      </c>
      <c r="AL1971" s="59">
        <v>4.4289552631578939</v>
      </c>
      <c r="AM1971" s="7">
        <v>4.4289552631578939</v>
      </c>
    </row>
    <row r="1972" spans="1:39" x14ac:dyDescent="0.3">
      <c r="A1972" s="2">
        <v>1000904129</v>
      </c>
      <c r="B1972" s="2">
        <v>1000904129</v>
      </c>
      <c r="C1972" s="38">
        <v>2000879538</v>
      </c>
      <c r="D1972" s="43">
        <v>42784</v>
      </c>
      <c r="E1972" s="2" t="s">
        <v>99</v>
      </c>
      <c r="F1972" s="2" t="s">
        <v>89</v>
      </c>
      <c r="G1972" s="2" t="s">
        <v>83</v>
      </c>
      <c r="H1972" s="2" t="s">
        <v>87</v>
      </c>
      <c r="I1972" s="2" t="s">
        <v>98</v>
      </c>
      <c r="J1972" s="2" t="s">
        <v>76</v>
      </c>
      <c r="K1972" s="2" t="s">
        <v>75</v>
      </c>
      <c r="L1972" s="2" t="s">
        <v>104</v>
      </c>
      <c r="M1972" s="2">
        <v>25.98</v>
      </c>
      <c r="N1972" s="2">
        <v>2511</v>
      </c>
      <c r="O1972" s="2">
        <v>19</v>
      </c>
      <c r="P1972" s="2">
        <v>2</v>
      </c>
      <c r="Q1972" s="2">
        <v>1</v>
      </c>
      <c r="R1972" s="17">
        <v>625</v>
      </c>
      <c r="S1972" s="17">
        <v>296</v>
      </c>
      <c r="T1972" s="17">
        <v>152</v>
      </c>
      <c r="U1972" s="17">
        <v>93</v>
      </c>
      <c r="V1972" s="17">
        <v>78</v>
      </c>
      <c r="W1972" s="17">
        <v>74</v>
      </c>
      <c r="X1972" s="18">
        <v>10.346475507765831</v>
      </c>
      <c r="Y1972" s="18">
        <v>268.8014336917563</v>
      </c>
      <c r="Z1972" s="19">
        <v>7.5667064914376738E-3</v>
      </c>
      <c r="AA1972" s="19">
        <v>0.19658303464755078</v>
      </c>
      <c r="AB1972" s="18">
        <v>1.3673684210526316</v>
      </c>
      <c r="AC1972" s="18">
        <v>35.524231578947372</v>
      </c>
      <c r="AD1972" s="17">
        <v>1</v>
      </c>
      <c r="AE1972" s="55">
        <v>87</v>
      </c>
      <c r="AF1972" s="18">
        <v>3.3487297921478061</v>
      </c>
      <c r="AG1972" s="20">
        <v>87</v>
      </c>
      <c r="AH1972" s="17">
        <v>152</v>
      </c>
      <c r="AI1972" s="18">
        <v>4.1568000000000001E-2</v>
      </c>
      <c r="AJ1972" s="18">
        <v>1.0799366400000001</v>
      </c>
      <c r="AK1972" s="18">
        <v>0.17092105263157895</v>
      </c>
      <c r="AL1972" s="59">
        <v>4.4405289473684215</v>
      </c>
      <c r="AM1972" s="7">
        <v>4.4405289473684215</v>
      </c>
    </row>
    <row r="1973" spans="1:39" x14ac:dyDescent="0.3">
      <c r="A1973" s="2">
        <v>1000518773</v>
      </c>
      <c r="B1973" s="2">
        <v>1000518773</v>
      </c>
      <c r="C1973" s="38">
        <v>2000879776</v>
      </c>
      <c r="D1973" s="43">
        <v>42784</v>
      </c>
      <c r="E1973" s="2" t="s">
        <v>99</v>
      </c>
      <c r="F1973" s="2" t="s">
        <v>88</v>
      </c>
      <c r="G1973" s="2" t="s">
        <v>83</v>
      </c>
      <c r="H1973" s="2" t="s">
        <v>87</v>
      </c>
      <c r="I1973" s="2" t="s">
        <v>98</v>
      </c>
      <c r="J1973" s="2" t="s">
        <v>76</v>
      </c>
      <c r="K1973" s="2" t="s">
        <v>75</v>
      </c>
      <c r="L1973" s="2" t="s">
        <v>104</v>
      </c>
      <c r="M1973" s="2">
        <v>21.6</v>
      </c>
      <c r="N1973" s="2">
        <v>2283</v>
      </c>
      <c r="O1973" s="2">
        <v>19</v>
      </c>
      <c r="P1973" s="2">
        <v>3</v>
      </c>
      <c r="Q1973" s="2">
        <v>1</v>
      </c>
      <c r="R1973" s="17">
        <v>485</v>
      </c>
      <c r="S1973" s="17">
        <v>209</v>
      </c>
      <c r="T1973" s="17">
        <v>99</v>
      </c>
      <c r="U1973" s="17">
        <v>71</v>
      </c>
      <c r="V1973" s="17">
        <v>62</v>
      </c>
      <c r="W1973" s="17">
        <v>58</v>
      </c>
      <c r="X1973" s="18">
        <v>9.4612352168199738</v>
      </c>
      <c r="Y1973" s="18">
        <v>204.36268068331145</v>
      </c>
      <c r="Z1973" s="19">
        <v>8.3223828296101615E-3</v>
      </c>
      <c r="AA1973" s="19">
        <v>0.17976346911957949</v>
      </c>
      <c r="AB1973" s="18">
        <v>1.1368421052631579</v>
      </c>
      <c r="AC1973" s="18">
        <v>24.555789473684211</v>
      </c>
      <c r="AD1973" s="17">
        <v>1</v>
      </c>
      <c r="AE1973" s="55">
        <v>84</v>
      </c>
      <c r="AF1973" s="18">
        <v>3.8888888888888888</v>
      </c>
      <c r="AG1973" s="20">
        <v>84</v>
      </c>
      <c r="AH1973" s="17">
        <v>120</v>
      </c>
      <c r="AI1973" s="18">
        <v>4.4536082474226808E-2</v>
      </c>
      <c r="AJ1973" s="18">
        <v>0.96197938144329909</v>
      </c>
      <c r="AK1973" s="18">
        <v>0.18000000000000002</v>
      </c>
      <c r="AL1973" s="59">
        <v>3.8880000000000008</v>
      </c>
      <c r="AM1973" s="7">
        <v>3.8880000000000008</v>
      </c>
    </row>
    <row r="1974" spans="1:39" x14ac:dyDescent="0.3">
      <c r="A1974" s="2">
        <v>1000465226</v>
      </c>
      <c r="B1974" s="2">
        <v>1000465226</v>
      </c>
      <c r="C1974" s="38">
        <v>2000879998</v>
      </c>
      <c r="D1974" s="43">
        <v>42784</v>
      </c>
      <c r="E1974" s="2" t="s">
        <v>99</v>
      </c>
      <c r="F1974" s="2" t="s">
        <v>86</v>
      </c>
      <c r="G1974" s="2" t="s">
        <v>83</v>
      </c>
      <c r="H1974" s="2" t="s">
        <v>82</v>
      </c>
      <c r="I1974" s="2" t="s">
        <v>98</v>
      </c>
      <c r="J1974" s="2" t="s">
        <v>76</v>
      </c>
      <c r="K1974" s="2" t="s">
        <v>75</v>
      </c>
      <c r="L1974" s="2" t="s">
        <v>104</v>
      </c>
      <c r="M1974" s="2">
        <v>14.46</v>
      </c>
      <c r="N1974" s="2">
        <v>3282</v>
      </c>
      <c r="O1974" s="2">
        <v>26</v>
      </c>
      <c r="P1974" s="2">
        <v>4</v>
      </c>
      <c r="Q1974" s="2">
        <v>2</v>
      </c>
      <c r="R1974" s="17">
        <v>693</v>
      </c>
      <c r="S1974" s="17">
        <v>371</v>
      </c>
      <c r="T1974" s="17">
        <v>203</v>
      </c>
      <c r="U1974" s="17">
        <v>147</v>
      </c>
      <c r="V1974" s="17">
        <v>103</v>
      </c>
      <c r="W1974" s="17">
        <v>90</v>
      </c>
      <c r="X1974" s="18">
        <v>4.4058500914076788</v>
      </c>
      <c r="Y1974" s="18">
        <v>63.708592321755042</v>
      </c>
      <c r="Z1974" s="19">
        <v>7.9219987812309562E-3</v>
      </c>
      <c r="AA1974" s="19">
        <v>0.11455210237659963</v>
      </c>
      <c r="AB1974" s="18">
        <v>0.55615384615384622</v>
      </c>
      <c r="AC1974" s="18">
        <v>8.0419846153846173</v>
      </c>
      <c r="AD1974" s="17">
        <v>1</v>
      </c>
      <c r="AE1974" s="55">
        <v>86</v>
      </c>
      <c r="AF1974" s="18">
        <v>5.94744121715076</v>
      </c>
      <c r="AG1974" s="20">
        <v>86</v>
      </c>
      <c r="AH1974" s="17">
        <v>193</v>
      </c>
      <c r="AI1974" s="18">
        <v>2.0865800865800865E-2</v>
      </c>
      <c r="AJ1974" s="18">
        <v>0.30171948051948055</v>
      </c>
      <c r="AK1974" s="18">
        <v>7.4922279792746113E-2</v>
      </c>
      <c r="AL1974" s="59">
        <v>1.0833761658031089</v>
      </c>
      <c r="AM1974" s="7">
        <v>1.0833761658031089</v>
      </c>
    </row>
    <row r="1975" spans="1:39" x14ac:dyDescent="0.3">
      <c r="A1975" s="2">
        <v>1000734159</v>
      </c>
      <c r="B1975" s="2">
        <v>1000734159</v>
      </c>
      <c r="C1975" s="38">
        <v>2000880008</v>
      </c>
      <c r="D1975" s="43">
        <v>42784</v>
      </c>
      <c r="E1975" s="2" t="s">
        <v>99</v>
      </c>
      <c r="F1975" s="2" t="s">
        <v>86</v>
      </c>
      <c r="G1975" s="2" t="s">
        <v>83</v>
      </c>
      <c r="H1975" s="2" t="s">
        <v>82</v>
      </c>
      <c r="I1975" s="2" t="s">
        <v>98</v>
      </c>
      <c r="J1975" s="2" t="s">
        <v>76</v>
      </c>
      <c r="K1975" s="2" t="s">
        <v>75</v>
      </c>
      <c r="L1975" s="2" t="s">
        <v>104</v>
      </c>
      <c r="M1975" s="2">
        <v>14.01</v>
      </c>
      <c r="N1975" s="2">
        <v>2342</v>
      </c>
      <c r="O1975" s="2">
        <v>19</v>
      </c>
      <c r="P1975" s="2">
        <v>2</v>
      </c>
      <c r="Q1975" s="2">
        <v>1</v>
      </c>
      <c r="R1975" s="17">
        <v>420</v>
      </c>
      <c r="S1975" s="17">
        <v>191</v>
      </c>
      <c r="T1975" s="17">
        <v>77</v>
      </c>
      <c r="U1975" s="17">
        <v>59</v>
      </c>
      <c r="V1975" s="17">
        <v>43</v>
      </c>
      <c r="W1975" s="17">
        <v>37</v>
      </c>
      <c r="X1975" s="18">
        <v>5.982066609735269</v>
      </c>
      <c r="Y1975" s="18">
        <v>83.808753202391117</v>
      </c>
      <c r="Z1975" s="19">
        <v>8.1127241673783091E-3</v>
      </c>
      <c r="AA1975" s="19">
        <v>0.11365926558497011</v>
      </c>
      <c r="AB1975" s="18">
        <v>0.73736842105263156</v>
      </c>
      <c r="AC1975" s="18">
        <v>10.330531578947369</v>
      </c>
      <c r="AD1975" s="17">
        <v>0</v>
      </c>
      <c r="AE1975" s="55">
        <v>0</v>
      </c>
      <c r="AF1975" s="18">
        <v>0</v>
      </c>
      <c r="AG1975" s="20">
        <v>0</v>
      </c>
      <c r="AH1975" s="17">
        <v>80</v>
      </c>
      <c r="AI1975" s="18">
        <v>3.3357142857142856E-2</v>
      </c>
      <c r="AJ1975" s="18">
        <v>0.4673335714285714</v>
      </c>
      <c r="AK1975" s="18">
        <v>0.175125</v>
      </c>
      <c r="AL1975" s="59">
        <v>2.45350125</v>
      </c>
      <c r="AM1975" s="7">
        <v>2.45350125</v>
      </c>
    </row>
    <row r="1976" spans="1:39" x14ac:dyDescent="0.3">
      <c r="A1976" s="2">
        <v>1000761858</v>
      </c>
      <c r="B1976" s="2">
        <v>1000761858</v>
      </c>
      <c r="C1976" s="38">
        <v>2000880146</v>
      </c>
      <c r="D1976" s="43">
        <v>42784</v>
      </c>
      <c r="E1976" s="2" t="s">
        <v>99</v>
      </c>
      <c r="F1976" s="2" t="s">
        <v>85</v>
      </c>
      <c r="G1976" s="2" t="s">
        <v>83</v>
      </c>
      <c r="H1976" s="2" t="s">
        <v>82</v>
      </c>
      <c r="I1976" s="2" t="s">
        <v>98</v>
      </c>
      <c r="J1976" s="2" t="s">
        <v>76</v>
      </c>
      <c r="K1976" s="2" t="s">
        <v>75</v>
      </c>
      <c r="L1976" s="2" t="s">
        <v>104</v>
      </c>
      <c r="M1976" s="2">
        <v>15.44</v>
      </c>
      <c r="N1976" s="2">
        <v>2328</v>
      </c>
      <c r="O1976" s="2">
        <v>13</v>
      </c>
      <c r="P1976" s="2">
        <v>3</v>
      </c>
      <c r="Q1976" s="2">
        <v>1</v>
      </c>
      <c r="R1976" s="17">
        <v>352</v>
      </c>
      <c r="S1976" s="17">
        <v>209</v>
      </c>
      <c r="T1976" s="17">
        <v>117</v>
      </c>
      <c r="U1976" s="17">
        <v>75</v>
      </c>
      <c r="V1976" s="17">
        <v>66</v>
      </c>
      <c r="W1976" s="17">
        <v>57</v>
      </c>
      <c r="X1976" s="18">
        <v>6.6323024054982813</v>
      </c>
      <c r="Y1976" s="18">
        <v>102.40274914089346</v>
      </c>
      <c r="Z1976" s="19">
        <v>5.5841924398625431E-3</v>
      </c>
      <c r="AA1976" s="19">
        <v>8.6219931271477659E-2</v>
      </c>
      <c r="AB1976" s="18">
        <v>1.1876923076923076</v>
      </c>
      <c r="AC1976" s="18">
        <v>18.337969230769229</v>
      </c>
      <c r="AD1976" s="17">
        <v>0</v>
      </c>
      <c r="AE1976" s="55">
        <v>0</v>
      </c>
      <c r="AF1976" s="18">
        <v>0</v>
      </c>
      <c r="AG1976" s="20">
        <v>0</v>
      </c>
      <c r="AH1976" s="17">
        <v>123</v>
      </c>
      <c r="AI1976" s="18">
        <v>4.3863636363636362E-2</v>
      </c>
      <c r="AJ1976" s="18">
        <v>0.67725454545454544</v>
      </c>
      <c r="AK1976" s="18">
        <v>0.12552845528455284</v>
      </c>
      <c r="AL1976" s="59">
        <v>1.9381593495934957</v>
      </c>
      <c r="AM1976" s="7">
        <v>1.9381593495934957</v>
      </c>
    </row>
    <row r="1977" spans="1:39" x14ac:dyDescent="0.3">
      <c r="A1977" s="2">
        <v>1000495201</v>
      </c>
      <c r="B1977" s="2">
        <v>1000495201</v>
      </c>
      <c r="C1977" s="38">
        <v>2000880744</v>
      </c>
      <c r="D1977" s="43">
        <v>42784</v>
      </c>
      <c r="E1977" s="2" t="s">
        <v>99</v>
      </c>
      <c r="F1977" s="2" t="s">
        <v>84</v>
      </c>
      <c r="G1977" s="2" t="s">
        <v>83</v>
      </c>
      <c r="H1977" s="2" t="s">
        <v>82</v>
      </c>
      <c r="I1977" s="2" t="s">
        <v>98</v>
      </c>
      <c r="J1977" s="2" t="s">
        <v>76</v>
      </c>
      <c r="K1977" s="2" t="s">
        <v>75</v>
      </c>
      <c r="L1977" s="2" t="s">
        <v>104</v>
      </c>
      <c r="M1977" s="2">
        <v>15.26</v>
      </c>
      <c r="N1977" s="2">
        <v>2211</v>
      </c>
      <c r="O1977" s="2">
        <v>9</v>
      </c>
      <c r="P1977" s="2">
        <v>2</v>
      </c>
      <c r="Q1977" s="2">
        <v>1</v>
      </c>
      <c r="R1977" s="17">
        <v>346</v>
      </c>
      <c r="S1977" s="17">
        <v>195</v>
      </c>
      <c r="T1977" s="17">
        <v>99</v>
      </c>
      <c r="U1977" s="17">
        <v>75</v>
      </c>
      <c r="V1977" s="17">
        <v>62</v>
      </c>
      <c r="W1977" s="17">
        <v>53</v>
      </c>
      <c r="X1977" s="18">
        <v>6.9018543645409318</v>
      </c>
      <c r="Y1977" s="18">
        <v>105.32229760289462</v>
      </c>
      <c r="Z1977" s="19">
        <v>4.0705563093622792E-3</v>
      </c>
      <c r="AA1977" s="19">
        <v>6.211668928086838E-2</v>
      </c>
      <c r="AB1977" s="18">
        <v>1.6955555555555555</v>
      </c>
      <c r="AC1977" s="18">
        <v>25.874177777777778</v>
      </c>
      <c r="AD1977" s="17">
        <v>0</v>
      </c>
      <c r="AE1977" s="55">
        <v>0</v>
      </c>
      <c r="AF1977" s="18">
        <v>0</v>
      </c>
      <c r="AG1977" s="20">
        <v>0</v>
      </c>
      <c r="AH1977" s="17">
        <v>115</v>
      </c>
      <c r="AI1977" s="18">
        <v>4.4104046242774565E-2</v>
      </c>
      <c r="AJ1977" s="18">
        <v>0.67302774566473988</v>
      </c>
      <c r="AK1977" s="18">
        <v>0.13269565217391305</v>
      </c>
      <c r="AL1977" s="59">
        <v>2.0249356521739132</v>
      </c>
      <c r="AM1977" s="7">
        <v>2.0249356521739132</v>
      </c>
    </row>
    <row r="1978" spans="1:39" x14ac:dyDescent="0.3">
      <c r="A1978" s="2">
        <v>1000944892</v>
      </c>
      <c r="B1978" s="2">
        <v>1000944892</v>
      </c>
      <c r="C1978" s="38">
        <v>2000880784</v>
      </c>
      <c r="D1978" s="43">
        <v>42785</v>
      </c>
      <c r="E1978" s="2" t="s">
        <v>99</v>
      </c>
      <c r="F1978" s="2" t="s">
        <v>79</v>
      </c>
      <c r="G1978" s="2"/>
      <c r="H1978" s="2" t="s">
        <v>78</v>
      </c>
      <c r="I1978" s="2" t="s">
        <v>100</v>
      </c>
      <c r="J1978" s="2" t="s">
        <v>101</v>
      </c>
      <c r="K1978" s="2" t="s">
        <v>102</v>
      </c>
      <c r="L1978" s="2" t="s">
        <v>104</v>
      </c>
      <c r="M1978" s="2">
        <v>26.16</v>
      </c>
      <c r="N1978" s="2">
        <v>1208</v>
      </c>
      <c r="O1978" s="2">
        <v>20</v>
      </c>
      <c r="P1978" s="2">
        <v>1</v>
      </c>
      <c r="Q1978" s="2">
        <v>1</v>
      </c>
      <c r="R1978" s="17"/>
      <c r="S1978" s="17"/>
      <c r="T1978" s="17"/>
      <c r="U1978" s="17"/>
      <c r="V1978" s="17"/>
      <c r="W1978" s="17"/>
      <c r="X1978" s="18">
        <v>21.655629139072847</v>
      </c>
      <c r="Y1978" s="18">
        <v>566.51125827814565</v>
      </c>
      <c r="Z1978" s="19">
        <v>1.6556291390728478E-2</v>
      </c>
      <c r="AA1978" s="19">
        <v>0.43311258278145698</v>
      </c>
      <c r="AB1978" s="18">
        <v>1.3080000000000001</v>
      </c>
      <c r="AC1978" s="18">
        <v>34.217280000000002</v>
      </c>
      <c r="AD1978" s="17">
        <v>1</v>
      </c>
      <c r="AE1978" s="55">
        <v>172</v>
      </c>
      <c r="AF1978" s="18">
        <v>6.574923547400612</v>
      </c>
      <c r="AG1978" s="20">
        <v>172</v>
      </c>
      <c r="AH1978" s="17" t="s">
        <v>127</v>
      </c>
      <c r="AI1978" s="18" t="s">
        <v>128</v>
      </c>
      <c r="AJ1978" s="18" t="s">
        <v>128</v>
      </c>
      <c r="AK1978" s="18" t="s">
        <v>128</v>
      </c>
      <c r="AL1978" s="59" t="s">
        <v>128</v>
      </c>
      <c r="AM1978" s="7" t="s">
        <v>128</v>
      </c>
    </row>
    <row r="1979" spans="1:39" x14ac:dyDescent="0.3">
      <c r="A1979" s="2">
        <v>1000756207</v>
      </c>
      <c r="B1979" s="2">
        <v>1000756207</v>
      </c>
      <c r="C1979" s="38">
        <v>2000881244</v>
      </c>
      <c r="D1979" s="43">
        <v>42785</v>
      </c>
      <c r="E1979" s="2" t="s">
        <v>99</v>
      </c>
      <c r="F1979" s="2" t="s">
        <v>96</v>
      </c>
      <c r="G1979" s="2"/>
      <c r="H1979" s="2" t="s">
        <v>78</v>
      </c>
      <c r="I1979" s="2" t="s">
        <v>100</v>
      </c>
      <c r="J1979" s="2" t="s">
        <v>101</v>
      </c>
      <c r="K1979" s="2" t="s">
        <v>102</v>
      </c>
      <c r="L1979" s="2" t="s">
        <v>104</v>
      </c>
      <c r="M1979" s="2">
        <v>38</v>
      </c>
      <c r="N1979" s="2">
        <v>2150</v>
      </c>
      <c r="O1979" s="2">
        <v>28</v>
      </c>
      <c r="P1979" s="2">
        <v>2</v>
      </c>
      <c r="Q1979" s="2">
        <v>1</v>
      </c>
      <c r="R1979" s="17"/>
      <c r="S1979" s="17"/>
      <c r="T1979" s="17"/>
      <c r="U1979" s="17"/>
      <c r="V1979" s="17"/>
      <c r="W1979" s="17"/>
      <c r="X1979" s="18">
        <v>17.674418604651162</v>
      </c>
      <c r="Y1979" s="18">
        <v>671.62790697674416</v>
      </c>
      <c r="Z1979" s="19">
        <v>1.3023255813953489E-2</v>
      </c>
      <c r="AA1979" s="19">
        <v>0.49488372093023258</v>
      </c>
      <c r="AB1979" s="18">
        <v>1.3571428571428572</v>
      </c>
      <c r="AC1979" s="18">
        <v>51.571428571428577</v>
      </c>
      <c r="AD1979" s="17">
        <v>2</v>
      </c>
      <c r="AE1979" s="55">
        <v>318</v>
      </c>
      <c r="AF1979" s="18">
        <v>8.3684210526315788</v>
      </c>
      <c r="AG1979" s="20">
        <v>318</v>
      </c>
      <c r="AH1979" s="17" t="s">
        <v>127</v>
      </c>
      <c r="AI1979" s="18" t="s">
        <v>128</v>
      </c>
      <c r="AJ1979" s="18" t="s">
        <v>128</v>
      </c>
      <c r="AK1979" s="18" t="s">
        <v>128</v>
      </c>
      <c r="AL1979" s="59" t="s">
        <v>128</v>
      </c>
      <c r="AM1979" s="7" t="s">
        <v>128</v>
      </c>
    </row>
    <row r="1980" spans="1:39" x14ac:dyDescent="0.3">
      <c r="A1980" s="2">
        <v>1000764496</v>
      </c>
      <c r="B1980" s="2">
        <v>1000764496</v>
      </c>
      <c r="C1980" s="38">
        <v>2000882230</v>
      </c>
      <c r="D1980" s="43">
        <v>42785</v>
      </c>
      <c r="E1980" s="2" t="s">
        <v>99</v>
      </c>
      <c r="F1980" s="2" t="s">
        <v>94</v>
      </c>
      <c r="G1980" s="2"/>
      <c r="H1980" s="2" t="s">
        <v>78</v>
      </c>
      <c r="I1980" s="2" t="s">
        <v>100</v>
      </c>
      <c r="J1980" s="2" t="s">
        <v>101</v>
      </c>
      <c r="K1980" s="2" t="s">
        <v>102</v>
      </c>
      <c r="L1980" s="2" t="s">
        <v>104</v>
      </c>
      <c r="M1980" s="2">
        <v>54.23</v>
      </c>
      <c r="N1980" s="2">
        <v>4004</v>
      </c>
      <c r="O1980" s="2">
        <v>50</v>
      </c>
      <c r="P1980" s="2">
        <v>4</v>
      </c>
      <c r="Q1980" s="2">
        <v>2</v>
      </c>
      <c r="R1980" s="17"/>
      <c r="S1980" s="17"/>
      <c r="T1980" s="17"/>
      <c r="U1980" s="17"/>
      <c r="V1980" s="17"/>
      <c r="W1980" s="17"/>
      <c r="X1980" s="18">
        <v>13.543956043956044</v>
      </c>
      <c r="Y1980" s="18">
        <v>734.4887362637362</v>
      </c>
      <c r="Z1980" s="19">
        <v>1.2487512487512488E-2</v>
      </c>
      <c r="AA1980" s="19">
        <v>0.67719780219780223</v>
      </c>
      <c r="AB1980" s="18">
        <v>1.0846</v>
      </c>
      <c r="AC1980" s="18">
        <v>58.817857999999994</v>
      </c>
      <c r="AD1980" s="17">
        <v>2</v>
      </c>
      <c r="AE1980" s="55">
        <v>50</v>
      </c>
      <c r="AF1980" s="18">
        <v>0.9219988936013277</v>
      </c>
      <c r="AG1980" s="20">
        <v>50</v>
      </c>
      <c r="AH1980" s="17" t="s">
        <v>127</v>
      </c>
      <c r="AI1980" s="18" t="s">
        <v>128</v>
      </c>
      <c r="AJ1980" s="18" t="s">
        <v>128</v>
      </c>
      <c r="AK1980" s="18" t="s">
        <v>128</v>
      </c>
      <c r="AL1980" s="59" t="s">
        <v>128</v>
      </c>
      <c r="AM1980" s="7" t="s">
        <v>128</v>
      </c>
    </row>
    <row r="1981" spans="1:39" x14ac:dyDescent="0.3">
      <c r="A1981" s="2">
        <v>1000155780</v>
      </c>
      <c r="B1981" s="2">
        <v>1000155780</v>
      </c>
      <c r="C1981" s="38">
        <v>2000882530</v>
      </c>
      <c r="D1981" s="43">
        <v>42785</v>
      </c>
      <c r="E1981" s="2" t="s">
        <v>99</v>
      </c>
      <c r="F1981" s="2" t="s">
        <v>92</v>
      </c>
      <c r="G1981" s="2"/>
      <c r="H1981" s="2" t="s">
        <v>90</v>
      </c>
      <c r="I1981" s="2" t="s">
        <v>100</v>
      </c>
      <c r="J1981" s="2" t="s">
        <v>101</v>
      </c>
      <c r="K1981" s="2" t="s">
        <v>102</v>
      </c>
      <c r="L1981" s="2" t="s">
        <v>104</v>
      </c>
      <c r="M1981" s="2">
        <v>49.73</v>
      </c>
      <c r="N1981" s="2">
        <v>4021</v>
      </c>
      <c r="O1981" s="2">
        <v>35</v>
      </c>
      <c r="P1981" s="2">
        <v>5</v>
      </c>
      <c r="Q1981" s="2">
        <v>2</v>
      </c>
      <c r="R1981" s="17"/>
      <c r="S1981" s="17"/>
      <c r="T1981" s="17"/>
      <c r="U1981" s="17"/>
      <c r="V1981" s="17"/>
      <c r="W1981" s="17"/>
      <c r="X1981" s="18">
        <v>12.367570256155185</v>
      </c>
      <c r="Y1981" s="18">
        <v>615.03926883859731</v>
      </c>
      <c r="Z1981" s="19">
        <v>8.7043024123352394E-3</v>
      </c>
      <c r="AA1981" s="19">
        <v>0.43286495896543142</v>
      </c>
      <c r="AB1981" s="18">
        <v>1.4208571428571428</v>
      </c>
      <c r="AC1981" s="18">
        <v>70.659225714285711</v>
      </c>
      <c r="AD1981" s="17">
        <v>1</v>
      </c>
      <c r="AE1981" s="55">
        <v>55</v>
      </c>
      <c r="AF1981" s="18">
        <v>1.1059722501508145</v>
      </c>
      <c r="AG1981" s="20">
        <v>55</v>
      </c>
      <c r="AH1981" s="17" t="s">
        <v>127</v>
      </c>
      <c r="AI1981" s="18" t="s">
        <v>128</v>
      </c>
      <c r="AJ1981" s="18" t="s">
        <v>128</v>
      </c>
      <c r="AK1981" s="18" t="s">
        <v>128</v>
      </c>
      <c r="AL1981" s="59" t="s">
        <v>128</v>
      </c>
      <c r="AM1981" s="7" t="s">
        <v>128</v>
      </c>
    </row>
    <row r="1982" spans="1:39" x14ac:dyDescent="0.3">
      <c r="A1982" s="2">
        <v>1000502249</v>
      </c>
      <c r="B1982" s="2">
        <v>1000502249</v>
      </c>
      <c r="C1982" s="38">
        <v>2000882704</v>
      </c>
      <c r="D1982" s="43">
        <v>42785</v>
      </c>
      <c r="E1982" s="2" t="s">
        <v>99</v>
      </c>
      <c r="F1982" s="2" t="s">
        <v>91</v>
      </c>
      <c r="G1982" s="2"/>
      <c r="H1982" s="2" t="s">
        <v>90</v>
      </c>
      <c r="I1982" s="2" t="s">
        <v>100</v>
      </c>
      <c r="J1982" s="2" t="s">
        <v>101</v>
      </c>
      <c r="K1982" s="2" t="s">
        <v>102</v>
      </c>
      <c r="L1982" s="2" t="s">
        <v>104</v>
      </c>
      <c r="M1982" s="2">
        <v>19.23</v>
      </c>
      <c r="N1982" s="2">
        <v>1551</v>
      </c>
      <c r="O1982" s="2">
        <v>14</v>
      </c>
      <c r="P1982" s="2">
        <v>2</v>
      </c>
      <c r="Q1982" s="2">
        <v>1</v>
      </c>
      <c r="R1982" s="17"/>
      <c r="S1982" s="17"/>
      <c r="T1982" s="17"/>
      <c r="U1982" s="17"/>
      <c r="V1982" s="17"/>
      <c r="W1982" s="17"/>
      <c r="X1982" s="18">
        <v>12.39845261121857</v>
      </c>
      <c r="Y1982" s="18">
        <v>238.42224371373311</v>
      </c>
      <c r="Z1982" s="19">
        <v>9.0264345583494516E-3</v>
      </c>
      <c r="AA1982" s="19">
        <v>0.17357833655705995</v>
      </c>
      <c r="AB1982" s="18">
        <v>1.3735714285714287</v>
      </c>
      <c r="AC1982" s="18">
        <v>26.413778571428573</v>
      </c>
      <c r="AD1982" s="17">
        <v>0</v>
      </c>
      <c r="AE1982" s="55">
        <v>0</v>
      </c>
      <c r="AF1982" s="18">
        <v>0</v>
      </c>
      <c r="AG1982" s="20">
        <v>0</v>
      </c>
      <c r="AH1982" s="17" t="s">
        <v>127</v>
      </c>
      <c r="AI1982" s="18" t="s">
        <v>128</v>
      </c>
      <c r="AJ1982" s="18" t="s">
        <v>128</v>
      </c>
      <c r="AK1982" s="18" t="s">
        <v>128</v>
      </c>
      <c r="AL1982" s="59" t="s">
        <v>128</v>
      </c>
      <c r="AM1982" s="7" t="s">
        <v>128</v>
      </c>
    </row>
    <row r="1983" spans="1:39" x14ac:dyDescent="0.3">
      <c r="A1983" s="2">
        <v>1000227149</v>
      </c>
      <c r="B1983" s="2">
        <v>1000227149</v>
      </c>
      <c r="C1983" s="38">
        <v>2000883032</v>
      </c>
      <c r="D1983" s="43">
        <v>42785</v>
      </c>
      <c r="E1983" s="2" t="s">
        <v>99</v>
      </c>
      <c r="F1983" s="2" t="s">
        <v>89</v>
      </c>
      <c r="G1983" s="2"/>
      <c r="H1983" s="2" t="s">
        <v>87</v>
      </c>
      <c r="I1983" s="2" t="s">
        <v>100</v>
      </c>
      <c r="J1983" s="2" t="s">
        <v>101</v>
      </c>
      <c r="K1983" s="2" t="s">
        <v>102</v>
      </c>
      <c r="L1983" s="2" t="s">
        <v>104</v>
      </c>
      <c r="M1983" s="2">
        <v>18.399999999999999</v>
      </c>
      <c r="N1983" s="2">
        <v>1509</v>
      </c>
      <c r="O1983" s="2">
        <v>14</v>
      </c>
      <c r="P1983" s="2">
        <v>2</v>
      </c>
      <c r="Q1983" s="2">
        <v>1</v>
      </c>
      <c r="R1983" s="17"/>
      <c r="S1983" s="17"/>
      <c r="T1983" s="17"/>
      <c r="U1983" s="17"/>
      <c r="V1983" s="17"/>
      <c r="W1983" s="17"/>
      <c r="X1983" s="18">
        <v>12.193505632869449</v>
      </c>
      <c r="Y1983" s="18">
        <v>224.36050364479786</v>
      </c>
      <c r="Z1983" s="19">
        <v>9.2776673293571907E-3</v>
      </c>
      <c r="AA1983" s="19">
        <v>0.17070907886017231</v>
      </c>
      <c r="AB1983" s="18">
        <v>1.3142857142857143</v>
      </c>
      <c r="AC1983" s="18">
        <v>24.182857142857141</v>
      </c>
      <c r="AD1983" s="17">
        <v>0</v>
      </c>
      <c r="AE1983" s="55">
        <v>0</v>
      </c>
      <c r="AF1983" s="18">
        <v>0</v>
      </c>
      <c r="AG1983" s="20">
        <v>0</v>
      </c>
      <c r="AH1983" s="17" t="s">
        <v>127</v>
      </c>
      <c r="AI1983" s="18" t="s">
        <v>128</v>
      </c>
      <c r="AJ1983" s="18" t="s">
        <v>128</v>
      </c>
      <c r="AK1983" s="18" t="s">
        <v>128</v>
      </c>
      <c r="AL1983" s="59" t="s">
        <v>128</v>
      </c>
      <c r="AM1983" s="7" t="s">
        <v>128</v>
      </c>
    </row>
    <row r="1984" spans="1:39" x14ac:dyDescent="0.3">
      <c r="A1984" s="2">
        <v>1000496374</v>
      </c>
      <c r="B1984" s="2">
        <v>1000496374</v>
      </c>
      <c r="C1984" s="38">
        <v>2000883912</v>
      </c>
      <c r="D1984" s="43">
        <v>42785</v>
      </c>
      <c r="E1984" s="2" t="s">
        <v>99</v>
      </c>
      <c r="F1984" s="2" t="s">
        <v>88</v>
      </c>
      <c r="G1984" s="2"/>
      <c r="H1984" s="2" t="s">
        <v>87</v>
      </c>
      <c r="I1984" s="2" t="s">
        <v>100</v>
      </c>
      <c r="J1984" s="2" t="s">
        <v>101</v>
      </c>
      <c r="K1984" s="2" t="s">
        <v>102</v>
      </c>
      <c r="L1984" s="2" t="s">
        <v>104</v>
      </c>
      <c r="M1984" s="2">
        <v>15.44</v>
      </c>
      <c r="N1984" s="2">
        <v>1437</v>
      </c>
      <c r="O1984" s="2">
        <v>18</v>
      </c>
      <c r="P1984" s="2">
        <v>2</v>
      </c>
      <c r="Q1984" s="2">
        <v>1</v>
      </c>
      <c r="R1984" s="17"/>
      <c r="S1984" s="17"/>
      <c r="T1984" s="17"/>
      <c r="U1984" s="17"/>
      <c r="V1984" s="17"/>
      <c r="W1984" s="17"/>
      <c r="X1984" s="18">
        <v>10.744606819763396</v>
      </c>
      <c r="Y1984" s="18">
        <v>165.89672929714683</v>
      </c>
      <c r="Z1984" s="19">
        <v>1.2526096033402923E-2</v>
      </c>
      <c r="AA1984" s="19">
        <v>0.19340292275574114</v>
      </c>
      <c r="AB1984" s="18">
        <v>0.85777777777777775</v>
      </c>
      <c r="AC1984" s="18">
        <v>13.244088888888887</v>
      </c>
      <c r="AD1984" s="17">
        <v>1</v>
      </c>
      <c r="AE1984" s="55">
        <v>94</v>
      </c>
      <c r="AF1984" s="18">
        <v>6.0880829015544045</v>
      </c>
      <c r="AG1984" s="20">
        <v>94</v>
      </c>
      <c r="AH1984" s="17" t="s">
        <v>127</v>
      </c>
      <c r="AI1984" s="18" t="s">
        <v>128</v>
      </c>
      <c r="AJ1984" s="18" t="s">
        <v>128</v>
      </c>
      <c r="AK1984" s="18" t="s">
        <v>128</v>
      </c>
      <c r="AL1984" s="59" t="s">
        <v>128</v>
      </c>
      <c r="AM1984" s="7" t="s">
        <v>128</v>
      </c>
    </row>
    <row r="1985" spans="1:39" x14ac:dyDescent="0.3">
      <c r="A1985" s="2">
        <v>1000161337</v>
      </c>
      <c r="B1985" s="2">
        <v>1000161337</v>
      </c>
      <c r="C1985" s="38">
        <v>2000883954</v>
      </c>
      <c r="D1985" s="43">
        <v>42785</v>
      </c>
      <c r="E1985" s="2" t="s">
        <v>99</v>
      </c>
      <c r="F1985" s="2" t="s">
        <v>86</v>
      </c>
      <c r="G1985" s="2"/>
      <c r="H1985" s="2" t="s">
        <v>82</v>
      </c>
      <c r="I1985" s="2" t="s">
        <v>100</v>
      </c>
      <c r="J1985" s="2" t="s">
        <v>101</v>
      </c>
      <c r="K1985" s="2" t="s">
        <v>102</v>
      </c>
      <c r="L1985" s="2" t="s">
        <v>104</v>
      </c>
      <c r="M1985" s="2">
        <v>8.98</v>
      </c>
      <c r="N1985" s="2">
        <v>1303</v>
      </c>
      <c r="O1985" s="2">
        <v>11</v>
      </c>
      <c r="P1985" s="2">
        <v>1</v>
      </c>
      <c r="Q1985" s="2">
        <v>1</v>
      </c>
      <c r="R1985" s="17"/>
      <c r="S1985" s="17"/>
      <c r="T1985" s="17"/>
      <c r="U1985" s="17"/>
      <c r="V1985" s="17"/>
      <c r="W1985" s="17"/>
      <c r="X1985" s="18">
        <v>6.8917881811204911</v>
      </c>
      <c r="Y1985" s="18">
        <v>61.888257866462013</v>
      </c>
      <c r="Z1985" s="19">
        <v>8.4420567920184195E-3</v>
      </c>
      <c r="AA1985" s="19">
        <v>7.5809669992325412E-2</v>
      </c>
      <c r="AB1985" s="18">
        <v>0.8163636363636364</v>
      </c>
      <c r="AC1985" s="18">
        <v>7.3309454545454553</v>
      </c>
      <c r="AD1985" s="17">
        <v>0</v>
      </c>
      <c r="AE1985" s="55">
        <v>0</v>
      </c>
      <c r="AF1985" s="18">
        <v>0</v>
      </c>
      <c r="AG1985" s="20">
        <v>0</v>
      </c>
      <c r="AH1985" s="17" t="s">
        <v>127</v>
      </c>
      <c r="AI1985" s="18" t="s">
        <v>128</v>
      </c>
      <c r="AJ1985" s="18" t="s">
        <v>128</v>
      </c>
      <c r="AK1985" s="18" t="s">
        <v>128</v>
      </c>
      <c r="AL1985" s="59" t="s">
        <v>128</v>
      </c>
      <c r="AM1985" s="7" t="s">
        <v>128</v>
      </c>
    </row>
    <row r="1986" spans="1:39" x14ac:dyDescent="0.3">
      <c r="A1986" s="2">
        <v>1000797965</v>
      </c>
      <c r="B1986" s="2">
        <v>1000797965</v>
      </c>
      <c r="C1986" s="38">
        <v>2000884080</v>
      </c>
      <c r="D1986" s="43">
        <v>42785</v>
      </c>
      <c r="E1986" s="2" t="s">
        <v>99</v>
      </c>
      <c r="F1986" s="2" t="s">
        <v>86</v>
      </c>
      <c r="G1986" s="2"/>
      <c r="H1986" s="2" t="s">
        <v>82</v>
      </c>
      <c r="I1986" s="2" t="s">
        <v>100</v>
      </c>
      <c r="J1986" s="2" t="s">
        <v>101</v>
      </c>
      <c r="K1986" s="2" t="s">
        <v>102</v>
      </c>
      <c r="L1986" s="2" t="s">
        <v>104</v>
      </c>
      <c r="M1986" s="2">
        <v>13.01</v>
      </c>
      <c r="N1986" s="2">
        <v>2404</v>
      </c>
      <c r="O1986" s="2">
        <v>20</v>
      </c>
      <c r="P1986" s="2">
        <v>3</v>
      </c>
      <c r="Q1986" s="2">
        <v>1</v>
      </c>
      <c r="R1986" s="17"/>
      <c r="S1986" s="17"/>
      <c r="T1986" s="17"/>
      <c r="U1986" s="17"/>
      <c r="V1986" s="17"/>
      <c r="W1986" s="17"/>
      <c r="X1986" s="18">
        <v>5.4118136439267879</v>
      </c>
      <c r="Y1986" s="18">
        <v>70.407695507487503</v>
      </c>
      <c r="Z1986" s="19">
        <v>8.3194675540765387E-3</v>
      </c>
      <c r="AA1986" s="19">
        <v>0.10823627287853577</v>
      </c>
      <c r="AB1986" s="18">
        <v>0.65049999999999997</v>
      </c>
      <c r="AC1986" s="18">
        <v>8.463004999999999</v>
      </c>
      <c r="AD1986" s="17">
        <v>0</v>
      </c>
      <c r="AE1986" s="55">
        <v>0</v>
      </c>
      <c r="AF1986" s="18">
        <v>0</v>
      </c>
      <c r="AG1986" s="20">
        <v>0</v>
      </c>
      <c r="AH1986" s="17" t="s">
        <v>127</v>
      </c>
      <c r="AI1986" s="18" t="s">
        <v>128</v>
      </c>
      <c r="AJ1986" s="18" t="s">
        <v>128</v>
      </c>
      <c r="AK1986" s="18" t="s">
        <v>128</v>
      </c>
      <c r="AL1986" s="59" t="s">
        <v>128</v>
      </c>
      <c r="AM1986" s="7" t="s">
        <v>128</v>
      </c>
    </row>
    <row r="1987" spans="1:39" x14ac:dyDescent="0.3">
      <c r="A1987" s="2">
        <v>1000489641</v>
      </c>
      <c r="B1987" s="2">
        <v>1000489641</v>
      </c>
      <c r="C1987" s="38">
        <v>2000884722</v>
      </c>
      <c r="D1987" s="43">
        <v>42785</v>
      </c>
      <c r="E1987" s="2" t="s">
        <v>99</v>
      </c>
      <c r="F1987" s="2" t="s">
        <v>85</v>
      </c>
      <c r="G1987" s="2"/>
      <c r="H1987" s="2" t="s">
        <v>82</v>
      </c>
      <c r="I1987" s="2" t="s">
        <v>100</v>
      </c>
      <c r="J1987" s="2" t="s">
        <v>101</v>
      </c>
      <c r="K1987" s="2" t="s">
        <v>102</v>
      </c>
      <c r="L1987" s="2" t="s">
        <v>104</v>
      </c>
      <c r="M1987" s="2">
        <v>13.22</v>
      </c>
      <c r="N1987" s="2">
        <v>1926</v>
      </c>
      <c r="O1987" s="2">
        <v>12</v>
      </c>
      <c r="P1987" s="2">
        <v>2</v>
      </c>
      <c r="Q1987" s="2">
        <v>1</v>
      </c>
      <c r="R1987" s="17"/>
      <c r="S1987" s="17"/>
      <c r="T1987" s="17"/>
      <c r="U1987" s="17"/>
      <c r="V1987" s="17"/>
      <c r="W1987" s="17"/>
      <c r="X1987" s="18">
        <v>6.863966770508827</v>
      </c>
      <c r="Y1987" s="18">
        <v>90.741640706126702</v>
      </c>
      <c r="Z1987" s="19">
        <v>6.2305295950155761E-3</v>
      </c>
      <c r="AA1987" s="19">
        <v>8.2367601246105926E-2</v>
      </c>
      <c r="AB1987" s="18">
        <v>1.1016666666666668</v>
      </c>
      <c r="AC1987" s="18">
        <v>14.564033333333336</v>
      </c>
      <c r="AD1987" s="17">
        <v>0</v>
      </c>
      <c r="AE1987" s="55">
        <v>0</v>
      </c>
      <c r="AF1987" s="18">
        <v>0</v>
      </c>
      <c r="AG1987" s="20">
        <v>0</v>
      </c>
      <c r="AH1987" s="17" t="s">
        <v>127</v>
      </c>
      <c r="AI1987" s="18" t="s">
        <v>128</v>
      </c>
      <c r="AJ1987" s="18" t="s">
        <v>128</v>
      </c>
      <c r="AK1987" s="18" t="s">
        <v>128</v>
      </c>
      <c r="AL1987" s="59" t="s">
        <v>128</v>
      </c>
      <c r="AM1987" s="7" t="s">
        <v>128</v>
      </c>
    </row>
    <row r="1988" spans="1:39" x14ac:dyDescent="0.3">
      <c r="A1988" s="2">
        <v>1000873507</v>
      </c>
      <c r="B1988" s="2">
        <v>1000873507</v>
      </c>
      <c r="C1988" s="38">
        <v>2000885466</v>
      </c>
      <c r="D1988" s="43">
        <v>42785</v>
      </c>
      <c r="E1988" s="2" t="s">
        <v>99</v>
      </c>
      <c r="F1988" s="2" t="s">
        <v>84</v>
      </c>
      <c r="G1988" s="2"/>
      <c r="H1988" s="2" t="s">
        <v>82</v>
      </c>
      <c r="I1988" s="2" t="s">
        <v>100</v>
      </c>
      <c r="J1988" s="2" t="s">
        <v>101</v>
      </c>
      <c r="K1988" s="2" t="s">
        <v>102</v>
      </c>
      <c r="L1988" s="2" t="s">
        <v>104</v>
      </c>
      <c r="M1988" s="2">
        <v>11.02</v>
      </c>
      <c r="N1988" s="2">
        <v>1280</v>
      </c>
      <c r="O1988" s="2">
        <v>7</v>
      </c>
      <c r="P1988" s="2">
        <v>1</v>
      </c>
      <c r="Q1988" s="2">
        <v>1</v>
      </c>
      <c r="R1988" s="17"/>
      <c r="S1988" s="17"/>
      <c r="T1988" s="17"/>
      <c r="U1988" s="17"/>
      <c r="V1988" s="17"/>
      <c r="W1988" s="17"/>
      <c r="X1988" s="18">
        <v>8.6093749999999982</v>
      </c>
      <c r="Y1988" s="18">
        <v>94.875312499999978</v>
      </c>
      <c r="Z1988" s="19">
        <v>5.4687499999999997E-3</v>
      </c>
      <c r="AA1988" s="19">
        <v>6.0265624999999996E-2</v>
      </c>
      <c r="AB1988" s="18">
        <v>1.5742857142857143</v>
      </c>
      <c r="AC1988" s="18">
        <v>17.34862857142857</v>
      </c>
      <c r="AD1988" s="17">
        <v>0</v>
      </c>
      <c r="AE1988" s="55">
        <v>0</v>
      </c>
      <c r="AF1988" s="18">
        <v>0</v>
      </c>
      <c r="AG1988" s="20">
        <v>0</v>
      </c>
      <c r="AH1988" s="17" t="s">
        <v>127</v>
      </c>
      <c r="AI1988" s="18" t="s">
        <v>128</v>
      </c>
      <c r="AJ1988" s="18" t="s">
        <v>128</v>
      </c>
      <c r="AK1988" s="18" t="s">
        <v>128</v>
      </c>
      <c r="AL1988" s="59" t="s">
        <v>128</v>
      </c>
      <c r="AM1988" s="7" t="s">
        <v>128</v>
      </c>
    </row>
    <row r="1989" spans="1:39" x14ac:dyDescent="0.3">
      <c r="A1989" s="2">
        <v>1000507548</v>
      </c>
      <c r="B1989" s="2">
        <v>1000507548</v>
      </c>
      <c r="C1989" s="38">
        <v>2000885502</v>
      </c>
      <c r="D1989" s="43">
        <v>42785</v>
      </c>
      <c r="E1989" s="2" t="s">
        <v>99</v>
      </c>
      <c r="F1989" s="2" t="s">
        <v>79</v>
      </c>
      <c r="G1989" s="2"/>
      <c r="H1989" s="2" t="s">
        <v>78</v>
      </c>
      <c r="I1989" s="2" t="s">
        <v>98</v>
      </c>
      <c r="J1989" s="2" t="s">
        <v>101</v>
      </c>
      <c r="K1989" s="2" t="s">
        <v>102</v>
      </c>
      <c r="L1989" s="2" t="s">
        <v>104</v>
      </c>
      <c r="M1989" s="2">
        <v>19.059999999999999</v>
      </c>
      <c r="N1989" s="2">
        <v>842</v>
      </c>
      <c r="O1989" s="2">
        <v>14</v>
      </c>
      <c r="P1989" s="2">
        <v>1</v>
      </c>
      <c r="Q1989" s="2">
        <v>0</v>
      </c>
      <c r="R1989" s="17"/>
      <c r="S1989" s="17"/>
      <c r="T1989" s="17"/>
      <c r="U1989" s="17"/>
      <c r="V1989" s="17"/>
      <c r="W1989" s="17"/>
      <c r="X1989" s="18">
        <v>22.636579572446557</v>
      </c>
      <c r="Y1989" s="18">
        <v>431.45320665083136</v>
      </c>
      <c r="Z1989" s="19">
        <v>1.66270783847981E-2</v>
      </c>
      <c r="AA1989" s="19">
        <v>0.31691211401425173</v>
      </c>
      <c r="AB1989" s="18">
        <v>1.3614285714285714</v>
      </c>
      <c r="AC1989" s="18">
        <v>25.948828571428571</v>
      </c>
      <c r="AD1989" s="17">
        <v>1</v>
      </c>
      <c r="AE1989" s="55">
        <v>157</v>
      </c>
      <c r="AF1989" s="18">
        <v>8.2371458551941252</v>
      </c>
      <c r="AG1989" s="20">
        <v>157.00000000000003</v>
      </c>
      <c r="AH1989" s="17" t="s">
        <v>127</v>
      </c>
      <c r="AI1989" s="18" t="s">
        <v>128</v>
      </c>
      <c r="AJ1989" s="18" t="s">
        <v>128</v>
      </c>
      <c r="AK1989" s="18" t="s">
        <v>128</v>
      </c>
      <c r="AL1989" s="59" t="s">
        <v>128</v>
      </c>
      <c r="AM1989" s="7" t="s">
        <v>128</v>
      </c>
    </row>
    <row r="1990" spans="1:39" x14ac:dyDescent="0.3">
      <c r="A1990" s="2">
        <v>1000457933</v>
      </c>
      <c r="B1990" s="2">
        <v>1000457933</v>
      </c>
      <c r="C1990" s="38">
        <v>2000887632</v>
      </c>
      <c r="D1990" s="43">
        <v>42785</v>
      </c>
      <c r="E1990" s="2" t="s">
        <v>99</v>
      </c>
      <c r="F1990" s="2" t="s">
        <v>96</v>
      </c>
      <c r="G1990" s="2"/>
      <c r="H1990" s="2" t="s">
        <v>78</v>
      </c>
      <c r="I1990" s="2" t="s">
        <v>98</v>
      </c>
      <c r="J1990" s="2" t="s">
        <v>101</v>
      </c>
      <c r="K1990" s="2" t="s">
        <v>102</v>
      </c>
      <c r="L1990" s="2" t="s">
        <v>104</v>
      </c>
      <c r="M1990" s="2">
        <v>32.869999999999997</v>
      </c>
      <c r="N1990" s="2">
        <v>1839</v>
      </c>
      <c r="O1990" s="2">
        <v>31</v>
      </c>
      <c r="P1990" s="2">
        <v>2</v>
      </c>
      <c r="Q1990" s="2">
        <v>1</v>
      </c>
      <c r="R1990" s="17"/>
      <c r="S1990" s="17"/>
      <c r="T1990" s="17"/>
      <c r="U1990" s="17"/>
      <c r="V1990" s="17"/>
      <c r="W1990" s="17"/>
      <c r="X1990" s="18">
        <v>17.873844480696029</v>
      </c>
      <c r="Y1990" s="18">
        <v>587.51326808047838</v>
      </c>
      <c r="Z1990" s="19">
        <v>1.6856987493202826E-2</v>
      </c>
      <c r="AA1990" s="19">
        <v>0.55408917890157683</v>
      </c>
      <c r="AB1990" s="18">
        <v>1.0603225806451613</v>
      </c>
      <c r="AC1990" s="18">
        <v>34.852803225806447</v>
      </c>
      <c r="AD1990" s="17">
        <v>2</v>
      </c>
      <c r="AE1990" s="55">
        <v>226</v>
      </c>
      <c r="AF1990" s="18">
        <v>6.8755704289625807</v>
      </c>
      <c r="AG1990" s="20">
        <v>226</v>
      </c>
      <c r="AH1990" s="17" t="s">
        <v>127</v>
      </c>
      <c r="AI1990" s="18" t="s">
        <v>128</v>
      </c>
      <c r="AJ1990" s="18" t="s">
        <v>128</v>
      </c>
      <c r="AK1990" s="18" t="s">
        <v>128</v>
      </c>
      <c r="AL1990" s="59" t="s">
        <v>128</v>
      </c>
      <c r="AM1990" s="7" t="s">
        <v>128</v>
      </c>
    </row>
    <row r="1991" spans="1:39" x14ac:dyDescent="0.3">
      <c r="A1991" s="2">
        <v>1000703384</v>
      </c>
      <c r="B1991" s="2">
        <v>1000703384</v>
      </c>
      <c r="C1991" s="38">
        <v>2000887732</v>
      </c>
      <c r="D1991" s="43">
        <v>42785</v>
      </c>
      <c r="E1991" s="2" t="s">
        <v>99</v>
      </c>
      <c r="F1991" s="2" t="s">
        <v>94</v>
      </c>
      <c r="G1991" s="2"/>
      <c r="H1991" s="2" t="s">
        <v>78</v>
      </c>
      <c r="I1991" s="2" t="s">
        <v>98</v>
      </c>
      <c r="J1991" s="2" t="s">
        <v>101</v>
      </c>
      <c r="K1991" s="2" t="s">
        <v>102</v>
      </c>
      <c r="L1991" s="2" t="s">
        <v>104</v>
      </c>
      <c r="M1991" s="2">
        <v>65.78</v>
      </c>
      <c r="N1991" s="2">
        <v>4181</v>
      </c>
      <c r="O1991" s="2">
        <v>47</v>
      </c>
      <c r="P1991" s="2">
        <v>4</v>
      </c>
      <c r="Q1991" s="2">
        <v>2</v>
      </c>
      <c r="R1991" s="17"/>
      <c r="S1991" s="17"/>
      <c r="T1991" s="17"/>
      <c r="U1991" s="17"/>
      <c r="V1991" s="17"/>
      <c r="W1991" s="17"/>
      <c r="X1991" s="18">
        <v>15.733078210954318</v>
      </c>
      <c r="Y1991" s="18">
        <v>1034.9218847165751</v>
      </c>
      <c r="Z1991" s="19">
        <v>1.1241329825400622E-2</v>
      </c>
      <c r="AA1991" s="19">
        <v>0.73945467591485292</v>
      </c>
      <c r="AB1991" s="18">
        <v>1.3995744680851063</v>
      </c>
      <c r="AC1991" s="18">
        <v>92.064008510638303</v>
      </c>
      <c r="AD1991" s="17">
        <v>2</v>
      </c>
      <c r="AE1991" s="55">
        <v>310</v>
      </c>
      <c r="AF1991" s="18">
        <v>4.7126786257221038</v>
      </c>
      <c r="AG1991" s="20">
        <v>310</v>
      </c>
      <c r="AH1991" s="17" t="s">
        <v>127</v>
      </c>
      <c r="AI1991" s="18" t="s">
        <v>128</v>
      </c>
      <c r="AJ1991" s="18" t="s">
        <v>128</v>
      </c>
      <c r="AK1991" s="18" t="s">
        <v>128</v>
      </c>
      <c r="AL1991" s="59" t="s">
        <v>128</v>
      </c>
      <c r="AM1991" s="7" t="s">
        <v>128</v>
      </c>
    </row>
    <row r="1992" spans="1:39" x14ac:dyDescent="0.3">
      <c r="A1992" s="2">
        <v>1000297462</v>
      </c>
      <c r="B1992" s="2">
        <v>1000297462</v>
      </c>
      <c r="C1992" s="38">
        <v>2000887756</v>
      </c>
      <c r="D1992" s="43">
        <v>42785</v>
      </c>
      <c r="E1992" s="2" t="s">
        <v>99</v>
      </c>
      <c r="F1992" s="2" t="s">
        <v>92</v>
      </c>
      <c r="G1992" s="2"/>
      <c r="H1992" s="2" t="s">
        <v>90</v>
      </c>
      <c r="I1992" s="2" t="s">
        <v>98</v>
      </c>
      <c r="J1992" s="2" t="s">
        <v>101</v>
      </c>
      <c r="K1992" s="2" t="s">
        <v>102</v>
      </c>
      <c r="L1992" s="2" t="s">
        <v>104</v>
      </c>
      <c r="M1992" s="2">
        <v>46.42</v>
      </c>
      <c r="N1992" s="2">
        <v>3737</v>
      </c>
      <c r="O1992" s="2">
        <v>38</v>
      </c>
      <c r="P1992" s="2">
        <v>4</v>
      </c>
      <c r="Q1992" s="2">
        <v>2</v>
      </c>
      <c r="R1992" s="17"/>
      <c r="S1992" s="17"/>
      <c r="T1992" s="17"/>
      <c r="U1992" s="17"/>
      <c r="V1992" s="17"/>
      <c r="W1992" s="17"/>
      <c r="X1992" s="18">
        <v>12.421728659352421</v>
      </c>
      <c r="Y1992" s="18">
        <v>576.61664436713943</v>
      </c>
      <c r="Z1992" s="19">
        <v>1.0168584426010168E-2</v>
      </c>
      <c r="AA1992" s="19">
        <v>0.47202568905539199</v>
      </c>
      <c r="AB1992" s="18">
        <v>1.2215789473684211</v>
      </c>
      <c r="AC1992" s="18">
        <v>56.705694736842112</v>
      </c>
      <c r="AD1992" s="17">
        <v>1</v>
      </c>
      <c r="AE1992" s="55">
        <v>15</v>
      </c>
      <c r="AF1992" s="18">
        <v>0.32313657906074966</v>
      </c>
      <c r="AG1992" s="20">
        <v>15</v>
      </c>
      <c r="AH1992" s="17" t="s">
        <v>127</v>
      </c>
      <c r="AI1992" s="18" t="s">
        <v>128</v>
      </c>
      <c r="AJ1992" s="18" t="s">
        <v>128</v>
      </c>
      <c r="AK1992" s="18" t="s">
        <v>128</v>
      </c>
      <c r="AL1992" s="59" t="s">
        <v>128</v>
      </c>
      <c r="AM1992" s="7" t="s">
        <v>128</v>
      </c>
    </row>
    <row r="1993" spans="1:39" x14ac:dyDescent="0.3">
      <c r="A1993" s="2">
        <v>1000724210</v>
      </c>
      <c r="B1993" s="2">
        <v>1000724210</v>
      </c>
      <c r="C1993" s="38">
        <v>2000887832</v>
      </c>
      <c r="D1993" s="43">
        <v>42785</v>
      </c>
      <c r="E1993" s="2" t="s">
        <v>99</v>
      </c>
      <c r="F1993" s="2" t="s">
        <v>91</v>
      </c>
      <c r="G1993" s="2"/>
      <c r="H1993" s="2" t="s">
        <v>90</v>
      </c>
      <c r="I1993" s="2" t="s">
        <v>98</v>
      </c>
      <c r="J1993" s="2" t="s">
        <v>101</v>
      </c>
      <c r="K1993" s="2" t="s">
        <v>102</v>
      </c>
      <c r="L1993" s="2" t="s">
        <v>104</v>
      </c>
      <c r="M1993" s="2">
        <v>20.65</v>
      </c>
      <c r="N1993" s="2">
        <v>1668</v>
      </c>
      <c r="O1993" s="2">
        <v>18</v>
      </c>
      <c r="P1993" s="2">
        <v>2</v>
      </c>
      <c r="Q1993" s="2">
        <v>1</v>
      </c>
      <c r="R1993" s="17"/>
      <c r="S1993" s="17"/>
      <c r="T1993" s="17"/>
      <c r="U1993" s="17"/>
      <c r="V1993" s="17"/>
      <c r="W1993" s="17"/>
      <c r="X1993" s="18">
        <v>12.38009592326139</v>
      </c>
      <c r="Y1993" s="18">
        <v>255.64898081534767</v>
      </c>
      <c r="Z1993" s="19">
        <v>1.0791366906474821E-2</v>
      </c>
      <c r="AA1993" s="19">
        <v>0.22284172661870502</v>
      </c>
      <c r="AB1993" s="18">
        <v>1.1472222222222221</v>
      </c>
      <c r="AC1993" s="18">
        <v>23.690138888888885</v>
      </c>
      <c r="AD1993" s="17">
        <v>1</v>
      </c>
      <c r="AE1993" s="55">
        <v>177</v>
      </c>
      <c r="AF1993" s="18">
        <v>8.5714285714285712</v>
      </c>
      <c r="AG1993" s="20">
        <v>176.99999999999997</v>
      </c>
      <c r="AH1993" s="17" t="s">
        <v>127</v>
      </c>
      <c r="AI1993" s="18" t="s">
        <v>128</v>
      </c>
      <c r="AJ1993" s="18" t="s">
        <v>128</v>
      </c>
      <c r="AK1993" s="18" t="s">
        <v>128</v>
      </c>
      <c r="AL1993" s="59" t="s">
        <v>128</v>
      </c>
      <c r="AM1993" s="7" t="s">
        <v>128</v>
      </c>
    </row>
    <row r="1994" spans="1:39" x14ac:dyDescent="0.3">
      <c r="A1994" s="2">
        <v>1000397279</v>
      </c>
      <c r="B1994" s="2">
        <v>1000397279</v>
      </c>
      <c r="C1994" s="38">
        <v>2000888050</v>
      </c>
      <c r="D1994" s="43">
        <v>42785</v>
      </c>
      <c r="E1994" s="2" t="s">
        <v>99</v>
      </c>
      <c r="F1994" s="2" t="s">
        <v>89</v>
      </c>
      <c r="G1994" s="2"/>
      <c r="H1994" s="2" t="s">
        <v>87</v>
      </c>
      <c r="I1994" s="2" t="s">
        <v>98</v>
      </c>
      <c r="J1994" s="2" t="s">
        <v>101</v>
      </c>
      <c r="K1994" s="2" t="s">
        <v>102</v>
      </c>
      <c r="L1994" s="2" t="s">
        <v>104</v>
      </c>
      <c r="M1994" s="2">
        <v>17.78</v>
      </c>
      <c r="N1994" s="2">
        <v>1625</v>
      </c>
      <c r="O1994" s="2">
        <v>16</v>
      </c>
      <c r="P1994" s="2">
        <v>2</v>
      </c>
      <c r="Q1994" s="2">
        <v>1</v>
      </c>
      <c r="R1994" s="17"/>
      <c r="S1994" s="17"/>
      <c r="T1994" s="17"/>
      <c r="U1994" s="17"/>
      <c r="V1994" s="17"/>
      <c r="W1994" s="17"/>
      <c r="X1994" s="18">
        <v>10.941538461538462</v>
      </c>
      <c r="Y1994" s="18">
        <v>194.54055384615387</v>
      </c>
      <c r="Z1994" s="19">
        <v>9.8461538461538465E-3</v>
      </c>
      <c r="AA1994" s="19">
        <v>0.1750646153846154</v>
      </c>
      <c r="AB1994" s="18">
        <v>1.1112500000000001</v>
      </c>
      <c r="AC1994" s="18">
        <v>19.758025000000004</v>
      </c>
      <c r="AD1994" s="17">
        <v>1</v>
      </c>
      <c r="AE1994" s="55">
        <v>113</v>
      </c>
      <c r="AF1994" s="18">
        <v>6.3554555680539933</v>
      </c>
      <c r="AG1994" s="20">
        <v>113.00000000000001</v>
      </c>
      <c r="AH1994" s="17" t="s">
        <v>127</v>
      </c>
      <c r="AI1994" s="18" t="s">
        <v>128</v>
      </c>
      <c r="AJ1994" s="18" t="s">
        <v>128</v>
      </c>
      <c r="AK1994" s="18" t="s">
        <v>128</v>
      </c>
      <c r="AL1994" s="59" t="s">
        <v>128</v>
      </c>
      <c r="AM1994" s="7" t="s">
        <v>128</v>
      </c>
    </row>
    <row r="1995" spans="1:39" x14ac:dyDescent="0.3">
      <c r="A1995" s="2">
        <v>1000815173</v>
      </c>
      <c r="B1995" s="2">
        <v>1000815173</v>
      </c>
      <c r="C1995" s="38">
        <v>2000889646</v>
      </c>
      <c r="D1995" s="43">
        <v>42785</v>
      </c>
      <c r="E1995" s="2" t="s">
        <v>99</v>
      </c>
      <c r="F1995" s="2" t="s">
        <v>88</v>
      </c>
      <c r="G1995" s="2"/>
      <c r="H1995" s="2" t="s">
        <v>87</v>
      </c>
      <c r="I1995" s="2" t="s">
        <v>98</v>
      </c>
      <c r="J1995" s="2" t="s">
        <v>101</v>
      </c>
      <c r="K1995" s="2" t="s">
        <v>102</v>
      </c>
      <c r="L1995" s="2" t="s">
        <v>104</v>
      </c>
      <c r="M1995" s="2">
        <v>13.25</v>
      </c>
      <c r="N1995" s="2">
        <v>1163</v>
      </c>
      <c r="O1995" s="2">
        <v>16</v>
      </c>
      <c r="P1995" s="2">
        <v>1</v>
      </c>
      <c r="Q1995" s="2">
        <v>1</v>
      </c>
      <c r="R1995" s="17"/>
      <c r="S1995" s="17"/>
      <c r="T1995" s="17"/>
      <c r="U1995" s="17"/>
      <c r="V1995" s="17"/>
      <c r="W1995" s="17"/>
      <c r="X1995" s="18">
        <v>11.392949269131556</v>
      </c>
      <c r="Y1995" s="18">
        <v>150.95657781599311</v>
      </c>
      <c r="Z1995" s="19">
        <v>1.3757523645743766E-2</v>
      </c>
      <c r="AA1995" s="19">
        <v>0.18228718830610491</v>
      </c>
      <c r="AB1995" s="18">
        <v>0.828125</v>
      </c>
      <c r="AC1995" s="18">
        <v>10.97265625</v>
      </c>
      <c r="AD1995" s="17">
        <v>1</v>
      </c>
      <c r="AE1995" s="55">
        <v>110</v>
      </c>
      <c r="AF1995" s="18">
        <v>8.3018867924528301</v>
      </c>
      <c r="AG1995" s="20">
        <v>110</v>
      </c>
      <c r="AH1995" s="17" t="s">
        <v>127</v>
      </c>
      <c r="AI1995" s="18" t="s">
        <v>128</v>
      </c>
      <c r="AJ1995" s="18" t="s">
        <v>128</v>
      </c>
      <c r="AK1995" s="18" t="s">
        <v>128</v>
      </c>
      <c r="AL1995" s="59" t="s">
        <v>128</v>
      </c>
      <c r="AM1995" s="7" t="s">
        <v>128</v>
      </c>
    </row>
    <row r="1996" spans="1:39" x14ac:dyDescent="0.3">
      <c r="A1996" s="2">
        <v>1000193547</v>
      </c>
      <c r="B1996" s="2">
        <v>1000193547</v>
      </c>
      <c r="C1996" s="38">
        <v>2000889810</v>
      </c>
      <c r="D1996" s="43">
        <v>42785</v>
      </c>
      <c r="E1996" s="2" t="s">
        <v>99</v>
      </c>
      <c r="F1996" s="2" t="s">
        <v>86</v>
      </c>
      <c r="G1996" s="2"/>
      <c r="H1996" s="2" t="s">
        <v>82</v>
      </c>
      <c r="I1996" s="2" t="s">
        <v>98</v>
      </c>
      <c r="J1996" s="2" t="s">
        <v>101</v>
      </c>
      <c r="K1996" s="2" t="s">
        <v>102</v>
      </c>
      <c r="L1996" s="2" t="s">
        <v>104</v>
      </c>
      <c r="M1996" s="2">
        <v>12.66</v>
      </c>
      <c r="N1996" s="2">
        <v>2170</v>
      </c>
      <c r="O1996" s="2">
        <v>20</v>
      </c>
      <c r="P1996" s="2">
        <v>2</v>
      </c>
      <c r="Q1996" s="2">
        <v>1</v>
      </c>
      <c r="R1996" s="17"/>
      <c r="S1996" s="17"/>
      <c r="T1996" s="17"/>
      <c r="U1996" s="17"/>
      <c r="V1996" s="17"/>
      <c r="W1996" s="17"/>
      <c r="X1996" s="18">
        <v>5.8341013824884795</v>
      </c>
      <c r="Y1996" s="18">
        <v>73.859723502304149</v>
      </c>
      <c r="Z1996" s="19">
        <v>9.2165898617511521E-3</v>
      </c>
      <c r="AA1996" s="19">
        <v>0.11668202764976959</v>
      </c>
      <c r="AB1996" s="18">
        <v>0.63300000000000001</v>
      </c>
      <c r="AC1996" s="18">
        <v>8.0137800000000006</v>
      </c>
      <c r="AD1996" s="17">
        <v>0</v>
      </c>
      <c r="AE1996" s="55">
        <v>0</v>
      </c>
      <c r="AF1996" s="18">
        <v>0</v>
      </c>
      <c r="AG1996" s="20">
        <v>0</v>
      </c>
      <c r="AH1996" s="17" t="s">
        <v>127</v>
      </c>
      <c r="AI1996" s="18" t="s">
        <v>128</v>
      </c>
      <c r="AJ1996" s="18" t="s">
        <v>128</v>
      </c>
      <c r="AK1996" s="18" t="s">
        <v>128</v>
      </c>
      <c r="AL1996" s="59" t="s">
        <v>128</v>
      </c>
      <c r="AM1996" s="7" t="s">
        <v>128</v>
      </c>
    </row>
    <row r="1997" spans="1:39" x14ac:dyDescent="0.3">
      <c r="A1997" s="2">
        <v>1000168522</v>
      </c>
      <c r="B1997" s="2">
        <v>1000168522</v>
      </c>
      <c r="C1997" s="38">
        <v>2000890044</v>
      </c>
      <c r="D1997" s="43">
        <v>42785</v>
      </c>
      <c r="E1997" s="2" t="s">
        <v>99</v>
      </c>
      <c r="F1997" s="2" t="s">
        <v>86</v>
      </c>
      <c r="G1997" s="2"/>
      <c r="H1997" s="2" t="s">
        <v>82</v>
      </c>
      <c r="I1997" s="2" t="s">
        <v>98</v>
      </c>
      <c r="J1997" s="2" t="s">
        <v>101</v>
      </c>
      <c r="K1997" s="2" t="s">
        <v>102</v>
      </c>
      <c r="L1997" s="2" t="s">
        <v>104</v>
      </c>
      <c r="M1997" s="2">
        <v>9.7100000000000009</v>
      </c>
      <c r="N1997" s="2">
        <v>1462</v>
      </c>
      <c r="O1997" s="2">
        <v>13</v>
      </c>
      <c r="P1997" s="2">
        <v>1</v>
      </c>
      <c r="Q1997" s="2">
        <v>1</v>
      </c>
      <c r="R1997" s="17"/>
      <c r="S1997" s="17"/>
      <c r="T1997" s="17"/>
      <c r="U1997" s="17"/>
      <c r="V1997" s="17"/>
      <c r="W1997" s="17"/>
      <c r="X1997" s="18">
        <v>6.6415868673050626</v>
      </c>
      <c r="Y1997" s="18">
        <v>64.489808481532165</v>
      </c>
      <c r="Z1997" s="19">
        <v>8.8919288645690833E-3</v>
      </c>
      <c r="AA1997" s="19">
        <v>8.6340629274965802E-2</v>
      </c>
      <c r="AB1997" s="18">
        <v>0.74692307692307702</v>
      </c>
      <c r="AC1997" s="18">
        <v>7.2526230769230784</v>
      </c>
      <c r="AD1997" s="17">
        <v>0</v>
      </c>
      <c r="AE1997" s="55">
        <v>0</v>
      </c>
      <c r="AF1997" s="18">
        <v>0</v>
      </c>
      <c r="AG1997" s="20">
        <v>0</v>
      </c>
      <c r="AH1997" s="17" t="s">
        <v>127</v>
      </c>
      <c r="AI1997" s="18" t="s">
        <v>128</v>
      </c>
      <c r="AJ1997" s="18" t="s">
        <v>128</v>
      </c>
      <c r="AK1997" s="18" t="s">
        <v>128</v>
      </c>
      <c r="AL1997" s="59" t="s">
        <v>128</v>
      </c>
      <c r="AM1997" s="7" t="s">
        <v>128</v>
      </c>
    </row>
    <row r="1998" spans="1:39" x14ac:dyDescent="0.3">
      <c r="A1998" s="2">
        <v>1000295773</v>
      </c>
      <c r="B1998" s="2">
        <v>1000295773</v>
      </c>
      <c r="C1998" s="38">
        <v>2000890208</v>
      </c>
      <c r="D1998" s="43">
        <v>42785</v>
      </c>
      <c r="E1998" s="2" t="s">
        <v>99</v>
      </c>
      <c r="F1998" s="2" t="s">
        <v>85</v>
      </c>
      <c r="G1998" s="2"/>
      <c r="H1998" s="2" t="s">
        <v>82</v>
      </c>
      <c r="I1998" s="2" t="s">
        <v>98</v>
      </c>
      <c r="J1998" s="2" t="s">
        <v>101</v>
      </c>
      <c r="K1998" s="2" t="s">
        <v>102</v>
      </c>
      <c r="L1998" s="2" t="s">
        <v>104</v>
      </c>
      <c r="M1998" s="2">
        <v>12.09</v>
      </c>
      <c r="N1998" s="2">
        <v>1699</v>
      </c>
      <c r="O1998" s="2">
        <v>14</v>
      </c>
      <c r="P1998" s="2">
        <v>2</v>
      </c>
      <c r="Q1998" s="2">
        <v>1</v>
      </c>
      <c r="R1998" s="17"/>
      <c r="S1998" s="17"/>
      <c r="T1998" s="17"/>
      <c r="U1998" s="17"/>
      <c r="V1998" s="17"/>
      <c r="W1998" s="17"/>
      <c r="X1998" s="18">
        <v>7.1159505591524423</v>
      </c>
      <c r="Y1998" s="18">
        <v>86.031842260153027</v>
      </c>
      <c r="Z1998" s="19">
        <v>8.2401412595644492E-3</v>
      </c>
      <c r="AA1998" s="19">
        <v>9.9623307828134194E-2</v>
      </c>
      <c r="AB1998" s="18">
        <v>0.86357142857142855</v>
      </c>
      <c r="AC1998" s="18">
        <v>10.440578571428571</v>
      </c>
      <c r="AD1998" s="17">
        <v>0</v>
      </c>
      <c r="AE1998" s="55">
        <v>0</v>
      </c>
      <c r="AF1998" s="18">
        <v>0</v>
      </c>
      <c r="AG1998" s="20">
        <v>0</v>
      </c>
      <c r="AH1998" s="17" t="s">
        <v>127</v>
      </c>
      <c r="AI1998" s="18" t="s">
        <v>128</v>
      </c>
      <c r="AJ1998" s="18" t="s">
        <v>128</v>
      </c>
      <c r="AK1998" s="18" t="s">
        <v>128</v>
      </c>
      <c r="AL1998" s="59" t="s">
        <v>128</v>
      </c>
      <c r="AM1998" s="7" t="s">
        <v>128</v>
      </c>
    </row>
    <row r="1999" spans="1:39" x14ac:dyDescent="0.3">
      <c r="A1999" s="2">
        <v>1000839810</v>
      </c>
      <c r="B1999" s="2">
        <v>1000839810</v>
      </c>
      <c r="C1999" s="38">
        <v>2000890226</v>
      </c>
      <c r="D1999" s="43">
        <v>42785</v>
      </c>
      <c r="E1999" s="2" t="s">
        <v>99</v>
      </c>
      <c r="F1999" s="2" t="s">
        <v>84</v>
      </c>
      <c r="G1999" s="2"/>
      <c r="H1999" s="2" t="s">
        <v>82</v>
      </c>
      <c r="I1999" s="2" t="s">
        <v>98</v>
      </c>
      <c r="J1999" s="2" t="s">
        <v>101</v>
      </c>
      <c r="K1999" s="2" t="s">
        <v>102</v>
      </c>
      <c r="L1999" s="2" t="s">
        <v>104</v>
      </c>
      <c r="M1999" s="2">
        <v>10.36</v>
      </c>
      <c r="N1999" s="2">
        <v>1196</v>
      </c>
      <c r="O1999" s="2">
        <v>5</v>
      </c>
      <c r="P1999" s="2">
        <v>1</v>
      </c>
      <c r="Q1999" s="2">
        <v>1</v>
      </c>
      <c r="R1999" s="17"/>
      <c r="S1999" s="17"/>
      <c r="T1999" s="17"/>
      <c r="U1999" s="17"/>
      <c r="V1999" s="17"/>
      <c r="W1999" s="17"/>
      <c r="X1999" s="18">
        <v>8.6622073578595327</v>
      </c>
      <c r="Y1999" s="18">
        <v>89.740468227424756</v>
      </c>
      <c r="Z1999" s="19">
        <v>4.180602006688963E-3</v>
      </c>
      <c r="AA1999" s="19">
        <v>4.3311036789297652E-2</v>
      </c>
      <c r="AB1999" s="18">
        <v>2.0720000000000001</v>
      </c>
      <c r="AC1999" s="18">
        <v>21.465920000000001</v>
      </c>
      <c r="AD1999" s="17">
        <v>0</v>
      </c>
      <c r="AE1999" s="55">
        <v>0</v>
      </c>
      <c r="AF1999" s="18">
        <v>0</v>
      </c>
      <c r="AG1999" s="20">
        <v>0</v>
      </c>
      <c r="AH1999" s="17" t="s">
        <v>127</v>
      </c>
      <c r="AI1999" s="18" t="s">
        <v>128</v>
      </c>
      <c r="AJ1999" s="18" t="s">
        <v>128</v>
      </c>
      <c r="AK1999" s="18" t="s">
        <v>128</v>
      </c>
      <c r="AL1999" s="59" t="s">
        <v>128</v>
      </c>
      <c r="AM1999" s="7" t="s">
        <v>128</v>
      </c>
    </row>
    <row r="2000" spans="1:39" x14ac:dyDescent="0.3">
      <c r="A2000" s="2">
        <v>1000596174</v>
      </c>
      <c r="B2000" s="2">
        <v>1000596174</v>
      </c>
      <c r="C2000" s="38">
        <v>2000890272</v>
      </c>
      <c r="D2000" s="43">
        <v>42785</v>
      </c>
      <c r="E2000" s="2" t="s">
        <v>99</v>
      </c>
      <c r="F2000" s="2" t="s">
        <v>79</v>
      </c>
      <c r="G2000" s="2"/>
      <c r="H2000" s="2" t="s">
        <v>78</v>
      </c>
      <c r="I2000" s="2" t="s">
        <v>100</v>
      </c>
      <c r="J2000" s="2" t="s">
        <v>76</v>
      </c>
      <c r="K2000" s="2" t="s">
        <v>102</v>
      </c>
      <c r="L2000" s="2" t="s">
        <v>104</v>
      </c>
      <c r="M2000" s="2">
        <v>40.01</v>
      </c>
      <c r="N2000" s="2">
        <v>2013</v>
      </c>
      <c r="O2000" s="2">
        <v>22</v>
      </c>
      <c r="P2000" s="2">
        <v>2</v>
      </c>
      <c r="Q2000" s="2">
        <v>1</v>
      </c>
      <c r="R2000" s="17">
        <v>338</v>
      </c>
      <c r="S2000" s="17">
        <v>153</v>
      </c>
      <c r="T2000" s="17">
        <v>63</v>
      </c>
      <c r="U2000" s="17">
        <v>41</v>
      </c>
      <c r="V2000" s="17">
        <v>32</v>
      </c>
      <c r="W2000" s="17">
        <v>30</v>
      </c>
      <c r="X2000" s="18">
        <v>19.875807252856433</v>
      </c>
      <c r="Y2000" s="18">
        <v>795.23104818678587</v>
      </c>
      <c r="Z2000" s="19">
        <v>1.092896174863388E-2</v>
      </c>
      <c r="AA2000" s="19">
        <v>0.43726775956284153</v>
      </c>
      <c r="AB2000" s="18">
        <v>1.8186363636363636</v>
      </c>
      <c r="AC2000" s="18">
        <v>72.76364090909091</v>
      </c>
      <c r="AD2000" s="17">
        <v>3</v>
      </c>
      <c r="AE2000" s="55">
        <v>546</v>
      </c>
      <c r="AF2000" s="18">
        <v>13.646588352911772</v>
      </c>
      <c r="AG2000" s="20">
        <v>546</v>
      </c>
      <c r="AH2000" s="17">
        <v>62</v>
      </c>
      <c r="AI2000" s="18">
        <v>0.11837278106508875</v>
      </c>
      <c r="AJ2000" s="18">
        <v>4.736094970414201</v>
      </c>
      <c r="AK2000" s="18">
        <v>0.64532258064516124</v>
      </c>
      <c r="AL2000" s="59">
        <v>25.819356451612901</v>
      </c>
      <c r="AM2000" s="7">
        <v>25.819356451612901</v>
      </c>
    </row>
    <row r="2001" spans="1:39" x14ac:dyDescent="0.3">
      <c r="A2001" s="2">
        <v>1000907089</v>
      </c>
      <c r="B2001" s="2">
        <v>1000907089</v>
      </c>
      <c r="C2001" s="38">
        <v>2000891860</v>
      </c>
      <c r="D2001" s="43">
        <v>42785</v>
      </c>
      <c r="E2001" s="2" t="s">
        <v>99</v>
      </c>
      <c r="F2001" s="2" t="s">
        <v>96</v>
      </c>
      <c r="G2001" s="2"/>
      <c r="H2001" s="2" t="s">
        <v>78</v>
      </c>
      <c r="I2001" s="2" t="s">
        <v>100</v>
      </c>
      <c r="J2001" s="2" t="s">
        <v>76</v>
      </c>
      <c r="K2001" s="2" t="s">
        <v>102</v>
      </c>
      <c r="L2001" s="2" t="s">
        <v>104</v>
      </c>
      <c r="M2001" s="2">
        <v>74.02</v>
      </c>
      <c r="N2001" s="2">
        <v>4735</v>
      </c>
      <c r="O2001" s="2">
        <v>43</v>
      </c>
      <c r="P2001" s="2">
        <v>4</v>
      </c>
      <c r="Q2001" s="2">
        <v>3</v>
      </c>
      <c r="R2001" s="17">
        <v>834</v>
      </c>
      <c r="S2001" s="17">
        <v>418</v>
      </c>
      <c r="T2001" s="17">
        <v>247</v>
      </c>
      <c r="U2001" s="17">
        <v>176</v>
      </c>
      <c r="V2001" s="17">
        <v>158</v>
      </c>
      <c r="W2001" s="17">
        <v>145</v>
      </c>
      <c r="X2001" s="18">
        <v>15.632523759239705</v>
      </c>
      <c r="Y2001" s="18">
        <v>1157.1194086589228</v>
      </c>
      <c r="Z2001" s="19">
        <v>9.0813093980992611E-3</v>
      </c>
      <c r="AA2001" s="19">
        <v>0.67219852164730731</v>
      </c>
      <c r="AB2001" s="18">
        <v>1.7213953488372091</v>
      </c>
      <c r="AC2001" s="18">
        <v>127.41768372093021</v>
      </c>
      <c r="AD2001" s="17">
        <v>4</v>
      </c>
      <c r="AE2001" s="55">
        <v>288</v>
      </c>
      <c r="AF2001" s="18">
        <v>3.8908403134288032</v>
      </c>
      <c r="AG2001" s="20">
        <v>288</v>
      </c>
      <c r="AH2001" s="17">
        <v>303</v>
      </c>
      <c r="AI2001" s="18">
        <v>8.875299760191846E-2</v>
      </c>
      <c r="AJ2001" s="18">
        <v>6.5694968824940041</v>
      </c>
      <c r="AK2001" s="18">
        <v>0.24429042904290427</v>
      </c>
      <c r="AL2001" s="59">
        <v>18.082377557755773</v>
      </c>
      <c r="AM2001" s="7">
        <v>18.082377557755773</v>
      </c>
    </row>
    <row r="2002" spans="1:39" x14ac:dyDescent="0.3">
      <c r="A2002" s="2">
        <v>1000777364</v>
      </c>
      <c r="B2002" s="2">
        <v>1000777364</v>
      </c>
      <c r="C2002" s="38">
        <v>2000891888</v>
      </c>
      <c r="D2002" s="43">
        <v>42785</v>
      </c>
      <c r="E2002" s="2" t="s">
        <v>99</v>
      </c>
      <c r="F2002" s="2" t="s">
        <v>94</v>
      </c>
      <c r="G2002" s="2"/>
      <c r="H2002" s="2" t="s">
        <v>78</v>
      </c>
      <c r="I2002" s="2" t="s">
        <v>100</v>
      </c>
      <c r="J2002" s="2" t="s">
        <v>76</v>
      </c>
      <c r="K2002" s="2" t="s">
        <v>102</v>
      </c>
      <c r="L2002" s="2" t="s">
        <v>104</v>
      </c>
      <c r="M2002" s="2">
        <v>124.9</v>
      </c>
      <c r="N2002" s="2">
        <v>10328</v>
      </c>
      <c r="O2002" s="2">
        <v>75</v>
      </c>
      <c r="P2002" s="2">
        <v>10</v>
      </c>
      <c r="Q2002" s="2">
        <v>5</v>
      </c>
      <c r="R2002" s="17">
        <v>2546</v>
      </c>
      <c r="S2002" s="17">
        <v>1395</v>
      </c>
      <c r="T2002" s="17">
        <v>657</v>
      </c>
      <c r="U2002" s="17">
        <v>421</v>
      </c>
      <c r="V2002" s="17">
        <v>297</v>
      </c>
      <c r="W2002" s="17">
        <v>258</v>
      </c>
      <c r="X2002" s="18">
        <v>12.093338497288924</v>
      </c>
      <c r="Y2002" s="18">
        <v>1510.4579783113866</v>
      </c>
      <c r="Z2002" s="19">
        <v>7.2618125484120834E-3</v>
      </c>
      <c r="AA2002" s="19">
        <v>0.90700038729666921</v>
      </c>
      <c r="AB2002" s="18">
        <v>1.6653333333333333</v>
      </c>
      <c r="AC2002" s="18">
        <v>208.00013333333334</v>
      </c>
      <c r="AD2002" s="17">
        <v>5</v>
      </c>
      <c r="AE2002" s="55">
        <v>375</v>
      </c>
      <c r="AF2002" s="18">
        <v>3.0024019215372295</v>
      </c>
      <c r="AG2002" s="20">
        <v>375</v>
      </c>
      <c r="AH2002" s="17">
        <v>555</v>
      </c>
      <c r="AI2002" s="18">
        <v>4.9057344854674001E-2</v>
      </c>
      <c r="AJ2002" s="18">
        <v>6.1272623723487829</v>
      </c>
      <c r="AK2002" s="18">
        <v>0.22504504504504505</v>
      </c>
      <c r="AL2002" s="59">
        <v>28.108126126126127</v>
      </c>
      <c r="AM2002" s="7">
        <v>28.108126126126127</v>
      </c>
    </row>
    <row r="2003" spans="1:39" x14ac:dyDescent="0.3">
      <c r="A2003" s="2">
        <v>1000857319</v>
      </c>
      <c r="B2003" s="2">
        <v>1000857319</v>
      </c>
      <c r="C2003" s="38">
        <v>2000892078</v>
      </c>
      <c r="D2003" s="43">
        <v>42785</v>
      </c>
      <c r="E2003" s="2" t="s">
        <v>99</v>
      </c>
      <c r="F2003" s="2" t="s">
        <v>92</v>
      </c>
      <c r="G2003" s="2"/>
      <c r="H2003" s="2" t="s">
        <v>90</v>
      </c>
      <c r="I2003" s="2" t="s">
        <v>100</v>
      </c>
      <c r="J2003" s="2" t="s">
        <v>76</v>
      </c>
      <c r="K2003" s="2" t="s">
        <v>102</v>
      </c>
      <c r="L2003" s="2" t="s">
        <v>104</v>
      </c>
      <c r="M2003" s="2">
        <v>70.3</v>
      </c>
      <c r="N2003" s="2">
        <v>5977</v>
      </c>
      <c r="O2003" s="2">
        <v>38</v>
      </c>
      <c r="P2003" s="2">
        <v>5</v>
      </c>
      <c r="Q2003" s="2">
        <v>3</v>
      </c>
      <c r="R2003" s="17">
        <v>976</v>
      </c>
      <c r="S2003" s="17">
        <v>537</v>
      </c>
      <c r="T2003" s="17">
        <v>224</v>
      </c>
      <c r="U2003" s="17">
        <v>137</v>
      </c>
      <c r="V2003" s="17">
        <v>117</v>
      </c>
      <c r="W2003" s="17">
        <v>110</v>
      </c>
      <c r="X2003" s="18">
        <v>11.761753387987284</v>
      </c>
      <c r="Y2003" s="18">
        <v>826.85126317550601</v>
      </c>
      <c r="Z2003" s="19">
        <v>6.3577045340471811E-3</v>
      </c>
      <c r="AA2003" s="19">
        <v>0.44694662874351682</v>
      </c>
      <c r="AB2003" s="18">
        <v>1.8499999999999999</v>
      </c>
      <c r="AC2003" s="18">
        <v>130.05499999999998</v>
      </c>
      <c r="AD2003" s="17">
        <v>1</v>
      </c>
      <c r="AE2003" s="55">
        <v>117</v>
      </c>
      <c r="AF2003" s="18">
        <v>1.6642958748221908</v>
      </c>
      <c r="AG2003" s="20">
        <v>117</v>
      </c>
      <c r="AH2003" s="17">
        <v>227</v>
      </c>
      <c r="AI2003" s="18">
        <v>7.2028688524590156E-2</v>
      </c>
      <c r="AJ2003" s="18">
        <v>5.0636168032786877</v>
      </c>
      <c r="AK2003" s="18">
        <v>0.30969162995594712</v>
      </c>
      <c r="AL2003" s="59">
        <v>21.771321585903081</v>
      </c>
      <c r="AM2003" s="7">
        <v>21.771321585903081</v>
      </c>
    </row>
    <row r="2004" spans="1:39" x14ac:dyDescent="0.3">
      <c r="A2004" s="2">
        <v>1000445113</v>
      </c>
      <c r="B2004" s="2">
        <v>1000445113</v>
      </c>
      <c r="C2004" s="38">
        <v>2000892382</v>
      </c>
      <c r="D2004" s="43">
        <v>42785</v>
      </c>
      <c r="E2004" s="2" t="s">
        <v>99</v>
      </c>
      <c r="F2004" s="2" t="s">
        <v>91</v>
      </c>
      <c r="G2004" s="2"/>
      <c r="H2004" s="2" t="s">
        <v>90</v>
      </c>
      <c r="I2004" s="2" t="s">
        <v>100</v>
      </c>
      <c r="J2004" s="2" t="s">
        <v>76</v>
      </c>
      <c r="K2004" s="2" t="s">
        <v>102</v>
      </c>
      <c r="L2004" s="2" t="s">
        <v>104</v>
      </c>
      <c r="M2004" s="2">
        <v>25.72</v>
      </c>
      <c r="N2004" s="2">
        <v>2509</v>
      </c>
      <c r="O2004" s="2">
        <v>18</v>
      </c>
      <c r="P2004" s="2">
        <v>2</v>
      </c>
      <c r="Q2004" s="2">
        <v>1</v>
      </c>
      <c r="R2004" s="17">
        <v>714</v>
      </c>
      <c r="S2004" s="17">
        <v>322</v>
      </c>
      <c r="T2004" s="17">
        <v>193</v>
      </c>
      <c r="U2004" s="17">
        <v>140</v>
      </c>
      <c r="V2004" s="17">
        <v>112</v>
      </c>
      <c r="W2004" s="17">
        <v>105</v>
      </c>
      <c r="X2004" s="18">
        <v>10.251096054204861</v>
      </c>
      <c r="Y2004" s="18">
        <v>263.658190514149</v>
      </c>
      <c r="Z2004" s="19">
        <v>7.1741729772817854E-3</v>
      </c>
      <c r="AA2004" s="19">
        <v>0.18451972897568752</v>
      </c>
      <c r="AB2004" s="18">
        <v>1.4288888888888889</v>
      </c>
      <c r="AC2004" s="18">
        <v>36.751022222222218</v>
      </c>
      <c r="AD2004" s="17">
        <v>1</v>
      </c>
      <c r="AE2004" s="55">
        <v>80</v>
      </c>
      <c r="AF2004" s="18">
        <v>3.1104199066874028</v>
      </c>
      <c r="AG2004" s="20">
        <v>80</v>
      </c>
      <c r="AH2004" s="17">
        <v>217</v>
      </c>
      <c r="AI2004" s="18">
        <v>3.6022408963585432E-2</v>
      </c>
      <c r="AJ2004" s="18">
        <v>0.92649635854341728</v>
      </c>
      <c r="AK2004" s="18">
        <v>0.1185253456221198</v>
      </c>
      <c r="AL2004" s="59">
        <v>3.0484718894009211</v>
      </c>
      <c r="AM2004" s="7">
        <v>3.0484718894009211</v>
      </c>
    </row>
    <row r="2005" spans="1:39" x14ac:dyDescent="0.3">
      <c r="A2005" s="2">
        <v>1000333360</v>
      </c>
      <c r="B2005" s="2">
        <v>1000333360</v>
      </c>
      <c r="C2005" s="38">
        <v>2000893008</v>
      </c>
      <c r="D2005" s="43">
        <v>42785</v>
      </c>
      <c r="E2005" s="2" t="s">
        <v>99</v>
      </c>
      <c r="F2005" s="2" t="s">
        <v>89</v>
      </c>
      <c r="G2005" s="2"/>
      <c r="H2005" s="2" t="s">
        <v>87</v>
      </c>
      <c r="I2005" s="2" t="s">
        <v>100</v>
      </c>
      <c r="J2005" s="2" t="s">
        <v>76</v>
      </c>
      <c r="K2005" s="2" t="s">
        <v>102</v>
      </c>
      <c r="L2005" s="2" t="s">
        <v>104</v>
      </c>
      <c r="M2005" s="2">
        <v>25.9</v>
      </c>
      <c r="N2005" s="2">
        <v>2497</v>
      </c>
      <c r="O2005" s="2">
        <v>17</v>
      </c>
      <c r="P2005" s="2">
        <v>2</v>
      </c>
      <c r="Q2005" s="2">
        <v>1</v>
      </c>
      <c r="R2005" s="17">
        <v>627</v>
      </c>
      <c r="S2005" s="17">
        <v>292</v>
      </c>
      <c r="T2005" s="17">
        <v>123</v>
      </c>
      <c r="U2005" s="17">
        <v>91</v>
      </c>
      <c r="V2005" s="17">
        <v>73</v>
      </c>
      <c r="W2005" s="17">
        <v>63</v>
      </c>
      <c r="X2005" s="18">
        <v>10.372446936323589</v>
      </c>
      <c r="Y2005" s="18">
        <v>268.64637565078095</v>
      </c>
      <c r="Z2005" s="19">
        <v>6.8081698037645178E-3</v>
      </c>
      <c r="AA2005" s="19">
        <v>0.176331597917501</v>
      </c>
      <c r="AB2005" s="18">
        <v>1.5235294117647058</v>
      </c>
      <c r="AC2005" s="18">
        <v>39.459411764705877</v>
      </c>
      <c r="AD2005" s="17">
        <v>1</v>
      </c>
      <c r="AE2005" s="55">
        <v>136</v>
      </c>
      <c r="AF2005" s="18">
        <v>5.2509652509652511</v>
      </c>
      <c r="AG2005" s="20">
        <v>136</v>
      </c>
      <c r="AH2005" s="17">
        <v>136</v>
      </c>
      <c r="AI2005" s="18">
        <v>4.1307814992025516E-2</v>
      </c>
      <c r="AJ2005" s="18">
        <v>1.0698724082934608</v>
      </c>
      <c r="AK2005" s="18">
        <v>0.19044117647058822</v>
      </c>
      <c r="AL2005" s="59">
        <v>4.9324264705882346</v>
      </c>
      <c r="AM2005" s="7">
        <v>4.9324264705882346</v>
      </c>
    </row>
    <row r="2006" spans="1:39" x14ac:dyDescent="0.3">
      <c r="A2006" s="2">
        <v>1000530741</v>
      </c>
      <c r="B2006" s="2">
        <v>1000530741</v>
      </c>
      <c r="C2006" s="38">
        <v>2000893272</v>
      </c>
      <c r="D2006" s="43">
        <v>42785</v>
      </c>
      <c r="E2006" s="2" t="s">
        <v>99</v>
      </c>
      <c r="F2006" s="2" t="s">
        <v>88</v>
      </c>
      <c r="G2006" s="2"/>
      <c r="H2006" s="2" t="s">
        <v>87</v>
      </c>
      <c r="I2006" s="2" t="s">
        <v>100</v>
      </c>
      <c r="J2006" s="2" t="s">
        <v>76</v>
      </c>
      <c r="K2006" s="2" t="s">
        <v>102</v>
      </c>
      <c r="L2006" s="2" t="s">
        <v>104</v>
      </c>
      <c r="M2006" s="2">
        <v>23.15</v>
      </c>
      <c r="N2006" s="2">
        <v>2412</v>
      </c>
      <c r="O2006" s="2">
        <v>20</v>
      </c>
      <c r="P2006" s="2">
        <v>2</v>
      </c>
      <c r="Q2006" s="2">
        <v>1</v>
      </c>
      <c r="R2006" s="17">
        <v>580</v>
      </c>
      <c r="S2006" s="17">
        <v>261</v>
      </c>
      <c r="T2006" s="17">
        <v>111</v>
      </c>
      <c r="U2006" s="17">
        <v>73</v>
      </c>
      <c r="V2006" s="17">
        <v>63</v>
      </c>
      <c r="W2006" s="17">
        <v>55</v>
      </c>
      <c r="X2006" s="18">
        <v>9.5978441127694865</v>
      </c>
      <c r="Y2006" s="18">
        <v>222.19009121061359</v>
      </c>
      <c r="Z2006" s="19">
        <v>8.291873963515755E-3</v>
      </c>
      <c r="AA2006" s="19">
        <v>0.1919568822553897</v>
      </c>
      <c r="AB2006" s="18">
        <v>1.1575</v>
      </c>
      <c r="AC2006" s="18">
        <v>26.796124999999996</v>
      </c>
      <c r="AD2006" s="17">
        <v>1</v>
      </c>
      <c r="AE2006" s="55">
        <v>110</v>
      </c>
      <c r="AF2006" s="18">
        <v>4.7516198704103676</v>
      </c>
      <c r="AG2006" s="20">
        <v>110</v>
      </c>
      <c r="AH2006" s="17">
        <v>118</v>
      </c>
      <c r="AI2006" s="18">
        <v>3.9913793103448274E-2</v>
      </c>
      <c r="AJ2006" s="18">
        <v>0.92400431034482744</v>
      </c>
      <c r="AK2006" s="18">
        <v>0.19618644067796609</v>
      </c>
      <c r="AL2006" s="59">
        <v>4.5417161016949148</v>
      </c>
      <c r="AM2006" s="7">
        <v>4.5417161016949148</v>
      </c>
    </row>
    <row r="2007" spans="1:39" x14ac:dyDescent="0.3">
      <c r="A2007" s="2">
        <v>1000957844</v>
      </c>
      <c r="B2007" s="2">
        <v>1000957844</v>
      </c>
      <c r="C2007" s="38">
        <v>2000893428</v>
      </c>
      <c r="D2007" s="43">
        <v>42785</v>
      </c>
      <c r="E2007" s="2" t="s">
        <v>99</v>
      </c>
      <c r="F2007" s="2" t="s">
        <v>86</v>
      </c>
      <c r="G2007" s="2"/>
      <c r="H2007" s="2" t="s">
        <v>82</v>
      </c>
      <c r="I2007" s="2" t="s">
        <v>100</v>
      </c>
      <c r="J2007" s="2" t="s">
        <v>76</v>
      </c>
      <c r="K2007" s="2" t="s">
        <v>102</v>
      </c>
      <c r="L2007" s="2" t="s">
        <v>104</v>
      </c>
      <c r="M2007" s="2">
        <v>15.58</v>
      </c>
      <c r="N2007" s="2">
        <v>2732</v>
      </c>
      <c r="O2007" s="2">
        <v>18</v>
      </c>
      <c r="P2007" s="2">
        <v>2</v>
      </c>
      <c r="Q2007" s="2">
        <v>1</v>
      </c>
      <c r="R2007" s="17">
        <v>476</v>
      </c>
      <c r="S2007" s="17">
        <v>262</v>
      </c>
      <c r="T2007" s="17">
        <v>117</v>
      </c>
      <c r="U2007" s="17">
        <v>92</v>
      </c>
      <c r="V2007" s="17">
        <v>71</v>
      </c>
      <c r="W2007" s="17">
        <v>63</v>
      </c>
      <c r="X2007" s="18">
        <v>5.7027818448023426</v>
      </c>
      <c r="Y2007" s="18">
        <v>88.849341142020492</v>
      </c>
      <c r="Z2007" s="19">
        <v>6.5885797950219621E-3</v>
      </c>
      <c r="AA2007" s="19">
        <v>0.10265007320644216</v>
      </c>
      <c r="AB2007" s="18">
        <v>0.86555555555555552</v>
      </c>
      <c r="AC2007" s="18">
        <v>13.485355555555556</v>
      </c>
      <c r="AD2007" s="17">
        <v>1</v>
      </c>
      <c r="AE2007" s="55">
        <v>126</v>
      </c>
      <c r="AF2007" s="18">
        <v>8.0872913992297821</v>
      </c>
      <c r="AG2007" s="20">
        <v>126</v>
      </c>
      <c r="AH2007" s="17">
        <v>134</v>
      </c>
      <c r="AI2007" s="18">
        <v>3.2731092436974793E-2</v>
      </c>
      <c r="AJ2007" s="18">
        <v>0.50995042016806724</v>
      </c>
      <c r="AK2007" s="18">
        <v>0.11626865671641791</v>
      </c>
      <c r="AL2007" s="59">
        <v>1.811465671641791</v>
      </c>
      <c r="AM2007" s="7">
        <v>1.811465671641791</v>
      </c>
    </row>
    <row r="2008" spans="1:39" x14ac:dyDescent="0.3">
      <c r="A2008" s="2">
        <v>1000617752</v>
      </c>
      <c r="B2008" s="2">
        <v>1000617752</v>
      </c>
      <c r="C2008" s="38">
        <v>2000893622</v>
      </c>
      <c r="D2008" s="43">
        <v>42785</v>
      </c>
      <c r="E2008" s="2" t="s">
        <v>99</v>
      </c>
      <c r="F2008" s="2" t="s">
        <v>86</v>
      </c>
      <c r="G2008" s="2"/>
      <c r="H2008" s="2" t="s">
        <v>82</v>
      </c>
      <c r="I2008" s="2" t="s">
        <v>100</v>
      </c>
      <c r="J2008" s="2" t="s">
        <v>76</v>
      </c>
      <c r="K2008" s="2" t="s">
        <v>102</v>
      </c>
      <c r="L2008" s="2" t="s">
        <v>104</v>
      </c>
      <c r="M2008" s="2">
        <v>13.88</v>
      </c>
      <c r="N2008" s="2">
        <v>2756</v>
      </c>
      <c r="O2008" s="2">
        <v>19</v>
      </c>
      <c r="P2008" s="2">
        <v>3</v>
      </c>
      <c r="Q2008" s="2">
        <v>1</v>
      </c>
      <c r="R2008" s="17">
        <v>805</v>
      </c>
      <c r="S2008" s="17">
        <v>402</v>
      </c>
      <c r="T2008" s="17">
        <v>203</v>
      </c>
      <c r="U2008" s="17">
        <v>147</v>
      </c>
      <c r="V2008" s="17">
        <v>132</v>
      </c>
      <c r="W2008" s="17">
        <v>113</v>
      </c>
      <c r="X2008" s="18">
        <v>5.0362844702467351</v>
      </c>
      <c r="Y2008" s="18">
        <v>69.903628447024687</v>
      </c>
      <c r="Z2008" s="19">
        <v>6.8940493468795357E-3</v>
      </c>
      <c r="AA2008" s="19">
        <v>9.5689404934687958E-2</v>
      </c>
      <c r="AB2008" s="18">
        <v>0.73052631578947369</v>
      </c>
      <c r="AC2008" s="18">
        <v>10.139705263157895</v>
      </c>
      <c r="AD2008" s="17">
        <v>1</v>
      </c>
      <c r="AE2008" s="55">
        <v>158</v>
      </c>
      <c r="AF2008" s="18">
        <v>11.383285302593659</v>
      </c>
      <c r="AG2008" s="20">
        <v>158</v>
      </c>
      <c r="AH2008" s="17">
        <v>245</v>
      </c>
      <c r="AI2008" s="18">
        <v>1.7242236024844721E-2</v>
      </c>
      <c r="AJ2008" s="18">
        <v>0.23932223602484473</v>
      </c>
      <c r="AK2008" s="18">
        <v>5.6653061224489799E-2</v>
      </c>
      <c r="AL2008" s="59">
        <v>0.78634448979591842</v>
      </c>
      <c r="AM2008" s="7">
        <v>0.78634448979591842</v>
      </c>
    </row>
    <row r="2009" spans="1:39" x14ac:dyDescent="0.3">
      <c r="A2009" s="2">
        <v>1000659205</v>
      </c>
      <c r="B2009" s="2">
        <v>1000659205</v>
      </c>
      <c r="C2009" s="38">
        <v>2000893640</v>
      </c>
      <c r="D2009" s="43">
        <v>42785</v>
      </c>
      <c r="E2009" s="2" t="s">
        <v>99</v>
      </c>
      <c r="F2009" s="2" t="s">
        <v>85</v>
      </c>
      <c r="G2009" s="2"/>
      <c r="H2009" s="2" t="s">
        <v>82</v>
      </c>
      <c r="I2009" s="2" t="s">
        <v>100</v>
      </c>
      <c r="J2009" s="2" t="s">
        <v>76</v>
      </c>
      <c r="K2009" s="2" t="s">
        <v>102</v>
      </c>
      <c r="L2009" s="2" t="s">
        <v>104</v>
      </c>
      <c r="M2009" s="2">
        <v>15.9</v>
      </c>
      <c r="N2009" s="2">
        <v>2604</v>
      </c>
      <c r="O2009" s="2">
        <v>15</v>
      </c>
      <c r="P2009" s="2">
        <v>2</v>
      </c>
      <c r="Q2009" s="2">
        <v>1</v>
      </c>
      <c r="R2009" s="17">
        <v>427</v>
      </c>
      <c r="S2009" s="17">
        <v>206</v>
      </c>
      <c r="T2009" s="17">
        <v>95</v>
      </c>
      <c r="U2009" s="17">
        <v>61</v>
      </c>
      <c r="V2009" s="17">
        <v>45</v>
      </c>
      <c r="W2009" s="17">
        <v>41</v>
      </c>
      <c r="X2009" s="18">
        <v>6.1059907834101388</v>
      </c>
      <c r="Y2009" s="18">
        <v>97.08525345622121</v>
      </c>
      <c r="Z2009" s="19">
        <v>5.7603686635944703E-3</v>
      </c>
      <c r="AA2009" s="19">
        <v>9.158986175115208E-2</v>
      </c>
      <c r="AB2009" s="18">
        <v>1.06</v>
      </c>
      <c r="AC2009" s="18">
        <v>16.854000000000003</v>
      </c>
      <c r="AD2009" s="17">
        <v>0</v>
      </c>
      <c r="AE2009" s="55">
        <v>0</v>
      </c>
      <c r="AF2009" s="18">
        <v>0</v>
      </c>
      <c r="AG2009" s="20">
        <v>0</v>
      </c>
      <c r="AH2009" s="17">
        <v>86</v>
      </c>
      <c r="AI2009" s="18">
        <v>3.7236533957845437E-2</v>
      </c>
      <c r="AJ2009" s="18">
        <v>0.59206088992974248</v>
      </c>
      <c r="AK2009" s="18">
        <v>0.18488372093023256</v>
      </c>
      <c r="AL2009" s="59">
        <v>2.9396511627906978</v>
      </c>
      <c r="AM2009" s="7">
        <v>2.9396511627906978</v>
      </c>
    </row>
    <row r="2010" spans="1:39" x14ac:dyDescent="0.3">
      <c r="A2010" s="2">
        <v>1000640746</v>
      </c>
      <c r="B2010" s="2">
        <v>1000640746</v>
      </c>
      <c r="C2010" s="38">
        <v>2000893808</v>
      </c>
      <c r="D2010" s="43">
        <v>42785</v>
      </c>
      <c r="E2010" s="2" t="s">
        <v>99</v>
      </c>
      <c r="F2010" s="2" t="s">
        <v>84</v>
      </c>
      <c r="G2010" s="2"/>
      <c r="H2010" s="2" t="s">
        <v>82</v>
      </c>
      <c r="I2010" s="2" t="s">
        <v>100</v>
      </c>
      <c r="J2010" s="2" t="s">
        <v>76</v>
      </c>
      <c r="K2010" s="2" t="s">
        <v>102</v>
      </c>
      <c r="L2010" s="2" t="s">
        <v>104</v>
      </c>
      <c r="M2010" s="2">
        <v>15.22</v>
      </c>
      <c r="N2010" s="2">
        <v>2168</v>
      </c>
      <c r="O2010" s="2">
        <v>7</v>
      </c>
      <c r="P2010" s="2">
        <v>2</v>
      </c>
      <c r="Q2010" s="2">
        <v>1</v>
      </c>
      <c r="R2010" s="17">
        <v>546</v>
      </c>
      <c r="S2010" s="17">
        <v>271</v>
      </c>
      <c r="T2010" s="17">
        <v>131</v>
      </c>
      <c r="U2010" s="17">
        <v>102</v>
      </c>
      <c r="V2010" s="17">
        <v>82</v>
      </c>
      <c r="W2010" s="17">
        <v>72</v>
      </c>
      <c r="X2010" s="18">
        <v>7.0202952029520294</v>
      </c>
      <c r="Y2010" s="18">
        <v>106.84889298892989</v>
      </c>
      <c r="Z2010" s="19">
        <v>3.2287822878228783E-3</v>
      </c>
      <c r="AA2010" s="19">
        <v>4.914206642066421E-2</v>
      </c>
      <c r="AB2010" s="18">
        <v>2.1742857142857144</v>
      </c>
      <c r="AC2010" s="18">
        <v>33.092628571428577</v>
      </c>
      <c r="AD2010" s="17">
        <v>0</v>
      </c>
      <c r="AE2010" s="55">
        <v>0</v>
      </c>
      <c r="AF2010" s="18">
        <v>0</v>
      </c>
      <c r="AG2010" s="20">
        <v>0</v>
      </c>
      <c r="AH2010" s="17">
        <v>154</v>
      </c>
      <c r="AI2010" s="18">
        <v>2.7875457875457876E-2</v>
      </c>
      <c r="AJ2010" s="18">
        <v>0.42426446886446889</v>
      </c>
      <c r="AK2010" s="18">
        <v>9.8831168831168839E-2</v>
      </c>
      <c r="AL2010" s="59">
        <v>1.5042103896103898</v>
      </c>
      <c r="AM2010" s="7">
        <v>1.5042103896103898</v>
      </c>
    </row>
    <row r="2011" spans="1:39" x14ac:dyDescent="0.3">
      <c r="A2011" s="2">
        <v>1000377633</v>
      </c>
      <c r="B2011" s="2">
        <v>1000377633</v>
      </c>
      <c r="C2011" s="38">
        <v>2000894116</v>
      </c>
      <c r="D2011" s="43">
        <v>42785</v>
      </c>
      <c r="E2011" s="2" t="s">
        <v>99</v>
      </c>
      <c r="F2011" s="2" t="s">
        <v>79</v>
      </c>
      <c r="G2011" s="2"/>
      <c r="H2011" s="2" t="s">
        <v>78</v>
      </c>
      <c r="I2011" s="2" t="s">
        <v>98</v>
      </c>
      <c r="J2011" s="2" t="s">
        <v>76</v>
      </c>
      <c r="K2011" s="2" t="s">
        <v>102</v>
      </c>
      <c r="L2011" s="2" t="s">
        <v>104</v>
      </c>
      <c r="M2011" s="2">
        <v>32.9</v>
      </c>
      <c r="N2011" s="2">
        <v>1798</v>
      </c>
      <c r="O2011" s="2">
        <v>24</v>
      </c>
      <c r="P2011" s="2">
        <v>2</v>
      </c>
      <c r="Q2011" s="2">
        <v>1</v>
      </c>
      <c r="R2011" s="17">
        <v>295</v>
      </c>
      <c r="S2011" s="17">
        <v>136</v>
      </c>
      <c r="T2011" s="17">
        <v>81</v>
      </c>
      <c r="U2011" s="17">
        <v>59</v>
      </c>
      <c r="V2011" s="17">
        <v>42</v>
      </c>
      <c r="W2011" s="17">
        <v>36</v>
      </c>
      <c r="X2011" s="18">
        <v>18.298109010011125</v>
      </c>
      <c r="Y2011" s="18">
        <v>602.00778642936598</v>
      </c>
      <c r="Z2011" s="19">
        <v>1.3348164627363738E-2</v>
      </c>
      <c r="AA2011" s="19">
        <v>0.43915461624026697</v>
      </c>
      <c r="AB2011" s="18">
        <v>1.3708333333333333</v>
      </c>
      <c r="AC2011" s="18">
        <v>45.100416666666668</v>
      </c>
      <c r="AD2011" s="17">
        <v>2</v>
      </c>
      <c r="AE2011" s="55">
        <v>26</v>
      </c>
      <c r="AF2011" s="18">
        <v>0.79027355623100304</v>
      </c>
      <c r="AG2011" s="20">
        <v>26</v>
      </c>
      <c r="AH2011" s="17">
        <v>78</v>
      </c>
      <c r="AI2011" s="18">
        <v>0.11152542372881355</v>
      </c>
      <c r="AJ2011" s="18">
        <v>3.6691864406779655</v>
      </c>
      <c r="AK2011" s="18">
        <v>0.4217948717948718</v>
      </c>
      <c r="AL2011" s="59">
        <v>13.877051282051282</v>
      </c>
      <c r="AM2011" s="7">
        <v>13.877051282051282</v>
      </c>
    </row>
    <row r="2012" spans="1:39" x14ac:dyDescent="0.3">
      <c r="A2012" s="2">
        <v>1000137916</v>
      </c>
      <c r="B2012" s="2">
        <v>1000137916</v>
      </c>
      <c r="C2012" s="38">
        <v>2000894210</v>
      </c>
      <c r="D2012" s="43">
        <v>42785</v>
      </c>
      <c r="E2012" s="2" t="s">
        <v>99</v>
      </c>
      <c r="F2012" s="2" t="s">
        <v>96</v>
      </c>
      <c r="G2012" s="2"/>
      <c r="H2012" s="2" t="s">
        <v>78</v>
      </c>
      <c r="I2012" s="2" t="s">
        <v>98</v>
      </c>
      <c r="J2012" s="2" t="s">
        <v>76</v>
      </c>
      <c r="K2012" s="2" t="s">
        <v>102</v>
      </c>
      <c r="L2012" s="2" t="s">
        <v>104</v>
      </c>
      <c r="M2012" s="2">
        <v>65.12</v>
      </c>
      <c r="N2012" s="2">
        <v>3855</v>
      </c>
      <c r="O2012" s="2">
        <v>47</v>
      </c>
      <c r="P2012" s="2">
        <v>3</v>
      </c>
      <c r="Q2012" s="2">
        <v>2</v>
      </c>
      <c r="R2012" s="17">
        <v>635</v>
      </c>
      <c r="S2012" s="17">
        <v>316</v>
      </c>
      <c r="T2012" s="17">
        <v>164</v>
      </c>
      <c r="U2012" s="17">
        <v>120</v>
      </c>
      <c r="V2012" s="17">
        <v>88</v>
      </c>
      <c r="W2012" s="17">
        <v>76</v>
      </c>
      <c r="X2012" s="18">
        <v>16.892347600518807</v>
      </c>
      <c r="Y2012" s="18">
        <v>1100.0296757457847</v>
      </c>
      <c r="Z2012" s="19">
        <v>1.2191958495460441E-2</v>
      </c>
      <c r="AA2012" s="19">
        <v>0.79394033722438395</v>
      </c>
      <c r="AB2012" s="18">
        <v>1.3855319148936172</v>
      </c>
      <c r="AC2012" s="18">
        <v>90.225838297872357</v>
      </c>
      <c r="AD2012" s="17">
        <v>4</v>
      </c>
      <c r="AE2012" s="55">
        <v>724</v>
      </c>
      <c r="AF2012" s="18">
        <v>11.117936117936118</v>
      </c>
      <c r="AG2012" s="20">
        <v>724</v>
      </c>
      <c r="AH2012" s="17">
        <v>164</v>
      </c>
      <c r="AI2012" s="18">
        <v>0.10255118110236221</v>
      </c>
      <c r="AJ2012" s="18">
        <v>6.6781329133858272</v>
      </c>
      <c r="AK2012" s="18">
        <v>0.39707317073170734</v>
      </c>
      <c r="AL2012" s="59">
        <v>25.857404878048783</v>
      </c>
      <c r="AM2012" s="7">
        <v>25.857404878048783</v>
      </c>
    </row>
    <row r="2013" spans="1:39" x14ac:dyDescent="0.3">
      <c r="A2013" s="2">
        <v>1000961003</v>
      </c>
      <c r="B2013" s="2">
        <v>1000961003</v>
      </c>
      <c r="C2013" s="38">
        <v>2000894880</v>
      </c>
      <c r="D2013" s="43">
        <v>42785</v>
      </c>
      <c r="E2013" s="2" t="s">
        <v>99</v>
      </c>
      <c r="F2013" s="2" t="s">
        <v>94</v>
      </c>
      <c r="G2013" s="2"/>
      <c r="H2013" s="2" t="s">
        <v>78</v>
      </c>
      <c r="I2013" s="2" t="s">
        <v>98</v>
      </c>
      <c r="J2013" s="2" t="s">
        <v>76</v>
      </c>
      <c r="K2013" s="2" t="s">
        <v>102</v>
      </c>
      <c r="L2013" s="2" t="s">
        <v>104</v>
      </c>
      <c r="M2013" s="2">
        <v>98.15</v>
      </c>
      <c r="N2013" s="2">
        <v>7159</v>
      </c>
      <c r="O2013" s="2">
        <v>65</v>
      </c>
      <c r="P2013" s="2">
        <v>8</v>
      </c>
      <c r="Q2013" s="2">
        <v>3</v>
      </c>
      <c r="R2013" s="17">
        <v>2041</v>
      </c>
      <c r="S2013" s="17">
        <v>1098</v>
      </c>
      <c r="T2013" s="17">
        <v>456</v>
      </c>
      <c r="U2013" s="17">
        <v>313</v>
      </c>
      <c r="V2013" s="17">
        <v>236</v>
      </c>
      <c r="W2013" s="17">
        <v>222</v>
      </c>
      <c r="X2013" s="18">
        <v>13.710015365274479</v>
      </c>
      <c r="Y2013" s="18">
        <v>1345.6380081016903</v>
      </c>
      <c r="Z2013" s="19">
        <v>9.0794803743539602E-3</v>
      </c>
      <c r="AA2013" s="19">
        <v>0.8911509987428412</v>
      </c>
      <c r="AB2013" s="18">
        <v>1.51</v>
      </c>
      <c r="AC2013" s="18">
        <v>148.20650000000001</v>
      </c>
      <c r="AD2013" s="17">
        <v>4</v>
      </c>
      <c r="AE2013" s="55">
        <v>168</v>
      </c>
      <c r="AF2013" s="18">
        <v>1.7116658176260824</v>
      </c>
      <c r="AG2013" s="20">
        <v>168</v>
      </c>
      <c r="AH2013" s="17">
        <v>458</v>
      </c>
      <c r="AI2013" s="18">
        <v>4.8089171974522296E-2</v>
      </c>
      <c r="AJ2013" s="18">
        <v>4.7199522292993636</v>
      </c>
      <c r="AK2013" s="18">
        <v>0.21430131004366815</v>
      </c>
      <c r="AL2013" s="59">
        <v>21.033673580786029</v>
      </c>
      <c r="AM2013" s="7">
        <v>21.033673580786029</v>
      </c>
    </row>
    <row r="2014" spans="1:39" x14ac:dyDescent="0.3">
      <c r="A2014" s="2">
        <v>1000602622</v>
      </c>
      <c r="B2014" s="2">
        <v>1000602622</v>
      </c>
      <c r="C2014" s="38">
        <v>2000894886</v>
      </c>
      <c r="D2014" s="43">
        <v>42785</v>
      </c>
      <c r="E2014" s="2" t="s">
        <v>99</v>
      </c>
      <c r="F2014" s="2" t="s">
        <v>92</v>
      </c>
      <c r="G2014" s="2"/>
      <c r="H2014" s="2" t="s">
        <v>90</v>
      </c>
      <c r="I2014" s="2" t="s">
        <v>98</v>
      </c>
      <c r="J2014" s="2" t="s">
        <v>76</v>
      </c>
      <c r="K2014" s="2" t="s">
        <v>102</v>
      </c>
      <c r="L2014" s="2" t="s">
        <v>104</v>
      </c>
      <c r="M2014" s="2">
        <v>60.71</v>
      </c>
      <c r="N2014" s="2">
        <v>5628</v>
      </c>
      <c r="O2014" s="2">
        <v>43</v>
      </c>
      <c r="P2014" s="2">
        <v>5</v>
      </c>
      <c r="Q2014" s="2">
        <v>3</v>
      </c>
      <c r="R2014" s="17">
        <v>984</v>
      </c>
      <c r="S2014" s="17">
        <v>541</v>
      </c>
      <c r="T2014" s="17">
        <v>273</v>
      </c>
      <c r="U2014" s="17">
        <v>197</v>
      </c>
      <c r="V2014" s="17">
        <v>147</v>
      </c>
      <c r="W2014" s="17">
        <v>130</v>
      </c>
      <c r="X2014" s="18">
        <v>10.787135749822317</v>
      </c>
      <c r="Y2014" s="18">
        <v>654.8870113717129</v>
      </c>
      <c r="Z2014" s="19">
        <v>7.6403695806680884E-3</v>
      </c>
      <c r="AA2014" s="19">
        <v>0.46384683724235964</v>
      </c>
      <c r="AB2014" s="18">
        <v>1.4118604651162792</v>
      </c>
      <c r="AC2014" s="18">
        <v>85.714048837209305</v>
      </c>
      <c r="AD2014" s="17">
        <v>2</v>
      </c>
      <c r="AE2014" s="55">
        <v>70</v>
      </c>
      <c r="AF2014" s="18">
        <v>1.1530225662987976</v>
      </c>
      <c r="AG2014" s="20">
        <v>70</v>
      </c>
      <c r="AH2014" s="17">
        <v>277</v>
      </c>
      <c r="AI2014" s="18">
        <v>6.1697154471544717E-2</v>
      </c>
      <c r="AJ2014" s="18">
        <v>3.7456342479674798</v>
      </c>
      <c r="AK2014" s="18">
        <v>0.2191696750902527</v>
      </c>
      <c r="AL2014" s="59">
        <v>13.305790974729241</v>
      </c>
      <c r="AM2014" s="7">
        <v>13.305790974729241</v>
      </c>
    </row>
    <row r="2015" spans="1:39" x14ac:dyDescent="0.3">
      <c r="A2015" s="2">
        <v>1000349165</v>
      </c>
      <c r="B2015" s="2">
        <v>1000349165</v>
      </c>
      <c r="C2015" s="38">
        <v>2000895560</v>
      </c>
      <c r="D2015" s="43">
        <v>42785</v>
      </c>
      <c r="E2015" s="2" t="s">
        <v>99</v>
      </c>
      <c r="F2015" s="2" t="s">
        <v>91</v>
      </c>
      <c r="G2015" s="2"/>
      <c r="H2015" s="2" t="s">
        <v>90</v>
      </c>
      <c r="I2015" s="2" t="s">
        <v>98</v>
      </c>
      <c r="J2015" s="2" t="s">
        <v>76</v>
      </c>
      <c r="K2015" s="2" t="s">
        <v>102</v>
      </c>
      <c r="L2015" s="2" t="s">
        <v>104</v>
      </c>
      <c r="M2015" s="2">
        <v>29.42</v>
      </c>
      <c r="N2015" s="2">
        <v>2683</v>
      </c>
      <c r="O2015" s="2">
        <v>21</v>
      </c>
      <c r="P2015" s="2">
        <v>2</v>
      </c>
      <c r="Q2015" s="2">
        <v>1</v>
      </c>
      <c r="R2015" s="17">
        <v>639</v>
      </c>
      <c r="S2015" s="17">
        <v>268</v>
      </c>
      <c r="T2015" s="17">
        <v>114</v>
      </c>
      <c r="U2015" s="17">
        <v>74</v>
      </c>
      <c r="V2015" s="17">
        <v>58</v>
      </c>
      <c r="W2015" s="17">
        <v>51</v>
      </c>
      <c r="X2015" s="18">
        <v>10.965337308982482</v>
      </c>
      <c r="Y2015" s="18">
        <v>322.60022363026462</v>
      </c>
      <c r="Z2015" s="19">
        <v>7.8270592620201269E-3</v>
      </c>
      <c r="AA2015" s="19">
        <v>0.23027208348863215</v>
      </c>
      <c r="AB2015" s="18">
        <v>1.4009523809523809</v>
      </c>
      <c r="AC2015" s="18">
        <v>41.216019047619049</v>
      </c>
      <c r="AD2015" s="17">
        <v>1</v>
      </c>
      <c r="AE2015" s="55">
        <v>24</v>
      </c>
      <c r="AF2015" s="18">
        <v>0.81577158395649219</v>
      </c>
      <c r="AG2015" s="20">
        <v>24</v>
      </c>
      <c r="AH2015" s="17">
        <v>109</v>
      </c>
      <c r="AI2015" s="18">
        <v>4.6040688575899845E-2</v>
      </c>
      <c r="AJ2015" s="18">
        <v>1.3545170579029735</v>
      </c>
      <c r="AK2015" s="18">
        <v>0.26990825688073394</v>
      </c>
      <c r="AL2015" s="59">
        <v>7.9407009174311929</v>
      </c>
      <c r="AM2015" s="7">
        <v>7.9407009174311929</v>
      </c>
    </row>
    <row r="2016" spans="1:39" x14ac:dyDescent="0.3">
      <c r="A2016" s="2">
        <v>1000498081</v>
      </c>
      <c r="B2016" s="2">
        <v>1000498081</v>
      </c>
      <c r="C2016" s="38">
        <v>2000898264</v>
      </c>
      <c r="D2016" s="43">
        <v>42785</v>
      </c>
      <c r="E2016" s="2" t="s">
        <v>99</v>
      </c>
      <c r="F2016" s="2" t="s">
        <v>89</v>
      </c>
      <c r="G2016" s="2"/>
      <c r="H2016" s="2" t="s">
        <v>87</v>
      </c>
      <c r="I2016" s="2" t="s">
        <v>98</v>
      </c>
      <c r="J2016" s="2" t="s">
        <v>76</v>
      </c>
      <c r="K2016" s="2" t="s">
        <v>102</v>
      </c>
      <c r="L2016" s="2" t="s">
        <v>104</v>
      </c>
      <c r="M2016" s="2">
        <v>24.01</v>
      </c>
      <c r="N2016" s="2">
        <v>2132</v>
      </c>
      <c r="O2016" s="2">
        <v>17</v>
      </c>
      <c r="P2016" s="2">
        <v>2</v>
      </c>
      <c r="Q2016" s="2">
        <v>1</v>
      </c>
      <c r="R2016" s="17">
        <v>626</v>
      </c>
      <c r="S2016" s="17">
        <v>269</v>
      </c>
      <c r="T2016" s="17">
        <v>139</v>
      </c>
      <c r="U2016" s="17">
        <v>94</v>
      </c>
      <c r="V2016" s="17">
        <v>74</v>
      </c>
      <c r="W2016" s="17">
        <v>69</v>
      </c>
      <c r="X2016" s="18">
        <v>11.261726078799249</v>
      </c>
      <c r="Y2016" s="18">
        <v>270.39404315196998</v>
      </c>
      <c r="Z2016" s="19">
        <v>7.9737335834896804E-3</v>
      </c>
      <c r="AA2016" s="19">
        <v>0.19144934333958724</v>
      </c>
      <c r="AB2016" s="18">
        <v>1.4123529411764706</v>
      </c>
      <c r="AC2016" s="18">
        <v>33.910594117647058</v>
      </c>
      <c r="AD2016" s="17">
        <v>1</v>
      </c>
      <c r="AE2016" s="55">
        <v>97</v>
      </c>
      <c r="AF2016" s="18">
        <v>4.039983340274885</v>
      </c>
      <c r="AG2016" s="20">
        <v>97</v>
      </c>
      <c r="AH2016" s="17">
        <v>143</v>
      </c>
      <c r="AI2016" s="18">
        <v>3.8354632587859427E-2</v>
      </c>
      <c r="AJ2016" s="18">
        <v>0.92089472843450493</v>
      </c>
      <c r="AK2016" s="18">
        <v>0.16790209790209792</v>
      </c>
      <c r="AL2016" s="59">
        <v>4.0313293706293711</v>
      </c>
      <c r="AM2016" s="7">
        <v>4.0313293706293711</v>
      </c>
    </row>
    <row r="2017" spans="1:39" x14ac:dyDescent="0.3">
      <c r="A2017" s="2">
        <v>1000649036</v>
      </c>
      <c r="B2017" s="2">
        <v>1000649036</v>
      </c>
      <c r="C2017" s="38">
        <v>2000898392</v>
      </c>
      <c r="D2017" s="43">
        <v>42785</v>
      </c>
      <c r="E2017" s="2" t="s">
        <v>99</v>
      </c>
      <c r="F2017" s="2" t="s">
        <v>88</v>
      </c>
      <c r="G2017" s="2"/>
      <c r="H2017" s="2" t="s">
        <v>87</v>
      </c>
      <c r="I2017" s="2" t="s">
        <v>98</v>
      </c>
      <c r="J2017" s="2" t="s">
        <v>76</v>
      </c>
      <c r="K2017" s="2" t="s">
        <v>102</v>
      </c>
      <c r="L2017" s="2" t="s">
        <v>104</v>
      </c>
      <c r="M2017" s="2">
        <v>22.38</v>
      </c>
      <c r="N2017" s="2">
        <v>2300</v>
      </c>
      <c r="O2017" s="2">
        <v>19</v>
      </c>
      <c r="P2017" s="2">
        <v>2</v>
      </c>
      <c r="Q2017" s="2">
        <v>1</v>
      </c>
      <c r="R2017" s="17">
        <v>685</v>
      </c>
      <c r="S2017" s="17">
        <v>388</v>
      </c>
      <c r="T2017" s="17">
        <v>184</v>
      </c>
      <c r="U2017" s="17">
        <v>123</v>
      </c>
      <c r="V2017" s="17">
        <v>95</v>
      </c>
      <c r="W2017" s="17">
        <v>82</v>
      </c>
      <c r="X2017" s="18">
        <v>9.730434782608695</v>
      </c>
      <c r="Y2017" s="18">
        <v>217.76713043478259</v>
      </c>
      <c r="Z2017" s="19">
        <v>8.2608695652173908E-3</v>
      </c>
      <c r="AA2017" s="19">
        <v>0.18487826086956519</v>
      </c>
      <c r="AB2017" s="18">
        <v>1.1778947368421051</v>
      </c>
      <c r="AC2017" s="18">
        <v>26.361284210526311</v>
      </c>
      <c r="AD2017" s="17">
        <v>1</v>
      </c>
      <c r="AE2017" s="55">
        <v>19</v>
      </c>
      <c r="AF2017" s="18">
        <v>0.8489722966934764</v>
      </c>
      <c r="AG2017" s="20">
        <v>19</v>
      </c>
      <c r="AH2017" s="17">
        <v>177</v>
      </c>
      <c r="AI2017" s="18">
        <v>3.2671532846715326E-2</v>
      </c>
      <c r="AJ2017" s="18">
        <v>0.73118890510948897</v>
      </c>
      <c r="AK2017" s="18">
        <v>0.1264406779661017</v>
      </c>
      <c r="AL2017" s="59">
        <v>2.829742372881356</v>
      </c>
      <c r="AM2017" s="7">
        <v>2.829742372881356</v>
      </c>
    </row>
    <row r="2018" spans="1:39" x14ac:dyDescent="0.3">
      <c r="A2018" s="2">
        <v>1000118016</v>
      </c>
      <c r="B2018" s="2">
        <v>1000118016</v>
      </c>
      <c r="C2018" s="38">
        <v>2000898918</v>
      </c>
      <c r="D2018" s="43">
        <v>42785</v>
      </c>
      <c r="E2018" s="2" t="s">
        <v>99</v>
      </c>
      <c r="F2018" s="2" t="s">
        <v>86</v>
      </c>
      <c r="G2018" s="2"/>
      <c r="H2018" s="2" t="s">
        <v>82</v>
      </c>
      <c r="I2018" s="2" t="s">
        <v>98</v>
      </c>
      <c r="J2018" s="2" t="s">
        <v>76</v>
      </c>
      <c r="K2018" s="2" t="s">
        <v>102</v>
      </c>
      <c r="L2018" s="2" t="s">
        <v>104</v>
      </c>
      <c r="M2018" s="2">
        <v>17.46</v>
      </c>
      <c r="N2018" s="2">
        <v>3325</v>
      </c>
      <c r="O2018" s="2">
        <v>24</v>
      </c>
      <c r="P2018" s="2">
        <v>3</v>
      </c>
      <c r="Q2018" s="2">
        <v>2</v>
      </c>
      <c r="R2018" s="17">
        <v>670</v>
      </c>
      <c r="S2018" s="17">
        <v>343</v>
      </c>
      <c r="T2018" s="17">
        <v>176</v>
      </c>
      <c r="U2018" s="17">
        <v>116</v>
      </c>
      <c r="V2018" s="17">
        <v>83</v>
      </c>
      <c r="W2018" s="17">
        <v>77</v>
      </c>
      <c r="X2018" s="18">
        <v>5.2511278195488726</v>
      </c>
      <c r="Y2018" s="18">
        <v>91.684691729323319</v>
      </c>
      <c r="Z2018" s="19">
        <v>7.218045112781955E-3</v>
      </c>
      <c r="AA2018" s="19">
        <v>0.12602706766917293</v>
      </c>
      <c r="AB2018" s="18">
        <v>0.72750000000000004</v>
      </c>
      <c r="AC2018" s="18">
        <v>12.702150000000001</v>
      </c>
      <c r="AD2018" s="17">
        <v>1</v>
      </c>
      <c r="AE2018" s="55">
        <v>119</v>
      </c>
      <c r="AF2018" s="18">
        <v>6.8155784650630009</v>
      </c>
      <c r="AG2018" s="20">
        <v>119</v>
      </c>
      <c r="AH2018" s="17">
        <v>160</v>
      </c>
      <c r="AI2018" s="18">
        <v>2.6059701492537314E-2</v>
      </c>
      <c r="AJ2018" s="18">
        <v>0.4550023880597015</v>
      </c>
      <c r="AK2018" s="18">
        <v>0.109125</v>
      </c>
      <c r="AL2018" s="59">
        <v>1.9053225</v>
      </c>
      <c r="AM2018" s="7">
        <v>1.9053225</v>
      </c>
    </row>
    <row r="2019" spans="1:39" x14ac:dyDescent="0.3">
      <c r="A2019" s="2">
        <v>1000144188</v>
      </c>
      <c r="B2019" s="2">
        <v>1000144188</v>
      </c>
      <c r="C2019" s="38">
        <v>2000899046</v>
      </c>
      <c r="D2019" s="43">
        <v>42785</v>
      </c>
      <c r="E2019" s="2" t="s">
        <v>99</v>
      </c>
      <c r="F2019" s="2" t="s">
        <v>86</v>
      </c>
      <c r="G2019" s="2"/>
      <c r="H2019" s="2" t="s">
        <v>82</v>
      </c>
      <c r="I2019" s="2" t="s">
        <v>98</v>
      </c>
      <c r="J2019" s="2" t="s">
        <v>76</v>
      </c>
      <c r="K2019" s="2" t="s">
        <v>102</v>
      </c>
      <c r="L2019" s="2" t="s">
        <v>104</v>
      </c>
      <c r="M2019" s="2">
        <v>19.670000000000002</v>
      </c>
      <c r="N2019" s="2">
        <v>3021</v>
      </c>
      <c r="O2019" s="2">
        <v>21</v>
      </c>
      <c r="P2019" s="2">
        <v>3</v>
      </c>
      <c r="Q2019" s="2">
        <v>1</v>
      </c>
      <c r="R2019" s="17">
        <v>545</v>
      </c>
      <c r="S2019" s="17">
        <v>305</v>
      </c>
      <c r="T2019" s="17">
        <v>135</v>
      </c>
      <c r="U2019" s="17">
        <v>86</v>
      </c>
      <c r="V2019" s="17">
        <v>61</v>
      </c>
      <c r="W2019" s="17">
        <v>53</v>
      </c>
      <c r="X2019" s="18">
        <v>6.5110890433631248</v>
      </c>
      <c r="Y2019" s="18">
        <v>128.07312148295267</v>
      </c>
      <c r="Z2019" s="19">
        <v>6.9513406156901684E-3</v>
      </c>
      <c r="AA2019" s="19">
        <v>0.13673286991062564</v>
      </c>
      <c r="AB2019" s="18">
        <v>0.93666666666666676</v>
      </c>
      <c r="AC2019" s="18">
        <v>18.424233333333337</v>
      </c>
      <c r="AD2019" s="17">
        <v>1</v>
      </c>
      <c r="AE2019" s="55">
        <v>83</v>
      </c>
      <c r="AF2019" s="18">
        <v>4.2196237925775293</v>
      </c>
      <c r="AG2019" s="20">
        <v>83.000000000000014</v>
      </c>
      <c r="AH2019" s="17">
        <v>114</v>
      </c>
      <c r="AI2019" s="18">
        <v>3.6091743119266058E-2</v>
      </c>
      <c r="AJ2019" s="18">
        <v>0.7099245871559634</v>
      </c>
      <c r="AK2019" s="18">
        <v>0.17254385964912283</v>
      </c>
      <c r="AL2019" s="59">
        <v>3.3939377192982465</v>
      </c>
      <c r="AM2019" s="7">
        <v>3.3939377192982465</v>
      </c>
    </row>
    <row r="2020" spans="1:39" x14ac:dyDescent="0.3">
      <c r="A2020" s="2">
        <v>1000989394</v>
      </c>
      <c r="B2020" s="2">
        <v>1000989394</v>
      </c>
      <c r="C2020" s="38">
        <v>2000899078</v>
      </c>
      <c r="D2020" s="43">
        <v>42785</v>
      </c>
      <c r="E2020" s="2" t="s">
        <v>99</v>
      </c>
      <c r="F2020" s="2" t="s">
        <v>85</v>
      </c>
      <c r="G2020" s="2"/>
      <c r="H2020" s="2" t="s">
        <v>82</v>
      </c>
      <c r="I2020" s="2" t="s">
        <v>98</v>
      </c>
      <c r="J2020" s="2" t="s">
        <v>76</v>
      </c>
      <c r="K2020" s="2" t="s">
        <v>102</v>
      </c>
      <c r="L2020" s="2" t="s">
        <v>104</v>
      </c>
      <c r="M2020" s="2">
        <v>17.04</v>
      </c>
      <c r="N2020" s="2">
        <v>2737</v>
      </c>
      <c r="O2020" s="2">
        <v>15</v>
      </c>
      <c r="P2020" s="2">
        <v>3</v>
      </c>
      <c r="Q2020" s="2">
        <v>1</v>
      </c>
      <c r="R2020" s="17">
        <v>493</v>
      </c>
      <c r="S2020" s="17">
        <v>233</v>
      </c>
      <c r="T2020" s="17">
        <v>133</v>
      </c>
      <c r="U2020" s="17">
        <v>91</v>
      </c>
      <c r="V2020" s="17">
        <v>68</v>
      </c>
      <c r="W2020" s="17">
        <v>61</v>
      </c>
      <c r="X2020" s="18">
        <v>6.2257946656923639</v>
      </c>
      <c r="Y2020" s="18">
        <v>106.08754110339788</v>
      </c>
      <c r="Z2020" s="19">
        <v>5.4804530507855317E-3</v>
      </c>
      <c r="AA2020" s="19">
        <v>9.3386919985385453E-2</v>
      </c>
      <c r="AB2020" s="18">
        <v>1.1359999999999999</v>
      </c>
      <c r="AC2020" s="18">
        <v>19.357439999999997</v>
      </c>
      <c r="AD2020" s="17">
        <v>0</v>
      </c>
      <c r="AE2020" s="55">
        <v>0</v>
      </c>
      <c r="AF2020" s="18">
        <v>0</v>
      </c>
      <c r="AG2020" s="20">
        <v>0</v>
      </c>
      <c r="AH2020" s="17">
        <v>129</v>
      </c>
      <c r="AI2020" s="18">
        <v>3.4563894523326567E-2</v>
      </c>
      <c r="AJ2020" s="18">
        <v>0.58896876267748466</v>
      </c>
      <c r="AK2020" s="18">
        <v>0.13209302325581396</v>
      </c>
      <c r="AL2020" s="59">
        <v>2.2508651162790696</v>
      </c>
      <c r="AM2020" s="7">
        <v>2.2508651162790696</v>
      </c>
    </row>
    <row r="2021" spans="1:39" x14ac:dyDescent="0.3">
      <c r="A2021" s="2">
        <v>1000557392</v>
      </c>
      <c r="B2021" s="2">
        <v>1000557392</v>
      </c>
      <c r="C2021" s="38">
        <v>2000899136</v>
      </c>
      <c r="D2021" s="43">
        <v>42785</v>
      </c>
      <c r="E2021" s="2" t="s">
        <v>99</v>
      </c>
      <c r="F2021" s="2" t="s">
        <v>84</v>
      </c>
      <c r="G2021" s="2"/>
      <c r="H2021" s="2" t="s">
        <v>82</v>
      </c>
      <c r="I2021" s="2" t="s">
        <v>98</v>
      </c>
      <c r="J2021" s="2" t="s">
        <v>76</v>
      </c>
      <c r="K2021" s="2" t="s">
        <v>102</v>
      </c>
      <c r="L2021" s="2" t="s">
        <v>104</v>
      </c>
      <c r="M2021" s="2">
        <v>18.149999999999999</v>
      </c>
      <c r="N2021" s="2">
        <v>2500</v>
      </c>
      <c r="O2021" s="2">
        <v>8</v>
      </c>
      <c r="P2021" s="2">
        <v>3</v>
      </c>
      <c r="Q2021" s="2">
        <v>2</v>
      </c>
      <c r="R2021" s="17">
        <v>441</v>
      </c>
      <c r="S2021" s="17">
        <v>222</v>
      </c>
      <c r="T2021" s="17">
        <v>102</v>
      </c>
      <c r="U2021" s="17">
        <v>74</v>
      </c>
      <c r="V2021" s="17">
        <v>54</v>
      </c>
      <c r="W2021" s="17">
        <v>47</v>
      </c>
      <c r="X2021" s="18">
        <v>7.2599999999999989</v>
      </c>
      <c r="Y2021" s="18">
        <v>131.76899999999998</v>
      </c>
      <c r="Z2021" s="19">
        <v>3.2000000000000002E-3</v>
      </c>
      <c r="AA2021" s="19">
        <v>5.808E-2</v>
      </c>
      <c r="AB2021" s="18">
        <v>2.2687499999999998</v>
      </c>
      <c r="AC2021" s="18">
        <v>41.177812499999995</v>
      </c>
      <c r="AD2021" s="17">
        <v>0</v>
      </c>
      <c r="AE2021" s="55">
        <v>0</v>
      </c>
      <c r="AF2021" s="18">
        <v>0</v>
      </c>
      <c r="AG2021" s="20">
        <v>0</v>
      </c>
      <c r="AH2021" s="17">
        <v>101</v>
      </c>
      <c r="AI2021" s="18">
        <v>4.1156462585034012E-2</v>
      </c>
      <c r="AJ2021" s="18">
        <v>0.74698979591836723</v>
      </c>
      <c r="AK2021" s="18">
        <v>0.1797029702970297</v>
      </c>
      <c r="AL2021" s="59">
        <v>3.2616089108910886</v>
      </c>
      <c r="AM2021" s="7">
        <v>3.2616089108910886</v>
      </c>
    </row>
    <row r="2022" spans="1:39" x14ac:dyDescent="0.3">
      <c r="A2022" s="2">
        <v>1000392382</v>
      </c>
      <c r="B2022" s="2">
        <v>1000392382</v>
      </c>
      <c r="C2022" s="38">
        <v>2000899302</v>
      </c>
      <c r="D2022" s="43">
        <v>42785</v>
      </c>
      <c r="E2022" s="2" t="s">
        <v>99</v>
      </c>
      <c r="F2022" s="2" t="s">
        <v>79</v>
      </c>
      <c r="G2022" s="2"/>
      <c r="H2022" s="2" t="s">
        <v>78</v>
      </c>
      <c r="I2022" s="2" t="s">
        <v>100</v>
      </c>
      <c r="J2022" s="2" t="s">
        <v>101</v>
      </c>
      <c r="K2022" s="2" t="s">
        <v>75</v>
      </c>
      <c r="L2022" s="2" t="s">
        <v>104</v>
      </c>
      <c r="M2022" s="2">
        <v>13.79</v>
      </c>
      <c r="N2022" s="2">
        <v>788</v>
      </c>
      <c r="O2022" s="2">
        <v>14</v>
      </c>
      <c r="P2022" s="2">
        <v>1</v>
      </c>
      <c r="Q2022" s="2">
        <v>0</v>
      </c>
      <c r="R2022" s="17"/>
      <c r="S2022" s="17"/>
      <c r="T2022" s="17"/>
      <c r="U2022" s="17"/>
      <c r="V2022" s="17"/>
      <c r="W2022" s="17"/>
      <c r="X2022" s="18">
        <v>17.499999999999996</v>
      </c>
      <c r="Y2022" s="18">
        <v>241.32499999999993</v>
      </c>
      <c r="Z2022" s="19">
        <v>1.7766497461928935E-2</v>
      </c>
      <c r="AA2022" s="19">
        <v>0.245</v>
      </c>
      <c r="AB2022" s="18">
        <v>0.98499999999999999</v>
      </c>
      <c r="AC2022" s="18">
        <v>13.58315</v>
      </c>
      <c r="AD2022" s="17">
        <v>1</v>
      </c>
      <c r="AE2022" s="55">
        <v>143</v>
      </c>
      <c r="AF2022" s="18">
        <v>10.369833212472807</v>
      </c>
      <c r="AG2022" s="20">
        <v>143</v>
      </c>
      <c r="AH2022" s="17" t="s">
        <v>127</v>
      </c>
      <c r="AI2022" s="18" t="s">
        <v>128</v>
      </c>
      <c r="AJ2022" s="18" t="s">
        <v>128</v>
      </c>
      <c r="AK2022" s="18" t="s">
        <v>128</v>
      </c>
      <c r="AL2022" s="59" t="s">
        <v>128</v>
      </c>
      <c r="AM2022" s="7" t="s">
        <v>128</v>
      </c>
    </row>
    <row r="2023" spans="1:39" x14ac:dyDescent="0.3">
      <c r="A2023" s="2">
        <v>1000684653</v>
      </c>
      <c r="B2023" s="2">
        <v>1000684653</v>
      </c>
      <c r="C2023" s="38">
        <v>2000899898</v>
      </c>
      <c r="D2023" s="43">
        <v>42785</v>
      </c>
      <c r="E2023" s="2" t="s">
        <v>99</v>
      </c>
      <c r="F2023" s="2" t="s">
        <v>96</v>
      </c>
      <c r="G2023" s="2"/>
      <c r="H2023" s="2" t="s">
        <v>78</v>
      </c>
      <c r="I2023" s="2" t="s">
        <v>100</v>
      </c>
      <c r="J2023" s="2" t="s">
        <v>101</v>
      </c>
      <c r="K2023" s="2" t="s">
        <v>75</v>
      </c>
      <c r="L2023" s="2" t="s">
        <v>104</v>
      </c>
      <c r="M2023" s="2">
        <v>48.94</v>
      </c>
      <c r="N2023" s="2">
        <v>3237</v>
      </c>
      <c r="O2023" s="2">
        <v>46</v>
      </c>
      <c r="P2023" s="2">
        <v>3</v>
      </c>
      <c r="Q2023" s="2">
        <v>2</v>
      </c>
      <c r="R2023" s="17"/>
      <c r="S2023" s="17"/>
      <c r="T2023" s="17"/>
      <c r="U2023" s="17"/>
      <c r="V2023" s="17"/>
      <c r="W2023" s="17"/>
      <c r="X2023" s="18">
        <v>15.118937287611985</v>
      </c>
      <c r="Y2023" s="18">
        <v>739.9207908557305</v>
      </c>
      <c r="Z2023" s="19">
        <v>1.421068890948409E-2</v>
      </c>
      <c r="AA2023" s="19">
        <v>0.69547111523015126</v>
      </c>
      <c r="AB2023" s="18">
        <v>1.0639130434782609</v>
      </c>
      <c r="AC2023" s="18">
        <v>52.067904347826087</v>
      </c>
      <c r="AD2023" s="17">
        <v>2</v>
      </c>
      <c r="AE2023" s="55">
        <v>296</v>
      </c>
      <c r="AF2023" s="18">
        <v>6.048222313036371</v>
      </c>
      <c r="AG2023" s="20">
        <v>296</v>
      </c>
      <c r="AH2023" s="17" t="s">
        <v>127</v>
      </c>
      <c r="AI2023" s="18" t="s">
        <v>128</v>
      </c>
      <c r="AJ2023" s="18" t="s">
        <v>128</v>
      </c>
      <c r="AK2023" s="18" t="s">
        <v>128</v>
      </c>
      <c r="AL2023" s="59" t="s">
        <v>128</v>
      </c>
      <c r="AM2023" s="7" t="s">
        <v>128</v>
      </c>
    </row>
    <row r="2024" spans="1:39" x14ac:dyDescent="0.3">
      <c r="A2024" s="2">
        <v>1000600752</v>
      </c>
      <c r="B2024" s="2">
        <v>1000600752</v>
      </c>
      <c r="C2024" s="38">
        <v>2000900122</v>
      </c>
      <c r="D2024" s="43">
        <v>42785</v>
      </c>
      <c r="E2024" s="2" t="s">
        <v>99</v>
      </c>
      <c r="F2024" s="2" t="s">
        <v>94</v>
      </c>
      <c r="G2024" s="2"/>
      <c r="H2024" s="2" t="s">
        <v>78</v>
      </c>
      <c r="I2024" s="2" t="s">
        <v>100</v>
      </c>
      <c r="J2024" s="2" t="s">
        <v>101</v>
      </c>
      <c r="K2024" s="2" t="s">
        <v>75</v>
      </c>
      <c r="L2024" s="2" t="s">
        <v>104</v>
      </c>
      <c r="M2024" s="2">
        <v>67.3</v>
      </c>
      <c r="N2024" s="2">
        <v>5131</v>
      </c>
      <c r="O2024" s="2">
        <v>59</v>
      </c>
      <c r="P2024" s="2">
        <v>6</v>
      </c>
      <c r="Q2024" s="2">
        <v>2</v>
      </c>
      <c r="R2024" s="17"/>
      <c r="S2024" s="17"/>
      <c r="T2024" s="17"/>
      <c r="U2024" s="17"/>
      <c r="V2024" s="17"/>
      <c r="W2024" s="17"/>
      <c r="X2024" s="18">
        <v>13.11635158838433</v>
      </c>
      <c r="Y2024" s="18">
        <v>882.73046189826539</v>
      </c>
      <c r="Z2024" s="19">
        <v>1.1498733190411226E-2</v>
      </c>
      <c r="AA2024" s="19">
        <v>0.7738647437146754</v>
      </c>
      <c r="AB2024" s="18">
        <v>1.1406779661016948</v>
      </c>
      <c r="AC2024" s="18">
        <v>76.767627118644057</v>
      </c>
      <c r="AD2024" s="17">
        <v>2</v>
      </c>
      <c r="AE2024" s="55">
        <v>348</v>
      </c>
      <c r="AF2024" s="18">
        <v>5.170876671619614</v>
      </c>
      <c r="AG2024" s="20">
        <v>348</v>
      </c>
      <c r="AH2024" s="17" t="s">
        <v>127</v>
      </c>
      <c r="AI2024" s="18" t="s">
        <v>128</v>
      </c>
      <c r="AJ2024" s="18" t="s">
        <v>128</v>
      </c>
      <c r="AK2024" s="18" t="s">
        <v>128</v>
      </c>
      <c r="AL2024" s="59" t="s">
        <v>128</v>
      </c>
      <c r="AM2024" s="7" t="s">
        <v>128</v>
      </c>
    </row>
    <row r="2025" spans="1:39" x14ac:dyDescent="0.3">
      <c r="A2025" s="2">
        <v>1000592640</v>
      </c>
      <c r="B2025" s="2">
        <v>1000592640</v>
      </c>
      <c r="C2025" s="38">
        <v>2000900872</v>
      </c>
      <c r="D2025" s="43">
        <v>42785</v>
      </c>
      <c r="E2025" s="2" t="s">
        <v>99</v>
      </c>
      <c r="F2025" s="2" t="s">
        <v>92</v>
      </c>
      <c r="G2025" s="2"/>
      <c r="H2025" s="2" t="s">
        <v>90</v>
      </c>
      <c r="I2025" s="2" t="s">
        <v>100</v>
      </c>
      <c r="J2025" s="2" t="s">
        <v>101</v>
      </c>
      <c r="K2025" s="2" t="s">
        <v>75</v>
      </c>
      <c r="L2025" s="2" t="s">
        <v>104</v>
      </c>
      <c r="M2025" s="2">
        <v>44.25</v>
      </c>
      <c r="N2025" s="2">
        <v>3786</v>
      </c>
      <c r="O2025" s="2">
        <v>35</v>
      </c>
      <c r="P2025" s="2">
        <v>4</v>
      </c>
      <c r="Q2025" s="2">
        <v>2</v>
      </c>
      <c r="R2025" s="17"/>
      <c r="S2025" s="17"/>
      <c r="T2025" s="17"/>
      <c r="U2025" s="17"/>
      <c r="V2025" s="17"/>
      <c r="W2025" s="17"/>
      <c r="X2025" s="18">
        <v>11.687797147385103</v>
      </c>
      <c r="Y2025" s="18">
        <v>517.18502377179084</v>
      </c>
      <c r="Z2025" s="19">
        <v>9.244585314315901E-3</v>
      </c>
      <c r="AA2025" s="19">
        <v>0.40907290015847864</v>
      </c>
      <c r="AB2025" s="18">
        <v>1.2642857142857142</v>
      </c>
      <c r="AC2025" s="18">
        <v>55.944642857142853</v>
      </c>
      <c r="AD2025" s="17">
        <v>1</v>
      </c>
      <c r="AE2025" s="55">
        <v>20</v>
      </c>
      <c r="AF2025" s="18">
        <v>0.4519774011299435</v>
      </c>
      <c r="AG2025" s="20">
        <v>20</v>
      </c>
      <c r="AH2025" s="17" t="s">
        <v>127</v>
      </c>
      <c r="AI2025" s="18" t="s">
        <v>128</v>
      </c>
      <c r="AJ2025" s="18" t="s">
        <v>128</v>
      </c>
      <c r="AK2025" s="18" t="s">
        <v>128</v>
      </c>
      <c r="AL2025" s="59" t="s">
        <v>128</v>
      </c>
      <c r="AM2025" s="7" t="s">
        <v>128</v>
      </c>
    </row>
    <row r="2026" spans="1:39" x14ac:dyDescent="0.3">
      <c r="A2026" s="2">
        <v>1000782535</v>
      </c>
      <c r="B2026" s="2">
        <v>1000782535</v>
      </c>
      <c r="C2026" s="38">
        <v>2000900914</v>
      </c>
      <c r="D2026" s="43">
        <v>42785</v>
      </c>
      <c r="E2026" s="2" t="s">
        <v>99</v>
      </c>
      <c r="F2026" s="2" t="s">
        <v>91</v>
      </c>
      <c r="G2026" s="2"/>
      <c r="H2026" s="2" t="s">
        <v>90</v>
      </c>
      <c r="I2026" s="2" t="s">
        <v>100</v>
      </c>
      <c r="J2026" s="2" t="s">
        <v>101</v>
      </c>
      <c r="K2026" s="2" t="s">
        <v>75</v>
      </c>
      <c r="L2026" s="2" t="s">
        <v>104</v>
      </c>
      <c r="M2026" s="2">
        <v>14.76</v>
      </c>
      <c r="N2026" s="2">
        <v>1317</v>
      </c>
      <c r="O2026" s="2">
        <v>13</v>
      </c>
      <c r="P2026" s="2">
        <v>1</v>
      </c>
      <c r="Q2026" s="2">
        <v>1</v>
      </c>
      <c r="R2026" s="17"/>
      <c r="S2026" s="17"/>
      <c r="T2026" s="17"/>
      <c r="U2026" s="17"/>
      <c r="V2026" s="17"/>
      <c r="W2026" s="17"/>
      <c r="X2026" s="18">
        <v>11.207289293849659</v>
      </c>
      <c r="Y2026" s="18">
        <v>165.41958997722097</v>
      </c>
      <c r="Z2026" s="19">
        <v>9.8709187547456334E-3</v>
      </c>
      <c r="AA2026" s="19">
        <v>0.14569476082004554</v>
      </c>
      <c r="AB2026" s="18">
        <v>1.1353846153846154</v>
      </c>
      <c r="AC2026" s="18">
        <v>16.758276923076924</v>
      </c>
      <c r="AD2026" s="17">
        <v>0</v>
      </c>
      <c r="AE2026" s="55">
        <v>0</v>
      </c>
      <c r="AF2026" s="18">
        <v>0</v>
      </c>
      <c r="AG2026" s="20">
        <v>0</v>
      </c>
      <c r="AH2026" s="17" t="s">
        <v>127</v>
      </c>
      <c r="AI2026" s="18" t="s">
        <v>128</v>
      </c>
      <c r="AJ2026" s="18" t="s">
        <v>128</v>
      </c>
      <c r="AK2026" s="18" t="s">
        <v>128</v>
      </c>
      <c r="AL2026" s="59" t="s">
        <v>128</v>
      </c>
      <c r="AM2026" s="7" t="s">
        <v>128</v>
      </c>
    </row>
    <row r="2027" spans="1:39" x14ac:dyDescent="0.3">
      <c r="A2027" s="2">
        <v>1000788017</v>
      </c>
      <c r="B2027" s="2">
        <v>1000788017</v>
      </c>
      <c r="C2027" s="38">
        <v>2000901510</v>
      </c>
      <c r="D2027" s="43">
        <v>42785</v>
      </c>
      <c r="E2027" s="2" t="s">
        <v>99</v>
      </c>
      <c r="F2027" s="2" t="s">
        <v>89</v>
      </c>
      <c r="G2027" s="2"/>
      <c r="H2027" s="2" t="s">
        <v>87</v>
      </c>
      <c r="I2027" s="2" t="s">
        <v>100</v>
      </c>
      <c r="J2027" s="2" t="s">
        <v>101</v>
      </c>
      <c r="K2027" s="2" t="s">
        <v>75</v>
      </c>
      <c r="L2027" s="2" t="s">
        <v>104</v>
      </c>
      <c r="M2027" s="2">
        <v>13.33</v>
      </c>
      <c r="N2027" s="2">
        <v>1192</v>
      </c>
      <c r="O2027" s="2">
        <v>11</v>
      </c>
      <c r="P2027" s="2">
        <v>1</v>
      </c>
      <c r="Q2027" s="2">
        <v>0</v>
      </c>
      <c r="R2027" s="17"/>
      <c r="S2027" s="17"/>
      <c r="T2027" s="17"/>
      <c r="U2027" s="17"/>
      <c r="V2027" s="17"/>
      <c r="W2027" s="17"/>
      <c r="X2027" s="18">
        <v>11.182885906040269</v>
      </c>
      <c r="Y2027" s="18">
        <v>149.06786912751679</v>
      </c>
      <c r="Z2027" s="19">
        <v>9.2281879194630878E-3</v>
      </c>
      <c r="AA2027" s="19">
        <v>0.12301174496644296</v>
      </c>
      <c r="AB2027" s="18">
        <v>1.2118181818181819</v>
      </c>
      <c r="AC2027" s="18">
        <v>16.153536363636366</v>
      </c>
      <c r="AD2027" s="17">
        <v>0</v>
      </c>
      <c r="AE2027" s="55">
        <v>0</v>
      </c>
      <c r="AF2027" s="18">
        <v>0</v>
      </c>
      <c r="AG2027" s="20">
        <v>0</v>
      </c>
      <c r="AH2027" s="17" t="s">
        <v>127</v>
      </c>
      <c r="AI2027" s="18" t="s">
        <v>128</v>
      </c>
      <c r="AJ2027" s="18" t="s">
        <v>128</v>
      </c>
      <c r="AK2027" s="18" t="s">
        <v>128</v>
      </c>
      <c r="AL2027" s="59" t="s">
        <v>128</v>
      </c>
      <c r="AM2027" s="7" t="s">
        <v>128</v>
      </c>
    </row>
    <row r="2028" spans="1:39" x14ac:dyDescent="0.3">
      <c r="A2028" s="2">
        <v>1000719535</v>
      </c>
      <c r="B2028" s="2">
        <v>1000719535</v>
      </c>
      <c r="C2028" s="38">
        <v>2000901600</v>
      </c>
      <c r="D2028" s="43">
        <v>42785</v>
      </c>
      <c r="E2028" s="2" t="s">
        <v>99</v>
      </c>
      <c r="F2028" s="2" t="s">
        <v>88</v>
      </c>
      <c r="G2028" s="2"/>
      <c r="H2028" s="2" t="s">
        <v>87</v>
      </c>
      <c r="I2028" s="2" t="s">
        <v>100</v>
      </c>
      <c r="J2028" s="2" t="s">
        <v>101</v>
      </c>
      <c r="K2028" s="2" t="s">
        <v>75</v>
      </c>
      <c r="L2028" s="2" t="s">
        <v>104</v>
      </c>
      <c r="M2028" s="2">
        <v>10.58</v>
      </c>
      <c r="N2028" s="2">
        <v>983</v>
      </c>
      <c r="O2028" s="2">
        <v>12</v>
      </c>
      <c r="P2028" s="2">
        <v>1</v>
      </c>
      <c r="Q2028" s="2">
        <v>1</v>
      </c>
      <c r="R2028" s="17"/>
      <c r="S2028" s="17"/>
      <c r="T2028" s="17"/>
      <c r="U2028" s="17"/>
      <c r="V2028" s="17"/>
      <c r="W2028" s="17"/>
      <c r="X2028" s="18">
        <v>10.76297049847406</v>
      </c>
      <c r="Y2028" s="18">
        <v>113.87222787385555</v>
      </c>
      <c r="Z2028" s="19">
        <v>1.2207527975584944E-2</v>
      </c>
      <c r="AA2028" s="19">
        <v>0.12915564598168872</v>
      </c>
      <c r="AB2028" s="18">
        <v>0.88166666666666671</v>
      </c>
      <c r="AC2028" s="18">
        <v>9.3280333333333338</v>
      </c>
      <c r="AD2028" s="17">
        <v>0</v>
      </c>
      <c r="AE2028" s="55">
        <v>0</v>
      </c>
      <c r="AF2028" s="18">
        <v>0</v>
      </c>
      <c r="AG2028" s="20">
        <v>0</v>
      </c>
      <c r="AH2028" s="17" t="s">
        <v>127</v>
      </c>
      <c r="AI2028" s="18" t="s">
        <v>128</v>
      </c>
      <c r="AJ2028" s="18" t="s">
        <v>128</v>
      </c>
      <c r="AK2028" s="18" t="s">
        <v>128</v>
      </c>
      <c r="AL2028" s="59" t="s">
        <v>128</v>
      </c>
      <c r="AM2028" s="7" t="s">
        <v>128</v>
      </c>
    </row>
    <row r="2029" spans="1:39" x14ac:dyDescent="0.3">
      <c r="A2029" s="2">
        <v>1000865424</v>
      </c>
      <c r="B2029" s="2">
        <v>1000865424</v>
      </c>
      <c r="C2029" s="38">
        <v>2000902078</v>
      </c>
      <c r="D2029" s="43">
        <v>42785</v>
      </c>
      <c r="E2029" s="2" t="s">
        <v>99</v>
      </c>
      <c r="F2029" s="2" t="s">
        <v>86</v>
      </c>
      <c r="G2029" s="2"/>
      <c r="H2029" s="2" t="s">
        <v>82</v>
      </c>
      <c r="I2029" s="2" t="s">
        <v>100</v>
      </c>
      <c r="J2029" s="2" t="s">
        <v>101</v>
      </c>
      <c r="K2029" s="2" t="s">
        <v>75</v>
      </c>
      <c r="L2029" s="2" t="s">
        <v>104</v>
      </c>
      <c r="M2029" s="2">
        <v>10.36</v>
      </c>
      <c r="N2029" s="2">
        <v>1651</v>
      </c>
      <c r="O2029" s="2">
        <v>16</v>
      </c>
      <c r="P2029" s="2">
        <v>1</v>
      </c>
      <c r="Q2029" s="2">
        <v>1</v>
      </c>
      <c r="R2029" s="17"/>
      <c r="S2029" s="17"/>
      <c r="T2029" s="17"/>
      <c r="U2029" s="17"/>
      <c r="V2029" s="17"/>
      <c r="W2029" s="17"/>
      <c r="X2029" s="18">
        <v>6.2749848576620231</v>
      </c>
      <c r="Y2029" s="18">
        <v>65.008843125378561</v>
      </c>
      <c r="Z2029" s="19">
        <v>9.6910963052695333E-3</v>
      </c>
      <c r="AA2029" s="19">
        <v>0.10039975772259235</v>
      </c>
      <c r="AB2029" s="18">
        <v>0.64749999999999996</v>
      </c>
      <c r="AC2029" s="18">
        <v>6.7080999999999991</v>
      </c>
      <c r="AD2029" s="17">
        <v>0</v>
      </c>
      <c r="AE2029" s="55">
        <v>0</v>
      </c>
      <c r="AF2029" s="18">
        <v>0</v>
      </c>
      <c r="AG2029" s="20">
        <v>0</v>
      </c>
      <c r="AH2029" s="17" t="s">
        <v>127</v>
      </c>
      <c r="AI2029" s="18" t="s">
        <v>128</v>
      </c>
      <c r="AJ2029" s="18" t="s">
        <v>128</v>
      </c>
      <c r="AK2029" s="18" t="s">
        <v>128</v>
      </c>
      <c r="AL2029" s="59" t="s">
        <v>128</v>
      </c>
      <c r="AM2029" s="7" t="s">
        <v>128</v>
      </c>
    </row>
    <row r="2030" spans="1:39" x14ac:dyDescent="0.3">
      <c r="A2030" s="2">
        <v>1000317779</v>
      </c>
      <c r="B2030" s="2">
        <v>1000317779</v>
      </c>
      <c r="C2030" s="38">
        <v>2000902174</v>
      </c>
      <c r="D2030" s="43">
        <v>42785</v>
      </c>
      <c r="E2030" s="2" t="s">
        <v>99</v>
      </c>
      <c r="F2030" s="2" t="s">
        <v>86</v>
      </c>
      <c r="G2030" s="2"/>
      <c r="H2030" s="2" t="s">
        <v>82</v>
      </c>
      <c r="I2030" s="2" t="s">
        <v>100</v>
      </c>
      <c r="J2030" s="2" t="s">
        <v>101</v>
      </c>
      <c r="K2030" s="2" t="s">
        <v>75</v>
      </c>
      <c r="L2030" s="2" t="s">
        <v>104</v>
      </c>
      <c r="M2030" s="2">
        <v>9.8000000000000007</v>
      </c>
      <c r="N2030" s="2">
        <v>1795</v>
      </c>
      <c r="O2030" s="2">
        <v>15</v>
      </c>
      <c r="P2030" s="2">
        <v>2</v>
      </c>
      <c r="Q2030" s="2">
        <v>1</v>
      </c>
      <c r="R2030" s="17"/>
      <c r="S2030" s="17"/>
      <c r="T2030" s="17"/>
      <c r="U2030" s="17"/>
      <c r="V2030" s="17"/>
      <c r="W2030" s="17"/>
      <c r="X2030" s="18">
        <v>5.4596100278551534</v>
      </c>
      <c r="Y2030" s="18">
        <v>53.504178272980504</v>
      </c>
      <c r="Z2030" s="19">
        <v>8.356545961002786E-3</v>
      </c>
      <c r="AA2030" s="19">
        <v>8.1894150417827313E-2</v>
      </c>
      <c r="AB2030" s="18">
        <v>0.65333333333333343</v>
      </c>
      <c r="AC2030" s="18">
        <v>6.4026666666666685</v>
      </c>
      <c r="AD2030" s="17">
        <v>0</v>
      </c>
      <c r="AE2030" s="55">
        <v>0</v>
      </c>
      <c r="AF2030" s="18">
        <v>0</v>
      </c>
      <c r="AG2030" s="20">
        <v>0</v>
      </c>
      <c r="AH2030" s="17" t="s">
        <v>127</v>
      </c>
      <c r="AI2030" s="18" t="s">
        <v>128</v>
      </c>
      <c r="AJ2030" s="18" t="s">
        <v>128</v>
      </c>
      <c r="AK2030" s="18" t="s">
        <v>128</v>
      </c>
      <c r="AL2030" s="59" t="s">
        <v>128</v>
      </c>
      <c r="AM2030" s="7" t="s">
        <v>128</v>
      </c>
    </row>
    <row r="2031" spans="1:39" x14ac:dyDescent="0.3">
      <c r="A2031" s="2">
        <v>1000170186</v>
      </c>
      <c r="B2031" s="2">
        <v>1000170186</v>
      </c>
      <c r="C2031" s="38">
        <v>2000902206</v>
      </c>
      <c r="D2031" s="43">
        <v>42785</v>
      </c>
      <c r="E2031" s="2" t="s">
        <v>99</v>
      </c>
      <c r="F2031" s="2" t="s">
        <v>85</v>
      </c>
      <c r="G2031" s="2"/>
      <c r="H2031" s="2" t="s">
        <v>82</v>
      </c>
      <c r="I2031" s="2" t="s">
        <v>100</v>
      </c>
      <c r="J2031" s="2" t="s">
        <v>101</v>
      </c>
      <c r="K2031" s="2" t="s">
        <v>75</v>
      </c>
      <c r="L2031" s="2" t="s">
        <v>104</v>
      </c>
      <c r="M2031" s="2">
        <v>10.06</v>
      </c>
      <c r="N2031" s="2">
        <v>1343</v>
      </c>
      <c r="O2031" s="2">
        <v>9</v>
      </c>
      <c r="P2031" s="2">
        <v>1</v>
      </c>
      <c r="Q2031" s="2">
        <v>1</v>
      </c>
      <c r="R2031" s="17"/>
      <c r="S2031" s="17"/>
      <c r="T2031" s="17"/>
      <c r="U2031" s="17"/>
      <c r="V2031" s="17"/>
      <c r="W2031" s="17"/>
      <c r="X2031" s="18">
        <v>7.4906924795234548</v>
      </c>
      <c r="Y2031" s="18">
        <v>75.356366344005963</v>
      </c>
      <c r="Z2031" s="19">
        <v>6.7014147431124346E-3</v>
      </c>
      <c r="AA2031" s="19">
        <v>6.7416232315711089E-2</v>
      </c>
      <c r="AB2031" s="18">
        <v>1.1177777777777778</v>
      </c>
      <c r="AC2031" s="18">
        <v>11.244844444444444</v>
      </c>
      <c r="AD2031" s="17">
        <v>0</v>
      </c>
      <c r="AE2031" s="55">
        <v>0</v>
      </c>
      <c r="AF2031" s="18">
        <v>0</v>
      </c>
      <c r="AG2031" s="20">
        <v>0</v>
      </c>
      <c r="AH2031" s="17" t="s">
        <v>127</v>
      </c>
      <c r="AI2031" s="18" t="s">
        <v>128</v>
      </c>
      <c r="AJ2031" s="18" t="s">
        <v>128</v>
      </c>
      <c r="AK2031" s="18" t="s">
        <v>128</v>
      </c>
      <c r="AL2031" s="59" t="s">
        <v>128</v>
      </c>
      <c r="AM2031" s="7" t="s">
        <v>128</v>
      </c>
    </row>
    <row r="2032" spans="1:39" x14ac:dyDescent="0.3">
      <c r="A2032" s="2">
        <v>1000973509</v>
      </c>
      <c r="B2032" s="2">
        <v>1000973509</v>
      </c>
      <c r="C2032" s="38">
        <v>2000902276</v>
      </c>
      <c r="D2032" s="43">
        <v>42785</v>
      </c>
      <c r="E2032" s="2" t="s">
        <v>99</v>
      </c>
      <c r="F2032" s="2" t="s">
        <v>84</v>
      </c>
      <c r="G2032" s="2"/>
      <c r="H2032" s="2" t="s">
        <v>82</v>
      </c>
      <c r="I2032" s="2" t="s">
        <v>100</v>
      </c>
      <c r="J2032" s="2" t="s">
        <v>101</v>
      </c>
      <c r="K2032" s="2" t="s">
        <v>75</v>
      </c>
      <c r="L2032" s="2" t="s">
        <v>104</v>
      </c>
      <c r="M2032" s="2">
        <v>9.82</v>
      </c>
      <c r="N2032" s="2">
        <v>1335</v>
      </c>
      <c r="O2032" s="2">
        <v>5</v>
      </c>
      <c r="P2032" s="2">
        <v>1</v>
      </c>
      <c r="Q2032" s="2">
        <v>1</v>
      </c>
      <c r="R2032" s="17"/>
      <c r="S2032" s="17"/>
      <c r="T2032" s="17"/>
      <c r="U2032" s="17"/>
      <c r="V2032" s="17"/>
      <c r="W2032" s="17"/>
      <c r="X2032" s="18">
        <v>7.3558052434456931</v>
      </c>
      <c r="Y2032" s="18">
        <v>72.234007490636714</v>
      </c>
      <c r="Z2032" s="19">
        <v>3.7453183520599251E-3</v>
      </c>
      <c r="AA2032" s="19">
        <v>3.6779026217228464E-2</v>
      </c>
      <c r="AB2032" s="18">
        <v>1.964</v>
      </c>
      <c r="AC2032" s="18">
        <v>19.286480000000001</v>
      </c>
      <c r="AD2032" s="17">
        <v>0</v>
      </c>
      <c r="AE2032" s="55">
        <v>0</v>
      </c>
      <c r="AF2032" s="18">
        <v>0</v>
      </c>
      <c r="AG2032" s="20">
        <v>0</v>
      </c>
      <c r="AH2032" s="17" t="s">
        <v>127</v>
      </c>
      <c r="AI2032" s="18" t="s">
        <v>128</v>
      </c>
      <c r="AJ2032" s="18" t="s">
        <v>128</v>
      </c>
      <c r="AK2032" s="18" t="s">
        <v>128</v>
      </c>
      <c r="AL2032" s="59" t="s">
        <v>128</v>
      </c>
      <c r="AM2032" s="7" t="s">
        <v>128</v>
      </c>
    </row>
    <row r="2033" spans="1:39" x14ac:dyDescent="0.3">
      <c r="A2033" s="2">
        <v>1000736272</v>
      </c>
      <c r="B2033" s="2">
        <v>1000736272</v>
      </c>
      <c r="C2033" s="38">
        <v>2000902990</v>
      </c>
      <c r="D2033" s="43">
        <v>42785</v>
      </c>
      <c r="E2033" s="2" t="s">
        <v>99</v>
      </c>
      <c r="F2033" s="2" t="s">
        <v>79</v>
      </c>
      <c r="G2033" s="2"/>
      <c r="H2033" s="2" t="s">
        <v>78</v>
      </c>
      <c r="I2033" s="2" t="s">
        <v>98</v>
      </c>
      <c r="J2033" s="2" t="s">
        <v>101</v>
      </c>
      <c r="K2033" s="2" t="s">
        <v>75</v>
      </c>
      <c r="L2033" s="2" t="s">
        <v>104</v>
      </c>
      <c r="M2033" s="2">
        <v>25.44</v>
      </c>
      <c r="N2033" s="2">
        <v>1356</v>
      </c>
      <c r="O2033" s="2">
        <v>25</v>
      </c>
      <c r="P2033" s="2">
        <v>2</v>
      </c>
      <c r="Q2033" s="2">
        <v>1</v>
      </c>
      <c r="R2033" s="17"/>
      <c r="S2033" s="17"/>
      <c r="T2033" s="17"/>
      <c r="U2033" s="17"/>
      <c r="V2033" s="17"/>
      <c r="W2033" s="17"/>
      <c r="X2033" s="18">
        <v>18.761061946902657</v>
      </c>
      <c r="Y2033" s="18">
        <v>477.2814159292036</v>
      </c>
      <c r="Z2033" s="19">
        <v>1.8436578171091445E-2</v>
      </c>
      <c r="AA2033" s="19">
        <v>0.46902654867256638</v>
      </c>
      <c r="AB2033" s="18">
        <v>1.0176000000000001</v>
      </c>
      <c r="AC2033" s="18">
        <v>25.887744000000001</v>
      </c>
      <c r="AD2033" s="17">
        <v>2</v>
      </c>
      <c r="AE2033" s="55">
        <v>342</v>
      </c>
      <c r="AF2033" s="18">
        <v>13.443396226415093</v>
      </c>
      <c r="AG2033" s="20">
        <v>342</v>
      </c>
      <c r="AH2033" s="17" t="s">
        <v>127</v>
      </c>
      <c r="AI2033" s="18" t="s">
        <v>128</v>
      </c>
      <c r="AJ2033" s="18" t="s">
        <v>128</v>
      </c>
      <c r="AK2033" s="18" t="s">
        <v>128</v>
      </c>
      <c r="AL2033" s="59" t="s">
        <v>128</v>
      </c>
      <c r="AM2033" s="7" t="s">
        <v>128</v>
      </c>
    </row>
    <row r="2034" spans="1:39" x14ac:dyDescent="0.3">
      <c r="A2034" s="2">
        <v>1000273546</v>
      </c>
      <c r="B2034" s="2">
        <v>1000273546</v>
      </c>
      <c r="C2034" s="38">
        <v>2000903656</v>
      </c>
      <c r="D2034" s="43">
        <v>42785</v>
      </c>
      <c r="E2034" s="2" t="s">
        <v>99</v>
      </c>
      <c r="F2034" s="2" t="s">
        <v>96</v>
      </c>
      <c r="G2034" s="2"/>
      <c r="H2034" s="2" t="s">
        <v>78</v>
      </c>
      <c r="I2034" s="2" t="s">
        <v>98</v>
      </c>
      <c r="J2034" s="2" t="s">
        <v>101</v>
      </c>
      <c r="K2034" s="2" t="s">
        <v>75</v>
      </c>
      <c r="L2034" s="2" t="s">
        <v>104</v>
      </c>
      <c r="M2034" s="2">
        <v>39.76</v>
      </c>
      <c r="N2034" s="2">
        <v>2605</v>
      </c>
      <c r="O2034" s="2">
        <v>37</v>
      </c>
      <c r="P2034" s="2">
        <v>3</v>
      </c>
      <c r="Q2034" s="2">
        <v>2</v>
      </c>
      <c r="R2034" s="17"/>
      <c r="S2034" s="17"/>
      <c r="T2034" s="17"/>
      <c r="U2034" s="17"/>
      <c r="V2034" s="17"/>
      <c r="W2034" s="17"/>
      <c r="X2034" s="18">
        <v>15.262955854126679</v>
      </c>
      <c r="Y2034" s="18">
        <v>606.85512476007671</v>
      </c>
      <c r="Z2034" s="19">
        <v>1.4203454894433781E-2</v>
      </c>
      <c r="AA2034" s="19">
        <v>0.56472936660268713</v>
      </c>
      <c r="AB2034" s="18">
        <v>1.0745945945945945</v>
      </c>
      <c r="AC2034" s="18">
        <v>42.725881081081077</v>
      </c>
      <c r="AD2034" s="17">
        <v>2</v>
      </c>
      <c r="AE2034" s="55">
        <v>146</v>
      </c>
      <c r="AF2034" s="18">
        <v>3.6720321931589539</v>
      </c>
      <c r="AG2034" s="20">
        <v>146</v>
      </c>
      <c r="AH2034" s="17" t="s">
        <v>127</v>
      </c>
      <c r="AI2034" s="18" t="s">
        <v>128</v>
      </c>
      <c r="AJ2034" s="18" t="s">
        <v>128</v>
      </c>
      <c r="AK2034" s="18" t="s">
        <v>128</v>
      </c>
      <c r="AL2034" s="59" t="s">
        <v>128</v>
      </c>
      <c r="AM2034" s="7" t="s">
        <v>128</v>
      </c>
    </row>
    <row r="2035" spans="1:39" x14ac:dyDescent="0.3">
      <c r="A2035" s="2">
        <v>1000979411</v>
      </c>
      <c r="B2035" s="2">
        <v>1000979411</v>
      </c>
      <c r="C2035" s="38">
        <v>2000903750</v>
      </c>
      <c r="D2035" s="43">
        <v>42785</v>
      </c>
      <c r="E2035" s="2" t="s">
        <v>99</v>
      </c>
      <c r="F2035" s="2" t="s">
        <v>94</v>
      </c>
      <c r="G2035" s="2"/>
      <c r="H2035" s="2" t="s">
        <v>78</v>
      </c>
      <c r="I2035" s="2" t="s">
        <v>98</v>
      </c>
      <c r="J2035" s="2" t="s">
        <v>101</v>
      </c>
      <c r="K2035" s="2" t="s">
        <v>75</v>
      </c>
      <c r="L2035" s="2" t="s">
        <v>104</v>
      </c>
      <c r="M2035" s="2">
        <v>72.05</v>
      </c>
      <c r="N2035" s="2">
        <v>5927</v>
      </c>
      <c r="O2035" s="2">
        <v>75</v>
      </c>
      <c r="P2035" s="2">
        <v>6</v>
      </c>
      <c r="Q2035" s="2">
        <v>4</v>
      </c>
      <c r="R2035" s="17"/>
      <c r="S2035" s="17"/>
      <c r="T2035" s="17"/>
      <c r="U2035" s="17"/>
      <c r="V2035" s="17"/>
      <c r="W2035" s="17"/>
      <c r="X2035" s="18">
        <v>12.15623418255441</v>
      </c>
      <c r="Y2035" s="18">
        <v>875.85667285304521</v>
      </c>
      <c r="Z2035" s="19">
        <v>1.2653956470389742E-2</v>
      </c>
      <c r="AA2035" s="19">
        <v>0.91171756369158086</v>
      </c>
      <c r="AB2035" s="18">
        <v>0.96066666666666667</v>
      </c>
      <c r="AC2035" s="18">
        <v>69.216033333333328</v>
      </c>
      <c r="AD2035" s="17">
        <v>2</v>
      </c>
      <c r="AE2035" s="55">
        <v>134</v>
      </c>
      <c r="AF2035" s="18">
        <v>1.859819569743234</v>
      </c>
      <c r="AG2035" s="20">
        <v>134</v>
      </c>
      <c r="AH2035" s="17" t="s">
        <v>127</v>
      </c>
      <c r="AI2035" s="18" t="s">
        <v>128</v>
      </c>
      <c r="AJ2035" s="18" t="s">
        <v>128</v>
      </c>
      <c r="AK2035" s="18" t="s">
        <v>128</v>
      </c>
      <c r="AL2035" s="59" t="s">
        <v>128</v>
      </c>
      <c r="AM2035" s="7" t="s">
        <v>128</v>
      </c>
    </row>
    <row r="2036" spans="1:39" x14ac:dyDescent="0.3">
      <c r="A2036" s="2">
        <v>1000215373</v>
      </c>
      <c r="B2036" s="2">
        <v>1000215373</v>
      </c>
      <c r="C2036" s="38">
        <v>2000903906</v>
      </c>
      <c r="D2036" s="43">
        <v>42785</v>
      </c>
      <c r="E2036" s="2" t="s">
        <v>99</v>
      </c>
      <c r="F2036" s="2" t="s">
        <v>92</v>
      </c>
      <c r="G2036" s="2"/>
      <c r="H2036" s="2" t="s">
        <v>90</v>
      </c>
      <c r="I2036" s="2" t="s">
        <v>98</v>
      </c>
      <c r="J2036" s="2" t="s">
        <v>101</v>
      </c>
      <c r="K2036" s="2" t="s">
        <v>75</v>
      </c>
      <c r="L2036" s="2" t="s">
        <v>104</v>
      </c>
      <c r="M2036" s="2">
        <v>40.200000000000003</v>
      </c>
      <c r="N2036" s="2">
        <v>3330</v>
      </c>
      <c r="O2036" s="2">
        <v>36</v>
      </c>
      <c r="P2036" s="2">
        <v>3</v>
      </c>
      <c r="Q2036" s="2">
        <v>1</v>
      </c>
      <c r="R2036" s="17"/>
      <c r="S2036" s="17"/>
      <c r="T2036" s="17"/>
      <c r="U2036" s="17"/>
      <c r="V2036" s="17"/>
      <c r="W2036" s="17"/>
      <c r="X2036" s="18">
        <v>12.072072072072073</v>
      </c>
      <c r="Y2036" s="18">
        <v>485.29729729729735</v>
      </c>
      <c r="Z2036" s="19">
        <v>1.0810810810810811E-2</v>
      </c>
      <c r="AA2036" s="19">
        <v>0.43459459459459465</v>
      </c>
      <c r="AB2036" s="18">
        <v>1.1166666666666667</v>
      </c>
      <c r="AC2036" s="18">
        <v>44.890000000000008</v>
      </c>
      <c r="AD2036" s="17">
        <v>1</v>
      </c>
      <c r="AE2036" s="55">
        <v>50</v>
      </c>
      <c r="AF2036" s="18">
        <v>1.2437810945273631</v>
      </c>
      <c r="AG2036" s="20">
        <v>50</v>
      </c>
      <c r="AH2036" s="17" t="s">
        <v>127</v>
      </c>
      <c r="AI2036" s="18" t="s">
        <v>128</v>
      </c>
      <c r="AJ2036" s="18" t="s">
        <v>128</v>
      </c>
      <c r="AK2036" s="18" t="s">
        <v>128</v>
      </c>
      <c r="AL2036" s="59" t="s">
        <v>128</v>
      </c>
      <c r="AM2036" s="7" t="s">
        <v>128</v>
      </c>
    </row>
    <row r="2037" spans="1:39" x14ac:dyDescent="0.3">
      <c r="A2037" s="2">
        <v>1000577516</v>
      </c>
      <c r="B2037" s="2">
        <v>1000577516</v>
      </c>
      <c r="C2037" s="38">
        <v>2000904072</v>
      </c>
      <c r="D2037" s="43">
        <v>42785</v>
      </c>
      <c r="E2037" s="2" t="s">
        <v>99</v>
      </c>
      <c r="F2037" s="2" t="s">
        <v>91</v>
      </c>
      <c r="G2037" s="2"/>
      <c r="H2037" s="2" t="s">
        <v>90</v>
      </c>
      <c r="I2037" s="2" t="s">
        <v>98</v>
      </c>
      <c r="J2037" s="2" t="s">
        <v>101</v>
      </c>
      <c r="K2037" s="2" t="s">
        <v>75</v>
      </c>
      <c r="L2037" s="2" t="s">
        <v>104</v>
      </c>
      <c r="M2037" s="2">
        <v>16.100000000000001</v>
      </c>
      <c r="N2037" s="2">
        <v>1521</v>
      </c>
      <c r="O2037" s="2">
        <v>17</v>
      </c>
      <c r="P2037" s="2">
        <v>2</v>
      </c>
      <c r="Q2037" s="2">
        <v>1</v>
      </c>
      <c r="R2037" s="17"/>
      <c r="S2037" s="17"/>
      <c r="T2037" s="17"/>
      <c r="U2037" s="17"/>
      <c r="V2037" s="17"/>
      <c r="W2037" s="17"/>
      <c r="X2037" s="18">
        <v>10.585141354372125</v>
      </c>
      <c r="Y2037" s="18">
        <v>170.42077580539123</v>
      </c>
      <c r="Z2037" s="19">
        <v>1.1176857330703484E-2</v>
      </c>
      <c r="AA2037" s="19">
        <v>0.1799474030243261</v>
      </c>
      <c r="AB2037" s="18">
        <v>0.94705882352941184</v>
      </c>
      <c r="AC2037" s="18">
        <v>15.247647058823532</v>
      </c>
      <c r="AD2037" s="17">
        <v>0</v>
      </c>
      <c r="AE2037" s="55">
        <v>0</v>
      </c>
      <c r="AF2037" s="18">
        <v>0</v>
      </c>
      <c r="AG2037" s="20">
        <v>0</v>
      </c>
      <c r="AH2037" s="17" t="s">
        <v>127</v>
      </c>
      <c r="AI2037" s="18" t="s">
        <v>128</v>
      </c>
      <c r="AJ2037" s="18" t="s">
        <v>128</v>
      </c>
      <c r="AK2037" s="18" t="s">
        <v>128</v>
      </c>
      <c r="AL2037" s="59" t="s">
        <v>128</v>
      </c>
      <c r="AM2037" s="7" t="s">
        <v>128</v>
      </c>
    </row>
    <row r="2038" spans="1:39" x14ac:dyDescent="0.3">
      <c r="A2038" s="2">
        <v>1000267235</v>
      </c>
      <c r="B2038" s="2">
        <v>1000267235</v>
      </c>
      <c r="C2038" s="38">
        <v>2000904304</v>
      </c>
      <c r="D2038" s="43">
        <v>42785</v>
      </c>
      <c r="E2038" s="2" t="s">
        <v>99</v>
      </c>
      <c r="F2038" s="2" t="s">
        <v>89</v>
      </c>
      <c r="G2038" s="2"/>
      <c r="H2038" s="2" t="s">
        <v>87</v>
      </c>
      <c r="I2038" s="2" t="s">
        <v>98</v>
      </c>
      <c r="J2038" s="2" t="s">
        <v>101</v>
      </c>
      <c r="K2038" s="2" t="s">
        <v>75</v>
      </c>
      <c r="L2038" s="2" t="s">
        <v>104</v>
      </c>
      <c r="M2038" s="2">
        <v>19.28</v>
      </c>
      <c r="N2038" s="2">
        <v>1746</v>
      </c>
      <c r="O2038" s="2">
        <v>18</v>
      </c>
      <c r="P2038" s="2">
        <v>1</v>
      </c>
      <c r="Q2038" s="2">
        <v>1</v>
      </c>
      <c r="R2038" s="17"/>
      <c r="S2038" s="17"/>
      <c r="T2038" s="17"/>
      <c r="U2038" s="17"/>
      <c r="V2038" s="17"/>
      <c r="W2038" s="17"/>
      <c r="X2038" s="18">
        <v>11.042382588774341</v>
      </c>
      <c r="Y2038" s="18">
        <v>212.89713631156931</v>
      </c>
      <c r="Z2038" s="19">
        <v>1.0309278350515464E-2</v>
      </c>
      <c r="AA2038" s="19">
        <v>0.19876288659793814</v>
      </c>
      <c r="AB2038" s="18">
        <v>1.0711111111111111</v>
      </c>
      <c r="AC2038" s="18">
        <v>20.651022222222224</v>
      </c>
      <c r="AD2038" s="17">
        <v>0</v>
      </c>
      <c r="AE2038" s="55">
        <v>0</v>
      </c>
      <c r="AF2038" s="18">
        <v>0</v>
      </c>
      <c r="AG2038" s="20">
        <v>0</v>
      </c>
      <c r="AH2038" s="17" t="s">
        <v>127</v>
      </c>
      <c r="AI2038" s="18" t="s">
        <v>128</v>
      </c>
      <c r="AJ2038" s="18" t="s">
        <v>128</v>
      </c>
      <c r="AK2038" s="18" t="s">
        <v>128</v>
      </c>
      <c r="AL2038" s="59" t="s">
        <v>128</v>
      </c>
      <c r="AM2038" s="7" t="s">
        <v>128</v>
      </c>
    </row>
    <row r="2039" spans="1:39" x14ac:dyDescent="0.3">
      <c r="A2039" s="2">
        <v>1000382400</v>
      </c>
      <c r="B2039" s="2">
        <v>1000382400</v>
      </c>
      <c r="C2039" s="38">
        <v>2000904418</v>
      </c>
      <c r="D2039" s="43">
        <v>42785</v>
      </c>
      <c r="E2039" s="2" t="s">
        <v>99</v>
      </c>
      <c r="F2039" s="2" t="s">
        <v>88</v>
      </c>
      <c r="G2039" s="2"/>
      <c r="H2039" s="2" t="s">
        <v>87</v>
      </c>
      <c r="I2039" s="2" t="s">
        <v>98</v>
      </c>
      <c r="J2039" s="2" t="s">
        <v>101</v>
      </c>
      <c r="K2039" s="2" t="s">
        <v>75</v>
      </c>
      <c r="L2039" s="2" t="s">
        <v>104</v>
      </c>
      <c r="M2039" s="2">
        <v>15.41</v>
      </c>
      <c r="N2039" s="2">
        <v>1498</v>
      </c>
      <c r="O2039" s="2">
        <v>16</v>
      </c>
      <c r="P2039" s="2">
        <v>1</v>
      </c>
      <c r="Q2039" s="2">
        <v>1</v>
      </c>
      <c r="R2039" s="17"/>
      <c r="S2039" s="17"/>
      <c r="T2039" s="17"/>
      <c r="U2039" s="17"/>
      <c r="V2039" s="17"/>
      <c r="W2039" s="17"/>
      <c r="X2039" s="18">
        <v>10.287049399198931</v>
      </c>
      <c r="Y2039" s="18">
        <v>158.52343124165554</v>
      </c>
      <c r="Z2039" s="19">
        <v>1.0680907877169559E-2</v>
      </c>
      <c r="AA2039" s="19">
        <v>0.16459279038718291</v>
      </c>
      <c r="AB2039" s="18">
        <v>0.96312500000000001</v>
      </c>
      <c r="AC2039" s="18">
        <v>14.84175625</v>
      </c>
      <c r="AD2039" s="17">
        <v>0</v>
      </c>
      <c r="AE2039" s="55">
        <v>0</v>
      </c>
      <c r="AF2039" s="18">
        <v>0</v>
      </c>
      <c r="AG2039" s="20">
        <v>0</v>
      </c>
      <c r="AH2039" s="17" t="s">
        <v>127</v>
      </c>
      <c r="AI2039" s="18" t="s">
        <v>128</v>
      </c>
      <c r="AJ2039" s="18" t="s">
        <v>128</v>
      </c>
      <c r="AK2039" s="18" t="s">
        <v>128</v>
      </c>
      <c r="AL2039" s="59" t="s">
        <v>128</v>
      </c>
      <c r="AM2039" s="7" t="s">
        <v>128</v>
      </c>
    </row>
    <row r="2040" spans="1:39" x14ac:dyDescent="0.3">
      <c r="A2040" s="2">
        <v>1000618814</v>
      </c>
      <c r="B2040" s="2">
        <v>1000618814</v>
      </c>
      <c r="C2040" s="38">
        <v>2000904518</v>
      </c>
      <c r="D2040" s="43">
        <v>42785</v>
      </c>
      <c r="E2040" s="2" t="s">
        <v>99</v>
      </c>
      <c r="F2040" s="2" t="s">
        <v>86</v>
      </c>
      <c r="G2040" s="2"/>
      <c r="H2040" s="2" t="s">
        <v>82</v>
      </c>
      <c r="I2040" s="2" t="s">
        <v>98</v>
      </c>
      <c r="J2040" s="2" t="s">
        <v>101</v>
      </c>
      <c r="K2040" s="2" t="s">
        <v>75</v>
      </c>
      <c r="L2040" s="2" t="s">
        <v>104</v>
      </c>
      <c r="M2040" s="2">
        <v>8.73</v>
      </c>
      <c r="N2040" s="2">
        <v>1340</v>
      </c>
      <c r="O2040" s="2">
        <v>14</v>
      </c>
      <c r="P2040" s="2">
        <v>1</v>
      </c>
      <c r="Q2040" s="2">
        <v>1</v>
      </c>
      <c r="R2040" s="17"/>
      <c r="S2040" s="17"/>
      <c r="T2040" s="17"/>
      <c r="U2040" s="17"/>
      <c r="V2040" s="17"/>
      <c r="W2040" s="17"/>
      <c r="X2040" s="18">
        <v>6.5149253731343286</v>
      </c>
      <c r="Y2040" s="18">
        <v>56.875298507462695</v>
      </c>
      <c r="Z2040" s="19">
        <v>1.0447761194029851E-2</v>
      </c>
      <c r="AA2040" s="19">
        <v>9.1208955223880603E-2</v>
      </c>
      <c r="AB2040" s="18">
        <v>0.62357142857142855</v>
      </c>
      <c r="AC2040" s="18">
        <v>5.4437785714285711</v>
      </c>
      <c r="AD2040" s="17">
        <v>0</v>
      </c>
      <c r="AE2040" s="55">
        <v>0</v>
      </c>
      <c r="AF2040" s="18">
        <v>0</v>
      </c>
      <c r="AG2040" s="20">
        <v>0</v>
      </c>
      <c r="AH2040" s="17" t="s">
        <v>127</v>
      </c>
      <c r="AI2040" s="18" t="s">
        <v>128</v>
      </c>
      <c r="AJ2040" s="18" t="s">
        <v>128</v>
      </c>
      <c r="AK2040" s="18" t="s">
        <v>128</v>
      </c>
      <c r="AL2040" s="59" t="s">
        <v>128</v>
      </c>
      <c r="AM2040" s="7" t="s">
        <v>128</v>
      </c>
    </row>
    <row r="2041" spans="1:39" x14ac:dyDescent="0.3">
      <c r="A2041" s="2">
        <v>1000261795</v>
      </c>
      <c r="B2041" s="2">
        <v>1000261795</v>
      </c>
      <c r="C2041" s="38">
        <v>2000904614</v>
      </c>
      <c r="D2041" s="43">
        <v>42785</v>
      </c>
      <c r="E2041" s="2" t="s">
        <v>99</v>
      </c>
      <c r="F2041" s="2" t="s">
        <v>86</v>
      </c>
      <c r="G2041" s="2"/>
      <c r="H2041" s="2" t="s">
        <v>82</v>
      </c>
      <c r="I2041" s="2" t="s">
        <v>98</v>
      </c>
      <c r="J2041" s="2" t="s">
        <v>101</v>
      </c>
      <c r="K2041" s="2" t="s">
        <v>75</v>
      </c>
      <c r="L2041" s="2" t="s">
        <v>104</v>
      </c>
      <c r="M2041" s="2">
        <v>9.01</v>
      </c>
      <c r="N2041" s="2">
        <v>1548</v>
      </c>
      <c r="O2041" s="2">
        <v>15</v>
      </c>
      <c r="P2041" s="2">
        <v>2</v>
      </c>
      <c r="Q2041" s="2">
        <v>1</v>
      </c>
      <c r="R2041" s="17"/>
      <c r="S2041" s="17"/>
      <c r="T2041" s="17"/>
      <c r="U2041" s="17"/>
      <c r="V2041" s="17"/>
      <c r="W2041" s="17"/>
      <c r="X2041" s="18">
        <v>5.8204134366925055</v>
      </c>
      <c r="Y2041" s="18">
        <v>52.441925064599474</v>
      </c>
      <c r="Z2041" s="19">
        <v>9.6899224806201549E-3</v>
      </c>
      <c r="AA2041" s="19">
        <v>8.7306201550387597E-2</v>
      </c>
      <c r="AB2041" s="18">
        <v>0.60066666666666668</v>
      </c>
      <c r="AC2041" s="18">
        <v>5.4120066666666666</v>
      </c>
      <c r="AD2041" s="17">
        <v>0</v>
      </c>
      <c r="AE2041" s="55">
        <v>0</v>
      </c>
      <c r="AF2041" s="18">
        <v>0</v>
      </c>
      <c r="AG2041" s="20">
        <v>0</v>
      </c>
      <c r="AH2041" s="17" t="s">
        <v>127</v>
      </c>
      <c r="AI2041" s="18" t="s">
        <v>128</v>
      </c>
      <c r="AJ2041" s="18" t="s">
        <v>128</v>
      </c>
      <c r="AK2041" s="18" t="s">
        <v>128</v>
      </c>
      <c r="AL2041" s="59" t="s">
        <v>128</v>
      </c>
      <c r="AM2041" s="7" t="s">
        <v>128</v>
      </c>
    </row>
    <row r="2042" spans="1:39" x14ac:dyDescent="0.3">
      <c r="A2042" s="2">
        <v>1000903908</v>
      </c>
      <c r="B2042" s="2">
        <v>1000903908</v>
      </c>
      <c r="C2042" s="38">
        <v>2000904692</v>
      </c>
      <c r="D2042" s="43">
        <v>42785</v>
      </c>
      <c r="E2042" s="2" t="s">
        <v>99</v>
      </c>
      <c r="F2042" s="2" t="s">
        <v>85</v>
      </c>
      <c r="G2042" s="2"/>
      <c r="H2042" s="2" t="s">
        <v>82</v>
      </c>
      <c r="I2042" s="2" t="s">
        <v>98</v>
      </c>
      <c r="J2042" s="2" t="s">
        <v>101</v>
      </c>
      <c r="K2042" s="2" t="s">
        <v>75</v>
      </c>
      <c r="L2042" s="2" t="s">
        <v>104</v>
      </c>
      <c r="M2042" s="2">
        <v>9.6</v>
      </c>
      <c r="N2042" s="2">
        <v>1351</v>
      </c>
      <c r="O2042" s="2">
        <v>11</v>
      </c>
      <c r="P2042" s="2">
        <v>1</v>
      </c>
      <c r="Q2042" s="2">
        <v>1</v>
      </c>
      <c r="R2042" s="17"/>
      <c r="S2042" s="17"/>
      <c r="T2042" s="17"/>
      <c r="U2042" s="17"/>
      <c r="V2042" s="17"/>
      <c r="W2042" s="17"/>
      <c r="X2042" s="18">
        <v>7.105847520355292</v>
      </c>
      <c r="Y2042" s="18">
        <v>68.216136195410797</v>
      </c>
      <c r="Z2042" s="19">
        <v>8.142116950407105E-3</v>
      </c>
      <c r="AA2042" s="19">
        <v>7.8164322723908206E-2</v>
      </c>
      <c r="AB2042" s="18">
        <v>0.87272727272727268</v>
      </c>
      <c r="AC2042" s="18">
        <v>8.3781818181818171</v>
      </c>
      <c r="AD2042" s="17">
        <v>0</v>
      </c>
      <c r="AE2042" s="55">
        <v>0</v>
      </c>
      <c r="AF2042" s="18">
        <v>0</v>
      </c>
      <c r="AG2042" s="20">
        <v>0</v>
      </c>
      <c r="AH2042" s="17" t="s">
        <v>127</v>
      </c>
      <c r="AI2042" s="18" t="s">
        <v>128</v>
      </c>
      <c r="AJ2042" s="18" t="s">
        <v>128</v>
      </c>
      <c r="AK2042" s="18" t="s">
        <v>128</v>
      </c>
      <c r="AL2042" s="59" t="s">
        <v>128</v>
      </c>
      <c r="AM2042" s="7" t="s">
        <v>128</v>
      </c>
    </row>
    <row r="2043" spans="1:39" x14ac:dyDescent="0.3">
      <c r="A2043" s="2">
        <v>1000900409</v>
      </c>
      <c r="B2043" s="2">
        <v>1000900409</v>
      </c>
      <c r="C2043" s="38">
        <v>2000905448</v>
      </c>
      <c r="D2043" s="43">
        <v>42785</v>
      </c>
      <c r="E2043" s="2" t="s">
        <v>99</v>
      </c>
      <c r="F2043" s="2" t="s">
        <v>84</v>
      </c>
      <c r="G2043" s="2"/>
      <c r="H2043" s="2" t="s">
        <v>82</v>
      </c>
      <c r="I2043" s="2" t="s">
        <v>98</v>
      </c>
      <c r="J2043" s="2" t="s">
        <v>101</v>
      </c>
      <c r="K2043" s="2" t="s">
        <v>75</v>
      </c>
      <c r="L2043" s="2" t="s">
        <v>104</v>
      </c>
      <c r="M2043" s="2">
        <v>10.28</v>
      </c>
      <c r="N2043" s="2">
        <v>1296</v>
      </c>
      <c r="O2043" s="2">
        <v>7</v>
      </c>
      <c r="P2043" s="2">
        <v>1</v>
      </c>
      <c r="Q2043" s="2">
        <v>1</v>
      </c>
      <c r="R2043" s="17"/>
      <c r="S2043" s="17"/>
      <c r="T2043" s="17"/>
      <c r="U2043" s="17"/>
      <c r="V2043" s="17"/>
      <c r="W2043" s="17"/>
      <c r="X2043" s="18">
        <v>7.932098765432098</v>
      </c>
      <c r="Y2043" s="18">
        <v>81.541975308641966</v>
      </c>
      <c r="Z2043" s="19">
        <v>5.4012345679012343E-3</v>
      </c>
      <c r="AA2043" s="19">
        <v>5.5524691358024687E-2</v>
      </c>
      <c r="AB2043" s="18">
        <v>1.4685714285714284</v>
      </c>
      <c r="AC2043" s="18">
        <v>15.096914285714282</v>
      </c>
      <c r="AD2043" s="17">
        <v>0</v>
      </c>
      <c r="AE2043" s="55">
        <v>0</v>
      </c>
      <c r="AF2043" s="18">
        <v>0</v>
      </c>
      <c r="AG2043" s="20">
        <v>0</v>
      </c>
      <c r="AH2043" s="17" t="s">
        <v>127</v>
      </c>
      <c r="AI2043" s="18" t="s">
        <v>128</v>
      </c>
      <c r="AJ2043" s="18" t="s">
        <v>128</v>
      </c>
      <c r="AK2043" s="18" t="s">
        <v>128</v>
      </c>
      <c r="AL2043" s="59" t="s">
        <v>128</v>
      </c>
      <c r="AM2043" s="7" t="s">
        <v>128</v>
      </c>
    </row>
    <row r="2044" spans="1:39" x14ac:dyDescent="0.3">
      <c r="A2044" s="2">
        <v>1000315558</v>
      </c>
      <c r="B2044" s="2">
        <v>1000315558</v>
      </c>
      <c r="C2044" s="38">
        <v>2000905680</v>
      </c>
      <c r="D2044" s="43">
        <v>42785</v>
      </c>
      <c r="E2044" s="2" t="s">
        <v>99</v>
      </c>
      <c r="F2044" s="2" t="s">
        <v>79</v>
      </c>
      <c r="G2044" s="2"/>
      <c r="H2044" s="2" t="s">
        <v>78</v>
      </c>
      <c r="I2044" s="2" t="s">
        <v>100</v>
      </c>
      <c r="J2044" s="2" t="s">
        <v>76</v>
      </c>
      <c r="K2044" s="2" t="s">
        <v>75</v>
      </c>
      <c r="L2044" s="2" t="s">
        <v>104</v>
      </c>
      <c r="M2044" s="2">
        <v>27.03</v>
      </c>
      <c r="N2044" s="2">
        <v>1483</v>
      </c>
      <c r="O2044" s="2">
        <v>19</v>
      </c>
      <c r="P2044" s="2">
        <v>1</v>
      </c>
      <c r="Q2044" s="2">
        <v>1</v>
      </c>
      <c r="R2044" s="17">
        <v>322</v>
      </c>
      <c r="S2044" s="17">
        <v>177</v>
      </c>
      <c r="T2044" s="17">
        <v>100</v>
      </c>
      <c r="U2044" s="17">
        <v>72</v>
      </c>
      <c r="V2044" s="17">
        <v>56</v>
      </c>
      <c r="W2044" s="17">
        <v>52</v>
      </c>
      <c r="X2044" s="18">
        <v>18.226567768037761</v>
      </c>
      <c r="Y2044" s="18">
        <v>492.6641267700607</v>
      </c>
      <c r="Z2044" s="19">
        <v>1.2811867835468645E-2</v>
      </c>
      <c r="AA2044" s="19">
        <v>0.34630478759271749</v>
      </c>
      <c r="AB2044" s="18">
        <v>1.4226315789473685</v>
      </c>
      <c r="AC2044" s="18">
        <v>38.453731578947369</v>
      </c>
      <c r="AD2044" s="17">
        <v>2</v>
      </c>
      <c r="AE2044" s="55">
        <v>134</v>
      </c>
      <c r="AF2044" s="18">
        <v>4.9574546799852017</v>
      </c>
      <c r="AG2044" s="20">
        <v>134</v>
      </c>
      <c r="AH2044" s="17">
        <v>108</v>
      </c>
      <c r="AI2044" s="18">
        <v>8.3944099378881989E-2</v>
      </c>
      <c r="AJ2044" s="18">
        <v>2.2690090062111801</v>
      </c>
      <c r="AK2044" s="18">
        <v>0.25027777777777777</v>
      </c>
      <c r="AL2044" s="59">
        <v>6.7650083333333333</v>
      </c>
      <c r="AM2044" s="7">
        <v>6.7650083333333333</v>
      </c>
    </row>
    <row r="2045" spans="1:39" x14ac:dyDescent="0.3">
      <c r="A2045" s="2">
        <v>1000786965</v>
      </c>
      <c r="B2045" s="2">
        <v>1000786965</v>
      </c>
      <c r="C2045" s="38">
        <v>2000906128</v>
      </c>
      <c r="D2045" s="43">
        <v>42785</v>
      </c>
      <c r="E2045" s="2" t="s">
        <v>99</v>
      </c>
      <c r="F2045" s="2" t="s">
        <v>96</v>
      </c>
      <c r="G2045" s="2"/>
      <c r="H2045" s="2" t="s">
        <v>78</v>
      </c>
      <c r="I2045" s="2" t="s">
        <v>100</v>
      </c>
      <c r="J2045" s="2" t="s">
        <v>76</v>
      </c>
      <c r="K2045" s="2" t="s">
        <v>75</v>
      </c>
      <c r="L2045" s="2" t="s">
        <v>104</v>
      </c>
      <c r="M2045" s="2">
        <v>45.56</v>
      </c>
      <c r="N2045" s="2">
        <v>2960</v>
      </c>
      <c r="O2045" s="2">
        <v>33</v>
      </c>
      <c r="P2045" s="2">
        <v>3</v>
      </c>
      <c r="Q2045" s="2">
        <v>2</v>
      </c>
      <c r="R2045" s="17">
        <v>583</v>
      </c>
      <c r="S2045" s="17">
        <v>331</v>
      </c>
      <c r="T2045" s="17">
        <v>155</v>
      </c>
      <c r="U2045" s="17">
        <v>95</v>
      </c>
      <c r="V2045" s="17">
        <v>77</v>
      </c>
      <c r="W2045" s="17">
        <v>69</v>
      </c>
      <c r="X2045" s="18">
        <v>15.391891891891893</v>
      </c>
      <c r="Y2045" s="18">
        <v>701.25459459459466</v>
      </c>
      <c r="Z2045" s="19">
        <v>1.1148648648648649E-2</v>
      </c>
      <c r="AA2045" s="19">
        <v>0.50793243243243247</v>
      </c>
      <c r="AB2045" s="18">
        <v>1.3806060606060606</v>
      </c>
      <c r="AC2045" s="18">
        <v>62.900412121212128</v>
      </c>
      <c r="AD2045" s="17">
        <v>3</v>
      </c>
      <c r="AE2045" s="55">
        <v>201</v>
      </c>
      <c r="AF2045" s="18">
        <v>4.4117647058823524</v>
      </c>
      <c r="AG2045" s="20">
        <v>200.99999999999997</v>
      </c>
      <c r="AH2045" s="17">
        <v>146</v>
      </c>
      <c r="AI2045" s="18">
        <v>7.8147512864494006E-2</v>
      </c>
      <c r="AJ2045" s="18">
        <v>3.5604006861063473</v>
      </c>
      <c r="AK2045" s="18">
        <v>0.31205479452054796</v>
      </c>
      <c r="AL2045" s="59">
        <v>14.217216438356166</v>
      </c>
      <c r="AM2045" s="7">
        <v>14.217216438356166</v>
      </c>
    </row>
    <row r="2046" spans="1:39" x14ac:dyDescent="0.3">
      <c r="A2046" s="2">
        <v>1000741865</v>
      </c>
      <c r="B2046" s="2">
        <v>1000741865</v>
      </c>
      <c r="C2046" s="38">
        <v>2000906336</v>
      </c>
      <c r="D2046" s="43">
        <v>42785</v>
      </c>
      <c r="E2046" s="2" t="s">
        <v>99</v>
      </c>
      <c r="F2046" s="2" t="s">
        <v>94</v>
      </c>
      <c r="G2046" s="2"/>
      <c r="H2046" s="2" t="s">
        <v>78</v>
      </c>
      <c r="I2046" s="2" t="s">
        <v>100</v>
      </c>
      <c r="J2046" s="2" t="s">
        <v>76</v>
      </c>
      <c r="K2046" s="2" t="s">
        <v>75</v>
      </c>
      <c r="L2046" s="2" t="s">
        <v>104</v>
      </c>
      <c r="M2046" s="2">
        <v>90.9</v>
      </c>
      <c r="N2046" s="2">
        <v>7455</v>
      </c>
      <c r="O2046" s="2">
        <v>64</v>
      </c>
      <c r="P2046" s="2">
        <v>8</v>
      </c>
      <c r="Q2046" s="2">
        <v>4</v>
      </c>
      <c r="R2046" s="17">
        <v>2060</v>
      </c>
      <c r="S2046" s="17">
        <v>1141</v>
      </c>
      <c r="T2046" s="17">
        <v>636</v>
      </c>
      <c r="U2046" s="17">
        <v>405</v>
      </c>
      <c r="V2046" s="17">
        <v>297</v>
      </c>
      <c r="W2046" s="17">
        <v>270</v>
      </c>
      <c r="X2046" s="18">
        <v>12.193158953722335</v>
      </c>
      <c r="Y2046" s="18">
        <v>1108.3581488933603</v>
      </c>
      <c r="Z2046" s="19">
        <v>8.5848423876592889E-3</v>
      </c>
      <c r="AA2046" s="19">
        <v>0.78036217303822941</v>
      </c>
      <c r="AB2046" s="18">
        <v>1.4203125000000001</v>
      </c>
      <c r="AC2046" s="18">
        <v>129.10640625000002</v>
      </c>
      <c r="AD2046" s="17">
        <v>3</v>
      </c>
      <c r="AE2046" s="55">
        <v>270</v>
      </c>
      <c r="AF2046" s="18">
        <v>2.9702970297029703</v>
      </c>
      <c r="AG2046" s="20">
        <v>270</v>
      </c>
      <c r="AH2046" s="17">
        <v>567</v>
      </c>
      <c r="AI2046" s="18">
        <v>4.412621359223301E-2</v>
      </c>
      <c r="AJ2046" s="18">
        <v>4.0110728155339812</v>
      </c>
      <c r="AK2046" s="18">
        <v>0.16031746031746033</v>
      </c>
      <c r="AL2046" s="59">
        <v>14.572857142857146</v>
      </c>
      <c r="AM2046" s="7">
        <v>14.572857142857146</v>
      </c>
    </row>
    <row r="2047" spans="1:39" x14ac:dyDescent="0.3">
      <c r="A2047" s="2">
        <v>1000197997</v>
      </c>
      <c r="B2047" s="2">
        <v>1000197997</v>
      </c>
      <c r="C2047" s="38">
        <v>2000906646</v>
      </c>
      <c r="D2047" s="43">
        <v>42785</v>
      </c>
      <c r="E2047" s="2" t="s">
        <v>99</v>
      </c>
      <c r="F2047" s="2" t="s">
        <v>92</v>
      </c>
      <c r="G2047" s="2"/>
      <c r="H2047" s="2" t="s">
        <v>90</v>
      </c>
      <c r="I2047" s="2" t="s">
        <v>100</v>
      </c>
      <c r="J2047" s="2" t="s">
        <v>76</v>
      </c>
      <c r="K2047" s="2" t="s">
        <v>75</v>
      </c>
      <c r="L2047" s="2" t="s">
        <v>104</v>
      </c>
      <c r="M2047" s="2">
        <v>48.42</v>
      </c>
      <c r="N2047" s="2">
        <v>4533</v>
      </c>
      <c r="O2047" s="2">
        <v>30</v>
      </c>
      <c r="P2047" s="2">
        <v>5</v>
      </c>
      <c r="Q2047" s="2">
        <v>2</v>
      </c>
      <c r="R2047" s="17">
        <v>1012</v>
      </c>
      <c r="S2047" s="17">
        <v>569</v>
      </c>
      <c r="T2047" s="17">
        <v>292</v>
      </c>
      <c r="U2047" s="17">
        <v>204</v>
      </c>
      <c r="V2047" s="17">
        <v>169</v>
      </c>
      <c r="W2047" s="17">
        <v>150</v>
      </c>
      <c r="X2047" s="18">
        <v>10.681667769688948</v>
      </c>
      <c r="Y2047" s="18">
        <v>517.20635340833894</v>
      </c>
      <c r="Z2047" s="19">
        <v>6.6181336863004635E-3</v>
      </c>
      <c r="AA2047" s="19">
        <v>0.32045003309066844</v>
      </c>
      <c r="AB2047" s="18">
        <v>1.6140000000000001</v>
      </c>
      <c r="AC2047" s="18">
        <v>78.14988000000001</v>
      </c>
      <c r="AD2047" s="17">
        <v>1</v>
      </c>
      <c r="AE2047" s="55">
        <v>36</v>
      </c>
      <c r="AF2047" s="18">
        <v>0.74349442379182151</v>
      </c>
      <c r="AG2047" s="20">
        <v>36</v>
      </c>
      <c r="AH2047" s="17">
        <v>319</v>
      </c>
      <c r="AI2047" s="18">
        <v>4.784584980237154E-2</v>
      </c>
      <c r="AJ2047" s="18">
        <v>2.3166960474308302</v>
      </c>
      <c r="AK2047" s="18">
        <v>0.15178683385579939</v>
      </c>
      <c r="AL2047" s="59">
        <v>7.3495184952978061</v>
      </c>
      <c r="AM2047" s="7">
        <v>7.3495184952978061</v>
      </c>
    </row>
    <row r="2048" spans="1:39" x14ac:dyDescent="0.3">
      <c r="A2048" s="2">
        <v>1000278630</v>
      </c>
      <c r="B2048" s="2">
        <v>1000278630</v>
      </c>
      <c r="C2048" s="38">
        <v>2000907360</v>
      </c>
      <c r="D2048" s="43">
        <v>42785</v>
      </c>
      <c r="E2048" s="2" t="s">
        <v>99</v>
      </c>
      <c r="F2048" s="2" t="s">
        <v>91</v>
      </c>
      <c r="G2048" s="2"/>
      <c r="H2048" s="2" t="s">
        <v>90</v>
      </c>
      <c r="I2048" s="2" t="s">
        <v>100</v>
      </c>
      <c r="J2048" s="2" t="s">
        <v>76</v>
      </c>
      <c r="K2048" s="2" t="s">
        <v>75</v>
      </c>
      <c r="L2048" s="2" t="s">
        <v>104</v>
      </c>
      <c r="M2048" s="2">
        <v>24.47</v>
      </c>
      <c r="N2048" s="2">
        <v>2390</v>
      </c>
      <c r="O2048" s="2">
        <v>17</v>
      </c>
      <c r="P2048" s="2">
        <v>2</v>
      </c>
      <c r="Q2048" s="2">
        <v>1</v>
      </c>
      <c r="R2048" s="17">
        <v>675</v>
      </c>
      <c r="S2048" s="17">
        <v>296</v>
      </c>
      <c r="T2048" s="17">
        <v>123</v>
      </c>
      <c r="U2048" s="17">
        <v>74</v>
      </c>
      <c r="V2048" s="17">
        <v>55</v>
      </c>
      <c r="W2048" s="17">
        <v>47</v>
      </c>
      <c r="X2048" s="18">
        <v>10.238493723849372</v>
      </c>
      <c r="Y2048" s="18">
        <v>250.53594142259411</v>
      </c>
      <c r="Z2048" s="19">
        <v>7.1129707112970713E-3</v>
      </c>
      <c r="AA2048" s="19">
        <v>0.17405439330543931</v>
      </c>
      <c r="AB2048" s="18">
        <v>1.4394117647058824</v>
      </c>
      <c r="AC2048" s="18">
        <v>35.222405882352938</v>
      </c>
      <c r="AD2048" s="17">
        <v>1</v>
      </c>
      <c r="AE2048" s="55">
        <v>79</v>
      </c>
      <c r="AF2048" s="18">
        <v>3.228442991418063</v>
      </c>
      <c r="AG2048" s="20">
        <v>79</v>
      </c>
      <c r="AH2048" s="17">
        <v>102</v>
      </c>
      <c r="AI2048" s="18">
        <v>3.6251851851851848E-2</v>
      </c>
      <c r="AJ2048" s="18">
        <v>0.88708281481481466</v>
      </c>
      <c r="AK2048" s="18">
        <v>0.23990196078431372</v>
      </c>
      <c r="AL2048" s="59">
        <v>5.8704009803921569</v>
      </c>
      <c r="AM2048" s="7">
        <v>5.8704009803921569</v>
      </c>
    </row>
    <row r="2049" spans="1:39" x14ac:dyDescent="0.3">
      <c r="A2049" s="2">
        <v>1000648127</v>
      </c>
      <c r="B2049" s="2">
        <v>1000648127</v>
      </c>
      <c r="C2049" s="38">
        <v>2000907392</v>
      </c>
      <c r="D2049" s="43">
        <v>42785</v>
      </c>
      <c r="E2049" s="2" t="s">
        <v>99</v>
      </c>
      <c r="F2049" s="2" t="s">
        <v>89</v>
      </c>
      <c r="G2049" s="2"/>
      <c r="H2049" s="2" t="s">
        <v>87</v>
      </c>
      <c r="I2049" s="2" t="s">
        <v>100</v>
      </c>
      <c r="J2049" s="2" t="s">
        <v>76</v>
      </c>
      <c r="K2049" s="2" t="s">
        <v>75</v>
      </c>
      <c r="L2049" s="2" t="s">
        <v>104</v>
      </c>
      <c r="M2049" s="2">
        <v>18.920000000000002</v>
      </c>
      <c r="N2049" s="2">
        <v>2021</v>
      </c>
      <c r="O2049" s="2">
        <v>13</v>
      </c>
      <c r="P2049" s="2">
        <v>2</v>
      </c>
      <c r="Q2049" s="2">
        <v>1</v>
      </c>
      <c r="R2049" s="17">
        <v>462</v>
      </c>
      <c r="S2049" s="17">
        <v>238</v>
      </c>
      <c r="T2049" s="17">
        <v>127</v>
      </c>
      <c r="U2049" s="17">
        <v>97</v>
      </c>
      <c r="V2049" s="17">
        <v>78</v>
      </c>
      <c r="W2049" s="17">
        <v>73</v>
      </c>
      <c r="X2049" s="18">
        <v>9.3617021276595747</v>
      </c>
      <c r="Y2049" s="18">
        <v>177.12340425531917</v>
      </c>
      <c r="Z2049" s="19">
        <v>6.4324591786244431E-3</v>
      </c>
      <c r="AA2049" s="19">
        <v>0.12170212765957447</v>
      </c>
      <c r="AB2049" s="18">
        <v>1.4553846153846155</v>
      </c>
      <c r="AC2049" s="18">
        <v>27.535876923076927</v>
      </c>
      <c r="AD2049" s="17">
        <v>1</v>
      </c>
      <c r="AE2049" s="55">
        <v>21</v>
      </c>
      <c r="AF2049" s="18">
        <v>1.109936575052854</v>
      </c>
      <c r="AG2049" s="20">
        <v>21</v>
      </c>
      <c r="AH2049" s="17">
        <v>151</v>
      </c>
      <c r="AI2049" s="18">
        <v>4.0952380952380955E-2</v>
      </c>
      <c r="AJ2049" s="18">
        <v>0.77481904761904774</v>
      </c>
      <c r="AK2049" s="18">
        <v>0.12529801324503312</v>
      </c>
      <c r="AL2049" s="59">
        <v>2.370638410596027</v>
      </c>
      <c r="AM2049" s="7">
        <v>2.370638410596027</v>
      </c>
    </row>
    <row r="2050" spans="1:39" x14ac:dyDescent="0.3">
      <c r="A2050" s="2">
        <v>1000145010</v>
      </c>
      <c r="B2050" s="2">
        <v>1000145010</v>
      </c>
      <c r="C2050" s="38">
        <v>2000907874</v>
      </c>
      <c r="D2050" s="43">
        <v>42785</v>
      </c>
      <c r="E2050" s="2" t="s">
        <v>99</v>
      </c>
      <c r="F2050" s="2" t="s">
        <v>88</v>
      </c>
      <c r="G2050" s="2"/>
      <c r="H2050" s="2" t="s">
        <v>87</v>
      </c>
      <c r="I2050" s="2" t="s">
        <v>100</v>
      </c>
      <c r="J2050" s="2" t="s">
        <v>76</v>
      </c>
      <c r="K2050" s="2" t="s">
        <v>75</v>
      </c>
      <c r="L2050" s="2" t="s">
        <v>104</v>
      </c>
      <c r="M2050" s="2">
        <v>20.39</v>
      </c>
      <c r="N2050" s="2">
        <v>2275</v>
      </c>
      <c r="O2050" s="2">
        <v>20</v>
      </c>
      <c r="P2050" s="2">
        <v>2</v>
      </c>
      <c r="Q2050" s="2">
        <v>1</v>
      </c>
      <c r="R2050" s="17">
        <v>504</v>
      </c>
      <c r="S2050" s="17">
        <v>280</v>
      </c>
      <c r="T2050" s="17">
        <v>165</v>
      </c>
      <c r="U2050" s="17">
        <v>128</v>
      </c>
      <c r="V2050" s="17">
        <v>101</v>
      </c>
      <c r="W2050" s="17">
        <v>96</v>
      </c>
      <c r="X2050" s="18">
        <v>8.9626373626373628</v>
      </c>
      <c r="Y2050" s="18">
        <v>182.74817582417583</v>
      </c>
      <c r="Z2050" s="19">
        <v>8.7912087912087912E-3</v>
      </c>
      <c r="AA2050" s="19">
        <v>0.17925274725274726</v>
      </c>
      <c r="AB2050" s="18">
        <v>1.0195000000000001</v>
      </c>
      <c r="AC2050" s="18">
        <v>20.787605000000003</v>
      </c>
      <c r="AD2050" s="17">
        <v>1</v>
      </c>
      <c r="AE2050" s="55">
        <v>70</v>
      </c>
      <c r="AF2050" s="18">
        <v>3.4330554193231975</v>
      </c>
      <c r="AG2050" s="20">
        <v>70</v>
      </c>
      <c r="AH2050" s="17">
        <v>197</v>
      </c>
      <c r="AI2050" s="18">
        <v>4.0456349206349204E-2</v>
      </c>
      <c r="AJ2050" s="18">
        <v>0.8249049603174603</v>
      </c>
      <c r="AK2050" s="18">
        <v>0.10350253807106599</v>
      </c>
      <c r="AL2050" s="59">
        <v>2.1104167512690357</v>
      </c>
      <c r="AM2050" s="7">
        <v>2.1104167512690357</v>
      </c>
    </row>
    <row r="2051" spans="1:39" x14ac:dyDescent="0.3">
      <c r="A2051" s="2">
        <v>1000333687</v>
      </c>
      <c r="B2051" s="2">
        <v>1000333687</v>
      </c>
      <c r="C2051" s="38">
        <v>2000908396</v>
      </c>
      <c r="D2051" s="43">
        <v>42785</v>
      </c>
      <c r="E2051" s="2" t="s">
        <v>99</v>
      </c>
      <c r="F2051" s="2" t="s">
        <v>86</v>
      </c>
      <c r="G2051" s="2"/>
      <c r="H2051" s="2" t="s">
        <v>82</v>
      </c>
      <c r="I2051" s="2" t="s">
        <v>100</v>
      </c>
      <c r="J2051" s="2" t="s">
        <v>76</v>
      </c>
      <c r="K2051" s="2" t="s">
        <v>75</v>
      </c>
      <c r="L2051" s="2" t="s">
        <v>104</v>
      </c>
      <c r="M2051" s="2">
        <v>11.17</v>
      </c>
      <c r="N2051" s="2">
        <v>2516</v>
      </c>
      <c r="O2051" s="2">
        <v>18</v>
      </c>
      <c r="P2051" s="2">
        <v>2</v>
      </c>
      <c r="Q2051" s="2">
        <v>1</v>
      </c>
      <c r="R2051" s="17">
        <v>487</v>
      </c>
      <c r="S2051" s="17">
        <v>219</v>
      </c>
      <c r="T2051" s="17">
        <v>117</v>
      </c>
      <c r="U2051" s="17">
        <v>76</v>
      </c>
      <c r="V2051" s="17">
        <v>61</v>
      </c>
      <c r="W2051" s="17">
        <v>56</v>
      </c>
      <c r="X2051" s="18">
        <v>4.4395866454689985</v>
      </c>
      <c r="Y2051" s="18">
        <v>49.590182829888711</v>
      </c>
      <c r="Z2051" s="19">
        <v>7.1542130365659781E-3</v>
      </c>
      <c r="AA2051" s="19">
        <v>7.9912559618441972E-2</v>
      </c>
      <c r="AB2051" s="18">
        <v>0.62055555555555553</v>
      </c>
      <c r="AC2051" s="18">
        <v>6.9316055555555556</v>
      </c>
      <c r="AD2051" s="17">
        <v>1</v>
      </c>
      <c r="AE2051" s="55">
        <v>160</v>
      </c>
      <c r="AF2051" s="18">
        <v>14.32408236347359</v>
      </c>
      <c r="AG2051" s="20">
        <v>160</v>
      </c>
      <c r="AH2051" s="17">
        <v>117</v>
      </c>
      <c r="AI2051" s="18">
        <v>2.293634496919918E-2</v>
      </c>
      <c r="AJ2051" s="18">
        <v>0.25619897330595481</v>
      </c>
      <c r="AK2051" s="18">
        <v>9.5470085470085467E-2</v>
      </c>
      <c r="AL2051" s="59">
        <v>1.0664008547008546</v>
      </c>
      <c r="AM2051" s="7">
        <v>1.0664008547008546</v>
      </c>
    </row>
    <row r="2052" spans="1:39" x14ac:dyDescent="0.3">
      <c r="A2052" s="2">
        <v>1000200901</v>
      </c>
      <c r="B2052" s="2">
        <v>1000200901</v>
      </c>
      <c r="C2052" s="38">
        <v>2000909790</v>
      </c>
      <c r="D2052" s="43">
        <v>42785</v>
      </c>
      <c r="E2052" s="2" t="s">
        <v>99</v>
      </c>
      <c r="F2052" s="2" t="s">
        <v>86</v>
      </c>
      <c r="G2052" s="2"/>
      <c r="H2052" s="2" t="s">
        <v>82</v>
      </c>
      <c r="I2052" s="2" t="s">
        <v>100</v>
      </c>
      <c r="J2052" s="2" t="s">
        <v>76</v>
      </c>
      <c r="K2052" s="2" t="s">
        <v>75</v>
      </c>
      <c r="L2052" s="2" t="s">
        <v>104</v>
      </c>
      <c r="M2052" s="2">
        <v>11.05</v>
      </c>
      <c r="N2052" s="2">
        <v>2182</v>
      </c>
      <c r="O2052" s="2">
        <v>15</v>
      </c>
      <c r="P2052" s="2">
        <v>2</v>
      </c>
      <c r="Q2052" s="2">
        <v>1</v>
      </c>
      <c r="R2052" s="17">
        <v>635</v>
      </c>
      <c r="S2052" s="17">
        <v>347</v>
      </c>
      <c r="T2052" s="17">
        <v>148</v>
      </c>
      <c r="U2052" s="17">
        <v>95</v>
      </c>
      <c r="V2052" s="17">
        <v>76</v>
      </c>
      <c r="W2052" s="17">
        <v>71</v>
      </c>
      <c r="X2052" s="18">
        <v>5.0641613198900099</v>
      </c>
      <c r="Y2052" s="18">
        <v>55.958982584784614</v>
      </c>
      <c r="Z2052" s="19">
        <v>6.8744271310724105E-3</v>
      </c>
      <c r="AA2052" s="19">
        <v>7.5962419798350139E-2</v>
      </c>
      <c r="AB2052" s="18">
        <v>0.73666666666666669</v>
      </c>
      <c r="AC2052" s="18">
        <v>8.1401666666666674</v>
      </c>
      <c r="AD2052" s="17">
        <v>1</v>
      </c>
      <c r="AE2052" s="55">
        <v>60</v>
      </c>
      <c r="AF2052" s="18">
        <v>5.4298642533936645</v>
      </c>
      <c r="AG2052" s="20">
        <v>60</v>
      </c>
      <c r="AH2052" s="17">
        <v>147</v>
      </c>
      <c r="AI2052" s="18">
        <v>1.7401574803149609E-2</v>
      </c>
      <c r="AJ2052" s="18">
        <v>0.1922874015748032</v>
      </c>
      <c r="AK2052" s="18">
        <v>7.5170068027210893E-2</v>
      </c>
      <c r="AL2052" s="59">
        <v>0.83062925170068047</v>
      </c>
      <c r="AM2052" s="7">
        <v>0.83062925170068047</v>
      </c>
    </row>
    <row r="2053" spans="1:39" x14ac:dyDescent="0.3">
      <c r="A2053" s="2">
        <v>1000332076</v>
      </c>
      <c r="B2053" s="2">
        <v>1000332076</v>
      </c>
      <c r="C2053" s="38">
        <v>2000909892</v>
      </c>
      <c r="D2053" s="43">
        <v>42785</v>
      </c>
      <c r="E2053" s="2" t="s">
        <v>99</v>
      </c>
      <c r="F2053" s="2" t="s">
        <v>85</v>
      </c>
      <c r="G2053" s="2"/>
      <c r="H2053" s="2" t="s">
        <v>82</v>
      </c>
      <c r="I2053" s="2" t="s">
        <v>100</v>
      </c>
      <c r="J2053" s="2" t="s">
        <v>76</v>
      </c>
      <c r="K2053" s="2" t="s">
        <v>75</v>
      </c>
      <c r="L2053" s="2" t="s">
        <v>104</v>
      </c>
      <c r="M2053" s="2">
        <v>14.73</v>
      </c>
      <c r="N2053" s="2">
        <v>2144</v>
      </c>
      <c r="O2053" s="2">
        <v>11</v>
      </c>
      <c r="P2053" s="2">
        <v>2</v>
      </c>
      <c r="Q2053" s="2">
        <v>1</v>
      </c>
      <c r="R2053" s="17">
        <v>606</v>
      </c>
      <c r="S2053" s="17">
        <v>339</v>
      </c>
      <c r="T2053" s="17">
        <v>158</v>
      </c>
      <c r="U2053" s="17">
        <v>112</v>
      </c>
      <c r="V2053" s="17">
        <v>88</v>
      </c>
      <c r="W2053" s="17">
        <v>79</v>
      </c>
      <c r="X2053" s="18">
        <v>6.870335820895523</v>
      </c>
      <c r="Y2053" s="18">
        <v>101.20004664179106</v>
      </c>
      <c r="Z2053" s="19">
        <v>5.1305970149253732E-3</v>
      </c>
      <c r="AA2053" s="19">
        <v>7.5573694029850744E-2</v>
      </c>
      <c r="AB2053" s="18">
        <v>1.3390909090909091</v>
      </c>
      <c r="AC2053" s="18">
        <v>19.724809090909091</v>
      </c>
      <c r="AD2053" s="17">
        <v>0</v>
      </c>
      <c r="AE2053" s="55">
        <v>0</v>
      </c>
      <c r="AF2053" s="18">
        <v>0</v>
      </c>
      <c r="AG2053" s="20">
        <v>0</v>
      </c>
      <c r="AH2053" s="17">
        <v>167</v>
      </c>
      <c r="AI2053" s="18">
        <v>2.4306930693069308E-2</v>
      </c>
      <c r="AJ2053" s="18">
        <v>0.35804108910891091</v>
      </c>
      <c r="AK2053" s="18">
        <v>8.8203592814371262E-2</v>
      </c>
      <c r="AL2053" s="59">
        <v>1.2992389221556888</v>
      </c>
      <c r="AM2053" s="7">
        <v>1.2992389221556888</v>
      </c>
    </row>
    <row r="2054" spans="1:39" x14ac:dyDescent="0.3">
      <c r="A2054" s="2">
        <v>1000937984</v>
      </c>
      <c r="B2054" s="2">
        <v>1000937984</v>
      </c>
      <c r="C2054" s="38">
        <v>2000910008</v>
      </c>
      <c r="D2054" s="43">
        <v>42785</v>
      </c>
      <c r="E2054" s="2" t="s">
        <v>99</v>
      </c>
      <c r="F2054" s="2" t="s">
        <v>84</v>
      </c>
      <c r="G2054" s="2"/>
      <c r="H2054" s="2" t="s">
        <v>82</v>
      </c>
      <c r="I2054" s="2" t="s">
        <v>100</v>
      </c>
      <c r="J2054" s="2" t="s">
        <v>76</v>
      </c>
      <c r="K2054" s="2" t="s">
        <v>75</v>
      </c>
      <c r="L2054" s="2" t="s">
        <v>104</v>
      </c>
      <c r="M2054" s="2">
        <v>12.15</v>
      </c>
      <c r="N2054" s="2">
        <v>1820</v>
      </c>
      <c r="O2054" s="2">
        <v>6</v>
      </c>
      <c r="P2054" s="2">
        <v>2</v>
      </c>
      <c r="Q2054" s="2">
        <v>1</v>
      </c>
      <c r="R2054" s="17">
        <v>363</v>
      </c>
      <c r="S2054" s="17">
        <v>153</v>
      </c>
      <c r="T2054" s="17">
        <v>90</v>
      </c>
      <c r="U2054" s="17">
        <v>63</v>
      </c>
      <c r="V2054" s="17">
        <v>45</v>
      </c>
      <c r="W2054" s="17">
        <v>40</v>
      </c>
      <c r="X2054" s="18">
        <v>6.6758241758241761</v>
      </c>
      <c r="Y2054" s="18">
        <v>81.111263736263737</v>
      </c>
      <c r="Z2054" s="19">
        <v>3.2967032967032967E-3</v>
      </c>
      <c r="AA2054" s="19">
        <v>4.0054945054945057E-2</v>
      </c>
      <c r="AB2054" s="18">
        <v>2.0249999999999999</v>
      </c>
      <c r="AC2054" s="18">
        <v>24.603749999999998</v>
      </c>
      <c r="AD2054" s="17">
        <v>0</v>
      </c>
      <c r="AE2054" s="55">
        <v>0</v>
      </c>
      <c r="AF2054" s="18">
        <v>0</v>
      </c>
      <c r="AG2054" s="20">
        <v>0</v>
      </c>
      <c r="AH2054" s="17">
        <v>85</v>
      </c>
      <c r="AI2054" s="18">
        <v>3.3471074380165292E-2</v>
      </c>
      <c r="AJ2054" s="18">
        <v>0.40667355371900832</v>
      </c>
      <c r="AK2054" s="18">
        <v>0.14294117647058824</v>
      </c>
      <c r="AL2054" s="59">
        <v>1.736735294117647</v>
      </c>
      <c r="AM2054" s="7">
        <v>1.736735294117647</v>
      </c>
    </row>
    <row r="2055" spans="1:39" x14ac:dyDescent="0.3">
      <c r="A2055" s="2">
        <v>1000955218</v>
      </c>
      <c r="B2055" s="2">
        <v>1000955218</v>
      </c>
      <c r="C2055" s="38">
        <v>2000910378</v>
      </c>
      <c r="D2055" s="43">
        <v>42785</v>
      </c>
      <c r="E2055" s="2" t="s">
        <v>99</v>
      </c>
      <c r="F2055" s="2" t="s">
        <v>79</v>
      </c>
      <c r="G2055" s="2"/>
      <c r="H2055" s="2" t="s">
        <v>78</v>
      </c>
      <c r="I2055" s="2" t="s">
        <v>98</v>
      </c>
      <c r="J2055" s="2" t="s">
        <v>76</v>
      </c>
      <c r="K2055" s="2" t="s">
        <v>75</v>
      </c>
      <c r="L2055" s="2" t="s">
        <v>104</v>
      </c>
      <c r="M2055" s="2">
        <v>18.989999999999998</v>
      </c>
      <c r="N2055" s="2">
        <v>1028</v>
      </c>
      <c r="O2055" s="2">
        <v>15</v>
      </c>
      <c r="P2055" s="2">
        <v>1</v>
      </c>
      <c r="Q2055" s="2">
        <v>0</v>
      </c>
      <c r="R2055" s="17">
        <v>241</v>
      </c>
      <c r="S2055" s="17">
        <v>103</v>
      </c>
      <c r="T2055" s="17">
        <v>60</v>
      </c>
      <c r="U2055" s="17">
        <v>43</v>
      </c>
      <c r="V2055" s="17">
        <v>30</v>
      </c>
      <c r="W2055" s="17">
        <v>26</v>
      </c>
      <c r="X2055" s="18">
        <v>18.472762645914393</v>
      </c>
      <c r="Y2055" s="18">
        <v>350.7977626459143</v>
      </c>
      <c r="Z2055" s="19">
        <v>1.4591439688715954E-2</v>
      </c>
      <c r="AA2055" s="19">
        <v>0.27709143968871591</v>
      </c>
      <c r="AB2055" s="18">
        <v>1.2659999999999998</v>
      </c>
      <c r="AC2055" s="18">
        <v>24.041339999999995</v>
      </c>
      <c r="AD2055" s="17">
        <v>2</v>
      </c>
      <c r="AE2055" s="55">
        <v>88</v>
      </c>
      <c r="AF2055" s="18">
        <v>4.6340179041600846</v>
      </c>
      <c r="AG2055" s="20">
        <v>88</v>
      </c>
      <c r="AH2055" s="17">
        <v>56</v>
      </c>
      <c r="AI2055" s="18">
        <v>7.8796680497925306E-2</v>
      </c>
      <c r="AJ2055" s="18">
        <v>1.4963489626556015</v>
      </c>
      <c r="AK2055" s="18">
        <v>0.33910714285714283</v>
      </c>
      <c r="AL2055" s="59">
        <v>6.4396446428571421</v>
      </c>
      <c r="AM2055" s="7">
        <v>6.4396446428571421</v>
      </c>
    </row>
    <row r="2056" spans="1:39" x14ac:dyDescent="0.3">
      <c r="A2056" s="2">
        <v>1000437267</v>
      </c>
      <c r="B2056" s="2">
        <v>1000437267</v>
      </c>
      <c r="C2056" s="38">
        <v>2000910610</v>
      </c>
      <c r="D2056" s="43">
        <v>42785</v>
      </c>
      <c r="E2056" s="2" t="s">
        <v>99</v>
      </c>
      <c r="F2056" s="2" t="s">
        <v>96</v>
      </c>
      <c r="G2056" s="2"/>
      <c r="H2056" s="2" t="s">
        <v>78</v>
      </c>
      <c r="I2056" s="2" t="s">
        <v>98</v>
      </c>
      <c r="J2056" s="2" t="s">
        <v>76</v>
      </c>
      <c r="K2056" s="2" t="s">
        <v>75</v>
      </c>
      <c r="L2056" s="2" t="s">
        <v>104</v>
      </c>
      <c r="M2056" s="2">
        <v>52.26</v>
      </c>
      <c r="N2056" s="2">
        <v>3717</v>
      </c>
      <c r="O2056" s="2">
        <v>40</v>
      </c>
      <c r="P2056" s="2">
        <v>4</v>
      </c>
      <c r="Q2056" s="2">
        <v>2</v>
      </c>
      <c r="R2056" s="17">
        <v>875</v>
      </c>
      <c r="S2056" s="17">
        <v>447</v>
      </c>
      <c r="T2056" s="17">
        <v>222</v>
      </c>
      <c r="U2056" s="17">
        <v>161</v>
      </c>
      <c r="V2056" s="17">
        <v>122</v>
      </c>
      <c r="W2056" s="17">
        <v>108</v>
      </c>
      <c r="X2056" s="18">
        <v>14.059725585149312</v>
      </c>
      <c r="Y2056" s="18">
        <v>734.76125907990308</v>
      </c>
      <c r="Z2056" s="19">
        <v>1.0761366693570083E-2</v>
      </c>
      <c r="AA2056" s="19">
        <v>0.56238902340597252</v>
      </c>
      <c r="AB2056" s="18">
        <v>1.3065</v>
      </c>
      <c r="AC2056" s="18">
        <v>68.277689999999993</v>
      </c>
      <c r="AD2056" s="17">
        <v>3</v>
      </c>
      <c r="AE2056" s="55">
        <v>219</v>
      </c>
      <c r="AF2056" s="18">
        <v>4.1905855338691165</v>
      </c>
      <c r="AG2056" s="20">
        <v>219.00000000000003</v>
      </c>
      <c r="AH2056" s="17">
        <v>230</v>
      </c>
      <c r="AI2056" s="18">
        <v>5.9725714285714285E-2</v>
      </c>
      <c r="AJ2056" s="18">
        <v>3.1212658285714285</v>
      </c>
      <c r="AK2056" s="18">
        <v>0.22721739130434782</v>
      </c>
      <c r="AL2056" s="59">
        <v>11.874380869565217</v>
      </c>
      <c r="AM2056" s="7">
        <v>11.874380869565217</v>
      </c>
    </row>
    <row r="2057" spans="1:39" x14ac:dyDescent="0.3">
      <c r="A2057" s="2">
        <v>1000900051</v>
      </c>
      <c r="B2057" s="2">
        <v>1000900051</v>
      </c>
      <c r="C2057" s="38">
        <v>2000911292</v>
      </c>
      <c r="D2057" s="43">
        <v>42785</v>
      </c>
      <c r="E2057" s="2" t="s">
        <v>99</v>
      </c>
      <c r="F2057" s="2" t="s">
        <v>94</v>
      </c>
      <c r="G2057" s="2"/>
      <c r="H2057" s="2" t="s">
        <v>78</v>
      </c>
      <c r="I2057" s="2" t="s">
        <v>98</v>
      </c>
      <c r="J2057" s="2" t="s">
        <v>76</v>
      </c>
      <c r="K2057" s="2" t="s">
        <v>75</v>
      </c>
      <c r="L2057" s="2" t="s">
        <v>104</v>
      </c>
      <c r="M2057" s="2">
        <v>108.15</v>
      </c>
      <c r="N2057" s="2">
        <v>9333</v>
      </c>
      <c r="O2057" s="2">
        <v>78</v>
      </c>
      <c r="P2057" s="2">
        <v>9</v>
      </c>
      <c r="Q2057" s="2">
        <v>4</v>
      </c>
      <c r="R2057" s="17">
        <v>2459</v>
      </c>
      <c r="S2057" s="17">
        <v>1084</v>
      </c>
      <c r="T2057" s="17">
        <v>441</v>
      </c>
      <c r="U2057" s="17">
        <v>338</v>
      </c>
      <c r="V2057" s="17">
        <v>265</v>
      </c>
      <c r="W2057" s="17">
        <v>236</v>
      </c>
      <c r="X2057" s="18">
        <v>11.587913854066217</v>
      </c>
      <c r="Y2057" s="18">
        <v>1253.2328833172614</v>
      </c>
      <c r="Z2057" s="19">
        <v>8.3574413371906141E-3</v>
      </c>
      <c r="AA2057" s="19">
        <v>0.90385728061716497</v>
      </c>
      <c r="AB2057" s="18">
        <v>1.3865384615384617</v>
      </c>
      <c r="AC2057" s="18">
        <v>149.95413461538465</v>
      </c>
      <c r="AD2057" s="17">
        <v>4</v>
      </c>
      <c r="AE2057" s="55">
        <v>496</v>
      </c>
      <c r="AF2057" s="18">
        <v>4.5862228386500226</v>
      </c>
      <c r="AG2057" s="20">
        <v>495.99999999999994</v>
      </c>
      <c r="AH2057" s="17">
        <v>501</v>
      </c>
      <c r="AI2057" s="18">
        <v>4.3981293208621396E-2</v>
      </c>
      <c r="AJ2057" s="18">
        <v>4.7565768605124044</v>
      </c>
      <c r="AK2057" s="18">
        <v>0.21586826347305391</v>
      </c>
      <c r="AL2057" s="59">
        <v>23.34615269461078</v>
      </c>
      <c r="AM2057" s="7">
        <v>23.34615269461078</v>
      </c>
    </row>
    <row r="2058" spans="1:39" x14ac:dyDescent="0.3">
      <c r="A2058" s="2">
        <v>1000262240</v>
      </c>
      <c r="B2058" s="2">
        <v>1000262240</v>
      </c>
      <c r="C2058" s="38">
        <v>2000911578</v>
      </c>
      <c r="D2058" s="43">
        <v>42785</v>
      </c>
      <c r="E2058" s="2" t="s">
        <v>99</v>
      </c>
      <c r="F2058" s="2" t="s">
        <v>92</v>
      </c>
      <c r="G2058" s="2"/>
      <c r="H2058" s="2" t="s">
        <v>90</v>
      </c>
      <c r="I2058" s="2" t="s">
        <v>98</v>
      </c>
      <c r="J2058" s="2" t="s">
        <v>76</v>
      </c>
      <c r="K2058" s="2" t="s">
        <v>75</v>
      </c>
      <c r="L2058" s="2" t="s">
        <v>104</v>
      </c>
      <c r="M2058" s="2">
        <v>44.32</v>
      </c>
      <c r="N2058" s="2">
        <v>4366</v>
      </c>
      <c r="O2058" s="2">
        <v>32</v>
      </c>
      <c r="P2058" s="2">
        <v>4</v>
      </c>
      <c r="Q2058" s="2">
        <v>2</v>
      </c>
      <c r="R2058" s="17">
        <v>1309</v>
      </c>
      <c r="S2058" s="17">
        <v>719</v>
      </c>
      <c r="T2058" s="17">
        <v>334</v>
      </c>
      <c r="U2058" s="17">
        <v>221</v>
      </c>
      <c r="V2058" s="17">
        <v>168</v>
      </c>
      <c r="W2058" s="17">
        <v>148</v>
      </c>
      <c r="X2058" s="18">
        <v>10.151168117269812</v>
      </c>
      <c r="Y2058" s="18">
        <v>449.89977095739806</v>
      </c>
      <c r="Z2058" s="19">
        <v>7.3293632615666513E-3</v>
      </c>
      <c r="AA2058" s="19">
        <v>0.32483737975263399</v>
      </c>
      <c r="AB2058" s="18">
        <v>1.385</v>
      </c>
      <c r="AC2058" s="18">
        <v>61.383200000000002</v>
      </c>
      <c r="AD2058" s="17">
        <v>1</v>
      </c>
      <c r="AE2058" s="55">
        <v>181</v>
      </c>
      <c r="AF2058" s="18">
        <v>4.0839350180505418</v>
      </c>
      <c r="AG2058" s="20">
        <v>181.00000000000003</v>
      </c>
      <c r="AH2058" s="17">
        <v>316</v>
      </c>
      <c r="AI2058" s="18">
        <v>3.3857906799083272E-2</v>
      </c>
      <c r="AJ2058" s="18">
        <v>1.5005824293353707</v>
      </c>
      <c r="AK2058" s="18">
        <v>0.14025316455696202</v>
      </c>
      <c r="AL2058" s="59">
        <v>6.2160202531645563</v>
      </c>
      <c r="AM2058" s="7">
        <v>6.2160202531645563</v>
      </c>
    </row>
    <row r="2059" spans="1:39" x14ac:dyDescent="0.3">
      <c r="A2059" s="2">
        <v>1000392313</v>
      </c>
      <c r="B2059" s="2">
        <v>1000392313</v>
      </c>
      <c r="C2059" s="38">
        <v>2000911704</v>
      </c>
      <c r="D2059" s="43">
        <v>42785</v>
      </c>
      <c r="E2059" s="2" t="s">
        <v>99</v>
      </c>
      <c r="F2059" s="2" t="s">
        <v>91</v>
      </c>
      <c r="G2059" s="2"/>
      <c r="H2059" s="2" t="s">
        <v>90</v>
      </c>
      <c r="I2059" s="2" t="s">
        <v>98</v>
      </c>
      <c r="J2059" s="2" t="s">
        <v>76</v>
      </c>
      <c r="K2059" s="2" t="s">
        <v>75</v>
      </c>
      <c r="L2059" s="2" t="s">
        <v>104</v>
      </c>
      <c r="M2059" s="2">
        <v>19.89</v>
      </c>
      <c r="N2059" s="2">
        <v>1976</v>
      </c>
      <c r="O2059" s="2">
        <v>15</v>
      </c>
      <c r="P2059" s="2">
        <v>2</v>
      </c>
      <c r="Q2059" s="2">
        <v>1</v>
      </c>
      <c r="R2059" s="17">
        <v>425</v>
      </c>
      <c r="S2059" s="17">
        <v>221</v>
      </c>
      <c r="T2059" s="17">
        <v>124</v>
      </c>
      <c r="U2059" s="17">
        <v>79</v>
      </c>
      <c r="V2059" s="17">
        <v>68</v>
      </c>
      <c r="W2059" s="17">
        <v>59</v>
      </c>
      <c r="X2059" s="18">
        <v>10.065789473684211</v>
      </c>
      <c r="Y2059" s="18">
        <v>200.20855263157895</v>
      </c>
      <c r="Z2059" s="19">
        <v>7.5910931174089065E-3</v>
      </c>
      <c r="AA2059" s="19">
        <v>0.15098684210526314</v>
      </c>
      <c r="AB2059" s="18">
        <v>1.3260000000000001</v>
      </c>
      <c r="AC2059" s="18">
        <v>26.374140000000001</v>
      </c>
      <c r="AD2059" s="17">
        <v>1</v>
      </c>
      <c r="AE2059" s="55">
        <v>132</v>
      </c>
      <c r="AF2059" s="18">
        <v>6.6365007541478125</v>
      </c>
      <c r="AG2059" s="20">
        <v>132</v>
      </c>
      <c r="AH2059" s="17">
        <v>127</v>
      </c>
      <c r="AI2059" s="18">
        <v>4.6800000000000001E-2</v>
      </c>
      <c r="AJ2059" s="18">
        <v>0.93085200000000001</v>
      </c>
      <c r="AK2059" s="18">
        <v>0.15661417322834645</v>
      </c>
      <c r="AL2059" s="59">
        <v>3.1150559055118108</v>
      </c>
      <c r="AM2059" s="7">
        <v>3.1150559055118108</v>
      </c>
    </row>
    <row r="2060" spans="1:39" x14ac:dyDescent="0.3">
      <c r="A2060" s="2">
        <v>1000583160</v>
      </c>
      <c r="B2060" s="2">
        <v>1000583160</v>
      </c>
      <c r="C2060" s="38">
        <v>2000912116</v>
      </c>
      <c r="D2060" s="43">
        <v>42785</v>
      </c>
      <c r="E2060" s="2" t="s">
        <v>99</v>
      </c>
      <c r="F2060" s="2" t="s">
        <v>89</v>
      </c>
      <c r="G2060" s="2"/>
      <c r="H2060" s="2" t="s">
        <v>87</v>
      </c>
      <c r="I2060" s="2" t="s">
        <v>98</v>
      </c>
      <c r="J2060" s="2" t="s">
        <v>76</v>
      </c>
      <c r="K2060" s="2" t="s">
        <v>75</v>
      </c>
      <c r="L2060" s="2" t="s">
        <v>104</v>
      </c>
      <c r="M2060" s="2">
        <v>24.67</v>
      </c>
      <c r="N2060" s="2">
        <v>2496</v>
      </c>
      <c r="O2060" s="2">
        <v>18</v>
      </c>
      <c r="P2060" s="2">
        <v>3</v>
      </c>
      <c r="Q2060" s="2">
        <v>1</v>
      </c>
      <c r="R2060" s="17">
        <v>395</v>
      </c>
      <c r="S2060" s="17">
        <v>197</v>
      </c>
      <c r="T2060" s="17">
        <v>99</v>
      </c>
      <c r="U2060" s="17">
        <v>72</v>
      </c>
      <c r="V2060" s="17">
        <v>52</v>
      </c>
      <c r="W2060" s="17">
        <v>46</v>
      </c>
      <c r="X2060" s="18">
        <v>9.8838141025641022</v>
      </c>
      <c r="Y2060" s="18">
        <v>243.83369391025641</v>
      </c>
      <c r="Z2060" s="19">
        <v>7.2115384615384619E-3</v>
      </c>
      <c r="AA2060" s="19">
        <v>0.17790865384615387</v>
      </c>
      <c r="AB2060" s="18">
        <v>1.3705555555555557</v>
      </c>
      <c r="AC2060" s="18">
        <v>33.811605555555566</v>
      </c>
      <c r="AD2060" s="17">
        <v>1</v>
      </c>
      <c r="AE2060" s="55">
        <v>160</v>
      </c>
      <c r="AF2060" s="18">
        <v>6.4856100526955816</v>
      </c>
      <c r="AG2060" s="20">
        <v>160</v>
      </c>
      <c r="AH2060" s="17">
        <v>98</v>
      </c>
      <c r="AI2060" s="18">
        <v>6.2455696202531649E-2</v>
      </c>
      <c r="AJ2060" s="18">
        <v>1.5407820253164559</v>
      </c>
      <c r="AK2060" s="18">
        <v>0.25173469387755104</v>
      </c>
      <c r="AL2060" s="59">
        <v>6.2102948979591845</v>
      </c>
      <c r="AM2060" s="7">
        <v>6.2102948979591845</v>
      </c>
    </row>
    <row r="2061" spans="1:39" x14ac:dyDescent="0.3">
      <c r="A2061" s="2">
        <v>1000121978</v>
      </c>
      <c r="B2061" s="2">
        <v>1000121978</v>
      </c>
      <c r="C2061" s="38">
        <v>2000912536</v>
      </c>
      <c r="D2061" s="43">
        <v>42785</v>
      </c>
      <c r="E2061" s="2" t="s">
        <v>99</v>
      </c>
      <c r="F2061" s="2" t="s">
        <v>88</v>
      </c>
      <c r="G2061" s="2"/>
      <c r="H2061" s="2" t="s">
        <v>87</v>
      </c>
      <c r="I2061" s="2" t="s">
        <v>98</v>
      </c>
      <c r="J2061" s="2" t="s">
        <v>76</v>
      </c>
      <c r="K2061" s="2" t="s">
        <v>75</v>
      </c>
      <c r="L2061" s="2" t="s">
        <v>104</v>
      </c>
      <c r="M2061" s="2">
        <v>18.420000000000002</v>
      </c>
      <c r="N2061" s="2">
        <v>1995</v>
      </c>
      <c r="O2061" s="2">
        <v>20</v>
      </c>
      <c r="P2061" s="2">
        <v>2</v>
      </c>
      <c r="Q2061" s="2">
        <v>1</v>
      </c>
      <c r="R2061" s="17">
        <v>571</v>
      </c>
      <c r="S2061" s="17">
        <v>295</v>
      </c>
      <c r="T2061" s="17">
        <v>142</v>
      </c>
      <c r="U2061" s="17">
        <v>90</v>
      </c>
      <c r="V2061" s="17">
        <v>80</v>
      </c>
      <c r="W2061" s="17">
        <v>70</v>
      </c>
      <c r="X2061" s="18">
        <v>9.2330827067669183</v>
      </c>
      <c r="Y2061" s="18">
        <v>170.07338345864665</v>
      </c>
      <c r="Z2061" s="19">
        <v>1.0025062656641603E-2</v>
      </c>
      <c r="AA2061" s="19">
        <v>0.18466165413533836</v>
      </c>
      <c r="AB2061" s="18">
        <v>0.92100000000000004</v>
      </c>
      <c r="AC2061" s="18">
        <v>16.964820000000003</v>
      </c>
      <c r="AD2061" s="17">
        <v>1</v>
      </c>
      <c r="AE2061" s="55">
        <v>47</v>
      </c>
      <c r="AF2061" s="18">
        <v>2.55157437567861</v>
      </c>
      <c r="AG2061" s="20">
        <v>47</v>
      </c>
      <c r="AH2061" s="17">
        <v>150</v>
      </c>
      <c r="AI2061" s="18">
        <v>3.2259194395796852E-2</v>
      </c>
      <c r="AJ2061" s="18">
        <v>0.5942143607705781</v>
      </c>
      <c r="AK2061" s="18">
        <v>0.12280000000000001</v>
      </c>
      <c r="AL2061" s="59">
        <v>2.2619760000000002</v>
      </c>
      <c r="AM2061" s="7">
        <v>2.2619760000000002</v>
      </c>
    </row>
    <row r="2062" spans="1:39" x14ac:dyDescent="0.3">
      <c r="A2062" s="2">
        <v>1000525727</v>
      </c>
      <c r="B2062" s="2">
        <v>1000525727</v>
      </c>
      <c r="C2062" s="38">
        <v>2000912576</v>
      </c>
      <c r="D2062" s="43">
        <v>42785</v>
      </c>
      <c r="E2062" s="2" t="s">
        <v>99</v>
      </c>
      <c r="F2062" s="2" t="s">
        <v>86</v>
      </c>
      <c r="G2062" s="2"/>
      <c r="H2062" s="2" t="s">
        <v>82</v>
      </c>
      <c r="I2062" s="2" t="s">
        <v>98</v>
      </c>
      <c r="J2062" s="2" t="s">
        <v>76</v>
      </c>
      <c r="K2062" s="2" t="s">
        <v>75</v>
      </c>
      <c r="L2062" s="2" t="s">
        <v>104</v>
      </c>
      <c r="M2062" s="2">
        <v>15.07</v>
      </c>
      <c r="N2062" s="2">
        <v>2975</v>
      </c>
      <c r="O2062" s="2">
        <v>19</v>
      </c>
      <c r="P2062" s="2">
        <v>3</v>
      </c>
      <c r="Q2062" s="2">
        <v>2</v>
      </c>
      <c r="R2062" s="17">
        <v>845</v>
      </c>
      <c r="S2062" s="17">
        <v>356</v>
      </c>
      <c r="T2062" s="17">
        <v>156</v>
      </c>
      <c r="U2062" s="17">
        <v>98</v>
      </c>
      <c r="V2062" s="17">
        <v>81</v>
      </c>
      <c r="W2062" s="17">
        <v>76</v>
      </c>
      <c r="X2062" s="18">
        <v>5.0655462184873956</v>
      </c>
      <c r="Y2062" s="18">
        <v>76.337781512605048</v>
      </c>
      <c r="Z2062" s="19">
        <v>6.3865546218487392E-3</v>
      </c>
      <c r="AA2062" s="19">
        <v>9.6245378151260497E-2</v>
      </c>
      <c r="AB2062" s="18">
        <v>0.79315789473684217</v>
      </c>
      <c r="AC2062" s="18">
        <v>11.952889473684213</v>
      </c>
      <c r="AD2062" s="17">
        <v>1</v>
      </c>
      <c r="AE2062" s="55">
        <v>38</v>
      </c>
      <c r="AF2062" s="18">
        <v>2.5215660252156602</v>
      </c>
      <c r="AG2062" s="20">
        <v>38</v>
      </c>
      <c r="AH2062" s="17">
        <v>157</v>
      </c>
      <c r="AI2062" s="18">
        <v>1.7834319526627219E-2</v>
      </c>
      <c r="AJ2062" s="18">
        <v>0.26876319526627218</v>
      </c>
      <c r="AK2062" s="18">
        <v>9.5987261146496819E-2</v>
      </c>
      <c r="AL2062" s="59">
        <v>1.4465280254777071</v>
      </c>
      <c r="AM2062" s="7">
        <v>1.4465280254777071</v>
      </c>
    </row>
    <row r="2063" spans="1:39" x14ac:dyDescent="0.3">
      <c r="A2063" s="2">
        <v>1000965688</v>
      </c>
      <c r="B2063" s="2">
        <v>1000965688</v>
      </c>
      <c r="C2063" s="38">
        <v>2000912604</v>
      </c>
      <c r="D2063" s="43">
        <v>42785</v>
      </c>
      <c r="E2063" s="2" t="s">
        <v>99</v>
      </c>
      <c r="F2063" s="2" t="s">
        <v>86</v>
      </c>
      <c r="G2063" s="2"/>
      <c r="H2063" s="2" t="s">
        <v>82</v>
      </c>
      <c r="I2063" s="2" t="s">
        <v>98</v>
      </c>
      <c r="J2063" s="2" t="s">
        <v>76</v>
      </c>
      <c r="K2063" s="2" t="s">
        <v>75</v>
      </c>
      <c r="L2063" s="2" t="s">
        <v>104</v>
      </c>
      <c r="M2063" s="2">
        <v>13.07</v>
      </c>
      <c r="N2063" s="2">
        <v>2245</v>
      </c>
      <c r="O2063" s="2">
        <v>17</v>
      </c>
      <c r="P2063" s="2">
        <v>2</v>
      </c>
      <c r="Q2063" s="2">
        <v>1</v>
      </c>
      <c r="R2063" s="17">
        <v>615</v>
      </c>
      <c r="S2063" s="17">
        <v>298</v>
      </c>
      <c r="T2063" s="17">
        <v>149</v>
      </c>
      <c r="U2063" s="17">
        <v>119</v>
      </c>
      <c r="V2063" s="17">
        <v>99</v>
      </c>
      <c r="W2063" s="17">
        <v>93</v>
      </c>
      <c r="X2063" s="18">
        <v>5.8218262806236085</v>
      </c>
      <c r="Y2063" s="18">
        <v>76.091269487750566</v>
      </c>
      <c r="Z2063" s="19">
        <v>7.5723830734966595E-3</v>
      </c>
      <c r="AA2063" s="19">
        <v>9.897104677060134E-2</v>
      </c>
      <c r="AB2063" s="18">
        <v>0.76882352941176468</v>
      </c>
      <c r="AC2063" s="18">
        <v>10.048523529411765</v>
      </c>
      <c r="AD2063" s="17">
        <v>0</v>
      </c>
      <c r="AE2063" s="55">
        <v>0</v>
      </c>
      <c r="AF2063" s="18">
        <v>0</v>
      </c>
      <c r="AG2063" s="20">
        <v>0</v>
      </c>
      <c r="AH2063" s="17">
        <v>192</v>
      </c>
      <c r="AI2063" s="18">
        <v>2.1252032520325204E-2</v>
      </c>
      <c r="AJ2063" s="18">
        <v>0.27776406504065043</v>
      </c>
      <c r="AK2063" s="18">
        <v>6.8072916666666664E-2</v>
      </c>
      <c r="AL2063" s="59">
        <v>0.88971302083333326</v>
      </c>
      <c r="AM2063" s="7">
        <v>0.88971302083333326</v>
      </c>
    </row>
    <row r="2064" spans="1:39" x14ac:dyDescent="0.3">
      <c r="A2064" s="2">
        <v>1000304976</v>
      </c>
      <c r="B2064" s="2">
        <v>1000304976</v>
      </c>
      <c r="C2064" s="38">
        <v>2000912726</v>
      </c>
      <c r="D2064" s="43">
        <v>42785</v>
      </c>
      <c r="E2064" s="2" t="s">
        <v>99</v>
      </c>
      <c r="F2064" s="2" t="s">
        <v>85</v>
      </c>
      <c r="G2064" s="2"/>
      <c r="H2064" s="2" t="s">
        <v>82</v>
      </c>
      <c r="I2064" s="2" t="s">
        <v>98</v>
      </c>
      <c r="J2064" s="2" t="s">
        <v>76</v>
      </c>
      <c r="K2064" s="2" t="s">
        <v>75</v>
      </c>
      <c r="L2064" s="2" t="s">
        <v>104</v>
      </c>
      <c r="M2064" s="2">
        <v>11.31</v>
      </c>
      <c r="N2064" s="2">
        <v>1700</v>
      </c>
      <c r="O2064" s="2">
        <v>9</v>
      </c>
      <c r="P2064" s="2">
        <v>2</v>
      </c>
      <c r="Q2064" s="2">
        <v>1</v>
      </c>
      <c r="R2064" s="17">
        <v>368</v>
      </c>
      <c r="S2064" s="17">
        <v>176</v>
      </c>
      <c r="T2064" s="17">
        <v>75</v>
      </c>
      <c r="U2064" s="17">
        <v>56</v>
      </c>
      <c r="V2064" s="17">
        <v>40</v>
      </c>
      <c r="W2064" s="17">
        <v>37</v>
      </c>
      <c r="X2064" s="18">
        <v>6.6529411764705886</v>
      </c>
      <c r="Y2064" s="18">
        <v>75.244764705882361</v>
      </c>
      <c r="Z2064" s="19">
        <v>5.2941176470588233E-3</v>
      </c>
      <c r="AA2064" s="19">
        <v>5.9876470588235295E-2</v>
      </c>
      <c r="AB2064" s="18">
        <v>1.2566666666666668</v>
      </c>
      <c r="AC2064" s="18">
        <v>14.212900000000003</v>
      </c>
      <c r="AD2064" s="17">
        <v>0</v>
      </c>
      <c r="AE2064" s="55">
        <v>0</v>
      </c>
      <c r="AF2064" s="18">
        <v>0</v>
      </c>
      <c r="AG2064" s="20">
        <v>0</v>
      </c>
      <c r="AH2064" s="17">
        <v>77</v>
      </c>
      <c r="AI2064" s="18">
        <v>3.0733695652173914E-2</v>
      </c>
      <c r="AJ2064" s="18">
        <v>0.34759809782608697</v>
      </c>
      <c r="AK2064" s="18">
        <v>0.14688311688311689</v>
      </c>
      <c r="AL2064" s="59">
        <v>1.6612480519480521</v>
      </c>
      <c r="AM2064" s="7">
        <v>1.6612480519480521</v>
      </c>
    </row>
    <row r="2065" spans="1:39" x14ac:dyDescent="0.3">
      <c r="A2065" s="2">
        <v>1000873240</v>
      </c>
      <c r="B2065" s="2">
        <v>1000873240</v>
      </c>
      <c r="C2065" s="38">
        <v>2000913224</v>
      </c>
      <c r="D2065" s="43">
        <v>42785</v>
      </c>
      <c r="E2065" s="2" t="s">
        <v>99</v>
      </c>
      <c r="F2065" s="2" t="s">
        <v>84</v>
      </c>
      <c r="G2065" s="2"/>
      <c r="H2065" s="2" t="s">
        <v>82</v>
      </c>
      <c r="I2065" s="2" t="s">
        <v>98</v>
      </c>
      <c r="J2065" s="2" t="s">
        <v>76</v>
      </c>
      <c r="K2065" s="2" t="s">
        <v>75</v>
      </c>
      <c r="L2065" s="2" t="s">
        <v>104</v>
      </c>
      <c r="M2065" s="2">
        <v>14.66</v>
      </c>
      <c r="N2065" s="2">
        <v>2424</v>
      </c>
      <c r="O2065" s="2">
        <v>8</v>
      </c>
      <c r="P2065" s="2">
        <v>3</v>
      </c>
      <c r="Q2065" s="2">
        <v>1</v>
      </c>
      <c r="R2065" s="17">
        <v>692</v>
      </c>
      <c r="S2065" s="17">
        <v>367</v>
      </c>
      <c r="T2065" s="17">
        <v>208</v>
      </c>
      <c r="U2065" s="17">
        <v>135</v>
      </c>
      <c r="V2065" s="17">
        <v>95</v>
      </c>
      <c r="W2065" s="17">
        <v>84</v>
      </c>
      <c r="X2065" s="18">
        <v>6.047854785478548</v>
      </c>
      <c r="Y2065" s="18">
        <v>88.661551155115518</v>
      </c>
      <c r="Z2065" s="19">
        <v>3.3003300330033004E-3</v>
      </c>
      <c r="AA2065" s="19">
        <v>4.8382838283828382E-2</v>
      </c>
      <c r="AB2065" s="18">
        <v>1.8325</v>
      </c>
      <c r="AC2065" s="18">
        <v>26.864450000000001</v>
      </c>
      <c r="AD2065" s="17">
        <v>0</v>
      </c>
      <c r="AE2065" s="55">
        <v>0</v>
      </c>
      <c r="AF2065" s="18">
        <v>0</v>
      </c>
      <c r="AG2065" s="20">
        <v>0</v>
      </c>
      <c r="AH2065" s="17">
        <v>179</v>
      </c>
      <c r="AI2065" s="18">
        <v>2.1184971098265896E-2</v>
      </c>
      <c r="AJ2065" s="18">
        <v>0.31057167630057803</v>
      </c>
      <c r="AK2065" s="18">
        <v>8.1899441340782128E-2</v>
      </c>
      <c r="AL2065" s="59">
        <v>1.2006458100558659</v>
      </c>
      <c r="AM2065" s="7">
        <v>1.2006458100558659</v>
      </c>
    </row>
    <row r="2066" spans="1:39" x14ac:dyDescent="0.3">
      <c r="A2066" s="2">
        <v>1000639806</v>
      </c>
      <c r="B2066" s="2">
        <v>1000639806</v>
      </c>
      <c r="C2066" s="38">
        <v>2000914132</v>
      </c>
      <c r="D2066" s="43">
        <v>42786</v>
      </c>
      <c r="E2066" s="2" t="s">
        <v>99</v>
      </c>
      <c r="F2066" s="2" t="s">
        <v>79</v>
      </c>
      <c r="G2066" s="2" t="s">
        <v>7</v>
      </c>
      <c r="H2066" s="2" t="s">
        <v>78</v>
      </c>
      <c r="I2066" s="2" t="s">
        <v>100</v>
      </c>
      <c r="J2066" s="2" t="s">
        <v>101</v>
      </c>
      <c r="K2066" s="2" t="s">
        <v>102</v>
      </c>
      <c r="L2066" s="2" t="s">
        <v>104</v>
      </c>
      <c r="M2066" s="2">
        <v>18.47</v>
      </c>
      <c r="N2066" s="2">
        <v>955</v>
      </c>
      <c r="O2066" s="2">
        <v>17</v>
      </c>
      <c r="P2066" s="2">
        <v>1</v>
      </c>
      <c r="Q2066" s="2">
        <v>0</v>
      </c>
      <c r="R2066" s="17"/>
      <c r="S2066" s="17"/>
      <c r="T2066" s="17"/>
      <c r="U2066" s="17"/>
      <c r="V2066" s="17"/>
      <c r="W2066" s="17"/>
      <c r="X2066" s="18">
        <v>19.340314136125652</v>
      </c>
      <c r="Y2066" s="18">
        <v>357.21560209424075</v>
      </c>
      <c r="Z2066" s="19">
        <v>1.7801047120418849E-2</v>
      </c>
      <c r="AA2066" s="19">
        <v>0.32878534031413614</v>
      </c>
      <c r="AB2066" s="18">
        <v>1.0864705882352941</v>
      </c>
      <c r="AC2066" s="18">
        <v>20.067111764705881</v>
      </c>
      <c r="AD2066" s="17">
        <v>2</v>
      </c>
      <c r="AE2066" s="55">
        <v>212</v>
      </c>
      <c r="AF2066" s="18">
        <v>11.478072550081214</v>
      </c>
      <c r="AG2066" s="20">
        <v>212</v>
      </c>
      <c r="AH2066" s="17" t="s">
        <v>127</v>
      </c>
      <c r="AI2066" s="18" t="s">
        <v>128</v>
      </c>
      <c r="AJ2066" s="18" t="s">
        <v>128</v>
      </c>
      <c r="AK2066" s="18" t="s">
        <v>128</v>
      </c>
      <c r="AL2066" s="59" t="s">
        <v>128</v>
      </c>
      <c r="AM2066" s="7" t="s">
        <v>128</v>
      </c>
    </row>
    <row r="2067" spans="1:39" x14ac:dyDescent="0.3">
      <c r="A2067" s="2">
        <v>1000440073</v>
      </c>
      <c r="B2067" s="2">
        <v>1000440073</v>
      </c>
      <c r="C2067" s="38">
        <v>2000914618</v>
      </c>
      <c r="D2067" s="43">
        <v>42786</v>
      </c>
      <c r="E2067" s="2" t="s">
        <v>99</v>
      </c>
      <c r="F2067" s="2" t="s">
        <v>96</v>
      </c>
      <c r="G2067" s="2" t="s">
        <v>95</v>
      </c>
      <c r="H2067" s="2" t="s">
        <v>78</v>
      </c>
      <c r="I2067" s="2" t="s">
        <v>100</v>
      </c>
      <c r="J2067" s="2" t="s">
        <v>101</v>
      </c>
      <c r="K2067" s="2" t="s">
        <v>102</v>
      </c>
      <c r="L2067" s="2" t="s">
        <v>104</v>
      </c>
      <c r="M2067" s="2">
        <v>41.29</v>
      </c>
      <c r="N2067" s="2">
        <v>2500</v>
      </c>
      <c r="O2067" s="2">
        <v>32</v>
      </c>
      <c r="P2067" s="2">
        <v>3</v>
      </c>
      <c r="Q2067" s="2">
        <v>1</v>
      </c>
      <c r="R2067" s="17"/>
      <c r="S2067" s="17"/>
      <c r="T2067" s="17"/>
      <c r="U2067" s="17"/>
      <c r="V2067" s="17"/>
      <c r="W2067" s="17"/>
      <c r="X2067" s="18">
        <v>16.515999999999998</v>
      </c>
      <c r="Y2067" s="18">
        <v>681.94563999999991</v>
      </c>
      <c r="Z2067" s="19">
        <v>1.2800000000000001E-2</v>
      </c>
      <c r="AA2067" s="19">
        <v>0.52851199999999998</v>
      </c>
      <c r="AB2067" s="18">
        <v>1.2903125</v>
      </c>
      <c r="AC2067" s="18">
        <v>53.277003125</v>
      </c>
      <c r="AD2067" s="17">
        <v>2</v>
      </c>
      <c r="AE2067" s="55">
        <v>96</v>
      </c>
      <c r="AF2067" s="18">
        <v>2.3250181642044079</v>
      </c>
      <c r="AG2067" s="20">
        <v>96</v>
      </c>
      <c r="AH2067" s="17" t="s">
        <v>127</v>
      </c>
      <c r="AI2067" s="18" t="s">
        <v>128</v>
      </c>
      <c r="AJ2067" s="18" t="s">
        <v>128</v>
      </c>
      <c r="AK2067" s="18" t="s">
        <v>128</v>
      </c>
      <c r="AL2067" s="59" t="s">
        <v>128</v>
      </c>
      <c r="AM2067" s="7" t="s">
        <v>128</v>
      </c>
    </row>
    <row r="2068" spans="1:39" x14ac:dyDescent="0.3">
      <c r="A2068" s="2">
        <v>1000834732</v>
      </c>
      <c r="B2068" s="2">
        <v>1000834732</v>
      </c>
      <c r="C2068" s="38">
        <v>2000914846</v>
      </c>
      <c r="D2068" s="43">
        <v>42786</v>
      </c>
      <c r="E2068" s="2" t="s">
        <v>99</v>
      </c>
      <c r="F2068" s="2" t="s">
        <v>94</v>
      </c>
      <c r="G2068" s="2" t="s">
        <v>93</v>
      </c>
      <c r="H2068" s="2" t="s">
        <v>78</v>
      </c>
      <c r="I2068" s="2" t="s">
        <v>100</v>
      </c>
      <c r="J2068" s="2" t="s">
        <v>101</v>
      </c>
      <c r="K2068" s="2" t="s">
        <v>102</v>
      </c>
      <c r="L2068" s="2" t="s">
        <v>104</v>
      </c>
      <c r="M2068" s="2">
        <v>84.43</v>
      </c>
      <c r="N2068" s="2">
        <v>5978</v>
      </c>
      <c r="O2068" s="2">
        <v>71</v>
      </c>
      <c r="P2068" s="2">
        <v>6</v>
      </c>
      <c r="Q2068" s="2">
        <v>3</v>
      </c>
      <c r="R2068" s="17"/>
      <c r="S2068" s="17"/>
      <c r="T2068" s="17"/>
      <c r="U2068" s="17"/>
      <c r="V2068" s="17"/>
      <c r="W2068" s="17"/>
      <c r="X2068" s="18">
        <v>14.123452659752425</v>
      </c>
      <c r="Y2068" s="18">
        <v>1192.4431080628974</v>
      </c>
      <c r="Z2068" s="19">
        <v>1.1876881900301103E-2</v>
      </c>
      <c r="AA2068" s="19">
        <v>1.0027651388424221</v>
      </c>
      <c r="AB2068" s="18">
        <v>1.1891549295774648</v>
      </c>
      <c r="AC2068" s="18">
        <v>100.40035070422536</v>
      </c>
      <c r="AD2068" s="17">
        <v>3</v>
      </c>
      <c r="AE2068" s="55">
        <v>465</v>
      </c>
      <c r="AF2068" s="18">
        <v>5.5075210233329379</v>
      </c>
      <c r="AG2068" s="20">
        <v>465</v>
      </c>
      <c r="AH2068" s="17" t="s">
        <v>127</v>
      </c>
      <c r="AI2068" s="18" t="s">
        <v>128</v>
      </c>
      <c r="AJ2068" s="18" t="s">
        <v>128</v>
      </c>
      <c r="AK2068" s="18" t="s">
        <v>128</v>
      </c>
      <c r="AL2068" s="59" t="s">
        <v>128</v>
      </c>
      <c r="AM2068" s="7" t="s">
        <v>128</v>
      </c>
    </row>
    <row r="2069" spans="1:39" x14ac:dyDescent="0.3">
      <c r="A2069" s="2">
        <v>1000263702</v>
      </c>
      <c r="B2069" s="2">
        <v>1000263702</v>
      </c>
      <c r="C2069" s="38">
        <v>2000915086</v>
      </c>
      <c r="D2069" s="43">
        <v>42786</v>
      </c>
      <c r="E2069" s="2" t="s">
        <v>99</v>
      </c>
      <c r="F2069" s="2" t="s">
        <v>92</v>
      </c>
      <c r="G2069" s="2" t="s">
        <v>83</v>
      </c>
      <c r="H2069" s="2" t="s">
        <v>90</v>
      </c>
      <c r="I2069" s="2" t="s">
        <v>100</v>
      </c>
      <c r="J2069" s="2" t="s">
        <v>101</v>
      </c>
      <c r="K2069" s="2" t="s">
        <v>102</v>
      </c>
      <c r="L2069" s="2" t="s">
        <v>104</v>
      </c>
      <c r="M2069" s="2">
        <v>48.75</v>
      </c>
      <c r="N2069" s="2">
        <v>3776</v>
      </c>
      <c r="O2069" s="2">
        <v>36</v>
      </c>
      <c r="P2069" s="2">
        <v>4</v>
      </c>
      <c r="Q2069" s="2">
        <v>2</v>
      </c>
      <c r="R2069" s="17"/>
      <c r="S2069" s="17"/>
      <c r="T2069" s="17"/>
      <c r="U2069" s="17"/>
      <c r="V2069" s="17"/>
      <c r="W2069" s="17"/>
      <c r="X2069" s="18">
        <v>12.910487288135593</v>
      </c>
      <c r="Y2069" s="18">
        <v>629.38625529661022</v>
      </c>
      <c r="Z2069" s="19">
        <v>9.5338983050847464E-3</v>
      </c>
      <c r="AA2069" s="19">
        <v>0.46477754237288138</v>
      </c>
      <c r="AB2069" s="18">
        <v>1.3541666666666667</v>
      </c>
      <c r="AC2069" s="18">
        <v>66.015625</v>
      </c>
      <c r="AD2069" s="17">
        <v>1</v>
      </c>
      <c r="AE2069" s="55">
        <v>152</v>
      </c>
      <c r="AF2069" s="18">
        <v>3.117948717948718</v>
      </c>
      <c r="AG2069" s="20">
        <v>152</v>
      </c>
      <c r="AH2069" s="17" t="s">
        <v>127</v>
      </c>
      <c r="AI2069" s="18" t="s">
        <v>128</v>
      </c>
      <c r="AJ2069" s="18" t="s">
        <v>128</v>
      </c>
      <c r="AK2069" s="18" t="s">
        <v>128</v>
      </c>
      <c r="AL2069" s="59" t="s">
        <v>128</v>
      </c>
      <c r="AM2069" s="7" t="s">
        <v>128</v>
      </c>
    </row>
    <row r="2070" spans="1:39" x14ac:dyDescent="0.3">
      <c r="A2070" s="2">
        <v>1000890119</v>
      </c>
      <c r="B2070" s="2">
        <v>1000890119</v>
      </c>
      <c r="C2070" s="38">
        <v>2000915430</v>
      </c>
      <c r="D2070" s="43">
        <v>42786</v>
      </c>
      <c r="E2070" s="2" t="s">
        <v>99</v>
      </c>
      <c r="F2070" s="2" t="s">
        <v>91</v>
      </c>
      <c r="G2070" s="2" t="s">
        <v>83</v>
      </c>
      <c r="H2070" s="2" t="s">
        <v>90</v>
      </c>
      <c r="I2070" s="2" t="s">
        <v>100</v>
      </c>
      <c r="J2070" s="2" t="s">
        <v>101</v>
      </c>
      <c r="K2070" s="2" t="s">
        <v>102</v>
      </c>
      <c r="L2070" s="2" t="s">
        <v>104</v>
      </c>
      <c r="M2070" s="2">
        <v>20.79</v>
      </c>
      <c r="N2070" s="2">
        <v>1808</v>
      </c>
      <c r="O2070" s="2">
        <v>18</v>
      </c>
      <c r="P2070" s="2">
        <v>2</v>
      </c>
      <c r="Q2070" s="2">
        <v>1</v>
      </c>
      <c r="R2070" s="17"/>
      <c r="S2070" s="17"/>
      <c r="T2070" s="17"/>
      <c r="U2070" s="17"/>
      <c r="V2070" s="17"/>
      <c r="W2070" s="17"/>
      <c r="X2070" s="18">
        <v>11.498893805309734</v>
      </c>
      <c r="Y2070" s="18">
        <v>239.06200221238936</v>
      </c>
      <c r="Z2070" s="19">
        <v>9.9557522123893804E-3</v>
      </c>
      <c r="AA2070" s="19">
        <v>0.2069800884955752</v>
      </c>
      <c r="AB2070" s="18">
        <v>1.155</v>
      </c>
      <c r="AC2070" s="18">
        <v>24.012450000000001</v>
      </c>
      <c r="AD2070" s="17">
        <v>1</v>
      </c>
      <c r="AE2070" s="55">
        <v>176</v>
      </c>
      <c r="AF2070" s="18">
        <v>8.4656084656084651</v>
      </c>
      <c r="AG2070" s="20">
        <v>175.99999999999997</v>
      </c>
      <c r="AH2070" s="17" t="s">
        <v>127</v>
      </c>
      <c r="AI2070" s="18" t="s">
        <v>128</v>
      </c>
      <c r="AJ2070" s="18" t="s">
        <v>128</v>
      </c>
      <c r="AK2070" s="18" t="s">
        <v>128</v>
      </c>
      <c r="AL2070" s="59" t="s">
        <v>128</v>
      </c>
      <c r="AM2070" s="7" t="s">
        <v>128</v>
      </c>
    </row>
    <row r="2071" spans="1:39" x14ac:dyDescent="0.3">
      <c r="A2071" s="2">
        <v>1000251300</v>
      </c>
      <c r="B2071" s="2">
        <v>1000251300</v>
      </c>
      <c r="C2071" s="38">
        <v>2000915506</v>
      </c>
      <c r="D2071" s="43">
        <v>42786</v>
      </c>
      <c r="E2071" s="2" t="s">
        <v>99</v>
      </c>
      <c r="F2071" s="2" t="s">
        <v>89</v>
      </c>
      <c r="G2071" s="2" t="s">
        <v>83</v>
      </c>
      <c r="H2071" s="2" t="s">
        <v>87</v>
      </c>
      <c r="I2071" s="2" t="s">
        <v>100</v>
      </c>
      <c r="J2071" s="2" t="s">
        <v>101</v>
      </c>
      <c r="K2071" s="2" t="s">
        <v>102</v>
      </c>
      <c r="L2071" s="2" t="s">
        <v>104</v>
      </c>
      <c r="M2071" s="2">
        <v>20.66</v>
      </c>
      <c r="N2071" s="2">
        <v>1952</v>
      </c>
      <c r="O2071" s="2">
        <v>18</v>
      </c>
      <c r="P2071" s="2">
        <v>2</v>
      </c>
      <c r="Q2071" s="2">
        <v>1</v>
      </c>
      <c r="R2071" s="17"/>
      <c r="S2071" s="17"/>
      <c r="T2071" s="17"/>
      <c r="U2071" s="17"/>
      <c r="V2071" s="17"/>
      <c r="W2071" s="17"/>
      <c r="X2071" s="18">
        <v>10.584016393442624</v>
      </c>
      <c r="Y2071" s="18">
        <v>218.66577868852463</v>
      </c>
      <c r="Z2071" s="19">
        <v>9.2213114754098359E-3</v>
      </c>
      <c r="AA2071" s="19">
        <v>0.19051229508196721</v>
      </c>
      <c r="AB2071" s="18">
        <v>1.1477777777777778</v>
      </c>
      <c r="AC2071" s="18">
        <v>23.71308888888889</v>
      </c>
      <c r="AD2071" s="17">
        <v>1</v>
      </c>
      <c r="AE2071" s="55">
        <v>180</v>
      </c>
      <c r="AF2071" s="18">
        <v>8.7124878993223618</v>
      </c>
      <c r="AG2071" s="20">
        <v>180</v>
      </c>
      <c r="AH2071" s="17" t="s">
        <v>127</v>
      </c>
      <c r="AI2071" s="18" t="s">
        <v>128</v>
      </c>
      <c r="AJ2071" s="18" t="s">
        <v>128</v>
      </c>
      <c r="AK2071" s="18" t="s">
        <v>128</v>
      </c>
      <c r="AL2071" s="59" t="s">
        <v>128</v>
      </c>
      <c r="AM2071" s="7" t="s">
        <v>128</v>
      </c>
    </row>
    <row r="2072" spans="1:39" x14ac:dyDescent="0.3">
      <c r="A2072" s="2">
        <v>1000952192</v>
      </c>
      <c r="B2072" s="2">
        <v>1000952192</v>
      </c>
      <c r="C2072" s="38">
        <v>2000915866</v>
      </c>
      <c r="D2072" s="43">
        <v>42786</v>
      </c>
      <c r="E2072" s="2" t="s">
        <v>99</v>
      </c>
      <c r="F2072" s="2" t="s">
        <v>88</v>
      </c>
      <c r="G2072" s="2" t="s">
        <v>83</v>
      </c>
      <c r="H2072" s="2" t="s">
        <v>87</v>
      </c>
      <c r="I2072" s="2" t="s">
        <v>100</v>
      </c>
      <c r="J2072" s="2" t="s">
        <v>101</v>
      </c>
      <c r="K2072" s="2" t="s">
        <v>102</v>
      </c>
      <c r="L2072" s="2" t="s">
        <v>104</v>
      </c>
      <c r="M2072" s="2">
        <v>17.07</v>
      </c>
      <c r="N2072" s="2">
        <v>1440</v>
      </c>
      <c r="O2072" s="2">
        <v>16</v>
      </c>
      <c r="P2072" s="2">
        <v>1</v>
      </c>
      <c r="Q2072" s="2">
        <v>1</v>
      </c>
      <c r="R2072" s="17"/>
      <c r="S2072" s="17"/>
      <c r="T2072" s="17"/>
      <c r="U2072" s="17"/>
      <c r="V2072" s="17"/>
      <c r="W2072" s="17"/>
      <c r="X2072" s="18">
        <v>11.854166666666668</v>
      </c>
      <c r="Y2072" s="18">
        <v>202.35062500000004</v>
      </c>
      <c r="Z2072" s="19">
        <v>1.1111111111111112E-2</v>
      </c>
      <c r="AA2072" s="19">
        <v>0.18966666666666668</v>
      </c>
      <c r="AB2072" s="18">
        <v>1.066875</v>
      </c>
      <c r="AC2072" s="18">
        <v>18.211556250000001</v>
      </c>
      <c r="AD2072" s="17">
        <v>1</v>
      </c>
      <c r="AE2072" s="55">
        <v>168</v>
      </c>
      <c r="AF2072" s="18">
        <v>9.8418277680140598</v>
      </c>
      <c r="AG2072" s="20">
        <v>168</v>
      </c>
      <c r="AH2072" s="17" t="s">
        <v>127</v>
      </c>
      <c r="AI2072" s="18" t="s">
        <v>128</v>
      </c>
      <c r="AJ2072" s="18" t="s">
        <v>128</v>
      </c>
      <c r="AK2072" s="18" t="s">
        <v>128</v>
      </c>
      <c r="AL2072" s="59" t="s">
        <v>128</v>
      </c>
      <c r="AM2072" s="7" t="s">
        <v>128</v>
      </c>
    </row>
    <row r="2073" spans="1:39" x14ac:dyDescent="0.3">
      <c r="A2073" s="2">
        <v>1000996124</v>
      </c>
      <c r="B2073" s="2">
        <v>1000996124</v>
      </c>
      <c r="C2073" s="38">
        <v>2000915988</v>
      </c>
      <c r="D2073" s="43">
        <v>42786</v>
      </c>
      <c r="E2073" s="2" t="s">
        <v>99</v>
      </c>
      <c r="F2073" s="2" t="s">
        <v>86</v>
      </c>
      <c r="G2073" s="2" t="s">
        <v>83</v>
      </c>
      <c r="H2073" s="2" t="s">
        <v>82</v>
      </c>
      <c r="I2073" s="2" t="s">
        <v>100</v>
      </c>
      <c r="J2073" s="2" t="s">
        <v>101</v>
      </c>
      <c r="K2073" s="2" t="s">
        <v>102</v>
      </c>
      <c r="L2073" s="2" t="s">
        <v>104</v>
      </c>
      <c r="M2073" s="2">
        <v>9.82</v>
      </c>
      <c r="N2073" s="2">
        <v>1534</v>
      </c>
      <c r="O2073" s="2">
        <v>15</v>
      </c>
      <c r="P2073" s="2">
        <v>2</v>
      </c>
      <c r="Q2073" s="2">
        <v>1</v>
      </c>
      <c r="R2073" s="17"/>
      <c r="S2073" s="17"/>
      <c r="T2073" s="17"/>
      <c r="U2073" s="17"/>
      <c r="V2073" s="17"/>
      <c r="W2073" s="17"/>
      <c r="X2073" s="18">
        <v>6.4015645371577579</v>
      </c>
      <c r="Y2073" s="18">
        <v>62.863363754889185</v>
      </c>
      <c r="Z2073" s="19">
        <v>9.778357235984355E-3</v>
      </c>
      <c r="AA2073" s="19">
        <v>9.6023468057366362E-2</v>
      </c>
      <c r="AB2073" s="18">
        <v>0.65466666666666673</v>
      </c>
      <c r="AC2073" s="18">
        <v>6.4288266666666676</v>
      </c>
      <c r="AD2073" s="17">
        <v>0</v>
      </c>
      <c r="AE2073" s="55">
        <v>0</v>
      </c>
      <c r="AF2073" s="18">
        <v>0</v>
      </c>
      <c r="AG2073" s="20">
        <v>0</v>
      </c>
      <c r="AH2073" s="17" t="s">
        <v>127</v>
      </c>
      <c r="AI2073" s="18" t="s">
        <v>128</v>
      </c>
      <c r="AJ2073" s="18" t="s">
        <v>128</v>
      </c>
      <c r="AK2073" s="18" t="s">
        <v>128</v>
      </c>
      <c r="AL2073" s="59" t="s">
        <v>128</v>
      </c>
      <c r="AM2073" s="7" t="s">
        <v>128</v>
      </c>
    </row>
    <row r="2074" spans="1:39" x14ac:dyDescent="0.3">
      <c r="A2074" s="2">
        <v>1000677526</v>
      </c>
      <c r="B2074" s="2">
        <v>1000677526</v>
      </c>
      <c r="C2074" s="38">
        <v>2000916026</v>
      </c>
      <c r="D2074" s="43">
        <v>42786</v>
      </c>
      <c r="E2074" s="2" t="s">
        <v>99</v>
      </c>
      <c r="F2074" s="2" t="s">
        <v>86</v>
      </c>
      <c r="G2074" s="2" t="s">
        <v>83</v>
      </c>
      <c r="H2074" s="2" t="s">
        <v>82</v>
      </c>
      <c r="I2074" s="2" t="s">
        <v>100</v>
      </c>
      <c r="J2074" s="2" t="s">
        <v>101</v>
      </c>
      <c r="K2074" s="2" t="s">
        <v>102</v>
      </c>
      <c r="L2074" s="2" t="s">
        <v>104</v>
      </c>
      <c r="M2074" s="2">
        <v>10.66</v>
      </c>
      <c r="N2074" s="2">
        <v>1651</v>
      </c>
      <c r="O2074" s="2">
        <v>16</v>
      </c>
      <c r="P2074" s="2">
        <v>2</v>
      </c>
      <c r="Q2074" s="2">
        <v>1</v>
      </c>
      <c r="R2074" s="17"/>
      <c r="S2074" s="17"/>
      <c r="T2074" s="17"/>
      <c r="U2074" s="17"/>
      <c r="V2074" s="17"/>
      <c r="W2074" s="17"/>
      <c r="X2074" s="18">
        <v>6.4566929133858268</v>
      </c>
      <c r="Y2074" s="18">
        <v>68.828346456692913</v>
      </c>
      <c r="Z2074" s="19">
        <v>9.6910963052695333E-3</v>
      </c>
      <c r="AA2074" s="19">
        <v>0.10330708661417323</v>
      </c>
      <c r="AB2074" s="18">
        <v>0.66625000000000001</v>
      </c>
      <c r="AC2074" s="18">
        <v>7.1022249999999998</v>
      </c>
      <c r="AD2074" s="17">
        <v>0</v>
      </c>
      <c r="AE2074" s="55">
        <v>0</v>
      </c>
      <c r="AF2074" s="18">
        <v>0</v>
      </c>
      <c r="AG2074" s="20">
        <v>0</v>
      </c>
      <c r="AH2074" s="17" t="s">
        <v>127</v>
      </c>
      <c r="AI2074" s="18" t="s">
        <v>128</v>
      </c>
      <c r="AJ2074" s="18" t="s">
        <v>128</v>
      </c>
      <c r="AK2074" s="18" t="s">
        <v>128</v>
      </c>
      <c r="AL2074" s="59" t="s">
        <v>128</v>
      </c>
      <c r="AM2074" s="7" t="s">
        <v>128</v>
      </c>
    </row>
    <row r="2075" spans="1:39" x14ac:dyDescent="0.3">
      <c r="A2075" s="2">
        <v>1000994334</v>
      </c>
      <c r="B2075" s="2">
        <v>1000994334</v>
      </c>
      <c r="C2075" s="38">
        <v>2000916278</v>
      </c>
      <c r="D2075" s="43">
        <v>42786</v>
      </c>
      <c r="E2075" s="2" t="s">
        <v>99</v>
      </c>
      <c r="F2075" s="2" t="s">
        <v>85</v>
      </c>
      <c r="G2075" s="2" t="s">
        <v>83</v>
      </c>
      <c r="H2075" s="2" t="s">
        <v>82</v>
      </c>
      <c r="I2075" s="2" t="s">
        <v>100</v>
      </c>
      <c r="J2075" s="2" t="s">
        <v>101</v>
      </c>
      <c r="K2075" s="2" t="s">
        <v>102</v>
      </c>
      <c r="L2075" s="2" t="s">
        <v>104</v>
      </c>
      <c r="M2075" s="2">
        <v>9.32</v>
      </c>
      <c r="N2075" s="2">
        <v>1342</v>
      </c>
      <c r="O2075" s="2">
        <v>8</v>
      </c>
      <c r="P2075" s="2">
        <v>1</v>
      </c>
      <c r="Q2075" s="2">
        <v>1</v>
      </c>
      <c r="R2075" s="17"/>
      <c r="S2075" s="17"/>
      <c r="T2075" s="17"/>
      <c r="U2075" s="17"/>
      <c r="V2075" s="17"/>
      <c r="W2075" s="17"/>
      <c r="X2075" s="18">
        <v>6.9448584202682566</v>
      </c>
      <c r="Y2075" s="18">
        <v>64.726080476900151</v>
      </c>
      <c r="Z2075" s="19">
        <v>5.9612518628912071E-3</v>
      </c>
      <c r="AA2075" s="19">
        <v>5.5558867362146054E-2</v>
      </c>
      <c r="AB2075" s="18">
        <v>1.165</v>
      </c>
      <c r="AC2075" s="18">
        <v>10.857800000000001</v>
      </c>
      <c r="AD2075" s="17">
        <v>0</v>
      </c>
      <c r="AE2075" s="55">
        <v>0</v>
      </c>
      <c r="AF2075" s="18">
        <v>0</v>
      </c>
      <c r="AG2075" s="20">
        <v>0</v>
      </c>
      <c r="AH2075" s="17" t="s">
        <v>127</v>
      </c>
      <c r="AI2075" s="18" t="s">
        <v>128</v>
      </c>
      <c r="AJ2075" s="18" t="s">
        <v>128</v>
      </c>
      <c r="AK2075" s="18" t="s">
        <v>128</v>
      </c>
      <c r="AL2075" s="59" t="s">
        <v>128</v>
      </c>
      <c r="AM2075" s="7" t="s">
        <v>128</v>
      </c>
    </row>
    <row r="2076" spans="1:39" x14ac:dyDescent="0.3">
      <c r="A2076" s="2">
        <v>1000734069</v>
      </c>
      <c r="B2076" s="2">
        <v>1000734069</v>
      </c>
      <c r="C2076" s="38">
        <v>2000916330</v>
      </c>
      <c r="D2076" s="43">
        <v>42786</v>
      </c>
      <c r="E2076" s="2" t="s">
        <v>99</v>
      </c>
      <c r="F2076" s="2" t="s">
        <v>84</v>
      </c>
      <c r="G2076" s="2" t="s">
        <v>83</v>
      </c>
      <c r="H2076" s="2" t="s">
        <v>82</v>
      </c>
      <c r="I2076" s="2" t="s">
        <v>100</v>
      </c>
      <c r="J2076" s="2" t="s">
        <v>101</v>
      </c>
      <c r="K2076" s="2" t="s">
        <v>102</v>
      </c>
      <c r="L2076" s="2" t="s">
        <v>104</v>
      </c>
      <c r="M2076" s="2">
        <v>13.07</v>
      </c>
      <c r="N2076" s="2">
        <v>1664</v>
      </c>
      <c r="O2076" s="2">
        <v>9</v>
      </c>
      <c r="P2076" s="2">
        <v>2</v>
      </c>
      <c r="Q2076" s="2">
        <v>1</v>
      </c>
      <c r="R2076" s="17"/>
      <c r="S2076" s="17"/>
      <c r="T2076" s="17"/>
      <c r="U2076" s="17"/>
      <c r="V2076" s="17"/>
      <c r="W2076" s="17"/>
      <c r="X2076" s="18">
        <v>7.8545673076923075</v>
      </c>
      <c r="Y2076" s="18">
        <v>102.65919471153846</v>
      </c>
      <c r="Z2076" s="19">
        <v>5.408653846153846E-3</v>
      </c>
      <c r="AA2076" s="19">
        <v>7.0691105769230766E-2</v>
      </c>
      <c r="AB2076" s="18">
        <v>1.4522222222222223</v>
      </c>
      <c r="AC2076" s="18">
        <v>18.980544444444448</v>
      </c>
      <c r="AD2076" s="17">
        <v>0</v>
      </c>
      <c r="AE2076" s="55">
        <v>0</v>
      </c>
      <c r="AF2076" s="18">
        <v>0</v>
      </c>
      <c r="AG2076" s="20">
        <v>0</v>
      </c>
      <c r="AH2076" s="17" t="s">
        <v>127</v>
      </c>
      <c r="AI2076" s="18" t="s">
        <v>128</v>
      </c>
      <c r="AJ2076" s="18" t="s">
        <v>128</v>
      </c>
      <c r="AK2076" s="18" t="s">
        <v>128</v>
      </c>
      <c r="AL2076" s="59" t="s">
        <v>128</v>
      </c>
      <c r="AM2076" s="7" t="s">
        <v>128</v>
      </c>
    </row>
    <row r="2077" spans="1:39" x14ac:dyDescent="0.3">
      <c r="A2077" s="2">
        <v>1000990460</v>
      </c>
      <c r="B2077" s="2">
        <v>1000990460</v>
      </c>
      <c r="C2077" s="38">
        <v>2000917108</v>
      </c>
      <c r="D2077" s="43">
        <v>42786</v>
      </c>
      <c r="E2077" s="2" t="s">
        <v>99</v>
      </c>
      <c r="F2077" s="2" t="s">
        <v>79</v>
      </c>
      <c r="G2077" s="2" t="s">
        <v>7</v>
      </c>
      <c r="H2077" s="2" t="s">
        <v>78</v>
      </c>
      <c r="I2077" s="2" t="s">
        <v>98</v>
      </c>
      <c r="J2077" s="2" t="s">
        <v>101</v>
      </c>
      <c r="K2077" s="2" t="s">
        <v>102</v>
      </c>
      <c r="L2077" s="2" t="s">
        <v>104</v>
      </c>
      <c r="M2077" s="2">
        <v>21.07</v>
      </c>
      <c r="N2077" s="2">
        <v>959</v>
      </c>
      <c r="O2077" s="2">
        <v>19</v>
      </c>
      <c r="P2077" s="2">
        <v>1</v>
      </c>
      <c r="Q2077" s="2">
        <v>0</v>
      </c>
      <c r="R2077" s="17"/>
      <c r="S2077" s="17"/>
      <c r="T2077" s="17"/>
      <c r="U2077" s="17"/>
      <c r="V2077" s="17"/>
      <c r="W2077" s="17"/>
      <c r="X2077" s="18">
        <v>21.970802919708028</v>
      </c>
      <c r="Y2077" s="18">
        <v>462.92481751824818</v>
      </c>
      <c r="Z2077" s="19">
        <v>1.9812304483837331E-2</v>
      </c>
      <c r="AA2077" s="19">
        <v>0.41744525547445255</v>
      </c>
      <c r="AB2077" s="18">
        <v>1.1089473684210527</v>
      </c>
      <c r="AC2077" s="18">
        <v>23.365521052631582</v>
      </c>
      <c r="AD2077" s="17">
        <v>1</v>
      </c>
      <c r="AE2077" s="55">
        <v>58</v>
      </c>
      <c r="AF2077" s="18">
        <v>2.7527289985761745</v>
      </c>
      <c r="AG2077" s="20">
        <v>58</v>
      </c>
      <c r="AH2077" s="17" t="s">
        <v>127</v>
      </c>
      <c r="AI2077" s="18" t="s">
        <v>128</v>
      </c>
      <c r="AJ2077" s="18" t="s">
        <v>128</v>
      </c>
      <c r="AK2077" s="18" t="s">
        <v>128</v>
      </c>
      <c r="AL2077" s="59" t="s">
        <v>128</v>
      </c>
      <c r="AM2077" s="7" t="s">
        <v>128</v>
      </c>
    </row>
    <row r="2078" spans="1:39" x14ac:dyDescent="0.3">
      <c r="A2078" s="2">
        <v>1000474618</v>
      </c>
      <c r="B2078" s="2">
        <v>1000474618</v>
      </c>
      <c r="C2078" s="38">
        <v>2000917710</v>
      </c>
      <c r="D2078" s="43">
        <v>42786</v>
      </c>
      <c r="E2078" s="2" t="s">
        <v>99</v>
      </c>
      <c r="F2078" s="2" t="s">
        <v>96</v>
      </c>
      <c r="G2078" s="2" t="s">
        <v>95</v>
      </c>
      <c r="H2078" s="2" t="s">
        <v>78</v>
      </c>
      <c r="I2078" s="2" t="s">
        <v>98</v>
      </c>
      <c r="J2078" s="2" t="s">
        <v>101</v>
      </c>
      <c r="K2078" s="2" t="s">
        <v>102</v>
      </c>
      <c r="L2078" s="2" t="s">
        <v>104</v>
      </c>
      <c r="M2078" s="2">
        <v>53.68</v>
      </c>
      <c r="N2078" s="2">
        <v>3320</v>
      </c>
      <c r="O2078" s="2">
        <v>51</v>
      </c>
      <c r="P2078" s="2">
        <v>3</v>
      </c>
      <c r="Q2078" s="2">
        <v>1</v>
      </c>
      <c r="R2078" s="17"/>
      <c r="S2078" s="17"/>
      <c r="T2078" s="17"/>
      <c r="U2078" s="17"/>
      <c r="V2078" s="17"/>
      <c r="W2078" s="17"/>
      <c r="X2078" s="18">
        <v>16.168674698795179</v>
      </c>
      <c r="Y2078" s="18">
        <v>867.93445783132518</v>
      </c>
      <c r="Z2078" s="19">
        <v>1.5361445783132531E-2</v>
      </c>
      <c r="AA2078" s="19">
        <v>0.82460240963855425</v>
      </c>
      <c r="AB2078" s="18">
        <v>1.0525490196078431</v>
      </c>
      <c r="AC2078" s="18">
        <v>56.500831372549015</v>
      </c>
      <c r="AD2078" s="17">
        <v>4</v>
      </c>
      <c r="AE2078" s="55">
        <v>372</v>
      </c>
      <c r="AF2078" s="18">
        <v>6.9299552906110282</v>
      </c>
      <c r="AG2078" s="20">
        <v>372</v>
      </c>
      <c r="AH2078" s="17" t="s">
        <v>127</v>
      </c>
      <c r="AI2078" s="18" t="s">
        <v>128</v>
      </c>
      <c r="AJ2078" s="18" t="s">
        <v>128</v>
      </c>
      <c r="AK2078" s="18" t="s">
        <v>128</v>
      </c>
      <c r="AL2078" s="59" t="s">
        <v>128</v>
      </c>
      <c r="AM2078" s="7" t="s">
        <v>128</v>
      </c>
    </row>
    <row r="2079" spans="1:39" x14ac:dyDescent="0.3">
      <c r="A2079" s="2">
        <v>1000371130</v>
      </c>
      <c r="B2079" s="2">
        <v>1000371130</v>
      </c>
      <c r="C2079" s="38">
        <v>2000917730</v>
      </c>
      <c r="D2079" s="43">
        <v>42786</v>
      </c>
      <c r="E2079" s="2" t="s">
        <v>99</v>
      </c>
      <c r="F2079" s="2" t="s">
        <v>94</v>
      </c>
      <c r="G2079" s="2" t="s">
        <v>93</v>
      </c>
      <c r="H2079" s="2" t="s">
        <v>78</v>
      </c>
      <c r="I2079" s="2" t="s">
        <v>98</v>
      </c>
      <c r="J2079" s="2" t="s">
        <v>101</v>
      </c>
      <c r="K2079" s="2" t="s">
        <v>102</v>
      </c>
      <c r="L2079" s="2" t="s">
        <v>104</v>
      </c>
      <c r="M2079" s="2">
        <v>54.09</v>
      </c>
      <c r="N2079" s="2">
        <v>3918</v>
      </c>
      <c r="O2079" s="2">
        <v>53</v>
      </c>
      <c r="P2079" s="2">
        <v>5</v>
      </c>
      <c r="Q2079" s="2">
        <v>2</v>
      </c>
      <c r="R2079" s="17"/>
      <c r="S2079" s="17"/>
      <c r="T2079" s="17"/>
      <c r="U2079" s="17"/>
      <c r="V2079" s="17"/>
      <c r="W2079" s="17"/>
      <c r="X2079" s="18">
        <v>13.805513016845332</v>
      </c>
      <c r="Y2079" s="18">
        <v>746.74019908116406</v>
      </c>
      <c r="Z2079" s="19">
        <v>1.3527309851965288E-2</v>
      </c>
      <c r="AA2079" s="19">
        <v>0.73169218989280249</v>
      </c>
      <c r="AB2079" s="18">
        <v>1.0205660377358492</v>
      </c>
      <c r="AC2079" s="18">
        <v>55.202416981132089</v>
      </c>
      <c r="AD2079" s="17">
        <v>2</v>
      </c>
      <c r="AE2079" s="55">
        <v>94</v>
      </c>
      <c r="AF2079" s="18">
        <v>1.7378443335182103</v>
      </c>
      <c r="AG2079" s="20">
        <v>94</v>
      </c>
      <c r="AH2079" s="17" t="s">
        <v>127</v>
      </c>
      <c r="AI2079" s="18" t="s">
        <v>128</v>
      </c>
      <c r="AJ2079" s="18" t="s">
        <v>128</v>
      </c>
      <c r="AK2079" s="18" t="s">
        <v>128</v>
      </c>
      <c r="AL2079" s="59" t="s">
        <v>128</v>
      </c>
      <c r="AM2079" s="7" t="s">
        <v>128</v>
      </c>
    </row>
    <row r="2080" spans="1:39" x14ac:dyDescent="0.3">
      <c r="A2080" s="2">
        <v>1000400982</v>
      </c>
      <c r="B2080" s="2">
        <v>1000400982</v>
      </c>
      <c r="C2080" s="38">
        <v>2000918410</v>
      </c>
      <c r="D2080" s="43">
        <v>42786</v>
      </c>
      <c r="E2080" s="2" t="s">
        <v>99</v>
      </c>
      <c r="F2080" s="2" t="s">
        <v>92</v>
      </c>
      <c r="G2080" s="2" t="s">
        <v>83</v>
      </c>
      <c r="H2080" s="2" t="s">
        <v>90</v>
      </c>
      <c r="I2080" s="2" t="s">
        <v>98</v>
      </c>
      <c r="J2080" s="2" t="s">
        <v>101</v>
      </c>
      <c r="K2080" s="2" t="s">
        <v>102</v>
      </c>
      <c r="L2080" s="2" t="s">
        <v>104</v>
      </c>
      <c r="M2080" s="2">
        <v>34.65</v>
      </c>
      <c r="N2080" s="2">
        <v>2863</v>
      </c>
      <c r="O2080" s="2">
        <v>30</v>
      </c>
      <c r="P2080" s="2">
        <v>3</v>
      </c>
      <c r="Q2080" s="2">
        <v>1</v>
      </c>
      <c r="R2080" s="17"/>
      <c r="S2080" s="17"/>
      <c r="T2080" s="17"/>
      <c r="U2080" s="17"/>
      <c r="V2080" s="17"/>
      <c r="W2080" s="17"/>
      <c r="X2080" s="18">
        <v>12.102689486552567</v>
      </c>
      <c r="Y2080" s="18">
        <v>419.35819070904643</v>
      </c>
      <c r="Z2080" s="19">
        <v>1.0478519035976248E-2</v>
      </c>
      <c r="AA2080" s="19">
        <v>0.363080684596577</v>
      </c>
      <c r="AB2080" s="18">
        <v>1.155</v>
      </c>
      <c r="AC2080" s="18">
        <v>40.02075</v>
      </c>
      <c r="AD2080" s="17">
        <v>1</v>
      </c>
      <c r="AE2080" s="55">
        <v>53</v>
      </c>
      <c r="AF2080" s="18">
        <v>1.5295815295815296</v>
      </c>
      <c r="AG2080" s="20">
        <v>53</v>
      </c>
      <c r="AH2080" s="17" t="s">
        <v>127</v>
      </c>
      <c r="AI2080" s="18" t="s">
        <v>128</v>
      </c>
      <c r="AJ2080" s="18" t="s">
        <v>128</v>
      </c>
      <c r="AK2080" s="18" t="s">
        <v>128</v>
      </c>
      <c r="AL2080" s="59" t="s">
        <v>128</v>
      </c>
      <c r="AM2080" s="7" t="s">
        <v>128</v>
      </c>
    </row>
    <row r="2081" spans="1:39" x14ac:dyDescent="0.3">
      <c r="A2081" s="2">
        <v>1000480860</v>
      </c>
      <c r="B2081" s="2">
        <v>1000480860</v>
      </c>
      <c r="C2081" s="38">
        <v>2000919726</v>
      </c>
      <c r="D2081" s="43">
        <v>42786</v>
      </c>
      <c r="E2081" s="2" t="s">
        <v>99</v>
      </c>
      <c r="F2081" s="2" t="s">
        <v>91</v>
      </c>
      <c r="G2081" s="2" t="s">
        <v>83</v>
      </c>
      <c r="H2081" s="2" t="s">
        <v>90</v>
      </c>
      <c r="I2081" s="2" t="s">
        <v>98</v>
      </c>
      <c r="J2081" s="2" t="s">
        <v>101</v>
      </c>
      <c r="K2081" s="2" t="s">
        <v>102</v>
      </c>
      <c r="L2081" s="2" t="s">
        <v>104</v>
      </c>
      <c r="M2081" s="2">
        <v>19.07</v>
      </c>
      <c r="N2081" s="2">
        <v>1631</v>
      </c>
      <c r="O2081" s="2">
        <v>16</v>
      </c>
      <c r="P2081" s="2">
        <v>2</v>
      </c>
      <c r="Q2081" s="2">
        <v>1</v>
      </c>
      <c r="R2081" s="17"/>
      <c r="S2081" s="17"/>
      <c r="T2081" s="17"/>
      <c r="U2081" s="17"/>
      <c r="V2081" s="17"/>
      <c r="W2081" s="17"/>
      <c r="X2081" s="18">
        <v>11.692213366033108</v>
      </c>
      <c r="Y2081" s="18">
        <v>222.97050889025138</v>
      </c>
      <c r="Z2081" s="19">
        <v>9.8099325567136721E-3</v>
      </c>
      <c r="AA2081" s="19">
        <v>0.18707541385652973</v>
      </c>
      <c r="AB2081" s="18">
        <v>1.191875</v>
      </c>
      <c r="AC2081" s="18">
        <v>22.729056249999999</v>
      </c>
      <c r="AD2081" s="17">
        <v>0</v>
      </c>
      <c r="AE2081" s="55">
        <v>0</v>
      </c>
      <c r="AF2081" s="18">
        <v>0</v>
      </c>
      <c r="AG2081" s="20">
        <v>0</v>
      </c>
      <c r="AH2081" s="17" t="s">
        <v>127</v>
      </c>
      <c r="AI2081" s="18" t="s">
        <v>128</v>
      </c>
      <c r="AJ2081" s="18" t="s">
        <v>128</v>
      </c>
      <c r="AK2081" s="18" t="s">
        <v>128</v>
      </c>
      <c r="AL2081" s="59" t="s">
        <v>128</v>
      </c>
      <c r="AM2081" s="7" t="s">
        <v>128</v>
      </c>
    </row>
    <row r="2082" spans="1:39" x14ac:dyDescent="0.3">
      <c r="A2082" s="2">
        <v>1000677115</v>
      </c>
      <c r="B2082" s="2">
        <v>1000677115</v>
      </c>
      <c r="C2082" s="38">
        <v>2000920128</v>
      </c>
      <c r="D2082" s="43">
        <v>42786</v>
      </c>
      <c r="E2082" s="2" t="s">
        <v>99</v>
      </c>
      <c r="F2082" s="2" t="s">
        <v>89</v>
      </c>
      <c r="G2082" s="2" t="s">
        <v>83</v>
      </c>
      <c r="H2082" s="2" t="s">
        <v>87</v>
      </c>
      <c r="I2082" s="2" t="s">
        <v>98</v>
      </c>
      <c r="J2082" s="2" t="s">
        <v>101</v>
      </c>
      <c r="K2082" s="2" t="s">
        <v>102</v>
      </c>
      <c r="L2082" s="2" t="s">
        <v>104</v>
      </c>
      <c r="M2082" s="2">
        <v>23</v>
      </c>
      <c r="N2082" s="2">
        <v>1991</v>
      </c>
      <c r="O2082" s="2">
        <v>20</v>
      </c>
      <c r="P2082" s="2">
        <v>2</v>
      </c>
      <c r="Q2082" s="2">
        <v>1</v>
      </c>
      <c r="R2082" s="17"/>
      <c r="S2082" s="17"/>
      <c r="T2082" s="17"/>
      <c r="U2082" s="17"/>
      <c r="V2082" s="17"/>
      <c r="W2082" s="17"/>
      <c r="X2082" s="18">
        <v>11.551983927674536</v>
      </c>
      <c r="Y2082" s="18">
        <v>265.69563033651434</v>
      </c>
      <c r="Z2082" s="19">
        <v>1.0045203415369162E-2</v>
      </c>
      <c r="AA2082" s="19">
        <v>0.23103967855349072</v>
      </c>
      <c r="AB2082" s="18">
        <v>1.1499999999999999</v>
      </c>
      <c r="AC2082" s="18">
        <v>26.45</v>
      </c>
      <c r="AD2082" s="17">
        <v>1</v>
      </c>
      <c r="AE2082" s="55">
        <v>117</v>
      </c>
      <c r="AF2082" s="18">
        <v>5.0869565217391308</v>
      </c>
      <c r="AG2082" s="20">
        <v>117.00000000000001</v>
      </c>
      <c r="AH2082" s="17" t="s">
        <v>127</v>
      </c>
      <c r="AI2082" s="18" t="s">
        <v>128</v>
      </c>
      <c r="AJ2082" s="18" t="s">
        <v>128</v>
      </c>
      <c r="AK2082" s="18" t="s">
        <v>128</v>
      </c>
      <c r="AL2082" s="59" t="s">
        <v>128</v>
      </c>
      <c r="AM2082" s="7" t="s">
        <v>128</v>
      </c>
    </row>
    <row r="2083" spans="1:39" x14ac:dyDescent="0.3">
      <c r="A2083" s="2">
        <v>1000776195</v>
      </c>
      <c r="B2083" s="2">
        <v>1000776195</v>
      </c>
      <c r="C2083" s="38">
        <v>2000922276</v>
      </c>
      <c r="D2083" s="43">
        <v>42786</v>
      </c>
      <c r="E2083" s="2" t="s">
        <v>99</v>
      </c>
      <c r="F2083" s="2" t="s">
        <v>88</v>
      </c>
      <c r="G2083" s="2" t="s">
        <v>83</v>
      </c>
      <c r="H2083" s="2" t="s">
        <v>87</v>
      </c>
      <c r="I2083" s="2" t="s">
        <v>98</v>
      </c>
      <c r="J2083" s="2" t="s">
        <v>101</v>
      </c>
      <c r="K2083" s="2" t="s">
        <v>102</v>
      </c>
      <c r="L2083" s="2" t="s">
        <v>104</v>
      </c>
      <c r="M2083" s="2">
        <v>14.02</v>
      </c>
      <c r="N2083" s="2">
        <v>1257</v>
      </c>
      <c r="O2083" s="2">
        <v>15</v>
      </c>
      <c r="P2083" s="2">
        <v>1</v>
      </c>
      <c r="Q2083" s="2">
        <v>1</v>
      </c>
      <c r="R2083" s="17"/>
      <c r="S2083" s="17"/>
      <c r="T2083" s="17"/>
      <c r="U2083" s="17"/>
      <c r="V2083" s="17"/>
      <c r="W2083" s="17"/>
      <c r="X2083" s="18">
        <v>11.153540175019888</v>
      </c>
      <c r="Y2083" s="18">
        <v>156.37263325377882</v>
      </c>
      <c r="Z2083" s="19">
        <v>1.1933174224343675E-2</v>
      </c>
      <c r="AA2083" s="19">
        <v>0.16730310262529832</v>
      </c>
      <c r="AB2083" s="18">
        <v>0.93466666666666665</v>
      </c>
      <c r="AC2083" s="18">
        <v>13.104026666666666</v>
      </c>
      <c r="AD2083" s="17">
        <v>1</v>
      </c>
      <c r="AE2083" s="55">
        <v>170</v>
      </c>
      <c r="AF2083" s="18">
        <v>12.125534950071327</v>
      </c>
      <c r="AG2083" s="20">
        <v>170</v>
      </c>
      <c r="AH2083" s="17" t="s">
        <v>127</v>
      </c>
      <c r="AI2083" s="18" t="s">
        <v>128</v>
      </c>
      <c r="AJ2083" s="18" t="s">
        <v>128</v>
      </c>
      <c r="AK2083" s="18" t="s">
        <v>128</v>
      </c>
      <c r="AL2083" s="59" t="s">
        <v>128</v>
      </c>
      <c r="AM2083" s="7" t="s">
        <v>128</v>
      </c>
    </row>
    <row r="2084" spans="1:39" x14ac:dyDescent="0.3">
      <c r="A2084" s="2">
        <v>1000628673</v>
      </c>
      <c r="B2084" s="2">
        <v>1000628673</v>
      </c>
      <c r="C2084" s="38">
        <v>2000922412</v>
      </c>
      <c r="D2084" s="43">
        <v>42786</v>
      </c>
      <c r="E2084" s="2" t="s">
        <v>99</v>
      </c>
      <c r="F2084" s="2" t="s">
        <v>86</v>
      </c>
      <c r="G2084" s="2" t="s">
        <v>83</v>
      </c>
      <c r="H2084" s="2" t="s">
        <v>82</v>
      </c>
      <c r="I2084" s="2" t="s">
        <v>98</v>
      </c>
      <c r="J2084" s="2" t="s">
        <v>101</v>
      </c>
      <c r="K2084" s="2" t="s">
        <v>102</v>
      </c>
      <c r="L2084" s="2" t="s">
        <v>104</v>
      </c>
      <c r="M2084" s="2">
        <v>10.83</v>
      </c>
      <c r="N2084" s="2">
        <v>2016</v>
      </c>
      <c r="O2084" s="2">
        <v>20</v>
      </c>
      <c r="P2084" s="2">
        <v>2</v>
      </c>
      <c r="Q2084" s="2">
        <v>1</v>
      </c>
      <c r="R2084" s="17"/>
      <c r="S2084" s="17"/>
      <c r="T2084" s="17"/>
      <c r="U2084" s="17"/>
      <c r="V2084" s="17"/>
      <c r="W2084" s="17"/>
      <c r="X2084" s="18">
        <v>5.3720238095238093</v>
      </c>
      <c r="Y2084" s="18">
        <v>58.179017857142853</v>
      </c>
      <c r="Z2084" s="19">
        <v>9.9206349206349201E-3</v>
      </c>
      <c r="AA2084" s="19">
        <v>0.10744047619047618</v>
      </c>
      <c r="AB2084" s="18">
        <v>0.54149999999999998</v>
      </c>
      <c r="AC2084" s="18">
        <v>5.8644449999999999</v>
      </c>
      <c r="AD2084" s="17">
        <v>0</v>
      </c>
      <c r="AE2084" s="55">
        <v>0</v>
      </c>
      <c r="AF2084" s="18">
        <v>0</v>
      </c>
      <c r="AG2084" s="20">
        <v>0</v>
      </c>
      <c r="AH2084" s="17" t="s">
        <v>127</v>
      </c>
      <c r="AI2084" s="18" t="s">
        <v>128</v>
      </c>
      <c r="AJ2084" s="18" t="s">
        <v>128</v>
      </c>
      <c r="AK2084" s="18" t="s">
        <v>128</v>
      </c>
      <c r="AL2084" s="59" t="s">
        <v>128</v>
      </c>
      <c r="AM2084" s="7" t="s">
        <v>128</v>
      </c>
    </row>
    <row r="2085" spans="1:39" x14ac:dyDescent="0.3">
      <c r="A2085" s="2">
        <v>1000691764</v>
      </c>
      <c r="B2085" s="2">
        <v>1000691764</v>
      </c>
      <c r="C2085" s="38">
        <v>2000922496</v>
      </c>
      <c r="D2085" s="43">
        <v>42786</v>
      </c>
      <c r="E2085" s="2" t="s">
        <v>99</v>
      </c>
      <c r="F2085" s="2" t="s">
        <v>86</v>
      </c>
      <c r="G2085" s="2" t="s">
        <v>83</v>
      </c>
      <c r="H2085" s="2" t="s">
        <v>82</v>
      </c>
      <c r="I2085" s="2" t="s">
        <v>98</v>
      </c>
      <c r="J2085" s="2" t="s">
        <v>101</v>
      </c>
      <c r="K2085" s="2" t="s">
        <v>102</v>
      </c>
      <c r="L2085" s="2" t="s">
        <v>104</v>
      </c>
      <c r="M2085" s="2">
        <v>12.03</v>
      </c>
      <c r="N2085" s="2">
        <v>1931</v>
      </c>
      <c r="O2085" s="2">
        <v>20</v>
      </c>
      <c r="P2085" s="2">
        <v>2</v>
      </c>
      <c r="Q2085" s="2">
        <v>1</v>
      </c>
      <c r="R2085" s="17"/>
      <c r="S2085" s="17"/>
      <c r="T2085" s="17"/>
      <c r="U2085" s="17"/>
      <c r="V2085" s="17"/>
      <c r="W2085" s="17"/>
      <c r="X2085" s="18">
        <v>6.2299326773692387</v>
      </c>
      <c r="Y2085" s="18">
        <v>74.946090108751932</v>
      </c>
      <c r="Z2085" s="19">
        <v>1.0357327809425169E-2</v>
      </c>
      <c r="AA2085" s="19">
        <v>0.12459865354738478</v>
      </c>
      <c r="AB2085" s="18">
        <v>0.60149999999999992</v>
      </c>
      <c r="AC2085" s="18">
        <v>7.236044999999999</v>
      </c>
      <c r="AD2085" s="17">
        <v>1</v>
      </c>
      <c r="AE2085" s="55">
        <v>65</v>
      </c>
      <c r="AF2085" s="18">
        <v>5.4031587697423111</v>
      </c>
      <c r="AG2085" s="20">
        <v>65</v>
      </c>
      <c r="AH2085" s="17" t="s">
        <v>127</v>
      </c>
      <c r="AI2085" s="18" t="s">
        <v>128</v>
      </c>
      <c r="AJ2085" s="18" t="s">
        <v>128</v>
      </c>
      <c r="AK2085" s="18" t="s">
        <v>128</v>
      </c>
      <c r="AL2085" s="59" t="s">
        <v>128</v>
      </c>
      <c r="AM2085" s="7" t="s">
        <v>128</v>
      </c>
    </row>
    <row r="2086" spans="1:39" x14ac:dyDescent="0.3">
      <c r="A2086" s="2">
        <v>1000733423</v>
      </c>
      <c r="B2086" s="2">
        <v>1000733423</v>
      </c>
      <c r="C2086" s="38">
        <v>2000924052</v>
      </c>
      <c r="D2086" s="43">
        <v>42786</v>
      </c>
      <c r="E2086" s="2" t="s">
        <v>99</v>
      </c>
      <c r="F2086" s="2" t="s">
        <v>85</v>
      </c>
      <c r="G2086" s="2" t="s">
        <v>83</v>
      </c>
      <c r="H2086" s="2" t="s">
        <v>82</v>
      </c>
      <c r="I2086" s="2" t="s">
        <v>98</v>
      </c>
      <c r="J2086" s="2" t="s">
        <v>101</v>
      </c>
      <c r="K2086" s="2" t="s">
        <v>102</v>
      </c>
      <c r="L2086" s="2" t="s">
        <v>104</v>
      </c>
      <c r="M2086" s="2">
        <v>10.61</v>
      </c>
      <c r="N2086" s="2">
        <v>1292</v>
      </c>
      <c r="O2086" s="2">
        <v>10</v>
      </c>
      <c r="P2086" s="2">
        <v>1</v>
      </c>
      <c r="Q2086" s="2">
        <v>1</v>
      </c>
      <c r="R2086" s="17"/>
      <c r="S2086" s="17"/>
      <c r="T2086" s="17"/>
      <c r="U2086" s="17"/>
      <c r="V2086" s="17"/>
      <c r="W2086" s="17"/>
      <c r="X2086" s="18">
        <v>8.2120743034055739</v>
      </c>
      <c r="Y2086" s="18">
        <v>87.130108359133132</v>
      </c>
      <c r="Z2086" s="19">
        <v>7.7399380804953561E-3</v>
      </c>
      <c r="AA2086" s="19">
        <v>8.2120743034055727E-2</v>
      </c>
      <c r="AB2086" s="18">
        <v>1.0609999999999999</v>
      </c>
      <c r="AC2086" s="18">
        <v>11.257209999999999</v>
      </c>
      <c r="AD2086" s="17">
        <v>0</v>
      </c>
      <c r="AE2086" s="55">
        <v>0</v>
      </c>
      <c r="AF2086" s="18">
        <v>0</v>
      </c>
      <c r="AG2086" s="20">
        <v>0</v>
      </c>
      <c r="AH2086" s="17" t="s">
        <v>127</v>
      </c>
      <c r="AI2086" s="18" t="s">
        <v>128</v>
      </c>
      <c r="AJ2086" s="18" t="s">
        <v>128</v>
      </c>
      <c r="AK2086" s="18" t="s">
        <v>128</v>
      </c>
      <c r="AL2086" s="59" t="s">
        <v>128</v>
      </c>
      <c r="AM2086" s="7" t="s">
        <v>128</v>
      </c>
    </row>
    <row r="2087" spans="1:39" x14ac:dyDescent="0.3">
      <c r="A2087" s="2">
        <v>1000542754</v>
      </c>
      <c r="B2087" s="2">
        <v>1000542754</v>
      </c>
      <c r="C2087" s="38">
        <v>2000924738</v>
      </c>
      <c r="D2087" s="43">
        <v>42786</v>
      </c>
      <c r="E2087" s="2" t="s">
        <v>99</v>
      </c>
      <c r="F2087" s="2" t="s">
        <v>84</v>
      </c>
      <c r="G2087" s="2" t="s">
        <v>83</v>
      </c>
      <c r="H2087" s="2" t="s">
        <v>82</v>
      </c>
      <c r="I2087" s="2" t="s">
        <v>98</v>
      </c>
      <c r="J2087" s="2" t="s">
        <v>101</v>
      </c>
      <c r="K2087" s="2" t="s">
        <v>102</v>
      </c>
      <c r="L2087" s="2" t="s">
        <v>104</v>
      </c>
      <c r="M2087" s="2">
        <v>9.7100000000000009</v>
      </c>
      <c r="N2087" s="2">
        <v>1300</v>
      </c>
      <c r="O2087" s="2">
        <v>7</v>
      </c>
      <c r="P2087" s="2">
        <v>1</v>
      </c>
      <c r="Q2087" s="2">
        <v>1</v>
      </c>
      <c r="R2087" s="17"/>
      <c r="S2087" s="17"/>
      <c r="T2087" s="17"/>
      <c r="U2087" s="17"/>
      <c r="V2087" s="17"/>
      <c r="W2087" s="17"/>
      <c r="X2087" s="18">
        <v>7.4692307692307693</v>
      </c>
      <c r="Y2087" s="18">
        <v>72.526230769230779</v>
      </c>
      <c r="Z2087" s="19">
        <v>5.3846153846153844E-3</v>
      </c>
      <c r="AA2087" s="19">
        <v>5.2284615384615388E-2</v>
      </c>
      <c r="AB2087" s="18">
        <v>1.3871428571428572</v>
      </c>
      <c r="AC2087" s="18">
        <v>13.469157142857146</v>
      </c>
      <c r="AD2087" s="17">
        <v>0</v>
      </c>
      <c r="AE2087" s="55">
        <v>0</v>
      </c>
      <c r="AF2087" s="18">
        <v>0</v>
      </c>
      <c r="AG2087" s="20">
        <v>0</v>
      </c>
      <c r="AH2087" s="17" t="s">
        <v>127</v>
      </c>
      <c r="AI2087" s="18" t="s">
        <v>128</v>
      </c>
      <c r="AJ2087" s="18" t="s">
        <v>128</v>
      </c>
      <c r="AK2087" s="18" t="s">
        <v>128</v>
      </c>
      <c r="AL2087" s="59" t="s">
        <v>128</v>
      </c>
      <c r="AM2087" s="7" t="s">
        <v>128</v>
      </c>
    </row>
    <row r="2088" spans="1:39" x14ac:dyDescent="0.3">
      <c r="A2088" s="2">
        <v>1000525088</v>
      </c>
      <c r="B2088" s="2">
        <v>1000525088</v>
      </c>
      <c r="C2088" s="38">
        <v>2000924812</v>
      </c>
      <c r="D2088" s="43">
        <v>42786</v>
      </c>
      <c r="E2088" s="2" t="s">
        <v>99</v>
      </c>
      <c r="F2088" s="2" t="s">
        <v>79</v>
      </c>
      <c r="G2088" s="2" t="s">
        <v>7</v>
      </c>
      <c r="H2088" s="2" t="s">
        <v>78</v>
      </c>
      <c r="I2088" s="2" t="s">
        <v>100</v>
      </c>
      <c r="J2088" s="2" t="s">
        <v>76</v>
      </c>
      <c r="K2088" s="2" t="s">
        <v>102</v>
      </c>
      <c r="L2088" s="2" t="s">
        <v>104</v>
      </c>
      <c r="M2088" s="2">
        <v>30.33</v>
      </c>
      <c r="N2088" s="2">
        <v>1541</v>
      </c>
      <c r="O2088" s="2">
        <v>19</v>
      </c>
      <c r="P2088" s="2">
        <v>2</v>
      </c>
      <c r="Q2088" s="2">
        <v>1</v>
      </c>
      <c r="R2088" s="17">
        <v>321</v>
      </c>
      <c r="S2088" s="17">
        <v>130</v>
      </c>
      <c r="T2088" s="17">
        <v>59</v>
      </c>
      <c r="U2088" s="17">
        <v>43</v>
      </c>
      <c r="V2088" s="17">
        <v>37</v>
      </c>
      <c r="W2088" s="17">
        <v>35</v>
      </c>
      <c r="X2088" s="18">
        <v>19.682024659312134</v>
      </c>
      <c r="Y2088" s="18">
        <v>596.95580791693703</v>
      </c>
      <c r="Z2088" s="19">
        <v>1.2329656067488644E-2</v>
      </c>
      <c r="AA2088" s="19">
        <v>0.37395846852693054</v>
      </c>
      <c r="AB2088" s="18">
        <v>1.5963157894736841</v>
      </c>
      <c r="AC2088" s="18">
        <v>48.416257894736837</v>
      </c>
      <c r="AD2088" s="17">
        <v>2</v>
      </c>
      <c r="AE2088" s="55">
        <v>188</v>
      </c>
      <c r="AF2088" s="18">
        <v>6.1984833498186616</v>
      </c>
      <c r="AG2088" s="20">
        <v>188</v>
      </c>
      <c r="AH2088" s="17">
        <v>72</v>
      </c>
      <c r="AI2088" s="18">
        <v>9.448598130841121E-2</v>
      </c>
      <c r="AJ2088" s="18">
        <v>2.8657598130841118</v>
      </c>
      <c r="AK2088" s="18">
        <v>0.42124999999999996</v>
      </c>
      <c r="AL2088" s="59">
        <v>12.776512499999997</v>
      </c>
      <c r="AM2088" s="7">
        <v>12.776512499999997</v>
      </c>
    </row>
    <row r="2089" spans="1:39" x14ac:dyDescent="0.3">
      <c r="A2089" s="2">
        <v>1000389463</v>
      </c>
      <c r="B2089" s="2">
        <v>1000389463</v>
      </c>
      <c r="C2089" s="38">
        <v>2000924886</v>
      </c>
      <c r="D2089" s="43">
        <v>42786</v>
      </c>
      <c r="E2089" s="2" t="s">
        <v>99</v>
      </c>
      <c r="F2089" s="2" t="s">
        <v>96</v>
      </c>
      <c r="G2089" s="2" t="s">
        <v>95</v>
      </c>
      <c r="H2089" s="2" t="s">
        <v>78</v>
      </c>
      <c r="I2089" s="2" t="s">
        <v>100</v>
      </c>
      <c r="J2089" s="2" t="s">
        <v>76</v>
      </c>
      <c r="K2089" s="2" t="s">
        <v>102</v>
      </c>
      <c r="L2089" s="2" t="s">
        <v>104</v>
      </c>
      <c r="M2089" s="2">
        <v>45.43</v>
      </c>
      <c r="N2089" s="2">
        <v>2875</v>
      </c>
      <c r="O2089" s="2">
        <v>30</v>
      </c>
      <c r="P2089" s="2">
        <v>3</v>
      </c>
      <c r="Q2089" s="2">
        <v>2</v>
      </c>
      <c r="R2089" s="17">
        <v>742</v>
      </c>
      <c r="S2089" s="17">
        <v>375</v>
      </c>
      <c r="T2089" s="17">
        <v>209</v>
      </c>
      <c r="U2089" s="17">
        <v>165</v>
      </c>
      <c r="V2089" s="17">
        <v>146</v>
      </c>
      <c r="W2089" s="17">
        <v>128</v>
      </c>
      <c r="X2089" s="18">
        <v>15.801739130434783</v>
      </c>
      <c r="Y2089" s="18">
        <v>717.87300869565217</v>
      </c>
      <c r="Z2089" s="19">
        <v>1.0434782608695653E-2</v>
      </c>
      <c r="AA2089" s="19">
        <v>0.4740521739130435</v>
      </c>
      <c r="AB2089" s="18">
        <v>1.5143333333333333</v>
      </c>
      <c r="AC2089" s="18">
        <v>68.796163333333325</v>
      </c>
      <c r="AD2089" s="17">
        <v>2</v>
      </c>
      <c r="AE2089" s="55">
        <v>46</v>
      </c>
      <c r="AF2089" s="18">
        <v>1.0125467752586397</v>
      </c>
      <c r="AG2089" s="20">
        <v>46</v>
      </c>
      <c r="AH2089" s="17">
        <v>274</v>
      </c>
      <c r="AI2089" s="18">
        <v>6.1226415094339626E-2</v>
      </c>
      <c r="AJ2089" s="18">
        <v>2.781516037735849</v>
      </c>
      <c r="AK2089" s="18">
        <v>0.16580291970802918</v>
      </c>
      <c r="AL2089" s="59">
        <v>7.532426642335766</v>
      </c>
      <c r="AM2089" s="7">
        <v>7.532426642335766</v>
      </c>
    </row>
    <row r="2090" spans="1:39" x14ac:dyDescent="0.3">
      <c r="A2090" s="2">
        <v>1000940094</v>
      </c>
      <c r="B2090" s="2">
        <v>1000940094</v>
      </c>
      <c r="C2090" s="38">
        <v>2000925006</v>
      </c>
      <c r="D2090" s="43">
        <v>42786</v>
      </c>
      <c r="E2090" s="2" t="s">
        <v>99</v>
      </c>
      <c r="F2090" s="2" t="s">
        <v>94</v>
      </c>
      <c r="G2090" s="2" t="s">
        <v>93</v>
      </c>
      <c r="H2090" s="2" t="s">
        <v>78</v>
      </c>
      <c r="I2090" s="2" t="s">
        <v>100</v>
      </c>
      <c r="J2090" s="2" t="s">
        <v>76</v>
      </c>
      <c r="K2090" s="2" t="s">
        <v>102</v>
      </c>
      <c r="L2090" s="2" t="s">
        <v>104</v>
      </c>
      <c r="M2090" s="2">
        <v>103.35</v>
      </c>
      <c r="N2090" s="2">
        <v>8605</v>
      </c>
      <c r="O2090" s="2">
        <v>69</v>
      </c>
      <c r="P2090" s="2">
        <v>10</v>
      </c>
      <c r="Q2090" s="2">
        <v>4</v>
      </c>
      <c r="R2090" s="17">
        <v>2502</v>
      </c>
      <c r="S2090" s="17">
        <v>1271</v>
      </c>
      <c r="T2090" s="17">
        <v>622</v>
      </c>
      <c r="U2090" s="17">
        <v>424</v>
      </c>
      <c r="V2090" s="17">
        <v>363</v>
      </c>
      <c r="W2090" s="17">
        <v>340</v>
      </c>
      <c r="X2090" s="18">
        <v>12.010459035444509</v>
      </c>
      <c r="Y2090" s="18">
        <v>1241.2809413131899</v>
      </c>
      <c r="Z2090" s="19">
        <v>8.0185938407902387E-3</v>
      </c>
      <c r="AA2090" s="19">
        <v>0.82872167344567116</v>
      </c>
      <c r="AB2090" s="18">
        <v>1.4978260869565216</v>
      </c>
      <c r="AC2090" s="18">
        <v>154.80032608695652</v>
      </c>
      <c r="AD2090" s="17">
        <v>4</v>
      </c>
      <c r="AE2090" s="55">
        <v>376</v>
      </c>
      <c r="AF2090" s="18">
        <v>3.6381228834059023</v>
      </c>
      <c r="AG2090" s="20">
        <v>376</v>
      </c>
      <c r="AH2090" s="17">
        <v>703</v>
      </c>
      <c r="AI2090" s="18">
        <v>4.1306954436450834E-2</v>
      </c>
      <c r="AJ2090" s="18">
        <v>4.2690737410071931</v>
      </c>
      <c r="AK2090" s="18">
        <v>0.14701280227596017</v>
      </c>
      <c r="AL2090" s="59">
        <v>15.193773115220482</v>
      </c>
      <c r="AM2090" s="7">
        <v>15.193773115220482</v>
      </c>
    </row>
    <row r="2091" spans="1:39" x14ac:dyDescent="0.3">
      <c r="A2091" s="2">
        <v>1000951603</v>
      </c>
      <c r="B2091" s="2">
        <v>1000951603</v>
      </c>
      <c r="C2091" s="38">
        <v>2000925052</v>
      </c>
      <c r="D2091" s="43">
        <v>42786</v>
      </c>
      <c r="E2091" s="2" t="s">
        <v>99</v>
      </c>
      <c r="F2091" s="2" t="s">
        <v>92</v>
      </c>
      <c r="G2091" s="2" t="s">
        <v>83</v>
      </c>
      <c r="H2091" s="2" t="s">
        <v>90</v>
      </c>
      <c r="I2091" s="2" t="s">
        <v>100</v>
      </c>
      <c r="J2091" s="2" t="s">
        <v>76</v>
      </c>
      <c r="K2091" s="2" t="s">
        <v>102</v>
      </c>
      <c r="L2091" s="2" t="s">
        <v>104</v>
      </c>
      <c r="M2091" s="2">
        <v>70.16</v>
      </c>
      <c r="N2091" s="2">
        <v>6120</v>
      </c>
      <c r="O2091" s="2">
        <v>41</v>
      </c>
      <c r="P2091" s="2">
        <v>5</v>
      </c>
      <c r="Q2091" s="2">
        <v>3</v>
      </c>
      <c r="R2091" s="17">
        <v>1389</v>
      </c>
      <c r="S2091" s="17">
        <v>683</v>
      </c>
      <c r="T2091" s="17">
        <v>374</v>
      </c>
      <c r="U2091" s="17">
        <v>235</v>
      </c>
      <c r="V2091" s="17">
        <v>208</v>
      </c>
      <c r="W2091" s="17">
        <v>181</v>
      </c>
      <c r="X2091" s="18">
        <v>11.464052287581699</v>
      </c>
      <c r="Y2091" s="18">
        <v>804.317908496732</v>
      </c>
      <c r="Z2091" s="19">
        <v>6.6993464052287578E-3</v>
      </c>
      <c r="AA2091" s="19">
        <v>0.47002614379084962</v>
      </c>
      <c r="AB2091" s="18">
        <v>1.7112195121951219</v>
      </c>
      <c r="AC2091" s="18">
        <v>120.05916097560974</v>
      </c>
      <c r="AD2091" s="17">
        <v>2</v>
      </c>
      <c r="AE2091" s="55">
        <v>154</v>
      </c>
      <c r="AF2091" s="18">
        <v>2.1949828962371725</v>
      </c>
      <c r="AG2091" s="20">
        <v>154</v>
      </c>
      <c r="AH2091" s="17">
        <v>389</v>
      </c>
      <c r="AI2091" s="18">
        <v>5.0511159107271414E-2</v>
      </c>
      <c r="AJ2091" s="18">
        <v>3.543862922966162</v>
      </c>
      <c r="AK2091" s="18">
        <v>0.18035989717223649</v>
      </c>
      <c r="AL2091" s="59">
        <v>12.654050385604112</v>
      </c>
      <c r="AM2091" s="7">
        <v>12.654050385604112</v>
      </c>
    </row>
    <row r="2092" spans="1:39" x14ac:dyDescent="0.3">
      <c r="A2092" s="2">
        <v>1000121858</v>
      </c>
      <c r="B2092" s="2">
        <v>1000121858</v>
      </c>
      <c r="C2092" s="38">
        <v>2000925334</v>
      </c>
      <c r="D2092" s="43">
        <v>42786</v>
      </c>
      <c r="E2092" s="2" t="s">
        <v>99</v>
      </c>
      <c r="F2092" s="2" t="s">
        <v>91</v>
      </c>
      <c r="G2092" s="2" t="s">
        <v>83</v>
      </c>
      <c r="H2092" s="2" t="s">
        <v>90</v>
      </c>
      <c r="I2092" s="2" t="s">
        <v>100</v>
      </c>
      <c r="J2092" s="2" t="s">
        <v>76</v>
      </c>
      <c r="K2092" s="2" t="s">
        <v>102</v>
      </c>
      <c r="L2092" s="2" t="s">
        <v>104</v>
      </c>
      <c r="M2092" s="2">
        <v>28.36</v>
      </c>
      <c r="N2092" s="2">
        <v>2904</v>
      </c>
      <c r="O2092" s="2">
        <v>18</v>
      </c>
      <c r="P2092" s="2">
        <v>3</v>
      </c>
      <c r="Q2092" s="2">
        <v>1</v>
      </c>
      <c r="R2092" s="17">
        <v>670</v>
      </c>
      <c r="S2092" s="17">
        <v>399</v>
      </c>
      <c r="T2092" s="17">
        <v>234</v>
      </c>
      <c r="U2092" s="17">
        <v>153</v>
      </c>
      <c r="V2092" s="17">
        <v>122</v>
      </c>
      <c r="W2092" s="17">
        <v>112</v>
      </c>
      <c r="X2092" s="18">
        <v>9.7658402203856749</v>
      </c>
      <c r="Y2092" s="18">
        <v>276.95922865013773</v>
      </c>
      <c r="Z2092" s="19">
        <v>6.1983471074380167E-3</v>
      </c>
      <c r="AA2092" s="19">
        <v>0.17578512396694215</v>
      </c>
      <c r="AB2092" s="18">
        <v>1.5755555555555556</v>
      </c>
      <c r="AC2092" s="18">
        <v>44.682755555555559</v>
      </c>
      <c r="AD2092" s="17">
        <v>1</v>
      </c>
      <c r="AE2092" s="55">
        <v>94</v>
      </c>
      <c r="AF2092" s="18">
        <v>3.3145275035260933</v>
      </c>
      <c r="AG2092" s="20">
        <v>94</v>
      </c>
      <c r="AH2092" s="17">
        <v>234</v>
      </c>
      <c r="AI2092" s="18">
        <v>4.2328358208955225E-2</v>
      </c>
      <c r="AJ2092" s="18">
        <v>1.2004322388059701</v>
      </c>
      <c r="AK2092" s="18">
        <v>0.12119658119658119</v>
      </c>
      <c r="AL2092" s="59">
        <v>3.4371350427350427</v>
      </c>
      <c r="AM2092" s="7">
        <v>3.4371350427350427</v>
      </c>
    </row>
    <row r="2093" spans="1:39" x14ac:dyDescent="0.3">
      <c r="A2093" s="2">
        <v>1000375375</v>
      </c>
      <c r="B2093" s="2">
        <v>1000375375</v>
      </c>
      <c r="C2093" s="38">
        <v>2000925492</v>
      </c>
      <c r="D2093" s="43">
        <v>42786</v>
      </c>
      <c r="E2093" s="2" t="s">
        <v>99</v>
      </c>
      <c r="F2093" s="2" t="s">
        <v>89</v>
      </c>
      <c r="G2093" s="2" t="s">
        <v>83</v>
      </c>
      <c r="H2093" s="2" t="s">
        <v>87</v>
      </c>
      <c r="I2093" s="2" t="s">
        <v>100</v>
      </c>
      <c r="J2093" s="2" t="s">
        <v>76</v>
      </c>
      <c r="K2093" s="2" t="s">
        <v>102</v>
      </c>
      <c r="L2093" s="2" t="s">
        <v>104</v>
      </c>
      <c r="M2093" s="2">
        <v>27.36</v>
      </c>
      <c r="N2093" s="2">
        <v>2826</v>
      </c>
      <c r="O2093" s="2">
        <v>18</v>
      </c>
      <c r="P2093" s="2">
        <v>2</v>
      </c>
      <c r="Q2093" s="2">
        <v>1</v>
      </c>
      <c r="R2093" s="17">
        <v>441</v>
      </c>
      <c r="S2093" s="17">
        <v>212</v>
      </c>
      <c r="T2093" s="17">
        <v>93</v>
      </c>
      <c r="U2093" s="17">
        <v>59</v>
      </c>
      <c r="V2093" s="17">
        <v>42</v>
      </c>
      <c r="W2093" s="17">
        <v>39</v>
      </c>
      <c r="X2093" s="18">
        <v>9.6815286624203818</v>
      </c>
      <c r="Y2093" s="18">
        <v>264.88662420382167</v>
      </c>
      <c r="Z2093" s="19">
        <v>6.369426751592357E-3</v>
      </c>
      <c r="AA2093" s="19">
        <v>0.17426751592356687</v>
      </c>
      <c r="AB2093" s="18">
        <v>1.52</v>
      </c>
      <c r="AC2093" s="18">
        <v>41.587200000000003</v>
      </c>
      <c r="AD2093" s="17">
        <v>1</v>
      </c>
      <c r="AE2093" s="55">
        <v>109</v>
      </c>
      <c r="AF2093" s="18">
        <v>3.9839181286549707</v>
      </c>
      <c r="AG2093" s="20">
        <v>109</v>
      </c>
      <c r="AH2093" s="17">
        <v>81</v>
      </c>
      <c r="AI2093" s="18">
        <v>6.2040816326530614E-2</v>
      </c>
      <c r="AJ2093" s="18">
        <v>1.6974367346938775</v>
      </c>
      <c r="AK2093" s="18">
        <v>0.33777777777777779</v>
      </c>
      <c r="AL2093" s="59">
        <v>9.2416</v>
      </c>
      <c r="AM2093" s="7">
        <v>9.2416</v>
      </c>
    </row>
    <row r="2094" spans="1:39" x14ac:dyDescent="0.3">
      <c r="A2094" s="2">
        <v>1000645113</v>
      </c>
      <c r="B2094" s="2">
        <v>1000645113</v>
      </c>
      <c r="C2094" s="38">
        <v>2000925998</v>
      </c>
      <c r="D2094" s="43">
        <v>42786</v>
      </c>
      <c r="E2094" s="2" t="s">
        <v>99</v>
      </c>
      <c r="F2094" s="2" t="s">
        <v>88</v>
      </c>
      <c r="G2094" s="2" t="s">
        <v>83</v>
      </c>
      <c r="H2094" s="2" t="s">
        <v>87</v>
      </c>
      <c r="I2094" s="2" t="s">
        <v>100</v>
      </c>
      <c r="J2094" s="2" t="s">
        <v>76</v>
      </c>
      <c r="K2094" s="2" t="s">
        <v>102</v>
      </c>
      <c r="L2094" s="2" t="s">
        <v>104</v>
      </c>
      <c r="M2094" s="2">
        <v>22.64</v>
      </c>
      <c r="N2094" s="2">
        <v>2078</v>
      </c>
      <c r="O2094" s="2">
        <v>18</v>
      </c>
      <c r="P2094" s="2">
        <v>2</v>
      </c>
      <c r="Q2094" s="2">
        <v>1</v>
      </c>
      <c r="R2094" s="17">
        <v>408</v>
      </c>
      <c r="S2094" s="17">
        <v>178</v>
      </c>
      <c r="T2094" s="17">
        <v>104</v>
      </c>
      <c r="U2094" s="17">
        <v>73</v>
      </c>
      <c r="V2094" s="17">
        <v>57</v>
      </c>
      <c r="W2094" s="17">
        <v>51</v>
      </c>
      <c r="X2094" s="18">
        <v>10.895091434071222</v>
      </c>
      <c r="Y2094" s="18">
        <v>246.66487006737248</v>
      </c>
      <c r="Z2094" s="19">
        <v>8.6621751684311833E-3</v>
      </c>
      <c r="AA2094" s="19">
        <v>0.196111645813282</v>
      </c>
      <c r="AB2094" s="18">
        <v>1.2577777777777779</v>
      </c>
      <c r="AC2094" s="18">
        <v>28.476088888888892</v>
      </c>
      <c r="AD2094" s="17">
        <v>1</v>
      </c>
      <c r="AE2094" s="55">
        <v>61</v>
      </c>
      <c r="AF2094" s="18">
        <v>2.6943462897526502</v>
      </c>
      <c r="AG2094" s="20">
        <v>61</v>
      </c>
      <c r="AH2094" s="17">
        <v>108</v>
      </c>
      <c r="AI2094" s="18">
        <v>5.5490196078431371E-2</v>
      </c>
      <c r="AJ2094" s="18">
        <v>1.2562980392156862</v>
      </c>
      <c r="AK2094" s="18">
        <v>0.20962962962962964</v>
      </c>
      <c r="AL2094" s="59">
        <v>4.7460148148148154</v>
      </c>
      <c r="AM2094" s="7">
        <v>4.7460148148148154</v>
      </c>
    </row>
    <row r="2095" spans="1:39" x14ac:dyDescent="0.3">
      <c r="A2095" s="2">
        <v>1000208057</v>
      </c>
      <c r="B2095" s="2">
        <v>1000208057</v>
      </c>
      <c r="C2095" s="38">
        <v>2000926482</v>
      </c>
      <c r="D2095" s="43">
        <v>42786</v>
      </c>
      <c r="E2095" s="2" t="s">
        <v>99</v>
      </c>
      <c r="F2095" s="2" t="s">
        <v>86</v>
      </c>
      <c r="G2095" s="2" t="s">
        <v>83</v>
      </c>
      <c r="H2095" s="2" t="s">
        <v>82</v>
      </c>
      <c r="I2095" s="2" t="s">
        <v>100</v>
      </c>
      <c r="J2095" s="2" t="s">
        <v>76</v>
      </c>
      <c r="K2095" s="2" t="s">
        <v>102</v>
      </c>
      <c r="L2095" s="2" t="s">
        <v>104</v>
      </c>
      <c r="M2095" s="2">
        <v>14.62</v>
      </c>
      <c r="N2095" s="2">
        <v>2309</v>
      </c>
      <c r="O2095" s="2">
        <v>16</v>
      </c>
      <c r="P2095" s="2">
        <v>2</v>
      </c>
      <c r="Q2095" s="2">
        <v>1</v>
      </c>
      <c r="R2095" s="17">
        <v>439</v>
      </c>
      <c r="S2095" s="17">
        <v>179</v>
      </c>
      <c r="T2095" s="17">
        <v>87</v>
      </c>
      <c r="U2095" s="17">
        <v>67</v>
      </c>
      <c r="V2095" s="17">
        <v>51</v>
      </c>
      <c r="W2095" s="17">
        <v>48</v>
      </c>
      <c r="X2095" s="18">
        <v>6.3317453443048937</v>
      </c>
      <c r="Y2095" s="18">
        <v>92.570116933737538</v>
      </c>
      <c r="Z2095" s="19">
        <v>6.9294066695539192E-3</v>
      </c>
      <c r="AA2095" s="19">
        <v>0.10130792550887829</v>
      </c>
      <c r="AB2095" s="18">
        <v>0.91374999999999995</v>
      </c>
      <c r="AC2095" s="18">
        <v>13.359024999999999</v>
      </c>
      <c r="AD2095" s="17">
        <v>1</v>
      </c>
      <c r="AE2095" s="55">
        <v>41</v>
      </c>
      <c r="AF2095" s="18">
        <v>2.8043775649794802</v>
      </c>
      <c r="AG2095" s="20">
        <v>41</v>
      </c>
      <c r="AH2095" s="17">
        <v>99</v>
      </c>
      <c r="AI2095" s="18">
        <v>3.3302961275626423E-2</v>
      </c>
      <c r="AJ2095" s="18">
        <v>0.48688929384965829</v>
      </c>
      <c r="AK2095" s="18">
        <v>0.14767676767676766</v>
      </c>
      <c r="AL2095" s="59">
        <v>2.1590343434343429</v>
      </c>
      <c r="AM2095" s="7">
        <v>2.1590343434343429</v>
      </c>
    </row>
    <row r="2096" spans="1:39" x14ac:dyDescent="0.3">
      <c r="A2096" s="2">
        <v>1000691657</v>
      </c>
      <c r="B2096" s="2">
        <v>1000691657</v>
      </c>
      <c r="C2096" s="38">
        <v>2000926554</v>
      </c>
      <c r="D2096" s="43">
        <v>42786</v>
      </c>
      <c r="E2096" s="2" t="s">
        <v>99</v>
      </c>
      <c r="F2096" s="2" t="s">
        <v>86</v>
      </c>
      <c r="G2096" s="2" t="s">
        <v>83</v>
      </c>
      <c r="H2096" s="2" t="s">
        <v>82</v>
      </c>
      <c r="I2096" s="2" t="s">
        <v>100</v>
      </c>
      <c r="J2096" s="2" t="s">
        <v>76</v>
      </c>
      <c r="K2096" s="2" t="s">
        <v>102</v>
      </c>
      <c r="L2096" s="2" t="s">
        <v>104</v>
      </c>
      <c r="M2096" s="2">
        <v>14.65</v>
      </c>
      <c r="N2096" s="2">
        <v>2822</v>
      </c>
      <c r="O2096" s="2">
        <v>18</v>
      </c>
      <c r="P2096" s="2">
        <v>3</v>
      </c>
      <c r="Q2096" s="2">
        <v>1</v>
      </c>
      <c r="R2096" s="17">
        <v>814</v>
      </c>
      <c r="S2096" s="17">
        <v>330</v>
      </c>
      <c r="T2096" s="17">
        <v>161</v>
      </c>
      <c r="U2096" s="17">
        <v>104</v>
      </c>
      <c r="V2096" s="17">
        <v>85</v>
      </c>
      <c r="W2096" s="17">
        <v>79</v>
      </c>
      <c r="X2096" s="18">
        <v>5.191353649893693</v>
      </c>
      <c r="Y2096" s="18">
        <v>76.053330970942611</v>
      </c>
      <c r="Z2096" s="19">
        <v>6.3784549964564135E-3</v>
      </c>
      <c r="AA2096" s="19">
        <v>9.3444365698086465E-2</v>
      </c>
      <c r="AB2096" s="18">
        <v>0.81388888888888888</v>
      </c>
      <c r="AC2096" s="18">
        <v>11.923472222222223</v>
      </c>
      <c r="AD2096" s="17">
        <v>1</v>
      </c>
      <c r="AE2096" s="55">
        <v>107</v>
      </c>
      <c r="AF2096" s="18">
        <v>7.3037542662116035</v>
      </c>
      <c r="AG2096" s="20">
        <v>107</v>
      </c>
      <c r="AH2096" s="17">
        <v>164</v>
      </c>
      <c r="AI2096" s="18">
        <v>1.7997542997542998E-2</v>
      </c>
      <c r="AJ2096" s="18">
        <v>0.26366400491400493</v>
      </c>
      <c r="AK2096" s="18">
        <v>8.9329268292682923E-2</v>
      </c>
      <c r="AL2096" s="59">
        <v>1.3086737804878048</v>
      </c>
      <c r="AM2096" s="7">
        <v>1.3086737804878048</v>
      </c>
    </row>
    <row r="2097" spans="1:39" x14ac:dyDescent="0.3">
      <c r="A2097" s="2">
        <v>1000419452</v>
      </c>
      <c r="B2097" s="2">
        <v>1000419452</v>
      </c>
      <c r="C2097" s="38">
        <v>2000927062</v>
      </c>
      <c r="D2097" s="43">
        <v>42786</v>
      </c>
      <c r="E2097" s="2" t="s">
        <v>99</v>
      </c>
      <c r="F2097" s="2" t="s">
        <v>85</v>
      </c>
      <c r="G2097" s="2" t="s">
        <v>83</v>
      </c>
      <c r="H2097" s="2" t="s">
        <v>82</v>
      </c>
      <c r="I2097" s="2" t="s">
        <v>100</v>
      </c>
      <c r="J2097" s="2" t="s">
        <v>76</v>
      </c>
      <c r="K2097" s="2" t="s">
        <v>102</v>
      </c>
      <c r="L2097" s="2" t="s">
        <v>104</v>
      </c>
      <c r="M2097" s="2">
        <v>13.97</v>
      </c>
      <c r="N2097" s="2">
        <v>2052</v>
      </c>
      <c r="O2097" s="2">
        <v>10</v>
      </c>
      <c r="P2097" s="2">
        <v>2</v>
      </c>
      <c r="Q2097" s="2">
        <v>1</v>
      </c>
      <c r="R2097" s="17">
        <v>592</v>
      </c>
      <c r="S2097" s="17">
        <v>344</v>
      </c>
      <c r="T2097" s="17">
        <v>172</v>
      </c>
      <c r="U2097" s="17">
        <v>110</v>
      </c>
      <c r="V2097" s="17">
        <v>80</v>
      </c>
      <c r="W2097" s="17">
        <v>70</v>
      </c>
      <c r="X2097" s="18">
        <v>6.8079922027290447</v>
      </c>
      <c r="Y2097" s="18">
        <v>95.107651072124753</v>
      </c>
      <c r="Z2097" s="19">
        <v>4.8732943469785572E-3</v>
      </c>
      <c r="AA2097" s="19">
        <v>6.8079922027290449E-2</v>
      </c>
      <c r="AB2097" s="18">
        <v>1.397</v>
      </c>
      <c r="AC2097" s="18">
        <v>19.516090000000002</v>
      </c>
      <c r="AD2097" s="17">
        <v>0</v>
      </c>
      <c r="AE2097" s="55">
        <v>0</v>
      </c>
      <c r="AF2097" s="18">
        <v>0</v>
      </c>
      <c r="AG2097" s="20">
        <v>0</v>
      </c>
      <c r="AH2097" s="17">
        <v>150</v>
      </c>
      <c r="AI2097" s="18">
        <v>2.3597972972972975E-2</v>
      </c>
      <c r="AJ2097" s="18">
        <v>0.32966368243243249</v>
      </c>
      <c r="AK2097" s="18">
        <v>9.3133333333333332E-2</v>
      </c>
      <c r="AL2097" s="59">
        <v>1.3010726666666668</v>
      </c>
      <c r="AM2097" s="7">
        <v>1.3010726666666668</v>
      </c>
    </row>
    <row r="2098" spans="1:39" x14ac:dyDescent="0.3">
      <c r="A2098" s="2">
        <v>1000366874</v>
      </c>
      <c r="B2098" s="2">
        <v>1000366874</v>
      </c>
      <c r="C2098" s="38">
        <v>2000927202</v>
      </c>
      <c r="D2098" s="43">
        <v>42786</v>
      </c>
      <c r="E2098" s="2" t="s">
        <v>99</v>
      </c>
      <c r="F2098" s="2" t="s">
        <v>84</v>
      </c>
      <c r="G2098" s="2" t="s">
        <v>83</v>
      </c>
      <c r="H2098" s="2" t="s">
        <v>82</v>
      </c>
      <c r="I2098" s="2" t="s">
        <v>100</v>
      </c>
      <c r="J2098" s="2" t="s">
        <v>76</v>
      </c>
      <c r="K2098" s="2" t="s">
        <v>102</v>
      </c>
      <c r="L2098" s="2" t="s">
        <v>104</v>
      </c>
      <c r="M2098" s="2">
        <v>13.32</v>
      </c>
      <c r="N2098" s="2">
        <v>1577</v>
      </c>
      <c r="O2098" s="2">
        <v>6</v>
      </c>
      <c r="P2098" s="2">
        <v>2</v>
      </c>
      <c r="Q2098" s="2">
        <v>1</v>
      </c>
      <c r="R2098" s="17">
        <v>447</v>
      </c>
      <c r="S2098" s="17">
        <v>235</v>
      </c>
      <c r="T2098" s="17">
        <v>137</v>
      </c>
      <c r="U2098" s="17">
        <v>108</v>
      </c>
      <c r="V2098" s="17">
        <v>77</v>
      </c>
      <c r="W2098" s="17">
        <v>72</v>
      </c>
      <c r="X2098" s="18">
        <v>8.4464172479391255</v>
      </c>
      <c r="Y2098" s="18">
        <v>112.50627774254916</v>
      </c>
      <c r="Z2098" s="19">
        <v>3.8046924540266328E-3</v>
      </c>
      <c r="AA2098" s="19">
        <v>5.0678503487634752E-2</v>
      </c>
      <c r="AB2098" s="18">
        <v>2.2200000000000002</v>
      </c>
      <c r="AC2098" s="18">
        <v>29.570400000000003</v>
      </c>
      <c r="AD2098" s="17">
        <v>0</v>
      </c>
      <c r="AE2098" s="55">
        <v>0</v>
      </c>
      <c r="AF2098" s="18">
        <v>0</v>
      </c>
      <c r="AG2098" s="20">
        <v>0</v>
      </c>
      <c r="AH2098" s="17">
        <v>149</v>
      </c>
      <c r="AI2098" s="18">
        <v>2.9798657718120805E-2</v>
      </c>
      <c r="AJ2098" s="18">
        <v>0.39691812080536915</v>
      </c>
      <c r="AK2098" s="18">
        <v>8.9395973154362415E-2</v>
      </c>
      <c r="AL2098" s="59">
        <v>1.1907543624161074</v>
      </c>
      <c r="AM2098" s="7">
        <v>1.1907543624161074</v>
      </c>
    </row>
    <row r="2099" spans="1:39" x14ac:dyDescent="0.3">
      <c r="A2099" s="2">
        <v>1000191953</v>
      </c>
      <c r="B2099" s="2">
        <v>1000191953</v>
      </c>
      <c r="C2099" s="38">
        <v>2000927352</v>
      </c>
      <c r="D2099" s="43">
        <v>42786</v>
      </c>
      <c r="E2099" s="2" t="s">
        <v>99</v>
      </c>
      <c r="F2099" s="2" t="s">
        <v>79</v>
      </c>
      <c r="G2099" s="2" t="s">
        <v>7</v>
      </c>
      <c r="H2099" s="2" t="s">
        <v>78</v>
      </c>
      <c r="I2099" s="2" t="s">
        <v>98</v>
      </c>
      <c r="J2099" s="2" t="s">
        <v>76</v>
      </c>
      <c r="K2099" s="2" t="s">
        <v>102</v>
      </c>
      <c r="L2099" s="2" t="s">
        <v>104</v>
      </c>
      <c r="M2099" s="2">
        <v>36.380000000000003</v>
      </c>
      <c r="N2099" s="2">
        <v>1746</v>
      </c>
      <c r="O2099" s="2">
        <v>21</v>
      </c>
      <c r="P2099" s="2">
        <v>2</v>
      </c>
      <c r="Q2099" s="2">
        <v>1</v>
      </c>
      <c r="R2099" s="17">
        <v>359</v>
      </c>
      <c r="S2099" s="17">
        <v>172</v>
      </c>
      <c r="T2099" s="17">
        <v>98</v>
      </c>
      <c r="U2099" s="17">
        <v>65</v>
      </c>
      <c r="V2099" s="17">
        <v>51</v>
      </c>
      <c r="W2099" s="17">
        <v>47</v>
      </c>
      <c r="X2099" s="18">
        <v>20.836197021764033</v>
      </c>
      <c r="Y2099" s="18">
        <v>758.02084765177551</v>
      </c>
      <c r="Z2099" s="19">
        <v>1.2027491408934709E-2</v>
      </c>
      <c r="AA2099" s="19">
        <v>0.43756013745704475</v>
      </c>
      <c r="AB2099" s="18">
        <v>1.7323809523809526</v>
      </c>
      <c r="AC2099" s="18">
        <v>63.024019047619056</v>
      </c>
      <c r="AD2099" s="17">
        <v>2</v>
      </c>
      <c r="AE2099" s="55">
        <v>252</v>
      </c>
      <c r="AF2099" s="18">
        <v>6.9268829026937873</v>
      </c>
      <c r="AG2099" s="20">
        <v>252</v>
      </c>
      <c r="AH2099" s="17">
        <v>98</v>
      </c>
      <c r="AI2099" s="18">
        <v>0.10133704735376045</v>
      </c>
      <c r="AJ2099" s="18">
        <v>3.6866417827298053</v>
      </c>
      <c r="AK2099" s="18">
        <v>0.37122448979591838</v>
      </c>
      <c r="AL2099" s="59">
        <v>13.505146938775512</v>
      </c>
      <c r="AM2099" s="7">
        <v>13.505146938775512</v>
      </c>
    </row>
    <row r="2100" spans="1:39" x14ac:dyDescent="0.3">
      <c r="A2100" s="2">
        <v>1000551941</v>
      </c>
      <c r="B2100" s="2">
        <v>1000551941</v>
      </c>
      <c r="C2100" s="38">
        <v>2000927478</v>
      </c>
      <c r="D2100" s="43">
        <v>42786</v>
      </c>
      <c r="E2100" s="2" t="s">
        <v>99</v>
      </c>
      <c r="F2100" s="2" t="s">
        <v>96</v>
      </c>
      <c r="G2100" s="2" t="s">
        <v>95</v>
      </c>
      <c r="H2100" s="2" t="s">
        <v>78</v>
      </c>
      <c r="I2100" s="2" t="s">
        <v>98</v>
      </c>
      <c r="J2100" s="2" t="s">
        <v>76</v>
      </c>
      <c r="K2100" s="2" t="s">
        <v>102</v>
      </c>
      <c r="L2100" s="2" t="s">
        <v>104</v>
      </c>
      <c r="M2100" s="2">
        <v>51.89</v>
      </c>
      <c r="N2100" s="2">
        <v>3198</v>
      </c>
      <c r="O2100" s="2">
        <v>36</v>
      </c>
      <c r="P2100" s="2">
        <v>4</v>
      </c>
      <c r="Q2100" s="2">
        <v>2</v>
      </c>
      <c r="R2100" s="17">
        <v>550</v>
      </c>
      <c r="S2100" s="17">
        <v>250</v>
      </c>
      <c r="T2100" s="17">
        <v>128</v>
      </c>
      <c r="U2100" s="17">
        <v>94</v>
      </c>
      <c r="V2100" s="17">
        <v>81</v>
      </c>
      <c r="W2100" s="17">
        <v>74</v>
      </c>
      <c r="X2100" s="18">
        <v>16.225766103814884</v>
      </c>
      <c r="Y2100" s="18">
        <v>841.95500312695435</v>
      </c>
      <c r="Z2100" s="19">
        <v>1.125703564727955E-2</v>
      </c>
      <c r="AA2100" s="19">
        <v>0.58412757973733587</v>
      </c>
      <c r="AB2100" s="18">
        <v>1.4413888888888888</v>
      </c>
      <c r="AC2100" s="18">
        <v>74.793669444444447</v>
      </c>
      <c r="AD2100" s="17">
        <v>3</v>
      </c>
      <c r="AE2100" s="55">
        <v>510</v>
      </c>
      <c r="AF2100" s="18">
        <v>9.8284833301214114</v>
      </c>
      <c r="AG2100" s="20">
        <v>510.00000000000006</v>
      </c>
      <c r="AH2100" s="17">
        <v>155</v>
      </c>
      <c r="AI2100" s="18">
        <v>9.4345454545454552E-2</v>
      </c>
      <c r="AJ2100" s="18">
        <v>4.895585636363637</v>
      </c>
      <c r="AK2100" s="18">
        <v>0.33477419354838711</v>
      </c>
      <c r="AL2100" s="59">
        <v>17.371432903225806</v>
      </c>
      <c r="AM2100" s="7">
        <v>17.371432903225806</v>
      </c>
    </row>
    <row r="2101" spans="1:39" x14ac:dyDescent="0.3">
      <c r="A2101" s="2">
        <v>1000102919</v>
      </c>
      <c r="B2101" s="2">
        <v>1000102919</v>
      </c>
      <c r="C2101" s="38">
        <v>2000927888</v>
      </c>
      <c r="D2101" s="43">
        <v>42786</v>
      </c>
      <c r="E2101" s="2" t="s">
        <v>99</v>
      </c>
      <c r="F2101" s="2" t="s">
        <v>94</v>
      </c>
      <c r="G2101" s="2" t="s">
        <v>93</v>
      </c>
      <c r="H2101" s="2" t="s">
        <v>78</v>
      </c>
      <c r="I2101" s="2" t="s">
        <v>98</v>
      </c>
      <c r="J2101" s="2" t="s">
        <v>76</v>
      </c>
      <c r="K2101" s="2" t="s">
        <v>102</v>
      </c>
      <c r="L2101" s="2" t="s">
        <v>104</v>
      </c>
      <c r="M2101" s="2">
        <v>127.67</v>
      </c>
      <c r="N2101" s="2">
        <v>10177</v>
      </c>
      <c r="O2101" s="2">
        <v>98</v>
      </c>
      <c r="P2101" s="2">
        <v>10</v>
      </c>
      <c r="Q2101" s="2">
        <v>5</v>
      </c>
      <c r="R2101" s="17">
        <v>1773</v>
      </c>
      <c r="S2101" s="17">
        <v>1009</v>
      </c>
      <c r="T2101" s="17">
        <v>565</v>
      </c>
      <c r="U2101" s="17">
        <v>442</v>
      </c>
      <c r="V2101" s="17">
        <v>334</v>
      </c>
      <c r="W2101" s="17">
        <v>313</v>
      </c>
      <c r="X2101" s="18">
        <v>12.544954308735383</v>
      </c>
      <c r="Y2101" s="18">
        <v>1601.6143165962462</v>
      </c>
      <c r="Z2101" s="19">
        <v>9.6295568438636136E-3</v>
      </c>
      <c r="AA2101" s="19">
        <v>1.2294055222560676</v>
      </c>
      <c r="AB2101" s="18">
        <v>1.3027551020408163</v>
      </c>
      <c r="AC2101" s="18">
        <v>166.32274387755103</v>
      </c>
      <c r="AD2101" s="17">
        <v>6</v>
      </c>
      <c r="AE2101" s="55">
        <v>876</v>
      </c>
      <c r="AF2101" s="18">
        <v>6.861439649095324</v>
      </c>
      <c r="AG2101" s="20">
        <v>876</v>
      </c>
      <c r="AH2101" s="17">
        <v>647</v>
      </c>
      <c r="AI2101" s="18">
        <v>7.2007896221094186E-2</v>
      </c>
      <c r="AJ2101" s="18">
        <v>9.1932481105470956</v>
      </c>
      <c r="AK2101" s="18">
        <v>0.19732612055641421</v>
      </c>
      <c r="AL2101" s="59">
        <v>25.192625811437402</v>
      </c>
      <c r="AM2101" s="7">
        <v>25.192625811437402</v>
      </c>
    </row>
    <row r="2102" spans="1:39" x14ac:dyDescent="0.3">
      <c r="A2102" s="2">
        <v>1000790158</v>
      </c>
      <c r="B2102" s="2">
        <v>1000790158</v>
      </c>
      <c r="C2102" s="38">
        <v>2000928002</v>
      </c>
      <c r="D2102" s="43">
        <v>42786</v>
      </c>
      <c r="E2102" s="2" t="s">
        <v>99</v>
      </c>
      <c r="F2102" s="2" t="s">
        <v>92</v>
      </c>
      <c r="G2102" s="2" t="s">
        <v>83</v>
      </c>
      <c r="H2102" s="2" t="s">
        <v>90</v>
      </c>
      <c r="I2102" s="2" t="s">
        <v>98</v>
      </c>
      <c r="J2102" s="2" t="s">
        <v>76</v>
      </c>
      <c r="K2102" s="2" t="s">
        <v>102</v>
      </c>
      <c r="L2102" s="2" t="s">
        <v>104</v>
      </c>
      <c r="M2102" s="2">
        <v>54.11</v>
      </c>
      <c r="N2102" s="2">
        <v>5147</v>
      </c>
      <c r="O2102" s="2">
        <v>39</v>
      </c>
      <c r="P2102" s="2">
        <v>5</v>
      </c>
      <c r="Q2102" s="2">
        <v>2</v>
      </c>
      <c r="R2102" s="17">
        <v>1216</v>
      </c>
      <c r="S2102" s="17">
        <v>564</v>
      </c>
      <c r="T2102" s="17">
        <v>268</v>
      </c>
      <c r="U2102" s="17">
        <v>179</v>
      </c>
      <c r="V2102" s="17">
        <v>133</v>
      </c>
      <c r="W2102" s="17">
        <v>118</v>
      </c>
      <c r="X2102" s="18">
        <v>10.51292014765883</v>
      </c>
      <c r="Y2102" s="18">
        <v>568.85410918981927</v>
      </c>
      <c r="Z2102" s="19">
        <v>7.5772294540509032E-3</v>
      </c>
      <c r="AA2102" s="19">
        <v>0.41000388575869434</v>
      </c>
      <c r="AB2102" s="18">
        <v>1.3874358974358973</v>
      </c>
      <c r="AC2102" s="18">
        <v>75.074156410256407</v>
      </c>
      <c r="AD2102" s="17">
        <v>2</v>
      </c>
      <c r="AE2102" s="55">
        <v>306</v>
      </c>
      <c r="AF2102" s="18">
        <v>5.6551469229347626</v>
      </c>
      <c r="AG2102" s="20">
        <v>306</v>
      </c>
      <c r="AH2102" s="17">
        <v>251</v>
      </c>
      <c r="AI2102" s="18">
        <v>4.4498355263157895E-2</v>
      </c>
      <c r="AJ2102" s="18">
        <v>2.4078060032894735</v>
      </c>
      <c r="AK2102" s="18">
        <v>0.21557768924302789</v>
      </c>
      <c r="AL2102" s="59">
        <v>11.66490876494024</v>
      </c>
      <c r="AM2102" s="7">
        <v>11.66490876494024</v>
      </c>
    </row>
    <row r="2103" spans="1:39" x14ac:dyDescent="0.3">
      <c r="A2103" s="2">
        <v>1000677339</v>
      </c>
      <c r="B2103" s="2">
        <v>1000677339</v>
      </c>
      <c r="C2103" s="38">
        <v>2000928518</v>
      </c>
      <c r="D2103" s="43">
        <v>42786</v>
      </c>
      <c r="E2103" s="2" t="s">
        <v>99</v>
      </c>
      <c r="F2103" s="2" t="s">
        <v>91</v>
      </c>
      <c r="G2103" s="2" t="s">
        <v>83</v>
      </c>
      <c r="H2103" s="2" t="s">
        <v>90</v>
      </c>
      <c r="I2103" s="2" t="s">
        <v>98</v>
      </c>
      <c r="J2103" s="2" t="s">
        <v>76</v>
      </c>
      <c r="K2103" s="2" t="s">
        <v>102</v>
      </c>
      <c r="L2103" s="2" t="s">
        <v>104</v>
      </c>
      <c r="M2103" s="2">
        <v>30.53</v>
      </c>
      <c r="N2103" s="2">
        <v>2685</v>
      </c>
      <c r="O2103" s="2">
        <v>20</v>
      </c>
      <c r="P2103" s="2">
        <v>3</v>
      </c>
      <c r="Q2103" s="2">
        <v>1</v>
      </c>
      <c r="R2103" s="17">
        <v>501</v>
      </c>
      <c r="S2103" s="17">
        <v>201</v>
      </c>
      <c r="T2103" s="17">
        <v>89</v>
      </c>
      <c r="U2103" s="17">
        <v>59</v>
      </c>
      <c r="V2103" s="17">
        <v>41</v>
      </c>
      <c r="W2103" s="17">
        <v>39</v>
      </c>
      <c r="X2103" s="18">
        <v>11.370577281191807</v>
      </c>
      <c r="Y2103" s="18">
        <v>347.14372439478586</v>
      </c>
      <c r="Z2103" s="19">
        <v>7.4487895716945996E-3</v>
      </c>
      <c r="AA2103" s="19">
        <v>0.22741154562383614</v>
      </c>
      <c r="AB2103" s="18">
        <v>1.5265</v>
      </c>
      <c r="AC2103" s="18">
        <v>46.604044999999999</v>
      </c>
      <c r="AD2103" s="17">
        <v>1</v>
      </c>
      <c r="AE2103" s="55">
        <v>99</v>
      </c>
      <c r="AF2103" s="18">
        <v>3.2427120864723222</v>
      </c>
      <c r="AG2103" s="20">
        <v>99</v>
      </c>
      <c r="AH2103" s="17">
        <v>80</v>
      </c>
      <c r="AI2103" s="18">
        <v>6.0938123752495015E-2</v>
      </c>
      <c r="AJ2103" s="18">
        <v>1.860440918163673</v>
      </c>
      <c r="AK2103" s="18">
        <v>0.38162499999999999</v>
      </c>
      <c r="AL2103" s="59">
        <v>11.65101125</v>
      </c>
      <c r="AM2103" s="7">
        <v>11.65101125</v>
      </c>
    </row>
    <row r="2104" spans="1:39" x14ac:dyDescent="0.3">
      <c r="A2104" s="2">
        <v>1000715217</v>
      </c>
      <c r="B2104" s="2">
        <v>1000715217</v>
      </c>
      <c r="C2104" s="38">
        <v>2000928930</v>
      </c>
      <c r="D2104" s="43">
        <v>42786</v>
      </c>
      <c r="E2104" s="2" t="s">
        <v>99</v>
      </c>
      <c r="F2104" s="2" t="s">
        <v>89</v>
      </c>
      <c r="G2104" s="2" t="s">
        <v>83</v>
      </c>
      <c r="H2104" s="2" t="s">
        <v>87</v>
      </c>
      <c r="I2104" s="2" t="s">
        <v>98</v>
      </c>
      <c r="J2104" s="2" t="s">
        <v>76</v>
      </c>
      <c r="K2104" s="2" t="s">
        <v>102</v>
      </c>
      <c r="L2104" s="2" t="s">
        <v>104</v>
      </c>
      <c r="M2104" s="2">
        <v>27.73</v>
      </c>
      <c r="N2104" s="2">
        <v>2608</v>
      </c>
      <c r="O2104" s="2">
        <v>19</v>
      </c>
      <c r="P2104" s="2">
        <v>2</v>
      </c>
      <c r="Q2104" s="2">
        <v>1</v>
      </c>
      <c r="R2104" s="17">
        <v>477</v>
      </c>
      <c r="S2104" s="17">
        <v>226</v>
      </c>
      <c r="T2104" s="17">
        <v>101</v>
      </c>
      <c r="U2104" s="17">
        <v>61</v>
      </c>
      <c r="V2104" s="17">
        <v>43</v>
      </c>
      <c r="W2104" s="17">
        <v>37</v>
      </c>
      <c r="X2104" s="18">
        <v>10.632668711656441</v>
      </c>
      <c r="Y2104" s="18">
        <v>294.84390337423309</v>
      </c>
      <c r="Z2104" s="19">
        <v>7.2852760736196315E-3</v>
      </c>
      <c r="AA2104" s="19">
        <v>0.20202070552147239</v>
      </c>
      <c r="AB2104" s="18">
        <v>1.4594736842105263</v>
      </c>
      <c r="AC2104" s="18">
        <v>40.471205263157891</v>
      </c>
      <c r="AD2104" s="17">
        <v>1</v>
      </c>
      <c r="AE2104" s="55">
        <v>197</v>
      </c>
      <c r="AF2104" s="18">
        <v>7.1042192571222502</v>
      </c>
      <c r="AG2104" s="20">
        <v>197</v>
      </c>
      <c r="AH2104" s="17">
        <v>80</v>
      </c>
      <c r="AI2104" s="18">
        <v>5.8134171907756813E-2</v>
      </c>
      <c r="AJ2104" s="18">
        <v>1.6120605870020965</v>
      </c>
      <c r="AK2104" s="18">
        <v>0.34662500000000002</v>
      </c>
      <c r="AL2104" s="59">
        <v>9.6119112500000004</v>
      </c>
      <c r="AM2104" s="7">
        <v>9.6119112500000004</v>
      </c>
    </row>
    <row r="2105" spans="1:39" x14ac:dyDescent="0.3">
      <c r="A2105" s="2">
        <v>1000588313</v>
      </c>
      <c r="B2105" s="2">
        <v>1000588313</v>
      </c>
      <c r="C2105" s="38">
        <v>2000929074</v>
      </c>
      <c r="D2105" s="43">
        <v>42786</v>
      </c>
      <c r="E2105" s="2" t="s">
        <v>99</v>
      </c>
      <c r="F2105" s="2" t="s">
        <v>88</v>
      </c>
      <c r="G2105" s="2" t="s">
        <v>83</v>
      </c>
      <c r="H2105" s="2" t="s">
        <v>87</v>
      </c>
      <c r="I2105" s="2" t="s">
        <v>98</v>
      </c>
      <c r="J2105" s="2" t="s">
        <v>76</v>
      </c>
      <c r="K2105" s="2" t="s">
        <v>102</v>
      </c>
      <c r="L2105" s="2" t="s">
        <v>104</v>
      </c>
      <c r="M2105" s="2">
        <v>25.95</v>
      </c>
      <c r="N2105" s="2">
        <v>2613</v>
      </c>
      <c r="O2105" s="2">
        <v>21</v>
      </c>
      <c r="P2105" s="2">
        <v>2</v>
      </c>
      <c r="Q2105" s="2">
        <v>1</v>
      </c>
      <c r="R2105" s="17">
        <v>424</v>
      </c>
      <c r="S2105" s="17">
        <v>227</v>
      </c>
      <c r="T2105" s="17">
        <v>123</v>
      </c>
      <c r="U2105" s="17">
        <v>87</v>
      </c>
      <c r="V2105" s="17">
        <v>69</v>
      </c>
      <c r="W2105" s="17">
        <v>62</v>
      </c>
      <c r="X2105" s="18">
        <v>9.931113662456946</v>
      </c>
      <c r="Y2105" s="18">
        <v>257.71239954075776</v>
      </c>
      <c r="Z2105" s="19">
        <v>8.0367393800229621E-3</v>
      </c>
      <c r="AA2105" s="19">
        <v>0.20855338691159586</v>
      </c>
      <c r="AB2105" s="18">
        <v>1.2357142857142858</v>
      </c>
      <c r="AC2105" s="18">
        <v>32.066785714285714</v>
      </c>
      <c r="AD2105" s="17">
        <v>2</v>
      </c>
      <c r="AE2105" s="55">
        <v>318</v>
      </c>
      <c r="AF2105" s="18">
        <v>12.254335260115607</v>
      </c>
      <c r="AG2105" s="20">
        <v>318</v>
      </c>
      <c r="AH2105" s="17">
        <v>131</v>
      </c>
      <c r="AI2105" s="18">
        <v>6.1202830188679246E-2</v>
      </c>
      <c r="AJ2105" s="18">
        <v>1.5882134433962263</v>
      </c>
      <c r="AK2105" s="18">
        <v>0.19809160305343512</v>
      </c>
      <c r="AL2105" s="59">
        <v>5.1404770992366409</v>
      </c>
      <c r="AM2105" s="7">
        <v>5.1404770992366409</v>
      </c>
    </row>
    <row r="2106" spans="1:39" x14ac:dyDescent="0.3">
      <c r="A2106" s="2">
        <v>1000276270</v>
      </c>
      <c r="B2106" s="2">
        <v>1000276270</v>
      </c>
      <c r="C2106" s="38">
        <v>2000929116</v>
      </c>
      <c r="D2106" s="43">
        <v>42786</v>
      </c>
      <c r="E2106" s="2" t="s">
        <v>99</v>
      </c>
      <c r="F2106" s="2" t="s">
        <v>86</v>
      </c>
      <c r="G2106" s="2" t="s">
        <v>83</v>
      </c>
      <c r="H2106" s="2" t="s">
        <v>82</v>
      </c>
      <c r="I2106" s="2" t="s">
        <v>98</v>
      </c>
      <c r="J2106" s="2" t="s">
        <v>76</v>
      </c>
      <c r="K2106" s="2" t="s">
        <v>102</v>
      </c>
      <c r="L2106" s="2" t="s">
        <v>104</v>
      </c>
      <c r="M2106" s="2">
        <v>15.53</v>
      </c>
      <c r="N2106" s="2">
        <v>3069</v>
      </c>
      <c r="O2106" s="2">
        <v>22</v>
      </c>
      <c r="P2106" s="2">
        <v>3</v>
      </c>
      <c r="Q2106" s="2">
        <v>2</v>
      </c>
      <c r="R2106" s="17">
        <v>462</v>
      </c>
      <c r="S2106" s="17">
        <v>262</v>
      </c>
      <c r="T2106" s="17">
        <v>109</v>
      </c>
      <c r="U2106" s="17">
        <v>85</v>
      </c>
      <c r="V2106" s="17">
        <v>73</v>
      </c>
      <c r="W2106" s="17">
        <v>64</v>
      </c>
      <c r="X2106" s="18">
        <v>5.0602802215705447</v>
      </c>
      <c r="Y2106" s="18">
        <v>78.586151840990553</v>
      </c>
      <c r="Z2106" s="19">
        <v>7.1684587813620072E-3</v>
      </c>
      <c r="AA2106" s="19">
        <v>0.11132616487455196</v>
      </c>
      <c r="AB2106" s="18">
        <v>0.70590909090909093</v>
      </c>
      <c r="AC2106" s="18">
        <v>10.962768181818182</v>
      </c>
      <c r="AD2106" s="17">
        <v>1</v>
      </c>
      <c r="AE2106" s="55">
        <v>99</v>
      </c>
      <c r="AF2106" s="18">
        <v>6.3747585318737929</v>
      </c>
      <c r="AG2106" s="20">
        <v>99</v>
      </c>
      <c r="AH2106" s="17">
        <v>137</v>
      </c>
      <c r="AI2106" s="18">
        <v>3.3614718614718611E-2</v>
      </c>
      <c r="AJ2106" s="18">
        <v>0.52203658008658005</v>
      </c>
      <c r="AK2106" s="18">
        <v>0.11335766423357664</v>
      </c>
      <c r="AL2106" s="59">
        <v>1.7604445255474452</v>
      </c>
      <c r="AM2106" s="7">
        <v>1.7604445255474452</v>
      </c>
    </row>
    <row r="2107" spans="1:39" x14ac:dyDescent="0.3">
      <c r="A2107" s="2">
        <v>1000608692</v>
      </c>
      <c r="B2107" s="2">
        <v>1000608692</v>
      </c>
      <c r="C2107" s="38">
        <v>2000929272</v>
      </c>
      <c r="D2107" s="43">
        <v>42786</v>
      </c>
      <c r="E2107" s="2" t="s">
        <v>99</v>
      </c>
      <c r="F2107" s="2" t="s">
        <v>86</v>
      </c>
      <c r="G2107" s="2" t="s">
        <v>83</v>
      </c>
      <c r="H2107" s="2" t="s">
        <v>82</v>
      </c>
      <c r="I2107" s="2" t="s">
        <v>98</v>
      </c>
      <c r="J2107" s="2" t="s">
        <v>76</v>
      </c>
      <c r="K2107" s="2" t="s">
        <v>102</v>
      </c>
      <c r="L2107" s="2" t="s">
        <v>104</v>
      </c>
      <c r="M2107" s="2">
        <v>14.35</v>
      </c>
      <c r="N2107" s="2">
        <v>2990</v>
      </c>
      <c r="O2107" s="2">
        <v>20</v>
      </c>
      <c r="P2107" s="2">
        <v>3</v>
      </c>
      <c r="Q2107" s="2">
        <v>2</v>
      </c>
      <c r="R2107" s="17">
        <v>778</v>
      </c>
      <c r="S2107" s="17">
        <v>396</v>
      </c>
      <c r="T2107" s="17">
        <v>230</v>
      </c>
      <c r="U2107" s="17">
        <v>150</v>
      </c>
      <c r="V2107" s="17">
        <v>106</v>
      </c>
      <c r="W2107" s="17">
        <v>100</v>
      </c>
      <c r="X2107" s="18">
        <v>4.7993311036789299</v>
      </c>
      <c r="Y2107" s="18">
        <v>68.870401337792643</v>
      </c>
      <c r="Z2107" s="19">
        <v>6.688963210702341E-3</v>
      </c>
      <c r="AA2107" s="19">
        <v>9.5986622073578595E-2</v>
      </c>
      <c r="AB2107" s="18">
        <v>0.71750000000000003</v>
      </c>
      <c r="AC2107" s="18">
        <v>10.296125</v>
      </c>
      <c r="AD2107" s="17">
        <v>0</v>
      </c>
      <c r="AE2107" s="55">
        <v>0</v>
      </c>
      <c r="AF2107" s="18">
        <v>0</v>
      </c>
      <c r="AG2107" s="20">
        <v>0</v>
      </c>
      <c r="AH2107" s="17">
        <v>206</v>
      </c>
      <c r="AI2107" s="18">
        <v>1.8444730077120823E-2</v>
      </c>
      <c r="AJ2107" s="18">
        <v>0.2646818766066838</v>
      </c>
      <c r="AK2107" s="18">
        <v>6.9660194174757287E-2</v>
      </c>
      <c r="AL2107" s="59">
        <v>0.99962378640776706</v>
      </c>
      <c r="AM2107" s="7">
        <v>0.99962378640776706</v>
      </c>
    </row>
    <row r="2108" spans="1:39" x14ac:dyDescent="0.3">
      <c r="A2108" s="2">
        <v>1000745641</v>
      </c>
      <c r="B2108" s="2">
        <v>1000745641</v>
      </c>
      <c r="C2108" s="38">
        <v>2000929310</v>
      </c>
      <c r="D2108" s="43">
        <v>42786</v>
      </c>
      <c r="E2108" s="2" t="s">
        <v>99</v>
      </c>
      <c r="F2108" s="2" t="s">
        <v>85</v>
      </c>
      <c r="G2108" s="2" t="s">
        <v>83</v>
      </c>
      <c r="H2108" s="2" t="s">
        <v>82</v>
      </c>
      <c r="I2108" s="2" t="s">
        <v>98</v>
      </c>
      <c r="J2108" s="2" t="s">
        <v>76</v>
      </c>
      <c r="K2108" s="2" t="s">
        <v>102</v>
      </c>
      <c r="L2108" s="2" t="s">
        <v>104</v>
      </c>
      <c r="M2108" s="2">
        <v>15.02</v>
      </c>
      <c r="N2108" s="2">
        <v>1994</v>
      </c>
      <c r="O2108" s="2">
        <v>10</v>
      </c>
      <c r="P2108" s="2">
        <v>2</v>
      </c>
      <c r="Q2108" s="2">
        <v>1</v>
      </c>
      <c r="R2108" s="17">
        <v>479</v>
      </c>
      <c r="S2108" s="17">
        <v>206</v>
      </c>
      <c r="T2108" s="17">
        <v>98</v>
      </c>
      <c r="U2108" s="17">
        <v>61</v>
      </c>
      <c r="V2108" s="17">
        <v>49</v>
      </c>
      <c r="W2108" s="17">
        <v>43</v>
      </c>
      <c r="X2108" s="18">
        <v>7.5325977933801402</v>
      </c>
      <c r="Y2108" s="18">
        <v>113.1396188565697</v>
      </c>
      <c r="Z2108" s="19">
        <v>5.0150451354062184E-3</v>
      </c>
      <c r="AA2108" s="19">
        <v>7.53259779338014E-2</v>
      </c>
      <c r="AB2108" s="18">
        <v>1.502</v>
      </c>
      <c r="AC2108" s="18">
        <v>22.560040000000001</v>
      </c>
      <c r="AD2108" s="17">
        <v>0</v>
      </c>
      <c r="AE2108" s="55">
        <v>0</v>
      </c>
      <c r="AF2108" s="18">
        <v>0</v>
      </c>
      <c r="AG2108" s="20">
        <v>0</v>
      </c>
      <c r="AH2108" s="17">
        <v>92</v>
      </c>
      <c r="AI2108" s="18">
        <v>3.1356993736951985E-2</v>
      </c>
      <c r="AJ2108" s="18">
        <v>0.47098204592901882</v>
      </c>
      <c r="AK2108" s="18">
        <v>0.16326086956521738</v>
      </c>
      <c r="AL2108" s="59">
        <v>2.452178260869565</v>
      </c>
      <c r="AM2108" s="7">
        <v>2.452178260869565</v>
      </c>
    </row>
    <row r="2109" spans="1:39" x14ac:dyDescent="0.3">
      <c r="A2109" s="2">
        <v>1000561976</v>
      </c>
      <c r="B2109" s="2">
        <v>1000561976</v>
      </c>
      <c r="C2109" s="38">
        <v>2000930046</v>
      </c>
      <c r="D2109" s="43">
        <v>42786</v>
      </c>
      <c r="E2109" s="2" t="s">
        <v>99</v>
      </c>
      <c r="F2109" s="2" t="s">
        <v>84</v>
      </c>
      <c r="G2109" s="2" t="s">
        <v>83</v>
      </c>
      <c r="H2109" s="2" t="s">
        <v>82</v>
      </c>
      <c r="I2109" s="2" t="s">
        <v>98</v>
      </c>
      <c r="J2109" s="2" t="s">
        <v>76</v>
      </c>
      <c r="K2109" s="2" t="s">
        <v>102</v>
      </c>
      <c r="L2109" s="2" t="s">
        <v>104</v>
      </c>
      <c r="M2109" s="2">
        <v>18.84</v>
      </c>
      <c r="N2109" s="2">
        <v>2725</v>
      </c>
      <c r="O2109" s="2">
        <v>11</v>
      </c>
      <c r="P2109" s="2">
        <v>2</v>
      </c>
      <c r="Q2109" s="2">
        <v>1</v>
      </c>
      <c r="R2109" s="17">
        <v>681</v>
      </c>
      <c r="S2109" s="17">
        <v>338</v>
      </c>
      <c r="T2109" s="17">
        <v>139</v>
      </c>
      <c r="U2109" s="17">
        <v>108</v>
      </c>
      <c r="V2109" s="17">
        <v>91</v>
      </c>
      <c r="W2109" s="17">
        <v>82</v>
      </c>
      <c r="X2109" s="18">
        <v>6.9137614678899082</v>
      </c>
      <c r="Y2109" s="18">
        <v>130.25526605504587</v>
      </c>
      <c r="Z2109" s="19">
        <v>4.0366972477064219E-3</v>
      </c>
      <c r="AA2109" s="19">
        <v>7.6051376146788988E-2</v>
      </c>
      <c r="AB2109" s="18">
        <v>1.7127272727272727</v>
      </c>
      <c r="AC2109" s="18">
        <v>32.267781818181817</v>
      </c>
      <c r="AD2109" s="17">
        <v>0</v>
      </c>
      <c r="AE2109" s="55">
        <v>0</v>
      </c>
      <c r="AF2109" s="18">
        <v>0</v>
      </c>
      <c r="AG2109" s="20">
        <v>0</v>
      </c>
      <c r="AH2109" s="17">
        <v>173</v>
      </c>
      <c r="AI2109" s="18">
        <v>2.7665198237885463E-2</v>
      </c>
      <c r="AJ2109" s="18">
        <v>0.5212123348017621</v>
      </c>
      <c r="AK2109" s="18">
        <v>0.10890173410404624</v>
      </c>
      <c r="AL2109" s="59">
        <v>2.0517086705202314</v>
      </c>
      <c r="AM2109" s="7">
        <v>2.0517086705202314</v>
      </c>
    </row>
    <row r="2110" spans="1:39" x14ac:dyDescent="0.3">
      <c r="A2110" s="2">
        <v>1000493231</v>
      </c>
      <c r="B2110" s="2">
        <v>1000493231</v>
      </c>
      <c r="C2110" s="38">
        <v>2000930452</v>
      </c>
      <c r="D2110" s="43">
        <v>42786</v>
      </c>
      <c r="E2110" s="2" t="s">
        <v>99</v>
      </c>
      <c r="F2110" s="2" t="s">
        <v>79</v>
      </c>
      <c r="G2110" s="2" t="s">
        <v>7</v>
      </c>
      <c r="H2110" s="2" t="s">
        <v>78</v>
      </c>
      <c r="I2110" s="2" t="s">
        <v>100</v>
      </c>
      <c r="J2110" s="2" t="s">
        <v>101</v>
      </c>
      <c r="K2110" s="2" t="s">
        <v>75</v>
      </c>
      <c r="L2110" s="2" t="s">
        <v>104</v>
      </c>
      <c r="M2110" s="2">
        <v>15.59</v>
      </c>
      <c r="N2110" s="2">
        <v>809</v>
      </c>
      <c r="O2110" s="2">
        <v>14</v>
      </c>
      <c r="P2110" s="2">
        <v>1</v>
      </c>
      <c r="Q2110" s="2">
        <v>0</v>
      </c>
      <c r="R2110" s="17"/>
      <c r="S2110" s="17"/>
      <c r="T2110" s="17"/>
      <c r="U2110" s="17"/>
      <c r="V2110" s="17"/>
      <c r="W2110" s="17"/>
      <c r="X2110" s="18">
        <v>19.27070457354759</v>
      </c>
      <c r="Y2110" s="18">
        <v>300.43028430160695</v>
      </c>
      <c r="Z2110" s="19">
        <v>1.73053152039555E-2</v>
      </c>
      <c r="AA2110" s="19">
        <v>0.26978986402966626</v>
      </c>
      <c r="AB2110" s="18">
        <v>1.1135714285714287</v>
      </c>
      <c r="AC2110" s="18">
        <v>17.360578571428572</v>
      </c>
      <c r="AD2110" s="17">
        <v>1</v>
      </c>
      <c r="AE2110" s="55">
        <v>119</v>
      </c>
      <c r="AF2110" s="18">
        <v>7.6330981398332263</v>
      </c>
      <c r="AG2110" s="20">
        <v>119</v>
      </c>
      <c r="AH2110" s="17" t="s">
        <v>127</v>
      </c>
      <c r="AI2110" s="18" t="s">
        <v>128</v>
      </c>
      <c r="AJ2110" s="18" t="s">
        <v>128</v>
      </c>
      <c r="AK2110" s="18" t="s">
        <v>128</v>
      </c>
      <c r="AL2110" s="59" t="s">
        <v>128</v>
      </c>
      <c r="AM2110" s="7" t="s">
        <v>128</v>
      </c>
    </row>
    <row r="2111" spans="1:39" x14ac:dyDescent="0.3">
      <c r="A2111" s="2">
        <v>1000263165</v>
      </c>
      <c r="B2111" s="2">
        <v>1000263165</v>
      </c>
      <c r="C2111" s="38">
        <v>2000931006</v>
      </c>
      <c r="D2111" s="43">
        <v>42786</v>
      </c>
      <c r="E2111" s="2" t="s">
        <v>99</v>
      </c>
      <c r="F2111" s="2" t="s">
        <v>96</v>
      </c>
      <c r="G2111" s="2" t="s">
        <v>95</v>
      </c>
      <c r="H2111" s="2" t="s">
        <v>78</v>
      </c>
      <c r="I2111" s="2" t="s">
        <v>100</v>
      </c>
      <c r="J2111" s="2" t="s">
        <v>101</v>
      </c>
      <c r="K2111" s="2" t="s">
        <v>75</v>
      </c>
      <c r="L2111" s="2" t="s">
        <v>104</v>
      </c>
      <c r="M2111" s="2">
        <v>35.39</v>
      </c>
      <c r="N2111" s="2">
        <v>2359</v>
      </c>
      <c r="O2111" s="2">
        <v>34</v>
      </c>
      <c r="P2111" s="2">
        <v>3</v>
      </c>
      <c r="Q2111" s="2">
        <v>1</v>
      </c>
      <c r="R2111" s="17"/>
      <c r="S2111" s="17"/>
      <c r="T2111" s="17"/>
      <c r="U2111" s="17"/>
      <c r="V2111" s="17"/>
      <c r="W2111" s="17"/>
      <c r="X2111" s="18">
        <v>15.002119542178891</v>
      </c>
      <c r="Y2111" s="18">
        <v>530.92501059771098</v>
      </c>
      <c r="Z2111" s="19">
        <v>1.4412886816447647E-2</v>
      </c>
      <c r="AA2111" s="19">
        <v>0.51007206443408226</v>
      </c>
      <c r="AB2111" s="18">
        <v>1.0408823529411766</v>
      </c>
      <c r="AC2111" s="18">
        <v>36.836826470588242</v>
      </c>
      <c r="AD2111" s="17">
        <v>2</v>
      </c>
      <c r="AE2111" s="55">
        <v>384</v>
      </c>
      <c r="AF2111" s="18">
        <v>10.850522746538569</v>
      </c>
      <c r="AG2111" s="20">
        <v>384</v>
      </c>
      <c r="AH2111" s="17" t="s">
        <v>127</v>
      </c>
      <c r="AI2111" s="18" t="s">
        <v>128</v>
      </c>
      <c r="AJ2111" s="18" t="s">
        <v>128</v>
      </c>
      <c r="AK2111" s="18" t="s">
        <v>128</v>
      </c>
      <c r="AL2111" s="59" t="s">
        <v>128</v>
      </c>
      <c r="AM2111" s="7" t="s">
        <v>128</v>
      </c>
    </row>
    <row r="2112" spans="1:39" x14ac:dyDescent="0.3">
      <c r="A2112" s="2">
        <v>1000395048</v>
      </c>
      <c r="B2112" s="2">
        <v>1000395048</v>
      </c>
      <c r="C2112" s="38">
        <v>2000931316</v>
      </c>
      <c r="D2112" s="43">
        <v>42786</v>
      </c>
      <c r="E2112" s="2" t="s">
        <v>99</v>
      </c>
      <c r="F2112" s="2" t="s">
        <v>94</v>
      </c>
      <c r="G2112" s="2" t="s">
        <v>93</v>
      </c>
      <c r="H2112" s="2" t="s">
        <v>78</v>
      </c>
      <c r="I2112" s="2" t="s">
        <v>100</v>
      </c>
      <c r="J2112" s="2" t="s">
        <v>101</v>
      </c>
      <c r="K2112" s="2" t="s">
        <v>75</v>
      </c>
      <c r="L2112" s="2" t="s">
        <v>104</v>
      </c>
      <c r="M2112" s="2">
        <v>60.84</v>
      </c>
      <c r="N2112" s="2">
        <v>4503</v>
      </c>
      <c r="O2112" s="2">
        <v>55</v>
      </c>
      <c r="P2112" s="2">
        <v>4</v>
      </c>
      <c r="Q2112" s="2">
        <v>2</v>
      </c>
      <c r="R2112" s="17"/>
      <c r="S2112" s="17"/>
      <c r="T2112" s="17"/>
      <c r="U2112" s="17"/>
      <c r="V2112" s="17"/>
      <c r="W2112" s="17"/>
      <c r="X2112" s="18">
        <v>13.5109926715523</v>
      </c>
      <c r="Y2112" s="18">
        <v>822.00879413724192</v>
      </c>
      <c r="Z2112" s="19">
        <v>1.2214079502553854E-2</v>
      </c>
      <c r="AA2112" s="19">
        <v>0.74310459693537645</v>
      </c>
      <c r="AB2112" s="18">
        <v>1.1061818181818182</v>
      </c>
      <c r="AC2112" s="18">
        <v>67.300101818181815</v>
      </c>
      <c r="AD2112" s="17">
        <v>2</v>
      </c>
      <c r="AE2112" s="55">
        <v>310</v>
      </c>
      <c r="AF2112" s="18">
        <v>5.095332018408941</v>
      </c>
      <c r="AG2112" s="20">
        <v>310</v>
      </c>
      <c r="AH2112" s="17" t="s">
        <v>127</v>
      </c>
      <c r="AI2112" s="18" t="s">
        <v>128</v>
      </c>
      <c r="AJ2112" s="18" t="s">
        <v>128</v>
      </c>
      <c r="AK2112" s="18" t="s">
        <v>128</v>
      </c>
      <c r="AL2112" s="59" t="s">
        <v>128</v>
      </c>
      <c r="AM2112" s="7" t="s">
        <v>128</v>
      </c>
    </row>
    <row r="2113" spans="1:39" x14ac:dyDescent="0.3">
      <c r="A2113" s="2">
        <v>1000198796</v>
      </c>
      <c r="B2113" s="2">
        <v>1000198796</v>
      </c>
      <c r="C2113" s="38">
        <v>2000931642</v>
      </c>
      <c r="D2113" s="43">
        <v>42786</v>
      </c>
      <c r="E2113" s="2" t="s">
        <v>99</v>
      </c>
      <c r="F2113" s="2" t="s">
        <v>92</v>
      </c>
      <c r="G2113" s="2" t="s">
        <v>83</v>
      </c>
      <c r="H2113" s="2" t="s">
        <v>90</v>
      </c>
      <c r="I2113" s="2" t="s">
        <v>100</v>
      </c>
      <c r="J2113" s="2" t="s">
        <v>101</v>
      </c>
      <c r="K2113" s="2" t="s">
        <v>75</v>
      </c>
      <c r="L2113" s="2" t="s">
        <v>104</v>
      </c>
      <c r="M2113" s="2">
        <v>43.6</v>
      </c>
      <c r="N2113" s="2">
        <v>3805</v>
      </c>
      <c r="O2113" s="2">
        <v>38</v>
      </c>
      <c r="P2113" s="2">
        <v>4</v>
      </c>
      <c r="Q2113" s="2">
        <v>2</v>
      </c>
      <c r="R2113" s="17"/>
      <c r="S2113" s="17"/>
      <c r="T2113" s="17"/>
      <c r="U2113" s="17"/>
      <c r="V2113" s="17"/>
      <c r="W2113" s="17"/>
      <c r="X2113" s="18">
        <v>11.458607095926414</v>
      </c>
      <c r="Y2113" s="18">
        <v>499.59526938239168</v>
      </c>
      <c r="Z2113" s="19">
        <v>9.9868593955321945E-3</v>
      </c>
      <c r="AA2113" s="19">
        <v>0.43542706964520367</v>
      </c>
      <c r="AB2113" s="18">
        <v>1.1473684210526316</v>
      </c>
      <c r="AC2113" s="18">
        <v>50.025263157894742</v>
      </c>
      <c r="AD2113" s="17">
        <v>1</v>
      </c>
      <c r="AE2113" s="55">
        <v>175</v>
      </c>
      <c r="AF2113" s="18">
        <v>4.0137614678899078</v>
      </c>
      <c r="AG2113" s="20">
        <v>175</v>
      </c>
      <c r="AH2113" s="17" t="s">
        <v>127</v>
      </c>
      <c r="AI2113" s="18" t="s">
        <v>128</v>
      </c>
      <c r="AJ2113" s="18" t="s">
        <v>128</v>
      </c>
      <c r="AK2113" s="18" t="s">
        <v>128</v>
      </c>
      <c r="AL2113" s="59" t="s">
        <v>128</v>
      </c>
      <c r="AM2113" s="7" t="s">
        <v>128</v>
      </c>
    </row>
    <row r="2114" spans="1:39" x14ac:dyDescent="0.3">
      <c r="A2114" s="2">
        <v>1000975856</v>
      </c>
      <c r="B2114" s="2">
        <v>1000975856</v>
      </c>
      <c r="C2114" s="38">
        <v>2000932586</v>
      </c>
      <c r="D2114" s="43">
        <v>42786</v>
      </c>
      <c r="E2114" s="2" t="s">
        <v>99</v>
      </c>
      <c r="F2114" s="2" t="s">
        <v>91</v>
      </c>
      <c r="G2114" s="2" t="s">
        <v>83</v>
      </c>
      <c r="H2114" s="2" t="s">
        <v>90</v>
      </c>
      <c r="I2114" s="2" t="s">
        <v>100</v>
      </c>
      <c r="J2114" s="2" t="s">
        <v>101</v>
      </c>
      <c r="K2114" s="2" t="s">
        <v>75</v>
      </c>
      <c r="L2114" s="2" t="s">
        <v>104</v>
      </c>
      <c r="M2114" s="2">
        <v>18.37</v>
      </c>
      <c r="N2114" s="2">
        <v>1805</v>
      </c>
      <c r="O2114" s="2">
        <v>16</v>
      </c>
      <c r="P2114" s="2">
        <v>2</v>
      </c>
      <c r="Q2114" s="2">
        <v>1</v>
      </c>
      <c r="R2114" s="17"/>
      <c r="S2114" s="17"/>
      <c r="T2114" s="17"/>
      <c r="U2114" s="17"/>
      <c r="V2114" s="17"/>
      <c r="W2114" s="17"/>
      <c r="X2114" s="18">
        <v>10.177285318559557</v>
      </c>
      <c r="Y2114" s="18">
        <v>186.95673130193907</v>
      </c>
      <c r="Z2114" s="19">
        <v>8.86426592797784E-3</v>
      </c>
      <c r="AA2114" s="19">
        <v>0.16283656509695293</v>
      </c>
      <c r="AB2114" s="18">
        <v>1.1481250000000001</v>
      </c>
      <c r="AC2114" s="18">
        <v>21.091056250000001</v>
      </c>
      <c r="AD2114" s="17">
        <v>0</v>
      </c>
      <c r="AE2114" s="55">
        <v>0</v>
      </c>
      <c r="AF2114" s="18">
        <v>0</v>
      </c>
      <c r="AG2114" s="20">
        <v>0</v>
      </c>
      <c r="AH2114" s="17" t="s">
        <v>127</v>
      </c>
      <c r="AI2114" s="18" t="s">
        <v>128</v>
      </c>
      <c r="AJ2114" s="18" t="s">
        <v>128</v>
      </c>
      <c r="AK2114" s="18" t="s">
        <v>128</v>
      </c>
      <c r="AL2114" s="59" t="s">
        <v>128</v>
      </c>
      <c r="AM2114" s="7" t="s">
        <v>128</v>
      </c>
    </row>
    <row r="2115" spans="1:39" x14ac:dyDescent="0.3">
      <c r="A2115" s="2">
        <v>1000993378</v>
      </c>
      <c r="B2115" s="2">
        <v>1000993378</v>
      </c>
      <c r="C2115" s="38">
        <v>2000933262</v>
      </c>
      <c r="D2115" s="43">
        <v>42786</v>
      </c>
      <c r="E2115" s="2" t="s">
        <v>99</v>
      </c>
      <c r="F2115" s="2" t="s">
        <v>89</v>
      </c>
      <c r="G2115" s="2" t="s">
        <v>83</v>
      </c>
      <c r="H2115" s="2" t="s">
        <v>87</v>
      </c>
      <c r="I2115" s="2" t="s">
        <v>100</v>
      </c>
      <c r="J2115" s="2" t="s">
        <v>101</v>
      </c>
      <c r="K2115" s="2" t="s">
        <v>75</v>
      </c>
      <c r="L2115" s="2" t="s">
        <v>104</v>
      </c>
      <c r="M2115" s="2">
        <v>18.23</v>
      </c>
      <c r="N2115" s="2">
        <v>1777</v>
      </c>
      <c r="O2115" s="2">
        <v>18</v>
      </c>
      <c r="P2115" s="2">
        <v>2</v>
      </c>
      <c r="Q2115" s="2">
        <v>1</v>
      </c>
      <c r="R2115" s="17"/>
      <c r="S2115" s="17"/>
      <c r="T2115" s="17"/>
      <c r="U2115" s="17"/>
      <c r="V2115" s="17"/>
      <c r="W2115" s="17"/>
      <c r="X2115" s="18">
        <v>10.258863252673043</v>
      </c>
      <c r="Y2115" s="18">
        <v>187.01907709622958</v>
      </c>
      <c r="Z2115" s="19">
        <v>1.0129431626336522E-2</v>
      </c>
      <c r="AA2115" s="19">
        <v>0.18465953854811482</v>
      </c>
      <c r="AB2115" s="18">
        <v>1.0127777777777778</v>
      </c>
      <c r="AC2115" s="18">
        <v>18.462938888888889</v>
      </c>
      <c r="AD2115" s="17">
        <v>0</v>
      </c>
      <c r="AE2115" s="55">
        <v>0</v>
      </c>
      <c r="AF2115" s="18">
        <v>0</v>
      </c>
      <c r="AG2115" s="20">
        <v>0</v>
      </c>
      <c r="AH2115" s="17" t="s">
        <v>127</v>
      </c>
      <c r="AI2115" s="18" t="s">
        <v>128</v>
      </c>
      <c r="AJ2115" s="18" t="s">
        <v>128</v>
      </c>
      <c r="AK2115" s="18" t="s">
        <v>128</v>
      </c>
      <c r="AL2115" s="59" t="s">
        <v>128</v>
      </c>
      <c r="AM2115" s="7" t="s">
        <v>128</v>
      </c>
    </row>
    <row r="2116" spans="1:39" x14ac:dyDescent="0.3">
      <c r="A2116" s="2">
        <v>1000891071</v>
      </c>
      <c r="B2116" s="2">
        <v>1000891071</v>
      </c>
      <c r="C2116" s="38">
        <v>2000933318</v>
      </c>
      <c r="D2116" s="43">
        <v>42786</v>
      </c>
      <c r="E2116" s="2" t="s">
        <v>99</v>
      </c>
      <c r="F2116" s="2" t="s">
        <v>88</v>
      </c>
      <c r="G2116" s="2" t="s">
        <v>83</v>
      </c>
      <c r="H2116" s="2" t="s">
        <v>87</v>
      </c>
      <c r="I2116" s="2" t="s">
        <v>100</v>
      </c>
      <c r="J2116" s="2" t="s">
        <v>101</v>
      </c>
      <c r="K2116" s="2" t="s">
        <v>75</v>
      </c>
      <c r="L2116" s="2" t="s">
        <v>104</v>
      </c>
      <c r="M2116" s="2">
        <v>12.28</v>
      </c>
      <c r="N2116" s="2">
        <v>1214</v>
      </c>
      <c r="O2116" s="2">
        <v>12</v>
      </c>
      <c r="P2116" s="2">
        <v>1</v>
      </c>
      <c r="Q2116" s="2">
        <v>1</v>
      </c>
      <c r="R2116" s="17"/>
      <c r="S2116" s="17"/>
      <c r="T2116" s="17"/>
      <c r="U2116" s="17"/>
      <c r="V2116" s="17"/>
      <c r="W2116" s="17"/>
      <c r="X2116" s="18">
        <v>10.115321252059308</v>
      </c>
      <c r="Y2116" s="18">
        <v>124.2161449752883</v>
      </c>
      <c r="Z2116" s="19">
        <v>9.8846787479406912E-3</v>
      </c>
      <c r="AA2116" s="19">
        <v>0.12138385502471168</v>
      </c>
      <c r="AB2116" s="18">
        <v>1.0233333333333332</v>
      </c>
      <c r="AC2116" s="18">
        <v>12.56653333333333</v>
      </c>
      <c r="AD2116" s="17">
        <v>0</v>
      </c>
      <c r="AE2116" s="55">
        <v>0</v>
      </c>
      <c r="AF2116" s="18">
        <v>0</v>
      </c>
      <c r="AG2116" s="20">
        <v>0</v>
      </c>
      <c r="AH2116" s="17" t="s">
        <v>127</v>
      </c>
      <c r="AI2116" s="18" t="s">
        <v>128</v>
      </c>
      <c r="AJ2116" s="18" t="s">
        <v>128</v>
      </c>
      <c r="AK2116" s="18" t="s">
        <v>128</v>
      </c>
      <c r="AL2116" s="59" t="s">
        <v>128</v>
      </c>
      <c r="AM2116" s="7" t="s">
        <v>128</v>
      </c>
    </row>
    <row r="2117" spans="1:39" x14ac:dyDescent="0.3">
      <c r="A2117" s="2">
        <v>1000541313</v>
      </c>
      <c r="B2117" s="2">
        <v>1000541313</v>
      </c>
      <c r="C2117" s="38">
        <v>2000933574</v>
      </c>
      <c r="D2117" s="43">
        <v>42786</v>
      </c>
      <c r="E2117" s="2" t="s">
        <v>99</v>
      </c>
      <c r="F2117" s="2" t="s">
        <v>86</v>
      </c>
      <c r="G2117" s="2" t="s">
        <v>83</v>
      </c>
      <c r="H2117" s="2" t="s">
        <v>82</v>
      </c>
      <c r="I2117" s="2" t="s">
        <v>100</v>
      </c>
      <c r="J2117" s="2" t="s">
        <v>101</v>
      </c>
      <c r="K2117" s="2" t="s">
        <v>75</v>
      </c>
      <c r="L2117" s="2" t="s">
        <v>104</v>
      </c>
      <c r="M2117" s="2">
        <v>10.35</v>
      </c>
      <c r="N2117" s="2">
        <v>1735</v>
      </c>
      <c r="O2117" s="2">
        <v>16</v>
      </c>
      <c r="P2117" s="2">
        <v>2</v>
      </c>
      <c r="Q2117" s="2">
        <v>1</v>
      </c>
      <c r="R2117" s="17"/>
      <c r="S2117" s="17"/>
      <c r="T2117" s="17"/>
      <c r="U2117" s="17"/>
      <c r="V2117" s="17"/>
      <c r="W2117" s="17"/>
      <c r="X2117" s="18">
        <v>5.9654178674351579</v>
      </c>
      <c r="Y2117" s="18">
        <v>61.74207492795388</v>
      </c>
      <c r="Z2117" s="19">
        <v>9.2219020172910667E-3</v>
      </c>
      <c r="AA2117" s="19">
        <v>9.5446685878962531E-2</v>
      </c>
      <c r="AB2117" s="18">
        <v>0.64687499999999998</v>
      </c>
      <c r="AC2117" s="18">
        <v>6.6951562499999993</v>
      </c>
      <c r="AD2117" s="17">
        <v>0</v>
      </c>
      <c r="AE2117" s="55">
        <v>0</v>
      </c>
      <c r="AF2117" s="18">
        <v>0</v>
      </c>
      <c r="AG2117" s="20">
        <v>0</v>
      </c>
      <c r="AH2117" s="17" t="s">
        <v>127</v>
      </c>
      <c r="AI2117" s="18" t="s">
        <v>128</v>
      </c>
      <c r="AJ2117" s="18" t="s">
        <v>128</v>
      </c>
      <c r="AK2117" s="18" t="s">
        <v>128</v>
      </c>
      <c r="AL2117" s="59" t="s">
        <v>128</v>
      </c>
      <c r="AM2117" s="7" t="s">
        <v>128</v>
      </c>
    </row>
    <row r="2118" spans="1:39" x14ac:dyDescent="0.3">
      <c r="A2118" s="2">
        <v>1000702566</v>
      </c>
      <c r="B2118" s="2">
        <v>1000702566</v>
      </c>
      <c r="C2118" s="38">
        <v>2000933584</v>
      </c>
      <c r="D2118" s="43">
        <v>42786</v>
      </c>
      <c r="E2118" s="2" t="s">
        <v>99</v>
      </c>
      <c r="F2118" s="2" t="s">
        <v>86</v>
      </c>
      <c r="G2118" s="2" t="s">
        <v>83</v>
      </c>
      <c r="H2118" s="2" t="s">
        <v>82</v>
      </c>
      <c r="I2118" s="2" t="s">
        <v>100</v>
      </c>
      <c r="J2118" s="2" t="s">
        <v>101</v>
      </c>
      <c r="K2118" s="2" t="s">
        <v>75</v>
      </c>
      <c r="L2118" s="2" t="s">
        <v>104</v>
      </c>
      <c r="M2118" s="2">
        <v>10.210000000000001</v>
      </c>
      <c r="N2118" s="2">
        <v>1747</v>
      </c>
      <c r="O2118" s="2">
        <v>16</v>
      </c>
      <c r="P2118" s="2">
        <v>2</v>
      </c>
      <c r="Q2118" s="2">
        <v>1</v>
      </c>
      <c r="R2118" s="17"/>
      <c r="S2118" s="17"/>
      <c r="T2118" s="17"/>
      <c r="U2118" s="17"/>
      <c r="V2118" s="17"/>
      <c r="W2118" s="17"/>
      <c r="X2118" s="18">
        <v>5.8443045220377794</v>
      </c>
      <c r="Y2118" s="18">
        <v>59.670349170005736</v>
      </c>
      <c r="Z2118" s="19">
        <v>9.1585575271894669E-3</v>
      </c>
      <c r="AA2118" s="19">
        <v>9.3508872352604466E-2</v>
      </c>
      <c r="AB2118" s="18">
        <v>0.63812500000000005</v>
      </c>
      <c r="AC2118" s="18">
        <v>6.5152562500000011</v>
      </c>
      <c r="AD2118" s="17">
        <v>0</v>
      </c>
      <c r="AE2118" s="55">
        <v>0</v>
      </c>
      <c r="AF2118" s="18">
        <v>0</v>
      </c>
      <c r="AG2118" s="20">
        <v>0</v>
      </c>
      <c r="AH2118" s="17" t="s">
        <v>127</v>
      </c>
      <c r="AI2118" s="18" t="s">
        <v>128</v>
      </c>
      <c r="AJ2118" s="18" t="s">
        <v>128</v>
      </c>
      <c r="AK2118" s="18" t="s">
        <v>128</v>
      </c>
      <c r="AL2118" s="59" t="s">
        <v>128</v>
      </c>
      <c r="AM2118" s="7" t="s">
        <v>128</v>
      </c>
    </row>
    <row r="2119" spans="1:39" x14ac:dyDescent="0.3">
      <c r="A2119" s="2">
        <v>1000322852</v>
      </c>
      <c r="B2119" s="2">
        <v>1000322852</v>
      </c>
      <c r="C2119" s="38">
        <v>2000933730</v>
      </c>
      <c r="D2119" s="43">
        <v>42786</v>
      </c>
      <c r="E2119" s="2" t="s">
        <v>99</v>
      </c>
      <c r="F2119" s="2" t="s">
        <v>85</v>
      </c>
      <c r="G2119" s="2" t="s">
        <v>83</v>
      </c>
      <c r="H2119" s="2" t="s">
        <v>82</v>
      </c>
      <c r="I2119" s="2" t="s">
        <v>100</v>
      </c>
      <c r="J2119" s="2" t="s">
        <v>101</v>
      </c>
      <c r="K2119" s="2" t="s">
        <v>75</v>
      </c>
      <c r="L2119" s="2" t="s">
        <v>104</v>
      </c>
      <c r="M2119" s="2">
        <v>10.97</v>
      </c>
      <c r="N2119" s="2">
        <v>1491</v>
      </c>
      <c r="O2119" s="2">
        <v>11</v>
      </c>
      <c r="P2119" s="2">
        <v>2</v>
      </c>
      <c r="Q2119" s="2">
        <v>1</v>
      </c>
      <c r="R2119" s="17"/>
      <c r="S2119" s="17"/>
      <c r="T2119" s="17"/>
      <c r="U2119" s="17"/>
      <c r="V2119" s="17"/>
      <c r="W2119" s="17"/>
      <c r="X2119" s="18">
        <v>7.3574782025486254</v>
      </c>
      <c r="Y2119" s="18">
        <v>80.711535881958426</v>
      </c>
      <c r="Z2119" s="19">
        <v>7.3775989268947016E-3</v>
      </c>
      <c r="AA2119" s="19">
        <v>8.0932260228034875E-2</v>
      </c>
      <c r="AB2119" s="18">
        <v>0.99727272727272731</v>
      </c>
      <c r="AC2119" s="18">
        <v>10.940081818181818</v>
      </c>
      <c r="AD2119" s="17">
        <v>0</v>
      </c>
      <c r="AE2119" s="55">
        <v>0</v>
      </c>
      <c r="AF2119" s="18">
        <v>0</v>
      </c>
      <c r="AG2119" s="20">
        <v>0</v>
      </c>
      <c r="AH2119" s="17" t="s">
        <v>127</v>
      </c>
      <c r="AI2119" s="18" t="s">
        <v>128</v>
      </c>
      <c r="AJ2119" s="18" t="s">
        <v>128</v>
      </c>
      <c r="AK2119" s="18" t="s">
        <v>128</v>
      </c>
      <c r="AL2119" s="59" t="s">
        <v>128</v>
      </c>
      <c r="AM2119" s="7" t="s">
        <v>128</v>
      </c>
    </row>
    <row r="2120" spans="1:39" x14ac:dyDescent="0.3">
      <c r="A2120" s="2">
        <v>1000311330</v>
      </c>
      <c r="B2120" s="2">
        <v>1000311330</v>
      </c>
      <c r="C2120" s="38">
        <v>2000933844</v>
      </c>
      <c r="D2120" s="43">
        <v>42786</v>
      </c>
      <c r="E2120" s="2" t="s">
        <v>99</v>
      </c>
      <c r="F2120" s="2" t="s">
        <v>84</v>
      </c>
      <c r="G2120" s="2" t="s">
        <v>83</v>
      </c>
      <c r="H2120" s="2" t="s">
        <v>82</v>
      </c>
      <c r="I2120" s="2" t="s">
        <v>100</v>
      </c>
      <c r="J2120" s="2" t="s">
        <v>101</v>
      </c>
      <c r="K2120" s="2" t="s">
        <v>75</v>
      </c>
      <c r="L2120" s="2" t="s">
        <v>104</v>
      </c>
      <c r="M2120" s="2">
        <v>8.6300000000000008</v>
      </c>
      <c r="N2120" s="2">
        <v>1280</v>
      </c>
      <c r="O2120" s="2">
        <v>6</v>
      </c>
      <c r="P2120" s="2">
        <v>1</v>
      </c>
      <c r="Q2120" s="2">
        <v>1</v>
      </c>
      <c r="R2120" s="17"/>
      <c r="S2120" s="17"/>
      <c r="T2120" s="17"/>
      <c r="U2120" s="17"/>
      <c r="V2120" s="17"/>
      <c r="W2120" s="17"/>
      <c r="X2120" s="18">
        <v>6.7421875000000009</v>
      </c>
      <c r="Y2120" s="18">
        <v>58.185078125000011</v>
      </c>
      <c r="Z2120" s="19">
        <v>4.6874999999999998E-3</v>
      </c>
      <c r="AA2120" s="19">
        <v>4.0453125E-2</v>
      </c>
      <c r="AB2120" s="18">
        <v>1.4383333333333335</v>
      </c>
      <c r="AC2120" s="18">
        <v>12.41281666666667</v>
      </c>
      <c r="AD2120" s="17">
        <v>0</v>
      </c>
      <c r="AE2120" s="55">
        <v>0</v>
      </c>
      <c r="AF2120" s="18">
        <v>0</v>
      </c>
      <c r="AG2120" s="20">
        <v>0</v>
      </c>
      <c r="AH2120" s="17" t="s">
        <v>127</v>
      </c>
      <c r="AI2120" s="18" t="s">
        <v>128</v>
      </c>
      <c r="AJ2120" s="18" t="s">
        <v>128</v>
      </c>
      <c r="AK2120" s="18" t="s">
        <v>128</v>
      </c>
      <c r="AL2120" s="59" t="s">
        <v>128</v>
      </c>
      <c r="AM2120" s="7" t="s">
        <v>128</v>
      </c>
    </row>
    <row r="2121" spans="1:39" x14ac:dyDescent="0.3">
      <c r="A2121" s="2">
        <v>1000315938</v>
      </c>
      <c r="B2121" s="2">
        <v>1000315938</v>
      </c>
      <c r="C2121" s="38">
        <v>2000934502</v>
      </c>
      <c r="D2121" s="43">
        <v>42786</v>
      </c>
      <c r="E2121" s="2" t="s">
        <v>99</v>
      </c>
      <c r="F2121" s="2" t="s">
        <v>79</v>
      </c>
      <c r="G2121" s="2" t="s">
        <v>7</v>
      </c>
      <c r="H2121" s="2" t="s">
        <v>78</v>
      </c>
      <c r="I2121" s="2" t="s">
        <v>98</v>
      </c>
      <c r="J2121" s="2" t="s">
        <v>101</v>
      </c>
      <c r="K2121" s="2" t="s">
        <v>75</v>
      </c>
      <c r="L2121" s="2" t="s">
        <v>104</v>
      </c>
      <c r="M2121" s="2">
        <v>21.83</v>
      </c>
      <c r="N2121" s="2">
        <v>1119</v>
      </c>
      <c r="O2121" s="2">
        <v>19</v>
      </c>
      <c r="P2121" s="2">
        <v>1</v>
      </c>
      <c r="Q2121" s="2">
        <v>0</v>
      </c>
      <c r="R2121" s="17"/>
      <c r="S2121" s="17"/>
      <c r="T2121" s="17"/>
      <c r="U2121" s="17"/>
      <c r="V2121" s="17"/>
      <c r="W2121" s="17"/>
      <c r="X2121" s="18">
        <v>19.508489722966932</v>
      </c>
      <c r="Y2121" s="18">
        <v>425.87033065236807</v>
      </c>
      <c r="Z2121" s="19">
        <v>1.6979445933869526E-2</v>
      </c>
      <c r="AA2121" s="19">
        <v>0.37066130473637171</v>
      </c>
      <c r="AB2121" s="18">
        <v>1.1489473684210525</v>
      </c>
      <c r="AC2121" s="18">
        <v>25.081521052631572</v>
      </c>
      <c r="AD2121" s="17">
        <v>1</v>
      </c>
      <c r="AE2121" s="55">
        <v>59</v>
      </c>
      <c r="AF2121" s="18">
        <v>2.7027027027027031</v>
      </c>
      <c r="AG2121" s="20">
        <v>59</v>
      </c>
      <c r="AH2121" s="17" t="s">
        <v>127</v>
      </c>
      <c r="AI2121" s="18" t="s">
        <v>128</v>
      </c>
      <c r="AJ2121" s="18" t="s">
        <v>128</v>
      </c>
      <c r="AK2121" s="18" t="s">
        <v>128</v>
      </c>
      <c r="AL2121" s="59" t="s">
        <v>128</v>
      </c>
      <c r="AM2121" s="7" t="s">
        <v>128</v>
      </c>
    </row>
    <row r="2122" spans="1:39" x14ac:dyDescent="0.3">
      <c r="A2122" s="2">
        <v>1000540157</v>
      </c>
      <c r="B2122" s="2">
        <v>1000540157</v>
      </c>
      <c r="C2122" s="38">
        <v>2000935734</v>
      </c>
      <c r="D2122" s="43">
        <v>42786</v>
      </c>
      <c r="E2122" s="2" t="s">
        <v>99</v>
      </c>
      <c r="F2122" s="2" t="s">
        <v>96</v>
      </c>
      <c r="G2122" s="2" t="s">
        <v>95</v>
      </c>
      <c r="H2122" s="2" t="s">
        <v>78</v>
      </c>
      <c r="I2122" s="2" t="s">
        <v>98</v>
      </c>
      <c r="J2122" s="2" t="s">
        <v>101</v>
      </c>
      <c r="K2122" s="2" t="s">
        <v>75</v>
      </c>
      <c r="L2122" s="2" t="s">
        <v>104</v>
      </c>
      <c r="M2122" s="2">
        <v>32.93</v>
      </c>
      <c r="N2122" s="2">
        <v>1983</v>
      </c>
      <c r="O2122" s="2">
        <v>29</v>
      </c>
      <c r="P2122" s="2">
        <v>2</v>
      </c>
      <c r="Q2122" s="2">
        <v>1</v>
      </c>
      <c r="R2122" s="17"/>
      <c r="S2122" s="17"/>
      <c r="T2122" s="17"/>
      <c r="U2122" s="17"/>
      <c r="V2122" s="17"/>
      <c r="W2122" s="17"/>
      <c r="X2122" s="18">
        <v>16.606152294503278</v>
      </c>
      <c r="Y2122" s="18">
        <v>546.84059505799291</v>
      </c>
      <c r="Z2122" s="19">
        <v>1.4624306606152295E-2</v>
      </c>
      <c r="AA2122" s="19">
        <v>0.48157841654059508</v>
      </c>
      <c r="AB2122" s="18">
        <v>1.1355172413793104</v>
      </c>
      <c r="AC2122" s="18">
        <v>37.392582758620691</v>
      </c>
      <c r="AD2122" s="17">
        <v>1</v>
      </c>
      <c r="AE2122" s="55">
        <v>95</v>
      </c>
      <c r="AF2122" s="18">
        <v>2.8849073792894018</v>
      </c>
      <c r="AG2122" s="20">
        <v>95</v>
      </c>
      <c r="AH2122" s="17" t="s">
        <v>127</v>
      </c>
      <c r="AI2122" s="18" t="s">
        <v>128</v>
      </c>
      <c r="AJ2122" s="18" t="s">
        <v>128</v>
      </c>
      <c r="AK2122" s="18" t="s">
        <v>128</v>
      </c>
      <c r="AL2122" s="59" t="s">
        <v>128</v>
      </c>
      <c r="AM2122" s="7" t="s">
        <v>128</v>
      </c>
    </row>
    <row r="2123" spans="1:39" x14ac:dyDescent="0.3">
      <c r="A2123" s="2">
        <v>1000876197</v>
      </c>
      <c r="B2123" s="2">
        <v>1000876197</v>
      </c>
      <c r="C2123" s="38">
        <v>2000935852</v>
      </c>
      <c r="D2123" s="43">
        <v>42786</v>
      </c>
      <c r="E2123" s="2" t="s">
        <v>99</v>
      </c>
      <c r="F2123" s="2" t="s">
        <v>94</v>
      </c>
      <c r="G2123" s="2" t="s">
        <v>93</v>
      </c>
      <c r="H2123" s="2" t="s">
        <v>78</v>
      </c>
      <c r="I2123" s="2" t="s">
        <v>98</v>
      </c>
      <c r="J2123" s="2" t="s">
        <v>101</v>
      </c>
      <c r="K2123" s="2" t="s">
        <v>75</v>
      </c>
      <c r="L2123" s="2" t="s">
        <v>104</v>
      </c>
      <c r="M2123" s="2">
        <v>51.75</v>
      </c>
      <c r="N2123" s="2">
        <v>4088</v>
      </c>
      <c r="O2123" s="2">
        <v>52</v>
      </c>
      <c r="P2123" s="2">
        <v>5</v>
      </c>
      <c r="Q2123" s="2">
        <v>2</v>
      </c>
      <c r="R2123" s="17"/>
      <c r="S2123" s="17"/>
      <c r="T2123" s="17"/>
      <c r="U2123" s="17"/>
      <c r="V2123" s="17"/>
      <c r="W2123" s="17"/>
      <c r="X2123" s="18">
        <v>12.659001956947161</v>
      </c>
      <c r="Y2123" s="18">
        <v>655.10335127201563</v>
      </c>
      <c r="Z2123" s="19">
        <v>1.2720156555772993E-2</v>
      </c>
      <c r="AA2123" s="19">
        <v>0.65826810176125239</v>
      </c>
      <c r="AB2123" s="18">
        <v>0.99519230769230771</v>
      </c>
      <c r="AC2123" s="18">
        <v>51.501201923076927</v>
      </c>
      <c r="AD2123" s="17">
        <v>2</v>
      </c>
      <c r="AE2123" s="55">
        <v>244</v>
      </c>
      <c r="AF2123" s="18">
        <v>4.7149758454106276</v>
      </c>
      <c r="AG2123" s="20">
        <v>243.99999999999997</v>
      </c>
      <c r="AH2123" s="17" t="s">
        <v>127</v>
      </c>
      <c r="AI2123" s="18" t="s">
        <v>128</v>
      </c>
      <c r="AJ2123" s="18" t="s">
        <v>128</v>
      </c>
      <c r="AK2123" s="18" t="s">
        <v>128</v>
      </c>
      <c r="AL2123" s="59" t="s">
        <v>128</v>
      </c>
      <c r="AM2123" s="7" t="s">
        <v>128</v>
      </c>
    </row>
    <row r="2124" spans="1:39" x14ac:dyDescent="0.3">
      <c r="A2124" s="2">
        <v>1000467867</v>
      </c>
      <c r="B2124" s="2">
        <v>1000467867</v>
      </c>
      <c r="C2124" s="38">
        <v>2000936124</v>
      </c>
      <c r="D2124" s="43">
        <v>42786</v>
      </c>
      <c r="E2124" s="2" t="s">
        <v>99</v>
      </c>
      <c r="F2124" s="2" t="s">
        <v>92</v>
      </c>
      <c r="G2124" s="2" t="s">
        <v>83</v>
      </c>
      <c r="H2124" s="2" t="s">
        <v>90</v>
      </c>
      <c r="I2124" s="2" t="s">
        <v>98</v>
      </c>
      <c r="J2124" s="2" t="s">
        <v>101</v>
      </c>
      <c r="K2124" s="2" t="s">
        <v>75</v>
      </c>
      <c r="L2124" s="2" t="s">
        <v>104</v>
      </c>
      <c r="M2124" s="2">
        <v>29.06</v>
      </c>
      <c r="N2124" s="2">
        <v>2358</v>
      </c>
      <c r="O2124" s="2">
        <v>25</v>
      </c>
      <c r="P2124" s="2">
        <v>2</v>
      </c>
      <c r="Q2124" s="2">
        <v>1</v>
      </c>
      <c r="R2124" s="17"/>
      <c r="S2124" s="17"/>
      <c r="T2124" s="17"/>
      <c r="U2124" s="17"/>
      <c r="V2124" s="17"/>
      <c r="W2124" s="17"/>
      <c r="X2124" s="18">
        <v>12.324003392705682</v>
      </c>
      <c r="Y2124" s="18">
        <v>358.1355385920271</v>
      </c>
      <c r="Z2124" s="19">
        <v>1.0602205258693808E-2</v>
      </c>
      <c r="AA2124" s="19">
        <v>0.30810008481764206</v>
      </c>
      <c r="AB2124" s="18">
        <v>1.1623999999999999</v>
      </c>
      <c r="AC2124" s="18">
        <v>33.779343999999995</v>
      </c>
      <c r="AD2124" s="17">
        <v>1</v>
      </c>
      <c r="AE2124" s="55">
        <v>102</v>
      </c>
      <c r="AF2124" s="18">
        <v>3.5099793530626293</v>
      </c>
      <c r="AG2124" s="20">
        <v>102</v>
      </c>
      <c r="AH2124" s="17" t="s">
        <v>127</v>
      </c>
      <c r="AI2124" s="18" t="s">
        <v>128</v>
      </c>
      <c r="AJ2124" s="18" t="s">
        <v>128</v>
      </c>
      <c r="AK2124" s="18" t="s">
        <v>128</v>
      </c>
      <c r="AL2124" s="59" t="s">
        <v>128</v>
      </c>
      <c r="AM2124" s="7" t="s">
        <v>128</v>
      </c>
    </row>
    <row r="2125" spans="1:39" x14ac:dyDescent="0.3">
      <c r="A2125" s="2">
        <v>1000543906</v>
      </c>
      <c r="B2125" s="2">
        <v>1000543906</v>
      </c>
      <c r="C2125" s="38">
        <v>2000936400</v>
      </c>
      <c r="D2125" s="43">
        <v>42786</v>
      </c>
      <c r="E2125" s="2" t="s">
        <v>99</v>
      </c>
      <c r="F2125" s="2" t="s">
        <v>91</v>
      </c>
      <c r="G2125" s="2" t="s">
        <v>83</v>
      </c>
      <c r="H2125" s="2" t="s">
        <v>90</v>
      </c>
      <c r="I2125" s="2" t="s">
        <v>98</v>
      </c>
      <c r="J2125" s="2" t="s">
        <v>101</v>
      </c>
      <c r="K2125" s="2" t="s">
        <v>75</v>
      </c>
      <c r="L2125" s="2" t="s">
        <v>104</v>
      </c>
      <c r="M2125" s="2">
        <v>19.43</v>
      </c>
      <c r="N2125" s="2">
        <v>1930</v>
      </c>
      <c r="O2125" s="2">
        <v>20</v>
      </c>
      <c r="P2125" s="2">
        <v>2</v>
      </c>
      <c r="Q2125" s="2">
        <v>1</v>
      </c>
      <c r="R2125" s="17"/>
      <c r="S2125" s="17"/>
      <c r="T2125" s="17"/>
      <c r="U2125" s="17"/>
      <c r="V2125" s="17"/>
      <c r="W2125" s="17"/>
      <c r="X2125" s="18">
        <v>10.067357512953368</v>
      </c>
      <c r="Y2125" s="18">
        <v>195.60875647668394</v>
      </c>
      <c r="Z2125" s="19">
        <v>1.0362694300518135E-2</v>
      </c>
      <c r="AA2125" s="19">
        <v>0.20134715025906735</v>
      </c>
      <c r="AB2125" s="18">
        <v>0.97150000000000003</v>
      </c>
      <c r="AC2125" s="18">
        <v>18.876245000000001</v>
      </c>
      <c r="AD2125" s="17">
        <v>1</v>
      </c>
      <c r="AE2125" s="55">
        <v>197</v>
      </c>
      <c r="AF2125" s="18">
        <v>10.138960370560989</v>
      </c>
      <c r="AG2125" s="20">
        <v>197</v>
      </c>
      <c r="AH2125" s="17" t="s">
        <v>127</v>
      </c>
      <c r="AI2125" s="18" t="s">
        <v>128</v>
      </c>
      <c r="AJ2125" s="18" t="s">
        <v>128</v>
      </c>
      <c r="AK2125" s="18" t="s">
        <v>128</v>
      </c>
      <c r="AL2125" s="59" t="s">
        <v>128</v>
      </c>
      <c r="AM2125" s="7" t="s">
        <v>128</v>
      </c>
    </row>
    <row r="2126" spans="1:39" x14ac:dyDescent="0.3">
      <c r="A2126" s="2">
        <v>1000493551</v>
      </c>
      <c r="B2126" s="2">
        <v>1000493551</v>
      </c>
      <c r="C2126" s="38">
        <v>2000936926</v>
      </c>
      <c r="D2126" s="43">
        <v>42786</v>
      </c>
      <c r="E2126" s="2" t="s">
        <v>99</v>
      </c>
      <c r="F2126" s="2" t="s">
        <v>89</v>
      </c>
      <c r="G2126" s="2" t="s">
        <v>83</v>
      </c>
      <c r="H2126" s="2" t="s">
        <v>87</v>
      </c>
      <c r="I2126" s="2" t="s">
        <v>98</v>
      </c>
      <c r="J2126" s="2" t="s">
        <v>101</v>
      </c>
      <c r="K2126" s="2" t="s">
        <v>75</v>
      </c>
      <c r="L2126" s="2" t="s">
        <v>104</v>
      </c>
      <c r="M2126" s="2">
        <v>19.04</v>
      </c>
      <c r="N2126" s="2">
        <v>1935</v>
      </c>
      <c r="O2126" s="2">
        <v>19</v>
      </c>
      <c r="P2126" s="2">
        <v>2</v>
      </c>
      <c r="Q2126" s="2">
        <v>1</v>
      </c>
      <c r="R2126" s="17"/>
      <c r="S2126" s="17"/>
      <c r="T2126" s="17"/>
      <c r="U2126" s="17"/>
      <c r="V2126" s="17"/>
      <c r="W2126" s="17"/>
      <c r="X2126" s="18">
        <v>9.8397932816537459</v>
      </c>
      <c r="Y2126" s="18">
        <v>187.34966408268733</v>
      </c>
      <c r="Z2126" s="19">
        <v>9.8191214470284231E-3</v>
      </c>
      <c r="AA2126" s="19">
        <v>0.18695607235142117</v>
      </c>
      <c r="AB2126" s="18">
        <v>1.0021052631578946</v>
      </c>
      <c r="AC2126" s="18">
        <v>19.080084210526312</v>
      </c>
      <c r="AD2126" s="17">
        <v>0</v>
      </c>
      <c r="AE2126" s="55">
        <v>0</v>
      </c>
      <c r="AF2126" s="18">
        <v>0</v>
      </c>
      <c r="AG2126" s="20">
        <v>0</v>
      </c>
      <c r="AH2126" s="17" t="s">
        <v>127</v>
      </c>
      <c r="AI2126" s="18" t="s">
        <v>128</v>
      </c>
      <c r="AJ2126" s="18" t="s">
        <v>128</v>
      </c>
      <c r="AK2126" s="18" t="s">
        <v>128</v>
      </c>
      <c r="AL2126" s="59" t="s">
        <v>128</v>
      </c>
      <c r="AM2126" s="7" t="s">
        <v>128</v>
      </c>
    </row>
    <row r="2127" spans="1:39" x14ac:dyDescent="0.3">
      <c r="A2127" s="2">
        <v>1000486980</v>
      </c>
      <c r="B2127" s="2">
        <v>1000486980</v>
      </c>
      <c r="C2127" s="38">
        <v>2000936996</v>
      </c>
      <c r="D2127" s="43">
        <v>42786</v>
      </c>
      <c r="E2127" s="2" t="s">
        <v>99</v>
      </c>
      <c r="F2127" s="2" t="s">
        <v>88</v>
      </c>
      <c r="G2127" s="2" t="s">
        <v>83</v>
      </c>
      <c r="H2127" s="2" t="s">
        <v>87</v>
      </c>
      <c r="I2127" s="2" t="s">
        <v>98</v>
      </c>
      <c r="J2127" s="2" t="s">
        <v>101</v>
      </c>
      <c r="K2127" s="2" t="s">
        <v>75</v>
      </c>
      <c r="L2127" s="2" t="s">
        <v>104</v>
      </c>
      <c r="M2127" s="2">
        <v>15.57</v>
      </c>
      <c r="N2127" s="2">
        <v>1388</v>
      </c>
      <c r="O2127" s="2">
        <v>17</v>
      </c>
      <c r="P2127" s="2">
        <v>1</v>
      </c>
      <c r="Q2127" s="2">
        <v>1</v>
      </c>
      <c r="R2127" s="17"/>
      <c r="S2127" s="17"/>
      <c r="T2127" s="17"/>
      <c r="U2127" s="17"/>
      <c r="V2127" s="17"/>
      <c r="W2127" s="17"/>
      <c r="X2127" s="18">
        <v>11.217579250720462</v>
      </c>
      <c r="Y2127" s="18">
        <v>174.6577089337176</v>
      </c>
      <c r="Z2127" s="19">
        <v>1.2247838616714697E-2</v>
      </c>
      <c r="AA2127" s="19">
        <v>0.19069884726224784</v>
      </c>
      <c r="AB2127" s="18">
        <v>0.91588235294117648</v>
      </c>
      <c r="AC2127" s="18">
        <v>14.260288235294118</v>
      </c>
      <c r="AD2127" s="17">
        <v>0</v>
      </c>
      <c r="AE2127" s="55">
        <v>0</v>
      </c>
      <c r="AF2127" s="18">
        <v>0</v>
      </c>
      <c r="AG2127" s="20">
        <v>0</v>
      </c>
      <c r="AH2127" s="17" t="s">
        <v>127</v>
      </c>
      <c r="AI2127" s="18" t="s">
        <v>128</v>
      </c>
      <c r="AJ2127" s="18" t="s">
        <v>128</v>
      </c>
      <c r="AK2127" s="18" t="s">
        <v>128</v>
      </c>
      <c r="AL2127" s="59" t="s">
        <v>128</v>
      </c>
      <c r="AM2127" s="7" t="s">
        <v>128</v>
      </c>
    </row>
    <row r="2128" spans="1:39" x14ac:dyDescent="0.3">
      <c r="A2128" s="2">
        <v>1000556455</v>
      </c>
      <c r="B2128" s="2">
        <v>1000556455</v>
      </c>
      <c r="C2128" s="38">
        <v>2000937218</v>
      </c>
      <c r="D2128" s="43">
        <v>42786</v>
      </c>
      <c r="E2128" s="2" t="s">
        <v>99</v>
      </c>
      <c r="F2128" s="2" t="s">
        <v>86</v>
      </c>
      <c r="G2128" s="2" t="s">
        <v>83</v>
      </c>
      <c r="H2128" s="2" t="s">
        <v>82</v>
      </c>
      <c r="I2128" s="2" t="s">
        <v>98</v>
      </c>
      <c r="J2128" s="2" t="s">
        <v>101</v>
      </c>
      <c r="K2128" s="2" t="s">
        <v>75</v>
      </c>
      <c r="L2128" s="2" t="s">
        <v>104</v>
      </c>
      <c r="M2128" s="2">
        <v>10.28</v>
      </c>
      <c r="N2128" s="2">
        <v>1638</v>
      </c>
      <c r="O2128" s="2">
        <v>15</v>
      </c>
      <c r="P2128" s="2">
        <v>2</v>
      </c>
      <c r="Q2128" s="2">
        <v>1</v>
      </c>
      <c r="R2128" s="17"/>
      <c r="S2128" s="17"/>
      <c r="T2128" s="17"/>
      <c r="U2128" s="17"/>
      <c r="V2128" s="17"/>
      <c r="W2128" s="17"/>
      <c r="X2128" s="18">
        <v>6.2759462759462759</v>
      </c>
      <c r="Y2128" s="18">
        <v>64.516727716727715</v>
      </c>
      <c r="Z2128" s="19">
        <v>9.1575091575091579E-3</v>
      </c>
      <c r="AA2128" s="19">
        <v>9.4139194139194138E-2</v>
      </c>
      <c r="AB2128" s="18">
        <v>0.68533333333333324</v>
      </c>
      <c r="AC2128" s="18">
        <v>7.0452266666666654</v>
      </c>
      <c r="AD2128" s="17">
        <v>0</v>
      </c>
      <c r="AE2128" s="55">
        <v>0</v>
      </c>
      <c r="AF2128" s="18">
        <v>0</v>
      </c>
      <c r="AG2128" s="20">
        <v>0</v>
      </c>
      <c r="AH2128" s="17" t="s">
        <v>127</v>
      </c>
      <c r="AI2128" s="18" t="s">
        <v>128</v>
      </c>
      <c r="AJ2128" s="18" t="s">
        <v>128</v>
      </c>
      <c r="AK2128" s="18" t="s">
        <v>128</v>
      </c>
      <c r="AL2128" s="59" t="s">
        <v>128</v>
      </c>
      <c r="AM2128" s="7" t="s">
        <v>128</v>
      </c>
    </row>
    <row r="2129" spans="1:39" x14ac:dyDescent="0.3">
      <c r="A2129" s="2">
        <v>1000488460</v>
      </c>
      <c r="B2129" s="2">
        <v>1000488460</v>
      </c>
      <c r="C2129" s="38">
        <v>2000937692</v>
      </c>
      <c r="D2129" s="43">
        <v>42786</v>
      </c>
      <c r="E2129" s="2" t="s">
        <v>99</v>
      </c>
      <c r="F2129" s="2" t="s">
        <v>86</v>
      </c>
      <c r="G2129" s="2" t="s">
        <v>83</v>
      </c>
      <c r="H2129" s="2" t="s">
        <v>82</v>
      </c>
      <c r="I2129" s="2" t="s">
        <v>98</v>
      </c>
      <c r="J2129" s="2" t="s">
        <v>101</v>
      </c>
      <c r="K2129" s="2" t="s">
        <v>75</v>
      </c>
      <c r="L2129" s="2" t="s">
        <v>104</v>
      </c>
      <c r="M2129" s="2">
        <v>9.52</v>
      </c>
      <c r="N2129" s="2">
        <v>1836</v>
      </c>
      <c r="O2129" s="2">
        <v>17</v>
      </c>
      <c r="P2129" s="2">
        <v>2</v>
      </c>
      <c r="Q2129" s="2">
        <v>1</v>
      </c>
      <c r="R2129" s="17"/>
      <c r="S2129" s="17"/>
      <c r="T2129" s="17"/>
      <c r="U2129" s="17"/>
      <c r="V2129" s="17"/>
      <c r="W2129" s="17"/>
      <c r="X2129" s="18">
        <v>5.1851851851851851</v>
      </c>
      <c r="Y2129" s="18">
        <v>49.36296296296296</v>
      </c>
      <c r="Z2129" s="19">
        <v>9.2592592592592587E-3</v>
      </c>
      <c r="AA2129" s="19">
        <v>8.8148148148148142E-2</v>
      </c>
      <c r="AB2129" s="18">
        <v>0.55999999999999994</v>
      </c>
      <c r="AC2129" s="18">
        <v>5.3311999999999991</v>
      </c>
      <c r="AD2129" s="17">
        <v>0</v>
      </c>
      <c r="AE2129" s="55">
        <v>0</v>
      </c>
      <c r="AF2129" s="18">
        <v>0</v>
      </c>
      <c r="AG2129" s="20">
        <v>0</v>
      </c>
      <c r="AH2129" s="17" t="s">
        <v>127</v>
      </c>
      <c r="AI2129" s="18" t="s">
        <v>128</v>
      </c>
      <c r="AJ2129" s="18" t="s">
        <v>128</v>
      </c>
      <c r="AK2129" s="18" t="s">
        <v>128</v>
      </c>
      <c r="AL2129" s="59" t="s">
        <v>128</v>
      </c>
      <c r="AM2129" s="7" t="s">
        <v>128</v>
      </c>
    </row>
    <row r="2130" spans="1:39" x14ac:dyDescent="0.3">
      <c r="A2130" s="2">
        <v>1000145735</v>
      </c>
      <c r="B2130" s="2">
        <v>1000145735</v>
      </c>
      <c r="C2130" s="38">
        <v>2000938044</v>
      </c>
      <c r="D2130" s="43">
        <v>42786</v>
      </c>
      <c r="E2130" s="2" t="s">
        <v>99</v>
      </c>
      <c r="F2130" s="2" t="s">
        <v>85</v>
      </c>
      <c r="G2130" s="2" t="s">
        <v>83</v>
      </c>
      <c r="H2130" s="2" t="s">
        <v>82</v>
      </c>
      <c r="I2130" s="2" t="s">
        <v>98</v>
      </c>
      <c r="J2130" s="2" t="s">
        <v>101</v>
      </c>
      <c r="K2130" s="2" t="s">
        <v>75</v>
      </c>
      <c r="L2130" s="2" t="s">
        <v>104</v>
      </c>
      <c r="M2130" s="2">
        <v>9.99</v>
      </c>
      <c r="N2130" s="2">
        <v>1438</v>
      </c>
      <c r="O2130" s="2">
        <v>12</v>
      </c>
      <c r="P2130" s="2">
        <v>2</v>
      </c>
      <c r="Q2130" s="2">
        <v>1</v>
      </c>
      <c r="R2130" s="17"/>
      <c r="S2130" s="17"/>
      <c r="T2130" s="17"/>
      <c r="U2130" s="17"/>
      <c r="V2130" s="17"/>
      <c r="W2130" s="17"/>
      <c r="X2130" s="18">
        <v>6.9471488178025043</v>
      </c>
      <c r="Y2130" s="18">
        <v>69.402016689847017</v>
      </c>
      <c r="Z2130" s="19">
        <v>8.3449235048678721E-3</v>
      </c>
      <c r="AA2130" s="19">
        <v>8.336578581363005E-2</v>
      </c>
      <c r="AB2130" s="18">
        <v>0.83250000000000002</v>
      </c>
      <c r="AC2130" s="18">
        <v>8.316675</v>
      </c>
      <c r="AD2130" s="17">
        <v>0</v>
      </c>
      <c r="AE2130" s="55">
        <v>0</v>
      </c>
      <c r="AF2130" s="18">
        <v>0</v>
      </c>
      <c r="AG2130" s="20">
        <v>0</v>
      </c>
      <c r="AH2130" s="17" t="s">
        <v>127</v>
      </c>
      <c r="AI2130" s="18" t="s">
        <v>128</v>
      </c>
      <c r="AJ2130" s="18" t="s">
        <v>128</v>
      </c>
      <c r="AK2130" s="18" t="s">
        <v>128</v>
      </c>
      <c r="AL2130" s="59" t="s">
        <v>128</v>
      </c>
      <c r="AM2130" s="7" t="s">
        <v>128</v>
      </c>
    </row>
    <row r="2131" spans="1:39" x14ac:dyDescent="0.3">
      <c r="A2131" s="2">
        <v>1000374816</v>
      </c>
      <c r="B2131" s="2">
        <v>1000374816</v>
      </c>
      <c r="C2131" s="38">
        <v>2000938260</v>
      </c>
      <c r="D2131" s="43">
        <v>42786</v>
      </c>
      <c r="E2131" s="2" t="s">
        <v>99</v>
      </c>
      <c r="F2131" s="2" t="s">
        <v>84</v>
      </c>
      <c r="G2131" s="2" t="s">
        <v>83</v>
      </c>
      <c r="H2131" s="2" t="s">
        <v>82</v>
      </c>
      <c r="I2131" s="2" t="s">
        <v>98</v>
      </c>
      <c r="J2131" s="2" t="s">
        <v>101</v>
      </c>
      <c r="K2131" s="2" t="s">
        <v>75</v>
      </c>
      <c r="L2131" s="2" t="s">
        <v>104</v>
      </c>
      <c r="M2131" s="2">
        <v>10.9</v>
      </c>
      <c r="N2131" s="2">
        <v>1372</v>
      </c>
      <c r="O2131" s="2">
        <v>6</v>
      </c>
      <c r="P2131" s="2">
        <v>1</v>
      </c>
      <c r="Q2131" s="2">
        <v>1</v>
      </c>
      <c r="R2131" s="17"/>
      <c r="S2131" s="17"/>
      <c r="T2131" s="17"/>
      <c r="U2131" s="17"/>
      <c r="V2131" s="17"/>
      <c r="W2131" s="17"/>
      <c r="X2131" s="18">
        <v>7.944606413994169</v>
      </c>
      <c r="Y2131" s="18">
        <v>86.596209912536452</v>
      </c>
      <c r="Z2131" s="19">
        <v>4.3731778425655978E-3</v>
      </c>
      <c r="AA2131" s="19">
        <v>4.7667638483965019E-2</v>
      </c>
      <c r="AB2131" s="18">
        <v>1.8166666666666667</v>
      </c>
      <c r="AC2131" s="18">
        <v>19.801666666666666</v>
      </c>
      <c r="AD2131" s="17">
        <v>0</v>
      </c>
      <c r="AE2131" s="55">
        <v>0</v>
      </c>
      <c r="AF2131" s="18">
        <v>0</v>
      </c>
      <c r="AG2131" s="20">
        <v>0</v>
      </c>
      <c r="AH2131" s="17" t="s">
        <v>127</v>
      </c>
      <c r="AI2131" s="18" t="s">
        <v>128</v>
      </c>
      <c r="AJ2131" s="18" t="s">
        <v>128</v>
      </c>
      <c r="AK2131" s="18" t="s">
        <v>128</v>
      </c>
      <c r="AL2131" s="59" t="s">
        <v>128</v>
      </c>
      <c r="AM2131" s="7" t="s">
        <v>128</v>
      </c>
    </row>
    <row r="2132" spans="1:39" x14ac:dyDescent="0.3">
      <c r="A2132" s="2">
        <v>1000464001</v>
      </c>
      <c r="B2132" s="2">
        <v>1000464001</v>
      </c>
      <c r="C2132" s="38">
        <v>2000938382</v>
      </c>
      <c r="D2132" s="43">
        <v>42786</v>
      </c>
      <c r="E2132" s="2" t="s">
        <v>99</v>
      </c>
      <c r="F2132" s="2" t="s">
        <v>79</v>
      </c>
      <c r="G2132" s="2" t="s">
        <v>7</v>
      </c>
      <c r="H2132" s="2" t="s">
        <v>78</v>
      </c>
      <c r="I2132" s="2" t="s">
        <v>100</v>
      </c>
      <c r="J2132" s="2" t="s">
        <v>76</v>
      </c>
      <c r="K2132" s="2" t="s">
        <v>75</v>
      </c>
      <c r="L2132" s="2" t="s">
        <v>104</v>
      </c>
      <c r="M2132" s="2">
        <v>24.9</v>
      </c>
      <c r="N2132" s="2">
        <v>1401</v>
      </c>
      <c r="O2132" s="2">
        <v>15</v>
      </c>
      <c r="P2132" s="2">
        <v>1</v>
      </c>
      <c r="Q2132" s="2">
        <v>1</v>
      </c>
      <c r="R2132" s="17">
        <v>297</v>
      </c>
      <c r="S2132" s="17">
        <v>119</v>
      </c>
      <c r="T2132" s="17">
        <v>64</v>
      </c>
      <c r="U2132" s="17">
        <v>41</v>
      </c>
      <c r="V2132" s="17">
        <v>29</v>
      </c>
      <c r="W2132" s="17">
        <v>27</v>
      </c>
      <c r="X2132" s="18">
        <v>17.773019271948606</v>
      </c>
      <c r="Y2132" s="18">
        <v>442.54817987152023</v>
      </c>
      <c r="Z2132" s="19">
        <v>1.0706638115631691E-2</v>
      </c>
      <c r="AA2132" s="19">
        <v>0.26659528907922908</v>
      </c>
      <c r="AB2132" s="18">
        <v>1.66</v>
      </c>
      <c r="AC2132" s="18">
        <v>41.333999999999996</v>
      </c>
      <c r="AD2132" s="17">
        <v>1</v>
      </c>
      <c r="AE2132" s="55">
        <v>134</v>
      </c>
      <c r="AF2132" s="18">
        <v>5.381526104417671</v>
      </c>
      <c r="AG2132" s="20">
        <v>134</v>
      </c>
      <c r="AH2132" s="17">
        <v>56</v>
      </c>
      <c r="AI2132" s="18">
        <v>8.3838383838383837E-2</v>
      </c>
      <c r="AJ2132" s="18">
        <v>2.0875757575757574</v>
      </c>
      <c r="AK2132" s="18">
        <v>0.44464285714285712</v>
      </c>
      <c r="AL2132" s="59">
        <v>11.071607142857141</v>
      </c>
      <c r="AM2132" s="7">
        <v>11.071607142857141</v>
      </c>
    </row>
    <row r="2133" spans="1:39" x14ac:dyDescent="0.3">
      <c r="A2133" s="2">
        <v>1000864160</v>
      </c>
      <c r="B2133" s="2">
        <v>1000864160</v>
      </c>
      <c r="C2133" s="38">
        <v>2000938790</v>
      </c>
      <c r="D2133" s="43">
        <v>42786</v>
      </c>
      <c r="E2133" s="2" t="s">
        <v>99</v>
      </c>
      <c r="F2133" s="2" t="s">
        <v>96</v>
      </c>
      <c r="G2133" s="2" t="s">
        <v>95</v>
      </c>
      <c r="H2133" s="2" t="s">
        <v>78</v>
      </c>
      <c r="I2133" s="2" t="s">
        <v>100</v>
      </c>
      <c r="J2133" s="2" t="s">
        <v>76</v>
      </c>
      <c r="K2133" s="2" t="s">
        <v>75</v>
      </c>
      <c r="L2133" s="2" t="s">
        <v>104</v>
      </c>
      <c r="M2133" s="2">
        <v>59.36</v>
      </c>
      <c r="N2133" s="2">
        <v>3937</v>
      </c>
      <c r="O2133" s="2">
        <v>38</v>
      </c>
      <c r="P2133" s="2">
        <v>4</v>
      </c>
      <c r="Q2133" s="2">
        <v>2</v>
      </c>
      <c r="R2133" s="17">
        <v>753</v>
      </c>
      <c r="S2133" s="17">
        <v>430</v>
      </c>
      <c r="T2133" s="17">
        <v>220</v>
      </c>
      <c r="U2133" s="17">
        <v>150</v>
      </c>
      <c r="V2133" s="17">
        <v>114</v>
      </c>
      <c r="W2133" s="17">
        <v>106</v>
      </c>
      <c r="X2133" s="18">
        <v>15.077470154940309</v>
      </c>
      <c r="Y2133" s="18">
        <v>894.99862839725677</v>
      </c>
      <c r="Z2133" s="19">
        <v>9.6520193040386081E-3</v>
      </c>
      <c r="AA2133" s="19">
        <v>0.57294386588773172</v>
      </c>
      <c r="AB2133" s="18">
        <v>1.5621052631578947</v>
      </c>
      <c r="AC2133" s="18">
        <v>92.726568421052633</v>
      </c>
      <c r="AD2133" s="17">
        <v>3</v>
      </c>
      <c r="AE2133" s="55">
        <v>84</v>
      </c>
      <c r="AF2133" s="18">
        <v>1.4150943396226414</v>
      </c>
      <c r="AG2133" s="20">
        <v>84</v>
      </c>
      <c r="AH2133" s="17">
        <v>220</v>
      </c>
      <c r="AI2133" s="18">
        <v>7.8831341301460828E-2</v>
      </c>
      <c r="AJ2133" s="18">
        <v>4.6794284196547151</v>
      </c>
      <c r="AK2133" s="18">
        <v>0.26981818181818179</v>
      </c>
      <c r="AL2133" s="59">
        <v>16.016407272727271</v>
      </c>
      <c r="AM2133" s="7">
        <v>16.016407272727271</v>
      </c>
    </row>
    <row r="2134" spans="1:39" x14ac:dyDescent="0.3">
      <c r="A2134" s="2">
        <v>1000190992</v>
      </c>
      <c r="B2134" s="2">
        <v>1000190992</v>
      </c>
      <c r="C2134" s="38">
        <v>2000938858</v>
      </c>
      <c r="D2134" s="43">
        <v>42786</v>
      </c>
      <c r="E2134" s="2" t="s">
        <v>99</v>
      </c>
      <c r="F2134" s="2" t="s">
        <v>94</v>
      </c>
      <c r="G2134" s="2" t="s">
        <v>93</v>
      </c>
      <c r="H2134" s="2" t="s">
        <v>78</v>
      </c>
      <c r="I2134" s="2" t="s">
        <v>100</v>
      </c>
      <c r="J2134" s="2" t="s">
        <v>76</v>
      </c>
      <c r="K2134" s="2" t="s">
        <v>75</v>
      </c>
      <c r="L2134" s="2" t="s">
        <v>104</v>
      </c>
      <c r="M2134" s="2">
        <v>67.349999999999994</v>
      </c>
      <c r="N2134" s="2">
        <v>6187</v>
      </c>
      <c r="O2134" s="2">
        <v>52</v>
      </c>
      <c r="P2134" s="2">
        <v>5</v>
      </c>
      <c r="Q2134" s="2">
        <v>3</v>
      </c>
      <c r="R2134" s="17">
        <v>1665</v>
      </c>
      <c r="S2134" s="17">
        <v>859</v>
      </c>
      <c r="T2134" s="17">
        <v>480</v>
      </c>
      <c r="U2134" s="17">
        <v>361</v>
      </c>
      <c r="V2134" s="17">
        <v>323</v>
      </c>
      <c r="W2134" s="17">
        <v>307</v>
      </c>
      <c r="X2134" s="18">
        <v>10.885728139647647</v>
      </c>
      <c r="Y2134" s="18">
        <v>733.15379020526893</v>
      </c>
      <c r="Z2134" s="19">
        <v>8.4047195732988526E-3</v>
      </c>
      <c r="AA2134" s="19">
        <v>0.56605786326167762</v>
      </c>
      <c r="AB2134" s="18">
        <v>1.2951923076923075</v>
      </c>
      <c r="AC2134" s="18">
        <v>87.23120192307691</v>
      </c>
      <c r="AD2134" s="17">
        <v>3</v>
      </c>
      <c r="AE2134" s="55">
        <v>288</v>
      </c>
      <c r="AF2134" s="18">
        <v>4.276169265033408</v>
      </c>
      <c r="AG2134" s="20">
        <v>288</v>
      </c>
      <c r="AH2134" s="17">
        <v>630</v>
      </c>
      <c r="AI2134" s="18">
        <v>4.0450450450450447E-2</v>
      </c>
      <c r="AJ2134" s="18">
        <v>2.7243378378378376</v>
      </c>
      <c r="AK2134" s="18">
        <v>0.10690476190476189</v>
      </c>
      <c r="AL2134" s="59">
        <v>7.200035714285713</v>
      </c>
      <c r="AM2134" s="7">
        <v>7.200035714285713</v>
      </c>
    </row>
    <row r="2135" spans="1:39" x14ac:dyDescent="0.3">
      <c r="A2135" s="2">
        <v>1000176159</v>
      </c>
      <c r="B2135" s="2">
        <v>1000176159</v>
      </c>
      <c r="C2135" s="38">
        <v>2000939312</v>
      </c>
      <c r="D2135" s="43">
        <v>42786</v>
      </c>
      <c r="E2135" s="2" t="s">
        <v>99</v>
      </c>
      <c r="F2135" s="2" t="s">
        <v>92</v>
      </c>
      <c r="G2135" s="2" t="s">
        <v>83</v>
      </c>
      <c r="H2135" s="2" t="s">
        <v>90</v>
      </c>
      <c r="I2135" s="2" t="s">
        <v>100</v>
      </c>
      <c r="J2135" s="2" t="s">
        <v>76</v>
      </c>
      <c r="K2135" s="2" t="s">
        <v>75</v>
      </c>
      <c r="L2135" s="2" t="s">
        <v>104</v>
      </c>
      <c r="M2135" s="2">
        <v>50.24</v>
      </c>
      <c r="N2135" s="2">
        <v>4786</v>
      </c>
      <c r="O2135" s="2">
        <v>32</v>
      </c>
      <c r="P2135" s="2">
        <v>5</v>
      </c>
      <c r="Q2135" s="2">
        <v>3</v>
      </c>
      <c r="R2135" s="17">
        <v>786</v>
      </c>
      <c r="S2135" s="17">
        <v>329</v>
      </c>
      <c r="T2135" s="17">
        <v>171</v>
      </c>
      <c r="U2135" s="17">
        <v>129</v>
      </c>
      <c r="V2135" s="17">
        <v>103</v>
      </c>
      <c r="W2135" s="17">
        <v>95</v>
      </c>
      <c r="X2135" s="18">
        <v>10.497283744254075</v>
      </c>
      <c r="Y2135" s="18">
        <v>527.38353531132475</v>
      </c>
      <c r="Z2135" s="19">
        <v>6.6861679899707484E-3</v>
      </c>
      <c r="AA2135" s="19">
        <v>0.33591307981613039</v>
      </c>
      <c r="AB2135" s="18">
        <v>1.57</v>
      </c>
      <c r="AC2135" s="18">
        <v>78.876800000000003</v>
      </c>
      <c r="AD2135" s="17">
        <v>1</v>
      </c>
      <c r="AE2135" s="55">
        <v>190</v>
      </c>
      <c r="AF2135" s="18">
        <v>3.7818471337579616</v>
      </c>
      <c r="AG2135" s="20">
        <v>190</v>
      </c>
      <c r="AH2135" s="17">
        <v>198</v>
      </c>
      <c r="AI2135" s="18">
        <v>6.3918575063613231E-2</v>
      </c>
      <c r="AJ2135" s="18">
        <v>3.2112692111959289</v>
      </c>
      <c r="AK2135" s="18">
        <v>0.25373737373737376</v>
      </c>
      <c r="AL2135" s="59">
        <v>12.747765656565658</v>
      </c>
      <c r="AM2135" s="7">
        <v>12.747765656565658</v>
      </c>
    </row>
    <row r="2136" spans="1:39" x14ac:dyDescent="0.3">
      <c r="A2136" s="2">
        <v>1000456363</v>
      </c>
      <c r="B2136" s="2">
        <v>1000456363</v>
      </c>
      <c r="C2136" s="38">
        <v>2000940050</v>
      </c>
      <c r="D2136" s="43">
        <v>42786</v>
      </c>
      <c r="E2136" s="2" t="s">
        <v>99</v>
      </c>
      <c r="F2136" s="2" t="s">
        <v>91</v>
      </c>
      <c r="G2136" s="2" t="s">
        <v>83</v>
      </c>
      <c r="H2136" s="2" t="s">
        <v>90</v>
      </c>
      <c r="I2136" s="2" t="s">
        <v>100</v>
      </c>
      <c r="J2136" s="2" t="s">
        <v>76</v>
      </c>
      <c r="K2136" s="2" t="s">
        <v>75</v>
      </c>
      <c r="L2136" s="2" t="s">
        <v>104</v>
      </c>
      <c r="M2136" s="2">
        <v>20.87</v>
      </c>
      <c r="N2136" s="2">
        <v>2325</v>
      </c>
      <c r="O2136" s="2">
        <v>15</v>
      </c>
      <c r="P2136" s="2">
        <v>2</v>
      </c>
      <c r="Q2136" s="2">
        <v>1</v>
      </c>
      <c r="R2136" s="17">
        <v>588</v>
      </c>
      <c r="S2136" s="17">
        <v>278</v>
      </c>
      <c r="T2136" s="17">
        <v>160</v>
      </c>
      <c r="U2136" s="17">
        <v>114</v>
      </c>
      <c r="V2136" s="17">
        <v>101</v>
      </c>
      <c r="W2136" s="17">
        <v>93</v>
      </c>
      <c r="X2136" s="18">
        <v>8.9763440860215074</v>
      </c>
      <c r="Y2136" s="18">
        <v>187.33630107526886</v>
      </c>
      <c r="Z2136" s="19">
        <v>6.4516129032258064E-3</v>
      </c>
      <c r="AA2136" s="19">
        <v>0.13464516129032258</v>
      </c>
      <c r="AB2136" s="18">
        <v>1.3913333333333333</v>
      </c>
      <c r="AC2136" s="18">
        <v>29.037126666666669</v>
      </c>
      <c r="AD2136" s="17">
        <v>1</v>
      </c>
      <c r="AE2136" s="55">
        <v>54</v>
      </c>
      <c r="AF2136" s="18">
        <v>2.5874460948730236</v>
      </c>
      <c r="AG2136" s="20">
        <v>54.000000000000007</v>
      </c>
      <c r="AH2136" s="17">
        <v>194</v>
      </c>
      <c r="AI2136" s="18">
        <v>3.5493197278911565E-2</v>
      </c>
      <c r="AJ2136" s="18">
        <v>0.74074302721088436</v>
      </c>
      <c r="AK2136" s="18">
        <v>0.10757731958762887</v>
      </c>
      <c r="AL2136" s="59">
        <v>2.2451386597938146</v>
      </c>
      <c r="AM2136" s="7">
        <v>2.2451386597938146</v>
      </c>
    </row>
    <row r="2137" spans="1:39" x14ac:dyDescent="0.3">
      <c r="A2137" s="2">
        <v>1000987982</v>
      </c>
      <c r="B2137" s="2">
        <v>1000987982</v>
      </c>
      <c r="C2137" s="38">
        <v>2000940958</v>
      </c>
      <c r="D2137" s="43">
        <v>42786</v>
      </c>
      <c r="E2137" s="2" t="s">
        <v>99</v>
      </c>
      <c r="F2137" s="2" t="s">
        <v>89</v>
      </c>
      <c r="G2137" s="2" t="s">
        <v>83</v>
      </c>
      <c r="H2137" s="2" t="s">
        <v>87</v>
      </c>
      <c r="I2137" s="2" t="s">
        <v>100</v>
      </c>
      <c r="J2137" s="2" t="s">
        <v>76</v>
      </c>
      <c r="K2137" s="2" t="s">
        <v>75</v>
      </c>
      <c r="L2137" s="2" t="s">
        <v>104</v>
      </c>
      <c r="M2137" s="2">
        <v>21.12</v>
      </c>
      <c r="N2137" s="2">
        <v>2370</v>
      </c>
      <c r="O2137" s="2">
        <v>16</v>
      </c>
      <c r="P2137" s="2">
        <v>2</v>
      </c>
      <c r="Q2137" s="2">
        <v>1</v>
      </c>
      <c r="R2137" s="17">
        <v>532</v>
      </c>
      <c r="S2137" s="17">
        <v>225</v>
      </c>
      <c r="T2137" s="17">
        <v>127</v>
      </c>
      <c r="U2137" s="17">
        <v>101</v>
      </c>
      <c r="V2137" s="17">
        <v>86</v>
      </c>
      <c r="W2137" s="17">
        <v>74</v>
      </c>
      <c r="X2137" s="18">
        <v>8.9113924050632907</v>
      </c>
      <c r="Y2137" s="18">
        <v>188.20860759493669</v>
      </c>
      <c r="Z2137" s="19">
        <v>6.7510548523206752E-3</v>
      </c>
      <c r="AA2137" s="19">
        <v>0.14258227848101268</v>
      </c>
      <c r="AB2137" s="18">
        <v>1.32</v>
      </c>
      <c r="AC2137" s="18">
        <v>27.878400000000003</v>
      </c>
      <c r="AD2137" s="17">
        <v>1</v>
      </c>
      <c r="AE2137" s="55">
        <v>195</v>
      </c>
      <c r="AF2137" s="18">
        <v>9.232954545454545</v>
      </c>
      <c r="AG2137" s="20">
        <v>195</v>
      </c>
      <c r="AH2137" s="17">
        <v>160</v>
      </c>
      <c r="AI2137" s="18">
        <v>3.9699248120300755E-2</v>
      </c>
      <c r="AJ2137" s="18">
        <v>0.838448120300752</v>
      </c>
      <c r="AK2137" s="18">
        <v>0.13200000000000001</v>
      </c>
      <c r="AL2137" s="59">
        <v>2.7878400000000001</v>
      </c>
      <c r="AM2137" s="7">
        <v>2.7878400000000001</v>
      </c>
    </row>
    <row r="2138" spans="1:39" x14ac:dyDescent="0.3">
      <c r="A2138" s="2">
        <v>1000599638</v>
      </c>
      <c r="B2138" s="2">
        <v>1000599638</v>
      </c>
      <c r="C2138" s="38">
        <v>2000941024</v>
      </c>
      <c r="D2138" s="43">
        <v>42786</v>
      </c>
      <c r="E2138" s="2" t="s">
        <v>99</v>
      </c>
      <c r="F2138" s="2" t="s">
        <v>88</v>
      </c>
      <c r="G2138" s="2" t="s">
        <v>83</v>
      </c>
      <c r="H2138" s="2" t="s">
        <v>87</v>
      </c>
      <c r="I2138" s="2" t="s">
        <v>100</v>
      </c>
      <c r="J2138" s="2" t="s">
        <v>76</v>
      </c>
      <c r="K2138" s="2" t="s">
        <v>75</v>
      </c>
      <c r="L2138" s="2" t="s">
        <v>104</v>
      </c>
      <c r="M2138" s="2">
        <v>17.61</v>
      </c>
      <c r="N2138" s="2">
        <v>1812</v>
      </c>
      <c r="O2138" s="2">
        <v>15</v>
      </c>
      <c r="P2138" s="2">
        <v>2</v>
      </c>
      <c r="Q2138" s="2">
        <v>1</v>
      </c>
      <c r="R2138" s="17">
        <v>524</v>
      </c>
      <c r="S2138" s="17">
        <v>238</v>
      </c>
      <c r="T2138" s="17">
        <v>107</v>
      </c>
      <c r="U2138" s="17">
        <v>73</v>
      </c>
      <c r="V2138" s="17">
        <v>62</v>
      </c>
      <c r="W2138" s="17">
        <v>55</v>
      </c>
      <c r="X2138" s="18">
        <v>9.718543046357615</v>
      </c>
      <c r="Y2138" s="18">
        <v>171.14354304635759</v>
      </c>
      <c r="Z2138" s="19">
        <v>8.2781456953642391E-3</v>
      </c>
      <c r="AA2138" s="19">
        <v>0.14577814569536424</v>
      </c>
      <c r="AB2138" s="18">
        <v>1.1739999999999999</v>
      </c>
      <c r="AC2138" s="18">
        <v>20.674139999999998</v>
      </c>
      <c r="AD2138" s="17">
        <v>1</v>
      </c>
      <c r="AE2138" s="55">
        <v>130</v>
      </c>
      <c r="AF2138" s="18">
        <v>7.3821692220329362</v>
      </c>
      <c r="AG2138" s="20">
        <v>130</v>
      </c>
      <c r="AH2138" s="17">
        <v>117</v>
      </c>
      <c r="AI2138" s="18">
        <v>3.3606870229007629E-2</v>
      </c>
      <c r="AJ2138" s="18">
        <v>0.59181698473282429</v>
      </c>
      <c r="AK2138" s="18">
        <v>0.1505128205128205</v>
      </c>
      <c r="AL2138" s="59">
        <v>2.6505307692307691</v>
      </c>
      <c r="AM2138" s="7">
        <v>2.6505307692307691</v>
      </c>
    </row>
    <row r="2139" spans="1:39" x14ac:dyDescent="0.3">
      <c r="A2139" s="2">
        <v>1000962848</v>
      </c>
      <c r="B2139" s="2">
        <v>1000962848</v>
      </c>
      <c r="C2139" s="38">
        <v>2000941258</v>
      </c>
      <c r="D2139" s="43">
        <v>42786</v>
      </c>
      <c r="E2139" s="2" t="s">
        <v>99</v>
      </c>
      <c r="F2139" s="2" t="s">
        <v>86</v>
      </c>
      <c r="G2139" s="2" t="s">
        <v>83</v>
      </c>
      <c r="H2139" s="2" t="s">
        <v>82</v>
      </c>
      <c r="I2139" s="2" t="s">
        <v>100</v>
      </c>
      <c r="J2139" s="2" t="s">
        <v>76</v>
      </c>
      <c r="K2139" s="2" t="s">
        <v>75</v>
      </c>
      <c r="L2139" s="2" t="s">
        <v>104</v>
      </c>
      <c r="M2139" s="2">
        <v>13.17</v>
      </c>
      <c r="N2139" s="2">
        <v>2262</v>
      </c>
      <c r="O2139" s="2">
        <v>14</v>
      </c>
      <c r="P2139" s="2">
        <v>3</v>
      </c>
      <c r="Q2139" s="2">
        <v>1</v>
      </c>
      <c r="R2139" s="17">
        <v>613</v>
      </c>
      <c r="S2139" s="17">
        <v>305</v>
      </c>
      <c r="T2139" s="17">
        <v>129</v>
      </c>
      <c r="U2139" s="17">
        <v>97</v>
      </c>
      <c r="V2139" s="17">
        <v>83</v>
      </c>
      <c r="W2139" s="17">
        <v>71</v>
      </c>
      <c r="X2139" s="18">
        <v>5.8222811671087538</v>
      </c>
      <c r="Y2139" s="18">
        <v>76.679442970822294</v>
      </c>
      <c r="Z2139" s="19">
        <v>6.18921308576481E-3</v>
      </c>
      <c r="AA2139" s="19">
        <v>8.1511936339522542E-2</v>
      </c>
      <c r="AB2139" s="18">
        <v>0.94071428571428573</v>
      </c>
      <c r="AC2139" s="18">
        <v>12.389207142857144</v>
      </c>
      <c r="AD2139" s="17">
        <v>0</v>
      </c>
      <c r="AE2139" s="55">
        <v>0</v>
      </c>
      <c r="AF2139" s="18">
        <v>0</v>
      </c>
      <c r="AG2139" s="20">
        <v>0</v>
      </c>
      <c r="AH2139" s="17">
        <v>154</v>
      </c>
      <c r="AI2139" s="18">
        <v>2.1484502446982055E-2</v>
      </c>
      <c r="AJ2139" s="18">
        <v>0.28295089722675365</v>
      </c>
      <c r="AK2139" s="18">
        <v>8.5519480519480523E-2</v>
      </c>
      <c r="AL2139" s="59">
        <v>1.1262915584415585</v>
      </c>
      <c r="AM2139" s="7">
        <v>1.1262915584415585</v>
      </c>
    </row>
    <row r="2140" spans="1:39" x14ac:dyDescent="0.3">
      <c r="A2140" s="2">
        <v>1000424705</v>
      </c>
      <c r="B2140" s="2">
        <v>1000424705</v>
      </c>
      <c r="C2140" s="38">
        <v>2000941944</v>
      </c>
      <c r="D2140" s="43">
        <v>42786</v>
      </c>
      <c r="E2140" s="2" t="s">
        <v>99</v>
      </c>
      <c r="F2140" s="2" t="s">
        <v>86</v>
      </c>
      <c r="G2140" s="2" t="s">
        <v>83</v>
      </c>
      <c r="H2140" s="2" t="s">
        <v>82</v>
      </c>
      <c r="I2140" s="2" t="s">
        <v>100</v>
      </c>
      <c r="J2140" s="2" t="s">
        <v>76</v>
      </c>
      <c r="K2140" s="2" t="s">
        <v>75</v>
      </c>
      <c r="L2140" s="2" t="s">
        <v>104</v>
      </c>
      <c r="M2140" s="2">
        <v>12.15</v>
      </c>
      <c r="N2140" s="2">
        <v>2163</v>
      </c>
      <c r="O2140" s="2">
        <v>14</v>
      </c>
      <c r="P2140" s="2">
        <v>2</v>
      </c>
      <c r="Q2140" s="2">
        <v>1</v>
      </c>
      <c r="R2140" s="17">
        <v>473</v>
      </c>
      <c r="S2140" s="17">
        <v>204</v>
      </c>
      <c r="T2140" s="17">
        <v>96</v>
      </c>
      <c r="U2140" s="17">
        <v>65</v>
      </c>
      <c r="V2140" s="17">
        <v>52</v>
      </c>
      <c r="W2140" s="17">
        <v>47</v>
      </c>
      <c r="X2140" s="18">
        <v>5.6171983356449378</v>
      </c>
      <c r="Y2140" s="18">
        <v>68.24895977808599</v>
      </c>
      <c r="Z2140" s="19">
        <v>6.4724919093851136E-3</v>
      </c>
      <c r="AA2140" s="19">
        <v>7.8640776699029136E-2</v>
      </c>
      <c r="AB2140" s="18">
        <v>0.86785714285714288</v>
      </c>
      <c r="AC2140" s="18">
        <v>10.544464285714286</v>
      </c>
      <c r="AD2140" s="17">
        <v>0</v>
      </c>
      <c r="AE2140" s="55">
        <v>0</v>
      </c>
      <c r="AF2140" s="18">
        <v>0</v>
      </c>
      <c r="AG2140" s="20">
        <v>0</v>
      </c>
      <c r="AH2140" s="17">
        <v>99</v>
      </c>
      <c r="AI2140" s="18">
        <v>2.568710359408034E-2</v>
      </c>
      <c r="AJ2140" s="18">
        <v>0.31209830866807614</v>
      </c>
      <c r="AK2140" s="18">
        <v>0.12272727272727273</v>
      </c>
      <c r="AL2140" s="59">
        <v>1.4911363636363637</v>
      </c>
      <c r="AM2140" s="7">
        <v>1.4911363636363637</v>
      </c>
    </row>
    <row r="2141" spans="1:39" x14ac:dyDescent="0.3">
      <c r="A2141" s="2">
        <v>1000412029</v>
      </c>
      <c r="B2141" s="2">
        <v>1000412029</v>
      </c>
      <c r="C2141" s="38">
        <v>2000942176</v>
      </c>
      <c r="D2141" s="43">
        <v>42786</v>
      </c>
      <c r="E2141" s="2" t="s">
        <v>99</v>
      </c>
      <c r="F2141" s="2" t="s">
        <v>85</v>
      </c>
      <c r="G2141" s="2" t="s">
        <v>83</v>
      </c>
      <c r="H2141" s="2" t="s">
        <v>82</v>
      </c>
      <c r="I2141" s="2" t="s">
        <v>100</v>
      </c>
      <c r="J2141" s="2" t="s">
        <v>76</v>
      </c>
      <c r="K2141" s="2" t="s">
        <v>75</v>
      </c>
      <c r="L2141" s="2" t="s">
        <v>104</v>
      </c>
      <c r="M2141" s="2">
        <v>13.42</v>
      </c>
      <c r="N2141" s="2">
        <v>2470</v>
      </c>
      <c r="O2141" s="2">
        <v>14</v>
      </c>
      <c r="P2141" s="2">
        <v>3</v>
      </c>
      <c r="Q2141" s="2">
        <v>1</v>
      </c>
      <c r="R2141" s="17">
        <v>451</v>
      </c>
      <c r="S2141" s="17">
        <v>221</v>
      </c>
      <c r="T2141" s="17">
        <v>104</v>
      </c>
      <c r="U2141" s="17">
        <v>71</v>
      </c>
      <c r="V2141" s="17">
        <v>61</v>
      </c>
      <c r="W2141" s="17">
        <v>57</v>
      </c>
      <c r="X2141" s="18">
        <v>5.4331983805668012</v>
      </c>
      <c r="Y2141" s="18">
        <v>72.913522267206474</v>
      </c>
      <c r="Z2141" s="19">
        <v>5.6680161943319842E-3</v>
      </c>
      <c r="AA2141" s="19">
        <v>7.6064777327935235E-2</v>
      </c>
      <c r="AB2141" s="18">
        <v>0.95857142857142852</v>
      </c>
      <c r="AC2141" s="18">
        <v>12.864028571428571</v>
      </c>
      <c r="AD2141" s="17">
        <v>0</v>
      </c>
      <c r="AE2141" s="55">
        <v>0</v>
      </c>
      <c r="AF2141" s="18">
        <v>0</v>
      </c>
      <c r="AG2141" s="20">
        <v>0</v>
      </c>
      <c r="AH2141" s="17">
        <v>118</v>
      </c>
      <c r="AI2141" s="18">
        <v>2.9756097560975608E-2</v>
      </c>
      <c r="AJ2141" s="18">
        <v>0.39932682926829266</v>
      </c>
      <c r="AK2141" s="18">
        <v>0.11372881355932203</v>
      </c>
      <c r="AL2141" s="59">
        <v>1.5262406779661017</v>
      </c>
      <c r="AM2141" s="7">
        <v>1.5262406779661017</v>
      </c>
    </row>
    <row r="2142" spans="1:39" x14ac:dyDescent="0.3">
      <c r="A2142" s="2">
        <v>1000358935</v>
      </c>
      <c r="B2142" s="2">
        <v>1000358935</v>
      </c>
      <c r="C2142" s="38">
        <v>2000942236</v>
      </c>
      <c r="D2142" s="43">
        <v>42786</v>
      </c>
      <c r="E2142" s="2" t="s">
        <v>99</v>
      </c>
      <c r="F2142" s="2" t="s">
        <v>84</v>
      </c>
      <c r="G2142" s="2" t="s">
        <v>83</v>
      </c>
      <c r="H2142" s="2" t="s">
        <v>82</v>
      </c>
      <c r="I2142" s="2" t="s">
        <v>100</v>
      </c>
      <c r="J2142" s="2" t="s">
        <v>76</v>
      </c>
      <c r="K2142" s="2" t="s">
        <v>75</v>
      </c>
      <c r="L2142" s="2" t="s">
        <v>104</v>
      </c>
      <c r="M2142" s="2">
        <v>13.6</v>
      </c>
      <c r="N2142" s="2">
        <v>2167</v>
      </c>
      <c r="O2142" s="2">
        <v>9</v>
      </c>
      <c r="P2142" s="2">
        <v>3</v>
      </c>
      <c r="Q2142" s="2">
        <v>1</v>
      </c>
      <c r="R2142" s="17">
        <v>481</v>
      </c>
      <c r="S2142" s="17">
        <v>195</v>
      </c>
      <c r="T2142" s="17">
        <v>88</v>
      </c>
      <c r="U2142" s="17">
        <v>66</v>
      </c>
      <c r="V2142" s="17">
        <v>54</v>
      </c>
      <c r="W2142" s="17">
        <v>48</v>
      </c>
      <c r="X2142" s="18">
        <v>6.2759575449930782</v>
      </c>
      <c r="Y2142" s="18">
        <v>85.353022611905857</v>
      </c>
      <c r="Z2142" s="19">
        <v>4.1532071988924779E-3</v>
      </c>
      <c r="AA2142" s="19">
        <v>5.6483617904937701E-2</v>
      </c>
      <c r="AB2142" s="18">
        <v>1.5111111111111111</v>
      </c>
      <c r="AC2142" s="18">
        <v>20.551111111111108</v>
      </c>
      <c r="AD2142" s="17">
        <v>0</v>
      </c>
      <c r="AE2142" s="55">
        <v>0</v>
      </c>
      <c r="AF2142" s="18">
        <v>0</v>
      </c>
      <c r="AG2142" s="20">
        <v>0</v>
      </c>
      <c r="AH2142" s="17">
        <v>102</v>
      </c>
      <c r="AI2142" s="18">
        <v>2.8274428274428273E-2</v>
      </c>
      <c r="AJ2142" s="18">
        <v>0.38453222453222452</v>
      </c>
      <c r="AK2142" s="18">
        <v>0.13333333333333333</v>
      </c>
      <c r="AL2142" s="59">
        <v>1.8133333333333332</v>
      </c>
      <c r="AM2142" s="7">
        <v>1.8133333333333332</v>
      </c>
    </row>
    <row r="2143" spans="1:39" x14ac:dyDescent="0.3">
      <c r="A2143" s="2">
        <v>1000478217</v>
      </c>
      <c r="B2143" s="2">
        <v>1000478217</v>
      </c>
      <c r="C2143" s="38">
        <v>2000942642</v>
      </c>
      <c r="D2143" s="43">
        <v>42786</v>
      </c>
      <c r="E2143" s="2" t="s">
        <v>99</v>
      </c>
      <c r="F2143" s="2" t="s">
        <v>79</v>
      </c>
      <c r="G2143" s="2" t="s">
        <v>7</v>
      </c>
      <c r="H2143" s="2" t="s">
        <v>78</v>
      </c>
      <c r="I2143" s="2" t="s">
        <v>98</v>
      </c>
      <c r="J2143" s="2" t="s">
        <v>76</v>
      </c>
      <c r="K2143" s="2" t="s">
        <v>75</v>
      </c>
      <c r="L2143" s="2" t="s">
        <v>104</v>
      </c>
      <c r="M2143" s="2">
        <v>34.89</v>
      </c>
      <c r="N2143" s="2">
        <v>2079</v>
      </c>
      <c r="O2143" s="2">
        <v>29</v>
      </c>
      <c r="P2143" s="2">
        <v>2</v>
      </c>
      <c r="Q2143" s="2">
        <v>1</v>
      </c>
      <c r="R2143" s="17">
        <v>330</v>
      </c>
      <c r="S2143" s="17">
        <v>169</v>
      </c>
      <c r="T2143" s="17">
        <v>73</v>
      </c>
      <c r="U2143" s="17">
        <v>44</v>
      </c>
      <c r="V2143" s="17">
        <v>36</v>
      </c>
      <c r="W2143" s="17">
        <v>32</v>
      </c>
      <c r="X2143" s="18">
        <v>16.782106782106784</v>
      </c>
      <c r="Y2143" s="18">
        <v>585.5277056277057</v>
      </c>
      <c r="Z2143" s="19">
        <v>1.3949013949013949E-2</v>
      </c>
      <c r="AA2143" s="19">
        <v>0.48668109668109666</v>
      </c>
      <c r="AB2143" s="18">
        <v>1.203103448275862</v>
      </c>
      <c r="AC2143" s="18">
        <v>41.976279310344829</v>
      </c>
      <c r="AD2143" s="17">
        <v>3</v>
      </c>
      <c r="AE2143" s="55">
        <v>600</v>
      </c>
      <c r="AF2143" s="18">
        <v>17.196904557179707</v>
      </c>
      <c r="AG2143" s="20">
        <v>600</v>
      </c>
      <c r="AH2143" s="17">
        <v>68</v>
      </c>
      <c r="AI2143" s="18">
        <v>0.10572727272727273</v>
      </c>
      <c r="AJ2143" s="18">
        <v>3.6888245454545454</v>
      </c>
      <c r="AK2143" s="18">
        <v>0.51308823529411762</v>
      </c>
      <c r="AL2143" s="59">
        <v>17.901648529411766</v>
      </c>
      <c r="AM2143" s="7">
        <v>17.901648529411766</v>
      </c>
    </row>
    <row r="2144" spans="1:39" x14ac:dyDescent="0.3">
      <c r="A2144" s="2">
        <v>1000507404</v>
      </c>
      <c r="B2144" s="2">
        <v>1000507404</v>
      </c>
      <c r="C2144" s="38">
        <v>2000943416</v>
      </c>
      <c r="D2144" s="43">
        <v>42786</v>
      </c>
      <c r="E2144" s="2" t="s">
        <v>99</v>
      </c>
      <c r="F2144" s="2" t="s">
        <v>96</v>
      </c>
      <c r="G2144" s="2" t="s">
        <v>95</v>
      </c>
      <c r="H2144" s="2" t="s">
        <v>78</v>
      </c>
      <c r="I2144" s="2" t="s">
        <v>98</v>
      </c>
      <c r="J2144" s="2" t="s">
        <v>76</v>
      </c>
      <c r="K2144" s="2" t="s">
        <v>75</v>
      </c>
      <c r="L2144" s="2" t="s">
        <v>104</v>
      </c>
      <c r="M2144" s="2">
        <v>55.97</v>
      </c>
      <c r="N2144" s="2">
        <v>4129</v>
      </c>
      <c r="O2144" s="2">
        <v>46</v>
      </c>
      <c r="P2144" s="2">
        <v>3</v>
      </c>
      <c r="Q2144" s="2">
        <v>2</v>
      </c>
      <c r="R2144" s="17">
        <v>900</v>
      </c>
      <c r="S2144" s="17">
        <v>460</v>
      </c>
      <c r="T2144" s="17">
        <v>271</v>
      </c>
      <c r="U2144" s="17">
        <v>215</v>
      </c>
      <c r="V2144" s="17">
        <v>179</v>
      </c>
      <c r="W2144" s="17">
        <v>169</v>
      </c>
      <c r="X2144" s="18">
        <v>13.555340276095908</v>
      </c>
      <c r="Y2144" s="18">
        <v>758.69239525308797</v>
      </c>
      <c r="Z2144" s="19">
        <v>1.1140712036812788E-2</v>
      </c>
      <c r="AA2144" s="19">
        <v>0.62354565270041173</v>
      </c>
      <c r="AB2144" s="18">
        <v>1.2167391304347825</v>
      </c>
      <c r="AC2144" s="18">
        <v>68.10088913043478</v>
      </c>
      <c r="AD2144" s="17">
        <v>4</v>
      </c>
      <c r="AE2144" s="55">
        <v>484</v>
      </c>
      <c r="AF2144" s="18">
        <v>8.6474897266392716</v>
      </c>
      <c r="AG2144" s="20">
        <v>484</v>
      </c>
      <c r="AH2144" s="17">
        <v>348</v>
      </c>
      <c r="AI2144" s="18">
        <v>6.2188888888888891E-2</v>
      </c>
      <c r="AJ2144" s="18">
        <v>3.480712111111111</v>
      </c>
      <c r="AK2144" s="18">
        <v>0.16083333333333333</v>
      </c>
      <c r="AL2144" s="59">
        <v>9.0018416666666656</v>
      </c>
      <c r="AM2144" s="7">
        <v>9.0018416666666656</v>
      </c>
    </row>
    <row r="2145" spans="1:39" x14ac:dyDescent="0.3">
      <c r="A2145" s="2">
        <v>1000825847</v>
      </c>
      <c r="B2145" s="2">
        <v>1000825847</v>
      </c>
      <c r="C2145" s="38">
        <v>2000944056</v>
      </c>
      <c r="D2145" s="43">
        <v>42786</v>
      </c>
      <c r="E2145" s="2" t="s">
        <v>99</v>
      </c>
      <c r="F2145" s="2" t="s">
        <v>94</v>
      </c>
      <c r="G2145" s="2" t="s">
        <v>93</v>
      </c>
      <c r="H2145" s="2" t="s">
        <v>78</v>
      </c>
      <c r="I2145" s="2" t="s">
        <v>98</v>
      </c>
      <c r="J2145" s="2" t="s">
        <v>76</v>
      </c>
      <c r="K2145" s="2" t="s">
        <v>75</v>
      </c>
      <c r="L2145" s="2" t="s">
        <v>104</v>
      </c>
      <c r="M2145" s="2">
        <v>68.150000000000006</v>
      </c>
      <c r="N2145" s="2">
        <v>5545</v>
      </c>
      <c r="O2145" s="2">
        <v>54</v>
      </c>
      <c r="P2145" s="2">
        <v>6</v>
      </c>
      <c r="Q2145" s="2">
        <v>3</v>
      </c>
      <c r="R2145" s="17">
        <v>1104</v>
      </c>
      <c r="S2145" s="17">
        <v>629</v>
      </c>
      <c r="T2145" s="17">
        <v>266</v>
      </c>
      <c r="U2145" s="17">
        <v>209</v>
      </c>
      <c r="V2145" s="17">
        <v>154</v>
      </c>
      <c r="W2145" s="17">
        <v>141</v>
      </c>
      <c r="X2145" s="18">
        <v>12.290351668169523</v>
      </c>
      <c r="Y2145" s="18">
        <v>837.58746618575299</v>
      </c>
      <c r="Z2145" s="19">
        <v>9.7385031559963937E-3</v>
      </c>
      <c r="AA2145" s="19">
        <v>0.66367899008115427</v>
      </c>
      <c r="AB2145" s="18">
        <v>1.2620370370370371</v>
      </c>
      <c r="AC2145" s="18">
        <v>86.00782407407408</v>
      </c>
      <c r="AD2145" s="17">
        <v>3</v>
      </c>
      <c r="AE2145" s="55">
        <v>501</v>
      </c>
      <c r="AF2145" s="18">
        <v>7.3514306676448999</v>
      </c>
      <c r="AG2145" s="20">
        <v>501</v>
      </c>
      <c r="AH2145" s="17">
        <v>295</v>
      </c>
      <c r="AI2145" s="18">
        <v>6.1730072463768118E-2</v>
      </c>
      <c r="AJ2145" s="18">
        <v>4.2069044384057976</v>
      </c>
      <c r="AK2145" s="18">
        <v>0.23101694915254239</v>
      </c>
      <c r="AL2145" s="59">
        <v>15.743805084745766</v>
      </c>
      <c r="AM2145" s="7">
        <v>15.743805084745766</v>
      </c>
    </row>
    <row r="2146" spans="1:39" x14ac:dyDescent="0.3">
      <c r="A2146" s="2">
        <v>1000793217</v>
      </c>
      <c r="B2146" s="2">
        <v>1000793217</v>
      </c>
      <c r="C2146" s="38">
        <v>2000944216</v>
      </c>
      <c r="D2146" s="43">
        <v>42786</v>
      </c>
      <c r="E2146" s="2" t="s">
        <v>99</v>
      </c>
      <c r="F2146" s="2" t="s">
        <v>92</v>
      </c>
      <c r="G2146" s="2" t="s">
        <v>83</v>
      </c>
      <c r="H2146" s="2" t="s">
        <v>90</v>
      </c>
      <c r="I2146" s="2" t="s">
        <v>98</v>
      </c>
      <c r="J2146" s="2" t="s">
        <v>76</v>
      </c>
      <c r="K2146" s="2" t="s">
        <v>75</v>
      </c>
      <c r="L2146" s="2" t="s">
        <v>104</v>
      </c>
      <c r="M2146" s="2">
        <v>69.45</v>
      </c>
      <c r="N2146" s="2">
        <v>6562</v>
      </c>
      <c r="O2146" s="2">
        <v>49</v>
      </c>
      <c r="P2146" s="2">
        <v>7</v>
      </c>
      <c r="Q2146" s="2">
        <v>4</v>
      </c>
      <c r="R2146" s="17">
        <v>1224</v>
      </c>
      <c r="S2146" s="17">
        <v>552</v>
      </c>
      <c r="T2146" s="17">
        <v>267</v>
      </c>
      <c r="U2146" s="17">
        <v>180</v>
      </c>
      <c r="V2146" s="17">
        <v>136</v>
      </c>
      <c r="W2146" s="17">
        <v>126</v>
      </c>
      <c r="X2146" s="18">
        <v>10.58366351722036</v>
      </c>
      <c r="Y2146" s="18">
        <v>735.03543127095406</v>
      </c>
      <c r="Z2146" s="19">
        <v>7.4672355989027737E-3</v>
      </c>
      <c r="AA2146" s="19">
        <v>0.51859951234379764</v>
      </c>
      <c r="AB2146" s="18">
        <v>1.4173469387755102</v>
      </c>
      <c r="AC2146" s="18">
        <v>98.434744897959192</v>
      </c>
      <c r="AD2146" s="17">
        <v>2</v>
      </c>
      <c r="AE2146" s="55">
        <v>82</v>
      </c>
      <c r="AF2146" s="18">
        <v>1.1807055435565155</v>
      </c>
      <c r="AG2146" s="20">
        <v>82</v>
      </c>
      <c r="AH2146" s="17">
        <v>262</v>
      </c>
      <c r="AI2146" s="18">
        <v>5.6740196078431372E-2</v>
      </c>
      <c r="AJ2146" s="18">
        <v>3.9406066176470591</v>
      </c>
      <c r="AK2146" s="18">
        <v>0.26507633587786261</v>
      </c>
      <c r="AL2146" s="59">
        <v>18.409551526717561</v>
      </c>
      <c r="AM2146" s="7">
        <v>18.409551526717561</v>
      </c>
    </row>
    <row r="2147" spans="1:39" x14ac:dyDescent="0.3">
      <c r="A2147" s="2">
        <v>1000532584</v>
      </c>
      <c r="B2147" s="2">
        <v>1000532584</v>
      </c>
      <c r="C2147" s="38">
        <v>2000944466</v>
      </c>
      <c r="D2147" s="43">
        <v>42786</v>
      </c>
      <c r="E2147" s="2" t="s">
        <v>99</v>
      </c>
      <c r="F2147" s="2" t="s">
        <v>91</v>
      </c>
      <c r="G2147" s="2" t="s">
        <v>83</v>
      </c>
      <c r="H2147" s="2" t="s">
        <v>90</v>
      </c>
      <c r="I2147" s="2" t="s">
        <v>98</v>
      </c>
      <c r="J2147" s="2" t="s">
        <v>76</v>
      </c>
      <c r="K2147" s="2" t="s">
        <v>75</v>
      </c>
      <c r="L2147" s="2" t="s">
        <v>104</v>
      </c>
      <c r="M2147" s="2">
        <v>27.11</v>
      </c>
      <c r="N2147" s="2">
        <v>3138</v>
      </c>
      <c r="O2147" s="2">
        <v>23</v>
      </c>
      <c r="P2147" s="2">
        <v>3</v>
      </c>
      <c r="Q2147" s="2">
        <v>2</v>
      </c>
      <c r="R2147" s="17">
        <v>712</v>
      </c>
      <c r="S2147" s="17">
        <v>327</v>
      </c>
      <c r="T2147" s="17">
        <v>156</v>
      </c>
      <c r="U2147" s="17">
        <v>115</v>
      </c>
      <c r="V2147" s="17">
        <v>85</v>
      </c>
      <c r="W2147" s="17">
        <v>77</v>
      </c>
      <c r="X2147" s="18">
        <v>8.6392606755895471</v>
      </c>
      <c r="Y2147" s="18">
        <v>234.21035691523261</v>
      </c>
      <c r="Z2147" s="19">
        <v>7.3295092415551306E-3</v>
      </c>
      <c r="AA2147" s="19">
        <v>0.19870299553855958</v>
      </c>
      <c r="AB2147" s="18">
        <v>1.1786956521739129</v>
      </c>
      <c r="AC2147" s="18">
        <v>31.954439130434778</v>
      </c>
      <c r="AD2147" s="17">
        <v>1</v>
      </c>
      <c r="AE2147" s="55">
        <v>196</v>
      </c>
      <c r="AF2147" s="18">
        <v>7.229804500184434</v>
      </c>
      <c r="AG2147" s="20">
        <v>196</v>
      </c>
      <c r="AH2147" s="17">
        <v>162</v>
      </c>
      <c r="AI2147" s="18">
        <v>3.8075842696629211E-2</v>
      </c>
      <c r="AJ2147" s="18">
        <v>1.0322360955056178</v>
      </c>
      <c r="AK2147" s="18">
        <v>0.16734567901234568</v>
      </c>
      <c r="AL2147" s="59">
        <v>4.5367413580246909</v>
      </c>
      <c r="AM2147" s="7">
        <v>4.5367413580246909</v>
      </c>
    </row>
    <row r="2148" spans="1:39" x14ac:dyDescent="0.3">
      <c r="A2148" s="2">
        <v>1000340414</v>
      </c>
      <c r="B2148" s="2">
        <v>1000340414</v>
      </c>
      <c r="C2148" s="38">
        <v>2000944890</v>
      </c>
      <c r="D2148" s="43">
        <v>42786</v>
      </c>
      <c r="E2148" s="2" t="s">
        <v>99</v>
      </c>
      <c r="F2148" s="2" t="s">
        <v>89</v>
      </c>
      <c r="G2148" s="2" t="s">
        <v>83</v>
      </c>
      <c r="H2148" s="2" t="s">
        <v>87</v>
      </c>
      <c r="I2148" s="2" t="s">
        <v>98</v>
      </c>
      <c r="J2148" s="2" t="s">
        <v>76</v>
      </c>
      <c r="K2148" s="2" t="s">
        <v>75</v>
      </c>
      <c r="L2148" s="2" t="s">
        <v>104</v>
      </c>
      <c r="M2148" s="2">
        <v>21.09</v>
      </c>
      <c r="N2148" s="2">
        <v>2402</v>
      </c>
      <c r="O2148" s="2">
        <v>17</v>
      </c>
      <c r="P2148" s="2">
        <v>3</v>
      </c>
      <c r="Q2148" s="2">
        <v>1</v>
      </c>
      <c r="R2148" s="17">
        <v>640</v>
      </c>
      <c r="S2148" s="17">
        <v>296</v>
      </c>
      <c r="T2148" s="17">
        <v>158</v>
      </c>
      <c r="U2148" s="17">
        <v>100</v>
      </c>
      <c r="V2148" s="17">
        <v>82</v>
      </c>
      <c r="W2148" s="17">
        <v>73</v>
      </c>
      <c r="X2148" s="18">
        <v>8.7801831806827639</v>
      </c>
      <c r="Y2148" s="18">
        <v>185.17406328059948</v>
      </c>
      <c r="Z2148" s="19">
        <v>7.0774354704412987E-3</v>
      </c>
      <c r="AA2148" s="19">
        <v>0.149263114071607</v>
      </c>
      <c r="AB2148" s="18">
        <v>1.2405882352941175</v>
      </c>
      <c r="AC2148" s="18">
        <v>26.164005882352939</v>
      </c>
      <c r="AD2148" s="17">
        <v>1</v>
      </c>
      <c r="AE2148" s="55">
        <v>28</v>
      </c>
      <c r="AF2148" s="18">
        <v>1.3276434329065907</v>
      </c>
      <c r="AG2148" s="20">
        <v>27.999999999999996</v>
      </c>
      <c r="AH2148" s="17">
        <v>155</v>
      </c>
      <c r="AI2148" s="18">
        <v>3.2953125E-2</v>
      </c>
      <c r="AJ2148" s="18">
        <v>0.69498140625000004</v>
      </c>
      <c r="AK2148" s="18">
        <v>0.13606451612903225</v>
      </c>
      <c r="AL2148" s="59">
        <v>2.8696006451612903</v>
      </c>
      <c r="AM2148" s="7">
        <v>2.8696006451612903</v>
      </c>
    </row>
    <row r="2149" spans="1:39" x14ac:dyDescent="0.3">
      <c r="A2149" s="2">
        <v>1000517018</v>
      </c>
      <c r="B2149" s="2">
        <v>1000517018</v>
      </c>
      <c r="C2149" s="38">
        <v>2000945072</v>
      </c>
      <c r="D2149" s="43">
        <v>42786</v>
      </c>
      <c r="E2149" s="2" t="s">
        <v>99</v>
      </c>
      <c r="F2149" s="2" t="s">
        <v>88</v>
      </c>
      <c r="G2149" s="2" t="s">
        <v>83</v>
      </c>
      <c r="H2149" s="2" t="s">
        <v>87</v>
      </c>
      <c r="I2149" s="2" t="s">
        <v>98</v>
      </c>
      <c r="J2149" s="2" t="s">
        <v>76</v>
      </c>
      <c r="K2149" s="2" t="s">
        <v>75</v>
      </c>
      <c r="L2149" s="2" t="s">
        <v>104</v>
      </c>
      <c r="M2149" s="2">
        <v>21.68</v>
      </c>
      <c r="N2149" s="2">
        <v>2177</v>
      </c>
      <c r="O2149" s="2">
        <v>19</v>
      </c>
      <c r="P2149" s="2">
        <v>2</v>
      </c>
      <c r="Q2149" s="2">
        <v>1</v>
      </c>
      <c r="R2149" s="17">
        <v>371</v>
      </c>
      <c r="S2149" s="17">
        <v>152</v>
      </c>
      <c r="T2149" s="17">
        <v>67</v>
      </c>
      <c r="U2149" s="17">
        <v>47</v>
      </c>
      <c r="V2149" s="17">
        <v>33</v>
      </c>
      <c r="W2149" s="17">
        <v>29</v>
      </c>
      <c r="X2149" s="18">
        <v>9.9586587046394115</v>
      </c>
      <c r="Y2149" s="18">
        <v>215.90372071658243</v>
      </c>
      <c r="Z2149" s="19">
        <v>8.727606798346348E-3</v>
      </c>
      <c r="AA2149" s="19">
        <v>0.18921451538814882</v>
      </c>
      <c r="AB2149" s="18">
        <v>1.1410526315789473</v>
      </c>
      <c r="AC2149" s="18">
        <v>24.738021052631577</v>
      </c>
      <c r="AD2149" s="17">
        <v>1</v>
      </c>
      <c r="AE2149" s="55">
        <v>152</v>
      </c>
      <c r="AF2149" s="18">
        <v>7.0110701107011071</v>
      </c>
      <c r="AG2149" s="20">
        <v>152</v>
      </c>
      <c r="AH2149" s="17">
        <v>62</v>
      </c>
      <c r="AI2149" s="18">
        <v>5.8436657681940701E-2</v>
      </c>
      <c r="AJ2149" s="18">
        <v>1.2669067385444743</v>
      </c>
      <c r="AK2149" s="18">
        <v>0.3496774193548387</v>
      </c>
      <c r="AL2149" s="59">
        <v>7.581006451612903</v>
      </c>
      <c r="AM2149" s="7">
        <v>7.581006451612903</v>
      </c>
    </row>
    <row r="2150" spans="1:39" x14ac:dyDescent="0.3">
      <c r="A2150" s="2">
        <v>1000624482</v>
      </c>
      <c r="B2150" s="2">
        <v>1000624482</v>
      </c>
      <c r="C2150" s="38">
        <v>2000945178</v>
      </c>
      <c r="D2150" s="43">
        <v>42786</v>
      </c>
      <c r="E2150" s="2" t="s">
        <v>99</v>
      </c>
      <c r="F2150" s="2" t="s">
        <v>86</v>
      </c>
      <c r="G2150" s="2" t="s">
        <v>83</v>
      </c>
      <c r="H2150" s="2" t="s">
        <v>82</v>
      </c>
      <c r="I2150" s="2" t="s">
        <v>98</v>
      </c>
      <c r="J2150" s="2" t="s">
        <v>76</v>
      </c>
      <c r="K2150" s="2" t="s">
        <v>75</v>
      </c>
      <c r="L2150" s="2" t="s">
        <v>104</v>
      </c>
      <c r="M2150" s="2">
        <v>15.22</v>
      </c>
      <c r="N2150" s="2">
        <v>2581</v>
      </c>
      <c r="O2150" s="2">
        <v>18</v>
      </c>
      <c r="P2150" s="2">
        <v>2</v>
      </c>
      <c r="Q2150" s="2">
        <v>1</v>
      </c>
      <c r="R2150" s="17">
        <v>602</v>
      </c>
      <c r="S2150" s="17">
        <v>258</v>
      </c>
      <c r="T2150" s="17">
        <v>138</v>
      </c>
      <c r="U2150" s="17">
        <v>85</v>
      </c>
      <c r="V2150" s="17">
        <v>71</v>
      </c>
      <c r="W2150" s="17">
        <v>62</v>
      </c>
      <c r="X2150" s="18">
        <v>5.8969391708640062</v>
      </c>
      <c r="Y2150" s="18">
        <v>89.751414180550185</v>
      </c>
      <c r="Z2150" s="19">
        <v>6.9740410693529637E-3</v>
      </c>
      <c r="AA2150" s="19">
        <v>0.10614490507555212</v>
      </c>
      <c r="AB2150" s="18">
        <v>0.84555555555555562</v>
      </c>
      <c r="AC2150" s="18">
        <v>12.869355555555558</v>
      </c>
      <c r="AD2150" s="17">
        <v>0</v>
      </c>
      <c r="AE2150" s="55">
        <v>0</v>
      </c>
      <c r="AF2150" s="18">
        <v>0</v>
      </c>
      <c r="AG2150" s="20">
        <v>0</v>
      </c>
      <c r="AH2150" s="17">
        <v>133</v>
      </c>
      <c r="AI2150" s="18">
        <v>2.5282392026578074E-2</v>
      </c>
      <c r="AJ2150" s="18">
        <v>0.3847980066445183</v>
      </c>
      <c r="AK2150" s="18">
        <v>0.11443609022556392</v>
      </c>
      <c r="AL2150" s="59">
        <v>1.7417172932330829</v>
      </c>
      <c r="AM2150" s="7">
        <v>1.7417172932330829</v>
      </c>
    </row>
    <row r="2151" spans="1:39" x14ac:dyDescent="0.3">
      <c r="A2151" s="2">
        <v>1000925687</v>
      </c>
      <c r="B2151" s="2">
        <v>1000925687</v>
      </c>
      <c r="C2151" s="38">
        <v>2000945532</v>
      </c>
      <c r="D2151" s="43">
        <v>42786</v>
      </c>
      <c r="E2151" s="2" t="s">
        <v>99</v>
      </c>
      <c r="F2151" s="2" t="s">
        <v>86</v>
      </c>
      <c r="G2151" s="2" t="s">
        <v>83</v>
      </c>
      <c r="H2151" s="2" t="s">
        <v>82</v>
      </c>
      <c r="I2151" s="2" t="s">
        <v>98</v>
      </c>
      <c r="J2151" s="2" t="s">
        <v>76</v>
      </c>
      <c r="K2151" s="2" t="s">
        <v>75</v>
      </c>
      <c r="L2151" s="2" t="s">
        <v>104</v>
      </c>
      <c r="M2151" s="2">
        <v>11.96</v>
      </c>
      <c r="N2151" s="2">
        <v>2082</v>
      </c>
      <c r="O2151" s="2">
        <v>16</v>
      </c>
      <c r="P2151" s="2">
        <v>2</v>
      </c>
      <c r="Q2151" s="2">
        <v>1</v>
      </c>
      <c r="R2151" s="17">
        <v>553</v>
      </c>
      <c r="S2151" s="17">
        <v>291</v>
      </c>
      <c r="T2151" s="17">
        <v>132</v>
      </c>
      <c r="U2151" s="17">
        <v>79</v>
      </c>
      <c r="V2151" s="17">
        <v>69</v>
      </c>
      <c r="W2151" s="17">
        <v>60</v>
      </c>
      <c r="X2151" s="18">
        <v>5.744476464937561</v>
      </c>
      <c r="Y2151" s="18">
        <v>68.703938520653239</v>
      </c>
      <c r="Z2151" s="19">
        <v>7.684918347742555E-3</v>
      </c>
      <c r="AA2151" s="19">
        <v>9.1911623439000958E-2</v>
      </c>
      <c r="AB2151" s="18">
        <v>0.74750000000000005</v>
      </c>
      <c r="AC2151" s="18">
        <v>8.940100000000001</v>
      </c>
      <c r="AD2151" s="17">
        <v>0</v>
      </c>
      <c r="AE2151" s="55">
        <v>0</v>
      </c>
      <c r="AF2151" s="18">
        <v>0</v>
      </c>
      <c r="AG2151" s="20">
        <v>0</v>
      </c>
      <c r="AH2151" s="17">
        <v>129</v>
      </c>
      <c r="AI2151" s="18">
        <v>2.162748643761302E-2</v>
      </c>
      <c r="AJ2151" s="18">
        <v>0.25866473779385174</v>
      </c>
      <c r="AK2151" s="18">
        <v>9.271317829457365E-2</v>
      </c>
      <c r="AL2151" s="59">
        <v>1.1088496124031009</v>
      </c>
      <c r="AM2151" s="7">
        <v>1.1088496124031009</v>
      </c>
    </row>
    <row r="2152" spans="1:39" x14ac:dyDescent="0.3">
      <c r="A2152" s="2">
        <v>1000875784</v>
      </c>
      <c r="B2152" s="2">
        <v>1000875784</v>
      </c>
      <c r="C2152" s="38">
        <v>2000945884</v>
      </c>
      <c r="D2152" s="43">
        <v>42786</v>
      </c>
      <c r="E2152" s="2" t="s">
        <v>99</v>
      </c>
      <c r="F2152" s="2" t="s">
        <v>85</v>
      </c>
      <c r="G2152" s="2" t="s">
        <v>83</v>
      </c>
      <c r="H2152" s="2" t="s">
        <v>82</v>
      </c>
      <c r="I2152" s="2" t="s">
        <v>98</v>
      </c>
      <c r="J2152" s="2" t="s">
        <v>76</v>
      </c>
      <c r="K2152" s="2" t="s">
        <v>75</v>
      </c>
      <c r="L2152" s="2" t="s">
        <v>104</v>
      </c>
      <c r="M2152" s="2">
        <v>14.37</v>
      </c>
      <c r="N2152" s="2">
        <v>2125</v>
      </c>
      <c r="O2152" s="2">
        <v>10</v>
      </c>
      <c r="P2152" s="2">
        <v>2</v>
      </c>
      <c r="Q2152" s="2">
        <v>1</v>
      </c>
      <c r="R2152" s="17">
        <v>466</v>
      </c>
      <c r="S2152" s="17">
        <v>207</v>
      </c>
      <c r="T2152" s="17">
        <v>110</v>
      </c>
      <c r="U2152" s="17">
        <v>83</v>
      </c>
      <c r="V2152" s="17">
        <v>63</v>
      </c>
      <c r="W2152" s="17">
        <v>55</v>
      </c>
      <c r="X2152" s="18">
        <v>6.76235294117647</v>
      </c>
      <c r="Y2152" s="18">
        <v>97.175011764705872</v>
      </c>
      <c r="Z2152" s="19">
        <v>4.7058823529411761E-3</v>
      </c>
      <c r="AA2152" s="19">
        <v>6.7623529411764693E-2</v>
      </c>
      <c r="AB2152" s="18">
        <v>1.4369999999999998</v>
      </c>
      <c r="AC2152" s="18">
        <v>20.649689999999996</v>
      </c>
      <c r="AD2152" s="17">
        <v>0</v>
      </c>
      <c r="AE2152" s="55">
        <v>0</v>
      </c>
      <c r="AF2152" s="18">
        <v>0</v>
      </c>
      <c r="AG2152" s="20">
        <v>0</v>
      </c>
      <c r="AH2152" s="17">
        <v>118</v>
      </c>
      <c r="AI2152" s="18">
        <v>3.0836909871244635E-2</v>
      </c>
      <c r="AJ2152" s="18">
        <v>0.44312639484978539</v>
      </c>
      <c r="AK2152" s="18">
        <v>0.12177966101694915</v>
      </c>
      <c r="AL2152" s="59">
        <v>1.7499737288135591</v>
      </c>
      <c r="AM2152" s="7">
        <v>1.7499737288135591</v>
      </c>
    </row>
    <row r="2153" spans="1:39" x14ac:dyDescent="0.3">
      <c r="A2153" s="2">
        <v>1000749362</v>
      </c>
      <c r="B2153" s="2">
        <v>1000749362</v>
      </c>
      <c r="C2153" s="38">
        <v>2000946098</v>
      </c>
      <c r="D2153" s="43">
        <v>42786</v>
      </c>
      <c r="E2153" s="2" t="s">
        <v>99</v>
      </c>
      <c r="F2153" s="2" t="s">
        <v>84</v>
      </c>
      <c r="G2153" s="2" t="s">
        <v>83</v>
      </c>
      <c r="H2153" s="2" t="s">
        <v>82</v>
      </c>
      <c r="I2153" s="2" t="s">
        <v>98</v>
      </c>
      <c r="J2153" s="2" t="s">
        <v>76</v>
      </c>
      <c r="K2153" s="2" t="s">
        <v>75</v>
      </c>
      <c r="L2153" s="2" t="s">
        <v>104</v>
      </c>
      <c r="M2153" s="2">
        <v>15.95</v>
      </c>
      <c r="N2153" s="2">
        <v>2533</v>
      </c>
      <c r="O2153" s="2">
        <v>11</v>
      </c>
      <c r="P2153" s="2">
        <v>3</v>
      </c>
      <c r="Q2153" s="2">
        <v>1</v>
      </c>
      <c r="R2153" s="17">
        <v>644</v>
      </c>
      <c r="S2153" s="17">
        <v>267</v>
      </c>
      <c r="T2153" s="17">
        <v>144</v>
      </c>
      <c r="U2153" s="17">
        <v>109</v>
      </c>
      <c r="V2153" s="17">
        <v>87</v>
      </c>
      <c r="W2153" s="17">
        <v>80</v>
      </c>
      <c r="X2153" s="18">
        <v>6.2968811685748118</v>
      </c>
      <c r="Y2153" s="18">
        <v>100.43525463876824</v>
      </c>
      <c r="Z2153" s="19">
        <v>4.3426766679826295E-3</v>
      </c>
      <c r="AA2153" s="19">
        <v>6.9265692854322936E-2</v>
      </c>
      <c r="AB2153" s="18">
        <v>1.45</v>
      </c>
      <c r="AC2153" s="18">
        <v>23.127499999999998</v>
      </c>
      <c r="AD2153" s="17">
        <v>0</v>
      </c>
      <c r="AE2153" s="55">
        <v>0</v>
      </c>
      <c r="AF2153" s="18">
        <v>0</v>
      </c>
      <c r="AG2153" s="20">
        <v>0</v>
      </c>
      <c r="AH2153" s="17">
        <v>167</v>
      </c>
      <c r="AI2153" s="18">
        <v>2.4767080745341615E-2</v>
      </c>
      <c r="AJ2153" s="18">
        <v>0.39503493788819877</v>
      </c>
      <c r="AK2153" s="18">
        <v>9.5508982035928142E-2</v>
      </c>
      <c r="AL2153" s="59">
        <v>1.5233682634730539</v>
      </c>
      <c r="AM2153" s="7">
        <v>1.5233682634730539</v>
      </c>
    </row>
    <row r="2154" spans="1:39" x14ac:dyDescent="0.3">
      <c r="A2154" s="2">
        <v>1000525545</v>
      </c>
      <c r="B2154" s="2">
        <v>1000525545</v>
      </c>
      <c r="C2154" s="38">
        <v>2000946394</v>
      </c>
      <c r="D2154" s="43">
        <v>42787</v>
      </c>
      <c r="E2154" s="2" t="s">
        <v>99</v>
      </c>
      <c r="F2154" s="2" t="s">
        <v>79</v>
      </c>
      <c r="G2154" s="2" t="s">
        <v>7</v>
      </c>
      <c r="H2154" s="2" t="s">
        <v>78</v>
      </c>
      <c r="I2154" s="2" t="s">
        <v>100</v>
      </c>
      <c r="J2154" s="2" t="s">
        <v>101</v>
      </c>
      <c r="K2154" s="2" t="s">
        <v>102</v>
      </c>
      <c r="L2154" s="2" t="s">
        <v>104</v>
      </c>
      <c r="M2154" s="2">
        <v>19.57</v>
      </c>
      <c r="N2154" s="2">
        <v>858</v>
      </c>
      <c r="O2154" s="2">
        <v>14</v>
      </c>
      <c r="P2154" s="2">
        <v>1</v>
      </c>
      <c r="Q2154" s="2">
        <v>0</v>
      </c>
      <c r="R2154" s="17"/>
      <c r="S2154" s="17"/>
      <c r="T2154" s="17"/>
      <c r="U2154" s="17"/>
      <c r="V2154" s="17"/>
      <c r="W2154" s="17"/>
      <c r="X2154" s="18">
        <v>22.808857808857809</v>
      </c>
      <c r="Y2154" s="18">
        <v>446.3693473193473</v>
      </c>
      <c r="Z2154" s="19">
        <v>1.6317016317016316E-2</v>
      </c>
      <c r="AA2154" s="19">
        <v>0.31932400932400934</v>
      </c>
      <c r="AB2154" s="18">
        <v>1.3978571428571429</v>
      </c>
      <c r="AC2154" s="18">
        <v>27.356064285714286</v>
      </c>
      <c r="AD2154" s="17">
        <v>1</v>
      </c>
      <c r="AE2154" s="55">
        <v>160</v>
      </c>
      <c r="AF2154" s="18">
        <v>8.1757792539601422</v>
      </c>
      <c r="AG2154" s="20">
        <v>159.99999999999997</v>
      </c>
      <c r="AH2154" s="17" t="s">
        <v>127</v>
      </c>
      <c r="AI2154" s="18" t="s">
        <v>128</v>
      </c>
      <c r="AJ2154" s="18" t="s">
        <v>128</v>
      </c>
      <c r="AK2154" s="18" t="s">
        <v>128</v>
      </c>
      <c r="AL2154" s="59" t="s">
        <v>128</v>
      </c>
      <c r="AM2154" s="7" t="s">
        <v>128</v>
      </c>
    </row>
    <row r="2155" spans="1:39" x14ac:dyDescent="0.3">
      <c r="A2155" s="2">
        <v>1000238264</v>
      </c>
      <c r="B2155" s="2">
        <v>1000238264</v>
      </c>
      <c r="C2155" s="38">
        <v>2000946854</v>
      </c>
      <c r="D2155" s="43">
        <v>42787</v>
      </c>
      <c r="E2155" s="2" t="s">
        <v>99</v>
      </c>
      <c r="F2155" s="2" t="s">
        <v>96</v>
      </c>
      <c r="G2155" s="2" t="s">
        <v>95</v>
      </c>
      <c r="H2155" s="2" t="s">
        <v>78</v>
      </c>
      <c r="I2155" s="2" t="s">
        <v>100</v>
      </c>
      <c r="J2155" s="2" t="s">
        <v>101</v>
      </c>
      <c r="K2155" s="2" t="s">
        <v>102</v>
      </c>
      <c r="L2155" s="2" t="s">
        <v>104</v>
      </c>
      <c r="M2155" s="2">
        <v>57.19</v>
      </c>
      <c r="N2155" s="2">
        <v>3328</v>
      </c>
      <c r="O2155" s="2">
        <v>42</v>
      </c>
      <c r="P2155" s="2">
        <v>3</v>
      </c>
      <c r="Q2155" s="2">
        <v>2</v>
      </c>
      <c r="R2155" s="17"/>
      <c r="S2155" s="17"/>
      <c r="T2155" s="17"/>
      <c r="U2155" s="17"/>
      <c r="V2155" s="17"/>
      <c r="W2155" s="17"/>
      <c r="X2155" s="18">
        <v>17.184495192307693</v>
      </c>
      <c r="Y2155" s="18">
        <v>982.78128004807695</v>
      </c>
      <c r="Z2155" s="19">
        <v>1.2620192307692308E-2</v>
      </c>
      <c r="AA2155" s="19">
        <v>0.72174879807692305</v>
      </c>
      <c r="AB2155" s="18">
        <v>1.3616666666666666</v>
      </c>
      <c r="AC2155" s="18">
        <v>77.873716666666652</v>
      </c>
      <c r="AD2155" s="17">
        <v>3</v>
      </c>
      <c r="AE2155" s="55">
        <v>183</v>
      </c>
      <c r="AF2155" s="18">
        <v>3.1998601154047912</v>
      </c>
      <c r="AG2155" s="20">
        <v>183</v>
      </c>
      <c r="AH2155" s="17" t="s">
        <v>127</v>
      </c>
      <c r="AI2155" s="18" t="s">
        <v>128</v>
      </c>
      <c r="AJ2155" s="18" t="s">
        <v>128</v>
      </c>
      <c r="AK2155" s="18" t="s">
        <v>128</v>
      </c>
      <c r="AL2155" s="59" t="s">
        <v>128</v>
      </c>
      <c r="AM2155" s="7" t="s">
        <v>128</v>
      </c>
    </row>
    <row r="2156" spans="1:39" x14ac:dyDescent="0.3">
      <c r="A2156" s="2">
        <v>1000864893</v>
      </c>
      <c r="B2156" s="2">
        <v>1000864893</v>
      </c>
      <c r="C2156" s="38">
        <v>2000947402</v>
      </c>
      <c r="D2156" s="43">
        <v>42787</v>
      </c>
      <c r="E2156" s="2" t="s">
        <v>99</v>
      </c>
      <c r="F2156" s="2" t="s">
        <v>94</v>
      </c>
      <c r="G2156" s="2" t="s">
        <v>93</v>
      </c>
      <c r="H2156" s="2" t="s">
        <v>78</v>
      </c>
      <c r="I2156" s="2" t="s">
        <v>100</v>
      </c>
      <c r="J2156" s="2" t="s">
        <v>101</v>
      </c>
      <c r="K2156" s="2" t="s">
        <v>102</v>
      </c>
      <c r="L2156" s="2" t="s">
        <v>104</v>
      </c>
      <c r="M2156" s="2">
        <v>59.82</v>
      </c>
      <c r="N2156" s="2">
        <v>3805</v>
      </c>
      <c r="O2156" s="2">
        <v>44</v>
      </c>
      <c r="P2156" s="2">
        <v>5</v>
      </c>
      <c r="Q2156" s="2">
        <v>2</v>
      </c>
      <c r="R2156" s="17"/>
      <c r="S2156" s="17"/>
      <c r="T2156" s="17"/>
      <c r="U2156" s="17"/>
      <c r="V2156" s="17"/>
      <c r="W2156" s="17"/>
      <c r="X2156" s="18">
        <v>15.721419185282523</v>
      </c>
      <c r="Y2156" s="18">
        <v>940.45529566360051</v>
      </c>
      <c r="Z2156" s="19">
        <v>1.1563731931668857E-2</v>
      </c>
      <c r="AA2156" s="19">
        <v>0.69174244415243102</v>
      </c>
      <c r="AB2156" s="18">
        <v>1.3595454545454546</v>
      </c>
      <c r="AC2156" s="18">
        <v>81.328009090909092</v>
      </c>
      <c r="AD2156" s="17">
        <v>2</v>
      </c>
      <c r="AE2156" s="55">
        <v>220</v>
      </c>
      <c r="AF2156" s="18">
        <v>3.6776997659645603</v>
      </c>
      <c r="AG2156" s="20">
        <v>220</v>
      </c>
      <c r="AH2156" s="17" t="s">
        <v>127</v>
      </c>
      <c r="AI2156" s="18" t="s">
        <v>128</v>
      </c>
      <c r="AJ2156" s="18" t="s">
        <v>128</v>
      </c>
      <c r="AK2156" s="18" t="s">
        <v>128</v>
      </c>
      <c r="AL2156" s="59" t="s">
        <v>128</v>
      </c>
      <c r="AM2156" s="7" t="s">
        <v>128</v>
      </c>
    </row>
    <row r="2157" spans="1:39" x14ac:dyDescent="0.3">
      <c r="A2157" s="2">
        <v>1000324783</v>
      </c>
      <c r="B2157" s="2">
        <v>1000324783</v>
      </c>
      <c r="C2157" s="38">
        <v>2000947556</v>
      </c>
      <c r="D2157" s="43">
        <v>42787</v>
      </c>
      <c r="E2157" s="2" t="s">
        <v>99</v>
      </c>
      <c r="F2157" s="2" t="s">
        <v>92</v>
      </c>
      <c r="G2157" s="2" t="s">
        <v>83</v>
      </c>
      <c r="H2157" s="2" t="s">
        <v>90</v>
      </c>
      <c r="I2157" s="2" t="s">
        <v>100</v>
      </c>
      <c r="J2157" s="2" t="s">
        <v>101</v>
      </c>
      <c r="K2157" s="2" t="s">
        <v>102</v>
      </c>
      <c r="L2157" s="2" t="s">
        <v>104</v>
      </c>
      <c r="M2157" s="2">
        <v>31.15</v>
      </c>
      <c r="N2157" s="2">
        <v>2287</v>
      </c>
      <c r="O2157" s="2">
        <v>20</v>
      </c>
      <c r="P2157" s="2">
        <v>3</v>
      </c>
      <c r="Q2157" s="2">
        <v>1</v>
      </c>
      <c r="R2157" s="17"/>
      <c r="S2157" s="17"/>
      <c r="T2157" s="17"/>
      <c r="U2157" s="17"/>
      <c r="V2157" s="17"/>
      <c r="W2157" s="17"/>
      <c r="X2157" s="18">
        <v>13.620463489287275</v>
      </c>
      <c r="Y2157" s="18">
        <v>424.27743769129859</v>
      </c>
      <c r="Z2157" s="19">
        <v>8.7450808919982501E-3</v>
      </c>
      <c r="AA2157" s="19">
        <v>0.27240926978574548</v>
      </c>
      <c r="AB2157" s="18">
        <v>1.5574999999999999</v>
      </c>
      <c r="AC2157" s="18">
        <v>48.516124999999995</v>
      </c>
      <c r="AD2157" s="17">
        <v>1</v>
      </c>
      <c r="AE2157" s="55">
        <v>181</v>
      </c>
      <c r="AF2157" s="18">
        <v>5.8105939004815408</v>
      </c>
      <c r="AG2157" s="20">
        <v>181</v>
      </c>
      <c r="AH2157" s="17" t="s">
        <v>127</v>
      </c>
      <c r="AI2157" s="18" t="s">
        <v>128</v>
      </c>
      <c r="AJ2157" s="18" t="s">
        <v>128</v>
      </c>
      <c r="AK2157" s="18" t="s">
        <v>128</v>
      </c>
      <c r="AL2157" s="59" t="s">
        <v>128</v>
      </c>
      <c r="AM2157" s="7" t="s">
        <v>128</v>
      </c>
    </row>
    <row r="2158" spans="1:39" x14ac:dyDescent="0.3">
      <c r="A2158" s="2">
        <v>1000645869</v>
      </c>
      <c r="B2158" s="2">
        <v>1000645869</v>
      </c>
      <c r="C2158" s="38">
        <v>2000948452</v>
      </c>
      <c r="D2158" s="43">
        <v>42787</v>
      </c>
      <c r="E2158" s="2" t="s">
        <v>99</v>
      </c>
      <c r="F2158" s="2" t="s">
        <v>91</v>
      </c>
      <c r="G2158" s="2" t="s">
        <v>83</v>
      </c>
      <c r="H2158" s="2" t="s">
        <v>90</v>
      </c>
      <c r="I2158" s="2" t="s">
        <v>100</v>
      </c>
      <c r="J2158" s="2" t="s">
        <v>101</v>
      </c>
      <c r="K2158" s="2" t="s">
        <v>102</v>
      </c>
      <c r="L2158" s="2" t="s">
        <v>104</v>
      </c>
      <c r="M2158" s="2">
        <v>15.24</v>
      </c>
      <c r="N2158" s="2">
        <v>1313</v>
      </c>
      <c r="O2158" s="2">
        <v>12</v>
      </c>
      <c r="P2158" s="2">
        <v>1</v>
      </c>
      <c r="Q2158" s="2">
        <v>1</v>
      </c>
      <c r="R2158" s="17"/>
      <c r="S2158" s="17"/>
      <c r="T2158" s="17"/>
      <c r="U2158" s="17"/>
      <c r="V2158" s="17"/>
      <c r="W2158" s="17"/>
      <c r="X2158" s="18">
        <v>11.607006854531607</v>
      </c>
      <c r="Y2158" s="18">
        <v>176.89078446306169</v>
      </c>
      <c r="Z2158" s="19">
        <v>9.13937547600914E-3</v>
      </c>
      <c r="AA2158" s="19">
        <v>0.1392840822543793</v>
      </c>
      <c r="AB2158" s="18">
        <v>1.27</v>
      </c>
      <c r="AC2158" s="18">
        <v>19.354800000000001</v>
      </c>
      <c r="AD2158" s="17">
        <v>0</v>
      </c>
      <c r="AE2158" s="55">
        <v>0</v>
      </c>
      <c r="AF2158" s="18">
        <v>0</v>
      </c>
      <c r="AG2158" s="20">
        <v>0</v>
      </c>
      <c r="AH2158" s="17" t="s">
        <v>127</v>
      </c>
      <c r="AI2158" s="18" t="s">
        <v>128</v>
      </c>
      <c r="AJ2158" s="18" t="s">
        <v>128</v>
      </c>
      <c r="AK2158" s="18" t="s">
        <v>128</v>
      </c>
      <c r="AL2158" s="59" t="s">
        <v>128</v>
      </c>
      <c r="AM2158" s="7" t="s">
        <v>128</v>
      </c>
    </row>
    <row r="2159" spans="1:39" x14ac:dyDescent="0.3">
      <c r="A2159" s="2">
        <v>1000961504</v>
      </c>
      <c r="B2159" s="2">
        <v>1000961504</v>
      </c>
      <c r="C2159" s="38">
        <v>2000948940</v>
      </c>
      <c r="D2159" s="43">
        <v>42787</v>
      </c>
      <c r="E2159" s="2" t="s">
        <v>99</v>
      </c>
      <c r="F2159" s="2" t="s">
        <v>89</v>
      </c>
      <c r="G2159" s="2" t="s">
        <v>83</v>
      </c>
      <c r="H2159" s="2" t="s">
        <v>87</v>
      </c>
      <c r="I2159" s="2" t="s">
        <v>100</v>
      </c>
      <c r="J2159" s="2" t="s">
        <v>101</v>
      </c>
      <c r="K2159" s="2" t="s">
        <v>102</v>
      </c>
      <c r="L2159" s="2" t="s">
        <v>104</v>
      </c>
      <c r="M2159" s="2">
        <v>21.83</v>
      </c>
      <c r="N2159" s="2">
        <v>1813</v>
      </c>
      <c r="O2159" s="2">
        <v>16</v>
      </c>
      <c r="P2159" s="2">
        <v>2</v>
      </c>
      <c r="Q2159" s="2">
        <v>1</v>
      </c>
      <c r="R2159" s="17"/>
      <c r="S2159" s="17"/>
      <c r="T2159" s="17"/>
      <c r="U2159" s="17"/>
      <c r="V2159" s="17"/>
      <c r="W2159" s="17"/>
      <c r="X2159" s="18">
        <v>12.04081632653061</v>
      </c>
      <c r="Y2159" s="18">
        <v>262.85102040816321</v>
      </c>
      <c r="Z2159" s="19">
        <v>8.8251516822945401E-3</v>
      </c>
      <c r="AA2159" s="19">
        <v>0.1926530612244898</v>
      </c>
      <c r="AB2159" s="18">
        <v>1.3643749999999999</v>
      </c>
      <c r="AC2159" s="18">
        <v>29.784306249999997</v>
      </c>
      <c r="AD2159" s="17">
        <v>0</v>
      </c>
      <c r="AE2159" s="55">
        <v>0</v>
      </c>
      <c r="AF2159" s="18">
        <v>0</v>
      </c>
      <c r="AG2159" s="20">
        <v>0</v>
      </c>
      <c r="AH2159" s="17" t="s">
        <v>127</v>
      </c>
      <c r="AI2159" s="18" t="s">
        <v>128</v>
      </c>
      <c r="AJ2159" s="18" t="s">
        <v>128</v>
      </c>
      <c r="AK2159" s="18" t="s">
        <v>128</v>
      </c>
      <c r="AL2159" s="59" t="s">
        <v>128</v>
      </c>
      <c r="AM2159" s="7" t="s">
        <v>128</v>
      </c>
    </row>
    <row r="2160" spans="1:39" x14ac:dyDescent="0.3">
      <c r="A2160" s="2">
        <v>1000858882</v>
      </c>
      <c r="B2160" s="2">
        <v>1000858882</v>
      </c>
      <c r="C2160" s="38">
        <v>2000949050</v>
      </c>
      <c r="D2160" s="43">
        <v>42787</v>
      </c>
      <c r="E2160" s="2" t="s">
        <v>99</v>
      </c>
      <c r="F2160" s="2" t="s">
        <v>88</v>
      </c>
      <c r="G2160" s="2" t="s">
        <v>83</v>
      </c>
      <c r="H2160" s="2" t="s">
        <v>87</v>
      </c>
      <c r="I2160" s="2" t="s">
        <v>100</v>
      </c>
      <c r="J2160" s="2" t="s">
        <v>101</v>
      </c>
      <c r="K2160" s="2" t="s">
        <v>102</v>
      </c>
      <c r="L2160" s="2" t="s">
        <v>104</v>
      </c>
      <c r="M2160" s="2">
        <v>12.66</v>
      </c>
      <c r="N2160" s="2">
        <v>1019</v>
      </c>
      <c r="O2160" s="2">
        <v>11</v>
      </c>
      <c r="P2160" s="2">
        <v>1</v>
      </c>
      <c r="Q2160" s="2">
        <v>1</v>
      </c>
      <c r="R2160" s="17"/>
      <c r="S2160" s="17"/>
      <c r="T2160" s="17"/>
      <c r="U2160" s="17"/>
      <c r="V2160" s="17"/>
      <c r="W2160" s="17"/>
      <c r="X2160" s="18">
        <v>12.423945044160943</v>
      </c>
      <c r="Y2160" s="18">
        <v>157.28714425907754</v>
      </c>
      <c r="Z2160" s="19">
        <v>1.0794896957801767E-2</v>
      </c>
      <c r="AA2160" s="19">
        <v>0.13666339548577036</v>
      </c>
      <c r="AB2160" s="18">
        <v>1.1509090909090909</v>
      </c>
      <c r="AC2160" s="18">
        <v>14.570509090909091</v>
      </c>
      <c r="AD2160" s="17">
        <v>0</v>
      </c>
      <c r="AE2160" s="55">
        <v>0</v>
      </c>
      <c r="AF2160" s="18">
        <v>0</v>
      </c>
      <c r="AG2160" s="20">
        <v>0</v>
      </c>
      <c r="AH2160" s="17" t="s">
        <v>127</v>
      </c>
      <c r="AI2160" s="18" t="s">
        <v>128</v>
      </c>
      <c r="AJ2160" s="18" t="s">
        <v>128</v>
      </c>
      <c r="AK2160" s="18" t="s">
        <v>128</v>
      </c>
      <c r="AL2160" s="59" t="s">
        <v>128</v>
      </c>
      <c r="AM2160" s="7" t="s">
        <v>128</v>
      </c>
    </row>
    <row r="2161" spans="1:39" x14ac:dyDescent="0.3">
      <c r="A2161" s="2">
        <v>1000539306</v>
      </c>
      <c r="B2161" s="2">
        <v>1000539306</v>
      </c>
      <c r="C2161" s="38">
        <v>2000949236</v>
      </c>
      <c r="D2161" s="43">
        <v>42787</v>
      </c>
      <c r="E2161" s="2" t="s">
        <v>99</v>
      </c>
      <c r="F2161" s="2" t="s">
        <v>86</v>
      </c>
      <c r="G2161" s="2" t="s">
        <v>83</v>
      </c>
      <c r="H2161" s="2" t="s">
        <v>82</v>
      </c>
      <c r="I2161" s="2" t="s">
        <v>100</v>
      </c>
      <c r="J2161" s="2" t="s">
        <v>101</v>
      </c>
      <c r="K2161" s="2" t="s">
        <v>102</v>
      </c>
      <c r="L2161" s="2" t="s">
        <v>104</v>
      </c>
      <c r="M2161" s="2">
        <v>10.19</v>
      </c>
      <c r="N2161" s="2">
        <v>1588</v>
      </c>
      <c r="O2161" s="2">
        <v>14</v>
      </c>
      <c r="P2161" s="2">
        <v>2</v>
      </c>
      <c r="Q2161" s="2">
        <v>1</v>
      </c>
      <c r="R2161" s="17"/>
      <c r="S2161" s="17"/>
      <c r="T2161" s="17"/>
      <c r="U2161" s="17"/>
      <c r="V2161" s="17"/>
      <c r="W2161" s="17"/>
      <c r="X2161" s="18">
        <v>6.4168765743073042</v>
      </c>
      <c r="Y2161" s="18">
        <v>65.387972292191421</v>
      </c>
      <c r="Z2161" s="19">
        <v>8.8161209068010078E-3</v>
      </c>
      <c r="AA2161" s="19">
        <v>8.983627204030227E-2</v>
      </c>
      <c r="AB2161" s="18">
        <v>0.72785714285714287</v>
      </c>
      <c r="AC2161" s="18">
        <v>7.4168642857142855</v>
      </c>
      <c r="AD2161" s="17">
        <v>0</v>
      </c>
      <c r="AE2161" s="55">
        <v>0</v>
      </c>
      <c r="AF2161" s="18">
        <v>0</v>
      </c>
      <c r="AG2161" s="20">
        <v>0</v>
      </c>
      <c r="AH2161" s="17" t="s">
        <v>127</v>
      </c>
      <c r="AI2161" s="18" t="s">
        <v>128</v>
      </c>
      <c r="AJ2161" s="18" t="s">
        <v>128</v>
      </c>
      <c r="AK2161" s="18" t="s">
        <v>128</v>
      </c>
      <c r="AL2161" s="59" t="s">
        <v>128</v>
      </c>
      <c r="AM2161" s="7" t="s">
        <v>128</v>
      </c>
    </row>
    <row r="2162" spans="1:39" x14ac:dyDescent="0.3">
      <c r="A2162" s="2">
        <v>1000735000</v>
      </c>
      <c r="B2162" s="2">
        <v>1000735000</v>
      </c>
      <c r="C2162" s="38">
        <v>2000949366</v>
      </c>
      <c r="D2162" s="43">
        <v>42787</v>
      </c>
      <c r="E2162" s="2" t="s">
        <v>99</v>
      </c>
      <c r="F2162" s="2" t="s">
        <v>86</v>
      </c>
      <c r="G2162" s="2" t="s">
        <v>83</v>
      </c>
      <c r="H2162" s="2" t="s">
        <v>82</v>
      </c>
      <c r="I2162" s="2" t="s">
        <v>100</v>
      </c>
      <c r="J2162" s="2" t="s">
        <v>101</v>
      </c>
      <c r="K2162" s="2" t="s">
        <v>102</v>
      </c>
      <c r="L2162" s="2" t="s">
        <v>104</v>
      </c>
      <c r="M2162" s="2">
        <v>10.210000000000001</v>
      </c>
      <c r="N2162" s="2">
        <v>1778</v>
      </c>
      <c r="O2162" s="2">
        <v>15</v>
      </c>
      <c r="P2162" s="2">
        <v>2</v>
      </c>
      <c r="Q2162" s="2">
        <v>1</v>
      </c>
      <c r="R2162" s="17"/>
      <c r="S2162" s="17"/>
      <c r="T2162" s="17"/>
      <c r="U2162" s="17"/>
      <c r="V2162" s="17"/>
      <c r="W2162" s="17"/>
      <c r="X2162" s="18">
        <v>5.7424071991001124</v>
      </c>
      <c r="Y2162" s="18">
        <v>58.629977502812153</v>
      </c>
      <c r="Z2162" s="19">
        <v>8.4364454443194604E-3</v>
      </c>
      <c r="AA2162" s="19">
        <v>8.6136107986501703E-2</v>
      </c>
      <c r="AB2162" s="18">
        <v>0.68066666666666675</v>
      </c>
      <c r="AC2162" s="18">
        <v>6.9496066666666678</v>
      </c>
      <c r="AD2162" s="17">
        <v>0</v>
      </c>
      <c r="AE2162" s="55">
        <v>0</v>
      </c>
      <c r="AF2162" s="18">
        <v>0</v>
      </c>
      <c r="AG2162" s="20">
        <v>0</v>
      </c>
      <c r="AH2162" s="17" t="s">
        <v>127</v>
      </c>
      <c r="AI2162" s="18" t="s">
        <v>128</v>
      </c>
      <c r="AJ2162" s="18" t="s">
        <v>128</v>
      </c>
      <c r="AK2162" s="18" t="s">
        <v>128</v>
      </c>
      <c r="AL2162" s="59" t="s">
        <v>128</v>
      </c>
      <c r="AM2162" s="7" t="s">
        <v>128</v>
      </c>
    </row>
    <row r="2163" spans="1:39" x14ac:dyDescent="0.3">
      <c r="A2163" s="2">
        <v>1000682878</v>
      </c>
      <c r="B2163" s="2">
        <v>1000682878</v>
      </c>
      <c r="C2163" s="38">
        <v>2000949648</v>
      </c>
      <c r="D2163" s="43">
        <v>42787</v>
      </c>
      <c r="E2163" s="2" t="s">
        <v>99</v>
      </c>
      <c r="F2163" s="2" t="s">
        <v>85</v>
      </c>
      <c r="G2163" s="2" t="s">
        <v>83</v>
      </c>
      <c r="H2163" s="2" t="s">
        <v>82</v>
      </c>
      <c r="I2163" s="2" t="s">
        <v>100</v>
      </c>
      <c r="J2163" s="2" t="s">
        <v>101</v>
      </c>
      <c r="K2163" s="2" t="s">
        <v>102</v>
      </c>
      <c r="L2163" s="2" t="s">
        <v>104</v>
      </c>
      <c r="M2163" s="2">
        <v>10.72</v>
      </c>
      <c r="N2163" s="2">
        <v>1565</v>
      </c>
      <c r="O2163" s="2">
        <v>9</v>
      </c>
      <c r="P2163" s="2">
        <v>2</v>
      </c>
      <c r="Q2163" s="2">
        <v>1</v>
      </c>
      <c r="R2163" s="17"/>
      <c r="S2163" s="17"/>
      <c r="T2163" s="17"/>
      <c r="U2163" s="17"/>
      <c r="V2163" s="17"/>
      <c r="W2163" s="17"/>
      <c r="X2163" s="18">
        <v>6.8498402555910545</v>
      </c>
      <c r="Y2163" s="18">
        <v>73.430287539936103</v>
      </c>
      <c r="Z2163" s="19">
        <v>5.7507987220447284E-3</v>
      </c>
      <c r="AA2163" s="19">
        <v>6.1648562300319489E-2</v>
      </c>
      <c r="AB2163" s="18">
        <v>1.1911111111111112</v>
      </c>
      <c r="AC2163" s="18">
        <v>12.768711111111113</v>
      </c>
      <c r="AD2163" s="17">
        <v>0</v>
      </c>
      <c r="AE2163" s="55">
        <v>0</v>
      </c>
      <c r="AF2163" s="18">
        <v>0</v>
      </c>
      <c r="AG2163" s="20">
        <v>0</v>
      </c>
      <c r="AH2163" s="17" t="s">
        <v>127</v>
      </c>
      <c r="AI2163" s="18" t="s">
        <v>128</v>
      </c>
      <c r="AJ2163" s="18" t="s">
        <v>128</v>
      </c>
      <c r="AK2163" s="18" t="s">
        <v>128</v>
      </c>
      <c r="AL2163" s="59" t="s">
        <v>128</v>
      </c>
      <c r="AM2163" s="7" t="s">
        <v>128</v>
      </c>
    </row>
    <row r="2164" spans="1:39" x14ac:dyDescent="0.3">
      <c r="A2164" s="2">
        <v>1000849922</v>
      </c>
      <c r="B2164" s="2">
        <v>1000849922</v>
      </c>
      <c r="C2164" s="38">
        <v>2000949982</v>
      </c>
      <c r="D2164" s="43">
        <v>42787</v>
      </c>
      <c r="E2164" s="2" t="s">
        <v>99</v>
      </c>
      <c r="F2164" s="2" t="s">
        <v>84</v>
      </c>
      <c r="G2164" s="2" t="s">
        <v>83</v>
      </c>
      <c r="H2164" s="2" t="s">
        <v>82</v>
      </c>
      <c r="I2164" s="2" t="s">
        <v>100</v>
      </c>
      <c r="J2164" s="2" t="s">
        <v>101</v>
      </c>
      <c r="K2164" s="2" t="s">
        <v>102</v>
      </c>
      <c r="L2164" s="2" t="s">
        <v>104</v>
      </c>
      <c r="M2164" s="2">
        <v>10.7</v>
      </c>
      <c r="N2164" s="2">
        <v>1126</v>
      </c>
      <c r="O2164" s="2">
        <v>6</v>
      </c>
      <c r="P2164" s="2">
        <v>1</v>
      </c>
      <c r="Q2164" s="2">
        <v>0</v>
      </c>
      <c r="R2164" s="17"/>
      <c r="S2164" s="17"/>
      <c r="T2164" s="17"/>
      <c r="U2164" s="17"/>
      <c r="V2164" s="17"/>
      <c r="W2164" s="17"/>
      <c r="X2164" s="18">
        <v>9.5026642984014202</v>
      </c>
      <c r="Y2164" s="18">
        <v>101.67850799289519</v>
      </c>
      <c r="Z2164" s="19">
        <v>5.3285968028419185E-3</v>
      </c>
      <c r="AA2164" s="19">
        <v>5.7015985790408522E-2</v>
      </c>
      <c r="AB2164" s="18">
        <v>1.7833333333333332</v>
      </c>
      <c r="AC2164" s="18">
        <v>19.081666666666663</v>
      </c>
      <c r="AD2164" s="17">
        <v>0</v>
      </c>
      <c r="AE2164" s="55">
        <v>0</v>
      </c>
      <c r="AF2164" s="18">
        <v>0</v>
      </c>
      <c r="AG2164" s="20">
        <v>0</v>
      </c>
      <c r="AH2164" s="17" t="s">
        <v>127</v>
      </c>
      <c r="AI2164" s="18" t="s">
        <v>128</v>
      </c>
      <c r="AJ2164" s="18" t="s">
        <v>128</v>
      </c>
      <c r="AK2164" s="18" t="s">
        <v>128</v>
      </c>
      <c r="AL2164" s="59" t="s">
        <v>128</v>
      </c>
      <c r="AM2164" s="7" t="s">
        <v>128</v>
      </c>
    </row>
    <row r="2165" spans="1:39" x14ac:dyDescent="0.3">
      <c r="A2165" s="2">
        <v>1000706030</v>
      </c>
      <c r="B2165" s="2">
        <v>1000706030</v>
      </c>
      <c r="C2165" s="38">
        <v>2000950382</v>
      </c>
      <c r="D2165" s="43">
        <v>42787</v>
      </c>
      <c r="E2165" s="2" t="s">
        <v>99</v>
      </c>
      <c r="F2165" s="2" t="s">
        <v>79</v>
      </c>
      <c r="G2165" s="2" t="s">
        <v>7</v>
      </c>
      <c r="H2165" s="2" t="s">
        <v>78</v>
      </c>
      <c r="I2165" s="2" t="s">
        <v>98</v>
      </c>
      <c r="J2165" s="2" t="s">
        <v>101</v>
      </c>
      <c r="K2165" s="2" t="s">
        <v>102</v>
      </c>
      <c r="L2165" s="2" t="s">
        <v>104</v>
      </c>
      <c r="M2165" s="2">
        <v>16.86</v>
      </c>
      <c r="N2165" s="2">
        <v>727</v>
      </c>
      <c r="O2165" s="2">
        <v>14</v>
      </c>
      <c r="P2165" s="2">
        <v>1</v>
      </c>
      <c r="Q2165" s="2">
        <v>0</v>
      </c>
      <c r="R2165" s="17"/>
      <c r="S2165" s="17"/>
      <c r="T2165" s="17"/>
      <c r="U2165" s="17"/>
      <c r="V2165" s="17"/>
      <c r="W2165" s="17"/>
      <c r="X2165" s="18">
        <v>23.191196698762035</v>
      </c>
      <c r="Y2165" s="18">
        <v>391.00357634112788</v>
      </c>
      <c r="Z2165" s="19">
        <v>1.9257221458046769E-2</v>
      </c>
      <c r="AA2165" s="19">
        <v>0.32467675378266853</v>
      </c>
      <c r="AB2165" s="18">
        <v>1.2042857142857142</v>
      </c>
      <c r="AC2165" s="18">
        <v>20.304257142857139</v>
      </c>
      <c r="AD2165" s="17">
        <v>1</v>
      </c>
      <c r="AE2165" s="55">
        <v>163</v>
      </c>
      <c r="AF2165" s="18">
        <v>9.6678529062870702</v>
      </c>
      <c r="AG2165" s="20">
        <v>163</v>
      </c>
      <c r="AH2165" s="17" t="s">
        <v>127</v>
      </c>
      <c r="AI2165" s="18" t="s">
        <v>128</v>
      </c>
      <c r="AJ2165" s="18" t="s">
        <v>128</v>
      </c>
      <c r="AK2165" s="18" t="s">
        <v>128</v>
      </c>
      <c r="AL2165" s="59" t="s">
        <v>128</v>
      </c>
      <c r="AM2165" s="7" t="s">
        <v>128</v>
      </c>
    </row>
    <row r="2166" spans="1:39" x14ac:dyDescent="0.3">
      <c r="A2166" s="2">
        <v>1000483319</v>
      </c>
      <c r="B2166" s="2">
        <v>1000483319</v>
      </c>
      <c r="C2166" s="38">
        <v>2000951858</v>
      </c>
      <c r="D2166" s="43">
        <v>42787</v>
      </c>
      <c r="E2166" s="2" t="s">
        <v>99</v>
      </c>
      <c r="F2166" s="2" t="s">
        <v>96</v>
      </c>
      <c r="G2166" s="2" t="s">
        <v>95</v>
      </c>
      <c r="H2166" s="2" t="s">
        <v>78</v>
      </c>
      <c r="I2166" s="2" t="s">
        <v>98</v>
      </c>
      <c r="J2166" s="2" t="s">
        <v>101</v>
      </c>
      <c r="K2166" s="2" t="s">
        <v>102</v>
      </c>
      <c r="L2166" s="2" t="s">
        <v>104</v>
      </c>
      <c r="M2166" s="2">
        <v>56.65</v>
      </c>
      <c r="N2166" s="2">
        <v>3467</v>
      </c>
      <c r="O2166" s="2">
        <v>56</v>
      </c>
      <c r="P2166" s="2">
        <v>4</v>
      </c>
      <c r="Q2166" s="2">
        <v>1</v>
      </c>
      <c r="R2166" s="17"/>
      <c r="S2166" s="17"/>
      <c r="T2166" s="17"/>
      <c r="U2166" s="17"/>
      <c r="V2166" s="17"/>
      <c r="W2166" s="17"/>
      <c r="X2166" s="18">
        <v>16.339775021632533</v>
      </c>
      <c r="Y2166" s="18">
        <v>925.64825497548304</v>
      </c>
      <c r="Z2166" s="19">
        <v>1.6152293048745311E-2</v>
      </c>
      <c r="AA2166" s="19">
        <v>0.9150274012114219</v>
      </c>
      <c r="AB2166" s="18">
        <v>1.0116071428571429</v>
      </c>
      <c r="AC2166" s="18">
        <v>57.307544642857145</v>
      </c>
      <c r="AD2166" s="17">
        <v>3</v>
      </c>
      <c r="AE2166" s="55">
        <v>159</v>
      </c>
      <c r="AF2166" s="18">
        <v>2.8067078552515445</v>
      </c>
      <c r="AG2166" s="20">
        <v>159</v>
      </c>
      <c r="AH2166" s="17" t="s">
        <v>127</v>
      </c>
      <c r="AI2166" s="18" t="s">
        <v>128</v>
      </c>
      <c r="AJ2166" s="18" t="s">
        <v>128</v>
      </c>
      <c r="AK2166" s="18" t="s">
        <v>128</v>
      </c>
      <c r="AL2166" s="59" t="s">
        <v>128</v>
      </c>
      <c r="AM2166" s="7" t="s">
        <v>128</v>
      </c>
    </row>
    <row r="2167" spans="1:39" x14ac:dyDescent="0.3">
      <c r="A2167" s="2">
        <v>1000331311</v>
      </c>
      <c r="B2167" s="2">
        <v>1000331311</v>
      </c>
      <c r="C2167" s="38">
        <v>2000952430</v>
      </c>
      <c r="D2167" s="43">
        <v>42787</v>
      </c>
      <c r="E2167" s="2" t="s">
        <v>99</v>
      </c>
      <c r="F2167" s="2" t="s">
        <v>94</v>
      </c>
      <c r="G2167" s="2" t="s">
        <v>93</v>
      </c>
      <c r="H2167" s="2" t="s">
        <v>78</v>
      </c>
      <c r="I2167" s="2" t="s">
        <v>98</v>
      </c>
      <c r="J2167" s="2" t="s">
        <v>101</v>
      </c>
      <c r="K2167" s="2" t="s">
        <v>102</v>
      </c>
      <c r="L2167" s="2" t="s">
        <v>104</v>
      </c>
      <c r="M2167" s="2">
        <v>82.43</v>
      </c>
      <c r="N2167" s="2">
        <v>6238</v>
      </c>
      <c r="O2167" s="2">
        <v>73</v>
      </c>
      <c r="P2167" s="2">
        <v>7</v>
      </c>
      <c r="Q2167" s="2">
        <v>3</v>
      </c>
      <c r="R2167" s="17"/>
      <c r="S2167" s="17"/>
      <c r="T2167" s="17"/>
      <c r="U2167" s="17"/>
      <c r="V2167" s="17"/>
      <c r="W2167" s="17"/>
      <c r="X2167" s="18">
        <v>13.214171208720744</v>
      </c>
      <c r="Y2167" s="18">
        <v>1089.2441327348511</v>
      </c>
      <c r="Z2167" s="19">
        <v>1.1702468739980763E-2</v>
      </c>
      <c r="AA2167" s="19">
        <v>0.9646344982366144</v>
      </c>
      <c r="AB2167" s="18">
        <v>1.129178082191781</v>
      </c>
      <c r="AC2167" s="18">
        <v>93.078149315068515</v>
      </c>
      <c r="AD2167" s="17">
        <v>3</v>
      </c>
      <c r="AE2167" s="55">
        <v>297</v>
      </c>
      <c r="AF2167" s="18">
        <v>3.603057139390998</v>
      </c>
      <c r="AG2167" s="20">
        <v>297</v>
      </c>
      <c r="AH2167" s="17" t="s">
        <v>127</v>
      </c>
      <c r="AI2167" s="18" t="s">
        <v>128</v>
      </c>
      <c r="AJ2167" s="18" t="s">
        <v>128</v>
      </c>
      <c r="AK2167" s="18" t="s">
        <v>128</v>
      </c>
      <c r="AL2167" s="59" t="s">
        <v>128</v>
      </c>
      <c r="AM2167" s="7" t="s">
        <v>128</v>
      </c>
    </row>
    <row r="2168" spans="1:39" x14ac:dyDescent="0.3">
      <c r="A2168" s="2">
        <v>1000368443</v>
      </c>
      <c r="B2168" s="2">
        <v>1000368443</v>
      </c>
      <c r="C2168" s="38">
        <v>2000953036</v>
      </c>
      <c r="D2168" s="43">
        <v>42787</v>
      </c>
      <c r="E2168" s="2" t="s">
        <v>99</v>
      </c>
      <c r="F2168" s="2" t="s">
        <v>92</v>
      </c>
      <c r="G2168" s="2" t="s">
        <v>83</v>
      </c>
      <c r="H2168" s="2" t="s">
        <v>90</v>
      </c>
      <c r="I2168" s="2" t="s">
        <v>98</v>
      </c>
      <c r="J2168" s="2" t="s">
        <v>101</v>
      </c>
      <c r="K2168" s="2" t="s">
        <v>102</v>
      </c>
      <c r="L2168" s="2" t="s">
        <v>104</v>
      </c>
      <c r="M2168" s="2">
        <v>44.82</v>
      </c>
      <c r="N2168" s="2">
        <v>3440</v>
      </c>
      <c r="O2168" s="2">
        <v>36</v>
      </c>
      <c r="P2168" s="2">
        <v>3</v>
      </c>
      <c r="Q2168" s="2">
        <v>2</v>
      </c>
      <c r="R2168" s="17"/>
      <c r="S2168" s="17"/>
      <c r="T2168" s="17"/>
      <c r="U2168" s="17"/>
      <c r="V2168" s="17"/>
      <c r="W2168" s="17"/>
      <c r="X2168" s="18">
        <v>13.029069767441861</v>
      </c>
      <c r="Y2168" s="18">
        <v>583.96290697674419</v>
      </c>
      <c r="Z2168" s="19">
        <v>1.0465116279069767E-2</v>
      </c>
      <c r="AA2168" s="19">
        <v>0.46904651162790695</v>
      </c>
      <c r="AB2168" s="18">
        <v>1.2450000000000001</v>
      </c>
      <c r="AC2168" s="18">
        <v>55.800900000000006</v>
      </c>
      <c r="AD2168" s="17">
        <v>1</v>
      </c>
      <c r="AE2168" s="55">
        <v>118</v>
      </c>
      <c r="AF2168" s="18">
        <v>2.6327532351628737</v>
      </c>
      <c r="AG2168" s="20">
        <v>118</v>
      </c>
      <c r="AH2168" s="17" t="s">
        <v>127</v>
      </c>
      <c r="AI2168" s="18" t="s">
        <v>128</v>
      </c>
      <c r="AJ2168" s="18" t="s">
        <v>128</v>
      </c>
      <c r="AK2168" s="18" t="s">
        <v>128</v>
      </c>
      <c r="AL2168" s="59" t="s">
        <v>128</v>
      </c>
      <c r="AM2168" s="7" t="s">
        <v>128</v>
      </c>
    </row>
    <row r="2169" spans="1:39" x14ac:dyDescent="0.3">
      <c r="A2169" s="2">
        <v>1000552702</v>
      </c>
      <c r="B2169" s="2">
        <v>1000552702</v>
      </c>
      <c r="C2169" s="38">
        <v>2000953896</v>
      </c>
      <c r="D2169" s="43">
        <v>42787</v>
      </c>
      <c r="E2169" s="2" t="s">
        <v>99</v>
      </c>
      <c r="F2169" s="2" t="s">
        <v>91</v>
      </c>
      <c r="G2169" s="2" t="s">
        <v>83</v>
      </c>
      <c r="H2169" s="2" t="s">
        <v>90</v>
      </c>
      <c r="I2169" s="2" t="s">
        <v>98</v>
      </c>
      <c r="J2169" s="2" t="s">
        <v>101</v>
      </c>
      <c r="K2169" s="2" t="s">
        <v>102</v>
      </c>
      <c r="L2169" s="2" t="s">
        <v>104</v>
      </c>
      <c r="M2169" s="2">
        <v>20.83</v>
      </c>
      <c r="N2169" s="2">
        <v>1749</v>
      </c>
      <c r="O2169" s="2">
        <v>17</v>
      </c>
      <c r="P2169" s="2">
        <v>1</v>
      </c>
      <c r="Q2169" s="2">
        <v>1</v>
      </c>
      <c r="R2169" s="17"/>
      <c r="S2169" s="17"/>
      <c r="T2169" s="17"/>
      <c r="U2169" s="17"/>
      <c r="V2169" s="17"/>
      <c r="W2169" s="17"/>
      <c r="X2169" s="18">
        <v>11.909662664379645</v>
      </c>
      <c r="Y2169" s="18">
        <v>248.07827329902798</v>
      </c>
      <c r="Z2169" s="19">
        <v>9.7198399085191532E-3</v>
      </c>
      <c r="AA2169" s="19">
        <v>0.20246426529445394</v>
      </c>
      <c r="AB2169" s="18">
        <v>1.2252941176470586</v>
      </c>
      <c r="AC2169" s="18">
        <v>25.52287647058823</v>
      </c>
      <c r="AD2169" s="17">
        <v>1</v>
      </c>
      <c r="AE2169" s="55">
        <v>143</v>
      </c>
      <c r="AF2169" s="18">
        <v>6.8650984157465196</v>
      </c>
      <c r="AG2169" s="20">
        <v>143</v>
      </c>
      <c r="AH2169" s="17" t="s">
        <v>127</v>
      </c>
      <c r="AI2169" s="18" t="s">
        <v>128</v>
      </c>
      <c r="AJ2169" s="18" t="s">
        <v>128</v>
      </c>
      <c r="AK2169" s="18" t="s">
        <v>128</v>
      </c>
      <c r="AL2169" s="59" t="s">
        <v>128</v>
      </c>
      <c r="AM2169" s="7" t="s">
        <v>128</v>
      </c>
    </row>
    <row r="2170" spans="1:39" x14ac:dyDescent="0.3">
      <c r="A2170" s="2">
        <v>1000748446</v>
      </c>
      <c r="B2170" s="2">
        <v>1000748446</v>
      </c>
      <c r="C2170" s="38">
        <v>2000954218</v>
      </c>
      <c r="D2170" s="43">
        <v>42787</v>
      </c>
      <c r="E2170" s="2" t="s">
        <v>99</v>
      </c>
      <c r="F2170" s="2" t="s">
        <v>89</v>
      </c>
      <c r="G2170" s="2" t="s">
        <v>83</v>
      </c>
      <c r="H2170" s="2" t="s">
        <v>87</v>
      </c>
      <c r="I2170" s="2" t="s">
        <v>98</v>
      </c>
      <c r="J2170" s="2" t="s">
        <v>101</v>
      </c>
      <c r="K2170" s="2" t="s">
        <v>102</v>
      </c>
      <c r="L2170" s="2" t="s">
        <v>104</v>
      </c>
      <c r="M2170" s="2">
        <v>20.260000000000002</v>
      </c>
      <c r="N2170" s="2">
        <v>1659</v>
      </c>
      <c r="O2170" s="2">
        <v>16</v>
      </c>
      <c r="P2170" s="2">
        <v>2</v>
      </c>
      <c r="Q2170" s="2">
        <v>1</v>
      </c>
      <c r="R2170" s="17"/>
      <c r="S2170" s="17"/>
      <c r="T2170" s="17"/>
      <c r="U2170" s="17"/>
      <c r="V2170" s="17"/>
      <c r="W2170" s="17"/>
      <c r="X2170" s="18">
        <v>12.212176009644365</v>
      </c>
      <c r="Y2170" s="18">
        <v>247.41868595539486</v>
      </c>
      <c r="Z2170" s="19">
        <v>9.6443640747438213E-3</v>
      </c>
      <c r="AA2170" s="19">
        <v>0.19539481615430984</v>
      </c>
      <c r="AB2170" s="18">
        <v>1.2662500000000001</v>
      </c>
      <c r="AC2170" s="18">
        <v>25.654225000000004</v>
      </c>
      <c r="AD2170" s="17">
        <v>1</v>
      </c>
      <c r="AE2170" s="55">
        <v>93</v>
      </c>
      <c r="AF2170" s="18">
        <v>4.5903257650542937</v>
      </c>
      <c r="AG2170" s="20">
        <v>93</v>
      </c>
      <c r="AH2170" s="17" t="s">
        <v>127</v>
      </c>
      <c r="AI2170" s="18" t="s">
        <v>128</v>
      </c>
      <c r="AJ2170" s="18" t="s">
        <v>128</v>
      </c>
      <c r="AK2170" s="18" t="s">
        <v>128</v>
      </c>
      <c r="AL2170" s="59" t="s">
        <v>128</v>
      </c>
      <c r="AM2170" s="7" t="s">
        <v>128</v>
      </c>
    </row>
    <row r="2171" spans="1:39" x14ac:dyDescent="0.3">
      <c r="A2171" s="2">
        <v>1000273515</v>
      </c>
      <c r="B2171" s="2">
        <v>1000273515</v>
      </c>
      <c r="C2171" s="38">
        <v>2000954766</v>
      </c>
      <c r="D2171" s="43">
        <v>42787</v>
      </c>
      <c r="E2171" s="2" t="s">
        <v>99</v>
      </c>
      <c r="F2171" s="2" t="s">
        <v>88</v>
      </c>
      <c r="G2171" s="2" t="s">
        <v>83</v>
      </c>
      <c r="H2171" s="2" t="s">
        <v>87</v>
      </c>
      <c r="I2171" s="2" t="s">
        <v>98</v>
      </c>
      <c r="J2171" s="2" t="s">
        <v>101</v>
      </c>
      <c r="K2171" s="2" t="s">
        <v>102</v>
      </c>
      <c r="L2171" s="2" t="s">
        <v>104</v>
      </c>
      <c r="M2171" s="2">
        <v>18.05</v>
      </c>
      <c r="N2171" s="2">
        <v>1561</v>
      </c>
      <c r="O2171" s="2">
        <v>20</v>
      </c>
      <c r="P2171" s="2">
        <v>1</v>
      </c>
      <c r="Q2171" s="2">
        <v>1</v>
      </c>
      <c r="R2171" s="17"/>
      <c r="S2171" s="17"/>
      <c r="T2171" s="17"/>
      <c r="U2171" s="17"/>
      <c r="V2171" s="17"/>
      <c r="W2171" s="17"/>
      <c r="X2171" s="18">
        <v>11.563100576553492</v>
      </c>
      <c r="Y2171" s="18">
        <v>208.71396540679052</v>
      </c>
      <c r="Z2171" s="19">
        <v>1.2812299807815503E-2</v>
      </c>
      <c r="AA2171" s="19">
        <v>0.23126201153106984</v>
      </c>
      <c r="AB2171" s="18">
        <v>0.90250000000000008</v>
      </c>
      <c r="AC2171" s="18">
        <v>16.290125000000003</v>
      </c>
      <c r="AD2171" s="17">
        <v>1</v>
      </c>
      <c r="AE2171" s="55">
        <v>95</v>
      </c>
      <c r="AF2171" s="18">
        <v>5.2631578947368416</v>
      </c>
      <c r="AG2171" s="20">
        <v>95</v>
      </c>
      <c r="AH2171" s="17" t="s">
        <v>127</v>
      </c>
      <c r="AI2171" s="18" t="s">
        <v>128</v>
      </c>
      <c r="AJ2171" s="18" t="s">
        <v>128</v>
      </c>
      <c r="AK2171" s="18" t="s">
        <v>128</v>
      </c>
      <c r="AL2171" s="59" t="s">
        <v>128</v>
      </c>
      <c r="AM2171" s="7" t="s">
        <v>128</v>
      </c>
    </row>
    <row r="2172" spans="1:39" x14ac:dyDescent="0.3">
      <c r="A2172" s="2">
        <v>1000364083</v>
      </c>
      <c r="B2172" s="2">
        <v>1000364083</v>
      </c>
      <c r="C2172" s="38">
        <v>2000954838</v>
      </c>
      <c r="D2172" s="43">
        <v>42787</v>
      </c>
      <c r="E2172" s="2" t="s">
        <v>99</v>
      </c>
      <c r="F2172" s="2" t="s">
        <v>86</v>
      </c>
      <c r="G2172" s="2" t="s">
        <v>83</v>
      </c>
      <c r="H2172" s="2" t="s">
        <v>82</v>
      </c>
      <c r="I2172" s="2" t="s">
        <v>98</v>
      </c>
      <c r="J2172" s="2" t="s">
        <v>101</v>
      </c>
      <c r="K2172" s="2" t="s">
        <v>102</v>
      </c>
      <c r="L2172" s="2" t="s">
        <v>104</v>
      </c>
      <c r="M2172" s="2">
        <v>13.73</v>
      </c>
      <c r="N2172" s="2">
        <v>1977</v>
      </c>
      <c r="O2172" s="2">
        <v>20</v>
      </c>
      <c r="P2172" s="2">
        <v>2</v>
      </c>
      <c r="Q2172" s="2">
        <v>1</v>
      </c>
      <c r="R2172" s="17"/>
      <c r="S2172" s="17"/>
      <c r="T2172" s="17"/>
      <c r="U2172" s="17"/>
      <c r="V2172" s="17"/>
      <c r="W2172" s="17"/>
      <c r="X2172" s="18">
        <v>6.9448659585230148</v>
      </c>
      <c r="Y2172" s="18">
        <v>95.353009610520999</v>
      </c>
      <c r="Z2172" s="19">
        <v>1.0116337885685382E-2</v>
      </c>
      <c r="AA2172" s="19">
        <v>0.1388973191704603</v>
      </c>
      <c r="AB2172" s="18">
        <v>0.6865</v>
      </c>
      <c r="AC2172" s="18">
        <v>9.4256450000000012</v>
      </c>
      <c r="AD2172" s="17">
        <v>1</v>
      </c>
      <c r="AE2172" s="55">
        <v>144</v>
      </c>
      <c r="AF2172" s="18">
        <v>10.487982520029133</v>
      </c>
      <c r="AG2172" s="20">
        <v>144</v>
      </c>
      <c r="AH2172" s="17" t="s">
        <v>127</v>
      </c>
      <c r="AI2172" s="18" t="s">
        <v>128</v>
      </c>
      <c r="AJ2172" s="18" t="s">
        <v>128</v>
      </c>
      <c r="AK2172" s="18" t="s">
        <v>128</v>
      </c>
      <c r="AL2172" s="59" t="s">
        <v>128</v>
      </c>
      <c r="AM2172" s="7" t="s">
        <v>128</v>
      </c>
    </row>
    <row r="2173" spans="1:39" x14ac:dyDescent="0.3">
      <c r="A2173" s="2">
        <v>1000263611</v>
      </c>
      <c r="B2173" s="2">
        <v>1000263611</v>
      </c>
      <c r="C2173" s="38">
        <v>2000955426</v>
      </c>
      <c r="D2173" s="43">
        <v>42787</v>
      </c>
      <c r="E2173" s="2" t="s">
        <v>99</v>
      </c>
      <c r="F2173" s="2" t="s">
        <v>86</v>
      </c>
      <c r="G2173" s="2" t="s">
        <v>83</v>
      </c>
      <c r="H2173" s="2" t="s">
        <v>82</v>
      </c>
      <c r="I2173" s="2" t="s">
        <v>98</v>
      </c>
      <c r="J2173" s="2" t="s">
        <v>101</v>
      </c>
      <c r="K2173" s="2" t="s">
        <v>102</v>
      </c>
      <c r="L2173" s="2" t="s">
        <v>104</v>
      </c>
      <c r="M2173" s="2">
        <v>9.9</v>
      </c>
      <c r="N2173" s="2">
        <v>1494</v>
      </c>
      <c r="O2173" s="2">
        <v>16</v>
      </c>
      <c r="P2173" s="2">
        <v>2</v>
      </c>
      <c r="Q2173" s="2">
        <v>1</v>
      </c>
      <c r="R2173" s="17"/>
      <c r="S2173" s="17"/>
      <c r="T2173" s="17"/>
      <c r="U2173" s="17"/>
      <c r="V2173" s="17"/>
      <c r="W2173" s="17"/>
      <c r="X2173" s="18">
        <v>6.6265060240963853</v>
      </c>
      <c r="Y2173" s="18">
        <v>65.602409638554221</v>
      </c>
      <c r="Z2173" s="19">
        <v>1.0709504685408299E-2</v>
      </c>
      <c r="AA2173" s="19">
        <v>0.10602409638554217</v>
      </c>
      <c r="AB2173" s="18">
        <v>0.61875000000000002</v>
      </c>
      <c r="AC2173" s="18">
        <v>6.1256250000000003</v>
      </c>
      <c r="AD2173" s="17">
        <v>0</v>
      </c>
      <c r="AE2173" s="55">
        <v>0</v>
      </c>
      <c r="AF2173" s="18">
        <v>0</v>
      </c>
      <c r="AG2173" s="20">
        <v>0</v>
      </c>
      <c r="AH2173" s="17" t="s">
        <v>127</v>
      </c>
      <c r="AI2173" s="18" t="s">
        <v>128</v>
      </c>
      <c r="AJ2173" s="18" t="s">
        <v>128</v>
      </c>
      <c r="AK2173" s="18" t="s">
        <v>128</v>
      </c>
      <c r="AL2173" s="59" t="s">
        <v>128</v>
      </c>
      <c r="AM2173" s="7" t="s">
        <v>128</v>
      </c>
    </row>
    <row r="2174" spans="1:39" x14ac:dyDescent="0.3">
      <c r="A2174" s="2">
        <v>1000161912</v>
      </c>
      <c r="B2174" s="2">
        <v>1000161912</v>
      </c>
      <c r="C2174" s="38">
        <v>2000955458</v>
      </c>
      <c r="D2174" s="43">
        <v>42787</v>
      </c>
      <c r="E2174" s="2" t="s">
        <v>99</v>
      </c>
      <c r="F2174" s="2" t="s">
        <v>85</v>
      </c>
      <c r="G2174" s="2" t="s">
        <v>83</v>
      </c>
      <c r="H2174" s="2" t="s">
        <v>82</v>
      </c>
      <c r="I2174" s="2" t="s">
        <v>98</v>
      </c>
      <c r="J2174" s="2" t="s">
        <v>101</v>
      </c>
      <c r="K2174" s="2" t="s">
        <v>102</v>
      </c>
      <c r="L2174" s="2" t="s">
        <v>104</v>
      </c>
      <c r="M2174" s="2">
        <v>11.14</v>
      </c>
      <c r="N2174" s="2">
        <v>1557</v>
      </c>
      <c r="O2174" s="2">
        <v>10</v>
      </c>
      <c r="P2174" s="2">
        <v>2</v>
      </c>
      <c r="Q2174" s="2">
        <v>1</v>
      </c>
      <c r="R2174" s="17"/>
      <c r="S2174" s="17"/>
      <c r="T2174" s="17"/>
      <c r="U2174" s="17"/>
      <c r="V2174" s="17"/>
      <c r="W2174" s="17"/>
      <c r="X2174" s="18">
        <v>7.154784842646114</v>
      </c>
      <c r="Y2174" s="18">
        <v>79.704303147077709</v>
      </c>
      <c r="Z2174" s="19">
        <v>6.4226075786769426E-3</v>
      </c>
      <c r="AA2174" s="19">
        <v>7.1547848426461141E-2</v>
      </c>
      <c r="AB2174" s="18">
        <v>1.1140000000000001</v>
      </c>
      <c r="AC2174" s="18">
        <v>12.409960000000002</v>
      </c>
      <c r="AD2174" s="17">
        <v>0</v>
      </c>
      <c r="AE2174" s="55">
        <v>0</v>
      </c>
      <c r="AF2174" s="18">
        <v>0</v>
      </c>
      <c r="AG2174" s="20">
        <v>0</v>
      </c>
      <c r="AH2174" s="17" t="s">
        <v>127</v>
      </c>
      <c r="AI2174" s="18" t="s">
        <v>128</v>
      </c>
      <c r="AJ2174" s="18" t="s">
        <v>128</v>
      </c>
      <c r="AK2174" s="18" t="s">
        <v>128</v>
      </c>
      <c r="AL2174" s="59" t="s">
        <v>128</v>
      </c>
      <c r="AM2174" s="7" t="s">
        <v>128</v>
      </c>
    </row>
    <row r="2175" spans="1:39" x14ac:dyDescent="0.3">
      <c r="A2175" s="2">
        <v>1000736556</v>
      </c>
      <c r="B2175" s="2">
        <v>1000736556</v>
      </c>
      <c r="C2175" s="38">
        <v>2000955828</v>
      </c>
      <c r="D2175" s="43">
        <v>42787</v>
      </c>
      <c r="E2175" s="2" t="s">
        <v>99</v>
      </c>
      <c r="F2175" s="2" t="s">
        <v>84</v>
      </c>
      <c r="G2175" s="2" t="s">
        <v>83</v>
      </c>
      <c r="H2175" s="2" t="s">
        <v>82</v>
      </c>
      <c r="I2175" s="2" t="s">
        <v>98</v>
      </c>
      <c r="J2175" s="2" t="s">
        <v>101</v>
      </c>
      <c r="K2175" s="2" t="s">
        <v>102</v>
      </c>
      <c r="L2175" s="2" t="s">
        <v>104</v>
      </c>
      <c r="M2175" s="2">
        <v>12.29</v>
      </c>
      <c r="N2175" s="2">
        <v>1321</v>
      </c>
      <c r="O2175" s="2">
        <v>7</v>
      </c>
      <c r="P2175" s="2">
        <v>1</v>
      </c>
      <c r="Q2175" s="2">
        <v>1</v>
      </c>
      <c r="R2175" s="17"/>
      <c r="S2175" s="17"/>
      <c r="T2175" s="17"/>
      <c r="U2175" s="17"/>
      <c r="V2175" s="17"/>
      <c r="W2175" s="17"/>
      <c r="X2175" s="18">
        <v>9.3035579106737316</v>
      </c>
      <c r="Y2175" s="18">
        <v>114.34072672218015</v>
      </c>
      <c r="Z2175" s="19">
        <v>5.2990158970476911E-3</v>
      </c>
      <c r="AA2175" s="19">
        <v>6.5124905374716116E-2</v>
      </c>
      <c r="AB2175" s="18">
        <v>1.7557142857142856</v>
      </c>
      <c r="AC2175" s="18">
        <v>21.577728571428569</v>
      </c>
      <c r="AD2175" s="17">
        <v>0</v>
      </c>
      <c r="AE2175" s="55">
        <v>0</v>
      </c>
      <c r="AF2175" s="18">
        <v>0</v>
      </c>
      <c r="AG2175" s="20">
        <v>0</v>
      </c>
      <c r="AH2175" s="17" t="s">
        <v>127</v>
      </c>
      <c r="AI2175" s="18" t="s">
        <v>128</v>
      </c>
      <c r="AJ2175" s="18" t="s">
        <v>128</v>
      </c>
      <c r="AK2175" s="18" t="s">
        <v>128</v>
      </c>
      <c r="AL2175" s="59" t="s">
        <v>128</v>
      </c>
      <c r="AM2175" s="7" t="s">
        <v>128</v>
      </c>
    </row>
    <row r="2176" spans="1:39" x14ac:dyDescent="0.3">
      <c r="A2176" s="2">
        <v>1000806280</v>
      </c>
      <c r="B2176" s="2">
        <v>1000806280</v>
      </c>
      <c r="C2176" s="38">
        <v>2000956274</v>
      </c>
      <c r="D2176" s="43">
        <v>42787</v>
      </c>
      <c r="E2176" s="2" t="s">
        <v>99</v>
      </c>
      <c r="F2176" s="2" t="s">
        <v>79</v>
      </c>
      <c r="G2176" s="2" t="s">
        <v>7</v>
      </c>
      <c r="H2176" s="2" t="s">
        <v>78</v>
      </c>
      <c r="I2176" s="2" t="s">
        <v>100</v>
      </c>
      <c r="J2176" s="2" t="s">
        <v>76</v>
      </c>
      <c r="K2176" s="2" t="s">
        <v>102</v>
      </c>
      <c r="L2176" s="2" t="s">
        <v>104</v>
      </c>
      <c r="M2176" s="2">
        <v>35.19</v>
      </c>
      <c r="N2176" s="2">
        <v>1693</v>
      </c>
      <c r="O2176" s="2">
        <v>21</v>
      </c>
      <c r="P2176" s="2">
        <v>2</v>
      </c>
      <c r="Q2176" s="2">
        <v>1</v>
      </c>
      <c r="R2176" s="17">
        <v>435</v>
      </c>
      <c r="S2176" s="17">
        <v>191</v>
      </c>
      <c r="T2176" s="17">
        <v>102</v>
      </c>
      <c r="U2176" s="17">
        <v>74</v>
      </c>
      <c r="V2176" s="17">
        <v>55</v>
      </c>
      <c r="W2176" s="17">
        <v>48</v>
      </c>
      <c r="X2176" s="18">
        <v>20.78558771411695</v>
      </c>
      <c r="Y2176" s="18">
        <v>731.44483165977545</v>
      </c>
      <c r="Z2176" s="19">
        <v>1.2404016538688719E-2</v>
      </c>
      <c r="AA2176" s="19">
        <v>0.43649734199645601</v>
      </c>
      <c r="AB2176" s="18">
        <v>1.6757142857142857</v>
      </c>
      <c r="AC2176" s="18">
        <v>58.968385714285709</v>
      </c>
      <c r="AD2176" s="17">
        <v>3</v>
      </c>
      <c r="AE2176" s="55">
        <v>93</v>
      </c>
      <c r="AF2176" s="18">
        <v>2.6427962489343564</v>
      </c>
      <c r="AG2176" s="20">
        <v>93</v>
      </c>
      <c r="AH2176" s="17">
        <v>103</v>
      </c>
      <c r="AI2176" s="18">
        <v>8.0896551724137927E-2</v>
      </c>
      <c r="AJ2176" s="18">
        <v>2.8467496551724136</v>
      </c>
      <c r="AK2176" s="18">
        <v>0.34165048543689319</v>
      </c>
      <c r="AL2176" s="59">
        <v>12.02268058252427</v>
      </c>
      <c r="AM2176" s="7">
        <v>12.02268058252427</v>
      </c>
    </row>
    <row r="2177" spans="1:39" x14ac:dyDescent="0.3">
      <c r="A2177" s="2">
        <v>1000982121</v>
      </c>
      <c r="B2177" s="2">
        <v>1000982121</v>
      </c>
      <c r="C2177" s="38">
        <v>2000956322</v>
      </c>
      <c r="D2177" s="43">
        <v>42787</v>
      </c>
      <c r="E2177" s="2" t="s">
        <v>99</v>
      </c>
      <c r="F2177" s="2" t="s">
        <v>96</v>
      </c>
      <c r="G2177" s="2" t="s">
        <v>95</v>
      </c>
      <c r="H2177" s="2" t="s">
        <v>78</v>
      </c>
      <c r="I2177" s="2" t="s">
        <v>100</v>
      </c>
      <c r="J2177" s="2" t="s">
        <v>76</v>
      </c>
      <c r="K2177" s="2" t="s">
        <v>102</v>
      </c>
      <c r="L2177" s="2" t="s">
        <v>104</v>
      </c>
      <c r="M2177" s="2">
        <v>46.96</v>
      </c>
      <c r="N2177" s="2">
        <v>3145</v>
      </c>
      <c r="O2177" s="2">
        <v>34</v>
      </c>
      <c r="P2177" s="2">
        <v>4</v>
      </c>
      <c r="Q2177" s="2">
        <v>2</v>
      </c>
      <c r="R2177" s="17">
        <v>727</v>
      </c>
      <c r="S2177" s="17">
        <v>367</v>
      </c>
      <c r="T2177" s="17">
        <v>174</v>
      </c>
      <c r="U2177" s="17">
        <v>126</v>
      </c>
      <c r="V2177" s="17">
        <v>95</v>
      </c>
      <c r="W2177" s="17">
        <v>88</v>
      </c>
      <c r="X2177" s="18">
        <v>14.931637519872814</v>
      </c>
      <c r="Y2177" s="18">
        <v>701.18969793322731</v>
      </c>
      <c r="Z2177" s="19">
        <v>1.0810810810810811E-2</v>
      </c>
      <c r="AA2177" s="19">
        <v>0.50767567567567573</v>
      </c>
      <c r="AB2177" s="18">
        <v>1.3811764705882352</v>
      </c>
      <c r="AC2177" s="18">
        <v>64.860047058823525</v>
      </c>
      <c r="AD2177" s="17">
        <v>3</v>
      </c>
      <c r="AE2177" s="55">
        <v>84</v>
      </c>
      <c r="AF2177" s="18">
        <v>1.788756388415673</v>
      </c>
      <c r="AG2177" s="20">
        <v>84</v>
      </c>
      <c r="AH2177" s="17">
        <v>183</v>
      </c>
      <c r="AI2177" s="18">
        <v>6.4594222833562587E-2</v>
      </c>
      <c r="AJ2177" s="18">
        <v>3.0333447042640991</v>
      </c>
      <c r="AK2177" s="18">
        <v>0.25661202185792348</v>
      </c>
      <c r="AL2177" s="59">
        <v>12.050500546448086</v>
      </c>
      <c r="AM2177" s="7">
        <v>12.050500546448086</v>
      </c>
    </row>
    <row r="2178" spans="1:39" x14ac:dyDescent="0.3">
      <c r="A2178" s="2">
        <v>1000306413</v>
      </c>
      <c r="B2178" s="2">
        <v>1000306413</v>
      </c>
      <c r="C2178" s="38">
        <v>2000956434</v>
      </c>
      <c r="D2178" s="43">
        <v>42787</v>
      </c>
      <c r="E2178" s="2" t="s">
        <v>99</v>
      </c>
      <c r="F2178" s="2" t="s">
        <v>94</v>
      </c>
      <c r="G2178" s="2" t="s">
        <v>93</v>
      </c>
      <c r="H2178" s="2" t="s">
        <v>78</v>
      </c>
      <c r="I2178" s="2" t="s">
        <v>100</v>
      </c>
      <c r="J2178" s="2" t="s">
        <v>76</v>
      </c>
      <c r="K2178" s="2" t="s">
        <v>102</v>
      </c>
      <c r="L2178" s="2" t="s">
        <v>104</v>
      </c>
      <c r="M2178" s="2">
        <v>80</v>
      </c>
      <c r="N2178" s="2">
        <v>7007</v>
      </c>
      <c r="O2178" s="2">
        <v>56</v>
      </c>
      <c r="P2178" s="2">
        <v>8</v>
      </c>
      <c r="Q2178" s="2">
        <v>3</v>
      </c>
      <c r="R2178" s="17">
        <v>1337</v>
      </c>
      <c r="S2178" s="17">
        <v>792</v>
      </c>
      <c r="T2178" s="17">
        <v>418</v>
      </c>
      <c r="U2178" s="17">
        <v>259</v>
      </c>
      <c r="V2178" s="17">
        <v>230</v>
      </c>
      <c r="W2178" s="17">
        <v>203</v>
      </c>
      <c r="X2178" s="18">
        <v>11.417154274297131</v>
      </c>
      <c r="Y2178" s="18">
        <v>913.37234194377049</v>
      </c>
      <c r="Z2178" s="19">
        <v>7.992007992007992E-3</v>
      </c>
      <c r="AA2178" s="19">
        <v>0.63936063936063936</v>
      </c>
      <c r="AB2178" s="18">
        <v>1.4285714285714286</v>
      </c>
      <c r="AC2178" s="18">
        <v>114.28571428571429</v>
      </c>
      <c r="AD2178" s="17">
        <v>4</v>
      </c>
      <c r="AE2178" s="55">
        <v>152</v>
      </c>
      <c r="AF2178" s="18">
        <v>1.9</v>
      </c>
      <c r="AG2178" s="20">
        <v>152</v>
      </c>
      <c r="AH2178" s="17">
        <v>433</v>
      </c>
      <c r="AI2178" s="18">
        <v>5.9835452505609572E-2</v>
      </c>
      <c r="AJ2178" s="18">
        <v>4.7868362004487661</v>
      </c>
      <c r="AK2178" s="18">
        <v>0.18475750577367206</v>
      </c>
      <c r="AL2178" s="59">
        <v>14.780600461893766</v>
      </c>
      <c r="AM2178" s="7">
        <v>14.780600461893766</v>
      </c>
    </row>
    <row r="2179" spans="1:39" x14ac:dyDescent="0.3">
      <c r="A2179" s="2">
        <v>1000109506</v>
      </c>
      <c r="B2179" s="2">
        <v>1000109506</v>
      </c>
      <c r="C2179" s="38">
        <v>2000957640</v>
      </c>
      <c r="D2179" s="43">
        <v>42787</v>
      </c>
      <c r="E2179" s="2" t="s">
        <v>99</v>
      </c>
      <c r="F2179" s="2" t="s">
        <v>92</v>
      </c>
      <c r="G2179" s="2" t="s">
        <v>83</v>
      </c>
      <c r="H2179" s="2" t="s">
        <v>90</v>
      </c>
      <c r="I2179" s="2" t="s">
        <v>100</v>
      </c>
      <c r="J2179" s="2" t="s">
        <v>76</v>
      </c>
      <c r="K2179" s="2" t="s">
        <v>102</v>
      </c>
      <c r="L2179" s="2" t="s">
        <v>104</v>
      </c>
      <c r="M2179" s="2">
        <v>42.58</v>
      </c>
      <c r="N2179" s="2">
        <v>4005</v>
      </c>
      <c r="O2179" s="2">
        <v>27</v>
      </c>
      <c r="P2179" s="2">
        <v>3</v>
      </c>
      <c r="Q2179" s="2">
        <v>2</v>
      </c>
      <c r="R2179" s="17">
        <v>974</v>
      </c>
      <c r="S2179" s="17">
        <v>476</v>
      </c>
      <c r="T2179" s="17">
        <v>265</v>
      </c>
      <c r="U2179" s="17">
        <v>191</v>
      </c>
      <c r="V2179" s="17">
        <v>157</v>
      </c>
      <c r="W2179" s="17">
        <v>148</v>
      </c>
      <c r="X2179" s="18">
        <v>10.631710362047439</v>
      </c>
      <c r="Y2179" s="18">
        <v>452.69822721597995</v>
      </c>
      <c r="Z2179" s="19">
        <v>6.7415730337078653E-3</v>
      </c>
      <c r="AA2179" s="19">
        <v>0.28705617977528092</v>
      </c>
      <c r="AB2179" s="18">
        <v>1.577037037037037</v>
      </c>
      <c r="AC2179" s="18">
        <v>67.15023703703703</v>
      </c>
      <c r="AD2179" s="17">
        <v>1</v>
      </c>
      <c r="AE2179" s="55">
        <v>56</v>
      </c>
      <c r="AF2179" s="18">
        <v>1.3151714419915455</v>
      </c>
      <c r="AG2179" s="20">
        <v>56</v>
      </c>
      <c r="AH2179" s="17">
        <v>305</v>
      </c>
      <c r="AI2179" s="18">
        <v>4.3716632443531828E-2</v>
      </c>
      <c r="AJ2179" s="18">
        <v>1.861454209445585</v>
      </c>
      <c r="AK2179" s="18">
        <v>0.13960655737704916</v>
      </c>
      <c r="AL2179" s="59">
        <v>5.9444472131147528</v>
      </c>
      <c r="AM2179" s="7">
        <v>5.9444472131147528</v>
      </c>
    </row>
    <row r="2180" spans="1:39" x14ac:dyDescent="0.3">
      <c r="A2180" s="2">
        <v>1000307652</v>
      </c>
      <c r="B2180" s="2">
        <v>1000307652</v>
      </c>
      <c r="C2180" s="38">
        <v>2000957702</v>
      </c>
      <c r="D2180" s="43">
        <v>42787</v>
      </c>
      <c r="E2180" s="2" t="s">
        <v>99</v>
      </c>
      <c r="F2180" s="2" t="s">
        <v>91</v>
      </c>
      <c r="G2180" s="2" t="s">
        <v>83</v>
      </c>
      <c r="H2180" s="2" t="s">
        <v>90</v>
      </c>
      <c r="I2180" s="2" t="s">
        <v>100</v>
      </c>
      <c r="J2180" s="2" t="s">
        <v>76</v>
      </c>
      <c r="K2180" s="2" t="s">
        <v>102</v>
      </c>
      <c r="L2180" s="2" t="s">
        <v>104</v>
      </c>
      <c r="M2180" s="2">
        <v>31.12</v>
      </c>
      <c r="N2180" s="2">
        <v>2957</v>
      </c>
      <c r="O2180" s="2">
        <v>21</v>
      </c>
      <c r="P2180" s="2">
        <v>2</v>
      </c>
      <c r="Q2180" s="2">
        <v>1</v>
      </c>
      <c r="R2180" s="17">
        <v>876</v>
      </c>
      <c r="S2180" s="17">
        <v>482</v>
      </c>
      <c r="T2180" s="17">
        <v>207</v>
      </c>
      <c r="U2180" s="17">
        <v>148</v>
      </c>
      <c r="V2180" s="17">
        <v>126</v>
      </c>
      <c r="W2180" s="17">
        <v>114</v>
      </c>
      <c r="X2180" s="18">
        <v>10.524179912073047</v>
      </c>
      <c r="Y2180" s="18">
        <v>327.51247886371323</v>
      </c>
      <c r="Z2180" s="19">
        <v>7.1017923571187018E-3</v>
      </c>
      <c r="AA2180" s="19">
        <v>0.22100777815353401</v>
      </c>
      <c r="AB2180" s="18">
        <v>1.4819047619047621</v>
      </c>
      <c r="AC2180" s="18">
        <v>46.116876190476198</v>
      </c>
      <c r="AD2180" s="17">
        <v>1</v>
      </c>
      <c r="AE2180" s="55">
        <v>67</v>
      </c>
      <c r="AF2180" s="18">
        <v>2.1529562982005142</v>
      </c>
      <c r="AG2180" s="20">
        <v>67</v>
      </c>
      <c r="AH2180" s="17">
        <v>240</v>
      </c>
      <c r="AI2180" s="18">
        <v>3.5525114155251142E-2</v>
      </c>
      <c r="AJ2180" s="18">
        <v>1.1055415525114156</v>
      </c>
      <c r="AK2180" s="18">
        <v>0.12966666666666668</v>
      </c>
      <c r="AL2180" s="59">
        <v>4.0352266666666674</v>
      </c>
      <c r="AM2180" s="7">
        <v>4.0352266666666674</v>
      </c>
    </row>
    <row r="2181" spans="1:39" x14ac:dyDescent="0.3">
      <c r="A2181" s="2">
        <v>1000654702</v>
      </c>
      <c r="B2181" s="2">
        <v>1000654702</v>
      </c>
      <c r="C2181" s="38">
        <v>2000958430</v>
      </c>
      <c r="D2181" s="43">
        <v>42787</v>
      </c>
      <c r="E2181" s="2" t="s">
        <v>99</v>
      </c>
      <c r="F2181" s="2" t="s">
        <v>89</v>
      </c>
      <c r="G2181" s="2" t="s">
        <v>83</v>
      </c>
      <c r="H2181" s="2" t="s">
        <v>87</v>
      </c>
      <c r="I2181" s="2" t="s">
        <v>100</v>
      </c>
      <c r="J2181" s="2" t="s">
        <v>76</v>
      </c>
      <c r="K2181" s="2" t="s">
        <v>102</v>
      </c>
      <c r="L2181" s="2" t="s">
        <v>104</v>
      </c>
      <c r="M2181" s="2">
        <v>23.34</v>
      </c>
      <c r="N2181" s="2">
        <v>2138</v>
      </c>
      <c r="O2181" s="2">
        <v>15</v>
      </c>
      <c r="P2181" s="2">
        <v>2</v>
      </c>
      <c r="Q2181" s="2">
        <v>1</v>
      </c>
      <c r="R2181" s="17">
        <v>570</v>
      </c>
      <c r="S2181" s="17">
        <v>250</v>
      </c>
      <c r="T2181" s="17">
        <v>106</v>
      </c>
      <c r="U2181" s="17">
        <v>67</v>
      </c>
      <c r="V2181" s="17">
        <v>48</v>
      </c>
      <c r="W2181" s="17">
        <v>46</v>
      </c>
      <c r="X2181" s="18">
        <v>10.916744621141254</v>
      </c>
      <c r="Y2181" s="18">
        <v>254.79681945743687</v>
      </c>
      <c r="Z2181" s="19">
        <v>7.0159027128157154E-3</v>
      </c>
      <c r="AA2181" s="19">
        <v>0.16375116931711881</v>
      </c>
      <c r="AB2181" s="18">
        <v>1.556</v>
      </c>
      <c r="AC2181" s="18">
        <v>36.317039999999999</v>
      </c>
      <c r="AD2181" s="17">
        <v>1</v>
      </c>
      <c r="AE2181" s="55">
        <v>53</v>
      </c>
      <c r="AF2181" s="18">
        <v>2.2707797772065126</v>
      </c>
      <c r="AG2181" s="20">
        <v>53</v>
      </c>
      <c r="AH2181" s="17">
        <v>94</v>
      </c>
      <c r="AI2181" s="18">
        <v>4.0947368421052628E-2</v>
      </c>
      <c r="AJ2181" s="18">
        <v>0.95571157894736836</v>
      </c>
      <c r="AK2181" s="18">
        <v>0.24829787234042552</v>
      </c>
      <c r="AL2181" s="59">
        <v>5.795272340425532</v>
      </c>
      <c r="AM2181" s="7">
        <v>5.795272340425532</v>
      </c>
    </row>
    <row r="2182" spans="1:39" x14ac:dyDescent="0.3">
      <c r="A2182" s="2">
        <v>1000805009</v>
      </c>
      <c r="B2182" s="2">
        <v>1000805009</v>
      </c>
      <c r="C2182" s="38">
        <v>2000958558</v>
      </c>
      <c r="D2182" s="43">
        <v>42787</v>
      </c>
      <c r="E2182" s="2" t="s">
        <v>99</v>
      </c>
      <c r="F2182" s="2" t="s">
        <v>88</v>
      </c>
      <c r="G2182" s="2" t="s">
        <v>83</v>
      </c>
      <c r="H2182" s="2" t="s">
        <v>87</v>
      </c>
      <c r="I2182" s="2" t="s">
        <v>100</v>
      </c>
      <c r="J2182" s="2" t="s">
        <v>76</v>
      </c>
      <c r="K2182" s="2" t="s">
        <v>102</v>
      </c>
      <c r="L2182" s="2" t="s">
        <v>104</v>
      </c>
      <c r="M2182" s="2">
        <v>22.08</v>
      </c>
      <c r="N2182" s="2">
        <v>2081</v>
      </c>
      <c r="O2182" s="2">
        <v>17</v>
      </c>
      <c r="P2182" s="2">
        <v>2</v>
      </c>
      <c r="Q2182" s="2">
        <v>1</v>
      </c>
      <c r="R2182" s="17">
        <v>325</v>
      </c>
      <c r="S2182" s="17">
        <v>184</v>
      </c>
      <c r="T2182" s="17">
        <v>93</v>
      </c>
      <c r="U2182" s="17">
        <v>65</v>
      </c>
      <c r="V2182" s="17">
        <v>46</v>
      </c>
      <c r="W2182" s="17">
        <v>40</v>
      </c>
      <c r="X2182" s="18">
        <v>10.610283517539642</v>
      </c>
      <c r="Y2182" s="18">
        <v>234.27506006727529</v>
      </c>
      <c r="Z2182" s="19">
        <v>8.1691494473810668E-3</v>
      </c>
      <c r="AA2182" s="19">
        <v>0.18037481979817394</v>
      </c>
      <c r="AB2182" s="18">
        <v>1.2988235294117647</v>
      </c>
      <c r="AC2182" s="18">
        <v>28.678023529411764</v>
      </c>
      <c r="AD2182" s="17">
        <v>1</v>
      </c>
      <c r="AE2182" s="55">
        <v>155</v>
      </c>
      <c r="AF2182" s="18">
        <v>7.0199275362318847</v>
      </c>
      <c r="AG2182" s="20">
        <v>155</v>
      </c>
      <c r="AH2182" s="17">
        <v>86</v>
      </c>
      <c r="AI2182" s="18">
        <v>6.7938461538461531E-2</v>
      </c>
      <c r="AJ2182" s="18">
        <v>1.5000812307692304</v>
      </c>
      <c r="AK2182" s="18">
        <v>0.25674418604651161</v>
      </c>
      <c r="AL2182" s="59">
        <v>5.6689116279069758</v>
      </c>
      <c r="AM2182" s="7">
        <v>5.6689116279069758</v>
      </c>
    </row>
    <row r="2183" spans="1:39" x14ac:dyDescent="0.3">
      <c r="A2183" s="2">
        <v>1000152985</v>
      </c>
      <c r="B2183" s="2">
        <v>1000152985</v>
      </c>
      <c r="C2183" s="38">
        <v>2000958900</v>
      </c>
      <c r="D2183" s="43">
        <v>42787</v>
      </c>
      <c r="E2183" s="2" t="s">
        <v>99</v>
      </c>
      <c r="F2183" s="2" t="s">
        <v>86</v>
      </c>
      <c r="G2183" s="2" t="s">
        <v>83</v>
      </c>
      <c r="H2183" s="2" t="s">
        <v>82</v>
      </c>
      <c r="I2183" s="2" t="s">
        <v>100</v>
      </c>
      <c r="J2183" s="2" t="s">
        <v>76</v>
      </c>
      <c r="K2183" s="2" t="s">
        <v>102</v>
      </c>
      <c r="L2183" s="2" t="s">
        <v>104</v>
      </c>
      <c r="M2183" s="2">
        <v>13.7</v>
      </c>
      <c r="N2183" s="2">
        <v>2847</v>
      </c>
      <c r="O2183" s="2">
        <v>19</v>
      </c>
      <c r="P2183" s="2">
        <v>3</v>
      </c>
      <c r="Q2183" s="2">
        <v>1</v>
      </c>
      <c r="R2183" s="17">
        <v>544</v>
      </c>
      <c r="S2183" s="17">
        <v>246</v>
      </c>
      <c r="T2183" s="17">
        <v>140</v>
      </c>
      <c r="U2183" s="17">
        <v>94</v>
      </c>
      <c r="V2183" s="17">
        <v>68</v>
      </c>
      <c r="W2183" s="17">
        <v>64</v>
      </c>
      <c r="X2183" s="18">
        <v>4.8120828942746749</v>
      </c>
      <c r="Y2183" s="18">
        <v>65.925535651563038</v>
      </c>
      <c r="Z2183" s="19">
        <v>6.6736916051984545E-3</v>
      </c>
      <c r="AA2183" s="19">
        <v>9.1429574991218829E-2</v>
      </c>
      <c r="AB2183" s="18">
        <v>0.72105263157894728</v>
      </c>
      <c r="AC2183" s="18">
        <v>9.8784210526315768</v>
      </c>
      <c r="AD2183" s="17">
        <v>0</v>
      </c>
      <c r="AE2183" s="55">
        <v>0</v>
      </c>
      <c r="AF2183" s="18">
        <v>0</v>
      </c>
      <c r="AG2183" s="20">
        <v>0</v>
      </c>
      <c r="AH2183" s="17">
        <v>132</v>
      </c>
      <c r="AI2183" s="18">
        <v>2.5183823529411762E-2</v>
      </c>
      <c r="AJ2183" s="18">
        <v>0.34501838235294113</v>
      </c>
      <c r="AK2183" s="18">
        <v>0.10378787878787878</v>
      </c>
      <c r="AL2183" s="59">
        <v>1.4218939393939392</v>
      </c>
      <c r="AM2183" s="7">
        <v>1.4218939393939392</v>
      </c>
    </row>
    <row r="2184" spans="1:39" x14ac:dyDescent="0.3">
      <c r="A2184" s="2">
        <v>1000654686</v>
      </c>
      <c r="B2184" s="2">
        <v>1000654686</v>
      </c>
      <c r="C2184" s="38">
        <v>2000959218</v>
      </c>
      <c r="D2184" s="43">
        <v>42787</v>
      </c>
      <c r="E2184" s="2" t="s">
        <v>99</v>
      </c>
      <c r="F2184" s="2" t="s">
        <v>86</v>
      </c>
      <c r="G2184" s="2" t="s">
        <v>83</v>
      </c>
      <c r="H2184" s="2" t="s">
        <v>82</v>
      </c>
      <c r="I2184" s="2" t="s">
        <v>100</v>
      </c>
      <c r="J2184" s="2" t="s">
        <v>76</v>
      </c>
      <c r="K2184" s="2" t="s">
        <v>102</v>
      </c>
      <c r="L2184" s="2" t="s">
        <v>104</v>
      </c>
      <c r="M2184" s="2">
        <v>17.71</v>
      </c>
      <c r="N2184" s="2">
        <v>2681</v>
      </c>
      <c r="O2184" s="2">
        <v>16</v>
      </c>
      <c r="P2184" s="2">
        <v>2</v>
      </c>
      <c r="Q2184" s="2">
        <v>1</v>
      </c>
      <c r="R2184" s="17">
        <v>491</v>
      </c>
      <c r="S2184" s="17">
        <v>217</v>
      </c>
      <c r="T2184" s="17">
        <v>89</v>
      </c>
      <c r="U2184" s="17">
        <v>55</v>
      </c>
      <c r="V2184" s="17">
        <v>46</v>
      </c>
      <c r="W2184" s="17">
        <v>40</v>
      </c>
      <c r="X2184" s="18">
        <v>6.6057441253263711</v>
      </c>
      <c r="Y2184" s="18">
        <v>116.98772845953003</v>
      </c>
      <c r="Z2184" s="19">
        <v>5.9679224170085792E-3</v>
      </c>
      <c r="AA2184" s="19">
        <v>0.10569190600522194</v>
      </c>
      <c r="AB2184" s="18">
        <v>1.1068750000000001</v>
      </c>
      <c r="AC2184" s="18">
        <v>19.602756250000002</v>
      </c>
      <c r="AD2184" s="17">
        <v>0</v>
      </c>
      <c r="AE2184" s="55">
        <v>0</v>
      </c>
      <c r="AF2184" s="18">
        <v>0</v>
      </c>
      <c r="AG2184" s="20">
        <v>0</v>
      </c>
      <c r="AH2184" s="17">
        <v>86</v>
      </c>
      <c r="AI2184" s="18">
        <v>3.6069246435845213E-2</v>
      </c>
      <c r="AJ2184" s="18">
        <v>0.63878635437881881</v>
      </c>
      <c r="AK2184" s="18">
        <v>0.20593023255813955</v>
      </c>
      <c r="AL2184" s="59">
        <v>3.6470244186046519</v>
      </c>
      <c r="AM2184" s="7">
        <v>3.6470244186046519</v>
      </c>
    </row>
    <row r="2185" spans="1:39" x14ac:dyDescent="0.3">
      <c r="A2185" s="2">
        <v>1000526184</v>
      </c>
      <c r="B2185" s="2">
        <v>1000526184</v>
      </c>
      <c r="C2185" s="38">
        <v>2000959310</v>
      </c>
      <c r="D2185" s="43">
        <v>42787</v>
      </c>
      <c r="E2185" s="2" t="s">
        <v>99</v>
      </c>
      <c r="F2185" s="2" t="s">
        <v>85</v>
      </c>
      <c r="G2185" s="2" t="s">
        <v>83</v>
      </c>
      <c r="H2185" s="2" t="s">
        <v>82</v>
      </c>
      <c r="I2185" s="2" t="s">
        <v>100</v>
      </c>
      <c r="J2185" s="2" t="s">
        <v>76</v>
      </c>
      <c r="K2185" s="2" t="s">
        <v>102</v>
      </c>
      <c r="L2185" s="2" t="s">
        <v>104</v>
      </c>
      <c r="M2185" s="2">
        <v>18.45</v>
      </c>
      <c r="N2185" s="2">
        <v>3202</v>
      </c>
      <c r="O2185" s="2">
        <v>18</v>
      </c>
      <c r="P2185" s="2">
        <v>4</v>
      </c>
      <c r="Q2185" s="2">
        <v>2</v>
      </c>
      <c r="R2185" s="17">
        <v>829</v>
      </c>
      <c r="S2185" s="17">
        <v>429</v>
      </c>
      <c r="T2185" s="17">
        <v>196</v>
      </c>
      <c r="U2185" s="17">
        <v>118</v>
      </c>
      <c r="V2185" s="17">
        <v>91</v>
      </c>
      <c r="W2185" s="17">
        <v>77</v>
      </c>
      <c r="X2185" s="18">
        <v>5.7620237351655215</v>
      </c>
      <c r="Y2185" s="18">
        <v>106.30933791380387</v>
      </c>
      <c r="Z2185" s="19">
        <v>5.6214865708931914E-3</v>
      </c>
      <c r="AA2185" s="19">
        <v>0.10371642723297937</v>
      </c>
      <c r="AB2185" s="18">
        <v>1.0249999999999999</v>
      </c>
      <c r="AC2185" s="18">
        <v>18.911249999999999</v>
      </c>
      <c r="AD2185" s="17">
        <v>1</v>
      </c>
      <c r="AE2185" s="55">
        <v>171</v>
      </c>
      <c r="AF2185" s="18">
        <v>9.2682926829268304</v>
      </c>
      <c r="AG2185" s="20">
        <v>171</v>
      </c>
      <c r="AH2185" s="17">
        <v>168</v>
      </c>
      <c r="AI2185" s="18">
        <v>2.2255729794933655E-2</v>
      </c>
      <c r="AJ2185" s="18">
        <v>0.41061821471652593</v>
      </c>
      <c r="AK2185" s="18">
        <v>0.10982142857142857</v>
      </c>
      <c r="AL2185" s="59">
        <v>2.0262053571428571</v>
      </c>
      <c r="AM2185" s="7">
        <v>2.0262053571428571</v>
      </c>
    </row>
    <row r="2186" spans="1:39" x14ac:dyDescent="0.3">
      <c r="A2186" s="2">
        <v>1000263493</v>
      </c>
      <c r="B2186" s="2">
        <v>1000263493</v>
      </c>
      <c r="C2186" s="38">
        <v>2000959330</v>
      </c>
      <c r="D2186" s="43">
        <v>42787</v>
      </c>
      <c r="E2186" s="2" t="s">
        <v>99</v>
      </c>
      <c r="F2186" s="2" t="s">
        <v>84</v>
      </c>
      <c r="G2186" s="2" t="s">
        <v>83</v>
      </c>
      <c r="H2186" s="2" t="s">
        <v>82</v>
      </c>
      <c r="I2186" s="2" t="s">
        <v>100</v>
      </c>
      <c r="J2186" s="2" t="s">
        <v>76</v>
      </c>
      <c r="K2186" s="2" t="s">
        <v>102</v>
      </c>
      <c r="L2186" s="2" t="s">
        <v>104</v>
      </c>
      <c r="M2186" s="2">
        <v>15.7</v>
      </c>
      <c r="N2186" s="2">
        <v>2279</v>
      </c>
      <c r="O2186" s="2">
        <v>10</v>
      </c>
      <c r="P2186" s="2">
        <v>3</v>
      </c>
      <c r="Q2186" s="2">
        <v>1</v>
      </c>
      <c r="R2186" s="17">
        <v>459</v>
      </c>
      <c r="S2186" s="17">
        <v>257</v>
      </c>
      <c r="T2186" s="17">
        <v>118</v>
      </c>
      <c r="U2186" s="17">
        <v>82</v>
      </c>
      <c r="V2186" s="17">
        <v>70</v>
      </c>
      <c r="W2186" s="17">
        <v>64</v>
      </c>
      <c r="X2186" s="18">
        <v>6.888986397542781</v>
      </c>
      <c r="Y2186" s="18">
        <v>108.15708644142165</v>
      </c>
      <c r="Z2186" s="19">
        <v>4.3878894251864857E-3</v>
      </c>
      <c r="AA2186" s="19">
        <v>6.8889863975427817E-2</v>
      </c>
      <c r="AB2186" s="18">
        <v>1.5699999999999998</v>
      </c>
      <c r="AC2186" s="18">
        <v>24.648999999999997</v>
      </c>
      <c r="AD2186" s="17">
        <v>0</v>
      </c>
      <c r="AE2186" s="55">
        <v>0</v>
      </c>
      <c r="AF2186" s="18">
        <v>0</v>
      </c>
      <c r="AG2186" s="20">
        <v>0</v>
      </c>
      <c r="AH2186" s="17">
        <v>134</v>
      </c>
      <c r="AI2186" s="18">
        <v>3.4204793028322439E-2</v>
      </c>
      <c r="AJ2186" s="18">
        <v>0.53701525054466226</v>
      </c>
      <c r="AK2186" s="18">
        <v>0.1171641791044776</v>
      </c>
      <c r="AL2186" s="59">
        <v>1.8394776119402982</v>
      </c>
      <c r="AM2186" s="7">
        <v>1.8394776119402982</v>
      </c>
    </row>
    <row r="2187" spans="1:39" x14ac:dyDescent="0.3">
      <c r="A2187" s="2">
        <v>1000378678</v>
      </c>
      <c r="B2187" s="2">
        <v>1000378678</v>
      </c>
      <c r="C2187" s="38">
        <v>2000959426</v>
      </c>
      <c r="D2187" s="43">
        <v>42787</v>
      </c>
      <c r="E2187" s="2" t="s">
        <v>99</v>
      </c>
      <c r="F2187" s="2" t="s">
        <v>79</v>
      </c>
      <c r="G2187" s="2" t="s">
        <v>7</v>
      </c>
      <c r="H2187" s="2" t="s">
        <v>78</v>
      </c>
      <c r="I2187" s="2" t="s">
        <v>98</v>
      </c>
      <c r="J2187" s="2" t="s">
        <v>76</v>
      </c>
      <c r="K2187" s="2" t="s">
        <v>102</v>
      </c>
      <c r="L2187" s="2" t="s">
        <v>104</v>
      </c>
      <c r="M2187" s="2">
        <v>25.81</v>
      </c>
      <c r="N2187" s="2">
        <v>1354</v>
      </c>
      <c r="O2187" s="2">
        <v>16</v>
      </c>
      <c r="P2187" s="2">
        <v>1</v>
      </c>
      <c r="Q2187" s="2">
        <v>1</v>
      </c>
      <c r="R2187" s="17">
        <v>398</v>
      </c>
      <c r="S2187" s="17">
        <v>232</v>
      </c>
      <c r="T2187" s="17">
        <v>115</v>
      </c>
      <c r="U2187" s="17">
        <v>77</v>
      </c>
      <c r="V2187" s="17">
        <v>63</v>
      </c>
      <c r="W2187" s="17">
        <v>59</v>
      </c>
      <c r="X2187" s="18">
        <v>19.062038404726735</v>
      </c>
      <c r="Y2187" s="18">
        <v>491.99121122599701</v>
      </c>
      <c r="Z2187" s="19">
        <v>1.1816838995568686E-2</v>
      </c>
      <c r="AA2187" s="19">
        <v>0.30499261447562775</v>
      </c>
      <c r="AB2187" s="18">
        <v>1.6131249999999999</v>
      </c>
      <c r="AC2187" s="18">
        <v>41.634756249999995</v>
      </c>
      <c r="AD2187" s="17">
        <v>2</v>
      </c>
      <c r="AE2187" s="55">
        <v>190</v>
      </c>
      <c r="AF2187" s="18">
        <v>7.361487795428129</v>
      </c>
      <c r="AG2187" s="20">
        <v>190</v>
      </c>
      <c r="AH2187" s="17">
        <v>122</v>
      </c>
      <c r="AI2187" s="18">
        <v>6.4849246231155774E-2</v>
      </c>
      <c r="AJ2187" s="18">
        <v>1.6737590452261304</v>
      </c>
      <c r="AK2187" s="18">
        <v>0.21155737704918032</v>
      </c>
      <c r="AL2187" s="59">
        <v>5.460295901639344</v>
      </c>
      <c r="AM2187" s="7">
        <v>5.460295901639344</v>
      </c>
    </row>
    <row r="2188" spans="1:39" x14ac:dyDescent="0.3">
      <c r="A2188" s="2">
        <v>1000264990</v>
      </c>
      <c r="B2188" s="2">
        <v>1000264990</v>
      </c>
      <c r="C2188" s="38">
        <v>2000959588</v>
      </c>
      <c r="D2188" s="43">
        <v>42787</v>
      </c>
      <c r="E2188" s="2" t="s">
        <v>99</v>
      </c>
      <c r="F2188" s="2" t="s">
        <v>96</v>
      </c>
      <c r="G2188" s="2" t="s">
        <v>95</v>
      </c>
      <c r="H2188" s="2" t="s">
        <v>78</v>
      </c>
      <c r="I2188" s="2" t="s">
        <v>98</v>
      </c>
      <c r="J2188" s="2" t="s">
        <v>76</v>
      </c>
      <c r="K2188" s="2" t="s">
        <v>102</v>
      </c>
      <c r="L2188" s="2" t="s">
        <v>104</v>
      </c>
      <c r="M2188" s="2">
        <v>51.24</v>
      </c>
      <c r="N2188" s="2">
        <v>3318</v>
      </c>
      <c r="O2188" s="2">
        <v>39</v>
      </c>
      <c r="P2188" s="2">
        <v>3</v>
      </c>
      <c r="Q2188" s="2">
        <v>1</v>
      </c>
      <c r="R2188" s="17">
        <v>578</v>
      </c>
      <c r="S2188" s="17">
        <v>273</v>
      </c>
      <c r="T2188" s="17">
        <v>146</v>
      </c>
      <c r="U2188" s="17">
        <v>109</v>
      </c>
      <c r="V2188" s="17">
        <v>97</v>
      </c>
      <c r="W2188" s="17">
        <v>82</v>
      </c>
      <c r="X2188" s="18">
        <v>15.443037974683545</v>
      </c>
      <c r="Y2188" s="18">
        <v>791.3012658227849</v>
      </c>
      <c r="Z2188" s="19">
        <v>1.1754068716094032E-2</v>
      </c>
      <c r="AA2188" s="19">
        <v>0.60227848101265824</v>
      </c>
      <c r="AB2188" s="18">
        <v>1.3138461538461539</v>
      </c>
      <c r="AC2188" s="18">
        <v>67.321476923076929</v>
      </c>
      <c r="AD2188" s="17">
        <v>3</v>
      </c>
      <c r="AE2188" s="55">
        <v>399</v>
      </c>
      <c r="AF2188" s="18">
        <v>7.7868852459016393</v>
      </c>
      <c r="AG2188" s="20">
        <v>399</v>
      </c>
      <c r="AH2188" s="17">
        <v>179</v>
      </c>
      <c r="AI2188" s="18">
        <v>8.8650519031141878E-2</v>
      </c>
      <c r="AJ2188" s="18">
        <v>4.5424525951557104</v>
      </c>
      <c r="AK2188" s="18">
        <v>0.28625698324022347</v>
      </c>
      <c r="AL2188" s="59">
        <v>14.667807821229051</v>
      </c>
      <c r="AM2188" s="7">
        <v>14.667807821229051</v>
      </c>
    </row>
    <row r="2189" spans="1:39" x14ac:dyDescent="0.3">
      <c r="A2189" s="2">
        <v>1000839230</v>
      </c>
      <c r="B2189" s="2">
        <v>1000839230</v>
      </c>
      <c r="C2189" s="38">
        <v>2000959878</v>
      </c>
      <c r="D2189" s="43">
        <v>42787</v>
      </c>
      <c r="E2189" s="2" t="s">
        <v>99</v>
      </c>
      <c r="F2189" s="2" t="s">
        <v>94</v>
      </c>
      <c r="G2189" s="2" t="s">
        <v>93</v>
      </c>
      <c r="H2189" s="2" t="s">
        <v>78</v>
      </c>
      <c r="I2189" s="2" t="s">
        <v>98</v>
      </c>
      <c r="J2189" s="2" t="s">
        <v>76</v>
      </c>
      <c r="K2189" s="2" t="s">
        <v>102</v>
      </c>
      <c r="L2189" s="2" t="s">
        <v>104</v>
      </c>
      <c r="M2189" s="2">
        <v>121.86</v>
      </c>
      <c r="N2189" s="2">
        <v>9595</v>
      </c>
      <c r="O2189" s="2">
        <v>93</v>
      </c>
      <c r="P2189" s="2">
        <v>10</v>
      </c>
      <c r="Q2189" s="2">
        <v>4</v>
      </c>
      <c r="R2189" s="17">
        <v>1480</v>
      </c>
      <c r="S2189" s="17">
        <v>845</v>
      </c>
      <c r="T2189" s="17">
        <v>506</v>
      </c>
      <c r="U2189" s="17">
        <v>360</v>
      </c>
      <c r="V2189" s="17">
        <v>283</v>
      </c>
      <c r="W2189" s="17">
        <v>244</v>
      </c>
      <c r="X2189" s="18">
        <v>12.700364773319437</v>
      </c>
      <c r="Y2189" s="18">
        <v>1547.6664512767065</v>
      </c>
      <c r="Z2189" s="19">
        <v>9.6925482021886396E-3</v>
      </c>
      <c r="AA2189" s="19">
        <v>1.1811339239187075</v>
      </c>
      <c r="AB2189" s="18">
        <v>1.3103225806451613</v>
      </c>
      <c r="AC2189" s="18">
        <v>159.67590967741936</v>
      </c>
      <c r="AD2189" s="17">
        <v>6</v>
      </c>
      <c r="AE2189" s="55">
        <v>1158</v>
      </c>
      <c r="AF2189" s="18">
        <v>9.5027080256031518</v>
      </c>
      <c r="AG2189" s="20">
        <v>1158</v>
      </c>
      <c r="AH2189" s="17">
        <v>527</v>
      </c>
      <c r="AI2189" s="18">
        <v>8.2337837837837838E-2</v>
      </c>
      <c r="AJ2189" s="18">
        <v>10.033688918918919</v>
      </c>
      <c r="AK2189" s="18">
        <v>0.23123339658444023</v>
      </c>
      <c r="AL2189" s="59">
        <v>28.178101707779884</v>
      </c>
      <c r="AM2189" s="7">
        <v>28.178101707779884</v>
      </c>
    </row>
    <row r="2190" spans="1:39" x14ac:dyDescent="0.3">
      <c r="A2190" s="2">
        <v>1000531357</v>
      </c>
      <c r="B2190" s="2">
        <v>1000531357</v>
      </c>
      <c r="C2190" s="38">
        <v>2000960070</v>
      </c>
      <c r="D2190" s="43">
        <v>42787</v>
      </c>
      <c r="E2190" s="2" t="s">
        <v>99</v>
      </c>
      <c r="F2190" s="2" t="s">
        <v>92</v>
      </c>
      <c r="G2190" s="2" t="s">
        <v>83</v>
      </c>
      <c r="H2190" s="2" t="s">
        <v>90</v>
      </c>
      <c r="I2190" s="2" t="s">
        <v>98</v>
      </c>
      <c r="J2190" s="2" t="s">
        <v>76</v>
      </c>
      <c r="K2190" s="2" t="s">
        <v>102</v>
      </c>
      <c r="L2190" s="2" t="s">
        <v>104</v>
      </c>
      <c r="M2190" s="2">
        <v>65.62</v>
      </c>
      <c r="N2190" s="2">
        <v>5337</v>
      </c>
      <c r="O2190" s="2">
        <v>37</v>
      </c>
      <c r="P2190" s="2">
        <v>6</v>
      </c>
      <c r="Q2190" s="2">
        <v>3</v>
      </c>
      <c r="R2190" s="17">
        <v>1369</v>
      </c>
      <c r="S2190" s="17">
        <v>790</v>
      </c>
      <c r="T2190" s="17">
        <v>382</v>
      </c>
      <c r="U2190" s="17">
        <v>259</v>
      </c>
      <c r="V2190" s="17">
        <v>219</v>
      </c>
      <c r="W2190" s="17">
        <v>202</v>
      </c>
      <c r="X2190" s="18">
        <v>12.295296983323967</v>
      </c>
      <c r="Y2190" s="18">
        <v>806.81738804571876</v>
      </c>
      <c r="Z2190" s="19">
        <v>6.9327337455499342E-3</v>
      </c>
      <c r="AA2190" s="19">
        <v>0.4549259883829867</v>
      </c>
      <c r="AB2190" s="18">
        <v>1.7735135135135136</v>
      </c>
      <c r="AC2190" s="18">
        <v>116.37795675675677</v>
      </c>
      <c r="AD2190" s="17">
        <v>2</v>
      </c>
      <c r="AE2190" s="55">
        <v>152</v>
      </c>
      <c r="AF2190" s="18">
        <v>2.3163669612922888</v>
      </c>
      <c r="AG2190" s="20">
        <v>152</v>
      </c>
      <c r="AH2190" s="17">
        <v>421</v>
      </c>
      <c r="AI2190" s="18">
        <v>4.7932797662527393E-2</v>
      </c>
      <c r="AJ2190" s="18">
        <v>3.1453501826150476</v>
      </c>
      <c r="AK2190" s="18">
        <v>0.15586698337292162</v>
      </c>
      <c r="AL2190" s="59">
        <v>10.227991448931117</v>
      </c>
      <c r="AM2190" s="7">
        <v>10.227991448931117</v>
      </c>
    </row>
    <row r="2191" spans="1:39" x14ac:dyDescent="0.3">
      <c r="A2191" s="2">
        <v>1000863430</v>
      </c>
      <c r="B2191" s="2">
        <v>1000863430</v>
      </c>
      <c r="C2191" s="38">
        <v>2000960356</v>
      </c>
      <c r="D2191" s="43">
        <v>42787</v>
      </c>
      <c r="E2191" s="2" t="s">
        <v>99</v>
      </c>
      <c r="F2191" s="2" t="s">
        <v>91</v>
      </c>
      <c r="G2191" s="2" t="s">
        <v>83</v>
      </c>
      <c r="H2191" s="2" t="s">
        <v>90</v>
      </c>
      <c r="I2191" s="2" t="s">
        <v>98</v>
      </c>
      <c r="J2191" s="2" t="s">
        <v>76</v>
      </c>
      <c r="K2191" s="2" t="s">
        <v>102</v>
      </c>
      <c r="L2191" s="2" t="s">
        <v>104</v>
      </c>
      <c r="M2191" s="2">
        <v>27.19</v>
      </c>
      <c r="N2191" s="2">
        <v>2456</v>
      </c>
      <c r="O2191" s="2">
        <v>19</v>
      </c>
      <c r="P2191" s="2">
        <v>2</v>
      </c>
      <c r="Q2191" s="2">
        <v>1</v>
      </c>
      <c r="R2191" s="17">
        <v>659</v>
      </c>
      <c r="S2191" s="17">
        <v>364</v>
      </c>
      <c r="T2191" s="17">
        <v>214</v>
      </c>
      <c r="U2191" s="17">
        <v>150</v>
      </c>
      <c r="V2191" s="17">
        <v>134</v>
      </c>
      <c r="W2191" s="17">
        <v>116</v>
      </c>
      <c r="X2191" s="18">
        <v>11.07084690553746</v>
      </c>
      <c r="Y2191" s="18">
        <v>301.01632736156353</v>
      </c>
      <c r="Z2191" s="19">
        <v>7.7361563517915309E-3</v>
      </c>
      <c r="AA2191" s="19">
        <v>0.21034609120521172</v>
      </c>
      <c r="AB2191" s="18">
        <v>1.4310526315789474</v>
      </c>
      <c r="AC2191" s="18">
        <v>38.910321052631581</v>
      </c>
      <c r="AD2191" s="17">
        <v>1</v>
      </c>
      <c r="AE2191" s="55">
        <v>132</v>
      </c>
      <c r="AF2191" s="18">
        <v>4.8547260022066938</v>
      </c>
      <c r="AG2191" s="20">
        <v>132</v>
      </c>
      <c r="AH2191" s="17">
        <v>250</v>
      </c>
      <c r="AI2191" s="18">
        <v>4.1259484066767833E-2</v>
      </c>
      <c r="AJ2191" s="18">
        <v>1.1218453717754175</v>
      </c>
      <c r="AK2191" s="18">
        <v>0.10876000000000001</v>
      </c>
      <c r="AL2191" s="59">
        <v>2.9571844000000005</v>
      </c>
      <c r="AM2191" s="7">
        <v>2.9571844000000005</v>
      </c>
    </row>
    <row r="2192" spans="1:39" x14ac:dyDescent="0.3">
      <c r="A2192" s="2">
        <v>1000996267</v>
      </c>
      <c r="B2192" s="2">
        <v>1000996267</v>
      </c>
      <c r="C2192" s="38">
        <v>2000961064</v>
      </c>
      <c r="D2192" s="43">
        <v>42787</v>
      </c>
      <c r="E2192" s="2" t="s">
        <v>99</v>
      </c>
      <c r="F2192" s="2" t="s">
        <v>89</v>
      </c>
      <c r="G2192" s="2" t="s">
        <v>83</v>
      </c>
      <c r="H2192" s="2" t="s">
        <v>87</v>
      </c>
      <c r="I2192" s="2" t="s">
        <v>98</v>
      </c>
      <c r="J2192" s="2" t="s">
        <v>76</v>
      </c>
      <c r="K2192" s="2" t="s">
        <v>102</v>
      </c>
      <c r="L2192" s="2" t="s">
        <v>104</v>
      </c>
      <c r="M2192" s="2">
        <v>27.95</v>
      </c>
      <c r="N2192" s="2">
        <v>2771</v>
      </c>
      <c r="O2192" s="2">
        <v>21</v>
      </c>
      <c r="P2192" s="2">
        <v>3</v>
      </c>
      <c r="Q2192" s="2">
        <v>1</v>
      </c>
      <c r="R2192" s="17">
        <v>474</v>
      </c>
      <c r="S2192" s="17">
        <v>254</v>
      </c>
      <c r="T2192" s="17">
        <v>139</v>
      </c>
      <c r="U2192" s="17">
        <v>100</v>
      </c>
      <c r="V2192" s="17">
        <v>77</v>
      </c>
      <c r="W2192" s="17">
        <v>73</v>
      </c>
      <c r="X2192" s="18">
        <v>10.086611331649225</v>
      </c>
      <c r="Y2192" s="18">
        <v>281.92078671959581</v>
      </c>
      <c r="Z2192" s="19">
        <v>7.5784915193071092E-3</v>
      </c>
      <c r="AA2192" s="19">
        <v>0.21181883796463369</v>
      </c>
      <c r="AB2192" s="18">
        <v>1.3309523809523809</v>
      </c>
      <c r="AC2192" s="18">
        <v>37.200119047619047</v>
      </c>
      <c r="AD2192" s="17">
        <v>1</v>
      </c>
      <c r="AE2192" s="55">
        <v>166</v>
      </c>
      <c r="AF2192" s="18">
        <v>5.9391771019677995</v>
      </c>
      <c r="AG2192" s="20">
        <v>166</v>
      </c>
      <c r="AH2192" s="17">
        <v>150</v>
      </c>
      <c r="AI2192" s="18">
        <v>5.8966244725738394E-2</v>
      </c>
      <c r="AJ2192" s="18">
        <v>1.6481065400843882</v>
      </c>
      <c r="AK2192" s="18">
        <v>0.18633333333333332</v>
      </c>
      <c r="AL2192" s="59">
        <v>5.2080166666666665</v>
      </c>
      <c r="AM2192" s="7">
        <v>5.2080166666666665</v>
      </c>
    </row>
    <row r="2193" spans="1:39" x14ac:dyDescent="0.3">
      <c r="A2193" s="2">
        <v>1000766004</v>
      </c>
      <c r="B2193" s="2">
        <v>1000766004</v>
      </c>
      <c r="C2193" s="38">
        <v>2000961416</v>
      </c>
      <c r="D2193" s="43">
        <v>42787</v>
      </c>
      <c r="E2193" s="2" t="s">
        <v>99</v>
      </c>
      <c r="F2193" s="2" t="s">
        <v>88</v>
      </c>
      <c r="G2193" s="2" t="s">
        <v>83</v>
      </c>
      <c r="H2193" s="2" t="s">
        <v>87</v>
      </c>
      <c r="I2193" s="2" t="s">
        <v>98</v>
      </c>
      <c r="J2193" s="2" t="s">
        <v>76</v>
      </c>
      <c r="K2193" s="2" t="s">
        <v>102</v>
      </c>
      <c r="L2193" s="2" t="s">
        <v>104</v>
      </c>
      <c r="M2193" s="2">
        <v>20.67</v>
      </c>
      <c r="N2193" s="2">
        <v>1861</v>
      </c>
      <c r="O2193" s="2">
        <v>15</v>
      </c>
      <c r="P2193" s="2">
        <v>2</v>
      </c>
      <c r="Q2193" s="2">
        <v>1</v>
      </c>
      <c r="R2193" s="17">
        <v>343</v>
      </c>
      <c r="S2193" s="17">
        <v>169</v>
      </c>
      <c r="T2193" s="17">
        <v>93</v>
      </c>
      <c r="U2193" s="17">
        <v>62</v>
      </c>
      <c r="V2193" s="17">
        <v>55</v>
      </c>
      <c r="W2193" s="17">
        <v>50</v>
      </c>
      <c r="X2193" s="18">
        <v>11.106931757119829</v>
      </c>
      <c r="Y2193" s="18">
        <v>229.58027941966688</v>
      </c>
      <c r="Z2193" s="19">
        <v>8.0601826974744765E-3</v>
      </c>
      <c r="AA2193" s="19">
        <v>0.16660397635679744</v>
      </c>
      <c r="AB2193" s="18">
        <v>1.3780000000000001</v>
      </c>
      <c r="AC2193" s="18">
        <v>28.483260000000005</v>
      </c>
      <c r="AD2193" s="17">
        <v>1</v>
      </c>
      <c r="AE2193" s="55">
        <v>83</v>
      </c>
      <c r="AF2193" s="18">
        <v>4.0154813739719399</v>
      </c>
      <c r="AG2193" s="20">
        <v>83</v>
      </c>
      <c r="AH2193" s="17">
        <v>105</v>
      </c>
      <c r="AI2193" s="18">
        <v>6.0262390670553938E-2</v>
      </c>
      <c r="AJ2193" s="18">
        <v>1.2456236151603499</v>
      </c>
      <c r="AK2193" s="18">
        <v>0.19685714285714287</v>
      </c>
      <c r="AL2193" s="59">
        <v>4.0690371428571437</v>
      </c>
      <c r="AM2193" s="7">
        <v>4.0690371428571437</v>
      </c>
    </row>
    <row r="2194" spans="1:39" x14ac:dyDescent="0.3">
      <c r="A2194" s="2">
        <v>1000170455</v>
      </c>
      <c r="B2194" s="2">
        <v>1000170455</v>
      </c>
      <c r="C2194" s="38">
        <v>2000961504</v>
      </c>
      <c r="D2194" s="43">
        <v>42787</v>
      </c>
      <c r="E2194" s="2" t="s">
        <v>99</v>
      </c>
      <c r="F2194" s="2" t="s">
        <v>86</v>
      </c>
      <c r="G2194" s="2" t="s">
        <v>83</v>
      </c>
      <c r="H2194" s="2" t="s">
        <v>82</v>
      </c>
      <c r="I2194" s="2" t="s">
        <v>98</v>
      </c>
      <c r="J2194" s="2" t="s">
        <v>76</v>
      </c>
      <c r="K2194" s="2" t="s">
        <v>102</v>
      </c>
      <c r="L2194" s="2" t="s">
        <v>104</v>
      </c>
      <c r="M2194" s="2">
        <v>15.9</v>
      </c>
      <c r="N2194" s="2">
        <v>2806</v>
      </c>
      <c r="O2194" s="2">
        <v>20</v>
      </c>
      <c r="P2194" s="2">
        <v>3</v>
      </c>
      <c r="Q2194" s="2">
        <v>1</v>
      </c>
      <c r="R2194" s="17">
        <v>730</v>
      </c>
      <c r="S2194" s="17">
        <v>304</v>
      </c>
      <c r="T2194" s="17">
        <v>127</v>
      </c>
      <c r="U2194" s="17">
        <v>95</v>
      </c>
      <c r="V2194" s="17">
        <v>79</v>
      </c>
      <c r="W2194" s="17">
        <v>67</v>
      </c>
      <c r="X2194" s="18">
        <v>5.6664290805416959</v>
      </c>
      <c r="Y2194" s="18">
        <v>90.096222380612971</v>
      </c>
      <c r="Z2194" s="19">
        <v>7.1275837491090524E-3</v>
      </c>
      <c r="AA2194" s="19">
        <v>0.11332858161083394</v>
      </c>
      <c r="AB2194" s="18">
        <v>0.79500000000000004</v>
      </c>
      <c r="AC2194" s="18">
        <v>12.640500000000001</v>
      </c>
      <c r="AD2194" s="17">
        <v>1</v>
      </c>
      <c r="AE2194" s="55">
        <v>128</v>
      </c>
      <c r="AF2194" s="18">
        <v>8.050314465408805</v>
      </c>
      <c r="AG2194" s="20">
        <v>128</v>
      </c>
      <c r="AH2194" s="17">
        <v>146</v>
      </c>
      <c r="AI2194" s="18">
        <v>2.1780821917808221E-2</v>
      </c>
      <c r="AJ2194" s="18">
        <v>0.34631506849315069</v>
      </c>
      <c r="AK2194" s="18">
        <v>0.10890410958904109</v>
      </c>
      <c r="AL2194" s="59">
        <v>1.7315753424657534</v>
      </c>
      <c r="AM2194" s="7">
        <v>1.7315753424657534</v>
      </c>
    </row>
    <row r="2195" spans="1:39" x14ac:dyDescent="0.3">
      <c r="A2195" s="2">
        <v>1000396088</v>
      </c>
      <c r="B2195" s="2">
        <v>1000396088</v>
      </c>
      <c r="C2195" s="38">
        <v>2000961568</v>
      </c>
      <c r="D2195" s="43">
        <v>42787</v>
      </c>
      <c r="E2195" s="2" t="s">
        <v>99</v>
      </c>
      <c r="F2195" s="2" t="s">
        <v>86</v>
      </c>
      <c r="G2195" s="2" t="s">
        <v>83</v>
      </c>
      <c r="H2195" s="2" t="s">
        <v>82</v>
      </c>
      <c r="I2195" s="2" t="s">
        <v>98</v>
      </c>
      <c r="J2195" s="2" t="s">
        <v>76</v>
      </c>
      <c r="K2195" s="2" t="s">
        <v>102</v>
      </c>
      <c r="L2195" s="2" t="s">
        <v>104</v>
      </c>
      <c r="M2195" s="2">
        <v>15.39</v>
      </c>
      <c r="N2195" s="2">
        <v>3191</v>
      </c>
      <c r="O2195" s="2">
        <v>22</v>
      </c>
      <c r="P2195" s="2">
        <v>4</v>
      </c>
      <c r="Q2195" s="2">
        <v>2</v>
      </c>
      <c r="R2195" s="17">
        <v>733</v>
      </c>
      <c r="S2195" s="17">
        <v>383</v>
      </c>
      <c r="T2195" s="17">
        <v>175</v>
      </c>
      <c r="U2195" s="17">
        <v>131</v>
      </c>
      <c r="V2195" s="17">
        <v>116</v>
      </c>
      <c r="W2195" s="17">
        <v>107</v>
      </c>
      <c r="X2195" s="18">
        <v>4.8229395173926672</v>
      </c>
      <c r="Y2195" s="18">
        <v>74.225039172673149</v>
      </c>
      <c r="Z2195" s="19">
        <v>6.8943904732058914E-3</v>
      </c>
      <c r="AA2195" s="19">
        <v>0.10610466938263867</v>
      </c>
      <c r="AB2195" s="18">
        <v>0.69954545454545458</v>
      </c>
      <c r="AC2195" s="18">
        <v>10.766004545454546</v>
      </c>
      <c r="AD2195" s="17">
        <v>0</v>
      </c>
      <c r="AE2195" s="55">
        <v>0</v>
      </c>
      <c r="AF2195" s="18">
        <v>0</v>
      </c>
      <c r="AG2195" s="20">
        <v>0</v>
      </c>
      <c r="AH2195" s="17">
        <v>223</v>
      </c>
      <c r="AI2195" s="18">
        <v>2.0995907230559347E-2</v>
      </c>
      <c r="AJ2195" s="18">
        <v>0.32312701227830837</v>
      </c>
      <c r="AK2195" s="18">
        <v>6.9013452914798212E-2</v>
      </c>
      <c r="AL2195" s="59">
        <v>1.0621170403587445</v>
      </c>
      <c r="AM2195" s="7">
        <v>1.0621170403587445</v>
      </c>
    </row>
    <row r="2196" spans="1:39" x14ac:dyDescent="0.3">
      <c r="A2196" s="2">
        <v>1000744615</v>
      </c>
      <c r="B2196" s="2">
        <v>1000744615</v>
      </c>
      <c r="C2196" s="38">
        <v>2000961572</v>
      </c>
      <c r="D2196" s="43">
        <v>42787</v>
      </c>
      <c r="E2196" s="2" t="s">
        <v>99</v>
      </c>
      <c r="F2196" s="2" t="s">
        <v>85</v>
      </c>
      <c r="G2196" s="2" t="s">
        <v>83</v>
      </c>
      <c r="H2196" s="2" t="s">
        <v>82</v>
      </c>
      <c r="I2196" s="2" t="s">
        <v>98</v>
      </c>
      <c r="J2196" s="2" t="s">
        <v>76</v>
      </c>
      <c r="K2196" s="2" t="s">
        <v>102</v>
      </c>
      <c r="L2196" s="2" t="s">
        <v>104</v>
      </c>
      <c r="M2196" s="2">
        <v>14.28</v>
      </c>
      <c r="N2196" s="2">
        <v>2423</v>
      </c>
      <c r="O2196" s="2">
        <v>15</v>
      </c>
      <c r="P2196" s="2">
        <v>3</v>
      </c>
      <c r="Q2196" s="2">
        <v>1</v>
      </c>
      <c r="R2196" s="17">
        <v>536</v>
      </c>
      <c r="S2196" s="17">
        <v>251</v>
      </c>
      <c r="T2196" s="17">
        <v>103</v>
      </c>
      <c r="U2196" s="17">
        <v>63</v>
      </c>
      <c r="V2196" s="17">
        <v>49</v>
      </c>
      <c r="W2196" s="17">
        <v>45</v>
      </c>
      <c r="X2196" s="18">
        <v>5.8935204292199748</v>
      </c>
      <c r="Y2196" s="18">
        <v>84.159471729261242</v>
      </c>
      <c r="Z2196" s="19">
        <v>6.1906727197688811E-3</v>
      </c>
      <c r="AA2196" s="19">
        <v>8.8402806438299619E-2</v>
      </c>
      <c r="AB2196" s="18">
        <v>0.95199999999999996</v>
      </c>
      <c r="AC2196" s="18">
        <v>13.59456</v>
      </c>
      <c r="AD2196" s="17">
        <v>0</v>
      </c>
      <c r="AE2196" s="55">
        <v>0</v>
      </c>
      <c r="AF2196" s="18">
        <v>0</v>
      </c>
      <c r="AG2196" s="20">
        <v>0</v>
      </c>
      <c r="AH2196" s="17">
        <v>94</v>
      </c>
      <c r="AI2196" s="18">
        <v>2.6641791044776118E-2</v>
      </c>
      <c r="AJ2196" s="18">
        <v>0.38044477611940297</v>
      </c>
      <c r="AK2196" s="18">
        <v>0.15191489361702126</v>
      </c>
      <c r="AL2196" s="59">
        <v>2.1693446808510637</v>
      </c>
      <c r="AM2196" s="7">
        <v>2.1693446808510637</v>
      </c>
    </row>
    <row r="2197" spans="1:39" x14ac:dyDescent="0.3">
      <c r="A2197" s="2">
        <v>1000408689</v>
      </c>
      <c r="B2197" s="2">
        <v>1000408689</v>
      </c>
      <c r="C2197" s="38">
        <v>2000961720</v>
      </c>
      <c r="D2197" s="43">
        <v>42787</v>
      </c>
      <c r="E2197" s="2" t="s">
        <v>99</v>
      </c>
      <c r="F2197" s="2" t="s">
        <v>84</v>
      </c>
      <c r="G2197" s="2" t="s">
        <v>83</v>
      </c>
      <c r="H2197" s="2" t="s">
        <v>82</v>
      </c>
      <c r="I2197" s="2" t="s">
        <v>98</v>
      </c>
      <c r="J2197" s="2" t="s">
        <v>76</v>
      </c>
      <c r="K2197" s="2" t="s">
        <v>102</v>
      </c>
      <c r="L2197" s="2" t="s">
        <v>104</v>
      </c>
      <c r="M2197" s="2">
        <v>20.09</v>
      </c>
      <c r="N2197" s="2">
        <v>2554</v>
      </c>
      <c r="O2197" s="2">
        <v>12</v>
      </c>
      <c r="P2197" s="2">
        <v>2</v>
      </c>
      <c r="Q2197" s="2">
        <v>1</v>
      </c>
      <c r="R2197" s="17">
        <v>590</v>
      </c>
      <c r="S2197" s="17">
        <v>353</v>
      </c>
      <c r="T2197" s="17">
        <v>177</v>
      </c>
      <c r="U2197" s="17">
        <v>112</v>
      </c>
      <c r="V2197" s="17">
        <v>91</v>
      </c>
      <c r="W2197" s="17">
        <v>85</v>
      </c>
      <c r="X2197" s="18">
        <v>7.8660924040720435</v>
      </c>
      <c r="Y2197" s="18">
        <v>158.02979639780736</v>
      </c>
      <c r="Z2197" s="19">
        <v>4.6985121378230231E-3</v>
      </c>
      <c r="AA2197" s="19">
        <v>9.4393108848864538E-2</v>
      </c>
      <c r="AB2197" s="18">
        <v>1.6741666666666666</v>
      </c>
      <c r="AC2197" s="18">
        <v>33.634008333333334</v>
      </c>
      <c r="AD2197" s="17">
        <v>0</v>
      </c>
      <c r="AE2197" s="55">
        <v>0</v>
      </c>
      <c r="AF2197" s="18">
        <v>0</v>
      </c>
      <c r="AG2197" s="20">
        <v>0</v>
      </c>
      <c r="AH2197" s="17">
        <v>176</v>
      </c>
      <c r="AI2197" s="18">
        <v>3.4050847457627119E-2</v>
      </c>
      <c r="AJ2197" s="18">
        <v>0.6840815254237288</v>
      </c>
      <c r="AK2197" s="18">
        <v>0.11414772727272728</v>
      </c>
      <c r="AL2197" s="59">
        <v>2.2932278409090912</v>
      </c>
      <c r="AM2197" s="7">
        <v>2.2932278409090912</v>
      </c>
    </row>
    <row r="2198" spans="1:39" x14ac:dyDescent="0.3">
      <c r="A2198" s="2">
        <v>1000989159</v>
      </c>
      <c r="B2198" s="2">
        <v>1000989159</v>
      </c>
      <c r="C2198" s="38">
        <v>2000962008</v>
      </c>
      <c r="D2198" s="43">
        <v>42787</v>
      </c>
      <c r="E2198" s="2" t="s">
        <v>99</v>
      </c>
      <c r="F2198" s="2" t="s">
        <v>79</v>
      </c>
      <c r="G2198" s="2" t="s">
        <v>7</v>
      </c>
      <c r="H2198" s="2" t="s">
        <v>78</v>
      </c>
      <c r="I2198" s="2" t="s">
        <v>100</v>
      </c>
      <c r="J2198" s="2" t="s">
        <v>101</v>
      </c>
      <c r="K2198" s="2" t="s">
        <v>75</v>
      </c>
      <c r="L2198" s="2" t="s">
        <v>104</v>
      </c>
      <c r="M2198" s="2">
        <v>17.27</v>
      </c>
      <c r="N2198" s="2">
        <v>864</v>
      </c>
      <c r="O2198" s="2">
        <v>14</v>
      </c>
      <c r="P2198" s="2">
        <v>1</v>
      </c>
      <c r="Q2198" s="2">
        <v>0</v>
      </c>
      <c r="R2198" s="17"/>
      <c r="S2198" s="17"/>
      <c r="T2198" s="17"/>
      <c r="U2198" s="17"/>
      <c r="V2198" s="17"/>
      <c r="W2198" s="17"/>
      <c r="X2198" s="18">
        <v>19.988425925925927</v>
      </c>
      <c r="Y2198" s="18">
        <v>345.20011574074078</v>
      </c>
      <c r="Z2198" s="19">
        <v>1.6203703703703703E-2</v>
      </c>
      <c r="AA2198" s="19">
        <v>0.27983796296296293</v>
      </c>
      <c r="AB2198" s="18">
        <v>1.2335714285714285</v>
      </c>
      <c r="AC2198" s="18">
        <v>21.30377857142857</v>
      </c>
      <c r="AD2198" s="17">
        <v>1</v>
      </c>
      <c r="AE2198" s="55">
        <v>35</v>
      </c>
      <c r="AF2198" s="18">
        <v>2.026635784597568</v>
      </c>
      <c r="AG2198" s="20">
        <v>35</v>
      </c>
      <c r="AH2198" s="17" t="s">
        <v>127</v>
      </c>
      <c r="AI2198" s="18" t="s">
        <v>128</v>
      </c>
      <c r="AJ2198" s="18" t="s">
        <v>128</v>
      </c>
      <c r="AK2198" s="18" t="s">
        <v>128</v>
      </c>
      <c r="AL2198" s="59" t="s">
        <v>128</v>
      </c>
      <c r="AM2198" s="7" t="s">
        <v>128</v>
      </c>
    </row>
    <row r="2199" spans="1:39" x14ac:dyDescent="0.3">
      <c r="A2199" s="2">
        <v>1000505021</v>
      </c>
      <c r="B2199" s="2">
        <v>1000505021</v>
      </c>
      <c r="C2199" s="38">
        <v>2000962496</v>
      </c>
      <c r="D2199" s="43">
        <v>42787</v>
      </c>
      <c r="E2199" s="2" t="s">
        <v>99</v>
      </c>
      <c r="F2199" s="2" t="s">
        <v>96</v>
      </c>
      <c r="G2199" s="2" t="s">
        <v>95</v>
      </c>
      <c r="H2199" s="2" t="s">
        <v>78</v>
      </c>
      <c r="I2199" s="2" t="s">
        <v>100</v>
      </c>
      <c r="J2199" s="2" t="s">
        <v>101</v>
      </c>
      <c r="K2199" s="2" t="s">
        <v>75</v>
      </c>
      <c r="L2199" s="2" t="s">
        <v>104</v>
      </c>
      <c r="M2199" s="2">
        <v>30.58</v>
      </c>
      <c r="N2199" s="2">
        <v>1837</v>
      </c>
      <c r="O2199" s="2">
        <v>27</v>
      </c>
      <c r="P2199" s="2">
        <v>2</v>
      </c>
      <c r="Q2199" s="2">
        <v>1</v>
      </c>
      <c r="R2199" s="17"/>
      <c r="S2199" s="17"/>
      <c r="T2199" s="17"/>
      <c r="U2199" s="17"/>
      <c r="V2199" s="17"/>
      <c r="W2199" s="17"/>
      <c r="X2199" s="18">
        <v>16.646706586826344</v>
      </c>
      <c r="Y2199" s="18">
        <v>509.05628742514955</v>
      </c>
      <c r="Z2199" s="19">
        <v>1.4697876973326075E-2</v>
      </c>
      <c r="AA2199" s="19">
        <v>0.44946107784431133</v>
      </c>
      <c r="AB2199" s="18">
        <v>1.1325925925925926</v>
      </c>
      <c r="AC2199" s="18">
        <v>34.634681481481479</v>
      </c>
      <c r="AD2199" s="17">
        <v>1</v>
      </c>
      <c r="AE2199" s="55">
        <v>24</v>
      </c>
      <c r="AF2199" s="18">
        <v>0.78482668410725964</v>
      </c>
      <c r="AG2199" s="20">
        <v>24</v>
      </c>
      <c r="AH2199" s="17" t="s">
        <v>127</v>
      </c>
      <c r="AI2199" s="18" t="s">
        <v>128</v>
      </c>
      <c r="AJ2199" s="18" t="s">
        <v>128</v>
      </c>
      <c r="AK2199" s="18" t="s">
        <v>128</v>
      </c>
      <c r="AL2199" s="59" t="s">
        <v>128</v>
      </c>
      <c r="AM2199" s="7" t="s">
        <v>128</v>
      </c>
    </row>
    <row r="2200" spans="1:39" x14ac:dyDescent="0.3">
      <c r="A2200" s="2">
        <v>1000912890</v>
      </c>
      <c r="B2200" s="2">
        <v>1000912890</v>
      </c>
      <c r="C2200" s="38">
        <v>2000962668</v>
      </c>
      <c r="D2200" s="43">
        <v>42787</v>
      </c>
      <c r="E2200" s="2" t="s">
        <v>99</v>
      </c>
      <c r="F2200" s="2" t="s">
        <v>94</v>
      </c>
      <c r="G2200" s="2" t="s">
        <v>93</v>
      </c>
      <c r="H2200" s="2" t="s">
        <v>78</v>
      </c>
      <c r="I2200" s="2" t="s">
        <v>100</v>
      </c>
      <c r="J2200" s="2" t="s">
        <v>101</v>
      </c>
      <c r="K2200" s="2" t="s">
        <v>75</v>
      </c>
      <c r="L2200" s="2" t="s">
        <v>104</v>
      </c>
      <c r="M2200" s="2">
        <v>58.31</v>
      </c>
      <c r="N2200" s="2">
        <v>4080</v>
      </c>
      <c r="O2200" s="2">
        <v>49</v>
      </c>
      <c r="P2200" s="2">
        <v>5</v>
      </c>
      <c r="Q2200" s="2">
        <v>2</v>
      </c>
      <c r="R2200" s="17"/>
      <c r="S2200" s="17"/>
      <c r="T2200" s="17"/>
      <c r="U2200" s="17"/>
      <c r="V2200" s="17"/>
      <c r="W2200" s="17"/>
      <c r="X2200" s="18">
        <v>14.291666666666668</v>
      </c>
      <c r="Y2200" s="18">
        <v>833.34708333333344</v>
      </c>
      <c r="Z2200" s="19">
        <v>1.2009803921568628E-2</v>
      </c>
      <c r="AA2200" s="19">
        <v>0.70029166666666676</v>
      </c>
      <c r="AB2200" s="18">
        <v>1.19</v>
      </c>
      <c r="AC2200" s="18">
        <v>69.388900000000007</v>
      </c>
      <c r="AD2200" s="17">
        <v>2</v>
      </c>
      <c r="AE2200" s="55">
        <v>46</v>
      </c>
      <c r="AF2200" s="18">
        <v>0.78888698336477447</v>
      </c>
      <c r="AG2200" s="20">
        <v>46</v>
      </c>
      <c r="AH2200" s="17" t="s">
        <v>127</v>
      </c>
      <c r="AI2200" s="18" t="s">
        <v>128</v>
      </c>
      <c r="AJ2200" s="18" t="s">
        <v>128</v>
      </c>
      <c r="AK2200" s="18" t="s">
        <v>128</v>
      </c>
      <c r="AL2200" s="59" t="s">
        <v>128</v>
      </c>
      <c r="AM2200" s="7" t="s">
        <v>128</v>
      </c>
    </row>
    <row r="2201" spans="1:39" x14ac:dyDescent="0.3">
      <c r="A2201" s="2">
        <v>1000111303</v>
      </c>
      <c r="B2201" s="2">
        <v>1000111303</v>
      </c>
      <c r="C2201" s="38">
        <v>2000962846</v>
      </c>
      <c r="D2201" s="43">
        <v>42787</v>
      </c>
      <c r="E2201" s="2" t="s">
        <v>99</v>
      </c>
      <c r="F2201" s="2" t="s">
        <v>92</v>
      </c>
      <c r="G2201" s="2" t="s">
        <v>83</v>
      </c>
      <c r="H2201" s="2" t="s">
        <v>90</v>
      </c>
      <c r="I2201" s="2" t="s">
        <v>100</v>
      </c>
      <c r="J2201" s="2" t="s">
        <v>101</v>
      </c>
      <c r="K2201" s="2" t="s">
        <v>75</v>
      </c>
      <c r="L2201" s="2" t="s">
        <v>104</v>
      </c>
      <c r="M2201" s="2">
        <v>38.67</v>
      </c>
      <c r="N2201" s="2">
        <v>3268</v>
      </c>
      <c r="O2201" s="2">
        <v>30</v>
      </c>
      <c r="P2201" s="2">
        <v>3</v>
      </c>
      <c r="Q2201" s="2">
        <v>2</v>
      </c>
      <c r="R2201" s="17"/>
      <c r="S2201" s="17"/>
      <c r="T2201" s="17"/>
      <c r="U2201" s="17"/>
      <c r="V2201" s="17"/>
      <c r="W2201" s="17"/>
      <c r="X2201" s="18">
        <v>11.832925336597308</v>
      </c>
      <c r="Y2201" s="18">
        <v>457.57922276621792</v>
      </c>
      <c r="Z2201" s="19">
        <v>9.1799265605875154E-3</v>
      </c>
      <c r="AA2201" s="19">
        <v>0.35498776009791921</v>
      </c>
      <c r="AB2201" s="18">
        <v>1.2890000000000001</v>
      </c>
      <c r="AC2201" s="18">
        <v>49.845630000000007</v>
      </c>
      <c r="AD2201" s="17">
        <v>1</v>
      </c>
      <c r="AE2201" s="55">
        <v>79</v>
      </c>
      <c r="AF2201" s="18">
        <v>2.04292733385053</v>
      </c>
      <c r="AG2201" s="20">
        <v>79</v>
      </c>
      <c r="AH2201" s="17" t="s">
        <v>127</v>
      </c>
      <c r="AI2201" s="18" t="s">
        <v>128</v>
      </c>
      <c r="AJ2201" s="18" t="s">
        <v>128</v>
      </c>
      <c r="AK2201" s="18" t="s">
        <v>128</v>
      </c>
      <c r="AL2201" s="59" t="s">
        <v>128</v>
      </c>
      <c r="AM2201" s="7" t="s">
        <v>128</v>
      </c>
    </row>
    <row r="2202" spans="1:39" x14ac:dyDescent="0.3">
      <c r="A2202" s="2">
        <v>1000146646</v>
      </c>
      <c r="B2202" s="2">
        <v>1000146646</v>
      </c>
      <c r="C2202" s="38">
        <v>2000962926</v>
      </c>
      <c r="D2202" s="43">
        <v>42787</v>
      </c>
      <c r="E2202" s="2" t="s">
        <v>99</v>
      </c>
      <c r="F2202" s="2" t="s">
        <v>91</v>
      </c>
      <c r="G2202" s="2" t="s">
        <v>83</v>
      </c>
      <c r="H2202" s="2" t="s">
        <v>90</v>
      </c>
      <c r="I2202" s="2" t="s">
        <v>100</v>
      </c>
      <c r="J2202" s="2" t="s">
        <v>101</v>
      </c>
      <c r="K2202" s="2" t="s">
        <v>75</v>
      </c>
      <c r="L2202" s="2" t="s">
        <v>104</v>
      </c>
      <c r="M2202" s="2">
        <v>16.89</v>
      </c>
      <c r="N2202" s="2">
        <v>1538</v>
      </c>
      <c r="O2202" s="2">
        <v>15</v>
      </c>
      <c r="P2202" s="2">
        <v>2</v>
      </c>
      <c r="Q2202" s="2">
        <v>1</v>
      </c>
      <c r="R2202" s="17"/>
      <c r="S2202" s="17"/>
      <c r="T2202" s="17"/>
      <c r="U2202" s="17"/>
      <c r="V2202" s="17"/>
      <c r="W2202" s="17"/>
      <c r="X2202" s="18">
        <v>10.981794538361509</v>
      </c>
      <c r="Y2202" s="18">
        <v>185.48250975292589</v>
      </c>
      <c r="Z2202" s="19">
        <v>9.7529258777633299E-3</v>
      </c>
      <c r="AA2202" s="19">
        <v>0.16472691807542264</v>
      </c>
      <c r="AB2202" s="18">
        <v>1.1260000000000001</v>
      </c>
      <c r="AC2202" s="18">
        <v>19.018140000000002</v>
      </c>
      <c r="AD2202" s="17">
        <v>1</v>
      </c>
      <c r="AE2202" s="55">
        <v>162</v>
      </c>
      <c r="AF2202" s="18">
        <v>9.5914742451154531</v>
      </c>
      <c r="AG2202" s="20">
        <v>162</v>
      </c>
      <c r="AH2202" s="17" t="s">
        <v>127</v>
      </c>
      <c r="AI2202" s="18" t="s">
        <v>128</v>
      </c>
      <c r="AJ2202" s="18" t="s">
        <v>128</v>
      </c>
      <c r="AK2202" s="18" t="s">
        <v>128</v>
      </c>
      <c r="AL2202" s="59" t="s">
        <v>128</v>
      </c>
      <c r="AM2202" s="7" t="s">
        <v>128</v>
      </c>
    </row>
    <row r="2203" spans="1:39" x14ac:dyDescent="0.3">
      <c r="A2203" s="2">
        <v>1000339866</v>
      </c>
      <c r="B2203" s="2">
        <v>1000339866</v>
      </c>
      <c r="C2203" s="38">
        <v>2000963044</v>
      </c>
      <c r="D2203" s="43">
        <v>42787</v>
      </c>
      <c r="E2203" s="2" t="s">
        <v>99</v>
      </c>
      <c r="F2203" s="2" t="s">
        <v>89</v>
      </c>
      <c r="G2203" s="2" t="s">
        <v>83</v>
      </c>
      <c r="H2203" s="2" t="s">
        <v>87</v>
      </c>
      <c r="I2203" s="2" t="s">
        <v>100</v>
      </c>
      <c r="J2203" s="2" t="s">
        <v>101</v>
      </c>
      <c r="K2203" s="2" t="s">
        <v>75</v>
      </c>
      <c r="L2203" s="2" t="s">
        <v>104</v>
      </c>
      <c r="M2203" s="2">
        <v>14.16</v>
      </c>
      <c r="N2203" s="2">
        <v>1369</v>
      </c>
      <c r="O2203" s="2">
        <v>13</v>
      </c>
      <c r="P2203" s="2">
        <v>2</v>
      </c>
      <c r="Q2203" s="2">
        <v>1</v>
      </c>
      <c r="R2203" s="17"/>
      <c r="S2203" s="17"/>
      <c r="T2203" s="17"/>
      <c r="U2203" s="17"/>
      <c r="V2203" s="17"/>
      <c r="W2203" s="17"/>
      <c r="X2203" s="18">
        <v>10.343316289262235</v>
      </c>
      <c r="Y2203" s="18">
        <v>146.46135865595326</v>
      </c>
      <c r="Z2203" s="19">
        <v>9.4959824689554422E-3</v>
      </c>
      <c r="AA2203" s="19">
        <v>0.13446311176040907</v>
      </c>
      <c r="AB2203" s="18">
        <v>1.0892307692307692</v>
      </c>
      <c r="AC2203" s="18">
        <v>15.423507692307693</v>
      </c>
      <c r="AD2203" s="17">
        <v>0</v>
      </c>
      <c r="AE2203" s="55">
        <v>0</v>
      </c>
      <c r="AF2203" s="18">
        <v>0</v>
      </c>
      <c r="AG2203" s="20">
        <v>0</v>
      </c>
      <c r="AH2203" s="17" t="s">
        <v>127</v>
      </c>
      <c r="AI2203" s="18" t="s">
        <v>128</v>
      </c>
      <c r="AJ2203" s="18" t="s">
        <v>128</v>
      </c>
      <c r="AK2203" s="18" t="s">
        <v>128</v>
      </c>
      <c r="AL2203" s="59" t="s">
        <v>128</v>
      </c>
      <c r="AM2203" s="7" t="s">
        <v>128</v>
      </c>
    </row>
    <row r="2204" spans="1:39" x14ac:dyDescent="0.3">
      <c r="A2204" s="2">
        <v>1000886731</v>
      </c>
      <c r="B2204" s="2">
        <v>1000886731</v>
      </c>
      <c r="C2204" s="38">
        <v>2000963366</v>
      </c>
      <c r="D2204" s="43">
        <v>42787</v>
      </c>
      <c r="E2204" s="2" t="s">
        <v>99</v>
      </c>
      <c r="F2204" s="2" t="s">
        <v>88</v>
      </c>
      <c r="G2204" s="2" t="s">
        <v>83</v>
      </c>
      <c r="H2204" s="2" t="s">
        <v>87</v>
      </c>
      <c r="I2204" s="2" t="s">
        <v>100</v>
      </c>
      <c r="J2204" s="2" t="s">
        <v>101</v>
      </c>
      <c r="K2204" s="2" t="s">
        <v>75</v>
      </c>
      <c r="L2204" s="2" t="s">
        <v>104</v>
      </c>
      <c r="M2204" s="2">
        <v>13.96</v>
      </c>
      <c r="N2204" s="2">
        <v>1313</v>
      </c>
      <c r="O2204" s="2">
        <v>14</v>
      </c>
      <c r="P2204" s="2">
        <v>1</v>
      </c>
      <c r="Q2204" s="2">
        <v>1</v>
      </c>
      <c r="R2204" s="17"/>
      <c r="S2204" s="17"/>
      <c r="T2204" s="17"/>
      <c r="U2204" s="17"/>
      <c r="V2204" s="17"/>
      <c r="W2204" s="17"/>
      <c r="X2204" s="18">
        <v>10.632140137090632</v>
      </c>
      <c r="Y2204" s="18">
        <v>148.42467631378523</v>
      </c>
      <c r="Z2204" s="19">
        <v>1.0662604722010662E-2</v>
      </c>
      <c r="AA2204" s="19">
        <v>0.14884996191926886</v>
      </c>
      <c r="AB2204" s="18">
        <v>0.99714285714285722</v>
      </c>
      <c r="AC2204" s="18">
        <v>13.920114285714288</v>
      </c>
      <c r="AD2204" s="17">
        <v>1</v>
      </c>
      <c r="AE2204" s="55">
        <v>80</v>
      </c>
      <c r="AF2204" s="18">
        <v>5.7306590257879648</v>
      </c>
      <c r="AG2204" s="20">
        <v>80</v>
      </c>
      <c r="AH2204" s="17" t="s">
        <v>127</v>
      </c>
      <c r="AI2204" s="18" t="s">
        <v>128</v>
      </c>
      <c r="AJ2204" s="18" t="s">
        <v>128</v>
      </c>
      <c r="AK2204" s="18" t="s">
        <v>128</v>
      </c>
      <c r="AL2204" s="59" t="s">
        <v>128</v>
      </c>
      <c r="AM2204" s="7" t="s">
        <v>128</v>
      </c>
    </row>
    <row r="2205" spans="1:39" x14ac:dyDescent="0.3">
      <c r="A2205" s="2">
        <v>1000996134</v>
      </c>
      <c r="B2205" s="2">
        <v>1000996134</v>
      </c>
      <c r="C2205" s="38">
        <v>2000963384</v>
      </c>
      <c r="D2205" s="43">
        <v>42787</v>
      </c>
      <c r="E2205" s="2" t="s">
        <v>99</v>
      </c>
      <c r="F2205" s="2" t="s">
        <v>86</v>
      </c>
      <c r="G2205" s="2" t="s">
        <v>83</v>
      </c>
      <c r="H2205" s="2" t="s">
        <v>82</v>
      </c>
      <c r="I2205" s="2" t="s">
        <v>100</v>
      </c>
      <c r="J2205" s="2" t="s">
        <v>101</v>
      </c>
      <c r="K2205" s="2" t="s">
        <v>75</v>
      </c>
      <c r="L2205" s="2" t="s">
        <v>104</v>
      </c>
      <c r="M2205" s="2">
        <v>10.029999999999999</v>
      </c>
      <c r="N2205" s="2">
        <v>1556</v>
      </c>
      <c r="O2205" s="2">
        <v>13</v>
      </c>
      <c r="P2205" s="2">
        <v>2</v>
      </c>
      <c r="Q2205" s="2">
        <v>1</v>
      </c>
      <c r="R2205" s="17"/>
      <c r="S2205" s="17"/>
      <c r="T2205" s="17"/>
      <c r="U2205" s="17"/>
      <c r="V2205" s="17"/>
      <c r="W2205" s="17"/>
      <c r="X2205" s="18">
        <v>6.446015424164524</v>
      </c>
      <c r="Y2205" s="18">
        <v>64.653534704370173</v>
      </c>
      <c r="Z2205" s="19">
        <v>8.3547557840616959E-3</v>
      </c>
      <c r="AA2205" s="19">
        <v>8.3798200514138804E-2</v>
      </c>
      <c r="AB2205" s="18">
        <v>0.77153846153846151</v>
      </c>
      <c r="AC2205" s="18">
        <v>7.7385307692307688</v>
      </c>
      <c r="AD2205" s="17">
        <v>0</v>
      </c>
      <c r="AE2205" s="55">
        <v>0</v>
      </c>
      <c r="AF2205" s="18">
        <v>0</v>
      </c>
      <c r="AG2205" s="20">
        <v>0</v>
      </c>
      <c r="AH2205" s="17" t="s">
        <v>127</v>
      </c>
      <c r="AI2205" s="18" t="s">
        <v>128</v>
      </c>
      <c r="AJ2205" s="18" t="s">
        <v>128</v>
      </c>
      <c r="AK2205" s="18" t="s">
        <v>128</v>
      </c>
      <c r="AL2205" s="59" t="s">
        <v>128</v>
      </c>
      <c r="AM2205" s="7" t="s">
        <v>128</v>
      </c>
    </row>
    <row r="2206" spans="1:39" x14ac:dyDescent="0.3">
      <c r="A2206" s="2">
        <v>1000819460</v>
      </c>
      <c r="B2206" s="2">
        <v>1000819460</v>
      </c>
      <c r="C2206" s="38">
        <v>2000963844</v>
      </c>
      <c r="D2206" s="43">
        <v>42787</v>
      </c>
      <c r="E2206" s="2" t="s">
        <v>99</v>
      </c>
      <c r="F2206" s="2" t="s">
        <v>86</v>
      </c>
      <c r="G2206" s="2" t="s">
        <v>83</v>
      </c>
      <c r="H2206" s="2" t="s">
        <v>82</v>
      </c>
      <c r="I2206" s="2" t="s">
        <v>100</v>
      </c>
      <c r="J2206" s="2" t="s">
        <v>101</v>
      </c>
      <c r="K2206" s="2" t="s">
        <v>75</v>
      </c>
      <c r="L2206" s="2" t="s">
        <v>104</v>
      </c>
      <c r="M2206" s="2">
        <v>8.07</v>
      </c>
      <c r="N2206" s="2">
        <v>1605</v>
      </c>
      <c r="O2206" s="2">
        <v>14</v>
      </c>
      <c r="P2206" s="2">
        <v>2</v>
      </c>
      <c r="Q2206" s="2">
        <v>1</v>
      </c>
      <c r="R2206" s="17"/>
      <c r="S2206" s="17"/>
      <c r="T2206" s="17"/>
      <c r="U2206" s="17"/>
      <c r="V2206" s="17"/>
      <c r="W2206" s="17"/>
      <c r="X2206" s="18">
        <v>5.02803738317757</v>
      </c>
      <c r="Y2206" s="18">
        <v>40.576261682242993</v>
      </c>
      <c r="Z2206" s="19">
        <v>8.7227414330218068E-3</v>
      </c>
      <c r="AA2206" s="19">
        <v>7.0392523364485982E-2</v>
      </c>
      <c r="AB2206" s="18">
        <v>0.5764285714285714</v>
      </c>
      <c r="AC2206" s="18">
        <v>4.6517785714285713</v>
      </c>
      <c r="AD2206" s="17">
        <v>0</v>
      </c>
      <c r="AE2206" s="55">
        <v>0</v>
      </c>
      <c r="AF2206" s="18">
        <v>0</v>
      </c>
      <c r="AG2206" s="20">
        <v>0</v>
      </c>
      <c r="AH2206" s="17" t="s">
        <v>127</v>
      </c>
      <c r="AI2206" s="18" t="s">
        <v>128</v>
      </c>
      <c r="AJ2206" s="18" t="s">
        <v>128</v>
      </c>
      <c r="AK2206" s="18" t="s">
        <v>128</v>
      </c>
      <c r="AL2206" s="59" t="s">
        <v>128</v>
      </c>
      <c r="AM2206" s="7" t="s">
        <v>128</v>
      </c>
    </row>
    <row r="2207" spans="1:39" x14ac:dyDescent="0.3">
      <c r="A2207" s="2">
        <v>1000974838</v>
      </c>
      <c r="B2207" s="2">
        <v>1000974838</v>
      </c>
      <c r="C2207" s="38">
        <v>2000964806</v>
      </c>
      <c r="D2207" s="43">
        <v>42787</v>
      </c>
      <c r="E2207" s="2" t="s">
        <v>99</v>
      </c>
      <c r="F2207" s="2" t="s">
        <v>85</v>
      </c>
      <c r="G2207" s="2" t="s">
        <v>83</v>
      </c>
      <c r="H2207" s="2" t="s">
        <v>82</v>
      </c>
      <c r="I2207" s="2" t="s">
        <v>100</v>
      </c>
      <c r="J2207" s="2" t="s">
        <v>101</v>
      </c>
      <c r="K2207" s="2" t="s">
        <v>75</v>
      </c>
      <c r="L2207" s="2" t="s">
        <v>104</v>
      </c>
      <c r="M2207" s="2">
        <v>9.94</v>
      </c>
      <c r="N2207" s="2">
        <v>1309</v>
      </c>
      <c r="O2207" s="2">
        <v>10</v>
      </c>
      <c r="P2207" s="2">
        <v>1</v>
      </c>
      <c r="Q2207" s="2">
        <v>1</v>
      </c>
      <c r="R2207" s="17"/>
      <c r="S2207" s="17"/>
      <c r="T2207" s="17"/>
      <c r="U2207" s="17"/>
      <c r="V2207" s="17"/>
      <c r="W2207" s="17"/>
      <c r="X2207" s="18">
        <v>7.593582887700534</v>
      </c>
      <c r="Y2207" s="18">
        <v>75.480213903743305</v>
      </c>
      <c r="Z2207" s="19">
        <v>7.6394194041252868E-3</v>
      </c>
      <c r="AA2207" s="19">
        <v>7.593582887700534E-2</v>
      </c>
      <c r="AB2207" s="18">
        <v>0.99399999999999999</v>
      </c>
      <c r="AC2207" s="18">
        <v>9.8803599999999996</v>
      </c>
      <c r="AD2207" s="17">
        <v>0</v>
      </c>
      <c r="AE2207" s="55">
        <v>0</v>
      </c>
      <c r="AF2207" s="18">
        <v>0</v>
      </c>
      <c r="AG2207" s="20">
        <v>0</v>
      </c>
      <c r="AH2207" s="17" t="s">
        <v>127</v>
      </c>
      <c r="AI2207" s="18" t="s">
        <v>128</v>
      </c>
      <c r="AJ2207" s="18" t="s">
        <v>128</v>
      </c>
      <c r="AK2207" s="18" t="s">
        <v>128</v>
      </c>
      <c r="AL2207" s="59" t="s">
        <v>128</v>
      </c>
      <c r="AM2207" s="7" t="s">
        <v>128</v>
      </c>
    </row>
    <row r="2208" spans="1:39" x14ac:dyDescent="0.3">
      <c r="A2208" s="2">
        <v>1000100357</v>
      </c>
      <c r="B2208" s="2">
        <v>1000100357</v>
      </c>
      <c r="C2208" s="38">
        <v>2000965856</v>
      </c>
      <c r="D2208" s="43">
        <v>42787</v>
      </c>
      <c r="E2208" s="2" t="s">
        <v>99</v>
      </c>
      <c r="F2208" s="2" t="s">
        <v>84</v>
      </c>
      <c r="G2208" s="2" t="s">
        <v>83</v>
      </c>
      <c r="H2208" s="2" t="s">
        <v>82</v>
      </c>
      <c r="I2208" s="2" t="s">
        <v>100</v>
      </c>
      <c r="J2208" s="2" t="s">
        <v>101</v>
      </c>
      <c r="K2208" s="2" t="s">
        <v>75</v>
      </c>
      <c r="L2208" s="2" t="s">
        <v>104</v>
      </c>
      <c r="M2208" s="2">
        <v>10.33</v>
      </c>
      <c r="N2208" s="2">
        <v>1214</v>
      </c>
      <c r="O2208" s="2">
        <v>7</v>
      </c>
      <c r="P2208" s="2">
        <v>1</v>
      </c>
      <c r="Q2208" s="2">
        <v>1</v>
      </c>
      <c r="R2208" s="17"/>
      <c r="S2208" s="17"/>
      <c r="T2208" s="17"/>
      <c r="U2208" s="17"/>
      <c r="V2208" s="17"/>
      <c r="W2208" s="17"/>
      <c r="X2208" s="18">
        <v>8.5090609555189456</v>
      </c>
      <c r="Y2208" s="18">
        <v>87.898599670510706</v>
      </c>
      <c r="Z2208" s="19">
        <v>5.7660626029654039E-3</v>
      </c>
      <c r="AA2208" s="19">
        <v>5.9563426688632626E-2</v>
      </c>
      <c r="AB2208" s="18">
        <v>1.4757142857142858</v>
      </c>
      <c r="AC2208" s="18">
        <v>15.244128571428572</v>
      </c>
      <c r="AD2208" s="17">
        <v>0</v>
      </c>
      <c r="AE2208" s="55">
        <v>0</v>
      </c>
      <c r="AF2208" s="18">
        <v>0</v>
      </c>
      <c r="AG2208" s="20">
        <v>0</v>
      </c>
      <c r="AH2208" s="17" t="s">
        <v>127</v>
      </c>
      <c r="AI2208" s="18" t="s">
        <v>128</v>
      </c>
      <c r="AJ2208" s="18" t="s">
        <v>128</v>
      </c>
      <c r="AK2208" s="18" t="s">
        <v>128</v>
      </c>
      <c r="AL2208" s="59" t="s">
        <v>128</v>
      </c>
      <c r="AM2208" s="7" t="s">
        <v>128</v>
      </c>
    </row>
    <row r="2209" spans="1:39" x14ac:dyDescent="0.3">
      <c r="A2209" s="2">
        <v>1000744716</v>
      </c>
      <c r="B2209" s="2">
        <v>1000744716</v>
      </c>
      <c r="C2209" s="38">
        <v>2000966072</v>
      </c>
      <c r="D2209" s="43">
        <v>42787</v>
      </c>
      <c r="E2209" s="2" t="s">
        <v>99</v>
      </c>
      <c r="F2209" s="2" t="s">
        <v>79</v>
      </c>
      <c r="G2209" s="2" t="s">
        <v>7</v>
      </c>
      <c r="H2209" s="2" t="s">
        <v>78</v>
      </c>
      <c r="I2209" s="2" t="s">
        <v>98</v>
      </c>
      <c r="J2209" s="2" t="s">
        <v>101</v>
      </c>
      <c r="K2209" s="2" t="s">
        <v>75</v>
      </c>
      <c r="L2209" s="2" t="s">
        <v>104</v>
      </c>
      <c r="M2209" s="2">
        <v>23.7</v>
      </c>
      <c r="N2209" s="2">
        <v>1154</v>
      </c>
      <c r="O2209" s="2">
        <v>20</v>
      </c>
      <c r="P2209" s="2">
        <v>1</v>
      </c>
      <c r="Q2209" s="2">
        <v>1</v>
      </c>
      <c r="R2209" s="17"/>
      <c r="S2209" s="17"/>
      <c r="T2209" s="17"/>
      <c r="U2209" s="17"/>
      <c r="V2209" s="17"/>
      <c r="W2209" s="17"/>
      <c r="X2209" s="18">
        <v>20.537261698440204</v>
      </c>
      <c r="Y2209" s="18">
        <v>486.73310225303283</v>
      </c>
      <c r="Z2209" s="19">
        <v>1.7331022530329289E-2</v>
      </c>
      <c r="AA2209" s="19">
        <v>0.41074523396880414</v>
      </c>
      <c r="AB2209" s="18">
        <v>1.1850000000000001</v>
      </c>
      <c r="AC2209" s="18">
        <v>28.084500000000002</v>
      </c>
      <c r="AD2209" s="17">
        <v>2</v>
      </c>
      <c r="AE2209" s="55">
        <v>146</v>
      </c>
      <c r="AF2209" s="18">
        <v>6.1603375527426163</v>
      </c>
      <c r="AG2209" s="20">
        <v>146</v>
      </c>
      <c r="AH2209" s="17" t="s">
        <v>127</v>
      </c>
      <c r="AI2209" s="18" t="s">
        <v>128</v>
      </c>
      <c r="AJ2209" s="18" t="s">
        <v>128</v>
      </c>
      <c r="AK2209" s="18" t="s">
        <v>128</v>
      </c>
      <c r="AL2209" s="59" t="s">
        <v>128</v>
      </c>
      <c r="AM2209" s="7" t="s">
        <v>128</v>
      </c>
    </row>
    <row r="2210" spans="1:39" x14ac:dyDescent="0.3">
      <c r="A2210" s="2">
        <v>1000884908</v>
      </c>
      <c r="B2210" s="2">
        <v>1000884908</v>
      </c>
      <c r="C2210" s="38">
        <v>2000966638</v>
      </c>
      <c r="D2210" s="43">
        <v>42787</v>
      </c>
      <c r="E2210" s="2" t="s">
        <v>99</v>
      </c>
      <c r="F2210" s="2" t="s">
        <v>96</v>
      </c>
      <c r="G2210" s="2" t="s">
        <v>95</v>
      </c>
      <c r="H2210" s="2" t="s">
        <v>78</v>
      </c>
      <c r="I2210" s="2" t="s">
        <v>98</v>
      </c>
      <c r="J2210" s="2" t="s">
        <v>101</v>
      </c>
      <c r="K2210" s="2" t="s">
        <v>75</v>
      </c>
      <c r="L2210" s="2" t="s">
        <v>104</v>
      </c>
      <c r="M2210" s="2">
        <v>30.45</v>
      </c>
      <c r="N2210" s="2">
        <v>1798</v>
      </c>
      <c r="O2210" s="2">
        <v>29</v>
      </c>
      <c r="P2210" s="2">
        <v>2</v>
      </c>
      <c r="Q2210" s="2">
        <v>1</v>
      </c>
      <c r="R2210" s="17"/>
      <c r="S2210" s="17"/>
      <c r="T2210" s="17"/>
      <c r="U2210" s="17"/>
      <c r="V2210" s="17"/>
      <c r="W2210" s="17"/>
      <c r="X2210" s="18">
        <v>16.93548387096774</v>
      </c>
      <c r="Y2210" s="18">
        <v>515.68548387096769</v>
      </c>
      <c r="Z2210" s="19">
        <v>1.6129032258064516E-2</v>
      </c>
      <c r="AA2210" s="19">
        <v>0.49112903225806448</v>
      </c>
      <c r="AB2210" s="18">
        <v>1.05</v>
      </c>
      <c r="AC2210" s="18">
        <v>31.9725</v>
      </c>
      <c r="AD2210" s="17">
        <v>1</v>
      </c>
      <c r="AE2210" s="55">
        <v>195</v>
      </c>
      <c r="AF2210" s="18">
        <v>6.4039408866995071</v>
      </c>
      <c r="AG2210" s="20">
        <v>195</v>
      </c>
      <c r="AH2210" s="17" t="s">
        <v>127</v>
      </c>
      <c r="AI2210" s="18" t="s">
        <v>128</v>
      </c>
      <c r="AJ2210" s="18" t="s">
        <v>128</v>
      </c>
      <c r="AK2210" s="18" t="s">
        <v>128</v>
      </c>
      <c r="AL2210" s="59" t="s">
        <v>128</v>
      </c>
      <c r="AM2210" s="7" t="s">
        <v>128</v>
      </c>
    </row>
    <row r="2211" spans="1:39" x14ac:dyDescent="0.3">
      <c r="A2211" s="2">
        <v>1000653008</v>
      </c>
      <c r="B2211" s="2">
        <v>1000653008</v>
      </c>
      <c r="C2211" s="38">
        <v>2000967092</v>
      </c>
      <c r="D2211" s="43">
        <v>42787</v>
      </c>
      <c r="E2211" s="2" t="s">
        <v>99</v>
      </c>
      <c r="F2211" s="2" t="s">
        <v>94</v>
      </c>
      <c r="G2211" s="2" t="s">
        <v>93</v>
      </c>
      <c r="H2211" s="2" t="s">
        <v>78</v>
      </c>
      <c r="I2211" s="2" t="s">
        <v>98</v>
      </c>
      <c r="J2211" s="2" t="s">
        <v>101</v>
      </c>
      <c r="K2211" s="2" t="s">
        <v>75</v>
      </c>
      <c r="L2211" s="2" t="s">
        <v>104</v>
      </c>
      <c r="M2211" s="2">
        <v>52.09</v>
      </c>
      <c r="N2211" s="2">
        <v>4126</v>
      </c>
      <c r="O2211" s="2">
        <v>49</v>
      </c>
      <c r="P2211" s="2">
        <v>5</v>
      </c>
      <c r="Q2211" s="2">
        <v>2</v>
      </c>
      <c r="R2211" s="17"/>
      <c r="S2211" s="17"/>
      <c r="T2211" s="17"/>
      <c r="U2211" s="17"/>
      <c r="V2211" s="17"/>
      <c r="W2211" s="17"/>
      <c r="X2211" s="18">
        <v>12.624818225884635</v>
      </c>
      <c r="Y2211" s="18">
        <v>657.62678138633066</v>
      </c>
      <c r="Z2211" s="19">
        <v>1.187590887057683E-2</v>
      </c>
      <c r="AA2211" s="19">
        <v>0.61861609306834708</v>
      </c>
      <c r="AB2211" s="18">
        <v>1.0630612244897959</v>
      </c>
      <c r="AC2211" s="18">
        <v>55.374859183673472</v>
      </c>
      <c r="AD2211" s="17">
        <v>2</v>
      </c>
      <c r="AE2211" s="55">
        <v>232</v>
      </c>
      <c r="AF2211" s="18">
        <v>4.4538299097715486</v>
      </c>
      <c r="AG2211" s="20">
        <v>231.99999999999997</v>
      </c>
      <c r="AH2211" s="17" t="s">
        <v>127</v>
      </c>
      <c r="AI2211" s="18" t="s">
        <v>128</v>
      </c>
      <c r="AJ2211" s="18" t="s">
        <v>128</v>
      </c>
      <c r="AK2211" s="18" t="s">
        <v>128</v>
      </c>
      <c r="AL2211" s="59" t="s">
        <v>128</v>
      </c>
      <c r="AM2211" s="7" t="s">
        <v>128</v>
      </c>
    </row>
    <row r="2212" spans="1:39" x14ac:dyDescent="0.3">
      <c r="A2212" s="2">
        <v>1000431632</v>
      </c>
      <c r="B2212" s="2">
        <v>1000431632</v>
      </c>
      <c r="C2212" s="38">
        <v>2000967362</v>
      </c>
      <c r="D2212" s="43">
        <v>42787</v>
      </c>
      <c r="E2212" s="2" t="s">
        <v>99</v>
      </c>
      <c r="F2212" s="2" t="s">
        <v>92</v>
      </c>
      <c r="G2212" s="2" t="s">
        <v>83</v>
      </c>
      <c r="H2212" s="2" t="s">
        <v>90</v>
      </c>
      <c r="I2212" s="2" t="s">
        <v>98</v>
      </c>
      <c r="J2212" s="2" t="s">
        <v>101</v>
      </c>
      <c r="K2212" s="2" t="s">
        <v>75</v>
      </c>
      <c r="L2212" s="2" t="s">
        <v>104</v>
      </c>
      <c r="M2212" s="2">
        <v>45.57</v>
      </c>
      <c r="N2212" s="2">
        <v>4075</v>
      </c>
      <c r="O2212" s="2">
        <v>40</v>
      </c>
      <c r="P2212" s="2">
        <v>4</v>
      </c>
      <c r="Q2212" s="2">
        <v>2</v>
      </c>
      <c r="R2212" s="17"/>
      <c r="S2212" s="17"/>
      <c r="T2212" s="17"/>
      <c r="U2212" s="17"/>
      <c r="V2212" s="17"/>
      <c r="W2212" s="17"/>
      <c r="X2212" s="18">
        <v>11.182822085889571</v>
      </c>
      <c r="Y2212" s="18">
        <v>509.60120245398775</v>
      </c>
      <c r="Z2212" s="19">
        <v>9.8159509202453993E-3</v>
      </c>
      <c r="AA2212" s="19">
        <v>0.44731288343558284</v>
      </c>
      <c r="AB2212" s="18">
        <v>1.1392500000000001</v>
      </c>
      <c r="AC2212" s="18">
        <v>51.915622500000005</v>
      </c>
      <c r="AD2212" s="17">
        <v>1</v>
      </c>
      <c r="AE2212" s="55">
        <v>48</v>
      </c>
      <c r="AF2212" s="18">
        <v>1.0533245556287032</v>
      </c>
      <c r="AG2212" s="20">
        <v>48.000000000000007</v>
      </c>
      <c r="AH2212" s="17" t="s">
        <v>127</v>
      </c>
      <c r="AI2212" s="18" t="s">
        <v>128</v>
      </c>
      <c r="AJ2212" s="18" t="s">
        <v>128</v>
      </c>
      <c r="AK2212" s="18" t="s">
        <v>128</v>
      </c>
      <c r="AL2212" s="59" t="s">
        <v>128</v>
      </c>
      <c r="AM2212" s="7" t="s">
        <v>128</v>
      </c>
    </row>
    <row r="2213" spans="1:39" x14ac:dyDescent="0.3">
      <c r="A2213" s="2">
        <v>1000819321</v>
      </c>
      <c r="B2213" s="2">
        <v>1000819321</v>
      </c>
      <c r="C2213" s="38">
        <v>2000967416</v>
      </c>
      <c r="D2213" s="43">
        <v>42787</v>
      </c>
      <c r="E2213" s="2" t="s">
        <v>99</v>
      </c>
      <c r="F2213" s="2" t="s">
        <v>91</v>
      </c>
      <c r="G2213" s="2" t="s">
        <v>83</v>
      </c>
      <c r="H2213" s="2" t="s">
        <v>90</v>
      </c>
      <c r="I2213" s="2" t="s">
        <v>98</v>
      </c>
      <c r="J2213" s="2" t="s">
        <v>101</v>
      </c>
      <c r="K2213" s="2" t="s">
        <v>75</v>
      </c>
      <c r="L2213" s="2" t="s">
        <v>104</v>
      </c>
      <c r="M2213" s="2">
        <v>16.57</v>
      </c>
      <c r="N2213" s="2">
        <v>1589</v>
      </c>
      <c r="O2213" s="2">
        <v>16</v>
      </c>
      <c r="P2213" s="2">
        <v>2</v>
      </c>
      <c r="Q2213" s="2">
        <v>1</v>
      </c>
      <c r="R2213" s="17"/>
      <c r="S2213" s="17"/>
      <c r="T2213" s="17"/>
      <c r="U2213" s="17"/>
      <c r="V2213" s="17"/>
      <c r="W2213" s="17"/>
      <c r="X2213" s="18">
        <v>10.427942101950912</v>
      </c>
      <c r="Y2213" s="18">
        <v>172.79100062932662</v>
      </c>
      <c r="Z2213" s="19">
        <v>1.0069225928256766E-2</v>
      </c>
      <c r="AA2213" s="19">
        <v>0.16684707363121462</v>
      </c>
      <c r="AB2213" s="18">
        <v>1.035625</v>
      </c>
      <c r="AC2213" s="18">
        <v>17.160306250000001</v>
      </c>
      <c r="AD2213" s="17">
        <v>0</v>
      </c>
      <c r="AE2213" s="55">
        <v>0</v>
      </c>
      <c r="AF2213" s="18">
        <v>0</v>
      </c>
      <c r="AG2213" s="20">
        <v>0</v>
      </c>
      <c r="AH2213" s="17" t="s">
        <v>127</v>
      </c>
      <c r="AI2213" s="18" t="s">
        <v>128</v>
      </c>
      <c r="AJ2213" s="18" t="s">
        <v>128</v>
      </c>
      <c r="AK2213" s="18" t="s">
        <v>128</v>
      </c>
      <c r="AL2213" s="59" t="s">
        <v>128</v>
      </c>
      <c r="AM2213" s="7" t="s">
        <v>128</v>
      </c>
    </row>
    <row r="2214" spans="1:39" x14ac:dyDescent="0.3">
      <c r="A2214" s="2">
        <v>1000273594</v>
      </c>
      <c r="B2214" s="2">
        <v>1000273594</v>
      </c>
      <c r="C2214" s="38">
        <v>2000967592</v>
      </c>
      <c r="D2214" s="43">
        <v>42787</v>
      </c>
      <c r="E2214" s="2" t="s">
        <v>99</v>
      </c>
      <c r="F2214" s="2" t="s">
        <v>89</v>
      </c>
      <c r="G2214" s="2" t="s">
        <v>83</v>
      </c>
      <c r="H2214" s="2" t="s">
        <v>87</v>
      </c>
      <c r="I2214" s="2" t="s">
        <v>98</v>
      </c>
      <c r="J2214" s="2" t="s">
        <v>101</v>
      </c>
      <c r="K2214" s="2" t="s">
        <v>75</v>
      </c>
      <c r="L2214" s="2" t="s">
        <v>104</v>
      </c>
      <c r="M2214" s="2">
        <v>15.66</v>
      </c>
      <c r="N2214" s="2">
        <v>1400</v>
      </c>
      <c r="O2214" s="2">
        <v>15</v>
      </c>
      <c r="P2214" s="2">
        <v>2</v>
      </c>
      <c r="Q2214" s="2">
        <v>1</v>
      </c>
      <c r="R2214" s="17"/>
      <c r="S2214" s="17"/>
      <c r="T2214" s="17"/>
      <c r="U2214" s="17"/>
      <c r="V2214" s="17"/>
      <c r="W2214" s="17"/>
      <c r="X2214" s="18">
        <v>11.185714285714287</v>
      </c>
      <c r="Y2214" s="18">
        <v>175.16828571428573</v>
      </c>
      <c r="Z2214" s="19">
        <v>1.0714285714285714E-2</v>
      </c>
      <c r="AA2214" s="19">
        <v>0.16778571428571429</v>
      </c>
      <c r="AB2214" s="18">
        <v>1.044</v>
      </c>
      <c r="AC2214" s="18">
        <v>16.349040000000002</v>
      </c>
      <c r="AD2214" s="17">
        <v>0</v>
      </c>
      <c r="AE2214" s="55">
        <v>0</v>
      </c>
      <c r="AF2214" s="18">
        <v>0</v>
      </c>
      <c r="AG2214" s="20">
        <v>0</v>
      </c>
      <c r="AH2214" s="17" t="s">
        <v>127</v>
      </c>
      <c r="AI2214" s="18" t="s">
        <v>128</v>
      </c>
      <c r="AJ2214" s="18" t="s">
        <v>128</v>
      </c>
      <c r="AK2214" s="18" t="s">
        <v>128</v>
      </c>
      <c r="AL2214" s="59" t="s">
        <v>128</v>
      </c>
      <c r="AM2214" s="7" t="s">
        <v>128</v>
      </c>
    </row>
    <row r="2215" spans="1:39" x14ac:dyDescent="0.3">
      <c r="A2215" s="2">
        <v>1000651335</v>
      </c>
      <c r="B2215" s="2">
        <v>1000651335</v>
      </c>
      <c r="C2215" s="38">
        <v>2000967966</v>
      </c>
      <c r="D2215" s="43">
        <v>42787</v>
      </c>
      <c r="E2215" s="2" t="s">
        <v>99</v>
      </c>
      <c r="F2215" s="2" t="s">
        <v>88</v>
      </c>
      <c r="G2215" s="2" t="s">
        <v>83</v>
      </c>
      <c r="H2215" s="2" t="s">
        <v>87</v>
      </c>
      <c r="I2215" s="2" t="s">
        <v>98</v>
      </c>
      <c r="J2215" s="2" t="s">
        <v>101</v>
      </c>
      <c r="K2215" s="2" t="s">
        <v>75</v>
      </c>
      <c r="L2215" s="2" t="s">
        <v>104</v>
      </c>
      <c r="M2215" s="2">
        <v>12.35</v>
      </c>
      <c r="N2215" s="2">
        <v>1212</v>
      </c>
      <c r="O2215" s="2">
        <v>14</v>
      </c>
      <c r="P2215" s="2">
        <v>1</v>
      </c>
      <c r="Q2215" s="2">
        <v>1</v>
      </c>
      <c r="R2215" s="17"/>
      <c r="S2215" s="17"/>
      <c r="T2215" s="17"/>
      <c r="U2215" s="17"/>
      <c r="V2215" s="17"/>
      <c r="W2215" s="17"/>
      <c r="X2215" s="18">
        <v>10.189768976897689</v>
      </c>
      <c r="Y2215" s="18">
        <v>125.84364686468645</v>
      </c>
      <c r="Z2215" s="19">
        <v>1.155115511551155E-2</v>
      </c>
      <c r="AA2215" s="19">
        <v>0.14265676567656765</v>
      </c>
      <c r="AB2215" s="18">
        <v>0.88214285714285712</v>
      </c>
      <c r="AC2215" s="18">
        <v>10.894464285714285</v>
      </c>
      <c r="AD2215" s="17">
        <v>0</v>
      </c>
      <c r="AE2215" s="55">
        <v>0</v>
      </c>
      <c r="AF2215" s="18">
        <v>0</v>
      </c>
      <c r="AG2215" s="20">
        <v>0</v>
      </c>
      <c r="AH2215" s="17" t="s">
        <v>127</v>
      </c>
      <c r="AI2215" s="18" t="s">
        <v>128</v>
      </c>
      <c r="AJ2215" s="18" t="s">
        <v>128</v>
      </c>
      <c r="AK2215" s="18" t="s">
        <v>128</v>
      </c>
      <c r="AL2215" s="59" t="s">
        <v>128</v>
      </c>
      <c r="AM2215" s="7" t="s">
        <v>128</v>
      </c>
    </row>
    <row r="2216" spans="1:39" x14ac:dyDescent="0.3">
      <c r="A2216" s="2">
        <v>1000953638</v>
      </c>
      <c r="B2216" s="2">
        <v>1000953638</v>
      </c>
      <c r="C2216" s="38">
        <v>2000968098</v>
      </c>
      <c r="D2216" s="43">
        <v>42787</v>
      </c>
      <c r="E2216" s="2" t="s">
        <v>99</v>
      </c>
      <c r="F2216" s="2" t="s">
        <v>86</v>
      </c>
      <c r="G2216" s="2" t="s">
        <v>83</v>
      </c>
      <c r="H2216" s="2" t="s">
        <v>82</v>
      </c>
      <c r="I2216" s="2" t="s">
        <v>98</v>
      </c>
      <c r="J2216" s="2" t="s">
        <v>101</v>
      </c>
      <c r="K2216" s="2" t="s">
        <v>75</v>
      </c>
      <c r="L2216" s="2" t="s">
        <v>104</v>
      </c>
      <c r="M2216" s="2">
        <v>10.7</v>
      </c>
      <c r="N2216" s="2">
        <v>2078</v>
      </c>
      <c r="O2216" s="2">
        <v>19</v>
      </c>
      <c r="P2216" s="2">
        <v>2</v>
      </c>
      <c r="Q2216" s="2">
        <v>1</v>
      </c>
      <c r="R2216" s="17"/>
      <c r="S2216" s="17"/>
      <c r="T2216" s="17"/>
      <c r="U2216" s="17"/>
      <c r="V2216" s="17"/>
      <c r="W2216" s="17"/>
      <c r="X2216" s="18">
        <v>5.1491819056785362</v>
      </c>
      <c r="Y2216" s="18">
        <v>55.096246390760335</v>
      </c>
      <c r="Z2216" s="19">
        <v>9.1434071222329157E-3</v>
      </c>
      <c r="AA2216" s="19">
        <v>9.783445620789219E-2</v>
      </c>
      <c r="AB2216" s="18">
        <v>0.56315789473684208</v>
      </c>
      <c r="AC2216" s="18">
        <v>6.0257894736842097</v>
      </c>
      <c r="AD2216" s="17">
        <v>0</v>
      </c>
      <c r="AE2216" s="55">
        <v>0</v>
      </c>
      <c r="AF2216" s="18">
        <v>0</v>
      </c>
      <c r="AG2216" s="20">
        <v>0</v>
      </c>
      <c r="AH2216" s="17" t="s">
        <v>127</v>
      </c>
      <c r="AI2216" s="18" t="s">
        <v>128</v>
      </c>
      <c r="AJ2216" s="18" t="s">
        <v>128</v>
      </c>
      <c r="AK2216" s="18" t="s">
        <v>128</v>
      </c>
      <c r="AL2216" s="59" t="s">
        <v>128</v>
      </c>
      <c r="AM2216" s="7" t="s">
        <v>128</v>
      </c>
    </row>
    <row r="2217" spans="1:39" x14ac:dyDescent="0.3">
      <c r="A2217" s="2">
        <v>1000941438</v>
      </c>
      <c r="B2217" s="2">
        <v>1000941438</v>
      </c>
      <c r="C2217" s="38">
        <v>2000968126</v>
      </c>
      <c r="D2217" s="43">
        <v>42787</v>
      </c>
      <c r="E2217" s="2" t="s">
        <v>99</v>
      </c>
      <c r="F2217" s="2" t="s">
        <v>86</v>
      </c>
      <c r="G2217" s="2" t="s">
        <v>83</v>
      </c>
      <c r="H2217" s="2" t="s">
        <v>82</v>
      </c>
      <c r="I2217" s="2" t="s">
        <v>98</v>
      </c>
      <c r="J2217" s="2" t="s">
        <v>101</v>
      </c>
      <c r="K2217" s="2" t="s">
        <v>75</v>
      </c>
      <c r="L2217" s="2" t="s">
        <v>104</v>
      </c>
      <c r="M2217" s="2">
        <v>10.84</v>
      </c>
      <c r="N2217" s="2">
        <v>1821</v>
      </c>
      <c r="O2217" s="2">
        <v>17</v>
      </c>
      <c r="P2217" s="2">
        <v>2</v>
      </c>
      <c r="Q2217" s="2">
        <v>1</v>
      </c>
      <c r="R2217" s="17"/>
      <c r="S2217" s="17"/>
      <c r="T2217" s="17"/>
      <c r="U2217" s="17"/>
      <c r="V2217" s="17"/>
      <c r="W2217" s="17"/>
      <c r="X2217" s="18">
        <v>5.9527732015376165</v>
      </c>
      <c r="Y2217" s="18">
        <v>64.528061504667761</v>
      </c>
      <c r="Z2217" s="19">
        <v>9.335529928610654E-3</v>
      </c>
      <c r="AA2217" s="19">
        <v>0.10119714442613949</v>
      </c>
      <c r="AB2217" s="18">
        <v>0.63764705882352946</v>
      </c>
      <c r="AC2217" s="18">
        <v>6.9120941176470589</v>
      </c>
      <c r="AD2217" s="17">
        <v>0</v>
      </c>
      <c r="AE2217" s="55">
        <v>0</v>
      </c>
      <c r="AF2217" s="18">
        <v>0</v>
      </c>
      <c r="AG2217" s="20">
        <v>0</v>
      </c>
      <c r="AH2217" s="17" t="s">
        <v>127</v>
      </c>
      <c r="AI2217" s="18" t="s">
        <v>128</v>
      </c>
      <c r="AJ2217" s="18" t="s">
        <v>128</v>
      </c>
      <c r="AK2217" s="18" t="s">
        <v>128</v>
      </c>
      <c r="AL2217" s="59" t="s">
        <v>128</v>
      </c>
      <c r="AM2217" s="7" t="s">
        <v>128</v>
      </c>
    </row>
    <row r="2218" spans="1:39" x14ac:dyDescent="0.3">
      <c r="A2218" s="2">
        <v>1000539192</v>
      </c>
      <c r="B2218" s="2">
        <v>1000539192</v>
      </c>
      <c r="C2218" s="38">
        <v>2000968636</v>
      </c>
      <c r="D2218" s="43">
        <v>42787</v>
      </c>
      <c r="E2218" s="2" t="s">
        <v>99</v>
      </c>
      <c r="F2218" s="2" t="s">
        <v>85</v>
      </c>
      <c r="G2218" s="2" t="s">
        <v>83</v>
      </c>
      <c r="H2218" s="2" t="s">
        <v>82</v>
      </c>
      <c r="I2218" s="2" t="s">
        <v>98</v>
      </c>
      <c r="J2218" s="2" t="s">
        <v>101</v>
      </c>
      <c r="K2218" s="2" t="s">
        <v>75</v>
      </c>
      <c r="L2218" s="2" t="s">
        <v>104</v>
      </c>
      <c r="M2218" s="2">
        <v>11.56</v>
      </c>
      <c r="N2218" s="2">
        <v>1818</v>
      </c>
      <c r="O2218" s="2">
        <v>14</v>
      </c>
      <c r="P2218" s="2">
        <v>2</v>
      </c>
      <c r="Q2218" s="2">
        <v>1</v>
      </c>
      <c r="R2218" s="17"/>
      <c r="S2218" s="17"/>
      <c r="T2218" s="17"/>
      <c r="U2218" s="17"/>
      <c r="V2218" s="17"/>
      <c r="W2218" s="17"/>
      <c r="X2218" s="18">
        <v>6.3586358635863593</v>
      </c>
      <c r="Y2218" s="18">
        <v>73.505830583058312</v>
      </c>
      <c r="Z2218" s="19">
        <v>7.7007700770077006E-3</v>
      </c>
      <c r="AA2218" s="19">
        <v>8.902090209020902E-2</v>
      </c>
      <c r="AB2218" s="18">
        <v>0.82571428571428573</v>
      </c>
      <c r="AC2218" s="18">
        <v>9.5452571428571442</v>
      </c>
      <c r="AD2218" s="17">
        <v>0</v>
      </c>
      <c r="AE2218" s="55">
        <v>0</v>
      </c>
      <c r="AF2218" s="18">
        <v>0</v>
      </c>
      <c r="AG2218" s="20">
        <v>0</v>
      </c>
      <c r="AH2218" s="17" t="s">
        <v>127</v>
      </c>
      <c r="AI2218" s="18" t="s">
        <v>128</v>
      </c>
      <c r="AJ2218" s="18" t="s">
        <v>128</v>
      </c>
      <c r="AK2218" s="18" t="s">
        <v>128</v>
      </c>
      <c r="AL2218" s="59" t="s">
        <v>128</v>
      </c>
      <c r="AM2218" s="7" t="s">
        <v>128</v>
      </c>
    </row>
    <row r="2219" spans="1:39" x14ac:dyDescent="0.3">
      <c r="A2219" s="2">
        <v>1000558384</v>
      </c>
      <c r="B2219" s="2">
        <v>1000558384</v>
      </c>
      <c r="C2219" s="38">
        <v>2000968712</v>
      </c>
      <c r="D2219" s="43">
        <v>42787</v>
      </c>
      <c r="E2219" s="2" t="s">
        <v>99</v>
      </c>
      <c r="F2219" s="2" t="s">
        <v>84</v>
      </c>
      <c r="G2219" s="2" t="s">
        <v>83</v>
      </c>
      <c r="H2219" s="2" t="s">
        <v>82</v>
      </c>
      <c r="I2219" s="2" t="s">
        <v>98</v>
      </c>
      <c r="J2219" s="2" t="s">
        <v>101</v>
      </c>
      <c r="K2219" s="2" t="s">
        <v>75</v>
      </c>
      <c r="L2219" s="2" t="s">
        <v>104</v>
      </c>
      <c r="M2219" s="2">
        <v>9.09</v>
      </c>
      <c r="N2219" s="2">
        <v>1155</v>
      </c>
      <c r="O2219" s="2">
        <v>5</v>
      </c>
      <c r="P2219" s="2">
        <v>1</v>
      </c>
      <c r="Q2219" s="2">
        <v>1</v>
      </c>
      <c r="R2219" s="17"/>
      <c r="S2219" s="17"/>
      <c r="T2219" s="17"/>
      <c r="U2219" s="17"/>
      <c r="V2219" s="17"/>
      <c r="W2219" s="17"/>
      <c r="X2219" s="18">
        <v>7.870129870129869</v>
      </c>
      <c r="Y2219" s="18">
        <v>71.539480519480506</v>
      </c>
      <c r="Z2219" s="19">
        <v>4.329004329004329E-3</v>
      </c>
      <c r="AA2219" s="19">
        <v>3.9350649350649351E-2</v>
      </c>
      <c r="AB2219" s="18">
        <v>1.8180000000000001</v>
      </c>
      <c r="AC2219" s="18">
        <v>16.52562</v>
      </c>
      <c r="AD2219" s="17">
        <v>0</v>
      </c>
      <c r="AE2219" s="55">
        <v>0</v>
      </c>
      <c r="AF2219" s="18">
        <v>0</v>
      </c>
      <c r="AG2219" s="20">
        <v>0</v>
      </c>
      <c r="AH2219" s="17" t="s">
        <v>127</v>
      </c>
      <c r="AI2219" s="18" t="s">
        <v>128</v>
      </c>
      <c r="AJ2219" s="18" t="s">
        <v>128</v>
      </c>
      <c r="AK2219" s="18" t="s">
        <v>128</v>
      </c>
      <c r="AL2219" s="59" t="s">
        <v>128</v>
      </c>
      <c r="AM2219" s="7" t="s">
        <v>128</v>
      </c>
    </row>
    <row r="2220" spans="1:39" x14ac:dyDescent="0.3">
      <c r="A2220" s="2">
        <v>1000883392</v>
      </c>
      <c r="B2220" s="2">
        <v>1000883392</v>
      </c>
      <c r="C2220" s="38">
        <v>2000969284</v>
      </c>
      <c r="D2220" s="43">
        <v>42787</v>
      </c>
      <c r="E2220" s="2" t="s">
        <v>99</v>
      </c>
      <c r="F2220" s="2" t="s">
        <v>79</v>
      </c>
      <c r="G2220" s="2" t="s">
        <v>7</v>
      </c>
      <c r="H2220" s="2" t="s">
        <v>78</v>
      </c>
      <c r="I2220" s="2" t="s">
        <v>100</v>
      </c>
      <c r="J2220" s="2" t="s">
        <v>76</v>
      </c>
      <c r="K2220" s="2" t="s">
        <v>75</v>
      </c>
      <c r="L2220" s="2" t="s">
        <v>104</v>
      </c>
      <c r="M2220" s="2">
        <v>24.63</v>
      </c>
      <c r="N2220" s="2">
        <v>1428</v>
      </c>
      <c r="O2220" s="2">
        <v>17</v>
      </c>
      <c r="P2220" s="2">
        <v>1</v>
      </c>
      <c r="Q2220" s="2">
        <v>1</v>
      </c>
      <c r="R2220" s="17">
        <v>326</v>
      </c>
      <c r="S2220" s="17">
        <v>189</v>
      </c>
      <c r="T2220" s="17">
        <v>91</v>
      </c>
      <c r="U2220" s="17">
        <v>57</v>
      </c>
      <c r="V2220" s="17">
        <v>51</v>
      </c>
      <c r="W2220" s="17">
        <v>45</v>
      </c>
      <c r="X2220" s="18">
        <v>17.247899159663866</v>
      </c>
      <c r="Y2220" s="18">
        <v>424.81575630252104</v>
      </c>
      <c r="Z2220" s="19">
        <v>1.1904761904761904E-2</v>
      </c>
      <c r="AA2220" s="19">
        <v>0.29321428571428571</v>
      </c>
      <c r="AB2220" s="18">
        <v>1.4488235294117646</v>
      </c>
      <c r="AC2220" s="18">
        <v>35.684523529411763</v>
      </c>
      <c r="AD2220" s="17">
        <v>2</v>
      </c>
      <c r="AE2220" s="55">
        <v>392</v>
      </c>
      <c r="AF2220" s="18">
        <v>15.915550142103127</v>
      </c>
      <c r="AG2220" s="20">
        <v>392</v>
      </c>
      <c r="AH2220" s="17">
        <v>96</v>
      </c>
      <c r="AI2220" s="18">
        <v>7.5552147239263803E-2</v>
      </c>
      <c r="AJ2220" s="18">
        <v>1.8608493865030673</v>
      </c>
      <c r="AK2220" s="18">
        <v>0.25656249999999997</v>
      </c>
      <c r="AL2220" s="59">
        <v>6.3191343749999991</v>
      </c>
      <c r="AM2220" s="7">
        <v>6.3191343749999991</v>
      </c>
    </row>
    <row r="2221" spans="1:39" x14ac:dyDescent="0.3">
      <c r="A2221" s="2">
        <v>1000474470</v>
      </c>
      <c r="B2221" s="2">
        <v>1000474470</v>
      </c>
      <c r="C2221" s="38">
        <v>2000969832</v>
      </c>
      <c r="D2221" s="43">
        <v>42787</v>
      </c>
      <c r="E2221" s="2" t="s">
        <v>99</v>
      </c>
      <c r="F2221" s="2" t="s">
        <v>96</v>
      </c>
      <c r="G2221" s="2" t="s">
        <v>95</v>
      </c>
      <c r="H2221" s="2" t="s">
        <v>78</v>
      </c>
      <c r="I2221" s="2" t="s">
        <v>100</v>
      </c>
      <c r="J2221" s="2" t="s">
        <v>76</v>
      </c>
      <c r="K2221" s="2" t="s">
        <v>75</v>
      </c>
      <c r="L2221" s="2" t="s">
        <v>104</v>
      </c>
      <c r="M2221" s="2">
        <v>54.06</v>
      </c>
      <c r="N2221" s="2">
        <v>3954</v>
      </c>
      <c r="O2221" s="2">
        <v>42</v>
      </c>
      <c r="P2221" s="2">
        <v>4</v>
      </c>
      <c r="Q2221" s="2">
        <v>2</v>
      </c>
      <c r="R2221" s="17">
        <v>656</v>
      </c>
      <c r="S2221" s="17">
        <v>390</v>
      </c>
      <c r="T2221" s="17">
        <v>211</v>
      </c>
      <c r="U2221" s="17">
        <v>162</v>
      </c>
      <c r="V2221" s="17">
        <v>117</v>
      </c>
      <c r="W2221" s="17">
        <v>102</v>
      </c>
      <c r="X2221" s="18">
        <v>13.672230652503794</v>
      </c>
      <c r="Y2221" s="18">
        <v>739.12078907435512</v>
      </c>
      <c r="Z2221" s="19">
        <v>1.0622154779969651E-2</v>
      </c>
      <c r="AA2221" s="19">
        <v>0.57423368740515934</v>
      </c>
      <c r="AB2221" s="18">
        <v>1.2871428571428571</v>
      </c>
      <c r="AC2221" s="18">
        <v>69.582942857142854</v>
      </c>
      <c r="AD2221" s="17">
        <v>3</v>
      </c>
      <c r="AE2221" s="55">
        <v>168</v>
      </c>
      <c r="AF2221" s="18">
        <v>3.1076581576026636</v>
      </c>
      <c r="AG2221" s="20">
        <v>168</v>
      </c>
      <c r="AH2221" s="17">
        <v>219</v>
      </c>
      <c r="AI2221" s="18">
        <v>8.2408536585365857E-2</v>
      </c>
      <c r="AJ2221" s="18">
        <v>4.4550054878048782</v>
      </c>
      <c r="AK2221" s="18">
        <v>0.24684931506849317</v>
      </c>
      <c r="AL2221" s="59">
        <v>13.344673972602742</v>
      </c>
      <c r="AM2221" s="7">
        <v>13.344673972602742</v>
      </c>
    </row>
    <row r="2222" spans="1:39" x14ac:dyDescent="0.3">
      <c r="A2222" s="2">
        <v>1000754125</v>
      </c>
      <c r="B2222" s="2">
        <v>1000754125</v>
      </c>
      <c r="C2222" s="38">
        <v>2000970186</v>
      </c>
      <c r="D2222" s="43">
        <v>42787</v>
      </c>
      <c r="E2222" s="2" t="s">
        <v>99</v>
      </c>
      <c r="F2222" s="2" t="s">
        <v>94</v>
      </c>
      <c r="G2222" s="2" t="s">
        <v>93</v>
      </c>
      <c r="H2222" s="2" t="s">
        <v>78</v>
      </c>
      <c r="I2222" s="2" t="s">
        <v>100</v>
      </c>
      <c r="J2222" s="2" t="s">
        <v>76</v>
      </c>
      <c r="K2222" s="2" t="s">
        <v>75</v>
      </c>
      <c r="L2222" s="2" t="s">
        <v>104</v>
      </c>
      <c r="M2222" s="2">
        <v>78.12</v>
      </c>
      <c r="N2222" s="2">
        <v>6220</v>
      </c>
      <c r="O2222" s="2">
        <v>52</v>
      </c>
      <c r="P2222" s="2">
        <v>5</v>
      </c>
      <c r="Q2222" s="2">
        <v>3</v>
      </c>
      <c r="R2222" s="17">
        <v>1598</v>
      </c>
      <c r="S2222" s="17">
        <v>904</v>
      </c>
      <c r="T2222" s="17">
        <v>417</v>
      </c>
      <c r="U2222" s="17">
        <v>261</v>
      </c>
      <c r="V2222" s="17">
        <v>198</v>
      </c>
      <c r="W2222" s="17">
        <v>177</v>
      </c>
      <c r="X2222" s="18">
        <v>12.559485530546624</v>
      </c>
      <c r="Y2222" s="18">
        <v>981.14700964630231</v>
      </c>
      <c r="Z2222" s="19">
        <v>8.3601286173633441E-3</v>
      </c>
      <c r="AA2222" s="19">
        <v>0.65309324758842446</v>
      </c>
      <c r="AB2222" s="18">
        <v>1.5023076923076923</v>
      </c>
      <c r="AC2222" s="18">
        <v>117.36027692307694</v>
      </c>
      <c r="AD2222" s="17">
        <v>3</v>
      </c>
      <c r="AE2222" s="55">
        <v>537</v>
      </c>
      <c r="AF2222" s="18">
        <v>6.8740399385560673</v>
      </c>
      <c r="AG2222" s="20">
        <v>537</v>
      </c>
      <c r="AH2222" s="17">
        <v>375</v>
      </c>
      <c r="AI2222" s="18">
        <v>4.888610763454318E-2</v>
      </c>
      <c r="AJ2222" s="18">
        <v>3.8189827284105133</v>
      </c>
      <c r="AK2222" s="18">
        <v>0.20832000000000001</v>
      </c>
      <c r="AL2222" s="59">
        <v>16.273958400000001</v>
      </c>
      <c r="AM2222" s="7">
        <v>16.273958400000001</v>
      </c>
    </row>
    <row r="2223" spans="1:39" x14ac:dyDescent="0.3">
      <c r="A2223" s="2">
        <v>1000236868</v>
      </c>
      <c r="B2223" s="2">
        <v>1000236868</v>
      </c>
      <c r="C2223" s="38">
        <v>2000970244</v>
      </c>
      <c r="D2223" s="43">
        <v>42787</v>
      </c>
      <c r="E2223" s="2" t="s">
        <v>99</v>
      </c>
      <c r="F2223" s="2" t="s">
        <v>92</v>
      </c>
      <c r="G2223" s="2" t="s">
        <v>83</v>
      </c>
      <c r="H2223" s="2" t="s">
        <v>90</v>
      </c>
      <c r="I2223" s="2" t="s">
        <v>100</v>
      </c>
      <c r="J2223" s="2" t="s">
        <v>76</v>
      </c>
      <c r="K2223" s="2" t="s">
        <v>75</v>
      </c>
      <c r="L2223" s="2" t="s">
        <v>104</v>
      </c>
      <c r="M2223" s="2">
        <v>69.13</v>
      </c>
      <c r="N2223" s="2">
        <v>6905</v>
      </c>
      <c r="O2223" s="2">
        <v>46</v>
      </c>
      <c r="P2223" s="2">
        <v>7</v>
      </c>
      <c r="Q2223" s="2">
        <v>4</v>
      </c>
      <c r="R2223" s="17">
        <v>1787</v>
      </c>
      <c r="S2223" s="17">
        <v>793</v>
      </c>
      <c r="T2223" s="17">
        <v>368</v>
      </c>
      <c r="U2223" s="17">
        <v>266</v>
      </c>
      <c r="V2223" s="17">
        <v>191</v>
      </c>
      <c r="W2223" s="17">
        <v>166</v>
      </c>
      <c r="X2223" s="18">
        <v>10.011585807385952</v>
      </c>
      <c r="Y2223" s="18">
        <v>692.10092686459086</v>
      </c>
      <c r="Z2223" s="19">
        <v>6.6618392469225199E-3</v>
      </c>
      <c r="AA2223" s="19">
        <v>0.46053294713975379</v>
      </c>
      <c r="AB2223" s="18">
        <v>1.5028260869565215</v>
      </c>
      <c r="AC2223" s="18">
        <v>103.89036739130432</v>
      </c>
      <c r="AD2223" s="17">
        <v>2</v>
      </c>
      <c r="AE2223" s="55">
        <v>376</v>
      </c>
      <c r="AF2223" s="18">
        <v>5.439027918414582</v>
      </c>
      <c r="AG2223" s="20">
        <v>376.00000000000006</v>
      </c>
      <c r="AH2223" s="17">
        <v>357</v>
      </c>
      <c r="AI2223" s="18">
        <v>3.8684946838276439E-2</v>
      </c>
      <c r="AJ2223" s="18">
        <v>2.6742903749300502</v>
      </c>
      <c r="AK2223" s="18">
        <v>0.19364145658263304</v>
      </c>
      <c r="AL2223" s="59">
        <v>13.386433893557422</v>
      </c>
      <c r="AM2223" s="7">
        <v>13.386433893557422</v>
      </c>
    </row>
    <row r="2224" spans="1:39" x14ac:dyDescent="0.3">
      <c r="A2224" s="2">
        <v>1000349615</v>
      </c>
      <c r="B2224" s="2">
        <v>1000349615</v>
      </c>
      <c r="C2224" s="38">
        <v>2000970490</v>
      </c>
      <c r="D2224" s="43">
        <v>42787</v>
      </c>
      <c r="E2224" s="2" t="s">
        <v>99</v>
      </c>
      <c r="F2224" s="2" t="s">
        <v>91</v>
      </c>
      <c r="G2224" s="2" t="s">
        <v>83</v>
      </c>
      <c r="H2224" s="2" t="s">
        <v>90</v>
      </c>
      <c r="I2224" s="2" t="s">
        <v>100</v>
      </c>
      <c r="J2224" s="2" t="s">
        <v>76</v>
      </c>
      <c r="K2224" s="2" t="s">
        <v>75</v>
      </c>
      <c r="L2224" s="2" t="s">
        <v>104</v>
      </c>
      <c r="M2224" s="2">
        <v>19.829999999999998</v>
      </c>
      <c r="N2224" s="2">
        <v>1941</v>
      </c>
      <c r="O2224" s="2">
        <v>13</v>
      </c>
      <c r="P2224" s="2">
        <v>2</v>
      </c>
      <c r="Q2224" s="2">
        <v>1</v>
      </c>
      <c r="R2224" s="17">
        <v>577</v>
      </c>
      <c r="S2224" s="17">
        <v>283</v>
      </c>
      <c r="T2224" s="17">
        <v>141</v>
      </c>
      <c r="U2224" s="17">
        <v>108</v>
      </c>
      <c r="V2224" s="17">
        <v>97</v>
      </c>
      <c r="W2224" s="17">
        <v>85</v>
      </c>
      <c r="X2224" s="18">
        <v>10.216383307573416</v>
      </c>
      <c r="Y2224" s="18">
        <v>202.59088098918082</v>
      </c>
      <c r="Z2224" s="19">
        <v>6.6975785677485834E-3</v>
      </c>
      <c r="AA2224" s="19">
        <v>0.1328129829984544</v>
      </c>
      <c r="AB2224" s="18">
        <v>1.5253846153846153</v>
      </c>
      <c r="AC2224" s="18">
        <v>30.248376923076918</v>
      </c>
      <c r="AD2224" s="17">
        <v>1</v>
      </c>
      <c r="AE2224" s="55">
        <v>86</v>
      </c>
      <c r="AF2224" s="18">
        <v>4.3368633383761983</v>
      </c>
      <c r="AG2224" s="20">
        <v>86</v>
      </c>
      <c r="AH2224" s="17">
        <v>182</v>
      </c>
      <c r="AI2224" s="18">
        <v>3.4367417677642981E-2</v>
      </c>
      <c r="AJ2224" s="18">
        <v>0.68150589254766025</v>
      </c>
      <c r="AK2224" s="18">
        <v>0.10895604395604394</v>
      </c>
      <c r="AL2224" s="59">
        <v>2.1605983516483511</v>
      </c>
      <c r="AM2224" s="7">
        <v>2.1605983516483511</v>
      </c>
    </row>
    <row r="2225" spans="1:39" x14ac:dyDescent="0.3">
      <c r="A2225" s="2">
        <v>1000760907</v>
      </c>
      <c r="B2225" s="2">
        <v>1000760907</v>
      </c>
      <c r="C2225" s="38">
        <v>2000971748</v>
      </c>
      <c r="D2225" s="43">
        <v>42787</v>
      </c>
      <c r="E2225" s="2" t="s">
        <v>99</v>
      </c>
      <c r="F2225" s="2" t="s">
        <v>89</v>
      </c>
      <c r="G2225" s="2" t="s">
        <v>83</v>
      </c>
      <c r="H2225" s="2" t="s">
        <v>87</v>
      </c>
      <c r="I2225" s="2" t="s">
        <v>100</v>
      </c>
      <c r="J2225" s="2" t="s">
        <v>76</v>
      </c>
      <c r="K2225" s="2" t="s">
        <v>75</v>
      </c>
      <c r="L2225" s="2" t="s">
        <v>104</v>
      </c>
      <c r="M2225" s="2">
        <v>18.62</v>
      </c>
      <c r="N2225" s="2">
        <v>1914</v>
      </c>
      <c r="O2225" s="2">
        <v>13</v>
      </c>
      <c r="P2225" s="2">
        <v>2</v>
      </c>
      <c r="Q2225" s="2">
        <v>1</v>
      </c>
      <c r="R2225" s="17">
        <v>472</v>
      </c>
      <c r="S2225" s="17">
        <v>226</v>
      </c>
      <c r="T2225" s="17">
        <v>126</v>
      </c>
      <c r="U2225" s="17">
        <v>97</v>
      </c>
      <c r="V2225" s="17">
        <v>75</v>
      </c>
      <c r="W2225" s="17">
        <v>68</v>
      </c>
      <c r="X2225" s="18">
        <v>9.7283176593521432</v>
      </c>
      <c r="Y2225" s="18">
        <v>181.14127481713692</v>
      </c>
      <c r="Z2225" s="19">
        <v>6.7920585161964468E-3</v>
      </c>
      <c r="AA2225" s="19">
        <v>0.12646812957157785</v>
      </c>
      <c r="AB2225" s="18">
        <v>1.4323076923076923</v>
      </c>
      <c r="AC2225" s="18">
        <v>26.66956923076923</v>
      </c>
      <c r="AD2225" s="17">
        <v>0</v>
      </c>
      <c r="AE2225" s="55">
        <v>0</v>
      </c>
      <c r="AF2225" s="18">
        <v>0</v>
      </c>
      <c r="AG2225" s="20">
        <v>0</v>
      </c>
      <c r="AH2225" s="17">
        <v>143</v>
      </c>
      <c r="AI2225" s="18">
        <v>3.9449152542372884E-2</v>
      </c>
      <c r="AJ2225" s="18">
        <v>0.73454322033898312</v>
      </c>
      <c r="AK2225" s="18">
        <v>0.1302097902097902</v>
      </c>
      <c r="AL2225" s="59">
        <v>2.4245062937062936</v>
      </c>
      <c r="AM2225" s="7">
        <v>2.4245062937062936</v>
      </c>
    </row>
    <row r="2226" spans="1:39" x14ac:dyDescent="0.3">
      <c r="A2226" s="2">
        <v>1000157656</v>
      </c>
      <c r="B2226" s="2">
        <v>1000157656</v>
      </c>
      <c r="C2226" s="38">
        <v>2000971932</v>
      </c>
      <c r="D2226" s="43">
        <v>42787</v>
      </c>
      <c r="E2226" s="2" t="s">
        <v>99</v>
      </c>
      <c r="F2226" s="2" t="s">
        <v>88</v>
      </c>
      <c r="G2226" s="2" t="s">
        <v>83</v>
      </c>
      <c r="H2226" s="2" t="s">
        <v>87</v>
      </c>
      <c r="I2226" s="2" t="s">
        <v>100</v>
      </c>
      <c r="J2226" s="2" t="s">
        <v>76</v>
      </c>
      <c r="K2226" s="2" t="s">
        <v>75</v>
      </c>
      <c r="L2226" s="2" t="s">
        <v>104</v>
      </c>
      <c r="M2226" s="2">
        <v>14.68</v>
      </c>
      <c r="N2226" s="2">
        <v>1588</v>
      </c>
      <c r="O2226" s="2">
        <v>12</v>
      </c>
      <c r="P2226" s="2">
        <v>2</v>
      </c>
      <c r="Q2226" s="2">
        <v>1</v>
      </c>
      <c r="R2226" s="17">
        <v>411</v>
      </c>
      <c r="S2226" s="17">
        <v>211</v>
      </c>
      <c r="T2226" s="17">
        <v>107</v>
      </c>
      <c r="U2226" s="17">
        <v>82</v>
      </c>
      <c r="V2226" s="17">
        <v>63</v>
      </c>
      <c r="W2226" s="17">
        <v>59</v>
      </c>
      <c r="X2226" s="18">
        <v>9.2443324937027711</v>
      </c>
      <c r="Y2226" s="18">
        <v>135.70680100755666</v>
      </c>
      <c r="Z2226" s="19">
        <v>7.556675062972292E-3</v>
      </c>
      <c r="AA2226" s="19">
        <v>0.11093198992443325</v>
      </c>
      <c r="AB2226" s="18">
        <v>1.2233333333333334</v>
      </c>
      <c r="AC2226" s="18">
        <v>17.958533333333335</v>
      </c>
      <c r="AD2226" s="17">
        <v>1</v>
      </c>
      <c r="AE2226" s="55">
        <v>104</v>
      </c>
      <c r="AF2226" s="18">
        <v>7.084468664850136</v>
      </c>
      <c r="AG2226" s="20">
        <v>104</v>
      </c>
      <c r="AH2226" s="17">
        <v>122</v>
      </c>
      <c r="AI2226" s="18">
        <v>3.5717761557177617E-2</v>
      </c>
      <c r="AJ2226" s="18">
        <v>0.52433673965936745</v>
      </c>
      <c r="AK2226" s="18">
        <v>0.12032786885245901</v>
      </c>
      <c r="AL2226" s="59">
        <v>1.7664131147540982</v>
      </c>
      <c r="AM2226" s="7">
        <v>1.7664131147540982</v>
      </c>
    </row>
    <row r="2227" spans="1:39" x14ac:dyDescent="0.3">
      <c r="A2227" s="2">
        <v>1000405876</v>
      </c>
      <c r="B2227" s="2">
        <v>1000405876</v>
      </c>
      <c r="C2227" s="38">
        <v>2000971992</v>
      </c>
      <c r="D2227" s="43">
        <v>42787</v>
      </c>
      <c r="E2227" s="2" t="s">
        <v>99</v>
      </c>
      <c r="F2227" s="2" t="s">
        <v>86</v>
      </c>
      <c r="G2227" s="2" t="s">
        <v>83</v>
      </c>
      <c r="H2227" s="2" t="s">
        <v>82</v>
      </c>
      <c r="I2227" s="2" t="s">
        <v>100</v>
      </c>
      <c r="J2227" s="2" t="s">
        <v>76</v>
      </c>
      <c r="K2227" s="2" t="s">
        <v>75</v>
      </c>
      <c r="L2227" s="2" t="s">
        <v>104</v>
      </c>
      <c r="M2227" s="2">
        <v>14.79</v>
      </c>
      <c r="N2227" s="2">
        <v>2522</v>
      </c>
      <c r="O2227" s="2">
        <v>15</v>
      </c>
      <c r="P2227" s="2">
        <v>2</v>
      </c>
      <c r="Q2227" s="2">
        <v>1</v>
      </c>
      <c r="R2227" s="17">
        <v>599</v>
      </c>
      <c r="S2227" s="17">
        <v>276</v>
      </c>
      <c r="T2227" s="17">
        <v>161</v>
      </c>
      <c r="U2227" s="17">
        <v>115</v>
      </c>
      <c r="V2227" s="17">
        <v>91</v>
      </c>
      <c r="W2227" s="17">
        <v>81</v>
      </c>
      <c r="X2227" s="18">
        <v>5.8643933386201423</v>
      </c>
      <c r="Y2227" s="18">
        <v>86.734377478191902</v>
      </c>
      <c r="Z2227" s="19">
        <v>5.9476605868358443E-3</v>
      </c>
      <c r="AA2227" s="19">
        <v>8.7965900079302134E-2</v>
      </c>
      <c r="AB2227" s="18">
        <v>0.98599999999999999</v>
      </c>
      <c r="AC2227" s="18">
        <v>14.582939999999999</v>
      </c>
      <c r="AD2227" s="17">
        <v>0</v>
      </c>
      <c r="AE2227" s="55">
        <v>0</v>
      </c>
      <c r="AF2227" s="18">
        <v>0</v>
      </c>
      <c r="AG2227" s="20">
        <v>0</v>
      </c>
      <c r="AH2227" s="17">
        <v>172</v>
      </c>
      <c r="AI2227" s="18">
        <v>2.4691151919866441E-2</v>
      </c>
      <c r="AJ2227" s="18">
        <v>0.36518213689482465</v>
      </c>
      <c r="AK2227" s="18">
        <v>8.5988372093023249E-2</v>
      </c>
      <c r="AL2227" s="59">
        <v>1.2717680232558137</v>
      </c>
      <c r="AM2227" s="7">
        <v>1.2717680232558137</v>
      </c>
    </row>
    <row r="2228" spans="1:39" x14ac:dyDescent="0.3">
      <c r="A2228" s="2">
        <v>1000887106</v>
      </c>
      <c r="B2228" s="2">
        <v>1000887106</v>
      </c>
      <c r="C2228" s="38">
        <v>2000972094</v>
      </c>
      <c r="D2228" s="43">
        <v>42787</v>
      </c>
      <c r="E2228" s="2" t="s">
        <v>99</v>
      </c>
      <c r="F2228" s="2" t="s">
        <v>86</v>
      </c>
      <c r="G2228" s="2" t="s">
        <v>83</v>
      </c>
      <c r="H2228" s="2" t="s">
        <v>82</v>
      </c>
      <c r="I2228" s="2" t="s">
        <v>100</v>
      </c>
      <c r="J2228" s="2" t="s">
        <v>76</v>
      </c>
      <c r="K2228" s="2" t="s">
        <v>75</v>
      </c>
      <c r="L2228" s="2" t="s">
        <v>104</v>
      </c>
      <c r="M2228" s="2">
        <v>13.63</v>
      </c>
      <c r="N2228" s="2">
        <v>2565</v>
      </c>
      <c r="O2228" s="2">
        <v>18</v>
      </c>
      <c r="P2228" s="2">
        <v>2</v>
      </c>
      <c r="Q2228" s="2">
        <v>2</v>
      </c>
      <c r="R2228" s="17">
        <v>417</v>
      </c>
      <c r="S2228" s="17">
        <v>196</v>
      </c>
      <c r="T2228" s="17">
        <v>95</v>
      </c>
      <c r="U2228" s="17">
        <v>69</v>
      </c>
      <c r="V2228" s="17">
        <v>60</v>
      </c>
      <c r="W2228" s="17">
        <v>53</v>
      </c>
      <c r="X2228" s="18">
        <v>5.3138401559454191</v>
      </c>
      <c r="Y2228" s="18">
        <v>72.427641325536072</v>
      </c>
      <c r="Z2228" s="19">
        <v>7.0175438596491229E-3</v>
      </c>
      <c r="AA2228" s="19">
        <v>9.5649122807017553E-2</v>
      </c>
      <c r="AB2228" s="18">
        <v>0.75722222222222224</v>
      </c>
      <c r="AC2228" s="18">
        <v>10.32093888888889</v>
      </c>
      <c r="AD2228" s="17">
        <v>1</v>
      </c>
      <c r="AE2228" s="55">
        <v>149</v>
      </c>
      <c r="AF2228" s="18">
        <v>10.931768158473954</v>
      </c>
      <c r="AG2228" s="20">
        <v>149</v>
      </c>
      <c r="AH2228" s="17">
        <v>113</v>
      </c>
      <c r="AI2228" s="18">
        <v>3.2685851318944845E-2</v>
      </c>
      <c r="AJ2228" s="18">
        <v>0.44550815347721828</v>
      </c>
      <c r="AK2228" s="18">
        <v>0.12061946902654867</v>
      </c>
      <c r="AL2228" s="59">
        <v>1.6440433628318585</v>
      </c>
      <c r="AM2228" s="7">
        <v>1.6440433628318585</v>
      </c>
    </row>
    <row r="2229" spans="1:39" x14ac:dyDescent="0.3">
      <c r="A2229" s="2">
        <v>1000469656</v>
      </c>
      <c r="B2229" s="2">
        <v>1000469656</v>
      </c>
      <c r="C2229" s="38">
        <v>2000973170</v>
      </c>
      <c r="D2229" s="43">
        <v>42787</v>
      </c>
      <c r="E2229" s="2" t="s">
        <v>99</v>
      </c>
      <c r="F2229" s="2" t="s">
        <v>85</v>
      </c>
      <c r="G2229" s="2" t="s">
        <v>83</v>
      </c>
      <c r="H2229" s="2" t="s">
        <v>82</v>
      </c>
      <c r="I2229" s="2" t="s">
        <v>100</v>
      </c>
      <c r="J2229" s="2" t="s">
        <v>76</v>
      </c>
      <c r="K2229" s="2" t="s">
        <v>75</v>
      </c>
      <c r="L2229" s="2" t="s">
        <v>104</v>
      </c>
      <c r="M2229" s="2">
        <v>14.87</v>
      </c>
      <c r="N2229" s="2">
        <v>2759</v>
      </c>
      <c r="O2229" s="2">
        <v>13</v>
      </c>
      <c r="P2229" s="2">
        <v>3</v>
      </c>
      <c r="Q2229" s="2">
        <v>1</v>
      </c>
      <c r="R2229" s="17">
        <v>822</v>
      </c>
      <c r="S2229" s="17">
        <v>355</v>
      </c>
      <c r="T2229" s="17">
        <v>185</v>
      </c>
      <c r="U2229" s="17">
        <v>120</v>
      </c>
      <c r="V2229" s="17">
        <v>100</v>
      </c>
      <c r="W2229" s="17">
        <v>87</v>
      </c>
      <c r="X2229" s="18">
        <v>5.3896339253352661</v>
      </c>
      <c r="Y2229" s="18">
        <v>80.143856469735397</v>
      </c>
      <c r="Z2229" s="19">
        <v>4.711852120333454E-3</v>
      </c>
      <c r="AA2229" s="19">
        <v>7.006524102935846E-2</v>
      </c>
      <c r="AB2229" s="18">
        <v>1.1438461538461537</v>
      </c>
      <c r="AC2229" s="18">
        <v>17.008992307692306</v>
      </c>
      <c r="AD2229" s="17">
        <v>0</v>
      </c>
      <c r="AE2229" s="55">
        <v>0</v>
      </c>
      <c r="AF2229" s="18">
        <v>0</v>
      </c>
      <c r="AG2229" s="20">
        <v>0</v>
      </c>
      <c r="AH2229" s="17">
        <v>187</v>
      </c>
      <c r="AI2229" s="18">
        <v>1.8090024330900241E-2</v>
      </c>
      <c r="AJ2229" s="18">
        <v>0.26899866180048659</v>
      </c>
      <c r="AK2229" s="18">
        <v>7.9518716577540102E-2</v>
      </c>
      <c r="AL2229" s="59">
        <v>1.1824433155080212</v>
      </c>
      <c r="AM2229" s="7">
        <v>1.1824433155080212</v>
      </c>
    </row>
    <row r="2230" spans="1:39" x14ac:dyDescent="0.3">
      <c r="A2230" s="2">
        <v>1000874006</v>
      </c>
      <c r="B2230" s="2">
        <v>1000874006</v>
      </c>
      <c r="C2230" s="38">
        <v>2000973318</v>
      </c>
      <c r="D2230" s="43">
        <v>42787</v>
      </c>
      <c r="E2230" s="2" t="s">
        <v>99</v>
      </c>
      <c r="F2230" s="2" t="s">
        <v>84</v>
      </c>
      <c r="G2230" s="2" t="s">
        <v>83</v>
      </c>
      <c r="H2230" s="2" t="s">
        <v>82</v>
      </c>
      <c r="I2230" s="2" t="s">
        <v>100</v>
      </c>
      <c r="J2230" s="2" t="s">
        <v>76</v>
      </c>
      <c r="K2230" s="2" t="s">
        <v>75</v>
      </c>
      <c r="L2230" s="2" t="s">
        <v>104</v>
      </c>
      <c r="M2230" s="2">
        <v>13.28</v>
      </c>
      <c r="N2230" s="2">
        <v>1822</v>
      </c>
      <c r="O2230" s="2">
        <v>7</v>
      </c>
      <c r="P2230" s="2">
        <v>2</v>
      </c>
      <c r="Q2230" s="2">
        <v>1</v>
      </c>
      <c r="R2230" s="17">
        <v>287</v>
      </c>
      <c r="S2230" s="17">
        <v>170</v>
      </c>
      <c r="T2230" s="17">
        <v>100</v>
      </c>
      <c r="U2230" s="17">
        <v>66</v>
      </c>
      <c r="V2230" s="17">
        <v>54</v>
      </c>
      <c r="W2230" s="17">
        <v>47</v>
      </c>
      <c r="X2230" s="18">
        <v>7.2886937431394063</v>
      </c>
      <c r="Y2230" s="18">
        <v>96.79385290889131</v>
      </c>
      <c r="Z2230" s="19">
        <v>3.8419319429198683E-3</v>
      </c>
      <c r="AA2230" s="19">
        <v>5.1020856201975849E-2</v>
      </c>
      <c r="AB2230" s="18">
        <v>1.897142857142857</v>
      </c>
      <c r="AC2230" s="18">
        <v>25.19405714285714</v>
      </c>
      <c r="AD2230" s="17">
        <v>0</v>
      </c>
      <c r="AE2230" s="55">
        <v>0</v>
      </c>
      <c r="AF2230" s="18">
        <v>0</v>
      </c>
      <c r="AG2230" s="20">
        <v>0</v>
      </c>
      <c r="AH2230" s="17">
        <v>101</v>
      </c>
      <c r="AI2230" s="18">
        <v>4.6271777003484317E-2</v>
      </c>
      <c r="AJ2230" s="18">
        <v>0.61448919860627171</v>
      </c>
      <c r="AK2230" s="18">
        <v>0.13148514851485149</v>
      </c>
      <c r="AL2230" s="59">
        <v>1.7461227722772277</v>
      </c>
      <c r="AM2230" s="7">
        <v>1.7461227722772277</v>
      </c>
    </row>
    <row r="2231" spans="1:39" x14ac:dyDescent="0.3">
      <c r="A2231" s="2">
        <v>1000195869</v>
      </c>
      <c r="B2231" s="2">
        <v>1000195869</v>
      </c>
      <c r="C2231" s="38">
        <v>2000973960</v>
      </c>
      <c r="D2231" s="43">
        <v>42787</v>
      </c>
      <c r="E2231" s="2" t="s">
        <v>99</v>
      </c>
      <c r="F2231" s="2" t="s">
        <v>79</v>
      </c>
      <c r="G2231" s="2" t="s">
        <v>7</v>
      </c>
      <c r="H2231" s="2" t="s">
        <v>78</v>
      </c>
      <c r="I2231" s="2" t="s">
        <v>98</v>
      </c>
      <c r="J2231" s="2" t="s">
        <v>76</v>
      </c>
      <c r="K2231" s="2" t="s">
        <v>75</v>
      </c>
      <c r="L2231" s="2" t="s">
        <v>104</v>
      </c>
      <c r="M2231" s="2">
        <v>36.409999999999997</v>
      </c>
      <c r="N2231" s="2">
        <v>2199</v>
      </c>
      <c r="O2231" s="2">
        <v>31</v>
      </c>
      <c r="P2231" s="2">
        <v>2</v>
      </c>
      <c r="Q2231" s="2">
        <v>1</v>
      </c>
      <c r="R2231" s="17">
        <v>594</v>
      </c>
      <c r="S2231" s="17">
        <v>313</v>
      </c>
      <c r="T2231" s="17">
        <v>130</v>
      </c>
      <c r="U2231" s="17">
        <v>86</v>
      </c>
      <c r="V2231" s="17">
        <v>68</v>
      </c>
      <c r="W2231" s="17">
        <v>64</v>
      </c>
      <c r="X2231" s="18">
        <v>16.557526148249202</v>
      </c>
      <c r="Y2231" s="18">
        <v>602.85952705775344</v>
      </c>
      <c r="Z2231" s="19">
        <v>1.4097316962255571E-2</v>
      </c>
      <c r="AA2231" s="19">
        <v>0.5132833105957253</v>
      </c>
      <c r="AB2231" s="18">
        <v>1.1745161290322579</v>
      </c>
      <c r="AC2231" s="18">
        <v>42.764132258064507</v>
      </c>
      <c r="AD2231" s="17">
        <v>3</v>
      </c>
      <c r="AE2231" s="55">
        <v>315</v>
      </c>
      <c r="AF2231" s="18">
        <v>8.651469376544906</v>
      </c>
      <c r="AG2231" s="20">
        <v>315</v>
      </c>
      <c r="AH2231" s="17">
        <v>132</v>
      </c>
      <c r="AI2231" s="18">
        <v>6.1296296296296293E-2</v>
      </c>
      <c r="AJ2231" s="18">
        <v>2.2317981481481479</v>
      </c>
      <c r="AK2231" s="18">
        <v>0.27583333333333332</v>
      </c>
      <c r="AL2231" s="59">
        <v>10.043091666666665</v>
      </c>
      <c r="AM2231" s="7">
        <v>10.043091666666665</v>
      </c>
    </row>
    <row r="2232" spans="1:39" x14ac:dyDescent="0.3">
      <c r="A2232" s="2">
        <v>1000418097</v>
      </c>
      <c r="B2232" s="2">
        <v>1000418097</v>
      </c>
      <c r="C2232" s="38">
        <v>2000974350</v>
      </c>
      <c r="D2232" s="43">
        <v>42787</v>
      </c>
      <c r="E2232" s="2" t="s">
        <v>99</v>
      </c>
      <c r="F2232" s="2" t="s">
        <v>96</v>
      </c>
      <c r="G2232" s="2" t="s">
        <v>95</v>
      </c>
      <c r="H2232" s="2" t="s">
        <v>78</v>
      </c>
      <c r="I2232" s="2" t="s">
        <v>98</v>
      </c>
      <c r="J2232" s="2" t="s">
        <v>76</v>
      </c>
      <c r="K2232" s="2" t="s">
        <v>75</v>
      </c>
      <c r="L2232" s="2" t="s">
        <v>104</v>
      </c>
      <c r="M2232" s="2">
        <v>70.23</v>
      </c>
      <c r="N2232" s="2">
        <v>5120</v>
      </c>
      <c r="O2232" s="2">
        <v>52</v>
      </c>
      <c r="P2232" s="2">
        <v>6</v>
      </c>
      <c r="Q2232" s="2">
        <v>3</v>
      </c>
      <c r="R2232" s="17">
        <v>802</v>
      </c>
      <c r="S2232" s="17">
        <v>455</v>
      </c>
      <c r="T2232" s="17">
        <v>254</v>
      </c>
      <c r="U2232" s="17">
        <v>168</v>
      </c>
      <c r="V2232" s="17">
        <v>140</v>
      </c>
      <c r="W2232" s="17">
        <v>131</v>
      </c>
      <c r="X2232" s="18">
        <v>13.716796875000002</v>
      </c>
      <c r="Y2232" s="18">
        <v>963.33064453125019</v>
      </c>
      <c r="Z2232" s="19">
        <v>1.015625E-2</v>
      </c>
      <c r="AA2232" s="19">
        <v>0.71327343750000005</v>
      </c>
      <c r="AB2232" s="18">
        <v>1.3505769230769231</v>
      </c>
      <c r="AC2232" s="18">
        <v>94.851017307692317</v>
      </c>
      <c r="AD2232" s="17">
        <v>4</v>
      </c>
      <c r="AE2232" s="55">
        <v>428</v>
      </c>
      <c r="AF2232" s="18">
        <v>6.0942617115192936</v>
      </c>
      <c r="AG2232" s="20">
        <v>428</v>
      </c>
      <c r="AH2232" s="17">
        <v>271</v>
      </c>
      <c r="AI2232" s="18">
        <v>8.7568578553615967E-2</v>
      </c>
      <c r="AJ2232" s="18">
        <v>6.1499412718204498</v>
      </c>
      <c r="AK2232" s="18">
        <v>0.25915129151291516</v>
      </c>
      <c r="AL2232" s="59">
        <v>18.200195202952031</v>
      </c>
      <c r="AM2232" s="7">
        <v>18.200195202952031</v>
      </c>
    </row>
    <row r="2233" spans="1:39" x14ac:dyDescent="0.3">
      <c r="A2233" s="2">
        <v>1000811835</v>
      </c>
      <c r="B2233" s="2">
        <v>1000811835</v>
      </c>
      <c r="C2233" s="38">
        <v>2000974370</v>
      </c>
      <c r="D2233" s="43">
        <v>42787</v>
      </c>
      <c r="E2233" s="2" t="s">
        <v>99</v>
      </c>
      <c r="F2233" s="2" t="s">
        <v>94</v>
      </c>
      <c r="G2233" s="2" t="s">
        <v>93</v>
      </c>
      <c r="H2233" s="2" t="s">
        <v>78</v>
      </c>
      <c r="I2233" s="2" t="s">
        <v>98</v>
      </c>
      <c r="J2233" s="2" t="s">
        <v>76</v>
      </c>
      <c r="K2233" s="2" t="s">
        <v>75</v>
      </c>
      <c r="L2233" s="2" t="s">
        <v>104</v>
      </c>
      <c r="M2233" s="2">
        <v>102.77</v>
      </c>
      <c r="N2233" s="2">
        <v>9212</v>
      </c>
      <c r="O2233" s="2">
        <v>88</v>
      </c>
      <c r="P2233" s="2">
        <v>10</v>
      </c>
      <c r="Q2233" s="2">
        <v>5</v>
      </c>
      <c r="R2233" s="17">
        <v>2522</v>
      </c>
      <c r="S2233" s="17">
        <v>1405</v>
      </c>
      <c r="T2233" s="17">
        <v>566</v>
      </c>
      <c r="U2233" s="17">
        <v>368</v>
      </c>
      <c r="V2233" s="17">
        <v>264</v>
      </c>
      <c r="W2233" s="17">
        <v>229</v>
      </c>
      <c r="X2233" s="18">
        <v>11.156100738167607</v>
      </c>
      <c r="Y2233" s="18">
        <v>1146.5124728614849</v>
      </c>
      <c r="Z2233" s="19">
        <v>9.5527572731220148E-3</v>
      </c>
      <c r="AA2233" s="19">
        <v>0.98173686495874946</v>
      </c>
      <c r="AB2233" s="18">
        <v>1.167840909090909</v>
      </c>
      <c r="AC2233" s="18">
        <v>120.01901022727272</v>
      </c>
      <c r="AD2233" s="17">
        <v>5</v>
      </c>
      <c r="AE2233" s="55">
        <v>555</v>
      </c>
      <c r="AF2233" s="18">
        <v>5.4004086795757518</v>
      </c>
      <c r="AG2233" s="20">
        <v>555</v>
      </c>
      <c r="AH2233" s="17">
        <v>493</v>
      </c>
      <c r="AI2233" s="18">
        <v>4.0749405233941313E-2</v>
      </c>
      <c r="AJ2233" s="18">
        <v>4.1878163758921483</v>
      </c>
      <c r="AK2233" s="18">
        <v>0.20845841784989858</v>
      </c>
      <c r="AL2233" s="59">
        <v>21.423271602434077</v>
      </c>
      <c r="AM2233" s="7">
        <v>21.423271602434077</v>
      </c>
    </row>
    <row r="2234" spans="1:39" x14ac:dyDescent="0.3">
      <c r="A2234" s="2">
        <v>1000913924</v>
      </c>
      <c r="B2234" s="2">
        <v>1000913924</v>
      </c>
      <c r="C2234" s="38">
        <v>2000974454</v>
      </c>
      <c r="D2234" s="43">
        <v>42787</v>
      </c>
      <c r="E2234" s="2" t="s">
        <v>99</v>
      </c>
      <c r="F2234" s="2" t="s">
        <v>92</v>
      </c>
      <c r="G2234" s="2" t="s">
        <v>83</v>
      </c>
      <c r="H2234" s="2" t="s">
        <v>90</v>
      </c>
      <c r="I2234" s="2" t="s">
        <v>98</v>
      </c>
      <c r="J2234" s="2" t="s">
        <v>76</v>
      </c>
      <c r="K2234" s="2" t="s">
        <v>75</v>
      </c>
      <c r="L2234" s="2" t="s">
        <v>104</v>
      </c>
      <c r="M2234" s="2">
        <v>50.87</v>
      </c>
      <c r="N2234" s="2">
        <v>4564</v>
      </c>
      <c r="O2234" s="2">
        <v>34</v>
      </c>
      <c r="P2234" s="2">
        <v>5</v>
      </c>
      <c r="Q2234" s="2">
        <v>3</v>
      </c>
      <c r="R2234" s="17">
        <v>816</v>
      </c>
      <c r="S2234" s="17">
        <v>350</v>
      </c>
      <c r="T2234" s="17">
        <v>209</v>
      </c>
      <c r="U2234" s="17">
        <v>154</v>
      </c>
      <c r="V2234" s="17">
        <v>137</v>
      </c>
      <c r="W2234" s="17">
        <v>130</v>
      </c>
      <c r="X2234" s="18">
        <v>11.145924627519719</v>
      </c>
      <c r="Y2234" s="18">
        <v>566.99318580192812</v>
      </c>
      <c r="Z2234" s="19">
        <v>7.4496056091148113E-3</v>
      </c>
      <c r="AA2234" s="19">
        <v>0.37896143733567045</v>
      </c>
      <c r="AB2234" s="18">
        <v>1.4961764705882352</v>
      </c>
      <c r="AC2234" s="18">
        <v>76.110497058823526</v>
      </c>
      <c r="AD2234" s="17">
        <v>1</v>
      </c>
      <c r="AE2234" s="55">
        <v>117</v>
      </c>
      <c r="AF2234" s="18">
        <v>2.2999803420483587</v>
      </c>
      <c r="AG2234" s="20">
        <v>117</v>
      </c>
      <c r="AH2234" s="17">
        <v>267</v>
      </c>
      <c r="AI2234" s="18">
        <v>6.2340686274509803E-2</v>
      </c>
      <c r="AJ2234" s="18">
        <v>3.1712707107843134</v>
      </c>
      <c r="AK2234" s="18">
        <v>0.19052434456928838</v>
      </c>
      <c r="AL2234" s="59">
        <v>9.6919734082396989</v>
      </c>
      <c r="AM2234" s="7">
        <v>9.6919734082396989</v>
      </c>
    </row>
    <row r="2235" spans="1:39" x14ac:dyDescent="0.3">
      <c r="A2235" s="2">
        <v>1000191156</v>
      </c>
      <c r="B2235" s="2">
        <v>1000191156</v>
      </c>
      <c r="C2235" s="38">
        <v>2000975004</v>
      </c>
      <c r="D2235" s="43">
        <v>42787</v>
      </c>
      <c r="E2235" s="2" t="s">
        <v>99</v>
      </c>
      <c r="F2235" s="2" t="s">
        <v>91</v>
      </c>
      <c r="G2235" s="2" t="s">
        <v>83</v>
      </c>
      <c r="H2235" s="2" t="s">
        <v>90</v>
      </c>
      <c r="I2235" s="2" t="s">
        <v>98</v>
      </c>
      <c r="J2235" s="2" t="s">
        <v>76</v>
      </c>
      <c r="K2235" s="2" t="s">
        <v>75</v>
      </c>
      <c r="L2235" s="2" t="s">
        <v>104</v>
      </c>
      <c r="M2235" s="2">
        <v>23.51</v>
      </c>
      <c r="N2235" s="2">
        <v>2701</v>
      </c>
      <c r="O2235" s="2">
        <v>19</v>
      </c>
      <c r="P2235" s="2">
        <v>3</v>
      </c>
      <c r="Q2235" s="2">
        <v>1</v>
      </c>
      <c r="R2235" s="17">
        <v>618</v>
      </c>
      <c r="S2235" s="17">
        <v>310</v>
      </c>
      <c r="T2235" s="17">
        <v>165</v>
      </c>
      <c r="U2235" s="17">
        <v>131</v>
      </c>
      <c r="V2235" s="17">
        <v>100</v>
      </c>
      <c r="W2235" s="17">
        <v>89</v>
      </c>
      <c r="X2235" s="18">
        <v>8.7041836356904856</v>
      </c>
      <c r="Y2235" s="18">
        <v>204.63535727508332</v>
      </c>
      <c r="Z2235" s="19">
        <v>7.0344316919659384E-3</v>
      </c>
      <c r="AA2235" s="19">
        <v>0.16537948907811922</v>
      </c>
      <c r="AB2235" s="18">
        <v>1.2373684210526317</v>
      </c>
      <c r="AC2235" s="18">
        <v>29.090531578947374</v>
      </c>
      <c r="AD2235" s="17">
        <v>1</v>
      </c>
      <c r="AE2235" s="55">
        <v>50</v>
      </c>
      <c r="AF2235" s="18">
        <v>2.1267545725223309</v>
      </c>
      <c r="AG2235" s="20">
        <v>50</v>
      </c>
      <c r="AH2235" s="17">
        <v>189</v>
      </c>
      <c r="AI2235" s="18">
        <v>3.8042071197411008E-2</v>
      </c>
      <c r="AJ2235" s="18">
        <v>0.89436909385113283</v>
      </c>
      <c r="AK2235" s="18">
        <v>0.1243915343915344</v>
      </c>
      <c r="AL2235" s="59">
        <v>2.9244449735449738</v>
      </c>
      <c r="AM2235" s="7">
        <v>2.9244449735449738</v>
      </c>
    </row>
    <row r="2236" spans="1:39" x14ac:dyDescent="0.3">
      <c r="A2236" s="2">
        <v>1000520186</v>
      </c>
      <c r="B2236" s="2">
        <v>1000520186</v>
      </c>
      <c r="C2236" s="38">
        <v>2000975158</v>
      </c>
      <c r="D2236" s="43">
        <v>42787</v>
      </c>
      <c r="E2236" s="2" t="s">
        <v>99</v>
      </c>
      <c r="F2236" s="2" t="s">
        <v>89</v>
      </c>
      <c r="G2236" s="2" t="s">
        <v>83</v>
      </c>
      <c r="H2236" s="2" t="s">
        <v>87</v>
      </c>
      <c r="I2236" s="2" t="s">
        <v>98</v>
      </c>
      <c r="J2236" s="2" t="s">
        <v>76</v>
      </c>
      <c r="K2236" s="2" t="s">
        <v>75</v>
      </c>
      <c r="L2236" s="2" t="s">
        <v>104</v>
      </c>
      <c r="M2236" s="2">
        <v>24.56</v>
      </c>
      <c r="N2236" s="2">
        <v>2475</v>
      </c>
      <c r="O2236" s="2">
        <v>17</v>
      </c>
      <c r="P2236" s="2">
        <v>3</v>
      </c>
      <c r="Q2236" s="2">
        <v>1</v>
      </c>
      <c r="R2236" s="17">
        <v>448</v>
      </c>
      <c r="S2236" s="17">
        <v>211</v>
      </c>
      <c r="T2236" s="17">
        <v>91</v>
      </c>
      <c r="U2236" s="17">
        <v>62</v>
      </c>
      <c r="V2236" s="17">
        <v>45</v>
      </c>
      <c r="W2236" s="17">
        <v>38</v>
      </c>
      <c r="X2236" s="18">
        <v>9.9232323232323232</v>
      </c>
      <c r="Y2236" s="18">
        <v>243.71458585858585</v>
      </c>
      <c r="Z2236" s="19">
        <v>6.8686868686868687E-3</v>
      </c>
      <c r="AA2236" s="19">
        <v>0.16869494949494948</v>
      </c>
      <c r="AB2236" s="18">
        <v>1.4447058823529411</v>
      </c>
      <c r="AC2236" s="18">
        <v>35.481976470588229</v>
      </c>
      <c r="AD2236" s="17">
        <v>1</v>
      </c>
      <c r="AE2236" s="55">
        <v>14</v>
      </c>
      <c r="AF2236" s="18">
        <v>0.57003257328990231</v>
      </c>
      <c r="AG2236" s="20">
        <v>14</v>
      </c>
      <c r="AH2236" s="17">
        <v>83</v>
      </c>
      <c r="AI2236" s="18">
        <v>5.482142857142857E-2</v>
      </c>
      <c r="AJ2236" s="18">
        <v>1.3464142857142856</v>
      </c>
      <c r="AK2236" s="18">
        <v>0.29590361445783131</v>
      </c>
      <c r="AL2236" s="59">
        <v>7.2673927710843369</v>
      </c>
      <c r="AM2236" s="7">
        <v>7.2673927710843369</v>
      </c>
    </row>
    <row r="2237" spans="1:39" x14ac:dyDescent="0.3">
      <c r="A2237" s="2">
        <v>1000824002</v>
      </c>
      <c r="B2237" s="2">
        <v>1000824002</v>
      </c>
      <c r="C2237" s="38">
        <v>2000975190</v>
      </c>
      <c r="D2237" s="43">
        <v>42787</v>
      </c>
      <c r="E2237" s="2" t="s">
        <v>99</v>
      </c>
      <c r="F2237" s="2" t="s">
        <v>88</v>
      </c>
      <c r="G2237" s="2" t="s">
        <v>83</v>
      </c>
      <c r="H2237" s="2" t="s">
        <v>87</v>
      </c>
      <c r="I2237" s="2" t="s">
        <v>98</v>
      </c>
      <c r="J2237" s="2" t="s">
        <v>76</v>
      </c>
      <c r="K2237" s="2" t="s">
        <v>75</v>
      </c>
      <c r="L2237" s="2" t="s">
        <v>104</v>
      </c>
      <c r="M2237" s="2">
        <v>17.86</v>
      </c>
      <c r="N2237" s="2">
        <v>1914</v>
      </c>
      <c r="O2237" s="2">
        <v>17</v>
      </c>
      <c r="P2237" s="2">
        <v>2</v>
      </c>
      <c r="Q2237" s="2">
        <v>1</v>
      </c>
      <c r="R2237" s="17">
        <v>548</v>
      </c>
      <c r="S2237" s="17">
        <v>278</v>
      </c>
      <c r="T2237" s="17">
        <v>120</v>
      </c>
      <c r="U2237" s="17">
        <v>95</v>
      </c>
      <c r="V2237" s="17">
        <v>82</v>
      </c>
      <c r="W2237" s="17">
        <v>78</v>
      </c>
      <c r="X2237" s="18">
        <v>9.3312434691745025</v>
      </c>
      <c r="Y2237" s="18">
        <v>166.65600835945662</v>
      </c>
      <c r="Z2237" s="19">
        <v>8.881922675026124E-3</v>
      </c>
      <c r="AA2237" s="19">
        <v>0.15863113897596656</v>
      </c>
      <c r="AB2237" s="18">
        <v>1.0505882352941176</v>
      </c>
      <c r="AC2237" s="18">
        <v>18.763505882352941</v>
      </c>
      <c r="AD2237" s="17">
        <v>1</v>
      </c>
      <c r="AE2237" s="55">
        <v>198</v>
      </c>
      <c r="AF2237" s="18">
        <v>11.08622620380739</v>
      </c>
      <c r="AG2237" s="20">
        <v>198</v>
      </c>
      <c r="AH2237" s="17">
        <v>160</v>
      </c>
      <c r="AI2237" s="18">
        <v>3.2591240875912406E-2</v>
      </c>
      <c r="AJ2237" s="18">
        <v>0.58207956204379552</v>
      </c>
      <c r="AK2237" s="18">
        <v>0.111625</v>
      </c>
      <c r="AL2237" s="59">
        <v>1.9936225000000001</v>
      </c>
      <c r="AM2237" s="7">
        <v>1.9936225000000001</v>
      </c>
    </row>
    <row r="2238" spans="1:39" x14ac:dyDescent="0.3">
      <c r="A2238" s="2">
        <v>1000135671</v>
      </c>
      <c r="B2238" s="2">
        <v>1000135671</v>
      </c>
      <c r="C2238" s="38">
        <v>2000975208</v>
      </c>
      <c r="D2238" s="43">
        <v>42787</v>
      </c>
      <c r="E2238" s="2" t="s">
        <v>99</v>
      </c>
      <c r="F2238" s="2" t="s">
        <v>86</v>
      </c>
      <c r="G2238" s="2" t="s">
        <v>83</v>
      </c>
      <c r="H2238" s="2" t="s">
        <v>82</v>
      </c>
      <c r="I2238" s="2" t="s">
        <v>98</v>
      </c>
      <c r="J2238" s="2" t="s">
        <v>76</v>
      </c>
      <c r="K2238" s="2" t="s">
        <v>75</v>
      </c>
      <c r="L2238" s="2" t="s">
        <v>104</v>
      </c>
      <c r="M2238" s="2">
        <v>13.4</v>
      </c>
      <c r="N2238" s="2">
        <v>2607</v>
      </c>
      <c r="O2238" s="2">
        <v>18</v>
      </c>
      <c r="P2238" s="2">
        <v>3</v>
      </c>
      <c r="Q2238" s="2">
        <v>1</v>
      </c>
      <c r="R2238" s="17">
        <v>619</v>
      </c>
      <c r="S2238" s="17">
        <v>312</v>
      </c>
      <c r="T2238" s="17">
        <v>174</v>
      </c>
      <c r="U2238" s="17">
        <v>133</v>
      </c>
      <c r="V2238" s="17">
        <v>105</v>
      </c>
      <c r="W2238" s="17">
        <v>94</v>
      </c>
      <c r="X2238" s="18">
        <v>5.1400076716532412</v>
      </c>
      <c r="Y2238" s="18">
        <v>68.876102800153433</v>
      </c>
      <c r="Z2238" s="19">
        <v>6.9044879171461446E-3</v>
      </c>
      <c r="AA2238" s="19">
        <v>9.2520138089758341E-2</v>
      </c>
      <c r="AB2238" s="18">
        <v>0.74444444444444446</v>
      </c>
      <c r="AC2238" s="18">
        <v>9.9755555555555553</v>
      </c>
      <c r="AD2238" s="17">
        <v>0</v>
      </c>
      <c r="AE2238" s="55">
        <v>0</v>
      </c>
      <c r="AF2238" s="18">
        <v>0</v>
      </c>
      <c r="AG2238" s="20">
        <v>0</v>
      </c>
      <c r="AH2238" s="17">
        <v>199</v>
      </c>
      <c r="AI2238" s="18">
        <v>2.1647819063004847E-2</v>
      </c>
      <c r="AJ2238" s="18">
        <v>0.29008077544426497</v>
      </c>
      <c r="AK2238" s="18">
        <v>6.733668341708543E-2</v>
      </c>
      <c r="AL2238" s="59">
        <v>0.90231155778894478</v>
      </c>
      <c r="AM2238" s="7">
        <v>0.90231155778894478</v>
      </c>
    </row>
    <row r="2239" spans="1:39" x14ac:dyDescent="0.3">
      <c r="A2239" s="2">
        <v>1000674058</v>
      </c>
      <c r="B2239" s="2">
        <v>1000674058</v>
      </c>
      <c r="C2239" s="38">
        <v>2000975526</v>
      </c>
      <c r="D2239" s="43">
        <v>42787</v>
      </c>
      <c r="E2239" s="2" t="s">
        <v>99</v>
      </c>
      <c r="F2239" s="2" t="s">
        <v>86</v>
      </c>
      <c r="G2239" s="2" t="s">
        <v>83</v>
      </c>
      <c r="H2239" s="2" t="s">
        <v>82</v>
      </c>
      <c r="I2239" s="2" t="s">
        <v>98</v>
      </c>
      <c r="J2239" s="2" t="s">
        <v>76</v>
      </c>
      <c r="K2239" s="2" t="s">
        <v>75</v>
      </c>
      <c r="L2239" s="2" t="s">
        <v>104</v>
      </c>
      <c r="M2239" s="2">
        <v>14.09</v>
      </c>
      <c r="N2239" s="2">
        <v>2788</v>
      </c>
      <c r="O2239" s="2">
        <v>21</v>
      </c>
      <c r="P2239" s="2">
        <v>3</v>
      </c>
      <c r="Q2239" s="2">
        <v>1</v>
      </c>
      <c r="R2239" s="17">
        <v>640</v>
      </c>
      <c r="S2239" s="17">
        <v>286</v>
      </c>
      <c r="T2239" s="17">
        <v>138</v>
      </c>
      <c r="U2239" s="17">
        <v>105</v>
      </c>
      <c r="V2239" s="17">
        <v>82</v>
      </c>
      <c r="W2239" s="17">
        <v>77</v>
      </c>
      <c r="X2239" s="18">
        <v>5.0538020086083213</v>
      </c>
      <c r="Y2239" s="18">
        <v>71.208070301291244</v>
      </c>
      <c r="Z2239" s="19">
        <v>7.5322812051649927E-3</v>
      </c>
      <c r="AA2239" s="19">
        <v>0.10612984218077474</v>
      </c>
      <c r="AB2239" s="18">
        <v>0.67095238095238097</v>
      </c>
      <c r="AC2239" s="18">
        <v>9.4537190476190478</v>
      </c>
      <c r="AD2239" s="17">
        <v>0</v>
      </c>
      <c r="AE2239" s="55">
        <v>0</v>
      </c>
      <c r="AF2239" s="18">
        <v>0</v>
      </c>
      <c r="AG2239" s="20">
        <v>0</v>
      </c>
      <c r="AH2239" s="17">
        <v>159</v>
      </c>
      <c r="AI2239" s="18">
        <v>2.2015625E-2</v>
      </c>
      <c r="AJ2239" s="18">
        <v>0.31020015625000003</v>
      </c>
      <c r="AK2239" s="18">
        <v>8.8616352201257867E-2</v>
      </c>
      <c r="AL2239" s="59">
        <v>1.2486044025157232</v>
      </c>
      <c r="AM2239" s="7">
        <v>1.2486044025157232</v>
      </c>
    </row>
    <row r="2240" spans="1:39" x14ac:dyDescent="0.3">
      <c r="A2240" s="2">
        <v>1000901974</v>
      </c>
      <c r="B2240" s="2">
        <v>1000901974</v>
      </c>
      <c r="C2240" s="38">
        <v>2000975632</v>
      </c>
      <c r="D2240" s="43">
        <v>42787</v>
      </c>
      <c r="E2240" s="2" t="s">
        <v>99</v>
      </c>
      <c r="F2240" s="2" t="s">
        <v>85</v>
      </c>
      <c r="G2240" s="2" t="s">
        <v>83</v>
      </c>
      <c r="H2240" s="2" t="s">
        <v>82</v>
      </c>
      <c r="I2240" s="2" t="s">
        <v>98</v>
      </c>
      <c r="J2240" s="2" t="s">
        <v>76</v>
      </c>
      <c r="K2240" s="2" t="s">
        <v>75</v>
      </c>
      <c r="L2240" s="2" t="s">
        <v>104</v>
      </c>
      <c r="M2240" s="2">
        <v>14.07</v>
      </c>
      <c r="N2240" s="2">
        <v>2143</v>
      </c>
      <c r="O2240" s="2">
        <v>12</v>
      </c>
      <c r="P2240" s="2">
        <v>3</v>
      </c>
      <c r="Q2240" s="2">
        <v>1</v>
      </c>
      <c r="R2240" s="17">
        <v>472</v>
      </c>
      <c r="S2240" s="17">
        <v>226</v>
      </c>
      <c r="T2240" s="17">
        <v>129</v>
      </c>
      <c r="U2240" s="17">
        <v>92</v>
      </c>
      <c r="V2240" s="17">
        <v>71</v>
      </c>
      <c r="W2240" s="17">
        <v>65</v>
      </c>
      <c r="X2240" s="18">
        <v>6.5655622958469442</v>
      </c>
      <c r="Y2240" s="18">
        <v>92.377461502566504</v>
      </c>
      <c r="Z2240" s="19">
        <v>5.5996266915538965E-3</v>
      </c>
      <c r="AA2240" s="19">
        <v>7.8786747550163322E-2</v>
      </c>
      <c r="AB2240" s="18">
        <v>1.1725000000000001</v>
      </c>
      <c r="AC2240" s="18">
        <v>16.497075000000002</v>
      </c>
      <c r="AD2240" s="17">
        <v>0</v>
      </c>
      <c r="AE2240" s="55">
        <v>0</v>
      </c>
      <c r="AF2240" s="18">
        <v>0</v>
      </c>
      <c r="AG2240" s="20">
        <v>0</v>
      </c>
      <c r="AH2240" s="17">
        <v>136</v>
      </c>
      <c r="AI2240" s="18">
        <v>2.9809322033898307E-2</v>
      </c>
      <c r="AJ2240" s="18">
        <v>0.4194171610169492</v>
      </c>
      <c r="AK2240" s="18">
        <v>0.10345588235294118</v>
      </c>
      <c r="AL2240" s="59">
        <v>1.4556242647058824</v>
      </c>
      <c r="AM2240" s="7">
        <v>1.4556242647058824</v>
      </c>
    </row>
    <row r="2241" spans="1:39" x14ac:dyDescent="0.3">
      <c r="A2241" s="2">
        <v>1000428326</v>
      </c>
      <c r="B2241" s="2">
        <v>1000428326</v>
      </c>
      <c r="C2241" s="38">
        <v>2000976096</v>
      </c>
      <c r="D2241" s="43">
        <v>42787</v>
      </c>
      <c r="E2241" s="2" t="s">
        <v>99</v>
      </c>
      <c r="F2241" s="2" t="s">
        <v>84</v>
      </c>
      <c r="G2241" s="2" t="s">
        <v>83</v>
      </c>
      <c r="H2241" s="2" t="s">
        <v>82</v>
      </c>
      <c r="I2241" s="2" t="s">
        <v>98</v>
      </c>
      <c r="J2241" s="2" t="s">
        <v>76</v>
      </c>
      <c r="K2241" s="2" t="s">
        <v>75</v>
      </c>
      <c r="L2241" s="2" t="s">
        <v>104</v>
      </c>
      <c r="M2241" s="2">
        <v>12.94</v>
      </c>
      <c r="N2241" s="2">
        <v>1762</v>
      </c>
      <c r="O2241" s="2">
        <v>7</v>
      </c>
      <c r="P2241" s="2">
        <v>2</v>
      </c>
      <c r="Q2241" s="2">
        <v>1</v>
      </c>
      <c r="R2241" s="17">
        <v>482</v>
      </c>
      <c r="S2241" s="17">
        <v>209</v>
      </c>
      <c r="T2241" s="17">
        <v>99</v>
      </c>
      <c r="U2241" s="17">
        <v>78</v>
      </c>
      <c r="V2241" s="17">
        <v>66</v>
      </c>
      <c r="W2241" s="17">
        <v>58</v>
      </c>
      <c r="X2241" s="18">
        <v>7.343927355278093</v>
      </c>
      <c r="Y2241" s="18">
        <v>95.030419977298521</v>
      </c>
      <c r="Z2241" s="19">
        <v>3.9727582292849034E-3</v>
      </c>
      <c r="AA2241" s="19">
        <v>5.1407491486946649E-2</v>
      </c>
      <c r="AB2241" s="18">
        <v>1.8485714285714285</v>
      </c>
      <c r="AC2241" s="18">
        <v>23.920514285714283</v>
      </c>
      <c r="AD2241" s="17">
        <v>0</v>
      </c>
      <c r="AE2241" s="55">
        <v>0</v>
      </c>
      <c r="AF2241" s="18">
        <v>0</v>
      </c>
      <c r="AG2241" s="20">
        <v>0</v>
      </c>
      <c r="AH2241" s="17">
        <v>124</v>
      </c>
      <c r="AI2241" s="18">
        <v>2.6846473029045644E-2</v>
      </c>
      <c r="AJ2241" s="18">
        <v>0.34739336099585061</v>
      </c>
      <c r="AK2241" s="18">
        <v>0.10435483870967742</v>
      </c>
      <c r="AL2241" s="59">
        <v>1.3503516129032258</v>
      </c>
      <c r="AM2241" s="7">
        <v>1.3503516129032258</v>
      </c>
    </row>
    <row r="2242" spans="1:39" x14ac:dyDescent="0.3">
      <c r="A2242" s="2">
        <v>1000848190</v>
      </c>
      <c r="B2242" s="2">
        <v>1000848190</v>
      </c>
      <c r="C2242" s="38">
        <v>2000976920</v>
      </c>
      <c r="D2242" s="43">
        <v>42788</v>
      </c>
      <c r="E2242" s="2" t="s">
        <v>99</v>
      </c>
      <c r="F2242" s="2" t="s">
        <v>79</v>
      </c>
      <c r="G2242" s="2" t="s">
        <v>7</v>
      </c>
      <c r="H2242" s="2" t="s">
        <v>78</v>
      </c>
      <c r="I2242" s="2" t="s">
        <v>100</v>
      </c>
      <c r="J2242" s="2" t="s">
        <v>101</v>
      </c>
      <c r="K2242" s="2" t="s">
        <v>102</v>
      </c>
      <c r="L2242" s="2" t="s">
        <v>104</v>
      </c>
      <c r="M2242" s="2">
        <v>26.89</v>
      </c>
      <c r="N2242" s="2">
        <v>1396</v>
      </c>
      <c r="O2242" s="2">
        <v>24</v>
      </c>
      <c r="P2242" s="2">
        <v>1</v>
      </c>
      <c r="Q2242" s="2">
        <v>1</v>
      </c>
      <c r="R2242" s="17"/>
      <c r="S2242" s="17"/>
      <c r="T2242" s="17"/>
      <c r="U2242" s="17"/>
      <c r="V2242" s="17"/>
      <c r="W2242" s="17"/>
      <c r="X2242" s="18">
        <v>19.262177650429798</v>
      </c>
      <c r="Y2242" s="18">
        <v>517.95995702005735</v>
      </c>
      <c r="Z2242" s="19">
        <v>1.7191977077363897E-2</v>
      </c>
      <c r="AA2242" s="19">
        <v>0.46229226361031522</v>
      </c>
      <c r="AB2242" s="18">
        <v>1.1204166666666666</v>
      </c>
      <c r="AC2242" s="18">
        <v>30.128004166666667</v>
      </c>
      <c r="AD2242" s="17">
        <v>2</v>
      </c>
      <c r="AE2242" s="55">
        <v>332</v>
      </c>
      <c r="AF2242" s="18">
        <v>12.346597248047601</v>
      </c>
      <c r="AG2242" s="20">
        <v>332</v>
      </c>
      <c r="AH2242" s="17" t="s">
        <v>127</v>
      </c>
      <c r="AI2242" s="18" t="s">
        <v>128</v>
      </c>
      <c r="AJ2242" s="18" t="s">
        <v>128</v>
      </c>
      <c r="AK2242" s="18" t="s">
        <v>128</v>
      </c>
      <c r="AL2242" s="59" t="s">
        <v>128</v>
      </c>
      <c r="AM2242" s="7" t="s">
        <v>128</v>
      </c>
    </row>
    <row r="2243" spans="1:39" x14ac:dyDescent="0.3">
      <c r="A2243" s="2">
        <v>1000545070</v>
      </c>
      <c r="B2243" s="2">
        <v>1000545070</v>
      </c>
      <c r="C2243" s="38">
        <v>2000978174</v>
      </c>
      <c r="D2243" s="43">
        <v>42788</v>
      </c>
      <c r="E2243" s="2" t="s">
        <v>99</v>
      </c>
      <c r="F2243" s="2" t="s">
        <v>96</v>
      </c>
      <c r="G2243" s="2" t="s">
        <v>95</v>
      </c>
      <c r="H2243" s="2" t="s">
        <v>78</v>
      </c>
      <c r="I2243" s="2" t="s">
        <v>100</v>
      </c>
      <c r="J2243" s="2" t="s">
        <v>101</v>
      </c>
      <c r="K2243" s="2" t="s">
        <v>102</v>
      </c>
      <c r="L2243" s="2" t="s">
        <v>104</v>
      </c>
      <c r="M2243" s="2">
        <v>40.28</v>
      </c>
      <c r="N2243" s="2">
        <v>2526</v>
      </c>
      <c r="O2243" s="2">
        <v>36</v>
      </c>
      <c r="P2243" s="2">
        <v>3</v>
      </c>
      <c r="Q2243" s="2">
        <v>1</v>
      </c>
      <c r="R2243" s="17"/>
      <c r="S2243" s="17"/>
      <c r="T2243" s="17"/>
      <c r="U2243" s="17"/>
      <c r="V2243" s="17"/>
      <c r="W2243" s="17"/>
      <c r="X2243" s="18">
        <v>15.946159936658749</v>
      </c>
      <c r="Y2243" s="18">
        <v>642.31132224861437</v>
      </c>
      <c r="Z2243" s="19">
        <v>1.4251781472684086E-2</v>
      </c>
      <c r="AA2243" s="19">
        <v>0.57406175771971502</v>
      </c>
      <c r="AB2243" s="18">
        <v>1.1188888888888888</v>
      </c>
      <c r="AC2243" s="18">
        <v>45.068844444444444</v>
      </c>
      <c r="AD2243" s="17">
        <v>2</v>
      </c>
      <c r="AE2243" s="55">
        <v>182</v>
      </c>
      <c r="AF2243" s="18">
        <v>4.5183714001986095</v>
      </c>
      <c r="AG2243" s="20">
        <v>182</v>
      </c>
      <c r="AH2243" s="17" t="s">
        <v>127</v>
      </c>
      <c r="AI2243" s="18" t="s">
        <v>128</v>
      </c>
      <c r="AJ2243" s="18" t="s">
        <v>128</v>
      </c>
      <c r="AK2243" s="18" t="s">
        <v>128</v>
      </c>
      <c r="AL2243" s="59" t="s">
        <v>128</v>
      </c>
      <c r="AM2243" s="7" t="s">
        <v>128</v>
      </c>
    </row>
    <row r="2244" spans="1:39" x14ac:dyDescent="0.3">
      <c r="A2244" s="2">
        <v>1000267396</v>
      </c>
      <c r="B2244" s="2">
        <v>1000267396</v>
      </c>
      <c r="C2244" s="38">
        <v>2000978344</v>
      </c>
      <c r="D2244" s="43">
        <v>42788</v>
      </c>
      <c r="E2244" s="2" t="s">
        <v>99</v>
      </c>
      <c r="F2244" s="2" t="s">
        <v>94</v>
      </c>
      <c r="G2244" s="2" t="s">
        <v>93</v>
      </c>
      <c r="H2244" s="2" t="s">
        <v>78</v>
      </c>
      <c r="I2244" s="2" t="s">
        <v>100</v>
      </c>
      <c r="J2244" s="2" t="s">
        <v>101</v>
      </c>
      <c r="K2244" s="2" t="s">
        <v>102</v>
      </c>
      <c r="L2244" s="2" t="s">
        <v>104</v>
      </c>
      <c r="M2244" s="2">
        <v>62.21</v>
      </c>
      <c r="N2244" s="2">
        <v>4182</v>
      </c>
      <c r="O2244" s="2">
        <v>51</v>
      </c>
      <c r="P2244" s="2">
        <v>4</v>
      </c>
      <c r="Q2244" s="2">
        <v>2</v>
      </c>
      <c r="R2244" s="17"/>
      <c r="S2244" s="17"/>
      <c r="T2244" s="17"/>
      <c r="U2244" s="17"/>
      <c r="V2244" s="17"/>
      <c r="W2244" s="17"/>
      <c r="X2244" s="18">
        <v>14.875657580105212</v>
      </c>
      <c r="Y2244" s="18">
        <v>925.41465805834525</v>
      </c>
      <c r="Z2244" s="19">
        <v>1.2195121951219513E-2</v>
      </c>
      <c r="AA2244" s="19">
        <v>0.75865853658536586</v>
      </c>
      <c r="AB2244" s="18">
        <v>1.2198039215686274</v>
      </c>
      <c r="AC2244" s="18">
        <v>75.884001960784317</v>
      </c>
      <c r="AD2244" s="17">
        <v>2</v>
      </c>
      <c r="AE2244" s="55">
        <v>32</v>
      </c>
      <c r="AF2244" s="18">
        <v>0.51438675454107052</v>
      </c>
      <c r="AG2244" s="20">
        <v>31.999999999999996</v>
      </c>
      <c r="AH2244" s="17" t="s">
        <v>127</v>
      </c>
      <c r="AI2244" s="18" t="s">
        <v>128</v>
      </c>
      <c r="AJ2244" s="18" t="s">
        <v>128</v>
      </c>
      <c r="AK2244" s="18" t="s">
        <v>128</v>
      </c>
      <c r="AL2244" s="59" t="s">
        <v>128</v>
      </c>
      <c r="AM2244" s="7" t="s">
        <v>128</v>
      </c>
    </row>
    <row r="2245" spans="1:39" x14ac:dyDescent="0.3">
      <c r="A2245" s="2">
        <v>1000191442</v>
      </c>
      <c r="B2245" s="2">
        <v>1000191442</v>
      </c>
      <c r="C2245" s="38">
        <v>2000978864</v>
      </c>
      <c r="D2245" s="43">
        <v>42788</v>
      </c>
      <c r="E2245" s="2" t="s">
        <v>99</v>
      </c>
      <c r="F2245" s="2" t="s">
        <v>92</v>
      </c>
      <c r="G2245" s="2" t="s">
        <v>83</v>
      </c>
      <c r="H2245" s="2" t="s">
        <v>90</v>
      </c>
      <c r="I2245" s="2" t="s">
        <v>100</v>
      </c>
      <c r="J2245" s="2" t="s">
        <v>101</v>
      </c>
      <c r="K2245" s="2" t="s">
        <v>102</v>
      </c>
      <c r="L2245" s="2" t="s">
        <v>104</v>
      </c>
      <c r="M2245" s="2">
        <v>50.22</v>
      </c>
      <c r="N2245" s="2">
        <v>4087</v>
      </c>
      <c r="O2245" s="2">
        <v>36</v>
      </c>
      <c r="P2245" s="2">
        <v>3</v>
      </c>
      <c r="Q2245" s="2">
        <v>2</v>
      </c>
      <c r="R2245" s="17"/>
      <c r="S2245" s="17"/>
      <c r="T2245" s="17"/>
      <c r="U2245" s="17"/>
      <c r="V2245" s="17"/>
      <c r="W2245" s="17"/>
      <c r="X2245" s="18">
        <v>12.287741619770003</v>
      </c>
      <c r="Y2245" s="18">
        <v>617.09038414484951</v>
      </c>
      <c r="Z2245" s="19">
        <v>8.8084169317347687E-3</v>
      </c>
      <c r="AA2245" s="19">
        <v>0.44235869831172009</v>
      </c>
      <c r="AB2245" s="18">
        <v>1.395</v>
      </c>
      <c r="AC2245" s="18">
        <v>70.056899999999999</v>
      </c>
      <c r="AD2245" s="17">
        <v>1</v>
      </c>
      <c r="AE2245" s="55">
        <v>102</v>
      </c>
      <c r="AF2245" s="18">
        <v>2.031063321385902</v>
      </c>
      <c r="AG2245" s="20">
        <v>102</v>
      </c>
      <c r="AH2245" s="17" t="s">
        <v>127</v>
      </c>
      <c r="AI2245" s="18" t="s">
        <v>128</v>
      </c>
      <c r="AJ2245" s="18" t="s">
        <v>128</v>
      </c>
      <c r="AK2245" s="18" t="s">
        <v>128</v>
      </c>
      <c r="AL2245" s="59" t="s">
        <v>128</v>
      </c>
      <c r="AM2245" s="7" t="s">
        <v>128</v>
      </c>
    </row>
    <row r="2246" spans="1:39" x14ac:dyDescent="0.3">
      <c r="A2246" s="2">
        <v>1000168599</v>
      </c>
      <c r="B2246" s="2">
        <v>1000168599</v>
      </c>
      <c r="C2246" s="38">
        <v>2000978872</v>
      </c>
      <c r="D2246" s="43">
        <v>42788</v>
      </c>
      <c r="E2246" s="2" t="s">
        <v>99</v>
      </c>
      <c r="F2246" s="2" t="s">
        <v>91</v>
      </c>
      <c r="G2246" s="2" t="s">
        <v>83</v>
      </c>
      <c r="H2246" s="2" t="s">
        <v>90</v>
      </c>
      <c r="I2246" s="2" t="s">
        <v>100</v>
      </c>
      <c r="J2246" s="2" t="s">
        <v>101</v>
      </c>
      <c r="K2246" s="2" t="s">
        <v>102</v>
      </c>
      <c r="L2246" s="2" t="s">
        <v>104</v>
      </c>
      <c r="M2246" s="2">
        <v>17.52</v>
      </c>
      <c r="N2246" s="2">
        <v>1433</v>
      </c>
      <c r="O2246" s="2">
        <v>12</v>
      </c>
      <c r="P2246" s="2">
        <v>2</v>
      </c>
      <c r="Q2246" s="2">
        <v>1</v>
      </c>
      <c r="R2246" s="17"/>
      <c r="S2246" s="17"/>
      <c r="T2246" s="17"/>
      <c r="U2246" s="17"/>
      <c r="V2246" s="17"/>
      <c r="W2246" s="17"/>
      <c r="X2246" s="18">
        <v>12.226099092812282</v>
      </c>
      <c r="Y2246" s="18">
        <v>214.20125610607118</v>
      </c>
      <c r="Z2246" s="19">
        <v>8.3740404745289605E-3</v>
      </c>
      <c r="AA2246" s="19">
        <v>0.14671318911374739</v>
      </c>
      <c r="AB2246" s="18">
        <v>1.46</v>
      </c>
      <c r="AC2246" s="18">
        <v>25.5792</v>
      </c>
      <c r="AD2246" s="17">
        <v>0</v>
      </c>
      <c r="AE2246" s="55">
        <v>0</v>
      </c>
      <c r="AF2246" s="18">
        <v>0</v>
      </c>
      <c r="AG2246" s="20">
        <v>0</v>
      </c>
      <c r="AH2246" s="17" t="s">
        <v>127</v>
      </c>
      <c r="AI2246" s="18" t="s">
        <v>128</v>
      </c>
      <c r="AJ2246" s="18" t="s">
        <v>128</v>
      </c>
      <c r="AK2246" s="18" t="s">
        <v>128</v>
      </c>
      <c r="AL2246" s="59" t="s">
        <v>128</v>
      </c>
      <c r="AM2246" s="7" t="s">
        <v>128</v>
      </c>
    </row>
    <row r="2247" spans="1:39" x14ac:dyDescent="0.3">
      <c r="A2247" s="2">
        <v>1000254728</v>
      </c>
      <c r="B2247" s="2">
        <v>1000254728</v>
      </c>
      <c r="C2247" s="38">
        <v>2000979274</v>
      </c>
      <c r="D2247" s="43">
        <v>42788</v>
      </c>
      <c r="E2247" s="2" t="s">
        <v>99</v>
      </c>
      <c r="F2247" s="2" t="s">
        <v>89</v>
      </c>
      <c r="G2247" s="2" t="s">
        <v>83</v>
      </c>
      <c r="H2247" s="2" t="s">
        <v>87</v>
      </c>
      <c r="I2247" s="2" t="s">
        <v>100</v>
      </c>
      <c r="J2247" s="2" t="s">
        <v>101</v>
      </c>
      <c r="K2247" s="2" t="s">
        <v>102</v>
      </c>
      <c r="L2247" s="2" t="s">
        <v>104</v>
      </c>
      <c r="M2247" s="2">
        <v>15.23</v>
      </c>
      <c r="N2247" s="2">
        <v>1416</v>
      </c>
      <c r="O2247" s="2">
        <v>13</v>
      </c>
      <c r="P2247" s="2">
        <v>2</v>
      </c>
      <c r="Q2247" s="2">
        <v>1</v>
      </c>
      <c r="R2247" s="17"/>
      <c r="S2247" s="17"/>
      <c r="T2247" s="17"/>
      <c r="U2247" s="17"/>
      <c r="V2247" s="17"/>
      <c r="W2247" s="17"/>
      <c r="X2247" s="18">
        <v>10.755649717514125</v>
      </c>
      <c r="Y2247" s="18">
        <v>163.80854519774013</v>
      </c>
      <c r="Z2247" s="19">
        <v>9.1807909604519778E-3</v>
      </c>
      <c r="AA2247" s="19">
        <v>0.13982344632768362</v>
      </c>
      <c r="AB2247" s="18">
        <v>1.1715384615384616</v>
      </c>
      <c r="AC2247" s="18">
        <v>17.84253076923077</v>
      </c>
      <c r="AD2247" s="17">
        <v>0</v>
      </c>
      <c r="AE2247" s="55">
        <v>0</v>
      </c>
      <c r="AF2247" s="18">
        <v>0</v>
      </c>
      <c r="AG2247" s="20">
        <v>0</v>
      </c>
      <c r="AH2247" s="17" t="s">
        <v>127</v>
      </c>
      <c r="AI2247" s="18" t="s">
        <v>128</v>
      </c>
      <c r="AJ2247" s="18" t="s">
        <v>128</v>
      </c>
      <c r="AK2247" s="18" t="s">
        <v>128</v>
      </c>
      <c r="AL2247" s="59" t="s">
        <v>128</v>
      </c>
      <c r="AM2247" s="7" t="s">
        <v>128</v>
      </c>
    </row>
    <row r="2248" spans="1:39" x14ac:dyDescent="0.3">
      <c r="A2248" s="2">
        <v>1000599856</v>
      </c>
      <c r="B2248" s="2">
        <v>1000599856</v>
      </c>
      <c r="C2248" s="38">
        <v>2000979282</v>
      </c>
      <c r="D2248" s="43">
        <v>42788</v>
      </c>
      <c r="E2248" s="2" t="s">
        <v>99</v>
      </c>
      <c r="F2248" s="2" t="s">
        <v>88</v>
      </c>
      <c r="G2248" s="2" t="s">
        <v>83</v>
      </c>
      <c r="H2248" s="2" t="s">
        <v>87</v>
      </c>
      <c r="I2248" s="2" t="s">
        <v>100</v>
      </c>
      <c r="J2248" s="2" t="s">
        <v>101</v>
      </c>
      <c r="K2248" s="2" t="s">
        <v>102</v>
      </c>
      <c r="L2248" s="2" t="s">
        <v>104</v>
      </c>
      <c r="M2248" s="2">
        <v>12.87</v>
      </c>
      <c r="N2248" s="2">
        <v>1151</v>
      </c>
      <c r="O2248" s="2">
        <v>12</v>
      </c>
      <c r="P2248" s="2">
        <v>1</v>
      </c>
      <c r="Q2248" s="2">
        <v>1</v>
      </c>
      <c r="R2248" s="17"/>
      <c r="S2248" s="17"/>
      <c r="T2248" s="17"/>
      <c r="U2248" s="17"/>
      <c r="V2248" s="17"/>
      <c r="W2248" s="17"/>
      <c r="X2248" s="18">
        <v>11.181581233709817</v>
      </c>
      <c r="Y2248" s="18">
        <v>143.90695047784533</v>
      </c>
      <c r="Z2248" s="19">
        <v>1.0425716768027803E-2</v>
      </c>
      <c r="AA2248" s="19">
        <v>0.13417897480451782</v>
      </c>
      <c r="AB2248" s="18">
        <v>1.0725</v>
      </c>
      <c r="AC2248" s="18">
        <v>13.803075</v>
      </c>
      <c r="AD2248" s="17">
        <v>1</v>
      </c>
      <c r="AE2248" s="55">
        <v>24</v>
      </c>
      <c r="AF2248" s="18">
        <v>1.8648018648018649</v>
      </c>
      <c r="AG2248" s="20">
        <v>24</v>
      </c>
      <c r="AH2248" s="17" t="s">
        <v>127</v>
      </c>
      <c r="AI2248" s="18" t="s">
        <v>128</v>
      </c>
      <c r="AJ2248" s="18" t="s">
        <v>128</v>
      </c>
      <c r="AK2248" s="18" t="s">
        <v>128</v>
      </c>
      <c r="AL2248" s="59" t="s">
        <v>128</v>
      </c>
      <c r="AM2248" s="7" t="s">
        <v>128</v>
      </c>
    </row>
    <row r="2249" spans="1:39" x14ac:dyDescent="0.3">
      <c r="A2249" s="2">
        <v>1000753008</v>
      </c>
      <c r="B2249" s="2">
        <v>1000753008</v>
      </c>
      <c r="C2249" s="38">
        <v>2000979300</v>
      </c>
      <c r="D2249" s="43">
        <v>42788</v>
      </c>
      <c r="E2249" s="2" t="s">
        <v>99</v>
      </c>
      <c r="F2249" s="2" t="s">
        <v>86</v>
      </c>
      <c r="G2249" s="2" t="s">
        <v>83</v>
      </c>
      <c r="H2249" s="2" t="s">
        <v>82</v>
      </c>
      <c r="I2249" s="2" t="s">
        <v>100</v>
      </c>
      <c r="J2249" s="2" t="s">
        <v>101</v>
      </c>
      <c r="K2249" s="2" t="s">
        <v>102</v>
      </c>
      <c r="L2249" s="2" t="s">
        <v>104</v>
      </c>
      <c r="M2249" s="2">
        <v>11.48</v>
      </c>
      <c r="N2249" s="2">
        <v>1719</v>
      </c>
      <c r="O2249" s="2">
        <v>16</v>
      </c>
      <c r="P2249" s="2">
        <v>2</v>
      </c>
      <c r="Q2249" s="2">
        <v>1</v>
      </c>
      <c r="R2249" s="17"/>
      <c r="S2249" s="17"/>
      <c r="T2249" s="17"/>
      <c r="U2249" s="17"/>
      <c r="V2249" s="17"/>
      <c r="W2249" s="17"/>
      <c r="X2249" s="18">
        <v>6.678301337987202</v>
      </c>
      <c r="Y2249" s="18">
        <v>76.666899360093083</v>
      </c>
      <c r="Z2249" s="19">
        <v>9.3077370564281555E-3</v>
      </c>
      <c r="AA2249" s="19">
        <v>0.10685282140779523</v>
      </c>
      <c r="AB2249" s="18">
        <v>0.71750000000000003</v>
      </c>
      <c r="AC2249" s="18">
        <v>8.2369000000000003</v>
      </c>
      <c r="AD2249" s="17">
        <v>0</v>
      </c>
      <c r="AE2249" s="55">
        <v>0</v>
      </c>
      <c r="AF2249" s="18">
        <v>0</v>
      </c>
      <c r="AG2249" s="20">
        <v>0</v>
      </c>
      <c r="AH2249" s="17" t="s">
        <v>127</v>
      </c>
      <c r="AI2249" s="18" t="s">
        <v>128</v>
      </c>
      <c r="AJ2249" s="18" t="s">
        <v>128</v>
      </c>
      <c r="AK2249" s="18" t="s">
        <v>128</v>
      </c>
      <c r="AL2249" s="59" t="s">
        <v>128</v>
      </c>
      <c r="AM2249" s="7" t="s">
        <v>128</v>
      </c>
    </row>
    <row r="2250" spans="1:39" x14ac:dyDescent="0.3">
      <c r="A2250" s="2">
        <v>1000302164</v>
      </c>
      <c r="B2250" s="2">
        <v>1000302164</v>
      </c>
      <c r="C2250" s="38">
        <v>2000979830</v>
      </c>
      <c r="D2250" s="43">
        <v>42788</v>
      </c>
      <c r="E2250" s="2" t="s">
        <v>99</v>
      </c>
      <c r="F2250" s="2" t="s">
        <v>86</v>
      </c>
      <c r="G2250" s="2" t="s">
        <v>83</v>
      </c>
      <c r="H2250" s="2" t="s">
        <v>82</v>
      </c>
      <c r="I2250" s="2" t="s">
        <v>100</v>
      </c>
      <c r="J2250" s="2" t="s">
        <v>101</v>
      </c>
      <c r="K2250" s="2" t="s">
        <v>102</v>
      </c>
      <c r="L2250" s="2" t="s">
        <v>104</v>
      </c>
      <c r="M2250" s="2">
        <v>11.71</v>
      </c>
      <c r="N2250" s="2">
        <v>1664</v>
      </c>
      <c r="O2250" s="2">
        <v>13</v>
      </c>
      <c r="P2250" s="2">
        <v>2</v>
      </c>
      <c r="Q2250" s="2">
        <v>1</v>
      </c>
      <c r="R2250" s="17"/>
      <c r="S2250" s="17"/>
      <c r="T2250" s="17"/>
      <c r="U2250" s="17"/>
      <c r="V2250" s="17"/>
      <c r="W2250" s="17"/>
      <c r="X2250" s="18">
        <v>7.0372596153846159</v>
      </c>
      <c r="Y2250" s="18">
        <v>82.406310096153859</v>
      </c>
      <c r="Z2250" s="19">
        <v>7.8125E-3</v>
      </c>
      <c r="AA2250" s="19">
        <v>9.1484375000000007E-2</v>
      </c>
      <c r="AB2250" s="18">
        <v>0.90076923076923088</v>
      </c>
      <c r="AC2250" s="18">
        <v>10.548007692307694</v>
      </c>
      <c r="AD2250" s="17">
        <v>0</v>
      </c>
      <c r="AE2250" s="55">
        <v>0</v>
      </c>
      <c r="AF2250" s="18">
        <v>0</v>
      </c>
      <c r="AG2250" s="20">
        <v>0</v>
      </c>
      <c r="AH2250" s="17" t="s">
        <v>127</v>
      </c>
      <c r="AI2250" s="18" t="s">
        <v>128</v>
      </c>
      <c r="AJ2250" s="18" t="s">
        <v>128</v>
      </c>
      <c r="AK2250" s="18" t="s">
        <v>128</v>
      </c>
      <c r="AL2250" s="59" t="s">
        <v>128</v>
      </c>
      <c r="AM2250" s="7" t="s">
        <v>128</v>
      </c>
    </row>
    <row r="2251" spans="1:39" x14ac:dyDescent="0.3">
      <c r="A2251" s="2">
        <v>1000286182</v>
      </c>
      <c r="B2251" s="2">
        <v>1000286182</v>
      </c>
      <c r="C2251" s="38">
        <v>2000980126</v>
      </c>
      <c r="D2251" s="43">
        <v>42788</v>
      </c>
      <c r="E2251" s="2" t="s">
        <v>99</v>
      </c>
      <c r="F2251" s="2" t="s">
        <v>85</v>
      </c>
      <c r="G2251" s="2" t="s">
        <v>83</v>
      </c>
      <c r="H2251" s="2" t="s">
        <v>82</v>
      </c>
      <c r="I2251" s="2" t="s">
        <v>100</v>
      </c>
      <c r="J2251" s="2" t="s">
        <v>101</v>
      </c>
      <c r="K2251" s="2" t="s">
        <v>102</v>
      </c>
      <c r="L2251" s="2" t="s">
        <v>104</v>
      </c>
      <c r="M2251" s="2">
        <v>12.64</v>
      </c>
      <c r="N2251" s="2">
        <v>1954</v>
      </c>
      <c r="O2251" s="2">
        <v>15</v>
      </c>
      <c r="P2251" s="2">
        <v>2</v>
      </c>
      <c r="Q2251" s="2">
        <v>1</v>
      </c>
      <c r="R2251" s="17"/>
      <c r="S2251" s="17"/>
      <c r="T2251" s="17"/>
      <c r="U2251" s="17"/>
      <c r="V2251" s="17"/>
      <c r="W2251" s="17"/>
      <c r="X2251" s="18">
        <v>6.4687819856704198</v>
      </c>
      <c r="Y2251" s="18">
        <v>81.765404298874117</v>
      </c>
      <c r="Z2251" s="19">
        <v>7.6765609007164786E-3</v>
      </c>
      <c r="AA2251" s="19">
        <v>9.7031729785056295E-2</v>
      </c>
      <c r="AB2251" s="18">
        <v>0.84266666666666667</v>
      </c>
      <c r="AC2251" s="18">
        <v>10.651306666666667</v>
      </c>
      <c r="AD2251" s="17">
        <v>0</v>
      </c>
      <c r="AE2251" s="55">
        <v>0</v>
      </c>
      <c r="AF2251" s="18">
        <v>0</v>
      </c>
      <c r="AG2251" s="20">
        <v>0</v>
      </c>
      <c r="AH2251" s="17" t="s">
        <v>127</v>
      </c>
      <c r="AI2251" s="18" t="s">
        <v>128</v>
      </c>
      <c r="AJ2251" s="18" t="s">
        <v>128</v>
      </c>
      <c r="AK2251" s="18" t="s">
        <v>128</v>
      </c>
      <c r="AL2251" s="59" t="s">
        <v>128</v>
      </c>
      <c r="AM2251" s="7" t="s">
        <v>128</v>
      </c>
    </row>
    <row r="2252" spans="1:39" x14ac:dyDescent="0.3">
      <c r="A2252" s="2">
        <v>1000543346</v>
      </c>
      <c r="B2252" s="2">
        <v>1000543346</v>
      </c>
      <c r="C2252" s="38">
        <v>2000980130</v>
      </c>
      <c r="D2252" s="43">
        <v>42788</v>
      </c>
      <c r="E2252" s="2" t="s">
        <v>99</v>
      </c>
      <c r="F2252" s="2" t="s">
        <v>84</v>
      </c>
      <c r="G2252" s="2" t="s">
        <v>83</v>
      </c>
      <c r="H2252" s="2" t="s">
        <v>82</v>
      </c>
      <c r="I2252" s="2" t="s">
        <v>100</v>
      </c>
      <c r="J2252" s="2" t="s">
        <v>101</v>
      </c>
      <c r="K2252" s="2" t="s">
        <v>102</v>
      </c>
      <c r="L2252" s="2" t="s">
        <v>104</v>
      </c>
      <c r="M2252" s="2">
        <v>10.98</v>
      </c>
      <c r="N2252" s="2">
        <v>1355</v>
      </c>
      <c r="O2252" s="2">
        <v>7</v>
      </c>
      <c r="P2252" s="2">
        <v>1</v>
      </c>
      <c r="Q2252" s="2">
        <v>1</v>
      </c>
      <c r="R2252" s="17"/>
      <c r="S2252" s="17"/>
      <c r="T2252" s="17"/>
      <c r="U2252" s="17"/>
      <c r="V2252" s="17"/>
      <c r="W2252" s="17"/>
      <c r="X2252" s="18">
        <v>8.1033210332103316</v>
      </c>
      <c r="Y2252" s="18">
        <v>88.974464944649441</v>
      </c>
      <c r="Z2252" s="19">
        <v>5.1660516605166054E-3</v>
      </c>
      <c r="AA2252" s="19">
        <v>5.6723247232472331E-2</v>
      </c>
      <c r="AB2252" s="18">
        <v>1.5685714285714287</v>
      </c>
      <c r="AC2252" s="18">
        <v>17.222914285714289</v>
      </c>
      <c r="AD2252" s="17">
        <v>0</v>
      </c>
      <c r="AE2252" s="55">
        <v>0</v>
      </c>
      <c r="AF2252" s="18">
        <v>0</v>
      </c>
      <c r="AG2252" s="20">
        <v>0</v>
      </c>
      <c r="AH2252" s="17" t="s">
        <v>127</v>
      </c>
      <c r="AI2252" s="18" t="s">
        <v>128</v>
      </c>
      <c r="AJ2252" s="18" t="s">
        <v>128</v>
      </c>
      <c r="AK2252" s="18" t="s">
        <v>128</v>
      </c>
      <c r="AL2252" s="59" t="s">
        <v>128</v>
      </c>
      <c r="AM2252" s="7" t="s">
        <v>128</v>
      </c>
    </row>
    <row r="2253" spans="1:39" x14ac:dyDescent="0.3">
      <c r="A2253" s="2">
        <v>1000742037</v>
      </c>
      <c r="B2253" s="2">
        <v>1000742037</v>
      </c>
      <c r="C2253" s="38">
        <v>2000980444</v>
      </c>
      <c r="D2253" s="43">
        <v>42788</v>
      </c>
      <c r="E2253" s="2" t="s">
        <v>99</v>
      </c>
      <c r="F2253" s="2" t="s">
        <v>79</v>
      </c>
      <c r="G2253" s="2" t="s">
        <v>7</v>
      </c>
      <c r="H2253" s="2" t="s">
        <v>78</v>
      </c>
      <c r="I2253" s="2" t="s">
        <v>98</v>
      </c>
      <c r="J2253" s="2" t="s">
        <v>101</v>
      </c>
      <c r="K2253" s="2" t="s">
        <v>102</v>
      </c>
      <c r="L2253" s="2" t="s">
        <v>104</v>
      </c>
      <c r="M2253" s="2">
        <v>20.350000000000001</v>
      </c>
      <c r="N2253" s="2">
        <v>939</v>
      </c>
      <c r="O2253" s="2">
        <v>17</v>
      </c>
      <c r="P2253" s="2">
        <v>1</v>
      </c>
      <c r="Q2253" s="2">
        <v>0</v>
      </c>
      <c r="R2253" s="17"/>
      <c r="S2253" s="17"/>
      <c r="T2253" s="17"/>
      <c r="U2253" s="17"/>
      <c r="V2253" s="17"/>
      <c r="W2253" s="17"/>
      <c r="X2253" s="18">
        <v>21.671991480298193</v>
      </c>
      <c r="Y2253" s="18">
        <v>441.02502662406823</v>
      </c>
      <c r="Z2253" s="19">
        <v>1.8104366347177849E-2</v>
      </c>
      <c r="AA2253" s="19">
        <v>0.36842385516506926</v>
      </c>
      <c r="AB2253" s="18">
        <v>1.197058823529412</v>
      </c>
      <c r="AC2253" s="18">
        <v>24.360147058823536</v>
      </c>
      <c r="AD2253" s="17">
        <v>2</v>
      </c>
      <c r="AE2253" s="55">
        <v>292</v>
      </c>
      <c r="AF2253" s="18">
        <v>14.348894348894348</v>
      </c>
      <c r="AG2253" s="20">
        <v>292</v>
      </c>
      <c r="AH2253" s="17" t="s">
        <v>127</v>
      </c>
      <c r="AI2253" s="18" t="s">
        <v>128</v>
      </c>
      <c r="AJ2253" s="18" t="s">
        <v>128</v>
      </c>
      <c r="AK2253" s="18" t="s">
        <v>128</v>
      </c>
      <c r="AL2253" s="59" t="s">
        <v>128</v>
      </c>
      <c r="AM2253" s="7" t="s">
        <v>128</v>
      </c>
    </row>
    <row r="2254" spans="1:39" x14ac:dyDescent="0.3">
      <c r="A2254" s="2">
        <v>1000870087</v>
      </c>
      <c r="B2254" s="2">
        <v>1000870087</v>
      </c>
      <c r="C2254" s="38">
        <v>2000980718</v>
      </c>
      <c r="D2254" s="43">
        <v>42788</v>
      </c>
      <c r="E2254" s="2" t="s">
        <v>99</v>
      </c>
      <c r="F2254" s="2" t="s">
        <v>96</v>
      </c>
      <c r="G2254" s="2" t="s">
        <v>95</v>
      </c>
      <c r="H2254" s="2" t="s">
        <v>78</v>
      </c>
      <c r="I2254" s="2" t="s">
        <v>98</v>
      </c>
      <c r="J2254" s="2" t="s">
        <v>101</v>
      </c>
      <c r="K2254" s="2" t="s">
        <v>102</v>
      </c>
      <c r="L2254" s="2" t="s">
        <v>104</v>
      </c>
      <c r="M2254" s="2">
        <v>50.79</v>
      </c>
      <c r="N2254" s="2">
        <v>3083</v>
      </c>
      <c r="O2254" s="2">
        <v>52</v>
      </c>
      <c r="P2254" s="2">
        <v>4</v>
      </c>
      <c r="Q2254" s="2">
        <v>1</v>
      </c>
      <c r="R2254" s="17"/>
      <c r="S2254" s="17"/>
      <c r="T2254" s="17"/>
      <c r="U2254" s="17"/>
      <c r="V2254" s="17"/>
      <c r="W2254" s="17"/>
      <c r="X2254" s="18">
        <v>16.474213428478755</v>
      </c>
      <c r="Y2254" s="18">
        <v>836.72530003243594</v>
      </c>
      <c r="Z2254" s="19">
        <v>1.6866688290626014E-2</v>
      </c>
      <c r="AA2254" s="19">
        <v>0.85665909828089526</v>
      </c>
      <c r="AB2254" s="18">
        <v>0.97673076923076918</v>
      </c>
      <c r="AC2254" s="18">
        <v>49.608155769230763</v>
      </c>
      <c r="AD2254" s="17">
        <v>4</v>
      </c>
      <c r="AE2254" s="55">
        <v>152</v>
      </c>
      <c r="AF2254" s="18">
        <v>2.9927151013979132</v>
      </c>
      <c r="AG2254" s="20">
        <v>152</v>
      </c>
      <c r="AH2254" s="17" t="s">
        <v>127</v>
      </c>
      <c r="AI2254" s="18" t="s">
        <v>128</v>
      </c>
      <c r="AJ2254" s="18" t="s">
        <v>128</v>
      </c>
      <c r="AK2254" s="18" t="s">
        <v>128</v>
      </c>
      <c r="AL2254" s="59" t="s">
        <v>128</v>
      </c>
      <c r="AM2254" s="7" t="s">
        <v>128</v>
      </c>
    </row>
    <row r="2255" spans="1:39" x14ac:dyDescent="0.3">
      <c r="A2255" s="2">
        <v>1000720957</v>
      </c>
      <c r="B2255" s="2">
        <v>1000720957</v>
      </c>
      <c r="C2255" s="38">
        <v>2000980902</v>
      </c>
      <c r="D2255" s="43">
        <v>42788</v>
      </c>
      <c r="E2255" s="2" t="s">
        <v>99</v>
      </c>
      <c r="F2255" s="2" t="s">
        <v>94</v>
      </c>
      <c r="G2255" s="2" t="s">
        <v>93</v>
      </c>
      <c r="H2255" s="2" t="s">
        <v>78</v>
      </c>
      <c r="I2255" s="2" t="s">
        <v>98</v>
      </c>
      <c r="J2255" s="2" t="s">
        <v>101</v>
      </c>
      <c r="K2255" s="2" t="s">
        <v>102</v>
      </c>
      <c r="L2255" s="2" t="s">
        <v>104</v>
      </c>
      <c r="M2255" s="2">
        <v>88.32</v>
      </c>
      <c r="N2255" s="2">
        <v>5921</v>
      </c>
      <c r="O2255" s="2">
        <v>74</v>
      </c>
      <c r="P2255" s="2">
        <v>7</v>
      </c>
      <c r="Q2255" s="2">
        <v>3</v>
      </c>
      <c r="R2255" s="17"/>
      <c r="S2255" s="17"/>
      <c r="T2255" s="17"/>
      <c r="U2255" s="17"/>
      <c r="V2255" s="17"/>
      <c r="W2255" s="17"/>
      <c r="X2255" s="18">
        <v>14.916399256882281</v>
      </c>
      <c r="Y2255" s="18">
        <v>1317.416382367843</v>
      </c>
      <c r="Z2255" s="19">
        <v>1.249788887012329E-2</v>
      </c>
      <c r="AA2255" s="19">
        <v>1.103813545009289</v>
      </c>
      <c r="AB2255" s="18">
        <v>1.1935135135135133</v>
      </c>
      <c r="AC2255" s="18">
        <v>105.41111351351348</v>
      </c>
      <c r="AD2255" s="17">
        <v>3</v>
      </c>
      <c r="AE2255" s="55">
        <v>450</v>
      </c>
      <c r="AF2255" s="18">
        <v>5.0951086956521747</v>
      </c>
      <c r="AG2255" s="20">
        <v>450.00000000000006</v>
      </c>
      <c r="AH2255" s="17" t="s">
        <v>127</v>
      </c>
      <c r="AI2255" s="18" t="s">
        <v>128</v>
      </c>
      <c r="AJ2255" s="18" t="s">
        <v>128</v>
      </c>
      <c r="AK2255" s="18" t="s">
        <v>128</v>
      </c>
      <c r="AL2255" s="59" t="s">
        <v>128</v>
      </c>
      <c r="AM2255" s="7" t="s">
        <v>128</v>
      </c>
    </row>
    <row r="2256" spans="1:39" x14ac:dyDescent="0.3">
      <c r="A2256" s="2">
        <v>1000487595</v>
      </c>
      <c r="B2256" s="2">
        <v>1000487595</v>
      </c>
      <c r="C2256" s="38">
        <v>2000980982</v>
      </c>
      <c r="D2256" s="43">
        <v>42788</v>
      </c>
      <c r="E2256" s="2" t="s">
        <v>99</v>
      </c>
      <c r="F2256" s="2" t="s">
        <v>92</v>
      </c>
      <c r="G2256" s="2" t="s">
        <v>83</v>
      </c>
      <c r="H2256" s="2" t="s">
        <v>90</v>
      </c>
      <c r="I2256" s="2" t="s">
        <v>98</v>
      </c>
      <c r="J2256" s="2" t="s">
        <v>101</v>
      </c>
      <c r="K2256" s="2" t="s">
        <v>102</v>
      </c>
      <c r="L2256" s="2" t="s">
        <v>104</v>
      </c>
      <c r="M2256" s="2">
        <v>41.44</v>
      </c>
      <c r="N2256" s="2">
        <v>3354</v>
      </c>
      <c r="O2256" s="2">
        <v>32</v>
      </c>
      <c r="P2256" s="2">
        <v>4</v>
      </c>
      <c r="Q2256" s="2">
        <v>2</v>
      </c>
      <c r="R2256" s="17"/>
      <c r="S2256" s="17"/>
      <c r="T2256" s="17"/>
      <c r="U2256" s="17"/>
      <c r="V2256" s="17"/>
      <c r="W2256" s="17"/>
      <c r="X2256" s="18">
        <v>12.355396541443053</v>
      </c>
      <c r="Y2256" s="18">
        <v>512.00763267740012</v>
      </c>
      <c r="Z2256" s="19">
        <v>9.5408467501490752E-3</v>
      </c>
      <c r="AA2256" s="19">
        <v>0.39537268932617764</v>
      </c>
      <c r="AB2256" s="18">
        <v>1.2949999999999999</v>
      </c>
      <c r="AC2256" s="18">
        <v>53.664799999999993</v>
      </c>
      <c r="AD2256" s="17">
        <v>1</v>
      </c>
      <c r="AE2256" s="55">
        <v>68</v>
      </c>
      <c r="AF2256" s="18">
        <v>1.640926640926641</v>
      </c>
      <c r="AG2256" s="20">
        <v>68</v>
      </c>
      <c r="AH2256" s="17" t="s">
        <v>127</v>
      </c>
      <c r="AI2256" s="18" t="s">
        <v>128</v>
      </c>
      <c r="AJ2256" s="18" t="s">
        <v>128</v>
      </c>
      <c r="AK2256" s="18" t="s">
        <v>128</v>
      </c>
      <c r="AL2256" s="59" t="s">
        <v>128</v>
      </c>
      <c r="AM2256" s="7" t="s">
        <v>128</v>
      </c>
    </row>
    <row r="2257" spans="1:39" x14ac:dyDescent="0.3">
      <c r="A2257" s="2">
        <v>1000576661</v>
      </c>
      <c r="B2257" s="2">
        <v>1000576661</v>
      </c>
      <c r="C2257" s="38">
        <v>2000981172</v>
      </c>
      <c r="D2257" s="43">
        <v>42788</v>
      </c>
      <c r="E2257" s="2" t="s">
        <v>99</v>
      </c>
      <c r="F2257" s="2" t="s">
        <v>91</v>
      </c>
      <c r="G2257" s="2" t="s">
        <v>83</v>
      </c>
      <c r="H2257" s="2" t="s">
        <v>90</v>
      </c>
      <c r="I2257" s="2" t="s">
        <v>98</v>
      </c>
      <c r="J2257" s="2" t="s">
        <v>101</v>
      </c>
      <c r="K2257" s="2" t="s">
        <v>102</v>
      </c>
      <c r="L2257" s="2" t="s">
        <v>104</v>
      </c>
      <c r="M2257" s="2">
        <v>16.28</v>
      </c>
      <c r="N2257" s="2">
        <v>1465</v>
      </c>
      <c r="O2257" s="2">
        <v>15</v>
      </c>
      <c r="P2257" s="2">
        <v>1</v>
      </c>
      <c r="Q2257" s="2">
        <v>1</v>
      </c>
      <c r="R2257" s="17"/>
      <c r="S2257" s="17"/>
      <c r="T2257" s="17"/>
      <c r="U2257" s="17"/>
      <c r="V2257" s="17"/>
      <c r="W2257" s="17"/>
      <c r="X2257" s="18">
        <v>11.112627986348123</v>
      </c>
      <c r="Y2257" s="18">
        <v>180.91358361774746</v>
      </c>
      <c r="Z2257" s="19">
        <v>1.0238907849829351E-2</v>
      </c>
      <c r="AA2257" s="19">
        <v>0.16668941979522184</v>
      </c>
      <c r="AB2257" s="18">
        <v>1.0853333333333335</v>
      </c>
      <c r="AC2257" s="18">
        <v>17.66922666666667</v>
      </c>
      <c r="AD2257" s="17">
        <v>0</v>
      </c>
      <c r="AE2257" s="55">
        <v>0</v>
      </c>
      <c r="AF2257" s="18">
        <v>0</v>
      </c>
      <c r="AG2257" s="20">
        <v>0</v>
      </c>
      <c r="AH2257" s="17" t="s">
        <v>127</v>
      </c>
      <c r="AI2257" s="18" t="s">
        <v>128</v>
      </c>
      <c r="AJ2257" s="18" t="s">
        <v>128</v>
      </c>
      <c r="AK2257" s="18" t="s">
        <v>128</v>
      </c>
      <c r="AL2257" s="59" t="s">
        <v>128</v>
      </c>
      <c r="AM2257" s="7" t="s">
        <v>128</v>
      </c>
    </row>
    <row r="2258" spans="1:39" x14ac:dyDescent="0.3">
      <c r="A2258" s="2">
        <v>1000201141</v>
      </c>
      <c r="B2258" s="2">
        <v>1000201141</v>
      </c>
      <c r="C2258" s="38">
        <v>2000981228</v>
      </c>
      <c r="D2258" s="43">
        <v>42788</v>
      </c>
      <c r="E2258" s="2" t="s">
        <v>99</v>
      </c>
      <c r="F2258" s="2" t="s">
        <v>89</v>
      </c>
      <c r="G2258" s="2" t="s">
        <v>83</v>
      </c>
      <c r="H2258" s="2" t="s">
        <v>87</v>
      </c>
      <c r="I2258" s="2" t="s">
        <v>98</v>
      </c>
      <c r="J2258" s="2" t="s">
        <v>101</v>
      </c>
      <c r="K2258" s="2" t="s">
        <v>102</v>
      </c>
      <c r="L2258" s="2" t="s">
        <v>104</v>
      </c>
      <c r="M2258" s="2">
        <v>19.739999999999998</v>
      </c>
      <c r="N2258" s="2">
        <v>1727</v>
      </c>
      <c r="O2258" s="2">
        <v>19</v>
      </c>
      <c r="P2258" s="2">
        <v>2</v>
      </c>
      <c r="Q2258" s="2">
        <v>1</v>
      </c>
      <c r="R2258" s="17"/>
      <c r="S2258" s="17"/>
      <c r="T2258" s="17"/>
      <c r="U2258" s="17"/>
      <c r="V2258" s="17"/>
      <c r="W2258" s="17"/>
      <c r="X2258" s="18">
        <v>11.430225825130282</v>
      </c>
      <c r="Y2258" s="18">
        <v>225.63265778807175</v>
      </c>
      <c r="Z2258" s="19">
        <v>1.1001737116386797E-2</v>
      </c>
      <c r="AA2258" s="19">
        <v>0.21717429067747535</v>
      </c>
      <c r="AB2258" s="18">
        <v>1.0389473684210526</v>
      </c>
      <c r="AC2258" s="18">
        <v>20.508821052631578</v>
      </c>
      <c r="AD2258" s="17">
        <v>0</v>
      </c>
      <c r="AE2258" s="55">
        <v>0</v>
      </c>
      <c r="AF2258" s="18">
        <v>0</v>
      </c>
      <c r="AG2258" s="20">
        <v>0</v>
      </c>
      <c r="AH2258" s="17" t="s">
        <v>127</v>
      </c>
      <c r="AI2258" s="18" t="s">
        <v>128</v>
      </c>
      <c r="AJ2258" s="18" t="s">
        <v>128</v>
      </c>
      <c r="AK2258" s="18" t="s">
        <v>128</v>
      </c>
      <c r="AL2258" s="59" t="s">
        <v>128</v>
      </c>
      <c r="AM2258" s="7" t="s">
        <v>128</v>
      </c>
    </row>
    <row r="2259" spans="1:39" x14ac:dyDescent="0.3">
      <c r="A2259" s="2">
        <v>1000275806</v>
      </c>
      <c r="B2259" s="2">
        <v>1000275806</v>
      </c>
      <c r="C2259" s="38">
        <v>2000981570</v>
      </c>
      <c r="D2259" s="43">
        <v>42788</v>
      </c>
      <c r="E2259" s="2" t="s">
        <v>99</v>
      </c>
      <c r="F2259" s="2" t="s">
        <v>88</v>
      </c>
      <c r="G2259" s="2" t="s">
        <v>83</v>
      </c>
      <c r="H2259" s="2" t="s">
        <v>87</v>
      </c>
      <c r="I2259" s="2" t="s">
        <v>98</v>
      </c>
      <c r="J2259" s="2" t="s">
        <v>101</v>
      </c>
      <c r="K2259" s="2" t="s">
        <v>102</v>
      </c>
      <c r="L2259" s="2" t="s">
        <v>104</v>
      </c>
      <c r="M2259" s="2">
        <v>12.75</v>
      </c>
      <c r="N2259" s="2">
        <v>1082</v>
      </c>
      <c r="O2259" s="2">
        <v>12</v>
      </c>
      <c r="P2259" s="2">
        <v>1</v>
      </c>
      <c r="Q2259" s="2">
        <v>1</v>
      </c>
      <c r="R2259" s="17"/>
      <c r="S2259" s="17"/>
      <c r="T2259" s="17"/>
      <c r="U2259" s="17"/>
      <c r="V2259" s="17"/>
      <c r="W2259" s="17"/>
      <c r="X2259" s="18">
        <v>11.783733826247689</v>
      </c>
      <c r="Y2259" s="18">
        <v>150.24260628465802</v>
      </c>
      <c r="Z2259" s="19">
        <v>1.1090573012939002E-2</v>
      </c>
      <c r="AA2259" s="19">
        <v>0.14140480591497226</v>
      </c>
      <c r="AB2259" s="18">
        <v>1.0625</v>
      </c>
      <c r="AC2259" s="18">
        <v>13.546875</v>
      </c>
      <c r="AD2259" s="17">
        <v>1</v>
      </c>
      <c r="AE2259" s="55">
        <v>163</v>
      </c>
      <c r="AF2259" s="18">
        <v>12.784313725490197</v>
      </c>
      <c r="AG2259" s="20">
        <v>163</v>
      </c>
      <c r="AH2259" s="17" t="s">
        <v>127</v>
      </c>
      <c r="AI2259" s="18" t="s">
        <v>128</v>
      </c>
      <c r="AJ2259" s="18" t="s">
        <v>128</v>
      </c>
      <c r="AK2259" s="18" t="s">
        <v>128</v>
      </c>
      <c r="AL2259" s="59" t="s">
        <v>128</v>
      </c>
      <c r="AM2259" s="7" t="s">
        <v>128</v>
      </c>
    </row>
    <row r="2260" spans="1:39" x14ac:dyDescent="0.3">
      <c r="A2260" s="2">
        <v>1000650314</v>
      </c>
      <c r="B2260" s="2">
        <v>1000650314</v>
      </c>
      <c r="C2260" s="38">
        <v>2000982222</v>
      </c>
      <c r="D2260" s="43">
        <v>42788</v>
      </c>
      <c r="E2260" s="2" t="s">
        <v>99</v>
      </c>
      <c r="F2260" s="2" t="s">
        <v>86</v>
      </c>
      <c r="G2260" s="2" t="s">
        <v>83</v>
      </c>
      <c r="H2260" s="2" t="s">
        <v>82</v>
      </c>
      <c r="I2260" s="2" t="s">
        <v>98</v>
      </c>
      <c r="J2260" s="2" t="s">
        <v>101</v>
      </c>
      <c r="K2260" s="2" t="s">
        <v>102</v>
      </c>
      <c r="L2260" s="2" t="s">
        <v>104</v>
      </c>
      <c r="M2260" s="2">
        <v>10.19</v>
      </c>
      <c r="N2260" s="2">
        <v>1520</v>
      </c>
      <c r="O2260" s="2">
        <v>16</v>
      </c>
      <c r="P2260" s="2">
        <v>1</v>
      </c>
      <c r="Q2260" s="2">
        <v>1</v>
      </c>
      <c r="R2260" s="17"/>
      <c r="S2260" s="17"/>
      <c r="T2260" s="17"/>
      <c r="U2260" s="17"/>
      <c r="V2260" s="17"/>
      <c r="W2260" s="17"/>
      <c r="X2260" s="18">
        <v>6.7039473684210522</v>
      </c>
      <c r="Y2260" s="18">
        <v>68.313223684210513</v>
      </c>
      <c r="Z2260" s="19">
        <v>1.0526315789473684E-2</v>
      </c>
      <c r="AA2260" s="19">
        <v>0.10726315789473684</v>
      </c>
      <c r="AB2260" s="18">
        <v>0.63687499999999997</v>
      </c>
      <c r="AC2260" s="18">
        <v>6.4897562499999992</v>
      </c>
      <c r="AD2260" s="17">
        <v>0</v>
      </c>
      <c r="AE2260" s="55">
        <v>0</v>
      </c>
      <c r="AF2260" s="18">
        <v>0</v>
      </c>
      <c r="AG2260" s="20">
        <v>0</v>
      </c>
      <c r="AH2260" s="17" t="s">
        <v>127</v>
      </c>
      <c r="AI2260" s="18" t="s">
        <v>128</v>
      </c>
      <c r="AJ2260" s="18" t="s">
        <v>128</v>
      </c>
      <c r="AK2260" s="18" t="s">
        <v>128</v>
      </c>
      <c r="AL2260" s="59" t="s">
        <v>128</v>
      </c>
      <c r="AM2260" s="7" t="s">
        <v>128</v>
      </c>
    </row>
    <row r="2261" spans="1:39" x14ac:dyDescent="0.3">
      <c r="A2261" s="2">
        <v>1000863004</v>
      </c>
      <c r="B2261" s="2">
        <v>1000863004</v>
      </c>
      <c r="C2261" s="38">
        <v>2000982954</v>
      </c>
      <c r="D2261" s="43">
        <v>42788</v>
      </c>
      <c r="E2261" s="2" t="s">
        <v>99</v>
      </c>
      <c r="F2261" s="2" t="s">
        <v>86</v>
      </c>
      <c r="G2261" s="2" t="s">
        <v>83</v>
      </c>
      <c r="H2261" s="2" t="s">
        <v>82</v>
      </c>
      <c r="I2261" s="2" t="s">
        <v>98</v>
      </c>
      <c r="J2261" s="2" t="s">
        <v>101</v>
      </c>
      <c r="K2261" s="2" t="s">
        <v>102</v>
      </c>
      <c r="L2261" s="2" t="s">
        <v>104</v>
      </c>
      <c r="M2261" s="2">
        <v>11.5</v>
      </c>
      <c r="N2261" s="2">
        <v>1675</v>
      </c>
      <c r="O2261" s="2">
        <v>15</v>
      </c>
      <c r="P2261" s="2">
        <v>2</v>
      </c>
      <c r="Q2261" s="2">
        <v>1</v>
      </c>
      <c r="R2261" s="17"/>
      <c r="S2261" s="17"/>
      <c r="T2261" s="17"/>
      <c r="U2261" s="17"/>
      <c r="V2261" s="17"/>
      <c r="W2261" s="17"/>
      <c r="X2261" s="18">
        <v>6.8656716417910451</v>
      </c>
      <c r="Y2261" s="18">
        <v>78.955223880597018</v>
      </c>
      <c r="Z2261" s="19">
        <v>8.9552238805970154E-3</v>
      </c>
      <c r="AA2261" s="19">
        <v>0.10298507462686568</v>
      </c>
      <c r="AB2261" s="18">
        <v>0.76666666666666672</v>
      </c>
      <c r="AC2261" s="18">
        <v>8.8166666666666664</v>
      </c>
      <c r="AD2261" s="17">
        <v>0</v>
      </c>
      <c r="AE2261" s="55">
        <v>0</v>
      </c>
      <c r="AF2261" s="18">
        <v>0</v>
      </c>
      <c r="AG2261" s="20">
        <v>0</v>
      </c>
      <c r="AH2261" s="17" t="s">
        <v>127</v>
      </c>
      <c r="AI2261" s="18" t="s">
        <v>128</v>
      </c>
      <c r="AJ2261" s="18" t="s">
        <v>128</v>
      </c>
      <c r="AK2261" s="18" t="s">
        <v>128</v>
      </c>
      <c r="AL2261" s="59" t="s">
        <v>128</v>
      </c>
      <c r="AM2261" s="7" t="s">
        <v>128</v>
      </c>
    </row>
    <row r="2262" spans="1:39" x14ac:dyDescent="0.3">
      <c r="A2262" s="2">
        <v>1000796021</v>
      </c>
      <c r="B2262" s="2">
        <v>1000796021</v>
      </c>
      <c r="C2262" s="38">
        <v>2000983158</v>
      </c>
      <c r="D2262" s="43">
        <v>42788</v>
      </c>
      <c r="E2262" s="2" t="s">
        <v>99</v>
      </c>
      <c r="F2262" s="2" t="s">
        <v>85</v>
      </c>
      <c r="G2262" s="2" t="s">
        <v>83</v>
      </c>
      <c r="H2262" s="2" t="s">
        <v>82</v>
      </c>
      <c r="I2262" s="2" t="s">
        <v>98</v>
      </c>
      <c r="J2262" s="2" t="s">
        <v>101</v>
      </c>
      <c r="K2262" s="2" t="s">
        <v>102</v>
      </c>
      <c r="L2262" s="2" t="s">
        <v>104</v>
      </c>
      <c r="M2262" s="2">
        <v>11.08</v>
      </c>
      <c r="N2262" s="2">
        <v>1392</v>
      </c>
      <c r="O2262" s="2">
        <v>11</v>
      </c>
      <c r="P2262" s="2">
        <v>1</v>
      </c>
      <c r="Q2262" s="2">
        <v>1</v>
      </c>
      <c r="R2262" s="17"/>
      <c r="S2262" s="17"/>
      <c r="T2262" s="17"/>
      <c r="U2262" s="17"/>
      <c r="V2262" s="17"/>
      <c r="W2262" s="17"/>
      <c r="X2262" s="18">
        <v>7.9597701149425291</v>
      </c>
      <c r="Y2262" s="18">
        <v>88.194252873563229</v>
      </c>
      <c r="Z2262" s="19">
        <v>7.9022988505747134E-3</v>
      </c>
      <c r="AA2262" s="19">
        <v>8.7557471264367831E-2</v>
      </c>
      <c r="AB2262" s="18">
        <v>1.0072727272727273</v>
      </c>
      <c r="AC2262" s="18">
        <v>11.160581818181818</v>
      </c>
      <c r="AD2262" s="17">
        <v>0</v>
      </c>
      <c r="AE2262" s="55">
        <v>0</v>
      </c>
      <c r="AF2262" s="18">
        <v>0</v>
      </c>
      <c r="AG2262" s="20">
        <v>0</v>
      </c>
      <c r="AH2262" s="17" t="s">
        <v>127</v>
      </c>
      <c r="AI2262" s="18" t="s">
        <v>128</v>
      </c>
      <c r="AJ2262" s="18" t="s">
        <v>128</v>
      </c>
      <c r="AK2262" s="18" t="s">
        <v>128</v>
      </c>
      <c r="AL2262" s="59" t="s">
        <v>128</v>
      </c>
      <c r="AM2262" s="7" t="s">
        <v>128</v>
      </c>
    </row>
    <row r="2263" spans="1:39" x14ac:dyDescent="0.3">
      <c r="A2263" s="2">
        <v>1000322833</v>
      </c>
      <c r="B2263" s="2">
        <v>1000322833</v>
      </c>
      <c r="C2263" s="38">
        <v>2000983370</v>
      </c>
      <c r="D2263" s="43">
        <v>42788</v>
      </c>
      <c r="E2263" s="2" t="s">
        <v>99</v>
      </c>
      <c r="F2263" s="2" t="s">
        <v>84</v>
      </c>
      <c r="G2263" s="2" t="s">
        <v>83</v>
      </c>
      <c r="H2263" s="2" t="s">
        <v>82</v>
      </c>
      <c r="I2263" s="2" t="s">
        <v>98</v>
      </c>
      <c r="J2263" s="2" t="s">
        <v>101</v>
      </c>
      <c r="K2263" s="2" t="s">
        <v>102</v>
      </c>
      <c r="L2263" s="2" t="s">
        <v>104</v>
      </c>
      <c r="M2263" s="2">
        <v>9.9600000000000009</v>
      </c>
      <c r="N2263" s="2">
        <v>1237</v>
      </c>
      <c r="O2263" s="2">
        <v>6</v>
      </c>
      <c r="P2263" s="2">
        <v>1</v>
      </c>
      <c r="Q2263" s="2">
        <v>1</v>
      </c>
      <c r="R2263" s="17"/>
      <c r="S2263" s="17"/>
      <c r="T2263" s="17"/>
      <c r="U2263" s="17"/>
      <c r="V2263" s="17"/>
      <c r="W2263" s="17"/>
      <c r="X2263" s="18">
        <v>8.0517380759903006</v>
      </c>
      <c r="Y2263" s="18">
        <v>80.195311236863404</v>
      </c>
      <c r="Z2263" s="19">
        <v>4.850444624090542E-3</v>
      </c>
      <c r="AA2263" s="19">
        <v>4.8310428455941801E-2</v>
      </c>
      <c r="AB2263" s="18">
        <v>1.6600000000000001</v>
      </c>
      <c r="AC2263" s="18">
        <v>16.533600000000003</v>
      </c>
      <c r="AD2263" s="17">
        <v>0</v>
      </c>
      <c r="AE2263" s="55">
        <v>0</v>
      </c>
      <c r="AF2263" s="18">
        <v>0</v>
      </c>
      <c r="AG2263" s="20">
        <v>0</v>
      </c>
      <c r="AH2263" s="17" t="s">
        <v>127</v>
      </c>
      <c r="AI2263" s="18" t="s">
        <v>128</v>
      </c>
      <c r="AJ2263" s="18" t="s">
        <v>128</v>
      </c>
      <c r="AK2263" s="18" t="s">
        <v>128</v>
      </c>
      <c r="AL2263" s="59" t="s">
        <v>128</v>
      </c>
      <c r="AM2263" s="7" t="s">
        <v>128</v>
      </c>
    </row>
    <row r="2264" spans="1:39" x14ac:dyDescent="0.3">
      <c r="A2264" s="2">
        <v>1000294143</v>
      </c>
      <c r="B2264" s="2">
        <v>1000294143</v>
      </c>
      <c r="C2264" s="38">
        <v>2000983782</v>
      </c>
      <c r="D2264" s="43">
        <v>42788</v>
      </c>
      <c r="E2264" s="2" t="s">
        <v>99</v>
      </c>
      <c r="F2264" s="2" t="s">
        <v>79</v>
      </c>
      <c r="G2264" s="2" t="s">
        <v>7</v>
      </c>
      <c r="H2264" s="2" t="s">
        <v>78</v>
      </c>
      <c r="I2264" s="2" t="s">
        <v>100</v>
      </c>
      <c r="J2264" s="2" t="s">
        <v>76</v>
      </c>
      <c r="K2264" s="2" t="s">
        <v>102</v>
      </c>
      <c r="L2264" s="2" t="s">
        <v>104</v>
      </c>
      <c r="M2264" s="2">
        <v>23.02</v>
      </c>
      <c r="N2264" s="2">
        <v>1294</v>
      </c>
      <c r="O2264" s="2">
        <v>16</v>
      </c>
      <c r="P2264" s="2">
        <v>1</v>
      </c>
      <c r="Q2264" s="2">
        <v>1</v>
      </c>
      <c r="R2264" s="17">
        <v>357</v>
      </c>
      <c r="S2264" s="17">
        <v>190</v>
      </c>
      <c r="T2264" s="17">
        <v>112</v>
      </c>
      <c r="U2264" s="17">
        <v>86</v>
      </c>
      <c r="V2264" s="17">
        <v>65</v>
      </c>
      <c r="W2264" s="17">
        <v>61</v>
      </c>
      <c r="X2264" s="18">
        <v>17.789799072642968</v>
      </c>
      <c r="Y2264" s="18">
        <v>409.52117465224109</v>
      </c>
      <c r="Z2264" s="19">
        <v>1.2364760432766615E-2</v>
      </c>
      <c r="AA2264" s="19">
        <v>0.28463678516228746</v>
      </c>
      <c r="AB2264" s="18">
        <v>1.43875</v>
      </c>
      <c r="AC2264" s="18">
        <v>33.120024999999998</v>
      </c>
      <c r="AD2264" s="17">
        <v>1</v>
      </c>
      <c r="AE2264" s="55">
        <v>139</v>
      </c>
      <c r="AF2264" s="18">
        <v>6.0382276281494356</v>
      </c>
      <c r="AG2264" s="20">
        <v>139</v>
      </c>
      <c r="AH2264" s="17">
        <v>126</v>
      </c>
      <c r="AI2264" s="18">
        <v>6.448179271708683E-2</v>
      </c>
      <c r="AJ2264" s="18">
        <v>1.4843708683473389</v>
      </c>
      <c r="AK2264" s="18">
        <v>0.18269841269841269</v>
      </c>
      <c r="AL2264" s="59">
        <v>4.2057174603174605</v>
      </c>
      <c r="AM2264" s="7">
        <v>4.2057174603174605</v>
      </c>
    </row>
    <row r="2265" spans="1:39" x14ac:dyDescent="0.3">
      <c r="A2265" s="2">
        <v>1000598914</v>
      </c>
      <c r="B2265" s="2">
        <v>1000598914</v>
      </c>
      <c r="C2265" s="38">
        <v>2000983868</v>
      </c>
      <c r="D2265" s="43">
        <v>42788</v>
      </c>
      <c r="E2265" s="2" t="s">
        <v>99</v>
      </c>
      <c r="F2265" s="2" t="s">
        <v>96</v>
      </c>
      <c r="G2265" s="2" t="s">
        <v>95</v>
      </c>
      <c r="H2265" s="2" t="s">
        <v>78</v>
      </c>
      <c r="I2265" s="2" t="s">
        <v>100</v>
      </c>
      <c r="J2265" s="2" t="s">
        <v>76</v>
      </c>
      <c r="K2265" s="2" t="s">
        <v>102</v>
      </c>
      <c r="L2265" s="2" t="s">
        <v>104</v>
      </c>
      <c r="M2265" s="2">
        <v>61.71</v>
      </c>
      <c r="N2265" s="2">
        <v>3674</v>
      </c>
      <c r="O2265" s="2">
        <v>35</v>
      </c>
      <c r="P2265" s="2">
        <v>4</v>
      </c>
      <c r="Q2265" s="2">
        <v>2</v>
      </c>
      <c r="R2265" s="17">
        <v>790</v>
      </c>
      <c r="S2265" s="17">
        <v>349</v>
      </c>
      <c r="T2265" s="17">
        <v>188</v>
      </c>
      <c r="U2265" s="17">
        <v>124</v>
      </c>
      <c r="V2265" s="17">
        <v>104</v>
      </c>
      <c r="W2265" s="17">
        <v>95</v>
      </c>
      <c r="X2265" s="18">
        <v>16.796407185628745</v>
      </c>
      <c r="Y2265" s="18">
        <v>1036.5062874251498</v>
      </c>
      <c r="Z2265" s="19">
        <v>9.5264017419706051E-3</v>
      </c>
      <c r="AA2265" s="19">
        <v>0.58787425149700601</v>
      </c>
      <c r="AB2265" s="18">
        <v>1.7631428571428571</v>
      </c>
      <c r="AC2265" s="18">
        <v>108.80354571428572</v>
      </c>
      <c r="AD2265" s="17">
        <v>3</v>
      </c>
      <c r="AE2265" s="55">
        <v>597</v>
      </c>
      <c r="AF2265" s="18">
        <v>9.6742829363150218</v>
      </c>
      <c r="AG2265" s="20">
        <v>597</v>
      </c>
      <c r="AH2265" s="17">
        <v>199</v>
      </c>
      <c r="AI2265" s="18">
        <v>7.8113924050632916E-2</v>
      </c>
      <c r="AJ2265" s="18">
        <v>4.8204102531645576</v>
      </c>
      <c r="AK2265" s="18">
        <v>0.31010050251256283</v>
      </c>
      <c r="AL2265" s="59">
        <v>19.136302010050251</v>
      </c>
      <c r="AM2265" s="7">
        <v>19.136302010050251</v>
      </c>
    </row>
    <row r="2266" spans="1:39" x14ac:dyDescent="0.3">
      <c r="A2266" s="2">
        <v>1000549819</v>
      </c>
      <c r="B2266" s="2">
        <v>1000549819</v>
      </c>
      <c r="C2266" s="38">
        <v>2000984352</v>
      </c>
      <c r="D2266" s="43">
        <v>42788</v>
      </c>
      <c r="E2266" s="2" t="s">
        <v>99</v>
      </c>
      <c r="F2266" s="2" t="s">
        <v>94</v>
      </c>
      <c r="G2266" s="2" t="s">
        <v>93</v>
      </c>
      <c r="H2266" s="2" t="s">
        <v>78</v>
      </c>
      <c r="I2266" s="2" t="s">
        <v>100</v>
      </c>
      <c r="J2266" s="2" t="s">
        <v>76</v>
      </c>
      <c r="K2266" s="2" t="s">
        <v>102</v>
      </c>
      <c r="L2266" s="2" t="s">
        <v>104</v>
      </c>
      <c r="M2266" s="2">
        <v>115.2</v>
      </c>
      <c r="N2266" s="2">
        <v>9200</v>
      </c>
      <c r="O2266" s="2">
        <v>78</v>
      </c>
      <c r="P2266" s="2">
        <v>8</v>
      </c>
      <c r="Q2266" s="2">
        <v>4</v>
      </c>
      <c r="R2266" s="17">
        <v>1816</v>
      </c>
      <c r="S2266" s="17">
        <v>745</v>
      </c>
      <c r="T2266" s="17">
        <v>355</v>
      </c>
      <c r="U2266" s="17">
        <v>274</v>
      </c>
      <c r="V2266" s="17">
        <v>238</v>
      </c>
      <c r="W2266" s="17">
        <v>215</v>
      </c>
      <c r="X2266" s="18">
        <v>12.521739130434783</v>
      </c>
      <c r="Y2266" s="18">
        <v>1442.504347826087</v>
      </c>
      <c r="Z2266" s="19">
        <v>8.4782608695652181E-3</v>
      </c>
      <c r="AA2266" s="19">
        <v>0.97669565217391319</v>
      </c>
      <c r="AB2266" s="18">
        <v>1.476923076923077</v>
      </c>
      <c r="AC2266" s="18">
        <v>170.14153846153849</v>
      </c>
      <c r="AD2266" s="17">
        <v>4</v>
      </c>
      <c r="AE2266" s="55">
        <v>444</v>
      </c>
      <c r="AF2266" s="18">
        <v>3.8541666666666665</v>
      </c>
      <c r="AG2266" s="20">
        <v>444</v>
      </c>
      <c r="AH2266" s="17">
        <v>453</v>
      </c>
      <c r="AI2266" s="18">
        <v>6.3436123348017626E-2</v>
      </c>
      <c r="AJ2266" s="18">
        <v>7.3078414096916307</v>
      </c>
      <c r="AK2266" s="18">
        <v>0.2543046357615894</v>
      </c>
      <c r="AL2266" s="59">
        <v>29.295894039735099</v>
      </c>
      <c r="AM2266" s="7">
        <v>29.295894039735099</v>
      </c>
    </row>
    <row r="2267" spans="1:39" x14ac:dyDescent="0.3">
      <c r="A2267" s="2">
        <v>1000221146</v>
      </c>
      <c r="B2267" s="2">
        <v>1000221146</v>
      </c>
      <c r="C2267" s="38">
        <v>2000984610</v>
      </c>
      <c r="D2267" s="43">
        <v>42788</v>
      </c>
      <c r="E2267" s="2" t="s">
        <v>99</v>
      </c>
      <c r="F2267" s="2" t="s">
        <v>92</v>
      </c>
      <c r="G2267" s="2" t="s">
        <v>83</v>
      </c>
      <c r="H2267" s="2" t="s">
        <v>90</v>
      </c>
      <c r="I2267" s="2" t="s">
        <v>100</v>
      </c>
      <c r="J2267" s="2" t="s">
        <v>76</v>
      </c>
      <c r="K2267" s="2" t="s">
        <v>102</v>
      </c>
      <c r="L2267" s="2" t="s">
        <v>104</v>
      </c>
      <c r="M2267" s="2">
        <v>74.84</v>
      </c>
      <c r="N2267" s="2">
        <v>6116</v>
      </c>
      <c r="O2267" s="2">
        <v>40</v>
      </c>
      <c r="P2267" s="2">
        <v>6</v>
      </c>
      <c r="Q2267" s="2">
        <v>3</v>
      </c>
      <c r="R2267" s="17">
        <v>1056</v>
      </c>
      <c r="S2267" s="17">
        <v>585</v>
      </c>
      <c r="T2267" s="17">
        <v>244</v>
      </c>
      <c r="U2267" s="17">
        <v>160</v>
      </c>
      <c r="V2267" s="17">
        <v>136</v>
      </c>
      <c r="W2267" s="17">
        <v>126</v>
      </c>
      <c r="X2267" s="18">
        <v>12.23675604970569</v>
      </c>
      <c r="Y2267" s="18">
        <v>915.79882275997386</v>
      </c>
      <c r="Z2267" s="19">
        <v>6.5402223675604968E-3</v>
      </c>
      <c r="AA2267" s="19">
        <v>0.48947024198822758</v>
      </c>
      <c r="AB2267" s="18">
        <v>1.871</v>
      </c>
      <c r="AC2267" s="18">
        <v>140.02564000000001</v>
      </c>
      <c r="AD2267" s="17">
        <v>2</v>
      </c>
      <c r="AE2267" s="55">
        <v>354</v>
      </c>
      <c r="AF2267" s="18">
        <v>4.730090860502405</v>
      </c>
      <c r="AG2267" s="20">
        <v>354</v>
      </c>
      <c r="AH2267" s="17">
        <v>262</v>
      </c>
      <c r="AI2267" s="18">
        <v>7.0871212121212127E-2</v>
      </c>
      <c r="AJ2267" s="18">
        <v>5.3040015151515156</v>
      </c>
      <c r="AK2267" s="18">
        <v>0.28564885496183207</v>
      </c>
      <c r="AL2267" s="59">
        <v>21.377960305343514</v>
      </c>
      <c r="AM2267" s="7">
        <v>21.377960305343514</v>
      </c>
    </row>
    <row r="2268" spans="1:39" x14ac:dyDescent="0.3">
      <c r="A2268" s="2">
        <v>1000817540</v>
      </c>
      <c r="B2268" s="2">
        <v>1000817540</v>
      </c>
      <c r="C2268" s="38">
        <v>2000984792</v>
      </c>
      <c r="D2268" s="43">
        <v>42788</v>
      </c>
      <c r="E2268" s="2" t="s">
        <v>99</v>
      </c>
      <c r="F2268" s="2" t="s">
        <v>91</v>
      </c>
      <c r="G2268" s="2" t="s">
        <v>83</v>
      </c>
      <c r="H2268" s="2" t="s">
        <v>90</v>
      </c>
      <c r="I2268" s="2" t="s">
        <v>100</v>
      </c>
      <c r="J2268" s="2" t="s">
        <v>76</v>
      </c>
      <c r="K2268" s="2" t="s">
        <v>102</v>
      </c>
      <c r="L2268" s="2" t="s">
        <v>104</v>
      </c>
      <c r="M2268" s="2">
        <v>21.78</v>
      </c>
      <c r="N2268" s="2">
        <v>1986</v>
      </c>
      <c r="O2268" s="2">
        <v>14</v>
      </c>
      <c r="P2268" s="2">
        <v>2</v>
      </c>
      <c r="Q2268" s="2">
        <v>1</v>
      </c>
      <c r="R2268" s="17">
        <v>457</v>
      </c>
      <c r="S2268" s="17">
        <v>258</v>
      </c>
      <c r="T2268" s="17">
        <v>145</v>
      </c>
      <c r="U2268" s="17">
        <v>115</v>
      </c>
      <c r="V2268" s="17">
        <v>100</v>
      </c>
      <c r="W2268" s="17">
        <v>92</v>
      </c>
      <c r="X2268" s="18">
        <v>10.966767371601209</v>
      </c>
      <c r="Y2268" s="18">
        <v>238.85619335347434</v>
      </c>
      <c r="Z2268" s="19">
        <v>7.0493454179254783E-3</v>
      </c>
      <c r="AA2268" s="19">
        <v>0.15353474320241692</v>
      </c>
      <c r="AB2268" s="18">
        <v>1.5557142857142858</v>
      </c>
      <c r="AC2268" s="18">
        <v>33.883457142857146</v>
      </c>
      <c r="AD2268" s="17">
        <v>1</v>
      </c>
      <c r="AE2268" s="55">
        <v>75</v>
      </c>
      <c r="AF2268" s="18">
        <v>3.443526170798898</v>
      </c>
      <c r="AG2268" s="20">
        <v>75</v>
      </c>
      <c r="AH2268" s="17">
        <v>192</v>
      </c>
      <c r="AI2268" s="18">
        <v>4.765864332603939E-2</v>
      </c>
      <c r="AJ2268" s="18">
        <v>1.038005251641138</v>
      </c>
      <c r="AK2268" s="18">
        <v>0.11343750000000001</v>
      </c>
      <c r="AL2268" s="59">
        <v>2.4706687500000002</v>
      </c>
      <c r="AM2268" s="7">
        <v>2.4706687500000002</v>
      </c>
    </row>
    <row r="2269" spans="1:39" x14ac:dyDescent="0.3">
      <c r="A2269" s="2">
        <v>1000278686</v>
      </c>
      <c r="B2269" s="2">
        <v>1000278686</v>
      </c>
      <c r="C2269" s="38">
        <v>2000985344</v>
      </c>
      <c r="D2269" s="43">
        <v>42788</v>
      </c>
      <c r="E2269" s="2" t="s">
        <v>99</v>
      </c>
      <c r="F2269" s="2" t="s">
        <v>89</v>
      </c>
      <c r="G2269" s="2" t="s">
        <v>83</v>
      </c>
      <c r="H2269" s="2" t="s">
        <v>87</v>
      </c>
      <c r="I2269" s="2" t="s">
        <v>100</v>
      </c>
      <c r="J2269" s="2" t="s">
        <v>76</v>
      </c>
      <c r="K2269" s="2" t="s">
        <v>102</v>
      </c>
      <c r="L2269" s="2" t="s">
        <v>104</v>
      </c>
      <c r="M2269" s="2">
        <v>30.72</v>
      </c>
      <c r="N2269" s="2">
        <v>3115</v>
      </c>
      <c r="O2269" s="2">
        <v>20</v>
      </c>
      <c r="P2269" s="2">
        <v>3</v>
      </c>
      <c r="Q2269" s="2">
        <v>1</v>
      </c>
      <c r="R2269" s="17">
        <v>830</v>
      </c>
      <c r="S2269" s="17">
        <v>478</v>
      </c>
      <c r="T2269" s="17">
        <v>217</v>
      </c>
      <c r="U2269" s="17">
        <v>150</v>
      </c>
      <c r="V2269" s="17">
        <v>106</v>
      </c>
      <c r="W2269" s="17">
        <v>90</v>
      </c>
      <c r="X2269" s="18">
        <v>9.8619582664526479</v>
      </c>
      <c r="Y2269" s="18">
        <v>302.95935794542532</v>
      </c>
      <c r="Z2269" s="19">
        <v>6.420545746388443E-3</v>
      </c>
      <c r="AA2269" s="19">
        <v>0.19723916532905297</v>
      </c>
      <c r="AB2269" s="18">
        <v>1.536</v>
      </c>
      <c r="AC2269" s="18">
        <v>47.185919999999996</v>
      </c>
      <c r="AD2269" s="17">
        <v>1</v>
      </c>
      <c r="AE2269" s="55">
        <v>96</v>
      </c>
      <c r="AF2269" s="18">
        <v>3.125</v>
      </c>
      <c r="AG2269" s="20">
        <v>96</v>
      </c>
      <c r="AH2269" s="17">
        <v>196</v>
      </c>
      <c r="AI2269" s="18">
        <v>3.7012048192771083E-2</v>
      </c>
      <c r="AJ2269" s="18">
        <v>1.1370101204819276</v>
      </c>
      <c r="AK2269" s="18">
        <v>0.15673469387755101</v>
      </c>
      <c r="AL2269" s="59">
        <v>4.8148897959183667</v>
      </c>
      <c r="AM2269" s="7">
        <v>4.8148897959183667</v>
      </c>
    </row>
    <row r="2270" spans="1:39" x14ac:dyDescent="0.3">
      <c r="A2270" s="2">
        <v>1000348244</v>
      </c>
      <c r="B2270" s="2">
        <v>1000348244</v>
      </c>
      <c r="C2270" s="38">
        <v>2000985644</v>
      </c>
      <c r="D2270" s="43">
        <v>42788</v>
      </c>
      <c r="E2270" s="2" t="s">
        <v>99</v>
      </c>
      <c r="F2270" s="2" t="s">
        <v>88</v>
      </c>
      <c r="G2270" s="2" t="s">
        <v>83</v>
      </c>
      <c r="H2270" s="2" t="s">
        <v>87</v>
      </c>
      <c r="I2270" s="2" t="s">
        <v>100</v>
      </c>
      <c r="J2270" s="2" t="s">
        <v>76</v>
      </c>
      <c r="K2270" s="2" t="s">
        <v>102</v>
      </c>
      <c r="L2270" s="2" t="s">
        <v>104</v>
      </c>
      <c r="M2270" s="2">
        <v>19.899999999999999</v>
      </c>
      <c r="N2270" s="2">
        <v>2011</v>
      </c>
      <c r="O2270" s="2">
        <v>15</v>
      </c>
      <c r="P2270" s="2">
        <v>2</v>
      </c>
      <c r="Q2270" s="2">
        <v>1</v>
      </c>
      <c r="R2270" s="17">
        <v>452</v>
      </c>
      <c r="S2270" s="17">
        <v>202</v>
      </c>
      <c r="T2270" s="17">
        <v>92</v>
      </c>
      <c r="U2270" s="17">
        <v>57</v>
      </c>
      <c r="V2270" s="17">
        <v>42</v>
      </c>
      <c r="W2270" s="17">
        <v>38</v>
      </c>
      <c r="X2270" s="18">
        <v>9.8955743411238171</v>
      </c>
      <c r="Y2270" s="18">
        <v>196.92192938836394</v>
      </c>
      <c r="Z2270" s="19">
        <v>7.4589756340129286E-3</v>
      </c>
      <c r="AA2270" s="19">
        <v>0.14843361511685726</v>
      </c>
      <c r="AB2270" s="18">
        <v>1.3266666666666667</v>
      </c>
      <c r="AC2270" s="18">
        <v>26.400666666666666</v>
      </c>
      <c r="AD2270" s="17">
        <v>1</v>
      </c>
      <c r="AE2270" s="55">
        <v>122</v>
      </c>
      <c r="AF2270" s="18">
        <v>6.1306532663316586</v>
      </c>
      <c r="AG2270" s="20">
        <v>122</v>
      </c>
      <c r="AH2270" s="17">
        <v>80</v>
      </c>
      <c r="AI2270" s="18">
        <v>4.4026548672566369E-2</v>
      </c>
      <c r="AJ2270" s="18">
        <v>0.8761283185840707</v>
      </c>
      <c r="AK2270" s="18">
        <v>0.24874999999999997</v>
      </c>
      <c r="AL2270" s="59">
        <v>4.950124999999999</v>
      </c>
      <c r="AM2270" s="7">
        <v>4.950124999999999</v>
      </c>
    </row>
    <row r="2271" spans="1:39" x14ac:dyDescent="0.3">
      <c r="A2271" s="2">
        <v>1000219705</v>
      </c>
      <c r="B2271" s="2">
        <v>1000219705</v>
      </c>
      <c r="C2271" s="38">
        <v>2000986428</v>
      </c>
      <c r="D2271" s="43">
        <v>42788</v>
      </c>
      <c r="E2271" s="2" t="s">
        <v>99</v>
      </c>
      <c r="F2271" s="2" t="s">
        <v>86</v>
      </c>
      <c r="G2271" s="2" t="s">
        <v>83</v>
      </c>
      <c r="H2271" s="2" t="s">
        <v>82</v>
      </c>
      <c r="I2271" s="2" t="s">
        <v>100</v>
      </c>
      <c r="J2271" s="2" t="s">
        <v>76</v>
      </c>
      <c r="K2271" s="2" t="s">
        <v>102</v>
      </c>
      <c r="L2271" s="2" t="s">
        <v>104</v>
      </c>
      <c r="M2271" s="2">
        <v>13.21</v>
      </c>
      <c r="N2271" s="2">
        <v>2251</v>
      </c>
      <c r="O2271" s="2">
        <v>16</v>
      </c>
      <c r="P2271" s="2">
        <v>2</v>
      </c>
      <c r="Q2271" s="2">
        <v>1</v>
      </c>
      <c r="R2271" s="17">
        <v>403</v>
      </c>
      <c r="S2271" s="17">
        <v>191</v>
      </c>
      <c r="T2271" s="17">
        <v>95</v>
      </c>
      <c r="U2271" s="17">
        <v>67</v>
      </c>
      <c r="V2271" s="17">
        <v>56</v>
      </c>
      <c r="W2271" s="17">
        <v>49</v>
      </c>
      <c r="X2271" s="18">
        <v>5.8685028876055094</v>
      </c>
      <c r="Y2271" s="18">
        <v>77.522923145268791</v>
      </c>
      <c r="Z2271" s="19">
        <v>7.1079520213238557E-3</v>
      </c>
      <c r="AA2271" s="19">
        <v>9.3896046201688135E-2</v>
      </c>
      <c r="AB2271" s="18">
        <v>0.82562500000000005</v>
      </c>
      <c r="AC2271" s="18">
        <v>10.906506250000001</v>
      </c>
      <c r="AD2271" s="17">
        <v>0</v>
      </c>
      <c r="AE2271" s="55">
        <v>0</v>
      </c>
      <c r="AF2271" s="18">
        <v>0</v>
      </c>
      <c r="AG2271" s="20">
        <v>0</v>
      </c>
      <c r="AH2271" s="17">
        <v>105</v>
      </c>
      <c r="AI2271" s="18">
        <v>3.2779156327543427E-2</v>
      </c>
      <c r="AJ2271" s="18">
        <v>0.43301265508684872</v>
      </c>
      <c r="AK2271" s="18">
        <v>0.12580952380952382</v>
      </c>
      <c r="AL2271" s="59">
        <v>1.6619438095238097</v>
      </c>
      <c r="AM2271" s="7">
        <v>1.6619438095238097</v>
      </c>
    </row>
    <row r="2272" spans="1:39" x14ac:dyDescent="0.3">
      <c r="A2272" s="2">
        <v>1000343850</v>
      </c>
      <c r="B2272" s="2">
        <v>1000343850</v>
      </c>
      <c r="C2272" s="38">
        <v>2000986462</v>
      </c>
      <c r="D2272" s="43">
        <v>42788</v>
      </c>
      <c r="E2272" s="2" t="s">
        <v>99</v>
      </c>
      <c r="F2272" s="2" t="s">
        <v>86</v>
      </c>
      <c r="G2272" s="2" t="s">
        <v>83</v>
      </c>
      <c r="H2272" s="2" t="s">
        <v>82</v>
      </c>
      <c r="I2272" s="2" t="s">
        <v>100</v>
      </c>
      <c r="J2272" s="2" t="s">
        <v>76</v>
      </c>
      <c r="K2272" s="2" t="s">
        <v>102</v>
      </c>
      <c r="L2272" s="2" t="s">
        <v>104</v>
      </c>
      <c r="M2272" s="2">
        <v>12.99</v>
      </c>
      <c r="N2272" s="2">
        <v>2424</v>
      </c>
      <c r="O2272" s="2">
        <v>17</v>
      </c>
      <c r="P2272" s="2">
        <v>3</v>
      </c>
      <c r="Q2272" s="2">
        <v>1</v>
      </c>
      <c r="R2272" s="17">
        <v>445</v>
      </c>
      <c r="S2272" s="17">
        <v>208</v>
      </c>
      <c r="T2272" s="17">
        <v>114</v>
      </c>
      <c r="U2272" s="17">
        <v>86</v>
      </c>
      <c r="V2272" s="17">
        <v>77</v>
      </c>
      <c r="W2272" s="17">
        <v>67</v>
      </c>
      <c r="X2272" s="18">
        <v>5.358910891089109</v>
      </c>
      <c r="Y2272" s="18">
        <v>69.61225247524753</v>
      </c>
      <c r="Z2272" s="19">
        <v>7.0132013201320131E-3</v>
      </c>
      <c r="AA2272" s="19">
        <v>9.1101485148514849E-2</v>
      </c>
      <c r="AB2272" s="18">
        <v>0.76411764705882357</v>
      </c>
      <c r="AC2272" s="18">
        <v>9.9258882352941189</v>
      </c>
      <c r="AD2272" s="17">
        <v>0</v>
      </c>
      <c r="AE2272" s="55">
        <v>0</v>
      </c>
      <c r="AF2272" s="18">
        <v>0</v>
      </c>
      <c r="AG2272" s="20">
        <v>0</v>
      </c>
      <c r="AH2272" s="17">
        <v>144</v>
      </c>
      <c r="AI2272" s="18">
        <v>2.9191011235955057E-2</v>
      </c>
      <c r="AJ2272" s="18">
        <v>0.37919123595505622</v>
      </c>
      <c r="AK2272" s="18">
        <v>9.0208333333333335E-2</v>
      </c>
      <c r="AL2272" s="59">
        <v>1.1718062499999999</v>
      </c>
      <c r="AM2272" s="7">
        <v>1.1718062499999999</v>
      </c>
    </row>
    <row r="2273" spans="1:39" x14ac:dyDescent="0.3">
      <c r="A2273" s="2">
        <v>1000105250</v>
      </c>
      <c r="B2273" s="2">
        <v>1000105250</v>
      </c>
      <c r="C2273" s="38">
        <v>2000986474</v>
      </c>
      <c r="D2273" s="43">
        <v>42788</v>
      </c>
      <c r="E2273" s="2" t="s">
        <v>99</v>
      </c>
      <c r="F2273" s="2" t="s">
        <v>85</v>
      </c>
      <c r="G2273" s="2" t="s">
        <v>83</v>
      </c>
      <c r="H2273" s="2" t="s">
        <v>82</v>
      </c>
      <c r="I2273" s="2" t="s">
        <v>100</v>
      </c>
      <c r="J2273" s="2" t="s">
        <v>76</v>
      </c>
      <c r="K2273" s="2" t="s">
        <v>102</v>
      </c>
      <c r="L2273" s="2" t="s">
        <v>104</v>
      </c>
      <c r="M2273" s="2">
        <v>14.2</v>
      </c>
      <c r="N2273" s="2">
        <v>2303</v>
      </c>
      <c r="O2273" s="2">
        <v>13</v>
      </c>
      <c r="P2273" s="2">
        <v>2</v>
      </c>
      <c r="Q2273" s="2">
        <v>1</v>
      </c>
      <c r="R2273" s="17">
        <v>592</v>
      </c>
      <c r="S2273" s="17">
        <v>338</v>
      </c>
      <c r="T2273" s="17">
        <v>201</v>
      </c>
      <c r="U2273" s="17">
        <v>136</v>
      </c>
      <c r="V2273" s="17">
        <v>101</v>
      </c>
      <c r="W2273" s="17">
        <v>87</v>
      </c>
      <c r="X2273" s="18">
        <v>6.1658706035605721</v>
      </c>
      <c r="Y2273" s="18">
        <v>87.555362570560121</v>
      </c>
      <c r="Z2273" s="19">
        <v>5.6448111159357363E-3</v>
      </c>
      <c r="AA2273" s="19">
        <v>8.0156317846287448E-2</v>
      </c>
      <c r="AB2273" s="18">
        <v>1.0923076923076922</v>
      </c>
      <c r="AC2273" s="18">
        <v>15.510769230769229</v>
      </c>
      <c r="AD2273" s="17">
        <v>1</v>
      </c>
      <c r="AE2273" s="55">
        <v>145</v>
      </c>
      <c r="AF2273" s="18">
        <v>10.211267605633804</v>
      </c>
      <c r="AG2273" s="20">
        <v>145</v>
      </c>
      <c r="AH2273" s="17">
        <v>188</v>
      </c>
      <c r="AI2273" s="18">
        <v>2.3986486486486484E-2</v>
      </c>
      <c r="AJ2273" s="18">
        <v>0.34060810810810804</v>
      </c>
      <c r="AK2273" s="18">
        <v>7.5531914893617019E-2</v>
      </c>
      <c r="AL2273" s="59">
        <v>1.0725531914893616</v>
      </c>
      <c r="AM2273" s="7">
        <v>1.0725531914893616</v>
      </c>
    </row>
    <row r="2274" spans="1:39" x14ac:dyDescent="0.3">
      <c r="A2274" s="2">
        <v>1000573763</v>
      </c>
      <c r="B2274" s="2">
        <v>1000573763</v>
      </c>
      <c r="C2274" s="38">
        <v>2000987000</v>
      </c>
      <c r="D2274" s="43">
        <v>42788</v>
      </c>
      <c r="E2274" s="2" t="s">
        <v>99</v>
      </c>
      <c r="F2274" s="2" t="s">
        <v>84</v>
      </c>
      <c r="G2274" s="2" t="s">
        <v>83</v>
      </c>
      <c r="H2274" s="2" t="s">
        <v>82</v>
      </c>
      <c r="I2274" s="2" t="s">
        <v>100</v>
      </c>
      <c r="J2274" s="2" t="s">
        <v>76</v>
      </c>
      <c r="K2274" s="2" t="s">
        <v>102</v>
      </c>
      <c r="L2274" s="2" t="s">
        <v>104</v>
      </c>
      <c r="M2274" s="2">
        <v>18.02</v>
      </c>
      <c r="N2274" s="2">
        <v>2302</v>
      </c>
      <c r="O2274" s="2">
        <v>7</v>
      </c>
      <c r="P2274" s="2">
        <v>2</v>
      </c>
      <c r="Q2274" s="2">
        <v>1</v>
      </c>
      <c r="R2274" s="17">
        <v>602</v>
      </c>
      <c r="S2274" s="17">
        <v>346</v>
      </c>
      <c r="T2274" s="17">
        <v>171</v>
      </c>
      <c r="U2274" s="17">
        <v>130</v>
      </c>
      <c r="V2274" s="17">
        <v>110</v>
      </c>
      <c r="W2274" s="17">
        <v>97</v>
      </c>
      <c r="X2274" s="18">
        <v>7.8279756733275407</v>
      </c>
      <c r="Y2274" s="18">
        <v>141.06012163336229</v>
      </c>
      <c r="Z2274" s="19">
        <v>3.0408340573414424E-3</v>
      </c>
      <c r="AA2274" s="19">
        <v>5.479582971329279E-2</v>
      </c>
      <c r="AB2274" s="18">
        <v>2.5742857142857143</v>
      </c>
      <c r="AC2274" s="18">
        <v>46.388628571428569</v>
      </c>
      <c r="AD2274" s="17">
        <v>0</v>
      </c>
      <c r="AE2274" s="55">
        <v>0</v>
      </c>
      <c r="AF2274" s="18">
        <v>0</v>
      </c>
      <c r="AG2274" s="20">
        <v>0</v>
      </c>
      <c r="AH2274" s="17">
        <v>207</v>
      </c>
      <c r="AI2274" s="18">
        <v>2.9933554817275748E-2</v>
      </c>
      <c r="AJ2274" s="18">
        <v>0.53940265780730901</v>
      </c>
      <c r="AK2274" s="18">
        <v>8.7053140096618353E-2</v>
      </c>
      <c r="AL2274" s="59">
        <v>1.5686975845410627</v>
      </c>
      <c r="AM2274" s="7">
        <v>1.5686975845410627</v>
      </c>
    </row>
    <row r="2275" spans="1:39" x14ac:dyDescent="0.3">
      <c r="A2275" s="2">
        <v>1000640526</v>
      </c>
      <c r="B2275" s="2">
        <v>1000640526</v>
      </c>
      <c r="C2275" s="38">
        <v>2000987102</v>
      </c>
      <c r="D2275" s="43">
        <v>42788</v>
      </c>
      <c r="E2275" s="2" t="s">
        <v>99</v>
      </c>
      <c r="F2275" s="2" t="s">
        <v>79</v>
      </c>
      <c r="G2275" s="2" t="s">
        <v>7</v>
      </c>
      <c r="H2275" s="2" t="s">
        <v>78</v>
      </c>
      <c r="I2275" s="2" t="s">
        <v>98</v>
      </c>
      <c r="J2275" s="2" t="s">
        <v>76</v>
      </c>
      <c r="K2275" s="2" t="s">
        <v>102</v>
      </c>
      <c r="L2275" s="2" t="s">
        <v>104</v>
      </c>
      <c r="M2275" s="2">
        <v>25.73</v>
      </c>
      <c r="N2275" s="2">
        <v>1235</v>
      </c>
      <c r="O2275" s="2">
        <v>16</v>
      </c>
      <c r="P2275" s="2">
        <v>1</v>
      </c>
      <c r="Q2275" s="2">
        <v>1</v>
      </c>
      <c r="R2275" s="17">
        <v>290</v>
      </c>
      <c r="S2275" s="17">
        <v>124</v>
      </c>
      <c r="T2275" s="17">
        <v>74</v>
      </c>
      <c r="U2275" s="17">
        <v>46</v>
      </c>
      <c r="V2275" s="17">
        <v>35</v>
      </c>
      <c r="W2275" s="17">
        <v>31</v>
      </c>
      <c r="X2275" s="18">
        <v>20.834008097165992</v>
      </c>
      <c r="Y2275" s="18">
        <v>536.059028340081</v>
      </c>
      <c r="Z2275" s="19">
        <v>1.2955465587044534E-2</v>
      </c>
      <c r="AA2275" s="19">
        <v>0.33334412955465587</v>
      </c>
      <c r="AB2275" s="18">
        <v>1.608125</v>
      </c>
      <c r="AC2275" s="18">
        <v>41.377056250000003</v>
      </c>
      <c r="AD2275" s="17">
        <v>2</v>
      </c>
      <c r="AE2275" s="55">
        <v>274</v>
      </c>
      <c r="AF2275" s="18">
        <v>10.649047804119704</v>
      </c>
      <c r="AG2275" s="20">
        <v>274</v>
      </c>
      <c r="AH2275" s="17">
        <v>66</v>
      </c>
      <c r="AI2275" s="18">
        <v>8.872413793103448E-2</v>
      </c>
      <c r="AJ2275" s="18">
        <v>2.2828720689655171</v>
      </c>
      <c r="AK2275" s="18">
        <v>0.38984848484848483</v>
      </c>
      <c r="AL2275" s="59">
        <v>10.030801515151515</v>
      </c>
      <c r="AM2275" s="7">
        <v>10.030801515151515</v>
      </c>
    </row>
    <row r="2276" spans="1:39" x14ac:dyDescent="0.3">
      <c r="A2276" s="2">
        <v>1000259398</v>
      </c>
      <c r="B2276" s="2">
        <v>1000259398</v>
      </c>
      <c r="C2276" s="38">
        <v>2000987192</v>
      </c>
      <c r="D2276" s="43">
        <v>42788</v>
      </c>
      <c r="E2276" s="2" t="s">
        <v>99</v>
      </c>
      <c r="F2276" s="2" t="s">
        <v>96</v>
      </c>
      <c r="G2276" s="2" t="s">
        <v>95</v>
      </c>
      <c r="H2276" s="2" t="s">
        <v>78</v>
      </c>
      <c r="I2276" s="2" t="s">
        <v>98</v>
      </c>
      <c r="J2276" s="2" t="s">
        <v>76</v>
      </c>
      <c r="K2276" s="2" t="s">
        <v>102</v>
      </c>
      <c r="L2276" s="2" t="s">
        <v>104</v>
      </c>
      <c r="M2276" s="2">
        <v>56.31</v>
      </c>
      <c r="N2276" s="2">
        <v>3607</v>
      </c>
      <c r="O2276" s="2">
        <v>39</v>
      </c>
      <c r="P2276" s="2">
        <v>4</v>
      </c>
      <c r="Q2276" s="2">
        <v>2</v>
      </c>
      <c r="R2276" s="17">
        <v>1038</v>
      </c>
      <c r="S2276" s="17">
        <v>551</v>
      </c>
      <c r="T2276" s="17">
        <v>323</v>
      </c>
      <c r="U2276" s="17">
        <v>237</v>
      </c>
      <c r="V2276" s="17">
        <v>212</v>
      </c>
      <c r="W2276" s="17">
        <v>200</v>
      </c>
      <c r="X2276" s="18">
        <v>15.611311339062933</v>
      </c>
      <c r="Y2276" s="18">
        <v>879.07294150263374</v>
      </c>
      <c r="Z2276" s="19">
        <v>1.0812309398392015E-2</v>
      </c>
      <c r="AA2276" s="19">
        <v>0.60884114222345442</v>
      </c>
      <c r="AB2276" s="18">
        <v>1.443846153846154</v>
      </c>
      <c r="AC2276" s="18">
        <v>81.30297692307694</v>
      </c>
      <c r="AD2276" s="17">
        <v>4</v>
      </c>
      <c r="AE2276" s="55">
        <v>512</v>
      </c>
      <c r="AF2276" s="18">
        <v>9.0925235304564023</v>
      </c>
      <c r="AG2276" s="20">
        <v>512</v>
      </c>
      <c r="AH2276" s="17">
        <v>412</v>
      </c>
      <c r="AI2276" s="18">
        <v>5.4248554913294798E-2</v>
      </c>
      <c r="AJ2276" s="18">
        <v>3.0547361271676303</v>
      </c>
      <c r="AK2276" s="18">
        <v>0.1366747572815534</v>
      </c>
      <c r="AL2276" s="59">
        <v>7.6961555825242725</v>
      </c>
      <c r="AM2276" s="7">
        <v>7.6961555825242725</v>
      </c>
    </row>
    <row r="2277" spans="1:39" x14ac:dyDescent="0.3">
      <c r="A2277" s="2">
        <v>1000326897</v>
      </c>
      <c r="B2277" s="2">
        <v>1000326897</v>
      </c>
      <c r="C2277" s="38">
        <v>2000987446</v>
      </c>
      <c r="D2277" s="43">
        <v>42788</v>
      </c>
      <c r="E2277" s="2" t="s">
        <v>99</v>
      </c>
      <c r="F2277" s="2" t="s">
        <v>94</v>
      </c>
      <c r="G2277" s="2" t="s">
        <v>93</v>
      </c>
      <c r="H2277" s="2" t="s">
        <v>78</v>
      </c>
      <c r="I2277" s="2" t="s">
        <v>98</v>
      </c>
      <c r="J2277" s="2" t="s">
        <v>76</v>
      </c>
      <c r="K2277" s="2" t="s">
        <v>102</v>
      </c>
      <c r="L2277" s="2" t="s">
        <v>104</v>
      </c>
      <c r="M2277" s="2">
        <v>98.61</v>
      </c>
      <c r="N2277" s="2">
        <v>7750</v>
      </c>
      <c r="O2277" s="2">
        <v>64</v>
      </c>
      <c r="P2277" s="2">
        <v>9</v>
      </c>
      <c r="Q2277" s="2">
        <v>3</v>
      </c>
      <c r="R2277" s="17">
        <v>1524</v>
      </c>
      <c r="S2277" s="17">
        <v>689</v>
      </c>
      <c r="T2277" s="17">
        <v>292</v>
      </c>
      <c r="U2277" s="17">
        <v>185</v>
      </c>
      <c r="V2277" s="17">
        <v>164</v>
      </c>
      <c r="W2277" s="17">
        <v>144</v>
      </c>
      <c r="X2277" s="18">
        <v>12.723870967741934</v>
      </c>
      <c r="Y2277" s="18">
        <v>1254.7009161290321</v>
      </c>
      <c r="Z2277" s="19">
        <v>8.2580645161290326E-3</v>
      </c>
      <c r="AA2277" s="19">
        <v>0.81432774193548385</v>
      </c>
      <c r="AB2277" s="18">
        <v>1.54078125</v>
      </c>
      <c r="AC2277" s="18">
        <v>151.9364390625</v>
      </c>
      <c r="AD2277" s="17">
        <v>4</v>
      </c>
      <c r="AE2277" s="55">
        <v>612</v>
      </c>
      <c r="AF2277" s="18">
        <v>6.2062671128688773</v>
      </c>
      <c r="AG2277" s="20">
        <v>612</v>
      </c>
      <c r="AH2277" s="17">
        <v>308</v>
      </c>
      <c r="AI2277" s="18">
        <v>6.4704724409448813E-2</v>
      </c>
      <c r="AJ2277" s="18">
        <v>6.3805328740157474</v>
      </c>
      <c r="AK2277" s="18">
        <v>0.32016233766233765</v>
      </c>
      <c r="AL2277" s="59">
        <v>31.571208116883117</v>
      </c>
      <c r="AM2277" s="7">
        <v>31.571208116883117</v>
      </c>
    </row>
    <row r="2278" spans="1:39" x14ac:dyDescent="0.3">
      <c r="A2278" s="2">
        <v>1000931198</v>
      </c>
      <c r="B2278" s="2">
        <v>1000931198</v>
      </c>
      <c r="C2278" s="38">
        <v>2000987586</v>
      </c>
      <c r="D2278" s="43">
        <v>42788</v>
      </c>
      <c r="E2278" s="2" t="s">
        <v>99</v>
      </c>
      <c r="F2278" s="2" t="s">
        <v>92</v>
      </c>
      <c r="G2278" s="2" t="s">
        <v>83</v>
      </c>
      <c r="H2278" s="2" t="s">
        <v>90</v>
      </c>
      <c r="I2278" s="2" t="s">
        <v>98</v>
      </c>
      <c r="J2278" s="2" t="s">
        <v>76</v>
      </c>
      <c r="K2278" s="2" t="s">
        <v>102</v>
      </c>
      <c r="L2278" s="2" t="s">
        <v>104</v>
      </c>
      <c r="M2278" s="2">
        <v>53.61</v>
      </c>
      <c r="N2278" s="2">
        <v>4725</v>
      </c>
      <c r="O2278" s="2">
        <v>37</v>
      </c>
      <c r="P2278" s="2">
        <v>5</v>
      </c>
      <c r="Q2278" s="2">
        <v>3</v>
      </c>
      <c r="R2278" s="17">
        <v>1197</v>
      </c>
      <c r="S2278" s="17">
        <v>716</v>
      </c>
      <c r="T2278" s="17">
        <v>390</v>
      </c>
      <c r="U2278" s="17">
        <v>266</v>
      </c>
      <c r="V2278" s="17">
        <v>227</v>
      </c>
      <c r="W2278" s="17">
        <v>206</v>
      </c>
      <c r="X2278" s="18">
        <v>11.346031746031747</v>
      </c>
      <c r="Y2278" s="18">
        <v>608.26076190476192</v>
      </c>
      <c r="Z2278" s="19">
        <v>7.8306878306878304E-3</v>
      </c>
      <c r="AA2278" s="19">
        <v>0.41980317460317457</v>
      </c>
      <c r="AB2278" s="18">
        <v>1.4489189189189189</v>
      </c>
      <c r="AC2278" s="18">
        <v>77.676543243243245</v>
      </c>
      <c r="AD2278" s="17">
        <v>2</v>
      </c>
      <c r="AE2278" s="55">
        <v>246</v>
      </c>
      <c r="AF2278" s="18">
        <v>4.5886961387800786</v>
      </c>
      <c r="AG2278" s="20">
        <v>246</v>
      </c>
      <c r="AH2278" s="17">
        <v>433</v>
      </c>
      <c r="AI2278" s="18">
        <v>4.4786967418546368E-2</v>
      </c>
      <c r="AJ2278" s="18">
        <v>2.4010293233082707</v>
      </c>
      <c r="AK2278" s="18">
        <v>0.12381062355658198</v>
      </c>
      <c r="AL2278" s="59">
        <v>6.6374875288683599</v>
      </c>
      <c r="AM2278" s="7">
        <v>6.6374875288683599</v>
      </c>
    </row>
    <row r="2279" spans="1:39" x14ac:dyDescent="0.3">
      <c r="A2279" s="2">
        <v>1000683463</v>
      </c>
      <c r="B2279" s="2">
        <v>1000683463</v>
      </c>
      <c r="C2279" s="38">
        <v>2000987764</v>
      </c>
      <c r="D2279" s="43">
        <v>42788</v>
      </c>
      <c r="E2279" s="2" t="s">
        <v>99</v>
      </c>
      <c r="F2279" s="2" t="s">
        <v>91</v>
      </c>
      <c r="G2279" s="2" t="s">
        <v>83</v>
      </c>
      <c r="H2279" s="2" t="s">
        <v>90</v>
      </c>
      <c r="I2279" s="2" t="s">
        <v>98</v>
      </c>
      <c r="J2279" s="2" t="s">
        <v>76</v>
      </c>
      <c r="K2279" s="2" t="s">
        <v>102</v>
      </c>
      <c r="L2279" s="2" t="s">
        <v>104</v>
      </c>
      <c r="M2279" s="2">
        <v>27.05</v>
      </c>
      <c r="N2279" s="2">
        <v>2635</v>
      </c>
      <c r="O2279" s="2">
        <v>19</v>
      </c>
      <c r="P2279" s="2">
        <v>2</v>
      </c>
      <c r="Q2279" s="2">
        <v>1</v>
      </c>
      <c r="R2279" s="17">
        <v>539</v>
      </c>
      <c r="S2279" s="17">
        <v>312</v>
      </c>
      <c r="T2279" s="17">
        <v>178</v>
      </c>
      <c r="U2279" s="17">
        <v>109</v>
      </c>
      <c r="V2279" s="17">
        <v>85</v>
      </c>
      <c r="W2279" s="17">
        <v>73</v>
      </c>
      <c r="X2279" s="18">
        <v>10.265654648956357</v>
      </c>
      <c r="Y2279" s="18">
        <v>277.68595825426945</v>
      </c>
      <c r="Z2279" s="19">
        <v>7.2106261859582544E-3</v>
      </c>
      <c r="AA2279" s="19">
        <v>0.1950474383301708</v>
      </c>
      <c r="AB2279" s="18">
        <v>1.4236842105263159</v>
      </c>
      <c r="AC2279" s="18">
        <v>38.510657894736845</v>
      </c>
      <c r="AD2279" s="17">
        <v>1</v>
      </c>
      <c r="AE2279" s="55">
        <v>70</v>
      </c>
      <c r="AF2279" s="18">
        <v>2.587800369685767</v>
      </c>
      <c r="AG2279" s="20">
        <v>70</v>
      </c>
      <c r="AH2279" s="17">
        <v>158</v>
      </c>
      <c r="AI2279" s="18">
        <v>5.018552875695733E-2</v>
      </c>
      <c r="AJ2279" s="18">
        <v>1.3575185528756959</v>
      </c>
      <c r="AK2279" s="18">
        <v>0.17120253164556962</v>
      </c>
      <c r="AL2279" s="59">
        <v>4.6310284810126578</v>
      </c>
      <c r="AM2279" s="7">
        <v>4.6310284810126578</v>
      </c>
    </row>
    <row r="2280" spans="1:39" x14ac:dyDescent="0.3">
      <c r="A2280" s="2">
        <v>1000768372</v>
      </c>
      <c r="B2280" s="2">
        <v>1000768372</v>
      </c>
      <c r="C2280" s="38">
        <v>2000987794</v>
      </c>
      <c r="D2280" s="43">
        <v>42788</v>
      </c>
      <c r="E2280" s="2" t="s">
        <v>99</v>
      </c>
      <c r="F2280" s="2" t="s">
        <v>89</v>
      </c>
      <c r="G2280" s="2" t="s">
        <v>83</v>
      </c>
      <c r="H2280" s="2" t="s">
        <v>87</v>
      </c>
      <c r="I2280" s="2" t="s">
        <v>98</v>
      </c>
      <c r="J2280" s="2" t="s">
        <v>76</v>
      </c>
      <c r="K2280" s="2" t="s">
        <v>102</v>
      </c>
      <c r="L2280" s="2" t="s">
        <v>104</v>
      </c>
      <c r="M2280" s="2">
        <v>31.43</v>
      </c>
      <c r="N2280" s="2">
        <v>3187</v>
      </c>
      <c r="O2280" s="2">
        <v>22</v>
      </c>
      <c r="P2280" s="2">
        <v>3</v>
      </c>
      <c r="Q2280" s="2">
        <v>1</v>
      </c>
      <c r="R2280" s="17">
        <v>682</v>
      </c>
      <c r="S2280" s="17">
        <v>294</v>
      </c>
      <c r="T2280" s="17">
        <v>157</v>
      </c>
      <c r="U2280" s="17">
        <v>105</v>
      </c>
      <c r="V2280" s="17">
        <v>75</v>
      </c>
      <c r="W2280" s="17">
        <v>71</v>
      </c>
      <c r="X2280" s="18">
        <v>9.8619391277063073</v>
      </c>
      <c r="Y2280" s="18">
        <v>309.96074678380921</v>
      </c>
      <c r="Z2280" s="19">
        <v>6.9030436146846567E-3</v>
      </c>
      <c r="AA2280" s="19">
        <v>0.21696266080953877</v>
      </c>
      <c r="AB2280" s="18">
        <v>1.4286363636363637</v>
      </c>
      <c r="AC2280" s="18">
        <v>44.902040909090914</v>
      </c>
      <c r="AD2280" s="17">
        <v>1</v>
      </c>
      <c r="AE2280" s="55">
        <v>180</v>
      </c>
      <c r="AF2280" s="18">
        <v>5.7270124085268854</v>
      </c>
      <c r="AG2280" s="20">
        <v>180</v>
      </c>
      <c r="AH2280" s="17">
        <v>146</v>
      </c>
      <c r="AI2280" s="18">
        <v>4.6085043988269792E-2</v>
      </c>
      <c r="AJ2280" s="18">
        <v>1.4484529325513196</v>
      </c>
      <c r="AK2280" s="18">
        <v>0.21527397260273973</v>
      </c>
      <c r="AL2280" s="59">
        <v>6.7660609589041094</v>
      </c>
      <c r="AM2280" s="7">
        <v>6.7660609589041094</v>
      </c>
    </row>
    <row r="2281" spans="1:39" x14ac:dyDescent="0.3">
      <c r="A2281" s="2">
        <v>1000188841</v>
      </c>
      <c r="B2281" s="2">
        <v>1000188841</v>
      </c>
      <c r="C2281" s="38">
        <v>2000988580</v>
      </c>
      <c r="D2281" s="43">
        <v>42788</v>
      </c>
      <c r="E2281" s="2" t="s">
        <v>99</v>
      </c>
      <c r="F2281" s="2" t="s">
        <v>88</v>
      </c>
      <c r="G2281" s="2" t="s">
        <v>83</v>
      </c>
      <c r="H2281" s="2" t="s">
        <v>87</v>
      </c>
      <c r="I2281" s="2" t="s">
        <v>98</v>
      </c>
      <c r="J2281" s="2" t="s">
        <v>76</v>
      </c>
      <c r="K2281" s="2" t="s">
        <v>102</v>
      </c>
      <c r="L2281" s="2" t="s">
        <v>104</v>
      </c>
      <c r="M2281" s="2">
        <v>22.91</v>
      </c>
      <c r="N2281" s="2">
        <v>2366</v>
      </c>
      <c r="O2281" s="2">
        <v>20</v>
      </c>
      <c r="P2281" s="2">
        <v>2</v>
      </c>
      <c r="Q2281" s="2">
        <v>1</v>
      </c>
      <c r="R2281" s="17">
        <v>403</v>
      </c>
      <c r="S2281" s="17">
        <v>174</v>
      </c>
      <c r="T2281" s="17">
        <v>81</v>
      </c>
      <c r="U2281" s="17">
        <v>56</v>
      </c>
      <c r="V2281" s="17">
        <v>44</v>
      </c>
      <c r="W2281" s="17">
        <v>41</v>
      </c>
      <c r="X2281" s="18">
        <v>9.6830092983939124</v>
      </c>
      <c r="Y2281" s="18">
        <v>221.83774302620455</v>
      </c>
      <c r="Z2281" s="19">
        <v>8.4530853761623E-3</v>
      </c>
      <c r="AA2281" s="19">
        <v>0.19366018596787829</v>
      </c>
      <c r="AB2281" s="18">
        <v>1.1455</v>
      </c>
      <c r="AC2281" s="18">
        <v>26.243404999999999</v>
      </c>
      <c r="AD2281" s="17">
        <v>1</v>
      </c>
      <c r="AE2281" s="55">
        <v>39</v>
      </c>
      <c r="AF2281" s="18">
        <v>1.7023134002618943</v>
      </c>
      <c r="AG2281" s="20">
        <v>39</v>
      </c>
      <c r="AH2281" s="17">
        <v>85</v>
      </c>
      <c r="AI2281" s="18">
        <v>5.6848635235732012E-2</v>
      </c>
      <c r="AJ2281" s="18">
        <v>1.3024022332506204</v>
      </c>
      <c r="AK2281" s="18">
        <v>0.26952941176470591</v>
      </c>
      <c r="AL2281" s="59">
        <v>6.1749188235294126</v>
      </c>
      <c r="AM2281" s="7">
        <v>6.1749188235294126</v>
      </c>
    </row>
    <row r="2282" spans="1:39" x14ac:dyDescent="0.3">
      <c r="A2282" s="2">
        <v>1000119212</v>
      </c>
      <c r="B2282" s="2">
        <v>1000119212</v>
      </c>
      <c r="C2282" s="38">
        <v>2000988992</v>
      </c>
      <c r="D2282" s="43">
        <v>42788</v>
      </c>
      <c r="E2282" s="2" t="s">
        <v>99</v>
      </c>
      <c r="F2282" s="2" t="s">
        <v>86</v>
      </c>
      <c r="G2282" s="2" t="s">
        <v>83</v>
      </c>
      <c r="H2282" s="2" t="s">
        <v>82</v>
      </c>
      <c r="I2282" s="2" t="s">
        <v>98</v>
      </c>
      <c r="J2282" s="2" t="s">
        <v>76</v>
      </c>
      <c r="K2282" s="2" t="s">
        <v>102</v>
      </c>
      <c r="L2282" s="2" t="s">
        <v>104</v>
      </c>
      <c r="M2282" s="2">
        <v>16.329999999999998</v>
      </c>
      <c r="N2282" s="2">
        <v>3145</v>
      </c>
      <c r="O2282" s="2">
        <v>24</v>
      </c>
      <c r="P2282" s="2">
        <v>3</v>
      </c>
      <c r="Q2282" s="2">
        <v>2</v>
      </c>
      <c r="R2282" s="17">
        <v>645</v>
      </c>
      <c r="S2282" s="17">
        <v>341</v>
      </c>
      <c r="T2282" s="17">
        <v>169</v>
      </c>
      <c r="U2282" s="17">
        <v>120</v>
      </c>
      <c r="V2282" s="17">
        <v>106</v>
      </c>
      <c r="W2282" s="17">
        <v>96</v>
      </c>
      <c r="X2282" s="18">
        <v>5.1923688394276617</v>
      </c>
      <c r="Y2282" s="18">
        <v>84.791383147853708</v>
      </c>
      <c r="Z2282" s="19">
        <v>7.6311605723370429E-3</v>
      </c>
      <c r="AA2282" s="19">
        <v>0.1246168521462639</v>
      </c>
      <c r="AB2282" s="18">
        <v>0.68041666666666656</v>
      </c>
      <c r="AC2282" s="18">
        <v>11.111204166666663</v>
      </c>
      <c r="AD2282" s="17">
        <v>1</v>
      </c>
      <c r="AE2282" s="55">
        <v>59</v>
      </c>
      <c r="AF2282" s="18">
        <v>3.6129822412737296</v>
      </c>
      <c r="AG2282" s="20">
        <v>59</v>
      </c>
      <c r="AH2282" s="17">
        <v>202</v>
      </c>
      <c r="AI2282" s="18">
        <v>2.5317829457364337E-2</v>
      </c>
      <c r="AJ2282" s="18">
        <v>0.41344015503875958</v>
      </c>
      <c r="AK2282" s="18">
        <v>8.084158415841583E-2</v>
      </c>
      <c r="AL2282" s="59">
        <v>1.3201430693069303</v>
      </c>
      <c r="AM2282" s="7">
        <v>1.3201430693069303</v>
      </c>
    </row>
    <row r="2283" spans="1:39" x14ac:dyDescent="0.3">
      <c r="A2283" s="2">
        <v>1000442751</v>
      </c>
      <c r="B2283" s="2">
        <v>1000442751</v>
      </c>
      <c r="C2283" s="38">
        <v>2000989236</v>
      </c>
      <c r="D2283" s="43">
        <v>42788</v>
      </c>
      <c r="E2283" s="2" t="s">
        <v>99</v>
      </c>
      <c r="F2283" s="2" t="s">
        <v>86</v>
      </c>
      <c r="G2283" s="2" t="s">
        <v>83</v>
      </c>
      <c r="H2283" s="2" t="s">
        <v>82</v>
      </c>
      <c r="I2283" s="2" t="s">
        <v>98</v>
      </c>
      <c r="J2283" s="2" t="s">
        <v>76</v>
      </c>
      <c r="K2283" s="2" t="s">
        <v>102</v>
      </c>
      <c r="L2283" s="2" t="s">
        <v>104</v>
      </c>
      <c r="M2283" s="2">
        <v>18.170000000000002</v>
      </c>
      <c r="N2283" s="2">
        <v>3077</v>
      </c>
      <c r="O2283" s="2">
        <v>22</v>
      </c>
      <c r="P2283" s="2">
        <v>3</v>
      </c>
      <c r="Q2283" s="2">
        <v>1</v>
      </c>
      <c r="R2283" s="17">
        <v>598</v>
      </c>
      <c r="S2283" s="17">
        <v>308</v>
      </c>
      <c r="T2283" s="17">
        <v>161</v>
      </c>
      <c r="U2283" s="17">
        <v>123</v>
      </c>
      <c r="V2283" s="17">
        <v>102</v>
      </c>
      <c r="W2283" s="17">
        <v>90</v>
      </c>
      <c r="X2283" s="18">
        <v>5.9051023724406893</v>
      </c>
      <c r="Y2283" s="18">
        <v>107.29571010724733</v>
      </c>
      <c r="Z2283" s="19">
        <v>7.1498212544686386E-3</v>
      </c>
      <c r="AA2283" s="19">
        <v>0.12991225219369518</v>
      </c>
      <c r="AB2283" s="18">
        <v>0.82590909090909104</v>
      </c>
      <c r="AC2283" s="18">
        <v>15.006768181818186</v>
      </c>
      <c r="AD2283" s="17">
        <v>1</v>
      </c>
      <c r="AE2283" s="55">
        <v>36</v>
      </c>
      <c r="AF2283" s="18">
        <v>1.9812878370941109</v>
      </c>
      <c r="AG2283" s="20">
        <v>36</v>
      </c>
      <c r="AH2283" s="17">
        <v>192</v>
      </c>
      <c r="AI2283" s="18">
        <v>3.0384615384615388E-2</v>
      </c>
      <c r="AJ2283" s="18">
        <v>0.55208846153846169</v>
      </c>
      <c r="AK2283" s="18">
        <v>9.463541666666668E-2</v>
      </c>
      <c r="AL2283" s="59">
        <v>1.7195255208333338</v>
      </c>
      <c r="AM2283" s="7">
        <v>1.7195255208333338</v>
      </c>
    </row>
    <row r="2284" spans="1:39" x14ac:dyDescent="0.3">
      <c r="A2284" s="2">
        <v>1000243069</v>
      </c>
      <c r="B2284" s="2">
        <v>1000243069</v>
      </c>
      <c r="C2284" s="38">
        <v>2000989446</v>
      </c>
      <c r="D2284" s="43">
        <v>42788</v>
      </c>
      <c r="E2284" s="2" t="s">
        <v>99</v>
      </c>
      <c r="F2284" s="2" t="s">
        <v>85</v>
      </c>
      <c r="G2284" s="2" t="s">
        <v>83</v>
      </c>
      <c r="H2284" s="2" t="s">
        <v>82</v>
      </c>
      <c r="I2284" s="2" t="s">
        <v>98</v>
      </c>
      <c r="J2284" s="2" t="s">
        <v>76</v>
      </c>
      <c r="K2284" s="2" t="s">
        <v>102</v>
      </c>
      <c r="L2284" s="2" t="s">
        <v>104</v>
      </c>
      <c r="M2284" s="2">
        <v>18.670000000000002</v>
      </c>
      <c r="N2284" s="2">
        <v>2581</v>
      </c>
      <c r="O2284" s="2">
        <v>13</v>
      </c>
      <c r="P2284" s="2">
        <v>3</v>
      </c>
      <c r="Q2284" s="2">
        <v>2</v>
      </c>
      <c r="R2284" s="17">
        <v>471</v>
      </c>
      <c r="S2284" s="17">
        <v>214</v>
      </c>
      <c r="T2284" s="17">
        <v>124</v>
      </c>
      <c r="U2284" s="17">
        <v>91</v>
      </c>
      <c r="V2284" s="17">
        <v>69</v>
      </c>
      <c r="W2284" s="17">
        <v>65</v>
      </c>
      <c r="X2284" s="18">
        <v>7.2336303758233251</v>
      </c>
      <c r="Y2284" s="18">
        <v>135.05187911662151</v>
      </c>
      <c r="Z2284" s="19">
        <v>5.036807438977141E-3</v>
      </c>
      <c r="AA2284" s="19">
        <v>9.4037194885703237E-2</v>
      </c>
      <c r="AB2284" s="18">
        <v>1.4361538461538463</v>
      </c>
      <c r="AC2284" s="18">
        <v>26.812992307692312</v>
      </c>
      <c r="AD2284" s="17">
        <v>0</v>
      </c>
      <c r="AE2284" s="55">
        <v>0</v>
      </c>
      <c r="AF2284" s="18">
        <v>0</v>
      </c>
      <c r="AG2284" s="20">
        <v>0</v>
      </c>
      <c r="AH2284" s="17">
        <v>134</v>
      </c>
      <c r="AI2284" s="18">
        <v>3.9639065817409773E-2</v>
      </c>
      <c r="AJ2284" s="18">
        <v>0.74006135881104051</v>
      </c>
      <c r="AK2284" s="18">
        <v>0.13932835820895523</v>
      </c>
      <c r="AL2284" s="59">
        <v>2.6012604477611942</v>
      </c>
      <c r="AM2284" s="7">
        <v>2.6012604477611942</v>
      </c>
    </row>
    <row r="2285" spans="1:39" x14ac:dyDescent="0.3">
      <c r="A2285" s="2">
        <v>1000846808</v>
      </c>
      <c r="B2285" s="2">
        <v>1000846808</v>
      </c>
      <c r="C2285" s="38">
        <v>2000989742</v>
      </c>
      <c r="D2285" s="43">
        <v>42788</v>
      </c>
      <c r="E2285" s="2" t="s">
        <v>99</v>
      </c>
      <c r="F2285" s="2" t="s">
        <v>84</v>
      </c>
      <c r="G2285" s="2" t="s">
        <v>83</v>
      </c>
      <c r="H2285" s="2" t="s">
        <v>82</v>
      </c>
      <c r="I2285" s="2" t="s">
        <v>98</v>
      </c>
      <c r="J2285" s="2" t="s">
        <v>76</v>
      </c>
      <c r="K2285" s="2" t="s">
        <v>102</v>
      </c>
      <c r="L2285" s="2" t="s">
        <v>104</v>
      </c>
      <c r="M2285" s="2">
        <v>17.68</v>
      </c>
      <c r="N2285" s="2">
        <v>2286</v>
      </c>
      <c r="O2285" s="2">
        <v>9</v>
      </c>
      <c r="P2285" s="2">
        <v>2</v>
      </c>
      <c r="Q2285" s="2">
        <v>1</v>
      </c>
      <c r="R2285" s="17">
        <v>518</v>
      </c>
      <c r="S2285" s="17">
        <v>286</v>
      </c>
      <c r="T2285" s="17">
        <v>134</v>
      </c>
      <c r="U2285" s="17">
        <v>101</v>
      </c>
      <c r="V2285" s="17">
        <v>91</v>
      </c>
      <c r="W2285" s="17">
        <v>80</v>
      </c>
      <c r="X2285" s="18">
        <v>7.7340332458442687</v>
      </c>
      <c r="Y2285" s="18">
        <v>136.73770778652667</v>
      </c>
      <c r="Z2285" s="19">
        <v>3.937007874015748E-3</v>
      </c>
      <c r="AA2285" s="19">
        <v>6.9606299212598421E-2</v>
      </c>
      <c r="AB2285" s="18">
        <v>1.9644444444444444</v>
      </c>
      <c r="AC2285" s="18">
        <v>34.73137777777778</v>
      </c>
      <c r="AD2285" s="17">
        <v>0</v>
      </c>
      <c r="AE2285" s="55">
        <v>0</v>
      </c>
      <c r="AF2285" s="18">
        <v>0</v>
      </c>
      <c r="AG2285" s="20">
        <v>0</v>
      </c>
      <c r="AH2285" s="17">
        <v>171</v>
      </c>
      <c r="AI2285" s="18">
        <v>3.4131274131274134E-2</v>
      </c>
      <c r="AJ2285" s="18">
        <v>0.60344092664092663</v>
      </c>
      <c r="AK2285" s="18">
        <v>0.10339181286549708</v>
      </c>
      <c r="AL2285" s="59">
        <v>1.8279672514619882</v>
      </c>
      <c r="AM2285" s="7">
        <v>1.8279672514619882</v>
      </c>
    </row>
    <row r="2286" spans="1:39" x14ac:dyDescent="0.3">
      <c r="A2286" s="2">
        <v>1000626637</v>
      </c>
      <c r="B2286" s="2">
        <v>1000626637</v>
      </c>
      <c r="C2286" s="38">
        <v>2000990034</v>
      </c>
      <c r="D2286" s="43">
        <v>42788</v>
      </c>
      <c r="E2286" s="2" t="s">
        <v>99</v>
      </c>
      <c r="F2286" s="2" t="s">
        <v>79</v>
      </c>
      <c r="G2286" s="2" t="s">
        <v>7</v>
      </c>
      <c r="H2286" s="2" t="s">
        <v>78</v>
      </c>
      <c r="I2286" s="2" t="s">
        <v>100</v>
      </c>
      <c r="J2286" s="2" t="s">
        <v>101</v>
      </c>
      <c r="K2286" s="2" t="s">
        <v>75</v>
      </c>
      <c r="L2286" s="2" t="s">
        <v>104</v>
      </c>
      <c r="M2286" s="2">
        <v>19.77</v>
      </c>
      <c r="N2286" s="2">
        <v>1023</v>
      </c>
      <c r="O2286" s="2">
        <v>18</v>
      </c>
      <c r="P2286" s="2">
        <v>1</v>
      </c>
      <c r="Q2286" s="2">
        <v>0</v>
      </c>
      <c r="R2286" s="17"/>
      <c r="S2286" s="17"/>
      <c r="T2286" s="17"/>
      <c r="U2286" s="17"/>
      <c r="V2286" s="17"/>
      <c r="W2286" s="17"/>
      <c r="X2286" s="18">
        <v>19.325513196480937</v>
      </c>
      <c r="Y2286" s="18">
        <v>382.06539589442809</v>
      </c>
      <c r="Z2286" s="19">
        <v>1.7595307917888565E-2</v>
      </c>
      <c r="AA2286" s="19">
        <v>0.34785923753665693</v>
      </c>
      <c r="AB2286" s="18">
        <v>1.0983333333333334</v>
      </c>
      <c r="AC2286" s="18">
        <v>21.71405</v>
      </c>
      <c r="AD2286" s="17">
        <v>1</v>
      </c>
      <c r="AE2286" s="55">
        <v>117</v>
      </c>
      <c r="AF2286" s="18">
        <v>5.9180576631259489</v>
      </c>
      <c r="AG2286" s="20">
        <v>117.00000000000001</v>
      </c>
      <c r="AH2286" s="17" t="s">
        <v>127</v>
      </c>
      <c r="AI2286" s="18" t="s">
        <v>128</v>
      </c>
      <c r="AJ2286" s="18" t="s">
        <v>128</v>
      </c>
      <c r="AK2286" s="18" t="s">
        <v>128</v>
      </c>
      <c r="AL2286" s="59" t="s">
        <v>128</v>
      </c>
      <c r="AM2286" s="7" t="s">
        <v>128</v>
      </c>
    </row>
    <row r="2287" spans="1:39" x14ac:dyDescent="0.3">
      <c r="A2287" s="2">
        <v>1000793399</v>
      </c>
      <c r="B2287" s="2">
        <v>1000793399</v>
      </c>
      <c r="C2287" s="38">
        <v>2000990290</v>
      </c>
      <c r="D2287" s="43">
        <v>42788</v>
      </c>
      <c r="E2287" s="2" t="s">
        <v>99</v>
      </c>
      <c r="F2287" s="2" t="s">
        <v>96</v>
      </c>
      <c r="G2287" s="2" t="s">
        <v>95</v>
      </c>
      <c r="H2287" s="2" t="s">
        <v>78</v>
      </c>
      <c r="I2287" s="2" t="s">
        <v>100</v>
      </c>
      <c r="J2287" s="2" t="s">
        <v>101</v>
      </c>
      <c r="K2287" s="2" t="s">
        <v>75</v>
      </c>
      <c r="L2287" s="2" t="s">
        <v>104</v>
      </c>
      <c r="M2287" s="2">
        <v>29.23</v>
      </c>
      <c r="N2287" s="2">
        <v>1814</v>
      </c>
      <c r="O2287" s="2">
        <v>28</v>
      </c>
      <c r="P2287" s="2">
        <v>2</v>
      </c>
      <c r="Q2287" s="2">
        <v>1</v>
      </c>
      <c r="R2287" s="17"/>
      <c r="S2287" s="17"/>
      <c r="T2287" s="17"/>
      <c r="U2287" s="17"/>
      <c r="V2287" s="17"/>
      <c r="W2287" s="17"/>
      <c r="X2287" s="18">
        <v>16.113561190738697</v>
      </c>
      <c r="Y2287" s="18">
        <v>470.99939360529208</v>
      </c>
      <c r="Z2287" s="19">
        <v>1.5435501653803748E-2</v>
      </c>
      <c r="AA2287" s="19">
        <v>0.45117971334068357</v>
      </c>
      <c r="AB2287" s="18">
        <v>1.0439285714285715</v>
      </c>
      <c r="AC2287" s="18">
        <v>30.514032142857147</v>
      </c>
      <c r="AD2287" s="17">
        <v>1</v>
      </c>
      <c r="AE2287" s="55">
        <v>116</v>
      </c>
      <c r="AF2287" s="18">
        <v>3.9685254875128293</v>
      </c>
      <c r="AG2287" s="20">
        <v>116</v>
      </c>
      <c r="AH2287" s="17" t="s">
        <v>127</v>
      </c>
      <c r="AI2287" s="18" t="s">
        <v>128</v>
      </c>
      <c r="AJ2287" s="18" t="s">
        <v>128</v>
      </c>
      <c r="AK2287" s="18" t="s">
        <v>128</v>
      </c>
      <c r="AL2287" s="59" t="s">
        <v>128</v>
      </c>
      <c r="AM2287" s="7" t="s">
        <v>128</v>
      </c>
    </row>
    <row r="2288" spans="1:39" x14ac:dyDescent="0.3">
      <c r="A2288" s="2">
        <v>1000720873</v>
      </c>
      <c r="B2288" s="2">
        <v>1000720873</v>
      </c>
      <c r="C2288" s="38">
        <v>2000990402</v>
      </c>
      <c r="D2288" s="43">
        <v>42788</v>
      </c>
      <c r="E2288" s="2" t="s">
        <v>99</v>
      </c>
      <c r="F2288" s="2" t="s">
        <v>94</v>
      </c>
      <c r="G2288" s="2" t="s">
        <v>93</v>
      </c>
      <c r="H2288" s="2" t="s">
        <v>78</v>
      </c>
      <c r="I2288" s="2" t="s">
        <v>100</v>
      </c>
      <c r="J2288" s="2" t="s">
        <v>101</v>
      </c>
      <c r="K2288" s="2" t="s">
        <v>75</v>
      </c>
      <c r="L2288" s="2" t="s">
        <v>104</v>
      </c>
      <c r="M2288" s="2">
        <v>68.78</v>
      </c>
      <c r="N2288" s="2">
        <v>5581</v>
      </c>
      <c r="O2288" s="2">
        <v>69</v>
      </c>
      <c r="P2288" s="2">
        <v>6</v>
      </c>
      <c r="Q2288" s="2">
        <v>2</v>
      </c>
      <c r="R2288" s="17"/>
      <c r="S2288" s="17"/>
      <c r="T2288" s="17"/>
      <c r="U2288" s="17"/>
      <c r="V2288" s="17"/>
      <c r="W2288" s="17"/>
      <c r="X2288" s="18">
        <v>12.323956280236517</v>
      </c>
      <c r="Y2288" s="18">
        <v>847.6417129546677</v>
      </c>
      <c r="Z2288" s="19">
        <v>1.2363375739114854E-2</v>
      </c>
      <c r="AA2288" s="19">
        <v>0.8503529833363197</v>
      </c>
      <c r="AB2288" s="18">
        <v>0.99681159420289855</v>
      </c>
      <c r="AC2288" s="18">
        <v>68.560701449275371</v>
      </c>
      <c r="AD2288" s="17">
        <v>3</v>
      </c>
      <c r="AE2288" s="55">
        <v>333</v>
      </c>
      <c r="AF2288" s="18">
        <v>4.8415236987496364</v>
      </c>
      <c r="AG2288" s="20">
        <v>333</v>
      </c>
      <c r="AH2288" s="17" t="s">
        <v>127</v>
      </c>
      <c r="AI2288" s="18" t="s">
        <v>128</v>
      </c>
      <c r="AJ2288" s="18" t="s">
        <v>128</v>
      </c>
      <c r="AK2288" s="18" t="s">
        <v>128</v>
      </c>
      <c r="AL2288" s="59" t="s">
        <v>128</v>
      </c>
      <c r="AM2288" s="7" t="s">
        <v>128</v>
      </c>
    </row>
    <row r="2289" spans="1:39" x14ac:dyDescent="0.3">
      <c r="A2289" s="2">
        <v>1000683970</v>
      </c>
      <c r="B2289" s="2">
        <v>1000683970</v>
      </c>
      <c r="C2289" s="38">
        <v>2000990550</v>
      </c>
      <c r="D2289" s="43">
        <v>42788</v>
      </c>
      <c r="E2289" s="2" t="s">
        <v>99</v>
      </c>
      <c r="F2289" s="2" t="s">
        <v>92</v>
      </c>
      <c r="G2289" s="2" t="s">
        <v>83</v>
      </c>
      <c r="H2289" s="2" t="s">
        <v>90</v>
      </c>
      <c r="I2289" s="2" t="s">
        <v>100</v>
      </c>
      <c r="J2289" s="2" t="s">
        <v>101</v>
      </c>
      <c r="K2289" s="2" t="s">
        <v>75</v>
      </c>
      <c r="L2289" s="2" t="s">
        <v>104</v>
      </c>
      <c r="M2289" s="2">
        <v>48.85</v>
      </c>
      <c r="N2289" s="2">
        <v>3929</v>
      </c>
      <c r="O2289" s="2">
        <v>36</v>
      </c>
      <c r="P2289" s="2">
        <v>4</v>
      </c>
      <c r="Q2289" s="2">
        <v>2</v>
      </c>
      <c r="R2289" s="17"/>
      <c r="S2289" s="17"/>
      <c r="T2289" s="17"/>
      <c r="U2289" s="17"/>
      <c r="V2289" s="17"/>
      <c r="W2289" s="17"/>
      <c r="X2289" s="18">
        <v>12.433189106642912</v>
      </c>
      <c r="Y2289" s="18">
        <v>607.36128785950632</v>
      </c>
      <c r="Z2289" s="19">
        <v>9.1626368032578266E-3</v>
      </c>
      <c r="AA2289" s="19">
        <v>0.44759480783914485</v>
      </c>
      <c r="AB2289" s="18">
        <v>1.3569444444444445</v>
      </c>
      <c r="AC2289" s="18">
        <v>66.286736111111111</v>
      </c>
      <c r="AD2289" s="17">
        <v>1</v>
      </c>
      <c r="AE2289" s="55">
        <v>17</v>
      </c>
      <c r="AF2289" s="18">
        <v>0.34800409416581368</v>
      </c>
      <c r="AG2289" s="20">
        <v>17</v>
      </c>
      <c r="AH2289" s="17" t="s">
        <v>127</v>
      </c>
      <c r="AI2289" s="18" t="s">
        <v>128</v>
      </c>
      <c r="AJ2289" s="18" t="s">
        <v>128</v>
      </c>
      <c r="AK2289" s="18" t="s">
        <v>128</v>
      </c>
      <c r="AL2289" s="59" t="s">
        <v>128</v>
      </c>
      <c r="AM2289" s="7" t="s">
        <v>128</v>
      </c>
    </row>
    <row r="2290" spans="1:39" x14ac:dyDescent="0.3">
      <c r="A2290" s="2">
        <v>1000487175</v>
      </c>
      <c r="B2290" s="2">
        <v>1000487175</v>
      </c>
      <c r="C2290" s="38">
        <v>2000990576</v>
      </c>
      <c r="D2290" s="43">
        <v>42788</v>
      </c>
      <c r="E2290" s="2" t="s">
        <v>99</v>
      </c>
      <c r="F2290" s="2" t="s">
        <v>91</v>
      </c>
      <c r="G2290" s="2" t="s">
        <v>83</v>
      </c>
      <c r="H2290" s="2" t="s">
        <v>90</v>
      </c>
      <c r="I2290" s="2" t="s">
        <v>100</v>
      </c>
      <c r="J2290" s="2" t="s">
        <v>101</v>
      </c>
      <c r="K2290" s="2" t="s">
        <v>75</v>
      </c>
      <c r="L2290" s="2" t="s">
        <v>104</v>
      </c>
      <c r="M2290" s="2">
        <v>14.25</v>
      </c>
      <c r="N2290" s="2">
        <v>1261</v>
      </c>
      <c r="O2290" s="2">
        <v>12</v>
      </c>
      <c r="P2290" s="2">
        <v>1</v>
      </c>
      <c r="Q2290" s="2">
        <v>1</v>
      </c>
      <c r="R2290" s="17"/>
      <c r="S2290" s="17"/>
      <c r="T2290" s="17"/>
      <c r="U2290" s="17"/>
      <c r="V2290" s="17"/>
      <c r="W2290" s="17"/>
      <c r="X2290" s="18">
        <v>11.300555114988104</v>
      </c>
      <c r="Y2290" s="18">
        <v>161.03291038858049</v>
      </c>
      <c r="Z2290" s="19">
        <v>9.5162569389373505E-3</v>
      </c>
      <c r="AA2290" s="19">
        <v>0.13560666137985725</v>
      </c>
      <c r="AB2290" s="18">
        <v>1.1875</v>
      </c>
      <c r="AC2290" s="18">
        <v>16.921875</v>
      </c>
      <c r="AD2290" s="17">
        <v>0</v>
      </c>
      <c r="AE2290" s="55">
        <v>0</v>
      </c>
      <c r="AF2290" s="18">
        <v>0</v>
      </c>
      <c r="AG2290" s="20">
        <v>0</v>
      </c>
      <c r="AH2290" s="17" t="s">
        <v>127</v>
      </c>
      <c r="AI2290" s="18" t="s">
        <v>128</v>
      </c>
      <c r="AJ2290" s="18" t="s">
        <v>128</v>
      </c>
      <c r="AK2290" s="18" t="s">
        <v>128</v>
      </c>
      <c r="AL2290" s="59" t="s">
        <v>128</v>
      </c>
      <c r="AM2290" s="7" t="s">
        <v>128</v>
      </c>
    </row>
    <row r="2291" spans="1:39" x14ac:dyDescent="0.3">
      <c r="A2291" s="2">
        <v>1000656299</v>
      </c>
      <c r="B2291" s="2">
        <v>1000656299</v>
      </c>
      <c r="C2291" s="38">
        <v>2000990862</v>
      </c>
      <c r="D2291" s="43">
        <v>42788</v>
      </c>
      <c r="E2291" s="2" t="s">
        <v>99</v>
      </c>
      <c r="F2291" s="2" t="s">
        <v>89</v>
      </c>
      <c r="G2291" s="2" t="s">
        <v>83</v>
      </c>
      <c r="H2291" s="2" t="s">
        <v>87</v>
      </c>
      <c r="I2291" s="2" t="s">
        <v>100</v>
      </c>
      <c r="J2291" s="2" t="s">
        <v>101</v>
      </c>
      <c r="K2291" s="2" t="s">
        <v>75</v>
      </c>
      <c r="L2291" s="2" t="s">
        <v>104</v>
      </c>
      <c r="M2291" s="2">
        <v>14.23</v>
      </c>
      <c r="N2291" s="2">
        <v>1455</v>
      </c>
      <c r="O2291" s="2">
        <v>13</v>
      </c>
      <c r="P2291" s="2">
        <v>2</v>
      </c>
      <c r="Q2291" s="2">
        <v>1</v>
      </c>
      <c r="R2291" s="17"/>
      <c r="S2291" s="17"/>
      <c r="T2291" s="17"/>
      <c r="U2291" s="17"/>
      <c r="V2291" s="17"/>
      <c r="W2291" s="17"/>
      <c r="X2291" s="18">
        <v>9.7800687285223376</v>
      </c>
      <c r="Y2291" s="18">
        <v>139.17037800687288</v>
      </c>
      <c r="Z2291" s="19">
        <v>8.9347079037800682E-3</v>
      </c>
      <c r="AA2291" s="19">
        <v>0.12714089347079038</v>
      </c>
      <c r="AB2291" s="18">
        <v>1.0946153846153845</v>
      </c>
      <c r="AC2291" s="18">
        <v>15.576376923076923</v>
      </c>
      <c r="AD2291" s="17">
        <v>0</v>
      </c>
      <c r="AE2291" s="55">
        <v>0</v>
      </c>
      <c r="AF2291" s="18">
        <v>0</v>
      </c>
      <c r="AG2291" s="20">
        <v>0</v>
      </c>
      <c r="AH2291" s="17" t="s">
        <v>127</v>
      </c>
      <c r="AI2291" s="18" t="s">
        <v>128</v>
      </c>
      <c r="AJ2291" s="18" t="s">
        <v>128</v>
      </c>
      <c r="AK2291" s="18" t="s">
        <v>128</v>
      </c>
      <c r="AL2291" s="59" t="s">
        <v>128</v>
      </c>
      <c r="AM2291" s="7" t="s">
        <v>128</v>
      </c>
    </row>
    <row r="2292" spans="1:39" x14ac:dyDescent="0.3">
      <c r="A2292" s="2">
        <v>1000725156</v>
      </c>
      <c r="B2292" s="2">
        <v>1000725156</v>
      </c>
      <c r="C2292" s="38">
        <v>2000990966</v>
      </c>
      <c r="D2292" s="43">
        <v>42788</v>
      </c>
      <c r="E2292" s="2" t="s">
        <v>99</v>
      </c>
      <c r="F2292" s="2" t="s">
        <v>88</v>
      </c>
      <c r="G2292" s="2" t="s">
        <v>83</v>
      </c>
      <c r="H2292" s="2" t="s">
        <v>87</v>
      </c>
      <c r="I2292" s="2" t="s">
        <v>100</v>
      </c>
      <c r="J2292" s="2" t="s">
        <v>101</v>
      </c>
      <c r="K2292" s="2" t="s">
        <v>75</v>
      </c>
      <c r="L2292" s="2" t="s">
        <v>104</v>
      </c>
      <c r="M2292" s="2">
        <v>13.7</v>
      </c>
      <c r="N2292" s="2">
        <v>1250</v>
      </c>
      <c r="O2292" s="2">
        <v>12</v>
      </c>
      <c r="P2292" s="2">
        <v>1</v>
      </c>
      <c r="Q2292" s="2">
        <v>1</v>
      </c>
      <c r="R2292" s="17"/>
      <c r="S2292" s="17"/>
      <c r="T2292" s="17"/>
      <c r="U2292" s="17"/>
      <c r="V2292" s="17"/>
      <c r="W2292" s="17"/>
      <c r="X2292" s="18">
        <v>10.959999999999999</v>
      </c>
      <c r="Y2292" s="18">
        <v>150.15199999999999</v>
      </c>
      <c r="Z2292" s="19">
        <v>9.5999999999999992E-3</v>
      </c>
      <c r="AA2292" s="19">
        <v>0.13151999999999997</v>
      </c>
      <c r="AB2292" s="18">
        <v>1.1416666666666666</v>
      </c>
      <c r="AC2292" s="18">
        <v>15.640833333333331</v>
      </c>
      <c r="AD2292" s="17">
        <v>0</v>
      </c>
      <c r="AE2292" s="55">
        <v>0</v>
      </c>
      <c r="AF2292" s="18">
        <v>0</v>
      </c>
      <c r="AG2292" s="20">
        <v>0</v>
      </c>
      <c r="AH2292" s="17" t="s">
        <v>127</v>
      </c>
      <c r="AI2292" s="18" t="s">
        <v>128</v>
      </c>
      <c r="AJ2292" s="18" t="s">
        <v>128</v>
      </c>
      <c r="AK2292" s="18" t="s">
        <v>128</v>
      </c>
      <c r="AL2292" s="59" t="s">
        <v>128</v>
      </c>
      <c r="AM2292" s="7" t="s">
        <v>128</v>
      </c>
    </row>
    <row r="2293" spans="1:39" x14ac:dyDescent="0.3">
      <c r="A2293" s="2">
        <v>1000720436</v>
      </c>
      <c r="B2293" s="2">
        <v>1000720436</v>
      </c>
      <c r="C2293" s="38">
        <v>2000991326</v>
      </c>
      <c r="D2293" s="43">
        <v>42788</v>
      </c>
      <c r="E2293" s="2" t="s">
        <v>99</v>
      </c>
      <c r="F2293" s="2" t="s">
        <v>86</v>
      </c>
      <c r="G2293" s="2" t="s">
        <v>83</v>
      </c>
      <c r="H2293" s="2" t="s">
        <v>82</v>
      </c>
      <c r="I2293" s="2" t="s">
        <v>100</v>
      </c>
      <c r="J2293" s="2" t="s">
        <v>101</v>
      </c>
      <c r="K2293" s="2" t="s">
        <v>75</v>
      </c>
      <c r="L2293" s="2" t="s">
        <v>104</v>
      </c>
      <c r="M2293" s="2">
        <v>7.8</v>
      </c>
      <c r="N2293" s="2">
        <v>1529</v>
      </c>
      <c r="O2293" s="2">
        <v>15</v>
      </c>
      <c r="P2293" s="2">
        <v>2</v>
      </c>
      <c r="Q2293" s="2">
        <v>1</v>
      </c>
      <c r="R2293" s="17"/>
      <c r="S2293" s="17"/>
      <c r="T2293" s="17"/>
      <c r="U2293" s="17"/>
      <c r="V2293" s="17"/>
      <c r="W2293" s="17"/>
      <c r="X2293" s="18">
        <v>5.1013734466971874</v>
      </c>
      <c r="Y2293" s="18">
        <v>39.790712884238062</v>
      </c>
      <c r="Z2293" s="19">
        <v>9.8103335513407448E-3</v>
      </c>
      <c r="AA2293" s="19">
        <v>7.652060170045781E-2</v>
      </c>
      <c r="AB2293" s="18">
        <v>0.52</v>
      </c>
      <c r="AC2293" s="18">
        <v>4.056</v>
      </c>
      <c r="AD2293" s="17">
        <v>0</v>
      </c>
      <c r="AE2293" s="55">
        <v>0</v>
      </c>
      <c r="AF2293" s="18">
        <v>0</v>
      </c>
      <c r="AG2293" s="20">
        <v>0</v>
      </c>
      <c r="AH2293" s="17" t="s">
        <v>127</v>
      </c>
      <c r="AI2293" s="18" t="s">
        <v>128</v>
      </c>
      <c r="AJ2293" s="18" t="s">
        <v>128</v>
      </c>
      <c r="AK2293" s="18" t="s">
        <v>128</v>
      </c>
      <c r="AL2293" s="59" t="s">
        <v>128</v>
      </c>
      <c r="AM2293" s="7" t="s">
        <v>128</v>
      </c>
    </row>
    <row r="2294" spans="1:39" x14ac:dyDescent="0.3">
      <c r="A2294" s="2">
        <v>1000371317</v>
      </c>
      <c r="B2294" s="2">
        <v>1000371317</v>
      </c>
      <c r="C2294" s="38">
        <v>2000991486</v>
      </c>
      <c r="D2294" s="43">
        <v>42788</v>
      </c>
      <c r="E2294" s="2" t="s">
        <v>99</v>
      </c>
      <c r="F2294" s="2" t="s">
        <v>86</v>
      </c>
      <c r="G2294" s="2" t="s">
        <v>83</v>
      </c>
      <c r="H2294" s="2" t="s">
        <v>82</v>
      </c>
      <c r="I2294" s="2" t="s">
        <v>100</v>
      </c>
      <c r="J2294" s="2" t="s">
        <v>101</v>
      </c>
      <c r="K2294" s="2" t="s">
        <v>75</v>
      </c>
      <c r="L2294" s="2" t="s">
        <v>104</v>
      </c>
      <c r="M2294" s="2">
        <v>9.16</v>
      </c>
      <c r="N2294" s="2">
        <v>1862</v>
      </c>
      <c r="O2294" s="2">
        <v>16</v>
      </c>
      <c r="P2294" s="2">
        <v>2</v>
      </c>
      <c r="Q2294" s="2">
        <v>1</v>
      </c>
      <c r="R2294" s="17"/>
      <c r="S2294" s="17"/>
      <c r="T2294" s="17"/>
      <c r="U2294" s="17"/>
      <c r="V2294" s="17"/>
      <c r="W2294" s="17"/>
      <c r="X2294" s="18">
        <v>4.919441460794844</v>
      </c>
      <c r="Y2294" s="18">
        <v>45.062083780880769</v>
      </c>
      <c r="Z2294" s="19">
        <v>8.5929108485499461E-3</v>
      </c>
      <c r="AA2294" s="19">
        <v>7.8711063372717507E-2</v>
      </c>
      <c r="AB2294" s="18">
        <v>0.57250000000000001</v>
      </c>
      <c r="AC2294" s="18">
        <v>5.2441000000000004</v>
      </c>
      <c r="AD2294" s="17">
        <v>0</v>
      </c>
      <c r="AE2294" s="55">
        <v>0</v>
      </c>
      <c r="AF2294" s="18">
        <v>0</v>
      </c>
      <c r="AG2294" s="20">
        <v>0</v>
      </c>
      <c r="AH2294" s="17" t="s">
        <v>127</v>
      </c>
      <c r="AI2294" s="18" t="s">
        <v>128</v>
      </c>
      <c r="AJ2294" s="18" t="s">
        <v>128</v>
      </c>
      <c r="AK2294" s="18" t="s">
        <v>128</v>
      </c>
      <c r="AL2294" s="59" t="s">
        <v>128</v>
      </c>
      <c r="AM2294" s="7" t="s">
        <v>128</v>
      </c>
    </row>
    <row r="2295" spans="1:39" x14ac:dyDescent="0.3">
      <c r="A2295" s="2">
        <v>1000842902</v>
      </c>
      <c r="B2295" s="2">
        <v>1000842902</v>
      </c>
      <c r="C2295" s="38">
        <v>2000991544</v>
      </c>
      <c r="D2295" s="43">
        <v>42788</v>
      </c>
      <c r="E2295" s="2" t="s">
        <v>99</v>
      </c>
      <c r="F2295" s="2" t="s">
        <v>85</v>
      </c>
      <c r="G2295" s="2" t="s">
        <v>83</v>
      </c>
      <c r="H2295" s="2" t="s">
        <v>82</v>
      </c>
      <c r="I2295" s="2" t="s">
        <v>100</v>
      </c>
      <c r="J2295" s="2" t="s">
        <v>101</v>
      </c>
      <c r="K2295" s="2" t="s">
        <v>75</v>
      </c>
      <c r="L2295" s="2" t="s">
        <v>104</v>
      </c>
      <c r="M2295" s="2">
        <v>10.85</v>
      </c>
      <c r="N2295" s="2">
        <v>1674</v>
      </c>
      <c r="O2295" s="2">
        <v>12</v>
      </c>
      <c r="P2295" s="2">
        <v>2</v>
      </c>
      <c r="Q2295" s="2">
        <v>1</v>
      </c>
      <c r="R2295" s="17"/>
      <c r="S2295" s="17"/>
      <c r="T2295" s="17"/>
      <c r="U2295" s="17"/>
      <c r="V2295" s="17"/>
      <c r="W2295" s="17"/>
      <c r="X2295" s="18">
        <v>6.481481481481481</v>
      </c>
      <c r="Y2295" s="18">
        <v>70.324074074074062</v>
      </c>
      <c r="Z2295" s="19">
        <v>7.1684587813620072E-3</v>
      </c>
      <c r="AA2295" s="19">
        <v>7.7777777777777779E-2</v>
      </c>
      <c r="AB2295" s="18">
        <v>0.90416666666666667</v>
      </c>
      <c r="AC2295" s="18">
        <v>9.8102083333333336</v>
      </c>
      <c r="AD2295" s="17">
        <v>0</v>
      </c>
      <c r="AE2295" s="55">
        <v>0</v>
      </c>
      <c r="AF2295" s="18">
        <v>0</v>
      </c>
      <c r="AG2295" s="20">
        <v>0</v>
      </c>
      <c r="AH2295" s="17" t="s">
        <v>127</v>
      </c>
      <c r="AI2295" s="18" t="s">
        <v>128</v>
      </c>
      <c r="AJ2295" s="18" t="s">
        <v>128</v>
      </c>
      <c r="AK2295" s="18" t="s">
        <v>128</v>
      </c>
      <c r="AL2295" s="59" t="s">
        <v>128</v>
      </c>
      <c r="AM2295" s="7" t="s">
        <v>128</v>
      </c>
    </row>
    <row r="2296" spans="1:39" x14ac:dyDescent="0.3">
      <c r="A2296" s="2">
        <v>1000864170</v>
      </c>
      <c r="B2296" s="2">
        <v>1000864170</v>
      </c>
      <c r="C2296" s="38">
        <v>2000991610</v>
      </c>
      <c r="D2296" s="43">
        <v>42788</v>
      </c>
      <c r="E2296" s="2" t="s">
        <v>99</v>
      </c>
      <c r="F2296" s="2" t="s">
        <v>84</v>
      </c>
      <c r="G2296" s="2" t="s">
        <v>83</v>
      </c>
      <c r="H2296" s="2" t="s">
        <v>82</v>
      </c>
      <c r="I2296" s="2" t="s">
        <v>100</v>
      </c>
      <c r="J2296" s="2" t="s">
        <v>101</v>
      </c>
      <c r="K2296" s="2" t="s">
        <v>75</v>
      </c>
      <c r="L2296" s="2" t="s">
        <v>104</v>
      </c>
      <c r="M2296" s="2">
        <v>8.01</v>
      </c>
      <c r="N2296" s="2">
        <v>1167</v>
      </c>
      <c r="O2296" s="2">
        <v>6</v>
      </c>
      <c r="P2296" s="2">
        <v>1</v>
      </c>
      <c r="Q2296" s="2">
        <v>1</v>
      </c>
      <c r="R2296" s="17"/>
      <c r="S2296" s="17"/>
      <c r="T2296" s="17"/>
      <c r="U2296" s="17"/>
      <c r="V2296" s="17"/>
      <c r="W2296" s="17"/>
      <c r="X2296" s="18">
        <v>6.8637532133676098</v>
      </c>
      <c r="Y2296" s="18">
        <v>54.97866323907455</v>
      </c>
      <c r="Z2296" s="19">
        <v>5.1413881748071976E-3</v>
      </c>
      <c r="AA2296" s="19">
        <v>4.1182519280205651E-2</v>
      </c>
      <c r="AB2296" s="18">
        <v>1.335</v>
      </c>
      <c r="AC2296" s="18">
        <v>10.693349999999999</v>
      </c>
      <c r="AD2296" s="17">
        <v>0</v>
      </c>
      <c r="AE2296" s="55">
        <v>0</v>
      </c>
      <c r="AF2296" s="18">
        <v>0</v>
      </c>
      <c r="AG2296" s="20">
        <v>0</v>
      </c>
      <c r="AH2296" s="17" t="s">
        <v>127</v>
      </c>
      <c r="AI2296" s="18" t="s">
        <v>128</v>
      </c>
      <c r="AJ2296" s="18" t="s">
        <v>128</v>
      </c>
      <c r="AK2296" s="18" t="s">
        <v>128</v>
      </c>
      <c r="AL2296" s="59" t="s">
        <v>128</v>
      </c>
      <c r="AM2296" s="7" t="s">
        <v>128</v>
      </c>
    </row>
    <row r="2297" spans="1:39" x14ac:dyDescent="0.3">
      <c r="A2297" s="2">
        <v>1000161144</v>
      </c>
      <c r="B2297" s="2">
        <v>1000161144</v>
      </c>
      <c r="C2297" s="38">
        <v>2000991708</v>
      </c>
      <c r="D2297" s="43">
        <v>42788</v>
      </c>
      <c r="E2297" s="2" t="s">
        <v>99</v>
      </c>
      <c r="F2297" s="2" t="s">
        <v>79</v>
      </c>
      <c r="G2297" s="2" t="s">
        <v>7</v>
      </c>
      <c r="H2297" s="2" t="s">
        <v>78</v>
      </c>
      <c r="I2297" s="2" t="s">
        <v>98</v>
      </c>
      <c r="J2297" s="2" t="s">
        <v>101</v>
      </c>
      <c r="K2297" s="2" t="s">
        <v>75</v>
      </c>
      <c r="L2297" s="2" t="s">
        <v>104</v>
      </c>
      <c r="M2297" s="2">
        <v>19.46</v>
      </c>
      <c r="N2297" s="2">
        <v>933</v>
      </c>
      <c r="O2297" s="2">
        <v>16</v>
      </c>
      <c r="P2297" s="2">
        <v>1</v>
      </c>
      <c r="Q2297" s="2">
        <v>0</v>
      </c>
      <c r="R2297" s="17"/>
      <c r="S2297" s="17"/>
      <c r="T2297" s="17"/>
      <c r="U2297" s="17"/>
      <c r="V2297" s="17"/>
      <c r="W2297" s="17"/>
      <c r="X2297" s="18">
        <v>20.857449088960344</v>
      </c>
      <c r="Y2297" s="18">
        <v>405.8859592711683</v>
      </c>
      <c r="Z2297" s="19">
        <v>1.7148981779206859E-2</v>
      </c>
      <c r="AA2297" s="19">
        <v>0.33371918542336548</v>
      </c>
      <c r="AB2297" s="18">
        <v>1.2162500000000001</v>
      </c>
      <c r="AC2297" s="18">
        <v>23.668225000000003</v>
      </c>
      <c r="AD2297" s="17">
        <v>1</v>
      </c>
      <c r="AE2297" s="55">
        <v>14</v>
      </c>
      <c r="AF2297" s="18">
        <v>0.71942446043165464</v>
      </c>
      <c r="AG2297" s="20">
        <v>14</v>
      </c>
      <c r="AH2297" s="17" t="s">
        <v>127</v>
      </c>
      <c r="AI2297" s="18" t="s">
        <v>128</v>
      </c>
      <c r="AJ2297" s="18" t="s">
        <v>128</v>
      </c>
      <c r="AK2297" s="18" t="s">
        <v>128</v>
      </c>
      <c r="AL2297" s="59" t="s">
        <v>128</v>
      </c>
      <c r="AM2297" s="7" t="s">
        <v>128</v>
      </c>
    </row>
    <row r="2298" spans="1:39" x14ac:dyDescent="0.3">
      <c r="A2298" s="2">
        <v>1000262112</v>
      </c>
      <c r="B2298" s="2">
        <v>1000262112</v>
      </c>
      <c r="C2298" s="38">
        <v>2000992066</v>
      </c>
      <c r="D2298" s="43">
        <v>42788</v>
      </c>
      <c r="E2298" s="2" t="s">
        <v>99</v>
      </c>
      <c r="F2298" s="2" t="s">
        <v>96</v>
      </c>
      <c r="G2298" s="2" t="s">
        <v>95</v>
      </c>
      <c r="H2298" s="2" t="s">
        <v>78</v>
      </c>
      <c r="I2298" s="2" t="s">
        <v>98</v>
      </c>
      <c r="J2298" s="2" t="s">
        <v>101</v>
      </c>
      <c r="K2298" s="2" t="s">
        <v>75</v>
      </c>
      <c r="L2298" s="2" t="s">
        <v>104</v>
      </c>
      <c r="M2298" s="2">
        <v>42</v>
      </c>
      <c r="N2298" s="2">
        <v>2773</v>
      </c>
      <c r="O2298" s="2">
        <v>41</v>
      </c>
      <c r="P2298" s="2">
        <v>2</v>
      </c>
      <c r="Q2298" s="2">
        <v>1</v>
      </c>
      <c r="R2298" s="17"/>
      <c r="S2298" s="17"/>
      <c r="T2298" s="17"/>
      <c r="U2298" s="17"/>
      <c r="V2298" s="17"/>
      <c r="W2298" s="17"/>
      <c r="X2298" s="18">
        <v>15.146051208077894</v>
      </c>
      <c r="Y2298" s="18">
        <v>636.1341507392716</v>
      </c>
      <c r="Z2298" s="19">
        <v>1.4785430941218897E-2</v>
      </c>
      <c r="AA2298" s="19">
        <v>0.6209880995311936</v>
      </c>
      <c r="AB2298" s="18">
        <v>1.024390243902439</v>
      </c>
      <c r="AC2298" s="18">
        <v>43.024390243902438</v>
      </c>
      <c r="AD2298" s="17">
        <v>2</v>
      </c>
      <c r="AE2298" s="55">
        <v>80</v>
      </c>
      <c r="AF2298" s="18">
        <v>1.9047619047619047</v>
      </c>
      <c r="AG2298" s="20">
        <v>80</v>
      </c>
      <c r="AH2298" s="17" t="s">
        <v>127</v>
      </c>
      <c r="AI2298" s="18" t="s">
        <v>128</v>
      </c>
      <c r="AJ2298" s="18" t="s">
        <v>128</v>
      </c>
      <c r="AK2298" s="18" t="s">
        <v>128</v>
      </c>
      <c r="AL2298" s="59" t="s">
        <v>128</v>
      </c>
      <c r="AM2298" s="7" t="s">
        <v>128</v>
      </c>
    </row>
    <row r="2299" spans="1:39" x14ac:dyDescent="0.3">
      <c r="A2299" s="2">
        <v>1000171651</v>
      </c>
      <c r="B2299" s="2">
        <v>1000171651</v>
      </c>
      <c r="C2299" s="38">
        <v>2000992080</v>
      </c>
      <c r="D2299" s="43">
        <v>42788</v>
      </c>
      <c r="E2299" s="2" t="s">
        <v>99</v>
      </c>
      <c r="F2299" s="2" t="s">
        <v>94</v>
      </c>
      <c r="G2299" s="2" t="s">
        <v>93</v>
      </c>
      <c r="H2299" s="2" t="s">
        <v>78</v>
      </c>
      <c r="I2299" s="2" t="s">
        <v>98</v>
      </c>
      <c r="J2299" s="2" t="s">
        <v>101</v>
      </c>
      <c r="K2299" s="2" t="s">
        <v>75</v>
      </c>
      <c r="L2299" s="2" t="s">
        <v>104</v>
      </c>
      <c r="M2299" s="2">
        <v>59.11</v>
      </c>
      <c r="N2299" s="2">
        <v>5006</v>
      </c>
      <c r="O2299" s="2">
        <v>62</v>
      </c>
      <c r="P2299" s="2">
        <v>5</v>
      </c>
      <c r="Q2299" s="2">
        <v>2</v>
      </c>
      <c r="R2299" s="17"/>
      <c r="S2299" s="17"/>
      <c r="T2299" s="17"/>
      <c r="U2299" s="17"/>
      <c r="V2299" s="17"/>
      <c r="W2299" s="17"/>
      <c r="X2299" s="18">
        <v>11.807830603276068</v>
      </c>
      <c r="Y2299" s="18">
        <v>697.96086695964834</v>
      </c>
      <c r="Z2299" s="19">
        <v>1.2385137834598482E-2</v>
      </c>
      <c r="AA2299" s="19">
        <v>0.73208549740311624</v>
      </c>
      <c r="AB2299" s="18">
        <v>0.95338709677419353</v>
      </c>
      <c r="AC2299" s="18">
        <v>56.354711290322577</v>
      </c>
      <c r="AD2299" s="17">
        <v>2</v>
      </c>
      <c r="AE2299" s="55">
        <v>284</v>
      </c>
      <c r="AF2299" s="18">
        <v>4.804601590255456</v>
      </c>
      <c r="AG2299" s="20">
        <v>284</v>
      </c>
      <c r="AH2299" s="17" t="s">
        <v>127</v>
      </c>
      <c r="AI2299" s="18" t="s">
        <v>128</v>
      </c>
      <c r="AJ2299" s="18" t="s">
        <v>128</v>
      </c>
      <c r="AK2299" s="18" t="s">
        <v>128</v>
      </c>
      <c r="AL2299" s="59" t="s">
        <v>128</v>
      </c>
      <c r="AM2299" s="7" t="s">
        <v>128</v>
      </c>
    </row>
    <row r="2300" spans="1:39" x14ac:dyDescent="0.3">
      <c r="A2300" s="2">
        <v>1000207787</v>
      </c>
      <c r="B2300" s="2">
        <v>1000207787</v>
      </c>
      <c r="C2300" s="38">
        <v>2000992130</v>
      </c>
      <c r="D2300" s="43">
        <v>42788</v>
      </c>
      <c r="E2300" s="2" t="s">
        <v>99</v>
      </c>
      <c r="F2300" s="2" t="s">
        <v>92</v>
      </c>
      <c r="G2300" s="2" t="s">
        <v>83</v>
      </c>
      <c r="H2300" s="2" t="s">
        <v>90</v>
      </c>
      <c r="I2300" s="2" t="s">
        <v>98</v>
      </c>
      <c r="J2300" s="2" t="s">
        <v>101</v>
      </c>
      <c r="K2300" s="2" t="s">
        <v>75</v>
      </c>
      <c r="L2300" s="2" t="s">
        <v>104</v>
      </c>
      <c r="M2300" s="2">
        <v>46.91</v>
      </c>
      <c r="N2300" s="2">
        <v>4159</v>
      </c>
      <c r="O2300" s="2">
        <v>45</v>
      </c>
      <c r="P2300" s="2">
        <v>5</v>
      </c>
      <c r="Q2300" s="2">
        <v>2</v>
      </c>
      <c r="R2300" s="17"/>
      <c r="S2300" s="17"/>
      <c r="T2300" s="17"/>
      <c r="U2300" s="17"/>
      <c r="V2300" s="17"/>
      <c r="W2300" s="17"/>
      <c r="X2300" s="18">
        <v>11.279153642702571</v>
      </c>
      <c r="Y2300" s="18">
        <v>529.10509737917755</v>
      </c>
      <c r="Z2300" s="19">
        <v>1.0819908631882664E-2</v>
      </c>
      <c r="AA2300" s="19">
        <v>0.50756191392161576</v>
      </c>
      <c r="AB2300" s="18">
        <v>1.0424444444444443</v>
      </c>
      <c r="AC2300" s="18">
        <v>48.901068888888879</v>
      </c>
      <c r="AD2300" s="17">
        <v>2</v>
      </c>
      <c r="AE2300" s="55">
        <v>376</v>
      </c>
      <c r="AF2300" s="18">
        <v>8.0153485397569817</v>
      </c>
      <c r="AG2300" s="20">
        <v>376</v>
      </c>
      <c r="AH2300" s="17" t="s">
        <v>127</v>
      </c>
      <c r="AI2300" s="18" t="s">
        <v>128</v>
      </c>
      <c r="AJ2300" s="18" t="s">
        <v>128</v>
      </c>
      <c r="AK2300" s="18" t="s">
        <v>128</v>
      </c>
      <c r="AL2300" s="59" t="s">
        <v>128</v>
      </c>
      <c r="AM2300" s="7" t="s">
        <v>128</v>
      </c>
    </row>
    <row r="2301" spans="1:39" x14ac:dyDescent="0.3">
      <c r="A2301" s="2">
        <v>1000888583</v>
      </c>
      <c r="B2301" s="2">
        <v>1000888583</v>
      </c>
      <c r="C2301" s="38">
        <v>2000992172</v>
      </c>
      <c r="D2301" s="43">
        <v>42788</v>
      </c>
      <c r="E2301" s="2" t="s">
        <v>99</v>
      </c>
      <c r="F2301" s="2" t="s">
        <v>91</v>
      </c>
      <c r="G2301" s="2" t="s">
        <v>83</v>
      </c>
      <c r="H2301" s="2" t="s">
        <v>90</v>
      </c>
      <c r="I2301" s="2" t="s">
        <v>98</v>
      </c>
      <c r="J2301" s="2" t="s">
        <v>101</v>
      </c>
      <c r="K2301" s="2" t="s">
        <v>75</v>
      </c>
      <c r="L2301" s="2" t="s">
        <v>104</v>
      </c>
      <c r="M2301" s="2">
        <v>19.02</v>
      </c>
      <c r="N2301" s="2">
        <v>1719</v>
      </c>
      <c r="O2301" s="2">
        <v>18</v>
      </c>
      <c r="P2301" s="2">
        <v>1</v>
      </c>
      <c r="Q2301" s="2">
        <v>1</v>
      </c>
      <c r="R2301" s="17"/>
      <c r="S2301" s="17"/>
      <c r="T2301" s="17"/>
      <c r="U2301" s="17"/>
      <c r="V2301" s="17"/>
      <c r="W2301" s="17"/>
      <c r="X2301" s="18">
        <v>11.064572425828969</v>
      </c>
      <c r="Y2301" s="18">
        <v>210.44816753926699</v>
      </c>
      <c r="Z2301" s="19">
        <v>1.0471204188481676E-2</v>
      </c>
      <c r="AA2301" s="19">
        <v>0.19916230366492146</v>
      </c>
      <c r="AB2301" s="18">
        <v>1.0566666666666666</v>
      </c>
      <c r="AC2301" s="18">
        <v>20.097799999999999</v>
      </c>
      <c r="AD2301" s="17">
        <v>1</v>
      </c>
      <c r="AE2301" s="55">
        <v>177</v>
      </c>
      <c r="AF2301" s="18">
        <v>9.3059936908517358</v>
      </c>
      <c r="AG2301" s="20">
        <v>177</v>
      </c>
      <c r="AH2301" s="17" t="s">
        <v>127</v>
      </c>
      <c r="AI2301" s="18" t="s">
        <v>128</v>
      </c>
      <c r="AJ2301" s="18" t="s">
        <v>128</v>
      </c>
      <c r="AK2301" s="18" t="s">
        <v>128</v>
      </c>
      <c r="AL2301" s="59" t="s">
        <v>128</v>
      </c>
      <c r="AM2301" s="7" t="s">
        <v>128</v>
      </c>
    </row>
    <row r="2302" spans="1:39" x14ac:dyDescent="0.3">
      <c r="A2302" s="2">
        <v>1000471088</v>
      </c>
      <c r="B2302" s="2">
        <v>1000471088</v>
      </c>
      <c r="C2302" s="38">
        <v>2000992304</v>
      </c>
      <c r="D2302" s="43">
        <v>42788</v>
      </c>
      <c r="E2302" s="2" t="s">
        <v>99</v>
      </c>
      <c r="F2302" s="2" t="s">
        <v>89</v>
      </c>
      <c r="G2302" s="2" t="s">
        <v>83</v>
      </c>
      <c r="H2302" s="2" t="s">
        <v>87</v>
      </c>
      <c r="I2302" s="2" t="s">
        <v>98</v>
      </c>
      <c r="J2302" s="2" t="s">
        <v>101</v>
      </c>
      <c r="K2302" s="2" t="s">
        <v>75</v>
      </c>
      <c r="L2302" s="2" t="s">
        <v>104</v>
      </c>
      <c r="M2302" s="2">
        <v>13.83</v>
      </c>
      <c r="N2302" s="2">
        <v>1302</v>
      </c>
      <c r="O2302" s="2">
        <v>13</v>
      </c>
      <c r="P2302" s="2">
        <v>1</v>
      </c>
      <c r="Q2302" s="2">
        <v>1</v>
      </c>
      <c r="R2302" s="17"/>
      <c r="S2302" s="17"/>
      <c r="T2302" s="17"/>
      <c r="U2302" s="17"/>
      <c r="V2302" s="17"/>
      <c r="W2302" s="17"/>
      <c r="X2302" s="18">
        <v>10.622119815668203</v>
      </c>
      <c r="Y2302" s="18">
        <v>146.90391705069123</v>
      </c>
      <c r="Z2302" s="19">
        <v>9.984639016897081E-3</v>
      </c>
      <c r="AA2302" s="19">
        <v>0.13808755760368663</v>
      </c>
      <c r="AB2302" s="18">
        <v>1.0638461538461539</v>
      </c>
      <c r="AC2302" s="18">
        <v>14.712992307692309</v>
      </c>
      <c r="AD2302" s="17">
        <v>0</v>
      </c>
      <c r="AE2302" s="55">
        <v>0</v>
      </c>
      <c r="AF2302" s="18">
        <v>0</v>
      </c>
      <c r="AG2302" s="20">
        <v>0</v>
      </c>
      <c r="AH2302" s="17" t="s">
        <v>127</v>
      </c>
      <c r="AI2302" s="18" t="s">
        <v>128</v>
      </c>
      <c r="AJ2302" s="18" t="s">
        <v>128</v>
      </c>
      <c r="AK2302" s="18" t="s">
        <v>128</v>
      </c>
      <c r="AL2302" s="59" t="s">
        <v>128</v>
      </c>
      <c r="AM2302" s="7" t="s">
        <v>128</v>
      </c>
    </row>
    <row r="2303" spans="1:39" x14ac:dyDescent="0.3">
      <c r="A2303" s="2">
        <v>1000878360</v>
      </c>
      <c r="B2303" s="2">
        <v>1000878360</v>
      </c>
      <c r="C2303" s="38">
        <v>2000992340</v>
      </c>
      <c r="D2303" s="43">
        <v>42788</v>
      </c>
      <c r="E2303" s="2" t="s">
        <v>99</v>
      </c>
      <c r="F2303" s="2" t="s">
        <v>88</v>
      </c>
      <c r="G2303" s="2" t="s">
        <v>83</v>
      </c>
      <c r="H2303" s="2" t="s">
        <v>87</v>
      </c>
      <c r="I2303" s="2" t="s">
        <v>98</v>
      </c>
      <c r="J2303" s="2" t="s">
        <v>101</v>
      </c>
      <c r="K2303" s="2" t="s">
        <v>75</v>
      </c>
      <c r="L2303" s="2" t="s">
        <v>104</v>
      </c>
      <c r="M2303" s="2">
        <v>14.88</v>
      </c>
      <c r="N2303" s="2">
        <v>1300</v>
      </c>
      <c r="O2303" s="2">
        <v>14</v>
      </c>
      <c r="P2303" s="2">
        <v>1</v>
      </c>
      <c r="Q2303" s="2">
        <v>1</v>
      </c>
      <c r="R2303" s="17"/>
      <c r="S2303" s="17"/>
      <c r="T2303" s="17"/>
      <c r="U2303" s="17"/>
      <c r="V2303" s="17"/>
      <c r="W2303" s="17"/>
      <c r="X2303" s="18">
        <v>11.446153846153846</v>
      </c>
      <c r="Y2303" s="18">
        <v>170.31876923076925</v>
      </c>
      <c r="Z2303" s="19">
        <v>1.0769230769230769E-2</v>
      </c>
      <c r="AA2303" s="19">
        <v>0.16024615384615384</v>
      </c>
      <c r="AB2303" s="18">
        <v>1.0628571428571429</v>
      </c>
      <c r="AC2303" s="18">
        <v>15.815314285714289</v>
      </c>
      <c r="AD2303" s="17">
        <v>0</v>
      </c>
      <c r="AE2303" s="55">
        <v>0</v>
      </c>
      <c r="AF2303" s="18">
        <v>0</v>
      </c>
      <c r="AG2303" s="20">
        <v>0</v>
      </c>
      <c r="AH2303" s="17" t="s">
        <v>127</v>
      </c>
      <c r="AI2303" s="18" t="s">
        <v>128</v>
      </c>
      <c r="AJ2303" s="18" t="s">
        <v>128</v>
      </c>
      <c r="AK2303" s="18" t="s">
        <v>128</v>
      </c>
      <c r="AL2303" s="59" t="s">
        <v>128</v>
      </c>
      <c r="AM2303" s="7" t="s">
        <v>128</v>
      </c>
    </row>
    <row r="2304" spans="1:39" x14ac:dyDescent="0.3">
      <c r="A2304" s="2">
        <v>1000814196</v>
      </c>
      <c r="B2304" s="2">
        <v>1000814196</v>
      </c>
      <c r="C2304" s="38">
        <v>2000992348</v>
      </c>
      <c r="D2304" s="43">
        <v>42788</v>
      </c>
      <c r="E2304" s="2" t="s">
        <v>99</v>
      </c>
      <c r="F2304" s="2" t="s">
        <v>86</v>
      </c>
      <c r="G2304" s="2" t="s">
        <v>83</v>
      </c>
      <c r="H2304" s="2" t="s">
        <v>82</v>
      </c>
      <c r="I2304" s="2" t="s">
        <v>98</v>
      </c>
      <c r="J2304" s="2" t="s">
        <v>101</v>
      </c>
      <c r="K2304" s="2" t="s">
        <v>75</v>
      </c>
      <c r="L2304" s="2" t="s">
        <v>104</v>
      </c>
      <c r="M2304" s="2">
        <v>11.77</v>
      </c>
      <c r="N2304" s="2">
        <v>1908</v>
      </c>
      <c r="O2304" s="2">
        <v>18</v>
      </c>
      <c r="P2304" s="2">
        <v>2</v>
      </c>
      <c r="Q2304" s="2">
        <v>1</v>
      </c>
      <c r="R2304" s="17"/>
      <c r="S2304" s="17"/>
      <c r="T2304" s="17"/>
      <c r="U2304" s="17"/>
      <c r="V2304" s="17"/>
      <c r="W2304" s="17"/>
      <c r="X2304" s="18">
        <v>6.1687631027253662</v>
      </c>
      <c r="Y2304" s="18">
        <v>72.606341719077562</v>
      </c>
      <c r="Z2304" s="19">
        <v>9.433962264150943E-3</v>
      </c>
      <c r="AA2304" s="19">
        <v>0.1110377358490566</v>
      </c>
      <c r="AB2304" s="18">
        <v>0.65388888888888885</v>
      </c>
      <c r="AC2304" s="18">
        <v>7.6962722222222215</v>
      </c>
      <c r="AD2304" s="17">
        <v>0</v>
      </c>
      <c r="AE2304" s="55">
        <v>0</v>
      </c>
      <c r="AF2304" s="18">
        <v>0</v>
      </c>
      <c r="AG2304" s="20">
        <v>0</v>
      </c>
      <c r="AH2304" s="17" t="s">
        <v>127</v>
      </c>
      <c r="AI2304" s="18" t="s">
        <v>128</v>
      </c>
      <c r="AJ2304" s="18" t="s">
        <v>128</v>
      </c>
      <c r="AK2304" s="18" t="s">
        <v>128</v>
      </c>
      <c r="AL2304" s="59" t="s">
        <v>128</v>
      </c>
      <c r="AM2304" s="7" t="s">
        <v>128</v>
      </c>
    </row>
    <row r="2305" spans="1:39" x14ac:dyDescent="0.3">
      <c r="A2305" s="2">
        <v>1000378937</v>
      </c>
      <c r="B2305" s="2">
        <v>1000378937</v>
      </c>
      <c r="C2305" s="38">
        <v>2000992748</v>
      </c>
      <c r="D2305" s="43">
        <v>42788</v>
      </c>
      <c r="E2305" s="2" t="s">
        <v>99</v>
      </c>
      <c r="F2305" s="2" t="s">
        <v>86</v>
      </c>
      <c r="G2305" s="2" t="s">
        <v>83</v>
      </c>
      <c r="H2305" s="2" t="s">
        <v>82</v>
      </c>
      <c r="I2305" s="2" t="s">
        <v>98</v>
      </c>
      <c r="J2305" s="2" t="s">
        <v>101</v>
      </c>
      <c r="K2305" s="2" t="s">
        <v>75</v>
      </c>
      <c r="L2305" s="2" t="s">
        <v>104</v>
      </c>
      <c r="M2305" s="2">
        <v>8.68</v>
      </c>
      <c r="N2305" s="2">
        <v>1479</v>
      </c>
      <c r="O2305" s="2">
        <v>13</v>
      </c>
      <c r="P2305" s="2">
        <v>2</v>
      </c>
      <c r="Q2305" s="2">
        <v>1</v>
      </c>
      <c r="R2305" s="17"/>
      <c r="S2305" s="17"/>
      <c r="T2305" s="17"/>
      <c r="U2305" s="17"/>
      <c r="V2305" s="17"/>
      <c r="W2305" s="17"/>
      <c r="X2305" s="18">
        <v>5.8688302907369838</v>
      </c>
      <c r="Y2305" s="18">
        <v>50.94144692359702</v>
      </c>
      <c r="Z2305" s="19">
        <v>8.7897227856659904E-3</v>
      </c>
      <c r="AA2305" s="19">
        <v>7.6294793779580788E-2</v>
      </c>
      <c r="AB2305" s="18">
        <v>0.6676923076923077</v>
      </c>
      <c r="AC2305" s="18">
        <v>5.7955692307692308</v>
      </c>
      <c r="AD2305" s="17">
        <v>0</v>
      </c>
      <c r="AE2305" s="55">
        <v>0</v>
      </c>
      <c r="AF2305" s="18">
        <v>0</v>
      </c>
      <c r="AG2305" s="20">
        <v>0</v>
      </c>
      <c r="AH2305" s="17" t="s">
        <v>127</v>
      </c>
      <c r="AI2305" s="18" t="s">
        <v>128</v>
      </c>
      <c r="AJ2305" s="18" t="s">
        <v>128</v>
      </c>
      <c r="AK2305" s="18" t="s">
        <v>128</v>
      </c>
      <c r="AL2305" s="59" t="s">
        <v>128</v>
      </c>
      <c r="AM2305" s="7" t="s">
        <v>128</v>
      </c>
    </row>
    <row r="2306" spans="1:39" x14ac:dyDescent="0.3">
      <c r="A2306" s="2">
        <v>1000163711</v>
      </c>
      <c r="B2306" s="2">
        <v>1000163711</v>
      </c>
      <c r="C2306" s="38">
        <v>2000992922</v>
      </c>
      <c r="D2306" s="43">
        <v>42788</v>
      </c>
      <c r="E2306" s="2" t="s">
        <v>99</v>
      </c>
      <c r="F2306" s="2" t="s">
        <v>85</v>
      </c>
      <c r="G2306" s="2" t="s">
        <v>83</v>
      </c>
      <c r="H2306" s="2" t="s">
        <v>82</v>
      </c>
      <c r="I2306" s="2" t="s">
        <v>98</v>
      </c>
      <c r="J2306" s="2" t="s">
        <v>101</v>
      </c>
      <c r="K2306" s="2" t="s">
        <v>75</v>
      </c>
      <c r="L2306" s="2" t="s">
        <v>104</v>
      </c>
      <c r="M2306" s="2">
        <v>9.86</v>
      </c>
      <c r="N2306" s="2">
        <v>1480</v>
      </c>
      <c r="O2306" s="2">
        <v>12</v>
      </c>
      <c r="P2306" s="2">
        <v>2</v>
      </c>
      <c r="Q2306" s="2">
        <v>1</v>
      </c>
      <c r="R2306" s="17"/>
      <c r="S2306" s="17"/>
      <c r="T2306" s="17"/>
      <c r="U2306" s="17"/>
      <c r="V2306" s="17"/>
      <c r="W2306" s="17"/>
      <c r="X2306" s="18">
        <v>6.6621621621621614</v>
      </c>
      <c r="Y2306" s="18">
        <v>65.688918918918901</v>
      </c>
      <c r="Z2306" s="19">
        <v>8.1081081081081086E-3</v>
      </c>
      <c r="AA2306" s="19">
        <v>7.9945945945945951E-2</v>
      </c>
      <c r="AB2306" s="18">
        <v>0.82166666666666666</v>
      </c>
      <c r="AC2306" s="18">
        <v>8.1016333333333321</v>
      </c>
      <c r="AD2306" s="17">
        <v>0</v>
      </c>
      <c r="AE2306" s="55">
        <v>0</v>
      </c>
      <c r="AF2306" s="18">
        <v>0</v>
      </c>
      <c r="AG2306" s="20">
        <v>0</v>
      </c>
      <c r="AH2306" s="17" t="s">
        <v>127</v>
      </c>
      <c r="AI2306" s="18" t="s">
        <v>128</v>
      </c>
      <c r="AJ2306" s="18" t="s">
        <v>128</v>
      </c>
      <c r="AK2306" s="18" t="s">
        <v>128</v>
      </c>
      <c r="AL2306" s="59" t="s">
        <v>128</v>
      </c>
      <c r="AM2306" s="7" t="s">
        <v>128</v>
      </c>
    </row>
    <row r="2307" spans="1:39" x14ac:dyDescent="0.3">
      <c r="A2307" s="2">
        <v>1000165325</v>
      </c>
      <c r="B2307" s="2">
        <v>1000165325</v>
      </c>
      <c r="C2307" s="38">
        <v>2000993000</v>
      </c>
      <c r="D2307" s="43">
        <v>42788</v>
      </c>
      <c r="E2307" s="2" t="s">
        <v>99</v>
      </c>
      <c r="F2307" s="2" t="s">
        <v>84</v>
      </c>
      <c r="G2307" s="2" t="s">
        <v>83</v>
      </c>
      <c r="H2307" s="2" t="s">
        <v>82</v>
      </c>
      <c r="I2307" s="2" t="s">
        <v>98</v>
      </c>
      <c r="J2307" s="2" t="s">
        <v>101</v>
      </c>
      <c r="K2307" s="2" t="s">
        <v>75</v>
      </c>
      <c r="L2307" s="2" t="s">
        <v>104</v>
      </c>
      <c r="M2307" s="2">
        <v>8.08</v>
      </c>
      <c r="N2307" s="2">
        <v>959</v>
      </c>
      <c r="O2307" s="2">
        <v>6</v>
      </c>
      <c r="P2307" s="2">
        <v>1</v>
      </c>
      <c r="Q2307" s="2">
        <v>1</v>
      </c>
      <c r="R2307" s="17"/>
      <c r="S2307" s="17"/>
      <c r="T2307" s="17"/>
      <c r="U2307" s="17"/>
      <c r="V2307" s="17"/>
      <c r="W2307" s="17"/>
      <c r="X2307" s="18">
        <v>8.4254431699687178</v>
      </c>
      <c r="Y2307" s="18">
        <v>68.07758081334724</v>
      </c>
      <c r="Z2307" s="19">
        <v>6.2565172054223151E-3</v>
      </c>
      <c r="AA2307" s="19">
        <v>5.0552659019812304E-2</v>
      </c>
      <c r="AB2307" s="18">
        <v>1.3466666666666667</v>
      </c>
      <c r="AC2307" s="18">
        <v>10.881066666666667</v>
      </c>
      <c r="AD2307" s="17">
        <v>0</v>
      </c>
      <c r="AE2307" s="55">
        <v>0</v>
      </c>
      <c r="AF2307" s="18">
        <v>0</v>
      </c>
      <c r="AG2307" s="20">
        <v>0</v>
      </c>
      <c r="AH2307" s="17" t="s">
        <v>127</v>
      </c>
      <c r="AI2307" s="18" t="s">
        <v>128</v>
      </c>
      <c r="AJ2307" s="18" t="s">
        <v>128</v>
      </c>
      <c r="AK2307" s="18" t="s">
        <v>128</v>
      </c>
      <c r="AL2307" s="59" t="s">
        <v>128</v>
      </c>
      <c r="AM2307" s="7" t="s">
        <v>128</v>
      </c>
    </row>
    <row r="2308" spans="1:39" x14ac:dyDescent="0.3">
      <c r="A2308" s="2">
        <v>1000562738</v>
      </c>
      <c r="B2308" s="2">
        <v>1000562738</v>
      </c>
      <c r="C2308" s="38">
        <v>2000993118</v>
      </c>
      <c r="D2308" s="43">
        <v>42788</v>
      </c>
      <c r="E2308" s="2" t="s">
        <v>99</v>
      </c>
      <c r="F2308" s="2" t="s">
        <v>79</v>
      </c>
      <c r="G2308" s="2" t="s">
        <v>7</v>
      </c>
      <c r="H2308" s="2" t="s">
        <v>78</v>
      </c>
      <c r="I2308" s="2" t="s">
        <v>100</v>
      </c>
      <c r="J2308" s="2" t="s">
        <v>76</v>
      </c>
      <c r="K2308" s="2" t="s">
        <v>75</v>
      </c>
      <c r="L2308" s="2" t="s">
        <v>104</v>
      </c>
      <c r="M2308" s="2">
        <v>23.37</v>
      </c>
      <c r="N2308" s="2">
        <v>1329</v>
      </c>
      <c r="O2308" s="2">
        <v>16</v>
      </c>
      <c r="P2308" s="2">
        <v>2</v>
      </c>
      <c r="Q2308" s="2">
        <v>1</v>
      </c>
      <c r="R2308" s="17">
        <v>367</v>
      </c>
      <c r="S2308" s="17">
        <v>186</v>
      </c>
      <c r="T2308" s="17">
        <v>99</v>
      </c>
      <c r="U2308" s="17">
        <v>77</v>
      </c>
      <c r="V2308" s="17">
        <v>66</v>
      </c>
      <c r="W2308" s="17">
        <v>59</v>
      </c>
      <c r="X2308" s="18">
        <v>17.584650112866818</v>
      </c>
      <c r="Y2308" s="18">
        <v>410.95327313769758</v>
      </c>
      <c r="Z2308" s="19">
        <v>1.2039127163280662E-2</v>
      </c>
      <c r="AA2308" s="19">
        <v>0.28135440180586907</v>
      </c>
      <c r="AB2308" s="18">
        <v>1.4606250000000001</v>
      </c>
      <c r="AC2308" s="18">
        <v>34.134806250000004</v>
      </c>
      <c r="AD2308" s="17">
        <v>2</v>
      </c>
      <c r="AE2308" s="55">
        <v>348</v>
      </c>
      <c r="AF2308" s="18">
        <v>14.890885750962772</v>
      </c>
      <c r="AG2308" s="20">
        <v>348</v>
      </c>
      <c r="AH2308" s="17">
        <v>125</v>
      </c>
      <c r="AI2308" s="18">
        <v>6.3678474114441413E-2</v>
      </c>
      <c r="AJ2308" s="18">
        <v>1.488165940054496</v>
      </c>
      <c r="AK2308" s="18">
        <v>0.18696000000000002</v>
      </c>
      <c r="AL2308" s="59">
        <v>4.3692552000000004</v>
      </c>
      <c r="AM2308" s="7">
        <v>4.3692552000000004</v>
      </c>
    </row>
    <row r="2309" spans="1:39" x14ac:dyDescent="0.3">
      <c r="A2309" s="2">
        <v>1000322479</v>
      </c>
      <c r="B2309" s="2">
        <v>1000322479</v>
      </c>
      <c r="C2309" s="38">
        <v>2000993468</v>
      </c>
      <c r="D2309" s="43">
        <v>42788</v>
      </c>
      <c r="E2309" s="2" t="s">
        <v>99</v>
      </c>
      <c r="F2309" s="2" t="s">
        <v>96</v>
      </c>
      <c r="G2309" s="2" t="s">
        <v>95</v>
      </c>
      <c r="H2309" s="2" t="s">
        <v>78</v>
      </c>
      <c r="I2309" s="2" t="s">
        <v>100</v>
      </c>
      <c r="J2309" s="2" t="s">
        <v>76</v>
      </c>
      <c r="K2309" s="2" t="s">
        <v>75</v>
      </c>
      <c r="L2309" s="2" t="s">
        <v>104</v>
      </c>
      <c r="M2309" s="2">
        <v>39.79</v>
      </c>
      <c r="N2309" s="2">
        <v>2912</v>
      </c>
      <c r="O2309" s="2">
        <v>27</v>
      </c>
      <c r="P2309" s="2">
        <v>3</v>
      </c>
      <c r="Q2309" s="2">
        <v>1</v>
      </c>
      <c r="R2309" s="17">
        <v>567</v>
      </c>
      <c r="S2309" s="17">
        <v>331</v>
      </c>
      <c r="T2309" s="17">
        <v>193</v>
      </c>
      <c r="U2309" s="17">
        <v>154</v>
      </c>
      <c r="V2309" s="17">
        <v>115</v>
      </c>
      <c r="W2309" s="17">
        <v>106</v>
      </c>
      <c r="X2309" s="18">
        <v>13.664148351648352</v>
      </c>
      <c r="Y2309" s="18">
        <v>543.6964629120879</v>
      </c>
      <c r="Z2309" s="19">
        <v>9.271978021978022E-3</v>
      </c>
      <c r="AA2309" s="19">
        <v>0.3689320054945055</v>
      </c>
      <c r="AB2309" s="18">
        <v>1.4737037037037037</v>
      </c>
      <c r="AC2309" s="18">
        <v>58.63867037037037</v>
      </c>
      <c r="AD2309" s="17">
        <v>2</v>
      </c>
      <c r="AE2309" s="55">
        <v>232</v>
      </c>
      <c r="AF2309" s="18">
        <v>5.8306107062075903</v>
      </c>
      <c r="AG2309" s="20">
        <v>232</v>
      </c>
      <c r="AH2309" s="17">
        <v>221</v>
      </c>
      <c r="AI2309" s="18">
        <v>7.0176366843033508E-2</v>
      </c>
      <c r="AJ2309" s="18">
        <v>2.7923176366843032</v>
      </c>
      <c r="AK2309" s="18">
        <v>0.18004524886877829</v>
      </c>
      <c r="AL2309" s="59">
        <v>7.164000452488688</v>
      </c>
      <c r="AM2309" s="7">
        <v>7.164000452488688</v>
      </c>
    </row>
    <row r="2310" spans="1:39" x14ac:dyDescent="0.3">
      <c r="A2310" s="2">
        <v>1000733714</v>
      </c>
      <c r="B2310" s="2">
        <v>1000733714</v>
      </c>
      <c r="C2310" s="38">
        <v>2000994000</v>
      </c>
      <c r="D2310" s="43">
        <v>42788</v>
      </c>
      <c r="E2310" s="2" t="s">
        <v>99</v>
      </c>
      <c r="F2310" s="2" t="s">
        <v>94</v>
      </c>
      <c r="G2310" s="2" t="s">
        <v>93</v>
      </c>
      <c r="H2310" s="2" t="s">
        <v>78</v>
      </c>
      <c r="I2310" s="2" t="s">
        <v>100</v>
      </c>
      <c r="J2310" s="2" t="s">
        <v>76</v>
      </c>
      <c r="K2310" s="2" t="s">
        <v>75</v>
      </c>
      <c r="L2310" s="2" t="s">
        <v>104</v>
      </c>
      <c r="M2310" s="2">
        <v>77.23</v>
      </c>
      <c r="N2310" s="2">
        <v>5984</v>
      </c>
      <c r="O2310" s="2">
        <v>45</v>
      </c>
      <c r="P2310" s="2">
        <v>6</v>
      </c>
      <c r="Q2310" s="2">
        <v>3</v>
      </c>
      <c r="R2310" s="17">
        <v>1291</v>
      </c>
      <c r="S2310" s="17">
        <v>653</v>
      </c>
      <c r="T2310" s="17">
        <v>348</v>
      </c>
      <c r="U2310" s="17">
        <v>233</v>
      </c>
      <c r="V2310" s="17">
        <v>172</v>
      </c>
      <c r="W2310" s="17">
        <v>151</v>
      </c>
      <c r="X2310" s="18">
        <v>12.906082887700535</v>
      </c>
      <c r="Y2310" s="18">
        <v>996.73678141711241</v>
      </c>
      <c r="Z2310" s="19">
        <v>7.5200534759358286E-3</v>
      </c>
      <c r="AA2310" s="19">
        <v>0.5807737299465241</v>
      </c>
      <c r="AB2310" s="18">
        <v>1.7162222222222223</v>
      </c>
      <c r="AC2310" s="18">
        <v>132.54384222222222</v>
      </c>
      <c r="AD2310" s="17">
        <v>2</v>
      </c>
      <c r="AE2310" s="55">
        <v>366</v>
      </c>
      <c r="AF2310" s="18">
        <v>4.7390910268030559</v>
      </c>
      <c r="AG2310" s="20">
        <v>366.00000000000006</v>
      </c>
      <c r="AH2310" s="17">
        <v>323</v>
      </c>
      <c r="AI2310" s="18">
        <v>5.9821843532145626E-2</v>
      </c>
      <c r="AJ2310" s="18">
        <v>4.6200409759876067</v>
      </c>
      <c r="AK2310" s="18">
        <v>0.23910216718266256</v>
      </c>
      <c r="AL2310" s="59">
        <v>18.465860371517032</v>
      </c>
      <c r="AM2310" s="7">
        <v>18.465860371517032</v>
      </c>
    </row>
    <row r="2311" spans="1:39" x14ac:dyDescent="0.3">
      <c r="A2311" s="2">
        <v>1000222937</v>
      </c>
      <c r="B2311" s="2">
        <v>1000222937</v>
      </c>
      <c r="C2311" s="38">
        <v>2000994484</v>
      </c>
      <c r="D2311" s="43">
        <v>42788</v>
      </c>
      <c r="E2311" s="2" t="s">
        <v>99</v>
      </c>
      <c r="F2311" s="2" t="s">
        <v>92</v>
      </c>
      <c r="G2311" s="2" t="s">
        <v>83</v>
      </c>
      <c r="H2311" s="2" t="s">
        <v>90</v>
      </c>
      <c r="I2311" s="2" t="s">
        <v>100</v>
      </c>
      <c r="J2311" s="2" t="s">
        <v>76</v>
      </c>
      <c r="K2311" s="2" t="s">
        <v>75</v>
      </c>
      <c r="L2311" s="2" t="s">
        <v>104</v>
      </c>
      <c r="M2311" s="2">
        <v>50.05</v>
      </c>
      <c r="N2311" s="2">
        <v>4822</v>
      </c>
      <c r="O2311" s="2">
        <v>33</v>
      </c>
      <c r="P2311" s="2">
        <v>4</v>
      </c>
      <c r="Q2311" s="2">
        <v>2</v>
      </c>
      <c r="R2311" s="17">
        <v>1190</v>
      </c>
      <c r="S2311" s="17">
        <v>544</v>
      </c>
      <c r="T2311" s="17">
        <v>218</v>
      </c>
      <c r="U2311" s="17">
        <v>164</v>
      </c>
      <c r="V2311" s="17">
        <v>131</v>
      </c>
      <c r="W2311" s="17">
        <v>113</v>
      </c>
      <c r="X2311" s="18">
        <v>10.379510576524265</v>
      </c>
      <c r="Y2311" s="18">
        <v>519.49450435503945</v>
      </c>
      <c r="Z2311" s="19">
        <v>6.8436333471588555E-3</v>
      </c>
      <c r="AA2311" s="19">
        <v>0.3425238490253007</v>
      </c>
      <c r="AB2311" s="18">
        <v>1.5166666666666666</v>
      </c>
      <c r="AC2311" s="18">
        <v>75.909166666666664</v>
      </c>
      <c r="AD2311" s="17">
        <v>1</v>
      </c>
      <c r="AE2311" s="55">
        <v>95</v>
      </c>
      <c r="AF2311" s="18">
        <v>1.8981018981018982</v>
      </c>
      <c r="AG2311" s="20">
        <v>95</v>
      </c>
      <c r="AH2311" s="17">
        <v>244</v>
      </c>
      <c r="AI2311" s="18">
        <v>4.205882352941176E-2</v>
      </c>
      <c r="AJ2311" s="18">
        <v>2.1050441176470582</v>
      </c>
      <c r="AK2311" s="18">
        <v>0.20512295081967211</v>
      </c>
      <c r="AL2311" s="59">
        <v>10.266403688524589</v>
      </c>
      <c r="AM2311" s="7">
        <v>10.266403688524589</v>
      </c>
    </row>
    <row r="2312" spans="1:39" x14ac:dyDescent="0.3">
      <c r="A2312" s="2">
        <v>1000288368</v>
      </c>
      <c r="B2312" s="2">
        <v>1000288368</v>
      </c>
      <c r="C2312" s="38">
        <v>2000994626</v>
      </c>
      <c r="D2312" s="43">
        <v>42788</v>
      </c>
      <c r="E2312" s="2" t="s">
        <v>99</v>
      </c>
      <c r="F2312" s="2" t="s">
        <v>91</v>
      </c>
      <c r="G2312" s="2" t="s">
        <v>83</v>
      </c>
      <c r="H2312" s="2" t="s">
        <v>90</v>
      </c>
      <c r="I2312" s="2" t="s">
        <v>100</v>
      </c>
      <c r="J2312" s="2" t="s">
        <v>76</v>
      </c>
      <c r="K2312" s="2" t="s">
        <v>75</v>
      </c>
      <c r="L2312" s="2" t="s">
        <v>104</v>
      </c>
      <c r="M2312" s="2">
        <v>23.13</v>
      </c>
      <c r="N2312" s="2">
        <v>2398</v>
      </c>
      <c r="O2312" s="2">
        <v>15</v>
      </c>
      <c r="P2312" s="2">
        <v>2</v>
      </c>
      <c r="Q2312" s="2">
        <v>1</v>
      </c>
      <c r="R2312" s="17">
        <v>500</v>
      </c>
      <c r="S2312" s="17">
        <v>247</v>
      </c>
      <c r="T2312" s="17">
        <v>115</v>
      </c>
      <c r="U2312" s="17">
        <v>87</v>
      </c>
      <c r="V2312" s="17">
        <v>71</v>
      </c>
      <c r="W2312" s="17">
        <v>64</v>
      </c>
      <c r="X2312" s="18">
        <v>9.6455379482902401</v>
      </c>
      <c r="Y2312" s="18">
        <v>223.10129274395325</v>
      </c>
      <c r="Z2312" s="19">
        <v>6.255212677231026E-3</v>
      </c>
      <c r="AA2312" s="19">
        <v>0.14468306922435362</v>
      </c>
      <c r="AB2312" s="18">
        <v>1.542</v>
      </c>
      <c r="AC2312" s="18">
        <v>35.666460000000001</v>
      </c>
      <c r="AD2312" s="17">
        <v>0</v>
      </c>
      <c r="AE2312" s="55">
        <v>0</v>
      </c>
      <c r="AF2312" s="18">
        <v>0</v>
      </c>
      <c r="AG2312" s="20">
        <v>0</v>
      </c>
      <c r="AH2312" s="17">
        <v>135</v>
      </c>
      <c r="AI2312" s="18">
        <v>4.6259999999999996E-2</v>
      </c>
      <c r="AJ2312" s="18">
        <v>1.0699937999999998</v>
      </c>
      <c r="AK2312" s="18">
        <v>0.17133333333333334</v>
      </c>
      <c r="AL2312" s="59">
        <v>3.9629400000000001</v>
      </c>
      <c r="AM2312" s="7">
        <v>3.9629400000000001</v>
      </c>
    </row>
    <row r="2313" spans="1:39" x14ac:dyDescent="0.3">
      <c r="A2313" s="2">
        <v>1000714333</v>
      </c>
      <c r="B2313" s="2">
        <v>1000714333</v>
      </c>
      <c r="C2313" s="38">
        <v>2000995356</v>
      </c>
      <c r="D2313" s="43">
        <v>42788</v>
      </c>
      <c r="E2313" s="2" t="s">
        <v>99</v>
      </c>
      <c r="F2313" s="2" t="s">
        <v>89</v>
      </c>
      <c r="G2313" s="2" t="s">
        <v>83</v>
      </c>
      <c r="H2313" s="2" t="s">
        <v>87</v>
      </c>
      <c r="I2313" s="2" t="s">
        <v>100</v>
      </c>
      <c r="J2313" s="2" t="s">
        <v>76</v>
      </c>
      <c r="K2313" s="2" t="s">
        <v>75</v>
      </c>
      <c r="L2313" s="2" t="s">
        <v>104</v>
      </c>
      <c r="M2313" s="2">
        <v>22.46</v>
      </c>
      <c r="N2313" s="2">
        <v>2521</v>
      </c>
      <c r="O2313" s="2">
        <v>18</v>
      </c>
      <c r="P2313" s="2">
        <v>3</v>
      </c>
      <c r="Q2313" s="2">
        <v>1</v>
      </c>
      <c r="R2313" s="17">
        <v>517</v>
      </c>
      <c r="S2313" s="17">
        <v>226</v>
      </c>
      <c r="T2313" s="17">
        <v>126</v>
      </c>
      <c r="U2313" s="17">
        <v>87</v>
      </c>
      <c r="V2313" s="17">
        <v>67</v>
      </c>
      <c r="W2313" s="17">
        <v>63</v>
      </c>
      <c r="X2313" s="18">
        <v>8.9091630305434357</v>
      </c>
      <c r="Y2313" s="18">
        <v>200.09980166600556</v>
      </c>
      <c r="Z2313" s="19">
        <v>7.1400238000793332E-3</v>
      </c>
      <c r="AA2313" s="19">
        <v>0.16036493454978182</v>
      </c>
      <c r="AB2313" s="18">
        <v>1.2477777777777779</v>
      </c>
      <c r="AC2313" s="18">
        <v>28.025088888888892</v>
      </c>
      <c r="AD2313" s="17">
        <v>1</v>
      </c>
      <c r="AE2313" s="55">
        <v>77</v>
      </c>
      <c r="AF2313" s="18">
        <v>3.4283170080142473</v>
      </c>
      <c r="AG2313" s="20">
        <v>77</v>
      </c>
      <c r="AH2313" s="17">
        <v>130</v>
      </c>
      <c r="AI2313" s="18">
        <v>4.3442940038684721E-2</v>
      </c>
      <c r="AJ2313" s="18">
        <v>0.97572843326885883</v>
      </c>
      <c r="AK2313" s="18">
        <v>0.17276923076923079</v>
      </c>
      <c r="AL2313" s="59">
        <v>3.8803969230769235</v>
      </c>
      <c r="AM2313" s="7">
        <v>3.8803969230769235</v>
      </c>
    </row>
    <row r="2314" spans="1:39" x14ac:dyDescent="0.3">
      <c r="A2314" s="2">
        <v>1000843909</v>
      </c>
      <c r="B2314" s="2">
        <v>1000843909</v>
      </c>
      <c r="C2314" s="38">
        <v>2000995526</v>
      </c>
      <c r="D2314" s="43">
        <v>42788</v>
      </c>
      <c r="E2314" s="2" t="s">
        <v>99</v>
      </c>
      <c r="F2314" s="2" t="s">
        <v>88</v>
      </c>
      <c r="G2314" s="2" t="s">
        <v>83</v>
      </c>
      <c r="H2314" s="2" t="s">
        <v>87</v>
      </c>
      <c r="I2314" s="2" t="s">
        <v>100</v>
      </c>
      <c r="J2314" s="2" t="s">
        <v>76</v>
      </c>
      <c r="K2314" s="2" t="s">
        <v>75</v>
      </c>
      <c r="L2314" s="2" t="s">
        <v>104</v>
      </c>
      <c r="M2314" s="2">
        <v>14.43</v>
      </c>
      <c r="N2314" s="2">
        <v>1443</v>
      </c>
      <c r="O2314" s="2">
        <v>11</v>
      </c>
      <c r="P2314" s="2">
        <v>2</v>
      </c>
      <c r="Q2314" s="2">
        <v>1</v>
      </c>
      <c r="R2314" s="17">
        <v>425</v>
      </c>
      <c r="S2314" s="17">
        <v>170</v>
      </c>
      <c r="T2314" s="17">
        <v>74</v>
      </c>
      <c r="U2314" s="17">
        <v>47</v>
      </c>
      <c r="V2314" s="17">
        <v>39</v>
      </c>
      <c r="W2314" s="17">
        <v>33</v>
      </c>
      <c r="X2314" s="18">
        <v>10</v>
      </c>
      <c r="Y2314" s="18">
        <v>144.30000000000001</v>
      </c>
      <c r="Z2314" s="19">
        <v>7.6230076230076231E-3</v>
      </c>
      <c r="AA2314" s="19">
        <v>0.11</v>
      </c>
      <c r="AB2314" s="18">
        <v>1.3118181818181818</v>
      </c>
      <c r="AC2314" s="18">
        <v>18.929536363636362</v>
      </c>
      <c r="AD2314" s="17">
        <v>0</v>
      </c>
      <c r="AE2314" s="55">
        <v>0</v>
      </c>
      <c r="AF2314" s="18">
        <v>0</v>
      </c>
      <c r="AG2314" s="20">
        <v>0</v>
      </c>
      <c r="AH2314" s="17">
        <v>72</v>
      </c>
      <c r="AI2314" s="18">
        <v>3.3952941176470589E-2</v>
      </c>
      <c r="AJ2314" s="18">
        <v>0.48994094117647058</v>
      </c>
      <c r="AK2314" s="18">
        <v>0.20041666666666666</v>
      </c>
      <c r="AL2314" s="59">
        <v>2.8920124999999999</v>
      </c>
      <c r="AM2314" s="7">
        <v>2.8920124999999999</v>
      </c>
    </row>
    <row r="2315" spans="1:39" x14ac:dyDescent="0.3">
      <c r="A2315" s="2">
        <v>1000330494</v>
      </c>
      <c r="B2315" s="2">
        <v>1000330494</v>
      </c>
      <c r="C2315" s="38">
        <v>2000995890</v>
      </c>
      <c r="D2315" s="43">
        <v>42788</v>
      </c>
      <c r="E2315" s="2" t="s">
        <v>99</v>
      </c>
      <c r="F2315" s="2" t="s">
        <v>86</v>
      </c>
      <c r="G2315" s="2" t="s">
        <v>83</v>
      </c>
      <c r="H2315" s="2" t="s">
        <v>82</v>
      </c>
      <c r="I2315" s="2" t="s">
        <v>100</v>
      </c>
      <c r="J2315" s="2" t="s">
        <v>76</v>
      </c>
      <c r="K2315" s="2" t="s">
        <v>75</v>
      </c>
      <c r="L2315" s="2" t="s">
        <v>104</v>
      </c>
      <c r="M2315" s="2">
        <v>14.06</v>
      </c>
      <c r="N2315" s="2">
        <v>2887</v>
      </c>
      <c r="O2315" s="2">
        <v>21</v>
      </c>
      <c r="P2315" s="2">
        <v>3</v>
      </c>
      <c r="Q2315" s="2">
        <v>1</v>
      </c>
      <c r="R2315" s="17">
        <v>703</v>
      </c>
      <c r="S2315" s="17">
        <v>402</v>
      </c>
      <c r="T2315" s="17">
        <v>203</v>
      </c>
      <c r="U2315" s="17">
        <v>125</v>
      </c>
      <c r="V2315" s="17">
        <v>95</v>
      </c>
      <c r="W2315" s="17">
        <v>89</v>
      </c>
      <c r="X2315" s="18">
        <v>4.8701073779009354</v>
      </c>
      <c r="Y2315" s="18">
        <v>68.473709733287151</v>
      </c>
      <c r="Z2315" s="19">
        <v>7.2739868375476273E-3</v>
      </c>
      <c r="AA2315" s="19">
        <v>0.10227225493591964</v>
      </c>
      <c r="AB2315" s="18">
        <v>0.66952380952380952</v>
      </c>
      <c r="AC2315" s="18">
        <v>9.4135047619047629</v>
      </c>
      <c r="AD2315" s="17">
        <v>1</v>
      </c>
      <c r="AE2315" s="55">
        <v>24</v>
      </c>
      <c r="AF2315" s="18">
        <v>1.7069701280227596</v>
      </c>
      <c r="AG2315" s="20">
        <v>24</v>
      </c>
      <c r="AH2315" s="17">
        <v>184</v>
      </c>
      <c r="AI2315" s="18">
        <v>0.02</v>
      </c>
      <c r="AJ2315" s="18">
        <v>0.28120000000000001</v>
      </c>
      <c r="AK2315" s="18">
        <v>7.6413043478260875E-2</v>
      </c>
      <c r="AL2315" s="59">
        <v>1.0743673913043479</v>
      </c>
      <c r="AM2315" s="7">
        <v>1.0743673913043479</v>
      </c>
    </row>
    <row r="2316" spans="1:39" x14ac:dyDescent="0.3">
      <c r="A2316" s="2">
        <v>1000237061</v>
      </c>
      <c r="B2316" s="2">
        <v>1000237061</v>
      </c>
      <c r="C2316" s="38">
        <v>2000996014</v>
      </c>
      <c r="D2316" s="43">
        <v>42788</v>
      </c>
      <c r="E2316" s="2" t="s">
        <v>99</v>
      </c>
      <c r="F2316" s="2" t="s">
        <v>86</v>
      </c>
      <c r="G2316" s="2" t="s">
        <v>83</v>
      </c>
      <c r="H2316" s="2" t="s">
        <v>82</v>
      </c>
      <c r="I2316" s="2" t="s">
        <v>100</v>
      </c>
      <c r="J2316" s="2" t="s">
        <v>76</v>
      </c>
      <c r="K2316" s="2" t="s">
        <v>75</v>
      </c>
      <c r="L2316" s="2" t="s">
        <v>104</v>
      </c>
      <c r="M2316" s="2">
        <v>11.95</v>
      </c>
      <c r="N2316" s="2">
        <v>2041</v>
      </c>
      <c r="O2316" s="2">
        <v>13</v>
      </c>
      <c r="P2316" s="2">
        <v>2</v>
      </c>
      <c r="Q2316" s="2">
        <v>1</v>
      </c>
      <c r="R2316" s="17">
        <v>396</v>
      </c>
      <c r="S2316" s="17">
        <v>175</v>
      </c>
      <c r="T2316" s="17">
        <v>78</v>
      </c>
      <c r="U2316" s="17">
        <v>56</v>
      </c>
      <c r="V2316" s="17">
        <v>39</v>
      </c>
      <c r="W2316" s="17">
        <v>36</v>
      </c>
      <c r="X2316" s="18">
        <v>5.8549730524252812</v>
      </c>
      <c r="Y2316" s="18">
        <v>69.966927976482111</v>
      </c>
      <c r="Z2316" s="19">
        <v>6.369426751592357E-3</v>
      </c>
      <c r="AA2316" s="19">
        <v>7.6114649681528659E-2</v>
      </c>
      <c r="AB2316" s="18">
        <v>0.91923076923076918</v>
      </c>
      <c r="AC2316" s="18">
        <v>10.98480769230769</v>
      </c>
      <c r="AD2316" s="17">
        <v>0</v>
      </c>
      <c r="AE2316" s="55">
        <v>0</v>
      </c>
      <c r="AF2316" s="18">
        <v>0</v>
      </c>
      <c r="AG2316" s="20">
        <v>0</v>
      </c>
      <c r="AH2316" s="17">
        <v>75</v>
      </c>
      <c r="AI2316" s="18">
        <v>3.0176767676767673E-2</v>
      </c>
      <c r="AJ2316" s="18">
        <v>0.36061237373737365</v>
      </c>
      <c r="AK2316" s="18">
        <v>0.15933333333333333</v>
      </c>
      <c r="AL2316" s="59">
        <v>1.9040333333333332</v>
      </c>
      <c r="AM2316" s="7">
        <v>1.9040333333333332</v>
      </c>
    </row>
    <row r="2317" spans="1:39" x14ac:dyDescent="0.3">
      <c r="A2317" s="2">
        <v>1000432560</v>
      </c>
      <c r="B2317" s="2">
        <v>1000432560</v>
      </c>
      <c r="C2317" s="38">
        <v>2000996162</v>
      </c>
      <c r="D2317" s="43">
        <v>42788</v>
      </c>
      <c r="E2317" s="2" t="s">
        <v>99</v>
      </c>
      <c r="F2317" s="2" t="s">
        <v>85</v>
      </c>
      <c r="G2317" s="2" t="s">
        <v>83</v>
      </c>
      <c r="H2317" s="2" t="s">
        <v>82</v>
      </c>
      <c r="I2317" s="2" t="s">
        <v>100</v>
      </c>
      <c r="J2317" s="2" t="s">
        <v>76</v>
      </c>
      <c r="K2317" s="2" t="s">
        <v>75</v>
      </c>
      <c r="L2317" s="2" t="s">
        <v>104</v>
      </c>
      <c r="M2317" s="2">
        <v>11.76</v>
      </c>
      <c r="N2317" s="2">
        <v>2035</v>
      </c>
      <c r="O2317" s="2">
        <v>10</v>
      </c>
      <c r="P2317" s="2">
        <v>2</v>
      </c>
      <c r="Q2317" s="2">
        <v>1</v>
      </c>
      <c r="R2317" s="17">
        <v>610</v>
      </c>
      <c r="S2317" s="17">
        <v>272</v>
      </c>
      <c r="T2317" s="17">
        <v>143</v>
      </c>
      <c r="U2317" s="17">
        <v>86</v>
      </c>
      <c r="V2317" s="17">
        <v>76</v>
      </c>
      <c r="W2317" s="17">
        <v>67</v>
      </c>
      <c r="X2317" s="18">
        <v>5.7788697788697787</v>
      </c>
      <c r="Y2317" s="18">
        <v>67.959508599508595</v>
      </c>
      <c r="Z2317" s="19">
        <v>4.9140049140049139E-3</v>
      </c>
      <c r="AA2317" s="19">
        <v>5.7788697788697788E-2</v>
      </c>
      <c r="AB2317" s="18">
        <v>1.1759999999999999</v>
      </c>
      <c r="AC2317" s="18">
        <v>13.829759999999998</v>
      </c>
      <c r="AD2317" s="17">
        <v>0</v>
      </c>
      <c r="AE2317" s="55">
        <v>0</v>
      </c>
      <c r="AF2317" s="18">
        <v>0</v>
      </c>
      <c r="AG2317" s="20">
        <v>0</v>
      </c>
      <c r="AH2317" s="17">
        <v>143</v>
      </c>
      <c r="AI2317" s="18">
        <v>1.9278688524590165E-2</v>
      </c>
      <c r="AJ2317" s="18">
        <v>0.22671737704918032</v>
      </c>
      <c r="AK2317" s="18">
        <v>8.2237762237762232E-2</v>
      </c>
      <c r="AL2317" s="59">
        <v>0.96711608391608384</v>
      </c>
      <c r="AM2317" s="7">
        <v>0.96711608391608384</v>
      </c>
    </row>
    <row r="2318" spans="1:39" x14ac:dyDescent="0.3">
      <c r="A2318" s="2">
        <v>1000536323</v>
      </c>
      <c r="B2318" s="2">
        <v>1000536323</v>
      </c>
      <c r="C2318" s="38">
        <v>2000997406</v>
      </c>
      <c r="D2318" s="43">
        <v>42788</v>
      </c>
      <c r="E2318" s="2" t="s">
        <v>99</v>
      </c>
      <c r="F2318" s="2" t="s">
        <v>84</v>
      </c>
      <c r="G2318" s="2" t="s">
        <v>83</v>
      </c>
      <c r="H2318" s="2" t="s">
        <v>82</v>
      </c>
      <c r="I2318" s="2" t="s">
        <v>100</v>
      </c>
      <c r="J2318" s="2" t="s">
        <v>76</v>
      </c>
      <c r="K2318" s="2" t="s">
        <v>75</v>
      </c>
      <c r="L2318" s="2" t="s">
        <v>104</v>
      </c>
      <c r="M2318" s="2">
        <v>12.23</v>
      </c>
      <c r="N2318" s="2">
        <v>1990</v>
      </c>
      <c r="O2318" s="2">
        <v>7</v>
      </c>
      <c r="P2318" s="2">
        <v>2</v>
      </c>
      <c r="Q2318" s="2">
        <v>1</v>
      </c>
      <c r="R2318" s="17">
        <v>450</v>
      </c>
      <c r="S2318" s="17">
        <v>257</v>
      </c>
      <c r="T2318" s="17">
        <v>150</v>
      </c>
      <c r="U2318" s="17">
        <v>111</v>
      </c>
      <c r="V2318" s="17">
        <v>96</v>
      </c>
      <c r="W2318" s="17">
        <v>91</v>
      </c>
      <c r="X2318" s="18">
        <v>6.1457286432160805</v>
      </c>
      <c r="Y2318" s="18">
        <v>75.16226130653267</v>
      </c>
      <c r="Z2318" s="19">
        <v>3.5175879396984926E-3</v>
      </c>
      <c r="AA2318" s="19">
        <v>4.3020100502512565E-2</v>
      </c>
      <c r="AB2318" s="18">
        <v>1.7471428571428571</v>
      </c>
      <c r="AC2318" s="18">
        <v>21.367557142857144</v>
      </c>
      <c r="AD2318" s="17">
        <v>0</v>
      </c>
      <c r="AE2318" s="55">
        <v>0</v>
      </c>
      <c r="AF2318" s="18">
        <v>0</v>
      </c>
      <c r="AG2318" s="20">
        <v>0</v>
      </c>
      <c r="AH2318" s="17">
        <v>187</v>
      </c>
      <c r="AI2318" s="18">
        <v>2.717777777777778E-2</v>
      </c>
      <c r="AJ2318" s="18">
        <v>0.33238422222222225</v>
      </c>
      <c r="AK2318" s="18">
        <v>6.5401069518716576E-2</v>
      </c>
      <c r="AL2318" s="59">
        <v>0.79985508021390372</v>
      </c>
      <c r="AM2318" s="7">
        <v>0.79985508021390372</v>
      </c>
    </row>
    <row r="2319" spans="1:39" x14ac:dyDescent="0.3">
      <c r="A2319" s="2">
        <v>1000907181</v>
      </c>
      <c r="B2319" s="2">
        <v>1000907181</v>
      </c>
      <c r="C2319" s="38">
        <v>2000998040</v>
      </c>
      <c r="D2319" s="43">
        <v>42788</v>
      </c>
      <c r="E2319" s="2" t="s">
        <v>99</v>
      </c>
      <c r="F2319" s="2" t="s">
        <v>79</v>
      </c>
      <c r="G2319" s="2" t="s">
        <v>7</v>
      </c>
      <c r="H2319" s="2" t="s">
        <v>78</v>
      </c>
      <c r="I2319" s="2" t="s">
        <v>98</v>
      </c>
      <c r="J2319" s="2" t="s">
        <v>76</v>
      </c>
      <c r="K2319" s="2" t="s">
        <v>75</v>
      </c>
      <c r="L2319" s="2" t="s">
        <v>104</v>
      </c>
      <c r="M2319" s="2">
        <v>28.79</v>
      </c>
      <c r="N2319" s="2">
        <v>1696</v>
      </c>
      <c r="O2319" s="2">
        <v>20</v>
      </c>
      <c r="P2319" s="2">
        <v>2</v>
      </c>
      <c r="Q2319" s="2">
        <v>1</v>
      </c>
      <c r="R2319" s="17">
        <v>259</v>
      </c>
      <c r="S2319" s="17">
        <v>110</v>
      </c>
      <c r="T2319" s="17">
        <v>47</v>
      </c>
      <c r="U2319" s="17">
        <v>33</v>
      </c>
      <c r="V2319" s="17">
        <v>29</v>
      </c>
      <c r="W2319" s="17">
        <v>25</v>
      </c>
      <c r="X2319" s="18">
        <v>16.975235849056606</v>
      </c>
      <c r="Y2319" s="18">
        <v>488.71704009433967</v>
      </c>
      <c r="Z2319" s="19">
        <v>1.179245283018868E-2</v>
      </c>
      <c r="AA2319" s="19">
        <v>0.3395047169811321</v>
      </c>
      <c r="AB2319" s="18">
        <v>1.4395</v>
      </c>
      <c r="AC2319" s="18">
        <v>41.443204999999999</v>
      </c>
      <c r="AD2319" s="17">
        <v>1</v>
      </c>
      <c r="AE2319" s="55">
        <v>150</v>
      </c>
      <c r="AF2319" s="18">
        <v>5.2101424105592224</v>
      </c>
      <c r="AG2319" s="20">
        <v>150</v>
      </c>
      <c r="AH2319" s="17">
        <v>54</v>
      </c>
      <c r="AI2319" s="18">
        <v>0.11115830115830115</v>
      </c>
      <c r="AJ2319" s="18">
        <v>3.2002474903474902</v>
      </c>
      <c r="AK2319" s="18">
        <v>0.53314814814814815</v>
      </c>
      <c r="AL2319" s="59">
        <v>15.349335185185184</v>
      </c>
      <c r="AM2319" s="7">
        <v>15.349335185185184</v>
      </c>
    </row>
    <row r="2320" spans="1:39" x14ac:dyDescent="0.3">
      <c r="A2320" s="2">
        <v>1000735654</v>
      </c>
      <c r="B2320" s="2">
        <v>1000735654</v>
      </c>
      <c r="C2320" s="38">
        <v>2000998238</v>
      </c>
      <c r="D2320" s="43">
        <v>42788</v>
      </c>
      <c r="E2320" s="2" t="s">
        <v>99</v>
      </c>
      <c r="F2320" s="2" t="s">
        <v>96</v>
      </c>
      <c r="G2320" s="2" t="s">
        <v>95</v>
      </c>
      <c r="H2320" s="2" t="s">
        <v>78</v>
      </c>
      <c r="I2320" s="2" t="s">
        <v>98</v>
      </c>
      <c r="J2320" s="2" t="s">
        <v>76</v>
      </c>
      <c r="K2320" s="2" t="s">
        <v>75</v>
      </c>
      <c r="L2320" s="2" t="s">
        <v>104</v>
      </c>
      <c r="M2320" s="2">
        <v>40.92</v>
      </c>
      <c r="N2320" s="2">
        <v>2796</v>
      </c>
      <c r="O2320" s="2">
        <v>32</v>
      </c>
      <c r="P2320" s="2">
        <v>3</v>
      </c>
      <c r="Q2320" s="2">
        <v>1</v>
      </c>
      <c r="R2320" s="17">
        <v>825</v>
      </c>
      <c r="S2320" s="17">
        <v>459</v>
      </c>
      <c r="T2320" s="17">
        <v>253</v>
      </c>
      <c r="U2320" s="17">
        <v>152</v>
      </c>
      <c r="V2320" s="17">
        <v>137</v>
      </c>
      <c r="W2320" s="17">
        <v>128</v>
      </c>
      <c r="X2320" s="18">
        <v>14.635193133047212</v>
      </c>
      <c r="Y2320" s="18">
        <v>598.87210300429194</v>
      </c>
      <c r="Z2320" s="19">
        <v>1.1444921316165951E-2</v>
      </c>
      <c r="AA2320" s="19">
        <v>0.46832618025751077</v>
      </c>
      <c r="AB2320" s="18">
        <v>1.2787500000000001</v>
      </c>
      <c r="AC2320" s="18">
        <v>52.326450000000001</v>
      </c>
      <c r="AD2320" s="17">
        <v>2</v>
      </c>
      <c r="AE2320" s="55">
        <v>96</v>
      </c>
      <c r="AF2320" s="18">
        <v>2.3460410557184748</v>
      </c>
      <c r="AG2320" s="20">
        <v>95.999999999999986</v>
      </c>
      <c r="AH2320" s="17">
        <v>265</v>
      </c>
      <c r="AI2320" s="18">
        <v>4.9600000000000005E-2</v>
      </c>
      <c r="AJ2320" s="18">
        <v>2.0296320000000003</v>
      </c>
      <c r="AK2320" s="18">
        <v>0.15441509433962264</v>
      </c>
      <c r="AL2320" s="59">
        <v>6.3186656603773583</v>
      </c>
      <c r="AM2320" s="7">
        <v>6.3186656603773583</v>
      </c>
    </row>
    <row r="2321" spans="1:39" x14ac:dyDescent="0.3">
      <c r="A2321" s="2">
        <v>1000247394</v>
      </c>
      <c r="B2321" s="2">
        <v>1000247394</v>
      </c>
      <c r="C2321" s="38">
        <v>2000998422</v>
      </c>
      <c r="D2321" s="43">
        <v>42788</v>
      </c>
      <c r="E2321" s="2" t="s">
        <v>99</v>
      </c>
      <c r="F2321" s="2" t="s">
        <v>94</v>
      </c>
      <c r="G2321" s="2" t="s">
        <v>93</v>
      </c>
      <c r="H2321" s="2" t="s">
        <v>78</v>
      </c>
      <c r="I2321" s="2" t="s">
        <v>98</v>
      </c>
      <c r="J2321" s="2" t="s">
        <v>76</v>
      </c>
      <c r="K2321" s="2" t="s">
        <v>75</v>
      </c>
      <c r="L2321" s="2" t="s">
        <v>104</v>
      </c>
      <c r="M2321" s="2">
        <v>79.94</v>
      </c>
      <c r="N2321" s="2">
        <v>6539</v>
      </c>
      <c r="O2321" s="2">
        <v>61</v>
      </c>
      <c r="P2321" s="2">
        <v>7</v>
      </c>
      <c r="Q2321" s="2">
        <v>3</v>
      </c>
      <c r="R2321" s="17">
        <v>1240</v>
      </c>
      <c r="S2321" s="17">
        <v>625</v>
      </c>
      <c r="T2321" s="17">
        <v>274</v>
      </c>
      <c r="U2321" s="17">
        <v>202</v>
      </c>
      <c r="V2321" s="17">
        <v>166</v>
      </c>
      <c r="W2321" s="17">
        <v>149</v>
      </c>
      <c r="X2321" s="18">
        <v>12.225110873222205</v>
      </c>
      <c r="Y2321" s="18">
        <v>977.27536320538297</v>
      </c>
      <c r="Z2321" s="19">
        <v>9.3286435234745373E-3</v>
      </c>
      <c r="AA2321" s="19">
        <v>0.74573176326655455</v>
      </c>
      <c r="AB2321" s="18">
        <v>1.3104918032786885</v>
      </c>
      <c r="AC2321" s="18">
        <v>104.76071475409836</v>
      </c>
      <c r="AD2321" s="17">
        <v>3</v>
      </c>
      <c r="AE2321" s="55">
        <v>378</v>
      </c>
      <c r="AF2321" s="18">
        <v>4.7285464098073557</v>
      </c>
      <c r="AG2321" s="20">
        <v>378</v>
      </c>
      <c r="AH2321" s="17">
        <v>315</v>
      </c>
      <c r="AI2321" s="18">
        <v>6.4467741935483866E-2</v>
      </c>
      <c r="AJ2321" s="18">
        <v>5.1535512903225804</v>
      </c>
      <c r="AK2321" s="18">
        <v>0.25377777777777777</v>
      </c>
      <c r="AL2321" s="59">
        <v>20.286995555555553</v>
      </c>
      <c r="AM2321" s="7">
        <v>20.286995555555553</v>
      </c>
    </row>
    <row r="2322" spans="1:39" x14ac:dyDescent="0.3">
      <c r="A2322" s="2">
        <v>1000323439</v>
      </c>
      <c r="B2322" s="2">
        <v>1000323439</v>
      </c>
      <c r="C2322" s="38">
        <v>2000998604</v>
      </c>
      <c r="D2322" s="43">
        <v>42788</v>
      </c>
      <c r="E2322" s="2" t="s">
        <v>99</v>
      </c>
      <c r="F2322" s="2" t="s">
        <v>92</v>
      </c>
      <c r="G2322" s="2" t="s">
        <v>83</v>
      </c>
      <c r="H2322" s="2" t="s">
        <v>90</v>
      </c>
      <c r="I2322" s="2" t="s">
        <v>98</v>
      </c>
      <c r="J2322" s="2" t="s">
        <v>76</v>
      </c>
      <c r="K2322" s="2" t="s">
        <v>75</v>
      </c>
      <c r="L2322" s="2" t="s">
        <v>104</v>
      </c>
      <c r="M2322" s="2">
        <v>68.37</v>
      </c>
      <c r="N2322" s="2">
        <v>6526</v>
      </c>
      <c r="O2322" s="2">
        <v>48</v>
      </c>
      <c r="P2322" s="2">
        <v>6</v>
      </c>
      <c r="Q2322" s="2">
        <v>3</v>
      </c>
      <c r="R2322" s="17">
        <v>1316</v>
      </c>
      <c r="S2322" s="17">
        <v>784</v>
      </c>
      <c r="T2322" s="17">
        <v>412</v>
      </c>
      <c r="U2322" s="17">
        <v>297</v>
      </c>
      <c r="V2322" s="17">
        <v>221</v>
      </c>
      <c r="W2322" s="17">
        <v>209</v>
      </c>
      <c r="X2322" s="18">
        <v>10.476555317192769</v>
      </c>
      <c r="Y2322" s="18">
        <v>716.28208703646965</v>
      </c>
      <c r="Z2322" s="19">
        <v>7.3551946061906218E-3</v>
      </c>
      <c r="AA2322" s="19">
        <v>0.50287465522525288</v>
      </c>
      <c r="AB2322" s="18">
        <v>1.4243750000000002</v>
      </c>
      <c r="AC2322" s="18">
        <v>97.384518750000012</v>
      </c>
      <c r="AD2322" s="17">
        <v>2</v>
      </c>
      <c r="AE2322" s="55">
        <v>72</v>
      </c>
      <c r="AF2322" s="18">
        <v>1.0530934620447565</v>
      </c>
      <c r="AG2322" s="20">
        <v>72.000000000000014</v>
      </c>
      <c r="AH2322" s="17">
        <v>430</v>
      </c>
      <c r="AI2322" s="18">
        <v>5.1952887537993923E-2</v>
      </c>
      <c r="AJ2322" s="18">
        <v>3.5520189209726447</v>
      </c>
      <c r="AK2322" s="18">
        <v>0.159</v>
      </c>
      <c r="AL2322" s="59">
        <v>10.870830000000002</v>
      </c>
      <c r="AM2322" s="7">
        <v>10.870830000000002</v>
      </c>
    </row>
    <row r="2323" spans="1:39" x14ac:dyDescent="0.3">
      <c r="A2323" s="2">
        <v>1000763479</v>
      </c>
      <c r="B2323" s="2">
        <v>1000763479</v>
      </c>
      <c r="C2323" s="38">
        <v>2000998684</v>
      </c>
      <c r="D2323" s="43">
        <v>42788</v>
      </c>
      <c r="E2323" s="2" t="s">
        <v>99</v>
      </c>
      <c r="F2323" s="2" t="s">
        <v>91</v>
      </c>
      <c r="G2323" s="2" t="s">
        <v>83</v>
      </c>
      <c r="H2323" s="2" t="s">
        <v>90</v>
      </c>
      <c r="I2323" s="2" t="s">
        <v>98</v>
      </c>
      <c r="J2323" s="2" t="s">
        <v>76</v>
      </c>
      <c r="K2323" s="2" t="s">
        <v>75</v>
      </c>
      <c r="L2323" s="2" t="s">
        <v>104</v>
      </c>
      <c r="M2323" s="2">
        <v>21.92</v>
      </c>
      <c r="N2323" s="2">
        <v>2130</v>
      </c>
      <c r="O2323" s="2">
        <v>16</v>
      </c>
      <c r="P2323" s="2">
        <v>2</v>
      </c>
      <c r="Q2323" s="2">
        <v>1</v>
      </c>
      <c r="R2323" s="17">
        <v>429</v>
      </c>
      <c r="S2323" s="17">
        <v>181</v>
      </c>
      <c r="T2323" s="17">
        <v>82</v>
      </c>
      <c r="U2323" s="17">
        <v>65</v>
      </c>
      <c r="V2323" s="17">
        <v>49</v>
      </c>
      <c r="W2323" s="17">
        <v>44</v>
      </c>
      <c r="X2323" s="18">
        <v>10.291079812206574</v>
      </c>
      <c r="Y2323" s="18">
        <v>225.58046948356812</v>
      </c>
      <c r="Z2323" s="19">
        <v>7.5117370892018778E-3</v>
      </c>
      <c r="AA2323" s="19">
        <v>0.16465727699530516</v>
      </c>
      <c r="AB2323" s="18">
        <v>1.37</v>
      </c>
      <c r="AC2323" s="18">
        <v>30.030400000000004</v>
      </c>
      <c r="AD2323" s="17">
        <v>1</v>
      </c>
      <c r="AE2323" s="55">
        <v>178</v>
      </c>
      <c r="AF2323" s="18">
        <v>8.1204379562043787</v>
      </c>
      <c r="AG2323" s="20">
        <v>178</v>
      </c>
      <c r="AH2323" s="17">
        <v>93</v>
      </c>
      <c r="AI2323" s="18">
        <v>5.1095571095571099E-2</v>
      </c>
      <c r="AJ2323" s="18">
        <v>1.1200149184149186</v>
      </c>
      <c r="AK2323" s="18">
        <v>0.23569892473118281</v>
      </c>
      <c r="AL2323" s="59">
        <v>5.1665204301075276</v>
      </c>
      <c r="AM2323" s="7">
        <v>5.1665204301075276</v>
      </c>
    </row>
    <row r="2324" spans="1:39" x14ac:dyDescent="0.3">
      <c r="A2324" s="2">
        <v>1000428404</v>
      </c>
      <c r="B2324" s="2">
        <v>1000428404</v>
      </c>
      <c r="C2324" s="38">
        <v>2000998720</v>
      </c>
      <c r="D2324" s="43">
        <v>42788</v>
      </c>
      <c r="E2324" s="2" t="s">
        <v>99</v>
      </c>
      <c r="F2324" s="2" t="s">
        <v>89</v>
      </c>
      <c r="G2324" s="2" t="s">
        <v>83</v>
      </c>
      <c r="H2324" s="2" t="s">
        <v>87</v>
      </c>
      <c r="I2324" s="2" t="s">
        <v>98</v>
      </c>
      <c r="J2324" s="2" t="s">
        <v>76</v>
      </c>
      <c r="K2324" s="2" t="s">
        <v>75</v>
      </c>
      <c r="L2324" s="2" t="s">
        <v>104</v>
      </c>
      <c r="M2324" s="2">
        <v>23.77</v>
      </c>
      <c r="N2324" s="2">
        <v>2751</v>
      </c>
      <c r="O2324" s="2">
        <v>21</v>
      </c>
      <c r="P2324" s="2">
        <v>3</v>
      </c>
      <c r="Q2324" s="2">
        <v>1</v>
      </c>
      <c r="R2324" s="17">
        <v>456</v>
      </c>
      <c r="S2324" s="17">
        <v>267</v>
      </c>
      <c r="T2324" s="17">
        <v>129</v>
      </c>
      <c r="U2324" s="17">
        <v>101</v>
      </c>
      <c r="V2324" s="17">
        <v>82</v>
      </c>
      <c r="W2324" s="17">
        <v>75</v>
      </c>
      <c r="X2324" s="18">
        <v>8.6404943656852051</v>
      </c>
      <c r="Y2324" s="18">
        <v>205.38455107233733</v>
      </c>
      <c r="Z2324" s="19">
        <v>7.6335877862595417E-3</v>
      </c>
      <c r="AA2324" s="19">
        <v>0.18145038167938932</v>
      </c>
      <c r="AB2324" s="18">
        <v>1.131904761904762</v>
      </c>
      <c r="AC2324" s="18">
        <v>26.90537619047619</v>
      </c>
      <c r="AD2324" s="17">
        <v>1</v>
      </c>
      <c r="AE2324" s="55">
        <v>83</v>
      </c>
      <c r="AF2324" s="18">
        <v>3.4917963819941105</v>
      </c>
      <c r="AG2324" s="20">
        <v>83</v>
      </c>
      <c r="AH2324" s="17">
        <v>157</v>
      </c>
      <c r="AI2324" s="18">
        <v>5.212719298245614E-2</v>
      </c>
      <c r="AJ2324" s="18">
        <v>1.2390633771929824</v>
      </c>
      <c r="AK2324" s="18">
        <v>0.15140127388535032</v>
      </c>
      <c r="AL2324" s="59">
        <v>3.5988082802547772</v>
      </c>
      <c r="AM2324" s="7">
        <v>3.5988082802547772</v>
      </c>
    </row>
    <row r="2325" spans="1:39" x14ac:dyDescent="0.3">
      <c r="A2325" s="2">
        <v>1000990042</v>
      </c>
      <c r="B2325" s="2">
        <v>1000990042</v>
      </c>
      <c r="C2325" s="38">
        <v>2000999228</v>
      </c>
      <c r="D2325" s="43">
        <v>42788</v>
      </c>
      <c r="E2325" s="2" t="s">
        <v>99</v>
      </c>
      <c r="F2325" s="2" t="s">
        <v>88</v>
      </c>
      <c r="G2325" s="2" t="s">
        <v>83</v>
      </c>
      <c r="H2325" s="2" t="s">
        <v>87</v>
      </c>
      <c r="I2325" s="2" t="s">
        <v>98</v>
      </c>
      <c r="J2325" s="2" t="s">
        <v>76</v>
      </c>
      <c r="K2325" s="2" t="s">
        <v>75</v>
      </c>
      <c r="L2325" s="2" t="s">
        <v>104</v>
      </c>
      <c r="M2325" s="2">
        <v>20.94</v>
      </c>
      <c r="N2325" s="2">
        <v>2028</v>
      </c>
      <c r="O2325" s="2">
        <v>16</v>
      </c>
      <c r="P2325" s="2">
        <v>2</v>
      </c>
      <c r="Q2325" s="2">
        <v>1</v>
      </c>
      <c r="R2325" s="17">
        <v>407</v>
      </c>
      <c r="S2325" s="17">
        <v>239</v>
      </c>
      <c r="T2325" s="17">
        <v>122</v>
      </c>
      <c r="U2325" s="17">
        <v>97</v>
      </c>
      <c r="V2325" s="17">
        <v>80</v>
      </c>
      <c r="W2325" s="17">
        <v>72</v>
      </c>
      <c r="X2325" s="18">
        <v>10.325443786982248</v>
      </c>
      <c r="Y2325" s="18">
        <v>216.21479289940828</v>
      </c>
      <c r="Z2325" s="19">
        <v>7.889546351084813E-3</v>
      </c>
      <c r="AA2325" s="19">
        <v>0.16520710059171601</v>
      </c>
      <c r="AB2325" s="18">
        <v>1.3087500000000001</v>
      </c>
      <c r="AC2325" s="18">
        <v>27.405225000000005</v>
      </c>
      <c r="AD2325" s="17">
        <v>1</v>
      </c>
      <c r="AE2325" s="55">
        <v>162</v>
      </c>
      <c r="AF2325" s="18">
        <v>7.7363896848137532</v>
      </c>
      <c r="AG2325" s="20">
        <v>162</v>
      </c>
      <c r="AH2325" s="17">
        <v>152</v>
      </c>
      <c r="AI2325" s="18">
        <v>5.1449631449631453E-2</v>
      </c>
      <c r="AJ2325" s="18">
        <v>1.0773552825552828</v>
      </c>
      <c r="AK2325" s="18">
        <v>0.13776315789473684</v>
      </c>
      <c r="AL2325" s="59">
        <v>2.8847605263157896</v>
      </c>
      <c r="AM2325" s="7">
        <v>2.8847605263157896</v>
      </c>
    </row>
    <row r="2326" spans="1:39" x14ac:dyDescent="0.3">
      <c r="A2326" s="2">
        <v>1000889238</v>
      </c>
      <c r="B2326" s="2">
        <v>1000889238</v>
      </c>
      <c r="C2326" s="38">
        <v>2000999442</v>
      </c>
      <c r="D2326" s="43">
        <v>42788</v>
      </c>
      <c r="E2326" s="2" t="s">
        <v>99</v>
      </c>
      <c r="F2326" s="2" t="s">
        <v>86</v>
      </c>
      <c r="G2326" s="2" t="s">
        <v>83</v>
      </c>
      <c r="H2326" s="2" t="s">
        <v>82</v>
      </c>
      <c r="I2326" s="2" t="s">
        <v>98</v>
      </c>
      <c r="J2326" s="2" t="s">
        <v>76</v>
      </c>
      <c r="K2326" s="2" t="s">
        <v>75</v>
      </c>
      <c r="L2326" s="2" t="s">
        <v>104</v>
      </c>
      <c r="M2326" s="2">
        <v>12.84</v>
      </c>
      <c r="N2326" s="2">
        <v>2383</v>
      </c>
      <c r="O2326" s="2">
        <v>16</v>
      </c>
      <c r="P2326" s="2">
        <v>2</v>
      </c>
      <c r="Q2326" s="2">
        <v>1</v>
      </c>
      <c r="R2326" s="17">
        <v>403</v>
      </c>
      <c r="S2326" s="17">
        <v>218</v>
      </c>
      <c r="T2326" s="17">
        <v>126</v>
      </c>
      <c r="U2326" s="17">
        <v>100</v>
      </c>
      <c r="V2326" s="17">
        <v>86</v>
      </c>
      <c r="W2326" s="17">
        <v>80</v>
      </c>
      <c r="X2326" s="18">
        <v>5.3881661770877045</v>
      </c>
      <c r="Y2326" s="18">
        <v>69.184053713806122</v>
      </c>
      <c r="Z2326" s="19">
        <v>6.7142257658413763E-3</v>
      </c>
      <c r="AA2326" s="19">
        <v>8.6210658833403273E-2</v>
      </c>
      <c r="AB2326" s="18">
        <v>0.80249999999999999</v>
      </c>
      <c r="AC2326" s="18">
        <v>10.3041</v>
      </c>
      <c r="AD2326" s="17">
        <v>0</v>
      </c>
      <c r="AE2326" s="55">
        <v>0</v>
      </c>
      <c r="AF2326" s="18">
        <v>0</v>
      </c>
      <c r="AG2326" s="20">
        <v>0</v>
      </c>
      <c r="AH2326" s="17">
        <v>166</v>
      </c>
      <c r="AI2326" s="18">
        <v>3.1861042183622831E-2</v>
      </c>
      <c r="AJ2326" s="18">
        <v>0.40909578163771715</v>
      </c>
      <c r="AK2326" s="18">
        <v>7.7349397590361441E-2</v>
      </c>
      <c r="AL2326" s="59">
        <v>0.99316626506024086</v>
      </c>
      <c r="AM2326" s="7">
        <v>0.99316626506024086</v>
      </c>
    </row>
    <row r="2327" spans="1:39" x14ac:dyDescent="0.3">
      <c r="A2327" s="2">
        <v>1000265848</v>
      </c>
      <c r="B2327" s="2">
        <v>1000265848</v>
      </c>
      <c r="C2327" s="38">
        <v>2000999824</v>
      </c>
      <c r="D2327" s="43">
        <v>42788</v>
      </c>
      <c r="E2327" s="2" t="s">
        <v>99</v>
      </c>
      <c r="F2327" s="2" t="s">
        <v>86</v>
      </c>
      <c r="G2327" s="2" t="s">
        <v>83</v>
      </c>
      <c r="H2327" s="2" t="s">
        <v>82</v>
      </c>
      <c r="I2327" s="2" t="s">
        <v>98</v>
      </c>
      <c r="J2327" s="2" t="s">
        <v>76</v>
      </c>
      <c r="K2327" s="2" t="s">
        <v>75</v>
      </c>
      <c r="L2327" s="2" t="s">
        <v>104</v>
      </c>
      <c r="M2327" s="2">
        <v>16.7</v>
      </c>
      <c r="N2327" s="2">
        <v>3130</v>
      </c>
      <c r="O2327" s="2">
        <v>21</v>
      </c>
      <c r="P2327" s="2">
        <v>3</v>
      </c>
      <c r="Q2327" s="2">
        <v>1</v>
      </c>
      <c r="R2327" s="17">
        <v>531</v>
      </c>
      <c r="S2327" s="17">
        <v>245</v>
      </c>
      <c r="T2327" s="17">
        <v>138</v>
      </c>
      <c r="U2327" s="17">
        <v>96</v>
      </c>
      <c r="V2327" s="17">
        <v>77</v>
      </c>
      <c r="W2327" s="17">
        <v>67</v>
      </c>
      <c r="X2327" s="18">
        <v>5.3354632587859427</v>
      </c>
      <c r="Y2327" s="18">
        <v>89.102236421725237</v>
      </c>
      <c r="Z2327" s="19">
        <v>6.7092651757188499E-3</v>
      </c>
      <c r="AA2327" s="19">
        <v>0.11204472843450479</v>
      </c>
      <c r="AB2327" s="18">
        <v>0.79523809523809519</v>
      </c>
      <c r="AC2327" s="18">
        <v>13.28047619047619</v>
      </c>
      <c r="AD2327" s="17">
        <v>1</v>
      </c>
      <c r="AE2327" s="55">
        <v>79</v>
      </c>
      <c r="AF2327" s="18">
        <v>4.7305389221556888</v>
      </c>
      <c r="AG2327" s="20">
        <v>79</v>
      </c>
      <c r="AH2327" s="17">
        <v>144</v>
      </c>
      <c r="AI2327" s="18">
        <v>3.1450094161958569E-2</v>
      </c>
      <c r="AJ2327" s="18">
        <v>0.5252165725047081</v>
      </c>
      <c r="AK2327" s="18">
        <v>0.11597222222222221</v>
      </c>
      <c r="AL2327" s="59">
        <v>1.9367361111111108</v>
      </c>
      <c r="AM2327" s="7">
        <v>1.9367361111111108</v>
      </c>
    </row>
    <row r="2328" spans="1:39" x14ac:dyDescent="0.3">
      <c r="A2328" s="2">
        <v>1000700891</v>
      </c>
      <c r="B2328" s="2">
        <v>1000700891</v>
      </c>
      <c r="C2328" s="38">
        <v>2000999964</v>
      </c>
      <c r="D2328" s="43">
        <v>42788</v>
      </c>
      <c r="E2328" s="2" t="s">
        <v>99</v>
      </c>
      <c r="F2328" s="2" t="s">
        <v>85</v>
      </c>
      <c r="G2328" s="2" t="s">
        <v>83</v>
      </c>
      <c r="H2328" s="2" t="s">
        <v>82</v>
      </c>
      <c r="I2328" s="2" t="s">
        <v>98</v>
      </c>
      <c r="J2328" s="2" t="s">
        <v>76</v>
      </c>
      <c r="K2328" s="2" t="s">
        <v>75</v>
      </c>
      <c r="L2328" s="2" t="s">
        <v>104</v>
      </c>
      <c r="M2328" s="2">
        <v>12.98</v>
      </c>
      <c r="N2328" s="2">
        <v>1961</v>
      </c>
      <c r="O2328" s="2">
        <v>12</v>
      </c>
      <c r="P2328" s="2">
        <v>2</v>
      </c>
      <c r="Q2328" s="2">
        <v>1</v>
      </c>
      <c r="R2328" s="17">
        <v>328</v>
      </c>
      <c r="S2328" s="17">
        <v>150</v>
      </c>
      <c r="T2328" s="17">
        <v>84</v>
      </c>
      <c r="U2328" s="17">
        <v>55</v>
      </c>
      <c r="V2328" s="17">
        <v>44</v>
      </c>
      <c r="W2328" s="17">
        <v>39</v>
      </c>
      <c r="X2328" s="18">
        <v>6.61907190209077</v>
      </c>
      <c r="Y2328" s="18">
        <v>85.915553289138202</v>
      </c>
      <c r="Z2328" s="19">
        <v>6.1193268740438551E-3</v>
      </c>
      <c r="AA2328" s="19">
        <v>7.9428862825089236E-2</v>
      </c>
      <c r="AB2328" s="18">
        <v>1.0816666666666668</v>
      </c>
      <c r="AC2328" s="18">
        <v>14.040033333333335</v>
      </c>
      <c r="AD2328" s="17">
        <v>0</v>
      </c>
      <c r="AE2328" s="55">
        <v>0</v>
      </c>
      <c r="AF2328" s="18">
        <v>0</v>
      </c>
      <c r="AG2328" s="20">
        <v>0</v>
      </c>
      <c r="AH2328" s="17">
        <v>83</v>
      </c>
      <c r="AI2328" s="18">
        <v>3.9573170731707318E-2</v>
      </c>
      <c r="AJ2328" s="18">
        <v>0.51365975609756098</v>
      </c>
      <c r="AK2328" s="18">
        <v>0.1563855421686747</v>
      </c>
      <c r="AL2328" s="59">
        <v>2.0298843373493978</v>
      </c>
      <c r="AM2328" s="7">
        <v>2.0298843373493978</v>
      </c>
    </row>
    <row r="2329" spans="1:39" x14ac:dyDescent="0.3">
      <c r="A2329" s="2">
        <v>1000177574</v>
      </c>
      <c r="B2329" s="2">
        <v>1000177574</v>
      </c>
      <c r="C2329" s="38">
        <v>2001000360</v>
      </c>
      <c r="D2329" s="43">
        <v>42788</v>
      </c>
      <c r="E2329" s="2" t="s">
        <v>99</v>
      </c>
      <c r="F2329" s="2" t="s">
        <v>84</v>
      </c>
      <c r="G2329" s="2" t="s">
        <v>83</v>
      </c>
      <c r="H2329" s="2" t="s">
        <v>82</v>
      </c>
      <c r="I2329" s="2" t="s">
        <v>98</v>
      </c>
      <c r="J2329" s="2" t="s">
        <v>76</v>
      </c>
      <c r="K2329" s="2" t="s">
        <v>75</v>
      </c>
      <c r="L2329" s="2" t="s">
        <v>104</v>
      </c>
      <c r="M2329" s="2">
        <v>15.26</v>
      </c>
      <c r="N2329" s="2">
        <v>2359</v>
      </c>
      <c r="O2329" s="2">
        <v>9</v>
      </c>
      <c r="P2329" s="2">
        <v>2</v>
      </c>
      <c r="Q2329" s="2">
        <v>1</v>
      </c>
      <c r="R2329" s="17">
        <v>407</v>
      </c>
      <c r="S2329" s="17">
        <v>201</v>
      </c>
      <c r="T2329" s="17">
        <v>118</v>
      </c>
      <c r="U2329" s="17">
        <v>83</v>
      </c>
      <c r="V2329" s="17">
        <v>70</v>
      </c>
      <c r="W2329" s="17">
        <v>63</v>
      </c>
      <c r="X2329" s="18">
        <v>6.4688427299703264</v>
      </c>
      <c r="Y2329" s="18">
        <v>98.714540059347186</v>
      </c>
      <c r="Z2329" s="19">
        <v>3.8151759220008477E-3</v>
      </c>
      <c r="AA2329" s="19">
        <v>5.8219584569732932E-2</v>
      </c>
      <c r="AB2329" s="18">
        <v>1.6955555555555555</v>
      </c>
      <c r="AC2329" s="18">
        <v>25.874177777777778</v>
      </c>
      <c r="AD2329" s="17">
        <v>0</v>
      </c>
      <c r="AE2329" s="55">
        <v>0</v>
      </c>
      <c r="AF2329" s="18">
        <v>0</v>
      </c>
      <c r="AG2329" s="20">
        <v>0</v>
      </c>
      <c r="AH2329" s="17">
        <v>133</v>
      </c>
      <c r="AI2329" s="18">
        <v>3.7493857493857495E-2</v>
      </c>
      <c r="AJ2329" s="18">
        <v>0.5721562653562654</v>
      </c>
      <c r="AK2329" s="18">
        <v>0.11473684210526315</v>
      </c>
      <c r="AL2329" s="59">
        <v>1.7508842105263156</v>
      </c>
      <c r="AM2329" s="7">
        <v>1.7508842105263156</v>
      </c>
    </row>
    <row r="2330" spans="1:39" x14ac:dyDescent="0.3">
      <c r="A2330" s="2">
        <v>1000610595</v>
      </c>
      <c r="B2330" s="2">
        <v>1000610595</v>
      </c>
      <c r="C2330" s="38">
        <v>2001000384</v>
      </c>
      <c r="D2330" s="43">
        <v>42789</v>
      </c>
      <c r="E2330" s="2" t="s">
        <v>99</v>
      </c>
      <c r="F2330" s="2" t="s">
        <v>79</v>
      </c>
      <c r="G2330" s="2" t="s">
        <v>7</v>
      </c>
      <c r="H2330" s="2" t="s">
        <v>78</v>
      </c>
      <c r="I2330" s="2" t="s">
        <v>100</v>
      </c>
      <c r="J2330" s="2" t="s">
        <v>101</v>
      </c>
      <c r="K2330" s="2" t="s">
        <v>102</v>
      </c>
      <c r="L2330" s="2" t="s">
        <v>104</v>
      </c>
      <c r="M2330" s="2">
        <v>26.29</v>
      </c>
      <c r="N2330" s="2">
        <v>1243</v>
      </c>
      <c r="O2330" s="2">
        <v>19</v>
      </c>
      <c r="P2330" s="2">
        <v>1</v>
      </c>
      <c r="Q2330" s="2">
        <v>1</v>
      </c>
      <c r="R2330" s="17"/>
      <c r="S2330" s="17"/>
      <c r="T2330" s="17"/>
      <c r="U2330" s="17"/>
      <c r="V2330" s="17"/>
      <c r="W2330" s="17"/>
      <c r="X2330" s="18">
        <v>21.150442477876105</v>
      </c>
      <c r="Y2330" s="18">
        <v>556.04513274336273</v>
      </c>
      <c r="Z2330" s="19">
        <v>1.5285599356395816E-2</v>
      </c>
      <c r="AA2330" s="19">
        <v>0.40185840707964599</v>
      </c>
      <c r="AB2330" s="18">
        <v>1.3836842105263158</v>
      </c>
      <c r="AC2330" s="18">
        <v>36.377057894736843</v>
      </c>
      <c r="AD2330" s="17">
        <v>1</v>
      </c>
      <c r="AE2330" s="55">
        <v>146</v>
      </c>
      <c r="AF2330" s="18">
        <v>5.5534423735260559</v>
      </c>
      <c r="AG2330" s="20">
        <v>146</v>
      </c>
      <c r="AH2330" s="17" t="s">
        <v>127</v>
      </c>
      <c r="AI2330" s="18" t="s">
        <v>128</v>
      </c>
      <c r="AJ2330" s="18" t="s">
        <v>128</v>
      </c>
      <c r="AK2330" s="18" t="s">
        <v>128</v>
      </c>
      <c r="AL2330" s="59" t="s">
        <v>128</v>
      </c>
      <c r="AM2330" s="7" t="s">
        <v>128</v>
      </c>
    </row>
    <row r="2331" spans="1:39" x14ac:dyDescent="0.3">
      <c r="A2331" s="2">
        <v>1000568305</v>
      </c>
      <c r="B2331" s="2">
        <v>1000568305</v>
      </c>
      <c r="C2331" s="38">
        <v>2001001056</v>
      </c>
      <c r="D2331" s="43">
        <v>42789</v>
      </c>
      <c r="E2331" s="2" t="s">
        <v>99</v>
      </c>
      <c r="F2331" s="2" t="s">
        <v>96</v>
      </c>
      <c r="G2331" s="2" t="s">
        <v>95</v>
      </c>
      <c r="H2331" s="2" t="s">
        <v>78</v>
      </c>
      <c r="I2331" s="2" t="s">
        <v>100</v>
      </c>
      <c r="J2331" s="2" t="s">
        <v>101</v>
      </c>
      <c r="K2331" s="2" t="s">
        <v>102</v>
      </c>
      <c r="L2331" s="2" t="s">
        <v>104</v>
      </c>
      <c r="M2331" s="2">
        <v>44.36</v>
      </c>
      <c r="N2331" s="2">
        <v>2796</v>
      </c>
      <c r="O2331" s="2">
        <v>38</v>
      </c>
      <c r="P2331" s="2">
        <v>2</v>
      </c>
      <c r="Q2331" s="2">
        <v>1</v>
      </c>
      <c r="R2331" s="17"/>
      <c r="S2331" s="17"/>
      <c r="T2331" s="17"/>
      <c r="U2331" s="17"/>
      <c r="V2331" s="17"/>
      <c r="W2331" s="17"/>
      <c r="X2331" s="18">
        <v>15.86552217453505</v>
      </c>
      <c r="Y2331" s="18">
        <v>703.7945636623748</v>
      </c>
      <c r="Z2331" s="19">
        <v>1.3590844062947067E-2</v>
      </c>
      <c r="AA2331" s="19">
        <v>0.60288984263233192</v>
      </c>
      <c r="AB2331" s="18">
        <v>1.1673684210526316</v>
      </c>
      <c r="AC2331" s="18">
        <v>51.784463157894734</v>
      </c>
      <c r="AD2331" s="17">
        <v>2</v>
      </c>
      <c r="AE2331" s="55">
        <v>198</v>
      </c>
      <c r="AF2331" s="18">
        <v>4.4634806131650135</v>
      </c>
      <c r="AG2331" s="20">
        <v>198</v>
      </c>
      <c r="AH2331" s="17" t="s">
        <v>127</v>
      </c>
      <c r="AI2331" s="18" t="s">
        <v>128</v>
      </c>
      <c r="AJ2331" s="18" t="s">
        <v>128</v>
      </c>
      <c r="AK2331" s="18" t="s">
        <v>128</v>
      </c>
      <c r="AL2331" s="59" t="s">
        <v>128</v>
      </c>
      <c r="AM2331" s="7" t="s">
        <v>128</v>
      </c>
    </row>
    <row r="2332" spans="1:39" x14ac:dyDescent="0.3">
      <c r="A2332" s="2">
        <v>1000244368</v>
      </c>
      <c r="B2332" s="2">
        <v>1000244368</v>
      </c>
      <c r="C2332" s="38">
        <v>2001001104</v>
      </c>
      <c r="D2332" s="43">
        <v>42789</v>
      </c>
      <c r="E2332" s="2" t="s">
        <v>99</v>
      </c>
      <c r="F2332" s="2" t="s">
        <v>94</v>
      </c>
      <c r="G2332" s="2" t="s">
        <v>93</v>
      </c>
      <c r="H2332" s="2" t="s">
        <v>78</v>
      </c>
      <c r="I2332" s="2" t="s">
        <v>100</v>
      </c>
      <c r="J2332" s="2" t="s">
        <v>101</v>
      </c>
      <c r="K2332" s="2" t="s">
        <v>102</v>
      </c>
      <c r="L2332" s="2" t="s">
        <v>104</v>
      </c>
      <c r="M2332" s="2">
        <v>60.96</v>
      </c>
      <c r="N2332" s="2">
        <v>4609</v>
      </c>
      <c r="O2332" s="2">
        <v>51</v>
      </c>
      <c r="P2332" s="2">
        <v>5</v>
      </c>
      <c r="Q2332" s="2">
        <v>2</v>
      </c>
      <c r="R2332" s="17"/>
      <c r="S2332" s="17"/>
      <c r="T2332" s="17"/>
      <c r="U2332" s="17"/>
      <c r="V2332" s="17"/>
      <c r="W2332" s="17"/>
      <c r="X2332" s="18">
        <v>13.226296376654373</v>
      </c>
      <c r="Y2332" s="18">
        <v>806.27502712085061</v>
      </c>
      <c r="Z2332" s="19">
        <v>1.1065307008027771E-2</v>
      </c>
      <c r="AA2332" s="19">
        <v>0.67454111520937299</v>
      </c>
      <c r="AB2332" s="18">
        <v>1.1952941176470588</v>
      </c>
      <c r="AC2332" s="18">
        <v>72.865129411764713</v>
      </c>
      <c r="AD2332" s="17">
        <v>2</v>
      </c>
      <c r="AE2332" s="55">
        <v>224</v>
      </c>
      <c r="AF2332" s="18">
        <v>3.674540682414698</v>
      </c>
      <c r="AG2332" s="20">
        <v>224</v>
      </c>
      <c r="AH2332" s="17" t="s">
        <v>127</v>
      </c>
      <c r="AI2332" s="18" t="s">
        <v>128</v>
      </c>
      <c r="AJ2332" s="18" t="s">
        <v>128</v>
      </c>
      <c r="AK2332" s="18" t="s">
        <v>128</v>
      </c>
      <c r="AL2332" s="59" t="s">
        <v>128</v>
      </c>
      <c r="AM2332" s="7" t="s">
        <v>128</v>
      </c>
    </row>
    <row r="2333" spans="1:39" x14ac:dyDescent="0.3">
      <c r="A2333" s="2">
        <v>1000864498</v>
      </c>
      <c r="B2333" s="2">
        <v>1000864498</v>
      </c>
      <c r="C2333" s="38">
        <v>2001001560</v>
      </c>
      <c r="D2333" s="43">
        <v>42789</v>
      </c>
      <c r="E2333" s="2" t="s">
        <v>99</v>
      </c>
      <c r="F2333" s="2" t="s">
        <v>92</v>
      </c>
      <c r="G2333" s="2" t="s">
        <v>83</v>
      </c>
      <c r="H2333" s="2" t="s">
        <v>90</v>
      </c>
      <c r="I2333" s="2" t="s">
        <v>100</v>
      </c>
      <c r="J2333" s="2" t="s">
        <v>101</v>
      </c>
      <c r="K2333" s="2" t="s">
        <v>102</v>
      </c>
      <c r="L2333" s="2" t="s">
        <v>104</v>
      </c>
      <c r="M2333" s="2">
        <v>38.979999999999997</v>
      </c>
      <c r="N2333" s="2">
        <v>3125</v>
      </c>
      <c r="O2333" s="2">
        <v>30</v>
      </c>
      <c r="P2333" s="2">
        <v>3</v>
      </c>
      <c r="Q2333" s="2">
        <v>2</v>
      </c>
      <c r="R2333" s="17"/>
      <c r="S2333" s="17"/>
      <c r="T2333" s="17"/>
      <c r="U2333" s="17"/>
      <c r="V2333" s="17"/>
      <c r="W2333" s="17"/>
      <c r="X2333" s="18">
        <v>12.473599999999999</v>
      </c>
      <c r="Y2333" s="18">
        <v>486.22092799999996</v>
      </c>
      <c r="Z2333" s="19">
        <v>9.5999999999999992E-3</v>
      </c>
      <c r="AA2333" s="19">
        <v>0.37420799999999993</v>
      </c>
      <c r="AB2333" s="18">
        <v>1.2993333333333332</v>
      </c>
      <c r="AC2333" s="18">
        <v>50.648013333333324</v>
      </c>
      <c r="AD2333" s="17">
        <v>1</v>
      </c>
      <c r="AE2333" s="55">
        <v>132</v>
      </c>
      <c r="AF2333" s="18">
        <v>3.3863519753719857</v>
      </c>
      <c r="AG2333" s="20">
        <v>132</v>
      </c>
      <c r="AH2333" s="17" t="s">
        <v>127</v>
      </c>
      <c r="AI2333" s="18" t="s">
        <v>128</v>
      </c>
      <c r="AJ2333" s="18" t="s">
        <v>128</v>
      </c>
      <c r="AK2333" s="18" t="s">
        <v>128</v>
      </c>
      <c r="AL2333" s="59" t="s">
        <v>128</v>
      </c>
      <c r="AM2333" s="7" t="s">
        <v>128</v>
      </c>
    </row>
    <row r="2334" spans="1:39" x14ac:dyDescent="0.3">
      <c r="A2334" s="2">
        <v>1000669397</v>
      </c>
      <c r="B2334" s="2">
        <v>1000669397</v>
      </c>
      <c r="C2334" s="38">
        <v>2001002660</v>
      </c>
      <c r="D2334" s="43">
        <v>42789</v>
      </c>
      <c r="E2334" s="2" t="s">
        <v>99</v>
      </c>
      <c r="F2334" s="2" t="s">
        <v>91</v>
      </c>
      <c r="G2334" s="2" t="s">
        <v>83</v>
      </c>
      <c r="H2334" s="2" t="s">
        <v>90</v>
      </c>
      <c r="I2334" s="2" t="s">
        <v>100</v>
      </c>
      <c r="J2334" s="2" t="s">
        <v>101</v>
      </c>
      <c r="K2334" s="2" t="s">
        <v>102</v>
      </c>
      <c r="L2334" s="2" t="s">
        <v>104</v>
      </c>
      <c r="M2334" s="2">
        <v>15.77</v>
      </c>
      <c r="N2334" s="2">
        <v>1477</v>
      </c>
      <c r="O2334" s="2">
        <v>14</v>
      </c>
      <c r="P2334" s="2">
        <v>2</v>
      </c>
      <c r="Q2334" s="2">
        <v>1</v>
      </c>
      <c r="R2334" s="17"/>
      <c r="S2334" s="17"/>
      <c r="T2334" s="17"/>
      <c r="U2334" s="17"/>
      <c r="V2334" s="17"/>
      <c r="W2334" s="17"/>
      <c r="X2334" s="18">
        <v>10.677048070412999</v>
      </c>
      <c r="Y2334" s="18">
        <v>168.377048070413</v>
      </c>
      <c r="Z2334" s="19">
        <v>9.4786729857819912E-3</v>
      </c>
      <c r="AA2334" s="19">
        <v>0.14947867298578199</v>
      </c>
      <c r="AB2334" s="18">
        <v>1.1264285714285713</v>
      </c>
      <c r="AC2334" s="18">
        <v>17.763778571428571</v>
      </c>
      <c r="AD2334" s="17">
        <v>1</v>
      </c>
      <c r="AE2334" s="55">
        <v>151</v>
      </c>
      <c r="AF2334" s="18">
        <v>9.575142675967026</v>
      </c>
      <c r="AG2334" s="20">
        <v>151</v>
      </c>
      <c r="AH2334" s="17" t="s">
        <v>127</v>
      </c>
      <c r="AI2334" s="18" t="s">
        <v>128</v>
      </c>
      <c r="AJ2334" s="18" t="s">
        <v>128</v>
      </c>
      <c r="AK2334" s="18" t="s">
        <v>128</v>
      </c>
      <c r="AL2334" s="59" t="s">
        <v>128</v>
      </c>
      <c r="AM2334" s="7" t="s">
        <v>128</v>
      </c>
    </row>
    <row r="2335" spans="1:39" x14ac:dyDescent="0.3">
      <c r="A2335" s="2">
        <v>1000393948</v>
      </c>
      <c r="B2335" s="2">
        <v>1000393948</v>
      </c>
      <c r="C2335" s="38">
        <v>2001003284</v>
      </c>
      <c r="D2335" s="43">
        <v>42789</v>
      </c>
      <c r="E2335" s="2" t="s">
        <v>99</v>
      </c>
      <c r="F2335" s="2" t="s">
        <v>89</v>
      </c>
      <c r="G2335" s="2" t="s">
        <v>83</v>
      </c>
      <c r="H2335" s="2" t="s">
        <v>87</v>
      </c>
      <c r="I2335" s="2" t="s">
        <v>100</v>
      </c>
      <c r="J2335" s="2" t="s">
        <v>101</v>
      </c>
      <c r="K2335" s="2" t="s">
        <v>102</v>
      </c>
      <c r="L2335" s="2" t="s">
        <v>104</v>
      </c>
      <c r="M2335" s="2">
        <v>19.61</v>
      </c>
      <c r="N2335" s="2">
        <v>1834</v>
      </c>
      <c r="O2335" s="2">
        <v>18</v>
      </c>
      <c r="P2335" s="2">
        <v>2</v>
      </c>
      <c r="Q2335" s="2">
        <v>1</v>
      </c>
      <c r="R2335" s="17"/>
      <c r="S2335" s="17"/>
      <c r="T2335" s="17"/>
      <c r="U2335" s="17"/>
      <c r="V2335" s="17"/>
      <c r="W2335" s="17"/>
      <c r="X2335" s="18">
        <v>10.692475463467829</v>
      </c>
      <c r="Y2335" s="18">
        <v>209.67944383860413</v>
      </c>
      <c r="Z2335" s="19">
        <v>9.8146128680479828E-3</v>
      </c>
      <c r="AA2335" s="19">
        <v>0.19246455834242093</v>
      </c>
      <c r="AB2335" s="18">
        <v>1.0894444444444444</v>
      </c>
      <c r="AC2335" s="18">
        <v>21.364005555555554</v>
      </c>
      <c r="AD2335" s="17">
        <v>1</v>
      </c>
      <c r="AE2335" s="55">
        <v>171</v>
      </c>
      <c r="AF2335" s="18">
        <v>8.7200407955124941</v>
      </c>
      <c r="AG2335" s="20">
        <v>171</v>
      </c>
      <c r="AH2335" s="17" t="s">
        <v>127</v>
      </c>
      <c r="AI2335" s="18" t="s">
        <v>128</v>
      </c>
      <c r="AJ2335" s="18" t="s">
        <v>128</v>
      </c>
      <c r="AK2335" s="18" t="s">
        <v>128</v>
      </c>
      <c r="AL2335" s="59" t="s">
        <v>128</v>
      </c>
      <c r="AM2335" s="7" t="s">
        <v>128</v>
      </c>
    </row>
    <row r="2336" spans="1:39" x14ac:dyDescent="0.3">
      <c r="A2336" s="2">
        <v>1000783641</v>
      </c>
      <c r="B2336" s="2">
        <v>1000783641</v>
      </c>
      <c r="C2336" s="38">
        <v>2001003514</v>
      </c>
      <c r="D2336" s="43">
        <v>42789</v>
      </c>
      <c r="E2336" s="2" t="s">
        <v>99</v>
      </c>
      <c r="F2336" s="2" t="s">
        <v>88</v>
      </c>
      <c r="G2336" s="2" t="s">
        <v>83</v>
      </c>
      <c r="H2336" s="2" t="s">
        <v>87</v>
      </c>
      <c r="I2336" s="2" t="s">
        <v>100</v>
      </c>
      <c r="J2336" s="2" t="s">
        <v>101</v>
      </c>
      <c r="K2336" s="2" t="s">
        <v>102</v>
      </c>
      <c r="L2336" s="2" t="s">
        <v>104</v>
      </c>
      <c r="M2336" s="2">
        <v>15.61</v>
      </c>
      <c r="N2336" s="2">
        <v>1455</v>
      </c>
      <c r="O2336" s="2">
        <v>15</v>
      </c>
      <c r="P2336" s="2">
        <v>1</v>
      </c>
      <c r="Q2336" s="2">
        <v>1</v>
      </c>
      <c r="R2336" s="17"/>
      <c r="S2336" s="17"/>
      <c r="T2336" s="17"/>
      <c r="U2336" s="17"/>
      <c r="V2336" s="17"/>
      <c r="W2336" s="17"/>
      <c r="X2336" s="18">
        <v>10.728522336769759</v>
      </c>
      <c r="Y2336" s="18">
        <v>167.47223367697592</v>
      </c>
      <c r="Z2336" s="19">
        <v>1.0309278350515464E-2</v>
      </c>
      <c r="AA2336" s="19">
        <v>0.16092783505154637</v>
      </c>
      <c r="AB2336" s="18">
        <v>1.0406666666666666</v>
      </c>
      <c r="AC2336" s="18">
        <v>16.244806666666666</v>
      </c>
      <c r="AD2336" s="17">
        <v>1</v>
      </c>
      <c r="AE2336" s="55">
        <v>81</v>
      </c>
      <c r="AF2336" s="18">
        <v>5.1889814221652788</v>
      </c>
      <c r="AG2336" s="20">
        <v>81</v>
      </c>
      <c r="AH2336" s="17" t="s">
        <v>127</v>
      </c>
      <c r="AI2336" s="18" t="s">
        <v>128</v>
      </c>
      <c r="AJ2336" s="18" t="s">
        <v>128</v>
      </c>
      <c r="AK2336" s="18" t="s">
        <v>128</v>
      </c>
      <c r="AL2336" s="59" t="s">
        <v>128</v>
      </c>
      <c r="AM2336" s="7" t="s">
        <v>128</v>
      </c>
    </row>
    <row r="2337" spans="1:39" x14ac:dyDescent="0.3">
      <c r="A2337" s="2">
        <v>1000462746</v>
      </c>
      <c r="B2337" s="2">
        <v>1000462746</v>
      </c>
      <c r="C2337" s="38">
        <v>2001003820</v>
      </c>
      <c r="D2337" s="43">
        <v>42789</v>
      </c>
      <c r="E2337" s="2" t="s">
        <v>99</v>
      </c>
      <c r="F2337" s="2" t="s">
        <v>86</v>
      </c>
      <c r="G2337" s="2" t="s">
        <v>83</v>
      </c>
      <c r="H2337" s="2" t="s">
        <v>82</v>
      </c>
      <c r="I2337" s="2" t="s">
        <v>100</v>
      </c>
      <c r="J2337" s="2" t="s">
        <v>101</v>
      </c>
      <c r="K2337" s="2" t="s">
        <v>102</v>
      </c>
      <c r="L2337" s="2" t="s">
        <v>104</v>
      </c>
      <c r="M2337" s="2">
        <v>12.7</v>
      </c>
      <c r="N2337" s="2">
        <v>2069</v>
      </c>
      <c r="O2337" s="2">
        <v>20</v>
      </c>
      <c r="P2337" s="2">
        <v>2</v>
      </c>
      <c r="Q2337" s="2">
        <v>1</v>
      </c>
      <c r="R2337" s="17"/>
      <c r="S2337" s="17"/>
      <c r="T2337" s="17"/>
      <c r="U2337" s="17"/>
      <c r="V2337" s="17"/>
      <c r="W2337" s="17"/>
      <c r="X2337" s="18">
        <v>6.1382310294828413</v>
      </c>
      <c r="Y2337" s="18">
        <v>77.95553407443208</v>
      </c>
      <c r="Z2337" s="19">
        <v>9.6665055582406956E-3</v>
      </c>
      <c r="AA2337" s="19">
        <v>0.12276462058965683</v>
      </c>
      <c r="AB2337" s="18">
        <v>0.63500000000000001</v>
      </c>
      <c r="AC2337" s="18">
        <v>8.0644999999999989</v>
      </c>
      <c r="AD2337" s="17">
        <v>1</v>
      </c>
      <c r="AE2337" s="55">
        <v>126</v>
      </c>
      <c r="AF2337" s="18">
        <v>9.9212598425196852</v>
      </c>
      <c r="AG2337" s="20">
        <v>126</v>
      </c>
      <c r="AH2337" s="17" t="s">
        <v>127</v>
      </c>
      <c r="AI2337" s="18" t="s">
        <v>128</v>
      </c>
      <c r="AJ2337" s="18" t="s">
        <v>128</v>
      </c>
      <c r="AK2337" s="18" t="s">
        <v>128</v>
      </c>
      <c r="AL2337" s="59" t="s">
        <v>128</v>
      </c>
      <c r="AM2337" s="7" t="s">
        <v>128</v>
      </c>
    </row>
    <row r="2338" spans="1:39" x14ac:dyDescent="0.3">
      <c r="A2338" s="2">
        <v>1000164515</v>
      </c>
      <c r="B2338" s="2">
        <v>1000164515</v>
      </c>
      <c r="C2338" s="38">
        <v>2001003870</v>
      </c>
      <c r="D2338" s="43">
        <v>42789</v>
      </c>
      <c r="E2338" s="2" t="s">
        <v>99</v>
      </c>
      <c r="F2338" s="2" t="s">
        <v>86</v>
      </c>
      <c r="G2338" s="2" t="s">
        <v>83</v>
      </c>
      <c r="H2338" s="2" t="s">
        <v>82</v>
      </c>
      <c r="I2338" s="2" t="s">
        <v>100</v>
      </c>
      <c r="J2338" s="2" t="s">
        <v>101</v>
      </c>
      <c r="K2338" s="2" t="s">
        <v>102</v>
      </c>
      <c r="L2338" s="2" t="s">
        <v>104</v>
      </c>
      <c r="M2338" s="2">
        <v>9.5399999999999991</v>
      </c>
      <c r="N2338" s="2">
        <v>1412</v>
      </c>
      <c r="O2338" s="2">
        <v>13</v>
      </c>
      <c r="P2338" s="2">
        <v>1</v>
      </c>
      <c r="Q2338" s="2">
        <v>1</v>
      </c>
      <c r="R2338" s="17"/>
      <c r="S2338" s="17"/>
      <c r="T2338" s="17"/>
      <c r="U2338" s="17"/>
      <c r="V2338" s="17"/>
      <c r="W2338" s="17"/>
      <c r="X2338" s="18">
        <v>6.7563739376770533</v>
      </c>
      <c r="Y2338" s="18">
        <v>64.455807365439085</v>
      </c>
      <c r="Z2338" s="19">
        <v>9.2067988668555235E-3</v>
      </c>
      <c r="AA2338" s="19">
        <v>8.7832861189801686E-2</v>
      </c>
      <c r="AB2338" s="18">
        <v>0.73384615384615381</v>
      </c>
      <c r="AC2338" s="18">
        <v>7.0008923076923066</v>
      </c>
      <c r="AD2338" s="17">
        <v>0</v>
      </c>
      <c r="AE2338" s="55">
        <v>0</v>
      </c>
      <c r="AF2338" s="18">
        <v>0</v>
      </c>
      <c r="AG2338" s="20">
        <v>0</v>
      </c>
      <c r="AH2338" s="17" t="s">
        <v>127</v>
      </c>
      <c r="AI2338" s="18" t="s">
        <v>128</v>
      </c>
      <c r="AJ2338" s="18" t="s">
        <v>128</v>
      </c>
      <c r="AK2338" s="18" t="s">
        <v>128</v>
      </c>
      <c r="AL2338" s="59" t="s">
        <v>128</v>
      </c>
      <c r="AM2338" s="7" t="s">
        <v>128</v>
      </c>
    </row>
    <row r="2339" spans="1:39" x14ac:dyDescent="0.3">
      <c r="A2339" s="2">
        <v>1000581185</v>
      </c>
      <c r="B2339" s="2">
        <v>1000581185</v>
      </c>
      <c r="C2339" s="38">
        <v>2001004498</v>
      </c>
      <c r="D2339" s="43">
        <v>42789</v>
      </c>
      <c r="E2339" s="2" t="s">
        <v>99</v>
      </c>
      <c r="F2339" s="2" t="s">
        <v>85</v>
      </c>
      <c r="G2339" s="2" t="s">
        <v>83</v>
      </c>
      <c r="H2339" s="2" t="s">
        <v>82</v>
      </c>
      <c r="I2339" s="2" t="s">
        <v>100</v>
      </c>
      <c r="J2339" s="2" t="s">
        <v>101</v>
      </c>
      <c r="K2339" s="2" t="s">
        <v>102</v>
      </c>
      <c r="L2339" s="2" t="s">
        <v>104</v>
      </c>
      <c r="M2339" s="2">
        <v>12.89</v>
      </c>
      <c r="N2339" s="2">
        <v>1628</v>
      </c>
      <c r="O2339" s="2">
        <v>10</v>
      </c>
      <c r="P2339" s="2">
        <v>2</v>
      </c>
      <c r="Q2339" s="2">
        <v>1</v>
      </c>
      <c r="R2339" s="17"/>
      <c r="S2339" s="17"/>
      <c r="T2339" s="17"/>
      <c r="U2339" s="17"/>
      <c r="V2339" s="17"/>
      <c r="W2339" s="17"/>
      <c r="X2339" s="18">
        <v>7.9176904176904186</v>
      </c>
      <c r="Y2339" s="18">
        <v>102.05902948402949</v>
      </c>
      <c r="Z2339" s="19">
        <v>6.1425061425061421E-3</v>
      </c>
      <c r="AA2339" s="19">
        <v>7.9176904176904178E-2</v>
      </c>
      <c r="AB2339" s="18">
        <v>1.2890000000000001</v>
      </c>
      <c r="AC2339" s="18">
        <v>16.615210000000001</v>
      </c>
      <c r="AD2339" s="17">
        <v>0</v>
      </c>
      <c r="AE2339" s="55">
        <v>0</v>
      </c>
      <c r="AF2339" s="18">
        <v>0</v>
      </c>
      <c r="AG2339" s="20">
        <v>0</v>
      </c>
      <c r="AH2339" s="17" t="s">
        <v>127</v>
      </c>
      <c r="AI2339" s="18" t="s">
        <v>128</v>
      </c>
      <c r="AJ2339" s="18" t="s">
        <v>128</v>
      </c>
      <c r="AK2339" s="18" t="s">
        <v>128</v>
      </c>
      <c r="AL2339" s="59" t="s">
        <v>128</v>
      </c>
      <c r="AM2339" s="7" t="s">
        <v>128</v>
      </c>
    </row>
    <row r="2340" spans="1:39" x14ac:dyDescent="0.3">
      <c r="A2340" s="2">
        <v>1000969853</v>
      </c>
      <c r="B2340" s="2">
        <v>1000969853</v>
      </c>
      <c r="C2340" s="38">
        <v>2001004624</v>
      </c>
      <c r="D2340" s="43">
        <v>42789</v>
      </c>
      <c r="E2340" s="2" t="s">
        <v>99</v>
      </c>
      <c r="F2340" s="2" t="s">
        <v>84</v>
      </c>
      <c r="G2340" s="2" t="s">
        <v>83</v>
      </c>
      <c r="H2340" s="2" t="s">
        <v>82</v>
      </c>
      <c r="I2340" s="2" t="s">
        <v>100</v>
      </c>
      <c r="J2340" s="2" t="s">
        <v>101</v>
      </c>
      <c r="K2340" s="2" t="s">
        <v>102</v>
      </c>
      <c r="L2340" s="2" t="s">
        <v>104</v>
      </c>
      <c r="M2340" s="2">
        <v>8.92</v>
      </c>
      <c r="N2340" s="2">
        <v>1101</v>
      </c>
      <c r="O2340" s="2">
        <v>6</v>
      </c>
      <c r="P2340" s="2">
        <v>1</v>
      </c>
      <c r="Q2340" s="2">
        <v>1</v>
      </c>
      <c r="R2340" s="17"/>
      <c r="S2340" s="17"/>
      <c r="T2340" s="17"/>
      <c r="U2340" s="17"/>
      <c r="V2340" s="17"/>
      <c r="W2340" s="17"/>
      <c r="X2340" s="18">
        <v>8.1017257039055401</v>
      </c>
      <c r="Y2340" s="18">
        <v>72.267393278837417</v>
      </c>
      <c r="Z2340" s="19">
        <v>5.4495912806539508E-3</v>
      </c>
      <c r="AA2340" s="19">
        <v>4.8610354223433239E-2</v>
      </c>
      <c r="AB2340" s="18">
        <v>1.4866666666666666</v>
      </c>
      <c r="AC2340" s="18">
        <v>13.261066666666666</v>
      </c>
      <c r="AD2340" s="17">
        <v>0</v>
      </c>
      <c r="AE2340" s="55">
        <v>0</v>
      </c>
      <c r="AF2340" s="18">
        <v>0</v>
      </c>
      <c r="AG2340" s="20">
        <v>0</v>
      </c>
      <c r="AH2340" s="17" t="s">
        <v>127</v>
      </c>
      <c r="AI2340" s="18" t="s">
        <v>128</v>
      </c>
      <c r="AJ2340" s="18" t="s">
        <v>128</v>
      </c>
      <c r="AK2340" s="18" t="s">
        <v>128</v>
      </c>
      <c r="AL2340" s="59" t="s">
        <v>128</v>
      </c>
      <c r="AM2340" s="7" t="s">
        <v>128</v>
      </c>
    </row>
    <row r="2341" spans="1:39" x14ac:dyDescent="0.3">
      <c r="A2341" s="2">
        <v>1000822800</v>
      </c>
      <c r="B2341" s="2">
        <v>1000822800</v>
      </c>
      <c r="C2341" s="38">
        <v>2001004876</v>
      </c>
      <c r="D2341" s="43">
        <v>42789</v>
      </c>
      <c r="E2341" s="2" t="s">
        <v>99</v>
      </c>
      <c r="F2341" s="2" t="s">
        <v>79</v>
      </c>
      <c r="G2341" s="2" t="s">
        <v>7</v>
      </c>
      <c r="H2341" s="2" t="s">
        <v>78</v>
      </c>
      <c r="I2341" s="2" t="s">
        <v>98</v>
      </c>
      <c r="J2341" s="2" t="s">
        <v>101</v>
      </c>
      <c r="K2341" s="2" t="s">
        <v>102</v>
      </c>
      <c r="L2341" s="2" t="s">
        <v>104</v>
      </c>
      <c r="M2341" s="2">
        <v>16.13</v>
      </c>
      <c r="N2341" s="2">
        <v>806</v>
      </c>
      <c r="O2341" s="2">
        <v>15</v>
      </c>
      <c r="P2341" s="2">
        <v>1</v>
      </c>
      <c r="Q2341" s="2">
        <v>0</v>
      </c>
      <c r="R2341" s="17"/>
      <c r="S2341" s="17"/>
      <c r="T2341" s="17"/>
      <c r="U2341" s="17"/>
      <c r="V2341" s="17"/>
      <c r="W2341" s="17"/>
      <c r="X2341" s="18">
        <v>20.012406947890817</v>
      </c>
      <c r="Y2341" s="18">
        <v>322.80012406947884</v>
      </c>
      <c r="Z2341" s="19">
        <v>1.8610421836228287E-2</v>
      </c>
      <c r="AA2341" s="19">
        <v>0.30018610421836223</v>
      </c>
      <c r="AB2341" s="18">
        <v>1.0753333333333333</v>
      </c>
      <c r="AC2341" s="18">
        <v>17.345126666666665</v>
      </c>
      <c r="AD2341" s="17">
        <v>1</v>
      </c>
      <c r="AE2341" s="55">
        <v>175</v>
      </c>
      <c r="AF2341" s="18">
        <v>10.849349039057657</v>
      </c>
      <c r="AG2341" s="20">
        <v>175</v>
      </c>
      <c r="AH2341" s="17" t="s">
        <v>127</v>
      </c>
      <c r="AI2341" s="18" t="s">
        <v>128</v>
      </c>
      <c r="AJ2341" s="18" t="s">
        <v>128</v>
      </c>
      <c r="AK2341" s="18" t="s">
        <v>128</v>
      </c>
      <c r="AL2341" s="59" t="s">
        <v>128</v>
      </c>
      <c r="AM2341" s="7" t="s">
        <v>128</v>
      </c>
    </row>
    <row r="2342" spans="1:39" x14ac:dyDescent="0.3">
      <c r="A2342" s="2">
        <v>1000709468</v>
      </c>
      <c r="B2342" s="2">
        <v>1000709468</v>
      </c>
      <c r="C2342" s="38">
        <v>2001004988</v>
      </c>
      <c r="D2342" s="43">
        <v>42789</v>
      </c>
      <c r="E2342" s="2" t="s">
        <v>99</v>
      </c>
      <c r="F2342" s="2" t="s">
        <v>96</v>
      </c>
      <c r="G2342" s="2" t="s">
        <v>95</v>
      </c>
      <c r="H2342" s="2" t="s">
        <v>78</v>
      </c>
      <c r="I2342" s="2" t="s">
        <v>98</v>
      </c>
      <c r="J2342" s="2" t="s">
        <v>101</v>
      </c>
      <c r="K2342" s="2" t="s">
        <v>102</v>
      </c>
      <c r="L2342" s="2" t="s">
        <v>104</v>
      </c>
      <c r="M2342" s="2">
        <v>39.409999999999997</v>
      </c>
      <c r="N2342" s="2">
        <v>2283</v>
      </c>
      <c r="O2342" s="2">
        <v>34</v>
      </c>
      <c r="P2342" s="2">
        <v>2</v>
      </c>
      <c r="Q2342" s="2">
        <v>1</v>
      </c>
      <c r="R2342" s="17"/>
      <c r="S2342" s="17"/>
      <c r="T2342" s="17"/>
      <c r="U2342" s="17"/>
      <c r="V2342" s="17"/>
      <c r="W2342" s="17"/>
      <c r="X2342" s="18">
        <v>17.262374069207183</v>
      </c>
      <c r="Y2342" s="18">
        <v>680.31016206745505</v>
      </c>
      <c r="Z2342" s="19">
        <v>1.4892685063512922E-2</v>
      </c>
      <c r="AA2342" s="19">
        <v>0.58692071835304416</v>
      </c>
      <c r="AB2342" s="18">
        <v>1.1591176470588234</v>
      </c>
      <c r="AC2342" s="18">
        <v>45.680826470588222</v>
      </c>
      <c r="AD2342" s="17">
        <v>2</v>
      </c>
      <c r="AE2342" s="55">
        <v>138</v>
      </c>
      <c r="AF2342" s="18">
        <v>3.5016493275818323</v>
      </c>
      <c r="AG2342" s="20">
        <v>138</v>
      </c>
      <c r="AH2342" s="17" t="s">
        <v>127</v>
      </c>
      <c r="AI2342" s="18" t="s">
        <v>128</v>
      </c>
      <c r="AJ2342" s="18" t="s">
        <v>128</v>
      </c>
      <c r="AK2342" s="18" t="s">
        <v>128</v>
      </c>
      <c r="AL2342" s="59" t="s">
        <v>128</v>
      </c>
      <c r="AM2342" s="7" t="s">
        <v>128</v>
      </c>
    </row>
    <row r="2343" spans="1:39" x14ac:dyDescent="0.3">
      <c r="A2343" s="2">
        <v>1000853153</v>
      </c>
      <c r="B2343" s="2">
        <v>1000853153</v>
      </c>
      <c r="C2343" s="38">
        <v>2001005080</v>
      </c>
      <c r="D2343" s="43">
        <v>42789</v>
      </c>
      <c r="E2343" s="2" t="s">
        <v>99</v>
      </c>
      <c r="F2343" s="2" t="s">
        <v>94</v>
      </c>
      <c r="G2343" s="2" t="s">
        <v>93</v>
      </c>
      <c r="H2343" s="2" t="s">
        <v>78</v>
      </c>
      <c r="I2343" s="2" t="s">
        <v>98</v>
      </c>
      <c r="J2343" s="2" t="s">
        <v>101</v>
      </c>
      <c r="K2343" s="2" t="s">
        <v>102</v>
      </c>
      <c r="L2343" s="2" t="s">
        <v>104</v>
      </c>
      <c r="M2343" s="2">
        <v>48.69</v>
      </c>
      <c r="N2343" s="2">
        <v>3317</v>
      </c>
      <c r="O2343" s="2">
        <v>37</v>
      </c>
      <c r="P2343" s="2">
        <v>3</v>
      </c>
      <c r="Q2343" s="2">
        <v>2</v>
      </c>
      <c r="R2343" s="17"/>
      <c r="S2343" s="17"/>
      <c r="T2343" s="17"/>
      <c r="U2343" s="17"/>
      <c r="V2343" s="17"/>
      <c r="W2343" s="17"/>
      <c r="X2343" s="18">
        <v>14.67892674103105</v>
      </c>
      <c r="Y2343" s="18">
        <v>714.71694302080186</v>
      </c>
      <c r="Z2343" s="19">
        <v>1.1154657823334338E-2</v>
      </c>
      <c r="AA2343" s="19">
        <v>0.54312028941814894</v>
      </c>
      <c r="AB2343" s="18">
        <v>1.3159459459459459</v>
      </c>
      <c r="AC2343" s="18">
        <v>64.073408108108111</v>
      </c>
      <c r="AD2343" s="17">
        <v>1</v>
      </c>
      <c r="AE2343" s="55">
        <v>161</v>
      </c>
      <c r="AF2343" s="18">
        <v>3.3066338057095916</v>
      </c>
      <c r="AG2343" s="20">
        <v>161</v>
      </c>
      <c r="AH2343" s="17" t="s">
        <v>127</v>
      </c>
      <c r="AI2343" s="18" t="s">
        <v>128</v>
      </c>
      <c r="AJ2343" s="18" t="s">
        <v>128</v>
      </c>
      <c r="AK2343" s="18" t="s">
        <v>128</v>
      </c>
      <c r="AL2343" s="59" t="s">
        <v>128</v>
      </c>
      <c r="AM2343" s="7" t="s">
        <v>128</v>
      </c>
    </row>
    <row r="2344" spans="1:39" x14ac:dyDescent="0.3">
      <c r="A2344" s="2">
        <v>1000820050</v>
      </c>
      <c r="B2344" s="2">
        <v>1000820050</v>
      </c>
      <c r="C2344" s="38">
        <v>2001005196</v>
      </c>
      <c r="D2344" s="43">
        <v>42789</v>
      </c>
      <c r="E2344" s="2" t="s">
        <v>99</v>
      </c>
      <c r="F2344" s="2" t="s">
        <v>92</v>
      </c>
      <c r="G2344" s="2" t="s">
        <v>83</v>
      </c>
      <c r="H2344" s="2" t="s">
        <v>90</v>
      </c>
      <c r="I2344" s="2" t="s">
        <v>98</v>
      </c>
      <c r="J2344" s="2" t="s">
        <v>101</v>
      </c>
      <c r="K2344" s="2" t="s">
        <v>102</v>
      </c>
      <c r="L2344" s="2" t="s">
        <v>104</v>
      </c>
      <c r="M2344" s="2">
        <v>36.979999999999997</v>
      </c>
      <c r="N2344" s="2">
        <v>2885</v>
      </c>
      <c r="O2344" s="2">
        <v>30</v>
      </c>
      <c r="P2344" s="2">
        <v>3</v>
      </c>
      <c r="Q2344" s="2">
        <v>1</v>
      </c>
      <c r="R2344" s="17"/>
      <c r="S2344" s="17"/>
      <c r="T2344" s="17"/>
      <c r="U2344" s="17"/>
      <c r="V2344" s="17"/>
      <c r="W2344" s="17"/>
      <c r="X2344" s="18">
        <v>12.818024263431541</v>
      </c>
      <c r="Y2344" s="18">
        <v>474.01053726169835</v>
      </c>
      <c r="Z2344" s="19">
        <v>1.0398613518197574E-2</v>
      </c>
      <c r="AA2344" s="19">
        <v>0.38454072790294624</v>
      </c>
      <c r="AB2344" s="18">
        <v>1.2326666666666666</v>
      </c>
      <c r="AC2344" s="18">
        <v>45.584013333333324</v>
      </c>
      <c r="AD2344" s="17">
        <v>1</v>
      </c>
      <c r="AE2344" s="55">
        <v>21</v>
      </c>
      <c r="AF2344" s="18">
        <v>0.56787452677122774</v>
      </c>
      <c r="AG2344" s="20">
        <v>21</v>
      </c>
      <c r="AH2344" s="17" t="s">
        <v>127</v>
      </c>
      <c r="AI2344" s="18" t="s">
        <v>128</v>
      </c>
      <c r="AJ2344" s="18" t="s">
        <v>128</v>
      </c>
      <c r="AK2344" s="18" t="s">
        <v>128</v>
      </c>
      <c r="AL2344" s="59" t="s">
        <v>128</v>
      </c>
      <c r="AM2344" s="7" t="s">
        <v>128</v>
      </c>
    </row>
    <row r="2345" spans="1:39" x14ac:dyDescent="0.3">
      <c r="A2345" s="2">
        <v>1000808420</v>
      </c>
      <c r="B2345" s="2">
        <v>1000808420</v>
      </c>
      <c r="C2345" s="38">
        <v>2001005366</v>
      </c>
      <c r="D2345" s="43">
        <v>42789</v>
      </c>
      <c r="E2345" s="2" t="s">
        <v>99</v>
      </c>
      <c r="F2345" s="2" t="s">
        <v>91</v>
      </c>
      <c r="G2345" s="2" t="s">
        <v>83</v>
      </c>
      <c r="H2345" s="2" t="s">
        <v>90</v>
      </c>
      <c r="I2345" s="2" t="s">
        <v>98</v>
      </c>
      <c r="J2345" s="2" t="s">
        <v>101</v>
      </c>
      <c r="K2345" s="2" t="s">
        <v>102</v>
      </c>
      <c r="L2345" s="2" t="s">
        <v>104</v>
      </c>
      <c r="M2345" s="2">
        <v>22.69</v>
      </c>
      <c r="N2345" s="2">
        <v>1852</v>
      </c>
      <c r="O2345" s="2">
        <v>18</v>
      </c>
      <c r="P2345" s="2">
        <v>2</v>
      </c>
      <c r="Q2345" s="2">
        <v>1</v>
      </c>
      <c r="R2345" s="17"/>
      <c r="S2345" s="17"/>
      <c r="T2345" s="17"/>
      <c r="U2345" s="17"/>
      <c r="V2345" s="17"/>
      <c r="W2345" s="17"/>
      <c r="X2345" s="18">
        <v>12.251619870410368</v>
      </c>
      <c r="Y2345" s="18">
        <v>277.98925485961126</v>
      </c>
      <c r="Z2345" s="19">
        <v>9.7192224622030237E-3</v>
      </c>
      <c r="AA2345" s="19">
        <v>0.22052915766738662</v>
      </c>
      <c r="AB2345" s="18">
        <v>1.2605555555555557</v>
      </c>
      <c r="AC2345" s="18">
        <v>28.602005555555561</v>
      </c>
      <c r="AD2345" s="17">
        <v>1</v>
      </c>
      <c r="AE2345" s="55">
        <v>18</v>
      </c>
      <c r="AF2345" s="18">
        <v>0.79330101366240635</v>
      </c>
      <c r="AG2345" s="20">
        <v>18</v>
      </c>
      <c r="AH2345" s="17" t="s">
        <v>127</v>
      </c>
      <c r="AI2345" s="18" t="s">
        <v>128</v>
      </c>
      <c r="AJ2345" s="18" t="s">
        <v>128</v>
      </c>
      <c r="AK2345" s="18" t="s">
        <v>128</v>
      </c>
      <c r="AL2345" s="59" t="s">
        <v>128</v>
      </c>
      <c r="AM2345" s="7" t="s">
        <v>128</v>
      </c>
    </row>
    <row r="2346" spans="1:39" x14ac:dyDescent="0.3">
      <c r="A2346" s="2">
        <v>1000945915</v>
      </c>
      <c r="B2346" s="2">
        <v>1000945915</v>
      </c>
      <c r="C2346" s="38">
        <v>2001006438</v>
      </c>
      <c r="D2346" s="43">
        <v>42789</v>
      </c>
      <c r="E2346" s="2" t="s">
        <v>99</v>
      </c>
      <c r="F2346" s="2" t="s">
        <v>89</v>
      </c>
      <c r="G2346" s="2" t="s">
        <v>83</v>
      </c>
      <c r="H2346" s="2" t="s">
        <v>87</v>
      </c>
      <c r="I2346" s="2" t="s">
        <v>98</v>
      </c>
      <c r="J2346" s="2" t="s">
        <v>101</v>
      </c>
      <c r="K2346" s="2" t="s">
        <v>102</v>
      </c>
      <c r="L2346" s="2" t="s">
        <v>104</v>
      </c>
      <c r="M2346" s="2">
        <v>18</v>
      </c>
      <c r="N2346" s="2">
        <v>1623</v>
      </c>
      <c r="O2346" s="2">
        <v>16</v>
      </c>
      <c r="P2346" s="2">
        <v>2</v>
      </c>
      <c r="Q2346" s="2">
        <v>1</v>
      </c>
      <c r="R2346" s="17"/>
      <c r="S2346" s="17"/>
      <c r="T2346" s="17"/>
      <c r="U2346" s="17"/>
      <c r="V2346" s="17"/>
      <c r="W2346" s="17"/>
      <c r="X2346" s="18">
        <v>11.090573012939002</v>
      </c>
      <c r="Y2346" s="18">
        <v>199.63031423290204</v>
      </c>
      <c r="Z2346" s="19">
        <v>9.8582871226124465E-3</v>
      </c>
      <c r="AA2346" s="19">
        <v>0.17744916820702403</v>
      </c>
      <c r="AB2346" s="18">
        <v>1.125</v>
      </c>
      <c r="AC2346" s="18">
        <v>20.25</v>
      </c>
      <c r="AD2346" s="17">
        <v>1</v>
      </c>
      <c r="AE2346" s="55">
        <v>150</v>
      </c>
      <c r="AF2346" s="18">
        <v>8.3333333333333339</v>
      </c>
      <c r="AG2346" s="20">
        <v>150</v>
      </c>
      <c r="AH2346" s="17" t="s">
        <v>127</v>
      </c>
      <c r="AI2346" s="18" t="s">
        <v>128</v>
      </c>
      <c r="AJ2346" s="18" t="s">
        <v>128</v>
      </c>
      <c r="AK2346" s="18" t="s">
        <v>128</v>
      </c>
      <c r="AL2346" s="59" t="s">
        <v>128</v>
      </c>
      <c r="AM2346" s="7" t="s">
        <v>128</v>
      </c>
    </row>
    <row r="2347" spans="1:39" x14ac:dyDescent="0.3">
      <c r="A2347" s="2">
        <v>1000742154</v>
      </c>
      <c r="B2347" s="2">
        <v>1000742154</v>
      </c>
      <c r="C2347" s="38">
        <v>2001006698</v>
      </c>
      <c r="D2347" s="43">
        <v>42789</v>
      </c>
      <c r="E2347" s="2" t="s">
        <v>99</v>
      </c>
      <c r="F2347" s="2" t="s">
        <v>88</v>
      </c>
      <c r="G2347" s="2" t="s">
        <v>83</v>
      </c>
      <c r="H2347" s="2" t="s">
        <v>87</v>
      </c>
      <c r="I2347" s="2" t="s">
        <v>98</v>
      </c>
      <c r="J2347" s="2" t="s">
        <v>101</v>
      </c>
      <c r="K2347" s="2" t="s">
        <v>102</v>
      </c>
      <c r="L2347" s="2" t="s">
        <v>104</v>
      </c>
      <c r="M2347" s="2">
        <v>14.7</v>
      </c>
      <c r="N2347" s="2">
        <v>1385</v>
      </c>
      <c r="O2347" s="2">
        <v>18</v>
      </c>
      <c r="P2347" s="2">
        <v>2</v>
      </c>
      <c r="Q2347" s="2">
        <v>1</v>
      </c>
      <c r="R2347" s="17"/>
      <c r="S2347" s="17"/>
      <c r="T2347" s="17"/>
      <c r="U2347" s="17"/>
      <c r="V2347" s="17"/>
      <c r="W2347" s="17"/>
      <c r="X2347" s="18">
        <v>10.613718411552345</v>
      </c>
      <c r="Y2347" s="18">
        <v>156.02166064981947</v>
      </c>
      <c r="Z2347" s="19">
        <v>1.2996389891696752E-2</v>
      </c>
      <c r="AA2347" s="19">
        <v>0.19104693140794224</v>
      </c>
      <c r="AB2347" s="18">
        <v>0.81666666666666665</v>
      </c>
      <c r="AC2347" s="18">
        <v>12.004999999999999</v>
      </c>
      <c r="AD2347" s="17">
        <v>1</v>
      </c>
      <c r="AE2347" s="55">
        <v>89</v>
      </c>
      <c r="AF2347" s="18">
        <v>6.0544217687074831</v>
      </c>
      <c r="AG2347" s="20">
        <v>89</v>
      </c>
      <c r="AH2347" s="17" t="s">
        <v>127</v>
      </c>
      <c r="AI2347" s="18" t="s">
        <v>128</v>
      </c>
      <c r="AJ2347" s="18" t="s">
        <v>128</v>
      </c>
      <c r="AK2347" s="18" t="s">
        <v>128</v>
      </c>
      <c r="AL2347" s="59" t="s">
        <v>128</v>
      </c>
      <c r="AM2347" s="7" t="s">
        <v>128</v>
      </c>
    </row>
    <row r="2348" spans="1:39" x14ac:dyDescent="0.3">
      <c r="A2348" s="2">
        <v>1000338707</v>
      </c>
      <c r="B2348" s="2">
        <v>1000338707</v>
      </c>
      <c r="C2348" s="38">
        <v>2001007834</v>
      </c>
      <c r="D2348" s="43">
        <v>42789</v>
      </c>
      <c r="E2348" s="2" t="s">
        <v>99</v>
      </c>
      <c r="F2348" s="2" t="s">
        <v>86</v>
      </c>
      <c r="G2348" s="2" t="s">
        <v>83</v>
      </c>
      <c r="H2348" s="2" t="s">
        <v>82</v>
      </c>
      <c r="I2348" s="2" t="s">
        <v>98</v>
      </c>
      <c r="J2348" s="2" t="s">
        <v>101</v>
      </c>
      <c r="K2348" s="2" t="s">
        <v>102</v>
      </c>
      <c r="L2348" s="2" t="s">
        <v>104</v>
      </c>
      <c r="M2348" s="2">
        <v>11.18</v>
      </c>
      <c r="N2348" s="2">
        <v>1619</v>
      </c>
      <c r="O2348" s="2">
        <v>15</v>
      </c>
      <c r="P2348" s="2">
        <v>1</v>
      </c>
      <c r="Q2348" s="2">
        <v>1</v>
      </c>
      <c r="R2348" s="17"/>
      <c r="S2348" s="17"/>
      <c r="T2348" s="17"/>
      <c r="U2348" s="17"/>
      <c r="V2348" s="17"/>
      <c r="W2348" s="17"/>
      <c r="X2348" s="18">
        <v>6.9054972205064855</v>
      </c>
      <c r="Y2348" s="18">
        <v>77.20345892526251</v>
      </c>
      <c r="Z2348" s="19">
        <v>9.2649783817171094E-3</v>
      </c>
      <c r="AA2348" s="19">
        <v>0.10358245830759728</v>
      </c>
      <c r="AB2348" s="18">
        <v>0.74533333333333329</v>
      </c>
      <c r="AC2348" s="18">
        <v>8.3328266666666657</v>
      </c>
      <c r="AD2348" s="17">
        <v>0</v>
      </c>
      <c r="AE2348" s="55">
        <v>0</v>
      </c>
      <c r="AF2348" s="18">
        <v>0</v>
      </c>
      <c r="AG2348" s="20">
        <v>0</v>
      </c>
      <c r="AH2348" s="17" t="s">
        <v>127</v>
      </c>
      <c r="AI2348" s="18" t="s">
        <v>128</v>
      </c>
      <c r="AJ2348" s="18" t="s">
        <v>128</v>
      </c>
      <c r="AK2348" s="18" t="s">
        <v>128</v>
      </c>
      <c r="AL2348" s="59" t="s">
        <v>128</v>
      </c>
      <c r="AM2348" s="7" t="s">
        <v>128</v>
      </c>
    </row>
    <row r="2349" spans="1:39" x14ac:dyDescent="0.3">
      <c r="A2349" s="2">
        <v>1000892732</v>
      </c>
      <c r="B2349" s="2">
        <v>1000892732</v>
      </c>
      <c r="C2349" s="38">
        <v>2001008200</v>
      </c>
      <c r="D2349" s="43">
        <v>42789</v>
      </c>
      <c r="E2349" s="2" t="s">
        <v>99</v>
      </c>
      <c r="F2349" s="2" t="s">
        <v>86</v>
      </c>
      <c r="G2349" s="2" t="s">
        <v>83</v>
      </c>
      <c r="H2349" s="2" t="s">
        <v>82</v>
      </c>
      <c r="I2349" s="2" t="s">
        <v>98</v>
      </c>
      <c r="J2349" s="2" t="s">
        <v>101</v>
      </c>
      <c r="K2349" s="2" t="s">
        <v>102</v>
      </c>
      <c r="L2349" s="2" t="s">
        <v>104</v>
      </c>
      <c r="M2349" s="2">
        <v>13.82</v>
      </c>
      <c r="N2349" s="2">
        <v>2150</v>
      </c>
      <c r="O2349" s="2">
        <v>23</v>
      </c>
      <c r="P2349" s="2">
        <v>2</v>
      </c>
      <c r="Q2349" s="2">
        <v>1</v>
      </c>
      <c r="R2349" s="17"/>
      <c r="S2349" s="17"/>
      <c r="T2349" s="17"/>
      <c r="U2349" s="17"/>
      <c r="V2349" s="17"/>
      <c r="W2349" s="17"/>
      <c r="X2349" s="18">
        <v>6.4279069767441861</v>
      </c>
      <c r="Y2349" s="18">
        <v>88.833674418604659</v>
      </c>
      <c r="Z2349" s="19">
        <v>1.0697674418604652E-2</v>
      </c>
      <c r="AA2349" s="19">
        <v>0.1478418604651163</v>
      </c>
      <c r="AB2349" s="18">
        <v>0.60086956521739132</v>
      </c>
      <c r="AC2349" s="18">
        <v>8.3040173913043489</v>
      </c>
      <c r="AD2349" s="17">
        <v>1</v>
      </c>
      <c r="AE2349" s="55">
        <v>37</v>
      </c>
      <c r="AF2349" s="18">
        <v>2.6772793053545585</v>
      </c>
      <c r="AG2349" s="20">
        <v>37</v>
      </c>
      <c r="AH2349" s="17" t="s">
        <v>127</v>
      </c>
      <c r="AI2349" s="18" t="s">
        <v>128</v>
      </c>
      <c r="AJ2349" s="18" t="s">
        <v>128</v>
      </c>
      <c r="AK2349" s="18" t="s">
        <v>128</v>
      </c>
      <c r="AL2349" s="59" t="s">
        <v>128</v>
      </c>
      <c r="AM2349" s="7" t="s">
        <v>128</v>
      </c>
    </row>
    <row r="2350" spans="1:39" x14ac:dyDescent="0.3">
      <c r="A2350" s="2">
        <v>1000136366</v>
      </c>
      <c r="B2350" s="2">
        <v>1000136366</v>
      </c>
      <c r="C2350" s="38">
        <v>2001008318</v>
      </c>
      <c r="D2350" s="43">
        <v>42789</v>
      </c>
      <c r="E2350" s="2" t="s">
        <v>99</v>
      </c>
      <c r="F2350" s="2" t="s">
        <v>85</v>
      </c>
      <c r="G2350" s="2" t="s">
        <v>83</v>
      </c>
      <c r="H2350" s="2" t="s">
        <v>82</v>
      </c>
      <c r="I2350" s="2" t="s">
        <v>98</v>
      </c>
      <c r="J2350" s="2" t="s">
        <v>101</v>
      </c>
      <c r="K2350" s="2" t="s">
        <v>102</v>
      </c>
      <c r="L2350" s="2" t="s">
        <v>104</v>
      </c>
      <c r="M2350" s="2">
        <v>12.74</v>
      </c>
      <c r="N2350" s="2">
        <v>1962</v>
      </c>
      <c r="O2350" s="2">
        <v>16</v>
      </c>
      <c r="P2350" s="2">
        <v>2</v>
      </c>
      <c r="Q2350" s="2">
        <v>1</v>
      </c>
      <c r="R2350" s="17"/>
      <c r="S2350" s="17"/>
      <c r="T2350" s="17"/>
      <c r="U2350" s="17"/>
      <c r="V2350" s="17"/>
      <c r="W2350" s="17"/>
      <c r="X2350" s="18">
        <v>6.4933741080530076</v>
      </c>
      <c r="Y2350" s="18">
        <v>82.725586136595325</v>
      </c>
      <c r="Z2350" s="19">
        <v>8.1549439347604492E-3</v>
      </c>
      <c r="AA2350" s="19">
        <v>0.10389398572884813</v>
      </c>
      <c r="AB2350" s="18">
        <v>0.79625000000000001</v>
      </c>
      <c r="AC2350" s="18">
        <v>10.144225</v>
      </c>
      <c r="AD2350" s="17">
        <v>0</v>
      </c>
      <c r="AE2350" s="55">
        <v>0</v>
      </c>
      <c r="AF2350" s="18">
        <v>0</v>
      </c>
      <c r="AG2350" s="20">
        <v>0</v>
      </c>
      <c r="AH2350" s="17" t="s">
        <v>127</v>
      </c>
      <c r="AI2350" s="18" t="s">
        <v>128</v>
      </c>
      <c r="AJ2350" s="18" t="s">
        <v>128</v>
      </c>
      <c r="AK2350" s="18" t="s">
        <v>128</v>
      </c>
      <c r="AL2350" s="59" t="s">
        <v>128</v>
      </c>
      <c r="AM2350" s="7" t="s">
        <v>128</v>
      </c>
    </row>
    <row r="2351" spans="1:39" x14ac:dyDescent="0.3">
      <c r="A2351" s="2">
        <v>1000243177</v>
      </c>
      <c r="B2351" s="2">
        <v>1000243177</v>
      </c>
      <c r="C2351" s="38">
        <v>2001008628</v>
      </c>
      <c r="D2351" s="43">
        <v>42789</v>
      </c>
      <c r="E2351" s="2" t="s">
        <v>99</v>
      </c>
      <c r="F2351" s="2" t="s">
        <v>84</v>
      </c>
      <c r="G2351" s="2" t="s">
        <v>83</v>
      </c>
      <c r="H2351" s="2" t="s">
        <v>82</v>
      </c>
      <c r="I2351" s="2" t="s">
        <v>98</v>
      </c>
      <c r="J2351" s="2" t="s">
        <v>101</v>
      </c>
      <c r="K2351" s="2" t="s">
        <v>102</v>
      </c>
      <c r="L2351" s="2" t="s">
        <v>104</v>
      </c>
      <c r="M2351" s="2">
        <v>12.17</v>
      </c>
      <c r="N2351" s="2">
        <v>1368</v>
      </c>
      <c r="O2351" s="2">
        <v>7</v>
      </c>
      <c r="P2351" s="2">
        <v>2</v>
      </c>
      <c r="Q2351" s="2">
        <v>1</v>
      </c>
      <c r="R2351" s="17"/>
      <c r="S2351" s="17"/>
      <c r="T2351" s="17"/>
      <c r="U2351" s="17"/>
      <c r="V2351" s="17"/>
      <c r="W2351" s="17"/>
      <c r="X2351" s="18">
        <v>8.8961988304093573</v>
      </c>
      <c r="Y2351" s="18">
        <v>108.26673976608188</v>
      </c>
      <c r="Z2351" s="19">
        <v>5.1169590643274851E-3</v>
      </c>
      <c r="AA2351" s="19">
        <v>6.2273391812865495E-2</v>
      </c>
      <c r="AB2351" s="18">
        <v>1.7385714285714287</v>
      </c>
      <c r="AC2351" s="18">
        <v>21.158414285714287</v>
      </c>
      <c r="AD2351" s="17">
        <v>0</v>
      </c>
      <c r="AE2351" s="55">
        <v>0</v>
      </c>
      <c r="AF2351" s="18">
        <v>0</v>
      </c>
      <c r="AG2351" s="20">
        <v>0</v>
      </c>
      <c r="AH2351" s="17" t="s">
        <v>127</v>
      </c>
      <c r="AI2351" s="18" t="s">
        <v>128</v>
      </c>
      <c r="AJ2351" s="18" t="s">
        <v>128</v>
      </c>
      <c r="AK2351" s="18" t="s">
        <v>128</v>
      </c>
      <c r="AL2351" s="59" t="s">
        <v>128</v>
      </c>
      <c r="AM2351" s="7" t="s">
        <v>128</v>
      </c>
    </row>
    <row r="2352" spans="1:39" x14ac:dyDescent="0.3">
      <c r="A2352" s="2">
        <v>1000706357</v>
      </c>
      <c r="B2352" s="2">
        <v>1000706357</v>
      </c>
      <c r="C2352" s="38">
        <v>2001009226</v>
      </c>
      <c r="D2352" s="43">
        <v>42789</v>
      </c>
      <c r="E2352" s="2" t="s">
        <v>106</v>
      </c>
      <c r="F2352" s="2" t="s">
        <v>79</v>
      </c>
      <c r="G2352" s="2" t="s">
        <v>7</v>
      </c>
      <c r="H2352" s="2" t="s">
        <v>78</v>
      </c>
      <c r="I2352" s="2" t="s">
        <v>107</v>
      </c>
      <c r="J2352" s="2" t="s">
        <v>101</v>
      </c>
      <c r="K2352" s="2" t="s">
        <v>102</v>
      </c>
      <c r="L2352" s="2" t="s">
        <v>104</v>
      </c>
      <c r="M2352" s="2">
        <v>195.91</v>
      </c>
      <c r="N2352" s="2">
        <v>9441</v>
      </c>
      <c r="O2352" s="2">
        <v>211</v>
      </c>
      <c r="P2352" s="2">
        <v>10</v>
      </c>
      <c r="Q2352" s="2">
        <v>6</v>
      </c>
      <c r="R2352" s="17"/>
      <c r="S2352" s="17"/>
      <c r="T2352" s="17"/>
      <c r="U2352" s="17"/>
      <c r="V2352" s="17"/>
      <c r="W2352" s="17"/>
      <c r="X2352" s="18">
        <v>20.750979769092257</v>
      </c>
      <c r="Y2352" s="18">
        <v>4065.3244465628641</v>
      </c>
      <c r="Z2352" s="19">
        <v>2.2349327401758289E-2</v>
      </c>
      <c r="AA2352" s="19">
        <v>4.3784567312784661</v>
      </c>
      <c r="AB2352" s="18">
        <v>0.92848341232227483</v>
      </c>
      <c r="AC2352" s="18">
        <v>181.89918530805687</v>
      </c>
      <c r="AD2352" s="17">
        <v>20</v>
      </c>
      <c r="AE2352" s="55">
        <v>1920</v>
      </c>
      <c r="AF2352" s="18">
        <v>9.8004185595426474</v>
      </c>
      <c r="AG2352" s="20">
        <v>1920</v>
      </c>
      <c r="AH2352" s="17" t="s">
        <v>127</v>
      </c>
      <c r="AI2352" s="18" t="s">
        <v>128</v>
      </c>
      <c r="AJ2352" s="18" t="s">
        <v>128</v>
      </c>
      <c r="AK2352" s="18" t="s">
        <v>128</v>
      </c>
      <c r="AL2352" s="59" t="s">
        <v>128</v>
      </c>
      <c r="AM2352" s="7" t="s">
        <v>128</v>
      </c>
    </row>
    <row r="2353" spans="1:39" x14ac:dyDescent="0.3">
      <c r="A2353" s="2">
        <v>1000250270</v>
      </c>
      <c r="B2353" s="2">
        <v>1000250270</v>
      </c>
      <c r="C2353" s="38">
        <v>2001009506</v>
      </c>
      <c r="D2353" s="43">
        <v>42789</v>
      </c>
      <c r="E2353" s="2" t="s">
        <v>106</v>
      </c>
      <c r="F2353" s="2" t="s">
        <v>96</v>
      </c>
      <c r="G2353" s="2" t="s">
        <v>95</v>
      </c>
      <c r="H2353" s="2" t="s">
        <v>78</v>
      </c>
      <c r="I2353" s="2" t="s">
        <v>107</v>
      </c>
      <c r="J2353" s="2" t="s">
        <v>101</v>
      </c>
      <c r="K2353" s="2" t="s">
        <v>102</v>
      </c>
      <c r="L2353" s="2" t="s">
        <v>104</v>
      </c>
      <c r="M2353" s="2">
        <v>331.05</v>
      </c>
      <c r="N2353" s="2">
        <v>18293</v>
      </c>
      <c r="O2353" s="2">
        <v>363</v>
      </c>
      <c r="P2353" s="2">
        <v>21</v>
      </c>
      <c r="Q2353" s="2">
        <v>10</v>
      </c>
      <c r="R2353" s="17"/>
      <c r="S2353" s="17"/>
      <c r="T2353" s="17"/>
      <c r="U2353" s="17"/>
      <c r="V2353" s="17"/>
      <c r="W2353" s="17"/>
      <c r="X2353" s="18">
        <v>18.097086317170504</v>
      </c>
      <c r="Y2353" s="18">
        <v>5991.0404252992957</v>
      </c>
      <c r="Z2353" s="19">
        <v>1.9843656043295251E-2</v>
      </c>
      <c r="AA2353" s="19">
        <v>6.5692423331328929</v>
      </c>
      <c r="AB2353" s="18">
        <v>0.91198347107438016</v>
      </c>
      <c r="AC2353" s="18">
        <v>301.91212809917357</v>
      </c>
      <c r="AD2353" s="17">
        <v>35</v>
      </c>
      <c r="AE2353" s="55">
        <v>3570</v>
      </c>
      <c r="AF2353" s="18">
        <v>10.783869506116901</v>
      </c>
      <c r="AG2353" s="20">
        <v>3570</v>
      </c>
      <c r="AH2353" s="17" t="s">
        <v>127</v>
      </c>
      <c r="AI2353" s="18" t="s">
        <v>128</v>
      </c>
      <c r="AJ2353" s="18" t="s">
        <v>128</v>
      </c>
      <c r="AK2353" s="18" t="s">
        <v>128</v>
      </c>
      <c r="AL2353" s="59" t="s">
        <v>128</v>
      </c>
      <c r="AM2353" s="7" t="s">
        <v>128</v>
      </c>
    </row>
    <row r="2354" spans="1:39" x14ac:dyDescent="0.3">
      <c r="A2354" s="2">
        <v>1000606180</v>
      </c>
      <c r="B2354" s="2">
        <v>1000606180</v>
      </c>
      <c r="C2354" s="38">
        <v>2001009712</v>
      </c>
      <c r="D2354" s="43">
        <v>42789</v>
      </c>
      <c r="E2354" s="2" t="s">
        <v>106</v>
      </c>
      <c r="F2354" s="2" t="s">
        <v>94</v>
      </c>
      <c r="G2354" s="2" t="s">
        <v>93</v>
      </c>
      <c r="H2354" s="2" t="s">
        <v>78</v>
      </c>
      <c r="I2354" s="2" t="s">
        <v>107</v>
      </c>
      <c r="J2354" s="2" t="s">
        <v>101</v>
      </c>
      <c r="K2354" s="2" t="s">
        <v>102</v>
      </c>
      <c r="L2354" s="2" t="s">
        <v>104</v>
      </c>
      <c r="M2354" s="2">
        <v>315.58</v>
      </c>
      <c r="N2354" s="2">
        <v>21423</v>
      </c>
      <c r="O2354" s="2">
        <v>350</v>
      </c>
      <c r="P2354" s="2">
        <v>22</v>
      </c>
      <c r="Q2354" s="2">
        <v>9</v>
      </c>
      <c r="R2354" s="17"/>
      <c r="S2354" s="17"/>
      <c r="T2354" s="17"/>
      <c r="U2354" s="17"/>
      <c r="V2354" s="17"/>
      <c r="W2354" s="17"/>
      <c r="X2354" s="18">
        <v>14.730896699808616</v>
      </c>
      <c r="Y2354" s="18">
        <v>4648.7763805256027</v>
      </c>
      <c r="Z2354" s="19">
        <v>1.6337581104420483E-2</v>
      </c>
      <c r="AA2354" s="19">
        <v>5.1558138449330162</v>
      </c>
      <c r="AB2354" s="18">
        <v>0.90165714285714282</v>
      </c>
      <c r="AC2354" s="18">
        <v>284.54496114285712</v>
      </c>
      <c r="AD2354" s="17">
        <v>27</v>
      </c>
      <c r="AE2354" s="55">
        <v>1566</v>
      </c>
      <c r="AF2354" s="18">
        <v>4.9622916534634642</v>
      </c>
      <c r="AG2354" s="20">
        <v>1566</v>
      </c>
      <c r="AH2354" s="17" t="s">
        <v>127</v>
      </c>
      <c r="AI2354" s="18" t="s">
        <v>128</v>
      </c>
      <c r="AJ2354" s="18" t="s">
        <v>128</v>
      </c>
      <c r="AK2354" s="18" t="s">
        <v>128</v>
      </c>
      <c r="AL2354" s="59" t="s">
        <v>128</v>
      </c>
      <c r="AM2354" s="7" t="s">
        <v>128</v>
      </c>
    </row>
    <row r="2355" spans="1:39" x14ac:dyDescent="0.3">
      <c r="A2355" s="2">
        <v>1000267241</v>
      </c>
      <c r="B2355" s="2">
        <v>1000267241</v>
      </c>
      <c r="C2355" s="38">
        <v>2001009788</v>
      </c>
      <c r="D2355" s="43">
        <v>42789</v>
      </c>
      <c r="E2355" s="2" t="s">
        <v>106</v>
      </c>
      <c r="F2355" s="2" t="s">
        <v>92</v>
      </c>
      <c r="G2355" s="2" t="s">
        <v>83</v>
      </c>
      <c r="H2355" s="2" t="s">
        <v>90</v>
      </c>
      <c r="I2355" s="2" t="s">
        <v>107</v>
      </c>
      <c r="J2355" s="2" t="s">
        <v>101</v>
      </c>
      <c r="K2355" s="2" t="s">
        <v>102</v>
      </c>
      <c r="L2355" s="2" t="s">
        <v>104</v>
      </c>
      <c r="M2355" s="2">
        <v>321.94</v>
      </c>
      <c r="N2355" s="2">
        <v>27590</v>
      </c>
      <c r="O2355" s="2">
        <v>357</v>
      </c>
      <c r="P2355" s="2">
        <v>24</v>
      </c>
      <c r="Q2355" s="2">
        <v>13</v>
      </c>
      <c r="R2355" s="17"/>
      <c r="S2355" s="17"/>
      <c r="T2355" s="17"/>
      <c r="U2355" s="17"/>
      <c r="V2355" s="17"/>
      <c r="W2355" s="17"/>
      <c r="X2355" s="18">
        <v>11.668720550924247</v>
      </c>
      <c r="Y2355" s="18">
        <v>3756.6278941645519</v>
      </c>
      <c r="Z2355" s="19">
        <v>1.2939470822761871E-2</v>
      </c>
      <c r="AA2355" s="19">
        <v>4.1657332366799569</v>
      </c>
      <c r="AB2355" s="18">
        <v>0.90179271708683473</v>
      </c>
      <c r="AC2355" s="18">
        <v>290.3231473389356</v>
      </c>
      <c r="AD2355" s="17">
        <v>19</v>
      </c>
      <c r="AE2355" s="55">
        <v>741</v>
      </c>
      <c r="AF2355" s="18">
        <v>2.3016711188420205</v>
      </c>
      <c r="AG2355" s="20">
        <v>741.00000000000011</v>
      </c>
      <c r="AH2355" s="17" t="s">
        <v>127</v>
      </c>
      <c r="AI2355" s="18" t="s">
        <v>128</v>
      </c>
      <c r="AJ2355" s="18" t="s">
        <v>128</v>
      </c>
      <c r="AK2355" s="18" t="s">
        <v>128</v>
      </c>
      <c r="AL2355" s="59" t="s">
        <v>128</v>
      </c>
      <c r="AM2355" s="7" t="s">
        <v>128</v>
      </c>
    </row>
    <row r="2356" spans="1:39" x14ac:dyDescent="0.3">
      <c r="A2356" s="2">
        <v>1000293819</v>
      </c>
      <c r="B2356" s="2">
        <v>1000293819</v>
      </c>
      <c r="C2356" s="38">
        <v>2001009996</v>
      </c>
      <c r="D2356" s="43">
        <v>42789</v>
      </c>
      <c r="E2356" s="2" t="s">
        <v>106</v>
      </c>
      <c r="F2356" s="2" t="s">
        <v>91</v>
      </c>
      <c r="G2356" s="2" t="s">
        <v>83</v>
      </c>
      <c r="H2356" s="2" t="s">
        <v>90</v>
      </c>
      <c r="I2356" s="2" t="s">
        <v>107</v>
      </c>
      <c r="J2356" s="2" t="s">
        <v>101</v>
      </c>
      <c r="K2356" s="2" t="s">
        <v>102</v>
      </c>
      <c r="L2356" s="2" t="s">
        <v>104</v>
      </c>
      <c r="M2356" s="2">
        <v>140.35</v>
      </c>
      <c r="N2356" s="2">
        <v>11520</v>
      </c>
      <c r="O2356" s="2">
        <v>143</v>
      </c>
      <c r="P2356" s="2">
        <v>14</v>
      </c>
      <c r="Q2356" s="2">
        <v>5</v>
      </c>
      <c r="R2356" s="17"/>
      <c r="S2356" s="17"/>
      <c r="T2356" s="17"/>
      <c r="U2356" s="17"/>
      <c r="V2356" s="17"/>
      <c r="W2356" s="17"/>
      <c r="X2356" s="18">
        <v>12.183159722222221</v>
      </c>
      <c r="Y2356" s="18">
        <v>1709.9064670138887</v>
      </c>
      <c r="Z2356" s="19">
        <v>1.2413194444444444E-2</v>
      </c>
      <c r="AA2356" s="19">
        <v>1.7421918402777776</v>
      </c>
      <c r="AB2356" s="18">
        <v>0.98146853146853141</v>
      </c>
      <c r="AC2356" s="18">
        <v>137.74910839160839</v>
      </c>
      <c r="AD2356" s="17">
        <v>9</v>
      </c>
      <c r="AE2356" s="55">
        <v>108</v>
      </c>
      <c r="AF2356" s="18">
        <v>0.76950480940505883</v>
      </c>
      <c r="AG2356" s="20">
        <v>108</v>
      </c>
      <c r="AH2356" s="17" t="s">
        <v>127</v>
      </c>
      <c r="AI2356" s="18" t="s">
        <v>128</v>
      </c>
      <c r="AJ2356" s="18" t="s">
        <v>128</v>
      </c>
      <c r="AK2356" s="18" t="s">
        <v>128</v>
      </c>
      <c r="AL2356" s="59" t="s">
        <v>128</v>
      </c>
      <c r="AM2356" s="7" t="s">
        <v>128</v>
      </c>
    </row>
    <row r="2357" spans="1:39" x14ac:dyDescent="0.3">
      <c r="A2357" s="2">
        <v>1000323864</v>
      </c>
      <c r="B2357" s="2">
        <v>1000323864</v>
      </c>
      <c r="C2357" s="38">
        <v>2001010042</v>
      </c>
      <c r="D2357" s="43">
        <v>42789</v>
      </c>
      <c r="E2357" s="2" t="s">
        <v>106</v>
      </c>
      <c r="F2357" s="2" t="s">
        <v>89</v>
      </c>
      <c r="G2357" s="2" t="s">
        <v>83</v>
      </c>
      <c r="H2357" s="2" t="s">
        <v>87</v>
      </c>
      <c r="I2357" s="2" t="s">
        <v>107</v>
      </c>
      <c r="J2357" s="2" t="s">
        <v>101</v>
      </c>
      <c r="K2357" s="2" t="s">
        <v>102</v>
      </c>
      <c r="L2357" s="2" t="s">
        <v>104</v>
      </c>
      <c r="M2357" s="2">
        <v>148.94</v>
      </c>
      <c r="N2357" s="2">
        <v>12238</v>
      </c>
      <c r="O2357" s="2">
        <v>142</v>
      </c>
      <c r="P2357" s="2">
        <v>11</v>
      </c>
      <c r="Q2357" s="2">
        <v>6</v>
      </c>
      <c r="R2357" s="17"/>
      <c r="S2357" s="17"/>
      <c r="T2357" s="17"/>
      <c r="U2357" s="17"/>
      <c r="V2357" s="17"/>
      <c r="W2357" s="17"/>
      <c r="X2357" s="18">
        <v>12.170289262951462</v>
      </c>
      <c r="Y2357" s="18">
        <v>1812.6428828239907</v>
      </c>
      <c r="Z2357" s="19">
        <v>1.1603203137767609E-2</v>
      </c>
      <c r="AA2357" s="19">
        <v>1.7281810753391076</v>
      </c>
      <c r="AB2357" s="18">
        <v>1.0488732394366198</v>
      </c>
      <c r="AC2357" s="18">
        <v>156.21918028169014</v>
      </c>
      <c r="AD2357" s="17">
        <v>6</v>
      </c>
      <c r="AE2357" s="55">
        <v>858</v>
      </c>
      <c r="AF2357" s="18">
        <v>5.7607090103397338</v>
      </c>
      <c r="AG2357" s="20">
        <v>857.99999999999989</v>
      </c>
      <c r="AH2357" s="17" t="s">
        <v>127</v>
      </c>
      <c r="AI2357" s="18" t="s">
        <v>128</v>
      </c>
      <c r="AJ2357" s="18" t="s">
        <v>128</v>
      </c>
      <c r="AK2357" s="18" t="s">
        <v>128</v>
      </c>
      <c r="AL2357" s="59" t="s">
        <v>128</v>
      </c>
      <c r="AM2357" s="7" t="s">
        <v>128</v>
      </c>
    </row>
    <row r="2358" spans="1:39" x14ac:dyDescent="0.3">
      <c r="A2358" s="2">
        <v>1000379772</v>
      </c>
      <c r="B2358" s="2">
        <v>1000379772</v>
      </c>
      <c r="C2358" s="38">
        <v>2001011308</v>
      </c>
      <c r="D2358" s="43">
        <v>42789</v>
      </c>
      <c r="E2358" s="2" t="s">
        <v>106</v>
      </c>
      <c r="F2358" s="2" t="s">
        <v>88</v>
      </c>
      <c r="G2358" s="2" t="s">
        <v>83</v>
      </c>
      <c r="H2358" s="2" t="s">
        <v>87</v>
      </c>
      <c r="I2358" s="2" t="s">
        <v>107</v>
      </c>
      <c r="J2358" s="2" t="s">
        <v>101</v>
      </c>
      <c r="K2358" s="2" t="s">
        <v>102</v>
      </c>
      <c r="L2358" s="2" t="s">
        <v>104</v>
      </c>
      <c r="M2358" s="2">
        <v>107.31</v>
      </c>
      <c r="N2358" s="2">
        <v>8713</v>
      </c>
      <c r="O2358" s="2">
        <v>115</v>
      </c>
      <c r="P2358" s="2">
        <v>8</v>
      </c>
      <c r="Q2358" s="2">
        <v>4</v>
      </c>
      <c r="R2358" s="17"/>
      <c r="S2358" s="17"/>
      <c r="T2358" s="17"/>
      <c r="U2358" s="17"/>
      <c r="V2358" s="17"/>
      <c r="W2358" s="17"/>
      <c r="X2358" s="18">
        <v>12.316079421554001</v>
      </c>
      <c r="Y2358" s="18">
        <v>1321.6384827269599</v>
      </c>
      <c r="Z2358" s="19">
        <v>1.3198668656031217E-2</v>
      </c>
      <c r="AA2358" s="19">
        <v>1.4163491334787099</v>
      </c>
      <c r="AB2358" s="18">
        <v>0.93313043478260871</v>
      </c>
      <c r="AC2358" s="18">
        <v>100.13422695652174</v>
      </c>
      <c r="AD2358" s="17">
        <v>5</v>
      </c>
      <c r="AE2358" s="55">
        <v>690</v>
      </c>
      <c r="AF2358" s="18">
        <v>6.4299692479731618</v>
      </c>
      <c r="AG2358" s="20">
        <v>690</v>
      </c>
      <c r="AH2358" s="17" t="s">
        <v>127</v>
      </c>
      <c r="AI2358" s="18" t="s">
        <v>128</v>
      </c>
      <c r="AJ2358" s="18" t="s">
        <v>128</v>
      </c>
      <c r="AK2358" s="18" t="s">
        <v>128</v>
      </c>
      <c r="AL2358" s="59" t="s">
        <v>128</v>
      </c>
      <c r="AM2358" s="7" t="s">
        <v>128</v>
      </c>
    </row>
    <row r="2359" spans="1:39" x14ac:dyDescent="0.3">
      <c r="A2359" s="2">
        <v>1000415580</v>
      </c>
      <c r="B2359" s="2">
        <v>1000415580</v>
      </c>
      <c r="C2359" s="38">
        <v>2001011820</v>
      </c>
      <c r="D2359" s="43">
        <v>42789</v>
      </c>
      <c r="E2359" s="2" t="s">
        <v>106</v>
      </c>
      <c r="F2359" s="2" t="s">
        <v>79</v>
      </c>
      <c r="G2359" s="2" t="s">
        <v>7</v>
      </c>
      <c r="H2359" s="2" t="s">
        <v>78</v>
      </c>
      <c r="I2359" s="2" t="s">
        <v>105</v>
      </c>
      <c r="J2359" s="2" t="s">
        <v>101</v>
      </c>
      <c r="K2359" s="2" t="s">
        <v>102</v>
      </c>
      <c r="L2359" s="2" t="s">
        <v>104</v>
      </c>
      <c r="M2359" s="2">
        <v>78.53</v>
      </c>
      <c r="N2359" s="2">
        <v>3457</v>
      </c>
      <c r="O2359" s="2">
        <v>75</v>
      </c>
      <c r="P2359" s="2">
        <v>4</v>
      </c>
      <c r="Q2359" s="2">
        <v>2</v>
      </c>
      <c r="R2359" s="17"/>
      <c r="S2359" s="17"/>
      <c r="T2359" s="17"/>
      <c r="U2359" s="17"/>
      <c r="V2359" s="17"/>
      <c r="W2359" s="17"/>
      <c r="X2359" s="18">
        <v>22.716227943303444</v>
      </c>
      <c r="Y2359" s="18">
        <v>1783.9053803876195</v>
      </c>
      <c r="Z2359" s="19">
        <v>2.1695111368238356E-2</v>
      </c>
      <c r="AA2359" s="19">
        <v>1.7037170957477581</v>
      </c>
      <c r="AB2359" s="18">
        <v>1.0470666666666666</v>
      </c>
      <c r="AC2359" s="18">
        <v>82.226145333333335</v>
      </c>
      <c r="AD2359" s="17">
        <v>8</v>
      </c>
      <c r="AE2359" s="55">
        <v>528</v>
      </c>
      <c r="AF2359" s="18">
        <v>6.7235451419839549</v>
      </c>
      <c r="AG2359" s="20">
        <v>528</v>
      </c>
      <c r="AH2359" s="17" t="s">
        <v>127</v>
      </c>
      <c r="AI2359" s="18" t="s">
        <v>128</v>
      </c>
      <c r="AJ2359" s="18" t="s">
        <v>128</v>
      </c>
      <c r="AK2359" s="18" t="s">
        <v>128</v>
      </c>
      <c r="AL2359" s="59" t="s">
        <v>128</v>
      </c>
      <c r="AM2359" s="7" t="s">
        <v>128</v>
      </c>
    </row>
    <row r="2360" spans="1:39" x14ac:dyDescent="0.3">
      <c r="A2360" s="2">
        <v>1000642631</v>
      </c>
      <c r="B2360" s="2">
        <v>1000642631</v>
      </c>
      <c r="C2360" s="38">
        <v>2001012422</v>
      </c>
      <c r="D2360" s="43">
        <v>42789</v>
      </c>
      <c r="E2360" s="2" t="s">
        <v>106</v>
      </c>
      <c r="F2360" s="2" t="s">
        <v>96</v>
      </c>
      <c r="G2360" s="2" t="s">
        <v>95</v>
      </c>
      <c r="H2360" s="2" t="s">
        <v>78</v>
      </c>
      <c r="I2360" s="2" t="s">
        <v>105</v>
      </c>
      <c r="J2360" s="2" t="s">
        <v>101</v>
      </c>
      <c r="K2360" s="2" t="s">
        <v>102</v>
      </c>
      <c r="L2360" s="2" t="s">
        <v>104</v>
      </c>
      <c r="M2360" s="2">
        <v>176.27</v>
      </c>
      <c r="N2360" s="2">
        <v>9862</v>
      </c>
      <c r="O2360" s="2">
        <v>184</v>
      </c>
      <c r="P2360" s="2">
        <v>8</v>
      </c>
      <c r="Q2360" s="2">
        <v>5</v>
      </c>
      <c r="R2360" s="17"/>
      <c r="S2360" s="17"/>
      <c r="T2360" s="17"/>
      <c r="U2360" s="17"/>
      <c r="V2360" s="17"/>
      <c r="W2360" s="17"/>
      <c r="X2360" s="18">
        <v>17.873656459136079</v>
      </c>
      <c r="Y2360" s="18">
        <v>3150.5894240519169</v>
      </c>
      <c r="Z2360" s="19">
        <v>1.8657473129182721E-2</v>
      </c>
      <c r="AA2360" s="19">
        <v>3.2887527884810384</v>
      </c>
      <c r="AB2360" s="18">
        <v>0.95798913043478262</v>
      </c>
      <c r="AC2360" s="18">
        <v>168.86474402173914</v>
      </c>
      <c r="AD2360" s="17">
        <v>13</v>
      </c>
      <c r="AE2360" s="55">
        <v>2600</v>
      </c>
      <c r="AF2360" s="18">
        <v>14.75009927951438</v>
      </c>
      <c r="AG2360" s="20">
        <v>2600</v>
      </c>
      <c r="AH2360" s="17" t="s">
        <v>127</v>
      </c>
      <c r="AI2360" s="18" t="s">
        <v>128</v>
      </c>
      <c r="AJ2360" s="18" t="s">
        <v>128</v>
      </c>
      <c r="AK2360" s="18" t="s">
        <v>128</v>
      </c>
      <c r="AL2360" s="59" t="s">
        <v>128</v>
      </c>
      <c r="AM2360" s="7" t="s">
        <v>128</v>
      </c>
    </row>
    <row r="2361" spans="1:39" x14ac:dyDescent="0.3">
      <c r="A2361" s="2">
        <v>1000678987</v>
      </c>
      <c r="B2361" s="2">
        <v>1000678987</v>
      </c>
      <c r="C2361" s="38">
        <v>2001012946</v>
      </c>
      <c r="D2361" s="43">
        <v>42789</v>
      </c>
      <c r="E2361" s="2" t="s">
        <v>106</v>
      </c>
      <c r="F2361" s="2" t="s">
        <v>94</v>
      </c>
      <c r="G2361" s="2" t="s">
        <v>93</v>
      </c>
      <c r="H2361" s="2" t="s">
        <v>78</v>
      </c>
      <c r="I2361" s="2" t="s">
        <v>105</v>
      </c>
      <c r="J2361" s="2" t="s">
        <v>101</v>
      </c>
      <c r="K2361" s="2" t="s">
        <v>102</v>
      </c>
      <c r="L2361" s="2" t="s">
        <v>104</v>
      </c>
      <c r="M2361" s="2">
        <v>240.29</v>
      </c>
      <c r="N2361" s="2">
        <v>18186</v>
      </c>
      <c r="O2361" s="2">
        <v>240</v>
      </c>
      <c r="P2361" s="2">
        <v>20</v>
      </c>
      <c r="Q2361" s="2">
        <v>7</v>
      </c>
      <c r="R2361" s="17"/>
      <c r="S2361" s="17"/>
      <c r="T2361" s="17"/>
      <c r="U2361" s="17"/>
      <c r="V2361" s="17"/>
      <c r="W2361" s="17"/>
      <c r="X2361" s="18">
        <v>13.212911030462992</v>
      </c>
      <c r="Y2361" s="18">
        <v>3174.9303915099522</v>
      </c>
      <c r="Z2361" s="19">
        <v>1.3196964698119432E-2</v>
      </c>
      <c r="AA2361" s="19">
        <v>3.1710986473111182</v>
      </c>
      <c r="AB2361" s="18">
        <v>1.0012083333333333</v>
      </c>
      <c r="AC2361" s="18">
        <v>240.58035041666665</v>
      </c>
      <c r="AD2361" s="17">
        <v>12</v>
      </c>
      <c r="AE2361" s="55">
        <v>780</v>
      </c>
      <c r="AF2361" s="18">
        <v>3.246077656165467</v>
      </c>
      <c r="AG2361" s="20">
        <v>780</v>
      </c>
      <c r="AH2361" s="17" t="s">
        <v>127</v>
      </c>
      <c r="AI2361" s="18" t="s">
        <v>128</v>
      </c>
      <c r="AJ2361" s="18" t="s">
        <v>128</v>
      </c>
      <c r="AK2361" s="18" t="s">
        <v>128</v>
      </c>
      <c r="AL2361" s="59" t="s">
        <v>128</v>
      </c>
      <c r="AM2361" s="7" t="s">
        <v>128</v>
      </c>
    </row>
    <row r="2362" spans="1:39" x14ac:dyDescent="0.3">
      <c r="A2362" s="2">
        <v>1000542590</v>
      </c>
      <c r="B2362" s="2">
        <v>1000542590</v>
      </c>
      <c r="C2362" s="38">
        <v>2001012950</v>
      </c>
      <c r="D2362" s="43">
        <v>42789</v>
      </c>
      <c r="E2362" s="2" t="s">
        <v>106</v>
      </c>
      <c r="F2362" s="2" t="s">
        <v>92</v>
      </c>
      <c r="G2362" s="2" t="s">
        <v>83</v>
      </c>
      <c r="H2362" s="2" t="s">
        <v>90</v>
      </c>
      <c r="I2362" s="2" t="s">
        <v>105</v>
      </c>
      <c r="J2362" s="2" t="s">
        <v>101</v>
      </c>
      <c r="K2362" s="2" t="s">
        <v>102</v>
      </c>
      <c r="L2362" s="2" t="s">
        <v>104</v>
      </c>
      <c r="M2362" s="2">
        <v>136.6</v>
      </c>
      <c r="N2362" s="2">
        <v>10527</v>
      </c>
      <c r="O2362" s="2">
        <v>138</v>
      </c>
      <c r="P2362" s="2">
        <v>9</v>
      </c>
      <c r="Q2362" s="2">
        <v>5</v>
      </c>
      <c r="R2362" s="17"/>
      <c r="S2362" s="17"/>
      <c r="T2362" s="17"/>
      <c r="U2362" s="17"/>
      <c r="V2362" s="17"/>
      <c r="W2362" s="17"/>
      <c r="X2362" s="18">
        <v>12.976156549824262</v>
      </c>
      <c r="Y2362" s="18">
        <v>1772.5429847059941</v>
      </c>
      <c r="Z2362" s="19">
        <v>1.310914790538615E-2</v>
      </c>
      <c r="AA2362" s="19">
        <v>1.790709603875748</v>
      </c>
      <c r="AB2362" s="18">
        <v>0.98985507246376803</v>
      </c>
      <c r="AC2362" s="18">
        <v>135.2142028985507</v>
      </c>
      <c r="AD2362" s="17">
        <v>5</v>
      </c>
      <c r="AE2362" s="55">
        <v>915</v>
      </c>
      <c r="AF2362" s="18">
        <v>6.6983894582723282</v>
      </c>
      <c r="AG2362" s="20">
        <v>915</v>
      </c>
      <c r="AH2362" s="17" t="s">
        <v>127</v>
      </c>
      <c r="AI2362" s="18" t="s">
        <v>128</v>
      </c>
      <c r="AJ2362" s="18" t="s">
        <v>128</v>
      </c>
      <c r="AK2362" s="18" t="s">
        <v>128</v>
      </c>
      <c r="AL2362" s="59" t="s">
        <v>128</v>
      </c>
      <c r="AM2362" s="7" t="s">
        <v>128</v>
      </c>
    </row>
    <row r="2363" spans="1:39" x14ac:dyDescent="0.3">
      <c r="A2363" s="2">
        <v>1000477419</v>
      </c>
      <c r="B2363" s="2">
        <v>1000477419</v>
      </c>
      <c r="C2363" s="38">
        <v>2001013134</v>
      </c>
      <c r="D2363" s="43">
        <v>42789</v>
      </c>
      <c r="E2363" s="2" t="s">
        <v>106</v>
      </c>
      <c r="F2363" s="2" t="s">
        <v>91</v>
      </c>
      <c r="G2363" s="2" t="s">
        <v>83</v>
      </c>
      <c r="H2363" s="2" t="s">
        <v>90</v>
      </c>
      <c r="I2363" s="2" t="s">
        <v>105</v>
      </c>
      <c r="J2363" s="2" t="s">
        <v>101</v>
      </c>
      <c r="K2363" s="2" t="s">
        <v>102</v>
      </c>
      <c r="L2363" s="2" t="s">
        <v>104</v>
      </c>
      <c r="M2363" s="2">
        <v>96.22</v>
      </c>
      <c r="N2363" s="2">
        <v>8265</v>
      </c>
      <c r="O2363" s="2">
        <v>106</v>
      </c>
      <c r="P2363" s="2">
        <v>7</v>
      </c>
      <c r="Q2363" s="2">
        <v>5</v>
      </c>
      <c r="R2363" s="17"/>
      <c r="S2363" s="17"/>
      <c r="T2363" s="17"/>
      <c r="U2363" s="17"/>
      <c r="V2363" s="17"/>
      <c r="W2363" s="17"/>
      <c r="X2363" s="18">
        <v>11.641863278886872</v>
      </c>
      <c r="Y2363" s="18">
        <v>1120.1800846944948</v>
      </c>
      <c r="Z2363" s="19">
        <v>1.2825166364186328E-2</v>
      </c>
      <c r="AA2363" s="19">
        <v>1.2340375075620085</v>
      </c>
      <c r="AB2363" s="18">
        <v>0.90773584905660376</v>
      </c>
      <c r="AC2363" s="18">
        <v>87.342343396226411</v>
      </c>
      <c r="AD2363" s="17">
        <v>4</v>
      </c>
      <c r="AE2363" s="55">
        <v>448</v>
      </c>
      <c r="AF2363" s="18">
        <v>4.6559966742880903</v>
      </c>
      <c r="AG2363" s="20">
        <v>448.00000000000006</v>
      </c>
      <c r="AH2363" s="17" t="s">
        <v>127</v>
      </c>
      <c r="AI2363" s="18" t="s">
        <v>128</v>
      </c>
      <c r="AJ2363" s="18" t="s">
        <v>128</v>
      </c>
      <c r="AK2363" s="18" t="s">
        <v>128</v>
      </c>
      <c r="AL2363" s="59" t="s">
        <v>128</v>
      </c>
      <c r="AM2363" s="7" t="s">
        <v>128</v>
      </c>
    </row>
    <row r="2364" spans="1:39" x14ac:dyDescent="0.3">
      <c r="A2364" s="2">
        <v>1000504613</v>
      </c>
      <c r="B2364" s="2">
        <v>1000504613</v>
      </c>
      <c r="C2364" s="38">
        <v>2001013804</v>
      </c>
      <c r="D2364" s="43">
        <v>42789</v>
      </c>
      <c r="E2364" s="2" t="s">
        <v>106</v>
      </c>
      <c r="F2364" s="2" t="s">
        <v>89</v>
      </c>
      <c r="G2364" s="2" t="s">
        <v>83</v>
      </c>
      <c r="H2364" s="2" t="s">
        <v>87</v>
      </c>
      <c r="I2364" s="2" t="s">
        <v>105</v>
      </c>
      <c r="J2364" s="2" t="s">
        <v>101</v>
      </c>
      <c r="K2364" s="2" t="s">
        <v>102</v>
      </c>
      <c r="L2364" s="2" t="s">
        <v>104</v>
      </c>
      <c r="M2364" s="2">
        <v>96.16</v>
      </c>
      <c r="N2364" s="2">
        <v>8041</v>
      </c>
      <c r="O2364" s="2">
        <v>94</v>
      </c>
      <c r="P2364" s="2">
        <v>8</v>
      </c>
      <c r="Q2364" s="2">
        <v>4</v>
      </c>
      <c r="R2364" s="17"/>
      <c r="S2364" s="17"/>
      <c r="T2364" s="17"/>
      <c r="U2364" s="17"/>
      <c r="V2364" s="17"/>
      <c r="W2364" s="17"/>
      <c r="X2364" s="18">
        <v>11.958711603034448</v>
      </c>
      <c r="Y2364" s="18">
        <v>1149.9497077477924</v>
      </c>
      <c r="Z2364" s="19">
        <v>1.1690088297475438E-2</v>
      </c>
      <c r="AA2364" s="19">
        <v>1.124118890685238</v>
      </c>
      <c r="AB2364" s="18">
        <v>1.0229787234042553</v>
      </c>
      <c r="AC2364" s="18">
        <v>98.369634042553187</v>
      </c>
      <c r="AD2364" s="17">
        <v>5</v>
      </c>
      <c r="AE2364" s="55">
        <v>620</v>
      </c>
      <c r="AF2364" s="18">
        <v>6.4475873544093183</v>
      </c>
      <c r="AG2364" s="20">
        <v>620</v>
      </c>
      <c r="AH2364" s="17" t="s">
        <v>127</v>
      </c>
      <c r="AI2364" s="18" t="s">
        <v>128</v>
      </c>
      <c r="AJ2364" s="18" t="s">
        <v>128</v>
      </c>
      <c r="AK2364" s="18" t="s">
        <v>128</v>
      </c>
      <c r="AL2364" s="59" t="s">
        <v>128</v>
      </c>
      <c r="AM2364" s="7" t="s">
        <v>128</v>
      </c>
    </row>
    <row r="2365" spans="1:39" x14ac:dyDescent="0.3">
      <c r="A2365" s="2">
        <v>1000825248</v>
      </c>
      <c r="B2365" s="2">
        <v>1000825248</v>
      </c>
      <c r="C2365" s="38">
        <v>2001014046</v>
      </c>
      <c r="D2365" s="43">
        <v>42789</v>
      </c>
      <c r="E2365" s="2" t="s">
        <v>106</v>
      </c>
      <c r="F2365" s="2" t="s">
        <v>88</v>
      </c>
      <c r="G2365" s="2" t="s">
        <v>83</v>
      </c>
      <c r="H2365" s="2" t="s">
        <v>87</v>
      </c>
      <c r="I2365" s="2" t="s">
        <v>105</v>
      </c>
      <c r="J2365" s="2" t="s">
        <v>101</v>
      </c>
      <c r="K2365" s="2" t="s">
        <v>102</v>
      </c>
      <c r="L2365" s="2" t="s">
        <v>104</v>
      </c>
      <c r="M2365" s="2">
        <v>66.08</v>
      </c>
      <c r="N2365" s="2">
        <v>5220</v>
      </c>
      <c r="O2365" s="2">
        <v>74</v>
      </c>
      <c r="P2365" s="2">
        <v>4</v>
      </c>
      <c r="Q2365" s="2">
        <v>2</v>
      </c>
      <c r="R2365" s="17"/>
      <c r="S2365" s="17"/>
      <c r="T2365" s="17"/>
      <c r="U2365" s="17"/>
      <c r="V2365" s="17"/>
      <c r="W2365" s="17"/>
      <c r="X2365" s="18">
        <v>12.659003831417625</v>
      </c>
      <c r="Y2365" s="18">
        <v>836.50697318007667</v>
      </c>
      <c r="Z2365" s="19">
        <v>1.4176245210727969E-2</v>
      </c>
      <c r="AA2365" s="19">
        <v>0.9367662835249041</v>
      </c>
      <c r="AB2365" s="18">
        <v>0.89297297297297296</v>
      </c>
      <c r="AC2365" s="18">
        <v>59.007654054054051</v>
      </c>
      <c r="AD2365" s="17">
        <v>3</v>
      </c>
      <c r="AE2365" s="55">
        <v>153</v>
      </c>
      <c r="AF2365" s="18">
        <v>2.3153753026634383</v>
      </c>
      <c r="AG2365" s="20">
        <v>153</v>
      </c>
      <c r="AH2365" s="17" t="s">
        <v>127</v>
      </c>
      <c r="AI2365" s="18" t="s">
        <v>128</v>
      </c>
      <c r="AJ2365" s="18" t="s">
        <v>128</v>
      </c>
      <c r="AK2365" s="18" t="s">
        <v>128</v>
      </c>
      <c r="AL2365" s="59" t="s">
        <v>128</v>
      </c>
      <c r="AM2365" s="7" t="s">
        <v>128</v>
      </c>
    </row>
    <row r="2366" spans="1:39" x14ac:dyDescent="0.3">
      <c r="A2366" s="2">
        <v>1000172298</v>
      </c>
      <c r="B2366" s="2">
        <v>1000172298</v>
      </c>
      <c r="C2366" s="38">
        <v>2001014266</v>
      </c>
      <c r="D2366" s="43">
        <v>42789</v>
      </c>
      <c r="E2366" s="2" t="s">
        <v>99</v>
      </c>
      <c r="F2366" s="2" t="s">
        <v>79</v>
      </c>
      <c r="G2366" s="2" t="s">
        <v>7</v>
      </c>
      <c r="H2366" s="2" t="s">
        <v>78</v>
      </c>
      <c r="I2366" s="2" t="s">
        <v>100</v>
      </c>
      <c r="J2366" s="2" t="s">
        <v>76</v>
      </c>
      <c r="K2366" s="2" t="s">
        <v>102</v>
      </c>
      <c r="L2366" s="2" t="s">
        <v>104</v>
      </c>
      <c r="M2366" s="2">
        <v>34.340000000000003</v>
      </c>
      <c r="N2366" s="2">
        <v>2005</v>
      </c>
      <c r="O2366" s="2">
        <v>25</v>
      </c>
      <c r="P2366" s="2">
        <v>2</v>
      </c>
      <c r="Q2366" s="2">
        <v>1</v>
      </c>
      <c r="R2366" s="17">
        <v>407</v>
      </c>
      <c r="S2366" s="17">
        <v>186</v>
      </c>
      <c r="T2366" s="17">
        <v>84</v>
      </c>
      <c r="U2366" s="17">
        <v>63</v>
      </c>
      <c r="V2366" s="17">
        <v>54</v>
      </c>
      <c r="W2366" s="17">
        <v>50</v>
      </c>
      <c r="X2366" s="18">
        <v>17.127182044887782</v>
      </c>
      <c r="Y2366" s="18">
        <v>588.14743142144653</v>
      </c>
      <c r="Z2366" s="19">
        <v>1.2468827930174564E-2</v>
      </c>
      <c r="AA2366" s="19">
        <v>0.42817955112219458</v>
      </c>
      <c r="AB2366" s="18">
        <v>1.3736000000000002</v>
      </c>
      <c r="AC2366" s="18">
        <v>47.169424000000006</v>
      </c>
      <c r="AD2366" s="17">
        <v>4</v>
      </c>
      <c r="AE2366" s="55">
        <v>116</v>
      </c>
      <c r="AF2366" s="18">
        <v>3.3779848573092601</v>
      </c>
      <c r="AG2366" s="20">
        <v>116</v>
      </c>
      <c r="AH2366" s="17">
        <v>104</v>
      </c>
      <c r="AI2366" s="18">
        <v>8.437346437346438E-2</v>
      </c>
      <c r="AJ2366" s="18">
        <v>2.897384766584767</v>
      </c>
      <c r="AK2366" s="18">
        <v>0.33019230769230773</v>
      </c>
      <c r="AL2366" s="59">
        <v>11.338803846153848</v>
      </c>
      <c r="AM2366" s="7">
        <v>11.338803846153848</v>
      </c>
    </row>
    <row r="2367" spans="1:39" x14ac:dyDescent="0.3">
      <c r="A2367" s="2">
        <v>1000459863</v>
      </c>
      <c r="B2367" s="2">
        <v>1000459863</v>
      </c>
      <c r="C2367" s="38">
        <v>2001014368</v>
      </c>
      <c r="D2367" s="43">
        <v>42789</v>
      </c>
      <c r="E2367" s="2" t="s">
        <v>99</v>
      </c>
      <c r="F2367" s="2" t="s">
        <v>96</v>
      </c>
      <c r="G2367" s="2" t="s">
        <v>95</v>
      </c>
      <c r="H2367" s="2" t="s">
        <v>78</v>
      </c>
      <c r="I2367" s="2" t="s">
        <v>100</v>
      </c>
      <c r="J2367" s="2" t="s">
        <v>76</v>
      </c>
      <c r="K2367" s="2" t="s">
        <v>102</v>
      </c>
      <c r="L2367" s="2" t="s">
        <v>104</v>
      </c>
      <c r="M2367" s="2">
        <v>74.42</v>
      </c>
      <c r="N2367" s="2">
        <v>4657</v>
      </c>
      <c r="O2367" s="2">
        <v>43</v>
      </c>
      <c r="P2367" s="2">
        <v>4</v>
      </c>
      <c r="Q2367" s="2">
        <v>3</v>
      </c>
      <c r="R2367" s="17">
        <v>1150</v>
      </c>
      <c r="S2367" s="17">
        <v>528</v>
      </c>
      <c r="T2367" s="17">
        <v>306</v>
      </c>
      <c r="U2367" s="17">
        <v>224</v>
      </c>
      <c r="V2367" s="17">
        <v>181</v>
      </c>
      <c r="W2367" s="17">
        <v>164</v>
      </c>
      <c r="X2367" s="18">
        <v>15.980244792785054</v>
      </c>
      <c r="Y2367" s="18">
        <v>1189.2498174790637</v>
      </c>
      <c r="Z2367" s="19">
        <v>9.2334120678548414E-3</v>
      </c>
      <c r="AA2367" s="19">
        <v>0.68715052608975735</v>
      </c>
      <c r="AB2367" s="18">
        <v>1.7306976744186047</v>
      </c>
      <c r="AC2367" s="18">
        <v>128.79852093023257</v>
      </c>
      <c r="AD2367" s="17">
        <v>4</v>
      </c>
      <c r="AE2367" s="55">
        <v>572</v>
      </c>
      <c r="AF2367" s="18">
        <v>7.686105885514646</v>
      </c>
      <c r="AG2367" s="20">
        <v>572</v>
      </c>
      <c r="AH2367" s="17">
        <v>345</v>
      </c>
      <c r="AI2367" s="18">
        <v>6.4713043478260873E-2</v>
      </c>
      <c r="AJ2367" s="18">
        <v>4.8159446956521741</v>
      </c>
      <c r="AK2367" s="18">
        <v>0.21571014492753623</v>
      </c>
      <c r="AL2367" s="59">
        <v>16.053148985507246</v>
      </c>
      <c r="AM2367" s="7">
        <v>16.053148985507246</v>
      </c>
    </row>
    <row r="2368" spans="1:39" x14ac:dyDescent="0.3">
      <c r="A2368" s="2">
        <v>1000157805</v>
      </c>
      <c r="B2368" s="2">
        <v>1000157805</v>
      </c>
      <c r="C2368" s="38">
        <v>2001014808</v>
      </c>
      <c r="D2368" s="43">
        <v>42789</v>
      </c>
      <c r="E2368" s="2" t="s">
        <v>99</v>
      </c>
      <c r="F2368" s="2" t="s">
        <v>94</v>
      </c>
      <c r="G2368" s="2" t="s">
        <v>93</v>
      </c>
      <c r="H2368" s="2" t="s">
        <v>78</v>
      </c>
      <c r="I2368" s="2" t="s">
        <v>100</v>
      </c>
      <c r="J2368" s="2" t="s">
        <v>76</v>
      </c>
      <c r="K2368" s="2" t="s">
        <v>102</v>
      </c>
      <c r="L2368" s="2" t="s">
        <v>104</v>
      </c>
      <c r="M2368" s="2">
        <v>114.2</v>
      </c>
      <c r="N2368" s="2">
        <v>9508</v>
      </c>
      <c r="O2368" s="2">
        <v>74</v>
      </c>
      <c r="P2368" s="2">
        <v>11</v>
      </c>
      <c r="Q2368" s="2">
        <v>5</v>
      </c>
      <c r="R2368" s="17">
        <v>1658</v>
      </c>
      <c r="S2368" s="17">
        <v>771</v>
      </c>
      <c r="T2368" s="17">
        <v>321</v>
      </c>
      <c r="U2368" s="17">
        <v>231</v>
      </c>
      <c r="V2368" s="17">
        <v>197</v>
      </c>
      <c r="W2368" s="17">
        <v>179</v>
      </c>
      <c r="X2368" s="18">
        <v>12.010938157341187</v>
      </c>
      <c r="Y2368" s="18">
        <v>1371.6491375683636</v>
      </c>
      <c r="Z2368" s="19">
        <v>7.7829196466133784E-3</v>
      </c>
      <c r="AA2368" s="19">
        <v>0.88880942364324789</v>
      </c>
      <c r="AB2368" s="18">
        <v>1.5432432432432432</v>
      </c>
      <c r="AC2368" s="18">
        <v>176.23837837837837</v>
      </c>
      <c r="AD2368" s="17">
        <v>4</v>
      </c>
      <c r="AE2368" s="55">
        <v>340</v>
      </c>
      <c r="AF2368" s="18">
        <v>2.9772329246935199</v>
      </c>
      <c r="AG2368" s="20">
        <v>340</v>
      </c>
      <c r="AH2368" s="17">
        <v>376</v>
      </c>
      <c r="AI2368" s="18">
        <v>6.8878166465621227E-2</v>
      </c>
      <c r="AJ2368" s="18">
        <v>7.865886610373944</v>
      </c>
      <c r="AK2368" s="18">
        <v>0.30372340425531913</v>
      </c>
      <c r="AL2368" s="59">
        <v>34.685212765957445</v>
      </c>
      <c r="AM2368" s="7">
        <v>34.685212765957445</v>
      </c>
    </row>
    <row r="2369" spans="1:39" x14ac:dyDescent="0.3">
      <c r="A2369" s="2">
        <v>1000205003</v>
      </c>
      <c r="B2369" s="2">
        <v>1000205003</v>
      </c>
      <c r="C2369" s="38">
        <v>2001015096</v>
      </c>
      <c r="D2369" s="43">
        <v>42789</v>
      </c>
      <c r="E2369" s="2" t="s">
        <v>99</v>
      </c>
      <c r="F2369" s="2" t="s">
        <v>92</v>
      </c>
      <c r="G2369" s="2" t="s">
        <v>83</v>
      </c>
      <c r="H2369" s="2" t="s">
        <v>90</v>
      </c>
      <c r="I2369" s="2" t="s">
        <v>100</v>
      </c>
      <c r="J2369" s="2" t="s">
        <v>76</v>
      </c>
      <c r="K2369" s="2" t="s">
        <v>102</v>
      </c>
      <c r="L2369" s="2" t="s">
        <v>104</v>
      </c>
      <c r="M2369" s="2">
        <v>79.709999999999994</v>
      </c>
      <c r="N2369" s="2">
        <v>6750</v>
      </c>
      <c r="O2369" s="2">
        <v>45</v>
      </c>
      <c r="P2369" s="2">
        <v>7</v>
      </c>
      <c r="Q2369" s="2">
        <v>4</v>
      </c>
      <c r="R2369" s="17">
        <v>1728</v>
      </c>
      <c r="S2369" s="17">
        <v>727</v>
      </c>
      <c r="T2369" s="17">
        <v>401</v>
      </c>
      <c r="U2369" s="17">
        <v>288</v>
      </c>
      <c r="V2369" s="17">
        <v>221</v>
      </c>
      <c r="W2369" s="17">
        <v>201</v>
      </c>
      <c r="X2369" s="18">
        <v>11.808888888888887</v>
      </c>
      <c r="Y2369" s="18">
        <v>941.28653333333318</v>
      </c>
      <c r="Z2369" s="19">
        <v>6.6666666666666671E-3</v>
      </c>
      <c r="AA2369" s="19">
        <v>0.53139999999999998</v>
      </c>
      <c r="AB2369" s="18">
        <v>1.7713333333333332</v>
      </c>
      <c r="AC2369" s="18">
        <v>141.19297999999998</v>
      </c>
      <c r="AD2369" s="17">
        <v>2</v>
      </c>
      <c r="AE2369" s="55">
        <v>378</v>
      </c>
      <c r="AF2369" s="18">
        <v>4.7421904403462554</v>
      </c>
      <c r="AG2369" s="20">
        <v>378</v>
      </c>
      <c r="AH2369" s="17">
        <v>422</v>
      </c>
      <c r="AI2369" s="18">
        <v>4.6128472222222217E-2</v>
      </c>
      <c r="AJ2369" s="18">
        <v>3.6769005208333327</v>
      </c>
      <c r="AK2369" s="18">
        <v>0.1888862559241706</v>
      </c>
      <c r="AL2369" s="59">
        <v>15.056123459715637</v>
      </c>
      <c r="AM2369" s="7">
        <v>15.056123459715637</v>
      </c>
    </row>
    <row r="2370" spans="1:39" x14ac:dyDescent="0.3">
      <c r="A2370" s="2">
        <v>1000851996</v>
      </c>
      <c r="B2370" s="2">
        <v>1000851996</v>
      </c>
      <c r="C2370" s="38">
        <v>2001016286</v>
      </c>
      <c r="D2370" s="43">
        <v>42789</v>
      </c>
      <c r="E2370" s="2" t="s">
        <v>99</v>
      </c>
      <c r="F2370" s="2" t="s">
        <v>91</v>
      </c>
      <c r="G2370" s="2" t="s">
        <v>83</v>
      </c>
      <c r="H2370" s="2" t="s">
        <v>90</v>
      </c>
      <c r="I2370" s="2" t="s">
        <v>100</v>
      </c>
      <c r="J2370" s="2" t="s">
        <v>76</v>
      </c>
      <c r="K2370" s="2" t="s">
        <v>102</v>
      </c>
      <c r="L2370" s="2" t="s">
        <v>104</v>
      </c>
      <c r="M2370" s="2">
        <v>31.05</v>
      </c>
      <c r="N2370" s="2">
        <v>2769</v>
      </c>
      <c r="O2370" s="2">
        <v>19</v>
      </c>
      <c r="P2370" s="2">
        <v>2</v>
      </c>
      <c r="Q2370" s="2">
        <v>1</v>
      </c>
      <c r="R2370" s="17">
        <v>706</v>
      </c>
      <c r="S2370" s="17">
        <v>398</v>
      </c>
      <c r="T2370" s="17">
        <v>176</v>
      </c>
      <c r="U2370" s="17">
        <v>107</v>
      </c>
      <c r="V2370" s="17">
        <v>79</v>
      </c>
      <c r="W2370" s="17">
        <v>72</v>
      </c>
      <c r="X2370" s="18">
        <v>11.213434452871073</v>
      </c>
      <c r="Y2370" s="18">
        <v>348.17713976164686</v>
      </c>
      <c r="Z2370" s="19">
        <v>6.8616829180209466E-3</v>
      </c>
      <c r="AA2370" s="19">
        <v>0.21305525460455041</v>
      </c>
      <c r="AB2370" s="18">
        <v>1.6342105263157896</v>
      </c>
      <c r="AC2370" s="18">
        <v>50.742236842105264</v>
      </c>
      <c r="AD2370" s="17">
        <v>1</v>
      </c>
      <c r="AE2370" s="55">
        <v>30</v>
      </c>
      <c r="AF2370" s="18">
        <v>0.96618357487922701</v>
      </c>
      <c r="AG2370" s="20">
        <v>30</v>
      </c>
      <c r="AH2370" s="17">
        <v>151</v>
      </c>
      <c r="AI2370" s="18">
        <v>4.3980169971671389E-2</v>
      </c>
      <c r="AJ2370" s="18">
        <v>1.3655842776203966</v>
      </c>
      <c r="AK2370" s="18">
        <v>0.20562913907284769</v>
      </c>
      <c r="AL2370" s="59">
        <v>6.3847847682119205</v>
      </c>
      <c r="AM2370" s="7">
        <v>6.3847847682119205</v>
      </c>
    </row>
    <row r="2371" spans="1:39" x14ac:dyDescent="0.3">
      <c r="A2371" s="2">
        <v>1000662953</v>
      </c>
      <c r="B2371" s="2">
        <v>1000662953</v>
      </c>
      <c r="C2371" s="38">
        <v>2001016968</v>
      </c>
      <c r="D2371" s="43">
        <v>42789</v>
      </c>
      <c r="E2371" s="2" t="s">
        <v>99</v>
      </c>
      <c r="F2371" s="2" t="s">
        <v>89</v>
      </c>
      <c r="G2371" s="2" t="s">
        <v>83</v>
      </c>
      <c r="H2371" s="2" t="s">
        <v>87</v>
      </c>
      <c r="I2371" s="2" t="s">
        <v>100</v>
      </c>
      <c r="J2371" s="2" t="s">
        <v>76</v>
      </c>
      <c r="K2371" s="2" t="s">
        <v>102</v>
      </c>
      <c r="L2371" s="2" t="s">
        <v>104</v>
      </c>
      <c r="M2371" s="2">
        <v>25.04</v>
      </c>
      <c r="N2371" s="2">
        <v>2230</v>
      </c>
      <c r="O2371" s="2">
        <v>16</v>
      </c>
      <c r="P2371" s="2">
        <v>2</v>
      </c>
      <c r="Q2371" s="2">
        <v>1</v>
      </c>
      <c r="R2371" s="17">
        <v>652</v>
      </c>
      <c r="S2371" s="17">
        <v>379</v>
      </c>
      <c r="T2371" s="17">
        <v>217</v>
      </c>
      <c r="U2371" s="17">
        <v>161</v>
      </c>
      <c r="V2371" s="17">
        <v>118</v>
      </c>
      <c r="W2371" s="17">
        <v>112</v>
      </c>
      <c r="X2371" s="18">
        <v>11.228699551569507</v>
      </c>
      <c r="Y2371" s="18">
        <v>281.16663677130043</v>
      </c>
      <c r="Z2371" s="19">
        <v>7.1748878923766817E-3</v>
      </c>
      <c r="AA2371" s="19">
        <v>0.17965919282511211</v>
      </c>
      <c r="AB2371" s="18">
        <v>1.5649999999999999</v>
      </c>
      <c r="AC2371" s="18">
        <v>39.187599999999996</v>
      </c>
      <c r="AD2371" s="17">
        <v>1</v>
      </c>
      <c r="AE2371" s="55">
        <v>152</v>
      </c>
      <c r="AF2371" s="18">
        <v>6.0702875399361025</v>
      </c>
      <c r="AG2371" s="20">
        <v>152</v>
      </c>
      <c r="AH2371" s="17">
        <v>230</v>
      </c>
      <c r="AI2371" s="18">
        <v>3.8404907975460124E-2</v>
      </c>
      <c r="AJ2371" s="18">
        <v>0.96165889570552143</v>
      </c>
      <c r="AK2371" s="18">
        <v>0.1088695652173913</v>
      </c>
      <c r="AL2371" s="59">
        <v>2.7260939130434783</v>
      </c>
      <c r="AM2371" s="7">
        <v>2.7260939130434783</v>
      </c>
    </row>
    <row r="2372" spans="1:39" x14ac:dyDescent="0.3">
      <c r="A2372" s="2">
        <v>1000479939</v>
      </c>
      <c r="B2372" s="2">
        <v>1000479939</v>
      </c>
      <c r="C2372" s="38">
        <v>2001017518</v>
      </c>
      <c r="D2372" s="43">
        <v>42789</v>
      </c>
      <c r="E2372" s="2" t="s">
        <v>99</v>
      </c>
      <c r="F2372" s="2" t="s">
        <v>88</v>
      </c>
      <c r="G2372" s="2" t="s">
        <v>83</v>
      </c>
      <c r="H2372" s="2" t="s">
        <v>87</v>
      </c>
      <c r="I2372" s="2" t="s">
        <v>100</v>
      </c>
      <c r="J2372" s="2" t="s">
        <v>76</v>
      </c>
      <c r="K2372" s="2" t="s">
        <v>102</v>
      </c>
      <c r="L2372" s="2" t="s">
        <v>104</v>
      </c>
      <c r="M2372" s="2">
        <v>19.190000000000001</v>
      </c>
      <c r="N2372" s="2">
        <v>1912</v>
      </c>
      <c r="O2372" s="2">
        <v>15</v>
      </c>
      <c r="P2372" s="2">
        <v>2</v>
      </c>
      <c r="Q2372" s="2">
        <v>1</v>
      </c>
      <c r="R2372" s="17">
        <v>485</v>
      </c>
      <c r="S2372" s="17">
        <v>236</v>
      </c>
      <c r="T2372" s="17">
        <v>132</v>
      </c>
      <c r="U2372" s="17">
        <v>90</v>
      </c>
      <c r="V2372" s="17">
        <v>64</v>
      </c>
      <c r="W2372" s="17">
        <v>59</v>
      </c>
      <c r="X2372" s="18">
        <v>10.036610878661088</v>
      </c>
      <c r="Y2372" s="18">
        <v>192.60256276150631</v>
      </c>
      <c r="Z2372" s="19">
        <v>7.8451882845188281E-3</v>
      </c>
      <c r="AA2372" s="19">
        <v>0.15054916317991632</v>
      </c>
      <c r="AB2372" s="18">
        <v>1.2793333333333334</v>
      </c>
      <c r="AC2372" s="18">
        <v>24.550406666666671</v>
      </c>
      <c r="AD2372" s="17">
        <v>1</v>
      </c>
      <c r="AE2372" s="55">
        <v>131</v>
      </c>
      <c r="AF2372" s="18">
        <v>6.8264721208963</v>
      </c>
      <c r="AG2372" s="20">
        <v>131</v>
      </c>
      <c r="AH2372" s="17">
        <v>123</v>
      </c>
      <c r="AI2372" s="18">
        <v>3.9567010309278353E-2</v>
      </c>
      <c r="AJ2372" s="18">
        <v>0.75929092783505159</v>
      </c>
      <c r="AK2372" s="18">
        <v>0.15601626016260164</v>
      </c>
      <c r="AL2372" s="59">
        <v>2.9939520325203257</v>
      </c>
      <c r="AM2372" s="7">
        <v>2.9939520325203257</v>
      </c>
    </row>
    <row r="2373" spans="1:39" x14ac:dyDescent="0.3">
      <c r="A2373" s="2">
        <v>1000285766</v>
      </c>
      <c r="B2373" s="2">
        <v>1000285766</v>
      </c>
      <c r="C2373" s="38">
        <v>2001017932</v>
      </c>
      <c r="D2373" s="43">
        <v>42789</v>
      </c>
      <c r="E2373" s="2" t="s">
        <v>99</v>
      </c>
      <c r="F2373" s="2" t="s">
        <v>86</v>
      </c>
      <c r="G2373" s="2" t="s">
        <v>83</v>
      </c>
      <c r="H2373" s="2" t="s">
        <v>82</v>
      </c>
      <c r="I2373" s="2" t="s">
        <v>100</v>
      </c>
      <c r="J2373" s="2" t="s">
        <v>76</v>
      </c>
      <c r="K2373" s="2" t="s">
        <v>102</v>
      </c>
      <c r="L2373" s="2" t="s">
        <v>104</v>
      </c>
      <c r="M2373" s="2">
        <v>14.02</v>
      </c>
      <c r="N2373" s="2">
        <v>2725</v>
      </c>
      <c r="O2373" s="2">
        <v>16</v>
      </c>
      <c r="P2373" s="2">
        <v>3</v>
      </c>
      <c r="Q2373" s="2">
        <v>1</v>
      </c>
      <c r="R2373" s="17">
        <v>782</v>
      </c>
      <c r="S2373" s="17">
        <v>328</v>
      </c>
      <c r="T2373" s="17">
        <v>180</v>
      </c>
      <c r="U2373" s="17">
        <v>126</v>
      </c>
      <c r="V2373" s="17">
        <v>109</v>
      </c>
      <c r="W2373" s="17">
        <v>102</v>
      </c>
      <c r="X2373" s="18">
        <v>5.144954128440367</v>
      </c>
      <c r="Y2373" s="18">
        <v>72.132256880733948</v>
      </c>
      <c r="Z2373" s="19">
        <v>5.8715596330275229E-3</v>
      </c>
      <c r="AA2373" s="19">
        <v>8.2319266055045873E-2</v>
      </c>
      <c r="AB2373" s="18">
        <v>0.87624999999999997</v>
      </c>
      <c r="AC2373" s="18">
        <v>12.285024999999999</v>
      </c>
      <c r="AD2373" s="17">
        <v>1</v>
      </c>
      <c r="AE2373" s="55">
        <v>196</v>
      </c>
      <c r="AF2373" s="18">
        <v>13.980028530670472</v>
      </c>
      <c r="AG2373" s="20">
        <v>196</v>
      </c>
      <c r="AH2373" s="17">
        <v>211</v>
      </c>
      <c r="AI2373" s="18">
        <v>1.7928388746803067E-2</v>
      </c>
      <c r="AJ2373" s="18">
        <v>0.25135601023017901</v>
      </c>
      <c r="AK2373" s="18">
        <v>6.6445497630331751E-2</v>
      </c>
      <c r="AL2373" s="59">
        <v>0.93156587677725111</v>
      </c>
      <c r="AM2373" s="7">
        <v>0.93156587677725111</v>
      </c>
    </row>
    <row r="2374" spans="1:39" x14ac:dyDescent="0.3">
      <c r="A2374" s="2">
        <v>1000205011</v>
      </c>
      <c r="B2374" s="2">
        <v>1000205011</v>
      </c>
      <c r="C2374" s="38">
        <v>2001017942</v>
      </c>
      <c r="D2374" s="43">
        <v>42789</v>
      </c>
      <c r="E2374" s="2" t="s">
        <v>99</v>
      </c>
      <c r="F2374" s="2" t="s">
        <v>86</v>
      </c>
      <c r="G2374" s="2" t="s">
        <v>83</v>
      </c>
      <c r="H2374" s="2" t="s">
        <v>82</v>
      </c>
      <c r="I2374" s="2" t="s">
        <v>100</v>
      </c>
      <c r="J2374" s="2" t="s">
        <v>76</v>
      </c>
      <c r="K2374" s="2" t="s">
        <v>102</v>
      </c>
      <c r="L2374" s="2" t="s">
        <v>104</v>
      </c>
      <c r="M2374" s="2">
        <v>13.35</v>
      </c>
      <c r="N2374" s="2">
        <v>2017</v>
      </c>
      <c r="O2374" s="2">
        <v>12</v>
      </c>
      <c r="P2374" s="2">
        <v>2</v>
      </c>
      <c r="Q2374" s="2">
        <v>1</v>
      </c>
      <c r="R2374" s="17">
        <v>411</v>
      </c>
      <c r="S2374" s="17">
        <v>234</v>
      </c>
      <c r="T2374" s="17">
        <v>130</v>
      </c>
      <c r="U2374" s="17">
        <v>102</v>
      </c>
      <c r="V2374" s="17">
        <v>88</v>
      </c>
      <c r="W2374" s="17">
        <v>80</v>
      </c>
      <c r="X2374" s="18">
        <v>6.618740704015865</v>
      </c>
      <c r="Y2374" s="18">
        <v>88.360188398611797</v>
      </c>
      <c r="Z2374" s="19">
        <v>5.9494298463063956E-3</v>
      </c>
      <c r="AA2374" s="19">
        <v>7.9424888448190373E-2</v>
      </c>
      <c r="AB2374" s="18">
        <v>1.1125</v>
      </c>
      <c r="AC2374" s="18">
        <v>14.851875</v>
      </c>
      <c r="AD2374" s="17">
        <v>0</v>
      </c>
      <c r="AE2374" s="55">
        <v>0</v>
      </c>
      <c r="AF2374" s="18">
        <v>0</v>
      </c>
      <c r="AG2374" s="20">
        <v>0</v>
      </c>
      <c r="AH2374" s="17">
        <v>168</v>
      </c>
      <c r="AI2374" s="18">
        <v>3.2481751824817516E-2</v>
      </c>
      <c r="AJ2374" s="18">
        <v>0.43363138686131381</v>
      </c>
      <c r="AK2374" s="18">
        <v>7.946428571428571E-2</v>
      </c>
      <c r="AL2374" s="59">
        <v>1.0608482142857143</v>
      </c>
      <c r="AM2374" s="7">
        <v>1.0608482142857143</v>
      </c>
    </row>
    <row r="2375" spans="1:39" x14ac:dyDescent="0.3">
      <c r="A2375" s="2">
        <v>1000323230</v>
      </c>
      <c r="B2375" s="2">
        <v>1000323230</v>
      </c>
      <c r="C2375" s="38">
        <v>2001018174</v>
      </c>
      <c r="D2375" s="43">
        <v>42789</v>
      </c>
      <c r="E2375" s="2" t="s">
        <v>99</v>
      </c>
      <c r="F2375" s="2" t="s">
        <v>85</v>
      </c>
      <c r="G2375" s="2" t="s">
        <v>83</v>
      </c>
      <c r="H2375" s="2" t="s">
        <v>82</v>
      </c>
      <c r="I2375" s="2" t="s">
        <v>100</v>
      </c>
      <c r="J2375" s="2" t="s">
        <v>76</v>
      </c>
      <c r="K2375" s="2" t="s">
        <v>102</v>
      </c>
      <c r="L2375" s="2" t="s">
        <v>104</v>
      </c>
      <c r="M2375" s="2">
        <v>12.96</v>
      </c>
      <c r="N2375" s="2">
        <v>1959</v>
      </c>
      <c r="O2375" s="2">
        <v>10</v>
      </c>
      <c r="P2375" s="2">
        <v>2</v>
      </c>
      <c r="Q2375" s="2">
        <v>1</v>
      </c>
      <c r="R2375" s="17">
        <v>430</v>
      </c>
      <c r="S2375" s="17">
        <v>203</v>
      </c>
      <c r="T2375" s="17">
        <v>103</v>
      </c>
      <c r="U2375" s="17">
        <v>65</v>
      </c>
      <c r="V2375" s="17">
        <v>50</v>
      </c>
      <c r="W2375" s="17">
        <v>47</v>
      </c>
      <c r="X2375" s="18">
        <v>6.6156202143950997</v>
      </c>
      <c r="Y2375" s="18">
        <v>85.738437978560498</v>
      </c>
      <c r="Z2375" s="19">
        <v>5.1046452271567124E-3</v>
      </c>
      <c r="AA2375" s="19">
        <v>6.6156202143951001E-2</v>
      </c>
      <c r="AB2375" s="18">
        <v>1.296</v>
      </c>
      <c r="AC2375" s="18">
        <v>16.79616</v>
      </c>
      <c r="AD2375" s="17">
        <v>0</v>
      </c>
      <c r="AE2375" s="55">
        <v>0</v>
      </c>
      <c r="AF2375" s="18">
        <v>0</v>
      </c>
      <c r="AG2375" s="20">
        <v>0</v>
      </c>
      <c r="AH2375" s="17">
        <v>97</v>
      </c>
      <c r="AI2375" s="18">
        <v>3.0139534883720932E-2</v>
      </c>
      <c r="AJ2375" s="18">
        <v>0.39060837209302329</v>
      </c>
      <c r="AK2375" s="18">
        <v>0.13360824742268043</v>
      </c>
      <c r="AL2375" s="59">
        <v>1.7315628865979384</v>
      </c>
      <c r="AM2375" s="7">
        <v>1.7315628865979384</v>
      </c>
    </row>
    <row r="2376" spans="1:39" x14ac:dyDescent="0.3">
      <c r="A2376" s="2">
        <v>1000471118</v>
      </c>
      <c r="B2376" s="2">
        <v>1000471118</v>
      </c>
      <c r="C2376" s="38">
        <v>2001018804</v>
      </c>
      <c r="D2376" s="43">
        <v>42789</v>
      </c>
      <c r="E2376" s="2" t="s">
        <v>99</v>
      </c>
      <c r="F2376" s="2" t="s">
        <v>84</v>
      </c>
      <c r="G2376" s="2" t="s">
        <v>83</v>
      </c>
      <c r="H2376" s="2" t="s">
        <v>82</v>
      </c>
      <c r="I2376" s="2" t="s">
        <v>100</v>
      </c>
      <c r="J2376" s="2" t="s">
        <v>76</v>
      </c>
      <c r="K2376" s="2" t="s">
        <v>102</v>
      </c>
      <c r="L2376" s="2" t="s">
        <v>104</v>
      </c>
      <c r="M2376" s="2">
        <v>17.8</v>
      </c>
      <c r="N2376" s="2">
        <v>2436</v>
      </c>
      <c r="O2376" s="2">
        <v>10</v>
      </c>
      <c r="P2376" s="2">
        <v>2</v>
      </c>
      <c r="Q2376" s="2">
        <v>1</v>
      </c>
      <c r="R2376" s="17">
        <v>620</v>
      </c>
      <c r="S2376" s="17">
        <v>314</v>
      </c>
      <c r="T2376" s="17">
        <v>135</v>
      </c>
      <c r="U2376" s="17">
        <v>101</v>
      </c>
      <c r="V2376" s="17">
        <v>72</v>
      </c>
      <c r="W2376" s="17">
        <v>62</v>
      </c>
      <c r="X2376" s="18">
        <v>7.307060755336618</v>
      </c>
      <c r="Y2376" s="18">
        <v>130.06568144499181</v>
      </c>
      <c r="Z2376" s="19">
        <v>4.1050903119868639E-3</v>
      </c>
      <c r="AA2376" s="19">
        <v>7.3070607553366182E-2</v>
      </c>
      <c r="AB2376" s="18">
        <v>1.78</v>
      </c>
      <c r="AC2376" s="18">
        <v>31.684000000000001</v>
      </c>
      <c r="AD2376" s="17">
        <v>0</v>
      </c>
      <c r="AE2376" s="55">
        <v>0</v>
      </c>
      <c r="AF2376" s="18">
        <v>0</v>
      </c>
      <c r="AG2376" s="20">
        <v>0</v>
      </c>
      <c r="AH2376" s="17">
        <v>134</v>
      </c>
      <c r="AI2376" s="18">
        <v>2.8709677419354838E-2</v>
      </c>
      <c r="AJ2376" s="18">
        <v>0.51103225806451613</v>
      </c>
      <c r="AK2376" s="18">
        <v>0.1328358208955224</v>
      </c>
      <c r="AL2376" s="59">
        <v>2.3644776119402988</v>
      </c>
      <c r="AM2376" s="7">
        <v>2.3644776119402988</v>
      </c>
    </row>
    <row r="2377" spans="1:39" x14ac:dyDescent="0.3">
      <c r="A2377" s="2">
        <v>1000422526</v>
      </c>
      <c r="B2377" s="2">
        <v>1000422526</v>
      </c>
      <c r="C2377" s="38">
        <v>2001018972</v>
      </c>
      <c r="D2377" s="43">
        <v>42789</v>
      </c>
      <c r="E2377" s="2" t="s">
        <v>99</v>
      </c>
      <c r="F2377" s="2" t="s">
        <v>79</v>
      </c>
      <c r="G2377" s="2" t="s">
        <v>7</v>
      </c>
      <c r="H2377" s="2" t="s">
        <v>78</v>
      </c>
      <c r="I2377" s="2" t="s">
        <v>98</v>
      </c>
      <c r="J2377" s="2" t="s">
        <v>76</v>
      </c>
      <c r="K2377" s="2" t="s">
        <v>102</v>
      </c>
      <c r="L2377" s="2" t="s">
        <v>104</v>
      </c>
      <c r="M2377" s="2">
        <v>31.86</v>
      </c>
      <c r="N2377" s="2">
        <v>1566</v>
      </c>
      <c r="O2377" s="2">
        <v>22</v>
      </c>
      <c r="P2377" s="2">
        <v>2</v>
      </c>
      <c r="Q2377" s="2">
        <v>1</v>
      </c>
      <c r="R2377" s="17">
        <v>355</v>
      </c>
      <c r="S2377" s="17">
        <v>164</v>
      </c>
      <c r="T2377" s="17">
        <v>85</v>
      </c>
      <c r="U2377" s="17">
        <v>61</v>
      </c>
      <c r="V2377" s="17">
        <v>49</v>
      </c>
      <c r="W2377" s="17">
        <v>46</v>
      </c>
      <c r="X2377" s="18">
        <v>20.344827586206893</v>
      </c>
      <c r="Y2377" s="18">
        <v>648.18620689655165</v>
      </c>
      <c r="Z2377" s="19">
        <v>1.40485312899106E-2</v>
      </c>
      <c r="AA2377" s="19">
        <v>0.44758620689655171</v>
      </c>
      <c r="AB2377" s="18">
        <v>1.4481818181818182</v>
      </c>
      <c r="AC2377" s="18">
        <v>46.139072727272726</v>
      </c>
      <c r="AD2377" s="17">
        <v>3</v>
      </c>
      <c r="AE2377" s="55">
        <v>117</v>
      </c>
      <c r="AF2377" s="18">
        <v>3.6723163841807911</v>
      </c>
      <c r="AG2377" s="20">
        <v>117</v>
      </c>
      <c r="AH2377" s="17">
        <v>95</v>
      </c>
      <c r="AI2377" s="18">
        <v>8.974647887323943E-2</v>
      </c>
      <c r="AJ2377" s="18">
        <v>2.859322816901408</v>
      </c>
      <c r="AK2377" s="18">
        <v>0.33536842105263159</v>
      </c>
      <c r="AL2377" s="59">
        <v>10.684837894736843</v>
      </c>
      <c r="AM2377" s="7">
        <v>10.684837894736843</v>
      </c>
    </row>
    <row r="2378" spans="1:39" x14ac:dyDescent="0.3">
      <c r="A2378" s="2">
        <v>1000533542</v>
      </c>
      <c r="B2378" s="2">
        <v>1000533542</v>
      </c>
      <c r="C2378" s="38">
        <v>2001019098</v>
      </c>
      <c r="D2378" s="43">
        <v>42789</v>
      </c>
      <c r="E2378" s="2" t="s">
        <v>99</v>
      </c>
      <c r="F2378" s="2" t="s">
        <v>96</v>
      </c>
      <c r="G2378" s="2" t="s">
        <v>95</v>
      </c>
      <c r="H2378" s="2" t="s">
        <v>78</v>
      </c>
      <c r="I2378" s="2" t="s">
        <v>98</v>
      </c>
      <c r="J2378" s="2" t="s">
        <v>76</v>
      </c>
      <c r="K2378" s="2" t="s">
        <v>102</v>
      </c>
      <c r="L2378" s="2" t="s">
        <v>104</v>
      </c>
      <c r="M2378" s="2">
        <v>49.15</v>
      </c>
      <c r="N2378" s="2">
        <v>2889</v>
      </c>
      <c r="O2378" s="2">
        <v>36</v>
      </c>
      <c r="P2378" s="2">
        <v>3</v>
      </c>
      <c r="Q2378" s="2">
        <v>1</v>
      </c>
      <c r="R2378" s="17">
        <v>705</v>
      </c>
      <c r="S2378" s="17">
        <v>357</v>
      </c>
      <c r="T2378" s="17">
        <v>155</v>
      </c>
      <c r="U2378" s="17">
        <v>117</v>
      </c>
      <c r="V2378" s="17">
        <v>82</v>
      </c>
      <c r="W2378" s="17">
        <v>73</v>
      </c>
      <c r="X2378" s="18">
        <v>17.012807199723088</v>
      </c>
      <c r="Y2378" s="18">
        <v>836.1794738663898</v>
      </c>
      <c r="Z2378" s="19">
        <v>1.2461059190031152E-2</v>
      </c>
      <c r="AA2378" s="19">
        <v>0.61246105919003113</v>
      </c>
      <c r="AB2378" s="18">
        <v>1.3652777777777778</v>
      </c>
      <c r="AC2378" s="18">
        <v>67.103402777777774</v>
      </c>
      <c r="AD2378" s="17">
        <v>3</v>
      </c>
      <c r="AE2378" s="55">
        <v>459</v>
      </c>
      <c r="AF2378" s="18">
        <v>9.3387589013224819</v>
      </c>
      <c r="AG2378" s="20">
        <v>458.99999999999994</v>
      </c>
      <c r="AH2378" s="17">
        <v>155</v>
      </c>
      <c r="AI2378" s="18">
        <v>6.9716312056737589E-2</v>
      </c>
      <c r="AJ2378" s="18">
        <v>3.4265567375886525</v>
      </c>
      <c r="AK2378" s="18">
        <v>0.31709677419354837</v>
      </c>
      <c r="AL2378" s="59">
        <v>15.585306451612903</v>
      </c>
      <c r="AM2378" s="7">
        <v>15.585306451612903</v>
      </c>
    </row>
    <row r="2379" spans="1:39" x14ac:dyDescent="0.3">
      <c r="A2379" s="2">
        <v>1000558565</v>
      </c>
      <c r="B2379" s="2">
        <v>1000558565</v>
      </c>
      <c r="C2379" s="38">
        <v>2001019458</v>
      </c>
      <c r="D2379" s="43">
        <v>42789</v>
      </c>
      <c r="E2379" s="2" t="s">
        <v>99</v>
      </c>
      <c r="F2379" s="2" t="s">
        <v>94</v>
      </c>
      <c r="G2379" s="2" t="s">
        <v>93</v>
      </c>
      <c r="H2379" s="2" t="s">
        <v>78</v>
      </c>
      <c r="I2379" s="2" t="s">
        <v>98</v>
      </c>
      <c r="J2379" s="2" t="s">
        <v>76</v>
      </c>
      <c r="K2379" s="2" t="s">
        <v>102</v>
      </c>
      <c r="L2379" s="2" t="s">
        <v>104</v>
      </c>
      <c r="M2379" s="2">
        <v>81.12</v>
      </c>
      <c r="N2379" s="2">
        <v>6497</v>
      </c>
      <c r="O2379" s="2">
        <v>55</v>
      </c>
      <c r="P2379" s="2">
        <v>8</v>
      </c>
      <c r="Q2379" s="2">
        <v>3</v>
      </c>
      <c r="R2379" s="17">
        <v>1659</v>
      </c>
      <c r="S2379" s="17">
        <v>805</v>
      </c>
      <c r="T2379" s="17">
        <v>336</v>
      </c>
      <c r="U2379" s="17">
        <v>251</v>
      </c>
      <c r="V2379" s="17">
        <v>223</v>
      </c>
      <c r="W2379" s="17">
        <v>193</v>
      </c>
      <c r="X2379" s="18">
        <v>12.485762659689087</v>
      </c>
      <c r="Y2379" s="18">
        <v>1012.8450669539787</v>
      </c>
      <c r="Z2379" s="19">
        <v>8.4654455902724336E-3</v>
      </c>
      <c r="AA2379" s="19">
        <v>0.68671694628289981</v>
      </c>
      <c r="AB2379" s="18">
        <v>1.4749090909090909</v>
      </c>
      <c r="AC2379" s="18">
        <v>119.64462545454546</v>
      </c>
      <c r="AD2379" s="17">
        <v>4</v>
      </c>
      <c r="AE2379" s="55">
        <v>608</v>
      </c>
      <c r="AF2379" s="18">
        <v>7.4950690335305712</v>
      </c>
      <c r="AG2379" s="20">
        <v>608</v>
      </c>
      <c r="AH2379" s="17">
        <v>416</v>
      </c>
      <c r="AI2379" s="18">
        <v>4.8896925858951175E-2</v>
      </c>
      <c r="AJ2379" s="18">
        <v>3.9665186256781197</v>
      </c>
      <c r="AK2379" s="18">
        <v>0.19500000000000001</v>
      </c>
      <c r="AL2379" s="59">
        <v>15.818400000000002</v>
      </c>
      <c r="AM2379" s="7">
        <v>15.818400000000002</v>
      </c>
    </row>
    <row r="2380" spans="1:39" x14ac:dyDescent="0.3">
      <c r="A2380" s="2">
        <v>1000428265</v>
      </c>
      <c r="B2380" s="2">
        <v>1000428265</v>
      </c>
      <c r="C2380" s="38">
        <v>2001019566</v>
      </c>
      <c r="D2380" s="43">
        <v>42789</v>
      </c>
      <c r="E2380" s="2" t="s">
        <v>99</v>
      </c>
      <c r="F2380" s="2" t="s">
        <v>92</v>
      </c>
      <c r="G2380" s="2" t="s">
        <v>83</v>
      </c>
      <c r="H2380" s="2" t="s">
        <v>90</v>
      </c>
      <c r="I2380" s="2" t="s">
        <v>98</v>
      </c>
      <c r="J2380" s="2" t="s">
        <v>76</v>
      </c>
      <c r="K2380" s="2" t="s">
        <v>102</v>
      </c>
      <c r="L2380" s="2" t="s">
        <v>104</v>
      </c>
      <c r="M2380" s="2">
        <v>77.05</v>
      </c>
      <c r="N2380" s="2">
        <v>6806</v>
      </c>
      <c r="O2380" s="2">
        <v>50</v>
      </c>
      <c r="P2380" s="2">
        <v>6</v>
      </c>
      <c r="Q2380" s="2">
        <v>4</v>
      </c>
      <c r="R2380" s="17">
        <v>1807</v>
      </c>
      <c r="S2380" s="17">
        <v>1019</v>
      </c>
      <c r="T2380" s="17">
        <v>515</v>
      </c>
      <c r="U2380" s="17">
        <v>349</v>
      </c>
      <c r="V2380" s="17">
        <v>281</v>
      </c>
      <c r="W2380" s="17">
        <v>256</v>
      </c>
      <c r="X2380" s="18">
        <v>11.32089332941522</v>
      </c>
      <c r="Y2380" s="18">
        <v>872.27483103144266</v>
      </c>
      <c r="Z2380" s="19">
        <v>7.3464590067587425E-3</v>
      </c>
      <c r="AA2380" s="19">
        <v>0.56604466647076113</v>
      </c>
      <c r="AB2380" s="18">
        <v>1.5409999999999999</v>
      </c>
      <c r="AC2380" s="18">
        <v>118.73405</v>
      </c>
      <c r="AD2380" s="17">
        <v>3</v>
      </c>
      <c r="AE2380" s="55">
        <v>336</v>
      </c>
      <c r="AF2380" s="18">
        <v>4.3608046722907208</v>
      </c>
      <c r="AG2380" s="20">
        <v>336</v>
      </c>
      <c r="AH2380" s="17">
        <v>537</v>
      </c>
      <c r="AI2380" s="18">
        <v>4.2639734366353071E-2</v>
      </c>
      <c r="AJ2380" s="18">
        <v>3.2853915329275041</v>
      </c>
      <c r="AK2380" s="18">
        <v>0.14348230912476723</v>
      </c>
      <c r="AL2380" s="59">
        <v>11.055311918063314</v>
      </c>
      <c r="AM2380" s="7">
        <v>11.055311918063314</v>
      </c>
    </row>
    <row r="2381" spans="1:39" x14ac:dyDescent="0.3">
      <c r="A2381" s="2">
        <v>1000124152</v>
      </c>
      <c r="B2381" s="2">
        <v>1000124152</v>
      </c>
      <c r="C2381" s="38">
        <v>2001019600</v>
      </c>
      <c r="D2381" s="43">
        <v>42789</v>
      </c>
      <c r="E2381" s="2" t="s">
        <v>99</v>
      </c>
      <c r="F2381" s="2" t="s">
        <v>91</v>
      </c>
      <c r="G2381" s="2" t="s">
        <v>83</v>
      </c>
      <c r="H2381" s="2" t="s">
        <v>90</v>
      </c>
      <c r="I2381" s="2" t="s">
        <v>98</v>
      </c>
      <c r="J2381" s="2" t="s">
        <v>76</v>
      </c>
      <c r="K2381" s="2" t="s">
        <v>102</v>
      </c>
      <c r="L2381" s="2" t="s">
        <v>104</v>
      </c>
      <c r="M2381" s="2">
        <v>33.6</v>
      </c>
      <c r="N2381" s="2">
        <v>3074</v>
      </c>
      <c r="O2381" s="2">
        <v>21</v>
      </c>
      <c r="P2381" s="2">
        <v>3</v>
      </c>
      <c r="Q2381" s="2">
        <v>2</v>
      </c>
      <c r="R2381" s="17">
        <v>911</v>
      </c>
      <c r="S2381" s="17">
        <v>501</v>
      </c>
      <c r="T2381" s="17">
        <v>266</v>
      </c>
      <c r="U2381" s="17">
        <v>193</v>
      </c>
      <c r="V2381" s="17">
        <v>147</v>
      </c>
      <c r="W2381" s="17">
        <v>131</v>
      </c>
      <c r="X2381" s="18">
        <v>10.930383864671439</v>
      </c>
      <c r="Y2381" s="18">
        <v>367.2608978529604</v>
      </c>
      <c r="Z2381" s="19">
        <v>6.8314899154196486E-3</v>
      </c>
      <c r="AA2381" s="19">
        <v>0.22953806115810022</v>
      </c>
      <c r="AB2381" s="18">
        <v>1.6</v>
      </c>
      <c r="AC2381" s="18">
        <v>53.760000000000005</v>
      </c>
      <c r="AD2381" s="17">
        <v>1</v>
      </c>
      <c r="AE2381" s="55">
        <v>45</v>
      </c>
      <c r="AF2381" s="18">
        <v>1.3392857142857142</v>
      </c>
      <c r="AG2381" s="20">
        <v>45</v>
      </c>
      <c r="AH2381" s="17">
        <v>278</v>
      </c>
      <c r="AI2381" s="18">
        <v>3.6882546652030737E-2</v>
      </c>
      <c r="AJ2381" s="18">
        <v>1.2392535675082328</v>
      </c>
      <c r="AK2381" s="18">
        <v>0.12086330935251799</v>
      </c>
      <c r="AL2381" s="59">
        <v>4.0610071942446044</v>
      </c>
      <c r="AM2381" s="7">
        <v>4.0610071942446044</v>
      </c>
    </row>
    <row r="2382" spans="1:39" x14ac:dyDescent="0.3">
      <c r="A2382" s="2">
        <v>1000301559</v>
      </c>
      <c r="B2382" s="2">
        <v>1000301559</v>
      </c>
      <c r="C2382" s="38">
        <v>2001020496</v>
      </c>
      <c r="D2382" s="43">
        <v>42789</v>
      </c>
      <c r="E2382" s="2" t="s">
        <v>99</v>
      </c>
      <c r="F2382" s="2" t="s">
        <v>89</v>
      </c>
      <c r="G2382" s="2" t="s">
        <v>83</v>
      </c>
      <c r="H2382" s="2" t="s">
        <v>87</v>
      </c>
      <c r="I2382" s="2" t="s">
        <v>98</v>
      </c>
      <c r="J2382" s="2" t="s">
        <v>76</v>
      </c>
      <c r="K2382" s="2" t="s">
        <v>102</v>
      </c>
      <c r="L2382" s="2" t="s">
        <v>104</v>
      </c>
      <c r="M2382" s="2">
        <v>23.81</v>
      </c>
      <c r="N2382" s="2">
        <v>2280</v>
      </c>
      <c r="O2382" s="2">
        <v>18</v>
      </c>
      <c r="P2382" s="2">
        <v>2</v>
      </c>
      <c r="Q2382" s="2">
        <v>1</v>
      </c>
      <c r="R2382" s="17">
        <v>608</v>
      </c>
      <c r="S2382" s="17">
        <v>279</v>
      </c>
      <c r="T2382" s="17">
        <v>119</v>
      </c>
      <c r="U2382" s="17">
        <v>88</v>
      </c>
      <c r="V2382" s="17">
        <v>66</v>
      </c>
      <c r="W2382" s="17">
        <v>62</v>
      </c>
      <c r="X2382" s="18">
        <v>10.442982456140351</v>
      </c>
      <c r="Y2382" s="18">
        <v>248.64741228070176</v>
      </c>
      <c r="Z2382" s="19">
        <v>7.8947368421052634E-3</v>
      </c>
      <c r="AA2382" s="19">
        <v>0.18797368421052632</v>
      </c>
      <c r="AB2382" s="18">
        <v>1.3227777777777776</v>
      </c>
      <c r="AC2382" s="18">
        <v>31.495338888888885</v>
      </c>
      <c r="AD2382" s="17">
        <v>1</v>
      </c>
      <c r="AE2382" s="55">
        <v>44</v>
      </c>
      <c r="AF2382" s="18">
        <v>1.8479630407391854</v>
      </c>
      <c r="AG2382" s="20">
        <v>44</v>
      </c>
      <c r="AH2382" s="17">
        <v>128</v>
      </c>
      <c r="AI2382" s="18">
        <v>3.9161184210526313E-2</v>
      </c>
      <c r="AJ2382" s="18">
        <v>0.93242779605263149</v>
      </c>
      <c r="AK2382" s="18">
        <v>0.18601562499999999</v>
      </c>
      <c r="AL2382" s="59">
        <v>4.4290320312499993</v>
      </c>
      <c r="AM2382" s="7">
        <v>4.4290320312499993</v>
      </c>
    </row>
    <row r="2383" spans="1:39" x14ac:dyDescent="0.3">
      <c r="A2383" s="2">
        <v>1000504753</v>
      </c>
      <c r="B2383" s="2">
        <v>1000504753</v>
      </c>
      <c r="C2383" s="38">
        <v>2001021132</v>
      </c>
      <c r="D2383" s="43">
        <v>42789</v>
      </c>
      <c r="E2383" s="2" t="s">
        <v>99</v>
      </c>
      <c r="F2383" s="2" t="s">
        <v>88</v>
      </c>
      <c r="G2383" s="2" t="s">
        <v>83</v>
      </c>
      <c r="H2383" s="2" t="s">
        <v>87</v>
      </c>
      <c r="I2383" s="2" t="s">
        <v>98</v>
      </c>
      <c r="J2383" s="2" t="s">
        <v>76</v>
      </c>
      <c r="K2383" s="2" t="s">
        <v>102</v>
      </c>
      <c r="L2383" s="2" t="s">
        <v>104</v>
      </c>
      <c r="M2383" s="2">
        <v>18.77</v>
      </c>
      <c r="N2383" s="2">
        <v>1876</v>
      </c>
      <c r="O2383" s="2">
        <v>18</v>
      </c>
      <c r="P2383" s="2">
        <v>2</v>
      </c>
      <c r="Q2383" s="2">
        <v>1</v>
      </c>
      <c r="R2383" s="17">
        <v>461</v>
      </c>
      <c r="S2383" s="17">
        <v>203</v>
      </c>
      <c r="T2383" s="17">
        <v>113</v>
      </c>
      <c r="U2383" s="17">
        <v>68</v>
      </c>
      <c r="V2383" s="17">
        <v>58</v>
      </c>
      <c r="W2383" s="17">
        <v>53</v>
      </c>
      <c r="X2383" s="18">
        <v>10.005330490405118</v>
      </c>
      <c r="Y2383" s="18">
        <v>187.80005330490405</v>
      </c>
      <c r="Z2383" s="19">
        <v>9.5948827292110881E-3</v>
      </c>
      <c r="AA2383" s="19">
        <v>0.18009594882729213</v>
      </c>
      <c r="AB2383" s="18">
        <v>1.0427777777777778</v>
      </c>
      <c r="AC2383" s="18">
        <v>19.572938888888888</v>
      </c>
      <c r="AD2383" s="17">
        <v>1</v>
      </c>
      <c r="AE2383" s="55">
        <v>71</v>
      </c>
      <c r="AF2383" s="18">
        <v>3.7826318593500265</v>
      </c>
      <c r="AG2383" s="20">
        <v>71</v>
      </c>
      <c r="AH2383" s="17">
        <v>111</v>
      </c>
      <c r="AI2383" s="18">
        <v>4.071583514099783E-2</v>
      </c>
      <c r="AJ2383" s="18">
        <v>0.76423622559652926</v>
      </c>
      <c r="AK2383" s="18">
        <v>0.16909909909909909</v>
      </c>
      <c r="AL2383" s="59">
        <v>3.1739900900900899</v>
      </c>
      <c r="AM2383" s="7">
        <v>3.1739900900900899</v>
      </c>
    </row>
    <row r="2384" spans="1:39" x14ac:dyDescent="0.3">
      <c r="A2384" s="2">
        <v>1000549482</v>
      </c>
      <c r="B2384" s="2">
        <v>1000549482</v>
      </c>
      <c r="C2384" s="38">
        <v>2001021302</v>
      </c>
      <c r="D2384" s="43">
        <v>42789</v>
      </c>
      <c r="E2384" s="2" t="s">
        <v>99</v>
      </c>
      <c r="F2384" s="2" t="s">
        <v>86</v>
      </c>
      <c r="G2384" s="2" t="s">
        <v>83</v>
      </c>
      <c r="H2384" s="2" t="s">
        <v>82</v>
      </c>
      <c r="I2384" s="2" t="s">
        <v>98</v>
      </c>
      <c r="J2384" s="2" t="s">
        <v>76</v>
      </c>
      <c r="K2384" s="2" t="s">
        <v>102</v>
      </c>
      <c r="L2384" s="2" t="s">
        <v>104</v>
      </c>
      <c r="M2384" s="2">
        <v>16.559999999999999</v>
      </c>
      <c r="N2384" s="2">
        <v>3057</v>
      </c>
      <c r="O2384" s="2">
        <v>20</v>
      </c>
      <c r="P2384" s="2">
        <v>3</v>
      </c>
      <c r="Q2384" s="2">
        <v>2</v>
      </c>
      <c r="R2384" s="17">
        <v>525</v>
      </c>
      <c r="S2384" s="17">
        <v>239</v>
      </c>
      <c r="T2384" s="17">
        <v>112</v>
      </c>
      <c r="U2384" s="17">
        <v>83</v>
      </c>
      <c r="V2384" s="17">
        <v>75</v>
      </c>
      <c r="W2384" s="17">
        <v>66</v>
      </c>
      <c r="X2384" s="18">
        <v>5.4170755642787043</v>
      </c>
      <c r="Y2384" s="18">
        <v>89.706771344455333</v>
      </c>
      <c r="Z2384" s="19">
        <v>6.542361792607131E-3</v>
      </c>
      <c r="AA2384" s="19">
        <v>0.10834151128557408</v>
      </c>
      <c r="AB2384" s="18">
        <v>0.82799999999999996</v>
      </c>
      <c r="AC2384" s="18">
        <v>13.711679999999998</v>
      </c>
      <c r="AD2384" s="17">
        <v>1</v>
      </c>
      <c r="AE2384" s="55">
        <v>37</v>
      </c>
      <c r="AF2384" s="18">
        <v>2.2342995169082127</v>
      </c>
      <c r="AG2384" s="20">
        <v>37</v>
      </c>
      <c r="AH2384" s="17">
        <v>141</v>
      </c>
      <c r="AI2384" s="18">
        <v>3.1542857142857143E-2</v>
      </c>
      <c r="AJ2384" s="18">
        <v>0.52234971428571431</v>
      </c>
      <c r="AK2384" s="18">
        <v>0.1174468085106383</v>
      </c>
      <c r="AL2384" s="59">
        <v>1.9449191489361701</v>
      </c>
      <c r="AM2384" s="7">
        <v>1.9449191489361701</v>
      </c>
    </row>
    <row r="2385" spans="1:39" x14ac:dyDescent="0.3">
      <c r="A2385" s="2">
        <v>1000500552</v>
      </c>
      <c r="B2385" s="2">
        <v>1000500552</v>
      </c>
      <c r="C2385" s="38">
        <v>2001021630</v>
      </c>
      <c r="D2385" s="43">
        <v>42789</v>
      </c>
      <c r="E2385" s="2" t="s">
        <v>99</v>
      </c>
      <c r="F2385" s="2" t="s">
        <v>86</v>
      </c>
      <c r="G2385" s="2" t="s">
        <v>83</v>
      </c>
      <c r="H2385" s="2" t="s">
        <v>82</v>
      </c>
      <c r="I2385" s="2" t="s">
        <v>98</v>
      </c>
      <c r="J2385" s="2" t="s">
        <v>76</v>
      </c>
      <c r="K2385" s="2" t="s">
        <v>102</v>
      </c>
      <c r="L2385" s="2" t="s">
        <v>104</v>
      </c>
      <c r="M2385" s="2">
        <v>17.28</v>
      </c>
      <c r="N2385" s="2">
        <v>3095</v>
      </c>
      <c r="O2385" s="2">
        <v>20</v>
      </c>
      <c r="P2385" s="2">
        <v>3</v>
      </c>
      <c r="Q2385" s="2">
        <v>2</v>
      </c>
      <c r="R2385" s="17">
        <v>532</v>
      </c>
      <c r="S2385" s="17">
        <v>251</v>
      </c>
      <c r="T2385" s="17">
        <v>118</v>
      </c>
      <c r="U2385" s="17">
        <v>83</v>
      </c>
      <c r="V2385" s="17">
        <v>74</v>
      </c>
      <c r="W2385" s="17">
        <v>67</v>
      </c>
      <c r="X2385" s="18">
        <v>5.5831987075928922</v>
      </c>
      <c r="Y2385" s="18">
        <v>96.477673667205181</v>
      </c>
      <c r="Z2385" s="19">
        <v>6.462035541195477E-3</v>
      </c>
      <c r="AA2385" s="19">
        <v>0.11166397415185784</v>
      </c>
      <c r="AB2385" s="18">
        <v>0.8640000000000001</v>
      </c>
      <c r="AC2385" s="18">
        <v>14.929920000000003</v>
      </c>
      <c r="AD2385" s="17">
        <v>1</v>
      </c>
      <c r="AE2385" s="55">
        <v>148</v>
      </c>
      <c r="AF2385" s="18">
        <v>8.5648148148148149</v>
      </c>
      <c r="AG2385" s="20">
        <v>148</v>
      </c>
      <c r="AH2385" s="17">
        <v>141</v>
      </c>
      <c r="AI2385" s="18">
        <v>3.2481203007518798E-2</v>
      </c>
      <c r="AJ2385" s="18">
        <v>0.56127518796992482</v>
      </c>
      <c r="AK2385" s="18">
        <v>0.12255319148936171</v>
      </c>
      <c r="AL2385" s="59">
        <v>2.1177191489361706</v>
      </c>
      <c r="AM2385" s="7">
        <v>2.1177191489361706</v>
      </c>
    </row>
    <row r="2386" spans="1:39" x14ac:dyDescent="0.3">
      <c r="A2386" s="2">
        <v>1000959446</v>
      </c>
      <c r="B2386" s="2">
        <v>1000959446</v>
      </c>
      <c r="C2386" s="38">
        <v>2001022290</v>
      </c>
      <c r="D2386" s="43">
        <v>42789</v>
      </c>
      <c r="E2386" s="2" t="s">
        <v>99</v>
      </c>
      <c r="F2386" s="2" t="s">
        <v>85</v>
      </c>
      <c r="G2386" s="2" t="s">
        <v>83</v>
      </c>
      <c r="H2386" s="2" t="s">
        <v>82</v>
      </c>
      <c r="I2386" s="2" t="s">
        <v>98</v>
      </c>
      <c r="J2386" s="2" t="s">
        <v>76</v>
      </c>
      <c r="K2386" s="2" t="s">
        <v>102</v>
      </c>
      <c r="L2386" s="2" t="s">
        <v>104</v>
      </c>
      <c r="M2386" s="2">
        <v>16.54</v>
      </c>
      <c r="N2386" s="2">
        <v>2279</v>
      </c>
      <c r="O2386" s="2">
        <v>13</v>
      </c>
      <c r="P2386" s="2">
        <v>2</v>
      </c>
      <c r="Q2386" s="2">
        <v>1</v>
      </c>
      <c r="R2386" s="17">
        <v>484</v>
      </c>
      <c r="S2386" s="17">
        <v>250</v>
      </c>
      <c r="T2386" s="17">
        <v>149</v>
      </c>
      <c r="U2386" s="17">
        <v>113</v>
      </c>
      <c r="V2386" s="17">
        <v>96</v>
      </c>
      <c r="W2386" s="17">
        <v>87</v>
      </c>
      <c r="X2386" s="18">
        <v>7.257569109258446</v>
      </c>
      <c r="Y2386" s="18">
        <v>120.04019306713469</v>
      </c>
      <c r="Z2386" s="19">
        <v>5.7042562527424307E-3</v>
      </c>
      <c r="AA2386" s="19">
        <v>9.4348398420359803E-2</v>
      </c>
      <c r="AB2386" s="18">
        <v>1.2723076923076921</v>
      </c>
      <c r="AC2386" s="18">
        <v>21.043969230769228</v>
      </c>
      <c r="AD2386" s="17">
        <v>1</v>
      </c>
      <c r="AE2386" s="55">
        <v>23</v>
      </c>
      <c r="AF2386" s="18">
        <v>1.3905683192261187</v>
      </c>
      <c r="AG2386" s="20">
        <v>23</v>
      </c>
      <c r="AH2386" s="17">
        <v>183</v>
      </c>
      <c r="AI2386" s="18">
        <v>3.4173553719008265E-2</v>
      </c>
      <c r="AJ2386" s="18">
        <v>0.56523057851239666</v>
      </c>
      <c r="AK2386" s="18">
        <v>9.0382513661202188E-2</v>
      </c>
      <c r="AL2386" s="59">
        <v>1.4949267759562841</v>
      </c>
      <c r="AM2386" s="7">
        <v>1.4949267759562841</v>
      </c>
    </row>
    <row r="2387" spans="1:39" x14ac:dyDescent="0.3">
      <c r="A2387" s="2">
        <v>1000944662</v>
      </c>
      <c r="B2387" s="2">
        <v>1000944662</v>
      </c>
      <c r="C2387" s="38">
        <v>2001022794</v>
      </c>
      <c r="D2387" s="43">
        <v>42789</v>
      </c>
      <c r="E2387" s="2" t="s">
        <v>99</v>
      </c>
      <c r="F2387" s="2" t="s">
        <v>84</v>
      </c>
      <c r="G2387" s="2" t="s">
        <v>83</v>
      </c>
      <c r="H2387" s="2" t="s">
        <v>82</v>
      </c>
      <c r="I2387" s="2" t="s">
        <v>98</v>
      </c>
      <c r="J2387" s="2" t="s">
        <v>76</v>
      </c>
      <c r="K2387" s="2" t="s">
        <v>102</v>
      </c>
      <c r="L2387" s="2" t="s">
        <v>104</v>
      </c>
      <c r="M2387" s="2">
        <v>16.920000000000002</v>
      </c>
      <c r="N2387" s="2">
        <v>2014</v>
      </c>
      <c r="O2387" s="2">
        <v>7</v>
      </c>
      <c r="P2387" s="2">
        <v>2</v>
      </c>
      <c r="Q2387" s="2">
        <v>1</v>
      </c>
      <c r="R2387" s="17">
        <v>537</v>
      </c>
      <c r="S2387" s="17">
        <v>274</v>
      </c>
      <c r="T2387" s="17">
        <v>129</v>
      </c>
      <c r="U2387" s="17">
        <v>99</v>
      </c>
      <c r="V2387" s="17">
        <v>89</v>
      </c>
      <c r="W2387" s="17">
        <v>82</v>
      </c>
      <c r="X2387" s="18">
        <v>8.4011916583912623</v>
      </c>
      <c r="Y2387" s="18">
        <v>142.14816285998018</v>
      </c>
      <c r="Z2387" s="19">
        <v>3.4756703078450842E-3</v>
      </c>
      <c r="AA2387" s="19">
        <v>5.880834160873883E-2</v>
      </c>
      <c r="AB2387" s="18">
        <v>2.4171428571428573</v>
      </c>
      <c r="AC2387" s="18">
        <v>40.898057142857148</v>
      </c>
      <c r="AD2387" s="17">
        <v>0</v>
      </c>
      <c r="AE2387" s="55">
        <v>0</v>
      </c>
      <c r="AF2387" s="18">
        <v>0</v>
      </c>
      <c r="AG2387" s="20">
        <v>0</v>
      </c>
      <c r="AH2387" s="17">
        <v>171</v>
      </c>
      <c r="AI2387" s="18">
        <v>3.1508379888268156E-2</v>
      </c>
      <c r="AJ2387" s="18">
        <v>0.53312178770949725</v>
      </c>
      <c r="AK2387" s="18">
        <v>9.8947368421052645E-2</v>
      </c>
      <c r="AL2387" s="59">
        <v>1.6741894736842109</v>
      </c>
      <c r="AM2387" s="7">
        <v>1.6741894736842109</v>
      </c>
    </row>
    <row r="2388" spans="1:39" x14ac:dyDescent="0.3">
      <c r="A2388" s="2">
        <v>1000818093</v>
      </c>
      <c r="B2388" s="2">
        <v>1000818093</v>
      </c>
      <c r="C2388" s="38">
        <v>2001023756</v>
      </c>
      <c r="D2388" s="43">
        <v>42789</v>
      </c>
      <c r="E2388" s="2" t="s">
        <v>106</v>
      </c>
      <c r="F2388" s="2" t="s">
        <v>79</v>
      </c>
      <c r="G2388" s="2" t="s">
        <v>7</v>
      </c>
      <c r="H2388" s="2" t="s">
        <v>78</v>
      </c>
      <c r="I2388" s="2" t="s">
        <v>107</v>
      </c>
      <c r="J2388" s="2" t="s">
        <v>76</v>
      </c>
      <c r="K2388" s="2" t="s">
        <v>102</v>
      </c>
      <c r="L2388" s="2" t="s">
        <v>104</v>
      </c>
      <c r="M2388" s="2">
        <v>246.96</v>
      </c>
      <c r="N2388" s="2">
        <v>12121</v>
      </c>
      <c r="O2388" s="2">
        <v>188</v>
      </c>
      <c r="P2388" s="2">
        <v>13</v>
      </c>
      <c r="Q2388" s="2">
        <v>5</v>
      </c>
      <c r="R2388" s="17">
        <v>2467</v>
      </c>
      <c r="S2388" s="17">
        <v>1196</v>
      </c>
      <c r="T2388" s="17">
        <v>694</v>
      </c>
      <c r="U2388" s="17">
        <v>421</v>
      </c>
      <c r="V2388" s="17">
        <v>322</v>
      </c>
      <c r="W2388" s="17">
        <v>296</v>
      </c>
      <c r="X2388" s="18">
        <v>20.374556554739709</v>
      </c>
      <c r="Y2388" s="18">
        <v>5031.7004867585183</v>
      </c>
      <c r="Z2388" s="19">
        <v>1.5510271429750021E-2</v>
      </c>
      <c r="AA2388" s="19">
        <v>3.8304166322910653</v>
      </c>
      <c r="AB2388" s="18">
        <v>1.3136170212765959</v>
      </c>
      <c r="AC2388" s="18">
        <v>324.41085957446813</v>
      </c>
      <c r="AD2388" s="17">
        <v>38</v>
      </c>
      <c r="AE2388" s="55">
        <v>6232</v>
      </c>
      <c r="AF2388" s="18">
        <v>25.234855847100743</v>
      </c>
      <c r="AG2388" s="20">
        <v>6232</v>
      </c>
      <c r="AH2388" s="17">
        <v>618</v>
      </c>
      <c r="AI2388" s="18">
        <v>0.1001053911633563</v>
      </c>
      <c r="AJ2388" s="18">
        <v>24.722027401702473</v>
      </c>
      <c r="AK2388" s="18">
        <v>0.3996116504854369</v>
      </c>
      <c r="AL2388" s="59">
        <v>98.688093203883497</v>
      </c>
      <c r="AM2388" s="7">
        <v>98.688093203883497</v>
      </c>
    </row>
    <row r="2389" spans="1:39" x14ac:dyDescent="0.3">
      <c r="A2389" s="2">
        <v>1000303878</v>
      </c>
      <c r="B2389" s="2">
        <v>1000303878</v>
      </c>
      <c r="C2389" s="38">
        <v>2001023984</v>
      </c>
      <c r="D2389" s="43">
        <v>42789</v>
      </c>
      <c r="E2389" s="2" t="s">
        <v>106</v>
      </c>
      <c r="F2389" s="2" t="s">
        <v>96</v>
      </c>
      <c r="G2389" s="2" t="s">
        <v>95</v>
      </c>
      <c r="H2389" s="2" t="s">
        <v>78</v>
      </c>
      <c r="I2389" s="2" t="s">
        <v>107</v>
      </c>
      <c r="J2389" s="2" t="s">
        <v>76</v>
      </c>
      <c r="K2389" s="2" t="s">
        <v>102</v>
      </c>
      <c r="L2389" s="2" t="s">
        <v>104</v>
      </c>
      <c r="M2389" s="2">
        <v>460.31</v>
      </c>
      <c r="N2389" s="2">
        <v>31072</v>
      </c>
      <c r="O2389" s="2">
        <v>405</v>
      </c>
      <c r="P2389" s="2">
        <v>27</v>
      </c>
      <c r="Q2389" s="2">
        <v>15</v>
      </c>
      <c r="R2389" s="17">
        <v>6677</v>
      </c>
      <c r="S2389" s="17">
        <v>3586</v>
      </c>
      <c r="T2389" s="17">
        <v>1574</v>
      </c>
      <c r="U2389" s="17">
        <v>1107</v>
      </c>
      <c r="V2389" s="17">
        <v>883</v>
      </c>
      <c r="W2389" s="17">
        <v>758</v>
      </c>
      <c r="X2389" s="18">
        <v>14.814302265705459</v>
      </c>
      <c r="Y2389" s="18">
        <v>6819.1714759268798</v>
      </c>
      <c r="Z2389" s="19">
        <v>1.3034243048403707E-2</v>
      </c>
      <c r="AA2389" s="19">
        <v>5.9997924176107107</v>
      </c>
      <c r="AB2389" s="18">
        <v>1.136567901234568</v>
      </c>
      <c r="AC2389" s="18">
        <v>523.17357061728399</v>
      </c>
      <c r="AD2389" s="17">
        <v>42</v>
      </c>
      <c r="AE2389" s="55">
        <v>1008</v>
      </c>
      <c r="AF2389" s="18">
        <v>2.1898285937737612</v>
      </c>
      <c r="AG2389" s="20">
        <v>1008</v>
      </c>
      <c r="AH2389" s="17">
        <v>1641</v>
      </c>
      <c r="AI2389" s="18">
        <v>6.8939643552493629E-2</v>
      </c>
      <c r="AJ2389" s="18">
        <v>31.733607323648343</v>
      </c>
      <c r="AK2389" s="18">
        <v>0.28050578915295554</v>
      </c>
      <c r="AL2389" s="59">
        <v>129.11961980499697</v>
      </c>
      <c r="AM2389" s="7">
        <v>129.11961980499697</v>
      </c>
    </row>
    <row r="2390" spans="1:39" x14ac:dyDescent="0.3">
      <c r="A2390" s="2">
        <v>1000517231</v>
      </c>
      <c r="B2390" s="2">
        <v>1000517231</v>
      </c>
      <c r="C2390" s="38">
        <v>2001024232</v>
      </c>
      <c r="D2390" s="43">
        <v>42789</v>
      </c>
      <c r="E2390" s="2" t="s">
        <v>106</v>
      </c>
      <c r="F2390" s="2" t="s">
        <v>94</v>
      </c>
      <c r="G2390" s="2" t="s">
        <v>93</v>
      </c>
      <c r="H2390" s="2" t="s">
        <v>78</v>
      </c>
      <c r="I2390" s="2" t="s">
        <v>107</v>
      </c>
      <c r="J2390" s="2" t="s">
        <v>76</v>
      </c>
      <c r="K2390" s="2" t="s">
        <v>102</v>
      </c>
      <c r="L2390" s="2" t="s">
        <v>104</v>
      </c>
      <c r="M2390" s="2">
        <v>798.22</v>
      </c>
      <c r="N2390" s="2">
        <v>66789</v>
      </c>
      <c r="O2390" s="2">
        <v>762</v>
      </c>
      <c r="P2390" s="2">
        <v>58</v>
      </c>
      <c r="Q2390" s="2">
        <v>32</v>
      </c>
      <c r="R2390" s="17">
        <v>11862</v>
      </c>
      <c r="S2390" s="17">
        <v>5457</v>
      </c>
      <c r="T2390" s="17">
        <v>3100</v>
      </c>
      <c r="U2390" s="17">
        <v>2055</v>
      </c>
      <c r="V2390" s="17">
        <v>1679</v>
      </c>
      <c r="W2390" s="17">
        <v>1568</v>
      </c>
      <c r="X2390" s="18">
        <v>11.951369237449281</v>
      </c>
      <c r="Y2390" s="18">
        <v>9539.8219527167657</v>
      </c>
      <c r="Z2390" s="19">
        <v>1.1409064366886762E-2</v>
      </c>
      <c r="AA2390" s="19">
        <v>9.106943358936352</v>
      </c>
      <c r="AB2390" s="18">
        <v>1.0475328083989501</v>
      </c>
      <c r="AC2390" s="18">
        <v>836.16163832021005</v>
      </c>
      <c r="AD2390" s="17">
        <v>69</v>
      </c>
      <c r="AE2390" s="55">
        <v>9108</v>
      </c>
      <c r="AF2390" s="18">
        <v>11.410388113552655</v>
      </c>
      <c r="AG2390" s="20">
        <v>9108</v>
      </c>
      <c r="AH2390" s="17">
        <v>3247</v>
      </c>
      <c r="AI2390" s="18">
        <v>6.7292193559264885E-2</v>
      </c>
      <c r="AJ2390" s="18">
        <v>53.713974742876417</v>
      </c>
      <c r="AK2390" s="18">
        <v>0.24583307668617185</v>
      </c>
      <c r="AL2390" s="59">
        <v>196.22887847243609</v>
      </c>
      <c r="AM2390" s="7">
        <v>196.22887847243609</v>
      </c>
    </row>
    <row r="2391" spans="1:39" x14ac:dyDescent="0.3">
      <c r="A2391" s="2">
        <v>1000504856</v>
      </c>
      <c r="B2391" s="2">
        <v>1000504856</v>
      </c>
      <c r="C2391" s="38">
        <v>2001024396</v>
      </c>
      <c r="D2391" s="43">
        <v>42789</v>
      </c>
      <c r="E2391" s="2" t="s">
        <v>106</v>
      </c>
      <c r="F2391" s="2" t="s">
        <v>92</v>
      </c>
      <c r="G2391" s="2" t="s">
        <v>83</v>
      </c>
      <c r="H2391" s="2" t="s">
        <v>90</v>
      </c>
      <c r="I2391" s="2" t="s">
        <v>107</v>
      </c>
      <c r="J2391" s="2" t="s">
        <v>76</v>
      </c>
      <c r="K2391" s="2" t="s">
        <v>102</v>
      </c>
      <c r="L2391" s="2" t="s">
        <v>104</v>
      </c>
      <c r="M2391" s="2">
        <v>327.51</v>
      </c>
      <c r="N2391" s="2">
        <v>27268</v>
      </c>
      <c r="O2391" s="2">
        <v>259</v>
      </c>
      <c r="P2391" s="2">
        <v>27</v>
      </c>
      <c r="Q2391" s="2">
        <v>16</v>
      </c>
      <c r="R2391" s="17">
        <v>6217</v>
      </c>
      <c r="S2391" s="17">
        <v>3158</v>
      </c>
      <c r="T2391" s="17">
        <v>1787</v>
      </c>
      <c r="U2391" s="17">
        <v>1145</v>
      </c>
      <c r="V2391" s="17">
        <v>895</v>
      </c>
      <c r="W2391" s="17">
        <v>761</v>
      </c>
      <c r="X2391" s="18">
        <v>12.010781868857269</v>
      </c>
      <c r="Y2391" s="18">
        <v>3933.6511698694439</v>
      </c>
      <c r="Z2391" s="19">
        <v>9.4983130409270946E-3</v>
      </c>
      <c r="AA2391" s="19">
        <v>3.1107925040340327</v>
      </c>
      <c r="AB2391" s="18">
        <v>1.2645173745173746</v>
      </c>
      <c r="AC2391" s="18">
        <v>414.14208532818532</v>
      </c>
      <c r="AD2391" s="17">
        <v>16</v>
      </c>
      <c r="AE2391" s="55">
        <v>1536</v>
      </c>
      <c r="AF2391" s="18">
        <v>4.6899331318127695</v>
      </c>
      <c r="AG2391" s="20">
        <v>1536</v>
      </c>
      <c r="AH2391" s="17">
        <v>1656</v>
      </c>
      <c r="AI2391" s="18">
        <v>5.2679749075116612E-2</v>
      </c>
      <c r="AJ2391" s="18">
        <v>17.253144619591442</v>
      </c>
      <c r="AK2391" s="18">
        <v>0.19777173913043478</v>
      </c>
      <c r="AL2391" s="59">
        <v>64.772222282608695</v>
      </c>
      <c r="AM2391" s="7">
        <v>64.772222282608695</v>
      </c>
    </row>
    <row r="2392" spans="1:39" x14ac:dyDescent="0.3">
      <c r="A2392" s="2">
        <v>1000468200</v>
      </c>
      <c r="B2392" s="2">
        <v>1000468200</v>
      </c>
      <c r="C2392" s="38">
        <v>2001024410</v>
      </c>
      <c r="D2392" s="43">
        <v>42789</v>
      </c>
      <c r="E2392" s="2" t="s">
        <v>106</v>
      </c>
      <c r="F2392" s="2" t="s">
        <v>91</v>
      </c>
      <c r="G2392" s="2" t="s">
        <v>83</v>
      </c>
      <c r="H2392" s="2" t="s">
        <v>90</v>
      </c>
      <c r="I2392" s="2" t="s">
        <v>107</v>
      </c>
      <c r="J2392" s="2" t="s">
        <v>76</v>
      </c>
      <c r="K2392" s="2" t="s">
        <v>102</v>
      </c>
      <c r="L2392" s="2" t="s">
        <v>104</v>
      </c>
      <c r="M2392" s="2">
        <v>168.94</v>
      </c>
      <c r="N2392" s="2">
        <v>15801</v>
      </c>
      <c r="O2392" s="2">
        <v>146</v>
      </c>
      <c r="P2392" s="2">
        <v>18</v>
      </c>
      <c r="Q2392" s="2">
        <v>9</v>
      </c>
      <c r="R2392" s="17">
        <v>2753</v>
      </c>
      <c r="S2392" s="17">
        <v>1635</v>
      </c>
      <c r="T2392" s="17">
        <v>778</v>
      </c>
      <c r="U2392" s="17">
        <v>538</v>
      </c>
      <c r="V2392" s="17">
        <v>401</v>
      </c>
      <c r="W2392" s="17">
        <v>368</v>
      </c>
      <c r="X2392" s="18">
        <v>10.691728371622048</v>
      </c>
      <c r="Y2392" s="18">
        <v>1806.2605911018288</v>
      </c>
      <c r="Z2392" s="19">
        <v>9.2399215239541803E-3</v>
      </c>
      <c r="AA2392" s="19">
        <v>1.5609923422568193</v>
      </c>
      <c r="AB2392" s="18">
        <v>1.157123287671233</v>
      </c>
      <c r="AC2392" s="18">
        <v>195.48440821917811</v>
      </c>
      <c r="AD2392" s="17">
        <v>12</v>
      </c>
      <c r="AE2392" s="55">
        <v>360</v>
      </c>
      <c r="AF2392" s="18">
        <v>2.1309340594293831</v>
      </c>
      <c r="AG2392" s="20">
        <v>360</v>
      </c>
      <c r="AH2392" s="17">
        <v>769</v>
      </c>
      <c r="AI2392" s="18">
        <v>6.1365782782419179E-2</v>
      </c>
      <c r="AJ2392" s="18">
        <v>10.367135343261896</v>
      </c>
      <c r="AK2392" s="18">
        <v>0.21968790637191157</v>
      </c>
      <c r="AL2392" s="59">
        <v>37.11407490247074</v>
      </c>
      <c r="AM2392" s="7">
        <v>37.11407490247074</v>
      </c>
    </row>
    <row r="2393" spans="1:39" x14ac:dyDescent="0.3">
      <c r="A2393" s="2">
        <v>1000639857</v>
      </c>
      <c r="B2393" s="2">
        <v>1000639857</v>
      </c>
      <c r="C2393" s="38">
        <v>2001024428</v>
      </c>
      <c r="D2393" s="43">
        <v>42789</v>
      </c>
      <c r="E2393" s="2" t="s">
        <v>106</v>
      </c>
      <c r="F2393" s="2" t="s">
        <v>89</v>
      </c>
      <c r="G2393" s="2" t="s">
        <v>83</v>
      </c>
      <c r="H2393" s="2" t="s">
        <v>87</v>
      </c>
      <c r="I2393" s="2" t="s">
        <v>107</v>
      </c>
      <c r="J2393" s="2" t="s">
        <v>76</v>
      </c>
      <c r="K2393" s="2" t="s">
        <v>102</v>
      </c>
      <c r="L2393" s="2" t="s">
        <v>104</v>
      </c>
      <c r="M2393" s="2">
        <v>169.57</v>
      </c>
      <c r="N2393" s="2">
        <v>15448</v>
      </c>
      <c r="O2393" s="2">
        <v>135</v>
      </c>
      <c r="P2393" s="2">
        <v>17</v>
      </c>
      <c r="Q2393" s="2">
        <v>6</v>
      </c>
      <c r="R2393" s="17">
        <v>3592</v>
      </c>
      <c r="S2393" s="17">
        <v>1519</v>
      </c>
      <c r="T2393" s="17">
        <v>772</v>
      </c>
      <c r="U2393" s="17">
        <v>495</v>
      </c>
      <c r="V2393" s="17">
        <v>354</v>
      </c>
      <c r="W2393" s="17">
        <v>335</v>
      </c>
      <c r="X2393" s="18">
        <v>10.976825479026411</v>
      </c>
      <c r="Y2393" s="18">
        <v>1861.3402964785084</v>
      </c>
      <c r="Z2393" s="19">
        <v>8.7389953392024849E-3</v>
      </c>
      <c r="AA2393" s="19">
        <v>1.4818714396685653</v>
      </c>
      <c r="AB2393" s="18">
        <v>1.2560740740740741</v>
      </c>
      <c r="AC2393" s="18">
        <v>212.99248074074075</v>
      </c>
      <c r="AD2393" s="17">
        <v>11</v>
      </c>
      <c r="AE2393" s="55">
        <v>605</v>
      </c>
      <c r="AF2393" s="18">
        <v>3.5678480863360265</v>
      </c>
      <c r="AG2393" s="20">
        <v>605</v>
      </c>
      <c r="AH2393" s="17">
        <v>689</v>
      </c>
      <c r="AI2393" s="18">
        <v>4.7207683741648104E-2</v>
      </c>
      <c r="AJ2393" s="18">
        <v>8.005006932071268</v>
      </c>
      <c r="AK2393" s="18">
        <v>0.24611030478955007</v>
      </c>
      <c r="AL2393" s="59">
        <v>41.732924383164004</v>
      </c>
      <c r="AM2393" s="7">
        <v>41.732924383164004</v>
      </c>
    </row>
    <row r="2394" spans="1:39" x14ac:dyDescent="0.3">
      <c r="A2394" s="2">
        <v>1000544852</v>
      </c>
      <c r="B2394" s="2">
        <v>1000544852</v>
      </c>
      <c r="C2394" s="38">
        <v>2001025094</v>
      </c>
      <c r="D2394" s="43">
        <v>42789</v>
      </c>
      <c r="E2394" s="2" t="s">
        <v>106</v>
      </c>
      <c r="F2394" s="2" t="s">
        <v>88</v>
      </c>
      <c r="G2394" s="2" t="s">
        <v>83</v>
      </c>
      <c r="H2394" s="2" t="s">
        <v>87</v>
      </c>
      <c r="I2394" s="2" t="s">
        <v>107</v>
      </c>
      <c r="J2394" s="2" t="s">
        <v>76</v>
      </c>
      <c r="K2394" s="2" t="s">
        <v>102</v>
      </c>
      <c r="L2394" s="2" t="s">
        <v>104</v>
      </c>
      <c r="M2394" s="2">
        <v>155.97999999999999</v>
      </c>
      <c r="N2394" s="2">
        <v>14752</v>
      </c>
      <c r="O2394" s="2">
        <v>163</v>
      </c>
      <c r="P2394" s="2">
        <v>15</v>
      </c>
      <c r="Q2394" s="2">
        <v>8</v>
      </c>
      <c r="R2394" s="17">
        <v>3577</v>
      </c>
      <c r="S2394" s="17">
        <v>1792</v>
      </c>
      <c r="T2394" s="17">
        <v>926</v>
      </c>
      <c r="U2394" s="17">
        <v>687</v>
      </c>
      <c r="V2394" s="17">
        <v>522</v>
      </c>
      <c r="W2394" s="17">
        <v>468</v>
      </c>
      <c r="X2394" s="18">
        <v>10.573481561822124</v>
      </c>
      <c r="Y2394" s="18">
        <v>1649.2516540130148</v>
      </c>
      <c r="Z2394" s="19">
        <v>1.1049349240780911E-2</v>
      </c>
      <c r="AA2394" s="19">
        <v>1.7234774945770064</v>
      </c>
      <c r="AB2394" s="18">
        <v>0.9569325153374233</v>
      </c>
      <c r="AC2394" s="18">
        <v>149.26233374233126</v>
      </c>
      <c r="AD2394" s="17">
        <v>16</v>
      </c>
      <c r="AE2394" s="55">
        <v>2544</v>
      </c>
      <c r="AF2394" s="18">
        <v>16.309783305551996</v>
      </c>
      <c r="AG2394" s="20">
        <v>2544</v>
      </c>
      <c r="AH2394" s="17">
        <v>990</v>
      </c>
      <c r="AI2394" s="18">
        <v>4.36063740564719E-2</v>
      </c>
      <c r="AJ2394" s="18">
        <v>6.8017222253284864</v>
      </c>
      <c r="AK2394" s="18">
        <v>0.15755555555555553</v>
      </c>
      <c r="AL2394" s="59">
        <v>24.575515555555551</v>
      </c>
      <c r="AM2394" s="7">
        <v>24.575515555555551</v>
      </c>
    </row>
    <row r="2395" spans="1:39" x14ac:dyDescent="0.3">
      <c r="A2395" s="2">
        <v>1000991130</v>
      </c>
      <c r="B2395" s="2">
        <v>1000991130</v>
      </c>
      <c r="C2395" s="38">
        <v>2001025178</v>
      </c>
      <c r="D2395" s="43">
        <v>42789</v>
      </c>
      <c r="E2395" s="2" t="s">
        <v>106</v>
      </c>
      <c r="F2395" s="2" t="s">
        <v>79</v>
      </c>
      <c r="G2395" s="2" t="s">
        <v>7</v>
      </c>
      <c r="H2395" s="2" t="s">
        <v>78</v>
      </c>
      <c r="I2395" s="2" t="s">
        <v>105</v>
      </c>
      <c r="J2395" s="2" t="s">
        <v>76</v>
      </c>
      <c r="K2395" s="2" t="s">
        <v>102</v>
      </c>
      <c r="L2395" s="2" t="s">
        <v>104</v>
      </c>
      <c r="M2395" s="2">
        <v>138.93</v>
      </c>
      <c r="N2395" s="2">
        <v>7939</v>
      </c>
      <c r="O2395" s="2">
        <v>119</v>
      </c>
      <c r="P2395" s="2">
        <v>7</v>
      </c>
      <c r="Q2395" s="2">
        <v>4</v>
      </c>
      <c r="R2395" s="17">
        <v>2280</v>
      </c>
      <c r="S2395" s="17">
        <v>1012</v>
      </c>
      <c r="T2395" s="17">
        <v>489</v>
      </c>
      <c r="U2395" s="17">
        <v>347</v>
      </c>
      <c r="V2395" s="17">
        <v>288</v>
      </c>
      <c r="W2395" s="17">
        <v>245</v>
      </c>
      <c r="X2395" s="18">
        <v>17.499685098878956</v>
      </c>
      <c r="Y2395" s="18">
        <v>2431.2312507872534</v>
      </c>
      <c r="Z2395" s="19">
        <v>1.4989293361884369E-2</v>
      </c>
      <c r="AA2395" s="19">
        <v>2.0824625267665953</v>
      </c>
      <c r="AB2395" s="18">
        <v>1.1674789915966388</v>
      </c>
      <c r="AC2395" s="18">
        <v>162.19785630252105</v>
      </c>
      <c r="AD2395" s="17">
        <v>21</v>
      </c>
      <c r="AE2395" s="55">
        <v>2373</v>
      </c>
      <c r="AF2395" s="18">
        <v>17.080544158928955</v>
      </c>
      <c r="AG2395" s="20">
        <v>2373</v>
      </c>
      <c r="AH2395" s="17">
        <v>533</v>
      </c>
      <c r="AI2395" s="18">
        <v>6.0934210526315792E-2</v>
      </c>
      <c r="AJ2395" s="18">
        <v>8.4655898684210538</v>
      </c>
      <c r="AK2395" s="18">
        <v>0.26065666041275798</v>
      </c>
      <c r="AL2395" s="59">
        <v>36.213029831144468</v>
      </c>
      <c r="AM2395" s="7">
        <v>36.213029831144468</v>
      </c>
    </row>
    <row r="2396" spans="1:39" x14ac:dyDescent="0.3">
      <c r="A2396" s="2">
        <v>1000548467</v>
      </c>
      <c r="B2396" s="2">
        <v>1000548467</v>
      </c>
      <c r="C2396" s="38">
        <v>2001025622</v>
      </c>
      <c r="D2396" s="43">
        <v>42789</v>
      </c>
      <c r="E2396" s="2" t="s">
        <v>106</v>
      </c>
      <c r="F2396" s="2" t="s">
        <v>96</v>
      </c>
      <c r="G2396" s="2" t="s">
        <v>95</v>
      </c>
      <c r="H2396" s="2" t="s">
        <v>78</v>
      </c>
      <c r="I2396" s="2" t="s">
        <v>105</v>
      </c>
      <c r="J2396" s="2" t="s">
        <v>76</v>
      </c>
      <c r="K2396" s="2" t="s">
        <v>102</v>
      </c>
      <c r="L2396" s="2" t="s">
        <v>104</v>
      </c>
      <c r="M2396" s="2">
        <v>327.88</v>
      </c>
      <c r="N2396" s="2">
        <v>20658</v>
      </c>
      <c r="O2396" s="2">
        <v>289</v>
      </c>
      <c r="P2396" s="2">
        <v>19</v>
      </c>
      <c r="Q2396" s="2">
        <v>12</v>
      </c>
      <c r="R2396" s="17">
        <v>4731</v>
      </c>
      <c r="S2396" s="17">
        <v>2436</v>
      </c>
      <c r="T2396" s="17">
        <v>1420</v>
      </c>
      <c r="U2396" s="17">
        <v>1099</v>
      </c>
      <c r="V2396" s="17">
        <v>864</v>
      </c>
      <c r="W2396" s="17">
        <v>752</v>
      </c>
      <c r="X2396" s="18">
        <v>15.871817213670248</v>
      </c>
      <c r="Y2396" s="18">
        <v>5204.0514280182006</v>
      </c>
      <c r="Z2396" s="19">
        <v>1.3989737631910156E-2</v>
      </c>
      <c r="AA2396" s="19">
        <v>4.5869551747507025</v>
      </c>
      <c r="AB2396" s="18">
        <v>1.1345328719723182</v>
      </c>
      <c r="AC2396" s="18">
        <v>371.99063806228372</v>
      </c>
      <c r="AD2396" s="17">
        <v>30</v>
      </c>
      <c r="AE2396" s="55">
        <v>2430</v>
      </c>
      <c r="AF2396" s="18">
        <v>7.4112480175674031</v>
      </c>
      <c r="AG2396" s="20">
        <v>2430</v>
      </c>
      <c r="AH2396" s="17">
        <v>1616</v>
      </c>
      <c r="AI2396" s="18">
        <v>6.9304586768125134E-2</v>
      </c>
      <c r="AJ2396" s="18">
        <v>22.723587909532867</v>
      </c>
      <c r="AK2396" s="18">
        <v>0.20289603960396038</v>
      </c>
      <c r="AL2396" s="59">
        <v>66.525553465346533</v>
      </c>
      <c r="AM2396" s="7">
        <v>66.525553465346533</v>
      </c>
    </row>
    <row r="2397" spans="1:39" x14ac:dyDescent="0.3">
      <c r="A2397" s="2">
        <v>1000444025</v>
      </c>
      <c r="B2397" s="2">
        <v>1000444025</v>
      </c>
      <c r="C2397" s="38">
        <v>2001025938</v>
      </c>
      <c r="D2397" s="43">
        <v>42789</v>
      </c>
      <c r="E2397" s="2" t="s">
        <v>106</v>
      </c>
      <c r="F2397" s="2" t="s">
        <v>94</v>
      </c>
      <c r="G2397" s="2" t="s">
        <v>93</v>
      </c>
      <c r="H2397" s="2" t="s">
        <v>78</v>
      </c>
      <c r="I2397" s="2" t="s">
        <v>105</v>
      </c>
      <c r="J2397" s="2" t="s">
        <v>76</v>
      </c>
      <c r="K2397" s="2" t="s">
        <v>102</v>
      </c>
      <c r="L2397" s="2" t="s">
        <v>104</v>
      </c>
      <c r="M2397" s="2">
        <v>514</v>
      </c>
      <c r="N2397" s="2">
        <v>38187</v>
      </c>
      <c r="O2397" s="2">
        <v>392</v>
      </c>
      <c r="P2397" s="2">
        <v>45</v>
      </c>
      <c r="Q2397" s="2">
        <v>16</v>
      </c>
      <c r="R2397" s="17">
        <v>7698</v>
      </c>
      <c r="S2397" s="17">
        <v>3811</v>
      </c>
      <c r="T2397" s="17">
        <v>1658</v>
      </c>
      <c r="U2397" s="17">
        <v>1144</v>
      </c>
      <c r="V2397" s="17">
        <v>839</v>
      </c>
      <c r="W2397" s="17">
        <v>742</v>
      </c>
      <c r="X2397" s="18">
        <v>13.460078037028309</v>
      </c>
      <c r="Y2397" s="18">
        <v>6918.4801110325507</v>
      </c>
      <c r="Z2397" s="19">
        <v>1.0265273522402913E-2</v>
      </c>
      <c r="AA2397" s="19">
        <v>5.2763505905150971</v>
      </c>
      <c r="AB2397" s="18">
        <v>1.3112244897959184</v>
      </c>
      <c r="AC2397" s="18">
        <v>673.96938775510205</v>
      </c>
      <c r="AD2397" s="17">
        <v>39</v>
      </c>
      <c r="AE2397" s="55">
        <v>7254</v>
      </c>
      <c r="AF2397" s="18">
        <v>14.11284046692607</v>
      </c>
      <c r="AG2397" s="20">
        <v>7254</v>
      </c>
      <c r="AH2397" s="17">
        <v>1581</v>
      </c>
      <c r="AI2397" s="18">
        <v>6.6770589763574958E-2</v>
      </c>
      <c r="AJ2397" s="18">
        <v>34.320083138477528</v>
      </c>
      <c r="AK2397" s="18">
        <v>0.32511068943706517</v>
      </c>
      <c r="AL2397" s="59">
        <v>167.1068943706515</v>
      </c>
      <c r="AM2397" s="7">
        <v>167.1068943706515</v>
      </c>
    </row>
    <row r="2398" spans="1:39" x14ac:dyDescent="0.3">
      <c r="A2398" s="2">
        <v>1000975500</v>
      </c>
      <c r="B2398" s="2">
        <v>1000975500</v>
      </c>
      <c r="C2398" s="38">
        <v>2001026032</v>
      </c>
      <c r="D2398" s="43">
        <v>42789</v>
      </c>
      <c r="E2398" s="2" t="s">
        <v>106</v>
      </c>
      <c r="F2398" s="2" t="s">
        <v>92</v>
      </c>
      <c r="G2398" s="2" t="s">
        <v>83</v>
      </c>
      <c r="H2398" s="2" t="s">
        <v>90</v>
      </c>
      <c r="I2398" s="2" t="s">
        <v>105</v>
      </c>
      <c r="J2398" s="2" t="s">
        <v>76</v>
      </c>
      <c r="K2398" s="2" t="s">
        <v>102</v>
      </c>
      <c r="L2398" s="2" t="s">
        <v>104</v>
      </c>
      <c r="M2398" s="2">
        <v>281.32</v>
      </c>
      <c r="N2398" s="2">
        <v>25408</v>
      </c>
      <c r="O2398" s="2">
        <v>239</v>
      </c>
      <c r="P2398" s="2">
        <v>25</v>
      </c>
      <c r="Q2398" s="2">
        <v>12</v>
      </c>
      <c r="R2398" s="17">
        <v>6334</v>
      </c>
      <c r="S2398" s="17">
        <v>2895</v>
      </c>
      <c r="T2398" s="17">
        <v>1364</v>
      </c>
      <c r="U2398" s="17">
        <v>977</v>
      </c>
      <c r="V2398" s="17">
        <v>849</v>
      </c>
      <c r="W2398" s="17">
        <v>798</v>
      </c>
      <c r="X2398" s="18">
        <v>11.072103274559193</v>
      </c>
      <c r="Y2398" s="18">
        <v>3114.8040931989922</v>
      </c>
      <c r="Z2398" s="19">
        <v>9.4064861460957175E-3</v>
      </c>
      <c r="AA2398" s="19">
        <v>2.6462326826196474</v>
      </c>
      <c r="AB2398" s="18">
        <v>1.177071129707113</v>
      </c>
      <c r="AC2398" s="18">
        <v>331.13365020920503</v>
      </c>
      <c r="AD2398" s="17">
        <v>12</v>
      </c>
      <c r="AE2398" s="55">
        <v>840</v>
      </c>
      <c r="AF2398" s="18">
        <v>2.9859235034835776</v>
      </c>
      <c r="AG2398" s="20">
        <v>840</v>
      </c>
      <c r="AH2398" s="17">
        <v>1647</v>
      </c>
      <c r="AI2398" s="18">
        <v>4.4414272181875589E-2</v>
      </c>
      <c r="AJ2398" s="18">
        <v>12.49462305020524</v>
      </c>
      <c r="AK2398" s="18">
        <v>0.17080752884031572</v>
      </c>
      <c r="AL2398" s="59">
        <v>48.051574013357616</v>
      </c>
      <c r="AM2398" s="7">
        <v>48.051574013357616</v>
      </c>
    </row>
    <row r="2399" spans="1:39" x14ac:dyDescent="0.3">
      <c r="A2399" s="2">
        <v>1000462503</v>
      </c>
      <c r="B2399" s="2">
        <v>1000462503</v>
      </c>
      <c r="C2399" s="38">
        <v>2001026476</v>
      </c>
      <c r="D2399" s="43">
        <v>42789</v>
      </c>
      <c r="E2399" s="2" t="s">
        <v>106</v>
      </c>
      <c r="F2399" s="2" t="s">
        <v>91</v>
      </c>
      <c r="G2399" s="2" t="s">
        <v>83</v>
      </c>
      <c r="H2399" s="2" t="s">
        <v>90</v>
      </c>
      <c r="I2399" s="2" t="s">
        <v>105</v>
      </c>
      <c r="J2399" s="2" t="s">
        <v>76</v>
      </c>
      <c r="K2399" s="2" t="s">
        <v>102</v>
      </c>
      <c r="L2399" s="2" t="s">
        <v>104</v>
      </c>
      <c r="M2399" s="2">
        <v>126.34</v>
      </c>
      <c r="N2399" s="2">
        <v>11194</v>
      </c>
      <c r="O2399" s="2">
        <v>106</v>
      </c>
      <c r="P2399" s="2">
        <v>13</v>
      </c>
      <c r="Q2399" s="2">
        <v>6</v>
      </c>
      <c r="R2399" s="17">
        <v>2962</v>
      </c>
      <c r="S2399" s="17">
        <v>1588</v>
      </c>
      <c r="T2399" s="17">
        <v>927</v>
      </c>
      <c r="U2399" s="17">
        <v>561</v>
      </c>
      <c r="V2399" s="17">
        <v>416</v>
      </c>
      <c r="W2399" s="17">
        <v>373</v>
      </c>
      <c r="X2399" s="18">
        <v>11.286403430409148</v>
      </c>
      <c r="Y2399" s="18">
        <v>1425.9242093978919</v>
      </c>
      <c r="Z2399" s="19">
        <v>9.4693585849562265E-3</v>
      </c>
      <c r="AA2399" s="19">
        <v>1.1963587636233697</v>
      </c>
      <c r="AB2399" s="18">
        <v>1.1918867924528302</v>
      </c>
      <c r="AC2399" s="18">
        <v>150.58297735849058</v>
      </c>
      <c r="AD2399" s="17">
        <v>8</v>
      </c>
      <c r="AE2399" s="55">
        <v>1424</v>
      </c>
      <c r="AF2399" s="18">
        <v>11.271173025170176</v>
      </c>
      <c r="AG2399" s="20">
        <v>1424</v>
      </c>
      <c r="AH2399" s="17">
        <v>789</v>
      </c>
      <c r="AI2399" s="18">
        <v>4.2653612424037812E-2</v>
      </c>
      <c r="AJ2399" s="18">
        <v>5.3888573936529376</v>
      </c>
      <c r="AK2399" s="18">
        <v>0.16012674271229405</v>
      </c>
      <c r="AL2399" s="59">
        <v>20.230412674271232</v>
      </c>
      <c r="AM2399" s="7">
        <v>20.230412674271232</v>
      </c>
    </row>
    <row r="2400" spans="1:39" x14ac:dyDescent="0.3">
      <c r="A2400" s="2">
        <v>1000411855</v>
      </c>
      <c r="B2400" s="2">
        <v>1000411855</v>
      </c>
      <c r="C2400" s="38">
        <v>2001028366</v>
      </c>
      <c r="D2400" s="43">
        <v>42789</v>
      </c>
      <c r="E2400" s="2" t="s">
        <v>106</v>
      </c>
      <c r="F2400" s="2" t="s">
        <v>89</v>
      </c>
      <c r="G2400" s="2" t="s">
        <v>83</v>
      </c>
      <c r="H2400" s="2" t="s">
        <v>87</v>
      </c>
      <c r="I2400" s="2" t="s">
        <v>105</v>
      </c>
      <c r="J2400" s="2" t="s">
        <v>76</v>
      </c>
      <c r="K2400" s="2" t="s">
        <v>102</v>
      </c>
      <c r="L2400" s="2" t="s">
        <v>104</v>
      </c>
      <c r="M2400" s="2">
        <v>121.82</v>
      </c>
      <c r="N2400" s="2">
        <v>11733</v>
      </c>
      <c r="O2400" s="2">
        <v>104</v>
      </c>
      <c r="P2400" s="2">
        <v>12</v>
      </c>
      <c r="Q2400" s="2">
        <v>7</v>
      </c>
      <c r="R2400" s="17">
        <v>2191</v>
      </c>
      <c r="S2400" s="17">
        <v>898</v>
      </c>
      <c r="T2400" s="17">
        <v>456</v>
      </c>
      <c r="U2400" s="17">
        <v>326</v>
      </c>
      <c r="V2400" s="17">
        <v>238</v>
      </c>
      <c r="W2400" s="17">
        <v>208</v>
      </c>
      <c r="X2400" s="18">
        <v>10.382681326174039</v>
      </c>
      <c r="Y2400" s="18">
        <v>1264.8182391545213</v>
      </c>
      <c r="Z2400" s="19">
        <v>8.8638881786414388E-3</v>
      </c>
      <c r="AA2400" s="19">
        <v>1.0797988579221001</v>
      </c>
      <c r="AB2400" s="18">
        <v>1.1713461538461538</v>
      </c>
      <c r="AC2400" s="18">
        <v>142.69338846153846</v>
      </c>
      <c r="AD2400" s="17">
        <v>6</v>
      </c>
      <c r="AE2400" s="55">
        <v>414</v>
      </c>
      <c r="AF2400" s="18">
        <v>3.3984567394516501</v>
      </c>
      <c r="AG2400" s="20">
        <v>414</v>
      </c>
      <c r="AH2400" s="17">
        <v>446</v>
      </c>
      <c r="AI2400" s="18">
        <v>5.5600182565038792E-2</v>
      </c>
      <c r="AJ2400" s="18">
        <v>6.7732142400730249</v>
      </c>
      <c r="AK2400" s="18">
        <v>0.2731390134529148</v>
      </c>
      <c r="AL2400" s="59">
        <v>33.273794618834081</v>
      </c>
      <c r="AM2400" s="7">
        <v>33.273794618834081</v>
      </c>
    </row>
    <row r="2401" spans="1:39" x14ac:dyDescent="0.3">
      <c r="A2401" s="2">
        <v>1000111369</v>
      </c>
      <c r="B2401" s="2">
        <v>1000111369</v>
      </c>
      <c r="C2401" s="38">
        <v>2001029134</v>
      </c>
      <c r="D2401" s="43">
        <v>42789</v>
      </c>
      <c r="E2401" s="2" t="s">
        <v>106</v>
      </c>
      <c r="F2401" s="2" t="s">
        <v>88</v>
      </c>
      <c r="G2401" s="2" t="s">
        <v>83</v>
      </c>
      <c r="H2401" s="2" t="s">
        <v>87</v>
      </c>
      <c r="I2401" s="2" t="s">
        <v>105</v>
      </c>
      <c r="J2401" s="2" t="s">
        <v>76</v>
      </c>
      <c r="K2401" s="2" t="s">
        <v>102</v>
      </c>
      <c r="L2401" s="2" t="s">
        <v>104</v>
      </c>
      <c r="M2401" s="2">
        <v>85.79</v>
      </c>
      <c r="N2401" s="2">
        <v>7944</v>
      </c>
      <c r="O2401" s="2">
        <v>77</v>
      </c>
      <c r="P2401" s="2">
        <v>9</v>
      </c>
      <c r="Q2401" s="2">
        <v>3</v>
      </c>
      <c r="R2401" s="17">
        <v>1491</v>
      </c>
      <c r="S2401" s="17">
        <v>714</v>
      </c>
      <c r="T2401" s="17">
        <v>318</v>
      </c>
      <c r="U2401" s="17">
        <v>253</v>
      </c>
      <c r="V2401" s="17">
        <v>213</v>
      </c>
      <c r="W2401" s="17">
        <v>191</v>
      </c>
      <c r="X2401" s="18">
        <v>10.79934541792548</v>
      </c>
      <c r="Y2401" s="18">
        <v>926.47584340382696</v>
      </c>
      <c r="Z2401" s="19">
        <v>9.6928499496475324E-3</v>
      </c>
      <c r="AA2401" s="19">
        <v>0.83154959718026189</v>
      </c>
      <c r="AB2401" s="18">
        <v>1.1141558441558443</v>
      </c>
      <c r="AC2401" s="18">
        <v>95.583429870129891</v>
      </c>
      <c r="AD2401" s="17">
        <v>7</v>
      </c>
      <c r="AE2401" s="55">
        <v>1309</v>
      </c>
      <c r="AF2401" s="18">
        <v>15.258188600069937</v>
      </c>
      <c r="AG2401" s="20">
        <v>1309</v>
      </c>
      <c r="AH2401" s="17">
        <v>404</v>
      </c>
      <c r="AI2401" s="18">
        <v>5.753856472166332E-2</v>
      </c>
      <c r="AJ2401" s="18">
        <v>4.9362334674714967</v>
      </c>
      <c r="AK2401" s="18">
        <v>0.21235148514851487</v>
      </c>
      <c r="AL2401" s="59">
        <v>18.217633910891092</v>
      </c>
      <c r="AM2401" s="7">
        <v>18.217633910891092</v>
      </c>
    </row>
    <row r="2402" spans="1:39" x14ac:dyDescent="0.3">
      <c r="A2402" s="2">
        <v>1000305037</v>
      </c>
      <c r="B2402" s="2">
        <v>1000305037</v>
      </c>
      <c r="C2402" s="38">
        <v>2001029242</v>
      </c>
      <c r="D2402" s="43">
        <v>42789</v>
      </c>
      <c r="E2402" s="2" t="s">
        <v>99</v>
      </c>
      <c r="F2402" s="2" t="s">
        <v>79</v>
      </c>
      <c r="G2402" s="2" t="s">
        <v>7</v>
      </c>
      <c r="H2402" s="2" t="s">
        <v>78</v>
      </c>
      <c r="I2402" s="2" t="s">
        <v>100</v>
      </c>
      <c r="J2402" s="2" t="s">
        <v>101</v>
      </c>
      <c r="K2402" s="2" t="s">
        <v>75</v>
      </c>
      <c r="L2402" s="2" t="s">
        <v>104</v>
      </c>
      <c r="M2402" s="2">
        <v>21.92</v>
      </c>
      <c r="N2402" s="2">
        <v>1146</v>
      </c>
      <c r="O2402" s="2">
        <v>19</v>
      </c>
      <c r="P2402" s="2">
        <v>1</v>
      </c>
      <c r="Q2402" s="2">
        <v>1</v>
      </c>
      <c r="R2402" s="17"/>
      <c r="S2402" s="17"/>
      <c r="T2402" s="17"/>
      <c r="U2402" s="17"/>
      <c r="V2402" s="17"/>
      <c r="W2402" s="17"/>
      <c r="X2402" s="18">
        <v>19.127399650959862</v>
      </c>
      <c r="Y2402" s="18">
        <v>419.2726003490402</v>
      </c>
      <c r="Z2402" s="19">
        <v>1.6579406631762654E-2</v>
      </c>
      <c r="AA2402" s="19">
        <v>0.3634205933682374</v>
      </c>
      <c r="AB2402" s="18">
        <v>1.1536842105263159</v>
      </c>
      <c r="AC2402" s="18">
        <v>25.288757894736847</v>
      </c>
      <c r="AD2402" s="17">
        <v>2</v>
      </c>
      <c r="AE2402" s="55">
        <v>272</v>
      </c>
      <c r="AF2402" s="18">
        <v>12.40875912408759</v>
      </c>
      <c r="AG2402" s="20">
        <v>272</v>
      </c>
      <c r="AH2402" s="17" t="s">
        <v>127</v>
      </c>
      <c r="AI2402" s="18" t="s">
        <v>128</v>
      </c>
      <c r="AJ2402" s="18" t="s">
        <v>128</v>
      </c>
      <c r="AK2402" s="18" t="s">
        <v>128</v>
      </c>
      <c r="AL2402" s="59" t="s">
        <v>128</v>
      </c>
      <c r="AM2402" s="7" t="s">
        <v>128</v>
      </c>
    </row>
    <row r="2403" spans="1:39" x14ac:dyDescent="0.3">
      <c r="A2403" s="2">
        <v>1000258245</v>
      </c>
      <c r="B2403" s="2">
        <v>1000258245</v>
      </c>
      <c r="C2403" s="38">
        <v>2001029826</v>
      </c>
      <c r="D2403" s="43">
        <v>42789</v>
      </c>
      <c r="E2403" s="2" t="s">
        <v>99</v>
      </c>
      <c r="F2403" s="2" t="s">
        <v>96</v>
      </c>
      <c r="G2403" s="2" t="s">
        <v>95</v>
      </c>
      <c r="H2403" s="2" t="s">
        <v>78</v>
      </c>
      <c r="I2403" s="2" t="s">
        <v>100</v>
      </c>
      <c r="J2403" s="2" t="s">
        <v>101</v>
      </c>
      <c r="K2403" s="2" t="s">
        <v>75</v>
      </c>
      <c r="L2403" s="2" t="s">
        <v>104</v>
      </c>
      <c r="M2403" s="2">
        <v>28.01</v>
      </c>
      <c r="N2403" s="2">
        <v>1822</v>
      </c>
      <c r="O2403" s="2">
        <v>25</v>
      </c>
      <c r="P2403" s="2">
        <v>2</v>
      </c>
      <c r="Q2403" s="2">
        <v>1</v>
      </c>
      <c r="R2403" s="17"/>
      <c r="S2403" s="17"/>
      <c r="T2403" s="17"/>
      <c r="U2403" s="17"/>
      <c r="V2403" s="17"/>
      <c r="W2403" s="17"/>
      <c r="X2403" s="18">
        <v>15.373216245883645</v>
      </c>
      <c r="Y2403" s="18">
        <v>430.60378704720091</v>
      </c>
      <c r="Z2403" s="19">
        <v>1.3721185510428101E-2</v>
      </c>
      <c r="AA2403" s="19">
        <v>0.38433040614709113</v>
      </c>
      <c r="AB2403" s="18">
        <v>1.1204000000000001</v>
      </c>
      <c r="AC2403" s="18">
        <v>31.382404000000005</v>
      </c>
      <c r="AD2403" s="17">
        <v>1</v>
      </c>
      <c r="AE2403" s="55">
        <v>24</v>
      </c>
      <c r="AF2403" s="18">
        <v>0.85683684398429127</v>
      </c>
      <c r="AG2403" s="20">
        <v>24</v>
      </c>
      <c r="AH2403" s="17" t="s">
        <v>127</v>
      </c>
      <c r="AI2403" s="18" t="s">
        <v>128</v>
      </c>
      <c r="AJ2403" s="18" t="s">
        <v>128</v>
      </c>
      <c r="AK2403" s="18" t="s">
        <v>128</v>
      </c>
      <c r="AL2403" s="59" t="s">
        <v>128</v>
      </c>
      <c r="AM2403" s="7" t="s">
        <v>128</v>
      </c>
    </row>
    <row r="2404" spans="1:39" x14ac:dyDescent="0.3">
      <c r="A2404" s="2">
        <v>1000430707</v>
      </c>
      <c r="B2404" s="2">
        <v>1000430707</v>
      </c>
      <c r="C2404" s="38">
        <v>2001030696</v>
      </c>
      <c r="D2404" s="43">
        <v>42789</v>
      </c>
      <c r="E2404" s="2" t="s">
        <v>99</v>
      </c>
      <c r="F2404" s="2" t="s">
        <v>94</v>
      </c>
      <c r="G2404" s="2" t="s">
        <v>93</v>
      </c>
      <c r="H2404" s="2" t="s">
        <v>78</v>
      </c>
      <c r="I2404" s="2" t="s">
        <v>100</v>
      </c>
      <c r="J2404" s="2" t="s">
        <v>101</v>
      </c>
      <c r="K2404" s="2" t="s">
        <v>75</v>
      </c>
      <c r="L2404" s="2" t="s">
        <v>104</v>
      </c>
      <c r="M2404" s="2">
        <v>46.01</v>
      </c>
      <c r="N2404" s="2">
        <v>3722</v>
      </c>
      <c r="O2404" s="2">
        <v>43</v>
      </c>
      <c r="P2404" s="2">
        <v>4</v>
      </c>
      <c r="Q2404" s="2">
        <v>2</v>
      </c>
      <c r="R2404" s="17"/>
      <c r="S2404" s="17"/>
      <c r="T2404" s="17"/>
      <c r="U2404" s="17"/>
      <c r="V2404" s="17"/>
      <c r="W2404" s="17"/>
      <c r="X2404" s="18">
        <v>12.36163353036002</v>
      </c>
      <c r="Y2404" s="18">
        <v>568.75875873186453</v>
      </c>
      <c r="Z2404" s="19">
        <v>1.155292853304675E-2</v>
      </c>
      <c r="AA2404" s="19">
        <v>0.53155024180548094</v>
      </c>
      <c r="AB2404" s="18">
        <v>1.07</v>
      </c>
      <c r="AC2404" s="18">
        <v>49.230699999999999</v>
      </c>
      <c r="AD2404" s="17">
        <v>1</v>
      </c>
      <c r="AE2404" s="55">
        <v>106</v>
      </c>
      <c r="AF2404" s="18">
        <v>2.3038469897848293</v>
      </c>
      <c r="AG2404" s="20">
        <v>105.99999999999999</v>
      </c>
      <c r="AH2404" s="17" t="s">
        <v>127</v>
      </c>
      <c r="AI2404" s="18" t="s">
        <v>128</v>
      </c>
      <c r="AJ2404" s="18" t="s">
        <v>128</v>
      </c>
      <c r="AK2404" s="18" t="s">
        <v>128</v>
      </c>
      <c r="AL2404" s="59" t="s">
        <v>128</v>
      </c>
      <c r="AM2404" s="7" t="s">
        <v>128</v>
      </c>
    </row>
    <row r="2405" spans="1:39" x14ac:dyDescent="0.3">
      <c r="A2405" s="2">
        <v>1000591818</v>
      </c>
      <c r="B2405" s="2">
        <v>1000591818</v>
      </c>
      <c r="C2405" s="38">
        <v>2001030778</v>
      </c>
      <c r="D2405" s="43">
        <v>42789</v>
      </c>
      <c r="E2405" s="2" t="s">
        <v>99</v>
      </c>
      <c r="F2405" s="2" t="s">
        <v>92</v>
      </c>
      <c r="G2405" s="2" t="s">
        <v>83</v>
      </c>
      <c r="H2405" s="2" t="s">
        <v>90</v>
      </c>
      <c r="I2405" s="2" t="s">
        <v>100</v>
      </c>
      <c r="J2405" s="2" t="s">
        <v>101</v>
      </c>
      <c r="K2405" s="2" t="s">
        <v>75</v>
      </c>
      <c r="L2405" s="2" t="s">
        <v>104</v>
      </c>
      <c r="M2405" s="2">
        <v>48.52</v>
      </c>
      <c r="N2405" s="2">
        <v>4334</v>
      </c>
      <c r="O2405" s="2">
        <v>42</v>
      </c>
      <c r="P2405" s="2">
        <v>4</v>
      </c>
      <c r="Q2405" s="2">
        <v>2</v>
      </c>
      <c r="R2405" s="17"/>
      <c r="S2405" s="17"/>
      <c r="T2405" s="17"/>
      <c r="U2405" s="17"/>
      <c r="V2405" s="17"/>
      <c r="W2405" s="17"/>
      <c r="X2405" s="18">
        <v>11.195200738347948</v>
      </c>
      <c r="Y2405" s="18">
        <v>543.19113982464251</v>
      </c>
      <c r="Z2405" s="19">
        <v>9.6908167974157824E-3</v>
      </c>
      <c r="AA2405" s="19">
        <v>0.47019843101061382</v>
      </c>
      <c r="AB2405" s="18">
        <v>1.1552380952380954</v>
      </c>
      <c r="AC2405" s="18">
        <v>56.052152380952393</v>
      </c>
      <c r="AD2405" s="17">
        <v>1</v>
      </c>
      <c r="AE2405" s="55">
        <v>37</v>
      </c>
      <c r="AF2405" s="18">
        <v>0.76257213520197853</v>
      </c>
      <c r="AG2405" s="20">
        <v>37</v>
      </c>
      <c r="AH2405" s="17" t="s">
        <v>127</v>
      </c>
      <c r="AI2405" s="18" t="s">
        <v>128</v>
      </c>
      <c r="AJ2405" s="18" t="s">
        <v>128</v>
      </c>
      <c r="AK2405" s="18" t="s">
        <v>128</v>
      </c>
      <c r="AL2405" s="59" t="s">
        <v>128</v>
      </c>
      <c r="AM2405" s="7" t="s">
        <v>128</v>
      </c>
    </row>
    <row r="2406" spans="1:39" x14ac:dyDescent="0.3">
      <c r="A2406" s="2">
        <v>1000958903</v>
      </c>
      <c r="B2406" s="2">
        <v>1000958903</v>
      </c>
      <c r="C2406" s="38">
        <v>2001030884</v>
      </c>
      <c r="D2406" s="43">
        <v>42789</v>
      </c>
      <c r="E2406" s="2" t="s">
        <v>99</v>
      </c>
      <c r="F2406" s="2" t="s">
        <v>91</v>
      </c>
      <c r="G2406" s="2" t="s">
        <v>83</v>
      </c>
      <c r="H2406" s="2" t="s">
        <v>90</v>
      </c>
      <c r="I2406" s="2" t="s">
        <v>100</v>
      </c>
      <c r="J2406" s="2" t="s">
        <v>101</v>
      </c>
      <c r="K2406" s="2" t="s">
        <v>75</v>
      </c>
      <c r="L2406" s="2" t="s">
        <v>104</v>
      </c>
      <c r="M2406" s="2">
        <v>16.510000000000002</v>
      </c>
      <c r="N2406" s="2">
        <v>1548</v>
      </c>
      <c r="O2406" s="2">
        <v>14</v>
      </c>
      <c r="P2406" s="2">
        <v>2</v>
      </c>
      <c r="Q2406" s="2">
        <v>1</v>
      </c>
      <c r="R2406" s="17"/>
      <c r="S2406" s="17"/>
      <c r="T2406" s="17"/>
      <c r="U2406" s="17"/>
      <c r="V2406" s="17"/>
      <c r="W2406" s="17"/>
      <c r="X2406" s="18">
        <v>10.665374677002584</v>
      </c>
      <c r="Y2406" s="18">
        <v>176.08533591731268</v>
      </c>
      <c r="Z2406" s="19">
        <v>9.0439276485788107E-3</v>
      </c>
      <c r="AA2406" s="19">
        <v>0.14931524547803618</v>
      </c>
      <c r="AB2406" s="18">
        <v>1.1792857142857145</v>
      </c>
      <c r="AC2406" s="18">
        <v>19.470007142857149</v>
      </c>
      <c r="AD2406" s="17">
        <v>0</v>
      </c>
      <c r="AE2406" s="55">
        <v>0</v>
      </c>
      <c r="AF2406" s="18">
        <v>0</v>
      </c>
      <c r="AG2406" s="20">
        <v>0</v>
      </c>
      <c r="AH2406" s="17" t="s">
        <v>127</v>
      </c>
      <c r="AI2406" s="18" t="s">
        <v>128</v>
      </c>
      <c r="AJ2406" s="18" t="s">
        <v>128</v>
      </c>
      <c r="AK2406" s="18" t="s">
        <v>128</v>
      </c>
      <c r="AL2406" s="59" t="s">
        <v>128</v>
      </c>
      <c r="AM2406" s="7" t="s">
        <v>128</v>
      </c>
    </row>
    <row r="2407" spans="1:39" x14ac:dyDescent="0.3">
      <c r="A2407" s="2">
        <v>1000957391</v>
      </c>
      <c r="B2407" s="2">
        <v>1000957391</v>
      </c>
      <c r="C2407" s="38">
        <v>2001030964</v>
      </c>
      <c r="D2407" s="43">
        <v>42789</v>
      </c>
      <c r="E2407" s="2" t="s">
        <v>99</v>
      </c>
      <c r="F2407" s="2" t="s">
        <v>89</v>
      </c>
      <c r="G2407" s="2" t="s">
        <v>83</v>
      </c>
      <c r="H2407" s="2" t="s">
        <v>87</v>
      </c>
      <c r="I2407" s="2" t="s">
        <v>100</v>
      </c>
      <c r="J2407" s="2" t="s">
        <v>101</v>
      </c>
      <c r="K2407" s="2" t="s">
        <v>75</v>
      </c>
      <c r="L2407" s="2" t="s">
        <v>104</v>
      </c>
      <c r="M2407" s="2">
        <v>17.71</v>
      </c>
      <c r="N2407" s="2">
        <v>1698</v>
      </c>
      <c r="O2407" s="2">
        <v>16</v>
      </c>
      <c r="P2407" s="2">
        <v>2</v>
      </c>
      <c r="Q2407" s="2">
        <v>1</v>
      </c>
      <c r="R2407" s="17"/>
      <c r="S2407" s="17"/>
      <c r="T2407" s="17"/>
      <c r="U2407" s="17"/>
      <c r="V2407" s="17"/>
      <c r="W2407" s="17"/>
      <c r="X2407" s="18">
        <v>10.429917550058892</v>
      </c>
      <c r="Y2407" s="18">
        <v>184.71383981154298</v>
      </c>
      <c r="Z2407" s="19">
        <v>9.4228504122497048E-3</v>
      </c>
      <c r="AA2407" s="19">
        <v>0.16687868080094229</v>
      </c>
      <c r="AB2407" s="18">
        <v>1.1068750000000001</v>
      </c>
      <c r="AC2407" s="18">
        <v>19.602756250000002</v>
      </c>
      <c r="AD2407" s="17">
        <v>1</v>
      </c>
      <c r="AE2407" s="55">
        <v>192</v>
      </c>
      <c r="AF2407" s="18">
        <v>10.841332580463014</v>
      </c>
      <c r="AG2407" s="20">
        <v>192</v>
      </c>
      <c r="AH2407" s="17" t="s">
        <v>127</v>
      </c>
      <c r="AI2407" s="18" t="s">
        <v>128</v>
      </c>
      <c r="AJ2407" s="18" t="s">
        <v>128</v>
      </c>
      <c r="AK2407" s="18" t="s">
        <v>128</v>
      </c>
      <c r="AL2407" s="59" t="s">
        <v>128</v>
      </c>
      <c r="AM2407" s="7" t="s">
        <v>128</v>
      </c>
    </row>
    <row r="2408" spans="1:39" x14ac:dyDescent="0.3">
      <c r="A2408" s="2">
        <v>1000212124</v>
      </c>
      <c r="B2408" s="2">
        <v>1000212124</v>
      </c>
      <c r="C2408" s="38">
        <v>2001031824</v>
      </c>
      <c r="D2408" s="43">
        <v>42789</v>
      </c>
      <c r="E2408" s="2" t="s">
        <v>99</v>
      </c>
      <c r="F2408" s="2" t="s">
        <v>88</v>
      </c>
      <c r="G2408" s="2" t="s">
        <v>83</v>
      </c>
      <c r="H2408" s="2" t="s">
        <v>87</v>
      </c>
      <c r="I2408" s="2" t="s">
        <v>100</v>
      </c>
      <c r="J2408" s="2" t="s">
        <v>101</v>
      </c>
      <c r="K2408" s="2" t="s">
        <v>75</v>
      </c>
      <c r="L2408" s="2" t="s">
        <v>104</v>
      </c>
      <c r="M2408" s="2">
        <v>12.34</v>
      </c>
      <c r="N2408" s="2">
        <v>1217</v>
      </c>
      <c r="O2408" s="2">
        <v>13</v>
      </c>
      <c r="P2408" s="2">
        <v>1</v>
      </c>
      <c r="Q2408" s="2">
        <v>1</v>
      </c>
      <c r="R2408" s="17"/>
      <c r="S2408" s="17"/>
      <c r="T2408" s="17"/>
      <c r="U2408" s="17"/>
      <c r="V2408" s="17"/>
      <c r="W2408" s="17"/>
      <c r="X2408" s="18">
        <v>10.139687756778963</v>
      </c>
      <c r="Y2408" s="18">
        <v>125.1237469186524</v>
      </c>
      <c r="Z2408" s="19">
        <v>1.0682004930156122E-2</v>
      </c>
      <c r="AA2408" s="19">
        <v>0.13181594083812656</v>
      </c>
      <c r="AB2408" s="18">
        <v>0.94923076923076921</v>
      </c>
      <c r="AC2408" s="18">
        <v>11.713507692307692</v>
      </c>
      <c r="AD2408" s="17">
        <v>1</v>
      </c>
      <c r="AE2408" s="55">
        <v>139</v>
      </c>
      <c r="AF2408" s="18">
        <v>11.264181523500811</v>
      </c>
      <c r="AG2408" s="20">
        <v>139</v>
      </c>
      <c r="AH2408" s="17" t="s">
        <v>127</v>
      </c>
      <c r="AI2408" s="18" t="s">
        <v>128</v>
      </c>
      <c r="AJ2408" s="18" t="s">
        <v>128</v>
      </c>
      <c r="AK2408" s="18" t="s">
        <v>128</v>
      </c>
      <c r="AL2408" s="59" t="s">
        <v>128</v>
      </c>
      <c r="AM2408" s="7" t="s">
        <v>128</v>
      </c>
    </row>
    <row r="2409" spans="1:39" x14ac:dyDescent="0.3">
      <c r="A2409" s="2">
        <v>1000319380</v>
      </c>
      <c r="B2409" s="2">
        <v>1000319380</v>
      </c>
      <c r="C2409" s="38">
        <v>2001032692</v>
      </c>
      <c r="D2409" s="43">
        <v>42789</v>
      </c>
      <c r="E2409" s="2" t="s">
        <v>99</v>
      </c>
      <c r="F2409" s="2" t="s">
        <v>86</v>
      </c>
      <c r="G2409" s="2" t="s">
        <v>83</v>
      </c>
      <c r="H2409" s="2" t="s">
        <v>82</v>
      </c>
      <c r="I2409" s="2" t="s">
        <v>100</v>
      </c>
      <c r="J2409" s="2" t="s">
        <v>101</v>
      </c>
      <c r="K2409" s="2" t="s">
        <v>75</v>
      </c>
      <c r="L2409" s="2" t="s">
        <v>104</v>
      </c>
      <c r="M2409" s="2">
        <v>8.86</v>
      </c>
      <c r="N2409" s="2">
        <v>1480</v>
      </c>
      <c r="O2409" s="2">
        <v>13</v>
      </c>
      <c r="P2409" s="2">
        <v>2</v>
      </c>
      <c r="Q2409" s="2">
        <v>1</v>
      </c>
      <c r="R2409" s="17"/>
      <c r="S2409" s="17"/>
      <c r="T2409" s="17"/>
      <c r="U2409" s="17"/>
      <c r="V2409" s="17"/>
      <c r="W2409" s="17"/>
      <c r="X2409" s="18">
        <v>5.986486486486486</v>
      </c>
      <c r="Y2409" s="18">
        <v>53.040270270270263</v>
      </c>
      <c r="Z2409" s="19">
        <v>8.7837837837837843E-3</v>
      </c>
      <c r="AA2409" s="19">
        <v>7.7824324324324318E-2</v>
      </c>
      <c r="AB2409" s="18">
        <v>0.68153846153846154</v>
      </c>
      <c r="AC2409" s="18">
        <v>6.0384307692307688</v>
      </c>
      <c r="AD2409" s="17">
        <v>0</v>
      </c>
      <c r="AE2409" s="55">
        <v>0</v>
      </c>
      <c r="AF2409" s="18">
        <v>0</v>
      </c>
      <c r="AG2409" s="20">
        <v>0</v>
      </c>
      <c r="AH2409" s="17" t="s">
        <v>127</v>
      </c>
      <c r="AI2409" s="18" t="s">
        <v>128</v>
      </c>
      <c r="AJ2409" s="18" t="s">
        <v>128</v>
      </c>
      <c r="AK2409" s="18" t="s">
        <v>128</v>
      </c>
      <c r="AL2409" s="59" t="s">
        <v>128</v>
      </c>
      <c r="AM2409" s="7" t="s">
        <v>128</v>
      </c>
    </row>
    <row r="2410" spans="1:39" x14ac:dyDescent="0.3">
      <c r="A2410" s="2">
        <v>1000424186</v>
      </c>
      <c r="B2410" s="2">
        <v>1000424186</v>
      </c>
      <c r="C2410" s="38">
        <v>2001033372</v>
      </c>
      <c r="D2410" s="43">
        <v>42789</v>
      </c>
      <c r="E2410" s="2" t="s">
        <v>99</v>
      </c>
      <c r="F2410" s="2" t="s">
        <v>86</v>
      </c>
      <c r="G2410" s="2" t="s">
        <v>83</v>
      </c>
      <c r="H2410" s="2" t="s">
        <v>82</v>
      </c>
      <c r="I2410" s="2" t="s">
        <v>100</v>
      </c>
      <c r="J2410" s="2" t="s">
        <v>101</v>
      </c>
      <c r="K2410" s="2" t="s">
        <v>75</v>
      </c>
      <c r="L2410" s="2" t="s">
        <v>104</v>
      </c>
      <c r="M2410" s="2">
        <v>7.79</v>
      </c>
      <c r="N2410" s="2">
        <v>1317</v>
      </c>
      <c r="O2410" s="2">
        <v>11</v>
      </c>
      <c r="P2410" s="2">
        <v>1</v>
      </c>
      <c r="Q2410" s="2">
        <v>1</v>
      </c>
      <c r="R2410" s="17"/>
      <c r="S2410" s="17"/>
      <c r="T2410" s="17"/>
      <c r="U2410" s="17"/>
      <c r="V2410" s="17"/>
      <c r="W2410" s="17"/>
      <c r="X2410" s="18">
        <v>5.9149582384206525</v>
      </c>
      <c r="Y2410" s="18">
        <v>46.077524677296886</v>
      </c>
      <c r="Z2410" s="19">
        <v>8.3523158694001516E-3</v>
      </c>
      <c r="AA2410" s="19">
        <v>6.5064540622627176E-2</v>
      </c>
      <c r="AB2410" s="18">
        <v>0.70818181818181813</v>
      </c>
      <c r="AC2410" s="18">
        <v>5.5167363636363635</v>
      </c>
      <c r="AD2410" s="17">
        <v>0</v>
      </c>
      <c r="AE2410" s="55">
        <v>0</v>
      </c>
      <c r="AF2410" s="18">
        <v>0</v>
      </c>
      <c r="AG2410" s="20">
        <v>0</v>
      </c>
      <c r="AH2410" s="17" t="s">
        <v>127</v>
      </c>
      <c r="AI2410" s="18" t="s">
        <v>128</v>
      </c>
      <c r="AJ2410" s="18" t="s">
        <v>128</v>
      </c>
      <c r="AK2410" s="18" t="s">
        <v>128</v>
      </c>
      <c r="AL2410" s="59" t="s">
        <v>128</v>
      </c>
      <c r="AM2410" s="7" t="s">
        <v>128</v>
      </c>
    </row>
    <row r="2411" spans="1:39" x14ac:dyDescent="0.3">
      <c r="A2411" s="2">
        <v>1000159466</v>
      </c>
      <c r="B2411" s="2">
        <v>1000159466</v>
      </c>
      <c r="C2411" s="38">
        <v>2001033490</v>
      </c>
      <c r="D2411" s="43">
        <v>42789</v>
      </c>
      <c r="E2411" s="2" t="s">
        <v>99</v>
      </c>
      <c r="F2411" s="2" t="s">
        <v>85</v>
      </c>
      <c r="G2411" s="2" t="s">
        <v>83</v>
      </c>
      <c r="H2411" s="2" t="s">
        <v>82</v>
      </c>
      <c r="I2411" s="2" t="s">
        <v>100</v>
      </c>
      <c r="J2411" s="2" t="s">
        <v>101</v>
      </c>
      <c r="K2411" s="2" t="s">
        <v>75</v>
      </c>
      <c r="L2411" s="2" t="s">
        <v>104</v>
      </c>
      <c r="M2411" s="2">
        <v>9.66</v>
      </c>
      <c r="N2411" s="2">
        <v>1328</v>
      </c>
      <c r="O2411" s="2">
        <v>10</v>
      </c>
      <c r="P2411" s="2">
        <v>2</v>
      </c>
      <c r="Q2411" s="2">
        <v>1</v>
      </c>
      <c r="R2411" s="17"/>
      <c r="S2411" s="17"/>
      <c r="T2411" s="17"/>
      <c r="U2411" s="17"/>
      <c r="V2411" s="17"/>
      <c r="W2411" s="17"/>
      <c r="X2411" s="18">
        <v>7.2740963855421681</v>
      </c>
      <c r="Y2411" s="18">
        <v>70.26777108433734</v>
      </c>
      <c r="Z2411" s="19">
        <v>7.5301204819277108E-3</v>
      </c>
      <c r="AA2411" s="19">
        <v>7.2740963855421684E-2</v>
      </c>
      <c r="AB2411" s="18">
        <v>0.96599999999999997</v>
      </c>
      <c r="AC2411" s="18">
        <v>9.3315599999999996</v>
      </c>
      <c r="AD2411" s="17">
        <v>0</v>
      </c>
      <c r="AE2411" s="55">
        <v>0</v>
      </c>
      <c r="AF2411" s="18">
        <v>0</v>
      </c>
      <c r="AG2411" s="20">
        <v>0</v>
      </c>
      <c r="AH2411" s="17" t="s">
        <v>127</v>
      </c>
      <c r="AI2411" s="18" t="s">
        <v>128</v>
      </c>
      <c r="AJ2411" s="18" t="s">
        <v>128</v>
      </c>
      <c r="AK2411" s="18" t="s">
        <v>128</v>
      </c>
      <c r="AL2411" s="59" t="s">
        <v>128</v>
      </c>
      <c r="AM2411" s="7" t="s">
        <v>128</v>
      </c>
    </row>
    <row r="2412" spans="1:39" x14ac:dyDescent="0.3">
      <c r="A2412" s="2">
        <v>1000686095</v>
      </c>
      <c r="B2412" s="2">
        <v>1000686095</v>
      </c>
      <c r="C2412" s="38">
        <v>2001034036</v>
      </c>
      <c r="D2412" s="43">
        <v>42789</v>
      </c>
      <c r="E2412" s="2" t="s">
        <v>99</v>
      </c>
      <c r="F2412" s="2" t="s">
        <v>84</v>
      </c>
      <c r="G2412" s="2" t="s">
        <v>83</v>
      </c>
      <c r="H2412" s="2" t="s">
        <v>82</v>
      </c>
      <c r="I2412" s="2" t="s">
        <v>100</v>
      </c>
      <c r="J2412" s="2" t="s">
        <v>101</v>
      </c>
      <c r="K2412" s="2" t="s">
        <v>75</v>
      </c>
      <c r="L2412" s="2" t="s">
        <v>104</v>
      </c>
      <c r="M2412" s="2">
        <v>10.1</v>
      </c>
      <c r="N2412" s="2">
        <v>1477</v>
      </c>
      <c r="O2412" s="2">
        <v>6</v>
      </c>
      <c r="P2412" s="2">
        <v>1</v>
      </c>
      <c r="Q2412" s="2">
        <v>1</v>
      </c>
      <c r="R2412" s="17"/>
      <c r="S2412" s="17"/>
      <c r="T2412" s="17"/>
      <c r="U2412" s="17"/>
      <c r="V2412" s="17"/>
      <c r="W2412" s="17"/>
      <c r="X2412" s="18">
        <v>6.838185511171293</v>
      </c>
      <c r="Y2412" s="18">
        <v>69.065673662830051</v>
      </c>
      <c r="Z2412" s="19">
        <v>4.062288422477996E-3</v>
      </c>
      <c r="AA2412" s="19">
        <v>4.1029113067027757E-2</v>
      </c>
      <c r="AB2412" s="18">
        <v>1.6833333333333333</v>
      </c>
      <c r="AC2412" s="18">
        <v>17.001666666666665</v>
      </c>
      <c r="AD2412" s="17">
        <v>0</v>
      </c>
      <c r="AE2412" s="55">
        <v>0</v>
      </c>
      <c r="AF2412" s="18">
        <v>0</v>
      </c>
      <c r="AG2412" s="20">
        <v>0</v>
      </c>
      <c r="AH2412" s="17" t="s">
        <v>127</v>
      </c>
      <c r="AI2412" s="18" t="s">
        <v>128</v>
      </c>
      <c r="AJ2412" s="18" t="s">
        <v>128</v>
      </c>
      <c r="AK2412" s="18" t="s">
        <v>128</v>
      </c>
      <c r="AL2412" s="59" t="s">
        <v>128</v>
      </c>
      <c r="AM2412" s="7" t="s">
        <v>128</v>
      </c>
    </row>
    <row r="2413" spans="1:39" x14ac:dyDescent="0.3">
      <c r="A2413" s="2">
        <v>1000136572</v>
      </c>
      <c r="B2413" s="2">
        <v>1000136572</v>
      </c>
      <c r="C2413" s="38">
        <v>2001034164</v>
      </c>
      <c r="D2413" s="43">
        <v>42789</v>
      </c>
      <c r="E2413" s="2" t="s">
        <v>99</v>
      </c>
      <c r="F2413" s="2" t="s">
        <v>79</v>
      </c>
      <c r="G2413" s="2" t="s">
        <v>7</v>
      </c>
      <c r="H2413" s="2" t="s">
        <v>78</v>
      </c>
      <c r="I2413" s="2" t="s">
        <v>98</v>
      </c>
      <c r="J2413" s="2" t="s">
        <v>101</v>
      </c>
      <c r="K2413" s="2" t="s">
        <v>75</v>
      </c>
      <c r="L2413" s="2" t="s">
        <v>104</v>
      </c>
      <c r="M2413" s="2">
        <v>14.29</v>
      </c>
      <c r="N2413" s="2">
        <v>706</v>
      </c>
      <c r="O2413" s="2">
        <v>13</v>
      </c>
      <c r="P2413" s="2">
        <v>1</v>
      </c>
      <c r="Q2413" s="2">
        <v>0</v>
      </c>
      <c r="R2413" s="17"/>
      <c r="S2413" s="17"/>
      <c r="T2413" s="17"/>
      <c r="U2413" s="17"/>
      <c r="V2413" s="17"/>
      <c r="W2413" s="17"/>
      <c r="X2413" s="18">
        <v>20.240793201133144</v>
      </c>
      <c r="Y2413" s="18">
        <v>289.24093484419262</v>
      </c>
      <c r="Z2413" s="19">
        <v>1.8413597733711047E-2</v>
      </c>
      <c r="AA2413" s="19">
        <v>0.26313031161473083</v>
      </c>
      <c r="AB2413" s="18">
        <v>1.0992307692307692</v>
      </c>
      <c r="AC2413" s="18">
        <v>15.708007692307691</v>
      </c>
      <c r="AD2413" s="17">
        <v>1</v>
      </c>
      <c r="AE2413" s="55">
        <v>147</v>
      </c>
      <c r="AF2413" s="18">
        <v>10.286913925822255</v>
      </c>
      <c r="AG2413" s="20">
        <v>147</v>
      </c>
      <c r="AH2413" s="17" t="s">
        <v>127</v>
      </c>
      <c r="AI2413" s="18" t="s">
        <v>128</v>
      </c>
      <c r="AJ2413" s="18" t="s">
        <v>128</v>
      </c>
      <c r="AK2413" s="18" t="s">
        <v>128</v>
      </c>
      <c r="AL2413" s="59" t="s">
        <v>128</v>
      </c>
      <c r="AM2413" s="7" t="s">
        <v>128</v>
      </c>
    </row>
    <row r="2414" spans="1:39" x14ac:dyDescent="0.3">
      <c r="A2414" s="2">
        <v>1000938189</v>
      </c>
      <c r="B2414" s="2">
        <v>1000938189</v>
      </c>
      <c r="C2414" s="38">
        <v>2001034264</v>
      </c>
      <c r="D2414" s="43">
        <v>42789</v>
      </c>
      <c r="E2414" s="2" t="s">
        <v>99</v>
      </c>
      <c r="F2414" s="2" t="s">
        <v>96</v>
      </c>
      <c r="G2414" s="2" t="s">
        <v>95</v>
      </c>
      <c r="H2414" s="2" t="s">
        <v>78</v>
      </c>
      <c r="I2414" s="2" t="s">
        <v>98</v>
      </c>
      <c r="J2414" s="2" t="s">
        <v>101</v>
      </c>
      <c r="K2414" s="2" t="s">
        <v>75</v>
      </c>
      <c r="L2414" s="2" t="s">
        <v>104</v>
      </c>
      <c r="M2414" s="2">
        <v>36.32</v>
      </c>
      <c r="N2414" s="2">
        <v>2235</v>
      </c>
      <c r="O2414" s="2">
        <v>39</v>
      </c>
      <c r="P2414" s="2">
        <v>2</v>
      </c>
      <c r="Q2414" s="2">
        <v>1</v>
      </c>
      <c r="R2414" s="17"/>
      <c r="S2414" s="17"/>
      <c r="T2414" s="17"/>
      <c r="U2414" s="17"/>
      <c r="V2414" s="17"/>
      <c r="W2414" s="17"/>
      <c r="X2414" s="18">
        <v>16.250559284116331</v>
      </c>
      <c r="Y2414" s="18">
        <v>590.22031319910514</v>
      </c>
      <c r="Z2414" s="19">
        <v>1.74496644295302E-2</v>
      </c>
      <c r="AA2414" s="19">
        <v>0.6337718120805369</v>
      </c>
      <c r="AB2414" s="18">
        <v>0.93128205128205133</v>
      </c>
      <c r="AC2414" s="18">
        <v>33.824164102564104</v>
      </c>
      <c r="AD2414" s="17">
        <v>2</v>
      </c>
      <c r="AE2414" s="55">
        <v>288</v>
      </c>
      <c r="AF2414" s="18">
        <v>7.929515418502203</v>
      </c>
      <c r="AG2414" s="20">
        <v>288</v>
      </c>
      <c r="AH2414" s="17" t="s">
        <v>127</v>
      </c>
      <c r="AI2414" s="18" t="s">
        <v>128</v>
      </c>
      <c r="AJ2414" s="18" t="s">
        <v>128</v>
      </c>
      <c r="AK2414" s="18" t="s">
        <v>128</v>
      </c>
      <c r="AL2414" s="59" t="s">
        <v>128</v>
      </c>
      <c r="AM2414" s="7" t="s">
        <v>128</v>
      </c>
    </row>
    <row r="2415" spans="1:39" x14ac:dyDescent="0.3">
      <c r="A2415" s="2">
        <v>1000143325</v>
      </c>
      <c r="B2415" s="2">
        <v>1000143325</v>
      </c>
      <c r="C2415" s="38">
        <v>2001034462</v>
      </c>
      <c r="D2415" s="43">
        <v>42789</v>
      </c>
      <c r="E2415" s="2" t="s">
        <v>99</v>
      </c>
      <c r="F2415" s="2" t="s">
        <v>94</v>
      </c>
      <c r="G2415" s="2" t="s">
        <v>93</v>
      </c>
      <c r="H2415" s="2" t="s">
        <v>78</v>
      </c>
      <c r="I2415" s="2" t="s">
        <v>98</v>
      </c>
      <c r="J2415" s="2" t="s">
        <v>101</v>
      </c>
      <c r="K2415" s="2" t="s">
        <v>75</v>
      </c>
      <c r="L2415" s="2" t="s">
        <v>104</v>
      </c>
      <c r="M2415" s="2">
        <v>73.47</v>
      </c>
      <c r="N2415" s="2">
        <v>5471</v>
      </c>
      <c r="O2415" s="2">
        <v>68</v>
      </c>
      <c r="P2415" s="2">
        <v>6</v>
      </c>
      <c r="Q2415" s="2">
        <v>2</v>
      </c>
      <c r="R2415" s="17"/>
      <c r="S2415" s="17"/>
      <c r="T2415" s="17"/>
      <c r="U2415" s="17"/>
      <c r="V2415" s="17"/>
      <c r="W2415" s="17"/>
      <c r="X2415" s="18">
        <v>13.428989215865473</v>
      </c>
      <c r="Y2415" s="18">
        <v>986.62783768963629</v>
      </c>
      <c r="Z2415" s="19">
        <v>1.2429171997806616E-2</v>
      </c>
      <c r="AA2415" s="19">
        <v>0.91317126667885207</v>
      </c>
      <c r="AB2415" s="18">
        <v>1.0804411764705881</v>
      </c>
      <c r="AC2415" s="18">
        <v>79.380013235294115</v>
      </c>
      <c r="AD2415" s="17">
        <v>2</v>
      </c>
      <c r="AE2415" s="55">
        <v>358</v>
      </c>
      <c r="AF2415" s="18">
        <v>4.8727371716346806</v>
      </c>
      <c r="AG2415" s="20">
        <v>358</v>
      </c>
      <c r="AH2415" s="17" t="s">
        <v>127</v>
      </c>
      <c r="AI2415" s="18" t="s">
        <v>128</v>
      </c>
      <c r="AJ2415" s="18" t="s">
        <v>128</v>
      </c>
      <c r="AK2415" s="18" t="s">
        <v>128</v>
      </c>
      <c r="AL2415" s="59" t="s">
        <v>128</v>
      </c>
      <c r="AM2415" s="7" t="s">
        <v>128</v>
      </c>
    </row>
    <row r="2416" spans="1:39" x14ac:dyDescent="0.3">
      <c r="A2416" s="2">
        <v>1000602011</v>
      </c>
      <c r="B2416" s="2">
        <v>1000602011</v>
      </c>
      <c r="C2416" s="38">
        <v>2001034678</v>
      </c>
      <c r="D2416" s="43">
        <v>42789</v>
      </c>
      <c r="E2416" s="2" t="s">
        <v>99</v>
      </c>
      <c r="F2416" s="2" t="s">
        <v>92</v>
      </c>
      <c r="G2416" s="2" t="s">
        <v>83</v>
      </c>
      <c r="H2416" s="2" t="s">
        <v>90</v>
      </c>
      <c r="I2416" s="2" t="s">
        <v>98</v>
      </c>
      <c r="J2416" s="2" t="s">
        <v>101</v>
      </c>
      <c r="K2416" s="2" t="s">
        <v>75</v>
      </c>
      <c r="L2416" s="2" t="s">
        <v>104</v>
      </c>
      <c r="M2416" s="2">
        <v>42.92</v>
      </c>
      <c r="N2416" s="2">
        <v>3741</v>
      </c>
      <c r="O2416" s="2">
        <v>41</v>
      </c>
      <c r="P2416" s="2">
        <v>4</v>
      </c>
      <c r="Q2416" s="2">
        <v>2</v>
      </c>
      <c r="R2416" s="17"/>
      <c r="S2416" s="17"/>
      <c r="T2416" s="17"/>
      <c r="U2416" s="17"/>
      <c r="V2416" s="17"/>
      <c r="W2416" s="17"/>
      <c r="X2416" s="18">
        <v>11.472868217054264</v>
      </c>
      <c r="Y2416" s="18">
        <v>492.41550387596902</v>
      </c>
      <c r="Z2416" s="19">
        <v>1.0959636460839348E-2</v>
      </c>
      <c r="AA2416" s="19">
        <v>0.47038759689922482</v>
      </c>
      <c r="AB2416" s="18">
        <v>1.046829268292683</v>
      </c>
      <c r="AC2416" s="18">
        <v>44.929912195121958</v>
      </c>
      <c r="AD2416" s="17">
        <v>1</v>
      </c>
      <c r="AE2416" s="55">
        <v>150</v>
      </c>
      <c r="AF2416" s="18">
        <v>3.4948741845293569</v>
      </c>
      <c r="AG2416" s="20">
        <v>150</v>
      </c>
      <c r="AH2416" s="17" t="s">
        <v>127</v>
      </c>
      <c r="AI2416" s="18" t="s">
        <v>128</v>
      </c>
      <c r="AJ2416" s="18" t="s">
        <v>128</v>
      </c>
      <c r="AK2416" s="18" t="s">
        <v>128</v>
      </c>
      <c r="AL2416" s="59" t="s">
        <v>128</v>
      </c>
      <c r="AM2416" s="7" t="s">
        <v>128</v>
      </c>
    </row>
    <row r="2417" spans="1:39" x14ac:dyDescent="0.3">
      <c r="A2417" s="2">
        <v>1000297927</v>
      </c>
      <c r="B2417" s="2">
        <v>1000297927</v>
      </c>
      <c r="C2417" s="38">
        <v>2001035926</v>
      </c>
      <c r="D2417" s="43">
        <v>42789</v>
      </c>
      <c r="E2417" s="2" t="s">
        <v>99</v>
      </c>
      <c r="F2417" s="2" t="s">
        <v>91</v>
      </c>
      <c r="G2417" s="2" t="s">
        <v>83</v>
      </c>
      <c r="H2417" s="2" t="s">
        <v>90</v>
      </c>
      <c r="I2417" s="2" t="s">
        <v>98</v>
      </c>
      <c r="J2417" s="2" t="s">
        <v>101</v>
      </c>
      <c r="K2417" s="2" t="s">
        <v>75</v>
      </c>
      <c r="L2417" s="2" t="s">
        <v>104</v>
      </c>
      <c r="M2417" s="2">
        <v>18.97</v>
      </c>
      <c r="N2417" s="2">
        <v>1869</v>
      </c>
      <c r="O2417" s="2">
        <v>18</v>
      </c>
      <c r="P2417" s="2">
        <v>2</v>
      </c>
      <c r="Q2417" s="2">
        <v>1</v>
      </c>
      <c r="R2417" s="17"/>
      <c r="S2417" s="17"/>
      <c r="T2417" s="17"/>
      <c r="U2417" s="17"/>
      <c r="V2417" s="17"/>
      <c r="W2417" s="17"/>
      <c r="X2417" s="18">
        <v>10.149812734082397</v>
      </c>
      <c r="Y2417" s="18">
        <v>192.54194756554307</v>
      </c>
      <c r="Z2417" s="19">
        <v>9.630818619582664E-3</v>
      </c>
      <c r="AA2417" s="19">
        <v>0.18269662921348312</v>
      </c>
      <c r="AB2417" s="18">
        <v>1.0538888888888889</v>
      </c>
      <c r="AC2417" s="18">
        <v>19.992272222222219</v>
      </c>
      <c r="AD2417" s="17">
        <v>1</v>
      </c>
      <c r="AE2417" s="55">
        <v>171</v>
      </c>
      <c r="AF2417" s="18">
        <v>9.0142329994728527</v>
      </c>
      <c r="AG2417" s="20">
        <v>171</v>
      </c>
      <c r="AH2417" s="17" t="s">
        <v>127</v>
      </c>
      <c r="AI2417" s="18" t="s">
        <v>128</v>
      </c>
      <c r="AJ2417" s="18" t="s">
        <v>128</v>
      </c>
      <c r="AK2417" s="18" t="s">
        <v>128</v>
      </c>
      <c r="AL2417" s="59" t="s">
        <v>128</v>
      </c>
      <c r="AM2417" s="7" t="s">
        <v>128</v>
      </c>
    </row>
    <row r="2418" spans="1:39" x14ac:dyDescent="0.3">
      <c r="A2418" s="2">
        <v>1000199828</v>
      </c>
      <c r="B2418" s="2">
        <v>1000199828</v>
      </c>
      <c r="C2418" s="38">
        <v>2001036106</v>
      </c>
      <c r="D2418" s="43">
        <v>42789</v>
      </c>
      <c r="E2418" s="2" t="s">
        <v>99</v>
      </c>
      <c r="F2418" s="2" t="s">
        <v>89</v>
      </c>
      <c r="G2418" s="2" t="s">
        <v>83</v>
      </c>
      <c r="H2418" s="2" t="s">
        <v>87</v>
      </c>
      <c r="I2418" s="2" t="s">
        <v>98</v>
      </c>
      <c r="J2418" s="2" t="s">
        <v>101</v>
      </c>
      <c r="K2418" s="2" t="s">
        <v>75</v>
      </c>
      <c r="L2418" s="2" t="s">
        <v>104</v>
      </c>
      <c r="M2418" s="2">
        <v>14.37</v>
      </c>
      <c r="N2418" s="2">
        <v>1247</v>
      </c>
      <c r="O2418" s="2">
        <v>12</v>
      </c>
      <c r="P2418" s="2">
        <v>1</v>
      </c>
      <c r="Q2418" s="2">
        <v>1</v>
      </c>
      <c r="R2418" s="17"/>
      <c r="S2418" s="17"/>
      <c r="T2418" s="17"/>
      <c r="U2418" s="17"/>
      <c r="V2418" s="17"/>
      <c r="W2418" s="17"/>
      <c r="X2418" s="18">
        <v>11.523656776263032</v>
      </c>
      <c r="Y2418" s="18">
        <v>165.59494787489976</v>
      </c>
      <c r="Z2418" s="19">
        <v>9.6230954290296711E-3</v>
      </c>
      <c r="AA2418" s="19">
        <v>0.13828388131515637</v>
      </c>
      <c r="AB2418" s="18">
        <v>1.1975</v>
      </c>
      <c r="AC2418" s="18">
        <v>17.208075000000001</v>
      </c>
      <c r="AD2418" s="17">
        <v>0</v>
      </c>
      <c r="AE2418" s="55">
        <v>0</v>
      </c>
      <c r="AF2418" s="18">
        <v>0</v>
      </c>
      <c r="AG2418" s="20">
        <v>0</v>
      </c>
      <c r="AH2418" s="17" t="s">
        <v>127</v>
      </c>
      <c r="AI2418" s="18" t="s">
        <v>128</v>
      </c>
      <c r="AJ2418" s="18" t="s">
        <v>128</v>
      </c>
      <c r="AK2418" s="18" t="s">
        <v>128</v>
      </c>
      <c r="AL2418" s="59" t="s">
        <v>128</v>
      </c>
      <c r="AM2418" s="7" t="s">
        <v>128</v>
      </c>
    </row>
    <row r="2419" spans="1:39" x14ac:dyDescent="0.3">
      <c r="A2419" s="2">
        <v>1000665600</v>
      </c>
      <c r="B2419" s="2">
        <v>1000665600</v>
      </c>
      <c r="C2419" s="38">
        <v>2001036118</v>
      </c>
      <c r="D2419" s="43">
        <v>42789</v>
      </c>
      <c r="E2419" s="2" t="s">
        <v>99</v>
      </c>
      <c r="F2419" s="2" t="s">
        <v>88</v>
      </c>
      <c r="G2419" s="2" t="s">
        <v>83</v>
      </c>
      <c r="H2419" s="2" t="s">
        <v>87</v>
      </c>
      <c r="I2419" s="2" t="s">
        <v>98</v>
      </c>
      <c r="J2419" s="2" t="s">
        <v>101</v>
      </c>
      <c r="K2419" s="2" t="s">
        <v>75</v>
      </c>
      <c r="L2419" s="2" t="s">
        <v>104</v>
      </c>
      <c r="M2419" s="2">
        <v>11.93</v>
      </c>
      <c r="N2419" s="2">
        <v>1057</v>
      </c>
      <c r="O2419" s="2">
        <v>14</v>
      </c>
      <c r="P2419" s="2">
        <v>1</v>
      </c>
      <c r="Q2419" s="2">
        <v>1</v>
      </c>
      <c r="R2419" s="17"/>
      <c r="S2419" s="17"/>
      <c r="T2419" s="17"/>
      <c r="U2419" s="17"/>
      <c r="V2419" s="17"/>
      <c r="W2419" s="17"/>
      <c r="X2419" s="18">
        <v>11.286660359508042</v>
      </c>
      <c r="Y2419" s="18">
        <v>134.64985808893096</v>
      </c>
      <c r="Z2419" s="19">
        <v>1.3245033112582781E-2</v>
      </c>
      <c r="AA2419" s="19">
        <v>0.15801324503311259</v>
      </c>
      <c r="AB2419" s="18">
        <v>0.85214285714285709</v>
      </c>
      <c r="AC2419" s="18">
        <v>10.166064285714285</v>
      </c>
      <c r="AD2419" s="17">
        <v>1</v>
      </c>
      <c r="AE2419" s="55">
        <v>115</v>
      </c>
      <c r="AF2419" s="18">
        <v>9.6395641240569994</v>
      </c>
      <c r="AG2419" s="20">
        <v>115</v>
      </c>
      <c r="AH2419" s="17" t="s">
        <v>127</v>
      </c>
      <c r="AI2419" s="18" t="s">
        <v>128</v>
      </c>
      <c r="AJ2419" s="18" t="s">
        <v>128</v>
      </c>
      <c r="AK2419" s="18" t="s">
        <v>128</v>
      </c>
      <c r="AL2419" s="59" t="s">
        <v>128</v>
      </c>
      <c r="AM2419" s="7" t="s">
        <v>128</v>
      </c>
    </row>
    <row r="2420" spans="1:39" x14ac:dyDescent="0.3">
      <c r="A2420" s="2">
        <v>1000354570</v>
      </c>
      <c r="B2420" s="2">
        <v>1000354570</v>
      </c>
      <c r="C2420" s="38">
        <v>2001036384</v>
      </c>
      <c r="D2420" s="43">
        <v>42789</v>
      </c>
      <c r="E2420" s="2" t="s">
        <v>99</v>
      </c>
      <c r="F2420" s="2" t="s">
        <v>86</v>
      </c>
      <c r="G2420" s="2" t="s">
        <v>83</v>
      </c>
      <c r="H2420" s="2" t="s">
        <v>82</v>
      </c>
      <c r="I2420" s="2" t="s">
        <v>98</v>
      </c>
      <c r="J2420" s="2" t="s">
        <v>101</v>
      </c>
      <c r="K2420" s="2" t="s">
        <v>75</v>
      </c>
      <c r="L2420" s="2" t="s">
        <v>104</v>
      </c>
      <c r="M2420" s="2">
        <v>9.44</v>
      </c>
      <c r="N2420" s="2">
        <v>1528</v>
      </c>
      <c r="O2420" s="2">
        <v>16</v>
      </c>
      <c r="P2420" s="2">
        <v>2</v>
      </c>
      <c r="Q2420" s="2">
        <v>1</v>
      </c>
      <c r="R2420" s="17"/>
      <c r="S2420" s="17"/>
      <c r="T2420" s="17"/>
      <c r="U2420" s="17"/>
      <c r="V2420" s="17"/>
      <c r="W2420" s="17"/>
      <c r="X2420" s="18">
        <v>6.1780104712041881</v>
      </c>
      <c r="Y2420" s="18">
        <v>58.320418848167535</v>
      </c>
      <c r="Z2420" s="19">
        <v>1.0471204188481676E-2</v>
      </c>
      <c r="AA2420" s="19">
        <v>9.8848167539267021E-2</v>
      </c>
      <c r="AB2420" s="18">
        <v>0.59</v>
      </c>
      <c r="AC2420" s="18">
        <v>5.5695999999999994</v>
      </c>
      <c r="AD2420" s="17">
        <v>0</v>
      </c>
      <c r="AE2420" s="55">
        <v>0</v>
      </c>
      <c r="AF2420" s="18">
        <v>0</v>
      </c>
      <c r="AG2420" s="20">
        <v>0</v>
      </c>
      <c r="AH2420" s="17" t="s">
        <v>127</v>
      </c>
      <c r="AI2420" s="18" t="s">
        <v>128</v>
      </c>
      <c r="AJ2420" s="18" t="s">
        <v>128</v>
      </c>
      <c r="AK2420" s="18" t="s">
        <v>128</v>
      </c>
      <c r="AL2420" s="59" t="s">
        <v>128</v>
      </c>
      <c r="AM2420" s="7" t="s">
        <v>128</v>
      </c>
    </row>
    <row r="2421" spans="1:39" x14ac:dyDescent="0.3">
      <c r="A2421" s="2">
        <v>1000971720</v>
      </c>
      <c r="B2421" s="2">
        <v>1000971720</v>
      </c>
      <c r="C2421" s="38">
        <v>2001036420</v>
      </c>
      <c r="D2421" s="43">
        <v>42789</v>
      </c>
      <c r="E2421" s="2" t="s">
        <v>99</v>
      </c>
      <c r="F2421" s="2" t="s">
        <v>86</v>
      </c>
      <c r="G2421" s="2" t="s">
        <v>83</v>
      </c>
      <c r="H2421" s="2" t="s">
        <v>82</v>
      </c>
      <c r="I2421" s="2" t="s">
        <v>98</v>
      </c>
      <c r="J2421" s="2" t="s">
        <v>101</v>
      </c>
      <c r="K2421" s="2" t="s">
        <v>75</v>
      </c>
      <c r="L2421" s="2" t="s">
        <v>104</v>
      </c>
      <c r="M2421" s="2">
        <v>10</v>
      </c>
      <c r="N2421" s="2">
        <v>1836</v>
      </c>
      <c r="O2421" s="2">
        <v>18</v>
      </c>
      <c r="P2421" s="2">
        <v>2</v>
      </c>
      <c r="Q2421" s="2">
        <v>1</v>
      </c>
      <c r="R2421" s="17"/>
      <c r="S2421" s="17"/>
      <c r="T2421" s="17"/>
      <c r="U2421" s="17"/>
      <c r="V2421" s="17"/>
      <c r="W2421" s="17"/>
      <c r="X2421" s="18">
        <v>5.4466230936819171</v>
      </c>
      <c r="Y2421" s="18">
        <v>54.466230936819173</v>
      </c>
      <c r="Z2421" s="19">
        <v>9.8039215686274508E-3</v>
      </c>
      <c r="AA2421" s="19">
        <v>9.8039215686274508E-2</v>
      </c>
      <c r="AB2421" s="18">
        <v>0.55555555555555558</v>
      </c>
      <c r="AC2421" s="18">
        <v>5.5555555555555554</v>
      </c>
      <c r="AD2421" s="17">
        <v>0</v>
      </c>
      <c r="AE2421" s="55">
        <v>0</v>
      </c>
      <c r="AF2421" s="18">
        <v>0</v>
      </c>
      <c r="AG2421" s="20">
        <v>0</v>
      </c>
      <c r="AH2421" s="17" t="s">
        <v>127</v>
      </c>
      <c r="AI2421" s="18" t="s">
        <v>128</v>
      </c>
      <c r="AJ2421" s="18" t="s">
        <v>128</v>
      </c>
      <c r="AK2421" s="18" t="s">
        <v>128</v>
      </c>
      <c r="AL2421" s="59" t="s">
        <v>128</v>
      </c>
      <c r="AM2421" s="7" t="s">
        <v>128</v>
      </c>
    </row>
    <row r="2422" spans="1:39" x14ac:dyDescent="0.3">
      <c r="A2422" s="2">
        <v>1000790141</v>
      </c>
      <c r="B2422" s="2">
        <v>1000790141</v>
      </c>
      <c r="C2422" s="38">
        <v>2001036712</v>
      </c>
      <c r="D2422" s="43">
        <v>42789</v>
      </c>
      <c r="E2422" s="2" t="s">
        <v>99</v>
      </c>
      <c r="F2422" s="2" t="s">
        <v>85</v>
      </c>
      <c r="G2422" s="2" t="s">
        <v>83</v>
      </c>
      <c r="H2422" s="2" t="s">
        <v>82</v>
      </c>
      <c r="I2422" s="2" t="s">
        <v>98</v>
      </c>
      <c r="J2422" s="2" t="s">
        <v>101</v>
      </c>
      <c r="K2422" s="2" t="s">
        <v>75</v>
      </c>
      <c r="L2422" s="2" t="s">
        <v>104</v>
      </c>
      <c r="M2422" s="2">
        <v>8.9600000000000009</v>
      </c>
      <c r="N2422" s="2">
        <v>1224</v>
      </c>
      <c r="O2422" s="2">
        <v>10</v>
      </c>
      <c r="P2422" s="2">
        <v>1</v>
      </c>
      <c r="Q2422" s="2">
        <v>1</v>
      </c>
      <c r="R2422" s="17"/>
      <c r="S2422" s="17"/>
      <c r="T2422" s="17"/>
      <c r="U2422" s="17"/>
      <c r="V2422" s="17"/>
      <c r="W2422" s="17"/>
      <c r="X2422" s="18">
        <v>7.3202614379084974</v>
      </c>
      <c r="Y2422" s="18">
        <v>65.589542483660139</v>
      </c>
      <c r="Z2422" s="19">
        <v>8.1699346405228763E-3</v>
      </c>
      <c r="AA2422" s="19">
        <v>7.3202614379084985E-2</v>
      </c>
      <c r="AB2422" s="18">
        <v>0.89600000000000013</v>
      </c>
      <c r="AC2422" s="18">
        <v>8.0281600000000015</v>
      </c>
      <c r="AD2422" s="17">
        <v>0</v>
      </c>
      <c r="AE2422" s="55">
        <v>0</v>
      </c>
      <c r="AF2422" s="18">
        <v>0</v>
      </c>
      <c r="AG2422" s="20">
        <v>0</v>
      </c>
      <c r="AH2422" s="17" t="s">
        <v>127</v>
      </c>
      <c r="AI2422" s="18" t="s">
        <v>128</v>
      </c>
      <c r="AJ2422" s="18" t="s">
        <v>128</v>
      </c>
      <c r="AK2422" s="18" t="s">
        <v>128</v>
      </c>
      <c r="AL2422" s="59" t="s">
        <v>128</v>
      </c>
      <c r="AM2422" s="7" t="s">
        <v>128</v>
      </c>
    </row>
    <row r="2423" spans="1:39" x14ac:dyDescent="0.3">
      <c r="A2423" s="2">
        <v>1000316443</v>
      </c>
      <c r="B2423" s="2">
        <v>1000316443</v>
      </c>
      <c r="C2423" s="38">
        <v>2001037120</v>
      </c>
      <c r="D2423" s="43">
        <v>42789</v>
      </c>
      <c r="E2423" s="2" t="s">
        <v>99</v>
      </c>
      <c r="F2423" s="2" t="s">
        <v>84</v>
      </c>
      <c r="G2423" s="2" t="s">
        <v>83</v>
      </c>
      <c r="H2423" s="2" t="s">
        <v>82</v>
      </c>
      <c r="I2423" s="2" t="s">
        <v>98</v>
      </c>
      <c r="J2423" s="2" t="s">
        <v>101</v>
      </c>
      <c r="K2423" s="2" t="s">
        <v>75</v>
      </c>
      <c r="L2423" s="2" t="s">
        <v>104</v>
      </c>
      <c r="M2423" s="2">
        <v>10.65</v>
      </c>
      <c r="N2423" s="2">
        <v>1248</v>
      </c>
      <c r="O2423" s="2">
        <v>7</v>
      </c>
      <c r="P2423" s="2">
        <v>1</v>
      </c>
      <c r="Q2423" s="2">
        <v>1</v>
      </c>
      <c r="R2423" s="17"/>
      <c r="S2423" s="17"/>
      <c r="T2423" s="17"/>
      <c r="U2423" s="17"/>
      <c r="V2423" s="17"/>
      <c r="W2423" s="17"/>
      <c r="X2423" s="18">
        <v>8.5336538461538467</v>
      </c>
      <c r="Y2423" s="18">
        <v>90.883413461538467</v>
      </c>
      <c r="Z2423" s="19">
        <v>5.608974358974359E-3</v>
      </c>
      <c r="AA2423" s="19">
        <v>5.9735576923076926E-2</v>
      </c>
      <c r="AB2423" s="18">
        <v>1.5214285714285716</v>
      </c>
      <c r="AC2423" s="18">
        <v>16.203214285714289</v>
      </c>
      <c r="AD2423" s="17">
        <v>0</v>
      </c>
      <c r="AE2423" s="55">
        <v>0</v>
      </c>
      <c r="AF2423" s="18">
        <v>0</v>
      </c>
      <c r="AG2423" s="20">
        <v>0</v>
      </c>
      <c r="AH2423" s="17" t="s">
        <v>127</v>
      </c>
      <c r="AI2423" s="18" t="s">
        <v>128</v>
      </c>
      <c r="AJ2423" s="18" t="s">
        <v>128</v>
      </c>
      <c r="AK2423" s="18" t="s">
        <v>128</v>
      </c>
      <c r="AL2423" s="59" t="s">
        <v>128</v>
      </c>
      <c r="AM2423" s="7" t="s">
        <v>128</v>
      </c>
    </row>
    <row r="2424" spans="1:39" x14ac:dyDescent="0.3">
      <c r="A2424" s="2">
        <v>1000965025</v>
      </c>
      <c r="B2424" s="2">
        <v>1000965025</v>
      </c>
      <c r="C2424" s="38">
        <v>2001037332</v>
      </c>
      <c r="D2424" s="43">
        <v>42789</v>
      </c>
      <c r="E2424" s="2" t="s">
        <v>106</v>
      </c>
      <c r="F2424" s="2" t="s">
        <v>79</v>
      </c>
      <c r="G2424" s="2" t="s">
        <v>7</v>
      </c>
      <c r="H2424" s="2" t="s">
        <v>78</v>
      </c>
      <c r="I2424" s="2" t="s">
        <v>107</v>
      </c>
      <c r="J2424" s="2" t="s">
        <v>101</v>
      </c>
      <c r="K2424" s="2" t="s">
        <v>75</v>
      </c>
      <c r="L2424" s="2" t="s">
        <v>104</v>
      </c>
      <c r="M2424" s="2">
        <v>108.7</v>
      </c>
      <c r="N2424" s="2">
        <v>5637</v>
      </c>
      <c r="O2424" s="2">
        <v>120</v>
      </c>
      <c r="P2424" s="2">
        <v>7</v>
      </c>
      <c r="Q2424" s="2">
        <v>3</v>
      </c>
      <c r="R2424" s="17"/>
      <c r="S2424" s="17"/>
      <c r="T2424" s="17"/>
      <c r="U2424" s="17"/>
      <c r="V2424" s="17"/>
      <c r="W2424" s="17"/>
      <c r="X2424" s="18">
        <v>19.28330672343445</v>
      </c>
      <c r="Y2424" s="18">
        <v>2096.0954408373245</v>
      </c>
      <c r="Z2424" s="19">
        <v>2.1287919105907396E-2</v>
      </c>
      <c r="AA2424" s="19">
        <v>2.3139968068121339</v>
      </c>
      <c r="AB2424" s="18">
        <v>0.90583333333333338</v>
      </c>
      <c r="AC2424" s="18">
        <v>98.464083333333335</v>
      </c>
      <c r="AD2424" s="17">
        <v>8</v>
      </c>
      <c r="AE2424" s="55">
        <v>768</v>
      </c>
      <c r="AF2424" s="18">
        <v>7.0653173873045079</v>
      </c>
      <c r="AG2424" s="20">
        <v>768</v>
      </c>
      <c r="AH2424" s="17" t="s">
        <v>127</v>
      </c>
      <c r="AI2424" s="18" t="s">
        <v>128</v>
      </c>
      <c r="AJ2424" s="18" t="s">
        <v>128</v>
      </c>
      <c r="AK2424" s="18" t="s">
        <v>128</v>
      </c>
      <c r="AL2424" s="59" t="s">
        <v>128</v>
      </c>
      <c r="AM2424" s="7" t="s">
        <v>128</v>
      </c>
    </row>
    <row r="2425" spans="1:39" x14ac:dyDescent="0.3">
      <c r="A2425" s="2">
        <v>1000953088</v>
      </c>
      <c r="B2425" s="2">
        <v>1000953088</v>
      </c>
      <c r="C2425" s="38">
        <v>2001037360</v>
      </c>
      <c r="D2425" s="43">
        <v>42789</v>
      </c>
      <c r="E2425" s="2" t="s">
        <v>106</v>
      </c>
      <c r="F2425" s="2" t="s">
        <v>96</v>
      </c>
      <c r="G2425" s="2" t="s">
        <v>95</v>
      </c>
      <c r="H2425" s="2" t="s">
        <v>78</v>
      </c>
      <c r="I2425" s="2" t="s">
        <v>107</v>
      </c>
      <c r="J2425" s="2" t="s">
        <v>101</v>
      </c>
      <c r="K2425" s="2" t="s">
        <v>75</v>
      </c>
      <c r="L2425" s="2" t="s">
        <v>104</v>
      </c>
      <c r="M2425" s="2">
        <v>171.95</v>
      </c>
      <c r="N2425" s="2">
        <v>11212</v>
      </c>
      <c r="O2425" s="2">
        <v>201</v>
      </c>
      <c r="P2425" s="2">
        <v>11</v>
      </c>
      <c r="Q2425" s="2">
        <v>6</v>
      </c>
      <c r="R2425" s="17"/>
      <c r="S2425" s="17"/>
      <c r="T2425" s="17"/>
      <c r="U2425" s="17"/>
      <c r="V2425" s="17"/>
      <c r="W2425" s="17"/>
      <c r="X2425" s="18">
        <v>15.33624687834463</v>
      </c>
      <c r="Y2425" s="18">
        <v>2637.0676507313588</v>
      </c>
      <c r="Z2425" s="19">
        <v>1.7927220834819835E-2</v>
      </c>
      <c r="AA2425" s="19">
        <v>3.0825856225472705</v>
      </c>
      <c r="AB2425" s="18">
        <v>0.85547263681592034</v>
      </c>
      <c r="AC2425" s="18">
        <v>147.09851990049748</v>
      </c>
      <c r="AD2425" s="17">
        <v>15</v>
      </c>
      <c r="AE2425" s="55">
        <v>2730</v>
      </c>
      <c r="AF2425" s="18">
        <v>15.876708345449259</v>
      </c>
      <c r="AG2425" s="20">
        <v>2730</v>
      </c>
      <c r="AH2425" s="17" t="s">
        <v>127</v>
      </c>
      <c r="AI2425" s="18" t="s">
        <v>128</v>
      </c>
      <c r="AJ2425" s="18" t="s">
        <v>128</v>
      </c>
      <c r="AK2425" s="18" t="s">
        <v>128</v>
      </c>
      <c r="AL2425" s="59" t="s">
        <v>128</v>
      </c>
      <c r="AM2425" s="7" t="s">
        <v>128</v>
      </c>
    </row>
    <row r="2426" spans="1:39" x14ac:dyDescent="0.3">
      <c r="A2426" s="2">
        <v>1000383860</v>
      </c>
      <c r="B2426" s="2">
        <v>1000383860</v>
      </c>
      <c r="C2426" s="38">
        <v>2001037546</v>
      </c>
      <c r="D2426" s="43">
        <v>42789</v>
      </c>
      <c r="E2426" s="2" t="s">
        <v>106</v>
      </c>
      <c r="F2426" s="2" t="s">
        <v>94</v>
      </c>
      <c r="G2426" s="2" t="s">
        <v>93</v>
      </c>
      <c r="H2426" s="2" t="s">
        <v>78</v>
      </c>
      <c r="I2426" s="2" t="s">
        <v>107</v>
      </c>
      <c r="J2426" s="2" t="s">
        <v>101</v>
      </c>
      <c r="K2426" s="2" t="s">
        <v>75</v>
      </c>
      <c r="L2426" s="2" t="s">
        <v>104</v>
      </c>
      <c r="M2426" s="2">
        <v>392.53</v>
      </c>
      <c r="N2426" s="2">
        <v>29656</v>
      </c>
      <c r="O2426" s="2">
        <v>461</v>
      </c>
      <c r="P2426" s="2">
        <v>29</v>
      </c>
      <c r="Q2426" s="2">
        <v>12</v>
      </c>
      <c r="R2426" s="17"/>
      <c r="S2426" s="17"/>
      <c r="T2426" s="17"/>
      <c r="U2426" s="17"/>
      <c r="V2426" s="17"/>
      <c r="W2426" s="17"/>
      <c r="X2426" s="18">
        <v>13.236107364445642</v>
      </c>
      <c r="Y2426" s="18">
        <v>5195.5692237658477</v>
      </c>
      <c r="Z2426" s="19">
        <v>1.5544915025627193E-2</v>
      </c>
      <c r="AA2426" s="19">
        <v>6.1018454950094414</v>
      </c>
      <c r="AB2426" s="18">
        <v>0.85147505422993486</v>
      </c>
      <c r="AC2426" s="18">
        <v>334.22950303687628</v>
      </c>
      <c r="AD2426" s="17">
        <v>26</v>
      </c>
      <c r="AE2426" s="55">
        <v>3094</v>
      </c>
      <c r="AF2426" s="18">
        <v>7.8822000866175843</v>
      </c>
      <c r="AG2426" s="20">
        <v>3094</v>
      </c>
      <c r="AH2426" s="17" t="s">
        <v>127</v>
      </c>
      <c r="AI2426" s="18" t="s">
        <v>128</v>
      </c>
      <c r="AJ2426" s="18" t="s">
        <v>128</v>
      </c>
      <c r="AK2426" s="18" t="s">
        <v>128</v>
      </c>
      <c r="AL2426" s="59" t="s">
        <v>128</v>
      </c>
      <c r="AM2426" s="7" t="s">
        <v>128</v>
      </c>
    </row>
    <row r="2427" spans="1:39" x14ac:dyDescent="0.3">
      <c r="A2427" s="2">
        <v>1000298723</v>
      </c>
      <c r="B2427" s="2">
        <v>1000298723</v>
      </c>
      <c r="C2427" s="38">
        <v>2001038172</v>
      </c>
      <c r="D2427" s="43">
        <v>42789</v>
      </c>
      <c r="E2427" s="2" t="s">
        <v>106</v>
      </c>
      <c r="F2427" s="2" t="s">
        <v>92</v>
      </c>
      <c r="G2427" s="2" t="s">
        <v>83</v>
      </c>
      <c r="H2427" s="2" t="s">
        <v>90</v>
      </c>
      <c r="I2427" s="2" t="s">
        <v>107</v>
      </c>
      <c r="J2427" s="2" t="s">
        <v>101</v>
      </c>
      <c r="K2427" s="2" t="s">
        <v>75</v>
      </c>
      <c r="L2427" s="2" t="s">
        <v>104</v>
      </c>
      <c r="M2427" s="2">
        <v>183.05</v>
      </c>
      <c r="N2427" s="2">
        <v>15775</v>
      </c>
      <c r="O2427" s="2">
        <v>194</v>
      </c>
      <c r="P2427" s="2">
        <v>16</v>
      </c>
      <c r="Q2427" s="2">
        <v>9</v>
      </c>
      <c r="R2427" s="17"/>
      <c r="S2427" s="17"/>
      <c r="T2427" s="17"/>
      <c r="U2427" s="17"/>
      <c r="V2427" s="17"/>
      <c r="W2427" s="17"/>
      <c r="X2427" s="18">
        <v>11.603803486529319</v>
      </c>
      <c r="Y2427" s="18">
        <v>2124.0762282091919</v>
      </c>
      <c r="Z2427" s="19">
        <v>1.2297939778129952E-2</v>
      </c>
      <c r="AA2427" s="19">
        <v>2.2511378763866881</v>
      </c>
      <c r="AB2427" s="18">
        <v>0.94355670103092792</v>
      </c>
      <c r="AC2427" s="18">
        <v>172.71805412371137</v>
      </c>
      <c r="AD2427" s="17">
        <v>7</v>
      </c>
      <c r="AE2427" s="55">
        <v>1274</v>
      </c>
      <c r="AF2427" s="18">
        <v>6.9598470363288714</v>
      </c>
      <c r="AG2427" s="20">
        <v>1274</v>
      </c>
      <c r="AH2427" s="17" t="s">
        <v>127</v>
      </c>
      <c r="AI2427" s="18" t="s">
        <v>128</v>
      </c>
      <c r="AJ2427" s="18" t="s">
        <v>128</v>
      </c>
      <c r="AK2427" s="18" t="s">
        <v>128</v>
      </c>
      <c r="AL2427" s="59" t="s">
        <v>128</v>
      </c>
      <c r="AM2427" s="7" t="s">
        <v>128</v>
      </c>
    </row>
    <row r="2428" spans="1:39" x14ac:dyDescent="0.3">
      <c r="A2428" s="2">
        <v>1000492396</v>
      </c>
      <c r="B2428" s="2">
        <v>1000492396</v>
      </c>
      <c r="C2428" s="38">
        <v>2001038194</v>
      </c>
      <c r="D2428" s="43">
        <v>42789</v>
      </c>
      <c r="E2428" s="2" t="s">
        <v>106</v>
      </c>
      <c r="F2428" s="2" t="s">
        <v>91</v>
      </c>
      <c r="G2428" s="2" t="s">
        <v>83</v>
      </c>
      <c r="H2428" s="2" t="s">
        <v>90</v>
      </c>
      <c r="I2428" s="2" t="s">
        <v>107</v>
      </c>
      <c r="J2428" s="2" t="s">
        <v>101</v>
      </c>
      <c r="K2428" s="2" t="s">
        <v>75</v>
      </c>
      <c r="L2428" s="2" t="s">
        <v>104</v>
      </c>
      <c r="M2428" s="2">
        <v>122.29</v>
      </c>
      <c r="N2428" s="2">
        <v>12489</v>
      </c>
      <c r="O2428" s="2">
        <v>150</v>
      </c>
      <c r="P2428" s="2">
        <v>12</v>
      </c>
      <c r="Q2428" s="2">
        <v>7</v>
      </c>
      <c r="R2428" s="17"/>
      <c r="S2428" s="17"/>
      <c r="T2428" s="17"/>
      <c r="U2428" s="17"/>
      <c r="V2428" s="17"/>
      <c r="W2428" s="17"/>
      <c r="X2428" s="18">
        <v>9.7918167987829285</v>
      </c>
      <c r="Y2428" s="18">
        <v>1197.4412763231644</v>
      </c>
      <c r="Z2428" s="19">
        <v>1.2010569300984866E-2</v>
      </c>
      <c r="AA2428" s="19">
        <v>1.4687725198174393</v>
      </c>
      <c r="AB2428" s="18">
        <v>0.8152666666666667</v>
      </c>
      <c r="AC2428" s="18">
        <v>99.698960666666679</v>
      </c>
      <c r="AD2428" s="17">
        <v>6</v>
      </c>
      <c r="AE2428" s="55">
        <v>756</v>
      </c>
      <c r="AF2428" s="18">
        <v>6.1820263308528904</v>
      </c>
      <c r="AG2428" s="20">
        <v>756</v>
      </c>
      <c r="AH2428" s="17" t="s">
        <v>127</v>
      </c>
      <c r="AI2428" s="18" t="s">
        <v>128</v>
      </c>
      <c r="AJ2428" s="18" t="s">
        <v>128</v>
      </c>
      <c r="AK2428" s="18" t="s">
        <v>128</v>
      </c>
      <c r="AL2428" s="59" t="s">
        <v>128</v>
      </c>
      <c r="AM2428" s="7" t="s">
        <v>128</v>
      </c>
    </row>
    <row r="2429" spans="1:39" x14ac:dyDescent="0.3">
      <c r="A2429" s="2">
        <v>1000627805</v>
      </c>
      <c r="B2429" s="2">
        <v>1000627805</v>
      </c>
      <c r="C2429" s="38">
        <v>2001039332</v>
      </c>
      <c r="D2429" s="43">
        <v>42789</v>
      </c>
      <c r="E2429" s="2" t="s">
        <v>106</v>
      </c>
      <c r="F2429" s="2" t="s">
        <v>89</v>
      </c>
      <c r="G2429" s="2" t="s">
        <v>83</v>
      </c>
      <c r="H2429" s="2" t="s">
        <v>87</v>
      </c>
      <c r="I2429" s="2" t="s">
        <v>107</v>
      </c>
      <c r="J2429" s="2" t="s">
        <v>101</v>
      </c>
      <c r="K2429" s="2" t="s">
        <v>75</v>
      </c>
      <c r="L2429" s="2" t="s">
        <v>104</v>
      </c>
      <c r="M2429" s="2">
        <v>109.37</v>
      </c>
      <c r="N2429" s="2">
        <v>10027</v>
      </c>
      <c r="O2429" s="2">
        <v>127</v>
      </c>
      <c r="P2429" s="2">
        <v>10</v>
      </c>
      <c r="Q2429" s="2">
        <v>5</v>
      </c>
      <c r="R2429" s="17"/>
      <c r="S2429" s="17"/>
      <c r="T2429" s="17"/>
      <c r="U2429" s="17"/>
      <c r="V2429" s="17"/>
      <c r="W2429" s="17"/>
      <c r="X2429" s="18">
        <v>10.907549616036702</v>
      </c>
      <c r="Y2429" s="18">
        <v>1192.9587015059342</v>
      </c>
      <c r="Z2429" s="19">
        <v>1.2665802333699013E-2</v>
      </c>
      <c r="AA2429" s="19">
        <v>1.3852588012366611</v>
      </c>
      <c r="AB2429" s="18">
        <v>0.8611811023622048</v>
      </c>
      <c r="AC2429" s="18">
        <v>94.187377165354349</v>
      </c>
      <c r="AD2429" s="17">
        <v>6</v>
      </c>
      <c r="AE2429" s="55">
        <v>1062</v>
      </c>
      <c r="AF2429" s="18">
        <v>9.7101581786595954</v>
      </c>
      <c r="AG2429" s="20">
        <v>1062</v>
      </c>
      <c r="AH2429" s="17" t="s">
        <v>127</v>
      </c>
      <c r="AI2429" s="18" t="s">
        <v>128</v>
      </c>
      <c r="AJ2429" s="18" t="s">
        <v>128</v>
      </c>
      <c r="AK2429" s="18" t="s">
        <v>128</v>
      </c>
      <c r="AL2429" s="59" t="s">
        <v>128</v>
      </c>
      <c r="AM2429" s="7" t="s">
        <v>128</v>
      </c>
    </row>
    <row r="2430" spans="1:39" x14ac:dyDescent="0.3">
      <c r="A2430" s="2">
        <v>1000237387</v>
      </c>
      <c r="B2430" s="2">
        <v>1000237387</v>
      </c>
      <c r="C2430" s="38">
        <v>2001039924</v>
      </c>
      <c r="D2430" s="43">
        <v>42789</v>
      </c>
      <c r="E2430" s="2" t="s">
        <v>106</v>
      </c>
      <c r="F2430" s="2" t="s">
        <v>88</v>
      </c>
      <c r="G2430" s="2" t="s">
        <v>83</v>
      </c>
      <c r="H2430" s="2" t="s">
        <v>87</v>
      </c>
      <c r="I2430" s="2" t="s">
        <v>107</v>
      </c>
      <c r="J2430" s="2" t="s">
        <v>101</v>
      </c>
      <c r="K2430" s="2" t="s">
        <v>75</v>
      </c>
      <c r="L2430" s="2" t="s">
        <v>104</v>
      </c>
      <c r="M2430" s="2">
        <v>74.930000000000007</v>
      </c>
      <c r="N2430" s="2">
        <v>7096</v>
      </c>
      <c r="O2430" s="2">
        <v>112</v>
      </c>
      <c r="P2430" s="2">
        <v>8</v>
      </c>
      <c r="Q2430" s="2">
        <v>3</v>
      </c>
      <c r="R2430" s="17"/>
      <c r="S2430" s="17"/>
      <c r="T2430" s="17"/>
      <c r="U2430" s="17"/>
      <c r="V2430" s="17"/>
      <c r="W2430" s="17"/>
      <c r="X2430" s="18">
        <v>10.559470124013529</v>
      </c>
      <c r="Y2430" s="18">
        <v>791.22109639233383</v>
      </c>
      <c r="Z2430" s="19">
        <v>1.5783540022547914E-2</v>
      </c>
      <c r="AA2430" s="19">
        <v>1.1826606538895152</v>
      </c>
      <c r="AB2430" s="18">
        <v>0.66901785714285722</v>
      </c>
      <c r="AC2430" s="18">
        <v>50.129508035714295</v>
      </c>
      <c r="AD2430" s="17">
        <v>4</v>
      </c>
      <c r="AE2430" s="55">
        <v>236</v>
      </c>
      <c r="AF2430" s="18">
        <v>3.1496062992125982</v>
      </c>
      <c r="AG2430" s="20">
        <v>236</v>
      </c>
      <c r="AH2430" s="17" t="s">
        <v>127</v>
      </c>
      <c r="AI2430" s="18" t="s">
        <v>128</v>
      </c>
      <c r="AJ2430" s="18" t="s">
        <v>128</v>
      </c>
      <c r="AK2430" s="18" t="s">
        <v>128</v>
      </c>
      <c r="AL2430" s="59" t="s">
        <v>128</v>
      </c>
      <c r="AM2430" s="7" t="s">
        <v>128</v>
      </c>
    </row>
    <row r="2431" spans="1:39" x14ac:dyDescent="0.3">
      <c r="A2431" s="2">
        <v>1000904595</v>
      </c>
      <c r="B2431" s="2">
        <v>1000904595</v>
      </c>
      <c r="C2431" s="38">
        <v>2001039948</v>
      </c>
      <c r="D2431" s="43">
        <v>42789</v>
      </c>
      <c r="E2431" s="2" t="s">
        <v>106</v>
      </c>
      <c r="F2431" s="2" t="s">
        <v>79</v>
      </c>
      <c r="G2431" s="2" t="s">
        <v>7</v>
      </c>
      <c r="H2431" s="2" t="s">
        <v>78</v>
      </c>
      <c r="I2431" s="2" t="s">
        <v>105</v>
      </c>
      <c r="J2431" s="2" t="s">
        <v>101</v>
      </c>
      <c r="K2431" s="2" t="s">
        <v>75</v>
      </c>
      <c r="L2431" s="2" t="s">
        <v>104</v>
      </c>
      <c r="M2431" s="2">
        <v>78</v>
      </c>
      <c r="N2431" s="2">
        <v>4362</v>
      </c>
      <c r="O2431" s="2">
        <v>86</v>
      </c>
      <c r="P2431" s="2">
        <v>5</v>
      </c>
      <c r="Q2431" s="2">
        <v>2</v>
      </c>
      <c r="R2431" s="17"/>
      <c r="S2431" s="17"/>
      <c r="T2431" s="17"/>
      <c r="U2431" s="17"/>
      <c r="V2431" s="17"/>
      <c r="W2431" s="17"/>
      <c r="X2431" s="18">
        <v>17.881705639614854</v>
      </c>
      <c r="Y2431" s="18">
        <v>1394.7730398899587</v>
      </c>
      <c r="Z2431" s="19">
        <v>1.9715726730857405E-2</v>
      </c>
      <c r="AA2431" s="19">
        <v>1.5378266850068776</v>
      </c>
      <c r="AB2431" s="18">
        <v>0.90697674418604646</v>
      </c>
      <c r="AC2431" s="18">
        <v>70.744186046511629</v>
      </c>
      <c r="AD2431" s="17">
        <v>5</v>
      </c>
      <c r="AE2431" s="55">
        <v>740</v>
      </c>
      <c r="AF2431" s="18">
        <v>9.4871794871794872</v>
      </c>
      <c r="AG2431" s="20">
        <v>740</v>
      </c>
      <c r="AH2431" s="17" t="s">
        <v>127</v>
      </c>
      <c r="AI2431" s="18" t="s">
        <v>128</v>
      </c>
      <c r="AJ2431" s="18" t="s">
        <v>128</v>
      </c>
      <c r="AK2431" s="18" t="s">
        <v>128</v>
      </c>
      <c r="AL2431" s="59" t="s">
        <v>128</v>
      </c>
      <c r="AM2431" s="7" t="s">
        <v>128</v>
      </c>
    </row>
    <row r="2432" spans="1:39" x14ac:dyDescent="0.3">
      <c r="A2432" s="2">
        <v>1000573300</v>
      </c>
      <c r="B2432" s="2">
        <v>1000573300</v>
      </c>
      <c r="C2432" s="38">
        <v>2001040056</v>
      </c>
      <c r="D2432" s="43">
        <v>42789</v>
      </c>
      <c r="E2432" s="2" t="s">
        <v>106</v>
      </c>
      <c r="F2432" s="2" t="s">
        <v>96</v>
      </c>
      <c r="G2432" s="2" t="s">
        <v>95</v>
      </c>
      <c r="H2432" s="2" t="s">
        <v>78</v>
      </c>
      <c r="I2432" s="2" t="s">
        <v>105</v>
      </c>
      <c r="J2432" s="2" t="s">
        <v>101</v>
      </c>
      <c r="K2432" s="2" t="s">
        <v>75</v>
      </c>
      <c r="L2432" s="2" t="s">
        <v>104</v>
      </c>
      <c r="M2432" s="2">
        <v>118.14</v>
      </c>
      <c r="N2432" s="2">
        <v>7293</v>
      </c>
      <c r="O2432" s="2">
        <v>151</v>
      </c>
      <c r="P2432" s="2">
        <v>6</v>
      </c>
      <c r="Q2432" s="2">
        <v>4</v>
      </c>
      <c r="R2432" s="17"/>
      <c r="S2432" s="17"/>
      <c r="T2432" s="17"/>
      <c r="U2432" s="17"/>
      <c r="V2432" s="17"/>
      <c r="W2432" s="17"/>
      <c r="X2432" s="18">
        <v>16.199095022624434</v>
      </c>
      <c r="Y2432" s="18">
        <v>1913.7610859728507</v>
      </c>
      <c r="Z2432" s="19">
        <v>2.0704785410667764E-2</v>
      </c>
      <c r="AA2432" s="19">
        <v>2.4460633484162897</v>
      </c>
      <c r="AB2432" s="18">
        <v>0.78238410596026486</v>
      </c>
      <c r="AC2432" s="18">
        <v>92.430858278145692</v>
      </c>
      <c r="AD2432" s="17">
        <v>9</v>
      </c>
      <c r="AE2432" s="55">
        <v>1791</v>
      </c>
      <c r="AF2432" s="18">
        <v>15.15997968511935</v>
      </c>
      <c r="AG2432" s="20">
        <v>1791</v>
      </c>
      <c r="AH2432" s="17" t="s">
        <v>127</v>
      </c>
      <c r="AI2432" s="18" t="s">
        <v>128</v>
      </c>
      <c r="AJ2432" s="18" t="s">
        <v>128</v>
      </c>
      <c r="AK2432" s="18" t="s">
        <v>128</v>
      </c>
      <c r="AL2432" s="59" t="s">
        <v>128</v>
      </c>
      <c r="AM2432" s="7" t="s">
        <v>128</v>
      </c>
    </row>
    <row r="2433" spans="1:39" x14ac:dyDescent="0.3">
      <c r="A2433" s="2">
        <v>1000431970</v>
      </c>
      <c r="B2433" s="2">
        <v>1000431970</v>
      </c>
      <c r="C2433" s="38">
        <v>2001040058</v>
      </c>
      <c r="D2433" s="43">
        <v>42789</v>
      </c>
      <c r="E2433" s="2" t="s">
        <v>106</v>
      </c>
      <c r="F2433" s="2" t="s">
        <v>94</v>
      </c>
      <c r="G2433" s="2" t="s">
        <v>93</v>
      </c>
      <c r="H2433" s="2" t="s">
        <v>78</v>
      </c>
      <c r="I2433" s="2" t="s">
        <v>105</v>
      </c>
      <c r="J2433" s="2" t="s">
        <v>101</v>
      </c>
      <c r="K2433" s="2" t="s">
        <v>75</v>
      </c>
      <c r="L2433" s="2" t="s">
        <v>104</v>
      </c>
      <c r="M2433" s="2">
        <v>202.54</v>
      </c>
      <c r="N2433" s="2">
        <v>14858</v>
      </c>
      <c r="O2433" s="2">
        <v>221</v>
      </c>
      <c r="P2433" s="2">
        <v>15</v>
      </c>
      <c r="Q2433" s="2">
        <v>8</v>
      </c>
      <c r="R2433" s="17"/>
      <c r="S2433" s="17"/>
      <c r="T2433" s="17"/>
      <c r="U2433" s="17"/>
      <c r="V2433" s="17"/>
      <c r="W2433" s="17"/>
      <c r="X2433" s="18">
        <v>13.631713554987213</v>
      </c>
      <c r="Y2433" s="18">
        <v>2760.9672634271101</v>
      </c>
      <c r="Z2433" s="19">
        <v>1.4874141876430207E-2</v>
      </c>
      <c r="AA2433" s="19">
        <v>3.0126086956521738</v>
      </c>
      <c r="AB2433" s="18">
        <v>0.91647058823529404</v>
      </c>
      <c r="AC2433" s="18">
        <v>185.62195294117646</v>
      </c>
      <c r="AD2433" s="17">
        <v>12</v>
      </c>
      <c r="AE2433" s="55">
        <v>2208</v>
      </c>
      <c r="AF2433" s="18">
        <v>10.90155031104967</v>
      </c>
      <c r="AG2433" s="20">
        <v>2208</v>
      </c>
      <c r="AH2433" s="17" t="s">
        <v>127</v>
      </c>
      <c r="AI2433" s="18" t="s">
        <v>128</v>
      </c>
      <c r="AJ2433" s="18" t="s">
        <v>128</v>
      </c>
      <c r="AK2433" s="18" t="s">
        <v>128</v>
      </c>
      <c r="AL2433" s="59" t="s">
        <v>128</v>
      </c>
      <c r="AM2433" s="7" t="s">
        <v>128</v>
      </c>
    </row>
    <row r="2434" spans="1:39" x14ac:dyDescent="0.3">
      <c r="A2434" s="2">
        <v>1000589099</v>
      </c>
      <c r="B2434" s="2">
        <v>1000589099</v>
      </c>
      <c r="C2434" s="38">
        <v>2001040082</v>
      </c>
      <c r="D2434" s="43">
        <v>42789</v>
      </c>
      <c r="E2434" s="2" t="s">
        <v>106</v>
      </c>
      <c r="F2434" s="2" t="s">
        <v>92</v>
      </c>
      <c r="G2434" s="2" t="s">
        <v>83</v>
      </c>
      <c r="H2434" s="2" t="s">
        <v>90</v>
      </c>
      <c r="I2434" s="2" t="s">
        <v>105</v>
      </c>
      <c r="J2434" s="2" t="s">
        <v>101</v>
      </c>
      <c r="K2434" s="2" t="s">
        <v>75</v>
      </c>
      <c r="L2434" s="2" t="s">
        <v>104</v>
      </c>
      <c r="M2434" s="2">
        <v>220.94</v>
      </c>
      <c r="N2434" s="2">
        <v>19883</v>
      </c>
      <c r="O2434" s="2">
        <v>255</v>
      </c>
      <c r="P2434" s="2">
        <v>20</v>
      </c>
      <c r="Q2434" s="2">
        <v>10</v>
      </c>
      <c r="R2434" s="17"/>
      <c r="S2434" s="17"/>
      <c r="T2434" s="17"/>
      <c r="U2434" s="17"/>
      <c r="V2434" s="17"/>
      <c r="W2434" s="17"/>
      <c r="X2434" s="18">
        <v>11.112005230599005</v>
      </c>
      <c r="Y2434" s="18">
        <v>2455.086435648544</v>
      </c>
      <c r="Z2434" s="19">
        <v>1.2825026404466127E-2</v>
      </c>
      <c r="AA2434" s="19">
        <v>2.8335613338027459</v>
      </c>
      <c r="AB2434" s="18">
        <v>0.86643137254901958</v>
      </c>
      <c r="AC2434" s="18">
        <v>191.42934745098037</v>
      </c>
      <c r="AD2434" s="17">
        <v>9</v>
      </c>
      <c r="AE2434" s="55">
        <v>1530</v>
      </c>
      <c r="AF2434" s="18">
        <v>6.9249570019009683</v>
      </c>
      <c r="AG2434" s="20">
        <v>1530</v>
      </c>
      <c r="AH2434" s="17" t="s">
        <v>127</v>
      </c>
      <c r="AI2434" s="18" t="s">
        <v>128</v>
      </c>
      <c r="AJ2434" s="18" t="s">
        <v>128</v>
      </c>
      <c r="AK2434" s="18" t="s">
        <v>128</v>
      </c>
      <c r="AL2434" s="59" t="s">
        <v>128</v>
      </c>
      <c r="AM2434" s="7" t="s">
        <v>128</v>
      </c>
    </row>
    <row r="2435" spans="1:39" x14ac:dyDescent="0.3">
      <c r="A2435" s="2">
        <v>1000951564</v>
      </c>
      <c r="B2435" s="2">
        <v>1000951564</v>
      </c>
      <c r="C2435" s="38">
        <v>2001040372</v>
      </c>
      <c r="D2435" s="43">
        <v>42789</v>
      </c>
      <c r="E2435" s="2" t="s">
        <v>106</v>
      </c>
      <c r="F2435" s="2" t="s">
        <v>91</v>
      </c>
      <c r="G2435" s="2" t="s">
        <v>83</v>
      </c>
      <c r="H2435" s="2" t="s">
        <v>90</v>
      </c>
      <c r="I2435" s="2" t="s">
        <v>105</v>
      </c>
      <c r="J2435" s="2" t="s">
        <v>101</v>
      </c>
      <c r="K2435" s="2" t="s">
        <v>75</v>
      </c>
      <c r="L2435" s="2" t="s">
        <v>104</v>
      </c>
      <c r="M2435" s="2">
        <v>79.900000000000006</v>
      </c>
      <c r="N2435" s="2">
        <v>7936</v>
      </c>
      <c r="O2435" s="2">
        <v>95</v>
      </c>
      <c r="P2435" s="2">
        <v>7</v>
      </c>
      <c r="Q2435" s="2">
        <v>4</v>
      </c>
      <c r="R2435" s="17"/>
      <c r="S2435" s="17"/>
      <c r="T2435" s="17"/>
      <c r="U2435" s="17"/>
      <c r="V2435" s="17"/>
      <c r="W2435" s="17"/>
      <c r="X2435" s="18">
        <v>10.06804435483871</v>
      </c>
      <c r="Y2435" s="18">
        <v>804.43674395161304</v>
      </c>
      <c r="Z2435" s="19">
        <v>1.1970766129032258E-2</v>
      </c>
      <c r="AA2435" s="19">
        <v>0.95646421370967749</v>
      </c>
      <c r="AB2435" s="18">
        <v>0.84105263157894739</v>
      </c>
      <c r="AC2435" s="18">
        <v>67.200105263157894</v>
      </c>
      <c r="AD2435" s="17">
        <v>4</v>
      </c>
      <c r="AE2435" s="55">
        <v>72</v>
      </c>
      <c r="AF2435" s="18">
        <v>0.90112640801001243</v>
      </c>
      <c r="AG2435" s="20">
        <v>72</v>
      </c>
      <c r="AH2435" s="17" t="s">
        <v>127</v>
      </c>
      <c r="AI2435" s="18" t="s">
        <v>128</v>
      </c>
      <c r="AJ2435" s="18" t="s">
        <v>128</v>
      </c>
      <c r="AK2435" s="18" t="s">
        <v>128</v>
      </c>
      <c r="AL2435" s="59" t="s">
        <v>128</v>
      </c>
      <c r="AM2435" s="7" t="s">
        <v>128</v>
      </c>
    </row>
    <row r="2436" spans="1:39" x14ac:dyDescent="0.3">
      <c r="A2436" s="2">
        <v>1000851998</v>
      </c>
      <c r="B2436" s="2">
        <v>1000851998</v>
      </c>
      <c r="C2436" s="38">
        <v>2001040402</v>
      </c>
      <c r="D2436" s="43">
        <v>42789</v>
      </c>
      <c r="E2436" s="2" t="s">
        <v>106</v>
      </c>
      <c r="F2436" s="2" t="s">
        <v>89</v>
      </c>
      <c r="G2436" s="2" t="s">
        <v>83</v>
      </c>
      <c r="H2436" s="2" t="s">
        <v>87</v>
      </c>
      <c r="I2436" s="2" t="s">
        <v>105</v>
      </c>
      <c r="J2436" s="2" t="s">
        <v>101</v>
      </c>
      <c r="K2436" s="2" t="s">
        <v>75</v>
      </c>
      <c r="L2436" s="2" t="s">
        <v>104</v>
      </c>
      <c r="M2436" s="2">
        <v>76.81</v>
      </c>
      <c r="N2436" s="2">
        <v>7265</v>
      </c>
      <c r="O2436" s="2">
        <v>92</v>
      </c>
      <c r="P2436" s="2">
        <v>7</v>
      </c>
      <c r="Q2436" s="2">
        <v>4</v>
      </c>
      <c r="R2436" s="17"/>
      <c r="S2436" s="17"/>
      <c r="T2436" s="17"/>
      <c r="U2436" s="17"/>
      <c r="V2436" s="17"/>
      <c r="W2436" s="17"/>
      <c r="X2436" s="18">
        <v>10.572608396421199</v>
      </c>
      <c r="Y2436" s="18">
        <v>812.08205092911226</v>
      </c>
      <c r="Z2436" s="19">
        <v>1.2663454920853407E-2</v>
      </c>
      <c r="AA2436" s="19">
        <v>0.97267997247075022</v>
      </c>
      <c r="AB2436" s="18">
        <v>0.8348913043478261</v>
      </c>
      <c r="AC2436" s="18">
        <v>64.12800108695653</v>
      </c>
      <c r="AD2436" s="17">
        <v>4</v>
      </c>
      <c r="AE2436" s="55">
        <v>552</v>
      </c>
      <c r="AF2436" s="18">
        <v>7.1865642494466861</v>
      </c>
      <c r="AG2436" s="20">
        <v>552</v>
      </c>
      <c r="AH2436" s="17" t="s">
        <v>127</v>
      </c>
      <c r="AI2436" s="18" t="s">
        <v>128</v>
      </c>
      <c r="AJ2436" s="18" t="s">
        <v>128</v>
      </c>
      <c r="AK2436" s="18" t="s">
        <v>128</v>
      </c>
      <c r="AL2436" s="59" t="s">
        <v>128</v>
      </c>
      <c r="AM2436" s="7" t="s">
        <v>128</v>
      </c>
    </row>
    <row r="2437" spans="1:39" x14ac:dyDescent="0.3">
      <c r="A2437" s="2">
        <v>1000869837</v>
      </c>
      <c r="B2437" s="2">
        <v>1000869837</v>
      </c>
      <c r="C2437" s="38">
        <v>2001040530</v>
      </c>
      <c r="D2437" s="43">
        <v>42789</v>
      </c>
      <c r="E2437" s="2" t="s">
        <v>106</v>
      </c>
      <c r="F2437" s="2" t="s">
        <v>88</v>
      </c>
      <c r="G2437" s="2" t="s">
        <v>83</v>
      </c>
      <c r="H2437" s="2" t="s">
        <v>87</v>
      </c>
      <c r="I2437" s="2" t="s">
        <v>105</v>
      </c>
      <c r="J2437" s="2" t="s">
        <v>101</v>
      </c>
      <c r="K2437" s="2" t="s">
        <v>75</v>
      </c>
      <c r="L2437" s="2" t="s">
        <v>104</v>
      </c>
      <c r="M2437" s="2">
        <v>62.98</v>
      </c>
      <c r="N2437" s="2">
        <v>5877</v>
      </c>
      <c r="O2437" s="2">
        <v>78</v>
      </c>
      <c r="P2437" s="2">
        <v>5</v>
      </c>
      <c r="Q2437" s="2">
        <v>3</v>
      </c>
      <c r="R2437" s="17"/>
      <c r="S2437" s="17"/>
      <c r="T2437" s="17"/>
      <c r="U2437" s="17"/>
      <c r="V2437" s="17"/>
      <c r="W2437" s="17"/>
      <c r="X2437" s="18">
        <v>10.716351880210992</v>
      </c>
      <c r="Y2437" s="18">
        <v>674.91584141568819</v>
      </c>
      <c r="Z2437" s="19">
        <v>1.3272077590607452E-2</v>
      </c>
      <c r="AA2437" s="19">
        <v>0.8358754466564573</v>
      </c>
      <c r="AB2437" s="18">
        <v>0.80743589743589739</v>
      </c>
      <c r="AC2437" s="18">
        <v>50.852312820512815</v>
      </c>
      <c r="AD2437" s="17">
        <v>4</v>
      </c>
      <c r="AE2437" s="55">
        <v>408</v>
      </c>
      <c r="AF2437" s="18">
        <v>6.478247062559543</v>
      </c>
      <c r="AG2437" s="20">
        <v>408</v>
      </c>
      <c r="AH2437" s="17" t="s">
        <v>127</v>
      </c>
      <c r="AI2437" s="18" t="s">
        <v>128</v>
      </c>
      <c r="AJ2437" s="18" t="s">
        <v>128</v>
      </c>
      <c r="AK2437" s="18" t="s">
        <v>128</v>
      </c>
      <c r="AL2437" s="59" t="s">
        <v>128</v>
      </c>
      <c r="AM2437" s="7" t="s">
        <v>128</v>
      </c>
    </row>
    <row r="2438" spans="1:39" x14ac:dyDescent="0.3">
      <c r="A2438" s="2">
        <v>1000403379</v>
      </c>
      <c r="B2438" s="2">
        <v>1000403379</v>
      </c>
      <c r="C2438" s="38">
        <v>2001041636</v>
      </c>
      <c r="D2438" s="43">
        <v>42789</v>
      </c>
      <c r="E2438" s="2" t="s">
        <v>99</v>
      </c>
      <c r="F2438" s="2" t="s">
        <v>79</v>
      </c>
      <c r="G2438" s="2" t="s">
        <v>7</v>
      </c>
      <c r="H2438" s="2" t="s">
        <v>78</v>
      </c>
      <c r="I2438" s="2" t="s">
        <v>100</v>
      </c>
      <c r="J2438" s="2" t="s">
        <v>76</v>
      </c>
      <c r="K2438" s="2" t="s">
        <v>75</v>
      </c>
      <c r="L2438" s="2" t="s">
        <v>104</v>
      </c>
      <c r="M2438" s="2">
        <v>28.97</v>
      </c>
      <c r="N2438" s="2">
        <v>1705</v>
      </c>
      <c r="O2438" s="2">
        <v>21</v>
      </c>
      <c r="P2438" s="2">
        <v>2</v>
      </c>
      <c r="Q2438" s="2">
        <v>1</v>
      </c>
      <c r="R2438" s="17">
        <v>390</v>
      </c>
      <c r="S2438" s="17">
        <v>166</v>
      </c>
      <c r="T2438" s="17">
        <v>86</v>
      </c>
      <c r="U2438" s="17">
        <v>56</v>
      </c>
      <c r="V2438" s="17">
        <v>40</v>
      </c>
      <c r="W2438" s="17">
        <v>36</v>
      </c>
      <c r="X2438" s="18">
        <v>16.991202346041053</v>
      </c>
      <c r="Y2438" s="18">
        <v>492.23513196480928</v>
      </c>
      <c r="Z2438" s="19">
        <v>1.2316715542521995E-2</v>
      </c>
      <c r="AA2438" s="19">
        <v>0.3568152492668622</v>
      </c>
      <c r="AB2438" s="18">
        <v>1.3795238095238094</v>
      </c>
      <c r="AC2438" s="18">
        <v>39.964804761904759</v>
      </c>
      <c r="AD2438" s="17">
        <v>3</v>
      </c>
      <c r="AE2438" s="55">
        <v>306</v>
      </c>
      <c r="AF2438" s="18">
        <v>10.562651018294789</v>
      </c>
      <c r="AG2438" s="20">
        <v>306</v>
      </c>
      <c r="AH2438" s="17">
        <v>76</v>
      </c>
      <c r="AI2438" s="18">
        <v>7.4282051282051273E-2</v>
      </c>
      <c r="AJ2438" s="18">
        <v>2.1519510256410253</v>
      </c>
      <c r="AK2438" s="18">
        <v>0.38118421052631579</v>
      </c>
      <c r="AL2438" s="59">
        <v>11.042906578947369</v>
      </c>
      <c r="AM2438" s="7">
        <v>11.042906578947369</v>
      </c>
    </row>
    <row r="2439" spans="1:39" x14ac:dyDescent="0.3">
      <c r="A2439" s="2">
        <v>1000860416</v>
      </c>
      <c r="B2439" s="2">
        <v>1000860416</v>
      </c>
      <c r="C2439" s="38">
        <v>2001041746</v>
      </c>
      <c r="D2439" s="43">
        <v>42789</v>
      </c>
      <c r="E2439" s="2" t="s">
        <v>99</v>
      </c>
      <c r="F2439" s="2" t="s">
        <v>96</v>
      </c>
      <c r="G2439" s="2" t="s">
        <v>95</v>
      </c>
      <c r="H2439" s="2" t="s">
        <v>78</v>
      </c>
      <c r="I2439" s="2" t="s">
        <v>100</v>
      </c>
      <c r="J2439" s="2" t="s">
        <v>76</v>
      </c>
      <c r="K2439" s="2" t="s">
        <v>75</v>
      </c>
      <c r="L2439" s="2" t="s">
        <v>104</v>
      </c>
      <c r="M2439" s="2">
        <v>44.44</v>
      </c>
      <c r="N2439" s="2">
        <v>3271</v>
      </c>
      <c r="O2439" s="2">
        <v>33</v>
      </c>
      <c r="P2439" s="2">
        <v>4</v>
      </c>
      <c r="Q2439" s="2">
        <v>2</v>
      </c>
      <c r="R2439" s="17">
        <v>939</v>
      </c>
      <c r="S2439" s="17">
        <v>559</v>
      </c>
      <c r="T2439" s="17">
        <v>282</v>
      </c>
      <c r="U2439" s="17">
        <v>208</v>
      </c>
      <c r="V2439" s="17">
        <v>181</v>
      </c>
      <c r="W2439" s="17">
        <v>156</v>
      </c>
      <c r="X2439" s="18">
        <v>13.58605930907979</v>
      </c>
      <c r="Y2439" s="18">
        <v>603.76447569550578</v>
      </c>
      <c r="Z2439" s="19">
        <v>1.0088657902782024E-2</v>
      </c>
      <c r="AA2439" s="19">
        <v>0.4483399571996331</v>
      </c>
      <c r="AB2439" s="18">
        <v>1.3466666666666667</v>
      </c>
      <c r="AC2439" s="18">
        <v>59.845866666666666</v>
      </c>
      <c r="AD2439" s="17">
        <v>2</v>
      </c>
      <c r="AE2439" s="55">
        <v>264</v>
      </c>
      <c r="AF2439" s="18">
        <v>5.9405940594059405</v>
      </c>
      <c r="AG2439" s="20">
        <v>264</v>
      </c>
      <c r="AH2439" s="17">
        <v>337</v>
      </c>
      <c r="AI2439" s="18">
        <v>4.7326943556975504E-2</v>
      </c>
      <c r="AJ2439" s="18">
        <v>2.1032093716719911</v>
      </c>
      <c r="AK2439" s="18">
        <v>0.1318694362017804</v>
      </c>
      <c r="AL2439" s="59">
        <v>5.8602777448071208</v>
      </c>
      <c r="AM2439" s="7">
        <v>5.8602777448071208</v>
      </c>
    </row>
    <row r="2440" spans="1:39" x14ac:dyDescent="0.3">
      <c r="A2440" s="2">
        <v>1000923701</v>
      </c>
      <c r="B2440" s="2">
        <v>1000923701</v>
      </c>
      <c r="C2440" s="38">
        <v>2001042012</v>
      </c>
      <c r="D2440" s="43">
        <v>42789</v>
      </c>
      <c r="E2440" s="2" t="s">
        <v>99</v>
      </c>
      <c r="F2440" s="2" t="s">
        <v>94</v>
      </c>
      <c r="G2440" s="2" t="s">
        <v>93</v>
      </c>
      <c r="H2440" s="2" t="s">
        <v>78</v>
      </c>
      <c r="I2440" s="2" t="s">
        <v>100</v>
      </c>
      <c r="J2440" s="2" t="s">
        <v>76</v>
      </c>
      <c r="K2440" s="2" t="s">
        <v>75</v>
      </c>
      <c r="L2440" s="2" t="s">
        <v>104</v>
      </c>
      <c r="M2440" s="2">
        <v>64.91</v>
      </c>
      <c r="N2440" s="2">
        <v>5258</v>
      </c>
      <c r="O2440" s="2">
        <v>44</v>
      </c>
      <c r="P2440" s="2">
        <v>5</v>
      </c>
      <c r="Q2440" s="2">
        <v>3</v>
      </c>
      <c r="R2440" s="17">
        <v>1262</v>
      </c>
      <c r="S2440" s="17">
        <v>757</v>
      </c>
      <c r="T2440" s="17">
        <v>326</v>
      </c>
      <c r="U2440" s="17">
        <v>198</v>
      </c>
      <c r="V2440" s="17">
        <v>173</v>
      </c>
      <c r="W2440" s="17">
        <v>147</v>
      </c>
      <c r="X2440" s="18">
        <v>12.344998098136172</v>
      </c>
      <c r="Y2440" s="18">
        <v>801.3138265500188</v>
      </c>
      <c r="Z2440" s="19">
        <v>8.368200836820083E-3</v>
      </c>
      <c r="AA2440" s="19">
        <v>0.54317991631799156</v>
      </c>
      <c r="AB2440" s="18">
        <v>1.4752272727272726</v>
      </c>
      <c r="AC2440" s="18">
        <v>95.757002272727263</v>
      </c>
      <c r="AD2440" s="17">
        <v>2</v>
      </c>
      <c r="AE2440" s="55">
        <v>322</v>
      </c>
      <c r="AF2440" s="18">
        <v>4.9607148359266677</v>
      </c>
      <c r="AG2440" s="20">
        <v>322</v>
      </c>
      <c r="AH2440" s="17">
        <v>320</v>
      </c>
      <c r="AI2440" s="18">
        <v>5.1434231378763864E-2</v>
      </c>
      <c r="AJ2440" s="18">
        <v>3.3385959587955623</v>
      </c>
      <c r="AK2440" s="18">
        <v>0.20284374999999999</v>
      </c>
      <c r="AL2440" s="59">
        <v>13.166587812499998</v>
      </c>
      <c r="AM2440" s="7">
        <v>13.166587812499998</v>
      </c>
    </row>
    <row r="2441" spans="1:39" x14ac:dyDescent="0.3">
      <c r="A2441" s="2">
        <v>1000928522</v>
      </c>
      <c r="B2441" s="2">
        <v>1000928522</v>
      </c>
      <c r="C2441" s="38">
        <v>2001042764</v>
      </c>
      <c r="D2441" s="43">
        <v>42789</v>
      </c>
      <c r="E2441" s="2" t="s">
        <v>99</v>
      </c>
      <c r="F2441" s="2" t="s">
        <v>92</v>
      </c>
      <c r="G2441" s="2" t="s">
        <v>83</v>
      </c>
      <c r="H2441" s="2" t="s">
        <v>90</v>
      </c>
      <c r="I2441" s="2" t="s">
        <v>100</v>
      </c>
      <c r="J2441" s="2" t="s">
        <v>76</v>
      </c>
      <c r="K2441" s="2" t="s">
        <v>75</v>
      </c>
      <c r="L2441" s="2" t="s">
        <v>104</v>
      </c>
      <c r="M2441" s="2">
        <v>44.44</v>
      </c>
      <c r="N2441" s="2">
        <v>4665</v>
      </c>
      <c r="O2441" s="2">
        <v>31</v>
      </c>
      <c r="P2441" s="2">
        <v>5</v>
      </c>
      <c r="Q2441" s="2">
        <v>3</v>
      </c>
      <c r="R2441" s="17">
        <v>1086</v>
      </c>
      <c r="S2441" s="17">
        <v>593</v>
      </c>
      <c r="T2441" s="17">
        <v>283</v>
      </c>
      <c r="U2441" s="17">
        <v>215</v>
      </c>
      <c r="V2441" s="17">
        <v>169</v>
      </c>
      <c r="W2441" s="17">
        <v>158</v>
      </c>
      <c r="X2441" s="18">
        <v>9.5262593783494101</v>
      </c>
      <c r="Y2441" s="18">
        <v>423.34696677384778</v>
      </c>
      <c r="Z2441" s="19">
        <v>6.6452304394426578E-3</v>
      </c>
      <c r="AA2441" s="19">
        <v>0.29531404072883172</v>
      </c>
      <c r="AB2441" s="18">
        <v>1.433548387096774</v>
      </c>
      <c r="AC2441" s="18">
        <v>63.706890322580634</v>
      </c>
      <c r="AD2441" s="17">
        <v>1</v>
      </c>
      <c r="AE2441" s="55">
        <v>16</v>
      </c>
      <c r="AF2441" s="18">
        <v>0.36003600360036003</v>
      </c>
      <c r="AG2441" s="20">
        <v>15.999999999999998</v>
      </c>
      <c r="AH2441" s="17">
        <v>327</v>
      </c>
      <c r="AI2441" s="18">
        <v>4.0920810313075505E-2</v>
      </c>
      <c r="AJ2441" s="18">
        <v>1.8185208103130754</v>
      </c>
      <c r="AK2441" s="18">
        <v>0.13590214067278286</v>
      </c>
      <c r="AL2441" s="59">
        <v>6.0394911314984698</v>
      </c>
      <c r="AM2441" s="7">
        <v>6.0394911314984698</v>
      </c>
    </row>
    <row r="2442" spans="1:39" x14ac:dyDescent="0.3">
      <c r="A2442" s="2">
        <v>1000794073</v>
      </c>
      <c r="B2442" s="2">
        <v>1000794073</v>
      </c>
      <c r="C2442" s="38">
        <v>2001043262</v>
      </c>
      <c r="D2442" s="43">
        <v>42789</v>
      </c>
      <c r="E2442" s="2" t="s">
        <v>99</v>
      </c>
      <c r="F2442" s="2" t="s">
        <v>91</v>
      </c>
      <c r="G2442" s="2" t="s">
        <v>83</v>
      </c>
      <c r="H2442" s="2" t="s">
        <v>90</v>
      </c>
      <c r="I2442" s="2" t="s">
        <v>100</v>
      </c>
      <c r="J2442" s="2" t="s">
        <v>76</v>
      </c>
      <c r="K2442" s="2" t="s">
        <v>75</v>
      </c>
      <c r="L2442" s="2" t="s">
        <v>104</v>
      </c>
      <c r="M2442" s="2">
        <v>21.02</v>
      </c>
      <c r="N2442" s="2">
        <v>2287</v>
      </c>
      <c r="O2442" s="2">
        <v>15</v>
      </c>
      <c r="P2442" s="2">
        <v>3</v>
      </c>
      <c r="Q2442" s="2">
        <v>1</v>
      </c>
      <c r="R2442" s="17">
        <v>475</v>
      </c>
      <c r="S2442" s="17">
        <v>262</v>
      </c>
      <c r="T2442" s="17">
        <v>107</v>
      </c>
      <c r="U2442" s="17">
        <v>79</v>
      </c>
      <c r="V2442" s="17">
        <v>64</v>
      </c>
      <c r="W2442" s="17">
        <v>58</v>
      </c>
      <c r="X2442" s="18">
        <v>9.1910800174901617</v>
      </c>
      <c r="Y2442" s="18">
        <v>193.1965019676432</v>
      </c>
      <c r="Z2442" s="19">
        <v>6.558810668998688E-3</v>
      </c>
      <c r="AA2442" s="19">
        <v>0.13786620026235241</v>
      </c>
      <c r="AB2442" s="18">
        <v>1.4013333333333333</v>
      </c>
      <c r="AC2442" s="18">
        <v>29.456026666666666</v>
      </c>
      <c r="AD2442" s="17">
        <v>1</v>
      </c>
      <c r="AE2442" s="55">
        <v>200</v>
      </c>
      <c r="AF2442" s="18">
        <v>9.5147478591817318</v>
      </c>
      <c r="AG2442" s="20">
        <v>200</v>
      </c>
      <c r="AH2442" s="17">
        <v>122</v>
      </c>
      <c r="AI2442" s="18">
        <v>4.425263157894737E-2</v>
      </c>
      <c r="AJ2442" s="18">
        <v>0.93019031578947364</v>
      </c>
      <c r="AK2442" s="18">
        <v>0.1722950819672131</v>
      </c>
      <c r="AL2442" s="59">
        <v>3.6216426229508194</v>
      </c>
      <c r="AM2442" s="7">
        <v>3.6216426229508194</v>
      </c>
    </row>
    <row r="2443" spans="1:39" x14ac:dyDescent="0.3">
      <c r="A2443" s="2">
        <v>1000608534</v>
      </c>
      <c r="B2443" s="2">
        <v>1000608534</v>
      </c>
      <c r="C2443" s="38">
        <v>2001043668</v>
      </c>
      <c r="D2443" s="43">
        <v>42789</v>
      </c>
      <c r="E2443" s="2" t="s">
        <v>99</v>
      </c>
      <c r="F2443" s="2" t="s">
        <v>89</v>
      </c>
      <c r="G2443" s="2" t="s">
        <v>83</v>
      </c>
      <c r="H2443" s="2" t="s">
        <v>87</v>
      </c>
      <c r="I2443" s="2" t="s">
        <v>100</v>
      </c>
      <c r="J2443" s="2" t="s">
        <v>76</v>
      </c>
      <c r="K2443" s="2" t="s">
        <v>75</v>
      </c>
      <c r="L2443" s="2" t="s">
        <v>104</v>
      </c>
      <c r="M2443" s="2">
        <v>22.57</v>
      </c>
      <c r="N2443" s="2">
        <v>2259</v>
      </c>
      <c r="O2443" s="2">
        <v>16</v>
      </c>
      <c r="P2443" s="2">
        <v>2</v>
      </c>
      <c r="Q2443" s="2">
        <v>1</v>
      </c>
      <c r="R2443" s="17">
        <v>392</v>
      </c>
      <c r="S2443" s="17">
        <v>160</v>
      </c>
      <c r="T2443" s="17">
        <v>76</v>
      </c>
      <c r="U2443" s="17">
        <v>58</v>
      </c>
      <c r="V2443" s="17">
        <v>48</v>
      </c>
      <c r="W2443" s="17">
        <v>43</v>
      </c>
      <c r="X2443" s="18">
        <v>9.9911465250110663</v>
      </c>
      <c r="Y2443" s="18">
        <v>225.50017706949976</v>
      </c>
      <c r="Z2443" s="19">
        <v>7.0827799911465251E-3</v>
      </c>
      <c r="AA2443" s="19">
        <v>0.15985834440017707</v>
      </c>
      <c r="AB2443" s="18">
        <v>1.410625</v>
      </c>
      <c r="AC2443" s="18">
        <v>31.83780625</v>
      </c>
      <c r="AD2443" s="17">
        <v>1</v>
      </c>
      <c r="AE2443" s="55">
        <v>121</v>
      </c>
      <c r="AF2443" s="18">
        <v>5.3610988037217542</v>
      </c>
      <c r="AG2443" s="20">
        <v>121</v>
      </c>
      <c r="AH2443" s="17">
        <v>91</v>
      </c>
      <c r="AI2443" s="18">
        <v>5.7576530612244901E-2</v>
      </c>
      <c r="AJ2443" s="18">
        <v>1.2995022959183675</v>
      </c>
      <c r="AK2443" s="18">
        <v>0.24802197802197803</v>
      </c>
      <c r="AL2443" s="59">
        <v>5.5978560439560443</v>
      </c>
      <c r="AM2443" s="7">
        <v>5.5978560439560443</v>
      </c>
    </row>
    <row r="2444" spans="1:39" x14ac:dyDescent="0.3">
      <c r="A2444" s="2">
        <v>1000768974</v>
      </c>
      <c r="B2444" s="2">
        <v>1000768974</v>
      </c>
      <c r="C2444" s="38">
        <v>2001043714</v>
      </c>
      <c r="D2444" s="43">
        <v>42789</v>
      </c>
      <c r="E2444" s="2" t="s">
        <v>99</v>
      </c>
      <c r="F2444" s="2" t="s">
        <v>88</v>
      </c>
      <c r="G2444" s="2" t="s">
        <v>83</v>
      </c>
      <c r="H2444" s="2" t="s">
        <v>87</v>
      </c>
      <c r="I2444" s="2" t="s">
        <v>100</v>
      </c>
      <c r="J2444" s="2" t="s">
        <v>76</v>
      </c>
      <c r="K2444" s="2" t="s">
        <v>75</v>
      </c>
      <c r="L2444" s="2" t="s">
        <v>104</v>
      </c>
      <c r="M2444" s="2">
        <v>19.82</v>
      </c>
      <c r="N2444" s="2">
        <v>2235</v>
      </c>
      <c r="O2444" s="2">
        <v>19</v>
      </c>
      <c r="P2444" s="2">
        <v>2</v>
      </c>
      <c r="Q2444" s="2">
        <v>1</v>
      </c>
      <c r="R2444" s="17">
        <v>491</v>
      </c>
      <c r="S2444" s="17">
        <v>265</v>
      </c>
      <c r="T2444" s="17">
        <v>123</v>
      </c>
      <c r="U2444" s="17">
        <v>92</v>
      </c>
      <c r="V2444" s="17">
        <v>70</v>
      </c>
      <c r="W2444" s="17">
        <v>60</v>
      </c>
      <c r="X2444" s="18">
        <v>8.868008948545862</v>
      </c>
      <c r="Y2444" s="18">
        <v>175.763937360179</v>
      </c>
      <c r="Z2444" s="19">
        <v>8.5011185682326625E-3</v>
      </c>
      <c r="AA2444" s="19">
        <v>0.16849217002237138</v>
      </c>
      <c r="AB2444" s="18">
        <v>1.0431578947368421</v>
      </c>
      <c r="AC2444" s="18">
        <v>20.675389473684209</v>
      </c>
      <c r="AD2444" s="17">
        <v>1</v>
      </c>
      <c r="AE2444" s="55">
        <v>56</v>
      </c>
      <c r="AF2444" s="18">
        <v>2.8254288597376389</v>
      </c>
      <c r="AG2444" s="20">
        <v>56.000000000000007</v>
      </c>
      <c r="AH2444" s="17">
        <v>130</v>
      </c>
      <c r="AI2444" s="18">
        <v>4.0366598778004074E-2</v>
      </c>
      <c r="AJ2444" s="18">
        <v>0.80006598778004079</v>
      </c>
      <c r="AK2444" s="18">
        <v>0.15246153846153845</v>
      </c>
      <c r="AL2444" s="59">
        <v>3.0217876923076923</v>
      </c>
      <c r="AM2444" s="7">
        <v>3.0217876923076923</v>
      </c>
    </row>
    <row r="2445" spans="1:39" x14ac:dyDescent="0.3">
      <c r="A2445" s="2">
        <v>1000722799</v>
      </c>
      <c r="B2445" s="2">
        <v>1000722799</v>
      </c>
      <c r="C2445" s="38">
        <v>2001044216</v>
      </c>
      <c r="D2445" s="43">
        <v>42789</v>
      </c>
      <c r="E2445" s="2" t="s">
        <v>99</v>
      </c>
      <c r="F2445" s="2" t="s">
        <v>86</v>
      </c>
      <c r="G2445" s="2" t="s">
        <v>83</v>
      </c>
      <c r="H2445" s="2" t="s">
        <v>82</v>
      </c>
      <c r="I2445" s="2" t="s">
        <v>100</v>
      </c>
      <c r="J2445" s="2" t="s">
        <v>76</v>
      </c>
      <c r="K2445" s="2" t="s">
        <v>75</v>
      </c>
      <c r="L2445" s="2" t="s">
        <v>104</v>
      </c>
      <c r="M2445" s="2">
        <v>15.04</v>
      </c>
      <c r="N2445" s="2">
        <v>3269</v>
      </c>
      <c r="O2445" s="2">
        <v>24</v>
      </c>
      <c r="P2445" s="2">
        <v>4</v>
      </c>
      <c r="Q2445" s="2">
        <v>2</v>
      </c>
      <c r="R2445" s="17">
        <v>605</v>
      </c>
      <c r="S2445" s="17">
        <v>298</v>
      </c>
      <c r="T2445" s="17">
        <v>124</v>
      </c>
      <c r="U2445" s="17">
        <v>76</v>
      </c>
      <c r="V2445" s="17">
        <v>58</v>
      </c>
      <c r="W2445" s="17">
        <v>54</v>
      </c>
      <c r="X2445" s="18">
        <v>4.6007953502600181</v>
      </c>
      <c r="Y2445" s="18">
        <v>69.195962067910671</v>
      </c>
      <c r="Z2445" s="19">
        <v>7.3416947078617312E-3</v>
      </c>
      <c r="AA2445" s="19">
        <v>0.11041908840624043</v>
      </c>
      <c r="AB2445" s="18">
        <v>0.62666666666666659</v>
      </c>
      <c r="AC2445" s="18">
        <v>9.4250666666666643</v>
      </c>
      <c r="AD2445" s="17">
        <v>1</v>
      </c>
      <c r="AE2445" s="55">
        <v>46</v>
      </c>
      <c r="AF2445" s="18">
        <v>3.0585106382978724</v>
      </c>
      <c r="AG2445" s="20">
        <v>46</v>
      </c>
      <c r="AH2445" s="17">
        <v>112</v>
      </c>
      <c r="AI2445" s="18">
        <v>2.4859504132231404E-2</v>
      </c>
      <c r="AJ2445" s="18">
        <v>0.37388694214876028</v>
      </c>
      <c r="AK2445" s="18">
        <v>0.13428571428571429</v>
      </c>
      <c r="AL2445" s="59">
        <v>2.0196571428571426</v>
      </c>
      <c r="AM2445" s="7">
        <v>2.0196571428571426</v>
      </c>
    </row>
    <row r="2446" spans="1:39" x14ac:dyDescent="0.3">
      <c r="A2446" s="2">
        <v>1000128040</v>
      </c>
      <c r="B2446" s="2">
        <v>1000128040</v>
      </c>
      <c r="C2446" s="38">
        <v>2001044242</v>
      </c>
      <c r="D2446" s="43">
        <v>42789</v>
      </c>
      <c r="E2446" s="2" t="s">
        <v>99</v>
      </c>
      <c r="F2446" s="2" t="s">
        <v>86</v>
      </c>
      <c r="G2446" s="2" t="s">
        <v>83</v>
      </c>
      <c r="H2446" s="2" t="s">
        <v>82</v>
      </c>
      <c r="I2446" s="2" t="s">
        <v>100</v>
      </c>
      <c r="J2446" s="2" t="s">
        <v>76</v>
      </c>
      <c r="K2446" s="2" t="s">
        <v>75</v>
      </c>
      <c r="L2446" s="2" t="s">
        <v>104</v>
      </c>
      <c r="M2446" s="2">
        <v>14.88</v>
      </c>
      <c r="N2446" s="2">
        <v>2629</v>
      </c>
      <c r="O2446" s="2">
        <v>18</v>
      </c>
      <c r="P2446" s="2">
        <v>2</v>
      </c>
      <c r="Q2446" s="2">
        <v>1</v>
      </c>
      <c r="R2446" s="17">
        <v>783</v>
      </c>
      <c r="S2446" s="17">
        <v>323</v>
      </c>
      <c r="T2446" s="17">
        <v>191</v>
      </c>
      <c r="U2446" s="17">
        <v>148</v>
      </c>
      <c r="V2446" s="17">
        <v>117</v>
      </c>
      <c r="W2446" s="17">
        <v>106</v>
      </c>
      <c r="X2446" s="18">
        <v>5.6599467478128567</v>
      </c>
      <c r="Y2446" s="18">
        <v>84.220007607455315</v>
      </c>
      <c r="Z2446" s="19">
        <v>6.8467097755800684E-3</v>
      </c>
      <c r="AA2446" s="19">
        <v>0.10187904146063143</v>
      </c>
      <c r="AB2446" s="18">
        <v>0.82666666666666666</v>
      </c>
      <c r="AC2446" s="18">
        <v>12.300800000000001</v>
      </c>
      <c r="AD2446" s="17">
        <v>1</v>
      </c>
      <c r="AE2446" s="55">
        <v>178</v>
      </c>
      <c r="AF2446" s="18">
        <v>11.962365591397848</v>
      </c>
      <c r="AG2446" s="20">
        <v>178</v>
      </c>
      <c r="AH2446" s="17">
        <v>223</v>
      </c>
      <c r="AI2446" s="18">
        <v>1.9003831417624521E-2</v>
      </c>
      <c r="AJ2446" s="18">
        <v>0.28277701149425288</v>
      </c>
      <c r="AK2446" s="18">
        <v>6.6726457399103142E-2</v>
      </c>
      <c r="AL2446" s="59">
        <v>0.9928896860986548</v>
      </c>
      <c r="AM2446" s="7">
        <v>0.9928896860986548</v>
      </c>
    </row>
    <row r="2447" spans="1:39" x14ac:dyDescent="0.3">
      <c r="A2447" s="2">
        <v>1000705928</v>
      </c>
      <c r="B2447" s="2">
        <v>1000705928</v>
      </c>
      <c r="C2447" s="38">
        <v>2001044320</v>
      </c>
      <c r="D2447" s="43">
        <v>42789</v>
      </c>
      <c r="E2447" s="2" t="s">
        <v>99</v>
      </c>
      <c r="F2447" s="2" t="s">
        <v>85</v>
      </c>
      <c r="G2447" s="2" t="s">
        <v>83</v>
      </c>
      <c r="H2447" s="2" t="s">
        <v>82</v>
      </c>
      <c r="I2447" s="2" t="s">
        <v>100</v>
      </c>
      <c r="J2447" s="2" t="s">
        <v>76</v>
      </c>
      <c r="K2447" s="2" t="s">
        <v>75</v>
      </c>
      <c r="L2447" s="2" t="s">
        <v>104</v>
      </c>
      <c r="M2447" s="2">
        <v>11.7</v>
      </c>
      <c r="N2447" s="2">
        <v>2021</v>
      </c>
      <c r="O2447" s="2">
        <v>9</v>
      </c>
      <c r="P2447" s="2">
        <v>2</v>
      </c>
      <c r="Q2447" s="2">
        <v>1</v>
      </c>
      <c r="R2447" s="17">
        <v>528</v>
      </c>
      <c r="S2447" s="17">
        <v>316</v>
      </c>
      <c r="T2447" s="17">
        <v>151</v>
      </c>
      <c r="U2447" s="17">
        <v>105</v>
      </c>
      <c r="V2447" s="17">
        <v>82</v>
      </c>
      <c r="W2447" s="17">
        <v>72</v>
      </c>
      <c r="X2447" s="18">
        <v>5.7892132607619988</v>
      </c>
      <c r="Y2447" s="18">
        <v>67.733795150915384</v>
      </c>
      <c r="Z2447" s="19">
        <v>4.4532409698169219E-3</v>
      </c>
      <c r="AA2447" s="19">
        <v>5.2102919346857984E-2</v>
      </c>
      <c r="AB2447" s="18">
        <v>1.2999999999999998</v>
      </c>
      <c r="AC2447" s="18">
        <v>15.209999999999997</v>
      </c>
      <c r="AD2447" s="17">
        <v>0</v>
      </c>
      <c r="AE2447" s="55">
        <v>0</v>
      </c>
      <c r="AF2447" s="18">
        <v>0</v>
      </c>
      <c r="AG2447" s="20">
        <v>0</v>
      </c>
      <c r="AH2447" s="17">
        <v>154</v>
      </c>
      <c r="AI2447" s="18">
        <v>2.2159090909090906E-2</v>
      </c>
      <c r="AJ2447" s="18">
        <v>0.2592613636363636</v>
      </c>
      <c r="AK2447" s="18">
        <v>7.5974025974025972E-2</v>
      </c>
      <c r="AL2447" s="59">
        <v>0.88889610389610385</v>
      </c>
      <c r="AM2447" s="7">
        <v>0.88889610389610385</v>
      </c>
    </row>
    <row r="2448" spans="1:39" x14ac:dyDescent="0.3">
      <c r="A2448" s="2">
        <v>1000757696</v>
      </c>
      <c r="B2448" s="2">
        <v>1000757696</v>
      </c>
      <c r="C2448" s="38">
        <v>2001044770</v>
      </c>
      <c r="D2448" s="43">
        <v>42789</v>
      </c>
      <c r="E2448" s="2" t="s">
        <v>99</v>
      </c>
      <c r="F2448" s="2" t="s">
        <v>84</v>
      </c>
      <c r="G2448" s="2" t="s">
        <v>83</v>
      </c>
      <c r="H2448" s="2" t="s">
        <v>82</v>
      </c>
      <c r="I2448" s="2" t="s">
        <v>100</v>
      </c>
      <c r="J2448" s="2" t="s">
        <v>76</v>
      </c>
      <c r="K2448" s="2" t="s">
        <v>75</v>
      </c>
      <c r="L2448" s="2" t="s">
        <v>104</v>
      </c>
      <c r="M2448" s="2">
        <v>11.83</v>
      </c>
      <c r="N2448" s="2">
        <v>1761</v>
      </c>
      <c r="O2448" s="2">
        <v>5</v>
      </c>
      <c r="P2448" s="2">
        <v>1</v>
      </c>
      <c r="Q2448" s="2">
        <v>1</v>
      </c>
      <c r="R2448" s="17">
        <v>321</v>
      </c>
      <c r="S2448" s="17">
        <v>140</v>
      </c>
      <c r="T2448" s="17">
        <v>74</v>
      </c>
      <c r="U2448" s="17">
        <v>55</v>
      </c>
      <c r="V2448" s="17">
        <v>47</v>
      </c>
      <c r="W2448" s="17">
        <v>41</v>
      </c>
      <c r="X2448" s="18">
        <v>6.7177739920499713</v>
      </c>
      <c r="Y2448" s="18">
        <v>79.471266325951163</v>
      </c>
      <c r="Z2448" s="19">
        <v>2.8392958546280523E-3</v>
      </c>
      <c r="AA2448" s="19">
        <v>3.3588869960249859E-2</v>
      </c>
      <c r="AB2448" s="18">
        <v>2.3660000000000001</v>
      </c>
      <c r="AC2448" s="18">
        <v>27.98978</v>
      </c>
      <c r="AD2448" s="17">
        <v>0</v>
      </c>
      <c r="AE2448" s="55">
        <v>0</v>
      </c>
      <c r="AF2448" s="18">
        <v>0</v>
      </c>
      <c r="AG2448" s="20">
        <v>0</v>
      </c>
      <c r="AH2448" s="17">
        <v>88</v>
      </c>
      <c r="AI2448" s="18">
        <v>3.6853582554517136E-2</v>
      </c>
      <c r="AJ2448" s="18">
        <v>0.43597788161993772</v>
      </c>
      <c r="AK2448" s="18">
        <v>0.13443181818181818</v>
      </c>
      <c r="AL2448" s="59">
        <v>1.5903284090909091</v>
      </c>
      <c r="AM2448" s="7">
        <v>1.5903284090909091</v>
      </c>
    </row>
    <row r="2449" spans="1:39" x14ac:dyDescent="0.3">
      <c r="A2449" s="2">
        <v>1000359769</v>
      </c>
      <c r="B2449" s="2">
        <v>1000359769</v>
      </c>
      <c r="C2449" s="38">
        <v>2001044904</v>
      </c>
      <c r="D2449" s="43">
        <v>42789</v>
      </c>
      <c r="E2449" s="2" t="s">
        <v>99</v>
      </c>
      <c r="F2449" s="2" t="s">
        <v>79</v>
      </c>
      <c r="G2449" s="2" t="s">
        <v>7</v>
      </c>
      <c r="H2449" s="2" t="s">
        <v>78</v>
      </c>
      <c r="I2449" s="2" t="s">
        <v>98</v>
      </c>
      <c r="J2449" s="2" t="s">
        <v>76</v>
      </c>
      <c r="K2449" s="2" t="s">
        <v>75</v>
      </c>
      <c r="L2449" s="2" t="s">
        <v>104</v>
      </c>
      <c r="M2449" s="2">
        <v>18.760000000000002</v>
      </c>
      <c r="N2449" s="2">
        <v>1097</v>
      </c>
      <c r="O2449" s="2">
        <v>13</v>
      </c>
      <c r="P2449" s="2">
        <v>1</v>
      </c>
      <c r="Q2449" s="2">
        <v>0</v>
      </c>
      <c r="R2449" s="17">
        <v>325</v>
      </c>
      <c r="S2449" s="17">
        <v>172</v>
      </c>
      <c r="T2449" s="17">
        <v>96</v>
      </c>
      <c r="U2449" s="17">
        <v>67</v>
      </c>
      <c r="V2449" s="17">
        <v>60</v>
      </c>
      <c r="W2449" s="17">
        <v>56</v>
      </c>
      <c r="X2449" s="18">
        <v>17.101185050136735</v>
      </c>
      <c r="Y2449" s="18">
        <v>320.81823154056519</v>
      </c>
      <c r="Z2449" s="19">
        <v>1.1850501367365542E-2</v>
      </c>
      <c r="AA2449" s="19">
        <v>0.2223154056517776</v>
      </c>
      <c r="AB2449" s="18">
        <v>1.4430769230769231</v>
      </c>
      <c r="AC2449" s="18">
        <v>27.072123076923081</v>
      </c>
      <c r="AD2449" s="17">
        <v>1</v>
      </c>
      <c r="AE2449" s="55">
        <v>11</v>
      </c>
      <c r="AF2449" s="18">
        <v>0.58635394456289969</v>
      </c>
      <c r="AG2449" s="20">
        <v>10.999999999999998</v>
      </c>
      <c r="AH2449" s="17">
        <v>116</v>
      </c>
      <c r="AI2449" s="18">
        <v>5.7723076923076926E-2</v>
      </c>
      <c r="AJ2449" s="18">
        <v>1.0828849230769233</v>
      </c>
      <c r="AK2449" s="18">
        <v>0.16172413793103449</v>
      </c>
      <c r="AL2449" s="59">
        <v>3.0339448275862071</v>
      </c>
      <c r="AM2449" s="7">
        <v>3.0339448275862071</v>
      </c>
    </row>
    <row r="2450" spans="1:39" x14ac:dyDescent="0.3">
      <c r="A2450" s="2">
        <v>1000306628</v>
      </c>
      <c r="B2450" s="2">
        <v>1000306628</v>
      </c>
      <c r="C2450" s="38">
        <v>2001045706</v>
      </c>
      <c r="D2450" s="43">
        <v>42789</v>
      </c>
      <c r="E2450" s="2" t="s">
        <v>99</v>
      </c>
      <c r="F2450" s="2" t="s">
        <v>96</v>
      </c>
      <c r="G2450" s="2" t="s">
        <v>95</v>
      </c>
      <c r="H2450" s="2" t="s">
        <v>78</v>
      </c>
      <c r="I2450" s="2" t="s">
        <v>98</v>
      </c>
      <c r="J2450" s="2" t="s">
        <v>76</v>
      </c>
      <c r="K2450" s="2" t="s">
        <v>75</v>
      </c>
      <c r="L2450" s="2" t="s">
        <v>104</v>
      </c>
      <c r="M2450" s="2">
        <v>55.19</v>
      </c>
      <c r="N2450" s="2">
        <v>4005</v>
      </c>
      <c r="O2450" s="2">
        <v>42</v>
      </c>
      <c r="P2450" s="2">
        <v>4</v>
      </c>
      <c r="Q2450" s="2">
        <v>2</v>
      </c>
      <c r="R2450" s="17">
        <v>651</v>
      </c>
      <c r="S2450" s="17">
        <v>281</v>
      </c>
      <c r="T2450" s="17">
        <v>166</v>
      </c>
      <c r="U2450" s="17">
        <v>117</v>
      </c>
      <c r="V2450" s="17">
        <v>88</v>
      </c>
      <c r="W2450" s="17">
        <v>78</v>
      </c>
      <c r="X2450" s="18">
        <v>13.780274656679151</v>
      </c>
      <c r="Y2450" s="18">
        <v>760.53335830212234</v>
      </c>
      <c r="Z2450" s="19">
        <v>1.0486891385767791E-2</v>
      </c>
      <c r="AA2450" s="19">
        <v>0.57877153558052441</v>
      </c>
      <c r="AB2450" s="18">
        <v>1.3140476190476189</v>
      </c>
      <c r="AC2450" s="18">
        <v>72.522288095238082</v>
      </c>
      <c r="AD2450" s="17">
        <v>2</v>
      </c>
      <c r="AE2450" s="55">
        <v>114</v>
      </c>
      <c r="AF2450" s="18">
        <v>2.0655915926798336</v>
      </c>
      <c r="AG2450" s="20">
        <v>114.00000000000001</v>
      </c>
      <c r="AH2450" s="17">
        <v>166</v>
      </c>
      <c r="AI2450" s="18">
        <v>8.4777265745007671E-2</v>
      </c>
      <c r="AJ2450" s="18">
        <v>4.6788572964669735</v>
      </c>
      <c r="AK2450" s="18">
        <v>0.33246987951807228</v>
      </c>
      <c r="AL2450" s="59">
        <v>18.349012650602408</v>
      </c>
      <c r="AM2450" s="7">
        <v>18.349012650602408</v>
      </c>
    </row>
    <row r="2451" spans="1:39" x14ac:dyDescent="0.3">
      <c r="A2451" s="2">
        <v>1000734306</v>
      </c>
      <c r="B2451" s="2">
        <v>1000734306</v>
      </c>
      <c r="C2451" s="38">
        <v>2001046554</v>
      </c>
      <c r="D2451" s="43">
        <v>42789</v>
      </c>
      <c r="E2451" s="2" t="s">
        <v>99</v>
      </c>
      <c r="F2451" s="2" t="s">
        <v>94</v>
      </c>
      <c r="G2451" s="2" t="s">
        <v>93</v>
      </c>
      <c r="H2451" s="2" t="s">
        <v>78</v>
      </c>
      <c r="I2451" s="2" t="s">
        <v>98</v>
      </c>
      <c r="J2451" s="2" t="s">
        <v>76</v>
      </c>
      <c r="K2451" s="2" t="s">
        <v>75</v>
      </c>
      <c r="L2451" s="2" t="s">
        <v>104</v>
      </c>
      <c r="M2451" s="2">
        <v>80.819999999999993</v>
      </c>
      <c r="N2451" s="2">
        <v>6736</v>
      </c>
      <c r="O2451" s="2">
        <v>58</v>
      </c>
      <c r="P2451" s="2">
        <v>8</v>
      </c>
      <c r="Q2451" s="2">
        <v>3</v>
      </c>
      <c r="R2451" s="17">
        <v>1028</v>
      </c>
      <c r="S2451" s="17">
        <v>594</v>
      </c>
      <c r="T2451" s="17">
        <v>298</v>
      </c>
      <c r="U2451" s="17">
        <v>185</v>
      </c>
      <c r="V2451" s="17">
        <v>147</v>
      </c>
      <c r="W2451" s="17">
        <v>137</v>
      </c>
      <c r="X2451" s="18">
        <v>11.998218527315913</v>
      </c>
      <c r="Y2451" s="18">
        <v>969.69602137767197</v>
      </c>
      <c r="Z2451" s="19">
        <v>8.6104513064133009E-3</v>
      </c>
      <c r="AA2451" s="19">
        <v>0.69589667458432292</v>
      </c>
      <c r="AB2451" s="18">
        <v>1.3934482758620688</v>
      </c>
      <c r="AC2451" s="18">
        <v>112.61848965517238</v>
      </c>
      <c r="AD2451" s="17">
        <v>3</v>
      </c>
      <c r="AE2451" s="55">
        <v>396</v>
      </c>
      <c r="AF2451" s="18">
        <v>4.8997772828507795</v>
      </c>
      <c r="AG2451" s="20">
        <v>395.99999999999994</v>
      </c>
      <c r="AH2451" s="17">
        <v>284</v>
      </c>
      <c r="AI2451" s="18">
        <v>7.8618677042801552E-2</v>
      </c>
      <c r="AJ2451" s="18">
        <v>6.3539614785992207</v>
      </c>
      <c r="AK2451" s="18">
        <v>0.28457746478873236</v>
      </c>
      <c r="AL2451" s="59">
        <v>22.999550704225346</v>
      </c>
      <c r="AM2451" s="7">
        <v>22.999550704225346</v>
      </c>
    </row>
    <row r="2452" spans="1:39" x14ac:dyDescent="0.3">
      <c r="A2452" s="2">
        <v>1000718448</v>
      </c>
      <c r="B2452" s="2">
        <v>1000718448</v>
      </c>
      <c r="C2452" s="38">
        <v>2001046916</v>
      </c>
      <c r="D2452" s="43">
        <v>42789</v>
      </c>
      <c r="E2452" s="2" t="s">
        <v>99</v>
      </c>
      <c r="F2452" s="2" t="s">
        <v>92</v>
      </c>
      <c r="G2452" s="2" t="s">
        <v>83</v>
      </c>
      <c r="H2452" s="2" t="s">
        <v>90</v>
      </c>
      <c r="I2452" s="2" t="s">
        <v>98</v>
      </c>
      <c r="J2452" s="2" t="s">
        <v>76</v>
      </c>
      <c r="K2452" s="2" t="s">
        <v>75</v>
      </c>
      <c r="L2452" s="2" t="s">
        <v>104</v>
      </c>
      <c r="M2452" s="2">
        <v>46.19</v>
      </c>
      <c r="N2452" s="2">
        <v>4235</v>
      </c>
      <c r="O2452" s="2">
        <v>34</v>
      </c>
      <c r="P2452" s="2">
        <v>5</v>
      </c>
      <c r="Q2452" s="2">
        <v>2</v>
      </c>
      <c r="R2452" s="17">
        <v>817</v>
      </c>
      <c r="S2452" s="17">
        <v>471</v>
      </c>
      <c r="T2452" s="17">
        <v>209</v>
      </c>
      <c r="U2452" s="17">
        <v>157</v>
      </c>
      <c r="V2452" s="17">
        <v>132</v>
      </c>
      <c r="W2452" s="17">
        <v>113</v>
      </c>
      <c r="X2452" s="18">
        <v>10.906729634002362</v>
      </c>
      <c r="Y2452" s="18">
        <v>503.78184179456906</v>
      </c>
      <c r="Z2452" s="19">
        <v>8.0283353010625735E-3</v>
      </c>
      <c r="AA2452" s="19">
        <v>0.37082880755608028</v>
      </c>
      <c r="AB2452" s="18">
        <v>1.3585294117647058</v>
      </c>
      <c r="AC2452" s="18">
        <v>62.750473529411757</v>
      </c>
      <c r="AD2452" s="17">
        <v>2</v>
      </c>
      <c r="AE2452" s="55">
        <v>274</v>
      </c>
      <c r="AF2452" s="18">
        <v>5.932019917731111</v>
      </c>
      <c r="AG2452" s="20">
        <v>274</v>
      </c>
      <c r="AH2452" s="17">
        <v>245</v>
      </c>
      <c r="AI2452" s="18">
        <v>5.653610771113831E-2</v>
      </c>
      <c r="AJ2452" s="18">
        <v>2.6114028151774784</v>
      </c>
      <c r="AK2452" s="18">
        <v>0.18853061224489795</v>
      </c>
      <c r="AL2452" s="59">
        <v>8.7082289795918353</v>
      </c>
      <c r="AM2452" s="7">
        <v>8.7082289795918353</v>
      </c>
    </row>
    <row r="2453" spans="1:39" x14ac:dyDescent="0.3">
      <c r="A2453" s="2">
        <v>1000126377</v>
      </c>
      <c r="B2453" s="2">
        <v>1000126377</v>
      </c>
      <c r="C2453" s="38">
        <v>2001047434</v>
      </c>
      <c r="D2453" s="43">
        <v>42789</v>
      </c>
      <c r="E2453" s="2" t="s">
        <v>99</v>
      </c>
      <c r="F2453" s="2" t="s">
        <v>91</v>
      </c>
      <c r="G2453" s="2" t="s">
        <v>83</v>
      </c>
      <c r="H2453" s="2" t="s">
        <v>90</v>
      </c>
      <c r="I2453" s="2" t="s">
        <v>98</v>
      </c>
      <c r="J2453" s="2" t="s">
        <v>76</v>
      </c>
      <c r="K2453" s="2" t="s">
        <v>75</v>
      </c>
      <c r="L2453" s="2" t="s">
        <v>104</v>
      </c>
      <c r="M2453" s="2">
        <v>21.52</v>
      </c>
      <c r="N2453" s="2">
        <v>2236</v>
      </c>
      <c r="O2453" s="2">
        <v>16</v>
      </c>
      <c r="P2453" s="2">
        <v>2</v>
      </c>
      <c r="Q2453" s="2">
        <v>1</v>
      </c>
      <c r="R2453" s="17">
        <v>616</v>
      </c>
      <c r="S2453" s="17">
        <v>365</v>
      </c>
      <c r="T2453" s="17">
        <v>195</v>
      </c>
      <c r="U2453" s="17">
        <v>156</v>
      </c>
      <c r="V2453" s="17">
        <v>120</v>
      </c>
      <c r="W2453" s="17">
        <v>109</v>
      </c>
      <c r="X2453" s="18">
        <v>9.6243291592128806</v>
      </c>
      <c r="Y2453" s="18">
        <v>207.1155635062612</v>
      </c>
      <c r="Z2453" s="19">
        <v>7.1556350626118068E-3</v>
      </c>
      <c r="AA2453" s="19">
        <v>0.15398926654740608</v>
      </c>
      <c r="AB2453" s="18">
        <v>1.345</v>
      </c>
      <c r="AC2453" s="18">
        <v>28.944399999999998</v>
      </c>
      <c r="AD2453" s="17">
        <v>0</v>
      </c>
      <c r="AE2453" s="55">
        <v>0</v>
      </c>
      <c r="AF2453" s="18">
        <v>0</v>
      </c>
      <c r="AG2453" s="20">
        <v>0</v>
      </c>
      <c r="AH2453" s="17">
        <v>229</v>
      </c>
      <c r="AI2453" s="18">
        <v>3.4935064935064937E-2</v>
      </c>
      <c r="AJ2453" s="18">
        <v>0.75180259740259747</v>
      </c>
      <c r="AK2453" s="18">
        <v>9.3973799126637558E-2</v>
      </c>
      <c r="AL2453" s="59">
        <v>2.0223161572052404</v>
      </c>
      <c r="AM2453" s="7">
        <v>2.0223161572052404</v>
      </c>
    </row>
    <row r="2454" spans="1:39" x14ac:dyDescent="0.3">
      <c r="A2454" s="2">
        <v>1000848111</v>
      </c>
      <c r="B2454" s="2">
        <v>1000848111</v>
      </c>
      <c r="C2454" s="38">
        <v>2001047494</v>
      </c>
      <c r="D2454" s="43">
        <v>42789</v>
      </c>
      <c r="E2454" s="2" t="s">
        <v>99</v>
      </c>
      <c r="F2454" s="2" t="s">
        <v>89</v>
      </c>
      <c r="G2454" s="2" t="s">
        <v>83</v>
      </c>
      <c r="H2454" s="2" t="s">
        <v>87</v>
      </c>
      <c r="I2454" s="2" t="s">
        <v>98</v>
      </c>
      <c r="J2454" s="2" t="s">
        <v>76</v>
      </c>
      <c r="K2454" s="2" t="s">
        <v>75</v>
      </c>
      <c r="L2454" s="2" t="s">
        <v>104</v>
      </c>
      <c r="M2454" s="2">
        <v>20.74</v>
      </c>
      <c r="N2454" s="2">
        <v>2328</v>
      </c>
      <c r="O2454" s="2">
        <v>18</v>
      </c>
      <c r="P2454" s="2">
        <v>3</v>
      </c>
      <c r="Q2454" s="2">
        <v>1</v>
      </c>
      <c r="R2454" s="17">
        <v>400</v>
      </c>
      <c r="S2454" s="17">
        <v>172</v>
      </c>
      <c r="T2454" s="17">
        <v>73</v>
      </c>
      <c r="U2454" s="17">
        <v>53</v>
      </c>
      <c r="V2454" s="17">
        <v>45</v>
      </c>
      <c r="W2454" s="17">
        <v>42</v>
      </c>
      <c r="X2454" s="18">
        <v>8.9089347079037786</v>
      </c>
      <c r="Y2454" s="18">
        <v>184.77130584192435</v>
      </c>
      <c r="Z2454" s="19">
        <v>7.7319587628865982E-3</v>
      </c>
      <c r="AA2454" s="19">
        <v>0.16036082474226804</v>
      </c>
      <c r="AB2454" s="18">
        <v>1.152222222222222</v>
      </c>
      <c r="AC2454" s="18">
        <v>23.897088888888884</v>
      </c>
      <c r="AD2454" s="17">
        <v>1</v>
      </c>
      <c r="AE2454" s="55">
        <v>167</v>
      </c>
      <c r="AF2454" s="18">
        <v>8.0520732883317265</v>
      </c>
      <c r="AG2454" s="20">
        <v>167</v>
      </c>
      <c r="AH2454" s="17">
        <v>87</v>
      </c>
      <c r="AI2454" s="18">
        <v>5.1849999999999993E-2</v>
      </c>
      <c r="AJ2454" s="18">
        <v>1.0753689999999998</v>
      </c>
      <c r="AK2454" s="18">
        <v>0.23839080459770112</v>
      </c>
      <c r="AL2454" s="59">
        <v>4.9442252873563213</v>
      </c>
      <c r="AM2454" s="7">
        <v>4.9442252873563213</v>
      </c>
    </row>
    <row r="2455" spans="1:39" x14ac:dyDescent="0.3">
      <c r="A2455" s="2">
        <v>1000255456</v>
      </c>
      <c r="B2455" s="2">
        <v>1000255456</v>
      </c>
      <c r="C2455" s="38">
        <v>2001047874</v>
      </c>
      <c r="D2455" s="43">
        <v>42789</v>
      </c>
      <c r="E2455" s="2" t="s">
        <v>99</v>
      </c>
      <c r="F2455" s="2" t="s">
        <v>88</v>
      </c>
      <c r="G2455" s="2" t="s">
        <v>83</v>
      </c>
      <c r="H2455" s="2" t="s">
        <v>87</v>
      </c>
      <c r="I2455" s="2" t="s">
        <v>98</v>
      </c>
      <c r="J2455" s="2" t="s">
        <v>76</v>
      </c>
      <c r="K2455" s="2" t="s">
        <v>75</v>
      </c>
      <c r="L2455" s="2" t="s">
        <v>104</v>
      </c>
      <c r="M2455" s="2">
        <v>19.39</v>
      </c>
      <c r="N2455" s="2">
        <v>2071</v>
      </c>
      <c r="O2455" s="2">
        <v>17</v>
      </c>
      <c r="P2455" s="2">
        <v>2</v>
      </c>
      <c r="Q2455" s="2">
        <v>1</v>
      </c>
      <c r="R2455" s="17">
        <v>392</v>
      </c>
      <c r="S2455" s="17">
        <v>189</v>
      </c>
      <c r="T2455" s="17">
        <v>96</v>
      </c>
      <c r="U2455" s="17">
        <v>67</v>
      </c>
      <c r="V2455" s="17">
        <v>53</v>
      </c>
      <c r="W2455" s="17">
        <v>49</v>
      </c>
      <c r="X2455" s="18">
        <v>9.3626267503621445</v>
      </c>
      <c r="Y2455" s="18">
        <v>181.54133268952199</v>
      </c>
      <c r="Z2455" s="19">
        <v>8.2085948816996625E-3</v>
      </c>
      <c r="AA2455" s="19">
        <v>0.15916465475615646</v>
      </c>
      <c r="AB2455" s="18">
        <v>1.1405882352941177</v>
      </c>
      <c r="AC2455" s="18">
        <v>22.116005882352944</v>
      </c>
      <c r="AD2455" s="17">
        <v>1</v>
      </c>
      <c r="AE2455" s="55">
        <v>82</v>
      </c>
      <c r="AF2455" s="18">
        <v>4.2289840123775138</v>
      </c>
      <c r="AG2455" s="20">
        <v>82</v>
      </c>
      <c r="AH2455" s="17">
        <v>102</v>
      </c>
      <c r="AI2455" s="18">
        <v>4.9464285714285718E-2</v>
      </c>
      <c r="AJ2455" s="18">
        <v>0.95911250000000015</v>
      </c>
      <c r="AK2455" s="18">
        <v>0.19009803921568627</v>
      </c>
      <c r="AL2455" s="59">
        <v>3.6860009803921567</v>
      </c>
      <c r="AM2455" s="7">
        <v>3.6860009803921567</v>
      </c>
    </row>
    <row r="2456" spans="1:39" x14ac:dyDescent="0.3">
      <c r="A2456" s="2">
        <v>1000437518</v>
      </c>
      <c r="B2456" s="2">
        <v>1000437518</v>
      </c>
      <c r="C2456" s="38">
        <v>2001048304</v>
      </c>
      <c r="D2456" s="43">
        <v>42789</v>
      </c>
      <c r="E2456" s="2" t="s">
        <v>99</v>
      </c>
      <c r="F2456" s="2" t="s">
        <v>86</v>
      </c>
      <c r="G2456" s="2" t="s">
        <v>83</v>
      </c>
      <c r="H2456" s="2" t="s">
        <v>82</v>
      </c>
      <c r="I2456" s="2" t="s">
        <v>98</v>
      </c>
      <c r="J2456" s="2" t="s">
        <v>76</v>
      </c>
      <c r="K2456" s="2" t="s">
        <v>75</v>
      </c>
      <c r="L2456" s="2" t="s">
        <v>104</v>
      </c>
      <c r="M2456" s="2">
        <v>16.850000000000001</v>
      </c>
      <c r="N2456" s="2">
        <v>3421</v>
      </c>
      <c r="O2456" s="2">
        <v>27</v>
      </c>
      <c r="P2456" s="2">
        <v>4</v>
      </c>
      <c r="Q2456" s="2">
        <v>2</v>
      </c>
      <c r="R2456" s="17">
        <v>568</v>
      </c>
      <c r="S2456" s="17">
        <v>294</v>
      </c>
      <c r="T2456" s="17">
        <v>129</v>
      </c>
      <c r="U2456" s="17">
        <v>99</v>
      </c>
      <c r="V2456" s="17">
        <v>89</v>
      </c>
      <c r="W2456" s="17">
        <v>81</v>
      </c>
      <c r="X2456" s="18">
        <v>4.9254603916983335</v>
      </c>
      <c r="Y2456" s="18">
        <v>82.99400760011693</v>
      </c>
      <c r="Z2456" s="19">
        <v>7.8924291142940667E-3</v>
      </c>
      <c r="AA2456" s="19">
        <v>0.13298743057585505</v>
      </c>
      <c r="AB2456" s="18">
        <v>0.62407407407407411</v>
      </c>
      <c r="AC2456" s="18">
        <v>10.51564814814815</v>
      </c>
      <c r="AD2456" s="17">
        <v>1</v>
      </c>
      <c r="AE2456" s="55">
        <v>163</v>
      </c>
      <c r="AF2456" s="18">
        <v>9.6735905044510382</v>
      </c>
      <c r="AG2456" s="20">
        <v>163</v>
      </c>
      <c r="AH2456" s="17">
        <v>170</v>
      </c>
      <c r="AI2456" s="18">
        <v>2.9665492957746481E-2</v>
      </c>
      <c r="AJ2456" s="18">
        <v>0.49986355633802826</v>
      </c>
      <c r="AK2456" s="18">
        <v>9.9117647058823533E-2</v>
      </c>
      <c r="AL2456" s="59">
        <v>1.6701323529411767</v>
      </c>
      <c r="AM2456" s="7">
        <v>1.6701323529411767</v>
      </c>
    </row>
    <row r="2457" spans="1:39" x14ac:dyDescent="0.3">
      <c r="A2457" s="2">
        <v>1000914184</v>
      </c>
      <c r="B2457" s="2">
        <v>1000914184</v>
      </c>
      <c r="C2457" s="38">
        <v>2001048464</v>
      </c>
      <c r="D2457" s="43">
        <v>42789</v>
      </c>
      <c r="E2457" s="2" t="s">
        <v>99</v>
      </c>
      <c r="F2457" s="2" t="s">
        <v>86</v>
      </c>
      <c r="G2457" s="2" t="s">
        <v>83</v>
      </c>
      <c r="H2457" s="2" t="s">
        <v>82</v>
      </c>
      <c r="I2457" s="2" t="s">
        <v>98</v>
      </c>
      <c r="J2457" s="2" t="s">
        <v>76</v>
      </c>
      <c r="K2457" s="2" t="s">
        <v>75</v>
      </c>
      <c r="L2457" s="2" t="s">
        <v>104</v>
      </c>
      <c r="M2457" s="2">
        <v>15.11</v>
      </c>
      <c r="N2457" s="2">
        <v>2832</v>
      </c>
      <c r="O2457" s="2">
        <v>19</v>
      </c>
      <c r="P2457" s="2">
        <v>3</v>
      </c>
      <c r="Q2457" s="2">
        <v>1</v>
      </c>
      <c r="R2457" s="17">
        <v>473</v>
      </c>
      <c r="S2457" s="17">
        <v>261</v>
      </c>
      <c r="T2457" s="17">
        <v>151</v>
      </c>
      <c r="U2457" s="17">
        <v>99</v>
      </c>
      <c r="V2457" s="17">
        <v>75</v>
      </c>
      <c r="W2457" s="17">
        <v>69</v>
      </c>
      <c r="X2457" s="18">
        <v>5.3354519774011298</v>
      </c>
      <c r="Y2457" s="18">
        <v>80.61867937853107</v>
      </c>
      <c r="Z2457" s="19">
        <v>6.7090395480225986E-3</v>
      </c>
      <c r="AA2457" s="19">
        <v>0.10137358757062147</v>
      </c>
      <c r="AB2457" s="18">
        <v>0.79526315789473678</v>
      </c>
      <c r="AC2457" s="18">
        <v>12.016426315789472</v>
      </c>
      <c r="AD2457" s="17">
        <v>0</v>
      </c>
      <c r="AE2457" s="55">
        <v>0</v>
      </c>
      <c r="AF2457" s="18">
        <v>0</v>
      </c>
      <c r="AG2457" s="20">
        <v>0</v>
      </c>
      <c r="AH2457" s="17">
        <v>144</v>
      </c>
      <c r="AI2457" s="18">
        <v>3.1945031712473572E-2</v>
      </c>
      <c r="AJ2457" s="18">
        <v>0.48268942917547564</v>
      </c>
      <c r="AK2457" s="18">
        <v>0.10493055555555555</v>
      </c>
      <c r="AL2457" s="59">
        <v>1.5855006944444443</v>
      </c>
      <c r="AM2457" s="7">
        <v>1.5855006944444443</v>
      </c>
    </row>
    <row r="2458" spans="1:39" x14ac:dyDescent="0.3">
      <c r="A2458" s="2">
        <v>1000298986</v>
      </c>
      <c r="B2458" s="2">
        <v>1000298986</v>
      </c>
      <c r="C2458" s="38">
        <v>2001048694</v>
      </c>
      <c r="D2458" s="43">
        <v>42789</v>
      </c>
      <c r="E2458" s="2" t="s">
        <v>99</v>
      </c>
      <c r="F2458" s="2" t="s">
        <v>85</v>
      </c>
      <c r="G2458" s="2" t="s">
        <v>83</v>
      </c>
      <c r="H2458" s="2" t="s">
        <v>82</v>
      </c>
      <c r="I2458" s="2" t="s">
        <v>98</v>
      </c>
      <c r="J2458" s="2" t="s">
        <v>76</v>
      </c>
      <c r="K2458" s="2" t="s">
        <v>75</v>
      </c>
      <c r="L2458" s="2" t="s">
        <v>104</v>
      </c>
      <c r="M2458" s="2">
        <v>11.95</v>
      </c>
      <c r="N2458" s="2">
        <v>1796</v>
      </c>
      <c r="O2458" s="2">
        <v>9</v>
      </c>
      <c r="P2458" s="2">
        <v>2</v>
      </c>
      <c r="Q2458" s="2">
        <v>1</v>
      </c>
      <c r="R2458" s="17">
        <v>414</v>
      </c>
      <c r="S2458" s="17">
        <v>241</v>
      </c>
      <c r="T2458" s="17">
        <v>130</v>
      </c>
      <c r="U2458" s="17">
        <v>85</v>
      </c>
      <c r="V2458" s="17">
        <v>64</v>
      </c>
      <c r="W2458" s="17">
        <v>59</v>
      </c>
      <c r="X2458" s="18">
        <v>6.653674832962138</v>
      </c>
      <c r="Y2458" s="18">
        <v>79.511414253897541</v>
      </c>
      <c r="Z2458" s="19">
        <v>5.0111358574610248E-3</v>
      </c>
      <c r="AA2458" s="19">
        <v>5.9883073496659243E-2</v>
      </c>
      <c r="AB2458" s="18">
        <v>1.3277777777777777</v>
      </c>
      <c r="AC2458" s="18">
        <v>15.866944444444442</v>
      </c>
      <c r="AD2458" s="17">
        <v>0</v>
      </c>
      <c r="AE2458" s="55">
        <v>0</v>
      </c>
      <c r="AF2458" s="18">
        <v>0</v>
      </c>
      <c r="AG2458" s="20">
        <v>0</v>
      </c>
      <c r="AH2458" s="17">
        <v>123</v>
      </c>
      <c r="AI2458" s="18">
        <v>2.8864734299516907E-2</v>
      </c>
      <c r="AJ2458" s="18">
        <v>0.34493357487922705</v>
      </c>
      <c r="AK2458" s="18">
        <v>9.7154471544715446E-2</v>
      </c>
      <c r="AL2458" s="59">
        <v>1.1609959349593495</v>
      </c>
      <c r="AM2458" s="7">
        <v>1.1609959349593495</v>
      </c>
    </row>
    <row r="2459" spans="1:39" x14ac:dyDescent="0.3">
      <c r="A2459" s="2">
        <v>1000567525</v>
      </c>
      <c r="B2459" s="2">
        <v>1000567525</v>
      </c>
      <c r="C2459" s="38">
        <v>2001049542</v>
      </c>
      <c r="D2459" s="43">
        <v>42789</v>
      </c>
      <c r="E2459" s="2" t="s">
        <v>99</v>
      </c>
      <c r="F2459" s="2" t="s">
        <v>84</v>
      </c>
      <c r="G2459" s="2" t="s">
        <v>83</v>
      </c>
      <c r="H2459" s="2" t="s">
        <v>82</v>
      </c>
      <c r="I2459" s="2" t="s">
        <v>98</v>
      </c>
      <c r="J2459" s="2" t="s">
        <v>76</v>
      </c>
      <c r="K2459" s="2" t="s">
        <v>75</v>
      </c>
      <c r="L2459" s="2" t="s">
        <v>104</v>
      </c>
      <c r="M2459" s="2">
        <v>15.88</v>
      </c>
      <c r="N2459" s="2">
        <v>2434</v>
      </c>
      <c r="O2459" s="2">
        <v>9</v>
      </c>
      <c r="P2459" s="2">
        <v>2</v>
      </c>
      <c r="Q2459" s="2">
        <v>1</v>
      </c>
      <c r="R2459" s="17">
        <v>721</v>
      </c>
      <c r="S2459" s="17">
        <v>355</v>
      </c>
      <c r="T2459" s="17">
        <v>209</v>
      </c>
      <c r="U2459" s="17">
        <v>144</v>
      </c>
      <c r="V2459" s="17">
        <v>124</v>
      </c>
      <c r="W2459" s="17">
        <v>116</v>
      </c>
      <c r="X2459" s="18">
        <v>6.5242399342645854</v>
      </c>
      <c r="Y2459" s="18">
        <v>103.60493015612163</v>
      </c>
      <c r="Z2459" s="19">
        <v>3.6976170912078883E-3</v>
      </c>
      <c r="AA2459" s="19">
        <v>5.8718159408381272E-2</v>
      </c>
      <c r="AB2459" s="18">
        <v>1.7644444444444445</v>
      </c>
      <c r="AC2459" s="18">
        <v>28.01937777777778</v>
      </c>
      <c r="AD2459" s="17">
        <v>0</v>
      </c>
      <c r="AE2459" s="55">
        <v>0</v>
      </c>
      <c r="AF2459" s="18">
        <v>0</v>
      </c>
      <c r="AG2459" s="20">
        <v>0</v>
      </c>
      <c r="AH2459" s="17">
        <v>240</v>
      </c>
      <c r="AI2459" s="18">
        <v>2.2024965325936202E-2</v>
      </c>
      <c r="AJ2459" s="18">
        <v>0.34975644937586692</v>
      </c>
      <c r="AK2459" s="18">
        <v>6.6166666666666665E-2</v>
      </c>
      <c r="AL2459" s="59">
        <v>1.0507266666666666</v>
      </c>
      <c r="AM2459" s="7">
        <v>1.0507266666666666</v>
      </c>
    </row>
    <row r="2460" spans="1:39" x14ac:dyDescent="0.3">
      <c r="A2460" s="2">
        <v>1000147477</v>
      </c>
      <c r="B2460" s="2">
        <v>1000147477</v>
      </c>
      <c r="C2460" s="38">
        <v>2001050176</v>
      </c>
      <c r="D2460" s="43">
        <v>42789</v>
      </c>
      <c r="E2460" s="2" t="s">
        <v>106</v>
      </c>
      <c r="F2460" s="2" t="s">
        <v>79</v>
      </c>
      <c r="G2460" s="2" t="s">
        <v>7</v>
      </c>
      <c r="H2460" s="2" t="s">
        <v>78</v>
      </c>
      <c r="I2460" s="2" t="s">
        <v>107</v>
      </c>
      <c r="J2460" s="2" t="s">
        <v>76</v>
      </c>
      <c r="K2460" s="2" t="s">
        <v>75</v>
      </c>
      <c r="L2460" s="2" t="s">
        <v>104</v>
      </c>
      <c r="M2460" s="2">
        <v>195.07</v>
      </c>
      <c r="N2460" s="2">
        <v>11623</v>
      </c>
      <c r="O2460" s="2">
        <v>183</v>
      </c>
      <c r="P2460" s="2">
        <v>12</v>
      </c>
      <c r="Q2460" s="2">
        <v>7</v>
      </c>
      <c r="R2460" s="17">
        <v>3232</v>
      </c>
      <c r="S2460" s="17">
        <v>1338</v>
      </c>
      <c r="T2460" s="17">
        <v>537</v>
      </c>
      <c r="U2460" s="17">
        <v>367</v>
      </c>
      <c r="V2460" s="17">
        <v>285</v>
      </c>
      <c r="W2460" s="17">
        <v>269</v>
      </c>
      <c r="X2460" s="18">
        <v>16.783102469242017</v>
      </c>
      <c r="Y2460" s="18">
        <v>3273.8797986750401</v>
      </c>
      <c r="Z2460" s="19">
        <v>1.5744644239869224E-2</v>
      </c>
      <c r="AA2460" s="19">
        <v>3.0713077518712892</v>
      </c>
      <c r="AB2460" s="18">
        <v>1.0659562841530055</v>
      </c>
      <c r="AC2460" s="18">
        <v>207.93609234972678</v>
      </c>
      <c r="AD2460" s="17">
        <v>33</v>
      </c>
      <c r="AE2460" s="55">
        <v>4059</v>
      </c>
      <c r="AF2460" s="18">
        <v>20.807915107397346</v>
      </c>
      <c r="AG2460" s="20">
        <v>4059</v>
      </c>
      <c r="AH2460" s="17">
        <v>554</v>
      </c>
      <c r="AI2460" s="18">
        <v>6.0355816831683166E-2</v>
      </c>
      <c r="AJ2460" s="18">
        <v>11.773609189356435</v>
      </c>
      <c r="AK2460" s="18">
        <v>0.35211191335740072</v>
      </c>
      <c r="AL2460" s="59">
        <v>68.686470938628162</v>
      </c>
      <c r="AM2460" s="7">
        <v>68.686470938628162</v>
      </c>
    </row>
    <row r="2461" spans="1:39" x14ac:dyDescent="0.3">
      <c r="A2461" s="2">
        <v>1000451103</v>
      </c>
      <c r="B2461" s="2">
        <v>1000451103</v>
      </c>
      <c r="C2461" s="38">
        <v>2001050408</v>
      </c>
      <c r="D2461" s="43">
        <v>42789</v>
      </c>
      <c r="E2461" s="2" t="s">
        <v>106</v>
      </c>
      <c r="F2461" s="2" t="s">
        <v>96</v>
      </c>
      <c r="G2461" s="2" t="s">
        <v>95</v>
      </c>
      <c r="H2461" s="2" t="s">
        <v>78</v>
      </c>
      <c r="I2461" s="2" t="s">
        <v>107</v>
      </c>
      <c r="J2461" s="2" t="s">
        <v>76</v>
      </c>
      <c r="K2461" s="2" t="s">
        <v>75</v>
      </c>
      <c r="L2461" s="2" t="s">
        <v>104</v>
      </c>
      <c r="M2461" s="2">
        <v>242.69</v>
      </c>
      <c r="N2461" s="2">
        <v>17326</v>
      </c>
      <c r="O2461" s="2">
        <v>231</v>
      </c>
      <c r="P2461" s="2">
        <v>18</v>
      </c>
      <c r="Q2461" s="2">
        <v>9</v>
      </c>
      <c r="R2461" s="17">
        <v>3550</v>
      </c>
      <c r="S2461" s="17">
        <v>1615</v>
      </c>
      <c r="T2461" s="17">
        <v>796</v>
      </c>
      <c r="U2461" s="17">
        <v>585</v>
      </c>
      <c r="V2461" s="17">
        <v>473</v>
      </c>
      <c r="W2461" s="17">
        <v>405</v>
      </c>
      <c r="X2461" s="18">
        <v>14.007272307514718</v>
      </c>
      <c r="Y2461" s="18">
        <v>3399.424916310747</v>
      </c>
      <c r="Z2461" s="19">
        <v>1.3332563776982569E-2</v>
      </c>
      <c r="AA2461" s="19">
        <v>3.2356799030358996</v>
      </c>
      <c r="AB2461" s="18">
        <v>1.0506060606060605</v>
      </c>
      <c r="AC2461" s="18">
        <v>254.97158484848484</v>
      </c>
      <c r="AD2461" s="17">
        <v>27</v>
      </c>
      <c r="AE2461" s="55">
        <v>3753</v>
      </c>
      <c r="AF2461" s="18">
        <v>15.464172401005397</v>
      </c>
      <c r="AG2461" s="20">
        <v>3753</v>
      </c>
      <c r="AH2461" s="17">
        <v>878</v>
      </c>
      <c r="AI2461" s="18">
        <v>6.8363380281690145E-2</v>
      </c>
      <c r="AJ2461" s="18">
        <v>16.59110876056338</v>
      </c>
      <c r="AK2461" s="18">
        <v>0.2764123006833713</v>
      </c>
      <c r="AL2461" s="59">
        <v>67.082501252847379</v>
      </c>
      <c r="AM2461" s="7">
        <v>67.082501252847379</v>
      </c>
    </row>
    <row r="2462" spans="1:39" x14ac:dyDescent="0.3">
      <c r="A2462" s="2">
        <v>1000884609</v>
      </c>
      <c r="B2462" s="2">
        <v>1000884609</v>
      </c>
      <c r="C2462" s="38">
        <v>2001050754</v>
      </c>
      <c r="D2462" s="43">
        <v>42789</v>
      </c>
      <c r="E2462" s="2" t="s">
        <v>106</v>
      </c>
      <c r="F2462" s="2" t="s">
        <v>94</v>
      </c>
      <c r="G2462" s="2" t="s">
        <v>93</v>
      </c>
      <c r="H2462" s="2" t="s">
        <v>78</v>
      </c>
      <c r="I2462" s="2" t="s">
        <v>107</v>
      </c>
      <c r="J2462" s="2" t="s">
        <v>76</v>
      </c>
      <c r="K2462" s="2" t="s">
        <v>75</v>
      </c>
      <c r="L2462" s="2" t="s">
        <v>104</v>
      </c>
      <c r="M2462" s="2">
        <v>710.09</v>
      </c>
      <c r="N2462" s="2">
        <v>57373</v>
      </c>
      <c r="O2462" s="2">
        <v>545</v>
      </c>
      <c r="P2462" s="2">
        <v>63</v>
      </c>
      <c r="Q2462" s="2">
        <v>24</v>
      </c>
      <c r="R2462" s="17">
        <v>12249</v>
      </c>
      <c r="S2462" s="17">
        <v>6210</v>
      </c>
      <c r="T2462" s="17">
        <v>2658</v>
      </c>
      <c r="U2462" s="17">
        <v>2113</v>
      </c>
      <c r="V2462" s="17">
        <v>1775</v>
      </c>
      <c r="W2462" s="17">
        <v>1661</v>
      </c>
      <c r="X2462" s="18">
        <v>12.376727729071167</v>
      </c>
      <c r="Y2462" s="18">
        <v>8788.5905931361449</v>
      </c>
      <c r="Z2462" s="19">
        <v>9.4992418036358561E-3</v>
      </c>
      <c r="AA2462" s="19">
        <v>6.7453166123437853</v>
      </c>
      <c r="AB2462" s="18">
        <v>1.3029174311926606</v>
      </c>
      <c r="AC2462" s="18">
        <v>925.18863871559643</v>
      </c>
      <c r="AD2462" s="17">
        <v>44</v>
      </c>
      <c r="AE2462" s="55">
        <v>7304</v>
      </c>
      <c r="AF2462" s="18">
        <v>10.286020081961441</v>
      </c>
      <c r="AG2462" s="20">
        <v>7304</v>
      </c>
      <c r="AH2462" s="17">
        <v>3436</v>
      </c>
      <c r="AI2462" s="18">
        <v>5.7971262960241653E-2</v>
      </c>
      <c r="AJ2462" s="18">
        <v>41.164814115437999</v>
      </c>
      <c r="AK2462" s="18">
        <v>0.2066618160651921</v>
      </c>
      <c r="AL2462" s="59">
        <v>146.74848896973228</v>
      </c>
      <c r="AM2462" s="7">
        <v>146.74848896973228</v>
      </c>
    </row>
    <row r="2463" spans="1:39" x14ac:dyDescent="0.3">
      <c r="A2463" s="2">
        <v>1000403554</v>
      </c>
      <c r="B2463" s="2">
        <v>1000403554</v>
      </c>
      <c r="C2463" s="38">
        <v>2001050972</v>
      </c>
      <c r="D2463" s="43">
        <v>42789</v>
      </c>
      <c r="E2463" s="2" t="s">
        <v>106</v>
      </c>
      <c r="F2463" s="2" t="s">
        <v>92</v>
      </c>
      <c r="G2463" s="2" t="s">
        <v>83</v>
      </c>
      <c r="H2463" s="2" t="s">
        <v>90</v>
      </c>
      <c r="I2463" s="2" t="s">
        <v>107</v>
      </c>
      <c r="J2463" s="2" t="s">
        <v>76</v>
      </c>
      <c r="K2463" s="2" t="s">
        <v>75</v>
      </c>
      <c r="L2463" s="2" t="s">
        <v>104</v>
      </c>
      <c r="M2463" s="2">
        <v>309.98</v>
      </c>
      <c r="N2463" s="2">
        <v>27758</v>
      </c>
      <c r="O2463" s="2">
        <v>243</v>
      </c>
      <c r="P2463" s="2">
        <v>29</v>
      </c>
      <c r="Q2463" s="2">
        <v>12</v>
      </c>
      <c r="R2463" s="17">
        <v>5343</v>
      </c>
      <c r="S2463" s="17">
        <v>2709</v>
      </c>
      <c r="T2463" s="17">
        <v>1447</v>
      </c>
      <c r="U2463" s="17">
        <v>1156</v>
      </c>
      <c r="V2463" s="17">
        <v>813</v>
      </c>
      <c r="W2463" s="17">
        <v>740</v>
      </c>
      <c r="X2463" s="18">
        <v>11.167231068520788</v>
      </c>
      <c r="Y2463" s="18">
        <v>3461.6182866200743</v>
      </c>
      <c r="Z2463" s="19">
        <v>8.7542330139059009E-3</v>
      </c>
      <c r="AA2463" s="19">
        <v>2.7136371496505514</v>
      </c>
      <c r="AB2463" s="18">
        <v>1.2756378600823046</v>
      </c>
      <c r="AC2463" s="18">
        <v>395.42222386831281</v>
      </c>
      <c r="AD2463" s="17">
        <v>16</v>
      </c>
      <c r="AE2463" s="55">
        <v>1456</v>
      </c>
      <c r="AF2463" s="18">
        <v>4.6970772307890831</v>
      </c>
      <c r="AG2463" s="20">
        <v>1456</v>
      </c>
      <c r="AH2463" s="17">
        <v>1553</v>
      </c>
      <c r="AI2463" s="18">
        <v>5.8016095826314805E-2</v>
      </c>
      <c r="AJ2463" s="18">
        <v>17.983829384241066</v>
      </c>
      <c r="AK2463" s="18">
        <v>0.19960077269800389</v>
      </c>
      <c r="AL2463" s="59">
        <v>61.872247520927246</v>
      </c>
      <c r="AM2463" s="7">
        <v>61.872247520927246</v>
      </c>
    </row>
    <row r="2464" spans="1:39" x14ac:dyDescent="0.3">
      <c r="A2464" s="2">
        <v>1000240776</v>
      </c>
      <c r="B2464" s="2">
        <v>1000240776</v>
      </c>
      <c r="C2464" s="38">
        <v>2001051090</v>
      </c>
      <c r="D2464" s="43">
        <v>42789</v>
      </c>
      <c r="E2464" s="2" t="s">
        <v>106</v>
      </c>
      <c r="F2464" s="2" t="s">
        <v>91</v>
      </c>
      <c r="G2464" s="2" t="s">
        <v>83</v>
      </c>
      <c r="H2464" s="2" t="s">
        <v>90</v>
      </c>
      <c r="I2464" s="2" t="s">
        <v>107</v>
      </c>
      <c r="J2464" s="2" t="s">
        <v>76</v>
      </c>
      <c r="K2464" s="2" t="s">
        <v>75</v>
      </c>
      <c r="L2464" s="2" t="s">
        <v>104</v>
      </c>
      <c r="M2464" s="2">
        <v>145.38999999999999</v>
      </c>
      <c r="N2464" s="2">
        <v>14522</v>
      </c>
      <c r="O2464" s="2">
        <v>132</v>
      </c>
      <c r="P2464" s="2">
        <v>12</v>
      </c>
      <c r="Q2464" s="2">
        <v>8</v>
      </c>
      <c r="R2464" s="17">
        <v>2978</v>
      </c>
      <c r="S2464" s="17">
        <v>1230</v>
      </c>
      <c r="T2464" s="17">
        <v>649</v>
      </c>
      <c r="U2464" s="17">
        <v>408</v>
      </c>
      <c r="V2464" s="17">
        <v>355</v>
      </c>
      <c r="W2464" s="17">
        <v>316</v>
      </c>
      <c r="X2464" s="18">
        <v>10.011706376532157</v>
      </c>
      <c r="Y2464" s="18">
        <v>1455.6019900840101</v>
      </c>
      <c r="Z2464" s="19">
        <v>9.0896570720286462E-3</v>
      </c>
      <c r="AA2464" s="19">
        <v>1.3215452417022449</v>
      </c>
      <c r="AB2464" s="18">
        <v>1.1014393939393938</v>
      </c>
      <c r="AC2464" s="18">
        <v>160.13827348484844</v>
      </c>
      <c r="AD2464" s="17">
        <v>6</v>
      </c>
      <c r="AE2464" s="55">
        <v>198</v>
      </c>
      <c r="AF2464" s="18">
        <v>1.3618543228557674</v>
      </c>
      <c r="AG2464" s="20">
        <v>198</v>
      </c>
      <c r="AH2464" s="17">
        <v>671</v>
      </c>
      <c r="AI2464" s="18">
        <v>4.8821356615177967E-2</v>
      </c>
      <c r="AJ2464" s="18">
        <v>7.0981370382807238</v>
      </c>
      <c r="AK2464" s="18">
        <v>0.21667660208643813</v>
      </c>
      <c r="AL2464" s="59">
        <v>31.502611177347237</v>
      </c>
      <c r="AM2464" s="7">
        <v>31.502611177347237</v>
      </c>
    </row>
    <row r="2465" spans="1:39" x14ac:dyDescent="0.3">
      <c r="A2465" s="2">
        <v>1000366500</v>
      </c>
      <c r="B2465" s="2">
        <v>1000366500</v>
      </c>
      <c r="C2465" s="38">
        <v>2001051454</v>
      </c>
      <c r="D2465" s="43">
        <v>42789</v>
      </c>
      <c r="E2465" s="2" t="s">
        <v>106</v>
      </c>
      <c r="F2465" s="2" t="s">
        <v>89</v>
      </c>
      <c r="G2465" s="2" t="s">
        <v>83</v>
      </c>
      <c r="H2465" s="2" t="s">
        <v>87</v>
      </c>
      <c r="I2465" s="2" t="s">
        <v>107</v>
      </c>
      <c r="J2465" s="2" t="s">
        <v>76</v>
      </c>
      <c r="K2465" s="2" t="s">
        <v>75</v>
      </c>
      <c r="L2465" s="2" t="s">
        <v>104</v>
      </c>
      <c r="M2465" s="2">
        <v>164.76</v>
      </c>
      <c r="N2465" s="2">
        <v>16421</v>
      </c>
      <c r="O2465" s="2">
        <v>139</v>
      </c>
      <c r="P2465" s="2">
        <v>17</v>
      </c>
      <c r="Q2465" s="2">
        <v>10</v>
      </c>
      <c r="R2465" s="17">
        <v>2652</v>
      </c>
      <c r="S2465" s="17">
        <v>1162</v>
      </c>
      <c r="T2465" s="17">
        <v>591</v>
      </c>
      <c r="U2465" s="17">
        <v>404</v>
      </c>
      <c r="V2465" s="17">
        <v>336</v>
      </c>
      <c r="W2465" s="17">
        <v>306</v>
      </c>
      <c r="X2465" s="18">
        <v>10.033493697095183</v>
      </c>
      <c r="Y2465" s="18">
        <v>1653.1184215334024</v>
      </c>
      <c r="Z2465" s="19">
        <v>8.4647707204189761E-3</v>
      </c>
      <c r="AA2465" s="19">
        <v>1.3946556238962304</v>
      </c>
      <c r="AB2465" s="18">
        <v>1.1853237410071942</v>
      </c>
      <c r="AC2465" s="18">
        <v>195.29393956834531</v>
      </c>
      <c r="AD2465" s="17">
        <v>7</v>
      </c>
      <c r="AE2465" s="55">
        <v>1141</v>
      </c>
      <c r="AF2465" s="18">
        <v>6.9252245690701635</v>
      </c>
      <c r="AG2465" s="20">
        <v>1141</v>
      </c>
      <c r="AH2465" s="17">
        <v>642</v>
      </c>
      <c r="AI2465" s="18">
        <v>6.2126696832579181E-2</v>
      </c>
      <c r="AJ2465" s="18">
        <v>10.235994570135745</v>
      </c>
      <c r="AK2465" s="18">
        <v>0.25663551401869156</v>
      </c>
      <c r="AL2465" s="59">
        <v>42.283267289719618</v>
      </c>
      <c r="AM2465" s="7">
        <v>42.283267289719618</v>
      </c>
    </row>
    <row r="2466" spans="1:39" x14ac:dyDescent="0.3">
      <c r="A2466" s="2">
        <v>1000792642</v>
      </c>
      <c r="B2466" s="2">
        <v>1000792642</v>
      </c>
      <c r="C2466" s="38">
        <v>2001051502</v>
      </c>
      <c r="D2466" s="43">
        <v>42789</v>
      </c>
      <c r="E2466" s="2" t="s">
        <v>106</v>
      </c>
      <c r="F2466" s="2" t="s">
        <v>88</v>
      </c>
      <c r="G2466" s="2" t="s">
        <v>83</v>
      </c>
      <c r="H2466" s="2" t="s">
        <v>87</v>
      </c>
      <c r="I2466" s="2" t="s">
        <v>107</v>
      </c>
      <c r="J2466" s="2" t="s">
        <v>76</v>
      </c>
      <c r="K2466" s="2" t="s">
        <v>75</v>
      </c>
      <c r="L2466" s="2" t="s">
        <v>104</v>
      </c>
      <c r="M2466" s="2">
        <v>100.49</v>
      </c>
      <c r="N2466" s="2">
        <v>10158</v>
      </c>
      <c r="O2466" s="2">
        <v>116</v>
      </c>
      <c r="P2466" s="2">
        <v>10</v>
      </c>
      <c r="Q2466" s="2">
        <v>6</v>
      </c>
      <c r="R2466" s="17">
        <v>2728</v>
      </c>
      <c r="S2466" s="17">
        <v>1244</v>
      </c>
      <c r="T2466" s="17">
        <v>581</v>
      </c>
      <c r="U2466" s="17">
        <v>423</v>
      </c>
      <c r="V2466" s="17">
        <v>366</v>
      </c>
      <c r="W2466" s="17">
        <v>337</v>
      </c>
      <c r="X2466" s="18">
        <v>9.8926954124827713</v>
      </c>
      <c r="Y2466" s="18">
        <v>994.11696200039364</v>
      </c>
      <c r="Z2466" s="19">
        <v>1.1419570781649931E-2</v>
      </c>
      <c r="AA2466" s="19">
        <v>1.1475526678480015</v>
      </c>
      <c r="AB2466" s="18">
        <v>0.86629310344827581</v>
      </c>
      <c r="AC2466" s="18">
        <v>87.053793965517229</v>
      </c>
      <c r="AD2466" s="17">
        <v>8</v>
      </c>
      <c r="AE2466" s="55">
        <v>296</v>
      </c>
      <c r="AF2466" s="18">
        <v>2.9455667230570208</v>
      </c>
      <c r="AG2466" s="20">
        <v>296</v>
      </c>
      <c r="AH2466" s="17">
        <v>703</v>
      </c>
      <c r="AI2466" s="18">
        <v>3.6836510263929617E-2</v>
      </c>
      <c r="AJ2466" s="18">
        <v>3.7017009164222872</v>
      </c>
      <c r="AK2466" s="18">
        <v>0.14294452347083925</v>
      </c>
      <c r="AL2466" s="59">
        <v>14.364495163584635</v>
      </c>
      <c r="AM2466" s="7">
        <v>14.364495163584635</v>
      </c>
    </row>
    <row r="2467" spans="1:39" x14ac:dyDescent="0.3">
      <c r="A2467" s="2">
        <v>1000959780</v>
      </c>
      <c r="B2467" s="2">
        <v>1000959780</v>
      </c>
      <c r="C2467" s="38">
        <v>2001052002</v>
      </c>
      <c r="D2467" s="43">
        <v>42789</v>
      </c>
      <c r="E2467" s="2" t="s">
        <v>106</v>
      </c>
      <c r="F2467" s="2" t="s">
        <v>79</v>
      </c>
      <c r="G2467" s="2" t="s">
        <v>7</v>
      </c>
      <c r="H2467" s="2" t="s">
        <v>78</v>
      </c>
      <c r="I2467" s="2" t="s">
        <v>105</v>
      </c>
      <c r="J2467" s="2" t="s">
        <v>76</v>
      </c>
      <c r="K2467" s="2" t="s">
        <v>75</v>
      </c>
      <c r="L2467" s="2" t="s">
        <v>104</v>
      </c>
      <c r="M2467" s="2">
        <v>98.78</v>
      </c>
      <c r="N2467" s="2">
        <v>5226</v>
      </c>
      <c r="O2467" s="2">
        <v>75</v>
      </c>
      <c r="P2467" s="2">
        <v>6</v>
      </c>
      <c r="Q2467" s="2">
        <v>2</v>
      </c>
      <c r="R2467" s="17">
        <v>1269</v>
      </c>
      <c r="S2467" s="17">
        <v>720</v>
      </c>
      <c r="T2467" s="17">
        <v>389</v>
      </c>
      <c r="U2467" s="17">
        <v>289</v>
      </c>
      <c r="V2467" s="17">
        <v>254</v>
      </c>
      <c r="W2467" s="17">
        <v>232</v>
      </c>
      <c r="X2467" s="18">
        <v>18.901645618063529</v>
      </c>
      <c r="Y2467" s="18">
        <v>1867.1045541523154</v>
      </c>
      <c r="Z2467" s="19">
        <v>1.4351320321469576E-2</v>
      </c>
      <c r="AA2467" s="19">
        <v>1.4176234213547647</v>
      </c>
      <c r="AB2467" s="18">
        <v>1.3170666666666666</v>
      </c>
      <c r="AC2467" s="18">
        <v>130.09984533333332</v>
      </c>
      <c r="AD2467" s="17">
        <v>8</v>
      </c>
      <c r="AE2467" s="55">
        <v>400</v>
      </c>
      <c r="AF2467" s="18">
        <v>4.049402713099818</v>
      </c>
      <c r="AG2467" s="20">
        <v>400.00000000000006</v>
      </c>
      <c r="AH2467" s="17">
        <v>486</v>
      </c>
      <c r="AI2467" s="18">
        <v>7.7840819542947207E-2</v>
      </c>
      <c r="AJ2467" s="18">
        <v>7.689116154452325</v>
      </c>
      <c r="AK2467" s="18">
        <v>0.20325102880658436</v>
      </c>
      <c r="AL2467" s="59">
        <v>20.077136625514402</v>
      </c>
      <c r="AM2467" s="7">
        <v>20.077136625514402</v>
      </c>
    </row>
    <row r="2468" spans="1:39" x14ac:dyDescent="0.3">
      <c r="A2468" s="2">
        <v>1000814667</v>
      </c>
      <c r="B2468" s="2">
        <v>1000814667</v>
      </c>
      <c r="C2468" s="38">
        <v>2001052086</v>
      </c>
      <c r="D2468" s="43">
        <v>42789</v>
      </c>
      <c r="E2468" s="2" t="s">
        <v>106</v>
      </c>
      <c r="F2468" s="2" t="s">
        <v>96</v>
      </c>
      <c r="G2468" s="2" t="s">
        <v>95</v>
      </c>
      <c r="H2468" s="2" t="s">
        <v>78</v>
      </c>
      <c r="I2468" s="2" t="s">
        <v>105</v>
      </c>
      <c r="J2468" s="2" t="s">
        <v>76</v>
      </c>
      <c r="K2468" s="2" t="s">
        <v>75</v>
      </c>
      <c r="L2468" s="2" t="s">
        <v>104</v>
      </c>
      <c r="M2468" s="2">
        <v>290.33999999999997</v>
      </c>
      <c r="N2468" s="2">
        <v>19767</v>
      </c>
      <c r="O2468" s="2">
        <v>265</v>
      </c>
      <c r="P2468" s="2">
        <v>17</v>
      </c>
      <c r="Q2468" s="2">
        <v>12</v>
      </c>
      <c r="R2468" s="17">
        <v>4179</v>
      </c>
      <c r="S2468" s="17">
        <v>1835</v>
      </c>
      <c r="T2468" s="17">
        <v>954</v>
      </c>
      <c r="U2468" s="17">
        <v>643</v>
      </c>
      <c r="V2468" s="17">
        <v>507</v>
      </c>
      <c r="W2468" s="17">
        <v>471</v>
      </c>
      <c r="X2468" s="18">
        <v>14.688116557899528</v>
      </c>
      <c r="Y2468" s="18">
        <v>4264.5477614205483</v>
      </c>
      <c r="Z2468" s="19">
        <v>1.3406182020539283E-2</v>
      </c>
      <c r="AA2468" s="19">
        <v>3.8923508878433752</v>
      </c>
      <c r="AB2468" s="18">
        <v>1.0956226415094339</v>
      </c>
      <c r="AC2468" s="18">
        <v>318.10307773584901</v>
      </c>
      <c r="AD2468" s="17">
        <v>21</v>
      </c>
      <c r="AE2468" s="55">
        <v>3192</v>
      </c>
      <c r="AF2468" s="18">
        <v>10.994007026245093</v>
      </c>
      <c r="AG2468" s="20">
        <v>3192</v>
      </c>
      <c r="AH2468" s="17">
        <v>978</v>
      </c>
      <c r="AI2468" s="18">
        <v>6.9475951184493887E-2</v>
      </c>
      <c r="AJ2468" s="18">
        <v>20.171647666905955</v>
      </c>
      <c r="AK2468" s="18">
        <v>0.29687116564417176</v>
      </c>
      <c r="AL2468" s="59">
        <v>86.193574233128828</v>
      </c>
      <c r="AM2468" s="7">
        <v>86.193574233128828</v>
      </c>
    </row>
    <row r="2469" spans="1:39" x14ac:dyDescent="0.3">
      <c r="A2469" s="2">
        <v>1000131086</v>
      </c>
      <c r="B2469" s="2">
        <v>1000131086</v>
      </c>
      <c r="C2469" s="38">
        <v>2001052162</v>
      </c>
      <c r="D2469" s="43">
        <v>42789</v>
      </c>
      <c r="E2469" s="2" t="s">
        <v>106</v>
      </c>
      <c r="F2469" s="2" t="s">
        <v>94</v>
      </c>
      <c r="G2469" s="2" t="s">
        <v>93</v>
      </c>
      <c r="H2469" s="2" t="s">
        <v>78</v>
      </c>
      <c r="I2469" s="2" t="s">
        <v>105</v>
      </c>
      <c r="J2469" s="2" t="s">
        <v>76</v>
      </c>
      <c r="K2469" s="2" t="s">
        <v>75</v>
      </c>
      <c r="L2469" s="2" t="s">
        <v>104</v>
      </c>
      <c r="M2469" s="2">
        <v>241.81</v>
      </c>
      <c r="N2469" s="2">
        <v>19796</v>
      </c>
      <c r="O2469" s="2">
        <v>218</v>
      </c>
      <c r="P2469" s="2">
        <v>19</v>
      </c>
      <c r="Q2469" s="2">
        <v>8</v>
      </c>
      <c r="R2469" s="17">
        <v>3338</v>
      </c>
      <c r="S2469" s="17">
        <v>1375</v>
      </c>
      <c r="T2469" s="17">
        <v>760</v>
      </c>
      <c r="U2469" s="17">
        <v>524</v>
      </c>
      <c r="V2469" s="17">
        <v>396</v>
      </c>
      <c r="W2469" s="17">
        <v>354</v>
      </c>
      <c r="X2469" s="18">
        <v>12.215093958375428</v>
      </c>
      <c r="Y2469" s="18">
        <v>2953.7318700747624</v>
      </c>
      <c r="Z2469" s="19">
        <v>1.1012325722368155E-2</v>
      </c>
      <c r="AA2469" s="19">
        <v>2.6628904829258437</v>
      </c>
      <c r="AB2469" s="18">
        <v>1.1092201834862385</v>
      </c>
      <c r="AC2469" s="18">
        <v>268.22053256880736</v>
      </c>
      <c r="AD2469" s="17">
        <v>18</v>
      </c>
      <c r="AE2469" s="55">
        <v>1548</v>
      </c>
      <c r="AF2469" s="18">
        <v>6.4017203589595137</v>
      </c>
      <c r="AG2469" s="20">
        <v>1548</v>
      </c>
      <c r="AH2469" s="17">
        <v>750</v>
      </c>
      <c r="AI2469" s="18">
        <v>7.2441581785500295E-2</v>
      </c>
      <c r="AJ2469" s="18">
        <v>17.517098891551825</v>
      </c>
      <c r="AK2469" s="18">
        <v>0.32241333333333333</v>
      </c>
      <c r="AL2469" s="59">
        <v>77.962768133333327</v>
      </c>
      <c r="AM2469" s="7">
        <v>77.962768133333327</v>
      </c>
    </row>
    <row r="2470" spans="1:39" x14ac:dyDescent="0.3">
      <c r="A2470" s="2">
        <v>1000963124</v>
      </c>
      <c r="B2470" s="2">
        <v>1000963124</v>
      </c>
      <c r="C2470" s="38">
        <v>2001052288</v>
      </c>
      <c r="D2470" s="43">
        <v>42789</v>
      </c>
      <c r="E2470" s="2" t="s">
        <v>106</v>
      </c>
      <c r="F2470" s="2" t="s">
        <v>92</v>
      </c>
      <c r="G2470" s="2" t="s">
        <v>83</v>
      </c>
      <c r="H2470" s="2" t="s">
        <v>90</v>
      </c>
      <c r="I2470" s="2" t="s">
        <v>105</v>
      </c>
      <c r="J2470" s="2" t="s">
        <v>76</v>
      </c>
      <c r="K2470" s="2" t="s">
        <v>75</v>
      </c>
      <c r="L2470" s="2" t="s">
        <v>104</v>
      </c>
      <c r="M2470" s="2">
        <v>241.9</v>
      </c>
      <c r="N2470" s="2">
        <v>23259</v>
      </c>
      <c r="O2470" s="2">
        <v>197</v>
      </c>
      <c r="P2470" s="2">
        <v>20</v>
      </c>
      <c r="Q2470" s="2">
        <v>11</v>
      </c>
      <c r="R2470" s="17">
        <v>4491</v>
      </c>
      <c r="S2470" s="17">
        <v>2268</v>
      </c>
      <c r="T2470" s="17">
        <v>1070</v>
      </c>
      <c r="U2470" s="17">
        <v>656</v>
      </c>
      <c r="V2470" s="17">
        <v>499</v>
      </c>
      <c r="W2470" s="17">
        <v>429</v>
      </c>
      <c r="X2470" s="18">
        <v>10.400275162302766</v>
      </c>
      <c r="Y2470" s="18">
        <v>2515.8265617610391</v>
      </c>
      <c r="Z2470" s="19">
        <v>8.4698396319704203E-3</v>
      </c>
      <c r="AA2470" s="19">
        <v>2.0488542069736448</v>
      </c>
      <c r="AB2470" s="18">
        <v>1.2279187817258883</v>
      </c>
      <c r="AC2470" s="18">
        <v>297.03355329949238</v>
      </c>
      <c r="AD2470" s="17">
        <v>11</v>
      </c>
      <c r="AE2470" s="55">
        <v>517</v>
      </c>
      <c r="AF2470" s="18">
        <v>2.1372467961967754</v>
      </c>
      <c r="AG2470" s="20">
        <v>517</v>
      </c>
      <c r="AH2470" s="17">
        <v>928</v>
      </c>
      <c r="AI2470" s="18">
        <v>5.3863282119795144E-2</v>
      </c>
      <c r="AJ2470" s="18">
        <v>13.029527944778446</v>
      </c>
      <c r="AK2470" s="18">
        <v>0.26066810344827585</v>
      </c>
      <c r="AL2470" s="59">
        <v>63.055614224137926</v>
      </c>
      <c r="AM2470" s="7">
        <v>63.055614224137926</v>
      </c>
    </row>
    <row r="2471" spans="1:39" x14ac:dyDescent="0.3">
      <c r="A2471" s="2">
        <v>1000374406</v>
      </c>
      <c r="B2471" s="2">
        <v>1000374406</v>
      </c>
      <c r="C2471" s="38">
        <v>2001052308</v>
      </c>
      <c r="D2471" s="43">
        <v>42789</v>
      </c>
      <c r="E2471" s="2" t="s">
        <v>106</v>
      </c>
      <c r="F2471" s="2" t="s">
        <v>91</v>
      </c>
      <c r="G2471" s="2" t="s">
        <v>83</v>
      </c>
      <c r="H2471" s="2" t="s">
        <v>90</v>
      </c>
      <c r="I2471" s="2" t="s">
        <v>105</v>
      </c>
      <c r="J2471" s="2" t="s">
        <v>76</v>
      </c>
      <c r="K2471" s="2" t="s">
        <v>75</v>
      </c>
      <c r="L2471" s="2" t="s">
        <v>104</v>
      </c>
      <c r="M2471" s="2">
        <v>83.84</v>
      </c>
      <c r="N2471" s="2">
        <v>8568</v>
      </c>
      <c r="O2471" s="2">
        <v>81</v>
      </c>
      <c r="P2471" s="2">
        <v>9</v>
      </c>
      <c r="Q2471" s="2">
        <v>3</v>
      </c>
      <c r="R2471" s="17">
        <v>1298</v>
      </c>
      <c r="S2471" s="17">
        <v>713</v>
      </c>
      <c r="T2471" s="17">
        <v>377</v>
      </c>
      <c r="U2471" s="17">
        <v>257</v>
      </c>
      <c r="V2471" s="17">
        <v>189</v>
      </c>
      <c r="W2471" s="17">
        <v>177</v>
      </c>
      <c r="X2471" s="18">
        <v>9.7852474323062548</v>
      </c>
      <c r="Y2471" s="18">
        <v>820.39514472455642</v>
      </c>
      <c r="Z2471" s="19">
        <v>9.4537815126050414E-3</v>
      </c>
      <c r="AA2471" s="19">
        <v>0.7926050420168067</v>
      </c>
      <c r="AB2471" s="18">
        <v>1.0350617283950618</v>
      </c>
      <c r="AC2471" s="18">
        <v>86.779575308641981</v>
      </c>
      <c r="AD2471" s="17">
        <v>3</v>
      </c>
      <c r="AE2471" s="55">
        <v>501</v>
      </c>
      <c r="AF2471" s="18">
        <v>5.9756679389312977</v>
      </c>
      <c r="AG2471" s="20">
        <v>501</v>
      </c>
      <c r="AH2471" s="17">
        <v>366</v>
      </c>
      <c r="AI2471" s="18">
        <v>6.4591679506933744E-2</v>
      </c>
      <c r="AJ2471" s="18">
        <v>5.415366409861325</v>
      </c>
      <c r="AK2471" s="18">
        <v>0.22907103825136613</v>
      </c>
      <c r="AL2471" s="59">
        <v>19.205315846994537</v>
      </c>
      <c r="AM2471" s="7">
        <v>19.205315846994537</v>
      </c>
    </row>
    <row r="2472" spans="1:39" x14ac:dyDescent="0.3">
      <c r="A2472" s="2">
        <v>1000849131</v>
      </c>
      <c r="B2472" s="2">
        <v>1000849131</v>
      </c>
      <c r="C2472" s="38">
        <v>2001052368</v>
      </c>
      <c r="D2472" s="43">
        <v>42789</v>
      </c>
      <c r="E2472" s="2" t="s">
        <v>106</v>
      </c>
      <c r="F2472" s="2" t="s">
        <v>89</v>
      </c>
      <c r="G2472" s="2" t="s">
        <v>83</v>
      </c>
      <c r="H2472" s="2" t="s">
        <v>87</v>
      </c>
      <c r="I2472" s="2" t="s">
        <v>105</v>
      </c>
      <c r="J2472" s="2" t="s">
        <v>76</v>
      </c>
      <c r="K2472" s="2" t="s">
        <v>75</v>
      </c>
      <c r="L2472" s="2" t="s">
        <v>104</v>
      </c>
      <c r="M2472" s="2">
        <v>98.14</v>
      </c>
      <c r="N2472" s="2">
        <v>10517</v>
      </c>
      <c r="O2472" s="2">
        <v>97</v>
      </c>
      <c r="P2472" s="2">
        <v>9</v>
      </c>
      <c r="Q2472" s="2">
        <v>6</v>
      </c>
      <c r="R2472" s="17">
        <v>1844</v>
      </c>
      <c r="S2472" s="17">
        <v>894</v>
      </c>
      <c r="T2472" s="17">
        <v>427</v>
      </c>
      <c r="U2472" s="17">
        <v>256</v>
      </c>
      <c r="V2472" s="17">
        <v>219</v>
      </c>
      <c r="W2472" s="17">
        <v>202</v>
      </c>
      <c r="X2472" s="18">
        <v>9.331558429209851</v>
      </c>
      <c r="Y2472" s="18">
        <v>915.79914424265473</v>
      </c>
      <c r="Z2472" s="19">
        <v>9.2231624988114488E-3</v>
      </c>
      <c r="AA2472" s="19">
        <v>0.90516116763335563</v>
      </c>
      <c r="AB2472" s="18">
        <v>1.0117525773195877</v>
      </c>
      <c r="AC2472" s="18">
        <v>99.293397938144338</v>
      </c>
      <c r="AD2472" s="17">
        <v>6</v>
      </c>
      <c r="AE2472" s="55">
        <v>972</v>
      </c>
      <c r="AF2472" s="18">
        <v>9.9042184634196051</v>
      </c>
      <c r="AG2472" s="20">
        <v>972</v>
      </c>
      <c r="AH2472" s="17">
        <v>421</v>
      </c>
      <c r="AI2472" s="18">
        <v>5.3221258134490239E-2</v>
      </c>
      <c r="AJ2472" s="18">
        <v>5.2231342733188724</v>
      </c>
      <c r="AK2472" s="18">
        <v>0.23311163895486936</v>
      </c>
      <c r="AL2472" s="59">
        <v>22.877576247030881</v>
      </c>
      <c r="AM2472" s="7">
        <v>22.877576247030881</v>
      </c>
    </row>
    <row r="2473" spans="1:39" x14ac:dyDescent="0.3">
      <c r="A2473" s="2">
        <v>1000853293</v>
      </c>
      <c r="B2473" s="2">
        <v>1000853293</v>
      </c>
      <c r="C2473" s="38">
        <v>2001052642</v>
      </c>
      <c r="D2473" s="43">
        <v>42789</v>
      </c>
      <c r="E2473" s="2" t="s">
        <v>106</v>
      </c>
      <c r="F2473" s="2" t="s">
        <v>88</v>
      </c>
      <c r="G2473" s="2" t="s">
        <v>83</v>
      </c>
      <c r="H2473" s="2" t="s">
        <v>87</v>
      </c>
      <c r="I2473" s="2" t="s">
        <v>105</v>
      </c>
      <c r="J2473" s="2" t="s">
        <v>76</v>
      </c>
      <c r="K2473" s="2" t="s">
        <v>75</v>
      </c>
      <c r="L2473" s="2" t="s">
        <v>104</v>
      </c>
      <c r="M2473" s="2">
        <v>94.75</v>
      </c>
      <c r="N2473" s="2">
        <v>9413</v>
      </c>
      <c r="O2473" s="2">
        <v>93</v>
      </c>
      <c r="P2473" s="2">
        <v>11</v>
      </c>
      <c r="Q2473" s="2">
        <v>4</v>
      </c>
      <c r="R2473" s="17">
        <v>2764</v>
      </c>
      <c r="S2473" s="17">
        <v>1327</v>
      </c>
      <c r="T2473" s="17">
        <v>544</v>
      </c>
      <c r="U2473" s="17">
        <v>418</v>
      </c>
      <c r="V2473" s="17">
        <v>337</v>
      </c>
      <c r="W2473" s="17">
        <v>307</v>
      </c>
      <c r="X2473" s="18">
        <v>10.065866355040901</v>
      </c>
      <c r="Y2473" s="18">
        <v>953.74083714012545</v>
      </c>
      <c r="Z2473" s="19">
        <v>9.8799532561351325E-3</v>
      </c>
      <c r="AA2473" s="19">
        <v>0.93612557101880378</v>
      </c>
      <c r="AB2473" s="18">
        <v>1.0188172043010753</v>
      </c>
      <c r="AC2473" s="18">
        <v>96.53293010752688</v>
      </c>
      <c r="AD2473" s="17">
        <v>6</v>
      </c>
      <c r="AE2473" s="55">
        <v>72</v>
      </c>
      <c r="AF2473" s="18">
        <v>0.75989445910290232</v>
      </c>
      <c r="AG2473" s="20">
        <v>72</v>
      </c>
      <c r="AH2473" s="17">
        <v>644</v>
      </c>
      <c r="AI2473" s="18">
        <v>3.4280028943560061E-2</v>
      </c>
      <c r="AJ2473" s="18">
        <v>3.2480327424023159</v>
      </c>
      <c r="AK2473" s="18">
        <v>0.14712732919254659</v>
      </c>
      <c r="AL2473" s="59">
        <v>13.94031444099379</v>
      </c>
      <c r="AM2473" s="7">
        <v>13.94031444099379</v>
      </c>
    </row>
    <row r="2474" spans="1:39" x14ac:dyDescent="0.3">
      <c r="A2474" s="2">
        <v>1000775976</v>
      </c>
      <c r="B2474" s="2">
        <v>1000775976</v>
      </c>
      <c r="C2474" s="38">
        <v>2001052780</v>
      </c>
      <c r="D2474" s="43">
        <v>42790</v>
      </c>
      <c r="E2474" s="2" t="s">
        <v>99</v>
      </c>
      <c r="F2474" s="2" t="s">
        <v>79</v>
      </c>
      <c r="G2474" s="2" t="s">
        <v>7</v>
      </c>
      <c r="H2474" s="2" t="s">
        <v>78</v>
      </c>
      <c r="I2474" s="2" t="s">
        <v>100</v>
      </c>
      <c r="J2474" s="2" t="s">
        <v>101</v>
      </c>
      <c r="K2474" s="2" t="s">
        <v>102</v>
      </c>
      <c r="L2474" s="2" t="s">
        <v>104</v>
      </c>
      <c r="M2474" s="2">
        <v>28.26</v>
      </c>
      <c r="N2474" s="2">
        <v>1420</v>
      </c>
      <c r="O2474" s="2">
        <v>25</v>
      </c>
      <c r="P2474" s="2">
        <v>2</v>
      </c>
      <c r="Q2474" s="2">
        <v>1</v>
      </c>
      <c r="R2474" s="17"/>
      <c r="S2474" s="17"/>
      <c r="T2474" s="17"/>
      <c r="U2474" s="17"/>
      <c r="V2474" s="17"/>
      <c r="W2474" s="17"/>
      <c r="X2474" s="18">
        <v>19.901408450704228</v>
      </c>
      <c r="Y2474" s="18">
        <v>562.41380281690147</v>
      </c>
      <c r="Z2474" s="19">
        <v>1.7605633802816902E-2</v>
      </c>
      <c r="AA2474" s="19">
        <v>0.49753521126760569</v>
      </c>
      <c r="AB2474" s="18">
        <v>1.1304000000000001</v>
      </c>
      <c r="AC2474" s="18">
        <v>31.945104000000004</v>
      </c>
      <c r="AD2474" s="17">
        <v>1</v>
      </c>
      <c r="AE2474" s="55">
        <v>108</v>
      </c>
      <c r="AF2474" s="18">
        <v>3.8216560509554136</v>
      </c>
      <c r="AG2474" s="20">
        <v>108</v>
      </c>
      <c r="AH2474" s="17" t="s">
        <v>127</v>
      </c>
      <c r="AI2474" s="18" t="s">
        <v>128</v>
      </c>
      <c r="AJ2474" s="18" t="s">
        <v>128</v>
      </c>
      <c r="AK2474" s="18" t="s">
        <v>128</v>
      </c>
      <c r="AL2474" s="59" t="s">
        <v>128</v>
      </c>
      <c r="AM2474" s="7" t="s">
        <v>128</v>
      </c>
    </row>
    <row r="2475" spans="1:39" x14ac:dyDescent="0.3">
      <c r="A2475" s="2">
        <v>1000435033</v>
      </c>
      <c r="B2475" s="2">
        <v>1000435033</v>
      </c>
      <c r="C2475" s="38">
        <v>2001053468</v>
      </c>
      <c r="D2475" s="43">
        <v>42790</v>
      </c>
      <c r="E2475" s="2" t="s">
        <v>99</v>
      </c>
      <c r="F2475" s="2" t="s">
        <v>96</v>
      </c>
      <c r="G2475" s="2" t="s">
        <v>95</v>
      </c>
      <c r="H2475" s="2" t="s">
        <v>78</v>
      </c>
      <c r="I2475" s="2" t="s">
        <v>100</v>
      </c>
      <c r="J2475" s="2" t="s">
        <v>101</v>
      </c>
      <c r="K2475" s="2" t="s">
        <v>102</v>
      </c>
      <c r="L2475" s="2" t="s">
        <v>104</v>
      </c>
      <c r="M2475" s="2">
        <v>57.47</v>
      </c>
      <c r="N2475" s="2">
        <v>3197</v>
      </c>
      <c r="O2475" s="2">
        <v>50</v>
      </c>
      <c r="P2475" s="2">
        <v>3</v>
      </c>
      <c r="Q2475" s="2">
        <v>2</v>
      </c>
      <c r="R2475" s="17"/>
      <c r="S2475" s="17"/>
      <c r="T2475" s="17"/>
      <c r="U2475" s="17"/>
      <c r="V2475" s="17"/>
      <c r="W2475" s="17"/>
      <c r="X2475" s="18">
        <v>17.976227713481389</v>
      </c>
      <c r="Y2475" s="18">
        <v>1033.0938066937754</v>
      </c>
      <c r="Z2475" s="19">
        <v>1.5639662183296842E-2</v>
      </c>
      <c r="AA2475" s="19">
        <v>0.89881138567406949</v>
      </c>
      <c r="AB2475" s="18">
        <v>1.1494</v>
      </c>
      <c r="AC2475" s="18">
        <v>66.056017999999995</v>
      </c>
      <c r="AD2475" s="17">
        <v>3</v>
      </c>
      <c r="AE2475" s="55">
        <v>402</v>
      </c>
      <c r="AF2475" s="18">
        <v>6.9949538889855578</v>
      </c>
      <c r="AG2475" s="20">
        <v>402</v>
      </c>
      <c r="AH2475" s="17" t="s">
        <v>127</v>
      </c>
      <c r="AI2475" s="18" t="s">
        <v>128</v>
      </c>
      <c r="AJ2475" s="18" t="s">
        <v>128</v>
      </c>
      <c r="AK2475" s="18" t="s">
        <v>128</v>
      </c>
      <c r="AL2475" s="59" t="s">
        <v>128</v>
      </c>
      <c r="AM2475" s="7" t="s">
        <v>128</v>
      </c>
    </row>
    <row r="2476" spans="1:39" x14ac:dyDescent="0.3">
      <c r="A2476" s="2">
        <v>1000660680</v>
      </c>
      <c r="B2476" s="2">
        <v>1000660680</v>
      </c>
      <c r="C2476" s="38">
        <v>2001054114</v>
      </c>
      <c r="D2476" s="43">
        <v>42790</v>
      </c>
      <c r="E2476" s="2" t="s">
        <v>99</v>
      </c>
      <c r="F2476" s="2" t="s">
        <v>94</v>
      </c>
      <c r="G2476" s="2" t="s">
        <v>93</v>
      </c>
      <c r="H2476" s="2" t="s">
        <v>78</v>
      </c>
      <c r="I2476" s="2" t="s">
        <v>100</v>
      </c>
      <c r="J2476" s="2" t="s">
        <v>101</v>
      </c>
      <c r="K2476" s="2" t="s">
        <v>102</v>
      </c>
      <c r="L2476" s="2" t="s">
        <v>104</v>
      </c>
      <c r="M2476" s="2">
        <v>72.819999999999993</v>
      </c>
      <c r="N2476" s="2">
        <v>4948</v>
      </c>
      <c r="O2476" s="2">
        <v>56</v>
      </c>
      <c r="P2476" s="2">
        <v>5</v>
      </c>
      <c r="Q2476" s="2">
        <v>2</v>
      </c>
      <c r="R2476" s="17"/>
      <c r="S2476" s="17"/>
      <c r="T2476" s="17"/>
      <c r="U2476" s="17"/>
      <c r="V2476" s="17"/>
      <c r="W2476" s="17"/>
      <c r="X2476" s="18">
        <v>14.71705739692805</v>
      </c>
      <c r="Y2476" s="18">
        <v>1071.6961196443006</v>
      </c>
      <c r="Z2476" s="19">
        <v>1.131770412287793E-2</v>
      </c>
      <c r="AA2476" s="19">
        <v>0.82415521422797078</v>
      </c>
      <c r="AB2476" s="18">
        <v>1.3003571428571428</v>
      </c>
      <c r="AC2476" s="18">
        <v>94.692007142857122</v>
      </c>
      <c r="AD2476" s="17">
        <v>2</v>
      </c>
      <c r="AE2476" s="55">
        <v>150</v>
      </c>
      <c r="AF2476" s="18">
        <v>2.0598736610821207</v>
      </c>
      <c r="AG2476" s="20">
        <v>150</v>
      </c>
      <c r="AH2476" s="17" t="s">
        <v>127</v>
      </c>
      <c r="AI2476" s="18" t="s">
        <v>128</v>
      </c>
      <c r="AJ2476" s="18" t="s">
        <v>128</v>
      </c>
      <c r="AK2476" s="18" t="s">
        <v>128</v>
      </c>
      <c r="AL2476" s="59" t="s">
        <v>128</v>
      </c>
      <c r="AM2476" s="7" t="s">
        <v>128</v>
      </c>
    </row>
    <row r="2477" spans="1:39" x14ac:dyDescent="0.3">
      <c r="A2477" s="2">
        <v>1000219519</v>
      </c>
      <c r="B2477" s="2">
        <v>1000219519</v>
      </c>
      <c r="C2477" s="38">
        <v>2001054442</v>
      </c>
      <c r="D2477" s="43">
        <v>42790</v>
      </c>
      <c r="E2477" s="2" t="s">
        <v>99</v>
      </c>
      <c r="F2477" s="2" t="s">
        <v>92</v>
      </c>
      <c r="G2477" s="2" t="s">
        <v>83</v>
      </c>
      <c r="H2477" s="2" t="s">
        <v>90</v>
      </c>
      <c r="I2477" s="2" t="s">
        <v>100</v>
      </c>
      <c r="J2477" s="2" t="s">
        <v>101</v>
      </c>
      <c r="K2477" s="2" t="s">
        <v>102</v>
      </c>
      <c r="L2477" s="2" t="s">
        <v>104</v>
      </c>
      <c r="M2477" s="2">
        <v>58.06</v>
      </c>
      <c r="N2477" s="2">
        <v>4849</v>
      </c>
      <c r="O2477" s="2">
        <v>47</v>
      </c>
      <c r="P2477" s="2">
        <v>5</v>
      </c>
      <c r="Q2477" s="2">
        <v>2</v>
      </c>
      <c r="R2477" s="17"/>
      <c r="S2477" s="17"/>
      <c r="T2477" s="17"/>
      <c r="U2477" s="17"/>
      <c r="V2477" s="17"/>
      <c r="W2477" s="17"/>
      <c r="X2477" s="18">
        <v>11.973602804702001</v>
      </c>
      <c r="Y2477" s="18">
        <v>695.18737884099824</v>
      </c>
      <c r="Z2477" s="19">
        <v>9.6927201484842233E-3</v>
      </c>
      <c r="AA2477" s="19">
        <v>0.56275933182099402</v>
      </c>
      <c r="AB2477" s="18">
        <v>1.2353191489361703</v>
      </c>
      <c r="AC2477" s="18">
        <v>71.722629787234055</v>
      </c>
      <c r="AD2477" s="17">
        <v>2</v>
      </c>
      <c r="AE2477" s="55">
        <v>100</v>
      </c>
      <c r="AF2477" s="18">
        <v>1.7223561832586978</v>
      </c>
      <c r="AG2477" s="20">
        <v>100</v>
      </c>
      <c r="AH2477" s="17" t="s">
        <v>127</v>
      </c>
      <c r="AI2477" s="18" t="s">
        <v>128</v>
      </c>
      <c r="AJ2477" s="18" t="s">
        <v>128</v>
      </c>
      <c r="AK2477" s="18" t="s">
        <v>128</v>
      </c>
      <c r="AL2477" s="59" t="s">
        <v>128</v>
      </c>
      <c r="AM2477" s="7" t="s">
        <v>128</v>
      </c>
    </row>
    <row r="2478" spans="1:39" x14ac:dyDescent="0.3">
      <c r="A2478" s="2">
        <v>1000241417</v>
      </c>
      <c r="B2478" s="2">
        <v>1000241417</v>
      </c>
      <c r="C2478" s="38">
        <v>2001054478</v>
      </c>
      <c r="D2478" s="43">
        <v>42790</v>
      </c>
      <c r="E2478" s="2" t="s">
        <v>99</v>
      </c>
      <c r="F2478" s="2" t="s">
        <v>91</v>
      </c>
      <c r="G2478" s="2" t="s">
        <v>83</v>
      </c>
      <c r="H2478" s="2" t="s">
        <v>90</v>
      </c>
      <c r="I2478" s="2" t="s">
        <v>100</v>
      </c>
      <c r="J2478" s="2" t="s">
        <v>101</v>
      </c>
      <c r="K2478" s="2" t="s">
        <v>102</v>
      </c>
      <c r="L2478" s="2" t="s">
        <v>104</v>
      </c>
      <c r="M2478" s="2">
        <v>18.760000000000002</v>
      </c>
      <c r="N2478" s="2">
        <v>1714</v>
      </c>
      <c r="O2478" s="2">
        <v>15</v>
      </c>
      <c r="P2478" s="2">
        <v>2</v>
      </c>
      <c r="Q2478" s="2">
        <v>1</v>
      </c>
      <c r="R2478" s="17"/>
      <c r="S2478" s="17"/>
      <c r="T2478" s="17"/>
      <c r="U2478" s="17"/>
      <c r="V2478" s="17"/>
      <c r="W2478" s="17"/>
      <c r="X2478" s="18">
        <v>10.945157526254377</v>
      </c>
      <c r="Y2478" s="18">
        <v>205.33115519253212</v>
      </c>
      <c r="Z2478" s="19">
        <v>8.7514585764294044E-3</v>
      </c>
      <c r="AA2478" s="19">
        <v>0.16417736289381563</v>
      </c>
      <c r="AB2478" s="18">
        <v>1.2506666666666668</v>
      </c>
      <c r="AC2478" s="18">
        <v>23.46250666666667</v>
      </c>
      <c r="AD2478" s="17">
        <v>1</v>
      </c>
      <c r="AE2478" s="55">
        <v>41</v>
      </c>
      <c r="AF2478" s="18">
        <v>2.1855010660980807</v>
      </c>
      <c r="AG2478" s="20">
        <v>41</v>
      </c>
      <c r="AH2478" s="17" t="s">
        <v>127</v>
      </c>
      <c r="AI2478" s="18" t="s">
        <v>128</v>
      </c>
      <c r="AJ2478" s="18" t="s">
        <v>128</v>
      </c>
      <c r="AK2478" s="18" t="s">
        <v>128</v>
      </c>
      <c r="AL2478" s="59" t="s">
        <v>128</v>
      </c>
      <c r="AM2478" s="7" t="s">
        <v>128</v>
      </c>
    </row>
    <row r="2479" spans="1:39" x14ac:dyDescent="0.3">
      <c r="A2479" s="2">
        <v>1000323928</v>
      </c>
      <c r="B2479" s="2">
        <v>1000323928</v>
      </c>
      <c r="C2479" s="38">
        <v>2001055496</v>
      </c>
      <c r="D2479" s="43">
        <v>42790</v>
      </c>
      <c r="E2479" s="2" t="s">
        <v>99</v>
      </c>
      <c r="F2479" s="2" t="s">
        <v>89</v>
      </c>
      <c r="G2479" s="2" t="s">
        <v>83</v>
      </c>
      <c r="H2479" s="2" t="s">
        <v>87</v>
      </c>
      <c r="I2479" s="2" t="s">
        <v>100</v>
      </c>
      <c r="J2479" s="2" t="s">
        <v>101</v>
      </c>
      <c r="K2479" s="2" t="s">
        <v>102</v>
      </c>
      <c r="L2479" s="2" t="s">
        <v>104</v>
      </c>
      <c r="M2479" s="2">
        <v>17.850000000000001</v>
      </c>
      <c r="N2479" s="2">
        <v>1499</v>
      </c>
      <c r="O2479" s="2">
        <v>14</v>
      </c>
      <c r="P2479" s="2">
        <v>1</v>
      </c>
      <c r="Q2479" s="2">
        <v>1</v>
      </c>
      <c r="R2479" s="17"/>
      <c r="S2479" s="17"/>
      <c r="T2479" s="17"/>
      <c r="U2479" s="17"/>
      <c r="V2479" s="17"/>
      <c r="W2479" s="17"/>
      <c r="X2479" s="18">
        <v>11.907938625750502</v>
      </c>
      <c r="Y2479" s="18">
        <v>212.55670446964646</v>
      </c>
      <c r="Z2479" s="19">
        <v>9.3395597064709814E-3</v>
      </c>
      <c r="AA2479" s="19">
        <v>0.16671114076050703</v>
      </c>
      <c r="AB2479" s="18">
        <v>1.2750000000000001</v>
      </c>
      <c r="AC2479" s="18">
        <v>22.758750000000003</v>
      </c>
      <c r="AD2479" s="17">
        <v>1</v>
      </c>
      <c r="AE2479" s="55">
        <v>30</v>
      </c>
      <c r="AF2479" s="18">
        <v>1.6806722689075628</v>
      </c>
      <c r="AG2479" s="20">
        <v>30</v>
      </c>
      <c r="AH2479" s="17" t="s">
        <v>127</v>
      </c>
      <c r="AI2479" s="18" t="s">
        <v>128</v>
      </c>
      <c r="AJ2479" s="18" t="s">
        <v>128</v>
      </c>
      <c r="AK2479" s="18" t="s">
        <v>128</v>
      </c>
      <c r="AL2479" s="59" t="s">
        <v>128</v>
      </c>
      <c r="AM2479" s="7" t="s">
        <v>128</v>
      </c>
    </row>
    <row r="2480" spans="1:39" x14ac:dyDescent="0.3">
      <c r="A2480" s="2">
        <v>1000122761</v>
      </c>
      <c r="B2480" s="2">
        <v>1000122761</v>
      </c>
      <c r="C2480" s="38">
        <v>2001055974</v>
      </c>
      <c r="D2480" s="43">
        <v>42790</v>
      </c>
      <c r="E2480" s="2" t="s">
        <v>99</v>
      </c>
      <c r="F2480" s="2" t="s">
        <v>88</v>
      </c>
      <c r="G2480" s="2" t="s">
        <v>83</v>
      </c>
      <c r="H2480" s="2" t="s">
        <v>87</v>
      </c>
      <c r="I2480" s="2" t="s">
        <v>100</v>
      </c>
      <c r="J2480" s="2" t="s">
        <v>101</v>
      </c>
      <c r="K2480" s="2" t="s">
        <v>102</v>
      </c>
      <c r="L2480" s="2" t="s">
        <v>104</v>
      </c>
      <c r="M2480" s="2">
        <v>17.07</v>
      </c>
      <c r="N2480" s="2">
        <v>1516</v>
      </c>
      <c r="O2480" s="2">
        <v>17</v>
      </c>
      <c r="P2480" s="2">
        <v>2</v>
      </c>
      <c r="Q2480" s="2">
        <v>1</v>
      </c>
      <c r="R2480" s="17"/>
      <c r="S2480" s="17"/>
      <c r="T2480" s="17"/>
      <c r="U2480" s="17"/>
      <c r="V2480" s="17"/>
      <c r="W2480" s="17"/>
      <c r="X2480" s="18">
        <v>11.259894459102902</v>
      </c>
      <c r="Y2480" s="18">
        <v>192.20639841688654</v>
      </c>
      <c r="Z2480" s="19">
        <v>1.1213720316622692E-2</v>
      </c>
      <c r="AA2480" s="19">
        <v>0.19141820580474936</v>
      </c>
      <c r="AB2480" s="18">
        <v>1.0041176470588236</v>
      </c>
      <c r="AC2480" s="18">
        <v>17.140288235294118</v>
      </c>
      <c r="AD2480" s="17">
        <v>1</v>
      </c>
      <c r="AE2480" s="55">
        <v>22</v>
      </c>
      <c r="AF2480" s="18">
        <v>1.2888107791446983</v>
      </c>
      <c r="AG2480" s="20">
        <v>22</v>
      </c>
      <c r="AH2480" s="17" t="s">
        <v>127</v>
      </c>
      <c r="AI2480" s="18" t="s">
        <v>128</v>
      </c>
      <c r="AJ2480" s="18" t="s">
        <v>128</v>
      </c>
      <c r="AK2480" s="18" t="s">
        <v>128</v>
      </c>
      <c r="AL2480" s="59" t="s">
        <v>128</v>
      </c>
      <c r="AM2480" s="7" t="s">
        <v>128</v>
      </c>
    </row>
    <row r="2481" spans="1:39" x14ac:dyDescent="0.3">
      <c r="A2481" s="2">
        <v>1000455189</v>
      </c>
      <c r="B2481" s="2">
        <v>1000455189</v>
      </c>
      <c r="C2481" s="38">
        <v>2001056242</v>
      </c>
      <c r="D2481" s="43">
        <v>42790</v>
      </c>
      <c r="E2481" s="2" t="s">
        <v>99</v>
      </c>
      <c r="F2481" s="2" t="s">
        <v>86</v>
      </c>
      <c r="G2481" s="2" t="s">
        <v>83</v>
      </c>
      <c r="H2481" s="2" t="s">
        <v>82</v>
      </c>
      <c r="I2481" s="2" t="s">
        <v>100</v>
      </c>
      <c r="J2481" s="2" t="s">
        <v>101</v>
      </c>
      <c r="K2481" s="2" t="s">
        <v>102</v>
      </c>
      <c r="L2481" s="2" t="s">
        <v>104</v>
      </c>
      <c r="M2481" s="2">
        <v>11.73</v>
      </c>
      <c r="N2481" s="2">
        <v>2205</v>
      </c>
      <c r="O2481" s="2">
        <v>18</v>
      </c>
      <c r="P2481" s="2">
        <v>2</v>
      </c>
      <c r="Q2481" s="2">
        <v>1</v>
      </c>
      <c r="R2481" s="17"/>
      <c r="S2481" s="17"/>
      <c r="T2481" s="17"/>
      <c r="U2481" s="17"/>
      <c r="V2481" s="17"/>
      <c r="W2481" s="17"/>
      <c r="X2481" s="18">
        <v>5.3197278911564627</v>
      </c>
      <c r="Y2481" s="18">
        <v>62.400408163265311</v>
      </c>
      <c r="Z2481" s="19">
        <v>8.1632653061224497E-3</v>
      </c>
      <c r="AA2481" s="19">
        <v>9.5755102040816345E-2</v>
      </c>
      <c r="AB2481" s="18">
        <v>0.65166666666666673</v>
      </c>
      <c r="AC2481" s="18">
        <v>7.6440500000000009</v>
      </c>
      <c r="AD2481" s="17">
        <v>0</v>
      </c>
      <c r="AE2481" s="55">
        <v>0</v>
      </c>
      <c r="AF2481" s="18">
        <v>0</v>
      </c>
      <c r="AG2481" s="20">
        <v>0</v>
      </c>
      <c r="AH2481" s="17" t="s">
        <v>127</v>
      </c>
      <c r="AI2481" s="18" t="s">
        <v>128</v>
      </c>
      <c r="AJ2481" s="18" t="s">
        <v>128</v>
      </c>
      <c r="AK2481" s="18" t="s">
        <v>128</v>
      </c>
      <c r="AL2481" s="59" t="s">
        <v>128</v>
      </c>
      <c r="AM2481" s="7" t="s">
        <v>128</v>
      </c>
    </row>
    <row r="2482" spans="1:39" x14ac:dyDescent="0.3">
      <c r="A2482" s="2">
        <v>1000531086</v>
      </c>
      <c r="B2482" s="2">
        <v>1000531086</v>
      </c>
      <c r="C2482" s="38">
        <v>2001056822</v>
      </c>
      <c r="D2482" s="43">
        <v>42790</v>
      </c>
      <c r="E2482" s="2" t="s">
        <v>99</v>
      </c>
      <c r="F2482" s="2" t="s">
        <v>86</v>
      </c>
      <c r="G2482" s="2" t="s">
        <v>83</v>
      </c>
      <c r="H2482" s="2" t="s">
        <v>82</v>
      </c>
      <c r="I2482" s="2" t="s">
        <v>100</v>
      </c>
      <c r="J2482" s="2" t="s">
        <v>101</v>
      </c>
      <c r="K2482" s="2" t="s">
        <v>102</v>
      </c>
      <c r="L2482" s="2" t="s">
        <v>104</v>
      </c>
      <c r="M2482" s="2">
        <v>10.039999999999999</v>
      </c>
      <c r="N2482" s="2">
        <v>1552</v>
      </c>
      <c r="O2482" s="2">
        <v>14</v>
      </c>
      <c r="P2482" s="2">
        <v>1</v>
      </c>
      <c r="Q2482" s="2">
        <v>1</v>
      </c>
      <c r="R2482" s="17"/>
      <c r="S2482" s="17"/>
      <c r="T2482" s="17"/>
      <c r="U2482" s="17"/>
      <c r="V2482" s="17"/>
      <c r="W2482" s="17"/>
      <c r="X2482" s="18">
        <v>6.4690721649484528</v>
      </c>
      <c r="Y2482" s="18">
        <v>64.949484536082466</v>
      </c>
      <c r="Z2482" s="19">
        <v>9.0206185567010301E-3</v>
      </c>
      <c r="AA2482" s="19">
        <v>9.0567010309278329E-2</v>
      </c>
      <c r="AB2482" s="18">
        <v>0.71714285714285708</v>
      </c>
      <c r="AC2482" s="18">
        <v>7.2001142857142844</v>
      </c>
      <c r="AD2482" s="17">
        <v>0</v>
      </c>
      <c r="AE2482" s="55">
        <v>0</v>
      </c>
      <c r="AF2482" s="18">
        <v>0</v>
      </c>
      <c r="AG2482" s="20">
        <v>0</v>
      </c>
      <c r="AH2482" s="17" t="s">
        <v>127</v>
      </c>
      <c r="AI2482" s="18" t="s">
        <v>128</v>
      </c>
      <c r="AJ2482" s="18" t="s">
        <v>128</v>
      </c>
      <c r="AK2482" s="18" t="s">
        <v>128</v>
      </c>
      <c r="AL2482" s="59" t="s">
        <v>128</v>
      </c>
      <c r="AM2482" s="7" t="s">
        <v>128</v>
      </c>
    </row>
    <row r="2483" spans="1:39" x14ac:dyDescent="0.3">
      <c r="A2483" s="2">
        <v>1000121993</v>
      </c>
      <c r="B2483" s="2">
        <v>1000121993</v>
      </c>
      <c r="C2483" s="38">
        <v>2001057378</v>
      </c>
      <c r="D2483" s="43">
        <v>42790</v>
      </c>
      <c r="E2483" s="2" t="s">
        <v>99</v>
      </c>
      <c r="F2483" s="2" t="s">
        <v>85</v>
      </c>
      <c r="G2483" s="2" t="s">
        <v>83</v>
      </c>
      <c r="H2483" s="2" t="s">
        <v>82</v>
      </c>
      <c r="I2483" s="2" t="s">
        <v>100</v>
      </c>
      <c r="J2483" s="2" t="s">
        <v>101</v>
      </c>
      <c r="K2483" s="2" t="s">
        <v>102</v>
      </c>
      <c r="L2483" s="2" t="s">
        <v>104</v>
      </c>
      <c r="M2483" s="2">
        <v>10.09</v>
      </c>
      <c r="N2483" s="2">
        <v>1502</v>
      </c>
      <c r="O2483" s="2">
        <v>10</v>
      </c>
      <c r="P2483" s="2">
        <v>1</v>
      </c>
      <c r="Q2483" s="2">
        <v>1</v>
      </c>
      <c r="R2483" s="17"/>
      <c r="S2483" s="17"/>
      <c r="T2483" s="17"/>
      <c r="U2483" s="17"/>
      <c r="V2483" s="17"/>
      <c r="W2483" s="17"/>
      <c r="X2483" s="18">
        <v>6.7177097203728353</v>
      </c>
      <c r="Y2483" s="18">
        <v>67.781691078561906</v>
      </c>
      <c r="Z2483" s="19">
        <v>6.6577896138482022E-3</v>
      </c>
      <c r="AA2483" s="19">
        <v>6.7177097203728359E-2</v>
      </c>
      <c r="AB2483" s="18">
        <v>1.0089999999999999</v>
      </c>
      <c r="AC2483" s="18">
        <v>10.180809999999999</v>
      </c>
      <c r="AD2483" s="17">
        <v>0</v>
      </c>
      <c r="AE2483" s="55">
        <v>0</v>
      </c>
      <c r="AF2483" s="18">
        <v>0</v>
      </c>
      <c r="AG2483" s="20">
        <v>0</v>
      </c>
      <c r="AH2483" s="17" t="s">
        <v>127</v>
      </c>
      <c r="AI2483" s="18" t="s">
        <v>128</v>
      </c>
      <c r="AJ2483" s="18" t="s">
        <v>128</v>
      </c>
      <c r="AK2483" s="18" t="s">
        <v>128</v>
      </c>
      <c r="AL2483" s="59" t="s">
        <v>128</v>
      </c>
      <c r="AM2483" s="7" t="s">
        <v>128</v>
      </c>
    </row>
    <row r="2484" spans="1:39" x14ac:dyDescent="0.3">
      <c r="A2484" s="2">
        <v>1000472108</v>
      </c>
      <c r="B2484" s="2">
        <v>1000472108</v>
      </c>
      <c r="C2484" s="38">
        <v>2001057856</v>
      </c>
      <c r="D2484" s="43">
        <v>42790</v>
      </c>
      <c r="E2484" s="2" t="s">
        <v>99</v>
      </c>
      <c r="F2484" s="2" t="s">
        <v>84</v>
      </c>
      <c r="G2484" s="2" t="s">
        <v>83</v>
      </c>
      <c r="H2484" s="2" t="s">
        <v>82</v>
      </c>
      <c r="I2484" s="2" t="s">
        <v>100</v>
      </c>
      <c r="J2484" s="2" t="s">
        <v>101</v>
      </c>
      <c r="K2484" s="2" t="s">
        <v>102</v>
      </c>
      <c r="L2484" s="2" t="s">
        <v>104</v>
      </c>
      <c r="M2484" s="2">
        <v>10.68</v>
      </c>
      <c r="N2484" s="2">
        <v>1254</v>
      </c>
      <c r="O2484" s="2">
        <v>6</v>
      </c>
      <c r="P2484" s="2">
        <v>1</v>
      </c>
      <c r="Q2484" s="2">
        <v>1</v>
      </c>
      <c r="R2484" s="17"/>
      <c r="S2484" s="17"/>
      <c r="T2484" s="17"/>
      <c r="U2484" s="17"/>
      <c r="V2484" s="17"/>
      <c r="W2484" s="17"/>
      <c r="X2484" s="18">
        <v>8.5167464114832541</v>
      </c>
      <c r="Y2484" s="18">
        <v>90.958851674641153</v>
      </c>
      <c r="Z2484" s="19">
        <v>4.7846889952153108E-3</v>
      </c>
      <c r="AA2484" s="19">
        <v>5.1100478468899521E-2</v>
      </c>
      <c r="AB2484" s="18">
        <v>1.78</v>
      </c>
      <c r="AC2484" s="18">
        <v>19.010400000000001</v>
      </c>
      <c r="AD2484" s="17">
        <v>0</v>
      </c>
      <c r="AE2484" s="55">
        <v>0</v>
      </c>
      <c r="AF2484" s="18">
        <v>0</v>
      </c>
      <c r="AG2484" s="20">
        <v>0</v>
      </c>
      <c r="AH2484" s="17" t="s">
        <v>127</v>
      </c>
      <c r="AI2484" s="18" t="s">
        <v>128</v>
      </c>
      <c r="AJ2484" s="18" t="s">
        <v>128</v>
      </c>
      <c r="AK2484" s="18" t="s">
        <v>128</v>
      </c>
      <c r="AL2484" s="59" t="s">
        <v>128</v>
      </c>
      <c r="AM2484" s="7" t="s">
        <v>128</v>
      </c>
    </row>
    <row r="2485" spans="1:39" x14ac:dyDescent="0.3">
      <c r="A2485" s="2">
        <v>1000806334</v>
      </c>
      <c r="B2485" s="2">
        <v>1000806334</v>
      </c>
      <c r="C2485" s="38">
        <v>2001058002</v>
      </c>
      <c r="D2485" s="43">
        <v>42790</v>
      </c>
      <c r="E2485" s="2" t="s">
        <v>99</v>
      </c>
      <c r="F2485" s="2" t="s">
        <v>79</v>
      </c>
      <c r="G2485" s="2" t="s">
        <v>7</v>
      </c>
      <c r="H2485" s="2" t="s">
        <v>78</v>
      </c>
      <c r="I2485" s="2" t="s">
        <v>98</v>
      </c>
      <c r="J2485" s="2" t="s">
        <v>101</v>
      </c>
      <c r="K2485" s="2" t="s">
        <v>102</v>
      </c>
      <c r="L2485" s="2" t="s">
        <v>104</v>
      </c>
      <c r="M2485" s="2">
        <v>18.59</v>
      </c>
      <c r="N2485" s="2">
        <v>884</v>
      </c>
      <c r="O2485" s="2">
        <v>17</v>
      </c>
      <c r="P2485" s="2">
        <v>1</v>
      </c>
      <c r="Q2485" s="2">
        <v>0</v>
      </c>
      <c r="R2485" s="17"/>
      <c r="S2485" s="17"/>
      <c r="T2485" s="17"/>
      <c r="U2485" s="17"/>
      <c r="V2485" s="17"/>
      <c r="W2485" s="17"/>
      <c r="X2485" s="18">
        <v>21.029411764705884</v>
      </c>
      <c r="Y2485" s="18">
        <v>390.93676470588235</v>
      </c>
      <c r="Z2485" s="19">
        <v>1.9230769230769232E-2</v>
      </c>
      <c r="AA2485" s="19">
        <v>0.35750000000000004</v>
      </c>
      <c r="AB2485" s="18">
        <v>1.0935294117647059</v>
      </c>
      <c r="AC2485" s="18">
        <v>20.328711764705883</v>
      </c>
      <c r="AD2485" s="17">
        <v>1</v>
      </c>
      <c r="AE2485" s="55">
        <v>89</v>
      </c>
      <c r="AF2485" s="18">
        <v>4.7875201721355571</v>
      </c>
      <c r="AG2485" s="20">
        <v>89</v>
      </c>
      <c r="AH2485" s="17" t="s">
        <v>127</v>
      </c>
      <c r="AI2485" s="18" t="s">
        <v>128</v>
      </c>
      <c r="AJ2485" s="18" t="s">
        <v>128</v>
      </c>
      <c r="AK2485" s="18" t="s">
        <v>128</v>
      </c>
      <c r="AL2485" s="59" t="s">
        <v>128</v>
      </c>
      <c r="AM2485" s="7" t="s">
        <v>128</v>
      </c>
    </row>
    <row r="2486" spans="1:39" x14ac:dyDescent="0.3">
      <c r="A2486" s="2">
        <v>1000602030</v>
      </c>
      <c r="B2486" s="2">
        <v>1000602030</v>
      </c>
      <c r="C2486" s="38">
        <v>2001058012</v>
      </c>
      <c r="D2486" s="43">
        <v>42790</v>
      </c>
      <c r="E2486" s="2" t="s">
        <v>99</v>
      </c>
      <c r="F2486" s="2" t="s">
        <v>96</v>
      </c>
      <c r="G2486" s="2" t="s">
        <v>95</v>
      </c>
      <c r="H2486" s="2" t="s">
        <v>78</v>
      </c>
      <c r="I2486" s="2" t="s">
        <v>98</v>
      </c>
      <c r="J2486" s="2" t="s">
        <v>101</v>
      </c>
      <c r="K2486" s="2" t="s">
        <v>102</v>
      </c>
      <c r="L2486" s="2" t="s">
        <v>104</v>
      </c>
      <c r="M2486" s="2">
        <v>60.77</v>
      </c>
      <c r="N2486" s="2">
        <v>3277</v>
      </c>
      <c r="O2486" s="2">
        <v>46</v>
      </c>
      <c r="P2486" s="2">
        <v>3</v>
      </c>
      <c r="Q2486" s="2">
        <v>1</v>
      </c>
      <c r="R2486" s="17"/>
      <c r="S2486" s="17"/>
      <c r="T2486" s="17"/>
      <c r="U2486" s="17"/>
      <c r="V2486" s="17"/>
      <c r="W2486" s="17"/>
      <c r="X2486" s="18">
        <v>18.54440036618859</v>
      </c>
      <c r="Y2486" s="18">
        <v>1126.9432102532808</v>
      </c>
      <c r="Z2486" s="19">
        <v>1.4037229173024107E-2</v>
      </c>
      <c r="AA2486" s="19">
        <v>0.85304241684467508</v>
      </c>
      <c r="AB2486" s="18">
        <v>1.3210869565217391</v>
      </c>
      <c r="AC2486" s="18">
        <v>80.282454347826089</v>
      </c>
      <c r="AD2486" s="17">
        <v>3</v>
      </c>
      <c r="AE2486" s="55">
        <v>435</v>
      </c>
      <c r="AF2486" s="18">
        <v>7.1581372387691289</v>
      </c>
      <c r="AG2486" s="20">
        <v>435</v>
      </c>
      <c r="AH2486" s="17" t="s">
        <v>127</v>
      </c>
      <c r="AI2486" s="18" t="s">
        <v>128</v>
      </c>
      <c r="AJ2486" s="18" t="s">
        <v>128</v>
      </c>
      <c r="AK2486" s="18" t="s">
        <v>128</v>
      </c>
      <c r="AL2486" s="59" t="s">
        <v>128</v>
      </c>
      <c r="AM2486" s="7" t="s">
        <v>128</v>
      </c>
    </row>
    <row r="2487" spans="1:39" x14ac:dyDescent="0.3">
      <c r="A2487" s="2">
        <v>1000823738</v>
      </c>
      <c r="B2487" s="2">
        <v>1000823738</v>
      </c>
      <c r="C2487" s="38">
        <v>2001058088</v>
      </c>
      <c r="D2487" s="43">
        <v>42790</v>
      </c>
      <c r="E2487" s="2" t="s">
        <v>99</v>
      </c>
      <c r="F2487" s="2" t="s">
        <v>94</v>
      </c>
      <c r="G2487" s="2" t="s">
        <v>93</v>
      </c>
      <c r="H2487" s="2" t="s">
        <v>78</v>
      </c>
      <c r="I2487" s="2" t="s">
        <v>98</v>
      </c>
      <c r="J2487" s="2" t="s">
        <v>101</v>
      </c>
      <c r="K2487" s="2" t="s">
        <v>102</v>
      </c>
      <c r="L2487" s="2" t="s">
        <v>104</v>
      </c>
      <c r="M2487" s="2">
        <v>62.3</v>
      </c>
      <c r="N2487" s="2">
        <v>3953</v>
      </c>
      <c r="O2487" s="2">
        <v>46</v>
      </c>
      <c r="P2487" s="2">
        <v>4</v>
      </c>
      <c r="Q2487" s="2">
        <v>2</v>
      </c>
      <c r="R2487" s="17"/>
      <c r="S2487" s="17"/>
      <c r="T2487" s="17"/>
      <c r="U2487" s="17"/>
      <c r="V2487" s="17"/>
      <c r="W2487" s="17"/>
      <c r="X2487" s="18">
        <v>15.760182140146721</v>
      </c>
      <c r="Y2487" s="18">
        <v>981.85934733114073</v>
      </c>
      <c r="Z2487" s="19">
        <v>1.1636731596256009E-2</v>
      </c>
      <c r="AA2487" s="19">
        <v>0.72496837844674933</v>
      </c>
      <c r="AB2487" s="18">
        <v>1.3543478260869564</v>
      </c>
      <c r="AC2487" s="18">
        <v>84.375869565217371</v>
      </c>
      <c r="AD2487" s="17">
        <v>2</v>
      </c>
      <c r="AE2487" s="55">
        <v>362</v>
      </c>
      <c r="AF2487" s="18">
        <v>5.8105939004815408</v>
      </c>
      <c r="AG2487" s="20">
        <v>362</v>
      </c>
      <c r="AH2487" s="17" t="s">
        <v>127</v>
      </c>
      <c r="AI2487" s="18" t="s">
        <v>128</v>
      </c>
      <c r="AJ2487" s="18" t="s">
        <v>128</v>
      </c>
      <c r="AK2487" s="18" t="s">
        <v>128</v>
      </c>
      <c r="AL2487" s="59" t="s">
        <v>128</v>
      </c>
      <c r="AM2487" s="7" t="s">
        <v>128</v>
      </c>
    </row>
    <row r="2488" spans="1:39" x14ac:dyDescent="0.3">
      <c r="A2488" s="2">
        <v>1000353206</v>
      </c>
      <c r="B2488" s="2">
        <v>1000353206</v>
      </c>
      <c r="C2488" s="38">
        <v>2001058500</v>
      </c>
      <c r="D2488" s="43">
        <v>42790</v>
      </c>
      <c r="E2488" s="2" t="s">
        <v>99</v>
      </c>
      <c r="F2488" s="2" t="s">
        <v>92</v>
      </c>
      <c r="G2488" s="2" t="s">
        <v>83</v>
      </c>
      <c r="H2488" s="2" t="s">
        <v>90</v>
      </c>
      <c r="I2488" s="2" t="s">
        <v>98</v>
      </c>
      <c r="J2488" s="2" t="s">
        <v>101</v>
      </c>
      <c r="K2488" s="2" t="s">
        <v>102</v>
      </c>
      <c r="L2488" s="2" t="s">
        <v>104</v>
      </c>
      <c r="M2488" s="2">
        <v>40.01</v>
      </c>
      <c r="N2488" s="2">
        <v>3019</v>
      </c>
      <c r="O2488" s="2">
        <v>30</v>
      </c>
      <c r="P2488" s="2">
        <v>3</v>
      </c>
      <c r="Q2488" s="2">
        <v>1</v>
      </c>
      <c r="R2488" s="17"/>
      <c r="S2488" s="17"/>
      <c r="T2488" s="17"/>
      <c r="U2488" s="17"/>
      <c r="V2488" s="17"/>
      <c r="W2488" s="17"/>
      <c r="X2488" s="18">
        <v>13.252732692944683</v>
      </c>
      <c r="Y2488" s="18">
        <v>530.24183504471671</v>
      </c>
      <c r="Z2488" s="19">
        <v>9.9370652533951644E-3</v>
      </c>
      <c r="AA2488" s="19">
        <v>0.39758198078834051</v>
      </c>
      <c r="AB2488" s="18">
        <v>1.3336666666666666</v>
      </c>
      <c r="AC2488" s="18">
        <v>53.360003333333324</v>
      </c>
      <c r="AD2488" s="17">
        <v>1</v>
      </c>
      <c r="AE2488" s="55">
        <v>92</v>
      </c>
      <c r="AF2488" s="18">
        <v>2.2994251437140716</v>
      </c>
      <c r="AG2488" s="20">
        <v>92</v>
      </c>
      <c r="AH2488" s="17" t="s">
        <v>127</v>
      </c>
      <c r="AI2488" s="18" t="s">
        <v>128</v>
      </c>
      <c r="AJ2488" s="18" t="s">
        <v>128</v>
      </c>
      <c r="AK2488" s="18" t="s">
        <v>128</v>
      </c>
      <c r="AL2488" s="59" t="s">
        <v>128</v>
      </c>
      <c r="AM2488" s="7" t="s">
        <v>128</v>
      </c>
    </row>
    <row r="2489" spans="1:39" x14ac:dyDescent="0.3">
      <c r="A2489" s="2">
        <v>1000311580</v>
      </c>
      <c r="B2489" s="2">
        <v>1000311580</v>
      </c>
      <c r="C2489" s="38">
        <v>2001059974</v>
      </c>
      <c r="D2489" s="43">
        <v>42790</v>
      </c>
      <c r="E2489" s="2" t="s">
        <v>99</v>
      </c>
      <c r="F2489" s="2" t="s">
        <v>91</v>
      </c>
      <c r="G2489" s="2" t="s">
        <v>83</v>
      </c>
      <c r="H2489" s="2" t="s">
        <v>90</v>
      </c>
      <c r="I2489" s="2" t="s">
        <v>98</v>
      </c>
      <c r="J2489" s="2" t="s">
        <v>101</v>
      </c>
      <c r="K2489" s="2" t="s">
        <v>102</v>
      </c>
      <c r="L2489" s="2" t="s">
        <v>104</v>
      </c>
      <c r="M2489" s="2">
        <v>20.97</v>
      </c>
      <c r="N2489" s="2">
        <v>1814</v>
      </c>
      <c r="O2489" s="2">
        <v>18</v>
      </c>
      <c r="P2489" s="2">
        <v>2</v>
      </c>
      <c r="Q2489" s="2">
        <v>1</v>
      </c>
      <c r="R2489" s="17"/>
      <c r="S2489" s="17"/>
      <c r="T2489" s="17"/>
      <c r="U2489" s="17"/>
      <c r="V2489" s="17"/>
      <c r="W2489" s="17"/>
      <c r="X2489" s="18">
        <v>11.560088202866593</v>
      </c>
      <c r="Y2489" s="18">
        <v>242.41504961411243</v>
      </c>
      <c r="Z2489" s="19">
        <v>9.9228224917309819E-3</v>
      </c>
      <c r="AA2489" s="19">
        <v>0.20808158765159868</v>
      </c>
      <c r="AB2489" s="18">
        <v>1.165</v>
      </c>
      <c r="AC2489" s="18">
        <v>24.430049999999998</v>
      </c>
      <c r="AD2489" s="17">
        <v>1</v>
      </c>
      <c r="AE2489" s="55">
        <v>175</v>
      </c>
      <c r="AF2489" s="18">
        <v>8.345255126371006</v>
      </c>
      <c r="AG2489" s="20">
        <v>174.99999999999997</v>
      </c>
      <c r="AH2489" s="17" t="s">
        <v>127</v>
      </c>
      <c r="AI2489" s="18" t="s">
        <v>128</v>
      </c>
      <c r="AJ2489" s="18" t="s">
        <v>128</v>
      </c>
      <c r="AK2489" s="18" t="s">
        <v>128</v>
      </c>
      <c r="AL2489" s="59" t="s">
        <v>128</v>
      </c>
      <c r="AM2489" s="7" t="s">
        <v>128</v>
      </c>
    </row>
    <row r="2490" spans="1:39" x14ac:dyDescent="0.3">
      <c r="A2490" s="2">
        <v>1000182544</v>
      </c>
      <c r="B2490" s="2">
        <v>1000182544</v>
      </c>
      <c r="C2490" s="38">
        <v>2001060152</v>
      </c>
      <c r="D2490" s="43">
        <v>42790</v>
      </c>
      <c r="E2490" s="2" t="s">
        <v>99</v>
      </c>
      <c r="F2490" s="2" t="s">
        <v>89</v>
      </c>
      <c r="G2490" s="2" t="s">
        <v>83</v>
      </c>
      <c r="H2490" s="2" t="s">
        <v>87</v>
      </c>
      <c r="I2490" s="2" t="s">
        <v>98</v>
      </c>
      <c r="J2490" s="2" t="s">
        <v>101</v>
      </c>
      <c r="K2490" s="2" t="s">
        <v>102</v>
      </c>
      <c r="L2490" s="2" t="s">
        <v>104</v>
      </c>
      <c r="M2490" s="2">
        <v>19.899999999999999</v>
      </c>
      <c r="N2490" s="2">
        <v>1655</v>
      </c>
      <c r="O2490" s="2">
        <v>16</v>
      </c>
      <c r="P2490" s="2">
        <v>2</v>
      </c>
      <c r="Q2490" s="2">
        <v>1</v>
      </c>
      <c r="R2490" s="17"/>
      <c r="S2490" s="17"/>
      <c r="T2490" s="17"/>
      <c r="U2490" s="17"/>
      <c r="V2490" s="17"/>
      <c r="W2490" s="17"/>
      <c r="X2490" s="18">
        <v>12.024169184290029</v>
      </c>
      <c r="Y2490" s="18">
        <v>239.28096676737155</v>
      </c>
      <c r="Z2490" s="19">
        <v>9.6676737160120846E-3</v>
      </c>
      <c r="AA2490" s="19">
        <v>0.19238670694864046</v>
      </c>
      <c r="AB2490" s="18">
        <v>1.2437499999999999</v>
      </c>
      <c r="AC2490" s="18">
        <v>24.750624999999996</v>
      </c>
      <c r="AD2490" s="17">
        <v>1</v>
      </c>
      <c r="AE2490" s="55">
        <v>196</v>
      </c>
      <c r="AF2490" s="18">
        <v>9.8492462311557798</v>
      </c>
      <c r="AG2490" s="20">
        <v>196</v>
      </c>
      <c r="AH2490" s="17" t="s">
        <v>127</v>
      </c>
      <c r="AI2490" s="18" t="s">
        <v>128</v>
      </c>
      <c r="AJ2490" s="18" t="s">
        <v>128</v>
      </c>
      <c r="AK2490" s="18" t="s">
        <v>128</v>
      </c>
      <c r="AL2490" s="59" t="s">
        <v>128</v>
      </c>
      <c r="AM2490" s="7" t="s">
        <v>128</v>
      </c>
    </row>
    <row r="2491" spans="1:39" x14ac:dyDescent="0.3">
      <c r="A2491" s="2">
        <v>1000132297</v>
      </c>
      <c r="B2491" s="2">
        <v>1000132297</v>
      </c>
      <c r="C2491" s="38">
        <v>2001060178</v>
      </c>
      <c r="D2491" s="43">
        <v>42790</v>
      </c>
      <c r="E2491" s="2" t="s">
        <v>99</v>
      </c>
      <c r="F2491" s="2" t="s">
        <v>88</v>
      </c>
      <c r="G2491" s="2" t="s">
        <v>83</v>
      </c>
      <c r="H2491" s="2" t="s">
        <v>87</v>
      </c>
      <c r="I2491" s="2" t="s">
        <v>98</v>
      </c>
      <c r="J2491" s="2" t="s">
        <v>101</v>
      </c>
      <c r="K2491" s="2" t="s">
        <v>102</v>
      </c>
      <c r="L2491" s="2" t="s">
        <v>104</v>
      </c>
      <c r="M2491" s="2">
        <v>14.04</v>
      </c>
      <c r="N2491" s="2">
        <v>1138</v>
      </c>
      <c r="O2491" s="2">
        <v>14</v>
      </c>
      <c r="P2491" s="2">
        <v>1</v>
      </c>
      <c r="Q2491" s="2">
        <v>1</v>
      </c>
      <c r="R2491" s="17"/>
      <c r="S2491" s="17"/>
      <c r="T2491" s="17"/>
      <c r="U2491" s="17"/>
      <c r="V2491" s="17"/>
      <c r="W2491" s="17"/>
      <c r="X2491" s="18">
        <v>12.337434094903339</v>
      </c>
      <c r="Y2491" s="18">
        <v>173.21757469244287</v>
      </c>
      <c r="Z2491" s="19">
        <v>1.2302284710017574E-2</v>
      </c>
      <c r="AA2491" s="19">
        <v>0.17272407732864672</v>
      </c>
      <c r="AB2491" s="18">
        <v>1.0028571428571429</v>
      </c>
      <c r="AC2491" s="18">
        <v>14.080114285714286</v>
      </c>
      <c r="AD2491" s="17">
        <v>1</v>
      </c>
      <c r="AE2491" s="55">
        <v>129</v>
      </c>
      <c r="AF2491" s="18">
        <v>9.1880341880341891</v>
      </c>
      <c r="AG2491" s="20">
        <v>129</v>
      </c>
      <c r="AH2491" s="17" t="s">
        <v>127</v>
      </c>
      <c r="AI2491" s="18" t="s">
        <v>128</v>
      </c>
      <c r="AJ2491" s="18" t="s">
        <v>128</v>
      </c>
      <c r="AK2491" s="18" t="s">
        <v>128</v>
      </c>
      <c r="AL2491" s="59" t="s">
        <v>128</v>
      </c>
      <c r="AM2491" s="7" t="s">
        <v>128</v>
      </c>
    </row>
    <row r="2492" spans="1:39" x14ac:dyDescent="0.3">
      <c r="A2492" s="2">
        <v>1000570111</v>
      </c>
      <c r="B2492" s="2">
        <v>1000570111</v>
      </c>
      <c r="C2492" s="38">
        <v>2001060576</v>
      </c>
      <c r="D2492" s="43">
        <v>42790</v>
      </c>
      <c r="E2492" s="2" t="s">
        <v>99</v>
      </c>
      <c r="F2492" s="2" t="s">
        <v>86</v>
      </c>
      <c r="G2492" s="2" t="s">
        <v>83</v>
      </c>
      <c r="H2492" s="2" t="s">
        <v>82</v>
      </c>
      <c r="I2492" s="2" t="s">
        <v>98</v>
      </c>
      <c r="J2492" s="2" t="s">
        <v>101</v>
      </c>
      <c r="K2492" s="2" t="s">
        <v>102</v>
      </c>
      <c r="L2492" s="2" t="s">
        <v>104</v>
      </c>
      <c r="M2492" s="2">
        <v>12.23</v>
      </c>
      <c r="N2492" s="2">
        <v>2068</v>
      </c>
      <c r="O2492" s="2">
        <v>18</v>
      </c>
      <c r="P2492" s="2">
        <v>2</v>
      </c>
      <c r="Q2492" s="2">
        <v>1</v>
      </c>
      <c r="R2492" s="17"/>
      <c r="S2492" s="17"/>
      <c r="T2492" s="17"/>
      <c r="U2492" s="17"/>
      <c r="V2492" s="17"/>
      <c r="W2492" s="17"/>
      <c r="X2492" s="18">
        <v>5.9139264990328826</v>
      </c>
      <c r="Y2492" s="18">
        <v>72.327321083172151</v>
      </c>
      <c r="Z2492" s="19">
        <v>8.7040618955512572E-3</v>
      </c>
      <c r="AA2492" s="19">
        <v>0.10645067698259188</v>
      </c>
      <c r="AB2492" s="18">
        <v>0.67944444444444452</v>
      </c>
      <c r="AC2492" s="18">
        <v>8.3096055555555566</v>
      </c>
      <c r="AD2492" s="17">
        <v>1</v>
      </c>
      <c r="AE2492" s="55">
        <v>112</v>
      </c>
      <c r="AF2492" s="18">
        <v>9.1578086672117749</v>
      </c>
      <c r="AG2492" s="20">
        <v>112.00000000000001</v>
      </c>
      <c r="AH2492" s="17" t="s">
        <v>127</v>
      </c>
      <c r="AI2492" s="18" t="s">
        <v>128</v>
      </c>
      <c r="AJ2492" s="18" t="s">
        <v>128</v>
      </c>
      <c r="AK2492" s="18" t="s">
        <v>128</v>
      </c>
      <c r="AL2492" s="59" t="s">
        <v>128</v>
      </c>
      <c r="AM2492" s="7" t="s">
        <v>128</v>
      </c>
    </row>
    <row r="2493" spans="1:39" x14ac:dyDescent="0.3">
      <c r="A2493" s="2">
        <v>1000786098</v>
      </c>
      <c r="B2493" s="2">
        <v>1000786098</v>
      </c>
      <c r="C2493" s="38">
        <v>2001060608</v>
      </c>
      <c r="D2493" s="43">
        <v>42790</v>
      </c>
      <c r="E2493" s="2" t="s">
        <v>99</v>
      </c>
      <c r="F2493" s="2" t="s">
        <v>86</v>
      </c>
      <c r="G2493" s="2" t="s">
        <v>83</v>
      </c>
      <c r="H2493" s="2" t="s">
        <v>82</v>
      </c>
      <c r="I2493" s="2" t="s">
        <v>98</v>
      </c>
      <c r="J2493" s="2" t="s">
        <v>101</v>
      </c>
      <c r="K2493" s="2" t="s">
        <v>102</v>
      </c>
      <c r="L2493" s="2" t="s">
        <v>104</v>
      </c>
      <c r="M2493" s="2">
        <v>9.5299999999999994</v>
      </c>
      <c r="N2493" s="2">
        <v>1783</v>
      </c>
      <c r="O2493" s="2">
        <v>16</v>
      </c>
      <c r="P2493" s="2">
        <v>1</v>
      </c>
      <c r="Q2493" s="2">
        <v>1</v>
      </c>
      <c r="R2493" s="17"/>
      <c r="S2493" s="17"/>
      <c r="T2493" s="17"/>
      <c r="U2493" s="17"/>
      <c r="V2493" s="17"/>
      <c r="W2493" s="17"/>
      <c r="X2493" s="18">
        <v>5.3449242849130671</v>
      </c>
      <c r="Y2493" s="18">
        <v>50.937128435221524</v>
      </c>
      <c r="Z2493" s="19">
        <v>8.9736399326977006E-3</v>
      </c>
      <c r="AA2493" s="19">
        <v>8.5518788558609074E-2</v>
      </c>
      <c r="AB2493" s="18">
        <v>0.59562499999999996</v>
      </c>
      <c r="AC2493" s="18">
        <v>5.6763062499999997</v>
      </c>
      <c r="AD2493" s="17">
        <v>0</v>
      </c>
      <c r="AE2493" s="55">
        <v>0</v>
      </c>
      <c r="AF2493" s="18">
        <v>0</v>
      </c>
      <c r="AG2493" s="20">
        <v>0</v>
      </c>
      <c r="AH2493" s="17" t="s">
        <v>127</v>
      </c>
      <c r="AI2493" s="18" t="s">
        <v>128</v>
      </c>
      <c r="AJ2493" s="18" t="s">
        <v>128</v>
      </c>
      <c r="AK2493" s="18" t="s">
        <v>128</v>
      </c>
      <c r="AL2493" s="59" t="s">
        <v>128</v>
      </c>
      <c r="AM2493" s="7" t="s">
        <v>128</v>
      </c>
    </row>
    <row r="2494" spans="1:39" x14ac:dyDescent="0.3">
      <c r="A2494" s="2">
        <v>1000372924</v>
      </c>
      <c r="B2494" s="2">
        <v>1000372924</v>
      </c>
      <c r="C2494" s="38">
        <v>2001060682</v>
      </c>
      <c r="D2494" s="43">
        <v>42790</v>
      </c>
      <c r="E2494" s="2" t="s">
        <v>99</v>
      </c>
      <c r="F2494" s="2" t="s">
        <v>85</v>
      </c>
      <c r="G2494" s="2" t="s">
        <v>83</v>
      </c>
      <c r="H2494" s="2" t="s">
        <v>82</v>
      </c>
      <c r="I2494" s="2" t="s">
        <v>98</v>
      </c>
      <c r="J2494" s="2" t="s">
        <v>101</v>
      </c>
      <c r="K2494" s="2" t="s">
        <v>102</v>
      </c>
      <c r="L2494" s="2" t="s">
        <v>104</v>
      </c>
      <c r="M2494" s="2">
        <v>13.62</v>
      </c>
      <c r="N2494" s="2">
        <v>1988</v>
      </c>
      <c r="O2494" s="2">
        <v>14</v>
      </c>
      <c r="P2494" s="2">
        <v>2</v>
      </c>
      <c r="Q2494" s="2">
        <v>1</v>
      </c>
      <c r="R2494" s="17"/>
      <c r="S2494" s="17"/>
      <c r="T2494" s="17"/>
      <c r="U2494" s="17"/>
      <c r="V2494" s="17"/>
      <c r="W2494" s="17"/>
      <c r="X2494" s="18">
        <v>6.8511066398390339</v>
      </c>
      <c r="Y2494" s="18">
        <v>93.312072434607643</v>
      </c>
      <c r="Z2494" s="19">
        <v>7.0422535211267607E-3</v>
      </c>
      <c r="AA2494" s="19">
        <v>9.591549295774647E-2</v>
      </c>
      <c r="AB2494" s="18">
        <v>0.97285714285714275</v>
      </c>
      <c r="AC2494" s="18">
        <v>13.250314285714284</v>
      </c>
      <c r="AD2494" s="17">
        <v>0</v>
      </c>
      <c r="AE2494" s="55">
        <v>0</v>
      </c>
      <c r="AF2494" s="18">
        <v>0</v>
      </c>
      <c r="AG2494" s="20">
        <v>0</v>
      </c>
      <c r="AH2494" s="17" t="s">
        <v>127</v>
      </c>
      <c r="AI2494" s="18" t="s">
        <v>128</v>
      </c>
      <c r="AJ2494" s="18" t="s">
        <v>128</v>
      </c>
      <c r="AK2494" s="18" t="s">
        <v>128</v>
      </c>
      <c r="AL2494" s="59" t="s">
        <v>128</v>
      </c>
      <c r="AM2494" s="7" t="s">
        <v>128</v>
      </c>
    </row>
    <row r="2495" spans="1:39" x14ac:dyDescent="0.3">
      <c r="A2495" s="2">
        <v>1000143732</v>
      </c>
      <c r="B2495" s="2">
        <v>1000143732</v>
      </c>
      <c r="C2495" s="38">
        <v>2001060914</v>
      </c>
      <c r="D2495" s="43">
        <v>42790</v>
      </c>
      <c r="E2495" s="2" t="s">
        <v>99</v>
      </c>
      <c r="F2495" s="2" t="s">
        <v>84</v>
      </c>
      <c r="G2495" s="2" t="s">
        <v>83</v>
      </c>
      <c r="H2495" s="2" t="s">
        <v>82</v>
      </c>
      <c r="I2495" s="2" t="s">
        <v>98</v>
      </c>
      <c r="J2495" s="2" t="s">
        <v>101</v>
      </c>
      <c r="K2495" s="2" t="s">
        <v>102</v>
      </c>
      <c r="L2495" s="2" t="s">
        <v>104</v>
      </c>
      <c r="M2495" s="2">
        <v>10.24</v>
      </c>
      <c r="N2495" s="2">
        <v>1099</v>
      </c>
      <c r="O2495" s="2">
        <v>6</v>
      </c>
      <c r="P2495" s="2">
        <v>1</v>
      </c>
      <c r="Q2495" s="2">
        <v>1</v>
      </c>
      <c r="R2495" s="17"/>
      <c r="S2495" s="17"/>
      <c r="T2495" s="17"/>
      <c r="U2495" s="17"/>
      <c r="V2495" s="17"/>
      <c r="W2495" s="17"/>
      <c r="X2495" s="18">
        <v>9.3175614194722467</v>
      </c>
      <c r="Y2495" s="18">
        <v>95.411828935395803</v>
      </c>
      <c r="Z2495" s="19">
        <v>5.4595086442220204E-3</v>
      </c>
      <c r="AA2495" s="19">
        <v>5.590536851683349E-2</v>
      </c>
      <c r="AB2495" s="18">
        <v>1.7066666666666668</v>
      </c>
      <c r="AC2495" s="18">
        <v>17.476266666666668</v>
      </c>
      <c r="AD2495" s="17">
        <v>0</v>
      </c>
      <c r="AE2495" s="55">
        <v>0</v>
      </c>
      <c r="AF2495" s="18">
        <v>0</v>
      </c>
      <c r="AG2495" s="20">
        <v>0</v>
      </c>
      <c r="AH2495" s="17" t="s">
        <v>127</v>
      </c>
      <c r="AI2495" s="18" t="s">
        <v>128</v>
      </c>
      <c r="AJ2495" s="18" t="s">
        <v>128</v>
      </c>
      <c r="AK2495" s="18" t="s">
        <v>128</v>
      </c>
      <c r="AL2495" s="59" t="s">
        <v>128</v>
      </c>
      <c r="AM2495" s="7" t="s">
        <v>128</v>
      </c>
    </row>
    <row r="2496" spans="1:39" x14ac:dyDescent="0.3">
      <c r="A2496" s="2">
        <v>1000119609</v>
      </c>
      <c r="B2496" s="2">
        <v>1000119609</v>
      </c>
      <c r="C2496" s="38">
        <v>2001061024</v>
      </c>
      <c r="D2496" s="43">
        <v>42790</v>
      </c>
      <c r="E2496" s="2" t="s">
        <v>99</v>
      </c>
      <c r="F2496" s="2" t="s">
        <v>79</v>
      </c>
      <c r="G2496" s="2" t="s">
        <v>7</v>
      </c>
      <c r="H2496" s="2" t="s">
        <v>78</v>
      </c>
      <c r="I2496" s="2" t="s">
        <v>100</v>
      </c>
      <c r="J2496" s="2" t="s">
        <v>76</v>
      </c>
      <c r="K2496" s="2" t="s">
        <v>102</v>
      </c>
      <c r="L2496" s="2" t="s">
        <v>104</v>
      </c>
      <c r="M2496" s="2">
        <v>33.909999999999997</v>
      </c>
      <c r="N2496" s="2">
        <v>1934</v>
      </c>
      <c r="O2496" s="2">
        <v>24</v>
      </c>
      <c r="P2496" s="2">
        <v>2</v>
      </c>
      <c r="Q2496" s="2">
        <v>1</v>
      </c>
      <c r="R2496" s="17">
        <v>351</v>
      </c>
      <c r="S2496" s="17">
        <v>160</v>
      </c>
      <c r="T2496" s="17">
        <v>83</v>
      </c>
      <c r="U2496" s="17">
        <v>61</v>
      </c>
      <c r="V2496" s="17">
        <v>46</v>
      </c>
      <c r="W2496" s="17">
        <v>40</v>
      </c>
      <c r="X2496" s="18">
        <v>17.533609100310233</v>
      </c>
      <c r="Y2496" s="18">
        <v>594.56468459151995</v>
      </c>
      <c r="Z2496" s="19">
        <v>1.2409513960703205E-2</v>
      </c>
      <c r="AA2496" s="19">
        <v>0.42080661840744565</v>
      </c>
      <c r="AB2496" s="18">
        <v>1.4129166666666666</v>
      </c>
      <c r="AC2496" s="18">
        <v>47.912004166666662</v>
      </c>
      <c r="AD2496" s="17">
        <v>2</v>
      </c>
      <c r="AE2496" s="55">
        <v>328</v>
      </c>
      <c r="AF2496" s="18">
        <v>9.6726629312887056</v>
      </c>
      <c r="AG2496" s="20">
        <v>328</v>
      </c>
      <c r="AH2496" s="17">
        <v>86</v>
      </c>
      <c r="AI2496" s="18">
        <v>9.6609686609686593E-2</v>
      </c>
      <c r="AJ2496" s="18">
        <v>3.2760344729344721</v>
      </c>
      <c r="AK2496" s="18">
        <v>0.39430232558139533</v>
      </c>
      <c r="AL2496" s="59">
        <v>13.370791860465115</v>
      </c>
      <c r="AM2496" s="7">
        <v>13.370791860465115</v>
      </c>
    </row>
    <row r="2497" spans="1:39" x14ac:dyDescent="0.3">
      <c r="A2497" s="2">
        <v>1000955812</v>
      </c>
      <c r="B2497" s="2">
        <v>1000955812</v>
      </c>
      <c r="C2497" s="38">
        <v>2001061482</v>
      </c>
      <c r="D2497" s="43">
        <v>42790</v>
      </c>
      <c r="E2497" s="2" t="s">
        <v>99</v>
      </c>
      <c r="F2497" s="2" t="s">
        <v>96</v>
      </c>
      <c r="G2497" s="2" t="s">
        <v>95</v>
      </c>
      <c r="H2497" s="2" t="s">
        <v>78</v>
      </c>
      <c r="I2497" s="2" t="s">
        <v>100</v>
      </c>
      <c r="J2497" s="2" t="s">
        <v>76</v>
      </c>
      <c r="K2497" s="2" t="s">
        <v>102</v>
      </c>
      <c r="L2497" s="2" t="s">
        <v>104</v>
      </c>
      <c r="M2497" s="2">
        <v>48.05</v>
      </c>
      <c r="N2497" s="2">
        <v>3059</v>
      </c>
      <c r="O2497" s="2">
        <v>35</v>
      </c>
      <c r="P2497" s="2">
        <v>3</v>
      </c>
      <c r="Q2497" s="2">
        <v>2</v>
      </c>
      <c r="R2497" s="17">
        <v>528</v>
      </c>
      <c r="S2497" s="17">
        <v>270</v>
      </c>
      <c r="T2497" s="17">
        <v>108</v>
      </c>
      <c r="U2497" s="17">
        <v>78</v>
      </c>
      <c r="V2497" s="17">
        <v>59</v>
      </c>
      <c r="W2497" s="17">
        <v>51</v>
      </c>
      <c r="X2497" s="18">
        <v>15.707747629944425</v>
      </c>
      <c r="Y2497" s="18">
        <v>754.75727361882957</v>
      </c>
      <c r="Z2497" s="19">
        <v>1.1441647597254004E-2</v>
      </c>
      <c r="AA2497" s="19">
        <v>0.54977116704805484</v>
      </c>
      <c r="AB2497" s="18">
        <v>1.3728571428571428</v>
      </c>
      <c r="AC2497" s="18">
        <v>65.965785714285701</v>
      </c>
      <c r="AD2497" s="17">
        <v>2</v>
      </c>
      <c r="AE2497" s="55">
        <v>372</v>
      </c>
      <c r="AF2497" s="18">
        <v>7.741935483870968</v>
      </c>
      <c r="AG2497" s="20">
        <v>372</v>
      </c>
      <c r="AH2497" s="17">
        <v>110</v>
      </c>
      <c r="AI2497" s="18">
        <v>9.1003787878787878E-2</v>
      </c>
      <c r="AJ2497" s="18">
        <v>4.372732007575757</v>
      </c>
      <c r="AK2497" s="18">
        <v>0.43681818181818177</v>
      </c>
      <c r="AL2497" s="59">
        <v>20.989113636363633</v>
      </c>
      <c r="AM2497" s="7">
        <v>20.989113636363633</v>
      </c>
    </row>
    <row r="2498" spans="1:39" x14ac:dyDescent="0.3">
      <c r="A2498" s="2">
        <v>1000807819</v>
      </c>
      <c r="B2498" s="2">
        <v>1000807819</v>
      </c>
      <c r="C2498" s="38">
        <v>2001061826</v>
      </c>
      <c r="D2498" s="43">
        <v>42790</v>
      </c>
      <c r="E2498" s="2" t="s">
        <v>99</v>
      </c>
      <c r="F2498" s="2" t="s">
        <v>94</v>
      </c>
      <c r="G2498" s="2" t="s">
        <v>93</v>
      </c>
      <c r="H2498" s="2" t="s">
        <v>78</v>
      </c>
      <c r="I2498" s="2" t="s">
        <v>100</v>
      </c>
      <c r="J2498" s="2" t="s">
        <v>76</v>
      </c>
      <c r="K2498" s="2" t="s">
        <v>102</v>
      </c>
      <c r="L2498" s="2" t="s">
        <v>104</v>
      </c>
      <c r="M2498" s="2">
        <v>118.22</v>
      </c>
      <c r="N2498" s="2">
        <v>9138</v>
      </c>
      <c r="O2498" s="2">
        <v>66</v>
      </c>
      <c r="P2498" s="2">
        <v>8</v>
      </c>
      <c r="Q2498" s="2">
        <v>4</v>
      </c>
      <c r="R2498" s="17">
        <v>2118</v>
      </c>
      <c r="S2498" s="17">
        <v>1015</v>
      </c>
      <c r="T2498" s="17">
        <v>511</v>
      </c>
      <c r="U2498" s="17">
        <v>356</v>
      </c>
      <c r="V2498" s="17">
        <v>307</v>
      </c>
      <c r="W2498" s="17">
        <v>272</v>
      </c>
      <c r="X2498" s="18">
        <v>12.937185379732984</v>
      </c>
      <c r="Y2498" s="18">
        <v>1529.4340555920335</v>
      </c>
      <c r="Z2498" s="19">
        <v>7.222586999343401E-3</v>
      </c>
      <c r="AA2498" s="19">
        <v>0.8538542350623769</v>
      </c>
      <c r="AB2498" s="18">
        <v>1.7912121212121213</v>
      </c>
      <c r="AC2498" s="18">
        <v>211.75709696969696</v>
      </c>
      <c r="AD2498" s="17">
        <v>5</v>
      </c>
      <c r="AE2498" s="55">
        <v>420</v>
      </c>
      <c r="AF2498" s="18">
        <v>3.5526983589917105</v>
      </c>
      <c r="AG2498" s="20">
        <v>420</v>
      </c>
      <c r="AH2498" s="17">
        <v>579</v>
      </c>
      <c r="AI2498" s="18">
        <v>5.5816808309726157E-2</v>
      </c>
      <c r="AJ2498" s="18">
        <v>6.598663078375826</v>
      </c>
      <c r="AK2498" s="18">
        <v>0.20417962003454232</v>
      </c>
      <c r="AL2498" s="59">
        <v>24.138114680483593</v>
      </c>
      <c r="AM2498" s="7">
        <v>24.138114680483593</v>
      </c>
    </row>
    <row r="2499" spans="1:39" x14ac:dyDescent="0.3">
      <c r="A2499" s="2">
        <v>1000773819</v>
      </c>
      <c r="B2499" s="2">
        <v>1000773819</v>
      </c>
      <c r="C2499" s="38">
        <v>2001061908</v>
      </c>
      <c r="D2499" s="43">
        <v>42790</v>
      </c>
      <c r="E2499" s="2" t="s">
        <v>99</v>
      </c>
      <c r="F2499" s="2" t="s">
        <v>92</v>
      </c>
      <c r="G2499" s="2" t="s">
        <v>83</v>
      </c>
      <c r="H2499" s="2" t="s">
        <v>90</v>
      </c>
      <c r="I2499" s="2" t="s">
        <v>100</v>
      </c>
      <c r="J2499" s="2" t="s">
        <v>76</v>
      </c>
      <c r="K2499" s="2" t="s">
        <v>102</v>
      </c>
      <c r="L2499" s="2" t="s">
        <v>104</v>
      </c>
      <c r="M2499" s="2">
        <v>54.79</v>
      </c>
      <c r="N2499" s="2">
        <v>4855</v>
      </c>
      <c r="O2499" s="2">
        <v>32</v>
      </c>
      <c r="P2499" s="2">
        <v>4</v>
      </c>
      <c r="Q2499" s="2">
        <v>2</v>
      </c>
      <c r="R2499" s="17">
        <v>955</v>
      </c>
      <c r="S2499" s="17">
        <v>552</v>
      </c>
      <c r="T2499" s="17">
        <v>263</v>
      </c>
      <c r="U2499" s="17">
        <v>158</v>
      </c>
      <c r="V2499" s="17">
        <v>115</v>
      </c>
      <c r="W2499" s="17">
        <v>109</v>
      </c>
      <c r="X2499" s="18">
        <v>11.285272914521112</v>
      </c>
      <c r="Y2499" s="18">
        <v>618.32010298661169</v>
      </c>
      <c r="Z2499" s="19">
        <v>6.5911431513903194E-3</v>
      </c>
      <c r="AA2499" s="19">
        <v>0.36112873326467559</v>
      </c>
      <c r="AB2499" s="18">
        <v>1.7121875</v>
      </c>
      <c r="AC2499" s="18">
        <v>93.810753124999991</v>
      </c>
      <c r="AD2499" s="17">
        <v>1</v>
      </c>
      <c r="AE2499" s="55">
        <v>14</v>
      </c>
      <c r="AF2499" s="18">
        <v>0.25552108048914035</v>
      </c>
      <c r="AG2499" s="20">
        <v>14</v>
      </c>
      <c r="AH2499" s="17">
        <v>224</v>
      </c>
      <c r="AI2499" s="18">
        <v>5.73717277486911E-2</v>
      </c>
      <c r="AJ2499" s="18">
        <v>3.1433969633507854</v>
      </c>
      <c r="AK2499" s="18">
        <v>0.24459821428571429</v>
      </c>
      <c r="AL2499" s="59">
        <v>13.401536160714286</v>
      </c>
      <c r="AM2499" s="7">
        <v>13.401536160714286</v>
      </c>
    </row>
    <row r="2500" spans="1:39" x14ac:dyDescent="0.3">
      <c r="A2500" s="2">
        <v>1000154464</v>
      </c>
      <c r="B2500" s="2">
        <v>1000154464</v>
      </c>
      <c r="C2500" s="38">
        <v>2001062172</v>
      </c>
      <c r="D2500" s="43">
        <v>42790</v>
      </c>
      <c r="E2500" s="2" t="s">
        <v>99</v>
      </c>
      <c r="F2500" s="2" t="s">
        <v>91</v>
      </c>
      <c r="G2500" s="2" t="s">
        <v>83</v>
      </c>
      <c r="H2500" s="2" t="s">
        <v>90</v>
      </c>
      <c r="I2500" s="2" t="s">
        <v>100</v>
      </c>
      <c r="J2500" s="2" t="s">
        <v>76</v>
      </c>
      <c r="K2500" s="2" t="s">
        <v>102</v>
      </c>
      <c r="L2500" s="2" t="s">
        <v>104</v>
      </c>
      <c r="M2500" s="2">
        <v>25.41</v>
      </c>
      <c r="N2500" s="2">
        <v>2664</v>
      </c>
      <c r="O2500" s="2">
        <v>18</v>
      </c>
      <c r="P2500" s="2">
        <v>3</v>
      </c>
      <c r="Q2500" s="2">
        <v>1</v>
      </c>
      <c r="R2500" s="17">
        <v>614</v>
      </c>
      <c r="S2500" s="17">
        <v>298</v>
      </c>
      <c r="T2500" s="17">
        <v>153</v>
      </c>
      <c r="U2500" s="17">
        <v>114</v>
      </c>
      <c r="V2500" s="17">
        <v>101</v>
      </c>
      <c r="W2500" s="17">
        <v>90</v>
      </c>
      <c r="X2500" s="18">
        <v>9.5382882882882889</v>
      </c>
      <c r="Y2500" s="18">
        <v>242.36790540540542</v>
      </c>
      <c r="Z2500" s="19">
        <v>6.7567567567567571E-3</v>
      </c>
      <c r="AA2500" s="19">
        <v>0.17168918918918921</v>
      </c>
      <c r="AB2500" s="18">
        <v>1.4116666666666666</v>
      </c>
      <c r="AC2500" s="18">
        <v>35.870449999999998</v>
      </c>
      <c r="AD2500" s="17">
        <v>1</v>
      </c>
      <c r="AE2500" s="55">
        <v>26</v>
      </c>
      <c r="AF2500" s="18">
        <v>1.0232192050373869</v>
      </c>
      <c r="AG2500" s="20">
        <v>26.000000000000004</v>
      </c>
      <c r="AH2500" s="17">
        <v>191</v>
      </c>
      <c r="AI2500" s="18">
        <v>4.1384364820846904E-2</v>
      </c>
      <c r="AJ2500" s="18">
        <v>1.0515767100977198</v>
      </c>
      <c r="AK2500" s="18">
        <v>0.13303664921465969</v>
      </c>
      <c r="AL2500" s="59">
        <v>3.3804612565445025</v>
      </c>
      <c r="AM2500" s="7">
        <v>3.3804612565445025</v>
      </c>
    </row>
    <row r="2501" spans="1:39" x14ac:dyDescent="0.3">
      <c r="A2501" s="2">
        <v>1000210780</v>
      </c>
      <c r="B2501" s="2">
        <v>1000210780</v>
      </c>
      <c r="C2501" s="38">
        <v>2001062318</v>
      </c>
      <c r="D2501" s="43">
        <v>42790</v>
      </c>
      <c r="E2501" s="2" t="s">
        <v>99</v>
      </c>
      <c r="F2501" s="2" t="s">
        <v>89</v>
      </c>
      <c r="G2501" s="2" t="s">
        <v>83</v>
      </c>
      <c r="H2501" s="2" t="s">
        <v>87</v>
      </c>
      <c r="I2501" s="2" t="s">
        <v>100</v>
      </c>
      <c r="J2501" s="2" t="s">
        <v>76</v>
      </c>
      <c r="K2501" s="2" t="s">
        <v>102</v>
      </c>
      <c r="L2501" s="2" t="s">
        <v>104</v>
      </c>
      <c r="M2501" s="2">
        <v>26.83</v>
      </c>
      <c r="N2501" s="2">
        <v>2682</v>
      </c>
      <c r="O2501" s="2">
        <v>18</v>
      </c>
      <c r="P2501" s="2">
        <v>3</v>
      </c>
      <c r="Q2501" s="2">
        <v>1</v>
      </c>
      <c r="R2501" s="17">
        <v>783</v>
      </c>
      <c r="S2501" s="17">
        <v>318</v>
      </c>
      <c r="T2501" s="17">
        <v>161</v>
      </c>
      <c r="U2501" s="17">
        <v>109</v>
      </c>
      <c r="V2501" s="17">
        <v>86</v>
      </c>
      <c r="W2501" s="17">
        <v>78</v>
      </c>
      <c r="X2501" s="18">
        <v>10.00372856077554</v>
      </c>
      <c r="Y2501" s="18">
        <v>268.40003728560771</v>
      </c>
      <c r="Z2501" s="19">
        <v>6.7114093959731542E-3</v>
      </c>
      <c r="AA2501" s="19">
        <v>0.18006711409395973</v>
      </c>
      <c r="AB2501" s="18">
        <v>1.4905555555555554</v>
      </c>
      <c r="AC2501" s="18">
        <v>39.991605555555552</v>
      </c>
      <c r="AD2501" s="17">
        <v>1</v>
      </c>
      <c r="AE2501" s="55">
        <v>194</v>
      </c>
      <c r="AF2501" s="18">
        <v>7.230711889675737</v>
      </c>
      <c r="AG2501" s="20">
        <v>194</v>
      </c>
      <c r="AH2501" s="17">
        <v>164</v>
      </c>
      <c r="AI2501" s="18">
        <v>3.4265644955300129E-2</v>
      </c>
      <c r="AJ2501" s="18">
        <v>0.9193472541507024</v>
      </c>
      <c r="AK2501" s="18">
        <v>0.16359756097560973</v>
      </c>
      <c r="AL2501" s="59">
        <v>4.389322560975609</v>
      </c>
      <c r="AM2501" s="7">
        <v>4.389322560975609</v>
      </c>
    </row>
    <row r="2502" spans="1:39" x14ac:dyDescent="0.3">
      <c r="A2502" s="2">
        <v>1000244215</v>
      </c>
      <c r="B2502" s="2">
        <v>1000244215</v>
      </c>
      <c r="C2502" s="38">
        <v>2001062694</v>
      </c>
      <c r="D2502" s="43">
        <v>42790</v>
      </c>
      <c r="E2502" s="2" t="s">
        <v>99</v>
      </c>
      <c r="F2502" s="2" t="s">
        <v>88</v>
      </c>
      <c r="G2502" s="2" t="s">
        <v>83</v>
      </c>
      <c r="H2502" s="2" t="s">
        <v>87</v>
      </c>
      <c r="I2502" s="2" t="s">
        <v>100</v>
      </c>
      <c r="J2502" s="2" t="s">
        <v>76</v>
      </c>
      <c r="K2502" s="2" t="s">
        <v>102</v>
      </c>
      <c r="L2502" s="2" t="s">
        <v>104</v>
      </c>
      <c r="M2502" s="2">
        <v>16.86</v>
      </c>
      <c r="N2502" s="2">
        <v>1499</v>
      </c>
      <c r="O2502" s="2">
        <v>13</v>
      </c>
      <c r="P2502" s="2">
        <v>2</v>
      </c>
      <c r="Q2502" s="2">
        <v>1</v>
      </c>
      <c r="R2502" s="17">
        <v>303</v>
      </c>
      <c r="S2502" s="17">
        <v>180</v>
      </c>
      <c r="T2502" s="17">
        <v>74</v>
      </c>
      <c r="U2502" s="17">
        <v>45</v>
      </c>
      <c r="V2502" s="17">
        <v>40</v>
      </c>
      <c r="W2502" s="17">
        <v>36</v>
      </c>
      <c r="X2502" s="18">
        <v>11.247498332221481</v>
      </c>
      <c r="Y2502" s="18">
        <v>189.63282188125416</v>
      </c>
      <c r="Z2502" s="19">
        <v>8.6724482988659105E-3</v>
      </c>
      <c r="AA2502" s="19">
        <v>0.14621747831887924</v>
      </c>
      <c r="AB2502" s="18">
        <v>1.2969230769230768</v>
      </c>
      <c r="AC2502" s="18">
        <v>21.866123076923074</v>
      </c>
      <c r="AD2502" s="17">
        <v>1</v>
      </c>
      <c r="AE2502" s="55">
        <v>50</v>
      </c>
      <c r="AF2502" s="18">
        <v>2.9655990510083039</v>
      </c>
      <c r="AG2502" s="20">
        <v>50</v>
      </c>
      <c r="AH2502" s="17">
        <v>76</v>
      </c>
      <c r="AI2502" s="18">
        <v>5.5643564356435644E-2</v>
      </c>
      <c r="AJ2502" s="18">
        <v>0.93815049504950498</v>
      </c>
      <c r="AK2502" s="18">
        <v>0.2218421052631579</v>
      </c>
      <c r="AL2502" s="59">
        <v>3.7402578947368421</v>
      </c>
      <c r="AM2502" s="7">
        <v>3.7402578947368421</v>
      </c>
    </row>
    <row r="2503" spans="1:39" x14ac:dyDescent="0.3">
      <c r="A2503" s="2">
        <v>1000157734</v>
      </c>
      <c r="B2503" s="2">
        <v>1000157734</v>
      </c>
      <c r="C2503" s="38">
        <v>2001062714</v>
      </c>
      <c r="D2503" s="43">
        <v>42790</v>
      </c>
      <c r="E2503" s="2" t="s">
        <v>99</v>
      </c>
      <c r="F2503" s="2" t="s">
        <v>86</v>
      </c>
      <c r="G2503" s="2" t="s">
        <v>83</v>
      </c>
      <c r="H2503" s="2" t="s">
        <v>82</v>
      </c>
      <c r="I2503" s="2" t="s">
        <v>100</v>
      </c>
      <c r="J2503" s="2" t="s">
        <v>76</v>
      </c>
      <c r="K2503" s="2" t="s">
        <v>102</v>
      </c>
      <c r="L2503" s="2" t="s">
        <v>104</v>
      </c>
      <c r="M2503" s="2">
        <v>16.53</v>
      </c>
      <c r="N2503" s="2">
        <v>2979</v>
      </c>
      <c r="O2503" s="2">
        <v>18</v>
      </c>
      <c r="P2503" s="2">
        <v>4</v>
      </c>
      <c r="Q2503" s="2">
        <v>1</v>
      </c>
      <c r="R2503" s="17">
        <v>469</v>
      </c>
      <c r="S2503" s="17">
        <v>250</v>
      </c>
      <c r="T2503" s="17">
        <v>114</v>
      </c>
      <c r="U2503" s="17">
        <v>83</v>
      </c>
      <c r="V2503" s="17">
        <v>62</v>
      </c>
      <c r="W2503" s="17">
        <v>54</v>
      </c>
      <c r="X2503" s="18">
        <v>5.5488418932527699</v>
      </c>
      <c r="Y2503" s="18">
        <v>91.72235649546829</v>
      </c>
      <c r="Z2503" s="19">
        <v>6.0422960725075529E-3</v>
      </c>
      <c r="AA2503" s="19">
        <v>9.9879154078549859E-2</v>
      </c>
      <c r="AB2503" s="18">
        <v>0.91833333333333345</v>
      </c>
      <c r="AC2503" s="18">
        <v>15.180050000000003</v>
      </c>
      <c r="AD2503" s="17">
        <v>1</v>
      </c>
      <c r="AE2503" s="55">
        <v>52</v>
      </c>
      <c r="AF2503" s="18">
        <v>3.1457955232909858</v>
      </c>
      <c r="AG2503" s="20">
        <v>52</v>
      </c>
      <c r="AH2503" s="17">
        <v>116</v>
      </c>
      <c r="AI2503" s="18">
        <v>3.5245202558635398E-2</v>
      </c>
      <c r="AJ2503" s="18">
        <v>0.58260319829424312</v>
      </c>
      <c r="AK2503" s="18">
        <v>0.14250000000000002</v>
      </c>
      <c r="AL2503" s="59">
        <v>2.3555250000000005</v>
      </c>
      <c r="AM2503" s="7">
        <v>2.3555250000000005</v>
      </c>
    </row>
    <row r="2504" spans="1:39" x14ac:dyDescent="0.3">
      <c r="A2504" s="2">
        <v>1000966257</v>
      </c>
      <c r="B2504" s="2">
        <v>1000966257</v>
      </c>
      <c r="C2504" s="38">
        <v>2001062834</v>
      </c>
      <c r="D2504" s="43">
        <v>42790</v>
      </c>
      <c r="E2504" s="2" t="s">
        <v>99</v>
      </c>
      <c r="F2504" s="2" t="s">
        <v>86</v>
      </c>
      <c r="G2504" s="2" t="s">
        <v>83</v>
      </c>
      <c r="H2504" s="2" t="s">
        <v>82</v>
      </c>
      <c r="I2504" s="2" t="s">
        <v>100</v>
      </c>
      <c r="J2504" s="2" t="s">
        <v>76</v>
      </c>
      <c r="K2504" s="2" t="s">
        <v>102</v>
      </c>
      <c r="L2504" s="2" t="s">
        <v>104</v>
      </c>
      <c r="M2504" s="2">
        <v>12.64</v>
      </c>
      <c r="N2504" s="2">
        <v>2082</v>
      </c>
      <c r="O2504" s="2">
        <v>14</v>
      </c>
      <c r="P2504" s="2">
        <v>2</v>
      </c>
      <c r="Q2504" s="2">
        <v>1</v>
      </c>
      <c r="R2504" s="17">
        <v>471</v>
      </c>
      <c r="S2504" s="17">
        <v>257</v>
      </c>
      <c r="T2504" s="17">
        <v>142</v>
      </c>
      <c r="U2504" s="17">
        <v>113</v>
      </c>
      <c r="V2504" s="17">
        <v>90</v>
      </c>
      <c r="W2504" s="17">
        <v>79</v>
      </c>
      <c r="X2504" s="18">
        <v>6.0710854947166188</v>
      </c>
      <c r="Y2504" s="18">
        <v>76.73852065321806</v>
      </c>
      <c r="Z2504" s="19">
        <v>6.7243035542747355E-3</v>
      </c>
      <c r="AA2504" s="19">
        <v>8.4995196926032662E-2</v>
      </c>
      <c r="AB2504" s="18">
        <v>0.90285714285714291</v>
      </c>
      <c r="AC2504" s="18">
        <v>11.412114285714287</v>
      </c>
      <c r="AD2504" s="17">
        <v>1</v>
      </c>
      <c r="AE2504" s="55">
        <v>116</v>
      </c>
      <c r="AF2504" s="18">
        <v>9.1772151898734169</v>
      </c>
      <c r="AG2504" s="20">
        <v>116</v>
      </c>
      <c r="AH2504" s="17">
        <v>169</v>
      </c>
      <c r="AI2504" s="18">
        <v>2.683651804670913E-2</v>
      </c>
      <c r="AJ2504" s="18">
        <v>0.33921358811040342</v>
      </c>
      <c r="AK2504" s="18">
        <v>7.4792899408284028E-2</v>
      </c>
      <c r="AL2504" s="59">
        <v>0.94538224852071018</v>
      </c>
      <c r="AM2504" s="7">
        <v>0.94538224852071018</v>
      </c>
    </row>
    <row r="2505" spans="1:39" x14ac:dyDescent="0.3">
      <c r="A2505" s="2">
        <v>1000996359</v>
      </c>
      <c r="B2505" s="2">
        <v>1000996359</v>
      </c>
      <c r="C2505" s="38">
        <v>2001062874</v>
      </c>
      <c r="D2505" s="43">
        <v>42790</v>
      </c>
      <c r="E2505" s="2" t="s">
        <v>99</v>
      </c>
      <c r="F2505" s="2" t="s">
        <v>85</v>
      </c>
      <c r="G2505" s="2" t="s">
        <v>83</v>
      </c>
      <c r="H2505" s="2" t="s">
        <v>82</v>
      </c>
      <c r="I2505" s="2" t="s">
        <v>100</v>
      </c>
      <c r="J2505" s="2" t="s">
        <v>76</v>
      </c>
      <c r="K2505" s="2" t="s">
        <v>102</v>
      </c>
      <c r="L2505" s="2" t="s">
        <v>104</v>
      </c>
      <c r="M2505" s="2">
        <v>16.399999999999999</v>
      </c>
      <c r="N2505" s="2">
        <v>2372</v>
      </c>
      <c r="O2505" s="2">
        <v>13</v>
      </c>
      <c r="P2505" s="2">
        <v>2</v>
      </c>
      <c r="Q2505" s="2">
        <v>1</v>
      </c>
      <c r="R2505" s="17">
        <v>483</v>
      </c>
      <c r="S2505" s="17">
        <v>241</v>
      </c>
      <c r="T2505" s="17">
        <v>128</v>
      </c>
      <c r="U2505" s="17">
        <v>101</v>
      </c>
      <c r="V2505" s="17">
        <v>90</v>
      </c>
      <c r="W2505" s="17">
        <v>77</v>
      </c>
      <c r="X2505" s="18">
        <v>6.9139966273187179</v>
      </c>
      <c r="Y2505" s="18">
        <v>113.38954468802696</v>
      </c>
      <c r="Z2505" s="19">
        <v>5.4806070826306915E-3</v>
      </c>
      <c r="AA2505" s="19">
        <v>8.9881956155143328E-2</v>
      </c>
      <c r="AB2505" s="18">
        <v>1.2615384615384615</v>
      </c>
      <c r="AC2505" s="18">
        <v>20.689230769230768</v>
      </c>
      <c r="AD2505" s="17">
        <v>0</v>
      </c>
      <c r="AE2505" s="55">
        <v>0</v>
      </c>
      <c r="AF2505" s="18">
        <v>0</v>
      </c>
      <c r="AG2505" s="20">
        <v>0</v>
      </c>
      <c r="AH2505" s="17">
        <v>167</v>
      </c>
      <c r="AI2505" s="18">
        <v>3.3954451345755692E-2</v>
      </c>
      <c r="AJ2505" s="18">
        <v>0.55685300207039334</v>
      </c>
      <c r="AK2505" s="18">
        <v>9.8203592814371243E-2</v>
      </c>
      <c r="AL2505" s="59">
        <v>1.6105389221556883</v>
      </c>
      <c r="AM2505" s="7">
        <v>1.6105389221556883</v>
      </c>
    </row>
    <row r="2506" spans="1:39" x14ac:dyDescent="0.3">
      <c r="A2506" s="2">
        <v>1000418069</v>
      </c>
      <c r="B2506" s="2">
        <v>1000418069</v>
      </c>
      <c r="C2506" s="38">
        <v>2001063000</v>
      </c>
      <c r="D2506" s="43">
        <v>42790</v>
      </c>
      <c r="E2506" s="2" t="s">
        <v>99</v>
      </c>
      <c r="F2506" s="2" t="s">
        <v>84</v>
      </c>
      <c r="G2506" s="2" t="s">
        <v>83</v>
      </c>
      <c r="H2506" s="2" t="s">
        <v>82</v>
      </c>
      <c r="I2506" s="2" t="s">
        <v>100</v>
      </c>
      <c r="J2506" s="2" t="s">
        <v>76</v>
      </c>
      <c r="K2506" s="2" t="s">
        <v>102</v>
      </c>
      <c r="L2506" s="2" t="s">
        <v>104</v>
      </c>
      <c r="M2506" s="2">
        <v>12.82</v>
      </c>
      <c r="N2506" s="2">
        <v>1763</v>
      </c>
      <c r="O2506" s="2">
        <v>7</v>
      </c>
      <c r="P2506" s="2">
        <v>2</v>
      </c>
      <c r="Q2506" s="2">
        <v>1</v>
      </c>
      <c r="R2506" s="17">
        <v>281</v>
      </c>
      <c r="S2506" s="17">
        <v>114</v>
      </c>
      <c r="T2506" s="17">
        <v>49</v>
      </c>
      <c r="U2506" s="17">
        <v>36</v>
      </c>
      <c r="V2506" s="17">
        <v>28</v>
      </c>
      <c r="W2506" s="17">
        <v>25</v>
      </c>
      <c r="X2506" s="18">
        <v>7.2716959727736814</v>
      </c>
      <c r="Y2506" s="18">
        <v>93.223142370958598</v>
      </c>
      <c r="Z2506" s="19">
        <v>3.9705048213272828E-3</v>
      </c>
      <c r="AA2506" s="19">
        <v>5.0901871809415765E-2</v>
      </c>
      <c r="AB2506" s="18">
        <v>1.8314285714285714</v>
      </c>
      <c r="AC2506" s="18">
        <v>23.478914285714286</v>
      </c>
      <c r="AD2506" s="17">
        <v>0</v>
      </c>
      <c r="AE2506" s="55">
        <v>0</v>
      </c>
      <c r="AF2506" s="18">
        <v>0</v>
      </c>
      <c r="AG2506" s="20">
        <v>0</v>
      </c>
      <c r="AH2506" s="17">
        <v>53</v>
      </c>
      <c r="AI2506" s="18">
        <v>4.5622775800711744E-2</v>
      </c>
      <c r="AJ2506" s="18">
        <v>0.58488398576512457</v>
      </c>
      <c r="AK2506" s="18">
        <v>0.24188679245283021</v>
      </c>
      <c r="AL2506" s="59">
        <v>3.1009886792452832</v>
      </c>
      <c r="AM2506" s="7">
        <v>3.1009886792452832</v>
      </c>
    </row>
    <row r="2507" spans="1:39" x14ac:dyDescent="0.3">
      <c r="A2507" s="2">
        <v>1000596634</v>
      </c>
      <c r="B2507" s="2">
        <v>1000596634</v>
      </c>
      <c r="C2507" s="38">
        <v>2001063372</v>
      </c>
      <c r="D2507" s="43">
        <v>42790</v>
      </c>
      <c r="E2507" s="2" t="s">
        <v>99</v>
      </c>
      <c r="F2507" s="2" t="s">
        <v>79</v>
      </c>
      <c r="G2507" s="2" t="s">
        <v>7</v>
      </c>
      <c r="H2507" s="2" t="s">
        <v>78</v>
      </c>
      <c r="I2507" s="2" t="s">
        <v>98</v>
      </c>
      <c r="J2507" s="2" t="s">
        <v>76</v>
      </c>
      <c r="K2507" s="2" t="s">
        <v>102</v>
      </c>
      <c r="L2507" s="2" t="s">
        <v>104</v>
      </c>
      <c r="M2507" s="2">
        <v>34.25</v>
      </c>
      <c r="N2507" s="2">
        <v>1716</v>
      </c>
      <c r="O2507" s="2">
        <v>23</v>
      </c>
      <c r="P2507" s="2">
        <v>2</v>
      </c>
      <c r="Q2507" s="2">
        <v>1</v>
      </c>
      <c r="R2507" s="17">
        <v>429</v>
      </c>
      <c r="S2507" s="17">
        <v>209</v>
      </c>
      <c r="T2507" s="17">
        <v>86</v>
      </c>
      <c r="U2507" s="17">
        <v>59</v>
      </c>
      <c r="V2507" s="17">
        <v>51</v>
      </c>
      <c r="W2507" s="17">
        <v>47</v>
      </c>
      <c r="X2507" s="18">
        <v>19.959207459207459</v>
      </c>
      <c r="Y2507" s="18">
        <v>683.60285547785543</v>
      </c>
      <c r="Z2507" s="19">
        <v>1.3403263403263404E-2</v>
      </c>
      <c r="AA2507" s="19">
        <v>0.45906177156177158</v>
      </c>
      <c r="AB2507" s="18">
        <v>1.4891304347826086</v>
      </c>
      <c r="AC2507" s="18">
        <v>51.002717391304344</v>
      </c>
      <c r="AD2507" s="17">
        <v>2</v>
      </c>
      <c r="AE2507" s="55">
        <v>292</v>
      </c>
      <c r="AF2507" s="18">
        <v>8.5255474452554747</v>
      </c>
      <c r="AG2507" s="20">
        <v>292</v>
      </c>
      <c r="AH2507" s="17">
        <v>98</v>
      </c>
      <c r="AI2507" s="18">
        <v>7.983682983682984E-2</v>
      </c>
      <c r="AJ2507" s="18">
        <v>2.7344114219114219</v>
      </c>
      <c r="AK2507" s="18">
        <v>0.34948979591836737</v>
      </c>
      <c r="AL2507" s="59">
        <v>11.970025510204083</v>
      </c>
      <c r="AM2507" s="7">
        <v>11.970025510204083</v>
      </c>
    </row>
    <row r="2508" spans="1:39" x14ac:dyDescent="0.3">
      <c r="A2508" s="2">
        <v>1000609566</v>
      </c>
      <c r="B2508" s="2">
        <v>1000609566</v>
      </c>
      <c r="C2508" s="38">
        <v>2001063488</v>
      </c>
      <c r="D2508" s="43">
        <v>42790</v>
      </c>
      <c r="E2508" s="2" t="s">
        <v>99</v>
      </c>
      <c r="F2508" s="2" t="s">
        <v>96</v>
      </c>
      <c r="G2508" s="2" t="s">
        <v>95</v>
      </c>
      <c r="H2508" s="2" t="s">
        <v>78</v>
      </c>
      <c r="I2508" s="2" t="s">
        <v>98</v>
      </c>
      <c r="J2508" s="2" t="s">
        <v>76</v>
      </c>
      <c r="K2508" s="2" t="s">
        <v>102</v>
      </c>
      <c r="L2508" s="2" t="s">
        <v>104</v>
      </c>
      <c r="M2508" s="2">
        <v>67.599999999999994</v>
      </c>
      <c r="N2508" s="2">
        <v>3990</v>
      </c>
      <c r="O2508" s="2">
        <v>47</v>
      </c>
      <c r="P2508" s="2">
        <v>4</v>
      </c>
      <c r="Q2508" s="2">
        <v>2</v>
      </c>
      <c r="R2508" s="17">
        <v>1109</v>
      </c>
      <c r="S2508" s="17">
        <v>648</v>
      </c>
      <c r="T2508" s="17">
        <v>288</v>
      </c>
      <c r="U2508" s="17">
        <v>222</v>
      </c>
      <c r="V2508" s="17">
        <v>161</v>
      </c>
      <c r="W2508" s="17">
        <v>138</v>
      </c>
      <c r="X2508" s="18">
        <v>16.942355889724311</v>
      </c>
      <c r="Y2508" s="18">
        <v>1145.3032581453633</v>
      </c>
      <c r="Z2508" s="19">
        <v>1.1779448621553884E-2</v>
      </c>
      <c r="AA2508" s="19">
        <v>0.79629072681704249</v>
      </c>
      <c r="AB2508" s="18">
        <v>1.4382978723404254</v>
      </c>
      <c r="AC2508" s="18">
        <v>97.228936170212748</v>
      </c>
      <c r="AD2508" s="17">
        <v>4</v>
      </c>
      <c r="AE2508" s="55">
        <v>188</v>
      </c>
      <c r="AF2508" s="18">
        <v>2.7810650887573969</v>
      </c>
      <c r="AG2508" s="20">
        <v>188</v>
      </c>
      <c r="AH2508" s="17">
        <v>299</v>
      </c>
      <c r="AI2508" s="18">
        <v>6.0955816050495937E-2</v>
      </c>
      <c r="AJ2508" s="18">
        <v>4.1206131650135251</v>
      </c>
      <c r="AK2508" s="18">
        <v>0.2260869565217391</v>
      </c>
      <c r="AL2508" s="59">
        <v>15.283478260869561</v>
      </c>
      <c r="AM2508" s="7">
        <v>15.283478260869561</v>
      </c>
    </row>
    <row r="2509" spans="1:39" x14ac:dyDescent="0.3">
      <c r="A2509" s="2">
        <v>1000737370</v>
      </c>
      <c r="B2509" s="2">
        <v>1000737370</v>
      </c>
      <c r="C2509" s="38">
        <v>2001063792</v>
      </c>
      <c r="D2509" s="43">
        <v>42790</v>
      </c>
      <c r="E2509" s="2" t="s">
        <v>99</v>
      </c>
      <c r="F2509" s="2" t="s">
        <v>94</v>
      </c>
      <c r="G2509" s="2" t="s">
        <v>93</v>
      </c>
      <c r="H2509" s="2" t="s">
        <v>78</v>
      </c>
      <c r="I2509" s="2" t="s">
        <v>98</v>
      </c>
      <c r="J2509" s="2" t="s">
        <v>76</v>
      </c>
      <c r="K2509" s="2" t="s">
        <v>102</v>
      </c>
      <c r="L2509" s="2" t="s">
        <v>104</v>
      </c>
      <c r="M2509" s="2">
        <v>111.45</v>
      </c>
      <c r="N2509" s="2">
        <v>7864</v>
      </c>
      <c r="O2509" s="2">
        <v>70</v>
      </c>
      <c r="P2509" s="2">
        <v>9</v>
      </c>
      <c r="Q2509" s="2">
        <v>3</v>
      </c>
      <c r="R2509" s="17">
        <v>2332</v>
      </c>
      <c r="S2509" s="17">
        <v>954</v>
      </c>
      <c r="T2509" s="17">
        <v>551</v>
      </c>
      <c r="U2509" s="17">
        <v>424</v>
      </c>
      <c r="V2509" s="17">
        <v>309</v>
      </c>
      <c r="W2509" s="17">
        <v>269</v>
      </c>
      <c r="X2509" s="18">
        <v>14.172177009155646</v>
      </c>
      <c r="Y2509" s="18">
        <v>1579.4891276703968</v>
      </c>
      <c r="Z2509" s="19">
        <v>8.9013224821973547E-3</v>
      </c>
      <c r="AA2509" s="19">
        <v>0.99205239064089523</v>
      </c>
      <c r="AB2509" s="18">
        <v>1.5921428571428571</v>
      </c>
      <c r="AC2509" s="18">
        <v>177.44432142857141</v>
      </c>
      <c r="AD2509" s="17">
        <v>5</v>
      </c>
      <c r="AE2509" s="55">
        <v>550</v>
      </c>
      <c r="AF2509" s="18">
        <v>4.9349484073575596</v>
      </c>
      <c r="AG2509" s="20">
        <v>550</v>
      </c>
      <c r="AH2509" s="17">
        <v>578</v>
      </c>
      <c r="AI2509" s="18">
        <v>4.7791595197255579E-2</v>
      </c>
      <c r="AJ2509" s="18">
        <v>5.3263732847341343</v>
      </c>
      <c r="AK2509" s="18">
        <v>0.19282006920415226</v>
      </c>
      <c r="AL2509" s="59">
        <v>21.489796712802772</v>
      </c>
      <c r="AM2509" s="7">
        <v>21.489796712802772</v>
      </c>
    </row>
    <row r="2510" spans="1:39" x14ac:dyDescent="0.3">
      <c r="A2510" s="2">
        <v>1000481248</v>
      </c>
      <c r="B2510" s="2">
        <v>1000481248</v>
      </c>
      <c r="C2510" s="38">
        <v>2001063944</v>
      </c>
      <c r="D2510" s="43">
        <v>42790</v>
      </c>
      <c r="E2510" s="2" t="s">
        <v>99</v>
      </c>
      <c r="F2510" s="2" t="s">
        <v>92</v>
      </c>
      <c r="G2510" s="2" t="s">
        <v>83</v>
      </c>
      <c r="H2510" s="2" t="s">
        <v>90</v>
      </c>
      <c r="I2510" s="2" t="s">
        <v>98</v>
      </c>
      <c r="J2510" s="2" t="s">
        <v>76</v>
      </c>
      <c r="K2510" s="2" t="s">
        <v>102</v>
      </c>
      <c r="L2510" s="2" t="s">
        <v>104</v>
      </c>
      <c r="M2510" s="2">
        <v>67.98</v>
      </c>
      <c r="N2510" s="2">
        <v>6323</v>
      </c>
      <c r="O2510" s="2">
        <v>48</v>
      </c>
      <c r="P2510" s="2">
        <v>5</v>
      </c>
      <c r="Q2510" s="2">
        <v>3</v>
      </c>
      <c r="R2510" s="17">
        <v>1495</v>
      </c>
      <c r="S2510" s="17">
        <v>782</v>
      </c>
      <c r="T2510" s="17">
        <v>447</v>
      </c>
      <c r="U2510" s="17">
        <v>307</v>
      </c>
      <c r="V2510" s="17">
        <v>233</v>
      </c>
      <c r="W2510" s="17">
        <v>210</v>
      </c>
      <c r="X2510" s="18">
        <v>10.751225684010755</v>
      </c>
      <c r="Y2510" s="18">
        <v>730.8683219990512</v>
      </c>
      <c r="Z2510" s="19">
        <v>7.5913332278981496E-3</v>
      </c>
      <c r="AA2510" s="19">
        <v>0.51605883283251619</v>
      </c>
      <c r="AB2510" s="18">
        <v>1.41625</v>
      </c>
      <c r="AC2510" s="18">
        <v>96.276675000000012</v>
      </c>
      <c r="AD2510" s="17">
        <v>2</v>
      </c>
      <c r="AE2510" s="55">
        <v>128</v>
      </c>
      <c r="AF2510" s="18">
        <v>1.8829067372756692</v>
      </c>
      <c r="AG2510" s="20">
        <v>128</v>
      </c>
      <c r="AH2510" s="17">
        <v>443</v>
      </c>
      <c r="AI2510" s="18">
        <v>4.5471571906354515E-2</v>
      </c>
      <c r="AJ2510" s="18">
        <v>3.09115745819398</v>
      </c>
      <c r="AK2510" s="18">
        <v>0.15345372460496615</v>
      </c>
      <c r="AL2510" s="59">
        <v>10.4317841986456</v>
      </c>
      <c r="AM2510" s="7">
        <v>10.4317841986456</v>
      </c>
    </row>
    <row r="2511" spans="1:39" x14ac:dyDescent="0.3">
      <c r="A2511" s="2">
        <v>1000632306</v>
      </c>
      <c r="B2511" s="2">
        <v>1000632306</v>
      </c>
      <c r="C2511" s="38">
        <v>2001064514</v>
      </c>
      <c r="D2511" s="43">
        <v>42790</v>
      </c>
      <c r="E2511" s="2" t="s">
        <v>99</v>
      </c>
      <c r="F2511" s="2" t="s">
        <v>91</v>
      </c>
      <c r="G2511" s="2" t="s">
        <v>83</v>
      </c>
      <c r="H2511" s="2" t="s">
        <v>90</v>
      </c>
      <c r="I2511" s="2" t="s">
        <v>98</v>
      </c>
      <c r="J2511" s="2" t="s">
        <v>76</v>
      </c>
      <c r="K2511" s="2" t="s">
        <v>102</v>
      </c>
      <c r="L2511" s="2" t="s">
        <v>104</v>
      </c>
      <c r="M2511" s="2">
        <v>28.88</v>
      </c>
      <c r="N2511" s="2">
        <v>2972</v>
      </c>
      <c r="O2511" s="2">
        <v>21</v>
      </c>
      <c r="P2511" s="2">
        <v>3</v>
      </c>
      <c r="Q2511" s="2">
        <v>1</v>
      </c>
      <c r="R2511" s="17">
        <v>722</v>
      </c>
      <c r="S2511" s="17">
        <v>399</v>
      </c>
      <c r="T2511" s="17">
        <v>198</v>
      </c>
      <c r="U2511" s="17">
        <v>140</v>
      </c>
      <c r="V2511" s="17">
        <v>110</v>
      </c>
      <c r="W2511" s="17">
        <v>101</v>
      </c>
      <c r="X2511" s="18">
        <v>9.7173620457604297</v>
      </c>
      <c r="Y2511" s="18">
        <v>280.6374158815612</v>
      </c>
      <c r="Z2511" s="19">
        <v>7.0659488559892325E-3</v>
      </c>
      <c r="AA2511" s="19">
        <v>0.20406460296096904</v>
      </c>
      <c r="AB2511" s="18">
        <v>1.3752380952380951</v>
      </c>
      <c r="AC2511" s="18">
        <v>39.716876190476185</v>
      </c>
      <c r="AD2511" s="17">
        <v>1</v>
      </c>
      <c r="AE2511" s="55">
        <v>180</v>
      </c>
      <c r="AF2511" s="18">
        <v>6.2326869806094187</v>
      </c>
      <c r="AG2511" s="20">
        <v>180</v>
      </c>
      <c r="AH2511" s="17">
        <v>211</v>
      </c>
      <c r="AI2511" s="18">
        <v>0.04</v>
      </c>
      <c r="AJ2511" s="18">
        <v>1.1552</v>
      </c>
      <c r="AK2511" s="18">
        <v>0.13687203791469194</v>
      </c>
      <c r="AL2511" s="59">
        <v>3.9528644549763028</v>
      </c>
      <c r="AM2511" s="7">
        <v>3.9528644549763028</v>
      </c>
    </row>
    <row r="2512" spans="1:39" x14ac:dyDescent="0.3">
      <c r="A2512" s="2">
        <v>1000372026</v>
      </c>
      <c r="B2512" s="2">
        <v>1000372026</v>
      </c>
      <c r="C2512" s="38">
        <v>2001064672</v>
      </c>
      <c r="D2512" s="43">
        <v>42790</v>
      </c>
      <c r="E2512" s="2" t="s">
        <v>99</v>
      </c>
      <c r="F2512" s="2" t="s">
        <v>89</v>
      </c>
      <c r="G2512" s="2" t="s">
        <v>83</v>
      </c>
      <c r="H2512" s="2" t="s">
        <v>87</v>
      </c>
      <c r="I2512" s="2" t="s">
        <v>98</v>
      </c>
      <c r="J2512" s="2" t="s">
        <v>76</v>
      </c>
      <c r="K2512" s="2" t="s">
        <v>102</v>
      </c>
      <c r="L2512" s="2" t="s">
        <v>104</v>
      </c>
      <c r="M2512" s="2">
        <v>29.16</v>
      </c>
      <c r="N2512" s="2">
        <v>2597</v>
      </c>
      <c r="O2512" s="2">
        <v>20</v>
      </c>
      <c r="P2512" s="2">
        <v>3</v>
      </c>
      <c r="Q2512" s="2">
        <v>1</v>
      </c>
      <c r="R2512" s="17">
        <v>421</v>
      </c>
      <c r="S2512" s="17">
        <v>204</v>
      </c>
      <c r="T2512" s="17">
        <v>115</v>
      </c>
      <c r="U2512" s="17">
        <v>73</v>
      </c>
      <c r="V2512" s="17">
        <v>59</v>
      </c>
      <c r="W2512" s="17">
        <v>50</v>
      </c>
      <c r="X2512" s="18">
        <v>11.228340392760877</v>
      </c>
      <c r="Y2512" s="18">
        <v>327.4184058529072</v>
      </c>
      <c r="Z2512" s="19">
        <v>7.7011936850211781E-3</v>
      </c>
      <c r="AA2512" s="19">
        <v>0.22456680785521754</v>
      </c>
      <c r="AB2512" s="18">
        <v>1.458</v>
      </c>
      <c r="AC2512" s="18">
        <v>42.515279999999997</v>
      </c>
      <c r="AD2512" s="17">
        <v>1</v>
      </c>
      <c r="AE2512" s="55">
        <v>47</v>
      </c>
      <c r="AF2512" s="18">
        <v>1.6117969821673526</v>
      </c>
      <c r="AG2512" s="20">
        <v>47</v>
      </c>
      <c r="AH2512" s="17">
        <v>109</v>
      </c>
      <c r="AI2512" s="18">
        <v>6.9263657957244651E-2</v>
      </c>
      <c r="AJ2512" s="18">
        <v>2.0197282660332538</v>
      </c>
      <c r="AK2512" s="18">
        <v>0.26752293577981651</v>
      </c>
      <c r="AL2512" s="59">
        <v>7.8009688073394496</v>
      </c>
      <c r="AM2512" s="7">
        <v>7.8009688073394496</v>
      </c>
    </row>
    <row r="2513" spans="1:39" x14ac:dyDescent="0.3">
      <c r="A2513" s="2">
        <v>1000814376</v>
      </c>
      <c r="B2513" s="2">
        <v>1000814376</v>
      </c>
      <c r="C2513" s="38">
        <v>2001065056</v>
      </c>
      <c r="D2513" s="43">
        <v>42790</v>
      </c>
      <c r="E2513" s="2" t="s">
        <v>99</v>
      </c>
      <c r="F2513" s="2" t="s">
        <v>88</v>
      </c>
      <c r="G2513" s="2" t="s">
        <v>83</v>
      </c>
      <c r="H2513" s="2" t="s">
        <v>87</v>
      </c>
      <c r="I2513" s="2" t="s">
        <v>98</v>
      </c>
      <c r="J2513" s="2" t="s">
        <v>76</v>
      </c>
      <c r="K2513" s="2" t="s">
        <v>102</v>
      </c>
      <c r="L2513" s="2" t="s">
        <v>104</v>
      </c>
      <c r="M2513" s="2">
        <v>20.309999999999999</v>
      </c>
      <c r="N2513" s="2">
        <v>1954</v>
      </c>
      <c r="O2513" s="2">
        <v>17</v>
      </c>
      <c r="P2513" s="2">
        <v>2</v>
      </c>
      <c r="Q2513" s="2">
        <v>1</v>
      </c>
      <c r="R2513" s="17">
        <v>479</v>
      </c>
      <c r="S2513" s="17">
        <v>207</v>
      </c>
      <c r="T2513" s="17">
        <v>93</v>
      </c>
      <c r="U2513" s="17">
        <v>64</v>
      </c>
      <c r="V2513" s="17">
        <v>46</v>
      </c>
      <c r="W2513" s="17">
        <v>40</v>
      </c>
      <c r="X2513" s="18">
        <v>10.394063459570111</v>
      </c>
      <c r="Y2513" s="18">
        <v>211.10342886386894</v>
      </c>
      <c r="Z2513" s="19">
        <v>8.7001023541453427E-3</v>
      </c>
      <c r="AA2513" s="19">
        <v>0.1766990788126919</v>
      </c>
      <c r="AB2513" s="18">
        <v>1.1947058823529411</v>
      </c>
      <c r="AC2513" s="18">
        <v>24.264476470588232</v>
      </c>
      <c r="AD2513" s="17">
        <v>1</v>
      </c>
      <c r="AE2513" s="55">
        <v>123</v>
      </c>
      <c r="AF2513" s="18">
        <v>6.0561299852289521</v>
      </c>
      <c r="AG2513" s="20">
        <v>123.00000000000001</v>
      </c>
      <c r="AH2513" s="17">
        <v>86</v>
      </c>
      <c r="AI2513" s="18">
        <v>4.2400835073068889E-2</v>
      </c>
      <c r="AJ2513" s="18">
        <v>0.86116096033402911</v>
      </c>
      <c r="AK2513" s="18">
        <v>0.2361627906976744</v>
      </c>
      <c r="AL2513" s="59">
        <v>4.796466279069767</v>
      </c>
      <c r="AM2513" s="7">
        <v>4.796466279069767</v>
      </c>
    </row>
    <row r="2514" spans="1:39" x14ac:dyDescent="0.3">
      <c r="A2514" s="2">
        <v>1000657259</v>
      </c>
      <c r="B2514" s="2">
        <v>1000657259</v>
      </c>
      <c r="C2514" s="38">
        <v>2001065168</v>
      </c>
      <c r="D2514" s="43">
        <v>42790</v>
      </c>
      <c r="E2514" s="2" t="s">
        <v>99</v>
      </c>
      <c r="F2514" s="2" t="s">
        <v>86</v>
      </c>
      <c r="G2514" s="2" t="s">
        <v>83</v>
      </c>
      <c r="H2514" s="2" t="s">
        <v>82</v>
      </c>
      <c r="I2514" s="2" t="s">
        <v>98</v>
      </c>
      <c r="J2514" s="2" t="s">
        <v>76</v>
      </c>
      <c r="K2514" s="2" t="s">
        <v>102</v>
      </c>
      <c r="L2514" s="2" t="s">
        <v>104</v>
      </c>
      <c r="M2514" s="2">
        <v>18.41</v>
      </c>
      <c r="N2514" s="2">
        <v>3817</v>
      </c>
      <c r="O2514" s="2">
        <v>28</v>
      </c>
      <c r="P2514" s="2">
        <v>3</v>
      </c>
      <c r="Q2514" s="2">
        <v>2</v>
      </c>
      <c r="R2514" s="17">
        <v>888</v>
      </c>
      <c r="S2514" s="17">
        <v>496</v>
      </c>
      <c r="T2514" s="17">
        <v>213</v>
      </c>
      <c r="U2514" s="17">
        <v>134</v>
      </c>
      <c r="V2514" s="17">
        <v>108</v>
      </c>
      <c r="W2514" s="17">
        <v>100</v>
      </c>
      <c r="X2514" s="18">
        <v>4.823159549384334</v>
      </c>
      <c r="Y2514" s="18">
        <v>88.79436730416559</v>
      </c>
      <c r="Z2514" s="19">
        <v>7.3356038773906207E-3</v>
      </c>
      <c r="AA2514" s="19">
        <v>0.13504846738276133</v>
      </c>
      <c r="AB2514" s="18">
        <v>0.65749999999999997</v>
      </c>
      <c r="AC2514" s="18">
        <v>12.104574999999999</v>
      </c>
      <c r="AD2514" s="17">
        <v>1</v>
      </c>
      <c r="AE2514" s="55">
        <v>98</v>
      </c>
      <c r="AF2514" s="18">
        <v>5.3231939163498101</v>
      </c>
      <c r="AG2514" s="20">
        <v>98</v>
      </c>
      <c r="AH2514" s="17">
        <v>208</v>
      </c>
      <c r="AI2514" s="18">
        <v>2.0731981981981982E-2</v>
      </c>
      <c r="AJ2514" s="18">
        <v>0.3816757882882883</v>
      </c>
      <c r="AK2514" s="18">
        <v>8.8509615384615381E-2</v>
      </c>
      <c r="AL2514" s="59">
        <v>1.6294620192307692</v>
      </c>
      <c r="AM2514" s="7">
        <v>1.6294620192307692</v>
      </c>
    </row>
    <row r="2515" spans="1:39" x14ac:dyDescent="0.3">
      <c r="A2515" s="2">
        <v>1000286679</v>
      </c>
      <c r="B2515" s="2">
        <v>1000286679</v>
      </c>
      <c r="C2515" s="38">
        <v>2001065432</v>
      </c>
      <c r="D2515" s="43">
        <v>42790</v>
      </c>
      <c r="E2515" s="2" t="s">
        <v>99</v>
      </c>
      <c r="F2515" s="2" t="s">
        <v>86</v>
      </c>
      <c r="G2515" s="2" t="s">
        <v>83</v>
      </c>
      <c r="H2515" s="2" t="s">
        <v>82</v>
      </c>
      <c r="I2515" s="2" t="s">
        <v>98</v>
      </c>
      <c r="J2515" s="2" t="s">
        <v>76</v>
      </c>
      <c r="K2515" s="2" t="s">
        <v>102</v>
      </c>
      <c r="L2515" s="2" t="s">
        <v>104</v>
      </c>
      <c r="M2515" s="2">
        <v>19.84</v>
      </c>
      <c r="N2515" s="2">
        <v>3687</v>
      </c>
      <c r="O2515" s="2">
        <v>28</v>
      </c>
      <c r="P2515" s="2">
        <v>3</v>
      </c>
      <c r="Q2515" s="2">
        <v>2</v>
      </c>
      <c r="R2515" s="17">
        <v>792</v>
      </c>
      <c r="S2515" s="17">
        <v>436</v>
      </c>
      <c r="T2515" s="17">
        <v>240</v>
      </c>
      <c r="U2515" s="17">
        <v>167</v>
      </c>
      <c r="V2515" s="17">
        <v>148</v>
      </c>
      <c r="W2515" s="17">
        <v>136</v>
      </c>
      <c r="X2515" s="18">
        <v>5.3810686194738269</v>
      </c>
      <c r="Y2515" s="18">
        <v>106.76040141036073</v>
      </c>
      <c r="Z2515" s="19">
        <v>7.5942500678058038E-3</v>
      </c>
      <c r="AA2515" s="19">
        <v>0.15066992134526716</v>
      </c>
      <c r="AB2515" s="18">
        <v>0.70857142857142852</v>
      </c>
      <c r="AC2515" s="18">
        <v>14.058057142857141</v>
      </c>
      <c r="AD2515" s="17">
        <v>1</v>
      </c>
      <c r="AE2515" s="55">
        <v>44</v>
      </c>
      <c r="AF2515" s="18">
        <v>2.217741935483871</v>
      </c>
      <c r="AG2515" s="20">
        <v>44</v>
      </c>
      <c r="AH2515" s="17">
        <v>284</v>
      </c>
      <c r="AI2515" s="18">
        <v>2.5050505050505049E-2</v>
      </c>
      <c r="AJ2515" s="18">
        <v>0.49700202020202017</v>
      </c>
      <c r="AK2515" s="18">
        <v>6.9859154929577463E-2</v>
      </c>
      <c r="AL2515" s="59">
        <v>1.3860056338028168</v>
      </c>
      <c r="AM2515" s="7">
        <v>1.3860056338028168</v>
      </c>
    </row>
    <row r="2516" spans="1:39" x14ac:dyDescent="0.3">
      <c r="A2516" s="2">
        <v>1000882332</v>
      </c>
      <c r="B2516" s="2">
        <v>1000882332</v>
      </c>
      <c r="C2516" s="38">
        <v>2001065918</v>
      </c>
      <c r="D2516" s="43">
        <v>42790</v>
      </c>
      <c r="E2516" s="2" t="s">
        <v>99</v>
      </c>
      <c r="F2516" s="2" t="s">
        <v>85</v>
      </c>
      <c r="G2516" s="2" t="s">
        <v>83</v>
      </c>
      <c r="H2516" s="2" t="s">
        <v>82</v>
      </c>
      <c r="I2516" s="2" t="s">
        <v>98</v>
      </c>
      <c r="J2516" s="2" t="s">
        <v>76</v>
      </c>
      <c r="K2516" s="2" t="s">
        <v>102</v>
      </c>
      <c r="L2516" s="2" t="s">
        <v>104</v>
      </c>
      <c r="M2516" s="2">
        <v>17.78</v>
      </c>
      <c r="N2516" s="2">
        <v>3054</v>
      </c>
      <c r="O2516" s="2">
        <v>17</v>
      </c>
      <c r="P2516" s="2">
        <v>3</v>
      </c>
      <c r="Q2516" s="2">
        <v>1</v>
      </c>
      <c r="R2516" s="17">
        <v>618</v>
      </c>
      <c r="S2516" s="17">
        <v>252</v>
      </c>
      <c r="T2516" s="17">
        <v>109</v>
      </c>
      <c r="U2516" s="17">
        <v>86</v>
      </c>
      <c r="V2516" s="17">
        <v>67</v>
      </c>
      <c r="W2516" s="17">
        <v>59</v>
      </c>
      <c r="X2516" s="18">
        <v>5.8218729535036022</v>
      </c>
      <c r="Y2516" s="18">
        <v>103.51290111329405</v>
      </c>
      <c r="Z2516" s="19">
        <v>5.5664702030124424E-3</v>
      </c>
      <c r="AA2516" s="19">
        <v>9.8971840209561235E-2</v>
      </c>
      <c r="AB2516" s="18">
        <v>1.0458823529411765</v>
      </c>
      <c r="AC2516" s="18">
        <v>18.595788235294119</v>
      </c>
      <c r="AD2516" s="17">
        <v>1</v>
      </c>
      <c r="AE2516" s="55">
        <v>105</v>
      </c>
      <c r="AF2516" s="18">
        <v>5.9055118110236213</v>
      </c>
      <c r="AG2516" s="20">
        <v>105</v>
      </c>
      <c r="AH2516" s="17">
        <v>126</v>
      </c>
      <c r="AI2516" s="18">
        <v>2.8770226537216829E-2</v>
      </c>
      <c r="AJ2516" s="18">
        <v>0.51153462783171522</v>
      </c>
      <c r="AK2516" s="18">
        <v>0.14111111111111113</v>
      </c>
      <c r="AL2516" s="59">
        <v>2.508955555555556</v>
      </c>
      <c r="AM2516" s="7">
        <v>2.508955555555556</v>
      </c>
    </row>
    <row r="2517" spans="1:39" x14ac:dyDescent="0.3">
      <c r="A2517" s="2">
        <v>1000686060</v>
      </c>
      <c r="B2517" s="2">
        <v>1000686060</v>
      </c>
      <c r="C2517" s="38">
        <v>2001066810</v>
      </c>
      <c r="D2517" s="43">
        <v>42790</v>
      </c>
      <c r="E2517" s="2" t="s">
        <v>99</v>
      </c>
      <c r="F2517" s="2" t="s">
        <v>84</v>
      </c>
      <c r="G2517" s="2" t="s">
        <v>83</v>
      </c>
      <c r="H2517" s="2" t="s">
        <v>82</v>
      </c>
      <c r="I2517" s="2" t="s">
        <v>98</v>
      </c>
      <c r="J2517" s="2" t="s">
        <v>76</v>
      </c>
      <c r="K2517" s="2" t="s">
        <v>102</v>
      </c>
      <c r="L2517" s="2" t="s">
        <v>104</v>
      </c>
      <c r="M2517" s="2">
        <v>15.97</v>
      </c>
      <c r="N2517" s="2">
        <v>2006</v>
      </c>
      <c r="O2517" s="2">
        <v>10</v>
      </c>
      <c r="P2517" s="2">
        <v>2</v>
      </c>
      <c r="Q2517" s="2">
        <v>1</v>
      </c>
      <c r="R2517" s="17">
        <v>409</v>
      </c>
      <c r="S2517" s="17">
        <v>175</v>
      </c>
      <c r="T2517" s="17">
        <v>82</v>
      </c>
      <c r="U2517" s="17">
        <v>50</v>
      </c>
      <c r="V2517" s="17">
        <v>42</v>
      </c>
      <c r="W2517" s="17">
        <v>37</v>
      </c>
      <c r="X2517" s="18">
        <v>7.9611166500498518</v>
      </c>
      <c r="Y2517" s="18">
        <v>127.13903290129613</v>
      </c>
      <c r="Z2517" s="19">
        <v>4.9850448654037887E-3</v>
      </c>
      <c r="AA2517" s="19">
        <v>7.9611166500498515E-2</v>
      </c>
      <c r="AB2517" s="18">
        <v>1.597</v>
      </c>
      <c r="AC2517" s="18">
        <v>25.504090000000001</v>
      </c>
      <c r="AD2517" s="17">
        <v>0</v>
      </c>
      <c r="AE2517" s="55">
        <v>0</v>
      </c>
      <c r="AF2517" s="18">
        <v>0</v>
      </c>
      <c r="AG2517" s="20">
        <v>0</v>
      </c>
      <c r="AH2517" s="17">
        <v>79</v>
      </c>
      <c r="AI2517" s="18">
        <v>3.9046454767726162E-2</v>
      </c>
      <c r="AJ2517" s="18">
        <v>0.62357188264058683</v>
      </c>
      <c r="AK2517" s="18">
        <v>0.20215189873417722</v>
      </c>
      <c r="AL2517" s="59">
        <v>3.2283658227848102</v>
      </c>
      <c r="AM2517" s="7">
        <v>3.2283658227848102</v>
      </c>
    </row>
    <row r="2518" spans="1:39" x14ac:dyDescent="0.3">
      <c r="A2518" s="2">
        <v>1000397308</v>
      </c>
      <c r="B2518" s="2">
        <v>1000397308</v>
      </c>
      <c r="C2518" s="38">
        <v>2001066888</v>
      </c>
      <c r="D2518" s="43">
        <v>42790</v>
      </c>
      <c r="E2518" s="2" t="s">
        <v>99</v>
      </c>
      <c r="F2518" s="2" t="s">
        <v>79</v>
      </c>
      <c r="G2518" s="2" t="s">
        <v>7</v>
      </c>
      <c r="H2518" s="2" t="s">
        <v>78</v>
      </c>
      <c r="I2518" s="2" t="s">
        <v>100</v>
      </c>
      <c r="J2518" s="2" t="s">
        <v>101</v>
      </c>
      <c r="K2518" s="2" t="s">
        <v>75</v>
      </c>
      <c r="L2518" s="2" t="s">
        <v>104</v>
      </c>
      <c r="M2518" s="2">
        <v>17.059999999999999</v>
      </c>
      <c r="N2518" s="2">
        <v>985</v>
      </c>
      <c r="O2518" s="2">
        <v>17</v>
      </c>
      <c r="P2518" s="2">
        <v>1</v>
      </c>
      <c r="Q2518" s="2">
        <v>0</v>
      </c>
      <c r="R2518" s="17"/>
      <c r="S2518" s="17"/>
      <c r="T2518" s="17"/>
      <c r="U2518" s="17"/>
      <c r="V2518" s="17"/>
      <c r="W2518" s="17"/>
      <c r="X2518" s="18">
        <v>17.319796954314718</v>
      </c>
      <c r="Y2518" s="18">
        <v>295.47573604060909</v>
      </c>
      <c r="Z2518" s="19">
        <v>1.7258883248730966E-2</v>
      </c>
      <c r="AA2518" s="19">
        <v>0.29443654822335025</v>
      </c>
      <c r="AB2518" s="18">
        <v>1.0035294117647058</v>
      </c>
      <c r="AC2518" s="18">
        <v>17.120211764705878</v>
      </c>
      <c r="AD2518" s="17">
        <v>1</v>
      </c>
      <c r="AE2518" s="55">
        <v>56</v>
      </c>
      <c r="AF2518" s="18">
        <v>3.2825322391559206</v>
      </c>
      <c r="AG2518" s="20">
        <v>56</v>
      </c>
      <c r="AH2518" s="17" t="s">
        <v>127</v>
      </c>
      <c r="AI2518" s="18" t="s">
        <v>128</v>
      </c>
      <c r="AJ2518" s="18" t="s">
        <v>128</v>
      </c>
      <c r="AK2518" s="18" t="s">
        <v>128</v>
      </c>
      <c r="AL2518" s="59" t="s">
        <v>128</v>
      </c>
      <c r="AM2518" s="7" t="s">
        <v>128</v>
      </c>
    </row>
    <row r="2519" spans="1:39" x14ac:dyDescent="0.3">
      <c r="A2519" s="2">
        <v>1000160427</v>
      </c>
      <c r="B2519" s="2">
        <v>1000160427</v>
      </c>
      <c r="C2519" s="38">
        <v>2001067084</v>
      </c>
      <c r="D2519" s="43">
        <v>42790</v>
      </c>
      <c r="E2519" s="2" t="s">
        <v>99</v>
      </c>
      <c r="F2519" s="2" t="s">
        <v>96</v>
      </c>
      <c r="G2519" s="2" t="s">
        <v>95</v>
      </c>
      <c r="H2519" s="2" t="s">
        <v>78</v>
      </c>
      <c r="I2519" s="2" t="s">
        <v>100</v>
      </c>
      <c r="J2519" s="2" t="s">
        <v>101</v>
      </c>
      <c r="K2519" s="2" t="s">
        <v>75</v>
      </c>
      <c r="L2519" s="2" t="s">
        <v>104</v>
      </c>
      <c r="M2519" s="2">
        <v>37.06</v>
      </c>
      <c r="N2519" s="2">
        <v>2220</v>
      </c>
      <c r="O2519" s="2">
        <v>28</v>
      </c>
      <c r="P2519" s="2">
        <v>3</v>
      </c>
      <c r="Q2519" s="2">
        <v>1</v>
      </c>
      <c r="R2519" s="17"/>
      <c r="S2519" s="17"/>
      <c r="T2519" s="17"/>
      <c r="U2519" s="17"/>
      <c r="V2519" s="17"/>
      <c r="W2519" s="17"/>
      <c r="X2519" s="18">
        <v>16.693693693693696</v>
      </c>
      <c r="Y2519" s="18">
        <v>618.66828828828841</v>
      </c>
      <c r="Z2519" s="19">
        <v>1.2612612612612612E-2</v>
      </c>
      <c r="AA2519" s="19">
        <v>0.46742342342342341</v>
      </c>
      <c r="AB2519" s="18">
        <v>1.3235714285714286</v>
      </c>
      <c r="AC2519" s="18">
        <v>49.051557142857149</v>
      </c>
      <c r="AD2519" s="17">
        <v>2</v>
      </c>
      <c r="AE2519" s="55">
        <v>224</v>
      </c>
      <c r="AF2519" s="18">
        <v>6.0442525634106854</v>
      </c>
      <c r="AG2519" s="20">
        <v>224.00000000000003</v>
      </c>
      <c r="AH2519" s="17" t="s">
        <v>127</v>
      </c>
      <c r="AI2519" s="18" t="s">
        <v>128</v>
      </c>
      <c r="AJ2519" s="18" t="s">
        <v>128</v>
      </c>
      <c r="AK2519" s="18" t="s">
        <v>128</v>
      </c>
      <c r="AL2519" s="59" t="s">
        <v>128</v>
      </c>
      <c r="AM2519" s="7" t="s">
        <v>128</v>
      </c>
    </row>
    <row r="2520" spans="1:39" x14ac:dyDescent="0.3">
      <c r="A2520" s="2">
        <v>1000354846</v>
      </c>
      <c r="B2520" s="2">
        <v>1000354846</v>
      </c>
      <c r="C2520" s="38">
        <v>2001067132</v>
      </c>
      <c r="D2520" s="43">
        <v>42790</v>
      </c>
      <c r="E2520" s="2" t="s">
        <v>99</v>
      </c>
      <c r="F2520" s="2" t="s">
        <v>94</v>
      </c>
      <c r="G2520" s="2" t="s">
        <v>93</v>
      </c>
      <c r="H2520" s="2" t="s">
        <v>78</v>
      </c>
      <c r="I2520" s="2" t="s">
        <v>100</v>
      </c>
      <c r="J2520" s="2" t="s">
        <v>101</v>
      </c>
      <c r="K2520" s="2" t="s">
        <v>75</v>
      </c>
      <c r="L2520" s="2" t="s">
        <v>104</v>
      </c>
      <c r="M2520" s="2">
        <v>44.8</v>
      </c>
      <c r="N2520" s="2">
        <v>3597</v>
      </c>
      <c r="O2520" s="2">
        <v>37</v>
      </c>
      <c r="P2520" s="2">
        <v>4</v>
      </c>
      <c r="Q2520" s="2">
        <v>2</v>
      </c>
      <c r="R2520" s="17"/>
      <c r="S2520" s="17"/>
      <c r="T2520" s="17"/>
      <c r="U2520" s="17"/>
      <c r="V2520" s="17"/>
      <c r="W2520" s="17"/>
      <c r="X2520" s="18">
        <v>12.454823463997775</v>
      </c>
      <c r="Y2520" s="18">
        <v>557.97609118710022</v>
      </c>
      <c r="Z2520" s="19">
        <v>1.028634973589102E-2</v>
      </c>
      <c r="AA2520" s="19">
        <v>0.46082846816791767</v>
      </c>
      <c r="AB2520" s="18">
        <v>1.2108108108108107</v>
      </c>
      <c r="AC2520" s="18">
        <v>54.244324324324317</v>
      </c>
      <c r="AD2520" s="17">
        <v>1</v>
      </c>
      <c r="AE2520" s="55">
        <v>75</v>
      </c>
      <c r="AF2520" s="18">
        <v>1.674107142857143</v>
      </c>
      <c r="AG2520" s="20">
        <v>75</v>
      </c>
      <c r="AH2520" s="17" t="s">
        <v>127</v>
      </c>
      <c r="AI2520" s="18" t="s">
        <v>128</v>
      </c>
      <c r="AJ2520" s="18" t="s">
        <v>128</v>
      </c>
      <c r="AK2520" s="18" t="s">
        <v>128</v>
      </c>
      <c r="AL2520" s="59" t="s">
        <v>128</v>
      </c>
      <c r="AM2520" s="7" t="s">
        <v>128</v>
      </c>
    </row>
    <row r="2521" spans="1:39" x14ac:dyDescent="0.3">
      <c r="A2521" s="2">
        <v>1000956207</v>
      </c>
      <c r="B2521" s="2">
        <v>1000956207</v>
      </c>
      <c r="C2521" s="38">
        <v>2001067142</v>
      </c>
      <c r="D2521" s="43">
        <v>42790</v>
      </c>
      <c r="E2521" s="2" t="s">
        <v>99</v>
      </c>
      <c r="F2521" s="2" t="s">
        <v>92</v>
      </c>
      <c r="G2521" s="2" t="s">
        <v>83</v>
      </c>
      <c r="H2521" s="2" t="s">
        <v>90</v>
      </c>
      <c r="I2521" s="2" t="s">
        <v>100</v>
      </c>
      <c r="J2521" s="2" t="s">
        <v>101</v>
      </c>
      <c r="K2521" s="2" t="s">
        <v>75</v>
      </c>
      <c r="L2521" s="2" t="s">
        <v>104</v>
      </c>
      <c r="M2521" s="2">
        <v>39.14</v>
      </c>
      <c r="N2521" s="2">
        <v>3359</v>
      </c>
      <c r="O2521" s="2">
        <v>32</v>
      </c>
      <c r="P2521" s="2">
        <v>4</v>
      </c>
      <c r="Q2521" s="2">
        <v>2</v>
      </c>
      <c r="R2521" s="17"/>
      <c r="S2521" s="17"/>
      <c r="T2521" s="17"/>
      <c r="U2521" s="17"/>
      <c r="V2521" s="17"/>
      <c r="W2521" s="17"/>
      <c r="X2521" s="18">
        <v>11.652277463530814</v>
      </c>
      <c r="Y2521" s="18">
        <v>456.07013992259607</v>
      </c>
      <c r="Z2521" s="19">
        <v>9.5266448347722538E-3</v>
      </c>
      <c r="AA2521" s="19">
        <v>0.37287287883298603</v>
      </c>
      <c r="AB2521" s="18">
        <v>1.223125</v>
      </c>
      <c r="AC2521" s="18">
        <v>47.873112500000005</v>
      </c>
      <c r="AD2521" s="17">
        <v>1</v>
      </c>
      <c r="AE2521" s="55">
        <v>51</v>
      </c>
      <c r="AF2521" s="18">
        <v>1.3030148185998978</v>
      </c>
      <c r="AG2521" s="20">
        <v>51</v>
      </c>
      <c r="AH2521" s="17" t="s">
        <v>127</v>
      </c>
      <c r="AI2521" s="18" t="s">
        <v>128</v>
      </c>
      <c r="AJ2521" s="18" t="s">
        <v>128</v>
      </c>
      <c r="AK2521" s="18" t="s">
        <v>128</v>
      </c>
      <c r="AL2521" s="59" t="s">
        <v>128</v>
      </c>
      <c r="AM2521" s="7" t="s">
        <v>128</v>
      </c>
    </row>
    <row r="2522" spans="1:39" x14ac:dyDescent="0.3">
      <c r="A2522" s="2">
        <v>1000284531</v>
      </c>
      <c r="B2522" s="2">
        <v>1000284531</v>
      </c>
      <c r="C2522" s="38">
        <v>2001067718</v>
      </c>
      <c r="D2522" s="43">
        <v>42790</v>
      </c>
      <c r="E2522" s="2" t="s">
        <v>99</v>
      </c>
      <c r="F2522" s="2" t="s">
        <v>91</v>
      </c>
      <c r="G2522" s="2" t="s">
        <v>83</v>
      </c>
      <c r="H2522" s="2" t="s">
        <v>90</v>
      </c>
      <c r="I2522" s="2" t="s">
        <v>100</v>
      </c>
      <c r="J2522" s="2" t="s">
        <v>101</v>
      </c>
      <c r="K2522" s="2" t="s">
        <v>75</v>
      </c>
      <c r="L2522" s="2" t="s">
        <v>104</v>
      </c>
      <c r="M2522" s="2">
        <v>13.35</v>
      </c>
      <c r="N2522" s="2">
        <v>1292</v>
      </c>
      <c r="O2522" s="2">
        <v>12</v>
      </c>
      <c r="P2522" s="2">
        <v>1</v>
      </c>
      <c r="Q2522" s="2">
        <v>1</v>
      </c>
      <c r="R2522" s="17"/>
      <c r="S2522" s="17"/>
      <c r="T2522" s="17"/>
      <c r="U2522" s="17"/>
      <c r="V2522" s="17"/>
      <c r="W2522" s="17"/>
      <c r="X2522" s="18">
        <v>10.3328173374613</v>
      </c>
      <c r="Y2522" s="18">
        <v>137.94311145510835</v>
      </c>
      <c r="Z2522" s="19">
        <v>9.2879256965944269E-3</v>
      </c>
      <c r="AA2522" s="19">
        <v>0.12399380804953559</v>
      </c>
      <c r="AB2522" s="18">
        <v>1.1125</v>
      </c>
      <c r="AC2522" s="18">
        <v>14.851875</v>
      </c>
      <c r="AD2522" s="17">
        <v>0</v>
      </c>
      <c r="AE2522" s="55">
        <v>0</v>
      </c>
      <c r="AF2522" s="18">
        <v>0</v>
      </c>
      <c r="AG2522" s="20">
        <v>0</v>
      </c>
      <c r="AH2522" s="17" t="s">
        <v>127</v>
      </c>
      <c r="AI2522" s="18" t="s">
        <v>128</v>
      </c>
      <c r="AJ2522" s="18" t="s">
        <v>128</v>
      </c>
      <c r="AK2522" s="18" t="s">
        <v>128</v>
      </c>
      <c r="AL2522" s="59" t="s">
        <v>128</v>
      </c>
      <c r="AM2522" s="7" t="s">
        <v>128</v>
      </c>
    </row>
    <row r="2523" spans="1:39" x14ac:dyDescent="0.3">
      <c r="A2523" s="2">
        <v>1000474226</v>
      </c>
      <c r="B2523" s="2">
        <v>1000474226</v>
      </c>
      <c r="C2523" s="38">
        <v>2001068218</v>
      </c>
      <c r="D2523" s="43">
        <v>42790</v>
      </c>
      <c r="E2523" s="2" t="s">
        <v>99</v>
      </c>
      <c r="F2523" s="2" t="s">
        <v>89</v>
      </c>
      <c r="G2523" s="2" t="s">
        <v>83</v>
      </c>
      <c r="H2523" s="2" t="s">
        <v>87</v>
      </c>
      <c r="I2523" s="2" t="s">
        <v>100</v>
      </c>
      <c r="J2523" s="2" t="s">
        <v>101</v>
      </c>
      <c r="K2523" s="2" t="s">
        <v>75</v>
      </c>
      <c r="L2523" s="2" t="s">
        <v>104</v>
      </c>
      <c r="M2523" s="2">
        <v>14.79</v>
      </c>
      <c r="N2523" s="2">
        <v>1285</v>
      </c>
      <c r="O2523" s="2">
        <v>12</v>
      </c>
      <c r="P2523" s="2">
        <v>1</v>
      </c>
      <c r="Q2523" s="2">
        <v>1</v>
      </c>
      <c r="R2523" s="17"/>
      <c r="S2523" s="17"/>
      <c r="T2523" s="17"/>
      <c r="U2523" s="17"/>
      <c r="V2523" s="17"/>
      <c r="W2523" s="17"/>
      <c r="X2523" s="18">
        <v>11.509727626459144</v>
      </c>
      <c r="Y2523" s="18">
        <v>170.22887159533073</v>
      </c>
      <c r="Z2523" s="19">
        <v>9.3385214007782099E-3</v>
      </c>
      <c r="AA2523" s="19">
        <v>0.13811673151750972</v>
      </c>
      <c r="AB2523" s="18">
        <v>1.2324999999999999</v>
      </c>
      <c r="AC2523" s="18">
        <v>18.228674999999999</v>
      </c>
      <c r="AD2523" s="17">
        <v>0</v>
      </c>
      <c r="AE2523" s="55">
        <v>0</v>
      </c>
      <c r="AF2523" s="18">
        <v>0</v>
      </c>
      <c r="AG2523" s="20">
        <v>0</v>
      </c>
      <c r="AH2523" s="17" t="s">
        <v>127</v>
      </c>
      <c r="AI2523" s="18" t="s">
        <v>128</v>
      </c>
      <c r="AJ2523" s="18" t="s">
        <v>128</v>
      </c>
      <c r="AK2523" s="18" t="s">
        <v>128</v>
      </c>
      <c r="AL2523" s="59" t="s">
        <v>128</v>
      </c>
      <c r="AM2523" s="7" t="s">
        <v>128</v>
      </c>
    </row>
    <row r="2524" spans="1:39" x14ac:dyDescent="0.3">
      <c r="A2524" s="2">
        <v>1000493723</v>
      </c>
      <c r="B2524" s="2">
        <v>1000493723</v>
      </c>
      <c r="C2524" s="38">
        <v>2001068334</v>
      </c>
      <c r="D2524" s="43">
        <v>42790</v>
      </c>
      <c r="E2524" s="2" t="s">
        <v>99</v>
      </c>
      <c r="F2524" s="2" t="s">
        <v>88</v>
      </c>
      <c r="G2524" s="2" t="s">
        <v>83</v>
      </c>
      <c r="H2524" s="2" t="s">
        <v>87</v>
      </c>
      <c r="I2524" s="2" t="s">
        <v>100</v>
      </c>
      <c r="J2524" s="2" t="s">
        <v>101</v>
      </c>
      <c r="K2524" s="2" t="s">
        <v>75</v>
      </c>
      <c r="L2524" s="2" t="s">
        <v>104</v>
      </c>
      <c r="M2524" s="2">
        <v>13.41</v>
      </c>
      <c r="N2524" s="2">
        <v>1203</v>
      </c>
      <c r="O2524" s="2">
        <v>14</v>
      </c>
      <c r="P2524" s="2">
        <v>1</v>
      </c>
      <c r="Q2524" s="2">
        <v>1</v>
      </c>
      <c r="R2524" s="17"/>
      <c r="S2524" s="17"/>
      <c r="T2524" s="17"/>
      <c r="U2524" s="17"/>
      <c r="V2524" s="17"/>
      <c r="W2524" s="17"/>
      <c r="X2524" s="18">
        <v>11.147132169576061</v>
      </c>
      <c r="Y2524" s="18">
        <v>149.48304239401497</v>
      </c>
      <c r="Z2524" s="19">
        <v>1.1637572734829594E-2</v>
      </c>
      <c r="AA2524" s="19">
        <v>0.15605985037406486</v>
      </c>
      <c r="AB2524" s="18">
        <v>0.95785714285714285</v>
      </c>
      <c r="AC2524" s="18">
        <v>12.844864285714285</v>
      </c>
      <c r="AD2524" s="17">
        <v>0</v>
      </c>
      <c r="AE2524" s="55">
        <v>0</v>
      </c>
      <c r="AF2524" s="18">
        <v>0</v>
      </c>
      <c r="AG2524" s="20">
        <v>0</v>
      </c>
      <c r="AH2524" s="17" t="s">
        <v>127</v>
      </c>
      <c r="AI2524" s="18" t="s">
        <v>128</v>
      </c>
      <c r="AJ2524" s="18" t="s">
        <v>128</v>
      </c>
      <c r="AK2524" s="18" t="s">
        <v>128</v>
      </c>
      <c r="AL2524" s="59" t="s">
        <v>128</v>
      </c>
      <c r="AM2524" s="7" t="s">
        <v>128</v>
      </c>
    </row>
    <row r="2525" spans="1:39" x14ac:dyDescent="0.3">
      <c r="A2525" s="2">
        <v>1000810508</v>
      </c>
      <c r="B2525" s="2">
        <v>1000810508</v>
      </c>
      <c r="C2525" s="38">
        <v>2001068826</v>
      </c>
      <c r="D2525" s="43">
        <v>42790</v>
      </c>
      <c r="E2525" s="2" t="s">
        <v>99</v>
      </c>
      <c r="F2525" s="2" t="s">
        <v>86</v>
      </c>
      <c r="G2525" s="2" t="s">
        <v>83</v>
      </c>
      <c r="H2525" s="2" t="s">
        <v>82</v>
      </c>
      <c r="I2525" s="2" t="s">
        <v>100</v>
      </c>
      <c r="J2525" s="2" t="s">
        <v>101</v>
      </c>
      <c r="K2525" s="2" t="s">
        <v>75</v>
      </c>
      <c r="L2525" s="2" t="s">
        <v>104</v>
      </c>
      <c r="M2525" s="2">
        <v>7.54</v>
      </c>
      <c r="N2525" s="2">
        <v>1482</v>
      </c>
      <c r="O2525" s="2">
        <v>13</v>
      </c>
      <c r="P2525" s="2">
        <v>1</v>
      </c>
      <c r="Q2525" s="2">
        <v>1</v>
      </c>
      <c r="R2525" s="17"/>
      <c r="S2525" s="17"/>
      <c r="T2525" s="17"/>
      <c r="U2525" s="17"/>
      <c r="V2525" s="17"/>
      <c r="W2525" s="17"/>
      <c r="X2525" s="18">
        <v>5.0877192982456139</v>
      </c>
      <c r="Y2525" s="18">
        <v>38.361403508771929</v>
      </c>
      <c r="Z2525" s="19">
        <v>8.771929824561403E-3</v>
      </c>
      <c r="AA2525" s="19">
        <v>6.6140350877192985E-2</v>
      </c>
      <c r="AB2525" s="18">
        <v>0.57999999999999996</v>
      </c>
      <c r="AC2525" s="18">
        <v>4.3731999999999998</v>
      </c>
      <c r="AD2525" s="17">
        <v>0</v>
      </c>
      <c r="AE2525" s="55">
        <v>0</v>
      </c>
      <c r="AF2525" s="18">
        <v>0</v>
      </c>
      <c r="AG2525" s="20">
        <v>0</v>
      </c>
      <c r="AH2525" s="17" t="s">
        <v>127</v>
      </c>
      <c r="AI2525" s="18" t="s">
        <v>128</v>
      </c>
      <c r="AJ2525" s="18" t="s">
        <v>128</v>
      </c>
      <c r="AK2525" s="18" t="s">
        <v>128</v>
      </c>
      <c r="AL2525" s="59" t="s">
        <v>128</v>
      </c>
      <c r="AM2525" s="7" t="s">
        <v>128</v>
      </c>
    </row>
    <row r="2526" spans="1:39" x14ac:dyDescent="0.3">
      <c r="A2526" s="2">
        <v>1000172116</v>
      </c>
      <c r="B2526" s="2">
        <v>1000172116</v>
      </c>
      <c r="C2526" s="38">
        <v>2001069018</v>
      </c>
      <c r="D2526" s="43">
        <v>42790</v>
      </c>
      <c r="E2526" s="2" t="s">
        <v>99</v>
      </c>
      <c r="F2526" s="2" t="s">
        <v>86</v>
      </c>
      <c r="G2526" s="2" t="s">
        <v>83</v>
      </c>
      <c r="H2526" s="2" t="s">
        <v>82</v>
      </c>
      <c r="I2526" s="2" t="s">
        <v>100</v>
      </c>
      <c r="J2526" s="2" t="s">
        <v>101</v>
      </c>
      <c r="K2526" s="2" t="s">
        <v>75</v>
      </c>
      <c r="L2526" s="2" t="s">
        <v>104</v>
      </c>
      <c r="M2526" s="2">
        <v>8.5</v>
      </c>
      <c r="N2526" s="2">
        <v>1463</v>
      </c>
      <c r="O2526" s="2">
        <v>14</v>
      </c>
      <c r="P2526" s="2">
        <v>2</v>
      </c>
      <c r="Q2526" s="2">
        <v>1</v>
      </c>
      <c r="R2526" s="17"/>
      <c r="S2526" s="17"/>
      <c r="T2526" s="17"/>
      <c r="U2526" s="17"/>
      <c r="V2526" s="17"/>
      <c r="W2526" s="17"/>
      <c r="X2526" s="18">
        <v>5.8099794941900207</v>
      </c>
      <c r="Y2526" s="18">
        <v>49.384825700615174</v>
      </c>
      <c r="Z2526" s="19">
        <v>9.5693779904306216E-3</v>
      </c>
      <c r="AA2526" s="19">
        <v>8.1339712918660281E-2</v>
      </c>
      <c r="AB2526" s="18">
        <v>0.6071428571428571</v>
      </c>
      <c r="AC2526" s="18">
        <v>5.1607142857142856</v>
      </c>
      <c r="AD2526" s="17">
        <v>0</v>
      </c>
      <c r="AE2526" s="55">
        <v>0</v>
      </c>
      <c r="AF2526" s="18">
        <v>0</v>
      </c>
      <c r="AG2526" s="20">
        <v>0</v>
      </c>
      <c r="AH2526" s="17" t="s">
        <v>127</v>
      </c>
      <c r="AI2526" s="18" t="s">
        <v>128</v>
      </c>
      <c r="AJ2526" s="18" t="s">
        <v>128</v>
      </c>
      <c r="AK2526" s="18" t="s">
        <v>128</v>
      </c>
      <c r="AL2526" s="59" t="s">
        <v>128</v>
      </c>
      <c r="AM2526" s="7" t="s">
        <v>128</v>
      </c>
    </row>
    <row r="2527" spans="1:39" x14ac:dyDescent="0.3">
      <c r="A2527" s="2">
        <v>1000634640</v>
      </c>
      <c r="B2527" s="2">
        <v>1000634640</v>
      </c>
      <c r="C2527" s="38">
        <v>2001069346</v>
      </c>
      <c r="D2527" s="43">
        <v>42790</v>
      </c>
      <c r="E2527" s="2" t="s">
        <v>99</v>
      </c>
      <c r="F2527" s="2" t="s">
        <v>85</v>
      </c>
      <c r="G2527" s="2" t="s">
        <v>83</v>
      </c>
      <c r="H2527" s="2" t="s">
        <v>82</v>
      </c>
      <c r="I2527" s="2" t="s">
        <v>100</v>
      </c>
      <c r="J2527" s="2" t="s">
        <v>101</v>
      </c>
      <c r="K2527" s="2" t="s">
        <v>75</v>
      </c>
      <c r="L2527" s="2" t="s">
        <v>104</v>
      </c>
      <c r="M2527" s="2">
        <v>9.52</v>
      </c>
      <c r="N2527" s="2">
        <v>1282</v>
      </c>
      <c r="O2527" s="2">
        <v>9</v>
      </c>
      <c r="P2527" s="2">
        <v>1</v>
      </c>
      <c r="Q2527" s="2">
        <v>1</v>
      </c>
      <c r="R2527" s="17"/>
      <c r="S2527" s="17"/>
      <c r="T2527" s="17"/>
      <c r="U2527" s="17"/>
      <c r="V2527" s="17"/>
      <c r="W2527" s="17"/>
      <c r="X2527" s="18">
        <v>7.4258970358814347</v>
      </c>
      <c r="Y2527" s="18">
        <v>70.69453978159126</v>
      </c>
      <c r="Z2527" s="19">
        <v>7.0202808112324495E-3</v>
      </c>
      <c r="AA2527" s="19">
        <v>6.6833073322932923E-2</v>
      </c>
      <c r="AB2527" s="18">
        <v>1.0577777777777777</v>
      </c>
      <c r="AC2527" s="18">
        <v>10.070044444444443</v>
      </c>
      <c r="AD2527" s="17">
        <v>0</v>
      </c>
      <c r="AE2527" s="55">
        <v>0</v>
      </c>
      <c r="AF2527" s="18">
        <v>0</v>
      </c>
      <c r="AG2527" s="20">
        <v>0</v>
      </c>
      <c r="AH2527" s="17" t="s">
        <v>127</v>
      </c>
      <c r="AI2527" s="18" t="s">
        <v>128</v>
      </c>
      <c r="AJ2527" s="18" t="s">
        <v>128</v>
      </c>
      <c r="AK2527" s="18" t="s">
        <v>128</v>
      </c>
      <c r="AL2527" s="59" t="s">
        <v>128</v>
      </c>
      <c r="AM2527" s="7" t="s">
        <v>128</v>
      </c>
    </row>
    <row r="2528" spans="1:39" x14ac:dyDescent="0.3">
      <c r="A2528" s="2">
        <v>1000827720</v>
      </c>
      <c r="B2528" s="2">
        <v>1000827720</v>
      </c>
      <c r="C2528" s="38">
        <v>2001069498</v>
      </c>
      <c r="D2528" s="43">
        <v>42790</v>
      </c>
      <c r="E2528" s="2" t="s">
        <v>99</v>
      </c>
      <c r="F2528" s="2" t="s">
        <v>84</v>
      </c>
      <c r="G2528" s="2" t="s">
        <v>83</v>
      </c>
      <c r="H2528" s="2" t="s">
        <v>82</v>
      </c>
      <c r="I2528" s="2" t="s">
        <v>100</v>
      </c>
      <c r="J2528" s="2" t="s">
        <v>101</v>
      </c>
      <c r="K2528" s="2" t="s">
        <v>75</v>
      </c>
      <c r="L2528" s="2" t="s">
        <v>104</v>
      </c>
      <c r="M2528" s="2">
        <v>8.92</v>
      </c>
      <c r="N2528" s="2">
        <v>1223</v>
      </c>
      <c r="O2528" s="2">
        <v>7</v>
      </c>
      <c r="P2528" s="2">
        <v>1</v>
      </c>
      <c r="Q2528" s="2">
        <v>1</v>
      </c>
      <c r="R2528" s="17"/>
      <c r="S2528" s="17"/>
      <c r="T2528" s="17"/>
      <c r="U2528" s="17"/>
      <c r="V2528" s="17"/>
      <c r="W2528" s="17"/>
      <c r="X2528" s="18">
        <v>7.2935404742436631</v>
      </c>
      <c r="Y2528" s="18">
        <v>65.058381030253472</v>
      </c>
      <c r="Z2528" s="19">
        <v>5.7236304170073587E-3</v>
      </c>
      <c r="AA2528" s="19">
        <v>5.1054783319705636E-2</v>
      </c>
      <c r="AB2528" s="18">
        <v>1.2742857142857142</v>
      </c>
      <c r="AC2528" s="18">
        <v>11.366628571428571</v>
      </c>
      <c r="AD2528" s="17">
        <v>0</v>
      </c>
      <c r="AE2528" s="55">
        <v>0</v>
      </c>
      <c r="AF2528" s="18">
        <v>0</v>
      </c>
      <c r="AG2528" s="20">
        <v>0</v>
      </c>
      <c r="AH2528" s="17" t="s">
        <v>127</v>
      </c>
      <c r="AI2528" s="18" t="s">
        <v>128</v>
      </c>
      <c r="AJ2528" s="18" t="s">
        <v>128</v>
      </c>
      <c r="AK2528" s="18" t="s">
        <v>128</v>
      </c>
      <c r="AL2528" s="59" t="s">
        <v>128</v>
      </c>
      <c r="AM2528" s="7" t="s">
        <v>128</v>
      </c>
    </row>
    <row r="2529" spans="1:39" x14ac:dyDescent="0.3">
      <c r="A2529" s="2">
        <v>1000766369</v>
      </c>
      <c r="B2529" s="2">
        <v>1000766369</v>
      </c>
      <c r="C2529" s="38">
        <v>2001069514</v>
      </c>
      <c r="D2529" s="43">
        <v>42790</v>
      </c>
      <c r="E2529" s="2" t="s">
        <v>99</v>
      </c>
      <c r="F2529" s="2" t="s">
        <v>79</v>
      </c>
      <c r="G2529" s="2" t="s">
        <v>7</v>
      </c>
      <c r="H2529" s="2" t="s">
        <v>78</v>
      </c>
      <c r="I2529" s="2" t="s">
        <v>98</v>
      </c>
      <c r="J2529" s="2" t="s">
        <v>101</v>
      </c>
      <c r="K2529" s="2" t="s">
        <v>75</v>
      </c>
      <c r="L2529" s="2" t="s">
        <v>104</v>
      </c>
      <c r="M2529" s="2">
        <v>23.19</v>
      </c>
      <c r="N2529" s="2">
        <v>1286</v>
      </c>
      <c r="O2529" s="2">
        <v>22</v>
      </c>
      <c r="P2529" s="2">
        <v>1</v>
      </c>
      <c r="Q2529" s="2">
        <v>1</v>
      </c>
      <c r="R2529" s="17"/>
      <c r="S2529" s="17"/>
      <c r="T2529" s="17"/>
      <c r="U2529" s="17"/>
      <c r="V2529" s="17"/>
      <c r="W2529" s="17"/>
      <c r="X2529" s="18">
        <v>18.032659409020219</v>
      </c>
      <c r="Y2529" s="18">
        <v>418.17737169517892</v>
      </c>
      <c r="Z2529" s="19">
        <v>1.7107309486780714E-2</v>
      </c>
      <c r="AA2529" s="19">
        <v>0.3967185069984448</v>
      </c>
      <c r="AB2529" s="18">
        <v>1.0540909090909092</v>
      </c>
      <c r="AC2529" s="18">
        <v>24.444368181818184</v>
      </c>
      <c r="AD2529" s="17">
        <v>2</v>
      </c>
      <c r="AE2529" s="55">
        <v>242</v>
      </c>
      <c r="AF2529" s="18">
        <v>10.435532557136696</v>
      </c>
      <c r="AG2529" s="20">
        <v>242</v>
      </c>
      <c r="AH2529" s="17" t="s">
        <v>127</v>
      </c>
      <c r="AI2529" s="18" t="s">
        <v>128</v>
      </c>
      <c r="AJ2529" s="18" t="s">
        <v>128</v>
      </c>
      <c r="AK2529" s="18" t="s">
        <v>128</v>
      </c>
      <c r="AL2529" s="59" t="s">
        <v>128</v>
      </c>
      <c r="AM2529" s="7" t="s">
        <v>128</v>
      </c>
    </row>
    <row r="2530" spans="1:39" x14ac:dyDescent="0.3">
      <c r="A2530" s="2">
        <v>1000716471</v>
      </c>
      <c r="B2530" s="2">
        <v>1000716471</v>
      </c>
      <c r="C2530" s="38">
        <v>2001070210</v>
      </c>
      <c r="D2530" s="43">
        <v>42790</v>
      </c>
      <c r="E2530" s="2" t="s">
        <v>99</v>
      </c>
      <c r="F2530" s="2" t="s">
        <v>96</v>
      </c>
      <c r="G2530" s="2" t="s">
        <v>95</v>
      </c>
      <c r="H2530" s="2" t="s">
        <v>78</v>
      </c>
      <c r="I2530" s="2" t="s">
        <v>98</v>
      </c>
      <c r="J2530" s="2" t="s">
        <v>101</v>
      </c>
      <c r="K2530" s="2" t="s">
        <v>75</v>
      </c>
      <c r="L2530" s="2" t="s">
        <v>104</v>
      </c>
      <c r="M2530" s="2">
        <v>46.17</v>
      </c>
      <c r="N2530" s="2">
        <v>2904</v>
      </c>
      <c r="O2530" s="2">
        <v>50</v>
      </c>
      <c r="P2530" s="2">
        <v>3</v>
      </c>
      <c r="Q2530" s="2">
        <v>2</v>
      </c>
      <c r="R2530" s="17"/>
      <c r="S2530" s="17"/>
      <c r="T2530" s="17"/>
      <c r="U2530" s="17"/>
      <c r="V2530" s="17"/>
      <c r="W2530" s="17"/>
      <c r="X2530" s="18">
        <v>15.898760330578513</v>
      </c>
      <c r="Y2530" s="18">
        <v>734.04576446280998</v>
      </c>
      <c r="Z2530" s="19">
        <v>1.7217630853994491E-2</v>
      </c>
      <c r="AA2530" s="19">
        <v>0.79493801652892571</v>
      </c>
      <c r="AB2530" s="18">
        <v>0.9234</v>
      </c>
      <c r="AC2530" s="18">
        <v>42.633378</v>
      </c>
      <c r="AD2530" s="17">
        <v>2</v>
      </c>
      <c r="AE2530" s="55">
        <v>252</v>
      </c>
      <c r="AF2530" s="18">
        <v>5.4580896686159841</v>
      </c>
      <c r="AG2530" s="20">
        <v>252</v>
      </c>
      <c r="AH2530" s="17" t="s">
        <v>127</v>
      </c>
      <c r="AI2530" s="18" t="s">
        <v>128</v>
      </c>
      <c r="AJ2530" s="18" t="s">
        <v>128</v>
      </c>
      <c r="AK2530" s="18" t="s">
        <v>128</v>
      </c>
      <c r="AL2530" s="59" t="s">
        <v>128</v>
      </c>
      <c r="AM2530" s="7" t="s">
        <v>128</v>
      </c>
    </row>
    <row r="2531" spans="1:39" x14ac:dyDescent="0.3">
      <c r="A2531" s="2">
        <v>1000719631</v>
      </c>
      <c r="B2531" s="2">
        <v>1000719631</v>
      </c>
      <c r="C2531" s="38">
        <v>2001070352</v>
      </c>
      <c r="D2531" s="43">
        <v>42790</v>
      </c>
      <c r="E2531" s="2" t="s">
        <v>99</v>
      </c>
      <c r="F2531" s="2" t="s">
        <v>94</v>
      </c>
      <c r="G2531" s="2" t="s">
        <v>93</v>
      </c>
      <c r="H2531" s="2" t="s">
        <v>78</v>
      </c>
      <c r="I2531" s="2" t="s">
        <v>98</v>
      </c>
      <c r="J2531" s="2" t="s">
        <v>101</v>
      </c>
      <c r="K2531" s="2" t="s">
        <v>75</v>
      </c>
      <c r="L2531" s="2" t="s">
        <v>104</v>
      </c>
      <c r="M2531" s="2">
        <v>55.82</v>
      </c>
      <c r="N2531" s="2">
        <v>4027</v>
      </c>
      <c r="O2531" s="2">
        <v>53</v>
      </c>
      <c r="P2531" s="2">
        <v>5</v>
      </c>
      <c r="Q2531" s="2">
        <v>2</v>
      </c>
      <c r="R2531" s="17"/>
      <c r="S2531" s="17"/>
      <c r="T2531" s="17"/>
      <c r="U2531" s="17"/>
      <c r="V2531" s="17"/>
      <c r="W2531" s="17"/>
      <c r="X2531" s="18">
        <v>13.861435311646387</v>
      </c>
      <c r="Y2531" s="18">
        <v>773.7453190961013</v>
      </c>
      <c r="Z2531" s="19">
        <v>1.3161162155450708E-2</v>
      </c>
      <c r="AA2531" s="19">
        <v>0.73465607151725854</v>
      </c>
      <c r="AB2531" s="18">
        <v>1.0532075471698112</v>
      </c>
      <c r="AC2531" s="18">
        <v>58.790045283018863</v>
      </c>
      <c r="AD2531" s="17">
        <v>2</v>
      </c>
      <c r="AE2531" s="55">
        <v>54</v>
      </c>
      <c r="AF2531" s="18">
        <v>0.96739519885345748</v>
      </c>
      <c r="AG2531" s="20">
        <v>54</v>
      </c>
      <c r="AH2531" s="17" t="s">
        <v>127</v>
      </c>
      <c r="AI2531" s="18" t="s">
        <v>128</v>
      </c>
      <c r="AJ2531" s="18" t="s">
        <v>128</v>
      </c>
      <c r="AK2531" s="18" t="s">
        <v>128</v>
      </c>
      <c r="AL2531" s="59" t="s">
        <v>128</v>
      </c>
      <c r="AM2531" s="7" t="s">
        <v>128</v>
      </c>
    </row>
    <row r="2532" spans="1:39" x14ac:dyDescent="0.3">
      <c r="A2532" s="2">
        <v>1000916997</v>
      </c>
      <c r="B2532" s="2">
        <v>1000916997</v>
      </c>
      <c r="C2532" s="38">
        <v>2001071064</v>
      </c>
      <c r="D2532" s="43">
        <v>42790</v>
      </c>
      <c r="E2532" s="2" t="s">
        <v>99</v>
      </c>
      <c r="F2532" s="2" t="s">
        <v>92</v>
      </c>
      <c r="G2532" s="2" t="s">
        <v>83</v>
      </c>
      <c r="H2532" s="2" t="s">
        <v>90</v>
      </c>
      <c r="I2532" s="2" t="s">
        <v>98</v>
      </c>
      <c r="J2532" s="2" t="s">
        <v>101</v>
      </c>
      <c r="K2532" s="2" t="s">
        <v>75</v>
      </c>
      <c r="L2532" s="2" t="s">
        <v>104</v>
      </c>
      <c r="M2532" s="2">
        <v>47.57</v>
      </c>
      <c r="N2532" s="2">
        <v>4318</v>
      </c>
      <c r="O2532" s="2">
        <v>42</v>
      </c>
      <c r="P2532" s="2">
        <v>4</v>
      </c>
      <c r="Q2532" s="2">
        <v>2</v>
      </c>
      <c r="R2532" s="17"/>
      <c r="S2532" s="17"/>
      <c r="T2532" s="17"/>
      <c r="U2532" s="17"/>
      <c r="V2532" s="17"/>
      <c r="W2532" s="17"/>
      <c r="X2532" s="18">
        <v>11.016674386289949</v>
      </c>
      <c r="Y2532" s="18">
        <v>524.06320055581284</v>
      </c>
      <c r="Z2532" s="19">
        <v>9.7267253358036126E-3</v>
      </c>
      <c r="AA2532" s="19">
        <v>0.46270032422417784</v>
      </c>
      <c r="AB2532" s="18">
        <v>1.1326190476190476</v>
      </c>
      <c r="AC2532" s="18">
        <v>53.878688095238097</v>
      </c>
      <c r="AD2532" s="17">
        <v>1</v>
      </c>
      <c r="AE2532" s="55">
        <v>170</v>
      </c>
      <c r="AF2532" s="18">
        <v>3.5736808913180576</v>
      </c>
      <c r="AG2532" s="20">
        <v>170</v>
      </c>
      <c r="AH2532" s="17" t="s">
        <v>127</v>
      </c>
      <c r="AI2532" s="18" t="s">
        <v>128</v>
      </c>
      <c r="AJ2532" s="18" t="s">
        <v>128</v>
      </c>
      <c r="AK2532" s="18" t="s">
        <v>128</v>
      </c>
      <c r="AL2532" s="59" t="s">
        <v>128</v>
      </c>
      <c r="AM2532" s="7" t="s">
        <v>128</v>
      </c>
    </row>
    <row r="2533" spans="1:39" x14ac:dyDescent="0.3">
      <c r="A2533" s="2">
        <v>1000590991</v>
      </c>
      <c r="B2533" s="2">
        <v>1000590991</v>
      </c>
      <c r="C2533" s="38">
        <v>2001071484</v>
      </c>
      <c r="D2533" s="43">
        <v>42790</v>
      </c>
      <c r="E2533" s="2" t="s">
        <v>99</v>
      </c>
      <c r="F2533" s="2" t="s">
        <v>91</v>
      </c>
      <c r="G2533" s="2" t="s">
        <v>83</v>
      </c>
      <c r="H2533" s="2" t="s">
        <v>90</v>
      </c>
      <c r="I2533" s="2" t="s">
        <v>98</v>
      </c>
      <c r="J2533" s="2" t="s">
        <v>101</v>
      </c>
      <c r="K2533" s="2" t="s">
        <v>75</v>
      </c>
      <c r="L2533" s="2" t="s">
        <v>104</v>
      </c>
      <c r="M2533" s="2">
        <v>19.079999999999998</v>
      </c>
      <c r="N2533" s="2">
        <v>1753</v>
      </c>
      <c r="O2533" s="2">
        <v>19</v>
      </c>
      <c r="P2533" s="2">
        <v>2</v>
      </c>
      <c r="Q2533" s="2">
        <v>1</v>
      </c>
      <c r="R2533" s="17"/>
      <c r="S2533" s="17"/>
      <c r="T2533" s="17"/>
      <c r="U2533" s="17"/>
      <c r="V2533" s="17"/>
      <c r="W2533" s="17"/>
      <c r="X2533" s="18">
        <v>10.884198516828294</v>
      </c>
      <c r="Y2533" s="18">
        <v>207.67050770108384</v>
      </c>
      <c r="Z2533" s="19">
        <v>1.0838562464346835E-2</v>
      </c>
      <c r="AA2533" s="19">
        <v>0.20679977181973758</v>
      </c>
      <c r="AB2533" s="18">
        <v>1.0042105263157894</v>
      </c>
      <c r="AC2533" s="18">
        <v>19.160336842105259</v>
      </c>
      <c r="AD2533" s="17">
        <v>1</v>
      </c>
      <c r="AE2533" s="55">
        <v>156</v>
      </c>
      <c r="AF2533" s="18">
        <v>8.1761006289308185</v>
      </c>
      <c r="AG2533" s="20">
        <v>156</v>
      </c>
      <c r="AH2533" s="17" t="s">
        <v>127</v>
      </c>
      <c r="AI2533" s="18" t="s">
        <v>128</v>
      </c>
      <c r="AJ2533" s="18" t="s">
        <v>128</v>
      </c>
      <c r="AK2533" s="18" t="s">
        <v>128</v>
      </c>
      <c r="AL2533" s="59" t="s">
        <v>128</v>
      </c>
      <c r="AM2533" s="7" t="s">
        <v>128</v>
      </c>
    </row>
    <row r="2534" spans="1:39" x14ac:dyDescent="0.3">
      <c r="A2534" s="2">
        <v>1000863577</v>
      </c>
      <c r="B2534" s="2">
        <v>1000863577</v>
      </c>
      <c r="C2534" s="38">
        <v>2001071618</v>
      </c>
      <c r="D2534" s="43">
        <v>42790</v>
      </c>
      <c r="E2534" s="2" t="s">
        <v>99</v>
      </c>
      <c r="F2534" s="2" t="s">
        <v>89</v>
      </c>
      <c r="G2534" s="2" t="s">
        <v>83</v>
      </c>
      <c r="H2534" s="2" t="s">
        <v>87</v>
      </c>
      <c r="I2534" s="2" t="s">
        <v>98</v>
      </c>
      <c r="J2534" s="2" t="s">
        <v>101</v>
      </c>
      <c r="K2534" s="2" t="s">
        <v>75</v>
      </c>
      <c r="L2534" s="2" t="s">
        <v>104</v>
      </c>
      <c r="M2534" s="2">
        <v>19.64</v>
      </c>
      <c r="N2534" s="2">
        <v>2003</v>
      </c>
      <c r="O2534" s="2">
        <v>21</v>
      </c>
      <c r="P2534" s="2">
        <v>2</v>
      </c>
      <c r="Q2534" s="2">
        <v>1</v>
      </c>
      <c r="R2534" s="17"/>
      <c r="S2534" s="17"/>
      <c r="T2534" s="17"/>
      <c r="U2534" s="17"/>
      <c r="V2534" s="17"/>
      <c r="W2534" s="17"/>
      <c r="X2534" s="18">
        <v>9.8052920619071386</v>
      </c>
      <c r="Y2534" s="18">
        <v>192.57593609585621</v>
      </c>
      <c r="Z2534" s="19">
        <v>1.0484273589615577E-2</v>
      </c>
      <c r="AA2534" s="19">
        <v>0.20591113330004995</v>
      </c>
      <c r="AB2534" s="18">
        <v>0.93523809523809531</v>
      </c>
      <c r="AC2534" s="18">
        <v>18.368076190476192</v>
      </c>
      <c r="AD2534" s="17">
        <v>1</v>
      </c>
      <c r="AE2534" s="55">
        <v>66</v>
      </c>
      <c r="AF2534" s="18">
        <v>3.3604887983706719</v>
      </c>
      <c r="AG2534" s="20">
        <v>66</v>
      </c>
      <c r="AH2534" s="17" t="s">
        <v>127</v>
      </c>
      <c r="AI2534" s="18" t="s">
        <v>128</v>
      </c>
      <c r="AJ2534" s="18" t="s">
        <v>128</v>
      </c>
      <c r="AK2534" s="18" t="s">
        <v>128</v>
      </c>
      <c r="AL2534" s="59" t="s">
        <v>128</v>
      </c>
      <c r="AM2534" s="7" t="s">
        <v>128</v>
      </c>
    </row>
    <row r="2535" spans="1:39" x14ac:dyDescent="0.3">
      <c r="A2535" s="2">
        <v>1000643725</v>
      </c>
      <c r="B2535" s="2">
        <v>1000643725</v>
      </c>
      <c r="C2535" s="38">
        <v>2001071630</v>
      </c>
      <c r="D2535" s="43">
        <v>42790</v>
      </c>
      <c r="E2535" s="2" t="s">
        <v>99</v>
      </c>
      <c r="F2535" s="2" t="s">
        <v>88</v>
      </c>
      <c r="G2535" s="2" t="s">
        <v>83</v>
      </c>
      <c r="H2535" s="2" t="s">
        <v>87</v>
      </c>
      <c r="I2535" s="2" t="s">
        <v>98</v>
      </c>
      <c r="J2535" s="2" t="s">
        <v>101</v>
      </c>
      <c r="K2535" s="2" t="s">
        <v>75</v>
      </c>
      <c r="L2535" s="2" t="s">
        <v>104</v>
      </c>
      <c r="M2535" s="2">
        <v>12.27</v>
      </c>
      <c r="N2535" s="2">
        <v>1264</v>
      </c>
      <c r="O2535" s="2">
        <v>14</v>
      </c>
      <c r="P2535" s="2">
        <v>1</v>
      </c>
      <c r="Q2535" s="2">
        <v>1</v>
      </c>
      <c r="R2535" s="17"/>
      <c r="S2535" s="17"/>
      <c r="T2535" s="17"/>
      <c r="U2535" s="17"/>
      <c r="V2535" s="17"/>
      <c r="W2535" s="17"/>
      <c r="X2535" s="18">
        <v>9.7072784810126578</v>
      </c>
      <c r="Y2535" s="18">
        <v>119.10830696202531</v>
      </c>
      <c r="Z2535" s="19">
        <v>1.1075949367088608E-2</v>
      </c>
      <c r="AA2535" s="19">
        <v>0.13590189873417721</v>
      </c>
      <c r="AB2535" s="18">
        <v>0.87642857142857145</v>
      </c>
      <c r="AC2535" s="18">
        <v>10.753778571428571</v>
      </c>
      <c r="AD2535" s="17">
        <v>1</v>
      </c>
      <c r="AE2535" s="55">
        <v>147</v>
      </c>
      <c r="AF2535" s="18">
        <v>11.980440097799512</v>
      </c>
      <c r="AG2535" s="20">
        <v>147</v>
      </c>
      <c r="AH2535" s="17" t="s">
        <v>127</v>
      </c>
      <c r="AI2535" s="18" t="s">
        <v>128</v>
      </c>
      <c r="AJ2535" s="18" t="s">
        <v>128</v>
      </c>
      <c r="AK2535" s="18" t="s">
        <v>128</v>
      </c>
      <c r="AL2535" s="59" t="s">
        <v>128</v>
      </c>
      <c r="AM2535" s="7" t="s">
        <v>128</v>
      </c>
    </row>
    <row r="2536" spans="1:39" x14ac:dyDescent="0.3">
      <c r="A2536" s="2">
        <v>1000180743</v>
      </c>
      <c r="B2536" s="2">
        <v>1000180743</v>
      </c>
      <c r="C2536" s="38">
        <v>2001072562</v>
      </c>
      <c r="D2536" s="43">
        <v>42790</v>
      </c>
      <c r="E2536" s="2" t="s">
        <v>99</v>
      </c>
      <c r="F2536" s="2" t="s">
        <v>86</v>
      </c>
      <c r="G2536" s="2" t="s">
        <v>83</v>
      </c>
      <c r="H2536" s="2" t="s">
        <v>82</v>
      </c>
      <c r="I2536" s="2" t="s">
        <v>98</v>
      </c>
      <c r="J2536" s="2" t="s">
        <v>101</v>
      </c>
      <c r="K2536" s="2" t="s">
        <v>75</v>
      </c>
      <c r="L2536" s="2" t="s">
        <v>104</v>
      </c>
      <c r="M2536" s="2">
        <v>10.210000000000001</v>
      </c>
      <c r="N2536" s="2">
        <v>1947</v>
      </c>
      <c r="O2536" s="2">
        <v>20</v>
      </c>
      <c r="P2536" s="2">
        <v>2</v>
      </c>
      <c r="Q2536" s="2">
        <v>1</v>
      </c>
      <c r="R2536" s="17"/>
      <c r="S2536" s="17"/>
      <c r="T2536" s="17"/>
      <c r="U2536" s="17"/>
      <c r="V2536" s="17"/>
      <c r="W2536" s="17"/>
      <c r="X2536" s="18">
        <v>5.2439650744735493</v>
      </c>
      <c r="Y2536" s="18">
        <v>53.540883410374946</v>
      </c>
      <c r="Z2536" s="19">
        <v>1.027221366204417E-2</v>
      </c>
      <c r="AA2536" s="19">
        <v>0.10487930148947099</v>
      </c>
      <c r="AB2536" s="18">
        <v>0.51050000000000006</v>
      </c>
      <c r="AC2536" s="18">
        <v>5.2122050000000009</v>
      </c>
      <c r="AD2536" s="17">
        <v>1</v>
      </c>
      <c r="AE2536" s="55">
        <v>182</v>
      </c>
      <c r="AF2536" s="18">
        <v>17.825661116552396</v>
      </c>
      <c r="AG2536" s="20">
        <v>181.99999999999997</v>
      </c>
      <c r="AH2536" s="17" t="s">
        <v>127</v>
      </c>
      <c r="AI2536" s="18" t="s">
        <v>128</v>
      </c>
      <c r="AJ2536" s="18" t="s">
        <v>128</v>
      </c>
      <c r="AK2536" s="18" t="s">
        <v>128</v>
      </c>
      <c r="AL2536" s="59" t="s">
        <v>128</v>
      </c>
      <c r="AM2536" s="7" t="s">
        <v>128</v>
      </c>
    </row>
    <row r="2537" spans="1:39" x14ac:dyDescent="0.3">
      <c r="A2537" s="2">
        <v>1000896615</v>
      </c>
      <c r="B2537" s="2">
        <v>1000896615</v>
      </c>
      <c r="C2537" s="38">
        <v>2001072646</v>
      </c>
      <c r="D2537" s="43">
        <v>42790</v>
      </c>
      <c r="E2537" s="2" t="s">
        <v>99</v>
      </c>
      <c r="F2537" s="2" t="s">
        <v>86</v>
      </c>
      <c r="G2537" s="2" t="s">
        <v>83</v>
      </c>
      <c r="H2537" s="2" t="s">
        <v>82</v>
      </c>
      <c r="I2537" s="2" t="s">
        <v>98</v>
      </c>
      <c r="J2537" s="2" t="s">
        <v>101</v>
      </c>
      <c r="K2537" s="2" t="s">
        <v>75</v>
      </c>
      <c r="L2537" s="2" t="s">
        <v>104</v>
      </c>
      <c r="M2537" s="2">
        <v>11.56</v>
      </c>
      <c r="N2537" s="2">
        <v>2277</v>
      </c>
      <c r="O2537" s="2">
        <v>24</v>
      </c>
      <c r="P2537" s="2">
        <v>3</v>
      </c>
      <c r="Q2537" s="2">
        <v>1</v>
      </c>
      <c r="R2537" s="17"/>
      <c r="S2537" s="17"/>
      <c r="T2537" s="17"/>
      <c r="U2537" s="17"/>
      <c r="V2537" s="17"/>
      <c r="W2537" s="17"/>
      <c r="X2537" s="18">
        <v>5.0768555116381204</v>
      </c>
      <c r="Y2537" s="18">
        <v>58.688449714536674</v>
      </c>
      <c r="Z2537" s="19">
        <v>1.0540184453227932E-2</v>
      </c>
      <c r="AA2537" s="19">
        <v>0.1218445322793149</v>
      </c>
      <c r="AB2537" s="18">
        <v>0.48166666666666669</v>
      </c>
      <c r="AC2537" s="18">
        <v>5.5680666666666667</v>
      </c>
      <c r="AD2537" s="17">
        <v>1</v>
      </c>
      <c r="AE2537" s="55">
        <v>36</v>
      </c>
      <c r="AF2537" s="18">
        <v>3.1141868512110724</v>
      </c>
      <c r="AG2537" s="20">
        <v>36</v>
      </c>
      <c r="AH2537" s="17" t="s">
        <v>127</v>
      </c>
      <c r="AI2537" s="18" t="s">
        <v>128</v>
      </c>
      <c r="AJ2537" s="18" t="s">
        <v>128</v>
      </c>
      <c r="AK2537" s="18" t="s">
        <v>128</v>
      </c>
      <c r="AL2537" s="59" t="s">
        <v>128</v>
      </c>
      <c r="AM2537" s="7" t="s">
        <v>128</v>
      </c>
    </row>
    <row r="2538" spans="1:39" x14ac:dyDescent="0.3">
      <c r="A2538" s="2">
        <v>1000229690</v>
      </c>
      <c r="B2538" s="2">
        <v>1000229690</v>
      </c>
      <c r="C2538" s="38">
        <v>2001073040</v>
      </c>
      <c r="D2538" s="43">
        <v>42790</v>
      </c>
      <c r="E2538" s="2" t="s">
        <v>99</v>
      </c>
      <c r="F2538" s="2" t="s">
        <v>85</v>
      </c>
      <c r="G2538" s="2" t="s">
        <v>83</v>
      </c>
      <c r="H2538" s="2" t="s">
        <v>82</v>
      </c>
      <c r="I2538" s="2" t="s">
        <v>98</v>
      </c>
      <c r="J2538" s="2" t="s">
        <v>101</v>
      </c>
      <c r="K2538" s="2" t="s">
        <v>75</v>
      </c>
      <c r="L2538" s="2" t="s">
        <v>104</v>
      </c>
      <c r="M2538" s="2">
        <v>11.51</v>
      </c>
      <c r="N2538" s="2">
        <v>1760</v>
      </c>
      <c r="O2538" s="2">
        <v>15</v>
      </c>
      <c r="P2538" s="2">
        <v>1</v>
      </c>
      <c r="Q2538" s="2">
        <v>1</v>
      </c>
      <c r="R2538" s="17"/>
      <c r="S2538" s="17"/>
      <c r="T2538" s="17"/>
      <c r="U2538" s="17"/>
      <c r="V2538" s="17"/>
      <c r="W2538" s="17"/>
      <c r="X2538" s="18">
        <v>6.5397727272727275</v>
      </c>
      <c r="Y2538" s="18">
        <v>75.272784090909099</v>
      </c>
      <c r="Z2538" s="19">
        <v>8.5227272727272721E-3</v>
      </c>
      <c r="AA2538" s="19">
        <v>9.8096590909090897E-2</v>
      </c>
      <c r="AB2538" s="18">
        <v>0.76733333333333331</v>
      </c>
      <c r="AC2538" s="18">
        <v>8.8320066666666666</v>
      </c>
      <c r="AD2538" s="17">
        <v>0</v>
      </c>
      <c r="AE2538" s="55">
        <v>0</v>
      </c>
      <c r="AF2538" s="18">
        <v>0</v>
      </c>
      <c r="AG2538" s="20">
        <v>0</v>
      </c>
      <c r="AH2538" s="17" t="s">
        <v>127</v>
      </c>
      <c r="AI2538" s="18" t="s">
        <v>128</v>
      </c>
      <c r="AJ2538" s="18" t="s">
        <v>128</v>
      </c>
      <c r="AK2538" s="18" t="s">
        <v>128</v>
      </c>
      <c r="AL2538" s="59" t="s">
        <v>128</v>
      </c>
      <c r="AM2538" s="7" t="s">
        <v>128</v>
      </c>
    </row>
    <row r="2539" spans="1:39" x14ac:dyDescent="0.3">
      <c r="A2539" s="2">
        <v>1000960631</v>
      </c>
      <c r="B2539" s="2">
        <v>1000960631</v>
      </c>
      <c r="C2539" s="38">
        <v>2001073218</v>
      </c>
      <c r="D2539" s="43">
        <v>42790</v>
      </c>
      <c r="E2539" s="2" t="s">
        <v>99</v>
      </c>
      <c r="F2539" s="2" t="s">
        <v>84</v>
      </c>
      <c r="G2539" s="2" t="s">
        <v>83</v>
      </c>
      <c r="H2539" s="2" t="s">
        <v>82</v>
      </c>
      <c r="I2539" s="2" t="s">
        <v>98</v>
      </c>
      <c r="J2539" s="2" t="s">
        <v>101</v>
      </c>
      <c r="K2539" s="2" t="s">
        <v>75</v>
      </c>
      <c r="L2539" s="2" t="s">
        <v>104</v>
      </c>
      <c r="M2539" s="2">
        <v>9.41</v>
      </c>
      <c r="N2539" s="2">
        <v>1329</v>
      </c>
      <c r="O2539" s="2">
        <v>9</v>
      </c>
      <c r="P2539" s="2">
        <v>1</v>
      </c>
      <c r="Q2539" s="2">
        <v>1</v>
      </c>
      <c r="R2539" s="17"/>
      <c r="S2539" s="17"/>
      <c r="T2539" s="17"/>
      <c r="U2539" s="17"/>
      <c r="V2539" s="17"/>
      <c r="W2539" s="17"/>
      <c r="X2539" s="18">
        <v>7.0805116629044402</v>
      </c>
      <c r="Y2539" s="18">
        <v>66.627614747930778</v>
      </c>
      <c r="Z2539" s="19">
        <v>6.7720090293453723E-3</v>
      </c>
      <c r="AA2539" s="19">
        <v>6.372460496613995E-2</v>
      </c>
      <c r="AB2539" s="18">
        <v>1.0455555555555556</v>
      </c>
      <c r="AC2539" s="18">
        <v>9.8386777777777787</v>
      </c>
      <c r="AD2539" s="17">
        <v>0</v>
      </c>
      <c r="AE2539" s="55">
        <v>0</v>
      </c>
      <c r="AF2539" s="18">
        <v>0</v>
      </c>
      <c r="AG2539" s="20">
        <v>0</v>
      </c>
      <c r="AH2539" s="17" t="s">
        <v>127</v>
      </c>
      <c r="AI2539" s="18" t="s">
        <v>128</v>
      </c>
      <c r="AJ2539" s="18" t="s">
        <v>128</v>
      </c>
      <c r="AK2539" s="18" t="s">
        <v>128</v>
      </c>
      <c r="AL2539" s="59" t="s">
        <v>128</v>
      </c>
      <c r="AM2539" s="7" t="s">
        <v>128</v>
      </c>
    </row>
    <row r="2540" spans="1:39" x14ac:dyDescent="0.3">
      <c r="A2540" s="2">
        <v>1000378468</v>
      </c>
      <c r="B2540" s="2">
        <v>1000378468</v>
      </c>
      <c r="C2540" s="38">
        <v>2001073254</v>
      </c>
      <c r="D2540" s="43">
        <v>42790</v>
      </c>
      <c r="E2540" s="2" t="s">
        <v>99</v>
      </c>
      <c r="F2540" s="2" t="s">
        <v>79</v>
      </c>
      <c r="G2540" s="2" t="s">
        <v>7</v>
      </c>
      <c r="H2540" s="2" t="s">
        <v>78</v>
      </c>
      <c r="I2540" s="2" t="s">
        <v>100</v>
      </c>
      <c r="J2540" s="2" t="s">
        <v>76</v>
      </c>
      <c r="K2540" s="2" t="s">
        <v>75</v>
      </c>
      <c r="L2540" s="2" t="s">
        <v>104</v>
      </c>
      <c r="M2540" s="2">
        <v>20.059999999999999</v>
      </c>
      <c r="N2540" s="2">
        <v>1114</v>
      </c>
      <c r="O2540" s="2">
        <v>13</v>
      </c>
      <c r="P2540" s="2">
        <v>1</v>
      </c>
      <c r="Q2540" s="2">
        <v>0</v>
      </c>
      <c r="R2540" s="17">
        <v>295</v>
      </c>
      <c r="S2540" s="17">
        <v>145</v>
      </c>
      <c r="T2540" s="17">
        <v>79</v>
      </c>
      <c r="U2540" s="17">
        <v>57</v>
      </c>
      <c r="V2540" s="17">
        <v>51</v>
      </c>
      <c r="W2540" s="17">
        <v>44</v>
      </c>
      <c r="X2540" s="18">
        <v>18.00718132854578</v>
      </c>
      <c r="Y2540" s="18">
        <v>361.22405745062832</v>
      </c>
      <c r="Z2540" s="19">
        <v>1.1669658886894075E-2</v>
      </c>
      <c r="AA2540" s="19">
        <v>0.23409335727109512</v>
      </c>
      <c r="AB2540" s="18">
        <v>1.543076923076923</v>
      </c>
      <c r="AC2540" s="18">
        <v>30.954123076923075</v>
      </c>
      <c r="AD2540" s="17">
        <v>1</v>
      </c>
      <c r="AE2540" s="55">
        <v>105</v>
      </c>
      <c r="AF2540" s="18">
        <v>5.234297108673978</v>
      </c>
      <c r="AG2540" s="20">
        <v>104.99999999999999</v>
      </c>
      <c r="AH2540" s="17">
        <v>95</v>
      </c>
      <c r="AI2540" s="18">
        <v>6.7999999999999991E-2</v>
      </c>
      <c r="AJ2540" s="18">
        <v>1.3640799999999997</v>
      </c>
      <c r="AK2540" s="18">
        <v>0.2111578947368421</v>
      </c>
      <c r="AL2540" s="59">
        <v>4.2358273684210523</v>
      </c>
      <c r="AM2540" s="7">
        <v>4.2358273684210523</v>
      </c>
    </row>
    <row r="2541" spans="1:39" x14ac:dyDescent="0.3">
      <c r="A2541" s="2">
        <v>1000272711</v>
      </c>
      <c r="B2541" s="2">
        <v>1000272711</v>
      </c>
      <c r="C2541" s="38">
        <v>2001073288</v>
      </c>
      <c r="D2541" s="43">
        <v>42790</v>
      </c>
      <c r="E2541" s="2" t="s">
        <v>99</v>
      </c>
      <c r="F2541" s="2" t="s">
        <v>96</v>
      </c>
      <c r="G2541" s="2" t="s">
        <v>95</v>
      </c>
      <c r="H2541" s="2" t="s">
        <v>78</v>
      </c>
      <c r="I2541" s="2" t="s">
        <v>100</v>
      </c>
      <c r="J2541" s="2" t="s">
        <v>76</v>
      </c>
      <c r="K2541" s="2" t="s">
        <v>75</v>
      </c>
      <c r="L2541" s="2" t="s">
        <v>104</v>
      </c>
      <c r="M2541" s="2">
        <v>54.79</v>
      </c>
      <c r="N2541" s="2">
        <v>4138</v>
      </c>
      <c r="O2541" s="2">
        <v>40</v>
      </c>
      <c r="P2541" s="2">
        <v>4</v>
      </c>
      <c r="Q2541" s="2">
        <v>2</v>
      </c>
      <c r="R2541" s="17">
        <v>1071</v>
      </c>
      <c r="S2541" s="17">
        <v>525</v>
      </c>
      <c r="T2541" s="17">
        <v>263</v>
      </c>
      <c r="U2541" s="17">
        <v>196</v>
      </c>
      <c r="V2541" s="17">
        <v>173</v>
      </c>
      <c r="W2541" s="17">
        <v>152</v>
      </c>
      <c r="X2541" s="18">
        <v>13.240695988400194</v>
      </c>
      <c r="Y2541" s="18">
        <v>725.45773320444664</v>
      </c>
      <c r="Z2541" s="19">
        <v>9.6665055582406956E-3</v>
      </c>
      <c r="AA2541" s="19">
        <v>0.52962783953600767</v>
      </c>
      <c r="AB2541" s="18">
        <v>1.36975</v>
      </c>
      <c r="AC2541" s="18">
        <v>75.048602500000001</v>
      </c>
      <c r="AD2541" s="17">
        <v>3</v>
      </c>
      <c r="AE2541" s="55">
        <v>540</v>
      </c>
      <c r="AF2541" s="18">
        <v>9.8558131045811272</v>
      </c>
      <c r="AG2541" s="20">
        <v>540</v>
      </c>
      <c r="AH2541" s="17">
        <v>325</v>
      </c>
      <c r="AI2541" s="18">
        <v>5.1157796451914095E-2</v>
      </c>
      <c r="AJ2541" s="18">
        <v>2.8029356676003734</v>
      </c>
      <c r="AK2541" s="18">
        <v>0.16858461538461539</v>
      </c>
      <c r="AL2541" s="59">
        <v>9.2367510769230776</v>
      </c>
      <c r="AM2541" s="7">
        <v>9.2367510769230776</v>
      </c>
    </row>
    <row r="2542" spans="1:39" x14ac:dyDescent="0.3">
      <c r="A2542" s="2">
        <v>1000603084</v>
      </c>
      <c r="B2542" s="2">
        <v>1000603084</v>
      </c>
      <c r="C2542" s="38">
        <v>2001073684</v>
      </c>
      <c r="D2542" s="43">
        <v>42790</v>
      </c>
      <c r="E2542" s="2" t="s">
        <v>99</v>
      </c>
      <c r="F2542" s="2" t="s">
        <v>94</v>
      </c>
      <c r="G2542" s="2" t="s">
        <v>93</v>
      </c>
      <c r="H2542" s="2" t="s">
        <v>78</v>
      </c>
      <c r="I2542" s="2" t="s">
        <v>100</v>
      </c>
      <c r="J2542" s="2" t="s">
        <v>76</v>
      </c>
      <c r="K2542" s="2" t="s">
        <v>75</v>
      </c>
      <c r="L2542" s="2" t="s">
        <v>104</v>
      </c>
      <c r="M2542" s="2">
        <v>81.92</v>
      </c>
      <c r="N2542" s="2">
        <v>6385</v>
      </c>
      <c r="O2542" s="2">
        <v>53</v>
      </c>
      <c r="P2542" s="2">
        <v>5</v>
      </c>
      <c r="Q2542" s="2">
        <v>3</v>
      </c>
      <c r="R2542" s="17">
        <v>1204</v>
      </c>
      <c r="S2542" s="17">
        <v>706</v>
      </c>
      <c r="T2542" s="17">
        <v>342</v>
      </c>
      <c r="U2542" s="17">
        <v>258</v>
      </c>
      <c r="V2542" s="17">
        <v>204</v>
      </c>
      <c r="W2542" s="17">
        <v>193</v>
      </c>
      <c r="X2542" s="18">
        <v>12.830070477682069</v>
      </c>
      <c r="Y2542" s="18">
        <v>1051.0393735317152</v>
      </c>
      <c r="Z2542" s="19">
        <v>8.3007047768206728E-3</v>
      </c>
      <c r="AA2542" s="19">
        <v>0.67999373531714957</v>
      </c>
      <c r="AB2542" s="18">
        <v>1.5456603773584905</v>
      </c>
      <c r="AC2542" s="18">
        <v>126.62049811320755</v>
      </c>
      <c r="AD2542" s="17">
        <v>3</v>
      </c>
      <c r="AE2542" s="55">
        <v>138</v>
      </c>
      <c r="AF2542" s="18">
        <v>1.6845703125</v>
      </c>
      <c r="AG2542" s="20">
        <v>138</v>
      </c>
      <c r="AH2542" s="17">
        <v>397</v>
      </c>
      <c r="AI2542" s="18">
        <v>6.8039867109634555E-2</v>
      </c>
      <c r="AJ2542" s="18">
        <v>5.5738259136212625</v>
      </c>
      <c r="AK2542" s="18">
        <v>0.20634760705289673</v>
      </c>
      <c r="AL2542" s="59">
        <v>16.903995969773302</v>
      </c>
      <c r="AM2542" s="7">
        <v>16.903995969773302</v>
      </c>
    </row>
    <row r="2543" spans="1:39" x14ac:dyDescent="0.3">
      <c r="A2543" s="2">
        <v>1000623235</v>
      </c>
      <c r="B2543" s="2">
        <v>1000623235</v>
      </c>
      <c r="C2543" s="38">
        <v>2001073774</v>
      </c>
      <c r="D2543" s="43">
        <v>42790</v>
      </c>
      <c r="E2543" s="2" t="s">
        <v>99</v>
      </c>
      <c r="F2543" s="2" t="s">
        <v>92</v>
      </c>
      <c r="G2543" s="2" t="s">
        <v>83</v>
      </c>
      <c r="H2543" s="2" t="s">
        <v>90</v>
      </c>
      <c r="I2543" s="2" t="s">
        <v>100</v>
      </c>
      <c r="J2543" s="2" t="s">
        <v>76</v>
      </c>
      <c r="K2543" s="2" t="s">
        <v>75</v>
      </c>
      <c r="L2543" s="2" t="s">
        <v>104</v>
      </c>
      <c r="M2543" s="2">
        <v>62.15</v>
      </c>
      <c r="N2543" s="2">
        <v>6495</v>
      </c>
      <c r="O2543" s="2">
        <v>44</v>
      </c>
      <c r="P2543" s="2">
        <v>8</v>
      </c>
      <c r="Q2543" s="2">
        <v>3</v>
      </c>
      <c r="R2543" s="17">
        <v>1200</v>
      </c>
      <c r="S2543" s="17">
        <v>686</v>
      </c>
      <c r="T2543" s="17">
        <v>391</v>
      </c>
      <c r="U2543" s="17">
        <v>249</v>
      </c>
      <c r="V2543" s="17">
        <v>190</v>
      </c>
      <c r="W2543" s="17">
        <v>164</v>
      </c>
      <c r="X2543" s="18">
        <v>9.5688991531947654</v>
      </c>
      <c r="Y2543" s="18">
        <v>594.70708237105464</v>
      </c>
      <c r="Z2543" s="19">
        <v>6.7744418783679755E-3</v>
      </c>
      <c r="AA2543" s="19">
        <v>0.42103156274056969</v>
      </c>
      <c r="AB2543" s="18">
        <v>1.4124999999999999</v>
      </c>
      <c r="AC2543" s="18">
        <v>87.786874999999995</v>
      </c>
      <c r="AD2543" s="17">
        <v>2</v>
      </c>
      <c r="AE2543" s="55">
        <v>22</v>
      </c>
      <c r="AF2543" s="18">
        <v>0.35398230088495575</v>
      </c>
      <c r="AG2543" s="20">
        <v>22</v>
      </c>
      <c r="AH2543" s="17">
        <v>354</v>
      </c>
      <c r="AI2543" s="18">
        <v>5.1791666666666666E-2</v>
      </c>
      <c r="AJ2543" s="18">
        <v>3.2188520833333332</v>
      </c>
      <c r="AK2543" s="18">
        <v>0.17556497175141242</v>
      </c>
      <c r="AL2543" s="59">
        <v>10.911362994350281</v>
      </c>
      <c r="AM2543" s="7">
        <v>10.911362994350281</v>
      </c>
    </row>
    <row r="2544" spans="1:39" x14ac:dyDescent="0.3">
      <c r="A2544" s="2">
        <v>1000826499</v>
      </c>
      <c r="B2544" s="2">
        <v>1000826499</v>
      </c>
      <c r="C2544" s="38">
        <v>2001074220</v>
      </c>
      <c r="D2544" s="43">
        <v>42790</v>
      </c>
      <c r="E2544" s="2" t="s">
        <v>99</v>
      </c>
      <c r="F2544" s="2" t="s">
        <v>91</v>
      </c>
      <c r="G2544" s="2" t="s">
        <v>83</v>
      </c>
      <c r="H2544" s="2" t="s">
        <v>90</v>
      </c>
      <c r="I2544" s="2" t="s">
        <v>100</v>
      </c>
      <c r="J2544" s="2" t="s">
        <v>76</v>
      </c>
      <c r="K2544" s="2" t="s">
        <v>75</v>
      </c>
      <c r="L2544" s="2" t="s">
        <v>104</v>
      </c>
      <c r="M2544" s="2">
        <v>18.54</v>
      </c>
      <c r="N2544" s="2">
        <v>1828</v>
      </c>
      <c r="O2544" s="2">
        <v>13</v>
      </c>
      <c r="P2544" s="2">
        <v>2</v>
      </c>
      <c r="Q2544" s="2">
        <v>1</v>
      </c>
      <c r="R2544" s="17">
        <v>411</v>
      </c>
      <c r="S2544" s="17">
        <v>185</v>
      </c>
      <c r="T2544" s="17">
        <v>85</v>
      </c>
      <c r="U2544" s="17">
        <v>66</v>
      </c>
      <c r="V2544" s="17">
        <v>56</v>
      </c>
      <c r="W2544" s="17">
        <v>49</v>
      </c>
      <c r="X2544" s="18">
        <v>10.142231947483587</v>
      </c>
      <c r="Y2544" s="18">
        <v>188.0369803063457</v>
      </c>
      <c r="Z2544" s="19">
        <v>7.1115973741794312E-3</v>
      </c>
      <c r="AA2544" s="19">
        <v>0.13184901531728666</v>
      </c>
      <c r="AB2544" s="18">
        <v>1.4261538461538461</v>
      </c>
      <c r="AC2544" s="18">
        <v>26.440892307692305</v>
      </c>
      <c r="AD2544" s="17">
        <v>1</v>
      </c>
      <c r="AE2544" s="55">
        <v>195</v>
      </c>
      <c r="AF2544" s="18">
        <v>10.51779935275081</v>
      </c>
      <c r="AG2544" s="20">
        <v>195</v>
      </c>
      <c r="AH2544" s="17">
        <v>105</v>
      </c>
      <c r="AI2544" s="18">
        <v>4.5109489051094888E-2</v>
      </c>
      <c r="AJ2544" s="18">
        <v>0.83632992700729913</v>
      </c>
      <c r="AK2544" s="18">
        <v>0.17657142857142857</v>
      </c>
      <c r="AL2544" s="59">
        <v>3.2736342857142855</v>
      </c>
      <c r="AM2544" s="7">
        <v>3.2736342857142855</v>
      </c>
    </row>
    <row r="2545" spans="1:39" x14ac:dyDescent="0.3">
      <c r="A2545" s="2">
        <v>1000331566</v>
      </c>
      <c r="B2545" s="2">
        <v>1000331566</v>
      </c>
      <c r="C2545" s="38">
        <v>2001074326</v>
      </c>
      <c r="D2545" s="43">
        <v>42790</v>
      </c>
      <c r="E2545" s="2" t="s">
        <v>99</v>
      </c>
      <c r="F2545" s="2" t="s">
        <v>89</v>
      </c>
      <c r="G2545" s="2" t="s">
        <v>83</v>
      </c>
      <c r="H2545" s="2" t="s">
        <v>87</v>
      </c>
      <c r="I2545" s="2" t="s">
        <v>100</v>
      </c>
      <c r="J2545" s="2" t="s">
        <v>76</v>
      </c>
      <c r="K2545" s="2" t="s">
        <v>75</v>
      </c>
      <c r="L2545" s="2" t="s">
        <v>104</v>
      </c>
      <c r="M2545" s="2">
        <v>24.72</v>
      </c>
      <c r="N2545" s="2">
        <v>2631</v>
      </c>
      <c r="O2545" s="2">
        <v>18</v>
      </c>
      <c r="P2545" s="2">
        <v>3</v>
      </c>
      <c r="Q2545" s="2">
        <v>1</v>
      </c>
      <c r="R2545" s="17">
        <v>524</v>
      </c>
      <c r="S2545" s="17">
        <v>225</v>
      </c>
      <c r="T2545" s="17">
        <v>101</v>
      </c>
      <c r="U2545" s="17">
        <v>78</v>
      </c>
      <c r="V2545" s="17">
        <v>59</v>
      </c>
      <c r="W2545" s="17">
        <v>53</v>
      </c>
      <c r="X2545" s="18">
        <v>9.395667046750285</v>
      </c>
      <c r="Y2545" s="18">
        <v>232.26088939566702</v>
      </c>
      <c r="Z2545" s="19">
        <v>6.8415051311288486E-3</v>
      </c>
      <c r="AA2545" s="19">
        <v>0.16912200684150513</v>
      </c>
      <c r="AB2545" s="18">
        <v>1.3733333333333333</v>
      </c>
      <c r="AC2545" s="18">
        <v>33.948799999999999</v>
      </c>
      <c r="AD2545" s="17">
        <v>1</v>
      </c>
      <c r="AE2545" s="55">
        <v>165</v>
      </c>
      <c r="AF2545" s="18">
        <v>6.674757281553398</v>
      </c>
      <c r="AG2545" s="20">
        <v>165</v>
      </c>
      <c r="AH2545" s="17">
        <v>112</v>
      </c>
      <c r="AI2545" s="18">
        <v>4.7175572519083969E-2</v>
      </c>
      <c r="AJ2545" s="18">
        <v>1.1661801526717557</v>
      </c>
      <c r="AK2545" s="18">
        <v>0.2207142857142857</v>
      </c>
      <c r="AL2545" s="59">
        <v>5.4560571428571425</v>
      </c>
      <c r="AM2545" s="7">
        <v>5.4560571428571425</v>
      </c>
    </row>
    <row r="2546" spans="1:39" x14ac:dyDescent="0.3">
      <c r="A2546" s="2">
        <v>1000661569</v>
      </c>
      <c r="B2546" s="2">
        <v>1000661569</v>
      </c>
      <c r="C2546" s="38">
        <v>2001074936</v>
      </c>
      <c r="D2546" s="43">
        <v>42790</v>
      </c>
      <c r="E2546" s="2" t="s">
        <v>99</v>
      </c>
      <c r="F2546" s="2" t="s">
        <v>88</v>
      </c>
      <c r="G2546" s="2" t="s">
        <v>83</v>
      </c>
      <c r="H2546" s="2" t="s">
        <v>87</v>
      </c>
      <c r="I2546" s="2" t="s">
        <v>100</v>
      </c>
      <c r="J2546" s="2" t="s">
        <v>76</v>
      </c>
      <c r="K2546" s="2" t="s">
        <v>75</v>
      </c>
      <c r="L2546" s="2" t="s">
        <v>104</v>
      </c>
      <c r="M2546" s="2">
        <v>15.4</v>
      </c>
      <c r="N2546" s="2">
        <v>1666</v>
      </c>
      <c r="O2546" s="2">
        <v>13</v>
      </c>
      <c r="P2546" s="2">
        <v>2</v>
      </c>
      <c r="Q2546" s="2">
        <v>1</v>
      </c>
      <c r="R2546" s="17">
        <v>329</v>
      </c>
      <c r="S2546" s="17">
        <v>196</v>
      </c>
      <c r="T2546" s="17">
        <v>96</v>
      </c>
      <c r="U2546" s="17">
        <v>60</v>
      </c>
      <c r="V2546" s="17">
        <v>52</v>
      </c>
      <c r="W2546" s="17">
        <v>48</v>
      </c>
      <c r="X2546" s="18">
        <v>9.2436974789915975</v>
      </c>
      <c r="Y2546" s="18">
        <v>142.35294117647061</v>
      </c>
      <c r="Z2546" s="19">
        <v>7.8031212484993995E-3</v>
      </c>
      <c r="AA2546" s="19">
        <v>0.12016806722689076</v>
      </c>
      <c r="AB2546" s="18">
        <v>1.1846153846153846</v>
      </c>
      <c r="AC2546" s="18">
        <v>18.243076923076924</v>
      </c>
      <c r="AD2546" s="17">
        <v>0</v>
      </c>
      <c r="AE2546" s="55">
        <v>0</v>
      </c>
      <c r="AF2546" s="18">
        <v>0</v>
      </c>
      <c r="AG2546" s="20">
        <v>0</v>
      </c>
      <c r="AH2546" s="17">
        <v>100</v>
      </c>
      <c r="AI2546" s="18">
        <v>4.6808510638297871E-2</v>
      </c>
      <c r="AJ2546" s="18">
        <v>0.72085106382978725</v>
      </c>
      <c r="AK2546" s="18">
        <v>0.154</v>
      </c>
      <c r="AL2546" s="59">
        <v>2.3715999999999999</v>
      </c>
      <c r="AM2546" s="7">
        <v>2.3715999999999999</v>
      </c>
    </row>
    <row r="2547" spans="1:39" x14ac:dyDescent="0.3">
      <c r="A2547" s="2">
        <v>1000847058</v>
      </c>
      <c r="B2547" s="2">
        <v>1000847058</v>
      </c>
      <c r="C2547" s="38">
        <v>2001074978</v>
      </c>
      <c r="D2547" s="43">
        <v>42790</v>
      </c>
      <c r="E2547" s="2" t="s">
        <v>99</v>
      </c>
      <c r="F2547" s="2" t="s">
        <v>86</v>
      </c>
      <c r="G2547" s="2" t="s">
        <v>83</v>
      </c>
      <c r="H2547" s="2" t="s">
        <v>82</v>
      </c>
      <c r="I2547" s="2" t="s">
        <v>100</v>
      </c>
      <c r="J2547" s="2" t="s">
        <v>76</v>
      </c>
      <c r="K2547" s="2" t="s">
        <v>75</v>
      </c>
      <c r="L2547" s="2" t="s">
        <v>104</v>
      </c>
      <c r="M2547" s="2">
        <v>15.21</v>
      </c>
      <c r="N2547" s="2">
        <v>3123</v>
      </c>
      <c r="O2547" s="2">
        <v>22</v>
      </c>
      <c r="P2547" s="2">
        <v>3</v>
      </c>
      <c r="Q2547" s="2">
        <v>2</v>
      </c>
      <c r="R2547" s="17">
        <v>531</v>
      </c>
      <c r="S2547" s="17">
        <v>305</v>
      </c>
      <c r="T2547" s="17">
        <v>160</v>
      </c>
      <c r="U2547" s="17">
        <v>112</v>
      </c>
      <c r="V2547" s="17">
        <v>79</v>
      </c>
      <c r="W2547" s="17">
        <v>68</v>
      </c>
      <c r="X2547" s="18">
        <v>4.870317002881845</v>
      </c>
      <c r="Y2547" s="18">
        <v>74.077521613832872</v>
      </c>
      <c r="Z2547" s="19">
        <v>7.0445084854306754E-3</v>
      </c>
      <c r="AA2547" s="19">
        <v>0.10714697406340058</v>
      </c>
      <c r="AB2547" s="18">
        <v>0.6913636363636364</v>
      </c>
      <c r="AC2547" s="18">
        <v>10.51564090909091</v>
      </c>
      <c r="AD2547" s="17">
        <v>1</v>
      </c>
      <c r="AE2547" s="55">
        <v>57</v>
      </c>
      <c r="AF2547" s="18">
        <v>3.7475345167652856</v>
      </c>
      <c r="AG2547" s="20">
        <v>57</v>
      </c>
      <c r="AH2547" s="17">
        <v>147</v>
      </c>
      <c r="AI2547" s="18">
        <v>2.8644067796610172E-2</v>
      </c>
      <c r="AJ2547" s="18">
        <v>0.43567627118644076</v>
      </c>
      <c r="AK2547" s="18">
        <v>0.10346938775510205</v>
      </c>
      <c r="AL2547" s="59">
        <v>1.5737693877551022</v>
      </c>
      <c r="AM2547" s="7">
        <v>1.5737693877551022</v>
      </c>
    </row>
    <row r="2548" spans="1:39" x14ac:dyDescent="0.3">
      <c r="A2548" s="2">
        <v>1000524347</v>
      </c>
      <c r="B2548" s="2">
        <v>1000524347</v>
      </c>
      <c r="C2548" s="38">
        <v>2001075166</v>
      </c>
      <c r="D2548" s="43">
        <v>42790</v>
      </c>
      <c r="E2548" s="2" t="s">
        <v>99</v>
      </c>
      <c r="F2548" s="2" t="s">
        <v>86</v>
      </c>
      <c r="G2548" s="2" t="s">
        <v>83</v>
      </c>
      <c r="H2548" s="2" t="s">
        <v>82</v>
      </c>
      <c r="I2548" s="2" t="s">
        <v>100</v>
      </c>
      <c r="J2548" s="2" t="s">
        <v>76</v>
      </c>
      <c r="K2548" s="2" t="s">
        <v>75</v>
      </c>
      <c r="L2548" s="2" t="s">
        <v>104</v>
      </c>
      <c r="M2548" s="2">
        <v>14.33</v>
      </c>
      <c r="N2548" s="2">
        <v>2494</v>
      </c>
      <c r="O2548" s="2">
        <v>15</v>
      </c>
      <c r="P2548" s="2">
        <v>2</v>
      </c>
      <c r="Q2548" s="2">
        <v>1</v>
      </c>
      <c r="R2548" s="17">
        <v>693</v>
      </c>
      <c r="S2548" s="17">
        <v>285</v>
      </c>
      <c r="T2548" s="17">
        <v>119</v>
      </c>
      <c r="U2548" s="17">
        <v>73</v>
      </c>
      <c r="V2548" s="17">
        <v>52</v>
      </c>
      <c r="W2548" s="17">
        <v>45</v>
      </c>
      <c r="X2548" s="18">
        <v>5.745789895749799</v>
      </c>
      <c r="Y2548" s="18">
        <v>82.337169206094615</v>
      </c>
      <c r="Z2548" s="19">
        <v>6.0144346431435444E-3</v>
      </c>
      <c r="AA2548" s="19">
        <v>8.6186848436246993E-2</v>
      </c>
      <c r="AB2548" s="18">
        <v>0.95533333333333337</v>
      </c>
      <c r="AC2548" s="18">
        <v>13.689926666666667</v>
      </c>
      <c r="AD2548" s="17">
        <v>0</v>
      </c>
      <c r="AE2548" s="55">
        <v>0</v>
      </c>
      <c r="AF2548" s="18">
        <v>0</v>
      </c>
      <c r="AG2548" s="20">
        <v>0</v>
      </c>
      <c r="AH2548" s="17">
        <v>97</v>
      </c>
      <c r="AI2548" s="18">
        <v>2.0678210678210678E-2</v>
      </c>
      <c r="AJ2548" s="18">
        <v>0.29631875901875904</v>
      </c>
      <c r="AK2548" s="18">
        <v>0.14773195876288661</v>
      </c>
      <c r="AL2548" s="59">
        <v>2.1169989690721653</v>
      </c>
      <c r="AM2548" s="7">
        <v>2.1169989690721653</v>
      </c>
    </row>
    <row r="2549" spans="1:39" x14ac:dyDescent="0.3">
      <c r="A2549" s="2">
        <v>1000928303</v>
      </c>
      <c r="B2549" s="2">
        <v>1000928303</v>
      </c>
      <c r="C2549" s="38">
        <v>2001075492</v>
      </c>
      <c r="D2549" s="43">
        <v>42790</v>
      </c>
      <c r="E2549" s="2" t="s">
        <v>99</v>
      </c>
      <c r="F2549" s="2" t="s">
        <v>85</v>
      </c>
      <c r="G2549" s="2" t="s">
        <v>83</v>
      </c>
      <c r="H2549" s="2" t="s">
        <v>82</v>
      </c>
      <c r="I2549" s="2" t="s">
        <v>100</v>
      </c>
      <c r="J2549" s="2" t="s">
        <v>76</v>
      </c>
      <c r="K2549" s="2" t="s">
        <v>75</v>
      </c>
      <c r="L2549" s="2" t="s">
        <v>104</v>
      </c>
      <c r="M2549" s="2">
        <v>13.88</v>
      </c>
      <c r="N2549" s="2">
        <v>2259</v>
      </c>
      <c r="O2549" s="2">
        <v>10</v>
      </c>
      <c r="P2549" s="2">
        <v>2</v>
      </c>
      <c r="Q2549" s="2">
        <v>1</v>
      </c>
      <c r="R2549" s="17">
        <v>459</v>
      </c>
      <c r="S2549" s="17">
        <v>209</v>
      </c>
      <c r="T2549" s="17">
        <v>88</v>
      </c>
      <c r="U2549" s="17">
        <v>60</v>
      </c>
      <c r="V2549" s="17">
        <v>45</v>
      </c>
      <c r="W2549" s="17">
        <v>41</v>
      </c>
      <c r="X2549" s="18">
        <v>6.1443116423196109</v>
      </c>
      <c r="Y2549" s="18">
        <v>85.283045595396203</v>
      </c>
      <c r="Z2549" s="19">
        <v>4.426737494466578E-3</v>
      </c>
      <c r="AA2549" s="19">
        <v>6.1443116423196102E-2</v>
      </c>
      <c r="AB2549" s="18">
        <v>1.3880000000000001</v>
      </c>
      <c r="AC2549" s="18">
        <v>19.265440000000002</v>
      </c>
      <c r="AD2549" s="17">
        <v>0</v>
      </c>
      <c r="AE2549" s="55">
        <v>0</v>
      </c>
      <c r="AF2549" s="18">
        <v>0</v>
      </c>
      <c r="AG2549" s="20">
        <v>0</v>
      </c>
      <c r="AH2549" s="17">
        <v>86</v>
      </c>
      <c r="AI2549" s="18">
        <v>3.0239651416122008E-2</v>
      </c>
      <c r="AJ2549" s="18">
        <v>0.41972636165577348</v>
      </c>
      <c r="AK2549" s="18">
        <v>0.16139534883720932</v>
      </c>
      <c r="AL2549" s="59">
        <v>2.2401674418604656</v>
      </c>
      <c r="AM2549" s="7">
        <v>2.2401674418604656</v>
      </c>
    </row>
    <row r="2550" spans="1:39" x14ac:dyDescent="0.3">
      <c r="A2550" s="2">
        <v>1000564911</v>
      </c>
      <c r="B2550" s="2">
        <v>1000564911</v>
      </c>
      <c r="C2550" s="38">
        <v>2001075550</v>
      </c>
      <c r="D2550" s="43">
        <v>42790</v>
      </c>
      <c r="E2550" s="2" t="s">
        <v>99</v>
      </c>
      <c r="F2550" s="2" t="s">
        <v>84</v>
      </c>
      <c r="G2550" s="2" t="s">
        <v>83</v>
      </c>
      <c r="H2550" s="2" t="s">
        <v>82</v>
      </c>
      <c r="I2550" s="2" t="s">
        <v>100</v>
      </c>
      <c r="J2550" s="2" t="s">
        <v>76</v>
      </c>
      <c r="K2550" s="2" t="s">
        <v>75</v>
      </c>
      <c r="L2550" s="2" t="s">
        <v>104</v>
      </c>
      <c r="M2550" s="2">
        <v>13.37</v>
      </c>
      <c r="N2550" s="2">
        <v>2187</v>
      </c>
      <c r="O2550" s="2">
        <v>7</v>
      </c>
      <c r="P2550" s="2">
        <v>2</v>
      </c>
      <c r="Q2550" s="2">
        <v>1</v>
      </c>
      <c r="R2550" s="17">
        <v>602</v>
      </c>
      <c r="S2550" s="17">
        <v>246</v>
      </c>
      <c r="T2550" s="17">
        <v>121</v>
      </c>
      <c r="U2550" s="17">
        <v>88</v>
      </c>
      <c r="V2550" s="17">
        <v>74</v>
      </c>
      <c r="W2550" s="17">
        <v>69</v>
      </c>
      <c r="X2550" s="18">
        <v>6.1133973479652495</v>
      </c>
      <c r="Y2550" s="18">
        <v>81.736122542295377</v>
      </c>
      <c r="Z2550" s="19">
        <v>3.200731595793324E-3</v>
      </c>
      <c r="AA2550" s="19">
        <v>4.2793781435756739E-2</v>
      </c>
      <c r="AB2550" s="18">
        <v>1.91</v>
      </c>
      <c r="AC2550" s="18">
        <v>25.536699999999996</v>
      </c>
      <c r="AD2550" s="17">
        <v>0</v>
      </c>
      <c r="AE2550" s="55">
        <v>0</v>
      </c>
      <c r="AF2550" s="18">
        <v>0</v>
      </c>
      <c r="AG2550" s="20">
        <v>0</v>
      </c>
      <c r="AH2550" s="17">
        <v>143</v>
      </c>
      <c r="AI2550" s="18">
        <v>2.2209302325581395E-2</v>
      </c>
      <c r="AJ2550" s="18">
        <v>0.29693837209302326</v>
      </c>
      <c r="AK2550" s="18">
        <v>9.3496503496503486E-2</v>
      </c>
      <c r="AL2550" s="59">
        <v>1.2500482517482516</v>
      </c>
      <c r="AM2550" s="7">
        <v>1.2500482517482516</v>
      </c>
    </row>
    <row r="2551" spans="1:39" x14ac:dyDescent="0.3">
      <c r="A2551" s="2">
        <v>1000545999</v>
      </c>
      <c r="B2551" s="2">
        <v>1000545999</v>
      </c>
      <c r="C2551" s="38">
        <v>2001076356</v>
      </c>
      <c r="D2551" s="43">
        <v>42790</v>
      </c>
      <c r="E2551" s="2" t="s">
        <v>99</v>
      </c>
      <c r="F2551" s="2" t="s">
        <v>79</v>
      </c>
      <c r="G2551" s="2" t="s">
        <v>7</v>
      </c>
      <c r="H2551" s="2" t="s">
        <v>78</v>
      </c>
      <c r="I2551" s="2" t="s">
        <v>98</v>
      </c>
      <c r="J2551" s="2" t="s">
        <v>76</v>
      </c>
      <c r="K2551" s="2" t="s">
        <v>75</v>
      </c>
      <c r="L2551" s="2" t="s">
        <v>104</v>
      </c>
      <c r="M2551" s="2">
        <v>31.85</v>
      </c>
      <c r="N2551" s="2">
        <v>1782</v>
      </c>
      <c r="O2551" s="2">
        <v>22</v>
      </c>
      <c r="P2551" s="2">
        <v>2</v>
      </c>
      <c r="Q2551" s="2">
        <v>1</v>
      </c>
      <c r="R2551" s="17">
        <v>436</v>
      </c>
      <c r="S2551" s="17">
        <v>254</v>
      </c>
      <c r="T2551" s="17">
        <v>130</v>
      </c>
      <c r="U2551" s="17">
        <v>95</v>
      </c>
      <c r="V2551" s="17">
        <v>80</v>
      </c>
      <c r="W2551" s="17">
        <v>70</v>
      </c>
      <c r="X2551" s="18">
        <v>17.873176206509541</v>
      </c>
      <c r="Y2551" s="18">
        <v>569.26066217732887</v>
      </c>
      <c r="Z2551" s="19">
        <v>1.2345679012345678E-2</v>
      </c>
      <c r="AA2551" s="19">
        <v>0.39320987654320988</v>
      </c>
      <c r="AB2551" s="18">
        <v>1.4477272727272728</v>
      </c>
      <c r="AC2551" s="18">
        <v>46.110113636363636</v>
      </c>
      <c r="AD2551" s="17">
        <v>2</v>
      </c>
      <c r="AE2551" s="55">
        <v>312</v>
      </c>
      <c r="AF2551" s="18">
        <v>9.795918367346939</v>
      </c>
      <c r="AG2551" s="20">
        <v>312</v>
      </c>
      <c r="AH2551" s="17">
        <v>150</v>
      </c>
      <c r="AI2551" s="18">
        <v>7.3050458715596331E-2</v>
      </c>
      <c r="AJ2551" s="18">
        <v>2.3266571100917433</v>
      </c>
      <c r="AK2551" s="18">
        <v>0.21233333333333335</v>
      </c>
      <c r="AL2551" s="59">
        <v>6.7628166666666676</v>
      </c>
      <c r="AM2551" s="7">
        <v>6.7628166666666676</v>
      </c>
    </row>
    <row r="2552" spans="1:39" x14ac:dyDescent="0.3">
      <c r="A2552" s="2">
        <v>1000123892</v>
      </c>
      <c r="B2552" s="2">
        <v>1000123892</v>
      </c>
      <c r="C2552" s="38">
        <v>2001077134</v>
      </c>
      <c r="D2552" s="43">
        <v>42790</v>
      </c>
      <c r="E2552" s="2" t="s">
        <v>99</v>
      </c>
      <c r="F2552" s="2" t="s">
        <v>96</v>
      </c>
      <c r="G2552" s="2" t="s">
        <v>95</v>
      </c>
      <c r="H2552" s="2" t="s">
        <v>78</v>
      </c>
      <c r="I2552" s="2" t="s">
        <v>98</v>
      </c>
      <c r="J2552" s="2" t="s">
        <v>76</v>
      </c>
      <c r="K2552" s="2" t="s">
        <v>75</v>
      </c>
      <c r="L2552" s="2" t="s">
        <v>104</v>
      </c>
      <c r="M2552" s="2">
        <v>51.26</v>
      </c>
      <c r="N2552" s="2">
        <v>3485</v>
      </c>
      <c r="O2552" s="2">
        <v>36</v>
      </c>
      <c r="P2552" s="2">
        <v>4</v>
      </c>
      <c r="Q2552" s="2">
        <v>2</v>
      </c>
      <c r="R2552" s="17">
        <v>994</v>
      </c>
      <c r="S2552" s="17">
        <v>573</v>
      </c>
      <c r="T2552" s="17">
        <v>326</v>
      </c>
      <c r="U2552" s="17">
        <v>253</v>
      </c>
      <c r="V2552" s="17">
        <v>222</v>
      </c>
      <c r="W2552" s="17">
        <v>203</v>
      </c>
      <c r="X2552" s="18">
        <v>14.708751793400285</v>
      </c>
      <c r="Y2552" s="18">
        <v>753.97061692969862</v>
      </c>
      <c r="Z2552" s="19">
        <v>1.0329985652797705E-2</v>
      </c>
      <c r="AA2552" s="19">
        <v>0.52951506456241026</v>
      </c>
      <c r="AB2552" s="18">
        <v>1.4238888888888888</v>
      </c>
      <c r="AC2552" s="18">
        <v>72.988544444444429</v>
      </c>
      <c r="AD2552" s="17">
        <v>3</v>
      </c>
      <c r="AE2552" s="55">
        <v>405</v>
      </c>
      <c r="AF2552" s="18">
        <v>7.9008973858759273</v>
      </c>
      <c r="AG2552" s="20">
        <v>405</v>
      </c>
      <c r="AH2552" s="17">
        <v>425</v>
      </c>
      <c r="AI2552" s="18">
        <v>5.1569416498993964E-2</v>
      </c>
      <c r="AJ2552" s="18">
        <v>2.6434482897384304</v>
      </c>
      <c r="AK2552" s="18">
        <v>0.12061176470588235</v>
      </c>
      <c r="AL2552" s="59">
        <v>6.1825590588235286</v>
      </c>
      <c r="AM2552" s="7">
        <v>6.1825590588235286</v>
      </c>
    </row>
    <row r="2553" spans="1:39" x14ac:dyDescent="0.3">
      <c r="A2553" s="2">
        <v>1000122323</v>
      </c>
      <c r="B2553" s="2">
        <v>1000122323</v>
      </c>
      <c r="C2553" s="38">
        <v>2001077182</v>
      </c>
      <c r="D2553" s="43">
        <v>42790</v>
      </c>
      <c r="E2553" s="2" t="s">
        <v>99</v>
      </c>
      <c r="F2553" s="2" t="s">
        <v>94</v>
      </c>
      <c r="G2553" s="2" t="s">
        <v>93</v>
      </c>
      <c r="H2553" s="2" t="s">
        <v>78</v>
      </c>
      <c r="I2553" s="2" t="s">
        <v>98</v>
      </c>
      <c r="J2553" s="2" t="s">
        <v>76</v>
      </c>
      <c r="K2553" s="2" t="s">
        <v>75</v>
      </c>
      <c r="L2553" s="2" t="s">
        <v>104</v>
      </c>
      <c r="M2553" s="2">
        <v>82.28</v>
      </c>
      <c r="N2553" s="2">
        <v>6901</v>
      </c>
      <c r="O2553" s="2">
        <v>55</v>
      </c>
      <c r="P2553" s="2">
        <v>8</v>
      </c>
      <c r="Q2553" s="2">
        <v>3</v>
      </c>
      <c r="R2553" s="17">
        <v>1206</v>
      </c>
      <c r="S2553" s="17">
        <v>563</v>
      </c>
      <c r="T2553" s="17">
        <v>301</v>
      </c>
      <c r="U2553" s="17">
        <v>193</v>
      </c>
      <c r="V2553" s="17">
        <v>148</v>
      </c>
      <c r="W2553" s="17">
        <v>137</v>
      </c>
      <c r="X2553" s="18">
        <v>11.922909723228518</v>
      </c>
      <c r="Y2553" s="18">
        <v>981.01701202724246</v>
      </c>
      <c r="Z2553" s="19">
        <v>7.9698594406607745E-3</v>
      </c>
      <c r="AA2553" s="19">
        <v>0.6557600347775685</v>
      </c>
      <c r="AB2553" s="18">
        <v>1.496</v>
      </c>
      <c r="AC2553" s="18">
        <v>123.09088</v>
      </c>
      <c r="AD2553" s="17">
        <v>3</v>
      </c>
      <c r="AE2553" s="55">
        <v>426</v>
      </c>
      <c r="AF2553" s="18">
        <v>5.1774428779776374</v>
      </c>
      <c r="AG2553" s="20">
        <v>426</v>
      </c>
      <c r="AH2553" s="17">
        <v>285</v>
      </c>
      <c r="AI2553" s="18">
        <v>6.8225538971807623E-2</v>
      </c>
      <c r="AJ2553" s="18">
        <v>5.6135973466003311</v>
      </c>
      <c r="AK2553" s="18">
        <v>0.2887017543859649</v>
      </c>
      <c r="AL2553" s="59">
        <v>23.754380350877192</v>
      </c>
      <c r="AM2553" s="7">
        <v>23.754380350877192</v>
      </c>
    </row>
    <row r="2554" spans="1:39" x14ac:dyDescent="0.3">
      <c r="A2554" s="2">
        <v>1000417008</v>
      </c>
      <c r="B2554" s="2">
        <v>1000417008</v>
      </c>
      <c r="C2554" s="38">
        <v>2001078384</v>
      </c>
      <c r="D2554" s="43">
        <v>42790</v>
      </c>
      <c r="E2554" s="2" t="s">
        <v>99</v>
      </c>
      <c r="F2554" s="2" t="s">
        <v>92</v>
      </c>
      <c r="G2554" s="2" t="s">
        <v>83</v>
      </c>
      <c r="H2554" s="2" t="s">
        <v>90</v>
      </c>
      <c r="I2554" s="2" t="s">
        <v>98</v>
      </c>
      <c r="J2554" s="2" t="s">
        <v>76</v>
      </c>
      <c r="K2554" s="2" t="s">
        <v>75</v>
      </c>
      <c r="L2554" s="2" t="s">
        <v>104</v>
      </c>
      <c r="M2554" s="2">
        <v>38.700000000000003</v>
      </c>
      <c r="N2554" s="2">
        <v>3870</v>
      </c>
      <c r="O2554" s="2">
        <v>30</v>
      </c>
      <c r="P2554" s="2">
        <v>3</v>
      </c>
      <c r="Q2554" s="2">
        <v>2</v>
      </c>
      <c r="R2554" s="17">
        <v>1019</v>
      </c>
      <c r="S2554" s="17">
        <v>440</v>
      </c>
      <c r="T2554" s="17">
        <v>184</v>
      </c>
      <c r="U2554" s="17">
        <v>140</v>
      </c>
      <c r="V2554" s="17">
        <v>123</v>
      </c>
      <c r="W2554" s="17">
        <v>111</v>
      </c>
      <c r="X2554" s="18">
        <v>10</v>
      </c>
      <c r="Y2554" s="18">
        <v>387</v>
      </c>
      <c r="Z2554" s="19">
        <v>7.7519379844961239E-3</v>
      </c>
      <c r="AA2554" s="19">
        <v>0.30000000000000004</v>
      </c>
      <c r="AB2554" s="18">
        <v>1.29</v>
      </c>
      <c r="AC2554" s="18">
        <v>49.923000000000002</v>
      </c>
      <c r="AD2554" s="17">
        <v>1</v>
      </c>
      <c r="AE2554" s="55">
        <v>104</v>
      </c>
      <c r="AF2554" s="18">
        <v>2.6873385012919893</v>
      </c>
      <c r="AG2554" s="20">
        <v>103.99999999999999</v>
      </c>
      <c r="AH2554" s="17">
        <v>234</v>
      </c>
      <c r="AI2554" s="18">
        <v>3.7978410206084397E-2</v>
      </c>
      <c r="AJ2554" s="18">
        <v>1.4697644749754664</v>
      </c>
      <c r="AK2554" s="18">
        <v>0.16538461538461541</v>
      </c>
      <c r="AL2554" s="59">
        <v>6.4003846153846169</v>
      </c>
      <c r="AM2554" s="7">
        <v>6.4003846153846169</v>
      </c>
    </row>
    <row r="2555" spans="1:39" x14ac:dyDescent="0.3">
      <c r="A2555" s="2">
        <v>1000305059</v>
      </c>
      <c r="B2555" s="2">
        <v>1000305059</v>
      </c>
      <c r="C2555" s="38">
        <v>2001078424</v>
      </c>
      <c r="D2555" s="43">
        <v>42790</v>
      </c>
      <c r="E2555" s="2" t="s">
        <v>99</v>
      </c>
      <c r="F2555" s="2" t="s">
        <v>91</v>
      </c>
      <c r="G2555" s="2" t="s">
        <v>83</v>
      </c>
      <c r="H2555" s="2" t="s">
        <v>90</v>
      </c>
      <c r="I2555" s="2" t="s">
        <v>98</v>
      </c>
      <c r="J2555" s="2" t="s">
        <v>76</v>
      </c>
      <c r="K2555" s="2" t="s">
        <v>75</v>
      </c>
      <c r="L2555" s="2" t="s">
        <v>104</v>
      </c>
      <c r="M2555" s="2">
        <v>26.19</v>
      </c>
      <c r="N2555" s="2">
        <v>2697</v>
      </c>
      <c r="O2555" s="2">
        <v>20</v>
      </c>
      <c r="P2555" s="2">
        <v>3</v>
      </c>
      <c r="Q2555" s="2">
        <v>1</v>
      </c>
      <c r="R2555" s="17">
        <v>777</v>
      </c>
      <c r="S2555" s="17">
        <v>451</v>
      </c>
      <c r="T2555" s="17">
        <v>183</v>
      </c>
      <c r="U2555" s="17">
        <v>137</v>
      </c>
      <c r="V2555" s="17">
        <v>112</v>
      </c>
      <c r="W2555" s="17">
        <v>101</v>
      </c>
      <c r="X2555" s="18">
        <v>9.7107897664071192</v>
      </c>
      <c r="Y2555" s="18">
        <v>254.32558398220246</v>
      </c>
      <c r="Z2555" s="19">
        <v>7.4156470152020766E-3</v>
      </c>
      <c r="AA2555" s="19">
        <v>0.1942157953281424</v>
      </c>
      <c r="AB2555" s="18">
        <v>1.3095000000000001</v>
      </c>
      <c r="AC2555" s="18">
        <v>34.295805000000001</v>
      </c>
      <c r="AD2555" s="17">
        <v>1</v>
      </c>
      <c r="AE2555" s="55">
        <v>83</v>
      </c>
      <c r="AF2555" s="18">
        <v>3.1691485299732722</v>
      </c>
      <c r="AG2555" s="20">
        <v>83</v>
      </c>
      <c r="AH2555" s="17">
        <v>213</v>
      </c>
      <c r="AI2555" s="18">
        <v>3.3706563706563705E-2</v>
      </c>
      <c r="AJ2555" s="18">
        <v>0.88277490347490351</v>
      </c>
      <c r="AK2555" s="18">
        <v>0.12295774647887324</v>
      </c>
      <c r="AL2555" s="59">
        <v>3.2202633802816902</v>
      </c>
      <c r="AM2555" s="7">
        <v>3.2202633802816902</v>
      </c>
    </row>
    <row r="2556" spans="1:39" x14ac:dyDescent="0.3">
      <c r="A2556" s="2">
        <v>1000213572</v>
      </c>
      <c r="B2556" s="2">
        <v>1000213572</v>
      </c>
      <c r="C2556" s="38">
        <v>2001078540</v>
      </c>
      <c r="D2556" s="43">
        <v>42790</v>
      </c>
      <c r="E2556" s="2" t="s">
        <v>99</v>
      </c>
      <c r="F2556" s="2" t="s">
        <v>89</v>
      </c>
      <c r="G2556" s="2" t="s">
        <v>83</v>
      </c>
      <c r="H2556" s="2" t="s">
        <v>87</v>
      </c>
      <c r="I2556" s="2" t="s">
        <v>98</v>
      </c>
      <c r="J2556" s="2" t="s">
        <v>76</v>
      </c>
      <c r="K2556" s="2" t="s">
        <v>75</v>
      </c>
      <c r="L2556" s="2" t="s">
        <v>104</v>
      </c>
      <c r="M2556" s="2">
        <v>22.54</v>
      </c>
      <c r="N2556" s="2">
        <v>2316</v>
      </c>
      <c r="O2556" s="2">
        <v>18</v>
      </c>
      <c r="P2556" s="2">
        <v>2</v>
      </c>
      <c r="Q2556" s="2">
        <v>1</v>
      </c>
      <c r="R2556" s="17">
        <v>551</v>
      </c>
      <c r="S2556" s="17">
        <v>310</v>
      </c>
      <c r="T2556" s="17">
        <v>143</v>
      </c>
      <c r="U2556" s="17">
        <v>86</v>
      </c>
      <c r="V2556" s="17">
        <v>63</v>
      </c>
      <c r="W2556" s="17">
        <v>55</v>
      </c>
      <c r="X2556" s="18">
        <v>9.7322970639032818</v>
      </c>
      <c r="Y2556" s="18">
        <v>219.36597582037996</v>
      </c>
      <c r="Z2556" s="19">
        <v>7.7720207253886009E-3</v>
      </c>
      <c r="AA2556" s="19">
        <v>0.17518134715025907</v>
      </c>
      <c r="AB2556" s="18">
        <v>1.2522222222222221</v>
      </c>
      <c r="AC2556" s="18">
        <v>28.225088888888887</v>
      </c>
      <c r="AD2556" s="17">
        <v>1</v>
      </c>
      <c r="AE2556" s="55">
        <v>24</v>
      </c>
      <c r="AF2556" s="18">
        <v>1.064773735581189</v>
      </c>
      <c r="AG2556" s="20">
        <v>24</v>
      </c>
      <c r="AH2556" s="17">
        <v>118</v>
      </c>
      <c r="AI2556" s="18">
        <v>4.0907441016333937E-2</v>
      </c>
      <c r="AJ2556" s="18">
        <v>0.92205372050816692</v>
      </c>
      <c r="AK2556" s="18">
        <v>0.19101694915254236</v>
      </c>
      <c r="AL2556" s="59">
        <v>4.3055220338983045</v>
      </c>
      <c r="AM2556" s="7">
        <v>4.3055220338983045</v>
      </c>
    </row>
    <row r="2557" spans="1:39" x14ac:dyDescent="0.3">
      <c r="A2557" s="2">
        <v>1000194906</v>
      </c>
      <c r="B2557" s="2">
        <v>1000194906</v>
      </c>
      <c r="C2557" s="38">
        <v>2001078612</v>
      </c>
      <c r="D2557" s="43">
        <v>42790</v>
      </c>
      <c r="E2557" s="2" t="s">
        <v>99</v>
      </c>
      <c r="F2557" s="2" t="s">
        <v>88</v>
      </c>
      <c r="G2557" s="2" t="s">
        <v>83</v>
      </c>
      <c r="H2557" s="2" t="s">
        <v>87</v>
      </c>
      <c r="I2557" s="2" t="s">
        <v>98</v>
      </c>
      <c r="J2557" s="2" t="s">
        <v>76</v>
      </c>
      <c r="K2557" s="2" t="s">
        <v>75</v>
      </c>
      <c r="L2557" s="2" t="s">
        <v>104</v>
      </c>
      <c r="M2557" s="2">
        <v>18.489999999999998</v>
      </c>
      <c r="N2557" s="2">
        <v>1998</v>
      </c>
      <c r="O2557" s="2">
        <v>19</v>
      </c>
      <c r="P2557" s="2">
        <v>2</v>
      </c>
      <c r="Q2557" s="2">
        <v>1</v>
      </c>
      <c r="R2557" s="17">
        <v>428</v>
      </c>
      <c r="S2557" s="17">
        <v>172</v>
      </c>
      <c r="T2557" s="17">
        <v>84</v>
      </c>
      <c r="U2557" s="17">
        <v>55</v>
      </c>
      <c r="V2557" s="17">
        <v>43</v>
      </c>
      <c r="W2557" s="17">
        <v>39</v>
      </c>
      <c r="X2557" s="18">
        <v>9.2542542542542527</v>
      </c>
      <c r="Y2557" s="18">
        <v>171.11116116116111</v>
      </c>
      <c r="Z2557" s="19">
        <v>9.5095095095095103E-3</v>
      </c>
      <c r="AA2557" s="19">
        <v>0.17583083083083084</v>
      </c>
      <c r="AB2557" s="18">
        <v>0.973157894736842</v>
      </c>
      <c r="AC2557" s="18">
        <v>17.993689473684206</v>
      </c>
      <c r="AD2557" s="17">
        <v>1</v>
      </c>
      <c r="AE2557" s="55">
        <v>164</v>
      </c>
      <c r="AF2557" s="18">
        <v>8.8696592752839383</v>
      </c>
      <c r="AG2557" s="20">
        <v>164</v>
      </c>
      <c r="AH2557" s="17">
        <v>82</v>
      </c>
      <c r="AI2557" s="18">
        <v>4.320093457943925E-2</v>
      </c>
      <c r="AJ2557" s="18">
        <v>0.79878528037383167</v>
      </c>
      <c r="AK2557" s="18">
        <v>0.22548780487804876</v>
      </c>
      <c r="AL2557" s="59">
        <v>4.1692695121951209</v>
      </c>
      <c r="AM2557" s="7">
        <v>4.1692695121951209</v>
      </c>
    </row>
    <row r="2558" spans="1:39" x14ac:dyDescent="0.3">
      <c r="A2558" s="2">
        <v>1000393120</v>
      </c>
      <c r="B2558" s="2">
        <v>1000393120</v>
      </c>
      <c r="C2558" s="38">
        <v>2001078848</v>
      </c>
      <c r="D2558" s="43">
        <v>42790</v>
      </c>
      <c r="E2558" s="2" t="s">
        <v>99</v>
      </c>
      <c r="F2558" s="2" t="s">
        <v>86</v>
      </c>
      <c r="G2558" s="2" t="s">
        <v>83</v>
      </c>
      <c r="H2558" s="2" t="s">
        <v>82</v>
      </c>
      <c r="I2558" s="2" t="s">
        <v>98</v>
      </c>
      <c r="J2558" s="2" t="s">
        <v>76</v>
      </c>
      <c r="K2558" s="2" t="s">
        <v>75</v>
      </c>
      <c r="L2558" s="2" t="s">
        <v>104</v>
      </c>
      <c r="M2558" s="2">
        <v>15.84</v>
      </c>
      <c r="N2558" s="2">
        <v>2681</v>
      </c>
      <c r="O2558" s="2">
        <v>19</v>
      </c>
      <c r="P2558" s="2">
        <v>3</v>
      </c>
      <c r="Q2558" s="2">
        <v>1</v>
      </c>
      <c r="R2558" s="17">
        <v>625</v>
      </c>
      <c r="S2558" s="17">
        <v>311</v>
      </c>
      <c r="T2558" s="17">
        <v>152</v>
      </c>
      <c r="U2558" s="17">
        <v>105</v>
      </c>
      <c r="V2558" s="17">
        <v>92</v>
      </c>
      <c r="W2558" s="17">
        <v>80</v>
      </c>
      <c r="X2558" s="18">
        <v>5.9082431928384933</v>
      </c>
      <c r="Y2558" s="18">
        <v>93.586572174561738</v>
      </c>
      <c r="Z2558" s="19">
        <v>7.0869078701976873E-3</v>
      </c>
      <c r="AA2558" s="19">
        <v>0.11225662066393137</v>
      </c>
      <c r="AB2558" s="18">
        <v>0.83368421052631581</v>
      </c>
      <c r="AC2558" s="18">
        <v>13.205557894736842</v>
      </c>
      <c r="AD2558" s="17">
        <v>1</v>
      </c>
      <c r="AE2558" s="55">
        <v>132</v>
      </c>
      <c r="AF2558" s="18">
        <v>8.3333333333333339</v>
      </c>
      <c r="AG2558" s="20">
        <v>132</v>
      </c>
      <c r="AH2558" s="17">
        <v>172</v>
      </c>
      <c r="AI2558" s="18">
        <v>2.5343999999999998E-2</v>
      </c>
      <c r="AJ2558" s="18">
        <v>0.40144895999999997</v>
      </c>
      <c r="AK2558" s="18">
        <v>9.2093023255813949E-2</v>
      </c>
      <c r="AL2558" s="59">
        <v>1.458753488372093</v>
      </c>
      <c r="AM2558" s="7">
        <v>1.458753488372093</v>
      </c>
    </row>
    <row r="2559" spans="1:39" x14ac:dyDescent="0.3">
      <c r="A2559" s="2">
        <v>1000154403</v>
      </c>
      <c r="B2559" s="2">
        <v>1000154403</v>
      </c>
      <c r="C2559" s="38">
        <v>2001080140</v>
      </c>
      <c r="D2559" s="43">
        <v>42790</v>
      </c>
      <c r="E2559" s="2" t="s">
        <v>99</v>
      </c>
      <c r="F2559" s="2" t="s">
        <v>86</v>
      </c>
      <c r="G2559" s="2" t="s">
        <v>83</v>
      </c>
      <c r="H2559" s="2" t="s">
        <v>82</v>
      </c>
      <c r="I2559" s="2" t="s">
        <v>98</v>
      </c>
      <c r="J2559" s="2" t="s">
        <v>76</v>
      </c>
      <c r="K2559" s="2" t="s">
        <v>75</v>
      </c>
      <c r="L2559" s="2" t="s">
        <v>104</v>
      </c>
      <c r="M2559" s="2">
        <v>15.45</v>
      </c>
      <c r="N2559" s="2">
        <v>3498</v>
      </c>
      <c r="O2559" s="2">
        <v>23</v>
      </c>
      <c r="P2559" s="2">
        <v>4</v>
      </c>
      <c r="Q2559" s="2">
        <v>2</v>
      </c>
      <c r="R2559" s="17">
        <v>972</v>
      </c>
      <c r="S2559" s="17">
        <v>540</v>
      </c>
      <c r="T2559" s="17">
        <v>281</v>
      </c>
      <c r="U2559" s="17">
        <v>207</v>
      </c>
      <c r="V2559" s="17">
        <v>157</v>
      </c>
      <c r="W2559" s="17">
        <v>139</v>
      </c>
      <c r="X2559" s="18">
        <v>4.4168096054888508</v>
      </c>
      <c r="Y2559" s="18">
        <v>68.239708404802741</v>
      </c>
      <c r="Z2559" s="19">
        <v>6.5751858204688395E-3</v>
      </c>
      <c r="AA2559" s="19">
        <v>0.10158662092624357</v>
      </c>
      <c r="AB2559" s="18">
        <v>0.67173913043478262</v>
      </c>
      <c r="AC2559" s="18">
        <v>10.37836956521739</v>
      </c>
      <c r="AD2559" s="17">
        <v>0</v>
      </c>
      <c r="AE2559" s="55">
        <v>0</v>
      </c>
      <c r="AF2559" s="18">
        <v>0</v>
      </c>
      <c r="AG2559" s="20">
        <v>0</v>
      </c>
      <c r="AH2559" s="17">
        <v>296</v>
      </c>
      <c r="AI2559" s="18">
        <v>1.5895061728395062E-2</v>
      </c>
      <c r="AJ2559" s="18">
        <v>0.24557870370370369</v>
      </c>
      <c r="AK2559" s="18">
        <v>5.219594594594594E-2</v>
      </c>
      <c r="AL2559" s="59">
        <v>0.80642736486486477</v>
      </c>
      <c r="AM2559" s="7">
        <v>0.80642736486486477</v>
      </c>
    </row>
    <row r="2560" spans="1:39" x14ac:dyDescent="0.3">
      <c r="A2560" s="2">
        <v>1000612075</v>
      </c>
      <c r="B2560" s="2">
        <v>1000612075</v>
      </c>
      <c r="C2560" s="38">
        <v>2001080314</v>
      </c>
      <c r="D2560" s="43">
        <v>42790</v>
      </c>
      <c r="E2560" s="2" t="s">
        <v>99</v>
      </c>
      <c r="F2560" s="2" t="s">
        <v>85</v>
      </c>
      <c r="G2560" s="2" t="s">
        <v>83</v>
      </c>
      <c r="H2560" s="2" t="s">
        <v>82</v>
      </c>
      <c r="I2560" s="2" t="s">
        <v>98</v>
      </c>
      <c r="J2560" s="2" t="s">
        <v>76</v>
      </c>
      <c r="K2560" s="2" t="s">
        <v>75</v>
      </c>
      <c r="L2560" s="2" t="s">
        <v>104</v>
      </c>
      <c r="M2560" s="2">
        <v>15</v>
      </c>
      <c r="N2560" s="2">
        <v>2346</v>
      </c>
      <c r="O2560" s="2">
        <v>14</v>
      </c>
      <c r="P2560" s="2">
        <v>2</v>
      </c>
      <c r="Q2560" s="2">
        <v>1</v>
      </c>
      <c r="R2560" s="17">
        <v>458</v>
      </c>
      <c r="S2560" s="17">
        <v>190</v>
      </c>
      <c r="T2560" s="17">
        <v>98</v>
      </c>
      <c r="U2560" s="17">
        <v>61</v>
      </c>
      <c r="V2560" s="17">
        <v>53</v>
      </c>
      <c r="W2560" s="17">
        <v>50</v>
      </c>
      <c r="X2560" s="18">
        <v>6.3938618925831197</v>
      </c>
      <c r="Y2560" s="18">
        <v>95.907928388746797</v>
      </c>
      <c r="Z2560" s="19">
        <v>5.9676044330775786E-3</v>
      </c>
      <c r="AA2560" s="19">
        <v>8.9514066496163683E-2</v>
      </c>
      <c r="AB2560" s="18">
        <v>1.0714285714285714</v>
      </c>
      <c r="AC2560" s="18">
        <v>16.071428571428569</v>
      </c>
      <c r="AD2560" s="17">
        <v>0</v>
      </c>
      <c r="AE2560" s="55">
        <v>0</v>
      </c>
      <c r="AF2560" s="18">
        <v>0</v>
      </c>
      <c r="AG2560" s="20">
        <v>0</v>
      </c>
      <c r="AH2560" s="17">
        <v>103</v>
      </c>
      <c r="AI2560" s="18">
        <v>3.2751091703056769E-2</v>
      </c>
      <c r="AJ2560" s="18">
        <v>0.49126637554585151</v>
      </c>
      <c r="AK2560" s="18">
        <v>0.14563106796116504</v>
      </c>
      <c r="AL2560" s="59">
        <v>2.1844660194174756</v>
      </c>
      <c r="AM2560" s="7">
        <v>2.1844660194174756</v>
      </c>
    </row>
    <row r="2561" spans="1:39" x14ac:dyDescent="0.3">
      <c r="A2561" s="2">
        <v>1000316053</v>
      </c>
      <c r="B2561" s="2">
        <v>1000316053</v>
      </c>
      <c r="C2561" s="38">
        <v>2001080716</v>
      </c>
      <c r="D2561" s="43">
        <v>42790</v>
      </c>
      <c r="E2561" s="2" t="s">
        <v>99</v>
      </c>
      <c r="F2561" s="2" t="s">
        <v>84</v>
      </c>
      <c r="G2561" s="2" t="s">
        <v>83</v>
      </c>
      <c r="H2561" s="2" t="s">
        <v>82</v>
      </c>
      <c r="I2561" s="2" t="s">
        <v>98</v>
      </c>
      <c r="J2561" s="2" t="s">
        <v>76</v>
      </c>
      <c r="K2561" s="2" t="s">
        <v>75</v>
      </c>
      <c r="L2561" s="2" t="s">
        <v>104</v>
      </c>
      <c r="M2561" s="2">
        <v>12.12</v>
      </c>
      <c r="N2561" s="2">
        <v>1822</v>
      </c>
      <c r="O2561" s="2">
        <v>8</v>
      </c>
      <c r="P2561" s="2">
        <v>2</v>
      </c>
      <c r="Q2561" s="2">
        <v>1</v>
      </c>
      <c r="R2561" s="17">
        <v>279</v>
      </c>
      <c r="S2561" s="17">
        <v>167</v>
      </c>
      <c r="T2561" s="17">
        <v>86</v>
      </c>
      <c r="U2561" s="17">
        <v>60</v>
      </c>
      <c r="V2561" s="17">
        <v>53</v>
      </c>
      <c r="W2561" s="17">
        <v>47</v>
      </c>
      <c r="X2561" s="18">
        <v>6.6520307354555426</v>
      </c>
      <c r="Y2561" s="18">
        <v>80.622612513721165</v>
      </c>
      <c r="Z2561" s="19">
        <v>4.3907793633369925E-3</v>
      </c>
      <c r="AA2561" s="19">
        <v>5.3216245883644347E-2</v>
      </c>
      <c r="AB2561" s="18">
        <v>1.5149999999999999</v>
      </c>
      <c r="AC2561" s="18">
        <v>18.361799999999999</v>
      </c>
      <c r="AD2561" s="17">
        <v>0</v>
      </c>
      <c r="AE2561" s="55">
        <v>0</v>
      </c>
      <c r="AF2561" s="18">
        <v>0</v>
      </c>
      <c r="AG2561" s="20">
        <v>0</v>
      </c>
      <c r="AH2561" s="17">
        <v>100</v>
      </c>
      <c r="AI2561" s="18">
        <v>4.3440860215053757E-2</v>
      </c>
      <c r="AJ2561" s="18">
        <v>0.52650322580645148</v>
      </c>
      <c r="AK2561" s="18">
        <v>0.12119999999999999</v>
      </c>
      <c r="AL2561" s="59">
        <v>1.4689439999999998</v>
      </c>
      <c r="AM2561" s="7">
        <v>1.4689439999999998</v>
      </c>
    </row>
    <row r="2562" spans="1:39" x14ac:dyDescent="0.3">
      <c r="A2562" s="2">
        <v>1000909805</v>
      </c>
      <c r="B2562" s="2">
        <v>1000909805</v>
      </c>
      <c r="C2562" s="38">
        <v>2001081144</v>
      </c>
      <c r="D2562" s="43">
        <v>42791</v>
      </c>
      <c r="E2562" s="2" t="s">
        <v>99</v>
      </c>
      <c r="F2562" s="2" t="s">
        <v>79</v>
      </c>
      <c r="G2562" s="2" t="s">
        <v>7</v>
      </c>
      <c r="H2562" s="2" t="s">
        <v>78</v>
      </c>
      <c r="I2562" s="2" t="s">
        <v>100</v>
      </c>
      <c r="J2562" s="2" t="s">
        <v>101</v>
      </c>
      <c r="K2562" s="2" t="s">
        <v>102</v>
      </c>
      <c r="L2562" s="2" t="s">
        <v>104</v>
      </c>
      <c r="M2562" s="2">
        <v>24.18</v>
      </c>
      <c r="N2562" s="2">
        <v>1195</v>
      </c>
      <c r="O2562" s="2">
        <v>19</v>
      </c>
      <c r="P2562" s="2">
        <v>1</v>
      </c>
      <c r="Q2562" s="2">
        <v>1</v>
      </c>
      <c r="R2562" s="17"/>
      <c r="S2562" s="17"/>
      <c r="T2562" s="17"/>
      <c r="U2562" s="17"/>
      <c r="V2562" s="17"/>
      <c r="W2562" s="17"/>
      <c r="X2562" s="18">
        <v>20.234309623430963</v>
      </c>
      <c r="Y2562" s="18">
        <v>489.26560669456069</v>
      </c>
      <c r="Z2562" s="19">
        <v>1.5899581589958158E-2</v>
      </c>
      <c r="AA2562" s="19">
        <v>0.38445188284518828</v>
      </c>
      <c r="AB2562" s="18">
        <v>1.2726315789473683</v>
      </c>
      <c r="AC2562" s="18">
        <v>30.772231578947366</v>
      </c>
      <c r="AD2562" s="17">
        <v>1</v>
      </c>
      <c r="AE2562" s="55">
        <v>156</v>
      </c>
      <c r="AF2562" s="18">
        <v>6.4516129032258069</v>
      </c>
      <c r="AG2562" s="20">
        <v>156</v>
      </c>
      <c r="AH2562" s="17" t="s">
        <v>127</v>
      </c>
      <c r="AI2562" s="18" t="s">
        <v>128</v>
      </c>
      <c r="AJ2562" s="18" t="s">
        <v>128</v>
      </c>
      <c r="AK2562" s="18" t="s">
        <v>128</v>
      </c>
      <c r="AL2562" s="59" t="s">
        <v>128</v>
      </c>
      <c r="AM2562" s="7" t="s">
        <v>128</v>
      </c>
    </row>
    <row r="2563" spans="1:39" x14ac:dyDescent="0.3">
      <c r="A2563" s="2">
        <v>1000265653</v>
      </c>
      <c r="B2563" s="2">
        <v>1000265653</v>
      </c>
      <c r="C2563" s="38">
        <v>2001081534</v>
      </c>
      <c r="D2563" s="43">
        <v>42791</v>
      </c>
      <c r="E2563" s="2" t="s">
        <v>99</v>
      </c>
      <c r="F2563" s="2" t="s">
        <v>96</v>
      </c>
      <c r="G2563" s="2" t="s">
        <v>95</v>
      </c>
      <c r="H2563" s="2" t="s">
        <v>78</v>
      </c>
      <c r="I2563" s="2" t="s">
        <v>100</v>
      </c>
      <c r="J2563" s="2" t="s">
        <v>101</v>
      </c>
      <c r="K2563" s="2" t="s">
        <v>102</v>
      </c>
      <c r="L2563" s="2" t="s">
        <v>104</v>
      </c>
      <c r="M2563" s="2">
        <v>35.229999999999997</v>
      </c>
      <c r="N2563" s="2">
        <v>2007</v>
      </c>
      <c r="O2563" s="2">
        <v>31</v>
      </c>
      <c r="P2563" s="2">
        <v>2</v>
      </c>
      <c r="Q2563" s="2">
        <v>1</v>
      </c>
      <c r="R2563" s="17"/>
      <c r="S2563" s="17"/>
      <c r="T2563" s="17"/>
      <c r="U2563" s="17"/>
      <c r="V2563" s="17"/>
      <c r="W2563" s="17"/>
      <c r="X2563" s="18">
        <v>17.553562531141004</v>
      </c>
      <c r="Y2563" s="18">
        <v>618.41200797209751</v>
      </c>
      <c r="Z2563" s="19">
        <v>1.5445939212755356E-2</v>
      </c>
      <c r="AA2563" s="19">
        <v>0.5441604384653711</v>
      </c>
      <c r="AB2563" s="18">
        <v>1.1364516129032256</v>
      </c>
      <c r="AC2563" s="18">
        <v>40.037190322580635</v>
      </c>
      <c r="AD2563" s="17">
        <v>2</v>
      </c>
      <c r="AE2563" s="55">
        <v>256</v>
      </c>
      <c r="AF2563" s="18">
        <v>7.2665342038035767</v>
      </c>
      <c r="AG2563" s="20">
        <v>255.99999999999997</v>
      </c>
      <c r="AH2563" s="17" t="s">
        <v>127</v>
      </c>
      <c r="AI2563" s="18" t="s">
        <v>128</v>
      </c>
      <c r="AJ2563" s="18" t="s">
        <v>128</v>
      </c>
      <c r="AK2563" s="18" t="s">
        <v>128</v>
      </c>
      <c r="AL2563" s="59" t="s">
        <v>128</v>
      </c>
      <c r="AM2563" s="7" t="s">
        <v>128</v>
      </c>
    </row>
    <row r="2564" spans="1:39" x14ac:dyDescent="0.3">
      <c r="A2564" s="2">
        <v>1000481922</v>
      </c>
      <c r="B2564" s="2">
        <v>1000481922</v>
      </c>
      <c r="C2564" s="38">
        <v>2001082626</v>
      </c>
      <c r="D2564" s="43">
        <v>42791</v>
      </c>
      <c r="E2564" s="2" t="s">
        <v>99</v>
      </c>
      <c r="F2564" s="2" t="s">
        <v>94</v>
      </c>
      <c r="G2564" s="2" t="s">
        <v>93</v>
      </c>
      <c r="H2564" s="2" t="s">
        <v>78</v>
      </c>
      <c r="I2564" s="2" t="s">
        <v>100</v>
      </c>
      <c r="J2564" s="2" t="s">
        <v>101</v>
      </c>
      <c r="K2564" s="2" t="s">
        <v>102</v>
      </c>
      <c r="L2564" s="2" t="s">
        <v>104</v>
      </c>
      <c r="M2564" s="2">
        <v>63.88</v>
      </c>
      <c r="N2564" s="2">
        <v>5015</v>
      </c>
      <c r="O2564" s="2">
        <v>61</v>
      </c>
      <c r="P2564" s="2">
        <v>4</v>
      </c>
      <c r="Q2564" s="2">
        <v>2</v>
      </c>
      <c r="R2564" s="17"/>
      <c r="S2564" s="17"/>
      <c r="T2564" s="17"/>
      <c r="U2564" s="17"/>
      <c r="V2564" s="17"/>
      <c r="W2564" s="17"/>
      <c r="X2564" s="18">
        <v>12.737786640079761</v>
      </c>
      <c r="Y2564" s="18">
        <v>813.68981056829523</v>
      </c>
      <c r="Z2564" s="19">
        <v>1.2163509471585244E-2</v>
      </c>
      <c r="AA2564" s="19">
        <v>0.77700498504486548</v>
      </c>
      <c r="AB2564" s="18">
        <v>1.0472131147540984</v>
      </c>
      <c r="AC2564" s="18">
        <v>66.895973770491807</v>
      </c>
      <c r="AD2564" s="17">
        <v>3</v>
      </c>
      <c r="AE2564" s="55">
        <v>315</v>
      </c>
      <c r="AF2564" s="18">
        <v>4.9311208515967433</v>
      </c>
      <c r="AG2564" s="20">
        <v>315</v>
      </c>
      <c r="AH2564" s="17" t="s">
        <v>127</v>
      </c>
      <c r="AI2564" s="18" t="s">
        <v>128</v>
      </c>
      <c r="AJ2564" s="18" t="s">
        <v>128</v>
      </c>
      <c r="AK2564" s="18" t="s">
        <v>128</v>
      </c>
      <c r="AL2564" s="59" t="s">
        <v>128</v>
      </c>
      <c r="AM2564" s="7" t="s">
        <v>128</v>
      </c>
    </row>
    <row r="2565" spans="1:39" x14ac:dyDescent="0.3">
      <c r="A2565" s="2">
        <v>1000992979</v>
      </c>
      <c r="B2565" s="2">
        <v>1000992979</v>
      </c>
      <c r="C2565" s="38">
        <v>2001082774</v>
      </c>
      <c r="D2565" s="43">
        <v>42791</v>
      </c>
      <c r="E2565" s="2" t="s">
        <v>99</v>
      </c>
      <c r="F2565" s="2" t="s">
        <v>92</v>
      </c>
      <c r="G2565" s="2" t="s">
        <v>83</v>
      </c>
      <c r="H2565" s="2" t="s">
        <v>90</v>
      </c>
      <c r="I2565" s="2" t="s">
        <v>100</v>
      </c>
      <c r="J2565" s="2" t="s">
        <v>101</v>
      </c>
      <c r="K2565" s="2" t="s">
        <v>102</v>
      </c>
      <c r="L2565" s="2" t="s">
        <v>104</v>
      </c>
      <c r="M2565" s="2">
        <v>32.65</v>
      </c>
      <c r="N2565" s="2">
        <v>2459</v>
      </c>
      <c r="O2565" s="2">
        <v>24</v>
      </c>
      <c r="P2565" s="2">
        <v>2</v>
      </c>
      <c r="Q2565" s="2">
        <v>1</v>
      </c>
      <c r="R2565" s="17"/>
      <c r="S2565" s="17"/>
      <c r="T2565" s="17"/>
      <c r="U2565" s="17"/>
      <c r="V2565" s="17"/>
      <c r="W2565" s="17"/>
      <c r="X2565" s="18">
        <v>13.277755185034566</v>
      </c>
      <c r="Y2565" s="18">
        <v>433.51870679137858</v>
      </c>
      <c r="Z2565" s="19">
        <v>9.7600650671004468E-3</v>
      </c>
      <c r="AA2565" s="19">
        <v>0.31866612444082959</v>
      </c>
      <c r="AB2565" s="18">
        <v>1.3604166666666666</v>
      </c>
      <c r="AC2565" s="18">
        <v>44.417604166666663</v>
      </c>
      <c r="AD2565" s="17">
        <v>1</v>
      </c>
      <c r="AE2565" s="55">
        <v>128</v>
      </c>
      <c r="AF2565" s="18">
        <v>3.9203675344563553</v>
      </c>
      <c r="AG2565" s="20">
        <v>128</v>
      </c>
      <c r="AH2565" s="17" t="s">
        <v>127</v>
      </c>
      <c r="AI2565" s="18" t="s">
        <v>128</v>
      </c>
      <c r="AJ2565" s="18" t="s">
        <v>128</v>
      </c>
      <c r="AK2565" s="18" t="s">
        <v>128</v>
      </c>
      <c r="AL2565" s="59" t="s">
        <v>128</v>
      </c>
      <c r="AM2565" s="7" t="s">
        <v>128</v>
      </c>
    </row>
    <row r="2566" spans="1:39" x14ac:dyDescent="0.3">
      <c r="A2566" s="2">
        <v>1000240796</v>
      </c>
      <c r="B2566" s="2">
        <v>1000240796</v>
      </c>
      <c r="C2566" s="38">
        <v>2001083196</v>
      </c>
      <c r="D2566" s="43">
        <v>42791</v>
      </c>
      <c r="E2566" s="2" t="s">
        <v>99</v>
      </c>
      <c r="F2566" s="2" t="s">
        <v>91</v>
      </c>
      <c r="G2566" s="2" t="s">
        <v>83</v>
      </c>
      <c r="H2566" s="2" t="s">
        <v>90</v>
      </c>
      <c r="I2566" s="2" t="s">
        <v>100</v>
      </c>
      <c r="J2566" s="2" t="s">
        <v>101</v>
      </c>
      <c r="K2566" s="2" t="s">
        <v>102</v>
      </c>
      <c r="L2566" s="2" t="s">
        <v>104</v>
      </c>
      <c r="M2566" s="2">
        <v>15.87</v>
      </c>
      <c r="N2566" s="2">
        <v>1464</v>
      </c>
      <c r="O2566" s="2">
        <v>14</v>
      </c>
      <c r="P2566" s="2">
        <v>2</v>
      </c>
      <c r="Q2566" s="2">
        <v>1</v>
      </c>
      <c r="R2566" s="17"/>
      <c r="S2566" s="17"/>
      <c r="T2566" s="17"/>
      <c r="U2566" s="17"/>
      <c r="V2566" s="17"/>
      <c r="W2566" s="17"/>
      <c r="X2566" s="18">
        <v>10.840163934426229</v>
      </c>
      <c r="Y2566" s="18">
        <v>172.03340163934425</v>
      </c>
      <c r="Z2566" s="19">
        <v>9.562841530054645E-3</v>
      </c>
      <c r="AA2566" s="19">
        <v>0.1517622950819672</v>
      </c>
      <c r="AB2566" s="18">
        <v>1.1335714285714285</v>
      </c>
      <c r="AC2566" s="18">
        <v>17.98977857142857</v>
      </c>
      <c r="AD2566" s="17">
        <v>1</v>
      </c>
      <c r="AE2566" s="55">
        <v>104</v>
      </c>
      <c r="AF2566" s="18">
        <v>6.5532451165721488</v>
      </c>
      <c r="AG2566" s="20">
        <v>104</v>
      </c>
      <c r="AH2566" s="17" t="s">
        <v>127</v>
      </c>
      <c r="AI2566" s="18" t="s">
        <v>128</v>
      </c>
      <c r="AJ2566" s="18" t="s">
        <v>128</v>
      </c>
      <c r="AK2566" s="18" t="s">
        <v>128</v>
      </c>
      <c r="AL2566" s="59" t="s">
        <v>128</v>
      </c>
      <c r="AM2566" s="7" t="s">
        <v>128</v>
      </c>
    </row>
    <row r="2567" spans="1:39" x14ac:dyDescent="0.3">
      <c r="A2567" s="2">
        <v>1000477729</v>
      </c>
      <c r="B2567" s="2">
        <v>1000477729</v>
      </c>
      <c r="C2567" s="38">
        <v>2001084590</v>
      </c>
      <c r="D2567" s="43">
        <v>42791</v>
      </c>
      <c r="E2567" s="2" t="s">
        <v>99</v>
      </c>
      <c r="F2567" s="2" t="s">
        <v>89</v>
      </c>
      <c r="G2567" s="2" t="s">
        <v>83</v>
      </c>
      <c r="H2567" s="2" t="s">
        <v>87</v>
      </c>
      <c r="I2567" s="2" t="s">
        <v>100</v>
      </c>
      <c r="J2567" s="2" t="s">
        <v>101</v>
      </c>
      <c r="K2567" s="2" t="s">
        <v>102</v>
      </c>
      <c r="L2567" s="2" t="s">
        <v>104</v>
      </c>
      <c r="M2567" s="2">
        <v>19.149999999999999</v>
      </c>
      <c r="N2567" s="2">
        <v>1562</v>
      </c>
      <c r="O2567" s="2">
        <v>15</v>
      </c>
      <c r="P2567" s="2">
        <v>2</v>
      </c>
      <c r="Q2567" s="2">
        <v>1</v>
      </c>
      <c r="R2567" s="17"/>
      <c r="S2567" s="17"/>
      <c r="T2567" s="17"/>
      <c r="U2567" s="17"/>
      <c r="V2567" s="17"/>
      <c r="W2567" s="17"/>
      <c r="X2567" s="18">
        <v>12.259923175416132</v>
      </c>
      <c r="Y2567" s="18">
        <v>234.77752880921892</v>
      </c>
      <c r="Z2567" s="19">
        <v>9.6030729833546727E-3</v>
      </c>
      <c r="AA2567" s="19">
        <v>0.18389884763124198</v>
      </c>
      <c r="AB2567" s="18">
        <v>1.2766666666666666</v>
      </c>
      <c r="AC2567" s="18">
        <v>24.448166666666665</v>
      </c>
      <c r="AD2567" s="17">
        <v>0</v>
      </c>
      <c r="AE2567" s="55">
        <v>0</v>
      </c>
      <c r="AF2567" s="18">
        <v>0</v>
      </c>
      <c r="AG2567" s="20">
        <v>0</v>
      </c>
      <c r="AH2567" s="17" t="s">
        <v>127</v>
      </c>
      <c r="AI2567" s="18" t="s">
        <v>128</v>
      </c>
      <c r="AJ2567" s="18" t="s">
        <v>128</v>
      </c>
      <c r="AK2567" s="18" t="s">
        <v>128</v>
      </c>
      <c r="AL2567" s="59" t="s">
        <v>128</v>
      </c>
      <c r="AM2567" s="7" t="s">
        <v>128</v>
      </c>
    </row>
    <row r="2568" spans="1:39" x14ac:dyDescent="0.3">
      <c r="A2568" s="2">
        <v>1000766778</v>
      </c>
      <c r="B2568" s="2">
        <v>1000766778</v>
      </c>
      <c r="C2568" s="38">
        <v>2001084610</v>
      </c>
      <c r="D2568" s="43">
        <v>42791</v>
      </c>
      <c r="E2568" s="2" t="s">
        <v>99</v>
      </c>
      <c r="F2568" s="2" t="s">
        <v>88</v>
      </c>
      <c r="G2568" s="2" t="s">
        <v>83</v>
      </c>
      <c r="H2568" s="2" t="s">
        <v>87</v>
      </c>
      <c r="I2568" s="2" t="s">
        <v>100</v>
      </c>
      <c r="J2568" s="2" t="s">
        <v>101</v>
      </c>
      <c r="K2568" s="2" t="s">
        <v>102</v>
      </c>
      <c r="L2568" s="2" t="s">
        <v>104</v>
      </c>
      <c r="M2568" s="2">
        <v>12.48</v>
      </c>
      <c r="N2568" s="2">
        <v>1098</v>
      </c>
      <c r="O2568" s="2">
        <v>13</v>
      </c>
      <c r="P2568" s="2">
        <v>1</v>
      </c>
      <c r="Q2568" s="2">
        <v>1</v>
      </c>
      <c r="R2568" s="17"/>
      <c r="S2568" s="17"/>
      <c r="T2568" s="17"/>
      <c r="U2568" s="17"/>
      <c r="V2568" s="17"/>
      <c r="W2568" s="17"/>
      <c r="X2568" s="18">
        <v>11.366120218579235</v>
      </c>
      <c r="Y2568" s="18">
        <v>141.84918032786885</v>
      </c>
      <c r="Z2568" s="19">
        <v>1.1839708561020037E-2</v>
      </c>
      <c r="AA2568" s="19">
        <v>0.14775956284153008</v>
      </c>
      <c r="AB2568" s="18">
        <v>0.96000000000000008</v>
      </c>
      <c r="AC2568" s="18">
        <v>11.980800000000002</v>
      </c>
      <c r="AD2568" s="17">
        <v>1</v>
      </c>
      <c r="AE2568" s="55">
        <v>59</v>
      </c>
      <c r="AF2568" s="18">
        <v>4.7275641025641022</v>
      </c>
      <c r="AG2568" s="20">
        <v>59</v>
      </c>
      <c r="AH2568" s="17" t="s">
        <v>127</v>
      </c>
      <c r="AI2568" s="18" t="s">
        <v>128</v>
      </c>
      <c r="AJ2568" s="18" t="s">
        <v>128</v>
      </c>
      <c r="AK2568" s="18" t="s">
        <v>128</v>
      </c>
      <c r="AL2568" s="59" t="s">
        <v>128</v>
      </c>
      <c r="AM2568" s="7" t="s">
        <v>128</v>
      </c>
    </row>
    <row r="2569" spans="1:39" x14ac:dyDescent="0.3">
      <c r="A2569" s="2">
        <v>1000167951</v>
      </c>
      <c r="B2569" s="2">
        <v>1000167951</v>
      </c>
      <c r="C2569" s="38">
        <v>2001084970</v>
      </c>
      <c r="D2569" s="43">
        <v>42791</v>
      </c>
      <c r="E2569" s="2" t="s">
        <v>99</v>
      </c>
      <c r="F2569" s="2" t="s">
        <v>86</v>
      </c>
      <c r="G2569" s="2" t="s">
        <v>83</v>
      </c>
      <c r="H2569" s="2" t="s">
        <v>82</v>
      </c>
      <c r="I2569" s="2" t="s">
        <v>100</v>
      </c>
      <c r="J2569" s="2" t="s">
        <v>101</v>
      </c>
      <c r="K2569" s="2" t="s">
        <v>102</v>
      </c>
      <c r="L2569" s="2" t="s">
        <v>104</v>
      </c>
      <c r="M2569" s="2">
        <v>10.57</v>
      </c>
      <c r="N2569" s="2">
        <v>1884</v>
      </c>
      <c r="O2569" s="2">
        <v>17</v>
      </c>
      <c r="P2569" s="2">
        <v>2</v>
      </c>
      <c r="Q2569" s="2">
        <v>1</v>
      </c>
      <c r="R2569" s="17"/>
      <c r="S2569" s="17"/>
      <c r="T2569" s="17"/>
      <c r="U2569" s="17"/>
      <c r="V2569" s="17"/>
      <c r="W2569" s="17"/>
      <c r="X2569" s="18">
        <v>5.6104033970276008</v>
      </c>
      <c r="Y2569" s="18">
        <v>59.30196390658174</v>
      </c>
      <c r="Z2569" s="19">
        <v>9.0233545647558384E-3</v>
      </c>
      <c r="AA2569" s="19">
        <v>9.5376857749469218E-2</v>
      </c>
      <c r="AB2569" s="18">
        <v>0.621764705882353</v>
      </c>
      <c r="AC2569" s="18">
        <v>6.5720529411764712</v>
      </c>
      <c r="AD2569" s="17">
        <v>0</v>
      </c>
      <c r="AE2569" s="55">
        <v>0</v>
      </c>
      <c r="AF2569" s="18">
        <v>0</v>
      </c>
      <c r="AG2569" s="20">
        <v>0</v>
      </c>
      <c r="AH2569" s="17" t="s">
        <v>127</v>
      </c>
      <c r="AI2569" s="18" t="s">
        <v>128</v>
      </c>
      <c r="AJ2569" s="18" t="s">
        <v>128</v>
      </c>
      <c r="AK2569" s="18" t="s">
        <v>128</v>
      </c>
      <c r="AL2569" s="59" t="s">
        <v>128</v>
      </c>
      <c r="AM2569" s="7" t="s">
        <v>128</v>
      </c>
    </row>
    <row r="2570" spans="1:39" x14ac:dyDescent="0.3">
      <c r="A2570" s="2">
        <v>1000564043</v>
      </c>
      <c r="B2570" s="2">
        <v>1000564043</v>
      </c>
      <c r="C2570" s="38">
        <v>2001085180</v>
      </c>
      <c r="D2570" s="43">
        <v>42791</v>
      </c>
      <c r="E2570" s="2" t="s">
        <v>99</v>
      </c>
      <c r="F2570" s="2" t="s">
        <v>86</v>
      </c>
      <c r="G2570" s="2" t="s">
        <v>83</v>
      </c>
      <c r="H2570" s="2" t="s">
        <v>82</v>
      </c>
      <c r="I2570" s="2" t="s">
        <v>100</v>
      </c>
      <c r="J2570" s="2" t="s">
        <v>101</v>
      </c>
      <c r="K2570" s="2" t="s">
        <v>102</v>
      </c>
      <c r="L2570" s="2" t="s">
        <v>104</v>
      </c>
      <c r="M2570" s="2">
        <v>12.01</v>
      </c>
      <c r="N2570" s="2">
        <v>1892</v>
      </c>
      <c r="O2570" s="2">
        <v>16</v>
      </c>
      <c r="P2570" s="2">
        <v>2</v>
      </c>
      <c r="Q2570" s="2">
        <v>1</v>
      </c>
      <c r="R2570" s="17"/>
      <c r="S2570" s="17"/>
      <c r="T2570" s="17"/>
      <c r="U2570" s="17"/>
      <c r="V2570" s="17"/>
      <c r="W2570" s="17"/>
      <c r="X2570" s="18">
        <v>6.3477801268498943</v>
      </c>
      <c r="Y2570" s="18">
        <v>76.236839323467237</v>
      </c>
      <c r="Z2570" s="19">
        <v>8.4566596194503175E-3</v>
      </c>
      <c r="AA2570" s="19">
        <v>0.10156448202959831</v>
      </c>
      <c r="AB2570" s="18">
        <v>0.75062499999999999</v>
      </c>
      <c r="AC2570" s="18">
        <v>9.015006249999999</v>
      </c>
      <c r="AD2570" s="17">
        <v>0</v>
      </c>
      <c r="AE2570" s="55">
        <v>0</v>
      </c>
      <c r="AF2570" s="18">
        <v>0</v>
      </c>
      <c r="AG2570" s="20">
        <v>0</v>
      </c>
      <c r="AH2570" s="17" t="s">
        <v>127</v>
      </c>
      <c r="AI2570" s="18" t="s">
        <v>128</v>
      </c>
      <c r="AJ2570" s="18" t="s">
        <v>128</v>
      </c>
      <c r="AK2570" s="18" t="s">
        <v>128</v>
      </c>
      <c r="AL2570" s="59" t="s">
        <v>128</v>
      </c>
      <c r="AM2570" s="7" t="s">
        <v>128</v>
      </c>
    </row>
    <row r="2571" spans="1:39" x14ac:dyDescent="0.3">
      <c r="A2571" s="2">
        <v>1000557553</v>
      </c>
      <c r="B2571" s="2">
        <v>1000557553</v>
      </c>
      <c r="C2571" s="38">
        <v>2001085340</v>
      </c>
      <c r="D2571" s="43">
        <v>42791</v>
      </c>
      <c r="E2571" s="2" t="s">
        <v>99</v>
      </c>
      <c r="F2571" s="2" t="s">
        <v>85</v>
      </c>
      <c r="G2571" s="2" t="s">
        <v>83</v>
      </c>
      <c r="H2571" s="2" t="s">
        <v>82</v>
      </c>
      <c r="I2571" s="2" t="s">
        <v>100</v>
      </c>
      <c r="J2571" s="2" t="s">
        <v>101</v>
      </c>
      <c r="K2571" s="2" t="s">
        <v>102</v>
      </c>
      <c r="L2571" s="2" t="s">
        <v>104</v>
      </c>
      <c r="M2571" s="2">
        <v>12.57</v>
      </c>
      <c r="N2571" s="2">
        <v>1625</v>
      </c>
      <c r="O2571" s="2">
        <v>12</v>
      </c>
      <c r="P2571" s="2">
        <v>1</v>
      </c>
      <c r="Q2571" s="2">
        <v>1</v>
      </c>
      <c r="R2571" s="17"/>
      <c r="S2571" s="17"/>
      <c r="T2571" s="17"/>
      <c r="U2571" s="17"/>
      <c r="V2571" s="17"/>
      <c r="W2571" s="17"/>
      <c r="X2571" s="18">
        <v>7.7353846153846151</v>
      </c>
      <c r="Y2571" s="18">
        <v>97.233784615384607</v>
      </c>
      <c r="Z2571" s="19">
        <v>7.3846153846153844E-3</v>
      </c>
      <c r="AA2571" s="19">
        <v>9.282461538461538E-2</v>
      </c>
      <c r="AB2571" s="18">
        <v>1.0475000000000001</v>
      </c>
      <c r="AC2571" s="18">
        <v>13.167075000000002</v>
      </c>
      <c r="AD2571" s="17">
        <v>0</v>
      </c>
      <c r="AE2571" s="55">
        <v>0</v>
      </c>
      <c r="AF2571" s="18">
        <v>0</v>
      </c>
      <c r="AG2571" s="20">
        <v>0</v>
      </c>
      <c r="AH2571" s="17" t="s">
        <v>127</v>
      </c>
      <c r="AI2571" s="18" t="s">
        <v>128</v>
      </c>
      <c r="AJ2571" s="18" t="s">
        <v>128</v>
      </c>
      <c r="AK2571" s="18" t="s">
        <v>128</v>
      </c>
      <c r="AL2571" s="59" t="s">
        <v>128</v>
      </c>
      <c r="AM2571" s="7" t="s">
        <v>128</v>
      </c>
    </row>
    <row r="2572" spans="1:39" x14ac:dyDescent="0.3">
      <c r="A2572" s="2">
        <v>1000174381</v>
      </c>
      <c r="B2572" s="2">
        <v>1000174381</v>
      </c>
      <c r="C2572" s="38">
        <v>2001085508</v>
      </c>
      <c r="D2572" s="43">
        <v>42791</v>
      </c>
      <c r="E2572" s="2" t="s">
        <v>99</v>
      </c>
      <c r="F2572" s="2" t="s">
        <v>84</v>
      </c>
      <c r="G2572" s="2" t="s">
        <v>83</v>
      </c>
      <c r="H2572" s="2" t="s">
        <v>82</v>
      </c>
      <c r="I2572" s="2" t="s">
        <v>100</v>
      </c>
      <c r="J2572" s="2" t="s">
        <v>101</v>
      </c>
      <c r="K2572" s="2" t="s">
        <v>102</v>
      </c>
      <c r="L2572" s="2" t="s">
        <v>104</v>
      </c>
      <c r="M2572" s="2">
        <v>10.56</v>
      </c>
      <c r="N2572" s="2">
        <v>1133</v>
      </c>
      <c r="O2572" s="2">
        <v>7</v>
      </c>
      <c r="P2572" s="2">
        <v>1</v>
      </c>
      <c r="Q2572" s="2">
        <v>0</v>
      </c>
      <c r="R2572" s="17"/>
      <c r="S2572" s="17"/>
      <c r="T2572" s="17"/>
      <c r="U2572" s="17"/>
      <c r="V2572" s="17"/>
      <c r="W2572" s="17"/>
      <c r="X2572" s="18">
        <v>9.3203883495145643</v>
      </c>
      <c r="Y2572" s="18">
        <v>98.423300970873797</v>
      </c>
      <c r="Z2572" s="19">
        <v>6.1782877316857903E-3</v>
      </c>
      <c r="AA2572" s="19">
        <v>6.5242718446601955E-2</v>
      </c>
      <c r="AB2572" s="18">
        <v>1.5085714285714287</v>
      </c>
      <c r="AC2572" s="18">
        <v>15.930514285714288</v>
      </c>
      <c r="AD2572" s="17">
        <v>0</v>
      </c>
      <c r="AE2572" s="55">
        <v>0</v>
      </c>
      <c r="AF2572" s="18">
        <v>0</v>
      </c>
      <c r="AG2572" s="20">
        <v>0</v>
      </c>
      <c r="AH2572" s="17" t="s">
        <v>127</v>
      </c>
      <c r="AI2572" s="18" t="s">
        <v>128</v>
      </c>
      <c r="AJ2572" s="18" t="s">
        <v>128</v>
      </c>
      <c r="AK2572" s="18" t="s">
        <v>128</v>
      </c>
      <c r="AL2572" s="59" t="s">
        <v>128</v>
      </c>
      <c r="AM2572" s="7" t="s">
        <v>128</v>
      </c>
    </row>
    <row r="2573" spans="1:39" x14ac:dyDescent="0.3">
      <c r="A2573" s="2">
        <v>1000292282</v>
      </c>
      <c r="B2573" s="2">
        <v>1000292282</v>
      </c>
      <c r="C2573" s="38">
        <v>2001086412</v>
      </c>
      <c r="D2573" s="43">
        <v>42791</v>
      </c>
      <c r="E2573" s="2" t="s">
        <v>99</v>
      </c>
      <c r="F2573" s="2" t="s">
        <v>79</v>
      </c>
      <c r="G2573" s="2" t="s">
        <v>7</v>
      </c>
      <c r="H2573" s="2" t="s">
        <v>78</v>
      </c>
      <c r="I2573" s="2" t="s">
        <v>98</v>
      </c>
      <c r="J2573" s="2" t="s">
        <v>101</v>
      </c>
      <c r="K2573" s="2" t="s">
        <v>102</v>
      </c>
      <c r="L2573" s="2" t="s">
        <v>104</v>
      </c>
      <c r="M2573" s="2">
        <v>28.15</v>
      </c>
      <c r="N2573" s="2">
        <v>1315</v>
      </c>
      <c r="O2573" s="2">
        <v>23</v>
      </c>
      <c r="P2573" s="2">
        <v>1</v>
      </c>
      <c r="Q2573" s="2">
        <v>1</v>
      </c>
      <c r="R2573" s="17"/>
      <c r="S2573" s="17"/>
      <c r="T2573" s="17"/>
      <c r="U2573" s="17"/>
      <c r="V2573" s="17"/>
      <c r="W2573" s="17"/>
      <c r="X2573" s="18">
        <v>21.406844106463875</v>
      </c>
      <c r="Y2573" s="18">
        <v>602.60266159695811</v>
      </c>
      <c r="Z2573" s="19">
        <v>1.7490494296577948E-2</v>
      </c>
      <c r="AA2573" s="19">
        <v>0.49235741444866921</v>
      </c>
      <c r="AB2573" s="18">
        <v>1.2239130434782608</v>
      </c>
      <c r="AC2573" s="18">
        <v>34.45315217391304</v>
      </c>
      <c r="AD2573" s="17">
        <v>2</v>
      </c>
      <c r="AE2573" s="55">
        <v>356</v>
      </c>
      <c r="AF2573" s="18">
        <v>12.646536412078154</v>
      </c>
      <c r="AG2573" s="20">
        <v>356</v>
      </c>
      <c r="AH2573" s="17" t="s">
        <v>127</v>
      </c>
      <c r="AI2573" s="18" t="s">
        <v>128</v>
      </c>
      <c r="AJ2573" s="18" t="s">
        <v>128</v>
      </c>
      <c r="AK2573" s="18" t="s">
        <v>128</v>
      </c>
      <c r="AL2573" s="59" t="s">
        <v>128</v>
      </c>
      <c r="AM2573" s="7" t="s">
        <v>128</v>
      </c>
    </row>
    <row r="2574" spans="1:39" x14ac:dyDescent="0.3">
      <c r="A2574" s="2">
        <v>1000114704</v>
      </c>
      <c r="B2574" s="2">
        <v>1000114704</v>
      </c>
      <c r="C2574" s="38">
        <v>2001086692</v>
      </c>
      <c r="D2574" s="43">
        <v>42791</v>
      </c>
      <c r="E2574" s="2" t="s">
        <v>99</v>
      </c>
      <c r="F2574" s="2" t="s">
        <v>96</v>
      </c>
      <c r="G2574" s="2" t="s">
        <v>95</v>
      </c>
      <c r="H2574" s="2" t="s">
        <v>78</v>
      </c>
      <c r="I2574" s="2" t="s">
        <v>98</v>
      </c>
      <c r="J2574" s="2" t="s">
        <v>101</v>
      </c>
      <c r="K2574" s="2" t="s">
        <v>102</v>
      </c>
      <c r="L2574" s="2" t="s">
        <v>104</v>
      </c>
      <c r="M2574" s="2">
        <v>34.340000000000003</v>
      </c>
      <c r="N2574" s="2">
        <v>2003</v>
      </c>
      <c r="O2574" s="2">
        <v>30</v>
      </c>
      <c r="P2574" s="2">
        <v>2</v>
      </c>
      <c r="Q2574" s="2">
        <v>1</v>
      </c>
      <c r="R2574" s="17"/>
      <c r="S2574" s="17"/>
      <c r="T2574" s="17"/>
      <c r="U2574" s="17"/>
      <c r="V2574" s="17"/>
      <c r="W2574" s="17"/>
      <c r="X2574" s="18">
        <v>17.144283574638045</v>
      </c>
      <c r="Y2574" s="18">
        <v>588.73469795307051</v>
      </c>
      <c r="Z2574" s="19">
        <v>1.4977533699450823E-2</v>
      </c>
      <c r="AA2574" s="19">
        <v>0.51432850723914136</v>
      </c>
      <c r="AB2574" s="18">
        <v>1.1446666666666667</v>
      </c>
      <c r="AC2574" s="18">
        <v>39.307853333333341</v>
      </c>
      <c r="AD2574" s="17">
        <v>2</v>
      </c>
      <c r="AE2574" s="55">
        <v>222</v>
      </c>
      <c r="AF2574" s="18">
        <v>6.4647641234711699</v>
      </c>
      <c r="AG2574" s="20">
        <v>222</v>
      </c>
      <c r="AH2574" s="17" t="s">
        <v>127</v>
      </c>
      <c r="AI2574" s="18" t="s">
        <v>128</v>
      </c>
      <c r="AJ2574" s="18" t="s">
        <v>128</v>
      </c>
      <c r="AK2574" s="18" t="s">
        <v>128</v>
      </c>
      <c r="AL2574" s="59" t="s">
        <v>128</v>
      </c>
      <c r="AM2574" s="7" t="s">
        <v>128</v>
      </c>
    </row>
    <row r="2575" spans="1:39" x14ac:dyDescent="0.3">
      <c r="A2575" s="2">
        <v>1000844370</v>
      </c>
      <c r="B2575" s="2">
        <v>1000844370</v>
      </c>
      <c r="C2575" s="38">
        <v>2001086964</v>
      </c>
      <c r="D2575" s="43">
        <v>42791</v>
      </c>
      <c r="E2575" s="2" t="s">
        <v>99</v>
      </c>
      <c r="F2575" s="2" t="s">
        <v>94</v>
      </c>
      <c r="G2575" s="2" t="s">
        <v>93</v>
      </c>
      <c r="H2575" s="2" t="s">
        <v>78</v>
      </c>
      <c r="I2575" s="2" t="s">
        <v>98</v>
      </c>
      <c r="J2575" s="2" t="s">
        <v>101</v>
      </c>
      <c r="K2575" s="2" t="s">
        <v>102</v>
      </c>
      <c r="L2575" s="2" t="s">
        <v>104</v>
      </c>
      <c r="M2575" s="2">
        <v>76.81</v>
      </c>
      <c r="N2575" s="2">
        <v>5388</v>
      </c>
      <c r="O2575" s="2">
        <v>65</v>
      </c>
      <c r="P2575" s="2">
        <v>6</v>
      </c>
      <c r="Q2575" s="2">
        <v>3</v>
      </c>
      <c r="R2575" s="17"/>
      <c r="S2575" s="17"/>
      <c r="T2575" s="17"/>
      <c r="U2575" s="17"/>
      <c r="V2575" s="17"/>
      <c r="W2575" s="17"/>
      <c r="X2575" s="18">
        <v>14.255753526354864</v>
      </c>
      <c r="Y2575" s="18">
        <v>1094.9844283593172</v>
      </c>
      <c r="Z2575" s="19">
        <v>1.2063845582776541E-2</v>
      </c>
      <c r="AA2575" s="19">
        <v>0.92662397921306616</v>
      </c>
      <c r="AB2575" s="18">
        <v>1.1816923076923078</v>
      </c>
      <c r="AC2575" s="18">
        <v>90.765786153846165</v>
      </c>
      <c r="AD2575" s="17">
        <v>3</v>
      </c>
      <c r="AE2575" s="55">
        <v>177</v>
      </c>
      <c r="AF2575" s="18">
        <v>2.3043874495508399</v>
      </c>
      <c r="AG2575" s="20">
        <v>177</v>
      </c>
      <c r="AH2575" s="17" t="s">
        <v>127</v>
      </c>
      <c r="AI2575" s="18" t="s">
        <v>128</v>
      </c>
      <c r="AJ2575" s="18" t="s">
        <v>128</v>
      </c>
      <c r="AK2575" s="18" t="s">
        <v>128</v>
      </c>
      <c r="AL2575" s="59" t="s">
        <v>128</v>
      </c>
      <c r="AM2575" s="7" t="s">
        <v>128</v>
      </c>
    </row>
    <row r="2576" spans="1:39" x14ac:dyDescent="0.3">
      <c r="A2576" s="2">
        <v>1000745103</v>
      </c>
      <c r="B2576" s="2">
        <v>1000745103</v>
      </c>
      <c r="C2576" s="38">
        <v>2001087348</v>
      </c>
      <c r="D2576" s="43">
        <v>42791</v>
      </c>
      <c r="E2576" s="2" t="s">
        <v>99</v>
      </c>
      <c r="F2576" s="2" t="s">
        <v>92</v>
      </c>
      <c r="G2576" s="2" t="s">
        <v>83</v>
      </c>
      <c r="H2576" s="2" t="s">
        <v>90</v>
      </c>
      <c r="I2576" s="2" t="s">
        <v>98</v>
      </c>
      <c r="J2576" s="2" t="s">
        <v>101</v>
      </c>
      <c r="K2576" s="2" t="s">
        <v>102</v>
      </c>
      <c r="L2576" s="2" t="s">
        <v>104</v>
      </c>
      <c r="M2576" s="2">
        <v>49.28</v>
      </c>
      <c r="N2576" s="2">
        <v>3810</v>
      </c>
      <c r="O2576" s="2">
        <v>41</v>
      </c>
      <c r="P2576" s="2">
        <v>4</v>
      </c>
      <c r="Q2576" s="2">
        <v>2</v>
      </c>
      <c r="R2576" s="17"/>
      <c r="S2576" s="17"/>
      <c r="T2576" s="17"/>
      <c r="U2576" s="17"/>
      <c r="V2576" s="17"/>
      <c r="W2576" s="17"/>
      <c r="X2576" s="18">
        <v>12.934383202099738</v>
      </c>
      <c r="Y2576" s="18">
        <v>637.40640419947511</v>
      </c>
      <c r="Z2576" s="19">
        <v>1.0761154855643044E-2</v>
      </c>
      <c r="AA2576" s="19">
        <v>0.53030971128608928</v>
      </c>
      <c r="AB2576" s="18">
        <v>1.2019512195121951</v>
      </c>
      <c r="AC2576" s="18">
        <v>59.232156097560974</v>
      </c>
      <c r="AD2576" s="17">
        <v>1</v>
      </c>
      <c r="AE2576" s="55">
        <v>54</v>
      </c>
      <c r="AF2576" s="18">
        <v>1.0957792207792207</v>
      </c>
      <c r="AG2576" s="20">
        <v>54</v>
      </c>
      <c r="AH2576" s="17" t="s">
        <v>127</v>
      </c>
      <c r="AI2576" s="18" t="s">
        <v>128</v>
      </c>
      <c r="AJ2576" s="18" t="s">
        <v>128</v>
      </c>
      <c r="AK2576" s="18" t="s">
        <v>128</v>
      </c>
      <c r="AL2576" s="59" t="s">
        <v>128</v>
      </c>
      <c r="AM2576" s="7" t="s">
        <v>128</v>
      </c>
    </row>
    <row r="2577" spans="1:39" x14ac:dyDescent="0.3">
      <c r="A2577" s="2">
        <v>1000856230</v>
      </c>
      <c r="B2577" s="2">
        <v>1000856230</v>
      </c>
      <c r="C2577" s="38">
        <v>2001087812</v>
      </c>
      <c r="D2577" s="43">
        <v>42791</v>
      </c>
      <c r="E2577" s="2" t="s">
        <v>99</v>
      </c>
      <c r="F2577" s="2" t="s">
        <v>91</v>
      </c>
      <c r="G2577" s="2" t="s">
        <v>83</v>
      </c>
      <c r="H2577" s="2" t="s">
        <v>90</v>
      </c>
      <c r="I2577" s="2" t="s">
        <v>98</v>
      </c>
      <c r="J2577" s="2" t="s">
        <v>101</v>
      </c>
      <c r="K2577" s="2" t="s">
        <v>102</v>
      </c>
      <c r="L2577" s="2" t="s">
        <v>104</v>
      </c>
      <c r="M2577" s="2">
        <v>19.899999999999999</v>
      </c>
      <c r="N2577" s="2">
        <v>1882</v>
      </c>
      <c r="O2577" s="2">
        <v>20</v>
      </c>
      <c r="P2577" s="2">
        <v>2</v>
      </c>
      <c r="Q2577" s="2">
        <v>1</v>
      </c>
      <c r="R2577" s="17"/>
      <c r="S2577" s="17"/>
      <c r="T2577" s="17"/>
      <c r="U2577" s="17"/>
      <c r="V2577" s="17"/>
      <c r="W2577" s="17"/>
      <c r="X2577" s="18">
        <v>10.57385759829968</v>
      </c>
      <c r="Y2577" s="18">
        <v>210.41976620616362</v>
      </c>
      <c r="Z2577" s="19">
        <v>1.0626992561105207E-2</v>
      </c>
      <c r="AA2577" s="19">
        <v>0.21147715196599362</v>
      </c>
      <c r="AB2577" s="18">
        <v>0.99499999999999988</v>
      </c>
      <c r="AC2577" s="18">
        <v>19.800499999999996</v>
      </c>
      <c r="AD2577" s="17">
        <v>1</v>
      </c>
      <c r="AE2577" s="55">
        <v>140</v>
      </c>
      <c r="AF2577" s="18">
        <v>7.0351758793969852</v>
      </c>
      <c r="AG2577" s="20">
        <v>140</v>
      </c>
      <c r="AH2577" s="17" t="s">
        <v>127</v>
      </c>
      <c r="AI2577" s="18" t="s">
        <v>128</v>
      </c>
      <c r="AJ2577" s="18" t="s">
        <v>128</v>
      </c>
      <c r="AK2577" s="18" t="s">
        <v>128</v>
      </c>
      <c r="AL2577" s="59" t="s">
        <v>128</v>
      </c>
      <c r="AM2577" s="7" t="s">
        <v>128</v>
      </c>
    </row>
    <row r="2578" spans="1:39" x14ac:dyDescent="0.3">
      <c r="A2578" s="2">
        <v>1000539270</v>
      </c>
      <c r="B2578" s="2">
        <v>1000539270</v>
      </c>
      <c r="C2578" s="38">
        <v>2001087892</v>
      </c>
      <c r="D2578" s="43">
        <v>42791</v>
      </c>
      <c r="E2578" s="2" t="s">
        <v>99</v>
      </c>
      <c r="F2578" s="2" t="s">
        <v>89</v>
      </c>
      <c r="G2578" s="2" t="s">
        <v>83</v>
      </c>
      <c r="H2578" s="2" t="s">
        <v>87</v>
      </c>
      <c r="I2578" s="2" t="s">
        <v>98</v>
      </c>
      <c r="J2578" s="2" t="s">
        <v>101</v>
      </c>
      <c r="K2578" s="2" t="s">
        <v>102</v>
      </c>
      <c r="L2578" s="2" t="s">
        <v>104</v>
      </c>
      <c r="M2578" s="2">
        <v>21.65</v>
      </c>
      <c r="N2578" s="2">
        <v>1978</v>
      </c>
      <c r="O2578" s="2">
        <v>21</v>
      </c>
      <c r="P2578" s="2">
        <v>2</v>
      </c>
      <c r="Q2578" s="2">
        <v>1</v>
      </c>
      <c r="R2578" s="17"/>
      <c r="S2578" s="17"/>
      <c r="T2578" s="17"/>
      <c r="U2578" s="17"/>
      <c r="V2578" s="17"/>
      <c r="W2578" s="17"/>
      <c r="X2578" s="18">
        <v>10.945399393326591</v>
      </c>
      <c r="Y2578" s="18">
        <v>236.96789686552069</v>
      </c>
      <c r="Z2578" s="19">
        <v>1.0616784630940344E-2</v>
      </c>
      <c r="AA2578" s="19">
        <v>0.22985338725985843</v>
      </c>
      <c r="AB2578" s="18">
        <v>1.0309523809523808</v>
      </c>
      <c r="AC2578" s="18">
        <v>22.320119047619045</v>
      </c>
      <c r="AD2578" s="17">
        <v>1</v>
      </c>
      <c r="AE2578" s="55">
        <v>97</v>
      </c>
      <c r="AF2578" s="18">
        <v>4.4803695150115477</v>
      </c>
      <c r="AG2578" s="20">
        <v>97</v>
      </c>
      <c r="AH2578" s="17" t="s">
        <v>127</v>
      </c>
      <c r="AI2578" s="18" t="s">
        <v>128</v>
      </c>
      <c r="AJ2578" s="18" t="s">
        <v>128</v>
      </c>
      <c r="AK2578" s="18" t="s">
        <v>128</v>
      </c>
      <c r="AL2578" s="59" t="s">
        <v>128</v>
      </c>
      <c r="AM2578" s="7" t="s">
        <v>128</v>
      </c>
    </row>
    <row r="2579" spans="1:39" x14ac:dyDescent="0.3">
      <c r="A2579" s="2">
        <v>1000738964</v>
      </c>
      <c r="B2579" s="2">
        <v>1000738964</v>
      </c>
      <c r="C2579" s="38">
        <v>2001087914</v>
      </c>
      <c r="D2579" s="43">
        <v>42791</v>
      </c>
      <c r="E2579" s="2" t="s">
        <v>99</v>
      </c>
      <c r="F2579" s="2" t="s">
        <v>88</v>
      </c>
      <c r="G2579" s="2" t="s">
        <v>83</v>
      </c>
      <c r="H2579" s="2" t="s">
        <v>87</v>
      </c>
      <c r="I2579" s="2" t="s">
        <v>98</v>
      </c>
      <c r="J2579" s="2" t="s">
        <v>101</v>
      </c>
      <c r="K2579" s="2" t="s">
        <v>102</v>
      </c>
      <c r="L2579" s="2" t="s">
        <v>104</v>
      </c>
      <c r="M2579" s="2">
        <v>17.45</v>
      </c>
      <c r="N2579" s="2">
        <v>1434</v>
      </c>
      <c r="O2579" s="2">
        <v>17</v>
      </c>
      <c r="P2579" s="2">
        <v>1</v>
      </c>
      <c r="Q2579" s="2">
        <v>1</v>
      </c>
      <c r="R2579" s="17"/>
      <c r="S2579" s="17"/>
      <c r="T2579" s="17"/>
      <c r="U2579" s="17"/>
      <c r="V2579" s="17"/>
      <c r="W2579" s="17"/>
      <c r="X2579" s="18">
        <v>12.168758716875871</v>
      </c>
      <c r="Y2579" s="18">
        <v>212.34483960948396</v>
      </c>
      <c r="Z2579" s="19">
        <v>1.1854951185495118E-2</v>
      </c>
      <c r="AA2579" s="19">
        <v>0.2068688981868898</v>
      </c>
      <c r="AB2579" s="18">
        <v>1.026470588235294</v>
      </c>
      <c r="AC2579" s="18">
        <v>17.911911764705881</v>
      </c>
      <c r="AD2579" s="17">
        <v>1</v>
      </c>
      <c r="AE2579" s="55">
        <v>161</v>
      </c>
      <c r="AF2579" s="18">
        <v>9.2263610315186249</v>
      </c>
      <c r="AG2579" s="20">
        <v>161</v>
      </c>
      <c r="AH2579" s="17" t="s">
        <v>127</v>
      </c>
      <c r="AI2579" s="18" t="s">
        <v>128</v>
      </c>
      <c r="AJ2579" s="18" t="s">
        <v>128</v>
      </c>
      <c r="AK2579" s="18" t="s">
        <v>128</v>
      </c>
      <c r="AL2579" s="59" t="s">
        <v>128</v>
      </c>
      <c r="AM2579" s="7" t="s">
        <v>128</v>
      </c>
    </row>
    <row r="2580" spans="1:39" x14ac:dyDescent="0.3">
      <c r="A2580" s="2">
        <v>1000429153</v>
      </c>
      <c r="B2580" s="2">
        <v>1000429153</v>
      </c>
      <c r="C2580" s="38">
        <v>2001088202</v>
      </c>
      <c r="D2580" s="43">
        <v>42791</v>
      </c>
      <c r="E2580" s="2" t="s">
        <v>99</v>
      </c>
      <c r="F2580" s="2" t="s">
        <v>86</v>
      </c>
      <c r="G2580" s="2" t="s">
        <v>83</v>
      </c>
      <c r="H2580" s="2" t="s">
        <v>82</v>
      </c>
      <c r="I2580" s="2" t="s">
        <v>98</v>
      </c>
      <c r="J2580" s="2" t="s">
        <v>101</v>
      </c>
      <c r="K2580" s="2" t="s">
        <v>102</v>
      </c>
      <c r="L2580" s="2" t="s">
        <v>104</v>
      </c>
      <c r="M2580" s="2">
        <v>14</v>
      </c>
      <c r="N2580" s="2">
        <v>2182</v>
      </c>
      <c r="O2580" s="2">
        <v>20</v>
      </c>
      <c r="P2580" s="2">
        <v>2</v>
      </c>
      <c r="Q2580" s="2">
        <v>1</v>
      </c>
      <c r="R2580" s="17"/>
      <c r="S2580" s="17"/>
      <c r="T2580" s="17"/>
      <c r="U2580" s="17"/>
      <c r="V2580" s="17"/>
      <c r="W2580" s="17"/>
      <c r="X2580" s="18">
        <v>6.4161319890009167</v>
      </c>
      <c r="Y2580" s="18">
        <v>89.825847846012834</v>
      </c>
      <c r="Z2580" s="19">
        <v>9.1659028414298807E-3</v>
      </c>
      <c r="AA2580" s="19">
        <v>0.12832263978001834</v>
      </c>
      <c r="AB2580" s="18">
        <v>0.7</v>
      </c>
      <c r="AC2580" s="18">
        <v>9.7999999999999989</v>
      </c>
      <c r="AD2580" s="17">
        <v>0</v>
      </c>
      <c r="AE2580" s="55">
        <v>0</v>
      </c>
      <c r="AF2580" s="18">
        <v>0</v>
      </c>
      <c r="AG2580" s="20">
        <v>0</v>
      </c>
      <c r="AH2580" s="17" t="s">
        <v>127</v>
      </c>
      <c r="AI2580" s="18" t="s">
        <v>128</v>
      </c>
      <c r="AJ2580" s="18" t="s">
        <v>128</v>
      </c>
      <c r="AK2580" s="18" t="s">
        <v>128</v>
      </c>
      <c r="AL2580" s="59" t="s">
        <v>128</v>
      </c>
      <c r="AM2580" s="7" t="s">
        <v>128</v>
      </c>
    </row>
    <row r="2581" spans="1:39" x14ac:dyDescent="0.3">
      <c r="A2581" s="2">
        <v>1000606087</v>
      </c>
      <c r="B2581" s="2">
        <v>1000606087</v>
      </c>
      <c r="C2581" s="38">
        <v>2001088210</v>
      </c>
      <c r="D2581" s="43">
        <v>42791</v>
      </c>
      <c r="E2581" s="2" t="s">
        <v>99</v>
      </c>
      <c r="F2581" s="2" t="s">
        <v>86</v>
      </c>
      <c r="G2581" s="2" t="s">
        <v>83</v>
      </c>
      <c r="H2581" s="2" t="s">
        <v>82</v>
      </c>
      <c r="I2581" s="2" t="s">
        <v>98</v>
      </c>
      <c r="J2581" s="2" t="s">
        <v>101</v>
      </c>
      <c r="K2581" s="2" t="s">
        <v>102</v>
      </c>
      <c r="L2581" s="2" t="s">
        <v>104</v>
      </c>
      <c r="M2581" s="2">
        <v>9.61</v>
      </c>
      <c r="N2581" s="2">
        <v>1767</v>
      </c>
      <c r="O2581" s="2">
        <v>16</v>
      </c>
      <c r="P2581" s="2">
        <v>1</v>
      </c>
      <c r="Q2581" s="2">
        <v>1</v>
      </c>
      <c r="R2581" s="17"/>
      <c r="S2581" s="17"/>
      <c r="T2581" s="17"/>
      <c r="U2581" s="17"/>
      <c r="V2581" s="17"/>
      <c r="W2581" s="17"/>
      <c r="X2581" s="18">
        <v>5.4385964912280702</v>
      </c>
      <c r="Y2581" s="18">
        <v>52.264912280701751</v>
      </c>
      <c r="Z2581" s="19">
        <v>9.0548953027730621E-3</v>
      </c>
      <c r="AA2581" s="19">
        <v>8.7017543859649119E-2</v>
      </c>
      <c r="AB2581" s="18">
        <v>0.60062499999999996</v>
      </c>
      <c r="AC2581" s="18">
        <v>5.7720062499999996</v>
      </c>
      <c r="AD2581" s="17">
        <v>0</v>
      </c>
      <c r="AE2581" s="55">
        <v>0</v>
      </c>
      <c r="AF2581" s="18">
        <v>0</v>
      </c>
      <c r="AG2581" s="20">
        <v>0</v>
      </c>
      <c r="AH2581" s="17" t="s">
        <v>127</v>
      </c>
      <c r="AI2581" s="18" t="s">
        <v>128</v>
      </c>
      <c r="AJ2581" s="18" t="s">
        <v>128</v>
      </c>
      <c r="AK2581" s="18" t="s">
        <v>128</v>
      </c>
      <c r="AL2581" s="59" t="s">
        <v>128</v>
      </c>
      <c r="AM2581" s="7" t="s">
        <v>128</v>
      </c>
    </row>
    <row r="2582" spans="1:39" x14ac:dyDescent="0.3">
      <c r="A2582" s="2">
        <v>1000195927</v>
      </c>
      <c r="B2582" s="2">
        <v>1000195927</v>
      </c>
      <c r="C2582" s="38">
        <v>2001088524</v>
      </c>
      <c r="D2582" s="43">
        <v>42791</v>
      </c>
      <c r="E2582" s="2" t="s">
        <v>99</v>
      </c>
      <c r="F2582" s="2" t="s">
        <v>85</v>
      </c>
      <c r="G2582" s="2" t="s">
        <v>83</v>
      </c>
      <c r="H2582" s="2" t="s">
        <v>82</v>
      </c>
      <c r="I2582" s="2" t="s">
        <v>98</v>
      </c>
      <c r="J2582" s="2" t="s">
        <v>101</v>
      </c>
      <c r="K2582" s="2" t="s">
        <v>102</v>
      </c>
      <c r="L2582" s="2" t="s">
        <v>104</v>
      </c>
      <c r="M2582" s="2">
        <v>14.08</v>
      </c>
      <c r="N2582" s="2">
        <v>1737</v>
      </c>
      <c r="O2582" s="2">
        <v>15</v>
      </c>
      <c r="P2582" s="2">
        <v>2</v>
      </c>
      <c r="Q2582" s="2">
        <v>1</v>
      </c>
      <c r="R2582" s="17"/>
      <c r="S2582" s="17"/>
      <c r="T2582" s="17"/>
      <c r="U2582" s="17"/>
      <c r="V2582" s="17"/>
      <c r="W2582" s="17"/>
      <c r="X2582" s="18">
        <v>8.1059297639608516</v>
      </c>
      <c r="Y2582" s="18">
        <v>114.13149107656879</v>
      </c>
      <c r="Z2582" s="19">
        <v>8.6355785837651123E-3</v>
      </c>
      <c r="AA2582" s="19">
        <v>0.12158894645941278</v>
      </c>
      <c r="AB2582" s="18">
        <v>0.93866666666666665</v>
      </c>
      <c r="AC2582" s="18">
        <v>13.216426666666667</v>
      </c>
      <c r="AD2582" s="17">
        <v>0</v>
      </c>
      <c r="AE2582" s="55">
        <v>0</v>
      </c>
      <c r="AF2582" s="18">
        <v>0</v>
      </c>
      <c r="AG2582" s="20">
        <v>0</v>
      </c>
      <c r="AH2582" s="17" t="s">
        <v>127</v>
      </c>
      <c r="AI2582" s="18" t="s">
        <v>128</v>
      </c>
      <c r="AJ2582" s="18" t="s">
        <v>128</v>
      </c>
      <c r="AK2582" s="18" t="s">
        <v>128</v>
      </c>
      <c r="AL2582" s="59" t="s">
        <v>128</v>
      </c>
      <c r="AM2582" s="7" t="s">
        <v>128</v>
      </c>
    </row>
    <row r="2583" spans="1:39" x14ac:dyDescent="0.3">
      <c r="A2583" s="2">
        <v>1000939977</v>
      </c>
      <c r="B2583" s="2">
        <v>1000939977</v>
      </c>
      <c r="C2583" s="38">
        <v>2001088566</v>
      </c>
      <c r="D2583" s="43">
        <v>42791</v>
      </c>
      <c r="E2583" s="2" t="s">
        <v>99</v>
      </c>
      <c r="F2583" s="2" t="s">
        <v>84</v>
      </c>
      <c r="G2583" s="2" t="s">
        <v>83</v>
      </c>
      <c r="H2583" s="2" t="s">
        <v>82</v>
      </c>
      <c r="I2583" s="2" t="s">
        <v>98</v>
      </c>
      <c r="J2583" s="2" t="s">
        <v>101</v>
      </c>
      <c r="K2583" s="2" t="s">
        <v>102</v>
      </c>
      <c r="L2583" s="2" t="s">
        <v>104</v>
      </c>
      <c r="M2583" s="2">
        <v>12.46</v>
      </c>
      <c r="N2583" s="2">
        <v>1337</v>
      </c>
      <c r="O2583" s="2">
        <v>8</v>
      </c>
      <c r="P2583" s="2">
        <v>2</v>
      </c>
      <c r="Q2583" s="2">
        <v>1</v>
      </c>
      <c r="R2583" s="17"/>
      <c r="S2583" s="17"/>
      <c r="T2583" s="17"/>
      <c r="U2583" s="17"/>
      <c r="V2583" s="17"/>
      <c r="W2583" s="17"/>
      <c r="X2583" s="18">
        <v>9.3193717277486918</v>
      </c>
      <c r="Y2583" s="18">
        <v>116.11937172774871</v>
      </c>
      <c r="Z2583" s="19">
        <v>5.9835452505609572E-3</v>
      </c>
      <c r="AA2583" s="19">
        <v>7.4554973821989529E-2</v>
      </c>
      <c r="AB2583" s="18">
        <v>1.5575000000000001</v>
      </c>
      <c r="AC2583" s="18">
        <v>19.406450000000003</v>
      </c>
      <c r="AD2583" s="17">
        <v>0</v>
      </c>
      <c r="AE2583" s="55">
        <v>0</v>
      </c>
      <c r="AF2583" s="18">
        <v>0</v>
      </c>
      <c r="AG2583" s="20">
        <v>0</v>
      </c>
      <c r="AH2583" s="17" t="s">
        <v>127</v>
      </c>
      <c r="AI2583" s="18" t="s">
        <v>128</v>
      </c>
      <c r="AJ2583" s="18" t="s">
        <v>128</v>
      </c>
      <c r="AK2583" s="18" t="s">
        <v>128</v>
      </c>
      <c r="AL2583" s="59" t="s">
        <v>128</v>
      </c>
      <c r="AM2583" s="7" t="s">
        <v>128</v>
      </c>
    </row>
    <row r="2584" spans="1:39" x14ac:dyDescent="0.3">
      <c r="A2584" s="2">
        <v>1000847355</v>
      </c>
      <c r="B2584" s="2">
        <v>1000847355</v>
      </c>
      <c r="C2584" s="38">
        <v>2001089678</v>
      </c>
      <c r="D2584" s="43">
        <v>42791</v>
      </c>
      <c r="E2584" s="2" t="s">
        <v>99</v>
      </c>
      <c r="F2584" s="2" t="s">
        <v>79</v>
      </c>
      <c r="G2584" s="2" t="s">
        <v>7</v>
      </c>
      <c r="H2584" s="2" t="s">
        <v>78</v>
      </c>
      <c r="I2584" s="2" t="s">
        <v>100</v>
      </c>
      <c r="J2584" s="2" t="s">
        <v>76</v>
      </c>
      <c r="K2584" s="2" t="s">
        <v>102</v>
      </c>
      <c r="L2584" s="2" t="s">
        <v>104</v>
      </c>
      <c r="M2584" s="2">
        <v>23.67</v>
      </c>
      <c r="N2584" s="2">
        <v>1295</v>
      </c>
      <c r="O2584" s="2">
        <v>17</v>
      </c>
      <c r="P2584" s="2">
        <v>1</v>
      </c>
      <c r="Q2584" s="2">
        <v>1</v>
      </c>
      <c r="R2584" s="17">
        <v>301</v>
      </c>
      <c r="S2584" s="17">
        <v>126</v>
      </c>
      <c r="T2584" s="17">
        <v>66</v>
      </c>
      <c r="U2584" s="17">
        <v>43</v>
      </c>
      <c r="V2584" s="17">
        <v>33</v>
      </c>
      <c r="W2584" s="17">
        <v>30</v>
      </c>
      <c r="X2584" s="18">
        <v>18.277992277992279</v>
      </c>
      <c r="Y2584" s="18">
        <v>432.64007722007727</v>
      </c>
      <c r="Z2584" s="19">
        <v>1.3127413127413128E-2</v>
      </c>
      <c r="AA2584" s="19">
        <v>0.31072586872586877</v>
      </c>
      <c r="AB2584" s="18">
        <v>1.3923529411764708</v>
      </c>
      <c r="AC2584" s="18">
        <v>32.956994117647064</v>
      </c>
      <c r="AD2584" s="17">
        <v>1</v>
      </c>
      <c r="AE2584" s="55">
        <v>171</v>
      </c>
      <c r="AF2584" s="18">
        <v>7.2243346007604554</v>
      </c>
      <c r="AG2584" s="20">
        <v>171</v>
      </c>
      <c r="AH2584" s="17">
        <v>63</v>
      </c>
      <c r="AI2584" s="18">
        <v>7.8637873754152834E-2</v>
      </c>
      <c r="AJ2584" s="18">
        <v>1.8613584717607978</v>
      </c>
      <c r="AK2584" s="18">
        <v>0.37571428571428572</v>
      </c>
      <c r="AL2584" s="59">
        <v>8.8931571428571434</v>
      </c>
      <c r="AM2584" s="7">
        <v>8.8931571428571434</v>
      </c>
    </row>
    <row r="2585" spans="1:39" x14ac:dyDescent="0.3">
      <c r="A2585" s="2">
        <v>1000315643</v>
      </c>
      <c r="B2585" s="2">
        <v>1000315643</v>
      </c>
      <c r="C2585" s="38">
        <v>2001089704</v>
      </c>
      <c r="D2585" s="43">
        <v>42791</v>
      </c>
      <c r="E2585" s="2" t="s">
        <v>99</v>
      </c>
      <c r="F2585" s="2" t="s">
        <v>96</v>
      </c>
      <c r="G2585" s="2" t="s">
        <v>95</v>
      </c>
      <c r="H2585" s="2" t="s">
        <v>78</v>
      </c>
      <c r="I2585" s="2" t="s">
        <v>100</v>
      </c>
      <c r="J2585" s="2" t="s">
        <v>76</v>
      </c>
      <c r="K2585" s="2" t="s">
        <v>102</v>
      </c>
      <c r="L2585" s="2" t="s">
        <v>104</v>
      </c>
      <c r="M2585" s="2">
        <v>56.68</v>
      </c>
      <c r="N2585" s="2">
        <v>3882</v>
      </c>
      <c r="O2585" s="2">
        <v>44</v>
      </c>
      <c r="P2585" s="2">
        <v>5</v>
      </c>
      <c r="Q2585" s="2">
        <v>2</v>
      </c>
      <c r="R2585" s="17">
        <v>815</v>
      </c>
      <c r="S2585" s="17">
        <v>375</v>
      </c>
      <c r="T2585" s="17">
        <v>215</v>
      </c>
      <c r="U2585" s="17">
        <v>135</v>
      </c>
      <c r="V2585" s="17">
        <v>107</v>
      </c>
      <c r="W2585" s="17">
        <v>100</v>
      </c>
      <c r="X2585" s="18">
        <v>14.600721277691912</v>
      </c>
      <c r="Y2585" s="18">
        <v>827.56888201957759</v>
      </c>
      <c r="Z2585" s="19">
        <v>1.1334363730036065E-2</v>
      </c>
      <c r="AA2585" s="19">
        <v>0.64243173621844418</v>
      </c>
      <c r="AB2585" s="18">
        <v>1.2881818181818181</v>
      </c>
      <c r="AC2585" s="18">
        <v>73.014145454545442</v>
      </c>
      <c r="AD2585" s="17">
        <v>4</v>
      </c>
      <c r="AE2585" s="55">
        <v>180</v>
      </c>
      <c r="AF2585" s="18">
        <v>3.1757233592095977</v>
      </c>
      <c r="AG2585" s="20">
        <v>180</v>
      </c>
      <c r="AH2585" s="17">
        <v>207</v>
      </c>
      <c r="AI2585" s="18">
        <v>6.9546012269938645E-2</v>
      </c>
      <c r="AJ2585" s="18">
        <v>3.9418679754601222</v>
      </c>
      <c r="AK2585" s="18">
        <v>0.27381642512077292</v>
      </c>
      <c r="AL2585" s="59">
        <v>15.51991497584541</v>
      </c>
      <c r="AM2585" s="7">
        <v>15.51991497584541</v>
      </c>
    </row>
    <row r="2586" spans="1:39" x14ac:dyDescent="0.3">
      <c r="A2586" s="2">
        <v>1000253871</v>
      </c>
      <c r="B2586" s="2">
        <v>1000253871</v>
      </c>
      <c r="C2586" s="38">
        <v>2001090140</v>
      </c>
      <c r="D2586" s="43">
        <v>42791</v>
      </c>
      <c r="E2586" s="2" t="s">
        <v>99</v>
      </c>
      <c r="F2586" s="2" t="s">
        <v>94</v>
      </c>
      <c r="G2586" s="2" t="s">
        <v>93</v>
      </c>
      <c r="H2586" s="2" t="s">
        <v>78</v>
      </c>
      <c r="I2586" s="2" t="s">
        <v>100</v>
      </c>
      <c r="J2586" s="2" t="s">
        <v>76</v>
      </c>
      <c r="K2586" s="2" t="s">
        <v>102</v>
      </c>
      <c r="L2586" s="2" t="s">
        <v>104</v>
      </c>
      <c r="M2586" s="2">
        <v>72.819999999999993</v>
      </c>
      <c r="N2586" s="2">
        <v>5339</v>
      </c>
      <c r="O2586" s="2">
        <v>42</v>
      </c>
      <c r="P2586" s="2">
        <v>5</v>
      </c>
      <c r="Q2586" s="2">
        <v>3</v>
      </c>
      <c r="R2586" s="17">
        <v>831</v>
      </c>
      <c r="S2586" s="17">
        <v>416</v>
      </c>
      <c r="T2586" s="17">
        <v>226</v>
      </c>
      <c r="U2586" s="17">
        <v>137</v>
      </c>
      <c r="V2586" s="17">
        <v>97</v>
      </c>
      <c r="W2586" s="17">
        <v>84</v>
      </c>
      <c r="X2586" s="18">
        <v>13.639258288068927</v>
      </c>
      <c r="Y2586" s="18">
        <v>993.21078853717916</v>
      </c>
      <c r="Z2586" s="19">
        <v>7.8666416932009747E-3</v>
      </c>
      <c r="AA2586" s="19">
        <v>0.57284884809889491</v>
      </c>
      <c r="AB2586" s="18">
        <v>1.7338095238095237</v>
      </c>
      <c r="AC2586" s="18">
        <v>126.25600952380951</v>
      </c>
      <c r="AD2586" s="17">
        <v>3</v>
      </c>
      <c r="AE2586" s="55">
        <v>174</v>
      </c>
      <c r="AF2586" s="18">
        <v>2.38945344685526</v>
      </c>
      <c r="AG2586" s="20">
        <v>174</v>
      </c>
      <c r="AH2586" s="17">
        <v>181</v>
      </c>
      <c r="AI2586" s="18">
        <v>8.7629362214199757E-2</v>
      </c>
      <c r="AJ2586" s="18">
        <v>6.3811701564380261</v>
      </c>
      <c r="AK2586" s="18">
        <v>0.40232044198895023</v>
      </c>
      <c r="AL2586" s="59">
        <v>29.296974585635354</v>
      </c>
      <c r="AM2586" s="7">
        <v>29.296974585635354</v>
      </c>
    </row>
    <row r="2587" spans="1:39" x14ac:dyDescent="0.3">
      <c r="A2587" s="2">
        <v>1000662852</v>
      </c>
      <c r="B2587" s="2">
        <v>1000662852</v>
      </c>
      <c r="C2587" s="38">
        <v>2001090254</v>
      </c>
      <c r="D2587" s="43">
        <v>42791</v>
      </c>
      <c r="E2587" s="2" t="s">
        <v>99</v>
      </c>
      <c r="F2587" s="2" t="s">
        <v>92</v>
      </c>
      <c r="G2587" s="2" t="s">
        <v>83</v>
      </c>
      <c r="H2587" s="2" t="s">
        <v>90</v>
      </c>
      <c r="I2587" s="2" t="s">
        <v>100</v>
      </c>
      <c r="J2587" s="2" t="s">
        <v>76</v>
      </c>
      <c r="K2587" s="2" t="s">
        <v>102</v>
      </c>
      <c r="L2587" s="2" t="s">
        <v>104</v>
      </c>
      <c r="M2587" s="2">
        <v>84</v>
      </c>
      <c r="N2587" s="2">
        <v>7686</v>
      </c>
      <c r="O2587" s="2">
        <v>51</v>
      </c>
      <c r="P2587" s="2">
        <v>7</v>
      </c>
      <c r="Q2587" s="2">
        <v>4</v>
      </c>
      <c r="R2587" s="17">
        <v>1426</v>
      </c>
      <c r="S2587" s="17">
        <v>673</v>
      </c>
      <c r="T2587" s="17">
        <v>302</v>
      </c>
      <c r="U2587" s="17">
        <v>182</v>
      </c>
      <c r="V2587" s="17">
        <v>157</v>
      </c>
      <c r="W2587" s="17">
        <v>138</v>
      </c>
      <c r="X2587" s="18">
        <v>10.928961748633879</v>
      </c>
      <c r="Y2587" s="18">
        <v>918.03278688524586</v>
      </c>
      <c r="Z2587" s="19">
        <v>6.6354410616705703E-3</v>
      </c>
      <c r="AA2587" s="19">
        <v>0.55737704918032793</v>
      </c>
      <c r="AB2587" s="18">
        <v>1.6470588235294117</v>
      </c>
      <c r="AC2587" s="18">
        <v>138.35294117647058</v>
      </c>
      <c r="AD2587" s="17">
        <v>2</v>
      </c>
      <c r="AE2587" s="55">
        <v>264</v>
      </c>
      <c r="AF2587" s="18">
        <v>3.1428571428571428</v>
      </c>
      <c r="AG2587" s="20">
        <v>264</v>
      </c>
      <c r="AH2587" s="17">
        <v>295</v>
      </c>
      <c r="AI2587" s="18">
        <v>5.890603085553997E-2</v>
      </c>
      <c r="AJ2587" s="18">
        <v>4.9481065918653577</v>
      </c>
      <c r="AK2587" s="18">
        <v>0.28474576271186441</v>
      </c>
      <c r="AL2587" s="59">
        <v>23.91864406779661</v>
      </c>
      <c r="AM2587" s="7">
        <v>23.91864406779661</v>
      </c>
    </row>
    <row r="2588" spans="1:39" x14ac:dyDescent="0.3">
      <c r="A2588" s="2">
        <v>1000705170</v>
      </c>
      <c r="B2588" s="2">
        <v>1000705170</v>
      </c>
      <c r="C2588" s="38">
        <v>2001091006</v>
      </c>
      <c r="D2588" s="43">
        <v>42791</v>
      </c>
      <c r="E2588" s="2" t="s">
        <v>99</v>
      </c>
      <c r="F2588" s="2" t="s">
        <v>91</v>
      </c>
      <c r="G2588" s="2" t="s">
        <v>83</v>
      </c>
      <c r="H2588" s="2" t="s">
        <v>90</v>
      </c>
      <c r="I2588" s="2" t="s">
        <v>100</v>
      </c>
      <c r="J2588" s="2" t="s">
        <v>76</v>
      </c>
      <c r="K2588" s="2" t="s">
        <v>102</v>
      </c>
      <c r="L2588" s="2" t="s">
        <v>104</v>
      </c>
      <c r="M2588" s="2">
        <v>25.15</v>
      </c>
      <c r="N2588" s="2">
        <v>2376</v>
      </c>
      <c r="O2588" s="2">
        <v>16</v>
      </c>
      <c r="P2588" s="2">
        <v>3</v>
      </c>
      <c r="Q2588" s="2">
        <v>1</v>
      </c>
      <c r="R2588" s="17">
        <v>692</v>
      </c>
      <c r="S2588" s="17">
        <v>372</v>
      </c>
      <c r="T2588" s="17">
        <v>200</v>
      </c>
      <c r="U2588" s="17">
        <v>140</v>
      </c>
      <c r="V2588" s="17">
        <v>125</v>
      </c>
      <c r="W2588" s="17">
        <v>115</v>
      </c>
      <c r="X2588" s="18">
        <v>10.585016835016834</v>
      </c>
      <c r="Y2588" s="18">
        <v>266.21317340067338</v>
      </c>
      <c r="Z2588" s="19">
        <v>6.7340067340067337E-3</v>
      </c>
      <c r="AA2588" s="19">
        <v>0.16936026936026935</v>
      </c>
      <c r="AB2588" s="18">
        <v>1.5718749999999999</v>
      </c>
      <c r="AC2588" s="18">
        <v>39.532656249999995</v>
      </c>
      <c r="AD2588" s="17">
        <v>1</v>
      </c>
      <c r="AE2588" s="55">
        <v>155</v>
      </c>
      <c r="AF2588" s="18">
        <v>6.1630218687872764</v>
      </c>
      <c r="AG2588" s="20">
        <v>155</v>
      </c>
      <c r="AH2588" s="17">
        <v>240</v>
      </c>
      <c r="AI2588" s="18">
        <v>3.6343930635838149E-2</v>
      </c>
      <c r="AJ2588" s="18">
        <v>0.91404985549132944</v>
      </c>
      <c r="AK2588" s="18">
        <v>0.10479166666666666</v>
      </c>
      <c r="AL2588" s="59">
        <v>2.6355104166666661</v>
      </c>
      <c r="AM2588" s="7">
        <v>2.6355104166666661</v>
      </c>
    </row>
    <row r="2589" spans="1:39" x14ac:dyDescent="0.3">
      <c r="A2589" s="2">
        <v>1000683068</v>
      </c>
      <c r="B2589" s="2">
        <v>1000683068</v>
      </c>
      <c r="C2589" s="38">
        <v>2001091274</v>
      </c>
      <c r="D2589" s="43">
        <v>42791</v>
      </c>
      <c r="E2589" s="2" t="s">
        <v>99</v>
      </c>
      <c r="F2589" s="2" t="s">
        <v>89</v>
      </c>
      <c r="G2589" s="2" t="s">
        <v>83</v>
      </c>
      <c r="H2589" s="2" t="s">
        <v>87</v>
      </c>
      <c r="I2589" s="2" t="s">
        <v>100</v>
      </c>
      <c r="J2589" s="2" t="s">
        <v>76</v>
      </c>
      <c r="K2589" s="2" t="s">
        <v>102</v>
      </c>
      <c r="L2589" s="2" t="s">
        <v>104</v>
      </c>
      <c r="M2589" s="2">
        <v>30.18</v>
      </c>
      <c r="N2589" s="2">
        <v>2708</v>
      </c>
      <c r="O2589" s="2">
        <v>19</v>
      </c>
      <c r="P2589" s="2">
        <v>3</v>
      </c>
      <c r="Q2589" s="2">
        <v>1</v>
      </c>
      <c r="R2589" s="17">
        <v>461</v>
      </c>
      <c r="S2589" s="17">
        <v>188</v>
      </c>
      <c r="T2589" s="17">
        <v>90</v>
      </c>
      <c r="U2589" s="17">
        <v>57</v>
      </c>
      <c r="V2589" s="17">
        <v>47</v>
      </c>
      <c r="W2589" s="17">
        <v>44</v>
      </c>
      <c r="X2589" s="18">
        <v>11.144756277695716</v>
      </c>
      <c r="Y2589" s="18">
        <v>336.34874446085672</v>
      </c>
      <c r="Z2589" s="19">
        <v>7.0162481536189068E-3</v>
      </c>
      <c r="AA2589" s="19">
        <v>0.2117503692762186</v>
      </c>
      <c r="AB2589" s="18">
        <v>1.588421052631579</v>
      </c>
      <c r="AC2589" s="18">
        <v>47.938547368421055</v>
      </c>
      <c r="AD2589" s="17">
        <v>1</v>
      </c>
      <c r="AE2589" s="55">
        <v>36</v>
      </c>
      <c r="AF2589" s="18">
        <v>1.1928429423459244</v>
      </c>
      <c r="AG2589" s="20">
        <v>36</v>
      </c>
      <c r="AH2589" s="17">
        <v>91</v>
      </c>
      <c r="AI2589" s="18">
        <v>6.5466377440347071E-2</v>
      </c>
      <c r="AJ2589" s="18">
        <v>1.9757752711496746</v>
      </c>
      <c r="AK2589" s="18">
        <v>0.33164835164835166</v>
      </c>
      <c r="AL2589" s="59">
        <v>10.009147252747253</v>
      </c>
      <c r="AM2589" s="7">
        <v>10.009147252747253</v>
      </c>
    </row>
    <row r="2590" spans="1:39" x14ac:dyDescent="0.3">
      <c r="A2590" s="2">
        <v>1000428488</v>
      </c>
      <c r="B2590" s="2">
        <v>1000428488</v>
      </c>
      <c r="C2590" s="38">
        <v>2001091416</v>
      </c>
      <c r="D2590" s="43">
        <v>42791</v>
      </c>
      <c r="E2590" s="2" t="s">
        <v>99</v>
      </c>
      <c r="F2590" s="2" t="s">
        <v>88</v>
      </c>
      <c r="G2590" s="2" t="s">
        <v>83</v>
      </c>
      <c r="H2590" s="2" t="s">
        <v>87</v>
      </c>
      <c r="I2590" s="2" t="s">
        <v>100</v>
      </c>
      <c r="J2590" s="2" t="s">
        <v>76</v>
      </c>
      <c r="K2590" s="2" t="s">
        <v>102</v>
      </c>
      <c r="L2590" s="2" t="s">
        <v>104</v>
      </c>
      <c r="M2590" s="2">
        <v>25.12</v>
      </c>
      <c r="N2590" s="2">
        <v>2339</v>
      </c>
      <c r="O2590" s="2">
        <v>20</v>
      </c>
      <c r="P2590" s="2">
        <v>2</v>
      </c>
      <c r="Q2590" s="2">
        <v>1</v>
      </c>
      <c r="R2590" s="17">
        <v>466</v>
      </c>
      <c r="S2590" s="17">
        <v>229</v>
      </c>
      <c r="T2590" s="17">
        <v>135</v>
      </c>
      <c r="U2590" s="17">
        <v>104</v>
      </c>
      <c r="V2590" s="17">
        <v>87</v>
      </c>
      <c r="W2590" s="17">
        <v>75</v>
      </c>
      <c r="X2590" s="18">
        <v>10.739632321504917</v>
      </c>
      <c r="Y2590" s="18">
        <v>269.77956391620353</v>
      </c>
      <c r="Z2590" s="19">
        <v>8.5506626763574185E-3</v>
      </c>
      <c r="AA2590" s="19">
        <v>0.21479264643009835</v>
      </c>
      <c r="AB2590" s="18">
        <v>1.256</v>
      </c>
      <c r="AC2590" s="18">
        <v>31.550720000000002</v>
      </c>
      <c r="AD2590" s="17">
        <v>1</v>
      </c>
      <c r="AE2590" s="55">
        <v>179</v>
      </c>
      <c r="AF2590" s="18">
        <v>7.1257961783439487</v>
      </c>
      <c r="AG2590" s="20">
        <v>179</v>
      </c>
      <c r="AH2590" s="17">
        <v>162</v>
      </c>
      <c r="AI2590" s="18">
        <v>5.3905579399141632E-2</v>
      </c>
      <c r="AJ2590" s="18">
        <v>1.3541081545064377</v>
      </c>
      <c r="AK2590" s="18">
        <v>0.15506172839506174</v>
      </c>
      <c r="AL2590" s="59">
        <v>3.8951506172839512</v>
      </c>
      <c r="AM2590" s="7">
        <v>3.8951506172839512</v>
      </c>
    </row>
    <row r="2591" spans="1:39" x14ac:dyDescent="0.3">
      <c r="A2591" s="2">
        <v>1000575741</v>
      </c>
      <c r="B2591" s="2">
        <v>1000575741</v>
      </c>
      <c r="C2591" s="38">
        <v>2001091462</v>
      </c>
      <c r="D2591" s="43">
        <v>42791</v>
      </c>
      <c r="E2591" s="2" t="s">
        <v>99</v>
      </c>
      <c r="F2591" s="2" t="s">
        <v>86</v>
      </c>
      <c r="G2591" s="2" t="s">
        <v>83</v>
      </c>
      <c r="H2591" s="2" t="s">
        <v>82</v>
      </c>
      <c r="I2591" s="2" t="s">
        <v>100</v>
      </c>
      <c r="J2591" s="2" t="s">
        <v>76</v>
      </c>
      <c r="K2591" s="2" t="s">
        <v>102</v>
      </c>
      <c r="L2591" s="2" t="s">
        <v>104</v>
      </c>
      <c r="M2591" s="2">
        <v>13.37</v>
      </c>
      <c r="N2591" s="2">
        <v>2732</v>
      </c>
      <c r="O2591" s="2">
        <v>19</v>
      </c>
      <c r="P2591" s="2">
        <v>2</v>
      </c>
      <c r="Q2591" s="2">
        <v>2</v>
      </c>
      <c r="R2591" s="17">
        <v>451</v>
      </c>
      <c r="S2591" s="17">
        <v>230</v>
      </c>
      <c r="T2591" s="17">
        <v>133</v>
      </c>
      <c r="U2591" s="17">
        <v>90</v>
      </c>
      <c r="V2591" s="17">
        <v>66</v>
      </c>
      <c r="W2591" s="17">
        <v>58</v>
      </c>
      <c r="X2591" s="18">
        <v>4.8938506588579793</v>
      </c>
      <c r="Y2591" s="18">
        <v>65.430783308931183</v>
      </c>
      <c r="Z2591" s="19">
        <v>6.9546120058565156E-3</v>
      </c>
      <c r="AA2591" s="19">
        <v>9.2983162518301604E-2</v>
      </c>
      <c r="AB2591" s="18">
        <v>0.7036842105263158</v>
      </c>
      <c r="AC2591" s="18">
        <v>9.4082578947368418</v>
      </c>
      <c r="AD2591" s="17">
        <v>1</v>
      </c>
      <c r="AE2591" s="55">
        <v>74</v>
      </c>
      <c r="AF2591" s="18">
        <v>5.5347793567688859</v>
      </c>
      <c r="AG2591" s="20">
        <v>74</v>
      </c>
      <c r="AH2591" s="17">
        <v>124</v>
      </c>
      <c r="AI2591" s="18">
        <v>2.9645232815964522E-2</v>
      </c>
      <c r="AJ2591" s="18">
        <v>0.39635676274944565</v>
      </c>
      <c r="AK2591" s="18">
        <v>0.10782258064516129</v>
      </c>
      <c r="AL2591" s="59">
        <v>1.4415879032258063</v>
      </c>
      <c r="AM2591" s="7">
        <v>1.4415879032258063</v>
      </c>
    </row>
    <row r="2592" spans="1:39" x14ac:dyDescent="0.3">
      <c r="A2592" s="2">
        <v>1000575949</v>
      </c>
      <c r="B2592" s="2">
        <v>1000575949</v>
      </c>
      <c r="C2592" s="38">
        <v>2001091530</v>
      </c>
      <c r="D2592" s="43">
        <v>42791</v>
      </c>
      <c r="E2592" s="2" t="s">
        <v>99</v>
      </c>
      <c r="F2592" s="2" t="s">
        <v>86</v>
      </c>
      <c r="G2592" s="2" t="s">
        <v>83</v>
      </c>
      <c r="H2592" s="2" t="s">
        <v>82</v>
      </c>
      <c r="I2592" s="2" t="s">
        <v>100</v>
      </c>
      <c r="J2592" s="2" t="s">
        <v>76</v>
      </c>
      <c r="K2592" s="2" t="s">
        <v>102</v>
      </c>
      <c r="L2592" s="2" t="s">
        <v>104</v>
      </c>
      <c r="M2592" s="2">
        <v>17.239999999999998</v>
      </c>
      <c r="N2592" s="2">
        <v>2733</v>
      </c>
      <c r="O2592" s="2">
        <v>16</v>
      </c>
      <c r="P2592" s="2">
        <v>2</v>
      </c>
      <c r="Q2592" s="2">
        <v>2</v>
      </c>
      <c r="R2592" s="17">
        <v>543</v>
      </c>
      <c r="S2592" s="17">
        <v>272</v>
      </c>
      <c r="T2592" s="17">
        <v>112</v>
      </c>
      <c r="U2592" s="17">
        <v>70</v>
      </c>
      <c r="V2592" s="17">
        <v>61</v>
      </c>
      <c r="W2592" s="17">
        <v>53</v>
      </c>
      <c r="X2592" s="18">
        <v>6.3080863519941452</v>
      </c>
      <c r="Y2592" s="18">
        <v>108.75140870837906</v>
      </c>
      <c r="Z2592" s="19">
        <v>5.8543724844493227E-3</v>
      </c>
      <c r="AA2592" s="19">
        <v>0.10092938163190632</v>
      </c>
      <c r="AB2592" s="18">
        <v>1.0774999999999999</v>
      </c>
      <c r="AC2592" s="18">
        <v>18.576099999999997</v>
      </c>
      <c r="AD2592" s="17">
        <v>0</v>
      </c>
      <c r="AE2592" s="55">
        <v>0</v>
      </c>
      <c r="AF2592" s="18">
        <v>0</v>
      </c>
      <c r="AG2592" s="20">
        <v>0</v>
      </c>
      <c r="AH2592" s="17">
        <v>114</v>
      </c>
      <c r="AI2592" s="18">
        <v>3.1749539594843459E-2</v>
      </c>
      <c r="AJ2592" s="18">
        <v>0.54736206261510123</v>
      </c>
      <c r="AK2592" s="18">
        <v>0.15122807017543857</v>
      </c>
      <c r="AL2592" s="59">
        <v>2.6071719298245606</v>
      </c>
      <c r="AM2592" s="7">
        <v>2.6071719298245606</v>
      </c>
    </row>
    <row r="2593" spans="1:39" x14ac:dyDescent="0.3">
      <c r="A2593" s="2">
        <v>1000631790</v>
      </c>
      <c r="B2593" s="2">
        <v>1000631790</v>
      </c>
      <c r="C2593" s="38">
        <v>2001091690</v>
      </c>
      <c r="D2593" s="43">
        <v>42791</v>
      </c>
      <c r="E2593" s="2" t="s">
        <v>99</v>
      </c>
      <c r="F2593" s="2" t="s">
        <v>85</v>
      </c>
      <c r="G2593" s="2" t="s">
        <v>83</v>
      </c>
      <c r="H2593" s="2" t="s">
        <v>82</v>
      </c>
      <c r="I2593" s="2" t="s">
        <v>100</v>
      </c>
      <c r="J2593" s="2" t="s">
        <v>76</v>
      </c>
      <c r="K2593" s="2" t="s">
        <v>102</v>
      </c>
      <c r="L2593" s="2" t="s">
        <v>104</v>
      </c>
      <c r="M2593" s="2">
        <v>15.15</v>
      </c>
      <c r="N2593" s="2">
        <v>2195</v>
      </c>
      <c r="O2593" s="2">
        <v>12</v>
      </c>
      <c r="P2593" s="2">
        <v>2</v>
      </c>
      <c r="Q2593" s="2">
        <v>1</v>
      </c>
      <c r="R2593" s="17">
        <v>365</v>
      </c>
      <c r="S2593" s="17">
        <v>169</v>
      </c>
      <c r="T2593" s="17">
        <v>100</v>
      </c>
      <c r="U2593" s="17">
        <v>77</v>
      </c>
      <c r="V2593" s="17">
        <v>64</v>
      </c>
      <c r="W2593" s="17">
        <v>58</v>
      </c>
      <c r="X2593" s="18">
        <v>6.9020501138952168</v>
      </c>
      <c r="Y2593" s="18">
        <v>104.56605922551253</v>
      </c>
      <c r="Z2593" s="19">
        <v>5.466970387243736E-3</v>
      </c>
      <c r="AA2593" s="19">
        <v>8.2824601366742606E-2</v>
      </c>
      <c r="AB2593" s="18">
        <v>1.2625</v>
      </c>
      <c r="AC2593" s="18">
        <v>19.126874999999998</v>
      </c>
      <c r="AD2593" s="17">
        <v>0</v>
      </c>
      <c r="AE2593" s="55">
        <v>0</v>
      </c>
      <c r="AF2593" s="18">
        <v>0</v>
      </c>
      <c r="AG2593" s="20">
        <v>0</v>
      </c>
      <c r="AH2593" s="17">
        <v>122</v>
      </c>
      <c r="AI2593" s="18">
        <v>4.1506849315068498E-2</v>
      </c>
      <c r="AJ2593" s="18">
        <v>0.62882876712328772</v>
      </c>
      <c r="AK2593" s="18">
        <v>0.12418032786885246</v>
      </c>
      <c r="AL2593" s="59">
        <v>1.8813319672131148</v>
      </c>
      <c r="AM2593" s="7">
        <v>1.8813319672131148</v>
      </c>
    </row>
    <row r="2594" spans="1:39" x14ac:dyDescent="0.3">
      <c r="A2594" s="2">
        <v>1000588579</v>
      </c>
      <c r="B2594" s="2">
        <v>1000588579</v>
      </c>
      <c r="C2594" s="38">
        <v>2001091998</v>
      </c>
      <c r="D2594" s="43">
        <v>42791</v>
      </c>
      <c r="E2594" s="2" t="s">
        <v>99</v>
      </c>
      <c r="F2594" s="2" t="s">
        <v>84</v>
      </c>
      <c r="G2594" s="2" t="s">
        <v>83</v>
      </c>
      <c r="H2594" s="2" t="s">
        <v>82</v>
      </c>
      <c r="I2594" s="2" t="s">
        <v>100</v>
      </c>
      <c r="J2594" s="2" t="s">
        <v>76</v>
      </c>
      <c r="K2594" s="2" t="s">
        <v>102</v>
      </c>
      <c r="L2594" s="2" t="s">
        <v>104</v>
      </c>
      <c r="M2594" s="2">
        <v>17.28</v>
      </c>
      <c r="N2594" s="2">
        <v>2478</v>
      </c>
      <c r="O2594" s="2">
        <v>10</v>
      </c>
      <c r="P2594" s="2">
        <v>3</v>
      </c>
      <c r="Q2594" s="2">
        <v>1</v>
      </c>
      <c r="R2594" s="17">
        <v>444</v>
      </c>
      <c r="S2594" s="17">
        <v>181</v>
      </c>
      <c r="T2594" s="17">
        <v>96</v>
      </c>
      <c r="U2594" s="17">
        <v>75</v>
      </c>
      <c r="V2594" s="17">
        <v>61</v>
      </c>
      <c r="W2594" s="17">
        <v>58</v>
      </c>
      <c r="X2594" s="18">
        <v>6.9733656174334149</v>
      </c>
      <c r="Y2594" s="18">
        <v>120.49975786924942</v>
      </c>
      <c r="Z2594" s="19">
        <v>4.0355125100887809E-3</v>
      </c>
      <c r="AA2594" s="19">
        <v>6.9733656174334135E-2</v>
      </c>
      <c r="AB2594" s="18">
        <v>1.7280000000000002</v>
      </c>
      <c r="AC2594" s="18">
        <v>29.859840000000005</v>
      </c>
      <c r="AD2594" s="17">
        <v>0</v>
      </c>
      <c r="AE2594" s="55">
        <v>0</v>
      </c>
      <c r="AF2594" s="18">
        <v>0</v>
      </c>
      <c r="AG2594" s="20">
        <v>0</v>
      </c>
      <c r="AH2594" s="17">
        <v>119</v>
      </c>
      <c r="AI2594" s="18">
        <v>3.8918918918918924E-2</v>
      </c>
      <c r="AJ2594" s="18">
        <v>0.67251891891891902</v>
      </c>
      <c r="AK2594" s="18">
        <v>0.14521008403361346</v>
      </c>
      <c r="AL2594" s="59">
        <v>2.5092302521008407</v>
      </c>
      <c r="AM2594" s="7">
        <v>2.5092302521008407</v>
      </c>
    </row>
    <row r="2595" spans="1:39" x14ac:dyDescent="0.3">
      <c r="A2595" s="2">
        <v>1000685043</v>
      </c>
      <c r="B2595" s="2">
        <v>1000685043</v>
      </c>
      <c r="C2595" s="38">
        <v>2001092464</v>
      </c>
      <c r="D2595" s="43">
        <v>42791</v>
      </c>
      <c r="E2595" s="2" t="s">
        <v>99</v>
      </c>
      <c r="F2595" s="2" t="s">
        <v>79</v>
      </c>
      <c r="G2595" s="2" t="s">
        <v>7</v>
      </c>
      <c r="H2595" s="2" t="s">
        <v>78</v>
      </c>
      <c r="I2595" s="2" t="s">
        <v>98</v>
      </c>
      <c r="J2595" s="2" t="s">
        <v>76</v>
      </c>
      <c r="K2595" s="2" t="s">
        <v>102</v>
      </c>
      <c r="L2595" s="2" t="s">
        <v>104</v>
      </c>
      <c r="M2595" s="2">
        <v>39.42</v>
      </c>
      <c r="N2595" s="2">
        <v>1965</v>
      </c>
      <c r="O2595" s="2">
        <v>26</v>
      </c>
      <c r="P2595" s="2">
        <v>2</v>
      </c>
      <c r="Q2595" s="2">
        <v>1</v>
      </c>
      <c r="R2595" s="17">
        <v>383</v>
      </c>
      <c r="S2595" s="17">
        <v>218</v>
      </c>
      <c r="T2595" s="17">
        <v>112</v>
      </c>
      <c r="U2595" s="17">
        <v>79</v>
      </c>
      <c r="V2595" s="17">
        <v>57</v>
      </c>
      <c r="W2595" s="17">
        <v>49</v>
      </c>
      <c r="X2595" s="18">
        <v>20.061068702290079</v>
      </c>
      <c r="Y2595" s="18">
        <v>790.80732824427491</v>
      </c>
      <c r="Z2595" s="19">
        <v>1.3231552162849873E-2</v>
      </c>
      <c r="AA2595" s="19">
        <v>0.52158778625954205</v>
      </c>
      <c r="AB2595" s="18">
        <v>1.5161538461538462</v>
      </c>
      <c r="AC2595" s="18">
        <v>59.766784615384623</v>
      </c>
      <c r="AD2595" s="17">
        <v>3</v>
      </c>
      <c r="AE2595" s="55">
        <v>594</v>
      </c>
      <c r="AF2595" s="18">
        <v>15.068493150684931</v>
      </c>
      <c r="AG2595" s="20">
        <v>594</v>
      </c>
      <c r="AH2595" s="17">
        <v>106</v>
      </c>
      <c r="AI2595" s="18">
        <v>0.1029242819843342</v>
      </c>
      <c r="AJ2595" s="18">
        <v>4.0572751958224549</v>
      </c>
      <c r="AK2595" s="18">
        <v>0.37188679245283018</v>
      </c>
      <c r="AL2595" s="59">
        <v>14.659777358490567</v>
      </c>
      <c r="AM2595" s="7">
        <v>14.659777358490567</v>
      </c>
    </row>
    <row r="2596" spans="1:39" x14ac:dyDescent="0.3">
      <c r="A2596" s="2">
        <v>1000519666</v>
      </c>
      <c r="B2596" s="2">
        <v>1000519666</v>
      </c>
      <c r="C2596" s="38">
        <v>2001092624</v>
      </c>
      <c r="D2596" s="43">
        <v>42791</v>
      </c>
      <c r="E2596" s="2" t="s">
        <v>99</v>
      </c>
      <c r="F2596" s="2" t="s">
        <v>96</v>
      </c>
      <c r="G2596" s="2" t="s">
        <v>95</v>
      </c>
      <c r="H2596" s="2" t="s">
        <v>78</v>
      </c>
      <c r="I2596" s="2" t="s">
        <v>98</v>
      </c>
      <c r="J2596" s="2" t="s">
        <v>76</v>
      </c>
      <c r="K2596" s="2" t="s">
        <v>102</v>
      </c>
      <c r="L2596" s="2" t="s">
        <v>104</v>
      </c>
      <c r="M2596" s="2">
        <v>80.12</v>
      </c>
      <c r="N2596" s="2">
        <v>5007</v>
      </c>
      <c r="O2596" s="2">
        <v>63</v>
      </c>
      <c r="P2596" s="2">
        <v>5</v>
      </c>
      <c r="Q2596" s="2">
        <v>3</v>
      </c>
      <c r="R2596" s="17">
        <v>836</v>
      </c>
      <c r="S2596" s="17">
        <v>366</v>
      </c>
      <c r="T2596" s="17">
        <v>215</v>
      </c>
      <c r="U2596" s="17">
        <v>157</v>
      </c>
      <c r="V2596" s="17">
        <v>116</v>
      </c>
      <c r="W2596" s="17">
        <v>101</v>
      </c>
      <c r="X2596" s="18">
        <v>16.001597763131617</v>
      </c>
      <c r="Y2596" s="18">
        <v>1282.0480127821052</v>
      </c>
      <c r="Z2596" s="19">
        <v>1.2582384661473937E-2</v>
      </c>
      <c r="AA2596" s="19">
        <v>1.0081006590772918</v>
      </c>
      <c r="AB2596" s="18">
        <v>1.2717460317460318</v>
      </c>
      <c r="AC2596" s="18">
        <v>101.89229206349208</v>
      </c>
      <c r="AD2596" s="17">
        <v>5</v>
      </c>
      <c r="AE2596" s="55">
        <v>235</v>
      </c>
      <c r="AF2596" s="18">
        <v>2.9331003494757861</v>
      </c>
      <c r="AG2596" s="20">
        <v>235</v>
      </c>
      <c r="AH2596" s="17">
        <v>217</v>
      </c>
      <c r="AI2596" s="18">
        <v>9.5837320574162679E-2</v>
      </c>
      <c r="AJ2596" s="18">
        <v>7.678486124401914</v>
      </c>
      <c r="AK2596" s="18">
        <v>0.36921658986175115</v>
      </c>
      <c r="AL2596" s="59">
        <v>29.581633179723504</v>
      </c>
      <c r="AM2596" s="7">
        <v>29.581633179723504</v>
      </c>
    </row>
    <row r="2597" spans="1:39" x14ac:dyDescent="0.3">
      <c r="A2597" s="2">
        <v>1000171670</v>
      </c>
      <c r="B2597" s="2">
        <v>1000171670</v>
      </c>
      <c r="C2597" s="38">
        <v>2001093234</v>
      </c>
      <c r="D2597" s="43">
        <v>42791</v>
      </c>
      <c r="E2597" s="2" t="s">
        <v>99</v>
      </c>
      <c r="F2597" s="2" t="s">
        <v>94</v>
      </c>
      <c r="G2597" s="2" t="s">
        <v>93</v>
      </c>
      <c r="H2597" s="2" t="s">
        <v>78</v>
      </c>
      <c r="I2597" s="2" t="s">
        <v>98</v>
      </c>
      <c r="J2597" s="2" t="s">
        <v>76</v>
      </c>
      <c r="K2597" s="2" t="s">
        <v>102</v>
      </c>
      <c r="L2597" s="2" t="s">
        <v>104</v>
      </c>
      <c r="M2597" s="2">
        <v>85.66</v>
      </c>
      <c r="N2597" s="2">
        <v>6370</v>
      </c>
      <c r="O2597" s="2">
        <v>63</v>
      </c>
      <c r="P2597" s="2">
        <v>6</v>
      </c>
      <c r="Q2597" s="2">
        <v>4</v>
      </c>
      <c r="R2597" s="17">
        <v>1640</v>
      </c>
      <c r="S2597" s="17">
        <v>786</v>
      </c>
      <c r="T2597" s="17">
        <v>351</v>
      </c>
      <c r="U2597" s="17">
        <v>231</v>
      </c>
      <c r="V2597" s="17">
        <v>186</v>
      </c>
      <c r="W2597" s="17">
        <v>162</v>
      </c>
      <c r="X2597" s="18">
        <v>13.447409733124019</v>
      </c>
      <c r="Y2597" s="18">
        <v>1151.9051177394033</v>
      </c>
      <c r="Z2597" s="19">
        <v>9.8901098901098897E-3</v>
      </c>
      <c r="AA2597" s="19">
        <v>0.8471868131868131</v>
      </c>
      <c r="AB2597" s="18">
        <v>1.3596825396825396</v>
      </c>
      <c r="AC2597" s="18">
        <v>116.47040634920634</v>
      </c>
      <c r="AD2597" s="17">
        <v>4</v>
      </c>
      <c r="AE2597" s="55">
        <v>508</v>
      </c>
      <c r="AF2597" s="18">
        <v>5.9304226009806209</v>
      </c>
      <c r="AG2597" s="20">
        <v>507.99999999999994</v>
      </c>
      <c r="AH2597" s="17">
        <v>348</v>
      </c>
      <c r="AI2597" s="18">
        <v>5.2231707317073169E-2</v>
      </c>
      <c r="AJ2597" s="18">
        <v>4.4741680487804878</v>
      </c>
      <c r="AK2597" s="18">
        <v>0.24614942528735631</v>
      </c>
      <c r="AL2597" s="59">
        <v>21.085159770114942</v>
      </c>
      <c r="AM2597" s="7">
        <v>21.085159770114942</v>
      </c>
    </row>
    <row r="2598" spans="1:39" x14ac:dyDescent="0.3">
      <c r="A2598" s="2">
        <v>1000911615</v>
      </c>
      <c r="B2598" s="2">
        <v>1000911615</v>
      </c>
      <c r="C2598" s="38">
        <v>2001093458</v>
      </c>
      <c r="D2598" s="43">
        <v>42791</v>
      </c>
      <c r="E2598" s="2" t="s">
        <v>99</v>
      </c>
      <c r="F2598" s="2" t="s">
        <v>92</v>
      </c>
      <c r="G2598" s="2" t="s">
        <v>83</v>
      </c>
      <c r="H2598" s="2" t="s">
        <v>90</v>
      </c>
      <c r="I2598" s="2" t="s">
        <v>98</v>
      </c>
      <c r="J2598" s="2" t="s">
        <v>76</v>
      </c>
      <c r="K2598" s="2" t="s">
        <v>102</v>
      </c>
      <c r="L2598" s="2" t="s">
        <v>104</v>
      </c>
      <c r="M2598" s="2">
        <v>52.82</v>
      </c>
      <c r="N2598" s="2">
        <v>4446</v>
      </c>
      <c r="O2598" s="2">
        <v>31</v>
      </c>
      <c r="P2598" s="2">
        <v>5</v>
      </c>
      <c r="Q2598" s="2">
        <v>2</v>
      </c>
      <c r="R2598" s="17">
        <v>1284</v>
      </c>
      <c r="S2598" s="17">
        <v>675</v>
      </c>
      <c r="T2598" s="17">
        <v>392</v>
      </c>
      <c r="U2598" s="17">
        <v>274</v>
      </c>
      <c r="V2598" s="17">
        <v>202</v>
      </c>
      <c r="W2598" s="17">
        <v>188</v>
      </c>
      <c r="X2598" s="18">
        <v>11.880341880341881</v>
      </c>
      <c r="Y2598" s="18">
        <v>627.51965811965817</v>
      </c>
      <c r="Z2598" s="19">
        <v>6.9725596041385514E-3</v>
      </c>
      <c r="AA2598" s="19">
        <v>0.36829059829059829</v>
      </c>
      <c r="AB2598" s="18">
        <v>1.7038709677419355</v>
      </c>
      <c r="AC2598" s="18">
        <v>89.998464516129033</v>
      </c>
      <c r="AD2598" s="17">
        <v>2</v>
      </c>
      <c r="AE2598" s="55">
        <v>50</v>
      </c>
      <c r="AF2598" s="18">
        <v>0.94661113214691406</v>
      </c>
      <c r="AG2598" s="20">
        <v>50</v>
      </c>
      <c r="AH2598" s="17">
        <v>390</v>
      </c>
      <c r="AI2598" s="18">
        <v>4.1137071651090346E-2</v>
      </c>
      <c r="AJ2598" s="18">
        <v>2.1728601246105921</v>
      </c>
      <c r="AK2598" s="18">
        <v>0.13543589743589743</v>
      </c>
      <c r="AL2598" s="59">
        <v>7.1537241025641025</v>
      </c>
      <c r="AM2598" s="7">
        <v>7.1537241025641025</v>
      </c>
    </row>
    <row r="2599" spans="1:39" x14ac:dyDescent="0.3">
      <c r="A2599" s="2">
        <v>1000297139</v>
      </c>
      <c r="B2599" s="2">
        <v>1000297139</v>
      </c>
      <c r="C2599" s="38">
        <v>2001093462</v>
      </c>
      <c r="D2599" s="43">
        <v>42791</v>
      </c>
      <c r="E2599" s="2" t="s">
        <v>99</v>
      </c>
      <c r="F2599" s="2" t="s">
        <v>91</v>
      </c>
      <c r="G2599" s="2" t="s">
        <v>83</v>
      </c>
      <c r="H2599" s="2" t="s">
        <v>90</v>
      </c>
      <c r="I2599" s="2" t="s">
        <v>98</v>
      </c>
      <c r="J2599" s="2" t="s">
        <v>76</v>
      </c>
      <c r="K2599" s="2" t="s">
        <v>102</v>
      </c>
      <c r="L2599" s="2" t="s">
        <v>104</v>
      </c>
      <c r="M2599" s="2">
        <v>24.76</v>
      </c>
      <c r="N2599" s="2">
        <v>2231</v>
      </c>
      <c r="O2599" s="2">
        <v>17</v>
      </c>
      <c r="P2599" s="2">
        <v>3</v>
      </c>
      <c r="Q2599" s="2">
        <v>1</v>
      </c>
      <c r="R2599" s="17">
        <v>366</v>
      </c>
      <c r="S2599" s="17">
        <v>215</v>
      </c>
      <c r="T2599" s="17">
        <v>94</v>
      </c>
      <c r="U2599" s="17">
        <v>58</v>
      </c>
      <c r="V2599" s="17">
        <v>48</v>
      </c>
      <c r="W2599" s="17">
        <v>44</v>
      </c>
      <c r="X2599" s="18">
        <v>11.098162259076647</v>
      </c>
      <c r="Y2599" s="18">
        <v>274.79049753473777</v>
      </c>
      <c r="Z2599" s="19">
        <v>7.6199013895114302E-3</v>
      </c>
      <c r="AA2599" s="19">
        <v>0.18866875840430303</v>
      </c>
      <c r="AB2599" s="18">
        <v>1.4564705882352942</v>
      </c>
      <c r="AC2599" s="18">
        <v>36.062211764705886</v>
      </c>
      <c r="AD2599" s="17">
        <v>1</v>
      </c>
      <c r="AE2599" s="55">
        <v>119</v>
      </c>
      <c r="AF2599" s="18">
        <v>4.8061389337641351</v>
      </c>
      <c r="AG2599" s="20">
        <v>119</v>
      </c>
      <c r="AH2599" s="17">
        <v>92</v>
      </c>
      <c r="AI2599" s="18">
        <v>6.7650273224043725E-2</v>
      </c>
      <c r="AJ2599" s="18">
        <v>1.6750207650273228</v>
      </c>
      <c r="AK2599" s="18">
        <v>0.26913043478260873</v>
      </c>
      <c r="AL2599" s="59">
        <v>6.6636695652173925</v>
      </c>
      <c r="AM2599" s="7">
        <v>6.6636695652173925</v>
      </c>
    </row>
    <row r="2600" spans="1:39" x14ac:dyDescent="0.3">
      <c r="A2600" s="2">
        <v>1000272595</v>
      </c>
      <c r="B2600" s="2">
        <v>1000272595</v>
      </c>
      <c r="C2600" s="38">
        <v>2001093664</v>
      </c>
      <c r="D2600" s="43">
        <v>42791</v>
      </c>
      <c r="E2600" s="2" t="s">
        <v>99</v>
      </c>
      <c r="F2600" s="2" t="s">
        <v>89</v>
      </c>
      <c r="G2600" s="2" t="s">
        <v>83</v>
      </c>
      <c r="H2600" s="2" t="s">
        <v>87</v>
      </c>
      <c r="I2600" s="2" t="s">
        <v>98</v>
      </c>
      <c r="J2600" s="2" t="s">
        <v>76</v>
      </c>
      <c r="K2600" s="2" t="s">
        <v>102</v>
      </c>
      <c r="L2600" s="2" t="s">
        <v>104</v>
      </c>
      <c r="M2600" s="2">
        <v>26.54</v>
      </c>
      <c r="N2600" s="2">
        <v>2521</v>
      </c>
      <c r="O2600" s="2">
        <v>18</v>
      </c>
      <c r="P2600" s="2">
        <v>2</v>
      </c>
      <c r="Q2600" s="2">
        <v>1</v>
      </c>
      <c r="R2600" s="17">
        <v>496</v>
      </c>
      <c r="S2600" s="17">
        <v>243</v>
      </c>
      <c r="T2600" s="17">
        <v>121</v>
      </c>
      <c r="U2600" s="17">
        <v>85</v>
      </c>
      <c r="V2600" s="17">
        <v>67</v>
      </c>
      <c r="W2600" s="17">
        <v>58</v>
      </c>
      <c r="X2600" s="18">
        <v>10.527568425228083</v>
      </c>
      <c r="Y2600" s="18">
        <v>279.4016660055533</v>
      </c>
      <c r="Z2600" s="19">
        <v>7.1400238000793332E-3</v>
      </c>
      <c r="AA2600" s="19">
        <v>0.18949623165410551</v>
      </c>
      <c r="AB2600" s="18">
        <v>1.4744444444444444</v>
      </c>
      <c r="AC2600" s="18">
        <v>39.131755555555557</v>
      </c>
      <c r="AD2600" s="17">
        <v>1</v>
      </c>
      <c r="AE2600" s="55">
        <v>173</v>
      </c>
      <c r="AF2600" s="18">
        <v>6.5184626978146198</v>
      </c>
      <c r="AG2600" s="20">
        <v>173</v>
      </c>
      <c r="AH2600" s="17">
        <v>125</v>
      </c>
      <c r="AI2600" s="18">
        <v>5.3508064516129029E-2</v>
      </c>
      <c r="AJ2600" s="18">
        <v>1.4201040322580645</v>
      </c>
      <c r="AK2600" s="18">
        <v>0.21231999999999998</v>
      </c>
      <c r="AL2600" s="59">
        <v>5.634972799999999</v>
      </c>
      <c r="AM2600" s="7">
        <v>5.634972799999999</v>
      </c>
    </row>
    <row r="2601" spans="1:39" x14ac:dyDescent="0.3">
      <c r="A2601" s="2">
        <v>1000442040</v>
      </c>
      <c r="B2601" s="2">
        <v>1000442040</v>
      </c>
      <c r="C2601" s="38">
        <v>2001096062</v>
      </c>
      <c r="D2601" s="43">
        <v>42791</v>
      </c>
      <c r="E2601" s="2" t="s">
        <v>99</v>
      </c>
      <c r="F2601" s="2" t="s">
        <v>88</v>
      </c>
      <c r="G2601" s="2" t="s">
        <v>83</v>
      </c>
      <c r="H2601" s="2" t="s">
        <v>87</v>
      </c>
      <c r="I2601" s="2" t="s">
        <v>98</v>
      </c>
      <c r="J2601" s="2" t="s">
        <v>76</v>
      </c>
      <c r="K2601" s="2" t="s">
        <v>102</v>
      </c>
      <c r="L2601" s="2" t="s">
        <v>104</v>
      </c>
      <c r="M2601" s="2">
        <v>26.96</v>
      </c>
      <c r="N2601" s="2">
        <v>2394</v>
      </c>
      <c r="O2601" s="2">
        <v>20</v>
      </c>
      <c r="P2601" s="2">
        <v>2</v>
      </c>
      <c r="Q2601" s="2">
        <v>1</v>
      </c>
      <c r="R2601" s="17">
        <v>482</v>
      </c>
      <c r="S2601" s="17">
        <v>198</v>
      </c>
      <c r="T2601" s="17">
        <v>106</v>
      </c>
      <c r="U2601" s="17">
        <v>66</v>
      </c>
      <c r="V2601" s="17">
        <v>51</v>
      </c>
      <c r="W2601" s="17">
        <v>45</v>
      </c>
      <c r="X2601" s="18">
        <v>11.261487050960737</v>
      </c>
      <c r="Y2601" s="18">
        <v>303.60969089390147</v>
      </c>
      <c r="Z2601" s="19">
        <v>8.3542188805346695E-3</v>
      </c>
      <c r="AA2601" s="19">
        <v>0.2252297410192147</v>
      </c>
      <c r="AB2601" s="18">
        <v>1.3480000000000001</v>
      </c>
      <c r="AC2601" s="18">
        <v>36.342080000000003</v>
      </c>
      <c r="AD2601" s="17">
        <v>1</v>
      </c>
      <c r="AE2601" s="55">
        <v>81</v>
      </c>
      <c r="AF2601" s="18">
        <v>3.0044510385756675</v>
      </c>
      <c r="AG2601" s="20">
        <v>81</v>
      </c>
      <c r="AH2601" s="17">
        <v>96</v>
      </c>
      <c r="AI2601" s="18">
        <v>5.5933609958506228E-2</v>
      </c>
      <c r="AJ2601" s="18">
        <v>1.5079701244813279</v>
      </c>
      <c r="AK2601" s="18">
        <v>0.28083333333333332</v>
      </c>
      <c r="AL2601" s="59">
        <v>7.5712666666666664</v>
      </c>
      <c r="AM2601" s="7">
        <v>7.5712666666666664</v>
      </c>
    </row>
    <row r="2602" spans="1:39" x14ac:dyDescent="0.3">
      <c r="A2602" s="2">
        <v>1000124009</v>
      </c>
      <c r="B2602" s="2">
        <v>1000124009</v>
      </c>
      <c r="C2602" s="38">
        <v>2001096330</v>
      </c>
      <c r="D2602" s="43">
        <v>42791</v>
      </c>
      <c r="E2602" s="2" t="s">
        <v>99</v>
      </c>
      <c r="F2602" s="2" t="s">
        <v>86</v>
      </c>
      <c r="G2602" s="2" t="s">
        <v>83</v>
      </c>
      <c r="H2602" s="2" t="s">
        <v>82</v>
      </c>
      <c r="I2602" s="2" t="s">
        <v>98</v>
      </c>
      <c r="J2602" s="2" t="s">
        <v>76</v>
      </c>
      <c r="K2602" s="2" t="s">
        <v>102</v>
      </c>
      <c r="L2602" s="2" t="s">
        <v>104</v>
      </c>
      <c r="M2602" s="2">
        <v>13.68</v>
      </c>
      <c r="N2602" s="2">
        <v>2582</v>
      </c>
      <c r="O2602" s="2">
        <v>20</v>
      </c>
      <c r="P2602" s="2">
        <v>3</v>
      </c>
      <c r="Q2602" s="2">
        <v>1</v>
      </c>
      <c r="R2602" s="17">
        <v>560</v>
      </c>
      <c r="S2602" s="17">
        <v>328</v>
      </c>
      <c r="T2602" s="17">
        <v>154</v>
      </c>
      <c r="U2602" s="17">
        <v>104</v>
      </c>
      <c r="V2602" s="17">
        <v>77</v>
      </c>
      <c r="W2602" s="17">
        <v>72</v>
      </c>
      <c r="X2602" s="18">
        <v>5.2982184353214565</v>
      </c>
      <c r="Y2602" s="18">
        <v>72.47962819519752</v>
      </c>
      <c r="Z2602" s="19">
        <v>7.7459333849728895E-3</v>
      </c>
      <c r="AA2602" s="19">
        <v>0.10596436870642913</v>
      </c>
      <c r="AB2602" s="18">
        <v>0.68399999999999994</v>
      </c>
      <c r="AC2602" s="18">
        <v>9.3571199999999983</v>
      </c>
      <c r="AD2602" s="17">
        <v>1</v>
      </c>
      <c r="AE2602" s="55">
        <v>62</v>
      </c>
      <c r="AF2602" s="18">
        <v>4.5321637426900585</v>
      </c>
      <c r="AG2602" s="20">
        <v>62</v>
      </c>
      <c r="AH2602" s="17">
        <v>149</v>
      </c>
      <c r="AI2602" s="18">
        <v>2.4428571428571428E-2</v>
      </c>
      <c r="AJ2602" s="18">
        <v>0.33418285714285711</v>
      </c>
      <c r="AK2602" s="18">
        <v>9.1812080536912755E-2</v>
      </c>
      <c r="AL2602" s="59">
        <v>1.2559892617449664</v>
      </c>
      <c r="AM2602" s="7">
        <v>1.2559892617449664</v>
      </c>
    </row>
    <row r="2603" spans="1:39" x14ac:dyDescent="0.3">
      <c r="A2603" s="2">
        <v>1000959691</v>
      </c>
      <c r="B2603" s="2">
        <v>1000959691</v>
      </c>
      <c r="C2603" s="38">
        <v>2001096684</v>
      </c>
      <c r="D2603" s="43">
        <v>42791</v>
      </c>
      <c r="E2603" s="2" t="s">
        <v>99</v>
      </c>
      <c r="F2603" s="2" t="s">
        <v>86</v>
      </c>
      <c r="G2603" s="2" t="s">
        <v>83</v>
      </c>
      <c r="H2603" s="2" t="s">
        <v>82</v>
      </c>
      <c r="I2603" s="2" t="s">
        <v>98</v>
      </c>
      <c r="J2603" s="2" t="s">
        <v>76</v>
      </c>
      <c r="K2603" s="2" t="s">
        <v>102</v>
      </c>
      <c r="L2603" s="2" t="s">
        <v>104</v>
      </c>
      <c r="M2603" s="2">
        <v>19.260000000000002</v>
      </c>
      <c r="N2603" s="2">
        <v>3198</v>
      </c>
      <c r="O2603" s="2">
        <v>25</v>
      </c>
      <c r="P2603" s="2">
        <v>3</v>
      </c>
      <c r="Q2603" s="2">
        <v>2</v>
      </c>
      <c r="R2603" s="17">
        <v>928</v>
      </c>
      <c r="S2603" s="17">
        <v>390</v>
      </c>
      <c r="T2603" s="17">
        <v>228</v>
      </c>
      <c r="U2603" s="17">
        <v>159</v>
      </c>
      <c r="V2603" s="17">
        <v>117</v>
      </c>
      <c r="W2603" s="17">
        <v>104</v>
      </c>
      <c r="X2603" s="18">
        <v>6.0225140712945597</v>
      </c>
      <c r="Y2603" s="18">
        <v>115.99362101313324</v>
      </c>
      <c r="Z2603" s="19">
        <v>7.8173858661663535E-3</v>
      </c>
      <c r="AA2603" s="19">
        <v>0.15056285178236398</v>
      </c>
      <c r="AB2603" s="18">
        <v>0.77040000000000008</v>
      </c>
      <c r="AC2603" s="18">
        <v>14.837904000000004</v>
      </c>
      <c r="AD2603" s="17">
        <v>1</v>
      </c>
      <c r="AE2603" s="55">
        <v>112</v>
      </c>
      <c r="AF2603" s="18">
        <v>5.8151609553478707</v>
      </c>
      <c r="AG2603" s="20">
        <v>112</v>
      </c>
      <c r="AH2603" s="17">
        <v>221</v>
      </c>
      <c r="AI2603" s="18">
        <v>2.0754310344827588E-2</v>
      </c>
      <c r="AJ2603" s="18">
        <v>0.39972801724137941</v>
      </c>
      <c r="AK2603" s="18">
        <v>8.7149321266968338E-2</v>
      </c>
      <c r="AL2603" s="59">
        <v>1.6784959276018103</v>
      </c>
      <c r="AM2603" s="7">
        <v>1.6784959276018103</v>
      </c>
    </row>
    <row r="2604" spans="1:39" x14ac:dyDescent="0.3">
      <c r="A2604" s="2">
        <v>1000433114</v>
      </c>
      <c r="B2604" s="2">
        <v>1000433114</v>
      </c>
      <c r="C2604" s="38">
        <v>2001096898</v>
      </c>
      <c r="D2604" s="43">
        <v>42791</v>
      </c>
      <c r="E2604" s="2" t="s">
        <v>99</v>
      </c>
      <c r="F2604" s="2" t="s">
        <v>85</v>
      </c>
      <c r="G2604" s="2" t="s">
        <v>83</v>
      </c>
      <c r="H2604" s="2" t="s">
        <v>82</v>
      </c>
      <c r="I2604" s="2" t="s">
        <v>98</v>
      </c>
      <c r="J2604" s="2" t="s">
        <v>76</v>
      </c>
      <c r="K2604" s="2" t="s">
        <v>102</v>
      </c>
      <c r="L2604" s="2" t="s">
        <v>104</v>
      </c>
      <c r="M2604" s="2">
        <v>14.68</v>
      </c>
      <c r="N2604" s="2">
        <v>2280</v>
      </c>
      <c r="O2604" s="2">
        <v>12</v>
      </c>
      <c r="P2604" s="2">
        <v>2</v>
      </c>
      <c r="Q2604" s="2">
        <v>1</v>
      </c>
      <c r="R2604" s="17">
        <v>401</v>
      </c>
      <c r="S2604" s="17">
        <v>178</v>
      </c>
      <c r="T2604" s="17">
        <v>88</v>
      </c>
      <c r="U2604" s="17">
        <v>54</v>
      </c>
      <c r="V2604" s="17">
        <v>44</v>
      </c>
      <c r="W2604" s="17">
        <v>41</v>
      </c>
      <c r="X2604" s="18">
        <v>6.4385964912280702</v>
      </c>
      <c r="Y2604" s="18">
        <v>94.518596491228067</v>
      </c>
      <c r="Z2604" s="19">
        <v>5.263157894736842E-3</v>
      </c>
      <c r="AA2604" s="19">
        <v>7.7263157894736839E-2</v>
      </c>
      <c r="AB2604" s="18">
        <v>1.2233333333333334</v>
      </c>
      <c r="AC2604" s="18">
        <v>17.958533333333335</v>
      </c>
      <c r="AD2604" s="17">
        <v>0</v>
      </c>
      <c r="AE2604" s="55">
        <v>0</v>
      </c>
      <c r="AF2604" s="18">
        <v>0</v>
      </c>
      <c r="AG2604" s="20">
        <v>0</v>
      </c>
      <c r="AH2604" s="17">
        <v>85</v>
      </c>
      <c r="AI2604" s="18">
        <v>3.660847880299252E-2</v>
      </c>
      <c r="AJ2604" s="18">
        <v>0.53741246882793015</v>
      </c>
      <c r="AK2604" s="18">
        <v>0.17270588235294118</v>
      </c>
      <c r="AL2604" s="59">
        <v>2.5353223529411766</v>
      </c>
      <c r="AM2604" s="7">
        <v>2.5353223529411766</v>
      </c>
    </row>
    <row r="2605" spans="1:39" x14ac:dyDescent="0.3">
      <c r="A2605" s="2">
        <v>1000920279</v>
      </c>
      <c r="B2605" s="2">
        <v>1000920279</v>
      </c>
      <c r="C2605" s="38">
        <v>2001096934</v>
      </c>
      <c r="D2605" s="43">
        <v>42791</v>
      </c>
      <c r="E2605" s="2" t="s">
        <v>99</v>
      </c>
      <c r="F2605" s="2" t="s">
        <v>84</v>
      </c>
      <c r="G2605" s="2" t="s">
        <v>83</v>
      </c>
      <c r="H2605" s="2" t="s">
        <v>82</v>
      </c>
      <c r="I2605" s="2" t="s">
        <v>98</v>
      </c>
      <c r="J2605" s="2" t="s">
        <v>76</v>
      </c>
      <c r="K2605" s="2" t="s">
        <v>102</v>
      </c>
      <c r="L2605" s="2" t="s">
        <v>104</v>
      </c>
      <c r="M2605" s="2">
        <v>14.07</v>
      </c>
      <c r="N2605" s="2">
        <v>1895</v>
      </c>
      <c r="O2605" s="2">
        <v>8</v>
      </c>
      <c r="P2605" s="2">
        <v>2</v>
      </c>
      <c r="Q2605" s="2">
        <v>1</v>
      </c>
      <c r="R2605" s="17">
        <v>568</v>
      </c>
      <c r="S2605" s="17">
        <v>332</v>
      </c>
      <c r="T2605" s="17">
        <v>150</v>
      </c>
      <c r="U2605" s="17">
        <v>90</v>
      </c>
      <c r="V2605" s="17">
        <v>75</v>
      </c>
      <c r="W2605" s="17">
        <v>66</v>
      </c>
      <c r="X2605" s="18">
        <v>7.4248021108179421</v>
      </c>
      <c r="Y2605" s="18">
        <v>104.46696569920844</v>
      </c>
      <c r="Z2605" s="19">
        <v>4.221635883905013E-3</v>
      </c>
      <c r="AA2605" s="19">
        <v>5.9398416886543536E-2</v>
      </c>
      <c r="AB2605" s="18">
        <v>1.75875</v>
      </c>
      <c r="AC2605" s="18">
        <v>24.7456125</v>
      </c>
      <c r="AD2605" s="17">
        <v>0</v>
      </c>
      <c r="AE2605" s="55">
        <v>0</v>
      </c>
      <c r="AF2605" s="18">
        <v>0</v>
      </c>
      <c r="AG2605" s="20">
        <v>0</v>
      </c>
      <c r="AH2605" s="17">
        <v>141</v>
      </c>
      <c r="AI2605" s="18">
        <v>2.4771126760563381E-2</v>
      </c>
      <c r="AJ2605" s="18">
        <v>0.34852975352112675</v>
      </c>
      <c r="AK2605" s="18">
        <v>9.97872340425532E-2</v>
      </c>
      <c r="AL2605" s="59">
        <v>1.4040063829787235</v>
      </c>
      <c r="AM2605" s="7">
        <v>1.4040063829787235</v>
      </c>
    </row>
    <row r="2606" spans="1:39" x14ac:dyDescent="0.3">
      <c r="A2606" s="2">
        <v>1000155996</v>
      </c>
      <c r="B2606" s="2">
        <v>1000155996</v>
      </c>
      <c r="C2606" s="38">
        <v>2001096992</v>
      </c>
      <c r="D2606" s="43">
        <v>42791</v>
      </c>
      <c r="E2606" s="2" t="s">
        <v>99</v>
      </c>
      <c r="F2606" s="2" t="s">
        <v>79</v>
      </c>
      <c r="G2606" s="2" t="s">
        <v>7</v>
      </c>
      <c r="H2606" s="2" t="s">
        <v>78</v>
      </c>
      <c r="I2606" s="2" t="s">
        <v>100</v>
      </c>
      <c r="J2606" s="2" t="s">
        <v>101</v>
      </c>
      <c r="K2606" s="2" t="s">
        <v>75</v>
      </c>
      <c r="L2606" s="2" t="s">
        <v>104</v>
      </c>
      <c r="M2606" s="2">
        <v>20.99</v>
      </c>
      <c r="N2606" s="2">
        <v>1197</v>
      </c>
      <c r="O2606" s="2">
        <v>21</v>
      </c>
      <c r="P2606" s="2">
        <v>1</v>
      </c>
      <c r="Q2606" s="2">
        <v>1</v>
      </c>
      <c r="R2606" s="17"/>
      <c r="S2606" s="17"/>
      <c r="T2606" s="17"/>
      <c r="U2606" s="17"/>
      <c r="V2606" s="17"/>
      <c r="W2606" s="17"/>
      <c r="X2606" s="18">
        <v>17.535505430242271</v>
      </c>
      <c r="Y2606" s="18">
        <v>368.07025898078524</v>
      </c>
      <c r="Z2606" s="19">
        <v>1.7543859649122806E-2</v>
      </c>
      <c r="AA2606" s="19">
        <v>0.36824561403508765</v>
      </c>
      <c r="AB2606" s="18">
        <v>0.99952380952380948</v>
      </c>
      <c r="AC2606" s="18">
        <v>20.980004761904759</v>
      </c>
      <c r="AD2606" s="17">
        <v>1</v>
      </c>
      <c r="AE2606" s="55">
        <v>156</v>
      </c>
      <c r="AF2606" s="18">
        <v>7.4321105288232499</v>
      </c>
      <c r="AG2606" s="20">
        <v>156</v>
      </c>
      <c r="AH2606" s="17" t="s">
        <v>127</v>
      </c>
      <c r="AI2606" s="18" t="s">
        <v>128</v>
      </c>
      <c r="AJ2606" s="18" t="s">
        <v>128</v>
      </c>
      <c r="AK2606" s="18" t="s">
        <v>128</v>
      </c>
      <c r="AL2606" s="59" t="s">
        <v>128</v>
      </c>
      <c r="AM2606" s="7" t="s">
        <v>128</v>
      </c>
    </row>
    <row r="2607" spans="1:39" x14ac:dyDescent="0.3">
      <c r="A2607" s="2">
        <v>1000929402</v>
      </c>
      <c r="B2607" s="2">
        <v>1000929402</v>
      </c>
      <c r="C2607" s="38">
        <v>2001097708</v>
      </c>
      <c r="D2607" s="43">
        <v>42791</v>
      </c>
      <c r="E2607" s="2" t="s">
        <v>99</v>
      </c>
      <c r="F2607" s="2" t="s">
        <v>96</v>
      </c>
      <c r="G2607" s="2" t="s">
        <v>95</v>
      </c>
      <c r="H2607" s="2" t="s">
        <v>78</v>
      </c>
      <c r="I2607" s="2" t="s">
        <v>100</v>
      </c>
      <c r="J2607" s="2" t="s">
        <v>101</v>
      </c>
      <c r="K2607" s="2" t="s">
        <v>75</v>
      </c>
      <c r="L2607" s="2" t="s">
        <v>104</v>
      </c>
      <c r="M2607" s="2">
        <v>36.18</v>
      </c>
      <c r="N2607" s="2">
        <v>2374</v>
      </c>
      <c r="O2607" s="2">
        <v>34</v>
      </c>
      <c r="P2607" s="2">
        <v>2</v>
      </c>
      <c r="Q2607" s="2">
        <v>1</v>
      </c>
      <c r="R2607" s="17"/>
      <c r="S2607" s="17"/>
      <c r="T2607" s="17"/>
      <c r="U2607" s="17"/>
      <c r="V2607" s="17"/>
      <c r="W2607" s="17"/>
      <c r="X2607" s="18">
        <v>15.240101095197979</v>
      </c>
      <c r="Y2607" s="18">
        <v>551.3868576242628</v>
      </c>
      <c r="Z2607" s="19">
        <v>1.4321819713563605E-2</v>
      </c>
      <c r="AA2607" s="19">
        <v>0.51816343723673119</v>
      </c>
      <c r="AB2607" s="18">
        <v>1.0641176470588236</v>
      </c>
      <c r="AC2607" s="18">
        <v>38.499776470588237</v>
      </c>
      <c r="AD2607" s="17">
        <v>1</v>
      </c>
      <c r="AE2607" s="55">
        <v>23</v>
      </c>
      <c r="AF2607" s="18">
        <v>0.63571033720287451</v>
      </c>
      <c r="AG2607" s="20">
        <v>23</v>
      </c>
      <c r="AH2607" s="17" t="s">
        <v>127</v>
      </c>
      <c r="AI2607" s="18" t="s">
        <v>128</v>
      </c>
      <c r="AJ2607" s="18" t="s">
        <v>128</v>
      </c>
      <c r="AK2607" s="18" t="s">
        <v>128</v>
      </c>
      <c r="AL2607" s="59" t="s">
        <v>128</v>
      </c>
      <c r="AM2607" s="7" t="s">
        <v>128</v>
      </c>
    </row>
    <row r="2608" spans="1:39" x14ac:dyDescent="0.3">
      <c r="A2608" s="2">
        <v>1000584048</v>
      </c>
      <c r="B2608" s="2">
        <v>1000584048</v>
      </c>
      <c r="C2608" s="38">
        <v>2001098054</v>
      </c>
      <c r="D2608" s="43">
        <v>42791</v>
      </c>
      <c r="E2608" s="2" t="s">
        <v>99</v>
      </c>
      <c r="F2608" s="2" t="s">
        <v>94</v>
      </c>
      <c r="G2608" s="2" t="s">
        <v>93</v>
      </c>
      <c r="H2608" s="2" t="s">
        <v>78</v>
      </c>
      <c r="I2608" s="2" t="s">
        <v>100</v>
      </c>
      <c r="J2608" s="2" t="s">
        <v>101</v>
      </c>
      <c r="K2608" s="2" t="s">
        <v>75</v>
      </c>
      <c r="L2608" s="2" t="s">
        <v>104</v>
      </c>
      <c r="M2608" s="2">
        <v>43.08</v>
      </c>
      <c r="N2608" s="2">
        <v>3601</v>
      </c>
      <c r="O2608" s="2">
        <v>41</v>
      </c>
      <c r="P2608" s="2">
        <v>3</v>
      </c>
      <c r="Q2608" s="2">
        <v>2</v>
      </c>
      <c r="R2608" s="17"/>
      <c r="S2608" s="17"/>
      <c r="T2608" s="17"/>
      <c r="U2608" s="17"/>
      <c r="V2608" s="17"/>
      <c r="W2608" s="17"/>
      <c r="X2608" s="18">
        <v>11.963343515690086</v>
      </c>
      <c r="Y2608" s="18">
        <v>515.38083865592887</v>
      </c>
      <c r="Z2608" s="19">
        <v>1.1385726187170231E-2</v>
      </c>
      <c r="AA2608" s="19">
        <v>0.49049708414329352</v>
      </c>
      <c r="AB2608" s="18">
        <v>1.0507317073170732</v>
      </c>
      <c r="AC2608" s="18">
        <v>45.265521951219512</v>
      </c>
      <c r="AD2608" s="17">
        <v>2</v>
      </c>
      <c r="AE2608" s="55">
        <v>396</v>
      </c>
      <c r="AF2608" s="18">
        <v>9.1922005571030638</v>
      </c>
      <c r="AG2608" s="20">
        <v>396</v>
      </c>
      <c r="AH2608" s="17" t="s">
        <v>127</v>
      </c>
      <c r="AI2608" s="18" t="s">
        <v>128</v>
      </c>
      <c r="AJ2608" s="18" t="s">
        <v>128</v>
      </c>
      <c r="AK2608" s="18" t="s">
        <v>128</v>
      </c>
      <c r="AL2608" s="59" t="s">
        <v>128</v>
      </c>
      <c r="AM2608" s="7" t="s">
        <v>128</v>
      </c>
    </row>
    <row r="2609" spans="1:39" x14ac:dyDescent="0.3">
      <c r="A2609" s="2">
        <v>1000155553</v>
      </c>
      <c r="B2609" s="2">
        <v>1000155553</v>
      </c>
      <c r="C2609" s="38">
        <v>2001098770</v>
      </c>
      <c r="D2609" s="43">
        <v>42791</v>
      </c>
      <c r="E2609" s="2" t="s">
        <v>99</v>
      </c>
      <c r="F2609" s="2" t="s">
        <v>92</v>
      </c>
      <c r="G2609" s="2" t="s">
        <v>83</v>
      </c>
      <c r="H2609" s="2" t="s">
        <v>90</v>
      </c>
      <c r="I2609" s="2" t="s">
        <v>100</v>
      </c>
      <c r="J2609" s="2" t="s">
        <v>101</v>
      </c>
      <c r="K2609" s="2" t="s">
        <v>75</v>
      </c>
      <c r="L2609" s="2" t="s">
        <v>104</v>
      </c>
      <c r="M2609" s="2">
        <v>27.97</v>
      </c>
      <c r="N2609" s="2">
        <v>2545</v>
      </c>
      <c r="O2609" s="2">
        <v>23</v>
      </c>
      <c r="P2609" s="2">
        <v>3</v>
      </c>
      <c r="Q2609" s="2">
        <v>1</v>
      </c>
      <c r="R2609" s="17"/>
      <c r="S2609" s="17"/>
      <c r="T2609" s="17"/>
      <c r="U2609" s="17"/>
      <c r="V2609" s="17"/>
      <c r="W2609" s="17"/>
      <c r="X2609" s="18">
        <v>10.990176817288802</v>
      </c>
      <c r="Y2609" s="18">
        <v>307.39524557956776</v>
      </c>
      <c r="Z2609" s="19">
        <v>9.0373280943025543E-3</v>
      </c>
      <c r="AA2609" s="19">
        <v>0.25277406679764242</v>
      </c>
      <c r="AB2609" s="18">
        <v>1.2160869565217391</v>
      </c>
      <c r="AC2609" s="18">
        <v>34.01395217391304</v>
      </c>
      <c r="AD2609" s="17">
        <v>1</v>
      </c>
      <c r="AE2609" s="55">
        <v>166</v>
      </c>
      <c r="AF2609" s="18">
        <v>5.9349302824454773</v>
      </c>
      <c r="AG2609" s="20">
        <v>166</v>
      </c>
      <c r="AH2609" s="17" t="s">
        <v>127</v>
      </c>
      <c r="AI2609" s="18" t="s">
        <v>128</v>
      </c>
      <c r="AJ2609" s="18" t="s">
        <v>128</v>
      </c>
      <c r="AK2609" s="18" t="s">
        <v>128</v>
      </c>
      <c r="AL2609" s="59" t="s">
        <v>128</v>
      </c>
      <c r="AM2609" s="7" t="s">
        <v>128</v>
      </c>
    </row>
    <row r="2610" spans="1:39" x14ac:dyDescent="0.3">
      <c r="A2610" s="2">
        <v>1000860733</v>
      </c>
      <c r="B2610" s="2">
        <v>1000860733</v>
      </c>
      <c r="C2610" s="38">
        <v>2001098808</v>
      </c>
      <c r="D2610" s="43">
        <v>42791</v>
      </c>
      <c r="E2610" s="2" t="s">
        <v>99</v>
      </c>
      <c r="F2610" s="2" t="s">
        <v>91</v>
      </c>
      <c r="G2610" s="2" t="s">
        <v>83</v>
      </c>
      <c r="H2610" s="2" t="s">
        <v>90</v>
      </c>
      <c r="I2610" s="2" t="s">
        <v>100</v>
      </c>
      <c r="J2610" s="2" t="s">
        <v>101</v>
      </c>
      <c r="K2610" s="2" t="s">
        <v>75</v>
      </c>
      <c r="L2610" s="2" t="s">
        <v>104</v>
      </c>
      <c r="M2610" s="2">
        <v>15.14</v>
      </c>
      <c r="N2610" s="2">
        <v>1558</v>
      </c>
      <c r="O2610" s="2">
        <v>14</v>
      </c>
      <c r="P2610" s="2">
        <v>2</v>
      </c>
      <c r="Q2610" s="2">
        <v>1</v>
      </c>
      <c r="R2610" s="17"/>
      <c r="S2610" s="17"/>
      <c r="T2610" s="17"/>
      <c r="U2610" s="17"/>
      <c r="V2610" s="17"/>
      <c r="W2610" s="17"/>
      <c r="X2610" s="18">
        <v>9.7175866495507073</v>
      </c>
      <c r="Y2610" s="18">
        <v>147.12426187419771</v>
      </c>
      <c r="Z2610" s="19">
        <v>8.9858793324775355E-3</v>
      </c>
      <c r="AA2610" s="19">
        <v>0.1360462130937099</v>
      </c>
      <c r="AB2610" s="18">
        <v>1.0814285714285714</v>
      </c>
      <c r="AC2610" s="18">
        <v>16.37282857142857</v>
      </c>
      <c r="AD2610" s="17">
        <v>0</v>
      </c>
      <c r="AE2610" s="55">
        <v>0</v>
      </c>
      <c r="AF2610" s="18">
        <v>0</v>
      </c>
      <c r="AG2610" s="20">
        <v>0</v>
      </c>
      <c r="AH2610" s="17" t="s">
        <v>127</v>
      </c>
      <c r="AI2610" s="18" t="s">
        <v>128</v>
      </c>
      <c r="AJ2610" s="18" t="s">
        <v>128</v>
      </c>
      <c r="AK2610" s="18" t="s">
        <v>128</v>
      </c>
      <c r="AL2610" s="59" t="s">
        <v>128</v>
      </c>
      <c r="AM2610" s="7" t="s">
        <v>128</v>
      </c>
    </row>
    <row r="2611" spans="1:39" x14ac:dyDescent="0.3">
      <c r="A2611" s="2">
        <v>1000603631</v>
      </c>
      <c r="B2611" s="2">
        <v>1000603631</v>
      </c>
      <c r="C2611" s="38">
        <v>2001098964</v>
      </c>
      <c r="D2611" s="43">
        <v>42791</v>
      </c>
      <c r="E2611" s="2" t="s">
        <v>99</v>
      </c>
      <c r="F2611" s="2" t="s">
        <v>89</v>
      </c>
      <c r="G2611" s="2" t="s">
        <v>83</v>
      </c>
      <c r="H2611" s="2" t="s">
        <v>87</v>
      </c>
      <c r="I2611" s="2" t="s">
        <v>100</v>
      </c>
      <c r="J2611" s="2" t="s">
        <v>101</v>
      </c>
      <c r="K2611" s="2" t="s">
        <v>75</v>
      </c>
      <c r="L2611" s="2" t="s">
        <v>104</v>
      </c>
      <c r="M2611" s="2">
        <v>14.04</v>
      </c>
      <c r="N2611" s="2">
        <v>1283</v>
      </c>
      <c r="O2611" s="2">
        <v>11</v>
      </c>
      <c r="P2611" s="2">
        <v>1</v>
      </c>
      <c r="Q2611" s="2">
        <v>1</v>
      </c>
      <c r="R2611" s="17"/>
      <c r="S2611" s="17"/>
      <c r="T2611" s="17"/>
      <c r="U2611" s="17"/>
      <c r="V2611" s="17"/>
      <c r="W2611" s="17"/>
      <c r="X2611" s="18">
        <v>10.943102104442712</v>
      </c>
      <c r="Y2611" s="18">
        <v>153.64115354637568</v>
      </c>
      <c r="Z2611" s="19">
        <v>8.5736554949337497E-3</v>
      </c>
      <c r="AA2611" s="19">
        <v>0.12037412314886983</v>
      </c>
      <c r="AB2611" s="18">
        <v>1.2763636363636364</v>
      </c>
      <c r="AC2611" s="18">
        <v>17.920145454545455</v>
      </c>
      <c r="AD2611" s="17">
        <v>0</v>
      </c>
      <c r="AE2611" s="55">
        <v>0</v>
      </c>
      <c r="AF2611" s="18">
        <v>0</v>
      </c>
      <c r="AG2611" s="20">
        <v>0</v>
      </c>
      <c r="AH2611" s="17" t="s">
        <v>127</v>
      </c>
      <c r="AI2611" s="18" t="s">
        <v>128</v>
      </c>
      <c r="AJ2611" s="18" t="s">
        <v>128</v>
      </c>
      <c r="AK2611" s="18" t="s">
        <v>128</v>
      </c>
      <c r="AL2611" s="59" t="s">
        <v>128</v>
      </c>
      <c r="AM2611" s="7" t="s">
        <v>128</v>
      </c>
    </row>
    <row r="2612" spans="1:39" x14ac:dyDescent="0.3">
      <c r="A2612" s="2">
        <v>1000810901</v>
      </c>
      <c r="B2612" s="2">
        <v>1000810901</v>
      </c>
      <c r="C2612" s="38">
        <v>2001099134</v>
      </c>
      <c r="D2612" s="43">
        <v>42791</v>
      </c>
      <c r="E2612" s="2" t="s">
        <v>99</v>
      </c>
      <c r="F2612" s="2" t="s">
        <v>88</v>
      </c>
      <c r="G2612" s="2" t="s">
        <v>83</v>
      </c>
      <c r="H2612" s="2" t="s">
        <v>87</v>
      </c>
      <c r="I2612" s="2" t="s">
        <v>100</v>
      </c>
      <c r="J2612" s="2" t="s">
        <v>101</v>
      </c>
      <c r="K2612" s="2" t="s">
        <v>75</v>
      </c>
      <c r="L2612" s="2" t="s">
        <v>104</v>
      </c>
      <c r="M2612" s="2">
        <v>14.41</v>
      </c>
      <c r="N2612" s="2">
        <v>1257</v>
      </c>
      <c r="O2612" s="2">
        <v>14</v>
      </c>
      <c r="P2612" s="2">
        <v>1</v>
      </c>
      <c r="Q2612" s="2">
        <v>1</v>
      </c>
      <c r="R2612" s="17"/>
      <c r="S2612" s="17"/>
      <c r="T2612" s="17"/>
      <c r="U2612" s="17"/>
      <c r="V2612" s="17"/>
      <c r="W2612" s="17"/>
      <c r="X2612" s="18">
        <v>11.463802704852824</v>
      </c>
      <c r="Y2612" s="18">
        <v>165.19339697692919</v>
      </c>
      <c r="Z2612" s="19">
        <v>1.1137629276054098E-2</v>
      </c>
      <c r="AA2612" s="19">
        <v>0.16049323786793954</v>
      </c>
      <c r="AB2612" s="18">
        <v>1.0292857142857144</v>
      </c>
      <c r="AC2612" s="18">
        <v>14.832007142857144</v>
      </c>
      <c r="AD2612" s="17">
        <v>1</v>
      </c>
      <c r="AE2612" s="55">
        <v>134</v>
      </c>
      <c r="AF2612" s="18">
        <v>9.2990978487161691</v>
      </c>
      <c r="AG2612" s="20">
        <v>134</v>
      </c>
      <c r="AH2612" s="17" t="s">
        <v>127</v>
      </c>
      <c r="AI2612" s="18" t="s">
        <v>128</v>
      </c>
      <c r="AJ2612" s="18" t="s">
        <v>128</v>
      </c>
      <c r="AK2612" s="18" t="s">
        <v>128</v>
      </c>
      <c r="AL2612" s="59" t="s">
        <v>128</v>
      </c>
      <c r="AM2612" s="7" t="s">
        <v>128</v>
      </c>
    </row>
    <row r="2613" spans="1:39" x14ac:dyDescent="0.3">
      <c r="A2613" s="2">
        <v>1000107073</v>
      </c>
      <c r="B2613" s="2">
        <v>1000107073</v>
      </c>
      <c r="C2613" s="38">
        <v>2001099192</v>
      </c>
      <c r="D2613" s="43">
        <v>42791</v>
      </c>
      <c r="E2613" s="2" t="s">
        <v>99</v>
      </c>
      <c r="F2613" s="2" t="s">
        <v>86</v>
      </c>
      <c r="G2613" s="2" t="s">
        <v>83</v>
      </c>
      <c r="H2613" s="2" t="s">
        <v>82</v>
      </c>
      <c r="I2613" s="2" t="s">
        <v>100</v>
      </c>
      <c r="J2613" s="2" t="s">
        <v>101</v>
      </c>
      <c r="K2613" s="2" t="s">
        <v>75</v>
      </c>
      <c r="L2613" s="2" t="s">
        <v>104</v>
      </c>
      <c r="M2613" s="2">
        <v>9.24</v>
      </c>
      <c r="N2613" s="2">
        <v>1628</v>
      </c>
      <c r="O2613" s="2">
        <v>14</v>
      </c>
      <c r="P2613" s="2">
        <v>2</v>
      </c>
      <c r="Q2613" s="2">
        <v>1</v>
      </c>
      <c r="R2613" s="17"/>
      <c r="S2613" s="17"/>
      <c r="T2613" s="17"/>
      <c r="U2613" s="17"/>
      <c r="V2613" s="17"/>
      <c r="W2613" s="17"/>
      <c r="X2613" s="18">
        <v>5.6756756756756754</v>
      </c>
      <c r="Y2613" s="18">
        <v>52.443243243243245</v>
      </c>
      <c r="Z2613" s="19">
        <v>8.5995085995085995E-3</v>
      </c>
      <c r="AA2613" s="19">
        <v>7.9459459459459467E-2</v>
      </c>
      <c r="AB2613" s="18">
        <v>0.66</v>
      </c>
      <c r="AC2613" s="18">
        <v>6.0984000000000007</v>
      </c>
      <c r="AD2613" s="17">
        <v>0</v>
      </c>
      <c r="AE2613" s="55">
        <v>0</v>
      </c>
      <c r="AF2613" s="18">
        <v>0</v>
      </c>
      <c r="AG2613" s="20">
        <v>0</v>
      </c>
      <c r="AH2613" s="17" t="s">
        <v>127</v>
      </c>
      <c r="AI2613" s="18" t="s">
        <v>128</v>
      </c>
      <c r="AJ2613" s="18" t="s">
        <v>128</v>
      </c>
      <c r="AK2613" s="18" t="s">
        <v>128</v>
      </c>
      <c r="AL2613" s="59" t="s">
        <v>128</v>
      </c>
      <c r="AM2613" s="7" t="s">
        <v>128</v>
      </c>
    </row>
    <row r="2614" spans="1:39" x14ac:dyDescent="0.3">
      <c r="A2614" s="2">
        <v>1000595942</v>
      </c>
      <c r="B2614" s="2">
        <v>1000595942</v>
      </c>
      <c r="C2614" s="38">
        <v>2001099456</v>
      </c>
      <c r="D2614" s="43">
        <v>42791</v>
      </c>
      <c r="E2614" s="2" t="s">
        <v>99</v>
      </c>
      <c r="F2614" s="2" t="s">
        <v>86</v>
      </c>
      <c r="G2614" s="2" t="s">
        <v>83</v>
      </c>
      <c r="H2614" s="2" t="s">
        <v>82</v>
      </c>
      <c r="I2614" s="2" t="s">
        <v>100</v>
      </c>
      <c r="J2614" s="2" t="s">
        <v>101</v>
      </c>
      <c r="K2614" s="2" t="s">
        <v>75</v>
      </c>
      <c r="L2614" s="2" t="s">
        <v>104</v>
      </c>
      <c r="M2614" s="2">
        <v>10.17</v>
      </c>
      <c r="N2614" s="2">
        <v>1909</v>
      </c>
      <c r="O2614" s="2">
        <v>16</v>
      </c>
      <c r="P2614" s="2">
        <v>2</v>
      </c>
      <c r="Q2614" s="2">
        <v>1</v>
      </c>
      <c r="R2614" s="17"/>
      <c r="S2614" s="17"/>
      <c r="T2614" s="17"/>
      <c r="U2614" s="17"/>
      <c r="V2614" s="17"/>
      <c r="W2614" s="17"/>
      <c r="X2614" s="18">
        <v>5.327396542692509</v>
      </c>
      <c r="Y2614" s="18">
        <v>54.179622839182812</v>
      </c>
      <c r="Z2614" s="19">
        <v>8.3813514929282351E-3</v>
      </c>
      <c r="AA2614" s="19">
        <v>8.5238344683080156E-2</v>
      </c>
      <c r="AB2614" s="18">
        <v>0.635625</v>
      </c>
      <c r="AC2614" s="18">
        <v>6.4643062499999999</v>
      </c>
      <c r="AD2614" s="17">
        <v>0</v>
      </c>
      <c r="AE2614" s="55">
        <v>0</v>
      </c>
      <c r="AF2614" s="18">
        <v>0</v>
      </c>
      <c r="AG2614" s="20">
        <v>0</v>
      </c>
      <c r="AH2614" s="17" t="s">
        <v>127</v>
      </c>
      <c r="AI2614" s="18" t="s">
        <v>128</v>
      </c>
      <c r="AJ2614" s="18" t="s">
        <v>128</v>
      </c>
      <c r="AK2614" s="18" t="s">
        <v>128</v>
      </c>
      <c r="AL2614" s="59" t="s">
        <v>128</v>
      </c>
      <c r="AM2614" s="7" t="s">
        <v>128</v>
      </c>
    </row>
    <row r="2615" spans="1:39" x14ac:dyDescent="0.3">
      <c r="A2615" s="2">
        <v>1000473427</v>
      </c>
      <c r="B2615" s="2">
        <v>1000473427</v>
      </c>
      <c r="C2615" s="38">
        <v>2001099638</v>
      </c>
      <c r="D2615" s="43">
        <v>42791</v>
      </c>
      <c r="E2615" s="2" t="s">
        <v>99</v>
      </c>
      <c r="F2615" s="2" t="s">
        <v>85</v>
      </c>
      <c r="G2615" s="2" t="s">
        <v>83</v>
      </c>
      <c r="H2615" s="2" t="s">
        <v>82</v>
      </c>
      <c r="I2615" s="2" t="s">
        <v>100</v>
      </c>
      <c r="J2615" s="2" t="s">
        <v>101</v>
      </c>
      <c r="K2615" s="2" t="s">
        <v>75</v>
      </c>
      <c r="L2615" s="2" t="s">
        <v>104</v>
      </c>
      <c r="M2615" s="2">
        <v>8.4</v>
      </c>
      <c r="N2615" s="2">
        <v>1190</v>
      </c>
      <c r="O2615" s="2">
        <v>7</v>
      </c>
      <c r="P2615" s="2">
        <v>1</v>
      </c>
      <c r="Q2615" s="2">
        <v>1</v>
      </c>
      <c r="R2615" s="17"/>
      <c r="S2615" s="17"/>
      <c r="T2615" s="17"/>
      <c r="U2615" s="17"/>
      <c r="V2615" s="17"/>
      <c r="W2615" s="17"/>
      <c r="X2615" s="18">
        <v>7.0588235294117654</v>
      </c>
      <c r="Y2615" s="18">
        <v>59.294117647058833</v>
      </c>
      <c r="Z2615" s="19">
        <v>5.8823529411764705E-3</v>
      </c>
      <c r="AA2615" s="19">
        <v>4.9411764705882356E-2</v>
      </c>
      <c r="AB2615" s="18">
        <v>1.2</v>
      </c>
      <c r="AC2615" s="18">
        <v>10.08</v>
      </c>
      <c r="AD2615" s="17">
        <v>0</v>
      </c>
      <c r="AE2615" s="55">
        <v>0</v>
      </c>
      <c r="AF2615" s="18">
        <v>0</v>
      </c>
      <c r="AG2615" s="20">
        <v>0</v>
      </c>
      <c r="AH2615" s="17" t="s">
        <v>127</v>
      </c>
      <c r="AI2615" s="18" t="s">
        <v>128</v>
      </c>
      <c r="AJ2615" s="18" t="s">
        <v>128</v>
      </c>
      <c r="AK2615" s="18" t="s">
        <v>128</v>
      </c>
      <c r="AL2615" s="59" t="s">
        <v>128</v>
      </c>
      <c r="AM2615" s="7" t="s">
        <v>128</v>
      </c>
    </row>
    <row r="2616" spans="1:39" x14ac:dyDescent="0.3">
      <c r="A2616" s="2">
        <v>1000272107</v>
      </c>
      <c r="B2616" s="2">
        <v>1000272107</v>
      </c>
      <c r="C2616" s="38">
        <v>2001099764</v>
      </c>
      <c r="D2616" s="43">
        <v>42791</v>
      </c>
      <c r="E2616" s="2" t="s">
        <v>99</v>
      </c>
      <c r="F2616" s="2" t="s">
        <v>84</v>
      </c>
      <c r="G2616" s="2" t="s">
        <v>83</v>
      </c>
      <c r="H2616" s="2" t="s">
        <v>82</v>
      </c>
      <c r="I2616" s="2" t="s">
        <v>100</v>
      </c>
      <c r="J2616" s="2" t="s">
        <v>101</v>
      </c>
      <c r="K2616" s="2" t="s">
        <v>75</v>
      </c>
      <c r="L2616" s="2" t="s">
        <v>104</v>
      </c>
      <c r="M2616" s="2">
        <v>9.58</v>
      </c>
      <c r="N2616" s="2">
        <v>1120</v>
      </c>
      <c r="O2616" s="2">
        <v>7</v>
      </c>
      <c r="P2616" s="2">
        <v>1</v>
      </c>
      <c r="Q2616" s="2">
        <v>1</v>
      </c>
      <c r="R2616" s="17"/>
      <c r="S2616" s="17"/>
      <c r="T2616" s="17"/>
      <c r="U2616" s="17"/>
      <c r="V2616" s="17"/>
      <c r="W2616" s="17"/>
      <c r="X2616" s="18">
        <v>8.5535714285714288</v>
      </c>
      <c r="Y2616" s="18">
        <v>81.943214285714291</v>
      </c>
      <c r="Z2616" s="19">
        <v>6.2500000000000003E-3</v>
      </c>
      <c r="AA2616" s="19">
        <v>5.9875000000000005E-2</v>
      </c>
      <c r="AB2616" s="18">
        <v>1.3685714285714285</v>
      </c>
      <c r="AC2616" s="18">
        <v>13.110914285714285</v>
      </c>
      <c r="AD2616" s="17">
        <v>0</v>
      </c>
      <c r="AE2616" s="55">
        <v>0</v>
      </c>
      <c r="AF2616" s="18">
        <v>0</v>
      </c>
      <c r="AG2616" s="20">
        <v>0</v>
      </c>
      <c r="AH2616" s="17" t="s">
        <v>127</v>
      </c>
      <c r="AI2616" s="18" t="s">
        <v>128</v>
      </c>
      <c r="AJ2616" s="18" t="s">
        <v>128</v>
      </c>
      <c r="AK2616" s="18" t="s">
        <v>128</v>
      </c>
      <c r="AL2616" s="59" t="s">
        <v>128</v>
      </c>
      <c r="AM2616" s="7" t="s">
        <v>128</v>
      </c>
    </row>
    <row r="2617" spans="1:39" x14ac:dyDescent="0.3">
      <c r="A2617" s="2">
        <v>1000849234</v>
      </c>
      <c r="B2617" s="2">
        <v>1000849234</v>
      </c>
      <c r="C2617" s="38">
        <v>2001100362</v>
      </c>
      <c r="D2617" s="43">
        <v>42791</v>
      </c>
      <c r="E2617" s="2" t="s">
        <v>99</v>
      </c>
      <c r="F2617" s="2" t="s">
        <v>79</v>
      </c>
      <c r="G2617" s="2" t="s">
        <v>7</v>
      </c>
      <c r="H2617" s="2" t="s">
        <v>78</v>
      </c>
      <c r="I2617" s="2" t="s">
        <v>98</v>
      </c>
      <c r="J2617" s="2" t="s">
        <v>101</v>
      </c>
      <c r="K2617" s="2" t="s">
        <v>75</v>
      </c>
      <c r="L2617" s="2" t="s">
        <v>104</v>
      </c>
      <c r="M2617" s="2">
        <v>16.18</v>
      </c>
      <c r="N2617" s="2">
        <v>921</v>
      </c>
      <c r="O2617" s="2">
        <v>16</v>
      </c>
      <c r="P2617" s="2">
        <v>1</v>
      </c>
      <c r="Q2617" s="2">
        <v>0</v>
      </c>
      <c r="R2617" s="17"/>
      <c r="S2617" s="17"/>
      <c r="T2617" s="17"/>
      <c r="U2617" s="17"/>
      <c r="V2617" s="17"/>
      <c r="W2617" s="17"/>
      <c r="X2617" s="18">
        <v>17.567861020629749</v>
      </c>
      <c r="Y2617" s="18">
        <v>284.24799131378933</v>
      </c>
      <c r="Z2617" s="19">
        <v>1.737242128121607E-2</v>
      </c>
      <c r="AA2617" s="19">
        <v>0.28108577633007603</v>
      </c>
      <c r="AB2617" s="18">
        <v>1.01125</v>
      </c>
      <c r="AC2617" s="18">
        <v>16.362024999999999</v>
      </c>
      <c r="AD2617" s="17">
        <v>1</v>
      </c>
      <c r="AE2617" s="55">
        <v>37</v>
      </c>
      <c r="AF2617" s="18">
        <v>2.2867737948084055</v>
      </c>
      <c r="AG2617" s="20">
        <v>37</v>
      </c>
      <c r="AH2617" s="17" t="s">
        <v>127</v>
      </c>
      <c r="AI2617" s="18" t="s">
        <v>128</v>
      </c>
      <c r="AJ2617" s="18" t="s">
        <v>128</v>
      </c>
      <c r="AK2617" s="18" t="s">
        <v>128</v>
      </c>
      <c r="AL2617" s="59" t="s">
        <v>128</v>
      </c>
      <c r="AM2617" s="7" t="s">
        <v>128</v>
      </c>
    </row>
    <row r="2618" spans="1:39" x14ac:dyDescent="0.3">
      <c r="A2618" s="2">
        <v>1000656531</v>
      </c>
      <c r="B2618" s="2">
        <v>1000656531</v>
      </c>
      <c r="C2618" s="38">
        <v>2001100856</v>
      </c>
      <c r="D2618" s="43">
        <v>42791</v>
      </c>
      <c r="E2618" s="2" t="s">
        <v>99</v>
      </c>
      <c r="F2618" s="2" t="s">
        <v>96</v>
      </c>
      <c r="G2618" s="2" t="s">
        <v>95</v>
      </c>
      <c r="H2618" s="2" t="s">
        <v>78</v>
      </c>
      <c r="I2618" s="2" t="s">
        <v>98</v>
      </c>
      <c r="J2618" s="2" t="s">
        <v>101</v>
      </c>
      <c r="K2618" s="2" t="s">
        <v>75</v>
      </c>
      <c r="L2618" s="2" t="s">
        <v>104</v>
      </c>
      <c r="M2618" s="2">
        <v>42.92</v>
      </c>
      <c r="N2618" s="2">
        <v>2812</v>
      </c>
      <c r="O2618" s="2">
        <v>45</v>
      </c>
      <c r="P2618" s="2">
        <v>2</v>
      </c>
      <c r="Q2618" s="2">
        <v>1</v>
      </c>
      <c r="R2618" s="17"/>
      <c r="S2618" s="17"/>
      <c r="T2618" s="17"/>
      <c r="U2618" s="17"/>
      <c r="V2618" s="17"/>
      <c r="W2618" s="17"/>
      <c r="X2618" s="18">
        <v>15.263157894736842</v>
      </c>
      <c r="Y2618" s="18">
        <v>655.09473684210525</v>
      </c>
      <c r="Z2618" s="19">
        <v>1.6002844950213372E-2</v>
      </c>
      <c r="AA2618" s="19">
        <v>0.68684210526315792</v>
      </c>
      <c r="AB2618" s="18">
        <v>0.95377777777777784</v>
      </c>
      <c r="AC2618" s="18">
        <v>40.936142222222223</v>
      </c>
      <c r="AD2618" s="17">
        <v>3</v>
      </c>
      <c r="AE2618" s="55">
        <v>108</v>
      </c>
      <c r="AF2618" s="18">
        <v>2.516309412861137</v>
      </c>
      <c r="AG2618" s="20">
        <v>108</v>
      </c>
      <c r="AH2618" s="17" t="s">
        <v>127</v>
      </c>
      <c r="AI2618" s="18" t="s">
        <v>128</v>
      </c>
      <c r="AJ2618" s="18" t="s">
        <v>128</v>
      </c>
      <c r="AK2618" s="18" t="s">
        <v>128</v>
      </c>
      <c r="AL2618" s="59" t="s">
        <v>128</v>
      </c>
      <c r="AM2618" s="7" t="s">
        <v>128</v>
      </c>
    </row>
    <row r="2619" spans="1:39" x14ac:dyDescent="0.3">
      <c r="A2619" s="2">
        <v>1000574482</v>
      </c>
      <c r="B2619" s="2">
        <v>1000574482</v>
      </c>
      <c r="C2619" s="38">
        <v>2001101650</v>
      </c>
      <c r="D2619" s="43">
        <v>42791</v>
      </c>
      <c r="E2619" s="2" t="s">
        <v>99</v>
      </c>
      <c r="F2619" s="2" t="s">
        <v>94</v>
      </c>
      <c r="G2619" s="2" t="s">
        <v>93</v>
      </c>
      <c r="H2619" s="2" t="s">
        <v>78</v>
      </c>
      <c r="I2619" s="2" t="s">
        <v>98</v>
      </c>
      <c r="J2619" s="2" t="s">
        <v>101</v>
      </c>
      <c r="K2619" s="2" t="s">
        <v>75</v>
      </c>
      <c r="L2619" s="2" t="s">
        <v>104</v>
      </c>
      <c r="M2619" s="2">
        <v>70.52</v>
      </c>
      <c r="N2619" s="2">
        <v>5357</v>
      </c>
      <c r="O2619" s="2">
        <v>71</v>
      </c>
      <c r="P2619" s="2">
        <v>5</v>
      </c>
      <c r="Q2619" s="2">
        <v>2</v>
      </c>
      <c r="R2619" s="17"/>
      <c r="S2619" s="17"/>
      <c r="T2619" s="17"/>
      <c r="U2619" s="17"/>
      <c r="V2619" s="17"/>
      <c r="W2619" s="17"/>
      <c r="X2619" s="18">
        <v>13.164084375583348</v>
      </c>
      <c r="Y2619" s="18">
        <v>928.33123016613763</v>
      </c>
      <c r="Z2619" s="19">
        <v>1.3253686764980399E-2</v>
      </c>
      <c r="AA2619" s="19">
        <v>0.93464999066641774</v>
      </c>
      <c r="AB2619" s="18">
        <v>0.99323943661971825</v>
      </c>
      <c r="AC2619" s="18">
        <v>70.043245070422529</v>
      </c>
      <c r="AD2619" s="17">
        <v>3</v>
      </c>
      <c r="AE2619" s="55">
        <v>108</v>
      </c>
      <c r="AF2619" s="18">
        <v>1.5314804310833807</v>
      </c>
      <c r="AG2619" s="20">
        <v>108</v>
      </c>
      <c r="AH2619" s="17" t="s">
        <v>127</v>
      </c>
      <c r="AI2619" s="18" t="s">
        <v>128</v>
      </c>
      <c r="AJ2619" s="18" t="s">
        <v>128</v>
      </c>
      <c r="AK2619" s="18" t="s">
        <v>128</v>
      </c>
      <c r="AL2619" s="59" t="s">
        <v>128</v>
      </c>
      <c r="AM2619" s="7" t="s">
        <v>128</v>
      </c>
    </row>
    <row r="2620" spans="1:39" x14ac:dyDescent="0.3">
      <c r="A2620" s="2">
        <v>1000111716</v>
      </c>
      <c r="B2620" s="2">
        <v>1000111716</v>
      </c>
      <c r="C2620" s="38">
        <v>2001101884</v>
      </c>
      <c r="D2620" s="43">
        <v>42791</v>
      </c>
      <c r="E2620" s="2" t="s">
        <v>99</v>
      </c>
      <c r="F2620" s="2" t="s">
        <v>92</v>
      </c>
      <c r="G2620" s="2" t="s">
        <v>83</v>
      </c>
      <c r="H2620" s="2" t="s">
        <v>90</v>
      </c>
      <c r="I2620" s="2" t="s">
        <v>98</v>
      </c>
      <c r="J2620" s="2" t="s">
        <v>101</v>
      </c>
      <c r="K2620" s="2" t="s">
        <v>75</v>
      </c>
      <c r="L2620" s="2" t="s">
        <v>104</v>
      </c>
      <c r="M2620" s="2">
        <v>38.94</v>
      </c>
      <c r="N2620" s="2">
        <v>3650</v>
      </c>
      <c r="O2620" s="2">
        <v>40</v>
      </c>
      <c r="P2620" s="2">
        <v>4</v>
      </c>
      <c r="Q2620" s="2">
        <v>2</v>
      </c>
      <c r="R2620" s="17"/>
      <c r="S2620" s="17"/>
      <c r="T2620" s="17"/>
      <c r="U2620" s="17"/>
      <c r="V2620" s="17"/>
      <c r="W2620" s="17"/>
      <c r="X2620" s="18">
        <v>10.668493150684931</v>
      </c>
      <c r="Y2620" s="18">
        <v>415.4311232876712</v>
      </c>
      <c r="Z2620" s="19">
        <v>1.0958904109589041E-2</v>
      </c>
      <c r="AA2620" s="19">
        <v>0.42673972602739724</v>
      </c>
      <c r="AB2620" s="18">
        <v>0.97349999999999992</v>
      </c>
      <c r="AC2620" s="18">
        <v>37.908089999999994</v>
      </c>
      <c r="AD2620" s="17">
        <v>1</v>
      </c>
      <c r="AE2620" s="55">
        <v>59</v>
      </c>
      <c r="AF2620" s="18">
        <v>1.5151515151515151</v>
      </c>
      <c r="AG2620" s="20">
        <v>58.999999999999993</v>
      </c>
      <c r="AH2620" s="17" t="s">
        <v>127</v>
      </c>
      <c r="AI2620" s="18" t="s">
        <v>128</v>
      </c>
      <c r="AJ2620" s="18" t="s">
        <v>128</v>
      </c>
      <c r="AK2620" s="18" t="s">
        <v>128</v>
      </c>
      <c r="AL2620" s="59" t="s">
        <v>128</v>
      </c>
      <c r="AM2620" s="7" t="s">
        <v>128</v>
      </c>
    </row>
    <row r="2621" spans="1:39" x14ac:dyDescent="0.3">
      <c r="A2621" s="2">
        <v>1000642929</v>
      </c>
      <c r="B2621" s="2">
        <v>1000642929</v>
      </c>
      <c r="C2621" s="38">
        <v>2001102386</v>
      </c>
      <c r="D2621" s="43">
        <v>42791</v>
      </c>
      <c r="E2621" s="2" t="s">
        <v>99</v>
      </c>
      <c r="F2621" s="2" t="s">
        <v>91</v>
      </c>
      <c r="G2621" s="2" t="s">
        <v>83</v>
      </c>
      <c r="H2621" s="2" t="s">
        <v>90</v>
      </c>
      <c r="I2621" s="2" t="s">
        <v>98</v>
      </c>
      <c r="J2621" s="2" t="s">
        <v>101</v>
      </c>
      <c r="K2621" s="2" t="s">
        <v>75</v>
      </c>
      <c r="L2621" s="2" t="s">
        <v>104</v>
      </c>
      <c r="M2621" s="2">
        <v>13.14</v>
      </c>
      <c r="N2621" s="2">
        <v>1369</v>
      </c>
      <c r="O2621" s="2">
        <v>13</v>
      </c>
      <c r="P2621" s="2">
        <v>1</v>
      </c>
      <c r="Q2621" s="2">
        <v>1</v>
      </c>
      <c r="R2621" s="17"/>
      <c r="S2621" s="17"/>
      <c r="T2621" s="17"/>
      <c r="U2621" s="17"/>
      <c r="V2621" s="17"/>
      <c r="W2621" s="17"/>
      <c r="X2621" s="18">
        <v>9.5982468955441931</v>
      </c>
      <c r="Y2621" s="18">
        <v>126.1209642074507</v>
      </c>
      <c r="Z2621" s="19">
        <v>9.4959824689554422E-3</v>
      </c>
      <c r="AA2621" s="19">
        <v>0.12477720964207452</v>
      </c>
      <c r="AB2621" s="18">
        <v>1.0107692307692309</v>
      </c>
      <c r="AC2621" s="18">
        <v>13.281507692307693</v>
      </c>
      <c r="AD2621" s="17">
        <v>0</v>
      </c>
      <c r="AE2621" s="55">
        <v>0</v>
      </c>
      <c r="AF2621" s="18">
        <v>0</v>
      </c>
      <c r="AG2621" s="20">
        <v>0</v>
      </c>
      <c r="AH2621" s="17" t="s">
        <v>127</v>
      </c>
      <c r="AI2621" s="18" t="s">
        <v>128</v>
      </c>
      <c r="AJ2621" s="18" t="s">
        <v>128</v>
      </c>
      <c r="AK2621" s="18" t="s">
        <v>128</v>
      </c>
      <c r="AL2621" s="59" t="s">
        <v>128</v>
      </c>
      <c r="AM2621" s="7" t="s">
        <v>128</v>
      </c>
    </row>
    <row r="2622" spans="1:39" x14ac:dyDescent="0.3">
      <c r="A2622" s="2">
        <v>1000271197</v>
      </c>
      <c r="B2622" s="2">
        <v>1000271197</v>
      </c>
      <c r="C2622" s="38">
        <v>2001102718</v>
      </c>
      <c r="D2622" s="43">
        <v>42791</v>
      </c>
      <c r="E2622" s="2" t="s">
        <v>99</v>
      </c>
      <c r="F2622" s="2" t="s">
        <v>89</v>
      </c>
      <c r="G2622" s="2" t="s">
        <v>83</v>
      </c>
      <c r="H2622" s="2" t="s">
        <v>87</v>
      </c>
      <c r="I2622" s="2" t="s">
        <v>98</v>
      </c>
      <c r="J2622" s="2" t="s">
        <v>101</v>
      </c>
      <c r="K2622" s="2" t="s">
        <v>75</v>
      </c>
      <c r="L2622" s="2" t="s">
        <v>104</v>
      </c>
      <c r="M2622" s="2">
        <v>19.66</v>
      </c>
      <c r="N2622" s="2">
        <v>1976</v>
      </c>
      <c r="O2622" s="2">
        <v>20</v>
      </c>
      <c r="P2622" s="2">
        <v>2</v>
      </c>
      <c r="Q2622" s="2">
        <v>1</v>
      </c>
      <c r="R2622" s="17"/>
      <c r="S2622" s="17"/>
      <c r="T2622" s="17"/>
      <c r="U2622" s="17"/>
      <c r="V2622" s="17"/>
      <c r="W2622" s="17"/>
      <c r="X2622" s="18">
        <v>9.9493927125506065</v>
      </c>
      <c r="Y2622" s="18">
        <v>195.60506072874492</v>
      </c>
      <c r="Z2622" s="19">
        <v>1.0121457489878543E-2</v>
      </c>
      <c r="AA2622" s="19">
        <v>0.19898785425101215</v>
      </c>
      <c r="AB2622" s="18">
        <v>0.98299999999999998</v>
      </c>
      <c r="AC2622" s="18">
        <v>19.325779999999998</v>
      </c>
      <c r="AD2622" s="17">
        <v>0</v>
      </c>
      <c r="AE2622" s="55">
        <v>0</v>
      </c>
      <c r="AF2622" s="18">
        <v>0</v>
      </c>
      <c r="AG2622" s="20">
        <v>0</v>
      </c>
      <c r="AH2622" s="17" t="s">
        <v>127</v>
      </c>
      <c r="AI2622" s="18" t="s">
        <v>128</v>
      </c>
      <c r="AJ2622" s="18" t="s">
        <v>128</v>
      </c>
      <c r="AK2622" s="18" t="s">
        <v>128</v>
      </c>
      <c r="AL2622" s="59" t="s">
        <v>128</v>
      </c>
      <c r="AM2622" s="7" t="s">
        <v>128</v>
      </c>
    </row>
    <row r="2623" spans="1:39" x14ac:dyDescent="0.3">
      <c r="A2623" s="2">
        <v>1000524232</v>
      </c>
      <c r="B2623" s="2">
        <v>1000524232</v>
      </c>
      <c r="C2623" s="38">
        <v>2001102886</v>
      </c>
      <c r="D2623" s="43">
        <v>42791</v>
      </c>
      <c r="E2623" s="2" t="s">
        <v>99</v>
      </c>
      <c r="F2623" s="2" t="s">
        <v>88</v>
      </c>
      <c r="G2623" s="2" t="s">
        <v>83</v>
      </c>
      <c r="H2623" s="2" t="s">
        <v>87</v>
      </c>
      <c r="I2623" s="2" t="s">
        <v>98</v>
      </c>
      <c r="J2623" s="2" t="s">
        <v>101</v>
      </c>
      <c r="K2623" s="2" t="s">
        <v>75</v>
      </c>
      <c r="L2623" s="2" t="s">
        <v>104</v>
      </c>
      <c r="M2623" s="2">
        <v>13.02</v>
      </c>
      <c r="N2623" s="2">
        <v>1173</v>
      </c>
      <c r="O2623" s="2">
        <v>15</v>
      </c>
      <c r="P2623" s="2">
        <v>1</v>
      </c>
      <c r="Q2623" s="2">
        <v>1</v>
      </c>
      <c r="R2623" s="17"/>
      <c r="S2623" s="17"/>
      <c r="T2623" s="17"/>
      <c r="U2623" s="17"/>
      <c r="V2623" s="17"/>
      <c r="W2623" s="17"/>
      <c r="X2623" s="18">
        <v>11.099744245524297</v>
      </c>
      <c r="Y2623" s="18">
        <v>144.51867007672635</v>
      </c>
      <c r="Z2623" s="19">
        <v>1.278772378516624E-2</v>
      </c>
      <c r="AA2623" s="19">
        <v>0.16649616368286443</v>
      </c>
      <c r="AB2623" s="18">
        <v>0.86799999999999999</v>
      </c>
      <c r="AC2623" s="18">
        <v>11.301359999999999</v>
      </c>
      <c r="AD2623" s="17">
        <v>1</v>
      </c>
      <c r="AE2623" s="55">
        <v>115</v>
      </c>
      <c r="AF2623" s="18">
        <v>8.8325652841781874</v>
      </c>
      <c r="AG2623" s="20">
        <v>115</v>
      </c>
      <c r="AH2623" s="17" t="s">
        <v>127</v>
      </c>
      <c r="AI2623" s="18" t="s">
        <v>128</v>
      </c>
      <c r="AJ2623" s="18" t="s">
        <v>128</v>
      </c>
      <c r="AK2623" s="18" t="s">
        <v>128</v>
      </c>
      <c r="AL2623" s="59" t="s">
        <v>128</v>
      </c>
      <c r="AM2623" s="7" t="s">
        <v>128</v>
      </c>
    </row>
    <row r="2624" spans="1:39" x14ac:dyDescent="0.3">
      <c r="A2624" s="2">
        <v>1000422288</v>
      </c>
      <c r="B2624" s="2">
        <v>1000422288</v>
      </c>
      <c r="C2624" s="38">
        <v>2001103352</v>
      </c>
      <c r="D2624" s="43">
        <v>42791</v>
      </c>
      <c r="E2624" s="2" t="s">
        <v>99</v>
      </c>
      <c r="F2624" s="2" t="s">
        <v>86</v>
      </c>
      <c r="G2624" s="2" t="s">
        <v>83</v>
      </c>
      <c r="H2624" s="2" t="s">
        <v>82</v>
      </c>
      <c r="I2624" s="2" t="s">
        <v>98</v>
      </c>
      <c r="J2624" s="2" t="s">
        <v>101</v>
      </c>
      <c r="K2624" s="2" t="s">
        <v>75</v>
      </c>
      <c r="L2624" s="2" t="s">
        <v>104</v>
      </c>
      <c r="M2624" s="2">
        <v>11.71</v>
      </c>
      <c r="N2624" s="2">
        <v>2218</v>
      </c>
      <c r="O2624" s="2">
        <v>21</v>
      </c>
      <c r="P2624" s="2">
        <v>2</v>
      </c>
      <c r="Q2624" s="2">
        <v>1</v>
      </c>
      <c r="R2624" s="17"/>
      <c r="S2624" s="17"/>
      <c r="T2624" s="17"/>
      <c r="U2624" s="17"/>
      <c r="V2624" s="17"/>
      <c r="W2624" s="17"/>
      <c r="X2624" s="18">
        <v>5.2795311091073041</v>
      </c>
      <c r="Y2624" s="18">
        <v>61.823309287646538</v>
      </c>
      <c r="Z2624" s="19">
        <v>9.4679891794409374E-3</v>
      </c>
      <c r="AA2624" s="19">
        <v>0.11087015329125338</v>
      </c>
      <c r="AB2624" s="18">
        <v>0.55761904761904768</v>
      </c>
      <c r="AC2624" s="18">
        <v>6.5297190476190492</v>
      </c>
      <c r="AD2624" s="17">
        <v>0</v>
      </c>
      <c r="AE2624" s="55">
        <v>0</v>
      </c>
      <c r="AF2624" s="18">
        <v>0</v>
      </c>
      <c r="AG2624" s="20">
        <v>0</v>
      </c>
      <c r="AH2624" s="17" t="s">
        <v>127</v>
      </c>
      <c r="AI2624" s="18" t="s">
        <v>128</v>
      </c>
      <c r="AJ2624" s="18" t="s">
        <v>128</v>
      </c>
      <c r="AK2624" s="18" t="s">
        <v>128</v>
      </c>
      <c r="AL2624" s="59" t="s">
        <v>128</v>
      </c>
      <c r="AM2624" s="7" t="s">
        <v>128</v>
      </c>
    </row>
    <row r="2625" spans="1:39" x14ac:dyDescent="0.3">
      <c r="A2625" s="2">
        <v>1000875144</v>
      </c>
      <c r="B2625" s="2">
        <v>1000875144</v>
      </c>
      <c r="C2625" s="38">
        <v>2001103782</v>
      </c>
      <c r="D2625" s="43">
        <v>42791</v>
      </c>
      <c r="E2625" s="2" t="s">
        <v>99</v>
      </c>
      <c r="F2625" s="2" t="s">
        <v>86</v>
      </c>
      <c r="G2625" s="2" t="s">
        <v>83</v>
      </c>
      <c r="H2625" s="2" t="s">
        <v>82</v>
      </c>
      <c r="I2625" s="2" t="s">
        <v>98</v>
      </c>
      <c r="J2625" s="2" t="s">
        <v>101</v>
      </c>
      <c r="K2625" s="2" t="s">
        <v>75</v>
      </c>
      <c r="L2625" s="2" t="s">
        <v>104</v>
      </c>
      <c r="M2625" s="2">
        <v>9.7899999999999991</v>
      </c>
      <c r="N2625" s="2">
        <v>1700</v>
      </c>
      <c r="O2625" s="2">
        <v>17</v>
      </c>
      <c r="P2625" s="2">
        <v>1</v>
      </c>
      <c r="Q2625" s="2">
        <v>1</v>
      </c>
      <c r="R2625" s="17"/>
      <c r="S2625" s="17"/>
      <c r="T2625" s="17"/>
      <c r="U2625" s="17"/>
      <c r="V2625" s="17"/>
      <c r="W2625" s="17"/>
      <c r="X2625" s="18">
        <v>5.7588235294117638</v>
      </c>
      <c r="Y2625" s="18">
        <v>56.378882352941162</v>
      </c>
      <c r="Z2625" s="19">
        <v>0.01</v>
      </c>
      <c r="AA2625" s="19">
        <v>9.7899999999999987E-2</v>
      </c>
      <c r="AB2625" s="18">
        <v>0.5758823529411764</v>
      </c>
      <c r="AC2625" s="18">
        <v>5.6378882352941169</v>
      </c>
      <c r="AD2625" s="17">
        <v>0</v>
      </c>
      <c r="AE2625" s="55">
        <v>0</v>
      </c>
      <c r="AF2625" s="18">
        <v>0</v>
      </c>
      <c r="AG2625" s="20">
        <v>0</v>
      </c>
      <c r="AH2625" s="17" t="s">
        <v>127</v>
      </c>
      <c r="AI2625" s="18" t="s">
        <v>128</v>
      </c>
      <c r="AJ2625" s="18" t="s">
        <v>128</v>
      </c>
      <c r="AK2625" s="18" t="s">
        <v>128</v>
      </c>
      <c r="AL2625" s="59" t="s">
        <v>128</v>
      </c>
      <c r="AM2625" s="7" t="s">
        <v>128</v>
      </c>
    </row>
    <row r="2626" spans="1:39" x14ac:dyDescent="0.3">
      <c r="A2626" s="2">
        <v>1000486585</v>
      </c>
      <c r="B2626" s="2">
        <v>1000486585</v>
      </c>
      <c r="C2626" s="38">
        <v>2001103882</v>
      </c>
      <c r="D2626" s="43">
        <v>42791</v>
      </c>
      <c r="E2626" s="2" t="s">
        <v>99</v>
      </c>
      <c r="F2626" s="2" t="s">
        <v>85</v>
      </c>
      <c r="G2626" s="2" t="s">
        <v>83</v>
      </c>
      <c r="H2626" s="2" t="s">
        <v>82</v>
      </c>
      <c r="I2626" s="2" t="s">
        <v>98</v>
      </c>
      <c r="J2626" s="2" t="s">
        <v>101</v>
      </c>
      <c r="K2626" s="2" t="s">
        <v>75</v>
      </c>
      <c r="L2626" s="2" t="s">
        <v>104</v>
      </c>
      <c r="M2626" s="2">
        <v>11.45</v>
      </c>
      <c r="N2626" s="2">
        <v>1527</v>
      </c>
      <c r="O2626" s="2">
        <v>13</v>
      </c>
      <c r="P2626" s="2">
        <v>1</v>
      </c>
      <c r="Q2626" s="2">
        <v>1</v>
      </c>
      <c r="R2626" s="17"/>
      <c r="S2626" s="17"/>
      <c r="T2626" s="17"/>
      <c r="U2626" s="17"/>
      <c r="V2626" s="17"/>
      <c r="W2626" s="17"/>
      <c r="X2626" s="18">
        <v>7.4983628028814664</v>
      </c>
      <c r="Y2626" s="18">
        <v>85.856254092992785</v>
      </c>
      <c r="Z2626" s="19">
        <v>8.5134250163719713E-3</v>
      </c>
      <c r="AA2626" s="19">
        <v>9.7478716437459062E-2</v>
      </c>
      <c r="AB2626" s="18">
        <v>0.88076923076923075</v>
      </c>
      <c r="AC2626" s="18">
        <v>10.084807692307692</v>
      </c>
      <c r="AD2626" s="17">
        <v>0</v>
      </c>
      <c r="AE2626" s="55">
        <v>0</v>
      </c>
      <c r="AF2626" s="18">
        <v>0</v>
      </c>
      <c r="AG2626" s="20">
        <v>0</v>
      </c>
      <c r="AH2626" s="17" t="s">
        <v>127</v>
      </c>
      <c r="AI2626" s="18" t="s">
        <v>128</v>
      </c>
      <c r="AJ2626" s="18" t="s">
        <v>128</v>
      </c>
      <c r="AK2626" s="18" t="s">
        <v>128</v>
      </c>
      <c r="AL2626" s="59" t="s">
        <v>128</v>
      </c>
      <c r="AM2626" s="7" t="s">
        <v>128</v>
      </c>
    </row>
    <row r="2627" spans="1:39" x14ac:dyDescent="0.3">
      <c r="A2627" s="2">
        <v>1000509486</v>
      </c>
      <c r="B2627" s="2">
        <v>1000509486</v>
      </c>
      <c r="C2627" s="38">
        <v>2001104070</v>
      </c>
      <c r="D2627" s="43">
        <v>42791</v>
      </c>
      <c r="E2627" s="2" t="s">
        <v>99</v>
      </c>
      <c r="F2627" s="2" t="s">
        <v>84</v>
      </c>
      <c r="G2627" s="2" t="s">
        <v>83</v>
      </c>
      <c r="H2627" s="2" t="s">
        <v>82</v>
      </c>
      <c r="I2627" s="2" t="s">
        <v>98</v>
      </c>
      <c r="J2627" s="2" t="s">
        <v>101</v>
      </c>
      <c r="K2627" s="2" t="s">
        <v>75</v>
      </c>
      <c r="L2627" s="2" t="s">
        <v>104</v>
      </c>
      <c r="M2627" s="2">
        <v>10.14</v>
      </c>
      <c r="N2627" s="2">
        <v>1256</v>
      </c>
      <c r="O2627" s="2">
        <v>6</v>
      </c>
      <c r="P2627" s="2">
        <v>1</v>
      </c>
      <c r="Q2627" s="2">
        <v>1</v>
      </c>
      <c r="R2627" s="17"/>
      <c r="S2627" s="17"/>
      <c r="T2627" s="17"/>
      <c r="U2627" s="17"/>
      <c r="V2627" s="17"/>
      <c r="W2627" s="17"/>
      <c r="X2627" s="18">
        <v>8.0732484076433124</v>
      </c>
      <c r="Y2627" s="18">
        <v>81.862738853503188</v>
      </c>
      <c r="Z2627" s="19">
        <v>4.7770700636942673E-3</v>
      </c>
      <c r="AA2627" s="19">
        <v>4.8439490445859872E-2</v>
      </c>
      <c r="AB2627" s="18">
        <v>1.6900000000000002</v>
      </c>
      <c r="AC2627" s="18">
        <v>17.136600000000001</v>
      </c>
      <c r="AD2627" s="17">
        <v>0</v>
      </c>
      <c r="AE2627" s="55">
        <v>0</v>
      </c>
      <c r="AF2627" s="18">
        <v>0</v>
      </c>
      <c r="AG2627" s="20">
        <v>0</v>
      </c>
      <c r="AH2627" s="17" t="s">
        <v>127</v>
      </c>
      <c r="AI2627" s="18" t="s">
        <v>128</v>
      </c>
      <c r="AJ2627" s="18" t="s">
        <v>128</v>
      </c>
      <c r="AK2627" s="18" t="s">
        <v>128</v>
      </c>
      <c r="AL2627" s="59" t="s">
        <v>128</v>
      </c>
      <c r="AM2627" s="7" t="s">
        <v>128</v>
      </c>
    </row>
    <row r="2628" spans="1:39" x14ac:dyDescent="0.3">
      <c r="A2628" s="2">
        <v>1000382282</v>
      </c>
      <c r="B2628" s="2">
        <v>1000382282</v>
      </c>
      <c r="C2628" s="38">
        <v>2001105258</v>
      </c>
      <c r="D2628" s="43">
        <v>42791</v>
      </c>
      <c r="E2628" s="2" t="s">
        <v>99</v>
      </c>
      <c r="F2628" s="2" t="s">
        <v>79</v>
      </c>
      <c r="G2628" s="2" t="s">
        <v>7</v>
      </c>
      <c r="H2628" s="2" t="s">
        <v>78</v>
      </c>
      <c r="I2628" s="2" t="s">
        <v>100</v>
      </c>
      <c r="J2628" s="2" t="s">
        <v>76</v>
      </c>
      <c r="K2628" s="2" t="s">
        <v>75</v>
      </c>
      <c r="L2628" s="2" t="s">
        <v>104</v>
      </c>
      <c r="M2628" s="2">
        <v>28.38</v>
      </c>
      <c r="N2628" s="2">
        <v>1537</v>
      </c>
      <c r="O2628" s="2">
        <v>17</v>
      </c>
      <c r="P2628" s="2">
        <v>2</v>
      </c>
      <c r="Q2628" s="2">
        <v>1</v>
      </c>
      <c r="R2628" s="17">
        <v>417</v>
      </c>
      <c r="S2628" s="17">
        <v>201</v>
      </c>
      <c r="T2628" s="17">
        <v>109</v>
      </c>
      <c r="U2628" s="17">
        <v>84</v>
      </c>
      <c r="V2628" s="17">
        <v>71</v>
      </c>
      <c r="W2628" s="17">
        <v>66</v>
      </c>
      <c r="X2628" s="18">
        <v>18.464541314248535</v>
      </c>
      <c r="Y2628" s="18">
        <v>524.02368249837343</v>
      </c>
      <c r="Z2628" s="19">
        <v>1.1060507482108002E-2</v>
      </c>
      <c r="AA2628" s="19">
        <v>0.31389720234222507</v>
      </c>
      <c r="AB2628" s="18">
        <v>1.6694117647058824</v>
      </c>
      <c r="AC2628" s="18">
        <v>47.377905882352941</v>
      </c>
      <c r="AD2628" s="17">
        <v>1</v>
      </c>
      <c r="AE2628" s="55">
        <v>125</v>
      </c>
      <c r="AF2628" s="18">
        <v>4.4045102184637068</v>
      </c>
      <c r="AG2628" s="20">
        <v>125</v>
      </c>
      <c r="AH2628" s="17">
        <v>137</v>
      </c>
      <c r="AI2628" s="18">
        <v>6.8057553956834535E-2</v>
      </c>
      <c r="AJ2628" s="18">
        <v>1.931473381294964</v>
      </c>
      <c r="AK2628" s="18">
        <v>0.20715328467153285</v>
      </c>
      <c r="AL2628" s="59">
        <v>5.8790102189781024</v>
      </c>
      <c r="AM2628" s="7">
        <v>5.8790102189781024</v>
      </c>
    </row>
    <row r="2629" spans="1:39" x14ac:dyDescent="0.3">
      <c r="A2629" s="2">
        <v>1000346020</v>
      </c>
      <c r="B2629" s="2">
        <v>1000346020</v>
      </c>
      <c r="C2629" s="38">
        <v>2001105404</v>
      </c>
      <c r="D2629" s="43">
        <v>42791</v>
      </c>
      <c r="E2629" s="2" t="s">
        <v>99</v>
      </c>
      <c r="F2629" s="2" t="s">
        <v>96</v>
      </c>
      <c r="G2629" s="2" t="s">
        <v>95</v>
      </c>
      <c r="H2629" s="2" t="s">
        <v>78</v>
      </c>
      <c r="I2629" s="2" t="s">
        <v>100</v>
      </c>
      <c r="J2629" s="2" t="s">
        <v>76</v>
      </c>
      <c r="K2629" s="2" t="s">
        <v>75</v>
      </c>
      <c r="L2629" s="2" t="s">
        <v>104</v>
      </c>
      <c r="M2629" s="2">
        <v>55.13</v>
      </c>
      <c r="N2629" s="2">
        <v>3577</v>
      </c>
      <c r="O2629" s="2">
        <v>40</v>
      </c>
      <c r="P2629" s="2">
        <v>3</v>
      </c>
      <c r="Q2629" s="2">
        <v>2</v>
      </c>
      <c r="R2629" s="17">
        <v>793</v>
      </c>
      <c r="S2629" s="17">
        <v>375</v>
      </c>
      <c r="T2629" s="17">
        <v>217</v>
      </c>
      <c r="U2629" s="17">
        <v>146</v>
      </c>
      <c r="V2629" s="17">
        <v>110</v>
      </c>
      <c r="W2629" s="17">
        <v>95</v>
      </c>
      <c r="X2629" s="18">
        <v>15.412356723511323</v>
      </c>
      <c r="Y2629" s="18">
        <v>849.68322616717921</v>
      </c>
      <c r="Z2629" s="19">
        <v>1.1182555213866369E-2</v>
      </c>
      <c r="AA2629" s="19">
        <v>0.61649426894045301</v>
      </c>
      <c r="AB2629" s="18">
        <v>1.37825</v>
      </c>
      <c r="AC2629" s="18">
        <v>75.982922500000001</v>
      </c>
      <c r="AD2629" s="17">
        <v>3</v>
      </c>
      <c r="AE2629" s="55">
        <v>294</v>
      </c>
      <c r="AF2629" s="18">
        <v>5.3328496281516413</v>
      </c>
      <c r="AG2629" s="20">
        <v>294</v>
      </c>
      <c r="AH2629" s="17">
        <v>205</v>
      </c>
      <c r="AI2629" s="18">
        <v>6.9520807061790674E-2</v>
      </c>
      <c r="AJ2629" s="18">
        <v>3.83268209331652</v>
      </c>
      <c r="AK2629" s="18">
        <v>0.2689268292682927</v>
      </c>
      <c r="AL2629" s="59">
        <v>14.825936097560977</v>
      </c>
      <c r="AM2629" s="7">
        <v>14.825936097560977</v>
      </c>
    </row>
    <row r="2630" spans="1:39" x14ac:dyDescent="0.3">
      <c r="A2630" s="2">
        <v>1000562816</v>
      </c>
      <c r="B2630" s="2">
        <v>1000562816</v>
      </c>
      <c r="C2630" s="38">
        <v>2001105414</v>
      </c>
      <c r="D2630" s="43">
        <v>42791</v>
      </c>
      <c r="E2630" s="2" t="s">
        <v>99</v>
      </c>
      <c r="F2630" s="2" t="s">
        <v>94</v>
      </c>
      <c r="G2630" s="2" t="s">
        <v>93</v>
      </c>
      <c r="H2630" s="2" t="s">
        <v>78</v>
      </c>
      <c r="I2630" s="2" t="s">
        <v>100</v>
      </c>
      <c r="J2630" s="2" t="s">
        <v>76</v>
      </c>
      <c r="K2630" s="2" t="s">
        <v>75</v>
      </c>
      <c r="L2630" s="2" t="s">
        <v>104</v>
      </c>
      <c r="M2630" s="2">
        <v>79.430000000000007</v>
      </c>
      <c r="N2630" s="2">
        <v>6227</v>
      </c>
      <c r="O2630" s="2">
        <v>52</v>
      </c>
      <c r="P2630" s="2">
        <v>7</v>
      </c>
      <c r="Q2630" s="2">
        <v>3</v>
      </c>
      <c r="R2630" s="17">
        <v>1183</v>
      </c>
      <c r="S2630" s="17">
        <v>477</v>
      </c>
      <c r="T2630" s="17">
        <v>207</v>
      </c>
      <c r="U2630" s="17">
        <v>143</v>
      </c>
      <c r="V2630" s="17">
        <v>128</v>
      </c>
      <c r="W2630" s="17">
        <v>116</v>
      </c>
      <c r="X2630" s="18">
        <v>12.755741127348644</v>
      </c>
      <c r="Y2630" s="18">
        <v>1013.1885177453029</v>
      </c>
      <c r="Z2630" s="19">
        <v>8.350730688935281E-3</v>
      </c>
      <c r="AA2630" s="19">
        <v>0.6632985386221294</v>
      </c>
      <c r="AB2630" s="18">
        <v>1.5275000000000001</v>
      </c>
      <c r="AC2630" s="18">
        <v>121.32932500000001</v>
      </c>
      <c r="AD2630" s="17">
        <v>3</v>
      </c>
      <c r="AE2630" s="55">
        <v>561</v>
      </c>
      <c r="AF2630" s="18">
        <v>7.0628226111041164</v>
      </c>
      <c r="AG2630" s="20">
        <v>561</v>
      </c>
      <c r="AH2630" s="17">
        <v>244</v>
      </c>
      <c r="AI2630" s="18">
        <v>6.7142857142857143E-2</v>
      </c>
      <c r="AJ2630" s="18">
        <v>5.3331571428571429</v>
      </c>
      <c r="AK2630" s="18">
        <v>0.32553278688524595</v>
      </c>
      <c r="AL2630" s="59">
        <v>25.857069262295088</v>
      </c>
      <c r="AM2630" s="7">
        <v>25.857069262295088</v>
      </c>
    </row>
    <row r="2631" spans="1:39" x14ac:dyDescent="0.3">
      <c r="A2631" s="2">
        <v>1000886673</v>
      </c>
      <c r="B2631" s="2">
        <v>1000886673</v>
      </c>
      <c r="C2631" s="38">
        <v>2001105472</v>
      </c>
      <c r="D2631" s="43">
        <v>42791</v>
      </c>
      <c r="E2631" s="2" t="s">
        <v>99</v>
      </c>
      <c r="F2631" s="2" t="s">
        <v>92</v>
      </c>
      <c r="G2631" s="2" t="s">
        <v>83</v>
      </c>
      <c r="H2631" s="2" t="s">
        <v>90</v>
      </c>
      <c r="I2631" s="2" t="s">
        <v>100</v>
      </c>
      <c r="J2631" s="2" t="s">
        <v>76</v>
      </c>
      <c r="K2631" s="2" t="s">
        <v>75</v>
      </c>
      <c r="L2631" s="2" t="s">
        <v>104</v>
      </c>
      <c r="M2631" s="2">
        <v>65.47</v>
      </c>
      <c r="N2631" s="2">
        <v>6002</v>
      </c>
      <c r="O2631" s="2">
        <v>43</v>
      </c>
      <c r="P2631" s="2">
        <v>5</v>
      </c>
      <c r="Q2631" s="2">
        <v>3</v>
      </c>
      <c r="R2631" s="17">
        <v>1328</v>
      </c>
      <c r="S2631" s="17">
        <v>661</v>
      </c>
      <c r="T2631" s="17">
        <v>333</v>
      </c>
      <c r="U2631" s="17">
        <v>212</v>
      </c>
      <c r="V2631" s="17">
        <v>157</v>
      </c>
      <c r="W2631" s="17">
        <v>135</v>
      </c>
      <c r="X2631" s="18">
        <v>10.908030656447851</v>
      </c>
      <c r="Y2631" s="18">
        <v>714.14876707764074</v>
      </c>
      <c r="Z2631" s="19">
        <v>7.1642785738087302E-3</v>
      </c>
      <c r="AA2631" s="19">
        <v>0.46904531822725753</v>
      </c>
      <c r="AB2631" s="18">
        <v>1.5225581395348837</v>
      </c>
      <c r="AC2631" s="18">
        <v>99.681881395348839</v>
      </c>
      <c r="AD2631" s="17">
        <v>2</v>
      </c>
      <c r="AE2631" s="55">
        <v>300</v>
      </c>
      <c r="AF2631" s="18">
        <v>4.5822514128608525</v>
      </c>
      <c r="AG2631" s="20">
        <v>300</v>
      </c>
      <c r="AH2631" s="17">
        <v>292</v>
      </c>
      <c r="AI2631" s="18">
        <v>4.9299698795180723E-2</v>
      </c>
      <c r="AJ2631" s="18">
        <v>3.2276512801204817</v>
      </c>
      <c r="AK2631" s="18">
        <v>0.22421232876712327</v>
      </c>
      <c r="AL2631" s="59">
        <v>14.679181164383561</v>
      </c>
      <c r="AM2631" s="7">
        <v>14.679181164383561</v>
      </c>
    </row>
    <row r="2632" spans="1:39" x14ac:dyDescent="0.3">
      <c r="A2632" s="2">
        <v>1000187101</v>
      </c>
      <c r="B2632" s="2">
        <v>1000187101</v>
      </c>
      <c r="C2632" s="38">
        <v>2001105580</v>
      </c>
      <c r="D2632" s="43">
        <v>42791</v>
      </c>
      <c r="E2632" s="2" t="s">
        <v>99</v>
      </c>
      <c r="F2632" s="2" t="s">
        <v>91</v>
      </c>
      <c r="G2632" s="2" t="s">
        <v>83</v>
      </c>
      <c r="H2632" s="2" t="s">
        <v>90</v>
      </c>
      <c r="I2632" s="2" t="s">
        <v>100</v>
      </c>
      <c r="J2632" s="2" t="s">
        <v>76</v>
      </c>
      <c r="K2632" s="2" t="s">
        <v>75</v>
      </c>
      <c r="L2632" s="2" t="s">
        <v>104</v>
      </c>
      <c r="M2632" s="2">
        <v>19.600000000000001</v>
      </c>
      <c r="N2632" s="2">
        <v>2105</v>
      </c>
      <c r="O2632" s="2">
        <v>14</v>
      </c>
      <c r="P2632" s="2">
        <v>2</v>
      </c>
      <c r="Q2632" s="2">
        <v>1</v>
      </c>
      <c r="R2632" s="17">
        <v>328</v>
      </c>
      <c r="S2632" s="17">
        <v>166</v>
      </c>
      <c r="T2632" s="17">
        <v>99</v>
      </c>
      <c r="U2632" s="17">
        <v>76</v>
      </c>
      <c r="V2632" s="17">
        <v>58</v>
      </c>
      <c r="W2632" s="17">
        <v>54</v>
      </c>
      <c r="X2632" s="18">
        <v>9.3111638954869367</v>
      </c>
      <c r="Y2632" s="18">
        <v>182.49881235154396</v>
      </c>
      <c r="Z2632" s="19">
        <v>6.6508313539192397E-3</v>
      </c>
      <c r="AA2632" s="19">
        <v>0.1303562945368171</v>
      </c>
      <c r="AB2632" s="18">
        <v>1.4000000000000001</v>
      </c>
      <c r="AC2632" s="18">
        <v>27.440000000000005</v>
      </c>
      <c r="AD2632" s="17">
        <v>0</v>
      </c>
      <c r="AE2632" s="55">
        <v>0</v>
      </c>
      <c r="AF2632" s="18">
        <v>0</v>
      </c>
      <c r="AG2632" s="20">
        <v>0</v>
      </c>
      <c r="AH2632" s="17">
        <v>112</v>
      </c>
      <c r="AI2632" s="18">
        <v>5.9756097560975614E-2</v>
      </c>
      <c r="AJ2632" s="18">
        <v>1.1712195121951221</v>
      </c>
      <c r="AK2632" s="18">
        <v>0.17500000000000002</v>
      </c>
      <c r="AL2632" s="59">
        <v>3.4300000000000006</v>
      </c>
      <c r="AM2632" s="7">
        <v>3.4300000000000006</v>
      </c>
    </row>
    <row r="2633" spans="1:39" x14ac:dyDescent="0.3">
      <c r="A2633" s="2">
        <v>1000811062</v>
      </c>
      <c r="B2633" s="2">
        <v>1000811062</v>
      </c>
      <c r="C2633" s="38">
        <v>2001106278</v>
      </c>
      <c r="D2633" s="43">
        <v>42791</v>
      </c>
      <c r="E2633" s="2" t="s">
        <v>99</v>
      </c>
      <c r="F2633" s="2" t="s">
        <v>89</v>
      </c>
      <c r="G2633" s="2" t="s">
        <v>83</v>
      </c>
      <c r="H2633" s="2" t="s">
        <v>87</v>
      </c>
      <c r="I2633" s="2" t="s">
        <v>100</v>
      </c>
      <c r="J2633" s="2" t="s">
        <v>76</v>
      </c>
      <c r="K2633" s="2" t="s">
        <v>75</v>
      </c>
      <c r="L2633" s="2" t="s">
        <v>104</v>
      </c>
      <c r="M2633" s="2">
        <v>22.01</v>
      </c>
      <c r="N2633" s="2">
        <v>2432</v>
      </c>
      <c r="O2633" s="2">
        <v>16</v>
      </c>
      <c r="P2633" s="2">
        <v>2</v>
      </c>
      <c r="Q2633" s="2">
        <v>1</v>
      </c>
      <c r="R2633" s="17">
        <v>687</v>
      </c>
      <c r="S2633" s="17">
        <v>325</v>
      </c>
      <c r="T2633" s="17">
        <v>195</v>
      </c>
      <c r="U2633" s="17">
        <v>135</v>
      </c>
      <c r="V2633" s="17">
        <v>99</v>
      </c>
      <c r="W2633" s="17">
        <v>92</v>
      </c>
      <c r="X2633" s="18">
        <v>9.0501644736842106</v>
      </c>
      <c r="Y2633" s="18">
        <v>199.19412006578949</v>
      </c>
      <c r="Z2633" s="19">
        <v>6.5789473684210523E-3</v>
      </c>
      <c r="AA2633" s="19">
        <v>0.14480263157894738</v>
      </c>
      <c r="AB2633" s="18">
        <v>1.3756250000000001</v>
      </c>
      <c r="AC2633" s="18">
        <v>30.277506250000005</v>
      </c>
      <c r="AD2633" s="17">
        <v>1</v>
      </c>
      <c r="AE2633" s="55">
        <v>73</v>
      </c>
      <c r="AF2633" s="18">
        <v>3.3166742389822805</v>
      </c>
      <c r="AG2633" s="20">
        <v>73</v>
      </c>
      <c r="AH2633" s="17">
        <v>191</v>
      </c>
      <c r="AI2633" s="18">
        <v>3.2037845705967981E-2</v>
      </c>
      <c r="AJ2633" s="18">
        <v>0.70515298398835535</v>
      </c>
      <c r="AK2633" s="18">
        <v>0.11523560209424084</v>
      </c>
      <c r="AL2633" s="59">
        <v>2.5363356020942414</v>
      </c>
      <c r="AM2633" s="7">
        <v>2.5363356020942414</v>
      </c>
    </row>
    <row r="2634" spans="1:39" x14ac:dyDescent="0.3">
      <c r="A2634" s="2">
        <v>1000718141</v>
      </c>
      <c r="B2634" s="2">
        <v>1000718141</v>
      </c>
      <c r="C2634" s="38">
        <v>2001106398</v>
      </c>
      <c r="D2634" s="43">
        <v>42791</v>
      </c>
      <c r="E2634" s="2" t="s">
        <v>99</v>
      </c>
      <c r="F2634" s="2" t="s">
        <v>88</v>
      </c>
      <c r="G2634" s="2" t="s">
        <v>83</v>
      </c>
      <c r="H2634" s="2" t="s">
        <v>87</v>
      </c>
      <c r="I2634" s="2" t="s">
        <v>100</v>
      </c>
      <c r="J2634" s="2" t="s">
        <v>76</v>
      </c>
      <c r="K2634" s="2" t="s">
        <v>75</v>
      </c>
      <c r="L2634" s="2" t="s">
        <v>104</v>
      </c>
      <c r="M2634" s="2">
        <v>16.5</v>
      </c>
      <c r="N2634" s="2">
        <v>1787</v>
      </c>
      <c r="O2634" s="2">
        <v>13</v>
      </c>
      <c r="P2634" s="2">
        <v>2</v>
      </c>
      <c r="Q2634" s="2">
        <v>1</v>
      </c>
      <c r="R2634" s="17">
        <v>399</v>
      </c>
      <c r="S2634" s="17">
        <v>235</v>
      </c>
      <c r="T2634" s="17">
        <v>126</v>
      </c>
      <c r="U2634" s="17">
        <v>81</v>
      </c>
      <c r="V2634" s="17">
        <v>59</v>
      </c>
      <c r="W2634" s="17">
        <v>52</v>
      </c>
      <c r="X2634" s="18">
        <v>9.2333519865696712</v>
      </c>
      <c r="Y2634" s="18">
        <v>152.35030777839958</v>
      </c>
      <c r="Z2634" s="19">
        <v>7.2747621712367094E-3</v>
      </c>
      <c r="AA2634" s="19">
        <v>0.12003357582540571</v>
      </c>
      <c r="AB2634" s="18">
        <v>1.2692307692307692</v>
      </c>
      <c r="AC2634" s="18">
        <v>20.94230769230769</v>
      </c>
      <c r="AD2634" s="17">
        <v>1</v>
      </c>
      <c r="AE2634" s="55">
        <v>70</v>
      </c>
      <c r="AF2634" s="18">
        <v>4.2424242424242422</v>
      </c>
      <c r="AG2634" s="20">
        <v>70</v>
      </c>
      <c r="AH2634" s="17">
        <v>111</v>
      </c>
      <c r="AI2634" s="18">
        <v>4.1353383458646614E-2</v>
      </c>
      <c r="AJ2634" s="18">
        <v>0.68233082706766912</v>
      </c>
      <c r="AK2634" s="18">
        <v>0.14864864864864866</v>
      </c>
      <c r="AL2634" s="59">
        <v>2.4527027027027026</v>
      </c>
      <c r="AM2634" s="7">
        <v>2.4527027027027026</v>
      </c>
    </row>
    <row r="2635" spans="1:39" x14ac:dyDescent="0.3">
      <c r="A2635" s="2">
        <v>1000840234</v>
      </c>
      <c r="B2635" s="2">
        <v>1000840234</v>
      </c>
      <c r="C2635" s="38">
        <v>2001106496</v>
      </c>
      <c r="D2635" s="43">
        <v>42791</v>
      </c>
      <c r="E2635" s="2" t="s">
        <v>99</v>
      </c>
      <c r="F2635" s="2" t="s">
        <v>86</v>
      </c>
      <c r="G2635" s="2" t="s">
        <v>83</v>
      </c>
      <c r="H2635" s="2" t="s">
        <v>82</v>
      </c>
      <c r="I2635" s="2" t="s">
        <v>100</v>
      </c>
      <c r="J2635" s="2" t="s">
        <v>76</v>
      </c>
      <c r="K2635" s="2" t="s">
        <v>75</v>
      </c>
      <c r="L2635" s="2" t="s">
        <v>104</v>
      </c>
      <c r="M2635" s="2">
        <v>12.43</v>
      </c>
      <c r="N2635" s="2">
        <v>2835</v>
      </c>
      <c r="O2635" s="2">
        <v>19</v>
      </c>
      <c r="P2635" s="2">
        <v>3</v>
      </c>
      <c r="Q2635" s="2">
        <v>1</v>
      </c>
      <c r="R2635" s="17">
        <v>790</v>
      </c>
      <c r="S2635" s="17">
        <v>415</v>
      </c>
      <c r="T2635" s="17">
        <v>239</v>
      </c>
      <c r="U2635" s="17">
        <v>157</v>
      </c>
      <c r="V2635" s="17">
        <v>112</v>
      </c>
      <c r="W2635" s="17">
        <v>96</v>
      </c>
      <c r="X2635" s="18">
        <v>4.3844797178130515</v>
      </c>
      <c r="Y2635" s="18">
        <v>54.499082892416226</v>
      </c>
      <c r="Z2635" s="19">
        <v>6.7019400352733684E-3</v>
      </c>
      <c r="AA2635" s="19">
        <v>8.3305114638447961E-2</v>
      </c>
      <c r="AB2635" s="18">
        <v>0.65421052631578946</v>
      </c>
      <c r="AC2635" s="18">
        <v>8.1318368421052636</v>
      </c>
      <c r="AD2635" s="17">
        <v>0</v>
      </c>
      <c r="AE2635" s="55">
        <v>0</v>
      </c>
      <c r="AF2635" s="18">
        <v>0</v>
      </c>
      <c r="AG2635" s="20">
        <v>0</v>
      </c>
      <c r="AH2635" s="17">
        <v>208</v>
      </c>
      <c r="AI2635" s="18">
        <v>1.5734177215189871E-2</v>
      </c>
      <c r="AJ2635" s="18">
        <v>0.19557582278481009</v>
      </c>
      <c r="AK2635" s="18">
        <v>5.9759615384615383E-2</v>
      </c>
      <c r="AL2635" s="59">
        <v>0.74281201923076923</v>
      </c>
      <c r="AM2635" s="7">
        <v>0.74281201923076923</v>
      </c>
    </row>
    <row r="2636" spans="1:39" x14ac:dyDescent="0.3">
      <c r="A2636" s="2">
        <v>1000499982</v>
      </c>
      <c r="B2636" s="2">
        <v>1000499982</v>
      </c>
      <c r="C2636" s="38">
        <v>2001107690</v>
      </c>
      <c r="D2636" s="43">
        <v>42791</v>
      </c>
      <c r="E2636" s="2" t="s">
        <v>99</v>
      </c>
      <c r="F2636" s="2" t="s">
        <v>86</v>
      </c>
      <c r="G2636" s="2" t="s">
        <v>83</v>
      </c>
      <c r="H2636" s="2" t="s">
        <v>82</v>
      </c>
      <c r="I2636" s="2" t="s">
        <v>100</v>
      </c>
      <c r="J2636" s="2" t="s">
        <v>76</v>
      </c>
      <c r="K2636" s="2" t="s">
        <v>75</v>
      </c>
      <c r="L2636" s="2" t="s">
        <v>104</v>
      </c>
      <c r="M2636" s="2">
        <v>13.09</v>
      </c>
      <c r="N2636" s="2">
        <v>2196</v>
      </c>
      <c r="O2636" s="2">
        <v>16</v>
      </c>
      <c r="P2636" s="2">
        <v>2</v>
      </c>
      <c r="Q2636" s="2">
        <v>1</v>
      </c>
      <c r="R2636" s="17">
        <v>364</v>
      </c>
      <c r="S2636" s="17">
        <v>161</v>
      </c>
      <c r="T2636" s="17">
        <v>77</v>
      </c>
      <c r="U2636" s="17">
        <v>57</v>
      </c>
      <c r="V2636" s="17">
        <v>47</v>
      </c>
      <c r="W2636" s="17">
        <v>43</v>
      </c>
      <c r="X2636" s="18">
        <v>5.9608378870673953</v>
      </c>
      <c r="Y2636" s="18">
        <v>78.0273679417122</v>
      </c>
      <c r="Z2636" s="19">
        <v>7.2859744990892532E-3</v>
      </c>
      <c r="AA2636" s="19">
        <v>9.5373406193078325E-2</v>
      </c>
      <c r="AB2636" s="18">
        <v>0.81812499999999999</v>
      </c>
      <c r="AC2636" s="18">
        <v>10.709256249999999</v>
      </c>
      <c r="AD2636" s="17">
        <v>0</v>
      </c>
      <c r="AE2636" s="55">
        <v>0</v>
      </c>
      <c r="AF2636" s="18">
        <v>0</v>
      </c>
      <c r="AG2636" s="20">
        <v>0</v>
      </c>
      <c r="AH2636" s="17">
        <v>90</v>
      </c>
      <c r="AI2636" s="18">
        <v>3.5961538461538461E-2</v>
      </c>
      <c r="AJ2636" s="18">
        <v>0.47073653846153846</v>
      </c>
      <c r="AK2636" s="18">
        <v>0.14544444444444443</v>
      </c>
      <c r="AL2636" s="59">
        <v>1.9038677777777775</v>
      </c>
      <c r="AM2636" s="7">
        <v>1.9038677777777775</v>
      </c>
    </row>
    <row r="2637" spans="1:39" x14ac:dyDescent="0.3">
      <c r="A2637" s="2">
        <v>1000379392</v>
      </c>
      <c r="B2637" s="2">
        <v>1000379392</v>
      </c>
      <c r="C2637" s="38">
        <v>2001108060</v>
      </c>
      <c r="D2637" s="43">
        <v>42791</v>
      </c>
      <c r="E2637" s="2" t="s">
        <v>99</v>
      </c>
      <c r="F2637" s="2" t="s">
        <v>85</v>
      </c>
      <c r="G2637" s="2" t="s">
        <v>83</v>
      </c>
      <c r="H2637" s="2" t="s">
        <v>82</v>
      </c>
      <c r="I2637" s="2" t="s">
        <v>100</v>
      </c>
      <c r="J2637" s="2" t="s">
        <v>76</v>
      </c>
      <c r="K2637" s="2" t="s">
        <v>75</v>
      </c>
      <c r="L2637" s="2" t="s">
        <v>104</v>
      </c>
      <c r="M2637" s="2">
        <v>12.29</v>
      </c>
      <c r="N2637" s="2">
        <v>1856</v>
      </c>
      <c r="O2637" s="2">
        <v>11</v>
      </c>
      <c r="P2637" s="2">
        <v>2</v>
      </c>
      <c r="Q2637" s="2">
        <v>1</v>
      </c>
      <c r="R2637" s="17">
        <v>531</v>
      </c>
      <c r="S2637" s="17">
        <v>242</v>
      </c>
      <c r="T2637" s="17">
        <v>103</v>
      </c>
      <c r="U2637" s="17">
        <v>62</v>
      </c>
      <c r="V2637" s="17">
        <v>55</v>
      </c>
      <c r="W2637" s="17">
        <v>48</v>
      </c>
      <c r="X2637" s="18">
        <v>6.6217672413793096</v>
      </c>
      <c r="Y2637" s="18">
        <v>81.38151939655171</v>
      </c>
      <c r="Z2637" s="19">
        <v>5.9267241379310342E-3</v>
      </c>
      <c r="AA2637" s="19">
        <v>7.2839439655172408E-2</v>
      </c>
      <c r="AB2637" s="18">
        <v>1.1172727272727272</v>
      </c>
      <c r="AC2637" s="18">
        <v>13.731281818181817</v>
      </c>
      <c r="AD2637" s="17">
        <v>0</v>
      </c>
      <c r="AE2637" s="55">
        <v>0</v>
      </c>
      <c r="AF2637" s="18">
        <v>0</v>
      </c>
      <c r="AG2637" s="20">
        <v>0</v>
      </c>
      <c r="AH2637" s="17">
        <v>103</v>
      </c>
      <c r="AI2637" s="18">
        <v>2.3145009416195857E-2</v>
      </c>
      <c r="AJ2637" s="18">
        <v>0.28445216572504706</v>
      </c>
      <c r="AK2637" s="18">
        <v>0.11932038834951456</v>
      </c>
      <c r="AL2637" s="59">
        <v>1.4664475728155337</v>
      </c>
      <c r="AM2637" s="7">
        <v>1.4664475728155337</v>
      </c>
    </row>
    <row r="2638" spans="1:39" x14ac:dyDescent="0.3">
      <c r="A2638" s="2">
        <v>1000681688</v>
      </c>
      <c r="B2638" s="2">
        <v>1000681688</v>
      </c>
      <c r="C2638" s="38">
        <v>2001108530</v>
      </c>
      <c r="D2638" s="43">
        <v>42791</v>
      </c>
      <c r="E2638" s="2" t="s">
        <v>99</v>
      </c>
      <c r="F2638" s="2" t="s">
        <v>84</v>
      </c>
      <c r="G2638" s="2" t="s">
        <v>83</v>
      </c>
      <c r="H2638" s="2" t="s">
        <v>82</v>
      </c>
      <c r="I2638" s="2" t="s">
        <v>100</v>
      </c>
      <c r="J2638" s="2" t="s">
        <v>76</v>
      </c>
      <c r="K2638" s="2" t="s">
        <v>75</v>
      </c>
      <c r="L2638" s="2" t="s">
        <v>104</v>
      </c>
      <c r="M2638" s="2">
        <v>11.92</v>
      </c>
      <c r="N2638" s="2">
        <v>1947</v>
      </c>
      <c r="O2638" s="2">
        <v>8</v>
      </c>
      <c r="P2638" s="2">
        <v>2</v>
      </c>
      <c r="Q2638" s="2">
        <v>1</v>
      </c>
      <c r="R2638" s="17">
        <v>483</v>
      </c>
      <c r="S2638" s="17">
        <v>233</v>
      </c>
      <c r="T2638" s="17">
        <v>96</v>
      </c>
      <c r="U2638" s="17">
        <v>60</v>
      </c>
      <c r="V2638" s="17">
        <v>47</v>
      </c>
      <c r="W2638" s="17">
        <v>44</v>
      </c>
      <c r="X2638" s="18">
        <v>6.1222393425783261</v>
      </c>
      <c r="Y2638" s="18">
        <v>72.97709296353365</v>
      </c>
      <c r="Z2638" s="19">
        <v>4.1088854648176684E-3</v>
      </c>
      <c r="AA2638" s="19">
        <v>4.8977914740626606E-2</v>
      </c>
      <c r="AB2638" s="18">
        <v>1.49</v>
      </c>
      <c r="AC2638" s="18">
        <v>17.7608</v>
      </c>
      <c r="AD2638" s="17">
        <v>0</v>
      </c>
      <c r="AE2638" s="55">
        <v>0</v>
      </c>
      <c r="AF2638" s="18">
        <v>0</v>
      </c>
      <c r="AG2638" s="20">
        <v>0</v>
      </c>
      <c r="AH2638" s="17">
        <v>91</v>
      </c>
      <c r="AI2638" s="18">
        <v>2.4679089026915114E-2</v>
      </c>
      <c r="AJ2638" s="18">
        <v>0.29417474120082815</v>
      </c>
      <c r="AK2638" s="18">
        <v>0.130989010989011</v>
      </c>
      <c r="AL2638" s="59">
        <v>1.5613890109890112</v>
      </c>
      <c r="AM2638" s="7">
        <v>1.5613890109890112</v>
      </c>
    </row>
    <row r="2639" spans="1:39" x14ac:dyDescent="0.3">
      <c r="A2639" s="2">
        <v>1000556362</v>
      </c>
      <c r="B2639" s="2">
        <v>1000556362</v>
      </c>
      <c r="C2639" s="38">
        <v>2001108624</v>
      </c>
      <c r="D2639" s="43">
        <v>42791</v>
      </c>
      <c r="E2639" s="2" t="s">
        <v>99</v>
      </c>
      <c r="F2639" s="2" t="s">
        <v>79</v>
      </c>
      <c r="G2639" s="2" t="s">
        <v>7</v>
      </c>
      <c r="H2639" s="2" t="s">
        <v>78</v>
      </c>
      <c r="I2639" s="2" t="s">
        <v>98</v>
      </c>
      <c r="J2639" s="2" t="s">
        <v>76</v>
      </c>
      <c r="K2639" s="2" t="s">
        <v>75</v>
      </c>
      <c r="L2639" s="2" t="s">
        <v>104</v>
      </c>
      <c r="M2639" s="2">
        <v>31.62</v>
      </c>
      <c r="N2639" s="2">
        <v>1694</v>
      </c>
      <c r="O2639" s="2">
        <v>22</v>
      </c>
      <c r="P2639" s="2">
        <v>1</v>
      </c>
      <c r="Q2639" s="2">
        <v>1</v>
      </c>
      <c r="R2639" s="17">
        <v>316</v>
      </c>
      <c r="S2639" s="17">
        <v>176</v>
      </c>
      <c r="T2639" s="17">
        <v>94</v>
      </c>
      <c r="U2639" s="17">
        <v>68</v>
      </c>
      <c r="V2639" s="17">
        <v>58</v>
      </c>
      <c r="W2639" s="17">
        <v>51</v>
      </c>
      <c r="X2639" s="18">
        <v>18.665879574970486</v>
      </c>
      <c r="Y2639" s="18">
        <v>590.21511216056683</v>
      </c>
      <c r="Z2639" s="19">
        <v>1.2987012987012988E-2</v>
      </c>
      <c r="AA2639" s="19">
        <v>0.41064935064935071</v>
      </c>
      <c r="AB2639" s="18">
        <v>1.4372727272727273</v>
      </c>
      <c r="AC2639" s="18">
        <v>45.446563636363635</v>
      </c>
      <c r="AD2639" s="17">
        <v>1</v>
      </c>
      <c r="AE2639" s="55">
        <v>39</v>
      </c>
      <c r="AF2639" s="18">
        <v>1.2333965844402277</v>
      </c>
      <c r="AG2639" s="20">
        <v>39</v>
      </c>
      <c r="AH2639" s="17">
        <v>109</v>
      </c>
      <c r="AI2639" s="18">
        <v>0.10006329113924051</v>
      </c>
      <c r="AJ2639" s="18">
        <v>3.164001265822785</v>
      </c>
      <c r="AK2639" s="18">
        <v>0.29009174311926605</v>
      </c>
      <c r="AL2639" s="59">
        <v>9.1727009174311931</v>
      </c>
      <c r="AM2639" s="7">
        <v>9.1727009174311931</v>
      </c>
    </row>
    <row r="2640" spans="1:39" x14ac:dyDescent="0.3">
      <c r="A2640" s="2">
        <v>1000961744</v>
      </c>
      <c r="B2640" s="2">
        <v>1000961744</v>
      </c>
      <c r="C2640" s="38">
        <v>2001109624</v>
      </c>
      <c r="D2640" s="43">
        <v>42791</v>
      </c>
      <c r="E2640" s="2" t="s">
        <v>99</v>
      </c>
      <c r="F2640" s="2" t="s">
        <v>96</v>
      </c>
      <c r="G2640" s="2" t="s">
        <v>95</v>
      </c>
      <c r="H2640" s="2" t="s">
        <v>78</v>
      </c>
      <c r="I2640" s="2" t="s">
        <v>98</v>
      </c>
      <c r="J2640" s="2" t="s">
        <v>76</v>
      </c>
      <c r="K2640" s="2" t="s">
        <v>75</v>
      </c>
      <c r="L2640" s="2" t="s">
        <v>104</v>
      </c>
      <c r="M2640" s="2">
        <v>63.35</v>
      </c>
      <c r="N2640" s="2">
        <v>4742</v>
      </c>
      <c r="O2640" s="2">
        <v>52</v>
      </c>
      <c r="P2640" s="2">
        <v>6</v>
      </c>
      <c r="Q2640" s="2">
        <v>2</v>
      </c>
      <c r="R2640" s="17">
        <v>716</v>
      </c>
      <c r="S2640" s="17">
        <v>348</v>
      </c>
      <c r="T2640" s="17">
        <v>185</v>
      </c>
      <c r="U2640" s="17">
        <v>127</v>
      </c>
      <c r="V2640" s="17">
        <v>108</v>
      </c>
      <c r="W2640" s="17">
        <v>93</v>
      </c>
      <c r="X2640" s="18">
        <v>13.359342049768031</v>
      </c>
      <c r="Y2640" s="18">
        <v>846.31431885280483</v>
      </c>
      <c r="Z2640" s="19">
        <v>1.0965837199493884E-2</v>
      </c>
      <c r="AA2640" s="19">
        <v>0.69468578658793756</v>
      </c>
      <c r="AB2640" s="18">
        <v>1.2182692307692309</v>
      </c>
      <c r="AC2640" s="18">
        <v>77.177355769230772</v>
      </c>
      <c r="AD2640" s="17">
        <v>3</v>
      </c>
      <c r="AE2640" s="55">
        <v>207</v>
      </c>
      <c r="AF2640" s="18">
        <v>3.2675611681136543</v>
      </c>
      <c r="AG2640" s="20">
        <v>207</v>
      </c>
      <c r="AH2640" s="17">
        <v>201</v>
      </c>
      <c r="AI2640" s="18">
        <v>8.8477653631284917E-2</v>
      </c>
      <c r="AJ2640" s="18">
        <v>5.6050593575418999</v>
      </c>
      <c r="AK2640" s="18">
        <v>0.31517412935323386</v>
      </c>
      <c r="AL2640" s="59">
        <v>19.966281094527364</v>
      </c>
      <c r="AM2640" s="7">
        <v>19.966281094527364</v>
      </c>
    </row>
    <row r="2641" spans="1:39" x14ac:dyDescent="0.3">
      <c r="A2641" s="2">
        <v>1000845631</v>
      </c>
      <c r="B2641" s="2">
        <v>1000845631</v>
      </c>
      <c r="C2641" s="38">
        <v>2001109772</v>
      </c>
      <c r="D2641" s="43">
        <v>42791</v>
      </c>
      <c r="E2641" s="2" t="s">
        <v>99</v>
      </c>
      <c r="F2641" s="2" t="s">
        <v>94</v>
      </c>
      <c r="G2641" s="2" t="s">
        <v>93</v>
      </c>
      <c r="H2641" s="2" t="s">
        <v>78</v>
      </c>
      <c r="I2641" s="2" t="s">
        <v>98</v>
      </c>
      <c r="J2641" s="2" t="s">
        <v>76</v>
      </c>
      <c r="K2641" s="2" t="s">
        <v>75</v>
      </c>
      <c r="L2641" s="2" t="s">
        <v>104</v>
      </c>
      <c r="M2641" s="2">
        <v>82.59</v>
      </c>
      <c r="N2641" s="2">
        <v>6426</v>
      </c>
      <c r="O2641" s="2">
        <v>55</v>
      </c>
      <c r="P2641" s="2">
        <v>7</v>
      </c>
      <c r="Q2641" s="2">
        <v>3</v>
      </c>
      <c r="R2641" s="17">
        <v>1034</v>
      </c>
      <c r="S2641" s="17">
        <v>542</v>
      </c>
      <c r="T2641" s="17">
        <v>293</v>
      </c>
      <c r="U2641" s="17">
        <v>202</v>
      </c>
      <c r="V2641" s="17">
        <v>145</v>
      </c>
      <c r="W2641" s="17">
        <v>130</v>
      </c>
      <c r="X2641" s="18">
        <v>12.852474323062559</v>
      </c>
      <c r="Y2641" s="18">
        <v>1061.4858543417367</v>
      </c>
      <c r="Z2641" s="19">
        <v>8.5589791472144416E-3</v>
      </c>
      <c r="AA2641" s="19">
        <v>0.70688608776844075</v>
      </c>
      <c r="AB2641" s="18">
        <v>1.5016363636363637</v>
      </c>
      <c r="AC2641" s="18">
        <v>124.02014727272729</v>
      </c>
      <c r="AD2641" s="17">
        <v>3</v>
      </c>
      <c r="AE2641" s="55">
        <v>483</v>
      </c>
      <c r="AF2641" s="18">
        <v>5.8481656374863782</v>
      </c>
      <c r="AG2641" s="20">
        <v>483</v>
      </c>
      <c r="AH2641" s="17">
        <v>275</v>
      </c>
      <c r="AI2641" s="18">
        <v>7.9874274661508704E-2</v>
      </c>
      <c r="AJ2641" s="18">
        <v>6.5968163442940044</v>
      </c>
      <c r="AK2641" s="18">
        <v>0.30032727272727272</v>
      </c>
      <c r="AL2641" s="59">
        <v>24.804029454545454</v>
      </c>
      <c r="AM2641" s="7">
        <v>24.804029454545454</v>
      </c>
    </row>
    <row r="2642" spans="1:39" x14ac:dyDescent="0.3">
      <c r="A2642" s="2">
        <v>1000383783</v>
      </c>
      <c r="B2642" s="2">
        <v>1000383783</v>
      </c>
      <c r="C2642" s="38">
        <v>2001112262</v>
      </c>
      <c r="D2642" s="43">
        <v>42791</v>
      </c>
      <c r="E2642" s="2" t="s">
        <v>99</v>
      </c>
      <c r="F2642" s="2" t="s">
        <v>92</v>
      </c>
      <c r="G2642" s="2" t="s">
        <v>83</v>
      </c>
      <c r="H2642" s="2" t="s">
        <v>90</v>
      </c>
      <c r="I2642" s="2" t="s">
        <v>98</v>
      </c>
      <c r="J2642" s="2" t="s">
        <v>76</v>
      </c>
      <c r="K2642" s="2" t="s">
        <v>75</v>
      </c>
      <c r="L2642" s="2" t="s">
        <v>104</v>
      </c>
      <c r="M2642" s="2">
        <v>74.2</v>
      </c>
      <c r="N2642" s="2">
        <v>7500</v>
      </c>
      <c r="O2642" s="2">
        <v>57</v>
      </c>
      <c r="P2642" s="2">
        <v>7</v>
      </c>
      <c r="Q2642" s="2">
        <v>4</v>
      </c>
      <c r="R2642" s="17">
        <v>1410</v>
      </c>
      <c r="S2642" s="17">
        <v>698</v>
      </c>
      <c r="T2642" s="17">
        <v>313</v>
      </c>
      <c r="U2642" s="17">
        <v>250</v>
      </c>
      <c r="V2642" s="17">
        <v>216</v>
      </c>
      <c r="W2642" s="17">
        <v>193</v>
      </c>
      <c r="X2642" s="18">
        <v>9.8933333333333344</v>
      </c>
      <c r="Y2642" s="18">
        <v>734.08533333333344</v>
      </c>
      <c r="Z2642" s="19">
        <v>7.6E-3</v>
      </c>
      <c r="AA2642" s="19">
        <v>0.56391999999999998</v>
      </c>
      <c r="AB2642" s="18">
        <v>1.3017543859649123</v>
      </c>
      <c r="AC2642" s="18">
        <v>96.590175438596503</v>
      </c>
      <c r="AD2642" s="17">
        <v>2</v>
      </c>
      <c r="AE2642" s="55">
        <v>336</v>
      </c>
      <c r="AF2642" s="18">
        <v>4.5283018867924527</v>
      </c>
      <c r="AG2642" s="20">
        <v>336</v>
      </c>
      <c r="AH2642" s="17">
        <v>409</v>
      </c>
      <c r="AI2642" s="18">
        <v>5.2624113475177307E-2</v>
      </c>
      <c r="AJ2642" s="18">
        <v>3.9047092198581566</v>
      </c>
      <c r="AK2642" s="18">
        <v>0.18141809290953545</v>
      </c>
      <c r="AL2642" s="59">
        <v>13.461222493887531</v>
      </c>
      <c r="AM2642" s="7">
        <v>13.461222493887531</v>
      </c>
    </row>
    <row r="2643" spans="1:39" x14ac:dyDescent="0.3">
      <c r="A2643" s="2">
        <v>1000497945</v>
      </c>
      <c r="B2643" s="2">
        <v>1000497945</v>
      </c>
      <c r="C2643" s="38">
        <v>2001112682</v>
      </c>
      <c r="D2643" s="43">
        <v>42791</v>
      </c>
      <c r="E2643" s="2" t="s">
        <v>99</v>
      </c>
      <c r="F2643" s="2" t="s">
        <v>91</v>
      </c>
      <c r="G2643" s="2" t="s">
        <v>83</v>
      </c>
      <c r="H2643" s="2" t="s">
        <v>90</v>
      </c>
      <c r="I2643" s="2" t="s">
        <v>98</v>
      </c>
      <c r="J2643" s="2" t="s">
        <v>76</v>
      </c>
      <c r="K2643" s="2" t="s">
        <v>75</v>
      </c>
      <c r="L2643" s="2" t="s">
        <v>104</v>
      </c>
      <c r="M2643" s="2">
        <v>26.64</v>
      </c>
      <c r="N2643" s="2">
        <v>2569</v>
      </c>
      <c r="O2643" s="2">
        <v>20</v>
      </c>
      <c r="P2643" s="2">
        <v>2</v>
      </c>
      <c r="Q2643" s="2">
        <v>1</v>
      </c>
      <c r="R2643" s="17">
        <v>770</v>
      </c>
      <c r="S2643" s="17">
        <v>413</v>
      </c>
      <c r="T2643" s="17">
        <v>208</v>
      </c>
      <c r="U2643" s="17">
        <v>156</v>
      </c>
      <c r="V2643" s="17">
        <v>128</v>
      </c>
      <c r="W2643" s="17">
        <v>114</v>
      </c>
      <c r="X2643" s="18">
        <v>10.369793694044375</v>
      </c>
      <c r="Y2643" s="18">
        <v>276.25130400934216</v>
      </c>
      <c r="Z2643" s="19">
        <v>7.7851304009342159E-3</v>
      </c>
      <c r="AA2643" s="19">
        <v>0.20739587388088751</v>
      </c>
      <c r="AB2643" s="18">
        <v>1.3320000000000001</v>
      </c>
      <c r="AC2643" s="18">
        <v>35.484480000000005</v>
      </c>
      <c r="AD2643" s="17">
        <v>1</v>
      </c>
      <c r="AE2643" s="55">
        <v>138</v>
      </c>
      <c r="AF2643" s="18">
        <v>5.1801801801801801</v>
      </c>
      <c r="AG2643" s="20">
        <v>138</v>
      </c>
      <c r="AH2643" s="17">
        <v>242</v>
      </c>
      <c r="AI2643" s="18">
        <v>3.4597402597402599E-2</v>
      </c>
      <c r="AJ2643" s="18">
        <v>0.92167480519480527</v>
      </c>
      <c r="AK2643" s="18">
        <v>0.11008264462809918</v>
      </c>
      <c r="AL2643" s="59">
        <v>2.9326016528925622</v>
      </c>
      <c r="AM2643" s="7">
        <v>2.9326016528925622</v>
      </c>
    </row>
    <row r="2644" spans="1:39" x14ac:dyDescent="0.3">
      <c r="A2644" s="2">
        <v>1000615191</v>
      </c>
      <c r="B2644" s="2">
        <v>1000615191</v>
      </c>
      <c r="C2644" s="38">
        <v>2001112724</v>
      </c>
      <c r="D2644" s="43">
        <v>42791</v>
      </c>
      <c r="E2644" s="2" t="s">
        <v>99</v>
      </c>
      <c r="F2644" s="2" t="s">
        <v>89</v>
      </c>
      <c r="G2644" s="2" t="s">
        <v>83</v>
      </c>
      <c r="H2644" s="2" t="s">
        <v>87</v>
      </c>
      <c r="I2644" s="2" t="s">
        <v>98</v>
      </c>
      <c r="J2644" s="2" t="s">
        <v>76</v>
      </c>
      <c r="K2644" s="2" t="s">
        <v>75</v>
      </c>
      <c r="L2644" s="2" t="s">
        <v>104</v>
      </c>
      <c r="M2644" s="2">
        <v>19.71</v>
      </c>
      <c r="N2644" s="2">
        <v>2103</v>
      </c>
      <c r="O2644" s="2">
        <v>16</v>
      </c>
      <c r="P2644" s="2">
        <v>2</v>
      </c>
      <c r="Q2644" s="2">
        <v>1</v>
      </c>
      <c r="R2644" s="17">
        <v>543</v>
      </c>
      <c r="S2644" s="17">
        <v>277</v>
      </c>
      <c r="T2644" s="17">
        <v>132</v>
      </c>
      <c r="U2644" s="17">
        <v>79</v>
      </c>
      <c r="V2644" s="17">
        <v>58</v>
      </c>
      <c r="W2644" s="17">
        <v>51</v>
      </c>
      <c r="X2644" s="18">
        <v>9.3723252496433673</v>
      </c>
      <c r="Y2644" s="18">
        <v>184.72853067047078</v>
      </c>
      <c r="Z2644" s="19">
        <v>7.608178792201617E-3</v>
      </c>
      <c r="AA2644" s="19">
        <v>0.14995720399429388</v>
      </c>
      <c r="AB2644" s="18">
        <v>1.2318750000000001</v>
      </c>
      <c r="AC2644" s="18">
        <v>24.280256250000001</v>
      </c>
      <c r="AD2644" s="17">
        <v>1</v>
      </c>
      <c r="AE2644" s="55">
        <v>166</v>
      </c>
      <c r="AF2644" s="18">
        <v>8.4221207508878742</v>
      </c>
      <c r="AG2644" s="20">
        <v>166</v>
      </c>
      <c r="AH2644" s="17">
        <v>109</v>
      </c>
      <c r="AI2644" s="18">
        <v>3.6298342541436462E-2</v>
      </c>
      <c r="AJ2644" s="18">
        <v>0.71544033149171271</v>
      </c>
      <c r="AK2644" s="18">
        <v>0.1808256880733945</v>
      </c>
      <c r="AL2644" s="59">
        <v>3.5640743119266056</v>
      </c>
      <c r="AM2644" s="7">
        <v>3.5640743119266056</v>
      </c>
    </row>
    <row r="2645" spans="1:39" x14ac:dyDescent="0.3">
      <c r="A2645" s="2">
        <v>1000332071</v>
      </c>
      <c r="B2645" s="2">
        <v>1000332071</v>
      </c>
      <c r="C2645" s="38">
        <v>2001112910</v>
      </c>
      <c r="D2645" s="43">
        <v>42791</v>
      </c>
      <c r="E2645" s="2" t="s">
        <v>99</v>
      </c>
      <c r="F2645" s="2" t="s">
        <v>88</v>
      </c>
      <c r="G2645" s="2" t="s">
        <v>83</v>
      </c>
      <c r="H2645" s="2" t="s">
        <v>87</v>
      </c>
      <c r="I2645" s="2" t="s">
        <v>98</v>
      </c>
      <c r="J2645" s="2" t="s">
        <v>76</v>
      </c>
      <c r="K2645" s="2" t="s">
        <v>75</v>
      </c>
      <c r="L2645" s="2" t="s">
        <v>104</v>
      </c>
      <c r="M2645" s="2">
        <v>18.84</v>
      </c>
      <c r="N2645" s="2">
        <v>1909</v>
      </c>
      <c r="O2645" s="2">
        <v>19</v>
      </c>
      <c r="P2645" s="2">
        <v>2</v>
      </c>
      <c r="Q2645" s="2">
        <v>1</v>
      </c>
      <c r="R2645" s="17">
        <v>523</v>
      </c>
      <c r="S2645" s="17">
        <v>253</v>
      </c>
      <c r="T2645" s="17">
        <v>116</v>
      </c>
      <c r="U2645" s="17">
        <v>88</v>
      </c>
      <c r="V2645" s="17">
        <v>74</v>
      </c>
      <c r="W2645" s="17">
        <v>66</v>
      </c>
      <c r="X2645" s="18">
        <v>9.8690413829229957</v>
      </c>
      <c r="Y2645" s="18">
        <v>185.93273965426923</v>
      </c>
      <c r="Z2645" s="19">
        <v>9.9528548978522792E-3</v>
      </c>
      <c r="AA2645" s="19">
        <v>0.18751178627553694</v>
      </c>
      <c r="AB2645" s="18">
        <v>0.991578947368421</v>
      </c>
      <c r="AC2645" s="18">
        <v>18.681347368421051</v>
      </c>
      <c r="AD2645" s="17">
        <v>1</v>
      </c>
      <c r="AE2645" s="55">
        <v>199</v>
      </c>
      <c r="AF2645" s="18">
        <v>10.562632696390658</v>
      </c>
      <c r="AG2645" s="20">
        <v>199</v>
      </c>
      <c r="AH2645" s="17">
        <v>140</v>
      </c>
      <c r="AI2645" s="18">
        <v>3.6022944550669213E-2</v>
      </c>
      <c r="AJ2645" s="18">
        <v>0.67867227533460794</v>
      </c>
      <c r="AK2645" s="18">
        <v>0.13457142857142856</v>
      </c>
      <c r="AL2645" s="59">
        <v>2.535325714285714</v>
      </c>
      <c r="AM2645" s="7">
        <v>2.535325714285714</v>
      </c>
    </row>
    <row r="2646" spans="1:39" x14ac:dyDescent="0.3">
      <c r="A2646" s="2">
        <v>1000138090</v>
      </c>
      <c r="B2646" s="2">
        <v>1000138090</v>
      </c>
      <c r="C2646" s="38">
        <v>2001113124</v>
      </c>
      <c r="D2646" s="43">
        <v>42791</v>
      </c>
      <c r="E2646" s="2" t="s">
        <v>99</v>
      </c>
      <c r="F2646" s="2" t="s">
        <v>86</v>
      </c>
      <c r="G2646" s="2" t="s">
        <v>83</v>
      </c>
      <c r="H2646" s="2" t="s">
        <v>82</v>
      </c>
      <c r="I2646" s="2" t="s">
        <v>98</v>
      </c>
      <c r="J2646" s="2" t="s">
        <v>76</v>
      </c>
      <c r="K2646" s="2" t="s">
        <v>75</v>
      </c>
      <c r="L2646" s="2" t="s">
        <v>104</v>
      </c>
      <c r="M2646" s="2">
        <v>16.010000000000002</v>
      </c>
      <c r="N2646" s="2">
        <v>3400</v>
      </c>
      <c r="O2646" s="2">
        <v>25</v>
      </c>
      <c r="P2646" s="2">
        <v>4</v>
      </c>
      <c r="Q2646" s="2">
        <v>1</v>
      </c>
      <c r="R2646" s="17">
        <v>787</v>
      </c>
      <c r="S2646" s="17">
        <v>365</v>
      </c>
      <c r="T2646" s="17">
        <v>193</v>
      </c>
      <c r="U2646" s="17">
        <v>123</v>
      </c>
      <c r="V2646" s="17">
        <v>88</v>
      </c>
      <c r="W2646" s="17">
        <v>82</v>
      </c>
      <c r="X2646" s="18">
        <v>4.7088235294117649</v>
      </c>
      <c r="Y2646" s="18">
        <v>75.388264705882364</v>
      </c>
      <c r="Z2646" s="19">
        <v>7.3529411764705881E-3</v>
      </c>
      <c r="AA2646" s="19">
        <v>0.11772058823529413</v>
      </c>
      <c r="AB2646" s="18">
        <v>0.64040000000000008</v>
      </c>
      <c r="AC2646" s="18">
        <v>10.252804000000003</v>
      </c>
      <c r="AD2646" s="17">
        <v>0</v>
      </c>
      <c r="AE2646" s="55">
        <v>0</v>
      </c>
      <c r="AF2646" s="18">
        <v>0</v>
      </c>
      <c r="AG2646" s="20">
        <v>0</v>
      </c>
      <c r="AH2646" s="17">
        <v>170</v>
      </c>
      <c r="AI2646" s="18">
        <v>2.0343074968233801E-2</v>
      </c>
      <c r="AJ2646" s="18">
        <v>0.3256926302414232</v>
      </c>
      <c r="AK2646" s="18">
        <v>9.4176470588235306E-2</v>
      </c>
      <c r="AL2646" s="59">
        <v>1.5077652941176474</v>
      </c>
      <c r="AM2646" s="7">
        <v>1.5077652941176474</v>
      </c>
    </row>
    <row r="2647" spans="1:39" x14ac:dyDescent="0.3">
      <c r="A2647" s="2">
        <v>1000419844</v>
      </c>
      <c r="B2647" s="2">
        <v>1000419844</v>
      </c>
      <c r="C2647" s="38">
        <v>2001113648</v>
      </c>
      <c r="D2647" s="43">
        <v>42791</v>
      </c>
      <c r="E2647" s="2" t="s">
        <v>99</v>
      </c>
      <c r="F2647" s="2" t="s">
        <v>86</v>
      </c>
      <c r="G2647" s="2" t="s">
        <v>83</v>
      </c>
      <c r="H2647" s="2" t="s">
        <v>82</v>
      </c>
      <c r="I2647" s="2" t="s">
        <v>98</v>
      </c>
      <c r="J2647" s="2" t="s">
        <v>76</v>
      </c>
      <c r="K2647" s="2" t="s">
        <v>75</v>
      </c>
      <c r="L2647" s="2" t="s">
        <v>104</v>
      </c>
      <c r="M2647" s="2">
        <v>16.850000000000001</v>
      </c>
      <c r="N2647" s="2">
        <v>3796</v>
      </c>
      <c r="O2647" s="2">
        <v>28</v>
      </c>
      <c r="P2647" s="2">
        <v>3</v>
      </c>
      <c r="Q2647" s="2">
        <v>2</v>
      </c>
      <c r="R2647" s="17">
        <v>660</v>
      </c>
      <c r="S2647" s="17">
        <v>264</v>
      </c>
      <c r="T2647" s="17">
        <v>119</v>
      </c>
      <c r="U2647" s="17">
        <v>89</v>
      </c>
      <c r="V2647" s="17">
        <v>79</v>
      </c>
      <c r="W2647" s="17">
        <v>74</v>
      </c>
      <c r="X2647" s="18">
        <v>4.4388830347734469</v>
      </c>
      <c r="Y2647" s="18">
        <v>74.795179135932585</v>
      </c>
      <c r="Z2647" s="19">
        <v>7.3761854583772393E-3</v>
      </c>
      <c r="AA2647" s="19">
        <v>0.12428872497365649</v>
      </c>
      <c r="AB2647" s="18">
        <v>0.60178571428571437</v>
      </c>
      <c r="AC2647" s="18">
        <v>10.140089285714287</v>
      </c>
      <c r="AD2647" s="17">
        <v>1</v>
      </c>
      <c r="AE2647" s="55">
        <v>11</v>
      </c>
      <c r="AF2647" s="18">
        <v>0.65281899109792274</v>
      </c>
      <c r="AG2647" s="20">
        <v>10.999999999999998</v>
      </c>
      <c r="AH2647" s="17">
        <v>153</v>
      </c>
      <c r="AI2647" s="18">
        <v>2.5530303030303032E-2</v>
      </c>
      <c r="AJ2647" s="18">
        <v>0.43018560606060613</v>
      </c>
      <c r="AK2647" s="18">
        <v>0.11013071895424838</v>
      </c>
      <c r="AL2647" s="59">
        <v>1.8557026143790853</v>
      </c>
      <c r="AM2647" s="7">
        <v>1.8557026143790853</v>
      </c>
    </row>
    <row r="2648" spans="1:39" x14ac:dyDescent="0.3">
      <c r="A2648" s="2">
        <v>1000629550</v>
      </c>
      <c r="B2648" s="2">
        <v>1000629550</v>
      </c>
      <c r="C2648" s="38">
        <v>2001113652</v>
      </c>
      <c r="D2648" s="43">
        <v>42791</v>
      </c>
      <c r="E2648" s="2" t="s">
        <v>99</v>
      </c>
      <c r="F2648" s="2" t="s">
        <v>85</v>
      </c>
      <c r="G2648" s="2" t="s">
        <v>83</v>
      </c>
      <c r="H2648" s="2" t="s">
        <v>82</v>
      </c>
      <c r="I2648" s="2" t="s">
        <v>98</v>
      </c>
      <c r="J2648" s="2" t="s">
        <v>76</v>
      </c>
      <c r="K2648" s="2" t="s">
        <v>75</v>
      </c>
      <c r="L2648" s="2" t="s">
        <v>104</v>
      </c>
      <c r="M2648" s="2">
        <v>14.46</v>
      </c>
      <c r="N2648" s="2">
        <v>2517</v>
      </c>
      <c r="O2648" s="2">
        <v>13</v>
      </c>
      <c r="P2648" s="2">
        <v>2</v>
      </c>
      <c r="Q2648" s="2">
        <v>1</v>
      </c>
      <c r="R2648" s="17">
        <v>459</v>
      </c>
      <c r="S2648" s="17">
        <v>257</v>
      </c>
      <c r="T2648" s="17">
        <v>137</v>
      </c>
      <c r="U2648" s="17">
        <v>84</v>
      </c>
      <c r="V2648" s="17">
        <v>59</v>
      </c>
      <c r="W2648" s="17">
        <v>51</v>
      </c>
      <c r="X2648" s="18">
        <v>5.7449344457687728</v>
      </c>
      <c r="Y2648" s="18">
        <v>83.071752085816456</v>
      </c>
      <c r="Z2648" s="19">
        <v>5.1648788239968216E-3</v>
      </c>
      <c r="AA2648" s="19">
        <v>7.4684147794994049E-2</v>
      </c>
      <c r="AB2648" s="18">
        <v>1.1123076923076924</v>
      </c>
      <c r="AC2648" s="18">
        <v>16.083969230769235</v>
      </c>
      <c r="AD2648" s="17">
        <v>0</v>
      </c>
      <c r="AE2648" s="55">
        <v>0</v>
      </c>
      <c r="AF2648" s="18">
        <v>0</v>
      </c>
      <c r="AG2648" s="20">
        <v>0</v>
      </c>
      <c r="AH2648" s="17">
        <v>110</v>
      </c>
      <c r="AI2648" s="18">
        <v>3.1503267973856212E-2</v>
      </c>
      <c r="AJ2648" s="18">
        <v>0.45553725490196084</v>
      </c>
      <c r="AK2648" s="18">
        <v>0.13145454545454546</v>
      </c>
      <c r="AL2648" s="59">
        <v>1.9008327272727275</v>
      </c>
      <c r="AM2648" s="7">
        <v>1.9008327272727275</v>
      </c>
    </row>
    <row r="2649" spans="1:39" x14ac:dyDescent="0.3">
      <c r="A2649" s="2">
        <v>1000568124</v>
      </c>
      <c r="B2649" s="2">
        <v>1000568124</v>
      </c>
      <c r="C2649" s="38">
        <v>2001113934</v>
      </c>
      <c r="D2649" s="43">
        <v>42791</v>
      </c>
      <c r="E2649" s="2" t="s">
        <v>99</v>
      </c>
      <c r="F2649" s="2" t="s">
        <v>84</v>
      </c>
      <c r="G2649" s="2" t="s">
        <v>83</v>
      </c>
      <c r="H2649" s="2" t="s">
        <v>82</v>
      </c>
      <c r="I2649" s="2" t="s">
        <v>98</v>
      </c>
      <c r="J2649" s="2" t="s">
        <v>76</v>
      </c>
      <c r="K2649" s="2" t="s">
        <v>75</v>
      </c>
      <c r="L2649" s="2" t="s">
        <v>104</v>
      </c>
      <c r="M2649" s="2">
        <v>13.25</v>
      </c>
      <c r="N2649" s="2">
        <v>1963</v>
      </c>
      <c r="O2649" s="2">
        <v>7</v>
      </c>
      <c r="P2649" s="2">
        <v>2</v>
      </c>
      <c r="Q2649" s="2">
        <v>1</v>
      </c>
      <c r="R2649" s="17">
        <v>330</v>
      </c>
      <c r="S2649" s="17">
        <v>177</v>
      </c>
      <c r="T2649" s="17">
        <v>76</v>
      </c>
      <c r="U2649" s="17">
        <v>51</v>
      </c>
      <c r="V2649" s="17">
        <v>39</v>
      </c>
      <c r="W2649" s="17">
        <v>35</v>
      </c>
      <c r="X2649" s="18">
        <v>6.7498726439123784</v>
      </c>
      <c r="Y2649" s="18">
        <v>89.435812531839019</v>
      </c>
      <c r="Z2649" s="19">
        <v>3.5659704533876719E-3</v>
      </c>
      <c r="AA2649" s="19">
        <v>4.7249108507386652E-2</v>
      </c>
      <c r="AB2649" s="18">
        <v>1.8928571428571428</v>
      </c>
      <c r="AC2649" s="18">
        <v>25.080357142857142</v>
      </c>
      <c r="AD2649" s="17">
        <v>0</v>
      </c>
      <c r="AE2649" s="55">
        <v>0</v>
      </c>
      <c r="AF2649" s="18">
        <v>0</v>
      </c>
      <c r="AG2649" s="20">
        <v>0</v>
      </c>
      <c r="AH2649" s="17">
        <v>74</v>
      </c>
      <c r="AI2649" s="18">
        <v>4.0151515151515153E-2</v>
      </c>
      <c r="AJ2649" s="18">
        <v>0.53200757575757573</v>
      </c>
      <c r="AK2649" s="18">
        <v>0.17905405405405406</v>
      </c>
      <c r="AL2649" s="59">
        <v>2.3724662162162162</v>
      </c>
      <c r="AM2649" s="7">
        <v>2.3724662162162162</v>
      </c>
    </row>
    <row r="2650" spans="1:39" x14ac:dyDescent="0.3">
      <c r="A2650" s="2">
        <v>1000268663</v>
      </c>
      <c r="B2650" s="2">
        <v>1000268663</v>
      </c>
      <c r="C2650" s="38">
        <v>2001114254</v>
      </c>
      <c r="D2650" s="43">
        <v>42792</v>
      </c>
      <c r="E2650" s="2" t="s">
        <v>99</v>
      </c>
      <c r="F2650" s="2" t="s">
        <v>79</v>
      </c>
      <c r="G2650" s="2" t="s">
        <v>7</v>
      </c>
      <c r="H2650" s="2" t="s">
        <v>78</v>
      </c>
      <c r="I2650" s="2" t="s">
        <v>100</v>
      </c>
      <c r="J2650" s="2" t="s">
        <v>101</v>
      </c>
      <c r="K2650" s="2" t="s">
        <v>102</v>
      </c>
      <c r="L2650" s="2" t="s">
        <v>104</v>
      </c>
      <c r="M2650" s="2">
        <v>28.39</v>
      </c>
      <c r="N2650" s="2">
        <v>1236</v>
      </c>
      <c r="O2650" s="2">
        <v>21</v>
      </c>
      <c r="P2650" s="2">
        <v>1</v>
      </c>
      <c r="Q2650" s="2">
        <v>1</v>
      </c>
      <c r="R2650" s="17"/>
      <c r="S2650" s="17"/>
      <c r="T2650" s="17"/>
      <c r="U2650" s="17"/>
      <c r="V2650" s="17"/>
      <c r="W2650" s="17"/>
      <c r="X2650" s="18">
        <v>22.969255663430424</v>
      </c>
      <c r="Y2650" s="18">
        <v>652.09716828478975</v>
      </c>
      <c r="Z2650" s="19">
        <v>1.6990291262135922E-2</v>
      </c>
      <c r="AA2650" s="19">
        <v>0.48235436893203881</v>
      </c>
      <c r="AB2650" s="18">
        <v>1.3519047619047619</v>
      </c>
      <c r="AC2650" s="18">
        <v>38.380576190476191</v>
      </c>
      <c r="AD2650" s="17">
        <v>2</v>
      </c>
      <c r="AE2650" s="55">
        <v>26</v>
      </c>
      <c r="AF2650" s="18">
        <v>0.91581542796759419</v>
      </c>
      <c r="AG2650" s="20">
        <v>26</v>
      </c>
      <c r="AH2650" s="17" t="s">
        <v>127</v>
      </c>
      <c r="AI2650" s="18" t="s">
        <v>128</v>
      </c>
      <c r="AJ2650" s="18" t="s">
        <v>128</v>
      </c>
      <c r="AK2650" s="18" t="s">
        <v>128</v>
      </c>
      <c r="AL2650" s="59" t="s">
        <v>128</v>
      </c>
      <c r="AM2650" s="7" t="s">
        <v>128</v>
      </c>
    </row>
    <row r="2651" spans="1:39" x14ac:dyDescent="0.3">
      <c r="A2651" s="2">
        <v>1000954704</v>
      </c>
      <c r="B2651" s="2">
        <v>1000954704</v>
      </c>
      <c r="C2651" s="38">
        <v>2001114468</v>
      </c>
      <c r="D2651" s="43">
        <v>42792</v>
      </c>
      <c r="E2651" s="2" t="s">
        <v>99</v>
      </c>
      <c r="F2651" s="2" t="s">
        <v>96</v>
      </c>
      <c r="G2651" s="2" t="s">
        <v>95</v>
      </c>
      <c r="H2651" s="2" t="s">
        <v>78</v>
      </c>
      <c r="I2651" s="2" t="s">
        <v>100</v>
      </c>
      <c r="J2651" s="2" t="s">
        <v>101</v>
      </c>
      <c r="K2651" s="2" t="s">
        <v>102</v>
      </c>
      <c r="L2651" s="2" t="s">
        <v>104</v>
      </c>
      <c r="M2651" s="2">
        <v>56.15</v>
      </c>
      <c r="N2651" s="2">
        <v>3428</v>
      </c>
      <c r="O2651" s="2">
        <v>51</v>
      </c>
      <c r="P2651" s="2">
        <v>4</v>
      </c>
      <c r="Q2651" s="2">
        <v>2</v>
      </c>
      <c r="R2651" s="17"/>
      <c r="S2651" s="17"/>
      <c r="T2651" s="17"/>
      <c r="U2651" s="17"/>
      <c r="V2651" s="17"/>
      <c r="W2651" s="17"/>
      <c r="X2651" s="18">
        <v>16.379813302217038</v>
      </c>
      <c r="Y2651" s="18">
        <v>919.72651691948658</v>
      </c>
      <c r="Z2651" s="19">
        <v>1.4877479579929988E-2</v>
      </c>
      <c r="AA2651" s="19">
        <v>0.83537047841306888</v>
      </c>
      <c r="AB2651" s="18">
        <v>1.1009803921568626</v>
      </c>
      <c r="AC2651" s="18">
        <v>61.820049019607836</v>
      </c>
      <c r="AD2651" s="17">
        <v>3</v>
      </c>
      <c r="AE2651" s="55">
        <v>462</v>
      </c>
      <c r="AF2651" s="18">
        <v>8.2279608192341946</v>
      </c>
      <c r="AG2651" s="20">
        <v>462</v>
      </c>
      <c r="AH2651" s="17" t="s">
        <v>127</v>
      </c>
      <c r="AI2651" s="18" t="s">
        <v>128</v>
      </c>
      <c r="AJ2651" s="18" t="s">
        <v>128</v>
      </c>
      <c r="AK2651" s="18" t="s">
        <v>128</v>
      </c>
      <c r="AL2651" s="59" t="s">
        <v>128</v>
      </c>
      <c r="AM2651" s="7" t="s">
        <v>128</v>
      </c>
    </row>
    <row r="2652" spans="1:39" x14ac:dyDescent="0.3">
      <c r="A2652" s="2">
        <v>1000316390</v>
      </c>
      <c r="B2652" s="2">
        <v>1000316390</v>
      </c>
      <c r="C2652" s="38">
        <v>2001114784</v>
      </c>
      <c r="D2652" s="43">
        <v>42792</v>
      </c>
      <c r="E2652" s="2" t="s">
        <v>99</v>
      </c>
      <c r="F2652" s="2" t="s">
        <v>94</v>
      </c>
      <c r="G2652" s="2" t="s">
        <v>93</v>
      </c>
      <c r="H2652" s="2" t="s">
        <v>78</v>
      </c>
      <c r="I2652" s="2" t="s">
        <v>100</v>
      </c>
      <c r="J2652" s="2" t="s">
        <v>101</v>
      </c>
      <c r="K2652" s="2" t="s">
        <v>102</v>
      </c>
      <c r="L2652" s="2" t="s">
        <v>104</v>
      </c>
      <c r="M2652" s="2">
        <v>82.17</v>
      </c>
      <c r="N2652" s="2">
        <v>5524</v>
      </c>
      <c r="O2652" s="2">
        <v>67</v>
      </c>
      <c r="P2652" s="2">
        <v>4</v>
      </c>
      <c r="Q2652" s="2">
        <v>2</v>
      </c>
      <c r="R2652" s="17"/>
      <c r="S2652" s="17"/>
      <c r="T2652" s="17"/>
      <c r="U2652" s="17"/>
      <c r="V2652" s="17"/>
      <c r="W2652" s="17"/>
      <c r="X2652" s="18">
        <v>14.875090514120204</v>
      </c>
      <c r="Y2652" s="18">
        <v>1222.2861875452572</v>
      </c>
      <c r="Z2652" s="19">
        <v>1.2128892107168719E-2</v>
      </c>
      <c r="AA2652" s="19">
        <v>0.99663106444605365</v>
      </c>
      <c r="AB2652" s="18">
        <v>1.2264179104477613</v>
      </c>
      <c r="AC2652" s="18">
        <v>100.77475970149254</v>
      </c>
      <c r="AD2652" s="17">
        <v>3</v>
      </c>
      <c r="AE2652" s="55">
        <v>288</v>
      </c>
      <c r="AF2652" s="18">
        <v>3.5049288061336252</v>
      </c>
      <c r="AG2652" s="20">
        <v>288</v>
      </c>
      <c r="AH2652" s="17" t="s">
        <v>127</v>
      </c>
      <c r="AI2652" s="18" t="s">
        <v>128</v>
      </c>
      <c r="AJ2652" s="18" t="s">
        <v>128</v>
      </c>
      <c r="AK2652" s="18" t="s">
        <v>128</v>
      </c>
      <c r="AL2652" s="59" t="s">
        <v>128</v>
      </c>
      <c r="AM2652" s="7" t="s">
        <v>128</v>
      </c>
    </row>
    <row r="2653" spans="1:39" x14ac:dyDescent="0.3">
      <c r="A2653" s="2">
        <v>1000854822</v>
      </c>
      <c r="B2653" s="2">
        <v>1000854822</v>
      </c>
      <c r="C2653" s="38">
        <v>2001115106</v>
      </c>
      <c r="D2653" s="43">
        <v>42792</v>
      </c>
      <c r="E2653" s="2" t="s">
        <v>99</v>
      </c>
      <c r="F2653" s="2" t="s">
        <v>92</v>
      </c>
      <c r="G2653" s="2" t="s">
        <v>83</v>
      </c>
      <c r="H2653" s="2" t="s">
        <v>90</v>
      </c>
      <c r="I2653" s="2" t="s">
        <v>100</v>
      </c>
      <c r="J2653" s="2" t="s">
        <v>101</v>
      </c>
      <c r="K2653" s="2" t="s">
        <v>102</v>
      </c>
      <c r="L2653" s="2" t="s">
        <v>104</v>
      </c>
      <c r="M2653" s="2">
        <v>36.04</v>
      </c>
      <c r="N2653" s="2">
        <v>2871</v>
      </c>
      <c r="O2653" s="2">
        <v>28</v>
      </c>
      <c r="P2653" s="2">
        <v>3</v>
      </c>
      <c r="Q2653" s="2">
        <v>1</v>
      </c>
      <c r="R2653" s="17"/>
      <c r="S2653" s="17"/>
      <c r="T2653" s="17"/>
      <c r="U2653" s="17"/>
      <c r="V2653" s="17"/>
      <c r="W2653" s="17"/>
      <c r="X2653" s="18">
        <v>12.553117380703588</v>
      </c>
      <c r="Y2653" s="18">
        <v>452.41435040055728</v>
      </c>
      <c r="Z2653" s="19">
        <v>9.7526994078718215E-3</v>
      </c>
      <c r="AA2653" s="19">
        <v>0.35148728665970042</v>
      </c>
      <c r="AB2653" s="18">
        <v>1.2871428571428571</v>
      </c>
      <c r="AC2653" s="18">
        <v>46.388628571428569</v>
      </c>
      <c r="AD2653" s="17">
        <v>1</v>
      </c>
      <c r="AE2653" s="55">
        <v>88</v>
      </c>
      <c r="AF2653" s="18">
        <v>2.4417314095449503</v>
      </c>
      <c r="AG2653" s="20">
        <v>88</v>
      </c>
      <c r="AH2653" s="17" t="s">
        <v>127</v>
      </c>
      <c r="AI2653" s="18" t="s">
        <v>128</v>
      </c>
      <c r="AJ2653" s="18" t="s">
        <v>128</v>
      </c>
      <c r="AK2653" s="18" t="s">
        <v>128</v>
      </c>
      <c r="AL2653" s="59" t="s">
        <v>128</v>
      </c>
      <c r="AM2653" s="7" t="s">
        <v>128</v>
      </c>
    </row>
    <row r="2654" spans="1:39" x14ac:dyDescent="0.3">
      <c r="A2654" s="2">
        <v>1000765782</v>
      </c>
      <c r="B2654" s="2">
        <v>1000765782</v>
      </c>
      <c r="C2654" s="38">
        <v>2001115342</v>
      </c>
      <c r="D2654" s="43">
        <v>42792</v>
      </c>
      <c r="E2654" s="2" t="s">
        <v>99</v>
      </c>
      <c r="F2654" s="2" t="s">
        <v>91</v>
      </c>
      <c r="G2654" s="2" t="s">
        <v>83</v>
      </c>
      <c r="H2654" s="2" t="s">
        <v>90</v>
      </c>
      <c r="I2654" s="2" t="s">
        <v>100</v>
      </c>
      <c r="J2654" s="2" t="s">
        <v>101</v>
      </c>
      <c r="K2654" s="2" t="s">
        <v>102</v>
      </c>
      <c r="L2654" s="2" t="s">
        <v>104</v>
      </c>
      <c r="M2654" s="2">
        <v>14.81</v>
      </c>
      <c r="N2654" s="2">
        <v>1306</v>
      </c>
      <c r="O2654" s="2">
        <v>13</v>
      </c>
      <c r="P2654" s="2">
        <v>1</v>
      </c>
      <c r="Q2654" s="2">
        <v>1</v>
      </c>
      <c r="R2654" s="17"/>
      <c r="S2654" s="17"/>
      <c r="T2654" s="17"/>
      <c r="U2654" s="17"/>
      <c r="V2654" s="17"/>
      <c r="W2654" s="17"/>
      <c r="X2654" s="18">
        <v>11.339969372128637</v>
      </c>
      <c r="Y2654" s="18">
        <v>167.94494640122511</v>
      </c>
      <c r="Z2654" s="19">
        <v>9.954058192955589E-3</v>
      </c>
      <c r="AA2654" s="19">
        <v>0.14741960183767228</v>
      </c>
      <c r="AB2654" s="18">
        <v>1.1392307692307693</v>
      </c>
      <c r="AC2654" s="18">
        <v>16.872007692307694</v>
      </c>
      <c r="AD2654" s="17">
        <v>0</v>
      </c>
      <c r="AE2654" s="55">
        <v>0</v>
      </c>
      <c r="AF2654" s="18">
        <v>0</v>
      </c>
      <c r="AG2654" s="20">
        <v>0</v>
      </c>
      <c r="AH2654" s="17" t="s">
        <v>127</v>
      </c>
      <c r="AI2654" s="18" t="s">
        <v>128</v>
      </c>
      <c r="AJ2654" s="18" t="s">
        <v>128</v>
      </c>
      <c r="AK2654" s="18" t="s">
        <v>128</v>
      </c>
      <c r="AL2654" s="59" t="s">
        <v>128</v>
      </c>
      <c r="AM2654" s="7" t="s">
        <v>128</v>
      </c>
    </row>
    <row r="2655" spans="1:39" x14ac:dyDescent="0.3">
      <c r="A2655" s="2">
        <v>1000845221</v>
      </c>
      <c r="B2655" s="2">
        <v>1000845221</v>
      </c>
      <c r="C2655" s="38">
        <v>2001115402</v>
      </c>
      <c r="D2655" s="43">
        <v>42792</v>
      </c>
      <c r="E2655" s="2" t="s">
        <v>99</v>
      </c>
      <c r="F2655" s="2" t="s">
        <v>89</v>
      </c>
      <c r="G2655" s="2" t="s">
        <v>83</v>
      </c>
      <c r="H2655" s="2" t="s">
        <v>87</v>
      </c>
      <c r="I2655" s="2" t="s">
        <v>100</v>
      </c>
      <c r="J2655" s="2" t="s">
        <v>101</v>
      </c>
      <c r="K2655" s="2" t="s">
        <v>102</v>
      </c>
      <c r="L2655" s="2" t="s">
        <v>104</v>
      </c>
      <c r="M2655" s="2">
        <v>18.21</v>
      </c>
      <c r="N2655" s="2">
        <v>1485</v>
      </c>
      <c r="O2655" s="2">
        <v>13</v>
      </c>
      <c r="P2655" s="2">
        <v>2</v>
      </c>
      <c r="Q2655" s="2">
        <v>1</v>
      </c>
      <c r="R2655" s="17"/>
      <c r="S2655" s="17"/>
      <c r="T2655" s="17"/>
      <c r="U2655" s="17"/>
      <c r="V2655" s="17"/>
      <c r="W2655" s="17"/>
      <c r="X2655" s="18">
        <v>12.262626262626263</v>
      </c>
      <c r="Y2655" s="18">
        <v>223.30242424242425</v>
      </c>
      <c r="Z2655" s="19">
        <v>8.7542087542087539E-3</v>
      </c>
      <c r="AA2655" s="19">
        <v>0.15941414141414142</v>
      </c>
      <c r="AB2655" s="18">
        <v>1.4007692307692308</v>
      </c>
      <c r="AC2655" s="18">
        <v>25.508007692307693</v>
      </c>
      <c r="AD2655" s="17">
        <v>0</v>
      </c>
      <c r="AE2655" s="55">
        <v>0</v>
      </c>
      <c r="AF2655" s="18">
        <v>0</v>
      </c>
      <c r="AG2655" s="20">
        <v>0</v>
      </c>
      <c r="AH2655" s="17" t="s">
        <v>127</v>
      </c>
      <c r="AI2655" s="18" t="s">
        <v>128</v>
      </c>
      <c r="AJ2655" s="18" t="s">
        <v>128</v>
      </c>
      <c r="AK2655" s="18" t="s">
        <v>128</v>
      </c>
      <c r="AL2655" s="59" t="s">
        <v>128</v>
      </c>
      <c r="AM2655" s="7" t="s">
        <v>128</v>
      </c>
    </row>
    <row r="2656" spans="1:39" x14ac:dyDescent="0.3">
      <c r="A2656" s="2">
        <v>1000749654</v>
      </c>
      <c r="B2656" s="2">
        <v>1000749654</v>
      </c>
      <c r="C2656" s="38">
        <v>2001116012</v>
      </c>
      <c r="D2656" s="43">
        <v>42792</v>
      </c>
      <c r="E2656" s="2" t="s">
        <v>99</v>
      </c>
      <c r="F2656" s="2" t="s">
        <v>88</v>
      </c>
      <c r="G2656" s="2" t="s">
        <v>83</v>
      </c>
      <c r="H2656" s="2" t="s">
        <v>87</v>
      </c>
      <c r="I2656" s="2" t="s">
        <v>100</v>
      </c>
      <c r="J2656" s="2" t="s">
        <v>101</v>
      </c>
      <c r="K2656" s="2" t="s">
        <v>102</v>
      </c>
      <c r="L2656" s="2" t="s">
        <v>104</v>
      </c>
      <c r="M2656" s="2">
        <v>17.399999999999999</v>
      </c>
      <c r="N2656" s="2">
        <v>1611</v>
      </c>
      <c r="O2656" s="2">
        <v>19</v>
      </c>
      <c r="P2656" s="2">
        <v>2</v>
      </c>
      <c r="Q2656" s="2">
        <v>1</v>
      </c>
      <c r="R2656" s="17"/>
      <c r="S2656" s="17"/>
      <c r="T2656" s="17"/>
      <c r="U2656" s="17"/>
      <c r="V2656" s="17"/>
      <c r="W2656" s="17"/>
      <c r="X2656" s="18">
        <v>10.800744878957168</v>
      </c>
      <c r="Y2656" s="18">
        <v>187.93296089385473</v>
      </c>
      <c r="Z2656" s="19">
        <v>1.1793916821849782E-2</v>
      </c>
      <c r="AA2656" s="19">
        <v>0.2052141527001862</v>
      </c>
      <c r="AB2656" s="18">
        <v>0.91578947368421049</v>
      </c>
      <c r="AC2656" s="18">
        <v>15.934736842105261</v>
      </c>
      <c r="AD2656" s="17">
        <v>1</v>
      </c>
      <c r="AE2656" s="55">
        <v>49</v>
      </c>
      <c r="AF2656" s="18">
        <v>2.8160919540229887</v>
      </c>
      <c r="AG2656" s="20">
        <v>49</v>
      </c>
      <c r="AH2656" s="17" t="s">
        <v>127</v>
      </c>
      <c r="AI2656" s="18" t="s">
        <v>128</v>
      </c>
      <c r="AJ2656" s="18" t="s">
        <v>128</v>
      </c>
      <c r="AK2656" s="18" t="s">
        <v>128</v>
      </c>
      <c r="AL2656" s="59" t="s">
        <v>128</v>
      </c>
      <c r="AM2656" s="7" t="s">
        <v>128</v>
      </c>
    </row>
    <row r="2657" spans="1:39" x14ac:dyDescent="0.3">
      <c r="A2657" s="2">
        <v>1000740123</v>
      </c>
      <c r="B2657" s="2">
        <v>1000740123</v>
      </c>
      <c r="C2657" s="38">
        <v>2001116596</v>
      </c>
      <c r="D2657" s="43">
        <v>42792</v>
      </c>
      <c r="E2657" s="2" t="s">
        <v>99</v>
      </c>
      <c r="F2657" s="2" t="s">
        <v>86</v>
      </c>
      <c r="G2657" s="2" t="s">
        <v>83</v>
      </c>
      <c r="H2657" s="2" t="s">
        <v>82</v>
      </c>
      <c r="I2657" s="2" t="s">
        <v>100</v>
      </c>
      <c r="J2657" s="2" t="s">
        <v>101</v>
      </c>
      <c r="K2657" s="2" t="s">
        <v>102</v>
      </c>
      <c r="L2657" s="2" t="s">
        <v>104</v>
      </c>
      <c r="M2657" s="2">
        <v>10.71</v>
      </c>
      <c r="N2657" s="2">
        <v>2028</v>
      </c>
      <c r="O2657" s="2">
        <v>20</v>
      </c>
      <c r="P2657" s="2">
        <v>2</v>
      </c>
      <c r="Q2657" s="2">
        <v>1</v>
      </c>
      <c r="R2657" s="17"/>
      <c r="S2657" s="17"/>
      <c r="T2657" s="17"/>
      <c r="U2657" s="17"/>
      <c r="V2657" s="17"/>
      <c r="W2657" s="17"/>
      <c r="X2657" s="18">
        <v>5.2810650887573969</v>
      </c>
      <c r="Y2657" s="18">
        <v>56.560207100591725</v>
      </c>
      <c r="Z2657" s="19">
        <v>9.8619329388560158E-3</v>
      </c>
      <c r="AA2657" s="19">
        <v>0.10562130177514793</v>
      </c>
      <c r="AB2657" s="18">
        <v>0.53550000000000009</v>
      </c>
      <c r="AC2657" s="18">
        <v>5.7352050000000014</v>
      </c>
      <c r="AD2657" s="17">
        <v>1</v>
      </c>
      <c r="AE2657" s="55">
        <v>24</v>
      </c>
      <c r="AF2657" s="18">
        <v>2.2408963585434174</v>
      </c>
      <c r="AG2657" s="20">
        <v>24.000000000000004</v>
      </c>
      <c r="AH2657" s="17" t="s">
        <v>127</v>
      </c>
      <c r="AI2657" s="18" t="s">
        <v>128</v>
      </c>
      <c r="AJ2657" s="18" t="s">
        <v>128</v>
      </c>
      <c r="AK2657" s="18" t="s">
        <v>128</v>
      </c>
      <c r="AL2657" s="59" t="s">
        <v>128</v>
      </c>
      <c r="AM2657" s="7" t="s">
        <v>128</v>
      </c>
    </row>
    <row r="2658" spans="1:39" x14ac:dyDescent="0.3">
      <c r="A2658" s="2">
        <v>1000266380</v>
      </c>
      <c r="B2658" s="2">
        <v>1000266380</v>
      </c>
      <c r="C2658" s="38">
        <v>2001116768</v>
      </c>
      <c r="D2658" s="43">
        <v>42792</v>
      </c>
      <c r="E2658" s="2" t="s">
        <v>99</v>
      </c>
      <c r="F2658" s="2" t="s">
        <v>86</v>
      </c>
      <c r="G2658" s="2" t="s">
        <v>83</v>
      </c>
      <c r="H2658" s="2" t="s">
        <v>82</v>
      </c>
      <c r="I2658" s="2" t="s">
        <v>100</v>
      </c>
      <c r="J2658" s="2" t="s">
        <v>101</v>
      </c>
      <c r="K2658" s="2" t="s">
        <v>102</v>
      </c>
      <c r="L2658" s="2" t="s">
        <v>104</v>
      </c>
      <c r="M2658" s="2">
        <v>9.5</v>
      </c>
      <c r="N2658" s="2">
        <v>1420</v>
      </c>
      <c r="O2658" s="2">
        <v>14</v>
      </c>
      <c r="P2658" s="2">
        <v>2</v>
      </c>
      <c r="Q2658" s="2">
        <v>1</v>
      </c>
      <c r="R2658" s="17"/>
      <c r="S2658" s="17"/>
      <c r="T2658" s="17"/>
      <c r="U2658" s="17"/>
      <c r="V2658" s="17"/>
      <c r="W2658" s="17"/>
      <c r="X2658" s="18">
        <v>6.6901408450704221</v>
      </c>
      <c r="Y2658" s="18">
        <v>63.556338028169009</v>
      </c>
      <c r="Z2658" s="19">
        <v>9.8591549295774655E-3</v>
      </c>
      <c r="AA2658" s="19">
        <v>9.3661971830985929E-2</v>
      </c>
      <c r="AB2658" s="18">
        <v>0.6785714285714286</v>
      </c>
      <c r="AC2658" s="18">
        <v>6.4464285714285721</v>
      </c>
      <c r="AD2658" s="17">
        <v>0</v>
      </c>
      <c r="AE2658" s="55">
        <v>0</v>
      </c>
      <c r="AF2658" s="18">
        <v>0</v>
      </c>
      <c r="AG2658" s="20">
        <v>0</v>
      </c>
      <c r="AH2658" s="17" t="s">
        <v>127</v>
      </c>
      <c r="AI2658" s="18" t="s">
        <v>128</v>
      </c>
      <c r="AJ2658" s="18" t="s">
        <v>128</v>
      </c>
      <c r="AK2658" s="18" t="s">
        <v>128</v>
      </c>
      <c r="AL2658" s="59" t="s">
        <v>128</v>
      </c>
      <c r="AM2658" s="7" t="s">
        <v>128</v>
      </c>
    </row>
    <row r="2659" spans="1:39" x14ac:dyDescent="0.3">
      <c r="A2659" s="2">
        <v>1000957350</v>
      </c>
      <c r="B2659" s="2">
        <v>1000957350</v>
      </c>
      <c r="C2659" s="38">
        <v>2001117130</v>
      </c>
      <c r="D2659" s="43">
        <v>42792</v>
      </c>
      <c r="E2659" s="2" t="s">
        <v>99</v>
      </c>
      <c r="F2659" s="2" t="s">
        <v>85</v>
      </c>
      <c r="G2659" s="2" t="s">
        <v>83</v>
      </c>
      <c r="H2659" s="2" t="s">
        <v>82</v>
      </c>
      <c r="I2659" s="2" t="s">
        <v>100</v>
      </c>
      <c r="J2659" s="2" t="s">
        <v>101</v>
      </c>
      <c r="K2659" s="2" t="s">
        <v>102</v>
      </c>
      <c r="L2659" s="2" t="s">
        <v>104</v>
      </c>
      <c r="M2659" s="2">
        <v>12.24</v>
      </c>
      <c r="N2659" s="2">
        <v>1750</v>
      </c>
      <c r="O2659" s="2">
        <v>11</v>
      </c>
      <c r="P2659" s="2">
        <v>2</v>
      </c>
      <c r="Q2659" s="2">
        <v>1</v>
      </c>
      <c r="R2659" s="17"/>
      <c r="S2659" s="17"/>
      <c r="T2659" s="17"/>
      <c r="U2659" s="17"/>
      <c r="V2659" s="17"/>
      <c r="W2659" s="17"/>
      <c r="X2659" s="18">
        <v>6.9942857142857138</v>
      </c>
      <c r="Y2659" s="18">
        <v>85.610057142857144</v>
      </c>
      <c r="Z2659" s="19">
        <v>6.285714285714286E-3</v>
      </c>
      <c r="AA2659" s="19">
        <v>7.6937142857142857E-2</v>
      </c>
      <c r="AB2659" s="18">
        <v>1.1127272727272728</v>
      </c>
      <c r="AC2659" s="18">
        <v>13.619781818181819</v>
      </c>
      <c r="AD2659" s="17">
        <v>0</v>
      </c>
      <c r="AE2659" s="55">
        <v>0</v>
      </c>
      <c r="AF2659" s="18">
        <v>0</v>
      </c>
      <c r="AG2659" s="20">
        <v>0</v>
      </c>
      <c r="AH2659" s="17" t="s">
        <v>127</v>
      </c>
      <c r="AI2659" s="18" t="s">
        <v>128</v>
      </c>
      <c r="AJ2659" s="18" t="s">
        <v>128</v>
      </c>
      <c r="AK2659" s="18" t="s">
        <v>128</v>
      </c>
      <c r="AL2659" s="59" t="s">
        <v>128</v>
      </c>
      <c r="AM2659" s="7" t="s">
        <v>128</v>
      </c>
    </row>
    <row r="2660" spans="1:39" x14ac:dyDescent="0.3">
      <c r="A2660" s="2">
        <v>1000896007</v>
      </c>
      <c r="B2660" s="2">
        <v>1000896007</v>
      </c>
      <c r="C2660" s="38">
        <v>2001117456</v>
      </c>
      <c r="D2660" s="43">
        <v>42792</v>
      </c>
      <c r="E2660" s="2" t="s">
        <v>99</v>
      </c>
      <c r="F2660" s="2" t="s">
        <v>84</v>
      </c>
      <c r="G2660" s="2" t="s">
        <v>83</v>
      </c>
      <c r="H2660" s="2" t="s">
        <v>82</v>
      </c>
      <c r="I2660" s="2" t="s">
        <v>100</v>
      </c>
      <c r="J2660" s="2" t="s">
        <v>101</v>
      </c>
      <c r="K2660" s="2" t="s">
        <v>102</v>
      </c>
      <c r="L2660" s="2" t="s">
        <v>104</v>
      </c>
      <c r="M2660" s="2">
        <v>11.32</v>
      </c>
      <c r="N2660" s="2">
        <v>1392</v>
      </c>
      <c r="O2660" s="2">
        <v>7</v>
      </c>
      <c r="P2660" s="2">
        <v>1</v>
      </c>
      <c r="Q2660" s="2">
        <v>1</v>
      </c>
      <c r="R2660" s="17"/>
      <c r="S2660" s="17"/>
      <c r="T2660" s="17"/>
      <c r="U2660" s="17"/>
      <c r="V2660" s="17"/>
      <c r="W2660" s="17"/>
      <c r="X2660" s="18">
        <v>8.1321839080459757</v>
      </c>
      <c r="Y2660" s="18">
        <v>92.056321839080454</v>
      </c>
      <c r="Z2660" s="19">
        <v>5.028735632183908E-3</v>
      </c>
      <c r="AA2660" s="19">
        <v>5.6925287356321838E-2</v>
      </c>
      <c r="AB2660" s="18">
        <v>1.6171428571428572</v>
      </c>
      <c r="AC2660" s="18">
        <v>18.306057142857146</v>
      </c>
      <c r="AD2660" s="17">
        <v>0</v>
      </c>
      <c r="AE2660" s="55">
        <v>0</v>
      </c>
      <c r="AF2660" s="18">
        <v>0</v>
      </c>
      <c r="AG2660" s="20">
        <v>0</v>
      </c>
      <c r="AH2660" s="17" t="s">
        <v>127</v>
      </c>
      <c r="AI2660" s="18" t="s">
        <v>128</v>
      </c>
      <c r="AJ2660" s="18" t="s">
        <v>128</v>
      </c>
      <c r="AK2660" s="18" t="s">
        <v>128</v>
      </c>
      <c r="AL2660" s="59" t="s">
        <v>128</v>
      </c>
      <c r="AM2660" s="7" t="s">
        <v>128</v>
      </c>
    </row>
    <row r="2661" spans="1:39" x14ac:dyDescent="0.3">
      <c r="A2661" s="2">
        <v>1000679091</v>
      </c>
      <c r="B2661" s="2">
        <v>1000679091</v>
      </c>
      <c r="C2661" s="38">
        <v>2001117626</v>
      </c>
      <c r="D2661" s="43">
        <v>42792</v>
      </c>
      <c r="E2661" s="2" t="s">
        <v>99</v>
      </c>
      <c r="F2661" s="2" t="s">
        <v>79</v>
      </c>
      <c r="G2661" s="2" t="s">
        <v>7</v>
      </c>
      <c r="H2661" s="2" t="s">
        <v>78</v>
      </c>
      <c r="I2661" s="2" t="s">
        <v>98</v>
      </c>
      <c r="J2661" s="2" t="s">
        <v>101</v>
      </c>
      <c r="K2661" s="2" t="s">
        <v>102</v>
      </c>
      <c r="L2661" s="2" t="s">
        <v>104</v>
      </c>
      <c r="M2661" s="2">
        <v>18.41</v>
      </c>
      <c r="N2661" s="2">
        <v>829</v>
      </c>
      <c r="O2661" s="2">
        <v>14</v>
      </c>
      <c r="P2661" s="2">
        <v>1</v>
      </c>
      <c r="Q2661" s="2">
        <v>0</v>
      </c>
      <c r="R2661" s="17"/>
      <c r="S2661" s="17"/>
      <c r="T2661" s="17"/>
      <c r="U2661" s="17"/>
      <c r="V2661" s="17"/>
      <c r="W2661" s="17"/>
      <c r="X2661" s="18">
        <v>22.20747889022919</v>
      </c>
      <c r="Y2661" s="18">
        <v>408.83968636911936</v>
      </c>
      <c r="Z2661" s="19">
        <v>1.6887816646562123E-2</v>
      </c>
      <c r="AA2661" s="19">
        <v>0.31090470446320867</v>
      </c>
      <c r="AB2661" s="18">
        <v>1.3149999999999999</v>
      </c>
      <c r="AC2661" s="18">
        <v>24.209149999999998</v>
      </c>
      <c r="AD2661" s="17">
        <v>1</v>
      </c>
      <c r="AE2661" s="55">
        <v>86</v>
      </c>
      <c r="AF2661" s="18">
        <v>4.6713742531233029</v>
      </c>
      <c r="AG2661" s="20">
        <v>86</v>
      </c>
      <c r="AH2661" s="17" t="s">
        <v>127</v>
      </c>
      <c r="AI2661" s="18" t="s">
        <v>128</v>
      </c>
      <c r="AJ2661" s="18" t="s">
        <v>128</v>
      </c>
      <c r="AK2661" s="18" t="s">
        <v>128</v>
      </c>
      <c r="AL2661" s="59" t="s">
        <v>128</v>
      </c>
      <c r="AM2661" s="7" t="s">
        <v>128</v>
      </c>
    </row>
    <row r="2662" spans="1:39" x14ac:dyDescent="0.3">
      <c r="A2662" s="2">
        <v>1000741900</v>
      </c>
      <c r="B2662" s="2">
        <v>1000741900</v>
      </c>
      <c r="C2662" s="38">
        <v>2001118336</v>
      </c>
      <c r="D2662" s="43">
        <v>42792</v>
      </c>
      <c r="E2662" s="2" t="s">
        <v>99</v>
      </c>
      <c r="F2662" s="2" t="s">
        <v>96</v>
      </c>
      <c r="G2662" s="2" t="s">
        <v>95</v>
      </c>
      <c r="H2662" s="2" t="s">
        <v>78</v>
      </c>
      <c r="I2662" s="2" t="s">
        <v>98</v>
      </c>
      <c r="J2662" s="2" t="s">
        <v>101</v>
      </c>
      <c r="K2662" s="2" t="s">
        <v>102</v>
      </c>
      <c r="L2662" s="2" t="s">
        <v>104</v>
      </c>
      <c r="M2662" s="2">
        <v>58.78</v>
      </c>
      <c r="N2662" s="2">
        <v>3220</v>
      </c>
      <c r="O2662" s="2">
        <v>56</v>
      </c>
      <c r="P2662" s="2">
        <v>3</v>
      </c>
      <c r="Q2662" s="2">
        <v>1</v>
      </c>
      <c r="R2662" s="17"/>
      <c r="S2662" s="17"/>
      <c r="T2662" s="17"/>
      <c r="U2662" s="17"/>
      <c r="V2662" s="17"/>
      <c r="W2662" s="17"/>
      <c r="X2662" s="18">
        <v>18.254658385093169</v>
      </c>
      <c r="Y2662" s="18">
        <v>1073.0088198757765</v>
      </c>
      <c r="Z2662" s="19">
        <v>1.7391304347826087E-2</v>
      </c>
      <c r="AA2662" s="19">
        <v>1.0222608695652173</v>
      </c>
      <c r="AB2662" s="18">
        <v>1.0496428571428571</v>
      </c>
      <c r="AC2662" s="18">
        <v>61.698007142857143</v>
      </c>
      <c r="AD2662" s="17">
        <v>3</v>
      </c>
      <c r="AE2662" s="55">
        <v>528</v>
      </c>
      <c r="AF2662" s="18">
        <v>8.9826471588975849</v>
      </c>
      <c r="AG2662" s="20">
        <v>528</v>
      </c>
      <c r="AH2662" s="17" t="s">
        <v>127</v>
      </c>
      <c r="AI2662" s="18" t="s">
        <v>128</v>
      </c>
      <c r="AJ2662" s="18" t="s">
        <v>128</v>
      </c>
      <c r="AK2662" s="18" t="s">
        <v>128</v>
      </c>
      <c r="AL2662" s="59" t="s">
        <v>128</v>
      </c>
      <c r="AM2662" s="7" t="s">
        <v>128</v>
      </c>
    </row>
    <row r="2663" spans="1:39" x14ac:dyDescent="0.3">
      <c r="A2663" s="2">
        <v>1000496559</v>
      </c>
      <c r="B2663" s="2">
        <v>1000496559</v>
      </c>
      <c r="C2663" s="38">
        <v>2001118788</v>
      </c>
      <c r="D2663" s="43">
        <v>42792</v>
      </c>
      <c r="E2663" s="2" t="s">
        <v>99</v>
      </c>
      <c r="F2663" s="2" t="s">
        <v>94</v>
      </c>
      <c r="G2663" s="2" t="s">
        <v>93</v>
      </c>
      <c r="H2663" s="2" t="s">
        <v>78</v>
      </c>
      <c r="I2663" s="2" t="s">
        <v>98</v>
      </c>
      <c r="J2663" s="2" t="s">
        <v>101</v>
      </c>
      <c r="K2663" s="2" t="s">
        <v>102</v>
      </c>
      <c r="L2663" s="2" t="s">
        <v>104</v>
      </c>
      <c r="M2663" s="2">
        <v>61.38</v>
      </c>
      <c r="N2663" s="2">
        <v>3995</v>
      </c>
      <c r="O2663" s="2">
        <v>48</v>
      </c>
      <c r="P2663" s="2">
        <v>4</v>
      </c>
      <c r="Q2663" s="2">
        <v>2</v>
      </c>
      <c r="R2663" s="17"/>
      <c r="S2663" s="17"/>
      <c r="T2663" s="17"/>
      <c r="U2663" s="17"/>
      <c r="V2663" s="17"/>
      <c r="W2663" s="17"/>
      <c r="X2663" s="18">
        <v>15.364205256570715</v>
      </c>
      <c r="Y2663" s="18">
        <v>943.05491864831049</v>
      </c>
      <c r="Z2663" s="19">
        <v>1.2015018773466833E-2</v>
      </c>
      <c r="AA2663" s="19">
        <v>0.7374818523153942</v>
      </c>
      <c r="AB2663" s="18">
        <v>1.2787500000000001</v>
      </c>
      <c r="AC2663" s="18">
        <v>78.489675000000005</v>
      </c>
      <c r="AD2663" s="17">
        <v>2</v>
      </c>
      <c r="AE2663" s="55">
        <v>394</v>
      </c>
      <c r="AF2663" s="18">
        <v>6.4190289996741603</v>
      </c>
      <c r="AG2663" s="20">
        <v>394</v>
      </c>
      <c r="AH2663" s="17" t="s">
        <v>127</v>
      </c>
      <c r="AI2663" s="18" t="s">
        <v>128</v>
      </c>
      <c r="AJ2663" s="18" t="s">
        <v>128</v>
      </c>
      <c r="AK2663" s="18" t="s">
        <v>128</v>
      </c>
      <c r="AL2663" s="59" t="s">
        <v>128</v>
      </c>
      <c r="AM2663" s="7" t="s">
        <v>128</v>
      </c>
    </row>
    <row r="2664" spans="1:39" x14ac:dyDescent="0.3">
      <c r="A2664" s="2">
        <v>1000430976</v>
      </c>
      <c r="B2664" s="2">
        <v>1000430976</v>
      </c>
      <c r="C2664" s="38">
        <v>2001118988</v>
      </c>
      <c r="D2664" s="43">
        <v>42792</v>
      </c>
      <c r="E2664" s="2" t="s">
        <v>99</v>
      </c>
      <c r="F2664" s="2" t="s">
        <v>92</v>
      </c>
      <c r="G2664" s="2" t="s">
        <v>83</v>
      </c>
      <c r="H2664" s="2" t="s">
        <v>90</v>
      </c>
      <c r="I2664" s="2" t="s">
        <v>98</v>
      </c>
      <c r="J2664" s="2" t="s">
        <v>101</v>
      </c>
      <c r="K2664" s="2" t="s">
        <v>102</v>
      </c>
      <c r="L2664" s="2" t="s">
        <v>104</v>
      </c>
      <c r="M2664" s="2">
        <v>33.21</v>
      </c>
      <c r="N2664" s="2">
        <v>2632</v>
      </c>
      <c r="O2664" s="2">
        <v>29</v>
      </c>
      <c r="P2664" s="2">
        <v>3</v>
      </c>
      <c r="Q2664" s="2">
        <v>1</v>
      </c>
      <c r="R2664" s="17"/>
      <c r="S2664" s="17"/>
      <c r="T2664" s="17"/>
      <c r="U2664" s="17"/>
      <c r="V2664" s="17"/>
      <c r="W2664" s="17"/>
      <c r="X2664" s="18">
        <v>12.617781155015198</v>
      </c>
      <c r="Y2664" s="18">
        <v>419.03651215805473</v>
      </c>
      <c r="Z2664" s="19">
        <v>1.1018237082066869E-2</v>
      </c>
      <c r="AA2664" s="19">
        <v>0.36591565349544075</v>
      </c>
      <c r="AB2664" s="18">
        <v>1.1451724137931034</v>
      </c>
      <c r="AC2664" s="18">
        <v>38.031175862068963</v>
      </c>
      <c r="AD2664" s="17">
        <v>1</v>
      </c>
      <c r="AE2664" s="55">
        <v>95</v>
      </c>
      <c r="AF2664" s="18">
        <v>2.8605841613971696</v>
      </c>
      <c r="AG2664" s="20">
        <v>95</v>
      </c>
      <c r="AH2664" s="17" t="s">
        <v>127</v>
      </c>
      <c r="AI2664" s="18" t="s">
        <v>128</v>
      </c>
      <c r="AJ2664" s="18" t="s">
        <v>128</v>
      </c>
      <c r="AK2664" s="18" t="s">
        <v>128</v>
      </c>
      <c r="AL2664" s="59" t="s">
        <v>128</v>
      </c>
      <c r="AM2664" s="7" t="s">
        <v>128</v>
      </c>
    </row>
    <row r="2665" spans="1:39" x14ac:dyDescent="0.3">
      <c r="A2665" s="2">
        <v>1000452307</v>
      </c>
      <c r="B2665" s="2">
        <v>1000452307</v>
      </c>
      <c r="C2665" s="38">
        <v>2001119042</v>
      </c>
      <c r="D2665" s="43">
        <v>42792</v>
      </c>
      <c r="E2665" s="2" t="s">
        <v>99</v>
      </c>
      <c r="F2665" s="2" t="s">
        <v>91</v>
      </c>
      <c r="G2665" s="2" t="s">
        <v>83</v>
      </c>
      <c r="H2665" s="2" t="s">
        <v>90</v>
      </c>
      <c r="I2665" s="2" t="s">
        <v>98</v>
      </c>
      <c r="J2665" s="2" t="s">
        <v>101</v>
      </c>
      <c r="K2665" s="2" t="s">
        <v>102</v>
      </c>
      <c r="L2665" s="2" t="s">
        <v>104</v>
      </c>
      <c r="M2665" s="2">
        <v>15.97</v>
      </c>
      <c r="N2665" s="2">
        <v>1367</v>
      </c>
      <c r="O2665" s="2">
        <v>14</v>
      </c>
      <c r="P2665" s="2">
        <v>1</v>
      </c>
      <c r="Q2665" s="2">
        <v>1</v>
      </c>
      <c r="R2665" s="17"/>
      <c r="S2665" s="17"/>
      <c r="T2665" s="17"/>
      <c r="U2665" s="17"/>
      <c r="V2665" s="17"/>
      <c r="W2665" s="17"/>
      <c r="X2665" s="18">
        <v>11.682516459400146</v>
      </c>
      <c r="Y2665" s="18">
        <v>186.56978785662034</v>
      </c>
      <c r="Z2665" s="19">
        <v>1.0241404535479151E-2</v>
      </c>
      <c r="AA2665" s="19">
        <v>0.16355523043160206</v>
      </c>
      <c r="AB2665" s="18">
        <v>1.1407142857142858</v>
      </c>
      <c r="AC2665" s="18">
        <v>18.217207142857145</v>
      </c>
      <c r="AD2665" s="17">
        <v>0</v>
      </c>
      <c r="AE2665" s="55">
        <v>0</v>
      </c>
      <c r="AF2665" s="18">
        <v>0</v>
      </c>
      <c r="AG2665" s="20">
        <v>0</v>
      </c>
      <c r="AH2665" s="17" t="s">
        <v>127</v>
      </c>
      <c r="AI2665" s="18" t="s">
        <v>128</v>
      </c>
      <c r="AJ2665" s="18" t="s">
        <v>128</v>
      </c>
      <c r="AK2665" s="18" t="s">
        <v>128</v>
      </c>
      <c r="AL2665" s="59" t="s">
        <v>128</v>
      </c>
      <c r="AM2665" s="7" t="s">
        <v>128</v>
      </c>
    </row>
    <row r="2666" spans="1:39" x14ac:dyDescent="0.3">
      <c r="A2666" s="2">
        <v>1000551676</v>
      </c>
      <c r="B2666" s="2">
        <v>1000551676</v>
      </c>
      <c r="C2666" s="38">
        <v>2001120394</v>
      </c>
      <c r="D2666" s="43">
        <v>42792</v>
      </c>
      <c r="E2666" s="2" t="s">
        <v>99</v>
      </c>
      <c r="F2666" s="2" t="s">
        <v>89</v>
      </c>
      <c r="G2666" s="2" t="s">
        <v>83</v>
      </c>
      <c r="H2666" s="2" t="s">
        <v>87</v>
      </c>
      <c r="I2666" s="2" t="s">
        <v>98</v>
      </c>
      <c r="J2666" s="2" t="s">
        <v>101</v>
      </c>
      <c r="K2666" s="2" t="s">
        <v>102</v>
      </c>
      <c r="L2666" s="2" t="s">
        <v>104</v>
      </c>
      <c r="M2666" s="2">
        <v>21.34</v>
      </c>
      <c r="N2666" s="2">
        <v>1727</v>
      </c>
      <c r="O2666" s="2">
        <v>18</v>
      </c>
      <c r="P2666" s="2">
        <v>2</v>
      </c>
      <c r="Q2666" s="2">
        <v>1</v>
      </c>
      <c r="R2666" s="17"/>
      <c r="S2666" s="17"/>
      <c r="T2666" s="17"/>
      <c r="U2666" s="17"/>
      <c r="V2666" s="17"/>
      <c r="W2666" s="17"/>
      <c r="X2666" s="18">
        <v>12.356687898089172</v>
      </c>
      <c r="Y2666" s="18">
        <v>263.69171974522294</v>
      </c>
      <c r="Z2666" s="19">
        <v>1.0422698320787493E-2</v>
      </c>
      <c r="AA2666" s="19">
        <v>0.22242038216560511</v>
      </c>
      <c r="AB2666" s="18">
        <v>1.1855555555555555</v>
      </c>
      <c r="AC2666" s="18">
        <v>25.299755555555553</v>
      </c>
      <c r="AD2666" s="17">
        <v>1</v>
      </c>
      <c r="AE2666" s="55">
        <v>125</v>
      </c>
      <c r="AF2666" s="18">
        <v>5.857544517338332</v>
      </c>
      <c r="AG2666" s="20">
        <v>125</v>
      </c>
      <c r="AH2666" s="17" t="s">
        <v>127</v>
      </c>
      <c r="AI2666" s="18" t="s">
        <v>128</v>
      </c>
      <c r="AJ2666" s="18" t="s">
        <v>128</v>
      </c>
      <c r="AK2666" s="18" t="s">
        <v>128</v>
      </c>
      <c r="AL2666" s="59" t="s">
        <v>128</v>
      </c>
      <c r="AM2666" s="7" t="s">
        <v>128</v>
      </c>
    </row>
    <row r="2667" spans="1:39" x14ac:dyDescent="0.3">
      <c r="A2667" s="2">
        <v>1000245658</v>
      </c>
      <c r="B2667" s="2">
        <v>1000245658</v>
      </c>
      <c r="C2667" s="38">
        <v>2001120914</v>
      </c>
      <c r="D2667" s="43">
        <v>42792</v>
      </c>
      <c r="E2667" s="2" t="s">
        <v>99</v>
      </c>
      <c r="F2667" s="2" t="s">
        <v>88</v>
      </c>
      <c r="G2667" s="2" t="s">
        <v>83</v>
      </c>
      <c r="H2667" s="2" t="s">
        <v>87</v>
      </c>
      <c r="I2667" s="2" t="s">
        <v>98</v>
      </c>
      <c r="J2667" s="2" t="s">
        <v>101</v>
      </c>
      <c r="K2667" s="2" t="s">
        <v>102</v>
      </c>
      <c r="L2667" s="2" t="s">
        <v>104</v>
      </c>
      <c r="M2667" s="2">
        <v>18.420000000000002</v>
      </c>
      <c r="N2667" s="2">
        <v>1626</v>
      </c>
      <c r="O2667" s="2">
        <v>18</v>
      </c>
      <c r="P2667" s="2">
        <v>2</v>
      </c>
      <c r="Q2667" s="2">
        <v>1</v>
      </c>
      <c r="R2667" s="17"/>
      <c r="S2667" s="17"/>
      <c r="T2667" s="17"/>
      <c r="U2667" s="17"/>
      <c r="V2667" s="17"/>
      <c r="W2667" s="17"/>
      <c r="X2667" s="18">
        <v>11.328413284132843</v>
      </c>
      <c r="Y2667" s="18">
        <v>208.66937269372698</v>
      </c>
      <c r="Z2667" s="19">
        <v>1.107011070110701E-2</v>
      </c>
      <c r="AA2667" s="19">
        <v>0.20391143911439114</v>
      </c>
      <c r="AB2667" s="18">
        <v>1.0233333333333334</v>
      </c>
      <c r="AC2667" s="18">
        <v>18.849800000000002</v>
      </c>
      <c r="AD2667" s="17">
        <v>1</v>
      </c>
      <c r="AE2667" s="55">
        <v>30</v>
      </c>
      <c r="AF2667" s="18">
        <v>1.6286644951140063</v>
      </c>
      <c r="AG2667" s="20">
        <v>30</v>
      </c>
      <c r="AH2667" s="17" t="s">
        <v>127</v>
      </c>
      <c r="AI2667" s="18" t="s">
        <v>128</v>
      </c>
      <c r="AJ2667" s="18" t="s">
        <v>128</v>
      </c>
      <c r="AK2667" s="18" t="s">
        <v>128</v>
      </c>
      <c r="AL2667" s="59" t="s">
        <v>128</v>
      </c>
      <c r="AM2667" s="7" t="s">
        <v>128</v>
      </c>
    </row>
    <row r="2668" spans="1:39" x14ac:dyDescent="0.3">
      <c r="A2668" s="2">
        <v>1000729008</v>
      </c>
      <c r="B2668" s="2">
        <v>1000729008</v>
      </c>
      <c r="C2668" s="38">
        <v>2001121314</v>
      </c>
      <c r="D2668" s="43">
        <v>42792</v>
      </c>
      <c r="E2668" s="2" t="s">
        <v>99</v>
      </c>
      <c r="F2668" s="2" t="s">
        <v>86</v>
      </c>
      <c r="G2668" s="2" t="s">
        <v>83</v>
      </c>
      <c r="H2668" s="2" t="s">
        <v>82</v>
      </c>
      <c r="I2668" s="2" t="s">
        <v>98</v>
      </c>
      <c r="J2668" s="2" t="s">
        <v>101</v>
      </c>
      <c r="K2668" s="2" t="s">
        <v>102</v>
      </c>
      <c r="L2668" s="2" t="s">
        <v>104</v>
      </c>
      <c r="M2668" s="2">
        <v>9.76</v>
      </c>
      <c r="N2668" s="2">
        <v>1658</v>
      </c>
      <c r="O2668" s="2">
        <v>15</v>
      </c>
      <c r="P2668" s="2">
        <v>2</v>
      </c>
      <c r="Q2668" s="2">
        <v>1</v>
      </c>
      <c r="R2668" s="17"/>
      <c r="S2668" s="17"/>
      <c r="T2668" s="17"/>
      <c r="U2668" s="17"/>
      <c r="V2668" s="17"/>
      <c r="W2668" s="17"/>
      <c r="X2668" s="18">
        <v>5.886610373944511</v>
      </c>
      <c r="Y2668" s="18">
        <v>57.453317249698429</v>
      </c>
      <c r="Z2668" s="19">
        <v>9.0470446320868522E-3</v>
      </c>
      <c r="AA2668" s="19">
        <v>8.8299155609167679E-2</v>
      </c>
      <c r="AB2668" s="18">
        <v>0.65066666666666662</v>
      </c>
      <c r="AC2668" s="18">
        <v>6.3505066666666661</v>
      </c>
      <c r="AD2668" s="17">
        <v>0</v>
      </c>
      <c r="AE2668" s="55">
        <v>0</v>
      </c>
      <c r="AF2668" s="18">
        <v>0</v>
      </c>
      <c r="AG2668" s="20">
        <v>0</v>
      </c>
      <c r="AH2668" s="17" t="s">
        <v>127</v>
      </c>
      <c r="AI2668" s="18" t="s">
        <v>128</v>
      </c>
      <c r="AJ2668" s="18" t="s">
        <v>128</v>
      </c>
      <c r="AK2668" s="18" t="s">
        <v>128</v>
      </c>
      <c r="AL2668" s="59" t="s">
        <v>128</v>
      </c>
      <c r="AM2668" s="7" t="s">
        <v>128</v>
      </c>
    </row>
    <row r="2669" spans="1:39" x14ac:dyDescent="0.3">
      <c r="A2669" s="2">
        <v>1000888975</v>
      </c>
      <c r="B2669" s="2">
        <v>1000888975</v>
      </c>
      <c r="C2669" s="38">
        <v>2001121370</v>
      </c>
      <c r="D2669" s="43">
        <v>42792</v>
      </c>
      <c r="E2669" s="2" t="s">
        <v>99</v>
      </c>
      <c r="F2669" s="2" t="s">
        <v>86</v>
      </c>
      <c r="G2669" s="2" t="s">
        <v>83</v>
      </c>
      <c r="H2669" s="2" t="s">
        <v>82</v>
      </c>
      <c r="I2669" s="2" t="s">
        <v>98</v>
      </c>
      <c r="J2669" s="2" t="s">
        <v>101</v>
      </c>
      <c r="K2669" s="2" t="s">
        <v>102</v>
      </c>
      <c r="L2669" s="2" t="s">
        <v>104</v>
      </c>
      <c r="M2669" s="2">
        <v>12.92</v>
      </c>
      <c r="N2669" s="2">
        <v>2359</v>
      </c>
      <c r="O2669" s="2">
        <v>24</v>
      </c>
      <c r="P2669" s="2">
        <v>2</v>
      </c>
      <c r="Q2669" s="2">
        <v>1</v>
      </c>
      <c r="R2669" s="17"/>
      <c r="S2669" s="17"/>
      <c r="T2669" s="17"/>
      <c r="U2669" s="17"/>
      <c r="V2669" s="17"/>
      <c r="W2669" s="17"/>
      <c r="X2669" s="18">
        <v>5.4768969902501059</v>
      </c>
      <c r="Y2669" s="18">
        <v>70.761509114031369</v>
      </c>
      <c r="Z2669" s="19">
        <v>1.0173802458668928E-2</v>
      </c>
      <c r="AA2669" s="19">
        <v>0.13144552776600255</v>
      </c>
      <c r="AB2669" s="18">
        <v>0.53833333333333333</v>
      </c>
      <c r="AC2669" s="18">
        <v>6.9552666666666667</v>
      </c>
      <c r="AD2669" s="17">
        <v>1</v>
      </c>
      <c r="AE2669" s="55">
        <v>50</v>
      </c>
      <c r="AF2669" s="18">
        <v>3.8699690402476778</v>
      </c>
      <c r="AG2669" s="20">
        <v>50</v>
      </c>
      <c r="AH2669" s="17" t="s">
        <v>127</v>
      </c>
      <c r="AI2669" s="18" t="s">
        <v>128</v>
      </c>
      <c r="AJ2669" s="18" t="s">
        <v>128</v>
      </c>
      <c r="AK2669" s="18" t="s">
        <v>128</v>
      </c>
      <c r="AL2669" s="59" t="s">
        <v>128</v>
      </c>
      <c r="AM2669" s="7" t="s">
        <v>128</v>
      </c>
    </row>
    <row r="2670" spans="1:39" x14ac:dyDescent="0.3">
      <c r="A2670" s="2">
        <v>1000244976</v>
      </c>
      <c r="B2670" s="2">
        <v>1000244976</v>
      </c>
      <c r="C2670" s="38">
        <v>2001121548</v>
      </c>
      <c r="D2670" s="43">
        <v>42792</v>
      </c>
      <c r="E2670" s="2" t="s">
        <v>99</v>
      </c>
      <c r="F2670" s="2" t="s">
        <v>85</v>
      </c>
      <c r="G2670" s="2" t="s">
        <v>83</v>
      </c>
      <c r="H2670" s="2" t="s">
        <v>82</v>
      </c>
      <c r="I2670" s="2" t="s">
        <v>98</v>
      </c>
      <c r="J2670" s="2" t="s">
        <v>101</v>
      </c>
      <c r="K2670" s="2" t="s">
        <v>102</v>
      </c>
      <c r="L2670" s="2" t="s">
        <v>104</v>
      </c>
      <c r="M2670" s="2">
        <v>12.64</v>
      </c>
      <c r="N2670" s="2">
        <v>1525</v>
      </c>
      <c r="O2670" s="2">
        <v>12</v>
      </c>
      <c r="P2670" s="2">
        <v>1</v>
      </c>
      <c r="Q2670" s="2">
        <v>1</v>
      </c>
      <c r="R2670" s="17"/>
      <c r="S2670" s="17"/>
      <c r="T2670" s="17"/>
      <c r="U2670" s="17"/>
      <c r="V2670" s="17"/>
      <c r="W2670" s="17"/>
      <c r="X2670" s="18">
        <v>8.2885245901639362</v>
      </c>
      <c r="Y2670" s="18">
        <v>104.76695081967216</v>
      </c>
      <c r="Z2670" s="19">
        <v>7.8688524590163934E-3</v>
      </c>
      <c r="AA2670" s="19">
        <v>9.9462295081967217E-2</v>
      </c>
      <c r="AB2670" s="18">
        <v>1.0533333333333335</v>
      </c>
      <c r="AC2670" s="18">
        <v>13.314133333333336</v>
      </c>
      <c r="AD2670" s="17">
        <v>0</v>
      </c>
      <c r="AE2670" s="55">
        <v>0</v>
      </c>
      <c r="AF2670" s="18">
        <v>0</v>
      </c>
      <c r="AG2670" s="20">
        <v>0</v>
      </c>
      <c r="AH2670" s="17" t="s">
        <v>127</v>
      </c>
      <c r="AI2670" s="18" t="s">
        <v>128</v>
      </c>
      <c r="AJ2670" s="18" t="s">
        <v>128</v>
      </c>
      <c r="AK2670" s="18" t="s">
        <v>128</v>
      </c>
      <c r="AL2670" s="59" t="s">
        <v>128</v>
      </c>
      <c r="AM2670" s="7" t="s">
        <v>128</v>
      </c>
    </row>
    <row r="2671" spans="1:39" x14ac:dyDescent="0.3">
      <c r="A2671" s="2">
        <v>1000307974</v>
      </c>
      <c r="B2671" s="2">
        <v>1000307974</v>
      </c>
      <c r="C2671" s="38">
        <v>2001121932</v>
      </c>
      <c r="D2671" s="43">
        <v>42792</v>
      </c>
      <c r="E2671" s="2" t="s">
        <v>99</v>
      </c>
      <c r="F2671" s="2" t="s">
        <v>84</v>
      </c>
      <c r="G2671" s="2" t="s">
        <v>83</v>
      </c>
      <c r="H2671" s="2" t="s">
        <v>82</v>
      </c>
      <c r="I2671" s="2" t="s">
        <v>98</v>
      </c>
      <c r="J2671" s="2" t="s">
        <v>101</v>
      </c>
      <c r="K2671" s="2" t="s">
        <v>102</v>
      </c>
      <c r="L2671" s="2" t="s">
        <v>104</v>
      </c>
      <c r="M2671" s="2">
        <v>13.39</v>
      </c>
      <c r="N2671" s="2">
        <v>1514</v>
      </c>
      <c r="O2671" s="2">
        <v>7</v>
      </c>
      <c r="P2671" s="2">
        <v>1</v>
      </c>
      <c r="Q2671" s="2">
        <v>1</v>
      </c>
      <c r="R2671" s="17"/>
      <c r="S2671" s="17"/>
      <c r="T2671" s="17"/>
      <c r="U2671" s="17"/>
      <c r="V2671" s="17"/>
      <c r="W2671" s="17"/>
      <c r="X2671" s="18">
        <v>8.8441215323645963</v>
      </c>
      <c r="Y2671" s="18">
        <v>118.42278731836196</v>
      </c>
      <c r="Z2671" s="19">
        <v>4.623513870541612E-3</v>
      </c>
      <c r="AA2671" s="19">
        <v>6.1908850726552188E-2</v>
      </c>
      <c r="AB2671" s="18">
        <v>1.912857142857143</v>
      </c>
      <c r="AC2671" s="18">
        <v>25.613157142857148</v>
      </c>
      <c r="AD2671" s="17">
        <v>0</v>
      </c>
      <c r="AE2671" s="55">
        <v>0</v>
      </c>
      <c r="AF2671" s="18">
        <v>0</v>
      </c>
      <c r="AG2671" s="20">
        <v>0</v>
      </c>
      <c r="AH2671" s="17" t="s">
        <v>127</v>
      </c>
      <c r="AI2671" s="18" t="s">
        <v>128</v>
      </c>
      <c r="AJ2671" s="18" t="s">
        <v>128</v>
      </c>
      <c r="AK2671" s="18" t="s">
        <v>128</v>
      </c>
      <c r="AL2671" s="59" t="s">
        <v>128</v>
      </c>
      <c r="AM2671" s="7" t="s">
        <v>128</v>
      </c>
    </row>
    <row r="2672" spans="1:39" x14ac:dyDescent="0.3">
      <c r="A2672" s="2">
        <v>1000717522</v>
      </c>
      <c r="B2672" s="2">
        <v>1000717522</v>
      </c>
      <c r="C2672" s="38">
        <v>2001122020</v>
      </c>
      <c r="D2672" s="43">
        <v>42792</v>
      </c>
      <c r="E2672" s="2" t="s">
        <v>99</v>
      </c>
      <c r="F2672" s="2" t="s">
        <v>79</v>
      </c>
      <c r="G2672" s="2" t="s">
        <v>7</v>
      </c>
      <c r="H2672" s="2" t="s">
        <v>78</v>
      </c>
      <c r="I2672" s="2" t="s">
        <v>100</v>
      </c>
      <c r="J2672" s="2" t="s">
        <v>76</v>
      </c>
      <c r="K2672" s="2" t="s">
        <v>102</v>
      </c>
      <c r="L2672" s="2" t="s">
        <v>104</v>
      </c>
      <c r="M2672" s="2">
        <v>37.17</v>
      </c>
      <c r="N2672" s="2">
        <v>2080</v>
      </c>
      <c r="O2672" s="2">
        <v>26</v>
      </c>
      <c r="P2672" s="2">
        <v>2</v>
      </c>
      <c r="Q2672" s="2">
        <v>1</v>
      </c>
      <c r="R2672" s="17">
        <v>400</v>
      </c>
      <c r="S2672" s="17">
        <v>202</v>
      </c>
      <c r="T2672" s="17">
        <v>110</v>
      </c>
      <c r="U2672" s="17">
        <v>79</v>
      </c>
      <c r="V2672" s="17">
        <v>67</v>
      </c>
      <c r="W2672" s="17">
        <v>62</v>
      </c>
      <c r="X2672" s="18">
        <v>17.87019230769231</v>
      </c>
      <c r="Y2672" s="18">
        <v>664.23504807692325</v>
      </c>
      <c r="Z2672" s="19">
        <v>1.2500000000000001E-2</v>
      </c>
      <c r="AA2672" s="19">
        <v>0.46462500000000007</v>
      </c>
      <c r="AB2672" s="18">
        <v>1.4296153846153847</v>
      </c>
      <c r="AC2672" s="18">
        <v>53.138803846153856</v>
      </c>
      <c r="AD2672" s="17">
        <v>4</v>
      </c>
      <c r="AE2672" s="55">
        <v>624</v>
      </c>
      <c r="AF2672" s="18">
        <v>16.787732041969328</v>
      </c>
      <c r="AG2672" s="20">
        <v>623.99999999999989</v>
      </c>
      <c r="AH2672" s="17">
        <v>129</v>
      </c>
      <c r="AI2672" s="18">
        <v>9.2925000000000008E-2</v>
      </c>
      <c r="AJ2672" s="18">
        <v>3.4540222500000004</v>
      </c>
      <c r="AK2672" s="18">
        <v>0.28813953488372096</v>
      </c>
      <c r="AL2672" s="59">
        <v>10.710146511627908</v>
      </c>
      <c r="AM2672" s="7">
        <v>10.710146511627908</v>
      </c>
    </row>
    <row r="2673" spans="1:39" x14ac:dyDescent="0.3">
      <c r="A2673" s="2">
        <v>1000581346</v>
      </c>
      <c r="B2673" s="2">
        <v>1000581346</v>
      </c>
      <c r="C2673" s="38">
        <v>2001122122</v>
      </c>
      <c r="D2673" s="43">
        <v>42792</v>
      </c>
      <c r="E2673" s="2" t="s">
        <v>99</v>
      </c>
      <c r="F2673" s="2" t="s">
        <v>96</v>
      </c>
      <c r="G2673" s="2" t="s">
        <v>95</v>
      </c>
      <c r="H2673" s="2" t="s">
        <v>78</v>
      </c>
      <c r="I2673" s="2" t="s">
        <v>100</v>
      </c>
      <c r="J2673" s="2" t="s">
        <v>76</v>
      </c>
      <c r="K2673" s="2" t="s">
        <v>102</v>
      </c>
      <c r="L2673" s="2" t="s">
        <v>104</v>
      </c>
      <c r="M2673" s="2">
        <v>69.349999999999994</v>
      </c>
      <c r="N2673" s="2">
        <v>4857</v>
      </c>
      <c r="O2673" s="2">
        <v>53</v>
      </c>
      <c r="P2673" s="2">
        <v>5</v>
      </c>
      <c r="Q2673" s="2">
        <v>3</v>
      </c>
      <c r="R2673" s="17">
        <v>1426</v>
      </c>
      <c r="S2673" s="17">
        <v>740</v>
      </c>
      <c r="T2673" s="17">
        <v>429</v>
      </c>
      <c r="U2673" s="17">
        <v>284</v>
      </c>
      <c r="V2673" s="17">
        <v>241</v>
      </c>
      <c r="W2673" s="17">
        <v>215</v>
      </c>
      <c r="X2673" s="18">
        <v>14.278361128268477</v>
      </c>
      <c r="Y2673" s="18">
        <v>990.20434424541884</v>
      </c>
      <c r="Z2673" s="19">
        <v>1.0912085649577928E-2</v>
      </c>
      <c r="AA2673" s="19">
        <v>0.75675313979822922</v>
      </c>
      <c r="AB2673" s="18">
        <v>1.3084905660377357</v>
      </c>
      <c r="AC2673" s="18">
        <v>90.743820754716964</v>
      </c>
      <c r="AD2673" s="17">
        <v>4</v>
      </c>
      <c r="AE2673" s="55">
        <v>300</v>
      </c>
      <c r="AF2673" s="18">
        <v>4.3258832011535695</v>
      </c>
      <c r="AG2673" s="20">
        <v>300</v>
      </c>
      <c r="AH2673" s="17">
        <v>456</v>
      </c>
      <c r="AI2673" s="18">
        <v>4.8632538569424962E-2</v>
      </c>
      <c r="AJ2673" s="18">
        <v>3.3726665497896207</v>
      </c>
      <c r="AK2673" s="18">
        <v>0.15208333333333332</v>
      </c>
      <c r="AL2673" s="59">
        <v>10.546979166666665</v>
      </c>
      <c r="AM2673" s="7">
        <v>10.546979166666665</v>
      </c>
    </row>
    <row r="2674" spans="1:39" x14ac:dyDescent="0.3">
      <c r="A2674" s="2">
        <v>1000351144</v>
      </c>
      <c r="B2674" s="2">
        <v>1000351144</v>
      </c>
      <c r="C2674" s="38">
        <v>2001122368</v>
      </c>
      <c r="D2674" s="43">
        <v>42792</v>
      </c>
      <c r="E2674" s="2" t="s">
        <v>99</v>
      </c>
      <c r="F2674" s="2" t="s">
        <v>94</v>
      </c>
      <c r="G2674" s="2" t="s">
        <v>93</v>
      </c>
      <c r="H2674" s="2" t="s">
        <v>78</v>
      </c>
      <c r="I2674" s="2" t="s">
        <v>100</v>
      </c>
      <c r="J2674" s="2" t="s">
        <v>76</v>
      </c>
      <c r="K2674" s="2" t="s">
        <v>102</v>
      </c>
      <c r="L2674" s="2" t="s">
        <v>104</v>
      </c>
      <c r="M2674" s="2">
        <v>66.78</v>
      </c>
      <c r="N2674" s="2">
        <v>5655</v>
      </c>
      <c r="O2674" s="2">
        <v>46</v>
      </c>
      <c r="P2674" s="2">
        <v>5</v>
      </c>
      <c r="Q2674" s="2">
        <v>3</v>
      </c>
      <c r="R2674" s="17">
        <v>1066</v>
      </c>
      <c r="S2674" s="17">
        <v>442</v>
      </c>
      <c r="T2674" s="17">
        <v>249</v>
      </c>
      <c r="U2674" s="17">
        <v>154</v>
      </c>
      <c r="V2674" s="17">
        <v>110</v>
      </c>
      <c r="W2674" s="17">
        <v>104</v>
      </c>
      <c r="X2674" s="18">
        <v>11.809018567639258</v>
      </c>
      <c r="Y2674" s="18">
        <v>788.60625994694965</v>
      </c>
      <c r="Z2674" s="19">
        <v>8.1343943412908928E-3</v>
      </c>
      <c r="AA2674" s="19">
        <v>0.5432148541114058</v>
      </c>
      <c r="AB2674" s="18">
        <v>1.4517391304347826</v>
      </c>
      <c r="AC2674" s="18">
        <v>96.947139130434792</v>
      </c>
      <c r="AD2674" s="17">
        <v>3</v>
      </c>
      <c r="AE2674" s="55">
        <v>546</v>
      </c>
      <c r="AF2674" s="18">
        <v>8.1761006289308167</v>
      </c>
      <c r="AG2674" s="20">
        <v>546</v>
      </c>
      <c r="AH2674" s="17">
        <v>214</v>
      </c>
      <c r="AI2674" s="18">
        <v>6.2645403377110692E-2</v>
      </c>
      <c r="AJ2674" s="18">
        <v>4.1834600375234521</v>
      </c>
      <c r="AK2674" s="18">
        <v>0.31205607476635516</v>
      </c>
      <c r="AL2674" s="59">
        <v>20.839104672897196</v>
      </c>
      <c r="AM2674" s="7">
        <v>20.839104672897196</v>
      </c>
    </row>
    <row r="2675" spans="1:39" x14ac:dyDescent="0.3">
      <c r="A2675" s="2">
        <v>1000570273</v>
      </c>
      <c r="B2675" s="2">
        <v>1000570273</v>
      </c>
      <c r="C2675" s="38">
        <v>2001122774</v>
      </c>
      <c r="D2675" s="43">
        <v>42792</v>
      </c>
      <c r="E2675" s="2" t="s">
        <v>99</v>
      </c>
      <c r="F2675" s="2" t="s">
        <v>92</v>
      </c>
      <c r="G2675" s="2" t="s">
        <v>83</v>
      </c>
      <c r="H2675" s="2" t="s">
        <v>90</v>
      </c>
      <c r="I2675" s="2" t="s">
        <v>100</v>
      </c>
      <c r="J2675" s="2" t="s">
        <v>76</v>
      </c>
      <c r="K2675" s="2" t="s">
        <v>102</v>
      </c>
      <c r="L2675" s="2" t="s">
        <v>104</v>
      </c>
      <c r="M2675" s="2">
        <v>42.11</v>
      </c>
      <c r="N2675" s="2">
        <v>3865</v>
      </c>
      <c r="O2675" s="2">
        <v>25</v>
      </c>
      <c r="P2675" s="2">
        <v>3</v>
      </c>
      <c r="Q2675" s="2">
        <v>2</v>
      </c>
      <c r="R2675" s="17">
        <v>1085</v>
      </c>
      <c r="S2675" s="17">
        <v>498</v>
      </c>
      <c r="T2675" s="17">
        <v>290</v>
      </c>
      <c r="U2675" s="17">
        <v>190</v>
      </c>
      <c r="V2675" s="17">
        <v>155</v>
      </c>
      <c r="W2675" s="17">
        <v>132</v>
      </c>
      <c r="X2675" s="18">
        <v>10.895213454075032</v>
      </c>
      <c r="Y2675" s="18">
        <v>458.79743855109956</v>
      </c>
      <c r="Z2675" s="19">
        <v>6.4683053040103496E-3</v>
      </c>
      <c r="AA2675" s="19">
        <v>0.27238033635187581</v>
      </c>
      <c r="AB2675" s="18">
        <v>1.6843999999999999</v>
      </c>
      <c r="AC2675" s="18">
        <v>70.930083999999994</v>
      </c>
      <c r="AD2675" s="17">
        <v>1</v>
      </c>
      <c r="AE2675" s="55">
        <v>51</v>
      </c>
      <c r="AF2675" s="18">
        <v>1.2111137497031583</v>
      </c>
      <c r="AG2675" s="20">
        <v>50.999999999999993</v>
      </c>
      <c r="AH2675" s="17">
        <v>287</v>
      </c>
      <c r="AI2675" s="18">
        <v>3.8811059907834101E-2</v>
      </c>
      <c r="AJ2675" s="18">
        <v>1.634333732718894</v>
      </c>
      <c r="AK2675" s="18">
        <v>0.1467247386759582</v>
      </c>
      <c r="AL2675" s="59">
        <v>6.1785787456445993</v>
      </c>
      <c r="AM2675" s="7">
        <v>6.1785787456445993</v>
      </c>
    </row>
    <row r="2676" spans="1:39" x14ac:dyDescent="0.3">
      <c r="A2676" s="2">
        <v>1000545765</v>
      </c>
      <c r="B2676" s="2">
        <v>1000545765</v>
      </c>
      <c r="C2676" s="38">
        <v>2001123214</v>
      </c>
      <c r="D2676" s="43">
        <v>42792</v>
      </c>
      <c r="E2676" s="2" t="s">
        <v>99</v>
      </c>
      <c r="F2676" s="2" t="s">
        <v>91</v>
      </c>
      <c r="G2676" s="2" t="s">
        <v>83</v>
      </c>
      <c r="H2676" s="2" t="s">
        <v>90</v>
      </c>
      <c r="I2676" s="2" t="s">
        <v>100</v>
      </c>
      <c r="J2676" s="2" t="s">
        <v>76</v>
      </c>
      <c r="K2676" s="2" t="s">
        <v>102</v>
      </c>
      <c r="L2676" s="2" t="s">
        <v>104</v>
      </c>
      <c r="M2676" s="2">
        <v>24.52</v>
      </c>
      <c r="N2676" s="2">
        <v>2466</v>
      </c>
      <c r="O2676" s="2">
        <v>17</v>
      </c>
      <c r="P2676" s="2">
        <v>2</v>
      </c>
      <c r="Q2676" s="2">
        <v>1</v>
      </c>
      <c r="R2676" s="17">
        <v>691</v>
      </c>
      <c r="S2676" s="17">
        <v>286</v>
      </c>
      <c r="T2676" s="17">
        <v>146</v>
      </c>
      <c r="U2676" s="17">
        <v>106</v>
      </c>
      <c r="V2676" s="17">
        <v>87</v>
      </c>
      <c r="W2676" s="17">
        <v>83</v>
      </c>
      <c r="X2676" s="18">
        <v>9.94322789943228</v>
      </c>
      <c r="Y2676" s="18">
        <v>243.80794809407951</v>
      </c>
      <c r="Z2676" s="19">
        <v>6.8937550689375507E-3</v>
      </c>
      <c r="AA2676" s="19">
        <v>0.16903487429034875</v>
      </c>
      <c r="AB2676" s="18">
        <v>1.4423529411764706</v>
      </c>
      <c r="AC2676" s="18">
        <v>35.366494117647058</v>
      </c>
      <c r="AD2676" s="17">
        <v>1</v>
      </c>
      <c r="AE2676" s="55">
        <v>105</v>
      </c>
      <c r="AF2676" s="18">
        <v>4.282218597063622</v>
      </c>
      <c r="AG2676" s="20">
        <v>105.00000000000001</v>
      </c>
      <c r="AH2676" s="17">
        <v>170</v>
      </c>
      <c r="AI2676" s="18">
        <v>3.5484804630969612E-2</v>
      </c>
      <c r="AJ2676" s="18">
        <v>0.87008740955137487</v>
      </c>
      <c r="AK2676" s="18">
        <v>0.14423529411764704</v>
      </c>
      <c r="AL2676" s="59">
        <v>3.5366494117647056</v>
      </c>
      <c r="AM2676" s="7">
        <v>3.5366494117647056</v>
      </c>
    </row>
    <row r="2677" spans="1:39" x14ac:dyDescent="0.3">
      <c r="A2677" s="2">
        <v>1000348402</v>
      </c>
      <c r="B2677" s="2">
        <v>1000348402</v>
      </c>
      <c r="C2677" s="38">
        <v>2001123834</v>
      </c>
      <c r="D2677" s="43">
        <v>42792</v>
      </c>
      <c r="E2677" s="2" t="s">
        <v>99</v>
      </c>
      <c r="F2677" s="2" t="s">
        <v>89</v>
      </c>
      <c r="G2677" s="2" t="s">
        <v>83</v>
      </c>
      <c r="H2677" s="2" t="s">
        <v>87</v>
      </c>
      <c r="I2677" s="2" t="s">
        <v>100</v>
      </c>
      <c r="J2677" s="2" t="s">
        <v>76</v>
      </c>
      <c r="K2677" s="2" t="s">
        <v>102</v>
      </c>
      <c r="L2677" s="2" t="s">
        <v>104</v>
      </c>
      <c r="M2677" s="2">
        <v>21.29</v>
      </c>
      <c r="N2677" s="2">
        <v>2218</v>
      </c>
      <c r="O2677" s="2">
        <v>16</v>
      </c>
      <c r="P2677" s="2">
        <v>2</v>
      </c>
      <c r="Q2677" s="2">
        <v>1</v>
      </c>
      <c r="R2677" s="17">
        <v>512</v>
      </c>
      <c r="S2677" s="17">
        <v>231</v>
      </c>
      <c r="T2677" s="17">
        <v>127</v>
      </c>
      <c r="U2677" s="17">
        <v>82</v>
      </c>
      <c r="V2677" s="17">
        <v>74</v>
      </c>
      <c r="W2677" s="17">
        <v>63</v>
      </c>
      <c r="X2677" s="18">
        <v>9.5987376014427408</v>
      </c>
      <c r="Y2677" s="18">
        <v>204.35712353471595</v>
      </c>
      <c r="Z2677" s="19">
        <v>7.2137060414788094E-3</v>
      </c>
      <c r="AA2677" s="19">
        <v>0.15357980162308385</v>
      </c>
      <c r="AB2677" s="18">
        <v>1.3306249999999999</v>
      </c>
      <c r="AC2677" s="18">
        <v>28.329006249999999</v>
      </c>
      <c r="AD2677" s="17">
        <v>1</v>
      </c>
      <c r="AE2677" s="55">
        <v>35</v>
      </c>
      <c r="AF2677" s="18">
        <v>1.6439643024894317</v>
      </c>
      <c r="AG2677" s="20">
        <v>35</v>
      </c>
      <c r="AH2677" s="17">
        <v>137</v>
      </c>
      <c r="AI2677" s="18">
        <v>4.1582031249999998E-2</v>
      </c>
      <c r="AJ2677" s="18">
        <v>0.88528144531249997</v>
      </c>
      <c r="AK2677" s="18">
        <v>0.1554014598540146</v>
      </c>
      <c r="AL2677" s="59">
        <v>3.3084970802919709</v>
      </c>
      <c r="AM2677" s="7">
        <v>3.3084970802919709</v>
      </c>
    </row>
    <row r="2678" spans="1:39" x14ac:dyDescent="0.3">
      <c r="A2678" s="2">
        <v>1000713520</v>
      </c>
      <c r="B2678" s="2">
        <v>1000713520</v>
      </c>
      <c r="C2678" s="38">
        <v>2001123898</v>
      </c>
      <c r="D2678" s="43">
        <v>42792</v>
      </c>
      <c r="E2678" s="2" t="s">
        <v>99</v>
      </c>
      <c r="F2678" s="2" t="s">
        <v>88</v>
      </c>
      <c r="G2678" s="2" t="s">
        <v>83</v>
      </c>
      <c r="H2678" s="2" t="s">
        <v>87</v>
      </c>
      <c r="I2678" s="2" t="s">
        <v>100</v>
      </c>
      <c r="J2678" s="2" t="s">
        <v>76</v>
      </c>
      <c r="K2678" s="2" t="s">
        <v>102</v>
      </c>
      <c r="L2678" s="2" t="s">
        <v>104</v>
      </c>
      <c r="M2678" s="2">
        <v>21.19</v>
      </c>
      <c r="N2678" s="2">
        <v>2181</v>
      </c>
      <c r="O2678" s="2">
        <v>17</v>
      </c>
      <c r="P2678" s="2">
        <v>2</v>
      </c>
      <c r="Q2678" s="2">
        <v>1</v>
      </c>
      <c r="R2678" s="17">
        <v>462</v>
      </c>
      <c r="S2678" s="17">
        <v>255</v>
      </c>
      <c r="T2678" s="17">
        <v>126</v>
      </c>
      <c r="U2678" s="17">
        <v>94</v>
      </c>
      <c r="V2678" s="17">
        <v>76</v>
      </c>
      <c r="W2678" s="17">
        <v>69</v>
      </c>
      <c r="X2678" s="18">
        <v>9.7157267308574049</v>
      </c>
      <c r="Y2678" s="18">
        <v>205.87624942686841</v>
      </c>
      <c r="Z2678" s="19">
        <v>7.7945896377808344E-3</v>
      </c>
      <c r="AA2678" s="19">
        <v>0.16516735442457589</v>
      </c>
      <c r="AB2678" s="18">
        <v>1.2464705882352942</v>
      </c>
      <c r="AC2678" s="18">
        <v>26.412711764705886</v>
      </c>
      <c r="AD2678" s="17">
        <v>1</v>
      </c>
      <c r="AE2678" s="55">
        <v>35</v>
      </c>
      <c r="AF2678" s="18">
        <v>1.6517225106182161</v>
      </c>
      <c r="AG2678" s="20">
        <v>35</v>
      </c>
      <c r="AH2678" s="17">
        <v>145</v>
      </c>
      <c r="AI2678" s="18">
        <v>4.5865800865800867E-2</v>
      </c>
      <c r="AJ2678" s="18">
        <v>0.97189632034632045</v>
      </c>
      <c r="AK2678" s="18">
        <v>0.14613793103448278</v>
      </c>
      <c r="AL2678" s="59">
        <v>3.0966627586206901</v>
      </c>
      <c r="AM2678" s="7">
        <v>3.0966627586206901</v>
      </c>
    </row>
    <row r="2679" spans="1:39" x14ac:dyDescent="0.3">
      <c r="A2679" s="2">
        <v>1000706961</v>
      </c>
      <c r="B2679" s="2">
        <v>1000706961</v>
      </c>
      <c r="C2679" s="38">
        <v>2001123950</v>
      </c>
      <c r="D2679" s="43">
        <v>42792</v>
      </c>
      <c r="E2679" s="2" t="s">
        <v>99</v>
      </c>
      <c r="F2679" s="2" t="s">
        <v>86</v>
      </c>
      <c r="G2679" s="2" t="s">
        <v>83</v>
      </c>
      <c r="H2679" s="2" t="s">
        <v>82</v>
      </c>
      <c r="I2679" s="2" t="s">
        <v>100</v>
      </c>
      <c r="J2679" s="2" t="s">
        <v>76</v>
      </c>
      <c r="K2679" s="2" t="s">
        <v>102</v>
      </c>
      <c r="L2679" s="2" t="s">
        <v>104</v>
      </c>
      <c r="M2679" s="2">
        <v>16.03</v>
      </c>
      <c r="N2679" s="2">
        <v>2677</v>
      </c>
      <c r="O2679" s="2">
        <v>16</v>
      </c>
      <c r="P2679" s="2">
        <v>3</v>
      </c>
      <c r="Q2679" s="2">
        <v>1</v>
      </c>
      <c r="R2679" s="17">
        <v>642</v>
      </c>
      <c r="S2679" s="17">
        <v>374</v>
      </c>
      <c r="T2679" s="17">
        <v>172</v>
      </c>
      <c r="U2679" s="17">
        <v>124</v>
      </c>
      <c r="V2679" s="17">
        <v>106</v>
      </c>
      <c r="W2679" s="17">
        <v>95</v>
      </c>
      <c r="X2679" s="18">
        <v>5.9880463205080323</v>
      </c>
      <c r="Y2679" s="18">
        <v>95.988382517743759</v>
      </c>
      <c r="Z2679" s="19">
        <v>5.9768397459843111E-3</v>
      </c>
      <c r="AA2679" s="19">
        <v>9.5808741128128511E-2</v>
      </c>
      <c r="AB2679" s="18">
        <v>1.0018750000000001</v>
      </c>
      <c r="AC2679" s="18">
        <v>16.060056250000002</v>
      </c>
      <c r="AD2679" s="17">
        <v>0</v>
      </c>
      <c r="AE2679" s="55">
        <v>0</v>
      </c>
      <c r="AF2679" s="18">
        <v>0</v>
      </c>
      <c r="AG2679" s="20">
        <v>0</v>
      </c>
      <c r="AH2679" s="17">
        <v>201</v>
      </c>
      <c r="AI2679" s="18">
        <v>2.4968847352024925E-2</v>
      </c>
      <c r="AJ2679" s="18">
        <v>0.40025062305295961</v>
      </c>
      <c r="AK2679" s="18">
        <v>7.9751243781094536E-2</v>
      </c>
      <c r="AL2679" s="59">
        <v>1.2784124378109456</v>
      </c>
      <c r="AM2679" s="7">
        <v>1.2784124378109456</v>
      </c>
    </row>
    <row r="2680" spans="1:39" x14ac:dyDescent="0.3">
      <c r="A2680" s="2">
        <v>1000651416</v>
      </c>
      <c r="B2680" s="2">
        <v>1000651416</v>
      </c>
      <c r="C2680" s="38">
        <v>2001123952</v>
      </c>
      <c r="D2680" s="43">
        <v>42792</v>
      </c>
      <c r="E2680" s="2" t="s">
        <v>99</v>
      </c>
      <c r="F2680" s="2" t="s">
        <v>86</v>
      </c>
      <c r="G2680" s="2" t="s">
        <v>83</v>
      </c>
      <c r="H2680" s="2" t="s">
        <v>82</v>
      </c>
      <c r="I2680" s="2" t="s">
        <v>100</v>
      </c>
      <c r="J2680" s="2" t="s">
        <v>76</v>
      </c>
      <c r="K2680" s="2" t="s">
        <v>102</v>
      </c>
      <c r="L2680" s="2" t="s">
        <v>104</v>
      </c>
      <c r="M2680" s="2">
        <v>13.54</v>
      </c>
      <c r="N2680" s="2">
        <v>2638</v>
      </c>
      <c r="O2680" s="2">
        <v>17</v>
      </c>
      <c r="P2680" s="2">
        <v>3</v>
      </c>
      <c r="Q2680" s="2">
        <v>1</v>
      </c>
      <c r="R2680" s="17">
        <v>444</v>
      </c>
      <c r="S2680" s="17">
        <v>192</v>
      </c>
      <c r="T2680" s="17">
        <v>97</v>
      </c>
      <c r="U2680" s="17">
        <v>70</v>
      </c>
      <c r="V2680" s="17">
        <v>50</v>
      </c>
      <c r="W2680" s="17">
        <v>45</v>
      </c>
      <c r="X2680" s="18">
        <v>5.1326762699014399</v>
      </c>
      <c r="Y2680" s="18">
        <v>69.496436694465487</v>
      </c>
      <c r="Z2680" s="19">
        <v>6.4442759666413947E-3</v>
      </c>
      <c r="AA2680" s="19">
        <v>8.7255496588324474E-2</v>
      </c>
      <c r="AB2680" s="18">
        <v>0.79647058823529404</v>
      </c>
      <c r="AC2680" s="18">
        <v>10.78421176470588</v>
      </c>
      <c r="AD2680" s="17">
        <v>0</v>
      </c>
      <c r="AE2680" s="55">
        <v>0</v>
      </c>
      <c r="AF2680" s="18">
        <v>0</v>
      </c>
      <c r="AG2680" s="20">
        <v>0</v>
      </c>
      <c r="AH2680" s="17">
        <v>95</v>
      </c>
      <c r="AI2680" s="18">
        <v>3.0495495495495493E-2</v>
      </c>
      <c r="AJ2680" s="18">
        <v>0.41290900900900895</v>
      </c>
      <c r="AK2680" s="18">
        <v>0.14252631578947367</v>
      </c>
      <c r="AL2680" s="59">
        <v>1.9298063157894734</v>
      </c>
      <c r="AM2680" s="7">
        <v>1.9298063157894734</v>
      </c>
    </row>
    <row r="2681" spans="1:39" x14ac:dyDescent="0.3">
      <c r="A2681" s="2">
        <v>1000358317</v>
      </c>
      <c r="B2681" s="2">
        <v>1000358317</v>
      </c>
      <c r="C2681" s="38">
        <v>2001124312</v>
      </c>
      <c r="D2681" s="43">
        <v>42792</v>
      </c>
      <c r="E2681" s="2" t="s">
        <v>99</v>
      </c>
      <c r="F2681" s="2" t="s">
        <v>85</v>
      </c>
      <c r="G2681" s="2" t="s">
        <v>83</v>
      </c>
      <c r="H2681" s="2" t="s">
        <v>82</v>
      </c>
      <c r="I2681" s="2" t="s">
        <v>100</v>
      </c>
      <c r="J2681" s="2" t="s">
        <v>76</v>
      </c>
      <c r="K2681" s="2" t="s">
        <v>102</v>
      </c>
      <c r="L2681" s="2" t="s">
        <v>104</v>
      </c>
      <c r="M2681" s="2">
        <v>14.3</v>
      </c>
      <c r="N2681" s="2">
        <v>2093</v>
      </c>
      <c r="O2681" s="2">
        <v>11</v>
      </c>
      <c r="P2681" s="2">
        <v>2</v>
      </c>
      <c r="Q2681" s="2">
        <v>1</v>
      </c>
      <c r="R2681" s="17">
        <v>373</v>
      </c>
      <c r="S2681" s="17">
        <v>181</v>
      </c>
      <c r="T2681" s="17">
        <v>83</v>
      </c>
      <c r="U2681" s="17">
        <v>51</v>
      </c>
      <c r="V2681" s="17">
        <v>36</v>
      </c>
      <c r="W2681" s="17">
        <v>32</v>
      </c>
      <c r="X2681" s="18">
        <v>6.8322981366459636</v>
      </c>
      <c r="Y2681" s="18">
        <v>97.701863354037286</v>
      </c>
      <c r="Z2681" s="19">
        <v>5.255613951266125E-3</v>
      </c>
      <c r="AA2681" s="19">
        <v>7.515527950310559E-2</v>
      </c>
      <c r="AB2681" s="18">
        <v>1.3</v>
      </c>
      <c r="AC2681" s="18">
        <v>18.59</v>
      </c>
      <c r="AD2681" s="17">
        <v>0</v>
      </c>
      <c r="AE2681" s="55">
        <v>0</v>
      </c>
      <c r="AF2681" s="18">
        <v>0</v>
      </c>
      <c r="AG2681" s="20">
        <v>0</v>
      </c>
      <c r="AH2681" s="17">
        <v>68</v>
      </c>
      <c r="AI2681" s="18">
        <v>3.8337801608579088E-2</v>
      </c>
      <c r="AJ2681" s="18">
        <v>0.54823056300268103</v>
      </c>
      <c r="AK2681" s="18">
        <v>0.21029411764705883</v>
      </c>
      <c r="AL2681" s="59">
        <v>3.0072058823529413</v>
      </c>
      <c r="AM2681" s="7">
        <v>3.0072058823529413</v>
      </c>
    </row>
    <row r="2682" spans="1:39" x14ac:dyDescent="0.3">
      <c r="A2682" s="2">
        <v>1000849422</v>
      </c>
      <c r="B2682" s="2">
        <v>1000849422</v>
      </c>
      <c r="C2682" s="38">
        <v>2001125020</v>
      </c>
      <c r="D2682" s="43">
        <v>42792</v>
      </c>
      <c r="E2682" s="2" t="s">
        <v>99</v>
      </c>
      <c r="F2682" s="2" t="s">
        <v>84</v>
      </c>
      <c r="G2682" s="2" t="s">
        <v>83</v>
      </c>
      <c r="H2682" s="2" t="s">
        <v>82</v>
      </c>
      <c r="I2682" s="2" t="s">
        <v>100</v>
      </c>
      <c r="J2682" s="2" t="s">
        <v>76</v>
      </c>
      <c r="K2682" s="2" t="s">
        <v>102</v>
      </c>
      <c r="L2682" s="2" t="s">
        <v>104</v>
      </c>
      <c r="M2682" s="2">
        <v>17.53</v>
      </c>
      <c r="N2682" s="2">
        <v>2540</v>
      </c>
      <c r="O2682" s="2">
        <v>10</v>
      </c>
      <c r="P2682" s="2">
        <v>2</v>
      </c>
      <c r="Q2682" s="2">
        <v>1</v>
      </c>
      <c r="R2682" s="17">
        <v>471</v>
      </c>
      <c r="S2682" s="17">
        <v>205</v>
      </c>
      <c r="T2682" s="17">
        <v>88</v>
      </c>
      <c r="U2682" s="17">
        <v>55</v>
      </c>
      <c r="V2682" s="17">
        <v>45</v>
      </c>
      <c r="W2682" s="17">
        <v>42</v>
      </c>
      <c r="X2682" s="18">
        <v>6.9015748031496065</v>
      </c>
      <c r="Y2682" s="18">
        <v>120.98460629921261</v>
      </c>
      <c r="Z2682" s="19">
        <v>3.937007874015748E-3</v>
      </c>
      <c r="AA2682" s="19">
        <v>6.9015748031496071E-2</v>
      </c>
      <c r="AB2682" s="18">
        <v>1.7530000000000001</v>
      </c>
      <c r="AC2682" s="18">
        <v>30.730090000000004</v>
      </c>
      <c r="AD2682" s="17">
        <v>0</v>
      </c>
      <c r="AE2682" s="55">
        <v>0</v>
      </c>
      <c r="AF2682" s="18">
        <v>0</v>
      </c>
      <c r="AG2682" s="20">
        <v>0</v>
      </c>
      <c r="AH2682" s="17">
        <v>87</v>
      </c>
      <c r="AI2682" s="18">
        <v>3.7218683651804675E-2</v>
      </c>
      <c r="AJ2682" s="18">
        <v>0.65244352441613596</v>
      </c>
      <c r="AK2682" s="18">
        <v>0.20149425287356323</v>
      </c>
      <c r="AL2682" s="59">
        <v>3.5321942528735639</v>
      </c>
      <c r="AM2682" s="7">
        <v>3.5321942528735639</v>
      </c>
    </row>
    <row r="2683" spans="1:39" x14ac:dyDescent="0.3">
      <c r="A2683" s="2">
        <v>1000220375</v>
      </c>
      <c r="B2683" s="2">
        <v>1000220375</v>
      </c>
      <c r="C2683" s="38">
        <v>2001125046</v>
      </c>
      <c r="D2683" s="43">
        <v>42792</v>
      </c>
      <c r="E2683" s="2" t="s">
        <v>99</v>
      </c>
      <c r="F2683" s="2" t="s">
        <v>79</v>
      </c>
      <c r="G2683" s="2" t="s">
        <v>7</v>
      </c>
      <c r="H2683" s="2" t="s">
        <v>78</v>
      </c>
      <c r="I2683" s="2" t="s">
        <v>98</v>
      </c>
      <c r="J2683" s="2" t="s">
        <v>76</v>
      </c>
      <c r="K2683" s="2" t="s">
        <v>102</v>
      </c>
      <c r="L2683" s="2" t="s">
        <v>104</v>
      </c>
      <c r="M2683" s="2">
        <v>35.03</v>
      </c>
      <c r="N2683" s="2">
        <v>1689</v>
      </c>
      <c r="O2683" s="2">
        <v>23</v>
      </c>
      <c r="P2683" s="2">
        <v>1</v>
      </c>
      <c r="Q2683" s="2">
        <v>1</v>
      </c>
      <c r="R2683" s="17">
        <v>506</v>
      </c>
      <c r="S2683" s="17">
        <v>275</v>
      </c>
      <c r="T2683" s="17">
        <v>145</v>
      </c>
      <c r="U2683" s="17">
        <v>114</v>
      </c>
      <c r="V2683" s="17">
        <v>90</v>
      </c>
      <c r="W2683" s="17">
        <v>83</v>
      </c>
      <c r="X2683" s="18">
        <v>20.740082889283602</v>
      </c>
      <c r="Y2683" s="18">
        <v>726.52510361160466</v>
      </c>
      <c r="Z2683" s="19">
        <v>1.3617525162818236E-2</v>
      </c>
      <c r="AA2683" s="19">
        <v>0.47702190645352283</v>
      </c>
      <c r="AB2683" s="18">
        <v>1.5230434782608697</v>
      </c>
      <c r="AC2683" s="18">
        <v>53.352213043478265</v>
      </c>
      <c r="AD2683" s="17">
        <v>2</v>
      </c>
      <c r="AE2683" s="55">
        <v>86</v>
      </c>
      <c r="AF2683" s="18">
        <v>2.455038538395661</v>
      </c>
      <c r="AG2683" s="20">
        <v>86.000000000000014</v>
      </c>
      <c r="AH2683" s="17">
        <v>173</v>
      </c>
      <c r="AI2683" s="18">
        <v>6.9229249011857716E-2</v>
      </c>
      <c r="AJ2683" s="18">
        <v>2.4251005928853759</v>
      </c>
      <c r="AK2683" s="18">
        <v>0.20248554913294797</v>
      </c>
      <c r="AL2683" s="59">
        <v>7.0930687861271675</v>
      </c>
      <c r="AM2683" s="7">
        <v>7.0930687861271675</v>
      </c>
    </row>
    <row r="2684" spans="1:39" x14ac:dyDescent="0.3">
      <c r="A2684" s="2">
        <v>1000971177</v>
      </c>
      <c r="B2684" s="2">
        <v>1000971177</v>
      </c>
      <c r="C2684" s="38">
        <v>2001125376</v>
      </c>
      <c r="D2684" s="43">
        <v>42792</v>
      </c>
      <c r="E2684" s="2" t="s">
        <v>99</v>
      </c>
      <c r="F2684" s="2" t="s">
        <v>96</v>
      </c>
      <c r="G2684" s="2" t="s">
        <v>95</v>
      </c>
      <c r="H2684" s="2" t="s">
        <v>78</v>
      </c>
      <c r="I2684" s="2" t="s">
        <v>98</v>
      </c>
      <c r="J2684" s="2" t="s">
        <v>76</v>
      </c>
      <c r="K2684" s="2" t="s">
        <v>102</v>
      </c>
      <c r="L2684" s="2" t="s">
        <v>104</v>
      </c>
      <c r="M2684" s="2">
        <v>80.260000000000005</v>
      </c>
      <c r="N2684" s="2">
        <v>4874</v>
      </c>
      <c r="O2684" s="2">
        <v>53</v>
      </c>
      <c r="P2684" s="2">
        <v>5</v>
      </c>
      <c r="Q2684" s="2">
        <v>3</v>
      </c>
      <c r="R2684" s="17">
        <v>856</v>
      </c>
      <c r="S2684" s="17">
        <v>373</v>
      </c>
      <c r="T2684" s="17">
        <v>197</v>
      </c>
      <c r="U2684" s="17">
        <v>141</v>
      </c>
      <c r="V2684" s="17">
        <v>122</v>
      </c>
      <c r="W2684" s="17">
        <v>105</v>
      </c>
      <c r="X2684" s="18">
        <v>16.466967583093968</v>
      </c>
      <c r="Y2684" s="18">
        <v>1321.638818219122</v>
      </c>
      <c r="Z2684" s="19">
        <v>1.0874025441116127E-2</v>
      </c>
      <c r="AA2684" s="19">
        <v>0.87274928190398038</v>
      </c>
      <c r="AB2684" s="18">
        <v>1.5143396226415096</v>
      </c>
      <c r="AC2684" s="18">
        <v>121.54089811320756</v>
      </c>
      <c r="AD2684" s="17">
        <v>5</v>
      </c>
      <c r="AE2684" s="55">
        <v>615</v>
      </c>
      <c r="AF2684" s="18">
        <v>7.6625965611761773</v>
      </c>
      <c r="AG2684" s="20">
        <v>615</v>
      </c>
      <c r="AH2684" s="17">
        <v>227</v>
      </c>
      <c r="AI2684" s="18">
        <v>9.3761682242990654E-2</v>
      </c>
      <c r="AJ2684" s="18">
        <v>7.52531261682243</v>
      </c>
      <c r="AK2684" s="18">
        <v>0.35356828193832601</v>
      </c>
      <c r="AL2684" s="59">
        <v>28.377390308370046</v>
      </c>
      <c r="AM2684" s="7">
        <v>28.377390308370046</v>
      </c>
    </row>
    <row r="2685" spans="1:39" x14ac:dyDescent="0.3">
      <c r="A2685" s="2">
        <v>1000804285</v>
      </c>
      <c r="B2685" s="2">
        <v>1000804285</v>
      </c>
      <c r="C2685" s="38">
        <v>2001125476</v>
      </c>
      <c r="D2685" s="43">
        <v>42792</v>
      </c>
      <c r="E2685" s="2" t="s">
        <v>99</v>
      </c>
      <c r="F2685" s="2" t="s">
        <v>94</v>
      </c>
      <c r="G2685" s="2" t="s">
        <v>93</v>
      </c>
      <c r="H2685" s="2" t="s">
        <v>78</v>
      </c>
      <c r="I2685" s="2" t="s">
        <v>98</v>
      </c>
      <c r="J2685" s="2" t="s">
        <v>76</v>
      </c>
      <c r="K2685" s="2" t="s">
        <v>102</v>
      </c>
      <c r="L2685" s="2" t="s">
        <v>104</v>
      </c>
      <c r="M2685" s="2">
        <v>78.28</v>
      </c>
      <c r="N2685" s="2">
        <v>5671</v>
      </c>
      <c r="O2685" s="2">
        <v>51</v>
      </c>
      <c r="P2685" s="2">
        <v>6</v>
      </c>
      <c r="Q2685" s="2">
        <v>3</v>
      </c>
      <c r="R2685" s="17">
        <v>1478</v>
      </c>
      <c r="S2685" s="17">
        <v>840</v>
      </c>
      <c r="T2685" s="17">
        <v>359</v>
      </c>
      <c r="U2685" s="17">
        <v>232</v>
      </c>
      <c r="V2685" s="17">
        <v>205</v>
      </c>
      <c r="W2685" s="17">
        <v>182</v>
      </c>
      <c r="X2685" s="18">
        <v>13.803561982013754</v>
      </c>
      <c r="Y2685" s="18">
        <v>1080.5428319520367</v>
      </c>
      <c r="Z2685" s="19">
        <v>8.9931229060130485E-3</v>
      </c>
      <c r="AA2685" s="19">
        <v>0.70398166108270144</v>
      </c>
      <c r="AB2685" s="18">
        <v>1.5349019607843137</v>
      </c>
      <c r="AC2685" s="18">
        <v>120.15212549019608</v>
      </c>
      <c r="AD2685" s="17">
        <v>4</v>
      </c>
      <c r="AE2685" s="55">
        <v>632</v>
      </c>
      <c r="AF2685" s="18">
        <v>8.0735820132856411</v>
      </c>
      <c r="AG2685" s="20">
        <v>632</v>
      </c>
      <c r="AH2685" s="17">
        <v>387</v>
      </c>
      <c r="AI2685" s="18">
        <v>5.2963464140730721E-2</v>
      </c>
      <c r="AJ2685" s="18">
        <v>4.1459799729364013</v>
      </c>
      <c r="AK2685" s="18">
        <v>0.20227390180878554</v>
      </c>
      <c r="AL2685" s="59">
        <v>15.834001033591733</v>
      </c>
      <c r="AM2685" s="7">
        <v>15.834001033591733</v>
      </c>
    </row>
    <row r="2686" spans="1:39" x14ac:dyDescent="0.3">
      <c r="A2686" s="2">
        <v>1000840422</v>
      </c>
      <c r="B2686" s="2">
        <v>1000840422</v>
      </c>
      <c r="C2686" s="38">
        <v>2001125566</v>
      </c>
      <c r="D2686" s="43">
        <v>42792</v>
      </c>
      <c r="E2686" s="2" t="s">
        <v>99</v>
      </c>
      <c r="F2686" s="2" t="s">
        <v>92</v>
      </c>
      <c r="G2686" s="2" t="s">
        <v>83</v>
      </c>
      <c r="H2686" s="2" t="s">
        <v>90</v>
      </c>
      <c r="I2686" s="2" t="s">
        <v>98</v>
      </c>
      <c r="J2686" s="2" t="s">
        <v>76</v>
      </c>
      <c r="K2686" s="2" t="s">
        <v>102</v>
      </c>
      <c r="L2686" s="2" t="s">
        <v>104</v>
      </c>
      <c r="M2686" s="2">
        <v>49.56</v>
      </c>
      <c r="N2686" s="2">
        <v>4062</v>
      </c>
      <c r="O2686" s="2">
        <v>30</v>
      </c>
      <c r="P2686" s="2">
        <v>5</v>
      </c>
      <c r="Q2686" s="2">
        <v>2</v>
      </c>
      <c r="R2686" s="17">
        <v>722</v>
      </c>
      <c r="S2686" s="17">
        <v>381</v>
      </c>
      <c r="T2686" s="17">
        <v>224</v>
      </c>
      <c r="U2686" s="17">
        <v>138</v>
      </c>
      <c r="V2686" s="17">
        <v>112</v>
      </c>
      <c r="W2686" s="17">
        <v>103</v>
      </c>
      <c r="X2686" s="18">
        <v>12.200886262924667</v>
      </c>
      <c r="Y2686" s="18">
        <v>604.67592319054654</v>
      </c>
      <c r="Z2686" s="19">
        <v>7.385524372230428E-3</v>
      </c>
      <c r="AA2686" s="19">
        <v>0.36602658788774001</v>
      </c>
      <c r="AB2686" s="18">
        <v>1.6520000000000001</v>
      </c>
      <c r="AC2686" s="18">
        <v>81.873120000000014</v>
      </c>
      <c r="AD2686" s="17">
        <v>1</v>
      </c>
      <c r="AE2686" s="55">
        <v>156</v>
      </c>
      <c r="AF2686" s="18">
        <v>3.1476997578692494</v>
      </c>
      <c r="AG2686" s="20">
        <v>156</v>
      </c>
      <c r="AH2686" s="17">
        <v>215</v>
      </c>
      <c r="AI2686" s="18">
        <v>6.864265927977839E-2</v>
      </c>
      <c r="AJ2686" s="18">
        <v>3.4019301939058173</v>
      </c>
      <c r="AK2686" s="18">
        <v>0.23051162790697677</v>
      </c>
      <c r="AL2686" s="59">
        <v>11.42415627906977</v>
      </c>
      <c r="AM2686" s="7">
        <v>11.42415627906977</v>
      </c>
    </row>
    <row r="2687" spans="1:39" x14ac:dyDescent="0.3">
      <c r="A2687" s="2">
        <v>1000152176</v>
      </c>
      <c r="B2687" s="2">
        <v>1000152176</v>
      </c>
      <c r="C2687" s="38">
        <v>2001125572</v>
      </c>
      <c r="D2687" s="43">
        <v>42792</v>
      </c>
      <c r="E2687" s="2" t="s">
        <v>99</v>
      </c>
      <c r="F2687" s="2" t="s">
        <v>91</v>
      </c>
      <c r="G2687" s="2" t="s">
        <v>83</v>
      </c>
      <c r="H2687" s="2" t="s">
        <v>90</v>
      </c>
      <c r="I2687" s="2" t="s">
        <v>98</v>
      </c>
      <c r="J2687" s="2" t="s">
        <v>76</v>
      </c>
      <c r="K2687" s="2" t="s">
        <v>102</v>
      </c>
      <c r="L2687" s="2" t="s">
        <v>104</v>
      </c>
      <c r="M2687" s="2">
        <v>28.04</v>
      </c>
      <c r="N2687" s="2">
        <v>2701</v>
      </c>
      <c r="O2687" s="2">
        <v>21</v>
      </c>
      <c r="P2687" s="2">
        <v>3</v>
      </c>
      <c r="Q2687" s="2">
        <v>1</v>
      </c>
      <c r="R2687" s="17">
        <v>622</v>
      </c>
      <c r="S2687" s="17">
        <v>316</v>
      </c>
      <c r="T2687" s="17">
        <v>181</v>
      </c>
      <c r="U2687" s="17">
        <v>129</v>
      </c>
      <c r="V2687" s="17">
        <v>115</v>
      </c>
      <c r="W2687" s="17">
        <v>106</v>
      </c>
      <c r="X2687" s="18">
        <v>10.381340244353943</v>
      </c>
      <c r="Y2687" s="18">
        <v>291.09278045168458</v>
      </c>
      <c r="Z2687" s="19">
        <v>7.7748981858570898E-3</v>
      </c>
      <c r="AA2687" s="19">
        <v>0.2180081451314328</v>
      </c>
      <c r="AB2687" s="18">
        <v>1.3352380952380951</v>
      </c>
      <c r="AC2687" s="18">
        <v>37.440076190476184</v>
      </c>
      <c r="AD2687" s="17">
        <v>1</v>
      </c>
      <c r="AE2687" s="55">
        <v>75</v>
      </c>
      <c r="AF2687" s="18">
        <v>2.674750356633381</v>
      </c>
      <c r="AG2687" s="20">
        <v>75</v>
      </c>
      <c r="AH2687" s="17">
        <v>221</v>
      </c>
      <c r="AI2687" s="18">
        <v>4.5080385852090031E-2</v>
      </c>
      <c r="AJ2687" s="18">
        <v>1.2640540192926044</v>
      </c>
      <c r="AK2687" s="18">
        <v>0.12687782805429865</v>
      </c>
      <c r="AL2687" s="59">
        <v>3.5576542986425341</v>
      </c>
      <c r="AM2687" s="7">
        <v>3.5576542986425341</v>
      </c>
    </row>
    <row r="2688" spans="1:39" x14ac:dyDescent="0.3">
      <c r="A2688" s="2">
        <v>1000422646</v>
      </c>
      <c r="B2688" s="2">
        <v>1000422646</v>
      </c>
      <c r="C2688" s="38">
        <v>2001125632</v>
      </c>
      <c r="D2688" s="43">
        <v>42792</v>
      </c>
      <c r="E2688" s="2" t="s">
        <v>99</v>
      </c>
      <c r="F2688" s="2" t="s">
        <v>89</v>
      </c>
      <c r="G2688" s="2" t="s">
        <v>83</v>
      </c>
      <c r="H2688" s="2" t="s">
        <v>87</v>
      </c>
      <c r="I2688" s="2" t="s">
        <v>98</v>
      </c>
      <c r="J2688" s="2" t="s">
        <v>76</v>
      </c>
      <c r="K2688" s="2" t="s">
        <v>102</v>
      </c>
      <c r="L2688" s="2" t="s">
        <v>104</v>
      </c>
      <c r="M2688" s="2">
        <v>32.270000000000003</v>
      </c>
      <c r="N2688" s="2">
        <v>3140</v>
      </c>
      <c r="O2688" s="2">
        <v>23</v>
      </c>
      <c r="P2688" s="2">
        <v>3</v>
      </c>
      <c r="Q2688" s="2">
        <v>2</v>
      </c>
      <c r="R2688" s="17">
        <v>556</v>
      </c>
      <c r="S2688" s="17">
        <v>241</v>
      </c>
      <c r="T2688" s="17">
        <v>96</v>
      </c>
      <c r="U2688" s="17">
        <v>68</v>
      </c>
      <c r="V2688" s="17">
        <v>56</v>
      </c>
      <c r="W2688" s="17">
        <v>52</v>
      </c>
      <c r="X2688" s="18">
        <v>10.277070063694268</v>
      </c>
      <c r="Y2688" s="18">
        <v>331.64105095541407</v>
      </c>
      <c r="Z2688" s="19">
        <v>7.3248407643312103E-3</v>
      </c>
      <c r="AA2688" s="19">
        <v>0.23637261146496819</v>
      </c>
      <c r="AB2688" s="18">
        <v>1.4030434782608696</v>
      </c>
      <c r="AC2688" s="18">
        <v>45.276213043478265</v>
      </c>
      <c r="AD2688" s="17">
        <v>1</v>
      </c>
      <c r="AE2688" s="55">
        <v>199</v>
      </c>
      <c r="AF2688" s="18">
        <v>6.1667183142237363</v>
      </c>
      <c r="AG2688" s="20">
        <v>199</v>
      </c>
      <c r="AH2688" s="17">
        <v>108</v>
      </c>
      <c r="AI2688" s="18">
        <v>5.8039568345323748E-2</v>
      </c>
      <c r="AJ2688" s="18">
        <v>1.8729368705035976</v>
      </c>
      <c r="AK2688" s="18">
        <v>0.29879629629629634</v>
      </c>
      <c r="AL2688" s="59">
        <v>9.642156481481484</v>
      </c>
      <c r="AM2688" s="7">
        <v>9.642156481481484</v>
      </c>
    </row>
    <row r="2689" spans="1:39" x14ac:dyDescent="0.3">
      <c r="A2689" s="2">
        <v>1000847304</v>
      </c>
      <c r="B2689" s="2">
        <v>1000847304</v>
      </c>
      <c r="C2689" s="38">
        <v>2001125712</v>
      </c>
      <c r="D2689" s="43">
        <v>42792</v>
      </c>
      <c r="E2689" s="2" t="s">
        <v>99</v>
      </c>
      <c r="F2689" s="2" t="s">
        <v>88</v>
      </c>
      <c r="G2689" s="2" t="s">
        <v>83</v>
      </c>
      <c r="H2689" s="2" t="s">
        <v>87</v>
      </c>
      <c r="I2689" s="2" t="s">
        <v>98</v>
      </c>
      <c r="J2689" s="2" t="s">
        <v>76</v>
      </c>
      <c r="K2689" s="2" t="s">
        <v>102</v>
      </c>
      <c r="L2689" s="2" t="s">
        <v>104</v>
      </c>
      <c r="M2689" s="2">
        <v>25.45</v>
      </c>
      <c r="N2689" s="2">
        <v>2616</v>
      </c>
      <c r="O2689" s="2">
        <v>21</v>
      </c>
      <c r="P2689" s="2">
        <v>2</v>
      </c>
      <c r="Q2689" s="2">
        <v>2</v>
      </c>
      <c r="R2689" s="17">
        <v>492</v>
      </c>
      <c r="S2689" s="17">
        <v>269</v>
      </c>
      <c r="T2689" s="17">
        <v>145</v>
      </c>
      <c r="U2689" s="17">
        <v>108</v>
      </c>
      <c r="V2689" s="17">
        <v>86</v>
      </c>
      <c r="W2689" s="17">
        <v>80</v>
      </c>
      <c r="X2689" s="18">
        <v>9.7285932721712527</v>
      </c>
      <c r="Y2689" s="18">
        <v>247.59269877675837</v>
      </c>
      <c r="Z2689" s="19">
        <v>8.027522935779817E-3</v>
      </c>
      <c r="AA2689" s="19">
        <v>0.20430045871559632</v>
      </c>
      <c r="AB2689" s="18">
        <v>1.2119047619047618</v>
      </c>
      <c r="AC2689" s="18">
        <v>30.842976190476186</v>
      </c>
      <c r="AD2689" s="17">
        <v>1</v>
      </c>
      <c r="AE2689" s="55">
        <v>142</v>
      </c>
      <c r="AF2689" s="18">
        <v>5.5795677799607075</v>
      </c>
      <c r="AG2689" s="20">
        <v>142</v>
      </c>
      <c r="AH2689" s="17">
        <v>166</v>
      </c>
      <c r="AI2689" s="18">
        <v>5.1727642276422764E-2</v>
      </c>
      <c r="AJ2689" s="18">
        <v>1.3164684959349593</v>
      </c>
      <c r="AK2689" s="18">
        <v>0.15331325301204818</v>
      </c>
      <c r="AL2689" s="59">
        <v>3.9018222891566259</v>
      </c>
      <c r="AM2689" s="7">
        <v>3.9018222891566259</v>
      </c>
    </row>
    <row r="2690" spans="1:39" x14ac:dyDescent="0.3">
      <c r="A2690" s="2">
        <v>1000786302</v>
      </c>
      <c r="B2690" s="2">
        <v>1000786302</v>
      </c>
      <c r="C2690" s="38">
        <v>2001126554</v>
      </c>
      <c r="D2690" s="43">
        <v>42792</v>
      </c>
      <c r="E2690" s="2" t="s">
        <v>99</v>
      </c>
      <c r="F2690" s="2" t="s">
        <v>86</v>
      </c>
      <c r="G2690" s="2" t="s">
        <v>83</v>
      </c>
      <c r="H2690" s="2" t="s">
        <v>82</v>
      </c>
      <c r="I2690" s="2" t="s">
        <v>98</v>
      </c>
      <c r="J2690" s="2" t="s">
        <v>76</v>
      </c>
      <c r="K2690" s="2" t="s">
        <v>102</v>
      </c>
      <c r="L2690" s="2" t="s">
        <v>104</v>
      </c>
      <c r="M2690" s="2">
        <v>15.49</v>
      </c>
      <c r="N2690" s="2">
        <v>3157</v>
      </c>
      <c r="O2690" s="2">
        <v>25</v>
      </c>
      <c r="P2690" s="2">
        <v>3</v>
      </c>
      <c r="Q2690" s="2">
        <v>2</v>
      </c>
      <c r="R2690" s="17">
        <v>662</v>
      </c>
      <c r="S2690" s="17">
        <v>360</v>
      </c>
      <c r="T2690" s="17">
        <v>145</v>
      </c>
      <c r="U2690" s="17">
        <v>97</v>
      </c>
      <c r="V2690" s="17">
        <v>78</v>
      </c>
      <c r="W2690" s="17">
        <v>69</v>
      </c>
      <c r="X2690" s="18">
        <v>4.9065568577763701</v>
      </c>
      <c r="Y2690" s="18">
        <v>76.002565726955979</v>
      </c>
      <c r="Z2690" s="19">
        <v>7.918910357934749E-3</v>
      </c>
      <c r="AA2690" s="19">
        <v>0.12266392144440927</v>
      </c>
      <c r="AB2690" s="18">
        <v>0.61960000000000004</v>
      </c>
      <c r="AC2690" s="18">
        <v>9.5976040000000005</v>
      </c>
      <c r="AD2690" s="17">
        <v>1</v>
      </c>
      <c r="AE2690" s="55">
        <v>99</v>
      </c>
      <c r="AF2690" s="18">
        <v>6.3912201420271142</v>
      </c>
      <c r="AG2690" s="20">
        <v>99</v>
      </c>
      <c r="AH2690" s="17">
        <v>147</v>
      </c>
      <c r="AI2690" s="18">
        <v>2.3398791540785498E-2</v>
      </c>
      <c r="AJ2690" s="18">
        <v>0.36244728096676737</v>
      </c>
      <c r="AK2690" s="18">
        <v>0.10537414965986394</v>
      </c>
      <c r="AL2690" s="59">
        <v>1.6322455782312926</v>
      </c>
      <c r="AM2690" s="7">
        <v>1.6322455782312926</v>
      </c>
    </row>
    <row r="2691" spans="1:39" x14ac:dyDescent="0.3">
      <c r="A2691" s="2">
        <v>1000955195</v>
      </c>
      <c r="B2691" s="2">
        <v>1000955195</v>
      </c>
      <c r="C2691" s="38">
        <v>2001126764</v>
      </c>
      <c r="D2691" s="43">
        <v>42792</v>
      </c>
      <c r="E2691" s="2" t="s">
        <v>99</v>
      </c>
      <c r="F2691" s="2" t="s">
        <v>86</v>
      </c>
      <c r="G2691" s="2" t="s">
        <v>83</v>
      </c>
      <c r="H2691" s="2" t="s">
        <v>82</v>
      </c>
      <c r="I2691" s="2" t="s">
        <v>98</v>
      </c>
      <c r="J2691" s="2" t="s">
        <v>76</v>
      </c>
      <c r="K2691" s="2" t="s">
        <v>102</v>
      </c>
      <c r="L2691" s="2" t="s">
        <v>104</v>
      </c>
      <c r="M2691" s="2">
        <v>14.66</v>
      </c>
      <c r="N2691" s="2">
        <v>2285</v>
      </c>
      <c r="O2691" s="2">
        <v>14</v>
      </c>
      <c r="P2691" s="2">
        <v>2</v>
      </c>
      <c r="Q2691" s="2">
        <v>1</v>
      </c>
      <c r="R2691" s="17">
        <v>426</v>
      </c>
      <c r="S2691" s="17">
        <v>178</v>
      </c>
      <c r="T2691" s="17">
        <v>90</v>
      </c>
      <c r="U2691" s="17">
        <v>61</v>
      </c>
      <c r="V2691" s="17">
        <v>47</v>
      </c>
      <c r="W2691" s="17">
        <v>40</v>
      </c>
      <c r="X2691" s="18">
        <v>6.4157549234135667</v>
      </c>
      <c r="Y2691" s="18">
        <v>94.054967177242887</v>
      </c>
      <c r="Z2691" s="19">
        <v>6.12691466083151E-3</v>
      </c>
      <c r="AA2691" s="19">
        <v>8.9820568927789932E-2</v>
      </c>
      <c r="AB2691" s="18">
        <v>1.0471428571428572</v>
      </c>
      <c r="AC2691" s="18">
        <v>15.351114285714287</v>
      </c>
      <c r="AD2691" s="17">
        <v>1</v>
      </c>
      <c r="AE2691" s="55">
        <v>99</v>
      </c>
      <c r="AF2691" s="18">
        <v>6.7530695770804909</v>
      </c>
      <c r="AG2691" s="20">
        <v>99</v>
      </c>
      <c r="AH2691" s="17">
        <v>87</v>
      </c>
      <c r="AI2691" s="18">
        <v>3.4413145539906105E-2</v>
      </c>
      <c r="AJ2691" s="18">
        <v>0.50449671361502346</v>
      </c>
      <c r="AK2691" s="18">
        <v>0.16850574712643679</v>
      </c>
      <c r="AL2691" s="59">
        <v>2.4702942528735634</v>
      </c>
      <c r="AM2691" s="7">
        <v>2.4702942528735634</v>
      </c>
    </row>
    <row r="2692" spans="1:39" x14ac:dyDescent="0.3">
      <c r="A2692" s="2">
        <v>1000289984</v>
      </c>
      <c r="B2692" s="2">
        <v>1000289984</v>
      </c>
      <c r="C2692" s="38">
        <v>2001126934</v>
      </c>
      <c r="D2692" s="43">
        <v>42792</v>
      </c>
      <c r="E2692" s="2" t="s">
        <v>99</v>
      </c>
      <c r="F2692" s="2" t="s">
        <v>85</v>
      </c>
      <c r="G2692" s="2" t="s">
        <v>83</v>
      </c>
      <c r="H2692" s="2" t="s">
        <v>82</v>
      </c>
      <c r="I2692" s="2" t="s">
        <v>98</v>
      </c>
      <c r="J2692" s="2" t="s">
        <v>76</v>
      </c>
      <c r="K2692" s="2" t="s">
        <v>102</v>
      </c>
      <c r="L2692" s="2" t="s">
        <v>104</v>
      </c>
      <c r="M2692" s="2">
        <v>18.18</v>
      </c>
      <c r="N2692" s="2">
        <v>3054</v>
      </c>
      <c r="O2692" s="2">
        <v>16</v>
      </c>
      <c r="P2692" s="2">
        <v>3</v>
      </c>
      <c r="Q2692" s="2">
        <v>1</v>
      </c>
      <c r="R2692" s="17">
        <v>663</v>
      </c>
      <c r="S2692" s="17">
        <v>335</v>
      </c>
      <c r="T2692" s="17">
        <v>135</v>
      </c>
      <c r="U2692" s="17">
        <v>89</v>
      </c>
      <c r="V2692" s="17">
        <v>72</v>
      </c>
      <c r="W2692" s="17">
        <v>65</v>
      </c>
      <c r="X2692" s="18">
        <v>5.9528487229862472</v>
      </c>
      <c r="Y2692" s="18">
        <v>108.22278978388998</v>
      </c>
      <c r="Z2692" s="19">
        <v>5.2390307793058286E-3</v>
      </c>
      <c r="AA2692" s="19">
        <v>9.5245579567779959E-2</v>
      </c>
      <c r="AB2692" s="18">
        <v>1.13625</v>
      </c>
      <c r="AC2692" s="18">
        <v>20.657025000000001</v>
      </c>
      <c r="AD2692" s="17">
        <v>0</v>
      </c>
      <c r="AE2692" s="55">
        <v>0</v>
      </c>
      <c r="AF2692" s="18">
        <v>0</v>
      </c>
      <c r="AG2692" s="20">
        <v>0</v>
      </c>
      <c r="AH2692" s="17">
        <v>137</v>
      </c>
      <c r="AI2692" s="18">
        <v>2.7420814479638008E-2</v>
      </c>
      <c r="AJ2692" s="18">
        <v>0.49851040723981899</v>
      </c>
      <c r="AK2692" s="18">
        <v>0.13270072992700729</v>
      </c>
      <c r="AL2692" s="59">
        <v>2.4124992700729924</v>
      </c>
      <c r="AM2692" s="7">
        <v>2.4124992700729924</v>
      </c>
    </row>
    <row r="2693" spans="1:39" x14ac:dyDescent="0.3">
      <c r="A2693" s="2">
        <v>1000521631</v>
      </c>
      <c r="B2693" s="2">
        <v>1000521631</v>
      </c>
      <c r="C2693" s="38">
        <v>2001127466</v>
      </c>
      <c r="D2693" s="43">
        <v>42792</v>
      </c>
      <c r="E2693" s="2" t="s">
        <v>99</v>
      </c>
      <c r="F2693" s="2" t="s">
        <v>84</v>
      </c>
      <c r="G2693" s="2" t="s">
        <v>83</v>
      </c>
      <c r="H2693" s="2" t="s">
        <v>82</v>
      </c>
      <c r="I2693" s="2" t="s">
        <v>98</v>
      </c>
      <c r="J2693" s="2" t="s">
        <v>76</v>
      </c>
      <c r="K2693" s="2" t="s">
        <v>102</v>
      </c>
      <c r="L2693" s="2" t="s">
        <v>104</v>
      </c>
      <c r="M2693" s="2">
        <v>17.52</v>
      </c>
      <c r="N2693" s="2">
        <v>2512</v>
      </c>
      <c r="O2693" s="2">
        <v>12</v>
      </c>
      <c r="P2693" s="2">
        <v>2</v>
      </c>
      <c r="Q2693" s="2">
        <v>1</v>
      </c>
      <c r="R2693" s="17">
        <v>453</v>
      </c>
      <c r="S2693" s="17">
        <v>193</v>
      </c>
      <c r="T2693" s="17">
        <v>96</v>
      </c>
      <c r="U2693" s="17">
        <v>60</v>
      </c>
      <c r="V2693" s="17">
        <v>45</v>
      </c>
      <c r="W2693" s="17">
        <v>39</v>
      </c>
      <c r="X2693" s="18">
        <v>6.9745222929936306</v>
      </c>
      <c r="Y2693" s="18">
        <v>122.1936305732484</v>
      </c>
      <c r="Z2693" s="19">
        <v>4.7770700636942673E-3</v>
      </c>
      <c r="AA2693" s="19">
        <v>8.3694267515923557E-2</v>
      </c>
      <c r="AB2693" s="18">
        <v>1.46</v>
      </c>
      <c r="AC2693" s="18">
        <v>25.5792</v>
      </c>
      <c r="AD2693" s="17">
        <v>1</v>
      </c>
      <c r="AE2693" s="55">
        <v>46</v>
      </c>
      <c r="AF2693" s="18">
        <v>2.6255707762557079</v>
      </c>
      <c r="AG2693" s="20">
        <v>46</v>
      </c>
      <c r="AH2693" s="17">
        <v>84</v>
      </c>
      <c r="AI2693" s="18">
        <v>3.867549668874172E-2</v>
      </c>
      <c r="AJ2693" s="18">
        <v>0.67759470198675487</v>
      </c>
      <c r="AK2693" s="18">
        <v>0.20857142857142857</v>
      </c>
      <c r="AL2693" s="59">
        <v>3.6541714285714284</v>
      </c>
      <c r="AM2693" s="7">
        <v>3.6541714285714284</v>
      </c>
    </row>
    <row r="2694" spans="1:39" x14ac:dyDescent="0.3">
      <c r="A2694" s="2">
        <v>1000313342</v>
      </c>
      <c r="B2694" s="2">
        <v>1000313342</v>
      </c>
      <c r="C2694" s="38">
        <v>2001127790</v>
      </c>
      <c r="D2694" s="43">
        <v>42792</v>
      </c>
      <c r="E2694" s="2" t="s">
        <v>99</v>
      </c>
      <c r="F2694" s="2" t="s">
        <v>79</v>
      </c>
      <c r="G2694" s="2" t="s">
        <v>7</v>
      </c>
      <c r="H2694" s="2" t="s">
        <v>78</v>
      </c>
      <c r="I2694" s="2" t="s">
        <v>100</v>
      </c>
      <c r="J2694" s="2" t="s">
        <v>101</v>
      </c>
      <c r="K2694" s="2" t="s">
        <v>75</v>
      </c>
      <c r="L2694" s="2" t="s">
        <v>104</v>
      </c>
      <c r="M2694" s="2">
        <v>22.52</v>
      </c>
      <c r="N2694" s="2">
        <v>1074</v>
      </c>
      <c r="O2694" s="2">
        <v>18</v>
      </c>
      <c r="P2694" s="2">
        <v>1</v>
      </c>
      <c r="Q2694" s="2">
        <v>1</v>
      </c>
      <c r="R2694" s="17"/>
      <c r="S2694" s="17"/>
      <c r="T2694" s="17"/>
      <c r="U2694" s="17"/>
      <c r="V2694" s="17"/>
      <c r="W2694" s="17"/>
      <c r="X2694" s="18">
        <v>20.968342644320295</v>
      </c>
      <c r="Y2694" s="18">
        <v>472.20707635009302</v>
      </c>
      <c r="Z2694" s="19">
        <v>1.6759776536312849E-2</v>
      </c>
      <c r="AA2694" s="19">
        <v>0.37743016759776538</v>
      </c>
      <c r="AB2694" s="18">
        <v>1.2511111111111111</v>
      </c>
      <c r="AC2694" s="18">
        <v>28.175022222222221</v>
      </c>
      <c r="AD2694" s="17">
        <v>1</v>
      </c>
      <c r="AE2694" s="55">
        <v>125</v>
      </c>
      <c r="AF2694" s="18">
        <v>5.5506216696269988</v>
      </c>
      <c r="AG2694" s="20">
        <v>125.00000000000001</v>
      </c>
      <c r="AH2694" s="17" t="s">
        <v>127</v>
      </c>
      <c r="AI2694" s="18" t="s">
        <v>128</v>
      </c>
      <c r="AJ2694" s="18" t="s">
        <v>128</v>
      </c>
      <c r="AK2694" s="18" t="s">
        <v>128</v>
      </c>
      <c r="AL2694" s="59" t="s">
        <v>128</v>
      </c>
      <c r="AM2694" s="7" t="s">
        <v>128</v>
      </c>
    </row>
    <row r="2695" spans="1:39" x14ac:dyDescent="0.3">
      <c r="A2695" s="2">
        <v>1000873153</v>
      </c>
      <c r="B2695" s="2">
        <v>1000873153</v>
      </c>
      <c r="C2695" s="38">
        <v>2001128086</v>
      </c>
      <c r="D2695" s="43">
        <v>42792</v>
      </c>
      <c r="E2695" s="2" t="s">
        <v>99</v>
      </c>
      <c r="F2695" s="2" t="s">
        <v>96</v>
      </c>
      <c r="G2695" s="2" t="s">
        <v>95</v>
      </c>
      <c r="H2695" s="2" t="s">
        <v>78</v>
      </c>
      <c r="I2695" s="2" t="s">
        <v>100</v>
      </c>
      <c r="J2695" s="2" t="s">
        <v>101</v>
      </c>
      <c r="K2695" s="2" t="s">
        <v>75</v>
      </c>
      <c r="L2695" s="2" t="s">
        <v>104</v>
      </c>
      <c r="M2695" s="2">
        <v>25.38</v>
      </c>
      <c r="N2695" s="2">
        <v>1471</v>
      </c>
      <c r="O2695" s="2">
        <v>23</v>
      </c>
      <c r="P2695" s="2">
        <v>2</v>
      </c>
      <c r="Q2695" s="2">
        <v>1</v>
      </c>
      <c r="R2695" s="17"/>
      <c r="S2695" s="17"/>
      <c r="T2695" s="17"/>
      <c r="U2695" s="17"/>
      <c r="V2695" s="17"/>
      <c r="W2695" s="17"/>
      <c r="X2695" s="18">
        <v>17.253569000679811</v>
      </c>
      <c r="Y2695" s="18">
        <v>437.89558123725357</v>
      </c>
      <c r="Z2695" s="19">
        <v>1.5635622025832768E-2</v>
      </c>
      <c r="AA2695" s="19">
        <v>0.39683208701563566</v>
      </c>
      <c r="AB2695" s="18">
        <v>1.1034782608695652</v>
      </c>
      <c r="AC2695" s="18">
        <v>28.006278260869564</v>
      </c>
      <c r="AD2695" s="17">
        <v>1</v>
      </c>
      <c r="AE2695" s="55">
        <v>10</v>
      </c>
      <c r="AF2695" s="18">
        <v>0.39401103230890466</v>
      </c>
      <c r="AG2695" s="20">
        <v>10</v>
      </c>
      <c r="AH2695" s="17" t="s">
        <v>127</v>
      </c>
      <c r="AI2695" s="18" t="s">
        <v>128</v>
      </c>
      <c r="AJ2695" s="18" t="s">
        <v>128</v>
      </c>
      <c r="AK2695" s="18" t="s">
        <v>128</v>
      </c>
      <c r="AL2695" s="59" t="s">
        <v>128</v>
      </c>
      <c r="AM2695" s="7" t="s">
        <v>128</v>
      </c>
    </row>
    <row r="2696" spans="1:39" x14ac:dyDescent="0.3">
      <c r="A2696" s="2">
        <v>1000676540</v>
      </c>
      <c r="B2696" s="2">
        <v>1000676540</v>
      </c>
      <c r="C2696" s="38">
        <v>2001128432</v>
      </c>
      <c r="D2696" s="43">
        <v>42792</v>
      </c>
      <c r="E2696" s="2" t="s">
        <v>99</v>
      </c>
      <c r="F2696" s="2" t="s">
        <v>94</v>
      </c>
      <c r="G2696" s="2" t="s">
        <v>93</v>
      </c>
      <c r="H2696" s="2" t="s">
        <v>78</v>
      </c>
      <c r="I2696" s="2" t="s">
        <v>100</v>
      </c>
      <c r="J2696" s="2" t="s">
        <v>101</v>
      </c>
      <c r="K2696" s="2" t="s">
        <v>75</v>
      </c>
      <c r="L2696" s="2" t="s">
        <v>104</v>
      </c>
      <c r="M2696" s="2">
        <v>58.27</v>
      </c>
      <c r="N2696" s="2">
        <v>4568</v>
      </c>
      <c r="O2696" s="2">
        <v>47</v>
      </c>
      <c r="P2696" s="2">
        <v>5</v>
      </c>
      <c r="Q2696" s="2">
        <v>3</v>
      </c>
      <c r="R2696" s="17"/>
      <c r="S2696" s="17"/>
      <c r="T2696" s="17"/>
      <c r="U2696" s="17"/>
      <c r="V2696" s="17"/>
      <c r="W2696" s="17"/>
      <c r="X2696" s="18">
        <v>12.756129597197898</v>
      </c>
      <c r="Y2696" s="18">
        <v>743.29967162872151</v>
      </c>
      <c r="Z2696" s="19">
        <v>1.0288966725043782E-2</v>
      </c>
      <c r="AA2696" s="19">
        <v>0.59953809106830125</v>
      </c>
      <c r="AB2696" s="18">
        <v>1.2397872340425533</v>
      </c>
      <c r="AC2696" s="18">
        <v>72.242402127659588</v>
      </c>
      <c r="AD2696" s="17">
        <v>2</v>
      </c>
      <c r="AE2696" s="55">
        <v>320</v>
      </c>
      <c r="AF2696" s="18">
        <v>5.4916766775356098</v>
      </c>
      <c r="AG2696" s="20">
        <v>320</v>
      </c>
      <c r="AH2696" s="17" t="s">
        <v>127</v>
      </c>
      <c r="AI2696" s="18" t="s">
        <v>128</v>
      </c>
      <c r="AJ2696" s="18" t="s">
        <v>128</v>
      </c>
      <c r="AK2696" s="18" t="s">
        <v>128</v>
      </c>
      <c r="AL2696" s="59" t="s">
        <v>128</v>
      </c>
      <c r="AM2696" s="7" t="s">
        <v>128</v>
      </c>
    </row>
    <row r="2697" spans="1:39" x14ac:dyDescent="0.3">
      <c r="A2697" s="2">
        <v>1000370265</v>
      </c>
      <c r="B2697" s="2">
        <v>1000370265</v>
      </c>
      <c r="C2697" s="38">
        <v>2001129606</v>
      </c>
      <c r="D2697" s="43">
        <v>42792</v>
      </c>
      <c r="E2697" s="2" t="s">
        <v>99</v>
      </c>
      <c r="F2697" s="2" t="s">
        <v>92</v>
      </c>
      <c r="G2697" s="2" t="s">
        <v>83</v>
      </c>
      <c r="H2697" s="2" t="s">
        <v>90</v>
      </c>
      <c r="I2697" s="2" t="s">
        <v>100</v>
      </c>
      <c r="J2697" s="2" t="s">
        <v>101</v>
      </c>
      <c r="K2697" s="2" t="s">
        <v>75</v>
      </c>
      <c r="L2697" s="2" t="s">
        <v>104</v>
      </c>
      <c r="M2697" s="2">
        <v>29.68</v>
      </c>
      <c r="N2697" s="2">
        <v>2631</v>
      </c>
      <c r="O2697" s="2">
        <v>24</v>
      </c>
      <c r="P2697" s="2">
        <v>3</v>
      </c>
      <c r="Q2697" s="2">
        <v>1</v>
      </c>
      <c r="R2697" s="17"/>
      <c r="S2697" s="17"/>
      <c r="T2697" s="17"/>
      <c r="U2697" s="17"/>
      <c r="V2697" s="17"/>
      <c r="W2697" s="17"/>
      <c r="X2697" s="18">
        <v>11.280881793994679</v>
      </c>
      <c r="Y2697" s="18">
        <v>334.81657164576205</v>
      </c>
      <c r="Z2697" s="19">
        <v>9.1220068415051314E-3</v>
      </c>
      <c r="AA2697" s="19">
        <v>0.27074116305587231</v>
      </c>
      <c r="AB2697" s="18">
        <v>1.2366666666666666</v>
      </c>
      <c r="AC2697" s="18">
        <v>36.704266666666662</v>
      </c>
      <c r="AD2697" s="17">
        <v>1</v>
      </c>
      <c r="AE2697" s="55">
        <v>38</v>
      </c>
      <c r="AF2697" s="18">
        <v>1.2803234501347709</v>
      </c>
      <c r="AG2697" s="20">
        <v>38</v>
      </c>
      <c r="AH2697" s="17" t="s">
        <v>127</v>
      </c>
      <c r="AI2697" s="18" t="s">
        <v>128</v>
      </c>
      <c r="AJ2697" s="18" t="s">
        <v>128</v>
      </c>
      <c r="AK2697" s="18" t="s">
        <v>128</v>
      </c>
      <c r="AL2697" s="59" t="s">
        <v>128</v>
      </c>
      <c r="AM2697" s="7" t="s">
        <v>128</v>
      </c>
    </row>
    <row r="2698" spans="1:39" x14ac:dyDescent="0.3">
      <c r="A2698" s="2">
        <v>1000370738</v>
      </c>
      <c r="B2698" s="2">
        <v>1000370738</v>
      </c>
      <c r="C2698" s="38">
        <v>2001129758</v>
      </c>
      <c r="D2698" s="43">
        <v>42792</v>
      </c>
      <c r="E2698" s="2" t="s">
        <v>99</v>
      </c>
      <c r="F2698" s="2" t="s">
        <v>91</v>
      </c>
      <c r="G2698" s="2" t="s">
        <v>83</v>
      </c>
      <c r="H2698" s="2" t="s">
        <v>90</v>
      </c>
      <c r="I2698" s="2" t="s">
        <v>100</v>
      </c>
      <c r="J2698" s="2" t="s">
        <v>101</v>
      </c>
      <c r="K2698" s="2" t="s">
        <v>75</v>
      </c>
      <c r="L2698" s="2" t="s">
        <v>104</v>
      </c>
      <c r="M2698" s="2">
        <v>17.71</v>
      </c>
      <c r="N2698" s="2">
        <v>1613</v>
      </c>
      <c r="O2698" s="2">
        <v>15</v>
      </c>
      <c r="P2698" s="2">
        <v>1</v>
      </c>
      <c r="Q2698" s="2">
        <v>1</v>
      </c>
      <c r="R2698" s="17"/>
      <c r="S2698" s="17"/>
      <c r="T2698" s="17"/>
      <c r="U2698" s="17"/>
      <c r="V2698" s="17"/>
      <c r="W2698" s="17"/>
      <c r="X2698" s="18">
        <v>10.979541227526349</v>
      </c>
      <c r="Y2698" s="18">
        <v>194.44767513949165</v>
      </c>
      <c r="Z2698" s="19">
        <v>9.299442033477991E-3</v>
      </c>
      <c r="AA2698" s="19">
        <v>0.16469311841289522</v>
      </c>
      <c r="AB2698" s="18">
        <v>1.1806666666666668</v>
      </c>
      <c r="AC2698" s="18">
        <v>20.909606666666669</v>
      </c>
      <c r="AD2698" s="17">
        <v>1</v>
      </c>
      <c r="AE2698" s="55">
        <v>79</v>
      </c>
      <c r="AF2698" s="18">
        <v>4.4607566346696776</v>
      </c>
      <c r="AG2698" s="20">
        <v>79</v>
      </c>
      <c r="AH2698" s="17" t="s">
        <v>127</v>
      </c>
      <c r="AI2698" s="18" t="s">
        <v>128</v>
      </c>
      <c r="AJ2698" s="18" t="s">
        <v>128</v>
      </c>
      <c r="AK2698" s="18" t="s">
        <v>128</v>
      </c>
      <c r="AL2698" s="59" t="s">
        <v>128</v>
      </c>
      <c r="AM2698" s="7" t="s">
        <v>128</v>
      </c>
    </row>
    <row r="2699" spans="1:39" x14ac:dyDescent="0.3">
      <c r="A2699" s="2">
        <v>1000580360</v>
      </c>
      <c r="B2699" s="2">
        <v>1000580360</v>
      </c>
      <c r="C2699" s="38">
        <v>2001129822</v>
      </c>
      <c r="D2699" s="43">
        <v>42792</v>
      </c>
      <c r="E2699" s="2" t="s">
        <v>99</v>
      </c>
      <c r="F2699" s="2" t="s">
        <v>89</v>
      </c>
      <c r="G2699" s="2" t="s">
        <v>83</v>
      </c>
      <c r="H2699" s="2" t="s">
        <v>87</v>
      </c>
      <c r="I2699" s="2" t="s">
        <v>100</v>
      </c>
      <c r="J2699" s="2" t="s">
        <v>101</v>
      </c>
      <c r="K2699" s="2" t="s">
        <v>75</v>
      </c>
      <c r="L2699" s="2" t="s">
        <v>104</v>
      </c>
      <c r="M2699" s="2">
        <v>17.8</v>
      </c>
      <c r="N2699" s="2">
        <v>1829</v>
      </c>
      <c r="O2699" s="2">
        <v>17</v>
      </c>
      <c r="P2699" s="2">
        <v>2</v>
      </c>
      <c r="Q2699" s="2">
        <v>1</v>
      </c>
      <c r="R2699" s="17"/>
      <c r="S2699" s="17"/>
      <c r="T2699" s="17"/>
      <c r="U2699" s="17"/>
      <c r="V2699" s="17"/>
      <c r="W2699" s="17"/>
      <c r="X2699" s="18">
        <v>9.732094040459268</v>
      </c>
      <c r="Y2699" s="18">
        <v>173.23127392017497</v>
      </c>
      <c r="Z2699" s="19">
        <v>9.2946965554948063E-3</v>
      </c>
      <c r="AA2699" s="19">
        <v>0.16544559868780756</v>
      </c>
      <c r="AB2699" s="18">
        <v>1.0470588235294118</v>
      </c>
      <c r="AC2699" s="18">
        <v>18.637647058823532</v>
      </c>
      <c r="AD2699" s="17">
        <v>0</v>
      </c>
      <c r="AE2699" s="55">
        <v>0</v>
      </c>
      <c r="AF2699" s="18">
        <v>0</v>
      </c>
      <c r="AG2699" s="20">
        <v>0</v>
      </c>
      <c r="AH2699" s="17" t="s">
        <v>127</v>
      </c>
      <c r="AI2699" s="18" t="s">
        <v>128</v>
      </c>
      <c r="AJ2699" s="18" t="s">
        <v>128</v>
      </c>
      <c r="AK2699" s="18" t="s">
        <v>128</v>
      </c>
      <c r="AL2699" s="59" t="s">
        <v>128</v>
      </c>
      <c r="AM2699" s="7" t="s">
        <v>128</v>
      </c>
    </row>
    <row r="2700" spans="1:39" x14ac:dyDescent="0.3">
      <c r="A2700" s="2">
        <v>1000490586</v>
      </c>
      <c r="B2700" s="2">
        <v>1000490586</v>
      </c>
      <c r="C2700" s="38">
        <v>2001130932</v>
      </c>
      <c r="D2700" s="43">
        <v>42792</v>
      </c>
      <c r="E2700" s="2" t="s">
        <v>99</v>
      </c>
      <c r="F2700" s="2" t="s">
        <v>88</v>
      </c>
      <c r="G2700" s="2" t="s">
        <v>83</v>
      </c>
      <c r="H2700" s="2" t="s">
        <v>87</v>
      </c>
      <c r="I2700" s="2" t="s">
        <v>100</v>
      </c>
      <c r="J2700" s="2" t="s">
        <v>101</v>
      </c>
      <c r="K2700" s="2" t="s">
        <v>75</v>
      </c>
      <c r="L2700" s="2" t="s">
        <v>104</v>
      </c>
      <c r="M2700" s="2">
        <v>10.93</v>
      </c>
      <c r="N2700" s="2">
        <v>1009</v>
      </c>
      <c r="O2700" s="2">
        <v>12</v>
      </c>
      <c r="P2700" s="2">
        <v>1</v>
      </c>
      <c r="Q2700" s="2">
        <v>0</v>
      </c>
      <c r="R2700" s="17"/>
      <c r="S2700" s="17"/>
      <c r="T2700" s="17"/>
      <c r="U2700" s="17"/>
      <c r="V2700" s="17"/>
      <c r="W2700" s="17"/>
      <c r="X2700" s="18">
        <v>10.83250743310208</v>
      </c>
      <c r="Y2700" s="18">
        <v>118.39930624380574</v>
      </c>
      <c r="Z2700" s="19">
        <v>1.1892963330029732E-2</v>
      </c>
      <c r="AA2700" s="19">
        <v>0.12999008919722496</v>
      </c>
      <c r="AB2700" s="18">
        <v>0.91083333333333327</v>
      </c>
      <c r="AC2700" s="18">
        <v>9.9554083333333327</v>
      </c>
      <c r="AD2700" s="17">
        <v>0</v>
      </c>
      <c r="AE2700" s="55">
        <v>0</v>
      </c>
      <c r="AF2700" s="18">
        <v>0</v>
      </c>
      <c r="AG2700" s="20">
        <v>0</v>
      </c>
      <c r="AH2700" s="17" t="s">
        <v>127</v>
      </c>
      <c r="AI2700" s="18" t="s">
        <v>128</v>
      </c>
      <c r="AJ2700" s="18" t="s">
        <v>128</v>
      </c>
      <c r="AK2700" s="18" t="s">
        <v>128</v>
      </c>
      <c r="AL2700" s="59" t="s">
        <v>128</v>
      </c>
      <c r="AM2700" s="7" t="s">
        <v>128</v>
      </c>
    </row>
    <row r="2701" spans="1:39" x14ac:dyDescent="0.3">
      <c r="A2701" s="2">
        <v>1000520818</v>
      </c>
      <c r="B2701" s="2">
        <v>1000520818</v>
      </c>
      <c r="C2701" s="38">
        <v>2001131394</v>
      </c>
      <c r="D2701" s="43">
        <v>42792</v>
      </c>
      <c r="E2701" s="2" t="s">
        <v>99</v>
      </c>
      <c r="F2701" s="2" t="s">
        <v>86</v>
      </c>
      <c r="G2701" s="2" t="s">
        <v>83</v>
      </c>
      <c r="H2701" s="2" t="s">
        <v>82</v>
      </c>
      <c r="I2701" s="2" t="s">
        <v>100</v>
      </c>
      <c r="J2701" s="2" t="s">
        <v>101</v>
      </c>
      <c r="K2701" s="2" t="s">
        <v>75</v>
      </c>
      <c r="L2701" s="2" t="s">
        <v>104</v>
      </c>
      <c r="M2701" s="2">
        <v>8.1999999999999993</v>
      </c>
      <c r="N2701" s="2">
        <v>1433</v>
      </c>
      <c r="O2701" s="2">
        <v>13</v>
      </c>
      <c r="P2701" s="2">
        <v>1</v>
      </c>
      <c r="Q2701" s="2">
        <v>1</v>
      </c>
      <c r="R2701" s="17"/>
      <c r="S2701" s="17"/>
      <c r="T2701" s="17"/>
      <c r="U2701" s="17"/>
      <c r="V2701" s="17"/>
      <c r="W2701" s="17"/>
      <c r="X2701" s="18">
        <v>5.7222609909281221</v>
      </c>
      <c r="Y2701" s="18">
        <v>46.922540125610595</v>
      </c>
      <c r="Z2701" s="19">
        <v>9.0718771807397069E-3</v>
      </c>
      <c r="AA2701" s="19">
        <v>7.4389392882065586E-2</v>
      </c>
      <c r="AB2701" s="18">
        <v>0.63076923076923075</v>
      </c>
      <c r="AC2701" s="18">
        <v>5.1723076923076921</v>
      </c>
      <c r="AD2701" s="17">
        <v>0</v>
      </c>
      <c r="AE2701" s="55">
        <v>0</v>
      </c>
      <c r="AF2701" s="18">
        <v>0</v>
      </c>
      <c r="AG2701" s="20">
        <v>0</v>
      </c>
      <c r="AH2701" s="17" t="s">
        <v>127</v>
      </c>
      <c r="AI2701" s="18" t="s">
        <v>128</v>
      </c>
      <c r="AJ2701" s="18" t="s">
        <v>128</v>
      </c>
      <c r="AK2701" s="18" t="s">
        <v>128</v>
      </c>
      <c r="AL2701" s="59" t="s">
        <v>128</v>
      </c>
      <c r="AM2701" s="7" t="s">
        <v>128</v>
      </c>
    </row>
    <row r="2702" spans="1:39" x14ac:dyDescent="0.3">
      <c r="A2702" s="2">
        <v>1000569530</v>
      </c>
      <c r="B2702" s="2">
        <v>1000569530</v>
      </c>
      <c r="C2702" s="38">
        <v>2001131482</v>
      </c>
      <c r="D2702" s="43">
        <v>42792</v>
      </c>
      <c r="E2702" s="2" t="s">
        <v>99</v>
      </c>
      <c r="F2702" s="2" t="s">
        <v>86</v>
      </c>
      <c r="G2702" s="2" t="s">
        <v>83</v>
      </c>
      <c r="H2702" s="2" t="s">
        <v>82</v>
      </c>
      <c r="I2702" s="2" t="s">
        <v>100</v>
      </c>
      <c r="J2702" s="2" t="s">
        <v>101</v>
      </c>
      <c r="K2702" s="2" t="s">
        <v>75</v>
      </c>
      <c r="L2702" s="2" t="s">
        <v>104</v>
      </c>
      <c r="M2702" s="2">
        <v>7.51</v>
      </c>
      <c r="N2702" s="2">
        <v>1462</v>
      </c>
      <c r="O2702" s="2">
        <v>12</v>
      </c>
      <c r="P2702" s="2">
        <v>1</v>
      </c>
      <c r="Q2702" s="2">
        <v>1</v>
      </c>
      <c r="R2702" s="17"/>
      <c r="S2702" s="17"/>
      <c r="T2702" s="17"/>
      <c r="U2702" s="17"/>
      <c r="V2702" s="17"/>
      <c r="W2702" s="17"/>
      <c r="X2702" s="18">
        <v>5.1367989056087549</v>
      </c>
      <c r="Y2702" s="18">
        <v>38.57735978112175</v>
      </c>
      <c r="Z2702" s="19">
        <v>8.2079343365253077E-3</v>
      </c>
      <c r="AA2702" s="19">
        <v>6.1641586867305059E-2</v>
      </c>
      <c r="AB2702" s="18">
        <v>0.62583333333333335</v>
      </c>
      <c r="AC2702" s="18">
        <v>4.7000083333333338</v>
      </c>
      <c r="AD2702" s="17">
        <v>0</v>
      </c>
      <c r="AE2702" s="55">
        <v>0</v>
      </c>
      <c r="AF2702" s="18">
        <v>0</v>
      </c>
      <c r="AG2702" s="20">
        <v>0</v>
      </c>
      <c r="AH2702" s="17" t="s">
        <v>127</v>
      </c>
      <c r="AI2702" s="18" t="s">
        <v>128</v>
      </c>
      <c r="AJ2702" s="18" t="s">
        <v>128</v>
      </c>
      <c r="AK2702" s="18" t="s">
        <v>128</v>
      </c>
      <c r="AL2702" s="59" t="s">
        <v>128</v>
      </c>
      <c r="AM2702" s="7" t="s">
        <v>128</v>
      </c>
    </row>
    <row r="2703" spans="1:39" x14ac:dyDescent="0.3">
      <c r="A2703" s="2">
        <v>1000225742</v>
      </c>
      <c r="B2703" s="2">
        <v>1000225742</v>
      </c>
      <c r="C2703" s="38">
        <v>2001131650</v>
      </c>
      <c r="D2703" s="43">
        <v>42792</v>
      </c>
      <c r="E2703" s="2" t="s">
        <v>99</v>
      </c>
      <c r="F2703" s="2" t="s">
        <v>85</v>
      </c>
      <c r="G2703" s="2" t="s">
        <v>83</v>
      </c>
      <c r="H2703" s="2" t="s">
        <v>82</v>
      </c>
      <c r="I2703" s="2" t="s">
        <v>100</v>
      </c>
      <c r="J2703" s="2" t="s">
        <v>101</v>
      </c>
      <c r="K2703" s="2" t="s">
        <v>75</v>
      </c>
      <c r="L2703" s="2" t="s">
        <v>104</v>
      </c>
      <c r="M2703" s="2">
        <v>9.85</v>
      </c>
      <c r="N2703" s="2">
        <v>1597</v>
      </c>
      <c r="O2703" s="2">
        <v>12</v>
      </c>
      <c r="P2703" s="2">
        <v>2</v>
      </c>
      <c r="Q2703" s="2">
        <v>1</v>
      </c>
      <c r="R2703" s="17"/>
      <c r="S2703" s="17"/>
      <c r="T2703" s="17"/>
      <c r="U2703" s="17"/>
      <c r="V2703" s="17"/>
      <c r="W2703" s="17"/>
      <c r="X2703" s="18">
        <v>6.1678146524733872</v>
      </c>
      <c r="Y2703" s="18">
        <v>60.752974326862862</v>
      </c>
      <c r="Z2703" s="19">
        <v>7.5140889167188479E-3</v>
      </c>
      <c r="AA2703" s="19">
        <v>7.4013775829680648E-2</v>
      </c>
      <c r="AB2703" s="18">
        <v>0.8208333333333333</v>
      </c>
      <c r="AC2703" s="18">
        <v>8.0852083333333322</v>
      </c>
      <c r="AD2703" s="17">
        <v>0</v>
      </c>
      <c r="AE2703" s="55">
        <v>0</v>
      </c>
      <c r="AF2703" s="18">
        <v>0</v>
      </c>
      <c r="AG2703" s="20">
        <v>0</v>
      </c>
      <c r="AH2703" s="17" t="s">
        <v>127</v>
      </c>
      <c r="AI2703" s="18" t="s">
        <v>128</v>
      </c>
      <c r="AJ2703" s="18" t="s">
        <v>128</v>
      </c>
      <c r="AK2703" s="18" t="s">
        <v>128</v>
      </c>
      <c r="AL2703" s="59" t="s">
        <v>128</v>
      </c>
      <c r="AM2703" s="7" t="s">
        <v>128</v>
      </c>
    </row>
    <row r="2704" spans="1:39" x14ac:dyDescent="0.3">
      <c r="A2704" s="2">
        <v>1000529250</v>
      </c>
      <c r="B2704" s="2">
        <v>1000529250</v>
      </c>
      <c r="C2704" s="38">
        <v>2001131748</v>
      </c>
      <c r="D2704" s="43">
        <v>42792</v>
      </c>
      <c r="E2704" s="2" t="s">
        <v>99</v>
      </c>
      <c r="F2704" s="2" t="s">
        <v>84</v>
      </c>
      <c r="G2704" s="2" t="s">
        <v>83</v>
      </c>
      <c r="H2704" s="2" t="s">
        <v>82</v>
      </c>
      <c r="I2704" s="2" t="s">
        <v>100</v>
      </c>
      <c r="J2704" s="2" t="s">
        <v>101</v>
      </c>
      <c r="K2704" s="2" t="s">
        <v>75</v>
      </c>
      <c r="L2704" s="2" t="s">
        <v>104</v>
      </c>
      <c r="M2704" s="2">
        <v>8.11</v>
      </c>
      <c r="N2704" s="2">
        <v>1147</v>
      </c>
      <c r="O2704" s="2">
        <v>7</v>
      </c>
      <c r="P2704" s="2">
        <v>1</v>
      </c>
      <c r="Q2704" s="2">
        <v>1</v>
      </c>
      <c r="R2704" s="17"/>
      <c r="S2704" s="17"/>
      <c r="T2704" s="17"/>
      <c r="U2704" s="17"/>
      <c r="V2704" s="17"/>
      <c r="W2704" s="17"/>
      <c r="X2704" s="18">
        <v>7.0706190061028762</v>
      </c>
      <c r="Y2704" s="18">
        <v>57.342720139494325</v>
      </c>
      <c r="Z2704" s="19">
        <v>6.1028770706190059E-3</v>
      </c>
      <c r="AA2704" s="19">
        <v>4.9494333042720134E-2</v>
      </c>
      <c r="AB2704" s="18">
        <v>1.1585714285714286</v>
      </c>
      <c r="AC2704" s="18">
        <v>9.3960142857142852</v>
      </c>
      <c r="AD2704" s="17">
        <v>0</v>
      </c>
      <c r="AE2704" s="55">
        <v>0</v>
      </c>
      <c r="AF2704" s="18">
        <v>0</v>
      </c>
      <c r="AG2704" s="20">
        <v>0</v>
      </c>
      <c r="AH2704" s="17" t="s">
        <v>127</v>
      </c>
      <c r="AI2704" s="18" t="s">
        <v>128</v>
      </c>
      <c r="AJ2704" s="18" t="s">
        <v>128</v>
      </c>
      <c r="AK2704" s="18" t="s">
        <v>128</v>
      </c>
      <c r="AL2704" s="59" t="s">
        <v>128</v>
      </c>
      <c r="AM2704" s="7" t="s">
        <v>128</v>
      </c>
    </row>
    <row r="2705" spans="1:39" x14ac:dyDescent="0.3">
      <c r="A2705" s="2">
        <v>1000540572</v>
      </c>
      <c r="B2705" s="2">
        <v>1000540572</v>
      </c>
      <c r="C2705" s="38">
        <v>2001132184</v>
      </c>
      <c r="D2705" s="43">
        <v>42792</v>
      </c>
      <c r="E2705" s="2" t="s">
        <v>99</v>
      </c>
      <c r="F2705" s="2" t="s">
        <v>79</v>
      </c>
      <c r="G2705" s="2" t="s">
        <v>7</v>
      </c>
      <c r="H2705" s="2" t="s">
        <v>78</v>
      </c>
      <c r="I2705" s="2" t="s">
        <v>98</v>
      </c>
      <c r="J2705" s="2" t="s">
        <v>101</v>
      </c>
      <c r="K2705" s="2" t="s">
        <v>75</v>
      </c>
      <c r="L2705" s="2" t="s">
        <v>104</v>
      </c>
      <c r="M2705" s="2">
        <v>13.25</v>
      </c>
      <c r="N2705" s="2">
        <v>685</v>
      </c>
      <c r="O2705" s="2">
        <v>11</v>
      </c>
      <c r="P2705" s="2">
        <v>1</v>
      </c>
      <c r="Q2705" s="2">
        <v>0</v>
      </c>
      <c r="R2705" s="17"/>
      <c r="S2705" s="17"/>
      <c r="T2705" s="17"/>
      <c r="U2705" s="17"/>
      <c r="V2705" s="17"/>
      <c r="W2705" s="17"/>
      <c r="X2705" s="18">
        <v>19.343065693430656</v>
      </c>
      <c r="Y2705" s="18">
        <v>256.29562043795619</v>
      </c>
      <c r="Z2705" s="19">
        <v>1.6058394160583942E-2</v>
      </c>
      <c r="AA2705" s="19">
        <v>0.21277372262773722</v>
      </c>
      <c r="AB2705" s="18">
        <v>1.2045454545454546</v>
      </c>
      <c r="AC2705" s="18">
        <v>15.960227272727273</v>
      </c>
      <c r="AD2705" s="17">
        <v>1</v>
      </c>
      <c r="AE2705" s="55">
        <v>152</v>
      </c>
      <c r="AF2705" s="18">
        <v>11.471698113207546</v>
      </c>
      <c r="AG2705" s="20">
        <v>152</v>
      </c>
      <c r="AH2705" s="17" t="s">
        <v>127</v>
      </c>
      <c r="AI2705" s="18" t="s">
        <v>128</v>
      </c>
      <c r="AJ2705" s="18" t="s">
        <v>128</v>
      </c>
      <c r="AK2705" s="18" t="s">
        <v>128</v>
      </c>
      <c r="AL2705" s="59" t="s">
        <v>128</v>
      </c>
      <c r="AM2705" s="7" t="s">
        <v>128</v>
      </c>
    </row>
    <row r="2706" spans="1:39" x14ac:dyDescent="0.3">
      <c r="A2706" s="2">
        <v>1000428834</v>
      </c>
      <c r="B2706" s="2">
        <v>1000428834</v>
      </c>
      <c r="C2706" s="38">
        <v>2001132296</v>
      </c>
      <c r="D2706" s="43">
        <v>42792</v>
      </c>
      <c r="E2706" s="2" t="s">
        <v>99</v>
      </c>
      <c r="F2706" s="2" t="s">
        <v>96</v>
      </c>
      <c r="G2706" s="2" t="s">
        <v>95</v>
      </c>
      <c r="H2706" s="2" t="s">
        <v>78</v>
      </c>
      <c r="I2706" s="2" t="s">
        <v>98</v>
      </c>
      <c r="J2706" s="2" t="s">
        <v>101</v>
      </c>
      <c r="K2706" s="2" t="s">
        <v>75</v>
      </c>
      <c r="L2706" s="2" t="s">
        <v>104</v>
      </c>
      <c r="M2706" s="2">
        <v>41.44</v>
      </c>
      <c r="N2706" s="2">
        <v>2650</v>
      </c>
      <c r="O2706" s="2">
        <v>37</v>
      </c>
      <c r="P2706" s="2">
        <v>2</v>
      </c>
      <c r="Q2706" s="2">
        <v>1</v>
      </c>
      <c r="R2706" s="17"/>
      <c r="S2706" s="17"/>
      <c r="T2706" s="17"/>
      <c r="U2706" s="17"/>
      <c r="V2706" s="17"/>
      <c r="W2706" s="17"/>
      <c r="X2706" s="18">
        <v>15.637735849056602</v>
      </c>
      <c r="Y2706" s="18">
        <v>648.0277735849055</v>
      </c>
      <c r="Z2706" s="19">
        <v>1.3962264150943397E-2</v>
      </c>
      <c r="AA2706" s="19">
        <v>0.57859622641509434</v>
      </c>
      <c r="AB2706" s="18">
        <v>1.1199999999999999</v>
      </c>
      <c r="AC2706" s="18">
        <v>46.41279999999999</v>
      </c>
      <c r="AD2706" s="17">
        <v>2</v>
      </c>
      <c r="AE2706" s="55">
        <v>270</v>
      </c>
      <c r="AF2706" s="18">
        <v>6.5154440154440154</v>
      </c>
      <c r="AG2706" s="20">
        <v>270</v>
      </c>
      <c r="AH2706" s="17" t="s">
        <v>127</v>
      </c>
      <c r="AI2706" s="18" t="s">
        <v>128</v>
      </c>
      <c r="AJ2706" s="18" t="s">
        <v>128</v>
      </c>
      <c r="AK2706" s="18" t="s">
        <v>128</v>
      </c>
      <c r="AL2706" s="59" t="s">
        <v>128</v>
      </c>
      <c r="AM2706" s="7" t="s">
        <v>128</v>
      </c>
    </row>
    <row r="2707" spans="1:39" x14ac:dyDescent="0.3">
      <c r="A2707" s="2">
        <v>1000844835</v>
      </c>
      <c r="B2707" s="2">
        <v>1000844835</v>
      </c>
      <c r="C2707" s="38">
        <v>2001132310</v>
      </c>
      <c r="D2707" s="43">
        <v>42792</v>
      </c>
      <c r="E2707" s="2" t="s">
        <v>99</v>
      </c>
      <c r="F2707" s="2" t="s">
        <v>94</v>
      </c>
      <c r="G2707" s="2" t="s">
        <v>93</v>
      </c>
      <c r="H2707" s="2" t="s">
        <v>78</v>
      </c>
      <c r="I2707" s="2" t="s">
        <v>98</v>
      </c>
      <c r="J2707" s="2" t="s">
        <v>101</v>
      </c>
      <c r="K2707" s="2" t="s">
        <v>75</v>
      </c>
      <c r="L2707" s="2" t="s">
        <v>104</v>
      </c>
      <c r="M2707" s="2">
        <v>65.84</v>
      </c>
      <c r="N2707" s="2">
        <v>5002</v>
      </c>
      <c r="O2707" s="2">
        <v>67</v>
      </c>
      <c r="P2707" s="2">
        <v>5</v>
      </c>
      <c r="Q2707" s="2">
        <v>2</v>
      </c>
      <c r="R2707" s="17"/>
      <c r="S2707" s="17"/>
      <c r="T2707" s="17"/>
      <c r="U2707" s="17"/>
      <c r="V2707" s="17"/>
      <c r="W2707" s="17"/>
      <c r="X2707" s="18">
        <v>13.162734906037587</v>
      </c>
      <c r="Y2707" s="18">
        <v>866.63446621351477</v>
      </c>
      <c r="Z2707" s="19">
        <v>1.3394642143142742E-2</v>
      </c>
      <c r="AA2707" s="19">
        <v>0.88190323870451826</v>
      </c>
      <c r="AB2707" s="18">
        <v>0.98268656716417913</v>
      </c>
      <c r="AC2707" s="18">
        <v>64.700083582089562</v>
      </c>
      <c r="AD2707" s="17">
        <v>2</v>
      </c>
      <c r="AE2707" s="55">
        <v>218</v>
      </c>
      <c r="AF2707" s="18">
        <v>3.3110571081409477</v>
      </c>
      <c r="AG2707" s="20">
        <v>218</v>
      </c>
      <c r="AH2707" s="17" t="s">
        <v>127</v>
      </c>
      <c r="AI2707" s="18" t="s">
        <v>128</v>
      </c>
      <c r="AJ2707" s="18" t="s">
        <v>128</v>
      </c>
      <c r="AK2707" s="18" t="s">
        <v>128</v>
      </c>
      <c r="AL2707" s="59" t="s">
        <v>128</v>
      </c>
      <c r="AM2707" s="7" t="s">
        <v>128</v>
      </c>
    </row>
    <row r="2708" spans="1:39" x14ac:dyDescent="0.3">
      <c r="A2708" s="2">
        <v>1000612699</v>
      </c>
      <c r="B2708" s="2">
        <v>1000612699</v>
      </c>
      <c r="C2708" s="38">
        <v>2001133804</v>
      </c>
      <c r="D2708" s="43">
        <v>42792</v>
      </c>
      <c r="E2708" s="2" t="s">
        <v>99</v>
      </c>
      <c r="F2708" s="2" t="s">
        <v>92</v>
      </c>
      <c r="G2708" s="2" t="s">
        <v>83</v>
      </c>
      <c r="H2708" s="2" t="s">
        <v>90</v>
      </c>
      <c r="I2708" s="2" t="s">
        <v>98</v>
      </c>
      <c r="J2708" s="2" t="s">
        <v>101</v>
      </c>
      <c r="K2708" s="2" t="s">
        <v>75</v>
      </c>
      <c r="L2708" s="2" t="s">
        <v>104</v>
      </c>
      <c r="M2708" s="2">
        <v>29.95</v>
      </c>
      <c r="N2708" s="2">
        <v>2636</v>
      </c>
      <c r="O2708" s="2">
        <v>26</v>
      </c>
      <c r="P2708" s="2">
        <v>3</v>
      </c>
      <c r="Q2708" s="2">
        <v>1</v>
      </c>
      <c r="R2708" s="17"/>
      <c r="S2708" s="17"/>
      <c r="T2708" s="17"/>
      <c r="U2708" s="17"/>
      <c r="V2708" s="17"/>
      <c r="W2708" s="17"/>
      <c r="X2708" s="18">
        <v>11.361911987860395</v>
      </c>
      <c r="Y2708" s="18">
        <v>340.28926403641884</v>
      </c>
      <c r="Z2708" s="19">
        <v>9.8634294385432468E-3</v>
      </c>
      <c r="AA2708" s="19">
        <v>0.29540971168437025</v>
      </c>
      <c r="AB2708" s="18">
        <v>1.1519230769230768</v>
      </c>
      <c r="AC2708" s="18">
        <v>34.500096153846151</v>
      </c>
      <c r="AD2708" s="17">
        <v>1</v>
      </c>
      <c r="AE2708" s="55">
        <v>199</v>
      </c>
      <c r="AF2708" s="18">
        <v>6.64440734557596</v>
      </c>
      <c r="AG2708" s="20">
        <v>199</v>
      </c>
      <c r="AH2708" s="17" t="s">
        <v>127</v>
      </c>
      <c r="AI2708" s="18" t="s">
        <v>128</v>
      </c>
      <c r="AJ2708" s="18" t="s">
        <v>128</v>
      </c>
      <c r="AK2708" s="18" t="s">
        <v>128</v>
      </c>
      <c r="AL2708" s="59" t="s">
        <v>128</v>
      </c>
      <c r="AM2708" s="7" t="s">
        <v>128</v>
      </c>
    </row>
    <row r="2709" spans="1:39" x14ac:dyDescent="0.3">
      <c r="A2709" s="2">
        <v>1000103528</v>
      </c>
      <c r="B2709" s="2">
        <v>1000103528</v>
      </c>
      <c r="C2709" s="38">
        <v>2001134074</v>
      </c>
      <c r="D2709" s="43">
        <v>42792</v>
      </c>
      <c r="E2709" s="2" t="s">
        <v>99</v>
      </c>
      <c r="F2709" s="2" t="s">
        <v>91</v>
      </c>
      <c r="G2709" s="2" t="s">
        <v>83</v>
      </c>
      <c r="H2709" s="2" t="s">
        <v>90</v>
      </c>
      <c r="I2709" s="2" t="s">
        <v>98</v>
      </c>
      <c r="J2709" s="2" t="s">
        <v>101</v>
      </c>
      <c r="K2709" s="2" t="s">
        <v>75</v>
      </c>
      <c r="L2709" s="2" t="s">
        <v>104</v>
      </c>
      <c r="M2709" s="2">
        <v>18.739999999999998</v>
      </c>
      <c r="N2709" s="2">
        <v>1670</v>
      </c>
      <c r="O2709" s="2">
        <v>18</v>
      </c>
      <c r="P2709" s="2">
        <v>2</v>
      </c>
      <c r="Q2709" s="2">
        <v>1</v>
      </c>
      <c r="R2709" s="17"/>
      <c r="S2709" s="17"/>
      <c r="T2709" s="17"/>
      <c r="U2709" s="17"/>
      <c r="V2709" s="17"/>
      <c r="W2709" s="17"/>
      <c r="X2709" s="18">
        <v>11.221556886227543</v>
      </c>
      <c r="Y2709" s="18">
        <v>210.29197604790414</v>
      </c>
      <c r="Z2709" s="19">
        <v>1.0778443113772455E-2</v>
      </c>
      <c r="AA2709" s="19">
        <v>0.20198802395209581</v>
      </c>
      <c r="AB2709" s="18">
        <v>1.0411111111111111</v>
      </c>
      <c r="AC2709" s="18">
        <v>19.510422222222221</v>
      </c>
      <c r="AD2709" s="17">
        <v>0</v>
      </c>
      <c r="AE2709" s="55">
        <v>0</v>
      </c>
      <c r="AF2709" s="18">
        <v>0</v>
      </c>
      <c r="AG2709" s="20">
        <v>0</v>
      </c>
      <c r="AH2709" s="17" t="s">
        <v>127</v>
      </c>
      <c r="AI2709" s="18" t="s">
        <v>128</v>
      </c>
      <c r="AJ2709" s="18" t="s">
        <v>128</v>
      </c>
      <c r="AK2709" s="18" t="s">
        <v>128</v>
      </c>
      <c r="AL2709" s="59" t="s">
        <v>128</v>
      </c>
      <c r="AM2709" s="7" t="s">
        <v>128</v>
      </c>
    </row>
    <row r="2710" spans="1:39" x14ac:dyDescent="0.3">
      <c r="A2710" s="2">
        <v>1000756940</v>
      </c>
      <c r="B2710" s="2">
        <v>1000756940</v>
      </c>
      <c r="C2710" s="38">
        <v>2001134508</v>
      </c>
      <c r="D2710" s="43">
        <v>42792</v>
      </c>
      <c r="E2710" s="2" t="s">
        <v>99</v>
      </c>
      <c r="F2710" s="2" t="s">
        <v>89</v>
      </c>
      <c r="G2710" s="2" t="s">
        <v>83</v>
      </c>
      <c r="H2710" s="2" t="s">
        <v>87</v>
      </c>
      <c r="I2710" s="2" t="s">
        <v>98</v>
      </c>
      <c r="J2710" s="2" t="s">
        <v>101</v>
      </c>
      <c r="K2710" s="2" t="s">
        <v>75</v>
      </c>
      <c r="L2710" s="2" t="s">
        <v>104</v>
      </c>
      <c r="M2710" s="2">
        <v>14.08</v>
      </c>
      <c r="N2710" s="2">
        <v>1234</v>
      </c>
      <c r="O2710" s="2">
        <v>13</v>
      </c>
      <c r="P2710" s="2">
        <v>1</v>
      </c>
      <c r="Q2710" s="2">
        <v>1</v>
      </c>
      <c r="R2710" s="17"/>
      <c r="S2710" s="17"/>
      <c r="T2710" s="17"/>
      <c r="U2710" s="17"/>
      <c r="V2710" s="17"/>
      <c r="W2710" s="17"/>
      <c r="X2710" s="18">
        <v>11.410048622366288</v>
      </c>
      <c r="Y2710" s="18">
        <v>160.65348460291733</v>
      </c>
      <c r="Z2710" s="19">
        <v>1.0534846029173419E-2</v>
      </c>
      <c r="AA2710" s="19">
        <v>0.14833063209076175</v>
      </c>
      <c r="AB2710" s="18">
        <v>1.083076923076923</v>
      </c>
      <c r="AC2710" s="18">
        <v>15.249723076923077</v>
      </c>
      <c r="AD2710" s="17">
        <v>0</v>
      </c>
      <c r="AE2710" s="55">
        <v>0</v>
      </c>
      <c r="AF2710" s="18">
        <v>0</v>
      </c>
      <c r="AG2710" s="20">
        <v>0</v>
      </c>
      <c r="AH2710" s="17" t="s">
        <v>127</v>
      </c>
      <c r="AI2710" s="18" t="s">
        <v>128</v>
      </c>
      <c r="AJ2710" s="18" t="s">
        <v>128</v>
      </c>
      <c r="AK2710" s="18" t="s">
        <v>128</v>
      </c>
      <c r="AL2710" s="59" t="s">
        <v>128</v>
      </c>
      <c r="AM2710" s="7" t="s">
        <v>128</v>
      </c>
    </row>
    <row r="2711" spans="1:39" x14ac:dyDescent="0.3">
      <c r="A2711" s="2">
        <v>1000233751</v>
      </c>
      <c r="B2711" s="2">
        <v>1000233751</v>
      </c>
      <c r="C2711" s="38">
        <v>2001135050</v>
      </c>
      <c r="D2711" s="43">
        <v>42792</v>
      </c>
      <c r="E2711" s="2" t="s">
        <v>99</v>
      </c>
      <c r="F2711" s="2" t="s">
        <v>88</v>
      </c>
      <c r="G2711" s="2" t="s">
        <v>83</v>
      </c>
      <c r="H2711" s="2" t="s">
        <v>87</v>
      </c>
      <c r="I2711" s="2" t="s">
        <v>98</v>
      </c>
      <c r="J2711" s="2" t="s">
        <v>101</v>
      </c>
      <c r="K2711" s="2" t="s">
        <v>75</v>
      </c>
      <c r="L2711" s="2" t="s">
        <v>104</v>
      </c>
      <c r="M2711" s="2">
        <v>14.4</v>
      </c>
      <c r="N2711" s="2">
        <v>1286</v>
      </c>
      <c r="O2711" s="2">
        <v>14</v>
      </c>
      <c r="P2711" s="2">
        <v>1</v>
      </c>
      <c r="Q2711" s="2">
        <v>1</v>
      </c>
      <c r="R2711" s="17"/>
      <c r="S2711" s="17"/>
      <c r="T2711" s="17"/>
      <c r="U2711" s="17"/>
      <c r="V2711" s="17"/>
      <c r="W2711" s="17"/>
      <c r="X2711" s="18">
        <v>11.19751166407465</v>
      </c>
      <c r="Y2711" s="18">
        <v>161.24416796267496</v>
      </c>
      <c r="Z2711" s="19">
        <v>1.088646967340591E-2</v>
      </c>
      <c r="AA2711" s="19">
        <v>0.15676516329704512</v>
      </c>
      <c r="AB2711" s="18">
        <v>1.0285714285714287</v>
      </c>
      <c r="AC2711" s="18">
        <v>14.811428571428573</v>
      </c>
      <c r="AD2711" s="17">
        <v>1</v>
      </c>
      <c r="AE2711" s="55">
        <v>169</v>
      </c>
      <c r="AF2711" s="18">
        <v>11.736111111111111</v>
      </c>
      <c r="AG2711" s="20">
        <v>169</v>
      </c>
      <c r="AH2711" s="17" t="s">
        <v>127</v>
      </c>
      <c r="AI2711" s="18" t="s">
        <v>128</v>
      </c>
      <c r="AJ2711" s="18" t="s">
        <v>128</v>
      </c>
      <c r="AK2711" s="18" t="s">
        <v>128</v>
      </c>
      <c r="AL2711" s="59" t="s">
        <v>128</v>
      </c>
      <c r="AM2711" s="7" t="s">
        <v>128</v>
      </c>
    </row>
    <row r="2712" spans="1:39" x14ac:dyDescent="0.3">
      <c r="A2712" s="2">
        <v>1000484356</v>
      </c>
      <c r="B2712" s="2">
        <v>1000484356</v>
      </c>
      <c r="C2712" s="38">
        <v>2001135140</v>
      </c>
      <c r="D2712" s="43">
        <v>42792</v>
      </c>
      <c r="E2712" s="2" t="s">
        <v>99</v>
      </c>
      <c r="F2712" s="2" t="s">
        <v>86</v>
      </c>
      <c r="G2712" s="2" t="s">
        <v>83</v>
      </c>
      <c r="H2712" s="2" t="s">
        <v>82</v>
      </c>
      <c r="I2712" s="2" t="s">
        <v>98</v>
      </c>
      <c r="J2712" s="2" t="s">
        <v>101</v>
      </c>
      <c r="K2712" s="2" t="s">
        <v>75</v>
      </c>
      <c r="L2712" s="2" t="s">
        <v>104</v>
      </c>
      <c r="M2712" s="2">
        <v>8.0399999999999991</v>
      </c>
      <c r="N2712" s="2">
        <v>1603</v>
      </c>
      <c r="O2712" s="2">
        <v>14</v>
      </c>
      <c r="P2712" s="2">
        <v>1</v>
      </c>
      <c r="Q2712" s="2">
        <v>1</v>
      </c>
      <c r="R2712" s="17"/>
      <c r="S2712" s="17"/>
      <c r="T2712" s="17"/>
      <c r="U2712" s="17"/>
      <c r="V2712" s="17"/>
      <c r="W2712" s="17"/>
      <c r="X2712" s="18">
        <v>5.0155957579538359</v>
      </c>
      <c r="Y2712" s="18">
        <v>40.325389893948838</v>
      </c>
      <c r="Z2712" s="19">
        <v>8.7336244541484712E-3</v>
      </c>
      <c r="AA2712" s="19">
        <v>7.0218340611353694E-2</v>
      </c>
      <c r="AB2712" s="18">
        <v>0.57428571428571418</v>
      </c>
      <c r="AC2712" s="18">
        <v>4.6172571428571416</v>
      </c>
      <c r="AD2712" s="17">
        <v>0</v>
      </c>
      <c r="AE2712" s="55">
        <v>0</v>
      </c>
      <c r="AF2712" s="18">
        <v>0</v>
      </c>
      <c r="AG2712" s="20">
        <v>0</v>
      </c>
      <c r="AH2712" s="17" t="s">
        <v>127</v>
      </c>
      <c r="AI2712" s="18" t="s">
        <v>128</v>
      </c>
      <c r="AJ2712" s="18" t="s">
        <v>128</v>
      </c>
      <c r="AK2712" s="18" t="s">
        <v>128</v>
      </c>
      <c r="AL2712" s="59" t="s">
        <v>128</v>
      </c>
      <c r="AM2712" s="7" t="s">
        <v>128</v>
      </c>
    </row>
    <row r="2713" spans="1:39" x14ac:dyDescent="0.3">
      <c r="A2713" s="2">
        <v>1000775926</v>
      </c>
      <c r="B2713" s="2">
        <v>1000775926</v>
      </c>
      <c r="C2713" s="38">
        <v>2001136248</v>
      </c>
      <c r="D2713" s="43">
        <v>42792</v>
      </c>
      <c r="E2713" s="2" t="s">
        <v>99</v>
      </c>
      <c r="F2713" s="2" t="s">
        <v>86</v>
      </c>
      <c r="G2713" s="2" t="s">
        <v>83</v>
      </c>
      <c r="H2713" s="2" t="s">
        <v>82</v>
      </c>
      <c r="I2713" s="2" t="s">
        <v>98</v>
      </c>
      <c r="J2713" s="2" t="s">
        <v>101</v>
      </c>
      <c r="K2713" s="2" t="s">
        <v>75</v>
      </c>
      <c r="L2713" s="2" t="s">
        <v>104</v>
      </c>
      <c r="M2713" s="2">
        <v>8.76</v>
      </c>
      <c r="N2713" s="2">
        <v>1738</v>
      </c>
      <c r="O2713" s="2">
        <v>19</v>
      </c>
      <c r="P2713" s="2">
        <v>2</v>
      </c>
      <c r="Q2713" s="2">
        <v>1</v>
      </c>
      <c r="R2713" s="17"/>
      <c r="S2713" s="17"/>
      <c r="T2713" s="17"/>
      <c r="U2713" s="17"/>
      <c r="V2713" s="17"/>
      <c r="W2713" s="17"/>
      <c r="X2713" s="18">
        <v>5.0402761795166864</v>
      </c>
      <c r="Y2713" s="18">
        <v>44.152819332566175</v>
      </c>
      <c r="Z2713" s="19">
        <v>1.0932105868814729E-2</v>
      </c>
      <c r="AA2713" s="19">
        <v>9.5765247410817031E-2</v>
      </c>
      <c r="AB2713" s="18">
        <v>0.46105263157894738</v>
      </c>
      <c r="AC2713" s="18">
        <v>4.0388210526315786</v>
      </c>
      <c r="AD2713" s="17">
        <v>0</v>
      </c>
      <c r="AE2713" s="55">
        <v>0</v>
      </c>
      <c r="AF2713" s="18">
        <v>0</v>
      </c>
      <c r="AG2713" s="20">
        <v>0</v>
      </c>
      <c r="AH2713" s="17" t="s">
        <v>127</v>
      </c>
      <c r="AI2713" s="18" t="s">
        <v>128</v>
      </c>
      <c r="AJ2713" s="18" t="s">
        <v>128</v>
      </c>
      <c r="AK2713" s="18" t="s">
        <v>128</v>
      </c>
      <c r="AL2713" s="59" t="s">
        <v>128</v>
      </c>
      <c r="AM2713" s="7" t="s">
        <v>128</v>
      </c>
    </row>
    <row r="2714" spans="1:39" x14ac:dyDescent="0.3">
      <c r="A2714" s="2">
        <v>1000984340</v>
      </c>
      <c r="B2714" s="2">
        <v>1000984340</v>
      </c>
      <c r="C2714" s="38">
        <v>2001136610</v>
      </c>
      <c r="D2714" s="43">
        <v>42792</v>
      </c>
      <c r="E2714" s="2" t="s">
        <v>99</v>
      </c>
      <c r="F2714" s="2" t="s">
        <v>85</v>
      </c>
      <c r="G2714" s="2" t="s">
        <v>83</v>
      </c>
      <c r="H2714" s="2" t="s">
        <v>82</v>
      </c>
      <c r="I2714" s="2" t="s">
        <v>98</v>
      </c>
      <c r="J2714" s="2" t="s">
        <v>101</v>
      </c>
      <c r="K2714" s="2" t="s">
        <v>75</v>
      </c>
      <c r="L2714" s="2" t="s">
        <v>104</v>
      </c>
      <c r="M2714" s="2">
        <v>9.1</v>
      </c>
      <c r="N2714" s="2">
        <v>1374</v>
      </c>
      <c r="O2714" s="2">
        <v>11</v>
      </c>
      <c r="P2714" s="2">
        <v>2</v>
      </c>
      <c r="Q2714" s="2">
        <v>1</v>
      </c>
      <c r="R2714" s="17"/>
      <c r="S2714" s="17"/>
      <c r="T2714" s="17"/>
      <c r="U2714" s="17"/>
      <c r="V2714" s="17"/>
      <c r="W2714" s="17"/>
      <c r="X2714" s="18">
        <v>6.6229985443959238</v>
      </c>
      <c r="Y2714" s="18">
        <v>60.269286754002906</v>
      </c>
      <c r="Z2714" s="19">
        <v>8.0058224163027658E-3</v>
      </c>
      <c r="AA2714" s="19">
        <v>7.2852983988355172E-2</v>
      </c>
      <c r="AB2714" s="18">
        <v>0.82727272727272727</v>
      </c>
      <c r="AC2714" s="18">
        <v>7.5281818181818183</v>
      </c>
      <c r="AD2714" s="17">
        <v>0</v>
      </c>
      <c r="AE2714" s="55">
        <v>0</v>
      </c>
      <c r="AF2714" s="18">
        <v>0</v>
      </c>
      <c r="AG2714" s="20">
        <v>0</v>
      </c>
      <c r="AH2714" s="17" t="s">
        <v>127</v>
      </c>
      <c r="AI2714" s="18" t="s">
        <v>128</v>
      </c>
      <c r="AJ2714" s="18" t="s">
        <v>128</v>
      </c>
      <c r="AK2714" s="18" t="s">
        <v>128</v>
      </c>
      <c r="AL2714" s="59" t="s">
        <v>128</v>
      </c>
      <c r="AM2714" s="7" t="s">
        <v>128</v>
      </c>
    </row>
    <row r="2715" spans="1:39" x14ac:dyDescent="0.3">
      <c r="A2715" s="2">
        <v>1000462999</v>
      </c>
      <c r="B2715" s="2">
        <v>1000462999</v>
      </c>
      <c r="C2715" s="38">
        <v>2001136664</v>
      </c>
      <c r="D2715" s="43">
        <v>42792</v>
      </c>
      <c r="E2715" s="2" t="s">
        <v>99</v>
      </c>
      <c r="F2715" s="2" t="s">
        <v>84</v>
      </c>
      <c r="G2715" s="2" t="s">
        <v>83</v>
      </c>
      <c r="H2715" s="2" t="s">
        <v>82</v>
      </c>
      <c r="I2715" s="2" t="s">
        <v>98</v>
      </c>
      <c r="J2715" s="2" t="s">
        <v>101</v>
      </c>
      <c r="K2715" s="2" t="s">
        <v>75</v>
      </c>
      <c r="L2715" s="2" t="s">
        <v>104</v>
      </c>
      <c r="M2715" s="2">
        <v>8.86</v>
      </c>
      <c r="N2715" s="2">
        <v>1087</v>
      </c>
      <c r="O2715" s="2">
        <v>5</v>
      </c>
      <c r="P2715" s="2">
        <v>1</v>
      </c>
      <c r="Q2715" s="2">
        <v>1</v>
      </c>
      <c r="R2715" s="17"/>
      <c r="S2715" s="17"/>
      <c r="T2715" s="17"/>
      <c r="U2715" s="17"/>
      <c r="V2715" s="17"/>
      <c r="W2715" s="17"/>
      <c r="X2715" s="18">
        <v>8.1508739650413986</v>
      </c>
      <c r="Y2715" s="18">
        <v>72.21674333026678</v>
      </c>
      <c r="Z2715" s="19">
        <v>4.5998160073597054E-3</v>
      </c>
      <c r="AA2715" s="19">
        <v>4.0754369825206985E-2</v>
      </c>
      <c r="AB2715" s="18">
        <v>1.7719999999999998</v>
      </c>
      <c r="AC2715" s="18">
        <v>15.699919999999997</v>
      </c>
      <c r="AD2715" s="17">
        <v>0</v>
      </c>
      <c r="AE2715" s="55">
        <v>0</v>
      </c>
      <c r="AF2715" s="18">
        <v>0</v>
      </c>
      <c r="AG2715" s="20">
        <v>0</v>
      </c>
      <c r="AH2715" s="17" t="s">
        <v>127</v>
      </c>
      <c r="AI2715" s="18" t="s">
        <v>128</v>
      </c>
      <c r="AJ2715" s="18" t="s">
        <v>128</v>
      </c>
      <c r="AK2715" s="18" t="s">
        <v>128</v>
      </c>
      <c r="AL2715" s="59" t="s">
        <v>128</v>
      </c>
      <c r="AM2715" s="7" t="s">
        <v>128</v>
      </c>
    </row>
    <row r="2716" spans="1:39" x14ac:dyDescent="0.3">
      <c r="A2716" s="2">
        <v>1000690872</v>
      </c>
      <c r="B2716" s="2">
        <v>1000690872</v>
      </c>
      <c r="C2716" s="38">
        <v>2001137208</v>
      </c>
      <c r="D2716" s="43">
        <v>42792</v>
      </c>
      <c r="E2716" s="2" t="s">
        <v>99</v>
      </c>
      <c r="F2716" s="2" t="s">
        <v>79</v>
      </c>
      <c r="G2716" s="2" t="s">
        <v>7</v>
      </c>
      <c r="H2716" s="2" t="s">
        <v>78</v>
      </c>
      <c r="I2716" s="2" t="s">
        <v>100</v>
      </c>
      <c r="J2716" s="2" t="s">
        <v>76</v>
      </c>
      <c r="K2716" s="2" t="s">
        <v>75</v>
      </c>
      <c r="L2716" s="2" t="s">
        <v>104</v>
      </c>
      <c r="M2716" s="2">
        <v>30.71</v>
      </c>
      <c r="N2716" s="2">
        <v>1689</v>
      </c>
      <c r="O2716" s="2">
        <v>19</v>
      </c>
      <c r="P2716" s="2">
        <v>2</v>
      </c>
      <c r="Q2716" s="2">
        <v>1</v>
      </c>
      <c r="R2716" s="17">
        <v>278</v>
      </c>
      <c r="S2716" s="17">
        <v>130</v>
      </c>
      <c r="T2716" s="17">
        <v>58</v>
      </c>
      <c r="U2716" s="17">
        <v>42</v>
      </c>
      <c r="V2716" s="17">
        <v>34</v>
      </c>
      <c r="W2716" s="17">
        <v>30</v>
      </c>
      <c r="X2716" s="18">
        <v>18.182356423919479</v>
      </c>
      <c r="Y2716" s="18">
        <v>558.38016577856718</v>
      </c>
      <c r="Z2716" s="19">
        <v>1.1249259917110717E-2</v>
      </c>
      <c r="AA2716" s="19">
        <v>0.34546477205447013</v>
      </c>
      <c r="AB2716" s="18">
        <v>1.6163157894736842</v>
      </c>
      <c r="AC2716" s="18">
        <v>49.637057894736841</v>
      </c>
      <c r="AD2716" s="17">
        <v>2</v>
      </c>
      <c r="AE2716" s="55">
        <v>378</v>
      </c>
      <c r="AF2716" s="18">
        <v>12.30869423640508</v>
      </c>
      <c r="AG2716" s="20">
        <v>378</v>
      </c>
      <c r="AH2716" s="17">
        <v>64</v>
      </c>
      <c r="AI2716" s="18">
        <v>0.11046762589928058</v>
      </c>
      <c r="AJ2716" s="18">
        <v>3.3924607913669069</v>
      </c>
      <c r="AK2716" s="18">
        <v>0.47984375000000001</v>
      </c>
      <c r="AL2716" s="59">
        <v>14.7360015625</v>
      </c>
      <c r="AM2716" s="7">
        <v>14.7360015625</v>
      </c>
    </row>
    <row r="2717" spans="1:39" x14ac:dyDescent="0.3">
      <c r="A2717" s="2">
        <v>1000968477</v>
      </c>
      <c r="B2717" s="2">
        <v>1000968477</v>
      </c>
      <c r="C2717" s="38">
        <v>2001137554</v>
      </c>
      <c r="D2717" s="43">
        <v>42792</v>
      </c>
      <c r="E2717" s="2" t="s">
        <v>99</v>
      </c>
      <c r="F2717" s="2" t="s">
        <v>96</v>
      </c>
      <c r="G2717" s="2" t="s">
        <v>95</v>
      </c>
      <c r="H2717" s="2" t="s">
        <v>78</v>
      </c>
      <c r="I2717" s="2" t="s">
        <v>100</v>
      </c>
      <c r="J2717" s="2" t="s">
        <v>76</v>
      </c>
      <c r="K2717" s="2" t="s">
        <v>75</v>
      </c>
      <c r="L2717" s="2" t="s">
        <v>104</v>
      </c>
      <c r="M2717" s="2">
        <v>37.270000000000003</v>
      </c>
      <c r="N2717" s="2">
        <v>2657</v>
      </c>
      <c r="O2717" s="2">
        <v>28</v>
      </c>
      <c r="P2717" s="2">
        <v>2</v>
      </c>
      <c r="Q2717" s="2">
        <v>1</v>
      </c>
      <c r="R2717" s="17">
        <v>414</v>
      </c>
      <c r="S2717" s="17">
        <v>230</v>
      </c>
      <c r="T2717" s="17">
        <v>107</v>
      </c>
      <c r="U2717" s="17">
        <v>85</v>
      </c>
      <c r="V2717" s="17">
        <v>75</v>
      </c>
      <c r="W2717" s="17">
        <v>71</v>
      </c>
      <c r="X2717" s="18">
        <v>14.027098231087693</v>
      </c>
      <c r="Y2717" s="18">
        <v>522.78995107263836</v>
      </c>
      <c r="Z2717" s="19">
        <v>1.0538200978547234E-2</v>
      </c>
      <c r="AA2717" s="19">
        <v>0.39275875047045544</v>
      </c>
      <c r="AB2717" s="18">
        <v>1.3310714285714287</v>
      </c>
      <c r="AC2717" s="18">
        <v>49.609032142857153</v>
      </c>
      <c r="AD2717" s="17">
        <v>2</v>
      </c>
      <c r="AE2717" s="55">
        <v>328</v>
      </c>
      <c r="AF2717" s="18">
        <v>8.8006439495572835</v>
      </c>
      <c r="AG2717" s="20">
        <v>328</v>
      </c>
      <c r="AH2717" s="17">
        <v>146</v>
      </c>
      <c r="AI2717" s="18">
        <v>9.0024154589371991E-2</v>
      </c>
      <c r="AJ2717" s="18">
        <v>3.3552002415458944</v>
      </c>
      <c r="AK2717" s="18">
        <v>0.25527397260273976</v>
      </c>
      <c r="AL2717" s="59">
        <v>9.5140609589041123</v>
      </c>
      <c r="AM2717" s="7">
        <v>9.5140609589041123</v>
      </c>
    </row>
    <row r="2718" spans="1:39" x14ac:dyDescent="0.3">
      <c r="A2718" s="2">
        <v>1000526144</v>
      </c>
      <c r="B2718" s="2">
        <v>1000526144</v>
      </c>
      <c r="C2718" s="38">
        <v>2001137876</v>
      </c>
      <c r="D2718" s="43">
        <v>42792</v>
      </c>
      <c r="E2718" s="2" t="s">
        <v>99</v>
      </c>
      <c r="F2718" s="2" t="s">
        <v>94</v>
      </c>
      <c r="G2718" s="2" t="s">
        <v>93</v>
      </c>
      <c r="H2718" s="2" t="s">
        <v>78</v>
      </c>
      <c r="I2718" s="2" t="s">
        <v>100</v>
      </c>
      <c r="J2718" s="2" t="s">
        <v>76</v>
      </c>
      <c r="K2718" s="2" t="s">
        <v>75</v>
      </c>
      <c r="L2718" s="2" t="s">
        <v>104</v>
      </c>
      <c r="M2718" s="2">
        <v>88.11</v>
      </c>
      <c r="N2718" s="2">
        <v>6850</v>
      </c>
      <c r="O2718" s="2">
        <v>57</v>
      </c>
      <c r="P2718" s="2">
        <v>8</v>
      </c>
      <c r="Q2718" s="2">
        <v>3</v>
      </c>
      <c r="R2718" s="17">
        <v>1456</v>
      </c>
      <c r="S2718" s="17">
        <v>729</v>
      </c>
      <c r="T2718" s="17">
        <v>404</v>
      </c>
      <c r="U2718" s="17">
        <v>264</v>
      </c>
      <c r="V2718" s="17">
        <v>229</v>
      </c>
      <c r="W2718" s="17">
        <v>211</v>
      </c>
      <c r="X2718" s="18">
        <v>12.862773722627736</v>
      </c>
      <c r="Y2718" s="18">
        <v>1133.3389927007299</v>
      </c>
      <c r="Z2718" s="19">
        <v>8.3211678832116782E-3</v>
      </c>
      <c r="AA2718" s="19">
        <v>0.73317810218978097</v>
      </c>
      <c r="AB2718" s="18">
        <v>1.5457894736842106</v>
      </c>
      <c r="AC2718" s="18">
        <v>136.19951052631581</v>
      </c>
      <c r="AD2718" s="17">
        <v>3</v>
      </c>
      <c r="AE2718" s="55">
        <v>525</v>
      </c>
      <c r="AF2718" s="18">
        <v>5.9584610146407897</v>
      </c>
      <c r="AG2718" s="20">
        <v>525</v>
      </c>
      <c r="AH2718" s="17">
        <v>440</v>
      </c>
      <c r="AI2718" s="18">
        <v>6.0515109890109893E-2</v>
      </c>
      <c r="AJ2718" s="18">
        <v>5.3319863324175829</v>
      </c>
      <c r="AK2718" s="18">
        <v>0.20025000000000001</v>
      </c>
      <c r="AL2718" s="59">
        <v>17.6440275</v>
      </c>
      <c r="AM2718" s="7">
        <v>17.6440275</v>
      </c>
    </row>
    <row r="2719" spans="1:39" x14ac:dyDescent="0.3">
      <c r="A2719" s="2">
        <v>1000595222</v>
      </c>
      <c r="B2719" s="2">
        <v>1000595222</v>
      </c>
      <c r="C2719" s="38">
        <v>2001138106</v>
      </c>
      <c r="D2719" s="43">
        <v>42792</v>
      </c>
      <c r="E2719" s="2" t="s">
        <v>99</v>
      </c>
      <c r="F2719" s="2" t="s">
        <v>92</v>
      </c>
      <c r="G2719" s="2" t="s">
        <v>83</v>
      </c>
      <c r="H2719" s="2" t="s">
        <v>90</v>
      </c>
      <c r="I2719" s="2" t="s">
        <v>100</v>
      </c>
      <c r="J2719" s="2" t="s">
        <v>76</v>
      </c>
      <c r="K2719" s="2" t="s">
        <v>75</v>
      </c>
      <c r="L2719" s="2" t="s">
        <v>104</v>
      </c>
      <c r="M2719" s="2">
        <v>57.3</v>
      </c>
      <c r="N2719" s="2">
        <v>5131</v>
      </c>
      <c r="O2719" s="2">
        <v>35</v>
      </c>
      <c r="P2719" s="2">
        <v>5</v>
      </c>
      <c r="Q2719" s="2">
        <v>3</v>
      </c>
      <c r="R2719" s="17">
        <v>1370</v>
      </c>
      <c r="S2719" s="17">
        <v>569</v>
      </c>
      <c r="T2719" s="17">
        <v>327</v>
      </c>
      <c r="U2719" s="17">
        <v>229</v>
      </c>
      <c r="V2719" s="17">
        <v>193</v>
      </c>
      <c r="W2719" s="17">
        <v>165</v>
      </c>
      <c r="X2719" s="18">
        <v>11.16741375950107</v>
      </c>
      <c r="Y2719" s="18">
        <v>639.89280841941127</v>
      </c>
      <c r="Z2719" s="19">
        <v>6.8212824010914054E-3</v>
      </c>
      <c r="AA2719" s="19">
        <v>0.39085948158253753</v>
      </c>
      <c r="AB2719" s="18">
        <v>1.637142857142857</v>
      </c>
      <c r="AC2719" s="18">
        <v>93.808285714285702</v>
      </c>
      <c r="AD2719" s="17">
        <v>1</v>
      </c>
      <c r="AE2719" s="55">
        <v>72</v>
      </c>
      <c r="AF2719" s="18">
        <v>1.256544502617801</v>
      </c>
      <c r="AG2719" s="20">
        <v>72</v>
      </c>
      <c r="AH2719" s="17">
        <v>358</v>
      </c>
      <c r="AI2719" s="18">
        <v>4.1824817518248174E-2</v>
      </c>
      <c r="AJ2719" s="18">
        <v>2.3965620437956203</v>
      </c>
      <c r="AK2719" s="18">
        <v>0.16005586592178769</v>
      </c>
      <c r="AL2719" s="59">
        <v>9.171201117318434</v>
      </c>
      <c r="AM2719" s="7">
        <v>9.171201117318434</v>
      </c>
    </row>
    <row r="2720" spans="1:39" x14ac:dyDescent="0.3">
      <c r="A2720" s="2">
        <v>1000666946</v>
      </c>
      <c r="B2720" s="2">
        <v>1000666946</v>
      </c>
      <c r="C2720" s="38">
        <v>2001138158</v>
      </c>
      <c r="D2720" s="43">
        <v>42792</v>
      </c>
      <c r="E2720" s="2" t="s">
        <v>99</v>
      </c>
      <c r="F2720" s="2" t="s">
        <v>91</v>
      </c>
      <c r="G2720" s="2" t="s">
        <v>83</v>
      </c>
      <c r="H2720" s="2" t="s">
        <v>90</v>
      </c>
      <c r="I2720" s="2" t="s">
        <v>100</v>
      </c>
      <c r="J2720" s="2" t="s">
        <v>76</v>
      </c>
      <c r="K2720" s="2" t="s">
        <v>75</v>
      </c>
      <c r="L2720" s="2" t="s">
        <v>104</v>
      </c>
      <c r="M2720" s="2">
        <v>19.34</v>
      </c>
      <c r="N2720" s="2">
        <v>2145</v>
      </c>
      <c r="O2720" s="2">
        <v>14</v>
      </c>
      <c r="P2720" s="2">
        <v>2</v>
      </c>
      <c r="Q2720" s="2">
        <v>1</v>
      </c>
      <c r="R2720" s="17">
        <v>356</v>
      </c>
      <c r="S2720" s="17">
        <v>186</v>
      </c>
      <c r="T2720" s="17">
        <v>111</v>
      </c>
      <c r="U2720" s="17">
        <v>75</v>
      </c>
      <c r="V2720" s="17">
        <v>67</v>
      </c>
      <c r="W2720" s="17">
        <v>61</v>
      </c>
      <c r="X2720" s="18">
        <v>9.0163170163170161</v>
      </c>
      <c r="Y2720" s="18">
        <v>174.3755710955711</v>
      </c>
      <c r="Z2720" s="19">
        <v>6.5268065268065268E-3</v>
      </c>
      <c r="AA2720" s="19">
        <v>0.12622843822843824</v>
      </c>
      <c r="AB2720" s="18">
        <v>1.3814285714285715</v>
      </c>
      <c r="AC2720" s="18">
        <v>26.716828571428572</v>
      </c>
      <c r="AD2720" s="17">
        <v>1</v>
      </c>
      <c r="AE2720" s="55">
        <v>133</v>
      </c>
      <c r="AF2720" s="18">
        <v>6.8769389865563602</v>
      </c>
      <c r="AG2720" s="20">
        <v>133</v>
      </c>
      <c r="AH2720" s="17">
        <v>128</v>
      </c>
      <c r="AI2720" s="18">
        <v>5.4325842696629212E-2</v>
      </c>
      <c r="AJ2720" s="18">
        <v>1.050661797752809</v>
      </c>
      <c r="AK2720" s="18">
        <v>0.15109375</v>
      </c>
      <c r="AL2720" s="59">
        <v>2.9221531249999999</v>
      </c>
      <c r="AM2720" s="7">
        <v>2.9221531249999999</v>
      </c>
    </row>
    <row r="2721" spans="1:39" x14ac:dyDescent="0.3">
      <c r="A2721" s="2">
        <v>1000987199</v>
      </c>
      <c r="B2721" s="2">
        <v>1000987199</v>
      </c>
      <c r="C2721" s="38">
        <v>2001138422</v>
      </c>
      <c r="D2721" s="43">
        <v>42792</v>
      </c>
      <c r="E2721" s="2" t="s">
        <v>99</v>
      </c>
      <c r="F2721" s="2" t="s">
        <v>89</v>
      </c>
      <c r="G2721" s="2" t="s">
        <v>83</v>
      </c>
      <c r="H2721" s="2" t="s">
        <v>87</v>
      </c>
      <c r="I2721" s="2" t="s">
        <v>100</v>
      </c>
      <c r="J2721" s="2" t="s">
        <v>76</v>
      </c>
      <c r="K2721" s="2" t="s">
        <v>75</v>
      </c>
      <c r="L2721" s="2" t="s">
        <v>104</v>
      </c>
      <c r="M2721" s="2">
        <v>25.96</v>
      </c>
      <c r="N2721" s="2">
        <v>2763</v>
      </c>
      <c r="O2721" s="2">
        <v>18</v>
      </c>
      <c r="P2721" s="2">
        <v>2</v>
      </c>
      <c r="Q2721" s="2">
        <v>1</v>
      </c>
      <c r="R2721" s="17">
        <v>713</v>
      </c>
      <c r="S2721" s="17">
        <v>387</v>
      </c>
      <c r="T2721" s="17">
        <v>224</v>
      </c>
      <c r="U2721" s="17">
        <v>139</v>
      </c>
      <c r="V2721" s="17">
        <v>102</v>
      </c>
      <c r="W2721" s="17">
        <v>91</v>
      </c>
      <c r="X2721" s="18">
        <v>9.3955845095910249</v>
      </c>
      <c r="Y2721" s="18">
        <v>243.90937386898301</v>
      </c>
      <c r="Z2721" s="19">
        <v>6.5146579804560263E-3</v>
      </c>
      <c r="AA2721" s="19">
        <v>0.16912052117263845</v>
      </c>
      <c r="AB2721" s="18">
        <v>1.4422222222222223</v>
      </c>
      <c r="AC2721" s="18">
        <v>37.440088888888894</v>
      </c>
      <c r="AD2721" s="17">
        <v>1</v>
      </c>
      <c r="AE2721" s="55">
        <v>28</v>
      </c>
      <c r="AF2721" s="18">
        <v>1.078582434514638</v>
      </c>
      <c r="AG2721" s="20">
        <v>28.000000000000004</v>
      </c>
      <c r="AH2721" s="17">
        <v>193</v>
      </c>
      <c r="AI2721" s="18">
        <v>3.6409537166900423E-2</v>
      </c>
      <c r="AJ2721" s="18">
        <v>0.94519158485273502</v>
      </c>
      <c r="AK2721" s="18">
        <v>0.13450777202072539</v>
      </c>
      <c r="AL2721" s="59">
        <v>3.4918217616580312</v>
      </c>
      <c r="AM2721" s="7">
        <v>3.4918217616580312</v>
      </c>
    </row>
    <row r="2722" spans="1:39" x14ac:dyDescent="0.3">
      <c r="A2722" s="2">
        <v>1000213439</v>
      </c>
      <c r="B2722" s="2">
        <v>1000213439</v>
      </c>
      <c r="C2722" s="38">
        <v>2001138572</v>
      </c>
      <c r="D2722" s="43">
        <v>42792</v>
      </c>
      <c r="E2722" s="2" t="s">
        <v>99</v>
      </c>
      <c r="F2722" s="2" t="s">
        <v>88</v>
      </c>
      <c r="G2722" s="2" t="s">
        <v>83</v>
      </c>
      <c r="H2722" s="2" t="s">
        <v>87</v>
      </c>
      <c r="I2722" s="2" t="s">
        <v>100</v>
      </c>
      <c r="J2722" s="2" t="s">
        <v>76</v>
      </c>
      <c r="K2722" s="2" t="s">
        <v>75</v>
      </c>
      <c r="L2722" s="2" t="s">
        <v>104</v>
      </c>
      <c r="M2722" s="2">
        <v>14.43</v>
      </c>
      <c r="N2722" s="2">
        <v>1561</v>
      </c>
      <c r="O2722" s="2">
        <v>13</v>
      </c>
      <c r="P2722" s="2">
        <v>2</v>
      </c>
      <c r="Q2722" s="2">
        <v>1</v>
      </c>
      <c r="R2722" s="17">
        <v>396</v>
      </c>
      <c r="S2722" s="17">
        <v>170</v>
      </c>
      <c r="T2722" s="17">
        <v>74</v>
      </c>
      <c r="U2722" s="17">
        <v>57</v>
      </c>
      <c r="V2722" s="17">
        <v>42</v>
      </c>
      <c r="W2722" s="17">
        <v>39</v>
      </c>
      <c r="X2722" s="18">
        <v>9.2440743113388848</v>
      </c>
      <c r="Y2722" s="18">
        <v>133.39199231262012</v>
      </c>
      <c r="Z2722" s="19">
        <v>8.3279948750800761E-3</v>
      </c>
      <c r="AA2722" s="19">
        <v>0.1201729660474055</v>
      </c>
      <c r="AB2722" s="18">
        <v>1.1099999999999999</v>
      </c>
      <c r="AC2722" s="18">
        <v>16.017299999999999</v>
      </c>
      <c r="AD2722" s="17">
        <v>0</v>
      </c>
      <c r="AE2722" s="55">
        <v>0</v>
      </c>
      <c r="AF2722" s="18">
        <v>0</v>
      </c>
      <c r="AG2722" s="20">
        <v>0</v>
      </c>
      <c r="AH2722" s="17">
        <v>81</v>
      </c>
      <c r="AI2722" s="18">
        <v>3.6439393939393938E-2</v>
      </c>
      <c r="AJ2722" s="18">
        <v>0.52582045454545456</v>
      </c>
      <c r="AK2722" s="18">
        <v>0.17814814814814814</v>
      </c>
      <c r="AL2722" s="59">
        <v>2.5706777777777776</v>
      </c>
      <c r="AM2722" s="7">
        <v>2.5706777777777776</v>
      </c>
    </row>
    <row r="2723" spans="1:39" x14ac:dyDescent="0.3">
      <c r="A2723" s="2">
        <v>1000861232</v>
      </c>
      <c r="B2723" s="2">
        <v>1000861232</v>
      </c>
      <c r="C2723" s="38">
        <v>2001139060</v>
      </c>
      <c r="D2723" s="43">
        <v>42792</v>
      </c>
      <c r="E2723" s="2" t="s">
        <v>99</v>
      </c>
      <c r="F2723" s="2" t="s">
        <v>86</v>
      </c>
      <c r="G2723" s="2" t="s">
        <v>83</v>
      </c>
      <c r="H2723" s="2" t="s">
        <v>82</v>
      </c>
      <c r="I2723" s="2" t="s">
        <v>100</v>
      </c>
      <c r="J2723" s="2" t="s">
        <v>76</v>
      </c>
      <c r="K2723" s="2" t="s">
        <v>75</v>
      </c>
      <c r="L2723" s="2" t="s">
        <v>104</v>
      </c>
      <c r="M2723" s="2">
        <v>15.33</v>
      </c>
      <c r="N2723" s="2">
        <v>2604</v>
      </c>
      <c r="O2723" s="2">
        <v>15</v>
      </c>
      <c r="P2723" s="2">
        <v>3</v>
      </c>
      <c r="Q2723" s="2">
        <v>2</v>
      </c>
      <c r="R2723" s="17">
        <v>667</v>
      </c>
      <c r="S2723" s="17">
        <v>376</v>
      </c>
      <c r="T2723" s="17">
        <v>178</v>
      </c>
      <c r="U2723" s="17">
        <v>125</v>
      </c>
      <c r="V2723" s="17">
        <v>111</v>
      </c>
      <c r="W2723" s="17">
        <v>99</v>
      </c>
      <c r="X2723" s="18">
        <v>5.887096774193548</v>
      </c>
      <c r="Y2723" s="18">
        <v>90.249193548387098</v>
      </c>
      <c r="Z2723" s="19">
        <v>5.7603686635944703E-3</v>
      </c>
      <c r="AA2723" s="19">
        <v>8.8306451612903236E-2</v>
      </c>
      <c r="AB2723" s="18">
        <v>1.022</v>
      </c>
      <c r="AC2723" s="18">
        <v>15.667260000000001</v>
      </c>
      <c r="AD2723" s="17">
        <v>0</v>
      </c>
      <c r="AE2723" s="55">
        <v>0</v>
      </c>
      <c r="AF2723" s="18">
        <v>0</v>
      </c>
      <c r="AG2723" s="20">
        <v>0</v>
      </c>
      <c r="AH2723" s="17">
        <v>210</v>
      </c>
      <c r="AI2723" s="18">
        <v>2.2983508245877061E-2</v>
      </c>
      <c r="AJ2723" s="18">
        <v>0.35233718140929537</v>
      </c>
      <c r="AK2723" s="18">
        <v>7.2999999999999995E-2</v>
      </c>
      <c r="AL2723" s="59">
        <v>1.1190899999999999</v>
      </c>
      <c r="AM2723" s="7">
        <v>1.1190899999999999</v>
      </c>
    </row>
    <row r="2724" spans="1:39" x14ac:dyDescent="0.3">
      <c r="A2724" s="2">
        <v>1000123176</v>
      </c>
      <c r="B2724" s="2">
        <v>1000123176</v>
      </c>
      <c r="C2724" s="38">
        <v>2001139350</v>
      </c>
      <c r="D2724" s="43">
        <v>42792</v>
      </c>
      <c r="E2724" s="2" t="s">
        <v>99</v>
      </c>
      <c r="F2724" s="2" t="s">
        <v>86</v>
      </c>
      <c r="G2724" s="2" t="s">
        <v>83</v>
      </c>
      <c r="H2724" s="2" t="s">
        <v>82</v>
      </c>
      <c r="I2724" s="2" t="s">
        <v>100</v>
      </c>
      <c r="J2724" s="2" t="s">
        <v>76</v>
      </c>
      <c r="K2724" s="2" t="s">
        <v>75</v>
      </c>
      <c r="L2724" s="2" t="s">
        <v>104</v>
      </c>
      <c r="M2724" s="2">
        <v>11.09</v>
      </c>
      <c r="N2724" s="2">
        <v>1975</v>
      </c>
      <c r="O2724" s="2">
        <v>12</v>
      </c>
      <c r="P2724" s="2">
        <v>2</v>
      </c>
      <c r="Q2724" s="2">
        <v>1</v>
      </c>
      <c r="R2724" s="17">
        <v>584</v>
      </c>
      <c r="S2724" s="17">
        <v>345</v>
      </c>
      <c r="T2724" s="17">
        <v>150</v>
      </c>
      <c r="U2724" s="17">
        <v>106</v>
      </c>
      <c r="V2724" s="17">
        <v>80</v>
      </c>
      <c r="W2724" s="17">
        <v>76</v>
      </c>
      <c r="X2724" s="18">
        <v>5.6151898734177212</v>
      </c>
      <c r="Y2724" s="18">
        <v>62.272455696202528</v>
      </c>
      <c r="Z2724" s="19">
        <v>6.0759493670886075E-3</v>
      </c>
      <c r="AA2724" s="19">
        <v>6.738227848101265E-2</v>
      </c>
      <c r="AB2724" s="18">
        <v>0.92416666666666669</v>
      </c>
      <c r="AC2724" s="18">
        <v>10.249008333333334</v>
      </c>
      <c r="AD2724" s="17">
        <v>0</v>
      </c>
      <c r="AE2724" s="55">
        <v>0</v>
      </c>
      <c r="AF2724" s="18">
        <v>0</v>
      </c>
      <c r="AG2724" s="20">
        <v>0</v>
      </c>
      <c r="AH2724" s="17">
        <v>156</v>
      </c>
      <c r="AI2724" s="18">
        <v>1.898972602739726E-2</v>
      </c>
      <c r="AJ2724" s="18">
        <v>0.2105960616438356</v>
      </c>
      <c r="AK2724" s="18">
        <v>7.1089743589743584E-2</v>
      </c>
      <c r="AL2724" s="59">
        <v>0.78838525641025636</v>
      </c>
      <c r="AM2724" s="7">
        <v>0.78838525641025636</v>
      </c>
    </row>
    <row r="2725" spans="1:39" x14ac:dyDescent="0.3">
      <c r="A2725" s="2">
        <v>1000129334</v>
      </c>
      <c r="B2725" s="2">
        <v>1000129334</v>
      </c>
      <c r="C2725" s="38">
        <v>2001139754</v>
      </c>
      <c r="D2725" s="43">
        <v>42792</v>
      </c>
      <c r="E2725" s="2" t="s">
        <v>99</v>
      </c>
      <c r="F2725" s="2" t="s">
        <v>85</v>
      </c>
      <c r="G2725" s="2" t="s">
        <v>83</v>
      </c>
      <c r="H2725" s="2" t="s">
        <v>82</v>
      </c>
      <c r="I2725" s="2" t="s">
        <v>100</v>
      </c>
      <c r="J2725" s="2" t="s">
        <v>76</v>
      </c>
      <c r="K2725" s="2" t="s">
        <v>75</v>
      </c>
      <c r="L2725" s="2" t="s">
        <v>104</v>
      </c>
      <c r="M2725" s="2">
        <v>11.23</v>
      </c>
      <c r="N2725" s="2">
        <v>1627</v>
      </c>
      <c r="O2725" s="2">
        <v>8</v>
      </c>
      <c r="P2725" s="2">
        <v>2</v>
      </c>
      <c r="Q2725" s="2">
        <v>1</v>
      </c>
      <c r="R2725" s="17">
        <v>419</v>
      </c>
      <c r="S2725" s="17">
        <v>249</v>
      </c>
      <c r="T2725" s="17">
        <v>139</v>
      </c>
      <c r="U2725" s="17">
        <v>86</v>
      </c>
      <c r="V2725" s="17">
        <v>63</v>
      </c>
      <c r="W2725" s="17">
        <v>55</v>
      </c>
      <c r="X2725" s="18">
        <v>6.9022741241548866</v>
      </c>
      <c r="Y2725" s="18">
        <v>77.512538414259382</v>
      </c>
      <c r="Z2725" s="19">
        <v>4.9170251997541483E-3</v>
      </c>
      <c r="AA2725" s="19">
        <v>5.5218192993239087E-2</v>
      </c>
      <c r="AB2725" s="18">
        <v>1.4037500000000001</v>
      </c>
      <c r="AC2725" s="18">
        <v>15.764112500000001</v>
      </c>
      <c r="AD2725" s="17">
        <v>0</v>
      </c>
      <c r="AE2725" s="55">
        <v>0</v>
      </c>
      <c r="AF2725" s="18">
        <v>0</v>
      </c>
      <c r="AG2725" s="20">
        <v>0</v>
      </c>
      <c r="AH2725" s="17">
        <v>118</v>
      </c>
      <c r="AI2725" s="18">
        <v>2.6801909307875897E-2</v>
      </c>
      <c r="AJ2725" s="18">
        <v>0.30098544152744633</v>
      </c>
      <c r="AK2725" s="18">
        <v>9.5169491525423727E-2</v>
      </c>
      <c r="AL2725" s="59">
        <v>1.0687533898305086</v>
      </c>
      <c r="AM2725" s="7">
        <v>1.0687533898305086</v>
      </c>
    </row>
    <row r="2726" spans="1:39" x14ac:dyDescent="0.3">
      <c r="A2726" s="2">
        <v>1000121660</v>
      </c>
      <c r="B2726" s="2">
        <v>1000121660</v>
      </c>
      <c r="C2726" s="38">
        <v>2001139964</v>
      </c>
      <c r="D2726" s="43">
        <v>42792</v>
      </c>
      <c r="E2726" s="2" t="s">
        <v>99</v>
      </c>
      <c r="F2726" s="2" t="s">
        <v>84</v>
      </c>
      <c r="G2726" s="2" t="s">
        <v>83</v>
      </c>
      <c r="H2726" s="2" t="s">
        <v>82</v>
      </c>
      <c r="I2726" s="2" t="s">
        <v>100</v>
      </c>
      <c r="J2726" s="2" t="s">
        <v>76</v>
      </c>
      <c r="K2726" s="2" t="s">
        <v>75</v>
      </c>
      <c r="L2726" s="2" t="s">
        <v>104</v>
      </c>
      <c r="M2726" s="2">
        <v>11.99</v>
      </c>
      <c r="N2726" s="2">
        <v>1657</v>
      </c>
      <c r="O2726" s="2">
        <v>5</v>
      </c>
      <c r="P2726" s="2">
        <v>2</v>
      </c>
      <c r="Q2726" s="2">
        <v>1</v>
      </c>
      <c r="R2726" s="17">
        <v>373</v>
      </c>
      <c r="S2726" s="17">
        <v>204</v>
      </c>
      <c r="T2726" s="17">
        <v>120</v>
      </c>
      <c r="U2726" s="17">
        <v>73</v>
      </c>
      <c r="V2726" s="17">
        <v>57</v>
      </c>
      <c r="W2726" s="17">
        <v>49</v>
      </c>
      <c r="X2726" s="18">
        <v>7.2359686179843097</v>
      </c>
      <c r="Y2726" s="18">
        <v>86.759263729631869</v>
      </c>
      <c r="Z2726" s="19">
        <v>3.0175015087507543E-3</v>
      </c>
      <c r="AA2726" s="19">
        <v>3.6179843089921546E-2</v>
      </c>
      <c r="AB2726" s="18">
        <v>2.3980000000000001</v>
      </c>
      <c r="AC2726" s="18">
        <v>28.752020000000002</v>
      </c>
      <c r="AD2726" s="17">
        <v>0</v>
      </c>
      <c r="AE2726" s="55">
        <v>0</v>
      </c>
      <c r="AF2726" s="18">
        <v>0</v>
      </c>
      <c r="AG2726" s="20">
        <v>0</v>
      </c>
      <c r="AH2726" s="17">
        <v>106</v>
      </c>
      <c r="AI2726" s="18">
        <v>3.2144772117962468E-2</v>
      </c>
      <c r="AJ2726" s="18">
        <v>0.38541581769437</v>
      </c>
      <c r="AK2726" s="18">
        <v>0.11311320754716982</v>
      </c>
      <c r="AL2726" s="59">
        <v>1.3562273584905662</v>
      </c>
      <c r="AM2726" s="7">
        <v>1.3562273584905662</v>
      </c>
    </row>
    <row r="2727" spans="1:39" x14ac:dyDescent="0.3">
      <c r="A2727" s="2">
        <v>1000473701</v>
      </c>
      <c r="B2727" s="2">
        <v>1000473701</v>
      </c>
      <c r="C2727" s="38">
        <v>2001140116</v>
      </c>
      <c r="D2727" s="43">
        <v>42792</v>
      </c>
      <c r="E2727" s="2" t="s">
        <v>99</v>
      </c>
      <c r="F2727" s="2" t="s">
        <v>79</v>
      </c>
      <c r="G2727" s="2" t="s">
        <v>7</v>
      </c>
      <c r="H2727" s="2" t="s">
        <v>78</v>
      </c>
      <c r="I2727" s="2" t="s">
        <v>98</v>
      </c>
      <c r="J2727" s="2" t="s">
        <v>76</v>
      </c>
      <c r="K2727" s="2" t="s">
        <v>75</v>
      </c>
      <c r="L2727" s="2" t="s">
        <v>104</v>
      </c>
      <c r="M2727" s="2">
        <v>25.17</v>
      </c>
      <c r="N2727" s="2">
        <v>1347</v>
      </c>
      <c r="O2727" s="2">
        <v>17</v>
      </c>
      <c r="P2727" s="2">
        <v>1</v>
      </c>
      <c r="Q2727" s="2">
        <v>1</v>
      </c>
      <c r="R2727" s="17">
        <v>249</v>
      </c>
      <c r="S2727" s="17">
        <v>101</v>
      </c>
      <c r="T2727" s="17">
        <v>55</v>
      </c>
      <c r="U2727" s="17">
        <v>42</v>
      </c>
      <c r="V2727" s="17">
        <v>36</v>
      </c>
      <c r="W2727" s="17">
        <v>33</v>
      </c>
      <c r="X2727" s="18">
        <v>18.685968819599111</v>
      </c>
      <c r="Y2727" s="18">
        <v>470.32583518930966</v>
      </c>
      <c r="Z2727" s="19">
        <v>1.2620638455827766E-2</v>
      </c>
      <c r="AA2727" s="19">
        <v>0.31766146993318489</v>
      </c>
      <c r="AB2727" s="18">
        <v>1.4805882352941178</v>
      </c>
      <c r="AC2727" s="18">
        <v>37.266405882352949</v>
      </c>
      <c r="AD2727" s="17">
        <v>2</v>
      </c>
      <c r="AE2727" s="55">
        <v>192</v>
      </c>
      <c r="AF2727" s="18">
        <v>7.6281287246722282</v>
      </c>
      <c r="AG2727" s="20">
        <v>192</v>
      </c>
      <c r="AH2727" s="17">
        <v>69</v>
      </c>
      <c r="AI2727" s="18">
        <v>0.10108433734939759</v>
      </c>
      <c r="AJ2727" s="18">
        <v>2.5442927710843377</v>
      </c>
      <c r="AK2727" s="18">
        <v>0.36478260869565221</v>
      </c>
      <c r="AL2727" s="59">
        <v>9.181578260869566</v>
      </c>
      <c r="AM2727" s="7">
        <v>9.181578260869566</v>
      </c>
    </row>
    <row r="2728" spans="1:39" x14ac:dyDescent="0.3">
      <c r="A2728" s="2">
        <v>1000951267</v>
      </c>
      <c r="B2728" s="2">
        <v>1000951267</v>
      </c>
      <c r="C2728" s="38">
        <v>2001140222</v>
      </c>
      <c r="D2728" s="43">
        <v>42792</v>
      </c>
      <c r="E2728" s="2" t="s">
        <v>99</v>
      </c>
      <c r="F2728" s="2" t="s">
        <v>96</v>
      </c>
      <c r="G2728" s="2" t="s">
        <v>95</v>
      </c>
      <c r="H2728" s="2" t="s">
        <v>78</v>
      </c>
      <c r="I2728" s="2" t="s">
        <v>98</v>
      </c>
      <c r="J2728" s="2" t="s">
        <v>76</v>
      </c>
      <c r="K2728" s="2" t="s">
        <v>75</v>
      </c>
      <c r="L2728" s="2" t="s">
        <v>104</v>
      </c>
      <c r="M2728" s="2">
        <v>44.89</v>
      </c>
      <c r="N2728" s="2">
        <v>2892</v>
      </c>
      <c r="O2728" s="2">
        <v>32</v>
      </c>
      <c r="P2728" s="2">
        <v>3</v>
      </c>
      <c r="Q2728" s="2">
        <v>2</v>
      </c>
      <c r="R2728" s="17">
        <v>476</v>
      </c>
      <c r="S2728" s="17">
        <v>285</v>
      </c>
      <c r="T2728" s="17">
        <v>147</v>
      </c>
      <c r="U2728" s="17">
        <v>96</v>
      </c>
      <c r="V2728" s="17">
        <v>75</v>
      </c>
      <c r="W2728" s="17">
        <v>69</v>
      </c>
      <c r="X2728" s="18">
        <v>15.522130013831259</v>
      </c>
      <c r="Y2728" s="18">
        <v>696.78841632088518</v>
      </c>
      <c r="Z2728" s="19">
        <v>1.1065006915629323E-2</v>
      </c>
      <c r="AA2728" s="19">
        <v>0.4967081604426003</v>
      </c>
      <c r="AB2728" s="18">
        <v>1.4028125</v>
      </c>
      <c r="AC2728" s="18">
        <v>62.972253125000002</v>
      </c>
      <c r="AD2728" s="17">
        <v>2</v>
      </c>
      <c r="AE2728" s="55">
        <v>398</v>
      </c>
      <c r="AF2728" s="18">
        <v>8.8661171753174433</v>
      </c>
      <c r="AG2728" s="20">
        <v>398.00000000000006</v>
      </c>
      <c r="AH2728" s="17">
        <v>144</v>
      </c>
      <c r="AI2728" s="18">
        <v>9.4306722689075625E-2</v>
      </c>
      <c r="AJ2728" s="18">
        <v>4.2334287815126048</v>
      </c>
      <c r="AK2728" s="18">
        <v>0.3117361111111111</v>
      </c>
      <c r="AL2728" s="59">
        <v>13.993834027777778</v>
      </c>
      <c r="AM2728" s="7">
        <v>13.993834027777778</v>
      </c>
    </row>
    <row r="2729" spans="1:39" x14ac:dyDescent="0.3">
      <c r="A2729" s="2">
        <v>1000886170</v>
      </c>
      <c r="B2729" s="2">
        <v>1000886170</v>
      </c>
      <c r="C2729" s="38">
        <v>2001140458</v>
      </c>
      <c r="D2729" s="43">
        <v>42792</v>
      </c>
      <c r="E2729" s="2" t="s">
        <v>99</v>
      </c>
      <c r="F2729" s="2" t="s">
        <v>94</v>
      </c>
      <c r="G2729" s="2" t="s">
        <v>93</v>
      </c>
      <c r="H2729" s="2" t="s">
        <v>78</v>
      </c>
      <c r="I2729" s="2" t="s">
        <v>98</v>
      </c>
      <c r="J2729" s="2" t="s">
        <v>76</v>
      </c>
      <c r="K2729" s="2" t="s">
        <v>75</v>
      </c>
      <c r="L2729" s="2" t="s">
        <v>104</v>
      </c>
      <c r="M2729" s="2">
        <v>65.77</v>
      </c>
      <c r="N2729" s="2">
        <v>5100</v>
      </c>
      <c r="O2729" s="2">
        <v>48</v>
      </c>
      <c r="P2729" s="2">
        <v>6</v>
      </c>
      <c r="Q2729" s="2">
        <v>3</v>
      </c>
      <c r="R2729" s="17">
        <v>899</v>
      </c>
      <c r="S2729" s="17">
        <v>375</v>
      </c>
      <c r="T2729" s="17">
        <v>165</v>
      </c>
      <c r="U2729" s="17">
        <v>120</v>
      </c>
      <c r="V2729" s="17">
        <v>97</v>
      </c>
      <c r="W2729" s="17">
        <v>84</v>
      </c>
      <c r="X2729" s="18">
        <v>12.896078431372549</v>
      </c>
      <c r="Y2729" s="18">
        <v>848.17507843137253</v>
      </c>
      <c r="Z2729" s="19">
        <v>9.4117647058823521E-3</v>
      </c>
      <c r="AA2729" s="19">
        <v>0.61901176470588226</v>
      </c>
      <c r="AB2729" s="18">
        <v>1.3702083333333333</v>
      </c>
      <c r="AC2729" s="18">
        <v>90.118602083333329</v>
      </c>
      <c r="AD2729" s="17">
        <v>2</v>
      </c>
      <c r="AE2729" s="55">
        <v>308</v>
      </c>
      <c r="AF2729" s="18">
        <v>4.6829861639045163</v>
      </c>
      <c r="AG2729" s="20">
        <v>308</v>
      </c>
      <c r="AH2729" s="17">
        <v>181</v>
      </c>
      <c r="AI2729" s="18">
        <v>7.3159065628476086E-2</v>
      </c>
      <c r="AJ2729" s="18">
        <v>4.8116717463848717</v>
      </c>
      <c r="AK2729" s="18">
        <v>0.36337016574585634</v>
      </c>
      <c r="AL2729" s="59">
        <v>23.898855801104972</v>
      </c>
      <c r="AM2729" s="7">
        <v>23.898855801104972</v>
      </c>
    </row>
    <row r="2730" spans="1:39" x14ac:dyDescent="0.3">
      <c r="A2730" s="2">
        <v>1000399119</v>
      </c>
      <c r="B2730" s="2">
        <v>1000399119</v>
      </c>
      <c r="C2730" s="38">
        <v>2001140546</v>
      </c>
      <c r="D2730" s="43">
        <v>42792</v>
      </c>
      <c r="E2730" s="2" t="s">
        <v>99</v>
      </c>
      <c r="F2730" s="2" t="s">
        <v>92</v>
      </c>
      <c r="G2730" s="2" t="s">
        <v>83</v>
      </c>
      <c r="H2730" s="2" t="s">
        <v>90</v>
      </c>
      <c r="I2730" s="2" t="s">
        <v>98</v>
      </c>
      <c r="J2730" s="2" t="s">
        <v>76</v>
      </c>
      <c r="K2730" s="2" t="s">
        <v>75</v>
      </c>
      <c r="L2730" s="2" t="s">
        <v>104</v>
      </c>
      <c r="M2730" s="2">
        <v>46.45</v>
      </c>
      <c r="N2730" s="2">
        <v>4580</v>
      </c>
      <c r="O2730" s="2">
        <v>36</v>
      </c>
      <c r="P2730" s="2">
        <v>5</v>
      </c>
      <c r="Q2730" s="2">
        <v>2</v>
      </c>
      <c r="R2730" s="17">
        <v>1086</v>
      </c>
      <c r="S2730" s="17">
        <v>596</v>
      </c>
      <c r="T2730" s="17">
        <v>318</v>
      </c>
      <c r="U2730" s="17">
        <v>196</v>
      </c>
      <c r="V2730" s="17">
        <v>166</v>
      </c>
      <c r="W2730" s="17">
        <v>146</v>
      </c>
      <c r="X2730" s="18">
        <v>10.141921397379914</v>
      </c>
      <c r="Y2730" s="18">
        <v>471.09224890829705</v>
      </c>
      <c r="Z2730" s="19">
        <v>7.8602620087336247E-3</v>
      </c>
      <c r="AA2730" s="19">
        <v>0.36510917030567691</v>
      </c>
      <c r="AB2730" s="18">
        <v>1.2902777777777779</v>
      </c>
      <c r="AC2730" s="18">
        <v>59.933402777777786</v>
      </c>
      <c r="AD2730" s="17">
        <v>2</v>
      </c>
      <c r="AE2730" s="55">
        <v>304</v>
      </c>
      <c r="AF2730" s="18">
        <v>6.5446716899892357</v>
      </c>
      <c r="AG2730" s="20">
        <v>304</v>
      </c>
      <c r="AH2730" s="17">
        <v>312</v>
      </c>
      <c r="AI2730" s="18">
        <v>4.2771639042357278E-2</v>
      </c>
      <c r="AJ2730" s="18">
        <v>1.9867426335174956</v>
      </c>
      <c r="AK2730" s="18">
        <v>0.14887820512820513</v>
      </c>
      <c r="AL2730" s="59">
        <v>6.9153926282051286</v>
      </c>
      <c r="AM2730" s="7">
        <v>6.9153926282051286</v>
      </c>
    </row>
    <row r="2731" spans="1:39" x14ac:dyDescent="0.3">
      <c r="A2731" s="2">
        <v>1000113262</v>
      </c>
      <c r="B2731" s="2">
        <v>1000113262</v>
      </c>
      <c r="C2731" s="38">
        <v>2001141246</v>
      </c>
      <c r="D2731" s="43">
        <v>42792</v>
      </c>
      <c r="E2731" s="2" t="s">
        <v>99</v>
      </c>
      <c r="F2731" s="2" t="s">
        <v>91</v>
      </c>
      <c r="G2731" s="2" t="s">
        <v>83</v>
      </c>
      <c r="H2731" s="2" t="s">
        <v>90</v>
      </c>
      <c r="I2731" s="2" t="s">
        <v>98</v>
      </c>
      <c r="J2731" s="2" t="s">
        <v>76</v>
      </c>
      <c r="K2731" s="2" t="s">
        <v>75</v>
      </c>
      <c r="L2731" s="2" t="s">
        <v>104</v>
      </c>
      <c r="M2731" s="2">
        <v>18.84</v>
      </c>
      <c r="N2731" s="2">
        <v>1987</v>
      </c>
      <c r="O2731" s="2">
        <v>15</v>
      </c>
      <c r="P2731" s="2">
        <v>2</v>
      </c>
      <c r="Q2731" s="2">
        <v>1</v>
      </c>
      <c r="R2731" s="17">
        <v>392</v>
      </c>
      <c r="S2731" s="17">
        <v>235</v>
      </c>
      <c r="T2731" s="17">
        <v>106</v>
      </c>
      <c r="U2731" s="17">
        <v>64</v>
      </c>
      <c r="V2731" s="17">
        <v>55</v>
      </c>
      <c r="W2731" s="17">
        <v>50</v>
      </c>
      <c r="X2731" s="18">
        <v>9.4816305988928029</v>
      </c>
      <c r="Y2731" s="18">
        <v>178.6339204831404</v>
      </c>
      <c r="Z2731" s="19">
        <v>7.5490689481630601E-3</v>
      </c>
      <c r="AA2731" s="19">
        <v>0.14222445898339206</v>
      </c>
      <c r="AB2731" s="18">
        <v>1.256</v>
      </c>
      <c r="AC2731" s="18">
        <v>23.663039999999999</v>
      </c>
      <c r="AD2731" s="17">
        <v>1</v>
      </c>
      <c r="AE2731" s="55">
        <v>174</v>
      </c>
      <c r="AF2731" s="18">
        <v>9.2356687898089174</v>
      </c>
      <c r="AG2731" s="20">
        <v>174</v>
      </c>
      <c r="AH2731" s="17">
        <v>105</v>
      </c>
      <c r="AI2731" s="18">
        <v>4.8061224489795919E-2</v>
      </c>
      <c r="AJ2731" s="18">
        <v>0.90547346938775508</v>
      </c>
      <c r="AK2731" s="18">
        <v>0.17942857142857144</v>
      </c>
      <c r="AL2731" s="59">
        <v>3.3804342857142857</v>
      </c>
      <c r="AM2731" s="7">
        <v>3.3804342857142857</v>
      </c>
    </row>
    <row r="2732" spans="1:39" x14ac:dyDescent="0.3">
      <c r="A2732" s="2">
        <v>1000266298</v>
      </c>
      <c r="B2732" s="2">
        <v>1000266298</v>
      </c>
      <c r="C2732" s="38">
        <v>2001141346</v>
      </c>
      <c r="D2732" s="43">
        <v>42792</v>
      </c>
      <c r="E2732" s="2" t="s">
        <v>99</v>
      </c>
      <c r="F2732" s="2" t="s">
        <v>89</v>
      </c>
      <c r="G2732" s="2" t="s">
        <v>83</v>
      </c>
      <c r="H2732" s="2" t="s">
        <v>87</v>
      </c>
      <c r="I2732" s="2" t="s">
        <v>98</v>
      </c>
      <c r="J2732" s="2" t="s">
        <v>76</v>
      </c>
      <c r="K2732" s="2" t="s">
        <v>75</v>
      </c>
      <c r="L2732" s="2" t="s">
        <v>104</v>
      </c>
      <c r="M2732" s="2">
        <v>26.01</v>
      </c>
      <c r="N2732" s="2">
        <v>2517</v>
      </c>
      <c r="O2732" s="2">
        <v>19</v>
      </c>
      <c r="P2732" s="2">
        <v>3</v>
      </c>
      <c r="Q2732" s="2">
        <v>1</v>
      </c>
      <c r="R2732" s="17">
        <v>396</v>
      </c>
      <c r="S2732" s="17">
        <v>209</v>
      </c>
      <c r="T2732" s="17">
        <v>114</v>
      </c>
      <c r="U2732" s="17">
        <v>82</v>
      </c>
      <c r="V2732" s="17">
        <v>71</v>
      </c>
      <c r="W2732" s="17">
        <v>65</v>
      </c>
      <c r="X2732" s="18">
        <v>10.333730631704411</v>
      </c>
      <c r="Y2732" s="18">
        <v>268.78033373063175</v>
      </c>
      <c r="Z2732" s="19">
        <v>7.548669050456893E-3</v>
      </c>
      <c r="AA2732" s="19">
        <v>0.19634088200238381</v>
      </c>
      <c r="AB2732" s="18">
        <v>1.3689473684210527</v>
      </c>
      <c r="AC2732" s="18">
        <v>35.606321052631586</v>
      </c>
      <c r="AD2732" s="17">
        <v>1</v>
      </c>
      <c r="AE2732" s="55">
        <v>57</v>
      </c>
      <c r="AF2732" s="18">
        <v>2.1914648212226067</v>
      </c>
      <c r="AG2732" s="20">
        <v>57</v>
      </c>
      <c r="AH2732" s="17">
        <v>136</v>
      </c>
      <c r="AI2732" s="18">
        <v>6.5681818181818188E-2</v>
      </c>
      <c r="AJ2732" s="18">
        <v>1.7083840909090913</v>
      </c>
      <c r="AK2732" s="18">
        <v>0.19125</v>
      </c>
      <c r="AL2732" s="59">
        <v>4.9744125000000006</v>
      </c>
      <c r="AM2732" s="7">
        <v>4.9744125000000006</v>
      </c>
    </row>
    <row r="2733" spans="1:39" x14ac:dyDescent="0.3">
      <c r="A2733" s="2">
        <v>1000426200</v>
      </c>
      <c r="B2733" s="2">
        <v>1000426200</v>
      </c>
      <c r="C2733" s="38">
        <v>2001141398</v>
      </c>
      <c r="D2733" s="43">
        <v>42792</v>
      </c>
      <c r="E2733" s="2" t="s">
        <v>99</v>
      </c>
      <c r="F2733" s="2" t="s">
        <v>88</v>
      </c>
      <c r="G2733" s="2" t="s">
        <v>83</v>
      </c>
      <c r="H2733" s="2" t="s">
        <v>87</v>
      </c>
      <c r="I2733" s="2" t="s">
        <v>98</v>
      </c>
      <c r="J2733" s="2" t="s">
        <v>76</v>
      </c>
      <c r="K2733" s="2" t="s">
        <v>75</v>
      </c>
      <c r="L2733" s="2" t="s">
        <v>104</v>
      </c>
      <c r="M2733" s="2">
        <v>21.58</v>
      </c>
      <c r="N2733" s="2">
        <v>2410</v>
      </c>
      <c r="O2733" s="2">
        <v>20</v>
      </c>
      <c r="P2733" s="2">
        <v>2</v>
      </c>
      <c r="Q2733" s="2">
        <v>1</v>
      </c>
      <c r="R2733" s="17">
        <v>574</v>
      </c>
      <c r="S2733" s="17">
        <v>251</v>
      </c>
      <c r="T2733" s="17">
        <v>124</v>
      </c>
      <c r="U2733" s="17">
        <v>81</v>
      </c>
      <c r="V2733" s="17">
        <v>64</v>
      </c>
      <c r="W2733" s="17">
        <v>56</v>
      </c>
      <c r="X2733" s="18">
        <v>8.9543568464730292</v>
      </c>
      <c r="Y2733" s="18">
        <v>193.23502074688795</v>
      </c>
      <c r="Z2733" s="19">
        <v>8.2987551867219917E-3</v>
      </c>
      <c r="AA2733" s="19">
        <v>0.17908713692946057</v>
      </c>
      <c r="AB2733" s="18">
        <v>1.079</v>
      </c>
      <c r="AC2733" s="18">
        <v>23.284819999999996</v>
      </c>
      <c r="AD2733" s="17">
        <v>1</v>
      </c>
      <c r="AE2733" s="55">
        <v>145</v>
      </c>
      <c r="AF2733" s="18">
        <v>6.7191844300278039</v>
      </c>
      <c r="AG2733" s="20">
        <v>145</v>
      </c>
      <c r="AH2733" s="17">
        <v>120</v>
      </c>
      <c r="AI2733" s="18">
        <v>3.7595818815331007E-2</v>
      </c>
      <c r="AJ2733" s="18">
        <v>0.81131777003484307</v>
      </c>
      <c r="AK2733" s="18">
        <v>0.17983333333333332</v>
      </c>
      <c r="AL2733" s="59">
        <v>3.8808033333333327</v>
      </c>
      <c r="AM2733" s="7">
        <v>3.8808033333333327</v>
      </c>
    </row>
    <row r="2734" spans="1:39" x14ac:dyDescent="0.3">
      <c r="A2734" s="2">
        <v>1000759201</v>
      </c>
      <c r="B2734" s="2">
        <v>1000759201</v>
      </c>
      <c r="C2734" s="38">
        <v>2001141574</v>
      </c>
      <c r="D2734" s="43">
        <v>42792</v>
      </c>
      <c r="E2734" s="2" t="s">
        <v>99</v>
      </c>
      <c r="F2734" s="2" t="s">
        <v>86</v>
      </c>
      <c r="G2734" s="2" t="s">
        <v>83</v>
      </c>
      <c r="H2734" s="2" t="s">
        <v>82</v>
      </c>
      <c r="I2734" s="2" t="s">
        <v>98</v>
      </c>
      <c r="J2734" s="2" t="s">
        <v>76</v>
      </c>
      <c r="K2734" s="2" t="s">
        <v>75</v>
      </c>
      <c r="L2734" s="2" t="s">
        <v>104</v>
      </c>
      <c r="M2734" s="2">
        <v>15.32</v>
      </c>
      <c r="N2734" s="2">
        <v>2676</v>
      </c>
      <c r="O2734" s="2">
        <v>21</v>
      </c>
      <c r="P2734" s="2">
        <v>3</v>
      </c>
      <c r="Q2734" s="2">
        <v>2</v>
      </c>
      <c r="R2734" s="17">
        <v>542</v>
      </c>
      <c r="S2734" s="17">
        <v>251</v>
      </c>
      <c r="T2734" s="17">
        <v>132</v>
      </c>
      <c r="U2734" s="17">
        <v>98</v>
      </c>
      <c r="V2734" s="17">
        <v>79</v>
      </c>
      <c r="W2734" s="17">
        <v>69</v>
      </c>
      <c r="X2734" s="18">
        <v>5.7249626307922279</v>
      </c>
      <c r="Y2734" s="18">
        <v>87.706427503736933</v>
      </c>
      <c r="Z2734" s="19">
        <v>7.8475336322869956E-3</v>
      </c>
      <c r="AA2734" s="19">
        <v>0.12022421524663678</v>
      </c>
      <c r="AB2734" s="18">
        <v>0.72952380952380957</v>
      </c>
      <c r="AC2734" s="18">
        <v>11.176304761904763</v>
      </c>
      <c r="AD2734" s="17">
        <v>0</v>
      </c>
      <c r="AE2734" s="55">
        <v>0</v>
      </c>
      <c r="AF2734" s="18">
        <v>0</v>
      </c>
      <c r="AG2734" s="20">
        <v>0</v>
      </c>
      <c r="AH2734" s="17">
        <v>148</v>
      </c>
      <c r="AI2734" s="18">
        <v>2.8265682656826569E-2</v>
      </c>
      <c r="AJ2734" s="18">
        <v>0.43303025830258307</v>
      </c>
      <c r="AK2734" s="18">
        <v>0.10351351351351351</v>
      </c>
      <c r="AL2734" s="59">
        <v>1.5858270270270269</v>
      </c>
      <c r="AM2734" s="7">
        <v>1.5858270270270269</v>
      </c>
    </row>
    <row r="2735" spans="1:39" x14ac:dyDescent="0.3">
      <c r="A2735" s="2">
        <v>1000914371</v>
      </c>
      <c r="B2735" s="2">
        <v>1000914371</v>
      </c>
      <c r="C2735" s="38">
        <v>2001141636</v>
      </c>
      <c r="D2735" s="43">
        <v>42792</v>
      </c>
      <c r="E2735" s="2" t="s">
        <v>99</v>
      </c>
      <c r="F2735" s="2" t="s">
        <v>86</v>
      </c>
      <c r="G2735" s="2" t="s">
        <v>83</v>
      </c>
      <c r="H2735" s="2" t="s">
        <v>82</v>
      </c>
      <c r="I2735" s="2" t="s">
        <v>98</v>
      </c>
      <c r="J2735" s="2" t="s">
        <v>76</v>
      </c>
      <c r="K2735" s="2" t="s">
        <v>75</v>
      </c>
      <c r="L2735" s="2" t="s">
        <v>104</v>
      </c>
      <c r="M2735" s="2">
        <v>13.93</v>
      </c>
      <c r="N2735" s="2">
        <v>2559</v>
      </c>
      <c r="O2735" s="2">
        <v>18</v>
      </c>
      <c r="P2735" s="2">
        <v>3</v>
      </c>
      <c r="Q2735" s="2">
        <v>1</v>
      </c>
      <c r="R2735" s="17">
        <v>609</v>
      </c>
      <c r="S2735" s="17">
        <v>260</v>
      </c>
      <c r="T2735" s="17">
        <v>153</v>
      </c>
      <c r="U2735" s="17">
        <v>99</v>
      </c>
      <c r="V2735" s="17">
        <v>77</v>
      </c>
      <c r="W2735" s="17">
        <v>66</v>
      </c>
      <c r="X2735" s="18">
        <v>5.4435326299335678</v>
      </c>
      <c r="Y2735" s="18">
        <v>75.828409534974597</v>
      </c>
      <c r="Z2735" s="19">
        <v>7.0339976553341153E-3</v>
      </c>
      <c r="AA2735" s="19">
        <v>9.7983587338804218E-2</v>
      </c>
      <c r="AB2735" s="18">
        <v>0.77388888888888885</v>
      </c>
      <c r="AC2735" s="18">
        <v>10.780272222222221</v>
      </c>
      <c r="AD2735" s="17">
        <v>0</v>
      </c>
      <c r="AE2735" s="55">
        <v>0</v>
      </c>
      <c r="AF2735" s="18">
        <v>0</v>
      </c>
      <c r="AG2735" s="20">
        <v>0</v>
      </c>
      <c r="AH2735" s="17">
        <v>143</v>
      </c>
      <c r="AI2735" s="18">
        <v>2.2873563218390805E-2</v>
      </c>
      <c r="AJ2735" s="18">
        <v>0.31862873563218391</v>
      </c>
      <c r="AK2735" s="18">
        <v>9.7412587412587417E-2</v>
      </c>
      <c r="AL2735" s="59">
        <v>1.3569573426573427</v>
      </c>
      <c r="AM2735" s="7">
        <v>1.3569573426573427</v>
      </c>
    </row>
    <row r="2736" spans="1:39" x14ac:dyDescent="0.3">
      <c r="A2736" s="2">
        <v>1000530288</v>
      </c>
      <c r="B2736" s="2">
        <v>1000530288</v>
      </c>
      <c r="C2736" s="38">
        <v>2001141638</v>
      </c>
      <c r="D2736" s="43">
        <v>42792</v>
      </c>
      <c r="E2736" s="2" t="s">
        <v>99</v>
      </c>
      <c r="F2736" s="2" t="s">
        <v>85</v>
      </c>
      <c r="G2736" s="2" t="s">
        <v>83</v>
      </c>
      <c r="H2736" s="2" t="s">
        <v>82</v>
      </c>
      <c r="I2736" s="2" t="s">
        <v>98</v>
      </c>
      <c r="J2736" s="2" t="s">
        <v>76</v>
      </c>
      <c r="K2736" s="2" t="s">
        <v>75</v>
      </c>
      <c r="L2736" s="2" t="s">
        <v>104</v>
      </c>
      <c r="M2736" s="2">
        <v>16.350000000000001</v>
      </c>
      <c r="N2736" s="2">
        <v>2592</v>
      </c>
      <c r="O2736" s="2">
        <v>15</v>
      </c>
      <c r="P2736" s="2">
        <v>2</v>
      </c>
      <c r="Q2736" s="2">
        <v>1</v>
      </c>
      <c r="R2736" s="17">
        <v>764</v>
      </c>
      <c r="S2736" s="17">
        <v>336</v>
      </c>
      <c r="T2736" s="17">
        <v>144</v>
      </c>
      <c r="U2736" s="17">
        <v>88</v>
      </c>
      <c r="V2736" s="17">
        <v>78</v>
      </c>
      <c r="W2736" s="17">
        <v>70</v>
      </c>
      <c r="X2736" s="18">
        <v>6.3078703703703711</v>
      </c>
      <c r="Y2736" s="18">
        <v>103.13368055555557</v>
      </c>
      <c r="Z2736" s="19">
        <v>5.7870370370370367E-3</v>
      </c>
      <c r="AA2736" s="19">
        <v>9.4618055555555552E-2</v>
      </c>
      <c r="AB2736" s="18">
        <v>1.0900000000000001</v>
      </c>
      <c r="AC2736" s="18">
        <v>17.821500000000004</v>
      </c>
      <c r="AD2736" s="17">
        <v>1</v>
      </c>
      <c r="AE2736" s="55">
        <v>121</v>
      </c>
      <c r="AF2736" s="18">
        <v>7.4006116207951065</v>
      </c>
      <c r="AG2736" s="20">
        <v>121</v>
      </c>
      <c r="AH2736" s="17">
        <v>148</v>
      </c>
      <c r="AI2736" s="18">
        <v>2.1400523560209425E-2</v>
      </c>
      <c r="AJ2736" s="18">
        <v>0.34989856020942411</v>
      </c>
      <c r="AK2736" s="18">
        <v>0.11047297297297298</v>
      </c>
      <c r="AL2736" s="59">
        <v>1.8062331081081084</v>
      </c>
      <c r="AM2736" s="7">
        <v>1.8062331081081084</v>
      </c>
    </row>
    <row r="2737" spans="1:39" x14ac:dyDescent="0.3">
      <c r="A2737" s="2">
        <v>1000993821</v>
      </c>
      <c r="B2737" s="2">
        <v>1000993821</v>
      </c>
      <c r="C2737" s="38">
        <v>2001141834</v>
      </c>
      <c r="D2737" s="43">
        <v>42792</v>
      </c>
      <c r="E2737" s="2" t="s">
        <v>99</v>
      </c>
      <c r="F2737" s="2" t="s">
        <v>84</v>
      </c>
      <c r="G2737" s="2" t="s">
        <v>83</v>
      </c>
      <c r="H2737" s="2" t="s">
        <v>82</v>
      </c>
      <c r="I2737" s="2" t="s">
        <v>98</v>
      </c>
      <c r="J2737" s="2" t="s">
        <v>76</v>
      </c>
      <c r="K2737" s="2" t="s">
        <v>75</v>
      </c>
      <c r="L2737" s="2" t="s">
        <v>104</v>
      </c>
      <c r="M2737" s="2">
        <v>11.73</v>
      </c>
      <c r="N2737" s="2">
        <v>1775</v>
      </c>
      <c r="O2737" s="2">
        <v>6</v>
      </c>
      <c r="P2737" s="2">
        <v>2</v>
      </c>
      <c r="Q2737" s="2">
        <v>1</v>
      </c>
      <c r="R2737" s="17">
        <v>290</v>
      </c>
      <c r="S2737" s="17">
        <v>151</v>
      </c>
      <c r="T2737" s="17">
        <v>90</v>
      </c>
      <c r="U2737" s="17">
        <v>69</v>
      </c>
      <c r="V2737" s="17">
        <v>50</v>
      </c>
      <c r="W2737" s="17">
        <v>43</v>
      </c>
      <c r="X2737" s="18">
        <v>6.6084507042253522</v>
      </c>
      <c r="Y2737" s="18">
        <v>77.517126760563386</v>
      </c>
      <c r="Z2737" s="19">
        <v>3.3802816901408453E-3</v>
      </c>
      <c r="AA2737" s="19">
        <v>3.9650704225352114E-2</v>
      </c>
      <c r="AB2737" s="18">
        <v>1.9550000000000001</v>
      </c>
      <c r="AC2737" s="18">
        <v>22.93215</v>
      </c>
      <c r="AD2737" s="17">
        <v>0</v>
      </c>
      <c r="AE2737" s="55">
        <v>0</v>
      </c>
      <c r="AF2737" s="18">
        <v>0</v>
      </c>
      <c r="AG2737" s="20">
        <v>0</v>
      </c>
      <c r="AH2737" s="17">
        <v>93</v>
      </c>
      <c r="AI2737" s="18">
        <v>4.0448275862068964E-2</v>
      </c>
      <c r="AJ2737" s="18">
        <v>0.47445827586206896</v>
      </c>
      <c r="AK2737" s="18">
        <v>0.12612903225806452</v>
      </c>
      <c r="AL2737" s="59">
        <v>1.4794935483870968</v>
      </c>
      <c r="AM2737" s="7">
        <v>1.4794935483870968</v>
      </c>
    </row>
    <row r="2738" spans="1:39" x14ac:dyDescent="0.3">
      <c r="A2738" s="2">
        <v>1000620098</v>
      </c>
      <c r="B2738" s="2">
        <v>1000620098</v>
      </c>
      <c r="C2738" s="38">
        <v>2001141876</v>
      </c>
      <c r="D2738" s="43">
        <v>42793</v>
      </c>
      <c r="E2738" s="2" t="s">
        <v>99</v>
      </c>
      <c r="F2738" s="2" t="s">
        <v>79</v>
      </c>
      <c r="G2738" s="2" t="s">
        <v>7</v>
      </c>
      <c r="H2738" s="2" t="s">
        <v>78</v>
      </c>
      <c r="I2738" s="2" t="s">
        <v>100</v>
      </c>
      <c r="J2738" s="2" t="s">
        <v>101</v>
      </c>
      <c r="K2738" s="2" t="s">
        <v>102</v>
      </c>
      <c r="L2738" s="2" t="s">
        <v>104</v>
      </c>
      <c r="M2738" s="2">
        <v>18.649999999999999</v>
      </c>
      <c r="N2738" s="2">
        <v>840</v>
      </c>
      <c r="O2738" s="2">
        <v>15</v>
      </c>
      <c r="P2738" s="2">
        <v>1</v>
      </c>
      <c r="Q2738" s="2">
        <v>0</v>
      </c>
      <c r="R2738" s="17"/>
      <c r="S2738" s="17"/>
      <c r="T2738" s="17"/>
      <c r="U2738" s="17"/>
      <c r="V2738" s="17"/>
      <c r="W2738" s="17"/>
      <c r="X2738" s="18">
        <v>22.202380952380949</v>
      </c>
      <c r="Y2738" s="18">
        <v>414.07440476190465</v>
      </c>
      <c r="Z2738" s="19">
        <v>1.7857142857142856E-2</v>
      </c>
      <c r="AA2738" s="19">
        <v>0.33303571428571427</v>
      </c>
      <c r="AB2738" s="18">
        <v>1.2433333333333332</v>
      </c>
      <c r="AC2738" s="18">
        <v>23.18816666666666</v>
      </c>
      <c r="AD2738" s="17">
        <v>1</v>
      </c>
      <c r="AE2738" s="55">
        <v>157</v>
      </c>
      <c r="AF2738" s="18">
        <v>8.4182305630026821</v>
      </c>
      <c r="AG2738" s="20">
        <v>157</v>
      </c>
      <c r="AH2738" s="17" t="s">
        <v>127</v>
      </c>
      <c r="AI2738" s="18" t="s">
        <v>128</v>
      </c>
      <c r="AJ2738" s="18" t="s">
        <v>128</v>
      </c>
      <c r="AK2738" s="18" t="s">
        <v>128</v>
      </c>
      <c r="AL2738" s="59" t="s">
        <v>128</v>
      </c>
      <c r="AM2738" s="7" t="s">
        <v>128</v>
      </c>
    </row>
    <row r="2739" spans="1:39" x14ac:dyDescent="0.3">
      <c r="A2739" s="2">
        <v>1000290417</v>
      </c>
      <c r="B2739" s="2">
        <v>1000290417</v>
      </c>
      <c r="C2739" s="38">
        <v>2001142280</v>
      </c>
      <c r="D2739" s="43">
        <v>42793</v>
      </c>
      <c r="E2739" s="2" t="s">
        <v>99</v>
      </c>
      <c r="F2739" s="2" t="s">
        <v>96</v>
      </c>
      <c r="G2739" s="2" t="s">
        <v>95</v>
      </c>
      <c r="H2739" s="2" t="s">
        <v>78</v>
      </c>
      <c r="I2739" s="2" t="s">
        <v>100</v>
      </c>
      <c r="J2739" s="2" t="s">
        <v>101</v>
      </c>
      <c r="K2739" s="2" t="s">
        <v>102</v>
      </c>
      <c r="L2739" s="2" t="s">
        <v>104</v>
      </c>
      <c r="M2739" s="2">
        <v>34.119999999999997</v>
      </c>
      <c r="N2739" s="2">
        <v>1991</v>
      </c>
      <c r="O2739" s="2">
        <v>26</v>
      </c>
      <c r="P2739" s="2">
        <v>2</v>
      </c>
      <c r="Q2739" s="2">
        <v>1</v>
      </c>
      <c r="R2739" s="17"/>
      <c r="S2739" s="17"/>
      <c r="T2739" s="17"/>
      <c r="U2739" s="17"/>
      <c r="V2739" s="17"/>
      <c r="W2739" s="17"/>
      <c r="X2739" s="18">
        <v>17.137117026619787</v>
      </c>
      <c r="Y2739" s="18">
        <v>584.71843294826715</v>
      </c>
      <c r="Z2739" s="19">
        <v>1.3058764439979909E-2</v>
      </c>
      <c r="AA2739" s="19">
        <v>0.44556504269211444</v>
      </c>
      <c r="AB2739" s="18">
        <v>1.3123076923076922</v>
      </c>
      <c r="AC2739" s="18">
        <v>44.775938461538452</v>
      </c>
      <c r="AD2739" s="17">
        <v>1</v>
      </c>
      <c r="AE2739" s="55">
        <v>139</v>
      </c>
      <c r="AF2739" s="18">
        <v>4.0738569753810081</v>
      </c>
      <c r="AG2739" s="20">
        <v>139</v>
      </c>
      <c r="AH2739" s="17" t="s">
        <v>127</v>
      </c>
      <c r="AI2739" s="18" t="s">
        <v>128</v>
      </c>
      <c r="AJ2739" s="18" t="s">
        <v>128</v>
      </c>
      <c r="AK2739" s="18" t="s">
        <v>128</v>
      </c>
      <c r="AL2739" s="59" t="s">
        <v>128</v>
      </c>
      <c r="AM2739" s="7" t="s">
        <v>128</v>
      </c>
    </row>
    <row r="2740" spans="1:39" x14ac:dyDescent="0.3">
      <c r="A2740" s="2">
        <v>1000367047</v>
      </c>
      <c r="B2740" s="2">
        <v>1000367047</v>
      </c>
      <c r="C2740" s="38">
        <v>2001142326</v>
      </c>
      <c r="D2740" s="43">
        <v>42793</v>
      </c>
      <c r="E2740" s="2" t="s">
        <v>99</v>
      </c>
      <c r="F2740" s="2" t="s">
        <v>94</v>
      </c>
      <c r="G2740" s="2" t="s">
        <v>93</v>
      </c>
      <c r="H2740" s="2" t="s">
        <v>78</v>
      </c>
      <c r="I2740" s="2" t="s">
        <v>100</v>
      </c>
      <c r="J2740" s="2" t="s">
        <v>101</v>
      </c>
      <c r="K2740" s="2" t="s">
        <v>102</v>
      </c>
      <c r="L2740" s="2" t="s">
        <v>104</v>
      </c>
      <c r="M2740" s="2">
        <v>46.19</v>
      </c>
      <c r="N2740" s="2">
        <v>3468</v>
      </c>
      <c r="O2740" s="2">
        <v>42</v>
      </c>
      <c r="P2740" s="2">
        <v>3</v>
      </c>
      <c r="Q2740" s="2">
        <v>2</v>
      </c>
      <c r="R2740" s="17"/>
      <c r="S2740" s="17"/>
      <c r="T2740" s="17"/>
      <c r="U2740" s="17"/>
      <c r="V2740" s="17"/>
      <c r="W2740" s="17"/>
      <c r="X2740" s="18">
        <v>13.318915801614763</v>
      </c>
      <c r="Y2740" s="18">
        <v>615.20072087658582</v>
      </c>
      <c r="Z2740" s="19">
        <v>1.2110726643598616E-2</v>
      </c>
      <c r="AA2740" s="19">
        <v>0.55939446366782009</v>
      </c>
      <c r="AB2740" s="18">
        <v>1.0997619047619047</v>
      </c>
      <c r="AC2740" s="18">
        <v>50.798002380952376</v>
      </c>
      <c r="AD2740" s="17">
        <v>2</v>
      </c>
      <c r="AE2740" s="55">
        <v>338</v>
      </c>
      <c r="AF2740" s="18">
        <v>7.3176012123836331</v>
      </c>
      <c r="AG2740" s="20">
        <v>338</v>
      </c>
      <c r="AH2740" s="17" t="s">
        <v>127</v>
      </c>
      <c r="AI2740" s="18" t="s">
        <v>128</v>
      </c>
      <c r="AJ2740" s="18" t="s">
        <v>128</v>
      </c>
      <c r="AK2740" s="18" t="s">
        <v>128</v>
      </c>
      <c r="AL2740" s="59" t="s">
        <v>128</v>
      </c>
      <c r="AM2740" s="7" t="s">
        <v>128</v>
      </c>
    </row>
    <row r="2741" spans="1:39" x14ac:dyDescent="0.3">
      <c r="A2741" s="2">
        <v>1000146968</v>
      </c>
      <c r="B2741" s="2">
        <v>1000146968</v>
      </c>
      <c r="C2741" s="38">
        <v>2001142718</v>
      </c>
      <c r="D2741" s="43">
        <v>42793</v>
      </c>
      <c r="E2741" s="2" t="s">
        <v>99</v>
      </c>
      <c r="F2741" s="2" t="s">
        <v>92</v>
      </c>
      <c r="G2741" s="2" t="s">
        <v>83</v>
      </c>
      <c r="H2741" s="2" t="s">
        <v>90</v>
      </c>
      <c r="I2741" s="2" t="s">
        <v>100</v>
      </c>
      <c r="J2741" s="2" t="s">
        <v>101</v>
      </c>
      <c r="K2741" s="2" t="s">
        <v>102</v>
      </c>
      <c r="L2741" s="2" t="s">
        <v>104</v>
      </c>
      <c r="M2741" s="2">
        <v>43.37</v>
      </c>
      <c r="N2741" s="2">
        <v>3725</v>
      </c>
      <c r="O2741" s="2">
        <v>35</v>
      </c>
      <c r="P2741" s="2">
        <v>3</v>
      </c>
      <c r="Q2741" s="2">
        <v>2</v>
      </c>
      <c r="R2741" s="17"/>
      <c r="S2741" s="17"/>
      <c r="T2741" s="17"/>
      <c r="U2741" s="17"/>
      <c r="V2741" s="17"/>
      <c r="W2741" s="17"/>
      <c r="X2741" s="18">
        <v>11.642953020134227</v>
      </c>
      <c r="Y2741" s="18">
        <v>504.95487248322138</v>
      </c>
      <c r="Z2741" s="19">
        <v>9.3959731543624154E-3</v>
      </c>
      <c r="AA2741" s="19">
        <v>0.40750335570469792</v>
      </c>
      <c r="AB2741" s="18">
        <v>1.2391428571428571</v>
      </c>
      <c r="AC2741" s="18">
        <v>53.741625714285711</v>
      </c>
      <c r="AD2741" s="17">
        <v>1</v>
      </c>
      <c r="AE2741" s="55">
        <v>23</v>
      </c>
      <c r="AF2741" s="18">
        <v>0.53032049804011994</v>
      </c>
      <c r="AG2741" s="20">
        <v>23</v>
      </c>
      <c r="AH2741" s="17" t="s">
        <v>127</v>
      </c>
      <c r="AI2741" s="18" t="s">
        <v>128</v>
      </c>
      <c r="AJ2741" s="18" t="s">
        <v>128</v>
      </c>
      <c r="AK2741" s="18" t="s">
        <v>128</v>
      </c>
      <c r="AL2741" s="59" t="s">
        <v>128</v>
      </c>
      <c r="AM2741" s="7" t="s">
        <v>128</v>
      </c>
    </row>
    <row r="2742" spans="1:39" x14ac:dyDescent="0.3">
      <c r="A2742" s="2">
        <v>1000534509</v>
      </c>
      <c r="B2742" s="2">
        <v>1000534509</v>
      </c>
      <c r="C2742" s="38">
        <v>2001142798</v>
      </c>
      <c r="D2742" s="43">
        <v>42793</v>
      </c>
      <c r="E2742" s="2" t="s">
        <v>99</v>
      </c>
      <c r="F2742" s="2" t="s">
        <v>91</v>
      </c>
      <c r="G2742" s="2" t="s">
        <v>83</v>
      </c>
      <c r="H2742" s="2" t="s">
        <v>90</v>
      </c>
      <c r="I2742" s="2" t="s">
        <v>100</v>
      </c>
      <c r="J2742" s="2" t="s">
        <v>101</v>
      </c>
      <c r="K2742" s="2" t="s">
        <v>102</v>
      </c>
      <c r="L2742" s="2" t="s">
        <v>104</v>
      </c>
      <c r="M2742" s="2">
        <v>17.7</v>
      </c>
      <c r="N2742" s="2">
        <v>1437</v>
      </c>
      <c r="O2742" s="2">
        <v>14</v>
      </c>
      <c r="P2742" s="2">
        <v>1</v>
      </c>
      <c r="Q2742" s="2">
        <v>1</v>
      </c>
      <c r="R2742" s="17"/>
      <c r="S2742" s="17"/>
      <c r="T2742" s="17"/>
      <c r="U2742" s="17"/>
      <c r="V2742" s="17"/>
      <c r="W2742" s="17"/>
      <c r="X2742" s="18">
        <v>12.31732776617954</v>
      </c>
      <c r="Y2742" s="18">
        <v>218.01670146137783</v>
      </c>
      <c r="Z2742" s="19">
        <v>9.7425191370911629E-3</v>
      </c>
      <c r="AA2742" s="19">
        <v>0.17244258872651358</v>
      </c>
      <c r="AB2742" s="18">
        <v>1.2642857142857142</v>
      </c>
      <c r="AC2742" s="18">
        <v>22.377857142857142</v>
      </c>
      <c r="AD2742" s="17">
        <v>0</v>
      </c>
      <c r="AE2742" s="55">
        <v>0</v>
      </c>
      <c r="AF2742" s="18">
        <v>0</v>
      </c>
      <c r="AG2742" s="20">
        <v>0</v>
      </c>
      <c r="AH2742" s="17" t="s">
        <v>127</v>
      </c>
      <c r="AI2742" s="18" t="s">
        <v>128</v>
      </c>
      <c r="AJ2742" s="18" t="s">
        <v>128</v>
      </c>
      <c r="AK2742" s="18" t="s">
        <v>128</v>
      </c>
      <c r="AL2742" s="59" t="s">
        <v>128</v>
      </c>
      <c r="AM2742" s="7" t="s">
        <v>128</v>
      </c>
    </row>
    <row r="2743" spans="1:39" x14ac:dyDescent="0.3">
      <c r="A2743" s="2">
        <v>1000322567</v>
      </c>
      <c r="B2743" s="2">
        <v>1000322567</v>
      </c>
      <c r="C2743" s="38">
        <v>2001142996</v>
      </c>
      <c r="D2743" s="43">
        <v>42793</v>
      </c>
      <c r="E2743" s="2" t="s">
        <v>99</v>
      </c>
      <c r="F2743" s="2" t="s">
        <v>89</v>
      </c>
      <c r="G2743" s="2" t="s">
        <v>83</v>
      </c>
      <c r="H2743" s="2" t="s">
        <v>87</v>
      </c>
      <c r="I2743" s="2" t="s">
        <v>100</v>
      </c>
      <c r="J2743" s="2" t="s">
        <v>101</v>
      </c>
      <c r="K2743" s="2" t="s">
        <v>102</v>
      </c>
      <c r="L2743" s="2" t="s">
        <v>104</v>
      </c>
      <c r="M2743" s="2">
        <v>19.2</v>
      </c>
      <c r="N2743" s="2">
        <v>1531</v>
      </c>
      <c r="O2743" s="2">
        <v>14</v>
      </c>
      <c r="P2743" s="2">
        <v>1</v>
      </c>
      <c r="Q2743" s="2">
        <v>1</v>
      </c>
      <c r="R2743" s="17"/>
      <c r="S2743" s="17"/>
      <c r="T2743" s="17"/>
      <c r="U2743" s="17"/>
      <c r="V2743" s="17"/>
      <c r="W2743" s="17"/>
      <c r="X2743" s="18">
        <v>12.540822991508819</v>
      </c>
      <c r="Y2743" s="18">
        <v>240.7838014369693</v>
      </c>
      <c r="Z2743" s="19">
        <v>9.1443500979751791E-3</v>
      </c>
      <c r="AA2743" s="19">
        <v>0.17557152188112343</v>
      </c>
      <c r="AB2743" s="18">
        <v>1.3714285714285714</v>
      </c>
      <c r="AC2743" s="18">
        <v>26.331428571428571</v>
      </c>
      <c r="AD2743" s="17">
        <v>0</v>
      </c>
      <c r="AE2743" s="55">
        <v>0</v>
      </c>
      <c r="AF2743" s="18">
        <v>0</v>
      </c>
      <c r="AG2743" s="20">
        <v>0</v>
      </c>
      <c r="AH2743" s="17" t="s">
        <v>127</v>
      </c>
      <c r="AI2743" s="18" t="s">
        <v>128</v>
      </c>
      <c r="AJ2743" s="18" t="s">
        <v>128</v>
      </c>
      <c r="AK2743" s="18" t="s">
        <v>128</v>
      </c>
      <c r="AL2743" s="59" t="s">
        <v>128</v>
      </c>
      <c r="AM2743" s="7" t="s">
        <v>128</v>
      </c>
    </row>
    <row r="2744" spans="1:39" x14ac:dyDescent="0.3">
      <c r="A2744" s="2">
        <v>1000332563</v>
      </c>
      <c r="B2744" s="2">
        <v>1000332563</v>
      </c>
      <c r="C2744" s="38">
        <v>2001143426</v>
      </c>
      <c r="D2744" s="43">
        <v>42793</v>
      </c>
      <c r="E2744" s="2" t="s">
        <v>99</v>
      </c>
      <c r="F2744" s="2" t="s">
        <v>88</v>
      </c>
      <c r="G2744" s="2" t="s">
        <v>83</v>
      </c>
      <c r="H2744" s="2" t="s">
        <v>87</v>
      </c>
      <c r="I2744" s="2" t="s">
        <v>100</v>
      </c>
      <c r="J2744" s="2" t="s">
        <v>101</v>
      </c>
      <c r="K2744" s="2" t="s">
        <v>102</v>
      </c>
      <c r="L2744" s="2" t="s">
        <v>104</v>
      </c>
      <c r="M2744" s="2">
        <v>11.97</v>
      </c>
      <c r="N2744" s="2">
        <v>1023</v>
      </c>
      <c r="O2744" s="2">
        <v>12</v>
      </c>
      <c r="P2744" s="2">
        <v>1</v>
      </c>
      <c r="Q2744" s="2">
        <v>0</v>
      </c>
      <c r="R2744" s="17"/>
      <c r="S2744" s="17"/>
      <c r="T2744" s="17"/>
      <c r="U2744" s="17"/>
      <c r="V2744" s="17"/>
      <c r="W2744" s="17"/>
      <c r="X2744" s="18">
        <v>11.700879765395895</v>
      </c>
      <c r="Y2744" s="18">
        <v>140.05953079178886</v>
      </c>
      <c r="Z2744" s="19">
        <v>1.1730205278592375E-2</v>
      </c>
      <c r="AA2744" s="19">
        <v>0.14041055718475073</v>
      </c>
      <c r="AB2744" s="18">
        <v>0.99750000000000005</v>
      </c>
      <c r="AC2744" s="18">
        <v>11.940075000000002</v>
      </c>
      <c r="AD2744" s="17">
        <v>1</v>
      </c>
      <c r="AE2744" s="55">
        <v>63</v>
      </c>
      <c r="AF2744" s="18">
        <v>5.2631578947368416</v>
      </c>
      <c r="AG2744" s="20">
        <v>63</v>
      </c>
      <c r="AH2744" s="17" t="s">
        <v>127</v>
      </c>
      <c r="AI2744" s="18" t="s">
        <v>128</v>
      </c>
      <c r="AJ2744" s="18" t="s">
        <v>128</v>
      </c>
      <c r="AK2744" s="18" t="s">
        <v>128</v>
      </c>
      <c r="AL2744" s="59" t="s">
        <v>128</v>
      </c>
      <c r="AM2744" s="7" t="s">
        <v>128</v>
      </c>
    </row>
    <row r="2745" spans="1:39" x14ac:dyDescent="0.3">
      <c r="A2745" s="2">
        <v>1000138162</v>
      </c>
      <c r="B2745" s="2">
        <v>1000138162</v>
      </c>
      <c r="C2745" s="38">
        <v>2001143790</v>
      </c>
      <c r="D2745" s="43">
        <v>42793</v>
      </c>
      <c r="E2745" s="2" t="s">
        <v>99</v>
      </c>
      <c r="F2745" s="2" t="s">
        <v>86</v>
      </c>
      <c r="G2745" s="2" t="s">
        <v>83</v>
      </c>
      <c r="H2745" s="2" t="s">
        <v>82</v>
      </c>
      <c r="I2745" s="2" t="s">
        <v>100</v>
      </c>
      <c r="J2745" s="2" t="s">
        <v>101</v>
      </c>
      <c r="K2745" s="2" t="s">
        <v>102</v>
      </c>
      <c r="L2745" s="2" t="s">
        <v>104</v>
      </c>
      <c r="M2745" s="2">
        <v>9.1199999999999992</v>
      </c>
      <c r="N2745" s="2">
        <v>1336</v>
      </c>
      <c r="O2745" s="2">
        <v>13</v>
      </c>
      <c r="P2745" s="2">
        <v>1</v>
      </c>
      <c r="Q2745" s="2">
        <v>1</v>
      </c>
      <c r="R2745" s="17"/>
      <c r="S2745" s="17"/>
      <c r="T2745" s="17"/>
      <c r="U2745" s="17"/>
      <c r="V2745" s="17"/>
      <c r="W2745" s="17"/>
      <c r="X2745" s="18">
        <v>6.8263473053892207</v>
      </c>
      <c r="Y2745" s="18">
        <v>62.256287425149686</v>
      </c>
      <c r="Z2745" s="19">
        <v>9.730538922155689E-3</v>
      </c>
      <c r="AA2745" s="19">
        <v>8.8742514970059874E-2</v>
      </c>
      <c r="AB2745" s="18">
        <v>0.70153846153846144</v>
      </c>
      <c r="AC2745" s="18">
        <v>6.3980307692307674</v>
      </c>
      <c r="AD2745" s="17">
        <v>0</v>
      </c>
      <c r="AE2745" s="55">
        <v>0</v>
      </c>
      <c r="AF2745" s="18">
        <v>0</v>
      </c>
      <c r="AG2745" s="20">
        <v>0</v>
      </c>
      <c r="AH2745" s="17" t="s">
        <v>127</v>
      </c>
      <c r="AI2745" s="18" t="s">
        <v>128</v>
      </c>
      <c r="AJ2745" s="18" t="s">
        <v>128</v>
      </c>
      <c r="AK2745" s="18" t="s">
        <v>128</v>
      </c>
      <c r="AL2745" s="59" t="s">
        <v>128</v>
      </c>
      <c r="AM2745" s="7" t="s">
        <v>128</v>
      </c>
    </row>
    <row r="2746" spans="1:39" x14ac:dyDescent="0.3">
      <c r="A2746" s="2">
        <v>1000373106</v>
      </c>
      <c r="B2746" s="2">
        <v>1000373106</v>
      </c>
      <c r="C2746" s="38">
        <v>2001144054</v>
      </c>
      <c r="D2746" s="43">
        <v>42793</v>
      </c>
      <c r="E2746" s="2" t="s">
        <v>99</v>
      </c>
      <c r="F2746" s="2" t="s">
        <v>86</v>
      </c>
      <c r="G2746" s="2" t="s">
        <v>83</v>
      </c>
      <c r="H2746" s="2" t="s">
        <v>82</v>
      </c>
      <c r="I2746" s="2" t="s">
        <v>100</v>
      </c>
      <c r="J2746" s="2" t="s">
        <v>101</v>
      </c>
      <c r="K2746" s="2" t="s">
        <v>102</v>
      </c>
      <c r="L2746" s="2" t="s">
        <v>104</v>
      </c>
      <c r="M2746" s="2">
        <v>9.41</v>
      </c>
      <c r="N2746" s="2">
        <v>1517</v>
      </c>
      <c r="O2746" s="2">
        <v>15</v>
      </c>
      <c r="P2746" s="2">
        <v>1</v>
      </c>
      <c r="Q2746" s="2">
        <v>1</v>
      </c>
      <c r="R2746" s="17"/>
      <c r="S2746" s="17"/>
      <c r="T2746" s="17"/>
      <c r="U2746" s="17"/>
      <c r="V2746" s="17"/>
      <c r="W2746" s="17"/>
      <c r="X2746" s="18">
        <v>6.2030323005932768</v>
      </c>
      <c r="Y2746" s="18">
        <v>58.370533948582732</v>
      </c>
      <c r="Z2746" s="19">
        <v>9.8879367172050106E-3</v>
      </c>
      <c r="AA2746" s="19">
        <v>9.3045484508899157E-2</v>
      </c>
      <c r="AB2746" s="18">
        <v>0.6273333333333333</v>
      </c>
      <c r="AC2746" s="18">
        <v>5.9032066666666667</v>
      </c>
      <c r="AD2746" s="17">
        <v>0</v>
      </c>
      <c r="AE2746" s="55">
        <v>0</v>
      </c>
      <c r="AF2746" s="18">
        <v>0</v>
      </c>
      <c r="AG2746" s="20">
        <v>0</v>
      </c>
      <c r="AH2746" s="17" t="s">
        <v>127</v>
      </c>
      <c r="AI2746" s="18" t="s">
        <v>128</v>
      </c>
      <c r="AJ2746" s="18" t="s">
        <v>128</v>
      </c>
      <c r="AK2746" s="18" t="s">
        <v>128</v>
      </c>
      <c r="AL2746" s="59" t="s">
        <v>128</v>
      </c>
      <c r="AM2746" s="7" t="s">
        <v>128</v>
      </c>
    </row>
    <row r="2747" spans="1:39" x14ac:dyDescent="0.3">
      <c r="A2747" s="2">
        <v>1000133369</v>
      </c>
      <c r="B2747" s="2">
        <v>1000133369</v>
      </c>
      <c r="C2747" s="38">
        <v>2001145422</v>
      </c>
      <c r="D2747" s="43">
        <v>42793</v>
      </c>
      <c r="E2747" s="2" t="s">
        <v>99</v>
      </c>
      <c r="F2747" s="2" t="s">
        <v>85</v>
      </c>
      <c r="G2747" s="2" t="s">
        <v>83</v>
      </c>
      <c r="H2747" s="2" t="s">
        <v>82</v>
      </c>
      <c r="I2747" s="2" t="s">
        <v>100</v>
      </c>
      <c r="J2747" s="2" t="s">
        <v>101</v>
      </c>
      <c r="K2747" s="2" t="s">
        <v>102</v>
      </c>
      <c r="L2747" s="2" t="s">
        <v>104</v>
      </c>
      <c r="M2747" s="2">
        <v>11.26</v>
      </c>
      <c r="N2747" s="2">
        <v>1446</v>
      </c>
      <c r="O2747" s="2">
        <v>11</v>
      </c>
      <c r="P2747" s="2">
        <v>1</v>
      </c>
      <c r="Q2747" s="2">
        <v>1</v>
      </c>
      <c r="R2747" s="17"/>
      <c r="S2747" s="17"/>
      <c r="T2747" s="17"/>
      <c r="U2747" s="17"/>
      <c r="V2747" s="17"/>
      <c r="W2747" s="17"/>
      <c r="X2747" s="18">
        <v>7.7869986168741354</v>
      </c>
      <c r="Y2747" s="18">
        <v>87.681604426002764</v>
      </c>
      <c r="Z2747" s="19">
        <v>7.6071922544951589E-3</v>
      </c>
      <c r="AA2747" s="19">
        <v>8.5656984785615481E-2</v>
      </c>
      <c r="AB2747" s="18">
        <v>1.0236363636363637</v>
      </c>
      <c r="AC2747" s="18">
        <v>11.526145454545455</v>
      </c>
      <c r="AD2747" s="17">
        <v>0</v>
      </c>
      <c r="AE2747" s="55">
        <v>0</v>
      </c>
      <c r="AF2747" s="18">
        <v>0</v>
      </c>
      <c r="AG2747" s="20">
        <v>0</v>
      </c>
      <c r="AH2747" s="17" t="s">
        <v>127</v>
      </c>
      <c r="AI2747" s="18" t="s">
        <v>128</v>
      </c>
      <c r="AJ2747" s="18" t="s">
        <v>128</v>
      </c>
      <c r="AK2747" s="18" t="s">
        <v>128</v>
      </c>
      <c r="AL2747" s="59" t="s">
        <v>128</v>
      </c>
      <c r="AM2747" s="7" t="s">
        <v>128</v>
      </c>
    </row>
    <row r="2748" spans="1:39" x14ac:dyDescent="0.3">
      <c r="A2748" s="2">
        <v>1000746599</v>
      </c>
      <c r="B2748" s="2">
        <v>1000746599</v>
      </c>
      <c r="C2748" s="38">
        <v>2001146600</v>
      </c>
      <c r="D2748" s="43">
        <v>42793</v>
      </c>
      <c r="E2748" s="2" t="s">
        <v>99</v>
      </c>
      <c r="F2748" s="2" t="s">
        <v>84</v>
      </c>
      <c r="G2748" s="2" t="s">
        <v>83</v>
      </c>
      <c r="H2748" s="2" t="s">
        <v>82</v>
      </c>
      <c r="I2748" s="2" t="s">
        <v>100</v>
      </c>
      <c r="J2748" s="2" t="s">
        <v>101</v>
      </c>
      <c r="K2748" s="2" t="s">
        <v>102</v>
      </c>
      <c r="L2748" s="2" t="s">
        <v>104</v>
      </c>
      <c r="M2748" s="2">
        <v>11.45</v>
      </c>
      <c r="N2748" s="2">
        <v>1373</v>
      </c>
      <c r="O2748" s="2">
        <v>7</v>
      </c>
      <c r="P2748" s="2">
        <v>2</v>
      </c>
      <c r="Q2748" s="2">
        <v>1</v>
      </c>
      <c r="R2748" s="17"/>
      <c r="S2748" s="17"/>
      <c r="T2748" s="17"/>
      <c r="U2748" s="17"/>
      <c r="V2748" s="17"/>
      <c r="W2748" s="17"/>
      <c r="X2748" s="18">
        <v>8.3394027676620528</v>
      </c>
      <c r="Y2748" s="18">
        <v>95.486161689730494</v>
      </c>
      <c r="Z2748" s="19">
        <v>5.0983248361252727E-3</v>
      </c>
      <c r="AA2748" s="19">
        <v>5.8375819373634369E-2</v>
      </c>
      <c r="AB2748" s="18">
        <v>1.6357142857142857</v>
      </c>
      <c r="AC2748" s="18">
        <v>18.728928571428568</v>
      </c>
      <c r="AD2748" s="17">
        <v>0</v>
      </c>
      <c r="AE2748" s="55">
        <v>0</v>
      </c>
      <c r="AF2748" s="18">
        <v>0</v>
      </c>
      <c r="AG2748" s="20">
        <v>0</v>
      </c>
      <c r="AH2748" s="17" t="s">
        <v>127</v>
      </c>
      <c r="AI2748" s="18" t="s">
        <v>128</v>
      </c>
      <c r="AJ2748" s="18" t="s">
        <v>128</v>
      </c>
      <c r="AK2748" s="18" t="s">
        <v>128</v>
      </c>
      <c r="AL2748" s="59" t="s">
        <v>128</v>
      </c>
      <c r="AM2748" s="7" t="s">
        <v>128</v>
      </c>
    </row>
    <row r="2749" spans="1:39" x14ac:dyDescent="0.3">
      <c r="A2749" s="2">
        <v>1000904771</v>
      </c>
      <c r="B2749" s="2">
        <v>1000904771</v>
      </c>
      <c r="C2749" s="38">
        <v>2001146714</v>
      </c>
      <c r="D2749" s="43">
        <v>42793</v>
      </c>
      <c r="E2749" s="2" t="s">
        <v>99</v>
      </c>
      <c r="F2749" s="2" t="s">
        <v>79</v>
      </c>
      <c r="G2749" s="2" t="s">
        <v>7</v>
      </c>
      <c r="H2749" s="2" t="s">
        <v>78</v>
      </c>
      <c r="I2749" s="2" t="s">
        <v>98</v>
      </c>
      <c r="J2749" s="2" t="s">
        <v>101</v>
      </c>
      <c r="K2749" s="2" t="s">
        <v>102</v>
      </c>
      <c r="L2749" s="2" t="s">
        <v>104</v>
      </c>
      <c r="M2749" s="2">
        <v>23.81</v>
      </c>
      <c r="N2749" s="2">
        <v>1147</v>
      </c>
      <c r="O2749" s="2">
        <v>20</v>
      </c>
      <c r="P2749" s="2">
        <v>1</v>
      </c>
      <c r="Q2749" s="2">
        <v>0</v>
      </c>
      <c r="R2749" s="17"/>
      <c r="S2749" s="17"/>
      <c r="T2749" s="17"/>
      <c r="U2749" s="17"/>
      <c r="V2749" s="17"/>
      <c r="W2749" s="17"/>
      <c r="X2749" s="18">
        <v>20.758500435919789</v>
      </c>
      <c r="Y2749" s="18">
        <v>494.25989537925017</v>
      </c>
      <c r="Z2749" s="19">
        <v>1.7436791630340016E-2</v>
      </c>
      <c r="AA2749" s="19">
        <v>0.41517000871839577</v>
      </c>
      <c r="AB2749" s="18">
        <v>1.1904999999999999</v>
      </c>
      <c r="AC2749" s="18">
        <v>28.345804999999995</v>
      </c>
      <c r="AD2749" s="17">
        <v>2</v>
      </c>
      <c r="AE2749" s="55">
        <v>88</v>
      </c>
      <c r="AF2749" s="18">
        <v>3.6959260814783708</v>
      </c>
      <c r="AG2749" s="20">
        <v>88</v>
      </c>
      <c r="AH2749" s="17" t="s">
        <v>127</v>
      </c>
      <c r="AI2749" s="18" t="s">
        <v>128</v>
      </c>
      <c r="AJ2749" s="18" t="s">
        <v>128</v>
      </c>
      <c r="AK2749" s="18" t="s">
        <v>128</v>
      </c>
      <c r="AL2749" s="59" t="s">
        <v>128</v>
      </c>
      <c r="AM2749" s="7" t="s">
        <v>128</v>
      </c>
    </row>
    <row r="2750" spans="1:39" x14ac:dyDescent="0.3">
      <c r="A2750" s="2">
        <v>1000866860</v>
      </c>
      <c r="B2750" s="2">
        <v>1000866860</v>
      </c>
      <c r="C2750" s="38">
        <v>2001146892</v>
      </c>
      <c r="D2750" s="43">
        <v>42793</v>
      </c>
      <c r="E2750" s="2" t="s">
        <v>99</v>
      </c>
      <c r="F2750" s="2" t="s">
        <v>96</v>
      </c>
      <c r="G2750" s="2" t="s">
        <v>95</v>
      </c>
      <c r="H2750" s="2" t="s">
        <v>78</v>
      </c>
      <c r="I2750" s="2" t="s">
        <v>98</v>
      </c>
      <c r="J2750" s="2" t="s">
        <v>101</v>
      </c>
      <c r="K2750" s="2" t="s">
        <v>102</v>
      </c>
      <c r="L2750" s="2" t="s">
        <v>104</v>
      </c>
      <c r="M2750" s="2">
        <v>50.86</v>
      </c>
      <c r="N2750" s="2">
        <v>2955</v>
      </c>
      <c r="O2750" s="2">
        <v>48</v>
      </c>
      <c r="P2750" s="2">
        <v>3</v>
      </c>
      <c r="Q2750" s="2">
        <v>2</v>
      </c>
      <c r="R2750" s="17"/>
      <c r="S2750" s="17"/>
      <c r="T2750" s="17"/>
      <c r="U2750" s="17"/>
      <c r="V2750" s="17"/>
      <c r="W2750" s="17"/>
      <c r="X2750" s="18">
        <v>17.21150592216582</v>
      </c>
      <c r="Y2750" s="18">
        <v>875.37719120135364</v>
      </c>
      <c r="Z2750" s="19">
        <v>1.6243654822335026E-2</v>
      </c>
      <c r="AA2750" s="19">
        <v>0.82615228426395937</v>
      </c>
      <c r="AB2750" s="18">
        <v>1.0595833333333333</v>
      </c>
      <c r="AC2750" s="18">
        <v>53.890408333333333</v>
      </c>
      <c r="AD2750" s="17">
        <v>3</v>
      </c>
      <c r="AE2750" s="55">
        <v>534</v>
      </c>
      <c r="AF2750" s="18">
        <v>10.499410145497444</v>
      </c>
      <c r="AG2750" s="20">
        <v>534</v>
      </c>
      <c r="AH2750" s="17" t="s">
        <v>127</v>
      </c>
      <c r="AI2750" s="18" t="s">
        <v>128</v>
      </c>
      <c r="AJ2750" s="18" t="s">
        <v>128</v>
      </c>
      <c r="AK2750" s="18" t="s">
        <v>128</v>
      </c>
      <c r="AL2750" s="59" t="s">
        <v>128</v>
      </c>
      <c r="AM2750" s="7" t="s">
        <v>128</v>
      </c>
    </row>
    <row r="2751" spans="1:39" x14ac:dyDescent="0.3">
      <c r="A2751" s="2">
        <v>1000379446</v>
      </c>
      <c r="B2751" s="2">
        <v>1000379446</v>
      </c>
      <c r="C2751" s="38">
        <v>2001146946</v>
      </c>
      <c r="D2751" s="43">
        <v>42793</v>
      </c>
      <c r="E2751" s="2" t="s">
        <v>99</v>
      </c>
      <c r="F2751" s="2" t="s">
        <v>94</v>
      </c>
      <c r="G2751" s="2" t="s">
        <v>93</v>
      </c>
      <c r="H2751" s="2" t="s">
        <v>78</v>
      </c>
      <c r="I2751" s="2" t="s">
        <v>98</v>
      </c>
      <c r="J2751" s="2" t="s">
        <v>101</v>
      </c>
      <c r="K2751" s="2" t="s">
        <v>102</v>
      </c>
      <c r="L2751" s="2" t="s">
        <v>104</v>
      </c>
      <c r="M2751" s="2">
        <v>59.75</v>
      </c>
      <c r="N2751" s="2">
        <v>3813</v>
      </c>
      <c r="O2751" s="2">
        <v>47</v>
      </c>
      <c r="P2751" s="2">
        <v>3</v>
      </c>
      <c r="Q2751" s="2">
        <v>2</v>
      </c>
      <c r="R2751" s="17"/>
      <c r="S2751" s="17"/>
      <c r="T2751" s="17"/>
      <c r="U2751" s="17"/>
      <c r="V2751" s="17"/>
      <c r="W2751" s="17"/>
      <c r="X2751" s="18">
        <v>15.670076055599266</v>
      </c>
      <c r="Y2751" s="18">
        <v>936.28704432205609</v>
      </c>
      <c r="Z2751" s="19">
        <v>1.2326252294781013E-2</v>
      </c>
      <c r="AA2751" s="19">
        <v>0.73649357461316556</v>
      </c>
      <c r="AB2751" s="18">
        <v>1.2712765957446808</v>
      </c>
      <c r="AC2751" s="18">
        <v>75.958776595744681</v>
      </c>
      <c r="AD2751" s="17">
        <v>2</v>
      </c>
      <c r="AE2751" s="55">
        <v>286</v>
      </c>
      <c r="AF2751" s="18">
        <v>4.7866108786610875</v>
      </c>
      <c r="AG2751" s="20">
        <v>286</v>
      </c>
      <c r="AH2751" s="17" t="s">
        <v>127</v>
      </c>
      <c r="AI2751" s="18" t="s">
        <v>128</v>
      </c>
      <c r="AJ2751" s="18" t="s">
        <v>128</v>
      </c>
      <c r="AK2751" s="18" t="s">
        <v>128</v>
      </c>
      <c r="AL2751" s="59" t="s">
        <v>128</v>
      </c>
      <c r="AM2751" s="7" t="s">
        <v>128</v>
      </c>
    </row>
    <row r="2752" spans="1:39" x14ac:dyDescent="0.3">
      <c r="A2752" s="2">
        <v>1000880766</v>
      </c>
      <c r="B2752" s="2">
        <v>1000880766</v>
      </c>
      <c r="C2752" s="38">
        <v>2001147028</v>
      </c>
      <c r="D2752" s="43">
        <v>42793</v>
      </c>
      <c r="E2752" s="2" t="s">
        <v>99</v>
      </c>
      <c r="F2752" s="2" t="s">
        <v>92</v>
      </c>
      <c r="G2752" s="2" t="s">
        <v>83</v>
      </c>
      <c r="H2752" s="2" t="s">
        <v>90</v>
      </c>
      <c r="I2752" s="2" t="s">
        <v>98</v>
      </c>
      <c r="J2752" s="2" t="s">
        <v>101</v>
      </c>
      <c r="K2752" s="2" t="s">
        <v>102</v>
      </c>
      <c r="L2752" s="2" t="s">
        <v>104</v>
      </c>
      <c r="M2752" s="2">
        <v>53.4</v>
      </c>
      <c r="N2752" s="2">
        <v>4421</v>
      </c>
      <c r="O2752" s="2">
        <v>44</v>
      </c>
      <c r="P2752" s="2">
        <v>5</v>
      </c>
      <c r="Q2752" s="2">
        <v>2</v>
      </c>
      <c r="R2752" s="17"/>
      <c r="S2752" s="17"/>
      <c r="T2752" s="17"/>
      <c r="U2752" s="17"/>
      <c r="V2752" s="17"/>
      <c r="W2752" s="17"/>
      <c r="X2752" s="18">
        <v>12.078715222800271</v>
      </c>
      <c r="Y2752" s="18">
        <v>645.00339289753447</v>
      </c>
      <c r="Z2752" s="19">
        <v>9.9524994345170769E-3</v>
      </c>
      <c r="AA2752" s="19">
        <v>0.53146346980321191</v>
      </c>
      <c r="AB2752" s="18">
        <v>1.2136363636363636</v>
      </c>
      <c r="AC2752" s="18">
        <v>64.808181818181822</v>
      </c>
      <c r="AD2752" s="17">
        <v>2</v>
      </c>
      <c r="AE2752" s="55">
        <v>78</v>
      </c>
      <c r="AF2752" s="18">
        <v>1.4606741573033708</v>
      </c>
      <c r="AG2752" s="20">
        <v>78</v>
      </c>
      <c r="AH2752" s="17" t="s">
        <v>127</v>
      </c>
      <c r="AI2752" s="18" t="s">
        <v>128</v>
      </c>
      <c r="AJ2752" s="18" t="s">
        <v>128</v>
      </c>
      <c r="AK2752" s="18" t="s">
        <v>128</v>
      </c>
      <c r="AL2752" s="59" t="s">
        <v>128</v>
      </c>
      <c r="AM2752" s="7" t="s">
        <v>128</v>
      </c>
    </row>
    <row r="2753" spans="1:39" x14ac:dyDescent="0.3">
      <c r="A2753" s="2">
        <v>1000196596</v>
      </c>
      <c r="B2753" s="2">
        <v>1000196596</v>
      </c>
      <c r="C2753" s="38">
        <v>2001147112</v>
      </c>
      <c r="D2753" s="43">
        <v>42793</v>
      </c>
      <c r="E2753" s="2" t="s">
        <v>99</v>
      </c>
      <c r="F2753" s="2" t="s">
        <v>91</v>
      </c>
      <c r="G2753" s="2" t="s">
        <v>83</v>
      </c>
      <c r="H2753" s="2" t="s">
        <v>90</v>
      </c>
      <c r="I2753" s="2" t="s">
        <v>98</v>
      </c>
      <c r="J2753" s="2" t="s">
        <v>101</v>
      </c>
      <c r="K2753" s="2" t="s">
        <v>102</v>
      </c>
      <c r="L2753" s="2" t="s">
        <v>104</v>
      </c>
      <c r="M2753" s="2">
        <v>17.36</v>
      </c>
      <c r="N2753" s="2">
        <v>1642</v>
      </c>
      <c r="O2753" s="2">
        <v>16</v>
      </c>
      <c r="P2753" s="2">
        <v>1</v>
      </c>
      <c r="Q2753" s="2">
        <v>1</v>
      </c>
      <c r="R2753" s="17"/>
      <c r="S2753" s="17"/>
      <c r="T2753" s="17"/>
      <c r="U2753" s="17"/>
      <c r="V2753" s="17"/>
      <c r="W2753" s="17"/>
      <c r="X2753" s="18">
        <v>10.572472594397077</v>
      </c>
      <c r="Y2753" s="18">
        <v>183.53812423873325</v>
      </c>
      <c r="Z2753" s="19">
        <v>9.7442143727161992E-3</v>
      </c>
      <c r="AA2753" s="19">
        <v>0.16915956151035322</v>
      </c>
      <c r="AB2753" s="18">
        <v>1.085</v>
      </c>
      <c r="AC2753" s="18">
        <v>18.835599999999999</v>
      </c>
      <c r="AD2753" s="17">
        <v>1</v>
      </c>
      <c r="AE2753" s="55">
        <v>91</v>
      </c>
      <c r="AF2753" s="18">
        <v>5.241935483870968</v>
      </c>
      <c r="AG2753" s="20">
        <v>91</v>
      </c>
      <c r="AH2753" s="17" t="s">
        <v>127</v>
      </c>
      <c r="AI2753" s="18" t="s">
        <v>128</v>
      </c>
      <c r="AJ2753" s="18" t="s">
        <v>128</v>
      </c>
      <c r="AK2753" s="18" t="s">
        <v>128</v>
      </c>
      <c r="AL2753" s="59" t="s">
        <v>128</v>
      </c>
      <c r="AM2753" s="7" t="s">
        <v>128</v>
      </c>
    </row>
    <row r="2754" spans="1:39" x14ac:dyDescent="0.3">
      <c r="A2754" s="2">
        <v>1000506567</v>
      </c>
      <c r="B2754" s="2">
        <v>1000506567</v>
      </c>
      <c r="C2754" s="38">
        <v>2001147368</v>
      </c>
      <c r="D2754" s="43">
        <v>42793</v>
      </c>
      <c r="E2754" s="2" t="s">
        <v>99</v>
      </c>
      <c r="F2754" s="2" t="s">
        <v>89</v>
      </c>
      <c r="G2754" s="2" t="s">
        <v>83</v>
      </c>
      <c r="H2754" s="2" t="s">
        <v>87</v>
      </c>
      <c r="I2754" s="2" t="s">
        <v>98</v>
      </c>
      <c r="J2754" s="2" t="s">
        <v>101</v>
      </c>
      <c r="K2754" s="2" t="s">
        <v>102</v>
      </c>
      <c r="L2754" s="2" t="s">
        <v>104</v>
      </c>
      <c r="M2754" s="2">
        <v>19.66</v>
      </c>
      <c r="N2754" s="2">
        <v>1551</v>
      </c>
      <c r="O2754" s="2">
        <v>17</v>
      </c>
      <c r="P2754" s="2">
        <v>1</v>
      </c>
      <c r="Q2754" s="2">
        <v>1</v>
      </c>
      <c r="R2754" s="17"/>
      <c r="S2754" s="17"/>
      <c r="T2754" s="17"/>
      <c r="U2754" s="17"/>
      <c r="V2754" s="17"/>
      <c r="W2754" s="17"/>
      <c r="X2754" s="18">
        <v>12.675693101225017</v>
      </c>
      <c r="Y2754" s="18">
        <v>249.20412637008383</v>
      </c>
      <c r="Z2754" s="19">
        <v>1.096067053513862E-2</v>
      </c>
      <c r="AA2754" s="19">
        <v>0.21548678272082528</v>
      </c>
      <c r="AB2754" s="18">
        <v>1.1564705882352941</v>
      </c>
      <c r="AC2754" s="18">
        <v>22.736211764705882</v>
      </c>
      <c r="AD2754" s="17">
        <v>1</v>
      </c>
      <c r="AE2754" s="55">
        <v>120</v>
      </c>
      <c r="AF2754" s="18">
        <v>6.1037639877924716</v>
      </c>
      <c r="AG2754" s="20">
        <v>120</v>
      </c>
      <c r="AH2754" s="17" t="s">
        <v>127</v>
      </c>
      <c r="AI2754" s="18" t="s">
        <v>128</v>
      </c>
      <c r="AJ2754" s="18" t="s">
        <v>128</v>
      </c>
      <c r="AK2754" s="18" t="s">
        <v>128</v>
      </c>
      <c r="AL2754" s="59" t="s">
        <v>128</v>
      </c>
      <c r="AM2754" s="7" t="s">
        <v>128</v>
      </c>
    </row>
    <row r="2755" spans="1:39" x14ac:dyDescent="0.3">
      <c r="A2755" s="2">
        <v>1000284892</v>
      </c>
      <c r="B2755" s="2">
        <v>1000284892</v>
      </c>
      <c r="C2755" s="38">
        <v>2001147382</v>
      </c>
      <c r="D2755" s="43">
        <v>42793</v>
      </c>
      <c r="E2755" s="2" t="s">
        <v>99</v>
      </c>
      <c r="F2755" s="2" t="s">
        <v>88</v>
      </c>
      <c r="G2755" s="2" t="s">
        <v>83</v>
      </c>
      <c r="H2755" s="2" t="s">
        <v>87</v>
      </c>
      <c r="I2755" s="2" t="s">
        <v>98</v>
      </c>
      <c r="J2755" s="2" t="s">
        <v>101</v>
      </c>
      <c r="K2755" s="2" t="s">
        <v>102</v>
      </c>
      <c r="L2755" s="2" t="s">
        <v>104</v>
      </c>
      <c r="M2755" s="2">
        <v>17.61</v>
      </c>
      <c r="N2755" s="2">
        <v>1586</v>
      </c>
      <c r="O2755" s="2">
        <v>19</v>
      </c>
      <c r="P2755" s="2">
        <v>2</v>
      </c>
      <c r="Q2755" s="2">
        <v>1</v>
      </c>
      <c r="R2755" s="17"/>
      <c r="S2755" s="17"/>
      <c r="T2755" s="17"/>
      <c r="U2755" s="17"/>
      <c r="V2755" s="17"/>
      <c r="W2755" s="17"/>
      <c r="X2755" s="18">
        <v>11.103404791929382</v>
      </c>
      <c r="Y2755" s="18">
        <v>195.5309583858764</v>
      </c>
      <c r="Z2755" s="19">
        <v>1.1979823455233291E-2</v>
      </c>
      <c r="AA2755" s="19">
        <v>0.21096469104665824</v>
      </c>
      <c r="AB2755" s="18">
        <v>0.92684210526315791</v>
      </c>
      <c r="AC2755" s="18">
        <v>16.321689473684209</v>
      </c>
      <c r="AD2755" s="17">
        <v>1</v>
      </c>
      <c r="AE2755" s="55">
        <v>172</v>
      </c>
      <c r="AF2755" s="18">
        <v>9.7671777399205002</v>
      </c>
      <c r="AG2755" s="20">
        <v>172</v>
      </c>
      <c r="AH2755" s="17" t="s">
        <v>127</v>
      </c>
      <c r="AI2755" s="18" t="s">
        <v>128</v>
      </c>
      <c r="AJ2755" s="18" t="s">
        <v>128</v>
      </c>
      <c r="AK2755" s="18" t="s">
        <v>128</v>
      </c>
      <c r="AL2755" s="59" t="s">
        <v>128</v>
      </c>
      <c r="AM2755" s="7" t="s">
        <v>128</v>
      </c>
    </row>
    <row r="2756" spans="1:39" x14ac:dyDescent="0.3">
      <c r="A2756" s="2">
        <v>1000150870</v>
      </c>
      <c r="B2756" s="2">
        <v>1000150870</v>
      </c>
      <c r="C2756" s="38">
        <v>2001147526</v>
      </c>
      <c r="D2756" s="43">
        <v>42793</v>
      </c>
      <c r="E2756" s="2" t="s">
        <v>99</v>
      </c>
      <c r="F2756" s="2" t="s">
        <v>86</v>
      </c>
      <c r="G2756" s="2" t="s">
        <v>83</v>
      </c>
      <c r="H2756" s="2" t="s">
        <v>82</v>
      </c>
      <c r="I2756" s="2" t="s">
        <v>98</v>
      </c>
      <c r="J2756" s="2" t="s">
        <v>101</v>
      </c>
      <c r="K2756" s="2" t="s">
        <v>102</v>
      </c>
      <c r="L2756" s="2" t="s">
        <v>104</v>
      </c>
      <c r="M2756" s="2">
        <v>9.91</v>
      </c>
      <c r="N2756" s="2">
        <v>1409</v>
      </c>
      <c r="O2756" s="2">
        <v>14</v>
      </c>
      <c r="P2756" s="2">
        <v>1</v>
      </c>
      <c r="Q2756" s="2">
        <v>1</v>
      </c>
      <c r="R2756" s="17"/>
      <c r="S2756" s="17"/>
      <c r="T2756" s="17"/>
      <c r="U2756" s="17"/>
      <c r="V2756" s="17"/>
      <c r="W2756" s="17"/>
      <c r="X2756" s="18">
        <v>7.0333569907735987</v>
      </c>
      <c r="Y2756" s="18">
        <v>69.700567778566366</v>
      </c>
      <c r="Z2756" s="19">
        <v>9.9361249112845992E-3</v>
      </c>
      <c r="AA2756" s="19">
        <v>9.8466997870830381E-2</v>
      </c>
      <c r="AB2756" s="18">
        <v>0.70785714285714285</v>
      </c>
      <c r="AC2756" s="18">
        <v>7.0148642857142853</v>
      </c>
      <c r="AD2756" s="17">
        <v>0</v>
      </c>
      <c r="AE2756" s="55">
        <v>0</v>
      </c>
      <c r="AF2756" s="18">
        <v>0</v>
      </c>
      <c r="AG2756" s="20">
        <v>0</v>
      </c>
      <c r="AH2756" s="17" t="s">
        <v>127</v>
      </c>
      <c r="AI2756" s="18" t="s">
        <v>128</v>
      </c>
      <c r="AJ2756" s="18" t="s">
        <v>128</v>
      </c>
      <c r="AK2756" s="18" t="s">
        <v>128</v>
      </c>
      <c r="AL2756" s="59" t="s">
        <v>128</v>
      </c>
      <c r="AM2756" s="7" t="s">
        <v>128</v>
      </c>
    </row>
    <row r="2757" spans="1:39" x14ac:dyDescent="0.3">
      <c r="A2757" s="2">
        <v>1000543482</v>
      </c>
      <c r="B2757" s="2">
        <v>1000543482</v>
      </c>
      <c r="C2757" s="38">
        <v>2001147548</v>
      </c>
      <c r="D2757" s="43">
        <v>42793</v>
      </c>
      <c r="E2757" s="2" t="s">
        <v>99</v>
      </c>
      <c r="F2757" s="2" t="s">
        <v>86</v>
      </c>
      <c r="G2757" s="2" t="s">
        <v>83</v>
      </c>
      <c r="H2757" s="2" t="s">
        <v>82</v>
      </c>
      <c r="I2757" s="2" t="s">
        <v>98</v>
      </c>
      <c r="J2757" s="2" t="s">
        <v>101</v>
      </c>
      <c r="K2757" s="2" t="s">
        <v>102</v>
      </c>
      <c r="L2757" s="2" t="s">
        <v>104</v>
      </c>
      <c r="M2757" s="2">
        <v>9.7799999999999994</v>
      </c>
      <c r="N2757" s="2">
        <v>1803</v>
      </c>
      <c r="O2757" s="2">
        <v>17</v>
      </c>
      <c r="P2757" s="2">
        <v>2</v>
      </c>
      <c r="Q2757" s="2">
        <v>1</v>
      </c>
      <c r="R2757" s="17"/>
      <c r="S2757" s="17"/>
      <c r="T2757" s="17"/>
      <c r="U2757" s="17"/>
      <c r="V2757" s="17"/>
      <c r="W2757" s="17"/>
      <c r="X2757" s="18">
        <v>5.4242928452579031</v>
      </c>
      <c r="Y2757" s="18">
        <v>53.049584026622291</v>
      </c>
      <c r="Z2757" s="19">
        <v>9.4287298946200779E-3</v>
      </c>
      <c r="AA2757" s="19">
        <v>9.2212978369384357E-2</v>
      </c>
      <c r="AB2757" s="18">
        <v>0.57529411764705873</v>
      </c>
      <c r="AC2757" s="18">
        <v>5.6263764705882338</v>
      </c>
      <c r="AD2757" s="17">
        <v>0</v>
      </c>
      <c r="AE2757" s="55">
        <v>0</v>
      </c>
      <c r="AF2757" s="18">
        <v>0</v>
      </c>
      <c r="AG2757" s="20">
        <v>0</v>
      </c>
      <c r="AH2757" s="17" t="s">
        <v>127</v>
      </c>
      <c r="AI2757" s="18" t="s">
        <v>128</v>
      </c>
      <c r="AJ2757" s="18" t="s">
        <v>128</v>
      </c>
      <c r="AK2757" s="18" t="s">
        <v>128</v>
      </c>
      <c r="AL2757" s="59" t="s">
        <v>128</v>
      </c>
      <c r="AM2757" s="7" t="s">
        <v>128</v>
      </c>
    </row>
    <row r="2758" spans="1:39" x14ac:dyDescent="0.3">
      <c r="A2758" s="2">
        <v>1000946797</v>
      </c>
      <c r="B2758" s="2">
        <v>1000946797</v>
      </c>
      <c r="C2758" s="38">
        <v>2001148064</v>
      </c>
      <c r="D2758" s="43">
        <v>42793</v>
      </c>
      <c r="E2758" s="2" t="s">
        <v>99</v>
      </c>
      <c r="F2758" s="2" t="s">
        <v>85</v>
      </c>
      <c r="G2758" s="2" t="s">
        <v>83</v>
      </c>
      <c r="H2758" s="2" t="s">
        <v>82</v>
      </c>
      <c r="I2758" s="2" t="s">
        <v>98</v>
      </c>
      <c r="J2758" s="2" t="s">
        <v>101</v>
      </c>
      <c r="K2758" s="2" t="s">
        <v>102</v>
      </c>
      <c r="L2758" s="2" t="s">
        <v>104</v>
      </c>
      <c r="M2758" s="2">
        <v>13.53</v>
      </c>
      <c r="N2758" s="2">
        <v>1870</v>
      </c>
      <c r="O2758" s="2">
        <v>13</v>
      </c>
      <c r="P2758" s="2">
        <v>2</v>
      </c>
      <c r="Q2758" s="2">
        <v>1</v>
      </c>
      <c r="R2758" s="17"/>
      <c r="S2758" s="17"/>
      <c r="T2758" s="17"/>
      <c r="U2758" s="17"/>
      <c r="V2758" s="17"/>
      <c r="W2758" s="17"/>
      <c r="X2758" s="18">
        <v>7.2352941176470589</v>
      </c>
      <c r="Y2758" s="18">
        <v>97.893529411764703</v>
      </c>
      <c r="Z2758" s="19">
        <v>6.9518716577540111E-3</v>
      </c>
      <c r="AA2758" s="19">
        <v>9.4058823529411764E-2</v>
      </c>
      <c r="AB2758" s="18">
        <v>1.0407692307692307</v>
      </c>
      <c r="AC2758" s="18">
        <v>14.08160769230769</v>
      </c>
      <c r="AD2758" s="17">
        <v>0</v>
      </c>
      <c r="AE2758" s="55">
        <v>0</v>
      </c>
      <c r="AF2758" s="18">
        <v>0</v>
      </c>
      <c r="AG2758" s="20">
        <v>0</v>
      </c>
      <c r="AH2758" s="17" t="s">
        <v>127</v>
      </c>
      <c r="AI2758" s="18" t="s">
        <v>128</v>
      </c>
      <c r="AJ2758" s="18" t="s">
        <v>128</v>
      </c>
      <c r="AK2758" s="18" t="s">
        <v>128</v>
      </c>
      <c r="AL2758" s="59" t="s">
        <v>128</v>
      </c>
      <c r="AM2758" s="7" t="s">
        <v>128</v>
      </c>
    </row>
    <row r="2759" spans="1:39" x14ac:dyDescent="0.3">
      <c r="A2759" s="2">
        <v>1000145003</v>
      </c>
      <c r="B2759" s="2">
        <v>1000145003</v>
      </c>
      <c r="C2759" s="38">
        <v>2001148246</v>
      </c>
      <c r="D2759" s="43">
        <v>42793</v>
      </c>
      <c r="E2759" s="2" t="s">
        <v>99</v>
      </c>
      <c r="F2759" s="2" t="s">
        <v>84</v>
      </c>
      <c r="G2759" s="2" t="s">
        <v>83</v>
      </c>
      <c r="H2759" s="2" t="s">
        <v>82</v>
      </c>
      <c r="I2759" s="2" t="s">
        <v>98</v>
      </c>
      <c r="J2759" s="2" t="s">
        <v>101</v>
      </c>
      <c r="K2759" s="2" t="s">
        <v>102</v>
      </c>
      <c r="L2759" s="2" t="s">
        <v>104</v>
      </c>
      <c r="M2759" s="2">
        <v>13.12</v>
      </c>
      <c r="N2759" s="2">
        <v>1756</v>
      </c>
      <c r="O2759" s="2">
        <v>9</v>
      </c>
      <c r="P2759" s="2">
        <v>2</v>
      </c>
      <c r="Q2759" s="2">
        <v>1</v>
      </c>
      <c r="R2759" s="17"/>
      <c r="S2759" s="17"/>
      <c r="T2759" s="17"/>
      <c r="U2759" s="17"/>
      <c r="V2759" s="17"/>
      <c r="W2759" s="17"/>
      <c r="X2759" s="18">
        <v>7.4715261958997718</v>
      </c>
      <c r="Y2759" s="18">
        <v>98.026423690205007</v>
      </c>
      <c r="Z2759" s="19">
        <v>5.1252847380410024E-3</v>
      </c>
      <c r="AA2759" s="19">
        <v>6.7243735763097945E-2</v>
      </c>
      <c r="AB2759" s="18">
        <v>1.4577777777777776</v>
      </c>
      <c r="AC2759" s="18">
        <v>19.126044444444442</v>
      </c>
      <c r="AD2759" s="17">
        <v>0</v>
      </c>
      <c r="AE2759" s="55">
        <v>0</v>
      </c>
      <c r="AF2759" s="18">
        <v>0</v>
      </c>
      <c r="AG2759" s="20">
        <v>0</v>
      </c>
      <c r="AH2759" s="17" t="s">
        <v>127</v>
      </c>
      <c r="AI2759" s="18" t="s">
        <v>128</v>
      </c>
      <c r="AJ2759" s="18" t="s">
        <v>128</v>
      </c>
      <c r="AK2759" s="18" t="s">
        <v>128</v>
      </c>
      <c r="AL2759" s="59" t="s">
        <v>128</v>
      </c>
      <c r="AM2759" s="7" t="s">
        <v>128</v>
      </c>
    </row>
    <row r="2760" spans="1:39" x14ac:dyDescent="0.3">
      <c r="A2760" s="2">
        <v>1000690848</v>
      </c>
      <c r="B2760" s="2">
        <v>1000690848</v>
      </c>
      <c r="C2760" s="38">
        <v>2001148964</v>
      </c>
      <c r="D2760" s="43">
        <v>42793</v>
      </c>
      <c r="E2760" s="2" t="s">
        <v>99</v>
      </c>
      <c r="F2760" s="2" t="s">
        <v>79</v>
      </c>
      <c r="G2760" s="2" t="s">
        <v>7</v>
      </c>
      <c r="H2760" s="2" t="s">
        <v>78</v>
      </c>
      <c r="I2760" s="2" t="s">
        <v>100</v>
      </c>
      <c r="J2760" s="2" t="s">
        <v>76</v>
      </c>
      <c r="K2760" s="2" t="s">
        <v>102</v>
      </c>
      <c r="L2760" s="2" t="s">
        <v>104</v>
      </c>
      <c r="M2760" s="2">
        <v>40.64</v>
      </c>
      <c r="N2760" s="2">
        <v>2214</v>
      </c>
      <c r="O2760" s="2">
        <v>25</v>
      </c>
      <c r="P2760" s="2">
        <v>2</v>
      </c>
      <c r="Q2760" s="2">
        <v>1</v>
      </c>
      <c r="R2760" s="17">
        <v>635</v>
      </c>
      <c r="S2760" s="17">
        <v>319</v>
      </c>
      <c r="T2760" s="17">
        <v>170</v>
      </c>
      <c r="U2760" s="17">
        <v>106</v>
      </c>
      <c r="V2760" s="17">
        <v>92</v>
      </c>
      <c r="W2760" s="17">
        <v>86</v>
      </c>
      <c r="X2760" s="18">
        <v>18.355916892502261</v>
      </c>
      <c r="Y2760" s="18">
        <v>745.98446251129189</v>
      </c>
      <c r="Z2760" s="19">
        <v>1.1291779584462511E-2</v>
      </c>
      <c r="AA2760" s="19">
        <v>0.45889792231255649</v>
      </c>
      <c r="AB2760" s="18">
        <v>1.6255999999999999</v>
      </c>
      <c r="AC2760" s="18">
        <v>66.064384000000004</v>
      </c>
      <c r="AD2760" s="17">
        <v>3</v>
      </c>
      <c r="AE2760" s="55">
        <v>345</v>
      </c>
      <c r="AF2760" s="18">
        <v>8.4891732283464574</v>
      </c>
      <c r="AG2760" s="20">
        <v>345.00000000000006</v>
      </c>
      <c r="AH2760" s="17">
        <v>178</v>
      </c>
      <c r="AI2760" s="18">
        <v>6.4000000000000001E-2</v>
      </c>
      <c r="AJ2760" s="18">
        <v>2.6009600000000002</v>
      </c>
      <c r="AK2760" s="18">
        <v>0.22831460674157303</v>
      </c>
      <c r="AL2760" s="59">
        <v>9.2787056179775274</v>
      </c>
      <c r="AM2760" s="7">
        <v>9.2787056179775274</v>
      </c>
    </row>
    <row r="2761" spans="1:39" x14ac:dyDescent="0.3">
      <c r="A2761" s="2">
        <v>1000964592</v>
      </c>
      <c r="B2761" s="2">
        <v>1000964592</v>
      </c>
      <c r="C2761" s="38">
        <v>2001149038</v>
      </c>
      <c r="D2761" s="43">
        <v>42793</v>
      </c>
      <c r="E2761" s="2" t="s">
        <v>99</v>
      </c>
      <c r="F2761" s="2" t="s">
        <v>96</v>
      </c>
      <c r="G2761" s="2" t="s">
        <v>95</v>
      </c>
      <c r="H2761" s="2" t="s">
        <v>78</v>
      </c>
      <c r="I2761" s="2" t="s">
        <v>100</v>
      </c>
      <c r="J2761" s="2" t="s">
        <v>76</v>
      </c>
      <c r="K2761" s="2" t="s">
        <v>102</v>
      </c>
      <c r="L2761" s="2" t="s">
        <v>104</v>
      </c>
      <c r="M2761" s="2">
        <v>76.27</v>
      </c>
      <c r="N2761" s="2">
        <v>4798</v>
      </c>
      <c r="O2761" s="2">
        <v>46</v>
      </c>
      <c r="P2761" s="2">
        <v>5</v>
      </c>
      <c r="Q2761" s="2">
        <v>3</v>
      </c>
      <c r="R2761" s="17">
        <v>1068</v>
      </c>
      <c r="S2761" s="17">
        <v>496</v>
      </c>
      <c r="T2761" s="17">
        <v>238</v>
      </c>
      <c r="U2761" s="17">
        <v>164</v>
      </c>
      <c r="V2761" s="17">
        <v>128</v>
      </c>
      <c r="W2761" s="17">
        <v>114</v>
      </c>
      <c r="X2761" s="18">
        <v>15.896206752813672</v>
      </c>
      <c r="Y2761" s="18">
        <v>1212.4036890370987</v>
      </c>
      <c r="Z2761" s="19">
        <v>9.5873280533555656E-3</v>
      </c>
      <c r="AA2761" s="19">
        <v>0.73122551062942898</v>
      </c>
      <c r="AB2761" s="18">
        <v>1.6580434782608695</v>
      </c>
      <c r="AC2761" s="18">
        <v>126.45897608695651</v>
      </c>
      <c r="AD2761" s="17">
        <v>3</v>
      </c>
      <c r="AE2761" s="55">
        <v>429</v>
      </c>
      <c r="AF2761" s="18">
        <v>5.6247541628425335</v>
      </c>
      <c r="AG2761" s="20">
        <v>429</v>
      </c>
      <c r="AH2761" s="17">
        <v>242</v>
      </c>
      <c r="AI2761" s="18">
        <v>7.141385767790262E-2</v>
      </c>
      <c r="AJ2761" s="18">
        <v>5.446734925093633</v>
      </c>
      <c r="AK2761" s="18">
        <v>0.31516528925619836</v>
      </c>
      <c r="AL2761" s="59">
        <v>24.037656611570249</v>
      </c>
      <c r="AM2761" s="7">
        <v>24.037656611570249</v>
      </c>
    </row>
    <row r="2762" spans="1:39" x14ac:dyDescent="0.3">
      <c r="A2762" s="2">
        <v>1000646100</v>
      </c>
      <c r="B2762" s="2">
        <v>1000646100</v>
      </c>
      <c r="C2762" s="38">
        <v>2001149228</v>
      </c>
      <c r="D2762" s="43">
        <v>42793</v>
      </c>
      <c r="E2762" s="2" t="s">
        <v>99</v>
      </c>
      <c r="F2762" s="2" t="s">
        <v>94</v>
      </c>
      <c r="G2762" s="2" t="s">
        <v>93</v>
      </c>
      <c r="H2762" s="2" t="s">
        <v>78</v>
      </c>
      <c r="I2762" s="2" t="s">
        <v>100</v>
      </c>
      <c r="J2762" s="2" t="s">
        <v>76</v>
      </c>
      <c r="K2762" s="2" t="s">
        <v>102</v>
      </c>
      <c r="L2762" s="2" t="s">
        <v>104</v>
      </c>
      <c r="M2762" s="2">
        <v>77.180000000000007</v>
      </c>
      <c r="N2762" s="2">
        <v>5455</v>
      </c>
      <c r="O2762" s="2">
        <v>46</v>
      </c>
      <c r="P2762" s="2">
        <v>5</v>
      </c>
      <c r="Q2762" s="2">
        <v>3</v>
      </c>
      <c r="R2762" s="17">
        <v>1454</v>
      </c>
      <c r="S2762" s="17">
        <v>727</v>
      </c>
      <c r="T2762" s="17">
        <v>374</v>
      </c>
      <c r="U2762" s="17">
        <v>227</v>
      </c>
      <c r="V2762" s="17">
        <v>183</v>
      </c>
      <c r="W2762" s="17">
        <v>173</v>
      </c>
      <c r="X2762" s="18">
        <v>14.148487626031166</v>
      </c>
      <c r="Y2762" s="18">
        <v>1091.9802749770854</v>
      </c>
      <c r="Z2762" s="19">
        <v>8.4326306141154911E-3</v>
      </c>
      <c r="AA2762" s="19">
        <v>0.65083043079743363</v>
      </c>
      <c r="AB2762" s="18">
        <v>1.6778260869565218</v>
      </c>
      <c r="AC2762" s="18">
        <v>129.49461739130436</v>
      </c>
      <c r="AD2762" s="17">
        <v>3</v>
      </c>
      <c r="AE2762" s="55">
        <v>471</v>
      </c>
      <c r="AF2762" s="18">
        <v>6.1026172583570863</v>
      </c>
      <c r="AG2762" s="20">
        <v>470.99999999999994</v>
      </c>
      <c r="AH2762" s="17">
        <v>356</v>
      </c>
      <c r="AI2762" s="18">
        <v>5.3081155433287487E-2</v>
      </c>
      <c r="AJ2762" s="18">
        <v>4.096803576341129</v>
      </c>
      <c r="AK2762" s="18">
        <v>0.21679775280898878</v>
      </c>
      <c r="AL2762" s="59">
        <v>16.732450561797755</v>
      </c>
      <c r="AM2762" s="7">
        <v>16.732450561797755</v>
      </c>
    </row>
    <row r="2763" spans="1:39" x14ac:dyDescent="0.3">
      <c r="A2763" s="2">
        <v>1000757146</v>
      </c>
      <c r="B2763" s="2">
        <v>1000757146</v>
      </c>
      <c r="C2763" s="38">
        <v>2001149272</v>
      </c>
      <c r="D2763" s="43">
        <v>42793</v>
      </c>
      <c r="E2763" s="2" t="s">
        <v>99</v>
      </c>
      <c r="F2763" s="2" t="s">
        <v>92</v>
      </c>
      <c r="G2763" s="2" t="s">
        <v>83</v>
      </c>
      <c r="H2763" s="2" t="s">
        <v>90</v>
      </c>
      <c r="I2763" s="2" t="s">
        <v>100</v>
      </c>
      <c r="J2763" s="2" t="s">
        <v>76</v>
      </c>
      <c r="K2763" s="2" t="s">
        <v>102</v>
      </c>
      <c r="L2763" s="2" t="s">
        <v>104</v>
      </c>
      <c r="M2763" s="2">
        <v>58.83</v>
      </c>
      <c r="N2763" s="2">
        <v>4884</v>
      </c>
      <c r="O2763" s="2">
        <v>32</v>
      </c>
      <c r="P2763" s="2">
        <v>4</v>
      </c>
      <c r="Q2763" s="2">
        <v>3</v>
      </c>
      <c r="R2763" s="17">
        <v>855</v>
      </c>
      <c r="S2763" s="17">
        <v>475</v>
      </c>
      <c r="T2763" s="17">
        <v>223</v>
      </c>
      <c r="U2763" s="17">
        <v>171</v>
      </c>
      <c r="V2763" s="17">
        <v>146</v>
      </c>
      <c r="W2763" s="17">
        <v>127</v>
      </c>
      <c r="X2763" s="18">
        <v>12.045454545454545</v>
      </c>
      <c r="Y2763" s="18">
        <v>708.6340909090909</v>
      </c>
      <c r="Z2763" s="19">
        <v>6.5520065520065524E-3</v>
      </c>
      <c r="AA2763" s="19">
        <v>0.38545454545454549</v>
      </c>
      <c r="AB2763" s="18">
        <v>1.8384374999999999</v>
      </c>
      <c r="AC2763" s="18">
        <v>108.155278125</v>
      </c>
      <c r="AD2763" s="17">
        <v>2</v>
      </c>
      <c r="AE2763" s="55">
        <v>312</v>
      </c>
      <c r="AF2763" s="18">
        <v>5.3034166241713416</v>
      </c>
      <c r="AG2763" s="20">
        <v>312</v>
      </c>
      <c r="AH2763" s="17">
        <v>273</v>
      </c>
      <c r="AI2763" s="18">
        <v>6.880701754385965E-2</v>
      </c>
      <c r="AJ2763" s="18">
        <v>4.0479168421052627</v>
      </c>
      <c r="AK2763" s="18">
        <v>0.21549450549450549</v>
      </c>
      <c r="AL2763" s="59">
        <v>12.677541758241757</v>
      </c>
      <c r="AM2763" s="7">
        <v>12.677541758241757</v>
      </c>
    </row>
    <row r="2764" spans="1:39" x14ac:dyDescent="0.3">
      <c r="A2764" s="2">
        <v>1000905530</v>
      </c>
      <c r="B2764" s="2">
        <v>1000905530</v>
      </c>
      <c r="C2764" s="38">
        <v>2001149304</v>
      </c>
      <c r="D2764" s="43">
        <v>42793</v>
      </c>
      <c r="E2764" s="2" t="s">
        <v>99</v>
      </c>
      <c r="F2764" s="2" t="s">
        <v>91</v>
      </c>
      <c r="G2764" s="2" t="s">
        <v>83</v>
      </c>
      <c r="H2764" s="2" t="s">
        <v>90</v>
      </c>
      <c r="I2764" s="2" t="s">
        <v>100</v>
      </c>
      <c r="J2764" s="2" t="s">
        <v>76</v>
      </c>
      <c r="K2764" s="2" t="s">
        <v>102</v>
      </c>
      <c r="L2764" s="2" t="s">
        <v>104</v>
      </c>
      <c r="M2764" s="2">
        <v>27.52</v>
      </c>
      <c r="N2764" s="2">
        <v>2431</v>
      </c>
      <c r="O2764" s="2">
        <v>18</v>
      </c>
      <c r="P2764" s="2">
        <v>2</v>
      </c>
      <c r="Q2764" s="2">
        <v>1</v>
      </c>
      <c r="R2764" s="17">
        <v>507</v>
      </c>
      <c r="S2764" s="17">
        <v>297</v>
      </c>
      <c r="T2764" s="17">
        <v>178</v>
      </c>
      <c r="U2764" s="17">
        <v>133</v>
      </c>
      <c r="V2764" s="17">
        <v>97</v>
      </c>
      <c r="W2764" s="17">
        <v>90</v>
      </c>
      <c r="X2764" s="18">
        <v>11.320444261620732</v>
      </c>
      <c r="Y2764" s="18">
        <v>311.53862607980255</v>
      </c>
      <c r="Z2764" s="19">
        <v>7.4043603455368158E-3</v>
      </c>
      <c r="AA2764" s="19">
        <v>0.20376799670917317</v>
      </c>
      <c r="AB2764" s="18">
        <v>1.528888888888889</v>
      </c>
      <c r="AC2764" s="18">
        <v>42.075022222222223</v>
      </c>
      <c r="AD2764" s="17">
        <v>1</v>
      </c>
      <c r="AE2764" s="55">
        <v>90</v>
      </c>
      <c r="AF2764" s="18">
        <v>3.2703488372093026</v>
      </c>
      <c r="AG2764" s="20">
        <v>90</v>
      </c>
      <c r="AH2764" s="17">
        <v>187</v>
      </c>
      <c r="AI2764" s="18">
        <v>5.4280078895463511E-2</v>
      </c>
      <c r="AJ2764" s="18">
        <v>1.4937877712031558</v>
      </c>
      <c r="AK2764" s="18">
        <v>0.14716577540106951</v>
      </c>
      <c r="AL2764" s="59">
        <v>4.0500021390374332</v>
      </c>
      <c r="AM2764" s="7">
        <v>4.0500021390374332</v>
      </c>
    </row>
    <row r="2765" spans="1:39" x14ac:dyDescent="0.3">
      <c r="A2765" s="2">
        <v>1000518192</v>
      </c>
      <c r="B2765" s="2">
        <v>1000518192</v>
      </c>
      <c r="C2765" s="38">
        <v>2001149918</v>
      </c>
      <c r="D2765" s="43">
        <v>42793</v>
      </c>
      <c r="E2765" s="2" t="s">
        <v>99</v>
      </c>
      <c r="F2765" s="2" t="s">
        <v>89</v>
      </c>
      <c r="G2765" s="2" t="s">
        <v>83</v>
      </c>
      <c r="H2765" s="2" t="s">
        <v>87</v>
      </c>
      <c r="I2765" s="2" t="s">
        <v>100</v>
      </c>
      <c r="J2765" s="2" t="s">
        <v>76</v>
      </c>
      <c r="K2765" s="2" t="s">
        <v>102</v>
      </c>
      <c r="L2765" s="2" t="s">
        <v>104</v>
      </c>
      <c r="M2765" s="2">
        <v>22.05</v>
      </c>
      <c r="N2765" s="2">
        <v>1948</v>
      </c>
      <c r="O2765" s="2">
        <v>14</v>
      </c>
      <c r="P2765" s="2">
        <v>2</v>
      </c>
      <c r="Q2765" s="2">
        <v>1</v>
      </c>
      <c r="R2765" s="17">
        <v>441</v>
      </c>
      <c r="S2765" s="17">
        <v>263</v>
      </c>
      <c r="T2765" s="17">
        <v>114</v>
      </c>
      <c r="U2765" s="17">
        <v>88</v>
      </c>
      <c r="V2765" s="17">
        <v>62</v>
      </c>
      <c r="W2765" s="17">
        <v>57</v>
      </c>
      <c r="X2765" s="18">
        <v>11.319301848049282</v>
      </c>
      <c r="Y2765" s="18">
        <v>249.59060574948668</v>
      </c>
      <c r="Z2765" s="19">
        <v>7.1868583162217657E-3</v>
      </c>
      <c r="AA2765" s="19">
        <v>0.15847022587268994</v>
      </c>
      <c r="AB2765" s="18">
        <v>1.575</v>
      </c>
      <c r="AC2765" s="18">
        <v>34.728749999999998</v>
      </c>
      <c r="AD2765" s="17">
        <v>1</v>
      </c>
      <c r="AE2765" s="55">
        <v>144</v>
      </c>
      <c r="AF2765" s="18">
        <v>6.5306122448979593</v>
      </c>
      <c r="AG2765" s="20">
        <v>144</v>
      </c>
      <c r="AH2765" s="17">
        <v>119</v>
      </c>
      <c r="AI2765" s="18">
        <v>0.05</v>
      </c>
      <c r="AJ2765" s="18">
        <v>1.1025</v>
      </c>
      <c r="AK2765" s="18">
        <v>0.18529411764705883</v>
      </c>
      <c r="AL2765" s="59">
        <v>4.0857352941176472</v>
      </c>
      <c r="AM2765" s="7">
        <v>4.0857352941176472</v>
      </c>
    </row>
    <row r="2766" spans="1:39" x14ac:dyDescent="0.3">
      <c r="A2766" s="2">
        <v>1000737464</v>
      </c>
      <c r="B2766" s="2">
        <v>1000737464</v>
      </c>
      <c r="C2766" s="38">
        <v>2001150198</v>
      </c>
      <c r="D2766" s="43">
        <v>42793</v>
      </c>
      <c r="E2766" s="2" t="s">
        <v>99</v>
      </c>
      <c r="F2766" s="2" t="s">
        <v>88</v>
      </c>
      <c r="G2766" s="2" t="s">
        <v>83</v>
      </c>
      <c r="H2766" s="2" t="s">
        <v>87</v>
      </c>
      <c r="I2766" s="2" t="s">
        <v>100</v>
      </c>
      <c r="J2766" s="2" t="s">
        <v>76</v>
      </c>
      <c r="K2766" s="2" t="s">
        <v>102</v>
      </c>
      <c r="L2766" s="2" t="s">
        <v>104</v>
      </c>
      <c r="M2766" s="2">
        <v>18.010000000000002</v>
      </c>
      <c r="N2766" s="2">
        <v>1632</v>
      </c>
      <c r="O2766" s="2">
        <v>13</v>
      </c>
      <c r="P2766" s="2">
        <v>2</v>
      </c>
      <c r="Q2766" s="2">
        <v>1</v>
      </c>
      <c r="R2766" s="17">
        <v>276</v>
      </c>
      <c r="S2766" s="17">
        <v>160</v>
      </c>
      <c r="T2766" s="17">
        <v>75</v>
      </c>
      <c r="U2766" s="17">
        <v>59</v>
      </c>
      <c r="V2766" s="17">
        <v>52</v>
      </c>
      <c r="W2766" s="17">
        <v>45</v>
      </c>
      <c r="X2766" s="18">
        <v>11.035539215686274</v>
      </c>
      <c r="Y2766" s="18">
        <v>198.75006127450982</v>
      </c>
      <c r="Z2766" s="19">
        <v>7.9656862745098034E-3</v>
      </c>
      <c r="AA2766" s="19">
        <v>0.14346200980392157</v>
      </c>
      <c r="AB2766" s="18">
        <v>1.3853846153846154</v>
      </c>
      <c r="AC2766" s="18">
        <v>24.950776923076926</v>
      </c>
      <c r="AD2766" s="17">
        <v>1</v>
      </c>
      <c r="AE2766" s="55">
        <v>140</v>
      </c>
      <c r="AF2766" s="18">
        <v>7.7734591893392553</v>
      </c>
      <c r="AG2766" s="20">
        <v>140</v>
      </c>
      <c r="AH2766" s="17">
        <v>97</v>
      </c>
      <c r="AI2766" s="18">
        <v>6.5253623188405802E-2</v>
      </c>
      <c r="AJ2766" s="18">
        <v>1.1752177536231887</v>
      </c>
      <c r="AK2766" s="18">
        <v>0.18567010309278353</v>
      </c>
      <c r="AL2766" s="59">
        <v>3.3439185567010319</v>
      </c>
      <c r="AM2766" s="7">
        <v>3.3439185567010319</v>
      </c>
    </row>
    <row r="2767" spans="1:39" x14ac:dyDescent="0.3">
      <c r="A2767" s="2">
        <v>1000889470</v>
      </c>
      <c r="B2767" s="2">
        <v>1000889470</v>
      </c>
      <c r="C2767" s="38">
        <v>2001150516</v>
      </c>
      <c r="D2767" s="43">
        <v>42793</v>
      </c>
      <c r="E2767" s="2" t="s">
        <v>99</v>
      </c>
      <c r="F2767" s="2" t="s">
        <v>86</v>
      </c>
      <c r="G2767" s="2" t="s">
        <v>83</v>
      </c>
      <c r="H2767" s="2" t="s">
        <v>82</v>
      </c>
      <c r="I2767" s="2" t="s">
        <v>100</v>
      </c>
      <c r="J2767" s="2" t="s">
        <v>76</v>
      </c>
      <c r="K2767" s="2" t="s">
        <v>102</v>
      </c>
      <c r="L2767" s="2" t="s">
        <v>104</v>
      </c>
      <c r="M2767" s="2">
        <v>16.54</v>
      </c>
      <c r="N2767" s="2">
        <v>2907</v>
      </c>
      <c r="O2767" s="2">
        <v>20</v>
      </c>
      <c r="P2767" s="2">
        <v>3</v>
      </c>
      <c r="Q2767" s="2">
        <v>1</v>
      </c>
      <c r="R2767" s="17">
        <v>620</v>
      </c>
      <c r="S2767" s="17">
        <v>265</v>
      </c>
      <c r="T2767" s="17">
        <v>154</v>
      </c>
      <c r="U2767" s="17">
        <v>98</v>
      </c>
      <c r="V2767" s="17">
        <v>80</v>
      </c>
      <c r="W2767" s="17">
        <v>76</v>
      </c>
      <c r="X2767" s="18">
        <v>5.6897144822841419</v>
      </c>
      <c r="Y2767" s="18">
        <v>94.1078775369797</v>
      </c>
      <c r="Z2767" s="19">
        <v>6.8799449604403165E-3</v>
      </c>
      <c r="AA2767" s="19">
        <v>0.11379428964568283</v>
      </c>
      <c r="AB2767" s="18">
        <v>0.82699999999999996</v>
      </c>
      <c r="AC2767" s="18">
        <v>13.678579999999998</v>
      </c>
      <c r="AD2767" s="17">
        <v>0</v>
      </c>
      <c r="AE2767" s="55">
        <v>0</v>
      </c>
      <c r="AF2767" s="18">
        <v>0</v>
      </c>
      <c r="AG2767" s="20">
        <v>0</v>
      </c>
      <c r="AH2767" s="17">
        <v>156</v>
      </c>
      <c r="AI2767" s="18">
        <v>2.6677419354838708E-2</v>
      </c>
      <c r="AJ2767" s="18">
        <v>0.4412445161290322</v>
      </c>
      <c r="AK2767" s="18">
        <v>0.10602564102564102</v>
      </c>
      <c r="AL2767" s="59">
        <v>1.7536641025641024</v>
      </c>
      <c r="AM2767" s="7">
        <v>1.7536641025641024</v>
      </c>
    </row>
    <row r="2768" spans="1:39" x14ac:dyDescent="0.3">
      <c r="A2768" s="2">
        <v>1000971075</v>
      </c>
      <c r="B2768" s="2">
        <v>1000971075</v>
      </c>
      <c r="C2768" s="38">
        <v>2001151106</v>
      </c>
      <c r="D2768" s="43">
        <v>42793</v>
      </c>
      <c r="E2768" s="2" t="s">
        <v>99</v>
      </c>
      <c r="F2768" s="2" t="s">
        <v>86</v>
      </c>
      <c r="G2768" s="2" t="s">
        <v>83</v>
      </c>
      <c r="H2768" s="2" t="s">
        <v>82</v>
      </c>
      <c r="I2768" s="2" t="s">
        <v>100</v>
      </c>
      <c r="J2768" s="2" t="s">
        <v>76</v>
      </c>
      <c r="K2768" s="2" t="s">
        <v>102</v>
      </c>
      <c r="L2768" s="2" t="s">
        <v>104</v>
      </c>
      <c r="M2768" s="2">
        <v>14.89</v>
      </c>
      <c r="N2768" s="2">
        <v>2963</v>
      </c>
      <c r="O2768" s="2">
        <v>20</v>
      </c>
      <c r="P2768" s="2">
        <v>3</v>
      </c>
      <c r="Q2768" s="2">
        <v>2</v>
      </c>
      <c r="R2768" s="17">
        <v>519</v>
      </c>
      <c r="S2768" s="17">
        <v>307</v>
      </c>
      <c r="T2768" s="17">
        <v>137</v>
      </c>
      <c r="U2768" s="17">
        <v>88</v>
      </c>
      <c r="V2768" s="17">
        <v>64</v>
      </c>
      <c r="W2768" s="17">
        <v>60</v>
      </c>
      <c r="X2768" s="18">
        <v>5.0253121835977055</v>
      </c>
      <c r="Y2768" s="18">
        <v>74.82689841376984</v>
      </c>
      <c r="Z2768" s="19">
        <v>6.7499156260546747E-3</v>
      </c>
      <c r="AA2768" s="19">
        <v>0.10050624367195411</v>
      </c>
      <c r="AB2768" s="18">
        <v>0.74450000000000005</v>
      </c>
      <c r="AC2768" s="18">
        <v>11.085605000000001</v>
      </c>
      <c r="AD2768" s="17">
        <v>0</v>
      </c>
      <c r="AE2768" s="55">
        <v>0</v>
      </c>
      <c r="AF2768" s="18">
        <v>0</v>
      </c>
      <c r="AG2768" s="20">
        <v>0</v>
      </c>
      <c r="AH2768" s="17">
        <v>124</v>
      </c>
      <c r="AI2768" s="18">
        <v>2.8689788053949904E-2</v>
      </c>
      <c r="AJ2768" s="18">
        <v>0.4271909441233141</v>
      </c>
      <c r="AK2768" s="18">
        <v>0.12008064516129033</v>
      </c>
      <c r="AL2768" s="59">
        <v>1.7880008064516131</v>
      </c>
      <c r="AM2768" s="7">
        <v>1.7880008064516131</v>
      </c>
    </row>
    <row r="2769" spans="1:39" x14ac:dyDescent="0.3">
      <c r="A2769" s="2">
        <v>1000401875</v>
      </c>
      <c r="B2769" s="2">
        <v>1000401875</v>
      </c>
      <c r="C2769" s="38">
        <v>2001151308</v>
      </c>
      <c r="D2769" s="43">
        <v>42793</v>
      </c>
      <c r="E2769" s="2" t="s">
        <v>99</v>
      </c>
      <c r="F2769" s="2" t="s">
        <v>85</v>
      </c>
      <c r="G2769" s="2" t="s">
        <v>83</v>
      </c>
      <c r="H2769" s="2" t="s">
        <v>82</v>
      </c>
      <c r="I2769" s="2" t="s">
        <v>100</v>
      </c>
      <c r="J2769" s="2" t="s">
        <v>76</v>
      </c>
      <c r="K2769" s="2" t="s">
        <v>102</v>
      </c>
      <c r="L2769" s="2" t="s">
        <v>104</v>
      </c>
      <c r="M2769" s="2">
        <v>14.57</v>
      </c>
      <c r="N2769" s="2">
        <v>2214</v>
      </c>
      <c r="O2769" s="2">
        <v>11</v>
      </c>
      <c r="P2769" s="2">
        <v>2</v>
      </c>
      <c r="Q2769" s="2">
        <v>1</v>
      </c>
      <c r="R2769" s="17">
        <v>488</v>
      </c>
      <c r="S2769" s="17">
        <v>216</v>
      </c>
      <c r="T2769" s="17">
        <v>109</v>
      </c>
      <c r="U2769" s="17">
        <v>69</v>
      </c>
      <c r="V2769" s="17">
        <v>50</v>
      </c>
      <c r="W2769" s="17">
        <v>43</v>
      </c>
      <c r="X2769" s="18">
        <v>6.5808491418247517</v>
      </c>
      <c r="Y2769" s="18">
        <v>95.88297199638663</v>
      </c>
      <c r="Z2769" s="19">
        <v>4.9683830171635048E-3</v>
      </c>
      <c r="AA2769" s="19">
        <v>7.2389340560072263E-2</v>
      </c>
      <c r="AB2769" s="18">
        <v>1.3245454545454545</v>
      </c>
      <c r="AC2769" s="18">
        <v>19.298627272727273</v>
      </c>
      <c r="AD2769" s="17">
        <v>0</v>
      </c>
      <c r="AE2769" s="55">
        <v>0</v>
      </c>
      <c r="AF2769" s="18">
        <v>0</v>
      </c>
      <c r="AG2769" s="20">
        <v>0</v>
      </c>
      <c r="AH2769" s="17">
        <v>93</v>
      </c>
      <c r="AI2769" s="18">
        <v>2.9856557377049182E-2</v>
      </c>
      <c r="AJ2769" s="18">
        <v>0.43501004098360657</v>
      </c>
      <c r="AK2769" s="18">
        <v>0.15666666666666668</v>
      </c>
      <c r="AL2769" s="59">
        <v>2.2826333333333335</v>
      </c>
      <c r="AM2769" s="7">
        <v>2.2826333333333335</v>
      </c>
    </row>
    <row r="2770" spans="1:39" x14ac:dyDescent="0.3">
      <c r="A2770" s="2">
        <v>1000909575</v>
      </c>
      <c r="B2770" s="2">
        <v>1000909575</v>
      </c>
      <c r="C2770" s="38">
        <v>2001151482</v>
      </c>
      <c r="D2770" s="43">
        <v>42793</v>
      </c>
      <c r="E2770" s="2" t="s">
        <v>99</v>
      </c>
      <c r="F2770" s="2" t="s">
        <v>84</v>
      </c>
      <c r="G2770" s="2" t="s">
        <v>83</v>
      </c>
      <c r="H2770" s="2" t="s">
        <v>82</v>
      </c>
      <c r="I2770" s="2" t="s">
        <v>100</v>
      </c>
      <c r="J2770" s="2" t="s">
        <v>76</v>
      </c>
      <c r="K2770" s="2" t="s">
        <v>102</v>
      </c>
      <c r="L2770" s="2" t="s">
        <v>104</v>
      </c>
      <c r="M2770" s="2">
        <v>17.579999999999998</v>
      </c>
      <c r="N2770" s="2">
        <v>2601</v>
      </c>
      <c r="O2770" s="2">
        <v>10</v>
      </c>
      <c r="P2770" s="2">
        <v>2</v>
      </c>
      <c r="Q2770" s="2">
        <v>1</v>
      </c>
      <c r="R2770" s="17">
        <v>636</v>
      </c>
      <c r="S2770" s="17">
        <v>305</v>
      </c>
      <c r="T2770" s="17">
        <v>159</v>
      </c>
      <c r="U2770" s="17">
        <v>105</v>
      </c>
      <c r="V2770" s="17">
        <v>85</v>
      </c>
      <c r="W2770" s="17">
        <v>78</v>
      </c>
      <c r="X2770" s="18">
        <v>6.7589388696655126</v>
      </c>
      <c r="Y2770" s="18">
        <v>118.8221453287197</v>
      </c>
      <c r="Z2770" s="19">
        <v>3.8446751249519417E-3</v>
      </c>
      <c r="AA2770" s="19">
        <v>6.7589388696655123E-2</v>
      </c>
      <c r="AB2770" s="18">
        <v>1.7579999999999998</v>
      </c>
      <c r="AC2770" s="18">
        <v>30.905639999999995</v>
      </c>
      <c r="AD2770" s="17">
        <v>0</v>
      </c>
      <c r="AE2770" s="55">
        <v>0</v>
      </c>
      <c r="AF2770" s="18">
        <v>0</v>
      </c>
      <c r="AG2770" s="20">
        <v>0</v>
      </c>
      <c r="AH2770" s="17">
        <v>163</v>
      </c>
      <c r="AI2770" s="18">
        <v>2.764150943396226E-2</v>
      </c>
      <c r="AJ2770" s="18">
        <v>0.48593773584905647</v>
      </c>
      <c r="AK2770" s="18">
        <v>0.1078527607361963</v>
      </c>
      <c r="AL2770" s="59">
        <v>1.8960515337423309</v>
      </c>
      <c r="AM2770" s="7">
        <v>1.8960515337423309</v>
      </c>
    </row>
    <row r="2771" spans="1:39" x14ac:dyDescent="0.3">
      <c r="A2771" s="2">
        <v>1000398216</v>
      </c>
      <c r="B2771" s="2">
        <v>1000398216</v>
      </c>
      <c r="C2771" s="38">
        <v>2001151898</v>
      </c>
      <c r="D2771" s="43">
        <v>42793</v>
      </c>
      <c r="E2771" s="2" t="s">
        <v>99</v>
      </c>
      <c r="F2771" s="2" t="s">
        <v>79</v>
      </c>
      <c r="G2771" s="2" t="s">
        <v>7</v>
      </c>
      <c r="H2771" s="2" t="s">
        <v>78</v>
      </c>
      <c r="I2771" s="2" t="s">
        <v>98</v>
      </c>
      <c r="J2771" s="2" t="s">
        <v>76</v>
      </c>
      <c r="K2771" s="2" t="s">
        <v>102</v>
      </c>
      <c r="L2771" s="2" t="s">
        <v>104</v>
      </c>
      <c r="M2771" s="2">
        <v>27.04</v>
      </c>
      <c r="N2771" s="2">
        <v>1494</v>
      </c>
      <c r="O2771" s="2">
        <v>18</v>
      </c>
      <c r="P2771" s="2">
        <v>1</v>
      </c>
      <c r="Q2771" s="2">
        <v>1</v>
      </c>
      <c r="R2771" s="17">
        <v>447</v>
      </c>
      <c r="S2771" s="17">
        <v>194</v>
      </c>
      <c r="T2771" s="17">
        <v>78</v>
      </c>
      <c r="U2771" s="17">
        <v>60</v>
      </c>
      <c r="V2771" s="17">
        <v>53</v>
      </c>
      <c r="W2771" s="17">
        <v>49</v>
      </c>
      <c r="X2771" s="18">
        <v>18.099062918340024</v>
      </c>
      <c r="Y2771" s="18">
        <v>489.39866131191422</v>
      </c>
      <c r="Z2771" s="19">
        <v>1.2048192771084338E-2</v>
      </c>
      <c r="AA2771" s="19">
        <v>0.32578313253012048</v>
      </c>
      <c r="AB2771" s="18">
        <v>1.5022222222222221</v>
      </c>
      <c r="AC2771" s="18">
        <v>40.620088888888887</v>
      </c>
      <c r="AD2771" s="17">
        <v>2</v>
      </c>
      <c r="AE2771" s="55">
        <v>208</v>
      </c>
      <c r="AF2771" s="18">
        <v>7.6923076923076925</v>
      </c>
      <c r="AG2771" s="20">
        <v>208</v>
      </c>
      <c r="AH2771" s="17">
        <v>102</v>
      </c>
      <c r="AI2771" s="18">
        <v>6.049217002237136E-2</v>
      </c>
      <c r="AJ2771" s="18">
        <v>1.6357082774049214</v>
      </c>
      <c r="AK2771" s="18">
        <v>0.26509803921568625</v>
      </c>
      <c r="AL2771" s="59">
        <v>7.1682509803921564</v>
      </c>
      <c r="AM2771" s="7">
        <v>7.1682509803921564</v>
      </c>
    </row>
    <row r="2772" spans="1:39" x14ac:dyDescent="0.3">
      <c r="A2772" s="2">
        <v>1000955484</v>
      </c>
      <c r="B2772" s="2">
        <v>1000955484</v>
      </c>
      <c r="C2772" s="38">
        <v>2001152066</v>
      </c>
      <c r="D2772" s="43">
        <v>42793</v>
      </c>
      <c r="E2772" s="2" t="s">
        <v>99</v>
      </c>
      <c r="F2772" s="2" t="s">
        <v>96</v>
      </c>
      <c r="G2772" s="2" t="s">
        <v>95</v>
      </c>
      <c r="H2772" s="2" t="s">
        <v>78</v>
      </c>
      <c r="I2772" s="2" t="s">
        <v>98</v>
      </c>
      <c r="J2772" s="2" t="s">
        <v>76</v>
      </c>
      <c r="K2772" s="2" t="s">
        <v>102</v>
      </c>
      <c r="L2772" s="2" t="s">
        <v>104</v>
      </c>
      <c r="M2772" s="2">
        <v>64.58</v>
      </c>
      <c r="N2772" s="2">
        <v>3922</v>
      </c>
      <c r="O2772" s="2">
        <v>44</v>
      </c>
      <c r="P2772" s="2">
        <v>4</v>
      </c>
      <c r="Q2772" s="2">
        <v>2</v>
      </c>
      <c r="R2772" s="17">
        <v>914</v>
      </c>
      <c r="S2772" s="17">
        <v>409</v>
      </c>
      <c r="T2772" s="17">
        <v>219</v>
      </c>
      <c r="U2772" s="17">
        <v>149</v>
      </c>
      <c r="V2772" s="17">
        <v>122</v>
      </c>
      <c r="W2772" s="17">
        <v>107</v>
      </c>
      <c r="X2772" s="18">
        <v>16.466088730239676</v>
      </c>
      <c r="Y2772" s="18">
        <v>1063.3800101988782</v>
      </c>
      <c r="Z2772" s="19">
        <v>1.1218765935747067E-2</v>
      </c>
      <c r="AA2772" s="19">
        <v>0.72450790413054555</v>
      </c>
      <c r="AB2772" s="18">
        <v>1.4677272727272728</v>
      </c>
      <c r="AC2772" s="18">
        <v>94.785827272727275</v>
      </c>
      <c r="AD2772" s="17">
        <v>3</v>
      </c>
      <c r="AE2772" s="55">
        <v>399</v>
      </c>
      <c r="AF2772" s="18">
        <v>6.1783834004335709</v>
      </c>
      <c r="AG2772" s="20">
        <v>399</v>
      </c>
      <c r="AH2772" s="17">
        <v>229</v>
      </c>
      <c r="AI2772" s="18">
        <v>7.0656455142231941E-2</v>
      </c>
      <c r="AJ2772" s="18">
        <v>4.5629938730853388</v>
      </c>
      <c r="AK2772" s="18">
        <v>0.28200873362445417</v>
      </c>
      <c r="AL2772" s="59">
        <v>18.21212401746725</v>
      </c>
      <c r="AM2772" s="7">
        <v>18.21212401746725</v>
      </c>
    </row>
    <row r="2773" spans="1:39" x14ac:dyDescent="0.3">
      <c r="A2773" s="2">
        <v>1000963651</v>
      </c>
      <c r="B2773" s="2">
        <v>1000963651</v>
      </c>
      <c r="C2773" s="38">
        <v>2001152304</v>
      </c>
      <c r="D2773" s="43">
        <v>42793</v>
      </c>
      <c r="E2773" s="2" t="s">
        <v>99</v>
      </c>
      <c r="F2773" s="2" t="s">
        <v>94</v>
      </c>
      <c r="G2773" s="2" t="s">
        <v>93</v>
      </c>
      <c r="H2773" s="2" t="s">
        <v>78</v>
      </c>
      <c r="I2773" s="2" t="s">
        <v>98</v>
      </c>
      <c r="J2773" s="2" t="s">
        <v>76</v>
      </c>
      <c r="K2773" s="2" t="s">
        <v>102</v>
      </c>
      <c r="L2773" s="2" t="s">
        <v>104</v>
      </c>
      <c r="M2773" s="2">
        <v>102.09</v>
      </c>
      <c r="N2773" s="2">
        <v>8255</v>
      </c>
      <c r="O2773" s="2">
        <v>77</v>
      </c>
      <c r="P2773" s="2">
        <v>7</v>
      </c>
      <c r="Q2773" s="2">
        <v>4</v>
      </c>
      <c r="R2773" s="17">
        <v>2060</v>
      </c>
      <c r="S2773" s="17">
        <v>1020</v>
      </c>
      <c r="T2773" s="17">
        <v>568</v>
      </c>
      <c r="U2773" s="17">
        <v>414</v>
      </c>
      <c r="V2773" s="17">
        <v>368</v>
      </c>
      <c r="W2773" s="17">
        <v>319</v>
      </c>
      <c r="X2773" s="18">
        <v>12.367050272562084</v>
      </c>
      <c r="Y2773" s="18">
        <v>1262.5521623258633</v>
      </c>
      <c r="Z2773" s="19">
        <v>9.3276801938219269E-3</v>
      </c>
      <c r="AA2773" s="19">
        <v>0.95226287098728057</v>
      </c>
      <c r="AB2773" s="18">
        <v>1.3258441558441558</v>
      </c>
      <c r="AC2773" s="18">
        <v>135.35542987012988</v>
      </c>
      <c r="AD2773" s="17">
        <v>4</v>
      </c>
      <c r="AE2773" s="55">
        <v>312</v>
      </c>
      <c r="AF2773" s="18">
        <v>3.0561269468116365</v>
      </c>
      <c r="AG2773" s="20">
        <v>312</v>
      </c>
      <c r="AH2773" s="17">
        <v>687</v>
      </c>
      <c r="AI2773" s="18">
        <v>4.9558252427184465E-2</v>
      </c>
      <c r="AJ2773" s="18">
        <v>5.0594019902912626</v>
      </c>
      <c r="AK2773" s="18">
        <v>0.14860262008733624</v>
      </c>
      <c r="AL2773" s="59">
        <v>15.170841484716158</v>
      </c>
      <c r="AM2773" s="7">
        <v>15.170841484716158</v>
      </c>
    </row>
    <row r="2774" spans="1:39" x14ac:dyDescent="0.3">
      <c r="A2774" s="2">
        <v>1000148731</v>
      </c>
      <c r="B2774" s="2">
        <v>1000148731</v>
      </c>
      <c r="C2774" s="38">
        <v>2001152514</v>
      </c>
      <c r="D2774" s="43">
        <v>42793</v>
      </c>
      <c r="E2774" s="2" t="s">
        <v>99</v>
      </c>
      <c r="F2774" s="2" t="s">
        <v>92</v>
      </c>
      <c r="G2774" s="2" t="s">
        <v>83</v>
      </c>
      <c r="H2774" s="2" t="s">
        <v>90</v>
      </c>
      <c r="I2774" s="2" t="s">
        <v>98</v>
      </c>
      <c r="J2774" s="2" t="s">
        <v>76</v>
      </c>
      <c r="K2774" s="2" t="s">
        <v>102</v>
      </c>
      <c r="L2774" s="2" t="s">
        <v>104</v>
      </c>
      <c r="M2774" s="2">
        <v>85.78</v>
      </c>
      <c r="N2774" s="2">
        <v>7398</v>
      </c>
      <c r="O2774" s="2">
        <v>52</v>
      </c>
      <c r="P2774" s="2">
        <v>9</v>
      </c>
      <c r="Q2774" s="2">
        <v>3</v>
      </c>
      <c r="R2774" s="17">
        <v>1395</v>
      </c>
      <c r="S2774" s="17">
        <v>732</v>
      </c>
      <c r="T2774" s="17">
        <v>375</v>
      </c>
      <c r="U2774" s="17">
        <v>249</v>
      </c>
      <c r="V2774" s="17">
        <v>180</v>
      </c>
      <c r="W2774" s="17">
        <v>165</v>
      </c>
      <c r="X2774" s="18">
        <v>11.595025682616923</v>
      </c>
      <c r="Y2774" s="18">
        <v>994.6213030548796</v>
      </c>
      <c r="Z2774" s="19">
        <v>7.0289267369559342E-3</v>
      </c>
      <c r="AA2774" s="19">
        <v>0.60294133549608009</v>
      </c>
      <c r="AB2774" s="18">
        <v>1.6496153846153847</v>
      </c>
      <c r="AC2774" s="18">
        <v>141.50400769230771</v>
      </c>
      <c r="AD2774" s="17">
        <v>3</v>
      </c>
      <c r="AE2774" s="55">
        <v>483</v>
      </c>
      <c r="AF2774" s="18">
        <v>5.6306831429237585</v>
      </c>
      <c r="AG2774" s="20">
        <v>483</v>
      </c>
      <c r="AH2774" s="17">
        <v>345</v>
      </c>
      <c r="AI2774" s="18">
        <v>6.14910394265233E-2</v>
      </c>
      <c r="AJ2774" s="18">
        <v>5.2747013620071685</v>
      </c>
      <c r="AK2774" s="18">
        <v>0.24863768115942028</v>
      </c>
      <c r="AL2774" s="59">
        <v>21.328140289855071</v>
      </c>
      <c r="AM2774" s="7">
        <v>21.328140289855071</v>
      </c>
    </row>
    <row r="2775" spans="1:39" x14ac:dyDescent="0.3">
      <c r="A2775" s="2">
        <v>1000767981</v>
      </c>
      <c r="B2775" s="2">
        <v>1000767981</v>
      </c>
      <c r="C2775" s="38">
        <v>2001153010</v>
      </c>
      <c r="D2775" s="43">
        <v>42793</v>
      </c>
      <c r="E2775" s="2" t="s">
        <v>99</v>
      </c>
      <c r="F2775" s="2" t="s">
        <v>91</v>
      </c>
      <c r="G2775" s="2" t="s">
        <v>83</v>
      </c>
      <c r="H2775" s="2" t="s">
        <v>90</v>
      </c>
      <c r="I2775" s="2" t="s">
        <v>98</v>
      </c>
      <c r="J2775" s="2" t="s">
        <v>76</v>
      </c>
      <c r="K2775" s="2" t="s">
        <v>102</v>
      </c>
      <c r="L2775" s="2" t="s">
        <v>104</v>
      </c>
      <c r="M2775" s="2">
        <v>26.58</v>
      </c>
      <c r="N2775" s="2">
        <v>2551</v>
      </c>
      <c r="O2775" s="2">
        <v>18</v>
      </c>
      <c r="P2775" s="2">
        <v>3</v>
      </c>
      <c r="Q2775" s="2">
        <v>1</v>
      </c>
      <c r="R2775" s="17">
        <v>387</v>
      </c>
      <c r="S2775" s="17">
        <v>177</v>
      </c>
      <c r="T2775" s="17">
        <v>102</v>
      </c>
      <c r="U2775" s="17">
        <v>68</v>
      </c>
      <c r="V2775" s="17">
        <v>56</v>
      </c>
      <c r="W2775" s="17">
        <v>50</v>
      </c>
      <c r="X2775" s="18">
        <v>10.419443355546845</v>
      </c>
      <c r="Y2775" s="18">
        <v>276.9488043904351</v>
      </c>
      <c r="Z2775" s="19">
        <v>7.0560564484515873E-3</v>
      </c>
      <c r="AA2775" s="19">
        <v>0.18754998039984319</v>
      </c>
      <c r="AB2775" s="18">
        <v>1.4766666666666666</v>
      </c>
      <c r="AC2775" s="18">
        <v>39.249799999999993</v>
      </c>
      <c r="AD2775" s="17">
        <v>1</v>
      </c>
      <c r="AE2775" s="55">
        <v>171</v>
      </c>
      <c r="AF2775" s="18">
        <v>6.4334085778781045</v>
      </c>
      <c r="AG2775" s="20">
        <v>171</v>
      </c>
      <c r="AH2775" s="17">
        <v>106</v>
      </c>
      <c r="AI2775" s="18">
        <v>6.8682170542635659E-2</v>
      </c>
      <c r="AJ2775" s="18">
        <v>1.8255720930232557</v>
      </c>
      <c r="AK2775" s="18">
        <v>0.25075471698113205</v>
      </c>
      <c r="AL2775" s="59">
        <v>6.6650603773584898</v>
      </c>
      <c r="AM2775" s="7">
        <v>6.6650603773584898</v>
      </c>
    </row>
    <row r="2776" spans="1:39" x14ac:dyDescent="0.3">
      <c r="A2776" s="2">
        <v>1000841852</v>
      </c>
      <c r="B2776" s="2">
        <v>1000841852</v>
      </c>
      <c r="C2776" s="38">
        <v>2001153322</v>
      </c>
      <c r="D2776" s="43">
        <v>42793</v>
      </c>
      <c r="E2776" s="2" t="s">
        <v>99</v>
      </c>
      <c r="F2776" s="2" t="s">
        <v>89</v>
      </c>
      <c r="G2776" s="2" t="s">
        <v>83</v>
      </c>
      <c r="H2776" s="2" t="s">
        <v>87</v>
      </c>
      <c r="I2776" s="2" t="s">
        <v>98</v>
      </c>
      <c r="J2776" s="2" t="s">
        <v>76</v>
      </c>
      <c r="K2776" s="2" t="s">
        <v>102</v>
      </c>
      <c r="L2776" s="2" t="s">
        <v>104</v>
      </c>
      <c r="M2776" s="2">
        <v>27.63</v>
      </c>
      <c r="N2776" s="2">
        <v>2730</v>
      </c>
      <c r="O2776" s="2">
        <v>21</v>
      </c>
      <c r="P2776" s="2">
        <v>2</v>
      </c>
      <c r="Q2776" s="2">
        <v>2</v>
      </c>
      <c r="R2776" s="17">
        <v>739</v>
      </c>
      <c r="S2776" s="17">
        <v>372</v>
      </c>
      <c r="T2776" s="17">
        <v>192</v>
      </c>
      <c r="U2776" s="17">
        <v>134</v>
      </c>
      <c r="V2776" s="17">
        <v>95</v>
      </c>
      <c r="W2776" s="17">
        <v>90</v>
      </c>
      <c r="X2776" s="18">
        <v>10.12087912087912</v>
      </c>
      <c r="Y2776" s="18">
        <v>279.63989010989008</v>
      </c>
      <c r="Z2776" s="19">
        <v>7.6923076923076927E-3</v>
      </c>
      <c r="AA2776" s="19">
        <v>0.21253846153846154</v>
      </c>
      <c r="AB2776" s="18">
        <v>1.3157142857142856</v>
      </c>
      <c r="AC2776" s="18">
        <v>36.353185714285708</v>
      </c>
      <c r="AD2776" s="17">
        <v>1</v>
      </c>
      <c r="AE2776" s="55">
        <v>22</v>
      </c>
      <c r="AF2776" s="18">
        <v>0.79623597538906987</v>
      </c>
      <c r="AG2776" s="20">
        <v>22</v>
      </c>
      <c r="AH2776" s="17">
        <v>185</v>
      </c>
      <c r="AI2776" s="18">
        <v>3.7388362652232748E-2</v>
      </c>
      <c r="AJ2776" s="18">
        <v>1.0330404600811909</v>
      </c>
      <c r="AK2776" s="18">
        <v>0.14935135135135136</v>
      </c>
      <c r="AL2776" s="59">
        <v>4.1265778378378375</v>
      </c>
      <c r="AM2776" s="7">
        <v>4.1265778378378375</v>
      </c>
    </row>
    <row r="2777" spans="1:39" x14ac:dyDescent="0.3">
      <c r="A2777" s="2">
        <v>1000135288</v>
      </c>
      <c r="B2777" s="2">
        <v>1000135288</v>
      </c>
      <c r="C2777" s="38">
        <v>2001153438</v>
      </c>
      <c r="D2777" s="43">
        <v>42793</v>
      </c>
      <c r="E2777" s="2" t="s">
        <v>99</v>
      </c>
      <c r="F2777" s="2" t="s">
        <v>88</v>
      </c>
      <c r="G2777" s="2" t="s">
        <v>83</v>
      </c>
      <c r="H2777" s="2" t="s">
        <v>87</v>
      </c>
      <c r="I2777" s="2" t="s">
        <v>98</v>
      </c>
      <c r="J2777" s="2" t="s">
        <v>76</v>
      </c>
      <c r="K2777" s="2" t="s">
        <v>102</v>
      </c>
      <c r="L2777" s="2" t="s">
        <v>104</v>
      </c>
      <c r="M2777" s="2">
        <v>22.98</v>
      </c>
      <c r="N2777" s="2">
        <v>2297</v>
      </c>
      <c r="O2777" s="2">
        <v>19</v>
      </c>
      <c r="P2777" s="2">
        <v>2</v>
      </c>
      <c r="Q2777" s="2">
        <v>1</v>
      </c>
      <c r="R2777" s="17">
        <v>525</v>
      </c>
      <c r="S2777" s="17">
        <v>221</v>
      </c>
      <c r="T2777" s="17">
        <v>100</v>
      </c>
      <c r="U2777" s="17">
        <v>65</v>
      </c>
      <c r="V2777" s="17">
        <v>47</v>
      </c>
      <c r="W2777" s="17">
        <v>43</v>
      </c>
      <c r="X2777" s="18">
        <v>10.004353504571181</v>
      </c>
      <c r="Y2777" s="18">
        <v>229.90004353504574</v>
      </c>
      <c r="Z2777" s="19">
        <v>8.2716586852416198E-3</v>
      </c>
      <c r="AA2777" s="19">
        <v>0.19008271658685244</v>
      </c>
      <c r="AB2777" s="18">
        <v>1.2094736842105263</v>
      </c>
      <c r="AC2777" s="18">
        <v>27.793705263157893</v>
      </c>
      <c r="AD2777" s="17">
        <v>1</v>
      </c>
      <c r="AE2777" s="55">
        <v>91</v>
      </c>
      <c r="AF2777" s="18">
        <v>3.9599651871192338</v>
      </c>
      <c r="AG2777" s="20">
        <v>91</v>
      </c>
      <c r="AH2777" s="17">
        <v>90</v>
      </c>
      <c r="AI2777" s="18">
        <v>4.3771428571428572E-2</v>
      </c>
      <c r="AJ2777" s="18">
        <v>1.0058674285714286</v>
      </c>
      <c r="AK2777" s="18">
        <v>0.25533333333333336</v>
      </c>
      <c r="AL2777" s="59">
        <v>5.867560000000001</v>
      </c>
      <c r="AM2777" s="7">
        <v>5.867560000000001</v>
      </c>
    </row>
    <row r="2778" spans="1:39" x14ac:dyDescent="0.3">
      <c r="A2778" s="2">
        <v>1000878423</v>
      </c>
      <c r="B2778" s="2">
        <v>1000878423</v>
      </c>
      <c r="C2778" s="38">
        <v>2001153666</v>
      </c>
      <c r="D2778" s="43">
        <v>42793</v>
      </c>
      <c r="E2778" s="2" t="s">
        <v>99</v>
      </c>
      <c r="F2778" s="2" t="s">
        <v>86</v>
      </c>
      <c r="G2778" s="2" t="s">
        <v>83</v>
      </c>
      <c r="H2778" s="2" t="s">
        <v>82</v>
      </c>
      <c r="I2778" s="2" t="s">
        <v>98</v>
      </c>
      <c r="J2778" s="2" t="s">
        <v>76</v>
      </c>
      <c r="K2778" s="2" t="s">
        <v>102</v>
      </c>
      <c r="L2778" s="2" t="s">
        <v>104</v>
      </c>
      <c r="M2778" s="2">
        <v>17.059999999999999</v>
      </c>
      <c r="N2778" s="2">
        <v>2746</v>
      </c>
      <c r="O2778" s="2">
        <v>19</v>
      </c>
      <c r="P2778" s="2">
        <v>2</v>
      </c>
      <c r="Q2778" s="2">
        <v>1</v>
      </c>
      <c r="R2778" s="17">
        <v>547</v>
      </c>
      <c r="S2778" s="17">
        <v>307</v>
      </c>
      <c r="T2778" s="17">
        <v>139</v>
      </c>
      <c r="U2778" s="17">
        <v>94</v>
      </c>
      <c r="V2778" s="17">
        <v>69</v>
      </c>
      <c r="W2778" s="17">
        <v>62</v>
      </c>
      <c r="X2778" s="18">
        <v>6.2126729788783681</v>
      </c>
      <c r="Y2778" s="18">
        <v>105.98820101966496</v>
      </c>
      <c r="Z2778" s="19">
        <v>6.9191551347414417E-3</v>
      </c>
      <c r="AA2778" s="19">
        <v>0.11804078659868898</v>
      </c>
      <c r="AB2778" s="18">
        <v>0.89789473684210519</v>
      </c>
      <c r="AC2778" s="18">
        <v>15.318084210526314</v>
      </c>
      <c r="AD2778" s="17">
        <v>1</v>
      </c>
      <c r="AE2778" s="55">
        <v>136</v>
      </c>
      <c r="AF2778" s="18">
        <v>7.9718640093786641</v>
      </c>
      <c r="AG2778" s="20">
        <v>136</v>
      </c>
      <c r="AH2778" s="17">
        <v>131</v>
      </c>
      <c r="AI2778" s="18">
        <v>3.1188299817184642E-2</v>
      </c>
      <c r="AJ2778" s="18">
        <v>0.53207239488116997</v>
      </c>
      <c r="AK2778" s="18">
        <v>0.13022900763358777</v>
      </c>
      <c r="AL2778" s="59">
        <v>2.2217068702290073</v>
      </c>
      <c r="AM2778" s="7">
        <v>2.2217068702290073</v>
      </c>
    </row>
    <row r="2779" spans="1:39" x14ac:dyDescent="0.3">
      <c r="A2779" s="2">
        <v>1000953955</v>
      </c>
      <c r="B2779" s="2">
        <v>1000953955</v>
      </c>
      <c r="C2779" s="38">
        <v>2001154176</v>
      </c>
      <c r="D2779" s="43">
        <v>42793</v>
      </c>
      <c r="E2779" s="2" t="s">
        <v>99</v>
      </c>
      <c r="F2779" s="2" t="s">
        <v>86</v>
      </c>
      <c r="G2779" s="2" t="s">
        <v>83</v>
      </c>
      <c r="H2779" s="2" t="s">
        <v>82</v>
      </c>
      <c r="I2779" s="2" t="s">
        <v>98</v>
      </c>
      <c r="J2779" s="2" t="s">
        <v>76</v>
      </c>
      <c r="K2779" s="2" t="s">
        <v>102</v>
      </c>
      <c r="L2779" s="2" t="s">
        <v>104</v>
      </c>
      <c r="M2779" s="2">
        <v>18.510000000000002</v>
      </c>
      <c r="N2779" s="2">
        <v>3358</v>
      </c>
      <c r="O2779" s="2">
        <v>23</v>
      </c>
      <c r="P2779" s="2">
        <v>3</v>
      </c>
      <c r="Q2779" s="2">
        <v>2</v>
      </c>
      <c r="R2779" s="17">
        <v>957</v>
      </c>
      <c r="S2779" s="17">
        <v>574</v>
      </c>
      <c r="T2779" s="17">
        <v>316</v>
      </c>
      <c r="U2779" s="17">
        <v>204</v>
      </c>
      <c r="V2779" s="17">
        <v>146</v>
      </c>
      <c r="W2779" s="17">
        <v>134</v>
      </c>
      <c r="X2779" s="18">
        <v>5.5122096486003578</v>
      </c>
      <c r="Y2779" s="18">
        <v>102.03100059559263</v>
      </c>
      <c r="Z2779" s="19">
        <v>6.8493150684931503E-3</v>
      </c>
      <c r="AA2779" s="19">
        <v>0.12678082191780823</v>
      </c>
      <c r="AB2779" s="18">
        <v>0.80478260869565221</v>
      </c>
      <c r="AC2779" s="18">
        <v>14.896526086956523</v>
      </c>
      <c r="AD2779" s="17">
        <v>1</v>
      </c>
      <c r="AE2779" s="55">
        <v>82</v>
      </c>
      <c r="AF2779" s="18">
        <v>4.430037817396002</v>
      </c>
      <c r="AG2779" s="20">
        <v>82</v>
      </c>
      <c r="AH2779" s="17">
        <v>280</v>
      </c>
      <c r="AI2779" s="18">
        <v>1.9341692789968654E-2</v>
      </c>
      <c r="AJ2779" s="18">
        <v>0.35801473354231983</v>
      </c>
      <c r="AK2779" s="18">
        <v>6.6107142857142864E-2</v>
      </c>
      <c r="AL2779" s="59">
        <v>1.2236432142857145</v>
      </c>
      <c r="AM2779" s="7">
        <v>1.2236432142857145</v>
      </c>
    </row>
    <row r="2780" spans="1:39" x14ac:dyDescent="0.3">
      <c r="A2780" s="2">
        <v>1000827861</v>
      </c>
      <c r="B2780" s="2">
        <v>1000827861</v>
      </c>
      <c r="C2780" s="38">
        <v>2001155032</v>
      </c>
      <c r="D2780" s="43">
        <v>42793</v>
      </c>
      <c r="E2780" s="2" t="s">
        <v>99</v>
      </c>
      <c r="F2780" s="2" t="s">
        <v>85</v>
      </c>
      <c r="G2780" s="2" t="s">
        <v>83</v>
      </c>
      <c r="H2780" s="2" t="s">
        <v>82</v>
      </c>
      <c r="I2780" s="2" t="s">
        <v>98</v>
      </c>
      <c r="J2780" s="2" t="s">
        <v>76</v>
      </c>
      <c r="K2780" s="2" t="s">
        <v>102</v>
      </c>
      <c r="L2780" s="2" t="s">
        <v>104</v>
      </c>
      <c r="M2780" s="2">
        <v>19.75</v>
      </c>
      <c r="N2780" s="2">
        <v>3247</v>
      </c>
      <c r="O2780" s="2">
        <v>16</v>
      </c>
      <c r="P2780" s="2">
        <v>3</v>
      </c>
      <c r="Q2780" s="2">
        <v>2</v>
      </c>
      <c r="R2780" s="17">
        <v>799</v>
      </c>
      <c r="S2780" s="17">
        <v>438</v>
      </c>
      <c r="T2780" s="17">
        <v>245</v>
      </c>
      <c r="U2780" s="17">
        <v>187</v>
      </c>
      <c r="V2780" s="17">
        <v>162</v>
      </c>
      <c r="W2780" s="17">
        <v>139</v>
      </c>
      <c r="X2780" s="18">
        <v>6.0825377271327374</v>
      </c>
      <c r="Y2780" s="18">
        <v>120.13012011087156</v>
      </c>
      <c r="Z2780" s="19">
        <v>4.927625500461965E-3</v>
      </c>
      <c r="AA2780" s="19">
        <v>9.7320603634123815E-2</v>
      </c>
      <c r="AB2780" s="18">
        <v>1.234375</v>
      </c>
      <c r="AC2780" s="18">
        <v>24.37890625</v>
      </c>
      <c r="AD2780" s="17">
        <v>1</v>
      </c>
      <c r="AE2780" s="55">
        <v>100</v>
      </c>
      <c r="AF2780" s="18">
        <v>5.0632911392405067</v>
      </c>
      <c r="AG2780" s="20">
        <v>100</v>
      </c>
      <c r="AH2780" s="17">
        <v>301</v>
      </c>
      <c r="AI2780" s="18">
        <v>2.4718397997496869E-2</v>
      </c>
      <c r="AJ2780" s="18">
        <v>0.48818836045056319</v>
      </c>
      <c r="AK2780" s="18">
        <v>6.5614617940199335E-2</v>
      </c>
      <c r="AL2780" s="59">
        <v>1.2958887043189369</v>
      </c>
      <c r="AM2780" s="7">
        <v>1.2958887043189369</v>
      </c>
    </row>
    <row r="2781" spans="1:39" x14ac:dyDescent="0.3">
      <c r="A2781" s="2">
        <v>1000705818</v>
      </c>
      <c r="B2781" s="2">
        <v>1000705818</v>
      </c>
      <c r="C2781" s="38">
        <v>2001155100</v>
      </c>
      <c r="D2781" s="43">
        <v>42793</v>
      </c>
      <c r="E2781" s="2" t="s">
        <v>99</v>
      </c>
      <c r="F2781" s="2" t="s">
        <v>84</v>
      </c>
      <c r="G2781" s="2" t="s">
        <v>83</v>
      </c>
      <c r="H2781" s="2" t="s">
        <v>82</v>
      </c>
      <c r="I2781" s="2" t="s">
        <v>98</v>
      </c>
      <c r="J2781" s="2" t="s">
        <v>76</v>
      </c>
      <c r="K2781" s="2" t="s">
        <v>102</v>
      </c>
      <c r="L2781" s="2" t="s">
        <v>104</v>
      </c>
      <c r="M2781" s="2">
        <v>13.66</v>
      </c>
      <c r="N2781" s="2">
        <v>1819</v>
      </c>
      <c r="O2781" s="2">
        <v>7</v>
      </c>
      <c r="P2781" s="2">
        <v>2</v>
      </c>
      <c r="Q2781" s="2">
        <v>1</v>
      </c>
      <c r="R2781" s="17">
        <v>296</v>
      </c>
      <c r="S2781" s="17">
        <v>154</v>
      </c>
      <c r="T2781" s="17">
        <v>91</v>
      </c>
      <c r="U2781" s="17">
        <v>63</v>
      </c>
      <c r="V2781" s="17">
        <v>53</v>
      </c>
      <c r="W2781" s="17">
        <v>50</v>
      </c>
      <c r="X2781" s="18">
        <v>7.5096206706981858</v>
      </c>
      <c r="Y2781" s="18">
        <v>102.58141836173722</v>
      </c>
      <c r="Z2781" s="19">
        <v>3.8482682792743265E-3</v>
      </c>
      <c r="AA2781" s="19">
        <v>5.2567344694887302E-2</v>
      </c>
      <c r="AB2781" s="18">
        <v>1.9514285714285715</v>
      </c>
      <c r="AC2781" s="18">
        <v>26.656514285714287</v>
      </c>
      <c r="AD2781" s="17">
        <v>0</v>
      </c>
      <c r="AE2781" s="55">
        <v>0</v>
      </c>
      <c r="AF2781" s="18">
        <v>0</v>
      </c>
      <c r="AG2781" s="20">
        <v>0</v>
      </c>
      <c r="AH2781" s="17">
        <v>103</v>
      </c>
      <c r="AI2781" s="18">
        <v>4.6148648648648649E-2</v>
      </c>
      <c r="AJ2781" s="18">
        <v>0.63039054054054056</v>
      </c>
      <c r="AK2781" s="18">
        <v>0.13262135922330098</v>
      </c>
      <c r="AL2781" s="59">
        <v>1.8116077669902915</v>
      </c>
      <c r="AM2781" s="7">
        <v>1.8116077669902915</v>
      </c>
    </row>
    <row r="2782" spans="1:39" x14ac:dyDescent="0.3">
      <c r="A2782" s="2">
        <v>1000882998</v>
      </c>
      <c r="B2782" s="2">
        <v>1000882998</v>
      </c>
      <c r="C2782" s="38">
        <v>2001155344</v>
      </c>
      <c r="D2782" s="43">
        <v>42793</v>
      </c>
      <c r="E2782" s="2" t="s">
        <v>99</v>
      </c>
      <c r="F2782" s="2" t="s">
        <v>79</v>
      </c>
      <c r="G2782" s="2" t="s">
        <v>7</v>
      </c>
      <c r="H2782" s="2" t="s">
        <v>78</v>
      </c>
      <c r="I2782" s="2" t="s">
        <v>100</v>
      </c>
      <c r="J2782" s="2" t="s">
        <v>101</v>
      </c>
      <c r="K2782" s="2" t="s">
        <v>75</v>
      </c>
      <c r="L2782" s="2" t="s">
        <v>104</v>
      </c>
      <c r="M2782" s="2">
        <v>23.09</v>
      </c>
      <c r="N2782" s="2">
        <v>1178</v>
      </c>
      <c r="O2782" s="2">
        <v>17</v>
      </c>
      <c r="P2782" s="2">
        <v>1</v>
      </c>
      <c r="Q2782" s="2">
        <v>1</v>
      </c>
      <c r="R2782" s="17"/>
      <c r="S2782" s="17"/>
      <c r="T2782" s="17"/>
      <c r="U2782" s="17"/>
      <c r="V2782" s="17"/>
      <c r="W2782" s="17"/>
      <c r="X2782" s="18">
        <v>19.601018675721562</v>
      </c>
      <c r="Y2782" s="18">
        <v>452.58752122241089</v>
      </c>
      <c r="Z2782" s="19">
        <v>1.4431239388794566E-2</v>
      </c>
      <c r="AA2782" s="19">
        <v>0.33321731748726652</v>
      </c>
      <c r="AB2782" s="18">
        <v>1.358235294117647</v>
      </c>
      <c r="AC2782" s="18">
        <v>31.36165294117647</v>
      </c>
      <c r="AD2782" s="17">
        <v>1</v>
      </c>
      <c r="AE2782" s="55">
        <v>122</v>
      </c>
      <c r="AF2782" s="18">
        <v>5.2836725855348634</v>
      </c>
      <c r="AG2782" s="20">
        <v>122</v>
      </c>
      <c r="AH2782" s="17" t="s">
        <v>127</v>
      </c>
      <c r="AI2782" s="18" t="s">
        <v>128</v>
      </c>
      <c r="AJ2782" s="18" t="s">
        <v>128</v>
      </c>
      <c r="AK2782" s="18" t="s">
        <v>128</v>
      </c>
      <c r="AL2782" s="59" t="s">
        <v>128</v>
      </c>
      <c r="AM2782" s="7" t="s">
        <v>128</v>
      </c>
    </row>
    <row r="2783" spans="1:39" x14ac:dyDescent="0.3">
      <c r="A2783" s="2">
        <v>1000647993</v>
      </c>
      <c r="B2783" s="2">
        <v>1000647993</v>
      </c>
      <c r="C2783" s="38">
        <v>2001155864</v>
      </c>
      <c r="D2783" s="43">
        <v>42793</v>
      </c>
      <c r="E2783" s="2" t="s">
        <v>99</v>
      </c>
      <c r="F2783" s="2" t="s">
        <v>96</v>
      </c>
      <c r="G2783" s="2" t="s">
        <v>95</v>
      </c>
      <c r="H2783" s="2" t="s">
        <v>78</v>
      </c>
      <c r="I2783" s="2" t="s">
        <v>100</v>
      </c>
      <c r="J2783" s="2" t="s">
        <v>101</v>
      </c>
      <c r="K2783" s="2" t="s">
        <v>75</v>
      </c>
      <c r="L2783" s="2" t="s">
        <v>104</v>
      </c>
      <c r="M2783" s="2">
        <v>32.03</v>
      </c>
      <c r="N2783" s="2">
        <v>2208</v>
      </c>
      <c r="O2783" s="2">
        <v>31</v>
      </c>
      <c r="P2783" s="2">
        <v>2</v>
      </c>
      <c r="Q2783" s="2">
        <v>1</v>
      </c>
      <c r="R2783" s="17"/>
      <c r="S2783" s="17"/>
      <c r="T2783" s="17"/>
      <c r="U2783" s="17"/>
      <c r="V2783" s="17"/>
      <c r="W2783" s="17"/>
      <c r="X2783" s="18">
        <v>14.506340579710146</v>
      </c>
      <c r="Y2783" s="18">
        <v>464.63808876811601</v>
      </c>
      <c r="Z2783" s="19">
        <v>1.4039855072463768E-2</v>
      </c>
      <c r="AA2783" s="19">
        <v>0.44969655797101449</v>
      </c>
      <c r="AB2783" s="18">
        <v>1.0332258064516129</v>
      </c>
      <c r="AC2783" s="18">
        <v>33.094222580645159</v>
      </c>
      <c r="AD2783" s="17">
        <v>1</v>
      </c>
      <c r="AE2783" s="55">
        <v>192</v>
      </c>
      <c r="AF2783" s="18">
        <v>5.9943802684982828</v>
      </c>
      <c r="AG2783" s="20">
        <v>192</v>
      </c>
      <c r="AH2783" s="17" t="s">
        <v>127</v>
      </c>
      <c r="AI2783" s="18" t="s">
        <v>128</v>
      </c>
      <c r="AJ2783" s="18" t="s">
        <v>128</v>
      </c>
      <c r="AK2783" s="18" t="s">
        <v>128</v>
      </c>
      <c r="AL2783" s="59" t="s">
        <v>128</v>
      </c>
      <c r="AM2783" s="7" t="s">
        <v>128</v>
      </c>
    </row>
    <row r="2784" spans="1:39" x14ac:dyDescent="0.3">
      <c r="A2784" s="2">
        <v>1000908615</v>
      </c>
      <c r="B2784" s="2">
        <v>1000908615</v>
      </c>
      <c r="C2784" s="38">
        <v>2001156310</v>
      </c>
      <c r="D2784" s="43">
        <v>42793</v>
      </c>
      <c r="E2784" s="2" t="s">
        <v>99</v>
      </c>
      <c r="F2784" s="2" t="s">
        <v>94</v>
      </c>
      <c r="G2784" s="2" t="s">
        <v>93</v>
      </c>
      <c r="H2784" s="2" t="s">
        <v>78</v>
      </c>
      <c r="I2784" s="2" t="s">
        <v>100</v>
      </c>
      <c r="J2784" s="2" t="s">
        <v>101</v>
      </c>
      <c r="K2784" s="2" t="s">
        <v>75</v>
      </c>
      <c r="L2784" s="2" t="s">
        <v>104</v>
      </c>
      <c r="M2784" s="2">
        <v>45.87</v>
      </c>
      <c r="N2784" s="2">
        <v>3438</v>
      </c>
      <c r="O2784" s="2">
        <v>36</v>
      </c>
      <c r="P2784" s="2">
        <v>4</v>
      </c>
      <c r="Q2784" s="2">
        <v>2</v>
      </c>
      <c r="R2784" s="17"/>
      <c r="S2784" s="17"/>
      <c r="T2784" s="17"/>
      <c r="U2784" s="17"/>
      <c r="V2784" s="17"/>
      <c r="W2784" s="17"/>
      <c r="X2784" s="18">
        <v>13.342059336823734</v>
      </c>
      <c r="Y2784" s="18">
        <v>612.00026178010467</v>
      </c>
      <c r="Z2784" s="19">
        <v>1.0471204188481676E-2</v>
      </c>
      <c r="AA2784" s="19">
        <v>0.48031413612565443</v>
      </c>
      <c r="AB2784" s="18">
        <v>1.2741666666666667</v>
      </c>
      <c r="AC2784" s="18">
        <v>58.446024999999999</v>
      </c>
      <c r="AD2784" s="17">
        <v>2</v>
      </c>
      <c r="AE2784" s="55">
        <v>252</v>
      </c>
      <c r="AF2784" s="18">
        <v>5.4937867887508176</v>
      </c>
      <c r="AG2784" s="20">
        <v>252</v>
      </c>
      <c r="AH2784" s="17" t="s">
        <v>127</v>
      </c>
      <c r="AI2784" s="18" t="s">
        <v>128</v>
      </c>
      <c r="AJ2784" s="18" t="s">
        <v>128</v>
      </c>
      <c r="AK2784" s="18" t="s">
        <v>128</v>
      </c>
      <c r="AL2784" s="59" t="s">
        <v>128</v>
      </c>
      <c r="AM2784" s="7" t="s">
        <v>128</v>
      </c>
    </row>
    <row r="2785" spans="1:39" x14ac:dyDescent="0.3">
      <c r="A2785" s="2">
        <v>1000748058</v>
      </c>
      <c r="B2785" s="2">
        <v>1000748058</v>
      </c>
      <c r="C2785" s="38">
        <v>2001156524</v>
      </c>
      <c r="D2785" s="43">
        <v>42793</v>
      </c>
      <c r="E2785" s="2" t="s">
        <v>99</v>
      </c>
      <c r="F2785" s="2" t="s">
        <v>92</v>
      </c>
      <c r="G2785" s="2" t="s">
        <v>83</v>
      </c>
      <c r="H2785" s="2" t="s">
        <v>90</v>
      </c>
      <c r="I2785" s="2" t="s">
        <v>100</v>
      </c>
      <c r="J2785" s="2" t="s">
        <v>101</v>
      </c>
      <c r="K2785" s="2" t="s">
        <v>75</v>
      </c>
      <c r="L2785" s="2" t="s">
        <v>104</v>
      </c>
      <c r="M2785" s="2">
        <v>43.86</v>
      </c>
      <c r="N2785" s="2">
        <v>3811</v>
      </c>
      <c r="O2785" s="2">
        <v>34</v>
      </c>
      <c r="P2785" s="2">
        <v>4</v>
      </c>
      <c r="Q2785" s="2">
        <v>2</v>
      </c>
      <c r="R2785" s="17"/>
      <c r="S2785" s="17"/>
      <c r="T2785" s="17"/>
      <c r="U2785" s="17"/>
      <c r="V2785" s="17"/>
      <c r="W2785" s="17"/>
      <c r="X2785" s="18">
        <v>11.508790343741801</v>
      </c>
      <c r="Y2785" s="18">
        <v>504.77554447651539</v>
      </c>
      <c r="Z2785" s="19">
        <v>8.9215429021254258E-3</v>
      </c>
      <c r="AA2785" s="19">
        <v>0.39129887168722116</v>
      </c>
      <c r="AB2785" s="18">
        <v>1.29</v>
      </c>
      <c r="AC2785" s="18">
        <v>56.5794</v>
      </c>
      <c r="AD2785" s="17">
        <v>1</v>
      </c>
      <c r="AE2785" s="55">
        <v>94</v>
      </c>
      <c r="AF2785" s="18">
        <v>2.1431828545371636</v>
      </c>
      <c r="AG2785" s="20">
        <v>94</v>
      </c>
      <c r="AH2785" s="17" t="s">
        <v>127</v>
      </c>
      <c r="AI2785" s="18" t="s">
        <v>128</v>
      </c>
      <c r="AJ2785" s="18" t="s">
        <v>128</v>
      </c>
      <c r="AK2785" s="18" t="s">
        <v>128</v>
      </c>
      <c r="AL2785" s="59" t="s">
        <v>128</v>
      </c>
      <c r="AM2785" s="7" t="s">
        <v>128</v>
      </c>
    </row>
    <row r="2786" spans="1:39" x14ac:dyDescent="0.3">
      <c r="A2786" s="2">
        <v>1000323824</v>
      </c>
      <c r="B2786" s="2">
        <v>1000323824</v>
      </c>
      <c r="C2786" s="38">
        <v>2001156580</v>
      </c>
      <c r="D2786" s="43">
        <v>42793</v>
      </c>
      <c r="E2786" s="2" t="s">
        <v>99</v>
      </c>
      <c r="F2786" s="2" t="s">
        <v>91</v>
      </c>
      <c r="G2786" s="2" t="s">
        <v>83</v>
      </c>
      <c r="H2786" s="2" t="s">
        <v>90</v>
      </c>
      <c r="I2786" s="2" t="s">
        <v>100</v>
      </c>
      <c r="J2786" s="2" t="s">
        <v>101</v>
      </c>
      <c r="K2786" s="2" t="s">
        <v>75</v>
      </c>
      <c r="L2786" s="2" t="s">
        <v>104</v>
      </c>
      <c r="M2786" s="2">
        <v>15.85</v>
      </c>
      <c r="N2786" s="2">
        <v>1392</v>
      </c>
      <c r="O2786" s="2">
        <v>13</v>
      </c>
      <c r="P2786" s="2">
        <v>1</v>
      </c>
      <c r="Q2786" s="2">
        <v>1</v>
      </c>
      <c r="R2786" s="17"/>
      <c r="S2786" s="17"/>
      <c r="T2786" s="17"/>
      <c r="U2786" s="17"/>
      <c r="V2786" s="17"/>
      <c r="W2786" s="17"/>
      <c r="X2786" s="18">
        <v>11.386494252873563</v>
      </c>
      <c r="Y2786" s="18">
        <v>180.47593390804596</v>
      </c>
      <c r="Z2786" s="19">
        <v>9.3390804597701157E-3</v>
      </c>
      <c r="AA2786" s="19">
        <v>0.14802442528735632</v>
      </c>
      <c r="AB2786" s="18">
        <v>1.2192307692307691</v>
      </c>
      <c r="AC2786" s="18">
        <v>19.32480769230769</v>
      </c>
      <c r="AD2786" s="17">
        <v>0</v>
      </c>
      <c r="AE2786" s="55">
        <v>0</v>
      </c>
      <c r="AF2786" s="18">
        <v>0</v>
      </c>
      <c r="AG2786" s="20">
        <v>0</v>
      </c>
      <c r="AH2786" s="17" t="s">
        <v>127</v>
      </c>
      <c r="AI2786" s="18" t="s">
        <v>128</v>
      </c>
      <c r="AJ2786" s="18" t="s">
        <v>128</v>
      </c>
      <c r="AK2786" s="18" t="s">
        <v>128</v>
      </c>
      <c r="AL2786" s="59" t="s">
        <v>128</v>
      </c>
      <c r="AM2786" s="7" t="s">
        <v>128</v>
      </c>
    </row>
    <row r="2787" spans="1:39" x14ac:dyDescent="0.3">
      <c r="A2787" s="2">
        <v>1000227876</v>
      </c>
      <c r="B2787" s="2">
        <v>1000227876</v>
      </c>
      <c r="C2787" s="38">
        <v>2001156616</v>
      </c>
      <c r="D2787" s="43">
        <v>42793</v>
      </c>
      <c r="E2787" s="2" t="s">
        <v>99</v>
      </c>
      <c r="F2787" s="2" t="s">
        <v>89</v>
      </c>
      <c r="G2787" s="2" t="s">
        <v>83</v>
      </c>
      <c r="H2787" s="2" t="s">
        <v>87</v>
      </c>
      <c r="I2787" s="2" t="s">
        <v>100</v>
      </c>
      <c r="J2787" s="2" t="s">
        <v>101</v>
      </c>
      <c r="K2787" s="2" t="s">
        <v>75</v>
      </c>
      <c r="L2787" s="2" t="s">
        <v>104</v>
      </c>
      <c r="M2787" s="2">
        <v>16.28</v>
      </c>
      <c r="N2787" s="2">
        <v>1496</v>
      </c>
      <c r="O2787" s="2">
        <v>15</v>
      </c>
      <c r="P2787" s="2">
        <v>1</v>
      </c>
      <c r="Q2787" s="2">
        <v>1</v>
      </c>
      <c r="R2787" s="17"/>
      <c r="S2787" s="17"/>
      <c r="T2787" s="17"/>
      <c r="U2787" s="17"/>
      <c r="V2787" s="17"/>
      <c r="W2787" s="17"/>
      <c r="X2787" s="18">
        <v>10.882352941176471</v>
      </c>
      <c r="Y2787" s="18">
        <v>177.16470588235296</v>
      </c>
      <c r="Z2787" s="19">
        <v>1.0026737967914439E-2</v>
      </c>
      <c r="AA2787" s="19">
        <v>0.16323529411764706</v>
      </c>
      <c r="AB2787" s="18">
        <v>1.0853333333333335</v>
      </c>
      <c r="AC2787" s="18">
        <v>17.66922666666667</v>
      </c>
      <c r="AD2787" s="17">
        <v>0</v>
      </c>
      <c r="AE2787" s="55">
        <v>0</v>
      </c>
      <c r="AF2787" s="18">
        <v>0</v>
      </c>
      <c r="AG2787" s="20">
        <v>0</v>
      </c>
      <c r="AH2787" s="17" t="s">
        <v>127</v>
      </c>
      <c r="AI2787" s="18" t="s">
        <v>128</v>
      </c>
      <c r="AJ2787" s="18" t="s">
        <v>128</v>
      </c>
      <c r="AK2787" s="18" t="s">
        <v>128</v>
      </c>
      <c r="AL2787" s="59" t="s">
        <v>128</v>
      </c>
      <c r="AM2787" s="7" t="s">
        <v>128</v>
      </c>
    </row>
    <row r="2788" spans="1:39" x14ac:dyDescent="0.3">
      <c r="A2788" s="2">
        <v>1000915902</v>
      </c>
      <c r="B2788" s="2">
        <v>1000915902</v>
      </c>
      <c r="C2788" s="38">
        <v>2001157348</v>
      </c>
      <c r="D2788" s="43">
        <v>42793</v>
      </c>
      <c r="E2788" s="2" t="s">
        <v>99</v>
      </c>
      <c r="F2788" s="2" t="s">
        <v>88</v>
      </c>
      <c r="G2788" s="2" t="s">
        <v>83</v>
      </c>
      <c r="H2788" s="2" t="s">
        <v>87</v>
      </c>
      <c r="I2788" s="2" t="s">
        <v>100</v>
      </c>
      <c r="J2788" s="2" t="s">
        <v>101</v>
      </c>
      <c r="K2788" s="2" t="s">
        <v>75</v>
      </c>
      <c r="L2788" s="2" t="s">
        <v>104</v>
      </c>
      <c r="M2788" s="2">
        <v>10.5</v>
      </c>
      <c r="N2788" s="2">
        <v>972</v>
      </c>
      <c r="O2788" s="2">
        <v>10</v>
      </c>
      <c r="P2788" s="2">
        <v>1</v>
      </c>
      <c r="Q2788" s="2">
        <v>0</v>
      </c>
      <c r="R2788" s="17"/>
      <c r="S2788" s="17"/>
      <c r="T2788" s="17"/>
      <c r="U2788" s="17"/>
      <c r="V2788" s="17"/>
      <c r="W2788" s="17"/>
      <c r="X2788" s="18">
        <v>10.802469135802468</v>
      </c>
      <c r="Y2788" s="18">
        <v>113.42592592592592</v>
      </c>
      <c r="Z2788" s="19">
        <v>1.0288065843621399E-2</v>
      </c>
      <c r="AA2788" s="19">
        <v>0.10802469135802469</v>
      </c>
      <c r="AB2788" s="18">
        <v>1.05</v>
      </c>
      <c r="AC2788" s="18">
        <v>11.025</v>
      </c>
      <c r="AD2788" s="17">
        <v>0</v>
      </c>
      <c r="AE2788" s="55">
        <v>0</v>
      </c>
      <c r="AF2788" s="18">
        <v>0</v>
      </c>
      <c r="AG2788" s="20">
        <v>0</v>
      </c>
      <c r="AH2788" s="17" t="s">
        <v>127</v>
      </c>
      <c r="AI2788" s="18" t="s">
        <v>128</v>
      </c>
      <c r="AJ2788" s="18" t="s">
        <v>128</v>
      </c>
      <c r="AK2788" s="18" t="s">
        <v>128</v>
      </c>
      <c r="AL2788" s="59" t="s">
        <v>128</v>
      </c>
      <c r="AM2788" s="7" t="s">
        <v>128</v>
      </c>
    </row>
    <row r="2789" spans="1:39" x14ac:dyDescent="0.3">
      <c r="A2789" s="2">
        <v>1000812234</v>
      </c>
      <c r="B2789" s="2">
        <v>1000812234</v>
      </c>
      <c r="C2789" s="38">
        <v>2001158464</v>
      </c>
      <c r="D2789" s="43">
        <v>42793</v>
      </c>
      <c r="E2789" s="2" t="s">
        <v>99</v>
      </c>
      <c r="F2789" s="2" t="s">
        <v>86</v>
      </c>
      <c r="G2789" s="2" t="s">
        <v>83</v>
      </c>
      <c r="H2789" s="2" t="s">
        <v>82</v>
      </c>
      <c r="I2789" s="2" t="s">
        <v>100</v>
      </c>
      <c r="J2789" s="2" t="s">
        <v>101</v>
      </c>
      <c r="K2789" s="2" t="s">
        <v>75</v>
      </c>
      <c r="L2789" s="2" t="s">
        <v>104</v>
      </c>
      <c r="M2789" s="2">
        <v>8.93</v>
      </c>
      <c r="N2789" s="2">
        <v>1560</v>
      </c>
      <c r="O2789" s="2">
        <v>15</v>
      </c>
      <c r="P2789" s="2">
        <v>1</v>
      </c>
      <c r="Q2789" s="2">
        <v>1</v>
      </c>
      <c r="R2789" s="17"/>
      <c r="S2789" s="17"/>
      <c r="T2789" s="17"/>
      <c r="U2789" s="17"/>
      <c r="V2789" s="17"/>
      <c r="W2789" s="17"/>
      <c r="X2789" s="18">
        <v>5.7243589743589745</v>
      </c>
      <c r="Y2789" s="18">
        <v>51.118525641025641</v>
      </c>
      <c r="Z2789" s="19">
        <v>9.6153846153846159E-3</v>
      </c>
      <c r="AA2789" s="19">
        <v>8.5865384615384621E-2</v>
      </c>
      <c r="AB2789" s="18">
        <v>0.59533333333333327</v>
      </c>
      <c r="AC2789" s="18">
        <v>5.316326666666666</v>
      </c>
      <c r="AD2789" s="17">
        <v>0</v>
      </c>
      <c r="AE2789" s="55">
        <v>0</v>
      </c>
      <c r="AF2789" s="18">
        <v>0</v>
      </c>
      <c r="AG2789" s="20">
        <v>0</v>
      </c>
      <c r="AH2789" s="17" t="s">
        <v>127</v>
      </c>
      <c r="AI2789" s="18" t="s">
        <v>128</v>
      </c>
      <c r="AJ2789" s="18" t="s">
        <v>128</v>
      </c>
      <c r="AK2789" s="18" t="s">
        <v>128</v>
      </c>
      <c r="AL2789" s="59" t="s">
        <v>128</v>
      </c>
      <c r="AM2789" s="7" t="s">
        <v>128</v>
      </c>
    </row>
    <row r="2790" spans="1:39" x14ac:dyDescent="0.3">
      <c r="A2790" s="2">
        <v>1000689285</v>
      </c>
      <c r="B2790" s="2">
        <v>1000689285</v>
      </c>
      <c r="C2790" s="38">
        <v>2001160118</v>
      </c>
      <c r="D2790" s="43">
        <v>42793</v>
      </c>
      <c r="E2790" s="2" t="s">
        <v>99</v>
      </c>
      <c r="F2790" s="2" t="s">
        <v>86</v>
      </c>
      <c r="G2790" s="2" t="s">
        <v>83</v>
      </c>
      <c r="H2790" s="2" t="s">
        <v>82</v>
      </c>
      <c r="I2790" s="2" t="s">
        <v>100</v>
      </c>
      <c r="J2790" s="2" t="s">
        <v>101</v>
      </c>
      <c r="K2790" s="2" t="s">
        <v>75</v>
      </c>
      <c r="L2790" s="2" t="s">
        <v>104</v>
      </c>
      <c r="M2790" s="2">
        <v>10.8</v>
      </c>
      <c r="N2790" s="2">
        <v>1952</v>
      </c>
      <c r="O2790" s="2">
        <v>19</v>
      </c>
      <c r="P2790" s="2">
        <v>2</v>
      </c>
      <c r="Q2790" s="2">
        <v>1</v>
      </c>
      <c r="R2790" s="17"/>
      <c r="S2790" s="17"/>
      <c r="T2790" s="17"/>
      <c r="U2790" s="17"/>
      <c r="V2790" s="17"/>
      <c r="W2790" s="17"/>
      <c r="X2790" s="18">
        <v>5.5327868852459021</v>
      </c>
      <c r="Y2790" s="18">
        <v>59.754098360655746</v>
      </c>
      <c r="Z2790" s="19">
        <v>9.7336065573770496E-3</v>
      </c>
      <c r="AA2790" s="19">
        <v>0.10512295081967214</v>
      </c>
      <c r="AB2790" s="18">
        <v>0.56842105263157894</v>
      </c>
      <c r="AC2790" s="18">
        <v>6.1389473684210527</v>
      </c>
      <c r="AD2790" s="17">
        <v>0</v>
      </c>
      <c r="AE2790" s="55">
        <v>0</v>
      </c>
      <c r="AF2790" s="18">
        <v>0</v>
      </c>
      <c r="AG2790" s="20">
        <v>0</v>
      </c>
      <c r="AH2790" s="17" t="s">
        <v>127</v>
      </c>
      <c r="AI2790" s="18" t="s">
        <v>128</v>
      </c>
      <c r="AJ2790" s="18" t="s">
        <v>128</v>
      </c>
      <c r="AK2790" s="18" t="s">
        <v>128</v>
      </c>
      <c r="AL2790" s="59" t="s">
        <v>128</v>
      </c>
      <c r="AM2790" s="7" t="s">
        <v>128</v>
      </c>
    </row>
    <row r="2791" spans="1:39" x14ac:dyDescent="0.3">
      <c r="A2791" s="2">
        <v>1000466293</v>
      </c>
      <c r="B2791" s="2">
        <v>1000466293</v>
      </c>
      <c r="C2791" s="38">
        <v>2001160224</v>
      </c>
      <c r="D2791" s="43">
        <v>42793</v>
      </c>
      <c r="E2791" s="2" t="s">
        <v>99</v>
      </c>
      <c r="F2791" s="2" t="s">
        <v>85</v>
      </c>
      <c r="G2791" s="2" t="s">
        <v>83</v>
      </c>
      <c r="H2791" s="2" t="s">
        <v>82</v>
      </c>
      <c r="I2791" s="2" t="s">
        <v>100</v>
      </c>
      <c r="J2791" s="2" t="s">
        <v>101</v>
      </c>
      <c r="K2791" s="2" t="s">
        <v>75</v>
      </c>
      <c r="L2791" s="2" t="s">
        <v>104</v>
      </c>
      <c r="M2791" s="2">
        <v>10.06</v>
      </c>
      <c r="N2791" s="2">
        <v>1426</v>
      </c>
      <c r="O2791" s="2">
        <v>11</v>
      </c>
      <c r="P2791" s="2">
        <v>1</v>
      </c>
      <c r="Q2791" s="2">
        <v>1</v>
      </c>
      <c r="R2791" s="17"/>
      <c r="S2791" s="17"/>
      <c r="T2791" s="17"/>
      <c r="U2791" s="17"/>
      <c r="V2791" s="17"/>
      <c r="W2791" s="17"/>
      <c r="X2791" s="18">
        <v>7.0546984572230018</v>
      </c>
      <c r="Y2791" s="18">
        <v>70.970266479663408</v>
      </c>
      <c r="Z2791" s="19">
        <v>7.7138849929873771E-3</v>
      </c>
      <c r="AA2791" s="19">
        <v>7.7601683029453014E-2</v>
      </c>
      <c r="AB2791" s="18">
        <v>0.91454545454545455</v>
      </c>
      <c r="AC2791" s="18">
        <v>9.2003272727272734</v>
      </c>
      <c r="AD2791" s="17">
        <v>0</v>
      </c>
      <c r="AE2791" s="55">
        <v>0</v>
      </c>
      <c r="AF2791" s="18">
        <v>0</v>
      </c>
      <c r="AG2791" s="20">
        <v>0</v>
      </c>
      <c r="AH2791" s="17" t="s">
        <v>127</v>
      </c>
      <c r="AI2791" s="18" t="s">
        <v>128</v>
      </c>
      <c r="AJ2791" s="18" t="s">
        <v>128</v>
      </c>
      <c r="AK2791" s="18" t="s">
        <v>128</v>
      </c>
      <c r="AL2791" s="59" t="s">
        <v>128</v>
      </c>
      <c r="AM2791" s="7" t="s">
        <v>128</v>
      </c>
    </row>
    <row r="2792" spans="1:39" x14ac:dyDescent="0.3">
      <c r="A2792" s="2">
        <v>1000668520</v>
      </c>
      <c r="B2792" s="2">
        <v>1000668520</v>
      </c>
      <c r="C2792" s="38">
        <v>2001160578</v>
      </c>
      <c r="D2792" s="43">
        <v>42793</v>
      </c>
      <c r="E2792" s="2" t="s">
        <v>99</v>
      </c>
      <c r="F2792" s="2" t="s">
        <v>84</v>
      </c>
      <c r="G2792" s="2" t="s">
        <v>83</v>
      </c>
      <c r="H2792" s="2" t="s">
        <v>82</v>
      </c>
      <c r="I2792" s="2" t="s">
        <v>100</v>
      </c>
      <c r="J2792" s="2" t="s">
        <v>101</v>
      </c>
      <c r="K2792" s="2" t="s">
        <v>75</v>
      </c>
      <c r="L2792" s="2" t="s">
        <v>104</v>
      </c>
      <c r="M2792" s="2">
        <v>8.1999999999999993</v>
      </c>
      <c r="N2792" s="2">
        <v>1035</v>
      </c>
      <c r="O2792" s="2">
        <v>6</v>
      </c>
      <c r="P2792" s="2">
        <v>1</v>
      </c>
      <c r="Q2792" s="2">
        <v>1</v>
      </c>
      <c r="R2792" s="17"/>
      <c r="S2792" s="17"/>
      <c r="T2792" s="17"/>
      <c r="U2792" s="17"/>
      <c r="V2792" s="17"/>
      <c r="W2792" s="17"/>
      <c r="X2792" s="18">
        <v>7.9227053140096606</v>
      </c>
      <c r="Y2792" s="18">
        <v>64.96618357487921</v>
      </c>
      <c r="Z2792" s="19">
        <v>5.7971014492753624E-3</v>
      </c>
      <c r="AA2792" s="19">
        <v>4.7536231884057971E-2</v>
      </c>
      <c r="AB2792" s="18">
        <v>1.3666666666666665</v>
      </c>
      <c r="AC2792" s="18">
        <v>11.206666666666663</v>
      </c>
      <c r="AD2792" s="17">
        <v>0</v>
      </c>
      <c r="AE2792" s="55">
        <v>0</v>
      </c>
      <c r="AF2792" s="18">
        <v>0</v>
      </c>
      <c r="AG2792" s="20">
        <v>0</v>
      </c>
      <c r="AH2792" s="17" t="s">
        <v>127</v>
      </c>
      <c r="AI2792" s="18" t="s">
        <v>128</v>
      </c>
      <c r="AJ2792" s="18" t="s">
        <v>128</v>
      </c>
      <c r="AK2792" s="18" t="s">
        <v>128</v>
      </c>
      <c r="AL2792" s="59" t="s">
        <v>128</v>
      </c>
      <c r="AM2792" s="7" t="s">
        <v>128</v>
      </c>
    </row>
    <row r="2793" spans="1:39" x14ac:dyDescent="0.3">
      <c r="A2793" s="2">
        <v>1000293076</v>
      </c>
      <c r="B2793" s="2">
        <v>1000293076</v>
      </c>
      <c r="C2793" s="38">
        <v>2001160720</v>
      </c>
      <c r="D2793" s="43">
        <v>42793</v>
      </c>
      <c r="E2793" s="2" t="s">
        <v>99</v>
      </c>
      <c r="F2793" s="2" t="s">
        <v>79</v>
      </c>
      <c r="G2793" s="2" t="s">
        <v>7</v>
      </c>
      <c r="H2793" s="2" t="s">
        <v>78</v>
      </c>
      <c r="I2793" s="2" t="s">
        <v>98</v>
      </c>
      <c r="J2793" s="2" t="s">
        <v>101</v>
      </c>
      <c r="K2793" s="2" t="s">
        <v>75</v>
      </c>
      <c r="L2793" s="2" t="s">
        <v>104</v>
      </c>
      <c r="M2793" s="2">
        <v>17.690000000000001</v>
      </c>
      <c r="N2793" s="2">
        <v>898</v>
      </c>
      <c r="O2793" s="2">
        <v>15</v>
      </c>
      <c r="P2793" s="2">
        <v>1</v>
      </c>
      <c r="Q2793" s="2">
        <v>0</v>
      </c>
      <c r="R2793" s="17"/>
      <c r="S2793" s="17"/>
      <c r="T2793" s="17"/>
      <c r="U2793" s="17"/>
      <c r="V2793" s="17"/>
      <c r="W2793" s="17"/>
      <c r="X2793" s="18">
        <v>19.69933184855234</v>
      </c>
      <c r="Y2793" s="18">
        <v>348.48118040089093</v>
      </c>
      <c r="Z2793" s="19">
        <v>1.670378619153675E-2</v>
      </c>
      <c r="AA2793" s="19">
        <v>0.29548997772828511</v>
      </c>
      <c r="AB2793" s="18">
        <v>1.1793333333333333</v>
      </c>
      <c r="AC2793" s="18">
        <v>20.862406666666669</v>
      </c>
      <c r="AD2793" s="17">
        <v>1</v>
      </c>
      <c r="AE2793" s="55">
        <v>76</v>
      </c>
      <c r="AF2793" s="18">
        <v>4.2962125494629735</v>
      </c>
      <c r="AG2793" s="20">
        <v>76</v>
      </c>
      <c r="AH2793" s="17" t="s">
        <v>127</v>
      </c>
      <c r="AI2793" s="18" t="s">
        <v>128</v>
      </c>
      <c r="AJ2793" s="18" t="s">
        <v>128</v>
      </c>
      <c r="AK2793" s="18" t="s">
        <v>128</v>
      </c>
      <c r="AL2793" s="59" t="s">
        <v>128</v>
      </c>
      <c r="AM2793" s="7" t="s">
        <v>128</v>
      </c>
    </row>
    <row r="2794" spans="1:39" x14ac:dyDescent="0.3">
      <c r="A2794" s="2">
        <v>1000969824</v>
      </c>
      <c r="B2794" s="2">
        <v>1000969824</v>
      </c>
      <c r="C2794" s="38">
        <v>2001161350</v>
      </c>
      <c r="D2794" s="43">
        <v>42793</v>
      </c>
      <c r="E2794" s="2" t="s">
        <v>99</v>
      </c>
      <c r="F2794" s="2" t="s">
        <v>96</v>
      </c>
      <c r="G2794" s="2" t="s">
        <v>95</v>
      </c>
      <c r="H2794" s="2" t="s">
        <v>78</v>
      </c>
      <c r="I2794" s="2" t="s">
        <v>98</v>
      </c>
      <c r="J2794" s="2" t="s">
        <v>101</v>
      </c>
      <c r="K2794" s="2" t="s">
        <v>75</v>
      </c>
      <c r="L2794" s="2" t="s">
        <v>104</v>
      </c>
      <c r="M2794" s="2">
        <v>49.88</v>
      </c>
      <c r="N2794" s="2">
        <v>3116</v>
      </c>
      <c r="O2794" s="2">
        <v>50</v>
      </c>
      <c r="P2794" s="2">
        <v>3</v>
      </c>
      <c r="Q2794" s="2">
        <v>2</v>
      </c>
      <c r="R2794" s="17"/>
      <c r="S2794" s="17"/>
      <c r="T2794" s="17"/>
      <c r="U2794" s="17"/>
      <c r="V2794" s="17"/>
      <c r="W2794" s="17"/>
      <c r="X2794" s="18">
        <v>16.00770218228498</v>
      </c>
      <c r="Y2794" s="18">
        <v>798.46418485237484</v>
      </c>
      <c r="Z2794" s="19">
        <v>1.6046213093709884E-2</v>
      </c>
      <c r="AA2794" s="19">
        <v>0.80038510911424909</v>
      </c>
      <c r="AB2794" s="18">
        <v>0.99760000000000004</v>
      </c>
      <c r="AC2794" s="18">
        <v>49.760288000000003</v>
      </c>
      <c r="AD2794" s="17">
        <v>3</v>
      </c>
      <c r="AE2794" s="55">
        <v>183</v>
      </c>
      <c r="AF2794" s="18">
        <v>3.6688051323175621</v>
      </c>
      <c r="AG2794" s="20">
        <v>183</v>
      </c>
      <c r="AH2794" s="17" t="s">
        <v>127</v>
      </c>
      <c r="AI2794" s="18" t="s">
        <v>128</v>
      </c>
      <c r="AJ2794" s="18" t="s">
        <v>128</v>
      </c>
      <c r="AK2794" s="18" t="s">
        <v>128</v>
      </c>
      <c r="AL2794" s="59" t="s">
        <v>128</v>
      </c>
      <c r="AM2794" s="7" t="s">
        <v>128</v>
      </c>
    </row>
    <row r="2795" spans="1:39" x14ac:dyDescent="0.3">
      <c r="A2795" s="2">
        <v>1000750917</v>
      </c>
      <c r="B2795" s="2">
        <v>1000750917</v>
      </c>
      <c r="C2795" s="38">
        <v>2001161562</v>
      </c>
      <c r="D2795" s="43">
        <v>42793</v>
      </c>
      <c r="E2795" s="2" t="s">
        <v>99</v>
      </c>
      <c r="F2795" s="2" t="s">
        <v>94</v>
      </c>
      <c r="G2795" s="2" t="s">
        <v>93</v>
      </c>
      <c r="H2795" s="2" t="s">
        <v>78</v>
      </c>
      <c r="I2795" s="2" t="s">
        <v>98</v>
      </c>
      <c r="J2795" s="2" t="s">
        <v>101</v>
      </c>
      <c r="K2795" s="2" t="s">
        <v>75</v>
      </c>
      <c r="L2795" s="2" t="s">
        <v>104</v>
      </c>
      <c r="M2795" s="2">
        <v>75.040000000000006</v>
      </c>
      <c r="N2795" s="2">
        <v>6185</v>
      </c>
      <c r="O2795" s="2">
        <v>67</v>
      </c>
      <c r="P2795" s="2">
        <v>7</v>
      </c>
      <c r="Q2795" s="2">
        <v>4</v>
      </c>
      <c r="R2795" s="17"/>
      <c r="S2795" s="17"/>
      <c r="T2795" s="17"/>
      <c r="U2795" s="17"/>
      <c r="V2795" s="17"/>
      <c r="W2795" s="17"/>
      <c r="X2795" s="18">
        <v>12.132578819725142</v>
      </c>
      <c r="Y2795" s="18">
        <v>910.42871463217466</v>
      </c>
      <c r="Z2795" s="19">
        <v>1.0832659660468875E-2</v>
      </c>
      <c r="AA2795" s="19">
        <v>0.8128827809215845</v>
      </c>
      <c r="AB2795" s="18">
        <v>1.1200000000000001</v>
      </c>
      <c r="AC2795" s="18">
        <v>84.044800000000009</v>
      </c>
      <c r="AD2795" s="17">
        <v>3</v>
      </c>
      <c r="AE2795" s="55">
        <v>309</v>
      </c>
      <c r="AF2795" s="18">
        <v>4.1178038379530912</v>
      </c>
      <c r="AG2795" s="20">
        <v>309</v>
      </c>
      <c r="AH2795" s="17" t="s">
        <v>127</v>
      </c>
      <c r="AI2795" s="18" t="s">
        <v>128</v>
      </c>
      <c r="AJ2795" s="18" t="s">
        <v>128</v>
      </c>
      <c r="AK2795" s="18" t="s">
        <v>128</v>
      </c>
      <c r="AL2795" s="59" t="s">
        <v>128</v>
      </c>
      <c r="AM2795" s="7" t="s">
        <v>128</v>
      </c>
    </row>
    <row r="2796" spans="1:39" x14ac:dyDescent="0.3">
      <c r="A2796" s="2">
        <v>1000460064</v>
      </c>
      <c r="B2796" s="2">
        <v>1000460064</v>
      </c>
      <c r="C2796" s="38">
        <v>2001161788</v>
      </c>
      <c r="D2796" s="43">
        <v>42793</v>
      </c>
      <c r="E2796" s="2" t="s">
        <v>99</v>
      </c>
      <c r="F2796" s="2" t="s">
        <v>92</v>
      </c>
      <c r="G2796" s="2" t="s">
        <v>83</v>
      </c>
      <c r="H2796" s="2" t="s">
        <v>90</v>
      </c>
      <c r="I2796" s="2" t="s">
        <v>98</v>
      </c>
      <c r="J2796" s="2" t="s">
        <v>101</v>
      </c>
      <c r="K2796" s="2" t="s">
        <v>75</v>
      </c>
      <c r="L2796" s="2" t="s">
        <v>104</v>
      </c>
      <c r="M2796" s="2">
        <v>48.6</v>
      </c>
      <c r="N2796" s="2">
        <v>4116</v>
      </c>
      <c r="O2796" s="2">
        <v>40</v>
      </c>
      <c r="P2796" s="2">
        <v>3</v>
      </c>
      <c r="Q2796" s="2">
        <v>2</v>
      </c>
      <c r="R2796" s="17"/>
      <c r="S2796" s="17"/>
      <c r="T2796" s="17"/>
      <c r="U2796" s="17"/>
      <c r="V2796" s="17"/>
      <c r="W2796" s="17"/>
      <c r="X2796" s="18">
        <v>11.807580174927114</v>
      </c>
      <c r="Y2796" s="18">
        <v>573.84839650145773</v>
      </c>
      <c r="Z2796" s="19">
        <v>9.7181729834791061E-3</v>
      </c>
      <c r="AA2796" s="19">
        <v>0.47230320699708456</v>
      </c>
      <c r="AB2796" s="18">
        <v>1.2150000000000001</v>
      </c>
      <c r="AC2796" s="18">
        <v>59.049000000000007</v>
      </c>
      <c r="AD2796" s="17">
        <v>1</v>
      </c>
      <c r="AE2796" s="55">
        <v>52</v>
      </c>
      <c r="AF2796" s="18">
        <v>1.0699588477366255</v>
      </c>
      <c r="AG2796" s="20">
        <v>52</v>
      </c>
      <c r="AH2796" s="17" t="s">
        <v>127</v>
      </c>
      <c r="AI2796" s="18" t="s">
        <v>128</v>
      </c>
      <c r="AJ2796" s="18" t="s">
        <v>128</v>
      </c>
      <c r="AK2796" s="18" t="s">
        <v>128</v>
      </c>
      <c r="AL2796" s="59" t="s">
        <v>128</v>
      </c>
      <c r="AM2796" s="7" t="s">
        <v>128</v>
      </c>
    </row>
    <row r="2797" spans="1:39" x14ac:dyDescent="0.3">
      <c r="A2797" s="2">
        <v>1000658431</v>
      </c>
      <c r="B2797" s="2">
        <v>1000658431</v>
      </c>
      <c r="C2797" s="38">
        <v>2001161810</v>
      </c>
      <c r="D2797" s="43">
        <v>42793</v>
      </c>
      <c r="E2797" s="2" t="s">
        <v>99</v>
      </c>
      <c r="F2797" s="2" t="s">
        <v>91</v>
      </c>
      <c r="G2797" s="2" t="s">
        <v>83</v>
      </c>
      <c r="H2797" s="2" t="s">
        <v>90</v>
      </c>
      <c r="I2797" s="2" t="s">
        <v>98</v>
      </c>
      <c r="J2797" s="2" t="s">
        <v>101</v>
      </c>
      <c r="K2797" s="2" t="s">
        <v>75</v>
      </c>
      <c r="L2797" s="2" t="s">
        <v>104</v>
      </c>
      <c r="M2797" s="2">
        <v>14.38</v>
      </c>
      <c r="N2797" s="2">
        <v>1411</v>
      </c>
      <c r="O2797" s="2">
        <v>14</v>
      </c>
      <c r="P2797" s="2">
        <v>1</v>
      </c>
      <c r="Q2797" s="2">
        <v>1</v>
      </c>
      <c r="R2797" s="17"/>
      <c r="S2797" s="17"/>
      <c r="T2797" s="17"/>
      <c r="U2797" s="17"/>
      <c r="V2797" s="17"/>
      <c r="W2797" s="17"/>
      <c r="X2797" s="18">
        <v>10.191353649893692</v>
      </c>
      <c r="Y2797" s="18">
        <v>146.55166548547129</v>
      </c>
      <c r="Z2797" s="19">
        <v>9.922041105598866E-3</v>
      </c>
      <c r="AA2797" s="19">
        <v>0.1426789510985117</v>
      </c>
      <c r="AB2797" s="18">
        <v>1.0271428571428571</v>
      </c>
      <c r="AC2797" s="18">
        <v>14.770314285714287</v>
      </c>
      <c r="AD2797" s="17">
        <v>0</v>
      </c>
      <c r="AE2797" s="55">
        <v>0</v>
      </c>
      <c r="AF2797" s="18">
        <v>0</v>
      </c>
      <c r="AG2797" s="20">
        <v>0</v>
      </c>
      <c r="AH2797" s="17" t="s">
        <v>127</v>
      </c>
      <c r="AI2797" s="18" t="s">
        <v>128</v>
      </c>
      <c r="AJ2797" s="18" t="s">
        <v>128</v>
      </c>
      <c r="AK2797" s="18" t="s">
        <v>128</v>
      </c>
      <c r="AL2797" s="59" t="s">
        <v>128</v>
      </c>
      <c r="AM2797" s="7" t="s">
        <v>128</v>
      </c>
    </row>
    <row r="2798" spans="1:39" x14ac:dyDescent="0.3">
      <c r="A2798" s="2">
        <v>1000455852</v>
      </c>
      <c r="B2798" s="2">
        <v>1000455852</v>
      </c>
      <c r="C2798" s="38">
        <v>2001162044</v>
      </c>
      <c r="D2798" s="43">
        <v>42793</v>
      </c>
      <c r="E2798" s="2" t="s">
        <v>99</v>
      </c>
      <c r="F2798" s="2" t="s">
        <v>89</v>
      </c>
      <c r="G2798" s="2" t="s">
        <v>83</v>
      </c>
      <c r="H2798" s="2" t="s">
        <v>87</v>
      </c>
      <c r="I2798" s="2" t="s">
        <v>98</v>
      </c>
      <c r="J2798" s="2" t="s">
        <v>101</v>
      </c>
      <c r="K2798" s="2" t="s">
        <v>75</v>
      </c>
      <c r="L2798" s="2" t="s">
        <v>104</v>
      </c>
      <c r="M2798" s="2">
        <v>13.6</v>
      </c>
      <c r="N2798" s="2">
        <v>1252</v>
      </c>
      <c r="O2798" s="2">
        <v>12</v>
      </c>
      <c r="P2798" s="2">
        <v>1</v>
      </c>
      <c r="Q2798" s="2">
        <v>1</v>
      </c>
      <c r="R2798" s="17"/>
      <c r="S2798" s="17"/>
      <c r="T2798" s="17"/>
      <c r="U2798" s="17"/>
      <c r="V2798" s="17"/>
      <c r="W2798" s="17"/>
      <c r="X2798" s="18">
        <v>10.862619808306709</v>
      </c>
      <c r="Y2798" s="18">
        <v>147.73162939297123</v>
      </c>
      <c r="Z2798" s="19">
        <v>9.5846645367412137E-3</v>
      </c>
      <c r="AA2798" s="19">
        <v>0.13035143769968049</v>
      </c>
      <c r="AB2798" s="18">
        <v>1.1333333333333333</v>
      </c>
      <c r="AC2798" s="18">
        <v>15.413333333333332</v>
      </c>
      <c r="AD2798" s="17">
        <v>0</v>
      </c>
      <c r="AE2798" s="55">
        <v>0</v>
      </c>
      <c r="AF2798" s="18">
        <v>0</v>
      </c>
      <c r="AG2798" s="20">
        <v>0</v>
      </c>
      <c r="AH2798" s="17" t="s">
        <v>127</v>
      </c>
      <c r="AI2798" s="18" t="s">
        <v>128</v>
      </c>
      <c r="AJ2798" s="18" t="s">
        <v>128</v>
      </c>
      <c r="AK2798" s="18" t="s">
        <v>128</v>
      </c>
      <c r="AL2798" s="59" t="s">
        <v>128</v>
      </c>
      <c r="AM2798" s="7" t="s">
        <v>128</v>
      </c>
    </row>
    <row r="2799" spans="1:39" x14ac:dyDescent="0.3">
      <c r="A2799" s="2">
        <v>1000951273</v>
      </c>
      <c r="B2799" s="2">
        <v>1000951273</v>
      </c>
      <c r="C2799" s="38">
        <v>2001162080</v>
      </c>
      <c r="D2799" s="43">
        <v>42793</v>
      </c>
      <c r="E2799" s="2" t="s">
        <v>99</v>
      </c>
      <c r="F2799" s="2" t="s">
        <v>88</v>
      </c>
      <c r="G2799" s="2" t="s">
        <v>83</v>
      </c>
      <c r="H2799" s="2" t="s">
        <v>87</v>
      </c>
      <c r="I2799" s="2" t="s">
        <v>98</v>
      </c>
      <c r="J2799" s="2" t="s">
        <v>101</v>
      </c>
      <c r="K2799" s="2" t="s">
        <v>75</v>
      </c>
      <c r="L2799" s="2" t="s">
        <v>104</v>
      </c>
      <c r="M2799" s="2">
        <v>13.45</v>
      </c>
      <c r="N2799" s="2">
        <v>1190</v>
      </c>
      <c r="O2799" s="2">
        <v>14</v>
      </c>
      <c r="P2799" s="2">
        <v>1</v>
      </c>
      <c r="Q2799" s="2">
        <v>1</v>
      </c>
      <c r="R2799" s="17"/>
      <c r="S2799" s="17"/>
      <c r="T2799" s="17"/>
      <c r="U2799" s="17"/>
      <c r="V2799" s="17"/>
      <c r="W2799" s="17"/>
      <c r="X2799" s="18">
        <v>11.30252100840336</v>
      </c>
      <c r="Y2799" s="18">
        <v>152.01890756302518</v>
      </c>
      <c r="Z2799" s="19">
        <v>1.1764705882352941E-2</v>
      </c>
      <c r="AA2799" s="19">
        <v>0.15823529411764706</v>
      </c>
      <c r="AB2799" s="18">
        <v>0.96071428571428563</v>
      </c>
      <c r="AC2799" s="18">
        <v>12.921607142857141</v>
      </c>
      <c r="AD2799" s="17">
        <v>0</v>
      </c>
      <c r="AE2799" s="55">
        <v>0</v>
      </c>
      <c r="AF2799" s="18">
        <v>0</v>
      </c>
      <c r="AG2799" s="20">
        <v>0</v>
      </c>
      <c r="AH2799" s="17" t="s">
        <v>127</v>
      </c>
      <c r="AI2799" s="18" t="s">
        <v>128</v>
      </c>
      <c r="AJ2799" s="18" t="s">
        <v>128</v>
      </c>
      <c r="AK2799" s="18" t="s">
        <v>128</v>
      </c>
      <c r="AL2799" s="59" t="s">
        <v>128</v>
      </c>
      <c r="AM2799" s="7" t="s">
        <v>128</v>
      </c>
    </row>
    <row r="2800" spans="1:39" x14ac:dyDescent="0.3">
      <c r="A2800" s="2">
        <v>1000118019</v>
      </c>
      <c r="B2800" s="2">
        <v>1000118019</v>
      </c>
      <c r="C2800" s="38">
        <v>2001162370</v>
      </c>
      <c r="D2800" s="43">
        <v>42793</v>
      </c>
      <c r="E2800" s="2" t="s">
        <v>99</v>
      </c>
      <c r="F2800" s="2" t="s">
        <v>86</v>
      </c>
      <c r="G2800" s="2" t="s">
        <v>83</v>
      </c>
      <c r="H2800" s="2" t="s">
        <v>82</v>
      </c>
      <c r="I2800" s="2" t="s">
        <v>98</v>
      </c>
      <c r="J2800" s="2" t="s">
        <v>101</v>
      </c>
      <c r="K2800" s="2" t="s">
        <v>75</v>
      </c>
      <c r="L2800" s="2" t="s">
        <v>104</v>
      </c>
      <c r="M2800" s="2">
        <v>10.26</v>
      </c>
      <c r="N2800" s="2">
        <v>1948</v>
      </c>
      <c r="O2800" s="2">
        <v>18</v>
      </c>
      <c r="P2800" s="2">
        <v>2</v>
      </c>
      <c r="Q2800" s="2">
        <v>1</v>
      </c>
      <c r="R2800" s="17"/>
      <c r="S2800" s="17"/>
      <c r="T2800" s="17"/>
      <c r="U2800" s="17"/>
      <c r="V2800" s="17"/>
      <c r="W2800" s="17"/>
      <c r="X2800" s="18">
        <v>5.2669404517453797</v>
      </c>
      <c r="Y2800" s="18">
        <v>54.038809034907594</v>
      </c>
      <c r="Z2800" s="19">
        <v>9.2402464065708418E-3</v>
      </c>
      <c r="AA2800" s="19">
        <v>9.4804928131416832E-2</v>
      </c>
      <c r="AB2800" s="18">
        <v>0.56999999999999995</v>
      </c>
      <c r="AC2800" s="18">
        <v>5.8481999999999994</v>
      </c>
      <c r="AD2800" s="17">
        <v>0</v>
      </c>
      <c r="AE2800" s="55">
        <v>0</v>
      </c>
      <c r="AF2800" s="18">
        <v>0</v>
      </c>
      <c r="AG2800" s="20">
        <v>0</v>
      </c>
      <c r="AH2800" s="17" t="s">
        <v>127</v>
      </c>
      <c r="AI2800" s="18" t="s">
        <v>128</v>
      </c>
      <c r="AJ2800" s="18" t="s">
        <v>128</v>
      </c>
      <c r="AK2800" s="18" t="s">
        <v>128</v>
      </c>
      <c r="AL2800" s="59" t="s">
        <v>128</v>
      </c>
      <c r="AM2800" s="7" t="s">
        <v>128</v>
      </c>
    </row>
    <row r="2801" spans="1:39" x14ac:dyDescent="0.3">
      <c r="A2801" s="2">
        <v>1000850579</v>
      </c>
      <c r="B2801" s="2">
        <v>1000850579</v>
      </c>
      <c r="C2801" s="38">
        <v>2001162656</v>
      </c>
      <c r="D2801" s="43">
        <v>42793</v>
      </c>
      <c r="E2801" s="2" t="s">
        <v>99</v>
      </c>
      <c r="F2801" s="2" t="s">
        <v>86</v>
      </c>
      <c r="G2801" s="2" t="s">
        <v>83</v>
      </c>
      <c r="H2801" s="2" t="s">
        <v>82</v>
      </c>
      <c r="I2801" s="2" t="s">
        <v>98</v>
      </c>
      <c r="J2801" s="2" t="s">
        <v>101</v>
      </c>
      <c r="K2801" s="2" t="s">
        <v>75</v>
      </c>
      <c r="L2801" s="2" t="s">
        <v>104</v>
      </c>
      <c r="M2801" s="2">
        <v>10.5</v>
      </c>
      <c r="N2801" s="2">
        <v>1819</v>
      </c>
      <c r="O2801" s="2">
        <v>17</v>
      </c>
      <c r="P2801" s="2">
        <v>2</v>
      </c>
      <c r="Q2801" s="2">
        <v>1</v>
      </c>
      <c r="R2801" s="17"/>
      <c r="S2801" s="17"/>
      <c r="T2801" s="17"/>
      <c r="U2801" s="17"/>
      <c r="V2801" s="17"/>
      <c r="W2801" s="17"/>
      <c r="X2801" s="18">
        <v>5.77240241891149</v>
      </c>
      <c r="Y2801" s="18">
        <v>60.610225398570648</v>
      </c>
      <c r="Z2801" s="19">
        <v>9.3457943925233638E-3</v>
      </c>
      <c r="AA2801" s="19">
        <v>9.8130841121495324E-2</v>
      </c>
      <c r="AB2801" s="18">
        <v>0.61764705882352944</v>
      </c>
      <c r="AC2801" s="18">
        <v>6.4852941176470589</v>
      </c>
      <c r="AD2801" s="17">
        <v>0</v>
      </c>
      <c r="AE2801" s="55">
        <v>0</v>
      </c>
      <c r="AF2801" s="18">
        <v>0</v>
      </c>
      <c r="AG2801" s="20">
        <v>0</v>
      </c>
      <c r="AH2801" s="17" t="s">
        <v>127</v>
      </c>
      <c r="AI2801" s="18" t="s">
        <v>128</v>
      </c>
      <c r="AJ2801" s="18" t="s">
        <v>128</v>
      </c>
      <c r="AK2801" s="18" t="s">
        <v>128</v>
      </c>
      <c r="AL2801" s="59" t="s">
        <v>128</v>
      </c>
      <c r="AM2801" s="7" t="s">
        <v>128</v>
      </c>
    </row>
    <row r="2802" spans="1:39" x14ac:dyDescent="0.3">
      <c r="A2802" s="2">
        <v>1000439999</v>
      </c>
      <c r="B2802" s="2">
        <v>1000439999</v>
      </c>
      <c r="C2802" s="38">
        <v>2001162692</v>
      </c>
      <c r="D2802" s="43">
        <v>42793</v>
      </c>
      <c r="E2802" s="2" t="s">
        <v>99</v>
      </c>
      <c r="F2802" s="2" t="s">
        <v>85</v>
      </c>
      <c r="G2802" s="2" t="s">
        <v>83</v>
      </c>
      <c r="H2802" s="2" t="s">
        <v>82</v>
      </c>
      <c r="I2802" s="2" t="s">
        <v>98</v>
      </c>
      <c r="J2802" s="2" t="s">
        <v>101</v>
      </c>
      <c r="K2802" s="2" t="s">
        <v>75</v>
      </c>
      <c r="L2802" s="2" t="s">
        <v>104</v>
      </c>
      <c r="M2802" s="2">
        <v>11.48</v>
      </c>
      <c r="N2802" s="2">
        <v>1568</v>
      </c>
      <c r="O2802" s="2">
        <v>12</v>
      </c>
      <c r="P2802" s="2">
        <v>2</v>
      </c>
      <c r="Q2802" s="2">
        <v>1</v>
      </c>
      <c r="R2802" s="17"/>
      <c r="S2802" s="17"/>
      <c r="T2802" s="17"/>
      <c r="U2802" s="17"/>
      <c r="V2802" s="17"/>
      <c r="W2802" s="17"/>
      <c r="X2802" s="18">
        <v>7.3214285714285712</v>
      </c>
      <c r="Y2802" s="18">
        <v>84.05</v>
      </c>
      <c r="Z2802" s="19">
        <v>7.6530612244897957E-3</v>
      </c>
      <c r="AA2802" s="19">
        <v>8.7857142857142856E-2</v>
      </c>
      <c r="AB2802" s="18">
        <v>0.95666666666666667</v>
      </c>
      <c r="AC2802" s="18">
        <v>10.982533333333334</v>
      </c>
      <c r="AD2802" s="17">
        <v>0</v>
      </c>
      <c r="AE2802" s="55">
        <v>0</v>
      </c>
      <c r="AF2802" s="18">
        <v>0</v>
      </c>
      <c r="AG2802" s="20">
        <v>0</v>
      </c>
      <c r="AH2802" s="17" t="s">
        <v>127</v>
      </c>
      <c r="AI2802" s="18" t="s">
        <v>128</v>
      </c>
      <c r="AJ2802" s="18" t="s">
        <v>128</v>
      </c>
      <c r="AK2802" s="18" t="s">
        <v>128</v>
      </c>
      <c r="AL2802" s="59" t="s">
        <v>128</v>
      </c>
      <c r="AM2802" s="7" t="s">
        <v>128</v>
      </c>
    </row>
    <row r="2803" spans="1:39" x14ac:dyDescent="0.3">
      <c r="A2803" s="2">
        <v>1000541387</v>
      </c>
      <c r="B2803" s="2">
        <v>1000541387</v>
      </c>
      <c r="C2803" s="38">
        <v>2001162966</v>
      </c>
      <c r="D2803" s="43">
        <v>42793</v>
      </c>
      <c r="E2803" s="2" t="s">
        <v>99</v>
      </c>
      <c r="F2803" s="2" t="s">
        <v>84</v>
      </c>
      <c r="G2803" s="2" t="s">
        <v>83</v>
      </c>
      <c r="H2803" s="2" t="s">
        <v>82</v>
      </c>
      <c r="I2803" s="2" t="s">
        <v>98</v>
      </c>
      <c r="J2803" s="2" t="s">
        <v>101</v>
      </c>
      <c r="K2803" s="2" t="s">
        <v>75</v>
      </c>
      <c r="L2803" s="2" t="s">
        <v>104</v>
      </c>
      <c r="M2803" s="2">
        <v>10.1</v>
      </c>
      <c r="N2803" s="2">
        <v>1375</v>
      </c>
      <c r="O2803" s="2">
        <v>8</v>
      </c>
      <c r="P2803" s="2">
        <v>1</v>
      </c>
      <c r="Q2803" s="2">
        <v>1</v>
      </c>
      <c r="R2803" s="17"/>
      <c r="S2803" s="17"/>
      <c r="T2803" s="17"/>
      <c r="U2803" s="17"/>
      <c r="V2803" s="17"/>
      <c r="W2803" s="17"/>
      <c r="X2803" s="18">
        <v>7.3454545454545448</v>
      </c>
      <c r="Y2803" s="18">
        <v>74.189090909090893</v>
      </c>
      <c r="Z2803" s="19">
        <v>5.8181818181818178E-3</v>
      </c>
      <c r="AA2803" s="19">
        <v>5.8763636363636358E-2</v>
      </c>
      <c r="AB2803" s="18">
        <v>1.2625</v>
      </c>
      <c r="AC2803" s="18">
        <v>12.751249999999999</v>
      </c>
      <c r="AD2803" s="17">
        <v>0</v>
      </c>
      <c r="AE2803" s="55">
        <v>0</v>
      </c>
      <c r="AF2803" s="18">
        <v>0</v>
      </c>
      <c r="AG2803" s="20">
        <v>0</v>
      </c>
      <c r="AH2803" s="17" t="s">
        <v>127</v>
      </c>
      <c r="AI2803" s="18" t="s">
        <v>128</v>
      </c>
      <c r="AJ2803" s="18" t="s">
        <v>128</v>
      </c>
      <c r="AK2803" s="18" t="s">
        <v>128</v>
      </c>
      <c r="AL2803" s="59" t="s">
        <v>128</v>
      </c>
      <c r="AM2803" s="7" t="s">
        <v>128</v>
      </c>
    </row>
    <row r="2804" spans="1:39" x14ac:dyDescent="0.3">
      <c r="A2804" s="2">
        <v>1000162762</v>
      </c>
      <c r="B2804" s="2">
        <v>1000162762</v>
      </c>
      <c r="C2804" s="38">
        <v>2001163214</v>
      </c>
      <c r="D2804" s="43">
        <v>42793</v>
      </c>
      <c r="E2804" s="2" t="s">
        <v>99</v>
      </c>
      <c r="F2804" s="2" t="s">
        <v>79</v>
      </c>
      <c r="G2804" s="2" t="s">
        <v>7</v>
      </c>
      <c r="H2804" s="2" t="s">
        <v>78</v>
      </c>
      <c r="I2804" s="2" t="s">
        <v>100</v>
      </c>
      <c r="J2804" s="2" t="s">
        <v>76</v>
      </c>
      <c r="K2804" s="2" t="s">
        <v>75</v>
      </c>
      <c r="L2804" s="2" t="s">
        <v>104</v>
      </c>
      <c r="M2804" s="2">
        <v>22.3</v>
      </c>
      <c r="N2804" s="2">
        <v>1200</v>
      </c>
      <c r="O2804" s="2">
        <v>13</v>
      </c>
      <c r="P2804" s="2">
        <v>1</v>
      </c>
      <c r="Q2804" s="2">
        <v>1</v>
      </c>
      <c r="R2804" s="17">
        <v>325</v>
      </c>
      <c r="S2804" s="17">
        <v>169</v>
      </c>
      <c r="T2804" s="17">
        <v>87</v>
      </c>
      <c r="U2804" s="17">
        <v>56</v>
      </c>
      <c r="V2804" s="17">
        <v>44</v>
      </c>
      <c r="W2804" s="17">
        <v>39</v>
      </c>
      <c r="X2804" s="18">
        <v>18.583333333333332</v>
      </c>
      <c r="Y2804" s="18">
        <v>414.4083333333333</v>
      </c>
      <c r="Z2804" s="19">
        <v>1.0833333333333334E-2</v>
      </c>
      <c r="AA2804" s="19">
        <v>0.24158333333333334</v>
      </c>
      <c r="AB2804" s="18">
        <v>1.7153846153846155</v>
      </c>
      <c r="AC2804" s="18">
        <v>38.253076923076925</v>
      </c>
      <c r="AD2804" s="17">
        <v>1</v>
      </c>
      <c r="AE2804" s="55">
        <v>77</v>
      </c>
      <c r="AF2804" s="18">
        <v>3.4529147982062778</v>
      </c>
      <c r="AG2804" s="20">
        <v>77</v>
      </c>
      <c r="AH2804" s="17">
        <v>83</v>
      </c>
      <c r="AI2804" s="18">
        <v>6.861538461538462E-2</v>
      </c>
      <c r="AJ2804" s="18">
        <v>1.5301230769230771</v>
      </c>
      <c r="AK2804" s="18">
        <v>0.26867469879518074</v>
      </c>
      <c r="AL2804" s="59">
        <v>5.991445783132531</v>
      </c>
      <c r="AM2804" s="7">
        <v>5.991445783132531</v>
      </c>
    </row>
    <row r="2805" spans="1:39" x14ac:dyDescent="0.3">
      <c r="A2805" s="2">
        <v>1000679627</v>
      </c>
      <c r="B2805" s="2">
        <v>1000679627</v>
      </c>
      <c r="C2805" s="38">
        <v>2001163968</v>
      </c>
      <c r="D2805" s="43">
        <v>42793</v>
      </c>
      <c r="E2805" s="2" t="s">
        <v>99</v>
      </c>
      <c r="F2805" s="2" t="s">
        <v>96</v>
      </c>
      <c r="G2805" s="2" t="s">
        <v>95</v>
      </c>
      <c r="H2805" s="2" t="s">
        <v>78</v>
      </c>
      <c r="I2805" s="2" t="s">
        <v>100</v>
      </c>
      <c r="J2805" s="2" t="s">
        <v>76</v>
      </c>
      <c r="K2805" s="2" t="s">
        <v>75</v>
      </c>
      <c r="L2805" s="2" t="s">
        <v>104</v>
      </c>
      <c r="M2805" s="2">
        <v>41.36</v>
      </c>
      <c r="N2805" s="2">
        <v>3108</v>
      </c>
      <c r="O2805" s="2">
        <v>35</v>
      </c>
      <c r="P2805" s="2">
        <v>3</v>
      </c>
      <c r="Q2805" s="2">
        <v>2</v>
      </c>
      <c r="R2805" s="17">
        <v>818</v>
      </c>
      <c r="S2805" s="17">
        <v>329</v>
      </c>
      <c r="T2805" s="17">
        <v>174</v>
      </c>
      <c r="U2805" s="17">
        <v>134</v>
      </c>
      <c r="V2805" s="17">
        <v>101</v>
      </c>
      <c r="W2805" s="17">
        <v>95</v>
      </c>
      <c r="X2805" s="18">
        <v>13.307593307593308</v>
      </c>
      <c r="Y2805" s="18">
        <v>550.40205920205926</v>
      </c>
      <c r="Z2805" s="19">
        <v>1.1261261261261261E-2</v>
      </c>
      <c r="AA2805" s="19">
        <v>0.46576576576576573</v>
      </c>
      <c r="AB2805" s="18">
        <v>1.1817142857142857</v>
      </c>
      <c r="AC2805" s="18">
        <v>48.875702857142855</v>
      </c>
      <c r="AD2805" s="17">
        <v>2</v>
      </c>
      <c r="AE2805" s="55">
        <v>378</v>
      </c>
      <c r="AF2805" s="18">
        <v>9.1392649903288206</v>
      </c>
      <c r="AG2805" s="20">
        <v>378</v>
      </c>
      <c r="AH2805" s="17">
        <v>196</v>
      </c>
      <c r="AI2805" s="18">
        <v>5.0562347188264058E-2</v>
      </c>
      <c r="AJ2805" s="18">
        <v>2.0912586797066015</v>
      </c>
      <c r="AK2805" s="18">
        <v>0.21102040816326531</v>
      </c>
      <c r="AL2805" s="59">
        <v>8.7278040816326534</v>
      </c>
      <c r="AM2805" s="7">
        <v>8.7278040816326534</v>
      </c>
    </row>
    <row r="2806" spans="1:39" x14ac:dyDescent="0.3">
      <c r="A2806" s="2">
        <v>1000401520</v>
      </c>
      <c r="B2806" s="2">
        <v>1000401520</v>
      </c>
      <c r="C2806" s="38">
        <v>2001164904</v>
      </c>
      <c r="D2806" s="43">
        <v>42793</v>
      </c>
      <c r="E2806" s="2" t="s">
        <v>99</v>
      </c>
      <c r="F2806" s="2" t="s">
        <v>94</v>
      </c>
      <c r="G2806" s="2" t="s">
        <v>93</v>
      </c>
      <c r="H2806" s="2" t="s">
        <v>78</v>
      </c>
      <c r="I2806" s="2" t="s">
        <v>100</v>
      </c>
      <c r="J2806" s="2" t="s">
        <v>76</v>
      </c>
      <c r="K2806" s="2" t="s">
        <v>75</v>
      </c>
      <c r="L2806" s="2" t="s">
        <v>104</v>
      </c>
      <c r="M2806" s="2">
        <v>62.11</v>
      </c>
      <c r="N2806" s="2">
        <v>5519</v>
      </c>
      <c r="O2806" s="2">
        <v>42</v>
      </c>
      <c r="P2806" s="2">
        <v>6</v>
      </c>
      <c r="Q2806" s="2">
        <v>2</v>
      </c>
      <c r="R2806" s="17">
        <v>1288</v>
      </c>
      <c r="S2806" s="17">
        <v>769</v>
      </c>
      <c r="T2806" s="17">
        <v>311</v>
      </c>
      <c r="U2806" s="17">
        <v>246</v>
      </c>
      <c r="V2806" s="17">
        <v>194</v>
      </c>
      <c r="W2806" s="17">
        <v>184</v>
      </c>
      <c r="X2806" s="18">
        <v>11.253850335205652</v>
      </c>
      <c r="Y2806" s="18">
        <v>698.97664431962301</v>
      </c>
      <c r="Z2806" s="19">
        <v>7.6100742888204386E-3</v>
      </c>
      <c r="AA2806" s="19">
        <v>0.47266171407863744</v>
      </c>
      <c r="AB2806" s="18">
        <v>1.4788095238095238</v>
      </c>
      <c r="AC2806" s="18">
        <v>91.848859523809523</v>
      </c>
      <c r="AD2806" s="17">
        <v>2</v>
      </c>
      <c r="AE2806" s="55">
        <v>108</v>
      </c>
      <c r="AF2806" s="18">
        <v>1.7388504266623732</v>
      </c>
      <c r="AG2806" s="20">
        <v>108</v>
      </c>
      <c r="AH2806" s="17">
        <v>378</v>
      </c>
      <c r="AI2806" s="18">
        <v>4.8222049689440993E-2</v>
      </c>
      <c r="AJ2806" s="18">
        <v>2.9950715062111799</v>
      </c>
      <c r="AK2806" s="18">
        <v>0.1643121693121693</v>
      </c>
      <c r="AL2806" s="59">
        <v>10.205428835978836</v>
      </c>
      <c r="AM2806" s="7">
        <v>10.205428835978836</v>
      </c>
    </row>
    <row r="2807" spans="1:39" x14ac:dyDescent="0.3">
      <c r="A2807" s="2">
        <v>1000890435</v>
      </c>
      <c r="B2807" s="2">
        <v>1000890435</v>
      </c>
      <c r="C2807" s="38">
        <v>2001165056</v>
      </c>
      <c r="D2807" s="43">
        <v>42793</v>
      </c>
      <c r="E2807" s="2" t="s">
        <v>99</v>
      </c>
      <c r="F2807" s="2" t="s">
        <v>92</v>
      </c>
      <c r="G2807" s="2" t="s">
        <v>83</v>
      </c>
      <c r="H2807" s="2" t="s">
        <v>90</v>
      </c>
      <c r="I2807" s="2" t="s">
        <v>100</v>
      </c>
      <c r="J2807" s="2" t="s">
        <v>76</v>
      </c>
      <c r="K2807" s="2" t="s">
        <v>75</v>
      </c>
      <c r="L2807" s="2" t="s">
        <v>104</v>
      </c>
      <c r="M2807" s="2">
        <v>46</v>
      </c>
      <c r="N2807" s="2">
        <v>4696</v>
      </c>
      <c r="O2807" s="2">
        <v>32</v>
      </c>
      <c r="P2807" s="2">
        <v>5</v>
      </c>
      <c r="Q2807" s="2">
        <v>2</v>
      </c>
      <c r="R2807" s="17">
        <v>785</v>
      </c>
      <c r="S2807" s="17">
        <v>370</v>
      </c>
      <c r="T2807" s="17">
        <v>215</v>
      </c>
      <c r="U2807" s="17">
        <v>141</v>
      </c>
      <c r="V2807" s="17">
        <v>116</v>
      </c>
      <c r="W2807" s="17">
        <v>107</v>
      </c>
      <c r="X2807" s="18">
        <v>9.795570698466781</v>
      </c>
      <c r="Y2807" s="18">
        <v>450.59625212947191</v>
      </c>
      <c r="Z2807" s="19">
        <v>6.8143100511073255E-3</v>
      </c>
      <c r="AA2807" s="19">
        <v>0.31345826235093699</v>
      </c>
      <c r="AB2807" s="18">
        <v>1.4375</v>
      </c>
      <c r="AC2807" s="18">
        <v>66.125</v>
      </c>
      <c r="AD2807" s="17">
        <v>1</v>
      </c>
      <c r="AE2807" s="55">
        <v>99</v>
      </c>
      <c r="AF2807" s="18">
        <v>2.152173913043478</v>
      </c>
      <c r="AG2807" s="20">
        <v>98.999999999999986</v>
      </c>
      <c r="AH2807" s="17">
        <v>223</v>
      </c>
      <c r="AI2807" s="18">
        <v>5.8598726114649682E-2</v>
      </c>
      <c r="AJ2807" s="18">
        <v>2.6955414012738852</v>
      </c>
      <c r="AK2807" s="18">
        <v>0.20627802690582961</v>
      </c>
      <c r="AL2807" s="59">
        <v>9.4887892376681613</v>
      </c>
      <c r="AM2807" s="7">
        <v>9.4887892376681613</v>
      </c>
    </row>
    <row r="2808" spans="1:39" x14ac:dyDescent="0.3">
      <c r="A2808" s="2">
        <v>1000588378</v>
      </c>
      <c r="B2808" s="2">
        <v>1000588378</v>
      </c>
      <c r="C2808" s="38">
        <v>2001166320</v>
      </c>
      <c r="D2808" s="43">
        <v>42793</v>
      </c>
      <c r="E2808" s="2" t="s">
        <v>99</v>
      </c>
      <c r="F2808" s="2" t="s">
        <v>91</v>
      </c>
      <c r="G2808" s="2" t="s">
        <v>83</v>
      </c>
      <c r="H2808" s="2" t="s">
        <v>90</v>
      </c>
      <c r="I2808" s="2" t="s">
        <v>100</v>
      </c>
      <c r="J2808" s="2" t="s">
        <v>76</v>
      </c>
      <c r="K2808" s="2" t="s">
        <v>75</v>
      </c>
      <c r="L2808" s="2" t="s">
        <v>104</v>
      </c>
      <c r="M2808" s="2">
        <v>23.56</v>
      </c>
      <c r="N2808" s="2">
        <v>2609</v>
      </c>
      <c r="O2808" s="2">
        <v>18</v>
      </c>
      <c r="P2808" s="2">
        <v>2</v>
      </c>
      <c r="Q2808" s="2">
        <v>1</v>
      </c>
      <c r="R2808" s="17">
        <v>725</v>
      </c>
      <c r="S2808" s="17">
        <v>303</v>
      </c>
      <c r="T2808" s="17">
        <v>125</v>
      </c>
      <c r="U2808" s="17">
        <v>97</v>
      </c>
      <c r="V2808" s="17">
        <v>86</v>
      </c>
      <c r="W2808" s="17">
        <v>74</v>
      </c>
      <c r="X2808" s="18">
        <v>9.0302798006899199</v>
      </c>
      <c r="Y2808" s="18">
        <v>212.75339210425449</v>
      </c>
      <c r="Z2808" s="19">
        <v>6.8991950939057108E-3</v>
      </c>
      <c r="AA2808" s="19">
        <v>0.16254503641241855</v>
      </c>
      <c r="AB2808" s="18">
        <v>1.3088888888888888</v>
      </c>
      <c r="AC2808" s="18">
        <v>30.837422222222219</v>
      </c>
      <c r="AD2808" s="17">
        <v>1</v>
      </c>
      <c r="AE2808" s="55">
        <v>104</v>
      </c>
      <c r="AF2808" s="18">
        <v>4.4142614601018675</v>
      </c>
      <c r="AG2808" s="20">
        <v>103.99999999999999</v>
      </c>
      <c r="AH2808" s="17">
        <v>160</v>
      </c>
      <c r="AI2808" s="18">
        <v>3.2496551724137929E-2</v>
      </c>
      <c r="AJ2808" s="18">
        <v>0.76561875862068951</v>
      </c>
      <c r="AK2808" s="18">
        <v>0.14724999999999999</v>
      </c>
      <c r="AL2808" s="59">
        <v>3.4692099999999995</v>
      </c>
      <c r="AM2808" s="7">
        <v>3.4692099999999995</v>
      </c>
    </row>
    <row r="2809" spans="1:39" x14ac:dyDescent="0.3">
      <c r="A2809" s="2">
        <v>1000272969</v>
      </c>
      <c r="B2809" s="2">
        <v>1000272969</v>
      </c>
      <c r="C2809" s="38">
        <v>2001167266</v>
      </c>
      <c r="D2809" s="43">
        <v>42793</v>
      </c>
      <c r="E2809" s="2" t="s">
        <v>99</v>
      </c>
      <c r="F2809" s="2" t="s">
        <v>89</v>
      </c>
      <c r="G2809" s="2" t="s">
        <v>83</v>
      </c>
      <c r="H2809" s="2" t="s">
        <v>87</v>
      </c>
      <c r="I2809" s="2" t="s">
        <v>100</v>
      </c>
      <c r="J2809" s="2" t="s">
        <v>76</v>
      </c>
      <c r="K2809" s="2" t="s">
        <v>75</v>
      </c>
      <c r="L2809" s="2" t="s">
        <v>104</v>
      </c>
      <c r="M2809" s="2">
        <v>23.08</v>
      </c>
      <c r="N2809" s="2">
        <v>2648</v>
      </c>
      <c r="O2809" s="2">
        <v>17</v>
      </c>
      <c r="P2809" s="2">
        <v>3</v>
      </c>
      <c r="Q2809" s="2">
        <v>2</v>
      </c>
      <c r="R2809" s="17">
        <v>652</v>
      </c>
      <c r="S2809" s="17">
        <v>306</v>
      </c>
      <c r="T2809" s="17">
        <v>162</v>
      </c>
      <c r="U2809" s="17">
        <v>104</v>
      </c>
      <c r="V2809" s="17">
        <v>81</v>
      </c>
      <c r="W2809" s="17">
        <v>71</v>
      </c>
      <c r="X2809" s="18">
        <v>8.716012084592144</v>
      </c>
      <c r="Y2809" s="18">
        <v>201.16555891238667</v>
      </c>
      <c r="Z2809" s="19">
        <v>6.4199395770392752E-3</v>
      </c>
      <c r="AA2809" s="19">
        <v>0.14817220543806647</v>
      </c>
      <c r="AB2809" s="18">
        <v>1.3576470588235292</v>
      </c>
      <c r="AC2809" s="18">
        <v>31.334494117647051</v>
      </c>
      <c r="AD2809" s="17">
        <v>1</v>
      </c>
      <c r="AE2809" s="55">
        <v>145</v>
      </c>
      <c r="AF2809" s="18">
        <v>6.2824956672443681</v>
      </c>
      <c r="AG2809" s="20">
        <v>145</v>
      </c>
      <c r="AH2809" s="17">
        <v>152</v>
      </c>
      <c r="AI2809" s="18">
        <v>3.5398773006134969E-2</v>
      </c>
      <c r="AJ2809" s="18">
        <v>0.81700368098159504</v>
      </c>
      <c r="AK2809" s="18">
        <v>0.15184210526315789</v>
      </c>
      <c r="AL2809" s="59">
        <v>3.5045157894736838</v>
      </c>
      <c r="AM2809" s="7">
        <v>3.5045157894736838</v>
      </c>
    </row>
    <row r="2810" spans="1:39" x14ac:dyDescent="0.3">
      <c r="A2810" s="2">
        <v>1000970765</v>
      </c>
      <c r="B2810" s="2">
        <v>1000970765</v>
      </c>
      <c r="C2810" s="38">
        <v>2001167846</v>
      </c>
      <c r="D2810" s="43">
        <v>42793</v>
      </c>
      <c r="E2810" s="2" t="s">
        <v>99</v>
      </c>
      <c r="F2810" s="2" t="s">
        <v>88</v>
      </c>
      <c r="G2810" s="2" t="s">
        <v>83</v>
      </c>
      <c r="H2810" s="2" t="s">
        <v>87</v>
      </c>
      <c r="I2810" s="2" t="s">
        <v>100</v>
      </c>
      <c r="J2810" s="2" t="s">
        <v>76</v>
      </c>
      <c r="K2810" s="2" t="s">
        <v>75</v>
      </c>
      <c r="L2810" s="2" t="s">
        <v>104</v>
      </c>
      <c r="M2810" s="2">
        <v>14.62</v>
      </c>
      <c r="N2810" s="2">
        <v>1504</v>
      </c>
      <c r="O2810" s="2">
        <v>13</v>
      </c>
      <c r="P2810" s="2">
        <v>2</v>
      </c>
      <c r="Q2810" s="2">
        <v>1</v>
      </c>
      <c r="R2810" s="17">
        <v>263</v>
      </c>
      <c r="S2810" s="17">
        <v>107</v>
      </c>
      <c r="T2810" s="17">
        <v>61</v>
      </c>
      <c r="U2810" s="17">
        <v>38</v>
      </c>
      <c r="V2810" s="17">
        <v>32</v>
      </c>
      <c r="W2810" s="17">
        <v>29</v>
      </c>
      <c r="X2810" s="18">
        <v>9.7207446808510625</v>
      </c>
      <c r="Y2810" s="18">
        <v>142.11728723404252</v>
      </c>
      <c r="Z2810" s="19">
        <v>8.6436170212765961E-3</v>
      </c>
      <c r="AA2810" s="19">
        <v>0.12636968085106381</v>
      </c>
      <c r="AB2810" s="18">
        <v>1.1246153846153846</v>
      </c>
      <c r="AC2810" s="18">
        <v>16.441876923076922</v>
      </c>
      <c r="AD2810" s="17">
        <v>1</v>
      </c>
      <c r="AE2810" s="55">
        <v>119</v>
      </c>
      <c r="AF2810" s="18">
        <v>8.1395348837209305</v>
      </c>
      <c r="AG2810" s="20">
        <v>119</v>
      </c>
      <c r="AH2810" s="17">
        <v>61</v>
      </c>
      <c r="AI2810" s="18">
        <v>5.5589353612167297E-2</v>
      </c>
      <c r="AJ2810" s="18">
        <v>0.81271634980988583</v>
      </c>
      <c r="AK2810" s="18">
        <v>0.23967213114754096</v>
      </c>
      <c r="AL2810" s="59">
        <v>3.5040065573770485</v>
      </c>
      <c r="AM2810" s="7">
        <v>3.5040065573770485</v>
      </c>
    </row>
    <row r="2811" spans="1:39" x14ac:dyDescent="0.3">
      <c r="A2811" s="2">
        <v>1000864967</v>
      </c>
      <c r="B2811" s="2">
        <v>1000864967</v>
      </c>
      <c r="C2811" s="38">
        <v>2001168096</v>
      </c>
      <c r="D2811" s="43">
        <v>42793</v>
      </c>
      <c r="E2811" s="2" t="s">
        <v>99</v>
      </c>
      <c r="F2811" s="2" t="s">
        <v>86</v>
      </c>
      <c r="G2811" s="2" t="s">
        <v>83</v>
      </c>
      <c r="H2811" s="2" t="s">
        <v>82</v>
      </c>
      <c r="I2811" s="2" t="s">
        <v>100</v>
      </c>
      <c r="J2811" s="2" t="s">
        <v>76</v>
      </c>
      <c r="K2811" s="2" t="s">
        <v>75</v>
      </c>
      <c r="L2811" s="2" t="s">
        <v>104</v>
      </c>
      <c r="M2811" s="2">
        <v>10.84</v>
      </c>
      <c r="N2811" s="2">
        <v>1835</v>
      </c>
      <c r="O2811" s="2">
        <v>11</v>
      </c>
      <c r="P2811" s="2">
        <v>2</v>
      </c>
      <c r="Q2811" s="2">
        <v>1</v>
      </c>
      <c r="R2811" s="17">
        <v>387</v>
      </c>
      <c r="S2811" s="17">
        <v>163</v>
      </c>
      <c r="T2811" s="17">
        <v>76</v>
      </c>
      <c r="U2811" s="17">
        <v>51</v>
      </c>
      <c r="V2811" s="17">
        <v>38</v>
      </c>
      <c r="W2811" s="17">
        <v>35</v>
      </c>
      <c r="X2811" s="18">
        <v>5.9073569482288821</v>
      </c>
      <c r="Y2811" s="18">
        <v>64.035749318801081</v>
      </c>
      <c r="Z2811" s="19">
        <v>5.9945504087193461E-3</v>
      </c>
      <c r="AA2811" s="19">
        <v>6.4980926430517713E-2</v>
      </c>
      <c r="AB2811" s="18">
        <v>0.98545454545454547</v>
      </c>
      <c r="AC2811" s="18">
        <v>10.682327272727273</v>
      </c>
      <c r="AD2811" s="17">
        <v>0</v>
      </c>
      <c r="AE2811" s="55">
        <v>0</v>
      </c>
      <c r="AF2811" s="18">
        <v>0</v>
      </c>
      <c r="AG2811" s="20">
        <v>0</v>
      </c>
      <c r="AH2811" s="17">
        <v>73</v>
      </c>
      <c r="AI2811" s="18">
        <v>2.8010335917312661E-2</v>
      </c>
      <c r="AJ2811" s="18">
        <v>0.30363204134366922</v>
      </c>
      <c r="AK2811" s="18">
        <v>0.14849315068493152</v>
      </c>
      <c r="AL2811" s="59">
        <v>1.6096657534246577</v>
      </c>
      <c r="AM2811" s="7">
        <v>1.6096657534246577</v>
      </c>
    </row>
    <row r="2812" spans="1:39" x14ac:dyDescent="0.3">
      <c r="A2812" s="2">
        <v>1000395171</v>
      </c>
      <c r="B2812" s="2">
        <v>1000395171</v>
      </c>
      <c r="C2812" s="38">
        <v>2001169324</v>
      </c>
      <c r="D2812" s="43">
        <v>42793</v>
      </c>
      <c r="E2812" s="2" t="s">
        <v>99</v>
      </c>
      <c r="F2812" s="2" t="s">
        <v>86</v>
      </c>
      <c r="G2812" s="2" t="s">
        <v>83</v>
      </c>
      <c r="H2812" s="2" t="s">
        <v>82</v>
      </c>
      <c r="I2812" s="2" t="s">
        <v>100</v>
      </c>
      <c r="J2812" s="2" t="s">
        <v>76</v>
      </c>
      <c r="K2812" s="2" t="s">
        <v>75</v>
      </c>
      <c r="L2812" s="2" t="s">
        <v>104</v>
      </c>
      <c r="M2812" s="2">
        <v>15.43</v>
      </c>
      <c r="N2812" s="2">
        <v>3053</v>
      </c>
      <c r="O2812" s="2">
        <v>18</v>
      </c>
      <c r="P2812" s="2">
        <v>4</v>
      </c>
      <c r="Q2812" s="2">
        <v>1</v>
      </c>
      <c r="R2812" s="17">
        <v>913</v>
      </c>
      <c r="S2812" s="17">
        <v>522</v>
      </c>
      <c r="T2812" s="17">
        <v>279</v>
      </c>
      <c r="U2812" s="17">
        <v>208</v>
      </c>
      <c r="V2812" s="17">
        <v>177</v>
      </c>
      <c r="W2812" s="17">
        <v>162</v>
      </c>
      <c r="X2812" s="18">
        <v>5.0540452014412045</v>
      </c>
      <c r="Y2812" s="18">
        <v>77.983917458237784</v>
      </c>
      <c r="Z2812" s="19">
        <v>5.8958401572224038E-3</v>
      </c>
      <c r="AA2812" s="19">
        <v>9.0972813625941687E-2</v>
      </c>
      <c r="AB2812" s="18">
        <v>0.85722222222222222</v>
      </c>
      <c r="AC2812" s="18">
        <v>13.226938888888888</v>
      </c>
      <c r="AD2812" s="17">
        <v>1</v>
      </c>
      <c r="AE2812" s="55">
        <v>170</v>
      </c>
      <c r="AF2812" s="18">
        <v>11.017498379779651</v>
      </c>
      <c r="AG2812" s="20">
        <v>170</v>
      </c>
      <c r="AH2812" s="17">
        <v>339</v>
      </c>
      <c r="AI2812" s="18">
        <v>1.6900328587075575E-2</v>
      </c>
      <c r="AJ2812" s="18">
        <v>0.26077207009857611</v>
      </c>
      <c r="AK2812" s="18">
        <v>4.5516224188790561E-2</v>
      </c>
      <c r="AL2812" s="59">
        <v>0.70231533923303835</v>
      </c>
      <c r="AM2812" s="7">
        <v>0.70231533923303835</v>
      </c>
    </row>
    <row r="2813" spans="1:39" x14ac:dyDescent="0.3">
      <c r="A2813" s="2">
        <v>1000531744</v>
      </c>
      <c r="B2813" s="2">
        <v>1000531744</v>
      </c>
      <c r="C2813" s="38">
        <v>2001170056</v>
      </c>
      <c r="D2813" s="43">
        <v>42793</v>
      </c>
      <c r="E2813" s="2" t="s">
        <v>99</v>
      </c>
      <c r="F2813" s="2" t="s">
        <v>85</v>
      </c>
      <c r="G2813" s="2" t="s">
        <v>83</v>
      </c>
      <c r="H2813" s="2" t="s">
        <v>82</v>
      </c>
      <c r="I2813" s="2" t="s">
        <v>100</v>
      </c>
      <c r="J2813" s="2" t="s">
        <v>76</v>
      </c>
      <c r="K2813" s="2" t="s">
        <v>75</v>
      </c>
      <c r="L2813" s="2" t="s">
        <v>104</v>
      </c>
      <c r="M2813" s="2">
        <v>12.44</v>
      </c>
      <c r="N2813" s="2">
        <v>2318</v>
      </c>
      <c r="O2813" s="2">
        <v>13</v>
      </c>
      <c r="P2813" s="2">
        <v>3</v>
      </c>
      <c r="Q2813" s="2">
        <v>1</v>
      </c>
      <c r="R2813" s="17">
        <v>488</v>
      </c>
      <c r="S2813" s="17">
        <v>213</v>
      </c>
      <c r="T2813" s="17">
        <v>119</v>
      </c>
      <c r="U2813" s="17">
        <v>90</v>
      </c>
      <c r="V2813" s="17">
        <v>69</v>
      </c>
      <c r="W2813" s="17">
        <v>61</v>
      </c>
      <c r="X2813" s="18">
        <v>5.3666954270923206</v>
      </c>
      <c r="Y2813" s="18">
        <v>66.761691113028462</v>
      </c>
      <c r="Z2813" s="19">
        <v>5.6082830025884385E-3</v>
      </c>
      <c r="AA2813" s="19">
        <v>6.9767040552200177E-2</v>
      </c>
      <c r="AB2813" s="18">
        <v>0.95692307692307688</v>
      </c>
      <c r="AC2813" s="18">
        <v>11.904123076923076</v>
      </c>
      <c r="AD2813" s="17">
        <v>1</v>
      </c>
      <c r="AE2813" s="55">
        <v>129</v>
      </c>
      <c r="AF2813" s="18">
        <v>10.369774919614148</v>
      </c>
      <c r="AG2813" s="20">
        <v>129</v>
      </c>
      <c r="AH2813" s="17">
        <v>130</v>
      </c>
      <c r="AI2813" s="18">
        <v>2.5491803278688524E-2</v>
      </c>
      <c r="AJ2813" s="18">
        <v>0.31711803278688522</v>
      </c>
      <c r="AK2813" s="18">
        <v>9.5692307692307688E-2</v>
      </c>
      <c r="AL2813" s="59">
        <v>1.1904123076923077</v>
      </c>
      <c r="AM2813" s="7">
        <v>1.1904123076923077</v>
      </c>
    </row>
    <row r="2814" spans="1:39" x14ac:dyDescent="0.3">
      <c r="A2814" s="2">
        <v>1000577088</v>
      </c>
      <c r="B2814" s="2">
        <v>1000577088</v>
      </c>
      <c r="C2814" s="38">
        <v>2001170702</v>
      </c>
      <c r="D2814" s="43">
        <v>42793</v>
      </c>
      <c r="E2814" s="2" t="s">
        <v>99</v>
      </c>
      <c r="F2814" s="2" t="s">
        <v>84</v>
      </c>
      <c r="G2814" s="2" t="s">
        <v>83</v>
      </c>
      <c r="H2814" s="2" t="s">
        <v>82</v>
      </c>
      <c r="I2814" s="2" t="s">
        <v>100</v>
      </c>
      <c r="J2814" s="2" t="s">
        <v>76</v>
      </c>
      <c r="K2814" s="2" t="s">
        <v>75</v>
      </c>
      <c r="L2814" s="2" t="s">
        <v>104</v>
      </c>
      <c r="M2814" s="2">
        <v>10.93</v>
      </c>
      <c r="N2814" s="2">
        <v>1594</v>
      </c>
      <c r="O2814" s="2">
        <v>7</v>
      </c>
      <c r="P2814" s="2">
        <v>2</v>
      </c>
      <c r="Q2814" s="2">
        <v>1</v>
      </c>
      <c r="R2814" s="17">
        <v>429</v>
      </c>
      <c r="S2814" s="17">
        <v>174</v>
      </c>
      <c r="T2814" s="17">
        <v>93</v>
      </c>
      <c r="U2814" s="17">
        <v>59</v>
      </c>
      <c r="V2814" s="17">
        <v>44</v>
      </c>
      <c r="W2814" s="17">
        <v>38</v>
      </c>
      <c r="X2814" s="18">
        <v>6.856963613550815</v>
      </c>
      <c r="Y2814" s="18">
        <v>74.946612296110402</v>
      </c>
      <c r="Z2814" s="19">
        <v>4.3914680050188204E-3</v>
      </c>
      <c r="AA2814" s="19">
        <v>4.7998745294855705E-2</v>
      </c>
      <c r="AB2814" s="18">
        <v>1.5614285714285714</v>
      </c>
      <c r="AC2814" s="18">
        <v>17.066414285714284</v>
      </c>
      <c r="AD2814" s="17">
        <v>0</v>
      </c>
      <c r="AE2814" s="55">
        <v>0</v>
      </c>
      <c r="AF2814" s="18">
        <v>0</v>
      </c>
      <c r="AG2814" s="20">
        <v>0</v>
      </c>
      <c r="AH2814" s="17">
        <v>82</v>
      </c>
      <c r="AI2814" s="18">
        <v>2.5477855477855478E-2</v>
      </c>
      <c r="AJ2814" s="18">
        <v>0.27847296037296038</v>
      </c>
      <c r="AK2814" s="18">
        <v>0.13329268292682928</v>
      </c>
      <c r="AL2814" s="59">
        <v>1.4568890243902439</v>
      </c>
      <c r="AM2814" s="7">
        <v>1.4568890243902439</v>
      </c>
    </row>
    <row r="2815" spans="1:39" x14ac:dyDescent="0.3">
      <c r="A2815" s="2">
        <v>1000199589</v>
      </c>
      <c r="B2815" s="2">
        <v>1000199589</v>
      </c>
      <c r="C2815" s="38">
        <v>2001171026</v>
      </c>
      <c r="D2815" s="43">
        <v>42793</v>
      </c>
      <c r="E2815" s="2" t="s">
        <v>99</v>
      </c>
      <c r="F2815" s="2" t="s">
        <v>79</v>
      </c>
      <c r="G2815" s="2" t="s">
        <v>7</v>
      </c>
      <c r="H2815" s="2" t="s">
        <v>78</v>
      </c>
      <c r="I2815" s="2" t="s">
        <v>98</v>
      </c>
      <c r="J2815" s="2" t="s">
        <v>76</v>
      </c>
      <c r="K2815" s="2" t="s">
        <v>75</v>
      </c>
      <c r="L2815" s="2" t="s">
        <v>104</v>
      </c>
      <c r="M2815" s="2">
        <v>19.03</v>
      </c>
      <c r="N2815" s="2">
        <v>1206</v>
      </c>
      <c r="O2815" s="2">
        <v>16</v>
      </c>
      <c r="P2815" s="2">
        <v>1</v>
      </c>
      <c r="Q2815" s="2">
        <v>1</v>
      </c>
      <c r="R2815" s="17">
        <v>259</v>
      </c>
      <c r="S2815" s="17">
        <v>118</v>
      </c>
      <c r="T2815" s="17">
        <v>67</v>
      </c>
      <c r="U2815" s="17">
        <v>42</v>
      </c>
      <c r="V2815" s="17">
        <v>36</v>
      </c>
      <c r="W2815" s="17">
        <v>33</v>
      </c>
      <c r="X2815" s="18">
        <v>15.779436152570481</v>
      </c>
      <c r="Y2815" s="18">
        <v>300.28266998341627</v>
      </c>
      <c r="Z2815" s="19">
        <v>1.3266998341625208E-2</v>
      </c>
      <c r="AA2815" s="19">
        <v>0.2524709784411277</v>
      </c>
      <c r="AB2815" s="18">
        <v>1.1893750000000001</v>
      </c>
      <c r="AC2815" s="18">
        <v>22.633806250000003</v>
      </c>
      <c r="AD2815" s="17">
        <v>2</v>
      </c>
      <c r="AE2815" s="55">
        <v>244</v>
      </c>
      <c r="AF2815" s="18">
        <v>12.821860220704151</v>
      </c>
      <c r="AG2815" s="20">
        <v>244</v>
      </c>
      <c r="AH2815" s="17">
        <v>69</v>
      </c>
      <c r="AI2815" s="18">
        <v>7.3474903474903486E-2</v>
      </c>
      <c r="AJ2815" s="18">
        <v>1.3982274131274135</v>
      </c>
      <c r="AK2815" s="18">
        <v>0.27579710144927538</v>
      </c>
      <c r="AL2815" s="59">
        <v>5.2484188405797108</v>
      </c>
      <c r="AM2815" s="7">
        <v>5.2484188405797108</v>
      </c>
    </row>
    <row r="2816" spans="1:39" x14ac:dyDescent="0.3">
      <c r="A2816" s="2">
        <v>1000570623</v>
      </c>
      <c r="B2816" s="2">
        <v>1000570623</v>
      </c>
      <c r="C2816" s="38">
        <v>2001171210</v>
      </c>
      <c r="D2816" s="43">
        <v>42793</v>
      </c>
      <c r="E2816" s="2" t="s">
        <v>99</v>
      </c>
      <c r="F2816" s="2" t="s">
        <v>96</v>
      </c>
      <c r="G2816" s="2" t="s">
        <v>95</v>
      </c>
      <c r="H2816" s="2" t="s">
        <v>78</v>
      </c>
      <c r="I2816" s="2" t="s">
        <v>98</v>
      </c>
      <c r="J2816" s="2" t="s">
        <v>76</v>
      </c>
      <c r="K2816" s="2" t="s">
        <v>75</v>
      </c>
      <c r="L2816" s="2" t="s">
        <v>104</v>
      </c>
      <c r="M2816" s="2">
        <v>54.29</v>
      </c>
      <c r="N2816" s="2">
        <v>3829</v>
      </c>
      <c r="O2816" s="2">
        <v>44</v>
      </c>
      <c r="P2816" s="2">
        <v>4</v>
      </c>
      <c r="Q2816" s="2">
        <v>2</v>
      </c>
      <c r="R2816" s="17">
        <v>923</v>
      </c>
      <c r="S2816" s="17">
        <v>468</v>
      </c>
      <c r="T2816" s="17">
        <v>206</v>
      </c>
      <c r="U2816" s="17">
        <v>159</v>
      </c>
      <c r="V2816" s="17">
        <v>118</v>
      </c>
      <c r="W2816" s="17">
        <v>111</v>
      </c>
      <c r="X2816" s="18">
        <v>14.178636719770175</v>
      </c>
      <c r="Y2816" s="18">
        <v>769.75818751632278</v>
      </c>
      <c r="Z2816" s="19">
        <v>1.1491250979367981E-2</v>
      </c>
      <c r="AA2816" s="19">
        <v>0.62386001566988769</v>
      </c>
      <c r="AB2816" s="18">
        <v>1.2338636363636364</v>
      </c>
      <c r="AC2816" s="18">
        <v>66.986456818181821</v>
      </c>
      <c r="AD2816" s="17">
        <v>2</v>
      </c>
      <c r="AE2816" s="55">
        <v>342</v>
      </c>
      <c r="AF2816" s="18">
        <v>6.2995026708417754</v>
      </c>
      <c r="AG2816" s="20">
        <v>342</v>
      </c>
      <c r="AH2816" s="17">
        <v>229</v>
      </c>
      <c r="AI2816" s="18">
        <v>5.8819068255687973E-2</v>
      </c>
      <c r="AJ2816" s="18">
        <v>3.1932872156013001</v>
      </c>
      <c r="AK2816" s="18">
        <v>0.23707423580786025</v>
      </c>
      <c r="AL2816" s="59">
        <v>12.870760262008732</v>
      </c>
      <c r="AM2816" s="7">
        <v>12.870760262008732</v>
      </c>
    </row>
    <row r="2817" spans="1:39" x14ac:dyDescent="0.3">
      <c r="A2817" s="2">
        <v>1000436692</v>
      </c>
      <c r="B2817" s="2">
        <v>1000436692</v>
      </c>
      <c r="C2817" s="38">
        <v>2001171238</v>
      </c>
      <c r="D2817" s="43">
        <v>42793</v>
      </c>
      <c r="E2817" s="2" t="s">
        <v>99</v>
      </c>
      <c r="F2817" s="2" t="s">
        <v>94</v>
      </c>
      <c r="G2817" s="2" t="s">
        <v>93</v>
      </c>
      <c r="H2817" s="2" t="s">
        <v>78</v>
      </c>
      <c r="I2817" s="2" t="s">
        <v>98</v>
      </c>
      <c r="J2817" s="2" t="s">
        <v>76</v>
      </c>
      <c r="K2817" s="2" t="s">
        <v>75</v>
      </c>
      <c r="L2817" s="2" t="s">
        <v>104</v>
      </c>
      <c r="M2817" s="2">
        <v>85.5</v>
      </c>
      <c r="N2817" s="2">
        <v>8221</v>
      </c>
      <c r="O2817" s="2">
        <v>66</v>
      </c>
      <c r="P2817" s="2">
        <v>9</v>
      </c>
      <c r="Q2817" s="2">
        <v>5</v>
      </c>
      <c r="R2817" s="17">
        <v>2061</v>
      </c>
      <c r="S2817" s="17">
        <v>1183</v>
      </c>
      <c r="T2817" s="17">
        <v>638</v>
      </c>
      <c r="U2817" s="17">
        <v>478</v>
      </c>
      <c r="V2817" s="17">
        <v>386</v>
      </c>
      <c r="W2817" s="17">
        <v>359</v>
      </c>
      <c r="X2817" s="18">
        <v>10.400194623525119</v>
      </c>
      <c r="Y2817" s="18">
        <v>889.21664031139767</v>
      </c>
      <c r="Z2817" s="19">
        <v>8.0282204111421975E-3</v>
      </c>
      <c r="AA2817" s="19">
        <v>0.68641284515265788</v>
      </c>
      <c r="AB2817" s="18">
        <v>1.2954545454545454</v>
      </c>
      <c r="AC2817" s="18">
        <v>110.76136363636363</v>
      </c>
      <c r="AD2817" s="17">
        <v>3</v>
      </c>
      <c r="AE2817" s="55">
        <v>75</v>
      </c>
      <c r="AF2817" s="18">
        <v>0.8771929824561403</v>
      </c>
      <c r="AG2817" s="20">
        <v>75</v>
      </c>
      <c r="AH2817" s="17">
        <v>745</v>
      </c>
      <c r="AI2817" s="18">
        <v>4.148471615720524E-2</v>
      </c>
      <c r="AJ2817" s="18">
        <v>3.5469432314410478</v>
      </c>
      <c r="AK2817" s="18">
        <v>0.11476510067114094</v>
      </c>
      <c r="AL2817" s="59">
        <v>9.8124161073825498</v>
      </c>
      <c r="AM2817" s="7">
        <v>9.8124161073825498</v>
      </c>
    </row>
    <row r="2818" spans="1:39" x14ac:dyDescent="0.3">
      <c r="A2818" s="2">
        <v>1000928803</v>
      </c>
      <c r="B2818" s="2">
        <v>1000928803</v>
      </c>
      <c r="C2818" s="38">
        <v>2001171366</v>
      </c>
      <c r="D2818" s="43">
        <v>42793</v>
      </c>
      <c r="E2818" s="2" t="s">
        <v>99</v>
      </c>
      <c r="F2818" s="2" t="s">
        <v>92</v>
      </c>
      <c r="G2818" s="2" t="s">
        <v>83</v>
      </c>
      <c r="H2818" s="2" t="s">
        <v>90</v>
      </c>
      <c r="I2818" s="2" t="s">
        <v>98</v>
      </c>
      <c r="J2818" s="2" t="s">
        <v>76</v>
      </c>
      <c r="K2818" s="2" t="s">
        <v>75</v>
      </c>
      <c r="L2818" s="2" t="s">
        <v>104</v>
      </c>
      <c r="M2818" s="2">
        <v>58.83</v>
      </c>
      <c r="N2818" s="2">
        <v>5502</v>
      </c>
      <c r="O2818" s="2">
        <v>39</v>
      </c>
      <c r="P2818" s="2">
        <v>6</v>
      </c>
      <c r="Q2818" s="2">
        <v>2</v>
      </c>
      <c r="R2818" s="17">
        <v>947</v>
      </c>
      <c r="S2818" s="17">
        <v>508</v>
      </c>
      <c r="T2818" s="17">
        <v>241</v>
      </c>
      <c r="U2818" s="17">
        <v>186</v>
      </c>
      <c r="V2818" s="17">
        <v>132</v>
      </c>
      <c r="W2818" s="17">
        <v>114</v>
      </c>
      <c r="X2818" s="18">
        <v>10.692475463467829</v>
      </c>
      <c r="Y2818" s="18">
        <v>629.03833151581239</v>
      </c>
      <c r="Z2818" s="19">
        <v>7.0883315158124316E-3</v>
      </c>
      <c r="AA2818" s="19">
        <v>0.41700654307524532</v>
      </c>
      <c r="AB2818" s="18">
        <v>1.5084615384615385</v>
      </c>
      <c r="AC2818" s="18">
        <v>88.742792307692312</v>
      </c>
      <c r="AD2818" s="17">
        <v>1</v>
      </c>
      <c r="AE2818" s="55">
        <v>48</v>
      </c>
      <c r="AF2818" s="18">
        <v>0.81591024987251404</v>
      </c>
      <c r="AG2818" s="20">
        <v>48</v>
      </c>
      <c r="AH2818" s="17">
        <v>246</v>
      </c>
      <c r="AI2818" s="18">
        <v>6.212249208025343E-2</v>
      </c>
      <c r="AJ2818" s="18">
        <v>3.6546662090813093</v>
      </c>
      <c r="AK2818" s="18">
        <v>0.23914634146341462</v>
      </c>
      <c r="AL2818" s="59">
        <v>14.068979268292681</v>
      </c>
      <c r="AM2818" s="7">
        <v>14.068979268292681</v>
      </c>
    </row>
    <row r="2819" spans="1:39" x14ac:dyDescent="0.3">
      <c r="A2819" s="2">
        <v>1000121048</v>
      </c>
      <c r="B2819" s="2">
        <v>1000121048</v>
      </c>
      <c r="C2819" s="38">
        <v>2001172224</v>
      </c>
      <c r="D2819" s="43">
        <v>42793</v>
      </c>
      <c r="E2819" s="2" t="s">
        <v>99</v>
      </c>
      <c r="F2819" s="2" t="s">
        <v>91</v>
      </c>
      <c r="G2819" s="2" t="s">
        <v>83</v>
      </c>
      <c r="H2819" s="2" t="s">
        <v>90</v>
      </c>
      <c r="I2819" s="2" t="s">
        <v>98</v>
      </c>
      <c r="J2819" s="2" t="s">
        <v>76</v>
      </c>
      <c r="K2819" s="2" t="s">
        <v>75</v>
      </c>
      <c r="L2819" s="2" t="s">
        <v>104</v>
      </c>
      <c r="M2819" s="2">
        <v>24.59</v>
      </c>
      <c r="N2819" s="2">
        <v>2669</v>
      </c>
      <c r="O2819" s="2">
        <v>21</v>
      </c>
      <c r="P2819" s="2">
        <v>3</v>
      </c>
      <c r="Q2819" s="2">
        <v>1</v>
      </c>
      <c r="R2819" s="17">
        <v>643</v>
      </c>
      <c r="S2819" s="17">
        <v>315</v>
      </c>
      <c r="T2819" s="17">
        <v>170</v>
      </c>
      <c r="U2819" s="17">
        <v>106</v>
      </c>
      <c r="V2819" s="17">
        <v>93</v>
      </c>
      <c r="W2819" s="17">
        <v>79</v>
      </c>
      <c r="X2819" s="18">
        <v>9.2131884600974132</v>
      </c>
      <c r="Y2819" s="18">
        <v>226.55230423379538</v>
      </c>
      <c r="Z2819" s="19">
        <v>7.8681153990258525E-3</v>
      </c>
      <c r="AA2819" s="19">
        <v>0.1934769576620457</v>
      </c>
      <c r="AB2819" s="18">
        <v>1.170952380952381</v>
      </c>
      <c r="AC2819" s="18">
        <v>28.793719047619049</v>
      </c>
      <c r="AD2819" s="17">
        <v>1</v>
      </c>
      <c r="AE2819" s="55">
        <v>124</v>
      </c>
      <c r="AF2819" s="18">
        <v>5.0427002846685642</v>
      </c>
      <c r="AG2819" s="20">
        <v>124</v>
      </c>
      <c r="AH2819" s="17">
        <v>172</v>
      </c>
      <c r="AI2819" s="18">
        <v>3.8242612752721616E-2</v>
      </c>
      <c r="AJ2819" s="18">
        <v>0.94038584758942456</v>
      </c>
      <c r="AK2819" s="18">
        <v>0.14296511627906977</v>
      </c>
      <c r="AL2819" s="59">
        <v>3.5155122093023254</v>
      </c>
      <c r="AM2819" s="7">
        <v>3.5155122093023254</v>
      </c>
    </row>
    <row r="2820" spans="1:39" x14ac:dyDescent="0.3">
      <c r="A2820" s="2">
        <v>1000801636</v>
      </c>
      <c r="B2820" s="2">
        <v>1000801636</v>
      </c>
      <c r="C2820" s="38">
        <v>2001172258</v>
      </c>
      <c r="D2820" s="43">
        <v>42793</v>
      </c>
      <c r="E2820" s="2" t="s">
        <v>99</v>
      </c>
      <c r="F2820" s="2" t="s">
        <v>89</v>
      </c>
      <c r="G2820" s="2" t="s">
        <v>83</v>
      </c>
      <c r="H2820" s="2" t="s">
        <v>87</v>
      </c>
      <c r="I2820" s="2" t="s">
        <v>98</v>
      </c>
      <c r="J2820" s="2" t="s">
        <v>76</v>
      </c>
      <c r="K2820" s="2" t="s">
        <v>75</v>
      </c>
      <c r="L2820" s="2" t="s">
        <v>104</v>
      </c>
      <c r="M2820" s="2">
        <v>26.65</v>
      </c>
      <c r="N2820" s="2">
        <v>3062</v>
      </c>
      <c r="O2820" s="2">
        <v>24</v>
      </c>
      <c r="P2820" s="2">
        <v>2</v>
      </c>
      <c r="Q2820" s="2">
        <v>1</v>
      </c>
      <c r="R2820" s="17">
        <v>882</v>
      </c>
      <c r="S2820" s="17">
        <v>384</v>
      </c>
      <c r="T2820" s="17">
        <v>172</v>
      </c>
      <c r="U2820" s="17">
        <v>107</v>
      </c>
      <c r="V2820" s="17">
        <v>77</v>
      </c>
      <c r="W2820" s="17">
        <v>67</v>
      </c>
      <c r="X2820" s="18">
        <v>8.7034617896799471</v>
      </c>
      <c r="Y2820" s="18">
        <v>231.94725669497058</v>
      </c>
      <c r="Z2820" s="19">
        <v>7.8380143696930114E-3</v>
      </c>
      <c r="AA2820" s="19">
        <v>0.20888308295231875</v>
      </c>
      <c r="AB2820" s="18">
        <v>1.1104166666666666</v>
      </c>
      <c r="AC2820" s="18">
        <v>29.592604166666664</v>
      </c>
      <c r="AD2820" s="17">
        <v>1</v>
      </c>
      <c r="AE2820" s="55">
        <v>85</v>
      </c>
      <c r="AF2820" s="18">
        <v>3.1894934333958727</v>
      </c>
      <c r="AG2820" s="20">
        <v>85</v>
      </c>
      <c r="AH2820" s="17">
        <v>144</v>
      </c>
      <c r="AI2820" s="18">
        <v>3.0215419501133784E-2</v>
      </c>
      <c r="AJ2820" s="18">
        <v>0.80524092970521532</v>
      </c>
      <c r="AK2820" s="18">
        <v>0.18506944444444443</v>
      </c>
      <c r="AL2820" s="59">
        <v>4.9321006944444434</v>
      </c>
      <c r="AM2820" s="7">
        <v>4.9321006944444434</v>
      </c>
    </row>
    <row r="2821" spans="1:39" x14ac:dyDescent="0.3">
      <c r="A2821" s="2">
        <v>1000855483</v>
      </c>
      <c r="B2821" s="2">
        <v>1000855483</v>
      </c>
      <c r="C2821" s="38">
        <v>2001172902</v>
      </c>
      <c r="D2821" s="43">
        <v>42793</v>
      </c>
      <c r="E2821" s="2" t="s">
        <v>99</v>
      </c>
      <c r="F2821" s="2" t="s">
        <v>88</v>
      </c>
      <c r="G2821" s="2" t="s">
        <v>83</v>
      </c>
      <c r="H2821" s="2" t="s">
        <v>87</v>
      </c>
      <c r="I2821" s="2" t="s">
        <v>98</v>
      </c>
      <c r="J2821" s="2" t="s">
        <v>76</v>
      </c>
      <c r="K2821" s="2" t="s">
        <v>75</v>
      </c>
      <c r="L2821" s="2" t="s">
        <v>104</v>
      </c>
      <c r="M2821" s="2">
        <v>18.21</v>
      </c>
      <c r="N2821" s="2">
        <v>2005</v>
      </c>
      <c r="O2821" s="2">
        <v>19</v>
      </c>
      <c r="P2821" s="2">
        <v>2</v>
      </c>
      <c r="Q2821" s="2">
        <v>1</v>
      </c>
      <c r="R2821" s="17">
        <v>312</v>
      </c>
      <c r="S2821" s="17">
        <v>134</v>
      </c>
      <c r="T2821" s="17">
        <v>62</v>
      </c>
      <c r="U2821" s="17">
        <v>38</v>
      </c>
      <c r="V2821" s="17">
        <v>31</v>
      </c>
      <c r="W2821" s="17">
        <v>29</v>
      </c>
      <c r="X2821" s="18">
        <v>9.0822942643391524</v>
      </c>
      <c r="Y2821" s="18">
        <v>165.38857855361599</v>
      </c>
      <c r="Z2821" s="19">
        <v>9.4763092269326676E-3</v>
      </c>
      <c r="AA2821" s="19">
        <v>0.1725635910224439</v>
      </c>
      <c r="AB2821" s="18">
        <v>0.95842105263157895</v>
      </c>
      <c r="AC2821" s="18">
        <v>17.452847368421054</v>
      </c>
      <c r="AD2821" s="17">
        <v>1</v>
      </c>
      <c r="AE2821" s="55">
        <v>39</v>
      </c>
      <c r="AF2821" s="18">
        <v>2.1416803953871497</v>
      </c>
      <c r="AG2821" s="20">
        <v>39</v>
      </c>
      <c r="AH2821" s="17">
        <v>60</v>
      </c>
      <c r="AI2821" s="18">
        <v>5.8365384615384618E-2</v>
      </c>
      <c r="AJ2821" s="18">
        <v>1.062833653846154</v>
      </c>
      <c r="AK2821" s="18">
        <v>0.30349999999999999</v>
      </c>
      <c r="AL2821" s="59">
        <v>5.5267350000000004</v>
      </c>
      <c r="AM2821" s="7">
        <v>5.5267350000000004</v>
      </c>
    </row>
    <row r="2822" spans="1:39" x14ac:dyDescent="0.3">
      <c r="A2822" s="2">
        <v>1000343751</v>
      </c>
      <c r="B2822" s="2">
        <v>1000343751</v>
      </c>
      <c r="C2822" s="38">
        <v>2001173242</v>
      </c>
      <c r="D2822" s="43">
        <v>42793</v>
      </c>
      <c r="E2822" s="2" t="s">
        <v>99</v>
      </c>
      <c r="F2822" s="2" t="s">
        <v>86</v>
      </c>
      <c r="G2822" s="2" t="s">
        <v>83</v>
      </c>
      <c r="H2822" s="2" t="s">
        <v>82</v>
      </c>
      <c r="I2822" s="2" t="s">
        <v>98</v>
      </c>
      <c r="J2822" s="2" t="s">
        <v>76</v>
      </c>
      <c r="K2822" s="2" t="s">
        <v>75</v>
      </c>
      <c r="L2822" s="2" t="s">
        <v>104</v>
      </c>
      <c r="M2822" s="2">
        <v>14.3</v>
      </c>
      <c r="N2822" s="2">
        <v>2503</v>
      </c>
      <c r="O2822" s="2">
        <v>19</v>
      </c>
      <c r="P2822" s="2">
        <v>2</v>
      </c>
      <c r="Q2822" s="2">
        <v>1</v>
      </c>
      <c r="R2822" s="17">
        <v>485</v>
      </c>
      <c r="S2822" s="17">
        <v>288</v>
      </c>
      <c r="T2822" s="17">
        <v>124</v>
      </c>
      <c r="U2822" s="17">
        <v>86</v>
      </c>
      <c r="V2822" s="17">
        <v>73</v>
      </c>
      <c r="W2822" s="17">
        <v>67</v>
      </c>
      <c r="X2822" s="18">
        <v>5.7131442269276871</v>
      </c>
      <c r="Y2822" s="18">
        <v>81.697962445065926</v>
      </c>
      <c r="Z2822" s="19">
        <v>7.5908909308829405E-3</v>
      </c>
      <c r="AA2822" s="19">
        <v>0.10854974031162605</v>
      </c>
      <c r="AB2822" s="18">
        <v>0.75263157894736843</v>
      </c>
      <c r="AC2822" s="18">
        <v>10.762631578947369</v>
      </c>
      <c r="AD2822" s="17">
        <v>1</v>
      </c>
      <c r="AE2822" s="55">
        <v>131</v>
      </c>
      <c r="AF2822" s="18">
        <v>9.1608391608391599</v>
      </c>
      <c r="AG2822" s="20">
        <v>131</v>
      </c>
      <c r="AH2822" s="17">
        <v>140</v>
      </c>
      <c r="AI2822" s="18">
        <v>2.9484536082474228E-2</v>
      </c>
      <c r="AJ2822" s="18">
        <v>0.42162886597938148</v>
      </c>
      <c r="AK2822" s="18">
        <v>0.10214285714285715</v>
      </c>
      <c r="AL2822" s="59">
        <v>1.4606428571428574</v>
      </c>
      <c r="AM2822" s="7">
        <v>1.4606428571428574</v>
      </c>
    </row>
    <row r="2823" spans="1:39" x14ac:dyDescent="0.3">
      <c r="A2823" s="2">
        <v>1000312410</v>
      </c>
      <c r="B2823" s="2">
        <v>1000312410</v>
      </c>
      <c r="C2823" s="38">
        <v>2001174042</v>
      </c>
      <c r="D2823" s="43">
        <v>42793</v>
      </c>
      <c r="E2823" s="2" t="s">
        <v>99</v>
      </c>
      <c r="F2823" s="2" t="s">
        <v>86</v>
      </c>
      <c r="G2823" s="2" t="s">
        <v>83</v>
      </c>
      <c r="H2823" s="2" t="s">
        <v>82</v>
      </c>
      <c r="I2823" s="2" t="s">
        <v>98</v>
      </c>
      <c r="J2823" s="2" t="s">
        <v>76</v>
      </c>
      <c r="K2823" s="2" t="s">
        <v>75</v>
      </c>
      <c r="L2823" s="2" t="s">
        <v>104</v>
      </c>
      <c r="M2823" s="2">
        <v>15.68</v>
      </c>
      <c r="N2823" s="2">
        <v>3345</v>
      </c>
      <c r="O2823" s="2">
        <v>22</v>
      </c>
      <c r="P2823" s="2">
        <v>3</v>
      </c>
      <c r="Q2823" s="2">
        <v>1</v>
      </c>
      <c r="R2823" s="17">
        <v>732</v>
      </c>
      <c r="S2823" s="17">
        <v>408</v>
      </c>
      <c r="T2823" s="17">
        <v>164</v>
      </c>
      <c r="U2823" s="17">
        <v>129</v>
      </c>
      <c r="V2823" s="17">
        <v>109</v>
      </c>
      <c r="W2823" s="17">
        <v>101</v>
      </c>
      <c r="X2823" s="18">
        <v>4.6875934230194325</v>
      </c>
      <c r="Y2823" s="18">
        <v>73.501464872944695</v>
      </c>
      <c r="Z2823" s="19">
        <v>6.5769805680119583E-3</v>
      </c>
      <c r="AA2823" s="19">
        <v>0.1031270553064275</v>
      </c>
      <c r="AB2823" s="18">
        <v>0.71272727272727276</v>
      </c>
      <c r="AC2823" s="18">
        <v>11.175563636363636</v>
      </c>
      <c r="AD2823" s="17">
        <v>0</v>
      </c>
      <c r="AE2823" s="55">
        <v>0</v>
      </c>
      <c r="AF2823" s="18">
        <v>0</v>
      </c>
      <c r="AG2823" s="20">
        <v>0</v>
      </c>
      <c r="AH2823" s="17">
        <v>210</v>
      </c>
      <c r="AI2823" s="18">
        <v>2.1420765027322403E-2</v>
      </c>
      <c r="AJ2823" s="18">
        <v>0.33587759562841529</v>
      </c>
      <c r="AK2823" s="18">
        <v>7.4666666666666659E-2</v>
      </c>
      <c r="AL2823" s="59">
        <v>1.1707733333333332</v>
      </c>
      <c r="AM2823" s="7">
        <v>1.1707733333333332</v>
      </c>
    </row>
    <row r="2824" spans="1:39" x14ac:dyDescent="0.3">
      <c r="A2824" s="2">
        <v>1000306576</v>
      </c>
      <c r="B2824" s="2">
        <v>1000306576</v>
      </c>
      <c r="C2824" s="38">
        <v>2001174198</v>
      </c>
      <c r="D2824" s="43">
        <v>42793</v>
      </c>
      <c r="E2824" s="2" t="s">
        <v>99</v>
      </c>
      <c r="F2824" s="2" t="s">
        <v>85</v>
      </c>
      <c r="G2824" s="2" t="s">
        <v>83</v>
      </c>
      <c r="H2824" s="2" t="s">
        <v>82</v>
      </c>
      <c r="I2824" s="2" t="s">
        <v>98</v>
      </c>
      <c r="J2824" s="2" t="s">
        <v>76</v>
      </c>
      <c r="K2824" s="2" t="s">
        <v>75</v>
      </c>
      <c r="L2824" s="2" t="s">
        <v>104</v>
      </c>
      <c r="M2824" s="2">
        <v>16.559999999999999</v>
      </c>
      <c r="N2824" s="2">
        <v>2877</v>
      </c>
      <c r="O2824" s="2">
        <v>17</v>
      </c>
      <c r="P2824" s="2">
        <v>3</v>
      </c>
      <c r="Q2824" s="2">
        <v>1</v>
      </c>
      <c r="R2824" s="17">
        <v>455</v>
      </c>
      <c r="S2824" s="17">
        <v>198</v>
      </c>
      <c r="T2824" s="17">
        <v>86</v>
      </c>
      <c r="U2824" s="17">
        <v>63</v>
      </c>
      <c r="V2824" s="17">
        <v>47</v>
      </c>
      <c r="W2824" s="17">
        <v>40</v>
      </c>
      <c r="X2824" s="18">
        <v>5.7559958289885298</v>
      </c>
      <c r="Y2824" s="18">
        <v>95.319290928050052</v>
      </c>
      <c r="Z2824" s="19">
        <v>5.908932916232186E-3</v>
      </c>
      <c r="AA2824" s="19">
        <v>9.785192909280499E-2</v>
      </c>
      <c r="AB2824" s="18">
        <v>0.97411764705882342</v>
      </c>
      <c r="AC2824" s="18">
        <v>16.131388235294114</v>
      </c>
      <c r="AD2824" s="17">
        <v>0</v>
      </c>
      <c r="AE2824" s="55">
        <v>0</v>
      </c>
      <c r="AF2824" s="18">
        <v>0</v>
      </c>
      <c r="AG2824" s="20">
        <v>0</v>
      </c>
      <c r="AH2824" s="17">
        <v>87</v>
      </c>
      <c r="AI2824" s="18">
        <v>3.6395604395604395E-2</v>
      </c>
      <c r="AJ2824" s="18">
        <v>0.60271120879120876</v>
      </c>
      <c r="AK2824" s="18">
        <v>0.19034482758620688</v>
      </c>
      <c r="AL2824" s="59">
        <v>3.1521103448275856</v>
      </c>
      <c r="AM2824" s="7">
        <v>3.1521103448275856</v>
      </c>
    </row>
    <row r="2825" spans="1:39" x14ac:dyDescent="0.3">
      <c r="A2825" s="2">
        <v>1000346923</v>
      </c>
      <c r="B2825" s="2">
        <v>1000346923</v>
      </c>
      <c r="C2825" s="38">
        <v>2001174310</v>
      </c>
      <c r="D2825" s="43">
        <v>42793</v>
      </c>
      <c r="E2825" s="2" t="s">
        <v>99</v>
      </c>
      <c r="F2825" s="2" t="s">
        <v>84</v>
      </c>
      <c r="G2825" s="2" t="s">
        <v>83</v>
      </c>
      <c r="H2825" s="2" t="s">
        <v>82</v>
      </c>
      <c r="I2825" s="2" t="s">
        <v>98</v>
      </c>
      <c r="J2825" s="2" t="s">
        <v>76</v>
      </c>
      <c r="K2825" s="2" t="s">
        <v>75</v>
      </c>
      <c r="L2825" s="2" t="s">
        <v>104</v>
      </c>
      <c r="M2825" s="2">
        <v>16.63</v>
      </c>
      <c r="N2825" s="2">
        <v>2488</v>
      </c>
      <c r="O2825" s="2">
        <v>11</v>
      </c>
      <c r="P2825" s="2">
        <v>2</v>
      </c>
      <c r="Q2825" s="2">
        <v>1</v>
      </c>
      <c r="R2825" s="17">
        <v>634</v>
      </c>
      <c r="S2825" s="17">
        <v>367</v>
      </c>
      <c r="T2825" s="17">
        <v>186</v>
      </c>
      <c r="U2825" s="17">
        <v>141</v>
      </c>
      <c r="V2825" s="17">
        <v>115</v>
      </c>
      <c r="W2825" s="17">
        <v>103</v>
      </c>
      <c r="X2825" s="18">
        <v>6.6840836012861731</v>
      </c>
      <c r="Y2825" s="18">
        <v>111.15631028938905</v>
      </c>
      <c r="Z2825" s="19">
        <v>4.4212218649517685E-3</v>
      </c>
      <c r="AA2825" s="19">
        <v>7.3524919614147907E-2</v>
      </c>
      <c r="AB2825" s="18">
        <v>1.5118181818181817</v>
      </c>
      <c r="AC2825" s="18">
        <v>25.141536363636362</v>
      </c>
      <c r="AD2825" s="17">
        <v>0</v>
      </c>
      <c r="AE2825" s="55">
        <v>0</v>
      </c>
      <c r="AF2825" s="18">
        <v>0</v>
      </c>
      <c r="AG2825" s="20">
        <v>0</v>
      </c>
      <c r="AH2825" s="17">
        <v>218</v>
      </c>
      <c r="AI2825" s="18">
        <v>2.6230283911671922E-2</v>
      </c>
      <c r="AJ2825" s="18">
        <v>0.43620962145110403</v>
      </c>
      <c r="AK2825" s="18">
        <v>7.6284403669724762E-2</v>
      </c>
      <c r="AL2825" s="59">
        <v>1.2686096330275227</v>
      </c>
      <c r="AM2825" s="7">
        <v>1.2686096330275227</v>
      </c>
    </row>
    <row r="2826" spans="1:39" x14ac:dyDescent="0.3">
      <c r="A2826" s="2">
        <v>1000730628</v>
      </c>
      <c r="B2826" s="2">
        <v>1000730628</v>
      </c>
      <c r="C2826" s="38">
        <v>2001174354</v>
      </c>
      <c r="D2826" s="43">
        <v>42794</v>
      </c>
      <c r="E2826" s="2" t="s">
        <v>99</v>
      </c>
      <c r="F2826" s="2" t="s">
        <v>79</v>
      </c>
      <c r="G2826" s="2" t="s">
        <v>7</v>
      </c>
      <c r="H2826" s="2" t="s">
        <v>78</v>
      </c>
      <c r="I2826" s="2" t="s">
        <v>100</v>
      </c>
      <c r="J2826" s="2" t="s">
        <v>101</v>
      </c>
      <c r="K2826" s="2" t="s">
        <v>102</v>
      </c>
      <c r="L2826" s="2" t="s">
        <v>104</v>
      </c>
      <c r="M2826" s="2">
        <v>20.27</v>
      </c>
      <c r="N2826" s="2">
        <v>994</v>
      </c>
      <c r="O2826" s="2">
        <v>17</v>
      </c>
      <c r="P2826" s="2">
        <v>1</v>
      </c>
      <c r="Q2826" s="2">
        <v>0</v>
      </c>
      <c r="R2826" s="17"/>
      <c r="S2826" s="17"/>
      <c r="T2826" s="17"/>
      <c r="U2826" s="17"/>
      <c r="V2826" s="17"/>
      <c r="W2826" s="17"/>
      <c r="X2826" s="18">
        <v>20.39235412474849</v>
      </c>
      <c r="Y2826" s="18">
        <v>413.3530181086519</v>
      </c>
      <c r="Z2826" s="19">
        <v>1.7102615694164991E-2</v>
      </c>
      <c r="AA2826" s="19">
        <v>0.34667002012072434</v>
      </c>
      <c r="AB2826" s="18">
        <v>1.1923529411764706</v>
      </c>
      <c r="AC2826" s="18">
        <v>24.16899411764706</v>
      </c>
      <c r="AD2826" s="17">
        <v>1</v>
      </c>
      <c r="AE2826" s="55">
        <v>74</v>
      </c>
      <c r="AF2826" s="18">
        <v>3.6507153428712384</v>
      </c>
      <c r="AG2826" s="20">
        <v>74</v>
      </c>
      <c r="AH2826" s="17" t="s">
        <v>127</v>
      </c>
      <c r="AI2826" s="18" t="s">
        <v>128</v>
      </c>
      <c r="AJ2826" s="18" t="s">
        <v>128</v>
      </c>
      <c r="AK2826" s="18" t="s">
        <v>128</v>
      </c>
      <c r="AL2826" s="59" t="s">
        <v>128</v>
      </c>
      <c r="AM2826" s="7" t="s">
        <v>128</v>
      </c>
    </row>
    <row r="2827" spans="1:39" x14ac:dyDescent="0.3">
      <c r="A2827" s="2">
        <v>1000200620</v>
      </c>
      <c r="B2827" s="2">
        <v>1000200620</v>
      </c>
      <c r="C2827" s="38">
        <v>2001174520</v>
      </c>
      <c r="D2827" s="43">
        <v>42794</v>
      </c>
      <c r="E2827" s="2" t="s">
        <v>99</v>
      </c>
      <c r="F2827" s="2" t="s">
        <v>96</v>
      </c>
      <c r="G2827" s="2" t="s">
        <v>95</v>
      </c>
      <c r="H2827" s="2" t="s">
        <v>78</v>
      </c>
      <c r="I2827" s="2" t="s">
        <v>100</v>
      </c>
      <c r="J2827" s="2" t="s">
        <v>101</v>
      </c>
      <c r="K2827" s="2" t="s">
        <v>102</v>
      </c>
      <c r="L2827" s="2" t="s">
        <v>104</v>
      </c>
      <c r="M2827" s="2">
        <v>53.79</v>
      </c>
      <c r="N2827" s="2">
        <v>3327</v>
      </c>
      <c r="O2827" s="2">
        <v>46</v>
      </c>
      <c r="P2827" s="2">
        <v>4</v>
      </c>
      <c r="Q2827" s="2">
        <v>1</v>
      </c>
      <c r="R2827" s="17"/>
      <c r="S2827" s="17"/>
      <c r="T2827" s="17"/>
      <c r="U2827" s="17"/>
      <c r="V2827" s="17"/>
      <c r="W2827" s="17"/>
      <c r="X2827" s="18">
        <v>16.167718665464381</v>
      </c>
      <c r="Y2827" s="18">
        <v>869.66158701532902</v>
      </c>
      <c r="Z2827" s="19">
        <v>1.3826269912834385E-2</v>
      </c>
      <c r="AA2827" s="19">
        <v>0.74371505861136156</v>
      </c>
      <c r="AB2827" s="18">
        <v>1.1693478260869565</v>
      </c>
      <c r="AC2827" s="18">
        <v>62.899219565217393</v>
      </c>
      <c r="AD2827" s="17">
        <v>2</v>
      </c>
      <c r="AE2827" s="55">
        <v>118</v>
      </c>
      <c r="AF2827" s="18">
        <v>2.1937163041457519</v>
      </c>
      <c r="AG2827" s="20">
        <v>118</v>
      </c>
      <c r="AH2827" s="17" t="s">
        <v>127</v>
      </c>
      <c r="AI2827" s="18" t="s">
        <v>128</v>
      </c>
      <c r="AJ2827" s="18" t="s">
        <v>128</v>
      </c>
      <c r="AK2827" s="18" t="s">
        <v>128</v>
      </c>
      <c r="AL2827" s="59" t="s">
        <v>128</v>
      </c>
      <c r="AM2827" s="7" t="s">
        <v>128</v>
      </c>
    </row>
    <row r="2828" spans="1:39" x14ac:dyDescent="0.3">
      <c r="A2828" s="2">
        <v>1000235472</v>
      </c>
      <c r="B2828" s="2">
        <v>1000235472</v>
      </c>
      <c r="C2828" s="38">
        <v>2001175050</v>
      </c>
      <c r="D2828" s="43">
        <v>42794</v>
      </c>
      <c r="E2828" s="2" t="s">
        <v>99</v>
      </c>
      <c r="F2828" s="2" t="s">
        <v>94</v>
      </c>
      <c r="G2828" s="2" t="s">
        <v>93</v>
      </c>
      <c r="H2828" s="2" t="s">
        <v>78</v>
      </c>
      <c r="I2828" s="2" t="s">
        <v>100</v>
      </c>
      <c r="J2828" s="2" t="s">
        <v>101</v>
      </c>
      <c r="K2828" s="2" t="s">
        <v>102</v>
      </c>
      <c r="L2828" s="2" t="s">
        <v>104</v>
      </c>
      <c r="M2828" s="2">
        <v>64.319999999999993</v>
      </c>
      <c r="N2828" s="2">
        <v>4694</v>
      </c>
      <c r="O2828" s="2">
        <v>49</v>
      </c>
      <c r="P2828" s="2">
        <v>6</v>
      </c>
      <c r="Q2828" s="2">
        <v>3</v>
      </c>
      <c r="R2828" s="17"/>
      <c r="S2828" s="17"/>
      <c r="T2828" s="17"/>
      <c r="U2828" s="17"/>
      <c r="V2828" s="17"/>
      <c r="W2828" s="17"/>
      <c r="X2828" s="18">
        <v>13.702599062633148</v>
      </c>
      <c r="Y2828" s="18">
        <v>881.35117170856392</v>
      </c>
      <c r="Z2828" s="19">
        <v>1.0438858116744781E-2</v>
      </c>
      <c r="AA2828" s="19">
        <v>0.67142735406902421</v>
      </c>
      <c r="AB2828" s="18">
        <v>1.3126530612244895</v>
      </c>
      <c r="AC2828" s="18">
        <v>84.429844897959157</v>
      </c>
      <c r="AD2828" s="17">
        <v>2</v>
      </c>
      <c r="AE2828" s="55">
        <v>320</v>
      </c>
      <c r="AF2828" s="18">
        <v>4.9751243781094532</v>
      </c>
      <c r="AG2828" s="20">
        <v>320</v>
      </c>
      <c r="AH2828" s="17" t="s">
        <v>127</v>
      </c>
      <c r="AI2828" s="18" t="s">
        <v>128</v>
      </c>
      <c r="AJ2828" s="18" t="s">
        <v>128</v>
      </c>
      <c r="AK2828" s="18" t="s">
        <v>128</v>
      </c>
      <c r="AL2828" s="59" t="s">
        <v>128</v>
      </c>
      <c r="AM2828" s="7" t="s">
        <v>128</v>
      </c>
    </row>
    <row r="2829" spans="1:39" x14ac:dyDescent="0.3">
      <c r="A2829" s="2">
        <v>1000381426</v>
      </c>
      <c r="B2829" s="2">
        <v>1000381426</v>
      </c>
      <c r="C2829" s="38">
        <v>2001175092</v>
      </c>
      <c r="D2829" s="43">
        <v>42794</v>
      </c>
      <c r="E2829" s="2" t="s">
        <v>99</v>
      </c>
      <c r="F2829" s="2" t="s">
        <v>92</v>
      </c>
      <c r="G2829" s="2" t="s">
        <v>83</v>
      </c>
      <c r="H2829" s="2" t="s">
        <v>90</v>
      </c>
      <c r="I2829" s="2" t="s">
        <v>100</v>
      </c>
      <c r="J2829" s="2" t="s">
        <v>101</v>
      </c>
      <c r="K2829" s="2" t="s">
        <v>102</v>
      </c>
      <c r="L2829" s="2" t="s">
        <v>104</v>
      </c>
      <c r="M2829" s="2">
        <v>45.83</v>
      </c>
      <c r="N2829" s="2">
        <v>3824</v>
      </c>
      <c r="O2829" s="2">
        <v>36</v>
      </c>
      <c r="P2829" s="2">
        <v>5</v>
      </c>
      <c r="Q2829" s="2">
        <v>2</v>
      </c>
      <c r="R2829" s="17"/>
      <c r="S2829" s="17"/>
      <c r="T2829" s="17"/>
      <c r="U2829" s="17"/>
      <c r="V2829" s="17"/>
      <c r="W2829" s="17"/>
      <c r="X2829" s="18">
        <v>11.984832635983263</v>
      </c>
      <c r="Y2829" s="18">
        <v>549.26487970711298</v>
      </c>
      <c r="Z2829" s="19">
        <v>9.4142259414225944E-3</v>
      </c>
      <c r="AA2829" s="19">
        <v>0.4314539748953975</v>
      </c>
      <c r="AB2829" s="18">
        <v>1.2730555555555556</v>
      </c>
      <c r="AC2829" s="18">
        <v>58.344136111111112</v>
      </c>
      <c r="AD2829" s="17">
        <v>1</v>
      </c>
      <c r="AE2829" s="55">
        <v>77</v>
      </c>
      <c r="AF2829" s="18">
        <v>1.6801221907047785</v>
      </c>
      <c r="AG2829" s="20">
        <v>77</v>
      </c>
      <c r="AH2829" s="17" t="s">
        <v>127</v>
      </c>
      <c r="AI2829" s="18" t="s">
        <v>128</v>
      </c>
      <c r="AJ2829" s="18" t="s">
        <v>128</v>
      </c>
      <c r="AK2829" s="18" t="s">
        <v>128</v>
      </c>
      <c r="AL2829" s="59" t="s">
        <v>128</v>
      </c>
      <c r="AM2829" s="7" t="s">
        <v>128</v>
      </c>
    </row>
    <row r="2830" spans="1:39" x14ac:dyDescent="0.3">
      <c r="A2830" s="2">
        <v>1000688143</v>
      </c>
      <c r="B2830" s="2">
        <v>1000688143</v>
      </c>
      <c r="C2830" s="38">
        <v>2001175604</v>
      </c>
      <c r="D2830" s="43">
        <v>42794</v>
      </c>
      <c r="E2830" s="2" t="s">
        <v>99</v>
      </c>
      <c r="F2830" s="2" t="s">
        <v>91</v>
      </c>
      <c r="G2830" s="2" t="s">
        <v>83</v>
      </c>
      <c r="H2830" s="2" t="s">
        <v>90</v>
      </c>
      <c r="I2830" s="2" t="s">
        <v>100</v>
      </c>
      <c r="J2830" s="2" t="s">
        <v>101</v>
      </c>
      <c r="K2830" s="2" t="s">
        <v>102</v>
      </c>
      <c r="L2830" s="2" t="s">
        <v>104</v>
      </c>
      <c r="M2830" s="2">
        <v>19.45</v>
      </c>
      <c r="N2830" s="2">
        <v>1540</v>
      </c>
      <c r="O2830" s="2">
        <v>15</v>
      </c>
      <c r="P2830" s="2">
        <v>2</v>
      </c>
      <c r="Q2830" s="2">
        <v>1</v>
      </c>
      <c r="R2830" s="17"/>
      <c r="S2830" s="17"/>
      <c r="T2830" s="17"/>
      <c r="U2830" s="17"/>
      <c r="V2830" s="17"/>
      <c r="W2830" s="17"/>
      <c r="X2830" s="18">
        <v>12.629870129870129</v>
      </c>
      <c r="Y2830" s="18">
        <v>245.65097402597399</v>
      </c>
      <c r="Z2830" s="19">
        <v>9.74025974025974E-3</v>
      </c>
      <c r="AA2830" s="19">
        <v>0.18944805194805195</v>
      </c>
      <c r="AB2830" s="18">
        <v>1.2966666666666666</v>
      </c>
      <c r="AC2830" s="18">
        <v>25.220166666666664</v>
      </c>
      <c r="AD2830" s="17">
        <v>0</v>
      </c>
      <c r="AE2830" s="55">
        <v>0</v>
      </c>
      <c r="AF2830" s="18">
        <v>0</v>
      </c>
      <c r="AG2830" s="20">
        <v>0</v>
      </c>
      <c r="AH2830" s="17" t="s">
        <v>127</v>
      </c>
      <c r="AI2830" s="18" t="s">
        <v>128</v>
      </c>
      <c r="AJ2830" s="18" t="s">
        <v>128</v>
      </c>
      <c r="AK2830" s="18" t="s">
        <v>128</v>
      </c>
      <c r="AL2830" s="59" t="s">
        <v>128</v>
      </c>
      <c r="AM2830" s="7" t="s">
        <v>128</v>
      </c>
    </row>
    <row r="2831" spans="1:39" x14ac:dyDescent="0.3">
      <c r="A2831" s="2">
        <v>1000100441</v>
      </c>
      <c r="B2831" s="2">
        <v>1000100441</v>
      </c>
      <c r="C2831" s="38">
        <v>2001176024</v>
      </c>
      <c r="D2831" s="43">
        <v>42794</v>
      </c>
      <c r="E2831" s="2" t="s">
        <v>99</v>
      </c>
      <c r="F2831" s="2" t="s">
        <v>89</v>
      </c>
      <c r="G2831" s="2" t="s">
        <v>83</v>
      </c>
      <c r="H2831" s="2" t="s">
        <v>87</v>
      </c>
      <c r="I2831" s="2" t="s">
        <v>100</v>
      </c>
      <c r="J2831" s="2" t="s">
        <v>101</v>
      </c>
      <c r="K2831" s="2" t="s">
        <v>102</v>
      </c>
      <c r="L2831" s="2" t="s">
        <v>104</v>
      </c>
      <c r="M2831" s="2">
        <v>17.100000000000001</v>
      </c>
      <c r="N2831" s="2">
        <v>1390</v>
      </c>
      <c r="O2831" s="2">
        <v>13</v>
      </c>
      <c r="P2831" s="2">
        <v>2</v>
      </c>
      <c r="Q2831" s="2">
        <v>1</v>
      </c>
      <c r="R2831" s="17"/>
      <c r="S2831" s="17"/>
      <c r="T2831" s="17"/>
      <c r="U2831" s="17"/>
      <c r="V2831" s="17"/>
      <c r="W2831" s="17"/>
      <c r="X2831" s="18">
        <v>12.302158273381295</v>
      </c>
      <c r="Y2831" s="18">
        <v>210.36690647482015</v>
      </c>
      <c r="Z2831" s="19">
        <v>9.3525179856115102E-3</v>
      </c>
      <c r="AA2831" s="19">
        <v>0.15992805755395684</v>
      </c>
      <c r="AB2831" s="18">
        <v>1.3153846153846156</v>
      </c>
      <c r="AC2831" s="18">
        <v>22.493076923076927</v>
      </c>
      <c r="AD2831" s="17">
        <v>0</v>
      </c>
      <c r="AE2831" s="55">
        <v>0</v>
      </c>
      <c r="AF2831" s="18">
        <v>0</v>
      </c>
      <c r="AG2831" s="20">
        <v>0</v>
      </c>
      <c r="AH2831" s="17" t="s">
        <v>127</v>
      </c>
      <c r="AI2831" s="18" t="s">
        <v>128</v>
      </c>
      <c r="AJ2831" s="18" t="s">
        <v>128</v>
      </c>
      <c r="AK2831" s="18" t="s">
        <v>128</v>
      </c>
      <c r="AL2831" s="59" t="s">
        <v>128</v>
      </c>
      <c r="AM2831" s="7" t="s">
        <v>128</v>
      </c>
    </row>
    <row r="2832" spans="1:39" x14ac:dyDescent="0.3">
      <c r="A2832" s="2">
        <v>1000244738</v>
      </c>
      <c r="B2832" s="2">
        <v>1000244738</v>
      </c>
      <c r="C2832" s="38">
        <v>2001176222</v>
      </c>
      <c r="D2832" s="43">
        <v>42794</v>
      </c>
      <c r="E2832" s="2" t="s">
        <v>99</v>
      </c>
      <c r="F2832" s="2" t="s">
        <v>88</v>
      </c>
      <c r="G2832" s="2" t="s">
        <v>83</v>
      </c>
      <c r="H2832" s="2" t="s">
        <v>87</v>
      </c>
      <c r="I2832" s="2" t="s">
        <v>100</v>
      </c>
      <c r="J2832" s="2" t="s">
        <v>101</v>
      </c>
      <c r="K2832" s="2" t="s">
        <v>102</v>
      </c>
      <c r="L2832" s="2" t="s">
        <v>104</v>
      </c>
      <c r="M2832" s="2">
        <v>17.62</v>
      </c>
      <c r="N2832" s="2">
        <v>1453</v>
      </c>
      <c r="O2832" s="2">
        <v>16</v>
      </c>
      <c r="P2832" s="2">
        <v>2</v>
      </c>
      <c r="Q2832" s="2">
        <v>1</v>
      </c>
      <c r="R2832" s="17"/>
      <c r="S2832" s="17"/>
      <c r="T2832" s="17"/>
      <c r="U2832" s="17"/>
      <c r="V2832" s="17"/>
      <c r="W2832" s="17"/>
      <c r="X2832" s="18">
        <v>12.126634549208536</v>
      </c>
      <c r="Y2832" s="18">
        <v>213.67130075705441</v>
      </c>
      <c r="Z2832" s="19">
        <v>1.1011699931176875E-2</v>
      </c>
      <c r="AA2832" s="19">
        <v>0.19402615278733654</v>
      </c>
      <c r="AB2832" s="18">
        <v>1.1012500000000001</v>
      </c>
      <c r="AC2832" s="18">
        <v>19.404025000000001</v>
      </c>
      <c r="AD2832" s="17">
        <v>1</v>
      </c>
      <c r="AE2832" s="55">
        <v>23</v>
      </c>
      <c r="AF2832" s="18">
        <v>1.3053348467650396</v>
      </c>
      <c r="AG2832" s="20">
        <v>23</v>
      </c>
      <c r="AH2832" s="17" t="s">
        <v>127</v>
      </c>
      <c r="AI2832" s="18" t="s">
        <v>128</v>
      </c>
      <c r="AJ2832" s="18" t="s">
        <v>128</v>
      </c>
      <c r="AK2832" s="18" t="s">
        <v>128</v>
      </c>
      <c r="AL2832" s="59" t="s">
        <v>128</v>
      </c>
      <c r="AM2832" s="7" t="s">
        <v>128</v>
      </c>
    </row>
    <row r="2833" spans="1:39" x14ac:dyDescent="0.3">
      <c r="A2833" s="2">
        <v>1000886200</v>
      </c>
      <c r="B2833" s="2">
        <v>1000886200</v>
      </c>
      <c r="C2833" s="38">
        <v>2001176284</v>
      </c>
      <c r="D2833" s="43">
        <v>42794</v>
      </c>
      <c r="E2833" s="2" t="s">
        <v>99</v>
      </c>
      <c r="F2833" s="2" t="s">
        <v>86</v>
      </c>
      <c r="G2833" s="2" t="s">
        <v>83</v>
      </c>
      <c r="H2833" s="2" t="s">
        <v>82</v>
      </c>
      <c r="I2833" s="2" t="s">
        <v>100</v>
      </c>
      <c r="J2833" s="2" t="s">
        <v>101</v>
      </c>
      <c r="K2833" s="2" t="s">
        <v>102</v>
      </c>
      <c r="L2833" s="2" t="s">
        <v>104</v>
      </c>
      <c r="M2833" s="2">
        <v>11.34</v>
      </c>
      <c r="N2833" s="2">
        <v>1970</v>
      </c>
      <c r="O2833" s="2">
        <v>17</v>
      </c>
      <c r="P2833" s="2">
        <v>2</v>
      </c>
      <c r="Q2833" s="2">
        <v>1</v>
      </c>
      <c r="R2833" s="17"/>
      <c r="S2833" s="17"/>
      <c r="T2833" s="17"/>
      <c r="U2833" s="17"/>
      <c r="V2833" s="17"/>
      <c r="W2833" s="17"/>
      <c r="X2833" s="18">
        <v>5.7563451776649739</v>
      </c>
      <c r="Y2833" s="18">
        <v>65.276954314720797</v>
      </c>
      <c r="Z2833" s="19">
        <v>8.6294416243654828E-3</v>
      </c>
      <c r="AA2833" s="19">
        <v>9.7857868020304578E-2</v>
      </c>
      <c r="AB2833" s="18">
        <v>0.6670588235294117</v>
      </c>
      <c r="AC2833" s="18">
        <v>7.5644470588235286</v>
      </c>
      <c r="AD2833" s="17">
        <v>0</v>
      </c>
      <c r="AE2833" s="55">
        <v>0</v>
      </c>
      <c r="AF2833" s="18">
        <v>0</v>
      </c>
      <c r="AG2833" s="20">
        <v>0</v>
      </c>
      <c r="AH2833" s="17" t="s">
        <v>127</v>
      </c>
      <c r="AI2833" s="18" t="s">
        <v>128</v>
      </c>
      <c r="AJ2833" s="18" t="s">
        <v>128</v>
      </c>
      <c r="AK2833" s="18" t="s">
        <v>128</v>
      </c>
      <c r="AL2833" s="59" t="s">
        <v>128</v>
      </c>
      <c r="AM2833" s="7" t="s">
        <v>128</v>
      </c>
    </row>
    <row r="2834" spans="1:39" x14ac:dyDescent="0.3">
      <c r="A2834" s="2">
        <v>1000163740</v>
      </c>
      <c r="B2834" s="2">
        <v>1000163740</v>
      </c>
      <c r="C2834" s="38">
        <v>2001176626</v>
      </c>
      <c r="D2834" s="43">
        <v>42794</v>
      </c>
      <c r="E2834" s="2" t="s">
        <v>99</v>
      </c>
      <c r="F2834" s="2" t="s">
        <v>86</v>
      </c>
      <c r="G2834" s="2" t="s">
        <v>83</v>
      </c>
      <c r="H2834" s="2" t="s">
        <v>82</v>
      </c>
      <c r="I2834" s="2" t="s">
        <v>100</v>
      </c>
      <c r="J2834" s="2" t="s">
        <v>101</v>
      </c>
      <c r="K2834" s="2" t="s">
        <v>102</v>
      </c>
      <c r="L2834" s="2" t="s">
        <v>104</v>
      </c>
      <c r="M2834" s="2">
        <v>8.98</v>
      </c>
      <c r="N2834" s="2">
        <v>1380</v>
      </c>
      <c r="O2834" s="2">
        <v>12</v>
      </c>
      <c r="P2834" s="2">
        <v>1</v>
      </c>
      <c r="Q2834" s="2">
        <v>1</v>
      </c>
      <c r="R2834" s="17"/>
      <c r="S2834" s="17"/>
      <c r="T2834" s="17"/>
      <c r="U2834" s="17"/>
      <c r="V2834" s="17"/>
      <c r="W2834" s="17"/>
      <c r="X2834" s="18">
        <v>6.5072463768115947</v>
      </c>
      <c r="Y2834" s="18">
        <v>58.435072463768122</v>
      </c>
      <c r="Z2834" s="19">
        <v>8.6956521739130436E-3</v>
      </c>
      <c r="AA2834" s="19">
        <v>7.8086956521739137E-2</v>
      </c>
      <c r="AB2834" s="18">
        <v>0.74833333333333341</v>
      </c>
      <c r="AC2834" s="18">
        <v>6.7200333333333342</v>
      </c>
      <c r="AD2834" s="17">
        <v>0</v>
      </c>
      <c r="AE2834" s="55">
        <v>0</v>
      </c>
      <c r="AF2834" s="18">
        <v>0</v>
      </c>
      <c r="AG2834" s="20">
        <v>0</v>
      </c>
      <c r="AH2834" s="17" t="s">
        <v>127</v>
      </c>
      <c r="AI2834" s="18" t="s">
        <v>128</v>
      </c>
      <c r="AJ2834" s="18" t="s">
        <v>128</v>
      </c>
      <c r="AK2834" s="18" t="s">
        <v>128</v>
      </c>
      <c r="AL2834" s="59" t="s">
        <v>128</v>
      </c>
      <c r="AM2834" s="7" t="s">
        <v>128</v>
      </c>
    </row>
    <row r="2835" spans="1:39" x14ac:dyDescent="0.3">
      <c r="A2835" s="2">
        <v>1000415639</v>
      </c>
      <c r="B2835" s="2">
        <v>1000415639</v>
      </c>
      <c r="C2835" s="38">
        <v>2001176630</v>
      </c>
      <c r="D2835" s="43">
        <v>42794</v>
      </c>
      <c r="E2835" s="2" t="s">
        <v>99</v>
      </c>
      <c r="F2835" s="2" t="s">
        <v>85</v>
      </c>
      <c r="G2835" s="2" t="s">
        <v>83</v>
      </c>
      <c r="H2835" s="2" t="s">
        <v>82</v>
      </c>
      <c r="I2835" s="2" t="s">
        <v>100</v>
      </c>
      <c r="J2835" s="2" t="s">
        <v>101</v>
      </c>
      <c r="K2835" s="2" t="s">
        <v>102</v>
      </c>
      <c r="L2835" s="2" t="s">
        <v>104</v>
      </c>
      <c r="M2835" s="2">
        <v>11.68</v>
      </c>
      <c r="N2835" s="2">
        <v>1470</v>
      </c>
      <c r="O2835" s="2">
        <v>9</v>
      </c>
      <c r="P2835" s="2">
        <v>2</v>
      </c>
      <c r="Q2835" s="2">
        <v>1</v>
      </c>
      <c r="R2835" s="17"/>
      <c r="S2835" s="17"/>
      <c r="T2835" s="17"/>
      <c r="U2835" s="17"/>
      <c r="V2835" s="17"/>
      <c r="W2835" s="17"/>
      <c r="X2835" s="18">
        <v>7.9455782312925161</v>
      </c>
      <c r="Y2835" s="18">
        <v>92.804353741496584</v>
      </c>
      <c r="Z2835" s="19">
        <v>6.1224489795918364E-3</v>
      </c>
      <c r="AA2835" s="19">
        <v>7.1510204081632653E-2</v>
      </c>
      <c r="AB2835" s="18">
        <v>1.2977777777777777</v>
      </c>
      <c r="AC2835" s="18">
        <v>15.158044444444442</v>
      </c>
      <c r="AD2835" s="17">
        <v>0</v>
      </c>
      <c r="AE2835" s="55">
        <v>0</v>
      </c>
      <c r="AF2835" s="18">
        <v>0</v>
      </c>
      <c r="AG2835" s="20">
        <v>0</v>
      </c>
      <c r="AH2835" s="17" t="s">
        <v>127</v>
      </c>
      <c r="AI2835" s="18" t="s">
        <v>128</v>
      </c>
      <c r="AJ2835" s="18" t="s">
        <v>128</v>
      </c>
      <c r="AK2835" s="18" t="s">
        <v>128</v>
      </c>
      <c r="AL2835" s="59" t="s">
        <v>128</v>
      </c>
      <c r="AM2835" s="7" t="s">
        <v>128</v>
      </c>
    </row>
    <row r="2836" spans="1:39" x14ac:dyDescent="0.3">
      <c r="A2836" s="2">
        <v>1000559494</v>
      </c>
      <c r="B2836" s="2">
        <v>1000559494</v>
      </c>
      <c r="C2836" s="38">
        <v>2001176756</v>
      </c>
      <c r="D2836" s="43">
        <v>42794</v>
      </c>
      <c r="E2836" s="2" t="s">
        <v>99</v>
      </c>
      <c r="F2836" s="2" t="s">
        <v>84</v>
      </c>
      <c r="G2836" s="2" t="s">
        <v>83</v>
      </c>
      <c r="H2836" s="2" t="s">
        <v>82</v>
      </c>
      <c r="I2836" s="2" t="s">
        <v>100</v>
      </c>
      <c r="J2836" s="2" t="s">
        <v>101</v>
      </c>
      <c r="K2836" s="2" t="s">
        <v>102</v>
      </c>
      <c r="L2836" s="2" t="s">
        <v>104</v>
      </c>
      <c r="M2836" s="2">
        <v>9.02</v>
      </c>
      <c r="N2836" s="2">
        <v>999</v>
      </c>
      <c r="O2836" s="2">
        <v>5</v>
      </c>
      <c r="P2836" s="2">
        <v>1</v>
      </c>
      <c r="Q2836" s="2">
        <v>1</v>
      </c>
      <c r="R2836" s="17"/>
      <c r="S2836" s="17"/>
      <c r="T2836" s="17"/>
      <c r="U2836" s="17"/>
      <c r="V2836" s="17"/>
      <c r="W2836" s="17"/>
      <c r="X2836" s="18">
        <v>9.0290290290290276</v>
      </c>
      <c r="Y2836" s="18">
        <v>81.441841841841821</v>
      </c>
      <c r="Z2836" s="19">
        <v>5.005005005005005E-3</v>
      </c>
      <c r="AA2836" s="19">
        <v>4.5145145145145144E-2</v>
      </c>
      <c r="AB2836" s="18">
        <v>1.8039999999999998</v>
      </c>
      <c r="AC2836" s="18">
        <v>16.272079999999999</v>
      </c>
      <c r="AD2836" s="17">
        <v>0</v>
      </c>
      <c r="AE2836" s="55">
        <v>0</v>
      </c>
      <c r="AF2836" s="18">
        <v>0</v>
      </c>
      <c r="AG2836" s="20">
        <v>0</v>
      </c>
      <c r="AH2836" s="17" t="s">
        <v>127</v>
      </c>
      <c r="AI2836" s="18" t="s">
        <v>128</v>
      </c>
      <c r="AJ2836" s="18" t="s">
        <v>128</v>
      </c>
      <c r="AK2836" s="18" t="s">
        <v>128</v>
      </c>
      <c r="AL2836" s="59" t="s">
        <v>128</v>
      </c>
      <c r="AM2836" s="7" t="s">
        <v>128</v>
      </c>
    </row>
    <row r="2837" spans="1:39" x14ac:dyDescent="0.3">
      <c r="A2837" s="2">
        <v>1000660265</v>
      </c>
      <c r="B2837" s="2">
        <v>1000660265</v>
      </c>
      <c r="C2837" s="38">
        <v>2001177010</v>
      </c>
      <c r="D2837" s="43">
        <v>42794</v>
      </c>
      <c r="E2837" s="2" t="s">
        <v>99</v>
      </c>
      <c r="F2837" s="2" t="s">
        <v>79</v>
      </c>
      <c r="G2837" s="2" t="s">
        <v>7</v>
      </c>
      <c r="H2837" s="2" t="s">
        <v>78</v>
      </c>
      <c r="I2837" s="2" t="s">
        <v>98</v>
      </c>
      <c r="J2837" s="2" t="s">
        <v>101</v>
      </c>
      <c r="K2837" s="2" t="s">
        <v>102</v>
      </c>
      <c r="L2837" s="2" t="s">
        <v>104</v>
      </c>
      <c r="M2837" s="2">
        <v>23.9</v>
      </c>
      <c r="N2837" s="2">
        <v>1059</v>
      </c>
      <c r="O2837" s="2">
        <v>18</v>
      </c>
      <c r="P2837" s="2">
        <v>1</v>
      </c>
      <c r="Q2837" s="2">
        <v>1</v>
      </c>
      <c r="R2837" s="17"/>
      <c r="S2837" s="17"/>
      <c r="T2837" s="17"/>
      <c r="U2837" s="17"/>
      <c r="V2837" s="17"/>
      <c r="W2837" s="17"/>
      <c r="X2837" s="18">
        <v>22.568460812086872</v>
      </c>
      <c r="Y2837" s="18">
        <v>539.38621340887619</v>
      </c>
      <c r="Z2837" s="19">
        <v>1.69971671388102E-2</v>
      </c>
      <c r="AA2837" s="19">
        <v>0.40623229461756377</v>
      </c>
      <c r="AB2837" s="18">
        <v>1.3277777777777777</v>
      </c>
      <c r="AC2837" s="18">
        <v>31.733888888888885</v>
      </c>
      <c r="AD2837" s="17">
        <v>1</v>
      </c>
      <c r="AE2837" s="55">
        <v>157</v>
      </c>
      <c r="AF2837" s="18">
        <v>6.5690376569037658</v>
      </c>
      <c r="AG2837" s="20">
        <v>157</v>
      </c>
      <c r="AH2837" s="17" t="s">
        <v>127</v>
      </c>
      <c r="AI2837" s="18" t="s">
        <v>128</v>
      </c>
      <c r="AJ2837" s="18" t="s">
        <v>128</v>
      </c>
      <c r="AK2837" s="18" t="s">
        <v>128</v>
      </c>
      <c r="AL2837" s="59" t="s">
        <v>128</v>
      </c>
      <c r="AM2837" s="7" t="s">
        <v>128</v>
      </c>
    </row>
    <row r="2838" spans="1:39" x14ac:dyDescent="0.3">
      <c r="A2838" s="2">
        <v>1000273537</v>
      </c>
      <c r="B2838" s="2">
        <v>1000273537</v>
      </c>
      <c r="C2838" s="38">
        <v>2001177158</v>
      </c>
      <c r="D2838" s="43">
        <v>42794</v>
      </c>
      <c r="E2838" s="2" t="s">
        <v>99</v>
      </c>
      <c r="F2838" s="2" t="s">
        <v>96</v>
      </c>
      <c r="G2838" s="2" t="s">
        <v>95</v>
      </c>
      <c r="H2838" s="2" t="s">
        <v>78</v>
      </c>
      <c r="I2838" s="2" t="s">
        <v>98</v>
      </c>
      <c r="J2838" s="2" t="s">
        <v>101</v>
      </c>
      <c r="K2838" s="2" t="s">
        <v>102</v>
      </c>
      <c r="L2838" s="2" t="s">
        <v>104</v>
      </c>
      <c r="M2838" s="2">
        <v>34</v>
      </c>
      <c r="N2838" s="2">
        <v>2123</v>
      </c>
      <c r="O2838" s="2">
        <v>31</v>
      </c>
      <c r="P2838" s="2">
        <v>2</v>
      </c>
      <c r="Q2838" s="2">
        <v>1</v>
      </c>
      <c r="R2838" s="17"/>
      <c r="S2838" s="17"/>
      <c r="T2838" s="17"/>
      <c r="U2838" s="17"/>
      <c r="V2838" s="17"/>
      <c r="W2838" s="17"/>
      <c r="X2838" s="18">
        <v>16.015073009891662</v>
      </c>
      <c r="Y2838" s="18">
        <v>544.51248233631645</v>
      </c>
      <c r="Z2838" s="19">
        <v>1.460197833254828E-2</v>
      </c>
      <c r="AA2838" s="19">
        <v>0.49646726330664154</v>
      </c>
      <c r="AB2838" s="18">
        <v>1.096774193548387</v>
      </c>
      <c r="AC2838" s="18">
        <v>37.29032258064516</v>
      </c>
      <c r="AD2838" s="17">
        <v>2</v>
      </c>
      <c r="AE2838" s="55">
        <v>82</v>
      </c>
      <c r="AF2838" s="18">
        <v>2.4117647058823528</v>
      </c>
      <c r="AG2838" s="20">
        <v>82</v>
      </c>
      <c r="AH2838" s="17" t="s">
        <v>127</v>
      </c>
      <c r="AI2838" s="18" t="s">
        <v>128</v>
      </c>
      <c r="AJ2838" s="18" t="s">
        <v>128</v>
      </c>
      <c r="AK2838" s="18" t="s">
        <v>128</v>
      </c>
      <c r="AL2838" s="59" t="s">
        <v>128</v>
      </c>
      <c r="AM2838" s="7" t="s">
        <v>128</v>
      </c>
    </row>
    <row r="2839" spans="1:39" x14ac:dyDescent="0.3">
      <c r="A2839" s="2">
        <v>1000826607</v>
      </c>
      <c r="B2839" s="2">
        <v>1000826607</v>
      </c>
      <c r="C2839" s="38">
        <v>2001177618</v>
      </c>
      <c r="D2839" s="43">
        <v>42794</v>
      </c>
      <c r="E2839" s="2" t="s">
        <v>99</v>
      </c>
      <c r="F2839" s="2" t="s">
        <v>94</v>
      </c>
      <c r="G2839" s="2" t="s">
        <v>93</v>
      </c>
      <c r="H2839" s="2" t="s">
        <v>78</v>
      </c>
      <c r="I2839" s="2" t="s">
        <v>98</v>
      </c>
      <c r="J2839" s="2" t="s">
        <v>101</v>
      </c>
      <c r="K2839" s="2" t="s">
        <v>102</v>
      </c>
      <c r="L2839" s="2" t="s">
        <v>104</v>
      </c>
      <c r="M2839" s="2">
        <v>75.89</v>
      </c>
      <c r="N2839" s="2">
        <v>5275</v>
      </c>
      <c r="O2839" s="2">
        <v>67</v>
      </c>
      <c r="P2839" s="2">
        <v>5</v>
      </c>
      <c r="Q2839" s="2">
        <v>3</v>
      </c>
      <c r="R2839" s="17"/>
      <c r="S2839" s="17"/>
      <c r="T2839" s="17"/>
      <c r="U2839" s="17"/>
      <c r="V2839" s="17"/>
      <c r="W2839" s="17"/>
      <c r="X2839" s="18">
        <v>14.386729857819905</v>
      </c>
      <c r="Y2839" s="18">
        <v>1091.8089289099526</v>
      </c>
      <c r="Z2839" s="19">
        <v>1.2701421800947868E-2</v>
      </c>
      <c r="AA2839" s="19">
        <v>0.96391090047393369</v>
      </c>
      <c r="AB2839" s="18">
        <v>1.132686567164179</v>
      </c>
      <c r="AC2839" s="18">
        <v>85.95958358208955</v>
      </c>
      <c r="AD2839" s="17">
        <v>3</v>
      </c>
      <c r="AE2839" s="55">
        <v>75</v>
      </c>
      <c r="AF2839" s="18">
        <v>0.98827249967057584</v>
      </c>
      <c r="AG2839" s="20">
        <v>75</v>
      </c>
      <c r="AH2839" s="17" t="s">
        <v>127</v>
      </c>
      <c r="AI2839" s="18" t="s">
        <v>128</v>
      </c>
      <c r="AJ2839" s="18" t="s">
        <v>128</v>
      </c>
      <c r="AK2839" s="18" t="s">
        <v>128</v>
      </c>
      <c r="AL2839" s="59" t="s">
        <v>128</v>
      </c>
      <c r="AM2839" s="7" t="s">
        <v>128</v>
      </c>
    </row>
    <row r="2840" spans="1:39" x14ac:dyDescent="0.3">
      <c r="A2840" s="2">
        <v>1000235594</v>
      </c>
      <c r="B2840" s="2">
        <v>1000235594</v>
      </c>
      <c r="C2840" s="38">
        <v>2001178156</v>
      </c>
      <c r="D2840" s="43">
        <v>42794</v>
      </c>
      <c r="E2840" s="2" t="s">
        <v>99</v>
      </c>
      <c r="F2840" s="2" t="s">
        <v>92</v>
      </c>
      <c r="G2840" s="2" t="s">
        <v>83</v>
      </c>
      <c r="H2840" s="2" t="s">
        <v>90</v>
      </c>
      <c r="I2840" s="2" t="s">
        <v>98</v>
      </c>
      <c r="J2840" s="2" t="s">
        <v>101</v>
      </c>
      <c r="K2840" s="2" t="s">
        <v>102</v>
      </c>
      <c r="L2840" s="2" t="s">
        <v>104</v>
      </c>
      <c r="M2840" s="2">
        <v>52.01</v>
      </c>
      <c r="N2840" s="2">
        <v>4297</v>
      </c>
      <c r="O2840" s="2">
        <v>43</v>
      </c>
      <c r="P2840" s="2">
        <v>4</v>
      </c>
      <c r="Q2840" s="2">
        <v>2</v>
      </c>
      <c r="R2840" s="17"/>
      <c r="S2840" s="17"/>
      <c r="T2840" s="17"/>
      <c r="U2840" s="17"/>
      <c r="V2840" s="17"/>
      <c r="W2840" s="17"/>
      <c r="X2840" s="18">
        <v>12.103793344193623</v>
      </c>
      <c r="Y2840" s="18">
        <v>629.51829183151028</v>
      </c>
      <c r="Z2840" s="19">
        <v>1.0006981615080289E-2</v>
      </c>
      <c r="AA2840" s="19">
        <v>0.52046311380032584</v>
      </c>
      <c r="AB2840" s="18">
        <v>1.2095348837209301</v>
      </c>
      <c r="AC2840" s="18">
        <v>62.907909302325571</v>
      </c>
      <c r="AD2840" s="17">
        <v>1</v>
      </c>
      <c r="AE2840" s="55">
        <v>72</v>
      </c>
      <c r="AF2840" s="18">
        <v>1.3843491636223804</v>
      </c>
      <c r="AG2840" s="20">
        <v>72</v>
      </c>
      <c r="AH2840" s="17" t="s">
        <v>127</v>
      </c>
      <c r="AI2840" s="18" t="s">
        <v>128</v>
      </c>
      <c r="AJ2840" s="18" t="s">
        <v>128</v>
      </c>
      <c r="AK2840" s="18" t="s">
        <v>128</v>
      </c>
      <c r="AL2840" s="59" t="s">
        <v>128</v>
      </c>
      <c r="AM2840" s="7" t="s">
        <v>128</v>
      </c>
    </row>
    <row r="2841" spans="1:39" x14ac:dyDescent="0.3">
      <c r="A2841" s="2">
        <v>1000533571</v>
      </c>
      <c r="B2841" s="2">
        <v>1000533571</v>
      </c>
      <c r="C2841" s="38">
        <v>2001178198</v>
      </c>
      <c r="D2841" s="43">
        <v>42794</v>
      </c>
      <c r="E2841" s="2" t="s">
        <v>99</v>
      </c>
      <c r="F2841" s="2" t="s">
        <v>91</v>
      </c>
      <c r="G2841" s="2" t="s">
        <v>83</v>
      </c>
      <c r="H2841" s="2" t="s">
        <v>90</v>
      </c>
      <c r="I2841" s="2" t="s">
        <v>98</v>
      </c>
      <c r="J2841" s="2" t="s">
        <v>101</v>
      </c>
      <c r="K2841" s="2" t="s">
        <v>102</v>
      </c>
      <c r="L2841" s="2" t="s">
        <v>104</v>
      </c>
      <c r="M2841" s="2">
        <v>22.81</v>
      </c>
      <c r="N2841" s="2">
        <v>2139</v>
      </c>
      <c r="O2841" s="2">
        <v>21</v>
      </c>
      <c r="P2841" s="2">
        <v>2</v>
      </c>
      <c r="Q2841" s="2">
        <v>1</v>
      </c>
      <c r="R2841" s="17"/>
      <c r="S2841" s="17"/>
      <c r="T2841" s="17"/>
      <c r="U2841" s="17"/>
      <c r="V2841" s="17"/>
      <c r="W2841" s="17"/>
      <c r="X2841" s="18">
        <v>10.663861617578306</v>
      </c>
      <c r="Y2841" s="18">
        <v>243.24268349696115</v>
      </c>
      <c r="Z2841" s="19">
        <v>9.8176718092566617E-3</v>
      </c>
      <c r="AA2841" s="19">
        <v>0.22394109396914444</v>
      </c>
      <c r="AB2841" s="18">
        <v>1.0861904761904762</v>
      </c>
      <c r="AC2841" s="18">
        <v>24.776004761904758</v>
      </c>
      <c r="AD2841" s="17">
        <v>1</v>
      </c>
      <c r="AE2841" s="55">
        <v>181</v>
      </c>
      <c r="AF2841" s="18">
        <v>7.9351161771153009</v>
      </c>
      <c r="AG2841" s="20">
        <v>181</v>
      </c>
      <c r="AH2841" s="17" t="s">
        <v>127</v>
      </c>
      <c r="AI2841" s="18" t="s">
        <v>128</v>
      </c>
      <c r="AJ2841" s="18" t="s">
        <v>128</v>
      </c>
      <c r="AK2841" s="18" t="s">
        <v>128</v>
      </c>
      <c r="AL2841" s="59" t="s">
        <v>128</v>
      </c>
      <c r="AM2841" s="7" t="s">
        <v>128</v>
      </c>
    </row>
    <row r="2842" spans="1:39" x14ac:dyDescent="0.3">
      <c r="A2842" s="2">
        <v>1000727172</v>
      </c>
      <c r="B2842" s="2">
        <v>1000727172</v>
      </c>
      <c r="C2842" s="38">
        <v>2001178354</v>
      </c>
      <c r="D2842" s="43">
        <v>42794</v>
      </c>
      <c r="E2842" s="2" t="s">
        <v>99</v>
      </c>
      <c r="F2842" s="2" t="s">
        <v>89</v>
      </c>
      <c r="G2842" s="2" t="s">
        <v>83</v>
      </c>
      <c r="H2842" s="2" t="s">
        <v>87</v>
      </c>
      <c r="I2842" s="2" t="s">
        <v>98</v>
      </c>
      <c r="J2842" s="2" t="s">
        <v>101</v>
      </c>
      <c r="K2842" s="2" t="s">
        <v>102</v>
      </c>
      <c r="L2842" s="2" t="s">
        <v>104</v>
      </c>
      <c r="M2842" s="2">
        <v>19.47</v>
      </c>
      <c r="N2842" s="2">
        <v>1591</v>
      </c>
      <c r="O2842" s="2">
        <v>16</v>
      </c>
      <c r="P2842" s="2">
        <v>2</v>
      </c>
      <c r="Q2842" s="2">
        <v>1</v>
      </c>
      <c r="R2842" s="17"/>
      <c r="S2842" s="17"/>
      <c r="T2842" s="17"/>
      <c r="U2842" s="17"/>
      <c r="V2842" s="17"/>
      <c r="W2842" s="17"/>
      <c r="X2842" s="18">
        <v>12.237586423632933</v>
      </c>
      <c r="Y2842" s="18">
        <v>238.26580766813319</v>
      </c>
      <c r="Z2842" s="19">
        <v>1.005656819610308E-2</v>
      </c>
      <c r="AA2842" s="19">
        <v>0.19580138277812695</v>
      </c>
      <c r="AB2842" s="18">
        <v>1.2168749999999999</v>
      </c>
      <c r="AC2842" s="18">
        <v>23.692556249999996</v>
      </c>
      <c r="AD2842" s="17">
        <v>0</v>
      </c>
      <c r="AE2842" s="55">
        <v>0</v>
      </c>
      <c r="AF2842" s="18">
        <v>0</v>
      </c>
      <c r="AG2842" s="20">
        <v>0</v>
      </c>
      <c r="AH2842" s="17" t="s">
        <v>127</v>
      </c>
      <c r="AI2842" s="18" t="s">
        <v>128</v>
      </c>
      <c r="AJ2842" s="18" t="s">
        <v>128</v>
      </c>
      <c r="AK2842" s="18" t="s">
        <v>128</v>
      </c>
      <c r="AL2842" s="59" t="s">
        <v>128</v>
      </c>
      <c r="AM2842" s="7" t="s">
        <v>128</v>
      </c>
    </row>
    <row r="2843" spans="1:39" x14ac:dyDescent="0.3">
      <c r="A2843" s="2">
        <v>1000824300</v>
      </c>
      <c r="B2843" s="2">
        <v>1000824300</v>
      </c>
      <c r="C2843" s="38">
        <v>2001178534</v>
      </c>
      <c r="D2843" s="43">
        <v>42794</v>
      </c>
      <c r="E2843" s="2" t="s">
        <v>99</v>
      </c>
      <c r="F2843" s="2" t="s">
        <v>88</v>
      </c>
      <c r="G2843" s="2" t="s">
        <v>83</v>
      </c>
      <c r="H2843" s="2" t="s">
        <v>87</v>
      </c>
      <c r="I2843" s="2" t="s">
        <v>98</v>
      </c>
      <c r="J2843" s="2" t="s">
        <v>101</v>
      </c>
      <c r="K2843" s="2" t="s">
        <v>102</v>
      </c>
      <c r="L2843" s="2" t="s">
        <v>104</v>
      </c>
      <c r="M2843" s="2">
        <v>14.36</v>
      </c>
      <c r="N2843" s="2">
        <v>1284</v>
      </c>
      <c r="O2843" s="2">
        <v>17</v>
      </c>
      <c r="P2843" s="2">
        <v>1</v>
      </c>
      <c r="Q2843" s="2">
        <v>1</v>
      </c>
      <c r="R2843" s="17"/>
      <c r="S2843" s="17"/>
      <c r="T2843" s="17"/>
      <c r="U2843" s="17"/>
      <c r="V2843" s="17"/>
      <c r="W2843" s="17"/>
      <c r="X2843" s="18">
        <v>11.183800623052958</v>
      </c>
      <c r="Y2843" s="18">
        <v>160.59937694704047</v>
      </c>
      <c r="Z2843" s="19">
        <v>1.3239875389408099E-2</v>
      </c>
      <c r="AA2843" s="19">
        <v>0.19012461059190031</v>
      </c>
      <c r="AB2843" s="18">
        <v>0.8447058823529412</v>
      </c>
      <c r="AC2843" s="18">
        <v>12.129976470588234</v>
      </c>
      <c r="AD2843" s="17">
        <v>1</v>
      </c>
      <c r="AE2843" s="55">
        <v>90</v>
      </c>
      <c r="AF2843" s="18">
        <v>6.2674094707520895</v>
      </c>
      <c r="AG2843" s="20">
        <v>90</v>
      </c>
      <c r="AH2843" s="17" t="s">
        <v>127</v>
      </c>
      <c r="AI2843" s="18" t="s">
        <v>128</v>
      </c>
      <c r="AJ2843" s="18" t="s">
        <v>128</v>
      </c>
      <c r="AK2843" s="18" t="s">
        <v>128</v>
      </c>
      <c r="AL2843" s="59" t="s">
        <v>128</v>
      </c>
      <c r="AM2843" s="7" t="s">
        <v>128</v>
      </c>
    </row>
    <row r="2844" spans="1:39" x14ac:dyDescent="0.3">
      <c r="A2844" s="2">
        <v>1000120919</v>
      </c>
      <c r="B2844" s="2">
        <v>1000120919</v>
      </c>
      <c r="C2844" s="38">
        <v>2001178852</v>
      </c>
      <c r="D2844" s="43">
        <v>42794</v>
      </c>
      <c r="E2844" s="2" t="s">
        <v>99</v>
      </c>
      <c r="F2844" s="2" t="s">
        <v>86</v>
      </c>
      <c r="G2844" s="2" t="s">
        <v>83</v>
      </c>
      <c r="H2844" s="2" t="s">
        <v>82</v>
      </c>
      <c r="I2844" s="2" t="s">
        <v>98</v>
      </c>
      <c r="J2844" s="2" t="s">
        <v>101</v>
      </c>
      <c r="K2844" s="2" t="s">
        <v>102</v>
      </c>
      <c r="L2844" s="2" t="s">
        <v>104</v>
      </c>
      <c r="M2844" s="2">
        <v>14.15</v>
      </c>
      <c r="N2844" s="2">
        <v>2247</v>
      </c>
      <c r="O2844" s="2">
        <v>20</v>
      </c>
      <c r="P2844" s="2">
        <v>2</v>
      </c>
      <c r="Q2844" s="2">
        <v>1</v>
      </c>
      <c r="R2844" s="17"/>
      <c r="S2844" s="17"/>
      <c r="T2844" s="17"/>
      <c r="U2844" s="17"/>
      <c r="V2844" s="17"/>
      <c r="W2844" s="17"/>
      <c r="X2844" s="18">
        <v>6.2972852692478858</v>
      </c>
      <c r="Y2844" s="18">
        <v>89.10658655985759</v>
      </c>
      <c r="Z2844" s="19">
        <v>8.9007565643079659E-3</v>
      </c>
      <c r="AA2844" s="19">
        <v>0.12594570538495772</v>
      </c>
      <c r="AB2844" s="18">
        <v>0.70750000000000002</v>
      </c>
      <c r="AC2844" s="18">
        <v>10.011125</v>
      </c>
      <c r="AD2844" s="17">
        <v>1</v>
      </c>
      <c r="AE2844" s="55">
        <v>85</v>
      </c>
      <c r="AF2844" s="18">
        <v>6.0070671378091873</v>
      </c>
      <c r="AG2844" s="20">
        <v>85</v>
      </c>
      <c r="AH2844" s="17" t="s">
        <v>127</v>
      </c>
      <c r="AI2844" s="18" t="s">
        <v>128</v>
      </c>
      <c r="AJ2844" s="18" t="s">
        <v>128</v>
      </c>
      <c r="AK2844" s="18" t="s">
        <v>128</v>
      </c>
      <c r="AL2844" s="59" t="s">
        <v>128</v>
      </c>
      <c r="AM2844" s="7" t="s">
        <v>128</v>
      </c>
    </row>
    <row r="2845" spans="1:39" x14ac:dyDescent="0.3">
      <c r="A2845" s="2">
        <v>1000790425</v>
      </c>
      <c r="B2845" s="2">
        <v>1000790425</v>
      </c>
      <c r="C2845" s="38">
        <v>2001179000</v>
      </c>
      <c r="D2845" s="43">
        <v>42794</v>
      </c>
      <c r="E2845" s="2" t="s">
        <v>99</v>
      </c>
      <c r="F2845" s="2" t="s">
        <v>86</v>
      </c>
      <c r="G2845" s="2" t="s">
        <v>83</v>
      </c>
      <c r="H2845" s="2" t="s">
        <v>82</v>
      </c>
      <c r="I2845" s="2" t="s">
        <v>98</v>
      </c>
      <c r="J2845" s="2" t="s">
        <v>101</v>
      </c>
      <c r="K2845" s="2" t="s">
        <v>102</v>
      </c>
      <c r="L2845" s="2" t="s">
        <v>104</v>
      </c>
      <c r="M2845" s="2">
        <v>11.11</v>
      </c>
      <c r="N2845" s="2">
        <v>2053</v>
      </c>
      <c r="O2845" s="2">
        <v>20</v>
      </c>
      <c r="P2845" s="2">
        <v>2</v>
      </c>
      <c r="Q2845" s="2">
        <v>1</v>
      </c>
      <c r="R2845" s="17"/>
      <c r="S2845" s="17"/>
      <c r="T2845" s="17"/>
      <c r="U2845" s="17"/>
      <c r="V2845" s="17"/>
      <c r="W2845" s="17"/>
      <c r="X2845" s="18">
        <v>5.4115927910375063</v>
      </c>
      <c r="Y2845" s="18">
        <v>60.122795908426696</v>
      </c>
      <c r="Z2845" s="19">
        <v>9.74184120798831E-3</v>
      </c>
      <c r="AA2845" s="19">
        <v>0.10823185582075012</v>
      </c>
      <c r="AB2845" s="18">
        <v>0.55549999999999999</v>
      </c>
      <c r="AC2845" s="18">
        <v>6.1716049999999996</v>
      </c>
      <c r="AD2845" s="17">
        <v>0</v>
      </c>
      <c r="AE2845" s="55">
        <v>0</v>
      </c>
      <c r="AF2845" s="18">
        <v>0</v>
      </c>
      <c r="AG2845" s="20">
        <v>0</v>
      </c>
      <c r="AH2845" s="17" t="s">
        <v>127</v>
      </c>
      <c r="AI2845" s="18" t="s">
        <v>128</v>
      </c>
      <c r="AJ2845" s="18" t="s">
        <v>128</v>
      </c>
      <c r="AK2845" s="18" t="s">
        <v>128</v>
      </c>
      <c r="AL2845" s="59" t="s">
        <v>128</v>
      </c>
      <c r="AM2845" s="7" t="s">
        <v>128</v>
      </c>
    </row>
    <row r="2846" spans="1:39" x14ac:dyDescent="0.3">
      <c r="A2846" s="2">
        <v>1000874405</v>
      </c>
      <c r="B2846" s="2">
        <v>1000874405</v>
      </c>
      <c r="C2846" s="38">
        <v>2001179958</v>
      </c>
      <c r="D2846" s="43">
        <v>42794</v>
      </c>
      <c r="E2846" s="2" t="s">
        <v>99</v>
      </c>
      <c r="F2846" s="2" t="s">
        <v>85</v>
      </c>
      <c r="G2846" s="2" t="s">
        <v>83</v>
      </c>
      <c r="H2846" s="2" t="s">
        <v>82</v>
      </c>
      <c r="I2846" s="2" t="s">
        <v>98</v>
      </c>
      <c r="J2846" s="2" t="s">
        <v>101</v>
      </c>
      <c r="K2846" s="2" t="s">
        <v>102</v>
      </c>
      <c r="L2846" s="2" t="s">
        <v>104</v>
      </c>
      <c r="M2846" s="2">
        <v>11.71</v>
      </c>
      <c r="N2846" s="2">
        <v>1514</v>
      </c>
      <c r="O2846" s="2">
        <v>12</v>
      </c>
      <c r="P2846" s="2">
        <v>1</v>
      </c>
      <c r="Q2846" s="2">
        <v>1</v>
      </c>
      <c r="R2846" s="17"/>
      <c r="S2846" s="17"/>
      <c r="T2846" s="17"/>
      <c r="U2846" s="17"/>
      <c r="V2846" s="17"/>
      <c r="W2846" s="17"/>
      <c r="X2846" s="18">
        <v>7.7344782034346107</v>
      </c>
      <c r="Y2846" s="18">
        <v>90.570739762219304</v>
      </c>
      <c r="Z2846" s="19">
        <v>7.9260237780713338E-3</v>
      </c>
      <c r="AA2846" s="19">
        <v>9.2813738441215321E-2</v>
      </c>
      <c r="AB2846" s="18">
        <v>0.97583333333333344</v>
      </c>
      <c r="AC2846" s="18">
        <v>11.427008333333335</v>
      </c>
      <c r="AD2846" s="17">
        <v>0</v>
      </c>
      <c r="AE2846" s="55">
        <v>0</v>
      </c>
      <c r="AF2846" s="18">
        <v>0</v>
      </c>
      <c r="AG2846" s="20">
        <v>0</v>
      </c>
      <c r="AH2846" s="17" t="s">
        <v>127</v>
      </c>
      <c r="AI2846" s="18" t="s">
        <v>128</v>
      </c>
      <c r="AJ2846" s="18" t="s">
        <v>128</v>
      </c>
      <c r="AK2846" s="18" t="s">
        <v>128</v>
      </c>
      <c r="AL2846" s="59" t="s">
        <v>128</v>
      </c>
      <c r="AM2846" s="7" t="s">
        <v>128</v>
      </c>
    </row>
    <row r="2847" spans="1:39" x14ac:dyDescent="0.3">
      <c r="A2847" s="2">
        <v>1000769340</v>
      </c>
      <c r="B2847" s="2">
        <v>1000769340</v>
      </c>
      <c r="C2847" s="38">
        <v>2001180384</v>
      </c>
      <c r="D2847" s="43">
        <v>42794</v>
      </c>
      <c r="E2847" s="2" t="s">
        <v>99</v>
      </c>
      <c r="F2847" s="2" t="s">
        <v>84</v>
      </c>
      <c r="G2847" s="2" t="s">
        <v>83</v>
      </c>
      <c r="H2847" s="2" t="s">
        <v>82</v>
      </c>
      <c r="I2847" s="2" t="s">
        <v>98</v>
      </c>
      <c r="J2847" s="2" t="s">
        <v>101</v>
      </c>
      <c r="K2847" s="2" t="s">
        <v>102</v>
      </c>
      <c r="L2847" s="2" t="s">
        <v>104</v>
      </c>
      <c r="M2847" s="2">
        <v>13.45</v>
      </c>
      <c r="N2847" s="2">
        <v>1713</v>
      </c>
      <c r="O2847" s="2">
        <v>10</v>
      </c>
      <c r="P2847" s="2">
        <v>2</v>
      </c>
      <c r="Q2847" s="2">
        <v>1</v>
      </c>
      <c r="R2847" s="17"/>
      <c r="S2847" s="17"/>
      <c r="T2847" s="17"/>
      <c r="U2847" s="17"/>
      <c r="V2847" s="17"/>
      <c r="W2847" s="17"/>
      <c r="X2847" s="18">
        <v>7.8517221249270293</v>
      </c>
      <c r="Y2847" s="18">
        <v>105.60566258026854</v>
      </c>
      <c r="Z2847" s="19">
        <v>5.837711617046118E-3</v>
      </c>
      <c r="AA2847" s="19">
        <v>7.8517221249270283E-2</v>
      </c>
      <c r="AB2847" s="18">
        <v>1.345</v>
      </c>
      <c r="AC2847" s="18">
        <v>18.090249999999997</v>
      </c>
      <c r="AD2847" s="17">
        <v>0</v>
      </c>
      <c r="AE2847" s="55">
        <v>0</v>
      </c>
      <c r="AF2847" s="18">
        <v>0</v>
      </c>
      <c r="AG2847" s="20">
        <v>0</v>
      </c>
      <c r="AH2847" s="17" t="s">
        <v>127</v>
      </c>
      <c r="AI2847" s="18" t="s">
        <v>128</v>
      </c>
      <c r="AJ2847" s="18" t="s">
        <v>128</v>
      </c>
      <c r="AK2847" s="18" t="s">
        <v>128</v>
      </c>
      <c r="AL2847" s="59" t="s">
        <v>128</v>
      </c>
      <c r="AM2847" s="7" t="s">
        <v>128</v>
      </c>
    </row>
    <row r="2848" spans="1:39" x14ac:dyDescent="0.3">
      <c r="A2848" s="2">
        <v>1000662141</v>
      </c>
      <c r="B2848" s="2">
        <v>1000662141</v>
      </c>
      <c r="C2848" s="38">
        <v>2001180482</v>
      </c>
      <c r="D2848" s="43">
        <v>42794</v>
      </c>
      <c r="E2848" s="2" t="s">
        <v>99</v>
      </c>
      <c r="F2848" s="2" t="s">
        <v>79</v>
      </c>
      <c r="G2848" s="2" t="s">
        <v>7</v>
      </c>
      <c r="H2848" s="2" t="s">
        <v>78</v>
      </c>
      <c r="I2848" s="2" t="s">
        <v>100</v>
      </c>
      <c r="J2848" s="2" t="s">
        <v>76</v>
      </c>
      <c r="K2848" s="2" t="s">
        <v>102</v>
      </c>
      <c r="L2848" s="2" t="s">
        <v>104</v>
      </c>
      <c r="M2848" s="2">
        <v>21.11</v>
      </c>
      <c r="N2848" s="2">
        <v>1056</v>
      </c>
      <c r="O2848" s="2">
        <v>13</v>
      </c>
      <c r="P2848" s="2">
        <v>1</v>
      </c>
      <c r="Q2848" s="2">
        <v>0</v>
      </c>
      <c r="R2848" s="17">
        <v>236</v>
      </c>
      <c r="S2848" s="17">
        <v>122</v>
      </c>
      <c r="T2848" s="17">
        <v>51</v>
      </c>
      <c r="U2848" s="17">
        <v>34</v>
      </c>
      <c r="V2848" s="17">
        <v>29</v>
      </c>
      <c r="W2848" s="17">
        <v>26</v>
      </c>
      <c r="X2848" s="18">
        <v>19.990530303030301</v>
      </c>
      <c r="Y2848" s="18">
        <v>422.00009469696965</v>
      </c>
      <c r="Z2848" s="19">
        <v>1.231060606060606E-2</v>
      </c>
      <c r="AA2848" s="19">
        <v>0.25987689393939389</v>
      </c>
      <c r="AB2848" s="18">
        <v>1.6238461538461537</v>
      </c>
      <c r="AC2848" s="18">
        <v>34.279392307692305</v>
      </c>
      <c r="AD2848" s="17">
        <v>1</v>
      </c>
      <c r="AE2848" s="55">
        <v>54</v>
      </c>
      <c r="AF2848" s="18">
        <v>2.5580293699668406</v>
      </c>
      <c r="AG2848" s="20">
        <v>54.000000000000007</v>
      </c>
      <c r="AH2848" s="17">
        <v>55</v>
      </c>
      <c r="AI2848" s="18">
        <v>8.9449152542372873E-2</v>
      </c>
      <c r="AJ2848" s="18">
        <v>1.8882716101694912</v>
      </c>
      <c r="AK2848" s="18">
        <v>0.38381818181818178</v>
      </c>
      <c r="AL2848" s="59">
        <v>8.1024018181818178</v>
      </c>
      <c r="AM2848" s="7">
        <v>8.1024018181818178</v>
      </c>
    </row>
    <row r="2849" spans="1:39" x14ac:dyDescent="0.3">
      <c r="A2849" s="2">
        <v>1000784030</v>
      </c>
      <c r="B2849" s="2">
        <v>1000784030</v>
      </c>
      <c r="C2849" s="38">
        <v>2001180788</v>
      </c>
      <c r="D2849" s="43">
        <v>42794</v>
      </c>
      <c r="E2849" s="2" t="s">
        <v>99</v>
      </c>
      <c r="F2849" s="2" t="s">
        <v>96</v>
      </c>
      <c r="G2849" s="2" t="s">
        <v>95</v>
      </c>
      <c r="H2849" s="2" t="s">
        <v>78</v>
      </c>
      <c r="I2849" s="2" t="s">
        <v>100</v>
      </c>
      <c r="J2849" s="2" t="s">
        <v>76</v>
      </c>
      <c r="K2849" s="2" t="s">
        <v>102</v>
      </c>
      <c r="L2849" s="2" t="s">
        <v>104</v>
      </c>
      <c r="M2849" s="2">
        <v>55.04</v>
      </c>
      <c r="N2849" s="2">
        <v>3668</v>
      </c>
      <c r="O2849" s="2">
        <v>36</v>
      </c>
      <c r="P2849" s="2">
        <v>4</v>
      </c>
      <c r="Q2849" s="2">
        <v>2</v>
      </c>
      <c r="R2849" s="17">
        <v>601</v>
      </c>
      <c r="S2849" s="17">
        <v>283</v>
      </c>
      <c r="T2849" s="17">
        <v>158</v>
      </c>
      <c r="U2849" s="17">
        <v>110</v>
      </c>
      <c r="V2849" s="17">
        <v>90</v>
      </c>
      <c r="W2849" s="17">
        <v>80</v>
      </c>
      <c r="X2849" s="18">
        <v>15.00545256270447</v>
      </c>
      <c r="Y2849" s="18">
        <v>825.90010905125405</v>
      </c>
      <c r="Z2849" s="19">
        <v>9.8146128680479828E-3</v>
      </c>
      <c r="AA2849" s="19">
        <v>0.54019629225736099</v>
      </c>
      <c r="AB2849" s="18">
        <v>1.528888888888889</v>
      </c>
      <c r="AC2849" s="18">
        <v>84.150044444444447</v>
      </c>
      <c r="AD2849" s="17">
        <v>2</v>
      </c>
      <c r="AE2849" s="55">
        <v>384</v>
      </c>
      <c r="AF2849" s="18">
        <v>6.9767441860465116</v>
      </c>
      <c r="AG2849" s="20">
        <v>384</v>
      </c>
      <c r="AH2849" s="17">
        <v>170</v>
      </c>
      <c r="AI2849" s="18">
        <v>9.1580698835274546E-2</v>
      </c>
      <c r="AJ2849" s="18">
        <v>5.0406016638935105</v>
      </c>
      <c r="AK2849" s="18">
        <v>0.32376470588235295</v>
      </c>
      <c r="AL2849" s="59">
        <v>17.820009411764705</v>
      </c>
      <c r="AM2849" s="7">
        <v>17.820009411764705</v>
      </c>
    </row>
    <row r="2850" spans="1:39" x14ac:dyDescent="0.3">
      <c r="A2850" s="2">
        <v>1000272585</v>
      </c>
      <c r="B2850" s="2">
        <v>1000272585</v>
      </c>
      <c r="C2850" s="38">
        <v>2001180950</v>
      </c>
      <c r="D2850" s="43">
        <v>42794</v>
      </c>
      <c r="E2850" s="2" t="s">
        <v>99</v>
      </c>
      <c r="F2850" s="2" t="s">
        <v>94</v>
      </c>
      <c r="G2850" s="2" t="s">
        <v>93</v>
      </c>
      <c r="H2850" s="2" t="s">
        <v>78</v>
      </c>
      <c r="I2850" s="2" t="s">
        <v>100</v>
      </c>
      <c r="J2850" s="2" t="s">
        <v>76</v>
      </c>
      <c r="K2850" s="2" t="s">
        <v>102</v>
      </c>
      <c r="L2850" s="2" t="s">
        <v>104</v>
      </c>
      <c r="M2850" s="2">
        <v>94.86</v>
      </c>
      <c r="N2850" s="2">
        <v>6727</v>
      </c>
      <c r="O2850" s="2">
        <v>56</v>
      </c>
      <c r="P2850" s="2">
        <v>8</v>
      </c>
      <c r="Q2850" s="2">
        <v>3</v>
      </c>
      <c r="R2850" s="17">
        <v>1153</v>
      </c>
      <c r="S2850" s="17">
        <v>551</v>
      </c>
      <c r="T2850" s="17">
        <v>236</v>
      </c>
      <c r="U2850" s="17">
        <v>149</v>
      </c>
      <c r="V2850" s="17">
        <v>132</v>
      </c>
      <c r="W2850" s="17">
        <v>117</v>
      </c>
      <c r="X2850" s="18">
        <v>14.101382488479263</v>
      </c>
      <c r="Y2850" s="18">
        <v>1337.6571428571428</v>
      </c>
      <c r="Z2850" s="19">
        <v>8.3246618106139446E-3</v>
      </c>
      <c r="AA2850" s="19">
        <v>0.78967741935483882</v>
      </c>
      <c r="AB2850" s="18">
        <v>1.6939285714285715</v>
      </c>
      <c r="AC2850" s="18">
        <v>160.68606428571428</v>
      </c>
      <c r="AD2850" s="17">
        <v>3</v>
      </c>
      <c r="AE2850" s="55">
        <v>327</v>
      </c>
      <c r="AF2850" s="18">
        <v>3.4471853257432006</v>
      </c>
      <c r="AG2850" s="20">
        <v>327</v>
      </c>
      <c r="AH2850" s="17">
        <v>249</v>
      </c>
      <c r="AI2850" s="18">
        <v>8.227233304423244E-2</v>
      </c>
      <c r="AJ2850" s="18">
        <v>7.8043535125758892</v>
      </c>
      <c r="AK2850" s="18">
        <v>0.38096385542168676</v>
      </c>
      <c r="AL2850" s="59">
        <v>36.138231325301206</v>
      </c>
      <c r="AM2850" s="7">
        <v>36.138231325301206</v>
      </c>
    </row>
    <row r="2851" spans="1:39" x14ac:dyDescent="0.3">
      <c r="A2851" s="2">
        <v>1000255028</v>
      </c>
      <c r="B2851" s="2">
        <v>1000255028</v>
      </c>
      <c r="C2851" s="38">
        <v>2001181366</v>
      </c>
      <c r="D2851" s="43">
        <v>42794</v>
      </c>
      <c r="E2851" s="2" t="s">
        <v>99</v>
      </c>
      <c r="F2851" s="2" t="s">
        <v>92</v>
      </c>
      <c r="G2851" s="2" t="s">
        <v>83</v>
      </c>
      <c r="H2851" s="2" t="s">
        <v>90</v>
      </c>
      <c r="I2851" s="2" t="s">
        <v>100</v>
      </c>
      <c r="J2851" s="2" t="s">
        <v>76</v>
      </c>
      <c r="K2851" s="2" t="s">
        <v>102</v>
      </c>
      <c r="L2851" s="2" t="s">
        <v>104</v>
      </c>
      <c r="M2851" s="2">
        <v>55.59</v>
      </c>
      <c r="N2851" s="2">
        <v>4647</v>
      </c>
      <c r="O2851" s="2">
        <v>30</v>
      </c>
      <c r="P2851" s="2">
        <v>5</v>
      </c>
      <c r="Q2851" s="2">
        <v>3</v>
      </c>
      <c r="R2851" s="17">
        <v>987</v>
      </c>
      <c r="S2851" s="17">
        <v>476</v>
      </c>
      <c r="T2851" s="17">
        <v>253</v>
      </c>
      <c r="U2851" s="17">
        <v>162</v>
      </c>
      <c r="V2851" s="17">
        <v>135</v>
      </c>
      <c r="W2851" s="17">
        <v>123</v>
      </c>
      <c r="X2851" s="18">
        <v>11.962556488056812</v>
      </c>
      <c r="Y2851" s="18">
        <v>664.99851517107822</v>
      </c>
      <c r="Z2851" s="19">
        <v>6.4557779212395094E-3</v>
      </c>
      <c r="AA2851" s="19">
        <v>0.35887669464170435</v>
      </c>
      <c r="AB2851" s="18">
        <v>1.8530000000000002</v>
      </c>
      <c r="AC2851" s="18">
        <v>103.00827000000002</v>
      </c>
      <c r="AD2851" s="17">
        <v>1</v>
      </c>
      <c r="AE2851" s="55">
        <v>121</v>
      </c>
      <c r="AF2851" s="18">
        <v>2.176650476704443</v>
      </c>
      <c r="AG2851" s="20">
        <v>121</v>
      </c>
      <c r="AH2851" s="17">
        <v>258</v>
      </c>
      <c r="AI2851" s="18">
        <v>5.6322188449848029E-2</v>
      </c>
      <c r="AJ2851" s="18">
        <v>3.130950455927052</v>
      </c>
      <c r="AK2851" s="18">
        <v>0.21546511627906978</v>
      </c>
      <c r="AL2851" s="59">
        <v>11.97770581395349</v>
      </c>
      <c r="AM2851" s="7">
        <v>11.97770581395349</v>
      </c>
    </row>
    <row r="2852" spans="1:39" x14ac:dyDescent="0.3">
      <c r="A2852" s="2">
        <v>1000424928</v>
      </c>
      <c r="B2852" s="2">
        <v>1000424928</v>
      </c>
      <c r="C2852" s="38">
        <v>2001181966</v>
      </c>
      <c r="D2852" s="43">
        <v>42794</v>
      </c>
      <c r="E2852" s="2" t="s">
        <v>99</v>
      </c>
      <c r="F2852" s="2" t="s">
        <v>91</v>
      </c>
      <c r="G2852" s="2" t="s">
        <v>83</v>
      </c>
      <c r="H2852" s="2" t="s">
        <v>90</v>
      </c>
      <c r="I2852" s="2" t="s">
        <v>100</v>
      </c>
      <c r="J2852" s="2" t="s">
        <v>76</v>
      </c>
      <c r="K2852" s="2" t="s">
        <v>102</v>
      </c>
      <c r="L2852" s="2" t="s">
        <v>104</v>
      </c>
      <c r="M2852" s="2">
        <v>25.63</v>
      </c>
      <c r="N2852" s="2">
        <v>2625</v>
      </c>
      <c r="O2852" s="2">
        <v>19</v>
      </c>
      <c r="P2852" s="2">
        <v>3</v>
      </c>
      <c r="Q2852" s="2">
        <v>1</v>
      </c>
      <c r="R2852" s="17">
        <v>736</v>
      </c>
      <c r="S2852" s="17">
        <v>342</v>
      </c>
      <c r="T2852" s="17">
        <v>205</v>
      </c>
      <c r="U2852" s="17">
        <v>141</v>
      </c>
      <c r="V2852" s="17">
        <v>114</v>
      </c>
      <c r="W2852" s="17">
        <v>106</v>
      </c>
      <c r="X2852" s="18">
        <v>9.7638095238095239</v>
      </c>
      <c r="Y2852" s="18">
        <v>250.24643809523809</v>
      </c>
      <c r="Z2852" s="19">
        <v>7.2380952380952379E-3</v>
      </c>
      <c r="AA2852" s="19">
        <v>0.18551238095238093</v>
      </c>
      <c r="AB2852" s="18">
        <v>1.3489473684210527</v>
      </c>
      <c r="AC2852" s="18">
        <v>34.573521052631577</v>
      </c>
      <c r="AD2852" s="17">
        <v>1</v>
      </c>
      <c r="AE2852" s="55">
        <v>60</v>
      </c>
      <c r="AF2852" s="18">
        <v>2.3410066328521264</v>
      </c>
      <c r="AG2852" s="20">
        <v>60</v>
      </c>
      <c r="AH2852" s="17">
        <v>220</v>
      </c>
      <c r="AI2852" s="18">
        <v>3.4823369565217387E-2</v>
      </c>
      <c r="AJ2852" s="18">
        <v>0.89252296195652159</v>
      </c>
      <c r="AK2852" s="18">
        <v>0.11649999999999999</v>
      </c>
      <c r="AL2852" s="59">
        <v>2.9858949999999997</v>
      </c>
      <c r="AM2852" s="7">
        <v>2.9858949999999997</v>
      </c>
    </row>
    <row r="2853" spans="1:39" x14ac:dyDescent="0.3">
      <c r="A2853" s="2">
        <v>1000957183</v>
      </c>
      <c r="B2853" s="2">
        <v>1000957183</v>
      </c>
      <c r="C2853" s="38">
        <v>2001181982</v>
      </c>
      <c r="D2853" s="43">
        <v>42794</v>
      </c>
      <c r="E2853" s="2" t="s">
        <v>99</v>
      </c>
      <c r="F2853" s="2" t="s">
        <v>89</v>
      </c>
      <c r="G2853" s="2" t="s">
        <v>83</v>
      </c>
      <c r="H2853" s="2" t="s">
        <v>87</v>
      </c>
      <c r="I2853" s="2" t="s">
        <v>100</v>
      </c>
      <c r="J2853" s="2" t="s">
        <v>76</v>
      </c>
      <c r="K2853" s="2" t="s">
        <v>102</v>
      </c>
      <c r="L2853" s="2" t="s">
        <v>104</v>
      </c>
      <c r="M2853" s="2">
        <v>25.63</v>
      </c>
      <c r="N2853" s="2">
        <v>2419</v>
      </c>
      <c r="O2853" s="2">
        <v>15</v>
      </c>
      <c r="P2853" s="2">
        <v>2</v>
      </c>
      <c r="Q2853" s="2">
        <v>1</v>
      </c>
      <c r="R2853" s="17">
        <v>557</v>
      </c>
      <c r="S2853" s="17">
        <v>264</v>
      </c>
      <c r="T2853" s="17">
        <v>138</v>
      </c>
      <c r="U2853" s="17">
        <v>106</v>
      </c>
      <c r="V2853" s="17">
        <v>81</v>
      </c>
      <c r="W2853" s="17">
        <v>70</v>
      </c>
      <c r="X2853" s="18">
        <v>10.59528730880529</v>
      </c>
      <c r="Y2853" s="18">
        <v>271.55721372467957</v>
      </c>
      <c r="Z2853" s="19">
        <v>6.2009094667217855E-3</v>
      </c>
      <c r="AA2853" s="19">
        <v>0.15892930963207935</v>
      </c>
      <c r="AB2853" s="18">
        <v>1.7086666666666666</v>
      </c>
      <c r="AC2853" s="18">
        <v>43.793126666666659</v>
      </c>
      <c r="AD2853" s="17">
        <v>1</v>
      </c>
      <c r="AE2853" s="55">
        <v>174</v>
      </c>
      <c r="AF2853" s="18">
        <v>6.7889192352711669</v>
      </c>
      <c r="AG2853" s="20">
        <v>174</v>
      </c>
      <c r="AH2853" s="17">
        <v>151</v>
      </c>
      <c r="AI2853" s="18">
        <v>4.6014362657091558E-2</v>
      </c>
      <c r="AJ2853" s="18">
        <v>1.1793481149012566</v>
      </c>
      <c r="AK2853" s="18">
        <v>0.16973509933774833</v>
      </c>
      <c r="AL2853" s="59">
        <v>4.3503105960264898</v>
      </c>
      <c r="AM2853" s="7">
        <v>4.3503105960264898</v>
      </c>
    </row>
    <row r="2854" spans="1:39" x14ac:dyDescent="0.3">
      <c r="A2854" s="2">
        <v>1000335825</v>
      </c>
      <c r="B2854" s="2">
        <v>1000335825</v>
      </c>
      <c r="C2854" s="38">
        <v>2001182214</v>
      </c>
      <c r="D2854" s="43">
        <v>42794</v>
      </c>
      <c r="E2854" s="2" t="s">
        <v>99</v>
      </c>
      <c r="F2854" s="2" t="s">
        <v>88</v>
      </c>
      <c r="G2854" s="2" t="s">
        <v>83</v>
      </c>
      <c r="H2854" s="2" t="s">
        <v>87</v>
      </c>
      <c r="I2854" s="2" t="s">
        <v>100</v>
      </c>
      <c r="J2854" s="2" t="s">
        <v>76</v>
      </c>
      <c r="K2854" s="2" t="s">
        <v>102</v>
      </c>
      <c r="L2854" s="2" t="s">
        <v>104</v>
      </c>
      <c r="M2854" s="2">
        <v>20.7</v>
      </c>
      <c r="N2854" s="2">
        <v>2038</v>
      </c>
      <c r="O2854" s="2">
        <v>18</v>
      </c>
      <c r="P2854" s="2">
        <v>2</v>
      </c>
      <c r="Q2854" s="2">
        <v>1</v>
      </c>
      <c r="R2854" s="17">
        <v>577</v>
      </c>
      <c r="S2854" s="17">
        <v>263</v>
      </c>
      <c r="T2854" s="17">
        <v>138</v>
      </c>
      <c r="U2854" s="17">
        <v>93</v>
      </c>
      <c r="V2854" s="17">
        <v>81</v>
      </c>
      <c r="W2854" s="17">
        <v>71</v>
      </c>
      <c r="X2854" s="18">
        <v>10.157016683022571</v>
      </c>
      <c r="Y2854" s="18">
        <v>210.2502453385672</v>
      </c>
      <c r="Z2854" s="19">
        <v>8.832188420019628E-3</v>
      </c>
      <c r="AA2854" s="19">
        <v>0.1828263002944063</v>
      </c>
      <c r="AB2854" s="18">
        <v>1.1499999999999999</v>
      </c>
      <c r="AC2854" s="18">
        <v>23.804999999999996</v>
      </c>
      <c r="AD2854" s="17">
        <v>1</v>
      </c>
      <c r="AE2854" s="55">
        <v>71</v>
      </c>
      <c r="AF2854" s="18">
        <v>3.4299516908212562</v>
      </c>
      <c r="AG2854" s="20">
        <v>71</v>
      </c>
      <c r="AH2854" s="17">
        <v>152</v>
      </c>
      <c r="AI2854" s="18">
        <v>3.5875216637781628E-2</v>
      </c>
      <c r="AJ2854" s="18">
        <v>0.74261698440207968</v>
      </c>
      <c r="AK2854" s="18">
        <v>0.1361842105263158</v>
      </c>
      <c r="AL2854" s="59">
        <v>2.8190131578947368</v>
      </c>
      <c r="AM2854" s="7">
        <v>2.8190131578947368</v>
      </c>
    </row>
    <row r="2855" spans="1:39" x14ac:dyDescent="0.3">
      <c r="A2855" s="2">
        <v>1000906646</v>
      </c>
      <c r="B2855" s="2">
        <v>1000906646</v>
      </c>
      <c r="C2855" s="38">
        <v>2001182346</v>
      </c>
      <c r="D2855" s="43">
        <v>42794</v>
      </c>
      <c r="E2855" s="2" t="s">
        <v>99</v>
      </c>
      <c r="F2855" s="2" t="s">
        <v>86</v>
      </c>
      <c r="G2855" s="2" t="s">
        <v>83</v>
      </c>
      <c r="H2855" s="2" t="s">
        <v>82</v>
      </c>
      <c r="I2855" s="2" t="s">
        <v>100</v>
      </c>
      <c r="J2855" s="2" t="s">
        <v>76</v>
      </c>
      <c r="K2855" s="2" t="s">
        <v>102</v>
      </c>
      <c r="L2855" s="2" t="s">
        <v>104</v>
      </c>
      <c r="M2855" s="2">
        <v>13.05</v>
      </c>
      <c r="N2855" s="2">
        <v>2197</v>
      </c>
      <c r="O2855" s="2">
        <v>14</v>
      </c>
      <c r="P2855" s="2">
        <v>2</v>
      </c>
      <c r="Q2855" s="2">
        <v>1</v>
      </c>
      <c r="R2855" s="17">
        <v>505</v>
      </c>
      <c r="S2855" s="17">
        <v>298</v>
      </c>
      <c r="T2855" s="17">
        <v>179</v>
      </c>
      <c r="U2855" s="17">
        <v>120</v>
      </c>
      <c r="V2855" s="17">
        <v>97</v>
      </c>
      <c r="W2855" s="17">
        <v>82</v>
      </c>
      <c r="X2855" s="18">
        <v>5.9399180700955849</v>
      </c>
      <c r="Y2855" s="18">
        <v>77.515930814747392</v>
      </c>
      <c r="Z2855" s="19">
        <v>6.3723258989531175E-3</v>
      </c>
      <c r="AA2855" s="19">
        <v>8.3158852981338183E-2</v>
      </c>
      <c r="AB2855" s="18">
        <v>0.93214285714285716</v>
      </c>
      <c r="AC2855" s="18">
        <v>12.164464285714287</v>
      </c>
      <c r="AD2855" s="17">
        <v>0</v>
      </c>
      <c r="AE2855" s="55">
        <v>0</v>
      </c>
      <c r="AF2855" s="18">
        <v>0</v>
      </c>
      <c r="AG2855" s="20">
        <v>0</v>
      </c>
      <c r="AH2855" s="17">
        <v>179</v>
      </c>
      <c r="AI2855" s="18">
        <v>2.5841584158415844E-2</v>
      </c>
      <c r="AJ2855" s="18">
        <v>0.33723267326732675</v>
      </c>
      <c r="AK2855" s="18">
        <v>7.29050279329609E-2</v>
      </c>
      <c r="AL2855" s="59">
        <v>0.95141061452513975</v>
      </c>
      <c r="AM2855" s="7">
        <v>0.95141061452513975</v>
      </c>
    </row>
    <row r="2856" spans="1:39" x14ac:dyDescent="0.3">
      <c r="A2856" s="2">
        <v>1000192906</v>
      </c>
      <c r="B2856" s="2">
        <v>1000192906</v>
      </c>
      <c r="C2856" s="38">
        <v>2001182370</v>
      </c>
      <c r="D2856" s="43">
        <v>42794</v>
      </c>
      <c r="E2856" s="2" t="s">
        <v>99</v>
      </c>
      <c r="F2856" s="2" t="s">
        <v>86</v>
      </c>
      <c r="G2856" s="2" t="s">
        <v>83</v>
      </c>
      <c r="H2856" s="2" t="s">
        <v>82</v>
      </c>
      <c r="I2856" s="2" t="s">
        <v>100</v>
      </c>
      <c r="J2856" s="2" t="s">
        <v>76</v>
      </c>
      <c r="K2856" s="2" t="s">
        <v>102</v>
      </c>
      <c r="L2856" s="2" t="s">
        <v>104</v>
      </c>
      <c r="M2856" s="2">
        <v>15.08</v>
      </c>
      <c r="N2856" s="2">
        <v>2859</v>
      </c>
      <c r="O2856" s="2">
        <v>18</v>
      </c>
      <c r="P2856" s="2">
        <v>3</v>
      </c>
      <c r="Q2856" s="2">
        <v>2</v>
      </c>
      <c r="R2856" s="17">
        <v>764</v>
      </c>
      <c r="S2856" s="17">
        <v>333</v>
      </c>
      <c r="T2856" s="17">
        <v>178</v>
      </c>
      <c r="U2856" s="17">
        <v>134</v>
      </c>
      <c r="V2856" s="17">
        <v>117</v>
      </c>
      <c r="W2856" s="17">
        <v>104</v>
      </c>
      <c r="X2856" s="18">
        <v>5.2745715285064705</v>
      </c>
      <c r="Y2856" s="18">
        <v>79.540538649877575</v>
      </c>
      <c r="Z2856" s="19">
        <v>6.2959076600209865E-3</v>
      </c>
      <c r="AA2856" s="19">
        <v>9.494228751311648E-2</v>
      </c>
      <c r="AB2856" s="18">
        <v>0.83777777777777773</v>
      </c>
      <c r="AC2856" s="18">
        <v>12.633688888888889</v>
      </c>
      <c r="AD2856" s="17">
        <v>0</v>
      </c>
      <c r="AE2856" s="55">
        <v>0</v>
      </c>
      <c r="AF2856" s="18">
        <v>0</v>
      </c>
      <c r="AG2856" s="20">
        <v>0</v>
      </c>
      <c r="AH2856" s="17">
        <v>221</v>
      </c>
      <c r="AI2856" s="18">
        <v>1.973821989528796E-2</v>
      </c>
      <c r="AJ2856" s="18">
        <v>0.29765235602094242</v>
      </c>
      <c r="AK2856" s="18">
        <v>6.8235294117647061E-2</v>
      </c>
      <c r="AL2856" s="59">
        <v>1.0289882352941178</v>
      </c>
      <c r="AM2856" s="7">
        <v>1.0289882352941178</v>
      </c>
    </row>
    <row r="2857" spans="1:39" x14ac:dyDescent="0.3">
      <c r="A2857" s="2">
        <v>1000202982</v>
      </c>
      <c r="B2857" s="2">
        <v>1000202982</v>
      </c>
      <c r="C2857" s="38">
        <v>2001182964</v>
      </c>
      <c r="D2857" s="43">
        <v>42794</v>
      </c>
      <c r="E2857" s="2" t="s">
        <v>99</v>
      </c>
      <c r="F2857" s="2" t="s">
        <v>85</v>
      </c>
      <c r="G2857" s="2" t="s">
        <v>83</v>
      </c>
      <c r="H2857" s="2" t="s">
        <v>82</v>
      </c>
      <c r="I2857" s="2" t="s">
        <v>100</v>
      </c>
      <c r="J2857" s="2" t="s">
        <v>76</v>
      </c>
      <c r="K2857" s="2" t="s">
        <v>102</v>
      </c>
      <c r="L2857" s="2" t="s">
        <v>104</v>
      </c>
      <c r="M2857" s="2">
        <v>13.69</v>
      </c>
      <c r="N2857" s="2">
        <v>1820</v>
      </c>
      <c r="O2857" s="2">
        <v>10</v>
      </c>
      <c r="P2857" s="2">
        <v>1</v>
      </c>
      <c r="Q2857" s="2">
        <v>1</v>
      </c>
      <c r="R2857" s="17">
        <v>282</v>
      </c>
      <c r="S2857" s="17">
        <v>162</v>
      </c>
      <c r="T2857" s="17">
        <v>86</v>
      </c>
      <c r="U2857" s="17">
        <v>56</v>
      </c>
      <c r="V2857" s="17">
        <v>41</v>
      </c>
      <c r="W2857" s="17">
        <v>35</v>
      </c>
      <c r="X2857" s="18">
        <v>7.521978021978021</v>
      </c>
      <c r="Y2857" s="18">
        <v>102.9758791208791</v>
      </c>
      <c r="Z2857" s="19">
        <v>5.4945054945054949E-3</v>
      </c>
      <c r="AA2857" s="19">
        <v>7.5219780219780222E-2</v>
      </c>
      <c r="AB2857" s="18">
        <v>1.369</v>
      </c>
      <c r="AC2857" s="18">
        <v>18.741609999999998</v>
      </c>
      <c r="AD2857" s="17">
        <v>0</v>
      </c>
      <c r="AE2857" s="55">
        <v>0</v>
      </c>
      <c r="AF2857" s="18">
        <v>0</v>
      </c>
      <c r="AG2857" s="20">
        <v>0</v>
      </c>
      <c r="AH2857" s="17">
        <v>76</v>
      </c>
      <c r="AI2857" s="18">
        <v>4.8546099290780138E-2</v>
      </c>
      <c r="AJ2857" s="18">
        <v>0.66459609929078012</v>
      </c>
      <c r="AK2857" s="18">
        <v>0.18013157894736842</v>
      </c>
      <c r="AL2857" s="59">
        <v>2.4660013157894736</v>
      </c>
      <c r="AM2857" s="7">
        <v>2.4660013157894736</v>
      </c>
    </row>
    <row r="2858" spans="1:39" x14ac:dyDescent="0.3">
      <c r="A2858" s="2">
        <v>1000848077</v>
      </c>
      <c r="B2858" s="2">
        <v>1000848077</v>
      </c>
      <c r="C2858" s="38">
        <v>2001183064</v>
      </c>
      <c r="D2858" s="43">
        <v>42794</v>
      </c>
      <c r="E2858" s="2" t="s">
        <v>99</v>
      </c>
      <c r="F2858" s="2" t="s">
        <v>84</v>
      </c>
      <c r="G2858" s="2" t="s">
        <v>83</v>
      </c>
      <c r="H2858" s="2" t="s">
        <v>82</v>
      </c>
      <c r="I2858" s="2" t="s">
        <v>100</v>
      </c>
      <c r="J2858" s="2" t="s">
        <v>76</v>
      </c>
      <c r="K2858" s="2" t="s">
        <v>102</v>
      </c>
      <c r="L2858" s="2" t="s">
        <v>104</v>
      </c>
      <c r="M2858" s="2">
        <v>17.02</v>
      </c>
      <c r="N2858" s="2">
        <v>2408</v>
      </c>
      <c r="O2858" s="2">
        <v>8</v>
      </c>
      <c r="P2858" s="2">
        <v>3</v>
      </c>
      <c r="Q2858" s="2">
        <v>1</v>
      </c>
      <c r="R2858" s="17">
        <v>652</v>
      </c>
      <c r="S2858" s="17">
        <v>370</v>
      </c>
      <c r="T2858" s="17">
        <v>188</v>
      </c>
      <c r="U2858" s="17">
        <v>145</v>
      </c>
      <c r="V2858" s="17">
        <v>111</v>
      </c>
      <c r="W2858" s="17">
        <v>101</v>
      </c>
      <c r="X2858" s="18">
        <v>7.0681063122923584</v>
      </c>
      <c r="Y2858" s="18">
        <v>120.29916943521594</v>
      </c>
      <c r="Z2858" s="19">
        <v>3.3222591362126247E-3</v>
      </c>
      <c r="AA2858" s="19">
        <v>5.6544850498338871E-2</v>
      </c>
      <c r="AB2858" s="18">
        <v>2.1274999999999999</v>
      </c>
      <c r="AC2858" s="18">
        <v>36.210049999999995</v>
      </c>
      <c r="AD2858" s="17">
        <v>0</v>
      </c>
      <c r="AE2858" s="55">
        <v>0</v>
      </c>
      <c r="AF2858" s="18">
        <v>0</v>
      </c>
      <c r="AG2858" s="20">
        <v>0</v>
      </c>
      <c r="AH2858" s="17">
        <v>212</v>
      </c>
      <c r="AI2858" s="18">
        <v>2.6104294478527607E-2</v>
      </c>
      <c r="AJ2858" s="18">
        <v>0.44429509202453987</v>
      </c>
      <c r="AK2858" s="18">
        <v>8.0283018867924522E-2</v>
      </c>
      <c r="AL2858" s="59">
        <v>1.3664169811320752</v>
      </c>
      <c r="AM2858" s="7">
        <v>1.3664169811320752</v>
      </c>
    </row>
    <row r="2859" spans="1:39" x14ac:dyDescent="0.3">
      <c r="A2859" s="2">
        <v>1000172659</v>
      </c>
      <c r="B2859" s="2">
        <v>1000172659</v>
      </c>
      <c r="C2859" s="38">
        <v>2001183636</v>
      </c>
      <c r="D2859" s="43">
        <v>42794</v>
      </c>
      <c r="E2859" s="2" t="s">
        <v>99</v>
      </c>
      <c r="F2859" s="2" t="s">
        <v>79</v>
      </c>
      <c r="G2859" s="2" t="s">
        <v>7</v>
      </c>
      <c r="H2859" s="2" t="s">
        <v>78</v>
      </c>
      <c r="I2859" s="2" t="s">
        <v>98</v>
      </c>
      <c r="J2859" s="2" t="s">
        <v>76</v>
      </c>
      <c r="K2859" s="2" t="s">
        <v>102</v>
      </c>
      <c r="L2859" s="2" t="s">
        <v>104</v>
      </c>
      <c r="M2859" s="2">
        <v>36.85</v>
      </c>
      <c r="N2859" s="2">
        <v>2034</v>
      </c>
      <c r="O2859" s="2">
        <v>24</v>
      </c>
      <c r="P2859" s="2">
        <v>2</v>
      </c>
      <c r="Q2859" s="2">
        <v>1</v>
      </c>
      <c r="R2859" s="17">
        <v>533</v>
      </c>
      <c r="S2859" s="17">
        <v>220</v>
      </c>
      <c r="T2859" s="17">
        <v>94</v>
      </c>
      <c r="U2859" s="17">
        <v>68</v>
      </c>
      <c r="V2859" s="17">
        <v>58</v>
      </c>
      <c r="W2859" s="17">
        <v>54</v>
      </c>
      <c r="X2859" s="18">
        <v>18.117010816125859</v>
      </c>
      <c r="Y2859" s="18">
        <v>667.61184857423791</v>
      </c>
      <c r="Z2859" s="19">
        <v>1.1799410029498525E-2</v>
      </c>
      <c r="AA2859" s="19">
        <v>0.43480825958702068</v>
      </c>
      <c r="AB2859" s="18">
        <v>1.5354166666666667</v>
      </c>
      <c r="AC2859" s="18">
        <v>56.580104166666665</v>
      </c>
      <c r="AD2859" s="17">
        <v>3</v>
      </c>
      <c r="AE2859" s="55">
        <v>447</v>
      </c>
      <c r="AF2859" s="18">
        <v>12.130257801899592</v>
      </c>
      <c r="AG2859" s="20">
        <v>447</v>
      </c>
      <c r="AH2859" s="17">
        <v>112</v>
      </c>
      <c r="AI2859" s="18">
        <v>6.9136960600375233E-2</v>
      </c>
      <c r="AJ2859" s="18">
        <v>2.5476969981238273</v>
      </c>
      <c r="AK2859" s="18">
        <v>0.32901785714285714</v>
      </c>
      <c r="AL2859" s="59">
        <v>12.124308035714286</v>
      </c>
      <c r="AM2859" s="7">
        <v>12.124308035714286</v>
      </c>
    </row>
    <row r="2860" spans="1:39" x14ac:dyDescent="0.3">
      <c r="A2860" s="2">
        <v>1000269248</v>
      </c>
      <c r="B2860" s="2">
        <v>1000269248</v>
      </c>
      <c r="C2860" s="38">
        <v>2001183808</v>
      </c>
      <c r="D2860" s="43">
        <v>42794</v>
      </c>
      <c r="E2860" s="2" t="s">
        <v>99</v>
      </c>
      <c r="F2860" s="2" t="s">
        <v>96</v>
      </c>
      <c r="G2860" s="2" t="s">
        <v>95</v>
      </c>
      <c r="H2860" s="2" t="s">
        <v>78</v>
      </c>
      <c r="I2860" s="2" t="s">
        <v>98</v>
      </c>
      <c r="J2860" s="2" t="s">
        <v>76</v>
      </c>
      <c r="K2860" s="2" t="s">
        <v>102</v>
      </c>
      <c r="L2860" s="2" t="s">
        <v>104</v>
      </c>
      <c r="M2860" s="2">
        <v>86.87</v>
      </c>
      <c r="N2860" s="2">
        <v>5790</v>
      </c>
      <c r="O2860" s="2">
        <v>66</v>
      </c>
      <c r="P2860" s="2">
        <v>5</v>
      </c>
      <c r="Q2860" s="2">
        <v>3</v>
      </c>
      <c r="R2860" s="17">
        <v>1216</v>
      </c>
      <c r="S2860" s="17">
        <v>651</v>
      </c>
      <c r="T2860" s="17">
        <v>280</v>
      </c>
      <c r="U2860" s="17">
        <v>208</v>
      </c>
      <c r="V2860" s="17">
        <v>162</v>
      </c>
      <c r="W2860" s="17">
        <v>148</v>
      </c>
      <c r="X2860" s="18">
        <v>15.003454231433507</v>
      </c>
      <c r="Y2860" s="18">
        <v>1303.3500690846288</v>
      </c>
      <c r="Z2860" s="19">
        <v>1.1398963730569948E-2</v>
      </c>
      <c r="AA2860" s="19">
        <v>0.99022797927461148</v>
      </c>
      <c r="AB2860" s="18">
        <v>1.3162121212121214</v>
      </c>
      <c r="AC2860" s="18">
        <v>114.33934696969699</v>
      </c>
      <c r="AD2860" s="17">
        <v>5</v>
      </c>
      <c r="AE2860" s="55">
        <v>640</v>
      </c>
      <c r="AF2860" s="18">
        <v>7.3673304938413722</v>
      </c>
      <c r="AG2860" s="20">
        <v>640</v>
      </c>
      <c r="AH2860" s="17">
        <v>310</v>
      </c>
      <c r="AI2860" s="18">
        <v>7.1439144736842111E-2</v>
      </c>
      <c r="AJ2860" s="18">
        <v>6.2059185032894746</v>
      </c>
      <c r="AK2860" s="18">
        <v>0.28022580645161294</v>
      </c>
      <c r="AL2860" s="59">
        <v>24.343215806451617</v>
      </c>
      <c r="AM2860" s="7">
        <v>24.343215806451617</v>
      </c>
    </row>
    <row r="2861" spans="1:39" x14ac:dyDescent="0.3">
      <c r="A2861" s="2">
        <v>1000890351</v>
      </c>
      <c r="B2861" s="2">
        <v>1000890351</v>
      </c>
      <c r="C2861" s="38">
        <v>2001184236</v>
      </c>
      <c r="D2861" s="43">
        <v>42794</v>
      </c>
      <c r="E2861" s="2" t="s">
        <v>99</v>
      </c>
      <c r="F2861" s="2" t="s">
        <v>94</v>
      </c>
      <c r="G2861" s="2" t="s">
        <v>93</v>
      </c>
      <c r="H2861" s="2" t="s">
        <v>78</v>
      </c>
      <c r="I2861" s="2" t="s">
        <v>98</v>
      </c>
      <c r="J2861" s="2" t="s">
        <v>76</v>
      </c>
      <c r="K2861" s="2" t="s">
        <v>102</v>
      </c>
      <c r="L2861" s="2" t="s">
        <v>104</v>
      </c>
      <c r="M2861" s="2">
        <v>68.22</v>
      </c>
      <c r="N2861" s="2">
        <v>4805</v>
      </c>
      <c r="O2861" s="2">
        <v>45</v>
      </c>
      <c r="P2861" s="2">
        <v>5</v>
      </c>
      <c r="Q2861" s="2">
        <v>2</v>
      </c>
      <c r="R2861" s="17">
        <v>1155</v>
      </c>
      <c r="S2861" s="17">
        <v>643</v>
      </c>
      <c r="T2861" s="17">
        <v>345</v>
      </c>
      <c r="U2861" s="17">
        <v>230</v>
      </c>
      <c r="V2861" s="17">
        <v>194</v>
      </c>
      <c r="W2861" s="17">
        <v>174</v>
      </c>
      <c r="X2861" s="18">
        <v>14.19771071800208</v>
      </c>
      <c r="Y2861" s="18">
        <v>968.56782518210184</v>
      </c>
      <c r="Z2861" s="19">
        <v>9.3652445369406864E-3</v>
      </c>
      <c r="AA2861" s="19">
        <v>0.63889698231009362</v>
      </c>
      <c r="AB2861" s="18">
        <v>1.516</v>
      </c>
      <c r="AC2861" s="18">
        <v>103.42152</v>
      </c>
      <c r="AD2861" s="17">
        <v>3</v>
      </c>
      <c r="AE2861" s="55">
        <v>375</v>
      </c>
      <c r="AF2861" s="18">
        <v>5.4969217238346531</v>
      </c>
      <c r="AG2861" s="20">
        <v>375</v>
      </c>
      <c r="AH2861" s="17">
        <v>368</v>
      </c>
      <c r="AI2861" s="18">
        <v>5.9064935064935063E-2</v>
      </c>
      <c r="AJ2861" s="18">
        <v>4.0294098701298697</v>
      </c>
      <c r="AK2861" s="18">
        <v>0.18538043478260868</v>
      </c>
      <c r="AL2861" s="59">
        <v>12.646653260869565</v>
      </c>
      <c r="AM2861" s="7">
        <v>12.646653260869565</v>
      </c>
    </row>
    <row r="2862" spans="1:39" x14ac:dyDescent="0.3">
      <c r="A2862" s="2">
        <v>1000855465</v>
      </c>
      <c r="B2862" s="2">
        <v>1000855465</v>
      </c>
      <c r="C2862" s="38">
        <v>2001184292</v>
      </c>
      <c r="D2862" s="43">
        <v>42794</v>
      </c>
      <c r="E2862" s="2" t="s">
        <v>99</v>
      </c>
      <c r="F2862" s="2" t="s">
        <v>92</v>
      </c>
      <c r="G2862" s="2" t="s">
        <v>83</v>
      </c>
      <c r="H2862" s="2" t="s">
        <v>90</v>
      </c>
      <c r="I2862" s="2" t="s">
        <v>98</v>
      </c>
      <c r="J2862" s="2" t="s">
        <v>76</v>
      </c>
      <c r="K2862" s="2" t="s">
        <v>102</v>
      </c>
      <c r="L2862" s="2" t="s">
        <v>104</v>
      </c>
      <c r="M2862" s="2">
        <v>61.65</v>
      </c>
      <c r="N2862" s="2">
        <v>5604</v>
      </c>
      <c r="O2862" s="2">
        <v>41</v>
      </c>
      <c r="P2862" s="2">
        <v>6</v>
      </c>
      <c r="Q2862" s="2">
        <v>3</v>
      </c>
      <c r="R2862" s="17">
        <v>1377</v>
      </c>
      <c r="S2862" s="17">
        <v>757</v>
      </c>
      <c r="T2862" s="17">
        <v>372</v>
      </c>
      <c r="U2862" s="17">
        <v>297</v>
      </c>
      <c r="V2862" s="17">
        <v>219</v>
      </c>
      <c r="W2862" s="17">
        <v>192</v>
      </c>
      <c r="X2862" s="18">
        <v>11.001070663811563</v>
      </c>
      <c r="Y2862" s="18">
        <v>678.21600642398278</v>
      </c>
      <c r="Z2862" s="19">
        <v>7.3162027123483226E-3</v>
      </c>
      <c r="AA2862" s="19">
        <v>0.45104389721627408</v>
      </c>
      <c r="AB2862" s="18">
        <v>1.5036585365853659</v>
      </c>
      <c r="AC2862" s="18">
        <v>92.700548780487807</v>
      </c>
      <c r="AD2862" s="17">
        <v>2</v>
      </c>
      <c r="AE2862" s="55">
        <v>252</v>
      </c>
      <c r="AF2862" s="18">
        <v>4.0875912408759127</v>
      </c>
      <c r="AG2862" s="20">
        <v>252.00000000000003</v>
      </c>
      <c r="AH2862" s="17">
        <v>411</v>
      </c>
      <c r="AI2862" s="18">
        <v>4.477124183006536E-2</v>
      </c>
      <c r="AJ2862" s="18">
        <v>2.7601470588235295</v>
      </c>
      <c r="AK2862" s="18">
        <v>0.15</v>
      </c>
      <c r="AL2862" s="59">
        <v>9.2474999999999987</v>
      </c>
      <c r="AM2862" s="7">
        <v>9.2474999999999987</v>
      </c>
    </row>
    <row r="2863" spans="1:39" x14ac:dyDescent="0.3">
      <c r="A2863" s="2">
        <v>1000839245</v>
      </c>
      <c r="B2863" s="2">
        <v>1000839245</v>
      </c>
      <c r="C2863" s="38">
        <v>2001184544</v>
      </c>
      <c r="D2863" s="43">
        <v>42794</v>
      </c>
      <c r="E2863" s="2" t="s">
        <v>99</v>
      </c>
      <c r="F2863" s="2" t="s">
        <v>91</v>
      </c>
      <c r="G2863" s="2" t="s">
        <v>83</v>
      </c>
      <c r="H2863" s="2" t="s">
        <v>90</v>
      </c>
      <c r="I2863" s="2" t="s">
        <v>98</v>
      </c>
      <c r="J2863" s="2" t="s">
        <v>76</v>
      </c>
      <c r="K2863" s="2" t="s">
        <v>102</v>
      </c>
      <c r="L2863" s="2" t="s">
        <v>104</v>
      </c>
      <c r="M2863" s="2">
        <v>30.58</v>
      </c>
      <c r="N2863" s="2">
        <v>3083</v>
      </c>
      <c r="O2863" s="2">
        <v>22</v>
      </c>
      <c r="P2863" s="2">
        <v>3</v>
      </c>
      <c r="Q2863" s="2">
        <v>1</v>
      </c>
      <c r="R2863" s="17">
        <v>888</v>
      </c>
      <c r="S2863" s="17">
        <v>403</v>
      </c>
      <c r="T2863" s="17">
        <v>177</v>
      </c>
      <c r="U2863" s="17">
        <v>133</v>
      </c>
      <c r="V2863" s="17">
        <v>105</v>
      </c>
      <c r="W2863" s="17">
        <v>93</v>
      </c>
      <c r="X2863" s="18">
        <v>9.9189101524489125</v>
      </c>
      <c r="Y2863" s="18">
        <v>303.32027246188773</v>
      </c>
      <c r="Z2863" s="19">
        <v>7.1359065844956212E-3</v>
      </c>
      <c r="AA2863" s="19">
        <v>0.21821602335387608</v>
      </c>
      <c r="AB2863" s="18">
        <v>1.39</v>
      </c>
      <c r="AC2863" s="18">
        <v>42.506199999999993</v>
      </c>
      <c r="AD2863" s="17">
        <v>1</v>
      </c>
      <c r="AE2863" s="55">
        <v>174</v>
      </c>
      <c r="AF2863" s="18">
        <v>5.6899934597776332</v>
      </c>
      <c r="AG2863" s="20">
        <v>174</v>
      </c>
      <c r="AH2863" s="17">
        <v>198</v>
      </c>
      <c r="AI2863" s="18">
        <v>3.4436936936936932E-2</v>
      </c>
      <c r="AJ2863" s="18">
        <v>1.0530815315315314</v>
      </c>
      <c r="AK2863" s="18">
        <v>0.15444444444444444</v>
      </c>
      <c r="AL2863" s="59">
        <v>4.7229111111111104</v>
      </c>
      <c r="AM2863" s="7">
        <v>4.7229111111111104</v>
      </c>
    </row>
    <row r="2864" spans="1:39" x14ac:dyDescent="0.3">
      <c r="A2864" s="2">
        <v>1000983473</v>
      </c>
      <c r="B2864" s="2">
        <v>1000983473</v>
      </c>
      <c r="C2864" s="38">
        <v>2001184590</v>
      </c>
      <c r="D2864" s="43">
        <v>42794</v>
      </c>
      <c r="E2864" s="2" t="s">
        <v>99</v>
      </c>
      <c r="F2864" s="2" t="s">
        <v>89</v>
      </c>
      <c r="G2864" s="2" t="s">
        <v>83</v>
      </c>
      <c r="H2864" s="2" t="s">
        <v>87</v>
      </c>
      <c r="I2864" s="2" t="s">
        <v>98</v>
      </c>
      <c r="J2864" s="2" t="s">
        <v>76</v>
      </c>
      <c r="K2864" s="2" t="s">
        <v>102</v>
      </c>
      <c r="L2864" s="2" t="s">
        <v>104</v>
      </c>
      <c r="M2864" s="2">
        <v>33.46</v>
      </c>
      <c r="N2864" s="2">
        <v>3190</v>
      </c>
      <c r="O2864" s="2">
        <v>23</v>
      </c>
      <c r="P2864" s="2">
        <v>3</v>
      </c>
      <c r="Q2864" s="2">
        <v>1</v>
      </c>
      <c r="R2864" s="17">
        <v>948</v>
      </c>
      <c r="S2864" s="17">
        <v>425</v>
      </c>
      <c r="T2864" s="17">
        <v>237</v>
      </c>
      <c r="U2864" s="17">
        <v>169</v>
      </c>
      <c r="V2864" s="17">
        <v>125</v>
      </c>
      <c r="W2864" s="17">
        <v>114</v>
      </c>
      <c r="X2864" s="18">
        <v>10.489028213166144</v>
      </c>
      <c r="Y2864" s="18">
        <v>350.96288401253918</v>
      </c>
      <c r="Z2864" s="19">
        <v>7.2100313479623824E-3</v>
      </c>
      <c r="AA2864" s="19">
        <v>0.24124764890282133</v>
      </c>
      <c r="AB2864" s="18">
        <v>1.4547826086956521</v>
      </c>
      <c r="AC2864" s="18">
        <v>48.677026086956523</v>
      </c>
      <c r="AD2864" s="17">
        <v>1</v>
      </c>
      <c r="AE2864" s="55">
        <v>136</v>
      </c>
      <c r="AF2864" s="18">
        <v>4.0645546921697546</v>
      </c>
      <c r="AG2864" s="20">
        <v>136</v>
      </c>
      <c r="AH2864" s="17">
        <v>239</v>
      </c>
      <c r="AI2864" s="18">
        <v>3.5295358649789027E-2</v>
      </c>
      <c r="AJ2864" s="18">
        <v>1.1809827004219409</v>
      </c>
      <c r="AK2864" s="18">
        <v>0.14000000000000001</v>
      </c>
      <c r="AL2864" s="59">
        <v>4.684400000000001</v>
      </c>
      <c r="AM2864" s="7">
        <v>4.684400000000001</v>
      </c>
    </row>
    <row r="2865" spans="1:39" x14ac:dyDescent="0.3">
      <c r="A2865" s="2">
        <v>1000205311</v>
      </c>
      <c r="B2865" s="2">
        <v>1000205311</v>
      </c>
      <c r="C2865" s="38">
        <v>2001184748</v>
      </c>
      <c r="D2865" s="43">
        <v>42794</v>
      </c>
      <c r="E2865" s="2" t="s">
        <v>99</v>
      </c>
      <c r="F2865" s="2" t="s">
        <v>88</v>
      </c>
      <c r="G2865" s="2" t="s">
        <v>83</v>
      </c>
      <c r="H2865" s="2" t="s">
        <v>87</v>
      </c>
      <c r="I2865" s="2" t="s">
        <v>98</v>
      </c>
      <c r="J2865" s="2" t="s">
        <v>76</v>
      </c>
      <c r="K2865" s="2" t="s">
        <v>102</v>
      </c>
      <c r="L2865" s="2" t="s">
        <v>104</v>
      </c>
      <c r="M2865" s="2">
        <v>21.67</v>
      </c>
      <c r="N2865" s="2">
        <v>2182</v>
      </c>
      <c r="O2865" s="2">
        <v>18</v>
      </c>
      <c r="P2865" s="2">
        <v>2</v>
      </c>
      <c r="Q2865" s="2">
        <v>1</v>
      </c>
      <c r="R2865" s="17">
        <v>598</v>
      </c>
      <c r="S2865" s="17">
        <v>321</v>
      </c>
      <c r="T2865" s="17">
        <v>186</v>
      </c>
      <c r="U2865" s="17">
        <v>136</v>
      </c>
      <c r="V2865" s="17">
        <v>118</v>
      </c>
      <c r="W2865" s="17">
        <v>104</v>
      </c>
      <c r="X2865" s="18">
        <v>9.931255728689278</v>
      </c>
      <c r="Y2865" s="18">
        <v>215.21031164069666</v>
      </c>
      <c r="Z2865" s="19">
        <v>8.2493125572868919E-3</v>
      </c>
      <c r="AA2865" s="19">
        <v>0.17876260311640696</v>
      </c>
      <c r="AB2865" s="18">
        <v>1.203888888888889</v>
      </c>
      <c r="AC2865" s="18">
        <v>26.088272222222226</v>
      </c>
      <c r="AD2865" s="17">
        <v>1</v>
      </c>
      <c r="AE2865" s="55">
        <v>113</v>
      </c>
      <c r="AF2865" s="18">
        <v>5.214582371942778</v>
      </c>
      <c r="AG2865" s="20">
        <v>113.00000000000001</v>
      </c>
      <c r="AH2865" s="17">
        <v>222</v>
      </c>
      <c r="AI2865" s="18">
        <v>3.6237458193979936E-2</v>
      </c>
      <c r="AJ2865" s="18">
        <v>0.78526571906354525</v>
      </c>
      <c r="AK2865" s="18">
        <v>9.7612612612612615E-2</v>
      </c>
      <c r="AL2865" s="59">
        <v>2.1152653153153156</v>
      </c>
      <c r="AM2865" s="7">
        <v>2.1152653153153156</v>
      </c>
    </row>
    <row r="2866" spans="1:39" x14ac:dyDescent="0.3">
      <c r="A2866" s="2">
        <v>1000918253</v>
      </c>
      <c r="B2866" s="2">
        <v>1000918253</v>
      </c>
      <c r="C2866" s="38">
        <v>2001185122</v>
      </c>
      <c r="D2866" s="43">
        <v>42794</v>
      </c>
      <c r="E2866" s="2" t="s">
        <v>99</v>
      </c>
      <c r="F2866" s="2" t="s">
        <v>86</v>
      </c>
      <c r="G2866" s="2" t="s">
        <v>83</v>
      </c>
      <c r="H2866" s="2" t="s">
        <v>82</v>
      </c>
      <c r="I2866" s="2" t="s">
        <v>98</v>
      </c>
      <c r="J2866" s="2" t="s">
        <v>76</v>
      </c>
      <c r="K2866" s="2" t="s">
        <v>102</v>
      </c>
      <c r="L2866" s="2" t="s">
        <v>104</v>
      </c>
      <c r="M2866" s="2">
        <v>19.09</v>
      </c>
      <c r="N2866" s="2">
        <v>3835</v>
      </c>
      <c r="O2866" s="2">
        <v>30</v>
      </c>
      <c r="P2866" s="2">
        <v>5</v>
      </c>
      <c r="Q2866" s="2">
        <v>2</v>
      </c>
      <c r="R2866" s="17">
        <v>807</v>
      </c>
      <c r="S2866" s="17">
        <v>358</v>
      </c>
      <c r="T2866" s="17">
        <v>175</v>
      </c>
      <c r="U2866" s="17">
        <v>139</v>
      </c>
      <c r="V2866" s="17">
        <v>103</v>
      </c>
      <c r="W2866" s="17">
        <v>91</v>
      </c>
      <c r="X2866" s="18">
        <v>4.9778357235984352</v>
      </c>
      <c r="Y2866" s="18">
        <v>95.026883963494129</v>
      </c>
      <c r="Z2866" s="19">
        <v>7.8226857887874843E-3</v>
      </c>
      <c r="AA2866" s="19">
        <v>0.14933507170795307</v>
      </c>
      <c r="AB2866" s="18">
        <v>0.63633333333333331</v>
      </c>
      <c r="AC2866" s="18">
        <v>12.147603333333333</v>
      </c>
      <c r="AD2866" s="17">
        <v>1</v>
      </c>
      <c r="AE2866" s="55">
        <v>113</v>
      </c>
      <c r="AF2866" s="18">
        <v>5.9193294918805659</v>
      </c>
      <c r="AG2866" s="20">
        <v>113</v>
      </c>
      <c r="AH2866" s="17">
        <v>194</v>
      </c>
      <c r="AI2866" s="18">
        <v>2.3655514250309789E-2</v>
      </c>
      <c r="AJ2866" s="18">
        <v>0.45158376703841385</v>
      </c>
      <c r="AK2866" s="18">
        <v>9.8402061855670103E-2</v>
      </c>
      <c r="AL2866" s="59">
        <v>1.8784953608247423</v>
      </c>
      <c r="AM2866" s="7">
        <v>1.8784953608247423</v>
      </c>
    </row>
    <row r="2867" spans="1:39" x14ac:dyDescent="0.3">
      <c r="A2867" s="2">
        <v>1000561607</v>
      </c>
      <c r="B2867" s="2">
        <v>1000561607</v>
      </c>
      <c r="C2867" s="38">
        <v>2001185280</v>
      </c>
      <c r="D2867" s="43">
        <v>42794</v>
      </c>
      <c r="E2867" s="2" t="s">
        <v>99</v>
      </c>
      <c r="F2867" s="2" t="s">
        <v>86</v>
      </c>
      <c r="G2867" s="2" t="s">
        <v>83</v>
      </c>
      <c r="H2867" s="2" t="s">
        <v>82</v>
      </c>
      <c r="I2867" s="2" t="s">
        <v>98</v>
      </c>
      <c r="J2867" s="2" t="s">
        <v>76</v>
      </c>
      <c r="K2867" s="2" t="s">
        <v>102</v>
      </c>
      <c r="L2867" s="2" t="s">
        <v>104</v>
      </c>
      <c r="M2867" s="2">
        <v>13.83</v>
      </c>
      <c r="N2867" s="2">
        <v>2525</v>
      </c>
      <c r="O2867" s="2">
        <v>17</v>
      </c>
      <c r="P2867" s="2">
        <v>2</v>
      </c>
      <c r="Q2867" s="2">
        <v>1</v>
      </c>
      <c r="R2867" s="17">
        <v>535</v>
      </c>
      <c r="S2867" s="17">
        <v>221</v>
      </c>
      <c r="T2867" s="17">
        <v>128</v>
      </c>
      <c r="U2867" s="17">
        <v>99</v>
      </c>
      <c r="V2867" s="17">
        <v>74</v>
      </c>
      <c r="W2867" s="17">
        <v>69</v>
      </c>
      <c r="X2867" s="18">
        <v>5.4772277227722777</v>
      </c>
      <c r="Y2867" s="18">
        <v>75.750059405940604</v>
      </c>
      <c r="Z2867" s="19">
        <v>6.7326732673267326E-3</v>
      </c>
      <c r="AA2867" s="19">
        <v>9.311287128712871E-2</v>
      </c>
      <c r="AB2867" s="18">
        <v>0.81352941176470583</v>
      </c>
      <c r="AC2867" s="18">
        <v>11.251111764705882</v>
      </c>
      <c r="AD2867" s="17">
        <v>0</v>
      </c>
      <c r="AE2867" s="55">
        <v>0</v>
      </c>
      <c r="AF2867" s="18">
        <v>0</v>
      </c>
      <c r="AG2867" s="20">
        <v>0</v>
      </c>
      <c r="AH2867" s="17">
        <v>143</v>
      </c>
      <c r="AI2867" s="18">
        <v>2.5850467289719625E-2</v>
      </c>
      <c r="AJ2867" s="18">
        <v>0.35751196261682244</v>
      </c>
      <c r="AK2867" s="18">
        <v>9.6713286713286717E-2</v>
      </c>
      <c r="AL2867" s="59">
        <v>1.3375447552447552</v>
      </c>
      <c r="AM2867" s="7">
        <v>1.3375447552447552</v>
      </c>
    </row>
    <row r="2868" spans="1:39" x14ac:dyDescent="0.3">
      <c r="A2868" s="2">
        <v>1000743878</v>
      </c>
      <c r="B2868" s="2">
        <v>1000743878</v>
      </c>
      <c r="C2868" s="38">
        <v>2001187912</v>
      </c>
      <c r="D2868" s="43">
        <v>42794</v>
      </c>
      <c r="E2868" s="2" t="s">
        <v>99</v>
      </c>
      <c r="F2868" s="2" t="s">
        <v>85</v>
      </c>
      <c r="G2868" s="2" t="s">
        <v>83</v>
      </c>
      <c r="H2868" s="2" t="s">
        <v>82</v>
      </c>
      <c r="I2868" s="2" t="s">
        <v>98</v>
      </c>
      <c r="J2868" s="2" t="s">
        <v>76</v>
      </c>
      <c r="K2868" s="2" t="s">
        <v>102</v>
      </c>
      <c r="L2868" s="2" t="s">
        <v>104</v>
      </c>
      <c r="M2868" s="2">
        <v>18.79</v>
      </c>
      <c r="N2868" s="2">
        <v>3157</v>
      </c>
      <c r="O2868" s="2">
        <v>16</v>
      </c>
      <c r="P2868" s="2">
        <v>3</v>
      </c>
      <c r="Q2868" s="2">
        <v>2</v>
      </c>
      <c r="R2868" s="17">
        <v>902</v>
      </c>
      <c r="S2868" s="17">
        <v>440</v>
      </c>
      <c r="T2868" s="17">
        <v>253</v>
      </c>
      <c r="U2868" s="17">
        <v>187</v>
      </c>
      <c r="V2868" s="17">
        <v>147</v>
      </c>
      <c r="W2868" s="17">
        <v>138</v>
      </c>
      <c r="X2868" s="18">
        <v>5.9518530250237562</v>
      </c>
      <c r="Y2868" s="18">
        <v>111.83531834019638</v>
      </c>
      <c r="Z2868" s="19">
        <v>5.0681026290782388E-3</v>
      </c>
      <c r="AA2868" s="19">
        <v>9.5229648400380104E-2</v>
      </c>
      <c r="AB2868" s="18">
        <v>1.1743749999999999</v>
      </c>
      <c r="AC2868" s="18">
        <v>22.06650625</v>
      </c>
      <c r="AD2868" s="17">
        <v>0</v>
      </c>
      <c r="AE2868" s="55">
        <v>0</v>
      </c>
      <c r="AF2868" s="18">
        <v>0</v>
      </c>
      <c r="AG2868" s="20">
        <v>0</v>
      </c>
      <c r="AH2868" s="17">
        <v>285</v>
      </c>
      <c r="AI2868" s="18">
        <v>2.0831485587583149E-2</v>
      </c>
      <c r="AJ2868" s="18">
        <v>0.39142361419068733</v>
      </c>
      <c r="AK2868" s="18">
        <v>6.5929824561403505E-2</v>
      </c>
      <c r="AL2868" s="59">
        <v>1.2388214035087719</v>
      </c>
      <c r="AM2868" s="7">
        <v>1.2388214035087719</v>
      </c>
    </row>
    <row r="2869" spans="1:39" x14ac:dyDescent="0.3">
      <c r="A2869" s="2">
        <v>1000914241</v>
      </c>
      <c r="B2869" s="2">
        <v>1000914241</v>
      </c>
      <c r="C2869" s="38">
        <v>2001188030</v>
      </c>
      <c r="D2869" s="43">
        <v>42794</v>
      </c>
      <c r="E2869" s="2" t="s">
        <v>99</v>
      </c>
      <c r="F2869" s="2" t="s">
        <v>84</v>
      </c>
      <c r="G2869" s="2" t="s">
        <v>83</v>
      </c>
      <c r="H2869" s="2" t="s">
        <v>82</v>
      </c>
      <c r="I2869" s="2" t="s">
        <v>98</v>
      </c>
      <c r="J2869" s="2" t="s">
        <v>76</v>
      </c>
      <c r="K2869" s="2" t="s">
        <v>102</v>
      </c>
      <c r="L2869" s="2" t="s">
        <v>104</v>
      </c>
      <c r="M2869" s="2">
        <v>19.88</v>
      </c>
      <c r="N2869" s="2">
        <v>2856</v>
      </c>
      <c r="O2869" s="2">
        <v>12</v>
      </c>
      <c r="P2869" s="2">
        <v>3</v>
      </c>
      <c r="Q2869" s="2">
        <v>1</v>
      </c>
      <c r="R2869" s="17">
        <v>487</v>
      </c>
      <c r="S2869" s="17">
        <v>222</v>
      </c>
      <c r="T2869" s="17">
        <v>106</v>
      </c>
      <c r="U2869" s="17">
        <v>73</v>
      </c>
      <c r="V2869" s="17">
        <v>57</v>
      </c>
      <c r="W2869" s="17">
        <v>50</v>
      </c>
      <c r="X2869" s="18">
        <v>6.9607843137254903</v>
      </c>
      <c r="Y2869" s="18">
        <v>138.38039215686274</v>
      </c>
      <c r="Z2869" s="19">
        <v>4.2016806722689074E-3</v>
      </c>
      <c r="AA2869" s="19">
        <v>8.352941176470588E-2</v>
      </c>
      <c r="AB2869" s="18">
        <v>1.6566666666666665</v>
      </c>
      <c r="AC2869" s="18">
        <v>32.934533333333327</v>
      </c>
      <c r="AD2869" s="17">
        <v>1</v>
      </c>
      <c r="AE2869" s="55">
        <v>152</v>
      </c>
      <c r="AF2869" s="18">
        <v>7.6458752515090547</v>
      </c>
      <c r="AG2869" s="20">
        <v>152</v>
      </c>
      <c r="AH2869" s="17">
        <v>107</v>
      </c>
      <c r="AI2869" s="18">
        <v>4.0821355236139625E-2</v>
      </c>
      <c r="AJ2869" s="18">
        <v>0.81152854209445568</v>
      </c>
      <c r="AK2869" s="18">
        <v>0.18579439252336447</v>
      </c>
      <c r="AL2869" s="59">
        <v>3.6935925233644853</v>
      </c>
      <c r="AM2869" s="7">
        <v>3.6935925233644853</v>
      </c>
    </row>
    <row r="2870" spans="1:39" x14ac:dyDescent="0.3">
      <c r="A2870" s="2">
        <v>1000182208</v>
      </c>
      <c r="B2870" s="2">
        <v>1000182208</v>
      </c>
      <c r="C2870" s="38">
        <v>2001188556</v>
      </c>
      <c r="D2870" s="43">
        <v>42794</v>
      </c>
      <c r="E2870" s="2" t="s">
        <v>99</v>
      </c>
      <c r="F2870" s="2" t="s">
        <v>79</v>
      </c>
      <c r="G2870" s="2" t="s">
        <v>7</v>
      </c>
      <c r="H2870" s="2" t="s">
        <v>78</v>
      </c>
      <c r="I2870" s="2" t="s">
        <v>100</v>
      </c>
      <c r="J2870" s="2" t="s">
        <v>101</v>
      </c>
      <c r="K2870" s="2" t="s">
        <v>75</v>
      </c>
      <c r="L2870" s="2" t="s">
        <v>104</v>
      </c>
      <c r="M2870" s="2">
        <v>12.7</v>
      </c>
      <c r="N2870" s="2">
        <v>693</v>
      </c>
      <c r="O2870" s="2">
        <v>11</v>
      </c>
      <c r="P2870" s="2">
        <v>1</v>
      </c>
      <c r="Q2870" s="2">
        <v>0</v>
      </c>
      <c r="R2870" s="17"/>
      <c r="S2870" s="17"/>
      <c r="T2870" s="17"/>
      <c r="U2870" s="17"/>
      <c r="V2870" s="17"/>
      <c r="W2870" s="17"/>
      <c r="X2870" s="18">
        <v>18.326118326118326</v>
      </c>
      <c r="Y2870" s="18">
        <v>232.74170274170274</v>
      </c>
      <c r="Z2870" s="19">
        <v>1.5873015873015872E-2</v>
      </c>
      <c r="AA2870" s="19">
        <v>0.20158730158730157</v>
      </c>
      <c r="AB2870" s="18">
        <v>1.1545454545454545</v>
      </c>
      <c r="AC2870" s="18">
        <v>14.662727272727272</v>
      </c>
      <c r="AD2870" s="17">
        <v>1</v>
      </c>
      <c r="AE2870" s="55">
        <v>38</v>
      </c>
      <c r="AF2870" s="18">
        <v>2.9921259842519685</v>
      </c>
      <c r="AG2870" s="20">
        <v>38</v>
      </c>
      <c r="AH2870" s="17" t="s">
        <v>127</v>
      </c>
      <c r="AI2870" s="18" t="s">
        <v>128</v>
      </c>
      <c r="AJ2870" s="18" t="s">
        <v>128</v>
      </c>
      <c r="AK2870" s="18" t="s">
        <v>128</v>
      </c>
      <c r="AL2870" s="59" t="s">
        <v>128</v>
      </c>
      <c r="AM2870" s="7" t="s">
        <v>128</v>
      </c>
    </row>
    <row r="2871" spans="1:39" x14ac:dyDescent="0.3">
      <c r="A2871" s="2">
        <v>1000283459</v>
      </c>
      <c r="B2871" s="2">
        <v>1000283459</v>
      </c>
      <c r="C2871" s="38">
        <v>2001188726</v>
      </c>
      <c r="D2871" s="43">
        <v>42794</v>
      </c>
      <c r="E2871" s="2" t="s">
        <v>99</v>
      </c>
      <c r="F2871" s="2" t="s">
        <v>96</v>
      </c>
      <c r="G2871" s="2" t="s">
        <v>95</v>
      </c>
      <c r="H2871" s="2" t="s">
        <v>78</v>
      </c>
      <c r="I2871" s="2" t="s">
        <v>100</v>
      </c>
      <c r="J2871" s="2" t="s">
        <v>101</v>
      </c>
      <c r="K2871" s="2" t="s">
        <v>75</v>
      </c>
      <c r="L2871" s="2" t="s">
        <v>104</v>
      </c>
      <c r="M2871" s="2">
        <v>45.44</v>
      </c>
      <c r="N2871" s="2">
        <v>3109</v>
      </c>
      <c r="O2871" s="2">
        <v>48</v>
      </c>
      <c r="P2871" s="2">
        <v>4</v>
      </c>
      <c r="Q2871" s="2">
        <v>1</v>
      </c>
      <c r="R2871" s="17"/>
      <c r="S2871" s="17"/>
      <c r="T2871" s="17"/>
      <c r="U2871" s="17"/>
      <c r="V2871" s="17"/>
      <c r="W2871" s="17"/>
      <c r="X2871" s="18">
        <v>14.615632036024444</v>
      </c>
      <c r="Y2871" s="18">
        <v>664.1343197169507</v>
      </c>
      <c r="Z2871" s="19">
        <v>1.5439047925377935E-2</v>
      </c>
      <c r="AA2871" s="19">
        <v>0.7015503377291733</v>
      </c>
      <c r="AB2871" s="18">
        <v>0.94666666666666666</v>
      </c>
      <c r="AC2871" s="18">
        <v>43.016533333333328</v>
      </c>
      <c r="AD2871" s="17">
        <v>2</v>
      </c>
      <c r="AE2871" s="55">
        <v>370</v>
      </c>
      <c r="AF2871" s="18">
        <v>8.1426056338028179</v>
      </c>
      <c r="AG2871" s="20">
        <v>370</v>
      </c>
      <c r="AH2871" s="17" t="s">
        <v>127</v>
      </c>
      <c r="AI2871" s="18" t="s">
        <v>128</v>
      </c>
      <c r="AJ2871" s="18" t="s">
        <v>128</v>
      </c>
      <c r="AK2871" s="18" t="s">
        <v>128</v>
      </c>
      <c r="AL2871" s="59" t="s">
        <v>128</v>
      </c>
      <c r="AM2871" s="7" t="s">
        <v>128</v>
      </c>
    </row>
    <row r="2872" spans="1:39" x14ac:dyDescent="0.3">
      <c r="A2872" s="2">
        <v>1000341064</v>
      </c>
      <c r="B2872" s="2">
        <v>1000341064</v>
      </c>
      <c r="C2872" s="38">
        <v>2001188814</v>
      </c>
      <c r="D2872" s="43">
        <v>42794</v>
      </c>
      <c r="E2872" s="2" t="s">
        <v>99</v>
      </c>
      <c r="F2872" s="2" t="s">
        <v>94</v>
      </c>
      <c r="G2872" s="2" t="s">
        <v>93</v>
      </c>
      <c r="H2872" s="2" t="s">
        <v>78</v>
      </c>
      <c r="I2872" s="2" t="s">
        <v>100</v>
      </c>
      <c r="J2872" s="2" t="s">
        <v>101</v>
      </c>
      <c r="K2872" s="2" t="s">
        <v>75</v>
      </c>
      <c r="L2872" s="2" t="s">
        <v>104</v>
      </c>
      <c r="M2872" s="2">
        <v>44.18</v>
      </c>
      <c r="N2872" s="2">
        <v>3831</v>
      </c>
      <c r="O2872" s="2">
        <v>41</v>
      </c>
      <c r="P2872" s="2">
        <v>4</v>
      </c>
      <c r="Q2872" s="2">
        <v>2</v>
      </c>
      <c r="R2872" s="17"/>
      <c r="S2872" s="17"/>
      <c r="T2872" s="17"/>
      <c r="U2872" s="17"/>
      <c r="V2872" s="17"/>
      <c r="W2872" s="17"/>
      <c r="X2872" s="18">
        <v>11.532237013834507</v>
      </c>
      <c r="Y2872" s="18">
        <v>509.49423127120855</v>
      </c>
      <c r="Z2872" s="19">
        <v>1.0702166536152441E-2</v>
      </c>
      <c r="AA2872" s="19">
        <v>0.47282171756721486</v>
      </c>
      <c r="AB2872" s="18">
        <v>1.0775609756097562</v>
      </c>
      <c r="AC2872" s="18">
        <v>47.606643902439025</v>
      </c>
      <c r="AD2872" s="17">
        <v>2</v>
      </c>
      <c r="AE2872" s="55">
        <v>298</v>
      </c>
      <c r="AF2872" s="18">
        <v>6.7451335445903124</v>
      </c>
      <c r="AG2872" s="20">
        <v>298</v>
      </c>
      <c r="AH2872" s="17" t="s">
        <v>127</v>
      </c>
      <c r="AI2872" s="18" t="s">
        <v>128</v>
      </c>
      <c r="AJ2872" s="18" t="s">
        <v>128</v>
      </c>
      <c r="AK2872" s="18" t="s">
        <v>128</v>
      </c>
      <c r="AL2872" s="59" t="s">
        <v>128</v>
      </c>
      <c r="AM2872" s="7" t="s">
        <v>128</v>
      </c>
    </row>
    <row r="2873" spans="1:39" x14ac:dyDescent="0.3">
      <c r="A2873" s="2">
        <v>1000418638</v>
      </c>
      <c r="B2873" s="2">
        <v>1000418638</v>
      </c>
      <c r="C2873" s="38">
        <v>2001189094</v>
      </c>
      <c r="D2873" s="43">
        <v>42794</v>
      </c>
      <c r="E2873" s="2" t="s">
        <v>99</v>
      </c>
      <c r="F2873" s="2" t="s">
        <v>92</v>
      </c>
      <c r="G2873" s="2" t="s">
        <v>83</v>
      </c>
      <c r="H2873" s="2" t="s">
        <v>90</v>
      </c>
      <c r="I2873" s="2" t="s">
        <v>100</v>
      </c>
      <c r="J2873" s="2" t="s">
        <v>101</v>
      </c>
      <c r="K2873" s="2" t="s">
        <v>75</v>
      </c>
      <c r="L2873" s="2" t="s">
        <v>104</v>
      </c>
      <c r="M2873" s="2">
        <v>35.99</v>
      </c>
      <c r="N2873" s="2">
        <v>3397</v>
      </c>
      <c r="O2873" s="2">
        <v>31</v>
      </c>
      <c r="P2873" s="2">
        <v>4</v>
      </c>
      <c r="Q2873" s="2">
        <v>2</v>
      </c>
      <c r="R2873" s="17"/>
      <c r="S2873" s="17"/>
      <c r="T2873" s="17"/>
      <c r="U2873" s="17"/>
      <c r="V2873" s="17"/>
      <c r="W2873" s="17"/>
      <c r="X2873" s="18">
        <v>10.594642331468943</v>
      </c>
      <c r="Y2873" s="18">
        <v>381.30117750956731</v>
      </c>
      <c r="Z2873" s="19">
        <v>9.1256991463055642E-3</v>
      </c>
      <c r="AA2873" s="19">
        <v>0.32843391227553725</v>
      </c>
      <c r="AB2873" s="18">
        <v>1.160967741935484</v>
      </c>
      <c r="AC2873" s="18">
        <v>41.78322903225807</v>
      </c>
      <c r="AD2873" s="17">
        <v>1</v>
      </c>
      <c r="AE2873" s="55">
        <v>30</v>
      </c>
      <c r="AF2873" s="18">
        <v>0.83356487913309252</v>
      </c>
      <c r="AG2873" s="20">
        <v>30</v>
      </c>
      <c r="AH2873" s="17" t="s">
        <v>127</v>
      </c>
      <c r="AI2873" s="18" t="s">
        <v>128</v>
      </c>
      <c r="AJ2873" s="18" t="s">
        <v>128</v>
      </c>
      <c r="AK2873" s="18" t="s">
        <v>128</v>
      </c>
      <c r="AL2873" s="59" t="s">
        <v>128</v>
      </c>
      <c r="AM2873" s="7" t="s">
        <v>128</v>
      </c>
    </row>
    <row r="2874" spans="1:39" x14ac:dyDescent="0.3">
      <c r="A2874" s="2">
        <v>1000766953</v>
      </c>
      <c r="B2874" s="2">
        <v>1000766953</v>
      </c>
      <c r="C2874" s="38">
        <v>2001189506</v>
      </c>
      <c r="D2874" s="43">
        <v>42794</v>
      </c>
      <c r="E2874" s="2" t="s">
        <v>99</v>
      </c>
      <c r="F2874" s="2" t="s">
        <v>91</v>
      </c>
      <c r="G2874" s="2" t="s">
        <v>83</v>
      </c>
      <c r="H2874" s="2" t="s">
        <v>90</v>
      </c>
      <c r="I2874" s="2" t="s">
        <v>100</v>
      </c>
      <c r="J2874" s="2" t="s">
        <v>101</v>
      </c>
      <c r="K2874" s="2" t="s">
        <v>75</v>
      </c>
      <c r="L2874" s="2" t="s">
        <v>104</v>
      </c>
      <c r="M2874" s="2">
        <v>18.14</v>
      </c>
      <c r="N2874" s="2">
        <v>1580</v>
      </c>
      <c r="O2874" s="2">
        <v>15</v>
      </c>
      <c r="P2874" s="2">
        <v>2</v>
      </c>
      <c r="Q2874" s="2">
        <v>1</v>
      </c>
      <c r="R2874" s="17"/>
      <c r="S2874" s="17"/>
      <c r="T2874" s="17"/>
      <c r="U2874" s="17"/>
      <c r="V2874" s="17"/>
      <c r="W2874" s="17"/>
      <c r="X2874" s="18">
        <v>11.481012658227847</v>
      </c>
      <c r="Y2874" s="18">
        <v>208.26556962025316</v>
      </c>
      <c r="Z2874" s="19">
        <v>9.4936708860759497E-3</v>
      </c>
      <c r="AA2874" s="19">
        <v>0.17221518987341775</v>
      </c>
      <c r="AB2874" s="18">
        <v>1.2093333333333334</v>
      </c>
      <c r="AC2874" s="18">
        <v>21.937306666666668</v>
      </c>
      <c r="AD2874" s="17">
        <v>0</v>
      </c>
      <c r="AE2874" s="55">
        <v>0</v>
      </c>
      <c r="AF2874" s="18">
        <v>0</v>
      </c>
      <c r="AG2874" s="20">
        <v>0</v>
      </c>
      <c r="AH2874" s="17" t="s">
        <v>127</v>
      </c>
      <c r="AI2874" s="18" t="s">
        <v>128</v>
      </c>
      <c r="AJ2874" s="18" t="s">
        <v>128</v>
      </c>
      <c r="AK2874" s="18" t="s">
        <v>128</v>
      </c>
      <c r="AL2874" s="59" t="s">
        <v>128</v>
      </c>
      <c r="AM2874" s="7" t="s">
        <v>128</v>
      </c>
    </row>
    <row r="2875" spans="1:39" x14ac:dyDescent="0.3">
      <c r="A2875" s="2">
        <v>1000397556</v>
      </c>
      <c r="B2875" s="2">
        <v>1000397556</v>
      </c>
      <c r="C2875" s="38">
        <v>2001189586</v>
      </c>
      <c r="D2875" s="43">
        <v>42794</v>
      </c>
      <c r="E2875" s="2" t="s">
        <v>99</v>
      </c>
      <c r="F2875" s="2" t="s">
        <v>89</v>
      </c>
      <c r="G2875" s="2" t="s">
        <v>83</v>
      </c>
      <c r="H2875" s="2" t="s">
        <v>87</v>
      </c>
      <c r="I2875" s="2" t="s">
        <v>100</v>
      </c>
      <c r="J2875" s="2" t="s">
        <v>101</v>
      </c>
      <c r="K2875" s="2" t="s">
        <v>75</v>
      </c>
      <c r="L2875" s="2" t="s">
        <v>104</v>
      </c>
      <c r="M2875" s="2">
        <v>18.149999999999999</v>
      </c>
      <c r="N2875" s="2">
        <v>1792</v>
      </c>
      <c r="O2875" s="2">
        <v>16</v>
      </c>
      <c r="P2875" s="2">
        <v>1</v>
      </c>
      <c r="Q2875" s="2">
        <v>1</v>
      </c>
      <c r="R2875" s="17"/>
      <c r="S2875" s="17"/>
      <c r="T2875" s="17"/>
      <c r="U2875" s="17"/>
      <c r="V2875" s="17"/>
      <c r="W2875" s="17"/>
      <c r="X2875" s="18">
        <v>10.128348214285714</v>
      </c>
      <c r="Y2875" s="18">
        <v>183.82952008928569</v>
      </c>
      <c r="Z2875" s="19">
        <v>8.9285714285714281E-3</v>
      </c>
      <c r="AA2875" s="19">
        <v>0.16205357142857141</v>
      </c>
      <c r="AB2875" s="18">
        <v>1.1343749999999999</v>
      </c>
      <c r="AC2875" s="18">
        <v>20.588906249999997</v>
      </c>
      <c r="AD2875" s="17">
        <v>0</v>
      </c>
      <c r="AE2875" s="55">
        <v>0</v>
      </c>
      <c r="AF2875" s="18">
        <v>0</v>
      </c>
      <c r="AG2875" s="20">
        <v>0</v>
      </c>
      <c r="AH2875" s="17" t="s">
        <v>127</v>
      </c>
      <c r="AI2875" s="18" t="s">
        <v>128</v>
      </c>
      <c r="AJ2875" s="18" t="s">
        <v>128</v>
      </c>
      <c r="AK2875" s="18" t="s">
        <v>128</v>
      </c>
      <c r="AL2875" s="59" t="s">
        <v>128</v>
      </c>
      <c r="AM2875" s="7" t="s">
        <v>128</v>
      </c>
    </row>
    <row r="2876" spans="1:39" x14ac:dyDescent="0.3">
      <c r="A2876" s="2">
        <v>1000994559</v>
      </c>
      <c r="B2876" s="2">
        <v>1000994559</v>
      </c>
      <c r="C2876" s="38">
        <v>2001189642</v>
      </c>
      <c r="D2876" s="43">
        <v>42794</v>
      </c>
      <c r="E2876" s="2" t="s">
        <v>99</v>
      </c>
      <c r="F2876" s="2" t="s">
        <v>88</v>
      </c>
      <c r="G2876" s="2" t="s">
        <v>83</v>
      </c>
      <c r="H2876" s="2" t="s">
        <v>87</v>
      </c>
      <c r="I2876" s="2" t="s">
        <v>100</v>
      </c>
      <c r="J2876" s="2" t="s">
        <v>101</v>
      </c>
      <c r="K2876" s="2" t="s">
        <v>75</v>
      </c>
      <c r="L2876" s="2" t="s">
        <v>104</v>
      </c>
      <c r="M2876" s="2">
        <v>13.93</v>
      </c>
      <c r="N2876" s="2">
        <v>1306</v>
      </c>
      <c r="O2876" s="2">
        <v>15</v>
      </c>
      <c r="P2876" s="2">
        <v>1</v>
      </c>
      <c r="Q2876" s="2">
        <v>1</v>
      </c>
      <c r="R2876" s="17"/>
      <c r="S2876" s="17"/>
      <c r="T2876" s="17"/>
      <c r="U2876" s="17"/>
      <c r="V2876" s="17"/>
      <c r="W2876" s="17"/>
      <c r="X2876" s="18">
        <v>10.66615620214395</v>
      </c>
      <c r="Y2876" s="18">
        <v>148.57955589586524</v>
      </c>
      <c r="Z2876" s="19">
        <v>1.1485451761102604E-2</v>
      </c>
      <c r="AA2876" s="19">
        <v>0.15999234303215926</v>
      </c>
      <c r="AB2876" s="18">
        <v>0.92866666666666664</v>
      </c>
      <c r="AC2876" s="18">
        <v>12.936326666666666</v>
      </c>
      <c r="AD2876" s="17">
        <v>0</v>
      </c>
      <c r="AE2876" s="55">
        <v>0</v>
      </c>
      <c r="AF2876" s="18">
        <v>0</v>
      </c>
      <c r="AG2876" s="20">
        <v>0</v>
      </c>
      <c r="AH2876" s="17" t="s">
        <v>127</v>
      </c>
      <c r="AI2876" s="18" t="s">
        <v>128</v>
      </c>
      <c r="AJ2876" s="18" t="s">
        <v>128</v>
      </c>
      <c r="AK2876" s="18" t="s">
        <v>128</v>
      </c>
      <c r="AL2876" s="59" t="s">
        <v>128</v>
      </c>
      <c r="AM2876" s="7" t="s">
        <v>128</v>
      </c>
    </row>
    <row r="2877" spans="1:39" x14ac:dyDescent="0.3">
      <c r="A2877" s="2">
        <v>1000428670</v>
      </c>
      <c r="B2877" s="2">
        <v>1000428670</v>
      </c>
      <c r="C2877" s="38">
        <v>2001189790</v>
      </c>
      <c r="D2877" s="43">
        <v>42794</v>
      </c>
      <c r="E2877" s="2" t="s">
        <v>99</v>
      </c>
      <c r="F2877" s="2" t="s">
        <v>86</v>
      </c>
      <c r="G2877" s="2" t="s">
        <v>83</v>
      </c>
      <c r="H2877" s="2" t="s">
        <v>82</v>
      </c>
      <c r="I2877" s="2" t="s">
        <v>100</v>
      </c>
      <c r="J2877" s="2" t="s">
        <v>101</v>
      </c>
      <c r="K2877" s="2" t="s">
        <v>75</v>
      </c>
      <c r="L2877" s="2" t="s">
        <v>104</v>
      </c>
      <c r="M2877" s="2">
        <v>10.89</v>
      </c>
      <c r="N2877" s="2">
        <v>1986</v>
      </c>
      <c r="O2877" s="2">
        <v>20</v>
      </c>
      <c r="P2877" s="2">
        <v>2</v>
      </c>
      <c r="Q2877" s="2">
        <v>1</v>
      </c>
      <c r="R2877" s="17"/>
      <c r="S2877" s="17"/>
      <c r="T2877" s="17"/>
      <c r="U2877" s="17"/>
      <c r="V2877" s="17"/>
      <c r="W2877" s="17"/>
      <c r="X2877" s="18">
        <v>5.4833836858006046</v>
      </c>
      <c r="Y2877" s="18">
        <v>59.714048338368585</v>
      </c>
      <c r="Z2877" s="19">
        <v>1.0070493454179255E-2</v>
      </c>
      <c r="AA2877" s="19">
        <v>0.10966767371601209</v>
      </c>
      <c r="AB2877" s="18">
        <v>0.54449999999999998</v>
      </c>
      <c r="AC2877" s="18">
        <v>5.9296050000000005</v>
      </c>
      <c r="AD2877" s="17">
        <v>0</v>
      </c>
      <c r="AE2877" s="55">
        <v>0</v>
      </c>
      <c r="AF2877" s="18">
        <v>0</v>
      </c>
      <c r="AG2877" s="20">
        <v>0</v>
      </c>
      <c r="AH2877" s="17" t="s">
        <v>127</v>
      </c>
      <c r="AI2877" s="18" t="s">
        <v>128</v>
      </c>
      <c r="AJ2877" s="18" t="s">
        <v>128</v>
      </c>
      <c r="AK2877" s="18" t="s">
        <v>128</v>
      </c>
      <c r="AL2877" s="59" t="s">
        <v>128</v>
      </c>
      <c r="AM2877" s="7" t="s">
        <v>128</v>
      </c>
    </row>
    <row r="2878" spans="1:39" x14ac:dyDescent="0.3">
      <c r="A2878" s="2">
        <v>1000499360</v>
      </c>
      <c r="B2878" s="2">
        <v>1000499360</v>
      </c>
      <c r="C2878" s="38">
        <v>2001189824</v>
      </c>
      <c r="D2878" s="43">
        <v>42794</v>
      </c>
      <c r="E2878" s="2" t="s">
        <v>99</v>
      </c>
      <c r="F2878" s="2" t="s">
        <v>86</v>
      </c>
      <c r="G2878" s="2" t="s">
        <v>83</v>
      </c>
      <c r="H2878" s="2" t="s">
        <v>82</v>
      </c>
      <c r="I2878" s="2" t="s">
        <v>100</v>
      </c>
      <c r="J2878" s="2" t="s">
        <v>101</v>
      </c>
      <c r="K2878" s="2" t="s">
        <v>75</v>
      </c>
      <c r="L2878" s="2" t="s">
        <v>104</v>
      </c>
      <c r="M2878" s="2">
        <v>8.0500000000000007</v>
      </c>
      <c r="N2878" s="2">
        <v>1521</v>
      </c>
      <c r="O2878" s="2">
        <v>12</v>
      </c>
      <c r="P2878" s="2">
        <v>2</v>
      </c>
      <c r="Q2878" s="2">
        <v>1</v>
      </c>
      <c r="R2878" s="17"/>
      <c r="S2878" s="17"/>
      <c r="T2878" s="17"/>
      <c r="U2878" s="17"/>
      <c r="V2878" s="17"/>
      <c r="W2878" s="17"/>
      <c r="X2878" s="18">
        <v>5.2925706771860623</v>
      </c>
      <c r="Y2878" s="18">
        <v>42.605193951347808</v>
      </c>
      <c r="Z2878" s="19">
        <v>7.889546351084813E-3</v>
      </c>
      <c r="AA2878" s="19">
        <v>6.3510848126232755E-2</v>
      </c>
      <c r="AB2878" s="18">
        <v>0.67083333333333339</v>
      </c>
      <c r="AC2878" s="18">
        <v>5.4002083333333344</v>
      </c>
      <c r="AD2878" s="17">
        <v>0</v>
      </c>
      <c r="AE2878" s="55">
        <v>0</v>
      </c>
      <c r="AF2878" s="18">
        <v>0</v>
      </c>
      <c r="AG2878" s="20">
        <v>0</v>
      </c>
      <c r="AH2878" s="17" t="s">
        <v>127</v>
      </c>
      <c r="AI2878" s="18" t="s">
        <v>128</v>
      </c>
      <c r="AJ2878" s="18" t="s">
        <v>128</v>
      </c>
      <c r="AK2878" s="18" t="s">
        <v>128</v>
      </c>
      <c r="AL2878" s="59" t="s">
        <v>128</v>
      </c>
      <c r="AM2878" s="7" t="s">
        <v>128</v>
      </c>
    </row>
    <row r="2879" spans="1:39" x14ac:dyDescent="0.3">
      <c r="A2879" s="2">
        <v>1000853582</v>
      </c>
      <c r="B2879" s="2">
        <v>1000853582</v>
      </c>
      <c r="C2879" s="38">
        <v>2001190166</v>
      </c>
      <c r="D2879" s="43">
        <v>42794</v>
      </c>
      <c r="E2879" s="2" t="s">
        <v>99</v>
      </c>
      <c r="F2879" s="2" t="s">
        <v>85</v>
      </c>
      <c r="G2879" s="2" t="s">
        <v>83</v>
      </c>
      <c r="H2879" s="2" t="s">
        <v>82</v>
      </c>
      <c r="I2879" s="2" t="s">
        <v>100</v>
      </c>
      <c r="J2879" s="2" t="s">
        <v>101</v>
      </c>
      <c r="K2879" s="2" t="s">
        <v>75</v>
      </c>
      <c r="L2879" s="2" t="s">
        <v>104</v>
      </c>
      <c r="M2879" s="2">
        <v>9.48</v>
      </c>
      <c r="N2879" s="2">
        <v>1619</v>
      </c>
      <c r="O2879" s="2">
        <v>12</v>
      </c>
      <c r="P2879" s="2">
        <v>2</v>
      </c>
      <c r="Q2879" s="2">
        <v>1</v>
      </c>
      <c r="R2879" s="17"/>
      <c r="S2879" s="17"/>
      <c r="T2879" s="17"/>
      <c r="U2879" s="17"/>
      <c r="V2879" s="17"/>
      <c r="W2879" s="17"/>
      <c r="X2879" s="18">
        <v>5.8554663372452138</v>
      </c>
      <c r="Y2879" s="18">
        <v>55.509820877084628</v>
      </c>
      <c r="Z2879" s="19">
        <v>7.4119827053736875E-3</v>
      </c>
      <c r="AA2879" s="19">
        <v>7.0265596046942561E-2</v>
      </c>
      <c r="AB2879" s="18">
        <v>0.79</v>
      </c>
      <c r="AC2879" s="18">
        <v>7.4892000000000003</v>
      </c>
      <c r="AD2879" s="17">
        <v>0</v>
      </c>
      <c r="AE2879" s="55">
        <v>0</v>
      </c>
      <c r="AF2879" s="18">
        <v>0</v>
      </c>
      <c r="AG2879" s="20">
        <v>0</v>
      </c>
      <c r="AH2879" s="17" t="s">
        <v>127</v>
      </c>
      <c r="AI2879" s="18" t="s">
        <v>128</v>
      </c>
      <c r="AJ2879" s="18" t="s">
        <v>128</v>
      </c>
      <c r="AK2879" s="18" t="s">
        <v>128</v>
      </c>
      <c r="AL2879" s="59" t="s">
        <v>128</v>
      </c>
      <c r="AM2879" s="7" t="s">
        <v>128</v>
      </c>
    </row>
    <row r="2880" spans="1:39" x14ac:dyDescent="0.3">
      <c r="A2880" s="2">
        <v>1000693684</v>
      </c>
      <c r="B2880" s="2">
        <v>1000693684</v>
      </c>
      <c r="C2880" s="38">
        <v>2001190444</v>
      </c>
      <c r="D2880" s="43">
        <v>42794</v>
      </c>
      <c r="E2880" s="2" t="s">
        <v>99</v>
      </c>
      <c r="F2880" s="2" t="s">
        <v>84</v>
      </c>
      <c r="G2880" s="2" t="s">
        <v>83</v>
      </c>
      <c r="H2880" s="2" t="s">
        <v>82</v>
      </c>
      <c r="I2880" s="2" t="s">
        <v>100</v>
      </c>
      <c r="J2880" s="2" t="s">
        <v>101</v>
      </c>
      <c r="K2880" s="2" t="s">
        <v>75</v>
      </c>
      <c r="L2880" s="2" t="s">
        <v>104</v>
      </c>
      <c r="M2880" s="2">
        <v>9.5</v>
      </c>
      <c r="N2880" s="2">
        <v>1178</v>
      </c>
      <c r="O2880" s="2">
        <v>7</v>
      </c>
      <c r="P2880" s="2">
        <v>1</v>
      </c>
      <c r="Q2880" s="2">
        <v>1</v>
      </c>
      <c r="R2880" s="17"/>
      <c r="S2880" s="17"/>
      <c r="T2880" s="17"/>
      <c r="U2880" s="17"/>
      <c r="V2880" s="17"/>
      <c r="W2880" s="17"/>
      <c r="X2880" s="18">
        <v>8.064516129032258</v>
      </c>
      <c r="Y2880" s="18">
        <v>76.612903225806448</v>
      </c>
      <c r="Z2880" s="19">
        <v>5.9422750424448214E-3</v>
      </c>
      <c r="AA2880" s="19">
        <v>5.6451612903225805E-2</v>
      </c>
      <c r="AB2880" s="18">
        <v>1.3571428571428572</v>
      </c>
      <c r="AC2880" s="18">
        <v>12.892857142857144</v>
      </c>
      <c r="AD2880" s="17">
        <v>0</v>
      </c>
      <c r="AE2880" s="55">
        <v>0</v>
      </c>
      <c r="AF2880" s="18">
        <v>0</v>
      </c>
      <c r="AG2880" s="20">
        <v>0</v>
      </c>
      <c r="AH2880" s="17" t="s">
        <v>127</v>
      </c>
      <c r="AI2880" s="18" t="s">
        <v>128</v>
      </c>
      <c r="AJ2880" s="18" t="s">
        <v>128</v>
      </c>
      <c r="AK2880" s="18" t="s">
        <v>128</v>
      </c>
      <c r="AL2880" s="59" t="s">
        <v>128</v>
      </c>
      <c r="AM2880" s="7" t="s">
        <v>128</v>
      </c>
    </row>
    <row r="2881" spans="1:39" x14ac:dyDescent="0.3">
      <c r="A2881" s="2">
        <v>1000664696</v>
      </c>
      <c r="B2881" s="2">
        <v>1000664696</v>
      </c>
      <c r="C2881" s="38">
        <v>2001190538</v>
      </c>
      <c r="D2881" s="43">
        <v>42794</v>
      </c>
      <c r="E2881" s="2" t="s">
        <v>99</v>
      </c>
      <c r="F2881" s="2" t="s">
        <v>79</v>
      </c>
      <c r="G2881" s="2" t="s">
        <v>7</v>
      </c>
      <c r="H2881" s="2" t="s">
        <v>78</v>
      </c>
      <c r="I2881" s="2" t="s">
        <v>98</v>
      </c>
      <c r="J2881" s="2" t="s">
        <v>101</v>
      </c>
      <c r="K2881" s="2" t="s">
        <v>75</v>
      </c>
      <c r="L2881" s="2" t="s">
        <v>104</v>
      </c>
      <c r="M2881" s="2">
        <v>20.37</v>
      </c>
      <c r="N2881" s="2">
        <v>994</v>
      </c>
      <c r="O2881" s="2">
        <v>17</v>
      </c>
      <c r="P2881" s="2">
        <v>1</v>
      </c>
      <c r="Q2881" s="2">
        <v>0</v>
      </c>
      <c r="R2881" s="17"/>
      <c r="S2881" s="17"/>
      <c r="T2881" s="17"/>
      <c r="U2881" s="17"/>
      <c r="V2881" s="17"/>
      <c r="W2881" s="17"/>
      <c r="X2881" s="18">
        <v>20.492957746478876</v>
      </c>
      <c r="Y2881" s="18">
        <v>417.44154929577473</v>
      </c>
      <c r="Z2881" s="19">
        <v>1.7102615694164991E-2</v>
      </c>
      <c r="AA2881" s="19">
        <v>0.3483802816901409</v>
      </c>
      <c r="AB2881" s="18">
        <v>1.1982352941176471</v>
      </c>
      <c r="AC2881" s="18">
        <v>24.408052941176472</v>
      </c>
      <c r="AD2881" s="17">
        <v>1</v>
      </c>
      <c r="AE2881" s="55">
        <v>195</v>
      </c>
      <c r="AF2881" s="18">
        <v>9.5729013254786448</v>
      </c>
      <c r="AG2881" s="20">
        <v>195</v>
      </c>
      <c r="AH2881" s="17" t="s">
        <v>127</v>
      </c>
      <c r="AI2881" s="18" t="s">
        <v>128</v>
      </c>
      <c r="AJ2881" s="18" t="s">
        <v>128</v>
      </c>
      <c r="AK2881" s="18" t="s">
        <v>128</v>
      </c>
      <c r="AL2881" s="59" t="s">
        <v>128</v>
      </c>
      <c r="AM2881" s="7" t="s">
        <v>128</v>
      </c>
    </row>
    <row r="2882" spans="1:39" x14ac:dyDescent="0.3">
      <c r="A2882" s="2">
        <v>1000207631</v>
      </c>
      <c r="B2882" s="2">
        <v>1000207631</v>
      </c>
      <c r="C2882" s="38">
        <v>2001190868</v>
      </c>
      <c r="D2882" s="43">
        <v>42794</v>
      </c>
      <c r="E2882" s="2" t="s">
        <v>99</v>
      </c>
      <c r="F2882" s="2" t="s">
        <v>96</v>
      </c>
      <c r="G2882" s="2" t="s">
        <v>95</v>
      </c>
      <c r="H2882" s="2" t="s">
        <v>78</v>
      </c>
      <c r="I2882" s="2" t="s">
        <v>98</v>
      </c>
      <c r="J2882" s="2" t="s">
        <v>101</v>
      </c>
      <c r="K2882" s="2" t="s">
        <v>75</v>
      </c>
      <c r="L2882" s="2" t="s">
        <v>104</v>
      </c>
      <c r="M2882" s="2">
        <v>31.17</v>
      </c>
      <c r="N2882" s="2">
        <v>1810</v>
      </c>
      <c r="O2882" s="2">
        <v>27</v>
      </c>
      <c r="P2882" s="2">
        <v>2</v>
      </c>
      <c r="Q2882" s="2">
        <v>1</v>
      </c>
      <c r="R2882" s="17"/>
      <c r="S2882" s="17"/>
      <c r="T2882" s="17"/>
      <c r="U2882" s="17"/>
      <c r="V2882" s="17"/>
      <c r="W2882" s="17"/>
      <c r="X2882" s="18">
        <v>17.220994475138124</v>
      </c>
      <c r="Y2882" s="18">
        <v>536.77839779005535</v>
      </c>
      <c r="Z2882" s="19">
        <v>1.4917127071823204E-2</v>
      </c>
      <c r="AA2882" s="19">
        <v>0.46496685082872929</v>
      </c>
      <c r="AB2882" s="18">
        <v>1.1544444444444446</v>
      </c>
      <c r="AC2882" s="18">
        <v>35.984033333333343</v>
      </c>
      <c r="AD2882" s="17">
        <v>2</v>
      </c>
      <c r="AE2882" s="55">
        <v>102</v>
      </c>
      <c r="AF2882" s="18">
        <v>3.2723772858517806</v>
      </c>
      <c r="AG2882" s="20">
        <v>102</v>
      </c>
      <c r="AH2882" s="17" t="s">
        <v>127</v>
      </c>
      <c r="AI2882" s="18" t="s">
        <v>128</v>
      </c>
      <c r="AJ2882" s="18" t="s">
        <v>128</v>
      </c>
      <c r="AK2882" s="18" t="s">
        <v>128</v>
      </c>
      <c r="AL2882" s="59" t="s">
        <v>128</v>
      </c>
      <c r="AM2882" s="7" t="s">
        <v>128</v>
      </c>
    </row>
    <row r="2883" spans="1:39" x14ac:dyDescent="0.3">
      <c r="A2883" s="2">
        <v>1000662384</v>
      </c>
      <c r="B2883" s="2">
        <v>1000662384</v>
      </c>
      <c r="C2883" s="38">
        <v>2001191140</v>
      </c>
      <c r="D2883" s="43">
        <v>42794</v>
      </c>
      <c r="E2883" s="2" t="s">
        <v>99</v>
      </c>
      <c r="F2883" s="2" t="s">
        <v>94</v>
      </c>
      <c r="G2883" s="2" t="s">
        <v>93</v>
      </c>
      <c r="H2883" s="2" t="s">
        <v>78</v>
      </c>
      <c r="I2883" s="2" t="s">
        <v>98</v>
      </c>
      <c r="J2883" s="2" t="s">
        <v>101</v>
      </c>
      <c r="K2883" s="2" t="s">
        <v>75</v>
      </c>
      <c r="L2883" s="2" t="s">
        <v>104</v>
      </c>
      <c r="M2883" s="2">
        <v>55.22</v>
      </c>
      <c r="N2883" s="2">
        <v>4289</v>
      </c>
      <c r="O2883" s="2">
        <v>53</v>
      </c>
      <c r="P2883" s="2">
        <v>4</v>
      </c>
      <c r="Q2883" s="2">
        <v>2</v>
      </c>
      <c r="R2883" s="17"/>
      <c r="S2883" s="17"/>
      <c r="T2883" s="17"/>
      <c r="U2883" s="17"/>
      <c r="V2883" s="17"/>
      <c r="W2883" s="17"/>
      <c r="X2883" s="18">
        <v>12.874795989741198</v>
      </c>
      <c r="Y2883" s="18">
        <v>710.94623455350893</v>
      </c>
      <c r="Z2883" s="19">
        <v>1.235719281883889E-2</v>
      </c>
      <c r="AA2883" s="19">
        <v>0.68236418745628347</v>
      </c>
      <c r="AB2883" s="18">
        <v>1.0418867924528301</v>
      </c>
      <c r="AC2883" s="18">
        <v>57.532988679245278</v>
      </c>
      <c r="AD2883" s="17">
        <v>2</v>
      </c>
      <c r="AE2883" s="55">
        <v>280</v>
      </c>
      <c r="AF2883" s="18">
        <v>5.0706265845708076</v>
      </c>
      <c r="AG2883" s="20">
        <v>280</v>
      </c>
      <c r="AH2883" s="17" t="s">
        <v>127</v>
      </c>
      <c r="AI2883" s="18" t="s">
        <v>128</v>
      </c>
      <c r="AJ2883" s="18" t="s">
        <v>128</v>
      </c>
      <c r="AK2883" s="18" t="s">
        <v>128</v>
      </c>
      <c r="AL2883" s="59" t="s">
        <v>128</v>
      </c>
      <c r="AM2883" s="7" t="s">
        <v>128</v>
      </c>
    </row>
    <row r="2884" spans="1:39" x14ac:dyDescent="0.3">
      <c r="A2884" s="2">
        <v>1000518666</v>
      </c>
      <c r="B2884" s="2">
        <v>1000518666</v>
      </c>
      <c r="C2884" s="38">
        <v>2001191224</v>
      </c>
      <c r="D2884" s="43">
        <v>42794</v>
      </c>
      <c r="E2884" s="2" t="s">
        <v>99</v>
      </c>
      <c r="F2884" s="2" t="s">
        <v>92</v>
      </c>
      <c r="G2884" s="2" t="s">
        <v>83</v>
      </c>
      <c r="H2884" s="2" t="s">
        <v>90</v>
      </c>
      <c r="I2884" s="2" t="s">
        <v>98</v>
      </c>
      <c r="J2884" s="2" t="s">
        <v>101</v>
      </c>
      <c r="K2884" s="2" t="s">
        <v>75</v>
      </c>
      <c r="L2884" s="2" t="s">
        <v>104</v>
      </c>
      <c r="M2884" s="2">
        <v>30.38</v>
      </c>
      <c r="N2884" s="2">
        <v>2737</v>
      </c>
      <c r="O2884" s="2">
        <v>29</v>
      </c>
      <c r="P2884" s="2">
        <v>2</v>
      </c>
      <c r="Q2884" s="2">
        <v>1</v>
      </c>
      <c r="R2884" s="17"/>
      <c r="S2884" s="17"/>
      <c r="T2884" s="17"/>
      <c r="U2884" s="17"/>
      <c r="V2884" s="17"/>
      <c r="W2884" s="17"/>
      <c r="X2884" s="18">
        <v>11.099744245524297</v>
      </c>
      <c r="Y2884" s="18">
        <v>337.21023017902814</v>
      </c>
      <c r="Z2884" s="19">
        <v>1.0595542564852027E-2</v>
      </c>
      <c r="AA2884" s="19">
        <v>0.32189258312020458</v>
      </c>
      <c r="AB2884" s="18">
        <v>1.0475862068965518</v>
      </c>
      <c r="AC2884" s="18">
        <v>31.825668965517242</v>
      </c>
      <c r="AD2884" s="17">
        <v>1</v>
      </c>
      <c r="AE2884" s="55">
        <v>120</v>
      </c>
      <c r="AF2884" s="18">
        <v>3.9499670836076368</v>
      </c>
      <c r="AG2884" s="20">
        <v>120</v>
      </c>
      <c r="AH2884" s="17" t="s">
        <v>127</v>
      </c>
      <c r="AI2884" s="18" t="s">
        <v>128</v>
      </c>
      <c r="AJ2884" s="18" t="s">
        <v>128</v>
      </c>
      <c r="AK2884" s="18" t="s">
        <v>128</v>
      </c>
      <c r="AL2884" s="59" t="s">
        <v>128</v>
      </c>
      <c r="AM2884" s="7" t="s">
        <v>128</v>
      </c>
    </row>
    <row r="2885" spans="1:39" x14ac:dyDescent="0.3">
      <c r="A2885" s="2">
        <v>1000509402</v>
      </c>
      <c r="B2885" s="2">
        <v>1000509402</v>
      </c>
      <c r="C2885" s="38">
        <v>2001191530</v>
      </c>
      <c r="D2885" s="43">
        <v>42794</v>
      </c>
      <c r="E2885" s="2" t="s">
        <v>99</v>
      </c>
      <c r="F2885" s="2" t="s">
        <v>91</v>
      </c>
      <c r="G2885" s="2" t="s">
        <v>83</v>
      </c>
      <c r="H2885" s="2" t="s">
        <v>90</v>
      </c>
      <c r="I2885" s="2" t="s">
        <v>98</v>
      </c>
      <c r="J2885" s="2" t="s">
        <v>101</v>
      </c>
      <c r="K2885" s="2" t="s">
        <v>75</v>
      </c>
      <c r="L2885" s="2" t="s">
        <v>104</v>
      </c>
      <c r="M2885" s="2">
        <v>16.68</v>
      </c>
      <c r="N2885" s="2">
        <v>1536</v>
      </c>
      <c r="O2885" s="2">
        <v>16</v>
      </c>
      <c r="P2885" s="2">
        <v>1</v>
      </c>
      <c r="Q2885" s="2">
        <v>1</v>
      </c>
      <c r="R2885" s="17"/>
      <c r="S2885" s="17"/>
      <c r="T2885" s="17"/>
      <c r="U2885" s="17"/>
      <c r="V2885" s="17"/>
      <c r="W2885" s="17"/>
      <c r="X2885" s="18">
        <v>10.859375</v>
      </c>
      <c r="Y2885" s="18">
        <v>181.13437500000001</v>
      </c>
      <c r="Z2885" s="19">
        <v>1.0416666666666666E-2</v>
      </c>
      <c r="AA2885" s="19">
        <v>0.17374999999999999</v>
      </c>
      <c r="AB2885" s="18">
        <v>1.0425</v>
      </c>
      <c r="AC2885" s="18">
        <v>17.3889</v>
      </c>
      <c r="AD2885" s="17">
        <v>0</v>
      </c>
      <c r="AE2885" s="55">
        <v>0</v>
      </c>
      <c r="AF2885" s="18">
        <v>0</v>
      </c>
      <c r="AG2885" s="20">
        <v>0</v>
      </c>
      <c r="AH2885" s="17" t="s">
        <v>127</v>
      </c>
      <c r="AI2885" s="18" t="s">
        <v>128</v>
      </c>
      <c r="AJ2885" s="18" t="s">
        <v>128</v>
      </c>
      <c r="AK2885" s="18" t="s">
        <v>128</v>
      </c>
      <c r="AL2885" s="59" t="s">
        <v>128</v>
      </c>
      <c r="AM2885" s="7" t="s">
        <v>128</v>
      </c>
    </row>
    <row r="2886" spans="1:39" x14ac:dyDescent="0.3">
      <c r="A2886" s="2">
        <v>1000414385</v>
      </c>
      <c r="B2886" s="2">
        <v>1000414385</v>
      </c>
      <c r="C2886" s="38">
        <v>2001191554</v>
      </c>
      <c r="D2886" s="43">
        <v>42794</v>
      </c>
      <c r="E2886" s="2" t="s">
        <v>99</v>
      </c>
      <c r="F2886" s="2" t="s">
        <v>89</v>
      </c>
      <c r="G2886" s="2" t="s">
        <v>83</v>
      </c>
      <c r="H2886" s="2" t="s">
        <v>87</v>
      </c>
      <c r="I2886" s="2" t="s">
        <v>98</v>
      </c>
      <c r="J2886" s="2" t="s">
        <v>101</v>
      </c>
      <c r="K2886" s="2" t="s">
        <v>75</v>
      </c>
      <c r="L2886" s="2" t="s">
        <v>104</v>
      </c>
      <c r="M2886" s="2">
        <v>14.41</v>
      </c>
      <c r="N2886" s="2">
        <v>1396</v>
      </c>
      <c r="O2886" s="2">
        <v>14</v>
      </c>
      <c r="P2886" s="2">
        <v>1</v>
      </c>
      <c r="Q2886" s="2">
        <v>1</v>
      </c>
      <c r="R2886" s="17"/>
      <c r="S2886" s="17"/>
      <c r="T2886" s="17"/>
      <c r="U2886" s="17"/>
      <c r="V2886" s="17"/>
      <c r="W2886" s="17"/>
      <c r="X2886" s="18">
        <v>10.322349570200574</v>
      </c>
      <c r="Y2886" s="18">
        <v>148.74505730659027</v>
      </c>
      <c r="Z2886" s="19">
        <v>1.0028653295128941E-2</v>
      </c>
      <c r="AA2886" s="19">
        <v>0.14451289398280803</v>
      </c>
      <c r="AB2886" s="18">
        <v>1.0292857142857144</v>
      </c>
      <c r="AC2886" s="18">
        <v>14.832007142857144</v>
      </c>
      <c r="AD2886" s="17">
        <v>0</v>
      </c>
      <c r="AE2886" s="55">
        <v>0</v>
      </c>
      <c r="AF2886" s="18">
        <v>0</v>
      </c>
      <c r="AG2886" s="20">
        <v>0</v>
      </c>
      <c r="AH2886" s="17" t="s">
        <v>127</v>
      </c>
      <c r="AI2886" s="18" t="s">
        <v>128</v>
      </c>
      <c r="AJ2886" s="18" t="s">
        <v>128</v>
      </c>
      <c r="AK2886" s="18" t="s">
        <v>128</v>
      </c>
      <c r="AL2886" s="59" t="s">
        <v>128</v>
      </c>
      <c r="AM2886" s="7" t="s">
        <v>128</v>
      </c>
    </row>
    <row r="2887" spans="1:39" x14ac:dyDescent="0.3">
      <c r="A2887" s="2">
        <v>1000901988</v>
      </c>
      <c r="B2887" s="2">
        <v>1000901988</v>
      </c>
      <c r="C2887" s="38">
        <v>2001191724</v>
      </c>
      <c r="D2887" s="43">
        <v>42794</v>
      </c>
      <c r="E2887" s="2" t="s">
        <v>99</v>
      </c>
      <c r="F2887" s="2" t="s">
        <v>88</v>
      </c>
      <c r="G2887" s="2" t="s">
        <v>83</v>
      </c>
      <c r="H2887" s="2" t="s">
        <v>87</v>
      </c>
      <c r="I2887" s="2" t="s">
        <v>98</v>
      </c>
      <c r="J2887" s="2" t="s">
        <v>101</v>
      </c>
      <c r="K2887" s="2" t="s">
        <v>75</v>
      </c>
      <c r="L2887" s="2" t="s">
        <v>104</v>
      </c>
      <c r="M2887" s="2">
        <v>12.53</v>
      </c>
      <c r="N2887" s="2">
        <v>1193</v>
      </c>
      <c r="O2887" s="2">
        <v>16</v>
      </c>
      <c r="P2887" s="2">
        <v>1</v>
      </c>
      <c r="Q2887" s="2">
        <v>1</v>
      </c>
      <c r="R2887" s="17"/>
      <c r="S2887" s="17"/>
      <c r="T2887" s="17"/>
      <c r="U2887" s="17"/>
      <c r="V2887" s="17"/>
      <c r="W2887" s="17"/>
      <c r="X2887" s="18">
        <v>10.502933780385582</v>
      </c>
      <c r="Y2887" s="18">
        <v>131.60176026823135</v>
      </c>
      <c r="Z2887" s="19">
        <v>1.3411567476948869E-2</v>
      </c>
      <c r="AA2887" s="19">
        <v>0.16804694048616931</v>
      </c>
      <c r="AB2887" s="18">
        <v>0.78312499999999996</v>
      </c>
      <c r="AC2887" s="18">
        <v>9.8125562499999983</v>
      </c>
      <c r="AD2887" s="17">
        <v>0</v>
      </c>
      <c r="AE2887" s="55">
        <v>0</v>
      </c>
      <c r="AF2887" s="18">
        <v>0</v>
      </c>
      <c r="AG2887" s="20">
        <v>0</v>
      </c>
      <c r="AH2887" s="17" t="s">
        <v>127</v>
      </c>
      <c r="AI2887" s="18" t="s">
        <v>128</v>
      </c>
      <c r="AJ2887" s="18" t="s">
        <v>128</v>
      </c>
      <c r="AK2887" s="18" t="s">
        <v>128</v>
      </c>
      <c r="AL2887" s="59" t="s">
        <v>128</v>
      </c>
      <c r="AM2887" s="7" t="s">
        <v>128</v>
      </c>
    </row>
    <row r="2888" spans="1:39" x14ac:dyDescent="0.3">
      <c r="A2888" s="2">
        <v>1000774365</v>
      </c>
      <c r="B2888" s="2">
        <v>1000774365</v>
      </c>
      <c r="C2888" s="38">
        <v>2001191884</v>
      </c>
      <c r="D2888" s="43">
        <v>42794</v>
      </c>
      <c r="E2888" s="2" t="s">
        <v>99</v>
      </c>
      <c r="F2888" s="2" t="s">
        <v>86</v>
      </c>
      <c r="G2888" s="2" t="s">
        <v>83</v>
      </c>
      <c r="H2888" s="2" t="s">
        <v>82</v>
      </c>
      <c r="I2888" s="2" t="s">
        <v>98</v>
      </c>
      <c r="J2888" s="2" t="s">
        <v>101</v>
      </c>
      <c r="K2888" s="2" t="s">
        <v>75</v>
      </c>
      <c r="L2888" s="2" t="s">
        <v>104</v>
      </c>
      <c r="M2888" s="2">
        <v>10.84</v>
      </c>
      <c r="N2888" s="2">
        <v>2166</v>
      </c>
      <c r="O2888" s="2">
        <v>20</v>
      </c>
      <c r="P2888" s="2">
        <v>2</v>
      </c>
      <c r="Q2888" s="2">
        <v>1</v>
      </c>
      <c r="R2888" s="17"/>
      <c r="S2888" s="17"/>
      <c r="T2888" s="17"/>
      <c r="U2888" s="17"/>
      <c r="V2888" s="17"/>
      <c r="W2888" s="17"/>
      <c r="X2888" s="18">
        <v>5.0046168051708211</v>
      </c>
      <c r="Y2888" s="18">
        <v>54.250046168051696</v>
      </c>
      <c r="Z2888" s="19">
        <v>9.2336103416435829E-3</v>
      </c>
      <c r="AA2888" s="19">
        <v>0.10009233610341643</v>
      </c>
      <c r="AB2888" s="18">
        <v>0.54200000000000004</v>
      </c>
      <c r="AC2888" s="18">
        <v>5.8752800000000001</v>
      </c>
      <c r="AD2888" s="17">
        <v>0</v>
      </c>
      <c r="AE2888" s="55">
        <v>0</v>
      </c>
      <c r="AF2888" s="18">
        <v>0</v>
      </c>
      <c r="AG2888" s="20">
        <v>0</v>
      </c>
      <c r="AH2888" s="17" t="s">
        <v>127</v>
      </c>
      <c r="AI2888" s="18" t="s">
        <v>128</v>
      </c>
      <c r="AJ2888" s="18" t="s">
        <v>128</v>
      </c>
      <c r="AK2888" s="18" t="s">
        <v>128</v>
      </c>
      <c r="AL2888" s="59" t="s">
        <v>128</v>
      </c>
      <c r="AM2888" s="7" t="s">
        <v>128</v>
      </c>
    </row>
    <row r="2889" spans="1:39" x14ac:dyDescent="0.3">
      <c r="A2889" s="2">
        <v>1000620105</v>
      </c>
      <c r="B2889" s="2">
        <v>1000620105</v>
      </c>
      <c r="C2889" s="38">
        <v>2001192144</v>
      </c>
      <c r="D2889" s="43">
        <v>42794</v>
      </c>
      <c r="E2889" s="2" t="s">
        <v>99</v>
      </c>
      <c r="F2889" s="2" t="s">
        <v>86</v>
      </c>
      <c r="G2889" s="2" t="s">
        <v>83</v>
      </c>
      <c r="H2889" s="2" t="s">
        <v>82</v>
      </c>
      <c r="I2889" s="2" t="s">
        <v>98</v>
      </c>
      <c r="J2889" s="2" t="s">
        <v>101</v>
      </c>
      <c r="K2889" s="2" t="s">
        <v>75</v>
      </c>
      <c r="L2889" s="2" t="s">
        <v>104</v>
      </c>
      <c r="M2889" s="2">
        <v>10.93</v>
      </c>
      <c r="N2889" s="2">
        <v>1984</v>
      </c>
      <c r="O2889" s="2">
        <v>19</v>
      </c>
      <c r="P2889" s="2">
        <v>2</v>
      </c>
      <c r="Q2889" s="2">
        <v>1</v>
      </c>
      <c r="R2889" s="17"/>
      <c r="S2889" s="17"/>
      <c r="T2889" s="17"/>
      <c r="U2889" s="17"/>
      <c r="V2889" s="17"/>
      <c r="W2889" s="17"/>
      <c r="X2889" s="18">
        <v>5.5090725806451619</v>
      </c>
      <c r="Y2889" s="18">
        <v>60.214163306451617</v>
      </c>
      <c r="Z2889" s="19">
        <v>9.5766129032258066E-3</v>
      </c>
      <c r="AA2889" s="19">
        <v>0.10467237903225807</v>
      </c>
      <c r="AB2889" s="18">
        <v>0.57526315789473681</v>
      </c>
      <c r="AC2889" s="18">
        <v>6.2876263157894732</v>
      </c>
      <c r="AD2889" s="17">
        <v>0</v>
      </c>
      <c r="AE2889" s="55">
        <v>0</v>
      </c>
      <c r="AF2889" s="18">
        <v>0</v>
      </c>
      <c r="AG2889" s="20">
        <v>0</v>
      </c>
      <c r="AH2889" s="17" t="s">
        <v>127</v>
      </c>
      <c r="AI2889" s="18" t="s">
        <v>128</v>
      </c>
      <c r="AJ2889" s="18" t="s">
        <v>128</v>
      </c>
      <c r="AK2889" s="18" t="s">
        <v>128</v>
      </c>
      <c r="AL2889" s="59" t="s">
        <v>128</v>
      </c>
      <c r="AM2889" s="7" t="s">
        <v>128</v>
      </c>
    </row>
    <row r="2890" spans="1:39" x14ac:dyDescent="0.3">
      <c r="A2890" s="2">
        <v>1000499721</v>
      </c>
      <c r="B2890" s="2">
        <v>1000499721</v>
      </c>
      <c r="C2890" s="38">
        <v>2001192276</v>
      </c>
      <c r="D2890" s="43">
        <v>42794</v>
      </c>
      <c r="E2890" s="2" t="s">
        <v>99</v>
      </c>
      <c r="F2890" s="2" t="s">
        <v>85</v>
      </c>
      <c r="G2890" s="2" t="s">
        <v>83</v>
      </c>
      <c r="H2890" s="2" t="s">
        <v>82</v>
      </c>
      <c r="I2890" s="2" t="s">
        <v>98</v>
      </c>
      <c r="J2890" s="2" t="s">
        <v>101</v>
      </c>
      <c r="K2890" s="2" t="s">
        <v>75</v>
      </c>
      <c r="L2890" s="2" t="s">
        <v>104</v>
      </c>
      <c r="M2890" s="2">
        <v>9.16</v>
      </c>
      <c r="N2890" s="2">
        <v>1294</v>
      </c>
      <c r="O2890" s="2">
        <v>9</v>
      </c>
      <c r="P2890" s="2">
        <v>1</v>
      </c>
      <c r="Q2890" s="2">
        <v>1</v>
      </c>
      <c r="R2890" s="17"/>
      <c r="S2890" s="17"/>
      <c r="T2890" s="17"/>
      <c r="U2890" s="17"/>
      <c r="V2890" s="17"/>
      <c r="W2890" s="17"/>
      <c r="X2890" s="18">
        <v>7.0788253477588876</v>
      </c>
      <c r="Y2890" s="18">
        <v>64.842040185471419</v>
      </c>
      <c r="Z2890" s="19">
        <v>6.955177743431221E-3</v>
      </c>
      <c r="AA2890" s="19">
        <v>6.3709428129829979E-2</v>
      </c>
      <c r="AB2890" s="18">
        <v>1.0177777777777779</v>
      </c>
      <c r="AC2890" s="18">
        <v>9.3228444444444456</v>
      </c>
      <c r="AD2890" s="17">
        <v>0</v>
      </c>
      <c r="AE2890" s="55">
        <v>0</v>
      </c>
      <c r="AF2890" s="18">
        <v>0</v>
      </c>
      <c r="AG2890" s="20">
        <v>0</v>
      </c>
      <c r="AH2890" s="17" t="s">
        <v>127</v>
      </c>
      <c r="AI2890" s="18" t="s">
        <v>128</v>
      </c>
      <c r="AJ2890" s="18" t="s">
        <v>128</v>
      </c>
      <c r="AK2890" s="18" t="s">
        <v>128</v>
      </c>
      <c r="AL2890" s="59" t="s">
        <v>128</v>
      </c>
      <c r="AM2890" s="7" t="s">
        <v>128</v>
      </c>
    </row>
    <row r="2891" spans="1:39" x14ac:dyDescent="0.3">
      <c r="A2891" s="2">
        <v>1000337331</v>
      </c>
      <c r="B2891" s="2">
        <v>1000337331</v>
      </c>
      <c r="C2891" s="38">
        <v>2001192348</v>
      </c>
      <c r="D2891" s="43">
        <v>42794</v>
      </c>
      <c r="E2891" s="2" t="s">
        <v>99</v>
      </c>
      <c r="F2891" s="2" t="s">
        <v>84</v>
      </c>
      <c r="G2891" s="2" t="s">
        <v>83</v>
      </c>
      <c r="H2891" s="2" t="s">
        <v>82</v>
      </c>
      <c r="I2891" s="2" t="s">
        <v>98</v>
      </c>
      <c r="J2891" s="2" t="s">
        <v>101</v>
      </c>
      <c r="K2891" s="2" t="s">
        <v>75</v>
      </c>
      <c r="L2891" s="2" t="s">
        <v>104</v>
      </c>
      <c r="M2891" s="2">
        <v>9.19</v>
      </c>
      <c r="N2891" s="2">
        <v>1116</v>
      </c>
      <c r="O2891" s="2">
        <v>6</v>
      </c>
      <c r="P2891" s="2">
        <v>1</v>
      </c>
      <c r="Q2891" s="2">
        <v>1</v>
      </c>
      <c r="R2891" s="17"/>
      <c r="S2891" s="17"/>
      <c r="T2891" s="17"/>
      <c r="U2891" s="17"/>
      <c r="V2891" s="17"/>
      <c r="W2891" s="17"/>
      <c r="X2891" s="18">
        <v>8.2347670250896048</v>
      </c>
      <c r="Y2891" s="18">
        <v>75.677508960573462</v>
      </c>
      <c r="Z2891" s="19">
        <v>5.3763440860215058E-3</v>
      </c>
      <c r="AA2891" s="19">
        <v>4.9408602150537634E-2</v>
      </c>
      <c r="AB2891" s="18">
        <v>1.5316666666666665</v>
      </c>
      <c r="AC2891" s="18">
        <v>14.076016666666664</v>
      </c>
      <c r="AD2891" s="17">
        <v>0</v>
      </c>
      <c r="AE2891" s="55">
        <v>0</v>
      </c>
      <c r="AF2891" s="18">
        <v>0</v>
      </c>
      <c r="AG2891" s="20">
        <v>0</v>
      </c>
      <c r="AH2891" s="17" t="s">
        <v>127</v>
      </c>
      <c r="AI2891" s="18" t="s">
        <v>128</v>
      </c>
      <c r="AJ2891" s="18" t="s">
        <v>128</v>
      </c>
      <c r="AK2891" s="18" t="s">
        <v>128</v>
      </c>
      <c r="AL2891" s="59" t="s">
        <v>128</v>
      </c>
      <c r="AM2891" s="7" t="s">
        <v>128</v>
      </c>
    </row>
    <row r="2892" spans="1:39" x14ac:dyDescent="0.3">
      <c r="A2892" s="2">
        <v>1000195001</v>
      </c>
      <c r="B2892" s="2">
        <v>1000195001</v>
      </c>
      <c r="C2892" s="38">
        <v>2001193268</v>
      </c>
      <c r="D2892" s="43">
        <v>42794</v>
      </c>
      <c r="E2892" s="2" t="s">
        <v>99</v>
      </c>
      <c r="F2892" s="2" t="s">
        <v>79</v>
      </c>
      <c r="G2892" s="2" t="s">
        <v>7</v>
      </c>
      <c r="H2892" s="2" t="s">
        <v>78</v>
      </c>
      <c r="I2892" s="2" t="s">
        <v>100</v>
      </c>
      <c r="J2892" s="2" t="s">
        <v>76</v>
      </c>
      <c r="K2892" s="2" t="s">
        <v>75</v>
      </c>
      <c r="L2892" s="2" t="s">
        <v>104</v>
      </c>
      <c r="M2892" s="2">
        <v>31.18</v>
      </c>
      <c r="N2892" s="2">
        <v>1992</v>
      </c>
      <c r="O2892" s="2">
        <v>25</v>
      </c>
      <c r="P2892" s="2">
        <v>2</v>
      </c>
      <c r="Q2892" s="2">
        <v>1</v>
      </c>
      <c r="R2892" s="17">
        <v>490</v>
      </c>
      <c r="S2892" s="17">
        <v>199</v>
      </c>
      <c r="T2892" s="17">
        <v>80</v>
      </c>
      <c r="U2892" s="17">
        <v>52</v>
      </c>
      <c r="V2892" s="17">
        <v>43</v>
      </c>
      <c r="W2892" s="17">
        <v>38</v>
      </c>
      <c r="X2892" s="18">
        <v>15.652610441767068</v>
      </c>
      <c r="Y2892" s="18">
        <v>488.04839357429717</v>
      </c>
      <c r="Z2892" s="19">
        <v>1.2550200803212851E-2</v>
      </c>
      <c r="AA2892" s="19">
        <v>0.39131526104417669</v>
      </c>
      <c r="AB2892" s="18">
        <v>1.2472000000000001</v>
      </c>
      <c r="AC2892" s="18">
        <v>38.887696000000005</v>
      </c>
      <c r="AD2892" s="17">
        <v>3</v>
      </c>
      <c r="AE2892" s="55">
        <v>357</v>
      </c>
      <c r="AF2892" s="18">
        <v>11.449647209749839</v>
      </c>
      <c r="AG2892" s="20">
        <v>357</v>
      </c>
      <c r="AH2892" s="17">
        <v>81</v>
      </c>
      <c r="AI2892" s="18">
        <v>6.3632653061224495E-2</v>
      </c>
      <c r="AJ2892" s="18">
        <v>1.9840661224489797</v>
      </c>
      <c r="AK2892" s="18">
        <v>0.38493827160493826</v>
      </c>
      <c r="AL2892" s="59">
        <v>12.002375308641975</v>
      </c>
      <c r="AM2892" s="7">
        <v>12.002375308641975</v>
      </c>
    </row>
    <row r="2893" spans="1:39" x14ac:dyDescent="0.3">
      <c r="A2893" s="2">
        <v>1000214012</v>
      </c>
      <c r="B2893" s="2">
        <v>1000214012</v>
      </c>
      <c r="C2893" s="38">
        <v>2001193728</v>
      </c>
      <c r="D2893" s="43">
        <v>42794</v>
      </c>
      <c r="E2893" s="2" t="s">
        <v>99</v>
      </c>
      <c r="F2893" s="2" t="s">
        <v>96</v>
      </c>
      <c r="G2893" s="2" t="s">
        <v>95</v>
      </c>
      <c r="H2893" s="2" t="s">
        <v>78</v>
      </c>
      <c r="I2893" s="2" t="s">
        <v>100</v>
      </c>
      <c r="J2893" s="2" t="s">
        <v>76</v>
      </c>
      <c r="K2893" s="2" t="s">
        <v>75</v>
      </c>
      <c r="L2893" s="2" t="s">
        <v>104</v>
      </c>
      <c r="M2893" s="2">
        <v>40.61</v>
      </c>
      <c r="N2893" s="2">
        <v>2910</v>
      </c>
      <c r="O2893" s="2">
        <v>31</v>
      </c>
      <c r="P2893" s="2">
        <v>3</v>
      </c>
      <c r="Q2893" s="2">
        <v>1</v>
      </c>
      <c r="R2893" s="17">
        <v>455</v>
      </c>
      <c r="S2893" s="17">
        <v>224</v>
      </c>
      <c r="T2893" s="17">
        <v>114</v>
      </c>
      <c r="U2893" s="17">
        <v>73</v>
      </c>
      <c r="V2893" s="17">
        <v>55</v>
      </c>
      <c r="W2893" s="17">
        <v>51</v>
      </c>
      <c r="X2893" s="18">
        <v>13.9553264604811</v>
      </c>
      <c r="Y2893" s="18">
        <v>566.72580756013747</v>
      </c>
      <c r="Z2893" s="19">
        <v>1.0652920962199313E-2</v>
      </c>
      <c r="AA2893" s="19">
        <v>0.43261512027491411</v>
      </c>
      <c r="AB2893" s="18">
        <v>1.31</v>
      </c>
      <c r="AC2893" s="18">
        <v>53.199100000000001</v>
      </c>
      <c r="AD2893" s="17">
        <v>2</v>
      </c>
      <c r="AE2893" s="55">
        <v>364</v>
      </c>
      <c r="AF2893" s="18">
        <v>8.9633095296724949</v>
      </c>
      <c r="AG2893" s="20">
        <v>364</v>
      </c>
      <c r="AH2893" s="17">
        <v>106</v>
      </c>
      <c r="AI2893" s="18">
        <v>8.9252747252747247E-2</v>
      </c>
      <c r="AJ2893" s="18">
        <v>3.6245540659340656</v>
      </c>
      <c r="AK2893" s="18">
        <v>0.38311320754716982</v>
      </c>
      <c r="AL2893" s="59">
        <v>15.558227358490566</v>
      </c>
      <c r="AM2893" s="7">
        <v>15.558227358490566</v>
      </c>
    </row>
    <row r="2894" spans="1:39" x14ac:dyDescent="0.3">
      <c r="A2894" s="2">
        <v>1000676308</v>
      </c>
      <c r="B2894" s="2">
        <v>1000676308</v>
      </c>
      <c r="C2894" s="38">
        <v>2001194498</v>
      </c>
      <c r="D2894" s="43">
        <v>42794</v>
      </c>
      <c r="E2894" s="2" t="s">
        <v>99</v>
      </c>
      <c r="F2894" s="2" t="s">
        <v>94</v>
      </c>
      <c r="G2894" s="2" t="s">
        <v>93</v>
      </c>
      <c r="H2894" s="2" t="s">
        <v>78</v>
      </c>
      <c r="I2894" s="2" t="s">
        <v>100</v>
      </c>
      <c r="J2894" s="2" t="s">
        <v>76</v>
      </c>
      <c r="K2894" s="2" t="s">
        <v>75</v>
      </c>
      <c r="L2894" s="2" t="s">
        <v>104</v>
      </c>
      <c r="M2894" s="2">
        <v>104.07</v>
      </c>
      <c r="N2894" s="2">
        <v>8673</v>
      </c>
      <c r="O2894" s="2">
        <v>71</v>
      </c>
      <c r="P2894" s="2">
        <v>7</v>
      </c>
      <c r="Q2894" s="2">
        <v>5</v>
      </c>
      <c r="R2894" s="17">
        <v>2493</v>
      </c>
      <c r="S2894" s="17">
        <v>1227</v>
      </c>
      <c r="T2894" s="17">
        <v>614</v>
      </c>
      <c r="U2894" s="17">
        <v>403</v>
      </c>
      <c r="V2894" s="17">
        <v>308</v>
      </c>
      <c r="W2894" s="17">
        <v>273</v>
      </c>
      <c r="X2894" s="18">
        <v>11.999308197855413</v>
      </c>
      <c r="Y2894" s="18">
        <v>1248.7680041508127</v>
      </c>
      <c r="Z2894" s="19">
        <v>8.1863253776086713E-3</v>
      </c>
      <c r="AA2894" s="19">
        <v>0.85195088204773439</v>
      </c>
      <c r="AB2894" s="18">
        <v>1.4657746478873239</v>
      </c>
      <c r="AC2894" s="18">
        <v>152.54316760563378</v>
      </c>
      <c r="AD2894" s="17">
        <v>3</v>
      </c>
      <c r="AE2894" s="55">
        <v>30</v>
      </c>
      <c r="AF2894" s="18">
        <v>0.28826751225136926</v>
      </c>
      <c r="AG2894" s="20">
        <v>29.999999999999996</v>
      </c>
      <c r="AH2894" s="17">
        <v>581</v>
      </c>
      <c r="AI2894" s="18">
        <v>4.1744885679903726E-2</v>
      </c>
      <c r="AJ2894" s="18">
        <v>4.3443902527075808</v>
      </c>
      <c r="AK2894" s="18">
        <v>0.1791222030981067</v>
      </c>
      <c r="AL2894" s="59">
        <v>18.641247676419962</v>
      </c>
      <c r="AM2894" s="7">
        <v>18.641247676419962</v>
      </c>
    </row>
    <row r="2895" spans="1:39" x14ac:dyDescent="0.3">
      <c r="A2895" s="2">
        <v>1000203073</v>
      </c>
      <c r="B2895" s="2">
        <v>1000203073</v>
      </c>
      <c r="C2895" s="38">
        <v>2001195458</v>
      </c>
      <c r="D2895" s="43">
        <v>42794</v>
      </c>
      <c r="E2895" s="2" t="s">
        <v>99</v>
      </c>
      <c r="F2895" s="2" t="s">
        <v>92</v>
      </c>
      <c r="G2895" s="2" t="s">
        <v>83</v>
      </c>
      <c r="H2895" s="2" t="s">
        <v>90</v>
      </c>
      <c r="I2895" s="2" t="s">
        <v>100</v>
      </c>
      <c r="J2895" s="2" t="s">
        <v>76</v>
      </c>
      <c r="K2895" s="2" t="s">
        <v>75</v>
      </c>
      <c r="L2895" s="2" t="s">
        <v>104</v>
      </c>
      <c r="M2895" s="2">
        <v>67.739999999999995</v>
      </c>
      <c r="N2895" s="2">
        <v>6048</v>
      </c>
      <c r="O2895" s="2">
        <v>43</v>
      </c>
      <c r="P2895" s="2">
        <v>5</v>
      </c>
      <c r="Q2895" s="2">
        <v>3</v>
      </c>
      <c r="R2895" s="17">
        <v>1566</v>
      </c>
      <c r="S2895" s="17">
        <v>802</v>
      </c>
      <c r="T2895" s="17">
        <v>452</v>
      </c>
      <c r="U2895" s="17">
        <v>306</v>
      </c>
      <c r="V2895" s="17">
        <v>225</v>
      </c>
      <c r="W2895" s="17">
        <v>200</v>
      </c>
      <c r="X2895" s="18">
        <v>11.200396825396826</v>
      </c>
      <c r="Y2895" s="18">
        <v>758.71488095238089</v>
      </c>
      <c r="Z2895" s="19">
        <v>7.1097883597883594E-3</v>
      </c>
      <c r="AA2895" s="19">
        <v>0.4816170634920634</v>
      </c>
      <c r="AB2895" s="18">
        <v>1.5753488372093023</v>
      </c>
      <c r="AC2895" s="18">
        <v>106.71413023255813</v>
      </c>
      <c r="AD2895" s="17">
        <v>1</v>
      </c>
      <c r="AE2895" s="55">
        <v>46</v>
      </c>
      <c r="AF2895" s="18">
        <v>0.67906702096250371</v>
      </c>
      <c r="AG2895" s="20">
        <v>46</v>
      </c>
      <c r="AH2895" s="17">
        <v>425</v>
      </c>
      <c r="AI2895" s="18">
        <v>4.3256704980842907E-2</v>
      </c>
      <c r="AJ2895" s="18">
        <v>2.9302091954022984</v>
      </c>
      <c r="AK2895" s="18">
        <v>0.15938823529411764</v>
      </c>
      <c r="AL2895" s="59">
        <v>10.796959058823528</v>
      </c>
      <c r="AM2895" s="7">
        <v>10.796959058823528</v>
      </c>
    </row>
    <row r="2896" spans="1:39" x14ac:dyDescent="0.3">
      <c r="A2896" s="2">
        <v>1000192415</v>
      </c>
      <c r="B2896" s="2">
        <v>1000192415</v>
      </c>
      <c r="C2896" s="38">
        <v>2001196082</v>
      </c>
      <c r="D2896" s="43">
        <v>42794</v>
      </c>
      <c r="E2896" s="2" t="s">
        <v>99</v>
      </c>
      <c r="F2896" s="2" t="s">
        <v>91</v>
      </c>
      <c r="G2896" s="2" t="s">
        <v>83</v>
      </c>
      <c r="H2896" s="2" t="s">
        <v>90</v>
      </c>
      <c r="I2896" s="2" t="s">
        <v>100</v>
      </c>
      <c r="J2896" s="2" t="s">
        <v>76</v>
      </c>
      <c r="K2896" s="2" t="s">
        <v>75</v>
      </c>
      <c r="L2896" s="2" t="s">
        <v>104</v>
      </c>
      <c r="M2896" s="2">
        <v>24.71</v>
      </c>
      <c r="N2896" s="2">
        <v>2724</v>
      </c>
      <c r="O2896" s="2">
        <v>17</v>
      </c>
      <c r="P2896" s="2">
        <v>3</v>
      </c>
      <c r="Q2896" s="2">
        <v>2</v>
      </c>
      <c r="R2896" s="17">
        <v>442</v>
      </c>
      <c r="S2896" s="17">
        <v>202</v>
      </c>
      <c r="T2896" s="17">
        <v>94</v>
      </c>
      <c r="U2896" s="17">
        <v>58</v>
      </c>
      <c r="V2896" s="17">
        <v>44</v>
      </c>
      <c r="W2896" s="17">
        <v>41</v>
      </c>
      <c r="X2896" s="18">
        <v>9.0712187958883987</v>
      </c>
      <c r="Y2896" s="18">
        <v>224.14981644640235</v>
      </c>
      <c r="Z2896" s="19">
        <v>6.2408223201174742E-3</v>
      </c>
      <c r="AA2896" s="19">
        <v>0.15421071953010279</v>
      </c>
      <c r="AB2896" s="18">
        <v>1.453529411764706</v>
      </c>
      <c r="AC2896" s="18">
        <v>35.916711764705887</v>
      </c>
      <c r="AD2896" s="17">
        <v>1</v>
      </c>
      <c r="AE2896" s="55">
        <v>59</v>
      </c>
      <c r="AF2896" s="18">
        <v>2.3876972885471468</v>
      </c>
      <c r="AG2896" s="20">
        <v>59</v>
      </c>
      <c r="AH2896" s="17">
        <v>85</v>
      </c>
      <c r="AI2896" s="18">
        <v>5.5904977375565615E-2</v>
      </c>
      <c r="AJ2896" s="18">
        <v>1.3814119909502265</v>
      </c>
      <c r="AK2896" s="18">
        <v>0.2907058823529412</v>
      </c>
      <c r="AL2896" s="59">
        <v>7.1833423529411773</v>
      </c>
      <c r="AM2896" s="7">
        <v>7.1833423529411773</v>
      </c>
    </row>
    <row r="2897" spans="1:39" x14ac:dyDescent="0.3">
      <c r="A2897" s="2">
        <v>1000918597</v>
      </c>
      <c r="B2897" s="2">
        <v>1000918597</v>
      </c>
      <c r="C2897" s="38">
        <v>2001196616</v>
      </c>
      <c r="D2897" s="43">
        <v>42794</v>
      </c>
      <c r="E2897" s="2" t="s">
        <v>99</v>
      </c>
      <c r="F2897" s="2" t="s">
        <v>89</v>
      </c>
      <c r="G2897" s="2" t="s">
        <v>83</v>
      </c>
      <c r="H2897" s="2" t="s">
        <v>87</v>
      </c>
      <c r="I2897" s="2" t="s">
        <v>100</v>
      </c>
      <c r="J2897" s="2" t="s">
        <v>76</v>
      </c>
      <c r="K2897" s="2" t="s">
        <v>75</v>
      </c>
      <c r="L2897" s="2" t="s">
        <v>104</v>
      </c>
      <c r="M2897" s="2">
        <v>18.36</v>
      </c>
      <c r="N2897" s="2">
        <v>2096</v>
      </c>
      <c r="O2897" s="2">
        <v>15</v>
      </c>
      <c r="P2897" s="2">
        <v>2</v>
      </c>
      <c r="Q2897" s="2">
        <v>1</v>
      </c>
      <c r="R2897" s="17">
        <v>569</v>
      </c>
      <c r="S2897" s="17">
        <v>299</v>
      </c>
      <c r="T2897" s="17">
        <v>164</v>
      </c>
      <c r="U2897" s="17">
        <v>99</v>
      </c>
      <c r="V2897" s="17">
        <v>74</v>
      </c>
      <c r="W2897" s="17">
        <v>67</v>
      </c>
      <c r="X2897" s="18">
        <v>8.7595419847328237</v>
      </c>
      <c r="Y2897" s="18">
        <v>160.82519083969464</v>
      </c>
      <c r="Z2897" s="19">
        <v>7.1564885496183204E-3</v>
      </c>
      <c r="AA2897" s="19">
        <v>0.13139312977099235</v>
      </c>
      <c r="AB2897" s="18">
        <v>1.224</v>
      </c>
      <c r="AC2897" s="18">
        <v>22.472639999999998</v>
      </c>
      <c r="AD2897" s="17">
        <v>1</v>
      </c>
      <c r="AE2897" s="55">
        <v>90</v>
      </c>
      <c r="AF2897" s="18">
        <v>4.9019607843137258</v>
      </c>
      <c r="AG2897" s="20">
        <v>90</v>
      </c>
      <c r="AH2897" s="17">
        <v>141</v>
      </c>
      <c r="AI2897" s="18">
        <v>3.2267135325131806E-2</v>
      </c>
      <c r="AJ2897" s="18">
        <v>0.59242460456941992</v>
      </c>
      <c r="AK2897" s="18">
        <v>0.1302127659574468</v>
      </c>
      <c r="AL2897" s="59">
        <v>2.3907063829787232</v>
      </c>
      <c r="AM2897" s="7">
        <v>2.3907063829787232</v>
      </c>
    </row>
    <row r="2898" spans="1:39" x14ac:dyDescent="0.3">
      <c r="A2898" s="2">
        <v>1000242614</v>
      </c>
      <c r="B2898" s="2">
        <v>1000242614</v>
      </c>
      <c r="C2898" s="38">
        <v>2001196692</v>
      </c>
      <c r="D2898" s="43">
        <v>42794</v>
      </c>
      <c r="E2898" s="2" t="s">
        <v>99</v>
      </c>
      <c r="F2898" s="2" t="s">
        <v>88</v>
      </c>
      <c r="G2898" s="2" t="s">
        <v>83</v>
      </c>
      <c r="H2898" s="2" t="s">
        <v>87</v>
      </c>
      <c r="I2898" s="2" t="s">
        <v>100</v>
      </c>
      <c r="J2898" s="2" t="s">
        <v>76</v>
      </c>
      <c r="K2898" s="2" t="s">
        <v>75</v>
      </c>
      <c r="L2898" s="2" t="s">
        <v>104</v>
      </c>
      <c r="M2898" s="2">
        <v>17.75</v>
      </c>
      <c r="N2898" s="2">
        <v>1874</v>
      </c>
      <c r="O2898" s="2">
        <v>17</v>
      </c>
      <c r="P2898" s="2">
        <v>2</v>
      </c>
      <c r="Q2898" s="2">
        <v>1</v>
      </c>
      <c r="R2898" s="17">
        <v>496</v>
      </c>
      <c r="S2898" s="17">
        <v>214</v>
      </c>
      <c r="T2898" s="17">
        <v>93</v>
      </c>
      <c r="U2898" s="17">
        <v>56</v>
      </c>
      <c r="V2898" s="17">
        <v>45</v>
      </c>
      <c r="W2898" s="17">
        <v>39</v>
      </c>
      <c r="X2898" s="18">
        <v>9.4717182497331915</v>
      </c>
      <c r="Y2898" s="18">
        <v>168.12299893276415</v>
      </c>
      <c r="Z2898" s="19">
        <v>9.0715048025613657E-3</v>
      </c>
      <c r="AA2898" s="19">
        <v>0.16101921024546423</v>
      </c>
      <c r="AB2898" s="18">
        <v>1.0441176470588236</v>
      </c>
      <c r="AC2898" s="18">
        <v>18.53308823529412</v>
      </c>
      <c r="AD2898" s="17">
        <v>1</v>
      </c>
      <c r="AE2898" s="55">
        <v>16</v>
      </c>
      <c r="AF2898" s="18">
        <v>0.90140845070422537</v>
      </c>
      <c r="AG2898" s="20">
        <v>16</v>
      </c>
      <c r="AH2898" s="17">
        <v>84</v>
      </c>
      <c r="AI2898" s="18">
        <v>3.5786290322580648E-2</v>
      </c>
      <c r="AJ2898" s="18">
        <v>0.63520665322580649</v>
      </c>
      <c r="AK2898" s="18">
        <v>0.21130952380952381</v>
      </c>
      <c r="AL2898" s="59">
        <v>3.7507440476190474</v>
      </c>
      <c r="AM2898" s="7">
        <v>3.7507440476190474</v>
      </c>
    </row>
    <row r="2899" spans="1:39" x14ac:dyDescent="0.3">
      <c r="A2899" s="2">
        <v>1000154222</v>
      </c>
      <c r="B2899" s="2">
        <v>1000154222</v>
      </c>
      <c r="C2899" s="38">
        <v>2001196768</v>
      </c>
      <c r="D2899" s="43">
        <v>42794</v>
      </c>
      <c r="E2899" s="2" t="s">
        <v>99</v>
      </c>
      <c r="F2899" s="2" t="s">
        <v>86</v>
      </c>
      <c r="G2899" s="2" t="s">
        <v>83</v>
      </c>
      <c r="H2899" s="2" t="s">
        <v>82</v>
      </c>
      <c r="I2899" s="2" t="s">
        <v>100</v>
      </c>
      <c r="J2899" s="2" t="s">
        <v>76</v>
      </c>
      <c r="K2899" s="2" t="s">
        <v>75</v>
      </c>
      <c r="L2899" s="2" t="s">
        <v>104</v>
      </c>
      <c r="M2899" s="2">
        <v>12.5</v>
      </c>
      <c r="N2899" s="2">
        <v>2159</v>
      </c>
      <c r="O2899" s="2">
        <v>12</v>
      </c>
      <c r="P2899" s="2">
        <v>2</v>
      </c>
      <c r="Q2899" s="2">
        <v>1</v>
      </c>
      <c r="R2899" s="17">
        <v>621</v>
      </c>
      <c r="S2899" s="17">
        <v>324</v>
      </c>
      <c r="T2899" s="17">
        <v>185</v>
      </c>
      <c r="U2899" s="17">
        <v>141</v>
      </c>
      <c r="V2899" s="17">
        <v>121</v>
      </c>
      <c r="W2899" s="17">
        <v>103</v>
      </c>
      <c r="X2899" s="18">
        <v>5.7897174617878644</v>
      </c>
      <c r="Y2899" s="18">
        <v>72.371468272348309</v>
      </c>
      <c r="Z2899" s="19">
        <v>5.5581287633163501E-3</v>
      </c>
      <c r="AA2899" s="19">
        <v>6.9476609541454376E-2</v>
      </c>
      <c r="AB2899" s="18">
        <v>1.0416666666666667</v>
      </c>
      <c r="AC2899" s="18">
        <v>13.020833333333334</v>
      </c>
      <c r="AD2899" s="17">
        <v>0</v>
      </c>
      <c r="AE2899" s="55">
        <v>0</v>
      </c>
      <c r="AF2899" s="18">
        <v>0</v>
      </c>
      <c r="AG2899" s="20">
        <v>0</v>
      </c>
      <c r="AH2899" s="17">
        <v>224</v>
      </c>
      <c r="AI2899" s="18">
        <v>2.0128824476650563E-2</v>
      </c>
      <c r="AJ2899" s="18">
        <v>0.25161030595813205</v>
      </c>
      <c r="AK2899" s="18">
        <v>5.5803571428571432E-2</v>
      </c>
      <c r="AL2899" s="59">
        <v>0.6975446428571429</v>
      </c>
      <c r="AM2899" s="7">
        <v>0.6975446428571429</v>
      </c>
    </row>
    <row r="2900" spans="1:39" x14ac:dyDescent="0.3">
      <c r="A2900" s="2">
        <v>1000792311</v>
      </c>
      <c r="B2900" s="2">
        <v>1000792311</v>
      </c>
      <c r="C2900" s="38">
        <v>2001196840</v>
      </c>
      <c r="D2900" s="43">
        <v>42794</v>
      </c>
      <c r="E2900" s="2" t="s">
        <v>99</v>
      </c>
      <c r="F2900" s="2" t="s">
        <v>86</v>
      </c>
      <c r="G2900" s="2" t="s">
        <v>83</v>
      </c>
      <c r="H2900" s="2" t="s">
        <v>82</v>
      </c>
      <c r="I2900" s="2" t="s">
        <v>100</v>
      </c>
      <c r="J2900" s="2" t="s">
        <v>76</v>
      </c>
      <c r="K2900" s="2" t="s">
        <v>75</v>
      </c>
      <c r="L2900" s="2" t="s">
        <v>104</v>
      </c>
      <c r="M2900" s="2">
        <v>14.35</v>
      </c>
      <c r="N2900" s="2">
        <v>3041</v>
      </c>
      <c r="O2900" s="2">
        <v>20</v>
      </c>
      <c r="P2900" s="2">
        <v>3</v>
      </c>
      <c r="Q2900" s="2">
        <v>2</v>
      </c>
      <c r="R2900" s="17">
        <v>869</v>
      </c>
      <c r="S2900" s="17">
        <v>412</v>
      </c>
      <c r="T2900" s="17">
        <v>210</v>
      </c>
      <c r="U2900" s="17">
        <v>150</v>
      </c>
      <c r="V2900" s="17">
        <v>112</v>
      </c>
      <c r="W2900" s="17">
        <v>101</v>
      </c>
      <c r="X2900" s="18">
        <v>4.7188424860243332</v>
      </c>
      <c r="Y2900" s="18">
        <v>67.715389674449185</v>
      </c>
      <c r="Z2900" s="19">
        <v>6.5767839526471557E-3</v>
      </c>
      <c r="AA2900" s="19">
        <v>9.4376849720486683E-2</v>
      </c>
      <c r="AB2900" s="18">
        <v>0.71750000000000003</v>
      </c>
      <c r="AC2900" s="18">
        <v>10.296125</v>
      </c>
      <c r="AD2900" s="17">
        <v>1</v>
      </c>
      <c r="AE2900" s="55">
        <v>188</v>
      </c>
      <c r="AF2900" s="18">
        <v>13.101045296167248</v>
      </c>
      <c r="AG2900" s="20">
        <v>188</v>
      </c>
      <c r="AH2900" s="17">
        <v>213</v>
      </c>
      <c r="AI2900" s="18">
        <v>1.6513233601841197E-2</v>
      </c>
      <c r="AJ2900" s="18">
        <v>0.23696490218642116</v>
      </c>
      <c r="AK2900" s="18">
        <v>6.7370892018779341E-2</v>
      </c>
      <c r="AL2900" s="59">
        <v>0.96677230046948348</v>
      </c>
      <c r="AM2900" s="7">
        <v>0.96677230046948348</v>
      </c>
    </row>
    <row r="2901" spans="1:39" x14ac:dyDescent="0.3">
      <c r="A2901" s="2">
        <v>1000657072</v>
      </c>
      <c r="B2901" s="2">
        <v>1000657072</v>
      </c>
      <c r="C2901" s="38">
        <v>2001197494</v>
      </c>
      <c r="D2901" s="43">
        <v>42794</v>
      </c>
      <c r="E2901" s="2" t="s">
        <v>99</v>
      </c>
      <c r="F2901" s="2" t="s">
        <v>85</v>
      </c>
      <c r="G2901" s="2" t="s">
        <v>83</v>
      </c>
      <c r="H2901" s="2" t="s">
        <v>82</v>
      </c>
      <c r="I2901" s="2" t="s">
        <v>100</v>
      </c>
      <c r="J2901" s="2" t="s">
        <v>76</v>
      </c>
      <c r="K2901" s="2" t="s">
        <v>75</v>
      </c>
      <c r="L2901" s="2" t="s">
        <v>104</v>
      </c>
      <c r="M2901" s="2">
        <v>12.31</v>
      </c>
      <c r="N2901" s="2">
        <v>2084</v>
      </c>
      <c r="O2901" s="2">
        <v>12</v>
      </c>
      <c r="P2901" s="2">
        <v>2</v>
      </c>
      <c r="Q2901" s="2">
        <v>1</v>
      </c>
      <c r="R2901" s="17">
        <v>524</v>
      </c>
      <c r="S2901" s="17">
        <v>291</v>
      </c>
      <c r="T2901" s="17">
        <v>141</v>
      </c>
      <c r="U2901" s="17">
        <v>96</v>
      </c>
      <c r="V2901" s="17">
        <v>82</v>
      </c>
      <c r="W2901" s="17">
        <v>72</v>
      </c>
      <c r="X2901" s="18">
        <v>5.9069097888675621</v>
      </c>
      <c r="Y2901" s="18">
        <v>72.714059500959692</v>
      </c>
      <c r="Z2901" s="19">
        <v>5.7581573896353169E-3</v>
      </c>
      <c r="AA2901" s="19">
        <v>7.0882917466410761E-2</v>
      </c>
      <c r="AB2901" s="18">
        <v>1.0258333333333334</v>
      </c>
      <c r="AC2901" s="18">
        <v>12.628008333333334</v>
      </c>
      <c r="AD2901" s="17">
        <v>0</v>
      </c>
      <c r="AE2901" s="55">
        <v>0</v>
      </c>
      <c r="AF2901" s="18">
        <v>0</v>
      </c>
      <c r="AG2901" s="20">
        <v>0</v>
      </c>
      <c r="AH2901" s="17">
        <v>154</v>
      </c>
      <c r="AI2901" s="18">
        <v>2.3492366412213743E-2</v>
      </c>
      <c r="AJ2901" s="18">
        <v>0.28919103053435119</v>
      </c>
      <c r="AK2901" s="18">
        <v>7.9935064935064942E-2</v>
      </c>
      <c r="AL2901" s="59">
        <v>0.98400064935064946</v>
      </c>
      <c r="AM2901" s="7">
        <v>0.98400064935064946</v>
      </c>
    </row>
    <row r="2902" spans="1:39" x14ac:dyDescent="0.3">
      <c r="A2902" s="2">
        <v>1000531159</v>
      </c>
      <c r="B2902" s="2">
        <v>1000531159</v>
      </c>
      <c r="C2902" s="38">
        <v>2001197828</v>
      </c>
      <c r="D2902" s="43">
        <v>42794</v>
      </c>
      <c r="E2902" s="2" t="s">
        <v>99</v>
      </c>
      <c r="F2902" s="2" t="s">
        <v>84</v>
      </c>
      <c r="G2902" s="2" t="s">
        <v>83</v>
      </c>
      <c r="H2902" s="2" t="s">
        <v>82</v>
      </c>
      <c r="I2902" s="2" t="s">
        <v>100</v>
      </c>
      <c r="J2902" s="2" t="s">
        <v>76</v>
      </c>
      <c r="K2902" s="2" t="s">
        <v>75</v>
      </c>
      <c r="L2902" s="2" t="s">
        <v>104</v>
      </c>
      <c r="M2902" s="2">
        <v>15.71</v>
      </c>
      <c r="N2902" s="2">
        <v>2055</v>
      </c>
      <c r="O2902" s="2">
        <v>7</v>
      </c>
      <c r="P2902" s="2">
        <v>2</v>
      </c>
      <c r="Q2902" s="2">
        <v>1</v>
      </c>
      <c r="R2902" s="17">
        <v>615</v>
      </c>
      <c r="S2902" s="17">
        <v>340</v>
      </c>
      <c r="T2902" s="17">
        <v>164</v>
      </c>
      <c r="U2902" s="17">
        <v>98</v>
      </c>
      <c r="V2902" s="17">
        <v>74</v>
      </c>
      <c r="W2902" s="17">
        <v>65</v>
      </c>
      <c r="X2902" s="18">
        <v>7.6447688564476897</v>
      </c>
      <c r="Y2902" s="18">
        <v>120.09931873479321</v>
      </c>
      <c r="Z2902" s="19">
        <v>3.4063260340632603E-3</v>
      </c>
      <c r="AA2902" s="19">
        <v>5.3513381995133821E-2</v>
      </c>
      <c r="AB2902" s="18">
        <v>2.2442857142857142</v>
      </c>
      <c r="AC2902" s="18">
        <v>35.257728571428572</v>
      </c>
      <c r="AD2902" s="17">
        <v>0</v>
      </c>
      <c r="AE2902" s="55">
        <v>0</v>
      </c>
      <c r="AF2902" s="18">
        <v>0</v>
      </c>
      <c r="AG2902" s="20">
        <v>0</v>
      </c>
      <c r="AH2902" s="17">
        <v>139</v>
      </c>
      <c r="AI2902" s="18">
        <v>2.5544715447154472E-2</v>
      </c>
      <c r="AJ2902" s="18">
        <v>0.4013074796747968</v>
      </c>
      <c r="AK2902" s="18">
        <v>0.11302158273381295</v>
      </c>
      <c r="AL2902" s="59">
        <v>1.7755690647482016</v>
      </c>
      <c r="AM2902" s="7">
        <v>1.7755690647482016</v>
      </c>
    </row>
    <row r="2903" spans="1:39" x14ac:dyDescent="0.3">
      <c r="A2903" s="2">
        <v>1000556824</v>
      </c>
      <c r="B2903" s="2">
        <v>1000556824</v>
      </c>
      <c r="C2903" s="38">
        <v>2001197946</v>
      </c>
      <c r="D2903" s="43">
        <v>42794</v>
      </c>
      <c r="E2903" s="2" t="s">
        <v>99</v>
      </c>
      <c r="F2903" s="2" t="s">
        <v>79</v>
      </c>
      <c r="G2903" s="2" t="s">
        <v>7</v>
      </c>
      <c r="H2903" s="2" t="s">
        <v>78</v>
      </c>
      <c r="I2903" s="2" t="s">
        <v>98</v>
      </c>
      <c r="J2903" s="2" t="s">
        <v>76</v>
      </c>
      <c r="K2903" s="2" t="s">
        <v>75</v>
      </c>
      <c r="L2903" s="2" t="s">
        <v>104</v>
      </c>
      <c r="M2903" s="2">
        <v>19.46</v>
      </c>
      <c r="N2903" s="2">
        <v>1155</v>
      </c>
      <c r="O2903" s="2">
        <v>15</v>
      </c>
      <c r="P2903" s="2">
        <v>1</v>
      </c>
      <c r="Q2903" s="2">
        <v>0</v>
      </c>
      <c r="R2903" s="17">
        <v>183</v>
      </c>
      <c r="S2903" s="17">
        <v>101</v>
      </c>
      <c r="T2903" s="17">
        <v>51</v>
      </c>
      <c r="U2903" s="17">
        <v>33</v>
      </c>
      <c r="V2903" s="17">
        <v>28</v>
      </c>
      <c r="W2903" s="17">
        <v>26</v>
      </c>
      <c r="X2903" s="18">
        <v>16.848484848484848</v>
      </c>
      <c r="Y2903" s="18">
        <v>327.87151515151515</v>
      </c>
      <c r="Z2903" s="19">
        <v>1.2987012987012988E-2</v>
      </c>
      <c r="AA2903" s="19">
        <v>0.25272727272727274</v>
      </c>
      <c r="AB2903" s="18">
        <v>1.2973333333333334</v>
      </c>
      <c r="AC2903" s="18">
        <v>25.24610666666667</v>
      </c>
      <c r="AD2903" s="17">
        <v>1</v>
      </c>
      <c r="AE2903" s="55">
        <v>54</v>
      </c>
      <c r="AF2903" s="18">
        <v>2.7749229188078108</v>
      </c>
      <c r="AG2903" s="20">
        <v>54</v>
      </c>
      <c r="AH2903" s="17">
        <v>54</v>
      </c>
      <c r="AI2903" s="18">
        <v>0.10633879781420766</v>
      </c>
      <c r="AJ2903" s="18">
        <v>2.0693530054644813</v>
      </c>
      <c r="AK2903" s="18">
        <v>0.3603703703703704</v>
      </c>
      <c r="AL2903" s="59">
        <v>7.0128074074074078</v>
      </c>
      <c r="AM2903" s="7">
        <v>7.0128074074074078</v>
      </c>
    </row>
    <row r="2904" spans="1:39" x14ac:dyDescent="0.3">
      <c r="A2904" s="2">
        <v>1000515389</v>
      </c>
      <c r="B2904" s="2">
        <v>1000515389</v>
      </c>
      <c r="C2904" s="38">
        <v>2001197964</v>
      </c>
      <c r="D2904" s="43">
        <v>42794</v>
      </c>
      <c r="E2904" s="2" t="s">
        <v>99</v>
      </c>
      <c r="F2904" s="2" t="s">
        <v>96</v>
      </c>
      <c r="G2904" s="2" t="s">
        <v>95</v>
      </c>
      <c r="H2904" s="2" t="s">
        <v>78</v>
      </c>
      <c r="I2904" s="2" t="s">
        <v>98</v>
      </c>
      <c r="J2904" s="2" t="s">
        <v>76</v>
      </c>
      <c r="K2904" s="2" t="s">
        <v>75</v>
      </c>
      <c r="L2904" s="2" t="s">
        <v>104</v>
      </c>
      <c r="M2904" s="2">
        <v>45.44</v>
      </c>
      <c r="N2904" s="2">
        <v>2988</v>
      </c>
      <c r="O2904" s="2">
        <v>34</v>
      </c>
      <c r="P2904" s="2">
        <v>4</v>
      </c>
      <c r="Q2904" s="2">
        <v>2</v>
      </c>
      <c r="R2904" s="17">
        <v>829</v>
      </c>
      <c r="S2904" s="17">
        <v>352</v>
      </c>
      <c r="T2904" s="17">
        <v>157</v>
      </c>
      <c r="U2904" s="17">
        <v>103</v>
      </c>
      <c r="V2904" s="17">
        <v>73</v>
      </c>
      <c r="W2904" s="17">
        <v>68</v>
      </c>
      <c r="X2904" s="18">
        <v>15.207496653279785</v>
      </c>
      <c r="Y2904" s="18">
        <v>691.0286479250334</v>
      </c>
      <c r="Z2904" s="19">
        <v>1.1378848728246318E-2</v>
      </c>
      <c r="AA2904" s="19">
        <v>0.51705488621151263</v>
      </c>
      <c r="AB2904" s="18">
        <v>1.3364705882352941</v>
      </c>
      <c r="AC2904" s="18">
        <v>60.729223529411762</v>
      </c>
      <c r="AD2904" s="17">
        <v>3</v>
      </c>
      <c r="AE2904" s="55">
        <v>531</v>
      </c>
      <c r="AF2904" s="18">
        <v>11.685739436619718</v>
      </c>
      <c r="AG2904" s="20">
        <v>531</v>
      </c>
      <c r="AH2904" s="17">
        <v>141</v>
      </c>
      <c r="AI2904" s="18">
        <v>5.4813027744270201E-2</v>
      </c>
      <c r="AJ2904" s="18">
        <v>2.4907039806996378</v>
      </c>
      <c r="AK2904" s="18">
        <v>0.32226950354609929</v>
      </c>
      <c r="AL2904" s="59">
        <v>14.643926241134752</v>
      </c>
      <c r="AM2904" s="7">
        <v>14.643926241134752</v>
      </c>
    </row>
    <row r="2905" spans="1:39" x14ac:dyDescent="0.3">
      <c r="A2905" s="2">
        <v>1000222318</v>
      </c>
      <c r="B2905" s="2">
        <v>1000222318</v>
      </c>
      <c r="C2905" s="38">
        <v>2001198072</v>
      </c>
      <c r="D2905" s="43">
        <v>42794</v>
      </c>
      <c r="E2905" s="2" t="s">
        <v>99</v>
      </c>
      <c r="F2905" s="2" t="s">
        <v>94</v>
      </c>
      <c r="G2905" s="2" t="s">
        <v>93</v>
      </c>
      <c r="H2905" s="2" t="s">
        <v>78</v>
      </c>
      <c r="I2905" s="2" t="s">
        <v>98</v>
      </c>
      <c r="J2905" s="2" t="s">
        <v>76</v>
      </c>
      <c r="K2905" s="2" t="s">
        <v>75</v>
      </c>
      <c r="L2905" s="2" t="s">
        <v>104</v>
      </c>
      <c r="M2905" s="2">
        <v>90.73</v>
      </c>
      <c r="N2905" s="2">
        <v>7312</v>
      </c>
      <c r="O2905" s="2">
        <v>67</v>
      </c>
      <c r="P2905" s="2">
        <v>8</v>
      </c>
      <c r="Q2905" s="2">
        <v>3</v>
      </c>
      <c r="R2905" s="17">
        <v>1794</v>
      </c>
      <c r="S2905" s="17">
        <v>890</v>
      </c>
      <c r="T2905" s="17">
        <v>372</v>
      </c>
      <c r="U2905" s="17">
        <v>275</v>
      </c>
      <c r="V2905" s="17">
        <v>244</v>
      </c>
      <c r="W2905" s="17">
        <v>220</v>
      </c>
      <c r="X2905" s="18">
        <v>12.408369803063458</v>
      </c>
      <c r="Y2905" s="18">
        <v>1125.8113922319476</v>
      </c>
      <c r="Z2905" s="19">
        <v>9.1630196936542674E-3</v>
      </c>
      <c r="AA2905" s="19">
        <v>0.83136077680525167</v>
      </c>
      <c r="AB2905" s="18">
        <v>1.3541791044776119</v>
      </c>
      <c r="AC2905" s="18">
        <v>122.86467014925374</v>
      </c>
      <c r="AD2905" s="17">
        <v>3</v>
      </c>
      <c r="AE2905" s="55">
        <v>369</v>
      </c>
      <c r="AF2905" s="18">
        <v>4.0670120136669237</v>
      </c>
      <c r="AG2905" s="20">
        <v>369</v>
      </c>
      <c r="AH2905" s="17">
        <v>464</v>
      </c>
      <c r="AI2905" s="18">
        <v>5.0574136008918621E-2</v>
      </c>
      <c r="AJ2905" s="18">
        <v>4.588591360089187</v>
      </c>
      <c r="AK2905" s="18">
        <v>0.19553879310344829</v>
      </c>
      <c r="AL2905" s="59">
        <v>17.741234698275864</v>
      </c>
      <c r="AM2905" s="7">
        <v>17.741234698275864</v>
      </c>
    </row>
    <row r="2906" spans="1:39" x14ac:dyDescent="0.3">
      <c r="A2906" s="2">
        <v>1000452152</v>
      </c>
      <c r="B2906" s="2">
        <v>1000452152</v>
      </c>
      <c r="C2906" s="38">
        <v>2001198462</v>
      </c>
      <c r="D2906" s="43">
        <v>42794</v>
      </c>
      <c r="E2906" s="2" t="s">
        <v>99</v>
      </c>
      <c r="F2906" s="2" t="s">
        <v>92</v>
      </c>
      <c r="G2906" s="2" t="s">
        <v>83</v>
      </c>
      <c r="H2906" s="2" t="s">
        <v>90</v>
      </c>
      <c r="I2906" s="2" t="s">
        <v>98</v>
      </c>
      <c r="J2906" s="2" t="s">
        <v>76</v>
      </c>
      <c r="K2906" s="2" t="s">
        <v>75</v>
      </c>
      <c r="L2906" s="2" t="s">
        <v>104</v>
      </c>
      <c r="M2906" s="2">
        <v>56.94</v>
      </c>
      <c r="N2906" s="2">
        <v>5277</v>
      </c>
      <c r="O2906" s="2">
        <v>37</v>
      </c>
      <c r="P2906" s="2">
        <v>5</v>
      </c>
      <c r="Q2906" s="2">
        <v>2</v>
      </c>
      <c r="R2906" s="17">
        <v>1097</v>
      </c>
      <c r="S2906" s="17">
        <v>566</v>
      </c>
      <c r="T2906" s="17">
        <v>268</v>
      </c>
      <c r="U2906" s="17">
        <v>194</v>
      </c>
      <c r="V2906" s="17">
        <v>164</v>
      </c>
      <c r="W2906" s="17">
        <v>156</v>
      </c>
      <c r="X2906" s="18">
        <v>10.790221716884593</v>
      </c>
      <c r="Y2906" s="18">
        <v>614.39522455940869</v>
      </c>
      <c r="Z2906" s="19">
        <v>7.0115595982565854E-3</v>
      </c>
      <c r="AA2906" s="19">
        <v>0.39923820352472994</v>
      </c>
      <c r="AB2906" s="18">
        <v>1.538918918918919</v>
      </c>
      <c r="AC2906" s="18">
        <v>87.626043243243245</v>
      </c>
      <c r="AD2906" s="17">
        <v>1</v>
      </c>
      <c r="AE2906" s="55">
        <v>109</v>
      </c>
      <c r="AF2906" s="18">
        <v>1.9142957499121884</v>
      </c>
      <c r="AG2906" s="20">
        <v>109</v>
      </c>
      <c r="AH2906" s="17">
        <v>320</v>
      </c>
      <c r="AI2906" s="18">
        <v>5.190519598906107E-2</v>
      </c>
      <c r="AJ2906" s="18">
        <v>2.9554818596171373</v>
      </c>
      <c r="AK2906" s="18">
        <v>0.1779375</v>
      </c>
      <c r="AL2906" s="59">
        <v>10.13176125</v>
      </c>
      <c r="AM2906" s="7">
        <v>10.13176125</v>
      </c>
    </row>
    <row r="2907" spans="1:39" x14ac:dyDescent="0.3">
      <c r="A2907" s="2">
        <v>1000501910</v>
      </c>
      <c r="B2907" s="2">
        <v>1000501910</v>
      </c>
      <c r="C2907" s="38">
        <v>2001198890</v>
      </c>
      <c r="D2907" s="43">
        <v>42794</v>
      </c>
      <c r="E2907" s="2" t="s">
        <v>99</v>
      </c>
      <c r="F2907" s="2" t="s">
        <v>91</v>
      </c>
      <c r="G2907" s="2" t="s">
        <v>83</v>
      </c>
      <c r="H2907" s="2" t="s">
        <v>90</v>
      </c>
      <c r="I2907" s="2" t="s">
        <v>98</v>
      </c>
      <c r="J2907" s="2" t="s">
        <v>76</v>
      </c>
      <c r="K2907" s="2" t="s">
        <v>75</v>
      </c>
      <c r="L2907" s="2" t="s">
        <v>104</v>
      </c>
      <c r="M2907" s="2">
        <v>27.72</v>
      </c>
      <c r="N2907" s="2">
        <v>2821</v>
      </c>
      <c r="O2907" s="2">
        <v>20</v>
      </c>
      <c r="P2907" s="2">
        <v>2</v>
      </c>
      <c r="Q2907" s="2">
        <v>1</v>
      </c>
      <c r="R2907" s="17">
        <v>838</v>
      </c>
      <c r="S2907" s="17">
        <v>443</v>
      </c>
      <c r="T2907" s="17">
        <v>232</v>
      </c>
      <c r="U2907" s="17">
        <v>166</v>
      </c>
      <c r="V2907" s="17">
        <v>139</v>
      </c>
      <c r="W2907" s="17">
        <v>122</v>
      </c>
      <c r="X2907" s="18">
        <v>9.8263027295285355</v>
      </c>
      <c r="Y2907" s="18">
        <v>272.38511166253102</v>
      </c>
      <c r="Z2907" s="19">
        <v>7.0896845090393477E-3</v>
      </c>
      <c r="AA2907" s="19">
        <v>0.19652605459057071</v>
      </c>
      <c r="AB2907" s="18">
        <v>1.3859999999999999</v>
      </c>
      <c r="AC2907" s="18">
        <v>38.419919999999998</v>
      </c>
      <c r="AD2907" s="17">
        <v>1</v>
      </c>
      <c r="AE2907" s="55">
        <v>102</v>
      </c>
      <c r="AF2907" s="18">
        <v>3.6796536796536796</v>
      </c>
      <c r="AG2907" s="20">
        <v>102</v>
      </c>
      <c r="AH2907" s="17">
        <v>261</v>
      </c>
      <c r="AI2907" s="18">
        <v>3.3078758949880667E-2</v>
      </c>
      <c r="AJ2907" s="18">
        <v>0.91694319809069202</v>
      </c>
      <c r="AK2907" s="18">
        <v>0.10620689655172413</v>
      </c>
      <c r="AL2907" s="59">
        <v>2.9440551724137927</v>
      </c>
      <c r="AM2907" s="7">
        <v>2.9440551724137927</v>
      </c>
    </row>
    <row r="2908" spans="1:39" x14ac:dyDescent="0.3">
      <c r="A2908" s="2">
        <v>1000516346</v>
      </c>
      <c r="B2908" s="2">
        <v>1000516346</v>
      </c>
      <c r="C2908" s="38">
        <v>2001199258</v>
      </c>
      <c r="D2908" s="43">
        <v>42794</v>
      </c>
      <c r="E2908" s="2" t="s">
        <v>99</v>
      </c>
      <c r="F2908" s="2" t="s">
        <v>89</v>
      </c>
      <c r="G2908" s="2" t="s">
        <v>83</v>
      </c>
      <c r="H2908" s="2" t="s">
        <v>87</v>
      </c>
      <c r="I2908" s="2" t="s">
        <v>98</v>
      </c>
      <c r="J2908" s="2" t="s">
        <v>76</v>
      </c>
      <c r="K2908" s="2" t="s">
        <v>75</v>
      </c>
      <c r="L2908" s="2" t="s">
        <v>104</v>
      </c>
      <c r="M2908" s="2">
        <v>24.66</v>
      </c>
      <c r="N2908" s="2">
        <v>2534</v>
      </c>
      <c r="O2908" s="2">
        <v>19</v>
      </c>
      <c r="P2908" s="2">
        <v>3</v>
      </c>
      <c r="Q2908" s="2">
        <v>1</v>
      </c>
      <c r="R2908" s="17">
        <v>626</v>
      </c>
      <c r="S2908" s="17">
        <v>369</v>
      </c>
      <c r="T2908" s="17">
        <v>200</v>
      </c>
      <c r="U2908" s="17">
        <v>158</v>
      </c>
      <c r="V2908" s="17">
        <v>115</v>
      </c>
      <c r="W2908" s="17">
        <v>100</v>
      </c>
      <c r="X2908" s="18">
        <v>9.7316495659037088</v>
      </c>
      <c r="Y2908" s="18">
        <v>239.98247829518547</v>
      </c>
      <c r="Z2908" s="19">
        <v>7.4980268350434099E-3</v>
      </c>
      <c r="AA2908" s="19">
        <v>0.18490134175217049</v>
      </c>
      <c r="AB2908" s="18">
        <v>1.2978947368421052</v>
      </c>
      <c r="AC2908" s="18">
        <v>32.006084210526318</v>
      </c>
      <c r="AD2908" s="17">
        <v>1</v>
      </c>
      <c r="AE2908" s="55">
        <v>100</v>
      </c>
      <c r="AF2908" s="18">
        <v>4.0551500405515002</v>
      </c>
      <c r="AG2908" s="20">
        <v>100</v>
      </c>
      <c r="AH2908" s="17">
        <v>215</v>
      </c>
      <c r="AI2908" s="18">
        <v>3.9392971246006388E-2</v>
      </c>
      <c r="AJ2908" s="18">
        <v>0.97143067092651758</v>
      </c>
      <c r="AK2908" s="18">
        <v>0.11469767441860465</v>
      </c>
      <c r="AL2908" s="59">
        <v>2.8284446511627905</v>
      </c>
      <c r="AM2908" s="7">
        <v>2.8284446511627905</v>
      </c>
    </row>
    <row r="2909" spans="1:39" x14ac:dyDescent="0.3">
      <c r="A2909" s="2">
        <v>1000552629</v>
      </c>
      <c r="B2909" s="2">
        <v>1000552629</v>
      </c>
      <c r="C2909" s="38">
        <v>2001199276</v>
      </c>
      <c r="D2909" s="43">
        <v>42794</v>
      </c>
      <c r="E2909" s="2" t="s">
        <v>99</v>
      </c>
      <c r="F2909" s="2" t="s">
        <v>88</v>
      </c>
      <c r="G2909" s="2" t="s">
        <v>83</v>
      </c>
      <c r="H2909" s="2" t="s">
        <v>87</v>
      </c>
      <c r="I2909" s="2" t="s">
        <v>98</v>
      </c>
      <c r="J2909" s="2" t="s">
        <v>76</v>
      </c>
      <c r="K2909" s="2" t="s">
        <v>75</v>
      </c>
      <c r="L2909" s="2" t="s">
        <v>104</v>
      </c>
      <c r="M2909" s="2">
        <v>20</v>
      </c>
      <c r="N2909" s="2">
        <v>2037</v>
      </c>
      <c r="O2909" s="2">
        <v>18</v>
      </c>
      <c r="P2909" s="2">
        <v>2</v>
      </c>
      <c r="Q2909" s="2">
        <v>1</v>
      </c>
      <c r="R2909" s="17">
        <v>526</v>
      </c>
      <c r="S2909" s="17">
        <v>285</v>
      </c>
      <c r="T2909" s="17">
        <v>156</v>
      </c>
      <c r="U2909" s="17">
        <v>118</v>
      </c>
      <c r="V2909" s="17">
        <v>97</v>
      </c>
      <c r="W2909" s="17">
        <v>86</v>
      </c>
      <c r="X2909" s="18">
        <v>9.818360333824252</v>
      </c>
      <c r="Y2909" s="18">
        <v>196.36720667648504</v>
      </c>
      <c r="Z2909" s="19">
        <v>8.836524300441826E-3</v>
      </c>
      <c r="AA2909" s="19">
        <v>0.17673048600883651</v>
      </c>
      <c r="AB2909" s="18">
        <v>1.1111111111111112</v>
      </c>
      <c r="AC2909" s="18">
        <v>22.222222222222221</v>
      </c>
      <c r="AD2909" s="17">
        <v>1</v>
      </c>
      <c r="AE2909" s="55">
        <v>39</v>
      </c>
      <c r="AF2909" s="18">
        <v>1.95</v>
      </c>
      <c r="AG2909" s="20">
        <v>39</v>
      </c>
      <c r="AH2909" s="17">
        <v>183</v>
      </c>
      <c r="AI2909" s="18">
        <v>3.8022813688212927E-2</v>
      </c>
      <c r="AJ2909" s="18">
        <v>0.76045627376425851</v>
      </c>
      <c r="AK2909" s="18">
        <v>0.10928961748633879</v>
      </c>
      <c r="AL2909" s="59">
        <v>2.1857923497267757</v>
      </c>
      <c r="AM2909" s="7">
        <v>2.1857923497267757</v>
      </c>
    </row>
    <row r="2910" spans="1:39" x14ac:dyDescent="0.3">
      <c r="A2910" s="2">
        <v>1000591173</v>
      </c>
      <c r="B2910" s="2">
        <v>1000591173</v>
      </c>
      <c r="C2910" s="38">
        <v>2001199712</v>
      </c>
      <c r="D2910" s="43">
        <v>42794</v>
      </c>
      <c r="E2910" s="2" t="s">
        <v>99</v>
      </c>
      <c r="F2910" s="2" t="s">
        <v>86</v>
      </c>
      <c r="G2910" s="2" t="s">
        <v>83</v>
      </c>
      <c r="H2910" s="2" t="s">
        <v>82</v>
      </c>
      <c r="I2910" s="2" t="s">
        <v>98</v>
      </c>
      <c r="J2910" s="2" t="s">
        <v>76</v>
      </c>
      <c r="K2910" s="2" t="s">
        <v>75</v>
      </c>
      <c r="L2910" s="2" t="s">
        <v>104</v>
      </c>
      <c r="M2910" s="2">
        <v>11.99</v>
      </c>
      <c r="N2910" s="2">
        <v>2071</v>
      </c>
      <c r="O2910" s="2">
        <v>16</v>
      </c>
      <c r="P2910" s="2">
        <v>2</v>
      </c>
      <c r="Q2910" s="2">
        <v>1</v>
      </c>
      <c r="R2910" s="17">
        <v>384</v>
      </c>
      <c r="S2910" s="17">
        <v>227</v>
      </c>
      <c r="T2910" s="17">
        <v>129</v>
      </c>
      <c r="U2910" s="17">
        <v>92</v>
      </c>
      <c r="V2910" s="17">
        <v>81</v>
      </c>
      <c r="W2910" s="17">
        <v>70</v>
      </c>
      <c r="X2910" s="18">
        <v>5.7894736842105265</v>
      </c>
      <c r="Y2910" s="18">
        <v>69.415789473684214</v>
      </c>
      <c r="Z2910" s="19">
        <v>7.7257363592467404E-3</v>
      </c>
      <c r="AA2910" s="19">
        <v>9.2631578947368426E-2</v>
      </c>
      <c r="AB2910" s="18">
        <v>0.74937500000000001</v>
      </c>
      <c r="AC2910" s="18">
        <v>8.9850062499999996</v>
      </c>
      <c r="AD2910" s="17">
        <v>1</v>
      </c>
      <c r="AE2910" s="55">
        <v>64</v>
      </c>
      <c r="AF2910" s="18">
        <v>5.337781484570475</v>
      </c>
      <c r="AG2910" s="20">
        <v>63.999999999999993</v>
      </c>
      <c r="AH2910" s="17">
        <v>151</v>
      </c>
      <c r="AI2910" s="18">
        <v>3.1223958333333333E-2</v>
      </c>
      <c r="AJ2910" s="18">
        <v>0.37437526041666669</v>
      </c>
      <c r="AK2910" s="18">
        <v>7.9403973509933778E-2</v>
      </c>
      <c r="AL2910" s="59">
        <v>0.95205364238410606</v>
      </c>
      <c r="AM2910" s="7">
        <v>0.95205364238410606</v>
      </c>
    </row>
    <row r="2911" spans="1:39" x14ac:dyDescent="0.3">
      <c r="A2911" s="2">
        <v>1000789248</v>
      </c>
      <c r="B2911" s="2">
        <v>1000789248</v>
      </c>
      <c r="C2911" s="38">
        <v>2001199834</v>
      </c>
      <c r="D2911" s="43">
        <v>42794</v>
      </c>
      <c r="E2911" s="2" t="s">
        <v>99</v>
      </c>
      <c r="F2911" s="2" t="s">
        <v>86</v>
      </c>
      <c r="G2911" s="2" t="s">
        <v>83</v>
      </c>
      <c r="H2911" s="2" t="s">
        <v>82</v>
      </c>
      <c r="I2911" s="2" t="s">
        <v>98</v>
      </c>
      <c r="J2911" s="2" t="s">
        <v>76</v>
      </c>
      <c r="K2911" s="2" t="s">
        <v>75</v>
      </c>
      <c r="L2911" s="2" t="s">
        <v>104</v>
      </c>
      <c r="M2911" s="2">
        <v>11.66</v>
      </c>
      <c r="N2911" s="2">
        <v>2068</v>
      </c>
      <c r="O2911" s="2">
        <v>14</v>
      </c>
      <c r="P2911" s="2">
        <v>2</v>
      </c>
      <c r="Q2911" s="2">
        <v>1</v>
      </c>
      <c r="R2911" s="17">
        <v>420</v>
      </c>
      <c r="S2911" s="17">
        <v>189</v>
      </c>
      <c r="T2911" s="17">
        <v>106</v>
      </c>
      <c r="U2911" s="17">
        <v>67</v>
      </c>
      <c r="V2911" s="17">
        <v>52</v>
      </c>
      <c r="W2911" s="17">
        <v>47</v>
      </c>
      <c r="X2911" s="18">
        <v>5.6382978723404253</v>
      </c>
      <c r="Y2911" s="18">
        <v>65.742553191489364</v>
      </c>
      <c r="Z2911" s="19">
        <v>6.7698259187620891E-3</v>
      </c>
      <c r="AA2911" s="19">
        <v>7.8936170212765958E-2</v>
      </c>
      <c r="AB2911" s="18">
        <v>0.83285714285714285</v>
      </c>
      <c r="AC2911" s="18">
        <v>9.7111142857142863</v>
      </c>
      <c r="AD2911" s="17">
        <v>0</v>
      </c>
      <c r="AE2911" s="55">
        <v>0</v>
      </c>
      <c r="AF2911" s="18">
        <v>0</v>
      </c>
      <c r="AG2911" s="20">
        <v>0</v>
      </c>
      <c r="AH2911" s="17">
        <v>99</v>
      </c>
      <c r="AI2911" s="18">
        <v>2.7761904761904762E-2</v>
      </c>
      <c r="AJ2911" s="18">
        <v>0.3237038095238095</v>
      </c>
      <c r="AK2911" s="18">
        <v>0.11777777777777777</v>
      </c>
      <c r="AL2911" s="59">
        <v>1.3732888888888888</v>
      </c>
      <c r="AM2911" s="7">
        <v>1.3732888888888888</v>
      </c>
    </row>
    <row r="2912" spans="1:39" x14ac:dyDescent="0.3">
      <c r="A2912" s="2">
        <v>1000320400</v>
      </c>
      <c r="B2912" s="2">
        <v>1000320400</v>
      </c>
      <c r="C2912" s="38">
        <v>2001201020</v>
      </c>
      <c r="D2912" s="43">
        <v>42794</v>
      </c>
      <c r="E2912" s="2" t="s">
        <v>99</v>
      </c>
      <c r="F2912" s="2" t="s">
        <v>85</v>
      </c>
      <c r="G2912" s="2" t="s">
        <v>83</v>
      </c>
      <c r="H2912" s="2" t="s">
        <v>82</v>
      </c>
      <c r="I2912" s="2" t="s">
        <v>98</v>
      </c>
      <c r="J2912" s="2" t="s">
        <v>76</v>
      </c>
      <c r="K2912" s="2" t="s">
        <v>75</v>
      </c>
      <c r="L2912" s="2" t="s">
        <v>104</v>
      </c>
      <c r="M2912" s="2">
        <v>16.260000000000002</v>
      </c>
      <c r="N2912" s="2">
        <v>3137</v>
      </c>
      <c r="O2912" s="2">
        <v>17</v>
      </c>
      <c r="P2912" s="2">
        <v>3</v>
      </c>
      <c r="Q2912" s="2">
        <v>1</v>
      </c>
      <c r="R2912" s="17">
        <v>919</v>
      </c>
      <c r="S2912" s="17">
        <v>530</v>
      </c>
      <c r="T2912" s="17">
        <v>277</v>
      </c>
      <c r="U2912" s="17">
        <v>219</v>
      </c>
      <c r="V2912" s="17">
        <v>157</v>
      </c>
      <c r="W2912" s="17">
        <v>138</v>
      </c>
      <c r="X2912" s="18">
        <v>5.1832961428116038</v>
      </c>
      <c r="Y2912" s="18">
        <v>84.280395282116686</v>
      </c>
      <c r="Z2912" s="19">
        <v>5.4191903092126233E-3</v>
      </c>
      <c r="AA2912" s="19">
        <v>8.8116034427797266E-2</v>
      </c>
      <c r="AB2912" s="18">
        <v>0.95647058823529418</v>
      </c>
      <c r="AC2912" s="18">
        <v>15.552211764705884</v>
      </c>
      <c r="AD2912" s="17">
        <v>0</v>
      </c>
      <c r="AE2912" s="55">
        <v>0</v>
      </c>
      <c r="AF2912" s="18">
        <v>0</v>
      </c>
      <c r="AG2912" s="20">
        <v>0</v>
      </c>
      <c r="AH2912" s="17">
        <v>295</v>
      </c>
      <c r="AI2912" s="18">
        <v>1.7693144722524486E-2</v>
      </c>
      <c r="AJ2912" s="18">
        <v>0.28769053318824817</v>
      </c>
      <c r="AK2912" s="18">
        <v>5.5118644067796617E-2</v>
      </c>
      <c r="AL2912" s="59">
        <v>0.89622915254237312</v>
      </c>
      <c r="AM2912" s="7">
        <v>0.89622915254237312</v>
      </c>
    </row>
    <row r="2913" spans="1:39" x14ac:dyDescent="0.3">
      <c r="A2913" s="2">
        <v>1000260807</v>
      </c>
      <c r="B2913" s="2">
        <v>1000260807</v>
      </c>
      <c r="C2913" s="38">
        <v>2001201388</v>
      </c>
      <c r="D2913" s="43">
        <v>42794</v>
      </c>
      <c r="E2913" s="2" t="s">
        <v>99</v>
      </c>
      <c r="F2913" s="2" t="s">
        <v>84</v>
      </c>
      <c r="G2913" s="2" t="s">
        <v>83</v>
      </c>
      <c r="H2913" s="2" t="s">
        <v>82</v>
      </c>
      <c r="I2913" s="2" t="s">
        <v>98</v>
      </c>
      <c r="J2913" s="2" t="s">
        <v>76</v>
      </c>
      <c r="K2913" s="2" t="s">
        <v>75</v>
      </c>
      <c r="L2913" s="2" t="s">
        <v>104</v>
      </c>
      <c r="M2913" s="2">
        <v>12.57</v>
      </c>
      <c r="N2913" s="2">
        <v>1692</v>
      </c>
      <c r="O2913" s="2">
        <v>6</v>
      </c>
      <c r="P2913" s="2">
        <v>2</v>
      </c>
      <c r="Q2913" s="2">
        <v>1</v>
      </c>
      <c r="R2913" s="17">
        <v>477</v>
      </c>
      <c r="S2913" s="17">
        <v>195</v>
      </c>
      <c r="T2913" s="17">
        <v>84</v>
      </c>
      <c r="U2913" s="17">
        <v>53</v>
      </c>
      <c r="V2913" s="17">
        <v>46</v>
      </c>
      <c r="W2913" s="17">
        <v>42</v>
      </c>
      <c r="X2913" s="18">
        <v>7.4290780141843973</v>
      </c>
      <c r="Y2913" s="18">
        <v>93.383510638297878</v>
      </c>
      <c r="Z2913" s="19">
        <v>3.5460992907801418E-3</v>
      </c>
      <c r="AA2913" s="19">
        <v>4.4574468085106386E-2</v>
      </c>
      <c r="AB2913" s="18">
        <v>2.0950000000000002</v>
      </c>
      <c r="AC2913" s="18">
        <v>26.334150000000005</v>
      </c>
      <c r="AD2913" s="17">
        <v>0</v>
      </c>
      <c r="AE2913" s="55">
        <v>0</v>
      </c>
      <c r="AF2913" s="18">
        <v>0</v>
      </c>
      <c r="AG2913" s="20">
        <v>0</v>
      </c>
      <c r="AH2913" s="17">
        <v>88</v>
      </c>
      <c r="AI2913" s="18">
        <v>2.6352201257861637E-2</v>
      </c>
      <c r="AJ2913" s="18">
        <v>0.3312471698113208</v>
      </c>
      <c r="AK2913" s="18">
        <v>0.1428409090909091</v>
      </c>
      <c r="AL2913" s="59">
        <v>1.7955102272727275</v>
      </c>
      <c r="AM2913" s="7">
        <v>1.7955102272727275</v>
      </c>
    </row>
    <row r="2914" spans="1:39" x14ac:dyDescent="0.3">
      <c r="A2914" s="2">
        <v>1000141744</v>
      </c>
      <c r="B2914" s="2">
        <v>1000141744</v>
      </c>
      <c r="C2914" s="38">
        <v>2001201462</v>
      </c>
      <c r="D2914" s="43">
        <v>42767</v>
      </c>
      <c r="E2914" s="2" t="s">
        <v>99</v>
      </c>
      <c r="F2914" s="2" t="s">
        <v>79</v>
      </c>
      <c r="G2914" s="2" t="s">
        <v>7</v>
      </c>
      <c r="H2914" s="2" t="s">
        <v>78</v>
      </c>
      <c r="I2914" s="2" t="s">
        <v>100</v>
      </c>
      <c r="J2914" s="2" t="s">
        <v>101</v>
      </c>
      <c r="K2914" s="2" t="s">
        <v>103</v>
      </c>
      <c r="L2914" s="2" t="s">
        <v>74</v>
      </c>
      <c r="M2914" s="2">
        <v>10.8</v>
      </c>
      <c r="N2914" s="2">
        <v>1074</v>
      </c>
      <c r="O2914" s="2">
        <v>12</v>
      </c>
      <c r="P2914" s="2">
        <v>1</v>
      </c>
      <c r="Q2914" s="2">
        <v>0</v>
      </c>
      <c r="R2914" s="17"/>
      <c r="S2914" s="17"/>
      <c r="T2914" s="17"/>
      <c r="U2914" s="17"/>
      <c r="V2914" s="17"/>
      <c r="W2914" s="17"/>
      <c r="X2914" s="18">
        <v>10.05586592178771</v>
      </c>
      <c r="Y2914" s="18">
        <v>108.60335195530728</v>
      </c>
      <c r="Z2914" s="19">
        <v>1.11731843575419E-2</v>
      </c>
      <c r="AA2914" s="19">
        <v>0.12067039106145253</v>
      </c>
      <c r="AB2914" s="18">
        <v>0.9</v>
      </c>
      <c r="AC2914" s="18">
        <v>9.7200000000000006</v>
      </c>
      <c r="AD2914" s="17">
        <v>0</v>
      </c>
      <c r="AE2914" s="55">
        <v>0</v>
      </c>
      <c r="AF2914" s="18">
        <v>0</v>
      </c>
      <c r="AG2914" s="20">
        <v>0</v>
      </c>
      <c r="AH2914" s="17" t="s">
        <v>127</v>
      </c>
      <c r="AI2914" s="18" t="s">
        <v>128</v>
      </c>
      <c r="AJ2914" s="18" t="s">
        <v>128</v>
      </c>
      <c r="AK2914" s="18" t="s">
        <v>128</v>
      </c>
      <c r="AL2914" s="59" t="s">
        <v>128</v>
      </c>
      <c r="AM2914" s="7" t="s">
        <v>128</v>
      </c>
    </row>
    <row r="2915" spans="1:39" x14ac:dyDescent="0.3">
      <c r="A2915" s="2">
        <v>1000735916</v>
      </c>
      <c r="B2915" s="2">
        <v>1000735916</v>
      </c>
      <c r="C2915" s="38">
        <v>2001201504</v>
      </c>
      <c r="D2915" s="43">
        <v>42767</v>
      </c>
      <c r="E2915" s="2" t="s">
        <v>99</v>
      </c>
      <c r="F2915" s="2" t="s">
        <v>96</v>
      </c>
      <c r="G2915" s="2" t="s">
        <v>95</v>
      </c>
      <c r="H2915" s="2" t="s">
        <v>78</v>
      </c>
      <c r="I2915" s="2" t="s">
        <v>100</v>
      </c>
      <c r="J2915" s="2" t="s">
        <v>101</v>
      </c>
      <c r="K2915" s="2" t="s">
        <v>103</v>
      </c>
      <c r="L2915" s="2" t="s">
        <v>74</v>
      </c>
      <c r="M2915" s="2">
        <v>12.44</v>
      </c>
      <c r="N2915" s="2">
        <v>1389</v>
      </c>
      <c r="O2915" s="2">
        <v>12</v>
      </c>
      <c r="P2915" s="2">
        <v>2</v>
      </c>
      <c r="Q2915" s="2">
        <v>1</v>
      </c>
      <c r="R2915" s="17"/>
      <c r="S2915" s="17"/>
      <c r="T2915" s="17"/>
      <c r="U2915" s="17"/>
      <c r="V2915" s="17"/>
      <c r="W2915" s="17"/>
      <c r="X2915" s="18">
        <v>8.9560835133189336</v>
      </c>
      <c r="Y2915" s="18">
        <v>111.41367890568753</v>
      </c>
      <c r="Z2915" s="19">
        <v>8.6393088552915772E-3</v>
      </c>
      <c r="AA2915" s="19">
        <v>0.10747300215982722</v>
      </c>
      <c r="AB2915" s="18">
        <v>1.0366666666666666</v>
      </c>
      <c r="AC2915" s="18">
        <v>12.896133333333331</v>
      </c>
      <c r="AD2915" s="17">
        <v>0</v>
      </c>
      <c r="AE2915" s="55">
        <v>0</v>
      </c>
      <c r="AF2915" s="18">
        <v>0</v>
      </c>
      <c r="AG2915" s="20">
        <v>0</v>
      </c>
      <c r="AH2915" s="17" t="s">
        <v>127</v>
      </c>
      <c r="AI2915" s="18" t="s">
        <v>128</v>
      </c>
      <c r="AJ2915" s="18" t="s">
        <v>128</v>
      </c>
      <c r="AK2915" s="18" t="s">
        <v>128</v>
      </c>
      <c r="AL2915" s="59" t="s">
        <v>128</v>
      </c>
      <c r="AM2915" s="7" t="s">
        <v>128</v>
      </c>
    </row>
    <row r="2916" spans="1:39" x14ac:dyDescent="0.3">
      <c r="A2916" s="2">
        <v>1000463739</v>
      </c>
      <c r="B2916" s="2">
        <v>1000463739</v>
      </c>
      <c r="C2916" s="38">
        <v>2001201660</v>
      </c>
      <c r="D2916" s="43">
        <v>42767</v>
      </c>
      <c r="E2916" s="2" t="s">
        <v>99</v>
      </c>
      <c r="F2916" s="2" t="s">
        <v>94</v>
      </c>
      <c r="G2916" s="2" t="s">
        <v>93</v>
      </c>
      <c r="H2916" s="2" t="s">
        <v>78</v>
      </c>
      <c r="I2916" s="2" t="s">
        <v>100</v>
      </c>
      <c r="J2916" s="2" t="s">
        <v>101</v>
      </c>
      <c r="K2916" s="2" t="s">
        <v>103</v>
      </c>
      <c r="L2916" s="2" t="s">
        <v>74</v>
      </c>
      <c r="M2916" s="2">
        <v>20.54</v>
      </c>
      <c r="N2916" s="2">
        <v>2963</v>
      </c>
      <c r="O2916" s="2">
        <v>23</v>
      </c>
      <c r="P2916" s="2">
        <v>4</v>
      </c>
      <c r="Q2916" s="2">
        <v>1</v>
      </c>
      <c r="R2916" s="17"/>
      <c r="S2916" s="17"/>
      <c r="T2916" s="17"/>
      <c r="U2916" s="17"/>
      <c r="V2916" s="17"/>
      <c r="W2916" s="17"/>
      <c r="X2916" s="18">
        <v>6.9321633479581504</v>
      </c>
      <c r="Y2916" s="18">
        <v>142.3866351670604</v>
      </c>
      <c r="Z2916" s="19">
        <v>7.7624029699628755E-3</v>
      </c>
      <c r="AA2916" s="19">
        <v>0.15943975700303745</v>
      </c>
      <c r="AB2916" s="18">
        <v>0.89304347826086949</v>
      </c>
      <c r="AC2916" s="18">
        <v>18.343113043478258</v>
      </c>
      <c r="AD2916" s="17">
        <v>0</v>
      </c>
      <c r="AE2916" s="55">
        <v>0</v>
      </c>
      <c r="AF2916" s="18">
        <v>0</v>
      </c>
      <c r="AG2916" s="20">
        <v>0</v>
      </c>
      <c r="AH2916" s="17" t="s">
        <v>127</v>
      </c>
      <c r="AI2916" s="18" t="s">
        <v>128</v>
      </c>
      <c r="AJ2916" s="18" t="s">
        <v>128</v>
      </c>
      <c r="AK2916" s="18" t="s">
        <v>128</v>
      </c>
      <c r="AL2916" s="59" t="s">
        <v>128</v>
      </c>
      <c r="AM2916" s="7" t="s">
        <v>128</v>
      </c>
    </row>
    <row r="2917" spans="1:39" x14ac:dyDescent="0.3">
      <c r="A2917" s="2">
        <v>1000156300</v>
      </c>
      <c r="B2917" s="2">
        <v>1000156300</v>
      </c>
      <c r="C2917" s="38">
        <v>2001203362</v>
      </c>
      <c r="D2917" s="43">
        <v>42767</v>
      </c>
      <c r="E2917" s="2" t="s">
        <v>99</v>
      </c>
      <c r="F2917" s="2" t="s">
        <v>92</v>
      </c>
      <c r="G2917" s="2" t="s">
        <v>83</v>
      </c>
      <c r="H2917" s="2" t="s">
        <v>90</v>
      </c>
      <c r="I2917" s="2" t="s">
        <v>100</v>
      </c>
      <c r="J2917" s="2" t="s">
        <v>101</v>
      </c>
      <c r="K2917" s="2" t="s">
        <v>103</v>
      </c>
      <c r="L2917" s="2" t="s">
        <v>74</v>
      </c>
      <c r="M2917" s="2">
        <v>18.07</v>
      </c>
      <c r="N2917" s="2">
        <v>3172</v>
      </c>
      <c r="O2917" s="2">
        <v>19</v>
      </c>
      <c r="P2917" s="2">
        <v>4</v>
      </c>
      <c r="Q2917" s="2">
        <v>2</v>
      </c>
      <c r="R2917" s="17"/>
      <c r="S2917" s="17"/>
      <c r="T2917" s="17"/>
      <c r="U2917" s="17"/>
      <c r="V2917" s="17"/>
      <c r="W2917" s="17"/>
      <c r="X2917" s="18">
        <v>5.6967213114754101</v>
      </c>
      <c r="Y2917" s="18">
        <v>102.93975409836067</v>
      </c>
      <c r="Z2917" s="19">
        <v>5.9899117276166454E-3</v>
      </c>
      <c r="AA2917" s="19">
        <v>0.10823770491803278</v>
      </c>
      <c r="AB2917" s="18">
        <v>0.95105263157894737</v>
      </c>
      <c r="AC2917" s="18">
        <v>17.185521052631579</v>
      </c>
      <c r="AD2917" s="17">
        <v>0</v>
      </c>
      <c r="AE2917" s="55">
        <v>0</v>
      </c>
      <c r="AF2917" s="18">
        <v>0</v>
      </c>
      <c r="AG2917" s="20">
        <v>0</v>
      </c>
      <c r="AH2917" s="17" t="s">
        <v>127</v>
      </c>
      <c r="AI2917" s="18" t="s">
        <v>128</v>
      </c>
      <c r="AJ2917" s="18" t="s">
        <v>128</v>
      </c>
      <c r="AK2917" s="18" t="s">
        <v>128</v>
      </c>
      <c r="AL2917" s="59" t="s">
        <v>128</v>
      </c>
      <c r="AM2917" s="7" t="s">
        <v>128</v>
      </c>
    </row>
    <row r="2918" spans="1:39" x14ac:dyDescent="0.3">
      <c r="A2918" s="2">
        <v>1000553248</v>
      </c>
      <c r="B2918" s="2">
        <v>1000553248</v>
      </c>
      <c r="C2918" s="38">
        <v>2001204022</v>
      </c>
      <c r="D2918" s="43">
        <v>42767</v>
      </c>
      <c r="E2918" s="2" t="s">
        <v>99</v>
      </c>
      <c r="F2918" s="2" t="s">
        <v>91</v>
      </c>
      <c r="G2918" s="2" t="s">
        <v>83</v>
      </c>
      <c r="H2918" s="2" t="s">
        <v>90</v>
      </c>
      <c r="I2918" s="2" t="s">
        <v>100</v>
      </c>
      <c r="J2918" s="2" t="s">
        <v>101</v>
      </c>
      <c r="K2918" s="2" t="s">
        <v>103</v>
      </c>
      <c r="L2918" s="2" t="s">
        <v>74</v>
      </c>
      <c r="M2918" s="2">
        <v>7.79</v>
      </c>
      <c r="N2918" s="2">
        <v>1313</v>
      </c>
      <c r="O2918" s="2">
        <v>8</v>
      </c>
      <c r="P2918" s="2">
        <v>1</v>
      </c>
      <c r="Q2918" s="2">
        <v>1</v>
      </c>
      <c r="R2918" s="17"/>
      <c r="S2918" s="17"/>
      <c r="T2918" s="17"/>
      <c r="U2918" s="17"/>
      <c r="V2918" s="17"/>
      <c r="W2918" s="17"/>
      <c r="X2918" s="18">
        <v>5.9329779131759333</v>
      </c>
      <c r="Y2918" s="18">
        <v>46.217897943640523</v>
      </c>
      <c r="Z2918" s="19">
        <v>6.0929169840060931E-3</v>
      </c>
      <c r="AA2918" s="19">
        <v>4.7463823305407465E-2</v>
      </c>
      <c r="AB2918" s="18">
        <v>0.97375</v>
      </c>
      <c r="AC2918" s="18">
        <v>7.5855125000000001</v>
      </c>
      <c r="AD2918" s="17">
        <v>0</v>
      </c>
      <c r="AE2918" s="55">
        <v>0</v>
      </c>
      <c r="AF2918" s="18">
        <v>0</v>
      </c>
      <c r="AG2918" s="20">
        <v>0</v>
      </c>
      <c r="AH2918" s="17" t="s">
        <v>127</v>
      </c>
      <c r="AI2918" s="18" t="s">
        <v>128</v>
      </c>
      <c r="AJ2918" s="18" t="s">
        <v>128</v>
      </c>
      <c r="AK2918" s="18" t="s">
        <v>128</v>
      </c>
      <c r="AL2918" s="59" t="s">
        <v>128</v>
      </c>
      <c r="AM2918" s="7" t="s">
        <v>128</v>
      </c>
    </row>
    <row r="2919" spans="1:39" x14ac:dyDescent="0.3">
      <c r="A2919" s="2">
        <v>1000818568</v>
      </c>
      <c r="B2919" s="2">
        <v>1000818568</v>
      </c>
      <c r="C2919" s="38">
        <v>2001204060</v>
      </c>
      <c r="D2919" s="43">
        <v>42767</v>
      </c>
      <c r="E2919" s="2" t="s">
        <v>99</v>
      </c>
      <c r="F2919" s="2" t="s">
        <v>89</v>
      </c>
      <c r="G2919" s="2" t="s">
        <v>83</v>
      </c>
      <c r="H2919" s="2" t="s">
        <v>87</v>
      </c>
      <c r="I2919" s="2" t="s">
        <v>100</v>
      </c>
      <c r="J2919" s="2" t="s">
        <v>101</v>
      </c>
      <c r="K2919" s="2" t="s">
        <v>103</v>
      </c>
      <c r="L2919" s="2" t="s">
        <v>74</v>
      </c>
      <c r="M2919" s="2">
        <v>8.6999999999999993</v>
      </c>
      <c r="N2919" s="2">
        <v>1484</v>
      </c>
      <c r="O2919" s="2">
        <v>9</v>
      </c>
      <c r="P2919" s="2">
        <v>1</v>
      </c>
      <c r="Q2919" s="2">
        <v>1</v>
      </c>
      <c r="R2919" s="17"/>
      <c r="S2919" s="17"/>
      <c r="T2919" s="17"/>
      <c r="U2919" s="17"/>
      <c r="V2919" s="17"/>
      <c r="W2919" s="17"/>
      <c r="X2919" s="18">
        <v>5.862533692722371</v>
      </c>
      <c r="Y2919" s="18">
        <v>51.004043126684621</v>
      </c>
      <c r="Z2919" s="19">
        <v>6.0646900269541778E-3</v>
      </c>
      <c r="AA2919" s="19">
        <v>5.2762803234501346E-2</v>
      </c>
      <c r="AB2919" s="18">
        <v>0.96666666666666656</v>
      </c>
      <c r="AC2919" s="18">
        <v>8.4099999999999984</v>
      </c>
      <c r="AD2919" s="17">
        <v>0</v>
      </c>
      <c r="AE2919" s="55">
        <v>0</v>
      </c>
      <c r="AF2919" s="18">
        <v>0</v>
      </c>
      <c r="AG2919" s="20">
        <v>0</v>
      </c>
      <c r="AH2919" s="17" t="s">
        <v>127</v>
      </c>
      <c r="AI2919" s="18" t="s">
        <v>128</v>
      </c>
      <c r="AJ2919" s="18" t="s">
        <v>128</v>
      </c>
      <c r="AK2919" s="18" t="s">
        <v>128</v>
      </c>
      <c r="AL2919" s="59" t="s">
        <v>128</v>
      </c>
      <c r="AM2919" s="7" t="s">
        <v>128</v>
      </c>
    </row>
    <row r="2920" spans="1:39" x14ac:dyDescent="0.3">
      <c r="A2920" s="2">
        <v>1000404997</v>
      </c>
      <c r="B2920" s="2">
        <v>1000404997</v>
      </c>
      <c r="C2920" s="38">
        <v>2001204066</v>
      </c>
      <c r="D2920" s="43">
        <v>42767</v>
      </c>
      <c r="E2920" s="2" t="s">
        <v>99</v>
      </c>
      <c r="F2920" s="2" t="s">
        <v>88</v>
      </c>
      <c r="G2920" s="2" t="s">
        <v>83</v>
      </c>
      <c r="H2920" s="2" t="s">
        <v>87</v>
      </c>
      <c r="I2920" s="2" t="s">
        <v>100</v>
      </c>
      <c r="J2920" s="2" t="s">
        <v>101</v>
      </c>
      <c r="K2920" s="2" t="s">
        <v>103</v>
      </c>
      <c r="L2920" s="2" t="s">
        <v>74</v>
      </c>
      <c r="M2920" s="2">
        <v>6.28</v>
      </c>
      <c r="N2920" s="2">
        <v>1204</v>
      </c>
      <c r="O2920" s="2">
        <v>8</v>
      </c>
      <c r="P2920" s="2">
        <v>1</v>
      </c>
      <c r="Q2920" s="2">
        <v>0</v>
      </c>
      <c r="R2920" s="17"/>
      <c r="S2920" s="17"/>
      <c r="T2920" s="17"/>
      <c r="U2920" s="17"/>
      <c r="V2920" s="17"/>
      <c r="W2920" s="17"/>
      <c r="X2920" s="18">
        <v>5.2159468438538212</v>
      </c>
      <c r="Y2920" s="18">
        <v>32.756146179402002</v>
      </c>
      <c r="Z2920" s="19">
        <v>6.6445182724252493E-3</v>
      </c>
      <c r="AA2920" s="19">
        <v>4.1727574750830568E-2</v>
      </c>
      <c r="AB2920" s="18">
        <v>0.78500000000000003</v>
      </c>
      <c r="AC2920" s="18">
        <v>4.9298000000000002</v>
      </c>
      <c r="AD2920" s="17">
        <v>0</v>
      </c>
      <c r="AE2920" s="55">
        <v>0</v>
      </c>
      <c r="AF2920" s="18">
        <v>0</v>
      </c>
      <c r="AG2920" s="20">
        <v>0</v>
      </c>
      <c r="AH2920" s="17" t="s">
        <v>127</v>
      </c>
      <c r="AI2920" s="18" t="s">
        <v>128</v>
      </c>
      <c r="AJ2920" s="18" t="s">
        <v>128</v>
      </c>
      <c r="AK2920" s="18" t="s">
        <v>128</v>
      </c>
      <c r="AL2920" s="59" t="s">
        <v>128</v>
      </c>
      <c r="AM2920" s="7" t="s">
        <v>128</v>
      </c>
    </row>
    <row r="2921" spans="1:39" x14ac:dyDescent="0.3">
      <c r="A2921" s="2">
        <v>1000323942</v>
      </c>
      <c r="B2921" s="2">
        <v>1000323942</v>
      </c>
      <c r="C2921" s="38">
        <v>2001204592</v>
      </c>
      <c r="D2921" s="43">
        <v>42767</v>
      </c>
      <c r="E2921" s="2" t="s">
        <v>99</v>
      </c>
      <c r="F2921" s="2" t="s">
        <v>86</v>
      </c>
      <c r="G2921" s="2" t="s">
        <v>83</v>
      </c>
      <c r="H2921" s="2" t="s">
        <v>82</v>
      </c>
      <c r="I2921" s="2" t="s">
        <v>100</v>
      </c>
      <c r="J2921" s="2" t="s">
        <v>101</v>
      </c>
      <c r="K2921" s="2" t="s">
        <v>103</v>
      </c>
      <c r="L2921" s="2" t="s">
        <v>74</v>
      </c>
      <c r="M2921" s="2">
        <v>3.98</v>
      </c>
      <c r="N2921" s="2">
        <v>1446</v>
      </c>
      <c r="O2921" s="2">
        <v>9</v>
      </c>
      <c r="P2921" s="2">
        <v>1</v>
      </c>
      <c r="Q2921" s="2">
        <v>1</v>
      </c>
      <c r="R2921" s="17"/>
      <c r="S2921" s="17"/>
      <c r="T2921" s="17"/>
      <c r="U2921" s="17"/>
      <c r="V2921" s="17"/>
      <c r="W2921" s="17"/>
      <c r="X2921" s="18">
        <v>2.7524204702627939</v>
      </c>
      <c r="Y2921" s="18">
        <v>10.95463347164592</v>
      </c>
      <c r="Z2921" s="19">
        <v>6.2240663900414933E-3</v>
      </c>
      <c r="AA2921" s="19">
        <v>2.4771784232365143E-2</v>
      </c>
      <c r="AB2921" s="18">
        <v>0.44222222222222224</v>
      </c>
      <c r="AC2921" s="18">
        <v>1.7600444444444445</v>
      </c>
      <c r="AD2921" s="17">
        <v>0</v>
      </c>
      <c r="AE2921" s="55">
        <v>0</v>
      </c>
      <c r="AF2921" s="18">
        <v>0</v>
      </c>
      <c r="AG2921" s="20">
        <v>0</v>
      </c>
      <c r="AH2921" s="17" t="s">
        <v>127</v>
      </c>
      <c r="AI2921" s="18" t="s">
        <v>128</v>
      </c>
      <c r="AJ2921" s="18" t="s">
        <v>128</v>
      </c>
      <c r="AK2921" s="18" t="s">
        <v>128</v>
      </c>
      <c r="AL2921" s="59" t="s">
        <v>128</v>
      </c>
      <c r="AM2921" s="7" t="s">
        <v>128</v>
      </c>
    </row>
    <row r="2922" spans="1:39" x14ac:dyDescent="0.3">
      <c r="A2922" s="2">
        <v>1000860482</v>
      </c>
      <c r="B2922" s="2">
        <v>1000860482</v>
      </c>
      <c r="C2922" s="38">
        <v>2001205094</v>
      </c>
      <c r="D2922" s="43">
        <v>42767</v>
      </c>
      <c r="E2922" s="2" t="s">
        <v>99</v>
      </c>
      <c r="F2922" s="2" t="s">
        <v>86</v>
      </c>
      <c r="G2922" s="2" t="s">
        <v>83</v>
      </c>
      <c r="H2922" s="2" t="s">
        <v>82</v>
      </c>
      <c r="I2922" s="2" t="s">
        <v>100</v>
      </c>
      <c r="J2922" s="2" t="s">
        <v>101</v>
      </c>
      <c r="K2922" s="2" t="s">
        <v>103</v>
      </c>
      <c r="L2922" s="2" t="s">
        <v>74</v>
      </c>
      <c r="M2922" s="2">
        <v>4.8899999999999997</v>
      </c>
      <c r="N2922" s="2">
        <v>1415</v>
      </c>
      <c r="O2922" s="2">
        <v>8</v>
      </c>
      <c r="P2922" s="2">
        <v>1</v>
      </c>
      <c r="Q2922" s="2">
        <v>1</v>
      </c>
      <c r="R2922" s="17"/>
      <c r="S2922" s="17"/>
      <c r="T2922" s="17"/>
      <c r="U2922" s="17"/>
      <c r="V2922" s="17"/>
      <c r="W2922" s="17"/>
      <c r="X2922" s="18">
        <v>3.4558303886925796</v>
      </c>
      <c r="Y2922" s="18">
        <v>16.899010600706713</v>
      </c>
      <c r="Z2922" s="19">
        <v>5.6537102473498231E-3</v>
      </c>
      <c r="AA2922" s="19">
        <v>2.7646643109540632E-2</v>
      </c>
      <c r="AB2922" s="18">
        <v>0.61124999999999996</v>
      </c>
      <c r="AC2922" s="18">
        <v>2.9890124999999994</v>
      </c>
      <c r="AD2922" s="17">
        <v>0</v>
      </c>
      <c r="AE2922" s="55">
        <v>0</v>
      </c>
      <c r="AF2922" s="18">
        <v>0</v>
      </c>
      <c r="AG2922" s="20">
        <v>0</v>
      </c>
      <c r="AH2922" s="17" t="s">
        <v>127</v>
      </c>
      <c r="AI2922" s="18" t="s">
        <v>128</v>
      </c>
      <c r="AJ2922" s="18" t="s">
        <v>128</v>
      </c>
      <c r="AK2922" s="18" t="s">
        <v>128</v>
      </c>
      <c r="AL2922" s="59" t="s">
        <v>128</v>
      </c>
      <c r="AM2922" s="7" t="s">
        <v>128</v>
      </c>
    </row>
    <row r="2923" spans="1:39" x14ac:dyDescent="0.3">
      <c r="A2923" s="2">
        <v>1000194870</v>
      </c>
      <c r="B2923" s="2">
        <v>1000194870</v>
      </c>
      <c r="C2923" s="38">
        <v>2001205244</v>
      </c>
      <c r="D2923" s="43">
        <v>42767</v>
      </c>
      <c r="E2923" s="2" t="s">
        <v>99</v>
      </c>
      <c r="F2923" s="2" t="s">
        <v>85</v>
      </c>
      <c r="G2923" s="2" t="s">
        <v>83</v>
      </c>
      <c r="H2923" s="2" t="s">
        <v>82</v>
      </c>
      <c r="I2923" s="2" t="s">
        <v>100</v>
      </c>
      <c r="J2923" s="2" t="s">
        <v>101</v>
      </c>
      <c r="K2923" s="2" t="s">
        <v>103</v>
      </c>
      <c r="L2923" s="2" t="s">
        <v>74</v>
      </c>
      <c r="M2923" s="2">
        <v>4</v>
      </c>
      <c r="N2923" s="2">
        <v>1151</v>
      </c>
      <c r="O2923" s="2">
        <v>5</v>
      </c>
      <c r="P2923" s="2">
        <v>1</v>
      </c>
      <c r="Q2923" s="2">
        <v>1</v>
      </c>
      <c r="R2923" s="17"/>
      <c r="S2923" s="17"/>
      <c r="T2923" s="17"/>
      <c r="U2923" s="17"/>
      <c r="V2923" s="17"/>
      <c r="W2923" s="17"/>
      <c r="X2923" s="18">
        <v>3.4752389226759339</v>
      </c>
      <c r="Y2923" s="18">
        <v>13.900955690703736</v>
      </c>
      <c r="Z2923" s="19">
        <v>4.3440486533449178E-3</v>
      </c>
      <c r="AA2923" s="19">
        <v>1.7376194613379671E-2</v>
      </c>
      <c r="AB2923" s="18">
        <v>0.8</v>
      </c>
      <c r="AC2923" s="18">
        <v>3.2</v>
      </c>
      <c r="AD2923" s="17">
        <v>0</v>
      </c>
      <c r="AE2923" s="55">
        <v>0</v>
      </c>
      <c r="AF2923" s="18">
        <v>0</v>
      </c>
      <c r="AG2923" s="20">
        <v>0</v>
      </c>
      <c r="AH2923" s="17" t="s">
        <v>127</v>
      </c>
      <c r="AI2923" s="18" t="s">
        <v>128</v>
      </c>
      <c r="AJ2923" s="18" t="s">
        <v>128</v>
      </c>
      <c r="AK2923" s="18" t="s">
        <v>128</v>
      </c>
      <c r="AL2923" s="59" t="s">
        <v>128</v>
      </c>
      <c r="AM2923" s="7" t="s">
        <v>128</v>
      </c>
    </row>
    <row r="2924" spans="1:39" x14ac:dyDescent="0.3">
      <c r="A2924" s="2">
        <v>1000401599</v>
      </c>
      <c r="B2924" s="2">
        <v>1000401599</v>
      </c>
      <c r="C2924" s="38">
        <v>2001205250</v>
      </c>
      <c r="D2924" s="43">
        <v>42767</v>
      </c>
      <c r="E2924" s="2" t="s">
        <v>99</v>
      </c>
      <c r="F2924" s="2" t="s">
        <v>84</v>
      </c>
      <c r="G2924" s="2" t="s">
        <v>83</v>
      </c>
      <c r="H2924" s="2" t="s">
        <v>82</v>
      </c>
      <c r="I2924" s="2" t="s">
        <v>100</v>
      </c>
      <c r="J2924" s="2" t="s">
        <v>101</v>
      </c>
      <c r="K2924" s="2" t="s">
        <v>103</v>
      </c>
      <c r="L2924" s="2" t="s">
        <v>74</v>
      </c>
      <c r="M2924" s="2">
        <v>5.33</v>
      </c>
      <c r="N2924" s="2">
        <v>1176</v>
      </c>
      <c r="O2924" s="2">
        <v>5</v>
      </c>
      <c r="P2924" s="2">
        <v>1</v>
      </c>
      <c r="Q2924" s="2">
        <v>1</v>
      </c>
      <c r="R2924" s="17"/>
      <c r="S2924" s="17"/>
      <c r="T2924" s="17"/>
      <c r="U2924" s="17"/>
      <c r="V2924" s="17"/>
      <c r="W2924" s="17"/>
      <c r="X2924" s="18">
        <v>4.5323129251700687</v>
      </c>
      <c r="Y2924" s="18">
        <v>24.157227891156467</v>
      </c>
      <c r="Z2924" s="19">
        <v>4.2517006802721092E-3</v>
      </c>
      <c r="AA2924" s="19">
        <v>2.2661564625850342E-2</v>
      </c>
      <c r="AB2924" s="18">
        <v>1.0660000000000001</v>
      </c>
      <c r="AC2924" s="18">
        <v>5.6817800000000007</v>
      </c>
      <c r="AD2924" s="17">
        <v>0</v>
      </c>
      <c r="AE2924" s="55">
        <v>0</v>
      </c>
      <c r="AF2924" s="18">
        <v>0</v>
      </c>
      <c r="AG2924" s="20">
        <v>0</v>
      </c>
      <c r="AH2924" s="17" t="s">
        <v>127</v>
      </c>
      <c r="AI2924" s="18" t="s">
        <v>128</v>
      </c>
      <c r="AJ2924" s="18" t="s">
        <v>128</v>
      </c>
      <c r="AK2924" s="18" t="s">
        <v>128</v>
      </c>
      <c r="AL2924" s="59" t="s">
        <v>128</v>
      </c>
      <c r="AM2924" s="7" t="s">
        <v>128</v>
      </c>
    </row>
    <row r="2925" spans="1:39" x14ac:dyDescent="0.3">
      <c r="A2925" s="2">
        <v>1000233017</v>
      </c>
      <c r="B2925" s="2">
        <v>1000233017</v>
      </c>
      <c r="C2925" s="38">
        <v>2001205988</v>
      </c>
      <c r="D2925" s="43">
        <v>42767</v>
      </c>
      <c r="E2925" s="2" t="s">
        <v>99</v>
      </c>
      <c r="F2925" s="2" t="s">
        <v>79</v>
      </c>
      <c r="G2925" s="2" t="s">
        <v>7</v>
      </c>
      <c r="H2925" s="2" t="s">
        <v>78</v>
      </c>
      <c r="I2925" s="2" t="s">
        <v>98</v>
      </c>
      <c r="J2925" s="2" t="s">
        <v>101</v>
      </c>
      <c r="K2925" s="2" t="s">
        <v>103</v>
      </c>
      <c r="L2925" s="2" t="s">
        <v>74</v>
      </c>
      <c r="M2925" s="2">
        <v>7.85</v>
      </c>
      <c r="N2925" s="2">
        <v>757</v>
      </c>
      <c r="O2925" s="2">
        <v>8</v>
      </c>
      <c r="P2925" s="2">
        <v>1</v>
      </c>
      <c r="Q2925" s="2">
        <v>0</v>
      </c>
      <c r="R2925" s="17"/>
      <c r="S2925" s="17"/>
      <c r="T2925" s="17"/>
      <c r="U2925" s="17"/>
      <c r="V2925" s="17"/>
      <c r="W2925" s="17"/>
      <c r="X2925" s="18">
        <v>10.369881109643329</v>
      </c>
      <c r="Y2925" s="18">
        <v>81.403566710700119</v>
      </c>
      <c r="Z2925" s="19">
        <v>1.0568031704095112E-2</v>
      </c>
      <c r="AA2925" s="19">
        <v>8.2959048877146627E-2</v>
      </c>
      <c r="AB2925" s="18">
        <v>0.98124999999999996</v>
      </c>
      <c r="AC2925" s="18">
        <v>7.7028124999999994</v>
      </c>
      <c r="AD2925" s="17">
        <v>0</v>
      </c>
      <c r="AE2925" s="55">
        <v>0</v>
      </c>
      <c r="AF2925" s="18">
        <v>0</v>
      </c>
      <c r="AG2925" s="20">
        <v>0</v>
      </c>
      <c r="AH2925" s="17" t="s">
        <v>127</v>
      </c>
      <c r="AI2925" s="18" t="s">
        <v>128</v>
      </c>
      <c r="AJ2925" s="18" t="s">
        <v>128</v>
      </c>
      <c r="AK2925" s="18" t="s">
        <v>128</v>
      </c>
      <c r="AL2925" s="59" t="s">
        <v>128</v>
      </c>
      <c r="AM2925" s="7" t="s">
        <v>128</v>
      </c>
    </row>
    <row r="2926" spans="1:39" x14ac:dyDescent="0.3">
      <c r="A2926" s="2">
        <v>1000737106</v>
      </c>
      <c r="B2926" s="2">
        <v>1000737106</v>
      </c>
      <c r="C2926" s="38">
        <v>2001206168</v>
      </c>
      <c r="D2926" s="43">
        <v>42767</v>
      </c>
      <c r="E2926" s="2" t="s">
        <v>99</v>
      </c>
      <c r="F2926" s="2" t="s">
        <v>96</v>
      </c>
      <c r="G2926" s="2" t="s">
        <v>95</v>
      </c>
      <c r="H2926" s="2" t="s">
        <v>78</v>
      </c>
      <c r="I2926" s="2" t="s">
        <v>98</v>
      </c>
      <c r="J2926" s="2" t="s">
        <v>101</v>
      </c>
      <c r="K2926" s="2" t="s">
        <v>103</v>
      </c>
      <c r="L2926" s="2" t="s">
        <v>74</v>
      </c>
      <c r="M2926" s="2">
        <v>14.29</v>
      </c>
      <c r="N2926" s="2">
        <v>1683</v>
      </c>
      <c r="O2926" s="2">
        <v>19</v>
      </c>
      <c r="P2926" s="2">
        <v>2</v>
      </c>
      <c r="Q2926" s="2">
        <v>1</v>
      </c>
      <c r="R2926" s="17"/>
      <c r="S2926" s="17"/>
      <c r="T2926" s="17"/>
      <c r="U2926" s="17"/>
      <c r="V2926" s="17"/>
      <c r="W2926" s="17"/>
      <c r="X2926" s="18">
        <v>8.4907902554961385</v>
      </c>
      <c r="Y2926" s="18">
        <v>121.33339275103981</v>
      </c>
      <c r="Z2926" s="19">
        <v>1.1289364230540701E-2</v>
      </c>
      <c r="AA2926" s="19">
        <v>0.1613250148544266</v>
      </c>
      <c r="AB2926" s="18">
        <v>0.75210526315789472</v>
      </c>
      <c r="AC2926" s="18">
        <v>10.747584210526314</v>
      </c>
      <c r="AD2926" s="17">
        <v>0</v>
      </c>
      <c r="AE2926" s="55">
        <v>0</v>
      </c>
      <c r="AF2926" s="18">
        <v>0</v>
      </c>
      <c r="AG2926" s="20">
        <v>0</v>
      </c>
      <c r="AH2926" s="17" t="s">
        <v>127</v>
      </c>
      <c r="AI2926" s="18" t="s">
        <v>128</v>
      </c>
      <c r="AJ2926" s="18" t="s">
        <v>128</v>
      </c>
      <c r="AK2926" s="18" t="s">
        <v>128</v>
      </c>
      <c r="AL2926" s="59" t="s">
        <v>128</v>
      </c>
      <c r="AM2926" s="7" t="s">
        <v>128</v>
      </c>
    </row>
    <row r="2927" spans="1:39" x14ac:dyDescent="0.3">
      <c r="A2927" s="2">
        <v>1000574652</v>
      </c>
      <c r="B2927" s="2">
        <v>1000574652</v>
      </c>
      <c r="C2927" s="38">
        <v>2001206704</v>
      </c>
      <c r="D2927" s="43">
        <v>42767</v>
      </c>
      <c r="E2927" s="2" t="s">
        <v>99</v>
      </c>
      <c r="F2927" s="2" t="s">
        <v>94</v>
      </c>
      <c r="G2927" s="2" t="s">
        <v>93</v>
      </c>
      <c r="H2927" s="2" t="s">
        <v>78</v>
      </c>
      <c r="I2927" s="2" t="s">
        <v>98</v>
      </c>
      <c r="J2927" s="2" t="s">
        <v>101</v>
      </c>
      <c r="K2927" s="2" t="s">
        <v>103</v>
      </c>
      <c r="L2927" s="2" t="s">
        <v>74</v>
      </c>
      <c r="M2927" s="2">
        <v>33.590000000000003</v>
      </c>
      <c r="N2927" s="2">
        <v>4490</v>
      </c>
      <c r="O2927" s="2">
        <v>38</v>
      </c>
      <c r="P2927" s="2">
        <v>4</v>
      </c>
      <c r="Q2927" s="2">
        <v>2</v>
      </c>
      <c r="R2927" s="17"/>
      <c r="S2927" s="17"/>
      <c r="T2927" s="17"/>
      <c r="U2927" s="17"/>
      <c r="V2927" s="17"/>
      <c r="W2927" s="17"/>
      <c r="X2927" s="18">
        <v>7.4810690423162587</v>
      </c>
      <c r="Y2927" s="18">
        <v>251.28910913140317</v>
      </c>
      <c r="Z2927" s="19">
        <v>8.4632516703786187E-3</v>
      </c>
      <c r="AA2927" s="19">
        <v>0.28428062360801781</v>
      </c>
      <c r="AB2927" s="18">
        <v>0.8839473684210527</v>
      </c>
      <c r="AC2927" s="18">
        <v>29.691792105263165</v>
      </c>
      <c r="AD2927" s="17">
        <v>0</v>
      </c>
      <c r="AE2927" s="55">
        <v>0</v>
      </c>
      <c r="AF2927" s="18">
        <v>0</v>
      </c>
      <c r="AG2927" s="20">
        <v>0</v>
      </c>
      <c r="AH2927" s="17" t="s">
        <v>127</v>
      </c>
      <c r="AI2927" s="18" t="s">
        <v>128</v>
      </c>
      <c r="AJ2927" s="18" t="s">
        <v>128</v>
      </c>
      <c r="AK2927" s="18" t="s">
        <v>128</v>
      </c>
      <c r="AL2927" s="59" t="s">
        <v>128</v>
      </c>
      <c r="AM2927" s="7" t="s">
        <v>128</v>
      </c>
    </row>
    <row r="2928" spans="1:39" x14ac:dyDescent="0.3">
      <c r="A2928" s="2">
        <v>1000990698</v>
      </c>
      <c r="B2928" s="2">
        <v>1000990698</v>
      </c>
      <c r="C2928" s="38">
        <v>2001207262</v>
      </c>
      <c r="D2928" s="43">
        <v>42767</v>
      </c>
      <c r="E2928" s="2" t="s">
        <v>99</v>
      </c>
      <c r="F2928" s="2" t="s">
        <v>92</v>
      </c>
      <c r="G2928" s="2" t="s">
        <v>83</v>
      </c>
      <c r="H2928" s="2" t="s">
        <v>90</v>
      </c>
      <c r="I2928" s="2" t="s">
        <v>98</v>
      </c>
      <c r="J2928" s="2" t="s">
        <v>101</v>
      </c>
      <c r="K2928" s="2" t="s">
        <v>103</v>
      </c>
      <c r="L2928" s="2" t="s">
        <v>74</v>
      </c>
      <c r="M2928" s="2">
        <v>16.32</v>
      </c>
      <c r="N2928" s="2">
        <v>2787</v>
      </c>
      <c r="O2928" s="2">
        <v>18</v>
      </c>
      <c r="P2928" s="2">
        <v>3</v>
      </c>
      <c r="Q2928" s="2">
        <v>1</v>
      </c>
      <c r="R2928" s="17"/>
      <c r="S2928" s="17"/>
      <c r="T2928" s="17"/>
      <c r="U2928" s="17"/>
      <c r="V2928" s="17"/>
      <c r="W2928" s="17"/>
      <c r="X2928" s="18">
        <v>5.8557588805166851</v>
      </c>
      <c r="Y2928" s="18">
        <v>95.5659849300323</v>
      </c>
      <c r="Z2928" s="19">
        <v>6.4585575888051671E-3</v>
      </c>
      <c r="AA2928" s="19">
        <v>0.10540365984930034</v>
      </c>
      <c r="AB2928" s="18">
        <v>0.90666666666666673</v>
      </c>
      <c r="AC2928" s="18">
        <v>14.796800000000001</v>
      </c>
      <c r="AD2928" s="17">
        <v>0</v>
      </c>
      <c r="AE2928" s="55">
        <v>0</v>
      </c>
      <c r="AF2928" s="18">
        <v>0</v>
      </c>
      <c r="AG2928" s="20">
        <v>0</v>
      </c>
      <c r="AH2928" s="17" t="s">
        <v>127</v>
      </c>
      <c r="AI2928" s="18" t="s">
        <v>128</v>
      </c>
      <c r="AJ2928" s="18" t="s">
        <v>128</v>
      </c>
      <c r="AK2928" s="18" t="s">
        <v>128</v>
      </c>
      <c r="AL2928" s="59" t="s">
        <v>128</v>
      </c>
      <c r="AM2928" s="7" t="s">
        <v>128</v>
      </c>
    </row>
    <row r="2929" spans="1:39" x14ac:dyDescent="0.3">
      <c r="A2929" s="2">
        <v>1000907958</v>
      </c>
      <c r="B2929" s="2">
        <v>1000907958</v>
      </c>
      <c r="C2929" s="38">
        <v>2001207468</v>
      </c>
      <c r="D2929" s="43">
        <v>42767</v>
      </c>
      <c r="E2929" s="2" t="s">
        <v>99</v>
      </c>
      <c r="F2929" s="2" t="s">
        <v>91</v>
      </c>
      <c r="G2929" s="2" t="s">
        <v>83</v>
      </c>
      <c r="H2929" s="2" t="s">
        <v>90</v>
      </c>
      <c r="I2929" s="2" t="s">
        <v>98</v>
      </c>
      <c r="J2929" s="2" t="s">
        <v>101</v>
      </c>
      <c r="K2929" s="2" t="s">
        <v>103</v>
      </c>
      <c r="L2929" s="2" t="s">
        <v>74</v>
      </c>
      <c r="M2929" s="2">
        <v>8.51</v>
      </c>
      <c r="N2929" s="2">
        <v>1409</v>
      </c>
      <c r="O2929" s="2">
        <v>10</v>
      </c>
      <c r="P2929" s="2">
        <v>1</v>
      </c>
      <c r="Q2929" s="2">
        <v>1</v>
      </c>
      <c r="R2929" s="17"/>
      <c r="S2929" s="17"/>
      <c r="T2929" s="17"/>
      <c r="U2929" s="17"/>
      <c r="V2929" s="17"/>
      <c r="W2929" s="17"/>
      <c r="X2929" s="18">
        <v>6.0397444996451384</v>
      </c>
      <c r="Y2929" s="18">
        <v>51.398225691980123</v>
      </c>
      <c r="Z2929" s="19">
        <v>7.0972320794889989E-3</v>
      </c>
      <c r="AA2929" s="19">
        <v>6.0397444996451381E-2</v>
      </c>
      <c r="AB2929" s="18">
        <v>0.85099999999999998</v>
      </c>
      <c r="AC2929" s="18">
        <v>7.2420099999999996</v>
      </c>
      <c r="AD2929" s="17">
        <v>0</v>
      </c>
      <c r="AE2929" s="55">
        <v>0</v>
      </c>
      <c r="AF2929" s="18">
        <v>0</v>
      </c>
      <c r="AG2929" s="20">
        <v>0</v>
      </c>
      <c r="AH2929" s="17" t="s">
        <v>127</v>
      </c>
      <c r="AI2929" s="18" t="s">
        <v>128</v>
      </c>
      <c r="AJ2929" s="18" t="s">
        <v>128</v>
      </c>
      <c r="AK2929" s="18" t="s">
        <v>128</v>
      </c>
      <c r="AL2929" s="59" t="s">
        <v>128</v>
      </c>
      <c r="AM2929" s="7" t="s">
        <v>128</v>
      </c>
    </row>
    <row r="2930" spans="1:39" x14ac:dyDescent="0.3">
      <c r="A2930" s="2">
        <v>1000963244</v>
      </c>
      <c r="B2930" s="2">
        <v>1000963244</v>
      </c>
      <c r="C2930" s="38">
        <v>2001207736</v>
      </c>
      <c r="D2930" s="43">
        <v>42767</v>
      </c>
      <c r="E2930" s="2" t="s">
        <v>99</v>
      </c>
      <c r="F2930" s="2" t="s">
        <v>89</v>
      </c>
      <c r="G2930" s="2" t="s">
        <v>83</v>
      </c>
      <c r="H2930" s="2" t="s">
        <v>87</v>
      </c>
      <c r="I2930" s="2" t="s">
        <v>98</v>
      </c>
      <c r="J2930" s="2" t="s">
        <v>101</v>
      </c>
      <c r="K2930" s="2" t="s">
        <v>103</v>
      </c>
      <c r="L2930" s="2" t="s">
        <v>74</v>
      </c>
      <c r="M2930" s="2">
        <v>8.34</v>
      </c>
      <c r="N2930" s="2">
        <v>1566</v>
      </c>
      <c r="O2930" s="2">
        <v>11</v>
      </c>
      <c r="P2930" s="2">
        <v>1</v>
      </c>
      <c r="Q2930" s="2">
        <v>1</v>
      </c>
      <c r="R2930" s="17"/>
      <c r="S2930" s="17"/>
      <c r="T2930" s="17"/>
      <c r="U2930" s="17"/>
      <c r="V2930" s="17"/>
      <c r="W2930" s="17"/>
      <c r="X2930" s="18">
        <v>5.3256704980842908</v>
      </c>
      <c r="Y2930" s="18">
        <v>44.416091954022981</v>
      </c>
      <c r="Z2930" s="19">
        <v>7.0242656449553001E-3</v>
      </c>
      <c r="AA2930" s="19">
        <v>5.8582375478927202E-2</v>
      </c>
      <c r="AB2930" s="18">
        <v>0.75818181818181818</v>
      </c>
      <c r="AC2930" s="18">
        <v>6.3232363636363633</v>
      </c>
      <c r="AD2930" s="17">
        <v>0</v>
      </c>
      <c r="AE2930" s="55">
        <v>0</v>
      </c>
      <c r="AF2930" s="18">
        <v>0</v>
      </c>
      <c r="AG2930" s="20">
        <v>0</v>
      </c>
      <c r="AH2930" s="17" t="s">
        <v>127</v>
      </c>
      <c r="AI2930" s="18" t="s">
        <v>128</v>
      </c>
      <c r="AJ2930" s="18" t="s">
        <v>128</v>
      </c>
      <c r="AK2930" s="18" t="s">
        <v>128</v>
      </c>
      <c r="AL2930" s="59" t="s">
        <v>128</v>
      </c>
      <c r="AM2930" s="7" t="s">
        <v>128</v>
      </c>
    </row>
    <row r="2931" spans="1:39" x14ac:dyDescent="0.3">
      <c r="A2931" s="2">
        <v>1000998360</v>
      </c>
      <c r="B2931" s="2">
        <v>1000998360</v>
      </c>
      <c r="C2931" s="38">
        <v>2001207790</v>
      </c>
      <c r="D2931" s="43">
        <v>42767</v>
      </c>
      <c r="E2931" s="2" t="s">
        <v>99</v>
      </c>
      <c r="F2931" s="2" t="s">
        <v>88</v>
      </c>
      <c r="G2931" s="2" t="s">
        <v>83</v>
      </c>
      <c r="H2931" s="2" t="s">
        <v>87</v>
      </c>
      <c r="I2931" s="2" t="s">
        <v>98</v>
      </c>
      <c r="J2931" s="2" t="s">
        <v>101</v>
      </c>
      <c r="K2931" s="2" t="s">
        <v>103</v>
      </c>
      <c r="L2931" s="2" t="s">
        <v>74</v>
      </c>
      <c r="M2931" s="2">
        <v>7.72</v>
      </c>
      <c r="N2931" s="2">
        <v>1476</v>
      </c>
      <c r="O2931" s="2">
        <v>13</v>
      </c>
      <c r="P2931" s="2">
        <v>1</v>
      </c>
      <c r="Q2931" s="2">
        <v>1</v>
      </c>
      <c r="R2931" s="17"/>
      <c r="S2931" s="17"/>
      <c r="T2931" s="17"/>
      <c r="U2931" s="17"/>
      <c r="V2931" s="17"/>
      <c r="W2931" s="17"/>
      <c r="X2931" s="18">
        <v>5.230352303523035</v>
      </c>
      <c r="Y2931" s="18">
        <v>40.378319783197831</v>
      </c>
      <c r="Z2931" s="19">
        <v>8.8075880758807581E-3</v>
      </c>
      <c r="AA2931" s="19">
        <v>6.7994579945799452E-2</v>
      </c>
      <c r="AB2931" s="18">
        <v>0.5938461538461538</v>
      </c>
      <c r="AC2931" s="18">
        <v>4.5844923076923072</v>
      </c>
      <c r="AD2931" s="17">
        <v>0</v>
      </c>
      <c r="AE2931" s="55">
        <v>0</v>
      </c>
      <c r="AF2931" s="18">
        <v>0</v>
      </c>
      <c r="AG2931" s="20">
        <v>0</v>
      </c>
      <c r="AH2931" s="17" t="s">
        <v>127</v>
      </c>
      <c r="AI2931" s="18" t="s">
        <v>128</v>
      </c>
      <c r="AJ2931" s="18" t="s">
        <v>128</v>
      </c>
      <c r="AK2931" s="18" t="s">
        <v>128</v>
      </c>
      <c r="AL2931" s="59" t="s">
        <v>128</v>
      </c>
      <c r="AM2931" s="7" t="s">
        <v>128</v>
      </c>
    </row>
    <row r="2932" spans="1:39" x14ac:dyDescent="0.3">
      <c r="A2932" s="2">
        <v>1000775953</v>
      </c>
      <c r="B2932" s="2">
        <v>1000775953</v>
      </c>
      <c r="C2932" s="38">
        <v>2001208450</v>
      </c>
      <c r="D2932" s="43">
        <v>42767</v>
      </c>
      <c r="E2932" s="2" t="s">
        <v>99</v>
      </c>
      <c r="F2932" s="2" t="s">
        <v>86</v>
      </c>
      <c r="G2932" s="2" t="s">
        <v>83</v>
      </c>
      <c r="H2932" s="2" t="s">
        <v>82</v>
      </c>
      <c r="I2932" s="2" t="s">
        <v>98</v>
      </c>
      <c r="J2932" s="2" t="s">
        <v>101</v>
      </c>
      <c r="K2932" s="2" t="s">
        <v>103</v>
      </c>
      <c r="L2932" s="2" t="s">
        <v>74</v>
      </c>
      <c r="M2932" s="2">
        <v>5.8</v>
      </c>
      <c r="N2932" s="2">
        <v>1733</v>
      </c>
      <c r="O2932" s="2">
        <v>12</v>
      </c>
      <c r="P2932" s="2">
        <v>2</v>
      </c>
      <c r="Q2932" s="2">
        <v>1</v>
      </c>
      <c r="R2932" s="17"/>
      <c r="S2932" s="17"/>
      <c r="T2932" s="17"/>
      <c r="U2932" s="17"/>
      <c r="V2932" s="17"/>
      <c r="W2932" s="17"/>
      <c r="X2932" s="18">
        <v>3.3467974610502016</v>
      </c>
      <c r="Y2932" s="18">
        <v>19.411425274091169</v>
      </c>
      <c r="Z2932" s="19">
        <v>6.9244085401038661E-3</v>
      </c>
      <c r="AA2932" s="19">
        <v>4.0161569532602422E-2</v>
      </c>
      <c r="AB2932" s="18">
        <v>0.48333333333333334</v>
      </c>
      <c r="AC2932" s="18">
        <v>2.8033333333333332</v>
      </c>
      <c r="AD2932" s="17">
        <v>0</v>
      </c>
      <c r="AE2932" s="55">
        <v>0</v>
      </c>
      <c r="AF2932" s="18">
        <v>0</v>
      </c>
      <c r="AG2932" s="20">
        <v>0</v>
      </c>
      <c r="AH2932" s="17" t="s">
        <v>127</v>
      </c>
      <c r="AI2932" s="18" t="s">
        <v>128</v>
      </c>
      <c r="AJ2932" s="18" t="s">
        <v>128</v>
      </c>
      <c r="AK2932" s="18" t="s">
        <v>128</v>
      </c>
      <c r="AL2932" s="59" t="s">
        <v>128</v>
      </c>
      <c r="AM2932" s="7" t="s">
        <v>128</v>
      </c>
    </row>
    <row r="2933" spans="1:39" x14ac:dyDescent="0.3">
      <c r="A2933" s="2">
        <v>1000532959</v>
      </c>
      <c r="B2933" s="2">
        <v>1000532959</v>
      </c>
      <c r="C2933" s="38">
        <v>2001209006</v>
      </c>
      <c r="D2933" s="43">
        <v>42767</v>
      </c>
      <c r="E2933" s="2" t="s">
        <v>99</v>
      </c>
      <c r="F2933" s="2" t="s">
        <v>86</v>
      </c>
      <c r="G2933" s="2" t="s">
        <v>83</v>
      </c>
      <c r="H2933" s="2" t="s">
        <v>82</v>
      </c>
      <c r="I2933" s="2" t="s">
        <v>98</v>
      </c>
      <c r="J2933" s="2" t="s">
        <v>101</v>
      </c>
      <c r="K2933" s="2" t="s">
        <v>103</v>
      </c>
      <c r="L2933" s="2" t="s">
        <v>74</v>
      </c>
      <c r="M2933" s="2">
        <v>4.9800000000000004</v>
      </c>
      <c r="N2933" s="2">
        <v>1556</v>
      </c>
      <c r="O2933" s="2">
        <v>11</v>
      </c>
      <c r="P2933" s="2">
        <v>2</v>
      </c>
      <c r="Q2933" s="2">
        <v>1</v>
      </c>
      <c r="R2933" s="17"/>
      <c r="S2933" s="17"/>
      <c r="T2933" s="17"/>
      <c r="U2933" s="17"/>
      <c r="V2933" s="17"/>
      <c r="W2933" s="17"/>
      <c r="X2933" s="18">
        <v>3.2005141388174811</v>
      </c>
      <c r="Y2933" s="18">
        <v>15.938560411311057</v>
      </c>
      <c r="Z2933" s="19">
        <v>7.0694087403598968E-3</v>
      </c>
      <c r="AA2933" s="19">
        <v>3.5205655526992286E-2</v>
      </c>
      <c r="AB2933" s="18">
        <v>0.45272727272727276</v>
      </c>
      <c r="AC2933" s="18">
        <v>2.2545818181818187</v>
      </c>
      <c r="AD2933" s="17">
        <v>0</v>
      </c>
      <c r="AE2933" s="55">
        <v>0</v>
      </c>
      <c r="AF2933" s="18">
        <v>0</v>
      </c>
      <c r="AG2933" s="20">
        <v>0</v>
      </c>
      <c r="AH2933" s="17" t="s">
        <v>127</v>
      </c>
      <c r="AI2933" s="18" t="s">
        <v>128</v>
      </c>
      <c r="AJ2933" s="18" t="s">
        <v>128</v>
      </c>
      <c r="AK2933" s="18" t="s">
        <v>128</v>
      </c>
      <c r="AL2933" s="59" t="s">
        <v>128</v>
      </c>
      <c r="AM2933" s="7" t="s">
        <v>128</v>
      </c>
    </row>
    <row r="2934" spans="1:39" x14ac:dyDescent="0.3">
      <c r="A2934" s="2">
        <v>1000713117</v>
      </c>
      <c r="B2934" s="2">
        <v>1000713117</v>
      </c>
      <c r="C2934" s="38">
        <v>2001209112</v>
      </c>
      <c r="D2934" s="43">
        <v>42767</v>
      </c>
      <c r="E2934" s="2" t="s">
        <v>99</v>
      </c>
      <c r="F2934" s="2" t="s">
        <v>85</v>
      </c>
      <c r="G2934" s="2" t="s">
        <v>83</v>
      </c>
      <c r="H2934" s="2" t="s">
        <v>82</v>
      </c>
      <c r="I2934" s="2" t="s">
        <v>98</v>
      </c>
      <c r="J2934" s="2" t="s">
        <v>101</v>
      </c>
      <c r="K2934" s="2" t="s">
        <v>103</v>
      </c>
      <c r="L2934" s="2" t="s">
        <v>74</v>
      </c>
      <c r="M2934" s="2">
        <v>5.75</v>
      </c>
      <c r="N2934" s="2">
        <v>1500</v>
      </c>
      <c r="O2934" s="2">
        <v>8</v>
      </c>
      <c r="P2934" s="2">
        <v>2</v>
      </c>
      <c r="Q2934" s="2">
        <v>1</v>
      </c>
      <c r="R2934" s="17"/>
      <c r="S2934" s="17"/>
      <c r="T2934" s="17"/>
      <c r="U2934" s="17"/>
      <c r="V2934" s="17"/>
      <c r="W2934" s="17"/>
      <c r="X2934" s="18">
        <v>3.833333333333333</v>
      </c>
      <c r="Y2934" s="18">
        <v>22.041666666666664</v>
      </c>
      <c r="Z2934" s="19">
        <v>5.3333333333333332E-3</v>
      </c>
      <c r="AA2934" s="19">
        <v>3.0666666666666665E-2</v>
      </c>
      <c r="AB2934" s="18">
        <v>0.71875</v>
      </c>
      <c r="AC2934" s="18">
        <v>4.1328125</v>
      </c>
      <c r="AD2934" s="17">
        <v>0</v>
      </c>
      <c r="AE2934" s="55">
        <v>0</v>
      </c>
      <c r="AF2934" s="18">
        <v>0</v>
      </c>
      <c r="AG2934" s="20">
        <v>0</v>
      </c>
      <c r="AH2934" s="17" t="s">
        <v>127</v>
      </c>
      <c r="AI2934" s="18" t="s">
        <v>128</v>
      </c>
      <c r="AJ2934" s="18" t="s">
        <v>128</v>
      </c>
      <c r="AK2934" s="18" t="s">
        <v>128</v>
      </c>
      <c r="AL2934" s="59" t="s">
        <v>128</v>
      </c>
      <c r="AM2934" s="7" t="s">
        <v>128</v>
      </c>
    </row>
    <row r="2935" spans="1:39" x14ac:dyDescent="0.3">
      <c r="A2935" s="2">
        <v>1000840863</v>
      </c>
      <c r="B2935" s="2">
        <v>1000840863</v>
      </c>
      <c r="C2935" s="38">
        <v>2001209600</v>
      </c>
      <c r="D2935" s="43">
        <v>42767</v>
      </c>
      <c r="E2935" s="2" t="s">
        <v>99</v>
      </c>
      <c r="F2935" s="2" t="s">
        <v>84</v>
      </c>
      <c r="G2935" s="2" t="s">
        <v>83</v>
      </c>
      <c r="H2935" s="2" t="s">
        <v>82</v>
      </c>
      <c r="I2935" s="2" t="s">
        <v>98</v>
      </c>
      <c r="J2935" s="2" t="s">
        <v>101</v>
      </c>
      <c r="K2935" s="2" t="s">
        <v>103</v>
      </c>
      <c r="L2935" s="2" t="s">
        <v>74</v>
      </c>
      <c r="M2935" s="2">
        <v>4.16</v>
      </c>
      <c r="N2935" s="2">
        <v>904</v>
      </c>
      <c r="O2935" s="2">
        <v>3</v>
      </c>
      <c r="P2935" s="2">
        <v>1</v>
      </c>
      <c r="Q2935" s="2">
        <v>0</v>
      </c>
      <c r="R2935" s="17"/>
      <c r="S2935" s="17"/>
      <c r="T2935" s="17"/>
      <c r="U2935" s="17"/>
      <c r="V2935" s="17"/>
      <c r="W2935" s="17"/>
      <c r="X2935" s="18">
        <v>4.6017699115044248</v>
      </c>
      <c r="Y2935" s="18">
        <v>19.143362831858408</v>
      </c>
      <c r="Z2935" s="19">
        <v>3.3185840707964601E-3</v>
      </c>
      <c r="AA2935" s="19">
        <v>1.3805309734513275E-2</v>
      </c>
      <c r="AB2935" s="18">
        <v>1.3866666666666667</v>
      </c>
      <c r="AC2935" s="18">
        <v>5.768533333333334</v>
      </c>
      <c r="AD2935" s="17">
        <v>0</v>
      </c>
      <c r="AE2935" s="55">
        <v>0</v>
      </c>
      <c r="AF2935" s="18">
        <v>0</v>
      </c>
      <c r="AG2935" s="20">
        <v>0</v>
      </c>
      <c r="AH2935" s="17" t="s">
        <v>127</v>
      </c>
      <c r="AI2935" s="18" t="s">
        <v>128</v>
      </c>
      <c r="AJ2935" s="18" t="s">
        <v>128</v>
      </c>
      <c r="AK2935" s="18" t="s">
        <v>128</v>
      </c>
      <c r="AL2935" s="59" t="s">
        <v>128</v>
      </c>
      <c r="AM2935" s="7" t="s">
        <v>128</v>
      </c>
    </row>
    <row r="2936" spans="1:39" x14ac:dyDescent="0.3">
      <c r="A2936" s="2">
        <v>1000404991</v>
      </c>
      <c r="B2936" s="2">
        <v>1000404991</v>
      </c>
      <c r="C2936" s="38">
        <v>2001210704</v>
      </c>
      <c r="D2936" s="43">
        <v>42767</v>
      </c>
      <c r="E2936" s="2" t="s">
        <v>99</v>
      </c>
      <c r="F2936" s="2" t="s">
        <v>79</v>
      </c>
      <c r="G2936" s="2" t="s">
        <v>7</v>
      </c>
      <c r="H2936" s="2" t="s">
        <v>78</v>
      </c>
      <c r="I2936" s="2" t="s">
        <v>100</v>
      </c>
      <c r="J2936" s="2" t="s">
        <v>76</v>
      </c>
      <c r="K2936" s="2" t="s">
        <v>103</v>
      </c>
      <c r="L2936" s="2" t="s">
        <v>74</v>
      </c>
      <c r="M2936" s="2">
        <v>15.6</v>
      </c>
      <c r="N2936" s="2">
        <v>1600</v>
      </c>
      <c r="O2936" s="2">
        <v>12</v>
      </c>
      <c r="P2936" s="2">
        <v>2</v>
      </c>
      <c r="Q2936" s="2">
        <v>1</v>
      </c>
      <c r="R2936" s="17">
        <v>320</v>
      </c>
      <c r="S2936" s="17">
        <v>170</v>
      </c>
      <c r="T2936" s="17">
        <v>74</v>
      </c>
      <c r="U2936" s="17">
        <v>45</v>
      </c>
      <c r="V2936" s="17">
        <v>36</v>
      </c>
      <c r="W2936" s="17">
        <v>31</v>
      </c>
      <c r="X2936" s="18">
        <v>9.75</v>
      </c>
      <c r="Y2936" s="18">
        <v>152.1</v>
      </c>
      <c r="Z2936" s="19">
        <v>7.4999999999999997E-3</v>
      </c>
      <c r="AA2936" s="19">
        <v>0.11699999999999999</v>
      </c>
      <c r="AB2936" s="18">
        <v>1.3</v>
      </c>
      <c r="AC2936" s="18">
        <v>20.28</v>
      </c>
      <c r="AD2936" s="17">
        <v>0</v>
      </c>
      <c r="AE2936" s="55">
        <v>0</v>
      </c>
      <c r="AF2936" s="18">
        <v>0</v>
      </c>
      <c r="AG2936" s="20">
        <v>0</v>
      </c>
      <c r="AH2936" s="17">
        <v>67</v>
      </c>
      <c r="AI2936" s="18">
        <v>4.8750000000000002E-2</v>
      </c>
      <c r="AJ2936" s="18">
        <v>0.76049999999999995</v>
      </c>
      <c r="AK2936" s="18">
        <v>0.23283582089552238</v>
      </c>
      <c r="AL2936" s="59">
        <v>3.6322388059701489</v>
      </c>
      <c r="AM2936" s="7">
        <v>3.6322388059701489</v>
      </c>
    </row>
    <row r="2937" spans="1:39" x14ac:dyDescent="0.3">
      <c r="A2937" s="2">
        <v>1000632588</v>
      </c>
      <c r="B2937" s="2">
        <v>1000632588</v>
      </c>
      <c r="C2937" s="38">
        <v>2001210902</v>
      </c>
      <c r="D2937" s="43">
        <v>42767</v>
      </c>
      <c r="E2937" s="2" t="s">
        <v>99</v>
      </c>
      <c r="F2937" s="2" t="s">
        <v>96</v>
      </c>
      <c r="G2937" s="2" t="s">
        <v>95</v>
      </c>
      <c r="H2937" s="2" t="s">
        <v>78</v>
      </c>
      <c r="I2937" s="2" t="s">
        <v>100</v>
      </c>
      <c r="J2937" s="2" t="s">
        <v>76</v>
      </c>
      <c r="K2937" s="2" t="s">
        <v>103</v>
      </c>
      <c r="L2937" s="2" t="s">
        <v>74</v>
      </c>
      <c r="M2937" s="2">
        <v>29.77</v>
      </c>
      <c r="N2937" s="2">
        <v>4032</v>
      </c>
      <c r="O2937" s="2">
        <v>26</v>
      </c>
      <c r="P2937" s="2">
        <v>4</v>
      </c>
      <c r="Q2937" s="2">
        <v>2</v>
      </c>
      <c r="R2937" s="17">
        <v>860</v>
      </c>
      <c r="S2937" s="17">
        <v>502</v>
      </c>
      <c r="T2937" s="17">
        <v>217</v>
      </c>
      <c r="U2937" s="17">
        <v>173</v>
      </c>
      <c r="V2937" s="17">
        <v>135</v>
      </c>
      <c r="W2937" s="17">
        <v>117</v>
      </c>
      <c r="X2937" s="18">
        <v>7.3834325396825395</v>
      </c>
      <c r="Y2937" s="18">
        <v>219.8047867063492</v>
      </c>
      <c r="Z2937" s="19">
        <v>6.4484126984126981E-3</v>
      </c>
      <c r="AA2937" s="19">
        <v>0.191969246031746</v>
      </c>
      <c r="AB2937" s="18">
        <v>1.145</v>
      </c>
      <c r="AC2937" s="18">
        <v>34.086649999999999</v>
      </c>
      <c r="AD2937" s="17">
        <v>0</v>
      </c>
      <c r="AE2937" s="55">
        <v>0</v>
      </c>
      <c r="AF2937" s="18">
        <v>0</v>
      </c>
      <c r="AG2937" s="20">
        <v>0</v>
      </c>
      <c r="AH2937" s="17">
        <v>252</v>
      </c>
      <c r="AI2937" s="18">
        <v>3.4616279069767442E-2</v>
      </c>
      <c r="AJ2937" s="18">
        <v>1.0305266279069767</v>
      </c>
      <c r="AK2937" s="18">
        <v>0.11813492063492063</v>
      </c>
      <c r="AL2937" s="59">
        <v>3.5168765873015873</v>
      </c>
      <c r="AM2937" s="7">
        <v>3.5168765873015873</v>
      </c>
    </row>
    <row r="2938" spans="1:39" x14ac:dyDescent="0.3">
      <c r="A2938" s="2">
        <v>1000227722</v>
      </c>
      <c r="B2938" s="2">
        <v>1000227722</v>
      </c>
      <c r="C2938" s="38">
        <v>2001211354</v>
      </c>
      <c r="D2938" s="43">
        <v>42767</v>
      </c>
      <c r="E2938" s="2" t="s">
        <v>99</v>
      </c>
      <c r="F2938" s="2" t="s">
        <v>94</v>
      </c>
      <c r="G2938" s="2" t="s">
        <v>93</v>
      </c>
      <c r="H2938" s="2" t="s">
        <v>78</v>
      </c>
      <c r="I2938" s="2" t="s">
        <v>100</v>
      </c>
      <c r="J2938" s="2" t="s">
        <v>76</v>
      </c>
      <c r="K2938" s="2" t="s">
        <v>103</v>
      </c>
      <c r="L2938" s="2" t="s">
        <v>74</v>
      </c>
      <c r="M2938" s="2">
        <v>33.520000000000003</v>
      </c>
      <c r="N2938" s="2">
        <v>5219</v>
      </c>
      <c r="O2938" s="2">
        <v>28</v>
      </c>
      <c r="P2938" s="2">
        <v>6</v>
      </c>
      <c r="Q2938" s="2">
        <v>3</v>
      </c>
      <c r="R2938" s="17">
        <v>974</v>
      </c>
      <c r="S2938" s="17">
        <v>464</v>
      </c>
      <c r="T2938" s="17">
        <v>269</v>
      </c>
      <c r="U2938" s="17">
        <v>207</v>
      </c>
      <c r="V2938" s="17">
        <v>173</v>
      </c>
      <c r="W2938" s="17">
        <v>160</v>
      </c>
      <c r="X2938" s="18">
        <v>6.4226863383790009</v>
      </c>
      <c r="Y2938" s="18">
        <v>215.28844606246412</v>
      </c>
      <c r="Z2938" s="19">
        <v>5.365012454493198E-3</v>
      </c>
      <c r="AA2938" s="19">
        <v>0.17983521747461201</v>
      </c>
      <c r="AB2938" s="18">
        <v>1.1971428571428573</v>
      </c>
      <c r="AC2938" s="18">
        <v>40.128228571428579</v>
      </c>
      <c r="AD2938" s="17">
        <v>0</v>
      </c>
      <c r="AE2938" s="55">
        <v>0</v>
      </c>
      <c r="AF2938" s="18">
        <v>0</v>
      </c>
      <c r="AG2938" s="20">
        <v>0</v>
      </c>
      <c r="AH2938" s="17">
        <v>333</v>
      </c>
      <c r="AI2938" s="18">
        <v>3.4414784394250518E-2</v>
      </c>
      <c r="AJ2938" s="18">
        <v>1.1535835728952775</v>
      </c>
      <c r="AK2938" s="18">
        <v>0.10066066066066066</v>
      </c>
      <c r="AL2938" s="59">
        <v>3.3741453453453456</v>
      </c>
      <c r="AM2938" s="7">
        <v>3.3741453453453456</v>
      </c>
    </row>
    <row r="2939" spans="1:39" x14ac:dyDescent="0.3">
      <c r="A2939" s="2">
        <v>1000212042</v>
      </c>
      <c r="B2939" s="2">
        <v>1000212042</v>
      </c>
      <c r="C2939" s="38">
        <v>2001211428</v>
      </c>
      <c r="D2939" s="43">
        <v>42767</v>
      </c>
      <c r="E2939" s="2" t="s">
        <v>99</v>
      </c>
      <c r="F2939" s="2" t="s">
        <v>92</v>
      </c>
      <c r="G2939" s="2" t="s">
        <v>83</v>
      </c>
      <c r="H2939" s="2" t="s">
        <v>90</v>
      </c>
      <c r="I2939" s="2" t="s">
        <v>100</v>
      </c>
      <c r="J2939" s="2" t="s">
        <v>76</v>
      </c>
      <c r="K2939" s="2" t="s">
        <v>103</v>
      </c>
      <c r="L2939" s="2" t="s">
        <v>74</v>
      </c>
      <c r="M2939" s="2">
        <v>30.33</v>
      </c>
      <c r="N2939" s="2">
        <v>5183</v>
      </c>
      <c r="O2939" s="2">
        <v>22</v>
      </c>
      <c r="P2939" s="2">
        <v>4</v>
      </c>
      <c r="Q2939" s="2">
        <v>3</v>
      </c>
      <c r="R2939" s="17">
        <v>1122</v>
      </c>
      <c r="S2939" s="17">
        <v>470</v>
      </c>
      <c r="T2939" s="17">
        <v>280</v>
      </c>
      <c r="U2939" s="17">
        <v>207</v>
      </c>
      <c r="V2939" s="17">
        <v>154</v>
      </c>
      <c r="W2939" s="17">
        <v>134</v>
      </c>
      <c r="X2939" s="18">
        <v>5.8518232683773874</v>
      </c>
      <c r="Y2939" s="18">
        <v>177.48579972988614</v>
      </c>
      <c r="Z2939" s="19">
        <v>4.244645957939417E-3</v>
      </c>
      <c r="AA2939" s="19">
        <v>0.12874011190430251</v>
      </c>
      <c r="AB2939" s="18">
        <v>1.3786363636363637</v>
      </c>
      <c r="AC2939" s="18">
        <v>41.814040909090906</v>
      </c>
      <c r="AD2939" s="17">
        <v>0</v>
      </c>
      <c r="AE2939" s="55">
        <v>0</v>
      </c>
      <c r="AF2939" s="18">
        <v>0</v>
      </c>
      <c r="AG2939" s="20">
        <v>0</v>
      </c>
      <c r="AH2939" s="17">
        <v>288</v>
      </c>
      <c r="AI2939" s="18">
        <v>2.7032085561497325E-2</v>
      </c>
      <c r="AJ2939" s="18">
        <v>0.81988315508021381</v>
      </c>
      <c r="AK2939" s="18">
        <v>0.10531249999999999</v>
      </c>
      <c r="AL2939" s="59">
        <v>3.1941281249999993</v>
      </c>
      <c r="AM2939" s="7">
        <v>3.1941281249999993</v>
      </c>
    </row>
    <row r="2940" spans="1:39" x14ac:dyDescent="0.3">
      <c r="A2940" s="2">
        <v>1000160740</v>
      </c>
      <c r="B2940" s="2">
        <v>1000160740</v>
      </c>
      <c r="C2940" s="38">
        <v>2001211662</v>
      </c>
      <c r="D2940" s="43">
        <v>42767</v>
      </c>
      <c r="E2940" s="2" t="s">
        <v>99</v>
      </c>
      <c r="F2940" s="2" t="s">
        <v>91</v>
      </c>
      <c r="G2940" s="2" t="s">
        <v>83</v>
      </c>
      <c r="H2940" s="2" t="s">
        <v>90</v>
      </c>
      <c r="I2940" s="2" t="s">
        <v>100</v>
      </c>
      <c r="J2940" s="2" t="s">
        <v>76</v>
      </c>
      <c r="K2940" s="2" t="s">
        <v>103</v>
      </c>
      <c r="L2940" s="2" t="s">
        <v>74</v>
      </c>
      <c r="M2940" s="2">
        <v>10.96</v>
      </c>
      <c r="N2940" s="2">
        <v>2315</v>
      </c>
      <c r="O2940" s="2">
        <v>11</v>
      </c>
      <c r="P2940" s="2">
        <v>2</v>
      </c>
      <c r="Q2940" s="2">
        <v>1</v>
      </c>
      <c r="R2940" s="17">
        <v>665</v>
      </c>
      <c r="S2940" s="17">
        <v>395</v>
      </c>
      <c r="T2940" s="17">
        <v>162</v>
      </c>
      <c r="U2940" s="17">
        <v>125</v>
      </c>
      <c r="V2940" s="17">
        <v>92</v>
      </c>
      <c r="W2940" s="17">
        <v>80</v>
      </c>
      <c r="X2940" s="18">
        <v>4.7343412526997843</v>
      </c>
      <c r="Y2940" s="18">
        <v>51.888380129589642</v>
      </c>
      <c r="Z2940" s="19">
        <v>4.7516198704103674E-3</v>
      </c>
      <c r="AA2940" s="19">
        <v>5.207775377969763E-2</v>
      </c>
      <c r="AB2940" s="18">
        <v>0.99636363636363645</v>
      </c>
      <c r="AC2940" s="18">
        <v>10.920145454545457</v>
      </c>
      <c r="AD2940" s="17">
        <v>0</v>
      </c>
      <c r="AE2940" s="55">
        <v>0</v>
      </c>
      <c r="AF2940" s="18">
        <v>0</v>
      </c>
      <c r="AG2940" s="20">
        <v>0</v>
      </c>
      <c r="AH2940" s="17">
        <v>172</v>
      </c>
      <c r="AI2940" s="18">
        <v>1.6481203007518798E-2</v>
      </c>
      <c r="AJ2940" s="18">
        <v>0.18063398496240604</v>
      </c>
      <c r="AK2940" s="18">
        <v>6.3720930232558148E-2</v>
      </c>
      <c r="AL2940" s="59">
        <v>0.69838139534883736</v>
      </c>
      <c r="AM2940" s="7">
        <v>0.69838139534883736</v>
      </c>
    </row>
    <row r="2941" spans="1:39" x14ac:dyDescent="0.3">
      <c r="A2941" s="2">
        <v>1000487604</v>
      </c>
      <c r="B2941" s="2">
        <v>1000487604</v>
      </c>
      <c r="C2941" s="38">
        <v>2001212150</v>
      </c>
      <c r="D2941" s="43">
        <v>42767</v>
      </c>
      <c r="E2941" s="2" t="s">
        <v>99</v>
      </c>
      <c r="F2941" s="2" t="s">
        <v>89</v>
      </c>
      <c r="G2941" s="2" t="s">
        <v>83</v>
      </c>
      <c r="H2941" s="2" t="s">
        <v>87</v>
      </c>
      <c r="I2941" s="2" t="s">
        <v>100</v>
      </c>
      <c r="J2941" s="2" t="s">
        <v>76</v>
      </c>
      <c r="K2941" s="2" t="s">
        <v>103</v>
      </c>
      <c r="L2941" s="2" t="s">
        <v>74</v>
      </c>
      <c r="M2941" s="2">
        <v>10.32</v>
      </c>
      <c r="N2941" s="2">
        <v>2172</v>
      </c>
      <c r="O2941" s="2">
        <v>9</v>
      </c>
      <c r="P2941" s="2">
        <v>2</v>
      </c>
      <c r="Q2941" s="2">
        <v>1</v>
      </c>
      <c r="R2941" s="17">
        <v>587</v>
      </c>
      <c r="S2941" s="17">
        <v>264</v>
      </c>
      <c r="T2941" s="17">
        <v>150</v>
      </c>
      <c r="U2941" s="17">
        <v>100</v>
      </c>
      <c r="V2941" s="17">
        <v>70</v>
      </c>
      <c r="W2941" s="17">
        <v>63</v>
      </c>
      <c r="X2941" s="18">
        <v>4.7513812154696131</v>
      </c>
      <c r="Y2941" s="18">
        <v>49.034254143646407</v>
      </c>
      <c r="Z2941" s="19">
        <v>4.1436464088397788E-3</v>
      </c>
      <c r="AA2941" s="19">
        <v>4.276243093922652E-2</v>
      </c>
      <c r="AB2941" s="18">
        <v>1.1466666666666667</v>
      </c>
      <c r="AC2941" s="18">
        <v>11.833600000000001</v>
      </c>
      <c r="AD2941" s="17">
        <v>0</v>
      </c>
      <c r="AE2941" s="55">
        <v>0</v>
      </c>
      <c r="AF2941" s="18">
        <v>0</v>
      </c>
      <c r="AG2941" s="20">
        <v>0</v>
      </c>
      <c r="AH2941" s="17">
        <v>133</v>
      </c>
      <c r="AI2941" s="18">
        <v>1.7580919931856901E-2</v>
      </c>
      <c r="AJ2941" s="18">
        <v>0.18143509369676322</v>
      </c>
      <c r="AK2941" s="18">
        <v>7.7593984962406021E-2</v>
      </c>
      <c r="AL2941" s="59">
        <v>0.80076992481203013</v>
      </c>
      <c r="AM2941" s="7">
        <v>0.80076992481203013</v>
      </c>
    </row>
    <row r="2942" spans="1:39" x14ac:dyDescent="0.3">
      <c r="A2942" s="2">
        <v>1000658689</v>
      </c>
      <c r="B2942" s="2">
        <v>1000658689</v>
      </c>
      <c r="C2942" s="38">
        <v>2001212174</v>
      </c>
      <c r="D2942" s="43">
        <v>42767</v>
      </c>
      <c r="E2942" s="2" t="s">
        <v>99</v>
      </c>
      <c r="F2942" s="2" t="s">
        <v>88</v>
      </c>
      <c r="G2942" s="2" t="s">
        <v>83</v>
      </c>
      <c r="H2942" s="2" t="s">
        <v>87</v>
      </c>
      <c r="I2942" s="2" t="s">
        <v>100</v>
      </c>
      <c r="J2942" s="2" t="s">
        <v>76</v>
      </c>
      <c r="K2942" s="2" t="s">
        <v>103</v>
      </c>
      <c r="L2942" s="2" t="s">
        <v>74</v>
      </c>
      <c r="M2942" s="2">
        <v>7.66</v>
      </c>
      <c r="N2942" s="2">
        <v>1442</v>
      </c>
      <c r="O2942" s="2">
        <v>7</v>
      </c>
      <c r="P2942" s="2">
        <v>1</v>
      </c>
      <c r="Q2942" s="2">
        <v>1</v>
      </c>
      <c r="R2942" s="17">
        <v>225</v>
      </c>
      <c r="S2942" s="17">
        <v>104</v>
      </c>
      <c r="T2942" s="17">
        <v>61</v>
      </c>
      <c r="U2942" s="17">
        <v>46</v>
      </c>
      <c r="V2942" s="17">
        <v>35</v>
      </c>
      <c r="W2942" s="17">
        <v>32</v>
      </c>
      <c r="X2942" s="18">
        <v>5.3120665742024968</v>
      </c>
      <c r="Y2942" s="18">
        <v>40.690429958391128</v>
      </c>
      <c r="Z2942" s="19">
        <v>4.8543689320388345E-3</v>
      </c>
      <c r="AA2942" s="19">
        <v>3.7184466019417474E-2</v>
      </c>
      <c r="AB2942" s="18">
        <v>1.0942857142857143</v>
      </c>
      <c r="AC2942" s="18">
        <v>8.3822285714285716</v>
      </c>
      <c r="AD2942" s="17">
        <v>0</v>
      </c>
      <c r="AE2942" s="55">
        <v>0</v>
      </c>
      <c r="AF2942" s="18">
        <v>0</v>
      </c>
      <c r="AG2942" s="20">
        <v>0</v>
      </c>
      <c r="AH2942" s="17">
        <v>67</v>
      </c>
      <c r="AI2942" s="18">
        <v>3.4044444444444447E-2</v>
      </c>
      <c r="AJ2942" s="18">
        <v>0.26078044444444448</v>
      </c>
      <c r="AK2942" s="18">
        <v>0.11432835820895522</v>
      </c>
      <c r="AL2942" s="59">
        <v>0.87575522388059701</v>
      </c>
      <c r="AM2942" s="7">
        <v>0.87575522388059701</v>
      </c>
    </row>
    <row r="2943" spans="1:39" x14ac:dyDescent="0.3">
      <c r="A2943" s="2">
        <v>1000891505</v>
      </c>
      <c r="B2943" s="2">
        <v>1000891505</v>
      </c>
      <c r="C2943" s="38">
        <v>2001212360</v>
      </c>
      <c r="D2943" s="43">
        <v>42767</v>
      </c>
      <c r="E2943" s="2" t="s">
        <v>99</v>
      </c>
      <c r="F2943" s="2" t="s">
        <v>86</v>
      </c>
      <c r="G2943" s="2" t="s">
        <v>83</v>
      </c>
      <c r="H2943" s="2" t="s">
        <v>82</v>
      </c>
      <c r="I2943" s="2" t="s">
        <v>100</v>
      </c>
      <c r="J2943" s="2" t="s">
        <v>76</v>
      </c>
      <c r="K2943" s="2" t="s">
        <v>103</v>
      </c>
      <c r="L2943" s="2" t="s">
        <v>74</v>
      </c>
      <c r="M2943" s="2">
        <v>7.78</v>
      </c>
      <c r="N2943" s="2">
        <v>2487</v>
      </c>
      <c r="O2943" s="2">
        <v>10</v>
      </c>
      <c r="P2943" s="2">
        <v>2</v>
      </c>
      <c r="Q2943" s="2">
        <v>1</v>
      </c>
      <c r="R2943" s="17">
        <v>454</v>
      </c>
      <c r="S2943" s="17">
        <v>242</v>
      </c>
      <c r="T2943" s="17">
        <v>106</v>
      </c>
      <c r="U2943" s="17">
        <v>77</v>
      </c>
      <c r="V2943" s="17">
        <v>60</v>
      </c>
      <c r="W2943" s="17">
        <v>54</v>
      </c>
      <c r="X2943" s="18">
        <v>3.128266988339365</v>
      </c>
      <c r="Y2943" s="18">
        <v>24.33791716928026</v>
      </c>
      <c r="Z2943" s="19">
        <v>4.0209087253719336E-3</v>
      </c>
      <c r="AA2943" s="19">
        <v>3.1282669883393642E-2</v>
      </c>
      <c r="AB2943" s="18">
        <v>0.77800000000000002</v>
      </c>
      <c r="AC2943" s="18">
        <v>6.0528400000000007</v>
      </c>
      <c r="AD2943" s="17">
        <v>0</v>
      </c>
      <c r="AE2943" s="55">
        <v>0</v>
      </c>
      <c r="AF2943" s="18">
        <v>0</v>
      </c>
      <c r="AG2943" s="20">
        <v>0</v>
      </c>
      <c r="AH2943" s="17">
        <v>114</v>
      </c>
      <c r="AI2943" s="18">
        <v>1.7136563876651984E-2</v>
      </c>
      <c r="AJ2943" s="18">
        <v>0.13332246696035244</v>
      </c>
      <c r="AK2943" s="18">
        <v>6.8245614035087721E-2</v>
      </c>
      <c r="AL2943" s="59">
        <v>0.53095087719298251</v>
      </c>
      <c r="AM2943" s="7">
        <v>0.53095087719298251</v>
      </c>
    </row>
    <row r="2944" spans="1:39" x14ac:dyDescent="0.3">
      <c r="A2944" s="2">
        <v>1000888885</v>
      </c>
      <c r="B2944" s="2">
        <v>1000888885</v>
      </c>
      <c r="C2944" s="38">
        <v>2001212420</v>
      </c>
      <c r="D2944" s="43">
        <v>42767</v>
      </c>
      <c r="E2944" s="2" t="s">
        <v>99</v>
      </c>
      <c r="F2944" s="2" t="s">
        <v>86</v>
      </c>
      <c r="G2944" s="2" t="s">
        <v>83</v>
      </c>
      <c r="H2944" s="2" t="s">
        <v>82</v>
      </c>
      <c r="I2944" s="2" t="s">
        <v>100</v>
      </c>
      <c r="J2944" s="2" t="s">
        <v>76</v>
      </c>
      <c r="K2944" s="2" t="s">
        <v>103</v>
      </c>
      <c r="L2944" s="2" t="s">
        <v>74</v>
      </c>
      <c r="M2944" s="2">
        <v>6.58</v>
      </c>
      <c r="N2944" s="2">
        <v>2579</v>
      </c>
      <c r="O2944" s="2">
        <v>12</v>
      </c>
      <c r="P2944" s="2">
        <v>3</v>
      </c>
      <c r="Q2944" s="2">
        <v>1</v>
      </c>
      <c r="R2944" s="17">
        <v>705</v>
      </c>
      <c r="S2944" s="17">
        <v>405</v>
      </c>
      <c r="T2944" s="17">
        <v>200</v>
      </c>
      <c r="U2944" s="17">
        <v>148</v>
      </c>
      <c r="V2944" s="17">
        <v>119</v>
      </c>
      <c r="W2944" s="17">
        <v>109</v>
      </c>
      <c r="X2944" s="18">
        <v>2.5513765025203567</v>
      </c>
      <c r="Y2944" s="18">
        <v>16.788057386583947</v>
      </c>
      <c r="Z2944" s="19">
        <v>4.6529662659945716E-3</v>
      </c>
      <c r="AA2944" s="19">
        <v>3.0616518030244282E-2</v>
      </c>
      <c r="AB2944" s="18">
        <v>0.54833333333333334</v>
      </c>
      <c r="AC2944" s="18">
        <v>3.6080333333333332</v>
      </c>
      <c r="AD2944" s="17">
        <v>0</v>
      </c>
      <c r="AE2944" s="55">
        <v>0</v>
      </c>
      <c r="AF2944" s="18">
        <v>0</v>
      </c>
      <c r="AG2944" s="20">
        <v>0</v>
      </c>
      <c r="AH2944" s="17">
        <v>228</v>
      </c>
      <c r="AI2944" s="18">
        <v>9.3333333333333341E-3</v>
      </c>
      <c r="AJ2944" s="18">
        <v>6.1413333333333341E-2</v>
      </c>
      <c r="AK2944" s="18">
        <v>2.8859649122807019E-2</v>
      </c>
      <c r="AL2944" s="59">
        <v>0.18989649122807017</v>
      </c>
      <c r="AM2944" s="7">
        <v>0.18989649122807017</v>
      </c>
    </row>
    <row r="2945" spans="1:39" x14ac:dyDescent="0.3">
      <c r="A2945" s="2">
        <v>1000487763</v>
      </c>
      <c r="B2945" s="2">
        <v>1000487763</v>
      </c>
      <c r="C2945" s="38">
        <v>2001212438</v>
      </c>
      <c r="D2945" s="43">
        <v>42767</v>
      </c>
      <c r="E2945" s="2" t="s">
        <v>99</v>
      </c>
      <c r="F2945" s="2" t="s">
        <v>85</v>
      </c>
      <c r="G2945" s="2" t="s">
        <v>83</v>
      </c>
      <c r="H2945" s="2" t="s">
        <v>82</v>
      </c>
      <c r="I2945" s="2" t="s">
        <v>100</v>
      </c>
      <c r="J2945" s="2" t="s">
        <v>76</v>
      </c>
      <c r="K2945" s="2" t="s">
        <v>103</v>
      </c>
      <c r="L2945" s="2" t="s">
        <v>74</v>
      </c>
      <c r="M2945" s="2">
        <v>7.12</v>
      </c>
      <c r="N2945" s="2">
        <v>2113</v>
      </c>
      <c r="O2945" s="2">
        <v>6</v>
      </c>
      <c r="P2945" s="2">
        <v>2</v>
      </c>
      <c r="Q2945" s="2">
        <v>1</v>
      </c>
      <c r="R2945" s="17">
        <v>363</v>
      </c>
      <c r="S2945" s="17">
        <v>156</v>
      </c>
      <c r="T2945" s="17">
        <v>72</v>
      </c>
      <c r="U2945" s="17">
        <v>47</v>
      </c>
      <c r="V2945" s="17">
        <v>38</v>
      </c>
      <c r="W2945" s="17">
        <v>35</v>
      </c>
      <c r="X2945" s="18">
        <v>3.3696166587789871</v>
      </c>
      <c r="Y2945" s="18">
        <v>23.991670610506389</v>
      </c>
      <c r="Z2945" s="19">
        <v>2.8395646000946521E-3</v>
      </c>
      <c r="AA2945" s="19">
        <v>2.0217699952673925E-2</v>
      </c>
      <c r="AB2945" s="18">
        <v>1.1866666666666668</v>
      </c>
      <c r="AC2945" s="18">
        <v>8.4490666666666669</v>
      </c>
      <c r="AD2945" s="17">
        <v>0</v>
      </c>
      <c r="AE2945" s="55">
        <v>0</v>
      </c>
      <c r="AF2945" s="18">
        <v>0</v>
      </c>
      <c r="AG2945" s="20">
        <v>0</v>
      </c>
      <c r="AH2945" s="17">
        <v>73</v>
      </c>
      <c r="AI2945" s="18">
        <v>1.9614325068870522E-2</v>
      </c>
      <c r="AJ2945" s="18">
        <v>0.13965399449035812</v>
      </c>
      <c r="AK2945" s="18">
        <v>9.7534246575342473E-2</v>
      </c>
      <c r="AL2945" s="59">
        <v>0.69444383561643841</v>
      </c>
      <c r="AM2945" s="7">
        <v>0.69444383561643841</v>
      </c>
    </row>
    <row r="2946" spans="1:39" x14ac:dyDescent="0.3">
      <c r="A2946" s="2">
        <v>1000789635</v>
      </c>
      <c r="B2946" s="2">
        <v>1000789635</v>
      </c>
      <c r="C2946" s="38">
        <v>2001213234</v>
      </c>
      <c r="D2946" s="43">
        <v>42767</v>
      </c>
      <c r="E2946" s="2" t="s">
        <v>99</v>
      </c>
      <c r="F2946" s="2" t="s">
        <v>84</v>
      </c>
      <c r="G2946" s="2" t="s">
        <v>83</v>
      </c>
      <c r="H2946" s="2" t="s">
        <v>82</v>
      </c>
      <c r="I2946" s="2" t="s">
        <v>100</v>
      </c>
      <c r="J2946" s="2" t="s">
        <v>76</v>
      </c>
      <c r="K2946" s="2" t="s">
        <v>103</v>
      </c>
      <c r="L2946" s="2" t="s">
        <v>74</v>
      </c>
      <c r="M2946" s="2">
        <v>7.34</v>
      </c>
      <c r="N2946" s="2">
        <v>1841</v>
      </c>
      <c r="O2946" s="2">
        <v>5</v>
      </c>
      <c r="P2946" s="2">
        <v>2</v>
      </c>
      <c r="Q2946" s="2">
        <v>1</v>
      </c>
      <c r="R2946" s="17">
        <v>466</v>
      </c>
      <c r="S2946" s="17">
        <v>268</v>
      </c>
      <c r="T2946" s="17">
        <v>154</v>
      </c>
      <c r="U2946" s="17">
        <v>115</v>
      </c>
      <c r="V2946" s="17">
        <v>94</v>
      </c>
      <c r="W2946" s="17">
        <v>85</v>
      </c>
      <c r="X2946" s="18">
        <v>3.9869636067354697</v>
      </c>
      <c r="Y2946" s="18">
        <v>29.264312873438346</v>
      </c>
      <c r="Z2946" s="19">
        <v>2.7159152634437804E-3</v>
      </c>
      <c r="AA2946" s="19">
        <v>1.9934818033677349E-2</v>
      </c>
      <c r="AB2946" s="18">
        <v>1.468</v>
      </c>
      <c r="AC2946" s="18">
        <v>10.775119999999999</v>
      </c>
      <c r="AD2946" s="17">
        <v>0</v>
      </c>
      <c r="AE2946" s="55">
        <v>0</v>
      </c>
      <c r="AF2946" s="18">
        <v>0</v>
      </c>
      <c r="AG2946" s="20">
        <v>0</v>
      </c>
      <c r="AH2946" s="17">
        <v>179</v>
      </c>
      <c r="AI2946" s="18">
        <v>1.5751072961373389E-2</v>
      </c>
      <c r="AJ2946" s="18">
        <v>0.11561287553648067</v>
      </c>
      <c r="AK2946" s="18">
        <v>4.1005586592178768E-2</v>
      </c>
      <c r="AL2946" s="59">
        <v>0.30098100558659213</v>
      </c>
      <c r="AM2946" s="7">
        <v>0.30098100558659213</v>
      </c>
    </row>
    <row r="2947" spans="1:39" x14ac:dyDescent="0.3">
      <c r="A2947" s="2">
        <v>1000954976</v>
      </c>
      <c r="B2947" s="2">
        <v>1000954976</v>
      </c>
      <c r="C2947" s="38">
        <v>2001213728</v>
      </c>
      <c r="D2947" s="43">
        <v>42767</v>
      </c>
      <c r="E2947" s="2" t="s">
        <v>99</v>
      </c>
      <c r="F2947" s="2" t="s">
        <v>79</v>
      </c>
      <c r="G2947" s="2" t="s">
        <v>7</v>
      </c>
      <c r="H2947" s="2" t="s">
        <v>78</v>
      </c>
      <c r="I2947" s="2" t="s">
        <v>98</v>
      </c>
      <c r="J2947" s="2" t="s">
        <v>76</v>
      </c>
      <c r="K2947" s="2" t="s">
        <v>103</v>
      </c>
      <c r="L2947" s="2" t="s">
        <v>74</v>
      </c>
      <c r="M2947" s="2">
        <v>12.95</v>
      </c>
      <c r="N2947" s="2">
        <v>1289</v>
      </c>
      <c r="O2947" s="2">
        <v>11</v>
      </c>
      <c r="P2947" s="2">
        <v>1</v>
      </c>
      <c r="Q2947" s="2">
        <v>1</v>
      </c>
      <c r="R2947" s="17">
        <v>214</v>
      </c>
      <c r="S2947" s="17">
        <v>111</v>
      </c>
      <c r="T2947" s="17">
        <v>46</v>
      </c>
      <c r="U2947" s="17">
        <v>32</v>
      </c>
      <c r="V2947" s="17">
        <v>27</v>
      </c>
      <c r="W2947" s="17">
        <v>24</v>
      </c>
      <c r="X2947" s="18">
        <v>10.046547711404189</v>
      </c>
      <c r="Y2947" s="18">
        <v>130.10279286268425</v>
      </c>
      <c r="Z2947" s="19">
        <v>8.5337470907680367E-3</v>
      </c>
      <c r="AA2947" s="19">
        <v>0.11051202482544607</v>
      </c>
      <c r="AB2947" s="18">
        <v>1.1772727272727272</v>
      </c>
      <c r="AC2947" s="18">
        <v>15.245681818181817</v>
      </c>
      <c r="AD2947" s="17">
        <v>0</v>
      </c>
      <c r="AE2947" s="55">
        <v>0</v>
      </c>
      <c r="AF2947" s="18">
        <v>0</v>
      </c>
      <c r="AG2947" s="20">
        <v>0</v>
      </c>
      <c r="AH2947" s="17">
        <v>51</v>
      </c>
      <c r="AI2947" s="18">
        <v>6.0514018691588782E-2</v>
      </c>
      <c r="AJ2947" s="18">
        <v>0.78365654205607471</v>
      </c>
      <c r="AK2947" s="18">
        <v>0.25392156862745097</v>
      </c>
      <c r="AL2947" s="59">
        <v>3.28828431372549</v>
      </c>
      <c r="AM2947" s="7">
        <v>3.28828431372549</v>
      </c>
    </row>
    <row r="2948" spans="1:39" x14ac:dyDescent="0.3">
      <c r="A2948" s="2">
        <v>1000894307</v>
      </c>
      <c r="B2948" s="2">
        <v>1000894307</v>
      </c>
      <c r="C2948" s="38">
        <v>2001213796</v>
      </c>
      <c r="D2948" s="43">
        <v>42767</v>
      </c>
      <c r="E2948" s="2" t="s">
        <v>99</v>
      </c>
      <c r="F2948" s="2" t="s">
        <v>96</v>
      </c>
      <c r="G2948" s="2" t="s">
        <v>95</v>
      </c>
      <c r="H2948" s="2" t="s">
        <v>78</v>
      </c>
      <c r="I2948" s="2" t="s">
        <v>98</v>
      </c>
      <c r="J2948" s="2" t="s">
        <v>76</v>
      </c>
      <c r="K2948" s="2" t="s">
        <v>103</v>
      </c>
      <c r="L2948" s="2" t="s">
        <v>74</v>
      </c>
      <c r="M2948" s="2">
        <v>20.66</v>
      </c>
      <c r="N2948" s="2">
        <v>2933</v>
      </c>
      <c r="O2948" s="2">
        <v>23</v>
      </c>
      <c r="P2948" s="2">
        <v>3</v>
      </c>
      <c r="Q2948" s="2">
        <v>1</v>
      </c>
      <c r="R2948" s="17">
        <v>502</v>
      </c>
      <c r="S2948" s="17">
        <v>236</v>
      </c>
      <c r="T2948" s="17">
        <v>119</v>
      </c>
      <c r="U2948" s="17">
        <v>75</v>
      </c>
      <c r="V2948" s="17">
        <v>55</v>
      </c>
      <c r="W2948" s="17">
        <v>51</v>
      </c>
      <c r="X2948" s="18">
        <v>7.043982270712581</v>
      </c>
      <c r="Y2948" s="18">
        <v>145.52867371292191</v>
      </c>
      <c r="Z2948" s="19">
        <v>7.8418002045687017E-3</v>
      </c>
      <c r="AA2948" s="19">
        <v>0.16201159222638939</v>
      </c>
      <c r="AB2948" s="18">
        <v>0.89826086956521745</v>
      </c>
      <c r="AC2948" s="18">
        <v>18.558069565217391</v>
      </c>
      <c r="AD2948" s="17">
        <v>0</v>
      </c>
      <c r="AE2948" s="55">
        <v>0</v>
      </c>
      <c r="AF2948" s="18">
        <v>0</v>
      </c>
      <c r="AG2948" s="20">
        <v>0</v>
      </c>
      <c r="AH2948" s="17">
        <v>106</v>
      </c>
      <c r="AI2948" s="18">
        <v>4.1155378486055778E-2</v>
      </c>
      <c r="AJ2948" s="18">
        <v>0.85027011952191234</v>
      </c>
      <c r="AK2948" s="18">
        <v>0.19490566037735849</v>
      </c>
      <c r="AL2948" s="59">
        <v>4.0267509433962267</v>
      </c>
      <c r="AM2948" s="7">
        <v>4.0267509433962267</v>
      </c>
    </row>
    <row r="2949" spans="1:39" x14ac:dyDescent="0.3">
      <c r="A2949" s="2">
        <v>1000126462</v>
      </c>
      <c r="B2949" s="2">
        <v>1000126462</v>
      </c>
      <c r="C2949" s="38">
        <v>2001214410</v>
      </c>
      <c r="D2949" s="43">
        <v>42767</v>
      </c>
      <c r="E2949" s="2" t="s">
        <v>99</v>
      </c>
      <c r="F2949" s="2" t="s">
        <v>94</v>
      </c>
      <c r="G2949" s="2" t="s">
        <v>93</v>
      </c>
      <c r="H2949" s="2" t="s">
        <v>78</v>
      </c>
      <c r="I2949" s="2" t="s">
        <v>98</v>
      </c>
      <c r="J2949" s="2" t="s">
        <v>76</v>
      </c>
      <c r="K2949" s="2" t="s">
        <v>103</v>
      </c>
      <c r="L2949" s="2" t="s">
        <v>74</v>
      </c>
      <c r="M2949" s="2">
        <v>44.81</v>
      </c>
      <c r="N2949" s="2">
        <v>7882</v>
      </c>
      <c r="O2949" s="2">
        <v>50</v>
      </c>
      <c r="P2949" s="2">
        <v>6</v>
      </c>
      <c r="Q2949" s="2">
        <v>4</v>
      </c>
      <c r="R2949" s="17">
        <v>2264</v>
      </c>
      <c r="S2949" s="17">
        <v>1089</v>
      </c>
      <c r="T2949" s="17">
        <v>615</v>
      </c>
      <c r="U2949" s="17">
        <v>480</v>
      </c>
      <c r="V2949" s="17">
        <v>400</v>
      </c>
      <c r="W2949" s="17">
        <v>378</v>
      </c>
      <c r="X2949" s="18">
        <v>5.6851053032225325</v>
      </c>
      <c r="Y2949" s="18">
        <v>254.74956863740169</v>
      </c>
      <c r="Z2949" s="19">
        <v>6.3435676224308547E-3</v>
      </c>
      <c r="AA2949" s="19">
        <v>0.28425526516112659</v>
      </c>
      <c r="AB2949" s="18">
        <v>0.8962</v>
      </c>
      <c r="AC2949" s="18">
        <v>40.158722000000004</v>
      </c>
      <c r="AD2949" s="17">
        <v>1</v>
      </c>
      <c r="AE2949" s="55">
        <v>79</v>
      </c>
      <c r="AF2949" s="18">
        <v>1.7629993305065832</v>
      </c>
      <c r="AG2949" s="20">
        <v>79</v>
      </c>
      <c r="AH2949" s="17">
        <v>778</v>
      </c>
      <c r="AI2949" s="18">
        <v>1.9792402826855123E-2</v>
      </c>
      <c r="AJ2949" s="18">
        <v>0.88689757067137809</v>
      </c>
      <c r="AK2949" s="18">
        <v>5.7596401028277636E-2</v>
      </c>
      <c r="AL2949" s="59">
        <v>2.5808947300771208</v>
      </c>
      <c r="AM2949" s="7">
        <v>2.5808947300771208</v>
      </c>
    </row>
    <row r="2950" spans="1:39" x14ac:dyDescent="0.3">
      <c r="A2950" s="2">
        <v>1000172962</v>
      </c>
      <c r="B2950" s="2">
        <v>1000172962</v>
      </c>
      <c r="C2950" s="38">
        <v>2001214734</v>
      </c>
      <c r="D2950" s="43">
        <v>42767</v>
      </c>
      <c r="E2950" s="2" t="s">
        <v>99</v>
      </c>
      <c r="F2950" s="2" t="s">
        <v>92</v>
      </c>
      <c r="G2950" s="2" t="s">
        <v>83</v>
      </c>
      <c r="H2950" s="2" t="s">
        <v>90</v>
      </c>
      <c r="I2950" s="2" t="s">
        <v>98</v>
      </c>
      <c r="J2950" s="2" t="s">
        <v>76</v>
      </c>
      <c r="K2950" s="2" t="s">
        <v>103</v>
      </c>
      <c r="L2950" s="2" t="s">
        <v>74</v>
      </c>
      <c r="M2950" s="2">
        <v>36.56</v>
      </c>
      <c r="N2950" s="2">
        <v>6653</v>
      </c>
      <c r="O2950" s="2">
        <v>31</v>
      </c>
      <c r="P2950" s="2">
        <v>5</v>
      </c>
      <c r="Q2950" s="2">
        <v>3</v>
      </c>
      <c r="R2950" s="17">
        <v>1843</v>
      </c>
      <c r="S2950" s="17">
        <v>820</v>
      </c>
      <c r="T2950" s="17">
        <v>421</v>
      </c>
      <c r="U2950" s="17">
        <v>263</v>
      </c>
      <c r="V2950" s="17">
        <v>217</v>
      </c>
      <c r="W2950" s="17">
        <v>193</v>
      </c>
      <c r="X2950" s="18">
        <v>5.4952652938523983</v>
      </c>
      <c r="Y2950" s="18">
        <v>200.90689914324369</v>
      </c>
      <c r="Z2950" s="19">
        <v>4.6595520817676239E-3</v>
      </c>
      <c r="AA2950" s="19">
        <v>0.17035322410942433</v>
      </c>
      <c r="AB2950" s="18">
        <v>1.1793548387096775</v>
      </c>
      <c r="AC2950" s="18">
        <v>43.117212903225813</v>
      </c>
      <c r="AD2950" s="17">
        <v>0</v>
      </c>
      <c r="AE2950" s="55">
        <v>0</v>
      </c>
      <c r="AF2950" s="18">
        <v>0</v>
      </c>
      <c r="AG2950" s="20">
        <v>0</v>
      </c>
      <c r="AH2950" s="17">
        <v>410</v>
      </c>
      <c r="AI2950" s="18">
        <v>1.9837221920781335E-2</v>
      </c>
      <c r="AJ2950" s="18">
        <v>0.72524883342376567</v>
      </c>
      <c r="AK2950" s="18">
        <v>8.9170731707317083E-2</v>
      </c>
      <c r="AL2950" s="59">
        <v>3.2600819512195129</v>
      </c>
      <c r="AM2950" s="7">
        <v>3.2600819512195129</v>
      </c>
    </row>
    <row r="2951" spans="1:39" x14ac:dyDescent="0.3">
      <c r="A2951" s="2">
        <v>1000235148</v>
      </c>
      <c r="B2951" s="2">
        <v>1000235148</v>
      </c>
      <c r="C2951" s="38">
        <v>2001214852</v>
      </c>
      <c r="D2951" s="43">
        <v>42767</v>
      </c>
      <c r="E2951" s="2" t="s">
        <v>99</v>
      </c>
      <c r="F2951" s="2" t="s">
        <v>91</v>
      </c>
      <c r="G2951" s="2" t="s">
        <v>83</v>
      </c>
      <c r="H2951" s="2" t="s">
        <v>90</v>
      </c>
      <c r="I2951" s="2" t="s">
        <v>98</v>
      </c>
      <c r="J2951" s="2" t="s">
        <v>76</v>
      </c>
      <c r="K2951" s="2" t="s">
        <v>103</v>
      </c>
      <c r="L2951" s="2" t="s">
        <v>74</v>
      </c>
      <c r="M2951" s="2">
        <v>12.9</v>
      </c>
      <c r="N2951" s="2">
        <v>2525</v>
      </c>
      <c r="O2951" s="2">
        <v>13</v>
      </c>
      <c r="P2951" s="2">
        <v>3</v>
      </c>
      <c r="Q2951" s="2">
        <v>1</v>
      </c>
      <c r="R2951" s="17">
        <v>578</v>
      </c>
      <c r="S2951" s="17">
        <v>338</v>
      </c>
      <c r="T2951" s="17">
        <v>184</v>
      </c>
      <c r="U2951" s="17">
        <v>115</v>
      </c>
      <c r="V2951" s="17">
        <v>83</v>
      </c>
      <c r="W2951" s="17">
        <v>71</v>
      </c>
      <c r="X2951" s="18">
        <v>5.108910891089109</v>
      </c>
      <c r="Y2951" s="18">
        <v>65.904950495049505</v>
      </c>
      <c r="Z2951" s="19">
        <v>5.1485148514851488E-3</v>
      </c>
      <c r="AA2951" s="19">
        <v>6.6415841584158419E-2</v>
      </c>
      <c r="AB2951" s="18">
        <v>0.99230769230769234</v>
      </c>
      <c r="AC2951" s="18">
        <v>12.800769230769232</v>
      </c>
      <c r="AD2951" s="17">
        <v>0</v>
      </c>
      <c r="AE2951" s="55">
        <v>0</v>
      </c>
      <c r="AF2951" s="18">
        <v>0</v>
      </c>
      <c r="AG2951" s="20">
        <v>0</v>
      </c>
      <c r="AH2951" s="17">
        <v>154</v>
      </c>
      <c r="AI2951" s="18">
        <v>2.2318339100346023E-2</v>
      </c>
      <c r="AJ2951" s="18">
        <v>0.28790657439446371</v>
      </c>
      <c r="AK2951" s="18">
        <v>8.3766233766233766E-2</v>
      </c>
      <c r="AL2951" s="59">
        <v>1.0805844155844155</v>
      </c>
      <c r="AM2951" s="7">
        <v>1.0805844155844155</v>
      </c>
    </row>
    <row r="2952" spans="1:39" x14ac:dyDescent="0.3">
      <c r="A2952" s="2">
        <v>1000771570</v>
      </c>
      <c r="B2952" s="2">
        <v>1000771570</v>
      </c>
      <c r="C2952" s="38">
        <v>2001215300</v>
      </c>
      <c r="D2952" s="43">
        <v>42767</v>
      </c>
      <c r="E2952" s="2" t="s">
        <v>99</v>
      </c>
      <c r="F2952" s="2" t="s">
        <v>89</v>
      </c>
      <c r="G2952" s="2" t="s">
        <v>83</v>
      </c>
      <c r="H2952" s="2" t="s">
        <v>87</v>
      </c>
      <c r="I2952" s="2" t="s">
        <v>98</v>
      </c>
      <c r="J2952" s="2" t="s">
        <v>76</v>
      </c>
      <c r="K2952" s="2" t="s">
        <v>103</v>
      </c>
      <c r="L2952" s="2" t="s">
        <v>74</v>
      </c>
      <c r="M2952" s="2">
        <v>13.04</v>
      </c>
      <c r="N2952" s="2">
        <v>2421</v>
      </c>
      <c r="O2952" s="2">
        <v>12</v>
      </c>
      <c r="P2952" s="2">
        <v>3</v>
      </c>
      <c r="Q2952" s="2">
        <v>1</v>
      </c>
      <c r="R2952" s="17">
        <v>516</v>
      </c>
      <c r="S2952" s="17">
        <v>298</v>
      </c>
      <c r="T2952" s="17">
        <v>150</v>
      </c>
      <c r="U2952" s="17">
        <v>112</v>
      </c>
      <c r="V2952" s="17">
        <v>92</v>
      </c>
      <c r="W2952" s="17">
        <v>83</v>
      </c>
      <c r="X2952" s="18">
        <v>5.3862040479140845</v>
      </c>
      <c r="Y2952" s="18">
        <v>70.23610078479966</v>
      </c>
      <c r="Z2952" s="19">
        <v>4.9566294919454771E-3</v>
      </c>
      <c r="AA2952" s="19">
        <v>6.4634448574969014E-2</v>
      </c>
      <c r="AB2952" s="18">
        <v>1.0866666666666667</v>
      </c>
      <c r="AC2952" s="18">
        <v>14.170133333333332</v>
      </c>
      <c r="AD2952" s="17">
        <v>0</v>
      </c>
      <c r="AE2952" s="55">
        <v>0</v>
      </c>
      <c r="AF2952" s="18">
        <v>0</v>
      </c>
      <c r="AG2952" s="20">
        <v>0</v>
      </c>
      <c r="AH2952" s="17">
        <v>175</v>
      </c>
      <c r="AI2952" s="18">
        <v>2.5271317829457362E-2</v>
      </c>
      <c r="AJ2952" s="18">
        <v>0.32953798449612398</v>
      </c>
      <c r="AK2952" s="18">
        <v>7.4514285714285713E-2</v>
      </c>
      <c r="AL2952" s="59">
        <v>0.97166628571428559</v>
      </c>
      <c r="AM2952" s="7">
        <v>0.97166628571428559</v>
      </c>
    </row>
    <row r="2953" spans="1:39" x14ac:dyDescent="0.3">
      <c r="A2953" s="2">
        <v>1000582528</v>
      </c>
      <c r="B2953" s="2">
        <v>1000582528</v>
      </c>
      <c r="C2953" s="38">
        <v>2001215700</v>
      </c>
      <c r="D2953" s="43">
        <v>42767</v>
      </c>
      <c r="E2953" s="2" t="s">
        <v>99</v>
      </c>
      <c r="F2953" s="2" t="s">
        <v>88</v>
      </c>
      <c r="G2953" s="2" t="s">
        <v>83</v>
      </c>
      <c r="H2953" s="2" t="s">
        <v>87</v>
      </c>
      <c r="I2953" s="2" t="s">
        <v>98</v>
      </c>
      <c r="J2953" s="2" t="s">
        <v>76</v>
      </c>
      <c r="K2953" s="2" t="s">
        <v>103</v>
      </c>
      <c r="L2953" s="2" t="s">
        <v>74</v>
      </c>
      <c r="M2953" s="2">
        <v>10.46</v>
      </c>
      <c r="N2953" s="2">
        <v>1896</v>
      </c>
      <c r="O2953" s="2">
        <v>12</v>
      </c>
      <c r="P2953" s="2">
        <v>2</v>
      </c>
      <c r="Q2953" s="2">
        <v>1</v>
      </c>
      <c r="R2953" s="17">
        <v>457</v>
      </c>
      <c r="S2953" s="17">
        <v>197</v>
      </c>
      <c r="T2953" s="17">
        <v>97</v>
      </c>
      <c r="U2953" s="17">
        <v>59</v>
      </c>
      <c r="V2953" s="17">
        <v>45</v>
      </c>
      <c r="W2953" s="17">
        <v>40</v>
      </c>
      <c r="X2953" s="18">
        <v>5.5168776371308024</v>
      </c>
      <c r="Y2953" s="18">
        <v>57.706540084388195</v>
      </c>
      <c r="Z2953" s="19">
        <v>6.3291139240506328E-3</v>
      </c>
      <c r="AA2953" s="19">
        <v>6.6202531645569621E-2</v>
      </c>
      <c r="AB2953" s="18">
        <v>0.8716666666666667</v>
      </c>
      <c r="AC2953" s="18">
        <v>9.1176333333333339</v>
      </c>
      <c r="AD2953" s="17">
        <v>0</v>
      </c>
      <c r="AE2953" s="55">
        <v>0</v>
      </c>
      <c r="AF2953" s="18">
        <v>0</v>
      </c>
      <c r="AG2953" s="20">
        <v>0</v>
      </c>
      <c r="AH2953" s="17">
        <v>85</v>
      </c>
      <c r="AI2953" s="18">
        <v>2.2888402625820571E-2</v>
      </c>
      <c r="AJ2953" s="18">
        <v>0.23941269146608318</v>
      </c>
      <c r="AK2953" s="18">
        <v>0.12305882352941178</v>
      </c>
      <c r="AL2953" s="59">
        <v>1.2871952941176472</v>
      </c>
      <c r="AM2953" s="7">
        <v>1.2871952941176472</v>
      </c>
    </row>
    <row r="2954" spans="1:39" x14ac:dyDescent="0.3">
      <c r="A2954" s="2">
        <v>1000174250</v>
      </c>
      <c r="B2954" s="2">
        <v>1000174250</v>
      </c>
      <c r="C2954" s="38">
        <v>2001216148</v>
      </c>
      <c r="D2954" s="43">
        <v>42767</v>
      </c>
      <c r="E2954" s="2" t="s">
        <v>99</v>
      </c>
      <c r="F2954" s="2" t="s">
        <v>86</v>
      </c>
      <c r="G2954" s="2" t="s">
        <v>83</v>
      </c>
      <c r="H2954" s="2" t="s">
        <v>82</v>
      </c>
      <c r="I2954" s="2" t="s">
        <v>98</v>
      </c>
      <c r="J2954" s="2" t="s">
        <v>76</v>
      </c>
      <c r="K2954" s="2" t="s">
        <v>103</v>
      </c>
      <c r="L2954" s="2" t="s">
        <v>74</v>
      </c>
      <c r="M2954" s="2">
        <v>6.69</v>
      </c>
      <c r="N2954" s="2">
        <v>2509</v>
      </c>
      <c r="O2954" s="2">
        <v>12</v>
      </c>
      <c r="P2954" s="2">
        <v>3</v>
      </c>
      <c r="Q2954" s="2">
        <v>1</v>
      </c>
      <c r="R2954" s="17">
        <v>386</v>
      </c>
      <c r="S2954" s="17">
        <v>194</v>
      </c>
      <c r="T2954" s="17">
        <v>85</v>
      </c>
      <c r="U2954" s="17">
        <v>60</v>
      </c>
      <c r="V2954" s="17">
        <v>52</v>
      </c>
      <c r="W2954" s="17">
        <v>46</v>
      </c>
      <c r="X2954" s="18">
        <v>2.6664009565563971</v>
      </c>
      <c r="Y2954" s="18">
        <v>17.838222399362298</v>
      </c>
      <c r="Z2954" s="19">
        <v>4.7827819848545233E-3</v>
      </c>
      <c r="AA2954" s="19">
        <v>3.1996811478676765E-2</v>
      </c>
      <c r="AB2954" s="18">
        <v>0.5575</v>
      </c>
      <c r="AC2954" s="18">
        <v>3.7296750000000003</v>
      </c>
      <c r="AD2954" s="17">
        <v>0</v>
      </c>
      <c r="AE2954" s="55">
        <v>0</v>
      </c>
      <c r="AF2954" s="18">
        <v>0</v>
      </c>
      <c r="AG2954" s="20">
        <v>0</v>
      </c>
      <c r="AH2954" s="17">
        <v>98</v>
      </c>
      <c r="AI2954" s="18">
        <v>1.733160621761658E-2</v>
      </c>
      <c r="AJ2954" s="18">
        <v>0.11594844559585493</v>
      </c>
      <c r="AK2954" s="18">
        <v>6.8265306122448979E-2</v>
      </c>
      <c r="AL2954" s="59">
        <v>0.45669489795918372</v>
      </c>
      <c r="AM2954" s="7">
        <v>0.45669489795918372</v>
      </c>
    </row>
    <row r="2955" spans="1:39" x14ac:dyDescent="0.3">
      <c r="A2955" s="2">
        <v>1000661799</v>
      </c>
      <c r="B2955" s="2">
        <v>1000661799</v>
      </c>
      <c r="C2955" s="38">
        <v>2001217068</v>
      </c>
      <c r="D2955" s="43">
        <v>42767</v>
      </c>
      <c r="E2955" s="2" t="s">
        <v>99</v>
      </c>
      <c r="F2955" s="2" t="s">
        <v>86</v>
      </c>
      <c r="G2955" s="2" t="s">
        <v>83</v>
      </c>
      <c r="H2955" s="2" t="s">
        <v>82</v>
      </c>
      <c r="I2955" s="2" t="s">
        <v>98</v>
      </c>
      <c r="J2955" s="2" t="s">
        <v>76</v>
      </c>
      <c r="K2955" s="2" t="s">
        <v>103</v>
      </c>
      <c r="L2955" s="2" t="s">
        <v>74</v>
      </c>
      <c r="M2955" s="2">
        <v>7.3</v>
      </c>
      <c r="N2955" s="2">
        <v>2581</v>
      </c>
      <c r="O2955" s="2">
        <v>13</v>
      </c>
      <c r="P2955" s="2">
        <v>3</v>
      </c>
      <c r="Q2955" s="2">
        <v>1</v>
      </c>
      <c r="R2955" s="17">
        <v>468</v>
      </c>
      <c r="S2955" s="17">
        <v>205</v>
      </c>
      <c r="T2955" s="17">
        <v>112</v>
      </c>
      <c r="U2955" s="17">
        <v>70</v>
      </c>
      <c r="V2955" s="17">
        <v>55</v>
      </c>
      <c r="W2955" s="17">
        <v>49</v>
      </c>
      <c r="X2955" s="18">
        <v>2.8283611003487024</v>
      </c>
      <c r="Y2955" s="18">
        <v>20.647036032545525</v>
      </c>
      <c r="Z2955" s="19">
        <v>5.036807438977141E-3</v>
      </c>
      <c r="AA2955" s="19">
        <v>3.6768694304533125E-2</v>
      </c>
      <c r="AB2955" s="18">
        <v>0.56153846153846154</v>
      </c>
      <c r="AC2955" s="18">
        <v>4.0992307692307692</v>
      </c>
      <c r="AD2955" s="17">
        <v>0</v>
      </c>
      <c r="AE2955" s="55">
        <v>0</v>
      </c>
      <c r="AF2955" s="18">
        <v>0</v>
      </c>
      <c r="AG2955" s="20">
        <v>0</v>
      </c>
      <c r="AH2955" s="17">
        <v>104</v>
      </c>
      <c r="AI2955" s="18">
        <v>1.5598290598290598E-2</v>
      </c>
      <c r="AJ2955" s="18">
        <v>0.11386752136752136</v>
      </c>
      <c r="AK2955" s="18">
        <v>7.0192307692307693E-2</v>
      </c>
      <c r="AL2955" s="59">
        <v>0.51240384615384615</v>
      </c>
      <c r="AM2955" s="7">
        <v>0.51240384615384615</v>
      </c>
    </row>
    <row r="2956" spans="1:39" x14ac:dyDescent="0.3">
      <c r="A2956" s="2">
        <v>1000930706</v>
      </c>
      <c r="B2956" s="2">
        <v>1000930706</v>
      </c>
      <c r="C2956" s="38">
        <v>2001217384</v>
      </c>
      <c r="D2956" s="43">
        <v>42767</v>
      </c>
      <c r="E2956" s="2" t="s">
        <v>99</v>
      </c>
      <c r="F2956" s="2" t="s">
        <v>85</v>
      </c>
      <c r="G2956" s="2" t="s">
        <v>83</v>
      </c>
      <c r="H2956" s="2" t="s">
        <v>82</v>
      </c>
      <c r="I2956" s="2" t="s">
        <v>98</v>
      </c>
      <c r="J2956" s="2" t="s">
        <v>76</v>
      </c>
      <c r="K2956" s="2" t="s">
        <v>103</v>
      </c>
      <c r="L2956" s="2" t="s">
        <v>74</v>
      </c>
      <c r="M2956" s="2">
        <v>6.48</v>
      </c>
      <c r="N2956" s="2">
        <v>2210</v>
      </c>
      <c r="O2956" s="2">
        <v>9</v>
      </c>
      <c r="P2956" s="2">
        <v>2</v>
      </c>
      <c r="Q2956" s="2">
        <v>1</v>
      </c>
      <c r="R2956" s="17">
        <v>575</v>
      </c>
      <c r="S2956" s="17">
        <v>329</v>
      </c>
      <c r="T2956" s="17">
        <v>156</v>
      </c>
      <c r="U2956" s="17">
        <v>95</v>
      </c>
      <c r="V2956" s="17">
        <v>81</v>
      </c>
      <c r="W2956" s="17">
        <v>75</v>
      </c>
      <c r="X2956" s="18">
        <v>2.9321266968325794</v>
      </c>
      <c r="Y2956" s="18">
        <v>19.000180995475116</v>
      </c>
      <c r="Z2956" s="19">
        <v>4.0723981900452491E-3</v>
      </c>
      <c r="AA2956" s="19">
        <v>2.6389140271493215E-2</v>
      </c>
      <c r="AB2956" s="18">
        <v>0.72000000000000008</v>
      </c>
      <c r="AC2956" s="18">
        <v>4.6656000000000004</v>
      </c>
      <c r="AD2956" s="17">
        <v>0</v>
      </c>
      <c r="AE2956" s="55">
        <v>0</v>
      </c>
      <c r="AF2956" s="18">
        <v>0</v>
      </c>
      <c r="AG2956" s="20">
        <v>0</v>
      </c>
      <c r="AH2956" s="17">
        <v>156</v>
      </c>
      <c r="AI2956" s="18">
        <v>1.1269565217391305E-2</v>
      </c>
      <c r="AJ2956" s="18">
        <v>7.3026782608695662E-2</v>
      </c>
      <c r="AK2956" s="18">
        <v>4.1538461538461538E-2</v>
      </c>
      <c r="AL2956" s="59">
        <v>0.26916923076923077</v>
      </c>
      <c r="AM2956" s="7">
        <v>0.26916923076923077</v>
      </c>
    </row>
    <row r="2957" spans="1:39" x14ac:dyDescent="0.3">
      <c r="A2957" s="2">
        <v>1000375240</v>
      </c>
      <c r="B2957" s="2">
        <v>1000375240</v>
      </c>
      <c r="C2957" s="38">
        <v>2001217854</v>
      </c>
      <c r="D2957" s="43">
        <v>42767</v>
      </c>
      <c r="E2957" s="2" t="s">
        <v>99</v>
      </c>
      <c r="F2957" s="2" t="s">
        <v>84</v>
      </c>
      <c r="G2957" s="2" t="s">
        <v>83</v>
      </c>
      <c r="H2957" s="2" t="s">
        <v>82</v>
      </c>
      <c r="I2957" s="2" t="s">
        <v>98</v>
      </c>
      <c r="J2957" s="2" t="s">
        <v>76</v>
      </c>
      <c r="K2957" s="2" t="s">
        <v>103</v>
      </c>
      <c r="L2957" s="2" t="s">
        <v>74</v>
      </c>
      <c r="M2957" s="2">
        <v>7.08</v>
      </c>
      <c r="N2957" s="2">
        <v>1719</v>
      </c>
      <c r="O2957" s="2">
        <v>4</v>
      </c>
      <c r="P2957" s="2">
        <v>1</v>
      </c>
      <c r="Q2957" s="2">
        <v>1</v>
      </c>
      <c r="R2957" s="17">
        <v>369</v>
      </c>
      <c r="S2957" s="17">
        <v>196</v>
      </c>
      <c r="T2957" s="17">
        <v>82</v>
      </c>
      <c r="U2957" s="17">
        <v>57</v>
      </c>
      <c r="V2957" s="17">
        <v>46</v>
      </c>
      <c r="W2957" s="17">
        <v>40</v>
      </c>
      <c r="X2957" s="18">
        <v>4.1186736474694587</v>
      </c>
      <c r="Y2957" s="18">
        <v>29.160209424083767</v>
      </c>
      <c r="Z2957" s="19">
        <v>2.3269342641070389E-3</v>
      </c>
      <c r="AA2957" s="19">
        <v>1.6474694589877836E-2</v>
      </c>
      <c r="AB2957" s="18">
        <v>1.77</v>
      </c>
      <c r="AC2957" s="18">
        <v>12.531600000000001</v>
      </c>
      <c r="AD2957" s="17">
        <v>0</v>
      </c>
      <c r="AE2957" s="55">
        <v>0</v>
      </c>
      <c r="AF2957" s="18">
        <v>0</v>
      </c>
      <c r="AG2957" s="20">
        <v>0</v>
      </c>
      <c r="AH2957" s="17">
        <v>86</v>
      </c>
      <c r="AI2957" s="18">
        <v>1.91869918699187E-2</v>
      </c>
      <c r="AJ2957" s="18">
        <v>0.13584390243902439</v>
      </c>
      <c r="AK2957" s="18">
        <v>8.2325581395348832E-2</v>
      </c>
      <c r="AL2957" s="59">
        <v>0.58286511627906978</v>
      </c>
      <c r="AM2957" s="7">
        <v>0.58286511627906978</v>
      </c>
    </row>
    <row r="2958" spans="1:39" x14ac:dyDescent="0.3">
      <c r="A2958" s="2">
        <v>1000649408</v>
      </c>
      <c r="B2958" s="2">
        <v>1000649408</v>
      </c>
      <c r="C2958" s="38">
        <v>2001218170</v>
      </c>
      <c r="D2958" s="43">
        <v>42767</v>
      </c>
      <c r="E2958" s="2" t="s">
        <v>99</v>
      </c>
      <c r="F2958" s="2" t="s">
        <v>79</v>
      </c>
      <c r="G2958" s="2" t="s">
        <v>7</v>
      </c>
      <c r="H2958" s="2" t="s">
        <v>78</v>
      </c>
      <c r="I2958" s="2" t="s">
        <v>100</v>
      </c>
      <c r="J2958" s="2" t="s">
        <v>101</v>
      </c>
      <c r="K2958" s="2" t="s">
        <v>103</v>
      </c>
      <c r="L2958" s="2" t="s">
        <v>74</v>
      </c>
      <c r="M2958" s="2">
        <v>12.25</v>
      </c>
      <c r="N2958" s="2">
        <v>1137</v>
      </c>
      <c r="O2958" s="2">
        <v>12</v>
      </c>
      <c r="P2958" s="2">
        <v>1</v>
      </c>
      <c r="Q2958" s="2">
        <v>1</v>
      </c>
      <c r="R2958" s="17"/>
      <c r="S2958" s="17"/>
      <c r="T2958" s="17"/>
      <c r="U2958" s="17"/>
      <c r="V2958" s="17"/>
      <c r="W2958" s="17"/>
      <c r="X2958" s="18">
        <v>10.773966578715918</v>
      </c>
      <c r="Y2958" s="18">
        <v>131.98109058927</v>
      </c>
      <c r="Z2958" s="19">
        <v>1.0554089709762533E-2</v>
      </c>
      <c r="AA2958" s="19">
        <v>0.12928759894459102</v>
      </c>
      <c r="AB2958" s="18">
        <v>1.0208333333333333</v>
      </c>
      <c r="AC2958" s="18">
        <v>12.505208333333332</v>
      </c>
      <c r="AD2958" s="17">
        <v>0</v>
      </c>
      <c r="AE2958" s="55">
        <v>0</v>
      </c>
      <c r="AF2958" s="18">
        <v>0</v>
      </c>
      <c r="AG2958" s="20">
        <v>0</v>
      </c>
      <c r="AH2958" s="17" t="s">
        <v>127</v>
      </c>
      <c r="AI2958" s="18" t="s">
        <v>128</v>
      </c>
      <c r="AJ2958" s="18" t="s">
        <v>128</v>
      </c>
      <c r="AK2958" s="18" t="s">
        <v>128</v>
      </c>
      <c r="AL2958" s="59" t="s">
        <v>128</v>
      </c>
      <c r="AM2958" s="7" t="s">
        <v>128</v>
      </c>
    </row>
    <row r="2959" spans="1:39" x14ac:dyDescent="0.3">
      <c r="A2959" s="2">
        <v>1000253847</v>
      </c>
      <c r="B2959" s="2">
        <v>1000253847</v>
      </c>
      <c r="C2959" s="38">
        <v>2001218246</v>
      </c>
      <c r="D2959" s="43">
        <v>42767</v>
      </c>
      <c r="E2959" s="2" t="s">
        <v>99</v>
      </c>
      <c r="F2959" s="2" t="s">
        <v>96</v>
      </c>
      <c r="G2959" s="2" t="s">
        <v>95</v>
      </c>
      <c r="H2959" s="2" t="s">
        <v>78</v>
      </c>
      <c r="I2959" s="2" t="s">
        <v>100</v>
      </c>
      <c r="J2959" s="2" t="s">
        <v>101</v>
      </c>
      <c r="K2959" s="2" t="s">
        <v>103</v>
      </c>
      <c r="L2959" s="2" t="s">
        <v>74</v>
      </c>
      <c r="M2959" s="2">
        <v>22.77</v>
      </c>
      <c r="N2959" s="2">
        <v>2673</v>
      </c>
      <c r="O2959" s="2">
        <v>23</v>
      </c>
      <c r="P2959" s="2">
        <v>3</v>
      </c>
      <c r="Q2959" s="2">
        <v>1</v>
      </c>
      <c r="R2959" s="17"/>
      <c r="S2959" s="17"/>
      <c r="T2959" s="17"/>
      <c r="U2959" s="17"/>
      <c r="V2959" s="17"/>
      <c r="W2959" s="17"/>
      <c r="X2959" s="18">
        <v>8.518518518518519</v>
      </c>
      <c r="Y2959" s="18">
        <v>193.96666666666667</v>
      </c>
      <c r="Z2959" s="19">
        <v>8.6045641601197164E-3</v>
      </c>
      <c r="AA2959" s="19">
        <v>0.19592592592592595</v>
      </c>
      <c r="AB2959" s="18">
        <v>0.99</v>
      </c>
      <c r="AC2959" s="18">
        <v>22.542300000000001</v>
      </c>
      <c r="AD2959" s="17">
        <v>0</v>
      </c>
      <c r="AE2959" s="55">
        <v>0</v>
      </c>
      <c r="AF2959" s="18">
        <v>0</v>
      </c>
      <c r="AG2959" s="20">
        <v>0</v>
      </c>
      <c r="AH2959" s="17" t="s">
        <v>127</v>
      </c>
      <c r="AI2959" s="18" t="s">
        <v>128</v>
      </c>
      <c r="AJ2959" s="18" t="s">
        <v>128</v>
      </c>
      <c r="AK2959" s="18" t="s">
        <v>128</v>
      </c>
      <c r="AL2959" s="59" t="s">
        <v>128</v>
      </c>
      <c r="AM2959" s="7" t="s">
        <v>128</v>
      </c>
    </row>
    <row r="2960" spans="1:39" x14ac:dyDescent="0.3">
      <c r="A2960" s="2">
        <v>1000526154</v>
      </c>
      <c r="B2960" s="2">
        <v>1000526154</v>
      </c>
      <c r="C2960" s="38">
        <v>2001218644</v>
      </c>
      <c r="D2960" s="43">
        <v>42767</v>
      </c>
      <c r="E2960" s="2" t="s">
        <v>99</v>
      </c>
      <c r="F2960" s="2" t="s">
        <v>94</v>
      </c>
      <c r="G2960" s="2" t="s">
        <v>93</v>
      </c>
      <c r="H2960" s="2" t="s">
        <v>78</v>
      </c>
      <c r="I2960" s="2" t="s">
        <v>100</v>
      </c>
      <c r="J2960" s="2" t="s">
        <v>101</v>
      </c>
      <c r="K2960" s="2" t="s">
        <v>103</v>
      </c>
      <c r="L2960" s="2" t="s">
        <v>74</v>
      </c>
      <c r="M2960" s="2">
        <v>20.170000000000002</v>
      </c>
      <c r="N2960" s="2">
        <v>2757</v>
      </c>
      <c r="O2960" s="2">
        <v>21</v>
      </c>
      <c r="P2960" s="2">
        <v>3</v>
      </c>
      <c r="Q2960" s="2">
        <v>2</v>
      </c>
      <c r="R2960" s="17"/>
      <c r="S2960" s="17"/>
      <c r="T2960" s="17"/>
      <c r="U2960" s="17"/>
      <c r="V2960" s="17"/>
      <c r="W2960" s="17"/>
      <c r="X2960" s="18">
        <v>7.3159231048240843</v>
      </c>
      <c r="Y2960" s="18">
        <v>147.5621690243018</v>
      </c>
      <c r="Z2960" s="19">
        <v>7.6169749727965181E-3</v>
      </c>
      <c r="AA2960" s="19">
        <v>0.15363438520130579</v>
      </c>
      <c r="AB2960" s="18">
        <v>0.96047619047619059</v>
      </c>
      <c r="AC2960" s="18">
        <v>19.372804761904767</v>
      </c>
      <c r="AD2960" s="17">
        <v>0</v>
      </c>
      <c r="AE2960" s="55">
        <v>0</v>
      </c>
      <c r="AF2960" s="18">
        <v>0</v>
      </c>
      <c r="AG2960" s="20">
        <v>0</v>
      </c>
      <c r="AH2960" s="17" t="s">
        <v>127</v>
      </c>
      <c r="AI2960" s="18" t="s">
        <v>128</v>
      </c>
      <c r="AJ2960" s="18" t="s">
        <v>128</v>
      </c>
      <c r="AK2960" s="18" t="s">
        <v>128</v>
      </c>
      <c r="AL2960" s="59" t="s">
        <v>128</v>
      </c>
      <c r="AM2960" s="7" t="s">
        <v>128</v>
      </c>
    </row>
    <row r="2961" spans="1:39" x14ac:dyDescent="0.3">
      <c r="A2961" s="2">
        <v>1000944785</v>
      </c>
      <c r="B2961" s="2">
        <v>1000944785</v>
      </c>
      <c r="C2961" s="38">
        <v>2001219132</v>
      </c>
      <c r="D2961" s="43">
        <v>42767</v>
      </c>
      <c r="E2961" s="2" t="s">
        <v>99</v>
      </c>
      <c r="F2961" s="2" t="s">
        <v>92</v>
      </c>
      <c r="G2961" s="2" t="s">
        <v>83</v>
      </c>
      <c r="H2961" s="2" t="s">
        <v>90</v>
      </c>
      <c r="I2961" s="2" t="s">
        <v>100</v>
      </c>
      <c r="J2961" s="2" t="s">
        <v>101</v>
      </c>
      <c r="K2961" s="2" t="s">
        <v>103</v>
      </c>
      <c r="L2961" s="2" t="s">
        <v>74</v>
      </c>
      <c r="M2961" s="2">
        <v>15.15</v>
      </c>
      <c r="N2961" s="2">
        <v>2613</v>
      </c>
      <c r="O2961" s="2">
        <v>16</v>
      </c>
      <c r="P2961" s="2">
        <v>3</v>
      </c>
      <c r="Q2961" s="2">
        <v>1</v>
      </c>
      <c r="R2961" s="17"/>
      <c r="S2961" s="17"/>
      <c r="T2961" s="17"/>
      <c r="U2961" s="17"/>
      <c r="V2961" s="17"/>
      <c r="W2961" s="17"/>
      <c r="X2961" s="18">
        <v>5.7979334098737088</v>
      </c>
      <c r="Y2961" s="18">
        <v>87.838691159586688</v>
      </c>
      <c r="Z2961" s="19">
        <v>6.1232300038270189E-3</v>
      </c>
      <c r="AA2961" s="19">
        <v>9.2766934557979339E-2</v>
      </c>
      <c r="AB2961" s="18">
        <v>0.94687500000000002</v>
      </c>
      <c r="AC2961" s="18">
        <v>14.34515625</v>
      </c>
      <c r="AD2961" s="17">
        <v>0</v>
      </c>
      <c r="AE2961" s="55">
        <v>0</v>
      </c>
      <c r="AF2961" s="18">
        <v>0</v>
      </c>
      <c r="AG2961" s="20">
        <v>0</v>
      </c>
      <c r="AH2961" s="17" t="s">
        <v>127</v>
      </c>
      <c r="AI2961" s="18" t="s">
        <v>128</v>
      </c>
      <c r="AJ2961" s="18" t="s">
        <v>128</v>
      </c>
      <c r="AK2961" s="18" t="s">
        <v>128</v>
      </c>
      <c r="AL2961" s="59" t="s">
        <v>128</v>
      </c>
      <c r="AM2961" s="7" t="s">
        <v>128</v>
      </c>
    </row>
    <row r="2962" spans="1:39" x14ac:dyDescent="0.3">
      <c r="A2962" s="2">
        <v>1000133994</v>
      </c>
      <c r="B2962" s="2">
        <v>1000133994</v>
      </c>
      <c r="C2962" s="38">
        <v>2001219258</v>
      </c>
      <c r="D2962" s="43">
        <v>42767</v>
      </c>
      <c r="E2962" s="2" t="s">
        <v>99</v>
      </c>
      <c r="F2962" s="2" t="s">
        <v>91</v>
      </c>
      <c r="G2962" s="2" t="s">
        <v>83</v>
      </c>
      <c r="H2962" s="2" t="s">
        <v>90</v>
      </c>
      <c r="I2962" s="2" t="s">
        <v>100</v>
      </c>
      <c r="J2962" s="2" t="s">
        <v>101</v>
      </c>
      <c r="K2962" s="2" t="s">
        <v>103</v>
      </c>
      <c r="L2962" s="2" t="s">
        <v>74</v>
      </c>
      <c r="M2962" s="2">
        <v>7.64</v>
      </c>
      <c r="N2962" s="2">
        <v>1350</v>
      </c>
      <c r="O2962" s="2">
        <v>8</v>
      </c>
      <c r="P2962" s="2">
        <v>1</v>
      </c>
      <c r="Q2962" s="2">
        <v>1</v>
      </c>
      <c r="R2962" s="17"/>
      <c r="S2962" s="17"/>
      <c r="T2962" s="17"/>
      <c r="U2962" s="17"/>
      <c r="V2962" s="17"/>
      <c r="W2962" s="17"/>
      <c r="X2962" s="18">
        <v>5.659259259259259</v>
      </c>
      <c r="Y2962" s="18">
        <v>43.236740740740736</v>
      </c>
      <c r="Z2962" s="19">
        <v>5.9259259259259256E-3</v>
      </c>
      <c r="AA2962" s="19">
        <v>4.5274074074074071E-2</v>
      </c>
      <c r="AB2962" s="18">
        <v>0.95499999999999996</v>
      </c>
      <c r="AC2962" s="18">
        <v>7.2961999999999998</v>
      </c>
      <c r="AD2962" s="17">
        <v>0</v>
      </c>
      <c r="AE2962" s="55">
        <v>0</v>
      </c>
      <c r="AF2962" s="18">
        <v>0</v>
      </c>
      <c r="AG2962" s="20">
        <v>0</v>
      </c>
      <c r="AH2962" s="17" t="s">
        <v>127</v>
      </c>
      <c r="AI2962" s="18" t="s">
        <v>128</v>
      </c>
      <c r="AJ2962" s="18" t="s">
        <v>128</v>
      </c>
      <c r="AK2962" s="18" t="s">
        <v>128</v>
      </c>
      <c r="AL2962" s="59" t="s">
        <v>128</v>
      </c>
      <c r="AM2962" s="7" t="s">
        <v>128</v>
      </c>
    </row>
    <row r="2963" spans="1:39" x14ac:dyDescent="0.3">
      <c r="A2963" s="2">
        <v>1000586129</v>
      </c>
      <c r="B2963" s="2">
        <v>1000586129</v>
      </c>
      <c r="C2963" s="38">
        <v>2001219806</v>
      </c>
      <c r="D2963" s="43">
        <v>42767</v>
      </c>
      <c r="E2963" s="2" t="s">
        <v>99</v>
      </c>
      <c r="F2963" s="2" t="s">
        <v>89</v>
      </c>
      <c r="G2963" s="2" t="s">
        <v>83</v>
      </c>
      <c r="H2963" s="2" t="s">
        <v>87</v>
      </c>
      <c r="I2963" s="2" t="s">
        <v>100</v>
      </c>
      <c r="J2963" s="2" t="s">
        <v>101</v>
      </c>
      <c r="K2963" s="2" t="s">
        <v>103</v>
      </c>
      <c r="L2963" s="2" t="s">
        <v>74</v>
      </c>
      <c r="M2963" s="2">
        <v>6.94</v>
      </c>
      <c r="N2963" s="2">
        <v>1334</v>
      </c>
      <c r="O2963" s="2">
        <v>8</v>
      </c>
      <c r="P2963" s="2">
        <v>1</v>
      </c>
      <c r="Q2963" s="2">
        <v>1</v>
      </c>
      <c r="R2963" s="17"/>
      <c r="S2963" s="17"/>
      <c r="T2963" s="17"/>
      <c r="U2963" s="17"/>
      <c r="V2963" s="17"/>
      <c r="W2963" s="17"/>
      <c r="X2963" s="18">
        <v>5.2023988005997008</v>
      </c>
      <c r="Y2963" s="18">
        <v>36.104647676161925</v>
      </c>
      <c r="Z2963" s="19">
        <v>5.9970014992503746E-3</v>
      </c>
      <c r="AA2963" s="19">
        <v>4.1619190404797606E-2</v>
      </c>
      <c r="AB2963" s="18">
        <v>0.86750000000000005</v>
      </c>
      <c r="AC2963" s="18">
        <v>6.0204500000000003</v>
      </c>
      <c r="AD2963" s="17">
        <v>0</v>
      </c>
      <c r="AE2963" s="55">
        <v>0</v>
      </c>
      <c r="AF2963" s="18">
        <v>0</v>
      </c>
      <c r="AG2963" s="20">
        <v>0</v>
      </c>
      <c r="AH2963" s="17" t="s">
        <v>127</v>
      </c>
      <c r="AI2963" s="18" t="s">
        <v>128</v>
      </c>
      <c r="AJ2963" s="18" t="s">
        <v>128</v>
      </c>
      <c r="AK2963" s="18" t="s">
        <v>128</v>
      </c>
      <c r="AL2963" s="59" t="s">
        <v>128</v>
      </c>
      <c r="AM2963" s="7" t="s">
        <v>128</v>
      </c>
    </row>
    <row r="2964" spans="1:39" x14ac:dyDescent="0.3">
      <c r="A2964" s="2">
        <v>1000859669</v>
      </c>
      <c r="B2964" s="2">
        <v>1000859669</v>
      </c>
      <c r="C2964" s="38">
        <v>2001220242</v>
      </c>
      <c r="D2964" s="43">
        <v>42767</v>
      </c>
      <c r="E2964" s="2" t="s">
        <v>99</v>
      </c>
      <c r="F2964" s="2" t="s">
        <v>88</v>
      </c>
      <c r="G2964" s="2" t="s">
        <v>83</v>
      </c>
      <c r="H2964" s="2" t="s">
        <v>87</v>
      </c>
      <c r="I2964" s="2" t="s">
        <v>100</v>
      </c>
      <c r="J2964" s="2" t="s">
        <v>101</v>
      </c>
      <c r="K2964" s="2" t="s">
        <v>103</v>
      </c>
      <c r="L2964" s="2" t="s">
        <v>74</v>
      </c>
      <c r="M2964" s="2">
        <v>5.17</v>
      </c>
      <c r="N2964" s="2">
        <v>904</v>
      </c>
      <c r="O2964" s="2">
        <v>6</v>
      </c>
      <c r="P2964" s="2">
        <v>1</v>
      </c>
      <c r="Q2964" s="2">
        <v>0</v>
      </c>
      <c r="R2964" s="17"/>
      <c r="S2964" s="17"/>
      <c r="T2964" s="17"/>
      <c r="U2964" s="17"/>
      <c r="V2964" s="17"/>
      <c r="W2964" s="17"/>
      <c r="X2964" s="18">
        <v>5.7190265486725664</v>
      </c>
      <c r="Y2964" s="18">
        <v>29.567367256637169</v>
      </c>
      <c r="Z2964" s="19">
        <v>6.6371681415929203E-3</v>
      </c>
      <c r="AA2964" s="19">
        <v>3.43141592920354E-2</v>
      </c>
      <c r="AB2964" s="18">
        <v>0.86166666666666669</v>
      </c>
      <c r="AC2964" s="18">
        <v>4.4548166666666669</v>
      </c>
      <c r="AD2964" s="17">
        <v>0</v>
      </c>
      <c r="AE2964" s="55">
        <v>0</v>
      </c>
      <c r="AF2964" s="18">
        <v>0</v>
      </c>
      <c r="AG2964" s="20">
        <v>0</v>
      </c>
      <c r="AH2964" s="17" t="s">
        <v>127</v>
      </c>
      <c r="AI2964" s="18" t="s">
        <v>128</v>
      </c>
      <c r="AJ2964" s="18" t="s">
        <v>128</v>
      </c>
      <c r="AK2964" s="18" t="s">
        <v>128</v>
      </c>
      <c r="AL2964" s="59" t="s">
        <v>128</v>
      </c>
      <c r="AM2964" s="7" t="s">
        <v>128</v>
      </c>
    </row>
    <row r="2965" spans="1:39" x14ac:dyDescent="0.3">
      <c r="A2965" s="2">
        <v>1000549882</v>
      </c>
      <c r="B2965" s="2">
        <v>1000549882</v>
      </c>
      <c r="C2965" s="38">
        <v>2001220424</v>
      </c>
      <c r="D2965" s="43">
        <v>42767</v>
      </c>
      <c r="E2965" s="2" t="s">
        <v>99</v>
      </c>
      <c r="F2965" s="2" t="s">
        <v>86</v>
      </c>
      <c r="G2965" s="2" t="s">
        <v>83</v>
      </c>
      <c r="H2965" s="2" t="s">
        <v>82</v>
      </c>
      <c r="I2965" s="2" t="s">
        <v>100</v>
      </c>
      <c r="J2965" s="2" t="s">
        <v>101</v>
      </c>
      <c r="K2965" s="2" t="s">
        <v>103</v>
      </c>
      <c r="L2965" s="2" t="s">
        <v>74</v>
      </c>
      <c r="M2965" s="2">
        <v>4.09</v>
      </c>
      <c r="N2965" s="2">
        <v>1368</v>
      </c>
      <c r="O2965" s="2">
        <v>8</v>
      </c>
      <c r="P2965" s="2">
        <v>1</v>
      </c>
      <c r="Q2965" s="2">
        <v>1</v>
      </c>
      <c r="R2965" s="17"/>
      <c r="S2965" s="17"/>
      <c r="T2965" s="17"/>
      <c r="U2965" s="17"/>
      <c r="V2965" s="17"/>
      <c r="W2965" s="17"/>
      <c r="X2965" s="18">
        <v>2.9897660818713447</v>
      </c>
      <c r="Y2965" s="18">
        <v>12.228143274853799</v>
      </c>
      <c r="Z2965" s="19">
        <v>5.8479532163742687E-3</v>
      </c>
      <c r="AA2965" s="19">
        <v>2.3918128654970758E-2</v>
      </c>
      <c r="AB2965" s="18">
        <v>0.51124999999999998</v>
      </c>
      <c r="AC2965" s="18">
        <v>2.0910124999999997</v>
      </c>
      <c r="AD2965" s="17">
        <v>0</v>
      </c>
      <c r="AE2965" s="55">
        <v>0</v>
      </c>
      <c r="AF2965" s="18">
        <v>0</v>
      </c>
      <c r="AG2965" s="20">
        <v>0</v>
      </c>
      <c r="AH2965" s="17" t="s">
        <v>127</v>
      </c>
      <c r="AI2965" s="18" t="s">
        <v>128</v>
      </c>
      <c r="AJ2965" s="18" t="s">
        <v>128</v>
      </c>
      <c r="AK2965" s="18" t="s">
        <v>128</v>
      </c>
      <c r="AL2965" s="59" t="s">
        <v>128</v>
      </c>
      <c r="AM2965" s="7" t="s">
        <v>128</v>
      </c>
    </row>
    <row r="2966" spans="1:39" x14ac:dyDescent="0.3">
      <c r="A2966" s="2">
        <v>1000233217</v>
      </c>
      <c r="B2966" s="2">
        <v>1000233217</v>
      </c>
      <c r="C2966" s="38">
        <v>2001220600</v>
      </c>
      <c r="D2966" s="43">
        <v>42767</v>
      </c>
      <c r="E2966" s="2" t="s">
        <v>99</v>
      </c>
      <c r="F2966" s="2" t="s">
        <v>86</v>
      </c>
      <c r="G2966" s="2" t="s">
        <v>83</v>
      </c>
      <c r="H2966" s="2" t="s">
        <v>82</v>
      </c>
      <c r="I2966" s="2" t="s">
        <v>100</v>
      </c>
      <c r="J2966" s="2" t="s">
        <v>101</v>
      </c>
      <c r="K2966" s="2" t="s">
        <v>103</v>
      </c>
      <c r="L2966" s="2" t="s">
        <v>74</v>
      </c>
      <c r="M2966" s="2">
        <v>4.1100000000000003</v>
      </c>
      <c r="N2966" s="2">
        <v>1594</v>
      </c>
      <c r="O2966" s="2">
        <v>9</v>
      </c>
      <c r="P2966" s="2">
        <v>2</v>
      </c>
      <c r="Q2966" s="2">
        <v>1</v>
      </c>
      <c r="R2966" s="17"/>
      <c r="S2966" s="17"/>
      <c r="T2966" s="17"/>
      <c r="U2966" s="17"/>
      <c r="V2966" s="17"/>
      <c r="W2966" s="17"/>
      <c r="X2966" s="18">
        <v>2.5784190715181934</v>
      </c>
      <c r="Y2966" s="18">
        <v>10.597302383939775</v>
      </c>
      <c r="Z2966" s="19">
        <v>5.6461731493099125E-3</v>
      </c>
      <c r="AA2966" s="19">
        <v>2.3205771643663744E-2</v>
      </c>
      <c r="AB2966" s="18">
        <v>0.45666666666666672</v>
      </c>
      <c r="AC2966" s="18">
        <v>1.8769000000000005</v>
      </c>
      <c r="AD2966" s="17">
        <v>0</v>
      </c>
      <c r="AE2966" s="55">
        <v>0</v>
      </c>
      <c r="AF2966" s="18">
        <v>0</v>
      </c>
      <c r="AG2966" s="20">
        <v>0</v>
      </c>
      <c r="AH2966" s="17" t="s">
        <v>127</v>
      </c>
      <c r="AI2966" s="18" t="s">
        <v>128</v>
      </c>
      <c r="AJ2966" s="18" t="s">
        <v>128</v>
      </c>
      <c r="AK2966" s="18" t="s">
        <v>128</v>
      </c>
      <c r="AL2966" s="59" t="s">
        <v>128</v>
      </c>
      <c r="AM2966" s="7" t="s">
        <v>128</v>
      </c>
    </row>
    <row r="2967" spans="1:39" x14ac:dyDescent="0.3">
      <c r="A2967" s="2">
        <v>1000317896</v>
      </c>
      <c r="B2967" s="2">
        <v>1000317896</v>
      </c>
      <c r="C2967" s="38">
        <v>2001220792</v>
      </c>
      <c r="D2967" s="43">
        <v>42767</v>
      </c>
      <c r="E2967" s="2" t="s">
        <v>99</v>
      </c>
      <c r="F2967" s="2" t="s">
        <v>85</v>
      </c>
      <c r="G2967" s="2" t="s">
        <v>83</v>
      </c>
      <c r="H2967" s="2" t="s">
        <v>82</v>
      </c>
      <c r="I2967" s="2" t="s">
        <v>100</v>
      </c>
      <c r="J2967" s="2" t="s">
        <v>101</v>
      </c>
      <c r="K2967" s="2" t="s">
        <v>103</v>
      </c>
      <c r="L2967" s="2" t="s">
        <v>74</v>
      </c>
      <c r="M2967" s="2">
        <v>4.76</v>
      </c>
      <c r="N2967" s="2">
        <v>1265</v>
      </c>
      <c r="O2967" s="2">
        <v>5</v>
      </c>
      <c r="P2967" s="2">
        <v>1</v>
      </c>
      <c r="Q2967" s="2">
        <v>1</v>
      </c>
      <c r="R2967" s="17"/>
      <c r="S2967" s="17"/>
      <c r="T2967" s="17"/>
      <c r="U2967" s="17"/>
      <c r="V2967" s="17"/>
      <c r="W2967" s="17"/>
      <c r="X2967" s="18">
        <v>3.7628458498023711</v>
      </c>
      <c r="Y2967" s="18">
        <v>17.911146245059285</v>
      </c>
      <c r="Z2967" s="19">
        <v>3.952569169960474E-3</v>
      </c>
      <c r="AA2967" s="19">
        <v>1.8814229249011855E-2</v>
      </c>
      <c r="AB2967" s="18">
        <v>0.95199999999999996</v>
      </c>
      <c r="AC2967" s="18">
        <v>4.5315199999999995</v>
      </c>
      <c r="AD2967" s="17">
        <v>0</v>
      </c>
      <c r="AE2967" s="55">
        <v>0</v>
      </c>
      <c r="AF2967" s="18">
        <v>0</v>
      </c>
      <c r="AG2967" s="20">
        <v>0</v>
      </c>
      <c r="AH2967" s="17" t="s">
        <v>127</v>
      </c>
      <c r="AI2967" s="18" t="s">
        <v>128</v>
      </c>
      <c r="AJ2967" s="18" t="s">
        <v>128</v>
      </c>
      <c r="AK2967" s="18" t="s">
        <v>128</v>
      </c>
      <c r="AL2967" s="59" t="s">
        <v>128</v>
      </c>
      <c r="AM2967" s="7" t="s">
        <v>128</v>
      </c>
    </row>
    <row r="2968" spans="1:39" x14ac:dyDescent="0.3">
      <c r="A2968" s="2">
        <v>1000865165</v>
      </c>
      <c r="B2968" s="2">
        <v>1000865165</v>
      </c>
      <c r="C2968" s="38">
        <v>2001220858</v>
      </c>
      <c r="D2968" s="43">
        <v>42767</v>
      </c>
      <c r="E2968" s="2" t="s">
        <v>99</v>
      </c>
      <c r="F2968" s="2" t="s">
        <v>84</v>
      </c>
      <c r="G2968" s="2" t="s">
        <v>83</v>
      </c>
      <c r="H2968" s="2" t="s">
        <v>82</v>
      </c>
      <c r="I2968" s="2" t="s">
        <v>100</v>
      </c>
      <c r="J2968" s="2" t="s">
        <v>101</v>
      </c>
      <c r="K2968" s="2" t="s">
        <v>103</v>
      </c>
      <c r="L2968" s="2" t="s">
        <v>74</v>
      </c>
      <c r="M2968" s="2">
        <v>3.81</v>
      </c>
      <c r="N2968" s="2">
        <v>938</v>
      </c>
      <c r="O2968" s="2">
        <v>3</v>
      </c>
      <c r="P2968" s="2">
        <v>1</v>
      </c>
      <c r="Q2968" s="2">
        <v>0</v>
      </c>
      <c r="R2968" s="17"/>
      <c r="S2968" s="17"/>
      <c r="T2968" s="17"/>
      <c r="U2968" s="17"/>
      <c r="V2968" s="17"/>
      <c r="W2968" s="17"/>
      <c r="X2968" s="18">
        <v>4.0618336886993607</v>
      </c>
      <c r="Y2968" s="18">
        <v>15.475586353944564</v>
      </c>
      <c r="Z2968" s="19">
        <v>3.1982942430703624E-3</v>
      </c>
      <c r="AA2968" s="19">
        <v>1.2185501066098081E-2</v>
      </c>
      <c r="AB2968" s="18">
        <v>1.27</v>
      </c>
      <c r="AC2968" s="18">
        <v>4.8387000000000002</v>
      </c>
      <c r="AD2968" s="17">
        <v>0</v>
      </c>
      <c r="AE2968" s="55">
        <v>0</v>
      </c>
      <c r="AF2968" s="18">
        <v>0</v>
      </c>
      <c r="AG2968" s="20">
        <v>0</v>
      </c>
      <c r="AH2968" s="17" t="s">
        <v>127</v>
      </c>
      <c r="AI2968" s="18" t="s">
        <v>128</v>
      </c>
      <c r="AJ2968" s="18" t="s">
        <v>128</v>
      </c>
      <c r="AK2968" s="18" t="s">
        <v>128</v>
      </c>
      <c r="AL2968" s="59" t="s">
        <v>128</v>
      </c>
      <c r="AM2968" s="7" t="s">
        <v>128</v>
      </c>
    </row>
    <row r="2969" spans="1:39" x14ac:dyDescent="0.3">
      <c r="A2969" s="2">
        <v>1000128015</v>
      </c>
      <c r="B2969" s="2">
        <v>1000128015</v>
      </c>
      <c r="C2969" s="38">
        <v>2001221190</v>
      </c>
      <c r="D2969" s="43">
        <v>42767</v>
      </c>
      <c r="E2969" s="2" t="s">
        <v>99</v>
      </c>
      <c r="F2969" s="2" t="s">
        <v>79</v>
      </c>
      <c r="G2969" s="2" t="s">
        <v>7</v>
      </c>
      <c r="H2969" s="2" t="s">
        <v>78</v>
      </c>
      <c r="I2969" s="2" t="s">
        <v>98</v>
      </c>
      <c r="J2969" s="2" t="s">
        <v>101</v>
      </c>
      <c r="K2969" s="2" t="s">
        <v>103</v>
      </c>
      <c r="L2969" s="2" t="s">
        <v>74</v>
      </c>
      <c r="M2969" s="2">
        <v>9.11</v>
      </c>
      <c r="N2969" s="2">
        <v>908</v>
      </c>
      <c r="O2969" s="2">
        <v>10</v>
      </c>
      <c r="P2969" s="2">
        <v>1</v>
      </c>
      <c r="Q2969" s="2">
        <v>0</v>
      </c>
      <c r="R2969" s="17"/>
      <c r="S2969" s="17"/>
      <c r="T2969" s="17"/>
      <c r="U2969" s="17"/>
      <c r="V2969" s="17"/>
      <c r="W2969" s="17"/>
      <c r="X2969" s="18">
        <v>10.033039647577091</v>
      </c>
      <c r="Y2969" s="18">
        <v>91.400991189427288</v>
      </c>
      <c r="Z2969" s="19">
        <v>1.1013215859030838E-2</v>
      </c>
      <c r="AA2969" s="19">
        <v>0.10033039647577092</v>
      </c>
      <c r="AB2969" s="18">
        <v>0.91099999999999992</v>
      </c>
      <c r="AC2969" s="18">
        <v>8.2992099999999986</v>
      </c>
      <c r="AD2969" s="17">
        <v>0</v>
      </c>
      <c r="AE2969" s="55">
        <v>0</v>
      </c>
      <c r="AF2969" s="18">
        <v>0</v>
      </c>
      <c r="AG2969" s="20">
        <v>0</v>
      </c>
      <c r="AH2969" s="17" t="s">
        <v>127</v>
      </c>
      <c r="AI2969" s="18" t="s">
        <v>128</v>
      </c>
      <c r="AJ2969" s="18" t="s">
        <v>128</v>
      </c>
      <c r="AK2969" s="18" t="s">
        <v>128</v>
      </c>
      <c r="AL2969" s="59" t="s">
        <v>128</v>
      </c>
      <c r="AM2969" s="7" t="s">
        <v>128</v>
      </c>
    </row>
    <row r="2970" spans="1:39" x14ac:dyDescent="0.3">
      <c r="A2970" s="2">
        <v>1000189663</v>
      </c>
      <c r="B2970" s="2">
        <v>1000189663</v>
      </c>
      <c r="C2970" s="38">
        <v>2001221880</v>
      </c>
      <c r="D2970" s="43">
        <v>42767</v>
      </c>
      <c r="E2970" s="2" t="s">
        <v>99</v>
      </c>
      <c r="F2970" s="2" t="s">
        <v>96</v>
      </c>
      <c r="G2970" s="2" t="s">
        <v>95</v>
      </c>
      <c r="H2970" s="2" t="s">
        <v>78</v>
      </c>
      <c r="I2970" s="2" t="s">
        <v>98</v>
      </c>
      <c r="J2970" s="2" t="s">
        <v>101</v>
      </c>
      <c r="K2970" s="2" t="s">
        <v>103</v>
      </c>
      <c r="L2970" s="2" t="s">
        <v>74</v>
      </c>
      <c r="M2970" s="2">
        <v>14</v>
      </c>
      <c r="N2970" s="2">
        <v>1620</v>
      </c>
      <c r="O2970" s="2">
        <v>16</v>
      </c>
      <c r="P2970" s="2">
        <v>2</v>
      </c>
      <c r="Q2970" s="2">
        <v>1</v>
      </c>
      <c r="R2970" s="17"/>
      <c r="S2970" s="17"/>
      <c r="T2970" s="17"/>
      <c r="U2970" s="17"/>
      <c r="V2970" s="17"/>
      <c r="W2970" s="17"/>
      <c r="X2970" s="18">
        <v>8.6419753086419746</v>
      </c>
      <c r="Y2970" s="18">
        <v>120.98765432098764</v>
      </c>
      <c r="Z2970" s="19">
        <v>9.876543209876543E-3</v>
      </c>
      <c r="AA2970" s="19">
        <v>0.13827160493827159</v>
      </c>
      <c r="AB2970" s="18">
        <v>0.875</v>
      </c>
      <c r="AC2970" s="18">
        <v>12.25</v>
      </c>
      <c r="AD2970" s="17">
        <v>0</v>
      </c>
      <c r="AE2970" s="55">
        <v>0</v>
      </c>
      <c r="AF2970" s="18">
        <v>0</v>
      </c>
      <c r="AG2970" s="20">
        <v>0</v>
      </c>
      <c r="AH2970" s="17" t="s">
        <v>127</v>
      </c>
      <c r="AI2970" s="18" t="s">
        <v>128</v>
      </c>
      <c r="AJ2970" s="18" t="s">
        <v>128</v>
      </c>
      <c r="AK2970" s="18" t="s">
        <v>128</v>
      </c>
      <c r="AL2970" s="59" t="s">
        <v>128</v>
      </c>
      <c r="AM2970" s="7" t="s">
        <v>128</v>
      </c>
    </row>
    <row r="2971" spans="1:39" x14ac:dyDescent="0.3">
      <c r="A2971" s="2">
        <v>1000997284</v>
      </c>
      <c r="B2971" s="2">
        <v>1000997284</v>
      </c>
      <c r="C2971" s="38">
        <v>2001222942</v>
      </c>
      <c r="D2971" s="43">
        <v>42767</v>
      </c>
      <c r="E2971" s="2" t="s">
        <v>99</v>
      </c>
      <c r="F2971" s="2" t="s">
        <v>94</v>
      </c>
      <c r="G2971" s="2" t="s">
        <v>93</v>
      </c>
      <c r="H2971" s="2" t="s">
        <v>78</v>
      </c>
      <c r="I2971" s="2" t="s">
        <v>98</v>
      </c>
      <c r="J2971" s="2" t="s">
        <v>101</v>
      </c>
      <c r="K2971" s="2" t="s">
        <v>103</v>
      </c>
      <c r="L2971" s="2" t="s">
        <v>74</v>
      </c>
      <c r="M2971" s="2">
        <v>30.7</v>
      </c>
      <c r="N2971" s="2">
        <v>4234</v>
      </c>
      <c r="O2971" s="2">
        <v>37</v>
      </c>
      <c r="P2971" s="2">
        <v>4</v>
      </c>
      <c r="Q2971" s="2">
        <v>2</v>
      </c>
      <c r="R2971" s="17"/>
      <c r="S2971" s="17"/>
      <c r="T2971" s="17"/>
      <c r="U2971" s="17"/>
      <c r="V2971" s="17"/>
      <c r="W2971" s="17"/>
      <c r="X2971" s="18">
        <v>7.2508266414737834</v>
      </c>
      <c r="Y2971" s="18">
        <v>222.60037789324514</v>
      </c>
      <c r="Z2971" s="19">
        <v>8.7387812942843653E-3</v>
      </c>
      <c r="AA2971" s="19">
        <v>0.26828058573453001</v>
      </c>
      <c r="AB2971" s="18">
        <v>0.82972972972972969</v>
      </c>
      <c r="AC2971" s="18">
        <v>25.472702702702701</v>
      </c>
      <c r="AD2971" s="17">
        <v>0</v>
      </c>
      <c r="AE2971" s="55">
        <v>0</v>
      </c>
      <c r="AF2971" s="18">
        <v>0</v>
      </c>
      <c r="AG2971" s="20">
        <v>0</v>
      </c>
      <c r="AH2971" s="17" t="s">
        <v>127</v>
      </c>
      <c r="AI2971" s="18" t="s">
        <v>128</v>
      </c>
      <c r="AJ2971" s="18" t="s">
        <v>128</v>
      </c>
      <c r="AK2971" s="18" t="s">
        <v>128</v>
      </c>
      <c r="AL2971" s="59" t="s">
        <v>128</v>
      </c>
      <c r="AM2971" s="7" t="s">
        <v>128</v>
      </c>
    </row>
    <row r="2972" spans="1:39" x14ac:dyDescent="0.3">
      <c r="A2972" s="2">
        <v>1000119043</v>
      </c>
      <c r="B2972" s="2">
        <v>1000119043</v>
      </c>
      <c r="C2972" s="38">
        <v>2001223430</v>
      </c>
      <c r="D2972" s="43">
        <v>42767</v>
      </c>
      <c r="E2972" s="2" t="s">
        <v>99</v>
      </c>
      <c r="F2972" s="2" t="s">
        <v>92</v>
      </c>
      <c r="G2972" s="2" t="s">
        <v>83</v>
      </c>
      <c r="H2972" s="2" t="s">
        <v>90</v>
      </c>
      <c r="I2972" s="2" t="s">
        <v>98</v>
      </c>
      <c r="J2972" s="2" t="s">
        <v>101</v>
      </c>
      <c r="K2972" s="2" t="s">
        <v>103</v>
      </c>
      <c r="L2972" s="2" t="s">
        <v>74</v>
      </c>
      <c r="M2972" s="2">
        <v>20.91</v>
      </c>
      <c r="N2972" s="2">
        <v>3708</v>
      </c>
      <c r="O2972" s="2">
        <v>24</v>
      </c>
      <c r="P2972" s="2">
        <v>3</v>
      </c>
      <c r="Q2972" s="2">
        <v>2</v>
      </c>
      <c r="R2972" s="17"/>
      <c r="S2972" s="17"/>
      <c r="T2972" s="17"/>
      <c r="U2972" s="17"/>
      <c r="V2972" s="17"/>
      <c r="W2972" s="17"/>
      <c r="X2972" s="18">
        <v>5.6391585760517797</v>
      </c>
      <c r="Y2972" s="18">
        <v>117.91480582524271</v>
      </c>
      <c r="Z2972" s="19">
        <v>6.4724919093851136E-3</v>
      </c>
      <c r="AA2972" s="19">
        <v>0.13533980582524271</v>
      </c>
      <c r="AB2972" s="18">
        <v>0.87124999999999997</v>
      </c>
      <c r="AC2972" s="18">
        <v>18.217837499999998</v>
      </c>
      <c r="AD2972" s="17">
        <v>0</v>
      </c>
      <c r="AE2972" s="55">
        <v>0</v>
      </c>
      <c r="AF2972" s="18">
        <v>0</v>
      </c>
      <c r="AG2972" s="20">
        <v>0</v>
      </c>
      <c r="AH2972" s="17" t="s">
        <v>127</v>
      </c>
      <c r="AI2972" s="18" t="s">
        <v>128</v>
      </c>
      <c r="AJ2972" s="18" t="s">
        <v>128</v>
      </c>
      <c r="AK2972" s="18" t="s">
        <v>128</v>
      </c>
      <c r="AL2972" s="59" t="s">
        <v>128</v>
      </c>
      <c r="AM2972" s="7" t="s">
        <v>128</v>
      </c>
    </row>
    <row r="2973" spans="1:39" x14ac:dyDescent="0.3">
      <c r="A2973" s="2">
        <v>1000340482</v>
      </c>
      <c r="B2973" s="2">
        <v>1000340482</v>
      </c>
      <c r="C2973" s="38">
        <v>2001223600</v>
      </c>
      <c r="D2973" s="43">
        <v>42767</v>
      </c>
      <c r="E2973" s="2" t="s">
        <v>99</v>
      </c>
      <c r="F2973" s="2" t="s">
        <v>91</v>
      </c>
      <c r="G2973" s="2" t="s">
        <v>83</v>
      </c>
      <c r="H2973" s="2" t="s">
        <v>90</v>
      </c>
      <c r="I2973" s="2" t="s">
        <v>98</v>
      </c>
      <c r="J2973" s="2" t="s">
        <v>101</v>
      </c>
      <c r="K2973" s="2" t="s">
        <v>103</v>
      </c>
      <c r="L2973" s="2" t="s">
        <v>74</v>
      </c>
      <c r="M2973" s="2">
        <v>9.0399999999999991</v>
      </c>
      <c r="N2973" s="2">
        <v>1755</v>
      </c>
      <c r="O2973" s="2">
        <v>12</v>
      </c>
      <c r="P2973" s="2">
        <v>2</v>
      </c>
      <c r="Q2973" s="2">
        <v>1</v>
      </c>
      <c r="R2973" s="17"/>
      <c r="S2973" s="17"/>
      <c r="T2973" s="17"/>
      <c r="U2973" s="17"/>
      <c r="V2973" s="17"/>
      <c r="W2973" s="17"/>
      <c r="X2973" s="18">
        <v>5.1509971509971502</v>
      </c>
      <c r="Y2973" s="18">
        <v>46.565014245014233</v>
      </c>
      <c r="Z2973" s="19">
        <v>6.8376068376068376E-3</v>
      </c>
      <c r="AA2973" s="19">
        <v>6.1811965811965804E-2</v>
      </c>
      <c r="AB2973" s="18">
        <v>0.7533333333333333</v>
      </c>
      <c r="AC2973" s="18">
        <v>6.810133333333332</v>
      </c>
      <c r="AD2973" s="17">
        <v>0</v>
      </c>
      <c r="AE2973" s="55">
        <v>0</v>
      </c>
      <c r="AF2973" s="18">
        <v>0</v>
      </c>
      <c r="AG2973" s="20">
        <v>0</v>
      </c>
      <c r="AH2973" s="17" t="s">
        <v>127</v>
      </c>
      <c r="AI2973" s="18" t="s">
        <v>128</v>
      </c>
      <c r="AJ2973" s="18" t="s">
        <v>128</v>
      </c>
      <c r="AK2973" s="18" t="s">
        <v>128</v>
      </c>
      <c r="AL2973" s="59" t="s">
        <v>128</v>
      </c>
      <c r="AM2973" s="7" t="s">
        <v>128</v>
      </c>
    </row>
    <row r="2974" spans="1:39" x14ac:dyDescent="0.3">
      <c r="A2974" s="2">
        <v>1000629591</v>
      </c>
      <c r="B2974" s="2">
        <v>1000629591</v>
      </c>
      <c r="C2974" s="38">
        <v>2001223622</v>
      </c>
      <c r="D2974" s="43">
        <v>42767</v>
      </c>
      <c r="E2974" s="2" t="s">
        <v>99</v>
      </c>
      <c r="F2974" s="2" t="s">
        <v>89</v>
      </c>
      <c r="G2974" s="2" t="s">
        <v>83</v>
      </c>
      <c r="H2974" s="2" t="s">
        <v>87</v>
      </c>
      <c r="I2974" s="2" t="s">
        <v>98</v>
      </c>
      <c r="J2974" s="2" t="s">
        <v>101</v>
      </c>
      <c r="K2974" s="2" t="s">
        <v>103</v>
      </c>
      <c r="L2974" s="2" t="s">
        <v>74</v>
      </c>
      <c r="M2974" s="2">
        <v>7.47</v>
      </c>
      <c r="N2974" s="2">
        <v>1408</v>
      </c>
      <c r="O2974" s="2">
        <v>10</v>
      </c>
      <c r="P2974" s="2">
        <v>1</v>
      </c>
      <c r="Q2974" s="2">
        <v>1</v>
      </c>
      <c r="R2974" s="17"/>
      <c r="S2974" s="17"/>
      <c r="T2974" s="17"/>
      <c r="U2974" s="17"/>
      <c r="V2974" s="17"/>
      <c r="W2974" s="17"/>
      <c r="X2974" s="18">
        <v>5.3053977272727275</v>
      </c>
      <c r="Y2974" s="18">
        <v>39.631321022727271</v>
      </c>
      <c r="Z2974" s="19">
        <v>7.102272727272727E-3</v>
      </c>
      <c r="AA2974" s="19">
        <v>5.3053977272727267E-2</v>
      </c>
      <c r="AB2974" s="18">
        <v>0.747</v>
      </c>
      <c r="AC2974" s="18">
        <v>5.5800900000000002</v>
      </c>
      <c r="AD2974" s="17">
        <v>0</v>
      </c>
      <c r="AE2974" s="55">
        <v>0</v>
      </c>
      <c r="AF2974" s="18">
        <v>0</v>
      </c>
      <c r="AG2974" s="20">
        <v>0</v>
      </c>
      <c r="AH2974" s="17" t="s">
        <v>127</v>
      </c>
      <c r="AI2974" s="18" t="s">
        <v>128</v>
      </c>
      <c r="AJ2974" s="18" t="s">
        <v>128</v>
      </c>
      <c r="AK2974" s="18" t="s">
        <v>128</v>
      </c>
      <c r="AL2974" s="59" t="s">
        <v>128</v>
      </c>
      <c r="AM2974" s="7" t="s">
        <v>128</v>
      </c>
    </row>
    <row r="2975" spans="1:39" x14ac:dyDescent="0.3">
      <c r="A2975" s="2">
        <v>1000152456</v>
      </c>
      <c r="B2975" s="2">
        <v>1000152456</v>
      </c>
      <c r="C2975" s="38">
        <v>2001224150</v>
      </c>
      <c r="D2975" s="43">
        <v>42767</v>
      </c>
      <c r="E2975" s="2" t="s">
        <v>99</v>
      </c>
      <c r="F2975" s="2" t="s">
        <v>88</v>
      </c>
      <c r="G2975" s="2" t="s">
        <v>83</v>
      </c>
      <c r="H2975" s="2" t="s">
        <v>87</v>
      </c>
      <c r="I2975" s="2" t="s">
        <v>98</v>
      </c>
      <c r="J2975" s="2" t="s">
        <v>101</v>
      </c>
      <c r="K2975" s="2" t="s">
        <v>103</v>
      </c>
      <c r="L2975" s="2" t="s">
        <v>74</v>
      </c>
      <c r="M2975" s="2">
        <v>5.73</v>
      </c>
      <c r="N2975" s="2">
        <v>967</v>
      </c>
      <c r="O2975" s="2">
        <v>8</v>
      </c>
      <c r="P2975" s="2">
        <v>1</v>
      </c>
      <c r="Q2975" s="2">
        <v>0</v>
      </c>
      <c r="R2975" s="17"/>
      <c r="S2975" s="17"/>
      <c r="T2975" s="17"/>
      <c r="U2975" s="17"/>
      <c r="V2975" s="17"/>
      <c r="W2975" s="17"/>
      <c r="X2975" s="18">
        <v>5.9255429162357816</v>
      </c>
      <c r="Y2975" s="18">
        <v>33.95336091003103</v>
      </c>
      <c r="Z2975" s="19">
        <v>8.2730093071354711E-3</v>
      </c>
      <c r="AA2975" s="19">
        <v>4.7404343329886252E-2</v>
      </c>
      <c r="AB2975" s="18">
        <v>0.71625000000000005</v>
      </c>
      <c r="AC2975" s="18">
        <v>4.1041125000000003</v>
      </c>
      <c r="AD2975" s="17">
        <v>0</v>
      </c>
      <c r="AE2975" s="55">
        <v>0</v>
      </c>
      <c r="AF2975" s="18">
        <v>0</v>
      </c>
      <c r="AG2975" s="20">
        <v>0</v>
      </c>
      <c r="AH2975" s="17" t="s">
        <v>127</v>
      </c>
      <c r="AI2975" s="18" t="s">
        <v>128</v>
      </c>
      <c r="AJ2975" s="18" t="s">
        <v>128</v>
      </c>
      <c r="AK2975" s="18" t="s">
        <v>128</v>
      </c>
      <c r="AL2975" s="59" t="s">
        <v>128</v>
      </c>
      <c r="AM2975" s="7" t="s">
        <v>128</v>
      </c>
    </row>
    <row r="2976" spans="1:39" x14ac:dyDescent="0.3">
      <c r="A2976" s="2">
        <v>1000576033</v>
      </c>
      <c r="B2976" s="2">
        <v>1000576033</v>
      </c>
      <c r="C2976" s="38">
        <v>2001225398</v>
      </c>
      <c r="D2976" s="43">
        <v>42767</v>
      </c>
      <c r="E2976" s="2" t="s">
        <v>99</v>
      </c>
      <c r="F2976" s="2" t="s">
        <v>86</v>
      </c>
      <c r="G2976" s="2" t="s">
        <v>83</v>
      </c>
      <c r="H2976" s="2" t="s">
        <v>82</v>
      </c>
      <c r="I2976" s="2" t="s">
        <v>98</v>
      </c>
      <c r="J2976" s="2" t="s">
        <v>101</v>
      </c>
      <c r="K2976" s="2" t="s">
        <v>103</v>
      </c>
      <c r="L2976" s="2" t="s">
        <v>74</v>
      </c>
      <c r="M2976" s="2">
        <v>4.59</v>
      </c>
      <c r="N2976" s="2">
        <v>1304</v>
      </c>
      <c r="O2976" s="2">
        <v>9</v>
      </c>
      <c r="P2976" s="2">
        <v>1</v>
      </c>
      <c r="Q2976" s="2">
        <v>1</v>
      </c>
      <c r="R2976" s="17"/>
      <c r="S2976" s="17"/>
      <c r="T2976" s="17"/>
      <c r="U2976" s="17"/>
      <c r="V2976" s="17"/>
      <c r="W2976" s="17"/>
      <c r="X2976" s="18">
        <v>3.5199386503067482</v>
      </c>
      <c r="Y2976" s="18">
        <v>16.156518404907974</v>
      </c>
      <c r="Z2976" s="19">
        <v>6.9018404907975461E-3</v>
      </c>
      <c r="AA2976" s="19">
        <v>3.1679447852760736E-2</v>
      </c>
      <c r="AB2976" s="18">
        <v>0.51</v>
      </c>
      <c r="AC2976" s="18">
        <v>2.3409</v>
      </c>
      <c r="AD2976" s="17">
        <v>0</v>
      </c>
      <c r="AE2976" s="55">
        <v>0</v>
      </c>
      <c r="AF2976" s="18">
        <v>0</v>
      </c>
      <c r="AG2976" s="20">
        <v>0</v>
      </c>
      <c r="AH2976" s="17" t="s">
        <v>127</v>
      </c>
      <c r="AI2976" s="18" t="s">
        <v>128</v>
      </c>
      <c r="AJ2976" s="18" t="s">
        <v>128</v>
      </c>
      <c r="AK2976" s="18" t="s">
        <v>128</v>
      </c>
      <c r="AL2976" s="59" t="s">
        <v>128</v>
      </c>
      <c r="AM2976" s="7" t="s">
        <v>128</v>
      </c>
    </row>
    <row r="2977" spans="1:39" x14ac:dyDescent="0.3">
      <c r="A2977" s="2">
        <v>1000290390</v>
      </c>
      <c r="B2977" s="2">
        <v>1000290390</v>
      </c>
      <c r="C2977" s="38">
        <v>2001225820</v>
      </c>
      <c r="D2977" s="43">
        <v>42767</v>
      </c>
      <c r="E2977" s="2" t="s">
        <v>99</v>
      </c>
      <c r="F2977" s="2" t="s">
        <v>86</v>
      </c>
      <c r="G2977" s="2" t="s">
        <v>83</v>
      </c>
      <c r="H2977" s="2" t="s">
        <v>82</v>
      </c>
      <c r="I2977" s="2" t="s">
        <v>98</v>
      </c>
      <c r="J2977" s="2" t="s">
        <v>101</v>
      </c>
      <c r="K2977" s="2" t="s">
        <v>103</v>
      </c>
      <c r="L2977" s="2" t="s">
        <v>74</v>
      </c>
      <c r="M2977" s="2">
        <v>3.97</v>
      </c>
      <c r="N2977" s="2">
        <v>1547</v>
      </c>
      <c r="O2977" s="2">
        <v>10</v>
      </c>
      <c r="P2977" s="2">
        <v>1</v>
      </c>
      <c r="Q2977" s="2">
        <v>1</v>
      </c>
      <c r="R2977" s="17"/>
      <c r="S2977" s="17"/>
      <c r="T2977" s="17"/>
      <c r="U2977" s="17"/>
      <c r="V2977" s="17"/>
      <c r="W2977" s="17"/>
      <c r="X2977" s="18">
        <v>2.5662572721396253</v>
      </c>
      <c r="Y2977" s="18">
        <v>10.188041370394313</v>
      </c>
      <c r="Z2977" s="19">
        <v>6.4641241111829343E-3</v>
      </c>
      <c r="AA2977" s="19">
        <v>2.566257272139625E-2</v>
      </c>
      <c r="AB2977" s="18">
        <v>0.39700000000000002</v>
      </c>
      <c r="AC2977" s="18">
        <v>1.5760900000000002</v>
      </c>
      <c r="AD2977" s="17">
        <v>0</v>
      </c>
      <c r="AE2977" s="55">
        <v>0</v>
      </c>
      <c r="AF2977" s="18">
        <v>0</v>
      </c>
      <c r="AG2977" s="20">
        <v>0</v>
      </c>
      <c r="AH2977" s="17" t="s">
        <v>127</v>
      </c>
      <c r="AI2977" s="18" t="s">
        <v>128</v>
      </c>
      <c r="AJ2977" s="18" t="s">
        <v>128</v>
      </c>
      <c r="AK2977" s="18" t="s">
        <v>128</v>
      </c>
      <c r="AL2977" s="59" t="s">
        <v>128</v>
      </c>
      <c r="AM2977" s="7" t="s">
        <v>128</v>
      </c>
    </row>
    <row r="2978" spans="1:39" x14ac:dyDescent="0.3">
      <c r="A2978" s="2">
        <v>1000700235</v>
      </c>
      <c r="B2978" s="2">
        <v>1000700235</v>
      </c>
      <c r="C2978" s="38">
        <v>2001226032</v>
      </c>
      <c r="D2978" s="43">
        <v>42767</v>
      </c>
      <c r="E2978" s="2" t="s">
        <v>99</v>
      </c>
      <c r="F2978" s="2" t="s">
        <v>85</v>
      </c>
      <c r="G2978" s="2" t="s">
        <v>83</v>
      </c>
      <c r="H2978" s="2" t="s">
        <v>82</v>
      </c>
      <c r="I2978" s="2" t="s">
        <v>98</v>
      </c>
      <c r="J2978" s="2" t="s">
        <v>101</v>
      </c>
      <c r="K2978" s="2" t="s">
        <v>103</v>
      </c>
      <c r="L2978" s="2" t="s">
        <v>74</v>
      </c>
      <c r="M2978" s="2">
        <v>5.57</v>
      </c>
      <c r="N2978" s="2">
        <v>1658</v>
      </c>
      <c r="O2978" s="2">
        <v>9</v>
      </c>
      <c r="P2978" s="2">
        <v>2</v>
      </c>
      <c r="Q2978" s="2">
        <v>1</v>
      </c>
      <c r="R2978" s="17"/>
      <c r="S2978" s="17"/>
      <c r="T2978" s="17"/>
      <c r="U2978" s="17"/>
      <c r="V2978" s="17"/>
      <c r="W2978" s="17"/>
      <c r="X2978" s="18">
        <v>3.3594692400482513</v>
      </c>
      <c r="Y2978" s="18">
        <v>18.712243667068762</v>
      </c>
      <c r="Z2978" s="19">
        <v>5.4282267792521112E-3</v>
      </c>
      <c r="AA2978" s="19">
        <v>3.0235223160434262E-2</v>
      </c>
      <c r="AB2978" s="18">
        <v>0.61888888888888893</v>
      </c>
      <c r="AC2978" s="18">
        <v>3.4472111111111117</v>
      </c>
      <c r="AD2978" s="17">
        <v>0</v>
      </c>
      <c r="AE2978" s="55">
        <v>0</v>
      </c>
      <c r="AF2978" s="18">
        <v>0</v>
      </c>
      <c r="AG2978" s="20">
        <v>0</v>
      </c>
      <c r="AH2978" s="17" t="s">
        <v>127</v>
      </c>
      <c r="AI2978" s="18" t="s">
        <v>128</v>
      </c>
      <c r="AJ2978" s="18" t="s">
        <v>128</v>
      </c>
      <c r="AK2978" s="18" t="s">
        <v>128</v>
      </c>
      <c r="AL2978" s="59" t="s">
        <v>128</v>
      </c>
      <c r="AM2978" s="7" t="s">
        <v>128</v>
      </c>
    </row>
    <row r="2979" spans="1:39" x14ac:dyDescent="0.3">
      <c r="A2979" s="2">
        <v>1000955592</v>
      </c>
      <c r="B2979" s="2">
        <v>1000955592</v>
      </c>
      <c r="C2979" s="38">
        <v>2001226484</v>
      </c>
      <c r="D2979" s="43">
        <v>42767</v>
      </c>
      <c r="E2979" s="2" t="s">
        <v>99</v>
      </c>
      <c r="F2979" s="2" t="s">
        <v>84</v>
      </c>
      <c r="G2979" s="2" t="s">
        <v>83</v>
      </c>
      <c r="H2979" s="2" t="s">
        <v>82</v>
      </c>
      <c r="I2979" s="2" t="s">
        <v>98</v>
      </c>
      <c r="J2979" s="2" t="s">
        <v>101</v>
      </c>
      <c r="K2979" s="2" t="s">
        <v>103</v>
      </c>
      <c r="L2979" s="2" t="s">
        <v>74</v>
      </c>
      <c r="M2979" s="2">
        <v>4.1900000000000004</v>
      </c>
      <c r="N2979" s="2">
        <v>916</v>
      </c>
      <c r="O2979" s="2">
        <v>4</v>
      </c>
      <c r="P2979" s="2">
        <v>1</v>
      </c>
      <c r="Q2979" s="2">
        <v>0</v>
      </c>
      <c r="R2979" s="17"/>
      <c r="S2979" s="17"/>
      <c r="T2979" s="17"/>
      <c r="U2979" s="17"/>
      <c r="V2979" s="17"/>
      <c r="W2979" s="17"/>
      <c r="X2979" s="18">
        <v>4.5742358078602621</v>
      </c>
      <c r="Y2979" s="18">
        <v>19.166048034934501</v>
      </c>
      <c r="Z2979" s="19">
        <v>4.3668122270742356E-3</v>
      </c>
      <c r="AA2979" s="19">
        <v>1.829694323144105E-2</v>
      </c>
      <c r="AB2979" s="18">
        <v>1.0475000000000001</v>
      </c>
      <c r="AC2979" s="18">
        <v>4.3890250000000011</v>
      </c>
      <c r="AD2979" s="17">
        <v>0</v>
      </c>
      <c r="AE2979" s="55">
        <v>0</v>
      </c>
      <c r="AF2979" s="18">
        <v>0</v>
      </c>
      <c r="AG2979" s="20">
        <v>0</v>
      </c>
      <c r="AH2979" s="17" t="s">
        <v>127</v>
      </c>
      <c r="AI2979" s="18" t="s">
        <v>128</v>
      </c>
      <c r="AJ2979" s="18" t="s">
        <v>128</v>
      </c>
      <c r="AK2979" s="18" t="s">
        <v>128</v>
      </c>
      <c r="AL2979" s="59" t="s">
        <v>128</v>
      </c>
      <c r="AM2979" s="7" t="s">
        <v>128</v>
      </c>
    </row>
    <row r="2980" spans="1:39" x14ac:dyDescent="0.3">
      <c r="A2980" s="2">
        <v>1000779759</v>
      </c>
      <c r="B2980" s="2">
        <v>1000779759</v>
      </c>
      <c r="C2980" s="38">
        <v>2001228086</v>
      </c>
      <c r="D2980" s="43">
        <v>42767</v>
      </c>
      <c r="E2980" s="2" t="s">
        <v>99</v>
      </c>
      <c r="F2980" s="2" t="s">
        <v>79</v>
      </c>
      <c r="G2980" s="2" t="s">
        <v>7</v>
      </c>
      <c r="H2980" s="2" t="s">
        <v>78</v>
      </c>
      <c r="I2980" s="2" t="s">
        <v>100</v>
      </c>
      <c r="J2980" s="2" t="s">
        <v>76</v>
      </c>
      <c r="K2980" s="2" t="s">
        <v>103</v>
      </c>
      <c r="L2980" s="2" t="s">
        <v>74</v>
      </c>
      <c r="M2980" s="2">
        <v>11.71</v>
      </c>
      <c r="N2980" s="2">
        <v>1392</v>
      </c>
      <c r="O2980" s="2">
        <v>10</v>
      </c>
      <c r="P2980" s="2">
        <v>2</v>
      </c>
      <c r="Q2980" s="2">
        <v>1</v>
      </c>
      <c r="R2980" s="17">
        <v>368</v>
      </c>
      <c r="S2980" s="17">
        <v>217</v>
      </c>
      <c r="T2980" s="17">
        <v>123</v>
      </c>
      <c r="U2980" s="17">
        <v>79</v>
      </c>
      <c r="V2980" s="17">
        <v>63</v>
      </c>
      <c r="W2980" s="17">
        <v>60</v>
      </c>
      <c r="X2980" s="18">
        <v>8.4123563218390807</v>
      </c>
      <c r="Y2980" s="18">
        <v>98.508692528735637</v>
      </c>
      <c r="Z2980" s="19">
        <v>7.1839080459770114E-3</v>
      </c>
      <c r="AA2980" s="19">
        <v>8.4123563218390804E-2</v>
      </c>
      <c r="AB2980" s="18">
        <v>1.171</v>
      </c>
      <c r="AC2980" s="18">
        <v>13.712410000000002</v>
      </c>
      <c r="AD2980" s="17">
        <v>0</v>
      </c>
      <c r="AE2980" s="55">
        <v>0</v>
      </c>
      <c r="AF2980" s="18">
        <v>0</v>
      </c>
      <c r="AG2980" s="20">
        <v>0</v>
      </c>
      <c r="AH2980" s="17">
        <v>123</v>
      </c>
      <c r="AI2980" s="18">
        <v>3.1820652173913049E-2</v>
      </c>
      <c r="AJ2980" s="18">
        <v>0.37261983695652184</v>
      </c>
      <c r="AK2980" s="18">
        <v>9.5203252032520336E-2</v>
      </c>
      <c r="AL2980" s="59">
        <v>1.1148300813008132</v>
      </c>
      <c r="AM2980" s="7">
        <v>1.1148300813008132</v>
      </c>
    </row>
    <row r="2981" spans="1:39" x14ac:dyDescent="0.3">
      <c r="A2981" s="2">
        <v>1000340253</v>
      </c>
      <c r="B2981" s="2">
        <v>1000340253</v>
      </c>
      <c r="C2981" s="38">
        <v>2001228654</v>
      </c>
      <c r="D2981" s="43">
        <v>42767</v>
      </c>
      <c r="E2981" s="2" t="s">
        <v>99</v>
      </c>
      <c r="F2981" s="2" t="s">
        <v>96</v>
      </c>
      <c r="G2981" s="2" t="s">
        <v>95</v>
      </c>
      <c r="H2981" s="2" t="s">
        <v>78</v>
      </c>
      <c r="I2981" s="2" t="s">
        <v>100</v>
      </c>
      <c r="J2981" s="2" t="s">
        <v>76</v>
      </c>
      <c r="K2981" s="2" t="s">
        <v>103</v>
      </c>
      <c r="L2981" s="2" t="s">
        <v>74</v>
      </c>
      <c r="M2981" s="2">
        <v>33.96</v>
      </c>
      <c r="N2981" s="2">
        <v>4809</v>
      </c>
      <c r="O2981" s="2">
        <v>29</v>
      </c>
      <c r="P2981" s="2">
        <v>4</v>
      </c>
      <c r="Q2981" s="2">
        <v>3</v>
      </c>
      <c r="R2981" s="17">
        <v>1023</v>
      </c>
      <c r="S2981" s="17">
        <v>551</v>
      </c>
      <c r="T2981" s="17">
        <v>250</v>
      </c>
      <c r="U2981" s="17">
        <v>175</v>
      </c>
      <c r="V2981" s="17">
        <v>148</v>
      </c>
      <c r="W2981" s="17">
        <v>130</v>
      </c>
      <c r="X2981" s="18">
        <v>7.0617592014971926</v>
      </c>
      <c r="Y2981" s="18">
        <v>239.81734248284468</v>
      </c>
      <c r="Z2981" s="19">
        <v>6.0303597421501355E-3</v>
      </c>
      <c r="AA2981" s="19">
        <v>0.20479101684341861</v>
      </c>
      <c r="AB2981" s="18">
        <v>1.1710344827586208</v>
      </c>
      <c r="AC2981" s="18">
        <v>39.768331034482763</v>
      </c>
      <c r="AD2981" s="17">
        <v>0</v>
      </c>
      <c r="AE2981" s="55">
        <v>0</v>
      </c>
      <c r="AF2981" s="18">
        <v>0</v>
      </c>
      <c r="AG2981" s="20">
        <v>0</v>
      </c>
      <c r="AH2981" s="17">
        <v>278</v>
      </c>
      <c r="AI2981" s="18">
        <v>3.3196480938416421E-2</v>
      </c>
      <c r="AJ2981" s="18">
        <v>1.1273524926686218</v>
      </c>
      <c r="AK2981" s="18">
        <v>0.12215827338129497</v>
      </c>
      <c r="AL2981" s="59">
        <v>4.1484949640287772</v>
      </c>
      <c r="AM2981" s="7">
        <v>4.1484949640287772</v>
      </c>
    </row>
    <row r="2982" spans="1:39" x14ac:dyDescent="0.3">
      <c r="A2982" s="2">
        <v>1000571895</v>
      </c>
      <c r="B2982" s="2">
        <v>1000571895</v>
      </c>
      <c r="C2982" s="38">
        <v>2001228774</v>
      </c>
      <c r="D2982" s="43">
        <v>42767</v>
      </c>
      <c r="E2982" s="2" t="s">
        <v>99</v>
      </c>
      <c r="F2982" s="2" t="s">
        <v>94</v>
      </c>
      <c r="G2982" s="2" t="s">
        <v>93</v>
      </c>
      <c r="H2982" s="2" t="s">
        <v>78</v>
      </c>
      <c r="I2982" s="2" t="s">
        <v>100</v>
      </c>
      <c r="J2982" s="2" t="s">
        <v>76</v>
      </c>
      <c r="K2982" s="2" t="s">
        <v>103</v>
      </c>
      <c r="L2982" s="2" t="s">
        <v>74</v>
      </c>
      <c r="M2982" s="2">
        <v>26.58</v>
      </c>
      <c r="N2982" s="2">
        <v>4378</v>
      </c>
      <c r="O2982" s="2">
        <v>23</v>
      </c>
      <c r="P2982" s="2">
        <v>4</v>
      </c>
      <c r="Q2982" s="2">
        <v>2</v>
      </c>
      <c r="R2982" s="17">
        <v>1024</v>
      </c>
      <c r="S2982" s="17">
        <v>557</v>
      </c>
      <c r="T2982" s="17">
        <v>320</v>
      </c>
      <c r="U2982" s="17">
        <v>236</v>
      </c>
      <c r="V2982" s="17">
        <v>187</v>
      </c>
      <c r="W2982" s="17">
        <v>163</v>
      </c>
      <c r="X2982" s="18">
        <v>6.0712654179990864</v>
      </c>
      <c r="Y2982" s="18">
        <v>161.37423481041571</v>
      </c>
      <c r="Z2982" s="19">
        <v>5.2535404294198262E-3</v>
      </c>
      <c r="AA2982" s="19">
        <v>0.13963910461397896</v>
      </c>
      <c r="AB2982" s="18">
        <v>1.1556521739130434</v>
      </c>
      <c r="AC2982" s="18">
        <v>30.717234782608692</v>
      </c>
      <c r="AD2982" s="17">
        <v>0</v>
      </c>
      <c r="AE2982" s="55">
        <v>0</v>
      </c>
      <c r="AF2982" s="18">
        <v>0</v>
      </c>
      <c r="AG2982" s="20">
        <v>0</v>
      </c>
      <c r="AH2982" s="17">
        <v>350</v>
      </c>
      <c r="AI2982" s="18">
        <v>2.5957031249999998E-2</v>
      </c>
      <c r="AJ2982" s="18">
        <v>0.68993789062499988</v>
      </c>
      <c r="AK2982" s="18">
        <v>7.5942857142857131E-2</v>
      </c>
      <c r="AL2982" s="59">
        <v>2.0185611428571426</v>
      </c>
      <c r="AM2982" s="7">
        <v>2.0185611428571426</v>
      </c>
    </row>
    <row r="2983" spans="1:39" x14ac:dyDescent="0.3">
      <c r="A2983" s="2">
        <v>1000228484</v>
      </c>
      <c r="B2983" s="2">
        <v>1000228484</v>
      </c>
      <c r="C2983" s="38">
        <v>2001229560</v>
      </c>
      <c r="D2983" s="43">
        <v>42767</v>
      </c>
      <c r="E2983" s="2" t="s">
        <v>99</v>
      </c>
      <c r="F2983" s="2" t="s">
        <v>92</v>
      </c>
      <c r="G2983" s="2" t="s">
        <v>83</v>
      </c>
      <c r="H2983" s="2" t="s">
        <v>90</v>
      </c>
      <c r="I2983" s="2" t="s">
        <v>100</v>
      </c>
      <c r="J2983" s="2" t="s">
        <v>76</v>
      </c>
      <c r="K2983" s="2" t="s">
        <v>103</v>
      </c>
      <c r="L2983" s="2" t="s">
        <v>74</v>
      </c>
      <c r="M2983" s="2">
        <v>29.21</v>
      </c>
      <c r="N2983" s="2">
        <v>5107</v>
      </c>
      <c r="O2983" s="2">
        <v>22</v>
      </c>
      <c r="P2983" s="2">
        <v>4</v>
      </c>
      <c r="Q2983" s="2">
        <v>3</v>
      </c>
      <c r="R2983" s="17">
        <v>827</v>
      </c>
      <c r="S2983" s="17">
        <v>347</v>
      </c>
      <c r="T2983" s="17">
        <v>166</v>
      </c>
      <c r="U2983" s="17">
        <v>110</v>
      </c>
      <c r="V2983" s="17">
        <v>93</v>
      </c>
      <c r="W2983" s="17">
        <v>81</v>
      </c>
      <c r="X2983" s="18">
        <v>5.7196005482670849</v>
      </c>
      <c r="Y2983" s="18">
        <v>167.06953201488156</v>
      </c>
      <c r="Z2983" s="19">
        <v>4.3078128059526139E-3</v>
      </c>
      <c r="AA2983" s="19">
        <v>0.12583121206187586</v>
      </c>
      <c r="AB2983" s="18">
        <v>1.3277272727272729</v>
      </c>
      <c r="AC2983" s="18">
        <v>38.782913636363645</v>
      </c>
      <c r="AD2983" s="17">
        <v>0</v>
      </c>
      <c r="AE2983" s="55">
        <v>0</v>
      </c>
      <c r="AF2983" s="18">
        <v>0</v>
      </c>
      <c r="AG2983" s="20">
        <v>0</v>
      </c>
      <c r="AH2983" s="17">
        <v>174</v>
      </c>
      <c r="AI2983" s="18">
        <v>3.5320435308343411E-2</v>
      </c>
      <c r="AJ2983" s="18">
        <v>1.0317099153567111</v>
      </c>
      <c r="AK2983" s="18">
        <v>0.16787356321839081</v>
      </c>
      <c r="AL2983" s="59">
        <v>4.9035867816091958</v>
      </c>
      <c r="AM2983" s="7">
        <v>4.9035867816091958</v>
      </c>
    </row>
    <row r="2984" spans="1:39" x14ac:dyDescent="0.3">
      <c r="A2984" s="2">
        <v>1000916269</v>
      </c>
      <c r="B2984" s="2">
        <v>1000916269</v>
      </c>
      <c r="C2984" s="38">
        <v>2001229668</v>
      </c>
      <c r="D2984" s="43">
        <v>42767</v>
      </c>
      <c r="E2984" s="2" t="s">
        <v>99</v>
      </c>
      <c r="F2984" s="2" t="s">
        <v>91</v>
      </c>
      <c r="G2984" s="2" t="s">
        <v>83</v>
      </c>
      <c r="H2984" s="2" t="s">
        <v>90</v>
      </c>
      <c r="I2984" s="2" t="s">
        <v>100</v>
      </c>
      <c r="J2984" s="2" t="s">
        <v>76</v>
      </c>
      <c r="K2984" s="2" t="s">
        <v>103</v>
      </c>
      <c r="L2984" s="2" t="s">
        <v>74</v>
      </c>
      <c r="M2984" s="2">
        <v>11.41</v>
      </c>
      <c r="N2984" s="2">
        <v>2274</v>
      </c>
      <c r="O2984" s="2">
        <v>10</v>
      </c>
      <c r="P2984" s="2">
        <v>2</v>
      </c>
      <c r="Q2984" s="2">
        <v>1</v>
      </c>
      <c r="R2984" s="17">
        <v>624</v>
      </c>
      <c r="S2984" s="17">
        <v>310</v>
      </c>
      <c r="T2984" s="17">
        <v>183</v>
      </c>
      <c r="U2984" s="17">
        <v>138</v>
      </c>
      <c r="V2984" s="17">
        <v>112</v>
      </c>
      <c r="W2984" s="17">
        <v>104</v>
      </c>
      <c r="X2984" s="18">
        <v>5.0175901495162707</v>
      </c>
      <c r="Y2984" s="18">
        <v>57.250703605980647</v>
      </c>
      <c r="Z2984" s="19">
        <v>4.3975373790677225E-3</v>
      </c>
      <c r="AA2984" s="19">
        <v>5.0175901495162711E-2</v>
      </c>
      <c r="AB2984" s="18">
        <v>1.141</v>
      </c>
      <c r="AC2984" s="18">
        <v>13.01881</v>
      </c>
      <c r="AD2984" s="17">
        <v>0</v>
      </c>
      <c r="AE2984" s="55">
        <v>0</v>
      </c>
      <c r="AF2984" s="18">
        <v>0</v>
      </c>
      <c r="AG2984" s="20">
        <v>0</v>
      </c>
      <c r="AH2984" s="17">
        <v>216</v>
      </c>
      <c r="AI2984" s="18">
        <v>1.8285256410256412E-2</v>
      </c>
      <c r="AJ2984" s="18">
        <v>0.20863477564102567</v>
      </c>
      <c r="AK2984" s="18">
        <v>5.2824074074074072E-2</v>
      </c>
      <c r="AL2984" s="59">
        <v>0.60272268518518513</v>
      </c>
      <c r="AM2984" s="7">
        <v>0.60272268518518513</v>
      </c>
    </row>
    <row r="2985" spans="1:39" x14ac:dyDescent="0.3">
      <c r="A2985" s="2">
        <v>1000562688</v>
      </c>
      <c r="B2985" s="2">
        <v>1000562688</v>
      </c>
      <c r="C2985" s="38">
        <v>2001229780</v>
      </c>
      <c r="D2985" s="43">
        <v>42767</v>
      </c>
      <c r="E2985" s="2" t="s">
        <v>99</v>
      </c>
      <c r="F2985" s="2" t="s">
        <v>89</v>
      </c>
      <c r="G2985" s="2" t="s">
        <v>83</v>
      </c>
      <c r="H2985" s="2" t="s">
        <v>87</v>
      </c>
      <c r="I2985" s="2" t="s">
        <v>100</v>
      </c>
      <c r="J2985" s="2" t="s">
        <v>76</v>
      </c>
      <c r="K2985" s="2" t="s">
        <v>103</v>
      </c>
      <c r="L2985" s="2" t="s">
        <v>74</v>
      </c>
      <c r="M2985" s="2">
        <v>10.210000000000001</v>
      </c>
      <c r="N2985" s="2">
        <v>1967</v>
      </c>
      <c r="O2985" s="2">
        <v>9</v>
      </c>
      <c r="P2985" s="2">
        <v>2</v>
      </c>
      <c r="Q2985" s="2">
        <v>1</v>
      </c>
      <c r="R2985" s="17">
        <v>358</v>
      </c>
      <c r="S2985" s="17">
        <v>160</v>
      </c>
      <c r="T2985" s="17">
        <v>79</v>
      </c>
      <c r="U2985" s="17">
        <v>56</v>
      </c>
      <c r="V2985" s="17">
        <v>48</v>
      </c>
      <c r="W2985" s="17">
        <v>41</v>
      </c>
      <c r="X2985" s="18">
        <v>5.1906456532791063</v>
      </c>
      <c r="Y2985" s="18">
        <v>52.996492119979678</v>
      </c>
      <c r="Z2985" s="19">
        <v>4.5754956786985259E-3</v>
      </c>
      <c r="AA2985" s="19">
        <v>4.6715810879511953E-2</v>
      </c>
      <c r="AB2985" s="18">
        <v>1.1344444444444446</v>
      </c>
      <c r="AC2985" s="18">
        <v>11.58267777777778</v>
      </c>
      <c r="AD2985" s="17">
        <v>0</v>
      </c>
      <c r="AE2985" s="55">
        <v>0</v>
      </c>
      <c r="AF2985" s="18">
        <v>0</v>
      </c>
      <c r="AG2985" s="20">
        <v>0</v>
      </c>
      <c r="AH2985" s="17">
        <v>89</v>
      </c>
      <c r="AI2985" s="18">
        <v>2.85195530726257E-2</v>
      </c>
      <c r="AJ2985" s="18">
        <v>0.29118463687150842</v>
      </c>
      <c r="AK2985" s="18">
        <v>0.11471910112359551</v>
      </c>
      <c r="AL2985" s="59">
        <v>1.1712820224719103</v>
      </c>
      <c r="AM2985" s="7">
        <v>1.1712820224719103</v>
      </c>
    </row>
    <row r="2986" spans="1:39" x14ac:dyDescent="0.3">
      <c r="A2986" s="2">
        <v>1000750585</v>
      </c>
      <c r="B2986" s="2">
        <v>1000750585</v>
      </c>
      <c r="C2986" s="38">
        <v>2001229922</v>
      </c>
      <c r="D2986" s="43">
        <v>42767</v>
      </c>
      <c r="E2986" s="2" t="s">
        <v>99</v>
      </c>
      <c r="F2986" s="2" t="s">
        <v>88</v>
      </c>
      <c r="G2986" s="2" t="s">
        <v>83</v>
      </c>
      <c r="H2986" s="2" t="s">
        <v>87</v>
      </c>
      <c r="I2986" s="2" t="s">
        <v>100</v>
      </c>
      <c r="J2986" s="2" t="s">
        <v>76</v>
      </c>
      <c r="K2986" s="2" t="s">
        <v>103</v>
      </c>
      <c r="L2986" s="2" t="s">
        <v>74</v>
      </c>
      <c r="M2986" s="2">
        <v>7.12</v>
      </c>
      <c r="N2986" s="2">
        <v>1352</v>
      </c>
      <c r="O2986" s="2">
        <v>8</v>
      </c>
      <c r="P2986" s="2">
        <v>1</v>
      </c>
      <c r="Q2986" s="2">
        <v>1</v>
      </c>
      <c r="R2986" s="17">
        <v>358</v>
      </c>
      <c r="S2986" s="17">
        <v>178</v>
      </c>
      <c r="T2986" s="17">
        <v>72</v>
      </c>
      <c r="U2986" s="17">
        <v>56</v>
      </c>
      <c r="V2986" s="17">
        <v>49</v>
      </c>
      <c r="W2986" s="17">
        <v>42</v>
      </c>
      <c r="X2986" s="18">
        <v>5.2662721893491122</v>
      </c>
      <c r="Y2986" s="18">
        <v>37.495857988165682</v>
      </c>
      <c r="Z2986" s="19">
        <v>5.9171597633136093E-3</v>
      </c>
      <c r="AA2986" s="19">
        <v>4.2130177514792901E-2</v>
      </c>
      <c r="AB2986" s="18">
        <v>0.89</v>
      </c>
      <c r="AC2986" s="18">
        <v>6.3368000000000002</v>
      </c>
      <c r="AD2986" s="17">
        <v>0</v>
      </c>
      <c r="AE2986" s="55">
        <v>0</v>
      </c>
      <c r="AF2986" s="18">
        <v>0</v>
      </c>
      <c r="AG2986" s="20">
        <v>0</v>
      </c>
      <c r="AH2986" s="17">
        <v>91</v>
      </c>
      <c r="AI2986" s="18">
        <v>1.9888268156424582E-2</v>
      </c>
      <c r="AJ2986" s="18">
        <v>0.14160446927374304</v>
      </c>
      <c r="AK2986" s="18">
        <v>7.8241758241758247E-2</v>
      </c>
      <c r="AL2986" s="59">
        <v>0.55708131868131872</v>
      </c>
      <c r="AM2986" s="7">
        <v>0.55708131868131872</v>
      </c>
    </row>
    <row r="2987" spans="1:39" x14ac:dyDescent="0.3">
      <c r="A2987" s="2">
        <v>1000886329</v>
      </c>
      <c r="B2987" s="2">
        <v>1000886329</v>
      </c>
      <c r="C2987" s="38">
        <v>2001230382</v>
      </c>
      <c r="D2987" s="43">
        <v>42767</v>
      </c>
      <c r="E2987" s="2" t="s">
        <v>99</v>
      </c>
      <c r="F2987" s="2" t="s">
        <v>86</v>
      </c>
      <c r="G2987" s="2" t="s">
        <v>83</v>
      </c>
      <c r="H2987" s="2" t="s">
        <v>82</v>
      </c>
      <c r="I2987" s="2" t="s">
        <v>100</v>
      </c>
      <c r="J2987" s="2" t="s">
        <v>76</v>
      </c>
      <c r="K2987" s="2" t="s">
        <v>103</v>
      </c>
      <c r="L2987" s="2" t="s">
        <v>74</v>
      </c>
      <c r="M2987" s="2">
        <v>6.14</v>
      </c>
      <c r="N2987" s="2">
        <v>2153</v>
      </c>
      <c r="O2987" s="2">
        <v>10</v>
      </c>
      <c r="P2987" s="2">
        <v>2</v>
      </c>
      <c r="Q2987" s="2">
        <v>1</v>
      </c>
      <c r="R2987" s="17">
        <v>573</v>
      </c>
      <c r="S2987" s="17">
        <v>310</v>
      </c>
      <c r="T2987" s="17">
        <v>183</v>
      </c>
      <c r="U2987" s="17">
        <v>133</v>
      </c>
      <c r="V2987" s="17">
        <v>109</v>
      </c>
      <c r="W2987" s="17">
        <v>99</v>
      </c>
      <c r="X2987" s="18">
        <v>2.8518346493265212</v>
      </c>
      <c r="Y2987" s="18">
        <v>17.510264746864838</v>
      </c>
      <c r="Z2987" s="19">
        <v>4.6446818392940088E-3</v>
      </c>
      <c r="AA2987" s="19">
        <v>2.8518346493265213E-2</v>
      </c>
      <c r="AB2987" s="18">
        <v>0.61399999999999999</v>
      </c>
      <c r="AC2987" s="18">
        <v>3.7699599999999998</v>
      </c>
      <c r="AD2987" s="17">
        <v>0</v>
      </c>
      <c r="AE2987" s="55">
        <v>0</v>
      </c>
      <c r="AF2987" s="18">
        <v>0</v>
      </c>
      <c r="AG2987" s="20">
        <v>0</v>
      </c>
      <c r="AH2987" s="17">
        <v>208</v>
      </c>
      <c r="AI2987" s="18">
        <v>1.0715532286212914E-2</v>
      </c>
      <c r="AJ2987" s="18">
        <v>6.5793368237347286E-2</v>
      </c>
      <c r="AK2987" s="18">
        <v>2.9519230769230766E-2</v>
      </c>
      <c r="AL2987" s="59">
        <v>0.1812480769230769</v>
      </c>
      <c r="AM2987" s="7">
        <v>0.1812480769230769</v>
      </c>
    </row>
    <row r="2988" spans="1:39" x14ac:dyDescent="0.3">
      <c r="A2988" s="2">
        <v>1000914778</v>
      </c>
      <c r="B2988" s="2">
        <v>1000914778</v>
      </c>
      <c r="C2988" s="38">
        <v>2001231000</v>
      </c>
      <c r="D2988" s="43">
        <v>42767</v>
      </c>
      <c r="E2988" s="2" t="s">
        <v>99</v>
      </c>
      <c r="F2988" s="2" t="s">
        <v>86</v>
      </c>
      <c r="G2988" s="2" t="s">
        <v>83</v>
      </c>
      <c r="H2988" s="2" t="s">
        <v>82</v>
      </c>
      <c r="I2988" s="2" t="s">
        <v>100</v>
      </c>
      <c r="J2988" s="2" t="s">
        <v>76</v>
      </c>
      <c r="K2988" s="2" t="s">
        <v>103</v>
      </c>
      <c r="L2988" s="2" t="s">
        <v>74</v>
      </c>
      <c r="M2988" s="2">
        <v>6.59</v>
      </c>
      <c r="N2988" s="2">
        <v>2284</v>
      </c>
      <c r="O2988" s="2">
        <v>11</v>
      </c>
      <c r="P2988" s="2">
        <v>2</v>
      </c>
      <c r="Q2988" s="2">
        <v>1</v>
      </c>
      <c r="R2988" s="17">
        <v>582</v>
      </c>
      <c r="S2988" s="17">
        <v>346</v>
      </c>
      <c r="T2988" s="17">
        <v>175</v>
      </c>
      <c r="U2988" s="17">
        <v>119</v>
      </c>
      <c r="V2988" s="17">
        <v>92</v>
      </c>
      <c r="W2988" s="17">
        <v>80</v>
      </c>
      <c r="X2988" s="18">
        <v>2.8852889667250436</v>
      </c>
      <c r="Y2988" s="18">
        <v>19.014054290718036</v>
      </c>
      <c r="Z2988" s="19">
        <v>4.8161120840630473E-3</v>
      </c>
      <c r="AA2988" s="19">
        <v>3.1738178633975482E-2</v>
      </c>
      <c r="AB2988" s="18">
        <v>0.59909090909090912</v>
      </c>
      <c r="AC2988" s="18">
        <v>3.9480090909090908</v>
      </c>
      <c r="AD2988" s="17">
        <v>0</v>
      </c>
      <c r="AE2988" s="55">
        <v>0</v>
      </c>
      <c r="AF2988" s="18">
        <v>0</v>
      </c>
      <c r="AG2988" s="20">
        <v>0</v>
      </c>
      <c r="AH2988" s="17">
        <v>172</v>
      </c>
      <c r="AI2988" s="18">
        <v>1.1323024054982818E-2</v>
      </c>
      <c r="AJ2988" s="18">
        <v>7.4618728522336766E-2</v>
      </c>
      <c r="AK2988" s="18">
        <v>3.8313953488372091E-2</v>
      </c>
      <c r="AL2988" s="59">
        <v>0.25248895348837208</v>
      </c>
      <c r="AM2988" s="7">
        <v>0.25248895348837208</v>
      </c>
    </row>
    <row r="2989" spans="1:39" x14ac:dyDescent="0.3">
      <c r="A2989" s="2">
        <v>1000874253</v>
      </c>
      <c r="B2989" s="2">
        <v>1000874253</v>
      </c>
      <c r="C2989" s="38">
        <v>2001232516</v>
      </c>
      <c r="D2989" s="43">
        <v>42767</v>
      </c>
      <c r="E2989" s="2" t="s">
        <v>99</v>
      </c>
      <c r="F2989" s="2" t="s">
        <v>85</v>
      </c>
      <c r="G2989" s="2" t="s">
        <v>83</v>
      </c>
      <c r="H2989" s="2" t="s">
        <v>82</v>
      </c>
      <c r="I2989" s="2" t="s">
        <v>100</v>
      </c>
      <c r="J2989" s="2" t="s">
        <v>76</v>
      </c>
      <c r="K2989" s="2" t="s">
        <v>103</v>
      </c>
      <c r="L2989" s="2" t="s">
        <v>74</v>
      </c>
      <c r="M2989" s="2">
        <v>6.58</v>
      </c>
      <c r="N2989" s="2">
        <v>1816</v>
      </c>
      <c r="O2989" s="2">
        <v>5</v>
      </c>
      <c r="P2989" s="2">
        <v>2</v>
      </c>
      <c r="Q2989" s="2">
        <v>1</v>
      </c>
      <c r="R2989" s="17">
        <v>329</v>
      </c>
      <c r="S2989" s="17">
        <v>191</v>
      </c>
      <c r="T2989" s="17">
        <v>93</v>
      </c>
      <c r="U2989" s="17">
        <v>69</v>
      </c>
      <c r="V2989" s="17">
        <v>59</v>
      </c>
      <c r="W2989" s="17">
        <v>54</v>
      </c>
      <c r="X2989" s="18">
        <v>3.6233480176211454</v>
      </c>
      <c r="Y2989" s="18">
        <v>23.841629955947138</v>
      </c>
      <c r="Z2989" s="19">
        <v>2.7533039647577094E-3</v>
      </c>
      <c r="AA2989" s="19">
        <v>1.8116740088105727E-2</v>
      </c>
      <c r="AB2989" s="18">
        <v>1.3160000000000001</v>
      </c>
      <c r="AC2989" s="18">
        <v>8.6592800000000008</v>
      </c>
      <c r="AD2989" s="17">
        <v>0</v>
      </c>
      <c r="AE2989" s="55">
        <v>0</v>
      </c>
      <c r="AF2989" s="18">
        <v>0</v>
      </c>
      <c r="AG2989" s="20">
        <v>0</v>
      </c>
      <c r="AH2989" s="17">
        <v>113</v>
      </c>
      <c r="AI2989" s="18">
        <v>0.02</v>
      </c>
      <c r="AJ2989" s="18">
        <v>0.13159999999999999</v>
      </c>
      <c r="AK2989" s="18">
        <v>5.8230088495575219E-2</v>
      </c>
      <c r="AL2989" s="59">
        <v>0.38315398230088493</v>
      </c>
      <c r="AM2989" s="7">
        <v>0.38315398230088493</v>
      </c>
    </row>
    <row r="2990" spans="1:39" x14ac:dyDescent="0.3">
      <c r="A2990" s="2">
        <v>1000799751</v>
      </c>
      <c r="B2990" s="2">
        <v>1000799751</v>
      </c>
      <c r="C2990" s="38">
        <v>2001232698</v>
      </c>
      <c r="D2990" s="43">
        <v>42767</v>
      </c>
      <c r="E2990" s="2" t="s">
        <v>99</v>
      </c>
      <c r="F2990" s="2" t="s">
        <v>84</v>
      </c>
      <c r="G2990" s="2" t="s">
        <v>83</v>
      </c>
      <c r="H2990" s="2" t="s">
        <v>82</v>
      </c>
      <c r="I2990" s="2" t="s">
        <v>100</v>
      </c>
      <c r="J2990" s="2" t="s">
        <v>76</v>
      </c>
      <c r="K2990" s="2" t="s">
        <v>103</v>
      </c>
      <c r="L2990" s="2" t="s">
        <v>74</v>
      </c>
      <c r="M2990" s="2">
        <v>6.59</v>
      </c>
      <c r="N2990" s="2">
        <v>1695</v>
      </c>
      <c r="O2990" s="2">
        <v>5</v>
      </c>
      <c r="P2990" s="2">
        <v>2</v>
      </c>
      <c r="Q2990" s="2">
        <v>1</v>
      </c>
      <c r="R2990" s="17">
        <v>502</v>
      </c>
      <c r="S2990" s="17">
        <v>206</v>
      </c>
      <c r="T2990" s="17">
        <v>83</v>
      </c>
      <c r="U2990" s="17">
        <v>52</v>
      </c>
      <c r="V2990" s="17">
        <v>40</v>
      </c>
      <c r="W2990" s="17">
        <v>35</v>
      </c>
      <c r="X2990" s="18">
        <v>3.887905604719764</v>
      </c>
      <c r="Y2990" s="18">
        <v>25.621297935103243</v>
      </c>
      <c r="Z2990" s="19">
        <v>2.9498525073746312E-3</v>
      </c>
      <c r="AA2990" s="19">
        <v>1.9439528023598818E-2</v>
      </c>
      <c r="AB2990" s="18">
        <v>1.3180000000000001</v>
      </c>
      <c r="AC2990" s="18">
        <v>8.6856200000000001</v>
      </c>
      <c r="AD2990" s="17">
        <v>0</v>
      </c>
      <c r="AE2990" s="55">
        <v>0</v>
      </c>
      <c r="AF2990" s="18">
        <v>0</v>
      </c>
      <c r="AG2990" s="20">
        <v>0</v>
      </c>
      <c r="AH2990" s="17">
        <v>75</v>
      </c>
      <c r="AI2990" s="18">
        <v>1.3127490039840636E-2</v>
      </c>
      <c r="AJ2990" s="18">
        <v>8.6510159362549785E-2</v>
      </c>
      <c r="AK2990" s="18">
        <v>8.7866666666666662E-2</v>
      </c>
      <c r="AL2990" s="59">
        <v>0.5790413333333333</v>
      </c>
      <c r="AM2990" s="7">
        <v>0.5790413333333333</v>
      </c>
    </row>
    <row r="2991" spans="1:39" x14ac:dyDescent="0.3">
      <c r="A2991" s="2">
        <v>1000209891</v>
      </c>
      <c r="B2991" s="2">
        <v>1000209891</v>
      </c>
      <c r="C2991" s="38">
        <v>2001233130</v>
      </c>
      <c r="D2991" s="43">
        <v>42767</v>
      </c>
      <c r="E2991" s="2" t="s">
        <v>99</v>
      </c>
      <c r="F2991" s="2" t="s">
        <v>79</v>
      </c>
      <c r="G2991" s="2" t="s">
        <v>7</v>
      </c>
      <c r="H2991" s="2" t="s">
        <v>78</v>
      </c>
      <c r="I2991" s="2" t="s">
        <v>98</v>
      </c>
      <c r="J2991" s="2" t="s">
        <v>76</v>
      </c>
      <c r="K2991" s="2" t="s">
        <v>103</v>
      </c>
      <c r="L2991" s="2" t="s">
        <v>74</v>
      </c>
      <c r="M2991" s="2">
        <v>12.01</v>
      </c>
      <c r="N2991" s="2">
        <v>1207</v>
      </c>
      <c r="O2991" s="2">
        <v>11</v>
      </c>
      <c r="P2991" s="2">
        <v>1</v>
      </c>
      <c r="Q2991" s="2">
        <v>1</v>
      </c>
      <c r="R2991" s="17">
        <v>354</v>
      </c>
      <c r="S2991" s="17">
        <v>154</v>
      </c>
      <c r="T2991" s="17">
        <v>77</v>
      </c>
      <c r="U2991" s="17">
        <v>55</v>
      </c>
      <c r="V2991" s="17">
        <v>48</v>
      </c>
      <c r="W2991" s="17">
        <v>41</v>
      </c>
      <c r="X2991" s="18">
        <v>9.9502899751449867</v>
      </c>
      <c r="Y2991" s="18">
        <v>119.50298260149128</v>
      </c>
      <c r="Z2991" s="19">
        <v>9.1135045567522777E-3</v>
      </c>
      <c r="AA2991" s="19">
        <v>0.10945318972659485</v>
      </c>
      <c r="AB2991" s="18">
        <v>1.0918181818181818</v>
      </c>
      <c r="AC2991" s="18">
        <v>13.112736363636364</v>
      </c>
      <c r="AD2991" s="17">
        <v>0</v>
      </c>
      <c r="AE2991" s="55">
        <v>0</v>
      </c>
      <c r="AF2991" s="18">
        <v>0</v>
      </c>
      <c r="AG2991" s="20">
        <v>0</v>
      </c>
      <c r="AH2991" s="17">
        <v>89</v>
      </c>
      <c r="AI2991" s="18">
        <v>3.3926553672316381E-2</v>
      </c>
      <c r="AJ2991" s="18">
        <v>0.40745790960451972</v>
      </c>
      <c r="AK2991" s="18">
        <v>0.1349438202247191</v>
      </c>
      <c r="AL2991" s="59">
        <v>1.6206752808988762</v>
      </c>
      <c r="AM2991" s="7">
        <v>1.6206752808988762</v>
      </c>
    </row>
    <row r="2992" spans="1:39" x14ac:dyDescent="0.3">
      <c r="A2992" s="2">
        <v>1000148887</v>
      </c>
      <c r="B2992" s="2">
        <v>1000148887</v>
      </c>
      <c r="C2992" s="38">
        <v>2001233460</v>
      </c>
      <c r="D2992" s="43">
        <v>42767</v>
      </c>
      <c r="E2992" s="2" t="s">
        <v>99</v>
      </c>
      <c r="F2992" s="2" t="s">
        <v>96</v>
      </c>
      <c r="G2992" s="2" t="s">
        <v>95</v>
      </c>
      <c r="H2992" s="2" t="s">
        <v>78</v>
      </c>
      <c r="I2992" s="2" t="s">
        <v>98</v>
      </c>
      <c r="J2992" s="2" t="s">
        <v>76</v>
      </c>
      <c r="K2992" s="2" t="s">
        <v>103</v>
      </c>
      <c r="L2992" s="2" t="s">
        <v>74</v>
      </c>
      <c r="M2992" s="2">
        <v>24.93</v>
      </c>
      <c r="N2992" s="2">
        <v>3574</v>
      </c>
      <c r="O2992" s="2">
        <v>27</v>
      </c>
      <c r="P2992" s="2">
        <v>4</v>
      </c>
      <c r="Q2992" s="2">
        <v>2</v>
      </c>
      <c r="R2992" s="17">
        <v>840</v>
      </c>
      <c r="S2992" s="17">
        <v>445</v>
      </c>
      <c r="T2992" s="17">
        <v>256</v>
      </c>
      <c r="U2992" s="17">
        <v>197</v>
      </c>
      <c r="V2992" s="17">
        <v>147</v>
      </c>
      <c r="W2992" s="17">
        <v>137</v>
      </c>
      <c r="X2992" s="18">
        <v>6.9753777280358147</v>
      </c>
      <c r="Y2992" s="18">
        <v>173.89616675993287</v>
      </c>
      <c r="Z2992" s="19">
        <v>7.554560716284275E-3</v>
      </c>
      <c r="AA2992" s="19">
        <v>0.18833519865696696</v>
      </c>
      <c r="AB2992" s="18">
        <v>0.92333333333333334</v>
      </c>
      <c r="AC2992" s="18">
        <v>23.018699999999999</v>
      </c>
      <c r="AD2992" s="17">
        <v>0</v>
      </c>
      <c r="AE2992" s="55">
        <v>0</v>
      </c>
      <c r="AF2992" s="18">
        <v>0</v>
      </c>
      <c r="AG2992" s="20">
        <v>0</v>
      </c>
      <c r="AH2992" s="17">
        <v>284</v>
      </c>
      <c r="AI2992" s="18">
        <v>2.9678571428571429E-2</v>
      </c>
      <c r="AJ2992" s="18">
        <v>0.73988678571428568</v>
      </c>
      <c r="AK2992" s="18">
        <v>8.7781690140845067E-2</v>
      </c>
      <c r="AL2992" s="59">
        <v>2.1883975352112675</v>
      </c>
      <c r="AM2992" s="7">
        <v>2.1883975352112675</v>
      </c>
    </row>
    <row r="2993" spans="1:39" x14ac:dyDescent="0.3">
      <c r="A2993" s="2">
        <v>1000913786</v>
      </c>
      <c r="B2993" s="2">
        <v>1000913786</v>
      </c>
      <c r="C2993" s="38">
        <v>2001233920</v>
      </c>
      <c r="D2993" s="43">
        <v>42767</v>
      </c>
      <c r="E2993" s="2" t="s">
        <v>99</v>
      </c>
      <c r="F2993" s="2" t="s">
        <v>94</v>
      </c>
      <c r="G2993" s="2" t="s">
        <v>93</v>
      </c>
      <c r="H2993" s="2" t="s">
        <v>78</v>
      </c>
      <c r="I2993" s="2" t="s">
        <v>98</v>
      </c>
      <c r="J2993" s="2" t="s">
        <v>76</v>
      </c>
      <c r="K2993" s="2" t="s">
        <v>103</v>
      </c>
      <c r="L2993" s="2" t="s">
        <v>74</v>
      </c>
      <c r="M2993" s="2">
        <v>28.69</v>
      </c>
      <c r="N2993" s="2">
        <v>4350</v>
      </c>
      <c r="O2993" s="2">
        <v>24</v>
      </c>
      <c r="P2993" s="2">
        <v>5</v>
      </c>
      <c r="Q2993" s="2">
        <v>2</v>
      </c>
      <c r="R2993" s="17">
        <v>744</v>
      </c>
      <c r="S2993" s="17">
        <v>323</v>
      </c>
      <c r="T2993" s="17">
        <v>160</v>
      </c>
      <c r="U2993" s="17">
        <v>115</v>
      </c>
      <c r="V2993" s="17">
        <v>94</v>
      </c>
      <c r="W2993" s="17">
        <v>85</v>
      </c>
      <c r="X2993" s="18">
        <v>6.5954022988505745</v>
      </c>
      <c r="Y2993" s="18">
        <v>189.222091954023</v>
      </c>
      <c r="Z2993" s="19">
        <v>5.5172413793103444E-3</v>
      </c>
      <c r="AA2993" s="19">
        <v>0.15828965517241378</v>
      </c>
      <c r="AB2993" s="18">
        <v>1.1954166666666668</v>
      </c>
      <c r="AC2993" s="18">
        <v>34.296504166666672</v>
      </c>
      <c r="AD2993" s="17">
        <v>0</v>
      </c>
      <c r="AE2993" s="55">
        <v>0</v>
      </c>
      <c r="AF2993" s="18">
        <v>0</v>
      </c>
      <c r="AG2993" s="20">
        <v>0</v>
      </c>
      <c r="AH2993" s="17">
        <v>179</v>
      </c>
      <c r="AI2993" s="18">
        <v>3.8561827956989252E-2</v>
      </c>
      <c r="AJ2993" s="18">
        <v>1.1063388440860218</v>
      </c>
      <c r="AK2993" s="18">
        <v>0.16027932960893856</v>
      </c>
      <c r="AL2993" s="59">
        <v>4.5984139664804475</v>
      </c>
      <c r="AM2993" s="7">
        <v>4.5984139664804475</v>
      </c>
    </row>
    <row r="2994" spans="1:39" x14ac:dyDescent="0.3">
      <c r="A2994" s="2">
        <v>1000438129</v>
      </c>
      <c r="B2994" s="2">
        <v>1000438129</v>
      </c>
      <c r="C2994" s="38">
        <v>2001234362</v>
      </c>
      <c r="D2994" s="43">
        <v>42767</v>
      </c>
      <c r="E2994" s="2" t="s">
        <v>99</v>
      </c>
      <c r="F2994" s="2" t="s">
        <v>92</v>
      </c>
      <c r="G2994" s="2" t="s">
        <v>83</v>
      </c>
      <c r="H2994" s="2" t="s">
        <v>90</v>
      </c>
      <c r="I2994" s="2" t="s">
        <v>98</v>
      </c>
      <c r="J2994" s="2" t="s">
        <v>76</v>
      </c>
      <c r="K2994" s="2" t="s">
        <v>103</v>
      </c>
      <c r="L2994" s="2" t="s">
        <v>74</v>
      </c>
      <c r="M2994" s="2">
        <v>34.54</v>
      </c>
      <c r="N2994" s="2">
        <v>6441</v>
      </c>
      <c r="O2994" s="2">
        <v>30</v>
      </c>
      <c r="P2994" s="2">
        <v>7</v>
      </c>
      <c r="Q2994" s="2">
        <v>3</v>
      </c>
      <c r="R2994" s="17">
        <v>1430</v>
      </c>
      <c r="S2994" s="17">
        <v>629</v>
      </c>
      <c r="T2994" s="17">
        <v>331</v>
      </c>
      <c r="U2994" s="17">
        <v>201</v>
      </c>
      <c r="V2994" s="17">
        <v>176</v>
      </c>
      <c r="W2994" s="17">
        <v>159</v>
      </c>
      <c r="X2994" s="18">
        <v>5.3625213476168296</v>
      </c>
      <c r="Y2994" s="18">
        <v>185.22148734668528</v>
      </c>
      <c r="Z2994" s="19">
        <v>4.657661853749418E-3</v>
      </c>
      <c r="AA2994" s="19">
        <v>0.16087564042850488</v>
      </c>
      <c r="AB2994" s="18">
        <v>1.1513333333333333</v>
      </c>
      <c r="AC2994" s="18">
        <v>39.76705333333333</v>
      </c>
      <c r="AD2994" s="17">
        <v>0</v>
      </c>
      <c r="AE2994" s="55">
        <v>0</v>
      </c>
      <c r="AF2994" s="18">
        <v>0</v>
      </c>
      <c r="AG2994" s="20">
        <v>0</v>
      </c>
      <c r="AH2994" s="17">
        <v>335</v>
      </c>
      <c r="AI2994" s="18">
        <v>2.4153846153846154E-2</v>
      </c>
      <c r="AJ2994" s="18">
        <v>0.83427384615384614</v>
      </c>
      <c r="AK2994" s="18">
        <v>0.10310447761194029</v>
      </c>
      <c r="AL2994" s="59">
        <v>3.5612286567164175</v>
      </c>
      <c r="AM2994" s="7">
        <v>3.5612286567164175</v>
      </c>
    </row>
    <row r="2995" spans="1:39" x14ac:dyDescent="0.3">
      <c r="A2995" s="2">
        <v>1000653124</v>
      </c>
      <c r="B2995" s="2">
        <v>1000653124</v>
      </c>
      <c r="C2995" s="38">
        <v>2001234646</v>
      </c>
      <c r="D2995" s="43">
        <v>42767</v>
      </c>
      <c r="E2995" s="2" t="s">
        <v>99</v>
      </c>
      <c r="F2995" s="2" t="s">
        <v>91</v>
      </c>
      <c r="G2995" s="2" t="s">
        <v>83</v>
      </c>
      <c r="H2995" s="2" t="s">
        <v>90</v>
      </c>
      <c r="I2995" s="2" t="s">
        <v>98</v>
      </c>
      <c r="J2995" s="2" t="s">
        <v>76</v>
      </c>
      <c r="K2995" s="2" t="s">
        <v>103</v>
      </c>
      <c r="L2995" s="2" t="s">
        <v>74</v>
      </c>
      <c r="M2995" s="2">
        <v>12.68</v>
      </c>
      <c r="N2995" s="2">
        <v>2499</v>
      </c>
      <c r="O2995" s="2">
        <v>12</v>
      </c>
      <c r="P2995" s="2">
        <v>3</v>
      </c>
      <c r="Q2995" s="2">
        <v>1</v>
      </c>
      <c r="R2995" s="17">
        <v>720</v>
      </c>
      <c r="S2995" s="17">
        <v>338</v>
      </c>
      <c r="T2995" s="17">
        <v>162</v>
      </c>
      <c r="U2995" s="17">
        <v>112</v>
      </c>
      <c r="V2995" s="17">
        <v>90</v>
      </c>
      <c r="W2995" s="17">
        <v>84</v>
      </c>
      <c r="X2995" s="18">
        <v>5.0740296118447379</v>
      </c>
      <c r="Y2995" s="18">
        <v>64.338695478191269</v>
      </c>
      <c r="Z2995" s="19">
        <v>4.8019207683073226E-3</v>
      </c>
      <c r="AA2995" s="19">
        <v>6.0888355342136852E-2</v>
      </c>
      <c r="AB2995" s="18">
        <v>1.0566666666666666</v>
      </c>
      <c r="AC2995" s="18">
        <v>13.398533333333333</v>
      </c>
      <c r="AD2995" s="17">
        <v>0</v>
      </c>
      <c r="AE2995" s="55">
        <v>0</v>
      </c>
      <c r="AF2995" s="18">
        <v>0</v>
      </c>
      <c r="AG2995" s="20">
        <v>0</v>
      </c>
      <c r="AH2995" s="17">
        <v>174</v>
      </c>
      <c r="AI2995" s="18">
        <v>1.7611111111111112E-2</v>
      </c>
      <c r="AJ2995" s="18">
        <v>0.22330888888888889</v>
      </c>
      <c r="AK2995" s="18">
        <v>7.2873563218390808E-2</v>
      </c>
      <c r="AL2995" s="59">
        <v>0.92403678160919545</v>
      </c>
      <c r="AM2995" s="7">
        <v>0.92403678160919545</v>
      </c>
    </row>
    <row r="2996" spans="1:39" x14ac:dyDescent="0.3">
      <c r="A2996" s="2">
        <v>1000636289</v>
      </c>
      <c r="B2996" s="2">
        <v>1000636289</v>
      </c>
      <c r="C2996" s="38">
        <v>2001234834</v>
      </c>
      <c r="D2996" s="43">
        <v>42767</v>
      </c>
      <c r="E2996" s="2" t="s">
        <v>99</v>
      </c>
      <c r="F2996" s="2" t="s">
        <v>89</v>
      </c>
      <c r="G2996" s="2" t="s">
        <v>83</v>
      </c>
      <c r="H2996" s="2" t="s">
        <v>87</v>
      </c>
      <c r="I2996" s="2" t="s">
        <v>98</v>
      </c>
      <c r="J2996" s="2" t="s">
        <v>76</v>
      </c>
      <c r="K2996" s="2" t="s">
        <v>103</v>
      </c>
      <c r="L2996" s="2" t="s">
        <v>74</v>
      </c>
      <c r="M2996" s="2">
        <v>10.77</v>
      </c>
      <c r="N2996" s="2">
        <v>2320</v>
      </c>
      <c r="O2996" s="2">
        <v>11</v>
      </c>
      <c r="P2996" s="2">
        <v>3</v>
      </c>
      <c r="Q2996" s="2">
        <v>1</v>
      </c>
      <c r="R2996" s="17">
        <v>396</v>
      </c>
      <c r="S2996" s="17">
        <v>214</v>
      </c>
      <c r="T2996" s="17">
        <v>94</v>
      </c>
      <c r="U2996" s="17">
        <v>66</v>
      </c>
      <c r="V2996" s="17">
        <v>56</v>
      </c>
      <c r="W2996" s="17">
        <v>48</v>
      </c>
      <c r="X2996" s="18">
        <v>4.6422413793103443</v>
      </c>
      <c r="Y2996" s="18">
        <v>49.996939655172405</v>
      </c>
      <c r="Z2996" s="19">
        <v>4.7413793103448275E-3</v>
      </c>
      <c r="AA2996" s="19">
        <v>5.1064655172413792E-2</v>
      </c>
      <c r="AB2996" s="18">
        <v>0.97909090909090901</v>
      </c>
      <c r="AC2996" s="18">
        <v>10.544809090909089</v>
      </c>
      <c r="AD2996" s="17">
        <v>0</v>
      </c>
      <c r="AE2996" s="55">
        <v>0</v>
      </c>
      <c r="AF2996" s="18">
        <v>0</v>
      </c>
      <c r="AG2996" s="20">
        <v>0</v>
      </c>
      <c r="AH2996" s="17">
        <v>104</v>
      </c>
      <c r="AI2996" s="18">
        <v>2.7196969696969695E-2</v>
      </c>
      <c r="AJ2996" s="18">
        <v>0.29291136363636361</v>
      </c>
      <c r="AK2996" s="18">
        <v>0.10355769230769231</v>
      </c>
      <c r="AL2996" s="59">
        <v>1.1153163461538462</v>
      </c>
      <c r="AM2996" s="7">
        <v>1.1153163461538462</v>
      </c>
    </row>
    <row r="2997" spans="1:39" x14ac:dyDescent="0.3">
      <c r="A2997" s="2">
        <v>1000190684</v>
      </c>
      <c r="B2997" s="2">
        <v>1000190684</v>
      </c>
      <c r="C2997" s="38">
        <v>2001235094</v>
      </c>
      <c r="D2997" s="43">
        <v>42767</v>
      </c>
      <c r="E2997" s="2" t="s">
        <v>99</v>
      </c>
      <c r="F2997" s="2" t="s">
        <v>88</v>
      </c>
      <c r="G2997" s="2" t="s">
        <v>83</v>
      </c>
      <c r="H2997" s="2" t="s">
        <v>87</v>
      </c>
      <c r="I2997" s="2" t="s">
        <v>98</v>
      </c>
      <c r="J2997" s="2" t="s">
        <v>76</v>
      </c>
      <c r="K2997" s="2" t="s">
        <v>103</v>
      </c>
      <c r="L2997" s="2" t="s">
        <v>74</v>
      </c>
      <c r="M2997" s="2">
        <v>10.6</v>
      </c>
      <c r="N2997" s="2">
        <v>2150</v>
      </c>
      <c r="O2997" s="2">
        <v>12</v>
      </c>
      <c r="P2997" s="2">
        <v>2</v>
      </c>
      <c r="Q2997" s="2">
        <v>1</v>
      </c>
      <c r="R2997" s="17">
        <v>526</v>
      </c>
      <c r="S2997" s="17">
        <v>212</v>
      </c>
      <c r="T2997" s="17">
        <v>93</v>
      </c>
      <c r="U2997" s="17">
        <v>68</v>
      </c>
      <c r="V2997" s="17">
        <v>48</v>
      </c>
      <c r="W2997" s="17">
        <v>44</v>
      </c>
      <c r="X2997" s="18">
        <v>4.9302325581395348</v>
      </c>
      <c r="Y2997" s="18">
        <v>52.260465116279065</v>
      </c>
      <c r="Z2997" s="19">
        <v>5.5813953488372094E-3</v>
      </c>
      <c r="AA2997" s="19">
        <v>5.9162790697674418E-2</v>
      </c>
      <c r="AB2997" s="18">
        <v>0.8833333333333333</v>
      </c>
      <c r="AC2997" s="18">
        <v>9.3633333333333333</v>
      </c>
      <c r="AD2997" s="17">
        <v>0</v>
      </c>
      <c r="AE2997" s="55">
        <v>0</v>
      </c>
      <c r="AF2997" s="18">
        <v>0</v>
      </c>
      <c r="AG2997" s="20">
        <v>0</v>
      </c>
      <c r="AH2997" s="17">
        <v>92</v>
      </c>
      <c r="AI2997" s="18">
        <v>2.0152091254752851E-2</v>
      </c>
      <c r="AJ2997" s="18">
        <v>0.21361216730038021</v>
      </c>
      <c r="AK2997" s="18">
        <v>0.11521739130434783</v>
      </c>
      <c r="AL2997" s="59">
        <v>1.221304347826087</v>
      </c>
      <c r="AM2997" s="7">
        <v>1.221304347826087</v>
      </c>
    </row>
    <row r="2998" spans="1:39" x14ac:dyDescent="0.3">
      <c r="A2998" s="2">
        <v>1000920747</v>
      </c>
      <c r="B2998" s="2">
        <v>1000920747</v>
      </c>
      <c r="C2998" s="38">
        <v>2001235504</v>
      </c>
      <c r="D2998" s="43">
        <v>42767</v>
      </c>
      <c r="E2998" s="2" t="s">
        <v>99</v>
      </c>
      <c r="F2998" s="2" t="s">
        <v>86</v>
      </c>
      <c r="G2998" s="2" t="s">
        <v>83</v>
      </c>
      <c r="H2998" s="2" t="s">
        <v>82</v>
      </c>
      <c r="I2998" s="2" t="s">
        <v>98</v>
      </c>
      <c r="J2998" s="2" t="s">
        <v>76</v>
      </c>
      <c r="K2998" s="2" t="s">
        <v>103</v>
      </c>
      <c r="L2998" s="2" t="s">
        <v>74</v>
      </c>
      <c r="M2998" s="2">
        <v>7.84</v>
      </c>
      <c r="N2998" s="2">
        <v>3059</v>
      </c>
      <c r="O2998" s="2">
        <v>15</v>
      </c>
      <c r="P2998" s="2">
        <v>3</v>
      </c>
      <c r="Q2998" s="2">
        <v>1</v>
      </c>
      <c r="R2998" s="17">
        <v>860</v>
      </c>
      <c r="S2998" s="17">
        <v>359</v>
      </c>
      <c r="T2998" s="17">
        <v>176</v>
      </c>
      <c r="U2998" s="17">
        <v>112</v>
      </c>
      <c r="V2998" s="17">
        <v>90</v>
      </c>
      <c r="W2998" s="17">
        <v>80</v>
      </c>
      <c r="X2998" s="18">
        <v>2.5629290617848968</v>
      </c>
      <c r="Y2998" s="18">
        <v>20.09336384439359</v>
      </c>
      <c r="Z2998" s="19">
        <v>4.9035632559660015E-3</v>
      </c>
      <c r="AA2998" s="19">
        <v>3.8443935926773448E-2</v>
      </c>
      <c r="AB2998" s="18">
        <v>0.52266666666666661</v>
      </c>
      <c r="AC2998" s="18">
        <v>4.0977066666666664</v>
      </c>
      <c r="AD2998" s="17">
        <v>0</v>
      </c>
      <c r="AE2998" s="55">
        <v>0</v>
      </c>
      <c r="AF2998" s="18">
        <v>0</v>
      </c>
      <c r="AG2998" s="20">
        <v>0</v>
      </c>
      <c r="AH2998" s="17">
        <v>170</v>
      </c>
      <c r="AI2998" s="18">
        <v>9.1162790697674415E-3</v>
      </c>
      <c r="AJ2998" s="18">
        <v>7.147162790697674E-2</v>
      </c>
      <c r="AK2998" s="18">
        <v>4.6117647058823527E-2</v>
      </c>
      <c r="AL2998" s="59">
        <v>0.36156235294117645</v>
      </c>
      <c r="AM2998" s="7">
        <v>0.36156235294117645</v>
      </c>
    </row>
    <row r="2999" spans="1:39" x14ac:dyDescent="0.3">
      <c r="A2999" s="2">
        <v>1000903311</v>
      </c>
      <c r="B2999" s="2">
        <v>1000903311</v>
      </c>
      <c r="C2999" s="38">
        <v>2001235660</v>
      </c>
      <c r="D2999" s="43">
        <v>42767</v>
      </c>
      <c r="E2999" s="2" t="s">
        <v>99</v>
      </c>
      <c r="F2999" s="2" t="s">
        <v>86</v>
      </c>
      <c r="G2999" s="2" t="s">
        <v>83</v>
      </c>
      <c r="H2999" s="2" t="s">
        <v>82</v>
      </c>
      <c r="I2999" s="2" t="s">
        <v>98</v>
      </c>
      <c r="J2999" s="2" t="s">
        <v>76</v>
      </c>
      <c r="K2999" s="2" t="s">
        <v>103</v>
      </c>
      <c r="L2999" s="2" t="s">
        <v>74</v>
      </c>
      <c r="M2999" s="2">
        <v>6.36</v>
      </c>
      <c r="N2999" s="2">
        <v>2527</v>
      </c>
      <c r="O2999" s="2">
        <v>12</v>
      </c>
      <c r="P2999" s="2">
        <v>3</v>
      </c>
      <c r="Q2999" s="2">
        <v>1</v>
      </c>
      <c r="R2999" s="17">
        <v>384</v>
      </c>
      <c r="S2999" s="17">
        <v>206</v>
      </c>
      <c r="T2999" s="17">
        <v>99</v>
      </c>
      <c r="U2999" s="17">
        <v>70</v>
      </c>
      <c r="V2999" s="17">
        <v>57</v>
      </c>
      <c r="W2999" s="17">
        <v>51</v>
      </c>
      <c r="X2999" s="18">
        <v>2.5168183616937081</v>
      </c>
      <c r="Y2999" s="18">
        <v>16.006964780371984</v>
      </c>
      <c r="Z2999" s="19">
        <v>4.7487138899881282E-3</v>
      </c>
      <c r="AA2999" s="19">
        <v>3.0201820340324498E-2</v>
      </c>
      <c r="AB2999" s="18">
        <v>0.53</v>
      </c>
      <c r="AC2999" s="18">
        <v>3.3708000000000005</v>
      </c>
      <c r="AD2999" s="17">
        <v>0</v>
      </c>
      <c r="AE2999" s="55">
        <v>0</v>
      </c>
      <c r="AF2999" s="18">
        <v>0</v>
      </c>
      <c r="AG2999" s="20">
        <v>0</v>
      </c>
      <c r="AH2999" s="17">
        <v>108</v>
      </c>
      <c r="AI2999" s="18">
        <v>1.6562500000000001E-2</v>
      </c>
      <c r="AJ2999" s="18">
        <v>0.10533750000000001</v>
      </c>
      <c r="AK2999" s="18">
        <v>5.8888888888888893E-2</v>
      </c>
      <c r="AL2999" s="59">
        <v>0.37453333333333338</v>
      </c>
      <c r="AM2999" s="7">
        <v>0.37453333333333338</v>
      </c>
    </row>
    <row r="3000" spans="1:39" x14ac:dyDescent="0.3">
      <c r="A3000" s="2">
        <v>1000738971</v>
      </c>
      <c r="B3000" s="2">
        <v>1000738971</v>
      </c>
      <c r="C3000" s="38">
        <v>2001235974</v>
      </c>
      <c r="D3000" s="43">
        <v>42767</v>
      </c>
      <c r="E3000" s="2" t="s">
        <v>99</v>
      </c>
      <c r="F3000" s="2" t="s">
        <v>85</v>
      </c>
      <c r="G3000" s="2" t="s">
        <v>83</v>
      </c>
      <c r="H3000" s="2" t="s">
        <v>82</v>
      </c>
      <c r="I3000" s="2" t="s">
        <v>98</v>
      </c>
      <c r="J3000" s="2" t="s">
        <v>76</v>
      </c>
      <c r="K3000" s="2" t="s">
        <v>103</v>
      </c>
      <c r="L3000" s="2" t="s">
        <v>74</v>
      </c>
      <c r="M3000" s="2">
        <v>5.67</v>
      </c>
      <c r="N3000" s="2">
        <v>1942</v>
      </c>
      <c r="O3000" s="2">
        <v>7</v>
      </c>
      <c r="P3000" s="2">
        <v>2</v>
      </c>
      <c r="Q3000" s="2">
        <v>1</v>
      </c>
      <c r="R3000" s="17">
        <v>473</v>
      </c>
      <c r="S3000" s="17">
        <v>276</v>
      </c>
      <c r="T3000" s="17">
        <v>135</v>
      </c>
      <c r="U3000" s="17">
        <v>86</v>
      </c>
      <c r="V3000" s="17">
        <v>68</v>
      </c>
      <c r="W3000" s="17">
        <v>64</v>
      </c>
      <c r="X3000" s="18">
        <v>2.9196704428424303</v>
      </c>
      <c r="Y3000" s="18">
        <v>16.554531410916578</v>
      </c>
      <c r="Z3000" s="19">
        <v>3.6045314109165809E-3</v>
      </c>
      <c r="AA3000" s="19">
        <v>2.0437693099897014E-2</v>
      </c>
      <c r="AB3000" s="18">
        <v>0.80999999999999994</v>
      </c>
      <c r="AC3000" s="18">
        <v>4.5926999999999998</v>
      </c>
      <c r="AD3000" s="17">
        <v>0</v>
      </c>
      <c r="AE3000" s="55">
        <v>0</v>
      </c>
      <c r="AF3000" s="18">
        <v>0</v>
      </c>
      <c r="AG3000" s="20">
        <v>0</v>
      </c>
      <c r="AH3000" s="17">
        <v>132</v>
      </c>
      <c r="AI3000" s="18">
        <v>1.1987315010570824E-2</v>
      </c>
      <c r="AJ3000" s="18">
        <v>6.7968076109936576E-2</v>
      </c>
      <c r="AK3000" s="18">
        <v>4.2954545454545454E-2</v>
      </c>
      <c r="AL3000" s="59">
        <v>0.24355227272727273</v>
      </c>
      <c r="AM3000" s="7">
        <v>0.24355227272727273</v>
      </c>
    </row>
    <row r="3001" spans="1:39" x14ac:dyDescent="0.3">
      <c r="A3001" s="2">
        <v>1000360320</v>
      </c>
      <c r="B3001" s="2">
        <v>1000360320</v>
      </c>
      <c r="C3001" s="38">
        <v>2001236532</v>
      </c>
      <c r="D3001" s="43">
        <v>42767</v>
      </c>
      <c r="E3001" s="2" t="s">
        <v>99</v>
      </c>
      <c r="F3001" s="2" t="s">
        <v>84</v>
      </c>
      <c r="G3001" s="2" t="s">
        <v>83</v>
      </c>
      <c r="H3001" s="2" t="s">
        <v>82</v>
      </c>
      <c r="I3001" s="2" t="s">
        <v>98</v>
      </c>
      <c r="J3001" s="2" t="s">
        <v>76</v>
      </c>
      <c r="K3001" s="2" t="s">
        <v>103</v>
      </c>
      <c r="L3001" s="2" t="s">
        <v>74</v>
      </c>
      <c r="M3001" s="2">
        <v>6.53</v>
      </c>
      <c r="N3001" s="2">
        <v>1695</v>
      </c>
      <c r="O3001" s="2">
        <v>5</v>
      </c>
      <c r="P3001" s="2">
        <v>2</v>
      </c>
      <c r="Q3001" s="2">
        <v>1</v>
      </c>
      <c r="R3001" s="17">
        <v>329</v>
      </c>
      <c r="S3001" s="17">
        <v>168</v>
      </c>
      <c r="T3001" s="17">
        <v>69</v>
      </c>
      <c r="U3001" s="17">
        <v>55</v>
      </c>
      <c r="V3001" s="17">
        <v>46</v>
      </c>
      <c r="W3001" s="17">
        <v>42</v>
      </c>
      <c r="X3001" s="18">
        <v>3.8525073746312684</v>
      </c>
      <c r="Y3001" s="18">
        <v>25.156873156342183</v>
      </c>
      <c r="Z3001" s="19">
        <v>2.9498525073746312E-3</v>
      </c>
      <c r="AA3001" s="19">
        <v>1.9262536873156343E-2</v>
      </c>
      <c r="AB3001" s="18">
        <v>1.306</v>
      </c>
      <c r="AC3001" s="18">
        <v>8.5281800000000008</v>
      </c>
      <c r="AD3001" s="17">
        <v>0</v>
      </c>
      <c r="AE3001" s="55">
        <v>0</v>
      </c>
      <c r="AF3001" s="18">
        <v>0</v>
      </c>
      <c r="AG3001" s="20">
        <v>0</v>
      </c>
      <c r="AH3001" s="17">
        <v>88</v>
      </c>
      <c r="AI3001" s="18">
        <v>1.9848024316109422E-2</v>
      </c>
      <c r="AJ3001" s="18">
        <v>0.12960759878419453</v>
      </c>
      <c r="AK3001" s="18">
        <v>7.4204545454545454E-2</v>
      </c>
      <c r="AL3001" s="59">
        <v>0.48455568181818182</v>
      </c>
      <c r="AM3001" s="7">
        <v>0.48455568181818182</v>
      </c>
    </row>
    <row r="3002" spans="1:39" x14ac:dyDescent="0.3">
      <c r="A3002" s="2">
        <v>1000419773</v>
      </c>
      <c r="B3002" s="2">
        <v>1000419773</v>
      </c>
      <c r="C3002" s="38">
        <v>2001236976</v>
      </c>
      <c r="D3002" s="43">
        <v>42768</v>
      </c>
      <c r="E3002" s="2" t="s">
        <v>99</v>
      </c>
      <c r="F3002" s="2" t="s">
        <v>79</v>
      </c>
      <c r="G3002" s="2" t="s">
        <v>7</v>
      </c>
      <c r="H3002" s="2" t="s">
        <v>78</v>
      </c>
      <c r="I3002" s="2" t="s">
        <v>100</v>
      </c>
      <c r="J3002" s="2" t="s">
        <v>101</v>
      </c>
      <c r="K3002" s="2" t="s">
        <v>103</v>
      </c>
      <c r="L3002" s="2" t="s">
        <v>74</v>
      </c>
      <c r="M3002" s="2">
        <v>10.35</v>
      </c>
      <c r="N3002" s="2">
        <v>1105</v>
      </c>
      <c r="O3002" s="2">
        <v>12</v>
      </c>
      <c r="P3002" s="2">
        <v>1</v>
      </c>
      <c r="Q3002" s="2">
        <v>1</v>
      </c>
      <c r="R3002" s="17"/>
      <c r="S3002" s="17"/>
      <c r="T3002" s="17"/>
      <c r="U3002" s="17"/>
      <c r="V3002" s="17"/>
      <c r="W3002" s="17"/>
      <c r="X3002" s="18">
        <v>9.3665158371040729</v>
      </c>
      <c r="Y3002" s="18">
        <v>96.943438914027155</v>
      </c>
      <c r="Z3002" s="19">
        <v>1.085972850678733E-2</v>
      </c>
      <c r="AA3002" s="19">
        <v>0.11239819004524886</v>
      </c>
      <c r="AB3002" s="18">
        <v>0.86249999999999993</v>
      </c>
      <c r="AC3002" s="18">
        <v>8.926874999999999</v>
      </c>
      <c r="AD3002" s="17">
        <v>0</v>
      </c>
      <c r="AE3002" s="55">
        <v>0</v>
      </c>
      <c r="AF3002" s="18">
        <v>0</v>
      </c>
      <c r="AG3002" s="20">
        <v>0</v>
      </c>
      <c r="AH3002" s="17" t="s">
        <v>127</v>
      </c>
      <c r="AI3002" s="18" t="s">
        <v>128</v>
      </c>
      <c r="AJ3002" s="18" t="s">
        <v>128</v>
      </c>
      <c r="AK3002" s="18" t="s">
        <v>128</v>
      </c>
      <c r="AL3002" s="59" t="s">
        <v>128</v>
      </c>
      <c r="AM3002" s="7" t="s">
        <v>128</v>
      </c>
    </row>
    <row r="3003" spans="1:39" x14ac:dyDescent="0.3">
      <c r="A3003" s="2">
        <v>1000649869</v>
      </c>
      <c r="B3003" s="2">
        <v>1000649869</v>
      </c>
      <c r="C3003" s="38">
        <v>2001237292</v>
      </c>
      <c r="D3003" s="43">
        <v>42768</v>
      </c>
      <c r="E3003" s="2" t="s">
        <v>99</v>
      </c>
      <c r="F3003" s="2" t="s">
        <v>96</v>
      </c>
      <c r="G3003" s="2" t="s">
        <v>95</v>
      </c>
      <c r="H3003" s="2" t="s">
        <v>78</v>
      </c>
      <c r="I3003" s="2" t="s">
        <v>100</v>
      </c>
      <c r="J3003" s="2" t="s">
        <v>101</v>
      </c>
      <c r="K3003" s="2" t="s">
        <v>103</v>
      </c>
      <c r="L3003" s="2" t="s">
        <v>74</v>
      </c>
      <c r="M3003" s="2">
        <v>15.81</v>
      </c>
      <c r="N3003" s="2">
        <v>1818</v>
      </c>
      <c r="O3003" s="2">
        <v>15</v>
      </c>
      <c r="P3003" s="2">
        <v>2</v>
      </c>
      <c r="Q3003" s="2">
        <v>1</v>
      </c>
      <c r="R3003" s="17"/>
      <c r="S3003" s="17"/>
      <c r="T3003" s="17"/>
      <c r="U3003" s="17"/>
      <c r="V3003" s="17"/>
      <c r="W3003" s="17"/>
      <c r="X3003" s="18">
        <v>8.6963696369636967</v>
      </c>
      <c r="Y3003" s="18">
        <v>137.48960396039604</v>
      </c>
      <c r="Z3003" s="19">
        <v>8.2508250825082501E-3</v>
      </c>
      <c r="AA3003" s="19">
        <v>0.13044554455445545</v>
      </c>
      <c r="AB3003" s="18">
        <v>1.054</v>
      </c>
      <c r="AC3003" s="18">
        <v>16.663740000000001</v>
      </c>
      <c r="AD3003" s="17">
        <v>0</v>
      </c>
      <c r="AE3003" s="55">
        <v>0</v>
      </c>
      <c r="AF3003" s="18">
        <v>0</v>
      </c>
      <c r="AG3003" s="20">
        <v>0</v>
      </c>
      <c r="AH3003" s="17" t="s">
        <v>127</v>
      </c>
      <c r="AI3003" s="18" t="s">
        <v>128</v>
      </c>
      <c r="AJ3003" s="18" t="s">
        <v>128</v>
      </c>
      <c r="AK3003" s="18" t="s">
        <v>128</v>
      </c>
      <c r="AL3003" s="59" t="s">
        <v>128</v>
      </c>
      <c r="AM3003" s="7" t="s">
        <v>128</v>
      </c>
    </row>
    <row r="3004" spans="1:39" x14ac:dyDescent="0.3">
      <c r="A3004" s="2">
        <v>1000981247</v>
      </c>
      <c r="B3004" s="2">
        <v>1000981247</v>
      </c>
      <c r="C3004" s="38">
        <v>2001237628</v>
      </c>
      <c r="D3004" s="43">
        <v>42768</v>
      </c>
      <c r="E3004" s="2" t="s">
        <v>99</v>
      </c>
      <c r="F3004" s="2" t="s">
        <v>94</v>
      </c>
      <c r="G3004" s="2" t="s">
        <v>93</v>
      </c>
      <c r="H3004" s="2" t="s">
        <v>78</v>
      </c>
      <c r="I3004" s="2" t="s">
        <v>100</v>
      </c>
      <c r="J3004" s="2" t="s">
        <v>101</v>
      </c>
      <c r="K3004" s="2" t="s">
        <v>103</v>
      </c>
      <c r="L3004" s="2" t="s">
        <v>74</v>
      </c>
      <c r="M3004" s="2">
        <v>25.31</v>
      </c>
      <c r="N3004" s="2">
        <v>4011</v>
      </c>
      <c r="O3004" s="2">
        <v>33</v>
      </c>
      <c r="P3004" s="2">
        <v>3</v>
      </c>
      <c r="Q3004" s="2">
        <v>2</v>
      </c>
      <c r="R3004" s="17"/>
      <c r="S3004" s="17"/>
      <c r="T3004" s="17"/>
      <c r="U3004" s="17"/>
      <c r="V3004" s="17"/>
      <c r="W3004" s="17"/>
      <c r="X3004" s="18">
        <v>6.3101470954874088</v>
      </c>
      <c r="Y3004" s="18">
        <v>159.70982298678632</v>
      </c>
      <c r="Z3004" s="19">
        <v>8.2273747195213166E-3</v>
      </c>
      <c r="AA3004" s="19">
        <v>0.2082348541510845</v>
      </c>
      <c r="AB3004" s="18">
        <v>0.76696969696969697</v>
      </c>
      <c r="AC3004" s="18">
        <v>19.41200303030303</v>
      </c>
      <c r="AD3004" s="17">
        <v>0</v>
      </c>
      <c r="AE3004" s="55">
        <v>0</v>
      </c>
      <c r="AF3004" s="18">
        <v>0</v>
      </c>
      <c r="AG3004" s="20">
        <v>0</v>
      </c>
      <c r="AH3004" s="17" t="s">
        <v>127</v>
      </c>
      <c r="AI3004" s="18" t="s">
        <v>128</v>
      </c>
      <c r="AJ3004" s="18" t="s">
        <v>128</v>
      </c>
      <c r="AK3004" s="18" t="s">
        <v>128</v>
      </c>
      <c r="AL3004" s="59" t="s">
        <v>128</v>
      </c>
      <c r="AM3004" s="7" t="s">
        <v>128</v>
      </c>
    </row>
    <row r="3005" spans="1:39" x14ac:dyDescent="0.3">
      <c r="A3005" s="2">
        <v>1000691201</v>
      </c>
      <c r="B3005" s="2">
        <v>1000691201</v>
      </c>
      <c r="C3005" s="38">
        <v>2001237668</v>
      </c>
      <c r="D3005" s="43">
        <v>42768</v>
      </c>
      <c r="E3005" s="2" t="s">
        <v>99</v>
      </c>
      <c r="F3005" s="2" t="s">
        <v>92</v>
      </c>
      <c r="G3005" s="2" t="s">
        <v>83</v>
      </c>
      <c r="H3005" s="2" t="s">
        <v>90</v>
      </c>
      <c r="I3005" s="2" t="s">
        <v>100</v>
      </c>
      <c r="J3005" s="2" t="s">
        <v>101</v>
      </c>
      <c r="K3005" s="2" t="s">
        <v>103</v>
      </c>
      <c r="L3005" s="2" t="s">
        <v>74</v>
      </c>
      <c r="M3005" s="2">
        <v>12.59</v>
      </c>
      <c r="N3005" s="2">
        <v>1940</v>
      </c>
      <c r="O3005" s="2">
        <v>11</v>
      </c>
      <c r="P3005" s="2">
        <v>2</v>
      </c>
      <c r="Q3005" s="2">
        <v>1</v>
      </c>
      <c r="R3005" s="17"/>
      <c r="S3005" s="17"/>
      <c r="T3005" s="17"/>
      <c r="U3005" s="17"/>
      <c r="V3005" s="17"/>
      <c r="W3005" s="17"/>
      <c r="X3005" s="18">
        <v>6.4896907216494846</v>
      </c>
      <c r="Y3005" s="18">
        <v>81.705206185567008</v>
      </c>
      <c r="Z3005" s="19">
        <v>5.670103092783505E-3</v>
      </c>
      <c r="AA3005" s="19">
        <v>7.1386597938144322E-2</v>
      </c>
      <c r="AB3005" s="18">
        <v>1.1445454545454545</v>
      </c>
      <c r="AC3005" s="18">
        <v>14.409827272727272</v>
      </c>
      <c r="AD3005" s="17">
        <v>0</v>
      </c>
      <c r="AE3005" s="55">
        <v>0</v>
      </c>
      <c r="AF3005" s="18">
        <v>0</v>
      </c>
      <c r="AG3005" s="20">
        <v>0</v>
      </c>
      <c r="AH3005" s="17" t="s">
        <v>127</v>
      </c>
      <c r="AI3005" s="18" t="s">
        <v>128</v>
      </c>
      <c r="AJ3005" s="18" t="s">
        <v>128</v>
      </c>
      <c r="AK3005" s="18" t="s">
        <v>128</v>
      </c>
      <c r="AL3005" s="59" t="s">
        <v>128</v>
      </c>
      <c r="AM3005" s="7" t="s">
        <v>128</v>
      </c>
    </row>
    <row r="3006" spans="1:39" x14ac:dyDescent="0.3">
      <c r="A3006" s="2">
        <v>1000151091</v>
      </c>
      <c r="B3006" s="2">
        <v>1000151091</v>
      </c>
      <c r="C3006" s="38">
        <v>2001237836</v>
      </c>
      <c r="D3006" s="43">
        <v>42768</v>
      </c>
      <c r="E3006" s="2" t="s">
        <v>99</v>
      </c>
      <c r="F3006" s="2" t="s">
        <v>91</v>
      </c>
      <c r="G3006" s="2" t="s">
        <v>83</v>
      </c>
      <c r="H3006" s="2" t="s">
        <v>90</v>
      </c>
      <c r="I3006" s="2" t="s">
        <v>100</v>
      </c>
      <c r="J3006" s="2" t="s">
        <v>101</v>
      </c>
      <c r="K3006" s="2" t="s">
        <v>103</v>
      </c>
      <c r="L3006" s="2" t="s">
        <v>74</v>
      </c>
      <c r="M3006" s="2">
        <v>6.48</v>
      </c>
      <c r="N3006" s="2">
        <v>1125</v>
      </c>
      <c r="O3006" s="2">
        <v>7</v>
      </c>
      <c r="P3006" s="2">
        <v>1</v>
      </c>
      <c r="Q3006" s="2">
        <v>1</v>
      </c>
      <c r="R3006" s="17"/>
      <c r="S3006" s="17"/>
      <c r="T3006" s="17"/>
      <c r="U3006" s="17"/>
      <c r="V3006" s="17"/>
      <c r="W3006" s="17"/>
      <c r="X3006" s="18">
        <v>5.7600000000000007</v>
      </c>
      <c r="Y3006" s="18">
        <v>37.324800000000003</v>
      </c>
      <c r="Z3006" s="19">
        <v>6.2222222222222219E-3</v>
      </c>
      <c r="AA3006" s="19">
        <v>4.0320000000000002E-2</v>
      </c>
      <c r="AB3006" s="18">
        <v>0.92571428571428582</v>
      </c>
      <c r="AC3006" s="18">
        <v>5.9986285714285721</v>
      </c>
      <c r="AD3006" s="17">
        <v>0</v>
      </c>
      <c r="AE3006" s="55">
        <v>0</v>
      </c>
      <c r="AF3006" s="18">
        <v>0</v>
      </c>
      <c r="AG3006" s="20">
        <v>0</v>
      </c>
      <c r="AH3006" s="17" t="s">
        <v>127</v>
      </c>
      <c r="AI3006" s="18" t="s">
        <v>128</v>
      </c>
      <c r="AJ3006" s="18" t="s">
        <v>128</v>
      </c>
      <c r="AK3006" s="18" t="s">
        <v>128</v>
      </c>
      <c r="AL3006" s="59" t="s">
        <v>128</v>
      </c>
      <c r="AM3006" s="7" t="s">
        <v>128</v>
      </c>
    </row>
    <row r="3007" spans="1:39" x14ac:dyDescent="0.3">
      <c r="A3007" s="2">
        <v>1000183576</v>
      </c>
      <c r="B3007" s="2">
        <v>1000183576</v>
      </c>
      <c r="C3007" s="38">
        <v>2001239608</v>
      </c>
      <c r="D3007" s="43">
        <v>42768</v>
      </c>
      <c r="E3007" s="2" t="s">
        <v>99</v>
      </c>
      <c r="F3007" s="2" t="s">
        <v>89</v>
      </c>
      <c r="G3007" s="2" t="s">
        <v>83</v>
      </c>
      <c r="H3007" s="2" t="s">
        <v>87</v>
      </c>
      <c r="I3007" s="2" t="s">
        <v>100</v>
      </c>
      <c r="J3007" s="2" t="s">
        <v>101</v>
      </c>
      <c r="K3007" s="2" t="s">
        <v>103</v>
      </c>
      <c r="L3007" s="2" t="s">
        <v>74</v>
      </c>
      <c r="M3007" s="2">
        <v>7.03</v>
      </c>
      <c r="N3007" s="2">
        <v>1155</v>
      </c>
      <c r="O3007" s="2">
        <v>7</v>
      </c>
      <c r="P3007" s="2">
        <v>1</v>
      </c>
      <c r="Q3007" s="2">
        <v>1</v>
      </c>
      <c r="R3007" s="17"/>
      <c r="S3007" s="17"/>
      <c r="T3007" s="17"/>
      <c r="U3007" s="17"/>
      <c r="V3007" s="17"/>
      <c r="W3007" s="17"/>
      <c r="X3007" s="18">
        <v>6.0865800865800868</v>
      </c>
      <c r="Y3007" s="18">
        <v>42.788658008658011</v>
      </c>
      <c r="Z3007" s="19">
        <v>6.0606060606060606E-3</v>
      </c>
      <c r="AA3007" s="19">
        <v>4.2606060606060606E-2</v>
      </c>
      <c r="AB3007" s="18">
        <v>1.0042857142857142</v>
      </c>
      <c r="AC3007" s="18">
        <v>7.0601285714285709</v>
      </c>
      <c r="AD3007" s="17">
        <v>0</v>
      </c>
      <c r="AE3007" s="55">
        <v>0</v>
      </c>
      <c r="AF3007" s="18">
        <v>0</v>
      </c>
      <c r="AG3007" s="20">
        <v>0</v>
      </c>
      <c r="AH3007" s="17" t="s">
        <v>127</v>
      </c>
      <c r="AI3007" s="18" t="s">
        <v>128</v>
      </c>
      <c r="AJ3007" s="18" t="s">
        <v>128</v>
      </c>
      <c r="AK3007" s="18" t="s">
        <v>128</v>
      </c>
      <c r="AL3007" s="59" t="s">
        <v>128</v>
      </c>
      <c r="AM3007" s="7" t="s">
        <v>128</v>
      </c>
    </row>
    <row r="3008" spans="1:39" x14ac:dyDescent="0.3">
      <c r="A3008" s="2">
        <v>1000595269</v>
      </c>
      <c r="B3008" s="2">
        <v>1000595269</v>
      </c>
      <c r="C3008" s="38">
        <v>2001240080</v>
      </c>
      <c r="D3008" s="43">
        <v>42768</v>
      </c>
      <c r="E3008" s="2" t="s">
        <v>99</v>
      </c>
      <c r="F3008" s="2" t="s">
        <v>88</v>
      </c>
      <c r="G3008" s="2" t="s">
        <v>83</v>
      </c>
      <c r="H3008" s="2" t="s">
        <v>87</v>
      </c>
      <c r="I3008" s="2" t="s">
        <v>100</v>
      </c>
      <c r="J3008" s="2" t="s">
        <v>101</v>
      </c>
      <c r="K3008" s="2" t="s">
        <v>103</v>
      </c>
      <c r="L3008" s="2" t="s">
        <v>74</v>
      </c>
      <c r="M3008" s="2">
        <v>5.1100000000000003</v>
      </c>
      <c r="N3008" s="2">
        <v>983</v>
      </c>
      <c r="O3008" s="2">
        <v>8</v>
      </c>
      <c r="P3008" s="2">
        <v>1</v>
      </c>
      <c r="Q3008" s="2">
        <v>1</v>
      </c>
      <c r="R3008" s="17"/>
      <c r="S3008" s="17"/>
      <c r="T3008" s="17"/>
      <c r="U3008" s="17"/>
      <c r="V3008" s="17"/>
      <c r="W3008" s="17"/>
      <c r="X3008" s="18">
        <v>5.1983723296032558</v>
      </c>
      <c r="Y3008" s="18">
        <v>26.563682604272639</v>
      </c>
      <c r="Z3008" s="19">
        <v>8.1383519837232958E-3</v>
      </c>
      <c r="AA3008" s="19">
        <v>4.1586978636826047E-2</v>
      </c>
      <c r="AB3008" s="18">
        <v>0.63875000000000004</v>
      </c>
      <c r="AC3008" s="18">
        <v>3.2640125000000002</v>
      </c>
      <c r="AD3008" s="17">
        <v>0</v>
      </c>
      <c r="AE3008" s="55">
        <v>0</v>
      </c>
      <c r="AF3008" s="18">
        <v>0</v>
      </c>
      <c r="AG3008" s="20">
        <v>0</v>
      </c>
      <c r="AH3008" s="17" t="s">
        <v>127</v>
      </c>
      <c r="AI3008" s="18" t="s">
        <v>128</v>
      </c>
      <c r="AJ3008" s="18" t="s">
        <v>128</v>
      </c>
      <c r="AK3008" s="18" t="s">
        <v>128</v>
      </c>
      <c r="AL3008" s="59" t="s">
        <v>128</v>
      </c>
      <c r="AM3008" s="7" t="s">
        <v>128</v>
      </c>
    </row>
    <row r="3009" spans="1:39" x14ac:dyDescent="0.3">
      <c r="A3009" s="2">
        <v>1000432216</v>
      </c>
      <c r="B3009" s="2">
        <v>1000432216</v>
      </c>
      <c r="C3009" s="38">
        <v>2001240196</v>
      </c>
      <c r="D3009" s="43">
        <v>42768</v>
      </c>
      <c r="E3009" s="2" t="s">
        <v>99</v>
      </c>
      <c r="F3009" s="2" t="s">
        <v>86</v>
      </c>
      <c r="G3009" s="2" t="s">
        <v>83</v>
      </c>
      <c r="H3009" s="2" t="s">
        <v>82</v>
      </c>
      <c r="I3009" s="2" t="s">
        <v>100</v>
      </c>
      <c r="J3009" s="2" t="s">
        <v>101</v>
      </c>
      <c r="K3009" s="2" t="s">
        <v>103</v>
      </c>
      <c r="L3009" s="2" t="s">
        <v>74</v>
      </c>
      <c r="M3009" s="2">
        <v>4.6100000000000003</v>
      </c>
      <c r="N3009" s="2">
        <v>1452</v>
      </c>
      <c r="O3009" s="2">
        <v>8</v>
      </c>
      <c r="P3009" s="2">
        <v>2</v>
      </c>
      <c r="Q3009" s="2">
        <v>1</v>
      </c>
      <c r="R3009" s="17"/>
      <c r="S3009" s="17"/>
      <c r="T3009" s="17"/>
      <c r="U3009" s="17"/>
      <c r="V3009" s="17"/>
      <c r="W3009" s="17"/>
      <c r="X3009" s="18">
        <v>3.1749311294765841</v>
      </c>
      <c r="Y3009" s="18">
        <v>14.636432506887054</v>
      </c>
      <c r="Z3009" s="19">
        <v>5.5096418732782371E-3</v>
      </c>
      <c r="AA3009" s="19">
        <v>2.5399449035812673E-2</v>
      </c>
      <c r="AB3009" s="18">
        <v>0.57625000000000004</v>
      </c>
      <c r="AC3009" s="18">
        <v>2.6565125000000003</v>
      </c>
      <c r="AD3009" s="17">
        <v>0</v>
      </c>
      <c r="AE3009" s="55">
        <v>0</v>
      </c>
      <c r="AF3009" s="18">
        <v>0</v>
      </c>
      <c r="AG3009" s="20">
        <v>0</v>
      </c>
      <c r="AH3009" s="17" t="s">
        <v>127</v>
      </c>
      <c r="AI3009" s="18" t="s">
        <v>128</v>
      </c>
      <c r="AJ3009" s="18" t="s">
        <v>128</v>
      </c>
      <c r="AK3009" s="18" t="s">
        <v>128</v>
      </c>
      <c r="AL3009" s="59" t="s">
        <v>128</v>
      </c>
      <c r="AM3009" s="7" t="s">
        <v>128</v>
      </c>
    </row>
    <row r="3010" spans="1:39" x14ac:dyDescent="0.3">
      <c r="A3010" s="2">
        <v>1000530512</v>
      </c>
      <c r="B3010" s="2">
        <v>1000530512</v>
      </c>
      <c r="C3010" s="38">
        <v>2001240210</v>
      </c>
      <c r="D3010" s="43">
        <v>42768</v>
      </c>
      <c r="E3010" s="2" t="s">
        <v>99</v>
      </c>
      <c r="F3010" s="2" t="s">
        <v>86</v>
      </c>
      <c r="G3010" s="2" t="s">
        <v>83</v>
      </c>
      <c r="H3010" s="2" t="s">
        <v>82</v>
      </c>
      <c r="I3010" s="2" t="s">
        <v>100</v>
      </c>
      <c r="J3010" s="2" t="s">
        <v>101</v>
      </c>
      <c r="K3010" s="2" t="s">
        <v>103</v>
      </c>
      <c r="L3010" s="2" t="s">
        <v>74</v>
      </c>
      <c r="M3010" s="2">
        <v>4.9000000000000004</v>
      </c>
      <c r="N3010" s="2">
        <v>1801</v>
      </c>
      <c r="O3010" s="2">
        <v>10</v>
      </c>
      <c r="P3010" s="2">
        <v>2</v>
      </c>
      <c r="Q3010" s="2">
        <v>1</v>
      </c>
      <c r="R3010" s="17"/>
      <c r="S3010" s="17"/>
      <c r="T3010" s="17"/>
      <c r="U3010" s="17"/>
      <c r="V3010" s="17"/>
      <c r="W3010" s="17"/>
      <c r="X3010" s="18">
        <v>2.7207107162687398</v>
      </c>
      <c r="Y3010" s="18">
        <v>13.331482509716826</v>
      </c>
      <c r="Z3010" s="19">
        <v>5.5524708495280403E-3</v>
      </c>
      <c r="AA3010" s="19">
        <v>2.7207107162687399E-2</v>
      </c>
      <c r="AB3010" s="18">
        <v>0.49000000000000005</v>
      </c>
      <c r="AC3010" s="18">
        <v>2.4010000000000002</v>
      </c>
      <c r="AD3010" s="17">
        <v>0</v>
      </c>
      <c r="AE3010" s="55">
        <v>0</v>
      </c>
      <c r="AF3010" s="18">
        <v>0</v>
      </c>
      <c r="AG3010" s="20">
        <v>0</v>
      </c>
      <c r="AH3010" s="17" t="s">
        <v>127</v>
      </c>
      <c r="AI3010" s="18" t="s">
        <v>128</v>
      </c>
      <c r="AJ3010" s="18" t="s">
        <v>128</v>
      </c>
      <c r="AK3010" s="18" t="s">
        <v>128</v>
      </c>
      <c r="AL3010" s="59" t="s">
        <v>128</v>
      </c>
      <c r="AM3010" s="7" t="s">
        <v>128</v>
      </c>
    </row>
    <row r="3011" spans="1:39" x14ac:dyDescent="0.3">
      <c r="A3011" s="2">
        <v>1000839556</v>
      </c>
      <c r="B3011" s="2">
        <v>1000839556</v>
      </c>
      <c r="C3011" s="38">
        <v>2001240288</v>
      </c>
      <c r="D3011" s="43">
        <v>42768</v>
      </c>
      <c r="E3011" s="2" t="s">
        <v>99</v>
      </c>
      <c r="F3011" s="2" t="s">
        <v>85</v>
      </c>
      <c r="G3011" s="2" t="s">
        <v>83</v>
      </c>
      <c r="H3011" s="2" t="s">
        <v>82</v>
      </c>
      <c r="I3011" s="2" t="s">
        <v>100</v>
      </c>
      <c r="J3011" s="2" t="s">
        <v>101</v>
      </c>
      <c r="K3011" s="2" t="s">
        <v>103</v>
      </c>
      <c r="L3011" s="2" t="s">
        <v>74</v>
      </c>
      <c r="M3011" s="2">
        <v>4.41</v>
      </c>
      <c r="N3011" s="2">
        <v>1196</v>
      </c>
      <c r="O3011" s="2">
        <v>5</v>
      </c>
      <c r="P3011" s="2">
        <v>1</v>
      </c>
      <c r="Q3011" s="2">
        <v>1</v>
      </c>
      <c r="R3011" s="17"/>
      <c r="S3011" s="17"/>
      <c r="T3011" s="17"/>
      <c r="U3011" s="17"/>
      <c r="V3011" s="17"/>
      <c r="W3011" s="17"/>
      <c r="X3011" s="18">
        <v>3.6872909698996654</v>
      </c>
      <c r="Y3011" s="18">
        <v>16.260953177257527</v>
      </c>
      <c r="Z3011" s="19">
        <v>4.180602006688963E-3</v>
      </c>
      <c r="AA3011" s="19">
        <v>1.8436454849498327E-2</v>
      </c>
      <c r="AB3011" s="18">
        <v>0.88200000000000001</v>
      </c>
      <c r="AC3011" s="18">
        <v>3.8896200000000003</v>
      </c>
      <c r="AD3011" s="17">
        <v>0</v>
      </c>
      <c r="AE3011" s="55">
        <v>0</v>
      </c>
      <c r="AF3011" s="18">
        <v>0</v>
      </c>
      <c r="AG3011" s="20">
        <v>0</v>
      </c>
      <c r="AH3011" s="17" t="s">
        <v>127</v>
      </c>
      <c r="AI3011" s="18" t="s">
        <v>128</v>
      </c>
      <c r="AJ3011" s="18" t="s">
        <v>128</v>
      </c>
      <c r="AK3011" s="18" t="s">
        <v>128</v>
      </c>
      <c r="AL3011" s="59" t="s">
        <v>128</v>
      </c>
      <c r="AM3011" s="7" t="s">
        <v>128</v>
      </c>
    </row>
    <row r="3012" spans="1:39" x14ac:dyDescent="0.3">
      <c r="A3012" s="2">
        <v>1000151403</v>
      </c>
      <c r="B3012" s="2">
        <v>1000151403</v>
      </c>
      <c r="C3012" s="38">
        <v>2001240946</v>
      </c>
      <c r="D3012" s="43">
        <v>42768</v>
      </c>
      <c r="E3012" s="2" t="s">
        <v>99</v>
      </c>
      <c r="F3012" s="2" t="s">
        <v>84</v>
      </c>
      <c r="G3012" s="2" t="s">
        <v>83</v>
      </c>
      <c r="H3012" s="2" t="s">
        <v>82</v>
      </c>
      <c r="I3012" s="2" t="s">
        <v>100</v>
      </c>
      <c r="J3012" s="2" t="s">
        <v>101</v>
      </c>
      <c r="K3012" s="2" t="s">
        <v>103</v>
      </c>
      <c r="L3012" s="2" t="s">
        <v>74</v>
      </c>
      <c r="M3012" s="2">
        <v>4.5</v>
      </c>
      <c r="N3012" s="2">
        <v>1012</v>
      </c>
      <c r="O3012" s="2">
        <v>3</v>
      </c>
      <c r="P3012" s="2">
        <v>1</v>
      </c>
      <c r="Q3012" s="2">
        <v>1</v>
      </c>
      <c r="R3012" s="17"/>
      <c r="S3012" s="17"/>
      <c r="T3012" s="17"/>
      <c r="U3012" s="17"/>
      <c r="V3012" s="17"/>
      <c r="W3012" s="17"/>
      <c r="X3012" s="18">
        <v>4.4466403162055341</v>
      </c>
      <c r="Y3012" s="18">
        <v>20.009881422924902</v>
      </c>
      <c r="Z3012" s="19">
        <v>2.9644268774703555E-3</v>
      </c>
      <c r="AA3012" s="19">
        <v>1.33399209486166E-2</v>
      </c>
      <c r="AB3012" s="18">
        <v>1.5</v>
      </c>
      <c r="AC3012" s="18">
        <v>6.75</v>
      </c>
      <c r="AD3012" s="17">
        <v>0</v>
      </c>
      <c r="AE3012" s="55">
        <v>0</v>
      </c>
      <c r="AF3012" s="18">
        <v>0</v>
      </c>
      <c r="AG3012" s="20">
        <v>0</v>
      </c>
      <c r="AH3012" s="17" t="s">
        <v>127</v>
      </c>
      <c r="AI3012" s="18" t="s">
        <v>128</v>
      </c>
      <c r="AJ3012" s="18" t="s">
        <v>128</v>
      </c>
      <c r="AK3012" s="18" t="s">
        <v>128</v>
      </c>
      <c r="AL3012" s="59" t="s">
        <v>128</v>
      </c>
      <c r="AM3012" s="7" t="s">
        <v>128</v>
      </c>
    </row>
    <row r="3013" spans="1:39" x14ac:dyDescent="0.3">
      <c r="A3013" s="2">
        <v>1000150937</v>
      </c>
      <c r="B3013" s="2">
        <v>1000150937</v>
      </c>
      <c r="C3013" s="38">
        <v>2001240952</v>
      </c>
      <c r="D3013" s="43">
        <v>42768</v>
      </c>
      <c r="E3013" s="2" t="s">
        <v>99</v>
      </c>
      <c r="F3013" s="2" t="s">
        <v>79</v>
      </c>
      <c r="G3013" s="2" t="s">
        <v>7</v>
      </c>
      <c r="H3013" s="2" t="s">
        <v>78</v>
      </c>
      <c r="I3013" s="2" t="s">
        <v>98</v>
      </c>
      <c r="J3013" s="2" t="s">
        <v>101</v>
      </c>
      <c r="K3013" s="2" t="s">
        <v>103</v>
      </c>
      <c r="L3013" s="2" t="s">
        <v>74</v>
      </c>
      <c r="M3013" s="2">
        <v>10.89</v>
      </c>
      <c r="N3013" s="2">
        <v>1023</v>
      </c>
      <c r="O3013" s="2">
        <v>12</v>
      </c>
      <c r="P3013" s="2">
        <v>1</v>
      </c>
      <c r="Q3013" s="2">
        <v>0</v>
      </c>
      <c r="R3013" s="17"/>
      <c r="S3013" s="17"/>
      <c r="T3013" s="17"/>
      <c r="U3013" s="17"/>
      <c r="V3013" s="17"/>
      <c r="W3013" s="17"/>
      <c r="X3013" s="18">
        <v>10.64516129032258</v>
      </c>
      <c r="Y3013" s="18">
        <v>115.9258064516129</v>
      </c>
      <c r="Z3013" s="19">
        <v>1.1730205278592375E-2</v>
      </c>
      <c r="AA3013" s="19">
        <v>0.12774193548387097</v>
      </c>
      <c r="AB3013" s="18">
        <v>0.90750000000000008</v>
      </c>
      <c r="AC3013" s="18">
        <v>9.8826750000000008</v>
      </c>
      <c r="AD3013" s="17">
        <v>0</v>
      </c>
      <c r="AE3013" s="55">
        <v>0</v>
      </c>
      <c r="AF3013" s="18">
        <v>0</v>
      </c>
      <c r="AG3013" s="20">
        <v>0</v>
      </c>
      <c r="AH3013" s="17" t="s">
        <v>127</v>
      </c>
      <c r="AI3013" s="18" t="s">
        <v>128</v>
      </c>
      <c r="AJ3013" s="18" t="s">
        <v>128</v>
      </c>
      <c r="AK3013" s="18" t="s">
        <v>128</v>
      </c>
      <c r="AL3013" s="59" t="s">
        <v>128</v>
      </c>
      <c r="AM3013" s="7" t="s">
        <v>128</v>
      </c>
    </row>
    <row r="3014" spans="1:39" x14ac:dyDescent="0.3">
      <c r="A3014" s="2">
        <v>1000534673</v>
      </c>
      <c r="B3014" s="2">
        <v>1000534673</v>
      </c>
      <c r="C3014" s="38">
        <v>2001241118</v>
      </c>
      <c r="D3014" s="43">
        <v>42768</v>
      </c>
      <c r="E3014" s="2" t="s">
        <v>99</v>
      </c>
      <c r="F3014" s="2" t="s">
        <v>96</v>
      </c>
      <c r="G3014" s="2" t="s">
        <v>95</v>
      </c>
      <c r="H3014" s="2" t="s">
        <v>78</v>
      </c>
      <c r="I3014" s="2" t="s">
        <v>98</v>
      </c>
      <c r="J3014" s="2" t="s">
        <v>101</v>
      </c>
      <c r="K3014" s="2" t="s">
        <v>103</v>
      </c>
      <c r="L3014" s="2" t="s">
        <v>74</v>
      </c>
      <c r="M3014" s="2">
        <v>13.6</v>
      </c>
      <c r="N3014" s="2">
        <v>1516</v>
      </c>
      <c r="O3014" s="2">
        <v>14</v>
      </c>
      <c r="P3014" s="2">
        <v>2</v>
      </c>
      <c r="Q3014" s="2">
        <v>1</v>
      </c>
      <c r="R3014" s="17"/>
      <c r="S3014" s="17"/>
      <c r="T3014" s="17"/>
      <c r="U3014" s="17"/>
      <c r="V3014" s="17"/>
      <c r="W3014" s="17"/>
      <c r="X3014" s="18">
        <v>8.9709762532981543</v>
      </c>
      <c r="Y3014" s="18">
        <v>122.00527704485489</v>
      </c>
      <c r="Z3014" s="19">
        <v>9.2348284960422165E-3</v>
      </c>
      <c r="AA3014" s="19">
        <v>0.12559366754617415</v>
      </c>
      <c r="AB3014" s="18">
        <v>0.97142857142857142</v>
      </c>
      <c r="AC3014" s="18">
        <v>13.211428571428572</v>
      </c>
      <c r="AD3014" s="17">
        <v>0</v>
      </c>
      <c r="AE3014" s="55">
        <v>0</v>
      </c>
      <c r="AF3014" s="18">
        <v>0</v>
      </c>
      <c r="AG3014" s="20">
        <v>0</v>
      </c>
      <c r="AH3014" s="17" t="s">
        <v>127</v>
      </c>
      <c r="AI3014" s="18" t="s">
        <v>128</v>
      </c>
      <c r="AJ3014" s="18" t="s">
        <v>128</v>
      </c>
      <c r="AK3014" s="18" t="s">
        <v>128</v>
      </c>
      <c r="AL3014" s="59" t="s">
        <v>128</v>
      </c>
      <c r="AM3014" s="7" t="s">
        <v>128</v>
      </c>
    </row>
    <row r="3015" spans="1:39" x14ac:dyDescent="0.3">
      <c r="A3015" s="2">
        <v>1000427233</v>
      </c>
      <c r="B3015" s="2">
        <v>1000427233</v>
      </c>
      <c r="C3015" s="38">
        <v>2001242118</v>
      </c>
      <c r="D3015" s="43">
        <v>42768</v>
      </c>
      <c r="E3015" s="2" t="s">
        <v>99</v>
      </c>
      <c r="F3015" s="2" t="s">
        <v>94</v>
      </c>
      <c r="G3015" s="2" t="s">
        <v>93</v>
      </c>
      <c r="H3015" s="2" t="s">
        <v>78</v>
      </c>
      <c r="I3015" s="2" t="s">
        <v>98</v>
      </c>
      <c r="J3015" s="2" t="s">
        <v>101</v>
      </c>
      <c r="K3015" s="2" t="s">
        <v>103</v>
      </c>
      <c r="L3015" s="2" t="s">
        <v>74</v>
      </c>
      <c r="M3015" s="2">
        <v>28.32</v>
      </c>
      <c r="N3015" s="2">
        <v>3930</v>
      </c>
      <c r="O3015" s="2">
        <v>36</v>
      </c>
      <c r="P3015" s="2">
        <v>4</v>
      </c>
      <c r="Q3015" s="2">
        <v>2</v>
      </c>
      <c r="R3015" s="17"/>
      <c r="S3015" s="17"/>
      <c r="T3015" s="17"/>
      <c r="U3015" s="17"/>
      <c r="V3015" s="17"/>
      <c r="W3015" s="17"/>
      <c r="X3015" s="18">
        <v>7.2061068702290081</v>
      </c>
      <c r="Y3015" s="18">
        <v>204.0769465648855</v>
      </c>
      <c r="Z3015" s="19">
        <v>9.1603053435114507E-3</v>
      </c>
      <c r="AA3015" s="19">
        <v>0.2594198473282443</v>
      </c>
      <c r="AB3015" s="18">
        <v>0.78666666666666663</v>
      </c>
      <c r="AC3015" s="18">
        <v>22.278399999999998</v>
      </c>
      <c r="AD3015" s="17">
        <v>0</v>
      </c>
      <c r="AE3015" s="55">
        <v>0</v>
      </c>
      <c r="AF3015" s="18">
        <v>0</v>
      </c>
      <c r="AG3015" s="20">
        <v>0</v>
      </c>
      <c r="AH3015" s="17" t="s">
        <v>127</v>
      </c>
      <c r="AI3015" s="18" t="s">
        <v>128</v>
      </c>
      <c r="AJ3015" s="18" t="s">
        <v>128</v>
      </c>
      <c r="AK3015" s="18" t="s">
        <v>128</v>
      </c>
      <c r="AL3015" s="59" t="s">
        <v>128</v>
      </c>
      <c r="AM3015" s="7" t="s">
        <v>128</v>
      </c>
    </row>
    <row r="3016" spans="1:39" x14ac:dyDescent="0.3">
      <c r="A3016" s="2">
        <v>1000359763</v>
      </c>
      <c r="B3016" s="2">
        <v>1000359763</v>
      </c>
      <c r="C3016" s="38">
        <v>2001242210</v>
      </c>
      <c r="D3016" s="43">
        <v>42768</v>
      </c>
      <c r="E3016" s="2" t="s">
        <v>99</v>
      </c>
      <c r="F3016" s="2" t="s">
        <v>92</v>
      </c>
      <c r="G3016" s="2" t="s">
        <v>83</v>
      </c>
      <c r="H3016" s="2" t="s">
        <v>90</v>
      </c>
      <c r="I3016" s="2" t="s">
        <v>98</v>
      </c>
      <c r="J3016" s="2" t="s">
        <v>101</v>
      </c>
      <c r="K3016" s="2" t="s">
        <v>103</v>
      </c>
      <c r="L3016" s="2" t="s">
        <v>74</v>
      </c>
      <c r="M3016" s="2">
        <v>24.19</v>
      </c>
      <c r="N3016" s="2">
        <v>3765</v>
      </c>
      <c r="O3016" s="2">
        <v>26</v>
      </c>
      <c r="P3016" s="2">
        <v>4</v>
      </c>
      <c r="Q3016" s="2">
        <v>2</v>
      </c>
      <c r="R3016" s="17"/>
      <c r="S3016" s="17"/>
      <c r="T3016" s="17"/>
      <c r="U3016" s="17"/>
      <c r="V3016" s="17"/>
      <c r="W3016" s="17"/>
      <c r="X3016" s="18">
        <v>6.424966799468792</v>
      </c>
      <c r="Y3016" s="18">
        <v>155.41994687915007</v>
      </c>
      <c r="Z3016" s="19">
        <v>6.905710491367862E-3</v>
      </c>
      <c r="AA3016" s="19">
        <v>0.1670491367861886</v>
      </c>
      <c r="AB3016" s="18">
        <v>0.93038461538461548</v>
      </c>
      <c r="AC3016" s="18">
        <v>22.506003846153849</v>
      </c>
      <c r="AD3016" s="17">
        <v>0</v>
      </c>
      <c r="AE3016" s="55">
        <v>0</v>
      </c>
      <c r="AF3016" s="18">
        <v>0</v>
      </c>
      <c r="AG3016" s="20">
        <v>0</v>
      </c>
      <c r="AH3016" s="17" t="s">
        <v>127</v>
      </c>
      <c r="AI3016" s="18" t="s">
        <v>128</v>
      </c>
      <c r="AJ3016" s="18" t="s">
        <v>128</v>
      </c>
      <c r="AK3016" s="18" t="s">
        <v>128</v>
      </c>
      <c r="AL3016" s="59" t="s">
        <v>128</v>
      </c>
      <c r="AM3016" s="7" t="s">
        <v>128</v>
      </c>
    </row>
    <row r="3017" spans="1:39" x14ac:dyDescent="0.3">
      <c r="A3017" s="2">
        <v>1000534757</v>
      </c>
      <c r="B3017" s="2">
        <v>1000534757</v>
      </c>
      <c r="C3017" s="38">
        <v>2001243410</v>
      </c>
      <c r="D3017" s="43">
        <v>42768</v>
      </c>
      <c r="E3017" s="2" t="s">
        <v>99</v>
      </c>
      <c r="F3017" s="2" t="s">
        <v>91</v>
      </c>
      <c r="G3017" s="2" t="s">
        <v>83</v>
      </c>
      <c r="H3017" s="2" t="s">
        <v>90</v>
      </c>
      <c r="I3017" s="2" t="s">
        <v>98</v>
      </c>
      <c r="J3017" s="2" t="s">
        <v>101</v>
      </c>
      <c r="K3017" s="2" t="s">
        <v>103</v>
      </c>
      <c r="L3017" s="2" t="s">
        <v>74</v>
      </c>
      <c r="M3017" s="2">
        <v>8.2200000000000006</v>
      </c>
      <c r="N3017" s="2">
        <v>1566</v>
      </c>
      <c r="O3017" s="2">
        <v>10</v>
      </c>
      <c r="P3017" s="2">
        <v>1</v>
      </c>
      <c r="Q3017" s="2">
        <v>1</v>
      </c>
      <c r="R3017" s="17"/>
      <c r="S3017" s="17"/>
      <c r="T3017" s="17"/>
      <c r="U3017" s="17"/>
      <c r="V3017" s="17"/>
      <c r="W3017" s="17"/>
      <c r="X3017" s="18">
        <v>5.2490421455938705</v>
      </c>
      <c r="Y3017" s="18">
        <v>43.147126436781619</v>
      </c>
      <c r="Z3017" s="19">
        <v>6.3856960408684551E-3</v>
      </c>
      <c r="AA3017" s="19">
        <v>5.2490421455938706E-2</v>
      </c>
      <c r="AB3017" s="18">
        <v>0.82200000000000006</v>
      </c>
      <c r="AC3017" s="18">
        <v>6.7568400000000013</v>
      </c>
      <c r="AD3017" s="17">
        <v>0</v>
      </c>
      <c r="AE3017" s="55">
        <v>0</v>
      </c>
      <c r="AF3017" s="18">
        <v>0</v>
      </c>
      <c r="AG3017" s="20">
        <v>0</v>
      </c>
      <c r="AH3017" s="17" t="s">
        <v>127</v>
      </c>
      <c r="AI3017" s="18" t="s">
        <v>128</v>
      </c>
      <c r="AJ3017" s="18" t="s">
        <v>128</v>
      </c>
      <c r="AK3017" s="18" t="s">
        <v>128</v>
      </c>
      <c r="AL3017" s="59" t="s">
        <v>128</v>
      </c>
      <c r="AM3017" s="7" t="s">
        <v>128</v>
      </c>
    </row>
    <row r="3018" spans="1:39" x14ac:dyDescent="0.3">
      <c r="A3018" s="2">
        <v>1000763903</v>
      </c>
      <c r="B3018" s="2">
        <v>1000763903</v>
      </c>
      <c r="C3018" s="38">
        <v>2001243780</v>
      </c>
      <c r="D3018" s="43">
        <v>42768</v>
      </c>
      <c r="E3018" s="2" t="s">
        <v>99</v>
      </c>
      <c r="F3018" s="2" t="s">
        <v>89</v>
      </c>
      <c r="G3018" s="2" t="s">
        <v>83</v>
      </c>
      <c r="H3018" s="2" t="s">
        <v>87</v>
      </c>
      <c r="I3018" s="2" t="s">
        <v>98</v>
      </c>
      <c r="J3018" s="2" t="s">
        <v>101</v>
      </c>
      <c r="K3018" s="2" t="s">
        <v>103</v>
      </c>
      <c r="L3018" s="2" t="s">
        <v>74</v>
      </c>
      <c r="M3018" s="2">
        <v>9.1199999999999992</v>
      </c>
      <c r="N3018" s="2">
        <v>1534</v>
      </c>
      <c r="O3018" s="2">
        <v>11</v>
      </c>
      <c r="P3018" s="2">
        <v>2</v>
      </c>
      <c r="Q3018" s="2">
        <v>1</v>
      </c>
      <c r="R3018" s="17"/>
      <c r="S3018" s="17"/>
      <c r="T3018" s="17"/>
      <c r="U3018" s="17"/>
      <c r="V3018" s="17"/>
      <c r="W3018" s="17"/>
      <c r="X3018" s="18">
        <v>5.9452411994784873</v>
      </c>
      <c r="Y3018" s="18">
        <v>54.220599739243802</v>
      </c>
      <c r="Z3018" s="19">
        <v>7.1707953063885263E-3</v>
      </c>
      <c r="AA3018" s="19">
        <v>6.5397653194263355E-2</v>
      </c>
      <c r="AB3018" s="18">
        <v>0.82909090909090899</v>
      </c>
      <c r="AC3018" s="18">
        <v>7.5613090909090896</v>
      </c>
      <c r="AD3018" s="17">
        <v>0</v>
      </c>
      <c r="AE3018" s="55">
        <v>0</v>
      </c>
      <c r="AF3018" s="18">
        <v>0</v>
      </c>
      <c r="AG3018" s="20">
        <v>0</v>
      </c>
      <c r="AH3018" s="17" t="s">
        <v>127</v>
      </c>
      <c r="AI3018" s="18" t="s">
        <v>128</v>
      </c>
      <c r="AJ3018" s="18" t="s">
        <v>128</v>
      </c>
      <c r="AK3018" s="18" t="s">
        <v>128</v>
      </c>
      <c r="AL3018" s="59" t="s">
        <v>128</v>
      </c>
      <c r="AM3018" s="7" t="s">
        <v>128</v>
      </c>
    </row>
    <row r="3019" spans="1:39" x14ac:dyDescent="0.3">
      <c r="A3019" s="2">
        <v>1000652002</v>
      </c>
      <c r="B3019" s="2">
        <v>1000652002</v>
      </c>
      <c r="C3019" s="38">
        <v>2001243792</v>
      </c>
      <c r="D3019" s="43">
        <v>42768</v>
      </c>
      <c r="E3019" s="2" t="s">
        <v>99</v>
      </c>
      <c r="F3019" s="2" t="s">
        <v>88</v>
      </c>
      <c r="G3019" s="2" t="s">
        <v>83</v>
      </c>
      <c r="H3019" s="2" t="s">
        <v>87</v>
      </c>
      <c r="I3019" s="2" t="s">
        <v>98</v>
      </c>
      <c r="J3019" s="2" t="s">
        <v>101</v>
      </c>
      <c r="K3019" s="2" t="s">
        <v>103</v>
      </c>
      <c r="L3019" s="2" t="s">
        <v>74</v>
      </c>
      <c r="M3019" s="2">
        <v>7.1</v>
      </c>
      <c r="N3019" s="2">
        <v>1186</v>
      </c>
      <c r="O3019" s="2">
        <v>9</v>
      </c>
      <c r="P3019" s="2">
        <v>1</v>
      </c>
      <c r="Q3019" s="2">
        <v>0</v>
      </c>
      <c r="R3019" s="17"/>
      <c r="S3019" s="17"/>
      <c r="T3019" s="17"/>
      <c r="U3019" s="17"/>
      <c r="V3019" s="17"/>
      <c r="W3019" s="17"/>
      <c r="X3019" s="18">
        <v>5.9865092748735238</v>
      </c>
      <c r="Y3019" s="18">
        <v>42.504215851602019</v>
      </c>
      <c r="Z3019" s="19">
        <v>7.5885328836424954E-3</v>
      </c>
      <c r="AA3019" s="19">
        <v>5.3878583473861714E-2</v>
      </c>
      <c r="AB3019" s="18">
        <v>0.78888888888888886</v>
      </c>
      <c r="AC3019" s="18">
        <v>5.6011111111111109</v>
      </c>
      <c r="AD3019" s="17">
        <v>0</v>
      </c>
      <c r="AE3019" s="55">
        <v>0</v>
      </c>
      <c r="AF3019" s="18">
        <v>0</v>
      </c>
      <c r="AG3019" s="20">
        <v>0</v>
      </c>
      <c r="AH3019" s="17" t="s">
        <v>127</v>
      </c>
      <c r="AI3019" s="18" t="s">
        <v>128</v>
      </c>
      <c r="AJ3019" s="18" t="s">
        <v>128</v>
      </c>
      <c r="AK3019" s="18" t="s">
        <v>128</v>
      </c>
      <c r="AL3019" s="59" t="s">
        <v>128</v>
      </c>
      <c r="AM3019" s="7" t="s">
        <v>128</v>
      </c>
    </row>
    <row r="3020" spans="1:39" x14ac:dyDescent="0.3">
      <c r="A3020" s="2">
        <v>1000103359</v>
      </c>
      <c r="B3020" s="2">
        <v>1000103359</v>
      </c>
      <c r="C3020" s="38">
        <v>2001243938</v>
      </c>
      <c r="D3020" s="43">
        <v>42768</v>
      </c>
      <c r="E3020" s="2" t="s">
        <v>99</v>
      </c>
      <c r="F3020" s="2" t="s">
        <v>86</v>
      </c>
      <c r="G3020" s="2" t="s">
        <v>83</v>
      </c>
      <c r="H3020" s="2" t="s">
        <v>82</v>
      </c>
      <c r="I3020" s="2" t="s">
        <v>98</v>
      </c>
      <c r="J3020" s="2" t="s">
        <v>101</v>
      </c>
      <c r="K3020" s="2" t="s">
        <v>103</v>
      </c>
      <c r="L3020" s="2" t="s">
        <v>74</v>
      </c>
      <c r="M3020" s="2">
        <v>4.49</v>
      </c>
      <c r="N3020" s="2">
        <v>1678</v>
      </c>
      <c r="O3020" s="2">
        <v>10</v>
      </c>
      <c r="P3020" s="2">
        <v>1</v>
      </c>
      <c r="Q3020" s="2">
        <v>1</v>
      </c>
      <c r="R3020" s="17"/>
      <c r="S3020" s="17"/>
      <c r="T3020" s="17"/>
      <c r="U3020" s="17"/>
      <c r="V3020" s="17"/>
      <c r="W3020" s="17"/>
      <c r="X3020" s="18">
        <v>2.6758045292014305</v>
      </c>
      <c r="Y3020" s="18">
        <v>12.014362336114424</v>
      </c>
      <c r="Z3020" s="19">
        <v>5.9594755661501785E-3</v>
      </c>
      <c r="AA3020" s="19">
        <v>2.6758045292014303E-2</v>
      </c>
      <c r="AB3020" s="18">
        <v>0.44900000000000001</v>
      </c>
      <c r="AC3020" s="18">
        <v>2.0160100000000001</v>
      </c>
      <c r="AD3020" s="17">
        <v>0</v>
      </c>
      <c r="AE3020" s="55">
        <v>0</v>
      </c>
      <c r="AF3020" s="18">
        <v>0</v>
      </c>
      <c r="AG3020" s="20">
        <v>0</v>
      </c>
      <c r="AH3020" s="17" t="s">
        <v>127</v>
      </c>
      <c r="AI3020" s="18" t="s">
        <v>128</v>
      </c>
      <c r="AJ3020" s="18" t="s">
        <v>128</v>
      </c>
      <c r="AK3020" s="18" t="s">
        <v>128</v>
      </c>
      <c r="AL3020" s="59" t="s">
        <v>128</v>
      </c>
      <c r="AM3020" s="7" t="s">
        <v>128</v>
      </c>
    </row>
    <row r="3021" spans="1:39" x14ac:dyDescent="0.3">
      <c r="A3021" s="2">
        <v>1000571140</v>
      </c>
      <c r="B3021" s="2">
        <v>1000571140</v>
      </c>
      <c r="C3021" s="38">
        <v>2001244094</v>
      </c>
      <c r="D3021" s="43">
        <v>42768</v>
      </c>
      <c r="E3021" s="2" t="s">
        <v>99</v>
      </c>
      <c r="F3021" s="2" t="s">
        <v>86</v>
      </c>
      <c r="G3021" s="2" t="s">
        <v>83</v>
      </c>
      <c r="H3021" s="2" t="s">
        <v>82</v>
      </c>
      <c r="I3021" s="2" t="s">
        <v>98</v>
      </c>
      <c r="J3021" s="2" t="s">
        <v>101</v>
      </c>
      <c r="K3021" s="2" t="s">
        <v>103</v>
      </c>
      <c r="L3021" s="2" t="s">
        <v>74</v>
      </c>
      <c r="M3021" s="2">
        <v>4.4400000000000004</v>
      </c>
      <c r="N3021" s="2">
        <v>1498</v>
      </c>
      <c r="O3021" s="2">
        <v>11</v>
      </c>
      <c r="P3021" s="2">
        <v>1</v>
      </c>
      <c r="Q3021" s="2">
        <v>1</v>
      </c>
      <c r="R3021" s="17"/>
      <c r="S3021" s="17"/>
      <c r="T3021" s="17"/>
      <c r="U3021" s="17"/>
      <c r="V3021" s="17"/>
      <c r="W3021" s="17"/>
      <c r="X3021" s="18">
        <v>2.9639519359145532</v>
      </c>
      <c r="Y3021" s="18">
        <v>13.159946595460617</v>
      </c>
      <c r="Z3021" s="19">
        <v>7.3431241655540717E-3</v>
      </c>
      <c r="AA3021" s="19">
        <v>3.2603471295060082E-2</v>
      </c>
      <c r="AB3021" s="18">
        <v>0.40363636363636368</v>
      </c>
      <c r="AC3021" s="18">
        <v>1.7921454545454549</v>
      </c>
      <c r="AD3021" s="17">
        <v>0</v>
      </c>
      <c r="AE3021" s="55">
        <v>0</v>
      </c>
      <c r="AF3021" s="18">
        <v>0</v>
      </c>
      <c r="AG3021" s="20">
        <v>0</v>
      </c>
      <c r="AH3021" s="17" t="s">
        <v>127</v>
      </c>
      <c r="AI3021" s="18" t="s">
        <v>128</v>
      </c>
      <c r="AJ3021" s="18" t="s">
        <v>128</v>
      </c>
      <c r="AK3021" s="18" t="s">
        <v>128</v>
      </c>
      <c r="AL3021" s="59" t="s">
        <v>128</v>
      </c>
      <c r="AM3021" s="7" t="s">
        <v>128</v>
      </c>
    </row>
    <row r="3022" spans="1:39" x14ac:dyDescent="0.3">
      <c r="A3022" s="2">
        <v>1000623385</v>
      </c>
      <c r="B3022" s="2">
        <v>1000623385</v>
      </c>
      <c r="C3022" s="38">
        <v>2001244100</v>
      </c>
      <c r="D3022" s="43">
        <v>42768</v>
      </c>
      <c r="E3022" s="2" t="s">
        <v>99</v>
      </c>
      <c r="F3022" s="2" t="s">
        <v>85</v>
      </c>
      <c r="G3022" s="2" t="s">
        <v>83</v>
      </c>
      <c r="H3022" s="2" t="s">
        <v>82</v>
      </c>
      <c r="I3022" s="2" t="s">
        <v>98</v>
      </c>
      <c r="J3022" s="2" t="s">
        <v>101</v>
      </c>
      <c r="K3022" s="2" t="s">
        <v>103</v>
      </c>
      <c r="L3022" s="2" t="s">
        <v>74</v>
      </c>
      <c r="M3022" s="2">
        <v>4.79</v>
      </c>
      <c r="N3022" s="2">
        <v>1437</v>
      </c>
      <c r="O3022" s="2">
        <v>7</v>
      </c>
      <c r="P3022" s="2">
        <v>1</v>
      </c>
      <c r="Q3022" s="2">
        <v>1</v>
      </c>
      <c r="R3022" s="17"/>
      <c r="S3022" s="17"/>
      <c r="T3022" s="17"/>
      <c r="U3022" s="17"/>
      <c r="V3022" s="17"/>
      <c r="W3022" s="17"/>
      <c r="X3022" s="18">
        <v>3.3333333333333335</v>
      </c>
      <c r="Y3022" s="18">
        <v>15.966666666666667</v>
      </c>
      <c r="Z3022" s="19">
        <v>4.8712595685455815E-3</v>
      </c>
      <c r="AA3022" s="19">
        <v>2.3333333333333334E-2</v>
      </c>
      <c r="AB3022" s="18">
        <v>0.68428571428571427</v>
      </c>
      <c r="AC3022" s="18">
        <v>3.2777285714285713</v>
      </c>
      <c r="AD3022" s="17">
        <v>0</v>
      </c>
      <c r="AE3022" s="55">
        <v>0</v>
      </c>
      <c r="AF3022" s="18">
        <v>0</v>
      </c>
      <c r="AG3022" s="20">
        <v>0</v>
      </c>
      <c r="AH3022" s="17" t="s">
        <v>127</v>
      </c>
      <c r="AI3022" s="18" t="s">
        <v>128</v>
      </c>
      <c r="AJ3022" s="18" t="s">
        <v>128</v>
      </c>
      <c r="AK3022" s="18" t="s">
        <v>128</v>
      </c>
      <c r="AL3022" s="59" t="s">
        <v>128</v>
      </c>
      <c r="AM3022" s="7" t="s">
        <v>128</v>
      </c>
    </row>
    <row r="3023" spans="1:39" x14ac:dyDescent="0.3">
      <c r="A3023" s="2">
        <v>1000973708</v>
      </c>
      <c r="B3023" s="2">
        <v>1000973708</v>
      </c>
      <c r="C3023" s="38">
        <v>2001244246</v>
      </c>
      <c r="D3023" s="43">
        <v>42768</v>
      </c>
      <c r="E3023" s="2" t="s">
        <v>99</v>
      </c>
      <c r="F3023" s="2" t="s">
        <v>84</v>
      </c>
      <c r="G3023" s="2" t="s">
        <v>83</v>
      </c>
      <c r="H3023" s="2" t="s">
        <v>82</v>
      </c>
      <c r="I3023" s="2" t="s">
        <v>98</v>
      </c>
      <c r="J3023" s="2" t="s">
        <v>101</v>
      </c>
      <c r="K3023" s="2" t="s">
        <v>103</v>
      </c>
      <c r="L3023" s="2" t="s">
        <v>74</v>
      </c>
      <c r="M3023" s="2">
        <v>4.7300000000000004</v>
      </c>
      <c r="N3023" s="2">
        <v>1137</v>
      </c>
      <c r="O3023" s="2">
        <v>5</v>
      </c>
      <c r="P3023" s="2">
        <v>1</v>
      </c>
      <c r="Q3023" s="2">
        <v>1</v>
      </c>
      <c r="R3023" s="17"/>
      <c r="S3023" s="17"/>
      <c r="T3023" s="17"/>
      <c r="U3023" s="17"/>
      <c r="V3023" s="17"/>
      <c r="W3023" s="17"/>
      <c r="X3023" s="18">
        <v>4.1600703605980653</v>
      </c>
      <c r="Y3023" s="18">
        <v>19.677132805628851</v>
      </c>
      <c r="Z3023" s="19">
        <v>4.3975373790677225E-3</v>
      </c>
      <c r="AA3023" s="19">
        <v>2.0800351802990329E-2</v>
      </c>
      <c r="AB3023" s="18">
        <v>0.94600000000000006</v>
      </c>
      <c r="AC3023" s="18">
        <v>4.4745800000000004</v>
      </c>
      <c r="AD3023" s="17">
        <v>0</v>
      </c>
      <c r="AE3023" s="55">
        <v>0</v>
      </c>
      <c r="AF3023" s="18">
        <v>0</v>
      </c>
      <c r="AG3023" s="20">
        <v>0</v>
      </c>
      <c r="AH3023" s="17" t="s">
        <v>127</v>
      </c>
      <c r="AI3023" s="18" t="s">
        <v>128</v>
      </c>
      <c r="AJ3023" s="18" t="s">
        <v>128</v>
      </c>
      <c r="AK3023" s="18" t="s">
        <v>128</v>
      </c>
      <c r="AL3023" s="59" t="s">
        <v>128</v>
      </c>
      <c r="AM3023" s="7" t="s">
        <v>128</v>
      </c>
    </row>
    <row r="3024" spans="1:39" x14ac:dyDescent="0.3">
      <c r="A3024" s="2">
        <v>1000386411</v>
      </c>
      <c r="B3024" s="2">
        <v>1000386411</v>
      </c>
      <c r="C3024" s="38">
        <v>2001244264</v>
      </c>
      <c r="D3024" s="43">
        <v>42768</v>
      </c>
      <c r="E3024" s="2" t="s">
        <v>99</v>
      </c>
      <c r="F3024" s="2" t="s">
        <v>79</v>
      </c>
      <c r="G3024" s="2" t="s">
        <v>7</v>
      </c>
      <c r="H3024" s="2" t="s">
        <v>78</v>
      </c>
      <c r="I3024" s="2" t="s">
        <v>100</v>
      </c>
      <c r="J3024" s="2" t="s">
        <v>76</v>
      </c>
      <c r="K3024" s="2" t="s">
        <v>103</v>
      </c>
      <c r="L3024" s="2" t="s">
        <v>74</v>
      </c>
      <c r="M3024" s="2">
        <v>12.6</v>
      </c>
      <c r="N3024" s="2">
        <v>1329</v>
      </c>
      <c r="O3024" s="2">
        <v>10</v>
      </c>
      <c r="P3024" s="2">
        <v>1</v>
      </c>
      <c r="Q3024" s="2">
        <v>1</v>
      </c>
      <c r="R3024" s="17">
        <v>288</v>
      </c>
      <c r="S3024" s="17">
        <v>141</v>
      </c>
      <c r="T3024" s="17">
        <v>61</v>
      </c>
      <c r="U3024" s="17">
        <v>38</v>
      </c>
      <c r="V3024" s="17">
        <v>27</v>
      </c>
      <c r="W3024" s="17">
        <v>24</v>
      </c>
      <c r="X3024" s="18">
        <v>9.4808126410835207</v>
      </c>
      <c r="Y3024" s="18">
        <v>119.45823927765235</v>
      </c>
      <c r="Z3024" s="19">
        <v>7.5244544770504138E-3</v>
      </c>
      <c r="AA3024" s="19">
        <v>9.4808126410835206E-2</v>
      </c>
      <c r="AB3024" s="18">
        <v>1.26</v>
      </c>
      <c r="AC3024" s="18">
        <v>15.875999999999999</v>
      </c>
      <c r="AD3024" s="17">
        <v>0</v>
      </c>
      <c r="AE3024" s="55">
        <v>0</v>
      </c>
      <c r="AF3024" s="18">
        <v>0</v>
      </c>
      <c r="AG3024" s="20">
        <v>0</v>
      </c>
      <c r="AH3024" s="17">
        <v>51</v>
      </c>
      <c r="AI3024" s="18">
        <v>4.3749999999999997E-2</v>
      </c>
      <c r="AJ3024" s="18">
        <v>0.55124999999999991</v>
      </c>
      <c r="AK3024" s="18">
        <v>0.24705882352941175</v>
      </c>
      <c r="AL3024" s="59">
        <v>3.1129411764705881</v>
      </c>
      <c r="AM3024" s="7">
        <v>3.1129411764705881</v>
      </c>
    </row>
    <row r="3025" spans="1:39" x14ac:dyDescent="0.3">
      <c r="A3025" s="2">
        <v>1000432214</v>
      </c>
      <c r="B3025" s="2">
        <v>1000432214</v>
      </c>
      <c r="C3025" s="38">
        <v>2001244298</v>
      </c>
      <c r="D3025" s="43">
        <v>42768</v>
      </c>
      <c r="E3025" s="2" t="s">
        <v>99</v>
      </c>
      <c r="F3025" s="2" t="s">
        <v>96</v>
      </c>
      <c r="G3025" s="2" t="s">
        <v>95</v>
      </c>
      <c r="H3025" s="2" t="s">
        <v>78</v>
      </c>
      <c r="I3025" s="2" t="s">
        <v>100</v>
      </c>
      <c r="J3025" s="2" t="s">
        <v>76</v>
      </c>
      <c r="K3025" s="2" t="s">
        <v>103</v>
      </c>
      <c r="L3025" s="2" t="s">
        <v>74</v>
      </c>
      <c r="M3025" s="2">
        <v>21.35</v>
      </c>
      <c r="N3025" s="2">
        <v>2731</v>
      </c>
      <c r="O3025" s="2">
        <v>16</v>
      </c>
      <c r="P3025" s="2">
        <v>3</v>
      </c>
      <c r="Q3025" s="2">
        <v>2</v>
      </c>
      <c r="R3025" s="17">
        <v>785</v>
      </c>
      <c r="S3025" s="17">
        <v>455</v>
      </c>
      <c r="T3025" s="17">
        <v>229</v>
      </c>
      <c r="U3025" s="17">
        <v>145</v>
      </c>
      <c r="V3025" s="17">
        <v>116</v>
      </c>
      <c r="W3025" s="17">
        <v>103</v>
      </c>
      <c r="X3025" s="18">
        <v>7.8176492127425847</v>
      </c>
      <c r="Y3025" s="18">
        <v>166.90681069205419</v>
      </c>
      <c r="Z3025" s="19">
        <v>5.8586598315635294E-3</v>
      </c>
      <c r="AA3025" s="19">
        <v>0.12508238740388136</v>
      </c>
      <c r="AB3025" s="18">
        <v>1.3343750000000001</v>
      </c>
      <c r="AC3025" s="18">
        <v>28.488906250000003</v>
      </c>
      <c r="AD3025" s="17">
        <v>0</v>
      </c>
      <c r="AE3025" s="55">
        <v>0</v>
      </c>
      <c r="AF3025" s="18">
        <v>0</v>
      </c>
      <c r="AG3025" s="20">
        <v>0</v>
      </c>
      <c r="AH3025" s="17">
        <v>219</v>
      </c>
      <c r="AI3025" s="18">
        <v>2.7197452229299365E-2</v>
      </c>
      <c r="AJ3025" s="18">
        <v>0.58066560509554144</v>
      </c>
      <c r="AK3025" s="18">
        <v>9.7488584474885856E-2</v>
      </c>
      <c r="AL3025" s="59">
        <v>2.0813812785388133</v>
      </c>
      <c r="AM3025" s="7">
        <v>2.0813812785388133</v>
      </c>
    </row>
    <row r="3026" spans="1:39" x14ac:dyDescent="0.3">
      <c r="A3026" s="2">
        <v>1000978977</v>
      </c>
      <c r="B3026" s="2">
        <v>1000978977</v>
      </c>
      <c r="C3026" s="38">
        <v>2001245404</v>
      </c>
      <c r="D3026" s="43">
        <v>42768</v>
      </c>
      <c r="E3026" s="2" t="s">
        <v>99</v>
      </c>
      <c r="F3026" s="2" t="s">
        <v>94</v>
      </c>
      <c r="G3026" s="2" t="s">
        <v>93</v>
      </c>
      <c r="H3026" s="2" t="s">
        <v>78</v>
      </c>
      <c r="I3026" s="2" t="s">
        <v>100</v>
      </c>
      <c r="J3026" s="2" t="s">
        <v>76</v>
      </c>
      <c r="K3026" s="2" t="s">
        <v>103</v>
      </c>
      <c r="L3026" s="2" t="s">
        <v>74</v>
      </c>
      <c r="M3026" s="2">
        <v>39.11</v>
      </c>
      <c r="N3026" s="2">
        <v>6123</v>
      </c>
      <c r="O3026" s="2">
        <v>30</v>
      </c>
      <c r="P3026" s="2">
        <v>6</v>
      </c>
      <c r="Q3026" s="2">
        <v>3</v>
      </c>
      <c r="R3026" s="17">
        <v>1203</v>
      </c>
      <c r="S3026" s="17">
        <v>505</v>
      </c>
      <c r="T3026" s="17">
        <v>271</v>
      </c>
      <c r="U3026" s="17">
        <v>173</v>
      </c>
      <c r="V3026" s="17">
        <v>149</v>
      </c>
      <c r="W3026" s="17">
        <v>127</v>
      </c>
      <c r="X3026" s="18">
        <v>6.3873918014045401</v>
      </c>
      <c r="Y3026" s="18">
        <v>249.81089335293157</v>
      </c>
      <c r="Z3026" s="19">
        <v>4.8995590396864281E-3</v>
      </c>
      <c r="AA3026" s="19">
        <v>0.19162175404213619</v>
      </c>
      <c r="AB3026" s="18">
        <v>1.3036666666666668</v>
      </c>
      <c r="AC3026" s="18">
        <v>50.986403333333335</v>
      </c>
      <c r="AD3026" s="17">
        <v>0</v>
      </c>
      <c r="AE3026" s="55">
        <v>0</v>
      </c>
      <c r="AF3026" s="18">
        <v>0</v>
      </c>
      <c r="AG3026" s="20">
        <v>0</v>
      </c>
      <c r="AH3026" s="17">
        <v>276</v>
      </c>
      <c r="AI3026" s="18">
        <v>3.2510390689941812E-2</v>
      </c>
      <c r="AJ3026" s="18">
        <v>1.2714813798836242</v>
      </c>
      <c r="AK3026" s="18">
        <v>0.14170289855072463</v>
      </c>
      <c r="AL3026" s="59">
        <v>5.5420003623188396</v>
      </c>
      <c r="AM3026" s="7">
        <v>5.5420003623188396</v>
      </c>
    </row>
    <row r="3027" spans="1:39" x14ac:dyDescent="0.3">
      <c r="A3027" s="2">
        <v>1000326996</v>
      </c>
      <c r="B3027" s="2">
        <v>1000326996</v>
      </c>
      <c r="C3027" s="38">
        <v>2001245544</v>
      </c>
      <c r="D3027" s="43">
        <v>42768</v>
      </c>
      <c r="E3027" s="2" t="s">
        <v>99</v>
      </c>
      <c r="F3027" s="2" t="s">
        <v>92</v>
      </c>
      <c r="G3027" s="2" t="s">
        <v>83</v>
      </c>
      <c r="H3027" s="2" t="s">
        <v>90</v>
      </c>
      <c r="I3027" s="2" t="s">
        <v>100</v>
      </c>
      <c r="J3027" s="2" t="s">
        <v>76</v>
      </c>
      <c r="K3027" s="2" t="s">
        <v>103</v>
      </c>
      <c r="L3027" s="2" t="s">
        <v>74</v>
      </c>
      <c r="M3027" s="2">
        <v>18.78</v>
      </c>
      <c r="N3027" s="2">
        <v>3510</v>
      </c>
      <c r="O3027" s="2">
        <v>15</v>
      </c>
      <c r="P3027" s="2">
        <v>3</v>
      </c>
      <c r="Q3027" s="2">
        <v>2</v>
      </c>
      <c r="R3027" s="17">
        <v>948</v>
      </c>
      <c r="S3027" s="17">
        <v>549</v>
      </c>
      <c r="T3027" s="17">
        <v>285</v>
      </c>
      <c r="U3027" s="17">
        <v>219</v>
      </c>
      <c r="V3027" s="17">
        <v>187</v>
      </c>
      <c r="W3027" s="17">
        <v>165</v>
      </c>
      <c r="X3027" s="18">
        <v>5.350427350427351</v>
      </c>
      <c r="Y3027" s="18">
        <v>100.48102564102565</v>
      </c>
      <c r="Z3027" s="19">
        <v>4.2735042735042739E-3</v>
      </c>
      <c r="AA3027" s="19">
        <v>8.0256410256410268E-2</v>
      </c>
      <c r="AB3027" s="18">
        <v>1.252</v>
      </c>
      <c r="AC3027" s="18">
        <v>23.512560000000001</v>
      </c>
      <c r="AD3027" s="17">
        <v>0</v>
      </c>
      <c r="AE3027" s="55">
        <v>0</v>
      </c>
      <c r="AF3027" s="18">
        <v>0</v>
      </c>
      <c r="AG3027" s="20">
        <v>0</v>
      </c>
      <c r="AH3027" s="17">
        <v>352</v>
      </c>
      <c r="AI3027" s="18">
        <v>1.9810126582278483E-2</v>
      </c>
      <c r="AJ3027" s="18">
        <v>0.37203417721518994</v>
      </c>
      <c r="AK3027" s="18">
        <v>5.3352272727272727E-2</v>
      </c>
      <c r="AL3027" s="59">
        <v>1.0019556818181818</v>
      </c>
      <c r="AM3027" s="7">
        <v>1.0019556818181818</v>
      </c>
    </row>
    <row r="3028" spans="1:39" x14ac:dyDescent="0.3">
      <c r="A3028" s="2">
        <v>1000570699</v>
      </c>
      <c r="B3028" s="2">
        <v>1000570699</v>
      </c>
      <c r="C3028" s="38">
        <v>2001246470</v>
      </c>
      <c r="D3028" s="43">
        <v>42768</v>
      </c>
      <c r="E3028" s="2" t="s">
        <v>99</v>
      </c>
      <c r="F3028" s="2" t="s">
        <v>91</v>
      </c>
      <c r="G3028" s="2" t="s">
        <v>83</v>
      </c>
      <c r="H3028" s="2" t="s">
        <v>90</v>
      </c>
      <c r="I3028" s="2" t="s">
        <v>100</v>
      </c>
      <c r="J3028" s="2" t="s">
        <v>76</v>
      </c>
      <c r="K3028" s="2" t="s">
        <v>103</v>
      </c>
      <c r="L3028" s="2" t="s">
        <v>74</v>
      </c>
      <c r="M3028" s="2">
        <v>9.74</v>
      </c>
      <c r="N3028" s="2">
        <v>1801</v>
      </c>
      <c r="O3028" s="2">
        <v>8</v>
      </c>
      <c r="P3028" s="2">
        <v>2</v>
      </c>
      <c r="Q3028" s="2">
        <v>1</v>
      </c>
      <c r="R3028" s="17">
        <v>519</v>
      </c>
      <c r="S3028" s="17">
        <v>234</v>
      </c>
      <c r="T3028" s="17">
        <v>104</v>
      </c>
      <c r="U3028" s="17">
        <v>72</v>
      </c>
      <c r="V3028" s="17">
        <v>53</v>
      </c>
      <c r="W3028" s="17">
        <v>48</v>
      </c>
      <c r="X3028" s="18">
        <v>5.4081066074403106</v>
      </c>
      <c r="Y3028" s="18">
        <v>52.674958356468629</v>
      </c>
      <c r="Z3028" s="19">
        <v>4.4419766796224324E-3</v>
      </c>
      <c r="AA3028" s="19">
        <v>4.3264852859522494E-2</v>
      </c>
      <c r="AB3028" s="18">
        <v>1.2175</v>
      </c>
      <c r="AC3028" s="18">
        <v>11.858450000000001</v>
      </c>
      <c r="AD3028" s="17">
        <v>0</v>
      </c>
      <c r="AE3028" s="55">
        <v>0</v>
      </c>
      <c r="AF3028" s="18">
        <v>0</v>
      </c>
      <c r="AG3028" s="20">
        <v>0</v>
      </c>
      <c r="AH3028" s="17">
        <v>101</v>
      </c>
      <c r="AI3028" s="18">
        <v>1.8766859344894027E-2</v>
      </c>
      <c r="AJ3028" s="18">
        <v>0.18278921001926782</v>
      </c>
      <c r="AK3028" s="18">
        <v>9.6435643564356438E-2</v>
      </c>
      <c r="AL3028" s="59">
        <v>0.93928316831683167</v>
      </c>
      <c r="AM3028" s="7">
        <v>0.93928316831683167</v>
      </c>
    </row>
    <row r="3029" spans="1:39" x14ac:dyDescent="0.3">
      <c r="A3029" s="2">
        <v>1000986139</v>
      </c>
      <c r="B3029" s="2">
        <v>1000986139</v>
      </c>
      <c r="C3029" s="38">
        <v>2001246770</v>
      </c>
      <c r="D3029" s="43">
        <v>42768</v>
      </c>
      <c r="E3029" s="2" t="s">
        <v>99</v>
      </c>
      <c r="F3029" s="2" t="s">
        <v>89</v>
      </c>
      <c r="G3029" s="2" t="s">
        <v>83</v>
      </c>
      <c r="H3029" s="2" t="s">
        <v>87</v>
      </c>
      <c r="I3029" s="2" t="s">
        <v>100</v>
      </c>
      <c r="J3029" s="2" t="s">
        <v>76</v>
      </c>
      <c r="K3029" s="2" t="s">
        <v>103</v>
      </c>
      <c r="L3029" s="2" t="s">
        <v>74</v>
      </c>
      <c r="M3029" s="2">
        <v>10.26</v>
      </c>
      <c r="N3029" s="2">
        <v>1919</v>
      </c>
      <c r="O3029" s="2">
        <v>9</v>
      </c>
      <c r="P3029" s="2">
        <v>2</v>
      </c>
      <c r="Q3029" s="2">
        <v>1</v>
      </c>
      <c r="R3029" s="17">
        <v>542</v>
      </c>
      <c r="S3029" s="17">
        <v>295</v>
      </c>
      <c r="T3029" s="17">
        <v>129</v>
      </c>
      <c r="U3029" s="17">
        <v>102</v>
      </c>
      <c r="V3029" s="17">
        <v>89</v>
      </c>
      <c r="W3029" s="17">
        <v>84</v>
      </c>
      <c r="X3029" s="18">
        <v>5.346534653465346</v>
      </c>
      <c r="Y3029" s="18">
        <v>54.855445544554449</v>
      </c>
      <c r="Z3029" s="19">
        <v>4.6899426784783741E-3</v>
      </c>
      <c r="AA3029" s="19">
        <v>4.811881188118812E-2</v>
      </c>
      <c r="AB3029" s="18">
        <v>1.1399999999999999</v>
      </c>
      <c r="AC3029" s="18">
        <v>11.696399999999999</v>
      </c>
      <c r="AD3029" s="17">
        <v>0</v>
      </c>
      <c r="AE3029" s="55">
        <v>0</v>
      </c>
      <c r="AF3029" s="18">
        <v>0</v>
      </c>
      <c r="AG3029" s="20">
        <v>0</v>
      </c>
      <c r="AH3029" s="17">
        <v>173</v>
      </c>
      <c r="AI3029" s="18">
        <v>1.8929889298892989E-2</v>
      </c>
      <c r="AJ3029" s="18">
        <v>0.19422066420664205</v>
      </c>
      <c r="AK3029" s="18">
        <v>5.9306358381502888E-2</v>
      </c>
      <c r="AL3029" s="59">
        <v>0.60848323699421958</v>
      </c>
      <c r="AM3029" s="7">
        <v>0.60848323699421958</v>
      </c>
    </row>
    <row r="3030" spans="1:39" x14ac:dyDescent="0.3">
      <c r="A3030" s="2">
        <v>1000931298</v>
      </c>
      <c r="B3030" s="2">
        <v>1000931298</v>
      </c>
      <c r="C3030" s="38">
        <v>2001246848</v>
      </c>
      <c r="D3030" s="43">
        <v>42768</v>
      </c>
      <c r="E3030" s="2" t="s">
        <v>99</v>
      </c>
      <c r="F3030" s="2" t="s">
        <v>88</v>
      </c>
      <c r="G3030" s="2" t="s">
        <v>83</v>
      </c>
      <c r="H3030" s="2" t="s">
        <v>87</v>
      </c>
      <c r="I3030" s="2" t="s">
        <v>100</v>
      </c>
      <c r="J3030" s="2" t="s">
        <v>76</v>
      </c>
      <c r="K3030" s="2" t="s">
        <v>103</v>
      </c>
      <c r="L3030" s="2" t="s">
        <v>74</v>
      </c>
      <c r="M3030" s="2">
        <v>9.27</v>
      </c>
      <c r="N3030" s="2">
        <v>1691</v>
      </c>
      <c r="O3030" s="2">
        <v>9</v>
      </c>
      <c r="P3030" s="2">
        <v>2</v>
      </c>
      <c r="Q3030" s="2">
        <v>1</v>
      </c>
      <c r="R3030" s="17">
        <v>345</v>
      </c>
      <c r="S3030" s="17">
        <v>150</v>
      </c>
      <c r="T3030" s="17">
        <v>89</v>
      </c>
      <c r="U3030" s="17">
        <v>58</v>
      </c>
      <c r="V3030" s="17">
        <v>44</v>
      </c>
      <c r="W3030" s="17">
        <v>42</v>
      </c>
      <c r="X3030" s="18">
        <v>5.4819633353045534</v>
      </c>
      <c r="Y3030" s="18">
        <v>50.817800118273205</v>
      </c>
      <c r="Z3030" s="19">
        <v>5.3222945002956833E-3</v>
      </c>
      <c r="AA3030" s="19">
        <v>4.9337670017740982E-2</v>
      </c>
      <c r="AB3030" s="18">
        <v>1.03</v>
      </c>
      <c r="AC3030" s="18">
        <v>9.5480999999999998</v>
      </c>
      <c r="AD3030" s="17">
        <v>0</v>
      </c>
      <c r="AE3030" s="55">
        <v>0</v>
      </c>
      <c r="AF3030" s="18">
        <v>0</v>
      </c>
      <c r="AG3030" s="20">
        <v>0</v>
      </c>
      <c r="AH3030" s="17">
        <v>86</v>
      </c>
      <c r="AI3030" s="18">
        <v>2.6869565217391304E-2</v>
      </c>
      <c r="AJ3030" s="18">
        <v>0.24908086956521738</v>
      </c>
      <c r="AK3030" s="18">
        <v>0.1077906976744186</v>
      </c>
      <c r="AL3030" s="59">
        <v>0.99921976744186036</v>
      </c>
      <c r="AM3030" s="7">
        <v>0.99921976744186036</v>
      </c>
    </row>
    <row r="3031" spans="1:39" x14ac:dyDescent="0.3">
      <c r="A3031" s="2">
        <v>1000960929</v>
      </c>
      <c r="B3031" s="2">
        <v>1000960929</v>
      </c>
      <c r="C3031" s="38">
        <v>2001247042</v>
      </c>
      <c r="D3031" s="43">
        <v>42768</v>
      </c>
      <c r="E3031" s="2" t="s">
        <v>99</v>
      </c>
      <c r="F3031" s="2" t="s">
        <v>86</v>
      </c>
      <c r="G3031" s="2" t="s">
        <v>83</v>
      </c>
      <c r="H3031" s="2" t="s">
        <v>82</v>
      </c>
      <c r="I3031" s="2" t="s">
        <v>100</v>
      </c>
      <c r="J3031" s="2" t="s">
        <v>76</v>
      </c>
      <c r="K3031" s="2" t="s">
        <v>103</v>
      </c>
      <c r="L3031" s="2" t="s">
        <v>74</v>
      </c>
      <c r="M3031" s="2">
        <v>6.23</v>
      </c>
      <c r="N3031" s="2">
        <v>1952</v>
      </c>
      <c r="O3031" s="2">
        <v>8</v>
      </c>
      <c r="P3031" s="2">
        <v>2</v>
      </c>
      <c r="Q3031" s="2">
        <v>1</v>
      </c>
      <c r="R3031" s="17">
        <v>333</v>
      </c>
      <c r="S3031" s="17">
        <v>193</v>
      </c>
      <c r="T3031" s="17">
        <v>110</v>
      </c>
      <c r="U3031" s="17">
        <v>79</v>
      </c>
      <c r="V3031" s="17">
        <v>68</v>
      </c>
      <c r="W3031" s="17">
        <v>64</v>
      </c>
      <c r="X3031" s="18">
        <v>3.1915983606557377</v>
      </c>
      <c r="Y3031" s="18">
        <v>19.883657786885248</v>
      </c>
      <c r="Z3031" s="19">
        <v>4.0983606557377051E-3</v>
      </c>
      <c r="AA3031" s="19">
        <v>2.5532786885245906E-2</v>
      </c>
      <c r="AB3031" s="18">
        <v>0.77875000000000005</v>
      </c>
      <c r="AC3031" s="18">
        <v>4.8516125000000008</v>
      </c>
      <c r="AD3031" s="17">
        <v>0</v>
      </c>
      <c r="AE3031" s="55">
        <v>0</v>
      </c>
      <c r="AF3031" s="18">
        <v>0</v>
      </c>
      <c r="AG3031" s="20">
        <v>0</v>
      </c>
      <c r="AH3031" s="17">
        <v>132</v>
      </c>
      <c r="AI3031" s="18">
        <v>1.8708708708708711E-2</v>
      </c>
      <c r="AJ3031" s="18">
        <v>0.11655525525525527</v>
      </c>
      <c r="AK3031" s="18">
        <v>4.7196969696969703E-2</v>
      </c>
      <c r="AL3031" s="59">
        <v>0.29403712121212128</v>
      </c>
      <c r="AM3031" s="7">
        <v>0.29403712121212128</v>
      </c>
    </row>
    <row r="3032" spans="1:39" x14ac:dyDescent="0.3">
      <c r="A3032" s="2">
        <v>1000952748</v>
      </c>
      <c r="B3032" s="2">
        <v>1000952748</v>
      </c>
      <c r="C3032" s="38">
        <v>2001247338</v>
      </c>
      <c r="D3032" s="43">
        <v>42768</v>
      </c>
      <c r="E3032" s="2" t="s">
        <v>99</v>
      </c>
      <c r="F3032" s="2" t="s">
        <v>86</v>
      </c>
      <c r="G3032" s="2" t="s">
        <v>83</v>
      </c>
      <c r="H3032" s="2" t="s">
        <v>82</v>
      </c>
      <c r="I3032" s="2" t="s">
        <v>100</v>
      </c>
      <c r="J3032" s="2" t="s">
        <v>76</v>
      </c>
      <c r="K3032" s="2" t="s">
        <v>103</v>
      </c>
      <c r="L3032" s="2" t="s">
        <v>74</v>
      </c>
      <c r="M3032" s="2">
        <v>6.16</v>
      </c>
      <c r="N3032" s="2">
        <v>2285</v>
      </c>
      <c r="O3032" s="2">
        <v>10</v>
      </c>
      <c r="P3032" s="2">
        <v>2</v>
      </c>
      <c r="Q3032" s="2">
        <v>1</v>
      </c>
      <c r="R3032" s="17">
        <v>622</v>
      </c>
      <c r="S3032" s="17">
        <v>306</v>
      </c>
      <c r="T3032" s="17">
        <v>142</v>
      </c>
      <c r="U3032" s="17">
        <v>92</v>
      </c>
      <c r="V3032" s="17">
        <v>75</v>
      </c>
      <c r="W3032" s="17">
        <v>67</v>
      </c>
      <c r="X3032" s="18">
        <v>2.695842450765864</v>
      </c>
      <c r="Y3032" s="18">
        <v>16.606389496717721</v>
      </c>
      <c r="Z3032" s="19">
        <v>4.3763676148796497E-3</v>
      </c>
      <c r="AA3032" s="19">
        <v>2.6958424507658642E-2</v>
      </c>
      <c r="AB3032" s="18">
        <v>0.61599999999999999</v>
      </c>
      <c r="AC3032" s="18">
        <v>3.7945600000000002</v>
      </c>
      <c r="AD3032" s="17">
        <v>0</v>
      </c>
      <c r="AE3032" s="55">
        <v>0</v>
      </c>
      <c r="AF3032" s="18">
        <v>0</v>
      </c>
      <c r="AG3032" s="20">
        <v>0</v>
      </c>
      <c r="AH3032" s="17">
        <v>142</v>
      </c>
      <c r="AI3032" s="18">
        <v>9.9035369774919616E-3</v>
      </c>
      <c r="AJ3032" s="18">
        <v>6.1005787781350483E-2</v>
      </c>
      <c r="AK3032" s="18">
        <v>4.3380281690140847E-2</v>
      </c>
      <c r="AL3032" s="59">
        <v>0.2672225352112676</v>
      </c>
      <c r="AM3032" s="7">
        <v>0.2672225352112676</v>
      </c>
    </row>
    <row r="3033" spans="1:39" x14ac:dyDescent="0.3">
      <c r="A3033" s="2">
        <v>1000558006</v>
      </c>
      <c r="B3033" s="2">
        <v>1000558006</v>
      </c>
      <c r="C3033" s="38">
        <v>2001247930</v>
      </c>
      <c r="D3033" s="43">
        <v>42768</v>
      </c>
      <c r="E3033" s="2" t="s">
        <v>99</v>
      </c>
      <c r="F3033" s="2" t="s">
        <v>85</v>
      </c>
      <c r="G3033" s="2" t="s">
        <v>83</v>
      </c>
      <c r="H3033" s="2" t="s">
        <v>82</v>
      </c>
      <c r="I3033" s="2" t="s">
        <v>100</v>
      </c>
      <c r="J3033" s="2" t="s">
        <v>76</v>
      </c>
      <c r="K3033" s="2" t="s">
        <v>103</v>
      </c>
      <c r="L3033" s="2" t="s">
        <v>74</v>
      </c>
      <c r="M3033" s="2">
        <v>5.29</v>
      </c>
      <c r="N3033" s="2">
        <v>1551</v>
      </c>
      <c r="O3033" s="2">
        <v>5</v>
      </c>
      <c r="P3033" s="2">
        <v>1</v>
      </c>
      <c r="Q3033" s="2">
        <v>1</v>
      </c>
      <c r="R3033" s="17">
        <v>289</v>
      </c>
      <c r="S3033" s="17">
        <v>170</v>
      </c>
      <c r="T3033" s="17">
        <v>90</v>
      </c>
      <c r="U3033" s="17">
        <v>71</v>
      </c>
      <c r="V3033" s="17">
        <v>58</v>
      </c>
      <c r="W3033" s="17">
        <v>51</v>
      </c>
      <c r="X3033" s="18">
        <v>3.4107027724049002</v>
      </c>
      <c r="Y3033" s="18">
        <v>18.042617666021922</v>
      </c>
      <c r="Z3033" s="19">
        <v>3.2237266279819469E-3</v>
      </c>
      <c r="AA3033" s="19">
        <v>1.70535138620245E-2</v>
      </c>
      <c r="AB3033" s="18">
        <v>1.0580000000000001</v>
      </c>
      <c r="AC3033" s="18">
        <v>5.5968200000000001</v>
      </c>
      <c r="AD3033" s="17">
        <v>0</v>
      </c>
      <c r="AE3033" s="55">
        <v>0</v>
      </c>
      <c r="AF3033" s="18">
        <v>0</v>
      </c>
      <c r="AG3033" s="20">
        <v>0</v>
      </c>
      <c r="AH3033" s="17">
        <v>109</v>
      </c>
      <c r="AI3033" s="18">
        <v>1.8304498269896195E-2</v>
      </c>
      <c r="AJ3033" s="18">
        <v>9.6830795847750867E-2</v>
      </c>
      <c r="AK3033" s="18">
        <v>4.8532110091743116E-2</v>
      </c>
      <c r="AL3033" s="59">
        <v>0.25673486238532106</v>
      </c>
      <c r="AM3033" s="7">
        <v>0.25673486238532106</v>
      </c>
    </row>
    <row r="3034" spans="1:39" x14ac:dyDescent="0.3">
      <c r="A3034" s="2">
        <v>1000376108</v>
      </c>
      <c r="B3034" s="2">
        <v>1000376108</v>
      </c>
      <c r="C3034" s="38">
        <v>2001248382</v>
      </c>
      <c r="D3034" s="43">
        <v>42768</v>
      </c>
      <c r="E3034" s="2" t="s">
        <v>99</v>
      </c>
      <c r="F3034" s="2" t="s">
        <v>84</v>
      </c>
      <c r="G3034" s="2" t="s">
        <v>83</v>
      </c>
      <c r="H3034" s="2" t="s">
        <v>82</v>
      </c>
      <c r="I3034" s="2" t="s">
        <v>100</v>
      </c>
      <c r="J3034" s="2" t="s">
        <v>76</v>
      </c>
      <c r="K3034" s="2" t="s">
        <v>103</v>
      </c>
      <c r="L3034" s="2" t="s">
        <v>74</v>
      </c>
      <c r="M3034" s="2">
        <v>7.66</v>
      </c>
      <c r="N3034" s="2">
        <v>2337</v>
      </c>
      <c r="O3034" s="2">
        <v>6</v>
      </c>
      <c r="P3034" s="2">
        <v>2</v>
      </c>
      <c r="Q3034" s="2">
        <v>1</v>
      </c>
      <c r="R3034" s="17">
        <v>373</v>
      </c>
      <c r="S3034" s="17">
        <v>157</v>
      </c>
      <c r="T3034" s="17">
        <v>80</v>
      </c>
      <c r="U3034" s="17">
        <v>63</v>
      </c>
      <c r="V3034" s="17">
        <v>46</v>
      </c>
      <c r="W3034" s="17">
        <v>42</v>
      </c>
      <c r="X3034" s="18">
        <v>3.2777064612751392</v>
      </c>
      <c r="Y3034" s="18">
        <v>25.107231493367568</v>
      </c>
      <c r="Z3034" s="19">
        <v>2.5673940949935813E-3</v>
      </c>
      <c r="AA3034" s="19">
        <v>1.9666238767650834E-2</v>
      </c>
      <c r="AB3034" s="18">
        <v>1.2766666666666666</v>
      </c>
      <c r="AC3034" s="18">
        <v>9.7792666666666666</v>
      </c>
      <c r="AD3034" s="17">
        <v>0</v>
      </c>
      <c r="AE3034" s="55">
        <v>0</v>
      </c>
      <c r="AF3034" s="18">
        <v>0</v>
      </c>
      <c r="AG3034" s="20">
        <v>0</v>
      </c>
      <c r="AH3034" s="17">
        <v>88</v>
      </c>
      <c r="AI3034" s="18">
        <v>2.0536193029490616E-2</v>
      </c>
      <c r="AJ3034" s="18">
        <v>0.15730723860589813</v>
      </c>
      <c r="AK3034" s="18">
        <v>8.7045454545454551E-2</v>
      </c>
      <c r="AL3034" s="59">
        <v>0.66676818181818187</v>
      </c>
      <c r="AM3034" s="7">
        <v>0.66676818181818187</v>
      </c>
    </row>
    <row r="3035" spans="1:39" x14ac:dyDescent="0.3">
      <c r="A3035" s="2">
        <v>1000290966</v>
      </c>
      <c r="B3035" s="2">
        <v>1000290966</v>
      </c>
      <c r="C3035" s="38">
        <v>2001248508</v>
      </c>
      <c r="D3035" s="43">
        <v>42768</v>
      </c>
      <c r="E3035" s="2" t="s">
        <v>99</v>
      </c>
      <c r="F3035" s="2" t="s">
        <v>79</v>
      </c>
      <c r="G3035" s="2" t="s">
        <v>7</v>
      </c>
      <c r="H3035" s="2" t="s">
        <v>78</v>
      </c>
      <c r="I3035" s="2" t="s">
        <v>98</v>
      </c>
      <c r="J3035" s="2" t="s">
        <v>76</v>
      </c>
      <c r="K3035" s="2" t="s">
        <v>103</v>
      </c>
      <c r="L3035" s="2" t="s">
        <v>74</v>
      </c>
      <c r="M3035" s="2">
        <v>13.26</v>
      </c>
      <c r="N3035" s="2">
        <v>1318</v>
      </c>
      <c r="O3035" s="2">
        <v>12</v>
      </c>
      <c r="P3035" s="2">
        <v>1</v>
      </c>
      <c r="Q3035" s="2">
        <v>1</v>
      </c>
      <c r="R3035" s="17">
        <v>268</v>
      </c>
      <c r="S3035" s="17">
        <v>121</v>
      </c>
      <c r="T3035" s="17">
        <v>50</v>
      </c>
      <c r="U3035" s="17">
        <v>39</v>
      </c>
      <c r="V3035" s="17">
        <v>30</v>
      </c>
      <c r="W3035" s="17">
        <v>28</v>
      </c>
      <c r="X3035" s="18">
        <v>10.060698027314112</v>
      </c>
      <c r="Y3035" s="18">
        <v>133.40485584218513</v>
      </c>
      <c r="Z3035" s="19">
        <v>9.104704097116844E-3</v>
      </c>
      <c r="AA3035" s="19">
        <v>0.12072837632776935</v>
      </c>
      <c r="AB3035" s="18">
        <v>1.105</v>
      </c>
      <c r="AC3035" s="18">
        <v>14.6523</v>
      </c>
      <c r="AD3035" s="17">
        <v>0</v>
      </c>
      <c r="AE3035" s="55">
        <v>0</v>
      </c>
      <c r="AF3035" s="18">
        <v>0</v>
      </c>
      <c r="AG3035" s="20">
        <v>0</v>
      </c>
      <c r="AH3035" s="17">
        <v>58</v>
      </c>
      <c r="AI3035" s="18">
        <v>4.9477611940298503E-2</v>
      </c>
      <c r="AJ3035" s="18">
        <v>0.65607313432835812</v>
      </c>
      <c r="AK3035" s="18">
        <v>0.2286206896551724</v>
      </c>
      <c r="AL3035" s="59">
        <v>3.031510344827586</v>
      </c>
      <c r="AM3035" s="7">
        <v>3.031510344827586</v>
      </c>
    </row>
    <row r="3036" spans="1:39" x14ac:dyDescent="0.3">
      <c r="A3036" s="2">
        <v>1000691345</v>
      </c>
      <c r="B3036" s="2">
        <v>1000691345</v>
      </c>
      <c r="C3036" s="38">
        <v>2001248964</v>
      </c>
      <c r="D3036" s="43">
        <v>42768</v>
      </c>
      <c r="E3036" s="2" t="s">
        <v>99</v>
      </c>
      <c r="F3036" s="2" t="s">
        <v>96</v>
      </c>
      <c r="G3036" s="2" t="s">
        <v>95</v>
      </c>
      <c r="H3036" s="2" t="s">
        <v>78</v>
      </c>
      <c r="I3036" s="2" t="s">
        <v>98</v>
      </c>
      <c r="J3036" s="2" t="s">
        <v>76</v>
      </c>
      <c r="K3036" s="2" t="s">
        <v>103</v>
      </c>
      <c r="L3036" s="2" t="s">
        <v>74</v>
      </c>
      <c r="M3036" s="2">
        <v>35.04</v>
      </c>
      <c r="N3036" s="2">
        <v>4308</v>
      </c>
      <c r="O3036" s="2">
        <v>33</v>
      </c>
      <c r="P3036" s="2">
        <v>5</v>
      </c>
      <c r="Q3036" s="2">
        <v>2</v>
      </c>
      <c r="R3036" s="17">
        <v>678</v>
      </c>
      <c r="S3036" s="17">
        <v>377</v>
      </c>
      <c r="T3036" s="17">
        <v>184</v>
      </c>
      <c r="U3036" s="17">
        <v>123</v>
      </c>
      <c r="V3036" s="17">
        <v>101</v>
      </c>
      <c r="W3036" s="17">
        <v>88</v>
      </c>
      <c r="X3036" s="18">
        <v>8.1337047353760443</v>
      </c>
      <c r="Y3036" s="18">
        <v>285.00501392757661</v>
      </c>
      <c r="Z3036" s="19">
        <v>7.6601671309192198E-3</v>
      </c>
      <c r="AA3036" s="19">
        <v>0.26841225626740944</v>
      </c>
      <c r="AB3036" s="18">
        <v>1.0618181818181818</v>
      </c>
      <c r="AC3036" s="18">
        <v>37.206109090909088</v>
      </c>
      <c r="AD3036" s="17">
        <v>1</v>
      </c>
      <c r="AE3036" s="55">
        <v>172</v>
      </c>
      <c r="AF3036" s="18">
        <v>4.9086757990867582</v>
      </c>
      <c r="AG3036" s="20">
        <v>172</v>
      </c>
      <c r="AH3036" s="17">
        <v>189</v>
      </c>
      <c r="AI3036" s="18">
        <v>5.1681415929203542E-2</v>
      </c>
      <c r="AJ3036" s="18">
        <v>1.810916814159292</v>
      </c>
      <c r="AK3036" s="18">
        <v>0.18539682539682539</v>
      </c>
      <c r="AL3036" s="59">
        <v>6.4963047619047618</v>
      </c>
      <c r="AM3036" s="7">
        <v>6.4963047619047618</v>
      </c>
    </row>
    <row r="3037" spans="1:39" x14ac:dyDescent="0.3">
      <c r="A3037" s="2">
        <v>1000659349</v>
      </c>
      <c r="B3037" s="2">
        <v>1000659349</v>
      </c>
      <c r="C3037" s="38">
        <v>2001249344</v>
      </c>
      <c r="D3037" s="43">
        <v>42768</v>
      </c>
      <c r="E3037" s="2" t="s">
        <v>99</v>
      </c>
      <c r="F3037" s="2" t="s">
        <v>94</v>
      </c>
      <c r="G3037" s="2" t="s">
        <v>93</v>
      </c>
      <c r="H3037" s="2" t="s">
        <v>78</v>
      </c>
      <c r="I3037" s="2" t="s">
        <v>98</v>
      </c>
      <c r="J3037" s="2" t="s">
        <v>76</v>
      </c>
      <c r="K3037" s="2" t="s">
        <v>103</v>
      </c>
      <c r="L3037" s="2" t="s">
        <v>74</v>
      </c>
      <c r="M3037" s="2">
        <v>32.119999999999997</v>
      </c>
      <c r="N3037" s="2">
        <v>5251</v>
      </c>
      <c r="O3037" s="2">
        <v>30</v>
      </c>
      <c r="P3037" s="2">
        <v>5</v>
      </c>
      <c r="Q3037" s="2">
        <v>2</v>
      </c>
      <c r="R3037" s="17">
        <v>1359</v>
      </c>
      <c r="S3037" s="17">
        <v>690</v>
      </c>
      <c r="T3037" s="17">
        <v>278</v>
      </c>
      <c r="U3037" s="17">
        <v>181</v>
      </c>
      <c r="V3037" s="17">
        <v>138</v>
      </c>
      <c r="W3037" s="17">
        <v>131</v>
      </c>
      <c r="X3037" s="18">
        <v>6.1169301085507524</v>
      </c>
      <c r="Y3037" s="18">
        <v>196.47579508665015</v>
      </c>
      <c r="Z3037" s="19">
        <v>5.7131974861931063E-3</v>
      </c>
      <c r="AA3037" s="19">
        <v>0.18350790325652255</v>
      </c>
      <c r="AB3037" s="18">
        <v>1.0706666666666667</v>
      </c>
      <c r="AC3037" s="18">
        <v>34.389813333333329</v>
      </c>
      <c r="AD3037" s="17">
        <v>0</v>
      </c>
      <c r="AE3037" s="55">
        <v>0</v>
      </c>
      <c r="AF3037" s="18">
        <v>0</v>
      </c>
      <c r="AG3037" s="20">
        <v>0</v>
      </c>
      <c r="AH3037" s="17">
        <v>269</v>
      </c>
      <c r="AI3037" s="18">
        <v>2.363502575423105E-2</v>
      </c>
      <c r="AJ3037" s="18">
        <v>0.75915702722590128</v>
      </c>
      <c r="AK3037" s="18">
        <v>0.11940520446096653</v>
      </c>
      <c r="AL3037" s="59">
        <v>3.8352951672862448</v>
      </c>
      <c r="AM3037" s="7">
        <v>3.8352951672862448</v>
      </c>
    </row>
    <row r="3038" spans="1:39" x14ac:dyDescent="0.3">
      <c r="A3038" s="2">
        <v>1000321994</v>
      </c>
      <c r="B3038" s="2">
        <v>1000321994</v>
      </c>
      <c r="C3038" s="38">
        <v>2001249366</v>
      </c>
      <c r="D3038" s="43">
        <v>42768</v>
      </c>
      <c r="E3038" s="2" t="s">
        <v>99</v>
      </c>
      <c r="F3038" s="2" t="s">
        <v>92</v>
      </c>
      <c r="G3038" s="2" t="s">
        <v>83</v>
      </c>
      <c r="H3038" s="2" t="s">
        <v>90</v>
      </c>
      <c r="I3038" s="2" t="s">
        <v>98</v>
      </c>
      <c r="J3038" s="2" t="s">
        <v>76</v>
      </c>
      <c r="K3038" s="2" t="s">
        <v>103</v>
      </c>
      <c r="L3038" s="2" t="s">
        <v>74</v>
      </c>
      <c r="M3038" s="2">
        <v>22.61</v>
      </c>
      <c r="N3038" s="2">
        <v>4176</v>
      </c>
      <c r="O3038" s="2">
        <v>21</v>
      </c>
      <c r="P3038" s="2">
        <v>3</v>
      </c>
      <c r="Q3038" s="2">
        <v>2</v>
      </c>
      <c r="R3038" s="17">
        <v>1235</v>
      </c>
      <c r="S3038" s="17">
        <v>713</v>
      </c>
      <c r="T3038" s="17">
        <v>286</v>
      </c>
      <c r="U3038" s="17">
        <v>196</v>
      </c>
      <c r="V3038" s="17">
        <v>170</v>
      </c>
      <c r="W3038" s="17">
        <v>157</v>
      </c>
      <c r="X3038" s="18">
        <v>5.4142720306513414</v>
      </c>
      <c r="Y3038" s="18">
        <v>122.41669061302683</v>
      </c>
      <c r="Z3038" s="19">
        <v>5.028735632183908E-3</v>
      </c>
      <c r="AA3038" s="19">
        <v>0.11369971264367816</v>
      </c>
      <c r="AB3038" s="18">
        <v>1.0766666666666667</v>
      </c>
      <c r="AC3038" s="18">
        <v>24.343433333333333</v>
      </c>
      <c r="AD3038" s="17">
        <v>0</v>
      </c>
      <c r="AE3038" s="55">
        <v>0</v>
      </c>
      <c r="AF3038" s="18">
        <v>0</v>
      </c>
      <c r="AG3038" s="20">
        <v>0</v>
      </c>
      <c r="AH3038" s="17">
        <v>327</v>
      </c>
      <c r="AI3038" s="18">
        <v>1.8307692307692306E-2</v>
      </c>
      <c r="AJ3038" s="18">
        <v>0.41393692307692304</v>
      </c>
      <c r="AK3038" s="18">
        <v>6.9143730886850149E-2</v>
      </c>
      <c r="AL3038" s="59">
        <v>1.5633397553516819</v>
      </c>
      <c r="AM3038" s="7">
        <v>1.5633397553516819</v>
      </c>
    </row>
    <row r="3039" spans="1:39" x14ac:dyDescent="0.3">
      <c r="A3039" s="2">
        <v>1000254165</v>
      </c>
      <c r="B3039" s="2">
        <v>1000254165</v>
      </c>
      <c r="C3039" s="38">
        <v>2001249566</v>
      </c>
      <c r="D3039" s="43">
        <v>42768</v>
      </c>
      <c r="E3039" s="2" t="s">
        <v>99</v>
      </c>
      <c r="F3039" s="2" t="s">
        <v>91</v>
      </c>
      <c r="G3039" s="2" t="s">
        <v>83</v>
      </c>
      <c r="H3039" s="2" t="s">
        <v>90</v>
      </c>
      <c r="I3039" s="2" t="s">
        <v>98</v>
      </c>
      <c r="J3039" s="2" t="s">
        <v>76</v>
      </c>
      <c r="K3039" s="2" t="s">
        <v>103</v>
      </c>
      <c r="L3039" s="2" t="s">
        <v>74</v>
      </c>
      <c r="M3039" s="2">
        <v>14.05</v>
      </c>
      <c r="N3039" s="2">
        <v>2900</v>
      </c>
      <c r="O3039" s="2">
        <v>15</v>
      </c>
      <c r="P3039" s="2">
        <v>3</v>
      </c>
      <c r="Q3039" s="2">
        <v>1</v>
      </c>
      <c r="R3039" s="17">
        <v>782</v>
      </c>
      <c r="S3039" s="17">
        <v>364</v>
      </c>
      <c r="T3039" s="17">
        <v>185</v>
      </c>
      <c r="U3039" s="17">
        <v>137</v>
      </c>
      <c r="V3039" s="17">
        <v>117</v>
      </c>
      <c r="W3039" s="17">
        <v>102</v>
      </c>
      <c r="X3039" s="18">
        <v>4.8448275862068968</v>
      </c>
      <c r="Y3039" s="18">
        <v>68.069827586206898</v>
      </c>
      <c r="Z3039" s="19">
        <v>5.1724137931034482E-3</v>
      </c>
      <c r="AA3039" s="19">
        <v>7.2672413793103449E-2</v>
      </c>
      <c r="AB3039" s="18">
        <v>0.93666666666666676</v>
      </c>
      <c r="AC3039" s="18">
        <v>13.160166666666669</v>
      </c>
      <c r="AD3039" s="17">
        <v>0</v>
      </c>
      <c r="AE3039" s="55">
        <v>0</v>
      </c>
      <c r="AF3039" s="18">
        <v>0</v>
      </c>
      <c r="AG3039" s="20">
        <v>0</v>
      </c>
      <c r="AH3039" s="17">
        <v>219</v>
      </c>
      <c r="AI3039" s="18">
        <v>1.796675191815857E-2</v>
      </c>
      <c r="AJ3039" s="18">
        <v>0.25243286445012791</v>
      </c>
      <c r="AK3039" s="18">
        <v>6.4155251141552516E-2</v>
      </c>
      <c r="AL3039" s="59">
        <v>0.90138127853881289</v>
      </c>
      <c r="AM3039" s="7">
        <v>0.90138127853881289</v>
      </c>
    </row>
    <row r="3040" spans="1:39" x14ac:dyDescent="0.3">
      <c r="A3040" s="2">
        <v>1000354896</v>
      </c>
      <c r="B3040" s="2">
        <v>1000354896</v>
      </c>
      <c r="C3040" s="38">
        <v>2001249594</v>
      </c>
      <c r="D3040" s="43">
        <v>42768</v>
      </c>
      <c r="E3040" s="2" t="s">
        <v>99</v>
      </c>
      <c r="F3040" s="2" t="s">
        <v>89</v>
      </c>
      <c r="G3040" s="2" t="s">
        <v>83</v>
      </c>
      <c r="H3040" s="2" t="s">
        <v>87</v>
      </c>
      <c r="I3040" s="2" t="s">
        <v>98</v>
      </c>
      <c r="J3040" s="2" t="s">
        <v>76</v>
      </c>
      <c r="K3040" s="2" t="s">
        <v>103</v>
      </c>
      <c r="L3040" s="2" t="s">
        <v>74</v>
      </c>
      <c r="M3040" s="2">
        <v>9.94</v>
      </c>
      <c r="N3040" s="2">
        <v>1838</v>
      </c>
      <c r="O3040" s="2">
        <v>9</v>
      </c>
      <c r="P3040" s="2">
        <v>2</v>
      </c>
      <c r="Q3040" s="2">
        <v>1</v>
      </c>
      <c r="R3040" s="17">
        <v>315</v>
      </c>
      <c r="S3040" s="17">
        <v>145</v>
      </c>
      <c r="T3040" s="17">
        <v>61</v>
      </c>
      <c r="U3040" s="17">
        <v>44</v>
      </c>
      <c r="V3040" s="17">
        <v>32</v>
      </c>
      <c r="W3040" s="17">
        <v>29</v>
      </c>
      <c r="X3040" s="18">
        <v>5.4080522306855272</v>
      </c>
      <c r="Y3040" s="18">
        <v>53.756039173014138</v>
      </c>
      <c r="Z3040" s="19">
        <v>4.8966267682263327E-3</v>
      </c>
      <c r="AA3040" s="19">
        <v>4.8672470076169747E-2</v>
      </c>
      <c r="AB3040" s="18">
        <v>1.1044444444444443</v>
      </c>
      <c r="AC3040" s="18">
        <v>10.978177777777777</v>
      </c>
      <c r="AD3040" s="17">
        <v>0</v>
      </c>
      <c r="AE3040" s="55">
        <v>0</v>
      </c>
      <c r="AF3040" s="18">
        <v>0</v>
      </c>
      <c r="AG3040" s="20">
        <v>0</v>
      </c>
      <c r="AH3040" s="17">
        <v>61</v>
      </c>
      <c r="AI3040" s="18">
        <v>3.1555555555555552E-2</v>
      </c>
      <c r="AJ3040" s="18">
        <v>0.31366222222222218</v>
      </c>
      <c r="AK3040" s="18">
        <v>0.16295081967213115</v>
      </c>
      <c r="AL3040" s="59">
        <v>1.6197311475409837</v>
      </c>
      <c r="AM3040" s="7">
        <v>1.6197311475409837</v>
      </c>
    </row>
    <row r="3041" spans="1:39" x14ac:dyDescent="0.3">
      <c r="A3041" s="2">
        <v>1000799934</v>
      </c>
      <c r="B3041" s="2">
        <v>1000799934</v>
      </c>
      <c r="C3041" s="38">
        <v>2001249864</v>
      </c>
      <c r="D3041" s="43">
        <v>42768</v>
      </c>
      <c r="E3041" s="2" t="s">
        <v>99</v>
      </c>
      <c r="F3041" s="2" t="s">
        <v>88</v>
      </c>
      <c r="G3041" s="2" t="s">
        <v>83</v>
      </c>
      <c r="H3041" s="2" t="s">
        <v>87</v>
      </c>
      <c r="I3041" s="2" t="s">
        <v>98</v>
      </c>
      <c r="J3041" s="2" t="s">
        <v>76</v>
      </c>
      <c r="K3041" s="2" t="s">
        <v>103</v>
      </c>
      <c r="L3041" s="2" t="s">
        <v>74</v>
      </c>
      <c r="M3041" s="2">
        <v>10.45</v>
      </c>
      <c r="N3041" s="2">
        <v>2175</v>
      </c>
      <c r="O3041" s="2">
        <v>13</v>
      </c>
      <c r="P3041" s="2">
        <v>2</v>
      </c>
      <c r="Q3041" s="2">
        <v>1</v>
      </c>
      <c r="R3041" s="17">
        <v>507</v>
      </c>
      <c r="S3041" s="17">
        <v>216</v>
      </c>
      <c r="T3041" s="17">
        <v>109</v>
      </c>
      <c r="U3041" s="17">
        <v>79</v>
      </c>
      <c r="V3041" s="17">
        <v>69</v>
      </c>
      <c r="W3041" s="17">
        <v>61</v>
      </c>
      <c r="X3041" s="18">
        <v>4.804597701149425</v>
      </c>
      <c r="Y3041" s="18">
        <v>50.208045977011487</v>
      </c>
      <c r="Z3041" s="19">
        <v>5.9770114942528738E-3</v>
      </c>
      <c r="AA3041" s="19">
        <v>6.2459770114942526E-2</v>
      </c>
      <c r="AB3041" s="18">
        <v>0.80384615384615377</v>
      </c>
      <c r="AC3041" s="18">
        <v>8.400192307692306</v>
      </c>
      <c r="AD3041" s="17">
        <v>0</v>
      </c>
      <c r="AE3041" s="55">
        <v>0</v>
      </c>
      <c r="AF3041" s="18">
        <v>0</v>
      </c>
      <c r="AG3041" s="20">
        <v>0</v>
      </c>
      <c r="AH3041" s="17">
        <v>130</v>
      </c>
      <c r="AI3041" s="18">
        <v>2.0611439842209072E-2</v>
      </c>
      <c r="AJ3041" s="18">
        <v>0.21538954635108479</v>
      </c>
      <c r="AK3041" s="18">
        <v>8.0384615384615374E-2</v>
      </c>
      <c r="AL3041" s="59">
        <v>0.84001923076923057</v>
      </c>
      <c r="AM3041" s="7">
        <v>0.84001923076923057</v>
      </c>
    </row>
    <row r="3042" spans="1:39" x14ac:dyDescent="0.3">
      <c r="A3042" s="2">
        <v>1000512116</v>
      </c>
      <c r="B3042" s="2">
        <v>1000512116</v>
      </c>
      <c r="C3042" s="38">
        <v>2001249956</v>
      </c>
      <c r="D3042" s="43">
        <v>42768</v>
      </c>
      <c r="E3042" s="2" t="s">
        <v>99</v>
      </c>
      <c r="F3042" s="2" t="s">
        <v>86</v>
      </c>
      <c r="G3042" s="2" t="s">
        <v>83</v>
      </c>
      <c r="H3042" s="2" t="s">
        <v>82</v>
      </c>
      <c r="I3042" s="2" t="s">
        <v>98</v>
      </c>
      <c r="J3042" s="2" t="s">
        <v>76</v>
      </c>
      <c r="K3042" s="2" t="s">
        <v>103</v>
      </c>
      <c r="L3042" s="2" t="s">
        <v>74</v>
      </c>
      <c r="M3042" s="2">
        <v>7.34</v>
      </c>
      <c r="N3042" s="2">
        <v>2369</v>
      </c>
      <c r="O3042" s="2">
        <v>12</v>
      </c>
      <c r="P3042" s="2">
        <v>3</v>
      </c>
      <c r="Q3042" s="2">
        <v>1</v>
      </c>
      <c r="R3042" s="17">
        <v>697</v>
      </c>
      <c r="S3042" s="17">
        <v>312</v>
      </c>
      <c r="T3042" s="17">
        <v>129</v>
      </c>
      <c r="U3042" s="17">
        <v>101</v>
      </c>
      <c r="V3042" s="17">
        <v>71</v>
      </c>
      <c r="W3042" s="17">
        <v>64</v>
      </c>
      <c r="X3042" s="18">
        <v>3.0983537357534825</v>
      </c>
      <c r="Y3042" s="18">
        <v>22.741916420430559</v>
      </c>
      <c r="Z3042" s="19">
        <v>5.0654284508231317E-3</v>
      </c>
      <c r="AA3042" s="19">
        <v>3.7180244829041788E-2</v>
      </c>
      <c r="AB3042" s="18">
        <v>0.61166666666666669</v>
      </c>
      <c r="AC3042" s="18">
        <v>4.4896333333333338</v>
      </c>
      <c r="AD3042" s="17">
        <v>0</v>
      </c>
      <c r="AE3042" s="55">
        <v>0</v>
      </c>
      <c r="AF3042" s="18">
        <v>0</v>
      </c>
      <c r="AG3042" s="20">
        <v>0</v>
      </c>
      <c r="AH3042" s="17">
        <v>135</v>
      </c>
      <c r="AI3042" s="18">
        <v>1.0530846484935437E-2</v>
      </c>
      <c r="AJ3042" s="18">
        <v>7.7296413199426109E-2</v>
      </c>
      <c r="AK3042" s="18">
        <v>5.4370370370370368E-2</v>
      </c>
      <c r="AL3042" s="59">
        <v>0.3990785185185185</v>
      </c>
      <c r="AM3042" s="7">
        <v>0.3990785185185185</v>
      </c>
    </row>
    <row r="3043" spans="1:39" x14ac:dyDescent="0.3">
      <c r="A3043" s="2">
        <v>1000379237</v>
      </c>
      <c r="B3043" s="2">
        <v>1000379237</v>
      </c>
      <c r="C3043" s="38">
        <v>2001250200</v>
      </c>
      <c r="D3043" s="43">
        <v>42768</v>
      </c>
      <c r="E3043" s="2" t="s">
        <v>99</v>
      </c>
      <c r="F3043" s="2" t="s">
        <v>86</v>
      </c>
      <c r="G3043" s="2" t="s">
        <v>83</v>
      </c>
      <c r="H3043" s="2" t="s">
        <v>82</v>
      </c>
      <c r="I3043" s="2" t="s">
        <v>98</v>
      </c>
      <c r="J3043" s="2" t="s">
        <v>76</v>
      </c>
      <c r="K3043" s="2" t="s">
        <v>103</v>
      </c>
      <c r="L3043" s="2" t="s">
        <v>74</v>
      </c>
      <c r="M3043" s="2">
        <v>7.15</v>
      </c>
      <c r="N3043" s="2">
        <v>2796</v>
      </c>
      <c r="O3043" s="2">
        <v>14</v>
      </c>
      <c r="P3043" s="2">
        <v>3</v>
      </c>
      <c r="Q3043" s="2">
        <v>1</v>
      </c>
      <c r="R3043" s="17">
        <v>623</v>
      </c>
      <c r="S3043" s="17">
        <v>359</v>
      </c>
      <c r="T3043" s="17">
        <v>169</v>
      </c>
      <c r="U3043" s="17">
        <v>109</v>
      </c>
      <c r="V3043" s="17">
        <v>82</v>
      </c>
      <c r="W3043" s="17">
        <v>75</v>
      </c>
      <c r="X3043" s="18">
        <v>2.5572246065808297</v>
      </c>
      <c r="Y3043" s="18">
        <v>18.284155937052933</v>
      </c>
      <c r="Z3043" s="19">
        <v>5.0071530758226037E-3</v>
      </c>
      <c r="AA3043" s="19">
        <v>3.580114449213162E-2</v>
      </c>
      <c r="AB3043" s="18">
        <v>0.51071428571428579</v>
      </c>
      <c r="AC3043" s="18">
        <v>3.6516071428571437</v>
      </c>
      <c r="AD3043" s="17">
        <v>0</v>
      </c>
      <c r="AE3043" s="55">
        <v>0</v>
      </c>
      <c r="AF3043" s="18">
        <v>0</v>
      </c>
      <c r="AG3043" s="20">
        <v>0</v>
      </c>
      <c r="AH3043" s="17">
        <v>157</v>
      </c>
      <c r="AI3043" s="18">
        <v>1.1476725521669343E-2</v>
      </c>
      <c r="AJ3043" s="18">
        <v>8.2058587479935802E-2</v>
      </c>
      <c r="AK3043" s="18">
        <v>4.5541401273885354E-2</v>
      </c>
      <c r="AL3043" s="59">
        <v>0.32562101910828029</v>
      </c>
      <c r="AM3043" s="7">
        <v>0.32562101910828029</v>
      </c>
    </row>
    <row r="3044" spans="1:39" x14ac:dyDescent="0.3">
      <c r="A3044" s="2">
        <v>1000566155</v>
      </c>
      <c r="B3044" s="2">
        <v>1000566155</v>
      </c>
      <c r="C3044" s="38">
        <v>2001250754</v>
      </c>
      <c r="D3044" s="43">
        <v>42768</v>
      </c>
      <c r="E3044" s="2" t="s">
        <v>99</v>
      </c>
      <c r="F3044" s="2" t="s">
        <v>85</v>
      </c>
      <c r="G3044" s="2" t="s">
        <v>83</v>
      </c>
      <c r="H3044" s="2" t="s">
        <v>82</v>
      </c>
      <c r="I3044" s="2" t="s">
        <v>98</v>
      </c>
      <c r="J3044" s="2" t="s">
        <v>76</v>
      </c>
      <c r="K3044" s="2" t="s">
        <v>103</v>
      </c>
      <c r="L3044" s="2" t="s">
        <v>74</v>
      </c>
      <c r="M3044" s="2">
        <v>8.1199999999999992</v>
      </c>
      <c r="N3044" s="2">
        <v>2797</v>
      </c>
      <c r="O3044" s="2">
        <v>11</v>
      </c>
      <c r="P3044" s="2">
        <v>3</v>
      </c>
      <c r="Q3044" s="2">
        <v>2</v>
      </c>
      <c r="R3044" s="17">
        <v>468</v>
      </c>
      <c r="S3044" s="17">
        <v>278</v>
      </c>
      <c r="T3044" s="17">
        <v>125</v>
      </c>
      <c r="U3044" s="17">
        <v>99</v>
      </c>
      <c r="V3044" s="17">
        <v>83</v>
      </c>
      <c r="W3044" s="17">
        <v>71</v>
      </c>
      <c r="X3044" s="18">
        <v>2.9031104755094743</v>
      </c>
      <c r="Y3044" s="18">
        <v>23.573257061136928</v>
      </c>
      <c r="Z3044" s="19">
        <v>3.9327851269217017E-3</v>
      </c>
      <c r="AA3044" s="19">
        <v>3.1934215230604218E-2</v>
      </c>
      <c r="AB3044" s="18">
        <v>0.73818181818181816</v>
      </c>
      <c r="AC3044" s="18">
        <v>5.9940363636363632</v>
      </c>
      <c r="AD3044" s="17">
        <v>0</v>
      </c>
      <c r="AE3044" s="55">
        <v>0</v>
      </c>
      <c r="AF3044" s="18">
        <v>0</v>
      </c>
      <c r="AG3044" s="20">
        <v>0</v>
      </c>
      <c r="AH3044" s="17">
        <v>154</v>
      </c>
      <c r="AI3044" s="18">
        <v>1.7350427350427348E-2</v>
      </c>
      <c r="AJ3044" s="18">
        <v>0.14088547008547006</v>
      </c>
      <c r="AK3044" s="18">
        <v>5.272727272727272E-2</v>
      </c>
      <c r="AL3044" s="59">
        <v>0.42814545454545444</v>
      </c>
      <c r="AM3044" s="7">
        <v>0.42814545454545444</v>
      </c>
    </row>
    <row r="3045" spans="1:39" x14ac:dyDescent="0.3">
      <c r="A3045" s="2">
        <v>1000480752</v>
      </c>
      <c r="B3045" s="2">
        <v>1000480752</v>
      </c>
      <c r="C3045" s="38">
        <v>2001252056</v>
      </c>
      <c r="D3045" s="43">
        <v>42768</v>
      </c>
      <c r="E3045" s="2" t="s">
        <v>99</v>
      </c>
      <c r="F3045" s="2" t="s">
        <v>84</v>
      </c>
      <c r="G3045" s="2" t="s">
        <v>83</v>
      </c>
      <c r="H3045" s="2" t="s">
        <v>82</v>
      </c>
      <c r="I3045" s="2" t="s">
        <v>98</v>
      </c>
      <c r="J3045" s="2" t="s">
        <v>76</v>
      </c>
      <c r="K3045" s="2" t="s">
        <v>103</v>
      </c>
      <c r="L3045" s="2" t="s">
        <v>74</v>
      </c>
      <c r="M3045" s="2">
        <v>6.66</v>
      </c>
      <c r="N3045" s="2">
        <v>1668</v>
      </c>
      <c r="O3045" s="2">
        <v>4</v>
      </c>
      <c r="P3045" s="2">
        <v>2</v>
      </c>
      <c r="Q3045" s="2">
        <v>1</v>
      </c>
      <c r="R3045" s="17">
        <v>302</v>
      </c>
      <c r="S3045" s="17">
        <v>162</v>
      </c>
      <c r="T3045" s="17">
        <v>80</v>
      </c>
      <c r="U3045" s="17">
        <v>53</v>
      </c>
      <c r="V3045" s="17">
        <v>42</v>
      </c>
      <c r="W3045" s="17">
        <v>37</v>
      </c>
      <c r="X3045" s="18">
        <v>3.9928057553956839</v>
      </c>
      <c r="Y3045" s="18">
        <v>26.592086330935256</v>
      </c>
      <c r="Z3045" s="19">
        <v>2.3980815347721821E-3</v>
      </c>
      <c r="AA3045" s="19">
        <v>1.5971223021582732E-2</v>
      </c>
      <c r="AB3045" s="18">
        <v>1.665</v>
      </c>
      <c r="AC3045" s="18">
        <v>11.088900000000001</v>
      </c>
      <c r="AD3045" s="17">
        <v>0</v>
      </c>
      <c r="AE3045" s="55">
        <v>0</v>
      </c>
      <c r="AF3045" s="18">
        <v>0</v>
      </c>
      <c r="AG3045" s="20">
        <v>0</v>
      </c>
      <c r="AH3045" s="17">
        <v>79</v>
      </c>
      <c r="AI3045" s="18">
        <v>2.2052980132450332E-2</v>
      </c>
      <c r="AJ3045" s="18">
        <v>0.14687284768211922</v>
      </c>
      <c r="AK3045" s="18">
        <v>8.4303797468354438E-2</v>
      </c>
      <c r="AL3045" s="59">
        <v>0.56146329113924054</v>
      </c>
      <c r="AM3045" s="7">
        <v>0.56146329113924054</v>
      </c>
    </row>
    <row r="3046" spans="1:39" x14ac:dyDescent="0.3">
      <c r="A3046" s="2">
        <v>1000962154</v>
      </c>
      <c r="B3046" s="2">
        <v>1000962154</v>
      </c>
      <c r="C3046" s="38">
        <v>2001252868</v>
      </c>
      <c r="D3046" s="43">
        <v>42768</v>
      </c>
      <c r="E3046" s="2" t="s">
        <v>99</v>
      </c>
      <c r="F3046" s="2" t="s">
        <v>79</v>
      </c>
      <c r="G3046" s="2" t="s">
        <v>7</v>
      </c>
      <c r="H3046" s="2" t="s">
        <v>78</v>
      </c>
      <c r="I3046" s="2" t="s">
        <v>100</v>
      </c>
      <c r="J3046" s="2" t="s">
        <v>101</v>
      </c>
      <c r="K3046" s="2" t="s">
        <v>103</v>
      </c>
      <c r="L3046" s="2" t="s">
        <v>74</v>
      </c>
      <c r="M3046" s="2">
        <v>6.85</v>
      </c>
      <c r="N3046" s="2">
        <v>634</v>
      </c>
      <c r="O3046" s="2">
        <v>6</v>
      </c>
      <c r="P3046" s="2">
        <v>1</v>
      </c>
      <c r="Q3046" s="2">
        <v>0</v>
      </c>
      <c r="R3046" s="17"/>
      <c r="S3046" s="17"/>
      <c r="T3046" s="17"/>
      <c r="U3046" s="17"/>
      <c r="V3046" s="17"/>
      <c r="W3046" s="17"/>
      <c r="X3046" s="18">
        <v>10.804416403785488</v>
      </c>
      <c r="Y3046" s="18">
        <v>74.010252365930597</v>
      </c>
      <c r="Z3046" s="19">
        <v>9.4637223974763408E-3</v>
      </c>
      <c r="AA3046" s="19">
        <v>6.482649842271293E-2</v>
      </c>
      <c r="AB3046" s="18">
        <v>1.1416666666666666</v>
      </c>
      <c r="AC3046" s="18">
        <v>7.8204166666666657</v>
      </c>
      <c r="AD3046" s="17">
        <v>0</v>
      </c>
      <c r="AE3046" s="55">
        <v>0</v>
      </c>
      <c r="AF3046" s="18">
        <v>0</v>
      </c>
      <c r="AG3046" s="20">
        <v>0</v>
      </c>
      <c r="AH3046" s="17" t="s">
        <v>127</v>
      </c>
      <c r="AI3046" s="18" t="s">
        <v>128</v>
      </c>
      <c r="AJ3046" s="18" t="s">
        <v>128</v>
      </c>
      <c r="AK3046" s="18" t="s">
        <v>128</v>
      </c>
      <c r="AL3046" s="59" t="s">
        <v>128</v>
      </c>
      <c r="AM3046" s="7" t="s">
        <v>128</v>
      </c>
    </row>
    <row r="3047" spans="1:39" x14ac:dyDescent="0.3">
      <c r="A3047" s="2">
        <v>1000570058</v>
      </c>
      <c r="B3047" s="2">
        <v>1000570058</v>
      </c>
      <c r="C3047" s="38">
        <v>2001253066</v>
      </c>
      <c r="D3047" s="43">
        <v>42768</v>
      </c>
      <c r="E3047" s="2" t="s">
        <v>99</v>
      </c>
      <c r="F3047" s="2" t="s">
        <v>96</v>
      </c>
      <c r="G3047" s="2" t="s">
        <v>95</v>
      </c>
      <c r="H3047" s="2" t="s">
        <v>78</v>
      </c>
      <c r="I3047" s="2" t="s">
        <v>100</v>
      </c>
      <c r="J3047" s="2" t="s">
        <v>101</v>
      </c>
      <c r="K3047" s="2" t="s">
        <v>103</v>
      </c>
      <c r="L3047" s="2" t="s">
        <v>74</v>
      </c>
      <c r="M3047" s="2">
        <v>19.170000000000002</v>
      </c>
      <c r="N3047" s="2">
        <v>2465</v>
      </c>
      <c r="O3047" s="2">
        <v>25</v>
      </c>
      <c r="P3047" s="2">
        <v>3</v>
      </c>
      <c r="Q3047" s="2">
        <v>1</v>
      </c>
      <c r="R3047" s="17"/>
      <c r="S3047" s="17"/>
      <c r="T3047" s="17"/>
      <c r="U3047" s="17"/>
      <c r="V3047" s="17"/>
      <c r="W3047" s="17"/>
      <c r="X3047" s="18">
        <v>7.7768762677484791</v>
      </c>
      <c r="Y3047" s="18">
        <v>149.08271805273836</v>
      </c>
      <c r="Z3047" s="19">
        <v>1.0141987829614604E-2</v>
      </c>
      <c r="AA3047" s="19">
        <v>0.19442190669371198</v>
      </c>
      <c r="AB3047" s="18">
        <v>0.76680000000000004</v>
      </c>
      <c r="AC3047" s="18">
        <v>14.699556000000001</v>
      </c>
      <c r="AD3047" s="17">
        <v>0</v>
      </c>
      <c r="AE3047" s="55">
        <v>0</v>
      </c>
      <c r="AF3047" s="18">
        <v>0</v>
      </c>
      <c r="AG3047" s="20">
        <v>0</v>
      </c>
      <c r="AH3047" s="17" t="s">
        <v>127</v>
      </c>
      <c r="AI3047" s="18" t="s">
        <v>128</v>
      </c>
      <c r="AJ3047" s="18" t="s">
        <v>128</v>
      </c>
      <c r="AK3047" s="18" t="s">
        <v>128</v>
      </c>
      <c r="AL3047" s="59" t="s">
        <v>128</v>
      </c>
      <c r="AM3047" s="7" t="s">
        <v>128</v>
      </c>
    </row>
    <row r="3048" spans="1:39" x14ac:dyDescent="0.3">
      <c r="A3048" s="2">
        <v>1000716784</v>
      </c>
      <c r="B3048" s="2">
        <v>1000716784</v>
      </c>
      <c r="C3048" s="38">
        <v>2001253274</v>
      </c>
      <c r="D3048" s="43">
        <v>42768</v>
      </c>
      <c r="E3048" s="2" t="s">
        <v>99</v>
      </c>
      <c r="F3048" s="2" t="s">
        <v>94</v>
      </c>
      <c r="G3048" s="2" t="s">
        <v>93</v>
      </c>
      <c r="H3048" s="2" t="s">
        <v>78</v>
      </c>
      <c r="I3048" s="2" t="s">
        <v>100</v>
      </c>
      <c r="J3048" s="2" t="s">
        <v>101</v>
      </c>
      <c r="K3048" s="2" t="s">
        <v>103</v>
      </c>
      <c r="L3048" s="2" t="s">
        <v>74</v>
      </c>
      <c r="M3048" s="2">
        <v>18.8</v>
      </c>
      <c r="N3048" s="2">
        <v>2849</v>
      </c>
      <c r="O3048" s="2">
        <v>19</v>
      </c>
      <c r="P3048" s="2">
        <v>3</v>
      </c>
      <c r="Q3048" s="2">
        <v>1</v>
      </c>
      <c r="R3048" s="17"/>
      <c r="S3048" s="17"/>
      <c r="T3048" s="17"/>
      <c r="U3048" s="17"/>
      <c r="V3048" s="17"/>
      <c r="W3048" s="17"/>
      <c r="X3048" s="18">
        <v>6.5988065988065996</v>
      </c>
      <c r="Y3048" s="18">
        <v>124.05756405756408</v>
      </c>
      <c r="Z3048" s="19">
        <v>6.6690066690066694E-3</v>
      </c>
      <c r="AA3048" s="19">
        <v>0.12537732537732538</v>
      </c>
      <c r="AB3048" s="18">
        <v>0.98947368421052639</v>
      </c>
      <c r="AC3048" s="18">
        <v>18.602105263157895</v>
      </c>
      <c r="AD3048" s="17">
        <v>0</v>
      </c>
      <c r="AE3048" s="55">
        <v>0</v>
      </c>
      <c r="AF3048" s="18">
        <v>0</v>
      </c>
      <c r="AG3048" s="20">
        <v>0</v>
      </c>
      <c r="AH3048" s="17" t="s">
        <v>127</v>
      </c>
      <c r="AI3048" s="18" t="s">
        <v>128</v>
      </c>
      <c r="AJ3048" s="18" t="s">
        <v>128</v>
      </c>
      <c r="AK3048" s="18" t="s">
        <v>128</v>
      </c>
      <c r="AL3048" s="59" t="s">
        <v>128</v>
      </c>
      <c r="AM3048" s="7" t="s">
        <v>128</v>
      </c>
    </row>
    <row r="3049" spans="1:39" x14ac:dyDescent="0.3">
      <c r="A3049" s="2">
        <v>1000442361</v>
      </c>
      <c r="B3049" s="2">
        <v>1000442361</v>
      </c>
      <c r="C3049" s="38">
        <v>2001253622</v>
      </c>
      <c r="D3049" s="43">
        <v>42768</v>
      </c>
      <c r="E3049" s="2" t="s">
        <v>99</v>
      </c>
      <c r="F3049" s="2" t="s">
        <v>92</v>
      </c>
      <c r="G3049" s="2" t="s">
        <v>83</v>
      </c>
      <c r="H3049" s="2" t="s">
        <v>90</v>
      </c>
      <c r="I3049" s="2" t="s">
        <v>100</v>
      </c>
      <c r="J3049" s="2" t="s">
        <v>101</v>
      </c>
      <c r="K3049" s="2" t="s">
        <v>103</v>
      </c>
      <c r="L3049" s="2" t="s">
        <v>74</v>
      </c>
      <c r="M3049" s="2">
        <v>14.62</v>
      </c>
      <c r="N3049" s="2">
        <v>2348</v>
      </c>
      <c r="O3049" s="2">
        <v>15</v>
      </c>
      <c r="P3049" s="2">
        <v>2</v>
      </c>
      <c r="Q3049" s="2">
        <v>1</v>
      </c>
      <c r="R3049" s="17"/>
      <c r="S3049" s="17"/>
      <c r="T3049" s="17"/>
      <c r="U3049" s="17"/>
      <c r="V3049" s="17"/>
      <c r="W3049" s="17"/>
      <c r="X3049" s="18">
        <v>6.2265758091993186</v>
      </c>
      <c r="Y3049" s="18">
        <v>91.032538330494035</v>
      </c>
      <c r="Z3049" s="19">
        <v>6.3884156729131173E-3</v>
      </c>
      <c r="AA3049" s="19">
        <v>9.3398637137989765E-2</v>
      </c>
      <c r="AB3049" s="18">
        <v>0.97466666666666657</v>
      </c>
      <c r="AC3049" s="18">
        <v>14.249626666666664</v>
      </c>
      <c r="AD3049" s="17">
        <v>0</v>
      </c>
      <c r="AE3049" s="55">
        <v>0</v>
      </c>
      <c r="AF3049" s="18">
        <v>0</v>
      </c>
      <c r="AG3049" s="20">
        <v>0</v>
      </c>
      <c r="AH3049" s="17" t="s">
        <v>127</v>
      </c>
      <c r="AI3049" s="18" t="s">
        <v>128</v>
      </c>
      <c r="AJ3049" s="18" t="s">
        <v>128</v>
      </c>
      <c r="AK3049" s="18" t="s">
        <v>128</v>
      </c>
      <c r="AL3049" s="59" t="s">
        <v>128</v>
      </c>
      <c r="AM3049" s="7" t="s">
        <v>128</v>
      </c>
    </row>
    <row r="3050" spans="1:39" x14ac:dyDescent="0.3">
      <c r="A3050" s="2">
        <v>1000479450</v>
      </c>
      <c r="B3050" s="2">
        <v>1000479450</v>
      </c>
      <c r="C3050" s="38">
        <v>2001254718</v>
      </c>
      <c r="D3050" s="43">
        <v>42768</v>
      </c>
      <c r="E3050" s="2" t="s">
        <v>99</v>
      </c>
      <c r="F3050" s="2" t="s">
        <v>91</v>
      </c>
      <c r="G3050" s="2" t="s">
        <v>83</v>
      </c>
      <c r="H3050" s="2" t="s">
        <v>90</v>
      </c>
      <c r="I3050" s="2" t="s">
        <v>100</v>
      </c>
      <c r="J3050" s="2" t="s">
        <v>101</v>
      </c>
      <c r="K3050" s="2" t="s">
        <v>103</v>
      </c>
      <c r="L3050" s="2" t="s">
        <v>74</v>
      </c>
      <c r="M3050" s="2">
        <v>8.93</v>
      </c>
      <c r="N3050" s="2">
        <v>1571</v>
      </c>
      <c r="O3050" s="2">
        <v>10</v>
      </c>
      <c r="P3050" s="2">
        <v>2</v>
      </c>
      <c r="Q3050" s="2">
        <v>1</v>
      </c>
      <c r="R3050" s="17"/>
      <c r="S3050" s="17"/>
      <c r="T3050" s="17"/>
      <c r="U3050" s="17"/>
      <c r="V3050" s="17"/>
      <c r="W3050" s="17"/>
      <c r="X3050" s="18">
        <v>5.6842775302355184</v>
      </c>
      <c r="Y3050" s="18">
        <v>50.760598345003174</v>
      </c>
      <c r="Z3050" s="19">
        <v>6.3653723742838958E-3</v>
      </c>
      <c r="AA3050" s="19">
        <v>5.6842775302355188E-2</v>
      </c>
      <c r="AB3050" s="18">
        <v>0.89300000000000002</v>
      </c>
      <c r="AC3050" s="18">
        <v>7.9744900000000003</v>
      </c>
      <c r="AD3050" s="17">
        <v>0</v>
      </c>
      <c r="AE3050" s="55">
        <v>0</v>
      </c>
      <c r="AF3050" s="18">
        <v>0</v>
      </c>
      <c r="AG3050" s="20">
        <v>0</v>
      </c>
      <c r="AH3050" s="17" t="s">
        <v>127</v>
      </c>
      <c r="AI3050" s="18" t="s">
        <v>128</v>
      </c>
      <c r="AJ3050" s="18" t="s">
        <v>128</v>
      </c>
      <c r="AK3050" s="18" t="s">
        <v>128</v>
      </c>
      <c r="AL3050" s="59" t="s">
        <v>128</v>
      </c>
      <c r="AM3050" s="7" t="s">
        <v>128</v>
      </c>
    </row>
    <row r="3051" spans="1:39" x14ac:dyDescent="0.3">
      <c r="A3051" s="2">
        <v>1000428435</v>
      </c>
      <c r="B3051" s="2">
        <v>1000428435</v>
      </c>
      <c r="C3051" s="38">
        <v>2001254826</v>
      </c>
      <c r="D3051" s="43">
        <v>42768</v>
      </c>
      <c r="E3051" s="2" t="s">
        <v>99</v>
      </c>
      <c r="F3051" s="2" t="s">
        <v>89</v>
      </c>
      <c r="G3051" s="2" t="s">
        <v>83</v>
      </c>
      <c r="H3051" s="2" t="s">
        <v>87</v>
      </c>
      <c r="I3051" s="2" t="s">
        <v>100</v>
      </c>
      <c r="J3051" s="2" t="s">
        <v>101</v>
      </c>
      <c r="K3051" s="2" t="s">
        <v>103</v>
      </c>
      <c r="L3051" s="2" t="s">
        <v>74</v>
      </c>
      <c r="M3051" s="2">
        <v>7.09</v>
      </c>
      <c r="N3051" s="2">
        <v>1346</v>
      </c>
      <c r="O3051" s="2">
        <v>8</v>
      </c>
      <c r="P3051" s="2">
        <v>2</v>
      </c>
      <c r="Q3051" s="2">
        <v>1</v>
      </c>
      <c r="R3051" s="17"/>
      <c r="S3051" s="17"/>
      <c r="T3051" s="17"/>
      <c r="U3051" s="17"/>
      <c r="V3051" s="17"/>
      <c r="W3051" s="17"/>
      <c r="X3051" s="18">
        <v>5.2674591381872213</v>
      </c>
      <c r="Y3051" s="18">
        <v>37.346285289747399</v>
      </c>
      <c r="Z3051" s="19">
        <v>5.9435364041604752E-3</v>
      </c>
      <c r="AA3051" s="19">
        <v>4.2139673105497766E-2</v>
      </c>
      <c r="AB3051" s="18">
        <v>0.88624999999999998</v>
      </c>
      <c r="AC3051" s="18">
        <v>6.2835124999999996</v>
      </c>
      <c r="AD3051" s="17">
        <v>0</v>
      </c>
      <c r="AE3051" s="55">
        <v>0</v>
      </c>
      <c r="AF3051" s="18">
        <v>0</v>
      </c>
      <c r="AG3051" s="20">
        <v>0</v>
      </c>
      <c r="AH3051" s="17" t="s">
        <v>127</v>
      </c>
      <c r="AI3051" s="18" t="s">
        <v>128</v>
      </c>
      <c r="AJ3051" s="18" t="s">
        <v>128</v>
      </c>
      <c r="AK3051" s="18" t="s">
        <v>128</v>
      </c>
      <c r="AL3051" s="59" t="s">
        <v>128</v>
      </c>
      <c r="AM3051" s="7" t="s">
        <v>128</v>
      </c>
    </row>
    <row r="3052" spans="1:39" x14ac:dyDescent="0.3">
      <c r="A3052" s="2">
        <v>1000425739</v>
      </c>
      <c r="B3052" s="2">
        <v>1000425739</v>
      </c>
      <c r="C3052" s="38">
        <v>2001255006</v>
      </c>
      <c r="D3052" s="43">
        <v>42768</v>
      </c>
      <c r="E3052" s="2" t="s">
        <v>99</v>
      </c>
      <c r="F3052" s="2" t="s">
        <v>88</v>
      </c>
      <c r="G3052" s="2" t="s">
        <v>83</v>
      </c>
      <c r="H3052" s="2" t="s">
        <v>87</v>
      </c>
      <c r="I3052" s="2" t="s">
        <v>100</v>
      </c>
      <c r="J3052" s="2" t="s">
        <v>101</v>
      </c>
      <c r="K3052" s="2" t="s">
        <v>103</v>
      </c>
      <c r="L3052" s="2" t="s">
        <v>74</v>
      </c>
      <c r="M3052" s="2">
        <v>6.77</v>
      </c>
      <c r="N3052" s="2">
        <v>1237</v>
      </c>
      <c r="O3052" s="2">
        <v>8</v>
      </c>
      <c r="P3052" s="2">
        <v>1</v>
      </c>
      <c r="Q3052" s="2">
        <v>1</v>
      </c>
      <c r="R3052" s="17"/>
      <c r="S3052" s="17"/>
      <c r="T3052" s="17"/>
      <c r="U3052" s="17"/>
      <c r="V3052" s="17"/>
      <c r="W3052" s="17"/>
      <c r="X3052" s="18">
        <v>5.4729183508488273</v>
      </c>
      <c r="Y3052" s="18">
        <v>37.051657235246559</v>
      </c>
      <c r="Z3052" s="19">
        <v>6.4672594987873885E-3</v>
      </c>
      <c r="AA3052" s="19">
        <v>4.3783346806790614E-2</v>
      </c>
      <c r="AB3052" s="18">
        <v>0.84624999999999995</v>
      </c>
      <c r="AC3052" s="18">
        <v>5.7291124999999994</v>
      </c>
      <c r="AD3052" s="17">
        <v>0</v>
      </c>
      <c r="AE3052" s="55">
        <v>0</v>
      </c>
      <c r="AF3052" s="18">
        <v>0</v>
      </c>
      <c r="AG3052" s="20">
        <v>0</v>
      </c>
      <c r="AH3052" s="17" t="s">
        <v>127</v>
      </c>
      <c r="AI3052" s="18" t="s">
        <v>128</v>
      </c>
      <c r="AJ3052" s="18" t="s">
        <v>128</v>
      </c>
      <c r="AK3052" s="18" t="s">
        <v>128</v>
      </c>
      <c r="AL3052" s="59" t="s">
        <v>128</v>
      </c>
      <c r="AM3052" s="7" t="s">
        <v>128</v>
      </c>
    </row>
    <row r="3053" spans="1:39" x14ac:dyDescent="0.3">
      <c r="A3053" s="2">
        <v>1000400001</v>
      </c>
      <c r="B3053" s="2">
        <v>1000400001</v>
      </c>
      <c r="C3053" s="38">
        <v>2001255186</v>
      </c>
      <c r="D3053" s="43">
        <v>42768</v>
      </c>
      <c r="E3053" s="2" t="s">
        <v>99</v>
      </c>
      <c r="F3053" s="2" t="s">
        <v>86</v>
      </c>
      <c r="G3053" s="2" t="s">
        <v>83</v>
      </c>
      <c r="H3053" s="2" t="s">
        <v>82</v>
      </c>
      <c r="I3053" s="2" t="s">
        <v>100</v>
      </c>
      <c r="J3053" s="2" t="s">
        <v>101</v>
      </c>
      <c r="K3053" s="2" t="s">
        <v>103</v>
      </c>
      <c r="L3053" s="2" t="s">
        <v>74</v>
      </c>
      <c r="M3053" s="2">
        <v>5.14</v>
      </c>
      <c r="N3053" s="2">
        <v>1636</v>
      </c>
      <c r="O3053" s="2">
        <v>10</v>
      </c>
      <c r="P3053" s="2">
        <v>2</v>
      </c>
      <c r="Q3053" s="2">
        <v>1</v>
      </c>
      <c r="R3053" s="17"/>
      <c r="S3053" s="17"/>
      <c r="T3053" s="17"/>
      <c r="U3053" s="17"/>
      <c r="V3053" s="17"/>
      <c r="W3053" s="17"/>
      <c r="X3053" s="18">
        <v>3.1418092909535447</v>
      </c>
      <c r="Y3053" s="18">
        <v>16.148899755501219</v>
      </c>
      <c r="Z3053" s="19">
        <v>6.1124694376528121E-3</v>
      </c>
      <c r="AA3053" s="19">
        <v>3.1418092909535456E-2</v>
      </c>
      <c r="AB3053" s="18">
        <v>0.51400000000000001</v>
      </c>
      <c r="AC3053" s="18">
        <v>2.6419600000000001</v>
      </c>
      <c r="AD3053" s="17">
        <v>0</v>
      </c>
      <c r="AE3053" s="55">
        <v>0</v>
      </c>
      <c r="AF3053" s="18">
        <v>0</v>
      </c>
      <c r="AG3053" s="20">
        <v>0</v>
      </c>
      <c r="AH3053" s="17" t="s">
        <v>127</v>
      </c>
      <c r="AI3053" s="18" t="s">
        <v>128</v>
      </c>
      <c r="AJ3053" s="18" t="s">
        <v>128</v>
      </c>
      <c r="AK3053" s="18" t="s">
        <v>128</v>
      </c>
      <c r="AL3053" s="59" t="s">
        <v>128</v>
      </c>
      <c r="AM3053" s="7" t="s">
        <v>128</v>
      </c>
    </row>
    <row r="3054" spans="1:39" x14ac:dyDescent="0.3">
      <c r="A3054" s="2">
        <v>1000800851</v>
      </c>
      <c r="B3054" s="2">
        <v>1000800851</v>
      </c>
      <c r="C3054" s="38">
        <v>2001255610</v>
      </c>
      <c r="D3054" s="43">
        <v>42768</v>
      </c>
      <c r="E3054" s="2" t="s">
        <v>99</v>
      </c>
      <c r="F3054" s="2" t="s">
        <v>86</v>
      </c>
      <c r="G3054" s="2" t="s">
        <v>83</v>
      </c>
      <c r="H3054" s="2" t="s">
        <v>82</v>
      </c>
      <c r="I3054" s="2" t="s">
        <v>100</v>
      </c>
      <c r="J3054" s="2" t="s">
        <v>101</v>
      </c>
      <c r="K3054" s="2" t="s">
        <v>103</v>
      </c>
      <c r="L3054" s="2" t="s">
        <v>74</v>
      </c>
      <c r="M3054" s="2">
        <v>5.5</v>
      </c>
      <c r="N3054" s="2">
        <v>1976</v>
      </c>
      <c r="O3054" s="2">
        <v>12</v>
      </c>
      <c r="P3054" s="2">
        <v>2</v>
      </c>
      <c r="Q3054" s="2">
        <v>1</v>
      </c>
      <c r="R3054" s="17"/>
      <c r="S3054" s="17"/>
      <c r="T3054" s="17"/>
      <c r="U3054" s="17"/>
      <c r="V3054" s="17"/>
      <c r="W3054" s="17"/>
      <c r="X3054" s="18">
        <v>2.783400809716599</v>
      </c>
      <c r="Y3054" s="18">
        <v>15.308704453441294</v>
      </c>
      <c r="Z3054" s="19">
        <v>6.0728744939271256E-3</v>
      </c>
      <c r="AA3054" s="19">
        <v>3.3400809716599193E-2</v>
      </c>
      <c r="AB3054" s="18">
        <v>0.45833333333333331</v>
      </c>
      <c r="AC3054" s="18">
        <v>2.520833333333333</v>
      </c>
      <c r="AD3054" s="17">
        <v>0</v>
      </c>
      <c r="AE3054" s="55">
        <v>0</v>
      </c>
      <c r="AF3054" s="18">
        <v>0</v>
      </c>
      <c r="AG3054" s="20">
        <v>0</v>
      </c>
      <c r="AH3054" s="17" t="s">
        <v>127</v>
      </c>
      <c r="AI3054" s="18" t="s">
        <v>128</v>
      </c>
      <c r="AJ3054" s="18" t="s">
        <v>128</v>
      </c>
      <c r="AK3054" s="18" t="s">
        <v>128</v>
      </c>
      <c r="AL3054" s="59" t="s">
        <v>128</v>
      </c>
      <c r="AM3054" s="7" t="s">
        <v>128</v>
      </c>
    </row>
    <row r="3055" spans="1:39" x14ac:dyDescent="0.3">
      <c r="A3055" s="2">
        <v>1000898041</v>
      </c>
      <c r="B3055" s="2">
        <v>1000898041</v>
      </c>
      <c r="C3055" s="38">
        <v>2001255682</v>
      </c>
      <c r="D3055" s="43">
        <v>42768</v>
      </c>
      <c r="E3055" s="2" t="s">
        <v>99</v>
      </c>
      <c r="F3055" s="2" t="s">
        <v>85</v>
      </c>
      <c r="G3055" s="2" t="s">
        <v>83</v>
      </c>
      <c r="H3055" s="2" t="s">
        <v>82</v>
      </c>
      <c r="I3055" s="2" t="s">
        <v>100</v>
      </c>
      <c r="J3055" s="2" t="s">
        <v>101</v>
      </c>
      <c r="K3055" s="2" t="s">
        <v>103</v>
      </c>
      <c r="L3055" s="2" t="s">
        <v>74</v>
      </c>
      <c r="M3055" s="2">
        <v>5.39</v>
      </c>
      <c r="N3055" s="2">
        <v>1638</v>
      </c>
      <c r="O3055" s="2">
        <v>7</v>
      </c>
      <c r="P3055" s="2">
        <v>2</v>
      </c>
      <c r="Q3055" s="2">
        <v>1</v>
      </c>
      <c r="R3055" s="17"/>
      <c r="S3055" s="17"/>
      <c r="T3055" s="17"/>
      <c r="U3055" s="17"/>
      <c r="V3055" s="17"/>
      <c r="W3055" s="17"/>
      <c r="X3055" s="18">
        <v>3.2905982905982905</v>
      </c>
      <c r="Y3055" s="18">
        <v>17.736324786324783</v>
      </c>
      <c r="Z3055" s="19">
        <v>4.2735042735042739E-3</v>
      </c>
      <c r="AA3055" s="19">
        <v>2.3034188034188035E-2</v>
      </c>
      <c r="AB3055" s="18">
        <v>0.76999999999999991</v>
      </c>
      <c r="AC3055" s="18">
        <v>4.1502999999999997</v>
      </c>
      <c r="AD3055" s="17">
        <v>0</v>
      </c>
      <c r="AE3055" s="55">
        <v>0</v>
      </c>
      <c r="AF3055" s="18">
        <v>0</v>
      </c>
      <c r="AG3055" s="20">
        <v>0</v>
      </c>
      <c r="AH3055" s="17" t="s">
        <v>127</v>
      </c>
      <c r="AI3055" s="18" t="s">
        <v>128</v>
      </c>
      <c r="AJ3055" s="18" t="s">
        <v>128</v>
      </c>
      <c r="AK3055" s="18" t="s">
        <v>128</v>
      </c>
      <c r="AL3055" s="59" t="s">
        <v>128</v>
      </c>
      <c r="AM3055" s="7" t="s">
        <v>128</v>
      </c>
    </row>
    <row r="3056" spans="1:39" x14ac:dyDescent="0.3">
      <c r="A3056" s="2">
        <v>1000747060</v>
      </c>
      <c r="B3056" s="2">
        <v>1000747060</v>
      </c>
      <c r="C3056" s="38">
        <v>2001255760</v>
      </c>
      <c r="D3056" s="43">
        <v>42768</v>
      </c>
      <c r="E3056" s="2" t="s">
        <v>99</v>
      </c>
      <c r="F3056" s="2" t="s">
        <v>84</v>
      </c>
      <c r="G3056" s="2" t="s">
        <v>83</v>
      </c>
      <c r="H3056" s="2" t="s">
        <v>82</v>
      </c>
      <c r="I3056" s="2" t="s">
        <v>100</v>
      </c>
      <c r="J3056" s="2" t="s">
        <v>101</v>
      </c>
      <c r="K3056" s="2" t="s">
        <v>103</v>
      </c>
      <c r="L3056" s="2" t="s">
        <v>74</v>
      </c>
      <c r="M3056" s="2">
        <v>5</v>
      </c>
      <c r="N3056" s="2">
        <v>1225</v>
      </c>
      <c r="O3056" s="2">
        <v>4</v>
      </c>
      <c r="P3056" s="2">
        <v>1</v>
      </c>
      <c r="Q3056" s="2">
        <v>1</v>
      </c>
      <c r="R3056" s="17"/>
      <c r="S3056" s="17"/>
      <c r="T3056" s="17"/>
      <c r="U3056" s="17"/>
      <c r="V3056" s="17"/>
      <c r="W3056" s="17"/>
      <c r="X3056" s="18">
        <v>4.0816326530612246</v>
      </c>
      <c r="Y3056" s="18">
        <v>20.408163265306122</v>
      </c>
      <c r="Z3056" s="19">
        <v>3.2653061224489797E-3</v>
      </c>
      <c r="AA3056" s="19">
        <v>1.6326530612244899E-2</v>
      </c>
      <c r="AB3056" s="18">
        <v>1.25</v>
      </c>
      <c r="AC3056" s="18">
        <v>6.25</v>
      </c>
      <c r="AD3056" s="17">
        <v>0</v>
      </c>
      <c r="AE3056" s="55">
        <v>0</v>
      </c>
      <c r="AF3056" s="18">
        <v>0</v>
      </c>
      <c r="AG3056" s="20">
        <v>0</v>
      </c>
      <c r="AH3056" s="17" t="s">
        <v>127</v>
      </c>
      <c r="AI3056" s="18" t="s">
        <v>128</v>
      </c>
      <c r="AJ3056" s="18" t="s">
        <v>128</v>
      </c>
      <c r="AK3056" s="18" t="s">
        <v>128</v>
      </c>
      <c r="AL3056" s="59" t="s">
        <v>128</v>
      </c>
      <c r="AM3056" s="7" t="s">
        <v>128</v>
      </c>
    </row>
    <row r="3057" spans="1:39" x14ac:dyDescent="0.3">
      <c r="A3057" s="2">
        <v>1000908584</v>
      </c>
      <c r="B3057" s="2">
        <v>1000908584</v>
      </c>
      <c r="C3057" s="38">
        <v>2001255994</v>
      </c>
      <c r="D3057" s="43">
        <v>42768</v>
      </c>
      <c r="E3057" s="2" t="s">
        <v>99</v>
      </c>
      <c r="F3057" s="2" t="s">
        <v>79</v>
      </c>
      <c r="G3057" s="2" t="s">
        <v>7</v>
      </c>
      <c r="H3057" s="2" t="s">
        <v>78</v>
      </c>
      <c r="I3057" s="2" t="s">
        <v>98</v>
      </c>
      <c r="J3057" s="2" t="s">
        <v>101</v>
      </c>
      <c r="K3057" s="2" t="s">
        <v>103</v>
      </c>
      <c r="L3057" s="2" t="s">
        <v>74</v>
      </c>
      <c r="M3057" s="2">
        <v>10.8</v>
      </c>
      <c r="N3057" s="2">
        <v>996</v>
      </c>
      <c r="O3057" s="2">
        <v>12</v>
      </c>
      <c r="P3057" s="2">
        <v>1</v>
      </c>
      <c r="Q3057" s="2">
        <v>1</v>
      </c>
      <c r="R3057" s="17"/>
      <c r="S3057" s="17"/>
      <c r="T3057" s="17"/>
      <c r="U3057" s="17"/>
      <c r="V3057" s="17"/>
      <c r="W3057" s="17"/>
      <c r="X3057" s="18">
        <v>10.843373493975903</v>
      </c>
      <c r="Y3057" s="18">
        <v>117.10843373493977</v>
      </c>
      <c r="Z3057" s="19">
        <v>1.2048192771084338E-2</v>
      </c>
      <c r="AA3057" s="19">
        <v>0.13012048192771086</v>
      </c>
      <c r="AB3057" s="18">
        <v>0.9</v>
      </c>
      <c r="AC3057" s="18">
        <v>9.7200000000000006</v>
      </c>
      <c r="AD3057" s="17">
        <v>0</v>
      </c>
      <c r="AE3057" s="55">
        <v>0</v>
      </c>
      <c r="AF3057" s="18">
        <v>0</v>
      </c>
      <c r="AG3057" s="20">
        <v>0</v>
      </c>
      <c r="AH3057" s="17" t="s">
        <v>127</v>
      </c>
      <c r="AI3057" s="18" t="s">
        <v>128</v>
      </c>
      <c r="AJ3057" s="18" t="s">
        <v>128</v>
      </c>
      <c r="AK3057" s="18" t="s">
        <v>128</v>
      </c>
      <c r="AL3057" s="59" t="s">
        <v>128</v>
      </c>
      <c r="AM3057" s="7" t="s">
        <v>128</v>
      </c>
    </row>
    <row r="3058" spans="1:39" x14ac:dyDescent="0.3">
      <c r="A3058" s="2">
        <v>1000817151</v>
      </c>
      <c r="B3058" s="2">
        <v>1000817151</v>
      </c>
      <c r="C3058" s="38">
        <v>2001256228</v>
      </c>
      <c r="D3058" s="43">
        <v>42768</v>
      </c>
      <c r="E3058" s="2" t="s">
        <v>99</v>
      </c>
      <c r="F3058" s="2" t="s">
        <v>96</v>
      </c>
      <c r="G3058" s="2" t="s">
        <v>95</v>
      </c>
      <c r="H3058" s="2" t="s">
        <v>78</v>
      </c>
      <c r="I3058" s="2" t="s">
        <v>98</v>
      </c>
      <c r="J3058" s="2" t="s">
        <v>101</v>
      </c>
      <c r="K3058" s="2" t="s">
        <v>103</v>
      </c>
      <c r="L3058" s="2" t="s">
        <v>74</v>
      </c>
      <c r="M3058" s="2">
        <v>13.59</v>
      </c>
      <c r="N3058" s="2">
        <v>1513</v>
      </c>
      <c r="O3058" s="2">
        <v>14</v>
      </c>
      <c r="P3058" s="2">
        <v>2</v>
      </c>
      <c r="Q3058" s="2">
        <v>1</v>
      </c>
      <c r="R3058" s="17"/>
      <c r="S3058" s="17"/>
      <c r="T3058" s="17"/>
      <c r="U3058" s="17"/>
      <c r="V3058" s="17"/>
      <c r="W3058" s="17"/>
      <c r="X3058" s="18">
        <v>8.9821546596166559</v>
      </c>
      <c r="Y3058" s="18">
        <v>122.06748182419035</v>
      </c>
      <c r="Z3058" s="19">
        <v>9.253139458030404E-3</v>
      </c>
      <c r="AA3058" s="19">
        <v>0.1257501652346332</v>
      </c>
      <c r="AB3058" s="18">
        <v>0.97071428571428575</v>
      </c>
      <c r="AC3058" s="18">
        <v>13.192007142857143</v>
      </c>
      <c r="AD3058" s="17">
        <v>0</v>
      </c>
      <c r="AE3058" s="55">
        <v>0</v>
      </c>
      <c r="AF3058" s="18">
        <v>0</v>
      </c>
      <c r="AG3058" s="20">
        <v>0</v>
      </c>
      <c r="AH3058" s="17" t="s">
        <v>127</v>
      </c>
      <c r="AI3058" s="18" t="s">
        <v>128</v>
      </c>
      <c r="AJ3058" s="18" t="s">
        <v>128</v>
      </c>
      <c r="AK3058" s="18" t="s">
        <v>128</v>
      </c>
      <c r="AL3058" s="59" t="s">
        <v>128</v>
      </c>
      <c r="AM3058" s="7" t="s">
        <v>128</v>
      </c>
    </row>
    <row r="3059" spans="1:39" x14ac:dyDescent="0.3">
      <c r="A3059" s="2">
        <v>1000614890</v>
      </c>
      <c r="B3059" s="2">
        <v>1000614890</v>
      </c>
      <c r="C3059" s="38">
        <v>2001256918</v>
      </c>
      <c r="D3059" s="43">
        <v>42768</v>
      </c>
      <c r="E3059" s="2" t="s">
        <v>99</v>
      </c>
      <c r="F3059" s="2" t="s">
        <v>94</v>
      </c>
      <c r="G3059" s="2" t="s">
        <v>93</v>
      </c>
      <c r="H3059" s="2" t="s">
        <v>78</v>
      </c>
      <c r="I3059" s="2" t="s">
        <v>98</v>
      </c>
      <c r="J3059" s="2" t="s">
        <v>101</v>
      </c>
      <c r="K3059" s="2" t="s">
        <v>103</v>
      </c>
      <c r="L3059" s="2" t="s">
        <v>74</v>
      </c>
      <c r="M3059" s="2">
        <v>21.33</v>
      </c>
      <c r="N3059" s="2">
        <v>3461</v>
      </c>
      <c r="O3059" s="2">
        <v>28</v>
      </c>
      <c r="P3059" s="2">
        <v>3</v>
      </c>
      <c r="Q3059" s="2">
        <v>2</v>
      </c>
      <c r="R3059" s="17"/>
      <c r="S3059" s="17"/>
      <c r="T3059" s="17"/>
      <c r="U3059" s="17"/>
      <c r="V3059" s="17"/>
      <c r="W3059" s="17"/>
      <c r="X3059" s="18">
        <v>6.1629586824617162</v>
      </c>
      <c r="Y3059" s="18">
        <v>131.45590869690841</v>
      </c>
      <c r="Z3059" s="19">
        <v>8.0901473562554182E-3</v>
      </c>
      <c r="AA3059" s="19">
        <v>0.17256284310892805</v>
      </c>
      <c r="AB3059" s="18">
        <v>0.76178571428571418</v>
      </c>
      <c r="AC3059" s="18">
        <v>16.248889285714281</v>
      </c>
      <c r="AD3059" s="17">
        <v>0</v>
      </c>
      <c r="AE3059" s="55">
        <v>0</v>
      </c>
      <c r="AF3059" s="18">
        <v>0</v>
      </c>
      <c r="AG3059" s="20">
        <v>0</v>
      </c>
      <c r="AH3059" s="17" t="s">
        <v>127</v>
      </c>
      <c r="AI3059" s="18" t="s">
        <v>128</v>
      </c>
      <c r="AJ3059" s="18" t="s">
        <v>128</v>
      </c>
      <c r="AK3059" s="18" t="s">
        <v>128</v>
      </c>
      <c r="AL3059" s="59" t="s">
        <v>128</v>
      </c>
      <c r="AM3059" s="7" t="s">
        <v>128</v>
      </c>
    </row>
    <row r="3060" spans="1:39" x14ac:dyDescent="0.3">
      <c r="A3060" s="2">
        <v>1000340889</v>
      </c>
      <c r="B3060" s="2">
        <v>1000340889</v>
      </c>
      <c r="C3060" s="38">
        <v>2001257150</v>
      </c>
      <c r="D3060" s="43">
        <v>42768</v>
      </c>
      <c r="E3060" s="2" t="s">
        <v>99</v>
      </c>
      <c r="F3060" s="2" t="s">
        <v>92</v>
      </c>
      <c r="G3060" s="2" t="s">
        <v>83</v>
      </c>
      <c r="H3060" s="2" t="s">
        <v>90</v>
      </c>
      <c r="I3060" s="2" t="s">
        <v>98</v>
      </c>
      <c r="J3060" s="2" t="s">
        <v>101</v>
      </c>
      <c r="K3060" s="2" t="s">
        <v>103</v>
      </c>
      <c r="L3060" s="2" t="s">
        <v>74</v>
      </c>
      <c r="M3060" s="2">
        <v>24.56</v>
      </c>
      <c r="N3060" s="2">
        <v>4057</v>
      </c>
      <c r="O3060" s="2">
        <v>28</v>
      </c>
      <c r="P3060" s="2">
        <v>3</v>
      </c>
      <c r="Q3060" s="2">
        <v>2</v>
      </c>
      <c r="R3060" s="17"/>
      <c r="S3060" s="17"/>
      <c r="T3060" s="17"/>
      <c r="U3060" s="17"/>
      <c r="V3060" s="17"/>
      <c r="W3060" s="17"/>
      <c r="X3060" s="18">
        <v>6.0537342864185355</v>
      </c>
      <c r="Y3060" s="18">
        <v>148.67971407443923</v>
      </c>
      <c r="Z3060" s="19">
        <v>6.9016514666009367E-3</v>
      </c>
      <c r="AA3060" s="19">
        <v>0.169504560019719</v>
      </c>
      <c r="AB3060" s="18">
        <v>0.87714285714285711</v>
      </c>
      <c r="AC3060" s="18">
        <v>21.542628571428569</v>
      </c>
      <c r="AD3060" s="17">
        <v>0</v>
      </c>
      <c r="AE3060" s="55">
        <v>0</v>
      </c>
      <c r="AF3060" s="18">
        <v>0</v>
      </c>
      <c r="AG3060" s="20">
        <v>0</v>
      </c>
      <c r="AH3060" s="17" t="s">
        <v>127</v>
      </c>
      <c r="AI3060" s="18" t="s">
        <v>128</v>
      </c>
      <c r="AJ3060" s="18" t="s">
        <v>128</v>
      </c>
      <c r="AK3060" s="18" t="s">
        <v>128</v>
      </c>
      <c r="AL3060" s="59" t="s">
        <v>128</v>
      </c>
      <c r="AM3060" s="7" t="s">
        <v>128</v>
      </c>
    </row>
    <row r="3061" spans="1:39" x14ac:dyDescent="0.3">
      <c r="A3061" s="2">
        <v>1000453168</v>
      </c>
      <c r="B3061" s="2">
        <v>1000453168</v>
      </c>
      <c r="C3061" s="38">
        <v>2001257346</v>
      </c>
      <c r="D3061" s="43">
        <v>42768</v>
      </c>
      <c r="E3061" s="2" t="s">
        <v>99</v>
      </c>
      <c r="F3061" s="2" t="s">
        <v>91</v>
      </c>
      <c r="G3061" s="2" t="s">
        <v>83</v>
      </c>
      <c r="H3061" s="2" t="s">
        <v>90</v>
      </c>
      <c r="I3061" s="2" t="s">
        <v>98</v>
      </c>
      <c r="J3061" s="2" t="s">
        <v>101</v>
      </c>
      <c r="K3061" s="2" t="s">
        <v>103</v>
      </c>
      <c r="L3061" s="2" t="s">
        <v>74</v>
      </c>
      <c r="M3061" s="2">
        <v>9.2200000000000006</v>
      </c>
      <c r="N3061" s="2">
        <v>1601</v>
      </c>
      <c r="O3061" s="2">
        <v>12</v>
      </c>
      <c r="P3061" s="2">
        <v>2</v>
      </c>
      <c r="Q3061" s="2">
        <v>1</v>
      </c>
      <c r="R3061" s="17"/>
      <c r="S3061" s="17"/>
      <c r="T3061" s="17"/>
      <c r="U3061" s="17"/>
      <c r="V3061" s="17"/>
      <c r="W3061" s="17"/>
      <c r="X3061" s="18">
        <v>5.7589006870705806</v>
      </c>
      <c r="Y3061" s="18">
        <v>53.097064334790758</v>
      </c>
      <c r="Z3061" s="19">
        <v>7.4953154278575894E-3</v>
      </c>
      <c r="AA3061" s="19">
        <v>6.9106808244846982E-2</v>
      </c>
      <c r="AB3061" s="18">
        <v>0.76833333333333342</v>
      </c>
      <c r="AC3061" s="18">
        <v>7.084033333333335</v>
      </c>
      <c r="AD3061" s="17">
        <v>0</v>
      </c>
      <c r="AE3061" s="55">
        <v>0</v>
      </c>
      <c r="AF3061" s="18">
        <v>0</v>
      </c>
      <c r="AG3061" s="20">
        <v>0</v>
      </c>
      <c r="AH3061" s="17" t="s">
        <v>127</v>
      </c>
      <c r="AI3061" s="18" t="s">
        <v>128</v>
      </c>
      <c r="AJ3061" s="18" t="s">
        <v>128</v>
      </c>
      <c r="AK3061" s="18" t="s">
        <v>128</v>
      </c>
      <c r="AL3061" s="59" t="s">
        <v>128</v>
      </c>
      <c r="AM3061" s="7" t="s">
        <v>128</v>
      </c>
    </row>
    <row r="3062" spans="1:39" x14ac:dyDescent="0.3">
      <c r="A3062" s="2">
        <v>1000778521</v>
      </c>
      <c r="B3062" s="2">
        <v>1000778521</v>
      </c>
      <c r="C3062" s="38">
        <v>2001258280</v>
      </c>
      <c r="D3062" s="43">
        <v>42768</v>
      </c>
      <c r="E3062" s="2" t="s">
        <v>99</v>
      </c>
      <c r="F3062" s="2" t="s">
        <v>89</v>
      </c>
      <c r="G3062" s="2" t="s">
        <v>83</v>
      </c>
      <c r="H3062" s="2" t="s">
        <v>87</v>
      </c>
      <c r="I3062" s="2" t="s">
        <v>98</v>
      </c>
      <c r="J3062" s="2" t="s">
        <v>101</v>
      </c>
      <c r="K3062" s="2" t="s">
        <v>103</v>
      </c>
      <c r="L3062" s="2" t="s">
        <v>74</v>
      </c>
      <c r="M3062" s="2">
        <v>9.11</v>
      </c>
      <c r="N3062" s="2">
        <v>1665</v>
      </c>
      <c r="O3062" s="2">
        <v>11</v>
      </c>
      <c r="P3062" s="2">
        <v>2</v>
      </c>
      <c r="Q3062" s="2">
        <v>1</v>
      </c>
      <c r="R3062" s="17"/>
      <c r="S3062" s="17"/>
      <c r="T3062" s="17"/>
      <c r="U3062" s="17"/>
      <c r="V3062" s="17"/>
      <c r="W3062" s="17"/>
      <c r="X3062" s="18">
        <v>5.4714714714714718</v>
      </c>
      <c r="Y3062" s="18">
        <v>49.845105105105105</v>
      </c>
      <c r="Z3062" s="19">
        <v>6.6066066066066062E-3</v>
      </c>
      <c r="AA3062" s="19">
        <v>6.018618618618618E-2</v>
      </c>
      <c r="AB3062" s="18">
        <v>0.82818181818181813</v>
      </c>
      <c r="AC3062" s="18">
        <v>7.5447363636363631</v>
      </c>
      <c r="AD3062" s="17">
        <v>0</v>
      </c>
      <c r="AE3062" s="55">
        <v>0</v>
      </c>
      <c r="AF3062" s="18">
        <v>0</v>
      </c>
      <c r="AG3062" s="20">
        <v>0</v>
      </c>
      <c r="AH3062" s="17" t="s">
        <v>127</v>
      </c>
      <c r="AI3062" s="18" t="s">
        <v>128</v>
      </c>
      <c r="AJ3062" s="18" t="s">
        <v>128</v>
      </c>
      <c r="AK3062" s="18" t="s">
        <v>128</v>
      </c>
      <c r="AL3062" s="59" t="s">
        <v>128</v>
      </c>
      <c r="AM3062" s="7" t="s">
        <v>128</v>
      </c>
    </row>
    <row r="3063" spans="1:39" x14ac:dyDescent="0.3">
      <c r="A3063" s="2">
        <v>1000385717</v>
      </c>
      <c r="B3063" s="2">
        <v>1000385717</v>
      </c>
      <c r="C3063" s="38">
        <v>2001258824</v>
      </c>
      <c r="D3063" s="43">
        <v>42768</v>
      </c>
      <c r="E3063" s="2" t="s">
        <v>99</v>
      </c>
      <c r="F3063" s="2" t="s">
        <v>88</v>
      </c>
      <c r="G3063" s="2" t="s">
        <v>83</v>
      </c>
      <c r="H3063" s="2" t="s">
        <v>87</v>
      </c>
      <c r="I3063" s="2" t="s">
        <v>98</v>
      </c>
      <c r="J3063" s="2" t="s">
        <v>101</v>
      </c>
      <c r="K3063" s="2" t="s">
        <v>103</v>
      </c>
      <c r="L3063" s="2" t="s">
        <v>74</v>
      </c>
      <c r="M3063" s="2">
        <v>6.68</v>
      </c>
      <c r="N3063" s="2">
        <v>1098</v>
      </c>
      <c r="O3063" s="2">
        <v>10</v>
      </c>
      <c r="P3063" s="2">
        <v>1</v>
      </c>
      <c r="Q3063" s="2">
        <v>1</v>
      </c>
      <c r="R3063" s="17"/>
      <c r="S3063" s="17"/>
      <c r="T3063" s="17"/>
      <c r="U3063" s="17"/>
      <c r="V3063" s="17"/>
      <c r="W3063" s="17"/>
      <c r="X3063" s="18">
        <v>6.0837887067395258</v>
      </c>
      <c r="Y3063" s="18">
        <v>40.639708561020029</v>
      </c>
      <c r="Z3063" s="19">
        <v>9.1074681238615673E-3</v>
      </c>
      <c r="AA3063" s="19">
        <v>6.083788706739527E-2</v>
      </c>
      <c r="AB3063" s="18">
        <v>0.66799999999999993</v>
      </c>
      <c r="AC3063" s="18">
        <v>4.4622399999999995</v>
      </c>
      <c r="AD3063" s="17">
        <v>0</v>
      </c>
      <c r="AE3063" s="55">
        <v>0</v>
      </c>
      <c r="AF3063" s="18">
        <v>0</v>
      </c>
      <c r="AG3063" s="20">
        <v>0</v>
      </c>
      <c r="AH3063" s="17" t="s">
        <v>127</v>
      </c>
      <c r="AI3063" s="18" t="s">
        <v>128</v>
      </c>
      <c r="AJ3063" s="18" t="s">
        <v>128</v>
      </c>
      <c r="AK3063" s="18" t="s">
        <v>128</v>
      </c>
      <c r="AL3063" s="59" t="s">
        <v>128</v>
      </c>
      <c r="AM3063" s="7" t="s">
        <v>128</v>
      </c>
    </row>
    <row r="3064" spans="1:39" x14ac:dyDescent="0.3">
      <c r="A3064" s="2">
        <v>1000629412</v>
      </c>
      <c r="B3064" s="2">
        <v>1000629412</v>
      </c>
      <c r="C3064" s="38">
        <v>2001259100</v>
      </c>
      <c r="D3064" s="43">
        <v>42768</v>
      </c>
      <c r="E3064" s="2" t="s">
        <v>99</v>
      </c>
      <c r="F3064" s="2" t="s">
        <v>86</v>
      </c>
      <c r="G3064" s="2" t="s">
        <v>83</v>
      </c>
      <c r="H3064" s="2" t="s">
        <v>82</v>
      </c>
      <c r="I3064" s="2" t="s">
        <v>98</v>
      </c>
      <c r="J3064" s="2" t="s">
        <v>101</v>
      </c>
      <c r="K3064" s="2" t="s">
        <v>103</v>
      </c>
      <c r="L3064" s="2" t="s">
        <v>74</v>
      </c>
      <c r="M3064" s="2">
        <v>4.47</v>
      </c>
      <c r="N3064" s="2">
        <v>1617</v>
      </c>
      <c r="O3064" s="2">
        <v>12</v>
      </c>
      <c r="P3064" s="2">
        <v>2</v>
      </c>
      <c r="Q3064" s="2">
        <v>1</v>
      </c>
      <c r="R3064" s="17"/>
      <c r="S3064" s="17"/>
      <c r="T3064" s="17"/>
      <c r="U3064" s="17"/>
      <c r="V3064" s="17"/>
      <c r="W3064" s="17"/>
      <c r="X3064" s="18">
        <v>2.764378478664193</v>
      </c>
      <c r="Y3064" s="18">
        <v>12.356771799628941</v>
      </c>
      <c r="Z3064" s="19">
        <v>7.4211502782931356E-3</v>
      </c>
      <c r="AA3064" s="19">
        <v>3.3172541743970316E-2</v>
      </c>
      <c r="AB3064" s="18">
        <v>0.3725</v>
      </c>
      <c r="AC3064" s="18">
        <v>1.6650749999999999</v>
      </c>
      <c r="AD3064" s="17">
        <v>0</v>
      </c>
      <c r="AE3064" s="55">
        <v>0</v>
      </c>
      <c r="AF3064" s="18">
        <v>0</v>
      </c>
      <c r="AG3064" s="20">
        <v>0</v>
      </c>
      <c r="AH3064" s="17" t="s">
        <v>127</v>
      </c>
      <c r="AI3064" s="18" t="s">
        <v>128</v>
      </c>
      <c r="AJ3064" s="18" t="s">
        <v>128</v>
      </c>
      <c r="AK3064" s="18" t="s">
        <v>128</v>
      </c>
      <c r="AL3064" s="59" t="s">
        <v>128</v>
      </c>
      <c r="AM3064" s="7" t="s">
        <v>128</v>
      </c>
    </row>
    <row r="3065" spans="1:39" x14ac:dyDescent="0.3">
      <c r="A3065" s="2">
        <v>1000813112</v>
      </c>
      <c r="B3065" s="2">
        <v>1000813112</v>
      </c>
      <c r="C3065" s="38">
        <v>2001259182</v>
      </c>
      <c r="D3065" s="43">
        <v>42768</v>
      </c>
      <c r="E3065" s="2" t="s">
        <v>99</v>
      </c>
      <c r="F3065" s="2" t="s">
        <v>86</v>
      </c>
      <c r="G3065" s="2" t="s">
        <v>83</v>
      </c>
      <c r="H3065" s="2" t="s">
        <v>82</v>
      </c>
      <c r="I3065" s="2" t="s">
        <v>98</v>
      </c>
      <c r="J3065" s="2" t="s">
        <v>101</v>
      </c>
      <c r="K3065" s="2" t="s">
        <v>103</v>
      </c>
      <c r="L3065" s="2" t="s">
        <v>74</v>
      </c>
      <c r="M3065" s="2">
        <v>4.87</v>
      </c>
      <c r="N3065" s="2">
        <v>1770</v>
      </c>
      <c r="O3065" s="2">
        <v>12</v>
      </c>
      <c r="P3065" s="2">
        <v>2</v>
      </c>
      <c r="Q3065" s="2">
        <v>1</v>
      </c>
      <c r="R3065" s="17"/>
      <c r="S3065" s="17"/>
      <c r="T3065" s="17"/>
      <c r="U3065" s="17"/>
      <c r="V3065" s="17"/>
      <c r="W3065" s="17"/>
      <c r="X3065" s="18">
        <v>2.7514124293785311</v>
      </c>
      <c r="Y3065" s="18">
        <v>13.399378531073447</v>
      </c>
      <c r="Z3065" s="19">
        <v>6.7796610169491523E-3</v>
      </c>
      <c r="AA3065" s="19">
        <v>3.3016949152542371E-2</v>
      </c>
      <c r="AB3065" s="18">
        <v>0.40583333333333332</v>
      </c>
      <c r="AC3065" s="18">
        <v>1.9764083333333333</v>
      </c>
      <c r="AD3065" s="17">
        <v>0</v>
      </c>
      <c r="AE3065" s="55">
        <v>0</v>
      </c>
      <c r="AF3065" s="18">
        <v>0</v>
      </c>
      <c r="AG3065" s="20">
        <v>0</v>
      </c>
      <c r="AH3065" s="17" t="s">
        <v>127</v>
      </c>
      <c r="AI3065" s="18" t="s">
        <v>128</v>
      </c>
      <c r="AJ3065" s="18" t="s">
        <v>128</v>
      </c>
      <c r="AK3065" s="18" t="s">
        <v>128</v>
      </c>
      <c r="AL3065" s="59" t="s">
        <v>128</v>
      </c>
      <c r="AM3065" s="7" t="s">
        <v>128</v>
      </c>
    </row>
    <row r="3066" spans="1:39" x14ac:dyDescent="0.3">
      <c r="A3066" s="2">
        <v>1000621969</v>
      </c>
      <c r="B3066" s="2">
        <v>1000621969</v>
      </c>
      <c r="C3066" s="38">
        <v>2001259476</v>
      </c>
      <c r="D3066" s="43">
        <v>42768</v>
      </c>
      <c r="E3066" s="2" t="s">
        <v>99</v>
      </c>
      <c r="F3066" s="2" t="s">
        <v>85</v>
      </c>
      <c r="G3066" s="2" t="s">
        <v>83</v>
      </c>
      <c r="H3066" s="2" t="s">
        <v>82</v>
      </c>
      <c r="I3066" s="2" t="s">
        <v>98</v>
      </c>
      <c r="J3066" s="2" t="s">
        <v>101</v>
      </c>
      <c r="K3066" s="2" t="s">
        <v>103</v>
      </c>
      <c r="L3066" s="2" t="s">
        <v>74</v>
      </c>
      <c r="M3066" s="2">
        <v>5.74</v>
      </c>
      <c r="N3066" s="2">
        <v>1520</v>
      </c>
      <c r="O3066" s="2">
        <v>7</v>
      </c>
      <c r="P3066" s="2">
        <v>1</v>
      </c>
      <c r="Q3066" s="2">
        <v>1</v>
      </c>
      <c r="R3066" s="17"/>
      <c r="S3066" s="17"/>
      <c r="T3066" s="17"/>
      <c r="U3066" s="17"/>
      <c r="V3066" s="17"/>
      <c r="W3066" s="17"/>
      <c r="X3066" s="18">
        <v>3.7763157894736845</v>
      </c>
      <c r="Y3066" s="18">
        <v>21.676052631578951</v>
      </c>
      <c r="Z3066" s="19">
        <v>4.6052631578947364E-3</v>
      </c>
      <c r="AA3066" s="19">
        <v>2.6434210526315789E-2</v>
      </c>
      <c r="AB3066" s="18">
        <v>0.82000000000000006</v>
      </c>
      <c r="AC3066" s="18">
        <v>4.7068000000000003</v>
      </c>
      <c r="AD3066" s="17">
        <v>0</v>
      </c>
      <c r="AE3066" s="55">
        <v>0</v>
      </c>
      <c r="AF3066" s="18">
        <v>0</v>
      </c>
      <c r="AG3066" s="20">
        <v>0</v>
      </c>
      <c r="AH3066" s="17" t="s">
        <v>127</v>
      </c>
      <c r="AI3066" s="18" t="s">
        <v>128</v>
      </c>
      <c r="AJ3066" s="18" t="s">
        <v>128</v>
      </c>
      <c r="AK3066" s="18" t="s">
        <v>128</v>
      </c>
      <c r="AL3066" s="59" t="s">
        <v>128</v>
      </c>
      <c r="AM3066" s="7" t="s">
        <v>128</v>
      </c>
    </row>
    <row r="3067" spans="1:39" x14ac:dyDescent="0.3">
      <c r="A3067" s="2">
        <v>1000387648</v>
      </c>
      <c r="B3067" s="2">
        <v>1000387648</v>
      </c>
      <c r="C3067" s="38">
        <v>2001260158</v>
      </c>
      <c r="D3067" s="43">
        <v>42768</v>
      </c>
      <c r="E3067" s="2" t="s">
        <v>99</v>
      </c>
      <c r="F3067" s="2" t="s">
        <v>84</v>
      </c>
      <c r="G3067" s="2" t="s">
        <v>83</v>
      </c>
      <c r="H3067" s="2" t="s">
        <v>82</v>
      </c>
      <c r="I3067" s="2" t="s">
        <v>98</v>
      </c>
      <c r="J3067" s="2" t="s">
        <v>101</v>
      </c>
      <c r="K3067" s="2" t="s">
        <v>103</v>
      </c>
      <c r="L3067" s="2" t="s">
        <v>74</v>
      </c>
      <c r="M3067" s="2">
        <v>4.9000000000000004</v>
      </c>
      <c r="N3067" s="2">
        <v>1300</v>
      </c>
      <c r="O3067" s="2">
        <v>5</v>
      </c>
      <c r="P3067" s="2">
        <v>1</v>
      </c>
      <c r="Q3067" s="2">
        <v>1</v>
      </c>
      <c r="R3067" s="17"/>
      <c r="S3067" s="17"/>
      <c r="T3067" s="17"/>
      <c r="U3067" s="17"/>
      <c r="V3067" s="17"/>
      <c r="W3067" s="17"/>
      <c r="X3067" s="18">
        <v>3.7692307692307696</v>
      </c>
      <c r="Y3067" s="18">
        <v>18.469230769230773</v>
      </c>
      <c r="Z3067" s="19">
        <v>3.8461538461538464E-3</v>
      </c>
      <c r="AA3067" s="19">
        <v>1.8846153846153849E-2</v>
      </c>
      <c r="AB3067" s="18">
        <v>0.98000000000000009</v>
      </c>
      <c r="AC3067" s="18">
        <v>4.8020000000000005</v>
      </c>
      <c r="AD3067" s="17">
        <v>0</v>
      </c>
      <c r="AE3067" s="55">
        <v>0</v>
      </c>
      <c r="AF3067" s="18">
        <v>0</v>
      </c>
      <c r="AG3067" s="20">
        <v>0</v>
      </c>
      <c r="AH3067" s="17" t="s">
        <v>127</v>
      </c>
      <c r="AI3067" s="18" t="s">
        <v>128</v>
      </c>
      <c r="AJ3067" s="18" t="s">
        <v>128</v>
      </c>
      <c r="AK3067" s="18" t="s">
        <v>128</v>
      </c>
      <c r="AL3067" s="59" t="s">
        <v>128</v>
      </c>
      <c r="AM3067" s="7" t="s">
        <v>128</v>
      </c>
    </row>
    <row r="3068" spans="1:39" x14ac:dyDescent="0.3">
      <c r="A3068" s="2">
        <v>1000200139</v>
      </c>
      <c r="B3068" s="2">
        <v>1000200139</v>
      </c>
      <c r="C3068" s="38">
        <v>2001261746</v>
      </c>
      <c r="D3068" s="43">
        <v>42768</v>
      </c>
      <c r="E3068" s="2" t="s">
        <v>99</v>
      </c>
      <c r="F3068" s="2" t="s">
        <v>79</v>
      </c>
      <c r="G3068" s="2" t="s">
        <v>7</v>
      </c>
      <c r="H3068" s="2" t="s">
        <v>78</v>
      </c>
      <c r="I3068" s="2" t="s">
        <v>100</v>
      </c>
      <c r="J3068" s="2" t="s">
        <v>76</v>
      </c>
      <c r="K3068" s="2" t="s">
        <v>103</v>
      </c>
      <c r="L3068" s="2" t="s">
        <v>74</v>
      </c>
      <c r="M3068" s="2">
        <v>16.18</v>
      </c>
      <c r="N3068" s="2">
        <v>1757</v>
      </c>
      <c r="O3068" s="2">
        <v>15</v>
      </c>
      <c r="P3068" s="2">
        <v>2</v>
      </c>
      <c r="Q3068" s="2">
        <v>1</v>
      </c>
      <c r="R3068" s="17">
        <v>426</v>
      </c>
      <c r="S3068" s="17">
        <v>255</v>
      </c>
      <c r="T3068" s="17">
        <v>137</v>
      </c>
      <c r="U3068" s="17">
        <v>88</v>
      </c>
      <c r="V3068" s="17">
        <v>77</v>
      </c>
      <c r="W3068" s="17">
        <v>72</v>
      </c>
      <c r="X3068" s="18">
        <v>9.2088787706317579</v>
      </c>
      <c r="Y3068" s="18">
        <v>148.99965850882185</v>
      </c>
      <c r="Z3068" s="19">
        <v>8.5372794536141151E-3</v>
      </c>
      <c r="AA3068" s="19">
        <v>0.13813318155947638</v>
      </c>
      <c r="AB3068" s="18">
        <v>1.0786666666666667</v>
      </c>
      <c r="AC3068" s="18">
        <v>17.452826666666667</v>
      </c>
      <c r="AD3068" s="17">
        <v>0</v>
      </c>
      <c r="AE3068" s="55">
        <v>0</v>
      </c>
      <c r="AF3068" s="18">
        <v>0</v>
      </c>
      <c r="AG3068" s="20">
        <v>0</v>
      </c>
      <c r="AH3068" s="17">
        <v>149</v>
      </c>
      <c r="AI3068" s="18">
        <v>3.7981220657276993E-2</v>
      </c>
      <c r="AJ3068" s="18">
        <v>0.61453615023474173</v>
      </c>
      <c r="AK3068" s="18">
        <v>0.10859060402684563</v>
      </c>
      <c r="AL3068" s="59">
        <v>1.7569959731543623</v>
      </c>
      <c r="AM3068" s="7">
        <v>1.7569959731543623</v>
      </c>
    </row>
    <row r="3069" spans="1:39" x14ac:dyDescent="0.3">
      <c r="A3069" s="2">
        <v>1000726418</v>
      </c>
      <c r="B3069" s="2">
        <v>1000726418</v>
      </c>
      <c r="C3069" s="38">
        <v>2001261888</v>
      </c>
      <c r="D3069" s="43">
        <v>42768</v>
      </c>
      <c r="E3069" s="2" t="s">
        <v>99</v>
      </c>
      <c r="F3069" s="2" t="s">
        <v>96</v>
      </c>
      <c r="G3069" s="2" t="s">
        <v>95</v>
      </c>
      <c r="H3069" s="2" t="s">
        <v>78</v>
      </c>
      <c r="I3069" s="2" t="s">
        <v>100</v>
      </c>
      <c r="J3069" s="2" t="s">
        <v>76</v>
      </c>
      <c r="K3069" s="2" t="s">
        <v>103</v>
      </c>
      <c r="L3069" s="2" t="s">
        <v>74</v>
      </c>
      <c r="M3069" s="2">
        <v>23.51</v>
      </c>
      <c r="N3069" s="2">
        <v>2936</v>
      </c>
      <c r="O3069" s="2">
        <v>23</v>
      </c>
      <c r="P3069" s="2">
        <v>2</v>
      </c>
      <c r="Q3069" s="2">
        <v>1</v>
      </c>
      <c r="R3069" s="17">
        <v>782</v>
      </c>
      <c r="S3069" s="17">
        <v>368</v>
      </c>
      <c r="T3069" s="17">
        <v>202</v>
      </c>
      <c r="U3069" s="17">
        <v>161</v>
      </c>
      <c r="V3069" s="17">
        <v>125</v>
      </c>
      <c r="W3069" s="17">
        <v>117</v>
      </c>
      <c r="X3069" s="18">
        <v>8.0074931880108995</v>
      </c>
      <c r="Y3069" s="18">
        <v>188.25616485013626</v>
      </c>
      <c r="Z3069" s="19">
        <v>7.8337874659400539E-3</v>
      </c>
      <c r="AA3069" s="19">
        <v>0.18417234332425067</v>
      </c>
      <c r="AB3069" s="18">
        <v>1.0221739130434784</v>
      </c>
      <c r="AC3069" s="18">
        <v>24.031308695652179</v>
      </c>
      <c r="AD3069" s="17">
        <v>0</v>
      </c>
      <c r="AE3069" s="55">
        <v>0</v>
      </c>
      <c r="AF3069" s="18">
        <v>0</v>
      </c>
      <c r="AG3069" s="20">
        <v>0</v>
      </c>
      <c r="AH3069" s="17">
        <v>242</v>
      </c>
      <c r="AI3069" s="18">
        <v>3.0063938618925833E-2</v>
      </c>
      <c r="AJ3069" s="18">
        <v>0.7068031969309464</v>
      </c>
      <c r="AK3069" s="18">
        <v>9.7148760330578524E-2</v>
      </c>
      <c r="AL3069" s="59">
        <v>2.2839673553719013</v>
      </c>
      <c r="AM3069" s="7">
        <v>2.2839673553719013</v>
      </c>
    </row>
    <row r="3070" spans="1:39" x14ac:dyDescent="0.3">
      <c r="A3070" s="2">
        <v>1000924944</v>
      </c>
      <c r="B3070" s="2">
        <v>1000924944</v>
      </c>
      <c r="C3070" s="38">
        <v>2001262890</v>
      </c>
      <c r="D3070" s="43">
        <v>42768</v>
      </c>
      <c r="E3070" s="2" t="s">
        <v>99</v>
      </c>
      <c r="F3070" s="2" t="s">
        <v>94</v>
      </c>
      <c r="G3070" s="2" t="s">
        <v>93</v>
      </c>
      <c r="H3070" s="2" t="s">
        <v>78</v>
      </c>
      <c r="I3070" s="2" t="s">
        <v>100</v>
      </c>
      <c r="J3070" s="2" t="s">
        <v>76</v>
      </c>
      <c r="K3070" s="2" t="s">
        <v>103</v>
      </c>
      <c r="L3070" s="2" t="s">
        <v>74</v>
      </c>
      <c r="M3070" s="2">
        <v>47.73</v>
      </c>
      <c r="N3070" s="2">
        <v>8006</v>
      </c>
      <c r="O3070" s="2">
        <v>39</v>
      </c>
      <c r="P3070" s="2">
        <v>7</v>
      </c>
      <c r="Q3070" s="2">
        <v>3</v>
      </c>
      <c r="R3070" s="17">
        <v>1269</v>
      </c>
      <c r="S3070" s="17">
        <v>711</v>
      </c>
      <c r="T3070" s="17">
        <v>362</v>
      </c>
      <c r="U3070" s="17">
        <v>281</v>
      </c>
      <c r="V3070" s="17">
        <v>226</v>
      </c>
      <c r="W3070" s="17">
        <v>205</v>
      </c>
      <c r="X3070" s="18">
        <v>5.9617786660004999</v>
      </c>
      <c r="Y3070" s="18">
        <v>284.55569572820383</v>
      </c>
      <c r="Z3070" s="19">
        <v>4.8713464901324003E-3</v>
      </c>
      <c r="AA3070" s="19">
        <v>0.23250936797401944</v>
      </c>
      <c r="AB3070" s="18">
        <v>1.2238461538461538</v>
      </c>
      <c r="AC3070" s="18">
        <v>58.414176923076916</v>
      </c>
      <c r="AD3070" s="17">
        <v>1</v>
      </c>
      <c r="AE3070" s="55">
        <v>124</v>
      </c>
      <c r="AF3070" s="18">
        <v>2.5979467839932959</v>
      </c>
      <c r="AG3070" s="20">
        <v>124</v>
      </c>
      <c r="AH3070" s="17">
        <v>431</v>
      </c>
      <c r="AI3070" s="18">
        <v>3.7612293144208032E-2</v>
      </c>
      <c r="AJ3070" s="18">
        <v>1.7952347517730494</v>
      </c>
      <c r="AK3070" s="18">
        <v>0.11074245939675173</v>
      </c>
      <c r="AL3070" s="59">
        <v>5.2857375870069596</v>
      </c>
      <c r="AM3070" s="7">
        <v>5.2857375870069596</v>
      </c>
    </row>
    <row r="3071" spans="1:39" x14ac:dyDescent="0.3">
      <c r="A3071" s="2">
        <v>1000141158</v>
      </c>
      <c r="B3071" s="2">
        <v>1000141158</v>
      </c>
      <c r="C3071" s="38">
        <v>2001263462</v>
      </c>
      <c r="D3071" s="43">
        <v>42768</v>
      </c>
      <c r="E3071" s="2" t="s">
        <v>99</v>
      </c>
      <c r="F3071" s="2" t="s">
        <v>92</v>
      </c>
      <c r="G3071" s="2" t="s">
        <v>83</v>
      </c>
      <c r="H3071" s="2" t="s">
        <v>90</v>
      </c>
      <c r="I3071" s="2" t="s">
        <v>100</v>
      </c>
      <c r="J3071" s="2" t="s">
        <v>76</v>
      </c>
      <c r="K3071" s="2" t="s">
        <v>103</v>
      </c>
      <c r="L3071" s="2" t="s">
        <v>74</v>
      </c>
      <c r="M3071" s="2">
        <v>20.67</v>
      </c>
      <c r="N3071" s="2">
        <v>3797</v>
      </c>
      <c r="O3071" s="2">
        <v>17</v>
      </c>
      <c r="P3071" s="2">
        <v>4</v>
      </c>
      <c r="Q3071" s="2">
        <v>2</v>
      </c>
      <c r="R3071" s="17">
        <v>1037</v>
      </c>
      <c r="S3071" s="17">
        <v>478</v>
      </c>
      <c r="T3071" s="17">
        <v>256</v>
      </c>
      <c r="U3071" s="17">
        <v>157</v>
      </c>
      <c r="V3071" s="17">
        <v>121</v>
      </c>
      <c r="W3071" s="17">
        <v>110</v>
      </c>
      <c r="X3071" s="18">
        <v>5.4437713984724789</v>
      </c>
      <c r="Y3071" s="18">
        <v>112.52275480642615</v>
      </c>
      <c r="Z3071" s="19">
        <v>4.4772188569923623E-3</v>
      </c>
      <c r="AA3071" s="19">
        <v>9.2544113774032141E-2</v>
      </c>
      <c r="AB3071" s="18">
        <v>1.2158823529411766</v>
      </c>
      <c r="AC3071" s="18">
        <v>25.132288235294123</v>
      </c>
      <c r="AD3071" s="17">
        <v>0</v>
      </c>
      <c r="AE3071" s="55">
        <v>0</v>
      </c>
      <c r="AF3071" s="18">
        <v>0</v>
      </c>
      <c r="AG3071" s="20">
        <v>0</v>
      </c>
      <c r="AH3071" s="17">
        <v>231</v>
      </c>
      <c r="AI3071" s="18">
        <v>1.9932497589199617E-2</v>
      </c>
      <c r="AJ3071" s="18">
        <v>0.41200472516875614</v>
      </c>
      <c r="AK3071" s="18">
        <v>8.9480519480519494E-2</v>
      </c>
      <c r="AL3071" s="59">
        <v>1.849562337662338</v>
      </c>
      <c r="AM3071" s="7">
        <v>1.849562337662338</v>
      </c>
    </row>
    <row r="3072" spans="1:39" x14ac:dyDescent="0.3">
      <c r="A3072" s="2">
        <v>1000329350</v>
      </c>
      <c r="B3072" s="2">
        <v>1000329350</v>
      </c>
      <c r="C3072" s="38">
        <v>2001263532</v>
      </c>
      <c r="D3072" s="43">
        <v>42768</v>
      </c>
      <c r="E3072" s="2" t="s">
        <v>99</v>
      </c>
      <c r="F3072" s="2" t="s">
        <v>91</v>
      </c>
      <c r="G3072" s="2" t="s">
        <v>83</v>
      </c>
      <c r="H3072" s="2" t="s">
        <v>90</v>
      </c>
      <c r="I3072" s="2" t="s">
        <v>100</v>
      </c>
      <c r="J3072" s="2" t="s">
        <v>76</v>
      </c>
      <c r="K3072" s="2" t="s">
        <v>103</v>
      </c>
      <c r="L3072" s="2" t="s">
        <v>74</v>
      </c>
      <c r="M3072" s="2">
        <v>8.84</v>
      </c>
      <c r="N3072" s="2">
        <v>1865</v>
      </c>
      <c r="O3072" s="2">
        <v>8</v>
      </c>
      <c r="P3072" s="2">
        <v>2</v>
      </c>
      <c r="Q3072" s="2">
        <v>1</v>
      </c>
      <c r="R3072" s="17">
        <v>333</v>
      </c>
      <c r="S3072" s="17">
        <v>192</v>
      </c>
      <c r="T3072" s="17">
        <v>102</v>
      </c>
      <c r="U3072" s="17">
        <v>71</v>
      </c>
      <c r="V3072" s="17">
        <v>55</v>
      </c>
      <c r="W3072" s="17">
        <v>48</v>
      </c>
      <c r="X3072" s="18">
        <v>4.7399463806970514</v>
      </c>
      <c r="Y3072" s="18">
        <v>41.901126005361931</v>
      </c>
      <c r="Z3072" s="19">
        <v>4.2895442359249334E-3</v>
      </c>
      <c r="AA3072" s="19">
        <v>3.791957104557641E-2</v>
      </c>
      <c r="AB3072" s="18">
        <v>1.105</v>
      </c>
      <c r="AC3072" s="18">
        <v>9.7682000000000002</v>
      </c>
      <c r="AD3072" s="17">
        <v>0</v>
      </c>
      <c r="AE3072" s="55">
        <v>0</v>
      </c>
      <c r="AF3072" s="18">
        <v>0</v>
      </c>
      <c r="AG3072" s="20">
        <v>0</v>
      </c>
      <c r="AH3072" s="17">
        <v>103</v>
      </c>
      <c r="AI3072" s="18">
        <v>2.6546546546546545E-2</v>
      </c>
      <c r="AJ3072" s="18">
        <v>0.23467147147147147</v>
      </c>
      <c r="AK3072" s="18">
        <v>8.5825242718446604E-2</v>
      </c>
      <c r="AL3072" s="59">
        <v>0.75869514563106799</v>
      </c>
      <c r="AM3072" s="7">
        <v>0.75869514563106799</v>
      </c>
    </row>
    <row r="3073" spans="1:39" x14ac:dyDescent="0.3">
      <c r="A3073" s="2">
        <v>1000523717</v>
      </c>
      <c r="B3073" s="2">
        <v>1000523717</v>
      </c>
      <c r="C3073" s="38">
        <v>2001263580</v>
      </c>
      <c r="D3073" s="43">
        <v>42768</v>
      </c>
      <c r="E3073" s="2" t="s">
        <v>99</v>
      </c>
      <c r="F3073" s="2" t="s">
        <v>89</v>
      </c>
      <c r="G3073" s="2" t="s">
        <v>83</v>
      </c>
      <c r="H3073" s="2" t="s">
        <v>87</v>
      </c>
      <c r="I3073" s="2" t="s">
        <v>100</v>
      </c>
      <c r="J3073" s="2" t="s">
        <v>76</v>
      </c>
      <c r="K3073" s="2" t="s">
        <v>103</v>
      </c>
      <c r="L3073" s="2" t="s">
        <v>74</v>
      </c>
      <c r="M3073" s="2">
        <v>12.86</v>
      </c>
      <c r="N3073" s="2">
        <v>2642</v>
      </c>
      <c r="O3073" s="2">
        <v>13</v>
      </c>
      <c r="P3073" s="2">
        <v>3</v>
      </c>
      <c r="Q3073" s="2">
        <v>1</v>
      </c>
      <c r="R3073" s="17">
        <v>779</v>
      </c>
      <c r="S3073" s="17">
        <v>421</v>
      </c>
      <c r="T3073" s="17">
        <v>185</v>
      </c>
      <c r="U3073" s="17">
        <v>120</v>
      </c>
      <c r="V3073" s="17">
        <v>102</v>
      </c>
      <c r="W3073" s="17">
        <v>88</v>
      </c>
      <c r="X3073" s="18">
        <v>4.8675246025738073</v>
      </c>
      <c r="Y3073" s="18">
        <v>62.59636638909916</v>
      </c>
      <c r="Z3073" s="19">
        <v>4.9205147615442851E-3</v>
      </c>
      <c r="AA3073" s="19">
        <v>6.3277819833459509E-2</v>
      </c>
      <c r="AB3073" s="18">
        <v>0.98923076923076914</v>
      </c>
      <c r="AC3073" s="18">
        <v>12.721507692307691</v>
      </c>
      <c r="AD3073" s="17">
        <v>0</v>
      </c>
      <c r="AE3073" s="55">
        <v>0</v>
      </c>
      <c r="AF3073" s="18">
        <v>0</v>
      </c>
      <c r="AG3073" s="20">
        <v>0</v>
      </c>
      <c r="AH3073" s="17">
        <v>190</v>
      </c>
      <c r="AI3073" s="18">
        <v>1.6508344030808728E-2</v>
      </c>
      <c r="AJ3073" s="18">
        <v>0.21229730423620025</v>
      </c>
      <c r="AK3073" s="18">
        <v>6.7684210526315791E-2</v>
      </c>
      <c r="AL3073" s="59">
        <v>0.87041894736842107</v>
      </c>
      <c r="AM3073" s="7">
        <v>0.87041894736842107</v>
      </c>
    </row>
    <row r="3074" spans="1:39" x14ac:dyDescent="0.3">
      <c r="A3074" s="2">
        <v>1000738207</v>
      </c>
      <c r="B3074" s="2">
        <v>1000738207</v>
      </c>
      <c r="C3074" s="38">
        <v>2001264278</v>
      </c>
      <c r="D3074" s="43">
        <v>42768</v>
      </c>
      <c r="E3074" s="2" t="s">
        <v>99</v>
      </c>
      <c r="F3074" s="2" t="s">
        <v>88</v>
      </c>
      <c r="G3074" s="2" t="s">
        <v>83</v>
      </c>
      <c r="H3074" s="2" t="s">
        <v>87</v>
      </c>
      <c r="I3074" s="2" t="s">
        <v>100</v>
      </c>
      <c r="J3074" s="2" t="s">
        <v>76</v>
      </c>
      <c r="K3074" s="2" t="s">
        <v>103</v>
      </c>
      <c r="L3074" s="2" t="s">
        <v>74</v>
      </c>
      <c r="M3074" s="2">
        <v>9.7799999999999994</v>
      </c>
      <c r="N3074" s="2">
        <v>2068</v>
      </c>
      <c r="O3074" s="2">
        <v>11</v>
      </c>
      <c r="P3074" s="2">
        <v>2</v>
      </c>
      <c r="Q3074" s="2">
        <v>1</v>
      </c>
      <c r="R3074" s="17">
        <v>551</v>
      </c>
      <c r="S3074" s="17">
        <v>227</v>
      </c>
      <c r="T3074" s="17">
        <v>95</v>
      </c>
      <c r="U3074" s="17">
        <v>67</v>
      </c>
      <c r="V3074" s="17">
        <v>50</v>
      </c>
      <c r="W3074" s="17">
        <v>47</v>
      </c>
      <c r="X3074" s="18">
        <v>4.7292069632495162</v>
      </c>
      <c r="Y3074" s="18">
        <v>46.251644100580265</v>
      </c>
      <c r="Z3074" s="19">
        <v>5.3191489361702126E-3</v>
      </c>
      <c r="AA3074" s="19">
        <v>5.2021276595744674E-2</v>
      </c>
      <c r="AB3074" s="18">
        <v>0.88909090909090904</v>
      </c>
      <c r="AC3074" s="18">
        <v>8.69530909090909</v>
      </c>
      <c r="AD3074" s="17">
        <v>0</v>
      </c>
      <c r="AE3074" s="55">
        <v>0</v>
      </c>
      <c r="AF3074" s="18">
        <v>0</v>
      </c>
      <c r="AG3074" s="20">
        <v>0</v>
      </c>
      <c r="AH3074" s="17">
        <v>97</v>
      </c>
      <c r="AI3074" s="18">
        <v>1.774954627949183E-2</v>
      </c>
      <c r="AJ3074" s="18">
        <v>0.17359056261343009</v>
      </c>
      <c r="AK3074" s="18">
        <v>0.10082474226804124</v>
      </c>
      <c r="AL3074" s="59">
        <v>0.98606597938144325</v>
      </c>
      <c r="AM3074" s="7">
        <v>0.98606597938144325</v>
      </c>
    </row>
    <row r="3075" spans="1:39" x14ac:dyDescent="0.3">
      <c r="A3075" s="2">
        <v>1000879053</v>
      </c>
      <c r="B3075" s="2">
        <v>1000879053</v>
      </c>
      <c r="C3075" s="38">
        <v>2001264612</v>
      </c>
      <c r="D3075" s="43">
        <v>42768</v>
      </c>
      <c r="E3075" s="2" t="s">
        <v>99</v>
      </c>
      <c r="F3075" s="2" t="s">
        <v>86</v>
      </c>
      <c r="G3075" s="2" t="s">
        <v>83</v>
      </c>
      <c r="H3075" s="2" t="s">
        <v>82</v>
      </c>
      <c r="I3075" s="2" t="s">
        <v>100</v>
      </c>
      <c r="J3075" s="2" t="s">
        <v>76</v>
      </c>
      <c r="K3075" s="2" t="s">
        <v>103</v>
      </c>
      <c r="L3075" s="2" t="s">
        <v>74</v>
      </c>
      <c r="M3075" s="2">
        <v>7.61</v>
      </c>
      <c r="N3075" s="2">
        <v>2962</v>
      </c>
      <c r="O3075" s="2">
        <v>14</v>
      </c>
      <c r="P3075" s="2">
        <v>2</v>
      </c>
      <c r="Q3075" s="2">
        <v>1</v>
      </c>
      <c r="R3075" s="17">
        <v>539</v>
      </c>
      <c r="S3075" s="17">
        <v>260</v>
      </c>
      <c r="T3075" s="17">
        <v>147</v>
      </c>
      <c r="U3075" s="17">
        <v>110</v>
      </c>
      <c r="V3075" s="17">
        <v>81</v>
      </c>
      <c r="W3075" s="17">
        <v>73</v>
      </c>
      <c r="X3075" s="18">
        <v>2.5692099932478056</v>
      </c>
      <c r="Y3075" s="18">
        <v>19.551688048615802</v>
      </c>
      <c r="Z3075" s="19">
        <v>4.7265361242403783E-3</v>
      </c>
      <c r="AA3075" s="19">
        <v>3.5968939905469281E-2</v>
      </c>
      <c r="AB3075" s="18">
        <v>0.54357142857142859</v>
      </c>
      <c r="AC3075" s="18">
        <v>4.1365785714285721</v>
      </c>
      <c r="AD3075" s="17">
        <v>0</v>
      </c>
      <c r="AE3075" s="55">
        <v>0</v>
      </c>
      <c r="AF3075" s="18">
        <v>0</v>
      </c>
      <c r="AG3075" s="20">
        <v>0</v>
      </c>
      <c r="AH3075" s="17">
        <v>154</v>
      </c>
      <c r="AI3075" s="18">
        <v>1.4118738404452691E-2</v>
      </c>
      <c r="AJ3075" s="18">
        <v>0.10744359925788498</v>
      </c>
      <c r="AK3075" s="18">
        <v>4.941558441558442E-2</v>
      </c>
      <c r="AL3075" s="59">
        <v>0.37605259740259744</v>
      </c>
      <c r="AM3075" s="7">
        <v>0.37605259740259744</v>
      </c>
    </row>
    <row r="3076" spans="1:39" x14ac:dyDescent="0.3">
      <c r="A3076" s="2">
        <v>1000874356</v>
      </c>
      <c r="B3076" s="2">
        <v>1000874356</v>
      </c>
      <c r="C3076" s="38">
        <v>2001264964</v>
      </c>
      <c r="D3076" s="43">
        <v>42768</v>
      </c>
      <c r="E3076" s="2" t="s">
        <v>99</v>
      </c>
      <c r="F3076" s="2" t="s">
        <v>86</v>
      </c>
      <c r="G3076" s="2" t="s">
        <v>83</v>
      </c>
      <c r="H3076" s="2" t="s">
        <v>82</v>
      </c>
      <c r="I3076" s="2" t="s">
        <v>100</v>
      </c>
      <c r="J3076" s="2" t="s">
        <v>76</v>
      </c>
      <c r="K3076" s="2" t="s">
        <v>103</v>
      </c>
      <c r="L3076" s="2" t="s">
        <v>74</v>
      </c>
      <c r="M3076" s="2">
        <v>5.44</v>
      </c>
      <c r="N3076" s="2">
        <v>1708</v>
      </c>
      <c r="O3076" s="2">
        <v>7</v>
      </c>
      <c r="P3076" s="2">
        <v>2</v>
      </c>
      <c r="Q3076" s="2">
        <v>1</v>
      </c>
      <c r="R3076" s="17">
        <v>454</v>
      </c>
      <c r="S3076" s="17">
        <v>222</v>
      </c>
      <c r="T3076" s="17">
        <v>131</v>
      </c>
      <c r="U3076" s="17">
        <v>102</v>
      </c>
      <c r="V3076" s="17">
        <v>85</v>
      </c>
      <c r="W3076" s="17">
        <v>74</v>
      </c>
      <c r="X3076" s="18">
        <v>3.185011709601874</v>
      </c>
      <c r="Y3076" s="18">
        <v>17.326463700234196</v>
      </c>
      <c r="Z3076" s="19">
        <v>4.0983606557377051E-3</v>
      </c>
      <c r="AA3076" s="19">
        <v>2.2295081967213116E-2</v>
      </c>
      <c r="AB3076" s="18">
        <v>0.77714285714285725</v>
      </c>
      <c r="AC3076" s="18">
        <v>4.2276571428571437</v>
      </c>
      <c r="AD3076" s="17">
        <v>0</v>
      </c>
      <c r="AE3076" s="55">
        <v>0</v>
      </c>
      <c r="AF3076" s="18">
        <v>0</v>
      </c>
      <c r="AG3076" s="20">
        <v>0</v>
      </c>
      <c r="AH3076" s="17">
        <v>159</v>
      </c>
      <c r="AI3076" s="18">
        <v>1.1982378854625551E-2</v>
      </c>
      <c r="AJ3076" s="18">
        <v>6.5184140969163001E-2</v>
      </c>
      <c r="AK3076" s="18">
        <v>3.4213836477987425E-2</v>
      </c>
      <c r="AL3076" s="59">
        <v>0.18612327044025159</v>
      </c>
      <c r="AM3076" s="7">
        <v>0.18612327044025159</v>
      </c>
    </row>
    <row r="3077" spans="1:39" x14ac:dyDescent="0.3">
      <c r="A3077" s="2">
        <v>1000373133</v>
      </c>
      <c r="B3077" s="2">
        <v>1000373133</v>
      </c>
      <c r="C3077" s="38">
        <v>2001265176</v>
      </c>
      <c r="D3077" s="43">
        <v>42768</v>
      </c>
      <c r="E3077" s="2" t="s">
        <v>99</v>
      </c>
      <c r="F3077" s="2" t="s">
        <v>85</v>
      </c>
      <c r="G3077" s="2" t="s">
        <v>83</v>
      </c>
      <c r="H3077" s="2" t="s">
        <v>82</v>
      </c>
      <c r="I3077" s="2" t="s">
        <v>100</v>
      </c>
      <c r="J3077" s="2" t="s">
        <v>76</v>
      </c>
      <c r="K3077" s="2" t="s">
        <v>103</v>
      </c>
      <c r="L3077" s="2" t="s">
        <v>74</v>
      </c>
      <c r="M3077" s="2">
        <v>5.91</v>
      </c>
      <c r="N3077" s="2">
        <v>1713</v>
      </c>
      <c r="O3077" s="2">
        <v>6</v>
      </c>
      <c r="P3077" s="2">
        <v>2</v>
      </c>
      <c r="Q3077" s="2">
        <v>1</v>
      </c>
      <c r="R3077" s="17">
        <v>337</v>
      </c>
      <c r="S3077" s="17">
        <v>147</v>
      </c>
      <c r="T3077" s="17">
        <v>68</v>
      </c>
      <c r="U3077" s="17">
        <v>46</v>
      </c>
      <c r="V3077" s="17">
        <v>34</v>
      </c>
      <c r="W3077" s="17">
        <v>29</v>
      </c>
      <c r="X3077" s="18">
        <v>3.4500875656742558</v>
      </c>
      <c r="Y3077" s="18">
        <v>20.39001751313485</v>
      </c>
      <c r="Z3077" s="19">
        <v>3.5026269702276708E-3</v>
      </c>
      <c r="AA3077" s="19">
        <v>2.0700525394045533E-2</v>
      </c>
      <c r="AB3077" s="18">
        <v>0.98499999999999999</v>
      </c>
      <c r="AC3077" s="18">
        <v>5.8213499999999998</v>
      </c>
      <c r="AD3077" s="17">
        <v>0</v>
      </c>
      <c r="AE3077" s="55">
        <v>0</v>
      </c>
      <c r="AF3077" s="18">
        <v>0</v>
      </c>
      <c r="AG3077" s="20">
        <v>0</v>
      </c>
      <c r="AH3077" s="17">
        <v>63</v>
      </c>
      <c r="AI3077" s="18">
        <v>1.7537091988130565E-2</v>
      </c>
      <c r="AJ3077" s="18">
        <v>0.10364421364985164</v>
      </c>
      <c r="AK3077" s="18">
        <v>9.3809523809523815E-2</v>
      </c>
      <c r="AL3077" s="59">
        <v>0.55441428571428575</v>
      </c>
      <c r="AM3077" s="7">
        <v>0.55441428571428575</v>
      </c>
    </row>
    <row r="3078" spans="1:39" x14ac:dyDescent="0.3">
      <c r="A3078" s="2">
        <v>1000495275</v>
      </c>
      <c r="B3078" s="2">
        <v>1000495275</v>
      </c>
      <c r="C3078" s="38">
        <v>2001265690</v>
      </c>
      <c r="D3078" s="43">
        <v>42768</v>
      </c>
      <c r="E3078" s="2" t="s">
        <v>99</v>
      </c>
      <c r="F3078" s="2" t="s">
        <v>84</v>
      </c>
      <c r="G3078" s="2" t="s">
        <v>83</v>
      </c>
      <c r="H3078" s="2" t="s">
        <v>82</v>
      </c>
      <c r="I3078" s="2" t="s">
        <v>100</v>
      </c>
      <c r="J3078" s="2" t="s">
        <v>76</v>
      </c>
      <c r="K3078" s="2" t="s">
        <v>103</v>
      </c>
      <c r="L3078" s="2" t="s">
        <v>74</v>
      </c>
      <c r="M3078" s="2">
        <v>7.81</v>
      </c>
      <c r="N3078" s="2">
        <v>2132</v>
      </c>
      <c r="O3078" s="2">
        <v>5</v>
      </c>
      <c r="P3078" s="2">
        <v>3</v>
      </c>
      <c r="Q3078" s="2">
        <v>1</v>
      </c>
      <c r="R3078" s="17">
        <v>456</v>
      </c>
      <c r="S3078" s="17">
        <v>234</v>
      </c>
      <c r="T3078" s="17">
        <v>94</v>
      </c>
      <c r="U3078" s="17">
        <v>67</v>
      </c>
      <c r="V3078" s="17">
        <v>60</v>
      </c>
      <c r="W3078" s="17">
        <v>52</v>
      </c>
      <c r="X3078" s="18">
        <v>3.663227016885553</v>
      </c>
      <c r="Y3078" s="18">
        <v>28.609803001876166</v>
      </c>
      <c r="Z3078" s="19">
        <v>2.3452157598499064E-3</v>
      </c>
      <c r="AA3078" s="19">
        <v>1.8316135084427768E-2</v>
      </c>
      <c r="AB3078" s="18">
        <v>1.5619999999999998</v>
      </c>
      <c r="AC3078" s="18">
        <v>12.199219999999999</v>
      </c>
      <c r="AD3078" s="17">
        <v>0</v>
      </c>
      <c r="AE3078" s="55">
        <v>0</v>
      </c>
      <c r="AF3078" s="18">
        <v>0</v>
      </c>
      <c r="AG3078" s="20">
        <v>0</v>
      </c>
      <c r="AH3078" s="17">
        <v>112</v>
      </c>
      <c r="AI3078" s="18">
        <v>1.712719298245614E-2</v>
      </c>
      <c r="AJ3078" s="18">
        <v>0.13376337719298245</v>
      </c>
      <c r="AK3078" s="18">
        <v>6.9732142857142854E-2</v>
      </c>
      <c r="AL3078" s="59">
        <v>0.54460803571428562</v>
      </c>
      <c r="AM3078" s="7">
        <v>0.54460803571428562</v>
      </c>
    </row>
    <row r="3079" spans="1:39" x14ac:dyDescent="0.3">
      <c r="A3079" s="2">
        <v>1000704083</v>
      </c>
      <c r="B3079" s="2">
        <v>1000704083</v>
      </c>
      <c r="C3079" s="38">
        <v>2001265720</v>
      </c>
      <c r="D3079" s="43">
        <v>42768</v>
      </c>
      <c r="E3079" s="2" t="s">
        <v>99</v>
      </c>
      <c r="F3079" s="2" t="s">
        <v>79</v>
      </c>
      <c r="G3079" s="2" t="s">
        <v>7</v>
      </c>
      <c r="H3079" s="2" t="s">
        <v>78</v>
      </c>
      <c r="I3079" s="2" t="s">
        <v>98</v>
      </c>
      <c r="J3079" s="2" t="s">
        <v>76</v>
      </c>
      <c r="K3079" s="2" t="s">
        <v>103</v>
      </c>
      <c r="L3079" s="2" t="s">
        <v>74</v>
      </c>
      <c r="M3079" s="2">
        <v>12.05</v>
      </c>
      <c r="N3079" s="2">
        <v>1264</v>
      </c>
      <c r="O3079" s="2">
        <v>11</v>
      </c>
      <c r="P3079" s="2">
        <v>1</v>
      </c>
      <c r="Q3079" s="2">
        <v>1</v>
      </c>
      <c r="R3079" s="17">
        <v>301</v>
      </c>
      <c r="S3079" s="17">
        <v>144</v>
      </c>
      <c r="T3079" s="17">
        <v>70</v>
      </c>
      <c r="U3079" s="17">
        <v>53</v>
      </c>
      <c r="V3079" s="17">
        <v>46</v>
      </c>
      <c r="W3079" s="17">
        <v>42</v>
      </c>
      <c r="X3079" s="18">
        <v>9.5332278481012658</v>
      </c>
      <c r="Y3079" s="18">
        <v>114.87539556962025</v>
      </c>
      <c r="Z3079" s="19">
        <v>8.7025316455696198E-3</v>
      </c>
      <c r="AA3079" s="19">
        <v>0.10486550632911393</v>
      </c>
      <c r="AB3079" s="18">
        <v>1.0954545454545455</v>
      </c>
      <c r="AC3079" s="18">
        <v>13.200227272727274</v>
      </c>
      <c r="AD3079" s="17">
        <v>0</v>
      </c>
      <c r="AE3079" s="55">
        <v>0</v>
      </c>
      <c r="AF3079" s="18">
        <v>0</v>
      </c>
      <c r="AG3079" s="20">
        <v>0</v>
      </c>
      <c r="AH3079" s="17">
        <v>88</v>
      </c>
      <c r="AI3079" s="18">
        <v>4.0033222591362126E-2</v>
      </c>
      <c r="AJ3079" s="18">
        <v>0.48240033222591366</v>
      </c>
      <c r="AK3079" s="18">
        <v>0.13693181818181818</v>
      </c>
      <c r="AL3079" s="59">
        <v>1.6500284090909092</v>
      </c>
      <c r="AM3079" s="7">
        <v>1.6500284090909092</v>
      </c>
    </row>
    <row r="3080" spans="1:39" x14ac:dyDescent="0.3">
      <c r="A3080" s="2">
        <v>1000374132</v>
      </c>
      <c r="B3080" s="2">
        <v>1000374132</v>
      </c>
      <c r="C3080" s="38">
        <v>2001265952</v>
      </c>
      <c r="D3080" s="43">
        <v>42768</v>
      </c>
      <c r="E3080" s="2" t="s">
        <v>99</v>
      </c>
      <c r="F3080" s="2" t="s">
        <v>96</v>
      </c>
      <c r="G3080" s="2" t="s">
        <v>95</v>
      </c>
      <c r="H3080" s="2" t="s">
        <v>78</v>
      </c>
      <c r="I3080" s="2" t="s">
        <v>98</v>
      </c>
      <c r="J3080" s="2" t="s">
        <v>76</v>
      </c>
      <c r="K3080" s="2" t="s">
        <v>103</v>
      </c>
      <c r="L3080" s="2" t="s">
        <v>74</v>
      </c>
      <c r="M3080" s="2">
        <v>21.67</v>
      </c>
      <c r="N3080" s="2">
        <v>2874</v>
      </c>
      <c r="O3080" s="2">
        <v>24</v>
      </c>
      <c r="P3080" s="2">
        <v>3</v>
      </c>
      <c r="Q3080" s="2">
        <v>1</v>
      </c>
      <c r="R3080" s="17">
        <v>581</v>
      </c>
      <c r="S3080" s="17">
        <v>297</v>
      </c>
      <c r="T3080" s="17">
        <v>169</v>
      </c>
      <c r="U3080" s="17">
        <v>115</v>
      </c>
      <c r="V3080" s="17">
        <v>85</v>
      </c>
      <c r="W3080" s="17">
        <v>78</v>
      </c>
      <c r="X3080" s="18">
        <v>7.5400139178844823</v>
      </c>
      <c r="Y3080" s="18">
        <v>163.39210160055674</v>
      </c>
      <c r="Z3080" s="19">
        <v>8.350730688935281E-3</v>
      </c>
      <c r="AA3080" s="19">
        <v>0.18096033402922757</v>
      </c>
      <c r="AB3080" s="18">
        <v>0.9029166666666667</v>
      </c>
      <c r="AC3080" s="18">
        <v>19.566204166666669</v>
      </c>
      <c r="AD3080" s="17">
        <v>0</v>
      </c>
      <c r="AE3080" s="55">
        <v>0</v>
      </c>
      <c r="AF3080" s="18">
        <v>0</v>
      </c>
      <c r="AG3080" s="20">
        <v>0</v>
      </c>
      <c r="AH3080" s="17">
        <v>163</v>
      </c>
      <c r="AI3080" s="18">
        <v>3.7297762478485375E-2</v>
      </c>
      <c r="AJ3080" s="18">
        <v>0.80824251290877813</v>
      </c>
      <c r="AK3080" s="18">
        <v>0.13294478527607362</v>
      </c>
      <c r="AL3080" s="59">
        <v>2.8809134969325156</v>
      </c>
      <c r="AM3080" s="7">
        <v>2.8809134969325156</v>
      </c>
    </row>
    <row r="3081" spans="1:39" x14ac:dyDescent="0.3">
      <c r="A3081" s="2">
        <v>1000150973</v>
      </c>
      <c r="B3081" s="2">
        <v>1000150973</v>
      </c>
      <c r="C3081" s="38">
        <v>2001266366</v>
      </c>
      <c r="D3081" s="43">
        <v>42768</v>
      </c>
      <c r="E3081" s="2" t="s">
        <v>99</v>
      </c>
      <c r="F3081" s="2" t="s">
        <v>94</v>
      </c>
      <c r="G3081" s="2" t="s">
        <v>93</v>
      </c>
      <c r="H3081" s="2" t="s">
        <v>78</v>
      </c>
      <c r="I3081" s="2" t="s">
        <v>98</v>
      </c>
      <c r="J3081" s="2" t="s">
        <v>76</v>
      </c>
      <c r="K3081" s="2" t="s">
        <v>103</v>
      </c>
      <c r="L3081" s="2" t="s">
        <v>74</v>
      </c>
      <c r="M3081" s="2">
        <v>43.31</v>
      </c>
      <c r="N3081" s="2">
        <v>6936</v>
      </c>
      <c r="O3081" s="2">
        <v>43</v>
      </c>
      <c r="P3081" s="2">
        <v>7</v>
      </c>
      <c r="Q3081" s="2">
        <v>3</v>
      </c>
      <c r="R3081" s="17">
        <v>1473</v>
      </c>
      <c r="S3081" s="17">
        <v>667</v>
      </c>
      <c r="T3081" s="17">
        <v>378</v>
      </c>
      <c r="U3081" s="17">
        <v>265</v>
      </c>
      <c r="V3081" s="17">
        <v>219</v>
      </c>
      <c r="W3081" s="17">
        <v>193</v>
      </c>
      <c r="X3081" s="18">
        <v>6.2442329873125724</v>
      </c>
      <c r="Y3081" s="18">
        <v>270.43773068050751</v>
      </c>
      <c r="Z3081" s="19">
        <v>6.1995386389850056E-3</v>
      </c>
      <c r="AA3081" s="19">
        <v>0.26850201845444061</v>
      </c>
      <c r="AB3081" s="18">
        <v>1.0072093023255815</v>
      </c>
      <c r="AC3081" s="18">
        <v>43.622234883720935</v>
      </c>
      <c r="AD3081" s="17">
        <v>0</v>
      </c>
      <c r="AE3081" s="55">
        <v>0</v>
      </c>
      <c r="AF3081" s="18">
        <v>0</v>
      </c>
      <c r="AG3081" s="20">
        <v>0</v>
      </c>
      <c r="AH3081" s="17">
        <v>412</v>
      </c>
      <c r="AI3081" s="18">
        <v>2.9402579769178549E-2</v>
      </c>
      <c r="AJ3081" s="18">
        <v>1.2734257298031231</v>
      </c>
      <c r="AK3081" s="18">
        <v>0.10512135922330097</v>
      </c>
      <c r="AL3081" s="59">
        <v>4.552806067961165</v>
      </c>
      <c r="AM3081" s="7">
        <v>4.552806067961165</v>
      </c>
    </row>
    <row r="3082" spans="1:39" x14ac:dyDescent="0.3">
      <c r="A3082" s="2">
        <v>1000168497</v>
      </c>
      <c r="B3082" s="2">
        <v>1000168497</v>
      </c>
      <c r="C3082" s="38">
        <v>2001266552</v>
      </c>
      <c r="D3082" s="43">
        <v>42768</v>
      </c>
      <c r="E3082" s="2" t="s">
        <v>99</v>
      </c>
      <c r="F3082" s="2" t="s">
        <v>92</v>
      </c>
      <c r="G3082" s="2" t="s">
        <v>83</v>
      </c>
      <c r="H3082" s="2" t="s">
        <v>90</v>
      </c>
      <c r="I3082" s="2" t="s">
        <v>98</v>
      </c>
      <c r="J3082" s="2" t="s">
        <v>76</v>
      </c>
      <c r="K3082" s="2" t="s">
        <v>103</v>
      </c>
      <c r="L3082" s="2" t="s">
        <v>74</v>
      </c>
      <c r="M3082" s="2">
        <v>24.08</v>
      </c>
      <c r="N3082" s="2">
        <v>4443</v>
      </c>
      <c r="O3082" s="2">
        <v>23</v>
      </c>
      <c r="P3082" s="2">
        <v>5</v>
      </c>
      <c r="Q3082" s="2">
        <v>2</v>
      </c>
      <c r="R3082" s="17">
        <v>973</v>
      </c>
      <c r="S3082" s="17">
        <v>491</v>
      </c>
      <c r="T3082" s="17">
        <v>231</v>
      </c>
      <c r="U3082" s="17">
        <v>178</v>
      </c>
      <c r="V3082" s="17">
        <v>132</v>
      </c>
      <c r="W3082" s="17">
        <v>114</v>
      </c>
      <c r="X3082" s="18">
        <v>5.4197614224623001</v>
      </c>
      <c r="Y3082" s="18">
        <v>130.50785505289218</v>
      </c>
      <c r="Z3082" s="19">
        <v>5.1766824217870811E-3</v>
      </c>
      <c r="AA3082" s="19">
        <v>0.1246545127166329</v>
      </c>
      <c r="AB3082" s="18">
        <v>1.0469565217391303</v>
      </c>
      <c r="AC3082" s="18">
        <v>25.210713043478258</v>
      </c>
      <c r="AD3082" s="17">
        <v>0</v>
      </c>
      <c r="AE3082" s="55">
        <v>0</v>
      </c>
      <c r="AF3082" s="18">
        <v>0</v>
      </c>
      <c r="AG3082" s="20">
        <v>0</v>
      </c>
      <c r="AH3082" s="17">
        <v>246</v>
      </c>
      <c r="AI3082" s="18">
        <v>2.474820143884892E-2</v>
      </c>
      <c r="AJ3082" s="18">
        <v>0.595936690647482</v>
      </c>
      <c r="AK3082" s="18">
        <v>9.7886178861788617E-2</v>
      </c>
      <c r="AL3082" s="59">
        <v>2.3570991869918698</v>
      </c>
      <c r="AM3082" s="7">
        <v>2.3570991869918698</v>
      </c>
    </row>
    <row r="3083" spans="1:39" x14ac:dyDescent="0.3">
      <c r="A3083" s="2">
        <v>1000491685</v>
      </c>
      <c r="B3083" s="2">
        <v>1000491685</v>
      </c>
      <c r="C3083" s="38">
        <v>2001267246</v>
      </c>
      <c r="D3083" s="43">
        <v>42768</v>
      </c>
      <c r="E3083" s="2" t="s">
        <v>99</v>
      </c>
      <c r="F3083" s="2" t="s">
        <v>91</v>
      </c>
      <c r="G3083" s="2" t="s">
        <v>83</v>
      </c>
      <c r="H3083" s="2" t="s">
        <v>90</v>
      </c>
      <c r="I3083" s="2" t="s">
        <v>98</v>
      </c>
      <c r="J3083" s="2" t="s">
        <v>76</v>
      </c>
      <c r="K3083" s="2" t="s">
        <v>103</v>
      </c>
      <c r="L3083" s="2" t="s">
        <v>74</v>
      </c>
      <c r="M3083" s="2">
        <v>9.9</v>
      </c>
      <c r="N3083" s="2">
        <v>1842</v>
      </c>
      <c r="O3083" s="2">
        <v>9</v>
      </c>
      <c r="P3083" s="2">
        <v>2</v>
      </c>
      <c r="Q3083" s="2">
        <v>1</v>
      </c>
      <c r="R3083" s="17">
        <v>286</v>
      </c>
      <c r="S3083" s="17">
        <v>132</v>
      </c>
      <c r="T3083" s="17">
        <v>57</v>
      </c>
      <c r="U3083" s="17">
        <v>45</v>
      </c>
      <c r="V3083" s="17">
        <v>33</v>
      </c>
      <c r="W3083" s="17">
        <v>29</v>
      </c>
      <c r="X3083" s="18">
        <v>5.3745928338762212</v>
      </c>
      <c r="Y3083" s="18">
        <v>53.208469055374593</v>
      </c>
      <c r="Z3083" s="19">
        <v>4.8859934853420191E-3</v>
      </c>
      <c r="AA3083" s="19">
        <v>4.8371335504885989E-2</v>
      </c>
      <c r="AB3083" s="18">
        <v>1.1000000000000001</v>
      </c>
      <c r="AC3083" s="18">
        <v>10.89</v>
      </c>
      <c r="AD3083" s="17">
        <v>0</v>
      </c>
      <c r="AE3083" s="55">
        <v>0</v>
      </c>
      <c r="AF3083" s="18">
        <v>0</v>
      </c>
      <c r="AG3083" s="20">
        <v>0</v>
      </c>
      <c r="AH3083" s="17">
        <v>62</v>
      </c>
      <c r="AI3083" s="18">
        <v>3.4615384615384617E-2</v>
      </c>
      <c r="AJ3083" s="18">
        <v>0.34269230769230774</v>
      </c>
      <c r="AK3083" s="18">
        <v>0.15967741935483873</v>
      </c>
      <c r="AL3083" s="59">
        <v>1.5808064516129035</v>
      </c>
      <c r="AM3083" s="7">
        <v>1.5808064516129035</v>
      </c>
    </row>
    <row r="3084" spans="1:39" x14ac:dyDescent="0.3">
      <c r="A3084" s="2">
        <v>1000733283</v>
      </c>
      <c r="B3084" s="2">
        <v>1000733283</v>
      </c>
      <c r="C3084" s="38">
        <v>2001267604</v>
      </c>
      <c r="D3084" s="43">
        <v>42768</v>
      </c>
      <c r="E3084" s="2" t="s">
        <v>99</v>
      </c>
      <c r="F3084" s="2" t="s">
        <v>89</v>
      </c>
      <c r="G3084" s="2" t="s">
        <v>83</v>
      </c>
      <c r="H3084" s="2" t="s">
        <v>87</v>
      </c>
      <c r="I3084" s="2" t="s">
        <v>98</v>
      </c>
      <c r="J3084" s="2" t="s">
        <v>76</v>
      </c>
      <c r="K3084" s="2" t="s">
        <v>103</v>
      </c>
      <c r="L3084" s="2" t="s">
        <v>74</v>
      </c>
      <c r="M3084" s="2">
        <v>12.18</v>
      </c>
      <c r="N3084" s="2">
        <v>2529</v>
      </c>
      <c r="O3084" s="2">
        <v>13</v>
      </c>
      <c r="P3084" s="2">
        <v>2</v>
      </c>
      <c r="Q3084" s="2">
        <v>1</v>
      </c>
      <c r="R3084" s="17">
        <v>681</v>
      </c>
      <c r="S3084" s="17">
        <v>353</v>
      </c>
      <c r="T3084" s="17">
        <v>211</v>
      </c>
      <c r="U3084" s="17">
        <v>167</v>
      </c>
      <c r="V3084" s="17">
        <v>140</v>
      </c>
      <c r="W3084" s="17">
        <v>124</v>
      </c>
      <c r="X3084" s="18">
        <v>4.8161328588374852</v>
      </c>
      <c r="Y3084" s="18">
        <v>58.660498220640569</v>
      </c>
      <c r="Z3084" s="19">
        <v>5.1403716884143927E-3</v>
      </c>
      <c r="AA3084" s="19">
        <v>6.2609727164887302E-2</v>
      </c>
      <c r="AB3084" s="18">
        <v>0.93692307692307686</v>
      </c>
      <c r="AC3084" s="18">
        <v>11.411723076923076</v>
      </c>
      <c r="AD3084" s="17">
        <v>0</v>
      </c>
      <c r="AE3084" s="55">
        <v>0</v>
      </c>
      <c r="AF3084" s="18">
        <v>0</v>
      </c>
      <c r="AG3084" s="20">
        <v>0</v>
      </c>
      <c r="AH3084" s="17">
        <v>264</v>
      </c>
      <c r="AI3084" s="18">
        <v>1.7885462555066078E-2</v>
      </c>
      <c r="AJ3084" s="18">
        <v>0.21784493392070481</v>
      </c>
      <c r="AK3084" s="18">
        <v>4.6136363636363635E-2</v>
      </c>
      <c r="AL3084" s="59">
        <v>0.5619409090909091</v>
      </c>
      <c r="AM3084" s="7">
        <v>0.5619409090909091</v>
      </c>
    </row>
    <row r="3085" spans="1:39" x14ac:dyDescent="0.3">
      <c r="A3085" s="2">
        <v>1000325870</v>
      </c>
      <c r="B3085" s="2">
        <v>1000325870</v>
      </c>
      <c r="C3085" s="38">
        <v>2001268082</v>
      </c>
      <c r="D3085" s="43">
        <v>42768</v>
      </c>
      <c r="E3085" s="2" t="s">
        <v>99</v>
      </c>
      <c r="F3085" s="2" t="s">
        <v>88</v>
      </c>
      <c r="G3085" s="2" t="s">
        <v>83</v>
      </c>
      <c r="H3085" s="2" t="s">
        <v>87</v>
      </c>
      <c r="I3085" s="2" t="s">
        <v>98</v>
      </c>
      <c r="J3085" s="2" t="s">
        <v>76</v>
      </c>
      <c r="K3085" s="2" t="s">
        <v>103</v>
      </c>
      <c r="L3085" s="2" t="s">
        <v>74</v>
      </c>
      <c r="M3085" s="2">
        <v>10.87</v>
      </c>
      <c r="N3085" s="2">
        <v>2157</v>
      </c>
      <c r="O3085" s="2">
        <v>13</v>
      </c>
      <c r="P3085" s="2">
        <v>2</v>
      </c>
      <c r="Q3085" s="2">
        <v>1</v>
      </c>
      <c r="R3085" s="17">
        <v>585</v>
      </c>
      <c r="S3085" s="17">
        <v>234</v>
      </c>
      <c r="T3085" s="17">
        <v>107</v>
      </c>
      <c r="U3085" s="17">
        <v>84</v>
      </c>
      <c r="V3085" s="17">
        <v>60</v>
      </c>
      <c r="W3085" s="17">
        <v>54</v>
      </c>
      <c r="X3085" s="18">
        <v>5.0394065832174313</v>
      </c>
      <c r="Y3085" s="18">
        <v>54.778349559573478</v>
      </c>
      <c r="Z3085" s="19">
        <v>6.0268891979601297E-3</v>
      </c>
      <c r="AA3085" s="19">
        <v>6.5512285581826604E-2</v>
      </c>
      <c r="AB3085" s="18">
        <v>0.83615384615384614</v>
      </c>
      <c r="AC3085" s="18">
        <v>9.0889923076923065</v>
      </c>
      <c r="AD3085" s="17">
        <v>0</v>
      </c>
      <c r="AE3085" s="55">
        <v>0</v>
      </c>
      <c r="AF3085" s="18">
        <v>0</v>
      </c>
      <c r="AG3085" s="20">
        <v>0</v>
      </c>
      <c r="AH3085" s="17">
        <v>114</v>
      </c>
      <c r="AI3085" s="18">
        <v>1.8581196581196578E-2</v>
      </c>
      <c r="AJ3085" s="18">
        <v>0.20197760683760679</v>
      </c>
      <c r="AK3085" s="18">
        <v>9.535087719298245E-2</v>
      </c>
      <c r="AL3085" s="59">
        <v>1.0364640350877192</v>
      </c>
      <c r="AM3085" s="7">
        <v>1.0364640350877192</v>
      </c>
    </row>
    <row r="3086" spans="1:39" x14ac:dyDescent="0.3">
      <c r="A3086" s="2">
        <v>1000305317</v>
      </c>
      <c r="B3086" s="2">
        <v>1000305317</v>
      </c>
      <c r="C3086" s="38">
        <v>2001268450</v>
      </c>
      <c r="D3086" s="43">
        <v>42768</v>
      </c>
      <c r="E3086" s="2" t="s">
        <v>99</v>
      </c>
      <c r="F3086" s="2" t="s">
        <v>86</v>
      </c>
      <c r="G3086" s="2" t="s">
        <v>83</v>
      </c>
      <c r="H3086" s="2" t="s">
        <v>82</v>
      </c>
      <c r="I3086" s="2" t="s">
        <v>98</v>
      </c>
      <c r="J3086" s="2" t="s">
        <v>76</v>
      </c>
      <c r="K3086" s="2" t="s">
        <v>103</v>
      </c>
      <c r="L3086" s="2" t="s">
        <v>74</v>
      </c>
      <c r="M3086" s="2">
        <v>5.86</v>
      </c>
      <c r="N3086" s="2">
        <v>1945</v>
      </c>
      <c r="O3086" s="2">
        <v>9</v>
      </c>
      <c r="P3086" s="2">
        <v>2</v>
      </c>
      <c r="Q3086" s="2">
        <v>1</v>
      </c>
      <c r="R3086" s="17">
        <v>411</v>
      </c>
      <c r="S3086" s="17">
        <v>246</v>
      </c>
      <c r="T3086" s="17">
        <v>100</v>
      </c>
      <c r="U3086" s="17">
        <v>77</v>
      </c>
      <c r="V3086" s="17">
        <v>54</v>
      </c>
      <c r="W3086" s="17">
        <v>49</v>
      </c>
      <c r="X3086" s="18">
        <v>3.012853470437018</v>
      </c>
      <c r="Y3086" s="18">
        <v>17.655321336760927</v>
      </c>
      <c r="Z3086" s="19">
        <v>4.6272493573264782E-3</v>
      </c>
      <c r="AA3086" s="19">
        <v>2.7115681233933164E-2</v>
      </c>
      <c r="AB3086" s="18">
        <v>0.6511111111111112</v>
      </c>
      <c r="AC3086" s="18">
        <v>3.8155111111111117</v>
      </c>
      <c r="AD3086" s="17">
        <v>0</v>
      </c>
      <c r="AE3086" s="55">
        <v>0</v>
      </c>
      <c r="AF3086" s="18">
        <v>0</v>
      </c>
      <c r="AG3086" s="20">
        <v>0</v>
      </c>
      <c r="AH3086" s="17">
        <v>103</v>
      </c>
      <c r="AI3086" s="18">
        <v>1.4257907542579076E-2</v>
      </c>
      <c r="AJ3086" s="18">
        <v>8.3551338199513395E-2</v>
      </c>
      <c r="AK3086" s="18">
        <v>5.6893203883495148E-2</v>
      </c>
      <c r="AL3086" s="59">
        <v>0.33339417475728161</v>
      </c>
      <c r="AM3086" s="7">
        <v>0.33339417475728161</v>
      </c>
    </row>
    <row r="3087" spans="1:39" x14ac:dyDescent="0.3">
      <c r="A3087" s="2">
        <v>1000954231</v>
      </c>
      <c r="B3087" s="2">
        <v>1000954231</v>
      </c>
      <c r="C3087" s="38">
        <v>2001269280</v>
      </c>
      <c r="D3087" s="43">
        <v>42768</v>
      </c>
      <c r="E3087" s="2" t="s">
        <v>99</v>
      </c>
      <c r="F3087" s="2" t="s">
        <v>86</v>
      </c>
      <c r="G3087" s="2" t="s">
        <v>83</v>
      </c>
      <c r="H3087" s="2" t="s">
        <v>82</v>
      </c>
      <c r="I3087" s="2" t="s">
        <v>98</v>
      </c>
      <c r="J3087" s="2" t="s">
        <v>76</v>
      </c>
      <c r="K3087" s="2" t="s">
        <v>103</v>
      </c>
      <c r="L3087" s="2" t="s">
        <v>74</v>
      </c>
      <c r="M3087" s="2">
        <v>6.35</v>
      </c>
      <c r="N3087" s="2">
        <v>2391</v>
      </c>
      <c r="O3087" s="2">
        <v>12</v>
      </c>
      <c r="P3087" s="2">
        <v>2</v>
      </c>
      <c r="Q3087" s="2">
        <v>1</v>
      </c>
      <c r="R3087" s="17">
        <v>612</v>
      </c>
      <c r="S3087" s="17">
        <v>354</v>
      </c>
      <c r="T3087" s="17">
        <v>186</v>
      </c>
      <c r="U3087" s="17">
        <v>129</v>
      </c>
      <c r="V3087" s="17">
        <v>91</v>
      </c>
      <c r="W3087" s="17">
        <v>84</v>
      </c>
      <c r="X3087" s="18">
        <v>2.6557925554161437</v>
      </c>
      <c r="Y3087" s="18">
        <v>16.864282726892512</v>
      </c>
      <c r="Z3087" s="19">
        <v>5.018820577164366E-3</v>
      </c>
      <c r="AA3087" s="19">
        <v>3.1869510664993723E-2</v>
      </c>
      <c r="AB3087" s="18">
        <v>0.52916666666666667</v>
      </c>
      <c r="AC3087" s="18">
        <v>3.360208333333333</v>
      </c>
      <c r="AD3087" s="17">
        <v>0</v>
      </c>
      <c r="AE3087" s="55">
        <v>0</v>
      </c>
      <c r="AF3087" s="18">
        <v>0</v>
      </c>
      <c r="AG3087" s="20">
        <v>0</v>
      </c>
      <c r="AH3087" s="17">
        <v>175</v>
      </c>
      <c r="AI3087" s="18">
        <v>1.0375816993464052E-2</v>
      </c>
      <c r="AJ3087" s="18">
        <v>6.5886437908496728E-2</v>
      </c>
      <c r="AK3087" s="18">
        <v>3.6285714285714282E-2</v>
      </c>
      <c r="AL3087" s="59">
        <v>0.23041428571428568</v>
      </c>
      <c r="AM3087" s="7">
        <v>0.23041428571428568</v>
      </c>
    </row>
    <row r="3088" spans="1:39" x14ac:dyDescent="0.3">
      <c r="A3088" s="2">
        <v>1000630944</v>
      </c>
      <c r="B3088" s="2">
        <v>1000630944</v>
      </c>
      <c r="C3088" s="38">
        <v>2001269560</v>
      </c>
      <c r="D3088" s="43">
        <v>42768</v>
      </c>
      <c r="E3088" s="2" t="s">
        <v>99</v>
      </c>
      <c r="F3088" s="2" t="s">
        <v>85</v>
      </c>
      <c r="G3088" s="2" t="s">
        <v>83</v>
      </c>
      <c r="H3088" s="2" t="s">
        <v>82</v>
      </c>
      <c r="I3088" s="2" t="s">
        <v>98</v>
      </c>
      <c r="J3088" s="2" t="s">
        <v>76</v>
      </c>
      <c r="K3088" s="2" t="s">
        <v>103</v>
      </c>
      <c r="L3088" s="2" t="s">
        <v>74</v>
      </c>
      <c r="M3088" s="2">
        <v>7.37</v>
      </c>
      <c r="N3088" s="2">
        <v>2549</v>
      </c>
      <c r="O3088" s="2">
        <v>10</v>
      </c>
      <c r="P3088" s="2">
        <v>3</v>
      </c>
      <c r="Q3088" s="2">
        <v>1</v>
      </c>
      <c r="R3088" s="17">
        <v>447</v>
      </c>
      <c r="S3088" s="17">
        <v>180</v>
      </c>
      <c r="T3088" s="17">
        <v>78</v>
      </c>
      <c r="U3088" s="17">
        <v>59</v>
      </c>
      <c r="V3088" s="17">
        <v>49</v>
      </c>
      <c r="W3088" s="17">
        <v>44</v>
      </c>
      <c r="X3088" s="18">
        <v>2.8913299333071794</v>
      </c>
      <c r="Y3088" s="18">
        <v>21.309101608473913</v>
      </c>
      <c r="Z3088" s="19">
        <v>3.9231071008238522E-3</v>
      </c>
      <c r="AA3088" s="19">
        <v>2.8913299333071792E-2</v>
      </c>
      <c r="AB3088" s="18">
        <v>0.73699999999999999</v>
      </c>
      <c r="AC3088" s="18">
        <v>5.4316899999999997</v>
      </c>
      <c r="AD3088" s="17">
        <v>0</v>
      </c>
      <c r="AE3088" s="55">
        <v>0</v>
      </c>
      <c r="AF3088" s="18">
        <v>0</v>
      </c>
      <c r="AG3088" s="20">
        <v>0</v>
      </c>
      <c r="AH3088" s="17">
        <v>93</v>
      </c>
      <c r="AI3088" s="18">
        <v>1.6487695749440714E-2</v>
      </c>
      <c r="AJ3088" s="18">
        <v>0.12151431767337807</v>
      </c>
      <c r="AK3088" s="18">
        <v>7.9247311827956995E-2</v>
      </c>
      <c r="AL3088" s="59">
        <v>0.58405268817204303</v>
      </c>
      <c r="AM3088" s="7">
        <v>0.58405268817204303</v>
      </c>
    </row>
    <row r="3089" spans="1:39" x14ac:dyDescent="0.3">
      <c r="A3089" s="2">
        <v>1000866809</v>
      </c>
      <c r="B3089" s="2">
        <v>1000866809</v>
      </c>
      <c r="C3089" s="38">
        <v>2001269708</v>
      </c>
      <c r="D3089" s="43">
        <v>42768</v>
      </c>
      <c r="E3089" s="2" t="s">
        <v>99</v>
      </c>
      <c r="F3089" s="2" t="s">
        <v>84</v>
      </c>
      <c r="G3089" s="2" t="s">
        <v>83</v>
      </c>
      <c r="H3089" s="2" t="s">
        <v>82</v>
      </c>
      <c r="I3089" s="2" t="s">
        <v>98</v>
      </c>
      <c r="J3089" s="2" t="s">
        <v>76</v>
      </c>
      <c r="K3089" s="2" t="s">
        <v>103</v>
      </c>
      <c r="L3089" s="2" t="s">
        <v>74</v>
      </c>
      <c r="M3089" s="2">
        <v>7.24</v>
      </c>
      <c r="N3089" s="2">
        <v>1913</v>
      </c>
      <c r="O3089" s="2">
        <v>5</v>
      </c>
      <c r="P3089" s="2">
        <v>2</v>
      </c>
      <c r="Q3089" s="2">
        <v>1</v>
      </c>
      <c r="R3089" s="17">
        <v>459</v>
      </c>
      <c r="S3089" s="17">
        <v>202</v>
      </c>
      <c r="T3089" s="17">
        <v>102</v>
      </c>
      <c r="U3089" s="17">
        <v>77</v>
      </c>
      <c r="V3089" s="17">
        <v>69</v>
      </c>
      <c r="W3089" s="17">
        <v>59</v>
      </c>
      <c r="X3089" s="18">
        <v>3.7846314688970208</v>
      </c>
      <c r="Y3089" s="18">
        <v>27.400731834814433</v>
      </c>
      <c r="Z3089" s="19">
        <v>2.6136957658128594E-3</v>
      </c>
      <c r="AA3089" s="19">
        <v>1.8923157344485103E-2</v>
      </c>
      <c r="AB3089" s="18">
        <v>1.448</v>
      </c>
      <c r="AC3089" s="18">
        <v>10.48352</v>
      </c>
      <c r="AD3089" s="17">
        <v>0</v>
      </c>
      <c r="AE3089" s="55">
        <v>0</v>
      </c>
      <c r="AF3089" s="18">
        <v>0</v>
      </c>
      <c r="AG3089" s="20">
        <v>0</v>
      </c>
      <c r="AH3089" s="17">
        <v>128</v>
      </c>
      <c r="AI3089" s="18">
        <v>1.5773420479302833E-2</v>
      </c>
      <c r="AJ3089" s="18">
        <v>0.11419956427015251</v>
      </c>
      <c r="AK3089" s="18">
        <v>5.6562500000000002E-2</v>
      </c>
      <c r="AL3089" s="59">
        <v>0.4095125</v>
      </c>
      <c r="AM3089" s="7">
        <v>0.4095125</v>
      </c>
    </row>
    <row r="3090" spans="1:39" x14ac:dyDescent="0.3">
      <c r="A3090" s="2">
        <v>1000479665</v>
      </c>
      <c r="B3090" s="2">
        <v>1000479665</v>
      </c>
      <c r="C3090" s="38">
        <v>2001270234</v>
      </c>
      <c r="D3090" s="43">
        <v>42769</v>
      </c>
      <c r="E3090" s="2" t="s">
        <v>99</v>
      </c>
      <c r="F3090" s="2" t="s">
        <v>79</v>
      </c>
      <c r="G3090" s="2" t="s">
        <v>7</v>
      </c>
      <c r="H3090" s="2" t="s">
        <v>78</v>
      </c>
      <c r="I3090" s="2" t="s">
        <v>100</v>
      </c>
      <c r="J3090" s="2" t="s">
        <v>101</v>
      </c>
      <c r="K3090" s="2" t="s">
        <v>103</v>
      </c>
      <c r="L3090" s="2" t="s">
        <v>74</v>
      </c>
      <c r="M3090" s="2">
        <v>7.12</v>
      </c>
      <c r="N3090" s="2">
        <v>667</v>
      </c>
      <c r="O3090" s="2">
        <v>7</v>
      </c>
      <c r="P3090" s="2">
        <v>1</v>
      </c>
      <c r="Q3090" s="2">
        <v>0</v>
      </c>
      <c r="R3090" s="17"/>
      <c r="S3090" s="17"/>
      <c r="T3090" s="17"/>
      <c r="U3090" s="17"/>
      <c r="V3090" s="17"/>
      <c r="W3090" s="17"/>
      <c r="X3090" s="18">
        <v>10.674662668665668</v>
      </c>
      <c r="Y3090" s="18">
        <v>76.00359820089956</v>
      </c>
      <c r="Z3090" s="19">
        <v>1.0494752623688156E-2</v>
      </c>
      <c r="AA3090" s="19">
        <v>7.4722638680659675E-2</v>
      </c>
      <c r="AB3090" s="18">
        <v>1.0171428571428571</v>
      </c>
      <c r="AC3090" s="18">
        <v>7.242057142857143</v>
      </c>
      <c r="AD3090" s="17">
        <v>0</v>
      </c>
      <c r="AE3090" s="55">
        <v>0</v>
      </c>
      <c r="AF3090" s="18">
        <v>0</v>
      </c>
      <c r="AG3090" s="20">
        <v>0</v>
      </c>
      <c r="AH3090" s="17" t="s">
        <v>127</v>
      </c>
      <c r="AI3090" s="18" t="s">
        <v>128</v>
      </c>
      <c r="AJ3090" s="18" t="s">
        <v>128</v>
      </c>
      <c r="AK3090" s="18" t="s">
        <v>128</v>
      </c>
      <c r="AL3090" s="59" t="s">
        <v>128</v>
      </c>
      <c r="AM3090" s="7" t="s">
        <v>128</v>
      </c>
    </row>
    <row r="3091" spans="1:39" x14ac:dyDescent="0.3">
      <c r="A3091" s="2">
        <v>1000358388</v>
      </c>
      <c r="B3091" s="2">
        <v>1000358388</v>
      </c>
      <c r="C3091" s="38">
        <v>2001270578</v>
      </c>
      <c r="D3091" s="43">
        <v>42769</v>
      </c>
      <c r="E3091" s="2" t="s">
        <v>99</v>
      </c>
      <c r="F3091" s="2" t="s">
        <v>96</v>
      </c>
      <c r="G3091" s="2" t="s">
        <v>95</v>
      </c>
      <c r="H3091" s="2" t="s">
        <v>78</v>
      </c>
      <c r="I3091" s="2" t="s">
        <v>100</v>
      </c>
      <c r="J3091" s="2" t="s">
        <v>101</v>
      </c>
      <c r="K3091" s="2" t="s">
        <v>103</v>
      </c>
      <c r="L3091" s="2" t="s">
        <v>74</v>
      </c>
      <c r="M3091" s="2">
        <v>20.65</v>
      </c>
      <c r="N3091" s="2">
        <v>2245</v>
      </c>
      <c r="O3091" s="2">
        <v>21</v>
      </c>
      <c r="P3091" s="2">
        <v>2</v>
      </c>
      <c r="Q3091" s="2">
        <v>1</v>
      </c>
      <c r="R3091" s="17"/>
      <c r="S3091" s="17"/>
      <c r="T3091" s="17"/>
      <c r="U3091" s="17"/>
      <c r="V3091" s="17"/>
      <c r="W3091" s="17"/>
      <c r="X3091" s="18">
        <v>9.1982182628062361</v>
      </c>
      <c r="Y3091" s="18">
        <v>189.94320712694875</v>
      </c>
      <c r="Z3091" s="19">
        <v>9.3541202672605787E-3</v>
      </c>
      <c r="AA3091" s="19">
        <v>0.19316258351893092</v>
      </c>
      <c r="AB3091" s="18">
        <v>0.98333333333333328</v>
      </c>
      <c r="AC3091" s="18">
        <v>20.305833333333332</v>
      </c>
      <c r="AD3091" s="17">
        <v>0</v>
      </c>
      <c r="AE3091" s="55">
        <v>0</v>
      </c>
      <c r="AF3091" s="18">
        <v>0</v>
      </c>
      <c r="AG3091" s="20">
        <v>0</v>
      </c>
      <c r="AH3091" s="17" t="s">
        <v>127</v>
      </c>
      <c r="AI3091" s="18" t="s">
        <v>128</v>
      </c>
      <c r="AJ3091" s="18" t="s">
        <v>128</v>
      </c>
      <c r="AK3091" s="18" t="s">
        <v>128</v>
      </c>
      <c r="AL3091" s="59" t="s">
        <v>128</v>
      </c>
      <c r="AM3091" s="7" t="s">
        <v>128</v>
      </c>
    </row>
    <row r="3092" spans="1:39" x14ac:dyDescent="0.3">
      <c r="A3092" s="2">
        <v>1000609903</v>
      </c>
      <c r="B3092" s="2">
        <v>1000609903</v>
      </c>
      <c r="C3092" s="38">
        <v>2001270922</v>
      </c>
      <c r="D3092" s="43">
        <v>42769</v>
      </c>
      <c r="E3092" s="2" t="s">
        <v>99</v>
      </c>
      <c r="F3092" s="2" t="s">
        <v>94</v>
      </c>
      <c r="G3092" s="2" t="s">
        <v>93</v>
      </c>
      <c r="H3092" s="2" t="s">
        <v>78</v>
      </c>
      <c r="I3092" s="2" t="s">
        <v>100</v>
      </c>
      <c r="J3092" s="2" t="s">
        <v>101</v>
      </c>
      <c r="K3092" s="2" t="s">
        <v>103</v>
      </c>
      <c r="L3092" s="2" t="s">
        <v>74</v>
      </c>
      <c r="M3092" s="2">
        <v>28.54</v>
      </c>
      <c r="N3092" s="2">
        <v>4406</v>
      </c>
      <c r="O3092" s="2">
        <v>36</v>
      </c>
      <c r="P3092" s="2">
        <v>4</v>
      </c>
      <c r="Q3092" s="2">
        <v>2</v>
      </c>
      <c r="R3092" s="17"/>
      <c r="S3092" s="17"/>
      <c r="T3092" s="17"/>
      <c r="U3092" s="17"/>
      <c r="V3092" s="17"/>
      <c r="W3092" s="17"/>
      <c r="X3092" s="18">
        <v>6.4775306400363144</v>
      </c>
      <c r="Y3092" s="18">
        <v>184.86872446663639</v>
      </c>
      <c r="Z3092" s="19">
        <v>8.1706763504312309E-3</v>
      </c>
      <c r="AA3092" s="19">
        <v>0.23319110304130733</v>
      </c>
      <c r="AB3092" s="18">
        <v>0.7927777777777778</v>
      </c>
      <c r="AC3092" s="18">
        <v>22.625877777777777</v>
      </c>
      <c r="AD3092" s="17">
        <v>0</v>
      </c>
      <c r="AE3092" s="55">
        <v>0</v>
      </c>
      <c r="AF3092" s="18">
        <v>0</v>
      </c>
      <c r="AG3092" s="20">
        <v>0</v>
      </c>
      <c r="AH3092" s="17" t="s">
        <v>127</v>
      </c>
      <c r="AI3092" s="18" t="s">
        <v>128</v>
      </c>
      <c r="AJ3092" s="18" t="s">
        <v>128</v>
      </c>
      <c r="AK3092" s="18" t="s">
        <v>128</v>
      </c>
      <c r="AL3092" s="59" t="s">
        <v>128</v>
      </c>
      <c r="AM3092" s="7" t="s">
        <v>128</v>
      </c>
    </row>
    <row r="3093" spans="1:39" x14ac:dyDescent="0.3">
      <c r="A3093" s="2">
        <v>1000712157</v>
      </c>
      <c r="B3093" s="2">
        <v>1000712157</v>
      </c>
      <c r="C3093" s="38">
        <v>2001271172</v>
      </c>
      <c r="D3093" s="43">
        <v>42769</v>
      </c>
      <c r="E3093" s="2" t="s">
        <v>99</v>
      </c>
      <c r="F3093" s="2" t="s">
        <v>92</v>
      </c>
      <c r="G3093" s="2" t="s">
        <v>83</v>
      </c>
      <c r="H3093" s="2" t="s">
        <v>90</v>
      </c>
      <c r="I3093" s="2" t="s">
        <v>100</v>
      </c>
      <c r="J3093" s="2" t="s">
        <v>101</v>
      </c>
      <c r="K3093" s="2" t="s">
        <v>103</v>
      </c>
      <c r="L3093" s="2" t="s">
        <v>74</v>
      </c>
      <c r="M3093" s="2">
        <v>20.64</v>
      </c>
      <c r="N3093" s="2">
        <v>3104</v>
      </c>
      <c r="O3093" s="2">
        <v>19</v>
      </c>
      <c r="P3093" s="2">
        <v>3</v>
      </c>
      <c r="Q3093" s="2">
        <v>2</v>
      </c>
      <c r="R3093" s="17"/>
      <c r="S3093" s="17"/>
      <c r="T3093" s="17"/>
      <c r="U3093" s="17"/>
      <c r="V3093" s="17"/>
      <c r="W3093" s="17"/>
      <c r="X3093" s="18">
        <v>6.6494845360824746</v>
      </c>
      <c r="Y3093" s="18">
        <v>137.24536082474228</v>
      </c>
      <c r="Z3093" s="19">
        <v>6.1211340206185566E-3</v>
      </c>
      <c r="AA3093" s="19">
        <v>0.12634020618556702</v>
      </c>
      <c r="AB3093" s="18">
        <v>1.0863157894736843</v>
      </c>
      <c r="AC3093" s="18">
        <v>22.421557894736846</v>
      </c>
      <c r="AD3093" s="17">
        <v>0</v>
      </c>
      <c r="AE3093" s="55">
        <v>0</v>
      </c>
      <c r="AF3093" s="18">
        <v>0</v>
      </c>
      <c r="AG3093" s="20">
        <v>0</v>
      </c>
      <c r="AH3093" s="17" t="s">
        <v>127</v>
      </c>
      <c r="AI3093" s="18" t="s">
        <v>128</v>
      </c>
      <c r="AJ3093" s="18" t="s">
        <v>128</v>
      </c>
      <c r="AK3093" s="18" t="s">
        <v>128</v>
      </c>
      <c r="AL3093" s="59" t="s">
        <v>128</v>
      </c>
      <c r="AM3093" s="7" t="s">
        <v>128</v>
      </c>
    </row>
    <row r="3094" spans="1:39" x14ac:dyDescent="0.3">
      <c r="A3094" s="2">
        <v>1000836990</v>
      </c>
      <c r="B3094" s="2">
        <v>1000836990</v>
      </c>
      <c r="C3094" s="38">
        <v>2001271286</v>
      </c>
      <c r="D3094" s="43">
        <v>42769</v>
      </c>
      <c r="E3094" s="2" t="s">
        <v>99</v>
      </c>
      <c r="F3094" s="2" t="s">
        <v>91</v>
      </c>
      <c r="G3094" s="2" t="s">
        <v>83</v>
      </c>
      <c r="H3094" s="2" t="s">
        <v>90</v>
      </c>
      <c r="I3094" s="2" t="s">
        <v>100</v>
      </c>
      <c r="J3094" s="2" t="s">
        <v>101</v>
      </c>
      <c r="K3094" s="2" t="s">
        <v>103</v>
      </c>
      <c r="L3094" s="2" t="s">
        <v>74</v>
      </c>
      <c r="M3094" s="2">
        <v>6.23</v>
      </c>
      <c r="N3094" s="2">
        <v>1202</v>
      </c>
      <c r="O3094" s="2">
        <v>8</v>
      </c>
      <c r="P3094" s="2">
        <v>1</v>
      </c>
      <c r="Q3094" s="2">
        <v>1</v>
      </c>
      <c r="R3094" s="17"/>
      <c r="S3094" s="17"/>
      <c r="T3094" s="17"/>
      <c r="U3094" s="17"/>
      <c r="V3094" s="17"/>
      <c r="W3094" s="17"/>
      <c r="X3094" s="18">
        <v>5.1830282861896837</v>
      </c>
      <c r="Y3094" s="18">
        <v>32.290266222961733</v>
      </c>
      <c r="Z3094" s="19">
        <v>6.6555740432612314E-3</v>
      </c>
      <c r="AA3094" s="19">
        <v>4.1464226289517472E-2</v>
      </c>
      <c r="AB3094" s="18">
        <v>0.77875000000000005</v>
      </c>
      <c r="AC3094" s="18">
        <v>4.8516125000000008</v>
      </c>
      <c r="AD3094" s="17">
        <v>0</v>
      </c>
      <c r="AE3094" s="55">
        <v>0</v>
      </c>
      <c r="AF3094" s="18">
        <v>0</v>
      </c>
      <c r="AG3094" s="20">
        <v>0</v>
      </c>
      <c r="AH3094" s="17" t="s">
        <v>127</v>
      </c>
      <c r="AI3094" s="18" t="s">
        <v>128</v>
      </c>
      <c r="AJ3094" s="18" t="s">
        <v>128</v>
      </c>
      <c r="AK3094" s="18" t="s">
        <v>128</v>
      </c>
      <c r="AL3094" s="59" t="s">
        <v>128</v>
      </c>
      <c r="AM3094" s="7" t="s">
        <v>128</v>
      </c>
    </row>
    <row r="3095" spans="1:39" x14ac:dyDescent="0.3">
      <c r="A3095" s="2">
        <v>1000224009</v>
      </c>
      <c r="B3095" s="2">
        <v>1000224009</v>
      </c>
      <c r="C3095" s="38">
        <v>2001271478</v>
      </c>
      <c r="D3095" s="43">
        <v>42769</v>
      </c>
      <c r="E3095" s="2" t="s">
        <v>99</v>
      </c>
      <c r="F3095" s="2" t="s">
        <v>89</v>
      </c>
      <c r="G3095" s="2" t="s">
        <v>83</v>
      </c>
      <c r="H3095" s="2" t="s">
        <v>87</v>
      </c>
      <c r="I3095" s="2" t="s">
        <v>100</v>
      </c>
      <c r="J3095" s="2" t="s">
        <v>101</v>
      </c>
      <c r="K3095" s="2" t="s">
        <v>103</v>
      </c>
      <c r="L3095" s="2" t="s">
        <v>74</v>
      </c>
      <c r="M3095" s="2">
        <v>6.27</v>
      </c>
      <c r="N3095" s="2">
        <v>1188</v>
      </c>
      <c r="O3095" s="2">
        <v>8</v>
      </c>
      <c r="P3095" s="2">
        <v>1</v>
      </c>
      <c r="Q3095" s="2">
        <v>1</v>
      </c>
      <c r="R3095" s="17"/>
      <c r="S3095" s="17"/>
      <c r="T3095" s="17"/>
      <c r="U3095" s="17"/>
      <c r="V3095" s="17"/>
      <c r="W3095" s="17"/>
      <c r="X3095" s="18">
        <v>5.2777777777777768</v>
      </c>
      <c r="Y3095" s="18">
        <v>33.091666666666661</v>
      </c>
      <c r="Z3095" s="19">
        <v>6.7340067340067337E-3</v>
      </c>
      <c r="AA3095" s="19">
        <v>4.2222222222222217E-2</v>
      </c>
      <c r="AB3095" s="18">
        <v>0.78374999999999995</v>
      </c>
      <c r="AC3095" s="18">
        <v>4.914112499999999</v>
      </c>
      <c r="AD3095" s="17">
        <v>0</v>
      </c>
      <c r="AE3095" s="55">
        <v>0</v>
      </c>
      <c r="AF3095" s="18">
        <v>0</v>
      </c>
      <c r="AG3095" s="20">
        <v>0</v>
      </c>
      <c r="AH3095" s="17" t="s">
        <v>127</v>
      </c>
      <c r="AI3095" s="18" t="s">
        <v>128</v>
      </c>
      <c r="AJ3095" s="18" t="s">
        <v>128</v>
      </c>
      <c r="AK3095" s="18" t="s">
        <v>128</v>
      </c>
      <c r="AL3095" s="59" t="s">
        <v>128</v>
      </c>
      <c r="AM3095" s="7" t="s">
        <v>128</v>
      </c>
    </row>
    <row r="3096" spans="1:39" x14ac:dyDescent="0.3">
      <c r="A3096" s="2">
        <v>1000496152</v>
      </c>
      <c r="B3096" s="2">
        <v>1000496152</v>
      </c>
      <c r="C3096" s="38">
        <v>2001271940</v>
      </c>
      <c r="D3096" s="43">
        <v>42769</v>
      </c>
      <c r="E3096" s="2" t="s">
        <v>99</v>
      </c>
      <c r="F3096" s="2" t="s">
        <v>88</v>
      </c>
      <c r="G3096" s="2" t="s">
        <v>83</v>
      </c>
      <c r="H3096" s="2" t="s">
        <v>87</v>
      </c>
      <c r="I3096" s="2" t="s">
        <v>100</v>
      </c>
      <c r="J3096" s="2" t="s">
        <v>101</v>
      </c>
      <c r="K3096" s="2" t="s">
        <v>103</v>
      </c>
      <c r="L3096" s="2" t="s">
        <v>74</v>
      </c>
      <c r="M3096" s="2">
        <v>5.51</v>
      </c>
      <c r="N3096" s="2">
        <v>932</v>
      </c>
      <c r="O3096" s="2">
        <v>8</v>
      </c>
      <c r="P3096" s="2">
        <v>1</v>
      </c>
      <c r="Q3096" s="2">
        <v>0</v>
      </c>
      <c r="R3096" s="17"/>
      <c r="S3096" s="17"/>
      <c r="T3096" s="17"/>
      <c r="U3096" s="17"/>
      <c r="V3096" s="17"/>
      <c r="W3096" s="17"/>
      <c r="X3096" s="18">
        <v>5.9120171673819737</v>
      </c>
      <c r="Y3096" s="18">
        <v>32.575214592274676</v>
      </c>
      <c r="Z3096" s="19">
        <v>8.5836909871244635E-3</v>
      </c>
      <c r="AA3096" s="19">
        <v>4.7296137339055792E-2</v>
      </c>
      <c r="AB3096" s="18">
        <v>0.68874999999999997</v>
      </c>
      <c r="AC3096" s="18">
        <v>3.7950124999999999</v>
      </c>
      <c r="AD3096" s="17">
        <v>0</v>
      </c>
      <c r="AE3096" s="55">
        <v>0</v>
      </c>
      <c r="AF3096" s="18">
        <v>0</v>
      </c>
      <c r="AG3096" s="20">
        <v>0</v>
      </c>
      <c r="AH3096" s="17" t="s">
        <v>127</v>
      </c>
      <c r="AI3096" s="18" t="s">
        <v>128</v>
      </c>
      <c r="AJ3096" s="18" t="s">
        <v>128</v>
      </c>
      <c r="AK3096" s="18" t="s">
        <v>128</v>
      </c>
      <c r="AL3096" s="59" t="s">
        <v>128</v>
      </c>
      <c r="AM3096" s="7" t="s">
        <v>128</v>
      </c>
    </row>
    <row r="3097" spans="1:39" x14ac:dyDescent="0.3">
      <c r="A3097" s="2">
        <v>1000132730</v>
      </c>
      <c r="B3097" s="2">
        <v>1000132730</v>
      </c>
      <c r="C3097" s="38">
        <v>2001272154</v>
      </c>
      <c r="D3097" s="43">
        <v>42769</v>
      </c>
      <c r="E3097" s="2" t="s">
        <v>99</v>
      </c>
      <c r="F3097" s="2" t="s">
        <v>86</v>
      </c>
      <c r="G3097" s="2" t="s">
        <v>83</v>
      </c>
      <c r="H3097" s="2" t="s">
        <v>82</v>
      </c>
      <c r="I3097" s="2" t="s">
        <v>100</v>
      </c>
      <c r="J3097" s="2" t="s">
        <v>101</v>
      </c>
      <c r="K3097" s="2" t="s">
        <v>103</v>
      </c>
      <c r="L3097" s="2" t="s">
        <v>74</v>
      </c>
      <c r="M3097" s="2">
        <v>3.75</v>
      </c>
      <c r="N3097" s="2">
        <v>1189</v>
      </c>
      <c r="O3097" s="2">
        <v>7</v>
      </c>
      <c r="P3097" s="2">
        <v>1</v>
      </c>
      <c r="Q3097" s="2">
        <v>1</v>
      </c>
      <c r="R3097" s="17"/>
      <c r="S3097" s="17"/>
      <c r="T3097" s="17"/>
      <c r="U3097" s="17"/>
      <c r="V3097" s="17"/>
      <c r="W3097" s="17"/>
      <c r="X3097" s="18">
        <v>3.1539108494533221</v>
      </c>
      <c r="Y3097" s="18">
        <v>11.827165685449957</v>
      </c>
      <c r="Z3097" s="19">
        <v>5.8873002523128683E-3</v>
      </c>
      <c r="AA3097" s="19">
        <v>2.2077375946173258E-2</v>
      </c>
      <c r="AB3097" s="18">
        <v>0.5357142857142857</v>
      </c>
      <c r="AC3097" s="18">
        <v>2.0089285714285712</v>
      </c>
      <c r="AD3097" s="17">
        <v>0</v>
      </c>
      <c r="AE3097" s="55">
        <v>0</v>
      </c>
      <c r="AF3097" s="18">
        <v>0</v>
      </c>
      <c r="AG3097" s="20">
        <v>0</v>
      </c>
      <c r="AH3097" s="17" t="s">
        <v>127</v>
      </c>
      <c r="AI3097" s="18" t="s">
        <v>128</v>
      </c>
      <c r="AJ3097" s="18" t="s">
        <v>128</v>
      </c>
      <c r="AK3097" s="18" t="s">
        <v>128</v>
      </c>
      <c r="AL3097" s="59" t="s">
        <v>128</v>
      </c>
      <c r="AM3097" s="7" t="s">
        <v>128</v>
      </c>
    </row>
    <row r="3098" spans="1:39" x14ac:dyDescent="0.3">
      <c r="A3098" s="2">
        <v>1000581483</v>
      </c>
      <c r="B3098" s="2">
        <v>1000581483</v>
      </c>
      <c r="C3098" s="38">
        <v>2001272578</v>
      </c>
      <c r="D3098" s="43">
        <v>42769</v>
      </c>
      <c r="E3098" s="2" t="s">
        <v>99</v>
      </c>
      <c r="F3098" s="2" t="s">
        <v>86</v>
      </c>
      <c r="G3098" s="2" t="s">
        <v>83</v>
      </c>
      <c r="H3098" s="2" t="s">
        <v>82</v>
      </c>
      <c r="I3098" s="2" t="s">
        <v>100</v>
      </c>
      <c r="J3098" s="2" t="s">
        <v>101</v>
      </c>
      <c r="K3098" s="2" t="s">
        <v>103</v>
      </c>
      <c r="L3098" s="2" t="s">
        <v>74</v>
      </c>
      <c r="M3098" s="2">
        <v>4.7</v>
      </c>
      <c r="N3098" s="2">
        <v>1484</v>
      </c>
      <c r="O3098" s="2">
        <v>9</v>
      </c>
      <c r="P3098" s="2">
        <v>1</v>
      </c>
      <c r="Q3098" s="2">
        <v>1</v>
      </c>
      <c r="R3098" s="17"/>
      <c r="S3098" s="17"/>
      <c r="T3098" s="17"/>
      <c r="U3098" s="17"/>
      <c r="V3098" s="17"/>
      <c r="W3098" s="17"/>
      <c r="X3098" s="18">
        <v>3.1671159029649596</v>
      </c>
      <c r="Y3098" s="18">
        <v>14.885444743935311</v>
      </c>
      <c r="Z3098" s="19">
        <v>6.0646900269541778E-3</v>
      </c>
      <c r="AA3098" s="19">
        <v>2.8504043126684638E-2</v>
      </c>
      <c r="AB3098" s="18">
        <v>0.52222222222222225</v>
      </c>
      <c r="AC3098" s="18">
        <v>2.4544444444444449</v>
      </c>
      <c r="AD3098" s="17">
        <v>0</v>
      </c>
      <c r="AE3098" s="55">
        <v>0</v>
      </c>
      <c r="AF3098" s="18">
        <v>0</v>
      </c>
      <c r="AG3098" s="20">
        <v>0</v>
      </c>
      <c r="AH3098" s="17" t="s">
        <v>127</v>
      </c>
      <c r="AI3098" s="18" t="s">
        <v>128</v>
      </c>
      <c r="AJ3098" s="18" t="s">
        <v>128</v>
      </c>
      <c r="AK3098" s="18" t="s">
        <v>128</v>
      </c>
      <c r="AL3098" s="59" t="s">
        <v>128</v>
      </c>
      <c r="AM3098" s="7" t="s">
        <v>128</v>
      </c>
    </row>
    <row r="3099" spans="1:39" x14ac:dyDescent="0.3">
      <c r="A3099" s="2">
        <v>1000557234</v>
      </c>
      <c r="B3099" s="2">
        <v>1000557234</v>
      </c>
      <c r="C3099" s="38">
        <v>2001273000</v>
      </c>
      <c r="D3099" s="43">
        <v>42769</v>
      </c>
      <c r="E3099" s="2" t="s">
        <v>99</v>
      </c>
      <c r="F3099" s="2" t="s">
        <v>85</v>
      </c>
      <c r="G3099" s="2" t="s">
        <v>83</v>
      </c>
      <c r="H3099" s="2" t="s">
        <v>82</v>
      </c>
      <c r="I3099" s="2" t="s">
        <v>100</v>
      </c>
      <c r="J3099" s="2" t="s">
        <v>101</v>
      </c>
      <c r="K3099" s="2" t="s">
        <v>103</v>
      </c>
      <c r="L3099" s="2" t="s">
        <v>74</v>
      </c>
      <c r="M3099" s="2">
        <v>3.93</v>
      </c>
      <c r="N3099" s="2">
        <v>1135</v>
      </c>
      <c r="O3099" s="2">
        <v>6</v>
      </c>
      <c r="P3099" s="2">
        <v>1</v>
      </c>
      <c r="Q3099" s="2">
        <v>0</v>
      </c>
      <c r="R3099" s="17"/>
      <c r="S3099" s="17"/>
      <c r="T3099" s="17"/>
      <c r="U3099" s="17"/>
      <c r="V3099" s="17"/>
      <c r="W3099" s="17"/>
      <c r="X3099" s="18">
        <v>3.4625550660792954</v>
      </c>
      <c r="Y3099" s="18">
        <v>13.607841409691632</v>
      </c>
      <c r="Z3099" s="19">
        <v>5.2863436123348016E-3</v>
      </c>
      <c r="AA3099" s="19">
        <v>2.077533039647577E-2</v>
      </c>
      <c r="AB3099" s="18">
        <v>0.65500000000000003</v>
      </c>
      <c r="AC3099" s="18">
        <v>2.5741500000000004</v>
      </c>
      <c r="AD3099" s="17">
        <v>0</v>
      </c>
      <c r="AE3099" s="55">
        <v>0</v>
      </c>
      <c r="AF3099" s="18">
        <v>0</v>
      </c>
      <c r="AG3099" s="20">
        <v>0</v>
      </c>
      <c r="AH3099" s="17" t="s">
        <v>127</v>
      </c>
      <c r="AI3099" s="18" t="s">
        <v>128</v>
      </c>
      <c r="AJ3099" s="18" t="s">
        <v>128</v>
      </c>
      <c r="AK3099" s="18" t="s">
        <v>128</v>
      </c>
      <c r="AL3099" s="59" t="s">
        <v>128</v>
      </c>
      <c r="AM3099" s="7" t="s">
        <v>128</v>
      </c>
    </row>
    <row r="3100" spans="1:39" x14ac:dyDescent="0.3">
      <c r="A3100" s="2">
        <v>1000853827</v>
      </c>
      <c r="B3100" s="2">
        <v>1000853827</v>
      </c>
      <c r="C3100" s="38">
        <v>2001273252</v>
      </c>
      <c r="D3100" s="43">
        <v>42769</v>
      </c>
      <c r="E3100" s="2" t="s">
        <v>99</v>
      </c>
      <c r="F3100" s="2" t="s">
        <v>84</v>
      </c>
      <c r="G3100" s="2" t="s">
        <v>83</v>
      </c>
      <c r="H3100" s="2" t="s">
        <v>82</v>
      </c>
      <c r="I3100" s="2" t="s">
        <v>100</v>
      </c>
      <c r="J3100" s="2" t="s">
        <v>101</v>
      </c>
      <c r="K3100" s="2" t="s">
        <v>103</v>
      </c>
      <c r="L3100" s="2" t="s">
        <v>74</v>
      </c>
      <c r="M3100" s="2">
        <v>4.54</v>
      </c>
      <c r="N3100" s="2">
        <v>1001</v>
      </c>
      <c r="O3100" s="2">
        <v>3</v>
      </c>
      <c r="P3100" s="2">
        <v>1</v>
      </c>
      <c r="Q3100" s="2">
        <v>0</v>
      </c>
      <c r="R3100" s="17"/>
      <c r="S3100" s="17"/>
      <c r="T3100" s="17"/>
      <c r="U3100" s="17"/>
      <c r="V3100" s="17"/>
      <c r="W3100" s="17"/>
      <c r="X3100" s="18">
        <v>4.535464535464536</v>
      </c>
      <c r="Y3100" s="18">
        <v>20.591008991008994</v>
      </c>
      <c r="Z3100" s="19">
        <v>2.997002997002997E-3</v>
      </c>
      <c r="AA3100" s="19">
        <v>1.3606393606393607E-2</v>
      </c>
      <c r="AB3100" s="18">
        <v>1.5133333333333334</v>
      </c>
      <c r="AC3100" s="18">
        <v>6.8705333333333334</v>
      </c>
      <c r="AD3100" s="17">
        <v>0</v>
      </c>
      <c r="AE3100" s="55">
        <v>0</v>
      </c>
      <c r="AF3100" s="18">
        <v>0</v>
      </c>
      <c r="AG3100" s="20">
        <v>0</v>
      </c>
      <c r="AH3100" s="17" t="s">
        <v>127</v>
      </c>
      <c r="AI3100" s="18" t="s">
        <v>128</v>
      </c>
      <c r="AJ3100" s="18" t="s">
        <v>128</v>
      </c>
      <c r="AK3100" s="18" t="s">
        <v>128</v>
      </c>
      <c r="AL3100" s="59" t="s">
        <v>128</v>
      </c>
      <c r="AM3100" s="7" t="s">
        <v>128</v>
      </c>
    </row>
    <row r="3101" spans="1:39" x14ac:dyDescent="0.3">
      <c r="A3101" s="2">
        <v>1000211208</v>
      </c>
      <c r="B3101" s="2">
        <v>1000211208</v>
      </c>
      <c r="C3101" s="38">
        <v>2001273456</v>
      </c>
      <c r="D3101" s="43">
        <v>42769</v>
      </c>
      <c r="E3101" s="2" t="s">
        <v>99</v>
      </c>
      <c r="F3101" s="2" t="s">
        <v>79</v>
      </c>
      <c r="G3101" s="2" t="s">
        <v>7</v>
      </c>
      <c r="H3101" s="2" t="s">
        <v>78</v>
      </c>
      <c r="I3101" s="2" t="s">
        <v>98</v>
      </c>
      <c r="J3101" s="2" t="s">
        <v>101</v>
      </c>
      <c r="K3101" s="2" t="s">
        <v>103</v>
      </c>
      <c r="L3101" s="2" t="s">
        <v>74</v>
      </c>
      <c r="M3101" s="2">
        <v>10.37</v>
      </c>
      <c r="N3101" s="2">
        <v>1090</v>
      </c>
      <c r="O3101" s="2">
        <v>14</v>
      </c>
      <c r="P3101" s="2">
        <v>1</v>
      </c>
      <c r="Q3101" s="2">
        <v>1</v>
      </c>
      <c r="R3101" s="17"/>
      <c r="S3101" s="17"/>
      <c r="T3101" s="17"/>
      <c r="U3101" s="17"/>
      <c r="V3101" s="17"/>
      <c r="W3101" s="17"/>
      <c r="X3101" s="18">
        <v>9.5137614678899087</v>
      </c>
      <c r="Y3101" s="18">
        <v>98.65770642201835</v>
      </c>
      <c r="Z3101" s="19">
        <v>1.2844036697247707E-2</v>
      </c>
      <c r="AA3101" s="19">
        <v>0.13319266055045872</v>
      </c>
      <c r="AB3101" s="18">
        <v>0.74071428571428566</v>
      </c>
      <c r="AC3101" s="18">
        <v>7.6812071428571418</v>
      </c>
      <c r="AD3101" s="17">
        <v>0</v>
      </c>
      <c r="AE3101" s="55">
        <v>0</v>
      </c>
      <c r="AF3101" s="18">
        <v>0</v>
      </c>
      <c r="AG3101" s="20">
        <v>0</v>
      </c>
      <c r="AH3101" s="17" t="s">
        <v>127</v>
      </c>
      <c r="AI3101" s="18" t="s">
        <v>128</v>
      </c>
      <c r="AJ3101" s="18" t="s">
        <v>128</v>
      </c>
      <c r="AK3101" s="18" t="s">
        <v>128</v>
      </c>
      <c r="AL3101" s="59" t="s">
        <v>128</v>
      </c>
      <c r="AM3101" s="7" t="s">
        <v>128</v>
      </c>
    </row>
    <row r="3102" spans="1:39" x14ac:dyDescent="0.3">
      <c r="A3102" s="2">
        <v>1000670070</v>
      </c>
      <c r="B3102" s="2">
        <v>1000670070</v>
      </c>
      <c r="C3102" s="38">
        <v>2001273694</v>
      </c>
      <c r="D3102" s="43">
        <v>42769</v>
      </c>
      <c r="E3102" s="2" t="s">
        <v>99</v>
      </c>
      <c r="F3102" s="2" t="s">
        <v>96</v>
      </c>
      <c r="G3102" s="2" t="s">
        <v>95</v>
      </c>
      <c r="H3102" s="2" t="s">
        <v>78</v>
      </c>
      <c r="I3102" s="2" t="s">
        <v>98</v>
      </c>
      <c r="J3102" s="2" t="s">
        <v>101</v>
      </c>
      <c r="K3102" s="2" t="s">
        <v>103</v>
      </c>
      <c r="L3102" s="2" t="s">
        <v>74</v>
      </c>
      <c r="M3102" s="2">
        <v>23.23</v>
      </c>
      <c r="N3102" s="2">
        <v>2842</v>
      </c>
      <c r="O3102" s="2">
        <v>31</v>
      </c>
      <c r="P3102" s="2">
        <v>3</v>
      </c>
      <c r="Q3102" s="2">
        <v>1</v>
      </c>
      <c r="R3102" s="17"/>
      <c r="S3102" s="17"/>
      <c r="T3102" s="17"/>
      <c r="U3102" s="17"/>
      <c r="V3102" s="17"/>
      <c r="W3102" s="17"/>
      <c r="X3102" s="18">
        <v>8.1738212526389873</v>
      </c>
      <c r="Y3102" s="18">
        <v>189.87786769880367</v>
      </c>
      <c r="Z3102" s="19">
        <v>1.0907811400422239E-2</v>
      </c>
      <c r="AA3102" s="19">
        <v>0.25338845883180861</v>
      </c>
      <c r="AB3102" s="18">
        <v>0.74935483870967745</v>
      </c>
      <c r="AC3102" s="18">
        <v>17.407512903225808</v>
      </c>
      <c r="AD3102" s="17">
        <v>0</v>
      </c>
      <c r="AE3102" s="55">
        <v>0</v>
      </c>
      <c r="AF3102" s="18">
        <v>0</v>
      </c>
      <c r="AG3102" s="20">
        <v>0</v>
      </c>
      <c r="AH3102" s="17" t="s">
        <v>127</v>
      </c>
      <c r="AI3102" s="18" t="s">
        <v>128</v>
      </c>
      <c r="AJ3102" s="18" t="s">
        <v>128</v>
      </c>
      <c r="AK3102" s="18" t="s">
        <v>128</v>
      </c>
      <c r="AL3102" s="59" t="s">
        <v>128</v>
      </c>
      <c r="AM3102" s="7" t="s">
        <v>128</v>
      </c>
    </row>
    <row r="3103" spans="1:39" x14ac:dyDescent="0.3">
      <c r="A3103" s="2">
        <v>1000368844</v>
      </c>
      <c r="B3103" s="2">
        <v>1000368844</v>
      </c>
      <c r="C3103" s="38">
        <v>2001274066</v>
      </c>
      <c r="D3103" s="43">
        <v>42769</v>
      </c>
      <c r="E3103" s="2" t="s">
        <v>99</v>
      </c>
      <c r="F3103" s="2" t="s">
        <v>94</v>
      </c>
      <c r="G3103" s="2" t="s">
        <v>93</v>
      </c>
      <c r="H3103" s="2" t="s">
        <v>78</v>
      </c>
      <c r="I3103" s="2" t="s">
        <v>98</v>
      </c>
      <c r="J3103" s="2" t="s">
        <v>101</v>
      </c>
      <c r="K3103" s="2" t="s">
        <v>103</v>
      </c>
      <c r="L3103" s="2" t="s">
        <v>74</v>
      </c>
      <c r="M3103" s="2">
        <v>27.03</v>
      </c>
      <c r="N3103" s="2">
        <v>3778</v>
      </c>
      <c r="O3103" s="2">
        <v>32</v>
      </c>
      <c r="P3103" s="2">
        <v>4</v>
      </c>
      <c r="Q3103" s="2">
        <v>2</v>
      </c>
      <c r="R3103" s="17"/>
      <c r="S3103" s="17"/>
      <c r="T3103" s="17"/>
      <c r="U3103" s="17"/>
      <c r="V3103" s="17"/>
      <c r="W3103" s="17"/>
      <c r="X3103" s="18">
        <v>7.1545791424033878</v>
      </c>
      <c r="Y3103" s="18">
        <v>193.38827421916358</v>
      </c>
      <c r="Z3103" s="19">
        <v>8.4700899947061942E-3</v>
      </c>
      <c r="AA3103" s="19">
        <v>0.22894653255690844</v>
      </c>
      <c r="AB3103" s="18">
        <v>0.84468750000000004</v>
      </c>
      <c r="AC3103" s="18">
        <v>22.831903125</v>
      </c>
      <c r="AD3103" s="17">
        <v>0</v>
      </c>
      <c r="AE3103" s="55">
        <v>0</v>
      </c>
      <c r="AF3103" s="18">
        <v>0</v>
      </c>
      <c r="AG3103" s="20">
        <v>0</v>
      </c>
      <c r="AH3103" s="17" t="s">
        <v>127</v>
      </c>
      <c r="AI3103" s="18" t="s">
        <v>128</v>
      </c>
      <c r="AJ3103" s="18" t="s">
        <v>128</v>
      </c>
      <c r="AK3103" s="18" t="s">
        <v>128</v>
      </c>
      <c r="AL3103" s="59" t="s">
        <v>128</v>
      </c>
      <c r="AM3103" s="7" t="s">
        <v>128</v>
      </c>
    </row>
    <row r="3104" spans="1:39" x14ac:dyDescent="0.3">
      <c r="A3104" s="2">
        <v>1000412135</v>
      </c>
      <c r="B3104" s="2">
        <v>1000412135</v>
      </c>
      <c r="C3104" s="38">
        <v>2001274544</v>
      </c>
      <c r="D3104" s="43">
        <v>42769</v>
      </c>
      <c r="E3104" s="2" t="s">
        <v>99</v>
      </c>
      <c r="F3104" s="2" t="s">
        <v>92</v>
      </c>
      <c r="G3104" s="2" t="s">
        <v>83</v>
      </c>
      <c r="H3104" s="2" t="s">
        <v>90</v>
      </c>
      <c r="I3104" s="2" t="s">
        <v>98</v>
      </c>
      <c r="J3104" s="2" t="s">
        <v>101</v>
      </c>
      <c r="K3104" s="2" t="s">
        <v>103</v>
      </c>
      <c r="L3104" s="2" t="s">
        <v>74</v>
      </c>
      <c r="M3104" s="2">
        <v>24.53</v>
      </c>
      <c r="N3104" s="2">
        <v>4126</v>
      </c>
      <c r="O3104" s="2">
        <v>27</v>
      </c>
      <c r="P3104" s="2">
        <v>4</v>
      </c>
      <c r="Q3104" s="2">
        <v>2</v>
      </c>
      <c r="R3104" s="17"/>
      <c r="S3104" s="17"/>
      <c r="T3104" s="17"/>
      <c r="U3104" s="17"/>
      <c r="V3104" s="17"/>
      <c r="W3104" s="17"/>
      <c r="X3104" s="18">
        <v>5.9452253999030544</v>
      </c>
      <c r="Y3104" s="18">
        <v>145.83637905962192</v>
      </c>
      <c r="Z3104" s="19">
        <v>6.5438681531749879E-3</v>
      </c>
      <c r="AA3104" s="19">
        <v>0.16052108579738247</v>
      </c>
      <c r="AB3104" s="18">
        <v>0.90851851851851861</v>
      </c>
      <c r="AC3104" s="18">
        <v>22.285959259259261</v>
      </c>
      <c r="AD3104" s="17">
        <v>0</v>
      </c>
      <c r="AE3104" s="55">
        <v>0</v>
      </c>
      <c r="AF3104" s="18">
        <v>0</v>
      </c>
      <c r="AG3104" s="20">
        <v>0</v>
      </c>
      <c r="AH3104" s="17" t="s">
        <v>127</v>
      </c>
      <c r="AI3104" s="18" t="s">
        <v>128</v>
      </c>
      <c r="AJ3104" s="18" t="s">
        <v>128</v>
      </c>
      <c r="AK3104" s="18" t="s">
        <v>128</v>
      </c>
      <c r="AL3104" s="59" t="s">
        <v>128</v>
      </c>
      <c r="AM3104" s="7" t="s">
        <v>128</v>
      </c>
    </row>
    <row r="3105" spans="1:39" x14ac:dyDescent="0.3">
      <c r="A3105" s="2">
        <v>1000630873</v>
      </c>
      <c r="B3105" s="2">
        <v>1000630873</v>
      </c>
      <c r="C3105" s="38">
        <v>2001274730</v>
      </c>
      <c r="D3105" s="43">
        <v>42769</v>
      </c>
      <c r="E3105" s="2" t="s">
        <v>99</v>
      </c>
      <c r="F3105" s="2" t="s">
        <v>91</v>
      </c>
      <c r="G3105" s="2" t="s">
        <v>83</v>
      </c>
      <c r="H3105" s="2" t="s">
        <v>90</v>
      </c>
      <c r="I3105" s="2" t="s">
        <v>98</v>
      </c>
      <c r="J3105" s="2" t="s">
        <v>101</v>
      </c>
      <c r="K3105" s="2" t="s">
        <v>103</v>
      </c>
      <c r="L3105" s="2" t="s">
        <v>74</v>
      </c>
      <c r="M3105" s="2">
        <v>9.23</v>
      </c>
      <c r="N3105" s="2">
        <v>1787</v>
      </c>
      <c r="O3105" s="2">
        <v>12</v>
      </c>
      <c r="P3105" s="2">
        <v>2</v>
      </c>
      <c r="Q3105" s="2">
        <v>1</v>
      </c>
      <c r="R3105" s="17"/>
      <c r="S3105" s="17"/>
      <c r="T3105" s="17"/>
      <c r="U3105" s="17"/>
      <c r="V3105" s="17"/>
      <c r="W3105" s="17"/>
      <c r="X3105" s="18">
        <v>5.1650811415780638</v>
      </c>
      <c r="Y3105" s="18">
        <v>47.673698936765533</v>
      </c>
      <c r="Z3105" s="19">
        <v>6.7151650811415782E-3</v>
      </c>
      <c r="AA3105" s="19">
        <v>6.1980973698936771E-2</v>
      </c>
      <c r="AB3105" s="18">
        <v>0.76916666666666667</v>
      </c>
      <c r="AC3105" s="18">
        <v>7.0994083333333338</v>
      </c>
      <c r="AD3105" s="17">
        <v>0</v>
      </c>
      <c r="AE3105" s="55">
        <v>0</v>
      </c>
      <c r="AF3105" s="18">
        <v>0</v>
      </c>
      <c r="AG3105" s="20">
        <v>0</v>
      </c>
      <c r="AH3105" s="17" t="s">
        <v>127</v>
      </c>
      <c r="AI3105" s="18" t="s">
        <v>128</v>
      </c>
      <c r="AJ3105" s="18" t="s">
        <v>128</v>
      </c>
      <c r="AK3105" s="18" t="s">
        <v>128</v>
      </c>
      <c r="AL3105" s="59" t="s">
        <v>128</v>
      </c>
      <c r="AM3105" s="7" t="s">
        <v>128</v>
      </c>
    </row>
    <row r="3106" spans="1:39" x14ac:dyDescent="0.3">
      <c r="A3106" s="2">
        <v>1000190469</v>
      </c>
      <c r="B3106" s="2">
        <v>1000190469</v>
      </c>
      <c r="C3106" s="38">
        <v>2001275230</v>
      </c>
      <c r="D3106" s="43">
        <v>42769</v>
      </c>
      <c r="E3106" s="2" t="s">
        <v>99</v>
      </c>
      <c r="F3106" s="2" t="s">
        <v>89</v>
      </c>
      <c r="G3106" s="2" t="s">
        <v>83</v>
      </c>
      <c r="H3106" s="2" t="s">
        <v>87</v>
      </c>
      <c r="I3106" s="2" t="s">
        <v>98</v>
      </c>
      <c r="J3106" s="2" t="s">
        <v>101</v>
      </c>
      <c r="K3106" s="2" t="s">
        <v>103</v>
      </c>
      <c r="L3106" s="2" t="s">
        <v>74</v>
      </c>
      <c r="M3106" s="2">
        <v>7.04</v>
      </c>
      <c r="N3106" s="2">
        <v>1340</v>
      </c>
      <c r="O3106" s="2">
        <v>9</v>
      </c>
      <c r="P3106" s="2">
        <v>1</v>
      </c>
      <c r="Q3106" s="2">
        <v>1</v>
      </c>
      <c r="R3106" s="17"/>
      <c r="S3106" s="17"/>
      <c r="T3106" s="17"/>
      <c r="U3106" s="17"/>
      <c r="V3106" s="17"/>
      <c r="W3106" s="17"/>
      <c r="X3106" s="18">
        <v>5.2537313432835822</v>
      </c>
      <c r="Y3106" s="18">
        <v>36.986268656716419</v>
      </c>
      <c r="Z3106" s="19">
        <v>6.7164179104477612E-3</v>
      </c>
      <c r="AA3106" s="19">
        <v>4.7283582089552238E-2</v>
      </c>
      <c r="AB3106" s="18">
        <v>0.78222222222222226</v>
      </c>
      <c r="AC3106" s="18">
        <v>5.5068444444444449</v>
      </c>
      <c r="AD3106" s="17">
        <v>0</v>
      </c>
      <c r="AE3106" s="55">
        <v>0</v>
      </c>
      <c r="AF3106" s="18">
        <v>0</v>
      </c>
      <c r="AG3106" s="20">
        <v>0</v>
      </c>
      <c r="AH3106" s="17" t="s">
        <v>127</v>
      </c>
      <c r="AI3106" s="18" t="s">
        <v>128</v>
      </c>
      <c r="AJ3106" s="18" t="s">
        <v>128</v>
      </c>
      <c r="AK3106" s="18" t="s">
        <v>128</v>
      </c>
      <c r="AL3106" s="59" t="s">
        <v>128</v>
      </c>
      <c r="AM3106" s="7" t="s">
        <v>128</v>
      </c>
    </row>
    <row r="3107" spans="1:39" x14ac:dyDescent="0.3">
      <c r="A3107" s="2">
        <v>1000900090</v>
      </c>
      <c r="B3107" s="2">
        <v>1000900090</v>
      </c>
      <c r="C3107" s="38">
        <v>2001275762</v>
      </c>
      <c r="D3107" s="43">
        <v>42769</v>
      </c>
      <c r="E3107" s="2" t="s">
        <v>99</v>
      </c>
      <c r="F3107" s="2" t="s">
        <v>88</v>
      </c>
      <c r="G3107" s="2" t="s">
        <v>83</v>
      </c>
      <c r="H3107" s="2" t="s">
        <v>87</v>
      </c>
      <c r="I3107" s="2" t="s">
        <v>98</v>
      </c>
      <c r="J3107" s="2" t="s">
        <v>101</v>
      </c>
      <c r="K3107" s="2" t="s">
        <v>103</v>
      </c>
      <c r="L3107" s="2" t="s">
        <v>74</v>
      </c>
      <c r="M3107" s="2">
        <v>7.5</v>
      </c>
      <c r="N3107" s="2">
        <v>1410</v>
      </c>
      <c r="O3107" s="2">
        <v>11</v>
      </c>
      <c r="P3107" s="2">
        <v>2</v>
      </c>
      <c r="Q3107" s="2">
        <v>1</v>
      </c>
      <c r="R3107" s="17"/>
      <c r="S3107" s="17"/>
      <c r="T3107" s="17"/>
      <c r="U3107" s="17"/>
      <c r="V3107" s="17"/>
      <c r="W3107" s="17"/>
      <c r="X3107" s="18">
        <v>5.3191489361702127</v>
      </c>
      <c r="Y3107" s="18">
        <v>39.893617021276597</v>
      </c>
      <c r="Z3107" s="19">
        <v>7.801418439716312E-3</v>
      </c>
      <c r="AA3107" s="19">
        <v>5.8510638297872342E-2</v>
      </c>
      <c r="AB3107" s="18">
        <v>0.68181818181818177</v>
      </c>
      <c r="AC3107" s="18">
        <v>5.1136363636363633</v>
      </c>
      <c r="AD3107" s="17">
        <v>0</v>
      </c>
      <c r="AE3107" s="55">
        <v>0</v>
      </c>
      <c r="AF3107" s="18">
        <v>0</v>
      </c>
      <c r="AG3107" s="20">
        <v>0</v>
      </c>
      <c r="AH3107" s="17" t="s">
        <v>127</v>
      </c>
      <c r="AI3107" s="18" t="s">
        <v>128</v>
      </c>
      <c r="AJ3107" s="18" t="s">
        <v>128</v>
      </c>
      <c r="AK3107" s="18" t="s">
        <v>128</v>
      </c>
      <c r="AL3107" s="59" t="s">
        <v>128</v>
      </c>
      <c r="AM3107" s="7" t="s">
        <v>128</v>
      </c>
    </row>
    <row r="3108" spans="1:39" x14ac:dyDescent="0.3">
      <c r="A3108" s="2">
        <v>1000356001</v>
      </c>
      <c r="B3108" s="2">
        <v>1000356001</v>
      </c>
      <c r="C3108" s="38">
        <v>2001275838</v>
      </c>
      <c r="D3108" s="43">
        <v>42769</v>
      </c>
      <c r="E3108" s="2" t="s">
        <v>99</v>
      </c>
      <c r="F3108" s="2" t="s">
        <v>86</v>
      </c>
      <c r="G3108" s="2" t="s">
        <v>83</v>
      </c>
      <c r="H3108" s="2" t="s">
        <v>82</v>
      </c>
      <c r="I3108" s="2" t="s">
        <v>98</v>
      </c>
      <c r="J3108" s="2" t="s">
        <v>101</v>
      </c>
      <c r="K3108" s="2" t="s">
        <v>103</v>
      </c>
      <c r="L3108" s="2" t="s">
        <v>74</v>
      </c>
      <c r="M3108" s="2">
        <v>5.4</v>
      </c>
      <c r="N3108" s="2">
        <v>1626</v>
      </c>
      <c r="O3108" s="2">
        <v>11</v>
      </c>
      <c r="P3108" s="2">
        <v>2</v>
      </c>
      <c r="Q3108" s="2">
        <v>1</v>
      </c>
      <c r="R3108" s="17"/>
      <c r="S3108" s="17"/>
      <c r="T3108" s="17"/>
      <c r="U3108" s="17"/>
      <c r="V3108" s="17"/>
      <c r="W3108" s="17"/>
      <c r="X3108" s="18">
        <v>3.3210332103321036</v>
      </c>
      <c r="Y3108" s="18">
        <v>17.933579335793361</v>
      </c>
      <c r="Z3108" s="19">
        <v>6.7650676506765071E-3</v>
      </c>
      <c r="AA3108" s="19">
        <v>3.6531365313653141E-2</v>
      </c>
      <c r="AB3108" s="18">
        <v>0.49090909090909096</v>
      </c>
      <c r="AC3108" s="18">
        <v>2.6509090909090913</v>
      </c>
      <c r="AD3108" s="17">
        <v>0</v>
      </c>
      <c r="AE3108" s="55">
        <v>0</v>
      </c>
      <c r="AF3108" s="18">
        <v>0</v>
      </c>
      <c r="AG3108" s="20">
        <v>0</v>
      </c>
      <c r="AH3108" s="17" t="s">
        <v>127</v>
      </c>
      <c r="AI3108" s="18" t="s">
        <v>128</v>
      </c>
      <c r="AJ3108" s="18" t="s">
        <v>128</v>
      </c>
      <c r="AK3108" s="18" t="s">
        <v>128</v>
      </c>
      <c r="AL3108" s="59" t="s">
        <v>128</v>
      </c>
      <c r="AM3108" s="7" t="s">
        <v>128</v>
      </c>
    </row>
    <row r="3109" spans="1:39" x14ac:dyDescent="0.3">
      <c r="A3109" s="2">
        <v>1000740548</v>
      </c>
      <c r="B3109" s="2">
        <v>1000740548</v>
      </c>
      <c r="C3109" s="38">
        <v>2001276184</v>
      </c>
      <c r="D3109" s="43">
        <v>42769</v>
      </c>
      <c r="E3109" s="2" t="s">
        <v>99</v>
      </c>
      <c r="F3109" s="2" t="s">
        <v>86</v>
      </c>
      <c r="G3109" s="2" t="s">
        <v>83</v>
      </c>
      <c r="H3109" s="2" t="s">
        <v>82</v>
      </c>
      <c r="I3109" s="2" t="s">
        <v>98</v>
      </c>
      <c r="J3109" s="2" t="s">
        <v>101</v>
      </c>
      <c r="K3109" s="2" t="s">
        <v>103</v>
      </c>
      <c r="L3109" s="2" t="s">
        <v>74</v>
      </c>
      <c r="M3109" s="2">
        <v>5.09</v>
      </c>
      <c r="N3109" s="2">
        <v>1650</v>
      </c>
      <c r="O3109" s="2">
        <v>11</v>
      </c>
      <c r="P3109" s="2">
        <v>2</v>
      </c>
      <c r="Q3109" s="2">
        <v>1</v>
      </c>
      <c r="R3109" s="17"/>
      <c r="S3109" s="17"/>
      <c r="T3109" s="17"/>
      <c r="U3109" s="17"/>
      <c r="V3109" s="17"/>
      <c r="W3109" s="17"/>
      <c r="X3109" s="18">
        <v>3.0848484848484845</v>
      </c>
      <c r="Y3109" s="18">
        <v>15.701878787878785</v>
      </c>
      <c r="Z3109" s="19">
        <v>6.6666666666666671E-3</v>
      </c>
      <c r="AA3109" s="19">
        <v>3.3933333333333336E-2</v>
      </c>
      <c r="AB3109" s="18">
        <v>0.46272727272727271</v>
      </c>
      <c r="AC3109" s="18">
        <v>2.355281818181818</v>
      </c>
      <c r="AD3109" s="17">
        <v>0</v>
      </c>
      <c r="AE3109" s="55">
        <v>0</v>
      </c>
      <c r="AF3109" s="18">
        <v>0</v>
      </c>
      <c r="AG3109" s="20">
        <v>0</v>
      </c>
      <c r="AH3109" s="17" t="s">
        <v>127</v>
      </c>
      <c r="AI3109" s="18" t="s">
        <v>128</v>
      </c>
      <c r="AJ3109" s="18" t="s">
        <v>128</v>
      </c>
      <c r="AK3109" s="18" t="s">
        <v>128</v>
      </c>
      <c r="AL3109" s="59" t="s">
        <v>128</v>
      </c>
      <c r="AM3109" s="7" t="s">
        <v>128</v>
      </c>
    </row>
    <row r="3110" spans="1:39" x14ac:dyDescent="0.3">
      <c r="A3110" s="2">
        <v>1000220545</v>
      </c>
      <c r="B3110" s="2">
        <v>1000220545</v>
      </c>
      <c r="C3110" s="38">
        <v>2001277182</v>
      </c>
      <c r="D3110" s="43">
        <v>42769</v>
      </c>
      <c r="E3110" s="2" t="s">
        <v>99</v>
      </c>
      <c r="F3110" s="2" t="s">
        <v>85</v>
      </c>
      <c r="G3110" s="2" t="s">
        <v>83</v>
      </c>
      <c r="H3110" s="2" t="s">
        <v>82</v>
      </c>
      <c r="I3110" s="2" t="s">
        <v>98</v>
      </c>
      <c r="J3110" s="2" t="s">
        <v>101</v>
      </c>
      <c r="K3110" s="2" t="s">
        <v>103</v>
      </c>
      <c r="L3110" s="2" t="s">
        <v>74</v>
      </c>
      <c r="M3110" s="2">
        <v>5.55</v>
      </c>
      <c r="N3110" s="2">
        <v>1426</v>
      </c>
      <c r="O3110" s="2">
        <v>8</v>
      </c>
      <c r="P3110" s="2">
        <v>2</v>
      </c>
      <c r="Q3110" s="2">
        <v>1</v>
      </c>
      <c r="R3110" s="17"/>
      <c r="S3110" s="17"/>
      <c r="T3110" s="17"/>
      <c r="U3110" s="17"/>
      <c r="V3110" s="17"/>
      <c r="W3110" s="17"/>
      <c r="X3110" s="18">
        <v>3.8920056100981766</v>
      </c>
      <c r="Y3110" s="18">
        <v>21.600631136044878</v>
      </c>
      <c r="Z3110" s="19">
        <v>5.6100981767180924E-3</v>
      </c>
      <c r="AA3110" s="19">
        <v>3.1136044880785411E-2</v>
      </c>
      <c r="AB3110" s="18">
        <v>0.69374999999999998</v>
      </c>
      <c r="AC3110" s="18">
        <v>3.8503124999999998</v>
      </c>
      <c r="AD3110" s="17">
        <v>0</v>
      </c>
      <c r="AE3110" s="55">
        <v>0</v>
      </c>
      <c r="AF3110" s="18">
        <v>0</v>
      </c>
      <c r="AG3110" s="20">
        <v>0</v>
      </c>
      <c r="AH3110" s="17" t="s">
        <v>127</v>
      </c>
      <c r="AI3110" s="18" t="s">
        <v>128</v>
      </c>
      <c r="AJ3110" s="18" t="s">
        <v>128</v>
      </c>
      <c r="AK3110" s="18" t="s">
        <v>128</v>
      </c>
      <c r="AL3110" s="59" t="s">
        <v>128</v>
      </c>
      <c r="AM3110" s="7" t="s">
        <v>128</v>
      </c>
    </row>
    <row r="3111" spans="1:39" x14ac:dyDescent="0.3">
      <c r="A3111" s="2">
        <v>1000810941</v>
      </c>
      <c r="B3111" s="2">
        <v>1000810941</v>
      </c>
      <c r="C3111" s="38">
        <v>2001278388</v>
      </c>
      <c r="D3111" s="43">
        <v>42769</v>
      </c>
      <c r="E3111" s="2" t="s">
        <v>99</v>
      </c>
      <c r="F3111" s="2" t="s">
        <v>84</v>
      </c>
      <c r="G3111" s="2" t="s">
        <v>83</v>
      </c>
      <c r="H3111" s="2" t="s">
        <v>82</v>
      </c>
      <c r="I3111" s="2" t="s">
        <v>98</v>
      </c>
      <c r="J3111" s="2" t="s">
        <v>101</v>
      </c>
      <c r="K3111" s="2" t="s">
        <v>103</v>
      </c>
      <c r="L3111" s="2" t="s">
        <v>74</v>
      </c>
      <c r="M3111" s="2">
        <v>5.78</v>
      </c>
      <c r="N3111" s="2">
        <v>1379</v>
      </c>
      <c r="O3111" s="2">
        <v>4</v>
      </c>
      <c r="P3111" s="2">
        <v>1</v>
      </c>
      <c r="Q3111" s="2">
        <v>1</v>
      </c>
      <c r="R3111" s="17"/>
      <c r="S3111" s="17"/>
      <c r="T3111" s="17"/>
      <c r="U3111" s="17"/>
      <c r="V3111" s="17"/>
      <c r="W3111" s="17"/>
      <c r="X3111" s="18">
        <v>4.1914430746918061</v>
      </c>
      <c r="Y3111" s="18">
        <v>24.226540971718642</v>
      </c>
      <c r="Z3111" s="19">
        <v>2.9006526468455403E-3</v>
      </c>
      <c r="AA3111" s="19">
        <v>1.6765772298767224E-2</v>
      </c>
      <c r="AB3111" s="18">
        <v>1.4450000000000001</v>
      </c>
      <c r="AC3111" s="18">
        <v>8.3521000000000001</v>
      </c>
      <c r="AD3111" s="17">
        <v>0</v>
      </c>
      <c r="AE3111" s="55">
        <v>0</v>
      </c>
      <c r="AF3111" s="18">
        <v>0</v>
      </c>
      <c r="AG3111" s="20">
        <v>0</v>
      </c>
      <c r="AH3111" s="17" t="s">
        <v>127</v>
      </c>
      <c r="AI3111" s="18" t="s">
        <v>128</v>
      </c>
      <c r="AJ3111" s="18" t="s">
        <v>128</v>
      </c>
      <c r="AK3111" s="18" t="s">
        <v>128</v>
      </c>
      <c r="AL3111" s="59" t="s">
        <v>128</v>
      </c>
      <c r="AM3111" s="7" t="s">
        <v>128</v>
      </c>
    </row>
    <row r="3112" spans="1:39" x14ac:dyDescent="0.3">
      <c r="A3112" s="2">
        <v>1000720751</v>
      </c>
      <c r="B3112" s="2">
        <v>1000720751</v>
      </c>
      <c r="C3112" s="38">
        <v>2001278996</v>
      </c>
      <c r="D3112" s="43">
        <v>42769</v>
      </c>
      <c r="E3112" s="2" t="s">
        <v>99</v>
      </c>
      <c r="F3112" s="2" t="s">
        <v>79</v>
      </c>
      <c r="G3112" s="2" t="s">
        <v>7</v>
      </c>
      <c r="H3112" s="2" t="s">
        <v>78</v>
      </c>
      <c r="I3112" s="2" t="s">
        <v>100</v>
      </c>
      <c r="J3112" s="2" t="s">
        <v>76</v>
      </c>
      <c r="K3112" s="2" t="s">
        <v>103</v>
      </c>
      <c r="L3112" s="2" t="s">
        <v>74</v>
      </c>
      <c r="M3112" s="2">
        <v>12.35</v>
      </c>
      <c r="N3112" s="2">
        <v>1282</v>
      </c>
      <c r="O3112" s="2">
        <v>10</v>
      </c>
      <c r="P3112" s="2">
        <v>1</v>
      </c>
      <c r="Q3112" s="2">
        <v>1</v>
      </c>
      <c r="R3112" s="17">
        <v>278</v>
      </c>
      <c r="S3112" s="17">
        <v>134</v>
      </c>
      <c r="T3112" s="17">
        <v>62</v>
      </c>
      <c r="U3112" s="17">
        <v>49</v>
      </c>
      <c r="V3112" s="17">
        <v>40</v>
      </c>
      <c r="W3112" s="17">
        <v>35</v>
      </c>
      <c r="X3112" s="18">
        <v>9.6333853354134167</v>
      </c>
      <c r="Y3112" s="18">
        <v>118.9723088923557</v>
      </c>
      <c r="Z3112" s="19">
        <v>7.8003120124804995E-3</v>
      </c>
      <c r="AA3112" s="19">
        <v>9.6333853354134164E-2</v>
      </c>
      <c r="AB3112" s="18">
        <v>1.2349999999999999</v>
      </c>
      <c r="AC3112" s="18">
        <v>15.252249999999998</v>
      </c>
      <c r="AD3112" s="17">
        <v>0</v>
      </c>
      <c r="AE3112" s="55">
        <v>0</v>
      </c>
      <c r="AF3112" s="18">
        <v>0</v>
      </c>
      <c r="AG3112" s="20">
        <v>0</v>
      </c>
      <c r="AH3112" s="17">
        <v>75</v>
      </c>
      <c r="AI3112" s="18">
        <v>4.4424460431654676E-2</v>
      </c>
      <c r="AJ3112" s="18">
        <v>0.54864208633093525</v>
      </c>
      <c r="AK3112" s="18">
        <v>0.16466666666666666</v>
      </c>
      <c r="AL3112" s="59">
        <v>2.033633333333333</v>
      </c>
      <c r="AM3112" s="7">
        <v>2.033633333333333</v>
      </c>
    </row>
    <row r="3113" spans="1:39" x14ac:dyDescent="0.3">
      <c r="A3113" s="2">
        <v>1000180298</v>
      </c>
      <c r="B3113" s="2">
        <v>1000180298</v>
      </c>
      <c r="C3113" s="38">
        <v>2001279282</v>
      </c>
      <c r="D3113" s="43">
        <v>42769</v>
      </c>
      <c r="E3113" s="2" t="s">
        <v>99</v>
      </c>
      <c r="F3113" s="2" t="s">
        <v>96</v>
      </c>
      <c r="G3113" s="2" t="s">
        <v>95</v>
      </c>
      <c r="H3113" s="2" t="s">
        <v>78</v>
      </c>
      <c r="I3113" s="2" t="s">
        <v>100</v>
      </c>
      <c r="J3113" s="2" t="s">
        <v>76</v>
      </c>
      <c r="K3113" s="2" t="s">
        <v>103</v>
      </c>
      <c r="L3113" s="2" t="s">
        <v>74</v>
      </c>
      <c r="M3113" s="2">
        <v>34.39</v>
      </c>
      <c r="N3113" s="2">
        <v>4742</v>
      </c>
      <c r="O3113" s="2">
        <v>36</v>
      </c>
      <c r="P3113" s="2">
        <v>6</v>
      </c>
      <c r="Q3113" s="2">
        <v>2</v>
      </c>
      <c r="R3113" s="17">
        <v>745</v>
      </c>
      <c r="S3113" s="17">
        <v>329</v>
      </c>
      <c r="T3113" s="17">
        <v>134</v>
      </c>
      <c r="U3113" s="17">
        <v>107</v>
      </c>
      <c r="V3113" s="17">
        <v>87</v>
      </c>
      <c r="W3113" s="17">
        <v>75</v>
      </c>
      <c r="X3113" s="18">
        <v>7.2522142555883597</v>
      </c>
      <c r="Y3113" s="18">
        <v>249.4036482496837</v>
      </c>
      <c r="Z3113" s="19">
        <v>7.5917334458034582E-3</v>
      </c>
      <c r="AA3113" s="19">
        <v>0.26107971320118095</v>
      </c>
      <c r="AB3113" s="18">
        <v>0.95527777777777778</v>
      </c>
      <c r="AC3113" s="18">
        <v>32.852002777777777</v>
      </c>
      <c r="AD3113" s="17">
        <v>1</v>
      </c>
      <c r="AE3113" s="55">
        <v>191</v>
      </c>
      <c r="AF3113" s="18">
        <v>5.5539400988659491</v>
      </c>
      <c r="AG3113" s="20">
        <v>191</v>
      </c>
      <c r="AH3113" s="17">
        <v>162</v>
      </c>
      <c r="AI3113" s="18">
        <v>4.6161073825503357E-2</v>
      </c>
      <c r="AJ3113" s="18">
        <v>1.5874793288590605</v>
      </c>
      <c r="AK3113" s="18">
        <v>0.21228395061728395</v>
      </c>
      <c r="AL3113" s="59">
        <v>7.3004450617283947</v>
      </c>
      <c r="AM3113" s="7">
        <v>7.3004450617283947</v>
      </c>
    </row>
    <row r="3114" spans="1:39" x14ac:dyDescent="0.3">
      <c r="A3114" s="2">
        <v>1000769275</v>
      </c>
      <c r="B3114" s="2">
        <v>1000769275</v>
      </c>
      <c r="C3114" s="38">
        <v>2001279486</v>
      </c>
      <c r="D3114" s="43">
        <v>42769</v>
      </c>
      <c r="E3114" s="2" t="s">
        <v>99</v>
      </c>
      <c r="F3114" s="2" t="s">
        <v>94</v>
      </c>
      <c r="G3114" s="2" t="s">
        <v>93</v>
      </c>
      <c r="H3114" s="2" t="s">
        <v>78</v>
      </c>
      <c r="I3114" s="2" t="s">
        <v>100</v>
      </c>
      <c r="J3114" s="2" t="s">
        <v>76</v>
      </c>
      <c r="K3114" s="2" t="s">
        <v>103</v>
      </c>
      <c r="L3114" s="2" t="s">
        <v>74</v>
      </c>
      <c r="M3114" s="2">
        <v>26.78</v>
      </c>
      <c r="N3114" s="2">
        <v>4581</v>
      </c>
      <c r="O3114" s="2">
        <v>26</v>
      </c>
      <c r="P3114" s="2">
        <v>4</v>
      </c>
      <c r="Q3114" s="2">
        <v>2</v>
      </c>
      <c r="R3114" s="17">
        <v>971</v>
      </c>
      <c r="S3114" s="17">
        <v>521</v>
      </c>
      <c r="T3114" s="17">
        <v>254</v>
      </c>
      <c r="U3114" s="17">
        <v>187</v>
      </c>
      <c r="V3114" s="17">
        <v>133</v>
      </c>
      <c r="W3114" s="17">
        <v>119</v>
      </c>
      <c r="X3114" s="18">
        <v>5.8458851779087544</v>
      </c>
      <c r="Y3114" s="18">
        <v>156.55280506439644</v>
      </c>
      <c r="Z3114" s="19">
        <v>5.6756166775813145E-3</v>
      </c>
      <c r="AA3114" s="19">
        <v>0.15199301462562761</v>
      </c>
      <c r="AB3114" s="18">
        <v>1.03</v>
      </c>
      <c r="AC3114" s="18">
        <v>27.583400000000001</v>
      </c>
      <c r="AD3114" s="17">
        <v>0</v>
      </c>
      <c r="AE3114" s="55">
        <v>0</v>
      </c>
      <c r="AF3114" s="18">
        <v>0</v>
      </c>
      <c r="AG3114" s="20">
        <v>0</v>
      </c>
      <c r="AH3114" s="17">
        <v>252</v>
      </c>
      <c r="AI3114" s="18">
        <v>2.7579814624098867E-2</v>
      </c>
      <c r="AJ3114" s="18">
        <v>0.73858743563336771</v>
      </c>
      <c r="AK3114" s="18">
        <v>0.10626984126984128</v>
      </c>
      <c r="AL3114" s="59">
        <v>2.8459063492063494</v>
      </c>
      <c r="AM3114" s="7">
        <v>2.8459063492063494</v>
      </c>
    </row>
    <row r="3115" spans="1:39" x14ac:dyDescent="0.3">
      <c r="A3115" s="2">
        <v>1000177482</v>
      </c>
      <c r="B3115" s="2">
        <v>1000177482</v>
      </c>
      <c r="C3115" s="38">
        <v>2001279612</v>
      </c>
      <c r="D3115" s="43">
        <v>42769</v>
      </c>
      <c r="E3115" s="2" t="s">
        <v>99</v>
      </c>
      <c r="F3115" s="2" t="s">
        <v>92</v>
      </c>
      <c r="G3115" s="2" t="s">
        <v>83</v>
      </c>
      <c r="H3115" s="2" t="s">
        <v>90</v>
      </c>
      <c r="I3115" s="2" t="s">
        <v>100</v>
      </c>
      <c r="J3115" s="2" t="s">
        <v>76</v>
      </c>
      <c r="K3115" s="2" t="s">
        <v>103</v>
      </c>
      <c r="L3115" s="2" t="s">
        <v>74</v>
      </c>
      <c r="M3115" s="2">
        <v>21.62</v>
      </c>
      <c r="N3115" s="2">
        <v>4260</v>
      </c>
      <c r="O3115" s="2">
        <v>19</v>
      </c>
      <c r="P3115" s="2">
        <v>5</v>
      </c>
      <c r="Q3115" s="2">
        <v>2</v>
      </c>
      <c r="R3115" s="17">
        <v>676</v>
      </c>
      <c r="S3115" s="17">
        <v>373</v>
      </c>
      <c r="T3115" s="17">
        <v>183</v>
      </c>
      <c r="U3115" s="17">
        <v>110</v>
      </c>
      <c r="V3115" s="17">
        <v>78</v>
      </c>
      <c r="W3115" s="17">
        <v>69</v>
      </c>
      <c r="X3115" s="18">
        <v>5.075117370892019</v>
      </c>
      <c r="Y3115" s="18">
        <v>109.72403755868545</v>
      </c>
      <c r="Z3115" s="19">
        <v>4.4600938967136149E-3</v>
      </c>
      <c r="AA3115" s="19">
        <v>9.6427230046948365E-2</v>
      </c>
      <c r="AB3115" s="18">
        <v>1.1378947368421053</v>
      </c>
      <c r="AC3115" s="18">
        <v>24.601284210526316</v>
      </c>
      <c r="AD3115" s="17">
        <v>0</v>
      </c>
      <c r="AE3115" s="55">
        <v>0</v>
      </c>
      <c r="AF3115" s="18">
        <v>0</v>
      </c>
      <c r="AG3115" s="20">
        <v>0</v>
      </c>
      <c r="AH3115" s="17">
        <v>147</v>
      </c>
      <c r="AI3115" s="18">
        <v>3.1982248520710063E-2</v>
      </c>
      <c r="AJ3115" s="18">
        <v>0.69145621301775162</v>
      </c>
      <c r="AK3115" s="18">
        <v>0.14707482993197279</v>
      </c>
      <c r="AL3115" s="59">
        <v>3.1797578231292518</v>
      </c>
      <c r="AM3115" s="7">
        <v>3.1797578231292518</v>
      </c>
    </row>
    <row r="3116" spans="1:39" x14ac:dyDescent="0.3">
      <c r="A3116" s="2">
        <v>1000593956</v>
      </c>
      <c r="B3116" s="2">
        <v>1000593956</v>
      </c>
      <c r="C3116" s="38">
        <v>2001279714</v>
      </c>
      <c r="D3116" s="43">
        <v>42769</v>
      </c>
      <c r="E3116" s="2" t="s">
        <v>99</v>
      </c>
      <c r="F3116" s="2" t="s">
        <v>91</v>
      </c>
      <c r="G3116" s="2" t="s">
        <v>83</v>
      </c>
      <c r="H3116" s="2" t="s">
        <v>90</v>
      </c>
      <c r="I3116" s="2" t="s">
        <v>100</v>
      </c>
      <c r="J3116" s="2" t="s">
        <v>76</v>
      </c>
      <c r="K3116" s="2" t="s">
        <v>103</v>
      </c>
      <c r="L3116" s="2" t="s">
        <v>74</v>
      </c>
      <c r="M3116" s="2">
        <v>12.92</v>
      </c>
      <c r="N3116" s="2">
        <v>2470</v>
      </c>
      <c r="O3116" s="2">
        <v>12</v>
      </c>
      <c r="P3116" s="2">
        <v>2</v>
      </c>
      <c r="Q3116" s="2">
        <v>1</v>
      </c>
      <c r="R3116" s="17">
        <v>680</v>
      </c>
      <c r="S3116" s="17">
        <v>277</v>
      </c>
      <c r="T3116" s="17">
        <v>153</v>
      </c>
      <c r="U3116" s="17">
        <v>112</v>
      </c>
      <c r="V3116" s="17">
        <v>96</v>
      </c>
      <c r="W3116" s="17">
        <v>90</v>
      </c>
      <c r="X3116" s="18">
        <v>5.2307692307692308</v>
      </c>
      <c r="Y3116" s="18">
        <v>67.581538461538457</v>
      </c>
      <c r="Z3116" s="19">
        <v>4.8582995951417006E-3</v>
      </c>
      <c r="AA3116" s="19">
        <v>6.2769230769230772E-2</v>
      </c>
      <c r="AB3116" s="18">
        <v>1.0766666666666667</v>
      </c>
      <c r="AC3116" s="18">
        <v>13.910533333333333</v>
      </c>
      <c r="AD3116" s="17">
        <v>0</v>
      </c>
      <c r="AE3116" s="55">
        <v>0</v>
      </c>
      <c r="AF3116" s="18">
        <v>0</v>
      </c>
      <c r="AG3116" s="20">
        <v>0</v>
      </c>
      <c r="AH3116" s="17">
        <v>186</v>
      </c>
      <c r="AI3116" s="18">
        <v>1.9E-2</v>
      </c>
      <c r="AJ3116" s="18">
        <v>0.24548</v>
      </c>
      <c r="AK3116" s="18">
        <v>6.9462365591397845E-2</v>
      </c>
      <c r="AL3116" s="59">
        <v>0.89745376344086014</v>
      </c>
      <c r="AM3116" s="7">
        <v>0.89745376344086014</v>
      </c>
    </row>
    <row r="3117" spans="1:39" x14ac:dyDescent="0.3">
      <c r="A3117" s="2">
        <v>1000508484</v>
      </c>
      <c r="B3117" s="2">
        <v>1000508484</v>
      </c>
      <c r="C3117" s="38">
        <v>2001279878</v>
      </c>
      <c r="D3117" s="43">
        <v>42769</v>
      </c>
      <c r="E3117" s="2" t="s">
        <v>99</v>
      </c>
      <c r="F3117" s="2" t="s">
        <v>89</v>
      </c>
      <c r="G3117" s="2" t="s">
        <v>83</v>
      </c>
      <c r="H3117" s="2" t="s">
        <v>87</v>
      </c>
      <c r="I3117" s="2" t="s">
        <v>100</v>
      </c>
      <c r="J3117" s="2" t="s">
        <v>76</v>
      </c>
      <c r="K3117" s="2" t="s">
        <v>103</v>
      </c>
      <c r="L3117" s="2" t="s">
        <v>74</v>
      </c>
      <c r="M3117" s="2">
        <v>10.89</v>
      </c>
      <c r="N3117" s="2">
        <v>2245</v>
      </c>
      <c r="O3117" s="2">
        <v>10</v>
      </c>
      <c r="P3117" s="2">
        <v>2</v>
      </c>
      <c r="Q3117" s="2">
        <v>1</v>
      </c>
      <c r="R3117" s="17">
        <v>624</v>
      </c>
      <c r="S3117" s="17">
        <v>314</v>
      </c>
      <c r="T3117" s="17">
        <v>154</v>
      </c>
      <c r="U3117" s="17">
        <v>121</v>
      </c>
      <c r="V3117" s="17">
        <v>89</v>
      </c>
      <c r="W3117" s="17">
        <v>83</v>
      </c>
      <c r="X3117" s="18">
        <v>4.8507795100222726</v>
      </c>
      <c r="Y3117" s="18">
        <v>52.824988864142554</v>
      </c>
      <c r="Z3117" s="19">
        <v>4.4543429844097994E-3</v>
      </c>
      <c r="AA3117" s="19">
        <v>4.8507795100222718E-2</v>
      </c>
      <c r="AB3117" s="18">
        <v>1.089</v>
      </c>
      <c r="AC3117" s="18">
        <v>11.859210000000001</v>
      </c>
      <c r="AD3117" s="17">
        <v>0</v>
      </c>
      <c r="AE3117" s="55">
        <v>0</v>
      </c>
      <c r="AF3117" s="18">
        <v>0</v>
      </c>
      <c r="AG3117" s="20">
        <v>0</v>
      </c>
      <c r="AH3117" s="17">
        <v>172</v>
      </c>
      <c r="AI3117" s="18">
        <v>1.7451923076923077E-2</v>
      </c>
      <c r="AJ3117" s="18">
        <v>0.1900514423076923</v>
      </c>
      <c r="AK3117" s="18">
        <v>6.3313953488372099E-2</v>
      </c>
      <c r="AL3117" s="59">
        <v>0.68948895348837225</v>
      </c>
      <c r="AM3117" s="7">
        <v>0.68948895348837225</v>
      </c>
    </row>
    <row r="3118" spans="1:39" x14ac:dyDescent="0.3">
      <c r="A3118" s="2">
        <v>1000266750</v>
      </c>
      <c r="B3118" s="2">
        <v>1000266750</v>
      </c>
      <c r="C3118" s="38">
        <v>2001279930</v>
      </c>
      <c r="D3118" s="43">
        <v>42769</v>
      </c>
      <c r="E3118" s="2" t="s">
        <v>99</v>
      </c>
      <c r="F3118" s="2" t="s">
        <v>88</v>
      </c>
      <c r="G3118" s="2" t="s">
        <v>83</v>
      </c>
      <c r="H3118" s="2" t="s">
        <v>87</v>
      </c>
      <c r="I3118" s="2" t="s">
        <v>100</v>
      </c>
      <c r="J3118" s="2" t="s">
        <v>76</v>
      </c>
      <c r="K3118" s="2" t="s">
        <v>103</v>
      </c>
      <c r="L3118" s="2" t="s">
        <v>74</v>
      </c>
      <c r="M3118" s="2">
        <v>7.94</v>
      </c>
      <c r="N3118" s="2">
        <v>1482</v>
      </c>
      <c r="O3118" s="2">
        <v>8</v>
      </c>
      <c r="P3118" s="2">
        <v>2</v>
      </c>
      <c r="Q3118" s="2">
        <v>1</v>
      </c>
      <c r="R3118" s="17">
        <v>256</v>
      </c>
      <c r="S3118" s="17">
        <v>138</v>
      </c>
      <c r="T3118" s="17">
        <v>72</v>
      </c>
      <c r="U3118" s="17">
        <v>50</v>
      </c>
      <c r="V3118" s="17">
        <v>35</v>
      </c>
      <c r="W3118" s="17">
        <v>32</v>
      </c>
      <c r="X3118" s="18">
        <v>5.3576248313090424</v>
      </c>
      <c r="Y3118" s="18">
        <v>42.539541160593799</v>
      </c>
      <c r="Z3118" s="19">
        <v>5.3981106612685558E-3</v>
      </c>
      <c r="AA3118" s="19">
        <v>4.2860998650472333E-2</v>
      </c>
      <c r="AB3118" s="18">
        <v>0.99250000000000005</v>
      </c>
      <c r="AC3118" s="18">
        <v>7.8804500000000006</v>
      </c>
      <c r="AD3118" s="17">
        <v>0</v>
      </c>
      <c r="AE3118" s="55">
        <v>0</v>
      </c>
      <c r="AF3118" s="18">
        <v>0</v>
      </c>
      <c r="AG3118" s="20">
        <v>0</v>
      </c>
      <c r="AH3118" s="17">
        <v>67</v>
      </c>
      <c r="AI3118" s="18">
        <v>3.1015625000000002E-2</v>
      </c>
      <c r="AJ3118" s="18">
        <v>0.24626406250000002</v>
      </c>
      <c r="AK3118" s="18">
        <v>0.11850746268656717</v>
      </c>
      <c r="AL3118" s="59">
        <v>0.94094925373134342</v>
      </c>
      <c r="AM3118" s="7">
        <v>0.94094925373134342</v>
      </c>
    </row>
    <row r="3119" spans="1:39" x14ac:dyDescent="0.3">
      <c r="A3119" s="2">
        <v>1000704511</v>
      </c>
      <c r="B3119" s="2">
        <v>1000704511</v>
      </c>
      <c r="C3119" s="38">
        <v>2001280102</v>
      </c>
      <c r="D3119" s="43">
        <v>42769</v>
      </c>
      <c r="E3119" s="2" t="s">
        <v>99</v>
      </c>
      <c r="F3119" s="2" t="s">
        <v>86</v>
      </c>
      <c r="G3119" s="2" t="s">
        <v>83</v>
      </c>
      <c r="H3119" s="2" t="s">
        <v>82</v>
      </c>
      <c r="I3119" s="2" t="s">
        <v>100</v>
      </c>
      <c r="J3119" s="2" t="s">
        <v>76</v>
      </c>
      <c r="K3119" s="2" t="s">
        <v>103</v>
      </c>
      <c r="L3119" s="2" t="s">
        <v>74</v>
      </c>
      <c r="M3119" s="2">
        <v>6.75</v>
      </c>
      <c r="N3119" s="2">
        <v>2472</v>
      </c>
      <c r="O3119" s="2">
        <v>12</v>
      </c>
      <c r="P3119" s="2">
        <v>2</v>
      </c>
      <c r="Q3119" s="2">
        <v>1</v>
      </c>
      <c r="R3119" s="17">
        <v>539</v>
      </c>
      <c r="S3119" s="17">
        <v>273</v>
      </c>
      <c r="T3119" s="17">
        <v>159</v>
      </c>
      <c r="U3119" s="17">
        <v>105</v>
      </c>
      <c r="V3119" s="17">
        <v>84</v>
      </c>
      <c r="W3119" s="17">
        <v>76</v>
      </c>
      <c r="X3119" s="18">
        <v>2.7305825242718447</v>
      </c>
      <c r="Y3119" s="18">
        <v>18.431432038834952</v>
      </c>
      <c r="Z3119" s="19">
        <v>4.8543689320388345E-3</v>
      </c>
      <c r="AA3119" s="19">
        <v>3.2766990291262135E-2</v>
      </c>
      <c r="AB3119" s="18">
        <v>0.5625</v>
      </c>
      <c r="AC3119" s="18">
        <v>3.796875</v>
      </c>
      <c r="AD3119" s="17">
        <v>0</v>
      </c>
      <c r="AE3119" s="55">
        <v>0</v>
      </c>
      <c r="AF3119" s="18">
        <v>0</v>
      </c>
      <c r="AG3119" s="20">
        <v>0</v>
      </c>
      <c r="AH3119" s="17">
        <v>160</v>
      </c>
      <c r="AI3119" s="18">
        <v>1.2523191094619666E-2</v>
      </c>
      <c r="AJ3119" s="18">
        <v>8.4531539888682741E-2</v>
      </c>
      <c r="AK3119" s="18">
        <v>4.2187500000000003E-2</v>
      </c>
      <c r="AL3119" s="59">
        <v>0.28476562500000002</v>
      </c>
      <c r="AM3119" s="7">
        <v>0.28476562500000002</v>
      </c>
    </row>
    <row r="3120" spans="1:39" x14ac:dyDescent="0.3">
      <c r="A3120" s="2">
        <v>1000434669</v>
      </c>
      <c r="B3120" s="2">
        <v>1000434669</v>
      </c>
      <c r="C3120" s="38">
        <v>2001280146</v>
      </c>
      <c r="D3120" s="43">
        <v>42769</v>
      </c>
      <c r="E3120" s="2" t="s">
        <v>99</v>
      </c>
      <c r="F3120" s="2" t="s">
        <v>86</v>
      </c>
      <c r="G3120" s="2" t="s">
        <v>83</v>
      </c>
      <c r="H3120" s="2" t="s">
        <v>82</v>
      </c>
      <c r="I3120" s="2" t="s">
        <v>100</v>
      </c>
      <c r="J3120" s="2" t="s">
        <v>76</v>
      </c>
      <c r="K3120" s="2" t="s">
        <v>103</v>
      </c>
      <c r="L3120" s="2" t="s">
        <v>74</v>
      </c>
      <c r="M3120" s="2">
        <v>6.79</v>
      </c>
      <c r="N3120" s="2">
        <v>2602</v>
      </c>
      <c r="O3120" s="2">
        <v>11</v>
      </c>
      <c r="P3120" s="2">
        <v>3</v>
      </c>
      <c r="Q3120" s="2">
        <v>1</v>
      </c>
      <c r="R3120" s="17">
        <v>430</v>
      </c>
      <c r="S3120" s="17">
        <v>219</v>
      </c>
      <c r="T3120" s="17">
        <v>130</v>
      </c>
      <c r="U3120" s="17">
        <v>93</v>
      </c>
      <c r="V3120" s="17">
        <v>69</v>
      </c>
      <c r="W3120" s="17">
        <v>65</v>
      </c>
      <c r="X3120" s="18">
        <v>2.609531129900077</v>
      </c>
      <c r="Y3120" s="18">
        <v>17.718716372021522</v>
      </c>
      <c r="Z3120" s="19">
        <v>4.2275172943889317E-3</v>
      </c>
      <c r="AA3120" s="19">
        <v>2.8704842428900847E-2</v>
      </c>
      <c r="AB3120" s="18">
        <v>0.61727272727272731</v>
      </c>
      <c r="AC3120" s="18">
        <v>4.1912818181818183</v>
      </c>
      <c r="AD3120" s="17">
        <v>0</v>
      </c>
      <c r="AE3120" s="55">
        <v>0</v>
      </c>
      <c r="AF3120" s="18">
        <v>0</v>
      </c>
      <c r="AG3120" s="20">
        <v>0</v>
      </c>
      <c r="AH3120" s="17">
        <v>134</v>
      </c>
      <c r="AI3120" s="18">
        <v>1.5790697674418604E-2</v>
      </c>
      <c r="AJ3120" s="18">
        <v>0.10721883720930232</v>
      </c>
      <c r="AK3120" s="18">
        <v>5.0671641791044775E-2</v>
      </c>
      <c r="AL3120" s="59">
        <v>0.34406044776119404</v>
      </c>
      <c r="AM3120" s="7">
        <v>0.34406044776119404</v>
      </c>
    </row>
    <row r="3121" spans="1:39" x14ac:dyDescent="0.3">
      <c r="A3121" s="2">
        <v>1000483708</v>
      </c>
      <c r="B3121" s="2">
        <v>1000483708</v>
      </c>
      <c r="C3121" s="38">
        <v>2001280794</v>
      </c>
      <c r="D3121" s="43">
        <v>42769</v>
      </c>
      <c r="E3121" s="2" t="s">
        <v>99</v>
      </c>
      <c r="F3121" s="2" t="s">
        <v>85</v>
      </c>
      <c r="G3121" s="2" t="s">
        <v>83</v>
      </c>
      <c r="H3121" s="2" t="s">
        <v>82</v>
      </c>
      <c r="I3121" s="2" t="s">
        <v>100</v>
      </c>
      <c r="J3121" s="2" t="s">
        <v>76</v>
      </c>
      <c r="K3121" s="2" t="s">
        <v>103</v>
      </c>
      <c r="L3121" s="2" t="s">
        <v>74</v>
      </c>
      <c r="M3121" s="2">
        <v>6.98</v>
      </c>
      <c r="N3121" s="2">
        <v>2086</v>
      </c>
      <c r="O3121" s="2">
        <v>6</v>
      </c>
      <c r="P3121" s="2">
        <v>2</v>
      </c>
      <c r="Q3121" s="2">
        <v>1</v>
      </c>
      <c r="R3121" s="17">
        <v>584</v>
      </c>
      <c r="S3121" s="17">
        <v>308</v>
      </c>
      <c r="T3121" s="17">
        <v>171</v>
      </c>
      <c r="U3121" s="17">
        <v>113</v>
      </c>
      <c r="V3121" s="17">
        <v>80</v>
      </c>
      <c r="W3121" s="17">
        <v>75</v>
      </c>
      <c r="X3121" s="18">
        <v>3.346116970278044</v>
      </c>
      <c r="Y3121" s="18">
        <v>23.355896452540748</v>
      </c>
      <c r="Z3121" s="19">
        <v>2.8763183125599234E-3</v>
      </c>
      <c r="AA3121" s="19">
        <v>2.0076701821668267E-2</v>
      </c>
      <c r="AB3121" s="18">
        <v>1.1633333333333333</v>
      </c>
      <c r="AC3121" s="18">
        <v>8.1200666666666663</v>
      </c>
      <c r="AD3121" s="17">
        <v>0</v>
      </c>
      <c r="AE3121" s="55">
        <v>0</v>
      </c>
      <c r="AF3121" s="18">
        <v>0</v>
      </c>
      <c r="AG3121" s="20">
        <v>0</v>
      </c>
      <c r="AH3121" s="17">
        <v>155</v>
      </c>
      <c r="AI3121" s="18">
        <v>1.1952054794520548E-2</v>
      </c>
      <c r="AJ3121" s="18">
        <v>8.3425342465753435E-2</v>
      </c>
      <c r="AK3121" s="18">
        <v>4.5032258064516134E-2</v>
      </c>
      <c r="AL3121" s="59">
        <v>0.31432516129032262</v>
      </c>
      <c r="AM3121" s="7">
        <v>0.31432516129032262</v>
      </c>
    </row>
    <row r="3122" spans="1:39" x14ac:dyDescent="0.3">
      <c r="A3122" s="2">
        <v>1000173633</v>
      </c>
      <c r="B3122" s="2">
        <v>1000173633</v>
      </c>
      <c r="C3122" s="38">
        <v>2001281052</v>
      </c>
      <c r="D3122" s="43">
        <v>42769</v>
      </c>
      <c r="E3122" s="2" t="s">
        <v>99</v>
      </c>
      <c r="F3122" s="2" t="s">
        <v>84</v>
      </c>
      <c r="G3122" s="2" t="s">
        <v>83</v>
      </c>
      <c r="H3122" s="2" t="s">
        <v>82</v>
      </c>
      <c r="I3122" s="2" t="s">
        <v>100</v>
      </c>
      <c r="J3122" s="2" t="s">
        <v>76</v>
      </c>
      <c r="K3122" s="2" t="s">
        <v>103</v>
      </c>
      <c r="L3122" s="2" t="s">
        <v>74</v>
      </c>
      <c r="M3122" s="2">
        <v>6.41</v>
      </c>
      <c r="N3122" s="2">
        <v>1855</v>
      </c>
      <c r="O3122" s="2">
        <v>5</v>
      </c>
      <c r="P3122" s="2">
        <v>2</v>
      </c>
      <c r="Q3122" s="2">
        <v>1</v>
      </c>
      <c r="R3122" s="17">
        <v>496</v>
      </c>
      <c r="S3122" s="17">
        <v>255</v>
      </c>
      <c r="T3122" s="17">
        <v>128</v>
      </c>
      <c r="U3122" s="17">
        <v>90</v>
      </c>
      <c r="V3122" s="17">
        <v>71</v>
      </c>
      <c r="W3122" s="17">
        <v>63</v>
      </c>
      <c r="X3122" s="18">
        <v>3.4555256064690028</v>
      </c>
      <c r="Y3122" s="18">
        <v>22.149919137466309</v>
      </c>
      <c r="Z3122" s="19">
        <v>2.6954177897574125E-3</v>
      </c>
      <c r="AA3122" s="19">
        <v>1.7277628032345015E-2</v>
      </c>
      <c r="AB3122" s="18">
        <v>1.282</v>
      </c>
      <c r="AC3122" s="18">
        <v>8.2176200000000001</v>
      </c>
      <c r="AD3122" s="17">
        <v>0</v>
      </c>
      <c r="AE3122" s="55">
        <v>0</v>
      </c>
      <c r="AF3122" s="18">
        <v>0</v>
      </c>
      <c r="AG3122" s="20">
        <v>0</v>
      </c>
      <c r="AH3122" s="17">
        <v>134</v>
      </c>
      <c r="AI3122" s="18">
        <v>1.2923387096774194E-2</v>
      </c>
      <c r="AJ3122" s="18">
        <v>8.2838911290322587E-2</v>
      </c>
      <c r="AK3122" s="18">
        <v>4.7835820895522387E-2</v>
      </c>
      <c r="AL3122" s="59">
        <v>0.30662761194029853</v>
      </c>
      <c r="AM3122" s="7">
        <v>0.30662761194029853</v>
      </c>
    </row>
    <row r="3123" spans="1:39" x14ac:dyDescent="0.3">
      <c r="A3123" s="2">
        <v>1000657769</v>
      </c>
      <c r="B3123" s="2">
        <v>1000657769</v>
      </c>
      <c r="C3123" s="38">
        <v>2001281492</v>
      </c>
      <c r="D3123" s="43">
        <v>42769</v>
      </c>
      <c r="E3123" s="2" t="s">
        <v>99</v>
      </c>
      <c r="F3123" s="2" t="s">
        <v>79</v>
      </c>
      <c r="G3123" s="2" t="s">
        <v>7</v>
      </c>
      <c r="H3123" s="2" t="s">
        <v>78</v>
      </c>
      <c r="I3123" s="2" t="s">
        <v>98</v>
      </c>
      <c r="J3123" s="2" t="s">
        <v>76</v>
      </c>
      <c r="K3123" s="2" t="s">
        <v>103</v>
      </c>
      <c r="L3123" s="2" t="s">
        <v>74</v>
      </c>
      <c r="M3123" s="2">
        <v>10.02</v>
      </c>
      <c r="N3123" s="2">
        <v>1110</v>
      </c>
      <c r="O3123" s="2">
        <v>9</v>
      </c>
      <c r="P3123" s="2">
        <v>1</v>
      </c>
      <c r="Q3123" s="2">
        <v>1</v>
      </c>
      <c r="R3123" s="17">
        <v>331</v>
      </c>
      <c r="S3123" s="17">
        <v>160</v>
      </c>
      <c r="T3123" s="17">
        <v>80</v>
      </c>
      <c r="U3123" s="17">
        <v>61</v>
      </c>
      <c r="V3123" s="17">
        <v>52</v>
      </c>
      <c r="W3123" s="17">
        <v>49</v>
      </c>
      <c r="X3123" s="18">
        <v>9.0270270270270263</v>
      </c>
      <c r="Y3123" s="18">
        <v>90.450810810810793</v>
      </c>
      <c r="Z3123" s="19">
        <v>8.1081081081081086E-3</v>
      </c>
      <c r="AA3123" s="19">
        <v>8.1243243243243238E-2</v>
      </c>
      <c r="AB3123" s="18">
        <v>1.1133333333333333</v>
      </c>
      <c r="AC3123" s="18">
        <v>11.1556</v>
      </c>
      <c r="AD3123" s="17">
        <v>0</v>
      </c>
      <c r="AE3123" s="55">
        <v>0</v>
      </c>
      <c r="AF3123" s="18">
        <v>0</v>
      </c>
      <c r="AG3123" s="20">
        <v>0</v>
      </c>
      <c r="AH3123" s="17">
        <v>101</v>
      </c>
      <c r="AI3123" s="18">
        <v>3.0271903323262839E-2</v>
      </c>
      <c r="AJ3123" s="18">
        <v>0.30332447129909362</v>
      </c>
      <c r="AK3123" s="18">
        <v>9.9207920792079199E-2</v>
      </c>
      <c r="AL3123" s="59">
        <v>0.9940633663366335</v>
      </c>
      <c r="AM3123" s="7">
        <v>0.9940633663366335</v>
      </c>
    </row>
    <row r="3124" spans="1:39" x14ac:dyDescent="0.3">
      <c r="A3124" s="2">
        <v>1000513016</v>
      </c>
      <c r="B3124" s="2">
        <v>1000513016</v>
      </c>
      <c r="C3124" s="38">
        <v>2001281636</v>
      </c>
      <c r="D3124" s="43">
        <v>42769</v>
      </c>
      <c r="E3124" s="2" t="s">
        <v>99</v>
      </c>
      <c r="F3124" s="2" t="s">
        <v>96</v>
      </c>
      <c r="G3124" s="2" t="s">
        <v>95</v>
      </c>
      <c r="H3124" s="2" t="s">
        <v>78</v>
      </c>
      <c r="I3124" s="2" t="s">
        <v>98</v>
      </c>
      <c r="J3124" s="2" t="s">
        <v>76</v>
      </c>
      <c r="K3124" s="2" t="s">
        <v>103</v>
      </c>
      <c r="L3124" s="2" t="s">
        <v>74</v>
      </c>
      <c r="M3124" s="2">
        <v>36.25</v>
      </c>
      <c r="N3124" s="2">
        <v>5104</v>
      </c>
      <c r="O3124" s="2">
        <v>41</v>
      </c>
      <c r="P3124" s="2">
        <v>5</v>
      </c>
      <c r="Q3124" s="2">
        <v>2</v>
      </c>
      <c r="R3124" s="17">
        <v>1158</v>
      </c>
      <c r="S3124" s="17">
        <v>513</v>
      </c>
      <c r="T3124" s="17">
        <v>223</v>
      </c>
      <c r="U3124" s="17">
        <v>148</v>
      </c>
      <c r="V3124" s="17">
        <v>123</v>
      </c>
      <c r="W3124" s="17">
        <v>116</v>
      </c>
      <c r="X3124" s="18">
        <v>7.1022727272727266</v>
      </c>
      <c r="Y3124" s="18">
        <v>257.45738636363632</v>
      </c>
      <c r="Z3124" s="19">
        <v>8.0329153605015677E-3</v>
      </c>
      <c r="AA3124" s="19">
        <v>0.29119318181818182</v>
      </c>
      <c r="AB3124" s="18">
        <v>0.88414634146341464</v>
      </c>
      <c r="AC3124" s="18">
        <v>32.050304878048777</v>
      </c>
      <c r="AD3124" s="17">
        <v>1</v>
      </c>
      <c r="AE3124" s="55">
        <v>23</v>
      </c>
      <c r="AF3124" s="18">
        <v>0.6344827586206897</v>
      </c>
      <c r="AG3124" s="20">
        <v>23</v>
      </c>
      <c r="AH3124" s="17">
        <v>239</v>
      </c>
      <c r="AI3124" s="18">
        <v>3.1303972366148534E-2</v>
      </c>
      <c r="AJ3124" s="18">
        <v>1.1347689982728844</v>
      </c>
      <c r="AK3124" s="18">
        <v>0.15167364016736401</v>
      </c>
      <c r="AL3124" s="59">
        <v>5.498169456066945</v>
      </c>
      <c r="AM3124" s="7">
        <v>5.498169456066945</v>
      </c>
    </row>
    <row r="3125" spans="1:39" x14ac:dyDescent="0.3">
      <c r="A3125" s="2">
        <v>1000491891</v>
      </c>
      <c r="B3125" s="2">
        <v>1000491891</v>
      </c>
      <c r="C3125" s="38">
        <v>2001281724</v>
      </c>
      <c r="D3125" s="43">
        <v>42769</v>
      </c>
      <c r="E3125" s="2" t="s">
        <v>99</v>
      </c>
      <c r="F3125" s="2" t="s">
        <v>94</v>
      </c>
      <c r="G3125" s="2" t="s">
        <v>93</v>
      </c>
      <c r="H3125" s="2" t="s">
        <v>78</v>
      </c>
      <c r="I3125" s="2" t="s">
        <v>98</v>
      </c>
      <c r="J3125" s="2" t="s">
        <v>76</v>
      </c>
      <c r="K3125" s="2" t="s">
        <v>103</v>
      </c>
      <c r="L3125" s="2" t="s">
        <v>74</v>
      </c>
      <c r="M3125" s="2">
        <v>40.26</v>
      </c>
      <c r="N3125" s="2">
        <v>7082</v>
      </c>
      <c r="O3125" s="2">
        <v>39</v>
      </c>
      <c r="P3125" s="2">
        <v>6</v>
      </c>
      <c r="Q3125" s="2">
        <v>4</v>
      </c>
      <c r="R3125" s="17">
        <v>1735</v>
      </c>
      <c r="S3125" s="17">
        <v>708</v>
      </c>
      <c r="T3125" s="17">
        <v>367</v>
      </c>
      <c r="U3125" s="17">
        <v>233</v>
      </c>
      <c r="V3125" s="17">
        <v>209</v>
      </c>
      <c r="W3125" s="17">
        <v>190</v>
      </c>
      <c r="X3125" s="18">
        <v>5.6848347924315163</v>
      </c>
      <c r="Y3125" s="18">
        <v>228.87144874329283</v>
      </c>
      <c r="Z3125" s="19">
        <v>5.5069189494493078E-3</v>
      </c>
      <c r="AA3125" s="19">
        <v>0.22170855690482913</v>
      </c>
      <c r="AB3125" s="18">
        <v>1.0323076923076921</v>
      </c>
      <c r="AC3125" s="18">
        <v>41.56070769230768</v>
      </c>
      <c r="AD3125" s="17">
        <v>0</v>
      </c>
      <c r="AE3125" s="55">
        <v>0</v>
      </c>
      <c r="AF3125" s="18">
        <v>0</v>
      </c>
      <c r="AG3125" s="20">
        <v>0</v>
      </c>
      <c r="AH3125" s="17">
        <v>399</v>
      </c>
      <c r="AI3125" s="18">
        <v>2.3204610951008644E-2</v>
      </c>
      <c r="AJ3125" s="18">
        <v>0.93421763688760795</v>
      </c>
      <c r="AK3125" s="18">
        <v>0.10090225563909774</v>
      </c>
      <c r="AL3125" s="59">
        <v>4.0623248120300746</v>
      </c>
      <c r="AM3125" s="7">
        <v>4.0623248120300746</v>
      </c>
    </row>
    <row r="3126" spans="1:39" x14ac:dyDescent="0.3">
      <c r="A3126" s="2">
        <v>1000566148</v>
      </c>
      <c r="B3126" s="2">
        <v>1000566148</v>
      </c>
      <c r="C3126" s="38">
        <v>2001283086</v>
      </c>
      <c r="D3126" s="43">
        <v>42769</v>
      </c>
      <c r="E3126" s="2" t="s">
        <v>99</v>
      </c>
      <c r="F3126" s="2" t="s">
        <v>92</v>
      </c>
      <c r="G3126" s="2" t="s">
        <v>83</v>
      </c>
      <c r="H3126" s="2" t="s">
        <v>90</v>
      </c>
      <c r="I3126" s="2" t="s">
        <v>98</v>
      </c>
      <c r="J3126" s="2" t="s">
        <v>76</v>
      </c>
      <c r="K3126" s="2" t="s">
        <v>103</v>
      </c>
      <c r="L3126" s="2" t="s">
        <v>74</v>
      </c>
      <c r="M3126" s="2">
        <v>23.27</v>
      </c>
      <c r="N3126" s="2">
        <v>4085</v>
      </c>
      <c r="O3126" s="2">
        <v>19</v>
      </c>
      <c r="P3126" s="2">
        <v>4</v>
      </c>
      <c r="Q3126" s="2">
        <v>2</v>
      </c>
      <c r="R3126" s="17">
        <v>635</v>
      </c>
      <c r="S3126" s="17">
        <v>359</v>
      </c>
      <c r="T3126" s="17">
        <v>191</v>
      </c>
      <c r="U3126" s="17">
        <v>133</v>
      </c>
      <c r="V3126" s="17">
        <v>97</v>
      </c>
      <c r="W3126" s="17">
        <v>88</v>
      </c>
      <c r="X3126" s="18">
        <v>5.6964504283965729</v>
      </c>
      <c r="Y3126" s="18">
        <v>132.55640146878824</v>
      </c>
      <c r="Z3126" s="19">
        <v>4.6511627906976744E-3</v>
      </c>
      <c r="AA3126" s="19">
        <v>0.10823255813953488</v>
      </c>
      <c r="AB3126" s="18">
        <v>1.2247368421052631</v>
      </c>
      <c r="AC3126" s="18">
        <v>28.499626315789474</v>
      </c>
      <c r="AD3126" s="17">
        <v>0</v>
      </c>
      <c r="AE3126" s="55">
        <v>0</v>
      </c>
      <c r="AF3126" s="18">
        <v>0</v>
      </c>
      <c r="AG3126" s="20">
        <v>0</v>
      </c>
      <c r="AH3126" s="17">
        <v>185</v>
      </c>
      <c r="AI3126" s="18">
        <v>3.6645669291338584E-2</v>
      </c>
      <c r="AJ3126" s="18">
        <v>0.85274472440944882</v>
      </c>
      <c r="AK3126" s="18">
        <v>0.12578378378378377</v>
      </c>
      <c r="AL3126" s="59">
        <v>2.9269886486486483</v>
      </c>
      <c r="AM3126" s="7">
        <v>2.9269886486486483</v>
      </c>
    </row>
    <row r="3127" spans="1:39" x14ac:dyDescent="0.3">
      <c r="A3127" s="2">
        <v>1000708291</v>
      </c>
      <c r="B3127" s="2">
        <v>1000708291</v>
      </c>
      <c r="C3127" s="38">
        <v>2001284420</v>
      </c>
      <c r="D3127" s="43">
        <v>42769</v>
      </c>
      <c r="E3127" s="2" t="s">
        <v>99</v>
      </c>
      <c r="F3127" s="2" t="s">
        <v>91</v>
      </c>
      <c r="G3127" s="2" t="s">
        <v>83</v>
      </c>
      <c r="H3127" s="2" t="s">
        <v>90</v>
      </c>
      <c r="I3127" s="2" t="s">
        <v>98</v>
      </c>
      <c r="J3127" s="2" t="s">
        <v>76</v>
      </c>
      <c r="K3127" s="2" t="s">
        <v>103</v>
      </c>
      <c r="L3127" s="2" t="s">
        <v>74</v>
      </c>
      <c r="M3127" s="2">
        <v>10.52</v>
      </c>
      <c r="N3127" s="2">
        <v>2139</v>
      </c>
      <c r="O3127" s="2">
        <v>10</v>
      </c>
      <c r="P3127" s="2">
        <v>2</v>
      </c>
      <c r="Q3127" s="2">
        <v>1</v>
      </c>
      <c r="R3127" s="17">
        <v>343</v>
      </c>
      <c r="S3127" s="17">
        <v>175</v>
      </c>
      <c r="T3127" s="17">
        <v>79</v>
      </c>
      <c r="U3127" s="17">
        <v>51</v>
      </c>
      <c r="V3127" s="17">
        <v>45</v>
      </c>
      <c r="W3127" s="17">
        <v>41</v>
      </c>
      <c r="X3127" s="18">
        <v>4.9181860682561949</v>
      </c>
      <c r="Y3127" s="18">
        <v>51.739317438055167</v>
      </c>
      <c r="Z3127" s="19">
        <v>4.6750818139317434E-3</v>
      </c>
      <c r="AA3127" s="19">
        <v>4.9181860682561938E-2</v>
      </c>
      <c r="AB3127" s="18">
        <v>1.052</v>
      </c>
      <c r="AC3127" s="18">
        <v>11.06704</v>
      </c>
      <c r="AD3127" s="17">
        <v>0</v>
      </c>
      <c r="AE3127" s="55">
        <v>0</v>
      </c>
      <c r="AF3127" s="18">
        <v>0</v>
      </c>
      <c r="AG3127" s="20">
        <v>0</v>
      </c>
      <c r="AH3127" s="17">
        <v>86</v>
      </c>
      <c r="AI3127" s="18">
        <v>3.0670553935860056E-2</v>
      </c>
      <c r="AJ3127" s="18">
        <v>0.3226542274052478</v>
      </c>
      <c r="AK3127" s="18">
        <v>0.12232558139534883</v>
      </c>
      <c r="AL3127" s="59">
        <v>1.2868651162790696</v>
      </c>
      <c r="AM3127" s="7">
        <v>1.2868651162790696</v>
      </c>
    </row>
    <row r="3128" spans="1:39" x14ac:dyDescent="0.3">
      <c r="A3128" s="2">
        <v>1000393330</v>
      </c>
      <c r="B3128" s="2">
        <v>1000393330</v>
      </c>
      <c r="C3128" s="38">
        <v>2001284834</v>
      </c>
      <c r="D3128" s="43">
        <v>42769</v>
      </c>
      <c r="E3128" s="2" t="s">
        <v>99</v>
      </c>
      <c r="F3128" s="2" t="s">
        <v>89</v>
      </c>
      <c r="G3128" s="2" t="s">
        <v>83</v>
      </c>
      <c r="H3128" s="2" t="s">
        <v>87</v>
      </c>
      <c r="I3128" s="2" t="s">
        <v>98</v>
      </c>
      <c r="J3128" s="2" t="s">
        <v>76</v>
      </c>
      <c r="K3128" s="2" t="s">
        <v>103</v>
      </c>
      <c r="L3128" s="2" t="s">
        <v>74</v>
      </c>
      <c r="M3128" s="2">
        <v>10.71</v>
      </c>
      <c r="N3128" s="2">
        <v>2293</v>
      </c>
      <c r="O3128" s="2">
        <v>12</v>
      </c>
      <c r="P3128" s="2">
        <v>2</v>
      </c>
      <c r="Q3128" s="2">
        <v>1</v>
      </c>
      <c r="R3128" s="17">
        <v>612</v>
      </c>
      <c r="S3128" s="17">
        <v>352</v>
      </c>
      <c r="T3128" s="17">
        <v>151</v>
      </c>
      <c r="U3128" s="17">
        <v>111</v>
      </c>
      <c r="V3128" s="17">
        <v>82</v>
      </c>
      <c r="W3128" s="17">
        <v>73</v>
      </c>
      <c r="X3128" s="18">
        <v>4.6707370257304843</v>
      </c>
      <c r="Y3128" s="18">
        <v>50.02359354557349</v>
      </c>
      <c r="Z3128" s="19">
        <v>5.233318796336677E-3</v>
      </c>
      <c r="AA3128" s="19">
        <v>5.6048844308765812E-2</v>
      </c>
      <c r="AB3128" s="18">
        <v>0.89250000000000007</v>
      </c>
      <c r="AC3128" s="18">
        <v>9.5586750000000009</v>
      </c>
      <c r="AD3128" s="17">
        <v>0</v>
      </c>
      <c r="AE3128" s="55">
        <v>0</v>
      </c>
      <c r="AF3128" s="18">
        <v>0</v>
      </c>
      <c r="AG3128" s="20">
        <v>0</v>
      </c>
      <c r="AH3128" s="17">
        <v>155</v>
      </c>
      <c r="AI3128" s="18">
        <v>1.7500000000000002E-2</v>
      </c>
      <c r="AJ3128" s="18">
        <v>0.18742500000000004</v>
      </c>
      <c r="AK3128" s="18">
        <v>6.9096774193548399E-2</v>
      </c>
      <c r="AL3128" s="59">
        <v>0.74002645161290337</v>
      </c>
      <c r="AM3128" s="7">
        <v>0.74002645161290337</v>
      </c>
    </row>
    <row r="3129" spans="1:39" x14ac:dyDescent="0.3">
      <c r="A3129" s="2">
        <v>1000450800</v>
      </c>
      <c r="B3129" s="2">
        <v>1000450800</v>
      </c>
      <c r="C3129" s="38">
        <v>2001285172</v>
      </c>
      <c r="D3129" s="43">
        <v>42769</v>
      </c>
      <c r="E3129" s="2" t="s">
        <v>99</v>
      </c>
      <c r="F3129" s="2" t="s">
        <v>88</v>
      </c>
      <c r="G3129" s="2" t="s">
        <v>83</v>
      </c>
      <c r="H3129" s="2" t="s">
        <v>87</v>
      </c>
      <c r="I3129" s="2" t="s">
        <v>98</v>
      </c>
      <c r="J3129" s="2" t="s">
        <v>76</v>
      </c>
      <c r="K3129" s="2" t="s">
        <v>103</v>
      </c>
      <c r="L3129" s="2" t="s">
        <v>74</v>
      </c>
      <c r="M3129" s="2">
        <v>9.1999999999999993</v>
      </c>
      <c r="N3129" s="2">
        <v>1859</v>
      </c>
      <c r="O3129" s="2">
        <v>12</v>
      </c>
      <c r="P3129" s="2">
        <v>2</v>
      </c>
      <c r="Q3129" s="2">
        <v>1</v>
      </c>
      <c r="R3129" s="17">
        <v>370</v>
      </c>
      <c r="S3129" s="17">
        <v>192</v>
      </c>
      <c r="T3129" s="17">
        <v>106</v>
      </c>
      <c r="U3129" s="17">
        <v>70</v>
      </c>
      <c r="V3129" s="17">
        <v>56</v>
      </c>
      <c r="W3129" s="17">
        <v>51</v>
      </c>
      <c r="X3129" s="18">
        <v>4.9488972565895635</v>
      </c>
      <c r="Y3129" s="18">
        <v>45.529854760623984</v>
      </c>
      <c r="Z3129" s="19">
        <v>6.4550833781603012E-3</v>
      </c>
      <c r="AA3129" s="19">
        <v>5.9386767079074768E-2</v>
      </c>
      <c r="AB3129" s="18">
        <v>0.76666666666666661</v>
      </c>
      <c r="AC3129" s="18">
        <v>7.0533333333333319</v>
      </c>
      <c r="AD3129" s="17">
        <v>0</v>
      </c>
      <c r="AE3129" s="55">
        <v>0</v>
      </c>
      <c r="AF3129" s="18">
        <v>0</v>
      </c>
      <c r="AG3129" s="20">
        <v>0</v>
      </c>
      <c r="AH3129" s="17">
        <v>107</v>
      </c>
      <c r="AI3129" s="18">
        <v>2.4864864864864864E-2</v>
      </c>
      <c r="AJ3129" s="18">
        <v>0.22875675675675675</v>
      </c>
      <c r="AK3129" s="18">
        <v>8.5981308411214943E-2</v>
      </c>
      <c r="AL3129" s="59">
        <v>0.7910280373831774</v>
      </c>
      <c r="AM3129" s="7">
        <v>0.7910280373831774</v>
      </c>
    </row>
    <row r="3130" spans="1:39" x14ac:dyDescent="0.3">
      <c r="A3130" s="2">
        <v>1000495017</v>
      </c>
      <c r="B3130" s="2">
        <v>1000495017</v>
      </c>
      <c r="C3130" s="38">
        <v>2001285262</v>
      </c>
      <c r="D3130" s="43">
        <v>42769</v>
      </c>
      <c r="E3130" s="2" t="s">
        <v>99</v>
      </c>
      <c r="F3130" s="2" t="s">
        <v>86</v>
      </c>
      <c r="G3130" s="2" t="s">
        <v>83</v>
      </c>
      <c r="H3130" s="2" t="s">
        <v>82</v>
      </c>
      <c r="I3130" s="2" t="s">
        <v>98</v>
      </c>
      <c r="J3130" s="2" t="s">
        <v>76</v>
      </c>
      <c r="K3130" s="2" t="s">
        <v>103</v>
      </c>
      <c r="L3130" s="2" t="s">
        <v>74</v>
      </c>
      <c r="M3130" s="2">
        <v>5.87</v>
      </c>
      <c r="N3130" s="2">
        <v>1826</v>
      </c>
      <c r="O3130" s="2">
        <v>8</v>
      </c>
      <c r="P3130" s="2">
        <v>2</v>
      </c>
      <c r="Q3130" s="2">
        <v>1</v>
      </c>
      <c r="R3130" s="17">
        <v>457</v>
      </c>
      <c r="S3130" s="17">
        <v>250</v>
      </c>
      <c r="T3130" s="17">
        <v>131</v>
      </c>
      <c r="U3130" s="17">
        <v>80</v>
      </c>
      <c r="V3130" s="17">
        <v>66</v>
      </c>
      <c r="W3130" s="17">
        <v>63</v>
      </c>
      <c r="X3130" s="18">
        <v>3.2146768893756845</v>
      </c>
      <c r="Y3130" s="18">
        <v>18.87015334063527</v>
      </c>
      <c r="Z3130" s="19">
        <v>4.3811610076670317E-3</v>
      </c>
      <c r="AA3130" s="19">
        <v>2.5717415115005478E-2</v>
      </c>
      <c r="AB3130" s="18">
        <v>0.73375000000000001</v>
      </c>
      <c r="AC3130" s="18">
        <v>4.3071125000000006</v>
      </c>
      <c r="AD3130" s="17">
        <v>0</v>
      </c>
      <c r="AE3130" s="55">
        <v>0</v>
      </c>
      <c r="AF3130" s="18">
        <v>0</v>
      </c>
      <c r="AG3130" s="20">
        <v>0</v>
      </c>
      <c r="AH3130" s="17">
        <v>129</v>
      </c>
      <c r="AI3130" s="18">
        <v>1.2844638949671772E-2</v>
      </c>
      <c r="AJ3130" s="18">
        <v>7.5398030634573301E-2</v>
      </c>
      <c r="AK3130" s="18">
        <v>4.5503875968992247E-2</v>
      </c>
      <c r="AL3130" s="59">
        <v>0.26710775193798447</v>
      </c>
      <c r="AM3130" s="7">
        <v>0.26710775193798447</v>
      </c>
    </row>
    <row r="3131" spans="1:39" x14ac:dyDescent="0.3">
      <c r="A3131" s="2">
        <v>1000673215</v>
      </c>
      <c r="B3131" s="2">
        <v>1000673215</v>
      </c>
      <c r="C3131" s="38">
        <v>2001285586</v>
      </c>
      <c r="D3131" s="43">
        <v>42769</v>
      </c>
      <c r="E3131" s="2" t="s">
        <v>99</v>
      </c>
      <c r="F3131" s="2" t="s">
        <v>86</v>
      </c>
      <c r="G3131" s="2" t="s">
        <v>83</v>
      </c>
      <c r="H3131" s="2" t="s">
        <v>82</v>
      </c>
      <c r="I3131" s="2" t="s">
        <v>98</v>
      </c>
      <c r="J3131" s="2" t="s">
        <v>76</v>
      </c>
      <c r="K3131" s="2" t="s">
        <v>103</v>
      </c>
      <c r="L3131" s="2" t="s">
        <v>74</v>
      </c>
      <c r="M3131" s="2">
        <v>6.66</v>
      </c>
      <c r="N3131" s="2">
        <v>2610</v>
      </c>
      <c r="O3131" s="2">
        <v>12</v>
      </c>
      <c r="P3131" s="2">
        <v>3</v>
      </c>
      <c r="Q3131" s="2">
        <v>1</v>
      </c>
      <c r="R3131" s="17">
        <v>482</v>
      </c>
      <c r="S3131" s="17">
        <v>205</v>
      </c>
      <c r="T3131" s="17">
        <v>110</v>
      </c>
      <c r="U3131" s="17">
        <v>73</v>
      </c>
      <c r="V3131" s="17">
        <v>54</v>
      </c>
      <c r="W3131" s="17">
        <v>47</v>
      </c>
      <c r="X3131" s="18">
        <v>2.5517241379310347</v>
      </c>
      <c r="Y3131" s="18">
        <v>16.994482758620691</v>
      </c>
      <c r="Z3131" s="19">
        <v>4.5977011494252873E-3</v>
      </c>
      <c r="AA3131" s="19">
        <v>3.0620689655172412E-2</v>
      </c>
      <c r="AB3131" s="18">
        <v>0.55500000000000005</v>
      </c>
      <c r="AC3131" s="18">
        <v>3.6963000000000004</v>
      </c>
      <c r="AD3131" s="17">
        <v>0</v>
      </c>
      <c r="AE3131" s="55">
        <v>0</v>
      </c>
      <c r="AF3131" s="18">
        <v>0</v>
      </c>
      <c r="AG3131" s="20">
        <v>0</v>
      </c>
      <c r="AH3131" s="17">
        <v>101</v>
      </c>
      <c r="AI3131" s="18">
        <v>1.3817427385892117E-2</v>
      </c>
      <c r="AJ3131" s="18">
        <v>9.2024066390041501E-2</v>
      </c>
      <c r="AK3131" s="18">
        <v>6.5940594059405944E-2</v>
      </c>
      <c r="AL3131" s="59">
        <v>0.43916435643564361</v>
      </c>
      <c r="AM3131" s="7">
        <v>0.43916435643564361</v>
      </c>
    </row>
    <row r="3132" spans="1:39" x14ac:dyDescent="0.3">
      <c r="A3132" s="2">
        <v>1000158136</v>
      </c>
      <c r="B3132" s="2">
        <v>1000158136</v>
      </c>
      <c r="C3132" s="38">
        <v>2001285746</v>
      </c>
      <c r="D3132" s="43">
        <v>42769</v>
      </c>
      <c r="E3132" s="2" t="s">
        <v>99</v>
      </c>
      <c r="F3132" s="2" t="s">
        <v>85</v>
      </c>
      <c r="G3132" s="2" t="s">
        <v>83</v>
      </c>
      <c r="H3132" s="2" t="s">
        <v>82</v>
      </c>
      <c r="I3132" s="2" t="s">
        <v>98</v>
      </c>
      <c r="J3132" s="2" t="s">
        <v>76</v>
      </c>
      <c r="K3132" s="2" t="s">
        <v>103</v>
      </c>
      <c r="L3132" s="2" t="s">
        <v>74</v>
      </c>
      <c r="M3132" s="2">
        <v>7.68</v>
      </c>
      <c r="N3132" s="2">
        <v>2594</v>
      </c>
      <c r="O3132" s="2">
        <v>11</v>
      </c>
      <c r="P3132" s="2">
        <v>3</v>
      </c>
      <c r="Q3132" s="2">
        <v>1</v>
      </c>
      <c r="R3132" s="17">
        <v>759</v>
      </c>
      <c r="S3132" s="17">
        <v>416</v>
      </c>
      <c r="T3132" s="17">
        <v>175</v>
      </c>
      <c r="U3132" s="17">
        <v>124</v>
      </c>
      <c r="V3132" s="17">
        <v>95</v>
      </c>
      <c r="W3132" s="17">
        <v>89</v>
      </c>
      <c r="X3132" s="18">
        <v>2.9606784888203546</v>
      </c>
      <c r="Y3132" s="18">
        <v>22.738010794140322</v>
      </c>
      <c r="Z3132" s="19">
        <v>4.2405551272166539E-3</v>
      </c>
      <c r="AA3132" s="19">
        <v>3.2567463377023903E-2</v>
      </c>
      <c r="AB3132" s="18">
        <v>0.69818181818181813</v>
      </c>
      <c r="AC3132" s="18">
        <v>5.3620363636363626</v>
      </c>
      <c r="AD3132" s="17">
        <v>0</v>
      </c>
      <c r="AE3132" s="55">
        <v>0</v>
      </c>
      <c r="AF3132" s="18">
        <v>0</v>
      </c>
      <c r="AG3132" s="20">
        <v>0</v>
      </c>
      <c r="AH3132" s="17">
        <v>184</v>
      </c>
      <c r="AI3132" s="18">
        <v>1.0118577075098814E-2</v>
      </c>
      <c r="AJ3132" s="18">
        <v>7.7710671936758888E-2</v>
      </c>
      <c r="AK3132" s="18">
        <v>4.1739130434782605E-2</v>
      </c>
      <c r="AL3132" s="59">
        <v>0.32055652173913041</v>
      </c>
      <c r="AM3132" s="7">
        <v>0.32055652173913041</v>
      </c>
    </row>
    <row r="3133" spans="1:39" x14ac:dyDescent="0.3">
      <c r="A3133" s="2">
        <v>1000104266</v>
      </c>
      <c r="B3133" s="2">
        <v>1000104266</v>
      </c>
      <c r="C3133" s="38">
        <v>2001285858</v>
      </c>
      <c r="D3133" s="43">
        <v>42769</v>
      </c>
      <c r="E3133" s="2" t="s">
        <v>99</v>
      </c>
      <c r="F3133" s="2" t="s">
        <v>84</v>
      </c>
      <c r="G3133" s="2" t="s">
        <v>83</v>
      </c>
      <c r="H3133" s="2" t="s">
        <v>82</v>
      </c>
      <c r="I3133" s="2" t="s">
        <v>98</v>
      </c>
      <c r="J3133" s="2" t="s">
        <v>76</v>
      </c>
      <c r="K3133" s="2" t="s">
        <v>103</v>
      </c>
      <c r="L3133" s="2" t="s">
        <v>74</v>
      </c>
      <c r="M3133" s="2">
        <v>7.75</v>
      </c>
      <c r="N3133" s="2">
        <v>2296</v>
      </c>
      <c r="O3133" s="2">
        <v>6</v>
      </c>
      <c r="P3133" s="2">
        <v>2</v>
      </c>
      <c r="Q3133" s="2">
        <v>1</v>
      </c>
      <c r="R3133" s="17">
        <v>492</v>
      </c>
      <c r="S3133" s="17">
        <v>254</v>
      </c>
      <c r="T3133" s="17">
        <v>126</v>
      </c>
      <c r="U3133" s="17">
        <v>98</v>
      </c>
      <c r="V3133" s="17">
        <v>85</v>
      </c>
      <c r="W3133" s="17">
        <v>76</v>
      </c>
      <c r="X3133" s="18">
        <v>3.3754355400696863</v>
      </c>
      <c r="Y3133" s="18">
        <v>26.159625435540068</v>
      </c>
      <c r="Z3133" s="19">
        <v>2.6132404181184671E-3</v>
      </c>
      <c r="AA3133" s="19">
        <v>2.0252613240418119E-2</v>
      </c>
      <c r="AB3133" s="18">
        <v>1.2916666666666667</v>
      </c>
      <c r="AC3133" s="18">
        <v>10.010416666666668</v>
      </c>
      <c r="AD3133" s="17">
        <v>0</v>
      </c>
      <c r="AE3133" s="55">
        <v>0</v>
      </c>
      <c r="AF3133" s="18">
        <v>0</v>
      </c>
      <c r="AG3133" s="20">
        <v>0</v>
      </c>
      <c r="AH3133" s="17">
        <v>161</v>
      </c>
      <c r="AI3133" s="18">
        <v>1.5752032520325202E-2</v>
      </c>
      <c r="AJ3133" s="18">
        <v>0.12207825203252032</v>
      </c>
      <c r="AK3133" s="18">
        <v>4.813664596273292E-2</v>
      </c>
      <c r="AL3133" s="59">
        <v>0.37305900621118016</v>
      </c>
      <c r="AM3133" s="7">
        <v>0.37305900621118016</v>
      </c>
    </row>
    <row r="3134" spans="1:39" x14ac:dyDescent="0.3">
      <c r="A3134" s="2">
        <v>1000381832</v>
      </c>
      <c r="B3134" s="2">
        <v>1000381832</v>
      </c>
      <c r="C3134" s="38">
        <v>2001286204</v>
      </c>
      <c r="D3134" s="43">
        <v>42769</v>
      </c>
      <c r="E3134" s="2" t="s">
        <v>99</v>
      </c>
      <c r="F3134" s="2" t="s">
        <v>79</v>
      </c>
      <c r="G3134" s="2" t="s">
        <v>7</v>
      </c>
      <c r="H3134" s="2" t="s">
        <v>78</v>
      </c>
      <c r="I3134" s="2" t="s">
        <v>100</v>
      </c>
      <c r="J3134" s="2" t="s">
        <v>101</v>
      </c>
      <c r="K3134" s="2" t="s">
        <v>103</v>
      </c>
      <c r="L3134" s="2" t="s">
        <v>74</v>
      </c>
      <c r="M3134" s="2">
        <v>11.66</v>
      </c>
      <c r="N3134" s="2">
        <v>1183</v>
      </c>
      <c r="O3134" s="2">
        <v>13</v>
      </c>
      <c r="P3134" s="2">
        <v>1</v>
      </c>
      <c r="Q3134" s="2">
        <v>1</v>
      </c>
      <c r="R3134" s="17"/>
      <c r="S3134" s="17"/>
      <c r="T3134" s="17"/>
      <c r="U3134" s="17"/>
      <c r="V3134" s="17"/>
      <c r="W3134" s="17"/>
      <c r="X3134" s="18">
        <v>9.8562975486052409</v>
      </c>
      <c r="Y3134" s="18">
        <v>114.92442941673711</v>
      </c>
      <c r="Z3134" s="19">
        <v>1.098901098901099E-2</v>
      </c>
      <c r="AA3134" s="19">
        <v>0.12813186813186814</v>
      </c>
      <c r="AB3134" s="18">
        <v>0.89692307692307693</v>
      </c>
      <c r="AC3134" s="18">
        <v>10.458123076923076</v>
      </c>
      <c r="AD3134" s="17">
        <v>0</v>
      </c>
      <c r="AE3134" s="55">
        <v>0</v>
      </c>
      <c r="AF3134" s="18">
        <v>0</v>
      </c>
      <c r="AG3134" s="20">
        <v>0</v>
      </c>
      <c r="AH3134" s="17" t="s">
        <v>127</v>
      </c>
      <c r="AI3134" s="18" t="s">
        <v>128</v>
      </c>
      <c r="AJ3134" s="18" t="s">
        <v>128</v>
      </c>
      <c r="AK3134" s="18" t="s">
        <v>128</v>
      </c>
      <c r="AL3134" s="59" t="s">
        <v>128</v>
      </c>
      <c r="AM3134" s="7" t="s">
        <v>128</v>
      </c>
    </row>
    <row r="3135" spans="1:39" x14ac:dyDescent="0.3">
      <c r="A3135" s="2">
        <v>1000395195</v>
      </c>
      <c r="B3135" s="2">
        <v>1000395195</v>
      </c>
      <c r="C3135" s="38">
        <v>2001286420</v>
      </c>
      <c r="D3135" s="43">
        <v>42769</v>
      </c>
      <c r="E3135" s="2" t="s">
        <v>99</v>
      </c>
      <c r="F3135" s="2" t="s">
        <v>96</v>
      </c>
      <c r="G3135" s="2" t="s">
        <v>95</v>
      </c>
      <c r="H3135" s="2" t="s">
        <v>78</v>
      </c>
      <c r="I3135" s="2" t="s">
        <v>100</v>
      </c>
      <c r="J3135" s="2" t="s">
        <v>101</v>
      </c>
      <c r="K3135" s="2" t="s">
        <v>103</v>
      </c>
      <c r="L3135" s="2" t="s">
        <v>74</v>
      </c>
      <c r="M3135" s="2">
        <v>14.37</v>
      </c>
      <c r="N3135" s="2">
        <v>1565</v>
      </c>
      <c r="O3135" s="2">
        <v>15</v>
      </c>
      <c r="P3135" s="2">
        <v>2</v>
      </c>
      <c r="Q3135" s="2">
        <v>1</v>
      </c>
      <c r="R3135" s="17"/>
      <c r="S3135" s="17"/>
      <c r="T3135" s="17"/>
      <c r="U3135" s="17"/>
      <c r="V3135" s="17"/>
      <c r="W3135" s="17"/>
      <c r="X3135" s="18">
        <v>9.1821086261980831</v>
      </c>
      <c r="Y3135" s="18">
        <v>131.94690095846644</v>
      </c>
      <c r="Z3135" s="19">
        <v>9.5846645367412137E-3</v>
      </c>
      <c r="AA3135" s="19">
        <v>0.13773162939297123</v>
      </c>
      <c r="AB3135" s="18">
        <v>0.95799999999999996</v>
      </c>
      <c r="AC3135" s="18">
        <v>13.766459999999999</v>
      </c>
      <c r="AD3135" s="17">
        <v>0</v>
      </c>
      <c r="AE3135" s="55">
        <v>0</v>
      </c>
      <c r="AF3135" s="18">
        <v>0</v>
      </c>
      <c r="AG3135" s="20">
        <v>0</v>
      </c>
      <c r="AH3135" s="17" t="s">
        <v>127</v>
      </c>
      <c r="AI3135" s="18" t="s">
        <v>128</v>
      </c>
      <c r="AJ3135" s="18" t="s">
        <v>128</v>
      </c>
      <c r="AK3135" s="18" t="s">
        <v>128</v>
      </c>
      <c r="AL3135" s="59" t="s">
        <v>128</v>
      </c>
      <c r="AM3135" s="7" t="s">
        <v>128</v>
      </c>
    </row>
    <row r="3136" spans="1:39" x14ac:dyDescent="0.3">
      <c r="A3136" s="2">
        <v>1000377320</v>
      </c>
      <c r="B3136" s="2">
        <v>1000377320</v>
      </c>
      <c r="C3136" s="38">
        <v>2001287366</v>
      </c>
      <c r="D3136" s="43">
        <v>42769</v>
      </c>
      <c r="E3136" s="2" t="s">
        <v>99</v>
      </c>
      <c r="F3136" s="2" t="s">
        <v>94</v>
      </c>
      <c r="G3136" s="2" t="s">
        <v>93</v>
      </c>
      <c r="H3136" s="2" t="s">
        <v>78</v>
      </c>
      <c r="I3136" s="2" t="s">
        <v>100</v>
      </c>
      <c r="J3136" s="2" t="s">
        <v>101</v>
      </c>
      <c r="K3136" s="2" t="s">
        <v>103</v>
      </c>
      <c r="L3136" s="2" t="s">
        <v>74</v>
      </c>
      <c r="M3136" s="2">
        <v>22.65</v>
      </c>
      <c r="N3136" s="2">
        <v>3056</v>
      </c>
      <c r="O3136" s="2">
        <v>25</v>
      </c>
      <c r="P3136" s="2">
        <v>3</v>
      </c>
      <c r="Q3136" s="2">
        <v>2</v>
      </c>
      <c r="R3136" s="17"/>
      <c r="S3136" s="17"/>
      <c r="T3136" s="17"/>
      <c r="U3136" s="17"/>
      <c r="V3136" s="17"/>
      <c r="W3136" s="17"/>
      <c r="X3136" s="18">
        <v>7.4116492146596853</v>
      </c>
      <c r="Y3136" s="18">
        <v>167.87385471204186</v>
      </c>
      <c r="Z3136" s="19">
        <v>8.1806282722513089E-3</v>
      </c>
      <c r="AA3136" s="19">
        <v>0.18529123036649214</v>
      </c>
      <c r="AB3136" s="18">
        <v>0.90599999999999992</v>
      </c>
      <c r="AC3136" s="18">
        <v>20.520899999999997</v>
      </c>
      <c r="AD3136" s="17">
        <v>0</v>
      </c>
      <c r="AE3136" s="55">
        <v>0</v>
      </c>
      <c r="AF3136" s="18">
        <v>0</v>
      </c>
      <c r="AG3136" s="20">
        <v>0</v>
      </c>
      <c r="AH3136" s="17" t="s">
        <v>127</v>
      </c>
      <c r="AI3136" s="18" t="s">
        <v>128</v>
      </c>
      <c r="AJ3136" s="18" t="s">
        <v>128</v>
      </c>
      <c r="AK3136" s="18" t="s">
        <v>128</v>
      </c>
      <c r="AL3136" s="59" t="s">
        <v>128</v>
      </c>
      <c r="AM3136" s="7" t="s">
        <v>128</v>
      </c>
    </row>
    <row r="3137" spans="1:39" x14ac:dyDescent="0.3">
      <c r="A3137" s="2">
        <v>1000182265</v>
      </c>
      <c r="B3137" s="2">
        <v>1000182265</v>
      </c>
      <c r="C3137" s="38">
        <v>2001287450</v>
      </c>
      <c r="D3137" s="43">
        <v>42769</v>
      </c>
      <c r="E3137" s="2" t="s">
        <v>99</v>
      </c>
      <c r="F3137" s="2" t="s">
        <v>92</v>
      </c>
      <c r="G3137" s="2" t="s">
        <v>83</v>
      </c>
      <c r="H3137" s="2" t="s">
        <v>90</v>
      </c>
      <c r="I3137" s="2" t="s">
        <v>100</v>
      </c>
      <c r="J3137" s="2" t="s">
        <v>101</v>
      </c>
      <c r="K3137" s="2" t="s">
        <v>103</v>
      </c>
      <c r="L3137" s="2" t="s">
        <v>74</v>
      </c>
      <c r="M3137" s="2">
        <v>18.8</v>
      </c>
      <c r="N3137" s="2">
        <v>3102</v>
      </c>
      <c r="O3137" s="2">
        <v>19</v>
      </c>
      <c r="P3137" s="2">
        <v>4</v>
      </c>
      <c r="Q3137" s="2">
        <v>2</v>
      </c>
      <c r="R3137" s="17"/>
      <c r="S3137" s="17"/>
      <c r="T3137" s="17"/>
      <c r="U3137" s="17"/>
      <c r="V3137" s="17"/>
      <c r="W3137" s="17"/>
      <c r="X3137" s="18">
        <v>6.0606060606060606</v>
      </c>
      <c r="Y3137" s="18">
        <v>113.93939393939394</v>
      </c>
      <c r="Z3137" s="19">
        <v>6.1250805931656995E-3</v>
      </c>
      <c r="AA3137" s="19">
        <v>0.11515151515151516</v>
      </c>
      <c r="AB3137" s="18">
        <v>0.98947368421052639</v>
      </c>
      <c r="AC3137" s="18">
        <v>18.602105263157895</v>
      </c>
      <c r="AD3137" s="17">
        <v>0</v>
      </c>
      <c r="AE3137" s="55">
        <v>0</v>
      </c>
      <c r="AF3137" s="18">
        <v>0</v>
      </c>
      <c r="AG3137" s="20">
        <v>0</v>
      </c>
      <c r="AH3137" s="17" t="s">
        <v>127</v>
      </c>
      <c r="AI3137" s="18" t="s">
        <v>128</v>
      </c>
      <c r="AJ3137" s="18" t="s">
        <v>128</v>
      </c>
      <c r="AK3137" s="18" t="s">
        <v>128</v>
      </c>
      <c r="AL3137" s="59" t="s">
        <v>128</v>
      </c>
      <c r="AM3137" s="7" t="s">
        <v>128</v>
      </c>
    </row>
    <row r="3138" spans="1:39" x14ac:dyDescent="0.3">
      <c r="A3138" s="2">
        <v>1000796230</v>
      </c>
      <c r="B3138" s="2">
        <v>1000796230</v>
      </c>
      <c r="C3138" s="38">
        <v>2001288012</v>
      </c>
      <c r="D3138" s="43">
        <v>42769</v>
      </c>
      <c r="E3138" s="2" t="s">
        <v>99</v>
      </c>
      <c r="F3138" s="2" t="s">
        <v>91</v>
      </c>
      <c r="G3138" s="2" t="s">
        <v>83</v>
      </c>
      <c r="H3138" s="2" t="s">
        <v>90</v>
      </c>
      <c r="I3138" s="2" t="s">
        <v>100</v>
      </c>
      <c r="J3138" s="2" t="s">
        <v>101</v>
      </c>
      <c r="K3138" s="2" t="s">
        <v>103</v>
      </c>
      <c r="L3138" s="2" t="s">
        <v>74</v>
      </c>
      <c r="M3138" s="2">
        <v>7.63</v>
      </c>
      <c r="N3138" s="2">
        <v>1242</v>
      </c>
      <c r="O3138" s="2">
        <v>8</v>
      </c>
      <c r="P3138" s="2">
        <v>1</v>
      </c>
      <c r="Q3138" s="2">
        <v>1</v>
      </c>
      <c r="R3138" s="17"/>
      <c r="S3138" s="17"/>
      <c r="T3138" s="17"/>
      <c r="U3138" s="17"/>
      <c r="V3138" s="17"/>
      <c r="W3138" s="17"/>
      <c r="X3138" s="18">
        <v>6.1433172302737518</v>
      </c>
      <c r="Y3138" s="18">
        <v>46.873510466988726</v>
      </c>
      <c r="Z3138" s="19">
        <v>6.4412238325281803E-3</v>
      </c>
      <c r="AA3138" s="19">
        <v>4.9146537842190016E-2</v>
      </c>
      <c r="AB3138" s="18">
        <v>0.95374999999999999</v>
      </c>
      <c r="AC3138" s="18">
        <v>7.2771124999999994</v>
      </c>
      <c r="AD3138" s="17">
        <v>0</v>
      </c>
      <c r="AE3138" s="55">
        <v>0</v>
      </c>
      <c r="AF3138" s="18">
        <v>0</v>
      </c>
      <c r="AG3138" s="20">
        <v>0</v>
      </c>
      <c r="AH3138" s="17" t="s">
        <v>127</v>
      </c>
      <c r="AI3138" s="18" t="s">
        <v>128</v>
      </c>
      <c r="AJ3138" s="18" t="s">
        <v>128</v>
      </c>
      <c r="AK3138" s="18" t="s">
        <v>128</v>
      </c>
      <c r="AL3138" s="59" t="s">
        <v>128</v>
      </c>
      <c r="AM3138" s="7" t="s">
        <v>128</v>
      </c>
    </row>
    <row r="3139" spans="1:39" x14ac:dyDescent="0.3">
      <c r="A3139" s="2">
        <v>1000282834</v>
      </c>
      <c r="B3139" s="2">
        <v>1000282834</v>
      </c>
      <c r="C3139" s="38">
        <v>2001288358</v>
      </c>
      <c r="D3139" s="43">
        <v>42769</v>
      </c>
      <c r="E3139" s="2" t="s">
        <v>99</v>
      </c>
      <c r="F3139" s="2" t="s">
        <v>89</v>
      </c>
      <c r="G3139" s="2" t="s">
        <v>83</v>
      </c>
      <c r="H3139" s="2" t="s">
        <v>87</v>
      </c>
      <c r="I3139" s="2" t="s">
        <v>100</v>
      </c>
      <c r="J3139" s="2" t="s">
        <v>101</v>
      </c>
      <c r="K3139" s="2" t="s">
        <v>103</v>
      </c>
      <c r="L3139" s="2" t="s">
        <v>74</v>
      </c>
      <c r="M3139" s="2">
        <v>9.0299999999999994</v>
      </c>
      <c r="N3139" s="2">
        <v>1499</v>
      </c>
      <c r="O3139" s="2">
        <v>9</v>
      </c>
      <c r="P3139" s="2">
        <v>2</v>
      </c>
      <c r="Q3139" s="2">
        <v>1</v>
      </c>
      <c r="R3139" s="17"/>
      <c r="S3139" s="17"/>
      <c r="T3139" s="17"/>
      <c r="U3139" s="17"/>
      <c r="V3139" s="17"/>
      <c r="W3139" s="17"/>
      <c r="X3139" s="18">
        <v>6.0240160106737823</v>
      </c>
      <c r="Y3139" s="18">
        <v>54.396864576384253</v>
      </c>
      <c r="Z3139" s="19">
        <v>6.00400266844563E-3</v>
      </c>
      <c r="AA3139" s="19">
        <v>5.4216144096064033E-2</v>
      </c>
      <c r="AB3139" s="18">
        <v>1.0033333333333332</v>
      </c>
      <c r="AC3139" s="18">
        <v>9.0600999999999985</v>
      </c>
      <c r="AD3139" s="17">
        <v>0</v>
      </c>
      <c r="AE3139" s="55">
        <v>0</v>
      </c>
      <c r="AF3139" s="18">
        <v>0</v>
      </c>
      <c r="AG3139" s="20">
        <v>0</v>
      </c>
      <c r="AH3139" s="17" t="s">
        <v>127</v>
      </c>
      <c r="AI3139" s="18" t="s">
        <v>128</v>
      </c>
      <c r="AJ3139" s="18" t="s">
        <v>128</v>
      </c>
      <c r="AK3139" s="18" t="s">
        <v>128</v>
      </c>
      <c r="AL3139" s="59" t="s">
        <v>128</v>
      </c>
      <c r="AM3139" s="7" t="s">
        <v>128</v>
      </c>
    </row>
    <row r="3140" spans="1:39" x14ac:dyDescent="0.3">
      <c r="A3140" s="2">
        <v>1000949519</v>
      </c>
      <c r="B3140" s="2">
        <v>1000949519</v>
      </c>
      <c r="C3140" s="38">
        <v>2001289068</v>
      </c>
      <c r="D3140" s="43">
        <v>42769</v>
      </c>
      <c r="E3140" s="2" t="s">
        <v>99</v>
      </c>
      <c r="F3140" s="2" t="s">
        <v>88</v>
      </c>
      <c r="G3140" s="2" t="s">
        <v>83</v>
      </c>
      <c r="H3140" s="2" t="s">
        <v>87</v>
      </c>
      <c r="I3140" s="2" t="s">
        <v>100</v>
      </c>
      <c r="J3140" s="2" t="s">
        <v>101</v>
      </c>
      <c r="K3140" s="2" t="s">
        <v>103</v>
      </c>
      <c r="L3140" s="2" t="s">
        <v>74</v>
      </c>
      <c r="M3140" s="2">
        <v>6.97</v>
      </c>
      <c r="N3140" s="2">
        <v>1149</v>
      </c>
      <c r="O3140" s="2">
        <v>8</v>
      </c>
      <c r="P3140" s="2">
        <v>1</v>
      </c>
      <c r="Q3140" s="2">
        <v>0</v>
      </c>
      <c r="R3140" s="17"/>
      <c r="S3140" s="17"/>
      <c r="T3140" s="17"/>
      <c r="U3140" s="17"/>
      <c r="V3140" s="17"/>
      <c r="W3140" s="17"/>
      <c r="X3140" s="18">
        <v>6.0661444734551786</v>
      </c>
      <c r="Y3140" s="18">
        <v>42.281026979982592</v>
      </c>
      <c r="Z3140" s="19">
        <v>6.9625761531766752E-3</v>
      </c>
      <c r="AA3140" s="19">
        <v>4.8529155787641422E-2</v>
      </c>
      <c r="AB3140" s="18">
        <v>0.87124999999999997</v>
      </c>
      <c r="AC3140" s="18">
        <v>6.0726125</v>
      </c>
      <c r="AD3140" s="17">
        <v>0</v>
      </c>
      <c r="AE3140" s="55">
        <v>0</v>
      </c>
      <c r="AF3140" s="18">
        <v>0</v>
      </c>
      <c r="AG3140" s="20">
        <v>0</v>
      </c>
      <c r="AH3140" s="17" t="s">
        <v>127</v>
      </c>
      <c r="AI3140" s="18" t="s">
        <v>128</v>
      </c>
      <c r="AJ3140" s="18" t="s">
        <v>128</v>
      </c>
      <c r="AK3140" s="18" t="s">
        <v>128</v>
      </c>
      <c r="AL3140" s="59" t="s">
        <v>128</v>
      </c>
      <c r="AM3140" s="7" t="s">
        <v>128</v>
      </c>
    </row>
    <row r="3141" spans="1:39" x14ac:dyDescent="0.3">
      <c r="A3141" s="2">
        <v>1000133380</v>
      </c>
      <c r="B3141" s="2">
        <v>1000133380</v>
      </c>
      <c r="C3141" s="38">
        <v>2001289900</v>
      </c>
      <c r="D3141" s="43">
        <v>42769</v>
      </c>
      <c r="E3141" s="2" t="s">
        <v>99</v>
      </c>
      <c r="F3141" s="2" t="s">
        <v>86</v>
      </c>
      <c r="G3141" s="2" t="s">
        <v>83</v>
      </c>
      <c r="H3141" s="2" t="s">
        <v>82</v>
      </c>
      <c r="I3141" s="2" t="s">
        <v>100</v>
      </c>
      <c r="J3141" s="2" t="s">
        <v>101</v>
      </c>
      <c r="K3141" s="2" t="s">
        <v>103</v>
      </c>
      <c r="L3141" s="2" t="s">
        <v>74</v>
      </c>
      <c r="M3141" s="2">
        <v>5.13</v>
      </c>
      <c r="N3141" s="2">
        <v>1563</v>
      </c>
      <c r="O3141" s="2">
        <v>8</v>
      </c>
      <c r="P3141" s="2">
        <v>2</v>
      </c>
      <c r="Q3141" s="2">
        <v>1</v>
      </c>
      <c r="R3141" s="17"/>
      <c r="S3141" s="17"/>
      <c r="T3141" s="17"/>
      <c r="U3141" s="17"/>
      <c r="V3141" s="17"/>
      <c r="W3141" s="17"/>
      <c r="X3141" s="18">
        <v>3.2821497120921301</v>
      </c>
      <c r="Y3141" s="18">
        <v>16.837428023032626</v>
      </c>
      <c r="Z3141" s="19">
        <v>5.1183621241202813E-3</v>
      </c>
      <c r="AA3141" s="19">
        <v>2.6257197696737043E-2</v>
      </c>
      <c r="AB3141" s="18">
        <v>0.64124999999999999</v>
      </c>
      <c r="AC3141" s="18">
        <v>3.2896125000000001</v>
      </c>
      <c r="AD3141" s="17">
        <v>0</v>
      </c>
      <c r="AE3141" s="55">
        <v>0</v>
      </c>
      <c r="AF3141" s="18">
        <v>0</v>
      </c>
      <c r="AG3141" s="20">
        <v>0</v>
      </c>
      <c r="AH3141" s="17" t="s">
        <v>127</v>
      </c>
      <c r="AI3141" s="18" t="s">
        <v>128</v>
      </c>
      <c r="AJ3141" s="18" t="s">
        <v>128</v>
      </c>
      <c r="AK3141" s="18" t="s">
        <v>128</v>
      </c>
      <c r="AL3141" s="59" t="s">
        <v>128</v>
      </c>
      <c r="AM3141" s="7" t="s">
        <v>128</v>
      </c>
    </row>
    <row r="3142" spans="1:39" x14ac:dyDescent="0.3">
      <c r="A3142" s="2">
        <v>1000763907</v>
      </c>
      <c r="B3142" s="2">
        <v>1000763907</v>
      </c>
      <c r="C3142" s="38">
        <v>2001290024</v>
      </c>
      <c r="D3142" s="43">
        <v>42769</v>
      </c>
      <c r="E3142" s="2" t="s">
        <v>99</v>
      </c>
      <c r="F3142" s="2" t="s">
        <v>86</v>
      </c>
      <c r="G3142" s="2" t="s">
        <v>83</v>
      </c>
      <c r="H3142" s="2" t="s">
        <v>82</v>
      </c>
      <c r="I3142" s="2" t="s">
        <v>100</v>
      </c>
      <c r="J3142" s="2" t="s">
        <v>101</v>
      </c>
      <c r="K3142" s="2" t="s">
        <v>103</v>
      </c>
      <c r="L3142" s="2" t="s">
        <v>74</v>
      </c>
      <c r="M3142" s="2">
        <v>4.62</v>
      </c>
      <c r="N3142" s="2">
        <v>1556</v>
      </c>
      <c r="O3142" s="2">
        <v>9</v>
      </c>
      <c r="P3142" s="2">
        <v>1</v>
      </c>
      <c r="Q3142" s="2">
        <v>1</v>
      </c>
      <c r="R3142" s="17"/>
      <c r="S3142" s="17"/>
      <c r="T3142" s="17"/>
      <c r="U3142" s="17"/>
      <c r="V3142" s="17"/>
      <c r="W3142" s="17"/>
      <c r="X3142" s="18">
        <v>2.969151670951157</v>
      </c>
      <c r="Y3142" s="18">
        <v>13.717480719794345</v>
      </c>
      <c r="Z3142" s="19">
        <v>5.7840616966580976E-3</v>
      </c>
      <c r="AA3142" s="19">
        <v>2.6722365038560413E-2</v>
      </c>
      <c r="AB3142" s="18">
        <v>0.51333333333333331</v>
      </c>
      <c r="AC3142" s="18">
        <v>2.3715999999999999</v>
      </c>
      <c r="AD3142" s="17">
        <v>0</v>
      </c>
      <c r="AE3142" s="55">
        <v>0</v>
      </c>
      <c r="AF3142" s="18">
        <v>0</v>
      </c>
      <c r="AG3142" s="20">
        <v>0</v>
      </c>
      <c r="AH3142" s="17" t="s">
        <v>127</v>
      </c>
      <c r="AI3142" s="18" t="s">
        <v>128</v>
      </c>
      <c r="AJ3142" s="18" t="s">
        <v>128</v>
      </c>
      <c r="AK3142" s="18" t="s">
        <v>128</v>
      </c>
      <c r="AL3142" s="59" t="s">
        <v>128</v>
      </c>
      <c r="AM3142" s="7" t="s">
        <v>128</v>
      </c>
    </row>
    <row r="3143" spans="1:39" x14ac:dyDescent="0.3">
      <c r="A3143" s="2">
        <v>1000417177</v>
      </c>
      <c r="B3143" s="2">
        <v>1000417177</v>
      </c>
      <c r="C3143" s="38">
        <v>2001290052</v>
      </c>
      <c r="D3143" s="43">
        <v>42769</v>
      </c>
      <c r="E3143" s="2" t="s">
        <v>99</v>
      </c>
      <c r="F3143" s="2" t="s">
        <v>85</v>
      </c>
      <c r="G3143" s="2" t="s">
        <v>83</v>
      </c>
      <c r="H3143" s="2" t="s">
        <v>82</v>
      </c>
      <c r="I3143" s="2" t="s">
        <v>100</v>
      </c>
      <c r="J3143" s="2" t="s">
        <v>101</v>
      </c>
      <c r="K3143" s="2" t="s">
        <v>103</v>
      </c>
      <c r="L3143" s="2" t="s">
        <v>74</v>
      </c>
      <c r="M3143" s="2">
        <v>3.98</v>
      </c>
      <c r="N3143" s="2">
        <v>1059</v>
      </c>
      <c r="O3143" s="2">
        <v>5</v>
      </c>
      <c r="P3143" s="2">
        <v>1</v>
      </c>
      <c r="Q3143" s="2">
        <v>1</v>
      </c>
      <c r="R3143" s="17"/>
      <c r="S3143" s="17"/>
      <c r="T3143" s="17"/>
      <c r="U3143" s="17"/>
      <c r="V3143" s="17"/>
      <c r="W3143" s="17"/>
      <c r="X3143" s="18">
        <v>3.7582625118035882</v>
      </c>
      <c r="Y3143" s="18">
        <v>14.957884796978281</v>
      </c>
      <c r="Z3143" s="19">
        <v>4.721435316336166E-3</v>
      </c>
      <c r="AA3143" s="19">
        <v>1.8791312559017941E-2</v>
      </c>
      <c r="AB3143" s="18">
        <v>0.79600000000000004</v>
      </c>
      <c r="AC3143" s="18">
        <v>3.1680800000000002</v>
      </c>
      <c r="AD3143" s="17">
        <v>0</v>
      </c>
      <c r="AE3143" s="55">
        <v>0</v>
      </c>
      <c r="AF3143" s="18">
        <v>0</v>
      </c>
      <c r="AG3143" s="20">
        <v>0</v>
      </c>
      <c r="AH3143" s="17" t="s">
        <v>127</v>
      </c>
      <c r="AI3143" s="18" t="s">
        <v>128</v>
      </c>
      <c r="AJ3143" s="18" t="s">
        <v>128</v>
      </c>
      <c r="AK3143" s="18" t="s">
        <v>128</v>
      </c>
      <c r="AL3143" s="59" t="s">
        <v>128</v>
      </c>
      <c r="AM3143" s="7" t="s">
        <v>128</v>
      </c>
    </row>
    <row r="3144" spans="1:39" x14ac:dyDescent="0.3">
      <c r="A3144" s="2">
        <v>1000198076</v>
      </c>
      <c r="B3144" s="2">
        <v>1000198076</v>
      </c>
      <c r="C3144" s="38">
        <v>2001290226</v>
      </c>
      <c r="D3144" s="43">
        <v>42769</v>
      </c>
      <c r="E3144" s="2" t="s">
        <v>99</v>
      </c>
      <c r="F3144" s="2" t="s">
        <v>84</v>
      </c>
      <c r="G3144" s="2" t="s">
        <v>83</v>
      </c>
      <c r="H3144" s="2" t="s">
        <v>82</v>
      </c>
      <c r="I3144" s="2" t="s">
        <v>100</v>
      </c>
      <c r="J3144" s="2" t="s">
        <v>101</v>
      </c>
      <c r="K3144" s="2" t="s">
        <v>103</v>
      </c>
      <c r="L3144" s="2" t="s">
        <v>74</v>
      </c>
      <c r="M3144" s="2">
        <v>4.16</v>
      </c>
      <c r="N3144" s="2">
        <v>1146</v>
      </c>
      <c r="O3144" s="2">
        <v>4</v>
      </c>
      <c r="P3144" s="2">
        <v>1</v>
      </c>
      <c r="Q3144" s="2">
        <v>1</v>
      </c>
      <c r="R3144" s="17"/>
      <c r="S3144" s="17"/>
      <c r="T3144" s="17"/>
      <c r="U3144" s="17"/>
      <c r="V3144" s="17"/>
      <c r="W3144" s="17"/>
      <c r="X3144" s="18">
        <v>3.6300174520069812</v>
      </c>
      <c r="Y3144" s="18">
        <v>15.100872600349042</v>
      </c>
      <c r="Z3144" s="19">
        <v>3.4904013961605585E-3</v>
      </c>
      <c r="AA3144" s="19">
        <v>1.4520069808027924E-2</v>
      </c>
      <c r="AB3144" s="18">
        <v>1.04</v>
      </c>
      <c r="AC3144" s="18">
        <v>4.3264000000000005</v>
      </c>
      <c r="AD3144" s="17">
        <v>0</v>
      </c>
      <c r="AE3144" s="55">
        <v>0</v>
      </c>
      <c r="AF3144" s="18">
        <v>0</v>
      </c>
      <c r="AG3144" s="20">
        <v>0</v>
      </c>
      <c r="AH3144" s="17" t="s">
        <v>127</v>
      </c>
      <c r="AI3144" s="18" t="s">
        <v>128</v>
      </c>
      <c r="AJ3144" s="18" t="s">
        <v>128</v>
      </c>
      <c r="AK3144" s="18" t="s">
        <v>128</v>
      </c>
      <c r="AL3144" s="59" t="s">
        <v>128</v>
      </c>
      <c r="AM3144" s="7" t="s">
        <v>128</v>
      </c>
    </row>
    <row r="3145" spans="1:39" x14ac:dyDescent="0.3">
      <c r="A3145" s="2">
        <v>1000301970</v>
      </c>
      <c r="B3145" s="2">
        <v>1000301970</v>
      </c>
      <c r="C3145" s="38">
        <v>2001290262</v>
      </c>
      <c r="D3145" s="43">
        <v>42769</v>
      </c>
      <c r="E3145" s="2" t="s">
        <v>99</v>
      </c>
      <c r="F3145" s="2" t="s">
        <v>79</v>
      </c>
      <c r="G3145" s="2" t="s">
        <v>7</v>
      </c>
      <c r="H3145" s="2" t="s">
        <v>78</v>
      </c>
      <c r="I3145" s="2" t="s">
        <v>98</v>
      </c>
      <c r="J3145" s="2" t="s">
        <v>101</v>
      </c>
      <c r="K3145" s="2" t="s">
        <v>103</v>
      </c>
      <c r="L3145" s="2" t="s">
        <v>74</v>
      </c>
      <c r="M3145" s="2">
        <v>12.3</v>
      </c>
      <c r="N3145" s="2">
        <v>1174</v>
      </c>
      <c r="O3145" s="2">
        <v>14</v>
      </c>
      <c r="P3145" s="2">
        <v>1</v>
      </c>
      <c r="Q3145" s="2">
        <v>1</v>
      </c>
      <c r="R3145" s="17"/>
      <c r="S3145" s="17"/>
      <c r="T3145" s="17"/>
      <c r="U3145" s="17"/>
      <c r="V3145" s="17"/>
      <c r="W3145" s="17"/>
      <c r="X3145" s="18">
        <v>10.477001703577514</v>
      </c>
      <c r="Y3145" s="18">
        <v>128.86712095400344</v>
      </c>
      <c r="Z3145" s="19">
        <v>1.192504258943782E-2</v>
      </c>
      <c r="AA3145" s="19">
        <v>0.14667802385008519</v>
      </c>
      <c r="AB3145" s="18">
        <v>0.87857142857142867</v>
      </c>
      <c r="AC3145" s="18">
        <v>10.806428571428572</v>
      </c>
      <c r="AD3145" s="17">
        <v>0</v>
      </c>
      <c r="AE3145" s="55">
        <v>0</v>
      </c>
      <c r="AF3145" s="18">
        <v>0</v>
      </c>
      <c r="AG3145" s="20">
        <v>0</v>
      </c>
      <c r="AH3145" s="17" t="s">
        <v>127</v>
      </c>
      <c r="AI3145" s="18" t="s">
        <v>128</v>
      </c>
      <c r="AJ3145" s="18" t="s">
        <v>128</v>
      </c>
      <c r="AK3145" s="18" t="s">
        <v>128</v>
      </c>
      <c r="AL3145" s="59" t="s">
        <v>128</v>
      </c>
      <c r="AM3145" s="7" t="s">
        <v>128</v>
      </c>
    </row>
    <row r="3146" spans="1:39" x14ac:dyDescent="0.3">
      <c r="A3146" s="2">
        <v>1000645856</v>
      </c>
      <c r="B3146" s="2">
        <v>1000645856</v>
      </c>
      <c r="C3146" s="38">
        <v>2001290318</v>
      </c>
      <c r="D3146" s="43">
        <v>42769</v>
      </c>
      <c r="E3146" s="2" t="s">
        <v>99</v>
      </c>
      <c r="F3146" s="2" t="s">
        <v>96</v>
      </c>
      <c r="G3146" s="2" t="s">
        <v>95</v>
      </c>
      <c r="H3146" s="2" t="s">
        <v>78</v>
      </c>
      <c r="I3146" s="2" t="s">
        <v>98</v>
      </c>
      <c r="J3146" s="2" t="s">
        <v>101</v>
      </c>
      <c r="K3146" s="2" t="s">
        <v>103</v>
      </c>
      <c r="L3146" s="2" t="s">
        <v>74</v>
      </c>
      <c r="M3146" s="2">
        <v>25.47</v>
      </c>
      <c r="N3146" s="2">
        <v>2952</v>
      </c>
      <c r="O3146" s="2">
        <v>30</v>
      </c>
      <c r="P3146" s="2">
        <v>3</v>
      </c>
      <c r="Q3146" s="2">
        <v>1</v>
      </c>
      <c r="R3146" s="17"/>
      <c r="S3146" s="17"/>
      <c r="T3146" s="17"/>
      <c r="U3146" s="17"/>
      <c r="V3146" s="17"/>
      <c r="W3146" s="17"/>
      <c r="X3146" s="18">
        <v>8.6280487804878039</v>
      </c>
      <c r="Y3146" s="18">
        <v>219.75640243902436</v>
      </c>
      <c r="Z3146" s="19">
        <v>1.016260162601626E-2</v>
      </c>
      <c r="AA3146" s="19">
        <v>0.25884146341463415</v>
      </c>
      <c r="AB3146" s="18">
        <v>0.84899999999999998</v>
      </c>
      <c r="AC3146" s="18">
        <v>21.624029999999998</v>
      </c>
      <c r="AD3146" s="17">
        <v>0</v>
      </c>
      <c r="AE3146" s="55">
        <v>0</v>
      </c>
      <c r="AF3146" s="18">
        <v>0</v>
      </c>
      <c r="AG3146" s="20">
        <v>0</v>
      </c>
      <c r="AH3146" s="17" t="s">
        <v>127</v>
      </c>
      <c r="AI3146" s="18" t="s">
        <v>128</v>
      </c>
      <c r="AJ3146" s="18" t="s">
        <v>128</v>
      </c>
      <c r="AK3146" s="18" t="s">
        <v>128</v>
      </c>
      <c r="AL3146" s="59" t="s">
        <v>128</v>
      </c>
      <c r="AM3146" s="7" t="s">
        <v>128</v>
      </c>
    </row>
    <row r="3147" spans="1:39" x14ac:dyDescent="0.3">
      <c r="A3147" s="2">
        <v>1000620144</v>
      </c>
      <c r="B3147" s="2">
        <v>1000620144</v>
      </c>
      <c r="C3147" s="38">
        <v>2001291642</v>
      </c>
      <c r="D3147" s="43">
        <v>42769</v>
      </c>
      <c r="E3147" s="2" t="s">
        <v>99</v>
      </c>
      <c r="F3147" s="2" t="s">
        <v>94</v>
      </c>
      <c r="G3147" s="2" t="s">
        <v>93</v>
      </c>
      <c r="H3147" s="2" t="s">
        <v>78</v>
      </c>
      <c r="I3147" s="2" t="s">
        <v>98</v>
      </c>
      <c r="J3147" s="2" t="s">
        <v>101</v>
      </c>
      <c r="K3147" s="2" t="s">
        <v>103</v>
      </c>
      <c r="L3147" s="2" t="s">
        <v>74</v>
      </c>
      <c r="M3147" s="2">
        <v>26.71</v>
      </c>
      <c r="N3147" s="2">
        <v>4128</v>
      </c>
      <c r="O3147" s="2">
        <v>31</v>
      </c>
      <c r="P3147" s="2">
        <v>4</v>
      </c>
      <c r="Q3147" s="2">
        <v>2</v>
      </c>
      <c r="R3147" s="17"/>
      <c r="S3147" s="17"/>
      <c r="T3147" s="17"/>
      <c r="U3147" s="17"/>
      <c r="V3147" s="17"/>
      <c r="W3147" s="17"/>
      <c r="X3147" s="18">
        <v>6.470445736434109</v>
      </c>
      <c r="Y3147" s="18">
        <v>172.82560562015505</v>
      </c>
      <c r="Z3147" s="19">
        <v>7.5096899224806205E-3</v>
      </c>
      <c r="AA3147" s="19">
        <v>0.20058381782945739</v>
      </c>
      <c r="AB3147" s="18">
        <v>0.86161290322580653</v>
      </c>
      <c r="AC3147" s="18">
        <v>23.013680645161294</v>
      </c>
      <c r="AD3147" s="17">
        <v>0</v>
      </c>
      <c r="AE3147" s="55">
        <v>0</v>
      </c>
      <c r="AF3147" s="18">
        <v>0</v>
      </c>
      <c r="AG3147" s="20">
        <v>0</v>
      </c>
      <c r="AH3147" s="17" t="s">
        <v>127</v>
      </c>
      <c r="AI3147" s="18" t="s">
        <v>128</v>
      </c>
      <c r="AJ3147" s="18" t="s">
        <v>128</v>
      </c>
      <c r="AK3147" s="18" t="s">
        <v>128</v>
      </c>
      <c r="AL3147" s="59" t="s">
        <v>128</v>
      </c>
      <c r="AM3147" s="7" t="s">
        <v>128</v>
      </c>
    </row>
    <row r="3148" spans="1:39" x14ac:dyDescent="0.3">
      <c r="A3148" s="2">
        <v>1000979673</v>
      </c>
      <c r="B3148" s="2">
        <v>1000979673</v>
      </c>
      <c r="C3148" s="38">
        <v>2001291712</v>
      </c>
      <c r="D3148" s="43">
        <v>42769</v>
      </c>
      <c r="E3148" s="2" t="s">
        <v>99</v>
      </c>
      <c r="F3148" s="2" t="s">
        <v>92</v>
      </c>
      <c r="G3148" s="2" t="s">
        <v>83</v>
      </c>
      <c r="H3148" s="2" t="s">
        <v>90</v>
      </c>
      <c r="I3148" s="2" t="s">
        <v>98</v>
      </c>
      <c r="J3148" s="2" t="s">
        <v>101</v>
      </c>
      <c r="K3148" s="2" t="s">
        <v>103</v>
      </c>
      <c r="L3148" s="2" t="s">
        <v>74</v>
      </c>
      <c r="M3148" s="2">
        <v>16.920000000000002</v>
      </c>
      <c r="N3148" s="2">
        <v>2837</v>
      </c>
      <c r="O3148" s="2">
        <v>19</v>
      </c>
      <c r="P3148" s="2">
        <v>3</v>
      </c>
      <c r="Q3148" s="2">
        <v>1</v>
      </c>
      <c r="R3148" s="17"/>
      <c r="S3148" s="17"/>
      <c r="T3148" s="17"/>
      <c r="U3148" s="17"/>
      <c r="V3148" s="17"/>
      <c r="W3148" s="17"/>
      <c r="X3148" s="18">
        <v>5.9640465280225596</v>
      </c>
      <c r="Y3148" s="18">
        <v>100.91166725414172</v>
      </c>
      <c r="Z3148" s="19">
        <v>6.6972153683468455E-3</v>
      </c>
      <c r="AA3148" s="19">
        <v>0.11331688403242864</v>
      </c>
      <c r="AB3148" s="18">
        <v>0.89052631578947372</v>
      </c>
      <c r="AC3148" s="18">
        <v>15.067705263157897</v>
      </c>
      <c r="AD3148" s="17">
        <v>0</v>
      </c>
      <c r="AE3148" s="55">
        <v>0</v>
      </c>
      <c r="AF3148" s="18">
        <v>0</v>
      </c>
      <c r="AG3148" s="20">
        <v>0</v>
      </c>
      <c r="AH3148" s="17" t="s">
        <v>127</v>
      </c>
      <c r="AI3148" s="18" t="s">
        <v>128</v>
      </c>
      <c r="AJ3148" s="18" t="s">
        <v>128</v>
      </c>
      <c r="AK3148" s="18" t="s">
        <v>128</v>
      </c>
      <c r="AL3148" s="59" t="s">
        <v>128</v>
      </c>
      <c r="AM3148" s="7" t="s">
        <v>128</v>
      </c>
    </row>
    <row r="3149" spans="1:39" x14ac:dyDescent="0.3">
      <c r="A3149" s="2">
        <v>1000607650</v>
      </c>
      <c r="B3149" s="2">
        <v>1000607650</v>
      </c>
      <c r="C3149" s="38">
        <v>2001291738</v>
      </c>
      <c r="D3149" s="43">
        <v>42769</v>
      </c>
      <c r="E3149" s="2" t="s">
        <v>99</v>
      </c>
      <c r="F3149" s="2" t="s">
        <v>91</v>
      </c>
      <c r="G3149" s="2" t="s">
        <v>83</v>
      </c>
      <c r="H3149" s="2" t="s">
        <v>90</v>
      </c>
      <c r="I3149" s="2" t="s">
        <v>98</v>
      </c>
      <c r="J3149" s="2" t="s">
        <v>101</v>
      </c>
      <c r="K3149" s="2" t="s">
        <v>103</v>
      </c>
      <c r="L3149" s="2" t="s">
        <v>74</v>
      </c>
      <c r="M3149" s="2">
        <v>7.27</v>
      </c>
      <c r="N3149" s="2">
        <v>1272</v>
      </c>
      <c r="O3149" s="2">
        <v>9</v>
      </c>
      <c r="P3149" s="2">
        <v>1</v>
      </c>
      <c r="Q3149" s="2">
        <v>1</v>
      </c>
      <c r="R3149" s="17"/>
      <c r="S3149" s="17"/>
      <c r="T3149" s="17"/>
      <c r="U3149" s="17"/>
      <c r="V3149" s="17"/>
      <c r="W3149" s="17"/>
      <c r="X3149" s="18">
        <v>5.715408805031446</v>
      </c>
      <c r="Y3149" s="18">
        <v>41.551022012578613</v>
      </c>
      <c r="Z3149" s="19">
        <v>7.0754716981132077E-3</v>
      </c>
      <c r="AA3149" s="19">
        <v>5.1438679245283017E-2</v>
      </c>
      <c r="AB3149" s="18">
        <v>0.80777777777777771</v>
      </c>
      <c r="AC3149" s="18">
        <v>5.8725444444444435</v>
      </c>
      <c r="AD3149" s="17">
        <v>0</v>
      </c>
      <c r="AE3149" s="55">
        <v>0</v>
      </c>
      <c r="AF3149" s="18">
        <v>0</v>
      </c>
      <c r="AG3149" s="20">
        <v>0</v>
      </c>
      <c r="AH3149" s="17" t="s">
        <v>127</v>
      </c>
      <c r="AI3149" s="18" t="s">
        <v>128</v>
      </c>
      <c r="AJ3149" s="18" t="s">
        <v>128</v>
      </c>
      <c r="AK3149" s="18" t="s">
        <v>128</v>
      </c>
      <c r="AL3149" s="59" t="s">
        <v>128</v>
      </c>
      <c r="AM3149" s="7" t="s">
        <v>128</v>
      </c>
    </row>
    <row r="3150" spans="1:39" x14ac:dyDescent="0.3">
      <c r="A3150" s="2">
        <v>1000770220</v>
      </c>
      <c r="B3150" s="2">
        <v>1000770220</v>
      </c>
      <c r="C3150" s="38">
        <v>2001291896</v>
      </c>
      <c r="D3150" s="43">
        <v>42769</v>
      </c>
      <c r="E3150" s="2" t="s">
        <v>99</v>
      </c>
      <c r="F3150" s="2" t="s">
        <v>89</v>
      </c>
      <c r="G3150" s="2" t="s">
        <v>83</v>
      </c>
      <c r="H3150" s="2" t="s">
        <v>87</v>
      </c>
      <c r="I3150" s="2" t="s">
        <v>98</v>
      </c>
      <c r="J3150" s="2" t="s">
        <v>101</v>
      </c>
      <c r="K3150" s="2" t="s">
        <v>103</v>
      </c>
      <c r="L3150" s="2" t="s">
        <v>74</v>
      </c>
      <c r="M3150" s="2">
        <v>9.14</v>
      </c>
      <c r="N3150" s="2">
        <v>1663</v>
      </c>
      <c r="O3150" s="2">
        <v>11</v>
      </c>
      <c r="P3150" s="2">
        <v>2</v>
      </c>
      <c r="Q3150" s="2">
        <v>1</v>
      </c>
      <c r="R3150" s="17"/>
      <c r="S3150" s="17"/>
      <c r="T3150" s="17"/>
      <c r="U3150" s="17"/>
      <c r="V3150" s="17"/>
      <c r="W3150" s="17"/>
      <c r="X3150" s="18">
        <v>5.4960914010823814</v>
      </c>
      <c r="Y3150" s="18">
        <v>50.234275405892966</v>
      </c>
      <c r="Z3150" s="19">
        <v>6.6145520144317502E-3</v>
      </c>
      <c r="AA3150" s="19">
        <v>6.0457005411906198E-2</v>
      </c>
      <c r="AB3150" s="18">
        <v>0.83090909090909093</v>
      </c>
      <c r="AC3150" s="18">
        <v>7.5945090909090913</v>
      </c>
      <c r="AD3150" s="17">
        <v>0</v>
      </c>
      <c r="AE3150" s="55">
        <v>0</v>
      </c>
      <c r="AF3150" s="18">
        <v>0</v>
      </c>
      <c r="AG3150" s="20">
        <v>0</v>
      </c>
      <c r="AH3150" s="17" t="s">
        <v>127</v>
      </c>
      <c r="AI3150" s="18" t="s">
        <v>128</v>
      </c>
      <c r="AJ3150" s="18" t="s">
        <v>128</v>
      </c>
      <c r="AK3150" s="18" t="s">
        <v>128</v>
      </c>
      <c r="AL3150" s="59" t="s">
        <v>128</v>
      </c>
      <c r="AM3150" s="7" t="s">
        <v>128</v>
      </c>
    </row>
    <row r="3151" spans="1:39" x14ac:dyDescent="0.3">
      <c r="A3151" s="2">
        <v>1000496461</v>
      </c>
      <c r="B3151" s="2">
        <v>1000496461</v>
      </c>
      <c r="C3151" s="38">
        <v>2001292200</v>
      </c>
      <c r="D3151" s="43">
        <v>42769</v>
      </c>
      <c r="E3151" s="2" t="s">
        <v>99</v>
      </c>
      <c r="F3151" s="2" t="s">
        <v>88</v>
      </c>
      <c r="G3151" s="2" t="s">
        <v>83</v>
      </c>
      <c r="H3151" s="2" t="s">
        <v>87</v>
      </c>
      <c r="I3151" s="2" t="s">
        <v>98</v>
      </c>
      <c r="J3151" s="2" t="s">
        <v>101</v>
      </c>
      <c r="K3151" s="2" t="s">
        <v>103</v>
      </c>
      <c r="L3151" s="2" t="s">
        <v>74</v>
      </c>
      <c r="M3151" s="2">
        <v>5.84</v>
      </c>
      <c r="N3151" s="2">
        <v>978</v>
      </c>
      <c r="O3151" s="2">
        <v>9</v>
      </c>
      <c r="P3151" s="2">
        <v>1</v>
      </c>
      <c r="Q3151" s="2">
        <v>0</v>
      </c>
      <c r="R3151" s="17"/>
      <c r="S3151" s="17"/>
      <c r="T3151" s="17"/>
      <c r="U3151" s="17"/>
      <c r="V3151" s="17"/>
      <c r="W3151" s="17"/>
      <c r="X3151" s="18">
        <v>5.9713701431492838</v>
      </c>
      <c r="Y3151" s="18">
        <v>34.87280163599182</v>
      </c>
      <c r="Z3151" s="19">
        <v>9.202453987730062E-3</v>
      </c>
      <c r="AA3151" s="19">
        <v>5.3742331288343562E-2</v>
      </c>
      <c r="AB3151" s="18">
        <v>0.64888888888888885</v>
      </c>
      <c r="AC3151" s="18">
        <v>3.7895111111111106</v>
      </c>
      <c r="AD3151" s="17">
        <v>0</v>
      </c>
      <c r="AE3151" s="55">
        <v>0</v>
      </c>
      <c r="AF3151" s="18">
        <v>0</v>
      </c>
      <c r="AG3151" s="20">
        <v>0</v>
      </c>
      <c r="AH3151" s="17" t="s">
        <v>127</v>
      </c>
      <c r="AI3151" s="18" t="s">
        <v>128</v>
      </c>
      <c r="AJ3151" s="18" t="s">
        <v>128</v>
      </c>
      <c r="AK3151" s="18" t="s">
        <v>128</v>
      </c>
      <c r="AL3151" s="59" t="s">
        <v>128</v>
      </c>
      <c r="AM3151" s="7" t="s">
        <v>128</v>
      </c>
    </row>
    <row r="3152" spans="1:39" x14ac:dyDescent="0.3">
      <c r="A3152" s="2">
        <v>1000316677</v>
      </c>
      <c r="B3152" s="2">
        <v>1000316677</v>
      </c>
      <c r="C3152" s="38">
        <v>2001293744</v>
      </c>
      <c r="D3152" s="43">
        <v>42769</v>
      </c>
      <c r="E3152" s="2" t="s">
        <v>99</v>
      </c>
      <c r="F3152" s="2" t="s">
        <v>86</v>
      </c>
      <c r="G3152" s="2" t="s">
        <v>83</v>
      </c>
      <c r="H3152" s="2" t="s">
        <v>82</v>
      </c>
      <c r="I3152" s="2" t="s">
        <v>98</v>
      </c>
      <c r="J3152" s="2" t="s">
        <v>101</v>
      </c>
      <c r="K3152" s="2" t="s">
        <v>103</v>
      </c>
      <c r="L3152" s="2" t="s">
        <v>74</v>
      </c>
      <c r="M3152" s="2">
        <v>4.9000000000000004</v>
      </c>
      <c r="N3152" s="2">
        <v>1756</v>
      </c>
      <c r="O3152" s="2">
        <v>10</v>
      </c>
      <c r="P3152" s="2">
        <v>2</v>
      </c>
      <c r="Q3152" s="2">
        <v>1</v>
      </c>
      <c r="R3152" s="17"/>
      <c r="S3152" s="17"/>
      <c r="T3152" s="17"/>
      <c r="U3152" s="17"/>
      <c r="V3152" s="17"/>
      <c r="W3152" s="17"/>
      <c r="X3152" s="18">
        <v>2.7904328018223237</v>
      </c>
      <c r="Y3152" s="18">
        <v>13.673120728929387</v>
      </c>
      <c r="Z3152" s="19">
        <v>5.6947608200455585E-3</v>
      </c>
      <c r="AA3152" s="19">
        <v>2.7904328018223238E-2</v>
      </c>
      <c r="AB3152" s="18">
        <v>0.49000000000000005</v>
      </c>
      <c r="AC3152" s="18">
        <v>2.4010000000000002</v>
      </c>
      <c r="AD3152" s="17">
        <v>0</v>
      </c>
      <c r="AE3152" s="55">
        <v>0</v>
      </c>
      <c r="AF3152" s="18">
        <v>0</v>
      </c>
      <c r="AG3152" s="20">
        <v>0</v>
      </c>
      <c r="AH3152" s="17" t="s">
        <v>127</v>
      </c>
      <c r="AI3152" s="18" t="s">
        <v>128</v>
      </c>
      <c r="AJ3152" s="18" t="s">
        <v>128</v>
      </c>
      <c r="AK3152" s="18" t="s">
        <v>128</v>
      </c>
      <c r="AL3152" s="59" t="s">
        <v>128</v>
      </c>
      <c r="AM3152" s="7" t="s">
        <v>128</v>
      </c>
    </row>
    <row r="3153" spans="1:39" x14ac:dyDescent="0.3">
      <c r="A3153" s="2">
        <v>1000468498</v>
      </c>
      <c r="B3153" s="2">
        <v>1000468498</v>
      </c>
      <c r="C3153" s="38">
        <v>2001294414</v>
      </c>
      <c r="D3153" s="43">
        <v>42769</v>
      </c>
      <c r="E3153" s="2" t="s">
        <v>99</v>
      </c>
      <c r="F3153" s="2" t="s">
        <v>86</v>
      </c>
      <c r="G3153" s="2" t="s">
        <v>83</v>
      </c>
      <c r="H3153" s="2" t="s">
        <v>82</v>
      </c>
      <c r="I3153" s="2" t="s">
        <v>98</v>
      </c>
      <c r="J3153" s="2" t="s">
        <v>101</v>
      </c>
      <c r="K3153" s="2" t="s">
        <v>103</v>
      </c>
      <c r="L3153" s="2" t="s">
        <v>74</v>
      </c>
      <c r="M3153" s="2">
        <v>5.44</v>
      </c>
      <c r="N3153" s="2">
        <v>2053</v>
      </c>
      <c r="O3153" s="2">
        <v>12</v>
      </c>
      <c r="P3153" s="2">
        <v>2</v>
      </c>
      <c r="Q3153" s="2">
        <v>1</v>
      </c>
      <c r="R3153" s="17"/>
      <c r="S3153" s="17"/>
      <c r="T3153" s="17"/>
      <c r="U3153" s="17"/>
      <c r="V3153" s="17"/>
      <c r="W3153" s="17"/>
      <c r="X3153" s="18">
        <v>2.6497808085728201</v>
      </c>
      <c r="Y3153" s="18">
        <v>14.414807598636143</v>
      </c>
      <c r="Z3153" s="19">
        <v>5.8451047247929854E-3</v>
      </c>
      <c r="AA3153" s="19">
        <v>3.1797369702873841E-2</v>
      </c>
      <c r="AB3153" s="18">
        <v>0.45333333333333337</v>
      </c>
      <c r="AC3153" s="18">
        <v>2.4661333333333335</v>
      </c>
      <c r="AD3153" s="17">
        <v>0</v>
      </c>
      <c r="AE3153" s="55">
        <v>0</v>
      </c>
      <c r="AF3153" s="18">
        <v>0</v>
      </c>
      <c r="AG3153" s="20">
        <v>0</v>
      </c>
      <c r="AH3153" s="17" t="s">
        <v>127</v>
      </c>
      <c r="AI3153" s="18" t="s">
        <v>128</v>
      </c>
      <c r="AJ3153" s="18" t="s">
        <v>128</v>
      </c>
      <c r="AK3153" s="18" t="s">
        <v>128</v>
      </c>
      <c r="AL3153" s="59" t="s">
        <v>128</v>
      </c>
      <c r="AM3153" s="7" t="s">
        <v>128</v>
      </c>
    </row>
    <row r="3154" spans="1:39" x14ac:dyDescent="0.3">
      <c r="A3154" s="2">
        <v>1000762836</v>
      </c>
      <c r="B3154" s="2">
        <v>1000762836</v>
      </c>
      <c r="C3154" s="38">
        <v>2001294754</v>
      </c>
      <c r="D3154" s="43">
        <v>42769</v>
      </c>
      <c r="E3154" s="2" t="s">
        <v>99</v>
      </c>
      <c r="F3154" s="2" t="s">
        <v>85</v>
      </c>
      <c r="G3154" s="2" t="s">
        <v>83</v>
      </c>
      <c r="H3154" s="2" t="s">
        <v>82</v>
      </c>
      <c r="I3154" s="2" t="s">
        <v>98</v>
      </c>
      <c r="J3154" s="2" t="s">
        <v>101</v>
      </c>
      <c r="K3154" s="2" t="s">
        <v>103</v>
      </c>
      <c r="L3154" s="2" t="s">
        <v>74</v>
      </c>
      <c r="M3154" s="2">
        <v>5.4</v>
      </c>
      <c r="N3154" s="2">
        <v>1485</v>
      </c>
      <c r="O3154" s="2">
        <v>8</v>
      </c>
      <c r="P3154" s="2">
        <v>1</v>
      </c>
      <c r="Q3154" s="2">
        <v>1</v>
      </c>
      <c r="R3154" s="17"/>
      <c r="S3154" s="17"/>
      <c r="T3154" s="17"/>
      <c r="U3154" s="17"/>
      <c r="V3154" s="17"/>
      <c r="W3154" s="17"/>
      <c r="X3154" s="18">
        <v>3.6363636363636367</v>
      </c>
      <c r="Y3154" s="18">
        <v>19.63636363636364</v>
      </c>
      <c r="Z3154" s="19">
        <v>5.3872053872053875E-3</v>
      </c>
      <c r="AA3154" s="19">
        <v>2.9090909090909094E-2</v>
      </c>
      <c r="AB3154" s="18">
        <v>0.67500000000000004</v>
      </c>
      <c r="AC3154" s="18">
        <v>3.6450000000000005</v>
      </c>
      <c r="AD3154" s="17">
        <v>0</v>
      </c>
      <c r="AE3154" s="55">
        <v>0</v>
      </c>
      <c r="AF3154" s="18">
        <v>0</v>
      </c>
      <c r="AG3154" s="20">
        <v>0</v>
      </c>
      <c r="AH3154" s="17" t="s">
        <v>127</v>
      </c>
      <c r="AI3154" s="18" t="s">
        <v>128</v>
      </c>
      <c r="AJ3154" s="18" t="s">
        <v>128</v>
      </c>
      <c r="AK3154" s="18" t="s">
        <v>128</v>
      </c>
      <c r="AL3154" s="59" t="s">
        <v>128</v>
      </c>
      <c r="AM3154" s="7" t="s">
        <v>128</v>
      </c>
    </row>
    <row r="3155" spans="1:39" x14ac:dyDescent="0.3">
      <c r="A3155" s="2">
        <v>1000152852</v>
      </c>
      <c r="B3155" s="2">
        <v>1000152852</v>
      </c>
      <c r="C3155" s="38">
        <v>2001295226</v>
      </c>
      <c r="D3155" s="43">
        <v>42769</v>
      </c>
      <c r="E3155" s="2" t="s">
        <v>99</v>
      </c>
      <c r="F3155" s="2" t="s">
        <v>84</v>
      </c>
      <c r="G3155" s="2" t="s">
        <v>83</v>
      </c>
      <c r="H3155" s="2" t="s">
        <v>82</v>
      </c>
      <c r="I3155" s="2" t="s">
        <v>98</v>
      </c>
      <c r="J3155" s="2" t="s">
        <v>101</v>
      </c>
      <c r="K3155" s="2" t="s">
        <v>103</v>
      </c>
      <c r="L3155" s="2" t="s">
        <v>74</v>
      </c>
      <c r="M3155" s="2">
        <v>4.54</v>
      </c>
      <c r="N3155" s="2">
        <v>1258</v>
      </c>
      <c r="O3155" s="2">
        <v>5</v>
      </c>
      <c r="P3155" s="2">
        <v>1</v>
      </c>
      <c r="Q3155" s="2">
        <v>1</v>
      </c>
      <c r="R3155" s="17"/>
      <c r="S3155" s="17"/>
      <c r="T3155" s="17"/>
      <c r="U3155" s="17"/>
      <c r="V3155" s="17"/>
      <c r="W3155" s="17"/>
      <c r="X3155" s="18">
        <v>3.6089030206677268</v>
      </c>
      <c r="Y3155" s="18">
        <v>16.38441971383148</v>
      </c>
      <c r="Z3155" s="19">
        <v>3.9745627980922096E-3</v>
      </c>
      <c r="AA3155" s="19">
        <v>1.804451510333863E-2</v>
      </c>
      <c r="AB3155" s="18">
        <v>0.90800000000000003</v>
      </c>
      <c r="AC3155" s="18">
        <v>4.1223200000000002</v>
      </c>
      <c r="AD3155" s="17">
        <v>0</v>
      </c>
      <c r="AE3155" s="55">
        <v>0</v>
      </c>
      <c r="AF3155" s="18">
        <v>0</v>
      </c>
      <c r="AG3155" s="20">
        <v>0</v>
      </c>
      <c r="AH3155" s="17" t="s">
        <v>127</v>
      </c>
      <c r="AI3155" s="18" t="s">
        <v>128</v>
      </c>
      <c r="AJ3155" s="18" t="s">
        <v>128</v>
      </c>
      <c r="AK3155" s="18" t="s">
        <v>128</v>
      </c>
      <c r="AL3155" s="59" t="s">
        <v>128</v>
      </c>
      <c r="AM3155" s="7" t="s">
        <v>128</v>
      </c>
    </row>
    <row r="3156" spans="1:39" x14ac:dyDescent="0.3">
      <c r="A3156" s="2">
        <v>1000511397</v>
      </c>
      <c r="B3156" s="2">
        <v>1000511397</v>
      </c>
      <c r="C3156" s="38">
        <v>2001295458</v>
      </c>
      <c r="D3156" s="43">
        <v>42769</v>
      </c>
      <c r="E3156" s="2" t="s">
        <v>99</v>
      </c>
      <c r="F3156" s="2" t="s">
        <v>79</v>
      </c>
      <c r="G3156" s="2" t="s">
        <v>7</v>
      </c>
      <c r="H3156" s="2" t="s">
        <v>78</v>
      </c>
      <c r="I3156" s="2" t="s">
        <v>100</v>
      </c>
      <c r="J3156" s="2" t="s">
        <v>76</v>
      </c>
      <c r="K3156" s="2" t="s">
        <v>103</v>
      </c>
      <c r="L3156" s="2" t="s">
        <v>74</v>
      </c>
      <c r="M3156" s="2">
        <v>13.11</v>
      </c>
      <c r="N3156" s="2">
        <v>1402</v>
      </c>
      <c r="O3156" s="2">
        <v>11</v>
      </c>
      <c r="P3156" s="2">
        <v>1</v>
      </c>
      <c r="Q3156" s="2">
        <v>1</v>
      </c>
      <c r="R3156" s="17">
        <v>420</v>
      </c>
      <c r="S3156" s="17">
        <v>197</v>
      </c>
      <c r="T3156" s="17">
        <v>106</v>
      </c>
      <c r="U3156" s="17">
        <v>81</v>
      </c>
      <c r="V3156" s="17">
        <v>63</v>
      </c>
      <c r="W3156" s="17">
        <v>56</v>
      </c>
      <c r="X3156" s="18">
        <v>9.3509272467902989</v>
      </c>
      <c r="Y3156" s="18">
        <v>122.59065620542081</v>
      </c>
      <c r="Z3156" s="19">
        <v>7.8459343794579171E-3</v>
      </c>
      <c r="AA3156" s="19">
        <v>0.10286019971469329</v>
      </c>
      <c r="AB3156" s="18">
        <v>1.1918181818181817</v>
      </c>
      <c r="AC3156" s="18">
        <v>15.624736363636361</v>
      </c>
      <c r="AD3156" s="17">
        <v>0</v>
      </c>
      <c r="AE3156" s="55">
        <v>0</v>
      </c>
      <c r="AF3156" s="18">
        <v>0</v>
      </c>
      <c r="AG3156" s="20">
        <v>0</v>
      </c>
      <c r="AH3156" s="17">
        <v>119</v>
      </c>
      <c r="AI3156" s="18">
        <v>3.1214285714285712E-2</v>
      </c>
      <c r="AJ3156" s="18">
        <v>0.40921928571428567</v>
      </c>
      <c r="AK3156" s="18">
        <v>0.11016806722689075</v>
      </c>
      <c r="AL3156" s="59">
        <v>1.4443033613445377</v>
      </c>
      <c r="AM3156" s="7">
        <v>1.4443033613445377</v>
      </c>
    </row>
    <row r="3157" spans="1:39" x14ac:dyDescent="0.3">
      <c r="A3157" s="2">
        <v>1000890963</v>
      </c>
      <c r="B3157" s="2">
        <v>1000890963</v>
      </c>
      <c r="C3157" s="38">
        <v>2001295488</v>
      </c>
      <c r="D3157" s="43">
        <v>42769</v>
      </c>
      <c r="E3157" s="2" t="s">
        <v>99</v>
      </c>
      <c r="F3157" s="2" t="s">
        <v>96</v>
      </c>
      <c r="G3157" s="2" t="s">
        <v>95</v>
      </c>
      <c r="H3157" s="2" t="s">
        <v>78</v>
      </c>
      <c r="I3157" s="2" t="s">
        <v>100</v>
      </c>
      <c r="J3157" s="2" t="s">
        <v>76</v>
      </c>
      <c r="K3157" s="2" t="s">
        <v>103</v>
      </c>
      <c r="L3157" s="2" t="s">
        <v>74</v>
      </c>
      <c r="M3157" s="2">
        <v>25.28</v>
      </c>
      <c r="N3157" s="2">
        <v>3253</v>
      </c>
      <c r="O3157" s="2">
        <v>22</v>
      </c>
      <c r="P3157" s="2">
        <v>3</v>
      </c>
      <c r="Q3157" s="2">
        <v>1</v>
      </c>
      <c r="R3157" s="17">
        <v>496</v>
      </c>
      <c r="S3157" s="17">
        <v>277</v>
      </c>
      <c r="T3157" s="17">
        <v>119</v>
      </c>
      <c r="U3157" s="17">
        <v>89</v>
      </c>
      <c r="V3157" s="17">
        <v>77</v>
      </c>
      <c r="W3157" s="17">
        <v>70</v>
      </c>
      <c r="X3157" s="18">
        <v>7.7712880418075629</v>
      </c>
      <c r="Y3157" s="18">
        <v>196.45816169689519</v>
      </c>
      <c r="Z3157" s="19">
        <v>6.7629880110667076E-3</v>
      </c>
      <c r="AA3157" s="19">
        <v>0.17096833691976637</v>
      </c>
      <c r="AB3157" s="18">
        <v>1.1490909090909092</v>
      </c>
      <c r="AC3157" s="18">
        <v>29.049018181818184</v>
      </c>
      <c r="AD3157" s="17">
        <v>0</v>
      </c>
      <c r="AE3157" s="55">
        <v>0</v>
      </c>
      <c r="AF3157" s="18">
        <v>0</v>
      </c>
      <c r="AG3157" s="20">
        <v>0</v>
      </c>
      <c r="AH3157" s="17">
        <v>147</v>
      </c>
      <c r="AI3157" s="18">
        <v>5.0967741935483875E-2</v>
      </c>
      <c r="AJ3157" s="18">
        <v>1.2884645161290325</v>
      </c>
      <c r="AK3157" s="18">
        <v>0.17197278911564626</v>
      </c>
      <c r="AL3157" s="59">
        <v>4.3474721088435375</v>
      </c>
      <c r="AM3157" s="7">
        <v>4.3474721088435375</v>
      </c>
    </row>
    <row r="3158" spans="1:39" x14ac:dyDescent="0.3">
      <c r="A3158" s="2">
        <v>1000845765</v>
      </c>
      <c r="B3158" s="2">
        <v>1000845765</v>
      </c>
      <c r="C3158" s="38">
        <v>2001295986</v>
      </c>
      <c r="D3158" s="43">
        <v>42769</v>
      </c>
      <c r="E3158" s="2" t="s">
        <v>99</v>
      </c>
      <c r="F3158" s="2" t="s">
        <v>94</v>
      </c>
      <c r="G3158" s="2" t="s">
        <v>93</v>
      </c>
      <c r="H3158" s="2" t="s">
        <v>78</v>
      </c>
      <c r="I3158" s="2" t="s">
        <v>100</v>
      </c>
      <c r="J3158" s="2" t="s">
        <v>76</v>
      </c>
      <c r="K3158" s="2" t="s">
        <v>103</v>
      </c>
      <c r="L3158" s="2" t="s">
        <v>74</v>
      </c>
      <c r="M3158" s="2">
        <v>44.52</v>
      </c>
      <c r="N3158" s="2">
        <v>7375</v>
      </c>
      <c r="O3158" s="2">
        <v>41</v>
      </c>
      <c r="P3158" s="2">
        <v>6</v>
      </c>
      <c r="Q3158" s="2">
        <v>3</v>
      </c>
      <c r="R3158" s="17">
        <v>1717</v>
      </c>
      <c r="S3158" s="17">
        <v>834</v>
      </c>
      <c r="T3158" s="17">
        <v>354</v>
      </c>
      <c r="U3158" s="17">
        <v>254</v>
      </c>
      <c r="V3158" s="17">
        <v>193</v>
      </c>
      <c r="W3158" s="17">
        <v>164</v>
      </c>
      <c r="X3158" s="18">
        <v>6.0366101694915262</v>
      </c>
      <c r="Y3158" s="18">
        <v>268.74988474576276</v>
      </c>
      <c r="Z3158" s="19">
        <v>5.5593220338983054E-3</v>
      </c>
      <c r="AA3158" s="19">
        <v>0.24750101694915258</v>
      </c>
      <c r="AB3158" s="18">
        <v>1.0858536585365854</v>
      </c>
      <c r="AC3158" s="18">
        <v>48.34220487804879</v>
      </c>
      <c r="AD3158" s="17">
        <v>0</v>
      </c>
      <c r="AE3158" s="55">
        <v>0</v>
      </c>
      <c r="AF3158" s="18">
        <v>0</v>
      </c>
      <c r="AG3158" s="20">
        <v>0</v>
      </c>
      <c r="AH3158" s="17">
        <v>357</v>
      </c>
      <c r="AI3158" s="18">
        <v>2.592894583576005E-2</v>
      </c>
      <c r="AJ3158" s="18">
        <v>1.1543566686080375</v>
      </c>
      <c r="AK3158" s="18">
        <v>0.12470588235294118</v>
      </c>
      <c r="AL3158" s="59">
        <v>5.5519058823529415</v>
      </c>
      <c r="AM3158" s="7">
        <v>5.5519058823529415</v>
      </c>
    </row>
    <row r="3159" spans="1:39" x14ac:dyDescent="0.3">
      <c r="A3159" s="2">
        <v>1000187795</v>
      </c>
      <c r="B3159" s="2">
        <v>1000187795</v>
      </c>
      <c r="C3159" s="38">
        <v>2001296138</v>
      </c>
      <c r="D3159" s="43">
        <v>42769</v>
      </c>
      <c r="E3159" s="2" t="s">
        <v>99</v>
      </c>
      <c r="F3159" s="2" t="s">
        <v>92</v>
      </c>
      <c r="G3159" s="2" t="s">
        <v>83</v>
      </c>
      <c r="H3159" s="2" t="s">
        <v>90</v>
      </c>
      <c r="I3159" s="2" t="s">
        <v>100</v>
      </c>
      <c r="J3159" s="2" t="s">
        <v>76</v>
      </c>
      <c r="K3159" s="2" t="s">
        <v>103</v>
      </c>
      <c r="L3159" s="2" t="s">
        <v>74</v>
      </c>
      <c r="M3159" s="2">
        <v>34.07</v>
      </c>
      <c r="N3159" s="2">
        <v>5909</v>
      </c>
      <c r="O3159" s="2">
        <v>28</v>
      </c>
      <c r="P3159" s="2">
        <v>6</v>
      </c>
      <c r="Q3159" s="2">
        <v>3</v>
      </c>
      <c r="R3159" s="17">
        <v>1314</v>
      </c>
      <c r="S3159" s="17">
        <v>644</v>
      </c>
      <c r="T3159" s="17">
        <v>290</v>
      </c>
      <c r="U3159" s="17">
        <v>220</v>
      </c>
      <c r="V3159" s="17">
        <v>156</v>
      </c>
      <c r="W3159" s="17">
        <v>147</v>
      </c>
      <c r="X3159" s="18">
        <v>5.7657810120155695</v>
      </c>
      <c r="Y3159" s="18">
        <v>196.44015907937046</v>
      </c>
      <c r="Z3159" s="19">
        <v>4.7385344389913693E-3</v>
      </c>
      <c r="AA3159" s="19">
        <v>0.16144186833643595</v>
      </c>
      <c r="AB3159" s="18">
        <v>1.2167857142857144</v>
      </c>
      <c r="AC3159" s="18">
        <v>41.455889285714285</v>
      </c>
      <c r="AD3159" s="17">
        <v>0</v>
      </c>
      <c r="AE3159" s="55">
        <v>0</v>
      </c>
      <c r="AF3159" s="18">
        <v>0</v>
      </c>
      <c r="AG3159" s="20">
        <v>0</v>
      </c>
      <c r="AH3159" s="17">
        <v>303</v>
      </c>
      <c r="AI3159" s="18">
        <v>2.5928462709284627E-2</v>
      </c>
      <c r="AJ3159" s="18">
        <v>0.88338272450532729</v>
      </c>
      <c r="AK3159" s="18">
        <v>0.11244224422442245</v>
      </c>
      <c r="AL3159" s="59">
        <v>3.830907260726073</v>
      </c>
      <c r="AM3159" s="7">
        <v>3.830907260726073</v>
      </c>
    </row>
    <row r="3160" spans="1:39" x14ac:dyDescent="0.3">
      <c r="A3160" s="2">
        <v>1000723290</v>
      </c>
      <c r="B3160" s="2">
        <v>1000723290</v>
      </c>
      <c r="C3160" s="38">
        <v>2001296254</v>
      </c>
      <c r="D3160" s="43">
        <v>42769</v>
      </c>
      <c r="E3160" s="2" t="s">
        <v>99</v>
      </c>
      <c r="F3160" s="2" t="s">
        <v>91</v>
      </c>
      <c r="G3160" s="2" t="s">
        <v>83</v>
      </c>
      <c r="H3160" s="2" t="s">
        <v>90</v>
      </c>
      <c r="I3160" s="2" t="s">
        <v>100</v>
      </c>
      <c r="J3160" s="2" t="s">
        <v>76</v>
      </c>
      <c r="K3160" s="2" t="s">
        <v>103</v>
      </c>
      <c r="L3160" s="2" t="s">
        <v>74</v>
      </c>
      <c r="M3160" s="2">
        <v>9.77</v>
      </c>
      <c r="N3160" s="2">
        <v>1824</v>
      </c>
      <c r="O3160" s="2">
        <v>8</v>
      </c>
      <c r="P3160" s="2">
        <v>2</v>
      </c>
      <c r="Q3160" s="2">
        <v>1</v>
      </c>
      <c r="R3160" s="17">
        <v>356</v>
      </c>
      <c r="S3160" s="17">
        <v>183</v>
      </c>
      <c r="T3160" s="17">
        <v>100</v>
      </c>
      <c r="U3160" s="17">
        <v>76</v>
      </c>
      <c r="V3160" s="17">
        <v>65</v>
      </c>
      <c r="W3160" s="17">
        <v>57</v>
      </c>
      <c r="X3160" s="18">
        <v>5.3563596491228065</v>
      </c>
      <c r="Y3160" s="18">
        <v>52.331633771929816</v>
      </c>
      <c r="Z3160" s="19">
        <v>4.3859649122807015E-3</v>
      </c>
      <c r="AA3160" s="19">
        <v>4.2850877192982452E-2</v>
      </c>
      <c r="AB3160" s="18">
        <v>1.2212499999999999</v>
      </c>
      <c r="AC3160" s="18">
        <v>11.931612499999998</v>
      </c>
      <c r="AD3160" s="17">
        <v>0</v>
      </c>
      <c r="AE3160" s="55">
        <v>0</v>
      </c>
      <c r="AF3160" s="18">
        <v>0</v>
      </c>
      <c r="AG3160" s="20">
        <v>0</v>
      </c>
      <c r="AH3160" s="17">
        <v>122</v>
      </c>
      <c r="AI3160" s="18">
        <v>2.7443820224719098E-2</v>
      </c>
      <c r="AJ3160" s="18">
        <v>0.26812612359550558</v>
      </c>
      <c r="AK3160" s="18">
        <v>8.0081967213114752E-2</v>
      </c>
      <c r="AL3160" s="59">
        <v>0.78240081967213104</v>
      </c>
      <c r="AM3160" s="7">
        <v>0.78240081967213104</v>
      </c>
    </row>
    <row r="3161" spans="1:39" x14ac:dyDescent="0.3">
      <c r="A3161" s="2">
        <v>1000979570</v>
      </c>
      <c r="B3161" s="2">
        <v>1000979570</v>
      </c>
      <c r="C3161" s="38">
        <v>2001296462</v>
      </c>
      <c r="D3161" s="43">
        <v>42769</v>
      </c>
      <c r="E3161" s="2" t="s">
        <v>99</v>
      </c>
      <c r="F3161" s="2" t="s">
        <v>89</v>
      </c>
      <c r="G3161" s="2" t="s">
        <v>83</v>
      </c>
      <c r="H3161" s="2" t="s">
        <v>87</v>
      </c>
      <c r="I3161" s="2" t="s">
        <v>100</v>
      </c>
      <c r="J3161" s="2" t="s">
        <v>76</v>
      </c>
      <c r="K3161" s="2" t="s">
        <v>103</v>
      </c>
      <c r="L3161" s="2" t="s">
        <v>74</v>
      </c>
      <c r="M3161" s="2">
        <v>11.49</v>
      </c>
      <c r="N3161" s="2">
        <v>2178</v>
      </c>
      <c r="O3161" s="2">
        <v>10</v>
      </c>
      <c r="P3161" s="2">
        <v>2</v>
      </c>
      <c r="Q3161" s="2">
        <v>1</v>
      </c>
      <c r="R3161" s="17">
        <v>598</v>
      </c>
      <c r="S3161" s="17">
        <v>322</v>
      </c>
      <c r="T3161" s="17">
        <v>169</v>
      </c>
      <c r="U3161" s="17">
        <v>130</v>
      </c>
      <c r="V3161" s="17">
        <v>100</v>
      </c>
      <c r="W3161" s="17">
        <v>91</v>
      </c>
      <c r="X3161" s="18">
        <v>5.2754820936639124</v>
      </c>
      <c r="Y3161" s="18">
        <v>60.615289256198352</v>
      </c>
      <c r="Z3161" s="19">
        <v>4.5913682277318639E-3</v>
      </c>
      <c r="AA3161" s="19">
        <v>5.2754820936639114E-2</v>
      </c>
      <c r="AB3161" s="18">
        <v>1.149</v>
      </c>
      <c r="AC3161" s="18">
        <v>13.202010000000001</v>
      </c>
      <c r="AD3161" s="17">
        <v>0</v>
      </c>
      <c r="AE3161" s="55">
        <v>0</v>
      </c>
      <c r="AF3161" s="18">
        <v>0</v>
      </c>
      <c r="AG3161" s="20">
        <v>0</v>
      </c>
      <c r="AH3161" s="17">
        <v>191</v>
      </c>
      <c r="AI3161" s="18">
        <v>1.9214046822742477E-2</v>
      </c>
      <c r="AJ3161" s="18">
        <v>0.22076939799331105</v>
      </c>
      <c r="AK3161" s="18">
        <v>6.0157068062827224E-2</v>
      </c>
      <c r="AL3161" s="59">
        <v>0.69120471204188483</v>
      </c>
      <c r="AM3161" s="7">
        <v>0.69120471204188483</v>
      </c>
    </row>
    <row r="3162" spans="1:39" x14ac:dyDescent="0.3">
      <c r="A3162" s="2">
        <v>1000464465</v>
      </c>
      <c r="B3162" s="2">
        <v>1000464465</v>
      </c>
      <c r="C3162" s="38">
        <v>2001296748</v>
      </c>
      <c r="D3162" s="43">
        <v>42769</v>
      </c>
      <c r="E3162" s="2" t="s">
        <v>99</v>
      </c>
      <c r="F3162" s="2" t="s">
        <v>88</v>
      </c>
      <c r="G3162" s="2" t="s">
        <v>83</v>
      </c>
      <c r="H3162" s="2" t="s">
        <v>87</v>
      </c>
      <c r="I3162" s="2" t="s">
        <v>100</v>
      </c>
      <c r="J3162" s="2" t="s">
        <v>76</v>
      </c>
      <c r="K3162" s="2" t="s">
        <v>103</v>
      </c>
      <c r="L3162" s="2" t="s">
        <v>74</v>
      </c>
      <c r="M3162" s="2">
        <v>10.43</v>
      </c>
      <c r="N3162" s="2">
        <v>1914</v>
      </c>
      <c r="O3162" s="2">
        <v>9</v>
      </c>
      <c r="P3162" s="2">
        <v>2</v>
      </c>
      <c r="Q3162" s="2">
        <v>1</v>
      </c>
      <c r="R3162" s="17">
        <v>479</v>
      </c>
      <c r="S3162" s="17">
        <v>277</v>
      </c>
      <c r="T3162" s="17">
        <v>142</v>
      </c>
      <c r="U3162" s="17">
        <v>95</v>
      </c>
      <c r="V3162" s="17">
        <v>72</v>
      </c>
      <c r="W3162" s="17">
        <v>64</v>
      </c>
      <c r="X3162" s="18">
        <v>5.4493207941483801</v>
      </c>
      <c r="Y3162" s="18">
        <v>56.8364158829676</v>
      </c>
      <c r="Z3162" s="19">
        <v>4.7021943573667714E-3</v>
      </c>
      <c r="AA3162" s="19">
        <v>4.9043887147335423E-2</v>
      </c>
      <c r="AB3162" s="18">
        <v>1.1588888888888889</v>
      </c>
      <c r="AC3162" s="18">
        <v>12.08721111111111</v>
      </c>
      <c r="AD3162" s="17">
        <v>0</v>
      </c>
      <c r="AE3162" s="55">
        <v>0</v>
      </c>
      <c r="AF3162" s="18">
        <v>0</v>
      </c>
      <c r="AG3162" s="20">
        <v>0</v>
      </c>
      <c r="AH3162" s="17">
        <v>136</v>
      </c>
      <c r="AI3162" s="18">
        <v>2.1774530271398747E-2</v>
      </c>
      <c r="AJ3162" s="18">
        <v>0.22710835073068894</v>
      </c>
      <c r="AK3162" s="18">
        <v>7.6691176470588235E-2</v>
      </c>
      <c r="AL3162" s="59">
        <v>0.79988897058823527</v>
      </c>
      <c r="AM3162" s="7">
        <v>0.79988897058823527</v>
      </c>
    </row>
    <row r="3163" spans="1:39" x14ac:dyDescent="0.3">
      <c r="A3163" s="2">
        <v>1000888055</v>
      </c>
      <c r="B3163" s="2">
        <v>1000888055</v>
      </c>
      <c r="C3163" s="38">
        <v>2001297374</v>
      </c>
      <c r="D3163" s="43">
        <v>42769</v>
      </c>
      <c r="E3163" s="2" t="s">
        <v>99</v>
      </c>
      <c r="F3163" s="2" t="s">
        <v>86</v>
      </c>
      <c r="G3163" s="2" t="s">
        <v>83</v>
      </c>
      <c r="H3163" s="2" t="s">
        <v>82</v>
      </c>
      <c r="I3163" s="2" t="s">
        <v>100</v>
      </c>
      <c r="J3163" s="2" t="s">
        <v>76</v>
      </c>
      <c r="K3163" s="2" t="s">
        <v>103</v>
      </c>
      <c r="L3163" s="2" t="s">
        <v>74</v>
      </c>
      <c r="M3163" s="2">
        <v>5.65</v>
      </c>
      <c r="N3163" s="2">
        <v>2313</v>
      </c>
      <c r="O3163" s="2">
        <v>11</v>
      </c>
      <c r="P3163" s="2">
        <v>2</v>
      </c>
      <c r="Q3163" s="2">
        <v>1</v>
      </c>
      <c r="R3163" s="17">
        <v>591</v>
      </c>
      <c r="S3163" s="17">
        <v>353</v>
      </c>
      <c r="T3163" s="17">
        <v>184</v>
      </c>
      <c r="U3163" s="17">
        <v>121</v>
      </c>
      <c r="V3163" s="17">
        <v>99</v>
      </c>
      <c r="W3163" s="17">
        <v>86</v>
      </c>
      <c r="X3163" s="18">
        <v>2.4427150886294857</v>
      </c>
      <c r="Y3163" s="18">
        <v>13.801340250756596</v>
      </c>
      <c r="Z3163" s="19">
        <v>4.755728491137051E-3</v>
      </c>
      <c r="AA3163" s="19">
        <v>2.6869865974924339E-2</v>
      </c>
      <c r="AB3163" s="18">
        <v>0.51363636363636367</v>
      </c>
      <c r="AC3163" s="18">
        <v>2.9020454545454548</v>
      </c>
      <c r="AD3163" s="17">
        <v>0</v>
      </c>
      <c r="AE3163" s="55">
        <v>0</v>
      </c>
      <c r="AF3163" s="18">
        <v>0</v>
      </c>
      <c r="AG3163" s="20">
        <v>0</v>
      </c>
      <c r="AH3163" s="17">
        <v>185</v>
      </c>
      <c r="AI3163" s="18">
        <v>9.5600676818950944E-3</v>
      </c>
      <c r="AJ3163" s="18">
        <v>5.4014382402707284E-2</v>
      </c>
      <c r="AK3163" s="18">
        <v>3.0540540540540541E-2</v>
      </c>
      <c r="AL3163" s="59">
        <v>0.17255405405405408</v>
      </c>
      <c r="AM3163" s="7">
        <v>0.17255405405405408</v>
      </c>
    </row>
    <row r="3164" spans="1:39" x14ac:dyDescent="0.3">
      <c r="A3164" s="2">
        <v>1000676994</v>
      </c>
      <c r="B3164" s="2">
        <v>1000676994</v>
      </c>
      <c r="C3164" s="38">
        <v>2001297992</v>
      </c>
      <c r="D3164" s="43">
        <v>42769</v>
      </c>
      <c r="E3164" s="2" t="s">
        <v>99</v>
      </c>
      <c r="F3164" s="2" t="s">
        <v>86</v>
      </c>
      <c r="G3164" s="2" t="s">
        <v>83</v>
      </c>
      <c r="H3164" s="2" t="s">
        <v>82</v>
      </c>
      <c r="I3164" s="2" t="s">
        <v>100</v>
      </c>
      <c r="J3164" s="2" t="s">
        <v>76</v>
      </c>
      <c r="K3164" s="2" t="s">
        <v>103</v>
      </c>
      <c r="L3164" s="2" t="s">
        <v>74</v>
      </c>
      <c r="M3164" s="2">
        <v>6.57</v>
      </c>
      <c r="N3164" s="2">
        <v>2290</v>
      </c>
      <c r="O3164" s="2">
        <v>9</v>
      </c>
      <c r="P3164" s="2">
        <v>2</v>
      </c>
      <c r="Q3164" s="2">
        <v>1</v>
      </c>
      <c r="R3164" s="17">
        <v>434</v>
      </c>
      <c r="S3164" s="17">
        <v>245</v>
      </c>
      <c r="T3164" s="17">
        <v>139</v>
      </c>
      <c r="U3164" s="17">
        <v>107</v>
      </c>
      <c r="V3164" s="17">
        <v>86</v>
      </c>
      <c r="W3164" s="17">
        <v>80</v>
      </c>
      <c r="X3164" s="18">
        <v>2.8689956331877733</v>
      </c>
      <c r="Y3164" s="18">
        <v>18.849301310043671</v>
      </c>
      <c r="Z3164" s="19">
        <v>3.9301310043668124E-3</v>
      </c>
      <c r="AA3164" s="19">
        <v>2.5820960698689957E-2</v>
      </c>
      <c r="AB3164" s="18">
        <v>0.73</v>
      </c>
      <c r="AC3164" s="18">
        <v>4.7961</v>
      </c>
      <c r="AD3164" s="17">
        <v>0</v>
      </c>
      <c r="AE3164" s="55">
        <v>0</v>
      </c>
      <c r="AF3164" s="18">
        <v>0</v>
      </c>
      <c r="AG3164" s="20">
        <v>0</v>
      </c>
      <c r="AH3164" s="17">
        <v>166</v>
      </c>
      <c r="AI3164" s="18">
        <v>1.5138248847926267E-2</v>
      </c>
      <c r="AJ3164" s="18">
        <v>9.9458294930875588E-2</v>
      </c>
      <c r="AK3164" s="18">
        <v>3.9578313253012053E-2</v>
      </c>
      <c r="AL3164" s="59">
        <v>0.26002951807228919</v>
      </c>
      <c r="AM3164" s="7">
        <v>0.26002951807228919</v>
      </c>
    </row>
    <row r="3165" spans="1:39" x14ac:dyDescent="0.3">
      <c r="A3165" s="2">
        <v>1000181083</v>
      </c>
      <c r="B3165" s="2">
        <v>1000181083</v>
      </c>
      <c r="C3165" s="38">
        <v>2001298072</v>
      </c>
      <c r="D3165" s="43">
        <v>42769</v>
      </c>
      <c r="E3165" s="2" t="s">
        <v>99</v>
      </c>
      <c r="F3165" s="2" t="s">
        <v>85</v>
      </c>
      <c r="G3165" s="2" t="s">
        <v>83</v>
      </c>
      <c r="H3165" s="2" t="s">
        <v>82</v>
      </c>
      <c r="I3165" s="2" t="s">
        <v>100</v>
      </c>
      <c r="J3165" s="2" t="s">
        <v>76</v>
      </c>
      <c r="K3165" s="2" t="s">
        <v>103</v>
      </c>
      <c r="L3165" s="2" t="s">
        <v>74</v>
      </c>
      <c r="M3165" s="2">
        <v>6.13</v>
      </c>
      <c r="N3165" s="2">
        <v>1745</v>
      </c>
      <c r="O3165" s="2">
        <v>5</v>
      </c>
      <c r="P3165" s="2">
        <v>1</v>
      </c>
      <c r="Q3165" s="2">
        <v>1</v>
      </c>
      <c r="R3165" s="17">
        <v>487</v>
      </c>
      <c r="S3165" s="17">
        <v>283</v>
      </c>
      <c r="T3165" s="17">
        <v>168</v>
      </c>
      <c r="U3165" s="17">
        <v>120</v>
      </c>
      <c r="V3165" s="17">
        <v>93</v>
      </c>
      <c r="W3165" s="17">
        <v>80</v>
      </c>
      <c r="X3165" s="18">
        <v>3.512893982808023</v>
      </c>
      <c r="Y3165" s="18">
        <v>21.53404011461318</v>
      </c>
      <c r="Z3165" s="19">
        <v>2.8653295128939827E-3</v>
      </c>
      <c r="AA3165" s="19">
        <v>1.7564469914040114E-2</v>
      </c>
      <c r="AB3165" s="18">
        <v>1.226</v>
      </c>
      <c r="AC3165" s="18">
        <v>7.5153799999999995</v>
      </c>
      <c r="AD3165" s="17">
        <v>0</v>
      </c>
      <c r="AE3165" s="55">
        <v>0</v>
      </c>
      <c r="AF3165" s="18">
        <v>0</v>
      </c>
      <c r="AG3165" s="20">
        <v>0</v>
      </c>
      <c r="AH3165" s="17">
        <v>173</v>
      </c>
      <c r="AI3165" s="18">
        <v>1.2587268993839835E-2</v>
      </c>
      <c r="AJ3165" s="18">
        <v>7.715995893223819E-2</v>
      </c>
      <c r="AK3165" s="18">
        <v>3.543352601156069E-2</v>
      </c>
      <c r="AL3165" s="59">
        <v>0.21720751445086703</v>
      </c>
      <c r="AM3165" s="7">
        <v>0.21720751445086703</v>
      </c>
    </row>
    <row r="3166" spans="1:39" x14ac:dyDescent="0.3">
      <c r="A3166" s="2">
        <v>1000775722</v>
      </c>
      <c r="B3166" s="2">
        <v>1000775722</v>
      </c>
      <c r="C3166" s="38">
        <v>2001298816</v>
      </c>
      <c r="D3166" s="43">
        <v>42769</v>
      </c>
      <c r="E3166" s="2" t="s">
        <v>99</v>
      </c>
      <c r="F3166" s="2" t="s">
        <v>84</v>
      </c>
      <c r="G3166" s="2" t="s">
        <v>83</v>
      </c>
      <c r="H3166" s="2" t="s">
        <v>82</v>
      </c>
      <c r="I3166" s="2" t="s">
        <v>100</v>
      </c>
      <c r="J3166" s="2" t="s">
        <v>76</v>
      </c>
      <c r="K3166" s="2" t="s">
        <v>103</v>
      </c>
      <c r="L3166" s="2" t="s">
        <v>74</v>
      </c>
      <c r="M3166" s="2">
        <v>6.11</v>
      </c>
      <c r="N3166" s="2">
        <v>1612</v>
      </c>
      <c r="O3166" s="2">
        <v>5</v>
      </c>
      <c r="P3166" s="2">
        <v>2</v>
      </c>
      <c r="Q3166" s="2">
        <v>1</v>
      </c>
      <c r="R3166" s="17">
        <v>331</v>
      </c>
      <c r="S3166" s="17">
        <v>197</v>
      </c>
      <c r="T3166" s="17">
        <v>84</v>
      </c>
      <c r="U3166" s="17">
        <v>62</v>
      </c>
      <c r="V3166" s="17">
        <v>56</v>
      </c>
      <c r="W3166" s="17">
        <v>51</v>
      </c>
      <c r="X3166" s="18">
        <v>3.7903225806451615</v>
      </c>
      <c r="Y3166" s="18">
        <v>23.158870967741937</v>
      </c>
      <c r="Z3166" s="19">
        <v>3.1017369727047149E-3</v>
      </c>
      <c r="AA3166" s="19">
        <v>1.895161290322581E-2</v>
      </c>
      <c r="AB3166" s="18">
        <v>1.222</v>
      </c>
      <c r="AC3166" s="18">
        <v>7.4664200000000003</v>
      </c>
      <c r="AD3166" s="17">
        <v>0</v>
      </c>
      <c r="AE3166" s="55">
        <v>0</v>
      </c>
      <c r="AF3166" s="18">
        <v>0</v>
      </c>
      <c r="AG3166" s="20">
        <v>0</v>
      </c>
      <c r="AH3166" s="17">
        <v>107</v>
      </c>
      <c r="AI3166" s="18">
        <v>1.8459214501510574E-2</v>
      </c>
      <c r="AJ3166" s="18">
        <v>0.11278580060422962</v>
      </c>
      <c r="AK3166" s="18">
        <v>5.7102803738317762E-2</v>
      </c>
      <c r="AL3166" s="59">
        <v>0.34889813084112153</v>
      </c>
      <c r="AM3166" s="7">
        <v>0.34889813084112153</v>
      </c>
    </row>
    <row r="3167" spans="1:39" x14ac:dyDescent="0.3">
      <c r="A3167" s="2">
        <v>1000483546</v>
      </c>
      <c r="B3167" s="2">
        <v>1000483546</v>
      </c>
      <c r="C3167" s="38">
        <v>2001299076</v>
      </c>
      <c r="D3167" s="43">
        <v>42769</v>
      </c>
      <c r="E3167" s="2" t="s">
        <v>99</v>
      </c>
      <c r="F3167" s="2" t="s">
        <v>79</v>
      </c>
      <c r="G3167" s="2" t="s">
        <v>7</v>
      </c>
      <c r="H3167" s="2" t="s">
        <v>78</v>
      </c>
      <c r="I3167" s="2" t="s">
        <v>98</v>
      </c>
      <c r="J3167" s="2" t="s">
        <v>76</v>
      </c>
      <c r="K3167" s="2" t="s">
        <v>103</v>
      </c>
      <c r="L3167" s="2" t="s">
        <v>74</v>
      </c>
      <c r="M3167" s="2">
        <v>12.75</v>
      </c>
      <c r="N3167" s="2">
        <v>1494</v>
      </c>
      <c r="O3167" s="2">
        <v>13</v>
      </c>
      <c r="P3167" s="2">
        <v>1</v>
      </c>
      <c r="Q3167" s="2">
        <v>1</v>
      </c>
      <c r="R3167" s="17">
        <v>301</v>
      </c>
      <c r="S3167" s="17">
        <v>121</v>
      </c>
      <c r="T3167" s="17">
        <v>53</v>
      </c>
      <c r="U3167" s="17">
        <v>38</v>
      </c>
      <c r="V3167" s="17">
        <v>27</v>
      </c>
      <c r="W3167" s="17">
        <v>23</v>
      </c>
      <c r="X3167" s="18">
        <v>8.5341365461847385</v>
      </c>
      <c r="Y3167" s="18">
        <v>108.81024096385542</v>
      </c>
      <c r="Z3167" s="19">
        <v>8.7014725568942443E-3</v>
      </c>
      <c r="AA3167" s="19">
        <v>0.11094377510040161</v>
      </c>
      <c r="AB3167" s="18">
        <v>0.98076923076923073</v>
      </c>
      <c r="AC3167" s="18">
        <v>12.504807692307692</v>
      </c>
      <c r="AD3167" s="17">
        <v>0</v>
      </c>
      <c r="AE3167" s="55">
        <v>0</v>
      </c>
      <c r="AF3167" s="18">
        <v>0</v>
      </c>
      <c r="AG3167" s="20">
        <v>0</v>
      </c>
      <c r="AH3167" s="17">
        <v>50</v>
      </c>
      <c r="AI3167" s="18">
        <v>4.2358803986710963E-2</v>
      </c>
      <c r="AJ3167" s="18">
        <v>0.54007475083056478</v>
      </c>
      <c r="AK3167" s="18">
        <v>0.255</v>
      </c>
      <c r="AL3167" s="59">
        <v>3.2512500000000002</v>
      </c>
      <c r="AM3167" s="7">
        <v>3.2512500000000002</v>
      </c>
    </row>
    <row r="3168" spans="1:39" x14ac:dyDescent="0.3">
      <c r="A3168" s="2">
        <v>1000467926</v>
      </c>
      <c r="B3168" s="2">
        <v>1000467926</v>
      </c>
      <c r="C3168" s="38">
        <v>2001299584</v>
      </c>
      <c r="D3168" s="43">
        <v>42769</v>
      </c>
      <c r="E3168" s="2" t="s">
        <v>99</v>
      </c>
      <c r="F3168" s="2" t="s">
        <v>96</v>
      </c>
      <c r="G3168" s="2" t="s">
        <v>95</v>
      </c>
      <c r="H3168" s="2" t="s">
        <v>78</v>
      </c>
      <c r="I3168" s="2" t="s">
        <v>98</v>
      </c>
      <c r="J3168" s="2" t="s">
        <v>76</v>
      </c>
      <c r="K3168" s="2" t="s">
        <v>103</v>
      </c>
      <c r="L3168" s="2" t="s">
        <v>74</v>
      </c>
      <c r="M3168" s="2">
        <v>35.299999999999997</v>
      </c>
      <c r="N3168" s="2">
        <v>4377</v>
      </c>
      <c r="O3168" s="2">
        <v>35</v>
      </c>
      <c r="P3168" s="2">
        <v>4</v>
      </c>
      <c r="Q3168" s="2">
        <v>2</v>
      </c>
      <c r="R3168" s="17">
        <v>812</v>
      </c>
      <c r="S3168" s="17">
        <v>348</v>
      </c>
      <c r="T3168" s="17">
        <v>177</v>
      </c>
      <c r="U3168" s="17">
        <v>140</v>
      </c>
      <c r="V3168" s="17">
        <v>118</v>
      </c>
      <c r="W3168" s="17">
        <v>101</v>
      </c>
      <c r="X3168" s="18">
        <v>8.0648846241718051</v>
      </c>
      <c r="Y3168" s="18">
        <v>284.6904272332647</v>
      </c>
      <c r="Z3168" s="19">
        <v>7.9963445282156733E-3</v>
      </c>
      <c r="AA3168" s="19">
        <v>0.28227096184601325</v>
      </c>
      <c r="AB3168" s="18">
        <v>1.0085714285714285</v>
      </c>
      <c r="AC3168" s="18">
        <v>35.602571428571423</v>
      </c>
      <c r="AD3168" s="17">
        <v>0</v>
      </c>
      <c r="AE3168" s="55">
        <v>0</v>
      </c>
      <c r="AF3168" s="18">
        <v>0</v>
      </c>
      <c r="AG3168" s="20">
        <v>0</v>
      </c>
      <c r="AH3168" s="17">
        <v>219</v>
      </c>
      <c r="AI3168" s="18">
        <v>4.3472906403940886E-2</v>
      </c>
      <c r="AJ3168" s="18">
        <v>1.5345935960591133</v>
      </c>
      <c r="AK3168" s="18">
        <v>0.16118721461187213</v>
      </c>
      <c r="AL3168" s="59">
        <v>5.689908675799086</v>
      </c>
      <c r="AM3168" s="7">
        <v>5.689908675799086</v>
      </c>
    </row>
    <row r="3169" spans="1:39" x14ac:dyDescent="0.3">
      <c r="A3169" s="2">
        <v>1000242105</v>
      </c>
      <c r="B3169" s="2">
        <v>1000242105</v>
      </c>
      <c r="C3169" s="38">
        <v>2001299738</v>
      </c>
      <c r="D3169" s="43">
        <v>42769</v>
      </c>
      <c r="E3169" s="2" t="s">
        <v>99</v>
      </c>
      <c r="F3169" s="2" t="s">
        <v>94</v>
      </c>
      <c r="G3169" s="2" t="s">
        <v>93</v>
      </c>
      <c r="H3169" s="2" t="s">
        <v>78</v>
      </c>
      <c r="I3169" s="2" t="s">
        <v>98</v>
      </c>
      <c r="J3169" s="2" t="s">
        <v>76</v>
      </c>
      <c r="K3169" s="2" t="s">
        <v>103</v>
      </c>
      <c r="L3169" s="2" t="s">
        <v>74</v>
      </c>
      <c r="M3169" s="2">
        <v>53.58</v>
      </c>
      <c r="N3169" s="2">
        <v>8005</v>
      </c>
      <c r="O3169" s="2">
        <v>50</v>
      </c>
      <c r="P3169" s="2">
        <v>8</v>
      </c>
      <c r="Q3169" s="2">
        <v>4</v>
      </c>
      <c r="R3169" s="17">
        <v>2327</v>
      </c>
      <c r="S3169" s="17">
        <v>987</v>
      </c>
      <c r="T3169" s="17">
        <v>565</v>
      </c>
      <c r="U3169" s="17">
        <v>450</v>
      </c>
      <c r="V3169" s="17">
        <v>344</v>
      </c>
      <c r="W3169" s="17">
        <v>305</v>
      </c>
      <c r="X3169" s="18">
        <v>6.693316677076826</v>
      </c>
      <c r="Y3169" s="18">
        <v>358.62790755777633</v>
      </c>
      <c r="Z3169" s="19">
        <v>6.2460961898813238E-3</v>
      </c>
      <c r="AA3169" s="19">
        <v>0.3346658338538413</v>
      </c>
      <c r="AB3169" s="18">
        <v>1.0715999999999999</v>
      </c>
      <c r="AC3169" s="18">
        <v>57.416327999999993</v>
      </c>
      <c r="AD3169" s="17">
        <v>1</v>
      </c>
      <c r="AE3169" s="55">
        <v>53</v>
      </c>
      <c r="AF3169" s="18">
        <v>0.98917506532288169</v>
      </c>
      <c r="AG3169" s="20">
        <v>53</v>
      </c>
      <c r="AH3169" s="17">
        <v>649</v>
      </c>
      <c r="AI3169" s="18">
        <v>2.3025354533734423E-2</v>
      </c>
      <c r="AJ3169" s="18">
        <v>1.2336984959174904</v>
      </c>
      <c r="AK3169" s="18">
        <v>8.2557781201848993E-2</v>
      </c>
      <c r="AL3169" s="59">
        <v>4.4234459167950693</v>
      </c>
      <c r="AM3169" s="7">
        <v>4.4234459167950693</v>
      </c>
    </row>
    <row r="3170" spans="1:39" x14ac:dyDescent="0.3">
      <c r="A3170" s="2">
        <v>1000347767</v>
      </c>
      <c r="B3170" s="2">
        <v>1000347767</v>
      </c>
      <c r="C3170" s="38">
        <v>2001300122</v>
      </c>
      <c r="D3170" s="43">
        <v>42769</v>
      </c>
      <c r="E3170" s="2" t="s">
        <v>99</v>
      </c>
      <c r="F3170" s="2" t="s">
        <v>92</v>
      </c>
      <c r="G3170" s="2" t="s">
        <v>83</v>
      </c>
      <c r="H3170" s="2" t="s">
        <v>90</v>
      </c>
      <c r="I3170" s="2" t="s">
        <v>98</v>
      </c>
      <c r="J3170" s="2" t="s">
        <v>76</v>
      </c>
      <c r="K3170" s="2" t="s">
        <v>103</v>
      </c>
      <c r="L3170" s="2" t="s">
        <v>74</v>
      </c>
      <c r="M3170" s="2">
        <v>33.39</v>
      </c>
      <c r="N3170" s="2">
        <v>6180</v>
      </c>
      <c r="O3170" s="2">
        <v>30</v>
      </c>
      <c r="P3170" s="2">
        <v>7</v>
      </c>
      <c r="Q3170" s="2">
        <v>3</v>
      </c>
      <c r="R3170" s="17">
        <v>1512</v>
      </c>
      <c r="S3170" s="17">
        <v>868</v>
      </c>
      <c r="T3170" s="17">
        <v>442</v>
      </c>
      <c r="U3170" s="17">
        <v>286</v>
      </c>
      <c r="V3170" s="17">
        <v>218</v>
      </c>
      <c r="W3170" s="17">
        <v>198</v>
      </c>
      <c r="X3170" s="18">
        <v>5.4029126213592242</v>
      </c>
      <c r="Y3170" s="18">
        <v>180.4032524271845</v>
      </c>
      <c r="Z3170" s="19">
        <v>4.8543689320388345E-3</v>
      </c>
      <c r="AA3170" s="19">
        <v>0.16208737864077669</v>
      </c>
      <c r="AB3170" s="18">
        <v>1.113</v>
      </c>
      <c r="AC3170" s="18">
        <v>37.163069999999998</v>
      </c>
      <c r="AD3170" s="17">
        <v>0</v>
      </c>
      <c r="AE3170" s="55">
        <v>0</v>
      </c>
      <c r="AF3170" s="18">
        <v>0</v>
      </c>
      <c r="AG3170" s="20">
        <v>0</v>
      </c>
      <c r="AH3170" s="17">
        <v>416</v>
      </c>
      <c r="AI3170" s="18">
        <v>2.2083333333333333E-2</v>
      </c>
      <c r="AJ3170" s="18">
        <v>0.73736250000000003</v>
      </c>
      <c r="AK3170" s="18">
        <v>8.026442307692308E-2</v>
      </c>
      <c r="AL3170" s="59">
        <v>2.6800290865384615</v>
      </c>
      <c r="AM3170" s="7">
        <v>2.6800290865384615</v>
      </c>
    </row>
    <row r="3171" spans="1:39" x14ac:dyDescent="0.3">
      <c r="A3171" s="2">
        <v>1000454946</v>
      </c>
      <c r="B3171" s="2">
        <v>1000454946</v>
      </c>
      <c r="C3171" s="38">
        <v>2001300462</v>
      </c>
      <c r="D3171" s="43">
        <v>42769</v>
      </c>
      <c r="E3171" s="2" t="s">
        <v>99</v>
      </c>
      <c r="F3171" s="2" t="s">
        <v>91</v>
      </c>
      <c r="G3171" s="2" t="s">
        <v>83</v>
      </c>
      <c r="H3171" s="2" t="s">
        <v>90</v>
      </c>
      <c r="I3171" s="2" t="s">
        <v>98</v>
      </c>
      <c r="J3171" s="2" t="s">
        <v>76</v>
      </c>
      <c r="K3171" s="2" t="s">
        <v>103</v>
      </c>
      <c r="L3171" s="2" t="s">
        <v>74</v>
      </c>
      <c r="M3171" s="2">
        <v>11.11</v>
      </c>
      <c r="N3171" s="2">
        <v>2177</v>
      </c>
      <c r="O3171" s="2">
        <v>11</v>
      </c>
      <c r="P3171" s="2">
        <v>3</v>
      </c>
      <c r="Q3171" s="2">
        <v>1</v>
      </c>
      <c r="R3171" s="17">
        <v>487</v>
      </c>
      <c r="S3171" s="17">
        <v>217</v>
      </c>
      <c r="T3171" s="17">
        <v>93</v>
      </c>
      <c r="U3171" s="17">
        <v>59</v>
      </c>
      <c r="V3171" s="17">
        <v>42</v>
      </c>
      <c r="W3171" s="17">
        <v>39</v>
      </c>
      <c r="X3171" s="18">
        <v>5.1033532384014695</v>
      </c>
      <c r="Y3171" s="18">
        <v>56.698254478640322</v>
      </c>
      <c r="Z3171" s="19">
        <v>5.052824988516307E-3</v>
      </c>
      <c r="AA3171" s="19">
        <v>5.6136885622416172E-2</v>
      </c>
      <c r="AB3171" s="18">
        <v>1.01</v>
      </c>
      <c r="AC3171" s="18">
        <v>11.2211</v>
      </c>
      <c r="AD3171" s="17">
        <v>0</v>
      </c>
      <c r="AE3171" s="55">
        <v>0</v>
      </c>
      <c r="AF3171" s="18">
        <v>0</v>
      </c>
      <c r="AG3171" s="20">
        <v>0</v>
      </c>
      <c r="AH3171" s="17">
        <v>81</v>
      </c>
      <c r="AI3171" s="18">
        <v>2.2813141683778234E-2</v>
      </c>
      <c r="AJ3171" s="18">
        <v>0.25345400410677615</v>
      </c>
      <c r="AK3171" s="18">
        <v>0.13716049382716047</v>
      </c>
      <c r="AL3171" s="59">
        <v>1.5238530864197528</v>
      </c>
      <c r="AM3171" s="7">
        <v>1.5238530864197528</v>
      </c>
    </row>
    <row r="3172" spans="1:39" x14ac:dyDescent="0.3">
      <c r="A3172" s="2">
        <v>1000765609</v>
      </c>
      <c r="B3172" s="2">
        <v>1000765609</v>
      </c>
      <c r="C3172" s="38">
        <v>2001300628</v>
      </c>
      <c r="D3172" s="43">
        <v>42769</v>
      </c>
      <c r="E3172" s="2" t="s">
        <v>99</v>
      </c>
      <c r="F3172" s="2" t="s">
        <v>89</v>
      </c>
      <c r="G3172" s="2" t="s">
        <v>83</v>
      </c>
      <c r="H3172" s="2" t="s">
        <v>87</v>
      </c>
      <c r="I3172" s="2" t="s">
        <v>98</v>
      </c>
      <c r="J3172" s="2" t="s">
        <v>76</v>
      </c>
      <c r="K3172" s="2" t="s">
        <v>103</v>
      </c>
      <c r="L3172" s="2" t="s">
        <v>74</v>
      </c>
      <c r="M3172" s="2">
        <v>10.35</v>
      </c>
      <c r="N3172" s="2">
        <v>2202</v>
      </c>
      <c r="O3172" s="2">
        <v>11</v>
      </c>
      <c r="P3172" s="2">
        <v>2</v>
      </c>
      <c r="Q3172" s="2">
        <v>1</v>
      </c>
      <c r="R3172" s="17">
        <v>635</v>
      </c>
      <c r="S3172" s="17">
        <v>334</v>
      </c>
      <c r="T3172" s="17">
        <v>145</v>
      </c>
      <c r="U3172" s="17">
        <v>105</v>
      </c>
      <c r="V3172" s="17">
        <v>88</v>
      </c>
      <c r="W3172" s="17">
        <v>81</v>
      </c>
      <c r="X3172" s="18">
        <v>4.7002724795640329</v>
      </c>
      <c r="Y3172" s="18">
        <v>48.647820163487737</v>
      </c>
      <c r="Z3172" s="19">
        <v>4.9954586739327884E-3</v>
      </c>
      <c r="AA3172" s="19">
        <v>5.170299727520436E-2</v>
      </c>
      <c r="AB3172" s="18">
        <v>0.94090909090909092</v>
      </c>
      <c r="AC3172" s="18">
        <v>9.7384090909090908</v>
      </c>
      <c r="AD3172" s="17">
        <v>0</v>
      </c>
      <c r="AE3172" s="55">
        <v>0</v>
      </c>
      <c r="AF3172" s="18">
        <v>0</v>
      </c>
      <c r="AG3172" s="20">
        <v>0</v>
      </c>
      <c r="AH3172" s="17">
        <v>169</v>
      </c>
      <c r="AI3172" s="18">
        <v>1.6299212598425195E-2</v>
      </c>
      <c r="AJ3172" s="18">
        <v>0.16869685039370078</v>
      </c>
      <c r="AK3172" s="18">
        <v>6.1242603550295857E-2</v>
      </c>
      <c r="AL3172" s="59">
        <v>0.63386094674556215</v>
      </c>
      <c r="AM3172" s="7">
        <v>0.63386094674556215</v>
      </c>
    </row>
    <row r="3173" spans="1:39" x14ac:dyDescent="0.3">
      <c r="A3173" s="2">
        <v>1000374104</v>
      </c>
      <c r="B3173" s="2">
        <v>1000374104</v>
      </c>
      <c r="C3173" s="38">
        <v>2001301042</v>
      </c>
      <c r="D3173" s="43">
        <v>42769</v>
      </c>
      <c r="E3173" s="2" t="s">
        <v>99</v>
      </c>
      <c r="F3173" s="2" t="s">
        <v>88</v>
      </c>
      <c r="G3173" s="2" t="s">
        <v>83</v>
      </c>
      <c r="H3173" s="2" t="s">
        <v>87</v>
      </c>
      <c r="I3173" s="2" t="s">
        <v>98</v>
      </c>
      <c r="J3173" s="2" t="s">
        <v>76</v>
      </c>
      <c r="K3173" s="2" t="s">
        <v>103</v>
      </c>
      <c r="L3173" s="2" t="s">
        <v>74</v>
      </c>
      <c r="M3173" s="2">
        <v>8.09</v>
      </c>
      <c r="N3173" s="2">
        <v>1626</v>
      </c>
      <c r="O3173" s="2">
        <v>10</v>
      </c>
      <c r="P3173" s="2">
        <v>2</v>
      </c>
      <c r="Q3173" s="2">
        <v>1</v>
      </c>
      <c r="R3173" s="17">
        <v>257</v>
      </c>
      <c r="S3173" s="17">
        <v>106</v>
      </c>
      <c r="T3173" s="17">
        <v>51</v>
      </c>
      <c r="U3173" s="17">
        <v>39</v>
      </c>
      <c r="V3173" s="17">
        <v>33</v>
      </c>
      <c r="W3173" s="17">
        <v>30</v>
      </c>
      <c r="X3173" s="18">
        <v>4.9753997539975403</v>
      </c>
      <c r="Y3173" s="18">
        <v>40.250984009840103</v>
      </c>
      <c r="Z3173" s="19">
        <v>6.1500615006150061E-3</v>
      </c>
      <c r="AA3173" s="19">
        <v>4.9753997539975399E-2</v>
      </c>
      <c r="AB3173" s="18">
        <v>0.80899999999999994</v>
      </c>
      <c r="AC3173" s="18">
        <v>6.5448099999999991</v>
      </c>
      <c r="AD3173" s="17">
        <v>0</v>
      </c>
      <c r="AE3173" s="55">
        <v>0</v>
      </c>
      <c r="AF3173" s="18">
        <v>0</v>
      </c>
      <c r="AG3173" s="20">
        <v>0</v>
      </c>
      <c r="AH3173" s="17">
        <v>63</v>
      </c>
      <c r="AI3173" s="18">
        <v>3.1478599221789881E-2</v>
      </c>
      <c r="AJ3173" s="18">
        <v>0.25466186770428012</v>
      </c>
      <c r="AK3173" s="18">
        <v>0.12841269841269842</v>
      </c>
      <c r="AL3173" s="59">
        <v>1.0388587301587302</v>
      </c>
      <c r="AM3173" s="7">
        <v>1.0388587301587302</v>
      </c>
    </row>
    <row r="3174" spans="1:39" x14ac:dyDescent="0.3">
      <c r="A3174" s="2">
        <v>1000908497</v>
      </c>
      <c r="B3174" s="2">
        <v>1000908497</v>
      </c>
      <c r="C3174" s="38">
        <v>2001301250</v>
      </c>
      <c r="D3174" s="43">
        <v>42769</v>
      </c>
      <c r="E3174" s="2" t="s">
        <v>99</v>
      </c>
      <c r="F3174" s="2" t="s">
        <v>86</v>
      </c>
      <c r="G3174" s="2" t="s">
        <v>83</v>
      </c>
      <c r="H3174" s="2" t="s">
        <v>82</v>
      </c>
      <c r="I3174" s="2" t="s">
        <v>98</v>
      </c>
      <c r="J3174" s="2" t="s">
        <v>76</v>
      </c>
      <c r="K3174" s="2" t="s">
        <v>103</v>
      </c>
      <c r="L3174" s="2" t="s">
        <v>74</v>
      </c>
      <c r="M3174" s="2">
        <v>6.2</v>
      </c>
      <c r="N3174" s="2">
        <v>2215</v>
      </c>
      <c r="O3174" s="2">
        <v>11</v>
      </c>
      <c r="P3174" s="2">
        <v>3</v>
      </c>
      <c r="Q3174" s="2">
        <v>1</v>
      </c>
      <c r="R3174" s="17">
        <v>637</v>
      </c>
      <c r="S3174" s="17">
        <v>352</v>
      </c>
      <c r="T3174" s="17">
        <v>192</v>
      </c>
      <c r="U3174" s="17">
        <v>121</v>
      </c>
      <c r="V3174" s="17">
        <v>91</v>
      </c>
      <c r="W3174" s="17">
        <v>85</v>
      </c>
      <c r="X3174" s="18">
        <v>2.7990970654627541</v>
      </c>
      <c r="Y3174" s="18">
        <v>17.354401805869074</v>
      </c>
      <c r="Z3174" s="19">
        <v>4.9661399548532733E-3</v>
      </c>
      <c r="AA3174" s="19">
        <v>3.0790067720090297E-2</v>
      </c>
      <c r="AB3174" s="18">
        <v>0.5636363636363636</v>
      </c>
      <c r="AC3174" s="18">
        <v>3.4945454545454546</v>
      </c>
      <c r="AD3174" s="17">
        <v>0</v>
      </c>
      <c r="AE3174" s="55">
        <v>0</v>
      </c>
      <c r="AF3174" s="18">
        <v>0</v>
      </c>
      <c r="AG3174" s="20">
        <v>0</v>
      </c>
      <c r="AH3174" s="17">
        <v>176</v>
      </c>
      <c r="AI3174" s="18">
        <v>9.7331240188383052E-3</v>
      </c>
      <c r="AJ3174" s="18">
        <v>6.0345368916797495E-2</v>
      </c>
      <c r="AK3174" s="18">
        <v>3.5227272727272725E-2</v>
      </c>
      <c r="AL3174" s="59">
        <v>0.21840909090909091</v>
      </c>
      <c r="AM3174" s="7">
        <v>0.21840909090909091</v>
      </c>
    </row>
    <row r="3175" spans="1:39" x14ac:dyDescent="0.3">
      <c r="A3175" s="2">
        <v>1000489436</v>
      </c>
      <c r="B3175" s="2">
        <v>1000489436</v>
      </c>
      <c r="C3175" s="38">
        <v>2001301290</v>
      </c>
      <c r="D3175" s="43">
        <v>42769</v>
      </c>
      <c r="E3175" s="2" t="s">
        <v>99</v>
      </c>
      <c r="F3175" s="2" t="s">
        <v>86</v>
      </c>
      <c r="G3175" s="2" t="s">
        <v>83</v>
      </c>
      <c r="H3175" s="2" t="s">
        <v>82</v>
      </c>
      <c r="I3175" s="2" t="s">
        <v>98</v>
      </c>
      <c r="J3175" s="2" t="s">
        <v>76</v>
      </c>
      <c r="K3175" s="2" t="s">
        <v>103</v>
      </c>
      <c r="L3175" s="2" t="s">
        <v>74</v>
      </c>
      <c r="M3175" s="2">
        <v>6.88</v>
      </c>
      <c r="N3175" s="2">
        <v>2196</v>
      </c>
      <c r="O3175" s="2">
        <v>10</v>
      </c>
      <c r="P3175" s="2">
        <v>2</v>
      </c>
      <c r="Q3175" s="2">
        <v>1</v>
      </c>
      <c r="R3175" s="17">
        <v>531</v>
      </c>
      <c r="S3175" s="17">
        <v>236</v>
      </c>
      <c r="T3175" s="17">
        <v>124</v>
      </c>
      <c r="U3175" s="17">
        <v>80</v>
      </c>
      <c r="V3175" s="17">
        <v>58</v>
      </c>
      <c r="W3175" s="17">
        <v>52</v>
      </c>
      <c r="X3175" s="18">
        <v>3.1329690346083789</v>
      </c>
      <c r="Y3175" s="18">
        <v>21.554826958105647</v>
      </c>
      <c r="Z3175" s="19">
        <v>4.5537340619307837E-3</v>
      </c>
      <c r="AA3175" s="19">
        <v>3.1329690346083794E-2</v>
      </c>
      <c r="AB3175" s="18">
        <v>0.68799999999999994</v>
      </c>
      <c r="AC3175" s="18">
        <v>4.7334399999999999</v>
      </c>
      <c r="AD3175" s="17">
        <v>0</v>
      </c>
      <c r="AE3175" s="55">
        <v>0</v>
      </c>
      <c r="AF3175" s="18">
        <v>0</v>
      </c>
      <c r="AG3175" s="20">
        <v>0</v>
      </c>
      <c r="AH3175" s="17">
        <v>110</v>
      </c>
      <c r="AI3175" s="18">
        <v>1.295668549905838E-2</v>
      </c>
      <c r="AJ3175" s="18">
        <v>8.9141996233521661E-2</v>
      </c>
      <c r="AK3175" s="18">
        <v>6.2545454545454543E-2</v>
      </c>
      <c r="AL3175" s="59">
        <v>0.43031272727272724</v>
      </c>
      <c r="AM3175" s="7">
        <v>0.43031272727272724</v>
      </c>
    </row>
    <row r="3176" spans="1:39" x14ac:dyDescent="0.3">
      <c r="A3176" s="2">
        <v>1000102096</v>
      </c>
      <c r="B3176" s="2">
        <v>1000102096</v>
      </c>
      <c r="C3176" s="38">
        <v>2001301546</v>
      </c>
      <c r="D3176" s="43">
        <v>42769</v>
      </c>
      <c r="E3176" s="2" t="s">
        <v>99</v>
      </c>
      <c r="F3176" s="2" t="s">
        <v>85</v>
      </c>
      <c r="G3176" s="2" t="s">
        <v>83</v>
      </c>
      <c r="H3176" s="2" t="s">
        <v>82</v>
      </c>
      <c r="I3176" s="2" t="s">
        <v>98</v>
      </c>
      <c r="J3176" s="2" t="s">
        <v>76</v>
      </c>
      <c r="K3176" s="2" t="s">
        <v>103</v>
      </c>
      <c r="L3176" s="2" t="s">
        <v>74</v>
      </c>
      <c r="M3176" s="2">
        <v>5.82</v>
      </c>
      <c r="N3176" s="2">
        <v>1581</v>
      </c>
      <c r="O3176" s="2">
        <v>5</v>
      </c>
      <c r="P3176" s="2">
        <v>1</v>
      </c>
      <c r="Q3176" s="2">
        <v>1</v>
      </c>
      <c r="R3176" s="17">
        <v>432</v>
      </c>
      <c r="S3176" s="17">
        <v>203</v>
      </c>
      <c r="T3176" s="17">
        <v>93</v>
      </c>
      <c r="U3176" s="17">
        <v>73</v>
      </c>
      <c r="V3176" s="17">
        <v>63</v>
      </c>
      <c r="W3176" s="17">
        <v>56</v>
      </c>
      <c r="X3176" s="18">
        <v>3.6812144212523719</v>
      </c>
      <c r="Y3176" s="18">
        <v>21.424667931688806</v>
      </c>
      <c r="Z3176" s="19">
        <v>3.1625553447185324E-3</v>
      </c>
      <c r="AA3176" s="19">
        <v>1.8406072106261859E-2</v>
      </c>
      <c r="AB3176" s="18">
        <v>1.1640000000000001</v>
      </c>
      <c r="AC3176" s="18">
        <v>6.7744800000000014</v>
      </c>
      <c r="AD3176" s="17">
        <v>0</v>
      </c>
      <c r="AE3176" s="55">
        <v>0</v>
      </c>
      <c r="AF3176" s="18">
        <v>0</v>
      </c>
      <c r="AG3176" s="20">
        <v>0</v>
      </c>
      <c r="AH3176" s="17">
        <v>119</v>
      </c>
      <c r="AI3176" s="18">
        <v>1.3472222222222222E-2</v>
      </c>
      <c r="AJ3176" s="18">
        <v>7.8408333333333344E-2</v>
      </c>
      <c r="AK3176" s="18">
        <v>4.8907563025210085E-2</v>
      </c>
      <c r="AL3176" s="59">
        <v>0.28464201680672269</v>
      </c>
      <c r="AM3176" s="7">
        <v>0.28464201680672269</v>
      </c>
    </row>
    <row r="3177" spans="1:39" x14ac:dyDescent="0.3">
      <c r="A3177" s="2">
        <v>1000405117</v>
      </c>
      <c r="B3177" s="2">
        <v>1000405117</v>
      </c>
      <c r="C3177" s="38">
        <v>2001301656</v>
      </c>
      <c r="D3177" s="43">
        <v>42769</v>
      </c>
      <c r="E3177" s="2" t="s">
        <v>99</v>
      </c>
      <c r="F3177" s="2" t="s">
        <v>84</v>
      </c>
      <c r="G3177" s="2" t="s">
        <v>83</v>
      </c>
      <c r="H3177" s="2" t="s">
        <v>82</v>
      </c>
      <c r="I3177" s="2" t="s">
        <v>98</v>
      </c>
      <c r="J3177" s="2" t="s">
        <v>76</v>
      </c>
      <c r="K3177" s="2" t="s">
        <v>103</v>
      </c>
      <c r="L3177" s="2" t="s">
        <v>74</v>
      </c>
      <c r="M3177" s="2">
        <v>7.48</v>
      </c>
      <c r="N3177" s="2">
        <v>2055</v>
      </c>
      <c r="O3177" s="2">
        <v>6</v>
      </c>
      <c r="P3177" s="2">
        <v>2</v>
      </c>
      <c r="Q3177" s="2">
        <v>1</v>
      </c>
      <c r="R3177" s="17">
        <v>364</v>
      </c>
      <c r="S3177" s="17">
        <v>157</v>
      </c>
      <c r="T3177" s="17">
        <v>63</v>
      </c>
      <c r="U3177" s="17">
        <v>46</v>
      </c>
      <c r="V3177" s="17">
        <v>38</v>
      </c>
      <c r="W3177" s="17">
        <v>35</v>
      </c>
      <c r="X3177" s="18">
        <v>3.6399026763990272</v>
      </c>
      <c r="Y3177" s="18">
        <v>27.226472019464726</v>
      </c>
      <c r="Z3177" s="19">
        <v>2.9197080291970801E-3</v>
      </c>
      <c r="AA3177" s="19">
        <v>2.1839416058394161E-2</v>
      </c>
      <c r="AB3177" s="18">
        <v>1.2466666666666668</v>
      </c>
      <c r="AC3177" s="18">
        <v>9.3250666666666682</v>
      </c>
      <c r="AD3177" s="17">
        <v>0</v>
      </c>
      <c r="AE3177" s="55">
        <v>0</v>
      </c>
      <c r="AF3177" s="18">
        <v>0</v>
      </c>
      <c r="AG3177" s="20">
        <v>0</v>
      </c>
      <c r="AH3177" s="17">
        <v>73</v>
      </c>
      <c r="AI3177" s="18">
        <v>2.0549450549450551E-2</v>
      </c>
      <c r="AJ3177" s="18">
        <v>0.15370989010989014</v>
      </c>
      <c r="AK3177" s="18">
        <v>0.10246575342465754</v>
      </c>
      <c r="AL3177" s="59">
        <v>0.76644383561643847</v>
      </c>
      <c r="AM3177" s="7">
        <v>0.76644383561643847</v>
      </c>
    </row>
    <row r="3178" spans="1:39" x14ac:dyDescent="0.3">
      <c r="A3178" s="2">
        <v>1000621896</v>
      </c>
      <c r="B3178" s="2">
        <v>1000621896</v>
      </c>
      <c r="C3178" s="38">
        <v>2001301668</v>
      </c>
      <c r="D3178" s="43">
        <v>42770</v>
      </c>
      <c r="E3178" s="2" t="s">
        <v>99</v>
      </c>
      <c r="F3178" s="2" t="s">
        <v>79</v>
      </c>
      <c r="G3178" s="2" t="s">
        <v>7</v>
      </c>
      <c r="H3178" s="2" t="s">
        <v>78</v>
      </c>
      <c r="I3178" s="2" t="s">
        <v>100</v>
      </c>
      <c r="J3178" s="2" t="s">
        <v>101</v>
      </c>
      <c r="K3178" s="2" t="s">
        <v>103</v>
      </c>
      <c r="L3178" s="2" t="s">
        <v>74</v>
      </c>
      <c r="M3178" s="2">
        <v>9.51</v>
      </c>
      <c r="N3178" s="2">
        <v>851</v>
      </c>
      <c r="O3178" s="2">
        <v>9</v>
      </c>
      <c r="P3178" s="2">
        <v>1</v>
      </c>
      <c r="Q3178" s="2">
        <v>0</v>
      </c>
      <c r="R3178" s="17"/>
      <c r="S3178" s="17"/>
      <c r="T3178" s="17"/>
      <c r="U3178" s="17"/>
      <c r="V3178" s="17"/>
      <c r="W3178" s="17"/>
      <c r="X3178" s="18">
        <v>11.17508813160987</v>
      </c>
      <c r="Y3178" s="18">
        <v>106.27508813160986</v>
      </c>
      <c r="Z3178" s="19">
        <v>1.0575793184488837E-2</v>
      </c>
      <c r="AA3178" s="19">
        <v>0.10057579318448884</v>
      </c>
      <c r="AB3178" s="18">
        <v>1.0566666666666666</v>
      </c>
      <c r="AC3178" s="18">
        <v>10.0489</v>
      </c>
      <c r="AD3178" s="17">
        <v>0</v>
      </c>
      <c r="AE3178" s="55">
        <v>0</v>
      </c>
      <c r="AF3178" s="18">
        <v>0</v>
      </c>
      <c r="AG3178" s="20">
        <v>0</v>
      </c>
      <c r="AH3178" s="17" t="s">
        <v>127</v>
      </c>
      <c r="AI3178" s="18" t="s">
        <v>128</v>
      </c>
      <c r="AJ3178" s="18" t="s">
        <v>128</v>
      </c>
      <c r="AK3178" s="18" t="s">
        <v>128</v>
      </c>
      <c r="AL3178" s="59" t="s">
        <v>128</v>
      </c>
      <c r="AM3178" s="7" t="s">
        <v>128</v>
      </c>
    </row>
    <row r="3179" spans="1:39" x14ac:dyDescent="0.3">
      <c r="A3179" s="2">
        <v>1000640397</v>
      </c>
      <c r="B3179" s="2">
        <v>1000640397</v>
      </c>
      <c r="C3179" s="38">
        <v>2001302670</v>
      </c>
      <c r="D3179" s="43">
        <v>42770</v>
      </c>
      <c r="E3179" s="2" t="s">
        <v>99</v>
      </c>
      <c r="F3179" s="2" t="s">
        <v>96</v>
      </c>
      <c r="G3179" s="2" t="s">
        <v>95</v>
      </c>
      <c r="H3179" s="2" t="s">
        <v>78</v>
      </c>
      <c r="I3179" s="2" t="s">
        <v>100</v>
      </c>
      <c r="J3179" s="2" t="s">
        <v>101</v>
      </c>
      <c r="K3179" s="2" t="s">
        <v>103</v>
      </c>
      <c r="L3179" s="2" t="s">
        <v>74</v>
      </c>
      <c r="M3179" s="2">
        <v>16.600000000000001</v>
      </c>
      <c r="N3179" s="2">
        <v>2107</v>
      </c>
      <c r="O3179" s="2">
        <v>18</v>
      </c>
      <c r="P3179" s="2">
        <v>2</v>
      </c>
      <c r="Q3179" s="2">
        <v>1</v>
      </c>
      <c r="R3179" s="17"/>
      <c r="S3179" s="17"/>
      <c r="T3179" s="17"/>
      <c r="U3179" s="17"/>
      <c r="V3179" s="17"/>
      <c r="W3179" s="17"/>
      <c r="X3179" s="18">
        <v>7.878500237304225</v>
      </c>
      <c r="Y3179" s="18">
        <v>130.78310393925014</v>
      </c>
      <c r="Z3179" s="19">
        <v>8.5429520645467494E-3</v>
      </c>
      <c r="AA3179" s="19">
        <v>0.14181300427147606</v>
      </c>
      <c r="AB3179" s="18">
        <v>0.92222222222222228</v>
      </c>
      <c r="AC3179" s="18">
        <v>15.308888888888891</v>
      </c>
      <c r="AD3179" s="17">
        <v>0</v>
      </c>
      <c r="AE3179" s="55">
        <v>0</v>
      </c>
      <c r="AF3179" s="18">
        <v>0</v>
      </c>
      <c r="AG3179" s="20">
        <v>0</v>
      </c>
      <c r="AH3179" s="17" t="s">
        <v>127</v>
      </c>
      <c r="AI3179" s="18" t="s">
        <v>128</v>
      </c>
      <c r="AJ3179" s="18" t="s">
        <v>128</v>
      </c>
      <c r="AK3179" s="18" t="s">
        <v>128</v>
      </c>
      <c r="AL3179" s="59" t="s">
        <v>128</v>
      </c>
      <c r="AM3179" s="7" t="s">
        <v>128</v>
      </c>
    </row>
    <row r="3180" spans="1:39" x14ac:dyDescent="0.3">
      <c r="A3180" s="2">
        <v>1000113592</v>
      </c>
      <c r="B3180" s="2">
        <v>1000113592</v>
      </c>
      <c r="C3180" s="38">
        <v>2001302832</v>
      </c>
      <c r="D3180" s="43">
        <v>42770</v>
      </c>
      <c r="E3180" s="2" t="s">
        <v>99</v>
      </c>
      <c r="F3180" s="2" t="s">
        <v>94</v>
      </c>
      <c r="G3180" s="2" t="s">
        <v>93</v>
      </c>
      <c r="H3180" s="2" t="s">
        <v>78</v>
      </c>
      <c r="I3180" s="2" t="s">
        <v>100</v>
      </c>
      <c r="J3180" s="2" t="s">
        <v>101</v>
      </c>
      <c r="K3180" s="2" t="s">
        <v>103</v>
      </c>
      <c r="L3180" s="2" t="s">
        <v>74</v>
      </c>
      <c r="M3180" s="2">
        <v>21.79</v>
      </c>
      <c r="N3180" s="2">
        <v>3492</v>
      </c>
      <c r="O3180" s="2">
        <v>27</v>
      </c>
      <c r="P3180" s="2">
        <v>3</v>
      </c>
      <c r="Q3180" s="2">
        <v>2</v>
      </c>
      <c r="R3180" s="17"/>
      <c r="S3180" s="17"/>
      <c r="T3180" s="17"/>
      <c r="U3180" s="17"/>
      <c r="V3180" s="17"/>
      <c r="W3180" s="17"/>
      <c r="X3180" s="18">
        <v>6.2399770904925544</v>
      </c>
      <c r="Y3180" s="18">
        <v>135.96910080183275</v>
      </c>
      <c r="Z3180" s="19">
        <v>7.7319587628865982E-3</v>
      </c>
      <c r="AA3180" s="19">
        <v>0.16847938144329896</v>
      </c>
      <c r="AB3180" s="18">
        <v>0.807037037037037</v>
      </c>
      <c r="AC3180" s="18">
        <v>17.585337037037036</v>
      </c>
      <c r="AD3180" s="17">
        <v>0</v>
      </c>
      <c r="AE3180" s="55">
        <v>0</v>
      </c>
      <c r="AF3180" s="18">
        <v>0</v>
      </c>
      <c r="AG3180" s="20">
        <v>0</v>
      </c>
      <c r="AH3180" s="17" t="s">
        <v>127</v>
      </c>
      <c r="AI3180" s="18" t="s">
        <v>128</v>
      </c>
      <c r="AJ3180" s="18" t="s">
        <v>128</v>
      </c>
      <c r="AK3180" s="18" t="s">
        <v>128</v>
      </c>
      <c r="AL3180" s="59" t="s">
        <v>128</v>
      </c>
      <c r="AM3180" s="7" t="s">
        <v>128</v>
      </c>
    </row>
    <row r="3181" spans="1:39" x14ac:dyDescent="0.3">
      <c r="A3181" s="2">
        <v>1000808271</v>
      </c>
      <c r="B3181" s="2">
        <v>1000808271</v>
      </c>
      <c r="C3181" s="38">
        <v>2001303424</v>
      </c>
      <c r="D3181" s="43">
        <v>42770</v>
      </c>
      <c r="E3181" s="2" t="s">
        <v>99</v>
      </c>
      <c r="F3181" s="2" t="s">
        <v>92</v>
      </c>
      <c r="G3181" s="2" t="s">
        <v>83</v>
      </c>
      <c r="H3181" s="2" t="s">
        <v>90</v>
      </c>
      <c r="I3181" s="2" t="s">
        <v>100</v>
      </c>
      <c r="J3181" s="2" t="s">
        <v>101</v>
      </c>
      <c r="K3181" s="2" t="s">
        <v>103</v>
      </c>
      <c r="L3181" s="2" t="s">
        <v>74</v>
      </c>
      <c r="M3181" s="2">
        <v>14.15</v>
      </c>
      <c r="N3181" s="2">
        <v>2254</v>
      </c>
      <c r="O3181" s="2">
        <v>15</v>
      </c>
      <c r="P3181" s="2">
        <v>2</v>
      </c>
      <c r="Q3181" s="2">
        <v>1</v>
      </c>
      <c r="R3181" s="17"/>
      <c r="S3181" s="17"/>
      <c r="T3181" s="17"/>
      <c r="U3181" s="17"/>
      <c r="V3181" s="17"/>
      <c r="W3181" s="17"/>
      <c r="X3181" s="18">
        <v>6.2777284826974267</v>
      </c>
      <c r="Y3181" s="18">
        <v>88.829858030168594</v>
      </c>
      <c r="Z3181" s="19">
        <v>6.6548358473824312E-3</v>
      </c>
      <c r="AA3181" s="19">
        <v>9.4165927240461397E-2</v>
      </c>
      <c r="AB3181" s="18">
        <v>0.94333333333333336</v>
      </c>
      <c r="AC3181" s="18">
        <v>13.348166666666668</v>
      </c>
      <c r="AD3181" s="17">
        <v>0</v>
      </c>
      <c r="AE3181" s="55">
        <v>0</v>
      </c>
      <c r="AF3181" s="18">
        <v>0</v>
      </c>
      <c r="AG3181" s="20">
        <v>0</v>
      </c>
      <c r="AH3181" s="17" t="s">
        <v>127</v>
      </c>
      <c r="AI3181" s="18" t="s">
        <v>128</v>
      </c>
      <c r="AJ3181" s="18" t="s">
        <v>128</v>
      </c>
      <c r="AK3181" s="18" t="s">
        <v>128</v>
      </c>
      <c r="AL3181" s="59" t="s">
        <v>128</v>
      </c>
      <c r="AM3181" s="7" t="s">
        <v>128</v>
      </c>
    </row>
    <row r="3182" spans="1:39" x14ac:dyDescent="0.3">
      <c r="A3182" s="2">
        <v>1000239087</v>
      </c>
      <c r="B3182" s="2">
        <v>1000239087</v>
      </c>
      <c r="C3182" s="38">
        <v>2001303688</v>
      </c>
      <c r="D3182" s="43">
        <v>42770</v>
      </c>
      <c r="E3182" s="2" t="s">
        <v>99</v>
      </c>
      <c r="F3182" s="2" t="s">
        <v>91</v>
      </c>
      <c r="G3182" s="2" t="s">
        <v>83</v>
      </c>
      <c r="H3182" s="2" t="s">
        <v>90</v>
      </c>
      <c r="I3182" s="2" t="s">
        <v>100</v>
      </c>
      <c r="J3182" s="2" t="s">
        <v>101</v>
      </c>
      <c r="K3182" s="2" t="s">
        <v>103</v>
      </c>
      <c r="L3182" s="2" t="s">
        <v>74</v>
      </c>
      <c r="M3182" s="2">
        <v>7.31</v>
      </c>
      <c r="N3182" s="2">
        <v>1419</v>
      </c>
      <c r="O3182" s="2">
        <v>8</v>
      </c>
      <c r="P3182" s="2">
        <v>1</v>
      </c>
      <c r="Q3182" s="2">
        <v>1</v>
      </c>
      <c r="R3182" s="17"/>
      <c r="S3182" s="17"/>
      <c r="T3182" s="17"/>
      <c r="U3182" s="17"/>
      <c r="V3182" s="17"/>
      <c r="W3182" s="17"/>
      <c r="X3182" s="18">
        <v>5.1515151515151505</v>
      </c>
      <c r="Y3182" s="18">
        <v>37.657575757575749</v>
      </c>
      <c r="Z3182" s="19">
        <v>5.637773079633545E-3</v>
      </c>
      <c r="AA3182" s="19">
        <v>4.1212121212121214E-2</v>
      </c>
      <c r="AB3182" s="18">
        <v>0.91374999999999995</v>
      </c>
      <c r="AC3182" s="18">
        <v>6.6795124999999995</v>
      </c>
      <c r="AD3182" s="17">
        <v>0</v>
      </c>
      <c r="AE3182" s="55">
        <v>0</v>
      </c>
      <c r="AF3182" s="18">
        <v>0</v>
      </c>
      <c r="AG3182" s="20">
        <v>0</v>
      </c>
      <c r="AH3182" s="17" t="s">
        <v>127</v>
      </c>
      <c r="AI3182" s="18" t="s">
        <v>128</v>
      </c>
      <c r="AJ3182" s="18" t="s">
        <v>128</v>
      </c>
      <c r="AK3182" s="18" t="s">
        <v>128</v>
      </c>
      <c r="AL3182" s="59" t="s">
        <v>128</v>
      </c>
      <c r="AM3182" s="7" t="s">
        <v>128</v>
      </c>
    </row>
    <row r="3183" spans="1:39" x14ac:dyDescent="0.3">
      <c r="A3183" s="2">
        <v>1000982334</v>
      </c>
      <c r="B3183" s="2">
        <v>1000982334</v>
      </c>
      <c r="C3183" s="38">
        <v>2001304004</v>
      </c>
      <c r="D3183" s="43">
        <v>42770</v>
      </c>
      <c r="E3183" s="2" t="s">
        <v>99</v>
      </c>
      <c r="F3183" s="2" t="s">
        <v>89</v>
      </c>
      <c r="G3183" s="2" t="s">
        <v>83</v>
      </c>
      <c r="H3183" s="2" t="s">
        <v>87</v>
      </c>
      <c r="I3183" s="2" t="s">
        <v>100</v>
      </c>
      <c r="J3183" s="2" t="s">
        <v>101</v>
      </c>
      <c r="K3183" s="2" t="s">
        <v>103</v>
      </c>
      <c r="L3183" s="2" t="s">
        <v>74</v>
      </c>
      <c r="M3183" s="2">
        <v>7.67</v>
      </c>
      <c r="N3183" s="2">
        <v>1254</v>
      </c>
      <c r="O3183" s="2">
        <v>8</v>
      </c>
      <c r="P3183" s="2">
        <v>2</v>
      </c>
      <c r="Q3183" s="2">
        <v>1</v>
      </c>
      <c r="R3183" s="17"/>
      <c r="S3183" s="17"/>
      <c r="T3183" s="17"/>
      <c r="U3183" s="17"/>
      <c r="V3183" s="17"/>
      <c r="W3183" s="17"/>
      <c r="X3183" s="18">
        <v>6.1164274322169065</v>
      </c>
      <c r="Y3183" s="18">
        <v>46.912998405103671</v>
      </c>
      <c r="Z3183" s="19">
        <v>6.379585326953748E-3</v>
      </c>
      <c r="AA3183" s="19">
        <v>4.8931419457735249E-2</v>
      </c>
      <c r="AB3183" s="18">
        <v>0.95874999999999999</v>
      </c>
      <c r="AC3183" s="18">
        <v>7.3536124999999997</v>
      </c>
      <c r="AD3183" s="17">
        <v>0</v>
      </c>
      <c r="AE3183" s="55">
        <v>0</v>
      </c>
      <c r="AF3183" s="18">
        <v>0</v>
      </c>
      <c r="AG3183" s="20">
        <v>0</v>
      </c>
      <c r="AH3183" s="17" t="s">
        <v>127</v>
      </c>
      <c r="AI3183" s="18" t="s">
        <v>128</v>
      </c>
      <c r="AJ3183" s="18" t="s">
        <v>128</v>
      </c>
      <c r="AK3183" s="18" t="s">
        <v>128</v>
      </c>
      <c r="AL3183" s="59" t="s">
        <v>128</v>
      </c>
      <c r="AM3183" s="7" t="s">
        <v>128</v>
      </c>
    </row>
    <row r="3184" spans="1:39" x14ac:dyDescent="0.3">
      <c r="A3184" s="2">
        <v>1000919890</v>
      </c>
      <c r="B3184" s="2">
        <v>1000919890</v>
      </c>
      <c r="C3184" s="38">
        <v>2001304732</v>
      </c>
      <c r="D3184" s="43">
        <v>42770</v>
      </c>
      <c r="E3184" s="2" t="s">
        <v>99</v>
      </c>
      <c r="F3184" s="2" t="s">
        <v>88</v>
      </c>
      <c r="G3184" s="2" t="s">
        <v>83</v>
      </c>
      <c r="H3184" s="2" t="s">
        <v>87</v>
      </c>
      <c r="I3184" s="2" t="s">
        <v>100</v>
      </c>
      <c r="J3184" s="2" t="s">
        <v>101</v>
      </c>
      <c r="K3184" s="2" t="s">
        <v>103</v>
      </c>
      <c r="L3184" s="2" t="s">
        <v>74</v>
      </c>
      <c r="M3184" s="2">
        <v>6.56</v>
      </c>
      <c r="N3184" s="2">
        <v>1109</v>
      </c>
      <c r="O3184" s="2">
        <v>8</v>
      </c>
      <c r="P3184" s="2">
        <v>1</v>
      </c>
      <c r="Q3184" s="2">
        <v>1</v>
      </c>
      <c r="R3184" s="17"/>
      <c r="S3184" s="17"/>
      <c r="T3184" s="17"/>
      <c r="U3184" s="17"/>
      <c r="V3184" s="17"/>
      <c r="W3184" s="17"/>
      <c r="X3184" s="18">
        <v>5.915238954012624</v>
      </c>
      <c r="Y3184" s="18">
        <v>38.803967538322809</v>
      </c>
      <c r="Z3184" s="19">
        <v>7.2137060414788094E-3</v>
      </c>
      <c r="AA3184" s="19">
        <v>4.7321911632100984E-2</v>
      </c>
      <c r="AB3184" s="18">
        <v>0.82</v>
      </c>
      <c r="AC3184" s="18">
        <v>5.3791999999999991</v>
      </c>
      <c r="AD3184" s="17">
        <v>0</v>
      </c>
      <c r="AE3184" s="55">
        <v>0</v>
      </c>
      <c r="AF3184" s="18">
        <v>0</v>
      </c>
      <c r="AG3184" s="20">
        <v>0</v>
      </c>
      <c r="AH3184" s="17" t="s">
        <v>127</v>
      </c>
      <c r="AI3184" s="18" t="s">
        <v>128</v>
      </c>
      <c r="AJ3184" s="18" t="s">
        <v>128</v>
      </c>
      <c r="AK3184" s="18" t="s">
        <v>128</v>
      </c>
      <c r="AL3184" s="59" t="s">
        <v>128</v>
      </c>
      <c r="AM3184" s="7" t="s">
        <v>128</v>
      </c>
    </row>
    <row r="3185" spans="1:39" x14ac:dyDescent="0.3">
      <c r="A3185" s="2">
        <v>1000325719</v>
      </c>
      <c r="B3185" s="2">
        <v>1000325719</v>
      </c>
      <c r="C3185" s="38">
        <v>2001305702</v>
      </c>
      <c r="D3185" s="43">
        <v>42770</v>
      </c>
      <c r="E3185" s="2" t="s">
        <v>99</v>
      </c>
      <c r="F3185" s="2" t="s">
        <v>86</v>
      </c>
      <c r="G3185" s="2" t="s">
        <v>83</v>
      </c>
      <c r="H3185" s="2" t="s">
        <v>82</v>
      </c>
      <c r="I3185" s="2" t="s">
        <v>100</v>
      </c>
      <c r="J3185" s="2" t="s">
        <v>101</v>
      </c>
      <c r="K3185" s="2" t="s">
        <v>103</v>
      </c>
      <c r="L3185" s="2" t="s">
        <v>74</v>
      </c>
      <c r="M3185" s="2">
        <v>4.17</v>
      </c>
      <c r="N3185" s="2">
        <v>1253</v>
      </c>
      <c r="O3185" s="2">
        <v>8</v>
      </c>
      <c r="P3185" s="2">
        <v>1</v>
      </c>
      <c r="Q3185" s="2">
        <v>1</v>
      </c>
      <c r="R3185" s="17"/>
      <c r="S3185" s="17"/>
      <c r="T3185" s="17"/>
      <c r="U3185" s="17"/>
      <c r="V3185" s="17"/>
      <c r="W3185" s="17"/>
      <c r="X3185" s="18">
        <v>3.3280127693535513</v>
      </c>
      <c r="Y3185" s="18">
        <v>13.877813248204308</v>
      </c>
      <c r="Z3185" s="19">
        <v>6.3846767757382286E-3</v>
      </c>
      <c r="AA3185" s="19">
        <v>2.6624102154828414E-2</v>
      </c>
      <c r="AB3185" s="18">
        <v>0.52124999999999999</v>
      </c>
      <c r="AC3185" s="18">
        <v>2.1736124999999999</v>
      </c>
      <c r="AD3185" s="17">
        <v>0</v>
      </c>
      <c r="AE3185" s="55">
        <v>0</v>
      </c>
      <c r="AF3185" s="18">
        <v>0</v>
      </c>
      <c r="AG3185" s="20">
        <v>0</v>
      </c>
      <c r="AH3185" s="17" t="s">
        <v>127</v>
      </c>
      <c r="AI3185" s="18" t="s">
        <v>128</v>
      </c>
      <c r="AJ3185" s="18" t="s">
        <v>128</v>
      </c>
      <c r="AK3185" s="18" t="s">
        <v>128</v>
      </c>
      <c r="AL3185" s="59" t="s">
        <v>128</v>
      </c>
      <c r="AM3185" s="7" t="s">
        <v>128</v>
      </c>
    </row>
    <row r="3186" spans="1:39" x14ac:dyDescent="0.3">
      <c r="A3186" s="2">
        <v>1000362684</v>
      </c>
      <c r="B3186" s="2">
        <v>1000362684</v>
      </c>
      <c r="C3186" s="38">
        <v>2001305984</v>
      </c>
      <c r="D3186" s="43">
        <v>42770</v>
      </c>
      <c r="E3186" s="2" t="s">
        <v>99</v>
      </c>
      <c r="F3186" s="2" t="s">
        <v>86</v>
      </c>
      <c r="G3186" s="2" t="s">
        <v>83</v>
      </c>
      <c r="H3186" s="2" t="s">
        <v>82</v>
      </c>
      <c r="I3186" s="2" t="s">
        <v>100</v>
      </c>
      <c r="J3186" s="2" t="s">
        <v>101</v>
      </c>
      <c r="K3186" s="2" t="s">
        <v>103</v>
      </c>
      <c r="L3186" s="2" t="s">
        <v>74</v>
      </c>
      <c r="M3186" s="2">
        <v>5.16</v>
      </c>
      <c r="N3186" s="2">
        <v>1593</v>
      </c>
      <c r="O3186" s="2">
        <v>10</v>
      </c>
      <c r="P3186" s="2">
        <v>2</v>
      </c>
      <c r="Q3186" s="2">
        <v>1</v>
      </c>
      <c r="R3186" s="17"/>
      <c r="S3186" s="17"/>
      <c r="T3186" s="17"/>
      <c r="U3186" s="17"/>
      <c r="V3186" s="17"/>
      <c r="W3186" s="17"/>
      <c r="X3186" s="18">
        <v>3.2391713747645952</v>
      </c>
      <c r="Y3186" s="18">
        <v>16.714124293785311</v>
      </c>
      <c r="Z3186" s="19">
        <v>6.2774639045825482E-3</v>
      </c>
      <c r="AA3186" s="19">
        <v>3.2391713747645948E-2</v>
      </c>
      <c r="AB3186" s="18">
        <v>0.51600000000000001</v>
      </c>
      <c r="AC3186" s="18">
        <v>2.66256</v>
      </c>
      <c r="AD3186" s="17">
        <v>0</v>
      </c>
      <c r="AE3186" s="55">
        <v>0</v>
      </c>
      <c r="AF3186" s="18">
        <v>0</v>
      </c>
      <c r="AG3186" s="20">
        <v>0</v>
      </c>
      <c r="AH3186" s="17" t="s">
        <v>127</v>
      </c>
      <c r="AI3186" s="18" t="s">
        <v>128</v>
      </c>
      <c r="AJ3186" s="18" t="s">
        <v>128</v>
      </c>
      <c r="AK3186" s="18" t="s">
        <v>128</v>
      </c>
      <c r="AL3186" s="59" t="s">
        <v>128</v>
      </c>
      <c r="AM3186" s="7" t="s">
        <v>128</v>
      </c>
    </row>
    <row r="3187" spans="1:39" x14ac:dyDescent="0.3">
      <c r="A3187" s="2">
        <v>1000561975</v>
      </c>
      <c r="B3187" s="2">
        <v>1000561975</v>
      </c>
      <c r="C3187" s="38">
        <v>2001306016</v>
      </c>
      <c r="D3187" s="43">
        <v>42770</v>
      </c>
      <c r="E3187" s="2" t="s">
        <v>99</v>
      </c>
      <c r="F3187" s="2" t="s">
        <v>85</v>
      </c>
      <c r="G3187" s="2" t="s">
        <v>83</v>
      </c>
      <c r="H3187" s="2" t="s">
        <v>82</v>
      </c>
      <c r="I3187" s="2" t="s">
        <v>100</v>
      </c>
      <c r="J3187" s="2" t="s">
        <v>101</v>
      </c>
      <c r="K3187" s="2" t="s">
        <v>103</v>
      </c>
      <c r="L3187" s="2" t="s">
        <v>74</v>
      </c>
      <c r="M3187" s="2">
        <v>4.3499999999999996</v>
      </c>
      <c r="N3187" s="2">
        <v>1142</v>
      </c>
      <c r="O3187" s="2">
        <v>6</v>
      </c>
      <c r="P3187" s="2">
        <v>1</v>
      </c>
      <c r="Q3187" s="2">
        <v>1</v>
      </c>
      <c r="R3187" s="17"/>
      <c r="S3187" s="17"/>
      <c r="T3187" s="17"/>
      <c r="U3187" s="17"/>
      <c r="V3187" s="17"/>
      <c r="W3187" s="17"/>
      <c r="X3187" s="18">
        <v>3.8091068301225919</v>
      </c>
      <c r="Y3187" s="18">
        <v>16.569614711033275</v>
      </c>
      <c r="Z3187" s="19">
        <v>5.2539404553415062E-3</v>
      </c>
      <c r="AA3187" s="19">
        <v>2.2854640980735551E-2</v>
      </c>
      <c r="AB3187" s="18">
        <v>0.72499999999999998</v>
      </c>
      <c r="AC3187" s="18">
        <v>3.1537499999999996</v>
      </c>
      <c r="AD3187" s="17">
        <v>0</v>
      </c>
      <c r="AE3187" s="55">
        <v>0</v>
      </c>
      <c r="AF3187" s="18">
        <v>0</v>
      </c>
      <c r="AG3187" s="20">
        <v>0</v>
      </c>
      <c r="AH3187" s="17" t="s">
        <v>127</v>
      </c>
      <c r="AI3187" s="18" t="s">
        <v>128</v>
      </c>
      <c r="AJ3187" s="18" t="s">
        <v>128</v>
      </c>
      <c r="AK3187" s="18" t="s">
        <v>128</v>
      </c>
      <c r="AL3187" s="59" t="s">
        <v>128</v>
      </c>
      <c r="AM3187" s="7" t="s">
        <v>128</v>
      </c>
    </row>
    <row r="3188" spans="1:39" x14ac:dyDescent="0.3">
      <c r="A3188" s="2">
        <v>1000114295</v>
      </c>
      <c r="B3188" s="2">
        <v>1000114295</v>
      </c>
      <c r="C3188" s="38">
        <v>2001306248</v>
      </c>
      <c r="D3188" s="43">
        <v>42770</v>
      </c>
      <c r="E3188" s="2" t="s">
        <v>99</v>
      </c>
      <c r="F3188" s="2" t="s">
        <v>84</v>
      </c>
      <c r="G3188" s="2" t="s">
        <v>83</v>
      </c>
      <c r="H3188" s="2" t="s">
        <v>82</v>
      </c>
      <c r="I3188" s="2" t="s">
        <v>100</v>
      </c>
      <c r="J3188" s="2" t="s">
        <v>101</v>
      </c>
      <c r="K3188" s="2" t="s">
        <v>103</v>
      </c>
      <c r="L3188" s="2" t="s">
        <v>74</v>
      </c>
      <c r="M3188" s="2">
        <v>4.1399999999999997</v>
      </c>
      <c r="N3188" s="2">
        <v>942</v>
      </c>
      <c r="O3188" s="2">
        <v>3</v>
      </c>
      <c r="P3188" s="2">
        <v>1</v>
      </c>
      <c r="Q3188" s="2">
        <v>0</v>
      </c>
      <c r="R3188" s="17"/>
      <c r="S3188" s="17"/>
      <c r="T3188" s="17"/>
      <c r="U3188" s="17"/>
      <c r="V3188" s="17"/>
      <c r="W3188" s="17"/>
      <c r="X3188" s="18">
        <v>4.3949044585987256</v>
      </c>
      <c r="Y3188" s="18">
        <v>18.194904458598721</v>
      </c>
      <c r="Z3188" s="19">
        <v>3.1847133757961785E-3</v>
      </c>
      <c r="AA3188" s="19">
        <v>1.3184713375796178E-2</v>
      </c>
      <c r="AB3188" s="18">
        <v>1.38</v>
      </c>
      <c r="AC3188" s="18">
        <v>5.7131999999999987</v>
      </c>
      <c r="AD3188" s="17">
        <v>0</v>
      </c>
      <c r="AE3188" s="55">
        <v>0</v>
      </c>
      <c r="AF3188" s="18">
        <v>0</v>
      </c>
      <c r="AG3188" s="20">
        <v>0</v>
      </c>
      <c r="AH3188" s="17" t="s">
        <v>127</v>
      </c>
      <c r="AI3188" s="18" t="s">
        <v>128</v>
      </c>
      <c r="AJ3188" s="18" t="s">
        <v>128</v>
      </c>
      <c r="AK3188" s="18" t="s">
        <v>128</v>
      </c>
      <c r="AL3188" s="59" t="s">
        <v>128</v>
      </c>
      <c r="AM3188" s="7" t="s">
        <v>128</v>
      </c>
    </row>
    <row r="3189" spans="1:39" x14ac:dyDescent="0.3">
      <c r="A3189" s="2">
        <v>1000171098</v>
      </c>
      <c r="B3189" s="2">
        <v>1000171098</v>
      </c>
      <c r="C3189" s="38">
        <v>2001306650</v>
      </c>
      <c r="D3189" s="43">
        <v>42770</v>
      </c>
      <c r="E3189" s="2" t="s">
        <v>99</v>
      </c>
      <c r="F3189" s="2" t="s">
        <v>79</v>
      </c>
      <c r="G3189" s="2" t="s">
        <v>7</v>
      </c>
      <c r="H3189" s="2" t="s">
        <v>78</v>
      </c>
      <c r="I3189" s="2" t="s">
        <v>98</v>
      </c>
      <c r="J3189" s="2" t="s">
        <v>101</v>
      </c>
      <c r="K3189" s="2" t="s">
        <v>103</v>
      </c>
      <c r="L3189" s="2" t="s">
        <v>74</v>
      </c>
      <c r="M3189" s="2">
        <v>11.18</v>
      </c>
      <c r="N3189" s="2">
        <v>1121</v>
      </c>
      <c r="O3189" s="2">
        <v>14</v>
      </c>
      <c r="P3189" s="2">
        <v>1</v>
      </c>
      <c r="Q3189" s="2">
        <v>0</v>
      </c>
      <c r="R3189" s="17"/>
      <c r="S3189" s="17"/>
      <c r="T3189" s="17"/>
      <c r="U3189" s="17"/>
      <c r="V3189" s="17"/>
      <c r="W3189" s="17"/>
      <c r="X3189" s="18">
        <v>9.9732381801962529</v>
      </c>
      <c r="Y3189" s="18">
        <v>111.5008028545941</v>
      </c>
      <c r="Z3189" s="19">
        <v>1.2488849241748439E-2</v>
      </c>
      <c r="AA3189" s="19">
        <v>0.13962533452274753</v>
      </c>
      <c r="AB3189" s="18">
        <v>0.7985714285714286</v>
      </c>
      <c r="AC3189" s="18">
        <v>8.9280285714285714</v>
      </c>
      <c r="AD3189" s="17">
        <v>0</v>
      </c>
      <c r="AE3189" s="55">
        <v>0</v>
      </c>
      <c r="AF3189" s="18">
        <v>0</v>
      </c>
      <c r="AG3189" s="20">
        <v>0</v>
      </c>
      <c r="AH3189" s="17" t="s">
        <v>127</v>
      </c>
      <c r="AI3189" s="18" t="s">
        <v>128</v>
      </c>
      <c r="AJ3189" s="18" t="s">
        <v>128</v>
      </c>
      <c r="AK3189" s="18" t="s">
        <v>128</v>
      </c>
      <c r="AL3189" s="59" t="s">
        <v>128</v>
      </c>
      <c r="AM3189" s="7" t="s">
        <v>128</v>
      </c>
    </row>
    <row r="3190" spans="1:39" x14ac:dyDescent="0.3">
      <c r="A3190" s="2">
        <v>1000472028</v>
      </c>
      <c r="B3190" s="2">
        <v>1000472028</v>
      </c>
      <c r="C3190" s="38">
        <v>2001306704</v>
      </c>
      <c r="D3190" s="43">
        <v>42770</v>
      </c>
      <c r="E3190" s="2" t="s">
        <v>99</v>
      </c>
      <c r="F3190" s="2" t="s">
        <v>96</v>
      </c>
      <c r="G3190" s="2" t="s">
        <v>95</v>
      </c>
      <c r="H3190" s="2" t="s">
        <v>78</v>
      </c>
      <c r="I3190" s="2" t="s">
        <v>98</v>
      </c>
      <c r="J3190" s="2" t="s">
        <v>101</v>
      </c>
      <c r="K3190" s="2" t="s">
        <v>103</v>
      </c>
      <c r="L3190" s="2" t="s">
        <v>74</v>
      </c>
      <c r="M3190" s="2">
        <v>19.18</v>
      </c>
      <c r="N3190" s="2">
        <v>2108</v>
      </c>
      <c r="O3190" s="2">
        <v>21</v>
      </c>
      <c r="P3190" s="2">
        <v>2</v>
      </c>
      <c r="Q3190" s="2">
        <v>1</v>
      </c>
      <c r="R3190" s="17"/>
      <c r="S3190" s="17"/>
      <c r="T3190" s="17"/>
      <c r="U3190" s="17"/>
      <c r="V3190" s="17"/>
      <c r="W3190" s="17"/>
      <c r="X3190" s="18">
        <v>9.0986717267552173</v>
      </c>
      <c r="Y3190" s="18">
        <v>174.51252371916507</v>
      </c>
      <c r="Z3190" s="19">
        <v>9.9620493358633776E-3</v>
      </c>
      <c r="AA3190" s="19">
        <v>0.19107210626185958</v>
      </c>
      <c r="AB3190" s="18">
        <v>0.91333333333333333</v>
      </c>
      <c r="AC3190" s="18">
        <v>17.517733333333332</v>
      </c>
      <c r="AD3190" s="17">
        <v>0</v>
      </c>
      <c r="AE3190" s="55">
        <v>0</v>
      </c>
      <c r="AF3190" s="18">
        <v>0</v>
      </c>
      <c r="AG3190" s="20">
        <v>0</v>
      </c>
      <c r="AH3190" s="17" t="s">
        <v>127</v>
      </c>
      <c r="AI3190" s="18" t="s">
        <v>128</v>
      </c>
      <c r="AJ3190" s="18" t="s">
        <v>128</v>
      </c>
      <c r="AK3190" s="18" t="s">
        <v>128</v>
      </c>
      <c r="AL3190" s="59" t="s">
        <v>128</v>
      </c>
      <c r="AM3190" s="7" t="s">
        <v>128</v>
      </c>
    </row>
    <row r="3191" spans="1:39" x14ac:dyDescent="0.3">
      <c r="A3191" s="2">
        <v>1000300308</v>
      </c>
      <c r="B3191" s="2">
        <v>1000300308</v>
      </c>
      <c r="C3191" s="38">
        <v>2001308798</v>
      </c>
      <c r="D3191" s="43">
        <v>42770</v>
      </c>
      <c r="E3191" s="2" t="s">
        <v>99</v>
      </c>
      <c r="F3191" s="2" t="s">
        <v>94</v>
      </c>
      <c r="G3191" s="2" t="s">
        <v>93</v>
      </c>
      <c r="H3191" s="2" t="s">
        <v>78</v>
      </c>
      <c r="I3191" s="2" t="s">
        <v>98</v>
      </c>
      <c r="J3191" s="2" t="s">
        <v>101</v>
      </c>
      <c r="K3191" s="2" t="s">
        <v>103</v>
      </c>
      <c r="L3191" s="2" t="s">
        <v>74</v>
      </c>
      <c r="M3191" s="2">
        <v>31.06</v>
      </c>
      <c r="N3191" s="2">
        <v>4353</v>
      </c>
      <c r="O3191" s="2">
        <v>33</v>
      </c>
      <c r="P3191" s="2">
        <v>5</v>
      </c>
      <c r="Q3191" s="2">
        <v>2</v>
      </c>
      <c r="R3191" s="17"/>
      <c r="S3191" s="17"/>
      <c r="T3191" s="17"/>
      <c r="U3191" s="17"/>
      <c r="V3191" s="17"/>
      <c r="W3191" s="17"/>
      <c r="X3191" s="18">
        <v>7.1353089823110496</v>
      </c>
      <c r="Y3191" s="18">
        <v>221.6226969905812</v>
      </c>
      <c r="Z3191" s="19">
        <v>7.5809786354238459E-3</v>
      </c>
      <c r="AA3191" s="19">
        <v>0.23546519641626465</v>
      </c>
      <c r="AB3191" s="18">
        <v>0.94121212121212117</v>
      </c>
      <c r="AC3191" s="18">
        <v>29.234048484848483</v>
      </c>
      <c r="AD3191" s="17">
        <v>0</v>
      </c>
      <c r="AE3191" s="55">
        <v>0</v>
      </c>
      <c r="AF3191" s="18">
        <v>0</v>
      </c>
      <c r="AG3191" s="20">
        <v>0</v>
      </c>
      <c r="AH3191" s="17" t="s">
        <v>127</v>
      </c>
      <c r="AI3191" s="18" t="s">
        <v>128</v>
      </c>
      <c r="AJ3191" s="18" t="s">
        <v>128</v>
      </c>
      <c r="AK3191" s="18" t="s">
        <v>128</v>
      </c>
      <c r="AL3191" s="59" t="s">
        <v>128</v>
      </c>
      <c r="AM3191" s="7" t="s">
        <v>128</v>
      </c>
    </row>
    <row r="3192" spans="1:39" x14ac:dyDescent="0.3">
      <c r="A3192" s="2">
        <v>1000224061</v>
      </c>
      <c r="B3192" s="2">
        <v>1000224061</v>
      </c>
      <c r="C3192" s="38">
        <v>2001309054</v>
      </c>
      <c r="D3192" s="43">
        <v>42770</v>
      </c>
      <c r="E3192" s="2" t="s">
        <v>99</v>
      </c>
      <c r="F3192" s="2" t="s">
        <v>92</v>
      </c>
      <c r="G3192" s="2" t="s">
        <v>83</v>
      </c>
      <c r="H3192" s="2" t="s">
        <v>90</v>
      </c>
      <c r="I3192" s="2" t="s">
        <v>98</v>
      </c>
      <c r="J3192" s="2" t="s">
        <v>101</v>
      </c>
      <c r="K3192" s="2" t="s">
        <v>103</v>
      </c>
      <c r="L3192" s="2" t="s">
        <v>74</v>
      </c>
      <c r="M3192" s="2">
        <v>15.01</v>
      </c>
      <c r="N3192" s="2">
        <v>2257</v>
      </c>
      <c r="O3192" s="2">
        <v>16</v>
      </c>
      <c r="P3192" s="2">
        <v>2</v>
      </c>
      <c r="Q3192" s="2">
        <v>1</v>
      </c>
      <c r="R3192" s="17"/>
      <c r="S3192" s="17"/>
      <c r="T3192" s="17"/>
      <c r="U3192" s="17"/>
      <c r="V3192" s="17"/>
      <c r="W3192" s="17"/>
      <c r="X3192" s="18">
        <v>6.6504209127159948</v>
      </c>
      <c r="Y3192" s="18">
        <v>99.822817899867076</v>
      </c>
      <c r="Z3192" s="19">
        <v>7.0890562693841381E-3</v>
      </c>
      <c r="AA3192" s="19">
        <v>0.10640673460345591</v>
      </c>
      <c r="AB3192" s="18">
        <v>0.93812499999999999</v>
      </c>
      <c r="AC3192" s="18">
        <v>14.081256249999999</v>
      </c>
      <c r="AD3192" s="17">
        <v>0</v>
      </c>
      <c r="AE3192" s="55">
        <v>0</v>
      </c>
      <c r="AF3192" s="18">
        <v>0</v>
      </c>
      <c r="AG3192" s="20">
        <v>0</v>
      </c>
      <c r="AH3192" s="17" t="s">
        <v>127</v>
      </c>
      <c r="AI3192" s="18" t="s">
        <v>128</v>
      </c>
      <c r="AJ3192" s="18" t="s">
        <v>128</v>
      </c>
      <c r="AK3192" s="18" t="s">
        <v>128</v>
      </c>
      <c r="AL3192" s="59" t="s">
        <v>128</v>
      </c>
      <c r="AM3192" s="7" t="s">
        <v>128</v>
      </c>
    </row>
    <row r="3193" spans="1:39" x14ac:dyDescent="0.3">
      <c r="A3193" s="2">
        <v>1000563382</v>
      </c>
      <c r="B3193" s="2">
        <v>1000563382</v>
      </c>
      <c r="C3193" s="38">
        <v>2001309100</v>
      </c>
      <c r="D3193" s="43">
        <v>42770</v>
      </c>
      <c r="E3193" s="2" t="s">
        <v>99</v>
      </c>
      <c r="F3193" s="2" t="s">
        <v>91</v>
      </c>
      <c r="G3193" s="2" t="s">
        <v>83</v>
      </c>
      <c r="H3193" s="2" t="s">
        <v>90</v>
      </c>
      <c r="I3193" s="2" t="s">
        <v>98</v>
      </c>
      <c r="J3193" s="2" t="s">
        <v>101</v>
      </c>
      <c r="K3193" s="2" t="s">
        <v>103</v>
      </c>
      <c r="L3193" s="2" t="s">
        <v>74</v>
      </c>
      <c r="M3193" s="2">
        <v>6.6</v>
      </c>
      <c r="N3193" s="2">
        <v>1196</v>
      </c>
      <c r="O3193" s="2">
        <v>8</v>
      </c>
      <c r="P3193" s="2">
        <v>1</v>
      </c>
      <c r="Q3193" s="2">
        <v>1</v>
      </c>
      <c r="R3193" s="17"/>
      <c r="S3193" s="17"/>
      <c r="T3193" s="17"/>
      <c r="U3193" s="17"/>
      <c r="V3193" s="17"/>
      <c r="W3193" s="17"/>
      <c r="X3193" s="18">
        <v>5.5183946488294318</v>
      </c>
      <c r="Y3193" s="18">
        <v>36.42140468227425</v>
      </c>
      <c r="Z3193" s="19">
        <v>6.688963210702341E-3</v>
      </c>
      <c r="AA3193" s="19">
        <v>4.4147157190635451E-2</v>
      </c>
      <c r="AB3193" s="18">
        <v>0.82499999999999996</v>
      </c>
      <c r="AC3193" s="18">
        <v>5.4449999999999994</v>
      </c>
      <c r="AD3193" s="17">
        <v>0</v>
      </c>
      <c r="AE3193" s="55">
        <v>0</v>
      </c>
      <c r="AF3193" s="18">
        <v>0</v>
      </c>
      <c r="AG3193" s="20">
        <v>0</v>
      </c>
      <c r="AH3193" s="17" t="s">
        <v>127</v>
      </c>
      <c r="AI3193" s="18" t="s">
        <v>128</v>
      </c>
      <c r="AJ3193" s="18" t="s">
        <v>128</v>
      </c>
      <c r="AK3193" s="18" t="s">
        <v>128</v>
      </c>
      <c r="AL3193" s="59" t="s">
        <v>128</v>
      </c>
      <c r="AM3193" s="7" t="s">
        <v>128</v>
      </c>
    </row>
    <row r="3194" spans="1:39" x14ac:dyDescent="0.3">
      <c r="A3194" s="2">
        <v>1000722627</v>
      </c>
      <c r="B3194" s="2">
        <v>1000722627</v>
      </c>
      <c r="C3194" s="38">
        <v>2001309372</v>
      </c>
      <c r="D3194" s="43">
        <v>42770</v>
      </c>
      <c r="E3194" s="2" t="s">
        <v>99</v>
      </c>
      <c r="F3194" s="2" t="s">
        <v>89</v>
      </c>
      <c r="G3194" s="2" t="s">
        <v>83</v>
      </c>
      <c r="H3194" s="2" t="s">
        <v>87</v>
      </c>
      <c r="I3194" s="2" t="s">
        <v>98</v>
      </c>
      <c r="J3194" s="2" t="s">
        <v>101</v>
      </c>
      <c r="K3194" s="2" t="s">
        <v>103</v>
      </c>
      <c r="L3194" s="2" t="s">
        <v>74</v>
      </c>
      <c r="M3194" s="2">
        <v>9.0500000000000007</v>
      </c>
      <c r="N3194" s="2">
        <v>1768</v>
      </c>
      <c r="O3194" s="2">
        <v>12</v>
      </c>
      <c r="P3194" s="2">
        <v>2</v>
      </c>
      <c r="Q3194" s="2">
        <v>1</v>
      </c>
      <c r="R3194" s="17"/>
      <c r="S3194" s="17"/>
      <c r="T3194" s="17"/>
      <c r="U3194" s="17"/>
      <c r="V3194" s="17"/>
      <c r="W3194" s="17"/>
      <c r="X3194" s="18">
        <v>5.1187782805429869</v>
      </c>
      <c r="Y3194" s="18">
        <v>46.324943438914033</v>
      </c>
      <c r="Z3194" s="19">
        <v>6.7873303167420816E-3</v>
      </c>
      <c r="AA3194" s="19">
        <v>6.1425339366515841E-2</v>
      </c>
      <c r="AB3194" s="18">
        <v>0.75416666666666676</v>
      </c>
      <c r="AC3194" s="18">
        <v>6.8252083333333351</v>
      </c>
      <c r="AD3194" s="17">
        <v>0</v>
      </c>
      <c r="AE3194" s="55">
        <v>0</v>
      </c>
      <c r="AF3194" s="18">
        <v>0</v>
      </c>
      <c r="AG3194" s="20">
        <v>0</v>
      </c>
      <c r="AH3194" s="17" t="s">
        <v>127</v>
      </c>
      <c r="AI3194" s="18" t="s">
        <v>128</v>
      </c>
      <c r="AJ3194" s="18" t="s">
        <v>128</v>
      </c>
      <c r="AK3194" s="18" t="s">
        <v>128</v>
      </c>
      <c r="AL3194" s="59" t="s">
        <v>128</v>
      </c>
      <c r="AM3194" s="7" t="s">
        <v>128</v>
      </c>
    </row>
    <row r="3195" spans="1:39" x14ac:dyDescent="0.3">
      <c r="A3195" s="2">
        <v>1000729487</v>
      </c>
      <c r="B3195" s="2">
        <v>1000729487</v>
      </c>
      <c r="C3195" s="38">
        <v>2001309404</v>
      </c>
      <c r="D3195" s="43">
        <v>42770</v>
      </c>
      <c r="E3195" s="2" t="s">
        <v>99</v>
      </c>
      <c r="F3195" s="2" t="s">
        <v>88</v>
      </c>
      <c r="G3195" s="2" t="s">
        <v>83</v>
      </c>
      <c r="H3195" s="2" t="s">
        <v>87</v>
      </c>
      <c r="I3195" s="2" t="s">
        <v>98</v>
      </c>
      <c r="J3195" s="2" t="s">
        <v>101</v>
      </c>
      <c r="K3195" s="2" t="s">
        <v>103</v>
      </c>
      <c r="L3195" s="2" t="s">
        <v>74</v>
      </c>
      <c r="M3195" s="2">
        <v>5.98</v>
      </c>
      <c r="N3195" s="2">
        <v>1103</v>
      </c>
      <c r="O3195" s="2">
        <v>8</v>
      </c>
      <c r="P3195" s="2">
        <v>1</v>
      </c>
      <c r="Q3195" s="2">
        <v>1</v>
      </c>
      <c r="R3195" s="17"/>
      <c r="S3195" s="17"/>
      <c r="T3195" s="17"/>
      <c r="U3195" s="17"/>
      <c r="V3195" s="17"/>
      <c r="W3195" s="17"/>
      <c r="X3195" s="18">
        <v>5.4215775158658213</v>
      </c>
      <c r="Y3195" s="18">
        <v>32.421033544877616</v>
      </c>
      <c r="Z3195" s="19">
        <v>7.2529465095194923E-3</v>
      </c>
      <c r="AA3195" s="19">
        <v>4.3372620126926567E-2</v>
      </c>
      <c r="AB3195" s="18">
        <v>0.74750000000000005</v>
      </c>
      <c r="AC3195" s="18">
        <v>4.4700500000000005</v>
      </c>
      <c r="AD3195" s="17">
        <v>0</v>
      </c>
      <c r="AE3195" s="55">
        <v>0</v>
      </c>
      <c r="AF3195" s="18">
        <v>0</v>
      </c>
      <c r="AG3195" s="20">
        <v>0</v>
      </c>
      <c r="AH3195" s="17" t="s">
        <v>127</v>
      </c>
      <c r="AI3195" s="18" t="s">
        <v>128</v>
      </c>
      <c r="AJ3195" s="18" t="s">
        <v>128</v>
      </c>
      <c r="AK3195" s="18" t="s">
        <v>128</v>
      </c>
      <c r="AL3195" s="59" t="s">
        <v>128</v>
      </c>
      <c r="AM3195" s="7" t="s">
        <v>128</v>
      </c>
    </row>
    <row r="3196" spans="1:39" x14ac:dyDescent="0.3">
      <c r="A3196" s="2">
        <v>1000827471</v>
      </c>
      <c r="B3196" s="2">
        <v>1000827471</v>
      </c>
      <c r="C3196" s="38">
        <v>2001309554</v>
      </c>
      <c r="D3196" s="43">
        <v>42770</v>
      </c>
      <c r="E3196" s="2" t="s">
        <v>99</v>
      </c>
      <c r="F3196" s="2" t="s">
        <v>86</v>
      </c>
      <c r="G3196" s="2" t="s">
        <v>83</v>
      </c>
      <c r="H3196" s="2" t="s">
        <v>82</v>
      </c>
      <c r="I3196" s="2" t="s">
        <v>98</v>
      </c>
      <c r="J3196" s="2" t="s">
        <v>101</v>
      </c>
      <c r="K3196" s="2" t="s">
        <v>103</v>
      </c>
      <c r="L3196" s="2" t="s">
        <v>74</v>
      </c>
      <c r="M3196" s="2">
        <v>5.69</v>
      </c>
      <c r="N3196" s="2">
        <v>2168</v>
      </c>
      <c r="O3196" s="2">
        <v>13</v>
      </c>
      <c r="P3196" s="2">
        <v>2</v>
      </c>
      <c r="Q3196" s="2">
        <v>1</v>
      </c>
      <c r="R3196" s="17"/>
      <c r="S3196" s="17"/>
      <c r="T3196" s="17"/>
      <c r="U3196" s="17"/>
      <c r="V3196" s="17"/>
      <c r="W3196" s="17"/>
      <c r="X3196" s="18">
        <v>2.6245387453874542</v>
      </c>
      <c r="Y3196" s="18">
        <v>14.933625461254616</v>
      </c>
      <c r="Z3196" s="19">
        <v>5.9963099630996313E-3</v>
      </c>
      <c r="AA3196" s="19">
        <v>3.4119003690036905E-2</v>
      </c>
      <c r="AB3196" s="18">
        <v>0.43769230769230771</v>
      </c>
      <c r="AC3196" s="18">
        <v>2.4904692307692309</v>
      </c>
      <c r="AD3196" s="17">
        <v>0</v>
      </c>
      <c r="AE3196" s="55">
        <v>0</v>
      </c>
      <c r="AF3196" s="18">
        <v>0</v>
      </c>
      <c r="AG3196" s="20">
        <v>0</v>
      </c>
      <c r="AH3196" s="17" t="s">
        <v>127</v>
      </c>
      <c r="AI3196" s="18" t="s">
        <v>128</v>
      </c>
      <c r="AJ3196" s="18" t="s">
        <v>128</v>
      </c>
      <c r="AK3196" s="18" t="s">
        <v>128</v>
      </c>
      <c r="AL3196" s="59" t="s">
        <v>128</v>
      </c>
      <c r="AM3196" s="7" t="s">
        <v>128</v>
      </c>
    </row>
    <row r="3197" spans="1:39" x14ac:dyDescent="0.3">
      <c r="A3197" s="2">
        <v>1000263203</v>
      </c>
      <c r="B3197" s="2">
        <v>1000263203</v>
      </c>
      <c r="C3197" s="38">
        <v>2001309580</v>
      </c>
      <c r="D3197" s="43">
        <v>42770</v>
      </c>
      <c r="E3197" s="2" t="s">
        <v>99</v>
      </c>
      <c r="F3197" s="2" t="s">
        <v>86</v>
      </c>
      <c r="G3197" s="2" t="s">
        <v>83</v>
      </c>
      <c r="H3197" s="2" t="s">
        <v>82</v>
      </c>
      <c r="I3197" s="2" t="s">
        <v>98</v>
      </c>
      <c r="J3197" s="2" t="s">
        <v>101</v>
      </c>
      <c r="K3197" s="2" t="s">
        <v>103</v>
      </c>
      <c r="L3197" s="2" t="s">
        <v>74</v>
      </c>
      <c r="M3197" s="2">
        <v>5.63</v>
      </c>
      <c r="N3197" s="2">
        <v>2125</v>
      </c>
      <c r="O3197" s="2">
        <v>14</v>
      </c>
      <c r="P3197" s="2">
        <v>2</v>
      </c>
      <c r="Q3197" s="2">
        <v>1</v>
      </c>
      <c r="R3197" s="17"/>
      <c r="S3197" s="17"/>
      <c r="T3197" s="17"/>
      <c r="U3197" s="17"/>
      <c r="V3197" s="17"/>
      <c r="W3197" s="17"/>
      <c r="X3197" s="18">
        <v>2.6494117647058824</v>
      </c>
      <c r="Y3197" s="18">
        <v>14.916188235294117</v>
      </c>
      <c r="Z3197" s="19">
        <v>6.5882352941176473E-3</v>
      </c>
      <c r="AA3197" s="19">
        <v>3.7091764705882352E-2</v>
      </c>
      <c r="AB3197" s="18">
        <v>0.40214285714285714</v>
      </c>
      <c r="AC3197" s="18">
        <v>2.2640642857142854</v>
      </c>
      <c r="AD3197" s="17">
        <v>0</v>
      </c>
      <c r="AE3197" s="55">
        <v>0</v>
      </c>
      <c r="AF3197" s="18">
        <v>0</v>
      </c>
      <c r="AG3197" s="20">
        <v>0</v>
      </c>
      <c r="AH3197" s="17" t="s">
        <v>127</v>
      </c>
      <c r="AI3197" s="18" t="s">
        <v>128</v>
      </c>
      <c r="AJ3197" s="18" t="s">
        <v>128</v>
      </c>
      <c r="AK3197" s="18" t="s">
        <v>128</v>
      </c>
      <c r="AL3197" s="59" t="s">
        <v>128</v>
      </c>
      <c r="AM3197" s="7" t="s">
        <v>128</v>
      </c>
    </row>
    <row r="3198" spans="1:39" x14ac:dyDescent="0.3">
      <c r="A3198" s="2">
        <v>1000396446</v>
      </c>
      <c r="B3198" s="2">
        <v>1000396446</v>
      </c>
      <c r="C3198" s="38">
        <v>2001310142</v>
      </c>
      <c r="D3198" s="43">
        <v>42770</v>
      </c>
      <c r="E3198" s="2" t="s">
        <v>99</v>
      </c>
      <c r="F3198" s="2" t="s">
        <v>85</v>
      </c>
      <c r="G3198" s="2" t="s">
        <v>83</v>
      </c>
      <c r="H3198" s="2" t="s">
        <v>82</v>
      </c>
      <c r="I3198" s="2" t="s">
        <v>98</v>
      </c>
      <c r="J3198" s="2" t="s">
        <v>101</v>
      </c>
      <c r="K3198" s="2" t="s">
        <v>103</v>
      </c>
      <c r="L3198" s="2" t="s">
        <v>74</v>
      </c>
      <c r="M3198" s="2">
        <v>5.45</v>
      </c>
      <c r="N3198" s="2">
        <v>1529</v>
      </c>
      <c r="O3198" s="2">
        <v>7</v>
      </c>
      <c r="P3198" s="2">
        <v>2</v>
      </c>
      <c r="Q3198" s="2">
        <v>1</v>
      </c>
      <c r="R3198" s="17"/>
      <c r="S3198" s="17"/>
      <c r="T3198" s="17"/>
      <c r="U3198" s="17"/>
      <c r="V3198" s="17"/>
      <c r="W3198" s="17"/>
      <c r="X3198" s="18">
        <v>3.5644211903204712</v>
      </c>
      <c r="Y3198" s="18">
        <v>19.42609548724657</v>
      </c>
      <c r="Z3198" s="19">
        <v>4.5781556572923477E-3</v>
      </c>
      <c r="AA3198" s="19">
        <v>2.4950948332243296E-2</v>
      </c>
      <c r="AB3198" s="18">
        <v>0.77857142857142858</v>
      </c>
      <c r="AC3198" s="18">
        <v>4.243214285714286</v>
      </c>
      <c r="AD3198" s="17">
        <v>0</v>
      </c>
      <c r="AE3198" s="55">
        <v>0</v>
      </c>
      <c r="AF3198" s="18">
        <v>0</v>
      </c>
      <c r="AG3198" s="20">
        <v>0</v>
      </c>
      <c r="AH3198" s="17" t="s">
        <v>127</v>
      </c>
      <c r="AI3198" s="18" t="s">
        <v>128</v>
      </c>
      <c r="AJ3198" s="18" t="s">
        <v>128</v>
      </c>
      <c r="AK3198" s="18" t="s">
        <v>128</v>
      </c>
      <c r="AL3198" s="59" t="s">
        <v>128</v>
      </c>
      <c r="AM3198" s="7" t="s">
        <v>128</v>
      </c>
    </row>
    <row r="3199" spans="1:39" x14ac:dyDescent="0.3">
      <c r="A3199" s="2">
        <v>1000945539</v>
      </c>
      <c r="B3199" s="2">
        <v>1000945539</v>
      </c>
      <c r="C3199" s="38">
        <v>2001310424</v>
      </c>
      <c r="D3199" s="43">
        <v>42770</v>
      </c>
      <c r="E3199" s="2" t="s">
        <v>99</v>
      </c>
      <c r="F3199" s="2" t="s">
        <v>84</v>
      </c>
      <c r="G3199" s="2" t="s">
        <v>83</v>
      </c>
      <c r="H3199" s="2" t="s">
        <v>82</v>
      </c>
      <c r="I3199" s="2" t="s">
        <v>98</v>
      </c>
      <c r="J3199" s="2" t="s">
        <v>101</v>
      </c>
      <c r="K3199" s="2" t="s">
        <v>103</v>
      </c>
      <c r="L3199" s="2" t="s">
        <v>74</v>
      </c>
      <c r="M3199" s="2">
        <v>4.62</v>
      </c>
      <c r="N3199" s="2">
        <v>1018</v>
      </c>
      <c r="O3199" s="2">
        <v>3</v>
      </c>
      <c r="P3199" s="2">
        <v>1</v>
      </c>
      <c r="Q3199" s="2">
        <v>1</v>
      </c>
      <c r="R3199" s="17"/>
      <c r="S3199" s="17"/>
      <c r="T3199" s="17"/>
      <c r="U3199" s="17"/>
      <c r="V3199" s="17"/>
      <c r="W3199" s="17"/>
      <c r="X3199" s="18">
        <v>4.538310412573674</v>
      </c>
      <c r="Y3199" s="18">
        <v>20.966994106090375</v>
      </c>
      <c r="Z3199" s="19">
        <v>2.9469548133595285E-3</v>
      </c>
      <c r="AA3199" s="19">
        <v>1.3614931237721022E-2</v>
      </c>
      <c r="AB3199" s="18">
        <v>1.54</v>
      </c>
      <c r="AC3199" s="18">
        <v>7.1148000000000007</v>
      </c>
      <c r="AD3199" s="17">
        <v>0</v>
      </c>
      <c r="AE3199" s="55">
        <v>0</v>
      </c>
      <c r="AF3199" s="18">
        <v>0</v>
      </c>
      <c r="AG3199" s="20">
        <v>0</v>
      </c>
      <c r="AH3199" s="17" t="s">
        <v>127</v>
      </c>
      <c r="AI3199" s="18" t="s">
        <v>128</v>
      </c>
      <c r="AJ3199" s="18" t="s">
        <v>128</v>
      </c>
      <c r="AK3199" s="18" t="s">
        <v>128</v>
      </c>
      <c r="AL3199" s="59" t="s">
        <v>128</v>
      </c>
      <c r="AM3199" s="7" t="s">
        <v>128</v>
      </c>
    </row>
    <row r="3200" spans="1:39" x14ac:dyDescent="0.3">
      <c r="A3200" s="2">
        <v>1000506211</v>
      </c>
      <c r="B3200" s="2">
        <v>1000506211</v>
      </c>
      <c r="C3200" s="38">
        <v>2001311544</v>
      </c>
      <c r="D3200" s="43">
        <v>42770</v>
      </c>
      <c r="E3200" s="2" t="s">
        <v>99</v>
      </c>
      <c r="F3200" s="2" t="s">
        <v>79</v>
      </c>
      <c r="G3200" s="2" t="s">
        <v>7</v>
      </c>
      <c r="H3200" s="2" t="s">
        <v>78</v>
      </c>
      <c r="I3200" s="2" t="s">
        <v>100</v>
      </c>
      <c r="J3200" s="2" t="s">
        <v>76</v>
      </c>
      <c r="K3200" s="2" t="s">
        <v>103</v>
      </c>
      <c r="L3200" s="2" t="s">
        <v>74</v>
      </c>
      <c r="M3200" s="2">
        <v>13.98</v>
      </c>
      <c r="N3200" s="2">
        <v>1486</v>
      </c>
      <c r="O3200" s="2">
        <v>12</v>
      </c>
      <c r="P3200" s="2">
        <v>1</v>
      </c>
      <c r="Q3200" s="2">
        <v>1</v>
      </c>
      <c r="R3200" s="17">
        <v>437</v>
      </c>
      <c r="S3200" s="17">
        <v>250</v>
      </c>
      <c r="T3200" s="17">
        <v>112</v>
      </c>
      <c r="U3200" s="17">
        <v>68</v>
      </c>
      <c r="V3200" s="17">
        <v>58</v>
      </c>
      <c r="W3200" s="17">
        <v>50</v>
      </c>
      <c r="X3200" s="18">
        <v>9.4078061911170945</v>
      </c>
      <c r="Y3200" s="18">
        <v>131.52113055181698</v>
      </c>
      <c r="Z3200" s="19">
        <v>8.0753701211305519E-3</v>
      </c>
      <c r="AA3200" s="19">
        <v>0.11289367429340512</v>
      </c>
      <c r="AB3200" s="18">
        <v>1.165</v>
      </c>
      <c r="AC3200" s="18">
        <v>16.2867</v>
      </c>
      <c r="AD3200" s="17">
        <v>0</v>
      </c>
      <c r="AE3200" s="55">
        <v>0</v>
      </c>
      <c r="AF3200" s="18">
        <v>0</v>
      </c>
      <c r="AG3200" s="20">
        <v>0</v>
      </c>
      <c r="AH3200" s="17">
        <v>108</v>
      </c>
      <c r="AI3200" s="18">
        <v>3.1990846681922196E-2</v>
      </c>
      <c r="AJ3200" s="18">
        <v>0.44723203661327232</v>
      </c>
      <c r="AK3200" s="18">
        <v>0.12944444444444445</v>
      </c>
      <c r="AL3200" s="59">
        <v>1.8096333333333334</v>
      </c>
      <c r="AM3200" s="7">
        <v>1.8096333333333334</v>
      </c>
    </row>
    <row r="3201" spans="1:39" x14ac:dyDescent="0.3">
      <c r="A3201" s="2">
        <v>1000610940</v>
      </c>
      <c r="B3201" s="2">
        <v>1000610940</v>
      </c>
      <c r="C3201" s="38">
        <v>2001311880</v>
      </c>
      <c r="D3201" s="43">
        <v>42770</v>
      </c>
      <c r="E3201" s="2" t="s">
        <v>99</v>
      </c>
      <c r="F3201" s="2" t="s">
        <v>96</v>
      </c>
      <c r="G3201" s="2" t="s">
        <v>95</v>
      </c>
      <c r="H3201" s="2" t="s">
        <v>78</v>
      </c>
      <c r="I3201" s="2" t="s">
        <v>100</v>
      </c>
      <c r="J3201" s="2" t="s">
        <v>76</v>
      </c>
      <c r="K3201" s="2" t="s">
        <v>103</v>
      </c>
      <c r="L3201" s="2" t="s">
        <v>74</v>
      </c>
      <c r="M3201" s="2">
        <v>26.98</v>
      </c>
      <c r="N3201" s="2">
        <v>3480</v>
      </c>
      <c r="O3201" s="2">
        <v>25</v>
      </c>
      <c r="P3201" s="2">
        <v>3</v>
      </c>
      <c r="Q3201" s="2">
        <v>2</v>
      </c>
      <c r="R3201" s="17">
        <v>618</v>
      </c>
      <c r="S3201" s="17">
        <v>276</v>
      </c>
      <c r="T3201" s="17">
        <v>132</v>
      </c>
      <c r="U3201" s="17">
        <v>84</v>
      </c>
      <c r="V3201" s="17">
        <v>64</v>
      </c>
      <c r="W3201" s="17">
        <v>59</v>
      </c>
      <c r="X3201" s="18">
        <v>7.7528735632183912</v>
      </c>
      <c r="Y3201" s="18">
        <v>209.1725287356322</v>
      </c>
      <c r="Z3201" s="19">
        <v>7.1839080459770114E-3</v>
      </c>
      <c r="AA3201" s="19">
        <v>0.19382183908045977</v>
      </c>
      <c r="AB3201" s="18">
        <v>1.0791999999999999</v>
      </c>
      <c r="AC3201" s="18">
        <v>29.116816</v>
      </c>
      <c r="AD3201" s="17">
        <v>0</v>
      </c>
      <c r="AE3201" s="55">
        <v>0</v>
      </c>
      <c r="AF3201" s="18">
        <v>0</v>
      </c>
      <c r="AG3201" s="20">
        <v>0</v>
      </c>
      <c r="AH3201" s="17">
        <v>123</v>
      </c>
      <c r="AI3201" s="18">
        <v>4.3656957928802587E-2</v>
      </c>
      <c r="AJ3201" s="18">
        <v>1.1778647249190939</v>
      </c>
      <c r="AK3201" s="18">
        <v>0.21934959349593497</v>
      </c>
      <c r="AL3201" s="59">
        <v>5.9180520325203254</v>
      </c>
      <c r="AM3201" s="7">
        <v>5.9180520325203254</v>
      </c>
    </row>
    <row r="3202" spans="1:39" x14ac:dyDescent="0.3">
      <c r="A3202" s="2">
        <v>1000852528</v>
      </c>
      <c r="B3202" s="2">
        <v>1000852528</v>
      </c>
      <c r="C3202" s="38">
        <v>2001312286</v>
      </c>
      <c r="D3202" s="43">
        <v>42770</v>
      </c>
      <c r="E3202" s="2" t="s">
        <v>99</v>
      </c>
      <c r="F3202" s="2" t="s">
        <v>94</v>
      </c>
      <c r="G3202" s="2" t="s">
        <v>93</v>
      </c>
      <c r="H3202" s="2" t="s">
        <v>78</v>
      </c>
      <c r="I3202" s="2" t="s">
        <v>100</v>
      </c>
      <c r="J3202" s="2" t="s">
        <v>76</v>
      </c>
      <c r="K3202" s="2" t="s">
        <v>103</v>
      </c>
      <c r="L3202" s="2" t="s">
        <v>74</v>
      </c>
      <c r="M3202" s="2">
        <v>49.37</v>
      </c>
      <c r="N3202" s="2">
        <v>7785</v>
      </c>
      <c r="O3202" s="2">
        <v>38</v>
      </c>
      <c r="P3202" s="2">
        <v>7</v>
      </c>
      <c r="Q3202" s="2">
        <v>3</v>
      </c>
      <c r="R3202" s="17">
        <v>1621</v>
      </c>
      <c r="S3202" s="17">
        <v>734</v>
      </c>
      <c r="T3202" s="17">
        <v>318</v>
      </c>
      <c r="U3202" s="17">
        <v>239</v>
      </c>
      <c r="V3202" s="17">
        <v>201</v>
      </c>
      <c r="W3202" s="17">
        <v>180</v>
      </c>
      <c r="X3202" s="18">
        <v>6.3416827231856132</v>
      </c>
      <c r="Y3202" s="18">
        <v>313.08887604367374</v>
      </c>
      <c r="Z3202" s="19">
        <v>4.8811817597944765E-3</v>
      </c>
      <c r="AA3202" s="19">
        <v>0.24098394348105329</v>
      </c>
      <c r="AB3202" s="18">
        <v>1.2992105263157894</v>
      </c>
      <c r="AC3202" s="18">
        <v>64.142023684210514</v>
      </c>
      <c r="AD3202" s="17">
        <v>0</v>
      </c>
      <c r="AE3202" s="55">
        <v>0</v>
      </c>
      <c r="AF3202" s="18">
        <v>0</v>
      </c>
      <c r="AG3202" s="20">
        <v>0</v>
      </c>
      <c r="AH3202" s="17">
        <v>381</v>
      </c>
      <c r="AI3202" s="18">
        <v>3.0456508328192473E-2</v>
      </c>
      <c r="AJ3202" s="18">
        <v>1.5036378161628623</v>
      </c>
      <c r="AK3202" s="18">
        <v>0.12958005249343832</v>
      </c>
      <c r="AL3202" s="59">
        <v>6.3973671916010497</v>
      </c>
      <c r="AM3202" s="7">
        <v>6.3973671916010497</v>
      </c>
    </row>
    <row r="3203" spans="1:39" x14ac:dyDescent="0.3">
      <c r="A3203" s="2">
        <v>1000886438</v>
      </c>
      <c r="B3203" s="2">
        <v>1000886438</v>
      </c>
      <c r="C3203" s="38">
        <v>2001312598</v>
      </c>
      <c r="D3203" s="43">
        <v>42770</v>
      </c>
      <c r="E3203" s="2" t="s">
        <v>99</v>
      </c>
      <c r="F3203" s="2" t="s">
        <v>92</v>
      </c>
      <c r="G3203" s="2" t="s">
        <v>83</v>
      </c>
      <c r="H3203" s="2" t="s">
        <v>90</v>
      </c>
      <c r="I3203" s="2" t="s">
        <v>100</v>
      </c>
      <c r="J3203" s="2" t="s">
        <v>76</v>
      </c>
      <c r="K3203" s="2" t="s">
        <v>103</v>
      </c>
      <c r="L3203" s="2" t="s">
        <v>74</v>
      </c>
      <c r="M3203" s="2">
        <v>20.86</v>
      </c>
      <c r="N3203" s="2">
        <v>4074</v>
      </c>
      <c r="O3203" s="2">
        <v>19</v>
      </c>
      <c r="P3203" s="2">
        <v>4</v>
      </c>
      <c r="Q3203" s="2">
        <v>2</v>
      </c>
      <c r="R3203" s="17">
        <v>925</v>
      </c>
      <c r="S3203" s="17">
        <v>530</v>
      </c>
      <c r="T3203" s="17">
        <v>228</v>
      </c>
      <c r="U3203" s="17">
        <v>159</v>
      </c>
      <c r="V3203" s="17">
        <v>139</v>
      </c>
      <c r="W3203" s="17">
        <v>119</v>
      </c>
      <c r="X3203" s="18">
        <v>5.1202749140893467</v>
      </c>
      <c r="Y3203" s="18">
        <v>106.80893470790377</v>
      </c>
      <c r="Z3203" s="19">
        <v>4.6637211585665193E-3</v>
      </c>
      <c r="AA3203" s="19">
        <v>9.7285223367697585E-2</v>
      </c>
      <c r="AB3203" s="18">
        <v>1.0978947368421053</v>
      </c>
      <c r="AC3203" s="18">
        <v>22.902084210526315</v>
      </c>
      <c r="AD3203" s="17">
        <v>0</v>
      </c>
      <c r="AE3203" s="55">
        <v>0</v>
      </c>
      <c r="AF3203" s="18">
        <v>0</v>
      </c>
      <c r="AG3203" s="20">
        <v>0</v>
      </c>
      <c r="AH3203" s="17">
        <v>258</v>
      </c>
      <c r="AI3203" s="18">
        <v>2.2551351351351352E-2</v>
      </c>
      <c r="AJ3203" s="18">
        <v>0.47042118918918918</v>
      </c>
      <c r="AK3203" s="18">
        <v>8.0852713178294566E-2</v>
      </c>
      <c r="AL3203" s="59">
        <v>1.6865875968992246</v>
      </c>
      <c r="AM3203" s="7">
        <v>1.6865875968992246</v>
      </c>
    </row>
    <row r="3204" spans="1:39" x14ac:dyDescent="0.3">
      <c r="A3204" s="2">
        <v>1000424520</v>
      </c>
      <c r="B3204" s="2">
        <v>1000424520</v>
      </c>
      <c r="C3204" s="38">
        <v>2001312764</v>
      </c>
      <c r="D3204" s="43">
        <v>42770</v>
      </c>
      <c r="E3204" s="2" t="s">
        <v>99</v>
      </c>
      <c r="F3204" s="2" t="s">
        <v>91</v>
      </c>
      <c r="G3204" s="2" t="s">
        <v>83</v>
      </c>
      <c r="H3204" s="2" t="s">
        <v>90</v>
      </c>
      <c r="I3204" s="2" t="s">
        <v>100</v>
      </c>
      <c r="J3204" s="2" t="s">
        <v>76</v>
      </c>
      <c r="K3204" s="2" t="s">
        <v>103</v>
      </c>
      <c r="L3204" s="2" t="s">
        <v>74</v>
      </c>
      <c r="M3204" s="2">
        <v>11.54</v>
      </c>
      <c r="N3204" s="2">
        <v>2428</v>
      </c>
      <c r="O3204" s="2">
        <v>12</v>
      </c>
      <c r="P3204" s="2">
        <v>2</v>
      </c>
      <c r="Q3204" s="2">
        <v>1</v>
      </c>
      <c r="R3204" s="17">
        <v>399</v>
      </c>
      <c r="S3204" s="17">
        <v>166</v>
      </c>
      <c r="T3204" s="17">
        <v>80</v>
      </c>
      <c r="U3204" s="17">
        <v>49</v>
      </c>
      <c r="V3204" s="17">
        <v>37</v>
      </c>
      <c r="W3204" s="17">
        <v>34</v>
      </c>
      <c r="X3204" s="18">
        <v>4.7528830313014829</v>
      </c>
      <c r="Y3204" s="18">
        <v>54.848270181219107</v>
      </c>
      <c r="Z3204" s="19">
        <v>4.9423393739703456E-3</v>
      </c>
      <c r="AA3204" s="19">
        <v>5.7034596375617787E-2</v>
      </c>
      <c r="AB3204" s="18">
        <v>0.96166666666666656</v>
      </c>
      <c r="AC3204" s="18">
        <v>11.097633333333331</v>
      </c>
      <c r="AD3204" s="17">
        <v>0</v>
      </c>
      <c r="AE3204" s="55">
        <v>0</v>
      </c>
      <c r="AF3204" s="18">
        <v>0</v>
      </c>
      <c r="AG3204" s="20">
        <v>0</v>
      </c>
      <c r="AH3204" s="17">
        <v>71</v>
      </c>
      <c r="AI3204" s="18">
        <v>2.8922305764411026E-2</v>
      </c>
      <c r="AJ3204" s="18">
        <v>0.33376340852130321</v>
      </c>
      <c r="AK3204" s="18">
        <v>0.16253521126760562</v>
      </c>
      <c r="AL3204" s="59">
        <v>1.8756563380281688</v>
      </c>
      <c r="AM3204" s="7">
        <v>1.8756563380281688</v>
      </c>
    </row>
    <row r="3205" spans="1:39" x14ac:dyDescent="0.3">
      <c r="A3205" s="2">
        <v>1000880278</v>
      </c>
      <c r="B3205" s="2">
        <v>1000880278</v>
      </c>
      <c r="C3205" s="38">
        <v>2001312980</v>
      </c>
      <c r="D3205" s="43">
        <v>42770</v>
      </c>
      <c r="E3205" s="2" t="s">
        <v>99</v>
      </c>
      <c r="F3205" s="2" t="s">
        <v>89</v>
      </c>
      <c r="G3205" s="2" t="s">
        <v>83</v>
      </c>
      <c r="H3205" s="2" t="s">
        <v>87</v>
      </c>
      <c r="I3205" s="2" t="s">
        <v>100</v>
      </c>
      <c r="J3205" s="2" t="s">
        <v>76</v>
      </c>
      <c r="K3205" s="2" t="s">
        <v>103</v>
      </c>
      <c r="L3205" s="2" t="s">
        <v>74</v>
      </c>
      <c r="M3205" s="2">
        <v>8.81</v>
      </c>
      <c r="N3205" s="2">
        <v>1838</v>
      </c>
      <c r="O3205" s="2">
        <v>8</v>
      </c>
      <c r="P3205" s="2">
        <v>2</v>
      </c>
      <c r="Q3205" s="2">
        <v>1</v>
      </c>
      <c r="R3205" s="17">
        <v>305</v>
      </c>
      <c r="S3205" s="17">
        <v>146</v>
      </c>
      <c r="T3205" s="17">
        <v>70</v>
      </c>
      <c r="U3205" s="17">
        <v>50</v>
      </c>
      <c r="V3205" s="17">
        <v>39</v>
      </c>
      <c r="W3205" s="17">
        <v>36</v>
      </c>
      <c r="X3205" s="18">
        <v>4.7932535364526663</v>
      </c>
      <c r="Y3205" s="18">
        <v>42.22856365614799</v>
      </c>
      <c r="Z3205" s="19">
        <v>4.3525571273122961E-3</v>
      </c>
      <c r="AA3205" s="19">
        <v>3.8346028291621329E-2</v>
      </c>
      <c r="AB3205" s="18">
        <v>1.1012500000000001</v>
      </c>
      <c r="AC3205" s="18">
        <v>9.7020125000000004</v>
      </c>
      <c r="AD3205" s="17">
        <v>0</v>
      </c>
      <c r="AE3205" s="55">
        <v>0</v>
      </c>
      <c r="AF3205" s="18">
        <v>0</v>
      </c>
      <c r="AG3205" s="20">
        <v>0</v>
      </c>
      <c r="AH3205" s="17">
        <v>75</v>
      </c>
      <c r="AI3205" s="18">
        <v>2.8885245901639347E-2</v>
      </c>
      <c r="AJ3205" s="18">
        <v>0.25447901639344267</v>
      </c>
      <c r="AK3205" s="18">
        <v>0.11746666666666668</v>
      </c>
      <c r="AL3205" s="59">
        <v>1.0348813333333335</v>
      </c>
      <c r="AM3205" s="7">
        <v>1.0348813333333335</v>
      </c>
    </row>
    <row r="3206" spans="1:39" x14ac:dyDescent="0.3">
      <c r="A3206" s="2">
        <v>1000529006</v>
      </c>
      <c r="B3206" s="2">
        <v>1000529006</v>
      </c>
      <c r="C3206" s="38">
        <v>2001313062</v>
      </c>
      <c r="D3206" s="43">
        <v>42770</v>
      </c>
      <c r="E3206" s="2" t="s">
        <v>99</v>
      </c>
      <c r="F3206" s="2" t="s">
        <v>88</v>
      </c>
      <c r="G3206" s="2" t="s">
        <v>83</v>
      </c>
      <c r="H3206" s="2" t="s">
        <v>87</v>
      </c>
      <c r="I3206" s="2" t="s">
        <v>100</v>
      </c>
      <c r="J3206" s="2" t="s">
        <v>76</v>
      </c>
      <c r="K3206" s="2" t="s">
        <v>103</v>
      </c>
      <c r="L3206" s="2" t="s">
        <v>74</v>
      </c>
      <c r="M3206" s="2">
        <v>9.0299999999999994</v>
      </c>
      <c r="N3206" s="2">
        <v>1802</v>
      </c>
      <c r="O3206" s="2">
        <v>10</v>
      </c>
      <c r="P3206" s="2">
        <v>2</v>
      </c>
      <c r="Q3206" s="2">
        <v>1</v>
      </c>
      <c r="R3206" s="17">
        <v>282</v>
      </c>
      <c r="S3206" s="17">
        <v>163</v>
      </c>
      <c r="T3206" s="17">
        <v>90</v>
      </c>
      <c r="U3206" s="17">
        <v>61</v>
      </c>
      <c r="V3206" s="17">
        <v>53</v>
      </c>
      <c r="W3206" s="17">
        <v>46</v>
      </c>
      <c r="X3206" s="18">
        <v>5.0110987791342945</v>
      </c>
      <c r="Y3206" s="18">
        <v>45.250221975582676</v>
      </c>
      <c r="Z3206" s="19">
        <v>5.5493895671476137E-3</v>
      </c>
      <c r="AA3206" s="19">
        <v>5.0110987791342945E-2</v>
      </c>
      <c r="AB3206" s="18">
        <v>0.90299999999999991</v>
      </c>
      <c r="AC3206" s="18">
        <v>8.1540899999999983</v>
      </c>
      <c r="AD3206" s="17">
        <v>0</v>
      </c>
      <c r="AE3206" s="55">
        <v>0</v>
      </c>
      <c r="AF3206" s="18">
        <v>0</v>
      </c>
      <c r="AG3206" s="20">
        <v>0</v>
      </c>
      <c r="AH3206" s="17">
        <v>99</v>
      </c>
      <c r="AI3206" s="18">
        <v>3.2021276595744677E-2</v>
      </c>
      <c r="AJ3206" s="18">
        <v>0.28915212765957443</v>
      </c>
      <c r="AK3206" s="18">
        <v>9.1212121212121203E-2</v>
      </c>
      <c r="AL3206" s="59">
        <v>0.82364545454545435</v>
      </c>
      <c r="AM3206" s="7">
        <v>0.82364545454545435</v>
      </c>
    </row>
    <row r="3207" spans="1:39" x14ac:dyDescent="0.3">
      <c r="A3207" s="2">
        <v>1000879734</v>
      </c>
      <c r="B3207" s="2">
        <v>1000879734</v>
      </c>
      <c r="C3207" s="38">
        <v>2001313346</v>
      </c>
      <c r="D3207" s="43">
        <v>42770</v>
      </c>
      <c r="E3207" s="2" t="s">
        <v>99</v>
      </c>
      <c r="F3207" s="2" t="s">
        <v>86</v>
      </c>
      <c r="G3207" s="2" t="s">
        <v>83</v>
      </c>
      <c r="H3207" s="2" t="s">
        <v>82</v>
      </c>
      <c r="I3207" s="2" t="s">
        <v>100</v>
      </c>
      <c r="J3207" s="2" t="s">
        <v>76</v>
      </c>
      <c r="K3207" s="2" t="s">
        <v>103</v>
      </c>
      <c r="L3207" s="2" t="s">
        <v>74</v>
      </c>
      <c r="M3207" s="2">
        <v>6.86</v>
      </c>
      <c r="N3207" s="2">
        <v>2701</v>
      </c>
      <c r="O3207" s="2">
        <v>11</v>
      </c>
      <c r="P3207" s="2">
        <v>2</v>
      </c>
      <c r="Q3207" s="2">
        <v>1</v>
      </c>
      <c r="R3207" s="17">
        <v>553</v>
      </c>
      <c r="S3207" s="17">
        <v>251</v>
      </c>
      <c r="T3207" s="17">
        <v>146</v>
      </c>
      <c r="U3207" s="17">
        <v>101</v>
      </c>
      <c r="V3207" s="17">
        <v>77</v>
      </c>
      <c r="W3207" s="17">
        <v>69</v>
      </c>
      <c r="X3207" s="18">
        <v>2.5398000740466493</v>
      </c>
      <c r="Y3207" s="18">
        <v>17.423028507960016</v>
      </c>
      <c r="Z3207" s="19">
        <v>4.0725657164013326E-3</v>
      </c>
      <c r="AA3207" s="19">
        <v>2.7937800814513143E-2</v>
      </c>
      <c r="AB3207" s="18">
        <v>0.62363636363636366</v>
      </c>
      <c r="AC3207" s="18">
        <v>4.2781454545454549</v>
      </c>
      <c r="AD3207" s="17">
        <v>0</v>
      </c>
      <c r="AE3207" s="55">
        <v>0</v>
      </c>
      <c r="AF3207" s="18">
        <v>0</v>
      </c>
      <c r="AG3207" s="20">
        <v>0</v>
      </c>
      <c r="AH3207" s="17">
        <v>146</v>
      </c>
      <c r="AI3207" s="18">
        <v>1.240506329113924E-2</v>
      </c>
      <c r="AJ3207" s="18">
        <v>8.5098734177215196E-2</v>
      </c>
      <c r="AK3207" s="18">
        <v>4.6986301369863016E-2</v>
      </c>
      <c r="AL3207" s="59">
        <v>0.3223260273972603</v>
      </c>
      <c r="AM3207" s="7">
        <v>0.3223260273972603</v>
      </c>
    </row>
    <row r="3208" spans="1:39" x14ac:dyDescent="0.3">
      <c r="A3208" s="2">
        <v>1000179053</v>
      </c>
      <c r="B3208" s="2">
        <v>1000179053</v>
      </c>
      <c r="C3208" s="38">
        <v>2001314144</v>
      </c>
      <c r="D3208" s="43">
        <v>42770</v>
      </c>
      <c r="E3208" s="2" t="s">
        <v>99</v>
      </c>
      <c r="F3208" s="2" t="s">
        <v>86</v>
      </c>
      <c r="G3208" s="2" t="s">
        <v>83</v>
      </c>
      <c r="H3208" s="2" t="s">
        <v>82</v>
      </c>
      <c r="I3208" s="2" t="s">
        <v>100</v>
      </c>
      <c r="J3208" s="2" t="s">
        <v>76</v>
      </c>
      <c r="K3208" s="2" t="s">
        <v>103</v>
      </c>
      <c r="L3208" s="2" t="s">
        <v>74</v>
      </c>
      <c r="M3208" s="2">
        <v>5.67</v>
      </c>
      <c r="N3208" s="2">
        <v>1796</v>
      </c>
      <c r="O3208" s="2">
        <v>8</v>
      </c>
      <c r="P3208" s="2">
        <v>2</v>
      </c>
      <c r="Q3208" s="2">
        <v>1</v>
      </c>
      <c r="R3208" s="17">
        <v>339</v>
      </c>
      <c r="S3208" s="17">
        <v>147</v>
      </c>
      <c r="T3208" s="17">
        <v>74</v>
      </c>
      <c r="U3208" s="17">
        <v>56</v>
      </c>
      <c r="V3208" s="17">
        <v>46</v>
      </c>
      <c r="W3208" s="17">
        <v>41</v>
      </c>
      <c r="X3208" s="18">
        <v>3.1570155902004453</v>
      </c>
      <c r="Y3208" s="18">
        <v>17.900278396436526</v>
      </c>
      <c r="Z3208" s="19">
        <v>4.4543429844097994E-3</v>
      </c>
      <c r="AA3208" s="19">
        <v>2.5256124721603563E-2</v>
      </c>
      <c r="AB3208" s="18">
        <v>0.70874999999999999</v>
      </c>
      <c r="AC3208" s="18">
        <v>4.0186124999999997</v>
      </c>
      <c r="AD3208" s="17">
        <v>0</v>
      </c>
      <c r="AE3208" s="55">
        <v>0</v>
      </c>
      <c r="AF3208" s="18">
        <v>0</v>
      </c>
      <c r="AG3208" s="20">
        <v>0</v>
      </c>
      <c r="AH3208" s="17">
        <v>87</v>
      </c>
      <c r="AI3208" s="18">
        <v>1.6725663716814158E-2</v>
      </c>
      <c r="AJ3208" s="18">
        <v>9.4834513274336271E-2</v>
      </c>
      <c r="AK3208" s="18">
        <v>6.5172413793103443E-2</v>
      </c>
      <c r="AL3208" s="59">
        <v>0.36952758620689652</v>
      </c>
      <c r="AM3208" s="7">
        <v>0.36952758620689652</v>
      </c>
    </row>
    <row r="3209" spans="1:39" x14ac:dyDescent="0.3">
      <c r="A3209" s="2">
        <v>1000969171</v>
      </c>
      <c r="B3209" s="2">
        <v>1000969171</v>
      </c>
      <c r="C3209" s="38">
        <v>2001314518</v>
      </c>
      <c r="D3209" s="43">
        <v>42770</v>
      </c>
      <c r="E3209" s="2" t="s">
        <v>99</v>
      </c>
      <c r="F3209" s="2" t="s">
        <v>85</v>
      </c>
      <c r="G3209" s="2" t="s">
        <v>83</v>
      </c>
      <c r="H3209" s="2" t="s">
        <v>82</v>
      </c>
      <c r="I3209" s="2" t="s">
        <v>100</v>
      </c>
      <c r="J3209" s="2" t="s">
        <v>76</v>
      </c>
      <c r="K3209" s="2" t="s">
        <v>103</v>
      </c>
      <c r="L3209" s="2" t="s">
        <v>74</v>
      </c>
      <c r="M3209" s="2">
        <v>5.73</v>
      </c>
      <c r="N3209" s="2">
        <v>1661</v>
      </c>
      <c r="O3209" s="2">
        <v>5</v>
      </c>
      <c r="P3209" s="2">
        <v>2</v>
      </c>
      <c r="Q3209" s="2">
        <v>1</v>
      </c>
      <c r="R3209" s="17">
        <v>320</v>
      </c>
      <c r="S3209" s="17">
        <v>167</v>
      </c>
      <c r="T3209" s="17">
        <v>100</v>
      </c>
      <c r="U3209" s="17">
        <v>74</v>
      </c>
      <c r="V3209" s="17">
        <v>61</v>
      </c>
      <c r="W3209" s="17">
        <v>55</v>
      </c>
      <c r="X3209" s="18">
        <v>3.4497290788681521</v>
      </c>
      <c r="Y3209" s="18">
        <v>19.766947621914511</v>
      </c>
      <c r="Z3209" s="19">
        <v>3.0102347983142685E-3</v>
      </c>
      <c r="AA3209" s="19">
        <v>1.7248645394340761E-2</v>
      </c>
      <c r="AB3209" s="18">
        <v>1.1460000000000001</v>
      </c>
      <c r="AC3209" s="18">
        <v>6.566580000000001</v>
      </c>
      <c r="AD3209" s="17">
        <v>0</v>
      </c>
      <c r="AE3209" s="55">
        <v>0</v>
      </c>
      <c r="AF3209" s="18">
        <v>0</v>
      </c>
      <c r="AG3209" s="20">
        <v>0</v>
      </c>
      <c r="AH3209" s="17">
        <v>116</v>
      </c>
      <c r="AI3209" s="18">
        <v>1.7906250000000002E-2</v>
      </c>
      <c r="AJ3209" s="18">
        <v>0.10260281250000002</v>
      </c>
      <c r="AK3209" s="18">
        <v>4.9396551724137934E-2</v>
      </c>
      <c r="AL3209" s="59">
        <v>0.28304224137931039</v>
      </c>
      <c r="AM3209" s="7">
        <v>0.28304224137931039</v>
      </c>
    </row>
    <row r="3210" spans="1:39" x14ac:dyDescent="0.3">
      <c r="A3210" s="2">
        <v>1000616349</v>
      </c>
      <c r="B3210" s="2">
        <v>1000616349</v>
      </c>
      <c r="C3210" s="38">
        <v>2001315538</v>
      </c>
      <c r="D3210" s="43">
        <v>42770</v>
      </c>
      <c r="E3210" s="2" t="s">
        <v>99</v>
      </c>
      <c r="F3210" s="2" t="s">
        <v>84</v>
      </c>
      <c r="G3210" s="2" t="s">
        <v>83</v>
      </c>
      <c r="H3210" s="2" t="s">
        <v>82</v>
      </c>
      <c r="I3210" s="2" t="s">
        <v>100</v>
      </c>
      <c r="J3210" s="2" t="s">
        <v>76</v>
      </c>
      <c r="K3210" s="2" t="s">
        <v>103</v>
      </c>
      <c r="L3210" s="2" t="s">
        <v>74</v>
      </c>
      <c r="M3210" s="2">
        <v>7.32</v>
      </c>
      <c r="N3210" s="2">
        <v>2066</v>
      </c>
      <c r="O3210" s="2">
        <v>6</v>
      </c>
      <c r="P3210" s="2">
        <v>2</v>
      </c>
      <c r="Q3210" s="2">
        <v>1</v>
      </c>
      <c r="R3210" s="17">
        <v>357</v>
      </c>
      <c r="S3210" s="17">
        <v>190</v>
      </c>
      <c r="T3210" s="17">
        <v>90</v>
      </c>
      <c r="U3210" s="17">
        <v>67</v>
      </c>
      <c r="V3210" s="17">
        <v>48</v>
      </c>
      <c r="W3210" s="17">
        <v>42</v>
      </c>
      <c r="X3210" s="18">
        <v>3.5430784123910941</v>
      </c>
      <c r="Y3210" s="18">
        <v>25.935333978702811</v>
      </c>
      <c r="Z3210" s="19">
        <v>2.9041626331074541E-3</v>
      </c>
      <c r="AA3210" s="19">
        <v>2.1258470474346564E-2</v>
      </c>
      <c r="AB3210" s="18">
        <v>1.22</v>
      </c>
      <c r="AC3210" s="18">
        <v>8.9304000000000006</v>
      </c>
      <c r="AD3210" s="17">
        <v>0</v>
      </c>
      <c r="AE3210" s="55">
        <v>0</v>
      </c>
      <c r="AF3210" s="18">
        <v>0</v>
      </c>
      <c r="AG3210" s="20">
        <v>0</v>
      </c>
      <c r="AH3210" s="17">
        <v>90</v>
      </c>
      <c r="AI3210" s="18">
        <v>2.0504201680672268E-2</v>
      </c>
      <c r="AJ3210" s="18">
        <v>0.150090756302521</v>
      </c>
      <c r="AK3210" s="18">
        <v>8.1333333333333341E-2</v>
      </c>
      <c r="AL3210" s="59">
        <v>0.59536000000000011</v>
      </c>
      <c r="AM3210" s="7">
        <v>0.59536000000000011</v>
      </c>
    </row>
    <row r="3211" spans="1:39" x14ac:dyDescent="0.3">
      <c r="A3211" s="2">
        <v>1000385111</v>
      </c>
      <c r="B3211" s="2">
        <v>1000385111</v>
      </c>
      <c r="C3211" s="38">
        <v>2001315554</v>
      </c>
      <c r="D3211" s="43">
        <v>42770</v>
      </c>
      <c r="E3211" s="2" t="s">
        <v>99</v>
      </c>
      <c r="F3211" s="2" t="s">
        <v>79</v>
      </c>
      <c r="G3211" s="2" t="s">
        <v>7</v>
      </c>
      <c r="H3211" s="2" t="s">
        <v>78</v>
      </c>
      <c r="I3211" s="2" t="s">
        <v>98</v>
      </c>
      <c r="J3211" s="2" t="s">
        <v>76</v>
      </c>
      <c r="K3211" s="2" t="s">
        <v>103</v>
      </c>
      <c r="L3211" s="2" t="s">
        <v>74</v>
      </c>
      <c r="M3211" s="2">
        <v>10.67</v>
      </c>
      <c r="N3211" s="2">
        <v>1221</v>
      </c>
      <c r="O3211" s="2">
        <v>10</v>
      </c>
      <c r="P3211" s="2">
        <v>1</v>
      </c>
      <c r="Q3211" s="2">
        <v>1</v>
      </c>
      <c r="R3211" s="17">
        <v>350</v>
      </c>
      <c r="S3211" s="17">
        <v>198</v>
      </c>
      <c r="T3211" s="17">
        <v>118</v>
      </c>
      <c r="U3211" s="17">
        <v>71</v>
      </c>
      <c r="V3211" s="17">
        <v>53</v>
      </c>
      <c r="W3211" s="17">
        <v>46</v>
      </c>
      <c r="X3211" s="18">
        <v>8.7387387387387374</v>
      </c>
      <c r="Y3211" s="18">
        <v>93.242342342342326</v>
      </c>
      <c r="Z3211" s="19">
        <v>8.1900081900081901E-3</v>
      </c>
      <c r="AA3211" s="19">
        <v>8.7387387387387383E-2</v>
      </c>
      <c r="AB3211" s="18">
        <v>1.0669999999999999</v>
      </c>
      <c r="AC3211" s="18">
        <v>11.384889999999999</v>
      </c>
      <c r="AD3211" s="17">
        <v>0</v>
      </c>
      <c r="AE3211" s="55">
        <v>0</v>
      </c>
      <c r="AF3211" s="18">
        <v>0</v>
      </c>
      <c r="AG3211" s="20">
        <v>0</v>
      </c>
      <c r="AH3211" s="17">
        <v>99</v>
      </c>
      <c r="AI3211" s="18">
        <v>3.0485714285714286E-2</v>
      </c>
      <c r="AJ3211" s="18">
        <v>0.32528257142857142</v>
      </c>
      <c r="AK3211" s="18">
        <v>0.10777777777777778</v>
      </c>
      <c r="AL3211" s="59">
        <v>1.1499888888888889</v>
      </c>
      <c r="AM3211" s="7">
        <v>1.1499888888888889</v>
      </c>
    </row>
    <row r="3212" spans="1:39" x14ac:dyDescent="0.3">
      <c r="A3212" s="2">
        <v>1000660947</v>
      </c>
      <c r="B3212" s="2">
        <v>1000660947</v>
      </c>
      <c r="C3212" s="38">
        <v>2001316486</v>
      </c>
      <c r="D3212" s="43">
        <v>42770</v>
      </c>
      <c r="E3212" s="2" t="s">
        <v>99</v>
      </c>
      <c r="F3212" s="2" t="s">
        <v>96</v>
      </c>
      <c r="G3212" s="2" t="s">
        <v>95</v>
      </c>
      <c r="H3212" s="2" t="s">
        <v>78</v>
      </c>
      <c r="I3212" s="2" t="s">
        <v>98</v>
      </c>
      <c r="J3212" s="2" t="s">
        <v>76</v>
      </c>
      <c r="K3212" s="2" t="s">
        <v>103</v>
      </c>
      <c r="L3212" s="2" t="s">
        <v>74</v>
      </c>
      <c r="M3212" s="2">
        <v>18.75</v>
      </c>
      <c r="N3212" s="2">
        <v>2347</v>
      </c>
      <c r="O3212" s="2">
        <v>18</v>
      </c>
      <c r="P3212" s="2">
        <v>3</v>
      </c>
      <c r="Q3212" s="2">
        <v>1</v>
      </c>
      <c r="R3212" s="17">
        <v>498</v>
      </c>
      <c r="S3212" s="17">
        <v>253</v>
      </c>
      <c r="T3212" s="17">
        <v>135</v>
      </c>
      <c r="U3212" s="17">
        <v>107</v>
      </c>
      <c r="V3212" s="17">
        <v>91</v>
      </c>
      <c r="W3212" s="17">
        <v>78</v>
      </c>
      <c r="X3212" s="18">
        <v>7.9889220281210065</v>
      </c>
      <c r="Y3212" s="18">
        <v>149.79228802726888</v>
      </c>
      <c r="Z3212" s="19">
        <v>7.6693651469961653E-3</v>
      </c>
      <c r="AA3212" s="19">
        <v>0.1438005965061781</v>
      </c>
      <c r="AB3212" s="18">
        <v>1.0416666666666667</v>
      </c>
      <c r="AC3212" s="18">
        <v>19.53125</v>
      </c>
      <c r="AD3212" s="17">
        <v>0</v>
      </c>
      <c r="AE3212" s="55">
        <v>0</v>
      </c>
      <c r="AF3212" s="18">
        <v>0</v>
      </c>
      <c r="AG3212" s="20">
        <v>0</v>
      </c>
      <c r="AH3212" s="17">
        <v>169</v>
      </c>
      <c r="AI3212" s="18">
        <v>3.7650602409638557E-2</v>
      </c>
      <c r="AJ3212" s="18">
        <v>0.70594879518072295</v>
      </c>
      <c r="AK3212" s="18">
        <v>0.11094674556213018</v>
      </c>
      <c r="AL3212" s="59">
        <v>2.0802514792899407</v>
      </c>
      <c r="AM3212" s="7">
        <v>2.0802514792899407</v>
      </c>
    </row>
    <row r="3213" spans="1:39" x14ac:dyDescent="0.3">
      <c r="A3213" s="2">
        <v>1000272861</v>
      </c>
      <c r="B3213" s="2">
        <v>1000272861</v>
      </c>
      <c r="C3213" s="38">
        <v>2001316792</v>
      </c>
      <c r="D3213" s="43">
        <v>42770</v>
      </c>
      <c r="E3213" s="2" t="s">
        <v>99</v>
      </c>
      <c r="F3213" s="2" t="s">
        <v>94</v>
      </c>
      <c r="G3213" s="2" t="s">
        <v>93</v>
      </c>
      <c r="H3213" s="2" t="s">
        <v>78</v>
      </c>
      <c r="I3213" s="2" t="s">
        <v>98</v>
      </c>
      <c r="J3213" s="2" t="s">
        <v>76</v>
      </c>
      <c r="K3213" s="2" t="s">
        <v>103</v>
      </c>
      <c r="L3213" s="2" t="s">
        <v>74</v>
      </c>
      <c r="M3213" s="2">
        <v>55.69</v>
      </c>
      <c r="N3213" s="2">
        <v>8640</v>
      </c>
      <c r="O3213" s="2">
        <v>50</v>
      </c>
      <c r="P3213" s="2">
        <v>9</v>
      </c>
      <c r="Q3213" s="2">
        <v>5</v>
      </c>
      <c r="R3213" s="17">
        <v>2062</v>
      </c>
      <c r="S3213" s="17">
        <v>831</v>
      </c>
      <c r="T3213" s="17">
        <v>364</v>
      </c>
      <c r="U3213" s="17">
        <v>264</v>
      </c>
      <c r="V3213" s="17">
        <v>206</v>
      </c>
      <c r="W3213" s="17">
        <v>177</v>
      </c>
      <c r="X3213" s="18">
        <v>6.4456018518518521</v>
      </c>
      <c r="Y3213" s="18">
        <v>358.95556712962963</v>
      </c>
      <c r="Z3213" s="19">
        <v>5.7870370370370367E-3</v>
      </c>
      <c r="AA3213" s="19">
        <v>0.32228009259259255</v>
      </c>
      <c r="AB3213" s="18">
        <v>1.1137999999999999</v>
      </c>
      <c r="AC3213" s="18">
        <v>62.02752199999999</v>
      </c>
      <c r="AD3213" s="17">
        <v>1</v>
      </c>
      <c r="AE3213" s="55">
        <v>60</v>
      </c>
      <c r="AF3213" s="18">
        <v>1.0773927096426648</v>
      </c>
      <c r="AG3213" s="20">
        <v>60</v>
      </c>
      <c r="AH3213" s="17">
        <v>383</v>
      </c>
      <c r="AI3213" s="18">
        <v>2.7007759456838022E-2</v>
      </c>
      <c r="AJ3213" s="18">
        <v>1.5040621241513095</v>
      </c>
      <c r="AK3213" s="18">
        <v>0.14540469973890338</v>
      </c>
      <c r="AL3213" s="59">
        <v>8.0975877284595281</v>
      </c>
      <c r="AM3213" s="7">
        <v>8.0975877284595281</v>
      </c>
    </row>
    <row r="3214" spans="1:39" x14ac:dyDescent="0.3">
      <c r="A3214" s="2">
        <v>1000248092</v>
      </c>
      <c r="B3214" s="2">
        <v>1000248092</v>
      </c>
      <c r="C3214" s="38">
        <v>2001316862</v>
      </c>
      <c r="D3214" s="43">
        <v>42770</v>
      </c>
      <c r="E3214" s="2" t="s">
        <v>99</v>
      </c>
      <c r="F3214" s="2" t="s">
        <v>92</v>
      </c>
      <c r="G3214" s="2" t="s">
        <v>83</v>
      </c>
      <c r="H3214" s="2" t="s">
        <v>90</v>
      </c>
      <c r="I3214" s="2" t="s">
        <v>98</v>
      </c>
      <c r="J3214" s="2" t="s">
        <v>76</v>
      </c>
      <c r="K3214" s="2" t="s">
        <v>103</v>
      </c>
      <c r="L3214" s="2" t="s">
        <v>74</v>
      </c>
      <c r="M3214" s="2">
        <v>19.57</v>
      </c>
      <c r="N3214" s="2">
        <v>3677</v>
      </c>
      <c r="O3214" s="2">
        <v>19</v>
      </c>
      <c r="P3214" s="2">
        <v>3</v>
      </c>
      <c r="Q3214" s="2">
        <v>2</v>
      </c>
      <c r="R3214" s="17">
        <v>674</v>
      </c>
      <c r="S3214" s="17">
        <v>395</v>
      </c>
      <c r="T3214" s="17">
        <v>218</v>
      </c>
      <c r="U3214" s="17">
        <v>173</v>
      </c>
      <c r="V3214" s="17">
        <v>141</v>
      </c>
      <c r="W3214" s="17">
        <v>126</v>
      </c>
      <c r="X3214" s="18">
        <v>5.3222735926026656</v>
      </c>
      <c r="Y3214" s="18">
        <v>104.15689420723417</v>
      </c>
      <c r="Z3214" s="19">
        <v>5.1672559151482184E-3</v>
      </c>
      <c r="AA3214" s="19">
        <v>0.10112319825945064</v>
      </c>
      <c r="AB3214" s="18">
        <v>1.03</v>
      </c>
      <c r="AC3214" s="18">
        <v>20.1571</v>
      </c>
      <c r="AD3214" s="17">
        <v>0</v>
      </c>
      <c r="AE3214" s="55">
        <v>0</v>
      </c>
      <c r="AF3214" s="18">
        <v>0</v>
      </c>
      <c r="AG3214" s="20">
        <v>0</v>
      </c>
      <c r="AH3214" s="17">
        <v>267</v>
      </c>
      <c r="AI3214" s="18">
        <v>2.903560830860534E-2</v>
      </c>
      <c r="AJ3214" s="18">
        <v>0.56822685459940647</v>
      </c>
      <c r="AK3214" s="18">
        <v>7.3295880149812739E-2</v>
      </c>
      <c r="AL3214" s="59">
        <v>1.4344003745318352</v>
      </c>
      <c r="AM3214" s="7">
        <v>1.4344003745318352</v>
      </c>
    </row>
    <row r="3215" spans="1:39" x14ac:dyDescent="0.3">
      <c r="A3215" s="2">
        <v>1000728178</v>
      </c>
      <c r="B3215" s="2">
        <v>1000728178</v>
      </c>
      <c r="C3215" s="38">
        <v>2001317378</v>
      </c>
      <c r="D3215" s="43">
        <v>42770</v>
      </c>
      <c r="E3215" s="2" t="s">
        <v>99</v>
      </c>
      <c r="F3215" s="2" t="s">
        <v>91</v>
      </c>
      <c r="G3215" s="2" t="s">
        <v>83</v>
      </c>
      <c r="H3215" s="2" t="s">
        <v>90</v>
      </c>
      <c r="I3215" s="2" t="s">
        <v>98</v>
      </c>
      <c r="J3215" s="2" t="s">
        <v>76</v>
      </c>
      <c r="K3215" s="2" t="s">
        <v>103</v>
      </c>
      <c r="L3215" s="2" t="s">
        <v>74</v>
      </c>
      <c r="M3215" s="2">
        <v>10.11</v>
      </c>
      <c r="N3215" s="2">
        <v>2024</v>
      </c>
      <c r="O3215" s="2">
        <v>10</v>
      </c>
      <c r="P3215" s="2">
        <v>2</v>
      </c>
      <c r="Q3215" s="2">
        <v>1</v>
      </c>
      <c r="R3215" s="17">
        <v>459</v>
      </c>
      <c r="S3215" s="17">
        <v>249</v>
      </c>
      <c r="T3215" s="17">
        <v>146</v>
      </c>
      <c r="U3215" s="17">
        <v>94</v>
      </c>
      <c r="V3215" s="17">
        <v>83</v>
      </c>
      <c r="W3215" s="17">
        <v>76</v>
      </c>
      <c r="X3215" s="18">
        <v>4.9950592885375498</v>
      </c>
      <c r="Y3215" s="18">
        <v>50.500049407114624</v>
      </c>
      <c r="Z3215" s="19">
        <v>4.940711462450593E-3</v>
      </c>
      <c r="AA3215" s="19">
        <v>4.995059288537549E-2</v>
      </c>
      <c r="AB3215" s="18">
        <v>1.0109999999999999</v>
      </c>
      <c r="AC3215" s="18">
        <v>10.221209999999999</v>
      </c>
      <c r="AD3215" s="17">
        <v>0</v>
      </c>
      <c r="AE3215" s="55">
        <v>0</v>
      </c>
      <c r="AF3215" s="18">
        <v>0</v>
      </c>
      <c r="AG3215" s="20">
        <v>0</v>
      </c>
      <c r="AH3215" s="17">
        <v>159</v>
      </c>
      <c r="AI3215" s="18">
        <v>2.2026143790849672E-2</v>
      </c>
      <c r="AJ3215" s="18">
        <v>0.22268431372549016</v>
      </c>
      <c r="AK3215" s="18">
        <v>6.3584905660377361E-2</v>
      </c>
      <c r="AL3215" s="59">
        <v>0.64284339622641506</v>
      </c>
      <c r="AM3215" s="7">
        <v>0.64284339622641506</v>
      </c>
    </row>
    <row r="3216" spans="1:39" x14ac:dyDescent="0.3">
      <c r="A3216" s="2">
        <v>1000621059</v>
      </c>
      <c r="B3216" s="2">
        <v>1000621059</v>
      </c>
      <c r="C3216" s="38">
        <v>2001317810</v>
      </c>
      <c r="D3216" s="43">
        <v>42770</v>
      </c>
      <c r="E3216" s="2" t="s">
        <v>99</v>
      </c>
      <c r="F3216" s="2" t="s">
        <v>89</v>
      </c>
      <c r="G3216" s="2" t="s">
        <v>83</v>
      </c>
      <c r="H3216" s="2" t="s">
        <v>87</v>
      </c>
      <c r="I3216" s="2" t="s">
        <v>98</v>
      </c>
      <c r="J3216" s="2" t="s">
        <v>76</v>
      </c>
      <c r="K3216" s="2" t="s">
        <v>103</v>
      </c>
      <c r="L3216" s="2" t="s">
        <v>74</v>
      </c>
      <c r="M3216" s="2">
        <v>11</v>
      </c>
      <c r="N3216" s="2">
        <v>2155</v>
      </c>
      <c r="O3216" s="2">
        <v>11</v>
      </c>
      <c r="P3216" s="2">
        <v>2</v>
      </c>
      <c r="Q3216" s="2">
        <v>1</v>
      </c>
      <c r="R3216" s="17">
        <v>402</v>
      </c>
      <c r="S3216" s="17">
        <v>238</v>
      </c>
      <c r="T3216" s="17">
        <v>138</v>
      </c>
      <c r="U3216" s="17">
        <v>99</v>
      </c>
      <c r="V3216" s="17">
        <v>83</v>
      </c>
      <c r="W3216" s="17">
        <v>73</v>
      </c>
      <c r="X3216" s="18">
        <v>5.104408352668214</v>
      </c>
      <c r="Y3216" s="18">
        <v>56.148491879350352</v>
      </c>
      <c r="Z3216" s="19">
        <v>5.1044083526682136E-3</v>
      </c>
      <c r="AA3216" s="19">
        <v>5.6148491879350351E-2</v>
      </c>
      <c r="AB3216" s="18">
        <v>1</v>
      </c>
      <c r="AC3216" s="18">
        <v>11</v>
      </c>
      <c r="AD3216" s="17">
        <v>0</v>
      </c>
      <c r="AE3216" s="55">
        <v>0</v>
      </c>
      <c r="AF3216" s="18">
        <v>0</v>
      </c>
      <c r="AG3216" s="20">
        <v>0</v>
      </c>
      <c r="AH3216" s="17">
        <v>156</v>
      </c>
      <c r="AI3216" s="18">
        <v>2.736318407960199E-2</v>
      </c>
      <c r="AJ3216" s="18">
        <v>0.30099502487562191</v>
      </c>
      <c r="AK3216" s="18">
        <v>7.0512820512820512E-2</v>
      </c>
      <c r="AL3216" s="59">
        <v>0.77564102564102566</v>
      </c>
      <c r="AM3216" s="7">
        <v>0.77564102564102566</v>
      </c>
    </row>
    <row r="3217" spans="1:39" x14ac:dyDescent="0.3">
      <c r="A3217" s="2">
        <v>1000818446</v>
      </c>
      <c r="B3217" s="2">
        <v>1000818446</v>
      </c>
      <c r="C3217" s="38">
        <v>2001318410</v>
      </c>
      <c r="D3217" s="43">
        <v>42770</v>
      </c>
      <c r="E3217" s="2" t="s">
        <v>99</v>
      </c>
      <c r="F3217" s="2" t="s">
        <v>88</v>
      </c>
      <c r="G3217" s="2" t="s">
        <v>83</v>
      </c>
      <c r="H3217" s="2" t="s">
        <v>87</v>
      </c>
      <c r="I3217" s="2" t="s">
        <v>98</v>
      </c>
      <c r="J3217" s="2" t="s">
        <v>76</v>
      </c>
      <c r="K3217" s="2" t="s">
        <v>103</v>
      </c>
      <c r="L3217" s="2" t="s">
        <v>74</v>
      </c>
      <c r="M3217" s="2">
        <v>7.54</v>
      </c>
      <c r="N3217" s="2">
        <v>1540</v>
      </c>
      <c r="O3217" s="2">
        <v>9</v>
      </c>
      <c r="P3217" s="2">
        <v>1</v>
      </c>
      <c r="Q3217" s="2">
        <v>1</v>
      </c>
      <c r="R3217" s="17">
        <v>336</v>
      </c>
      <c r="S3217" s="17">
        <v>137</v>
      </c>
      <c r="T3217" s="17">
        <v>62</v>
      </c>
      <c r="U3217" s="17">
        <v>45</v>
      </c>
      <c r="V3217" s="17">
        <v>37</v>
      </c>
      <c r="W3217" s="17">
        <v>33</v>
      </c>
      <c r="X3217" s="18">
        <v>4.896103896103897</v>
      </c>
      <c r="Y3217" s="18">
        <v>36.916623376623384</v>
      </c>
      <c r="Z3217" s="19">
        <v>5.8441558441558444E-3</v>
      </c>
      <c r="AA3217" s="19">
        <v>4.4064935064935064E-2</v>
      </c>
      <c r="AB3217" s="18">
        <v>0.83777777777777773</v>
      </c>
      <c r="AC3217" s="18">
        <v>6.3168444444444445</v>
      </c>
      <c r="AD3217" s="17">
        <v>0</v>
      </c>
      <c r="AE3217" s="55">
        <v>0</v>
      </c>
      <c r="AF3217" s="18">
        <v>0</v>
      </c>
      <c r="AG3217" s="20">
        <v>0</v>
      </c>
      <c r="AH3217" s="17">
        <v>70</v>
      </c>
      <c r="AI3217" s="18">
        <v>2.2440476190476191E-2</v>
      </c>
      <c r="AJ3217" s="18">
        <v>0.16920119047619048</v>
      </c>
      <c r="AK3217" s="18">
        <v>0.10771428571428572</v>
      </c>
      <c r="AL3217" s="59">
        <v>0.81216571428571438</v>
      </c>
      <c r="AM3217" s="7">
        <v>0.81216571428571438</v>
      </c>
    </row>
    <row r="3218" spans="1:39" x14ac:dyDescent="0.3">
      <c r="A3218" s="2">
        <v>1000917423</v>
      </c>
      <c r="B3218" s="2">
        <v>1000917423</v>
      </c>
      <c r="C3218" s="38">
        <v>2001318698</v>
      </c>
      <c r="D3218" s="43">
        <v>42770</v>
      </c>
      <c r="E3218" s="2" t="s">
        <v>99</v>
      </c>
      <c r="F3218" s="2" t="s">
        <v>86</v>
      </c>
      <c r="G3218" s="2" t="s">
        <v>83</v>
      </c>
      <c r="H3218" s="2" t="s">
        <v>82</v>
      </c>
      <c r="I3218" s="2" t="s">
        <v>98</v>
      </c>
      <c r="J3218" s="2" t="s">
        <v>76</v>
      </c>
      <c r="K3218" s="2" t="s">
        <v>103</v>
      </c>
      <c r="L3218" s="2" t="s">
        <v>74</v>
      </c>
      <c r="M3218" s="2">
        <v>6.58</v>
      </c>
      <c r="N3218" s="2">
        <v>2707</v>
      </c>
      <c r="O3218" s="2">
        <v>14</v>
      </c>
      <c r="P3218" s="2">
        <v>3</v>
      </c>
      <c r="Q3218" s="2">
        <v>1</v>
      </c>
      <c r="R3218" s="17">
        <v>694</v>
      </c>
      <c r="S3218" s="17">
        <v>389</v>
      </c>
      <c r="T3218" s="17">
        <v>203</v>
      </c>
      <c r="U3218" s="17">
        <v>143</v>
      </c>
      <c r="V3218" s="17">
        <v>123</v>
      </c>
      <c r="W3218" s="17">
        <v>111</v>
      </c>
      <c r="X3218" s="18">
        <v>2.4307351311414851</v>
      </c>
      <c r="Y3218" s="18">
        <v>15.994237162910972</v>
      </c>
      <c r="Z3218" s="19">
        <v>5.1717768747691168E-3</v>
      </c>
      <c r="AA3218" s="19">
        <v>3.4030291835980789E-2</v>
      </c>
      <c r="AB3218" s="18">
        <v>0.47000000000000003</v>
      </c>
      <c r="AC3218" s="18">
        <v>3.0926</v>
      </c>
      <c r="AD3218" s="17">
        <v>0</v>
      </c>
      <c r="AE3218" s="55">
        <v>0</v>
      </c>
      <c r="AF3218" s="18">
        <v>0</v>
      </c>
      <c r="AG3218" s="20">
        <v>0</v>
      </c>
      <c r="AH3218" s="17">
        <v>234</v>
      </c>
      <c r="AI3218" s="18">
        <v>9.4812680115273773E-3</v>
      </c>
      <c r="AJ3218" s="18">
        <v>6.2386743515850142E-2</v>
      </c>
      <c r="AK3218" s="18">
        <v>2.8119658119658119E-2</v>
      </c>
      <c r="AL3218" s="59">
        <v>0.18502735042735041</v>
      </c>
      <c r="AM3218" s="7">
        <v>0.18502735042735041</v>
      </c>
    </row>
    <row r="3219" spans="1:39" x14ac:dyDescent="0.3">
      <c r="A3219" s="2">
        <v>1000570229</v>
      </c>
      <c r="B3219" s="2">
        <v>1000570229</v>
      </c>
      <c r="C3219" s="38">
        <v>2001318976</v>
      </c>
      <c r="D3219" s="43">
        <v>42770</v>
      </c>
      <c r="E3219" s="2" t="s">
        <v>99</v>
      </c>
      <c r="F3219" s="2" t="s">
        <v>86</v>
      </c>
      <c r="G3219" s="2" t="s">
        <v>83</v>
      </c>
      <c r="H3219" s="2" t="s">
        <v>82</v>
      </c>
      <c r="I3219" s="2" t="s">
        <v>98</v>
      </c>
      <c r="J3219" s="2" t="s">
        <v>76</v>
      </c>
      <c r="K3219" s="2" t="s">
        <v>103</v>
      </c>
      <c r="L3219" s="2" t="s">
        <v>74</v>
      </c>
      <c r="M3219" s="2">
        <v>6.41</v>
      </c>
      <c r="N3219" s="2">
        <v>2023</v>
      </c>
      <c r="O3219" s="2">
        <v>10</v>
      </c>
      <c r="P3219" s="2">
        <v>2</v>
      </c>
      <c r="Q3219" s="2">
        <v>1</v>
      </c>
      <c r="R3219" s="17">
        <v>395</v>
      </c>
      <c r="S3219" s="17">
        <v>197</v>
      </c>
      <c r="T3219" s="17">
        <v>99</v>
      </c>
      <c r="U3219" s="17">
        <v>69</v>
      </c>
      <c r="V3219" s="17">
        <v>49</v>
      </c>
      <c r="W3219" s="17">
        <v>46</v>
      </c>
      <c r="X3219" s="18">
        <v>3.1685615422639644</v>
      </c>
      <c r="Y3219" s="18">
        <v>20.310479485912012</v>
      </c>
      <c r="Z3219" s="19">
        <v>4.9431537320810681E-3</v>
      </c>
      <c r="AA3219" s="19">
        <v>3.1685615422639646E-2</v>
      </c>
      <c r="AB3219" s="18">
        <v>0.64100000000000001</v>
      </c>
      <c r="AC3219" s="18">
        <v>4.1088100000000001</v>
      </c>
      <c r="AD3219" s="17">
        <v>0</v>
      </c>
      <c r="AE3219" s="55">
        <v>0</v>
      </c>
      <c r="AF3219" s="18">
        <v>0</v>
      </c>
      <c r="AG3219" s="20">
        <v>0</v>
      </c>
      <c r="AH3219" s="17">
        <v>95</v>
      </c>
      <c r="AI3219" s="18">
        <v>1.6227848101265822E-2</v>
      </c>
      <c r="AJ3219" s="18">
        <v>0.10402050632911392</v>
      </c>
      <c r="AK3219" s="18">
        <v>6.7473684210526311E-2</v>
      </c>
      <c r="AL3219" s="59">
        <v>0.43250631578947368</v>
      </c>
      <c r="AM3219" s="7">
        <v>0.43250631578947368</v>
      </c>
    </row>
    <row r="3220" spans="1:39" x14ac:dyDescent="0.3">
      <c r="A3220" s="2">
        <v>1000281332</v>
      </c>
      <c r="B3220" s="2">
        <v>1000281332</v>
      </c>
      <c r="C3220" s="38">
        <v>2001319242</v>
      </c>
      <c r="D3220" s="43">
        <v>42770</v>
      </c>
      <c r="E3220" s="2" t="s">
        <v>99</v>
      </c>
      <c r="F3220" s="2" t="s">
        <v>85</v>
      </c>
      <c r="G3220" s="2" t="s">
        <v>83</v>
      </c>
      <c r="H3220" s="2" t="s">
        <v>82</v>
      </c>
      <c r="I3220" s="2" t="s">
        <v>98</v>
      </c>
      <c r="J3220" s="2" t="s">
        <v>76</v>
      </c>
      <c r="K3220" s="2" t="s">
        <v>103</v>
      </c>
      <c r="L3220" s="2" t="s">
        <v>74</v>
      </c>
      <c r="M3220" s="2">
        <v>8.33</v>
      </c>
      <c r="N3220" s="2">
        <v>2654</v>
      </c>
      <c r="O3220" s="2">
        <v>11</v>
      </c>
      <c r="P3220" s="2">
        <v>3</v>
      </c>
      <c r="Q3220" s="2">
        <v>1</v>
      </c>
      <c r="R3220" s="17">
        <v>753</v>
      </c>
      <c r="S3220" s="17">
        <v>407</v>
      </c>
      <c r="T3220" s="17">
        <v>166</v>
      </c>
      <c r="U3220" s="17">
        <v>119</v>
      </c>
      <c r="V3220" s="17">
        <v>98</v>
      </c>
      <c r="W3220" s="17">
        <v>88</v>
      </c>
      <c r="X3220" s="18">
        <v>3.1386586284853055</v>
      </c>
      <c r="Y3220" s="18">
        <v>26.145026375282594</v>
      </c>
      <c r="Z3220" s="19">
        <v>4.1446872645064057E-3</v>
      </c>
      <c r="AA3220" s="19">
        <v>3.452524491333836E-2</v>
      </c>
      <c r="AB3220" s="18">
        <v>0.75727272727272732</v>
      </c>
      <c r="AC3220" s="18">
        <v>6.3080818181818188</v>
      </c>
      <c r="AD3220" s="17">
        <v>0</v>
      </c>
      <c r="AE3220" s="55">
        <v>0</v>
      </c>
      <c r="AF3220" s="18">
        <v>0</v>
      </c>
      <c r="AG3220" s="20">
        <v>0</v>
      </c>
      <c r="AH3220" s="17">
        <v>186</v>
      </c>
      <c r="AI3220" s="18">
        <v>1.1062416998671979E-2</v>
      </c>
      <c r="AJ3220" s="18">
        <v>9.2149933598937583E-2</v>
      </c>
      <c r="AK3220" s="18">
        <v>4.4784946236559139E-2</v>
      </c>
      <c r="AL3220" s="59">
        <v>0.37305860215053765</v>
      </c>
      <c r="AM3220" s="7">
        <v>0.37305860215053765</v>
      </c>
    </row>
    <row r="3221" spans="1:39" x14ac:dyDescent="0.3">
      <c r="A3221" s="2">
        <v>1000573774</v>
      </c>
      <c r="B3221" s="2">
        <v>1000573774</v>
      </c>
      <c r="C3221" s="38">
        <v>2001319416</v>
      </c>
      <c r="D3221" s="43">
        <v>42770</v>
      </c>
      <c r="E3221" s="2" t="s">
        <v>99</v>
      </c>
      <c r="F3221" s="2" t="s">
        <v>84</v>
      </c>
      <c r="G3221" s="2" t="s">
        <v>83</v>
      </c>
      <c r="H3221" s="2" t="s">
        <v>82</v>
      </c>
      <c r="I3221" s="2" t="s">
        <v>98</v>
      </c>
      <c r="J3221" s="2" t="s">
        <v>76</v>
      </c>
      <c r="K3221" s="2" t="s">
        <v>103</v>
      </c>
      <c r="L3221" s="2" t="s">
        <v>74</v>
      </c>
      <c r="M3221" s="2">
        <v>7.4</v>
      </c>
      <c r="N3221" s="2">
        <v>1789</v>
      </c>
      <c r="O3221" s="2">
        <v>5</v>
      </c>
      <c r="P3221" s="2">
        <v>2</v>
      </c>
      <c r="Q3221" s="2">
        <v>1</v>
      </c>
      <c r="R3221" s="17">
        <v>334</v>
      </c>
      <c r="S3221" s="17">
        <v>157</v>
      </c>
      <c r="T3221" s="17">
        <v>89</v>
      </c>
      <c r="U3221" s="17">
        <v>67</v>
      </c>
      <c r="V3221" s="17">
        <v>48</v>
      </c>
      <c r="W3221" s="17">
        <v>41</v>
      </c>
      <c r="X3221" s="18">
        <v>4.1363890441587481</v>
      </c>
      <c r="Y3221" s="18">
        <v>30.609278926774738</v>
      </c>
      <c r="Z3221" s="19">
        <v>2.7948574622694241E-3</v>
      </c>
      <c r="AA3221" s="19">
        <v>2.0681945220793741E-2</v>
      </c>
      <c r="AB3221" s="18">
        <v>1.48</v>
      </c>
      <c r="AC3221" s="18">
        <v>10.952</v>
      </c>
      <c r="AD3221" s="17">
        <v>0</v>
      </c>
      <c r="AE3221" s="55">
        <v>0</v>
      </c>
      <c r="AF3221" s="18">
        <v>0</v>
      </c>
      <c r="AG3221" s="20">
        <v>0</v>
      </c>
      <c r="AH3221" s="17">
        <v>89</v>
      </c>
      <c r="AI3221" s="18">
        <v>2.2155688622754494E-2</v>
      </c>
      <c r="AJ3221" s="18">
        <v>0.16395209580838327</v>
      </c>
      <c r="AK3221" s="18">
        <v>8.3146067415730343E-2</v>
      </c>
      <c r="AL3221" s="59">
        <v>0.61528089887640458</v>
      </c>
      <c r="AM3221" s="7">
        <v>0.61528089887640458</v>
      </c>
    </row>
    <row r="3222" spans="1:39" x14ac:dyDescent="0.3">
      <c r="A3222" s="2">
        <v>1000907032</v>
      </c>
      <c r="B3222" s="2">
        <v>1000907032</v>
      </c>
      <c r="C3222" s="38">
        <v>2001319466</v>
      </c>
      <c r="D3222" s="43">
        <v>42770</v>
      </c>
      <c r="E3222" s="2" t="s">
        <v>99</v>
      </c>
      <c r="F3222" s="2" t="s">
        <v>79</v>
      </c>
      <c r="G3222" s="2" t="s">
        <v>7</v>
      </c>
      <c r="H3222" s="2" t="s">
        <v>78</v>
      </c>
      <c r="I3222" s="2" t="s">
        <v>100</v>
      </c>
      <c r="J3222" s="2" t="s">
        <v>101</v>
      </c>
      <c r="K3222" s="2" t="s">
        <v>103</v>
      </c>
      <c r="L3222" s="2" t="s">
        <v>74</v>
      </c>
      <c r="M3222" s="2">
        <v>7.35</v>
      </c>
      <c r="N3222" s="2">
        <v>757</v>
      </c>
      <c r="O3222" s="2">
        <v>8</v>
      </c>
      <c r="P3222" s="2">
        <v>1</v>
      </c>
      <c r="Q3222" s="2">
        <v>0</v>
      </c>
      <c r="R3222" s="17"/>
      <c r="S3222" s="17"/>
      <c r="T3222" s="17"/>
      <c r="U3222" s="17"/>
      <c r="V3222" s="17"/>
      <c r="W3222" s="17"/>
      <c r="X3222" s="18">
        <v>9.7093791281373836</v>
      </c>
      <c r="Y3222" s="18">
        <v>71.363936591809761</v>
      </c>
      <c r="Z3222" s="19">
        <v>1.0568031704095112E-2</v>
      </c>
      <c r="AA3222" s="19">
        <v>7.7675033025099066E-2</v>
      </c>
      <c r="AB3222" s="18">
        <v>0.91874999999999996</v>
      </c>
      <c r="AC3222" s="18">
        <v>6.7528124999999992</v>
      </c>
      <c r="AD3222" s="17">
        <v>0</v>
      </c>
      <c r="AE3222" s="55">
        <v>0</v>
      </c>
      <c r="AF3222" s="18">
        <v>0</v>
      </c>
      <c r="AG3222" s="20">
        <v>0</v>
      </c>
      <c r="AH3222" s="17" t="s">
        <v>127</v>
      </c>
      <c r="AI3222" s="18" t="s">
        <v>128</v>
      </c>
      <c r="AJ3222" s="18" t="s">
        <v>128</v>
      </c>
      <c r="AK3222" s="18" t="s">
        <v>128</v>
      </c>
      <c r="AL3222" s="59" t="s">
        <v>128</v>
      </c>
      <c r="AM3222" s="7" t="s">
        <v>128</v>
      </c>
    </row>
    <row r="3223" spans="1:39" x14ac:dyDescent="0.3">
      <c r="A3223" s="2">
        <v>1000271640</v>
      </c>
      <c r="B3223" s="2">
        <v>1000271640</v>
      </c>
      <c r="C3223" s="38">
        <v>2001319612</v>
      </c>
      <c r="D3223" s="43">
        <v>42770</v>
      </c>
      <c r="E3223" s="2" t="s">
        <v>99</v>
      </c>
      <c r="F3223" s="2" t="s">
        <v>96</v>
      </c>
      <c r="G3223" s="2" t="s">
        <v>95</v>
      </c>
      <c r="H3223" s="2" t="s">
        <v>78</v>
      </c>
      <c r="I3223" s="2" t="s">
        <v>100</v>
      </c>
      <c r="J3223" s="2" t="s">
        <v>101</v>
      </c>
      <c r="K3223" s="2" t="s">
        <v>103</v>
      </c>
      <c r="L3223" s="2" t="s">
        <v>74</v>
      </c>
      <c r="M3223" s="2">
        <v>15.93</v>
      </c>
      <c r="N3223" s="2">
        <v>1873</v>
      </c>
      <c r="O3223" s="2">
        <v>19</v>
      </c>
      <c r="P3223" s="2">
        <v>2</v>
      </c>
      <c r="Q3223" s="2">
        <v>1</v>
      </c>
      <c r="R3223" s="17"/>
      <c r="S3223" s="17"/>
      <c r="T3223" s="17"/>
      <c r="U3223" s="17"/>
      <c r="V3223" s="17"/>
      <c r="W3223" s="17"/>
      <c r="X3223" s="18">
        <v>8.5050720768820067</v>
      </c>
      <c r="Y3223" s="18">
        <v>135.48579818473036</v>
      </c>
      <c r="Z3223" s="19">
        <v>1.014415376401495E-2</v>
      </c>
      <c r="AA3223" s="19">
        <v>0.16159636946075814</v>
      </c>
      <c r="AB3223" s="18">
        <v>0.83842105263157896</v>
      </c>
      <c r="AC3223" s="18">
        <v>13.356047368421052</v>
      </c>
      <c r="AD3223" s="17">
        <v>0</v>
      </c>
      <c r="AE3223" s="55">
        <v>0</v>
      </c>
      <c r="AF3223" s="18">
        <v>0</v>
      </c>
      <c r="AG3223" s="20">
        <v>0</v>
      </c>
      <c r="AH3223" s="17" t="s">
        <v>127</v>
      </c>
      <c r="AI3223" s="18" t="s">
        <v>128</v>
      </c>
      <c r="AJ3223" s="18" t="s">
        <v>128</v>
      </c>
      <c r="AK3223" s="18" t="s">
        <v>128</v>
      </c>
      <c r="AL3223" s="59" t="s">
        <v>128</v>
      </c>
      <c r="AM3223" s="7" t="s">
        <v>128</v>
      </c>
    </row>
    <row r="3224" spans="1:39" x14ac:dyDescent="0.3">
      <c r="A3224" s="2">
        <v>1000953031</v>
      </c>
      <c r="B3224" s="2">
        <v>1000953031</v>
      </c>
      <c r="C3224" s="38">
        <v>2001319758</v>
      </c>
      <c r="D3224" s="43">
        <v>42770</v>
      </c>
      <c r="E3224" s="2" t="s">
        <v>99</v>
      </c>
      <c r="F3224" s="2" t="s">
        <v>94</v>
      </c>
      <c r="G3224" s="2" t="s">
        <v>93</v>
      </c>
      <c r="H3224" s="2" t="s">
        <v>78</v>
      </c>
      <c r="I3224" s="2" t="s">
        <v>100</v>
      </c>
      <c r="J3224" s="2" t="s">
        <v>101</v>
      </c>
      <c r="K3224" s="2" t="s">
        <v>103</v>
      </c>
      <c r="L3224" s="2" t="s">
        <v>74</v>
      </c>
      <c r="M3224" s="2">
        <v>23.29</v>
      </c>
      <c r="N3224" s="2">
        <v>3376</v>
      </c>
      <c r="O3224" s="2">
        <v>27</v>
      </c>
      <c r="P3224" s="2">
        <v>3</v>
      </c>
      <c r="Q3224" s="2">
        <v>2</v>
      </c>
      <c r="R3224" s="17"/>
      <c r="S3224" s="17"/>
      <c r="T3224" s="17"/>
      <c r="U3224" s="17"/>
      <c r="V3224" s="17"/>
      <c r="W3224" s="17"/>
      <c r="X3224" s="18">
        <v>6.8986966824644549</v>
      </c>
      <c r="Y3224" s="18">
        <v>160.67064573459714</v>
      </c>
      <c r="Z3224" s="19">
        <v>7.9976303317535538E-3</v>
      </c>
      <c r="AA3224" s="19">
        <v>0.18626481042654025</v>
      </c>
      <c r="AB3224" s="18">
        <v>0.86259259259259258</v>
      </c>
      <c r="AC3224" s="18">
        <v>20.089781481481481</v>
      </c>
      <c r="AD3224" s="17">
        <v>0</v>
      </c>
      <c r="AE3224" s="55">
        <v>0</v>
      </c>
      <c r="AF3224" s="18">
        <v>0</v>
      </c>
      <c r="AG3224" s="20">
        <v>0</v>
      </c>
      <c r="AH3224" s="17" t="s">
        <v>127</v>
      </c>
      <c r="AI3224" s="18" t="s">
        <v>128</v>
      </c>
      <c r="AJ3224" s="18" t="s">
        <v>128</v>
      </c>
      <c r="AK3224" s="18" t="s">
        <v>128</v>
      </c>
      <c r="AL3224" s="59" t="s">
        <v>128</v>
      </c>
      <c r="AM3224" s="7" t="s">
        <v>128</v>
      </c>
    </row>
    <row r="3225" spans="1:39" x14ac:dyDescent="0.3">
      <c r="A3225" s="2">
        <v>1000382464</v>
      </c>
      <c r="B3225" s="2">
        <v>1000382464</v>
      </c>
      <c r="C3225" s="38">
        <v>2001320382</v>
      </c>
      <c r="D3225" s="43">
        <v>42770</v>
      </c>
      <c r="E3225" s="2" t="s">
        <v>99</v>
      </c>
      <c r="F3225" s="2" t="s">
        <v>92</v>
      </c>
      <c r="G3225" s="2" t="s">
        <v>83</v>
      </c>
      <c r="H3225" s="2" t="s">
        <v>90</v>
      </c>
      <c r="I3225" s="2" t="s">
        <v>100</v>
      </c>
      <c r="J3225" s="2" t="s">
        <v>101</v>
      </c>
      <c r="K3225" s="2" t="s">
        <v>103</v>
      </c>
      <c r="L3225" s="2" t="s">
        <v>74</v>
      </c>
      <c r="M3225" s="2">
        <v>23.43</v>
      </c>
      <c r="N3225" s="2">
        <v>3949</v>
      </c>
      <c r="O3225" s="2">
        <v>25</v>
      </c>
      <c r="P3225" s="2">
        <v>3</v>
      </c>
      <c r="Q3225" s="2">
        <v>2</v>
      </c>
      <c r="R3225" s="17"/>
      <c r="S3225" s="17"/>
      <c r="T3225" s="17"/>
      <c r="U3225" s="17"/>
      <c r="V3225" s="17"/>
      <c r="W3225" s="17"/>
      <c r="X3225" s="18">
        <v>5.9331476323119778</v>
      </c>
      <c r="Y3225" s="18">
        <v>139.01364902506964</v>
      </c>
      <c r="Z3225" s="19">
        <v>6.3307166371233221E-3</v>
      </c>
      <c r="AA3225" s="19">
        <v>0.14832869080779942</v>
      </c>
      <c r="AB3225" s="18">
        <v>0.93720000000000003</v>
      </c>
      <c r="AC3225" s="18">
        <v>21.958596</v>
      </c>
      <c r="AD3225" s="17">
        <v>0</v>
      </c>
      <c r="AE3225" s="55">
        <v>0</v>
      </c>
      <c r="AF3225" s="18">
        <v>0</v>
      </c>
      <c r="AG3225" s="20">
        <v>0</v>
      </c>
      <c r="AH3225" s="17" t="s">
        <v>127</v>
      </c>
      <c r="AI3225" s="18" t="s">
        <v>128</v>
      </c>
      <c r="AJ3225" s="18" t="s">
        <v>128</v>
      </c>
      <c r="AK3225" s="18" t="s">
        <v>128</v>
      </c>
      <c r="AL3225" s="59" t="s">
        <v>128</v>
      </c>
      <c r="AM3225" s="7" t="s">
        <v>128</v>
      </c>
    </row>
    <row r="3226" spans="1:39" x14ac:dyDescent="0.3">
      <c r="A3226" s="2">
        <v>1000341582</v>
      </c>
      <c r="B3226" s="2">
        <v>1000341582</v>
      </c>
      <c r="C3226" s="38">
        <v>2001320530</v>
      </c>
      <c r="D3226" s="43">
        <v>42770</v>
      </c>
      <c r="E3226" s="2" t="s">
        <v>99</v>
      </c>
      <c r="F3226" s="2" t="s">
        <v>91</v>
      </c>
      <c r="G3226" s="2" t="s">
        <v>83</v>
      </c>
      <c r="H3226" s="2" t="s">
        <v>90</v>
      </c>
      <c r="I3226" s="2" t="s">
        <v>100</v>
      </c>
      <c r="J3226" s="2" t="s">
        <v>101</v>
      </c>
      <c r="K3226" s="2" t="s">
        <v>103</v>
      </c>
      <c r="L3226" s="2" t="s">
        <v>74</v>
      </c>
      <c r="M3226" s="2">
        <v>8.4</v>
      </c>
      <c r="N3226" s="2">
        <v>1612</v>
      </c>
      <c r="O3226" s="2">
        <v>10</v>
      </c>
      <c r="P3226" s="2">
        <v>2</v>
      </c>
      <c r="Q3226" s="2">
        <v>1</v>
      </c>
      <c r="R3226" s="17"/>
      <c r="S3226" s="17"/>
      <c r="T3226" s="17"/>
      <c r="U3226" s="17"/>
      <c r="V3226" s="17"/>
      <c r="W3226" s="17"/>
      <c r="X3226" s="18">
        <v>5.2109181141439214</v>
      </c>
      <c r="Y3226" s="18">
        <v>43.771712158808938</v>
      </c>
      <c r="Z3226" s="19">
        <v>6.2034739454094297E-3</v>
      </c>
      <c r="AA3226" s="19">
        <v>5.2109181141439212E-2</v>
      </c>
      <c r="AB3226" s="18">
        <v>0.84000000000000008</v>
      </c>
      <c r="AC3226" s="18">
        <v>7.0560000000000009</v>
      </c>
      <c r="AD3226" s="17">
        <v>0</v>
      </c>
      <c r="AE3226" s="55">
        <v>0</v>
      </c>
      <c r="AF3226" s="18">
        <v>0</v>
      </c>
      <c r="AG3226" s="20">
        <v>0</v>
      </c>
      <c r="AH3226" s="17" t="s">
        <v>127</v>
      </c>
      <c r="AI3226" s="18" t="s">
        <v>128</v>
      </c>
      <c r="AJ3226" s="18" t="s">
        <v>128</v>
      </c>
      <c r="AK3226" s="18" t="s">
        <v>128</v>
      </c>
      <c r="AL3226" s="59" t="s">
        <v>128</v>
      </c>
      <c r="AM3226" s="7" t="s">
        <v>128</v>
      </c>
    </row>
    <row r="3227" spans="1:39" x14ac:dyDescent="0.3">
      <c r="A3227" s="2">
        <v>1000895056</v>
      </c>
      <c r="B3227" s="2">
        <v>1000895056</v>
      </c>
      <c r="C3227" s="38">
        <v>2001320634</v>
      </c>
      <c r="D3227" s="43">
        <v>42770</v>
      </c>
      <c r="E3227" s="2" t="s">
        <v>99</v>
      </c>
      <c r="F3227" s="2" t="s">
        <v>89</v>
      </c>
      <c r="G3227" s="2" t="s">
        <v>83</v>
      </c>
      <c r="H3227" s="2" t="s">
        <v>87</v>
      </c>
      <c r="I3227" s="2" t="s">
        <v>100</v>
      </c>
      <c r="J3227" s="2" t="s">
        <v>101</v>
      </c>
      <c r="K3227" s="2" t="s">
        <v>103</v>
      </c>
      <c r="L3227" s="2" t="s">
        <v>74</v>
      </c>
      <c r="M3227" s="2">
        <v>8.3699999999999992</v>
      </c>
      <c r="N3227" s="2">
        <v>1605</v>
      </c>
      <c r="O3227" s="2">
        <v>10</v>
      </c>
      <c r="P3227" s="2">
        <v>2</v>
      </c>
      <c r="Q3227" s="2">
        <v>1</v>
      </c>
      <c r="R3227" s="17"/>
      <c r="S3227" s="17"/>
      <c r="T3227" s="17"/>
      <c r="U3227" s="17"/>
      <c r="V3227" s="17"/>
      <c r="W3227" s="17"/>
      <c r="X3227" s="18">
        <v>5.2149532710280369</v>
      </c>
      <c r="Y3227" s="18">
        <v>43.649158878504664</v>
      </c>
      <c r="Z3227" s="19">
        <v>6.2305295950155761E-3</v>
      </c>
      <c r="AA3227" s="19">
        <v>5.2149532710280368E-2</v>
      </c>
      <c r="AB3227" s="18">
        <v>0.83699999999999997</v>
      </c>
      <c r="AC3227" s="18">
        <v>7.0056899999999986</v>
      </c>
      <c r="AD3227" s="17">
        <v>0</v>
      </c>
      <c r="AE3227" s="55">
        <v>0</v>
      </c>
      <c r="AF3227" s="18">
        <v>0</v>
      </c>
      <c r="AG3227" s="20">
        <v>0</v>
      </c>
      <c r="AH3227" s="17" t="s">
        <v>127</v>
      </c>
      <c r="AI3227" s="18" t="s">
        <v>128</v>
      </c>
      <c r="AJ3227" s="18" t="s">
        <v>128</v>
      </c>
      <c r="AK3227" s="18" t="s">
        <v>128</v>
      </c>
      <c r="AL3227" s="59" t="s">
        <v>128</v>
      </c>
      <c r="AM3227" s="7" t="s">
        <v>128</v>
      </c>
    </row>
    <row r="3228" spans="1:39" x14ac:dyDescent="0.3">
      <c r="A3228" s="2">
        <v>1000854753</v>
      </c>
      <c r="B3228" s="2">
        <v>1000854753</v>
      </c>
      <c r="C3228" s="38">
        <v>2001321360</v>
      </c>
      <c r="D3228" s="43">
        <v>42770</v>
      </c>
      <c r="E3228" s="2" t="s">
        <v>99</v>
      </c>
      <c r="F3228" s="2" t="s">
        <v>88</v>
      </c>
      <c r="G3228" s="2" t="s">
        <v>83</v>
      </c>
      <c r="H3228" s="2" t="s">
        <v>87</v>
      </c>
      <c r="I3228" s="2" t="s">
        <v>100</v>
      </c>
      <c r="J3228" s="2" t="s">
        <v>101</v>
      </c>
      <c r="K3228" s="2" t="s">
        <v>103</v>
      </c>
      <c r="L3228" s="2" t="s">
        <v>74</v>
      </c>
      <c r="M3228" s="2">
        <v>5.0199999999999996</v>
      </c>
      <c r="N3228" s="2">
        <v>925</v>
      </c>
      <c r="O3228" s="2">
        <v>7</v>
      </c>
      <c r="P3228" s="2">
        <v>1</v>
      </c>
      <c r="Q3228" s="2">
        <v>0</v>
      </c>
      <c r="R3228" s="17"/>
      <c r="S3228" s="17"/>
      <c r="T3228" s="17"/>
      <c r="U3228" s="17"/>
      <c r="V3228" s="17"/>
      <c r="W3228" s="17"/>
      <c r="X3228" s="18">
        <v>5.4270270270270267</v>
      </c>
      <c r="Y3228" s="18">
        <v>27.243675675675671</v>
      </c>
      <c r="Z3228" s="19">
        <v>7.5675675675675675E-3</v>
      </c>
      <c r="AA3228" s="19">
        <v>3.7989189189189185E-2</v>
      </c>
      <c r="AB3228" s="18">
        <v>0.71714285714285708</v>
      </c>
      <c r="AC3228" s="18">
        <v>3.6000571428571422</v>
      </c>
      <c r="AD3228" s="17">
        <v>0</v>
      </c>
      <c r="AE3228" s="55">
        <v>0</v>
      </c>
      <c r="AF3228" s="18">
        <v>0</v>
      </c>
      <c r="AG3228" s="20">
        <v>0</v>
      </c>
      <c r="AH3228" s="17" t="s">
        <v>127</v>
      </c>
      <c r="AI3228" s="18" t="s">
        <v>128</v>
      </c>
      <c r="AJ3228" s="18" t="s">
        <v>128</v>
      </c>
      <c r="AK3228" s="18" t="s">
        <v>128</v>
      </c>
      <c r="AL3228" s="59" t="s">
        <v>128</v>
      </c>
      <c r="AM3228" s="7" t="s">
        <v>128</v>
      </c>
    </row>
    <row r="3229" spans="1:39" x14ac:dyDescent="0.3">
      <c r="A3229" s="2">
        <v>1000468846</v>
      </c>
      <c r="B3229" s="2">
        <v>1000468846</v>
      </c>
      <c r="C3229" s="38">
        <v>2001321894</v>
      </c>
      <c r="D3229" s="43">
        <v>42770</v>
      </c>
      <c r="E3229" s="2" t="s">
        <v>99</v>
      </c>
      <c r="F3229" s="2" t="s">
        <v>86</v>
      </c>
      <c r="G3229" s="2" t="s">
        <v>83</v>
      </c>
      <c r="H3229" s="2" t="s">
        <v>82</v>
      </c>
      <c r="I3229" s="2" t="s">
        <v>100</v>
      </c>
      <c r="J3229" s="2" t="s">
        <v>101</v>
      </c>
      <c r="K3229" s="2" t="s">
        <v>103</v>
      </c>
      <c r="L3229" s="2" t="s">
        <v>74</v>
      </c>
      <c r="M3229" s="2">
        <v>3.75</v>
      </c>
      <c r="N3229" s="2">
        <v>1196</v>
      </c>
      <c r="O3229" s="2">
        <v>7</v>
      </c>
      <c r="P3229" s="2">
        <v>1</v>
      </c>
      <c r="Q3229" s="2">
        <v>1</v>
      </c>
      <c r="R3229" s="17"/>
      <c r="S3229" s="17"/>
      <c r="T3229" s="17"/>
      <c r="U3229" s="17"/>
      <c r="V3229" s="17"/>
      <c r="W3229" s="17"/>
      <c r="X3229" s="18">
        <v>3.1354515050167224</v>
      </c>
      <c r="Y3229" s="18">
        <v>11.757943143812708</v>
      </c>
      <c r="Z3229" s="19">
        <v>5.8528428093645481E-3</v>
      </c>
      <c r="AA3229" s="19">
        <v>2.1948160535117056E-2</v>
      </c>
      <c r="AB3229" s="18">
        <v>0.5357142857142857</v>
      </c>
      <c r="AC3229" s="18">
        <v>2.0089285714285712</v>
      </c>
      <c r="AD3229" s="17">
        <v>0</v>
      </c>
      <c r="AE3229" s="55">
        <v>0</v>
      </c>
      <c r="AF3229" s="18">
        <v>0</v>
      </c>
      <c r="AG3229" s="20">
        <v>0</v>
      </c>
      <c r="AH3229" s="17" t="s">
        <v>127</v>
      </c>
      <c r="AI3229" s="18" t="s">
        <v>128</v>
      </c>
      <c r="AJ3229" s="18" t="s">
        <v>128</v>
      </c>
      <c r="AK3229" s="18" t="s">
        <v>128</v>
      </c>
      <c r="AL3229" s="59" t="s">
        <v>128</v>
      </c>
      <c r="AM3229" s="7" t="s">
        <v>128</v>
      </c>
    </row>
    <row r="3230" spans="1:39" x14ac:dyDescent="0.3">
      <c r="A3230" s="2">
        <v>1000668855</v>
      </c>
      <c r="B3230" s="2">
        <v>1000668855</v>
      </c>
      <c r="C3230" s="38">
        <v>2001323138</v>
      </c>
      <c r="D3230" s="43">
        <v>42770</v>
      </c>
      <c r="E3230" s="2" t="s">
        <v>99</v>
      </c>
      <c r="F3230" s="2" t="s">
        <v>86</v>
      </c>
      <c r="G3230" s="2" t="s">
        <v>83</v>
      </c>
      <c r="H3230" s="2" t="s">
        <v>82</v>
      </c>
      <c r="I3230" s="2" t="s">
        <v>100</v>
      </c>
      <c r="J3230" s="2" t="s">
        <v>101</v>
      </c>
      <c r="K3230" s="2" t="s">
        <v>103</v>
      </c>
      <c r="L3230" s="2" t="s">
        <v>74</v>
      </c>
      <c r="M3230" s="2">
        <v>4.7699999999999996</v>
      </c>
      <c r="N3230" s="2">
        <v>1333</v>
      </c>
      <c r="O3230" s="2">
        <v>8</v>
      </c>
      <c r="P3230" s="2">
        <v>2</v>
      </c>
      <c r="Q3230" s="2">
        <v>1</v>
      </c>
      <c r="R3230" s="17"/>
      <c r="S3230" s="17"/>
      <c r="T3230" s="17"/>
      <c r="U3230" s="17"/>
      <c r="V3230" s="17"/>
      <c r="W3230" s="17"/>
      <c r="X3230" s="18">
        <v>3.5783945986496617</v>
      </c>
      <c r="Y3230" s="18">
        <v>17.068942235558886</v>
      </c>
      <c r="Z3230" s="19">
        <v>6.0015003750937736E-3</v>
      </c>
      <c r="AA3230" s="19">
        <v>2.8627156789197299E-2</v>
      </c>
      <c r="AB3230" s="18">
        <v>0.59624999999999995</v>
      </c>
      <c r="AC3230" s="18">
        <v>2.8441124999999996</v>
      </c>
      <c r="AD3230" s="17">
        <v>0</v>
      </c>
      <c r="AE3230" s="55">
        <v>0</v>
      </c>
      <c r="AF3230" s="18">
        <v>0</v>
      </c>
      <c r="AG3230" s="20">
        <v>0</v>
      </c>
      <c r="AH3230" s="17" t="s">
        <v>127</v>
      </c>
      <c r="AI3230" s="18" t="s">
        <v>128</v>
      </c>
      <c r="AJ3230" s="18" t="s">
        <v>128</v>
      </c>
      <c r="AK3230" s="18" t="s">
        <v>128</v>
      </c>
      <c r="AL3230" s="59" t="s">
        <v>128</v>
      </c>
      <c r="AM3230" s="7" t="s">
        <v>128</v>
      </c>
    </row>
    <row r="3231" spans="1:39" x14ac:dyDescent="0.3">
      <c r="A3231" s="2">
        <v>1000868122</v>
      </c>
      <c r="B3231" s="2">
        <v>1000868122</v>
      </c>
      <c r="C3231" s="38">
        <v>2001323360</v>
      </c>
      <c r="D3231" s="43">
        <v>42770</v>
      </c>
      <c r="E3231" s="2" t="s">
        <v>99</v>
      </c>
      <c r="F3231" s="2" t="s">
        <v>85</v>
      </c>
      <c r="G3231" s="2" t="s">
        <v>83</v>
      </c>
      <c r="H3231" s="2" t="s">
        <v>82</v>
      </c>
      <c r="I3231" s="2" t="s">
        <v>100</v>
      </c>
      <c r="J3231" s="2" t="s">
        <v>101</v>
      </c>
      <c r="K3231" s="2" t="s">
        <v>103</v>
      </c>
      <c r="L3231" s="2" t="s">
        <v>74</v>
      </c>
      <c r="M3231" s="2">
        <v>5.25</v>
      </c>
      <c r="N3231" s="2">
        <v>1369</v>
      </c>
      <c r="O3231" s="2">
        <v>6</v>
      </c>
      <c r="P3231" s="2">
        <v>2</v>
      </c>
      <c r="Q3231" s="2">
        <v>1</v>
      </c>
      <c r="R3231" s="17"/>
      <c r="S3231" s="17"/>
      <c r="T3231" s="17"/>
      <c r="U3231" s="17"/>
      <c r="V3231" s="17"/>
      <c r="W3231" s="17"/>
      <c r="X3231" s="18">
        <v>3.8349159970781592</v>
      </c>
      <c r="Y3231" s="18">
        <v>20.133308984660335</v>
      </c>
      <c r="Z3231" s="19">
        <v>4.3827611395178961E-3</v>
      </c>
      <c r="AA3231" s="19">
        <v>2.3009495982468955E-2</v>
      </c>
      <c r="AB3231" s="18">
        <v>0.875</v>
      </c>
      <c r="AC3231" s="18">
        <v>4.59375</v>
      </c>
      <c r="AD3231" s="17">
        <v>0</v>
      </c>
      <c r="AE3231" s="55">
        <v>0</v>
      </c>
      <c r="AF3231" s="18">
        <v>0</v>
      </c>
      <c r="AG3231" s="20">
        <v>0</v>
      </c>
      <c r="AH3231" s="17" t="s">
        <v>127</v>
      </c>
      <c r="AI3231" s="18" t="s">
        <v>128</v>
      </c>
      <c r="AJ3231" s="18" t="s">
        <v>128</v>
      </c>
      <c r="AK3231" s="18" t="s">
        <v>128</v>
      </c>
      <c r="AL3231" s="59" t="s">
        <v>128</v>
      </c>
      <c r="AM3231" s="7" t="s">
        <v>128</v>
      </c>
    </row>
    <row r="3232" spans="1:39" x14ac:dyDescent="0.3">
      <c r="A3232" s="2">
        <v>1000670988</v>
      </c>
      <c r="B3232" s="2">
        <v>1000670988</v>
      </c>
      <c r="C3232" s="38">
        <v>2001323598</v>
      </c>
      <c r="D3232" s="43">
        <v>42770</v>
      </c>
      <c r="E3232" s="2" t="s">
        <v>99</v>
      </c>
      <c r="F3232" s="2" t="s">
        <v>84</v>
      </c>
      <c r="G3232" s="2" t="s">
        <v>83</v>
      </c>
      <c r="H3232" s="2" t="s">
        <v>82</v>
      </c>
      <c r="I3232" s="2" t="s">
        <v>100</v>
      </c>
      <c r="J3232" s="2" t="s">
        <v>101</v>
      </c>
      <c r="K3232" s="2" t="s">
        <v>103</v>
      </c>
      <c r="L3232" s="2" t="s">
        <v>74</v>
      </c>
      <c r="M3232" s="2">
        <v>4.1399999999999997</v>
      </c>
      <c r="N3232" s="2">
        <v>946</v>
      </c>
      <c r="O3232" s="2">
        <v>3</v>
      </c>
      <c r="P3232" s="2">
        <v>1</v>
      </c>
      <c r="Q3232" s="2">
        <v>1</v>
      </c>
      <c r="R3232" s="17"/>
      <c r="S3232" s="17"/>
      <c r="T3232" s="17"/>
      <c r="U3232" s="17"/>
      <c r="V3232" s="17"/>
      <c r="W3232" s="17"/>
      <c r="X3232" s="18">
        <v>4.3763213530655385</v>
      </c>
      <c r="Y3232" s="18">
        <v>18.117970401691327</v>
      </c>
      <c r="Z3232" s="19">
        <v>3.1712473572938688E-3</v>
      </c>
      <c r="AA3232" s="19">
        <v>1.3128964059196616E-2</v>
      </c>
      <c r="AB3232" s="18">
        <v>1.38</v>
      </c>
      <c r="AC3232" s="18">
        <v>5.7131999999999987</v>
      </c>
      <c r="AD3232" s="17">
        <v>0</v>
      </c>
      <c r="AE3232" s="55">
        <v>0</v>
      </c>
      <c r="AF3232" s="18">
        <v>0</v>
      </c>
      <c r="AG3232" s="20">
        <v>0</v>
      </c>
      <c r="AH3232" s="17" t="s">
        <v>127</v>
      </c>
      <c r="AI3232" s="18" t="s">
        <v>128</v>
      </c>
      <c r="AJ3232" s="18" t="s">
        <v>128</v>
      </c>
      <c r="AK3232" s="18" t="s">
        <v>128</v>
      </c>
      <c r="AL3232" s="59" t="s">
        <v>128</v>
      </c>
      <c r="AM3232" s="7" t="s">
        <v>128</v>
      </c>
    </row>
    <row r="3233" spans="1:39" x14ac:dyDescent="0.3">
      <c r="A3233" s="2">
        <v>1000447440</v>
      </c>
      <c r="B3233" s="2">
        <v>1000447440</v>
      </c>
      <c r="C3233" s="38">
        <v>2001324282</v>
      </c>
      <c r="D3233" s="43">
        <v>42770</v>
      </c>
      <c r="E3233" s="2" t="s">
        <v>99</v>
      </c>
      <c r="F3233" s="2" t="s">
        <v>79</v>
      </c>
      <c r="G3233" s="2" t="s">
        <v>7</v>
      </c>
      <c r="H3233" s="2" t="s">
        <v>78</v>
      </c>
      <c r="I3233" s="2" t="s">
        <v>98</v>
      </c>
      <c r="J3233" s="2" t="s">
        <v>101</v>
      </c>
      <c r="K3233" s="2" t="s">
        <v>103</v>
      </c>
      <c r="L3233" s="2" t="s">
        <v>74</v>
      </c>
      <c r="M3233" s="2">
        <v>8.94</v>
      </c>
      <c r="N3233" s="2">
        <v>906</v>
      </c>
      <c r="O3233" s="2">
        <v>11</v>
      </c>
      <c r="P3233" s="2">
        <v>1</v>
      </c>
      <c r="Q3233" s="2">
        <v>0</v>
      </c>
      <c r="R3233" s="17"/>
      <c r="S3233" s="17"/>
      <c r="T3233" s="17"/>
      <c r="U3233" s="17"/>
      <c r="V3233" s="17"/>
      <c r="W3233" s="17"/>
      <c r="X3233" s="18">
        <v>9.8675496688741706</v>
      </c>
      <c r="Y3233" s="18">
        <v>88.215894039735076</v>
      </c>
      <c r="Z3233" s="19">
        <v>1.2141280353200883E-2</v>
      </c>
      <c r="AA3233" s="19">
        <v>0.10854304635761589</v>
      </c>
      <c r="AB3233" s="18">
        <v>0.81272727272727263</v>
      </c>
      <c r="AC3233" s="18">
        <v>7.265781818181817</v>
      </c>
      <c r="AD3233" s="17">
        <v>0</v>
      </c>
      <c r="AE3233" s="55">
        <v>0</v>
      </c>
      <c r="AF3233" s="18">
        <v>0</v>
      </c>
      <c r="AG3233" s="20">
        <v>0</v>
      </c>
      <c r="AH3233" s="17" t="s">
        <v>127</v>
      </c>
      <c r="AI3233" s="18" t="s">
        <v>128</v>
      </c>
      <c r="AJ3233" s="18" t="s">
        <v>128</v>
      </c>
      <c r="AK3233" s="18" t="s">
        <v>128</v>
      </c>
      <c r="AL3233" s="59" t="s">
        <v>128</v>
      </c>
      <c r="AM3233" s="7" t="s">
        <v>128</v>
      </c>
    </row>
    <row r="3234" spans="1:39" x14ac:dyDescent="0.3">
      <c r="A3234" s="2">
        <v>1000416589</v>
      </c>
      <c r="B3234" s="2">
        <v>1000416589</v>
      </c>
      <c r="C3234" s="38">
        <v>2001324768</v>
      </c>
      <c r="D3234" s="43">
        <v>42770</v>
      </c>
      <c r="E3234" s="2" t="s">
        <v>99</v>
      </c>
      <c r="F3234" s="2" t="s">
        <v>96</v>
      </c>
      <c r="G3234" s="2" t="s">
        <v>95</v>
      </c>
      <c r="H3234" s="2" t="s">
        <v>78</v>
      </c>
      <c r="I3234" s="2" t="s">
        <v>98</v>
      </c>
      <c r="J3234" s="2" t="s">
        <v>101</v>
      </c>
      <c r="K3234" s="2" t="s">
        <v>103</v>
      </c>
      <c r="L3234" s="2" t="s">
        <v>74</v>
      </c>
      <c r="M3234" s="2">
        <v>19.170000000000002</v>
      </c>
      <c r="N3234" s="2">
        <v>2198</v>
      </c>
      <c r="O3234" s="2">
        <v>24</v>
      </c>
      <c r="P3234" s="2">
        <v>2</v>
      </c>
      <c r="Q3234" s="2">
        <v>1</v>
      </c>
      <c r="R3234" s="17"/>
      <c r="S3234" s="17"/>
      <c r="T3234" s="17"/>
      <c r="U3234" s="17"/>
      <c r="V3234" s="17"/>
      <c r="W3234" s="17"/>
      <c r="X3234" s="18">
        <v>8.7215650591446767</v>
      </c>
      <c r="Y3234" s="18">
        <v>167.19240218380347</v>
      </c>
      <c r="Z3234" s="19">
        <v>1.0919017288444041E-2</v>
      </c>
      <c r="AA3234" s="19">
        <v>0.20931756141947228</v>
      </c>
      <c r="AB3234" s="18">
        <v>0.79875000000000007</v>
      </c>
      <c r="AC3234" s="18">
        <v>15.312037500000002</v>
      </c>
      <c r="AD3234" s="17">
        <v>0</v>
      </c>
      <c r="AE3234" s="55">
        <v>0</v>
      </c>
      <c r="AF3234" s="18">
        <v>0</v>
      </c>
      <c r="AG3234" s="20">
        <v>0</v>
      </c>
      <c r="AH3234" s="17" t="s">
        <v>127</v>
      </c>
      <c r="AI3234" s="18" t="s">
        <v>128</v>
      </c>
      <c r="AJ3234" s="18" t="s">
        <v>128</v>
      </c>
      <c r="AK3234" s="18" t="s">
        <v>128</v>
      </c>
      <c r="AL3234" s="59" t="s">
        <v>128</v>
      </c>
      <c r="AM3234" s="7" t="s">
        <v>128</v>
      </c>
    </row>
    <row r="3235" spans="1:39" x14ac:dyDescent="0.3">
      <c r="A3235" s="2">
        <v>1000848509</v>
      </c>
      <c r="B3235" s="2">
        <v>1000848509</v>
      </c>
      <c r="C3235" s="38">
        <v>2001325172</v>
      </c>
      <c r="D3235" s="43">
        <v>42770</v>
      </c>
      <c r="E3235" s="2" t="s">
        <v>99</v>
      </c>
      <c r="F3235" s="2" t="s">
        <v>94</v>
      </c>
      <c r="G3235" s="2" t="s">
        <v>93</v>
      </c>
      <c r="H3235" s="2" t="s">
        <v>78</v>
      </c>
      <c r="I3235" s="2" t="s">
        <v>98</v>
      </c>
      <c r="J3235" s="2" t="s">
        <v>101</v>
      </c>
      <c r="K3235" s="2" t="s">
        <v>103</v>
      </c>
      <c r="L3235" s="2" t="s">
        <v>74</v>
      </c>
      <c r="M3235" s="2">
        <v>30.59</v>
      </c>
      <c r="N3235" s="2">
        <v>4531</v>
      </c>
      <c r="O3235" s="2">
        <v>35</v>
      </c>
      <c r="P3235" s="2">
        <v>5</v>
      </c>
      <c r="Q3235" s="2">
        <v>2</v>
      </c>
      <c r="R3235" s="17"/>
      <c r="S3235" s="17"/>
      <c r="T3235" s="17"/>
      <c r="U3235" s="17"/>
      <c r="V3235" s="17"/>
      <c r="W3235" s="17"/>
      <c r="X3235" s="18">
        <v>6.751269035532995</v>
      </c>
      <c r="Y3235" s="18">
        <v>206.52131979695432</v>
      </c>
      <c r="Z3235" s="19">
        <v>7.7245641138821456E-3</v>
      </c>
      <c r="AA3235" s="19">
        <v>0.23629441624365483</v>
      </c>
      <c r="AB3235" s="18">
        <v>0.874</v>
      </c>
      <c r="AC3235" s="18">
        <v>26.735659999999999</v>
      </c>
      <c r="AD3235" s="17">
        <v>0</v>
      </c>
      <c r="AE3235" s="55">
        <v>0</v>
      </c>
      <c r="AF3235" s="18">
        <v>0</v>
      </c>
      <c r="AG3235" s="20">
        <v>0</v>
      </c>
      <c r="AH3235" s="17" t="s">
        <v>127</v>
      </c>
      <c r="AI3235" s="18" t="s">
        <v>128</v>
      </c>
      <c r="AJ3235" s="18" t="s">
        <v>128</v>
      </c>
      <c r="AK3235" s="18" t="s">
        <v>128</v>
      </c>
      <c r="AL3235" s="59" t="s">
        <v>128</v>
      </c>
      <c r="AM3235" s="7" t="s">
        <v>128</v>
      </c>
    </row>
    <row r="3236" spans="1:39" x14ac:dyDescent="0.3">
      <c r="A3236" s="2">
        <v>1000328409</v>
      </c>
      <c r="B3236" s="2">
        <v>1000328409</v>
      </c>
      <c r="C3236" s="38">
        <v>2001325312</v>
      </c>
      <c r="D3236" s="43">
        <v>42770</v>
      </c>
      <c r="E3236" s="2" t="s">
        <v>99</v>
      </c>
      <c r="F3236" s="2" t="s">
        <v>92</v>
      </c>
      <c r="G3236" s="2" t="s">
        <v>83</v>
      </c>
      <c r="H3236" s="2" t="s">
        <v>90</v>
      </c>
      <c r="I3236" s="2" t="s">
        <v>98</v>
      </c>
      <c r="J3236" s="2" t="s">
        <v>101</v>
      </c>
      <c r="K3236" s="2" t="s">
        <v>103</v>
      </c>
      <c r="L3236" s="2" t="s">
        <v>74</v>
      </c>
      <c r="M3236" s="2">
        <v>19.59</v>
      </c>
      <c r="N3236" s="2">
        <v>3149</v>
      </c>
      <c r="O3236" s="2">
        <v>21</v>
      </c>
      <c r="P3236" s="2">
        <v>3</v>
      </c>
      <c r="Q3236" s="2">
        <v>1</v>
      </c>
      <c r="R3236" s="17"/>
      <c r="S3236" s="17"/>
      <c r="T3236" s="17"/>
      <c r="U3236" s="17"/>
      <c r="V3236" s="17"/>
      <c r="W3236" s="17"/>
      <c r="X3236" s="18">
        <v>6.221022546840266</v>
      </c>
      <c r="Y3236" s="18">
        <v>121.86983169260081</v>
      </c>
      <c r="Z3236" s="19">
        <v>6.6687837408701172E-3</v>
      </c>
      <c r="AA3236" s="19">
        <v>0.1306414734836456</v>
      </c>
      <c r="AB3236" s="18">
        <v>0.93285714285714283</v>
      </c>
      <c r="AC3236" s="18">
        <v>18.274671428571427</v>
      </c>
      <c r="AD3236" s="17">
        <v>0</v>
      </c>
      <c r="AE3236" s="55">
        <v>0</v>
      </c>
      <c r="AF3236" s="18">
        <v>0</v>
      </c>
      <c r="AG3236" s="20">
        <v>0</v>
      </c>
      <c r="AH3236" s="17" t="s">
        <v>127</v>
      </c>
      <c r="AI3236" s="18" t="s">
        <v>128</v>
      </c>
      <c r="AJ3236" s="18" t="s">
        <v>128</v>
      </c>
      <c r="AK3236" s="18" t="s">
        <v>128</v>
      </c>
      <c r="AL3236" s="59" t="s">
        <v>128</v>
      </c>
      <c r="AM3236" s="7" t="s">
        <v>128</v>
      </c>
    </row>
    <row r="3237" spans="1:39" x14ac:dyDescent="0.3">
      <c r="A3237" s="2">
        <v>1000492822</v>
      </c>
      <c r="B3237" s="2">
        <v>1000492822</v>
      </c>
      <c r="C3237" s="38">
        <v>2001325414</v>
      </c>
      <c r="D3237" s="43">
        <v>42770</v>
      </c>
      <c r="E3237" s="2" t="s">
        <v>99</v>
      </c>
      <c r="F3237" s="2" t="s">
        <v>91</v>
      </c>
      <c r="G3237" s="2" t="s">
        <v>83</v>
      </c>
      <c r="H3237" s="2" t="s">
        <v>90</v>
      </c>
      <c r="I3237" s="2" t="s">
        <v>98</v>
      </c>
      <c r="J3237" s="2" t="s">
        <v>101</v>
      </c>
      <c r="K3237" s="2" t="s">
        <v>103</v>
      </c>
      <c r="L3237" s="2" t="s">
        <v>74</v>
      </c>
      <c r="M3237" s="2">
        <v>8.19</v>
      </c>
      <c r="N3237" s="2">
        <v>1339</v>
      </c>
      <c r="O3237" s="2">
        <v>9</v>
      </c>
      <c r="P3237" s="2">
        <v>1</v>
      </c>
      <c r="Q3237" s="2">
        <v>1</v>
      </c>
      <c r="R3237" s="17"/>
      <c r="S3237" s="17"/>
      <c r="T3237" s="17"/>
      <c r="U3237" s="17"/>
      <c r="V3237" s="17"/>
      <c r="W3237" s="17"/>
      <c r="X3237" s="18">
        <v>6.116504854368932</v>
      </c>
      <c r="Y3237" s="18">
        <v>50.09417475728155</v>
      </c>
      <c r="Z3237" s="19">
        <v>6.7214339058999251E-3</v>
      </c>
      <c r="AA3237" s="19">
        <v>5.5048543689320384E-2</v>
      </c>
      <c r="AB3237" s="18">
        <v>0.90999999999999992</v>
      </c>
      <c r="AC3237" s="18">
        <v>7.4528999999999987</v>
      </c>
      <c r="AD3237" s="17">
        <v>0</v>
      </c>
      <c r="AE3237" s="55">
        <v>0</v>
      </c>
      <c r="AF3237" s="18">
        <v>0</v>
      </c>
      <c r="AG3237" s="20">
        <v>0</v>
      </c>
      <c r="AH3237" s="17" t="s">
        <v>127</v>
      </c>
      <c r="AI3237" s="18" t="s">
        <v>128</v>
      </c>
      <c r="AJ3237" s="18" t="s">
        <v>128</v>
      </c>
      <c r="AK3237" s="18" t="s">
        <v>128</v>
      </c>
      <c r="AL3237" s="59" t="s">
        <v>128</v>
      </c>
      <c r="AM3237" s="7" t="s">
        <v>128</v>
      </c>
    </row>
    <row r="3238" spans="1:39" x14ac:dyDescent="0.3">
      <c r="A3238" s="2">
        <v>1000864658</v>
      </c>
      <c r="B3238" s="2">
        <v>1000864658</v>
      </c>
      <c r="C3238" s="38">
        <v>2001325544</v>
      </c>
      <c r="D3238" s="43">
        <v>42770</v>
      </c>
      <c r="E3238" s="2" t="s">
        <v>99</v>
      </c>
      <c r="F3238" s="2" t="s">
        <v>89</v>
      </c>
      <c r="G3238" s="2" t="s">
        <v>83</v>
      </c>
      <c r="H3238" s="2" t="s">
        <v>87</v>
      </c>
      <c r="I3238" s="2" t="s">
        <v>98</v>
      </c>
      <c r="J3238" s="2" t="s">
        <v>101</v>
      </c>
      <c r="K3238" s="2" t="s">
        <v>103</v>
      </c>
      <c r="L3238" s="2" t="s">
        <v>74</v>
      </c>
      <c r="M3238" s="2">
        <v>7.6</v>
      </c>
      <c r="N3238" s="2">
        <v>1257</v>
      </c>
      <c r="O3238" s="2">
        <v>9</v>
      </c>
      <c r="P3238" s="2">
        <v>1</v>
      </c>
      <c r="Q3238" s="2">
        <v>1</v>
      </c>
      <c r="R3238" s="17"/>
      <c r="S3238" s="17"/>
      <c r="T3238" s="17"/>
      <c r="U3238" s="17"/>
      <c r="V3238" s="17"/>
      <c r="W3238" s="17"/>
      <c r="X3238" s="18">
        <v>6.0461416070007958</v>
      </c>
      <c r="Y3238" s="18">
        <v>45.950676213206044</v>
      </c>
      <c r="Z3238" s="19">
        <v>7.1599045346062056E-3</v>
      </c>
      <c r="AA3238" s="19">
        <v>5.441527446300716E-2</v>
      </c>
      <c r="AB3238" s="18">
        <v>0.84444444444444444</v>
      </c>
      <c r="AC3238" s="18">
        <v>6.4177777777777774</v>
      </c>
      <c r="AD3238" s="17">
        <v>0</v>
      </c>
      <c r="AE3238" s="55">
        <v>0</v>
      </c>
      <c r="AF3238" s="18">
        <v>0</v>
      </c>
      <c r="AG3238" s="20">
        <v>0</v>
      </c>
      <c r="AH3238" s="17" t="s">
        <v>127</v>
      </c>
      <c r="AI3238" s="18" t="s">
        <v>128</v>
      </c>
      <c r="AJ3238" s="18" t="s">
        <v>128</v>
      </c>
      <c r="AK3238" s="18" t="s">
        <v>128</v>
      </c>
      <c r="AL3238" s="59" t="s">
        <v>128</v>
      </c>
      <c r="AM3238" s="7" t="s">
        <v>128</v>
      </c>
    </row>
    <row r="3239" spans="1:39" x14ac:dyDescent="0.3">
      <c r="A3239" s="2">
        <v>1000159411</v>
      </c>
      <c r="B3239" s="2">
        <v>1000159411</v>
      </c>
      <c r="C3239" s="38">
        <v>2001325704</v>
      </c>
      <c r="D3239" s="43">
        <v>42770</v>
      </c>
      <c r="E3239" s="2" t="s">
        <v>99</v>
      </c>
      <c r="F3239" s="2" t="s">
        <v>88</v>
      </c>
      <c r="G3239" s="2" t="s">
        <v>83</v>
      </c>
      <c r="H3239" s="2" t="s">
        <v>87</v>
      </c>
      <c r="I3239" s="2" t="s">
        <v>98</v>
      </c>
      <c r="J3239" s="2" t="s">
        <v>101</v>
      </c>
      <c r="K3239" s="2" t="s">
        <v>103</v>
      </c>
      <c r="L3239" s="2" t="s">
        <v>74</v>
      </c>
      <c r="M3239" s="2">
        <v>6.22</v>
      </c>
      <c r="N3239" s="2">
        <v>1076</v>
      </c>
      <c r="O3239" s="2">
        <v>9</v>
      </c>
      <c r="P3239" s="2">
        <v>1</v>
      </c>
      <c r="Q3239" s="2">
        <v>0</v>
      </c>
      <c r="R3239" s="17"/>
      <c r="S3239" s="17"/>
      <c r="T3239" s="17"/>
      <c r="U3239" s="17"/>
      <c r="V3239" s="17"/>
      <c r="W3239" s="17"/>
      <c r="X3239" s="18">
        <v>5.7806691449814132</v>
      </c>
      <c r="Y3239" s="18">
        <v>35.955762081784385</v>
      </c>
      <c r="Z3239" s="19">
        <v>8.3643122676579917E-3</v>
      </c>
      <c r="AA3239" s="19">
        <v>5.2026022304832706E-2</v>
      </c>
      <c r="AB3239" s="18">
        <v>0.69111111111111112</v>
      </c>
      <c r="AC3239" s="18">
        <v>4.2987111111111114</v>
      </c>
      <c r="AD3239" s="17">
        <v>0</v>
      </c>
      <c r="AE3239" s="55">
        <v>0</v>
      </c>
      <c r="AF3239" s="18">
        <v>0</v>
      </c>
      <c r="AG3239" s="20">
        <v>0</v>
      </c>
      <c r="AH3239" s="17" t="s">
        <v>127</v>
      </c>
      <c r="AI3239" s="18" t="s">
        <v>128</v>
      </c>
      <c r="AJ3239" s="18" t="s">
        <v>128</v>
      </c>
      <c r="AK3239" s="18" t="s">
        <v>128</v>
      </c>
      <c r="AL3239" s="59" t="s">
        <v>128</v>
      </c>
      <c r="AM3239" s="7" t="s">
        <v>128</v>
      </c>
    </row>
    <row r="3240" spans="1:39" x14ac:dyDescent="0.3">
      <c r="A3240" s="2">
        <v>1000396409</v>
      </c>
      <c r="B3240" s="2">
        <v>1000396409</v>
      </c>
      <c r="C3240" s="38">
        <v>2001325906</v>
      </c>
      <c r="D3240" s="43">
        <v>42770</v>
      </c>
      <c r="E3240" s="2" t="s">
        <v>99</v>
      </c>
      <c r="F3240" s="2" t="s">
        <v>86</v>
      </c>
      <c r="G3240" s="2" t="s">
        <v>83</v>
      </c>
      <c r="H3240" s="2" t="s">
        <v>82</v>
      </c>
      <c r="I3240" s="2" t="s">
        <v>98</v>
      </c>
      <c r="J3240" s="2" t="s">
        <v>101</v>
      </c>
      <c r="K3240" s="2" t="s">
        <v>103</v>
      </c>
      <c r="L3240" s="2" t="s">
        <v>74</v>
      </c>
      <c r="M3240" s="2">
        <v>5.5</v>
      </c>
      <c r="N3240" s="2">
        <v>1761</v>
      </c>
      <c r="O3240" s="2">
        <v>10</v>
      </c>
      <c r="P3240" s="2">
        <v>2</v>
      </c>
      <c r="Q3240" s="2">
        <v>1</v>
      </c>
      <c r="R3240" s="17"/>
      <c r="S3240" s="17"/>
      <c r="T3240" s="17"/>
      <c r="U3240" s="17"/>
      <c r="V3240" s="17"/>
      <c r="W3240" s="17"/>
      <c r="X3240" s="18">
        <v>3.1232254400908572</v>
      </c>
      <c r="Y3240" s="18">
        <v>17.177739920499715</v>
      </c>
      <c r="Z3240" s="19">
        <v>5.6785917092561046E-3</v>
      </c>
      <c r="AA3240" s="19">
        <v>3.1232254400908575E-2</v>
      </c>
      <c r="AB3240" s="18">
        <v>0.55000000000000004</v>
      </c>
      <c r="AC3240" s="18">
        <v>3.0250000000000004</v>
      </c>
      <c r="AD3240" s="17">
        <v>0</v>
      </c>
      <c r="AE3240" s="55">
        <v>0</v>
      </c>
      <c r="AF3240" s="18">
        <v>0</v>
      </c>
      <c r="AG3240" s="20">
        <v>0</v>
      </c>
      <c r="AH3240" s="17" t="s">
        <v>127</v>
      </c>
      <c r="AI3240" s="18" t="s">
        <v>128</v>
      </c>
      <c r="AJ3240" s="18" t="s">
        <v>128</v>
      </c>
      <c r="AK3240" s="18" t="s">
        <v>128</v>
      </c>
      <c r="AL3240" s="59" t="s">
        <v>128</v>
      </c>
      <c r="AM3240" s="7" t="s">
        <v>128</v>
      </c>
    </row>
    <row r="3241" spans="1:39" x14ac:dyDescent="0.3">
      <c r="A3241" s="2">
        <v>1000411615</v>
      </c>
      <c r="B3241" s="2">
        <v>1000411615</v>
      </c>
      <c r="C3241" s="38">
        <v>2001326256</v>
      </c>
      <c r="D3241" s="43">
        <v>42770</v>
      </c>
      <c r="E3241" s="2" t="s">
        <v>99</v>
      </c>
      <c r="F3241" s="2" t="s">
        <v>86</v>
      </c>
      <c r="G3241" s="2" t="s">
        <v>83</v>
      </c>
      <c r="H3241" s="2" t="s">
        <v>82</v>
      </c>
      <c r="I3241" s="2" t="s">
        <v>98</v>
      </c>
      <c r="J3241" s="2" t="s">
        <v>101</v>
      </c>
      <c r="K3241" s="2" t="s">
        <v>103</v>
      </c>
      <c r="L3241" s="2" t="s">
        <v>74</v>
      </c>
      <c r="M3241" s="2">
        <v>5.2</v>
      </c>
      <c r="N3241" s="2">
        <v>1494</v>
      </c>
      <c r="O3241" s="2">
        <v>9</v>
      </c>
      <c r="P3241" s="2">
        <v>1</v>
      </c>
      <c r="Q3241" s="2">
        <v>1</v>
      </c>
      <c r="R3241" s="17"/>
      <c r="S3241" s="17"/>
      <c r="T3241" s="17"/>
      <c r="U3241" s="17"/>
      <c r="V3241" s="17"/>
      <c r="W3241" s="17"/>
      <c r="X3241" s="18">
        <v>3.4805890227576977</v>
      </c>
      <c r="Y3241" s="18">
        <v>18.099062918340028</v>
      </c>
      <c r="Z3241" s="19">
        <v>6.024096385542169E-3</v>
      </c>
      <c r="AA3241" s="19">
        <v>3.1325301204819279E-2</v>
      </c>
      <c r="AB3241" s="18">
        <v>0.57777777777777783</v>
      </c>
      <c r="AC3241" s="18">
        <v>3.0044444444444447</v>
      </c>
      <c r="AD3241" s="17">
        <v>0</v>
      </c>
      <c r="AE3241" s="55">
        <v>0</v>
      </c>
      <c r="AF3241" s="18">
        <v>0</v>
      </c>
      <c r="AG3241" s="20">
        <v>0</v>
      </c>
      <c r="AH3241" s="17" t="s">
        <v>127</v>
      </c>
      <c r="AI3241" s="18" t="s">
        <v>128</v>
      </c>
      <c r="AJ3241" s="18" t="s">
        <v>128</v>
      </c>
      <c r="AK3241" s="18" t="s">
        <v>128</v>
      </c>
      <c r="AL3241" s="59" t="s">
        <v>128</v>
      </c>
      <c r="AM3241" s="7" t="s">
        <v>128</v>
      </c>
    </row>
    <row r="3242" spans="1:39" x14ac:dyDescent="0.3">
      <c r="A3242" s="2">
        <v>1000508143</v>
      </c>
      <c r="B3242" s="2">
        <v>1000508143</v>
      </c>
      <c r="C3242" s="38">
        <v>2001326462</v>
      </c>
      <c r="D3242" s="43">
        <v>42770</v>
      </c>
      <c r="E3242" s="2" t="s">
        <v>99</v>
      </c>
      <c r="F3242" s="2" t="s">
        <v>85</v>
      </c>
      <c r="G3242" s="2" t="s">
        <v>83</v>
      </c>
      <c r="H3242" s="2" t="s">
        <v>82</v>
      </c>
      <c r="I3242" s="2" t="s">
        <v>98</v>
      </c>
      <c r="J3242" s="2" t="s">
        <v>101</v>
      </c>
      <c r="K3242" s="2" t="s">
        <v>103</v>
      </c>
      <c r="L3242" s="2" t="s">
        <v>74</v>
      </c>
      <c r="M3242" s="2">
        <v>5.69</v>
      </c>
      <c r="N3242" s="2">
        <v>1494</v>
      </c>
      <c r="O3242" s="2">
        <v>9</v>
      </c>
      <c r="P3242" s="2">
        <v>1</v>
      </c>
      <c r="Q3242" s="2">
        <v>1</v>
      </c>
      <c r="R3242" s="17"/>
      <c r="S3242" s="17"/>
      <c r="T3242" s="17"/>
      <c r="U3242" s="17"/>
      <c r="V3242" s="17"/>
      <c r="W3242" s="17"/>
      <c r="X3242" s="18">
        <v>3.8085676037483269</v>
      </c>
      <c r="Y3242" s="18">
        <v>21.670749665327982</v>
      </c>
      <c r="Z3242" s="19">
        <v>6.024096385542169E-3</v>
      </c>
      <c r="AA3242" s="19">
        <v>3.4277108433734944E-2</v>
      </c>
      <c r="AB3242" s="18">
        <v>0.63222222222222224</v>
      </c>
      <c r="AC3242" s="18">
        <v>3.5973444444444449</v>
      </c>
      <c r="AD3242" s="17">
        <v>0</v>
      </c>
      <c r="AE3242" s="55">
        <v>0</v>
      </c>
      <c r="AF3242" s="18">
        <v>0</v>
      </c>
      <c r="AG3242" s="20">
        <v>0</v>
      </c>
      <c r="AH3242" s="17" t="s">
        <v>127</v>
      </c>
      <c r="AI3242" s="18" t="s">
        <v>128</v>
      </c>
      <c r="AJ3242" s="18" t="s">
        <v>128</v>
      </c>
      <c r="AK3242" s="18" t="s">
        <v>128</v>
      </c>
      <c r="AL3242" s="59" t="s">
        <v>128</v>
      </c>
      <c r="AM3242" s="7" t="s">
        <v>128</v>
      </c>
    </row>
    <row r="3243" spans="1:39" x14ac:dyDescent="0.3">
      <c r="A3243" s="2">
        <v>1000896239</v>
      </c>
      <c r="B3243" s="2">
        <v>1000896239</v>
      </c>
      <c r="C3243" s="38">
        <v>2001326630</v>
      </c>
      <c r="D3243" s="43">
        <v>42770</v>
      </c>
      <c r="E3243" s="2" t="s">
        <v>99</v>
      </c>
      <c r="F3243" s="2" t="s">
        <v>84</v>
      </c>
      <c r="G3243" s="2" t="s">
        <v>83</v>
      </c>
      <c r="H3243" s="2" t="s">
        <v>82</v>
      </c>
      <c r="I3243" s="2" t="s">
        <v>98</v>
      </c>
      <c r="J3243" s="2" t="s">
        <v>101</v>
      </c>
      <c r="K3243" s="2" t="s">
        <v>103</v>
      </c>
      <c r="L3243" s="2" t="s">
        <v>74</v>
      </c>
      <c r="M3243" s="2">
        <v>5.41</v>
      </c>
      <c r="N3243" s="2">
        <v>1269</v>
      </c>
      <c r="O3243" s="2">
        <v>5</v>
      </c>
      <c r="P3243" s="2">
        <v>1</v>
      </c>
      <c r="Q3243" s="2">
        <v>1</v>
      </c>
      <c r="R3243" s="17"/>
      <c r="S3243" s="17"/>
      <c r="T3243" s="17"/>
      <c r="U3243" s="17"/>
      <c r="V3243" s="17"/>
      <c r="W3243" s="17"/>
      <c r="X3243" s="18">
        <v>4.2631993695823489</v>
      </c>
      <c r="Y3243" s="18">
        <v>23.063908589440508</v>
      </c>
      <c r="Z3243" s="19">
        <v>3.9401103230890461E-3</v>
      </c>
      <c r="AA3243" s="19">
        <v>2.1315996847911741E-2</v>
      </c>
      <c r="AB3243" s="18">
        <v>1.0820000000000001</v>
      </c>
      <c r="AC3243" s="18">
        <v>5.8536200000000003</v>
      </c>
      <c r="AD3243" s="17">
        <v>0</v>
      </c>
      <c r="AE3243" s="55">
        <v>0</v>
      </c>
      <c r="AF3243" s="18">
        <v>0</v>
      </c>
      <c r="AG3243" s="20">
        <v>0</v>
      </c>
      <c r="AH3243" s="17" t="s">
        <v>127</v>
      </c>
      <c r="AI3243" s="18" t="s">
        <v>128</v>
      </c>
      <c r="AJ3243" s="18" t="s">
        <v>128</v>
      </c>
      <c r="AK3243" s="18" t="s">
        <v>128</v>
      </c>
      <c r="AL3243" s="59" t="s">
        <v>128</v>
      </c>
      <c r="AM3243" s="7" t="s">
        <v>128</v>
      </c>
    </row>
    <row r="3244" spans="1:39" x14ac:dyDescent="0.3">
      <c r="A3244" s="2">
        <v>1000904940</v>
      </c>
      <c r="B3244" s="2">
        <v>1000904940</v>
      </c>
      <c r="C3244" s="38">
        <v>2001326668</v>
      </c>
      <c r="D3244" s="43">
        <v>42770</v>
      </c>
      <c r="E3244" s="2" t="s">
        <v>99</v>
      </c>
      <c r="F3244" s="2" t="s">
        <v>79</v>
      </c>
      <c r="G3244" s="2" t="s">
        <v>7</v>
      </c>
      <c r="H3244" s="2" t="s">
        <v>78</v>
      </c>
      <c r="I3244" s="2" t="s">
        <v>100</v>
      </c>
      <c r="J3244" s="2" t="s">
        <v>76</v>
      </c>
      <c r="K3244" s="2" t="s">
        <v>103</v>
      </c>
      <c r="L3244" s="2" t="s">
        <v>74</v>
      </c>
      <c r="M3244" s="2">
        <v>15.43</v>
      </c>
      <c r="N3244" s="2">
        <v>1846</v>
      </c>
      <c r="O3244" s="2">
        <v>13</v>
      </c>
      <c r="P3244" s="2">
        <v>2</v>
      </c>
      <c r="Q3244" s="2">
        <v>1</v>
      </c>
      <c r="R3244" s="17">
        <v>332</v>
      </c>
      <c r="S3244" s="17">
        <v>174</v>
      </c>
      <c r="T3244" s="17">
        <v>78</v>
      </c>
      <c r="U3244" s="17">
        <v>57</v>
      </c>
      <c r="V3244" s="17">
        <v>43</v>
      </c>
      <c r="W3244" s="17">
        <v>38</v>
      </c>
      <c r="X3244" s="18">
        <v>8.3586132177681467</v>
      </c>
      <c r="Y3244" s="18">
        <v>128.9734019501625</v>
      </c>
      <c r="Z3244" s="19">
        <v>7.0422535211267607E-3</v>
      </c>
      <c r="AA3244" s="19">
        <v>0.10866197183098592</v>
      </c>
      <c r="AB3244" s="18">
        <v>1.186923076923077</v>
      </c>
      <c r="AC3244" s="18">
        <v>18.314223076923078</v>
      </c>
      <c r="AD3244" s="17">
        <v>0</v>
      </c>
      <c r="AE3244" s="55">
        <v>0</v>
      </c>
      <c r="AF3244" s="18">
        <v>0</v>
      </c>
      <c r="AG3244" s="20">
        <v>0</v>
      </c>
      <c r="AH3244" s="17">
        <v>81</v>
      </c>
      <c r="AI3244" s="18">
        <v>4.6475903614457831E-2</v>
      </c>
      <c r="AJ3244" s="18">
        <v>0.71712319277108427</v>
      </c>
      <c r="AK3244" s="18">
        <v>0.19049382716049382</v>
      </c>
      <c r="AL3244" s="59">
        <v>2.9393197530864197</v>
      </c>
      <c r="AM3244" s="7">
        <v>2.9393197530864197</v>
      </c>
    </row>
    <row r="3245" spans="1:39" x14ac:dyDescent="0.3">
      <c r="A3245" s="2">
        <v>1000972223</v>
      </c>
      <c r="B3245" s="2">
        <v>1000972223</v>
      </c>
      <c r="C3245" s="38">
        <v>2001327480</v>
      </c>
      <c r="D3245" s="43">
        <v>42770</v>
      </c>
      <c r="E3245" s="2" t="s">
        <v>99</v>
      </c>
      <c r="F3245" s="2" t="s">
        <v>96</v>
      </c>
      <c r="G3245" s="2" t="s">
        <v>95</v>
      </c>
      <c r="H3245" s="2" t="s">
        <v>78</v>
      </c>
      <c r="I3245" s="2" t="s">
        <v>100</v>
      </c>
      <c r="J3245" s="2" t="s">
        <v>76</v>
      </c>
      <c r="K3245" s="2" t="s">
        <v>103</v>
      </c>
      <c r="L3245" s="2" t="s">
        <v>74</v>
      </c>
      <c r="M3245" s="2">
        <v>19.91</v>
      </c>
      <c r="N3245" s="2">
        <v>2761</v>
      </c>
      <c r="O3245" s="2">
        <v>20</v>
      </c>
      <c r="P3245" s="2">
        <v>3</v>
      </c>
      <c r="Q3245" s="2">
        <v>1</v>
      </c>
      <c r="R3245" s="17">
        <v>503</v>
      </c>
      <c r="S3245" s="17">
        <v>247</v>
      </c>
      <c r="T3245" s="17">
        <v>107</v>
      </c>
      <c r="U3245" s="17">
        <v>69</v>
      </c>
      <c r="V3245" s="17">
        <v>54</v>
      </c>
      <c r="W3245" s="17">
        <v>48</v>
      </c>
      <c r="X3245" s="18">
        <v>7.2111553784860565</v>
      </c>
      <c r="Y3245" s="18">
        <v>143.57410358565738</v>
      </c>
      <c r="Z3245" s="19">
        <v>7.243752263672582E-3</v>
      </c>
      <c r="AA3245" s="19">
        <v>0.14422310756972112</v>
      </c>
      <c r="AB3245" s="18">
        <v>0.99550000000000005</v>
      </c>
      <c r="AC3245" s="18">
        <v>19.820405000000001</v>
      </c>
      <c r="AD3245" s="17">
        <v>0</v>
      </c>
      <c r="AE3245" s="55">
        <v>0</v>
      </c>
      <c r="AF3245" s="18">
        <v>0</v>
      </c>
      <c r="AG3245" s="20">
        <v>0</v>
      </c>
      <c r="AH3245" s="17">
        <v>102</v>
      </c>
      <c r="AI3245" s="18">
        <v>3.9582504970178928E-2</v>
      </c>
      <c r="AJ3245" s="18">
        <v>0.78808767395626245</v>
      </c>
      <c r="AK3245" s="18">
        <v>0.19519607843137254</v>
      </c>
      <c r="AL3245" s="59">
        <v>3.8863539215686274</v>
      </c>
      <c r="AM3245" s="7">
        <v>3.8863539215686274</v>
      </c>
    </row>
    <row r="3246" spans="1:39" x14ac:dyDescent="0.3">
      <c r="A3246" s="2">
        <v>1000814030</v>
      </c>
      <c r="B3246" s="2">
        <v>1000814030</v>
      </c>
      <c r="C3246" s="38">
        <v>2001328734</v>
      </c>
      <c r="D3246" s="43">
        <v>42770</v>
      </c>
      <c r="E3246" s="2" t="s">
        <v>99</v>
      </c>
      <c r="F3246" s="2" t="s">
        <v>94</v>
      </c>
      <c r="G3246" s="2" t="s">
        <v>93</v>
      </c>
      <c r="H3246" s="2" t="s">
        <v>78</v>
      </c>
      <c r="I3246" s="2" t="s">
        <v>100</v>
      </c>
      <c r="J3246" s="2" t="s">
        <v>76</v>
      </c>
      <c r="K3246" s="2" t="s">
        <v>103</v>
      </c>
      <c r="L3246" s="2" t="s">
        <v>74</v>
      </c>
      <c r="M3246" s="2">
        <v>49.82</v>
      </c>
      <c r="N3246" s="2">
        <v>7268</v>
      </c>
      <c r="O3246" s="2">
        <v>37</v>
      </c>
      <c r="P3246" s="2">
        <v>6</v>
      </c>
      <c r="Q3246" s="2">
        <v>4</v>
      </c>
      <c r="R3246" s="17">
        <v>1709</v>
      </c>
      <c r="S3246" s="17">
        <v>702</v>
      </c>
      <c r="T3246" s="17">
        <v>366</v>
      </c>
      <c r="U3246" s="17">
        <v>281</v>
      </c>
      <c r="V3246" s="17">
        <v>200</v>
      </c>
      <c r="W3246" s="17">
        <v>171</v>
      </c>
      <c r="X3246" s="18">
        <v>6.854705558613098</v>
      </c>
      <c r="Y3246" s="18">
        <v>341.50143093010456</v>
      </c>
      <c r="Z3246" s="19">
        <v>5.0908090258668139E-3</v>
      </c>
      <c r="AA3246" s="19">
        <v>0.25362410566868465</v>
      </c>
      <c r="AB3246" s="18">
        <v>1.3464864864864865</v>
      </c>
      <c r="AC3246" s="18">
        <v>67.081956756756753</v>
      </c>
      <c r="AD3246" s="17">
        <v>1</v>
      </c>
      <c r="AE3246" s="55">
        <v>27</v>
      </c>
      <c r="AF3246" s="18">
        <v>0.54195102368526693</v>
      </c>
      <c r="AG3246" s="20">
        <v>27</v>
      </c>
      <c r="AH3246" s="17">
        <v>371</v>
      </c>
      <c r="AI3246" s="18">
        <v>2.9151550614394384E-2</v>
      </c>
      <c r="AJ3246" s="18">
        <v>1.4523302516091283</v>
      </c>
      <c r="AK3246" s="18">
        <v>0.13428571428571429</v>
      </c>
      <c r="AL3246" s="59">
        <v>6.6901142857142855</v>
      </c>
      <c r="AM3246" s="7">
        <v>6.6901142857142855</v>
      </c>
    </row>
    <row r="3247" spans="1:39" x14ac:dyDescent="0.3">
      <c r="A3247" s="2">
        <v>1000761221</v>
      </c>
      <c r="B3247" s="2">
        <v>1000761221</v>
      </c>
      <c r="C3247" s="38">
        <v>2001329392</v>
      </c>
      <c r="D3247" s="43">
        <v>42770</v>
      </c>
      <c r="E3247" s="2" t="s">
        <v>99</v>
      </c>
      <c r="F3247" s="2" t="s">
        <v>92</v>
      </c>
      <c r="G3247" s="2" t="s">
        <v>83</v>
      </c>
      <c r="H3247" s="2" t="s">
        <v>90</v>
      </c>
      <c r="I3247" s="2" t="s">
        <v>100</v>
      </c>
      <c r="J3247" s="2" t="s">
        <v>76</v>
      </c>
      <c r="K3247" s="2" t="s">
        <v>103</v>
      </c>
      <c r="L3247" s="2" t="s">
        <v>74</v>
      </c>
      <c r="M3247" s="2">
        <v>19.95</v>
      </c>
      <c r="N3247" s="2">
        <v>3429</v>
      </c>
      <c r="O3247" s="2">
        <v>16</v>
      </c>
      <c r="P3247" s="2">
        <v>3</v>
      </c>
      <c r="Q3247" s="2">
        <v>1</v>
      </c>
      <c r="R3247" s="17">
        <v>575</v>
      </c>
      <c r="S3247" s="17">
        <v>281</v>
      </c>
      <c r="T3247" s="17">
        <v>133</v>
      </c>
      <c r="U3247" s="17">
        <v>104</v>
      </c>
      <c r="V3247" s="17">
        <v>86</v>
      </c>
      <c r="W3247" s="17">
        <v>80</v>
      </c>
      <c r="X3247" s="18">
        <v>5.8180227471566059</v>
      </c>
      <c r="Y3247" s="18">
        <v>116.06955380577429</v>
      </c>
      <c r="Z3247" s="19">
        <v>4.666083406240887E-3</v>
      </c>
      <c r="AA3247" s="19">
        <v>9.308836395450569E-2</v>
      </c>
      <c r="AB3247" s="18">
        <v>1.246875</v>
      </c>
      <c r="AC3247" s="18">
        <v>24.87515625</v>
      </c>
      <c r="AD3247" s="17">
        <v>0</v>
      </c>
      <c r="AE3247" s="55">
        <v>0</v>
      </c>
      <c r="AF3247" s="18">
        <v>0</v>
      </c>
      <c r="AG3247" s="20">
        <v>0</v>
      </c>
      <c r="AH3247" s="17">
        <v>166</v>
      </c>
      <c r="AI3247" s="18">
        <v>3.4695652173913044E-2</v>
      </c>
      <c r="AJ3247" s="18">
        <v>0.69217826086956524</v>
      </c>
      <c r="AK3247" s="18">
        <v>0.12018072289156626</v>
      </c>
      <c r="AL3247" s="59">
        <v>2.3976054216867468</v>
      </c>
      <c r="AM3247" s="7">
        <v>2.3976054216867468</v>
      </c>
    </row>
    <row r="3248" spans="1:39" x14ac:dyDescent="0.3">
      <c r="A3248" s="2">
        <v>1000394574</v>
      </c>
      <c r="B3248" s="2">
        <v>1000394574</v>
      </c>
      <c r="C3248" s="38">
        <v>2001330556</v>
      </c>
      <c r="D3248" s="43">
        <v>42770</v>
      </c>
      <c r="E3248" s="2" t="s">
        <v>99</v>
      </c>
      <c r="F3248" s="2" t="s">
        <v>91</v>
      </c>
      <c r="G3248" s="2" t="s">
        <v>83</v>
      </c>
      <c r="H3248" s="2" t="s">
        <v>90</v>
      </c>
      <c r="I3248" s="2" t="s">
        <v>100</v>
      </c>
      <c r="J3248" s="2" t="s">
        <v>76</v>
      </c>
      <c r="K3248" s="2" t="s">
        <v>103</v>
      </c>
      <c r="L3248" s="2" t="s">
        <v>74</v>
      </c>
      <c r="M3248" s="2">
        <v>12.79</v>
      </c>
      <c r="N3248" s="2">
        <v>2325</v>
      </c>
      <c r="O3248" s="2">
        <v>11</v>
      </c>
      <c r="P3248" s="2">
        <v>2</v>
      </c>
      <c r="Q3248" s="2">
        <v>1</v>
      </c>
      <c r="R3248" s="17">
        <v>618</v>
      </c>
      <c r="S3248" s="17">
        <v>369</v>
      </c>
      <c r="T3248" s="17">
        <v>154</v>
      </c>
      <c r="U3248" s="17">
        <v>120</v>
      </c>
      <c r="V3248" s="17">
        <v>107</v>
      </c>
      <c r="W3248" s="17">
        <v>93</v>
      </c>
      <c r="X3248" s="18">
        <v>5.5010752688172042</v>
      </c>
      <c r="Y3248" s="18">
        <v>70.358752688172032</v>
      </c>
      <c r="Z3248" s="19">
        <v>4.7311827956989247E-3</v>
      </c>
      <c r="AA3248" s="19">
        <v>6.0511827956989242E-2</v>
      </c>
      <c r="AB3248" s="18">
        <v>1.1627272727272726</v>
      </c>
      <c r="AC3248" s="18">
        <v>14.871281818181815</v>
      </c>
      <c r="AD3248" s="17">
        <v>0</v>
      </c>
      <c r="AE3248" s="55">
        <v>0</v>
      </c>
      <c r="AF3248" s="18">
        <v>0</v>
      </c>
      <c r="AG3248" s="20">
        <v>0</v>
      </c>
      <c r="AH3248" s="17">
        <v>200</v>
      </c>
      <c r="AI3248" s="18">
        <v>2.0695792880258898E-2</v>
      </c>
      <c r="AJ3248" s="18">
        <v>0.2646991909385113</v>
      </c>
      <c r="AK3248" s="18">
        <v>6.3949999999999993E-2</v>
      </c>
      <c r="AL3248" s="59">
        <v>0.81792049999999983</v>
      </c>
      <c r="AM3248" s="7">
        <v>0.81792049999999983</v>
      </c>
    </row>
    <row r="3249" spans="1:39" x14ac:dyDescent="0.3">
      <c r="A3249" s="2">
        <v>1000594895</v>
      </c>
      <c r="B3249" s="2">
        <v>1000594895</v>
      </c>
      <c r="C3249" s="38">
        <v>2001331040</v>
      </c>
      <c r="D3249" s="43">
        <v>42770</v>
      </c>
      <c r="E3249" s="2" t="s">
        <v>99</v>
      </c>
      <c r="F3249" s="2" t="s">
        <v>89</v>
      </c>
      <c r="G3249" s="2" t="s">
        <v>83</v>
      </c>
      <c r="H3249" s="2" t="s">
        <v>87</v>
      </c>
      <c r="I3249" s="2" t="s">
        <v>100</v>
      </c>
      <c r="J3249" s="2" t="s">
        <v>76</v>
      </c>
      <c r="K3249" s="2" t="s">
        <v>103</v>
      </c>
      <c r="L3249" s="2" t="s">
        <v>74</v>
      </c>
      <c r="M3249" s="2">
        <v>12.66</v>
      </c>
      <c r="N3249" s="2">
        <v>2399</v>
      </c>
      <c r="O3249" s="2">
        <v>12</v>
      </c>
      <c r="P3249" s="2">
        <v>2</v>
      </c>
      <c r="Q3249" s="2">
        <v>1</v>
      </c>
      <c r="R3249" s="17">
        <v>497</v>
      </c>
      <c r="S3249" s="17">
        <v>270</v>
      </c>
      <c r="T3249" s="17">
        <v>158</v>
      </c>
      <c r="U3249" s="17">
        <v>96</v>
      </c>
      <c r="V3249" s="17">
        <v>79</v>
      </c>
      <c r="W3249" s="17">
        <v>72</v>
      </c>
      <c r="X3249" s="18">
        <v>5.2771988328470201</v>
      </c>
      <c r="Y3249" s="18">
        <v>66.809337223843272</v>
      </c>
      <c r="Z3249" s="19">
        <v>5.0020842017507294E-3</v>
      </c>
      <c r="AA3249" s="19">
        <v>6.3326385994164236E-2</v>
      </c>
      <c r="AB3249" s="18">
        <v>1.0549999999999999</v>
      </c>
      <c r="AC3249" s="18">
        <v>13.356299999999999</v>
      </c>
      <c r="AD3249" s="17">
        <v>0</v>
      </c>
      <c r="AE3249" s="55">
        <v>0</v>
      </c>
      <c r="AF3249" s="18">
        <v>0</v>
      </c>
      <c r="AG3249" s="20">
        <v>0</v>
      </c>
      <c r="AH3249" s="17">
        <v>151</v>
      </c>
      <c r="AI3249" s="18">
        <v>2.5472837022132797E-2</v>
      </c>
      <c r="AJ3249" s="18">
        <v>0.32248611670020122</v>
      </c>
      <c r="AK3249" s="18">
        <v>8.384105960264901E-2</v>
      </c>
      <c r="AL3249" s="59">
        <v>1.0614278145695364</v>
      </c>
      <c r="AM3249" s="7">
        <v>1.0614278145695364</v>
      </c>
    </row>
    <row r="3250" spans="1:39" x14ac:dyDescent="0.3">
      <c r="A3250" s="2">
        <v>1000494496</v>
      </c>
      <c r="B3250" s="2">
        <v>1000494496</v>
      </c>
      <c r="C3250" s="38">
        <v>2001331200</v>
      </c>
      <c r="D3250" s="43">
        <v>42770</v>
      </c>
      <c r="E3250" s="2" t="s">
        <v>99</v>
      </c>
      <c r="F3250" s="2" t="s">
        <v>88</v>
      </c>
      <c r="G3250" s="2" t="s">
        <v>83</v>
      </c>
      <c r="H3250" s="2" t="s">
        <v>87</v>
      </c>
      <c r="I3250" s="2" t="s">
        <v>100</v>
      </c>
      <c r="J3250" s="2" t="s">
        <v>76</v>
      </c>
      <c r="K3250" s="2" t="s">
        <v>103</v>
      </c>
      <c r="L3250" s="2" t="s">
        <v>74</v>
      </c>
      <c r="M3250" s="2">
        <v>10.039999999999999</v>
      </c>
      <c r="N3250" s="2">
        <v>1827</v>
      </c>
      <c r="O3250" s="2">
        <v>10</v>
      </c>
      <c r="P3250" s="2">
        <v>2</v>
      </c>
      <c r="Q3250" s="2">
        <v>1</v>
      </c>
      <c r="R3250" s="17">
        <v>528</v>
      </c>
      <c r="S3250" s="17">
        <v>221</v>
      </c>
      <c r="T3250" s="17">
        <v>121</v>
      </c>
      <c r="U3250" s="17">
        <v>78</v>
      </c>
      <c r="V3250" s="17">
        <v>65</v>
      </c>
      <c r="W3250" s="17">
        <v>59</v>
      </c>
      <c r="X3250" s="18">
        <v>5.4953475643130805</v>
      </c>
      <c r="Y3250" s="18">
        <v>55.173289545703327</v>
      </c>
      <c r="Z3250" s="19">
        <v>5.4734537493158182E-3</v>
      </c>
      <c r="AA3250" s="19">
        <v>5.4953475643130807E-2</v>
      </c>
      <c r="AB3250" s="18">
        <v>1.004</v>
      </c>
      <c r="AC3250" s="18">
        <v>10.080159999999999</v>
      </c>
      <c r="AD3250" s="17">
        <v>0</v>
      </c>
      <c r="AE3250" s="55">
        <v>0</v>
      </c>
      <c r="AF3250" s="18">
        <v>0</v>
      </c>
      <c r="AG3250" s="20">
        <v>0</v>
      </c>
      <c r="AH3250" s="17">
        <v>124</v>
      </c>
      <c r="AI3250" s="18">
        <v>1.9015151515151513E-2</v>
      </c>
      <c r="AJ3250" s="18">
        <v>0.19091212121212117</v>
      </c>
      <c r="AK3250" s="18">
        <v>8.0967741935483867E-2</v>
      </c>
      <c r="AL3250" s="59">
        <v>0.81291612903225796</v>
      </c>
      <c r="AM3250" s="7">
        <v>0.81291612903225796</v>
      </c>
    </row>
    <row r="3251" spans="1:39" x14ac:dyDescent="0.3">
      <c r="A3251" s="2">
        <v>1000392949</v>
      </c>
      <c r="B3251" s="2">
        <v>1000392949</v>
      </c>
      <c r="C3251" s="38">
        <v>2001332332</v>
      </c>
      <c r="D3251" s="43">
        <v>42770</v>
      </c>
      <c r="E3251" s="2" t="s">
        <v>99</v>
      </c>
      <c r="F3251" s="2" t="s">
        <v>86</v>
      </c>
      <c r="G3251" s="2" t="s">
        <v>83</v>
      </c>
      <c r="H3251" s="2" t="s">
        <v>82</v>
      </c>
      <c r="I3251" s="2" t="s">
        <v>100</v>
      </c>
      <c r="J3251" s="2" t="s">
        <v>76</v>
      </c>
      <c r="K3251" s="2" t="s">
        <v>103</v>
      </c>
      <c r="L3251" s="2" t="s">
        <v>74</v>
      </c>
      <c r="M3251" s="2">
        <v>7.47</v>
      </c>
      <c r="N3251" s="2">
        <v>2783</v>
      </c>
      <c r="O3251" s="2">
        <v>12</v>
      </c>
      <c r="P3251" s="2">
        <v>3</v>
      </c>
      <c r="Q3251" s="2">
        <v>2</v>
      </c>
      <c r="R3251" s="17">
        <v>766</v>
      </c>
      <c r="S3251" s="17">
        <v>328</v>
      </c>
      <c r="T3251" s="17">
        <v>152</v>
      </c>
      <c r="U3251" s="17">
        <v>96</v>
      </c>
      <c r="V3251" s="17">
        <v>80</v>
      </c>
      <c r="W3251" s="17">
        <v>70</v>
      </c>
      <c r="X3251" s="18">
        <v>2.6841537908731583</v>
      </c>
      <c r="Y3251" s="18">
        <v>20.050628817822492</v>
      </c>
      <c r="Z3251" s="19">
        <v>4.3118936399568807E-3</v>
      </c>
      <c r="AA3251" s="19">
        <v>3.2209845490477895E-2</v>
      </c>
      <c r="AB3251" s="18">
        <v>0.62249999999999994</v>
      </c>
      <c r="AC3251" s="18">
        <v>4.6500749999999993</v>
      </c>
      <c r="AD3251" s="17">
        <v>0</v>
      </c>
      <c r="AE3251" s="55">
        <v>0</v>
      </c>
      <c r="AF3251" s="18">
        <v>0</v>
      </c>
      <c r="AG3251" s="20">
        <v>0</v>
      </c>
      <c r="AH3251" s="17">
        <v>150</v>
      </c>
      <c r="AI3251" s="18">
        <v>9.7519582245430801E-3</v>
      </c>
      <c r="AJ3251" s="18">
        <v>7.2847127937336803E-2</v>
      </c>
      <c r="AK3251" s="18">
        <v>4.9799999999999997E-2</v>
      </c>
      <c r="AL3251" s="59">
        <v>0.37200599999999995</v>
      </c>
      <c r="AM3251" s="7">
        <v>0.37200599999999995</v>
      </c>
    </row>
    <row r="3252" spans="1:39" x14ac:dyDescent="0.3">
      <c r="A3252" s="2">
        <v>1000581607</v>
      </c>
      <c r="B3252" s="2">
        <v>1000581607</v>
      </c>
      <c r="C3252" s="38">
        <v>2001333038</v>
      </c>
      <c r="D3252" s="43">
        <v>42770</v>
      </c>
      <c r="E3252" s="2" t="s">
        <v>99</v>
      </c>
      <c r="F3252" s="2" t="s">
        <v>86</v>
      </c>
      <c r="G3252" s="2" t="s">
        <v>83</v>
      </c>
      <c r="H3252" s="2" t="s">
        <v>82</v>
      </c>
      <c r="I3252" s="2" t="s">
        <v>100</v>
      </c>
      <c r="J3252" s="2" t="s">
        <v>76</v>
      </c>
      <c r="K3252" s="2" t="s">
        <v>103</v>
      </c>
      <c r="L3252" s="2" t="s">
        <v>74</v>
      </c>
      <c r="M3252" s="2">
        <v>6.48</v>
      </c>
      <c r="N3252" s="2">
        <v>2711</v>
      </c>
      <c r="O3252" s="2">
        <v>11</v>
      </c>
      <c r="P3252" s="2">
        <v>2</v>
      </c>
      <c r="Q3252" s="2">
        <v>1</v>
      </c>
      <c r="R3252" s="17">
        <v>614</v>
      </c>
      <c r="S3252" s="17">
        <v>287</v>
      </c>
      <c r="T3252" s="17">
        <v>118</v>
      </c>
      <c r="U3252" s="17">
        <v>82</v>
      </c>
      <c r="V3252" s="17">
        <v>66</v>
      </c>
      <c r="W3252" s="17">
        <v>57</v>
      </c>
      <c r="X3252" s="18">
        <v>2.3902618959793434</v>
      </c>
      <c r="Y3252" s="18">
        <v>15.488897085946146</v>
      </c>
      <c r="Z3252" s="19">
        <v>4.0575433419402437E-3</v>
      </c>
      <c r="AA3252" s="19">
        <v>2.629288085577278E-2</v>
      </c>
      <c r="AB3252" s="18">
        <v>0.58909090909090911</v>
      </c>
      <c r="AC3252" s="18">
        <v>3.8173090909090912</v>
      </c>
      <c r="AD3252" s="17">
        <v>0</v>
      </c>
      <c r="AE3252" s="55">
        <v>0</v>
      </c>
      <c r="AF3252" s="18">
        <v>0</v>
      </c>
      <c r="AG3252" s="20">
        <v>0</v>
      </c>
      <c r="AH3252" s="17">
        <v>123</v>
      </c>
      <c r="AI3252" s="18">
        <v>1.0553745928338763E-2</v>
      </c>
      <c r="AJ3252" s="18">
        <v>6.8388273615635195E-2</v>
      </c>
      <c r="AK3252" s="18">
        <v>5.2682926829268298E-2</v>
      </c>
      <c r="AL3252" s="59">
        <v>0.34138536585365858</v>
      </c>
      <c r="AM3252" s="7">
        <v>0.34138536585365858</v>
      </c>
    </row>
    <row r="3253" spans="1:39" x14ac:dyDescent="0.3">
      <c r="A3253" s="2">
        <v>1000725504</v>
      </c>
      <c r="B3253" s="2">
        <v>1000725504</v>
      </c>
      <c r="C3253" s="38">
        <v>2001333846</v>
      </c>
      <c r="D3253" s="43">
        <v>42770</v>
      </c>
      <c r="E3253" s="2" t="s">
        <v>99</v>
      </c>
      <c r="F3253" s="2" t="s">
        <v>85</v>
      </c>
      <c r="G3253" s="2" t="s">
        <v>83</v>
      </c>
      <c r="H3253" s="2" t="s">
        <v>82</v>
      </c>
      <c r="I3253" s="2" t="s">
        <v>100</v>
      </c>
      <c r="J3253" s="2" t="s">
        <v>76</v>
      </c>
      <c r="K3253" s="2" t="s">
        <v>103</v>
      </c>
      <c r="L3253" s="2" t="s">
        <v>74</v>
      </c>
      <c r="M3253" s="2">
        <v>7.79</v>
      </c>
      <c r="N3253" s="2">
        <v>2348</v>
      </c>
      <c r="O3253" s="2">
        <v>8</v>
      </c>
      <c r="P3253" s="2">
        <v>3</v>
      </c>
      <c r="Q3253" s="2">
        <v>1</v>
      </c>
      <c r="R3253" s="17">
        <v>507</v>
      </c>
      <c r="S3253" s="17">
        <v>241</v>
      </c>
      <c r="T3253" s="17">
        <v>134</v>
      </c>
      <c r="U3253" s="17">
        <v>97</v>
      </c>
      <c r="V3253" s="17">
        <v>78</v>
      </c>
      <c r="W3253" s="17">
        <v>70</v>
      </c>
      <c r="X3253" s="18">
        <v>3.3177172061328788</v>
      </c>
      <c r="Y3253" s="18">
        <v>25.845017035775125</v>
      </c>
      <c r="Z3253" s="19">
        <v>3.4071550255536627E-3</v>
      </c>
      <c r="AA3253" s="19">
        <v>2.6541737649063032E-2</v>
      </c>
      <c r="AB3253" s="18">
        <v>0.97375</v>
      </c>
      <c r="AC3253" s="18">
        <v>7.5855125000000001</v>
      </c>
      <c r="AD3253" s="17">
        <v>0</v>
      </c>
      <c r="AE3253" s="55">
        <v>0</v>
      </c>
      <c r="AF3253" s="18">
        <v>0</v>
      </c>
      <c r="AG3253" s="20">
        <v>0</v>
      </c>
      <c r="AH3253" s="17">
        <v>148</v>
      </c>
      <c r="AI3253" s="18">
        <v>1.5364891518737673E-2</v>
      </c>
      <c r="AJ3253" s="18">
        <v>0.11969250493096648</v>
      </c>
      <c r="AK3253" s="18">
        <v>5.2635135135135139E-2</v>
      </c>
      <c r="AL3253" s="59">
        <v>0.41002770270270272</v>
      </c>
      <c r="AM3253" s="7">
        <v>0.41002770270270272</v>
      </c>
    </row>
    <row r="3254" spans="1:39" x14ac:dyDescent="0.3">
      <c r="A3254" s="2">
        <v>1000761233</v>
      </c>
      <c r="B3254" s="2">
        <v>1000761233</v>
      </c>
      <c r="C3254" s="38">
        <v>2001333892</v>
      </c>
      <c r="D3254" s="43">
        <v>42770</v>
      </c>
      <c r="E3254" s="2" t="s">
        <v>99</v>
      </c>
      <c r="F3254" s="2" t="s">
        <v>84</v>
      </c>
      <c r="G3254" s="2" t="s">
        <v>83</v>
      </c>
      <c r="H3254" s="2" t="s">
        <v>82</v>
      </c>
      <c r="I3254" s="2" t="s">
        <v>100</v>
      </c>
      <c r="J3254" s="2" t="s">
        <v>76</v>
      </c>
      <c r="K3254" s="2" t="s">
        <v>103</v>
      </c>
      <c r="L3254" s="2" t="s">
        <v>74</v>
      </c>
      <c r="M3254" s="2">
        <v>5.58</v>
      </c>
      <c r="N3254" s="2">
        <v>1435</v>
      </c>
      <c r="O3254" s="2">
        <v>4</v>
      </c>
      <c r="P3254" s="2">
        <v>1</v>
      </c>
      <c r="Q3254" s="2">
        <v>1</v>
      </c>
      <c r="R3254" s="17">
        <v>248</v>
      </c>
      <c r="S3254" s="17">
        <v>145</v>
      </c>
      <c r="T3254" s="17">
        <v>62</v>
      </c>
      <c r="U3254" s="17">
        <v>41</v>
      </c>
      <c r="V3254" s="17">
        <v>36</v>
      </c>
      <c r="W3254" s="17">
        <v>31</v>
      </c>
      <c r="X3254" s="18">
        <v>3.8885017421602788</v>
      </c>
      <c r="Y3254" s="18">
        <v>21.697839721254354</v>
      </c>
      <c r="Z3254" s="19">
        <v>2.7874564459930314E-3</v>
      </c>
      <c r="AA3254" s="19">
        <v>1.5554006968641116E-2</v>
      </c>
      <c r="AB3254" s="18">
        <v>1.395</v>
      </c>
      <c r="AC3254" s="18">
        <v>7.7841000000000005</v>
      </c>
      <c r="AD3254" s="17">
        <v>0</v>
      </c>
      <c r="AE3254" s="55">
        <v>0</v>
      </c>
      <c r="AF3254" s="18">
        <v>0</v>
      </c>
      <c r="AG3254" s="20">
        <v>0</v>
      </c>
      <c r="AH3254" s="17">
        <v>67</v>
      </c>
      <c r="AI3254" s="18">
        <v>2.2499999999999999E-2</v>
      </c>
      <c r="AJ3254" s="18">
        <v>0.12554999999999999</v>
      </c>
      <c r="AK3254" s="18">
        <v>8.3283582089552236E-2</v>
      </c>
      <c r="AL3254" s="59">
        <v>0.46472238805970151</v>
      </c>
      <c r="AM3254" s="7">
        <v>0.46472238805970151</v>
      </c>
    </row>
    <row r="3255" spans="1:39" x14ac:dyDescent="0.3">
      <c r="A3255" s="2">
        <v>1000682044</v>
      </c>
      <c r="B3255" s="2">
        <v>1000682044</v>
      </c>
      <c r="C3255" s="38">
        <v>2001334848</v>
      </c>
      <c r="D3255" s="43">
        <v>42770</v>
      </c>
      <c r="E3255" s="2" t="s">
        <v>99</v>
      </c>
      <c r="F3255" s="2" t="s">
        <v>79</v>
      </c>
      <c r="G3255" s="2" t="s">
        <v>7</v>
      </c>
      <c r="H3255" s="2" t="s">
        <v>78</v>
      </c>
      <c r="I3255" s="2" t="s">
        <v>98</v>
      </c>
      <c r="J3255" s="2" t="s">
        <v>76</v>
      </c>
      <c r="K3255" s="2" t="s">
        <v>103</v>
      </c>
      <c r="L3255" s="2" t="s">
        <v>74</v>
      </c>
      <c r="M3255" s="2">
        <v>14.75</v>
      </c>
      <c r="N3255" s="2">
        <v>1545</v>
      </c>
      <c r="O3255" s="2">
        <v>14</v>
      </c>
      <c r="P3255" s="2">
        <v>2</v>
      </c>
      <c r="Q3255" s="2">
        <v>1</v>
      </c>
      <c r="R3255" s="17">
        <v>347</v>
      </c>
      <c r="S3255" s="17">
        <v>139</v>
      </c>
      <c r="T3255" s="17">
        <v>58</v>
      </c>
      <c r="U3255" s="17">
        <v>40</v>
      </c>
      <c r="V3255" s="17">
        <v>34</v>
      </c>
      <c r="W3255" s="17">
        <v>30</v>
      </c>
      <c r="X3255" s="18">
        <v>9.5469255663430417</v>
      </c>
      <c r="Y3255" s="18">
        <v>140.81715210355986</v>
      </c>
      <c r="Z3255" s="19">
        <v>9.0614886731391585E-3</v>
      </c>
      <c r="AA3255" s="19">
        <v>0.13365695792880258</v>
      </c>
      <c r="AB3255" s="18">
        <v>1.0535714285714286</v>
      </c>
      <c r="AC3255" s="18">
        <v>15.540178571428571</v>
      </c>
      <c r="AD3255" s="17">
        <v>0</v>
      </c>
      <c r="AE3255" s="55">
        <v>0</v>
      </c>
      <c r="AF3255" s="18">
        <v>0</v>
      </c>
      <c r="AG3255" s="20">
        <v>0</v>
      </c>
      <c r="AH3255" s="17">
        <v>64</v>
      </c>
      <c r="AI3255" s="18">
        <v>4.2507204610951012E-2</v>
      </c>
      <c r="AJ3255" s="18">
        <v>0.62698126801152743</v>
      </c>
      <c r="AK3255" s="18">
        <v>0.23046875</v>
      </c>
      <c r="AL3255" s="59">
        <v>3.3994140625</v>
      </c>
      <c r="AM3255" s="7">
        <v>3.3994140625</v>
      </c>
    </row>
    <row r="3256" spans="1:39" x14ac:dyDescent="0.3">
      <c r="A3256" s="2">
        <v>1000977424</v>
      </c>
      <c r="B3256" s="2">
        <v>1000977424</v>
      </c>
      <c r="C3256" s="38">
        <v>2001335544</v>
      </c>
      <c r="D3256" s="43">
        <v>42770</v>
      </c>
      <c r="E3256" s="2" t="s">
        <v>99</v>
      </c>
      <c r="F3256" s="2" t="s">
        <v>96</v>
      </c>
      <c r="G3256" s="2" t="s">
        <v>95</v>
      </c>
      <c r="H3256" s="2" t="s">
        <v>78</v>
      </c>
      <c r="I3256" s="2" t="s">
        <v>98</v>
      </c>
      <c r="J3256" s="2" t="s">
        <v>76</v>
      </c>
      <c r="K3256" s="2" t="s">
        <v>103</v>
      </c>
      <c r="L3256" s="2" t="s">
        <v>74</v>
      </c>
      <c r="M3256" s="2">
        <v>29.66</v>
      </c>
      <c r="N3256" s="2">
        <v>3795</v>
      </c>
      <c r="O3256" s="2">
        <v>26</v>
      </c>
      <c r="P3256" s="2">
        <v>3</v>
      </c>
      <c r="Q3256" s="2">
        <v>2</v>
      </c>
      <c r="R3256" s="17">
        <v>1027</v>
      </c>
      <c r="S3256" s="17">
        <v>411</v>
      </c>
      <c r="T3256" s="17">
        <v>234</v>
      </c>
      <c r="U3256" s="17">
        <v>170</v>
      </c>
      <c r="V3256" s="17">
        <v>122</v>
      </c>
      <c r="W3256" s="17">
        <v>104</v>
      </c>
      <c r="X3256" s="18">
        <v>7.8155467720685108</v>
      </c>
      <c r="Y3256" s="18">
        <v>231.80911725955204</v>
      </c>
      <c r="Z3256" s="19">
        <v>6.8511198945981552E-3</v>
      </c>
      <c r="AA3256" s="19">
        <v>0.20320421607378128</v>
      </c>
      <c r="AB3256" s="18">
        <v>1.1407692307692308</v>
      </c>
      <c r="AC3256" s="18">
        <v>33.835215384615381</v>
      </c>
      <c r="AD3256" s="17">
        <v>0</v>
      </c>
      <c r="AE3256" s="55">
        <v>0</v>
      </c>
      <c r="AF3256" s="18">
        <v>0</v>
      </c>
      <c r="AG3256" s="20">
        <v>0</v>
      </c>
      <c r="AH3256" s="17">
        <v>226</v>
      </c>
      <c r="AI3256" s="18">
        <v>2.8880233690360274E-2</v>
      </c>
      <c r="AJ3256" s="18">
        <v>0.85658773125608578</v>
      </c>
      <c r="AK3256" s="18">
        <v>0.13123893805309736</v>
      </c>
      <c r="AL3256" s="59">
        <v>3.8925469026548676</v>
      </c>
      <c r="AM3256" s="7">
        <v>3.8925469026548676</v>
      </c>
    </row>
    <row r="3257" spans="1:39" x14ac:dyDescent="0.3">
      <c r="A3257" s="2">
        <v>1000385952</v>
      </c>
      <c r="B3257" s="2">
        <v>1000385952</v>
      </c>
      <c r="C3257" s="38">
        <v>2001335950</v>
      </c>
      <c r="D3257" s="43">
        <v>42770</v>
      </c>
      <c r="E3257" s="2" t="s">
        <v>99</v>
      </c>
      <c r="F3257" s="2" t="s">
        <v>94</v>
      </c>
      <c r="G3257" s="2" t="s">
        <v>93</v>
      </c>
      <c r="H3257" s="2" t="s">
        <v>78</v>
      </c>
      <c r="I3257" s="2" t="s">
        <v>98</v>
      </c>
      <c r="J3257" s="2" t="s">
        <v>76</v>
      </c>
      <c r="K3257" s="2" t="s">
        <v>103</v>
      </c>
      <c r="L3257" s="2" t="s">
        <v>74</v>
      </c>
      <c r="M3257" s="2">
        <v>51.34</v>
      </c>
      <c r="N3257" s="2">
        <v>8409</v>
      </c>
      <c r="O3257" s="2">
        <v>51</v>
      </c>
      <c r="P3257" s="2">
        <v>10</v>
      </c>
      <c r="Q3257" s="2">
        <v>5</v>
      </c>
      <c r="R3257" s="17">
        <v>2117</v>
      </c>
      <c r="S3257" s="17">
        <v>1063</v>
      </c>
      <c r="T3257" s="17">
        <v>581</v>
      </c>
      <c r="U3257" s="17">
        <v>462</v>
      </c>
      <c r="V3257" s="17">
        <v>343</v>
      </c>
      <c r="W3257" s="17">
        <v>323</v>
      </c>
      <c r="X3257" s="18">
        <v>6.1053633012248785</v>
      </c>
      <c r="Y3257" s="18">
        <v>313.44935188488529</v>
      </c>
      <c r="Z3257" s="19">
        <v>6.0649304316803421E-3</v>
      </c>
      <c r="AA3257" s="19">
        <v>0.31137352836246879</v>
      </c>
      <c r="AB3257" s="18">
        <v>1.0066666666666668</v>
      </c>
      <c r="AC3257" s="18">
        <v>51.682266666666678</v>
      </c>
      <c r="AD3257" s="17">
        <v>1</v>
      </c>
      <c r="AE3257" s="55">
        <v>112</v>
      </c>
      <c r="AF3257" s="18">
        <v>2.1815348656018698</v>
      </c>
      <c r="AG3257" s="20">
        <v>112</v>
      </c>
      <c r="AH3257" s="17">
        <v>666</v>
      </c>
      <c r="AI3257" s="18">
        <v>2.4251299008030233E-2</v>
      </c>
      <c r="AJ3257" s="18">
        <v>1.2450616910722723</v>
      </c>
      <c r="AK3257" s="18">
        <v>7.7087087087087086E-2</v>
      </c>
      <c r="AL3257" s="59">
        <v>3.9576510510510512</v>
      </c>
      <c r="AM3257" s="7">
        <v>3.9576510510510512</v>
      </c>
    </row>
    <row r="3258" spans="1:39" x14ac:dyDescent="0.3">
      <c r="A3258" s="2">
        <v>1000826229</v>
      </c>
      <c r="B3258" s="2">
        <v>1000826229</v>
      </c>
      <c r="C3258" s="38">
        <v>2001336186</v>
      </c>
      <c r="D3258" s="43">
        <v>42770</v>
      </c>
      <c r="E3258" s="2" t="s">
        <v>99</v>
      </c>
      <c r="F3258" s="2" t="s">
        <v>92</v>
      </c>
      <c r="G3258" s="2" t="s">
        <v>83</v>
      </c>
      <c r="H3258" s="2" t="s">
        <v>90</v>
      </c>
      <c r="I3258" s="2" t="s">
        <v>98</v>
      </c>
      <c r="J3258" s="2" t="s">
        <v>76</v>
      </c>
      <c r="K3258" s="2" t="s">
        <v>103</v>
      </c>
      <c r="L3258" s="2" t="s">
        <v>74</v>
      </c>
      <c r="M3258" s="2">
        <v>21.4</v>
      </c>
      <c r="N3258" s="2">
        <v>3957</v>
      </c>
      <c r="O3258" s="2">
        <v>19</v>
      </c>
      <c r="P3258" s="2">
        <v>4</v>
      </c>
      <c r="Q3258" s="2">
        <v>2</v>
      </c>
      <c r="R3258" s="17">
        <v>1033</v>
      </c>
      <c r="S3258" s="17">
        <v>519</v>
      </c>
      <c r="T3258" s="17">
        <v>269</v>
      </c>
      <c r="U3258" s="17">
        <v>170</v>
      </c>
      <c r="V3258" s="17">
        <v>151</v>
      </c>
      <c r="W3258" s="17">
        <v>138</v>
      </c>
      <c r="X3258" s="18">
        <v>5.4081374778872879</v>
      </c>
      <c r="Y3258" s="18">
        <v>115.73414202678795</v>
      </c>
      <c r="Z3258" s="19">
        <v>4.8016173869092748E-3</v>
      </c>
      <c r="AA3258" s="19">
        <v>0.10275461207985848</v>
      </c>
      <c r="AB3258" s="18">
        <v>1.1263157894736842</v>
      </c>
      <c r="AC3258" s="18">
        <v>24.103157894736839</v>
      </c>
      <c r="AD3258" s="17">
        <v>0</v>
      </c>
      <c r="AE3258" s="55">
        <v>0</v>
      </c>
      <c r="AF3258" s="18">
        <v>0</v>
      </c>
      <c r="AG3258" s="20">
        <v>0</v>
      </c>
      <c r="AH3258" s="17">
        <v>289</v>
      </c>
      <c r="AI3258" s="18">
        <v>2.0716360116166503E-2</v>
      </c>
      <c r="AJ3258" s="18">
        <v>0.44333010648596316</v>
      </c>
      <c r="AK3258" s="18">
        <v>7.4048442906574391E-2</v>
      </c>
      <c r="AL3258" s="59">
        <v>1.5846366782006918</v>
      </c>
      <c r="AM3258" s="7">
        <v>1.5846366782006918</v>
      </c>
    </row>
    <row r="3259" spans="1:39" x14ac:dyDescent="0.3">
      <c r="A3259" s="2">
        <v>1000702752</v>
      </c>
      <c r="B3259" s="2">
        <v>1000702752</v>
      </c>
      <c r="C3259" s="38">
        <v>2001336302</v>
      </c>
      <c r="D3259" s="43">
        <v>42770</v>
      </c>
      <c r="E3259" s="2" t="s">
        <v>99</v>
      </c>
      <c r="F3259" s="2" t="s">
        <v>91</v>
      </c>
      <c r="G3259" s="2" t="s">
        <v>83</v>
      </c>
      <c r="H3259" s="2" t="s">
        <v>90</v>
      </c>
      <c r="I3259" s="2" t="s">
        <v>98</v>
      </c>
      <c r="J3259" s="2" t="s">
        <v>76</v>
      </c>
      <c r="K3259" s="2" t="s">
        <v>103</v>
      </c>
      <c r="L3259" s="2" t="s">
        <v>74</v>
      </c>
      <c r="M3259" s="2">
        <v>10.029999999999999</v>
      </c>
      <c r="N3259" s="2">
        <v>1874</v>
      </c>
      <c r="O3259" s="2">
        <v>9</v>
      </c>
      <c r="P3259" s="2">
        <v>2</v>
      </c>
      <c r="Q3259" s="2">
        <v>1</v>
      </c>
      <c r="R3259" s="17">
        <v>527</v>
      </c>
      <c r="S3259" s="17">
        <v>264</v>
      </c>
      <c r="T3259" s="17">
        <v>124</v>
      </c>
      <c r="U3259" s="17">
        <v>98</v>
      </c>
      <c r="V3259" s="17">
        <v>78</v>
      </c>
      <c r="W3259" s="17">
        <v>68</v>
      </c>
      <c r="X3259" s="18">
        <v>5.3521878335112056</v>
      </c>
      <c r="Y3259" s="18">
        <v>53.68244397011739</v>
      </c>
      <c r="Z3259" s="19">
        <v>4.8025613660618999E-3</v>
      </c>
      <c r="AA3259" s="19">
        <v>4.8169690501600852E-2</v>
      </c>
      <c r="AB3259" s="18">
        <v>1.1144444444444443</v>
      </c>
      <c r="AC3259" s="18">
        <v>11.177877777777777</v>
      </c>
      <c r="AD3259" s="17">
        <v>0</v>
      </c>
      <c r="AE3259" s="55">
        <v>0</v>
      </c>
      <c r="AF3259" s="18">
        <v>0</v>
      </c>
      <c r="AG3259" s="20">
        <v>0</v>
      </c>
      <c r="AH3259" s="17">
        <v>146</v>
      </c>
      <c r="AI3259" s="18">
        <v>1.9032258064516128E-2</v>
      </c>
      <c r="AJ3259" s="18">
        <v>0.19089354838709677</v>
      </c>
      <c r="AK3259" s="18">
        <v>6.8698630136986294E-2</v>
      </c>
      <c r="AL3259" s="59">
        <v>0.68904726027397245</v>
      </c>
      <c r="AM3259" s="7">
        <v>0.68904726027397245</v>
      </c>
    </row>
    <row r="3260" spans="1:39" x14ac:dyDescent="0.3">
      <c r="A3260" s="2">
        <v>1000973212</v>
      </c>
      <c r="B3260" s="2">
        <v>1000973212</v>
      </c>
      <c r="C3260" s="38">
        <v>2001336622</v>
      </c>
      <c r="D3260" s="43">
        <v>42770</v>
      </c>
      <c r="E3260" s="2" t="s">
        <v>99</v>
      </c>
      <c r="F3260" s="2" t="s">
        <v>89</v>
      </c>
      <c r="G3260" s="2" t="s">
        <v>83</v>
      </c>
      <c r="H3260" s="2" t="s">
        <v>87</v>
      </c>
      <c r="I3260" s="2" t="s">
        <v>98</v>
      </c>
      <c r="J3260" s="2" t="s">
        <v>76</v>
      </c>
      <c r="K3260" s="2" t="s">
        <v>103</v>
      </c>
      <c r="L3260" s="2" t="s">
        <v>74</v>
      </c>
      <c r="M3260" s="2">
        <v>12.81</v>
      </c>
      <c r="N3260" s="2">
        <v>2334</v>
      </c>
      <c r="O3260" s="2">
        <v>11</v>
      </c>
      <c r="P3260" s="2">
        <v>3</v>
      </c>
      <c r="Q3260" s="2">
        <v>1</v>
      </c>
      <c r="R3260" s="17">
        <v>403</v>
      </c>
      <c r="S3260" s="17">
        <v>189</v>
      </c>
      <c r="T3260" s="17">
        <v>83</v>
      </c>
      <c r="U3260" s="17">
        <v>57</v>
      </c>
      <c r="V3260" s="17">
        <v>44</v>
      </c>
      <c r="W3260" s="17">
        <v>42</v>
      </c>
      <c r="X3260" s="18">
        <v>5.4884318766066844</v>
      </c>
      <c r="Y3260" s="18">
        <v>70.306812339331628</v>
      </c>
      <c r="Z3260" s="19">
        <v>4.7129391602399318E-3</v>
      </c>
      <c r="AA3260" s="19">
        <v>6.0372750642673528E-2</v>
      </c>
      <c r="AB3260" s="18">
        <v>1.1645454545454546</v>
      </c>
      <c r="AC3260" s="18">
        <v>14.917827272727273</v>
      </c>
      <c r="AD3260" s="17">
        <v>0</v>
      </c>
      <c r="AE3260" s="55">
        <v>0</v>
      </c>
      <c r="AF3260" s="18">
        <v>0</v>
      </c>
      <c r="AG3260" s="20">
        <v>0</v>
      </c>
      <c r="AH3260" s="17">
        <v>86</v>
      </c>
      <c r="AI3260" s="18">
        <v>3.178660049627792E-2</v>
      </c>
      <c r="AJ3260" s="18">
        <v>0.40718635235732015</v>
      </c>
      <c r="AK3260" s="18">
        <v>0.14895348837209302</v>
      </c>
      <c r="AL3260" s="59">
        <v>1.9080941860465117</v>
      </c>
      <c r="AM3260" s="7">
        <v>1.9080941860465117</v>
      </c>
    </row>
    <row r="3261" spans="1:39" x14ac:dyDescent="0.3">
      <c r="A3261" s="2">
        <v>1000978707</v>
      </c>
      <c r="B3261" s="2">
        <v>1000978707</v>
      </c>
      <c r="C3261" s="38">
        <v>2001336910</v>
      </c>
      <c r="D3261" s="43">
        <v>42770</v>
      </c>
      <c r="E3261" s="2" t="s">
        <v>99</v>
      </c>
      <c r="F3261" s="2" t="s">
        <v>88</v>
      </c>
      <c r="G3261" s="2" t="s">
        <v>83</v>
      </c>
      <c r="H3261" s="2" t="s">
        <v>87</v>
      </c>
      <c r="I3261" s="2" t="s">
        <v>98</v>
      </c>
      <c r="J3261" s="2" t="s">
        <v>76</v>
      </c>
      <c r="K3261" s="2" t="s">
        <v>103</v>
      </c>
      <c r="L3261" s="2" t="s">
        <v>74</v>
      </c>
      <c r="M3261" s="2">
        <v>10.83</v>
      </c>
      <c r="N3261" s="2">
        <v>1963</v>
      </c>
      <c r="O3261" s="2">
        <v>10</v>
      </c>
      <c r="P3261" s="2">
        <v>2</v>
      </c>
      <c r="Q3261" s="2">
        <v>1</v>
      </c>
      <c r="R3261" s="17">
        <v>499</v>
      </c>
      <c r="S3261" s="17">
        <v>255</v>
      </c>
      <c r="T3261" s="17">
        <v>104</v>
      </c>
      <c r="U3261" s="17">
        <v>67</v>
      </c>
      <c r="V3261" s="17">
        <v>57</v>
      </c>
      <c r="W3261" s="17">
        <v>54</v>
      </c>
      <c r="X3261" s="18">
        <v>5.5170657157412126</v>
      </c>
      <c r="Y3261" s="18">
        <v>59.74982170147733</v>
      </c>
      <c r="Z3261" s="19">
        <v>5.0942435048395313E-3</v>
      </c>
      <c r="AA3261" s="19">
        <v>5.5170657157412123E-2</v>
      </c>
      <c r="AB3261" s="18">
        <v>1.083</v>
      </c>
      <c r="AC3261" s="18">
        <v>11.72889</v>
      </c>
      <c r="AD3261" s="17">
        <v>0</v>
      </c>
      <c r="AE3261" s="55">
        <v>0</v>
      </c>
      <c r="AF3261" s="18">
        <v>0</v>
      </c>
      <c r="AG3261" s="20">
        <v>0</v>
      </c>
      <c r="AH3261" s="17">
        <v>111</v>
      </c>
      <c r="AI3261" s="18">
        <v>2.1703406813627254E-2</v>
      </c>
      <c r="AJ3261" s="18">
        <v>0.23504789579158317</v>
      </c>
      <c r="AK3261" s="18">
        <v>9.756756756756757E-2</v>
      </c>
      <c r="AL3261" s="59">
        <v>1.0566567567567569</v>
      </c>
      <c r="AM3261" s="7">
        <v>1.0566567567567569</v>
      </c>
    </row>
    <row r="3262" spans="1:39" x14ac:dyDescent="0.3">
      <c r="A3262" s="2">
        <v>1000602296</v>
      </c>
      <c r="B3262" s="2">
        <v>1000602296</v>
      </c>
      <c r="C3262" s="38">
        <v>2001337040</v>
      </c>
      <c r="D3262" s="43">
        <v>42770</v>
      </c>
      <c r="E3262" s="2" t="s">
        <v>99</v>
      </c>
      <c r="F3262" s="2" t="s">
        <v>86</v>
      </c>
      <c r="G3262" s="2" t="s">
        <v>83</v>
      </c>
      <c r="H3262" s="2" t="s">
        <v>82</v>
      </c>
      <c r="I3262" s="2" t="s">
        <v>98</v>
      </c>
      <c r="J3262" s="2" t="s">
        <v>76</v>
      </c>
      <c r="K3262" s="2" t="s">
        <v>103</v>
      </c>
      <c r="L3262" s="2" t="s">
        <v>74</v>
      </c>
      <c r="M3262" s="2">
        <v>8.02</v>
      </c>
      <c r="N3262" s="2">
        <v>2735</v>
      </c>
      <c r="O3262" s="2">
        <v>13</v>
      </c>
      <c r="P3262" s="2">
        <v>3</v>
      </c>
      <c r="Q3262" s="2">
        <v>1</v>
      </c>
      <c r="R3262" s="17">
        <v>421</v>
      </c>
      <c r="S3262" s="17">
        <v>252</v>
      </c>
      <c r="T3262" s="17">
        <v>147</v>
      </c>
      <c r="U3262" s="17">
        <v>96</v>
      </c>
      <c r="V3262" s="17">
        <v>85</v>
      </c>
      <c r="W3262" s="17">
        <v>72</v>
      </c>
      <c r="X3262" s="18">
        <v>2.9323583180987201</v>
      </c>
      <c r="Y3262" s="18">
        <v>23.517513711151732</v>
      </c>
      <c r="Z3262" s="19">
        <v>4.7531992687385744E-3</v>
      </c>
      <c r="AA3262" s="19">
        <v>3.8120658135283363E-2</v>
      </c>
      <c r="AB3262" s="18">
        <v>0.61692307692307691</v>
      </c>
      <c r="AC3262" s="18">
        <v>4.9477230769230767</v>
      </c>
      <c r="AD3262" s="17">
        <v>0</v>
      </c>
      <c r="AE3262" s="55">
        <v>0</v>
      </c>
      <c r="AF3262" s="18">
        <v>0</v>
      </c>
      <c r="AG3262" s="20">
        <v>0</v>
      </c>
      <c r="AH3262" s="17">
        <v>157</v>
      </c>
      <c r="AI3262" s="18">
        <v>1.9049881235154394E-2</v>
      </c>
      <c r="AJ3262" s="18">
        <v>0.15278004750593824</v>
      </c>
      <c r="AK3262" s="18">
        <v>5.10828025477707E-2</v>
      </c>
      <c r="AL3262" s="59">
        <v>0.40968407643312099</v>
      </c>
      <c r="AM3262" s="7">
        <v>0.40968407643312099</v>
      </c>
    </row>
    <row r="3263" spans="1:39" x14ac:dyDescent="0.3">
      <c r="A3263" s="2">
        <v>1000921209</v>
      </c>
      <c r="B3263" s="2">
        <v>1000921209</v>
      </c>
      <c r="C3263" s="38">
        <v>2001337710</v>
      </c>
      <c r="D3263" s="43">
        <v>42770</v>
      </c>
      <c r="E3263" s="2" t="s">
        <v>99</v>
      </c>
      <c r="F3263" s="2" t="s">
        <v>86</v>
      </c>
      <c r="G3263" s="2" t="s">
        <v>83</v>
      </c>
      <c r="H3263" s="2" t="s">
        <v>82</v>
      </c>
      <c r="I3263" s="2" t="s">
        <v>98</v>
      </c>
      <c r="J3263" s="2" t="s">
        <v>76</v>
      </c>
      <c r="K3263" s="2" t="s">
        <v>103</v>
      </c>
      <c r="L3263" s="2" t="s">
        <v>74</v>
      </c>
      <c r="M3263" s="2">
        <v>7.19</v>
      </c>
      <c r="N3263" s="2">
        <v>2517</v>
      </c>
      <c r="O3263" s="2">
        <v>11</v>
      </c>
      <c r="P3263" s="2">
        <v>2</v>
      </c>
      <c r="Q3263" s="2">
        <v>1</v>
      </c>
      <c r="R3263" s="17">
        <v>704</v>
      </c>
      <c r="S3263" s="17">
        <v>381</v>
      </c>
      <c r="T3263" s="17">
        <v>173</v>
      </c>
      <c r="U3263" s="17">
        <v>126</v>
      </c>
      <c r="V3263" s="17">
        <v>113</v>
      </c>
      <c r="W3263" s="17">
        <v>100</v>
      </c>
      <c r="X3263" s="18">
        <v>2.8565752880413191</v>
      </c>
      <c r="Y3263" s="18">
        <v>20.538776321017085</v>
      </c>
      <c r="Z3263" s="19">
        <v>4.3702820818434648E-3</v>
      </c>
      <c r="AA3263" s="19">
        <v>3.1422328168454514E-2</v>
      </c>
      <c r="AB3263" s="18">
        <v>0.65363636363636368</v>
      </c>
      <c r="AC3263" s="18">
        <v>4.6996454545454549</v>
      </c>
      <c r="AD3263" s="17">
        <v>0</v>
      </c>
      <c r="AE3263" s="55">
        <v>0</v>
      </c>
      <c r="AF3263" s="18">
        <v>0</v>
      </c>
      <c r="AG3263" s="20">
        <v>0</v>
      </c>
      <c r="AH3263" s="17">
        <v>213</v>
      </c>
      <c r="AI3263" s="18">
        <v>1.0213068181818183E-2</v>
      </c>
      <c r="AJ3263" s="18">
        <v>7.3431960227272733E-2</v>
      </c>
      <c r="AK3263" s="18">
        <v>3.3755868544600942E-2</v>
      </c>
      <c r="AL3263" s="59">
        <v>0.24270469483568077</v>
      </c>
      <c r="AM3263" s="7">
        <v>0.24270469483568077</v>
      </c>
    </row>
    <row r="3264" spans="1:39" x14ac:dyDescent="0.3">
      <c r="A3264" s="2">
        <v>1000291505</v>
      </c>
      <c r="B3264" s="2">
        <v>1000291505</v>
      </c>
      <c r="C3264" s="38">
        <v>2001338794</v>
      </c>
      <c r="D3264" s="43">
        <v>42770</v>
      </c>
      <c r="E3264" s="2" t="s">
        <v>99</v>
      </c>
      <c r="F3264" s="2" t="s">
        <v>85</v>
      </c>
      <c r="G3264" s="2" t="s">
        <v>83</v>
      </c>
      <c r="H3264" s="2" t="s">
        <v>82</v>
      </c>
      <c r="I3264" s="2" t="s">
        <v>98</v>
      </c>
      <c r="J3264" s="2" t="s">
        <v>76</v>
      </c>
      <c r="K3264" s="2" t="s">
        <v>103</v>
      </c>
      <c r="L3264" s="2" t="s">
        <v>74</v>
      </c>
      <c r="M3264" s="2">
        <v>7.63</v>
      </c>
      <c r="N3264" s="2">
        <v>2175</v>
      </c>
      <c r="O3264" s="2">
        <v>9</v>
      </c>
      <c r="P3264" s="2">
        <v>2</v>
      </c>
      <c r="Q3264" s="2">
        <v>1</v>
      </c>
      <c r="R3264" s="17">
        <v>339</v>
      </c>
      <c r="S3264" s="17">
        <v>151</v>
      </c>
      <c r="T3264" s="17">
        <v>77</v>
      </c>
      <c r="U3264" s="17">
        <v>47</v>
      </c>
      <c r="V3264" s="17">
        <v>39</v>
      </c>
      <c r="W3264" s="17">
        <v>34</v>
      </c>
      <c r="X3264" s="18">
        <v>3.5080459770114945</v>
      </c>
      <c r="Y3264" s="18">
        <v>26.766390804597702</v>
      </c>
      <c r="Z3264" s="19">
        <v>4.1379310344827587E-3</v>
      </c>
      <c r="AA3264" s="19">
        <v>3.1572413793103452E-2</v>
      </c>
      <c r="AB3264" s="18">
        <v>0.84777777777777774</v>
      </c>
      <c r="AC3264" s="18">
        <v>6.4685444444444444</v>
      </c>
      <c r="AD3264" s="17">
        <v>0</v>
      </c>
      <c r="AE3264" s="55">
        <v>0</v>
      </c>
      <c r="AF3264" s="18">
        <v>0</v>
      </c>
      <c r="AG3264" s="20">
        <v>0</v>
      </c>
      <c r="AH3264" s="17">
        <v>73</v>
      </c>
      <c r="AI3264" s="18">
        <v>2.2507374631268437E-2</v>
      </c>
      <c r="AJ3264" s="18">
        <v>0.17173126843657818</v>
      </c>
      <c r="AK3264" s="18">
        <v>0.10452054794520547</v>
      </c>
      <c r="AL3264" s="59">
        <v>0.79749178082191774</v>
      </c>
      <c r="AM3264" s="7">
        <v>0.79749178082191774</v>
      </c>
    </row>
    <row r="3265" spans="1:39" x14ac:dyDescent="0.3">
      <c r="A3265" s="2">
        <v>1000264790</v>
      </c>
      <c r="B3265" s="2">
        <v>1000264790</v>
      </c>
      <c r="C3265" s="38">
        <v>2001339892</v>
      </c>
      <c r="D3265" s="43">
        <v>42770</v>
      </c>
      <c r="E3265" s="2" t="s">
        <v>99</v>
      </c>
      <c r="F3265" s="2" t="s">
        <v>84</v>
      </c>
      <c r="G3265" s="2" t="s">
        <v>83</v>
      </c>
      <c r="H3265" s="2" t="s">
        <v>82</v>
      </c>
      <c r="I3265" s="2" t="s">
        <v>98</v>
      </c>
      <c r="J3265" s="2" t="s">
        <v>76</v>
      </c>
      <c r="K3265" s="2" t="s">
        <v>103</v>
      </c>
      <c r="L3265" s="2" t="s">
        <v>74</v>
      </c>
      <c r="M3265" s="2">
        <v>7.53</v>
      </c>
      <c r="N3265" s="2">
        <v>1925</v>
      </c>
      <c r="O3265" s="2">
        <v>4</v>
      </c>
      <c r="P3265" s="2">
        <v>2</v>
      </c>
      <c r="Q3265" s="2">
        <v>1</v>
      </c>
      <c r="R3265" s="17">
        <v>568</v>
      </c>
      <c r="S3265" s="17">
        <v>262</v>
      </c>
      <c r="T3265" s="17">
        <v>112</v>
      </c>
      <c r="U3265" s="17">
        <v>79</v>
      </c>
      <c r="V3265" s="17">
        <v>69</v>
      </c>
      <c r="W3265" s="17">
        <v>62</v>
      </c>
      <c r="X3265" s="18">
        <v>3.9116883116883114</v>
      </c>
      <c r="Y3265" s="18">
        <v>29.455012987012985</v>
      </c>
      <c r="Z3265" s="19">
        <v>2.0779220779220779E-3</v>
      </c>
      <c r="AA3265" s="19">
        <v>1.5646753246753246E-2</v>
      </c>
      <c r="AB3265" s="18">
        <v>1.8825000000000001</v>
      </c>
      <c r="AC3265" s="18">
        <v>14.175225000000001</v>
      </c>
      <c r="AD3265" s="17">
        <v>0</v>
      </c>
      <c r="AE3265" s="55">
        <v>0</v>
      </c>
      <c r="AF3265" s="18">
        <v>0</v>
      </c>
      <c r="AG3265" s="20">
        <v>0</v>
      </c>
      <c r="AH3265" s="17">
        <v>131</v>
      </c>
      <c r="AI3265" s="18">
        <v>1.3257042253521128E-2</v>
      </c>
      <c r="AJ3265" s="18">
        <v>9.9825528169014091E-2</v>
      </c>
      <c r="AK3265" s="18">
        <v>5.7480916030534353E-2</v>
      </c>
      <c r="AL3265" s="59">
        <v>0.43283129770992368</v>
      </c>
      <c r="AM3265" s="7">
        <v>0.43283129770992368</v>
      </c>
    </row>
    <row r="3266" spans="1:39" x14ac:dyDescent="0.3">
      <c r="A3266" s="2">
        <v>1000256053</v>
      </c>
      <c r="B3266" s="2">
        <v>1000256053</v>
      </c>
      <c r="C3266" s="38">
        <v>2001339940</v>
      </c>
      <c r="D3266" s="43">
        <v>42771</v>
      </c>
      <c r="E3266" s="2" t="s">
        <v>99</v>
      </c>
      <c r="F3266" s="2" t="s">
        <v>79</v>
      </c>
      <c r="G3266" s="2" t="s">
        <v>7</v>
      </c>
      <c r="H3266" s="2" t="s">
        <v>78</v>
      </c>
      <c r="I3266" s="2" t="s">
        <v>100</v>
      </c>
      <c r="J3266" s="2" t="s">
        <v>101</v>
      </c>
      <c r="K3266" s="2" t="s">
        <v>103</v>
      </c>
      <c r="L3266" s="2" t="s">
        <v>74</v>
      </c>
      <c r="M3266" s="2">
        <v>9.98</v>
      </c>
      <c r="N3266" s="2">
        <v>956</v>
      </c>
      <c r="O3266" s="2">
        <v>11</v>
      </c>
      <c r="P3266" s="2">
        <v>1</v>
      </c>
      <c r="Q3266" s="2">
        <v>0</v>
      </c>
      <c r="R3266" s="17"/>
      <c r="S3266" s="17"/>
      <c r="T3266" s="17"/>
      <c r="U3266" s="17"/>
      <c r="V3266" s="17"/>
      <c r="W3266" s="17"/>
      <c r="X3266" s="18">
        <v>10.439330543933055</v>
      </c>
      <c r="Y3266" s="18">
        <v>104.1845188284519</v>
      </c>
      <c r="Z3266" s="19">
        <v>1.1506276150627616E-2</v>
      </c>
      <c r="AA3266" s="19">
        <v>0.11483263598326361</v>
      </c>
      <c r="AB3266" s="18">
        <v>0.90727272727272734</v>
      </c>
      <c r="AC3266" s="18">
        <v>9.0545818181818198</v>
      </c>
      <c r="AD3266" s="17">
        <v>0</v>
      </c>
      <c r="AE3266" s="55">
        <v>0</v>
      </c>
      <c r="AF3266" s="18">
        <v>0</v>
      </c>
      <c r="AG3266" s="20">
        <v>0</v>
      </c>
      <c r="AH3266" s="17" t="s">
        <v>127</v>
      </c>
      <c r="AI3266" s="18" t="s">
        <v>128</v>
      </c>
      <c r="AJ3266" s="18" t="s">
        <v>128</v>
      </c>
      <c r="AK3266" s="18" t="s">
        <v>128</v>
      </c>
      <c r="AL3266" s="59" t="s">
        <v>128</v>
      </c>
      <c r="AM3266" s="7" t="s">
        <v>128</v>
      </c>
    </row>
    <row r="3267" spans="1:39" x14ac:dyDescent="0.3">
      <c r="A3267" s="2">
        <v>1000523277</v>
      </c>
      <c r="B3267" s="2">
        <v>1000523277</v>
      </c>
      <c r="C3267" s="38">
        <v>2001340140</v>
      </c>
      <c r="D3267" s="43">
        <v>42771</v>
      </c>
      <c r="E3267" s="2" t="s">
        <v>99</v>
      </c>
      <c r="F3267" s="2" t="s">
        <v>96</v>
      </c>
      <c r="G3267" s="2" t="s">
        <v>95</v>
      </c>
      <c r="H3267" s="2" t="s">
        <v>78</v>
      </c>
      <c r="I3267" s="2" t="s">
        <v>100</v>
      </c>
      <c r="J3267" s="2" t="s">
        <v>101</v>
      </c>
      <c r="K3267" s="2" t="s">
        <v>103</v>
      </c>
      <c r="L3267" s="2" t="s">
        <v>74</v>
      </c>
      <c r="M3267" s="2">
        <v>21.31</v>
      </c>
      <c r="N3267" s="2">
        <v>2521</v>
      </c>
      <c r="O3267" s="2">
        <v>22</v>
      </c>
      <c r="P3267" s="2">
        <v>2</v>
      </c>
      <c r="Q3267" s="2">
        <v>1</v>
      </c>
      <c r="R3267" s="17"/>
      <c r="S3267" s="17"/>
      <c r="T3267" s="17"/>
      <c r="U3267" s="17"/>
      <c r="V3267" s="17"/>
      <c r="W3267" s="17"/>
      <c r="X3267" s="18">
        <v>8.4529948433161444</v>
      </c>
      <c r="Y3267" s="18">
        <v>180.13332011106704</v>
      </c>
      <c r="Z3267" s="19">
        <v>8.7266957556525193E-3</v>
      </c>
      <c r="AA3267" s="19">
        <v>0.18596588655295518</v>
      </c>
      <c r="AB3267" s="18">
        <v>0.96863636363636363</v>
      </c>
      <c r="AC3267" s="18">
        <v>20.641640909090906</v>
      </c>
      <c r="AD3267" s="17">
        <v>0</v>
      </c>
      <c r="AE3267" s="55">
        <v>0</v>
      </c>
      <c r="AF3267" s="18">
        <v>0</v>
      </c>
      <c r="AG3267" s="20">
        <v>0</v>
      </c>
      <c r="AH3267" s="17" t="s">
        <v>127</v>
      </c>
      <c r="AI3267" s="18" t="s">
        <v>128</v>
      </c>
      <c r="AJ3267" s="18" t="s">
        <v>128</v>
      </c>
      <c r="AK3267" s="18" t="s">
        <v>128</v>
      </c>
      <c r="AL3267" s="59" t="s">
        <v>128</v>
      </c>
      <c r="AM3267" s="7" t="s">
        <v>128</v>
      </c>
    </row>
    <row r="3268" spans="1:39" x14ac:dyDescent="0.3">
      <c r="A3268" s="2">
        <v>1000428166</v>
      </c>
      <c r="B3268" s="2">
        <v>1000428166</v>
      </c>
      <c r="C3268" s="38">
        <v>2001341468</v>
      </c>
      <c r="D3268" s="43">
        <v>42771</v>
      </c>
      <c r="E3268" s="2" t="s">
        <v>99</v>
      </c>
      <c r="F3268" s="2" t="s">
        <v>94</v>
      </c>
      <c r="G3268" s="2" t="s">
        <v>93</v>
      </c>
      <c r="H3268" s="2" t="s">
        <v>78</v>
      </c>
      <c r="I3268" s="2" t="s">
        <v>100</v>
      </c>
      <c r="J3268" s="2" t="s">
        <v>101</v>
      </c>
      <c r="K3268" s="2" t="s">
        <v>103</v>
      </c>
      <c r="L3268" s="2" t="s">
        <v>74</v>
      </c>
      <c r="M3268" s="2">
        <v>25.48</v>
      </c>
      <c r="N3268" s="2">
        <v>3911</v>
      </c>
      <c r="O3268" s="2">
        <v>31</v>
      </c>
      <c r="P3268" s="2">
        <v>4</v>
      </c>
      <c r="Q3268" s="2">
        <v>2</v>
      </c>
      <c r="R3268" s="17"/>
      <c r="S3268" s="17"/>
      <c r="T3268" s="17"/>
      <c r="U3268" s="17"/>
      <c r="V3268" s="17"/>
      <c r="W3268" s="17"/>
      <c r="X3268" s="18">
        <v>6.5149578113014579</v>
      </c>
      <c r="Y3268" s="18">
        <v>166.00112503196115</v>
      </c>
      <c r="Z3268" s="19">
        <v>7.9263615443620553E-3</v>
      </c>
      <c r="AA3268" s="19">
        <v>0.20196369215034518</v>
      </c>
      <c r="AB3268" s="18">
        <v>0.82193548387096771</v>
      </c>
      <c r="AC3268" s="18">
        <v>20.942916129032259</v>
      </c>
      <c r="AD3268" s="17">
        <v>0</v>
      </c>
      <c r="AE3268" s="55">
        <v>0</v>
      </c>
      <c r="AF3268" s="18">
        <v>0</v>
      </c>
      <c r="AG3268" s="20">
        <v>0</v>
      </c>
      <c r="AH3268" s="17" t="s">
        <v>127</v>
      </c>
      <c r="AI3268" s="18" t="s">
        <v>128</v>
      </c>
      <c r="AJ3268" s="18" t="s">
        <v>128</v>
      </c>
      <c r="AK3268" s="18" t="s">
        <v>128</v>
      </c>
      <c r="AL3268" s="59" t="s">
        <v>128</v>
      </c>
      <c r="AM3268" s="7" t="s">
        <v>128</v>
      </c>
    </row>
    <row r="3269" spans="1:39" x14ac:dyDescent="0.3">
      <c r="A3269" s="2">
        <v>1000644006</v>
      </c>
      <c r="B3269" s="2">
        <v>1000644006</v>
      </c>
      <c r="C3269" s="38">
        <v>2001341494</v>
      </c>
      <c r="D3269" s="43">
        <v>42771</v>
      </c>
      <c r="E3269" s="2" t="s">
        <v>99</v>
      </c>
      <c r="F3269" s="2" t="s">
        <v>92</v>
      </c>
      <c r="G3269" s="2" t="s">
        <v>83</v>
      </c>
      <c r="H3269" s="2" t="s">
        <v>90</v>
      </c>
      <c r="I3269" s="2" t="s">
        <v>100</v>
      </c>
      <c r="J3269" s="2" t="s">
        <v>101</v>
      </c>
      <c r="K3269" s="2" t="s">
        <v>103</v>
      </c>
      <c r="L3269" s="2" t="s">
        <v>74</v>
      </c>
      <c r="M3269" s="2">
        <v>23.47</v>
      </c>
      <c r="N3269" s="2">
        <v>3885</v>
      </c>
      <c r="O3269" s="2">
        <v>24</v>
      </c>
      <c r="P3269" s="2">
        <v>4</v>
      </c>
      <c r="Q3269" s="2">
        <v>2</v>
      </c>
      <c r="R3269" s="17"/>
      <c r="S3269" s="17"/>
      <c r="T3269" s="17"/>
      <c r="U3269" s="17"/>
      <c r="V3269" s="17"/>
      <c r="W3269" s="17"/>
      <c r="X3269" s="18">
        <v>6.0411840411840414</v>
      </c>
      <c r="Y3269" s="18">
        <v>141.78658944658943</v>
      </c>
      <c r="Z3269" s="19">
        <v>6.1776061776061776E-3</v>
      </c>
      <c r="AA3269" s="19">
        <v>0.14498841698841697</v>
      </c>
      <c r="AB3269" s="18">
        <v>0.97791666666666666</v>
      </c>
      <c r="AC3269" s="18">
        <v>22.951704166666666</v>
      </c>
      <c r="AD3269" s="17">
        <v>0</v>
      </c>
      <c r="AE3269" s="55">
        <v>0</v>
      </c>
      <c r="AF3269" s="18">
        <v>0</v>
      </c>
      <c r="AG3269" s="20">
        <v>0</v>
      </c>
      <c r="AH3269" s="17" t="s">
        <v>127</v>
      </c>
      <c r="AI3269" s="18" t="s">
        <v>128</v>
      </c>
      <c r="AJ3269" s="18" t="s">
        <v>128</v>
      </c>
      <c r="AK3269" s="18" t="s">
        <v>128</v>
      </c>
      <c r="AL3269" s="59" t="s">
        <v>128</v>
      </c>
      <c r="AM3269" s="7" t="s">
        <v>128</v>
      </c>
    </row>
    <row r="3270" spans="1:39" x14ac:dyDescent="0.3">
      <c r="A3270" s="2">
        <v>1000516686</v>
      </c>
      <c r="B3270" s="2">
        <v>1000516686</v>
      </c>
      <c r="C3270" s="38">
        <v>2001341912</v>
      </c>
      <c r="D3270" s="43">
        <v>42771</v>
      </c>
      <c r="E3270" s="2" t="s">
        <v>99</v>
      </c>
      <c r="F3270" s="2" t="s">
        <v>91</v>
      </c>
      <c r="G3270" s="2" t="s">
        <v>83</v>
      </c>
      <c r="H3270" s="2" t="s">
        <v>90</v>
      </c>
      <c r="I3270" s="2" t="s">
        <v>100</v>
      </c>
      <c r="J3270" s="2" t="s">
        <v>101</v>
      </c>
      <c r="K3270" s="2" t="s">
        <v>103</v>
      </c>
      <c r="L3270" s="2" t="s">
        <v>74</v>
      </c>
      <c r="M3270" s="2">
        <v>6.74</v>
      </c>
      <c r="N3270" s="2">
        <v>1315</v>
      </c>
      <c r="O3270" s="2">
        <v>8</v>
      </c>
      <c r="P3270" s="2">
        <v>1</v>
      </c>
      <c r="Q3270" s="2">
        <v>1</v>
      </c>
      <c r="R3270" s="17"/>
      <c r="S3270" s="17"/>
      <c r="T3270" s="17"/>
      <c r="U3270" s="17"/>
      <c r="V3270" s="17"/>
      <c r="W3270" s="17"/>
      <c r="X3270" s="18">
        <v>5.1254752851711025</v>
      </c>
      <c r="Y3270" s="18">
        <v>34.545703422053229</v>
      </c>
      <c r="Z3270" s="19">
        <v>6.0836501901140681E-3</v>
      </c>
      <c r="AA3270" s="19">
        <v>4.1003802281368823E-2</v>
      </c>
      <c r="AB3270" s="18">
        <v>0.84250000000000003</v>
      </c>
      <c r="AC3270" s="18">
        <v>5.6784500000000007</v>
      </c>
      <c r="AD3270" s="17">
        <v>0</v>
      </c>
      <c r="AE3270" s="55">
        <v>0</v>
      </c>
      <c r="AF3270" s="18">
        <v>0</v>
      </c>
      <c r="AG3270" s="20">
        <v>0</v>
      </c>
      <c r="AH3270" s="17" t="s">
        <v>127</v>
      </c>
      <c r="AI3270" s="18" t="s">
        <v>128</v>
      </c>
      <c r="AJ3270" s="18" t="s">
        <v>128</v>
      </c>
      <c r="AK3270" s="18" t="s">
        <v>128</v>
      </c>
      <c r="AL3270" s="59" t="s">
        <v>128</v>
      </c>
      <c r="AM3270" s="7" t="s">
        <v>128</v>
      </c>
    </row>
    <row r="3271" spans="1:39" x14ac:dyDescent="0.3">
      <c r="A3271" s="2">
        <v>1000331787</v>
      </c>
      <c r="B3271" s="2">
        <v>1000331787</v>
      </c>
      <c r="C3271" s="38">
        <v>2001341976</v>
      </c>
      <c r="D3271" s="43">
        <v>42771</v>
      </c>
      <c r="E3271" s="2" t="s">
        <v>99</v>
      </c>
      <c r="F3271" s="2" t="s">
        <v>89</v>
      </c>
      <c r="G3271" s="2" t="s">
        <v>83</v>
      </c>
      <c r="H3271" s="2" t="s">
        <v>87</v>
      </c>
      <c r="I3271" s="2" t="s">
        <v>100</v>
      </c>
      <c r="J3271" s="2" t="s">
        <v>101</v>
      </c>
      <c r="K3271" s="2" t="s">
        <v>103</v>
      </c>
      <c r="L3271" s="2" t="s">
        <v>74</v>
      </c>
      <c r="M3271" s="2">
        <v>9.0299999999999994</v>
      </c>
      <c r="N3271" s="2">
        <v>1559</v>
      </c>
      <c r="O3271" s="2">
        <v>10</v>
      </c>
      <c r="P3271" s="2">
        <v>2</v>
      </c>
      <c r="Q3271" s="2">
        <v>1</v>
      </c>
      <c r="R3271" s="17"/>
      <c r="S3271" s="17"/>
      <c r="T3271" s="17"/>
      <c r="U3271" s="17"/>
      <c r="V3271" s="17"/>
      <c r="W3271" s="17"/>
      <c r="X3271" s="18">
        <v>5.7921744708146239</v>
      </c>
      <c r="Y3271" s="18">
        <v>52.303335471456052</v>
      </c>
      <c r="Z3271" s="19">
        <v>6.4143681847338039E-3</v>
      </c>
      <c r="AA3271" s="19">
        <v>5.7921744708146247E-2</v>
      </c>
      <c r="AB3271" s="18">
        <v>0.90299999999999991</v>
      </c>
      <c r="AC3271" s="18">
        <v>8.1540899999999983</v>
      </c>
      <c r="AD3271" s="17">
        <v>0</v>
      </c>
      <c r="AE3271" s="55">
        <v>0</v>
      </c>
      <c r="AF3271" s="18">
        <v>0</v>
      </c>
      <c r="AG3271" s="20">
        <v>0</v>
      </c>
      <c r="AH3271" s="17" t="s">
        <v>127</v>
      </c>
      <c r="AI3271" s="18" t="s">
        <v>128</v>
      </c>
      <c r="AJ3271" s="18" t="s">
        <v>128</v>
      </c>
      <c r="AK3271" s="18" t="s">
        <v>128</v>
      </c>
      <c r="AL3271" s="59" t="s">
        <v>128</v>
      </c>
      <c r="AM3271" s="7" t="s">
        <v>128</v>
      </c>
    </row>
    <row r="3272" spans="1:39" x14ac:dyDescent="0.3">
      <c r="A3272" s="2">
        <v>1000942271</v>
      </c>
      <c r="B3272" s="2">
        <v>1000942271</v>
      </c>
      <c r="C3272" s="38">
        <v>2001341984</v>
      </c>
      <c r="D3272" s="43">
        <v>42771</v>
      </c>
      <c r="E3272" s="2" t="s">
        <v>99</v>
      </c>
      <c r="F3272" s="2" t="s">
        <v>88</v>
      </c>
      <c r="G3272" s="2" t="s">
        <v>83</v>
      </c>
      <c r="H3272" s="2" t="s">
        <v>87</v>
      </c>
      <c r="I3272" s="2" t="s">
        <v>100</v>
      </c>
      <c r="J3272" s="2" t="s">
        <v>101</v>
      </c>
      <c r="K3272" s="2" t="s">
        <v>103</v>
      </c>
      <c r="L3272" s="2" t="s">
        <v>74</v>
      </c>
      <c r="M3272" s="2">
        <v>7.02</v>
      </c>
      <c r="N3272" s="2">
        <v>1211</v>
      </c>
      <c r="O3272" s="2">
        <v>9</v>
      </c>
      <c r="P3272" s="2">
        <v>1</v>
      </c>
      <c r="Q3272" s="2">
        <v>1</v>
      </c>
      <c r="R3272" s="17"/>
      <c r="S3272" s="17"/>
      <c r="T3272" s="17"/>
      <c r="U3272" s="17"/>
      <c r="V3272" s="17"/>
      <c r="W3272" s="17"/>
      <c r="X3272" s="18">
        <v>5.7968620974401324</v>
      </c>
      <c r="Y3272" s="18">
        <v>40.693971924029725</v>
      </c>
      <c r="Z3272" s="19">
        <v>7.4318744838976049E-3</v>
      </c>
      <c r="AA3272" s="19">
        <v>5.2171758876961183E-2</v>
      </c>
      <c r="AB3272" s="18">
        <v>0.77999999999999992</v>
      </c>
      <c r="AC3272" s="18">
        <v>5.4755999999999991</v>
      </c>
      <c r="AD3272" s="17">
        <v>0</v>
      </c>
      <c r="AE3272" s="55">
        <v>0</v>
      </c>
      <c r="AF3272" s="18">
        <v>0</v>
      </c>
      <c r="AG3272" s="20">
        <v>0</v>
      </c>
      <c r="AH3272" s="17" t="s">
        <v>127</v>
      </c>
      <c r="AI3272" s="18" t="s">
        <v>128</v>
      </c>
      <c r="AJ3272" s="18" t="s">
        <v>128</v>
      </c>
      <c r="AK3272" s="18" t="s">
        <v>128</v>
      </c>
      <c r="AL3272" s="59" t="s">
        <v>128</v>
      </c>
      <c r="AM3272" s="7" t="s">
        <v>128</v>
      </c>
    </row>
    <row r="3273" spans="1:39" x14ac:dyDescent="0.3">
      <c r="A3273" s="2">
        <v>1000931225</v>
      </c>
      <c r="B3273" s="2">
        <v>1000931225</v>
      </c>
      <c r="C3273" s="38">
        <v>2001342836</v>
      </c>
      <c r="D3273" s="43">
        <v>42771</v>
      </c>
      <c r="E3273" s="2" t="s">
        <v>99</v>
      </c>
      <c r="F3273" s="2" t="s">
        <v>86</v>
      </c>
      <c r="G3273" s="2" t="s">
        <v>83</v>
      </c>
      <c r="H3273" s="2" t="s">
        <v>82</v>
      </c>
      <c r="I3273" s="2" t="s">
        <v>100</v>
      </c>
      <c r="J3273" s="2" t="s">
        <v>101</v>
      </c>
      <c r="K3273" s="2" t="s">
        <v>103</v>
      </c>
      <c r="L3273" s="2" t="s">
        <v>74</v>
      </c>
      <c r="M3273" s="2">
        <v>3.78</v>
      </c>
      <c r="N3273" s="2">
        <v>1451</v>
      </c>
      <c r="O3273" s="2">
        <v>9</v>
      </c>
      <c r="P3273" s="2">
        <v>1</v>
      </c>
      <c r="Q3273" s="2">
        <v>1</v>
      </c>
      <c r="R3273" s="17"/>
      <c r="S3273" s="17"/>
      <c r="T3273" s="17"/>
      <c r="U3273" s="17"/>
      <c r="V3273" s="17"/>
      <c r="W3273" s="17"/>
      <c r="X3273" s="18">
        <v>2.6050999310820124</v>
      </c>
      <c r="Y3273" s="18">
        <v>9.8472777394900071</v>
      </c>
      <c r="Z3273" s="19">
        <v>6.202618883528601E-3</v>
      </c>
      <c r="AA3273" s="19">
        <v>2.3445899379738112E-2</v>
      </c>
      <c r="AB3273" s="18">
        <v>0.42</v>
      </c>
      <c r="AC3273" s="18">
        <v>1.5875999999999999</v>
      </c>
      <c r="AD3273" s="17">
        <v>0</v>
      </c>
      <c r="AE3273" s="55">
        <v>0</v>
      </c>
      <c r="AF3273" s="18">
        <v>0</v>
      </c>
      <c r="AG3273" s="20">
        <v>0</v>
      </c>
      <c r="AH3273" s="17" t="s">
        <v>127</v>
      </c>
      <c r="AI3273" s="18" t="s">
        <v>128</v>
      </c>
      <c r="AJ3273" s="18" t="s">
        <v>128</v>
      </c>
      <c r="AK3273" s="18" t="s">
        <v>128</v>
      </c>
      <c r="AL3273" s="59" t="s">
        <v>128</v>
      </c>
      <c r="AM3273" s="7" t="s">
        <v>128</v>
      </c>
    </row>
    <row r="3274" spans="1:39" x14ac:dyDescent="0.3">
      <c r="A3274" s="2">
        <v>1000133406</v>
      </c>
      <c r="B3274" s="2">
        <v>1000133406</v>
      </c>
      <c r="C3274" s="38">
        <v>2001343054</v>
      </c>
      <c r="D3274" s="43">
        <v>42771</v>
      </c>
      <c r="E3274" s="2" t="s">
        <v>99</v>
      </c>
      <c r="F3274" s="2" t="s">
        <v>86</v>
      </c>
      <c r="G3274" s="2" t="s">
        <v>83</v>
      </c>
      <c r="H3274" s="2" t="s">
        <v>82</v>
      </c>
      <c r="I3274" s="2" t="s">
        <v>100</v>
      </c>
      <c r="J3274" s="2" t="s">
        <v>101</v>
      </c>
      <c r="K3274" s="2" t="s">
        <v>103</v>
      </c>
      <c r="L3274" s="2" t="s">
        <v>74</v>
      </c>
      <c r="M3274" s="2">
        <v>4.05</v>
      </c>
      <c r="N3274" s="2">
        <v>1261</v>
      </c>
      <c r="O3274" s="2">
        <v>7</v>
      </c>
      <c r="P3274" s="2">
        <v>1</v>
      </c>
      <c r="Q3274" s="2">
        <v>1</v>
      </c>
      <c r="R3274" s="17"/>
      <c r="S3274" s="17"/>
      <c r="T3274" s="17"/>
      <c r="U3274" s="17"/>
      <c r="V3274" s="17"/>
      <c r="W3274" s="17"/>
      <c r="X3274" s="18">
        <v>3.2117367168913558</v>
      </c>
      <c r="Y3274" s="18">
        <v>13.00753370340999</v>
      </c>
      <c r="Z3274" s="19">
        <v>5.5511498810467885E-3</v>
      </c>
      <c r="AA3274" s="19">
        <v>2.2482157018239492E-2</v>
      </c>
      <c r="AB3274" s="18">
        <v>0.57857142857142851</v>
      </c>
      <c r="AC3274" s="18">
        <v>2.3432142857142852</v>
      </c>
      <c r="AD3274" s="17">
        <v>0</v>
      </c>
      <c r="AE3274" s="55">
        <v>0</v>
      </c>
      <c r="AF3274" s="18">
        <v>0</v>
      </c>
      <c r="AG3274" s="20">
        <v>0</v>
      </c>
      <c r="AH3274" s="17" t="s">
        <v>127</v>
      </c>
      <c r="AI3274" s="18" t="s">
        <v>128</v>
      </c>
      <c r="AJ3274" s="18" t="s">
        <v>128</v>
      </c>
      <c r="AK3274" s="18" t="s">
        <v>128</v>
      </c>
      <c r="AL3274" s="59" t="s">
        <v>128</v>
      </c>
      <c r="AM3274" s="7" t="s">
        <v>128</v>
      </c>
    </row>
    <row r="3275" spans="1:39" x14ac:dyDescent="0.3">
      <c r="A3275" s="2">
        <v>1000328623</v>
      </c>
      <c r="B3275" s="2">
        <v>1000328623</v>
      </c>
      <c r="C3275" s="38">
        <v>2001343382</v>
      </c>
      <c r="D3275" s="43">
        <v>42771</v>
      </c>
      <c r="E3275" s="2" t="s">
        <v>99</v>
      </c>
      <c r="F3275" s="2" t="s">
        <v>85</v>
      </c>
      <c r="G3275" s="2" t="s">
        <v>83</v>
      </c>
      <c r="H3275" s="2" t="s">
        <v>82</v>
      </c>
      <c r="I3275" s="2" t="s">
        <v>100</v>
      </c>
      <c r="J3275" s="2" t="s">
        <v>101</v>
      </c>
      <c r="K3275" s="2" t="s">
        <v>103</v>
      </c>
      <c r="L3275" s="2" t="s">
        <v>74</v>
      </c>
      <c r="M3275" s="2">
        <v>4.3099999999999996</v>
      </c>
      <c r="N3275" s="2">
        <v>1093</v>
      </c>
      <c r="O3275" s="2">
        <v>5</v>
      </c>
      <c r="P3275" s="2">
        <v>1</v>
      </c>
      <c r="Q3275" s="2">
        <v>1</v>
      </c>
      <c r="R3275" s="17"/>
      <c r="S3275" s="17"/>
      <c r="T3275" s="17"/>
      <c r="U3275" s="17"/>
      <c r="V3275" s="17"/>
      <c r="W3275" s="17"/>
      <c r="X3275" s="18">
        <v>3.9432753888380603</v>
      </c>
      <c r="Y3275" s="18">
        <v>16.995516925892037</v>
      </c>
      <c r="Z3275" s="19">
        <v>4.5745654162854532E-3</v>
      </c>
      <c r="AA3275" s="19">
        <v>1.9716376944190303E-2</v>
      </c>
      <c r="AB3275" s="18">
        <v>0.86199999999999988</v>
      </c>
      <c r="AC3275" s="18">
        <v>3.7152199999999991</v>
      </c>
      <c r="AD3275" s="17">
        <v>0</v>
      </c>
      <c r="AE3275" s="55">
        <v>0</v>
      </c>
      <c r="AF3275" s="18">
        <v>0</v>
      </c>
      <c r="AG3275" s="20">
        <v>0</v>
      </c>
      <c r="AH3275" s="17" t="s">
        <v>127</v>
      </c>
      <c r="AI3275" s="18" t="s">
        <v>128</v>
      </c>
      <c r="AJ3275" s="18" t="s">
        <v>128</v>
      </c>
      <c r="AK3275" s="18" t="s">
        <v>128</v>
      </c>
      <c r="AL3275" s="59" t="s">
        <v>128</v>
      </c>
      <c r="AM3275" s="7" t="s">
        <v>128</v>
      </c>
    </row>
    <row r="3276" spans="1:39" x14ac:dyDescent="0.3">
      <c r="A3276" s="2">
        <v>1000223337</v>
      </c>
      <c r="B3276" s="2">
        <v>1000223337</v>
      </c>
      <c r="C3276" s="38">
        <v>2001343752</v>
      </c>
      <c r="D3276" s="43">
        <v>42771</v>
      </c>
      <c r="E3276" s="2" t="s">
        <v>99</v>
      </c>
      <c r="F3276" s="2" t="s">
        <v>84</v>
      </c>
      <c r="G3276" s="2" t="s">
        <v>83</v>
      </c>
      <c r="H3276" s="2" t="s">
        <v>82</v>
      </c>
      <c r="I3276" s="2" t="s">
        <v>100</v>
      </c>
      <c r="J3276" s="2" t="s">
        <v>101</v>
      </c>
      <c r="K3276" s="2" t="s">
        <v>103</v>
      </c>
      <c r="L3276" s="2" t="s">
        <v>74</v>
      </c>
      <c r="M3276" s="2">
        <v>5.44</v>
      </c>
      <c r="N3276" s="2">
        <v>1263</v>
      </c>
      <c r="O3276" s="2">
        <v>5</v>
      </c>
      <c r="P3276" s="2">
        <v>1</v>
      </c>
      <c r="Q3276" s="2">
        <v>1</v>
      </c>
      <c r="R3276" s="17"/>
      <c r="S3276" s="17"/>
      <c r="T3276" s="17"/>
      <c r="U3276" s="17"/>
      <c r="V3276" s="17"/>
      <c r="W3276" s="17"/>
      <c r="X3276" s="18">
        <v>4.307205067300079</v>
      </c>
      <c r="Y3276" s="18">
        <v>23.431195566112432</v>
      </c>
      <c r="Z3276" s="19">
        <v>3.95882818685669E-3</v>
      </c>
      <c r="AA3276" s="19">
        <v>2.1536025336500394E-2</v>
      </c>
      <c r="AB3276" s="18">
        <v>1.0880000000000001</v>
      </c>
      <c r="AC3276" s="18">
        <v>5.9187200000000004</v>
      </c>
      <c r="AD3276" s="17">
        <v>0</v>
      </c>
      <c r="AE3276" s="55">
        <v>0</v>
      </c>
      <c r="AF3276" s="18">
        <v>0</v>
      </c>
      <c r="AG3276" s="20">
        <v>0</v>
      </c>
      <c r="AH3276" s="17" t="s">
        <v>127</v>
      </c>
      <c r="AI3276" s="18" t="s">
        <v>128</v>
      </c>
      <c r="AJ3276" s="18" t="s">
        <v>128</v>
      </c>
      <c r="AK3276" s="18" t="s">
        <v>128</v>
      </c>
      <c r="AL3276" s="59" t="s">
        <v>128</v>
      </c>
      <c r="AM3276" s="7" t="s">
        <v>128</v>
      </c>
    </row>
    <row r="3277" spans="1:39" x14ac:dyDescent="0.3">
      <c r="A3277" s="2">
        <v>1000237993</v>
      </c>
      <c r="B3277" s="2">
        <v>1000237993</v>
      </c>
      <c r="C3277" s="38">
        <v>2001344990</v>
      </c>
      <c r="D3277" s="43">
        <v>42771</v>
      </c>
      <c r="E3277" s="2" t="s">
        <v>99</v>
      </c>
      <c r="F3277" s="2" t="s">
        <v>79</v>
      </c>
      <c r="G3277" s="2" t="s">
        <v>7</v>
      </c>
      <c r="H3277" s="2" t="s">
        <v>78</v>
      </c>
      <c r="I3277" s="2" t="s">
        <v>98</v>
      </c>
      <c r="J3277" s="2" t="s">
        <v>101</v>
      </c>
      <c r="K3277" s="2" t="s">
        <v>103</v>
      </c>
      <c r="L3277" s="2" t="s">
        <v>74</v>
      </c>
      <c r="M3277" s="2">
        <v>11.12</v>
      </c>
      <c r="N3277" s="2">
        <v>1165</v>
      </c>
      <c r="O3277" s="2">
        <v>14</v>
      </c>
      <c r="P3277" s="2">
        <v>1</v>
      </c>
      <c r="Q3277" s="2">
        <v>1</v>
      </c>
      <c r="R3277" s="17"/>
      <c r="S3277" s="17"/>
      <c r="T3277" s="17"/>
      <c r="U3277" s="17"/>
      <c r="V3277" s="17"/>
      <c r="W3277" s="17"/>
      <c r="X3277" s="18">
        <v>9.5450643776824027</v>
      </c>
      <c r="Y3277" s="18">
        <v>106.14111587982831</v>
      </c>
      <c r="Z3277" s="19">
        <v>1.201716738197425E-2</v>
      </c>
      <c r="AA3277" s="19">
        <v>0.13363090128755364</v>
      </c>
      <c r="AB3277" s="18">
        <v>0.79428571428571426</v>
      </c>
      <c r="AC3277" s="18">
        <v>8.8324571428571428</v>
      </c>
      <c r="AD3277" s="17">
        <v>0</v>
      </c>
      <c r="AE3277" s="55">
        <v>0</v>
      </c>
      <c r="AF3277" s="18">
        <v>0</v>
      </c>
      <c r="AG3277" s="20">
        <v>0</v>
      </c>
      <c r="AH3277" s="17" t="s">
        <v>127</v>
      </c>
      <c r="AI3277" s="18" t="s">
        <v>128</v>
      </c>
      <c r="AJ3277" s="18" t="s">
        <v>128</v>
      </c>
      <c r="AK3277" s="18" t="s">
        <v>128</v>
      </c>
      <c r="AL3277" s="59" t="s">
        <v>128</v>
      </c>
      <c r="AM3277" s="7" t="s">
        <v>128</v>
      </c>
    </row>
    <row r="3278" spans="1:39" x14ac:dyDescent="0.3">
      <c r="A3278" s="2">
        <v>1000120327</v>
      </c>
      <c r="B3278" s="2">
        <v>1000120327</v>
      </c>
      <c r="C3278" s="38">
        <v>2001345074</v>
      </c>
      <c r="D3278" s="43">
        <v>42771</v>
      </c>
      <c r="E3278" s="2" t="s">
        <v>99</v>
      </c>
      <c r="F3278" s="2" t="s">
        <v>96</v>
      </c>
      <c r="G3278" s="2" t="s">
        <v>95</v>
      </c>
      <c r="H3278" s="2" t="s">
        <v>78</v>
      </c>
      <c r="I3278" s="2" t="s">
        <v>98</v>
      </c>
      <c r="J3278" s="2" t="s">
        <v>101</v>
      </c>
      <c r="K3278" s="2" t="s">
        <v>103</v>
      </c>
      <c r="L3278" s="2" t="s">
        <v>74</v>
      </c>
      <c r="M3278" s="2">
        <v>18</v>
      </c>
      <c r="N3278" s="2">
        <v>2132</v>
      </c>
      <c r="O3278" s="2">
        <v>24</v>
      </c>
      <c r="P3278" s="2">
        <v>2</v>
      </c>
      <c r="Q3278" s="2">
        <v>1</v>
      </c>
      <c r="R3278" s="17"/>
      <c r="S3278" s="17"/>
      <c r="T3278" s="17"/>
      <c r="U3278" s="17"/>
      <c r="V3278" s="17"/>
      <c r="W3278" s="17"/>
      <c r="X3278" s="18">
        <v>8.4427767354596632</v>
      </c>
      <c r="Y3278" s="18">
        <v>151.96998123827393</v>
      </c>
      <c r="Z3278" s="19">
        <v>1.125703564727955E-2</v>
      </c>
      <c r="AA3278" s="19">
        <v>0.20262664165103189</v>
      </c>
      <c r="AB3278" s="18">
        <v>0.75</v>
      </c>
      <c r="AC3278" s="18">
        <v>13.5</v>
      </c>
      <c r="AD3278" s="17">
        <v>0</v>
      </c>
      <c r="AE3278" s="55">
        <v>0</v>
      </c>
      <c r="AF3278" s="18">
        <v>0</v>
      </c>
      <c r="AG3278" s="20">
        <v>0</v>
      </c>
      <c r="AH3278" s="17" t="s">
        <v>127</v>
      </c>
      <c r="AI3278" s="18" t="s">
        <v>128</v>
      </c>
      <c r="AJ3278" s="18" t="s">
        <v>128</v>
      </c>
      <c r="AK3278" s="18" t="s">
        <v>128</v>
      </c>
      <c r="AL3278" s="59" t="s">
        <v>128</v>
      </c>
      <c r="AM3278" s="7" t="s">
        <v>128</v>
      </c>
    </row>
    <row r="3279" spans="1:39" x14ac:dyDescent="0.3">
      <c r="A3279" s="2">
        <v>1000713463</v>
      </c>
      <c r="B3279" s="2">
        <v>1000713463</v>
      </c>
      <c r="C3279" s="38">
        <v>2001345098</v>
      </c>
      <c r="D3279" s="43">
        <v>42771</v>
      </c>
      <c r="E3279" s="2" t="s">
        <v>99</v>
      </c>
      <c r="F3279" s="2" t="s">
        <v>94</v>
      </c>
      <c r="G3279" s="2" t="s">
        <v>93</v>
      </c>
      <c r="H3279" s="2" t="s">
        <v>78</v>
      </c>
      <c r="I3279" s="2" t="s">
        <v>98</v>
      </c>
      <c r="J3279" s="2" t="s">
        <v>101</v>
      </c>
      <c r="K3279" s="2" t="s">
        <v>103</v>
      </c>
      <c r="L3279" s="2" t="s">
        <v>74</v>
      </c>
      <c r="M3279" s="2">
        <v>26.78</v>
      </c>
      <c r="N3279" s="2">
        <v>4012</v>
      </c>
      <c r="O3279" s="2">
        <v>32</v>
      </c>
      <c r="P3279" s="2">
        <v>4</v>
      </c>
      <c r="Q3279" s="2">
        <v>2</v>
      </c>
      <c r="R3279" s="17"/>
      <c r="S3279" s="17"/>
      <c r="T3279" s="17"/>
      <c r="U3279" s="17"/>
      <c r="V3279" s="17"/>
      <c r="W3279" s="17"/>
      <c r="X3279" s="18">
        <v>6.6749750747756735</v>
      </c>
      <c r="Y3279" s="18">
        <v>178.75583250249255</v>
      </c>
      <c r="Z3279" s="19">
        <v>7.9760717846460612E-3</v>
      </c>
      <c r="AA3279" s="19">
        <v>0.21359920239282154</v>
      </c>
      <c r="AB3279" s="18">
        <v>0.83687500000000004</v>
      </c>
      <c r="AC3279" s="18">
        <v>22.411512500000001</v>
      </c>
      <c r="AD3279" s="17">
        <v>0</v>
      </c>
      <c r="AE3279" s="55">
        <v>0</v>
      </c>
      <c r="AF3279" s="18">
        <v>0</v>
      </c>
      <c r="AG3279" s="20">
        <v>0</v>
      </c>
      <c r="AH3279" s="17" t="s">
        <v>127</v>
      </c>
      <c r="AI3279" s="18" t="s">
        <v>128</v>
      </c>
      <c r="AJ3279" s="18" t="s">
        <v>128</v>
      </c>
      <c r="AK3279" s="18" t="s">
        <v>128</v>
      </c>
      <c r="AL3279" s="59" t="s">
        <v>128</v>
      </c>
      <c r="AM3279" s="7" t="s">
        <v>128</v>
      </c>
    </row>
    <row r="3280" spans="1:39" x14ac:dyDescent="0.3">
      <c r="A3280" s="2">
        <v>1000817224</v>
      </c>
      <c r="B3280" s="2">
        <v>1000817224</v>
      </c>
      <c r="C3280" s="38">
        <v>2001346016</v>
      </c>
      <c r="D3280" s="43">
        <v>42771</v>
      </c>
      <c r="E3280" s="2" t="s">
        <v>99</v>
      </c>
      <c r="F3280" s="2" t="s">
        <v>92</v>
      </c>
      <c r="G3280" s="2" t="s">
        <v>83</v>
      </c>
      <c r="H3280" s="2" t="s">
        <v>90</v>
      </c>
      <c r="I3280" s="2" t="s">
        <v>98</v>
      </c>
      <c r="J3280" s="2" t="s">
        <v>101</v>
      </c>
      <c r="K3280" s="2" t="s">
        <v>103</v>
      </c>
      <c r="L3280" s="2" t="s">
        <v>74</v>
      </c>
      <c r="M3280" s="2">
        <v>24.49</v>
      </c>
      <c r="N3280" s="2">
        <v>3846</v>
      </c>
      <c r="O3280" s="2">
        <v>27</v>
      </c>
      <c r="P3280" s="2">
        <v>3</v>
      </c>
      <c r="Q3280" s="2">
        <v>2</v>
      </c>
      <c r="R3280" s="17"/>
      <c r="S3280" s="17"/>
      <c r="T3280" s="17"/>
      <c r="U3280" s="17"/>
      <c r="V3280" s="17"/>
      <c r="W3280" s="17"/>
      <c r="X3280" s="18">
        <v>6.3676547061882474</v>
      </c>
      <c r="Y3280" s="18">
        <v>155.94386375455016</v>
      </c>
      <c r="Z3280" s="19">
        <v>7.0202808112324495E-3</v>
      </c>
      <c r="AA3280" s="19">
        <v>0.17192667706708267</v>
      </c>
      <c r="AB3280" s="18">
        <v>0.90703703703703698</v>
      </c>
      <c r="AC3280" s="18">
        <v>22.213337037037036</v>
      </c>
      <c r="AD3280" s="17">
        <v>0</v>
      </c>
      <c r="AE3280" s="55">
        <v>0</v>
      </c>
      <c r="AF3280" s="18">
        <v>0</v>
      </c>
      <c r="AG3280" s="20">
        <v>0</v>
      </c>
      <c r="AH3280" s="17" t="s">
        <v>127</v>
      </c>
      <c r="AI3280" s="18" t="s">
        <v>128</v>
      </c>
      <c r="AJ3280" s="18" t="s">
        <v>128</v>
      </c>
      <c r="AK3280" s="18" t="s">
        <v>128</v>
      </c>
      <c r="AL3280" s="59" t="s">
        <v>128</v>
      </c>
      <c r="AM3280" s="7" t="s">
        <v>128</v>
      </c>
    </row>
    <row r="3281" spans="1:39" x14ac:dyDescent="0.3">
      <c r="A3281" s="2">
        <v>1000115932</v>
      </c>
      <c r="B3281" s="2">
        <v>1000115932</v>
      </c>
      <c r="C3281" s="38">
        <v>2001346202</v>
      </c>
      <c r="D3281" s="43">
        <v>42771</v>
      </c>
      <c r="E3281" s="2" t="s">
        <v>99</v>
      </c>
      <c r="F3281" s="2" t="s">
        <v>91</v>
      </c>
      <c r="G3281" s="2" t="s">
        <v>83</v>
      </c>
      <c r="H3281" s="2" t="s">
        <v>90</v>
      </c>
      <c r="I3281" s="2" t="s">
        <v>98</v>
      </c>
      <c r="J3281" s="2" t="s">
        <v>101</v>
      </c>
      <c r="K3281" s="2" t="s">
        <v>103</v>
      </c>
      <c r="L3281" s="2" t="s">
        <v>74</v>
      </c>
      <c r="M3281" s="2">
        <v>9.7100000000000009</v>
      </c>
      <c r="N3281" s="2">
        <v>1649</v>
      </c>
      <c r="O3281" s="2">
        <v>12</v>
      </c>
      <c r="P3281" s="2">
        <v>2</v>
      </c>
      <c r="Q3281" s="2">
        <v>1</v>
      </c>
      <c r="R3281" s="17"/>
      <c r="S3281" s="17"/>
      <c r="T3281" s="17"/>
      <c r="U3281" s="17"/>
      <c r="V3281" s="17"/>
      <c r="W3281" s="17"/>
      <c r="X3281" s="18">
        <v>5.8884172225591271</v>
      </c>
      <c r="Y3281" s="18">
        <v>57.176531231049132</v>
      </c>
      <c r="Z3281" s="19">
        <v>7.2771376591873865E-3</v>
      </c>
      <c r="AA3281" s="19">
        <v>7.0661006670709528E-2</v>
      </c>
      <c r="AB3281" s="18">
        <v>0.8091666666666667</v>
      </c>
      <c r="AC3281" s="18">
        <v>7.8570083333333347</v>
      </c>
      <c r="AD3281" s="17">
        <v>0</v>
      </c>
      <c r="AE3281" s="55">
        <v>0</v>
      </c>
      <c r="AF3281" s="18">
        <v>0</v>
      </c>
      <c r="AG3281" s="20">
        <v>0</v>
      </c>
      <c r="AH3281" s="17" t="s">
        <v>127</v>
      </c>
      <c r="AI3281" s="18" t="s">
        <v>128</v>
      </c>
      <c r="AJ3281" s="18" t="s">
        <v>128</v>
      </c>
      <c r="AK3281" s="18" t="s">
        <v>128</v>
      </c>
      <c r="AL3281" s="59" t="s">
        <v>128</v>
      </c>
      <c r="AM3281" s="7" t="s">
        <v>128</v>
      </c>
    </row>
    <row r="3282" spans="1:39" x14ac:dyDescent="0.3">
      <c r="A3282" s="2">
        <v>1000797100</v>
      </c>
      <c r="B3282" s="2">
        <v>1000797100</v>
      </c>
      <c r="C3282" s="38">
        <v>2001346430</v>
      </c>
      <c r="D3282" s="43">
        <v>42771</v>
      </c>
      <c r="E3282" s="2" t="s">
        <v>99</v>
      </c>
      <c r="F3282" s="2" t="s">
        <v>89</v>
      </c>
      <c r="G3282" s="2" t="s">
        <v>83</v>
      </c>
      <c r="H3282" s="2" t="s">
        <v>87</v>
      </c>
      <c r="I3282" s="2" t="s">
        <v>98</v>
      </c>
      <c r="J3282" s="2" t="s">
        <v>101</v>
      </c>
      <c r="K3282" s="2" t="s">
        <v>103</v>
      </c>
      <c r="L3282" s="2" t="s">
        <v>74</v>
      </c>
      <c r="M3282" s="2">
        <v>9.7200000000000006</v>
      </c>
      <c r="N3282" s="2">
        <v>1819</v>
      </c>
      <c r="O3282" s="2">
        <v>12</v>
      </c>
      <c r="P3282" s="2">
        <v>2</v>
      </c>
      <c r="Q3282" s="2">
        <v>1</v>
      </c>
      <c r="R3282" s="17"/>
      <c r="S3282" s="17"/>
      <c r="T3282" s="17"/>
      <c r="U3282" s="17"/>
      <c r="V3282" s="17"/>
      <c r="W3282" s="17"/>
      <c r="X3282" s="18">
        <v>5.3435953820780648</v>
      </c>
      <c r="Y3282" s="18">
        <v>51.939747113798795</v>
      </c>
      <c r="Z3282" s="19">
        <v>6.5970313358988458E-3</v>
      </c>
      <c r="AA3282" s="19">
        <v>6.4123144584936786E-2</v>
      </c>
      <c r="AB3282" s="18">
        <v>0.81</v>
      </c>
      <c r="AC3282" s="18">
        <v>7.8732000000000006</v>
      </c>
      <c r="AD3282" s="17">
        <v>0</v>
      </c>
      <c r="AE3282" s="55">
        <v>0</v>
      </c>
      <c r="AF3282" s="18">
        <v>0</v>
      </c>
      <c r="AG3282" s="20">
        <v>0</v>
      </c>
      <c r="AH3282" s="17" t="s">
        <v>127</v>
      </c>
      <c r="AI3282" s="18" t="s">
        <v>128</v>
      </c>
      <c r="AJ3282" s="18" t="s">
        <v>128</v>
      </c>
      <c r="AK3282" s="18" t="s">
        <v>128</v>
      </c>
      <c r="AL3282" s="59" t="s">
        <v>128</v>
      </c>
      <c r="AM3282" s="7" t="s">
        <v>128</v>
      </c>
    </row>
    <row r="3283" spans="1:39" x14ac:dyDescent="0.3">
      <c r="A3283" s="2">
        <v>1000955799</v>
      </c>
      <c r="B3283" s="2">
        <v>1000955799</v>
      </c>
      <c r="C3283" s="38">
        <v>2001346982</v>
      </c>
      <c r="D3283" s="43">
        <v>42771</v>
      </c>
      <c r="E3283" s="2" t="s">
        <v>99</v>
      </c>
      <c r="F3283" s="2" t="s">
        <v>88</v>
      </c>
      <c r="G3283" s="2" t="s">
        <v>83</v>
      </c>
      <c r="H3283" s="2" t="s">
        <v>87</v>
      </c>
      <c r="I3283" s="2" t="s">
        <v>98</v>
      </c>
      <c r="J3283" s="2" t="s">
        <v>101</v>
      </c>
      <c r="K3283" s="2" t="s">
        <v>103</v>
      </c>
      <c r="L3283" s="2" t="s">
        <v>74</v>
      </c>
      <c r="M3283" s="2">
        <v>5.92</v>
      </c>
      <c r="N3283" s="2">
        <v>1088</v>
      </c>
      <c r="O3283" s="2">
        <v>9</v>
      </c>
      <c r="P3283" s="2">
        <v>1</v>
      </c>
      <c r="Q3283" s="2">
        <v>1</v>
      </c>
      <c r="R3283" s="17"/>
      <c r="S3283" s="17"/>
      <c r="T3283" s="17"/>
      <c r="U3283" s="17"/>
      <c r="V3283" s="17"/>
      <c r="W3283" s="17"/>
      <c r="X3283" s="18">
        <v>5.4411764705882346</v>
      </c>
      <c r="Y3283" s="18">
        <v>32.211764705882345</v>
      </c>
      <c r="Z3283" s="19">
        <v>8.2720588235294119E-3</v>
      </c>
      <c r="AA3283" s="19">
        <v>4.897058823529412E-2</v>
      </c>
      <c r="AB3283" s="18">
        <v>0.65777777777777779</v>
      </c>
      <c r="AC3283" s="18">
        <v>3.8940444444444444</v>
      </c>
      <c r="AD3283" s="17">
        <v>0</v>
      </c>
      <c r="AE3283" s="55">
        <v>0</v>
      </c>
      <c r="AF3283" s="18">
        <v>0</v>
      </c>
      <c r="AG3283" s="20">
        <v>0</v>
      </c>
      <c r="AH3283" s="17" t="s">
        <v>127</v>
      </c>
      <c r="AI3283" s="18" t="s">
        <v>128</v>
      </c>
      <c r="AJ3283" s="18" t="s">
        <v>128</v>
      </c>
      <c r="AK3283" s="18" t="s">
        <v>128</v>
      </c>
      <c r="AL3283" s="59" t="s">
        <v>128</v>
      </c>
      <c r="AM3283" s="7" t="s">
        <v>128</v>
      </c>
    </row>
    <row r="3284" spans="1:39" x14ac:dyDescent="0.3">
      <c r="A3284" s="2">
        <v>1000239814</v>
      </c>
      <c r="B3284" s="2">
        <v>1000239814</v>
      </c>
      <c r="C3284" s="38">
        <v>2001347378</v>
      </c>
      <c r="D3284" s="43">
        <v>42771</v>
      </c>
      <c r="E3284" s="2" t="s">
        <v>99</v>
      </c>
      <c r="F3284" s="2" t="s">
        <v>86</v>
      </c>
      <c r="G3284" s="2" t="s">
        <v>83</v>
      </c>
      <c r="H3284" s="2" t="s">
        <v>82</v>
      </c>
      <c r="I3284" s="2" t="s">
        <v>98</v>
      </c>
      <c r="J3284" s="2" t="s">
        <v>101</v>
      </c>
      <c r="K3284" s="2" t="s">
        <v>103</v>
      </c>
      <c r="L3284" s="2" t="s">
        <v>74</v>
      </c>
      <c r="M3284" s="2">
        <v>4.3899999999999997</v>
      </c>
      <c r="N3284" s="2">
        <v>1380</v>
      </c>
      <c r="O3284" s="2">
        <v>10</v>
      </c>
      <c r="P3284" s="2">
        <v>1</v>
      </c>
      <c r="Q3284" s="2">
        <v>1</v>
      </c>
      <c r="R3284" s="17"/>
      <c r="S3284" s="17"/>
      <c r="T3284" s="17"/>
      <c r="U3284" s="17"/>
      <c r="V3284" s="17"/>
      <c r="W3284" s="17"/>
      <c r="X3284" s="18">
        <v>3.181159420289855</v>
      </c>
      <c r="Y3284" s="18">
        <v>13.965289855072463</v>
      </c>
      <c r="Z3284" s="19">
        <v>7.246376811594203E-3</v>
      </c>
      <c r="AA3284" s="19">
        <v>3.1811594202898551E-2</v>
      </c>
      <c r="AB3284" s="18">
        <v>0.43899999999999995</v>
      </c>
      <c r="AC3284" s="18">
        <v>1.9272099999999996</v>
      </c>
      <c r="AD3284" s="17">
        <v>0</v>
      </c>
      <c r="AE3284" s="55">
        <v>0</v>
      </c>
      <c r="AF3284" s="18">
        <v>0</v>
      </c>
      <c r="AG3284" s="20">
        <v>0</v>
      </c>
      <c r="AH3284" s="17" t="s">
        <v>127</v>
      </c>
      <c r="AI3284" s="18" t="s">
        <v>128</v>
      </c>
      <c r="AJ3284" s="18" t="s">
        <v>128</v>
      </c>
      <c r="AK3284" s="18" t="s">
        <v>128</v>
      </c>
      <c r="AL3284" s="59" t="s">
        <v>128</v>
      </c>
      <c r="AM3284" s="7" t="s">
        <v>128</v>
      </c>
    </row>
    <row r="3285" spans="1:39" x14ac:dyDescent="0.3">
      <c r="A3285" s="2">
        <v>1000369316</v>
      </c>
      <c r="B3285" s="2">
        <v>1000369316</v>
      </c>
      <c r="C3285" s="38">
        <v>2001347920</v>
      </c>
      <c r="D3285" s="43">
        <v>42771</v>
      </c>
      <c r="E3285" s="2" t="s">
        <v>99</v>
      </c>
      <c r="F3285" s="2" t="s">
        <v>86</v>
      </c>
      <c r="G3285" s="2" t="s">
        <v>83</v>
      </c>
      <c r="H3285" s="2" t="s">
        <v>82</v>
      </c>
      <c r="I3285" s="2" t="s">
        <v>98</v>
      </c>
      <c r="J3285" s="2" t="s">
        <v>101</v>
      </c>
      <c r="K3285" s="2" t="s">
        <v>103</v>
      </c>
      <c r="L3285" s="2" t="s">
        <v>74</v>
      </c>
      <c r="M3285" s="2">
        <v>5.5</v>
      </c>
      <c r="N3285" s="2">
        <v>2051</v>
      </c>
      <c r="O3285" s="2">
        <v>15</v>
      </c>
      <c r="P3285" s="2">
        <v>2</v>
      </c>
      <c r="Q3285" s="2">
        <v>1</v>
      </c>
      <c r="R3285" s="17"/>
      <c r="S3285" s="17"/>
      <c r="T3285" s="17"/>
      <c r="U3285" s="17"/>
      <c r="V3285" s="17"/>
      <c r="W3285" s="17"/>
      <c r="X3285" s="18">
        <v>2.681618722574354</v>
      </c>
      <c r="Y3285" s="18">
        <v>14.748902974158947</v>
      </c>
      <c r="Z3285" s="19">
        <v>7.3135056070209653E-3</v>
      </c>
      <c r="AA3285" s="19">
        <v>4.022428083861531E-2</v>
      </c>
      <c r="AB3285" s="18">
        <v>0.36666666666666664</v>
      </c>
      <c r="AC3285" s="18">
        <v>2.0166666666666666</v>
      </c>
      <c r="AD3285" s="17">
        <v>0</v>
      </c>
      <c r="AE3285" s="55">
        <v>0</v>
      </c>
      <c r="AF3285" s="18">
        <v>0</v>
      </c>
      <c r="AG3285" s="20">
        <v>0</v>
      </c>
      <c r="AH3285" s="17" t="s">
        <v>127</v>
      </c>
      <c r="AI3285" s="18" t="s">
        <v>128</v>
      </c>
      <c r="AJ3285" s="18" t="s">
        <v>128</v>
      </c>
      <c r="AK3285" s="18" t="s">
        <v>128</v>
      </c>
      <c r="AL3285" s="59" t="s">
        <v>128</v>
      </c>
      <c r="AM3285" s="7" t="s">
        <v>128</v>
      </c>
    </row>
    <row r="3286" spans="1:39" x14ac:dyDescent="0.3">
      <c r="A3286" s="2">
        <v>1000809878</v>
      </c>
      <c r="B3286" s="2">
        <v>1000809878</v>
      </c>
      <c r="C3286" s="38">
        <v>2001348116</v>
      </c>
      <c r="D3286" s="43">
        <v>42771</v>
      </c>
      <c r="E3286" s="2" t="s">
        <v>99</v>
      </c>
      <c r="F3286" s="2" t="s">
        <v>85</v>
      </c>
      <c r="G3286" s="2" t="s">
        <v>83</v>
      </c>
      <c r="H3286" s="2" t="s">
        <v>82</v>
      </c>
      <c r="I3286" s="2" t="s">
        <v>98</v>
      </c>
      <c r="J3286" s="2" t="s">
        <v>101</v>
      </c>
      <c r="K3286" s="2" t="s">
        <v>103</v>
      </c>
      <c r="L3286" s="2" t="s">
        <v>74</v>
      </c>
      <c r="M3286" s="2">
        <v>5.32</v>
      </c>
      <c r="N3286" s="2">
        <v>1608</v>
      </c>
      <c r="O3286" s="2">
        <v>8</v>
      </c>
      <c r="P3286" s="2">
        <v>2</v>
      </c>
      <c r="Q3286" s="2">
        <v>1</v>
      </c>
      <c r="R3286" s="17"/>
      <c r="S3286" s="17"/>
      <c r="T3286" s="17"/>
      <c r="U3286" s="17"/>
      <c r="V3286" s="17"/>
      <c r="W3286" s="17"/>
      <c r="X3286" s="18">
        <v>3.3084577114427862</v>
      </c>
      <c r="Y3286" s="18">
        <v>17.600995024875623</v>
      </c>
      <c r="Z3286" s="19">
        <v>4.9751243781094526E-3</v>
      </c>
      <c r="AA3286" s="19">
        <v>2.6467661691542289E-2</v>
      </c>
      <c r="AB3286" s="18">
        <v>0.66500000000000004</v>
      </c>
      <c r="AC3286" s="18">
        <v>3.5378000000000003</v>
      </c>
      <c r="AD3286" s="17">
        <v>0</v>
      </c>
      <c r="AE3286" s="55">
        <v>0</v>
      </c>
      <c r="AF3286" s="18">
        <v>0</v>
      </c>
      <c r="AG3286" s="20">
        <v>0</v>
      </c>
      <c r="AH3286" s="17" t="s">
        <v>127</v>
      </c>
      <c r="AI3286" s="18" t="s">
        <v>128</v>
      </c>
      <c r="AJ3286" s="18" t="s">
        <v>128</v>
      </c>
      <c r="AK3286" s="18" t="s">
        <v>128</v>
      </c>
      <c r="AL3286" s="59" t="s">
        <v>128</v>
      </c>
      <c r="AM3286" s="7" t="s">
        <v>128</v>
      </c>
    </row>
    <row r="3287" spans="1:39" x14ac:dyDescent="0.3">
      <c r="A3287" s="2">
        <v>1000948743</v>
      </c>
      <c r="B3287" s="2">
        <v>1000948743</v>
      </c>
      <c r="C3287" s="38">
        <v>2001348118</v>
      </c>
      <c r="D3287" s="43">
        <v>42771</v>
      </c>
      <c r="E3287" s="2" t="s">
        <v>99</v>
      </c>
      <c r="F3287" s="2" t="s">
        <v>84</v>
      </c>
      <c r="G3287" s="2" t="s">
        <v>83</v>
      </c>
      <c r="H3287" s="2" t="s">
        <v>82</v>
      </c>
      <c r="I3287" s="2" t="s">
        <v>98</v>
      </c>
      <c r="J3287" s="2" t="s">
        <v>101</v>
      </c>
      <c r="K3287" s="2" t="s">
        <v>103</v>
      </c>
      <c r="L3287" s="2" t="s">
        <v>74</v>
      </c>
      <c r="M3287" s="2">
        <v>5.39</v>
      </c>
      <c r="N3287" s="2">
        <v>1217</v>
      </c>
      <c r="O3287" s="2">
        <v>4</v>
      </c>
      <c r="P3287" s="2">
        <v>1</v>
      </c>
      <c r="Q3287" s="2">
        <v>1</v>
      </c>
      <c r="R3287" s="17"/>
      <c r="S3287" s="17"/>
      <c r="T3287" s="17"/>
      <c r="U3287" s="17"/>
      <c r="V3287" s="17"/>
      <c r="W3287" s="17"/>
      <c r="X3287" s="18">
        <v>4.428923582580115</v>
      </c>
      <c r="Y3287" s="18">
        <v>23.87189811010682</v>
      </c>
      <c r="Z3287" s="19">
        <v>3.286770747740345E-3</v>
      </c>
      <c r="AA3287" s="19">
        <v>1.7715694330320459E-2</v>
      </c>
      <c r="AB3287" s="18">
        <v>1.3474999999999999</v>
      </c>
      <c r="AC3287" s="18">
        <v>7.263024999999999</v>
      </c>
      <c r="AD3287" s="17">
        <v>0</v>
      </c>
      <c r="AE3287" s="55">
        <v>0</v>
      </c>
      <c r="AF3287" s="18">
        <v>0</v>
      </c>
      <c r="AG3287" s="20">
        <v>0</v>
      </c>
      <c r="AH3287" s="17" t="s">
        <v>127</v>
      </c>
      <c r="AI3287" s="18" t="s">
        <v>128</v>
      </c>
      <c r="AJ3287" s="18" t="s">
        <v>128</v>
      </c>
      <c r="AK3287" s="18" t="s">
        <v>128</v>
      </c>
      <c r="AL3287" s="59" t="s">
        <v>128</v>
      </c>
      <c r="AM3287" s="7" t="s">
        <v>128</v>
      </c>
    </row>
    <row r="3288" spans="1:39" x14ac:dyDescent="0.3">
      <c r="A3288" s="2">
        <v>1000839512</v>
      </c>
      <c r="B3288" s="2">
        <v>1000839512</v>
      </c>
      <c r="C3288" s="38">
        <v>2001348444</v>
      </c>
      <c r="D3288" s="43">
        <v>42771</v>
      </c>
      <c r="E3288" s="2" t="s">
        <v>99</v>
      </c>
      <c r="F3288" s="2" t="s">
        <v>79</v>
      </c>
      <c r="G3288" s="2" t="s">
        <v>7</v>
      </c>
      <c r="H3288" s="2" t="s">
        <v>78</v>
      </c>
      <c r="I3288" s="2" t="s">
        <v>100</v>
      </c>
      <c r="J3288" s="2" t="s">
        <v>76</v>
      </c>
      <c r="K3288" s="2" t="s">
        <v>103</v>
      </c>
      <c r="L3288" s="2" t="s">
        <v>74</v>
      </c>
      <c r="M3288" s="2">
        <v>14.27</v>
      </c>
      <c r="N3288" s="2">
        <v>1445</v>
      </c>
      <c r="O3288" s="2">
        <v>11</v>
      </c>
      <c r="P3288" s="2">
        <v>1</v>
      </c>
      <c r="Q3288" s="2">
        <v>1</v>
      </c>
      <c r="R3288" s="17">
        <v>366</v>
      </c>
      <c r="S3288" s="17">
        <v>218</v>
      </c>
      <c r="T3288" s="17">
        <v>101</v>
      </c>
      <c r="U3288" s="17">
        <v>72</v>
      </c>
      <c r="V3288" s="17">
        <v>60</v>
      </c>
      <c r="W3288" s="17">
        <v>55</v>
      </c>
      <c r="X3288" s="18">
        <v>9.8754325259515561</v>
      </c>
      <c r="Y3288" s="18">
        <v>140.92242214532871</v>
      </c>
      <c r="Z3288" s="19">
        <v>7.6124567474048447E-3</v>
      </c>
      <c r="AA3288" s="19">
        <v>0.10862975778546713</v>
      </c>
      <c r="AB3288" s="18">
        <v>1.2972727272727271</v>
      </c>
      <c r="AC3288" s="18">
        <v>18.512081818181816</v>
      </c>
      <c r="AD3288" s="17">
        <v>0</v>
      </c>
      <c r="AE3288" s="55">
        <v>0</v>
      </c>
      <c r="AF3288" s="18">
        <v>0</v>
      </c>
      <c r="AG3288" s="20">
        <v>0</v>
      </c>
      <c r="AH3288" s="17">
        <v>115</v>
      </c>
      <c r="AI3288" s="18">
        <v>3.8989071038251367E-2</v>
      </c>
      <c r="AJ3288" s="18">
        <v>0.55637404371584698</v>
      </c>
      <c r="AK3288" s="18">
        <v>0.12408695652173912</v>
      </c>
      <c r="AL3288" s="59">
        <v>1.7707208695652172</v>
      </c>
      <c r="AM3288" s="7">
        <v>1.7707208695652172</v>
      </c>
    </row>
    <row r="3289" spans="1:39" x14ac:dyDescent="0.3">
      <c r="A3289" s="2">
        <v>1000121053</v>
      </c>
      <c r="B3289" s="2">
        <v>1000121053</v>
      </c>
      <c r="C3289" s="38">
        <v>2001348548</v>
      </c>
      <c r="D3289" s="43">
        <v>42771</v>
      </c>
      <c r="E3289" s="2" t="s">
        <v>99</v>
      </c>
      <c r="F3289" s="2" t="s">
        <v>96</v>
      </c>
      <c r="G3289" s="2" t="s">
        <v>95</v>
      </c>
      <c r="H3289" s="2" t="s">
        <v>78</v>
      </c>
      <c r="I3289" s="2" t="s">
        <v>100</v>
      </c>
      <c r="J3289" s="2" t="s">
        <v>76</v>
      </c>
      <c r="K3289" s="2" t="s">
        <v>103</v>
      </c>
      <c r="L3289" s="2" t="s">
        <v>74</v>
      </c>
      <c r="M3289" s="2">
        <v>20.14</v>
      </c>
      <c r="N3289" s="2">
        <v>2534</v>
      </c>
      <c r="O3289" s="2">
        <v>17</v>
      </c>
      <c r="P3289" s="2">
        <v>3</v>
      </c>
      <c r="Q3289" s="2">
        <v>1</v>
      </c>
      <c r="R3289" s="17">
        <v>586</v>
      </c>
      <c r="S3289" s="17">
        <v>339</v>
      </c>
      <c r="T3289" s="17">
        <v>176</v>
      </c>
      <c r="U3289" s="17">
        <v>117</v>
      </c>
      <c r="V3289" s="17">
        <v>82</v>
      </c>
      <c r="W3289" s="17">
        <v>76</v>
      </c>
      <c r="X3289" s="18">
        <v>7.9479084451460142</v>
      </c>
      <c r="Y3289" s="18">
        <v>160.07087608524074</v>
      </c>
      <c r="Z3289" s="19">
        <v>6.7087608524072613E-3</v>
      </c>
      <c r="AA3289" s="19">
        <v>0.13511444356748226</v>
      </c>
      <c r="AB3289" s="18">
        <v>1.1847058823529413</v>
      </c>
      <c r="AC3289" s="18">
        <v>23.859976470588236</v>
      </c>
      <c r="AD3289" s="17">
        <v>0</v>
      </c>
      <c r="AE3289" s="55">
        <v>0</v>
      </c>
      <c r="AF3289" s="18">
        <v>0</v>
      </c>
      <c r="AG3289" s="20">
        <v>0</v>
      </c>
      <c r="AH3289" s="17">
        <v>158</v>
      </c>
      <c r="AI3289" s="18">
        <v>3.4368600682593856E-2</v>
      </c>
      <c r="AJ3289" s="18">
        <v>0.69218361774744031</v>
      </c>
      <c r="AK3289" s="18">
        <v>0.12746835443037974</v>
      </c>
      <c r="AL3289" s="59">
        <v>2.5672126582278478</v>
      </c>
      <c r="AM3289" s="7">
        <v>2.5672126582278478</v>
      </c>
    </row>
    <row r="3290" spans="1:39" x14ac:dyDescent="0.3">
      <c r="A3290" s="2">
        <v>1000409980</v>
      </c>
      <c r="B3290" s="2">
        <v>1000409980</v>
      </c>
      <c r="C3290" s="38">
        <v>2001349048</v>
      </c>
      <c r="D3290" s="43">
        <v>42771</v>
      </c>
      <c r="E3290" s="2" t="s">
        <v>99</v>
      </c>
      <c r="F3290" s="2" t="s">
        <v>94</v>
      </c>
      <c r="G3290" s="2" t="s">
        <v>93</v>
      </c>
      <c r="H3290" s="2" t="s">
        <v>78</v>
      </c>
      <c r="I3290" s="2" t="s">
        <v>100</v>
      </c>
      <c r="J3290" s="2" t="s">
        <v>76</v>
      </c>
      <c r="K3290" s="2" t="s">
        <v>103</v>
      </c>
      <c r="L3290" s="2" t="s">
        <v>74</v>
      </c>
      <c r="M3290" s="2">
        <v>35.08</v>
      </c>
      <c r="N3290" s="2">
        <v>5467</v>
      </c>
      <c r="O3290" s="2">
        <v>27</v>
      </c>
      <c r="P3290" s="2">
        <v>6</v>
      </c>
      <c r="Q3290" s="2">
        <v>2</v>
      </c>
      <c r="R3290" s="17">
        <v>1314</v>
      </c>
      <c r="S3290" s="17">
        <v>606</v>
      </c>
      <c r="T3290" s="17">
        <v>287</v>
      </c>
      <c r="U3290" s="17">
        <v>201</v>
      </c>
      <c r="V3290" s="17">
        <v>158</v>
      </c>
      <c r="W3290" s="17">
        <v>143</v>
      </c>
      <c r="X3290" s="18">
        <v>6.4166819096396557</v>
      </c>
      <c r="Y3290" s="18">
        <v>225.09720139015911</v>
      </c>
      <c r="Z3290" s="19">
        <v>4.9387232485824037E-3</v>
      </c>
      <c r="AA3290" s="19">
        <v>0.17325041156027071</v>
      </c>
      <c r="AB3290" s="18">
        <v>1.2992592592592591</v>
      </c>
      <c r="AC3290" s="18">
        <v>45.578014814814807</v>
      </c>
      <c r="AD3290" s="17">
        <v>0</v>
      </c>
      <c r="AE3290" s="55">
        <v>0</v>
      </c>
      <c r="AF3290" s="18">
        <v>0</v>
      </c>
      <c r="AG3290" s="20">
        <v>0</v>
      </c>
      <c r="AH3290" s="17">
        <v>301</v>
      </c>
      <c r="AI3290" s="18">
        <v>2.6697108066971079E-2</v>
      </c>
      <c r="AJ3290" s="18">
        <v>0.93653455098934535</v>
      </c>
      <c r="AK3290" s="18">
        <v>0.11654485049833886</v>
      </c>
      <c r="AL3290" s="59">
        <v>4.0883933554817267</v>
      </c>
      <c r="AM3290" s="7">
        <v>4.0883933554817267</v>
      </c>
    </row>
    <row r="3291" spans="1:39" x14ac:dyDescent="0.3">
      <c r="A3291" s="2">
        <v>1000190347</v>
      </c>
      <c r="B3291" s="2">
        <v>1000190347</v>
      </c>
      <c r="C3291" s="38">
        <v>2001349124</v>
      </c>
      <c r="D3291" s="43">
        <v>42771</v>
      </c>
      <c r="E3291" s="2" t="s">
        <v>99</v>
      </c>
      <c r="F3291" s="2" t="s">
        <v>92</v>
      </c>
      <c r="G3291" s="2" t="s">
        <v>83</v>
      </c>
      <c r="H3291" s="2" t="s">
        <v>90</v>
      </c>
      <c r="I3291" s="2" t="s">
        <v>100</v>
      </c>
      <c r="J3291" s="2" t="s">
        <v>76</v>
      </c>
      <c r="K3291" s="2" t="s">
        <v>103</v>
      </c>
      <c r="L3291" s="2" t="s">
        <v>74</v>
      </c>
      <c r="M3291" s="2">
        <v>20.6</v>
      </c>
      <c r="N3291" s="2">
        <v>4000</v>
      </c>
      <c r="O3291" s="2">
        <v>18</v>
      </c>
      <c r="P3291" s="2">
        <v>4</v>
      </c>
      <c r="Q3291" s="2">
        <v>2</v>
      </c>
      <c r="R3291" s="17">
        <v>774</v>
      </c>
      <c r="S3291" s="17">
        <v>409</v>
      </c>
      <c r="T3291" s="17">
        <v>229</v>
      </c>
      <c r="U3291" s="17">
        <v>153</v>
      </c>
      <c r="V3291" s="17">
        <v>132</v>
      </c>
      <c r="W3291" s="17">
        <v>120</v>
      </c>
      <c r="X3291" s="18">
        <v>5.15</v>
      </c>
      <c r="Y3291" s="18">
        <v>106.09000000000002</v>
      </c>
      <c r="Z3291" s="19">
        <v>4.4999999999999997E-3</v>
      </c>
      <c r="AA3291" s="19">
        <v>9.2700000000000005E-2</v>
      </c>
      <c r="AB3291" s="18">
        <v>1.1444444444444446</v>
      </c>
      <c r="AC3291" s="18">
        <v>23.57555555555556</v>
      </c>
      <c r="AD3291" s="17">
        <v>0</v>
      </c>
      <c r="AE3291" s="55">
        <v>0</v>
      </c>
      <c r="AF3291" s="18">
        <v>0</v>
      </c>
      <c r="AG3291" s="20">
        <v>0</v>
      </c>
      <c r="AH3291" s="17">
        <v>252</v>
      </c>
      <c r="AI3291" s="18">
        <v>2.6614987080103361E-2</v>
      </c>
      <c r="AJ3291" s="18">
        <v>0.54826873385012931</v>
      </c>
      <c r="AK3291" s="18">
        <v>8.1746031746031747E-2</v>
      </c>
      <c r="AL3291" s="59">
        <v>1.6839682539682541</v>
      </c>
      <c r="AM3291" s="7">
        <v>1.6839682539682541</v>
      </c>
    </row>
    <row r="3292" spans="1:39" x14ac:dyDescent="0.3">
      <c r="A3292" s="2">
        <v>1000799002</v>
      </c>
      <c r="B3292" s="2">
        <v>1000799002</v>
      </c>
      <c r="C3292" s="38">
        <v>2001349380</v>
      </c>
      <c r="D3292" s="43">
        <v>42771</v>
      </c>
      <c r="E3292" s="2" t="s">
        <v>99</v>
      </c>
      <c r="F3292" s="2" t="s">
        <v>91</v>
      </c>
      <c r="G3292" s="2" t="s">
        <v>83</v>
      </c>
      <c r="H3292" s="2" t="s">
        <v>90</v>
      </c>
      <c r="I3292" s="2" t="s">
        <v>100</v>
      </c>
      <c r="J3292" s="2" t="s">
        <v>76</v>
      </c>
      <c r="K3292" s="2" t="s">
        <v>103</v>
      </c>
      <c r="L3292" s="2" t="s">
        <v>74</v>
      </c>
      <c r="M3292" s="2">
        <v>11.89</v>
      </c>
      <c r="N3292" s="2">
        <v>2251</v>
      </c>
      <c r="O3292" s="2">
        <v>10</v>
      </c>
      <c r="P3292" s="2">
        <v>2</v>
      </c>
      <c r="Q3292" s="2">
        <v>1</v>
      </c>
      <c r="R3292" s="17">
        <v>343</v>
      </c>
      <c r="S3292" s="17">
        <v>192</v>
      </c>
      <c r="T3292" s="17">
        <v>91</v>
      </c>
      <c r="U3292" s="17">
        <v>69</v>
      </c>
      <c r="V3292" s="17">
        <v>55</v>
      </c>
      <c r="W3292" s="17">
        <v>49</v>
      </c>
      <c r="X3292" s="18">
        <v>5.2820968458462909</v>
      </c>
      <c r="Y3292" s="18">
        <v>62.804131497112401</v>
      </c>
      <c r="Z3292" s="19">
        <v>4.4424700133274099E-3</v>
      </c>
      <c r="AA3292" s="19">
        <v>5.2820968458462909E-2</v>
      </c>
      <c r="AB3292" s="18">
        <v>1.1890000000000001</v>
      </c>
      <c r="AC3292" s="18">
        <v>14.137210000000001</v>
      </c>
      <c r="AD3292" s="17">
        <v>0</v>
      </c>
      <c r="AE3292" s="55">
        <v>0</v>
      </c>
      <c r="AF3292" s="18">
        <v>0</v>
      </c>
      <c r="AG3292" s="20">
        <v>0</v>
      </c>
      <c r="AH3292" s="17">
        <v>104</v>
      </c>
      <c r="AI3292" s="18">
        <v>3.4664723032069973E-2</v>
      </c>
      <c r="AJ3292" s="18">
        <v>0.41216355685131201</v>
      </c>
      <c r="AK3292" s="18">
        <v>0.11432692307692308</v>
      </c>
      <c r="AL3292" s="59">
        <v>1.3593471153846155</v>
      </c>
      <c r="AM3292" s="7">
        <v>1.3593471153846155</v>
      </c>
    </row>
    <row r="3293" spans="1:39" x14ac:dyDescent="0.3">
      <c r="A3293" s="2">
        <v>1000659733</v>
      </c>
      <c r="B3293" s="2">
        <v>1000659733</v>
      </c>
      <c r="C3293" s="38">
        <v>2001349810</v>
      </c>
      <c r="D3293" s="43">
        <v>42771</v>
      </c>
      <c r="E3293" s="2" t="s">
        <v>99</v>
      </c>
      <c r="F3293" s="2" t="s">
        <v>89</v>
      </c>
      <c r="G3293" s="2" t="s">
        <v>83</v>
      </c>
      <c r="H3293" s="2" t="s">
        <v>87</v>
      </c>
      <c r="I3293" s="2" t="s">
        <v>100</v>
      </c>
      <c r="J3293" s="2" t="s">
        <v>76</v>
      </c>
      <c r="K3293" s="2" t="s">
        <v>103</v>
      </c>
      <c r="L3293" s="2" t="s">
        <v>74</v>
      </c>
      <c r="M3293" s="2">
        <v>12.44</v>
      </c>
      <c r="N3293" s="2">
        <v>2312</v>
      </c>
      <c r="O3293" s="2">
        <v>11</v>
      </c>
      <c r="P3293" s="2">
        <v>3</v>
      </c>
      <c r="Q3293" s="2">
        <v>1</v>
      </c>
      <c r="R3293" s="17">
        <v>495</v>
      </c>
      <c r="S3293" s="17">
        <v>199</v>
      </c>
      <c r="T3293" s="17">
        <v>116</v>
      </c>
      <c r="U3293" s="17">
        <v>79</v>
      </c>
      <c r="V3293" s="17">
        <v>66</v>
      </c>
      <c r="W3293" s="17">
        <v>62</v>
      </c>
      <c r="X3293" s="18">
        <v>5.3806228373702423</v>
      </c>
      <c r="Y3293" s="18">
        <v>66.934948096885805</v>
      </c>
      <c r="Z3293" s="19">
        <v>4.7577854671280277E-3</v>
      </c>
      <c r="AA3293" s="19">
        <v>5.9186851211072665E-2</v>
      </c>
      <c r="AB3293" s="18">
        <v>1.1309090909090909</v>
      </c>
      <c r="AC3293" s="18">
        <v>14.068509090909091</v>
      </c>
      <c r="AD3293" s="17">
        <v>0</v>
      </c>
      <c r="AE3293" s="55">
        <v>0</v>
      </c>
      <c r="AF3293" s="18">
        <v>0</v>
      </c>
      <c r="AG3293" s="20">
        <v>0</v>
      </c>
      <c r="AH3293" s="17">
        <v>128</v>
      </c>
      <c r="AI3293" s="18">
        <v>2.5131313131313129E-2</v>
      </c>
      <c r="AJ3293" s="18">
        <v>0.31263353535353533</v>
      </c>
      <c r="AK3293" s="18">
        <v>9.7187499999999996E-2</v>
      </c>
      <c r="AL3293" s="59">
        <v>1.2090124999999998</v>
      </c>
      <c r="AM3293" s="7">
        <v>1.2090124999999998</v>
      </c>
    </row>
    <row r="3294" spans="1:39" x14ac:dyDescent="0.3">
      <c r="A3294" s="2">
        <v>1000908172</v>
      </c>
      <c r="B3294" s="2">
        <v>1000908172</v>
      </c>
      <c r="C3294" s="38">
        <v>2001350368</v>
      </c>
      <c r="D3294" s="43">
        <v>42771</v>
      </c>
      <c r="E3294" s="2" t="s">
        <v>99</v>
      </c>
      <c r="F3294" s="2" t="s">
        <v>88</v>
      </c>
      <c r="G3294" s="2" t="s">
        <v>83</v>
      </c>
      <c r="H3294" s="2" t="s">
        <v>87</v>
      </c>
      <c r="I3294" s="2" t="s">
        <v>100</v>
      </c>
      <c r="J3294" s="2" t="s">
        <v>76</v>
      </c>
      <c r="K3294" s="2" t="s">
        <v>103</v>
      </c>
      <c r="L3294" s="2" t="s">
        <v>74</v>
      </c>
      <c r="M3294" s="2">
        <v>8.64</v>
      </c>
      <c r="N3294" s="2">
        <v>1827</v>
      </c>
      <c r="O3294" s="2">
        <v>10</v>
      </c>
      <c r="P3294" s="2">
        <v>2</v>
      </c>
      <c r="Q3294" s="2">
        <v>1</v>
      </c>
      <c r="R3294" s="17">
        <v>318</v>
      </c>
      <c r="S3294" s="17">
        <v>129</v>
      </c>
      <c r="T3294" s="17">
        <v>63</v>
      </c>
      <c r="U3294" s="17">
        <v>45</v>
      </c>
      <c r="V3294" s="17">
        <v>33</v>
      </c>
      <c r="W3294" s="17">
        <v>29</v>
      </c>
      <c r="X3294" s="18">
        <v>4.7290640394088674</v>
      </c>
      <c r="Y3294" s="18">
        <v>40.859113300492616</v>
      </c>
      <c r="Z3294" s="19">
        <v>5.4734537493158182E-3</v>
      </c>
      <c r="AA3294" s="19">
        <v>4.7290640394088673E-2</v>
      </c>
      <c r="AB3294" s="18">
        <v>0.8640000000000001</v>
      </c>
      <c r="AC3294" s="18">
        <v>7.4649600000000014</v>
      </c>
      <c r="AD3294" s="17">
        <v>0</v>
      </c>
      <c r="AE3294" s="55">
        <v>0</v>
      </c>
      <c r="AF3294" s="18">
        <v>0</v>
      </c>
      <c r="AG3294" s="20">
        <v>0</v>
      </c>
      <c r="AH3294" s="17">
        <v>62</v>
      </c>
      <c r="AI3294" s="18">
        <v>2.716981132075472E-2</v>
      </c>
      <c r="AJ3294" s="18">
        <v>0.23474716981132079</v>
      </c>
      <c r="AK3294" s="18">
        <v>0.13935483870967744</v>
      </c>
      <c r="AL3294" s="59">
        <v>1.2040258064516132</v>
      </c>
      <c r="AM3294" s="7">
        <v>1.2040258064516132</v>
      </c>
    </row>
    <row r="3295" spans="1:39" x14ac:dyDescent="0.3">
      <c r="A3295" s="2">
        <v>1000444823</v>
      </c>
      <c r="B3295" s="2">
        <v>1000444823</v>
      </c>
      <c r="C3295" s="38">
        <v>2001351768</v>
      </c>
      <c r="D3295" s="43">
        <v>42771</v>
      </c>
      <c r="E3295" s="2" t="s">
        <v>99</v>
      </c>
      <c r="F3295" s="2" t="s">
        <v>86</v>
      </c>
      <c r="G3295" s="2" t="s">
        <v>83</v>
      </c>
      <c r="H3295" s="2" t="s">
        <v>82</v>
      </c>
      <c r="I3295" s="2" t="s">
        <v>100</v>
      </c>
      <c r="J3295" s="2" t="s">
        <v>76</v>
      </c>
      <c r="K3295" s="2" t="s">
        <v>103</v>
      </c>
      <c r="L3295" s="2" t="s">
        <v>74</v>
      </c>
      <c r="M3295" s="2">
        <v>7.83</v>
      </c>
      <c r="N3295" s="2">
        <v>2476</v>
      </c>
      <c r="O3295" s="2">
        <v>12</v>
      </c>
      <c r="P3295" s="2">
        <v>2</v>
      </c>
      <c r="Q3295" s="2">
        <v>1</v>
      </c>
      <c r="R3295" s="17">
        <v>430</v>
      </c>
      <c r="S3295" s="17">
        <v>211</v>
      </c>
      <c r="T3295" s="17">
        <v>122</v>
      </c>
      <c r="U3295" s="17">
        <v>81</v>
      </c>
      <c r="V3295" s="17">
        <v>68</v>
      </c>
      <c r="W3295" s="17">
        <v>60</v>
      </c>
      <c r="X3295" s="18">
        <v>3.1623586429725363</v>
      </c>
      <c r="Y3295" s="18">
        <v>24.76126817447496</v>
      </c>
      <c r="Z3295" s="19">
        <v>4.8465266558966073E-3</v>
      </c>
      <c r="AA3295" s="19">
        <v>3.7948303715670435E-2</v>
      </c>
      <c r="AB3295" s="18">
        <v>0.65249999999999997</v>
      </c>
      <c r="AC3295" s="18">
        <v>5.1090749999999998</v>
      </c>
      <c r="AD3295" s="17">
        <v>0</v>
      </c>
      <c r="AE3295" s="55">
        <v>0</v>
      </c>
      <c r="AF3295" s="18">
        <v>0</v>
      </c>
      <c r="AG3295" s="20">
        <v>0</v>
      </c>
      <c r="AH3295" s="17">
        <v>128</v>
      </c>
      <c r="AI3295" s="18">
        <v>1.8209302325581395E-2</v>
      </c>
      <c r="AJ3295" s="18">
        <v>0.14257883720930234</v>
      </c>
      <c r="AK3295" s="18">
        <v>6.1171875000000001E-2</v>
      </c>
      <c r="AL3295" s="59">
        <v>0.47897578125000001</v>
      </c>
      <c r="AM3295" s="7">
        <v>0.47897578125000001</v>
      </c>
    </row>
    <row r="3296" spans="1:39" x14ac:dyDescent="0.3">
      <c r="A3296" s="2">
        <v>1000810636</v>
      </c>
      <c r="B3296" s="2">
        <v>1000810636</v>
      </c>
      <c r="C3296" s="38">
        <v>2001352616</v>
      </c>
      <c r="D3296" s="43">
        <v>42771</v>
      </c>
      <c r="E3296" s="2" t="s">
        <v>99</v>
      </c>
      <c r="F3296" s="2" t="s">
        <v>86</v>
      </c>
      <c r="G3296" s="2" t="s">
        <v>83</v>
      </c>
      <c r="H3296" s="2" t="s">
        <v>82</v>
      </c>
      <c r="I3296" s="2" t="s">
        <v>100</v>
      </c>
      <c r="J3296" s="2" t="s">
        <v>76</v>
      </c>
      <c r="K3296" s="2" t="s">
        <v>103</v>
      </c>
      <c r="L3296" s="2" t="s">
        <v>74</v>
      </c>
      <c r="M3296" s="2">
        <v>6.27</v>
      </c>
      <c r="N3296" s="2">
        <v>2435</v>
      </c>
      <c r="O3296" s="2">
        <v>10</v>
      </c>
      <c r="P3296" s="2">
        <v>2</v>
      </c>
      <c r="Q3296" s="2">
        <v>1</v>
      </c>
      <c r="R3296" s="17">
        <v>500</v>
      </c>
      <c r="S3296" s="17">
        <v>264</v>
      </c>
      <c r="T3296" s="17">
        <v>111</v>
      </c>
      <c r="U3296" s="17">
        <v>83</v>
      </c>
      <c r="V3296" s="17">
        <v>63</v>
      </c>
      <c r="W3296" s="17">
        <v>54</v>
      </c>
      <c r="X3296" s="18">
        <v>2.5749486652977409</v>
      </c>
      <c r="Y3296" s="18">
        <v>16.144928131416833</v>
      </c>
      <c r="Z3296" s="19">
        <v>4.1067761806981521E-3</v>
      </c>
      <c r="AA3296" s="19">
        <v>2.574948665297741E-2</v>
      </c>
      <c r="AB3296" s="18">
        <v>0.627</v>
      </c>
      <c r="AC3296" s="18">
        <v>3.9312899999999997</v>
      </c>
      <c r="AD3296" s="17">
        <v>0</v>
      </c>
      <c r="AE3296" s="55">
        <v>0</v>
      </c>
      <c r="AF3296" s="18">
        <v>0</v>
      </c>
      <c r="AG3296" s="20">
        <v>0</v>
      </c>
      <c r="AH3296" s="17">
        <v>117</v>
      </c>
      <c r="AI3296" s="18">
        <v>1.2539999999999999E-2</v>
      </c>
      <c r="AJ3296" s="18">
        <v>7.8625799999999996E-2</v>
      </c>
      <c r="AK3296" s="18">
        <v>5.3589743589743589E-2</v>
      </c>
      <c r="AL3296" s="59">
        <v>0.33600769230769229</v>
      </c>
      <c r="AM3296" s="7">
        <v>0.33600769230769229</v>
      </c>
    </row>
    <row r="3297" spans="1:39" x14ac:dyDescent="0.3">
      <c r="A3297" s="2">
        <v>1000504159</v>
      </c>
      <c r="B3297" s="2">
        <v>1000504159</v>
      </c>
      <c r="C3297" s="38">
        <v>2001353022</v>
      </c>
      <c r="D3297" s="43">
        <v>42771</v>
      </c>
      <c r="E3297" s="2" t="s">
        <v>99</v>
      </c>
      <c r="F3297" s="2" t="s">
        <v>85</v>
      </c>
      <c r="G3297" s="2" t="s">
        <v>83</v>
      </c>
      <c r="H3297" s="2" t="s">
        <v>82</v>
      </c>
      <c r="I3297" s="2" t="s">
        <v>100</v>
      </c>
      <c r="J3297" s="2" t="s">
        <v>76</v>
      </c>
      <c r="K3297" s="2" t="s">
        <v>103</v>
      </c>
      <c r="L3297" s="2" t="s">
        <v>74</v>
      </c>
      <c r="M3297" s="2">
        <v>7.31</v>
      </c>
      <c r="N3297" s="2">
        <v>2137</v>
      </c>
      <c r="O3297" s="2">
        <v>6</v>
      </c>
      <c r="P3297" s="2">
        <v>2</v>
      </c>
      <c r="Q3297" s="2">
        <v>1</v>
      </c>
      <c r="R3297" s="17">
        <v>424</v>
      </c>
      <c r="S3297" s="17">
        <v>232</v>
      </c>
      <c r="T3297" s="17">
        <v>116</v>
      </c>
      <c r="U3297" s="17">
        <v>88</v>
      </c>
      <c r="V3297" s="17">
        <v>77</v>
      </c>
      <c r="W3297" s="17">
        <v>70</v>
      </c>
      <c r="X3297" s="18">
        <v>3.4206832007487131</v>
      </c>
      <c r="Y3297" s="18">
        <v>25.005194197473092</v>
      </c>
      <c r="Z3297" s="19">
        <v>2.8076743097800653E-3</v>
      </c>
      <c r="AA3297" s="19">
        <v>2.0524099204492278E-2</v>
      </c>
      <c r="AB3297" s="18">
        <v>1.2183333333333333</v>
      </c>
      <c r="AC3297" s="18">
        <v>8.906016666666666</v>
      </c>
      <c r="AD3297" s="17">
        <v>0</v>
      </c>
      <c r="AE3297" s="55">
        <v>0</v>
      </c>
      <c r="AF3297" s="18">
        <v>0</v>
      </c>
      <c r="AG3297" s="20">
        <v>0</v>
      </c>
      <c r="AH3297" s="17">
        <v>147</v>
      </c>
      <c r="AI3297" s="18">
        <v>1.7240566037735848E-2</v>
      </c>
      <c r="AJ3297" s="18">
        <v>0.12602853773584904</v>
      </c>
      <c r="AK3297" s="18">
        <v>4.9727891156462582E-2</v>
      </c>
      <c r="AL3297" s="59">
        <v>0.36351088435374146</v>
      </c>
      <c r="AM3297" s="7">
        <v>0.36351088435374146</v>
      </c>
    </row>
    <row r="3298" spans="1:39" x14ac:dyDescent="0.3">
      <c r="A3298" s="2">
        <v>1000652366</v>
      </c>
      <c r="B3298" s="2">
        <v>1000652366</v>
      </c>
      <c r="C3298" s="38">
        <v>2001353080</v>
      </c>
      <c r="D3298" s="43">
        <v>42771</v>
      </c>
      <c r="E3298" s="2" t="s">
        <v>99</v>
      </c>
      <c r="F3298" s="2" t="s">
        <v>84</v>
      </c>
      <c r="G3298" s="2" t="s">
        <v>83</v>
      </c>
      <c r="H3298" s="2" t="s">
        <v>82</v>
      </c>
      <c r="I3298" s="2" t="s">
        <v>100</v>
      </c>
      <c r="J3298" s="2" t="s">
        <v>76</v>
      </c>
      <c r="K3298" s="2" t="s">
        <v>103</v>
      </c>
      <c r="L3298" s="2" t="s">
        <v>74</v>
      </c>
      <c r="M3298" s="2">
        <v>7.8</v>
      </c>
      <c r="N3298" s="2">
        <v>1974</v>
      </c>
      <c r="O3298" s="2">
        <v>5</v>
      </c>
      <c r="P3298" s="2">
        <v>2</v>
      </c>
      <c r="Q3298" s="2">
        <v>1</v>
      </c>
      <c r="R3298" s="17">
        <v>333</v>
      </c>
      <c r="S3298" s="17">
        <v>134</v>
      </c>
      <c r="T3298" s="17">
        <v>80</v>
      </c>
      <c r="U3298" s="17">
        <v>58</v>
      </c>
      <c r="V3298" s="17">
        <v>49</v>
      </c>
      <c r="W3298" s="17">
        <v>45</v>
      </c>
      <c r="X3298" s="18">
        <v>3.9513677811550147</v>
      </c>
      <c r="Y3298" s="18">
        <v>30.820668693009114</v>
      </c>
      <c r="Z3298" s="19">
        <v>2.5329280648429585E-3</v>
      </c>
      <c r="AA3298" s="19">
        <v>1.9756838905775075E-2</v>
      </c>
      <c r="AB3298" s="18">
        <v>1.56</v>
      </c>
      <c r="AC3298" s="18">
        <v>12.167999999999999</v>
      </c>
      <c r="AD3298" s="17">
        <v>0</v>
      </c>
      <c r="AE3298" s="55">
        <v>0</v>
      </c>
      <c r="AF3298" s="18">
        <v>0</v>
      </c>
      <c r="AG3298" s="20">
        <v>0</v>
      </c>
      <c r="AH3298" s="17">
        <v>94</v>
      </c>
      <c r="AI3298" s="18">
        <v>2.3423423423423424E-2</v>
      </c>
      <c r="AJ3298" s="18">
        <v>0.1827027027027027</v>
      </c>
      <c r="AK3298" s="18">
        <v>8.2978723404255314E-2</v>
      </c>
      <c r="AL3298" s="59">
        <v>0.64723404255319139</v>
      </c>
      <c r="AM3298" s="7">
        <v>0.64723404255319139</v>
      </c>
    </row>
    <row r="3299" spans="1:39" x14ac:dyDescent="0.3">
      <c r="A3299" s="2">
        <v>1000325441</v>
      </c>
      <c r="B3299" s="2">
        <v>1000325441</v>
      </c>
      <c r="C3299" s="38">
        <v>2001353448</v>
      </c>
      <c r="D3299" s="43">
        <v>42771</v>
      </c>
      <c r="E3299" s="2" t="s">
        <v>99</v>
      </c>
      <c r="F3299" s="2" t="s">
        <v>79</v>
      </c>
      <c r="G3299" s="2" t="s">
        <v>7</v>
      </c>
      <c r="H3299" s="2" t="s">
        <v>78</v>
      </c>
      <c r="I3299" s="2" t="s">
        <v>98</v>
      </c>
      <c r="J3299" s="2" t="s">
        <v>76</v>
      </c>
      <c r="K3299" s="2" t="s">
        <v>103</v>
      </c>
      <c r="L3299" s="2" t="s">
        <v>74</v>
      </c>
      <c r="M3299" s="2">
        <v>17.73</v>
      </c>
      <c r="N3299" s="2">
        <v>2130</v>
      </c>
      <c r="O3299" s="2">
        <v>17</v>
      </c>
      <c r="P3299" s="2">
        <v>2</v>
      </c>
      <c r="Q3299" s="2">
        <v>1</v>
      </c>
      <c r="R3299" s="17">
        <v>637</v>
      </c>
      <c r="S3299" s="17">
        <v>289</v>
      </c>
      <c r="T3299" s="17">
        <v>122</v>
      </c>
      <c r="U3299" s="17">
        <v>81</v>
      </c>
      <c r="V3299" s="17">
        <v>63</v>
      </c>
      <c r="W3299" s="17">
        <v>54</v>
      </c>
      <c r="X3299" s="18">
        <v>8.3239436619718319</v>
      </c>
      <c r="Y3299" s="18">
        <v>147.58352112676059</v>
      </c>
      <c r="Z3299" s="19">
        <v>7.9812206572769957E-3</v>
      </c>
      <c r="AA3299" s="19">
        <v>0.14150704225352115</v>
      </c>
      <c r="AB3299" s="18">
        <v>1.0429411764705883</v>
      </c>
      <c r="AC3299" s="18">
        <v>18.491347058823532</v>
      </c>
      <c r="AD3299" s="17">
        <v>0</v>
      </c>
      <c r="AE3299" s="55">
        <v>0</v>
      </c>
      <c r="AF3299" s="18">
        <v>0</v>
      </c>
      <c r="AG3299" s="20">
        <v>0</v>
      </c>
      <c r="AH3299" s="17">
        <v>117</v>
      </c>
      <c r="AI3299" s="18">
        <v>2.783359497645212E-2</v>
      </c>
      <c r="AJ3299" s="18">
        <v>0.49348963893249609</v>
      </c>
      <c r="AK3299" s="18">
        <v>0.15153846153846154</v>
      </c>
      <c r="AL3299" s="59">
        <v>2.686776923076923</v>
      </c>
      <c r="AM3299" s="7">
        <v>2.686776923076923</v>
      </c>
    </row>
    <row r="3300" spans="1:39" x14ac:dyDescent="0.3">
      <c r="A3300" s="2">
        <v>1000484916</v>
      </c>
      <c r="B3300" s="2">
        <v>1000484916</v>
      </c>
      <c r="C3300" s="38">
        <v>2001353702</v>
      </c>
      <c r="D3300" s="43">
        <v>42771</v>
      </c>
      <c r="E3300" s="2" t="s">
        <v>99</v>
      </c>
      <c r="F3300" s="2" t="s">
        <v>96</v>
      </c>
      <c r="G3300" s="2" t="s">
        <v>95</v>
      </c>
      <c r="H3300" s="2" t="s">
        <v>78</v>
      </c>
      <c r="I3300" s="2" t="s">
        <v>98</v>
      </c>
      <c r="J3300" s="2" t="s">
        <v>76</v>
      </c>
      <c r="K3300" s="2" t="s">
        <v>103</v>
      </c>
      <c r="L3300" s="2" t="s">
        <v>74</v>
      </c>
      <c r="M3300" s="2">
        <v>21.96</v>
      </c>
      <c r="N3300" s="2">
        <v>2880</v>
      </c>
      <c r="O3300" s="2">
        <v>19</v>
      </c>
      <c r="P3300" s="2">
        <v>2</v>
      </c>
      <c r="Q3300" s="2">
        <v>1</v>
      </c>
      <c r="R3300" s="17">
        <v>638</v>
      </c>
      <c r="S3300" s="17">
        <v>375</v>
      </c>
      <c r="T3300" s="17">
        <v>161</v>
      </c>
      <c r="U3300" s="17">
        <v>116</v>
      </c>
      <c r="V3300" s="17">
        <v>95</v>
      </c>
      <c r="W3300" s="17">
        <v>85</v>
      </c>
      <c r="X3300" s="18">
        <v>7.6250000000000009</v>
      </c>
      <c r="Y3300" s="18">
        <v>167.44500000000002</v>
      </c>
      <c r="Z3300" s="19">
        <v>6.5972222222222222E-3</v>
      </c>
      <c r="AA3300" s="19">
        <v>0.144875</v>
      </c>
      <c r="AB3300" s="18">
        <v>1.1557894736842105</v>
      </c>
      <c r="AC3300" s="18">
        <v>25.381136842105263</v>
      </c>
      <c r="AD3300" s="17">
        <v>0</v>
      </c>
      <c r="AE3300" s="55">
        <v>0</v>
      </c>
      <c r="AF3300" s="18">
        <v>0</v>
      </c>
      <c r="AG3300" s="20">
        <v>0</v>
      </c>
      <c r="AH3300" s="17">
        <v>180</v>
      </c>
      <c r="AI3300" s="18">
        <v>3.4420062695924764E-2</v>
      </c>
      <c r="AJ3300" s="18">
        <v>0.75586457680250785</v>
      </c>
      <c r="AK3300" s="18">
        <v>0.12200000000000001</v>
      </c>
      <c r="AL3300" s="59">
        <v>2.6791200000000002</v>
      </c>
      <c r="AM3300" s="7">
        <v>2.6791200000000002</v>
      </c>
    </row>
    <row r="3301" spans="1:39" x14ac:dyDescent="0.3">
      <c r="A3301" s="2">
        <v>1000519974</v>
      </c>
      <c r="B3301" s="2">
        <v>1000519974</v>
      </c>
      <c r="C3301" s="38">
        <v>2001353988</v>
      </c>
      <c r="D3301" s="43">
        <v>42771</v>
      </c>
      <c r="E3301" s="2" t="s">
        <v>99</v>
      </c>
      <c r="F3301" s="2" t="s">
        <v>94</v>
      </c>
      <c r="G3301" s="2" t="s">
        <v>93</v>
      </c>
      <c r="H3301" s="2" t="s">
        <v>78</v>
      </c>
      <c r="I3301" s="2" t="s">
        <v>98</v>
      </c>
      <c r="J3301" s="2" t="s">
        <v>76</v>
      </c>
      <c r="K3301" s="2" t="s">
        <v>103</v>
      </c>
      <c r="L3301" s="2" t="s">
        <v>74</v>
      </c>
      <c r="M3301" s="2">
        <v>53.61</v>
      </c>
      <c r="N3301" s="2">
        <v>9585</v>
      </c>
      <c r="O3301" s="2">
        <v>61</v>
      </c>
      <c r="P3301" s="2">
        <v>10</v>
      </c>
      <c r="Q3301" s="2">
        <v>4</v>
      </c>
      <c r="R3301" s="17">
        <v>2543</v>
      </c>
      <c r="S3301" s="17">
        <v>1404</v>
      </c>
      <c r="T3301" s="17">
        <v>789</v>
      </c>
      <c r="U3301" s="17">
        <v>529</v>
      </c>
      <c r="V3301" s="17">
        <v>402</v>
      </c>
      <c r="W3301" s="17">
        <v>377</v>
      </c>
      <c r="X3301" s="18">
        <v>5.5931142410015644</v>
      </c>
      <c r="Y3301" s="18">
        <v>299.84685446009388</v>
      </c>
      <c r="Z3301" s="19">
        <v>6.3641105894627018E-3</v>
      </c>
      <c r="AA3301" s="19">
        <v>0.34117996870109546</v>
      </c>
      <c r="AB3301" s="18">
        <v>0.87885245901639342</v>
      </c>
      <c r="AC3301" s="18">
        <v>47.115280327868852</v>
      </c>
      <c r="AD3301" s="17">
        <v>1</v>
      </c>
      <c r="AE3301" s="55">
        <v>178</v>
      </c>
      <c r="AF3301" s="18">
        <v>3.3202760678977805</v>
      </c>
      <c r="AG3301" s="20">
        <v>178</v>
      </c>
      <c r="AH3301" s="17">
        <v>779</v>
      </c>
      <c r="AI3301" s="18">
        <v>2.1081399921352734E-2</v>
      </c>
      <c r="AJ3301" s="18">
        <v>1.1301738497837202</v>
      </c>
      <c r="AK3301" s="18">
        <v>6.8818998716302954E-2</v>
      </c>
      <c r="AL3301" s="59">
        <v>3.6893865211810013</v>
      </c>
      <c r="AM3301" s="7">
        <v>3.6893865211810013</v>
      </c>
    </row>
    <row r="3302" spans="1:39" x14ac:dyDescent="0.3">
      <c r="A3302" s="2">
        <v>1000568938</v>
      </c>
      <c r="B3302" s="2">
        <v>1000568938</v>
      </c>
      <c r="C3302" s="38">
        <v>2001354230</v>
      </c>
      <c r="D3302" s="43">
        <v>42771</v>
      </c>
      <c r="E3302" s="2" t="s">
        <v>99</v>
      </c>
      <c r="F3302" s="2" t="s">
        <v>92</v>
      </c>
      <c r="G3302" s="2" t="s">
        <v>83</v>
      </c>
      <c r="H3302" s="2" t="s">
        <v>90</v>
      </c>
      <c r="I3302" s="2" t="s">
        <v>98</v>
      </c>
      <c r="J3302" s="2" t="s">
        <v>76</v>
      </c>
      <c r="K3302" s="2" t="s">
        <v>103</v>
      </c>
      <c r="L3302" s="2" t="s">
        <v>74</v>
      </c>
      <c r="M3302" s="2">
        <v>26.54</v>
      </c>
      <c r="N3302" s="2">
        <v>5148</v>
      </c>
      <c r="O3302" s="2">
        <v>27</v>
      </c>
      <c r="P3302" s="2">
        <v>5</v>
      </c>
      <c r="Q3302" s="2">
        <v>2</v>
      </c>
      <c r="R3302" s="17">
        <v>826</v>
      </c>
      <c r="S3302" s="17">
        <v>425</v>
      </c>
      <c r="T3302" s="17">
        <v>215</v>
      </c>
      <c r="U3302" s="17">
        <v>139</v>
      </c>
      <c r="V3302" s="17">
        <v>107</v>
      </c>
      <c r="W3302" s="17">
        <v>100</v>
      </c>
      <c r="X3302" s="18">
        <v>5.1554001554001552</v>
      </c>
      <c r="Y3302" s="18">
        <v>136.82432012432011</v>
      </c>
      <c r="Z3302" s="19">
        <v>5.244755244755245E-3</v>
      </c>
      <c r="AA3302" s="19">
        <v>0.13919580419580418</v>
      </c>
      <c r="AB3302" s="18">
        <v>0.98296296296296293</v>
      </c>
      <c r="AC3302" s="18">
        <v>26.087837037037037</v>
      </c>
      <c r="AD3302" s="17">
        <v>0</v>
      </c>
      <c r="AE3302" s="55">
        <v>0</v>
      </c>
      <c r="AF3302" s="18">
        <v>0</v>
      </c>
      <c r="AG3302" s="20">
        <v>0</v>
      </c>
      <c r="AH3302" s="17">
        <v>207</v>
      </c>
      <c r="AI3302" s="18">
        <v>3.2130750605326878E-2</v>
      </c>
      <c r="AJ3302" s="18">
        <v>0.85275012106537529</v>
      </c>
      <c r="AK3302" s="18">
        <v>0.12821256038647341</v>
      </c>
      <c r="AL3302" s="59">
        <v>3.4027613526570044</v>
      </c>
      <c r="AM3302" s="7">
        <v>3.4027613526570044</v>
      </c>
    </row>
    <row r="3303" spans="1:39" x14ac:dyDescent="0.3">
      <c r="A3303" s="2">
        <v>1000909967</v>
      </c>
      <c r="B3303" s="2">
        <v>1000909967</v>
      </c>
      <c r="C3303" s="38">
        <v>2001354240</v>
      </c>
      <c r="D3303" s="43">
        <v>42771</v>
      </c>
      <c r="E3303" s="2" t="s">
        <v>99</v>
      </c>
      <c r="F3303" s="2" t="s">
        <v>91</v>
      </c>
      <c r="G3303" s="2" t="s">
        <v>83</v>
      </c>
      <c r="H3303" s="2" t="s">
        <v>90</v>
      </c>
      <c r="I3303" s="2" t="s">
        <v>98</v>
      </c>
      <c r="J3303" s="2" t="s">
        <v>76</v>
      </c>
      <c r="K3303" s="2" t="s">
        <v>103</v>
      </c>
      <c r="L3303" s="2" t="s">
        <v>74</v>
      </c>
      <c r="M3303" s="2">
        <v>12.62</v>
      </c>
      <c r="N3303" s="2">
        <v>2624</v>
      </c>
      <c r="O3303" s="2">
        <v>13</v>
      </c>
      <c r="P3303" s="2">
        <v>3</v>
      </c>
      <c r="Q3303" s="2">
        <v>1</v>
      </c>
      <c r="R3303" s="17">
        <v>479</v>
      </c>
      <c r="S3303" s="17">
        <v>275</v>
      </c>
      <c r="T3303" s="17">
        <v>144</v>
      </c>
      <c r="U3303" s="17">
        <v>103</v>
      </c>
      <c r="V3303" s="17">
        <v>72</v>
      </c>
      <c r="W3303" s="17">
        <v>68</v>
      </c>
      <c r="X3303" s="18">
        <v>4.8094512195121952</v>
      </c>
      <c r="Y3303" s="18">
        <v>60.695274390243902</v>
      </c>
      <c r="Z3303" s="19">
        <v>4.9542682926829269E-3</v>
      </c>
      <c r="AA3303" s="19">
        <v>6.252286585365853E-2</v>
      </c>
      <c r="AB3303" s="18">
        <v>0.97076923076923072</v>
      </c>
      <c r="AC3303" s="18">
        <v>12.251107692307691</v>
      </c>
      <c r="AD3303" s="17">
        <v>0</v>
      </c>
      <c r="AE3303" s="55">
        <v>0</v>
      </c>
      <c r="AF3303" s="18">
        <v>0</v>
      </c>
      <c r="AG3303" s="20">
        <v>0</v>
      </c>
      <c r="AH3303" s="17">
        <v>140</v>
      </c>
      <c r="AI3303" s="18">
        <v>2.6346555323590811E-2</v>
      </c>
      <c r="AJ3303" s="18">
        <v>0.33249352818371603</v>
      </c>
      <c r="AK3303" s="18">
        <v>9.0142857142857136E-2</v>
      </c>
      <c r="AL3303" s="59">
        <v>1.1376028571428569</v>
      </c>
      <c r="AM3303" s="7">
        <v>1.1376028571428569</v>
      </c>
    </row>
    <row r="3304" spans="1:39" x14ac:dyDescent="0.3">
      <c r="A3304" s="2">
        <v>1000942827</v>
      </c>
      <c r="B3304" s="2">
        <v>1000942827</v>
      </c>
      <c r="C3304" s="38">
        <v>2001354678</v>
      </c>
      <c r="D3304" s="43">
        <v>42771</v>
      </c>
      <c r="E3304" s="2" t="s">
        <v>99</v>
      </c>
      <c r="F3304" s="2" t="s">
        <v>89</v>
      </c>
      <c r="G3304" s="2" t="s">
        <v>83</v>
      </c>
      <c r="H3304" s="2" t="s">
        <v>87</v>
      </c>
      <c r="I3304" s="2" t="s">
        <v>98</v>
      </c>
      <c r="J3304" s="2" t="s">
        <v>76</v>
      </c>
      <c r="K3304" s="2" t="s">
        <v>103</v>
      </c>
      <c r="L3304" s="2" t="s">
        <v>74</v>
      </c>
      <c r="M3304" s="2">
        <v>13.04</v>
      </c>
      <c r="N3304" s="2">
        <v>2608</v>
      </c>
      <c r="O3304" s="2">
        <v>13</v>
      </c>
      <c r="P3304" s="2">
        <v>2</v>
      </c>
      <c r="Q3304" s="2">
        <v>1</v>
      </c>
      <c r="R3304" s="17">
        <v>691</v>
      </c>
      <c r="S3304" s="17">
        <v>305</v>
      </c>
      <c r="T3304" s="17">
        <v>148</v>
      </c>
      <c r="U3304" s="17">
        <v>92</v>
      </c>
      <c r="V3304" s="17">
        <v>79</v>
      </c>
      <c r="W3304" s="17">
        <v>68</v>
      </c>
      <c r="X3304" s="18">
        <v>5</v>
      </c>
      <c r="Y3304" s="18">
        <v>65.199999999999989</v>
      </c>
      <c r="Z3304" s="19">
        <v>4.9846625766871164E-3</v>
      </c>
      <c r="AA3304" s="19">
        <v>6.4999999999999988E-2</v>
      </c>
      <c r="AB3304" s="18">
        <v>1.003076923076923</v>
      </c>
      <c r="AC3304" s="18">
        <v>13.080123076923075</v>
      </c>
      <c r="AD3304" s="17">
        <v>0</v>
      </c>
      <c r="AE3304" s="55">
        <v>0</v>
      </c>
      <c r="AF3304" s="18">
        <v>0</v>
      </c>
      <c r="AG3304" s="20">
        <v>0</v>
      </c>
      <c r="AH3304" s="17">
        <v>147</v>
      </c>
      <c r="AI3304" s="18">
        <v>1.88712011577424E-2</v>
      </c>
      <c r="AJ3304" s="18">
        <v>0.24608046309696088</v>
      </c>
      <c r="AK3304" s="18">
        <v>8.8707482993197279E-2</v>
      </c>
      <c r="AL3304" s="59">
        <v>1.1567455782312925</v>
      </c>
      <c r="AM3304" s="7">
        <v>1.1567455782312925</v>
      </c>
    </row>
    <row r="3305" spans="1:39" x14ac:dyDescent="0.3">
      <c r="A3305" s="2">
        <v>1000394200</v>
      </c>
      <c r="B3305" s="2">
        <v>1000394200</v>
      </c>
      <c r="C3305" s="38">
        <v>2001355052</v>
      </c>
      <c r="D3305" s="43">
        <v>42771</v>
      </c>
      <c r="E3305" s="2" t="s">
        <v>99</v>
      </c>
      <c r="F3305" s="2" t="s">
        <v>88</v>
      </c>
      <c r="G3305" s="2" t="s">
        <v>83</v>
      </c>
      <c r="H3305" s="2" t="s">
        <v>87</v>
      </c>
      <c r="I3305" s="2" t="s">
        <v>98</v>
      </c>
      <c r="J3305" s="2" t="s">
        <v>76</v>
      </c>
      <c r="K3305" s="2" t="s">
        <v>103</v>
      </c>
      <c r="L3305" s="2" t="s">
        <v>74</v>
      </c>
      <c r="M3305" s="2">
        <v>7.76</v>
      </c>
      <c r="N3305" s="2">
        <v>1455</v>
      </c>
      <c r="O3305" s="2">
        <v>9</v>
      </c>
      <c r="P3305" s="2">
        <v>2</v>
      </c>
      <c r="Q3305" s="2">
        <v>1</v>
      </c>
      <c r="R3305" s="17">
        <v>255</v>
      </c>
      <c r="S3305" s="17">
        <v>116</v>
      </c>
      <c r="T3305" s="17">
        <v>68</v>
      </c>
      <c r="U3305" s="17">
        <v>51</v>
      </c>
      <c r="V3305" s="17">
        <v>40</v>
      </c>
      <c r="W3305" s="17">
        <v>36</v>
      </c>
      <c r="X3305" s="18">
        <v>5.333333333333333</v>
      </c>
      <c r="Y3305" s="18">
        <v>41.386666666666663</v>
      </c>
      <c r="Z3305" s="19">
        <v>6.1855670103092781E-3</v>
      </c>
      <c r="AA3305" s="19">
        <v>4.7999999999999994E-2</v>
      </c>
      <c r="AB3305" s="18">
        <v>0.86222222222222222</v>
      </c>
      <c r="AC3305" s="18">
        <v>6.6908444444444442</v>
      </c>
      <c r="AD3305" s="17">
        <v>0</v>
      </c>
      <c r="AE3305" s="55">
        <v>0</v>
      </c>
      <c r="AF3305" s="18">
        <v>0</v>
      </c>
      <c r="AG3305" s="20">
        <v>0</v>
      </c>
      <c r="AH3305" s="17">
        <v>76</v>
      </c>
      <c r="AI3305" s="18">
        <v>3.0431372549019606E-2</v>
      </c>
      <c r="AJ3305" s="18">
        <v>0.23614745098039214</v>
      </c>
      <c r="AK3305" s="18">
        <v>0.10210526315789474</v>
      </c>
      <c r="AL3305" s="59">
        <v>0.79233684210526312</v>
      </c>
      <c r="AM3305" s="7">
        <v>0.79233684210526312</v>
      </c>
    </row>
    <row r="3306" spans="1:39" x14ac:dyDescent="0.3">
      <c r="A3306" s="2">
        <v>1000694195</v>
      </c>
      <c r="B3306" s="2">
        <v>1000694195</v>
      </c>
      <c r="C3306" s="38">
        <v>2001355454</v>
      </c>
      <c r="D3306" s="43">
        <v>42771</v>
      </c>
      <c r="E3306" s="2" t="s">
        <v>99</v>
      </c>
      <c r="F3306" s="2" t="s">
        <v>86</v>
      </c>
      <c r="G3306" s="2" t="s">
        <v>83</v>
      </c>
      <c r="H3306" s="2" t="s">
        <v>82</v>
      </c>
      <c r="I3306" s="2" t="s">
        <v>98</v>
      </c>
      <c r="J3306" s="2" t="s">
        <v>76</v>
      </c>
      <c r="K3306" s="2" t="s">
        <v>103</v>
      </c>
      <c r="L3306" s="2" t="s">
        <v>74</v>
      </c>
      <c r="M3306" s="2">
        <v>8.0299999999999994</v>
      </c>
      <c r="N3306" s="2">
        <v>3212</v>
      </c>
      <c r="O3306" s="2">
        <v>16</v>
      </c>
      <c r="P3306" s="2">
        <v>4</v>
      </c>
      <c r="Q3306" s="2">
        <v>1</v>
      </c>
      <c r="R3306" s="17">
        <v>738</v>
      </c>
      <c r="S3306" s="17">
        <v>337</v>
      </c>
      <c r="T3306" s="17">
        <v>136</v>
      </c>
      <c r="U3306" s="17">
        <v>95</v>
      </c>
      <c r="V3306" s="17">
        <v>70</v>
      </c>
      <c r="W3306" s="17">
        <v>62</v>
      </c>
      <c r="X3306" s="18">
        <v>2.4999999999999996</v>
      </c>
      <c r="Y3306" s="18">
        <v>20.074999999999996</v>
      </c>
      <c r="Z3306" s="19">
        <v>4.9813200498132005E-3</v>
      </c>
      <c r="AA3306" s="19">
        <v>3.9999999999999994E-2</v>
      </c>
      <c r="AB3306" s="18">
        <v>0.50187499999999996</v>
      </c>
      <c r="AC3306" s="18">
        <v>4.0300562499999995</v>
      </c>
      <c r="AD3306" s="17">
        <v>0</v>
      </c>
      <c r="AE3306" s="55">
        <v>0</v>
      </c>
      <c r="AF3306" s="18">
        <v>0</v>
      </c>
      <c r="AG3306" s="20">
        <v>0</v>
      </c>
      <c r="AH3306" s="17">
        <v>132</v>
      </c>
      <c r="AI3306" s="18">
        <v>1.0880758807588075E-2</v>
      </c>
      <c r="AJ3306" s="18">
        <v>8.7372493224932235E-2</v>
      </c>
      <c r="AK3306" s="18">
        <v>6.083333333333333E-2</v>
      </c>
      <c r="AL3306" s="59">
        <v>0.4884916666666666</v>
      </c>
      <c r="AM3306" s="7">
        <v>0.4884916666666666</v>
      </c>
    </row>
    <row r="3307" spans="1:39" x14ac:dyDescent="0.3">
      <c r="A3307" s="2">
        <v>1000504998</v>
      </c>
      <c r="B3307" s="2">
        <v>1000504998</v>
      </c>
      <c r="C3307" s="38">
        <v>2001355584</v>
      </c>
      <c r="D3307" s="43">
        <v>42771</v>
      </c>
      <c r="E3307" s="2" t="s">
        <v>99</v>
      </c>
      <c r="F3307" s="2" t="s">
        <v>86</v>
      </c>
      <c r="G3307" s="2" t="s">
        <v>83</v>
      </c>
      <c r="H3307" s="2" t="s">
        <v>82</v>
      </c>
      <c r="I3307" s="2" t="s">
        <v>98</v>
      </c>
      <c r="J3307" s="2" t="s">
        <v>76</v>
      </c>
      <c r="K3307" s="2" t="s">
        <v>103</v>
      </c>
      <c r="L3307" s="2" t="s">
        <v>74</v>
      </c>
      <c r="M3307" s="2">
        <v>7.01</v>
      </c>
      <c r="N3307" s="2">
        <v>2612</v>
      </c>
      <c r="O3307" s="2">
        <v>14</v>
      </c>
      <c r="P3307" s="2">
        <v>3</v>
      </c>
      <c r="Q3307" s="2">
        <v>1</v>
      </c>
      <c r="R3307" s="17">
        <v>456</v>
      </c>
      <c r="S3307" s="17">
        <v>271</v>
      </c>
      <c r="T3307" s="17">
        <v>147</v>
      </c>
      <c r="U3307" s="17">
        <v>91</v>
      </c>
      <c r="V3307" s="17">
        <v>67</v>
      </c>
      <c r="W3307" s="17">
        <v>62</v>
      </c>
      <c r="X3307" s="18">
        <v>2.6837672281776412</v>
      </c>
      <c r="Y3307" s="18">
        <v>18.813208269525266</v>
      </c>
      <c r="Z3307" s="19">
        <v>5.3598774885145481E-3</v>
      </c>
      <c r="AA3307" s="19">
        <v>3.7572741194486982E-2</v>
      </c>
      <c r="AB3307" s="18">
        <v>0.50071428571428567</v>
      </c>
      <c r="AC3307" s="18">
        <v>3.5100071428571424</v>
      </c>
      <c r="AD3307" s="17">
        <v>0</v>
      </c>
      <c r="AE3307" s="55">
        <v>0</v>
      </c>
      <c r="AF3307" s="18">
        <v>0</v>
      </c>
      <c r="AG3307" s="20">
        <v>0</v>
      </c>
      <c r="AH3307" s="17">
        <v>129</v>
      </c>
      <c r="AI3307" s="18">
        <v>1.5372807017543859E-2</v>
      </c>
      <c r="AJ3307" s="18">
        <v>0.10776337719298244</v>
      </c>
      <c r="AK3307" s="18">
        <v>5.4341085271317827E-2</v>
      </c>
      <c r="AL3307" s="59">
        <v>0.38093100775193794</v>
      </c>
      <c r="AM3307" s="7">
        <v>0.38093100775193794</v>
      </c>
    </row>
    <row r="3308" spans="1:39" x14ac:dyDescent="0.3">
      <c r="A3308" s="2">
        <v>1000663334</v>
      </c>
      <c r="B3308" s="2">
        <v>1000663334</v>
      </c>
      <c r="C3308" s="38">
        <v>2001355736</v>
      </c>
      <c r="D3308" s="43">
        <v>42771</v>
      </c>
      <c r="E3308" s="2" t="s">
        <v>99</v>
      </c>
      <c r="F3308" s="2" t="s">
        <v>85</v>
      </c>
      <c r="G3308" s="2" t="s">
        <v>83</v>
      </c>
      <c r="H3308" s="2" t="s">
        <v>82</v>
      </c>
      <c r="I3308" s="2" t="s">
        <v>98</v>
      </c>
      <c r="J3308" s="2" t="s">
        <v>76</v>
      </c>
      <c r="K3308" s="2" t="s">
        <v>103</v>
      </c>
      <c r="L3308" s="2" t="s">
        <v>74</v>
      </c>
      <c r="M3308" s="2">
        <v>6.37</v>
      </c>
      <c r="N3308" s="2">
        <v>1933</v>
      </c>
      <c r="O3308" s="2">
        <v>8</v>
      </c>
      <c r="P3308" s="2">
        <v>2</v>
      </c>
      <c r="Q3308" s="2">
        <v>1</v>
      </c>
      <c r="R3308" s="17">
        <v>378</v>
      </c>
      <c r="S3308" s="17">
        <v>176</v>
      </c>
      <c r="T3308" s="17">
        <v>90</v>
      </c>
      <c r="U3308" s="17">
        <v>68</v>
      </c>
      <c r="V3308" s="17">
        <v>50</v>
      </c>
      <c r="W3308" s="17">
        <v>44</v>
      </c>
      <c r="X3308" s="18">
        <v>3.2953957578892914</v>
      </c>
      <c r="Y3308" s="18">
        <v>20.991670977754787</v>
      </c>
      <c r="Z3308" s="19">
        <v>4.1386445938954991E-3</v>
      </c>
      <c r="AA3308" s="19">
        <v>2.636316606311433E-2</v>
      </c>
      <c r="AB3308" s="18">
        <v>0.79625000000000001</v>
      </c>
      <c r="AC3308" s="18">
        <v>5.0721125000000002</v>
      </c>
      <c r="AD3308" s="17">
        <v>0</v>
      </c>
      <c r="AE3308" s="55">
        <v>0</v>
      </c>
      <c r="AF3308" s="18">
        <v>0</v>
      </c>
      <c r="AG3308" s="20">
        <v>0</v>
      </c>
      <c r="AH3308" s="17">
        <v>94</v>
      </c>
      <c r="AI3308" s="18">
        <v>1.6851851851851851E-2</v>
      </c>
      <c r="AJ3308" s="18">
        <v>0.10734629629629629</v>
      </c>
      <c r="AK3308" s="18">
        <v>6.7765957446808509E-2</v>
      </c>
      <c r="AL3308" s="59">
        <v>0.4316691489361702</v>
      </c>
      <c r="AM3308" s="7">
        <v>0.4316691489361702</v>
      </c>
    </row>
    <row r="3309" spans="1:39" x14ac:dyDescent="0.3">
      <c r="A3309" s="2">
        <v>1000908787</v>
      </c>
      <c r="B3309" s="2">
        <v>1000908787</v>
      </c>
      <c r="C3309" s="38">
        <v>2001355778</v>
      </c>
      <c r="D3309" s="43">
        <v>42771</v>
      </c>
      <c r="E3309" s="2" t="s">
        <v>99</v>
      </c>
      <c r="F3309" s="2" t="s">
        <v>84</v>
      </c>
      <c r="G3309" s="2" t="s">
        <v>83</v>
      </c>
      <c r="H3309" s="2" t="s">
        <v>82</v>
      </c>
      <c r="I3309" s="2" t="s">
        <v>98</v>
      </c>
      <c r="J3309" s="2" t="s">
        <v>76</v>
      </c>
      <c r="K3309" s="2" t="s">
        <v>103</v>
      </c>
      <c r="L3309" s="2" t="s">
        <v>74</v>
      </c>
      <c r="M3309" s="2">
        <v>8.36</v>
      </c>
      <c r="N3309" s="2">
        <v>2502</v>
      </c>
      <c r="O3309" s="2">
        <v>6</v>
      </c>
      <c r="P3309" s="2">
        <v>2</v>
      </c>
      <c r="Q3309" s="2">
        <v>1</v>
      </c>
      <c r="R3309" s="17">
        <v>507</v>
      </c>
      <c r="S3309" s="17">
        <v>288</v>
      </c>
      <c r="T3309" s="17">
        <v>117</v>
      </c>
      <c r="U3309" s="17">
        <v>85</v>
      </c>
      <c r="V3309" s="17">
        <v>66</v>
      </c>
      <c r="W3309" s="17">
        <v>56</v>
      </c>
      <c r="X3309" s="18">
        <v>3.3413269384492406</v>
      </c>
      <c r="Y3309" s="18">
        <v>27.933493205435649</v>
      </c>
      <c r="Z3309" s="19">
        <v>2.3980815347721821E-3</v>
      </c>
      <c r="AA3309" s="19">
        <v>2.004796163069544E-2</v>
      </c>
      <c r="AB3309" s="18">
        <v>1.3933333333333333</v>
      </c>
      <c r="AC3309" s="18">
        <v>11.648266666666666</v>
      </c>
      <c r="AD3309" s="17">
        <v>0</v>
      </c>
      <c r="AE3309" s="55">
        <v>0</v>
      </c>
      <c r="AF3309" s="18">
        <v>0</v>
      </c>
      <c r="AG3309" s="20">
        <v>0</v>
      </c>
      <c r="AH3309" s="17">
        <v>122</v>
      </c>
      <c r="AI3309" s="18">
        <v>1.6489151873767257E-2</v>
      </c>
      <c r="AJ3309" s="18">
        <v>0.13784930966469425</v>
      </c>
      <c r="AK3309" s="18">
        <v>6.8524590163934418E-2</v>
      </c>
      <c r="AL3309" s="59">
        <v>0.57286557377049174</v>
      </c>
      <c r="AM3309" s="7">
        <v>0.57286557377049174</v>
      </c>
    </row>
    <row r="3310" spans="1:39" x14ac:dyDescent="0.3">
      <c r="A3310" s="2">
        <v>1000956552</v>
      </c>
      <c r="B3310" s="2">
        <v>1000956552</v>
      </c>
      <c r="C3310" s="38">
        <v>2001356468</v>
      </c>
      <c r="D3310" s="43">
        <v>42771</v>
      </c>
      <c r="E3310" s="2" t="s">
        <v>99</v>
      </c>
      <c r="F3310" s="2" t="s">
        <v>79</v>
      </c>
      <c r="G3310" s="2" t="s">
        <v>7</v>
      </c>
      <c r="H3310" s="2" t="s">
        <v>78</v>
      </c>
      <c r="I3310" s="2" t="s">
        <v>100</v>
      </c>
      <c r="J3310" s="2" t="s">
        <v>101</v>
      </c>
      <c r="K3310" s="2" t="s">
        <v>103</v>
      </c>
      <c r="L3310" s="2" t="s">
        <v>74</v>
      </c>
      <c r="M3310" s="2">
        <v>12.23</v>
      </c>
      <c r="N3310" s="2">
        <v>1306</v>
      </c>
      <c r="O3310" s="2">
        <v>14</v>
      </c>
      <c r="P3310" s="2">
        <v>1</v>
      </c>
      <c r="Q3310" s="2">
        <v>1</v>
      </c>
      <c r="R3310" s="17"/>
      <c r="S3310" s="17"/>
      <c r="T3310" s="17"/>
      <c r="U3310" s="17"/>
      <c r="V3310" s="17"/>
      <c r="W3310" s="17"/>
      <c r="X3310" s="18">
        <v>9.3644716692189895</v>
      </c>
      <c r="Y3310" s="18">
        <v>114.52748851454825</v>
      </c>
      <c r="Z3310" s="19">
        <v>1.0719754977029096E-2</v>
      </c>
      <c r="AA3310" s="19">
        <v>0.13110260336906585</v>
      </c>
      <c r="AB3310" s="18">
        <v>0.87357142857142855</v>
      </c>
      <c r="AC3310" s="18">
        <v>10.683778571428572</v>
      </c>
      <c r="AD3310" s="17">
        <v>0</v>
      </c>
      <c r="AE3310" s="55">
        <v>0</v>
      </c>
      <c r="AF3310" s="18">
        <v>0</v>
      </c>
      <c r="AG3310" s="20">
        <v>0</v>
      </c>
      <c r="AH3310" s="17" t="s">
        <v>127</v>
      </c>
      <c r="AI3310" s="18" t="s">
        <v>128</v>
      </c>
      <c r="AJ3310" s="18" t="s">
        <v>128</v>
      </c>
      <c r="AK3310" s="18" t="s">
        <v>128</v>
      </c>
      <c r="AL3310" s="59" t="s">
        <v>128</v>
      </c>
      <c r="AM3310" s="7" t="s">
        <v>128</v>
      </c>
    </row>
    <row r="3311" spans="1:39" x14ac:dyDescent="0.3">
      <c r="A3311" s="2">
        <v>1000656673</v>
      </c>
      <c r="B3311" s="2">
        <v>1000656673</v>
      </c>
      <c r="C3311" s="38">
        <v>2001356700</v>
      </c>
      <c r="D3311" s="43">
        <v>42771</v>
      </c>
      <c r="E3311" s="2" t="s">
        <v>99</v>
      </c>
      <c r="F3311" s="2" t="s">
        <v>96</v>
      </c>
      <c r="G3311" s="2" t="s">
        <v>95</v>
      </c>
      <c r="H3311" s="2" t="s">
        <v>78</v>
      </c>
      <c r="I3311" s="2" t="s">
        <v>100</v>
      </c>
      <c r="J3311" s="2" t="s">
        <v>101</v>
      </c>
      <c r="K3311" s="2" t="s">
        <v>103</v>
      </c>
      <c r="L3311" s="2" t="s">
        <v>74</v>
      </c>
      <c r="M3311" s="2">
        <v>19.11</v>
      </c>
      <c r="N3311" s="2">
        <v>2441</v>
      </c>
      <c r="O3311" s="2">
        <v>22</v>
      </c>
      <c r="P3311" s="2">
        <v>2</v>
      </c>
      <c r="Q3311" s="2">
        <v>1</v>
      </c>
      <c r="R3311" s="17"/>
      <c r="S3311" s="17"/>
      <c r="T3311" s="17"/>
      <c r="U3311" s="17"/>
      <c r="V3311" s="17"/>
      <c r="W3311" s="17"/>
      <c r="X3311" s="18">
        <v>7.8287587054485863</v>
      </c>
      <c r="Y3311" s="18">
        <v>149.60757886112248</v>
      </c>
      <c r="Z3311" s="19">
        <v>9.0126997132322813E-3</v>
      </c>
      <c r="AA3311" s="19">
        <v>0.17223269151986889</v>
      </c>
      <c r="AB3311" s="18">
        <v>0.86863636363636365</v>
      </c>
      <c r="AC3311" s="18">
        <v>16.599640909090908</v>
      </c>
      <c r="AD3311" s="17">
        <v>0</v>
      </c>
      <c r="AE3311" s="55">
        <v>0</v>
      </c>
      <c r="AF3311" s="18">
        <v>0</v>
      </c>
      <c r="AG3311" s="20">
        <v>0</v>
      </c>
      <c r="AH3311" s="17" t="s">
        <v>127</v>
      </c>
      <c r="AI3311" s="18" t="s">
        <v>128</v>
      </c>
      <c r="AJ3311" s="18" t="s">
        <v>128</v>
      </c>
      <c r="AK3311" s="18" t="s">
        <v>128</v>
      </c>
      <c r="AL3311" s="59" t="s">
        <v>128</v>
      </c>
      <c r="AM3311" s="7" t="s">
        <v>128</v>
      </c>
    </row>
    <row r="3312" spans="1:39" x14ac:dyDescent="0.3">
      <c r="A3312" s="2">
        <v>1000367538</v>
      </c>
      <c r="B3312" s="2">
        <v>1000367538</v>
      </c>
      <c r="C3312" s="38">
        <v>2001356818</v>
      </c>
      <c r="D3312" s="43">
        <v>42771</v>
      </c>
      <c r="E3312" s="2" t="s">
        <v>99</v>
      </c>
      <c r="F3312" s="2" t="s">
        <v>94</v>
      </c>
      <c r="G3312" s="2" t="s">
        <v>93</v>
      </c>
      <c r="H3312" s="2" t="s">
        <v>78</v>
      </c>
      <c r="I3312" s="2" t="s">
        <v>100</v>
      </c>
      <c r="J3312" s="2" t="s">
        <v>101</v>
      </c>
      <c r="K3312" s="2" t="s">
        <v>103</v>
      </c>
      <c r="L3312" s="2" t="s">
        <v>74</v>
      </c>
      <c r="M3312" s="2">
        <v>21.89</v>
      </c>
      <c r="N3312" s="2">
        <v>3248</v>
      </c>
      <c r="O3312" s="2">
        <v>26</v>
      </c>
      <c r="P3312" s="2">
        <v>3</v>
      </c>
      <c r="Q3312" s="2">
        <v>2</v>
      </c>
      <c r="R3312" s="17"/>
      <c r="S3312" s="17"/>
      <c r="T3312" s="17"/>
      <c r="U3312" s="17"/>
      <c r="V3312" s="17"/>
      <c r="W3312" s="17"/>
      <c r="X3312" s="18">
        <v>6.7395320197044342</v>
      </c>
      <c r="Y3312" s="18">
        <v>147.52835591133007</v>
      </c>
      <c r="Z3312" s="19">
        <v>8.0049261083743849E-3</v>
      </c>
      <c r="AA3312" s="19">
        <v>0.1752278325123153</v>
      </c>
      <c r="AB3312" s="18">
        <v>0.841923076923077</v>
      </c>
      <c r="AC3312" s="18">
        <v>18.429696153846155</v>
      </c>
      <c r="AD3312" s="17">
        <v>0</v>
      </c>
      <c r="AE3312" s="55">
        <v>0</v>
      </c>
      <c r="AF3312" s="18">
        <v>0</v>
      </c>
      <c r="AG3312" s="20">
        <v>0</v>
      </c>
      <c r="AH3312" s="17" t="s">
        <v>127</v>
      </c>
      <c r="AI3312" s="18" t="s">
        <v>128</v>
      </c>
      <c r="AJ3312" s="18" t="s">
        <v>128</v>
      </c>
      <c r="AK3312" s="18" t="s">
        <v>128</v>
      </c>
      <c r="AL3312" s="59" t="s">
        <v>128</v>
      </c>
      <c r="AM3312" s="7" t="s">
        <v>128</v>
      </c>
    </row>
    <row r="3313" spans="1:39" x14ac:dyDescent="0.3">
      <c r="A3313" s="2">
        <v>1000867048</v>
      </c>
      <c r="B3313" s="2">
        <v>1000867048</v>
      </c>
      <c r="C3313" s="38">
        <v>2001357296</v>
      </c>
      <c r="D3313" s="43">
        <v>42771</v>
      </c>
      <c r="E3313" s="2" t="s">
        <v>99</v>
      </c>
      <c r="F3313" s="2" t="s">
        <v>92</v>
      </c>
      <c r="G3313" s="2" t="s">
        <v>83</v>
      </c>
      <c r="H3313" s="2" t="s">
        <v>90</v>
      </c>
      <c r="I3313" s="2" t="s">
        <v>100</v>
      </c>
      <c r="J3313" s="2" t="s">
        <v>101</v>
      </c>
      <c r="K3313" s="2" t="s">
        <v>103</v>
      </c>
      <c r="L3313" s="2" t="s">
        <v>74</v>
      </c>
      <c r="M3313" s="2">
        <v>23.05</v>
      </c>
      <c r="N3313" s="2">
        <v>3580</v>
      </c>
      <c r="O3313" s="2">
        <v>22</v>
      </c>
      <c r="P3313" s="2">
        <v>3</v>
      </c>
      <c r="Q3313" s="2">
        <v>2</v>
      </c>
      <c r="R3313" s="17"/>
      <c r="S3313" s="17"/>
      <c r="T3313" s="17"/>
      <c r="U3313" s="17"/>
      <c r="V3313" s="17"/>
      <c r="W3313" s="17"/>
      <c r="X3313" s="18">
        <v>6.4385474860335199</v>
      </c>
      <c r="Y3313" s="18">
        <v>148.40851955307264</v>
      </c>
      <c r="Z3313" s="19">
        <v>6.1452513966480443E-3</v>
      </c>
      <c r="AA3313" s="19">
        <v>0.14164804469273742</v>
      </c>
      <c r="AB3313" s="18">
        <v>1.0477272727272728</v>
      </c>
      <c r="AC3313" s="18">
        <v>24.150113636363638</v>
      </c>
      <c r="AD3313" s="17">
        <v>0</v>
      </c>
      <c r="AE3313" s="55">
        <v>0</v>
      </c>
      <c r="AF3313" s="18">
        <v>0</v>
      </c>
      <c r="AG3313" s="20">
        <v>0</v>
      </c>
      <c r="AH3313" s="17" t="s">
        <v>127</v>
      </c>
      <c r="AI3313" s="18" t="s">
        <v>128</v>
      </c>
      <c r="AJ3313" s="18" t="s">
        <v>128</v>
      </c>
      <c r="AK3313" s="18" t="s">
        <v>128</v>
      </c>
      <c r="AL3313" s="59" t="s">
        <v>128</v>
      </c>
      <c r="AM3313" s="7" t="s">
        <v>128</v>
      </c>
    </row>
    <row r="3314" spans="1:39" x14ac:dyDescent="0.3">
      <c r="A3314" s="2">
        <v>1000360304</v>
      </c>
      <c r="B3314" s="2">
        <v>1000360304</v>
      </c>
      <c r="C3314" s="38">
        <v>2001357974</v>
      </c>
      <c r="D3314" s="43">
        <v>42771</v>
      </c>
      <c r="E3314" s="2" t="s">
        <v>99</v>
      </c>
      <c r="F3314" s="2" t="s">
        <v>91</v>
      </c>
      <c r="G3314" s="2" t="s">
        <v>83</v>
      </c>
      <c r="H3314" s="2" t="s">
        <v>90</v>
      </c>
      <c r="I3314" s="2" t="s">
        <v>100</v>
      </c>
      <c r="J3314" s="2" t="s">
        <v>101</v>
      </c>
      <c r="K3314" s="2" t="s">
        <v>103</v>
      </c>
      <c r="L3314" s="2" t="s">
        <v>74</v>
      </c>
      <c r="M3314" s="2">
        <v>9.08</v>
      </c>
      <c r="N3314" s="2">
        <v>1509</v>
      </c>
      <c r="O3314" s="2">
        <v>9</v>
      </c>
      <c r="P3314" s="2">
        <v>1</v>
      </c>
      <c r="Q3314" s="2">
        <v>1</v>
      </c>
      <c r="R3314" s="17"/>
      <c r="S3314" s="17"/>
      <c r="T3314" s="17"/>
      <c r="U3314" s="17"/>
      <c r="V3314" s="17"/>
      <c r="W3314" s="17"/>
      <c r="X3314" s="18">
        <v>6.0172299536116638</v>
      </c>
      <c r="Y3314" s="18">
        <v>54.63644797879391</v>
      </c>
      <c r="Z3314" s="19">
        <v>5.9642147117296221E-3</v>
      </c>
      <c r="AA3314" s="19">
        <v>5.4155069582504968E-2</v>
      </c>
      <c r="AB3314" s="18">
        <v>1.0088888888888889</v>
      </c>
      <c r="AC3314" s="18">
        <v>9.1607111111111124</v>
      </c>
      <c r="AD3314" s="17">
        <v>0</v>
      </c>
      <c r="AE3314" s="55">
        <v>0</v>
      </c>
      <c r="AF3314" s="18">
        <v>0</v>
      </c>
      <c r="AG3314" s="20">
        <v>0</v>
      </c>
      <c r="AH3314" s="17" t="s">
        <v>127</v>
      </c>
      <c r="AI3314" s="18" t="s">
        <v>128</v>
      </c>
      <c r="AJ3314" s="18" t="s">
        <v>128</v>
      </c>
      <c r="AK3314" s="18" t="s">
        <v>128</v>
      </c>
      <c r="AL3314" s="59" t="s">
        <v>128</v>
      </c>
      <c r="AM3314" s="7" t="s">
        <v>128</v>
      </c>
    </row>
    <row r="3315" spans="1:39" x14ac:dyDescent="0.3">
      <c r="A3315" s="2">
        <v>1000473049</v>
      </c>
      <c r="B3315" s="2">
        <v>1000473049</v>
      </c>
      <c r="C3315" s="38">
        <v>2001358182</v>
      </c>
      <c r="D3315" s="43">
        <v>42771</v>
      </c>
      <c r="E3315" s="2" t="s">
        <v>99</v>
      </c>
      <c r="F3315" s="2" t="s">
        <v>89</v>
      </c>
      <c r="G3315" s="2" t="s">
        <v>83</v>
      </c>
      <c r="H3315" s="2" t="s">
        <v>87</v>
      </c>
      <c r="I3315" s="2" t="s">
        <v>100</v>
      </c>
      <c r="J3315" s="2" t="s">
        <v>101</v>
      </c>
      <c r="K3315" s="2" t="s">
        <v>103</v>
      </c>
      <c r="L3315" s="2" t="s">
        <v>74</v>
      </c>
      <c r="M3315" s="2">
        <v>6.87</v>
      </c>
      <c r="N3315" s="2">
        <v>1214</v>
      </c>
      <c r="O3315" s="2">
        <v>8</v>
      </c>
      <c r="P3315" s="2">
        <v>1</v>
      </c>
      <c r="Q3315" s="2">
        <v>1</v>
      </c>
      <c r="R3315" s="17"/>
      <c r="S3315" s="17"/>
      <c r="T3315" s="17"/>
      <c r="U3315" s="17"/>
      <c r="V3315" s="17"/>
      <c r="W3315" s="17"/>
      <c r="X3315" s="18">
        <v>5.6589785831960464</v>
      </c>
      <c r="Y3315" s="18">
        <v>38.877182866556836</v>
      </c>
      <c r="Z3315" s="19">
        <v>6.5897858319604614E-3</v>
      </c>
      <c r="AA3315" s="19">
        <v>4.5271828665568371E-2</v>
      </c>
      <c r="AB3315" s="18">
        <v>0.85875000000000001</v>
      </c>
      <c r="AC3315" s="18">
        <v>5.8996124999999999</v>
      </c>
      <c r="AD3315" s="17">
        <v>0</v>
      </c>
      <c r="AE3315" s="55">
        <v>0</v>
      </c>
      <c r="AF3315" s="18">
        <v>0</v>
      </c>
      <c r="AG3315" s="20">
        <v>0</v>
      </c>
      <c r="AH3315" s="17" t="s">
        <v>127</v>
      </c>
      <c r="AI3315" s="18" t="s">
        <v>128</v>
      </c>
      <c r="AJ3315" s="18" t="s">
        <v>128</v>
      </c>
      <c r="AK3315" s="18" t="s">
        <v>128</v>
      </c>
      <c r="AL3315" s="59" t="s">
        <v>128</v>
      </c>
      <c r="AM3315" s="7" t="s">
        <v>128</v>
      </c>
    </row>
    <row r="3316" spans="1:39" x14ac:dyDescent="0.3">
      <c r="A3316" s="2">
        <v>1000576719</v>
      </c>
      <c r="B3316" s="2">
        <v>1000576719</v>
      </c>
      <c r="C3316" s="38">
        <v>2001359254</v>
      </c>
      <c r="D3316" s="43">
        <v>42771</v>
      </c>
      <c r="E3316" s="2" t="s">
        <v>99</v>
      </c>
      <c r="F3316" s="2" t="s">
        <v>88</v>
      </c>
      <c r="G3316" s="2" t="s">
        <v>83</v>
      </c>
      <c r="H3316" s="2" t="s">
        <v>87</v>
      </c>
      <c r="I3316" s="2" t="s">
        <v>100</v>
      </c>
      <c r="J3316" s="2" t="s">
        <v>101</v>
      </c>
      <c r="K3316" s="2" t="s">
        <v>103</v>
      </c>
      <c r="L3316" s="2" t="s">
        <v>74</v>
      </c>
      <c r="M3316" s="2">
        <v>5.75</v>
      </c>
      <c r="N3316" s="2">
        <v>946</v>
      </c>
      <c r="O3316" s="2">
        <v>7</v>
      </c>
      <c r="P3316" s="2">
        <v>1</v>
      </c>
      <c r="Q3316" s="2">
        <v>0</v>
      </c>
      <c r="R3316" s="17"/>
      <c r="S3316" s="17"/>
      <c r="T3316" s="17"/>
      <c r="U3316" s="17"/>
      <c r="V3316" s="17"/>
      <c r="W3316" s="17"/>
      <c r="X3316" s="18">
        <v>6.0782241014799157</v>
      </c>
      <c r="Y3316" s="18">
        <v>34.949788583509516</v>
      </c>
      <c r="Z3316" s="19">
        <v>7.3995771670190271E-3</v>
      </c>
      <c r="AA3316" s="19">
        <v>4.2547568710359404E-2</v>
      </c>
      <c r="AB3316" s="18">
        <v>0.8214285714285714</v>
      </c>
      <c r="AC3316" s="18">
        <v>4.7232142857142856</v>
      </c>
      <c r="AD3316" s="17">
        <v>0</v>
      </c>
      <c r="AE3316" s="55">
        <v>0</v>
      </c>
      <c r="AF3316" s="18">
        <v>0</v>
      </c>
      <c r="AG3316" s="20">
        <v>0</v>
      </c>
      <c r="AH3316" s="17" t="s">
        <v>127</v>
      </c>
      <c r="AI3316" s="18" t="s">
        <v>128</v>
      </c>
      <c r="AJ3316" s="18" t="s">
        <v>128</v>
      </c>
      <c r="AK3316" s="18" t="s">
        <v>128</v>
      </c>
      <c r="AL3316" s="59" t="s">
        <v>128</v>
      </c>
      <c r="AM3316" s="7" t="s">
        <v>128</v>
      </c>
    </row>
    <row r="3317" spans="1:39" x14ac:dyDescent="0.3">
      <c r="A3317" s="2">
        <v>1000242455</v>
      </c>
      <c r="B3317" s="2">
        <v>1000242455</v>
      </c>
      <c r="C3317" s="38">
        <v>2001359312</v>
      </c>
      <c r="D3317" s="43">
        <v>42771</v>
      </c>
      <c r="E3317" s="2" t="s">
        <v>99</v>
      </c>
      <c r="F3317" s="2" t="s">
        <v>86</v>
      </c>
      <c r="G3317" s="2" t="s">
        <v>83</v>
      </c>
      <c r="H3317" s="2" t="s">
        <v>82</v>
      </c>
      <c r="I3317" s="2" t="s">
        <v>100</v>
      </c>
      <c r="J3317" s="2" t="s">
        <v>101</v>
      </c>
      <c r="K3317" s="2" t="s">
        <v>103</v>
      </c>
      <c r="L3317" s="2" t="s">
        <v>74</v>
      </c>
      <c r="M3317" s="2">
        <v>4.3099999999999996</v>
      </c>
      <c r="N3317" s="2">
        <v>1531</v>
      </c>
      <c r="O3317" s="2">
        <v>10</v>
      </c>
      <c r="P3317" s="2">
        <v>1</v>
      </c>
      <c r="Q3317" s="2">
        <v>1</v>
      </c>
      <c r="R3317" s="17"/>
      <c r="S3317" s="17"/>
      <c r="T3317" s="17"/>
      <c r="U3317" s="17"/>
      <c r="V3317" s="17"/>
      <c r="W3317" s="17"/>
      <c r="X3317" s="18">
        <v>2.8151534944480727</v>
      </c>
      <c r="Y3317" s="18">
        <v>12.133311561071192</v>
      </c>
      <c r="Z3317" s="19">
        <v>6.5316786414108428E-3</v>
      </c>
      <c r="AA3317" s="19">
        <v>2.8151534944480729E-2</v>
      </c>
      <c r="AB3317" s="18">
        <v>0.43099999999999994</v>
      </c>
      <c r="AC3317" s="18">
        <v>1.8576099999999995</v>
      </c>
      <c r="AD3317" s="17">
        <v>0</v>
      </c>
      <c r="AE3317" s="55">
        <v>0</v>
      </c>
      <c r="AF3317" s="18">
        <v>0</v>
      </c>
      <c r="AG3317" s="20">
        <v>0</v>
      </c>
      <c r="AH3317" s="17" t="s">
        <v>127</v>
      </c>
      <c r="AI3317" s="18" t="s">
        <v>128</v>
      </c>
      <c r="AJ3317" s="18" t="s">
        <v>128</v>
      </c>
      <c r="AK3317" s="18" t="s">
        <v>128</v>
      </c>
      <c r="AL3317" s="59" t="s">
        <v>128</v>
      </c>
      <c r="AM3317" s="7" t="s">
        <v>128</v>
      </c>
    </row>
    <row r="3318" spans="1:39" x14ac:dyDescent="0.3">
      <c r="A3318" s="2">
        <v>1000443916</v>
      </c>
      <c r="B3318" s="2">
        <v>1000443916</v>
      </c>
      <c r="C3318" s="38">
        <v>2001359864</v>
      </c>
      <c r="D3318" s="43">
        <v>42771</v>
      </c>
      <c r="E3318" s="2" t="s">
        <v>99</v>
      </c>
      <c r="F3318" s="2" t="s">
        <v>86</v>
      </c>
      <c r="G3318" s="2" t="s">
        <v>83</v>
      </c>
      <c r="H3318" s="2" t="s">
        <v>82</v>
      </c>
      <c r="I3318" s="2" t="s">
        <v>100</v>
      </c>
      <c r="J3318" s="2" t="s">
        <v>101</v>
      </c>
      <c r="K3318" s="2" t="s">
        <v>103</v>
      </c>
      <c r="L3318" s="2" t="s">
        <v>74</v>
      </c>
      <c r="M3318" s="2">
        <v>5.51</v>
      </c>
      <c r="N3318" s="2">
        <v>1872</v>
      </c>
      <c r="O3318" s="2">
        <v>10</v>
      </c>
      <c r="P3318" s="2">
        <v>2</v>
      </c>
      <c r="Q3318" s="2">
        <v>1</v>
      </c>
      <c r="R3318" s="17"/>
      <c r="S3318" s="17"/>
      <c r="T3318" s="17"/>
      <c r="U3318" s="17"/>
      <c r="V3318" s="17"/>
      <c r="W3318" s="17"/>
      <c r="X3318" s="18">
        <v>2.9433760683760686</v>
      </c>
      <c r="Y3318" s="18">
        <v>16.218002136752137</v>
      </c>
      <c r="Z3318" s="19">
        <v>5.341880341880342E-3</v>
      </c>
      <c r="AA3318" s="19">
        <v>2.9433760683760683E-2</v>
      </c>
      <c r="AB3318" s="18">
        <v>0.55099999999999993</v>
      </c>
      <c r="AC3318" s="18">
        <v>3.0360099999999997</v>
      </c>
      <c r="AD3318" s="17">
        <v>0</v>
      </c>
      <c r="AE3318" s="55">
        <v>0</v>
      </c>
      <c r="AF3318" s="18">
        <v>0</v>
      </c>
      <c r="AG3318" s="20">
        <v>0</v>
      </c>
      <c r="AH3318" s="17" t="s">
        <v>127</v>
      </c>
      <c r="AI3318" s="18" t="s">
        <v>128</v>
      </c>
      <c r="AJ3318" s="18" t="s">
        <v>128</v>
      </c>
      <c r="AK3318" s="18" t="s">
        <v>128</v>
      </c>
      <c r="AL3318" s="59" t="s">
        <v>128</v>
      </c>
      <c r="AM3318" s="7" t="s">
        <v>128</v>
      </c>
    </row>
    <row r="3319" spans="1:39" x14ac:dyDescent="0.3">
      <c r="A3319" s="2">
        <v>1000252225</v>
      </c>
      <c r="B3319" s="2">
        <v>1000252225</v>
      </c>
      <c r="C3319" s="38">
        <v>2001360574</v>
      </c>
      <c r="D3319" s="43">
        <v>42771</v>
      </c>
      <c r="E3319" s="2" t="s">
        <v>99</v>
      </c>
      <c r="F3319" s="2" t="s">
        <v>85</v>
      </c>
      <c r="G3319" s="2" t="s">
        <v>83</v>
      </c>
      <c r="H3319" s="2" t="s">
        <v>82</v>
      </c>
      <c r="I3319" s="2" t="s">
        <v>100</v>
      </c>
      <c r="J3319" s="2" t="s">
        <v>101</v>
      </c>
      <c r="K3319" s="2" t="s">
        <v>103</v>
      </c>
      <c r="L3319" s="2" t="s">
        <v>74</v>
      </c>
      <c r="M3319" s="2">
        <v>4.17</v>
      </c>
      <c r="N3319" s="2">
        <v>1135</v>
      </c>
      <c r="O3319" s="2">
        <v>5</v>
      </c>
      <c r="P3319" s="2">
        <v>1</v>
      </c>
      <c r="Q3319" s="2">
        <v>1</v>
      </c>
      <c r="R3319" s="17"/>
      <c r="S3319" s="17"/>
      <c r="T3319" s="17"/>
      <c r="U3319" s="17"/>
      <c r="V3319" s="17"/>
      <c r="W3319" s="17"/>
      <c r="X3319" s="18">
        <v>3.6740088105726869</v>
      </c>
      <c r="Y3319" s="18">
        <v>15.320616740088104</v>
      </c>
      <c r="Z3319" s="19">
        <v>4.4052863436123352E-3</v>
      </c>
      <c r="AA3319" s="19">
        <v>1.8370044052863438E-2</v>
      </c>
      <c r="AB3319" s="18">
        <v>0.83399999999999996</v>
      </c>
      <c r="AC3319" s="18">
        <v>3.4777799999999996</v>
      </c>
      <c r="AD3319" s="17">
        <v>0</v>
      </c>
      <c r="AE3319" s="55">
        <v>0</v>
      </c>
      <c r="AF3319" s="18">
        <v>0</v>
      </c>
      <c r="AG3319" s="20">
        <v>0</v>
      </c>
      <c r="AH3319" s="17" t="s">
        <v>127</v>
      </c>
      <c r="AI3319" s="18" t="s">
        <v>128</v>
      </c>
      <c r="AJ3319" s="18" t="s">
        <v>128</v>
      </c>
      <c r="AK3319" s="18" t="s">
        <v>128</v>
      </c>
      <c r="AL3319" s="59" t="s">
        <v>128</v>
      </c>
      <c r="AM3319" s="7" t="s">
        <v>128</v>
      </c>
    </row>
    <row r="3320" spans="1:39" x14ac:dyDescent="0.3">
      <c r="A3320" s="2">
        <v>1000458855</v>
      </c>
      <c r="B3320" s="2">
        <v>1000458855</v>
      </c>
      <c r="C3320" s="38">
        <v>2001360884</v>
      </c>
      <c r="D3320" s="43">
        <v>42771</v>
      </c>
      <c r="E3320" s="2" t="s">
        <v>99</v>
      </c>
      <c r="F3320" s="2" t="s">
        <v>84</v>
      </c>
      <c r="G3320" s="2" t="s">
        <v>83</v>
      </c>
      <c r="H3320" s="2" t="s">
        <v>82</v>
      </c>
      <c r="I3320" s="2" t="s">
        <v>100</v>
      </c>
      <c r="J3320" s="2" t="s">
        <v>101</v>
      </c>
      <c r="K3320" s="2" t="s">
        <v>103</v>
      </c>
      <c r="L3320" s="2" t="s">
        <v>74</v>
      </c>
      <c r="M3320" s="2">
        <v>5.1100000000000003</v>
      </c>
      <c r="N3320" s="2">
        <v>1356</v>
      </c>
      <c r="O3320" s="2">
        <v>4</v>
      </c>
      <c r="P3320" s="2">
        <v>1</v>
      </c>
      <c r="Q3320" s="2">
        <v>1</v>
      </c>
      <c r="R3320" s="17"/>
      <c r="S3320" s="17"/>
      <c r="T3320" s="17"/>
      <c r="U3320" s="17"/>
      <c r="V3320" s="17"/>
      <c r="W3320" s="17"/>
      <c r="X3320" s="18">
        <v>3.7684365781710918</v>
      </c>
      <c r="Y3320" s="18">
        <v>19.256710914454281</v>
      </c>
      <c r="Z3320" s="19">
        <v>2.9498525073746312E-3</v>
      </c>
      <c r="AA3320" s="19">
        <v>1.5073746312684367E-2</v>
      </c>
      <c r="AB3320" s="18">
        <v>1.2775000000000001</v>
      </c>
      <c r="AC3320" s="18">
        <v>6.5280250000000004</v>
      </c>
      <c r="AD3320" s="17">
        <v>0</v>
      </c>
      <c r="AE3320" s="55">
        <v>0</v>
      </c>
      <c r="AF3320" s="18">
        <v>0</v>
      </c>
      <c r="AG3320" s="20">
        <v>0</v>
      </c>
      <c r="AH3320" s="17" t="s">
        <v>127</v>
      </c>
      <c r="AI3320" s="18" t="s">
        <v>128</v>
      </c>
      <c r="AJ3320" s="18" t="s">
        <v>128</v>
      </c>
      <c r="AK3320" s="18" t="s">
        <v>128</v>
      </c>
      <c r="AL3320" s="59" t="s">
        <v>128</v>
      </c>
      <c r="AM3320" s="7" t="s">
        <v>128</v>
      </c>
    </row>
    <row r="3321" spans="1:39" x14ac:dyDescent="0.3">
      <c r="A3321" s="2">
        <v>1000148283</v>
      </c>
      <c r="B3321" s="2">
        <v>1000148283</v>
      </c>
      <c r="C3321" s="38">
        <v>2001361352</v>
      </c>
      <c r="D3321" s="43">
        <v>42771</v>
      </c>
      <c r="E3321" s="2" t="s">
        <v>99</v>
      </c>
      <c r="F3321" s="2" t="s">
        <v>79</v>
      </c>
      <c r="G3321" s="2" t="s">
        <v>7</v>
      </c>
      <c r="H3321" s="2" t="s">
        <v>78</v>
      </c>
      <c r="I3321" s="2" t="s">
        <v>98</v>
      </c>
      <c r="J3321" s="2" t="s">
        <v>101</v>
      </c>
      <c r="K3321" s="2" t="s">
        <v>103</v>
      </c>
      <c r="L3321" s="2" t="s">
        <v>74</v>
      </c>
      <c r="M3321" s="2">
        <v>12.93</v>
      </c>
      <c r="N3321" s="2">
        <v>1166</v>
      </c>
      <c r="O3321" s="2">
        <v>14</v>
      </c>
      <c r="P3321" s="2">
        <v>1</v>
      </c>
      <c r="Q3321" s="2">
        <v>1</v>
      </c>
      <c r="R3321" s="17"/>
      <c r="S3321" s="17"/>
      <c r="T3321" s="17"/>
      <c r="U3321" s="17"/>
      <c r="V3321" s="17"/>
      <c r="W3321" s="17"/>
      <c r="X3321" s="18">
        <v>11.089193825042882</v>
      </c>
      <c r="Y3321" s="18">
        <v>143.38327615780446</v>
      </c>
      <c r="Z3321" s="19">
        <v>1.2006861063464836E-2</v>
      </c>
      <c r="AA3321" s="19">
        <v>0.15524871355060033</v>
      </c>
      <c r="AB3321" s="18">
        <v>0.9235714285714286</v>
      </c>
      <c r="AC3321" s="18">
        <v>11.941778571428571</v>
      </c>
      <c r="AD3321" s="17">
        <v>0</v>
      </c>
      <c r="AE3321" s="55">
        <v>0</v>
      </c>
      <c r="AF3321" s="18">
        <v>0</v>
      </c>
      <c r="AG3321" s="20">
        <v>0</v>
      </c>
      <c r="AH3321" s="17" t="s">
        <v>127</v>
      </c>
      <c r="AI3321" s="18" t="s">
        <v>128</v>
      </c>
      <c r="AJ3321" s="18" t="s">
        <v>128</v>
      </c>
      <c r="AK3321" s="18" t="s">
        <v>128</v>
      </c>
      <c r="AL3321" s="59" t="s">
        <v>128</v>
      </c>
      <c r="AM3321" s="7" t="s">
        <v>128</v>
      </c>
    </row>
    <row r="3322" spans="1:39" x14ac:dyDescent="0.3">
      <c r="A3322" s="2">
        <v>1000228573</v>
      </c>
      <c r="B3322" s="2">
        <v>1000228573</v>
      </c>
      <c r="C3322" s="38">
        <v>2001362008</v>
      </c>
      <c r="D3322" s="43">
        <v>42771</v>
      </c>
      <c r="E3322" s="2" t="s">
        <v>99</v>
      </c>
      <c r="F3322" s="2" t="s">
        <v>96</v>
      </c>
      <c r="G3322" s="2" t="s">
        <v>95</v>
      </c>
      <c r="H3322" s="2" t="s">
        <v>78</v>
      </c>
      <c r="I3322" s="2" t="s">
        <v>98</v>
      </c>
      <c r="J3322" s="2" t="s">
        <v>101</v>
      </c>
      <c r="K3322" s="2" t="s">
        <v>103</v>
      </c>
      <c r="L3322" s="2" t="s">
        <v>74</v>
      </c>
      <c r="M3322" s="2">
        <v>21.26</v>
      </c>
      <c r="N3322" s="2">
        <v>2685</v>
      </c>
      <c r="O3322" s="2">
        <v>27</v>
      </c>
      <c r="P3322" s="2">
        <v>3</v>
      </c>
      <c r="Q3322" s="2">
        <v>1</v>
      </c>
      <c r="R3322" s="17"/>
      <c r="S3322" s="17"/>
      <c r="T3322" s="17"/>
      <c r="U3322" s="17"/>
      <c r="V3322" s="17"/>
      <c r="W3322" s="17"/>
      <c r="X3322" s="18">
        <v>7.918063314711361</v>
      </c>
      <c r="Y3322" s="18">
        <v>168.33802607076356</v>
      </c>
      <c r="Z3322" s="19">
        <v>1.0055865921787709E-2</v>
      </c>
      <c r="AA3322" s="19">
        <v>0.21378770949720671</v>
      </c>
      <c r="AB3322" s="18">
        <v>0.78740740740740744</v>
      </c>
      <c r="AC3322" s="18">
        <v>16.740281481481482</v>
      </c>
      <c r="AD3322" s="17">
        <v>0</v>
      </c>
      <c r="AE3322" s="55">
        <v>0</v>
      </c>
      <c r="AF3322" s="18">
        <v>0</v>
      </c>
      <c r="AG3322" s="20">
        <v>0</v>
      </c>
      <c r="AH3322" s="17" t="s">
        <v>127</v>
      </c>
      <c r="AI3322" s="18" t="s">
        <v>128</v>
      </c>
      <c r="AJ3322" s="18" t="s">
        <v>128</v>
      </c>
      <c r="AK3322" s="18" t="s">
        <v>128</v>
      </c>
      <c r="AL3322" s="59" t="s">
        <v>128</v>
      </c>
      <c r="AM3322" s="7" t="s">
        <v>128</v>
      </c>
    </row>
    <row r="3323" spans="1:39" x14ac:dyDescent="0.3">
      <c r="A3323" s="2">
        <v>1000214520</v>
      </c>
      <c r="B3323" s="2">
        <v>1000214520</v>
      </c>
      <c r="C3323" s="38">
        <v>2001362654</v>
      </c>
      <c r="D3323" s="43">
        <v>42771</v>
      </c>
      <c r="E3323" s="2" t="s">
        <v>99</v>
      </c>
      <c r="F3323" s="2" t="s">
        <v>94</v>
      </c>
      <c r="G3323" s="2" t="s">
        <v>93</v>
      </c>
      <c r="H3323" s="2" t="s">
        <v>78</v>
      </c>
      <c r="I3323" s="2" t="s">
        <v>98</v>
      </c>
      <c r="J3323" s="2" t="s">
        <v>101</v>
      </c>
      <c r="K3323" s="2" t="s">
        <v>103</v>
      </c>
      <c r="L3323" s="2" t="s">
        <v>74</v>
      </c>
      <c r="M3323" s="2">
        <v>28.12</v>
      </c>
      <c r="N3323" s="2">
        <v>4221</v>
      </c>
      <c r="O3323" s="2">
        <v>32</v>
      </c>
      <c r="P3323" s="2">
        <v>3</v>
      </c>
      <c r="Q3323" s="2">
        <v>2</v>
      </c>
      <c r="R3323" s="17"/>
      <c r="S3323" s="17"/>
      <c r="T3323" s="17"/>
      <c r="U3323" s="17"/>
      <c r="V3323" s="17"/>
      <c r="W3323" s="17"/>
      <c r="X3323" s="18">
        <v>6.6619284529732292</v>
      </c>
      <c r="Y3323" s="18">
        <v>187.33342809760723</v>
      </c>
      <c r="Z3323" s="19">
        <v>7.5811419095001189E-3</v>
      </c>
      <c r="AA3323" s="19">
        <v>0.21318171049514334</v>
      </c>
      <c r="AB3323" s="18">
        <v>0.87875000000000003</v>
      </c>
      <c r="AC3323" s="18">
        <v>24.710450000000002</v>
      </c>
      <c r="AD3323" s="17">
        <v>0</v>
      </c>
      <c r="AE3323" s="55">
        <v>0</v>
      </c>
      <c r="AF3323" s="18">
        <v>0</v>
      </c>
      <c r="AG3323" s="20">
        <v>0</v>
      </c>
      <c r="AH3323" s="17" t="s">
        <v>127</v>
      </c>
      <c r="AI3323" s="18" t="s">
        <v>128</v>
      </c>
      <c r="AJ3323" s="18" t="s">
        <v>128</v>
      </c>
      <c r="AK3323" s="18" t="s">
        <v>128</v>
      </c>
      <c r="AL3323" s="59" t="s">
        <v>128</v>
      </c>
      <c r="AM3323" s="7" t="s">
        <v>128</v>
      </c>
    </row>
    <row r="3324" spans="1:39" x14ac:dyDescent="0.3">
      <c r="A3324" s="2">
        <v>1000380707</v>
      </c>
      <c r="B3324" s="2">
        <v>1000380707</v>
      </c>
      <c r="C3324" s="38">
        <v>2001362874</v>
      </c>
      <c r="D3324" s="43">
        <v>42771</v>
      </c>
      <c r="E3324" s="2" t="s">
        <v>99</v>
      </c>
      <c r="F3324" s="2" t="s">
        <v>92</v>
      </c>
      <c r="G3324" s="2" t="s">
        <v>83</v>
      </c>
      <c r="H3324" s="2" t="s">
        <v>90</v>
      </c>
      <c r="I3324" s="2" t="s">
        <v>98</v>
      </c>
      <c r="J3324" s="2" t="s">
        <v>101</v>
      </c>
      <c r="K3324" s="2" t="s">
        <v>103</v>
      </c>
      <c r="L3324" s="2" t="s">
        <v>74</v>
      </c>
      <c r="M3324" s="2">
        <v>20.21</v>
      </c>
      <c r="N3324" s="2">
        <v>3239</v>
      </c>
      <c r="O3324" s="2">
        <v>24</v>
      </c>
      <c r="P3324" s="2">
        <v>3</v>
      </c>
      <c r="Q3324" s="2">
        <v>1</v>
      </c>
      <c r="R3324" s="17"/>
      <c r="S3324" s="17"/>
      <c r="T3324" s="17"/>
      <c r="U3324" s="17"/>
      <c r="V3324" s="17"/>
      <c r="W3324" s="17"/>
      <c r="X3324" s="18">
        <v>6.2395801173201608</v>
      </c>
      <c r="Y3324" s="18">
        <v>126.10191417104046</v>
      </c>
      <c r="Z3324" s="19">
        <v>7.4096943501080577E-3</v>
      </c>
      <c r="AA3324" s="19">
        <v>0.14974992281568386</v>
      </c>
      <c r="AB3324" s="18">
        <v>0.84208333333333341</v>
      </c>
      <c r="AC3324" s="18">
        <v>17.01850416666667</v>
      </c>
      <c r="AD3324" s="17">
        <v>0</v>
      </c>
      <c r="AE3324" s="55">
        <v>0</v>
      </c>
      <c r="AF3324" s="18">
        <v>0</v>
      </c>
      <c r="AG3324" s="20">
        <v>0</v>
      </c>
      <c r="AH3324" s="17" t="s">
        <v>127</v>
      </c>
      <c r="AI3324" s="18" t="s">
        <v>128</v>
      </c>
      <c r="AJ3324" s="18" t="s">
        <v>128</v>
      </c>
      <c r="AK3324" s="18" t="s">
        <v>128</v>
      </c>
      <c r="AL3324" s="59" t="s">
        <v>128</v>
      </c>
      <c r="AM3324" s="7" t="s">
        <v>128</v>
      </c>
    </row>
    <row r="3325" spans="1:39" x14ac:dyDescent="0.3">
      <c r="A3325" s="2">
        <v>1000263458</v>
      </c>
      <c r="B3325" s="2">
        <v>1000263458</v>
      </c>
      <c r="C3325" s="38">
        <v>2001363376</v>
      </c>
      <c r="D3325" s="43">
        <v>42771</v>
      </c>
      <c r="E3325" s="2" t="s">
        <v>99</v>
      </c>
      <c r="F3325" s="2" t="s">
        <v>91</v>
      </c>
      <c r="G3325" s="2" t="s">
        <v>83</v>
      </c>
      <c r="H3325" s="2" t="s">
        <v>90</v>
      </c>
      <c r="I3325" s="2" t="s">
        <v>98</v>
      </c>
      <c r="J3325" s="2" t="s">
        <v>101</v>
      </c>
      <c r="K3325" s="2" t="s">
        <v>103</v>
      </c>
      <c r="L3325" s="2" t="s">
        <v>74</v>
      </c>
      <c r="M3325" s="2">
        <v>7.29</v>
      </c>
      <c r="N3325" s="2">
        <v>1331</v>
      </c>
      <c r="O3325" s="2">
        <v>9</v>
      </c>
      <c r="P3325" s="2">
        <v>1</v>
      </c>
      <c r="Q3325" s="2">
        <v>1</v>
      </c>
      <c r="R3325" s="17"/>
      <c r="S3325" s="17"/>
      <c r="T3325" s="17"/>
      <c r="U3325" s="17"/>
      <c r="V3325" s="17"/>
      <c r="W3325" s="17"/>
      <c r="X3325" s="18">
        <v>5.4770848985725022</v>
      </c>
      <c r="Y3325" s="18">
        <v>39.927948910593543</v>
      </c>
      <c r="Z3325" s="19">
        <v>6.7618332081141996E-3</v>
      </c>
      <c r="AA3325" s="19">
        <v>4.9293764087152518E-2</v>
      </c>
      <c r="AB3325" s="18">
        <v>0.81</v>
      </c>
      <c r="AC3325" s="18">
        <v>5.9049000000000005</v>
      </c>
      <c r="AD3325" s="17">
        <v>0</v>
      </c>
      <c r="AE3325" s="55">
        <v>0</v>
      </c>
      <c r="AF3325" s="18">
        <v>0</v>
      </c>
      <c r="AG3325" s="20">
        <v>0</v>
      </c>
      <c r="AH3325" s="17" t="s">
        <v>127</v>
      </c>
      <c r="AI3325" s="18" t="s">
        <v>128</v>
      </c>
      <c r="AJ3325" s="18" t="s">
        <v>128</v>
      </c>
      <c r="AK3325" s="18" t="s">
        <v>128</v>
      </c>
      <c r="AL3325" s="59" t="s">
        <v>128</v>
      </c>
      <c r="AM3325" s="7" t="s">
        <v>128</v>
      </c>
    </row>
    <row r="3326" spans="1:39" x14ac:dyDescent="0.3">
      <c r="A3326" s="2">
        <v>1000104563</v>
      </c>
      <c r="B3326" s="2">
        <v>1000104563</v>
      </c>
      <c r="C3326" s="38">
        <v>2001363482</v>
      </c>
      <c r="D3326" s="43">
        <v>42771</v>
      </c>
      <c r="E3326" s="2" t="s">
        <v>99</v>
      </c>
      <c r="F3326" s="2" t="s">
        <v>89</v>
      </c>
      <c r="G3326" s="2" t="s">
        <v>83</v>
      </c>
      <c r="H3326" s="2" t="s">
        <v>87</v>
      </c>
      <c r="I3326" s="2" t="s">
        <v>98</v>
      </c>
      <c r="J3326" s="2" t="s">
        <v>101</v>
      </c>
      <c r="K3326" s="2" t="s">
        <v>103</v>
      </c>
      <c r="L3326" s="2" t="s">
        <v>74</v>
      </c>
      <c r="M3326" s="2">
        <v>7.32</v>
      </c>
      <c r="N3326" s="2">
        <v>1203</v>
      </c>
      <c r="O3326" s="2">
        <v>8</v>
      </c>
      <c r="P3326" s="2">
        <v>1</v>
      </c>
      <c r="Q3326" s="2">
        <v>1</v>
      </c>
      <c r="R3326" s="17"/>
      <c r="S3326" s="17"/>
      <c r="T3326" s="17"/>
      <c r="U3326" s="17"/>
      <c r="V3326" s="17"/>
      <c r="W3326" s="17"/>
      <c r="X3326" s="18">
        <v>6.0847880299251873</v>
      </c>
      <c r="Y3326" s="18">
        <v>44.540648379052371</v>
      </c>
      <c r="Z3326" s="19">
        <v>6.6500415627597674E-3</v>
      </c>
      <c r="AA3326" s="19">
        <v>4.8678304239401497E-2</v>
      </c>
      <c r="AB3326" s="18">
        <v>0.91500000000000004</v>
      </c>
      <c r="AC3326" s="18">
        <v>6.6978000000000009</v>
      </c>
      <c r="AD3326" s="17">
        <v>0</v>
      </c>
      <c r="AE3326" s="55">
        <v>0</v>
      </c>
      <c r="AF3326" s="18">
        <v>0</v>
      </c>
      <c r="AG3326" s="20">
        <v>0</v>
      </c>
      <c r="AH3326" s="17" t="s">
        <v>127</v>
      </c>
      <c r="AI3326" s="18" t="s">
        <v>128</v>
      </c>
      <c r="AJ3326" s="18" t="s">
        <v>128</v>
      </c>
      <c r="AK3326" s="18" t="s">
        <v>128</v>
      </c>
      <c r="AL3326" s="59" t="s">
        <v>128</v>
      </c>
      <c r="AM3326" s="7" t="s">
        <v>128</v>
      </c>
    </row>
    <row r="3327" spans="1:39" x14ac:dyDescent="0.3">
      <c r="A3327" s="2">
        <v>1000468609</v>
      </c>
      <c r="B3327" s="2">
        <v>1000468609</v>
      </c>
      <c r="C3327" s="38">
        <v>2001363958</v>
      </c>
      <c r="D3327" s="43">
        <v>42771</v>
      </c>
      <c r="E3327" s="2" t="s">
        <v>99</v>
      </c>
      <c r="F3327" s="2" t="s">
        <v>88</v>
      </c>
      <c r="G3327" s="2" t="s">
        <v>83</v>
      </c>
      <c r="H3327" s="2" t="s">
        <v>87</v>
      </c>
      <c r="I3327" s="2" t="s">
        <v>98</v>
      </c>
      <c r="J3327" s="2" t="s">
        <v>101</v>
      </c>
      <c r="K3327" s="2" t="s">
        <v>103</v>
      </c>
      <c r="L3327" s="2" t="s">
        <v>74</v>
      </c>
      <c r="M3327" s="2">
        <v>5.62</v>
      </c>
      <c r="N3327" s="2">
        <v>1058</v>
      </c>
      <c r="O3327" s="2">
        <v>8</v>
      </c>
      <c r="P3327" s="2">
        <v>1</v>
      </c>
      <c r="Q3327" s="2">
        <v>1</v>
      </c>
      <c r="R3327" s="17"/>
      <c r="S3327" s="17"/>
      <c r="T3327" s="17"/>
      <c r="U3327" s="17"/>
      <c r="V3327" s="17"/>
      <c r="W3327" s="17"/>
      <c r="X3327" s="18">
        <v>5.311909262759924</v>
      </c>
      <c r="Y3327" s="18">
        <v>29.852930056710775</v>
      </c>
      <c r="Z3327" s="19">
        <v>7.5614366729678641E-3</v>
      </c>
      <c r="AA3327" s="19">
        <v>4.24952741020794E-2</v>
      </c>
      <c r="AB3327" s="18">
        <v>0.70250000000000001</v>
      </c>
      <c r="AC3327" s="18">
        <v>3.9480500000000003</v>
      </c>
      <c r="AD3327" s="17">
        <v>0</v>
      </c>
      <c r="AE3327" s="55">
        <v>0</v>
      </c>
      <c r="AF3327" s="18">
        <v>0</v>
      </c>
      <c r="AG3327" s="20">
        <v>0</v>
      </c>
      <c r="AH3327" s="17" t="s">
        <v>127</v>
      </c>
      <c r="AI3327" s="18" t="s">
        <v>128</v>
      </c>
      <c r="AJ3327" s="18" t="s">
        <v>128</v>
      </c>
      <c r="AK3327" s="18" t="s">
        <v>128</v>
      </c>
      <c r="AL3327" s="59" t="s">
        <v>128</v>
      </c>
      <c r="AM3327" s="7" t="s">
        <v>128</v>
      </c>
    </row>
    <row r="3328" spans="1:39" x14ac:dyDescent="0.3">
      <c r="A3328" s="2">
        <v>1000919756</v>
      </c>
      <c r="B3328" s="2">
        <v>1000919756</v>
      </c>
      <c r="C3328" s="38">
        <v>2001364060</v>
      </c>
      <c r="D3328" s="43">
        <v>42771</v>
      </c>
      <c r="E3328" s="2" t="s">
        <v>99</v>
      </c>
      <c r="F3328" s="2" t="s">
        <v>86</v>
      </c>
      <c r="G3328" s="2" t="s">
        <v>83</v>
      </c>
      <c r="H3328" s="2" t="s">
        <v>82</v>
      </c>
      <c r="I3328" s="2" t="s">
        <v>98</v>
      </c>
      <c r="J3328" s="2" t="s">
        <v>101</v>
      </c>
      <c r="K3328" s="2" t="s">
        <v>103</v>
      </c>
      <c r="L3328" s="2" t="s">
        <v>74</v>
      </c>
      <c r="M3328" s="2">
        <v>5.88</v>
      </c>
      <c r="N3328" s="2">
        <v>1647</v>
      </c>
      <c r="O3328" s="2">
        <v>12</v>
      </c>
      <c r="P3328" s="2">
        <v>2</v>
      </c>
      <c r="Q3328" s="2">
        <v>1</v>
      </c>
      <c r="R3328" s="17"/>
      <c r="S3328" s="17"/>
      <c r="T3328" s="17"/>
      <c r="U3328" s="17"/>
      <c r="V3328" s="17"/>
      <c r="W3328" s="17"/>
      <c r="X3328" s="18">
        <v>3.5701275045537342</v>
      </c>
      <c r="Y3328" s="18">
        <v>20.992349726775956</v>
      </c>
      <c r="Z3328" s="19">
        <v>7.2859744990892532E-3</v>
      </c>
      <c r="AA3328" s="19">
        <v>4.2841530054644805E-2</v>
      </c>
      <c r="AB3328" s="18">
        <v>0.49</v>
      </c>
      <c r="AC3328" s="18">
        <v>2.8811999999999998</v>
      </c>
      <c r="AD3328" s="17">
        <v>0</v>
      </c>
      <c r="AE3328" s="55">
        <v>0</v>
      </c>
      <c r="AF3328" s="18">
        <v>0</v>
      </c>
      <c r="AG3328" s="20">
        <v>0</v>
      </c>
      <c r="AH3328" s="17" t="s">
        <v>127</v>
      </c>
      <c r="AI3328" s="18" t="s">
        <v>128</v>
      </c>
      <c r="AJ3328" s="18" t="s">
        <v>128</v>
      </c>
      <c r="AK3328" s="18" t="s">
        <v>128</v>
      </c>
      <c r="AL3328" s="59" t="s">
        <v>128</v>
      </c>
      <c r="AM3328" s="7" t="s">
        <v>128</v>
      </c>
    </row>
    <row r="3329" spans="1:39" x14ac:dyDescent="0.3">
      <c r="A3329" s="2">
        <v>1000674562</v>
      </c>
      <c r="B3329" s="2">
        <v>1000674562</v>
      </c>
      <c r="C3329" s="38">
        <v>2001364088</v>
      </c>
      <c r="D3329" s="43">
        <v>42771</v>
      </c>
      <c r="E3329" s="2" t="s">
        <v>99</v>
      </c>
      <c r="F3329" s="2" t="s">
        <v>86</v>
      </c>
      <c r="G3329" s="2" t="s">
        <v>83</v>
      </c>
      <c r="H3329" s="2" t="s">
        <v>82</v>
      </c>
      <c r="I3329" s="2" t="s">
        <v>98</v>
      </c>
      <c r="J3329" s="2" t="s">
        <v>101</v>
      </c>
      <c r="K3329" s="2" t="s">
        <v>103</v>
      </c>
      <c r="L3329" s="2" t="s">
        <v>74</v>
      </c>
      <c r="M3329" s="2">
        <v>4.5999999999999996</v>
      </c>
      <c r="N3329" s="2">
        <v>1423</v>
      </c>
      <c r="O3329" s="2">
        <v>8</v>
      </c>
      <c r="P3329" s="2">
        <v>1</v>
      </c>
      <c r="Q3329" s="2">
        <v>1</v>
      </c>
      <c r="R3329" s="17"/>
      <c r="S3329" s="17"/>
      <c r="T3329" s="17"/>
      <c r="U3329" s="17"/>
      <c r="V3329" s="17"/>
      <c r="W3329" s="17"/>
      <c r="X3329" s="18">
        <v>3.2326071679550243</v>
      </c>
      <c r="Y3329" s="18">
        <v>14.869992972593112</v>
      </c>
      <c r="Z3329" s="19">
        <v>5.6219255094869993E-3</v>
      </c>
      <c r="AA3329" s="19">
        <v>2.5860857343640194E-2</v>
      </c>
      <c r="AB3329" s="18">
        <v>0.57499999999999996</v>
      </c>
      <c r="AC3329" s="18">
        <v>2.6449999999999996</v>
      </c>
      <c r="AD3329" s="17">
        <v>0</v>
      </c>
      <c r="AE3329" s="55">
        <v>0</v>
      </c>
      <c r="AF3329" s="18">
        <v>0</v>
      </c>
      <c r="AG3329" s="20">
        <v>0</v>
      </c>
      <c r="AH3329" s="17" t="s">
        <v>127</v>
      </c>
      <c r="AI3329" s="18" t="s">
        <v>128</v>
      </c>
      <c r="AJ3329" s="18" t="s">
        <v>128</v>
      </c>
      <c r="AK3329" s="18" t="s">
        <v>128</v>
      </c>
      <c r="AL3329" s="59" t="s">
        <v>128</v>
      </c>
      <c r="AM3329" s="7" t="s">
        <v>128</v>
      </c>
    </row>
    <row r="3330" spans="1:39" x14ac:dyDescent="0.3">
      <c r="A3330" s="2">
        <v>1000131954</v>
      </c>
      <c r="B3330" s="2">
        <v>1000131954</v>
      </c>
      <c r="C3330" s="38">
        <v>2001364224</v>
      </c>
      <c r="D3330" s="43">
        <v>42771</v>
      </c>
      <c r="E3330" s="2" t="s">
        <v>99</v>
      </c>
      <c r="F3330" s="2" t="s">
        <v>85</v>
      </c>
      <c r="G3330" s="2" t="s">
        <v>83</v>
      </c>
      <c r="H3330" s="2" t="s">
        <v>82</v>
      </c>
      <c r="I3330" s="2" t="s">
        <v>98</v>
      </c>
      <c r="J3330" s="2" t="s">
        <v>101</v>
      </c>
      <c r="K3330" s="2" t="s">
        <v>103</v>
      </c>
      <c r="L3330" s="2" t="s">
        <v>74</v>
      </c>
      <c r="M3330" s="2">
        <v>3.98</v>
      </c>
      <c r="N3330" s="2">
        <v>1198</v>
      </c>
      <c r="O3330" s="2">
        <v>7</v>
      </c>
      <c r="P3330" s="2">
        <v>1</v>
      </c>
      <c r="Q3330" s="2">
        <v>1</v>
      </c>
      <c r="R3330" s="17"/>
      <c r="S3330" s="17"/>
      <c r="T3330" s="17"/>
      <c r="U3330" s="17"/>
      <c r="V3330" s="17"/>
      <c r="W3330" s="17"/>
      <c r="X3330" s="18">
        <v>3.32220367278798</v>
      </c>
      <c r="Y3330" s="18">
        <v>13.222370617696161</v>
      </c>
      <c r="Z3330" s="19">
        <v>5.8430717863105176E-3</v>
      </c>
      <c r="AA3330" s="19">
        <v>2.3255425709515859E-2</v>
      </c>
      <c r="AB3330" s="18">
        <v>0.56857142857142862</v>
      </c>
      <c r="AC3330" s="18">
        <v>2.2629142857142859</v>
      </c>
      <c r="AD3330" s="17">
        <v>0</v>
      </c>
      <c r="AE3330" s="55">
        <v>0</v>
      </c>
      <c r="AF3330" s="18">
        <v>0</v>
      </c>
      <c r="AG3330" s="20">
        <v>0</v>
      </c>
      <c r="AH3330" s="17" t="s">
        <v>127</v>
      </c>
      <c r="AI3330" s="18" t="s">
        <v>128</v>
      </c>
      <c r="AJ3330" s="18" t="s">
        <v>128</v>
      </c>
      <c r="AK3330" s="18" t="s">
        <v>128</v>
      </c>
      <c r="AL3330" s="59" t="s">
        <v>128</v>
      </c>
      <c r="AM3330" s="7" t="s">
        <v>128</v>
      </c>
    </row>
    <row r="3331" spans="1:39" x14ac:dyDescent="0.3">
      <c r="A3331" s="2">
        <v>1000244172</v>
      </c>
      <c r="B3331" s="2">
        <v>1000244172</v>
      </c>
      <c r="C3331" s="38">
        <v>2001365012</v>
      </c>
      <c r="D3331" s="43">
        <v>42771</v>
      </c>
      <c r="E3331" s="2" t="s">
        <v>99</v>
      </c>
      <c r="F3331" s="2" t="s">
        <v>84</v>
      </c>
      <c r="G3331" s="2" t="s">
        <v>83</v>
      </c>
      <c r="H3331" s="2" t="s">
        <v>82</v>
      </c>
      <c r="I3331" s="2" t="s">
        <v>98</v>
      </c>
      <c r="J3331" s="2" t="s">
        <v>101</v>
      </c>
      <c r="K3331" s="2" t="s">
        <v>103</v>
      </c>
      <c r="L3331" s="2" t="s">
        <v>74</v>
      </c>
      <c r="M3331" s="2">
        <v>4.34</v>
      </c>
      <c r="N3331" s="2">
        <v>1179</v>
      </c>
      <c r="O3331" s="2">
        <v>4</v>
      </c>
      <c r="P3331" s="2">
        <v>1</v>
      </c>
      <c r="Q3331" s="2">
        <v>1</v>
      </c>
      <c r="R3331" s="17"/>
      <c r="S3331" s="17"/>
      <c r="T3331" s="17"/>
      <c r="U3331" s="17"/>
      <c r="V3331" s="17"/>
      <c r="W3331" s="17"/>
      <c r="X3331" s="18">
        <v>3.6810856658184901</v>
      </c>
      <c r="Y3331" s="18">
        <v>15.975911789652246</v>
      </c>
      <c r="Z3331" s="19">
        <v>3.3927056827820186E-3</v>
      </c>
      <c r="AA3331" s="19">
        <v>1.472434266327396E-2</v>
      </c>
      <c r="AB3331" s="18">
        <v>1.085</v>
      </c>
      <c r="AC3331" s="18">
        <v>4.7088999999999999</v>
      </c>
      <c r="AD3331" s="17">
        <v>0</v>
      </c>
      <c r="AE3331" s="55">
        <v>0</v>
      </c>
      <c r="AF3331" s="18">
        <v>0</v>
      </c>
      <c r="AG3331" s="20">
        <v>0</v>
      </c>
      <c r="AH3331" s="17" t="s">
        <v>127</v>
      </c>
      <c r="AI3331" s="18" t="s">
        <v>128</v>
      </c>
      <c r="AJ3331" s="18" t="s">
        <v>128</v>
      </c>
      <c r="AK3331" s="18" t="s">
        <v>128</v>
      </c>
      <c r="AL3331" s="59" t="s">
        <v>128</v>
      </c>
      <c r="AM3331" s="7" t="s">
        <v>128</v>
      </c>
    </row>
    <row r="3332" spans="1:39" x14ac:dyDescent="0.3">
      <c r="A3332" s="2">
        <v>1000865700</v>
      </c>
      <c r="B3332" s="2">
        <v>1000865700</v>
      </c>
      <c r="C3332" s="38">
        <v>2001365756</v>
      </c>
      <c r="D3332" s="43">
        <v>42771</v>
      </c>
      <c r="E3332" s="2" t="s">
        <v>99</v>
      </c>
      <c r="F3332" s="2" t="s">
        <v>79</v>
      </c>
      <c r="G3332" s="2" t="s">
        <v>7</v>
      </c>
      <c r="H3332" s="2" t="s">
        <v>78</v>
      </c>
      <c r="I3332" s="2" t="s">
        <v>100</v>
      </c>
      <c r="J3332" s="2" t="s">
        <v>76</v>
      </c>
      <c r="K3332" s="2" t="s">
        <v>103</v>
      </c>
      <c r="L3332" s="2" t="s">
        <v>74</v>
      </c>
      <c r="M3332" s="2">
        <v>12.81</v>
      </c>
      <c r="N3332" s="2">
        <v>1375</v>
      </c>
      <c r="O3332" s="2">
        <v>12</v>
      </c>
      <c r="P3332" s="2">
        <v>1</v>
      </c>
      <c r="Q3332" s="2">
        <v>1</v>
      </c>
      <c r="R3332" s="17">
        <v>295</v>
      </c>
      <c r="S3332" s="17">
        <v>164</v>
      </c>
      <c r="T3332" s="17">
        <v>73</v>
      </c>
      <c r="U3332" s="17">
        <v>55</v>
      </c>
      <c r="V3332" s="17">
        <v>48</v>
      </c>
      <c r="W3332" s="17">
        <v>44</v>
      </c>
      <c r="X3332" s="18">
        <v>9.3163636363636364</v>
      </c>
      <c r="Y3332" s="18">
        <v>119.34261818181818</v>
      </c>
      <c r="Z3332" s="19">
        <v>8.7272727272727276E-3</v>
      </c>
      <c r="AA3332" s="19">
        <v>0.11179636363636364</v>
      </c>
      <c r="AB3332" s="18">
        <v>1.0675000000000001</v>
      </c>
      <c r="AC3332" s="18">
        <v>13.674675000000002</v>
      </c>
      <c r="AD3332" s="17">
        <v>0</v>
      </c>
      <c r="AE3332" s="55">
        <v>0</v>
      </c>
      <c r="AF3332" s="18">
        <v>0</v>
      </c>
      <c r="AG3332" s="20">
        <v>0</v>
      </c>
      <c r="AH3332" s="17">
        <v>92</v>
      </c>
      <c r="AI3332" s="18">
        <v>4.3423728813559326E-2</v>
      </c>
      <c r="AJ3332" s="18">
        <v>0.55625796610169498</v>
      </c>
      <c r="AK3332" s="18">
        <v>0.13923913043478262</v>
      </c>
      <c r="AL3332" s="59">
        <v>1.7836532608695654</v>
      </c>
      <c r="AM3332" s="7">
        <v>1.7836532608695654</v>
      </c>
    </row>
    <row r="3333" spans="1:39" x14ac:dyDescent="0.3">
      <c r="A3333" s="2">
        <v>1000625377</v>
      </c>
      <c r="B3333" s="2">
        <v>1000625377</v>
      </c>
      <c r="C3333" s="38">
        <v>2001365828</v>
      </c>
      <c r="D3333" s="43">
        <v>42771</v>
      </c>
      <c r="E3333" s="2" t="s">
        <v>99</v>
      </c>
      <c r="F3333" s="2" t="s">
        <v>96</v>
      </c>
      <c r="G3333" s="2" t="s">
        <v>95</v>
      </c>
      <c r="H3333" s="2" t="s">
        <v>78</v>
      </c>
      <c r="I3333" s="2" t="s">
        <v>100</v>
      </c>
      <c r="J3333" s="2" t="s">
        <v>76</v>
      </c>
      <c r="K3333" s="2" t="s">
        <v>103</v>
      </c>
      <c r="L3333" s="2" t="s">
        <v>74</v>
      </c>
      <c r="M3333" s="2">
        <v>19.059999999999999</v>
      </c>
      <c r="N3333" s="2">
        <v>2697</v>
      </c>
      <c r="O3333" s="2">
        <v>19</v>
      </c>
      <c r="P3333" s="2">
        <v>3</v>
      </c>
      <c r="Q3333" s="2">
        <v>1</v>
      </c>
      <c r="R3333" s="17">
        <v>536</v>
      </c>
      <c r="S3333" s="17">
        <v>250</v>
      </c>
      <c r="T3333" s="17">
        <v>105</v>
      </c>
      <c r="U3333" s="17">
        <v>63</v>
      </c>
      <c r="V3333" s="17">
        <v>54</v>
      </c>
      <c r="W3333" s="17">
        <v>46</v>
      </c>
      <c r="X3333" s="18">
        <v>7.0671116054875789</v>
      </c>
      <c r="Y3333" s="18">
        <v>134.69914720059325</v>
      </c>
      <c r="Z3333" s="19">
        <v>7.0448646644419724E-3</v>
      </c>
      <c r="AA3333" s="19">
        <v>0.13427512050426399</v>
      </c>
      <c r="AB3333" s="18">
        <v>1.003157894736842</v>
      </c>
      <c r="AC3333" s="18">
        <v>19.120189473684206</v>
      </c>
      <c r="AD3333" s="17">
        <v>0</v>
      </c>
      <c r="AE3333" s="55">
        <v>0</v>
      </c>
      <c r="AF3333" s="18">
        <v>0</v>
      </c>
      <c r="AG3333" s="20">
        <v>0</v>
      </c>
      <c r="AH3333" s="17">
        <v>100</v>
      </c>
      <c r="AI3333" s="18">
        <v>3.5559701492537309E-2</v>
      </c>
      <c r="AJ3333" s="18">
        <v>0.67776791044776108</v>
      </c>
      <c r="AK3333" s="18">
        <v>0.19059999999999999</v>
      </c>
      <c r="AL3333" s="59">
        <v>3.6328359999999997</v>
      </c>
      <c r="AM3333" s="7">
        <v>3.6328359999999997</v>
      </c>
    </row>
    <row r="3334" spans="1:39" x14ac:dyDescent="0.3">
      <c r="A3334" s="2">
        <v>1000904870</v>
      </c>
      <c r="B3334" s="2">
        <v>1000904870</v>
      </c>
      <c r="C3334" s="38">
        <v>2001366136</v>
      </c>
      <c r="D3334" s="43">
        <v>42771</v>
      </c>
      <c r="E3334" s="2" t="s">
        <v>99</v>
      </c>
      <c r="F3334" s="2" t="s">
        <v>94</v>
      </c>
      <c r="G3334" s="2" t="s">
        <v>93</v>
      </c>
      <c r="H3334" s="2" t="s">
        <v>78</v>
      </c>
      <c r="I3334" s="2" t="s">
        <v>100</v>
      </c>
      <c r="J3334" s="2" t="s">
        <v>76</v>
      </c>
      <c r="K3334" s="2" t="s">
        <v>103</v>
      </c>
      <c r="L3334" s="2" t="s">
        <v>74</v>
      </c>
      <c r="M3334" s="2">
        <v>28.64</v>
      </c>
      <c r="N3334" s="2">
        <v>5158</v>
      </c>
      <c r="O3334" s="2">
        <v>28</v>
      </c>
      <c r="P3334" s="2">
        <v>5</v>
      </c>
      <c r="Q3334" s="2">
        <v>2</v>
      </c>
      <c r="R3334" s="17">
        <v>1083</v>
      </c>
      <c r="S3334" s="17">
        <v>576</v>
      </c>
      <c r="T3334" s="17">
        <v>314</v>
      </c>
      <c r="U3334" s="17">
        <v>251</v>
      </c>
      <c r="V3334" s="17">
        <v>219</v>
      </c>
      <c r="W3334" s="17">
        <v>200</v>
      </c>
      <c r="X3334" s="18">
        <v>5.5525397440868547</v>
      </c>
      <c r="Y3334" s="18">
        <v>159.02473827064753</v>
      </c>
      <c r="Z3334" s="19">
        <v>5.4284606436603338E-3</v>
      </c>
      <c r="AA3334" s="19">
        <v>0.15547111283443196</v>
      </c>
      <c r="AB3334" s="18">
        <v>1.0228571428571429</v>
      </c>
      <c r="AC3334" s="18">
        <v>29.294628571428575</v>
      </c>
      <c r="AD3334" s="17">
        <v>0</v>
      </c>
      <c r="AE3334" s="55">
        <v>0</v>
      </c>
      <c r="AF3334" s="18">
        <v>0</v>
      </c>
      <c r="AG3334" s="20">
        <v>0</v>
      </c>
      <c r="AH3334" s="17">
        <v>419</v>
      </c>
      <c r="AI3334" s="18">
        <v>2.644506001846722E-2</v>
      </c>
      <c r="AJ3334" s="18">
        <v>0.75738651892890119</v>
      </c>
      <c r="AK3334" s="18">
        <v>6.8353221957040577E-2</v>
      </c>
      <c r="AL3334" s="59">
        <v>1.9576362768496423</v>
      </c>
      <c r="AM3334" s="7">
        <v>1.9576362768496423</v>
      </c>
    </row>
    <row r="3335" spans="1:39" x14ac:dyDescent="0.3">
      <c r="A3335" s="2">
        <v>1000716088</v>
      </c>
      <c r="B3335" s="2">
        <v>1000716088</v>
      </c>
      <c r="C3335" s="38">
        <v>2001366280</v>
      </c>
      <c r="D3335" s="43">
        <v>42771</v>
      </c>
      <c r="E3335" s="2" t="s">
        <v>99</v>
      </c>
      <c r="F3335" s="2" t="s">
        <v>92</v>
      </c>
      <c r="G3335" s="2" t="s">
        <v>83</v>
      </c>
      <c r="H3335" s="2" t="s">
        <v>90</v>
      </c>
      <c r="I3335" s="2" t="s">
        <v>100</v>
      </c>
      <c r="J3335" s="2" t="s">
        <v>76</v>
      </c>
      <c r="K3335" s="2" t="s">
        <v>103</v>
      </c>
      <c r="L3335" s="2" t="s">
        <v>74</v>
      </c>
      <c r="M3335" s="2">
        <v>21.07</v>
      </c>
      <c r="N3335" s="2">
        <v>3896</v>
      </c>
      <c r="O3335" s="2">
        <v>17</v>
      </c>
      <c r="P3335" s="2">
        <v>4</v>
      </c>
      <c r="Q3335" s="2">
        <v>2</v>
      </c>
      <c r="R3335" s="17">
        <v>985</v>
      </c>
      <c r="S3335" s="17">
        <v>473</v>
      </c>
      <c r="T3335" s="17">
        <v>224</v>
      </c>
      <c r="U3335" s="17">
        <v>159</v>
      </c>
      <c r="V3335" s="17">
        <v>119</v>
      </c>
      <c r="W3335" s="17">
        <v>101</v>
      </c>
      <c r="X3335" s="18">
        <v>5.4081108829568789</v>
      </c>
      <c r="Y3335" s="18">
        <v>113.94889630390144</v>
      </c>
      <c r="Z3335" s="19">
        <v>4.3634496919917861E-3</v>
      </c>
      <c r="AA3335" s="19">
        <v>9.1937885010266937E-2</v>
      </c>
      <c r="AB3335" s="18">
        <v>1.2394117647058824</v>
      </c>
      <c r="AC3335" s="18">
        <v>26.114405882352944</v>
      </c>
      <c r="AD3335" s="17">
        <v>0</v>
      </c>
      <c r="AE3335" s="55">
        <v>0</v>
      </c>
      <c r="AF3335" s="18">
        <v>0</v>
      </c>
      <c r="AG3335" s="20">
        <v>0</v>
      </c>
      <c r="AH3335" s="17">
        <v>220</v>
      </c>
      <c r="AI3335" s="18">
        <v>2.1390862944162436E-2</v>
      </c>
      <c r="AJ3335" s="18">
        <v>0.45070548223350254</v>
      </c>
      <c r="AK3335" s="18">
        <v>9.5772727272727273E-2</v>
      </c>
      <c r="AL3335" s="59">
        <v>2.0179313636363636</v>
      </c>
      <c r="AM3335" s="7">
        <v>2.0179313636363636</v>
      </c>
    </row>
    <row r="3336" spans="1:39" x14ac:dyDescent="0.3">
      <c r="A3336" s="2">
        <v>1000556967</v>
      </c>
      <c r="B3336" s="2">
        <v>1000556967</v>
      </c>
      <c r="C3336" s="38">
        <v>2001366926</v>
      </c>
      <c r="D3336" s="43">
        <v>42771</v>
      </c>
      <c r="E3336" s="2" t="s">
        <v>99</v>
      </c>
      <c r="F3336" s="2" t="s">
        <v>91</v>
      </c>
      <c r="G3336" s="2" t="s">
        <v>83</v>
      </c>
      <c r="H3336" s="2" t="s">
        <v>90</v>
      </c>
      <c r="I3336" s="2" t="s">
        <v>100</v>
      </c>
      <c r="J3336" s="2" t="s">
        <v>76</v>
      </c>
      <c r="K3336" s="2" t="s">
        <v>103</v>
      </c>
      <c r="L3336" s="2" t="s">
        <v>74</v>
      </c>
      <c r="M3336" s="2">
        <v>9.27</v>
      </c>
      <c r="N3336" s="2">
        <v>1920</v>
      </c>
      <c r="O3336" s="2">
        <v>8</v>
      </c>
      <c r="P3336" s="2">
        <v>2</v>
      </c>
      <c r="Q3336" s="2">
        <v>1</v>
      </c>
      <c r="R3336" s="17">
        <v>318</v>
      </c>
      <c r="S3336" s="17">
        <v>152</v>
      </c>
      <c r="T3336" s="17">
        <v>80</v>
      </c>
      <c r="U3336" s="17">
        <v>50</v>
      </c>
      <c r="V3336" s="17">
        <v>44</v>
      </c>
      <c r="W3336" s="17">
        <v>40</v>
      </c>
      <c r="X3336" s="18">
        <v>4.828125</v>
      </c>
      <c r="Y3336" s="18">
        <v>44.756718749999997</v>
      </c>
      <c r="Z3336" s="19">
        <v>4.1666666666666666E-3</v>
      </c>
      <c r="AA3336" s="19">
        <v>3.8625E-2</v>
      </c>
      <c r="AB3336" s="18">
        <v>1.1587499999999999</v>
      </c>
      <c r="AC3336" s="18">
        <v>10.741612499999999</v>
      </c>
      <c r="AD3336" s="17">
        <v>0</v>
      </c>
      <c r="AE3336" s="55">
        <v>0</v>
      </c>
      <c r="AF3336" s="18">
        <v>0</v>
      </c>
      <c r="AG3336" s="20">
        <v>0</v>
      </c>
      <c r="AH3336" s="17">
        <v>84</v>
      </c>
      <c r="AI3336" s="18">
        <v>2.9150943396226415E-2</v>
      </c>
      <c r="AJ3336" s="18">
        <v>0.27022924528301884</v>
      </c>
      <c r="AK3336" s="18">
        <v>0.11035714285714285</v>
      </c>
      <c r="AL3336" s="59">
        <v>1.0230107142857141</v>
      </c>
      <c r="AM3336" s="7">
        <v>1.0230107142857141</v>
      </c>
    </row>
    <row r="3337" spans="1:39" x14ac:dyDescent="0.3">
      <c r="A3337" s="2">
        <v>1000906580</v>
      </c>
      <c r="B3337" s="2">
        <v>1000906580</v>
      </c>
      <c r="C3337" s="38">
        <v>2001367940</v>
      </c>
      <c r="D3337" s="43">
        <v>42771</v>
      </c>
      <c r="E3337" s="2" t="s">
        <v>99</v>
      </c>
      <c r="F3337" s="2" t="s">
        <v>89</v>
      </c>
      <c r="G3337" s="2" t="s">
        <v>83</v>
      </c>
      <c r="H3337" s="2" t="s">
        <v>87</v>
      </c>
      <c r="I3337" s="2" t="s">
        <v>100</v>
      </c>
      <c r="J3337" s="2" t="s">
        <v>76</v>
      </c>
      <c r="K3337" s="2" t="s">
        <v>103</v>
      </c>
      <c r="L3337" s="2" t="s">
        <v>74</v>
      </c>
      <c r="M3337" s="2">
        <v>10.63</v>
      </c>
      <c r="N3337" s="2">
        <v>1957</v>
      </c>
      <c r="O3337" s="2">
        <v>9</v>
      </c>
      <c r="P3337" s="2">
        <v>2</v>
      </c>
      <c r="Q3337" s="2">
        <v>1</v>
      </c>
      <c r="R3337" s="17">
        <v>344</v>
      </c>
      <c r="S3337" s="17">
        <v>171</v>
      </c>
      <c r="T3337" s="17">
        <v>79</v>
      </c>
      <c r="U3337" s="17">
        <v>63</v>
      </c>
      <c r="V3337" s="17">
        <v>49</v>
      </c>
      <c r="W3337" s="17">
        <v>44</v>
      </c>
      <c r="X3337" s="18">
        <v>5.431783341849771</v>
      </c>
      <c r="Y3337" s="18">
        <v>57.739856923863073</v>
      </c>
      <c r="Z3337" s="19">
        <v>4.5988758303525806E-3</v>
      </c>
      <c r="AA3337" s="19">
        <v>4.8886050076647938E-2</v>
      </c>
      <c r="AB3337" s="18">
        <v>1.1811111111111112</v>
      </c>
      <c r="AC3337" s="18">
        <v>12.555211111111113</v>
      </c>
      <c r="AD3337" s="17">
        <v>0</v>
      </c>
      <c r="AE3337" s="55">
        <v>0</v>
      </c>
      <c r="AF3337" s="18">
        <v>0</v>
      </c>
      <c r="AG3337" s="20">
        <v>0</v>
      </c>
      <c r="AH3337" s="17">
        <v>93</v>
      </c>
      <c r="AI3337" s="18">
        <v>3.0901162790697677E-2</v>
      </c>
      <c r="AJ3337" s="18">
        <v>0.32847936046511633</v>
      </c>
      <c r="AK3337" s="18">
        <v>0.11430107526881721</v>
      </c>
      <c r="AL3337" s="59">
        <v>1.2150204301075269</v>
      </c>
      <c r="AM3337" s="7">
        <v>1.2150204301075269</v>
      </c>
    </row>
    <row r="3338" spans="1:39" x14ac:dyDescent="0.3">
      <c r="A3338" s="2">
        <v>1000391917</v>
      </c>
      <c r="B3338" s="2">
        <v>1000391917</v>
      </c>
      <c r="C3338" s="38">
        <v>2001367990</v>
      </c>
      <c r="D3338" s="43">
        <v>42771</v>
      </c>
      <c r="E3338" s="2" t="s">
        <v>99</v>
      </c>
      <c r="F3338" s="2" t="s">
        <v>88</v>
      </c>
      <c r="G3338" s="2" t="s">
        <v>83</v>
      </c>
      <c r="H3338" s="2" t="s">
        <v>87</v>
      </c>
      <c r="I3338" s="2" t="s">
        <v>100</v>
      </c>
      <c r="J3338" s="2" t="s">
        <v>76</v>
      </c>
      <c r="K3338" s="2" t="s">
        <v>103</v>
      </c>
      <c r="L3338" s="2" t="s">
        <v>74</v>
      </c>
      <c r="M3338" s="2">
        <v>9.49</v>
      </c>
      <c r="N3338" s="2">
        <v>1885</v>
      </c>
      <c r="O3338" s="2">
        <v>11</v>
      </c>
      <c r="P3338" s="2">
        <v>2</v>
      </c>
      <c r="Q3338" s="2">
        <v>1</v>
      </c>
      <c r="R3338" s="17">
        <v>513</v>
      </c>
      <c r="S3338" s="17">
        <v>255</v>
      </c>
      <c r="T3338" s="17">
        <v>119</v>
      </c>
      <c r="U3338" s="17">
        <v>72</v>
      </c>
      <c r="V3338" s="17">
        <v>59</v>
      </c>
      <c r="W3338" s="17">
        <v>50</v>
      </c>
      <c r="X3338" s="18">
        <v>5.0344827586206895</v>
      </c>
      <c r="Y3338" s="18">
        <v>47.777241379310347</v>
      </c>
      <c r="Z3338" s="19">
        <v>5.8355437665782491E-3</v>
      </c>
      <c r="AA3338" s="19">
        <v>5.5379310344827584E-2</v>
      </c>
      <c r="AB3338" s="18">
        <v>0.86272727272727279</v>
      </c>
      <c r="AC3338" s="18">
        <v>8.1872818181818197</v>
      </c>
      <c r="AD3338" s="17">
        <v>0</v>
      </c>
      <c r="AE3338" s="55">
        <v>0</v>
      </c>
      <c r="AF3338" s="18">
        <v>0</v>
      </c>
      <c r="AG3338" s="20">
        <v>0</v>
      </c>
      <c r="AH3338" s="17">
        <v>109</v>
      </c>
      <c r="AI3338" s="18">
        <v>1.8499025341130605E-2</v>
      </c>
      <c r="AJ3338" s="18">
        <v>0.17555575048732944</v>
      </c>
      <c r="AK3338" s="18">
        <v>8.7064220183486238E-2</v>
      </c>
      <c r="AL3338" s="59">
        <v>0.82623944954128437</v>
      </c>
      <c r="AM3338" s="7">
        <v>0.82623944954128437</v>
      </c>
    </row>
    <row r="3339" spans="1:39" x14ac:dyDescent="0.3">
      <c r="A3339" s="2">
        <v>1000639194</v>
      </c>
      <c r="B3339" s="2">
        <v>1000639194</v>
      </c>
      <c r="C3339" s="38">
        <v>2001368838</v>
      </c>
      <c r="D3339" s="43">
        <v>42771</v>
      </c>
      <c r="E3339" s="2" t="s">
        <v>99</v>
      </c>
      <c r="F3339" s="2" t="s">
        <v>86</v>
      </c>
      <c r="G3339" s="2" t="s">
        <v>83</v>
      </c>
      <c r="H3339" s="2" t="s">
        <v>82</v>
      </c>
      <c r="I3339" s="2" t="s">
        <v>100</v>
      </c>
      <c r="J3339" s="2" t="s">
        <v>76</v>
      </c>
      <c r="K3339" s="2" t="s">
        <v>103</v>
      </c>
      <c r="L3339" s="2" t="s">
        <v>74</v>
      </c>
      <c r="M3339" s="2">
        <v>6.75</v>
      </c>
      <c r="N3339" s="2">
        <v>2593</v>
      </c>
      <c r="O3339" s="2">
        <v>11</v>
      </c>
      <c r="P3339" s="2">
        <v>2</v>
      </c>
      <c r="Q3339" s="2">
        <v>2</v>
      </c>
      <c r="R3339" s="17">
        <v>700</v>
      </c>
      <c r="S3339" s="17">
        <v>388</v>
      </c>
      <c r="T3339" s="17">
        <v>232</v>
      </c>
      <c r="U3339" s="17">
        <v>165</v>
      </c>
      <c r="V3339" s="17">
        <v>118</v>
      </c>
      <c r="W3339" s="17">
        <v>105</v>
      </c>
      <c r="X3339" s="18">
        <v>2.6031623602005398</v>
      </c>
      <c r="Y3339" s="18">
        <v>17.571345931353644</v>
      </c>
      <c r="Z3339" s="19">
        <v>4.2421905129193986E-3</v>
      </c>
      <c r="AA3339" s="19">
        <v>2.8634785962205939E-2</v>
      </c>
      <c r="AB3339" s="18">
        <v>0.61363636363636365</v>
      </c>
      <c r="AC3339" s="18">
        <v>4.142045454545455</v>
      </c>
      <c r="AD3339" s="17">
        <v>0</v>
      </c>
      <c r="AE3339" s="55">
        <v>0</v>
      </c>
      <c r="AF3339" s="18">
        <v>0</v>
      </c>
      <c r="AG3339" s="20">
        <v>0</v>
      </c>
      <c r="AH3339" s="17">
        <v>223</v>
      </c>
      <c r="AI3339" s="18">
        <v>9.6428571428571423E-3</v>
      </c>
      <c r="AJ3339" s="18">
        <v>6.5089285714285711E-2</v>
      </c>
      <c r="AK3339" s="18">
        <v>3.0269058295964126E-2</v>
      </c>
      <c r="AL3339" s="59">
        <v>0.20431614349775784</v>
      </c>
      <c r="AM3339" s="7">
        <v>0.20431614349775784</v>
      </c>
    </row>
    <row r="3340" spans="1:39" x14ac:dyDescent="0.3">
      <c r="A3340" s="2">
        <v>1000590983</v>
      </c>
      <c r="B3340" s="2">
        <v>1000590983</v>
      </c>
      <c r="C3340" s="38">
        <v>2001368862</v>
      </c>
      <c r="D3340" s="43">
        <v>42771</v>
      </c>
      <c r="E3340" s="2" t="s">
        <v>99</v>
      </c>
      <c r="F3340" s="2" t="s">
        <v>86</v>
      </c>
      <c r="G3340" s="2" t="s">
        <v>83</v>
      </c>
      <c r="H3340" s="2" t="s">
        <v>82</v>
      </c>
      <c r="I3340" s="2" t="s">
        <v>100</v>
      </c>
      <c r="J3340" s="2" t="s">
        <v>76</v>
      </c>
      <c r="K3340" s="2" t="s">
        <v>103</v>
      </c>
      <c r="L3340" s="2" t="s">
        <v>74</v>
      </c>
      <c r="M3340" s="2">
        <v>7.61</v>
      </c>
      <c r="N3340" s="2">
        <v>2996</v>
      </c>
      <c r="O3340" s="2">
        <v>13</v>
      </c>
      <c r="P3340" s="2">
        <v>3</v>
      </c>
      <c r="Q3340" s="2">
        <v>1</v>
      </c>
      <c r="R3340" s="17">
        <v>728</v>
      </c>
      <c r="S3340" s="17">
        <v>419</v>
      </c>
      <c r="T3340" s="17">
        <v>208</v>
      </c>
      <c r="U3340" s="17">
        <v>141</v>
      </c>
      <c r="V3340" s="17">
        <v>106</v>
      </c>
      <c r="W3340" s="17">
        <v>99</v>
      </c>
      <c r="X3340" s="18">
        <v>2.5400534045393859</v>
      </c>
      <c r="Y3340" s="18">
        <v>19.329806408544727</v>
      </c>
      <c r="Z3340" s="19">
        <v>4.3391188251001335E-3</v>
      </c>
      <c r="AA3340" s="19">
        <v>3.3020694259012016E-2</v>
      </c>
      <c r="AB3340" s="18">
        <v>0.58538461538461539</v>
      </c>
      <c r="AC3340" s="18">
        <v>4.4547769230769232</v>
      </c>
      <c r="AD3340" s="17">
        <v>0</v>
      </c>
      <c r="AE3340" s="55">
        <v>0</v>
      </c>
      <c r="AF3340" s="18">
        <v>0</v>
      </c>
      <c r="AG3340" s="20">
        <v>0</v>
      </c>
      <c r="AH3340" s="17">
        <v>205</v>
      </c>
      <c r="AI3340" s="18">
        <v>1.0453296703296703E-2</v>
      </c>
      <c r="AJ3340" s="18">
        <v>7.954958791208791E-2</v>
      </c>
      <c r="AK3340" s="18">
        <v>3.7121951219512193E-2</v>
      </c>
      <c r="AL3340" s="59">
        <v>0.28249804878048779</v>
      </c>
      <c r="AM3340" s="7">
        <v>0.28249804878048779</v>
      </c>
    </row>
    <row r="3341" spans="1:39" x14ac:dyDescent="0.3">
      <c r="A3341" s="2">
        <v>1000515348</v>
      </c>
      <c r="B3341" s="2">
        <v>1000515348</v>
      </c>
      <c r="C3341" s="38">
        <v>2001369172</v>
      </c>
      <c r="D3341" s="43">
        <v>42771</v>
      </c>
      <c r="E3341" s="2" t="s">
        <v>99</v>
      </c>
      <c r="F3341" s="2" t="s">
        <v>85</v>
      </c>
      <c r="G3341" s="2" t="s">
        <v>83</v>
      </c>
      <c r="H3341" s="2" t="s">
        <v>82</v>
      </c>
      <c r="I3341" s="2" t="s">
        <v>100</v>
      </c>
      <c r="J3341" s="2" t="s">
        <v>76</v>
      </c>
      <c r="K3341" s="2" t="s">
        <v>103</v>
      </c>
      <c r="L3341" s="2" t="s">
        <v>74</v>
      </c>
      <c r="M3341" s="2">
        <v>5.39</v>
      </c>
      <c r="N3341" s="2">
        <v>1575</v>
      </c>
      <c r="O3341" s="2">
        <v>5</v>
      </c>
      <c r="P3341" s="2">
        <v>2</v>
      </c>
      <c r="Q3341" s="2">
        <v>1</v>
      </c>
      <c r="R3341" s="17">
        <v>430</v>
      </c>
      <c r="S3341" s="17">
        <v>229</v>
      </c>
      <c r="T3341" s="17">
        <v>104</v>
      </c>
      <c r="U3341" s="17">
        <v>82</v>
      </c>
      <c r="V3341" s="17">
        <v>70</v>
      </c>
      <c r="W3341" s="17">
        <v>65</v>
      </c>
      <c r="X3341" s="18">
        <v>3.4222222222222221</v>
      </c>
      <c r="Y3341" s="18">
        <v>18.445777777777774</v>
      </c>
      <c r="Z3341" s="19">
        <v>3.1746031746031746E-3</v>
      </c>
      <c r="AA3341" s="19">
        <v>1.7111111111111112E-2</v>
      </c>
      <c r="AB3341" s="18">
        <v>1.0779999999999998</v>
      </c>
      <c r="AC3341" s="18">
        <v>5.8104199999999988</v>
      </c>
      <c r="AD3341" s="17">
        <v>0</v>
      </c>
      <c r="AE3341" s="55">
        <v>0</v>
      </c>
      <c r="AF3341" s="18">
        <v>0</v>
      </c>
      <c r="AG3341" s="20">
        <v>0</v>
      </c>
      <c r="AH3341" s="17">
        <v>135</v>
      </c>
      <c r="AI3341" s="18">
        <v>1.2534883720930232E-2</v>
      </c>
      <c r="AJ3341" s="18">
        <v>6.7563023255813953E-2</v>
      </c>
      <c r="AK3341" s="18">
        <v>3.992592592592592E-2</v>
      </c>
      <c r="AL3341" s="59">
        <v>0.21520074074074069</v>
      </c>
      <c r="AM3341" s="7">
        <v>0.21520074074074069</v>
      </c>
    </row>
    <row r="3342" spans="1:39" x14ac:dyDescent="0.3">
      <c r="A3342" s="2">
        <v>1000921096</v>
      </c>
      <c r="B3342" s="2">
        <v>1000921096</v>
      </c>
      <c r="C3342" s="38">
        <v>2001369306</v>
      </c>
      <c r="D3342" s="43">
        <v>42771</v>
      </c>
      <c r="E3342" s="2" t="s">
        <v>99</v>
      </c>
      <c r="F3342" s="2" t="s">
        <v>84</v>
      </c>
      <c r="G3342" s="2" t="s">
        <v>83</v>
      </c>
      <c r="H3342" s="2" t="s">
        <v>82</v>
      </c>
      <c r="I3342" s="2" t="s">
        <v>100</v>
      </c>
      <c r="J3342" s="2" t="s">
        <v>76</v>
      </c>
      <c r="K3342" s="2" t="s">
        <v>103</v>
      </c>
      <c r="L3342" s="2" t="s">
        <v>74</v>
      </c>
      <c r="M3342" s="2">
        <v>6.18</v>
      </c>
      <c r="N3342" s="2">
        <v>1788</v>
      </c>
      <c r="O3342" s="2">
        <v>4</v>
      </c>
      <c r="P3342" s="2">
        <v>2</v>
      </c>
      <c r="Q3342" s="2">
        <v>1</v>
      </c>
      <c r="R3342" s="17">
        <v>307</v>
      </c>
      <c r="S3342" s="17">
        <v>176</v>
      </c>
      <c r="T3342" s="17">
        <v>98</v>
      </c>
      <c r="U3342" s="17">
        <v>70</v>
      </c>
      <c r="V3342" s="17">
        <v>58</v>
      </c>
      <c r="W3342" s="17">
        <v>54</v>
      </c>
      <c r="X3342" s="18">
        <v>3.4563758389261743</v>
      </c>
      <c r="Y3342" s="18">
        <v>21.360402684563756</v>
      </c>
      <c r="Z3342" s="19">
        <v>2.2371364653243847E-3</v>
      </c>
      <c r="AA3342" s="19">
        <v>1.3825503355704698E-2</v>
      </c>
      <c r="AB3342" s="18">
        <v>1.5449999999999999</v>
      </c>
      <c r="AC3342" s="18">
        <v>9.5480999999999998</v>
      </c>
      <c r="AD3342" s="17">
        <v>0</v>
      </c>
      <c r="AE3342" s="55">
        <v>0</v>
      </c>
      <c r="AF3342" s="18">
        <v>0</v>
      </c>
      <c r="AG3342" s="20">
        <v>0</v>
      </c>
      <c r="AH3342" s="17">
        <v>112</v>
      </c>
      <c r="AI3342" s="18">
        <v>2.0130293159609118E-2</v>
      </c>
      <c r="AJ3342" s="18">
        <v>0.12440521172638434</v>
      </c>
      <c r="AK3342" s="18">
        <v>5.5178571428571424E-2</v>
      </c>
      <c r="AL3342" s="59">
        <v>0.34100357142857141</v>
      </c>
      <c r="AM3342" s="7">
        <v>0.34100357142857141</v>
      </c>
    </row>
    <row r="3343" spans="1:39" x14ac:dyDescent="0.3">
      <c r="A3343" s="2">
        <v>1000362949</v>
      </c>
      <c r="B3343" s="2">
        <v>1000362949</v>
      </c>
      <c r="C3343" s="38">
        <v>2001369452</v>
      </c>
      <c r="D3343" s="43">
        <v>42771</v>
      </c>
      <c r="E3343" s="2" t="s">
        <v>99</v>
      </c>
      <c r="F3343" s="2" t="s">
        <v>79</v>
      </c>
      <c r="G3343" s="2" t="s">
        <v>7</v>
      </c>
      <c r="H3343" s="2" t="s">
        <v>78</v>
      </c>
      <c r="I3343" s="2" t="s">
        <v>98</v>
      </c>
      <c r="J3343" s="2" t="s">
        <v>76</v>
      </c>
      <c r="K3343" s="2" t="s">
        <v>103</v>
      </c>
      <c r="L3343" s="2" t="s">
        <v>74</v>
      </c>
      <c r="M3343" s="2">
        <v>13.75</v>
      </c>
      <c r="N3343" s="2">
        <v>1503</v>
      </c>
      <c r="O3343" s="2">
        <v>12</v>
      </c>
      <c r="P3343" s="2">
        <v>1</v>
      </c>
      <c r="Q3343" s="2">
        <v>1</v>
      </c>
      <c r="R3343" s="17">
        <v>269</v>
      </c>
      <c r="S3343" s="17">
        <v>155</v>
      </c>
      <c r="T3343" s="17">
        <v>87</v>
      </c>
      <c r="U3343" s="17">
        <v>69</v>
      </c>
      <c r="V3343" s="17">
        <v>61</v>
      </c>
      <c r="W3343" s="17">
        <v>56</v>
      </c>
      <c r="X3343" s="18">
        <v>9.1483699268130412</v>
      </c>
      <c r="Y3343" s="18">
        <v>125.79008649367931</v>
      </c>
      <c r="Z3343" s="19">
        <v>7.9840319361277438E-3</v>
      </c>
      <c r="AA3343" s="19">
        <v>0.10978043912175647</v>
      </c>
      <c r="AB3343" s="18">
        <v>1.1458333333333333</v>
      </c>
      <c r="AC3343" s="18">
        <v>15.755208333333332</v>
      </c>
      <c r="AD3343" s="17">
        <v>0</v>
      </c>
      <c r="AE3343" s="55">
        <v>0</v>
      </c>
      <c r="AF3343" s="18">
        <v>0</v>
      </c>
      <c r="AG3343" s="20">
        <v>0</v>
      </c>
      <c r="AH3343" s="17">
        <v>117</v>
      </c>
      <c r="AI3343" s="18">
        <v>5.111524163568773E-2</v>
      </c>
      <c r="AJ3343" s="18">
        <v>0.70283457249070624</v>
      </c>
      <c r="AK3343" s="18">
        <v>0.11752136752136752</v>
      </c>
      <c r="AL3343" s="59">
        <v>1.6159188034188035</v>
      </c>
      <c r="AM3343" s="7">
        <v>1.6159188034188035</v>
      </c>
    </row>
    <row r="3344" spans="1:39" x14ac:dyDescent="0.3">
      <c r="A3344" s="2">
        <v>1000946119</v>
      </c>
      <c r="B3344" s="2">
        <v>1000946119</v>
      </c>
      <c r="C3344" s="38">
        <v>2001370086</v>
      </c>
      <c r="D3344" s="43">
        <v>42771</v>
      </c>
      <c r="E3344" s="2" t="s">
        <v>99</v>
      </c>
      <c r="F3344" s="2" t="s">
        <v>96</v>
      </c>
      <c r="G3344" s="2" t="s">
        <v>95</v>
      </c>
      <c r="H3344" s="2" t="s">
        <v>78</v>
      </c>
      <c r="I3344" s="2" t="s">
        <v>98</v>
      </c>
      <c r="J3344" s="2" t="s">
        <v>76</v>
      </c>
      <c r="K3344" s="2" t="s">
        <v>103</v>
      </c>
      <c r="L3344" s="2" t="s">
        <v>74</v>
      </c>
      <c r="M3344" s="2">
        <v>24.01</v>
      </c>
      <c r="N3344" s="2">
        <v>3241</v>
      </c>
      <c r="O3344" s="2">
        <v>25</v>
      </c>
      <c r="P3344" s="2">
        <v>4</v>
      </c>
      <c r="Q3344" s="2">
        <v>2</v>
      </c>
      <c r="R3344" s="17">
        <v>787</v>
      </c>
      <c r="S3344" s="17">
        <v>467</v>
      </c>
      <c r="T3344" s="17">
        <v>190</v>
      </c>
      <c r="U3344" s="17">
        <v>121</v>
      </c>
      <c r="V3344" s="17">
        <v>91</v>
      </c>
      <c r="W3344" s="17">
        <v>82</v>
      </c>
      <c r="X3344" s="18">
        <v>7.4082073434125277</v>
      </c>
      <c r="Y3344" s="18">
        <v>177.87105831533481</v>
      </c>
      <c r="Z3344" s="19">
        <v>7.7136686207960508E-3</v>
      </c>
      <c r="AA3344" s="19">
        <v>0.18520518358531318</v>
      </c>
      <c r="AB3344" s="18">
        <v>0.96040000000000003</v>
      </c>
      <c r="AC3344" s="18">
        <v>23.059204000000001</v>
      </c>
      <c r="AD3344" s="17">
        <v>0</v>
      </c>
      <c r="AE3344" s="55">
        <v>0</v>
      </c>
      <c r="AF3344" s="18">
        <v>0</v>
      </c>
      <c r="AG3344" s="20">
        <v>0</v>
      </c>
      <c r="AH3344" s="17">
        <v>173</v>
      </c>
      <c r="AI3344" s="18">
        <v>3.0508259212198224E-2</v>
      </c>
      <c r="AJ3344" s="18">
        <v>0.73250330368487937</v>
      </c>
      <c r="AK3344" s="18">
        <v>0.13878612716763006</v>
      </c>
      <c r="AL3344" s="59">
        <v>3.3322549132947978</v>
      </c>
      <c r="AM3344" s="7">
        <v>3.3322549132947978</v>
      </c>
    </row>
    <row r="3345" spans="1:39" x14ac:dyDescent="0.3">
      <c r="A3345" s="2">
        <v>1000170801</v>
      </c>
      <c r="B3345" s="2">
        <v>1000170801</v>
      </c>
      <c r="C3345" s="38">
        <v>2001370234</v>
      </c>
      <c r="D3345" s="43">
        <v>42771</v>
      </c>
      <c r="E3345" s="2" t="s">
        <v>99</v>
      </c>
      <c r="F3345" s="2" t="s">
        <v>94</v>
      </c>
      <c r="G3345" s="2" t="s">
        <v>93</v>
      </c>
      <c r="H3345" s="2" t="s">
        <v>78</v>
      </c>
      <c r="I3345" s="2" t="s">
        <v>98</v>
      </c>
      <c r="J3345" s="2" t="s">
        <v>76</v>
      </c>
      <c r="K3345" s="2" t="s">
        <v>103</v>
      </c>
      <c r="L3345" s="2" t="s">
        <v>74</v>
      </c>
      <c r="M3345" s="2">
        <v>31.06</v>
      </c>
      <c r="N3345" s="2">
        <v>4693</v>
      </c>
      <c r="O3345" s="2">
        <v>30</v>
      </c>
      <c r="P3345" s="2">
        <v>5</v>
      </c>
      <c r="Q3345" s="2">
        <v>3</v>
      </c>
      <c r="R3345" s="17">
        <v>1124</v>
      </c>
      <c r="S3345" s="17">
        <v>454</v>
      </c>
      <c r="T3345" s="17">
        <v>250</v>
      </c>
      <c r="U3345" s="17">
        <v>171</v>
      </c>
      <c r="V3345" s="17">
        <v>145</v>
      </c>
      <c r="W3345" s="17">
        <v>126</v>
      </c>
      <c r="X3345" s="18">
        <v>6.618367781802684</v>
      </c>
      <c r="Y3345" s="18">
        <v>205.56650330279135</v>
      </c>
      <c r="Z3345" s="19">
        <v>6.3924994672917108E-3</v>
      </c>
      <c r="AA3345" s="19">
        <v>0.19855103345408054</v>
      </c>
      <c r="AB3345" s="18">
        <v>1.0353333333333332</v>
      </c>
      <c r="AC3345" s="18">
        <v>32.157453333333329</v>
      </c>
      <c r="AD3345" s="17">
        <v>0</v>
      </c>
      <c r="AE3345" s="55">
        <v>0</v>
      </c>
      <c r="AF3345" s="18">
        <v>0</v>
      </c>
      <c r="AG3345" s="20">
        <v>0</v>
      </c>
      <c r="AH3345" s="17">
        <v>271</v>
      </c>
      <c r="AI3345" s="18">
        <v>2.7633451957295371E-2</v>
      </c>
      <c r="AJ3345" s="18">
        <v>0.85829501779359418</v>
      </c>
      <c r="AK3345" s="18">
        <v>0.11461254612546125</v>
      </c>
      <c r="AL3345" s="59">
        <v>3.559865682656826</v>
      </c>
      <c r="AM3345" s="7">
        <v>3.559865682656826</v>
      </c>
    </row>
    <row r="3346" spans="1:39" x14ac:dyDescent="0.3">
      <c r="A3346" s="2">
        <v>1000469429</v>
      </c>
      <c r="B3346" s="2">
        <v>1000469429</v>
      </c>
      <c r="C3346" s="38">
        <v>2001371304</v>
      </c>
      <c r="D3346" s="43">
        <v>42771</v>
      </c>
      <c r="E3346" s="2" t="s">
        <v>99</v>
      </c>
      <c r="F3346" s="2" t="s">
        <v>92</v>
      </c>
      <c r="G3346" s="2" t="s">
        <v>83</v>
      </c>
      <c r="H3346" s="2" t="s">
        <v>90</v>
      </c>
      <c r="I3346" s="2" t="s">
        <v>98</v>
      </c>
      <c r="J3346" s="2" t="s">
        <v>76</v>
      </c>
      <c r="K3346" s="2" t="s">
        <v>103</v>
      </c>
      <c r="L3346" s="2" t="s">
        <v>74</v>
      </c>
      <c r="M3346" s="2">
        <v>23.78</v>
      </c>
      <c r="N3346" s="2">
        <v>4373</v>
      </c>
      <c r="O3346" s="2">
        <v>21</v>
      </c>
      <c r="P3346" s="2">
        <v>4</v>
      </c>
      <c r="Q3346" s="2">
        <v>2</v>
      </c>
      <c r="R3346" s="17">
        <v>969</v>
      </c>
      <c r="S3346" s="17">
        <v>524</v>
      </c>
      <c r="T3346" s="17">
        <v>272</v>
      </c>
      <c r="U3346" s="17">
        <v>208</v>
      </c>
      <c r="V3346" s="17">
        <v>163</v>
      </c>
      <c r="W3346" s="17">
        <v>155</v>
      </c>
      <c r="X3346" s="18">
        <v>5.4379144751886574</v>
      </c>
      <c r="Y3346" s="18">
        <v>129.31360621998627</v>
      </c>
      <c r="Z3346" s="19">
        <v>4.8021952892750974E-3</v>
      </c>
      <c r="AA3346" s="19">
        <v>0.11419620397896182</v>
      </c>
      <c r="AB3346" s="18">
        <v>1.1323809523809525</v>
      </c>
      <c r="AC3346" s="18">
        <v>26.928019047619053</v>
      </c>
      <c r="AD3346" s="17">
        <v>0</v>
      </c>
      <c r="AE3346" s="55">
        <v>0</v>
      </c>
      <c r="AF3346" s="18">
        <v>0</v>
      </c>
      <c r="AG3346" s="20">
        <v>0</v>
      </c>
      <c r="AH3346" s="17">
        <v>318</v>
      </c>
      <c r="AI3346" s="18">
        <v>2.454076367389061E-2</v>
      </c>
      <c r="AJ3346" s="18">
        <v>0.58357936016511869</v>
      </c>
      <c r="AK3346" s="18">
        <v>7.4779874213836486E-2</v>
      </c>
      <c r="AL3346" s="59">
        <v>1.7782654088050318</v>
      </c>
      <c r="AM3346" s="7">
        <v>1.7782654088050318</v>
      </c>
    </row>
    <row r="3347" spans="1:39" x14ac:dyDescent="0.3">
      <c r="A3347" s="2">
        <v>1000367478</v>
      </c>
      <c r="B3347" s="2">
        <v>1000367478</v>
      </c>
      <c r="C3347" s="38">
        <v>2001372120</v>
      </c>
      <c r="D3347" s="43">
        <v>42771</v>
      </c>
      <c r="E3347" s="2" t="s">
        <v>99</v>
      </c>
      <c r="F3347" s="2" t="s">
        <v>91</v>
      </c>
      <c r="G3347" s="2" t="s">
        <v>83</v>
      </c>
      <c r="H3347" s="2" t="s">
        <v>90</v>
      </c>
      <c r="I3347" s="2" t="s">
        <v>98</v>
      </c>
      <c r="J3347" s="2" t="s">
        <v>76</v>
      </c>
      <c r="K3347" s="2" t="s">
        <v>103</v>
      </c>
      <c r="L3347" s="2" t="s">
        <v>74</v>
      </c>
      <c r="M3347" s="2">
        <v>13.64</v>
      </c>
      <c r="N3347" s="2">
        <v>2874</v>
      </c>
      <c r="O3347" s="2">
        <v>14</v>
      </c>
      <c r="P3347" s="2">
        <v>3</v>
      </c>
      <c r="Q3347" s="2">
        <v>1</v>
      </c>
      <c r="R3347" s="17">
        <v>751</v>
      </c>
      <c r="S3347" s="17">
        <v>399</v>
      </c>
      <c r="T3347" s="17">
        <v>176</v>
      </c>
      <c r="U3347" s="17">
        <v>131</v>
      </c>
      <c r="V3347" s="17">
        <v>107</v>
      </c>
      <c r="W3347" s="17">
        <v>95</v>
      </c>
      <c r="X3347" s="18">
        <v>4.7459986082115515</v>
      </c>
      <c r="Y3347" s="18">
        <v>64.73542101600556</v>
      </c>
      <c r="Z3347" s="19">
        <v>4.8712595685455815E-3</v>
      </c>
      <c r="AA3347" s="19">
        <v>6.644398051496174E-2</v>
      </c>
      <c r="AB3347" s="18">
        <v>0.97428571428571431</v>
      </c>
      <c r="AC3347" s="18">
        <v>13.289257142857144</v>
      </c>
      <c r="AD3347" s="17">
        <v>0</v>
      </c>
      <c r="AE3347" s="55">
        <v>0</v>
      </c>
      <c r="AF3347" s="18">
        <v>0</v>
      </c>
      <c r="AG3347" s="20">
        <v>0</v>
      </c>
      <c r="AH3347" s="17">
        <v>202</v>
      </c>
      <c r="AI3347" s="18">
        <v>1.8162450066577896E-2</v>
      </c>
      <c r="AJ3347" s="18">
        <v>0.24773581890812252</v>
      </c>
      <c r="AK3347" s="18">
        <v>6.7524752475247529E-2</v>
      </c>
      <c r="AL3347" s="59">
        <v>0.9210376237623763</v>
      </c>
      <c r="AM3347" s="7">
        <v>0.9210376237623763</v>
      </c>
    </row>
    <row r="3348" spans="1:39" x14ac:dyDescent="0.3">
      <c r="A3348" s="2">
        <v>1000972743</v>
      </c>
      <c r="B3348" s="2">
        <v>1000972743</v>
      </c>
      <c r="C3348" s="38">
        <v>2001372190</v>
      </c>
      <c r="D3348" s="43">
        <v>42771</v>
      </c>
      <c r="E3348" s="2" t="s">
        <v>99</v>
      </c>
      <c r="F3348" s="2" t="s">
        <v>89</v>
      </c>
      <c r="G3348" s="2" t="s">
        <v>83</v>
      </c>
      <c r="H3348" s="2" t="s">
        <v>87</v>
      </c>
      <c r="I3348" s="2" t="s">
        <v>98</v>
      </c>
      <c r="J3348" s="2" t="s">
        <v>76</v>
      </c>
      <c r="K3348" s="2" t="s">
        <v>103</v>
      </c>
      <c r="L3348" s="2" t="s">
        <v>74</v>
      </c>
      <c r="M3348" s="2">
        <v>12.96</v>
      </c>
      <c r="N3348" s="2">
        <v>2734</v>
      </c>
      <c r="O3348" s="2">
        <v>14</v>
      </c>
      <c r="P3348" s="2">
        <v>3</v>
      </c>
      <c r="Q3348" s="2">
        <v>1</v>
      </c>
      <c r="R3348" s="17">
        <v>678</v>
      </c>
      <c r="S3348" s="17">
        <v>344</v>
      </c>
      <c r="T3348" s="17">
        <v>146</v>
      </c>
      <c r="U3348" s="17">
        <v>101</v>
      </c>
      <c r="V3348" s="17">
        <v>81</v>
      </c>
      <c r="W3348" s="17">
        <v>71</v>
      </c>
      <c r="X3348" s="18">
        <v>4.7403072421360646</v>
      </c>
      <c r="Y3348" s="18">
        <v>61.434381858083398</v>
      </c>
      <c r="Z3348" s="19">
        <v>5.1207022677395757E-3</v>
      </c>
      <c r="AA3348" s="19">
        <v>6.6364301389904901E-2</v>
      </c>
      <c r="AB3348" s="18">
        <v>0.92571428571428582</v>
      </c>
      <c r="AC3348" s="18">
        <v>11.997257142857144</v>
      </c>
      <c r="AD3348" s="17">
        <v>0</v>
      </c>
      <c r="AE3348" s="55">
        <v>0</v>
      </c>
      <c r="AF3348" s="18">
        <v>0</v>
      </c>
      <c r="AG3348" s="20">
        <v>0</v>
      </c>
      <c r="AH3348" s="17">
        <v>152</v>
      </c>
      <c r="AI3348" s="18">
        <v>1.9115044247787611E-2</v>
      </c>
      <c r="AJ3348" s="18">
        <v>0.24773097345132747</v>
      </c>
      <c r="AK3348" s="18">
        <v>8.5263157894736846E-2</v>
      </c>
      <c r="AL3348" s="59">
        <v>1.1050105263157897</v>
      </c>
      <c r="AM3348" s="7">
        <v>1.1050105263157897</v>
      </c>
    </row>
    <row r="3349" spans="1:39" x14ac:dyDescent="0.3">
      <c r="A3349" s="2">
        <v>1000976049</v>
      </c>
      <c r="B3349" s="2">
        <v>1000976049</v>
      </c>
      <c r="C3349" s="38">
        <v>2001372796</v>
      </c>
      <c r="D3349" s="43">
        <v>42771</v>
      </c>
      <c r="E3349" s="2" t="s">
        <v>99</v>
      </c>
      <c r="F3349" s="2" t="s">
        <v>88</v>
      </c>
      <c r="G3349" s="2" t="s">
        <v>83</v>
      </c>
      <c r="H3349" s="2" t="s">
        <v>87</v>
      </c>
      <c r="I3349" s="2" t="s">
        <v>98</v>
      </c>
      <c r="J3349" s="2" t="s">
        <v>76</v>
      </c>
      <c r="K3349" s="2" t="s">
        <v>103</v>
      </c>
      <c r="L3349" s="2" t="s">
        <v>74</v>
      </c>
      <c r="M3349" s="2">
        <v>11.1</v>
      </c>
      <c r="N3349" s="2">
        <v>2327</v>
      </c>
      <c r="O3349" s="2">
        <v>13</v>
      </c>
      <c r="P3349" s="2">
        <v>2</v>
      </c>
      <c r="Q3349" s="2">
        <v>1</v>
      </c>
      <c r="R3349" s="17">
        <v>521</v>
      </c>
      <c r="S3349" s="17">
        <v>298</v>
      </c>
      <c r="T3349" s="17">
        <v>134</v>
      </c>
      <c r="U3349" s="17">
        <v>83</v>
      </c>
      <c r="V3349" s="17">
        <v>67</v>
      </c>
      <c r="W3349" s="17">
        <v>60</v>
      </c>
      <c r="X3349" s="18">
        <v>4.7700902449505804</v>
      </c>
      <c r="Y3349" s="18">
        <v>52.948001718951438</v>
      </c>
      <c r="Z3349" s="19">
        <v>5.5865921787709499E-3</v>
      </c>
      <c r="AA3349" s="19">
        <v>6.2011173184357539E-2</v>
      </c>
      <c r="AB3349" s="18">
        <v>0.85384615384615381</v>
      </c>
      <c r="AC3349" s="18">
        <v>9.4776923076923065</v>
      </c>
      <c r="AD3349" s="17">
        <v>0</v>
      </c>
      <c r="AE3349" s="55">
        <v>0</v>
      </c>
      <c r="AF3349" s="18">
        <v>0</v>
      </c>
      <c r="AG3349" s="20">
        <v>0</v>
      </c>
      <c r="AH3349" s="17">
        <v>127</v>
      </c>
      <c r="AI3349" s="18">
        <v>2.1305182341650672E-2</v>
      </c>
      <c r="AJ3349" s="18">
        <v>0.23648752399232245</v>
      </c>
      <c r="AK3349" s="18">
        <v>8.7401574803149598E-2</v>
      </c>
      <c r="AL3349" s="59">
        <v>0.97015748031496052</v>
      </c>
      <c r="AM3349" s="7">
        <v>0.97015748031496052</v>
      </c>
    </row>
    <row r="3350" spans="1:39" x14ac:dyDescent="0.3">
      <c r="A3350" s="2">
        <v>1000189271</v>
      </c>
      <c r="B3350" s="2">
        <v>1000189271</v>
      </c>
      <c r="C3350" s="38">
        <v>2001373280</v>
      </c>
      <c r="D3350" s="43">
        <v>42771</v>
      </c>
      <c r="E3350" s="2" t="s">
        <v>99</v>
      </c>
      <c r="F3350" s="2" t="s">
        <v>86</v>
      </c>
      <c r="G3350" s="2" t="s">
        <v>83</v>
      </c>
      <c r="H3350" s="2" t="s">
        <v>82</v>
      </c>
      <c r="I3350" s="2" t="s">
        <v>98</v>
      </c>
      <c r="J3350" s="2" t="s">
        <v>76</v>
      </c>
      <c r="K3350" s="2" t="s">
        <v>103</v>
      </c>
      <c r="L3350" s="2" t="s">
        <v>74</v>
      </c>
      <c r="M3350" s="2">
        <v>8.24</v>
      </c>
      <c r="N3350" s="2">
        <v>3532</v>
      </c>
      <c r="O3350" s="2">
        <v>15</v>
      </c>
      <c r="P3350" s="2">
        <v>4</v>
      </c>
      <c r="Q3350" s="2">
        <v>1</v>
      </c>
      <c r="R3350" s="17">
        <v>727</v>
      </c>
      <c r="S3350" s="17">
        <v>371</v>
      </c>
      <c r="T3350" s="17">
        <v>222</v>
      </c>
      <c r="U3350" s="17">
        <v>149</v>
      </c>
      <c r="V3350" s="17">
        <v>114</v>
      </c>
      <c r="W3350" s="17">
        <v>100</v>
      </c>
      <c r="X3350" s="18">
        <v>2.3329558323895809</v>
      </c>
      <c r="Y3350" s="18">
        <v>19.223556058890146</v>
      </c>
      <c r="Z3350" s="19">
        <v>4.2468856172140426E-3</v>
      </c>
      <c r="AA3350" s="19">
        <v>3.4994337485843713E-2</v>
      </c>
      <c r="AB3350" s="18">
        <v>0.54933333333333334</v>
      </c>
      <c r="AC3350" s="18">
        <v>4.5265066666666671</v>
      </c>
      <c r="AD3350" s="17">
        <v>0</v>
      </c>
      <c r="AE3350" s="55">
        <v>0</v>
      </c>
      <c r="AF3350" s="18">
        <v>0</v>
      </c>
      <c r="AG3350" s="20">
        <v>0</v>
      </c>
      <c r="AH3350" s="17">
        <v>214</v>
      </c>
      <c r="AI3350" s="18">
        <v>1.1334250343878955E-2</v>
      </c>
      <c r="AJ3350" s="18">
        <v>9.3394222833562593E-2</v>
      </c>
      <c r="AK3350" s="18">
        <v>3.8504672897196265E-2</v>
      </c>
      <c r="AL3350" s="59">
        <v>0.31727850467289725</v>
      </c>
      <c r="AM3350" s="7">
        <v>0.31727850467289725</v>
      </c>
    </row>
    <row r="3351" spans="1:39" x14ac:dyDescent="0.3">
      <c r="A3351" s="2">
        <v>1000869756</v>
      </c>
      <c r="B3351" s="2">
        <v>1000869756</v>
      </c>
      <c r="C3351" s="38">
        <v>2001373536</v>
      </c>
      <c r="D3351" s="43">
        <v>42771</v>
      </c>
      <c r="E3351" s="2" t="s">
        <v>99</v>
      </c>
      <c r="F3351" s="2" t="s">
        <v>86</v>
      </c>
      <c r="G3351" s="2" t="s">
        <v>83</v>
      </c>
      <c r="H3351" s="2" t="s">
        <v>82</v>
      </c>
      <c r="I3351" s="2" t="s">
        <v>98</v>
      </c>
      <c r="J3351" s="2" t="s">
        <v>76</v>
      </c>
      <c r="K3351" s="2" t="s">
        <v>103</v>
      </c>
      <c r="L3351" s="2" t="s">
        <v>74</v>
      </c>
      <c r="M3351" s="2">
        <v>7.75</v>
      </c>
      <c r="N3351" s="2">
        <v>2623</v>
      </c>
      <c r="O3351" s="2">
        <v>12</v>
      </c>
      <c r="P3351" s="2">
        <v>3</v>
      </c>
      <c r="Q3351" s="2">
        <v>1</v>
      </c>
      <c r="R3351" s="17">
        <v>451</v>
      </c>
      <c r="S3351" s="17">
        <v>183</v>
      </c>
      <c r="T3351" s="17">
        <v>109</v>
      </c>
      <c r="U3351" s="17">
        <v>71</v>
      </c>
      <c r="V3351" s="17">
        <v>62</v>
      </c>
      <c r="W3351" s="17">
        <v>56</v>
      </c>
      <c r="X3351" s="18">
        <v>2.9546321006481127</v>
      </c>
      <c r="Y3351" s="18">
        <v>22.898398780022873</v>
      </c>
      <c r="Z3351" s="19">
        <v>4.5749142203583681E-3</v>
      </c>
      <c r="AA3351" s="19">
        <v>3.5455585207777356E-2</v>
      </c>
      <c r="AB3351" s="18">
        <v>0.64583333333333337</v>
      </c>
      <c r="AC3351" s="18">
        <v>5.0052083333333339</v>
      </c>
      <c r="AD3351" s="17">
        <v>0</v>
      </c>
      <c r="AE3351" s="55">
        <v>0</v>
      </c>
      <c r="AF3351" s="18">
        <v>0</v>
      </c>
      <c r="AG3351" s="20">
        <v>0</v>
      </c>
      <c r="AH3351" s="17">
        <v>118</v>
      </c>
      <c r="AI3351" s="18">
        <v>1.7184035476718405E-2</v>
      </c>
      <c r="AJ3351" s="18">
        <v>0.13317627494456763</v>
      </c>
      <c r="AK3351" s="18">
        <v>6.5677966101694921E-2</v>
      </c>
      <c r="AL3351" s="59">
        <v>0.5090042372881356</v>
      </c>
      <c r="AM3351" s="7">
        <v>0.5090042372881356</v>
      </c>
    </row>
    <row r="3352" spans="1:39" x14ac:dyDescent="0.3">
      <c r="A3352" s="2">
        <v>1000627503</v>
      </c>
      <c r="B3352" s="2">
        <v>1000627503</v>
      </c>
      <c r="C3352" s="38">
        <v>2001373698</v>
      </c>
      <c r="D3352" s="43">
        <v>42771</v>
      </c>
      <c r="E3352" s="2" t="s">
        <v>99</v>
      </c>
      <c r="F3352" s="2" t="s">
        <v>85</v>
      </c>
      <c r="G3352" s="2" t="s">
        <v>83</v>
      </c>
      <c r="H3352" s="2" t="s">
        <v>82</v>
      </c>
      <c r="I3352" s="2" t="s">
        <v>98</v>
      </c>
      <c r="J3352" s="2" t="s">
        <v>76</v>
      </c>
      <c r="K3352" s="2" t="s">
        <v>103</v>
      </c>
      <c r="L3352" s="2" t="s">
        <v>74</v>
      </c>
      <c r="M3352" s="2">
        <v>6.24</v>
      </c>
      <c r="N3352" s="2">
        <v>2238</v>
      </c>
      <c r="O3352" s="2">
        <v>9</v>
      </c>
      <c r="P3352" s="2">
        <v>2</v>
      </c>
      <c r="Q3352" s="2">
        <v>1</v>
      </c>
      <c r="R3352" s="17">
        <v>487</v>
      </c>
      <c r="S3352" s="17">
        <v>287</v>
      </c>
      <c r="T3352" s="17">
        <v>129</v>
      </c>
      <c r="U3352" s="17">
        <v>93</v>
      </c>
      <c r="V3352" s="17">
        <v>75</v>
      </c>
      <c r="W3352" s="17">
        <v>67</v>
      </c>
      <c r="X3352" s="18">
        <v>2.7882037533512065</v>
      </c>
      <c r="Y3352" s="18">
        <v>17.39839142091153</v>
      </c>
      <c r="Z3352" s="19">
        <v>4.0214477211796247E-3</v>
      </c>
      <c r="AA3352" s="19">
        <v>2.5093833780160859E-2</v>
      </c>
      <c r="AB3352" s="18">
        <v>0.69333333333333336</v>
      </c>
      <c r="AC3352" s="18">
        <v>4.3264000000000005</v>
      </c>
      <c r="AD3352" s="17">
        <v>0</v>
      </c>
      <c r="AE3352" s="55">
        <v>0</v>
      </c>
      <c r="AF3352" s="18">
        <v>0</v>
      </c>
      <c r="AG3352" s="20">
        <v>0</v>
      </c>
      <c r="AH3352" s="17">
        <v>142</v>
      </c>
      <c r="AI3352" s="18">
        <v>1.2813141683778234E-2</v>
      </c>
      <c r="AJ3352" s="18">
        <v>7.995400410677618E-2</v>
      </c>
      <c r="AK3352" s="18">
        <v>4.3943661971830986E-2</v>
      </c>
      <c r="AL3352" s="59">
        <v>0.27420845070422534</v>
      </c>
      <c r="AM3352" s="7">
        <v>0.27420845070422534</v>
      </c>
    </row>
    <row r="3353" spans="1:39" x14ac:dyDescent="0.3">
      <c r="A3353" s="2">
        <v>1000922769</v>
      </c>
      <c r="B3353" s="2">
        <v>1000922769</v>
      </c>
      <c r="C3353" s="38">
        <v>2001374160</v>
      </c>
      <c r="D3353" s="43">
        <v>42771</v>
      </c>
      <c r="E3353" s="2" t="s">
        <v>99</v>
      </c>
      <c r="F3353" s="2" t="s">
        <v>84</v>
      </c>
      <c r="G3353" s="2" t="s">
        <v>83</v>
      </c>
      <c r="H3353" s="2" t="s">
        <v>82</v>
      </c>
      <c r="I3353" s="2" t="s">
        <v>98</v>
      </c>
      <c r="J3353" s="2" t="s">
        <v>76</v>
      </c>
      <c r="K3353" s="2" t="s">
        <v>103</v>
      </c>
      <c r="L3353" s="2" t="s">
        <v>74</v>
      </c>
      <c r="M3353" s="2">
        <v>6.08</v>
      </c>
      <c r="N3353" s="2">
        <v>1580</v>
      </c>
      <c r="O3353" s="2">
        <v>4</v>
      </c>
      <c r="P3353" s="2">
        <v>1</v>
      </c>
      <c r="Q3353" s="2">
        <v>1</v>
      </c>
      <c r="R3353" s="17">
        <v>344</v>
      </c>
      <c r="S3353" s="17">
        <v>196</v>
      </c>
      <c r="T3353" s="17">
        <v>78</v>
      </c>
      <c r="U3353" s="17">
        <v>48</v>
      </c>
      <c r="V3353" s="17">
        <v>43</v>
      </c>
      <c r="W3353" s="17">
        <v>39</v>
      </c>
      <c r="X3353" s="18">
        <v>3.8481012658227849</v>
      </c>
      <c r="Y3353" s="18">
        <v>23.396455696202533</v>
      </c>
      <c r="Z3353" s="19">
        <v>2.5316455696202532E-3</v>
      </c>
      <c r="AA3353" s="19">
        <v>1.5392405063291139E-2</v>
      </c>
      <c r="AB3353" s="18">
        <v>1.52</v>
      </c>
      <c r="AC3353" s="18">
        <v>9.2416</v>
      </c>
      <c r="AD3353" s="17">
        <v>0</v>
      </c>
      <c r="AE3353" s="55">
        <v>0</v>
      </c>
      <c r="AF3353" s="18">
        <v>0</v>
      </c>
      <c r="AG3353" s="20">
        <v>0</v>
      </c>
      <c r="AH3353" s="17">
        <v>82</v>
      </c>
      <c r="AI3353" s="18">
        <v>1.7674418604651163E-2</v>
      </c>
      <c r="AJ3353" s="18">
        <v>0.10746046511627907</v>
      </c>
      <c r="AK3353" s="18">
        <v>7.4146341463414631E-2</v>
      </c>
      <c r="AL3353" s="59">
        <v>0.45080975609756097</v>
      </c>
      <c r="AM3353" s="7">
        <v>0.45080975609756097</v>
      </c>
    </row>
    <row r="3354" spans="1:39" x14ac:dyDescent="0.3">
      <c r="A3354" s="2">
        <v>1000685117</v>
      </c>
      <c r="B3354" s="2">
        <v>1000685117</v>
      </c>
      <c r="C3354" s="38">
        <v>2001374284</v>
      </c>
      <c r="D3354" s="43">
        <v>42772</v>
      </c>
      <c r="E3354" s="2" t="s">
        <v>99</v>
      </c>
      <c r="F3354" s="2" t="s">
        <v>79</v>
      </c>
      <c r="G3354" s="2" t="s">
        <v>7</v>
      </c>
      <c r="H3354" s="2" t="s">
        <v>78</v>
      </c>
      <c r="I3354" s="2" t="s">
        <v>100</v>
      </c>
      <c r="J3354" s="2" t="s">
        <v>101</v>
      </c>
      <c r="K3354" s="2" t="s">
        <v>103</v>
      </c>
      <c r="L3354" s="2" t="s">
        <v>74</v>
      </c>
      <c r="M3354" s="2">
        <v>10.64</v>
      </c>
      <c r="N3354" s="2">
        <v>1038</v>
      </c>
      <c r="O3354" s="2">
        <v>10</v>
      </c>
      <c r="P3354" s="2">
        <v>1</v>
      </c>
      <c r="Q3354" s="2">
        <v>1</v>
      </c>
      <c r="R3354" s="17"/>
      <c r="S3354" s="17"/>
      <c r="T3354" s="17"/>
      <c r="U3354" s="17"/>
      <c r="V3354" s="17"/>
      <c r="W3354" s="17"/>
      <c r="X3354" s="18">
        <v>10.250481695568402</v>
      </c>
      <c r="Y3354" s="18">
        <v>109.06512524084781</v>
      </c>
      <c r="Z3354" s="19">
        <v>9.6339113680154135E-3</v>
      </c>
      <c r="AA3354" s="19">
        <v>0.102504816955684</v>
      </c>
      <c r="AB3354" s="18">
        <v>1.0640000000000001</v>
      </c>
      <c r="AC3354" s="18">
        <v>11.320960000000001</v>
      </c>
      <c r="AD3354" s="17">
        <v>0</v>
      </c>
      <c r="AE3354" s="55">
        <v>0</v>
      </c>
      <c r="AF3354" s="18">
        <v>0</v>
      </c>
      <c r="AG3354" s="20">
        <v>0</v>
      </c>
      <c r="AH3354" s="17" t="s">
        <v>127</v>
      </c>
      <c r="AI3354" s="18" t="s">
        <v>128</v>
      </c>
      <c r="AJ3354" s="18" t="s">
        <v>128</v>
      </c>
      <c r="AK3354" s="18" t="s">
        <v>128</v>
      </c>
      <c r="AL3354" s="59" t="s">
        <v>128</v>
      </c>
      <c r="AM3354" s="7" t="s">
        <v>128</v>
      </c>
    </row>
    <row r="3355" spans="1:39" x14ac:dyDescent="0.3">
      <c r="A3355" s="2">
        <v>1000229053</v>
      </c>
      <c r="B3355" s="2">
        <v>1000229053</v>
      </c>
      <c r="C3355" s="38">
        <v>2001374554</v>
      </c>
      <c r="D3355" s="43">
        <v>42772</v>
      </c>
      <c r="E3355" s="2" t="s">
        <v>99</v>
      </c>
      <c r="F3355" s="2" t="s">
        <v>96</v>
      </c>
      <c r="G3355" s="2" t="s">
        <v>95</v>
      </c>
      <c r="H3355" s="2" t="s">
        <v>78</v>
      </c>
      <c r="I3355" s="2" t="s">
        <v>100</v>
      </c>
      <c r="J3355" s="2" t="s">
        <v>101</v>
      </c>
      <c r="K3355" s="2" t="s">
        <v>103</v>
      </c>
      <c r="L3355" s="2" t="s">
        <v>74</v>
      </c>
      <c r="M3355" s="2">
        <v>12.77</v>
      </c>
      <c r="N3355" s="2">
        <v>1600</v>
      </c>
      <c r="O3355" s="2">
        <v>15</v>
      </c>
      <c r="P3355" s="2">
        <v>2</v>
      </c>
      <c r="Q3355" s="2">
        <v>1</v>
      </c>
      <c r="R3355" s="17"/>
      <c r="S3355" s="17"/>
      <c r="T3355" s="17"/>
      <c r="U3355" s="17"/>
      <c r="V3355" s="17"/>
      <c r="W3355" s="17"/>
      <c r="X3355" s="18">
        <v>7.9812500000000002</v>
      </c>
      <c r="Y3355" s="18">
        <v>101.9205625</v>
      </c>
      <c r="Z3355" s="19">
        <v>9.3749999999999997E-3</v>
      </c>
      <c r="AA3355" s="19">
        <v>0.11971874999999998</v>
      </c>
      <c r="AB3355" s="18">
        <v>0.85133333333333328</v>
      </c>
      <c r="AC3355" s="18">
        <v>10.871526666666666</v>
      </c>
      <c r="AD3355" s="17">
        <v>0</v>
      </c>
      <c r="AE3355" s="55">
        <v>0</v>
      </c>
      <c r="AF3355" s="18">
        <v>0</v>
      </c>
      <c r="AG3355" s="20">
        <v>0</v>
      </c>
      <c r="AH3355" s="17" t="s">
        <v>127</v>
      </c>
      <c r="AI3355" s="18" t="s">
        <v>128</v>
      </c>
      <c r="AJ3355" s="18" t="s">
        <v>128</v>
      </c>
      <c r="AK3355" s="18" t="s">
        <v>128</v>
      </c>
      <c r="AL3355" s="59" t="s">
        <v>128</v>
      </c>
      <c r="AM3355" s="7" t="s">
        <v>128</v>
      </c>
    </row>
    <row r="3356" spans="1:39" x14ac:dyDescent="0.3">
      <c r="A3356" s="2">
        <v>1000897068</v>
      </c>
      <c r="B3356" s="2">
        <v>1000897068</v>
      </c>
      <c r="C3356" s="38">
        <v>2001375026</v>
      </c>
      <c r="D3356" s="43">
        <v>42772</v>
      </c>
      <c r="E3356" s="2" t="s">
        <v>99</v>
      </c>
      <c r="F3356" s="2" t="s">
        <v>94</v>
      </c>
      <c r="G3356" s="2" t="s">
        <v>93</v>
      </c>
      <c r="H3356" s="2" t="s">
        <v>78</v>
      </c>
      <c r="I3356" s="2" t="s">
        <v>100</v>
      </c>
      <c r="J3356" s="2" t="s">
        <v>101</v>
      </c>
      <c r="K3356" s="2" t="s">
        <v>103</v>
      </c>
      <c r="L3356" s="2" t="s">
        <v>74</v>
      </c>
      <c r="M3356" s="2">
        <v>23.38</v>
      </c>
      <c r="N3356" s="2">
        <v>3070</v>
      </c>
      <c r="O3356" s="2">
        <v>24</v>
      </c>
      <c r="P3356" s="2">
        <v>3</v>
      </c>
      <c r="Q3356" s="2">
        <v>2</v>
      </c>
      <c r="R3356" s="17"/>
      <c r="S3356" s="17"/>
      <c r="T3356" s="17"/>
      <c r="U3356" s="17"/>
      <c r="V3356" s="17"/>
      <c r="W3356" s="17"/>
      <c r="X3356" s="18">
        <v>7.6156351791530943</v>
      </c>
      <c r="Y3356" s="18">
        <v>178.05355048859934</v>
      </c>
      <c r="Z3356" s="19">
        <v>7.8175895765472316E-3</v>
      </c>
      <c r="AA3356" s="19">
        <v>0.18277524429967426</v>
      </c>
      <c r="AB3356" s="18">
        <v>0.97416666666666663</v>
      </c>
      <c r="AC3356" s="18">
        <v>22.776016666666663</v>
      </c>
      <c r="AD3356" s="17">
        <v>0</v>
      </c>
      <c r="AE3356" s="55">
        <v>0</v>
      </c>
      <c r="AF3356" s="18">
        <v>0</v>
      </c>
      <c r="AG3356" s="20">
        <v>0</v>
      </c>
      <c r="AH3356" s="17" t="s">
        <v>127</v>
      </c>
      <c r="AI3356" s="18" t="s">
        <v>128</v>
      </c>
      <c r="AJ3356" s="18" t="s">
        <v>128</v>
      </c>
      <c r="AK3356" s="18" t="s">
        <v>128</v>
      </c>
      <c r="AL3356" s="59" t="s">
        <v>128</v>
      </c>
      <c r="AM3356" s="7" t="s">
        <v>128</v>
      </c>
    </row>
    <row r="3357" spans="1:39" x14ac:dyDescent="0.3">
      <c r="A3357" s="2">
        <v>1000650061</v>
      </c>
      <c r="B3357" s="2">
        <v>1000650061</v>
      </c>
      <c r="C3357" s="38">
        <v>2001375686</v>
      </c>
      <c r="D3357" s="43">
        <v>42772</v>
      </c>
      <c r="E3357" s="2" t="s">
        <v>99</v>
      </c>
      <c r="F3357" s="2" t="s">
        <v>92</v>
      </c>
      <c r="G3357" s="2" t="s">
        <v>83</v>
      </c>
      <c r="H3357" s="2" t="s">
        <v>90</v>
      </c>
      <c r="I3357" s="2" t="s">
        <v>100</v>
      </c>
      <c r="J3357" s="2" t="s">
        <v>101</v>
      </c>
      <c r="K3357" s="2" t="s">
        <v>103</v>
      </c>
      <c r="L3357" s="2" t="s">
        <v>74</v>
      </c>
      <c r="M3357" s="2">
        <v>21.9</v>
      </c>
      <c r="N3357" s="2">
        <v>3467</v>
      </c>
      <c r="O3357" s="2">
        <v>22</v>
      </c>
      <c r="P3357" s="2">
        <v>3</v>
      </c>
      <c r="Q3357" s="2">
        <v>2</v>
      </c>
      <c r="R3357" s="17"/>
      <c r="S3357" s="17"/>
      <c r="T3357" s="17"/>
      <c r="U3357" s="17"/>
      <c r="V3357" s="17"/>
      <c r="W3357" s="17"/>
      <c r="X3357" s="18">
        <v>6.3167003172771841</v>
      </c>
      <c r="Y3357" s="18">
        <v>138.33573694837031</v>
      </c>
      <c r="Z3357" s="19">
        <v>6.3455436977213732E-3</v>
      </c>
      <c r="AA3357" s="19">
        <v>0.13896740698009807</v>
      </c>
      <c r="AB3357" s="18">
        <v>0.99545454545454537</v>
      </c>
      <c r="AC3357" s="18">
        <v>21.800454545454542</v>
      </c>
      <c r="AD3357" s="17">
        <v>0</v>
      </c>
      <c r="AE3357" s="55">
        <v>0</v>
      </c>
      <c r="AF3357" s="18">
        <v>0</v>
      </c>
      <c r="AG3357" s="20">
        <v>0</v>
      </c>
      <c r="AH3357" s="17" t="s">
        <v>127</v>
      </c>
      <c r="AI3357" s="18" t="s">
        <v>128</v>
      </c>
      <c r="AJ3357" s="18" t="s">
        <v>128</v>
      </c>
      <c r="AK3357" s="18" t="s">
        <v>128</v>
      </c>
      <c r="AL3357" s="59" t="s">
        <v>128</v>
      </c>
      <c r="AM3357" s="7" t="s">
        <v>128</v>
      </c>
    </row>
    <row r="3358" spans="1:39" x14ac:dyDescent="0.3">
      <c r="A3358" s="2">
        <v>1000829226</v>
      </c>
      <c r="B3358" s="2">
        <v>1000829226</v>
      </c>
      <c r="C3358" s="38">
        <v>2001375856</v>
      </c>
      <c r="D3358" s="43">
        <v>42772</v>
      </c>
      <c r="E3358" s="2" t="s">
        <v>99</v>
      </c>
      <c r="F3358" s="2" t="s">
        <v>91</v>
      </c>
      <c r="G3358" s="2" t="s">
        <v>83</v>
      </c>
      <c r="H3358" s="2" t="s">
        <v>90</v>
      </c>
      <c r="I3358" s="2" t="s">
        <v>100</v>
      </c>
      <c r="J3358" s="2" t="s">
        <v>101</v>
      </c>
      <c r="K3358" s="2" t="s">
        <v>103</v>
      </c>
      <c r="L3358" s="2" t="s">
        <v>74</v>
      </c>
      <c r="M3358" s="2">
        <v>8.7200000000000006</v>
      </c>
      <c r="N3358" s="2">
        <v>1592</v>
      </c>
      <c r="O3358" s="2">
        <v>11</v>
      </c>
      <c r="P3358" s="2">
        <v>2</v>
      </c>
      <c r="Q3358" s="2">
        <v>1</v>
      </c>
      <c r="R3358" s="17"/>
      <c r="S3358" s="17"/>
      <c r="T3358" s="17"/>
      <c r="U3358" s="17"/>
      <c r="V3358" s="17"/>
      <c r="W3358" s="17"/>
      <c r="X3358" s="18">
        <v>5.4773869346733672</v>
      </c>
      <c r="Y3358" s="18">
        <v>47.762814070351766</v>
      </c>
      <c r="Z3358" s="19">
        <v>6.9095477386934678E-3</v>
      </c>
      <c r="AA3358" s="19">
        <v>6.0251256281407047E-2</v>
      </c>
      <c r="AB3358" s="18">
        <v>0.79272727272727284</v>
      </c>
      <c r="AC3358" s="18">
        <v>6.9125818181818195</v>
      </c>
      <c r="AD3358" s="17">
        <v>0</v>
      </c>
      <c r="AE3358" s="55">
        <v>0</v>
      </c>
      <c r="AF3358" s="18">
        <v>0</v>
      </c>
      <c r="AG3358" s="20">
        <v>0</v>
      </c>
      <c r="AH3358" s="17" t="s">
        <v>127</v>
      </c>
      <c r="AI3358" s="18" t="s">
        <v>128</v>
      </c>
      <c r="AJ3358" s="18" t="s">
        <v>128</v>
      </c>
      <c r="AK3358" s="18" t="s">
        <v>128</v>
      </c>
      <c r="AL3358" s="59" t="s">
        <v>128</v>
      </c>
      <c r="AM3358" s="7" t="s">
        <v>128</v>
      </c>
    </row>
    <row r="3359" spans="1:39" x14ac:dyDescent="0.3">
      <c r="A3359" s="2">
        <v>1000324134</v>
      </c>
      <c r="B3359" s="2">
        <v>1000324134</v>
      </c>
      <c r="C3359" s="38">
        <v>2001375912</v>
      </c>
      <c r="D3359" s="43">
        <v>42772</v>
      </c>
      <c r="E3359" s="2" t="s">
        <v>99</v>
      </c>
      <c r="F3359" s="2" t="s">
        <v>89</v>
      </c>
      <c r="G3359" s="2" t="s">
        <v>83</v>
      </c>
      <c r="H3359" s="2" t="s">
        <v>87</v>
      </c>
      <c r="I3359" s="2" t="s">
        <v>100</v>
      </c>
      <c r="J3359" s="2" t="s">
        <v>101</v>
      </c>
      <c r="K3359" s="2" t="s">
        <v>103</v>
      </c>
      <c r="L3359" s="2" t="s">
        <v>74</v>
      </c>
      <c r="M3359" s="2">
        <v>7.96</v>
      </c>
      <c r="N3359" s="2">
        <v>1318</v>
      </c>
      <c r="O3359" s="2">
        <v>8</v>
      </c>
      <c r="P3359" s="2">
        <v>1</v>
      </c>
      <c r="Q3359" s="2">
        <v>1</v>
      </c>
      <c r="R3359" s="17"/>
      <c r="S3359" s="17"/>
      <c r="T3359" s="17"/>
      <c r="U3359" s="17"/>
      <c r="V3359" s="17"/>
      <c r="W3359" s="17"/>
      <c r="X3359" s="18">
        <v>6.0394537177541734</v>
      </c>
      <c r="Y3359" s="18">
        <v>48.074051593323219</v>
      </c>
      <c r="Z3359" s="19">
        <v>6.0698027314112293E-3</v>
      </c>
      <c r="AA3359" s="19">
        <v>4.8315629742033385E-2</v>
      </c>
      <c r="AB3359" s="18">
        <v>0.995</v>
      </c>
      <c r="AC3359" s="18">
        <v>7.9202000000000004</v>
      </c>
      <c r="AD3359" s="17">
        <v>0</v>
      </c>
      <c r="AE3359" s="55">
        <v>0</v>
      </c>
      <c r="AF3359" s="18">
        <v>0</v>
      </c>
      <c r="AG3359" s="20">
        <v>0</v>
      </c>
      <c r="AH3359" s="17" t="s">
        <v>127</v>
      </c>
      <c r="AI3359" s="18" t="s">
        <v>128</v>
      </c>
      <c r="AJ3359" s="18" t="s">
        <v>128</v>
      </c>
      <c r="AK3359" s="18" t="s">
        <v>128</v>
      </c>
      <c r="AL3359" s="59" t="s">
        <v>128</v>
      </c>
      <c r="AM3359" s="7" t="s">
        <v>128</v>
      </c>
    </row>
    <row r="3360" spans="1:39" x14ac:dyDescent="0.3">
      <c r="A3360" s="2">
        <v>1000291145</v>
      </c>
      <c r="B3360" s="2">
        <v>1000291145</v>
      </c>
      <c r="C3360" s="38">
        <v>2001376250</v>
      </c>
      <c r="D3360" s="43">
        <v>42772</v>
      </c>
      <c r="E3360" s="2" t="s">
        <v>99</v>
      </c>
      <c r="F3360" s="2" t="s">
        <v>88</v>
      </c>
      <c r="G3360" s="2" t="s">
        <v>83</v>
      </c>
      <c r="H3360" s="2" t="s">
        <v>87</v>
      </c>
      <c r="I3360" s="2" t="s">
        <v>100</v>
      </c>
      <c r="J3360" s="2" t="s">
        <v>101</v>
      </c>
      <c r="K3360" s="2" t="s">
        <v>103</v>
      </c>
      <c r="L3360" s="2" t="s">
        <v>74</v>
      </c>
      <c r="M3360" s="2">
        <v>6.69</v>
      </c>
      <c r="N3360" s="2">
        <v>1144</v>
      </c>
      <c r="O3360" s="2">
        <v>9</v>
      </c>
      <c r="P3360" s="2">
        <v>1</v>
      </c>
      <c r="Q3360" s="2">
        <v>1</v>
      </c>
      <c r="R3360" s="17"/>
      <c r="S3360" s="17"/>
      <c r="T3360" s="17"/>
      <c r="U3360" s="17"/>
      <c r="V3360" s="17"/>
      <c r="W3360" s="17"/>
      <c r="X3360" s="18">
        <v>5.8479020979020984</v>
      </c>
      <c r="Y3360" s="18">
        <v>39.122465034965039</v>
      </c>
      <c r="Z3360" s="19">
        <v>7.8671328671328679E-3</v>
      </c>
      <c r="AA3360" s="19">
        <v>5.2631118881118891E-2</v>
      </c>
      <c r="AB3360" s="18">
        <v>0.7433333333333334</v>
      </c>
      <c r="AC3360" s="18">
        <v>4.972900000000001</v>
      </c>
      <c r="AD3360" s="17">
        <v>0</v>
      </c>
      <c r="AE3360" s="55">
        <v>0</v>
      </c>
      <c r="AF3360" s="18">
        <v>0</v>
      </c>
      <c r="AG3360" s="20">
        <v>0</v>
      </c>
      <c r="AH3360" s="17" t="s">
        <v>127</v>
      </c>
      <c r="AI3360" s="18" t="s">
        <v>128</v>
      </c>
      <c r="AJ3360" s="18" t="s">
        <v>128</v>
      </c>
      <c r="AK3360" s="18" t="s">
        <v>128</v>
      </c>
      <c r="AL3360" s="59" t="s">
        <v>128</v>
      </c>
      <c r="AM3360" s="7" t="s">
        <v>128</v>
      </c>
    </row>
    <row r="3361" spans="1:39" x14ac:dyDescent="0.3">
      <c r="A3361" s="2">
        <v>1000360737</v>
      </c>
      <c r="B3361" s="2">
        <v>1000360737</v>
      </c>
      <c r="C3361" s="38">
        <v>2001376286</v>
      </c>
      <c r="D3361" s="43">
        <v>42772</v>
      </c>
      <c r="E3361" s="2" t="s">
        <v>99</v>
      </c>
      <c r="F3361" s="2" t="s">
        <v>86</v>
      </c>
      <c r="G3361" s="2" t="s">
        <v>83</v>
      </c>
      <c r="H3361" s="2" t="s">
        <v>82</v>
      </c>
      <c r="I3361" s="2" t="s">
        <v>100</v>
      </c>
      <c r="J3361" s="2" t="s">
        <v>101</v>
      </c>
      <c r="K3361" s="2" t="s">
        <v>103</v>
      </c>
      <c r="L3361" s="2" t="s">
        <v>74</v>
      </c>
      <c r="M3361" s="2">
        <v>4.42</v>
      </c>
      <c r="N3361" s="2">
        <v>1559</v>
      </c>
      <c r="O3361" s="2">
        <v>9</v>
      </c>
      <c r="P3361" s="2">
        <v>2</v>
      </c>
      <c r="Q3361" s="2">
        <v>1</v>
      </c>
      <c r="R3361" s="17"/>
      <c r="S3361" s="17"/>
      <c r="T3361" s="17"/>
      <c r="U3361" s="17"/>
      <c r="V3361" s="17"/>
      <c r="W3361" s="17"/>
      <c r="X3361" s="18">
        <v>2.8351507376523415</v>
      </c>
      <c r="Y3361" s="18">
        <v>12.531366260423349</v>
      </c>
      <c r="Z3361" s="19">
        <v>5.7729313662604233E-3</v>
      </c>
      <c r="AA3361" s="19">
        <v>2.5516356638871071E-2</v>
      </c>
      <c r="AB3361" s="18">
        <v>0.49111111111111111</v>
      </c>
      <c r="AC3361" s="18">
        <v>2.1707111111111113</v>
      </c>
      <c r="AD3361" s="17">
        <v>0</v>
      </c>
      <c r="AE3361" s="55">
        <v>0</v>
      </c>
      <c r="AF3361" s="18">
        <v>0</v>
      </c>
      <c r="AG3361" s="20">
        <v>0</v>
      </c>
      <c r="AH3361" s="17" t="s">
        <v>127</v>
      </c>
      <c r="AI3361" s="18" t="s">
        <v>128</v>
      </c>
      <c r="AJ3361" s="18" t="s">
        <v>128</v>
      </c>
      <c r="AK3361" s="18" t="s">
        <v>128</v>
      </c>
      <c r="AL3361" s="59" t="s">
        <v>128</v>
      </c>
      <c r="AM3361" s="7" t="s">
        <v>128</v>
      </c>
    </row>
    <row r="3362" spans="1:39" x14ac:dyDescent="0.3">
      <c r="A3362" s="2">
        <v>1000245566</v>
      </c>
      <c r="B3362" s="2">
        <v>1000245566</v>
      </c>
      <c r="C3362" s="38">
        <v>2001376506</v>
      </c>
      <c r="D3362" s="43">
        <v>42772</v>
      </c>
      <c r="E3362" s="2" t="s">
        <v>99</v>
      </c>
      <c r="F3362" s="2" t="s">
        <v>86</v>
      </c>
      <c r="G3362" s="2" t="s">
        <v>83</v>
      </c>
      <c r="H3362" s="2" t="s">
        <v>82</v>
      </c>
      <c r="I3362" s="2" t="s">
        <v>100</v>
      </c>
      <c r="J3362" s="2" t="s">
        <v>101</v>
      </c>
      <c r="K3362" s="2" t="s">
        <v>103</v>
      </c>
      <c r="L3362" s="2" t="s">
        <v>74</v>
      </c>
      <c r="M3362" s="2">
        <v>4.46</v>
      </c>
      <c r="N3362" s="2">
        <v>1566</v>
      </c>
      <c r="O3362" s="2">
        <v>10</v>
      </c>
      <c r="P3362" s="2">
        <v>1</v>
      </c>
      <c r="Q3362" s="2">
        <v>1</v>
      </c>
      <c r="R3362" s="17"/>
      <c r="S3362" s="17"/>
      <c r="T3362" s="17"/>
      <c r="U3362" s="17"/>
      <c r="V3362" s="17"/>
      <c r="W3362" s="17"/>
      <c r="X3362" s="18">
        <v>2.848020434227331</v>
      </c>
      <c r="Y3362" s="18">
        <v>12.702171136653895</v>
      </c>
      <c r="Z3362" s="19">
        <v>6.3856960408684551E-3</v>
      </c>
      <c r="AA3362" s="19">
        <v>2.8480204342273309E-2</v>
      </c>
      <c r="AB3362" s="18">
        <v>0.44600000000000001</v>
      </c>
      <c r="AC3362" s="18">
        <v>1.98916</v>
      </c>
      <c r="AD3362" s="17">
        <v>0</v>
      </c>
      <c r="AE3362" s="55">
        <v>0</v>
      </c>
      <c r="AF3362" s="18">
        <v>0</v>
      </c>
      <c r="AG3362" s="20">
        <v>0</v>
      </c>
      <c r="AH3362" s="17" t="s">
        <v>127</v>
      </c>
      <c r="AI3362" s="18" t="s">
        <v>128</v>
      </c>
      <c r="AJ3362" s="18" t="s">
        <v>128</v>
      </c>
      <c r="AK3362" s="18" t="s">
        <v>128</v>
      </c>
      <c r="AL3362" s="59" t="s">
        <v>128</v>
      </c>
      <c r="AM3362" s="7" t="s">
        <v>128</v>
      </c>
    </row>
    <row r="3363" spans="1:39" x14ac:dyDescent="0.3">
      <c r="A3363" s="2">
        <v>1000853011</v>
      </c>
      <c r="B3363" s="2">
        <v>1000853011</v>
      </c>
      <c r="C3363" s="38">
        <v>2001376526</v>
      </c>
      <c r="D3363" s="43">
        <v>42772</v>
      </c>
      <c r="E3363" s="2" t="s">
        <v>99</v>
      </c>
      <c r="F3363" s="2" t="s">
        <v>85</v>
      </c>
      <c r="G3363" s="2" t="s">
        <v>83</v>
      </c>
      <c r="H3363" s="2" t="s">
        <v>82</v>
      </c>
      <c r="I3363" s="2" t="s">
        <v>100</v>
      </c>
      <c r="J3363" s="2" t="s">
        <v>101</v>
      </c>
      <c r="K3363" s="2" t="s">
        <v>103</v>
      </c>
      <c r="L3363" s="2" t="s">
        <v>74</v>
      </c>
      <c r="M3363" s="2">
        <v>4.95</v>
      </c>
      <c r="N3363" s="2">
        <v>1331</v>
      </c>
      <c r="O3363" s="2">
        <v>6</v>
      </c>
      <c r="P3363" s="2">
        <v>1</v>
      </c>
      <c r="Q3363" s="2">
        <v>1</v>
      </c>
      <c r="R3363" s="17"/>
      <c r="S3363" s="17"/>
      <c r="T3363" s="17"/>
      <c r="U3363" s="17"/>
      <c r="V3363" s="17"/>
      <c r="W3363" s="17"/>
      <c r="X3363" s="18">
        <v>3.71900826446281</v>
      </c>
      <c r="Y3363" s="18">
        <v>18.40909090909091</v>
      </c>
      <c r="Z3363" s="19">
        <v>4.5078888054094664E-3</v>
      </c>
      <c r="AA3363" s="19">
        <v>2.2314049586776859E-2</v>
      </c>
      <c r="AB3363" s="18">
        <v>0.82500000000000007</v>
      </c>
      <c r="AC3363" s="18">
        <v>4.0837500000000002</v>
      </c>
      <c r="AD3363" s="17">
        <v>0</v>
      </c>
      <c r="AE3363" s="55">
        <v>0</v>
      </c>
      <c r="AF3363" s="18">
        <v>0</v>
      </c>
      <c r="AG3363" s="20">
        <v>0</v>
      </c>
      <c r="AH3363" s="17" t="s">
        <v>127</v>
      </c>
      <c r="AI3363" s="18" t="s">
        <v>128</v>
      </c>
      <c r="AJ3363" s="18" t="s">
        <v>128</v>
      </c>
      <c r="AK3363" s="18" t="s">
        <v>128</v>
      </c>
      <c r="AL3363" s="59" t="s">
        <v>128</v>
      </c>
      <c r="AM3363" s="7" t="s">
        <v>128</v>
      </c>
    </row>
    <row r="3364" spans="1:39" x14ac:dyDescent="0.3">
      <c r="A3364" s="2">
        <v>1000456288</v>
      </c>
      <c r="B3364" s="2">
        <v>1000456288</v>
      </c>
      <c r="C3364" s="38">
        <v>2001377498</v>
      </c>
      <c r="D3364" s="43">
        <v>42772</v>
      </c>
      <c r="E3364" s="2" t="s">
        <v>99</v>
      </c>
      <c r="F3364" s="2" t="s">
        <v>84</v>
      </c>
      <c r="G3364" s="2" t="s">
        <v>83</v>
      </c>
      <c r="H3364" s="2" t="s">
        <v>82</v>
      </c>
      <c r="I3364" s="2" t="s">
        <v>100</v>
      </c>
      <c r="J3364" s="2" t="s">
        <v>101</v>
      </c>
      <c r="K3364" s="2" t="s">
        <v>103</v>
      </c>
      <c r="L3364" s="2" t="s">
        <v>74</v>
      </c>
      <c r="M3364" s="2">
        <v>3.88</v>
      </c>
      <c r="N3364" s="2">
        <v>877</v>
      </c>
      <c r="O3364" s="2">
        <v>3</v>
      </c>
      <c r="P3364" s="2">
        <v>1</v>
      </c>
      <c r="Q3364" s="2">
        <v>0</v>
      </c>
      <c r="R3364" s="17"/>
      <c r="S3364" s="17"/>
      <c r="T3364" s="17"/>
      <c r="U3364" s="17"/>
      <c r="V3364" s="17"/>
      <c r="W3364" s="17"/>
      <c r="X3364" s="18">
        <v>4.4241733181299887</v>
      </c>
      <c r="Y3364" s="18">
        <v>17.165792474344357</v>
      </c>
      <c r="Z3364" s="19">
        <v>3.4207525655644243E-3</v>
      </c>
      <c r="AA3364" s="19">
        <v>1.3272519954389966E-2</v>
      </c>
      <c r="AB3364" s="18">
        <v>1.2933333333333332</v>
      </c>
      <c r="AC3364" s="18">
        <v>5.0181333333333331</v>
      </c>
      <c r="AD3364" s="17">
        <v>0</v>
      </c>
      <c r="AE3364" s="55">
        <v>0</v>
      </c>
      <c r="AF3364" s="18">
        <v>0</v>
      </c>
      <c r="AG3364" s="20">
        <v>0</v>
      </c>
      <c r="AH3364" s="17" t="s">
        <v>127</v>
      </c>
      <c r="AI3364" s="18" t="s">
        <v>128</v>
      </c>
      <c r="AJ3364" s="18" t="s">
        <v>128</v>
      </c>
      <c r="AK3364" s="18" t="s">
        <v>128</v>
      </c>
      <c r="AL3364" s="59" t="s">
        <v>128</v>
      </c>
      <c r="AM3364" s="7" t="s">
        <v>128</v>
      </c>
    </row>
    <row r="3365" spans="1:39" x14ac:dyDescent="0.3">
      <c r="A3365" s="2">
        <v>1000398101</v>
      </c>
      <c r="B3365" s="2">
        <v>1000398101</v>
      </c>
      <c r="C3365" s="38">
        <v>2001377888</v>
      </c>
      <c r="D3365" s="43">
        <v>42772</v>
      </c>
      <c r="E3365" s="2" t="s">
        <v>99</v>
      </c>
      <c r="F3365" s="2" t="s">
        <v>79</v>
      </c>
      <c r="G3365" s="2" t="s">
        <v>7</v>
      </c>
      <c r="H3365" s="2" t="s">
        <v>78</v>
      </c>
      <c r="I3365" s="2" t="s">
        <v>98</v>
      </c>
      <c r="J3365" s="2" t="s">
        <v>101</v>
      </c>
      <c r="K3365" s="2" t="s">
        <v>103</v>
      </c>
      <c r="L3365" s="2" t="s">
        <v>74</v>
      </c>
      <c r="M3365" s="2">
        <v>11.82</v>
      </c>
      <c r="N3365" s="2">
        <v>1081</v>
      </c>
      <c r="O3365" s="2">
        <v>12</v>
      </c>
      <c r="P3365" s="2">
        <v>1</v>
      </c>
      <c r="Q3365" s="2">
        <v>1</v>
      </c>
      <c r="R3365" s="17"/>
      <c r="S3365" s="17"/>
      <c r="T3365" s="17"/>
      <c r="U3365" s="17"/>
      <c r="V3365" s="17"/>
      <c r="W3365" s="17"/>
      <c r="X3365" s="18">
        <v>10.934320074005552</v>
      </c>
      <c r="Y3365" s="18">
        <v>129.24366327474561</v>
      </c>
      <c r="Z3365" s="19">
        <v>1.1100832562442183E-2</v>
      </c>
      <c r="AA3365" s="19">
        <v>0.13121184088806662</v>
      </c>
      <c r="AB3365" s="18">
        <v>0.98499999999999999</v>
      </c>
      <c r="AC3365" s="18">
        <v>11.6427</v>
      </c>
      <c r="AD3365" s="17">
        <v>0</v>
      </c>
      <c r="AE3365" s="55">
        <v>0</v>
      </c>
      <c r="AF3365" s="18">
        <v>0</v>
      </c>
      <c r="AG3365" s="20">
        <v>0</v>
      </c>
      <c r="AH3365" s="17" t="s">
        <v>127</v>
      </c>
      <c r="AI3365" s="18" t="s">
        <v>128</v>
      </c>
      <c r="AJ3365" s="18" t="s">
        <v>128</v>
      </c>
      <c r="AK3365" s="18" t="s">
        <v>128</v>
      </c>
      <c r="AL3365" s="59" t="s">
        <v>128</v>
      </c>
      <c r="AM3365" s="7" t="s">
        <v>128</v>
      </c>
    </row>
    <row r="3366" spans="1:39" x14ac:dyDescent="0.3">
      <c r="A3366" s="2">
        <v>1000479713</v>
      </c>
      <c r="B3366" s="2">
        <v>1000479713</v>
      </c>
      <c r="C3366" s="38">
        <v>2001378494</v>
      </c>
      <c r="D3366" s="43">
        <v>42772</v>
      </c>
      <c r="E3366" s="2" t="s">
        <v>99</v>
      </c>
      <c r="F3366" s="2" t="s">
        <v>96</v>
      </c>
      <c r="G3366" s="2" t="s">
        <v>95</v>
      </c>
      <c r="H3366" s="2" t="s">
        <v>78</v>
      </c>
      <c r="I3366" s="2" t="s">
        <v>98</v>
      </c>
      <c r="J3366" s="2" t="s">
        <v>101</v>
      </c>
      <c r="K3366" s="2" t="s">
        <v>103</v>
      </c>
      <c r="L3366" s="2" t="s">
        <v>74</v>
      </c>
      <c r="M3366" s="2">
        <v>26.15</v>
      </c>
      <c r="N3366" s="2">
        <v>2919</v>
      </c>
      <c r="O3366" s="2">
        <v>29</v>
      </c>
      <c r="P3366" s="2">
        <v>3</v>
      </c>
      <c r="Q3366" s="2">
        <v>1</v>
      </c>
      <c r="R3366" s="17"/>
      <c r="S3366" s="17"/>
      <c r="T3366" s="17"/>
      <c r="U3366" s="17"/>
      <c r="V3366" s="17"/>
      <c r="W3366" s="17"/>
      <c r="X3366" s="18">
        <v>8.9585474477560805</v>
      </c>
      <c r="Y3366" s="18">
        <v>234.26601575882148</v>
      </c>
      <c r="Z3366" s="19">
        <v>9.9349092154847555E-3</v>
      </c>
      <c r="AA3366" s="19">
        <v>0.25979787598492632</v>
      </c>
      <c r="AB3366" s="18">
        <v>0.90172413793103445</v>
      </c>
      <c r="AC3366" s="18">
        <v>23.580086206896549</v>
      </c>
      <c r="AD3366" s="17">
        <v>0</v>
      </c>
      <c r="AE3366" s="55">
        <v>0</v>
      </c>
      <c r="AF3366" s="18">
        <v>0</v>
      </c>
      <c r="AG3366" s="20">
        <v>0</v>
      </c>
      <c r="AH3366" s="17" t="s">
        <v>127</v>
      </c>
      <c r="AI3366" s="18" t="s">
        <v>128</v>
      </c>
      <c r="AJ3366" s="18" t="s">
        <v>128</v>
      </c>
      <c r="AK3366" s="18" t="s">
        <v>128</v>
      </c>
      <c r="AL3366" s="59" t="s">
        <v>128</v>
      </c>
      <c r="AM3366" s="7" t="s">
        <v>128</v>
      </c>
    </row>
    <row r="3367" spans="1:39" x14ac:dyDescent="0.3">
      <c r="A3367" s="2">
        <v>1000851614</v>
      </c>
      <c r="B3367" s="2">
        <v>1000851614</v>
      </c>
      <c r="C3367" s="38">
        <v>2001378570</v>
      </c>
      <c r="D3367" s="43">
        <v>42772</v>
      </c>
      <c r="E3367" s="2" t="s">
        <v>99</v>
      </c>
      <c r="F3367" s="2" t="s">
        <v>94</v>
      </c>
      <c r="G3367" s="2" t="s">
        <v>93</v>
      </c>
      <c r="H3367" s="2" t="s">
        <v>78</v>
      </c>
      <c r="I3367" s="2" t="s">
        <v>98</v>
      </c>
      <c r="J3367" s="2" t="s">
        <v>101</v>
      </c>
      <c r="K3367" s="2" t="s">
        <v>103</v>
      </c>
      <c r="L3367" s="2" t="s">
        <v>74</v>
      </c>
      <c r="M3367" s="2">
        <v>25.37</v>
      </c>
      <c r="N3367" s="2">
        <v>3368</v>
      </c>
      <c r="O3367" s="2">
        <v>31</v>
      </c>
      <c r="P3367" s="2">
        <v>3</v>
      </c>
      <c r="Q3367" s="2">
        <v>1</v>
      </c>
      <c r="R3367" s="17"/>
      <c r="S3367" s="17"/>
      <c r="T3367" s="17"/>
      <c r="U3367" s="17"/>
      <c r="V3367" s="17"/>
      <c r="W3367" s="17"/>
      <c r="X3367" s="18">
        <v>7.5326603325415684</v>
      </c>
      <c r="Y3367" s="18">
        <v>191.10359263657961</v>
      </c>
      <c r="Z3367" s="19">
        <v>9.2042755344418047E-3</v>
      </c>
      <c r="AA3367" s="19">
        <v>0.23351247030878861</v>
      </c>
      <c r="AB3367" s="18">
        <v>0.81838709677419363</v>
      </c>
      <c r="AC3367" s="18">
        <v>20.762480645161293</v>
      </c>
      <c r="AD3367" s="17">
        <v>0</v>
      </c>
      <c r="AE3367" s="55">
        <v>0</v>
      </c>
      <c r="AF3367" s="18">
        <v>0</v>
      </c>
      <c r="AG3367" s="20">
        <v>0</v>
      </c>
      <c r="AH3367" s="17" t="s">
        <v>127</v>
      </c>
      <c r="AI3367" s="18" t="s">
        <v>128</v>
      </c>
      <c r="AJ3367" s="18" t="s">
        <v>128</v>
      </c>
      <c r="AK3367" s="18" t="s">
        <v>128</v>
      </c>
      <c r="AL3367" s="59" t="s">
        <v>128</v>
      </c>
      <c r="AM3367" s="7" t="s">
        <v>128</v>
      </c>
    </row>
    <row r="3368" spans="1:39" x14ac:dyDescent="0.3">
      <c r="A3368" s="2">
        <v>1000250042</v>
      </c>
      <c r="B3368" s="2">
        <v>1000250042</v>
      </c>
      <c r="C3368" s="38">
        <v>2001379454</v>
      </c>
      <c r="D3368" s="43">
        <v>42772</v>
      </c>
      <c r="E3368" s="2" t="s">
        <v>99</v>
      </c>
      <c r="F3368" s="2" t="s">
        <v>92</v>
      </c>
      <c r="G3368" s="2" t="s">
        <v>83</v>
      </c>
      <c r="H3368" s="2" t="s">
        <v>90</v>
      </c>
      <c r="I3368" s="2" t="s">
        <v>98</v>
      </c>
      <c r="J3368" s="2" t="s">
        <v>101</v>
      </c>
      <c r="K3368" s="2" t="s">
        <v>103</v>
      </c>
      <c r="L3368" s="2" t="s">
        <v>74</v>
      </c>
      <c r="M3368" s="2">
        <v>25.79</v>
      </c>
      <c r="N3368" s="2">
        <v>4242</v>
      </c>
      <c r="O3368" s="2">
        <v>29</v>
      </c>
      <c r="P3368" s="2">
        <v>4</v>
      </c>
      <c r="Q3368" s="2">
        <v>2</v>
      </c>
      <c r="R3368" s="17"/>
      <c r="S3368" s="17"/>
      <c r="T3368" s="17"/>
      <c r="U3368" s="17"/>
      <c r="V3368" s="17"/>
      <c r="W3368" s="17"/>
      <c r="X3368" s="18">
        <v>6.0796793965110796</v>
      </c>
      <c r="Y3368" s="18">
        <v>156.79493163602075</v>
      </c>
      <c r="Z3368" s="19">
        <v>6.8363979255068362E-3</v>
      </c>
      <c r="AA3368" s="19">
        <v>0.1763107024988213</v>
      </c>
      <c r="AB3368" s="18">
        <v>0.8893103448275862</v>
      </c>
      <c r="AC3368" s="18">
        <v>22.935313793103447</v>
      </c>
      <c r="AD3368" s="17">
        <v>0</v>
      </c>
      <c r="AE3368" s="55">
        <v>0</v>
      </c>
      <c r="AF3368" s="18">
        <v>0</v>
      </c>
      <c r="AG3368" s="20">
        <v>0</v>
      </c>
      <c r="AH3368" s="17" t="s">
        <v>127</v>
      </c>
      <c r="AI3368" s="18" t="s">
        <v>128</v>
      </c>
      <c r="AJ3368" s="18" t="s">
        <v>128</v>
      </c>
      <c r="AK3368" s="18" t="s">
        <v>128</v>
      </c>
      <c r="AL3368" s="59" t="s">
        <v>128</v>
      </c>
      <c r="AM3368" s="7" t="s">
        <v>128</v>
      </c>
    </row>
    <row r="3369" spans="1:39" x14ac:dyDescent="0.3">
      <c r="A3369" s="2">
        <v>1000477383</v>
      </c>
      <c r="B3369" s="2">
        <v>1000477383</v>
      </c>
      <c r="C3369" s="38">
        <v>2001379886</v>
      </c>
      <c r="D3369" s="43">
        <v>42772</v>
      </c>
      <c r="E3369" s="2" t="s">
        <v>99</v>
      </c>
      <c r="F3369" s="2" t="s">
        <v>91</v>
      </c>
      <c r="G3369" s="2" t="s">
        <v>83</v>
      </c>
      <c r="H3369" s="2" t="s">
        <v>90</v>
      </c>
      <c r="I3369" s="2" t="s">
        <v>98</v>
      </c>
      <c r="J3369" s="2" t="s">
        <v>101</v>
      </c>
      <c r="K3369" s="2" t="s">
        <v>103</v>
      </c>
      <c r="L3369" s="2" t="s">
        <v>74</v>
      </c>
      <c r="M3369" s="2">
        <v>9.27</v>
      </c>
      <c r="N3369" s="2">
        <v>1769</v>
      </c>
      <c r="O3369" s="2">
        <v>12</v>
      </c>
      <c r="P3369" s="2">
        <v>2</v>
      </c>
      <c r="Q3369" s="2">
        <v>1</v>
      </c>
      <c r="R3369" s="17"/>
      <c r="S3369" s="17"/>
      <c r="T3369" s="17"/>
      <c r="U3369" s="17"/>
      <c r="V3369" s="17"/>
      <c r="W3369" s="17"/>
      <c r="X3369" s="18">
        <v>5.2402487280949686</v>
      </c>
      <c r="Y3369" s="18">
        <v>48.577105709440353</v>
      </c>
      <c r="Z3369" s="19">
        <v>6.7834934991520632E-3</v>
      </c>
      <c r="AA3369" s="19">
        <v>6.288298473713963E-2</v>
      </c>
      <c r="AB3369" s="18">
        <v>0.77249999999999996</v>
      </c>
      <c r="AC3369" s="18">
        <v>7.1610749999999994</v>
      </c>
      <c r="AD3369" s="17">
        <v>0</v>
      </c>
      <c r="AE3369" s="55">
        <v>0</v>
      </c>
      <c r="AF3369" s="18">
        <v>0</v>
      </c>
      <c r="AG3369" s="20">
        <v>0</v>
      </c>
      <c r="AH3369" s="17" t="s">
        <v>127</v>
      </c>
      <c r="AI3369" s="18" t="s">
        <v>128</v>
      </c>
      <c r="AJ3369" s="18" t="s">
        <v>128</v>
      </c>
      <c r="AK3369" s="18" t="s">
        <v>128</v>
      </c>
      <c r="AL3369" s="59" t="s">
        <v>128</v>
      </c>
      <c r="AM3369" s="7" t="s">
        <v>128</v>
      </c>
    </row>
    <row r="3370" spans="1:39" x14ac:dyDescent="0.3">
      <c r="A3370" s="2">
        <v>1000726681</v>
      </c>
      <c r="B3370" s="2">
        <v>1000726681</v>
      </c>
      <c r="C3370" s="38">
        <v>2001380838</v>
      </c>
      <c r="D3370" s="43">
        <v>42772</v>
      </c>
      <c r="E3370" s="2" t="s">
        <v>99</v>
      </c>
      <c r="F3370" s="2" t="s">
        <v>89</v>
      </c>
      <c r="G3370" s="2" t="s">
        <v>83</v>
      </c>
      <c r="H3370" s="2" t="s">
        <v>87</v>
      </c>
      <c r="I3370" s="2" t="s">
        <v>98</v>
      </c>
      <c r="J3370" s="2" t="s">
        <v>101</v>
      </c>
      <c r="K3370" s="2" t="s">
        <v>103</v>
      </c>
      <c r="L3370" s="2" t="s">
        <v>74</v>
      </c>
      <c r="M3370" s="2">
        <v>8.3699999999999992</v>
      </c>
      <c r="N3370" s="2">
        <v>1362</v>
      </c>
      <c r="O3370" s="2">
        <v>9</v>
      </c>
      <c r="P3370" s="2">
        <v>1</v>
      </c>
      <c r="Q3370" s="2">
        <v>1</v>
      </c>
      <c r="R3370" s="17"/>
      <c r="S3370" s="17"/>
      <c r="T3370" s="17"/>
      <c r="U3370" s="17"/>
      <c r="V3370" s="17"/>
      <c r="W3370" s="17"/>
      <c r="X3370" s="18">
        <v>6.1453744493392071</v>
      </c>
      <c r="Y3370" s="18">
        <v>51.436784140969159</v>
      </c>
      <c r="Z3370" s="19">
        <v>6.6079295154185024E-3</v>
      </c>
      <c r="AA3370" s="19">
        <v>5.5308370044052861E-2</v>
      </c>
      <c r="AB3370" s="18">
        <v>0.92999999999999994</v>
      </c>
      <c r="AC3370" s="18">
        <v>7.7840999999999987</v>
      </c>
      <c r="AD3370" s="17">
        <v>0</v>
      </c>
      <c r="AE3370" s="55">
        <v>0</v>
      </c>
      <c r="AF3370" s="18">
        <v>0</v>
      </c>
      <c r="AG3370" s="20">
        <v>0</v>
      </c>
      <c r="AH3370" s="17" t="s">
        <v>127</v>
      </c>
      <c r="AI3370" s="18" t="s">
        <v>128</v>
      </c>
      <c r="AJ3370" s="18" t="s">
        <v>128</v>
      </c>
      <c r="AK3370" s="18" t="s">
        <v>128</v>
      </c>
      <c r="AL3370" s="59" t="s">
        <v>128</v>
      </c>
      <c r="AM3370" s="7" t="s">
        <v>128</v>
      </c>
    </row>
    <row r="3371" spans="1:39" x14ac:dyDescent="0.3">
      <c r="A3371" s="2">
        <v>1000361832</v>
      </c>
      <c r="B3371" s="2">
        <v>1000361832</v>
      </c>
      <c r="C3371" s="38">
        <v>2001380886</v>
      </c>
      <c r="D3371" s="43">
        <v>42772</v>
      </c>
      <c r="E3371" s="2" t="s">
        <v>99</v>
      </c>
      <c r="F3371" s="2" t="s">
        <v>88</v>
      </c>
      <c r="G3371" s="2" t="s">
        <v>83</v>
      </c>
      <c r="H3371" s="2" t="s">
        <v>87</v>
      </c>
      <c r="I3371" s="2" t="s">
        <v>98</v>
      </c>
      <c r="J3371" s="2" t="s">
        <v>101</v>
      </c>
      <c r="K3371" s="2" t="s">
        <v>103</v>
      </c>
      <c r="L3371" s="2" t="s">
        <v>74</v>
      </c>
      <c r="M3371" s="2">
        <v>7.73</v>
      </c>
      <c r="N3371" s="2">
        <v>1480</v>
      </c>
      <c r="O3371" s="2">
        <v>12</v>
      </c>
      <c r="P3371" s="2">
        <v>2</v>
      </c>
      <c r="Q3371" s="2">
        <v>1</v>
      </c>
      <c r="R3371" s="17"/>
      <c r="S3371" s="17"/>
      <c r="T3371" s="17"/>
      <c r="U3371" s="17"/>
      <c r="V3371" s="17"/>
      <c r="W3371" s="17"/>
      <c r="X3371" s="18">
        <v>5.2229729729729728</v>
      </c>
      <c r="Y3371" s="18">
        <v>40.373581081081085</v>
      </c>
      <c r="Z3371" s="19">
        <v>8.1081081081081086E-3</v>
      </c>
      <c r="AA3371" s="19">
        <v>6.2675675675675682E-2</v>
      </c>
      <c r="AB3371" s="18">
        <v>0.64416666666666667</v>
      </c>
      <c r="AC3371" s="18">
        <v>4.9794083333333337</v>
      </c>
      <c r="AD3371" s="17">
        <v>0</v>
      </c>
      <c r="AE3371" s="55">
        <v>0</v>
      </c>
      <c r="AF3371" s="18">
        <v>0</v>
      </c>
      <c r="AG3371" s="20">
        <v>0</v>
      </c>
      <c r="AH3371" s="17" t="s">
        <v>127</v>
      </c>
      <c r="AI3371" s="18" t="s">
        <v>128</v>
      </c>
      <c r="AJ3371" s="18" t="s">
        <v>128</v>
      </c>
      <c r="AK3371" s="18" t="s">
        <v>128</v>
      </c>
      <c r="AL3371" s="59" t="s">
        <v>128</v>
      </c>
      <c r="AM3371" s="7" t="s">
        <v>128</v>
      </c>
    </row>
    <row r="3372" spans="1:39" x14ac:dyDescent="0.3">
      <c r="A3372" s="2">
        <v>1000122873</v>
      </c>
      <c r="B3372" s="2">
        <v>1000122873</v>
      </c>
      <c r="C3372" s="38">
        <v>2001381524</v>
      </c>
      <c r="D3372" s="43">
        <v>42772</v>
      </c>
      <c r="E3372" s="2" t="s">
        <v>99</v>
      </c>
      <c r="F3372" s="2" t="s">
        <v>86</v>
      </c>
      <c r="G3372" s="2" t="s">
        <v>83</v>
      </c>
      <c r="H3372" s="2" t="s">
        <v>82</v>
      </c>
      <c r="I3372" s="2" t="s">
        <v>98</v>
      </c>
      <c r="J3372" s="2" t="s">
        <v>101</v>
      </c>
      <c r="K3372" s="2" t="s">
        <v>103</v>
      </c>
      <c r="L3372" s="2" t="s">
        <v>74</v>
      </c>
      <c r="M3372" s="2">
        <v>4.51</v>
      </c>
      <c r="N3372" s="2">
        <v>1363</v>
      </c>
      <c r="O3372" s="2">
        <v>8</v>
      </c>
      <c r="P3372" s="2">
        <v>1</v>
      </c>
      <c r="Q3372" s="2">
        <v>1</v>
      </c>
      <c r="R3372" s="17"/>
      <c r="S3372" s="17"/>
      <c r="T3372" s="17"/>
      <c r="U3372" s="17"/>
      <c r="V3372" s="17"/>
      <c r="W3372" s="17"/>
      <c r="X3372" s="18">
        <v>3.3088774761555388</v>
      </c>
      <c r="Y3372" s="18">
        <v>14.923037417461479</v>
      </c>
      <c r="Z3372" s="19">
        <v>5.8694057226705799E-3</v>
      </c>
      <c r="AA3372" s="19">
        <v>2.6471019809244316E-2</v>
      </c>
      <c r="AB3372" s="18">
        <v>0.56374999999999997</v>
      </c>
      <c r="AC3372" s="18">
        <v>2.5425125</v>
      </c>
      <c r="AD3372" s="17">
        <v>0</v>
      </c>
      <c r="AE3372" s="55">
        <v>0</v>
      </c>
      <c r="AF3372" s="18">
        <v>0</v>
      </c>
      <c r="AG3372" s="20">
        <v>0</v>
      </c>
      <c r="AH3372" s="17" t="s">
        <v>127</v>
      </c>
      <c r="AI3372" s="18" t="s">
        <v>128</v>
      </c>
      <c r="AJ3372" s="18" t="s">
        <v>128</v>
      </c>
      <c r="AK3372" s="18" t="s">
        <v>128</v>
      </c>
      <c r="AL3372" s="59" t="s">
        <v>128</v>
      </c>
      <c r="AM3372" s="7" t="s">
        <v>128</v>
      </c>
    </row>
    <row r="3373" spans="1:39" x14ac:dyDescent="0.3">
      <c r="A3373" s="2">
        <v>1000998255</v>
      </c>
      <c r="B3373" s="2">
        <v>1000998255</v>
      </c>
      <c r="C3373" s="38">
        <v>2001381696</v>
      </c>
      <c r="D3373" s="43">
        <v>42772</v>
      </c>
      <c r="E3373" s="2" t="s">
        <v>99</v>
      </c>
      <c r="F3373" s="2" t="s">
        <v>86</v>
      </c>
      <c r="G3373" s="2" t="s">
        <v>83</v>
      </c>
      <c r="H3373" s="2" t="s">
        <v>82</v>
      </c>
      <c r="I3373" s="2" t="s">
        <v>98</v>
      </c>
      <c r="J3373" s="2" t="s">
        <v>101</v>
      </c>
      <c r="K3373" s="2" t="s">
        <v>103</v>
      </c>
      <c r="L3373" s="2" t="s">
        <v>74</v>
      </c>
      <c r="M3373" s="2">
        <v>4.58</v>
      </c>
      <c r="N3373" s="2">
        <v>1400</v>
      </c>
      <c r="O3373" s="2">
        <v>10</v>
      </c>
      <c r="P3373" s="2">
        <v>1</v>
      </c>
      <c r="Q3373" s="2">
        <v>1</v>
      </c>
      <c r="R3373" s="17"/>
      <c r="S3373" s="17"/>
      <c r="T3373" s="17"/>
      <c r="U3373" s="17"/>
      <c r="V3373" s="17"/>
      <c r="W3373" s="17"/>
      <c r="X3373" s="18">
        <v>3.2714285714285714</v>
      </c>
      <c r="Y3373" s="18">
        <v>14.983142857142857</v>
      </c>
      <c r="Z3373" s="19">
        <v>7.1428571428571426E-3</v>
      </c>
      <c r="AA3373" s="19">
        <v>3.2714285714285717E-2</v>
      </c>
      <c r="AB3373" s="18">
        <v>0.45800000000000002</v>
      </c>
      <c r="AC3373" s="18">
        <v>2.0976400000000002</v>
      </c>
      <c r="AD3373" s="17">
        <v>0</v>
      </c>
      <c r="AE3373" s="55">
        <v>0</v>
      </c>
      <c r="AF3373" s="18">
        <v>0</v>
      </c>
      <c r="AG3373" s="20">
        <v>0</v>
      </c>
      <c r="AH3373" s="17" t="s">
        <v>127</v>
      </c>
      <c r="AI3373" s="18" t="s">
        <v>128</v>
      </c>
      <c r="AJ3373" s="18" t="s">
        <v>128</v>
      </c>
      <c r="AK3373" s="18" t="s">
        <v>128</v>
      </c>
      <c r="AL3373" s="59" t="s">
        <v>128</v>
      </c>
      <c r="AM3373" s="7" t="s">
        <v>128</v>
      </c>
    </row>
    <row r="3374" spans="1:39" x14ac:dyDescent="0.3">
      <c r="A3374" s="2">
        <v>1000854730</v>
      </c>
      <c r="B3374" s="2">
        <v>1000854730</v>
      </c>
      <c r="C3374" s="38">
        <v>2001381744</v>
      </c>
      <c r="D3374" s="43">
        <v>42772</v>
      </c>
      <c r="E3374" s="2" t="s">
        <v>99</v>
      </c>
      <c r="F3374" s="2" t="s">
        <v>85</v>
      </c>
      <c r="G3374" s="2" t="s">
        <v>83</v>
      </c>
      <c r="H3374" s="2" t="s">
        <v>82</v>
      </c>
      <c r="I3374" s="2" t="s">
        <v>98</v>
      </c>
      <c r="J3374" s="2" t="s">
        <v>101</v>
      </c>
      <c r="K3374" s="2" t="s">
        <v>103</v>
      </c>
      <c r="L3374" s="2" t="s">
        <v>74</v>
      </c>
      <c r="M3374" s="2">
        <v>4.1100000000000003</v>
      </c>
      <c r="N3374" s="2">
        <v>1264</v>
      </c>
      <c r="O3374" s="2">
        <v>6</v>
      </c>
      <c r="P3374" s="2">
        <v>1</v>
      </c>
      <c r="Q3374" s="2">
        <v>1</v>
      </c>
      <c r="R3374" s="17"/>
      <c r="S3374" s="17"/>
      <c r="T3374" s="17"/>
      <c r="U3374" s="17"/>
      <c r="V3374" s="17"/>
      <c r="W3374" s="17"/>
      <c r="X3374" s="18">
        <v>3.2515822784810129</v>
      </c>
      <c r="Y3374" s="18">
        <v>13.364003164556964</v>
      </c>
      <c r="Z3374" s="19">
        <v>4.7468354430379748E-3</v>
      </c>
      <c r="AA3374" s="19">
        <v>1.9509493670886079E-2</v>
      </c>
      <c r="AB3374" s="18">
        <v>0.68500000000000005</v>
      </c>
      <c r="AC3374" s="18">
        <v>2.8153500000000005</v>
      </c>
      <c r="AD3374" s="17">
        <v>0</v>
      </c>
      <c r="AE3374" s="55">
        <v>0</v>
      </c>
      <c r="AF3374" s="18">
        <v>0</v>
      </c>
      <c r="AG3374" s="20">
        <v>0</v>
      </c>
      <c r="AH3374" s="17" t="s">
        <v>127</v>
      </c>
      <c r="AI3374" s="18" t="s">
        <v>128</v>
      </c>
      <c r="AJ3374" s="18" t="s">
        <v>128</v>
      </c>
      <c r="AK3374" s="18" t="s">
        <v>128</v>
      </c>
      <c r="AL3374" s="59" t="s">
        <v>128</v>
      </c>
      <c r="AM3374" s="7" t="s">
        <v>128</v>
      </c>
    </row>
    <row r="3375" spans="1:39" x14ac:dyDescent="0.3">
      <c r="A3375" s="2">
        <v>1000221468</v>
      </c>
      <c r="B3375" s="2">
        <v>1000221468</v>
      </c>
      <c r="C3375" s="38">
        <v>2001381796</v>
      </c>
      <c r="D3375" s="43">
        <v>42772</v>
      </c>
      <c r="E3375" s="2" t="s">
        <v>99</v>
      </c>
      <c r="F3375" s="2" t="s">
        <v>84</v>
      </c>
      <c r="G3375" s="2" t="s">
        <v>83</v>
      </c>
      <c r="H3375" s="2" t="s">
        <v>82</v>
      </c>
      <c r="I3375" s="2" t="s">
        <v>98</v>
      </c>
      <c r="J3375" s="2" t="s">
        <v>101</v>
      </c>
      <c r="K3375" s="2" t="s">
        <v>103</v>
      </c>
      <c r="L3375" s="2" t="s">
        <v>74</v>
      </c>
      <c r="M3375" s="2">
        <v>5.37</v>
      </c>
      <c r="N3375" s="2">
        <v>1405</v>
      </c>
      <c r="O3375" s="2">
        <v>6</v>
      </c>
      <c r="P3375" s="2">
        <v>1</v>
      </c>
      <c r="Q3375" s="2">
        <v>1</v>
      </c>
      <c r="R3375" s="17"/>
      <c r="S3375" s="17"/>
      <c r="T3375" s="17"/>
      <c r="U3375" s="17"/>
      <c r="V3375" s="17"/>
      <c r="W3375" s="17"/>
      <c r="X3375" s="18">
        <v>3.8220640569395017</v>
      </c>
      <c r="Y3375" s="18">
        <v>20.524483985765123</v>
      </c>
      <c r="Z3375" s="19">
        <v>4.2704626334519576E-3</v>
      </c>
      <c r="AA3375" s="19">
        <v>2.2932384341637014E-2</v>
      </c>
      <c r="AB3375" s="18">
        <v>0.89500000000000002</v>
      </c>
      <c r="AC3375" s="18">
        <v>4.8061500000000006</v>
      </c>
      <c r="AD3375" s="17">
        <v>0</v>
      </c>
      <c r="AE3375" s="55">
        <v>0</v>
      </c>
      <c r="AF3375" s="18">
        <v>0</v>
      </c>
      <c r="AG3375" s="20">
        <v>0</v>
      </c>
      <c r="AH3375" s="17" t="s">
        <v>127</v>
      </c>
      <c r="AI3375" s="18" t="s">
        <v>128</v>
      </c>
      <c r="AJ3375" s="18" t="s">
        <v>128</v>
      </c>
      <c r="AK3375" s="18" t="s">
        <v>128</v>
      </c>
      <c r="AL3375" s="59" t="s">
        <v>128</v>
      </c>
      <c r="AM3375" s="7" t="s">
        <v>128</v>
      </c>
    </row>
    <row r="3376" spans="1:39" x14ac:dyDescent="0.3">
      <c r="A3376" s="2">
        <v>1000243721</v>
      </c>
      <c r="B3376" s="2">
        <v>1000243721</v>
      </c>
      <c r="C3376" s="38">
        <v>2001382082</v>
      </c>
      <c r="D3376" s="43">
        <v>42772</v>
      </c>
      <c r="E3376" s="2" t="s">
        <v>99</v>
      </c>
      <c r="F3376" s="2" t="s">
        <v>79</v>
      </c>
      <c r="G3376" s="2" t="s">
        <v>7</v>
      </c>
      <c r="H3376" s="2" t="s">
        <v>78</v>
      </c>
      <c r="I3376" s="2" t="s">
        <v>100</v>
      </c>
      <c r="J3376" s="2" t="s">
        <v>76</v>
      </c>
      <c r="K3376" s="2" t="s">
        <v>103</v>
      </c>
      <c r="L3376" s="2" t="s">
        <v>74</v>
      </c>
      <c r="M3376" s="2">
        <v>10.48</v>
      </c>
      <c r="N3376" s="2">
        <v>1058</v>
      </c>
      <c r="O3376" s="2">
        <v>9</v>
      </c>
      <c r="P3376" s="2">
        <v>1</v>
      </c>
      <c r="Q3376" s="2">
        <v>1</v>
      </c>
      <c r="R3376" s="17">
        <v>206</v>
      </c>
      <c r="S3376" s="17">
        <v>114</v>
      </c>
      <c r="T3376" s="17">
        <v>60</v>
      </c>
      <c r="U3376" s="17">
        <v>48</v>
      </c>
      <c r="V3376" s="17">
        <v>41</v>
      </c>
      <c r="W3376" s="17">
        <v>37</v>
      </c>
      <c r="X3376" s="18">
        <v>9.9054820415879021</v>
      </c>
      <c r="Y3376" s="18">
        <v>103.80945179584121</v>
      </c>
      <c r="Z3376" s="19">
        <v>8.5066162570888466E-3</v>
      </c>
      <c r="AA3376" s="19">
        <v>8.9149338374291121E-2</v>
      </c>
      <c r="AB3376" s="18">
        <v>1.1644444444444444</v>
      </c>
      <c r="AC3376" s="18">
        <v>12.203377777777778</v>
      </c>
      <c r="AD3376" s="17">
        <v>0</v>
      </c>
      <c r="AE3376" s="55">
        <v>0</v>
      </c>
      <c r="AF3376" s="18">
        <v>0</v>
      </c>
      <c r="AG3376" s="20">
        <v>0</v>
      </c>
      <c r="AH3376" s="17">
        <v>78</v>
      </c>
      <c r="AI3376" s="18">
        <v>5.0873786407766991E-2</v>
      </c>
      <c r="AJ3376" s="18">
        <v>0.53315728155339803</v>
      </c>
      <c r="AK3376" s="18">
        <v>0.13435897435897437</v>
      </c>
      <c r="AL3376" s="59">
        <v>1.4080820512820515</v>
      </c>
      <c r="AM3376" s="7">
        <v>1.4080820512820515</v>
      </c>
    </row>
    <row r="3377" spans="1:39" x14ac:dyDescent="0.3">
      <c r="A3377" s="2">
        <v>1000698707</v>
      </c>
      <c r="B3377" s="2">
        <v>1000698707</v>
      </c>
      <c r="C3377" s="38">
        <v>2001382402</v>
      </c>
      <c r="D3377" s="43">
        <v>42772</v>
      </c>
      <c r="E3377" s="2" t="s">
        <v>99</v>
      </c>
      <c r="F3377" s="2" t="s">
        <v>96</v>
      </c>
      <c r="G3377" s="2" t="s">
        <v>95</v>
      </c>
      <c r="H3377" s="2" t="s">
        <v>78</v>
      </c>
      <c r="I3377" s="2" t="s">
        <v>100</v>
      </c>
      <c r="J3377" s="2" t="s">
        <v>76</v>
      </c>
      <c r="K3377" s="2" t="s">
        <v>103</v>
      </c>
      <c r="L3377" s="2" t="s">
        <v>74</v>
      </c>
      <c r="M3377" s="2">
        <v>17.95</v>
      </c>
      <c r="N3377" s="2">
        <v>2408</v>
      </c>
      <c r="O3377" s="2">
        <v>16</v>
      </c>
      <c r="P3377" s="2">
        <v>2</v>
      </c>
      <c r="Q3377" s="2">
        <v>1</v>
      </c>
      <c r="R3377" s="17">
        <v>647</v>
      </c>
      <c r="S3377" s="17">
        <v>375</v>
      </c>
      <c r="T3377" s="17">
        <v>151</v>
      </c>
      <c r="U3377" s="17">
        <v>96</v>
      </c>
      <c r="V3377" s="17">
        <v>77</v>
      </c>
      <c r="W3377" s="17">
        <v>70</v>
      </c>
      <c r="X3377" s="18">
        <v>7.4543189368770761</v>
      </c>
      <c r="Y3377" s="18">
        <v>133.80502491694352</v>
      </c>
      <c r="Z3377" s="19">
        <v>6.6445182724252493E-3</v>
      </c>
      <c r="AA3377" s="19">
        <v>0.11926910299003322</v>
      </c>
      <c r="AB3377" s="18">
        <v>1.121875</v>
      </c>
      <c r="AC3377" s="18">
        <v>20.137656249999999</v>
      </c>
      <c r="AD3377" s="17">
        <v>0</v>
      </c>
      <c r="AE3377" s="55">
        <v>0</v>
      </c>
      <c r="AF3377" s="18">
        <v>0</v>
      </c>
      <c r="AG3377" s="20">
        <v>0</v>
      </c>
      <c r="AH3377" s="17">
        <v>147</v>
      </c>
      <c r="AI3377" s="18">
        <v>2.774343122102009E-2</v>
      </c>
      <c r="AJ3377" s="18">
        <v>0.49799459041731059</v>
      </c>
      <c r="AK3377" s="18">
        <v>0.12210884353741495</v>
      </c>
      <c r="AL3377" s="59">
        <v>2.1918537414965984</v>
      </c>
      <c r="AM3377" s="7">
        <v>2.1918537414965984</v>
      </c>
    </row>
    <row r="3378" spans="1:39" x14ac:dyDescent="0.3">
      <c r="A3378" s="2">
        <v>1000574614</v>
      </c>
      <c r="B3378" s="2">
        <v>1000574614</v>
      </c>
      <c r="C3378" s="38">
        <v>2001382556</v>
      </c>
      <c r="D3378" s="43">
        <v>42772</v>
      </c>
      <c r="E3378" s="2" t="s">
        <v>99</v>
      </c>
      <c r="F3378" s="2" t="s">
        <v>94</v>
      </c>
      <c r="G3378" s="2" t="s">
        <v>93</v>
      </c>
      <c r="H3378" s="2" t="s">
        <v>78</v>
      </c>
      <c r="I3378" s="2" t="s">
        <v>100</v>
      </c>
      <c r="J3378" s="2" t="s">
        <v>76</v>
      </c>
      <c r="K3378" s="2" t="s">
        <v>103</v>
      </c>
      <c r="L3378" s="2" t="s">
        <v>74</v>
      </c>
      <c r="M3378" s="2">
        <v>28.69</v>
      </c>
      <c r="N3378" s="2">
        <v>4491</v>
      </c>
      <c r="O3378" s="2">
        <v>22</v>
      </c>
      <c r="P3378" s="2">
        <v>5</v>
      </c>
      <c r="Q3378" s="2">
        <v>3</v>
      </c>
      <c r="R3378" s="17">
        <v>865</v>
      </c>
      <c r="S3378" s="17">
        <v>413</v>
      </c>
      <c r="T3378" s="17">
        <v>241</v>
      </c>
      <c r="U3378" s="17">
        <v>180</v>
      </c>
      <c r="V3378" s="17">
        <v>151</v>
      </c>
      <c r="W3378" s="17">
        <v>132</v>
      </c>
      <c r="X3378" s="18">
        <v>6.3883322199955472</v>
      </c>
      <c r="Y3378" s="18">
        <v>183.28125139167227</v>
      </c>
      <c r="Z3378" s="19">
        <v>4.8986862614117119E-3</v>
      </c>
      <c r="AA3378" s="19">
        <v>0.14054330883990201</v>
      </c>
      <c r="AB3378" s="18">
        <v>1.3040909090909092</v>
      </c>
      <c r="AC3378" s="18">
        <v>37.414368181818183</v>
      </c>
      <c r="AD3378" s="17">
        <v>0</v>
      </c>
      <c r="AE3378" s="55">
        <v>0</v>
      </c>
      <c r="AF3378" s="18">
        <v>0</v>
      </c>
      <c r="AG3378" s="20">
        <v>0</v>
      </c>
      <c r="AH3378" s="17">
        <v>283</v>
      </c>
      <c r="AI3378" s="18">
        <v>3.3167630057803467E-2</v>
      </c>
      <c r="AJ3378" s="18">
        <v>0.9515793063583815</v>
      </c>
      <c r="AK3378" s="18">
        <v>0.10137809187279152</v>
      </c>
      <c r="AL3378" s="59">
        <v>2.9085374558303889</v>
      </c>
      <c r="AM3378" s="7">
        <v>2.9085374558303889</v>
      </c>
    </row>
    <row r="3379" spans="1:39" x14ac:dyDescent="0.3">
      <c r="A3379" s="2">
        <v>1000128683</v>
      </c>
      <c r="B3379" s="2">
        <v>1000128683</v>
      </c>
      <c r="C3379" s="38">
        <v>2001382622</v>
      </c>
      <c r="D3379" s="43">
        <v>42772</v>
      </c>
      <c r="E3379" s="2" t="s">
        <v>99</v>
      </c>
      <c r="F3379" s="2" t="s">
        <v>92</v>
      </c>
      <c r="G3379" s="2" t="s">
        <v>83</v>
      </c>
      <c r="H3379" s="2" t="s">
        <v>90</v>
      </c>
      <c r="I3379" s="2" t="s">
        <v>100</v>
      </c>
      <c r="J3379" s="2" t="s">
        <v>76</v>
      </c>
      <c r="K3379" s="2" t="s">
        <v>103</v>
      </c>
      <c r="L3379" s="2" t="s">
        <v>74</v>
      </c>
      <c r="M3379" s="2">
        <v>28.39</v>
      </c>
      <c r="N3379" s="2">
        <v>4744</v>
      </c>
      <c r="O3379" s="2">
        <v>22</v>
      </c>
      <c r="P3379" s="2">
        <v>5</v>
      </c>
      <c r="Q3379" s="2">
        <v>2</v>
      </c>
      <c r="R3379" s="17">
        <v>844</v>
      </c>
      <c r="S3379" s="17">
        <v>414</v>
      </c>
      <c r="T3379" s="17">
        <v>167</v>
      </c>
      <c r="U3379" s="17">
        <v>128</v>
      </c>
      <c r="V3379" s="17">
        <v>114</v>
      </c>
      <c r="W3379" s="17">
        <v>98</v>
      </c>
      <c r="X3379" s="18">
        <v>5.9844013490725123</v>
      </c>
      <c r="Y3379" s="18">
        <v>169.89715430016864</v>
      </c>
      <c r="Z3379" s="19">
        <v>4.6374367622259698E-3</v>
      </c>
      <c r="AA3379" s="19">
        <v>0.1316568296795953</v>
      </c>
      <c r="AB3379" s="18">
        <v>1.2904545454545455</v>
      </c>
      <c r="AC3379" s="18">
        <v>36.636004545454547</v>
      </c>
      <c r="AD3379" s="17">
        <v>0</v>
      </c>
      <c r="AE3379" s="55">
        <v>0</v>
      </c>
      <c r="AF3379" s="18">
        <v>0</v>
      </c>
      <c r="AG3379" s="20">
        <v>0</v>
      </c>
      <c r="AH3379" s="17">
        <v>212</v>
      </c>
      <c r="AI3379" s="18">
        <v>3.3637440758293842E-2</v>
      </c>
      <c r="AJ3379" s="18">
        <v>0.95496694312796215</v>
      </c>
      <c r="AK3379" s="18">
        <v>0.13391509433962265</v>
      </c>
      <c r="AL3379" s="59">
        <v>3.8018495283018869</v>
      </c>
      <c r="AM3379" s="7">
        <v>3.8018495283018869</v>
      </c>
    </row>
    <row r="3380" spans="1:39" x14ac:dyDescent="0.3">
      <c r="A3380" s="2">
        <v>1000137152</v>
      </c>
      <c r="B3380" s="2">
        <v>1000137152</v>
      </c>
      <c r="C3380" s="38">
        <v>2001382690</v>
      </c>
      <c r="D3380" s="43">
        <v>42772</v>
      </c>
      <c r="E3380" s="2" t="s">
        <v>99</v>
      </c>
      <c r="F3380" s="2" t="s">
        <v>91</v>
      </c>
      <c r="G3380" s="2" t="s">
        <v>83</v>
      </c>
      <c r="H3380" s="2" t="s">
        <v>90</v>
      </c>
      <c r="I3380" s="2" t="s">
        <v>100</v>
      </c>
      <c r="J3380" s="2" t="s">
        <v>76</v>
      </c>
      <c r="K3380" s="2" t="s">
        <v>103</v>
      </c>
      <c r="L3380" s="2" t="s">
        <v>74</v>
      </c>
      <c r="M3380" s="2">
        <v>9.17</v>
      </c>
      <c r="N3380" s="2">
        <v>1746</v>
      </c>
      <c r="O3380" s="2">
        <v>8</v>
      </c>
      <c r="P3380" s="2">
        <v>2</v>
      </c>
      <c r="Q3380" s="2">
        <v>1</v>
      </c>
      <c r="R3380" s="17">
        <v>470</v>
      </c>
      <c r="S3380" s="17">
        <v>196</v>
      </c>
      <c r="T3380" s="17">
        <v>95</v>
      </c>
      <c r="U3380" s="17">
        <v>68</v>
      </c>
      <c r="V3380" s="17">
        <v>54</v>
      </c>
      <c r="W3380" s="17">
        <v>50</v>
      </c>
      <c r="X3380" s="18">
        <v>5.2520045819014891</v>
      </c>
      <c r="Y3380" s="18">
        <v>48.160882016036652</v>
      </c>
      <c r="Z3380" s="19">
        <v>4.5819014891179842E-3</v>
      </c>
      <c r="AA3380" s="19">
        <v>4.2016036655211912E-2</v>
      </c>
      <c r="AB3380" s="18">
        <v>1.14625</v>
      </c>
      <c r="AC3380" s="18">
        <v>10.511112499999999</v>
      </c>
      <c r="AD3380" s="17">
        <v>0</v>
      </c>
      <c r="AE3380" s="55">
        <v>0</v>
      </c>
      <c r="AF3380" s="18">
        <v>0</v>
      </c>
      <c r="AG3380" s="20">
        <v>0</v>
      </c>
      <c r="AH3380" s="17">
        <v>104</v>
      </c>
      <c r="AI3380" s="18">
        <v>1.9510638297872342E-2</v>
      </c>
      <c r="AJ3380" s="18">
        <v>0.17891255319148938</v>
      </c>
      <c r="AK3380" s="18">
        <v>8.8173076923076923E-2</v>
      </c>
      <c r="AL3380" s="59">
        <v>0.80854711538461543</v>
      </c>
      <c r="AM3380" s="7">
        <v>0.80854711538461543</v>
      </c>
    </row>
    <row r="3381" spans="1:39" x14ac:dyDescent="0.3">
      <c r="A3381" s="2">
        <v>1000290295</v>
      </c>
      <c r="B3381" s="2">
        <v>1000290295</v>
      </c>
      <c r="C3381" s="38">
        <v>2001383212</v>
      </c>
      <c r="D3381" s="43">
        <v>42772</v>
      </c>
      <c r="E3381" s="2" t="s">
        <v>99</v>
      </c>
      <c r="F3381" s="2" t="s">
        <v>89</v>
      </c>
      <c r="G3381" s="2" t="s">
        <v>83</v>
      </c>
      <c r="H3381" s="2" t="s">
        <v>87</v>
      </c>
      <c r="I3381" s="2" t="s">
        <v>100</v>
      </c>
      <c r="J3381" s="2" t="s">
        <v>76</v>
      </c>
      <c r="K3381" s="2" t="s">
        <v>103</v>
      </c>
      <c r="L3381" s="2" t="s">
        <v>74</v>
      </c>
      <c r="M3381" s="2">
        <v>11.41</v>
      </c>
      <c r="N3381" s="2">
        <v>2079</v>
      </c>
      <c r="O3381" s="2">
        <v>10</v>
      </c>
      <c r="P3381" s="2">
        <v>2</v>
      </c>
      <c r="Q3381" s="2">
        <v>1</v>
      </c>
      <c r="R3381" s="17">
        <v>586</v>
      </c>
      <c r="S3381" s="17">
        <v>327</v>
      </c>
      <c r="T3381" s="17">
        <v>163</v>
      </c>
      <c r="U3381" s="17">
        <v>105</v>
      </c>
      <c r="V3381" s="17">
        <v>77</v>
      </c>
      <c r="W3381" s="17">
        <v>72</v>
      </c>
      <c r="X3381" s="18">
        <v>5.4882154882154879</v>
      </c>
      <c r="Y3381" s="18">
        <v>62.620538720538718</v>
      </c>
      <c r="Z3381" s="19">
        <v>4.8100048100048103E-3</v>
      </c>
      <c r="AA3381" s="19">
        <v>5.4882154882154886E-2</v>
      </c>
      <c r="AB3381" s="18">
        <v>1.141</v>
      </c>
      <c r="AC3381" s="18">
        <v>13.01881</v>
      </c>
      <c r="AD3381" s="17">
        <v>0</v>
      </c>
      <c r="AE3381" s="55">
        <v>0</v>
      </c>
      <c r="AF3381" s="18">
        <v>0</v>
      </c>
      <c r="AG3381" s="20">
        <v>0</v>
      </c>
      <c r="AH3381" s="17">
        <v>149</v>
      </c>
      <c r="AI3381" s="18">
        <v>1.9470989761092149E-2</v>
      </c>
      <c r="AJ3381" s="18">
        <v>0.22216399317406141</v>
      </c>
      <c r="AK3381" s="18">
        <v>7.6577181208053693E-2</v>
      </c>
      <c r="AL3381" s="59">
        <v>0.87374563758389268</v>
      </c>
      <c r="AM3381" s="7">
        <v>0.87374563758389268</v>
      </c>
    </row>
    <row r="3382" spans="1:39" x14ac:dyDescent="0.3">
      <c r="A3382" s="2">
        <v>1000570673</v>
      </c>
      <c r="B3382" s="2">
        <v>1000570673</v>
      </c>
      <c r="C3382" s="38">
        <v>2001383314</v>
      </c>
      <c r="D3382" s="43">
        <v>42772</v>
      </c>
      <c r="E3382" s="2" t="s">
        <v>99</v>
      </c>
      <c r="F3382" s="2" t="s">
        <v>88</v>
      </c>
      <c r="G3382" s="2" t="s">
        <v>83</v>
      </c>
      <c r="H3382" s="2" t="s">
        <v>87</v>
      </c>
      <c r="I3382" s="2" t="s">
        <v>100</v>
      </c>
      <c r="J3382" s="2" t="s">
        <v>76</v>
      </c>
      <c r="K3382" s="2" t="s">
        <v>103</v>
      </c>
      <c r="L3382" s="2" t="s">
        <v>74</v>
      </c>
      <c r="M3382" s="2">
        <v>7.4</v>
      </c>
      <c r="N3382" s="2">
        <v>1367</v>
      </c>
      <c r="O3382" s="2">
        <v>8</v>
      </c>
      <c r="P3382" s="2">
        <v>1</v>
      </c>
      <c r="Q3382" s="2">
        <v>1</v>
      </c>
      <c r="R3382" s="17">
        <v>287</v>
      </c>
      <c r="S3382" s="17">
        <v>152</v>
      </c>
      <c r="T3382" s="17">
        <v>61</v>
      </c>
      <c r="U3382" s="17">
        <v>40</v>
      </c>
      <c r="V3382" s="17">
        <v>36</v>
      </c>
      <c r="W3382" s="17">
        <v>33</v>
      </c>
      <c r="X3382" s="18">
        <v>5.4133138258961235</v>
      </c>
      <c r="Y3382" s="18">
        <v>40.058522311631314</v>
      </c>
      <c r="Z3382" s="19">
        <v>5.8522311631309439E-3</v>
      </c>
      <c r="AA3382" s="19">
        <v>4.3306510607168988E-2</v>
      </c>
      <c r="AB3382" s="18">
        <v>0.92500000000000004</v>
      </c>
      <c r="AC3382" s="18">
        <v>6.8450000000000006</v>
      </c>
      <c r="AD3382" s="17">
        <v>0</v>
      </c>
      <c r="AE3382" s="55">
        <v>0</v>
      </c>
      <c r="AF3382" s="18">
        <v>0</v>
      </c>
      <c r="AG3382" s="20">
        <v>0</v>
      </c>
      <c r="AH3382" s="17">
        <v>69</v>
      </c>
      <c r="AI3382" s="18">
        <v>2.5783972125435543E-2</v>
      </c>
      <c r="AJ3382" s="18">
        <v>0.19080139372822302</v>
      </c>
      <c r="AK3382" s="18">
        <v>0.10724637681159421</v>
      </c>
      <c r="AL3382" s="59">
        <v>0.79362318840579726</v>
      </c>
      <c r="AM3382" s="7">
        <v>0.79362318840579726</v>
      </c>
    </row>
    <row r="3383" spans="1:39" x14ac:dyDescent="0.3">
      <c r="A3383" s="2">
        <v>1000639498</v>
      </c>
      <c r="B3383" s="2">
        <v>1000639498</v>
      </c>
      <c r="C3383" s="38">
        <v>2001383528</v>
      </c>
      <c r="D3383" s="43">
        <v>42772</v>
      </c>
      <c r="E3383" s="2" t="s">
        <v>99</v>
      </c>
      <c r="F3383" s="2" t="s">
        <v>86</v>
      </c>
      <c r="G3383" s="2" t="s">
        <v>83</v>
      </c>
      <c r="H3383" s="2" t="s">
        <v>82</v>
      </c>
      <c r="I3383" s="2" t="s">
        <v>100</v>
      </c>
      <c r="J3383" s="2" t="s">
        <v>76</v>
      </c>
      <c r="K3383" s="2" t="s">
        <v>103</v>
      </c>
      <c r="L3383" s="2" t="s">
        <v>74</v>
      </c>
      <c r="M3383" s="2">
        <v>7.35</v>
      </c>
      <c r="N3383" s="2">
        <v>2376</v>
      </c>
      <c r="O3383" s="2">
        <v>10</v>
      </c>
      <c r="P3383" s="2">
        <v>2</v>
      </c>
      <c r="Q3383" s="2">
        <v>1</v>
      </c>
      <c r="R3383" s="17">
        <v>664</v>
      </c>
      <c r="S3383" s="17">
        <v>299</v>
      </c>
      <c r="T3383" s="17">
        <v>172</v>
      </c>
      <c r="U3383" s="17">
        <v>111</v>
      </c>
      <c r="V3383" s="17">
        <v>97</v>
      </c>
      <c r="W3383" s="17">
        <v>91</v>
      </c>
      <c r="X3383" s="18">
        <v>3.0934343434343434</v>
      </c>
      <c r="Y3383" s="18">
        <v>22.736742424242422</v>
      </c>
      <c r="Z3383" s="19">
        <v>4.2087542087542087E-3</v>
      </c>
      <c r="AA3383" s="19">
        <v>3.0934343434343432E-2</v>
      </c>
      <c r="AB3383" s="18">
        <v>0.73499999999999999</v>
      </c>
      <c r="AC3383" s="18">
        <v>5.4022499999999996</v>
      </c>
      <c r="AD3383" s="17">
        <v>0</v>
      </c>
      <c r="AE3383" s="55">
        <v>0</v>
      </c>
      <c r="AF3383" s="18">
        <v>0</v>
      </c>
      <c r="AG3383" s="20">
        <v>0</v>
      </c>
      <c r="AH3383" s="17">
        <v>188</v>
      </c>
      <c r="AI3383" s="18">
        <v>1.1069277108433735E-2</v>
      </c>
      <c r="AJ3383" s="18">
        <v>8.1359186746987944E-2</v>
      </c>
      <c r="AK3383" s="18">
        <v>3.9095744680851065E-2</v>
      </c>
      <c r="AL3383" s="59">
        <v>0.2873537234042553</v>
      </c>
      <c r="AM3383" s="7">
        <v>0.2873537234042553</v>
      </c>
    </row>
    <row r="3384" spans="1:39" x14ac:dyDescent="0.3">
      <c r="A3384" s="2">
        <v>1000497313</v>
      </c>
      <c r="B3384" s="2">
        <v>1000497313</v>
      </c>
      <c r="C3384" s="38">
        <v>2001384218</v>
      </c>
      <c r="D3384" s="43">
        <v>42772</v>
      </c>
      <c r="E3384" s="2" t="s">
        <v>99</v>
      </c>
      <c r="F3384" s="2" t="s">
        <v>86</v>
      </c>
      <c r="G3384" s="2" t="s">
        <v>83</v>
      </c>
      <c r="H3384" s="2" t="s">
        <v>82</v>
      </c>
      <c r="I3384" s="2" t="s">
        <v>100</v>
      </c>
      <c r="J3384" s="2" t="s">
        <v>76</v>
      </c>
      <c r="K3384" s="2" t="s">
        <v>103</v>
      </c>
      <c r="L3384" s="2" t="s">
        <v>74</v>
      </c>
      <c r="M3384" s="2">
        <v>5.66</v>
      </c>
      <c r="N3384" s="2">
        <v>2351</v>
      </c>
      <c r="O3384" s="2">
        <v>9</v>
      </c>
      <c r="P3384" s="2">
        <v>2</v>
      </c>
      <c r="Q3384" s="2">
        <v>1</v>
      </c>
      <c r="R3384" s="17">
        <v>548</v>
      </c>
      <c r="S3384" s="17">
        <v>283</v>
      </c>
      <c r="T3384" s="17">
        <v>142</v>
      </c>
      <c r="U3384" s="17">
        <v>109</v>
      </c>
      <c r="V3384" s="17">
        <v>78</v>
      </c>
      <c r="W3384" s="17">
        <v>67</v>
      </c>
      <c r="X3384" s="18">
        <v>2.4074861760952784</v>
      </c>
      <c r="Y3384" s="18">
        <v>13.626371756699276</v>
      </c>
      <c r="Z3384" s="19">
        <v>3.8281582305401958E-3</v>
      </c>
      <c r="AA3384" s="19">
        <v>2.1667375584857509E-2</v>
      </c>
      <c r="AB3384" s="18">
        <v>0.62888888888888894</v>
      </c>
      <c r="AC3384" s="18">
        <v>3.5595111111111115</v>
      </c>
      <c r="AD3384" s="17">
        <v>0</v>
      </c>
      <c r="AE3384" s="55">
        <v>0</v>
      </c>
      <c r="AF3384" s="18">
        <v>0</v>
      </c>
      <c r="AG3384" s="20">
        <v>0</v>
      </c>
      <c r="AH3384" s="17">
        <v>145</v>
      </c>
      <c r="AI3384" s="18">
        <v>1.0328467153284672E-2</v>
      </c>
      <c r="AJ3384" s="18">
        <v>5.8459124087591248E-2</v>
      </c>
      <c r="AK3384" s="18">
        <v>3.9034482758620689E-2</v>
      </c>
      <c r="AL3384" s="59">
        <v>0.2209351724137931</v>
      </c>
      <c r="AM3384" s="7">
        <v>0.2209351724137931</v>
      </c>
    </row>
    <row r="3385" spans="1:39" x14ac:dyDescent="0.3">
      <c r="A3385" s="2">
        <v>1000159904</v>
      </c>
      <c r="B3385" s="2">
        <v>1000159904</v>
      </c>
      <c r="C3385" s="38">
        <v>2001384310</v>
      </c>
      <c r="D3385" s="43">
        <v>42772</v>
      </c>
      <c r="E3385" s="2" t="s">
        <v>99</v>
      </c>
      <c r="F3385" s="2" t="s">
        <v>85</v>
      </c>
      <c r="G3385" s="2" t="s">
        <v>83</v>
      </c>
      <c r="H3385" s="2" t="s">
        <v>82</v>
      </c>
      <c r="I3385" s="2" t="s">
        <v>100</v>
      </c>
      <c r="J3385" s="2" t="s">
        <v>76</v>
      </c>
      <c r="K3385" s="2" t="s">
        <v>103</v>
      </c>
      <c r="L3385" s="2" t="s">
        <v>74</v>
      </c>
      <c r="M3385" s="2">
        <v>7.09</v>
      </c>
      <c r="N3385" s="2">
        <v>1979</v>
      </c>
      <c r="O3385" s="2">
        <v>7</v>
      </c>
      <c r="P3385" s="2">
        <v>2</v>
      </c>
      <c r="Q3385" s="2">
        <v>1</v>
      </c>
      <c r="R3385" s="17">
        <v>570</v>
      </c>
      <c r="S3385" s="17">
        <v>306</v>
      </c>
      <c r="T3385" s="17">
        <v>146</v>
      </c>
      <c r="U3385" s="17">
        <v>111</v>
      </c>
      <c r="V3385" s="17">
        <v>89</v>
      </c>
      <c r="W3385" s="17">
        <v>76</v>
      </c>
      <c r="X3385" s="18">
        <v>3.5826174835775646</v>
      </c>
      <c r="Y3385" s="18">
        <v>25.400757958564931</v>
      </c>
      <c r="Z3385" s="19">
        <v>3.5371399696816574E-3</v>
      </c>
      <c r="AA3385" s="19">
        <v>2.5078322385042949E-2</v>
      </c>
      <c r="AB3385" s="18">
        <v>1.0128571428571429</v>
      </c>
      <c r="AC3385" s="18">
        <v>7.1811571428571428</v>
      </c>
      <c r="AD3385" s="17">
        <v>0</v>
      </c>
      <c r="AE3385" s="55">
        <v>0</v>
      </c>
      <c r="AF3385" s="18">
        <v>0</v>
      </c>
      <c r="AG3385" s="20">
        <v>0</v>
      </c>
      <c r="AH3385" s="17">
        <v>165</v>
      </c>
      <c r="AI3385" s="18">
        <v>1.243859649122807E-2</v>
      </c>
      <c r="AJ3385" s="18">
        <v>8.818964912280701E-2</v>
      </c>
      <c r="AK3385" s="18">
        <v>4.296969696969697E-2</v>
      </c>
      <c r="AL3385" s="59">
        <v>0.30465515151515149</v>
      </c>
      <c r="AM3385" s="7">
        <v>0.30465515151515149</v>
      </c>
    </row>
    <row r="3386" spans="1:39" x14ac:dyDescent="0.3">
      <c r="A3386" s="2">
        <v>1000231844</v>
      </c>
      <c r="B3386" s="2">
        <v>1000231844</v>
      </c>
      <c r="C3386" s="38">
        <v>2001384560</v>
      </c>
      <c r="D3386" s="43">
        <v>42772</v>
      </c>
      <c r="E3386" s="2" t="s">
        <v>99</v>
      </c>
      <c r="F3386" s="2" t="s">
        <v>84</v>
      </c>
      <c r="G3386" s="2" t="s">
        <v>83</v>
      </c>
      <c r="H3386" s="2" t="s">
        <v>82</v>
      </c>
      <c r="I3386" s="2" t="s">
        <v>100</v>
      </c>
      <c r="J3386" s="2" t="s">
        <v>76</v>
      </c>
      <c r="K3386" s="2" t="s">
        <v>103</v>
      </c>
      <c r="L3386" s="2" t="s">
        <v>74</v>
      </c>
      <c r="M3386" s="2">
        <v>5.38</v>
      </c>
      <c r="N3386" s="2">
        <v>1478</v>
      </c>
      <c r="O3386" s="2">
        <v>4</v>
      </c>
      <c r="P3386" s="2">
        <v>1</v>
      </c>
      <c r="Q3386" s="2">
        <v>1</v>
      </c>
      <c r="R3386" s="17">
        <v>345</v>
      </c>
      <c r="S3386" s="17">
        <v>140</v>
      </c>
      <c r="T3386" s="17">
        <v>80</v>
      </c>
      <c r="U3386" s="17">
        <v>57</v>
      </c>
      <c r="V3386" s="17">
        <v>41</v>
      </c>
      <c r="W3386" s="17">
        <v>38</v>
      </c>
      <c r="X3386" s="18">
        <v>3.6400541271989173</v>
      </c>
      <c r="Y3386" s="18">
        <v>19.583491204330176</v>
      </c>
      <c r="Z3386" s="19">
        <v>2.7063599458728013E-3</v>
      </c>
      <c r="AA3386" s="19">
        <v>1.4560216508795671E-2</v>
      </c>
      <c r="AB3386" s="18">
        <v>1.345</v>
      </c>
      <c r="AC3386" s="18">
        <v>7.2360999999999995</v>
      </c>
      <c r="AD3386" s="17">
        <v>0</v>
      </c>
      <c r="AE3386" s="55">
        <v>0</v>
      </c>
      <c r="AF3386" s="18">
        <v>0</v>
      </c>
      <c r="AG3386" s="20">
        <v>0</v>
      </c>
      <c r="AH3386" s="17">
        <v>79</v>
      </c>
      <c r="AI3386" s="18">
        <v>1.5594202898550725E-2</v>
      </c>
      <c r="AJ3386" s="18">
        <v>8.3896811594202897E-2</v>
      </c>
      <c r="AK3386" s="18">
        <v>6.8101265822784807E-2</v>
      </c>
      <c r="AL3386" s="59">
        <v>0.36638481012658225</v>
      </c>
      <c r="AM3386" s="7">
        <v>0.36638481012658225</v>
      </c>
    </row>
    <row r="3387" spans="1:39" x14ac:dyDescent="0.3">
      <c r="A3387" s="2">
        <v>1000400058</v>
      </c>
      <c r="B3387" s="2">
        <v>1000400058</v>
      </c>
      <c r="C3387" s="38">
        <v>2001384676</v>
      </c>
      <c r="D3387" s="43">
        <v>42772</v>
      </c>
      <c r="E3387" s="2" t="s">
        <v>99</v>
      </c>
      <c r="F3387" s="2" t="s">
        <v>79</v>
      </c>
      <c r="G3387" s="2" t="s">
        <v>7</v>
      </c>
      <c r="H3387" s="2" t="s">
        <v>78</v>
      </c>
      <c r="I3387" s="2" t="s">
        <v>98</v>
      </c>
      <c r="J3387" s="2" t="s">
        <v>76</v>
      </c>
      <c r="K3387" s="2" t="s">
        <v>103</v>
      </c>
      <c r="L3387" s="2" t="s">
        <v>74</v>
      </c>
      <c r="M3387" s="2">
        <v>18.059999999999999</v>
      </c>
      <c r="N3387" s="2">
        <v>1873</v>
      </c>
      <c r="O3387" s="2">
        <v>16</v>
      </c>
      <c r="P3387" s="2">
        <v>2</v>
      </c>
      <c r="Q3387" s="2">
        <v>1</v>
      </c>
      <c r="R3387" s="17">
        <v>386</v>
      </c>
      <c r="S3387" s="17">
        <v>157</v>
      </c>
      <c r="T3387" s="17">
        <v>81</v>
      </c>
      <c r="U3387" s="17">
        <v>51</v>
      </c>
      <c r="V3387" s="17">
        <v>42</v>
      </c>
      <c r="W3387" s="17">
        <v>36</v>
      </c>
      <c r="X3387" s="18">
        <v>9.6422851041110516</v>
      </c>
      <c r="Y3387" s="18">
        <v>174.13966898024557</v>
      </c>
      <c r="Z3387" s="19">
        <v>8.5424452749599568E-3</v>
      </c>
      <c r="AA3387" s="19">
        <v>0.1542765616657768</v>
      </c>
      <c r="AB3387" s="18">
        <v>1.1287499999999999</v>
      </c>
      <c r="AC3387" s="18">
        <v>20.385224999999998</v>
      </c>
      <c r="AD3387" s="17">
        <v>0</v>
      </c>
      <c r="AE3387" s="55">
        <v>0</v>
      </c>
      <c r="AF3387" s="18">
        <v>0</v>
      </c>
      <c r="AG3387" s="20">
        <v>0</v>
      </c>
      <c r="AH3387" s="17">
        <v>78</v>
      </c>
      <c r="AI3387" s="18">
        <v>4.6787564766839373E-2</v>
      </c>
      <c r="AJ3387" s="18">
        <v>0.84498341968911905</v>
      </c>
      <c r="AK3387" s="18">
        <v>0.23153846153846153</v>
      </c>
      <c r="AL3387" s="59">
        <v>4.1815846153846152</v>
      </c>
      <c r="AM3387" s="7">
        <v>4.1815846153846152</v>
      </c>
    </row>
    <row r="3388" spans="1:39" x14ac:dyDescent="0.3">
      <c r="A3388" s="2">
        <v>1000873160</v>
      </c>
      <c r="B3388" s="2">
        <v>1000873160</v>
      </c>
      <c r="C3388" s="38">
        <v>2001385010</v>
      </c>
      <c r="D3388" s="43">
        <v>42772</v>
      </c>
      <c r="E3388" s="2" t="s">
        <v>99</v>
      </c>
      <c r="F3388" s="2" t="s">
        <v>96</v>
      </c>
      <c r="G3388" s="2" t="s">
        <v>95</v>
      </c>
      <c r="H3388" s="2" t="s">
        <v>78</v>
      </c>
      <c r="I3388" s="2" t="s">
        <v>98</v>
      </c>
      <c r="J3388" s="2" t="s">
        <v>76</v>
      </c>
      <c r="K3388" s="2" t="s">
        <v>103</v>
      </c>
      <c r="L3388" s="2" t="s">
        <v>74</v>
      </c>
      <c r="M3388" s="2">
        <v>31.79</v>
      </c>
      <c r="N3388" s="2">
        <v>4569</v>
      </c>
      <c r="O3388" s="2">
        <v>34</v>
      </c>
      <c r="P3388" s="2">
        <v>5</v>
      </c>
      <c r="Q3388" s="2">
        <v>2</v>
      </c>
      <c r="R3388" s="17">
        <v>790</v>
      </c>
      <c r="S3388" s="17">
        <v>465</v>
      </c>
      <c r="T3388" s="17">
        <v>258</v>
      </c>
      <c r="U3388" s="17">
        <v>203</v>
      </c>
      <c r="V3388" s="17">
        <v>158</v>
      </c>
      <c r="W3388" s="17">
        <v>143</v>
      </c>
      <c r="X3388" s="18">
        <v>6.9577588093674763</v>
      </c>
      <c r="Y3388" s="18">
        <v>221.18715254979207</v>
      </c>
      <c r="Z3388" s="19">
        <v>7.4414532720507767E-3</v>
      </c>
      <c r="AA3388" s="19">
        <v>0.23656379951849418</v>
      </c>
      <c r="AB3388" s="18">
        <v>0.93499999999999994</v>
      </c>
      <c r="AC3388" s="18">
        <v>29.723649999999996</v>
      </c>
      <c r="AD3388" s="17">
        <v>1</v>
      </c>
      <c r="AE3388" s="55">
        <v>116</v>
      </c>
      <c r="AF3388" s="18">
        <v>3.6489462094998428</v>
      </c>
      <c r="AG3388" s="20">
        <v>116</v>
      </c>
      <c r="AH3388" s="17">
        <v>301</v>
      </c>
      <c r="AI3388" s="18">
        <v>4.0240506329113926E-2</v>
      </c>
      <c r="AJ3388" s="18">
        <v>1.2792456962025316</v>
      </c>
      <c r="AK3388" s="18">
        <v>0.10561461794019933</v>
      </c>
      <c r="AL3388" s="59">
        <v>3.3574887043189365</v>
      </c>
      <c r="AM3388" s="7">
        <v>3.3574887043189365</v>
      </c>
    </row>
    <row r="3389" spans="1:39" x14ac:dyDescent="0.3">
      <c r="A3389" s="2">
        <v>1000837566</v>
      </c>
      <c r="B3389" s="2">
        <v>1000837566</v>
      </c>
      <c r="C3389" s="38">
        <v>2001385670</v>
      </c>
      <c r="D3389" s="43">
        <v>42772</v>
      </c>
      <c r="E3389" s="2" t="s">
        <v>99</v>
      </c>
      <c r="F3389" s="2" t="s">
        <v>94</v>
      </c>
      <c r="G3389" s="2" t="s">
        <v>93</v>
      </c>
      <c r="H3389" s="2" t="s">
        <v>78</v>
      </c>
      <c r="I3389" s="2" t="s">
        <v>98</v>
      </c>
      <c r="J3389" s="2" t="s">
        <v>76</v>
      </c>
      <c r="K3389" s="2" t="s">
        <v>103</v>
      </c>
      <c r="L3389" s="2" t="s">
        <v>74</v>
      </c>
      <c r="M3389" s="2">
        <v>43.6</v>
      </c>
      <c r="N3389" s="2">
        <v>6996</v>
      </c>
      <c r="O3389" s="2">
        <v>42</v>
      </c>
      <c r="P3389" s="2">
        <v>8</v>
      </c>
      <c r="Q3389" s="2">
        <v>3</v>
      </c>
      <c r="R3389" s="17">
        <v>1774</v>
      </c>
      <c r="S3389" s="17">
        <v>919</v>
      </c>
      <c r="T3389" s="17">
        <v>378</v>
      </c>
      <c r="U3389" s="17">
        <v>270</v>
      </c>
      <c r="V3389" s="17">
        <v>207</v>
      </c>
      <c r="W3389" s="17">
        <v>183</v>
      </c>
      <c r="X3389" s="18">
        <v>6.2321326472269867</v>
      </c>
      <c r="Y3389" s="18">
        <v>271.72098341909663</v>
      </c>
      <c r="Z3389" s="19">
        <v>6.0034305317324182E-3</v>
      </c>
      <c r="AA3389" s="19">
        <v>0.26174957118353342</v>
      </c>
      <c r="AB3389" s="18">
        <v>1.0380952380952382</v>
      </c>
      <c r="AC3389" s="18">
        <v>45.260952380952389</v>
      </c>
      <c r="AD3389" s="17">
        <v>0</v>
      </c>
      <c r="AE3389" s="55">
        <v>0</v>
      </c>
      <c r="AF3389" s="18">
        <v>0</v>
      </c>
      <c r="AG3389" s="20">
        <v>0</v>
      </c>
      <c r="AH3389" s="17">
        <v>390</v>
      </c>
      <c r="AI3389" s="18">
        <v>2.4577226606538896E-2</v>
      </c>
      <c r="AJ3389" s="18">
        <v>1.0715670800450958</v>
      </c>
      <c r="AK3389" s="18">
        <v>0.1117948717948718</v>
      </c>
      <c r="AL3389" s="59">
        <v>4.8742564102564101</v>
      </c>
      <c r="AM3389" s="7">
        <v>4.8742564102564101</v>
      </c>
    </row>
    <row r="3390" spans="1:39" x14ac:dyDescent="0.3">
      <c r="A3390" s="2">
        <v>1000976678</v>
      </c>
      <c r="B3390" s="2">
        <v>1000976678</v>
      </c>
      <c r="C3390" s="38">
        <v>2001387228</v>
      </c>
      <c r="D3390" s="43">
        <v>42772</v>
      </c>
      <c r="E3390" s="2" t="s">
        <v>99</v>
      </c>
      <c r="F3390" s="2" t="s">
        <v>92</v>
      </c>
      <c r="G3390" s="2" t="s">
        <v>83</v>
      </c>
      <c r="H3390" s="2" t="s">
        <v>90</v>
      </c>
      <c r="I3390" s="2" t="s">
        <v>98</v>
      </c>
      <c r="J3390" s="2" t="s">
        <v>76</v>
      </c>
      <c r="K3390" s="2" t="s">
        <v>103</v>
      </c>
      <c r="L3390" s="2" t="s">
        <v>74</v>
      </c>
      <c r="M3390" s="2">
        <v>23.95</v>
      </c>
      <c r="N3390" s="2">
        <v>4187</v>
      </c>
      <c r="O3390" s="2">
        <v>19</v>
      </c>
      <c r="P3390" s="2">
        <v>4</v>
      </c>
      <c r="Q3390" s="2">
        <v>2</v>
      </c>
      <c r="R3390" s="17">
        <v>1153</v>
      </c>
      <c r="S3390" s="17">
        <v>498</v>
      </c>
      <c r="T3390" s="17">
        <v>292</v>
      </c>
      <c r="U3390" s="17">
        <v>183</v>
      </c>
      <c r="V3390" s="17">
        <v>140</v>
      </c>
      <c r="W3390" s="17">
        <v>121</v>
      </c>
      <c r="X3390" s="18">
        <v>5.7200859804155719</v>
      </c>
      <c r="Y3390" s="18">
        <v>136.99605923095294</v>
      </c>
      <c r="Z3390" s="19">
        <v>4.5378552663004534E-3</v>
      </c>
      <c r="AA3390" s="19">
        <v>0.10868163362789586</v>
      </c>
      <c r="AB3390" s="18">
        <v>1.2605263157894737</v>
      </c>
      <c r="AC3390" s="18">
        <v>30.189605263157894</v>
      </c>
      <c r="AD3390" s="17">
        <v>0</v>
      </c>
      <c r="AE3390" s="55">
        <v>0</v>
      </c>
      <c r="AF3390" s="18">
        <v>0</v>
      </c>
      <c r="AG3390" s="20">
        <v>0</v>
      </c>
      <c r="AH3390" s="17">
        <v>261</v>
      </c>
      <c r="AI3390" s="18">
        <v>2.0771899392888118E-2</v>
      </c>
      <c r="AJ3390" s="18">
        <v>0.49748699045967043</v>
      </c>
      <c r="AK3390" s="18">
        <v>9.1762452107279693E-2</v>
      </c>
      <c r="AL3390" s="59">
        <v>2.1977107279693486</v>
      </c>
      <c r="AM3390" s="7">
        <v>2.1977107279693486</v>
      </c>
    </row>
    <row r="3391" spans="1:39" x14ac:dyDescent="0.3">
      <c r="A3391" s="2">
        <v>1000447443</v>
      </c>
      <c r="B3391" s="2">
        <v>1000447443</v>
      </c>
      <c r="C3391" s="38">
        <v>2001387368</v>
      </c>
      <c r="D3391" s="43">
        <v>42772</v>
      </c>
      <c r="E3391" s="2" t="s">
        <v>99</v>
      </c>
      <c r="F3391" s="2" t="s">
        <v>91</v>
      </c>
      <c r="G3391" s="2" t="s">
        <v>83</v>
      </c>
      <c r="H3391" s="2" t="s">
        <v>90</v>
      </c>
      <c r="I3391" s="2" t="s">
        <v>98</v>
      </c>
      <c r="J3391" s="2" t="s">
        <v>76</v>
      </c>
      <c r="K3391" s="2" t="s">
        <v>103</v>
      </c>
      <c r="L3391" s="2" t="s">
        <v>74</v>
      </c>
      <c r="M3391" s="2">
        <v>12.02</v>
      </c>
      <c r="N3391" s="2">
        <v>2511</v>
      </c>
      <c r="O3391" s="2">
        <v>13</v>
      </c>
      <c r="P3391" s="2">
        <v>3</v>
      </c>
      <c r="Q3391" s="2">
        <v>1</v>
      </c>
      <c r="R3391" s="17">
        <v>468</v>
      </c>
      <c r="S3391" s="17">
        <v>253</v>
      </c>
      <c r="T3391" s="17">
        <v>107</v>
      </c>
      <c r="U3391" s="17">
        <v>83</v>
      </c>
      <c r="V3391" s="17">
        <v>62</v>
      </c>
      <c r="W3391" s="17">
        <v>55</v>
      </c>
      <c r="X3391" s="18">
        <v>4.7869374751095179</v>
      </c>
      <c r="Y3391" s="18">
        <v>57.538988450816404</v>
      </c>
      <c r="Z3391" s="19">
        <v>5.177220230983672E-3</v>
      </c>
      <c r="AA3391" s="19">
        <v>6.2230187176423736E-2</v>
      </c>
      <c r="AB3391" s="18">
        <v>0.92461538461538462</v>
      </c>
      <c r="AC3391" s="18">
        <v>11.113876923076923</v>
      </c>
      <c r="AD3391" s="17">
        <v>0</v>
      </c>
      <c r="AE3391" s="55">
        <v>0</v>
      </c>
      <c r="AF3391" s="18">
        <v>0</v>
      </c>
      <c r="AG3391" s="20">
        <v>0</v>
      </c>
      <c r="AH3391" s="17">
        <v>117</v>
      </c>
      <c r="AI3391" s="18">
        <v>2.5683760683760683E-2</v>
      </c>
      <c r="AJ3391" s="18">
        <v>0.30871880341880342</v>
      </c>
      <c r="AK3391" s="18">
        <v>0.10273504273504273</v>
      </c>
      <c r="AL3391" s="59">
        <v>1.2348752136752137</v>
      </c>
      <c r="AM3391" s="7">
        <v>1.2348752136752137</v>
      </c>
    </row>
    <row r="3392" spans="1:39" x14ac:dyDescent="0.3">
      <c r="A3392" s="2">
        <v>1000316719</v>
      </c>
      <c r="B3392" s="2">
        <v>1000316719</v>
      </c>
      <c r="C3392" s="38">
        <v>2001387428</v>
      </c>
      <c r="D3392" s="43">
        <v>42772</v>
      </c>
      <c r="E3392" s="2" t="s">
        <v>99</v>
      </c>
      <c r="F3392" s="2" t="s">
        <v>89</v>
      </c>
      <c r="G3392" s="2" t="s">
        <v>83</v>
      </c>
      <c r="H3392" s="2" t="s">
        <v>87</v>
      </c>
      <c r="I3392" s="2" t="s">
        <v>98</v>
      </c>
      <c r="J3392" s="2" t="s">
        <v>76</v>
      </c>
      <c r="K3392" s="2" t="s">
        <v>103</v>
      </c>
      <c r="L3392" s="2" t="s">
        <v>74</v>
      </c>
      <c r="M3392" s="2">
        <v>10.199999999999999</v>
      </c>
      <c r="N3392" s="2">
        <v>1925</v>
      </c>
      <c r="O3392" s="2">
        <v>9</v>
      </c>
      <c r="P3392" s="2">
        <v>2</v>
      </c>
      <c r="Q3392" s="2">
        <v>1</v>
      </c>
      <c r="R3392" s="17">
        <v>378</v>
      </c>
      <c r="S3392" s="17">
        <v>197</v>
      </c>
      <c r="T3392" s="17">
        <v>112</v>
      </c>
      <c r="U3392" s="17">
        <v>75</v>
      </c>
      <c r="V3392" s="17">
        <v>55</v>
      </c>
      <c r="W3392" s="17">
        <v>47</v>
      </c>
      <c r="X3392" s="18">
        <v>5.2987012987012987</v>
      </c>
      <c r="Y3392" s="18">
        <v>54.046753246753241</v>
      </c>
      <c r="Z3392" s="19">
        <v>4.6753246753246753E-3</v>
      </c>
      <c r="AA3392" s="19">
        <v>4.7688311688311683E-2</v>
      </c>
      <c r="AB3392" s="18">
        <v>1.1333333333333333</v>
      </c>
      <c r="AC3392" s="18">
        <v>11.559999999999999</v>
      </c>
      <c r="AD3392" s="17">
        <v>0</v>
      </c>
      <c r="AE3392" s="55">
        <v>0</v>
      </c>
      <c r="AF3392" s="18">
        <v>0</v>
      </c>
      <c r="AG3392" s="20">
        <v>0</v>
      </c>
      <c r="AH3392" s="17">
        <v>102</v>
      </c>
      <c r="AI3392" s="18">
        <v>2.6984126984126982E-2</v>
      </c>
      <c r="AJ3392" s="18">
        <v>0.27523809523809517</v>
      </c>
      <c r="AK3392" s="18">
        <v>9.9999999999999992E-2</v>
      </c>
      <c r="AL3392" s="59">
        <v>1.0199999999999998</v>
      </c>
      <c r="AM3392" s="7">
        <v>1.0199999999999998</v>
      </c>
    </row>
    <row r="3393" spans="1:39" x14ac:dyDescent="0.3">
      <c r="A3393" s="2">
        <v>1000254275</v>
      </c>
      <c r="B3393" s="2">
        <v>1000254275</v>
      </c>
      <c r="C3393" s="38">
        <v>2001387606</v>
      </c>
      <c r="D3393" s="43">
        <v>42772</v>
      </c>
      <c r="E3393" s="2" t="s">
        <v>99</v>
      </c>
      <c r="F3393" s="2" t="s">
        <v>88</v>
      </c>
      <c r="G3393" s="2" t="s">
        <v>83</v>
      </c>
      <c r="H3393" s="2" t="s">
        <v>87</v>
      </c>
      <c r="I3393" s="2" t="s">
        <v>98</v>
      </c>
      <c r="J3393" s="2" t="s">
        <v>76</v>
      </c>
      <c r="K3393" s="2" t="s">
        <v>103</v>
      </c>
      <c r="L3393" s="2" t="s">
        <v>74</v>
      </c>
      <c r="M3393" s="2">
        <v>8.4499999999999993</v>
      </c>
      <c r="N3393" s="2">
        <v>1746</v>
      </c>
      <c r="O3393" s="2">
        <v>9</v>
      </c>
      <c r="P3393" s="2">
        <v>2</v>
      </c>
      <c r="Q3393" s="2">
        <v>1</v>
      </c>
      <c r="R3393" s="17">
        <v>318</v>
      </c>
      <c r="S3393" s="17">
        <v>178</v>
      </c>
      <c r="T3393" s="17">
        <v>78</v>
      </c>
      <c r="U3393" s="17">
        <v>59</v>
      </c>
      <c r="V3393" s="17">
        <v>48</v>
      </c>
      <c r="W3393" s="17">
        <v>43</v>
      </c>
      <c r="X3393" s="18">
        <v>4.8396334478808702</v>
      </c>
      <c r="Y3393" s="18">
        <v>40.89490263459335</v>
      </c>
      <c r="Z3393" s="19">
        <v>5.1546391752577319E-3</v>
      </c>
      <c r="AA3393" s="19">
        <v>4.3556701030927833E-2</v>
      </c>
      <c r="AB3393" s="18">
        <v>0.93888888888888877</v>
      </c>
      <c r="AC3393" s="18">
        <v>7.9336111111111096</v>
      </c>
      <c r="AD3393" s="17">
        <v>0</v>
      </c>
      <c r="AE3393" s="55">
        <v>0</v>
      </c>
      <c r="AF3393" s="18">
        <v>0</v>
      </c>
      <c r="AG3393" s="20">
        <v>0</v>
      </c>
      <c r="AH3393" s="17">
        <v>91</v>
      </c>
      <c r="AI3393" s="18">
        <v>2.6572327044025155E-2</v>
      </c>
      <c r="AJ3393" s="18">
        <v>0.22453616352201253</v>
      </c>
      <c r="AK3393" s="18">
        <v>9.2857142857142846E-2</v>
      </c>
      <c r="AL3393" s="59">
        <v>0.78464285714285698</v>
      </c>
      <c r="AM3393" s="7">
        <v>0.78464285714285698</v>
      </c>
    </row>
    <row r="3394" spans="1:39" x14ac:dyDescent="0.3">
      <c r="A3394" s="2">
        <v>1000147281</v>
      </c>
      <c r="B3394" s="2">
        <v>1000147281</v>
      </c>
      <c r="C3394" s="38">
        <v>2001388168</v>
      </c>
      <c r="D3394" s="43">
        <v>42772</v>
      </c>
      <c r="E3394" s="2" t="s">
        <v>99</v>
      </c>
      <c r="F3394" s="2" t="s">
        <v>86</v>
      </c>
      <c r="G3394" s="2" t="s">
        <v>83</v>
      </c>
      <c r="H3394" s="2" t="s">
        <v>82</v>
      </c>
      <c r="I3394" s="2" t="s">
        <v>98</v>
      </c>
      <c r="J3394" s="2" t="s">
        <v>76</v>
      </c>
      <c r="K3394" s="2" t="s">
        <v>103</v>
      </c>
      <c r="L3394" s="2" t="s">
        <v>74</v>
      </c>
      <c r="M3394" s="2">
        <v>7.35</v>
      </c>
      <c r="N3394" s="2">
        <v>2887</v>
      </c>
      <c r="O3394" s="2">
        <v>12</v>
      </c>
      <c r="P3394" s="2">
        <v>3</v>
      </c>
      <c r="Q3394" s="2">
        <v>2</v>
      </c>
      <c r="R3394" s="17">
        <v>602</v>
      </c>
      <c r="S3394" s="17">
        <v>312</v>
      </c>
      <c r="T3394" s="17">
        <v>168</v>
      </c>
      <c r="U3394" s="17">
        <v>110</v>
      </c>
      <c r="V3394" s="17">
        <v>93</v>
      </c>
      <c r="W3394" s="17">
        <v>85</v>
      </c>
      <c r="X3394" s="18">
        <v>2.5458953931416692</v>
      </c>
      <c r="Y3394" s="18">
        <v>18.712331139591267</v>
      </c>
      <c r="Z3394" s="19">
        <v>4.1565639071700728E-3</v>
      </c>
      <c r="AA3394" s="19">
        <v>3.0550744717700033E-2</v>
      </c>
      <c r="AB3394" s="18">
        <v>0.61249999999999993</v>
      </c>
      <c r="AC3394" s="18">
        <v>4.5018749999999992</v>
      </c>
      <c r="AD3394" s="17">
        <v>0</v>
      </c>
      <c r="AE3394" s="55">
        <v>0</v>
      </c>
      <c r="AF3394" s="18">
        <v>0</v>
      </c>
      <c r="AG3394" s="20">
        <v>0</v>
      </c>
      <c r="AH3394" s="17">
        <v>178</v>
      </c>
      <c r="AI3394" s="18">
        <v>1.2209302325581395E-2</v>
      </c>
      <c r="AJ3394" s="18">
        <v>8.9738372093023253E-2</v>
      </c>
      <c r="AK3394" s="18">
        <v>4.1292134831460672E-2</v>
      </c>
      <c r="AL3394" s="59">
        <v>0.3034971910112359</v>
      </c>
      <c r="AM3394" s="7">
        <v>0.3034971910112359</v>
      </c>
    </row>
    <row r="3395" spans="1:39" x14ac:dyDescent="0.3">
      <c r="A3395" s="2">
        <v>1000542295</v>
      </c>
      <c r="B3395" s="2">
        <v>1000542295</v>
      </c>
      <c r="C3395" s="38">
        <v>2001388390</v>
      </c>
      <c r="D3395" s="43">
        <v>42772</v>
      </c>
      <c r="E3395" s="2" t="s">
        <v>99</v>
      </c>
      <c r="F3395" s="2" t="s">
        <v>86</v>
      </c>
      <c r="G3395" s="2" t="s">
        <v>83</v>
      </c>
      <c r="H3395" s="2" t="s">
        <v>82</v>
      </c>
      <c r="I3395" s="2" t="s">
        <v>98</v>
      </c>
      <c r="J3395" s="2" t="s">
        <v>76</v>
      </c>
      <c r="K3395" s="2" t="s">
        <v>103</v>
      </c>
      <c r="L3395" s="2" t="s">
        <v>74</v>
      </c>
      <c r="M3395" s="2">
        <v>6.34</v>
      </c>
      <c r="N3395" s="2">
        <v>2167</v>
      </c>
      <c r="O3395" s="2">
        <v>11</v>
      </c>
      <c r="P3395" s="2">
        <v>2</v>
      </c>
      <c r="Q3395" s="2">
        <v>1</v>
      </c>
      <c r="R3395" s="17">
        <v>372</v>
      </c>
      <c r="S3395" s="17">
        <v>205</v>
      </c>
      <c r="T3395" s="17">
        <v>117</v>
      </c>
      <c r="U3395" s="17">
        <v>75</v>
      </c>
      <c r="V3395" s="17">
        <v>64</v>
      </c>
      <c r="W3395" s="17">
        <v>58</v>
      </c>
      <c r="X3395" s="18">
        <v>2.925703737886479</v>
      </c>
      <c r="Y3395" s="18">
        <v>18.548961698200277</v>
      </c>
      <c r="Z3395" s="19">
        <v>5.076142131979695E-3</v>
      </c>
      <c r="AA3395" s="19">
        <v>3.2182741116751269E-2</v>
      </c>
      <c r="AB3395" s="18">
        <v>0.5763636363636363</v>
      </c>
      <c r="AC3395" s="18">
        <v>3.6541454545454539</v>
      </c>
      <c r="AD3395" s="17">
        <v>0</v>
      </c>
      <c r="AE3395" s="55">
        <v>0</v>
      </c>
      <c r="AF3395" s="18">
        <v>0</v>
      </c>
      <c r="AG3395" s="20">
        <v>0</v>
      </c>
      <c r="AH3395" s="17">
        <v>122</v>
      </c>
      <c r="AI3395" s="18">
        <v>1.7043010752688173E-2</v>
      </c>
      <c r="AJ3395" s="18">
        <v>0.10805268817204301</v>
      </c>
      <c r="AK3395" s="18">
        <v>5.19672131147541E-2</v>
      </c>
      <c r="AL3395" s="59">
        <v>0.32947213114754098</v>
      </c>
      <c r="AM3395" s="7">
        <v>0.32947213114754098</v>
      </c>
    </row>
    <row r="3396" spans="1:39" x14ac:dyDescent="0.3">
      <c r="A3396" s="2">
        <v>1000435831</v>
      </c>
      <c r="B3396" s="2">
        <v>1000435831</v>
      </c>
      <c r="C3396" s="38">
        <v>2001388536</v>
      </c>
      <c r="D3396" s="43">
        <v>42772</v>
      </c>
      <c r="E3396" s="2" t="s">
        <v>99</v>
      </c>
      <c r="F3396" s="2" t="s">
        <v>85</v>
      </c>
      <c r="G3396" s="2" t="s">
        <v>83</v>
      </c>
      <c r="H3396" s="2" t="s">
        <v>82</v>
      </c>
      <c r="I3396" s="2" t="s">
        <v>98</v>
      </c>
      <c r="J3396" s="2" t="s">
        <v>76</v>
      </c>
      <c r="K3396" s="2" t="s">
        <v>103</v>
      </c>
      <c r="L3396" s="2" t="s">
        <v>74</v>
      </c>
      <c r="M3396" s="2">
        <v>5.69</v>
      </c>
      <c r="N3396" s="2">
        <v>2045</v>
      </c>
      <c r="O3396" s="2">
        <v>8</v>
      </c>
      <c r="P3396" s="2">
        <v>2</v>
      </c>
      <c r="Q3396" s="2">
        <v>1</v>
      </c>
      <c r="R3396" s="17">
        <v>470</v>
      </c>
      <c r="S3396" s="17">
        <v>263</v>
      </c>
      <c r="T3396" s="17">
        <v>117</v>
      </c>
      <c r="U3396" s="17">
        <v>82</v>
      </c>
      <c r="V3396" s="17">
        <v>65</v>
      </c>
      <c r="W3396" s="17">
        <v>55</v>
      </c>
      <c r="X3396" s="18">
        <v>2.7823960880195604</v>
      </c>
      <c r="Y3396" s="18">
        <v>15.8318337408313</v>
      </c>
      <c r="Z3396" s="19">
        <v>3.9119804400977991E-3</v>
      </c>
      <c r="AA3396" s="19">
        <v>2.2259168704156479E-2</v>
      </c>
      <c r="AB3396" s="18">
        <v>0.71125000000000005</v>
      </c>
      <c r="AC3396" s="18">
        <v>4.0470125000000001</v>
      </c>
      <c r="AD3396" s="17">
        <v>0</v>
      </c>
      <c r="AE3396" s="55">
        <v>0</v>
      </c>
      <c r="AF3396" s="18">
        <v>0</v>
      </c>
      <c r="AG3396" s="20">
        <v>0</v>
      </c>
      <c r="AH3396" s="17">
        <v>120</v>
      </c>
      <c r="AI3396" s="18">
        <v>1.2106382978723405E-2</v>
      </c>
      <c r="AJ3396" s="18">
        <v>6.8885319148936183E-2</v>
      </c>
      <c r="AK3396" s="18">
        <v>4.7416666666666669E-2</v>
      </c>
      <c r="AL3396" s="59">
        <v>0.26980083333333338</v>
      </c>
      <c r="AM3396" s="7">
        <v>0.26980083333333338</v>
      </c>
    </row>
    <row r="3397" spans="1:39" x14ac:dyDescent="0.3">
      <c r="A3397" s="2">
        <v>1000202738</v>
      </c>
      <c r="B3397" s="2">
        <v>1000202738</v>
      </c>
      <c r="C3397" s="38">
        <v>2001388630</v>
      </c>
      <c r="D3397" s="43">
        <v>42772</v>
      </c>
      <c r="E3397" s="2" t="s">
        <v>99</v>
      </c>
      <c r="F3397" s="2" t="s">
        <v>84</v>
      </c>
      <c r="G3397" s="2" t="s">
        <v>83</v>
      </c>
      <c r="H3397" s="2" t="s">
        <v>82</v>
      </c>
      <c r="I3397" s="2" t="s">
        <v>98</v>
      </c>
      <c r="J3397" s="2" t="s">
        <v>76</v>
      </c>
      <c r="K3397" s="2" t="s">
        <v>103</v>
      </c>
      <c r="L3397" s="2" t="s">
        <v>74</v>
      </c>
      <c r="M3397" s="2">
        <v>7.5</v>
      </c>
      <c r="N3397" s="2">
        <v>2268</v>
      </c>
      <c r="O3397" s="2">
        <v>5</v>
      </c>
      <c r="P3397" s="2">
        <v>2</v>
      </c>
      <c r="Q3397" s="2">
        <v>1</v>
      </c>
      <c r="R3397" s="17">
        <v>503</v>
      </c>
      <c r="S3397" s="17">
        <v>203</v>
      </c>
      <c r="T3397" s="17">
        <v>104</v>
      </c>
      <c r="U3397" s="17">
        <v>64</v>
      </c>
      <c r="V3397" s="17">
        <v>47</v>
      </c>
      <c r="W3397" s="17">
        <v>42</v>
      </c>
      <c r="X3397" s="18">
        <v>3.3068783068783065</v>
      </c>
      <c r="Y3397" s="18">
        <v>24.801587301587301</v>
      </c>
      <c r="Z3397" s="19">
        <v>2.2045855379188711E-3</v>
      </c>
      <c r="AA3397" s="19">
        <v>1.6534391534391533E-2</v>
      </c>
      <c r="AB3397" s="18">
        <v>1.5</v>
      </c>
      <c r="AC3397" s="18">
        <v>11.25</v>
      </c>
      <c r="AD3397" s="17">
        <v>0</v>
      </c>
      <c r="AE3397" s="55">
        <v>0</v>
      </c>
      <c r="AF3397" s="18">
        <v>0</v>
      </c>
      <c r="AG3397" s="20">
        <v>0</v>
      </c>
      <c r="AH3397" s="17">
        <v>89</v>
      </c>
      <c r="AI3397" s="18">
        <v>1.4910536779324055E-2</v>
      </c>
      <c r="AJ3397" s="18">
        <v>0.11182902584493042</v>
      </c>
      <c r="AK3397" s="18">
        <v>8.4269662921348312E-2</v>
      </c>
      <c r="AL3397" s="59">
        <v>0.63202247191011229</v>
      </c>
      <c r="AM3397" s="7">
        <v>0.63202247191011229</v>
      </c>
    </row>
    <row r="3398" spans="1:39" x14ac:dyDescent="0.3">
      <c r="A3398" s="2">
        <v>1000515482</v>
      </c>
      <c r="B3398" s="2">
        <v>1000515482</v>
      </c>
      <c r="C3398" s="38">
        <v>2001388656</v>
      </c>
      <c r="D3398" s="43">
        <v>42772</v>
      </c>
      <c r="E3398" s="2" t="s">
        <v>99</v>
      </c>
      <c r="F3398" s="2" t="s">
        <v>79</v>
      </c>
      <c r="G3398" s="2" t="s">
        <v>7</v>
      </c>
      <c r="H3398" s="2" t="s">
        <v>78</v>
      </c>
      <c r="I3398" s="2" t="s">
        <v>100</v>
      </c>
      <c r="J3398" s="2" t="s">
        <v>101</v>
      </c>
      <c r="K3398" s="2" t="s">
        <v>103</v>
      </c>
      <c r="L3398" s="2" t="s">
        <v>74</v>
      </c>
      <c r="M3398" s="2">
        <v>10.45</v>
      </c>
      <c r="N3398" s="2">
        <v>1007</v>
      </c>
      <c r="O3398" s="2">
        <v>11</v>
      </c>
      <c r="P3398" s="2">
        <v>1</v>
      </c>
      <c r="Q3398" s="2">
        <v>1</v>
      </c>
      <c r="R3398" s="17"/>
      <c r="S3398" s="17"/>
      <c r="T3398" s="17"/>
      <c r="U3398" s="17"/>
      <c r="V3398" s="17"/>
      <c r="W3398" s="17"/>
      <c r="X3398" s="18">
        <v>10.377358490566037</v>
      </c>
      <c r="Y3398" s="18">
        <v>108.44339622641508</v>
      </c>
      <c r="Z3398" s="19">
        <v>1.0923535253227408E-2</v>
      </c>
      <c r="AA3398" s="19">
        <v>0.1141509433962264</v>
      </c>
      <c r="AB3398" s="18">
        <v>0.95</v>
      </c>
      <c r="AC3398" s="18">
        <v>9.9274999999999984</v>
      </c>
      <c r="AD3398" s="17">
        <v>0</v>
      </c>
      <c r="AE3398" s="55">
        <v>0</v>
      </c>
      <c r="AF3398" s="18">
        <v>0</v>
      </c>
      <c r="AG3398" s="20">
        <v>0</v>
      </c>
      <c r="AH3398" s="17" t="s">
        <v>127</v>
      </c>
      <c r="AI3398" s="18" t="s">
        <v>128</v>
      </c>
      <c r="AJ3398" s="18" t="s">
        <v>128</v>
      </c>
      <c r="AK3398" s="18" t="s">
        <v>128</v>
      </c>
      <c r="AL3398" s="59" t="s">
        <v>128</v>
      </c>
      <c r="AM3398" s="7" t="s">
        <v>128</v>
      </c>
    </row>
    <row r="3399" spans="1:39" x14ac:dyDescent="0.3">
      <c r="A3399" s="2">
        <v>1000637033</v>
      </c>
      <c r="B3399" s="2">
        <v>1000637033</v>
      </c>
      <c r="C3399" s="38">
        <v>2001389628</v>
      </c>
      <c r="D3399" s="43">
        <v>42772</v>
      </c>
      <c r="E3399" s="2" t="s">
        <v>99</v>
      </c>
      <c r="F3399" s="2" t="s">
        <v>96</v>
      </c>
      <c r="G3399" s="2" t="s">
        <v>95</v>
      </c>
      <c r="H3399" s="2" t="s">
        <v>78</v>
      </c>
      <c r="I3399" s="2" t="s">
        <v>100</v>
      </c>
      <c r="J3399" s="2" t="s">
        <v>101</v>
      </c>
      <c r="K3399" s="2" t="s">
        <v>103</v>
      </c>
      <c r="L3399" s="2" t="s">
        <v>74</v>
      </c>
      <c r="M3399" s="2">
        <v>17.88</v>
      </c>
      <c r="N3399" s="2">
        <v>2246</v>
      </c>
      <c r="O3399" s="2">
        <v>22</v>
      </c>
      <c r="P3399" s="2">
        <v>2</v>
      </c>
      <c r="Q3399" s="2">
        <v>1</v>
      </c>
      <c r="R3399" s="17"/>
      <c r="S3399" s="17"/>
      <c r="T3399" s="17"/>
      <c r="U3399" s="17"/>
      <c r="V3399" s="17"/>
      <c r="W3399" s="17"/>
      <c r="X3399" s="18">
        <v>7.9608192341941217</v>
      </c>
      <c r="Y3399" s="18">
        <v>142.33944790739088</v>
      </c>
      <c r="Z3399" s="19">
        <v>9.7951914514692786E-3</v>
      </c>
      <c r="AA3399" s="19">
        <v>0.1751380231522707</v>
      </c>
      <c r="AB3399" s="18">
        <v>0.81272727272727263</v>
      </c>
      <c r="AC3399" s="18">
        <v>14.531563636363634</v>
      </c>
      <c r="AD3399" s="17">
        <v>0</v>
      </c>
      <c r="AE3399" s="55">
        <v>0</v>
      </c>
      <c r="AF3399" s="18">
        <v>0</v>
      </c>
      <c r="AG3399" s="20">
        <v>0</v>
      </c>
      <c r="AH3399" s="17" t="s">
        <v>127</v>
      </c>
      <c r="AI3399" s="18" t="s">
        <v>128</v>
      </c>
      <c r="AJ3399" s="18" t="s">
        <v>128</v>
      </c>
      <c r="AK3399" s="18" t="s">
        <v>128</v>
      </c>
      <c r="AL3399" s="59" t="s">
        <v>128</v>
      </c>
      <c r="AM3399" s="7" t="s">
        <v>128</v>
      </c>
    </row>
    <row r="3400" spans="1:39" x14ac:dyDescent="0.3">
      <c r="A3400" s="2">
        <v>1000879664</v>
      </c>
      <c r="B3400" s="2">
        <v>1000879664</v>
      </c>
      <c r="C3400" s="38">
        <v>2001389946</v>
      </c>
      <c r="D3400" s="43">
        <v>42772</v>
      </c>
      <c r="E3400" s="2" t="s">
        <v>99</v>
      </c>
      <c r="F3400" s="2" t="s">
        <v>94</v>
      </c>
      <c r="G3400" s="2" t="s">
        <v>93</v>
      </c>
      <c r="H3400" s="2" t="s">
        <v>78</v>
      </c>
      <c r="I3400" s="2" t="s">
        <v>100</v>
      </c>
      <c r="J3400" s="2" t="s">
        <v>101</v>
      </c>
      <c r="K3400" s="2" t="s">
        <v>103</v>
      </c>
      <c r="L3400" s="2" t="s">
        <v>74</v>
      </c>
      <c r="M3400" s="2">
        <v>26.66</v>
      </c>
      <c r="N3400" s="2">
        <v>3822</v>
      </c>
      <c r="O3400" s="2">
        <v>27</v>
      </c>
      <c r="P3400" s="2">
        <v>3</v>
      </c>
      <c r="Q3400" s="2">
        <v>2</v>
      </c>
      <c r="R3400" s="17"/>
      <c r="S3400" s="17"/>
      <c r="T3400" s="17"/>
      <c r="U3400" s="17"/>
      <c r="V3400" s="17"/>
      <c r="W3400" s="17"/>
      <c r="X3400" s="18">
        <v>6.9754055468341187</v>
      </c>
      <c r="Y3400" s="18">
        <v>185.96431187859761</v>
      </c>
      <c r="Z3400" s="19">
        <v>7.0643642072213504E-3</v>
      </c>
      <c r="AA3400" s="19">
        <v>0.1883359497645212</v>
      </c>
      <c r="AB3400" s="18">
        <v>0.9874074074074074</v>
      </c>
      <c r="AC3400" s="18">
        <v>26.324281481481481</v>
      </c>
      <c r="AD3400" s="17">
        <v>0</v>
      </c>
      <c r="AE3400" s="55">
        <v>0</v>
      </c>
      <c r="AF3400" s="18">
        <v>0</v>
      </c>
      <c r="AG3400" s="20">
        <v>0</v>
      </c>
      <c r="AH3400" s="17" t="s">
        <v>127</v>
      </c>
      <c r="AI3400" s="18" t="s">
        <v>128</v>
      </c>
      <c r="AJ3400" s="18" t="s">
        <v>128</v>
      </c>
      <c r="AK3400" s="18" t="s">
        <v>128</v>
      </c>
      <c r="AL3400" s="59" t="s">
        <v>128</v>
      </c>
      <c r="AM3400" s="7" t="s">
        <v>128</v>
      </c>
    </row>
    <row r="3401" spans="1:39" x14ac:dyDescent="0.3">
      <c r="A3401" s="2">
        <v>1000357172</v>
      </c>
      <c r="B3401" s="2">
        <v>1000357172</v>
      </c>
      <c r="C3401" s="38">
        <v>2001390010</v>
      </c>
      <c r="D3401" s="43">
        <v>42772</v>
      </c>
      <c r="E3401" s="2" t="s">
        <v>99</v>
      </c>
      <c r="F3401" s="2" t="s">
        <v>92</v>
      </c>
      <c r="G3401" s="2" t="s">
        <v>83</v>
      </c>
      <c r="H3401" s="2" t="s">
        <v>90</v>
      </c>
      <c r="I3401" s="2" t="s">
        <v>100</v>
      </c>
      <c r="J3401" s="2" t="s">
        <v>101</v>
      </c>
      <c r="K3401" s="2" t="s">
        <v>103</v>
      </c>
      <c r="L3401" s="2" t="s">
        <v>74</v>
      </c>
      <c r="M3401" s="2">
        <v>17.739999999999998</v>
      </c>
      <c r="N3401" s="2">
        <v>2775</v>
      </c>
      <c r="O3401" s="2">
        <v>17</v>
      </c>
      <c r="P3401" s="2">
        <v>3</v>
      </c>
      <c r="Q3401" s="2">
        <v>1</v>
      </c>
      <c r="R3401" s="17"/>
      <c r="S3401" s="17"/>
      <c r="T3401" s="17"/>
      <c r="U3401" s="17"/>
      <c r="V3401" s="17"/>
      <c r="W3401" s="17"/>
      <c r="X3401" s="18">
        <v>6.3927927927927923</v>
      </c>
      <c r="Y3401" s="18">
        <v>113.40814414414413</v>
      </c>
      <c r="Z3401" s="19">
        <v>6.126126126126126E-3</v>
      </c>
      <c r="AA3401" s="19">
        <v>0.10867747747747747</v>
      </c>
      <c r="AB3401" s="18">
        <v>1.0435294117647058</v>
      </c>
      <c r="AC3401" s="18">
        <v>18.512211764705878</v>
      </c>
      <c r="AD3401" s="17">
        <v>0</v>
      </c>
      <c r="AE3401" s="55">
        <v>0</v>
      </c>
      <c r="AF3401" s="18">
        <v>0</v>
      </c>
      <c r="AG3401" s="20">
        <v>0</v>
      </c>
      <c r="AH3401" s="17" t="s">
        <v>127</v>
      </c>
      <c r="AI3401" s="18" t="s">
        <v>128</v>
      </c>
      <c r="AJ3401" s="18" t="s">
        <v>128</v>
      </c>
      <c r="AK3401" s="18" t="s">
        <v>128</v>
      </c>
      <c r="AL3401" s="59" t="s">
        <v>128</v>
      </c>
      <c r="AM3401" s="7" t="s">
        <v>128</v>
      </c>
    </row>
    <row r="3402" spans="1:39" x14ac:dyDescent="0.3">
      <c r="A3402" s="2">
        <v>1000837746</v>
      </c>
      <c r="B3402" s="2">
        <v>1000837746</v>
      </c>
      <c r="C3402" s="38">
        <v>2001390240</v>
      </c>
      <c r="D3402" s="43">
        <v>42772</v>
      </c>
      <c r="E3402" s="2" t="s">
        <v>99</v>
      </c>
      <c r="F3402" s="2" t="s">
        <v>91</v>
      </c>
      <c r="G3402" s="2" t="s">
        <v>83</v>
      </c>
      <c r="H3402" s="2" t="s">
        <v>90</v>
      </c>
      <c r="I3402" s="2" t="s">
        <v>100</v>
      </c>
      <c r="J3402" s="2" t="s">
        <v>101</v>
      </c>
      <c r="K3402" s="2" t="s">
        <v>103</v>
      </c>
      <c r="L3402" s="2" t="s">
        <v>74</v>
      </c>
      <c r="M3402" s="2">
        <v>7.14</v>
      </c>
      <c r="N3402" s="2">
        <v>1377</v>
      </c>
      <c r="O3402" s="2">
        <v>9</v>
      </c>
      <c r="P3402" s="2">
        <v>1</v>
      </c>
      <c r="Q3402" s="2">
        <v>1</v>
      </c>
      <c r="R3402" s="17"/>
      <c r="S3402" s="17"/>
      <c r="T3402" s="17"/>
      <c r="U3402" s="17"/>
      <c r="V3402" s="17"/>
      <c r="W3402" s="17"/>
      <c r="X3402" s="18">
        <v>5.1851851851851851</v>
      </c>
      <c r="Y3402" s="18">
        <v>37.022222222222219</v>
      </c>
      <c r="Z3402" s="19">
        <v>6.5359477124183009E-3</v>
      </c>
      <c r="AA3402" s="19">
        <v>4.6666666666666669E-2</v>
      </c>
      <c r="AB3402" s="18">
        <v>0.79333333333333333</v>
      </c>
      <c r="AC3402" s="18">
        <v>5.6643999999999997</v>
      </c>
      <c r="AD3402" s="17">
        <v>0</v>
      </c>
      <c r="AE3402" s="55">
        <v>0</v>
      </c>
      <c r="AF3402" s="18">
        <v>0</v>
      </c>
      <c r="AG3402" s="20">
        <v>0</v>
      </c>
      <c r="AH3402" s="17" t="s">
        <v>127</v>
      </c>
      <c r="AI3402" s="18" t="s">
        <v>128</v>
      </c>
      <c r="AJ3402" s="18" t="s">
        <v>128</v>
      </c>
      <c r="AK3402" s="18" t="s">
        <v>128</v>
      </c>
      <c r="AL3402" s="59" t="s">
        <v>128</v>
      </c>
      <c r="AM3402" s="7" t="s">
        <v>128</v>
      </c>
    </row>
    <row r="3403" spans="1:39" x14ac:dyDescent="0.3">
      <c r="A3403" s="2">
        <v>1000252828</v>
      </c>
      <c r="B3403" s="2">
        <v>1000252828</v>
      </c>
      <c r="C3403" s="38">
        <v>2001390306</v>
      </c>
      <c r="D3403" s="43">
        <v>42772</v>
      </c>
      <c r="E3403" s="2" t="s">
        <v>99</v>
      </c>
      <c r="F3403" s="2" t="s">
        <v>89</v>
      </c>
      <c r="G3403" s="2" t="s">
        <v>83</v>
      </c>
      <c r="H3403" s="2" t="s">
        <v>87</v>
      </c>
      <c r="I3403" s="2" t="s">
        <v>100</v>
      </c>
      <c r="J3403" s="2" t="s">
        <v>101</v>
      </c>
      <c r="K3403" s="2" t="s">
        <v>103</v>
      </c>
      <c r="L3403" s="2" t="s">
        <v>74</v>
      </c>
      <c r="M3403" s="2">
        <v>8.74</v>
      </c>
      <c r="N3403" s="2">
        <v>1499</v>
      </c>
      <c r="O3403" s="2">
        <v>9</v>
      </c>
      <c r="P3403" s="2">
        <v>1</v>
      </c>
      <c r="Q3403" s="2">
        <v>1</v>
      </c>
      <c r="R3403" s="17"/>
      <c r="S3403" s="17"/>
      <c r="T3403" s="17"/>
      <c r="U3403" s="17"/>
      <c r="V3403" s="17"/>
      <c r="W3403" s="17"/>
      <c r="X3403" s="18">
        <v>5.8305537024683121</v>
      </c>
      <c r="Y3403" s="18">
        <v>50.959039359573048</v>
      </c>
      <c r="Z3403" s="19">
        <v>6.00400266844563E-3</v>
      </c>
      <c r="AA3403" s="19">
        <v>5.2474983322214806E-2</v>
      </c>
      <c r="AB3403" s="18">
        <v>0.97111111111111115</v>
      </c>
      <c r="AC3403" s="18">
        <v>8.487511111111111</v>
      </c>
      <c r="AD3403" s="17">
        <v>0</v>
      </c>
      <c r="AE3403" s="55">
        <v>0</v>
      </c>
      <c r="AF3403" s="18">
        <v>0</v>
      </c>
      <c r="AG3403" s="20">
        <v>0</v>
      </c>
      <c r="AH3403" s="17" t="s">
        <v>127</v>
      </c>
      <c r="AI3403" s="18" t="s">
        <v>128</v>
      </c>
      <c r="AJ3403" s="18" t="s">
        <v>128</v>
      </c>
      <c r="AK3403" s="18" t="s">
        <v>128</v>
      </c>
      <c r="AL3403" s="59" t="s">
        <v>128</v>
      </c>
      <c r="AM3403" s="7" t="s">
        <v>128</v>
      </c>
    </row>
    <row r="3404" spans="1:39" x14ac:dyDescent="0.3">
      <c r="A3404" s="2">
        <v>1000183683</v>
      </c>
      <c r="B3404" s="2">
        <v>1000183683</v>
      </c>
      <c r="C3404" s="38">
        <v>2001390716</v>
      </c>
      <c r="D3404" s="43">
        <v>42772</v>
      </c>
      <c r="E3404" s="2" t="s">
        <v>99</v>
      </c>
      <c r="F3404" s="2" t="s">
        <v>88</v>
      </c>
      <c r="G3404" s="2" t="s">
        <v>83</v>
      </c>
      <c r="H3404" s="2" t="s">
        <v>87</v>
      </c>
      <c r="I3404" s="2" t="s">
        <v>100</v>
      </c>
      <c r="J3404" s="2" t="s">
        <v>101</v>
      </c>
      <c r="K3404" s="2" t="s">
        <v>103</v>
      </c>
      <c r="L3404" s="2" t="s">
        <v>74</v>
      </c>
      <c r="M3404" s="2">
        <v>6.54</v>
      </c>
      <c r="N3404" s="2">
        <v>1089</v>
      </c>
      <c r="O3404" s="2">
        <v>8</v>
      </c>
      <c r="P3404" s="2">
        <v>1</v>
      </c>
      <c r="Q3404" s="2">
        <v>1</v>
      </c>
      <c r="R3404" s="17"/>
      <c r="S3404" s="17"/>
      <c r="T3404" s="17"/>
      <c r="U3404" s="17"/>
      <c r="V3404" s="17"/>
      <c r="W3404" s="17"/>
      <c r="X3404" s="18">
        <v>6.0055096418732781</v>
      </c>
      <c r="Y3404" s="18">
        <v>39.276033057851237</v>
      </c>
      <c r="Z3404" s="19">
        <v>7.3461891643709825E-3</v>
      </c>
      <c r="AA3404" s="19">
        <v>4.8044077134986228E-2</v>
      </c>
      <c r="AB3404" s="18">
        <v>0.8175</v>
      </c>
      <c r="AC3404" s="18">
        <v>5.3464499999999999</v>
      </c>
      <c r="AD3404" s="17">
        <v>0</v>
      </c>
      <c r="AE3404" s="55">
        <v>0</v>
      </c>
      <c r="AF3404" s="18">
        <v>0</v>
      </c>
      <c r="AG3404" s="20">
        <v>0</v>
      </c>
      <c r="AH3404" s="17" t="s">
        <v>127</v>
      </c>
      <c r="AI3404" s="18" t="s">
        <v>128</v>
      </c>
      <c r="AJ3404" s="18" t="s">
        <v>128</v>
      </c>
      <c r="AK3404" s="18" t="s">
        <v>128</v>
      </c>
      <c r="AL3404" s="59" t="s">
        <v>128</v>
      </c>
      <c r="AM3404" s="7" t="s">
        <v>128</v>
      </c>
    </row>
    <row r="3405" spans="1:39" x14ac:dyDescent="0.3">
      <c r="A3405" s="2">
        <v>1000941834</v>
      </c>
      <c r="B3405" s="2">
        <v>1000941834</v>
      </c>
      <c r="C3405" s="38">
        <v>2001390808</v>
      </c>
      <c r="D3405" s="43">
        <v>42772</v>
      </c>
      <c r="E3405" s="2" t="s">
        <v>99</v>
      </c>
      <c r="F3405" s="2" t="s">
        <v>86</v>
      </c>
      <c r="G3405" s="2" t="s">
        <v>83</v>
      </c>
      <c r="H3405" s="2" t="s">
        <v>82</v>
      </c>
      <c r="I3405" s="2" t="s">
        <v>100</v>
      </c>
      <c r="J3405" s="2" t="s">
        <v>101</v>
      </c>
      <c r="K3405" s="2" t="s">
        <v>103</v>
      </c>
      <c r="L3405" s="2" t="s">
        <v>74</v>
      </c>
      <c r="M3405" s="2">
        <v>4.6100000000000003</v>
      </c>
      <c r="N3405" s="2">
        <v>1744</v>
      </c>
      <c r="O3405" s="2">
        <v>10</v>
      </c>
      <c r="P3405" s="2">
        <v>2</v>
      </c>
      <c r="Q3405" s="2">
        <v>1</v>
      </c>
      <c r="R3405" s="17"/>
      <c r="S3405" s="17"/>
      <c r="T3405" s="17"/>
      <c r="U3405" s="17"/>
      <c r="V3405" s="17"/>
      <c r="W3405" s="17"/>
      <c r="X3405" s="18">
        <v>2.6433486238532109</v>
      </c>
      <c r="Y3405" s="18">
        <v>12.185837155963304</v>
      </c>
      <c r="Z3405" s="19">
        <v>5.7339449541284407E-3</v>
      </c>
      <c r="AA3405" s="19">
        <v>2.6433486238532113E-2</v>
      </c>
      <c r="AB3405" s="18">
        <v>0.46100000000000002</v>
      </c>
      <c r="AC3405" s="18">
        <v>2.12521</v>
      </c>
      <c r="AD3405" s="17">
        <v>0</v>
      </c>
      <c r="AE3405" s="55">
        <v>0</v>
      </c>
      <c r="AF3405" s="18">
        <v>0</v>
      </c>
      <c r="AG3405" s="20">
        <v>0</v>
      </c>
      <c r="AH3405" s="17" t="s">
        <v>127</v>
      </c>
      <c r="AI3405" s="18" t="s">
        <v>128</v>
      </c>
      <c r="AJ3405" s="18" t="s">
        <v>128</v>
      </c>
      <c r="AK3405" s="18" t="s">
        <v>128</v>
      </c>
      <c r="AL3405" s="59" t="s">
        <v>128</v>
      </c>
      <c r="AM3405" s="7" t="s">
        <v>128</v>
      </c>
    </row>
    <row r="3406" spans="1:39" x14ac:dyDescent="0.3">
      <c r="A3406" s="2">
        <v>1000932973</v>
      </c>
      <c r="B3406" s="2">
        <v>1000932973</v>
      </c>
      <c r="C3406" s="38">
        <v>2001391230</v>
      </c>
      <c r="D3406" s="43">
        <v>42772</v>
      </c>
      <c r="E3406" s="2" t="s">
        <v>99</v>
      </c>
      <c r="F3406" s="2" t="s">
        <v>86</v>
      </c>
      <c r="G3406" s="2" t="s">
        <v>83</v>
      </c>
      <c r="H3406" s="2" t="s">
        <v>82</v>
      </c>
      <c r="I3406" s="2" t="s">
        <v>100</v>
      </c>
      <c r="J3406" s="2" t="s">
        <v>101</v>
      </c>
      <c r="K3406" s="2" t="s">
        <v>103</v>
      </c>
      <c r="L3406" s="2" t="s">
        <v>74</v>
      </c>
      <c r="M3406" s="2">
        <v>4.72</v>
      </c>
      <c r="N3406" s="2">
        <v>1695</v>
      </c>
      <c r="O3406" s="2">
        <v>10</v>
      </c>
      <c r="P3406" s="2">
        <v>2</v>
      </c>
      <c r="Q3406" s="2">
        <v>1</v>
      </c>
      <c r="R3406" s="17"/>
      <c r="S3406" s="17"/>
      <c r="T3406" s="17"/>
      <c r="U3406" s="17"/>
      <c r="V3406" s="17"/>
      <c r="W3406" s="17"/>
      <c r="X3406" s="18">
        <v>2.7846607669616517</v>
      </c>
      <c r="Y3406" s="18">
        <v>13.143598820058996</v>
      </c>
      <c r="Z3406" s="19">
        <v>5.8997050147492625E-3</v>
      </c>
      <c r="AA3406" s="19">
        <v>2.7846607669616517E-2</v>
      </c>
      <c r="AB3406" s="18">
        <v>0.47199999999999998</v>
      </c>
      <c r="AC3406" s="18">
        <v>2.2278399999999996</v>
      </c>
      <c r="AD3406" s="17">
        <v>0</v>
      </c>
      <c r="AE3406" s="55">
        <v>0</v>
      </c>
      <c r="AF3406" s="18">
        <v>0</v>
      </c>
      <c r="AG3406" s="20">
        <v>0</v>
      </c>
      <c r="AH3406" s="17" t="s">
        <v>127</v>
      </c>
      <c r="AI3406" s="18" t="s">
        <v>128</v>
      </c>
      <c r="AJ3406" s="18" t="s">
        <v>128</v>
      </c>
      <c r="AK3406" s="18" t="s">
        <v>128</v>
      </c>
      <c r="AL3406" s="59" t="s">
        <v>128</v>
      </c>
      <c r="AM3406" s="7" t="s">
        <v>128</v>
      </c>
    </row>
    <row r="3407" spans="1:39" x14ac:dyDescent="0.3">
      <c r="A3407" s="2">
        <v>1000622772</v>
      </c>
      <c r="B3407" s="2">
        <v>1000622772</v>
      </c>
      <c r="C3407" s="38">
        <v>2001391898</v>
      </c>
      <c r="D3407" s="43">
        <v>42772</v>
      </c>
      <c r="E3407" s="2" t="s">
        <v>99</v>
      </c>
      <c r="F3407" s="2" t="s">
        <v>85</v>
      </c>
      <c r="G3407" s="2" t="s">
        <v>83</v>
      </c>
      <c r="H3407" s="2" t="s">
        <v>82</v>
      </c>
      <c r="I3407" s="2" t="s">
        <v>100</v>
      </c>
      <c r="J3407" s="2" t="s">
        <v>101</v>
      </c>
      <c r="K3407" s="2" t="s">
        <v>103</v>
      </c>
      <c r="L3407" s="2" t="s">
        <v>74</v>
      </c>
      <c r="M3407" s="2">
        <v>3.72</v>
      </c>
      <c r="N3407" s="2">
        <v>1191</v>
      </c>
      <c r="O3407" s="2">
        <v>6</v>
      </c>
      <c r="P3407" s="2">
        <v>1</v>
      </c>
      <c r="Q3407" s="2">
        <v>0</v>
      </c>
      <c r="R3407" s="17"/>
      <c r="S3407" s="17"/>
      <c r="T3407" s="17"/>
      <c r="U3407" s="17"/>
      <c r="V3407" s="17"/>
      <c r="W3407" s="17"/>
      <c r="X3407" s="18">
        <v>3.1234256926952142</v>
      </c>
      <c r="Y3407" s="18">
        <v>11.619143576826197</v>
      </c>
      <c r="Z3407" s="19">
        <v>5.0377833753148613E-3</v>
      </c>
      <c r="AA3407" s="19">
        <v>1.8740554156171284E-2</v>
      </c>
      <c r="AB3407" s="18">
        <v>0.62</v>
      </c>
      <c r="AC3407" s="18">
        <v>2.3064</v>
      </c>
      <c r="AD3407" s="17">
        <v>0</v>
      </c>
      <c r="AE3407" s="55">
        <v>0</v>
      </c>
      <c r="AF3407" s="18">
        <v>0</v>
      </c>
      <c r="AG3407" s="20">
        <v>0</v>
      </c>
      <c r="AH3407" s="17" t="s">
        <v>127</v>
      </c>
      <c r="AI3407" s="18" t="s">
        <v>128</v>
      </c>
      <c r="AJ3407" s="18" t="s">
        <v>128</v>
      </c>
      <c r="AK3407" s="18" t="s">
        <v>128</v>
      </c>
      <c r="AL3407" s="59" t="s">
        <v>128</v>
      </c>
      <c r="AM3407" s="7" t="s">
        <v>128</v>
      </c>
    </row>
    <row r="3408" spans="1:39" x14ac:dyDescent="0.3">
      <c r="A3408" s="2">
        <v>1000808604</v>
      </c>
      <c r="B3408" s="2">
        <v>1000808604</v>
      </c>
      <c r="C3408" s="38">
        <v>2001392320</v>
      </c>
      <c r="D3408" s="43">
        <v>42772</v>
      </c>
      <c r="E3408" s="2" t="s">
        <v>99</v>
      </c>
      <c r="F3408" s="2" t="s">
        <v>84</v>
      </c>
      <c r="G3408" s="2" t="s">
        <v>83</v>
      </c>
      <c r="H3408" s="2" t="s">
        <v>82</v>
      </c>
      <c r="I3408" s="2" t="s">
        <v>100</v>
      </c>
      <c r="J3408" s="2" t="s">
        <v>101</v>
      </c>
      <c r="K3408" s="2" t="s">
        <v>103</v>
      </c>
      <c r="L3408" s="2" t="s">
        <v>74</v>
      </c>
      <c r="M3408" s="2">
        <v>4.1100000000000003</v>
      </c>
      <c r="N3408" s="2">
        <v>892</v>
      </c>
      <c r="O3408" s="2">
        <v>3</v>
      </c>
      <c r="P3408" s="2">
        <v>1</v>
      </c>
      <c r="Q3408" s="2">
        <v>0</v>
      </c>
      <c r="R3408" s="17"/>
      <c r="S3408" s="17"/>
      <c r="T3408" s="17"/>
      <c r="U3408" s="17"/>
      <c r="V3408" s="17"/>
      <c r="W3408" s="17"/>
      <c r="X3408" s="18">
        <v>4.6076233183856505</v>
      </c>
      <c r="Y3408" s="18">
        <v>18.937331838565026</v>
      </c>
      <c r="Z3408" s="19">
        <v>3.3632286995515697E-3</v>
      </c>
      <c r="AA3408" s="19">
        <v>1.3822869955156952E-2</v>
      </c>
      <c r="AB3408" s="18">
        <v>1.37</v>
      </c>
      <c r="AC3408" s="18">
        <v>5.6307000000000009</v>
      </c>
      <c r="AD3408" s="17">
        <v>0</v>
      </c>
      <c r="AE3408" s="55">
        <v>0</v>
      </c>
      <c r="AF3408" s="18">
        <v>0</v>
      </c>
      <c r="AG3408" s="20">
        <v>0</v>
      </c>
      <c r="AH3408" s="17" t="s">
        <v>127</v>
      </c>
      <c r="AI3408" s="18" t="s">
        <v>128</v>
      </c>
      <c r="AJ3408" s="18" t="s">
        <v>128</v>
      </c>
      <c r="AK3408" s="18" t="s">
        <v>128</v>
      </c>
      <c r="AL3408" s="59" t="s">
        <v>128</v>
      </c>
      <c r="AM3408" s="7" t="s">
        <v>128</v>
      </c>
    </row>
    <row r="3409" spans="1:39" x14ac:dyDescent="0.3">
      <c r="A3409" s="2">
        <v>1000886816</v>
      </c>
      <c r="B3409" s="2">
        <v>1000886816</v>
      </c>
      <c r="C3409" s="38">
        <v>2001393504</v>
      </c>
      <c r="D3409" s="43">
        <v>42772</v>
      </c>
      <c r="E3409" s="2" t="s">
        <v>99</v>
      </c>
      <c r="F3409" s="2" t="s">
        <v>79</v>
      </c>
      <c r="G3409" s="2" t="s">
        <v>7</v>
      </c>
      <c r="H3409" s="2" t="s">
        <v>78</v>
      </c>
      <c r="I3409" s="2" t="s">
        <v>98</v>
      </c>
      <c r="J3409" s="2" t="s">
        <v>101</v>
      </c>
      <c r="K3409" s="2" t="s">
        <v>103</v>
      </c>
      <c r="L3409" s="2" t="s">
        <v>74</v>
      </c>
      <c r="M3409" s="2">
        <v>8.2100000000000009</v>
      </c>
      <c r="N3409" s="2">
        <v>797</v>
      </c>
      <c r="O3409" s="2">
        <v>10</v>
      </c>
      <c r="P3409" s="2">
        <v>1</v>
      </c>
      <c r="Q3409" s="2">
        <v>0</v>
      </c>
      <c r="R3409" s="17"/>
      <c r="S3409" s="17"/>
      <c r="T3409" s="17"/>
      <c r="U3409" s="17"/>
      <c r="V3409" s="17"/>
      <c r="W3409" s="17"/>
      <c r="X3409" s="18">
        <v>10.301129234629864</v>
      </c>
      <c r="Y3409" s="18">
        <v>84.572271016311191</v>
      </c>
      <c r="Z3409" s="19">
        <v>1.2547051442910916E-2</v>
      </c>
      <c r="AA3409" s="19">
        <v>0.10301129234629863</v>
      </c>
      <c r="AB3409" s="18">
        <v>0.82100000000000006</v>
      </c>
      <c r="AC3409" s="18">
        <v>6.7404100000000016</v>
      </c>
      <c r="AD3409" s="17">
        <v>0</v>
      </c>
      <c r="AE3409" s="55">
        <v>0</v>
      </c>
      <c r="AF3409" s="18">
        <v>0</v>
      </c>
      <c r="AG3409" s="20">
        <v>0</v>
      </c>
      <c r="AH3409" s="17" t="s">
        <v>127</v>
      </c>
      <c r="AI3409" s="18" t="s">
        <v>128</v>
      </c>
      <c r="AJ3409" s="18" t="s">
        <v>128</v>
      </c>
      <c r="AK3409" s="18" t="s">
        <v>128</v>
      </c>
      <c r="AL3409" s="59" t="s">
        <v>128</v>
      </c>
      <c r="AM3409" s="7" t="s">
        <v>128</v>
      </c>
    </row>
    <row r="3410" spans="1:39" x14ac:dyDescent="0.3">
      <c r="A3410" s="2">
        <v>1000585351</v>
      </c>
      <c r="B3410" s="2">
        <v>1000585351</v>
      </c>
      <c r="C3410" s="38">
        <v>2001393702</v>
      </c>
      <c r="D3410" s="43">
        <v>42772</v>
      </c>
      <c r="E3410" s="2" t="s">
        <v>99</v>
      </c>
      <c r="F3410" s="2" t="s">
        <v>96</v>
      </c>
      <c r="G3410" s="2" t="s">
        <v>95</v>
      </c>
      <c r="H3410" s="2" t="s">
        <v>78</v>
      </c>
      <c r="I3410" s="2" t="s">
        <v>98</v>
      </c>
      <c r="J3410" s="2" t="s">
        <v>101</v>
      </c>
      <c r="K3410" s="2" t="s">
        <v>103</v>
      </c>
      <c r="L3410" s="2" t="s">
        <v>74</v>
      </c>
      <c r="M3410" s="2">
        <v>23.55</v>
      </c>
      <c r="N3410" s="2">
        <v>2599</v>
      </c>
      <c r="O3410" s="2">
        <v>26</v>
      </c>
      <c r="P3410" s="2">
        <v>2</v>
      </c>
      <c r="Q3410" s="2">
        <v>1</v>
      </c>
      <c r="R3410" s="17"/>
      <c r="S3410" s="17"/>
      <c r="T3410" s="17"/>
      <c r="U3410" s="17"/>
      <c r="V3410" s="17"/>
      <c r="W3410" s="17"/>
      <c r="X3410" s="18">
        <v>9.0611773759138146</v>
      </c>
      <c r="Y3410" s="18">
        <v>213.39072720277034</v>
      </c>
      <c r="Z3410" s="19">
        <v>1.0003847633705272E-2</v>
      </c>
      <c r="AA3410" s="19">
        <v>0.23559061177375917</v>
      </c>
      <c r="AB3410" s="18">
        <v>0.90576923076923077</v>
      </c>
      <c r="AC3410" s="18">
        <v>21.330865384615386</v>
      </c>
      <c r="AD3410" s="17">
        <v>0</v>
      </c>
      <c r="AE3410" s="55">
        <v>0</v>
      </c>
      <c r="AF3410" s="18">
        <v>0</v>
      </c>
      <c r="AG3410" s="20">
        <v>0</v>
      </c>
      <c r="AH3410" s="17" t="s">
        <v>127</v>
      </c>
      <c r="AI3410" s="18" t="s">
        <v>128</v>
      </c>
      <c r="AJ3410" s="18" t="s">
        <v>128</v>
      </c>
      <c r="AK3410" s="18" t="s">
        <v>128</v>
      </c>
      <c r="AL3410" s="59" t="s">
        <v>128</v>
      </c>
      <c r="AM3410" s="7" t="s">
        <v>128</v>
      </c>
    </row>
    <row r="3411" spans="1:39" x14ac:dyDescent="0.3">
      <c r="A3411" s="2">
        <v>1000862325</v>
      </c>
      <c r="B3411" s="2">
        <v>1000862325</v>
      </c>
      <c r="C3411" s="38">
        <v>2001394616</v>
      </c>
      <c r="D3411" s="43">
        <v>42772</v>
      </c>
      <c r="E3411" s="2" t="s">
        <v>99</v>
      </c>
      <c r="F3411" s="2" t="s">
        <v>94</v>
      </c>
      <c r="G3411" s="2" t="s">
        <v>93</v>
      </c>
      <c r="H3411" s="2" t="s">
        <v>78</v>
      </c>
      <c r="I3411" s="2" t="s">
        <v>98</v>
      </c>
      <c r="J3411" s="2" t="s">
        <v>101</v>
      </c>
      <c r="K3411" s="2" t="s">
        <v>103</v>
      </c>
      <c r="L3411" s="2" t="s">
        <v>74</v>
      </c>
      <c r="M3411" s="2">
        <v>37.19</v>
      </c>
      <c r="N3411" s="2">
        <v>5249</v>
      </c>
      <c r="O3411" s="2">
        <v>38</v>
      </c>
      <c r="P3411" s="2">
        <v>6</v>
      </c>
      <c r="Q3411" s="2">
        <v>2</v>
      </c>
      <c r="R3411" s="17"/>
      <c r="S3411" s="17"/>
      <c r="T3411" s="17"/>
      <c r="U3411" s="17"/>
      <c r="V3411" s="17"/>
      <c r="W3411" s="17"/>
      <c r="X3411" s="18">
        <v>7.0851590779196041</v>
      </c>
      <c r="Y3411" s="18">
        <v>263.49706610783005</v>
      </c>
      <c r="Z3411" s="19">
        <v>7.2394741855591541E-3</v>
      </c>
      <c r="AA3411" s="19">
        <v>0.26923604496094494</v>
      </c>
      <c r="AB3411" s="18">
        <v>0.97868421052631571</v>
      </c>
      <c r="AC3411" s="18">
        <v>36.397265789473678</v>
      </c>
      <c r="AD3411" s="17">
        <v>0</v>
      </c>
      <c r="AE3411" s="55">
        <v>0</v>
      </c>
      <c r="AF3411" s="18">
        <v>0</v>
      </c>
      <c r="AG3411" s="20">
        <v>0</v>
      </c>
      <c r="AH3411" s="17" t="s">
        <v>127</v>
      </c>
      <c r="AI3411" s="18" t="s">
        <v>128</v>
      </c>
      <c r="AJ3411" s="18" t="s">
        <v>128</v>
      </c>
      <c r="AK3411" s="18" t="s">
        <v>128</v>
      </c>
      <c r="AL3411" s="59" t="s">
        <v>128</v>
      </c>
      <c r="AM3411" s="7" t="s">
        <v>128</v>
      </c>
    </row>
    <row r="3412" spans="1:39" x14ac:dyDescent="0.3">
      <c r="A3412" s="2">
        <v>1000560774</v>
      </c>
      <c r="B3412" s="2">
        <v>1000560774</v>
      </c>
      <c r="C3412" s="38">
        <v>2001394736</v>
      </c>
      <c r="D3412" s="43">
        <v>42772</v>
      </c>
      <c r="E3412" s="2" t="s">
        <v>99</v>
      </c>
      <c r="F3412" s="2" t="s">
        <v>92</v>
      </c>
      <c r="G3412" s="2" t="s">
        <v>83</v>
      </c>
      <c r="H3412" s="2" t="s">
        <v>90</v>
      </c>
      <c r="I3412" s="2" t="s">
        <v>98</v>
      </c>
      <c r="J3412" s="2" t="s">
        <v>101</v>
      </c>
      <c r="K3412" s="2" t="s">
        <v>103</v>
      </c>
      <c r="L3412" s="2" t="s">
        <v>74</v>
      </c>
      <c r="M3412" s="2">
        <v>22.06</v>
      </c>
      <c r="N3412" s="2">
        <v>3517</v>
      </c>
      <c r="O3412" s="2">
        <v>23</v>
      </c>
      <c r="P3412" s="2">
        <v>4</v>
      </c>
      <c r="Q3412" s="2">
        <v>2</v>
      </c>
      <c r="R3412" s="17"/>
      <c r="S3412" s="17"/>
      <c r="T3412" s="17"/>
      <c r="U3412" s="17"/>
      <c r="V3412" s="17"/>
      <c r="W3412" s="17"/>
      <c r="X3412" s="18">
        <v>6.2723912425362522</v>
      </c>
      <c r="Y3412" s="18">
        <v>138.36895081034973</v>
      </c>
      <c r="Z3412" s="19">
        <v>6.5396644867785044E-3</v>
      </c>
      <c r="AA3412" s="19">
        <v>0.1442649985783338</v>
      </c>
      <c r="AB3412" s="18">
        <v>0.95913043478260862</v>
      </c>
      <c r="AC3412" s="18">
        <v>21.158417391304344</v>
      </c>
      <c r="AD3412" s="17">
        <v>0</v>
      </c>
      <c r="AE3412" s="55">
        <v>0</v>
      </c>
      <c r="AF3412" s="18">
        <v>0</v>
      </c>
      <c r="AG3412" s="20">
        <v>0</v>
      </c>
      <c r="AH3412" s="17" t="s">
        <v>127</v>
      </c>
      <c r="AI3412" s="18" t="s">
        <v>128</v>
      </c>
      <c r="AJ3412" s="18" t="s">
        <v>128</v>
      </c>
      <c r="AK3412" s="18" t="s">
        <v>128</v>
      </c>
      <c r="AL3412" s="59" t="s">
        <v>128</v>
      </c>
      <c r="AM3412" s="7" t="s">
        <v>128</v>
      </c>
    </row>
    <row r="3413" spans="1:39" x14ac:dyDescent="0.3">
      <c r="A3413" s="2">
        <v>1000112210</v>
      </c>
      <c r="B3413" s="2">
        <v>1000112210</v>
      </c>
      <c r="C3413" s="38">
        <v>2001395944</v>
      </c>
      <c r="D3413" s="43">
        <v>42772</v>
      </c>
      <c r="E3413" s="2" t="s">
        <v>99</v>
      </c>
      <c r="F3413" s="2" t="s">
        <v>91</v>
      </c>
      <c r="G3413" s="2" t="s">
        <v>83</v>
      </c>
      <c r="H3413" s="2" t="s">
        <v>90</v>
      </c>
      <c r="I3413" s="2" t="s">
        <v>98</v>
      </c>
      <c r="J3413" s="2" t="s">
        <v>101</v>
      </c>
      <c r="K3413" s="2" t="s">
        <v>103</v>
      </c>
      <c r="L3413" s="2" t="s">
        <v>74</v>
      </c>
      <c r="M3413" s="2">
        <v>6.8</v>
      </c>
      <c r="N3413" s="2">
        <v>1288</v>
      </c>
      <c r="O3413" s="2">
        <v>9</v>
      </c>
      <c r="P3413" s="2">
        <v>1</v>
      </c>
      <c r="Q3413" s="2">
        <v>1</v>
      </c>
      <c r="R3413" s="17"/>
      <c r="S3413" s="17"/>
      <c r="T3413" s="17"/>
      <c r="U3413" s="17"/>
      <c r="V3413" s="17"/>
      <c r="W3413" s="17"/>
      <c r="X3413" s="18">
        <v>5.2795031055900621</v>
      </c>
      <c r="Y3413" s="18">
        <v>35.900621118012424</v>
      </c>
      <c r="Z3413" s="19">
        <v>6.987577639751553E-3</v>
      </c>
      <c r="AA3413" s="19">
        <v>4.7515527950310561E-2</v>
      </c>
      <c r="AB3413" s="18">
        <v>0.75555555555555554</v>
      </c>
      <c r="AC3413" s="18">
        <v>5.1377777777777771</v>
      </c>
      <c r="AD3413" s="17">
        <v>0</v>
      </c>
      <c r="AE3413" s="55">
        <v>0</v>
      </c>
      <c r="AF3413" s="18">
        <v>0</v>
      </c>
      <c r="AG3413" s="20">
        <v>0</v>
      </c>
      <c r="AH3413" s="17" t="s">
        <v>127</v>
      </c>
      <c r="AI3413" s="18" t="s">
        <v>128</v>
      </c>
      <c r="AJ3413" s="18" t="s">
        <v>128</v>
      </c>
      <c r="AK3413" s="18" t="s">
        <v>128</v>
      </c>
      <c r="AL3413" s="59" t="s">
        <v>128</v>
      </c>
      <c r="AM3413" s="7" t="s">
        <v>128</v>
      </c>
    </row>
    <row r="3414" spans="1:39" x14ac:dyDescent="0.3">
      <c r="A3414" s="2">
        <v>1000618918</v>
      </c>
      <c r="B3414" s="2">
        <v>1000618918</v>
      </c>
      <c r="C3414" s="38">
        <v>2001396290</v>
      </c>
      <c r="D3414" s="43">
        <v>42772</v>
      </c>
      <c r="E3414" s="2" t="s">
        <v>99</v>
      </c>
      <c r="F3414" s="2" t="s">
        <v>89</v>
      </c>
      <c r="G3414" s="2" t="s">
        <v>83</v>
      </c>
      <c r="H3414" s="2" t="s">
        <v>87</v>
      </c>
      <c r="I3414" s="2" t="s">
        <v>98</v>
      </c>
      <c r="J3414" s="2" t="s">
        <v>101</v>
      </c>
      <c r="K3414" s="2" t="s">
        <v>103</v>
      </c>
      <c r="L3414" s="2" t="s">
        <v>74</v>
      </c>
      <c r="M3414" s="2">
        <v>8.64</v>
      </c>
      <c r="N3414" s="2">
        <v>1683</v>
      </c>
      <c r="O3414" s="2">
        <v>11</v>
      </c>
      <c r="P3414" s="2">
        <v>2</v>
      </c>
      <c r="Q3414" s="2">
        <v>1</v>
      </c>
      <c r="R3414" s="17"/>
      <c r="S3414" s="17"/>
      <c r="T3414" s="17"/>
      <c r="U3414" s="17"/>
      <c r="V3414" s="17"/>
      <c r="W3414" s="17"/>
      <c r="X3414" s="18">
        <v>5.1336898395721926</v>
      </c>
      <c r="Y3414" s="18">
        <v>44.355080213903747</v>
      </c>
      <c r="Z3414" s="19">
        <v>6.5359477124183009E-3</v>
      </c>
      <c r="AA3414" s="19">
        <v>5.647058823529412E-2</v>
      </c>
      <c r="AB3414" s="18">
        <v>0.78545454545454552</v>
      </c>
      <c r="AC3414" s="18">
        <v>6.7863272727272737</v>
      </c>
      <c r="AD3414" s="17">
        <v>0</v>
      </c>
      <c r="AE3414" s="55">
        <v>0</v>
      </c>
      <c r="AF3414" s="18">
        <v>0</v>
      </c>
      <c r="AG3414" s="20">
        <v>0</v>
      </c>
      <c r="AH3414" s="17" t="s">
        <v>127</v>
      </c>
      <c r="AI3414" s="18" t="s">
        <v>128</v>
      </c>
      <c r="AJ3414" s="18" t="s">
        <v>128</v>
      </c>
      <c r="AK3414" s="18" t="s">
        <v>128</v>
      </c>
      <c r="AL3414" s="59" t="s">
        <v>128</v>
      </c>
      <c r="AM3414" s="7" t="s">
        <v>128</v>
      </c>
    </row>
    <row r="3415" spans="1:39" x14ac:dyDescent="0.3">
      <c r="A3415" s="2">
        <v>1000426086</v>
      </c>
      <c r="B3415" s="2">
        <v>1000426086</v>
      </c>
      <c r="C3415" s="38">
        <v>2001396380</v>
      </c>
      <c r="D3415" s="43">
        <v>42772</v>
      </c>
      <c r="E3415" s="2" t="s">
        <v>99</v>
      </c>
      <c r="F3415" s="2" t="s">
        <v>88</v>
      </c>
      <c r="G3415" s="2" t="s">
        <v>83</v>
      </c>
      <c r="H3415" s="2" t="s">
        <v>87</v>
      </c>
      <c r="I3415" s="2" t="s">
        <v>98</v>
      </c>
      <c r="J3415" s="2" t="s">
        <v>101</v>
      </c>
      <c r="K3415" s="2" t="s">
        <v>103</v>
      </c>
      <c r="L3415" s="2" t="s">
        <v>74</v>
      </c>
      <c r="M3415" s="2">
        <v>7.67</v>
      </c>
      <c r="N3415" s="2">
        <v>1458</v>
      </c>
      <c r="O3415" s="2">
        <v>11</v>
      </c>
      <c r="P3415" s="2">
        <v>1</v>
      </c>
      <c r="Q3415" s="2">
        <v>1</v>
      </c>
      <c r="R3415" s="17"/>
      <c r="S3415" s="17"/>
      <c r="T3415" s="17"/>
      <c r="U3415" s="17"/>
      <c r="V3415" s="17"/>
      <c r="W3415" s="17"/>
      <c r="X3415" s="18">
        <v>5.2606310013717419</v>
      </c>
      <c r="Y3415" s="18">
        <v>40.34903978052126</v>
      </c>
      <c r="Z3415" s="19">
        <v>7.5445816186556925E-3</v>
      </c>
      <c r="AA3415" s="19">
        <v>5.7866941015089164E-2</v>
      </c>
      <c r="AB3415" s="18">
        <v>0.69727272727272727</v>
      </c>
      <c r="AC3415" s="18">
        <v>5.3480818181818179</v>
      </c>
      <c r="AD3415" s="17">
        <v>0</v>
      </c>
      <c r="AE3415" s="55">
        <v>0</v>
      </c>
      <c r="AF3415" s="18">
        <v>0</v>
      </c>
      <c r="AG3415" s="20">
        <v>0</v>
      </c>
      <c r="AH3415" s="17" t="s">
        <v>127</v>
      </c>
      <c r="AI3415" s="18" t="s">
        <v>128</v>
      </c>
      <c r="AJ3415" s="18" t="s">
        <v>128</v>
      </c>
      <c r="AK3415" s="18" t="s">
        <v>128</v>
      </c>
      <c r="AL3415" s="59" t="s">
        <v>128</v>
      </c>
      <c r="AM3415" s="7" t="s">
        <v>128</v>
      </c>
    </row>
    <row r="3416" spans="1:39" x14ac:dyDescent="0.3">
      <c r="A3416" s="2">
        <v>1000103514</v>
      </c>
      <c r="B3416" s="2">
        <v>1000103514</v>
      </c>
      <c r="C3416" s="38">
        <v>2001397222</v>
      </c>
      <c r="D3416" s="43">
        <v>42772</v>
      </c>
      <c r="E3416" s="2" t="s">
        <v>99</v>
      </c>
      <c r="F3416" s="2" t="s">
        <v>86</v>
      </c>
      <c r="G3416" s="2" t="s">
        <v>83</v>
      </c>
      <c r="H3416" s="2" t="s">
        <v>82</v>
      </c>
      <c r="I3416" s="2" t="s">
        <v>98</v>
      </c>
      <c r="J3416" s="2" t="s">
        <v>101</v>
      </c>
      <c r="K3416" s="2" t="s">
        <v>103</v>
      </c>
      <c r="L3416" s="2" t="s">
        <v>74</v>
      </c>
      <c r="M3416" s="2">
        <v>4.4800000000000004</v>
      </c>
      <c r="N3416" s="2">
        <v>1289</v>
      </c>
      <c r="O3416" s="2">
        <v>9</v>
      </c>
      <c r="P3416" s="2">
        <v>1</v>
      </c>
      <c r="Q3416" s="2">
        <v>1</v>
      </c>
      <c r="R3416" s="17"/>
      <c r="S3416" s="17"/>
      <c r="T3416" s="17"/>
      <c r="U3416" s="17"/>
      <c r="V3416" s="17"/>
      <c r="W3416" s="17"/>
      <c r="X3416" s="18">
        <v>3.475562451512801</v>
      </c>
      <c r="Y3416" s="18">
        <v>15.57051978277735</v>
      </c>
      <c r="Z3416" s="19">
        <v>6.9821567106283944E-3</v>
      </c>
      <c r="AA3416" s="19">
        <v>3.1280062063615208E-2</v>
      </c>
      <c r="AB3416" s="18">
        <v>0.49777777777777782</v>
      </c>
      <c r="AC3416" s="18">
        <v>2.2300444444444447</v>
      </c>
      <c r="AD3416" s="17">
        <v>0</v>
      </c>
      <c r="AE3416" s="55">
        <v>0</v>
      </c>
      <c r="AF3416" s="18">
        <v>0</v>
      </c>
      <c r="AG3416" s="20">
        <v>0</v>
      </c>
      <c r="AH3416" s="17" t="s">
        <v>127</v>
      </c>
      <c r="AI3416" s="18" t="s">
        <v>128</v>
      </c>
      <c r="AJ3416" s="18" t="s">
        <v>128</v>
      </c>
      <c r="AK3416" s="18" t="s">
        <v>128</v>
      </c>
      <c r="AL3416" s="59" t="s">
        <v>128</v>
      </c>
      <c r="AM3416" s="7" t="s">
        <v>128</v>
      </c>
    </row>
    <row r="3417" spans="1:39" x14ac:dyDescent="0.3">
      <c r="A3417" s="2">
        <v>1000164961</v>
      </c>
      <c r="B3417" s="2">
        <v>1000164961</v>
      </c>
      <c r="C3417" s="38">
        <v>2001397414</v>
      </c>
      <c r="D3417" s="43">
        <v>42772</v>
      </c>
      <c r="E3417" s="2" t="s">
        <v>99</v>
      </c>
      <c r="F3417" s="2" t="s">
        <v>86</v>
      </c>
      <c r="G3417" s="2" t="s">
        <v>83</v>
      </c>
      <c r="H3417" s="2" t="s">
        <v>82</v>
      </c>
      <c r="I3417" s="2" t="s">
        <v>98</v>
      </c>
      <c r="J3417" s="2" t="s">
        <v>101</v>
      </c>
      <c r="K3417" s="2" t="s">
        <v>103</v>
      </c>
      <c r="L3417" s="2" t="s">
        <v>74</v>
      </c>
      <c r="M3417" s="2">
        <v>4.3099999999999996</v>
      </c>
      <c r="N3417" s="2">
        <v>1531</v>
      </c>
      <c r="O3417" s="2">
        <v>9</v>
      </c>
      <c r="P3417" s="2">
        <v>1</v>
      </c>
      <c r="Q3417" s="2">
        <v>1</v>
      </c>
      <c r="R3417" s="17"/>
      <c r="S3417" s="17"/>
      <c r="T3417" s="17"/>
      <c r="U3417" s="17"/>
      <c r="V3417" s="17"/>
      <c r="W3417" s="17"/>
      <c r="X3417" s="18">
        <v>2.8151534944480727</v>
      </c>
      <c r="Y3417" s="18">
        <v>12.133311561071192</v>
      </c>
      <c r="Z3417" s="19">
        <v>5.8785107772697581E-3</v>
      </c>
      <c r="AA3417" s="19">
        <v>2.5336381450032655E-2</v>
      </c>
      <c r="AB3417" s="18">
        <v>0.47888888888888886</v>
      </c>
      <c r="AC3417" s="18">
        <v>2.0640111111111108</v>
      </c>
      <c r="AD3417" s="17">
        <v>0</v>
      </c>
      <c r="AE3417" s="55">
        <v>0</v>
      </c>
      <c r="AF3417" s="18">
        <v>0</v>
      </c>
      <c r="AG3417" s="20">
        <v>0</v>
      </c>
      <c r="AH3417" s="17" t="s">
        <v>127</v>
      </c>
      <c r="AI3417" s="18" t="s">
        <v>128</v>
      </c>
      <c r="AJ3417" s="18" t="s">
        <v>128</v>
      </c>
      <c r="AK3417" s="18" t="s">
        <v>128</v>
      </c>
      <c r="AL3417" s="59" t="s">
        <v>128</v>
      </c>
      <c r="AM3417" s="7" t="s">
        <v>128</v>
      </c>
    </row>
    <row r="3418" spans="1:39" x14ac:dyDescent="0.3">
      <c r="A3418" s="2">
        <v>1000435550</v>
      </c>
      <c r="B3418" s="2">
        <v>1000435550</v>
      </c>
      <c r="C3418" s="38">
        <v>2001397556</v>
      </c>
      <c r="D3418" s="43">
        <v>42772</v>
      </c>
      <c r="E3418" s="2" t="s">
        <v>99</v>
      </c>
      <c r="F3418" s="2" t="s">
        <v>85</v>
      </c>
      <c r="G3418" s="2" t="s">
        <v>83</v>
      </c>
      <c r="H3418" s="2" t="s">
        <v>82</v>
      </c>
      <c r="I3418" s="2" t="s">
        <v>98</v>
      </c>
      <c r="J3418" s="2" t="s">
        <v>101</v>
      </c>
      <c r="K3418" s="2" t="s">
        <v>103</v>
      </c>
      <c r="L3418" s="2" t="s">
        <v>74</v>
      </c>
      <c r="M3418" s="2">
        <v>4.8</v>
      </c>
      <c r="N3418" s="2">
        <v>1196</v>
      </c>
      <c r="O3418" s="2">
        <v>5</v>
      </c>
      <c r="P3418" s="2">
        <v>1</v>
      </c>
      <c r="Q3418" s="2">
        <v>1</v>
      </c>
      <c r="R3418" s="17"/>
      <c r="S3418" s="17"/>
      <c r="T3418" s="17"/>
      <c r="U3418" s="17"/>
      <c r="V3418" s="17"/>
      <c r="W3418" s="17"/>
      <c r="X3418" s="18">
        <v>4.0133779264214047</v>
      </c>
      <c r="Y3418" s="18">
        <v>19.26421404682274</v>
      </c>
      <c r="Z3418" s="19">
        <v>4.180602006688963E-3</v>
      </c>
      <c r="AA3418" s="19">
        <v>2.006688963210702E-2</v>
      </c>
      <c r="AB3418" s="18">
        <v>0.96</v>
      </c>
      <c r="AC3418" s="18">
        <v>4.6079999999999997</v>
      </c>
      <c r="AD3418" s="17">
        <v>0</v>
      </c>
      <c r="AE3418" s="55">
        <v>0</v>
      </c>
      <c r="AF3418" s="18">
        <v>0</v>
      </c>
      <c r="AG3418" s="20">
        <v>0</v>
      </c>
      <c r="AH3418" s="17" t="s">
        <v>127</v>
      </c>
      <c r="AI3418" s="18" t="s">
        <v>128</v>
      </c>
      <c r="AJ3418" s="18" t="s">
        <v>128</v>
      </c>
      <c r="AK3418" s="18" t="s">
        <v>128</v>
      </c>
      <c r="AL3418" s="59" t="s">
        <v>128</v>
      </c>
      <c r="AM3418" s="7" t="s">
        <v>128</v>
      </c>
    </row>
    <row r="3419" spans="1:39" x14ac:dyDescent="0.3">
      <c r="A3419" s="2">
        <v>1000324681</v>
      </c>
      <c r="B3419" s="2">
        <v>1000324681</v>
      </c>
      <c r="C3419" s="38">
        <v>2001399108</v>
      </c>
      <c r="D3419" s="43">
        <v>42772</v>
      </c>
      <c r="E3419" s="2" t="s">
        <v>99</v>
      </c>
      <c r="F3419" s="2" t="s">
        <v>84</v>
      </c>
      <c r="G3419" s="2" t="s">
        <v>83</v>
      </c>
      <c r="H3419" s="2" t="s">
        <v>82</v>
      </c>
      <c r="I3419" s="2" t="s">
        <v>98</v>
      </c>
      <c r="J3419" s="2" t="s">
        <v>101</v>
      </c>
      <c r="K3419" s="2" t="s">
        <v>103</v>
      </c>
      <c r="L3419" s="2" t="s">
        <v>74</v>
      </c>
      <c r="M3419" s="2">
        <v>5.07</v>
      </c>
      <c r="N3419" s="2">
        <v>1354</v>
      </c>
      <c r="O3419" s="2">
        <v>4</v>
      </c>
      <c r="P3419" s="2">
        <v>2</v>
      </c>
      <c r="Q3419" s="2">
        <v>1</v>
      </c>
      <c r="R3419" s="17"/>
      <c r="S3419" s="17"/>
      <c r="T3419" s="17"/>
      <c r="U3419" s="17"/>
      <c r="V3419" s="17"/>
      <c r="W3419" s="17"/>
      <c r="X3419" s="18">
        <v>3.7444608567208273</v>
      </c>
      <c r="Y3419" s="18">
        <v>18.984416543574596</v>
      </c>
      <c r="Z3419" s="19">
        <v>2.9542097488921715E-3</v>
      </c>
      <c r="AA3419" s="19">
        <v>1.4977843426883311E-2</v>
      </c>
      <c r="AB3419" s="18">
        <v>1.2675000000000001</v>
      </c>
      <c r="AC3419" s="18">
        <v>6.4262250000000005</v>
      </c>
      <c r="AD3419" s="17">
        <v>0</v>
      </c>
      <c r="AE3419" s="55">
        <v>0</v>
      </c>
      <c r="AF3419" s="18">
        <v>0</v>
      </c>
      <c r="AG3419" s="20">
        <v>0</v>
      </c>
      <c r="AH3419" s="17" t="s">
        <v>127</v>
      </c>
      <c r="AI3419" s="18" t="s">
        <v>128</v>
      </c>
      <c r="AJ3419" s="18" t="s">
        <v>128</v>
      </c>
      <c r="AK3419" s="18" t="s">
        <v>128</v>
      </c>
      <c r="AL3419" s="59" t="s">
        <v>128</v>
      </c>
      <c r="AM3419" s="7" t="s">
        <v>128</v>
      </c>
    </row>
    <row r="3420" spans="1:39" x14ac:dyDescent="0.3">
      <c r="A3420" s="2">
        <v>1000231188</v>
      </c>
      <c r="B3420" s="2">
        <v>1000231188</v>
      </c>
      <c r="C3420" s="38">
        <v>2001399618</v>
      </c>
      <c r="D3420" s="43">
        <v>42772</v>
      </c>
      <c r="E3420" s="2" t="s">
        <v>99</v>
      </c>
      <c r="F3420" s="2" t="s">
        <v>79</v>
      </c>
      <c r="G3420" s="2" t="s">
        <v>7</v>
      </c>
      <c r="H3420" s="2" t="s">
        <v>78</v>
      </c>
      <c r="I3420" s="2" t="s">
        <v>100</v>
      </c>
      <c r="J3420" s="2" t="s">
        <v>76</v>
      </c>
      <c r="K3420" s="2" t="s">
        <v>103</v>
      </c>
      <c r="L3420" s="2" t="s">
        <v>74</v>
      </c>
      <c r="M3420" s="2">
        <v>15.46</v>
      </c>
      <c r="N3420" s="2">
        <v>1635</v>
      </c>
      <c r="O3420" s="2">
        <v>14</v>
      </c>
      <c r="P3420" s="2">
        <v>2</v>
      </c>
      <c r="Q3420" s="2">
        <v>1</v>
      </c>
      <c r="R3420" s="17">
        <v>408</v>
      </c>
      <c r="S3420" s="17">
        <v>204</v>
      </c>
      <c r="T3420" s="17">
        <v>82</v>
      </c>
      <c r="U3420" s="17">
        <v>56</v>
      </c>
      <c r="V3420" s="17">
        <v>47</v>
      </c>
      <c r="W3420" s="17">
        <v>44</v>
      </c>
      <c r="X3420" s="18">
        <v>9.4556574923547405</v>
      </c>
      <c r="Y3420" s="18">
        <v>146.18446483180429</v>
      </c>
      <c r="Z3420" s="19">
        <v>8.5626911314984708E-3</v>
      </c>
      <c r="AA3420" s="19">
        <v>0.13237920489296637</v>
      </c>
      <c r="AB3420" s="18">
        <v>1.1042857142857143</v>
      </c>
      <c r="AC3420" s="18">
        <v>17.072257142857143</v>
      </c>
      <c r="AD3420" s="17">
        <v>0</v>
      </c>
      <c r="AE3420" s="55">
        <v>0</v>
      </c>
      <c r="AF3420" s="18">
        <v>0</v>
      </c>
      <c r="AG3420" s="20">
        <v>0</v>
      </c>
      <c r="AH3420" s="17">
        <v>91</v>
      </c>
      <c r="AI3420" s="18">
        <v>3.7892156862745101E-2</v>
      </c>
      <c r="AJ3420" s="18">
        <v>0.58581274509803927</v>
      </c>
      <c r="AK3420" s="18">
        <v>0.16989010989010989</v>
      </c>
      <c r="AL3420" s="59">
        <v>2.6265010989010991</v>
      </c>
      <c r="AM3420" s="7">
        <v>2.6265010989010991</v>
      </c>
    </row>
    <row r="3421" spans="1:39" x14ac:dyDescent="0.3">
      <c r="A3421" s="2">
        <v>1000105666</v>
      </c>
      <c r="B3421" s="2">
        <v>1000105666</v>
      </c>
      <c r="C3421" s="38">
        <v>2001400470</v>
      </c>
      <c r="D3421" s="43">
        <v>42772</v>
      </c>
      <c r="E3421" s="2" t="s">
        <v>99</v>
      </c>
      <c r="F3421" s="2" t="s">
        <v>96</v>
      </c>
      <c r="G3421" s="2" t="s">
        <v>95</v>
      </c>
      <c r="H3421" s="2" t="s">
        <v>78</v>
      </c>
      <c r="I3421" s="2" t="s">
        <v>100</v>
      </c>
      <c r="J3421" s="2" t="s">
        <v>76</v>
      </c>
      <c r="K3421" s="2" t="s">
        <v>103</v>
      </c>
      <c r="L3421" s="2" t="s">
        <v>74</v>
      </c>
      <c r="M3421" s="2">
        <v>25.65</v>
      </c>
      <c r="N3421" s="2">
        <v>3463</v>
      </c>
      <c r="O3421" s="2">
        <v>21</v>
      </c>
      <c r="P3421" s="2">
        <v>4</v>
      </c>
      <c r="Q3421" s="2">
        <v>1</v>
      </c>
      <c r="R3421" s="17">
        <v>739</v>
      </c>
      <c r="S3421" s="17">
        <v>374</v>
      </c>
      <c r="T3421" s="17">
        <v>183</v>
      </c>
      <c r="U3421" s="17">
        <v>112</v>
      </c>
      <c r="V3421" s="17">
        <v>81</v>
      </c>
      <c r="W3421" s="17">
        <v>69</v>
      </c>
      <c r="X3421" s="18">
        <v>7.4068726537684082</v>
      </c>
      <c r="Y3421" s="18">
        <v>189.98628356915967</v>
      </c>
      <c r="Z3421" s="19">
        <v>6.0641062662431418E-3</v>
      </c>
      <c r="AA3421" s="19">
        <v>0.15554432572913657</v>
      </c>
      <c r="AB3421" s="18">
        <v>1.2214285714285713</v>
      </c>
      <c r="AC3421" s="18">
        <v>31.329642857142851</v>
      </c>
      <c r="AD3421" s="17">
        <v>0</v>
      </c>
      <c r="AE3421" s="55">
        <v>0</v>
      </c>
      <c r="AF3421" s="18">
        <v>0</v>
      </c>
      <c r="AG3421" s="20">
        <v>0</v>
      </c>
      <c r="AH3421" s="17">
        <v>150</v>
      </c>
      <c r="AI3421" s="18">
        <v>3.4709066305818673E-2</v>
      </c>
      <c r="AJ3421" s="18">
        <v>0.89028755074424892</v>
      </c>
      <c r="AK3421" s="18">
        <v>0.17099999999999999</v>
      </c>
      <c r="AL3421" s="59">
        <v>4.3861499999999998</v>
      </c>
      <c r="AM3421" s="7">
        <v>4.3861499999999998</v>
      </c>
    </row>
    <row r="3422" spans="1:39" x14ac:dyDescent="0.3">
      <c r="A3422" s="2">
        <v>1000836389</v>
      </c>
      <c r="B3422" s="2">
        <v>1000836389</v>
      </c>
      <c r="C3422" s="38">
        <v>2001400528</v>
      </c>
      <c r="D3422" s="43">
        <v>42772</v>
      </c>
      <c r="E3422" s="2" t="s">
        <v>99</v>
      </c>
      <c r="F3422" s="2" t="s">
        <v>94</v>
      </c>
      <c r="G3422" s="2" t="s">
        <v>93</v>
      </c>
      <c r="H3422" s="2" t="s">
        <v>78</v>
      </c>
      <c r="I3422" s="2" t="s">
        <v>100</v>
      </c>
      <c r="J3422" s="2" t="s">
        <v>76</v>
      </c>
      <c r="K3422" s="2" t="s">
        <v>103</v>
      </c>
      <c r="L3422" s="2" t="s">
        <v>74</v>
      </c>
      <c r="M3422" s="2">
        <v>41.98</v>
      </c>
      <c r="N3422" s="2">
        <v>6554</v>
      </c>
      <c r="O3422" s="2">
        <v>38</v>
      </c>
      <c r="P3422" s="2">
        <v>8</v>
      </c>
      <c r="Q3422" s="2">
        <v>4</v>
      </c>
      <c r="R3422" s="17">
        <v>1544</v>
      </c>
      <c r="S3422" s="17">
        <v>764</v>
      </c>
      <c r="T3422" s="17">
        <v>420</v>
      </c>
      <c r="U3422" s="17">
        <v>307</v>
      </c>
      <c r="V3422" s="17">
        <v>230</v>
      </c>
      <c r="W3422" s="17">
        <v>218</v>
      </c>
      <c r="X3422" s="18">
        <v>6.405248703082087</v>
      </c>
      <c r="Y3422" s="18">
        <v>268.892340555386</v>
      </c>
      <c r="Z3422" s="19">
        <v>5.7979859627708269E-3</v>
      </c>
      <c r="AA3422" s="19">
        <v>0.2433994507171193</v>
      </c>
      <c r="AB3422" s="18">
        <v>1.104736842105263</v>
      </c>
      <c r="AC3422" s="18">
        <v>46.376852631578942</v>
      </c>
      <c r="AD3422" s="17">
        <v>0</v>
      </c>
      <c r="AE3422" s="55">
        <v>0</v>
      </c>
      <c r="AF3422" s="18">
        <v>0</v>
      </c>
      <c r="AG3422" s="20">
        <v>0</v>
      </c>
      <c r="AH3422" s="17">
        <v>448</v>
      </c>
      <c r="AI3422" s="18">
        <v>2.7189119170984453E-2</v>
      </c>
      <c r="AJ3422" s="18">
        <v>1.1413992227979273</v>
      </c>
      <c r="AK3422" s="18">
        <v>9.3705357142857132E-2</v>
      </c>
      <c r="AL3422" s="59">
        <v>3.9337508928571423</v>
      </c>
      <c r="AM3422" s="7">
        <v>3.9337508928571423</v>
      </c>
    </row>
    <row r="3423" spans="1:39" x14ac:dyDescent="0.3">
      <c r="A3423" s="2">
        <v>1000972784</v>
      </c>
      <c r="B3423" s="2">
        <v>1000972784</v>
      </c>
      <c r="C3423" s="38">
        <v>2001401460</v>
      </c>
      <c r="D3423" s="43">
        <v>42772</v>
      </c>
      <c r="E3423" s="2" t="s">
        <v>99</v>
      </c>
      <c r="F3423" s="2" t="s">
        <v>92</v>
      </c>
      <c r="G3423" s="2" t="s">
        <v>83</v>
      </c>
      <c r="H3423" s="2" t="s">
        <v>90</v>
      </c>
      <c r="I3423" s="2" t="s">
        <v>100</v>
      </c>
      <c r="J3423" s="2" t="s">
        <v>76</v>
      </c>
      <c r="K3423" s="2" t="s">
        <v>103</v>
      </c>
      <c r="L3423" s="2" t="s">
        <v>74</v>
      </c>
      <c r="M3423" s="2">
        <v>25.05</v>
      </c>
      <c r="N3423" s="2">
        <v>4314</v>
      </c>
      <c r="O3423" s="2">
        <v>19</v>
      </c>
      <c r="P3423" s="2">
        <v>3</v>
      </c>
      <c r="Q3423" s="2">
        <v>2</v>
      </c>
      <c r="R3423" s="17">
        <v>1119</v>
      </c>
      <c r="S3423" s="17">
        <v>464</v>
      </c>
      <c r="T3423" s="17">
        <v>199</v>
      </c>
      <c r="U3423" s="17">
        <v>149</v>
      </c>
      <c r="V3423" s="17">
        <v>122</v>
      </c>
      <c r="W3423" s="17">
        <v>108</v>
      </c>
      <c r="X3423" s="18">
        <v>5.8066759388038944</v>
      </c>
      <c r="Y3423" s="18">
        <v>145.45723226703757</v>
      </c>
      <c r="Z3423" s="19">
        <v>4.4042651831247099E-3</v>
      </c>
      <c r="AA3423" s="19">
        <v>0.11032684283727398</v>
      </c>
      <c r="AB3423" s="18">
        <v>1.3184210526315789</v>
      </c>
      <c r="AC3423" s="18">
        <v>33.026447368421053</v>
      </c>
      <c r="AD3423" s="17">
        <v>0</v>
      </c>
      <c r="AE3423" s="55">
        <v>0</v>
      </c>
      <c r="AF3423" s="18">
        <v>0</v>
      </c>
      <c r="AG3423" s="20">
        <v>0</v>
      </c>
      <c r="AH3423" s="17">
        <v>230</v>
      </c>
      <c r="AI3423" s="18">
        <v>2.2386058981233244E-2</v>
      </c>
      <c r="AJ3423" s="18">
        <v>0.56077077747989279</v>
      </c>
      <c r="AK3423" s="18">
        <v>0.10891304347826088</v>
      </c>
      <c r="AL3423" s="59">
        <v>2.728271739130435</v>
      </c>
      <c r="AM3423" s="7">
        <v>2.728271739130435</v>
      </c>
    </row>
    <row r="3424" spans="1:39" x14ac:dyDescent="0.3">
      <c r="A3424" s="2">
        <v>1000735518</v>
      </c>
      <c r="B3424" s="2">
        <v>1000735518</v>
      </c>
      <c r="C3424" s="38">
        <v>2001401478</v>
      </c>
      <c r="D3424" s="43">
        <v>42772</v>
      </c>
      <c r="E3424" s="2" t="s">
        <v>99</v>
      </c>
      <c r="F3424" s="2" t="s">
        <v>91</v>
      </c>
      <c r="G3424" s="2" t="s">
        <v>83</v>
      </c>
      <c r="H3424" s="2" t="s">
        <v>90</v>
      </c>
      <c r="I3424" s="2" t="s">
        <v>100</v>
      </c>
      <c r="J3424" s="2" t="s">
        <v>76</v>
      </c>
      <c r="K3424" s="2" t="s">
        <v>103</v>
      </c>
      <c r="L3424" s="2" t="s">
        <v>74</v>
      </c>
      <c r="M3424" s="2">
        <v>10.14</v>
      </c>
      <c r="N3424" s="2">
        <v>2163</v>
      </c>
      <c r="O3424" s="2">
        <v>10</v>
      </c>
      <c r="P3424" s="2">
        <v>2</v>
      </c>
      <c r="Q3424" s="2">
        <v>1</v>
      </c>
      <c r="R3424" s="17">
        <v>602</v>
      </c>
      <c r="S3424" s="17">
        <v>324</v>
      </c>
      <c r="T3424" s="17">
        <v>158</v>
      </c>
      <c r="U3424" s="17">
        <v>118</v>
      </c>
      <c r="V3424" s="17">
        <v>102</v>
      </c>
      <c r="W3424" s="17">
        <v>96</v>
      </c>
      <c r="X3424" s="18">
        <v>4.6879334257975041</v>
      </c>
      <c r="Y3424" s="18">
        <v>47.535644937586696</v>
      </c>
      <c r="Z3424" s="19">
        <v>4.6232085067036523E-3</v>
      </c>
      <c r="AA3424" s="19">
        <v>4.6879334257975039E-2</v>
      </c>
      <c r="AB3424" s="18">
        <v>1.014</v>
      </c>
      <c r="AC3424" s="18">
        <v>10.281960000000002</v>
      </c>
      <c r="AD3424" s="17">
        <v>0</v>
      </c>
      <c r="AE3424" s="55">
        <v>0</v>
      </c>
      <c r="AF3424" s="18">
        <v>0</v>
      </c>
      <c r="AG3424" s="20">
        <v>0</v>
      </c>
      <c r="AH3424" s="17">
        <v>198</v>
      </c>
      <c r="AI3424" s="18">
        <v>1.6843853820598009E-2</v>
      </c>
      <c r="AJ3424" s="18">
        <v>0.17079667774086382</v>
      </c>
      <c r="AK3424" s="18">
        <v>5.1212121212121216E-2</v>
      </c>
      <c r="AL3424" s="59">
        <v>0.51929090909090914</v>
      </c>
      <c r="AM3424" s="7">
        <v>0.51929090909090914</v>
      </c>
    </row>
    <row r="3425" spans="1:39" x14ac:dyDescent="0.3">
      <c r="A3425" s="2">
        <v>1000402327</v>
      </c>
      <c r="B3425" s="2">
        <v>1000402327</v>
      </c>
      <c r="C3425" s="38">
        <v>2001401782</v>
      </c>
      <c r="D3425" s="43">
        <v>42772</v>
      </c>
      <c r="E3425" s="2" t="s">
        <v>99</v>
      </c>
      <c r="F3425" s="2" t="s">
        <v>89</v>
      </c>
      <c r="G3425" s="2" t="s">
        <v>83</v>
      </c>
      <c r="H3425" s="2" t="s">
        <v>87</v>
      </c>
      <c r="I3425" s="2" t="s">
        <v>100</v>
      </c>
      <c r="J3425" s="2" t="s">
        <v>76</v>
      </c>
      <c r="K3425" s="2" t="s">
        <v>103</v>
      </c>
      <c r="L3425" s="2" t="s">
        <v>74</v>
      </c>
      <c r="M3425" s="2">
        <v>10.06</v>
      </c>
      <c r="N3425" s="2">
        <v>1911</v>
      </c>
      <c r="O3425" s="2">
        <v>9</v>
      </c>
      <c r="P3425" s="2">
        <v>2</v>
      </c>
      <c r="Q3425" s="2">
        <v>1</v>
      </c>
      <c r="R3425" s="17">
        <v>482</v>
      </c>
      <c r="S3425" s="17">
        <v>221</v>
      </c>
      <c r="T3425" s="17">
        <v>127</v>
      </c>
      <c r="U3425" s="17">
        <v>85</v>
      </c>
      <c r="V3425" s="17">
        <v>73</v>
      </c>
      <c r="W3425" s="17">
        <v>69</v>
      </c>
      <c r="X3425" s="18">
        <v>5.2642595499738363</v>
      </c>
      <c r="Y3425" s="18">
        <v>52.958451072736793</v>
      </c>
      <c r="Z3425" s="19">
        <v>4.7095761381475663E-3</v>
      </c>
      <c r="AA3425" s="19">
        <v>4.7378335949764518E-2</v>
      </c>
      <c r="AB3425" s="18">
        <v>1.1177777777777778</v>
      </c>
      <c r="AC3425" s="18">
        <v>11.244844444444444</v>
      </c>
      <c r="AD3425" s="17">
        <v>0</v>
      </c>
      <c r="AE3425" s="55">
        <v>0</v>
      </c>
      <c r="AF3425" s="18">
        <v>0</v>
      </c>
      <c r="AG3425" s="20">
        <v>0</v>
      </c>
      <c r="AH3425" s="17">
        <v>142</v>
      </c>
      <c r="AI3425" s="18">
        <v>2.0871369294605809E-2</v>
      </c>
      <c r="AJ3425" s="18">
        <v>0.20996597510373446</v>
      </c>
      <c r="AK3425" s="18">
        <v>7.0845070422535211E-2</v>
      </c>
      <c r="AL3425" s="59">
        <v>0.71270140845070429</v>
      </c>
      <c r="AM3425" s="7">
        <v>0.71270140845070429</v>
      </c>
    </row>
    <row r="3426" spans="1:39" x14ac:dyDescent="0.3">
      <c r="A3426" s="2">
        <v>1000445930</v>
      </c>
      <c r="B3426" s="2">
        <v>1000445930</v>
      </c>
      <c r="C3426" s="38">
        <v>2001401838</v>
      </c>
      <c r="D3426" s="43">
        <v>42772</v>
      </c>
      <c r="E3426" s="2" t="s">
        <v>99</v>
      </c>
      <c r="F3426" s="2" t="s">
        <v>88</v>
      </c>
      <c r="G3426" s="2" t="s">
        <v>83</v>
      </c>
      <c r="H3426" s="2" t="s">
        <v>87</v>
      </c>
      <c r="I3426" s="2" t="s">
        <v>100</v>
      </c>
      <c r="J3426" s="2" t="s">
        <v>76</v>
      </c>
      <c r="K3426" s="2" t="s">
        <v>103</v>
      </c>
      <c r="L3426" s="2" t="s">
        <v>74</v>
      </c>
      <c r="M3426" s="2">
        <v>7.4</v>
      </c>
      <c r="N3426" s="2">
        <v>1437</v>
      </c>
      <c r="O3426" s="2">
        <v>7</v>
      </c>
      <c r="P3426" s="2">
        <v>1</v>
      </c>
      <c r="Q3426" s="2">
        <v>1</v>
      </c>
      <c r="R3426" s="17">
        <v>355</v>
      </c>
      <c r="S3426" s="17">
        <v>155</v>
      </c>
      <c r="T3426" s="17">
        <v>65</v>
      </c>
      <c r="U3426" s="17">
        <v>39</v>
      </c>
      <c r="V3426" s="17">
        <v>33</v>
      </c>
      <c r="W3426" s="17">
        <v>28</v>
      </c>
      <c r="X3426" s="18">
        <v>5.1496172581767574</v>
      </c>
      <c r="Y3426" s="18">
        <v>38.107167710508008</v>
      </c>
      <c r="Z3426" s="19">
        <v>4.8712595685455815E-3</v>
      </c>
      <c r="AA3426" s="19">
        <v>3.6047320807237306E-2</v>
      </c>
      <c r="AB3426" s="18">
        <v>1.0571428571428572</v>
      </c>
      <c r="AC3426" s="18">
        <v>7.822857142857143</v>
      </c>
      <c r="AD3426" s="17">
        <v>0</v>
      </c>
      <c r="AE3426" s="55">
        <v>0</v>
      </c>
      <c r="AF3426" s="18">
        <v>0</v>
      </c>
      <c r="AG3426" s="20">
        <v>0</v>
      </c>
      <c r="AH3426" s="17">
        <v>61</v>
      </c>
      <c r="AI3426" s="18">
        <v>2.0845070422535212E-2</v>
      </c>
      <c r="AJ3426" s="18">
        <v>0.15425352112676058</v>
      </c>
      <c r="AK3426" s="18">
        <v>0.12131147540983607</v>
      </c>
      <c r="AL3426" s="59">
        <v>0.89770491803278696</v>
      </c>
      <c r="AM3426" s="7">
        <v>0.89770491803278696</v>
      </c>
    </row>
    <row r="3427" spans="1:39" x14ac:dyDescent="0.3">
      <c r="A3427" s="2">
        <v>1000214845</v>
      </c>
      <c r="B3427" s="2">
        <v>1000214845</v>
      </c>
      <c r="C3427" s="38">
        <v>2001403248</v>
      </c>
      <c r="D3427" s="43">
        <v>42772</v>
      </c>
      <c r="E3427" s="2" t="s">
        <v>99</v>
      </c>
      <c r="F3427" s="2" t="s">
        <v>86</v>
      </c>
      <c r="G3427" s="2" t="s">
        <v>83</v>
      </c>
      <c r="H3427" s="2" t="s">
        <v>82</v>
      </c>
      <c r="I3427" s="2" t="s">
        <v>100</v>
      </c>
      <c r="J3427" s="2" t="s">
        <v>76</v>
      </c>
      <c r="K3427" s="2" t="s">
        <v>103</v>
      </c>
      <c r="L3427" s="2" t="s">
        <v>74</v>
      </c>
      <c r="M3427" s="2">
        <v>5.62</v>
      </c>
      <c r="N3427" s="2">
        <v>1844</v>
      </c>
      <c r="O3427" s="2">
        <v>7</v>
      </c>
      <c r="P3427" s="2">
        <v>2</v>
      </c>
      <c r="Q3427" s="2">
        <v>1</v>
      </c>
      <c r="R3427" s="17">
        <v>304</v>
      </c>
      <c r="S3427" s="17">
        <v>165</v>
      </c>
      <c r="T3427" s="17">
        <v>69</v>
      </c>
      <c r="U3427" s="17">
        <v>49</v>
      </c>
      <c r="V3427" s="17">
        <v>40</v>
      </c>
      <c r="W3427" s="17">
        <v>38</v>
      </c>
      <c r="X3427" s="18">
        <v>3.0477223427331888</v>
      </c>
      <c r="Y3427" s="18">
        <v>17.128199566160522</v>
      </c>
      <c r="Z3427" s="19">
        <v>3.7960954446854662E-3</v>
      </c>
      <c r="AA3427" s="19">
        <v>2.1334056399132321E-2</v>
      </c>
      <c r="AB3427" s="18">
        <v>0.80285714285714282</v>
      </c>
      <c r="AC3427" s="18">
        <v>4.5120571428571425</v>
      </c>
      <c r="AD3427" s="17">
        <v>0</v>
      </c>
      <c r="AE3427" s="55">
        <v>0</v>
      </c>
      <c r="AF3427" s="18">
        <v>0</v>
      </c>
      <c r="AG3427" s="20">
        <v>0</v>
      </c>
      <c r="AH3427" s="17">
        <v>78</v>
      </c>
      <c r="AI3427" s="18">
        <v>1.8486842105263159E-2</v>
      </c>
      <c r="AJ3427" s="18">
        <v>0.10389605263157896</v>
      </c>
      <c r="AK3427" s="18">
        <v>7.2051282051282056E-2</v>
      </c>
      <c r="AL3427" s="59">
        <v>0.40492820512820515</v>
      </c>
      <c r="AM3427" s="7">
        <v>0.40492820512820515</v>
      </c>
    </row>
    <row r="3428" spans="1:39" x14ac:dyDescent="0.3">
      <c r="A3428" s="2">
        <v>1000872311</v>
      </c>
      <c r="B3428" s="2">
        <v>1000872311</v>
      </c>
      <c r="C3428" s="38">
        <v>2001403312</v>
      </c>
      <c r="D3428" s="43">
        <v>42772</v>
      </c>
      <c r="E3428" s="2" t="s">
        <v>99</v>
      </c>
      <c r="F3428" s="2" t="s">
        <v>86</v>
      </c>
      <c r="G3428" s="2" t="s">
        <v>83</v>
      </c>
      <c r="H3428" s="2" t="s">
        <v>82</v>
      </c>
      <c r="I3428" s="2" t="s">
        <v>100</v>
      </c>
      <c r="J3428" s="2" t="s">
        <v>76</v>
      </c>
      <c r="K3428" s="2" t="s">
        <v>103</v>
      </c>
      <c r="L3428" s="2" t="s">
        <v>74</v>
      </c>
      <c r="M3428" s="2">
        <v>6.74</v>
      </c>
      <c r="N3428" s="2">
        <v>2566</v>
      </c>
      <c r="O3428" s="2">
        <v>12</v>
      </c>
      <c r="P3428" s="2">
        <v>3</v>
      </c>
      <c r="Q3428" s="2">
        <v>1</v>
      </c>
      <c r="R3428" s="17">
        <v>463</v>
      </c>
      <c r="S3428" s="17">
        <v>246</v>
      </c>
      <c r="T3428" s="17">
        <v>106</v>
      </c>
      <c r="U3428" s="17">
        <v>81</v>
      </c>
      <c r="V3428" s="17">
        <v>67</v>
      </c>
      <c r="W3428" s="17">
        <v>60</v>
      </c>
      <c r="X3428" s="18">
        <v>2.6266562743569759</v>
      </c>
      <c r="Y3428" s="18">
        <v>17.70366328916602</v>
      </c>
      <c r="Z3428" s="19">
        <v>4.6765393608729543E-3</v>
      </c>
      <c r="AA3428" s="19">
        <v>3.1519875292283714E-2</v>
      </c>
      <c r="AB3428" s="18">
        <v>0.56166666666666665</v>
      </c>
      <c r="AC3428" s="18">
        <v>3.7856333333333332</v>
      </c>
      <c r="AD3428" s="17">
        <v>0</v>
      </c>
      <c r="AE3428" s="55">
        <v>0</v>
      </c>
      <c r="AF3428" s="18">
        <v>0</v>
      </c>
      <c r="AG3428" s="20">
        <v>0</v>
      </c>
      <c r="AH3428" s="17">
        <v>127</v>
      </c>
      <c r="AI3428" s="18">
        <v>1.4557235421166307E-2</v>
      </c>
      <c r="AJ3428" s="18">
        <v>9.8115766738660903E-2</v>
      </c>
      <c r="AK3428" s="18">
        <v>5.3070866141732287E-2</v>
      </c>
      <c r="AL3428" s="59">
        <v>0.35769763779527564</v>
      </c>
      <c r="AM3428" s="7">
        <v>0.35769763779527564</v>
      </c>
    </row>
    <row r="3429" spans="1:39" x14ac:dyDescent="0.3">
      <c r="A3429" s="2">
        <v>1000139446</v>
      </c>
      <c r="B3429" s="2">
        <v>1000139446</v>
      </c>
      <c r="C3429" s="38">
        <v>2001403386</v>
      </c>
      <c r="D3429" s="43">
        <v>42772</v>
      </c>
      <c r="E3429" s="2" t="s">
        <v>99</v>
      </c>
      <c r="F3429" s="2" t="s">
        <v>85</v>
      </c>
      <c r="G3429" s="2" t="s">
        <v>83</v>
      </c>
      <c r="H3429" s="2" t="s">
        <v>82</v>
      </c>
      <c r="I3429" s="2" t="s">
        <v>100</v>
      </c>
      <c r="J3429" s="2" t="s">
        <v>76</v>
      </c>
      <c r="K3429" s="2" t="s">
        <v>103</v>
      </c>
      <c r="L3429" s="2" t="s">
        <v>74</v>
      </c>
      <c r="M3429" s="2">
        <v>5.81</v>
      </c>
      <c r="N3429" s="2">
        <v>1978</v>
      </c>
      <c r="O3429" s="2">
        <v>7</v>
      </c>
      <c r="P3429" s="2">
        <v>2</v>
      </c>
      <c r="Q3429" s="2">
        <v>1</v>
      </c>
      <c r="R3429" s="17">
        <v>441</v>
      </c>
      <c r="S3429" s="17">
        <v>193</v>
      </c>
      <c r="T3429" s="17">
        <v>85</v>
      </c>
      <c r="U3429" s="17">
        <v>53</v>
      </c>
      <c r="V3429" s="17">
        <v>41</v>
      </c>
      <c r="W3429" s="17">
        <v>35</v>
      </c>
      <c r="X3429" s="18">
        <v>2.9373104145601618</v>
      </c>
      <c r="Y3429" s="18">
        <v>17.065773508594539</v>
      </c>
      <c r="Z3429" s="19">
        <v>3.5389282103134479E-3</v>
      </c>
      <c r="AA3429" s="19">
        <v>2.0561172901921131E-2</v>
      </c>
      <c r="AB3429" s="18">
        <v>0.83</v>
      </c>
      <c r="AC3429" s="18">
        <v>4.8222999999999994</v>
      </c>
      <c r="AD3429" s="17">
        <v>0</v>
      </c>
      <c r="AE3429" s="55">
        <v>0</v>
      </c>
      <c r="AF3429" s="18">
        <v>0</v>
      </c>
      <c r="AG3429" s="20">
        <v>0</v>
      </c>
      <c r="AH3429" s="17">
        <v>76</v>
      </c>
      <c r="AI3429" s="18">
        <v>1.3174603174603174E-2</v>
      </c>
      <c r="AJ3429" s="18">
        <v>7.6544444444444429E-2</v>
      </c>
      <c r="AK3429" s="18">
        <v>7.6447368421052625E-2</v>
      </c>
      <c r="AL3429" s="59">
        <v>0.44415921052631574</v>
      </c>
      <c r="AM3429" s="7">
        <v>0.44415921052631574</v>
      </c>
    </row>
    <row r="3430" spans="1:39" x14ac:dyDescent="0.3">
      <c r="A3430" s="2">
        <v>1000341291</v>
      </c>
      <c r="B3430" s="2">
        <v>1000341291</v>
      </c>
      <c r="C3430" s="38">
        <v>2001403432</v>
      </c>
      <c r="D3430" s="43">
        <v>42772</v>
      </c>
      <c r="E3430" s="2" t="s">
        <v>99</v>
      </c>
      <c r="F3430" s="2" t="s">
        <v>84</v>
      </c>
      <c r="G3430" s="2" t="s">
        <v>83</v>
      </c>
      <c r="H3430" s="2" t="s">
        <v>82</v>
      </c>
      <c r="I3430" s="2" t="s">
        <v>100</v>
      </c>
      <c r="J3430" s="2" t="s">
        <v>76</v>
      </c>
      <c r="K3430" s="2" t="s">
        <v>103</v>
      </c>
      <c r="L3430" s="2" t="s">
        <v>74</v>
      </c>
      <c r="M3430" s="2">
        <v>6.24</v>
      </c>
      <c r="N3430" s="2">
        <v>1931</v>
      </c>
      <c r="O3430" s="2">
        <v>4</v>
      </c>
      <c r="P3430" s="2">
        <v>2</v>
      </c>
      <c r="Q3430" s="2">
        <v>1</v>
      </c>
      <c r="R3430" s="17">
        <v>342</v>
      </c>
      <c r="S3430" s="17">
        <v>202</v>
      </c>
      <c r="T3430" s="17">
        <v>103</v>
      </c>
      <c r="U3430" s="17">
        <v>68</v>
      </c>
      <c r="V3430" s="17">
        <v>48</v>
      </c>
      <c r="W3430" s="17">
        <v>42</v>
      </c>
      <c r="X3430" s="18">
        <v>3.2314862765406529</v>
      </c>
      <c r="Y3430" s="18">
        <v>20.164474365613675</v>
      </c>
      <c r="Z3430" s="19">
        <v>2.0714655618850335E-3</v>
      </c>
      <c r="AA3430" s="19">
        <v>1.2925945106162609E-2</v>
      </c>
      <c r="AB3430" s="18">
        <v>1.56</v>
      </c>
      <c r="AC3430" s="18">
        <v>9.7344000000000008</v>
      </c>
      <c r="AD3430" s="17">
        <v>0</v>
      </c>
      <c r="AE3430" s="55">
        <v>0</v>
      </c>
      <c r="AF3430" s="18">
        <v>0</v>
      </c>
      <c r="AG3430" s="20">
        <v>0</v>
      </c>
      <c r="AH3430" s="17">
        <v>90</v>
      </c>
      <c r="AI3430" s="18">
        <v>1.8245614035087721E-2</v>
      </c>
      <c r="AJ3430" s="18">
        <v>0.11385263157894739</v>
      </c>
      <c r="AK3430" s="18">
        <v>6.933333333333333E-2</v>
      </c>
      <c r="AL3430" s="59">
        <v>0.43263999999999997</v>
      </c>
      <c r="AM3430" s="7">
        <v>0.43263999999999997</v>
      </c>
    </row>
    <row r="3431" spans="1:39" x14ac:dyDescent="0.3">
      <c r="A3431" s="2">
        <v>1000466787</v>
      </c>
      <c r="B3431" s="2">
        <v>1000466787</v>
      </c>
      <c r="C3431" s="38">
        <v>2001403706</v>
      </c>
      <c r="D3431" s="43">
        <v>42772</v>
      </c>
      <c r="E3431" s="2" t="s">
        <v>99</v>
      </c>
      <c r="F3431" s="2" t="s">
        <v>79</v>
      </c>
      <c r="G3431" s="2" t="s">
        <v>7</v>
      </c>
      <c r="H3431" s="2" t="s">
        <v>78</v>
      </c>
      <c r="I3431" s="2" t="s">
        <v>98</v>
      </c>
      <c r="J3431" s="2" t="s">
        <v>76</v>
      </c>
      <c r="K3431" s="2" t="s">
        <v>103</v>
      </c>
      <c r="L3431" s="2" t="s">
        <v>74</v>
      </c>
      <c r="M3431" s="2">
        <v>12.63</v>
      </c>
      <c r="N3431" s="2">
        <v>1344</v>
      </c>
      <c r="O3431" s="2">
        <v>12</v>
      </c>
      <c r="P3431" s="2">
        <v>1</v>
      </c>
      <c r="Q3431" s="2">
        <v>1</v>
      </c>
      <c r="R3431" s="17">
        <v>367</v>
      </c>
      <c r="S3431" s="17">
        <v>189</v>
      </c>
      <c r="T3431" s="17">
        <v>96</v>
      </c>
      <c r="U3431" s="17">
        <v>60</v>
      </c>
      <c r="V3431" s="17">
        <v>49</v>
      </c>
      <c r="W3431" s="17">
        <v>43</v>
      </c>
      <c r="X3431" s="18">
        <v>9.3973214285714288</v>
      </c>
      <c r="Y3431" s="18">
        <v>118.68816964285715</v>
      </c>
      <c r="Z3431" s="19">
        <v>8.9285714285714281E-3</v>
      </c>
      <c r="AA3431" s="19">
        <v>0.11276785714285714</v>
      </c>
      <c r="AB3431" s="18">
        <v>1.0525</v>
      </c>
      <c r="AC3431" s="18">
        <v>13.293075</v>
      </c>
      <c r="AD3431" s="17">
        <v>0</v>
      </c>
      <c r="AE3431" s="55">
        <v>0</v>
      </c>
      <c r="AF3431" s="18">
        <v>0</v>
      </c>
      <c r="AG3431" s="20">
        <v>0</v>
      </c>
      <c r="AH3431" s="17">
        <v>92</v>
      </c>
      <c r="AI3431" s="18">
        <v>3.4414168937329702E-2</v>
      </c>
      <c r="AJ3431" s="18">
        <v>0.43465095367847417</v>
      </c>
      <c r="AK3431" s="18">
        <v>0.13728260869565218</v>
      </c>
      <c r="AL3431" s="59">
        <v>1.733879347826087</v>
      </c>
      <c r="AM3431" s="7">
        <v>1.733879347826087</v>
      </c>
    </row>
    <row r="3432" spans="1:39" x14ac:dyDescent="0.3">
      <c r="A3432" s="2">
        <v>1000554030</v>
      </c>
      <c r="B3432" s="2">
        <v>1000554030</v>
      </c>
      <c r="C3432" s="38">
        <v>2001404250</v>
      </c>
      <c r="D3432" s="43">
        <v>42772</v>
      </c>
      <c r="E3432" s="2" t="s">
        <v>99</v>
      </c>
      <c r="F3432" s="2" t="s">
        <v>96</v>
      </c>
      <c r="G3432" s="2" t="s">
        <v>95</v>
      </c>
      <c r="H3432" s="2" t="s">
        <v>78</v>
      </c>
      <c r="I3432" s="2" t="s">
        <v>98</v>
      </c>
      <c r="J3432" s="2" t="s">
        <v>76</v>
      </c>
      <c r="K3432" s="2" t="s">
        <v>103</v>
      </c>
      <c r="L3432" s="2" t="s">
        <v>74</v>
      </c>
      <c r="M3432" s="2">
        <v>25.24</v>
      </c>
      <c r="N3432" s="2">
        <v>3117</v>
      </c>
      <c r="O3432" s="2">
        <v>24</v>
      </c>
      <c r="P3432" s="2">
        <v>4</v>
      </c>
      <c r="Q3432" s="2">
        <v>2</v>
      </c>
      <c r="R3432" s="17">
        <v>650</v>
      </c>
      <c r="S3432" s="17">
        <v>339</v>
      </c>
      <c r="T3432" s="17">
        <v>176</v>
      </c>
      <c r="U3432" s="17">
        <v>111</v>
      </c>
      <c r="V3432" s="17">
        <v>99</v>
      </c>
      <c r="W3432" s="17">
        <v>94</v>
      </c>
      <c r="X3432" s="18">
        <v>8.0975296759704829</v>
      </c>
      <c r="Y3432" s="18">
        <v>204.38164902149498</v>
      </c>
      <c r="Z3432" s="19">
        <v>7.6997112608277194E-3</v>
      </c>
      <c r="AA3432" s="19">
        <v>0.19434071222329163</v>
      </c>
      <c r="AB3432" s="18">
        <v>1.0516666666666665</v>
      </c>
      <c r="AC3432" s="18">
        <v>26.544066666666662</v>
      </c>
      <c r="AD3432" s="17">
        <v>0</v>
      </c>
      <c r="AE3432" s="55">
        <v>0</v>
      </c>
      <c r="AF3432" s="18">
        <v>0</v>
      </c>
      <c r="AG3432" s="20">
        <v>0</v>
      </c>
      <c r="AH3432" s="17">
        <v>193</v>
      </c>
      <c r="AI3432" s="18">
        <v>3.8830769230769231E-2</v>
      </c>
      <c r="AJ3432" s="18">
        <v>0.98008861538461534</v>
      </c>
      <c r="AK3432" s="18">
        <v>0.13077720207253885</v>
      </c>
      <c r="AL3432" s="59">
        <v>3.3008165803108804</v>
      </c>
      <c r="AM3432" s="7">
        <v>3.3008165803108804</v>
      </c>
    </row>
    <row r="3433" spans="1:39" x14ac:dyDescent="0.3">
      <c r="A3433" s="2">
        <v>1000946257</v>
      </c>
      <c r="B3433" s="2">
        <v>1000946257</v>
      </c>
      <c r="C3433" s="38">
        <v>2001404512</v>
      </c>
      <c r="D3433" s="43">
        <v>42772</v>
      </c>
      <c r="E3433" s="2" t="s">
        <v>99</v>
      </c>
      <c r="F3433" s="2" t="s">
        <v>94</v>
      </c>
      <c r="G3433" s="2" t="s">
        <v>93</v>
      </c>
      <c r="H3433" s="2" t="s">
        <v>78</v>
      </c>
      <c r="I3433" s="2" t="s">
        <v>98</v>
      </c>
      <c r="J3433" s="2" t="s">
        <v>76</v>
      </c>
      <c r="K3433" s="2" t="s">
        <v>103</v>
      </c>
      <c r="L3433" s="2" t="s">
        <v>74</v>
      </c>
      <c r="M3433" s="2">
        <v>45.45</v>
      </c>
      <c r="N3433" s="2">
        <v>6727</v>
      </c>
      <c r="O3433" s="2">
        <v>36</v>
      </c>
      <c r="P3433" s="2">
        <v>6</v>
      </c>
      <c r="Q3433" s="2">
        <v>3</v>
      </c>
      <c r="R3433" s="17">
        <v>1558</v>
      </c>
      <c r="S3433" s="17">
        <v>827</v>
      </c>
      <c r="T3433" s="17">
        <v>404</v>
      </c>
      <c r="U3433" s="17">
        <v>321</v>
      </c>
      <c r="V3433" s="17">
        <v>276</v>
      </c>
      <c r="W3433" s="17">
        <v>251</v>
      </c>
      <c r="X3433" s="18">
        <v>6.7563549873643529</v>
      </c>
      <c r="Y3433" s="18">
        <v>307.07633417570986</v>
      </c>
      <c r="Z3433" s="19">
        <v>5.3515683068232492E-3</v>
      </c>
      <c r="AA3433" s="19">
        <v>0.24322877954511668</v>
      </c>
      <c r="AB3433" s="18">
        <v>1.2625000000000002</v>
      </c>
      <c r="AC3433" s="18">
        <v>57.380625000000009</v>
      </c>
      <c r="AD3433" s="17">
        <v>1</v>
      </c>
      <c r="AE3433" s="55">
        <v>48</v>
      </c>
      <c r="AF3433" s="18">
        <v>1.056105610561056</v>
      </c>
      <c r="AG3433" s="20">
        <v>48</v>
      </c>
      <c r="AH3433" s="17">
        <v>527</v>
      </c>
      <c r="AI3433" s="18">
        <v>2.9172015404364572E-2</v>
      </c>
      <c r="AJ3433" s="18">
        <v>1.3258681001283699</v>
      </c>
      <c r="AK3433" s="18">
        <v>8.6242884250474383E-2</v>
      </c>
      <c r="AL3433" s="59">
        <v>3.9197390891840609</v>
      </c>
      <c r="AM3433" s="7">
        <v>3.9197390891840609</v>
      </c>
    </row>
    <row r="3434" spans="1:39" x14ac:dyDescent="0.3">
      <c r="A3434" s="2">
        <v>1000777061</v>
      </c>
      <c r="B3434" s="2">
        <v>1000777061</v>
      </c>
      <c r="C3434" s="38">
        <v>2001404682</v>
      </c>
      <c r="D3434" s="43">
        <v>42772</v>
      </c>
      <c r="E3434" s="2" t="s">
        <v>99</v>
      </c>
      <c r="F3434" s="2" t="s">
        <v>92</v>
      </c>
      <c r="G3434" s="2" t="s">
        <v>83</v>
      </c>
      <c r="H3434" s="2" t="s">
        <v>90</v>
      </c>
      <c r="I3434" s="2" t="s">
        <v>98</v>
      </c>
      <c r="J3434" s="2" t="s">
        <v>76</v>
      </c>
      <c r="K3434" s="2" t="s">
        <v>103</v>
      </c>
      <c r="L3434" s="2" t="s">
        <v>74</v>
      </c>
      <c r="M3434" s="2">
        <v>20.91</v>
      </c>
      <c r="N3434" s="2">
        <v>3514</v>
      </c>
      <c r="O3434" s="2">
        <v>17</v>
      </c>
      <c r="P3434" s="2">
        <v>4</v>
      </c>
      <c r="Q3434" s="2">
        <v>2</v>
      </c>
      <c r="R3434" s="17">
        <v>1008</v>
      </c>
      <c r="S3434" s="17">
        <v>473</v>
      </c>
      <c r="T3434" s="17">
        <v>283</v>
      </c>
      <c r="U3434" s="17">
        <v>181</v>
      </c>
      <c r="V3434" s="17">
        <v>134</v>
      </c>
      <c r="W3434" s="17">
        <v>119</v>
      </c>
      <c r="X3434" s="18">
        <v>5.9504837791690379</v>
      </c>
      <c r="Y3434" s="18">
        <v>124.42461582242458</v>
      </c>
      <c r="Z3434" s="19">
        <v>4.8377916903813321E-3</v>
      </c>
      <c r="AA3434" s="19">
        <v>0.10115822424587366</v>
      </c>
      <c r="AB3434" s="18">
        <v>1.23</v>
      </c>
      <c r="AC3434" s="18">
        <v>25.7193</v>
      </c>
      <c r="AD3434" s="17">
        <v>0</v>
      </c>
      <c r="AE3434" s="55">
        <v>0</v>
      </c>
      <c r="AF3434" s="18">
        <v>0</v>
      </c>
      <c r="AG3434" s="20">
        <v>0</v>
      </c>
      <c r="AH3434" s="17">
        <v>253</v>
      </c>
      <c r="AI3434" s="18">
        <v>2.074404761904762E-2</v>
      </c>
      <c r="AJ3434" s="18">
        <v>0.43375803571428573</v>
      </c>
      <c r="AK3434" s="18">
        <v>8.2648221343873521E-2</v>
      </c>
      <c r="AL3434" s="59">
        <v>1.7281743083003953</v>
      </c>
      <c r="AM3434" s="7">
        <v>1.7281743083003953</v>
      </c>
    </row>
    <row r="3435" spans="1:39" x14ac:dyDescent="0.3">
      <c r="A3435" s="2">
        <v>1000583923</v>
      </c>
      <c r="B3435" s="2">
        <v>1000583923</v>
      </c>
      <c r="C3435" s="38">
        <v>2001404696</v>
      </c>
      <c r="D3435" s="43">
        <v>42772</v>
      </c>
      <c r="E3435" s="2" t="s">
        <v>99</v>
      </c>
      <c r="F3435" s="2" t="s">
        <v>91</v>
      </c>
      <c r="G3435" s="2" t="s">
        <v>83</v>
      </c>
      <c r="H3435" s="2" t="s">
        <v>90</v>
      </c>
      <c r="I3435" s="2" t="s">
        <v>98</v>
      </c>
      <c r="J3435" s="2" t="s">
        <v>76</v>
      </c>
      <c r="K3435" s="2" t="s">
        <v>103</v>
      </c>
      <c r="L3435" s="2" t="s">
        <v>74</v>
      </c>
      <c r="M3435" s="2">
        <v>11.14</v>
      </c>
      <c r="N3435" s="2">
        <v>2066</v>
      </c>
      <c r="O3435" s="2">
        <v>11</v>
      </c>
      <c r="P3435" s="2">
        <v>2</v>
      </c>
      <c r="Q3435" s="2">
        <v>1</v>
      </c>
      <c r="R3435" s="17">
        <v>353</v>
      </c>
      <c r="S3435" s="17">
        <v>176</v>
      </c>
      <c r="T3435" s="17">
        <v>82</v>
      </c>
      <c r="U3435" s="17">
        <v>54</v>
      </c>
      <c r="V3435" s="17">
        <v>39</v>
      </c>
      <c r="W3435" s="17">
        <v>35</v>
      </c>
      <c r="X3435" s="18">
        <v>5.3920619554695062</v>
      </c>
      <c r="Y3435" s="18">
        <v>60.0675701839303</v>
      </c>
      <c r="Z3435" s="19">
        <v>5.324298160696999E-3</v>
      </c>
      <c r="AA3435" s="19">
        <v>5.9312681510164569E-2</v>
      </c>
      <c r="AB3435" s="18">
        <v>1.0127272727272727</v>
      </c>
      <c r="AC3435" s="18">
        <v>11.281781818181818</v>
      </c>
      <c r="AD3435" s="17">
        <v>0</v>
      </c>
      <c r="AE3435" s="55">
        <v>0</v>
      </c>
      <c r="AF3435" s="18">
        <v>0</v>
      </c>
      <c r="AG3435" s="20">
        <v>0</v>
      </c>
      <c r="AH3435" s="17">
        <v>74</v>
      </c>
      <c r="AI3435" s="18">
        <v>3.1558073654390936E-2</v>
      </c>
      <c r="AJ3435" s="18">
        <v>0.35155694050991504</v>
      </c>
      <c r="AK3435" s="18">
        <v>0.15054054054054056</v>
      </c>
      <c r="AL3435" s="59">
        <v>1.6770216216216218</v>
      </c>
      <c r="AM3435" s="7">
        <v>1.6770216216216218</v>
      </c>
    </row>
    <row r="3436" spans="1:39" x14ac:dyDescent="0.3">
      <c r="A3436" s="2">
        <v>1000994539</v>
      </c>
      <c r="B3436" s="2">
        <v>1000994539</v>
      </c>
      <c r="C3436" s="38">
        <v>2001404966</v>
      </c>
      <c r="D3436" s="43">
        <v>42772</v>
      </c>
      <c r="E3436" s="2" t="s">
        <v>99</v>
      </c>
      <c r="F3436" s="2" t="s">
        <v>89</v>
      </c>
      <c r="G3436" s="2" t="s">
        <v>83</v>
      </c>
      <c r="H3436" s="2" t="s">
        <v>87</v>
      </c>
      <c r="I3436" s="2" t="s">
        <v>98</v>
      </c>
      <c r="J3436" s="2" t="s">
        <v>76</v>
      </c>
      <c r="K3436" s="2" t="s">
        <v>103</v>
      </c>
      <c r="L3436" s="2" t="s">
        <v>74</v>
      </c>
      <c r="M3436" s="2">
        <v>11.65</v>
      </c>
      <c r="N3436" s="2">
        <v>2382</v>
      </c>
      <c r="O3436" s="2">
        <v>12</v>
      </c>
      <c r="P3436" s="2">
        <v>2</v>
      </c>
      <c r="Q3436" s="2">
        <v>1</v>
      </c>
      <c r="R3436" s="17">
        <v>487</v>
      </c>
      <c r="S3436" s="17">
        <v>267</v>
      </c>
      <c r="T3436" s="17">
        <v>118</v>
      </c>
      <c r="U3436" s="17">
        <v>82</v>
      </c>
      <c r="V3436" s="17">
        <v>58</v>
      </c>
      <c r="W3436" s="17">
        <v>51</v>
      </c>
      <c r="X3436" s="18">
        <v>4.890848026868178</v>
      </c>
      <c r="Y3436" s="18">
        <v>56.978379513014275</v>
      </c>
      <c r="Z3436" s="19">
        <v>5.0377833753148613E-3</v>
      </c>
      <c r="AA3436" s="19">
        <v>5.8690176322418137E-2</v>
      </c>
      <c r="AB3436" s="18">
        <v>0.97083333333333333</v>
      </c>
      <c r="AC3436" s="18">
        <v>11.310208333333334</v>
      </c>
      <c r="AD3436" s="17">
        <v>0</v>
      </c>
      <c r="AE3436" s="55">
        <v>0</v>
      </c>
      <c r="AF3436" s="18">
        <v>0</v>
      </c>
      <c r="AG3436" s="20">
        <v>0</v>
      </c>
      <c r="AH3436" s="17">
        <v>109</v>
      </c>
      <c r="AI3436" s="18">
        <v>2.3921971252566735E-2</v>
      </c>
      <c r="AJ3436" s="18">
        <v>0.27869096509240249</v>
      </c>
      <c r="AK3436" s="18">
        <v>0.10688073394495413</v>
      </c>
      <c r="AL3436" s="59">
        <v>1.2451605504587158</v>
      </c>
      <c r="AM3436" s="7">
        <v>1.2451605504587158</v>
      </c>
    </row>
    <row r="3437" spans="1:39" x14ac:dyDescent="0.3">
      <c r="A3437" s="2">
        <v>1000526081</v>
      </c>
      <c r="B3437" s="2">
        <v>1000526081</v>
      </c>
      <c r="C3437" s="38">
        <v>2001405108</v>
      </c>
      <c r="D3437" s="43">
        <v>42772</v>
      </c>
      <c r="E3437" s="2" t="s">
        <v>99</v>
      </c>
      <c r="F3437" s="2" t="s">
        <v>88</v>
      </c>
      <c r="G3437" s="2" t="s">
        <v>83</v>
      </c>
      <c r="H3437" s="2" t="s">
        <v>87</v>
      </c>
      <c r="I3437" s="2" t="s">
        <v>98</v>
      </c>
      <c r="J3437" s="2" t="s">
        <v>76</v>
      </c>
      <c r="K3437" s="2" t="s">
        <v>103</v>
      </c>
      <c r="L3437" s="2" t="s">
        <v>74</v>
      </c>
      <c r="M3437" s="2">
        <v>10.039999999999999</v>
      </c>
      <c r="N3437" s="2">
        <v>1990</v>
      </c>
      <c r="O3437" s="2">
        <v>11</v>
      </c>
      <c r="P3437" s="2">
        <v>2</v>
      </c>
      <c r="Q3437" s="2">
        <v>1</v>
      </c>
      <c r="R3437" s="17">
        <v>418</v>
      </c>
      <c r="S3437" s="17">
        <v>178</v>
      </c>
      <c r="T3437" s="17">
        <v>74</v>
      </c>
      <c r="U3437" s="17">
        <v>50</v>
      </c>
      <c r="V3437" s="17">
        <v>38</v>
      </c>
      <c r="W3437" s="17">
        <v>34</v>
      </c>
      <c r="X3437" s="18">
        <v>5.0452261306532655</v>
      </c>
      <c r="Y3437" s="18">
        <v>50.654070351758783</v>
      </c>
      <c r="Z3437" s="19">
        <v>5.5276381909547742E-3</v>
      </c>
      <c r="AA3437" s="19">
        <v>5.5497487437185931E-2</v>
      </c>
      <c r="AB3437" s="18">
        <v>0.91272727272727261</v>
      </c>
      <c r="AC3437" s="18">
        <v>9.1637818181818158</v>
      </c>
      <c r="AD3437" s="17">
        <v>0</v>
      </c>
      <c r="AE3437" s="55">
        <v>0</v>
      </c>
      <c r="AF3437" s="18">
        <v>0</v>
      </c>
      <c r="AG3437" s="20">
        <v>0</v>
      </c>
      <c r="AH3437" s="17">
        <v>72</v>
      </c>
      <c r="AI3437" s="18">
        <v>2.401913875598086E-2</v>
      </c>
      <c r="AJ3437" s="18">
        <v>0.24115215311004781</v>
      </c>
      <c r="AK3437" s="18">
        <v>0.13944444444444443</v>
      </c>
      <c r="AL3437" s="59">
        <v>1.4000222222222218</v>
      </c>
      <c r="AM3437" s="7">
        <v>1.4000222222222218</v>
      </c>
    </row>
    <row r="3438" spans="1:39" x14ac:dyDescent="0.3">
      <c r="A3438" s="2">
        <v>1000344354</v>
      </c>
      <c r="B3438" s="2">
        <v>1000344354</v>
      </c>
      <c r="C3438" s="38">
        <v>2001405132</v>
      </c>
      <c r="D3438" s="43">
        <v>42772</v>
      </c>
      <c r="E3438" s="2" t="s">
        <v>99</v>
      </c>
      <c r="F3438" s="2" t="s">
        <v>86</v>
      </c>
      <c r="G3438" s="2" t="s">
        <v>83</v>
      </c>
      <c r="H3438" s="2" t="s">
        <v>82</v>
      </c>
      <c r="I3438" s="2" t="s">
        <v>98</v>
      </c>
      <c r="J3438" s="2" t="s">
        <v>76</v>
      </c>
      <c r="K3438" s="2" t="s">
        <v>103</v>
      </c>
      <c r="L3438" s="2" t="s">
        <v>74</v>
      </c>
      <c r="M3438" s="2">
        <v>6.79</v>
      </c>
      <c r="N3438" s="2">
        <v>2358</v>
      </c>
      <c r="O3438" s="2">
        <v>10</v>
      </c>
      <c r="P3438" s="2">
        <v>2</v>
      </c>
      <c r="Q3438" s="2">
        <v>1</v>
      </c>
      <c r="R3438" s="17">
        <v>383</v>
      </c>
      <c r="S3438" s="17">
        <v>173</v>
      </c>
      <c r="T3438" s="17">
        <v>85</v>
      </c>
      <c r="U3438" s="17">
        <v>52</v>
      </c>
      <c r="V3438" s="17">
        <v>41</v>
      </c>
      <c r="W3438" s="17">
        <v>38</v>
      </c>
      <c r="X3438" s="18">
        <v>2.8795589482612383</v>
      </c>
      <c r="Y3438" s="18">
        <v>19.552205258693807</v>
      </c>
      <c r="Z3438" s="19">
        <v>4.2408821034775231E-3</v>
      </c>
      <c r="AA3438" s="19">
        <v>2.8795589482612381E-2</v>
      </c>
      <c r="AB3438" s="18">
        <v>0.67900000000000005</v>
      </c>
      <c r="AC3438" s="18">
        <v>4.6104100000000008</v>
      </c>
      <c r="AD3438" s="17">
        <v>0</v>
      </c>
      <c r="AE3438" s="55">
        <v>0</v>
      </c>
      <c r="AF3438" s="18">
        <v>0</v>
      </c>
      <c r="AG3438" s="20">
        <v>0</v>
      </c>
      <c r="AH3438" s="17">
        <v>79</v>
      </c>
      <c r="AI3438" s="18">
        <v>1.7728459530026108E-2</v>
      </c>
      <c r="AJ3438" s="18">
        <v>0.12037624020887727</v>
      </c>
      <c r="AK3438" s="18">
        <v>8.5949367088607592E-2</v>
      </c>
      <c r="AL3438" s="59">
        <v>0.58359620253164557</v>
      </c>
      <c r="AM3438" s="7">
        <v>0.58359620253164557</v>
      </c>
    </row>
    <row r="3439" spans="1:39" x14ac:dyDescent="0.3">
      <c r="A3439" s="2">
        <v>1000201941</v>
      </c>
      <c r="B3439" s="2">
        <v>1000201941</v>
      </c>
      <c r="C3439" s="38">
        <v>2001405302</v>
      </c>
      <c r="D3439" s="43">
        <v>42772</v>
      </c>
      <c r="E3439" s="2" t="s">
        <v>99</v>
      </c>
      <c r="F3439" s="2" t="s">
        <v>86</v>
      </c>
      <c r="G3439" s="2" t="s">
        <v>83</v>
      </c>
      <c r="H3439" s="2" t="s">
        <v>82</v>
      </c>
      <c r="I3439" s="2" t="s">
        <v>98</v>
      </c>
      <c r="J3439" s="2" t="s">
        <v>76</v>
      </c>
      <c r="K3439" s="2" t="s">
        <v>103</v>
      </c>
      <c r="L3439" s="2" t="s">
        <v>74</v>
      </c>
      <c r="M3439" s="2">
        <v>7.02</v>
      </c>
      <c r="N3439" s="2">
        <v>2335</v>
      </c>
      <c r="O3439" s="2">
        <v>11</v>
      </c>
      <c r="P3439" s="2">
        <v>2</v>
      </c>
      <c r="Q3439" s="2">
        <v>1</v>
      </c>
      <c r="R3439" s="17">
        <v>521</v>
      </c>
      <c r="S3439" s="17">
        <v>247</v>
      </c>
      <c r="T3439" s="17">
        <v>119</v>
      </c>
      <c r="U3439" s="17">
        <v>91</v>
      </c>
      <c r="V3439" s="17">
        <v>78</v>
      </c>
      <c r="W3439" s="17">
        <v>70</v>
      </c>
      <c r="X3439" s="18">
        <v>3.0064239828693791</v>
      </c>
      <c r="Y3439" s="18">
        <v>21.10509635974304</v>
      </c>
      <c r="Z3439" s="19">
        <v>4.7109207708779443E-3</v>
      </c>
      <c r="AA3439" s="19">
        <v>3.3070663811563164E-2</v>
      </c>
      <c r="AB3439" s="18">
        <v>0.63818181818181818</v>
      </c>
      <c r="AC3439" s="18">
        <v>4.4800363636363638</v>
      </c>
      <c r="AD3439" s="17">
        <v>0</v>
      </c>
      <c r="AE3439" s="55">
        <v>0</v>
      </c>
      <c r="AF3439" s="18">
        <v>0</v>
      </c>
      <c r="AG3439" s="20">
        <v>0</v>
      </c>
      <c r="AH3439" s="17">
        <v>148</v>
      </c>
      <c r="AI3439" s="18">
        <v>1.3474088291746641E-2</v>
      </c>
      <c r="AJ3439" s="18">
        <v>9.4588099808061418E-2</v>
      </c>
      <c r="AK3439" s="18">
        <v>4.7432432432432427E-2</v>
      </c>
      <c r="AL3439" s="59">
        <v>0.3329756756756756</v>
      </c>
      <c r="AM3439" s="7">
        <v>0.3329756756756756</v>
      </c>
    </row>
    <row r="3440" spans="1:39" x14ac:dyDescent="0.3">
      <c r="A3440" s="2">
        <v>1000103333</v>
      </c>
      <c r="B3440" s="2">
        <v>1000103333</v>
      </c>
      <c r="C3440" s="38">
        <v>2001405504</v>
      </c>
      <c r="D3440" s="43">
        <v>42772</v>
      </c>
      <c r="E3440" s="2" t="s">
        <v>99</v>
      </c>
      <c r="F3440" s="2" t="s">
        <v>85</v>
      </c>
      <c r="G3440" s="2" t="s">
        <v>83</v>
      </c>
      <c r="H3440" s="2" t="s">
        <v>82</v>
      </c>
      <c r="I3440" s="2" t="s">
        <v>98</v>
      </c>
      <c r="J3440" s="2" t="s">
        <v>76</v>
      </c>
      <c r="K3440" s="2" t="s">
        <v>103</v>
      </c>
      <c r="L3440" s="2" t="s">
        <v>74</v>
      </c>
      <c r="M3440" s="2">
        <v>6.37</v>
      </c>
      <c r="N3440" s="2">
        <v>1878</v>
      </c>
      <c r="O3440" s="2">
        <v>7</v>
      </c>
      <c r="P3440" s="2">
        <v>2</v>
      </c>
      <c r="Q3440" s="2">
        <v>1</v>
      </c>
      <c r="R3440" s="17">
        <v>530</v>
      </c>
      <c r="S3440" s="17">
        <v>235</v>
      </c>
      <c r="T3440" s="17">
        <v>126</v>
      </c>
      <c r="U3440" s="17">
        <v>83</v>
      </c>
      <c r="V3440" s="17">
        <v>63</v>
      </c>
      <c r="W3440" s="17">
        <v>59</v>
      </c>
      <c r="X3440" s="18">
        <v>3.3919062832800853</v>
      </c>
      <c r="Y3440" s="18">
        <v>21.606443024494144</v>
      </c>
      <c r="Z3440" s="19">
        <v>3.7273695420660278E-3</v>
      </c>
      <c r="AA3440" s="19">
        <v>2.3743343982960598E-2</v>
      </c>
      <c r="AB3440" s="18">
        <v>0.91</v>
      </c>
      <c r="AC3440" s="18">
        <v>5.7967000000000004</v>
      </c>
      <c r="AD3440" s="17">
        <v>0</v>
      </c>
      <c r="AE3440" s="55">
        <v>0</v>
      </c>
      <c r="AF3440" s="18">
        <v>0</v>
      </c>
      <c r="AG3440" s="20">
        <v>0</v>
      </c>
      <c r="AH3440" s="17">
        <v>122</v>
      </c>
      <c r="AI3440" s="18">
        <v>1.2018867924528302E-2</v>
      </c>
      <c r="AJ3440" s="18">
        <v>7.6560188679245286E-2</v>
      </c>
      <c r="AK3440" s="18">
        <v>5.2213114754098358E-2</v>
      </c>
      <c r="AL3440" s="59">
        <v>0.33259754098360655</v>
      </c>
      <c r="AM3440" s="7">
        <v>0.33259754098360655</v>
      </c>
    </row>
    <row r="3441" spans="1:39" x14ac:dyDescent="0.3">
      <c r="A3441" s="2">
        <v>1000182041</v>
      </c>
      <c r="B3441" s="2">
        <v>1000182041</v>
      </c>
      <c r="C3441" s="38">
        <v>2001405810</v>
      </c>
      <c r="D3441" s="43">
        <v>42772</v>
      </c>
      <c r="E3441" s="2" t="s">
        <v>99</v>
      </c>
      <c r="F3441" s="2" t="s">
        <v>84</v>
      </c>
      <c r="G3441" s="2" t="s">
        <v>83</v>
      </c>
      <c r="H3441" s="2" t="s">
        <v>82</v>
      </c>
      <c r="I3441" s="2" t="s">
        <v>98</v>
      </c>
      <c r="J3441" s="2" t="s">
        <v>76</v>
      </c>
      <c r="K3441" s="2" t="s">
        <v>103</v>
      </c>
      <c r="L3441" s="2" t="s">
        <v>74</v>
      </c>
      <c r="M3441" s="2">
        <v>7.93</v>
      </c>
      <c r="N3441" s="2">
        <v>2178</v>
      </c>
      <c r="O3441" s="2">
        <v>6</v>
      </c>
      <c r="P3441" s="2">
        <v>2</v>
      </c>
      <c r="Q3441" s="2">
        <v>1</v>
      </c>
      <c r="R3441" s="17">
        <v>363</v>
      </c>
      <c r="S3441" s="17">
        <v>189</v>
      </c>
      <c r="T3441" s="17">
        <v>97</v>
      </c>
      <c r="U3441" s="17">
        <v>60</v>
      </c>
      <c r="V3441" s="17">
        <v>52</v>
      </c>
      <c r="W3441" s="17">
        <v>48</v>
      </c>
      <c r="X3441" s="18">
        <v>3.6409550045913681</v>
      </c>
      <c r="Y3441" s="18">
        <v>28.87277318640955</v>
      </c>
      <c r="Z3441" s="19">
        <v>2.7548209366391185E-3</v>
      </c>
      <c r="AA3441" s="19">
        <v>2.1845730027548207E-2</v>
      </c>
      <c r="AB3441" s="18">
        <v>1.3216666666666665</v>
      </c>
      <c r="AC3441" s="18">
        <v>10.480816666666666</v>
      </c>
      <c r="AD3441" s="17">
        <v>0</v>
      </c>
      <c r="AE3441" s="55">
        <v>0</v>
      </c>
      <c r="AF3441" s="18">
        <v>0</v>
      </c>
      <c r="AG3441" s="20">
        <v>0</v>
      </c>
      <c r="AH3441" s="17">
        <v>100</v>
      </c>
      <c r="AI3441" s="18">
        <v>2.1845730027548207E-2</v>
      </c>
      <c r="AJ3441" s="18">
        <v>0.17323663911845727</v>
      </c>
      <c r="AK3441" s="18">
        <v>7.9299999999999995E-2</v>
      </c>
      <c r="AL3441" s="59">
        <v>0.62884899999999999</v>
      </c>
      <c r="AM3441" s="7">
        <v>0.62884899999999999</v>
      </c>
    </row>
    <row r="3442" spans="1:39" x14ac:dyDescent="0.3">
      <c r="A3442" s="2">
        <v>1000936150</v>
      </c>
      <c r="B3442" s="2">
        <v>1000936150</v>
      </c>
      <c r="C3442" s="38">
        <v>2001406768</v>
      </c>
      <c r="D3442" s="43">
        <v>42773</v>
      </c>
      <c r="E3442" s="2" t="s">
        <v>99</v>
      </c>
      <c r="F3442" s="2" t="s">
        <v>79</v>
      </c>
      <c r="G3442" s="2" t="s">
        <v>7</v>
      </c>
      <c r="H3442" s="2" t="s">
        <v>78</v>
      </c>
      <c r="I3442" s="2" t="s">
        <v>100</v>
      </c>
      <c r="J3442" s="2" t="s">
        <v>101</v>
      </c>
      <c r="K3442" s="2" t="s">
        <v>103</v>
      </c>
      <c r="L3442" s="2" t="s">
        <v>74</v>
      </c>
      <c r="M3442" s="2">
        <v>8.07</v>
      </c>
      <c r="N3442" s="2">
        <v>756</v>
      </c>
      <c r="O3442" s="2">
        <v>8</v>
      </c>
      <c r="P3442" s="2">
        <v>1</v>
      </c>
      <c r="Q3442" s="2">
        <v>0</v>
      </c>
      <c r="R3442" s="17"/>
      <c r="S3442" s="17"/>
      <c r="T3442" s="17"/>
      <c r="U3442" s="17"/>
      <c r="V3442" s="17"/>
      <c r="W3442" s="17"/>
      <c r="X3442" s="18">
        <v>10.674603174603176</v>
      </c>
      <c r="Y3442" s="18">
        <v>86.144047619047626</v>
      </c>
      <c r="Z3442" s="19">
        <v>1.0582010582010581E-2</v>
      </c>
      <c r="AA3442" s="19">
        <v>8.5396825396825402E-2</v>
      </c>
      <c r="AB3442" s="18">
        <v>1.00875</v>
      </c>
      <c r="AC3442" s="18">
        <v>8.1406125000000014</v>
      </c>
      <c r="AD3442" s="17">
        <v>0</v>
      </c>
      <c r="AE3442" s="55">
        <v>0</v>
      </c>
      <c r="AF3442" s="18">
        <v>0</v>
      </c>
      <c r="AG3442" s="20">
        <v>0</v>
      </c>
      <c r="AH3442" s="17" t="s">
        <v>127</v>
      </c>
      <c r="AI3442" s="18" t="s">
        <v>128</v>
      </c>
      <c r="AJ3442" s="18" t="s">
        <v>128</v>
      </c>
      <c r="AK3442" s="18" t="s">
        <v>128</v>
      </c>
      <c r="AL3442" s="59" t="s">
        <v>128</v>
      </c>
      <c r="AM3442" s="7" t="s">
        <v>128</v>
      </c>
    </row>
    <row r="3443" spans="1:39" x14ac:dyDescent="0.3">
      <c r="A3443" s="2">
        <v>1000650645</v>
      </c>
      <c r="B3443" s="2">
        <v>1000650645</v>
      </c>
      <c r="C3443" s="38">
        <v>2001406906</v>
      </c>
      <c r="D3443" s="43">
        <v>42773</v>
      </c>
      <c r="E3443" s="2" t="s">
        <v>99</v>
      </c>
      <c r="F3443" s="2" t="s">
        <v>96</v>
      </c>
      <c r="G3443" s="2" t="s">
        <v>95</v>
      </c>
      <c r="H3443" s="2" t="s">
        <v>78</v>
      </c>
      <c r="I3443" s="2" t="s">
        <v>100</v>
      </c>
      <c r="J3443" s="2" t="s">
        <v>101</v>
      </c>
      <c r="K3443" s="2" t="s">
        <v>103</v>
      </c>
      <c r="L3443" s="2" t="s">
        <v>74</v>
      </c>
      <c r="M3443" s="2">
        <v>12.83</v>
      </c>
      <c r="N3443" s="2">
        <v>1412</v>
      </c>
      <c r="O3443" s="2">
        <v>14</v>
      </c>
      <c r="P3443" s="2">
        <v>1</v>
      </c>
      <c r="Q3443" s="2">
        <v>1</v>
      </c>
      <c r="R3443" s="17"/>
      <c r="S3443" s="17"/>
      <c r="T3443" s="17"/>
      <c r="U3443" s="17"/>
      <c r="V3443" s="17"/>
      <c r="W3443" s="17"/>
      <c r="X3443" s="18">
        <v>9.0864022662889514</v>
      </c>
      <c r="Y3443" s="18">
        <v>116.57854107648724</v>
      </c>
      <c r="Z3443" s="19">
        <v>9.9150141643059488E-3</v>
      </c>
      <c r="AA3443" s="19">
        <v>0.12720963172804534</v>
      </c>
      <c r="AB3443" s="18">
        <v>0.91642857142857148</v>
      </c>
      <c r="AC3443" s="18">
        <v>11.757778571428572</v>
      </c>
      <c r="AD3443" s="17">
        <v>0</v>
      </c>
      <c r="AE3443" s="55">
        <v>0</v>
      </c>
      <c r="AF3443" s="18">
        <v>0</v>
      </c>
      <c r="AG3443" s="20">
        <v>0</v>
      </c>
      <c r="AH3443" s="17" t="s">
        <v>127</v>
      </c>
      <c r="AI3443" s="18" t="s">
        <v>128</v>
      </c>
      <c r="AJ3443" s="18" t="s">
        <v>128</v>
      </c>
      <c r="AK3443" s="18" t="s">
        <v>128</v>
      </c>
      <c r="AL3443" s="59" t="s">
        <v>128</v>
      </c>
      <c r="AM3443" s="7" t="s">
        <v>128</v>
      </c>
    </row>
    <row r="3444" spans="1:39" x14ac:dyDescent="0.3">
      <c r="A3444" s="2">
        <v>1000919254</v>
      </c>
      <c r="B3444" s="2">
        <v>1000919254</v>
      </c>
      <c r="C3444" s="38">
        <v>2001407088</v>
      </c>
      <c r="D3444" s="43">
        <v>42773</v>
      </c>
      <c r="E3444" s="2" t="s">
        <v>99</v>
      </c>
      <c r="F3444" s="2" t="s">
        <v>94</v>
      </c>
      <c r="G3444" s="2" t="s">
        <v>93</v>
      </c>
      <c r="H3444" s="2" t="s">
        <v>78</v>
      </c>
      <c r="I3444" s="2" t="s">
        <v>100</v>
      </c>
      <c r="J3444" s="2" t="s">
        <v>101</v>
      </c>
      <c r="K3444" s="2" t="s">
        <v>103</v>
      </c>
      <c r="L3444" s="2" t="s">
        <v>74</v>
      </c>
      <c r="M3444" s="2">
        <v>33.090000000000003</v>
      </c>
      <c r="N3444" s="2">
        <v>4371</v>
      </c>
      <c r="O3444" s="2">
        <v>29</v>
      </c>
      <c r="P3444" s="2">
        <v>5</v>
      </c>
      <c r="Q3444" s="2">
        <v>2</v>
      </c>
      <c r="R3444" s="17"/>
      <c r="S3444" s="17"/>
      <c r="T3444" s="17"/>
      <c r="U3444" s="17"/>
      <c r="V3444" s="17"/>
      <c r="W3444" s="17"/>
      <c r="X3444" s="18">
        <v>7.5703500343170909</v>
      </c>
      <c r="Y3444" s="18">
        <v>250.50288263555257</v>
      </c>
      <c r="Z3444" s="19">
        <v>6.6346373827499425E-3</v>
      </c>
      <c r="AA3444" s="19">
        <v>0.21954015099519561</v>
      </c>
      <c r="AB3444" s="18">
        <v>1.1410344827586207</v>
      </c>
      <c r="AC3444" s="18">
        <v>37.756831034482765</v>
      </c>
      <c r="AD3444" s="17">
        <v>0</v>
      </c>
      <c r="AE3444" s="55">
        <v>0</v>
      </c>
      <c r="AF3444" s="18">
        <v>0</v>
      </c>
      <c r="AG3444" s="20">
        <v>0</v>
      </c>
      <c r="AH3444" s="17" t="s">
        <v>127</v>
      </c>
      <c r="AI3444" s="18" t="s">
        <v>128</v>
      </c>
      <c r="AJ3444" s="18" t="s">
        <v>128</v>
      </c>
      <c r="AK3444" s="18" t="s">
        <v>128</v>
      </c>
      <c r="AL3444" s="59" t="s">
        <v>128</v>
      </c>
      <c r="AM3444" s="7" t="s">
        <v>128</v>
      </c>
    </row>
    <row r="3445" spans="1:39" x14ac:dyDescent="0.3">
      <c r="A3445" s="2">
        <v>1000900991</v>
      </c>
      <c r="B3445" s="2">
        <v>1000900991</v>
      </c>
      <c r="C3445" s="38">
        <v>2001407426</v>
      </c>
      <c r="D3445" s="43">
        <v>42773</v>
      </c>
      <c r="E3445" s="2" t="s">
        <v>99</v>
      </c>
      <c r="F3445" s="2" t="s">
        <v>92</v>
      </c>
      <c r="G3445" s="2" t="s">
        <v>83</v>
      </c>
      <c r="H3445" s="2" t="s">
        <v>90</v>
      </c>
      <c r="I3445" s="2" t="s">
        <v>100</v>
      </c>
      <c r="J3445" s="2" t="s">
        <v>101</v>
      </c>
      <c r="K3445" s="2" t="s">
        <v>103</v>
      </c>
      <c r="L3445" s="2" t="s">
        <v>74</v>
      </c>
      <c r="M3445" s="2">
        <v>18.88</v>
      </c>
      <c r="N3445" s="2">
        <v>2904</v>
      </c>
      <c r="O3445" s="2">
        <v>18</v>
      </c>
      <c r="P3445" s="2">
        <v>3</v>
      </c>
      <c r="Q3445" s="2">
        <v>2</v>
      </c>
      <c r="R3445" s="17"/>
      <c r="S3445" s="17"/>
      <c r="T3445" s="17"/>
      <c r="U3445" s="17"/>
      <c r="V3445" s="17"/>
      <c r="W3445" s="17"/>
      <c r="X3445" s="18">
        <v>6.5013774104683195</v>
      </c>
      <c r="Y3445" s="18">
        <v>122.74600550964186</v>
      </c>
      <c r="Z3445" s="19">
        <v>6.1983471074380167E-3</v>
      </c>
      <c r="AA3445" s="19">
        <v>0.11702479338842975</v>
      </c>
      <c r="AB3445" s="18">
        <v>1.0488888888888888</v>
      </c>
      <c r="AC3445" s="18">
        <v>19.803022222222218</v>
      </c>
      <c r="AD3445" s="17">
        <v>0</v>
      </c>
      <c r="AE3445" s="55">
        <v>0</v>
      </c>
      <c r="AF3445" s="18">
        <v>0</v>
      </c>
      <c r="AG3445" s="20">
        <v>0</v>
      </c>
      <c r="AH3445" s="17" t="s">
        <v>127</v>
      </c>
      <c r="AI3445" s="18" t="s">
        <v>128</v>
      </c>
      <c r="AJ3445" s="18" t="s">
        <v>128</v>
      </c>
      <c r="AK3445" s="18" t="s">
        <v>128</v>
      </c>
      <c r="AL3445" s="59" t="s">
        <v>128</v>
      </c>
      <c r="AM3445" s="7" t="s">
        <v>128</v>
      </c>
    </row>
    <row r="3446" spans="1:39" x14ac:dyDescent="0.3">
      <c r="A3446" s="2">
        <v>1000470025</v>
      </c>
      <c r="B3446" s="2">
        <v>1000470025</v>
      </c>
      <c r="C3446" s="38">
        <v>2001408070</v>
      </c>
      <c r="D3446" s="43">
        <v>42773</v>
      </c>
      <c r="E3446" s="2" t="s">
        <v>99</v>
      </c>
      <c r="F3446" s="2" t="s">
        <v>91</v>
      </c>
      <c r="G3446" s="2" t="s">
        <v>83</v>
      </c>
      <c r="H3446" s="2" t="s">
        <v>90</v>
      </c>
      <c r="I3446" s="2" t="s">
        <v>100</v>
      </c>
      <c r="J3446" s="2" t="s">
        <v>101</v>
      </c>
      <c r="K3446" s="2" t="s">
        <v>103</v>
      </c>
      <c r="L3446" s="2" t="s">
        <v>74</v>
      </c>
      <c r="M3446" s="2">
        <v>7.43</v>
      </c>
      <c r="N3446" s="2">
        <v>1301</v>
      </c>
      <c r="O3446" s="2">
        <v>8</v>
      </c>
      <c r="P3446" s="2">
        <v>1</v>
      </c>
      <c r="Q3446" s="2">
        <v>1</v>
      </c>
      <c r="R3446" s="17"/>
      <c r="S3446" s="17"/>
      <c r="T3446" s="17"/>
      <c r="U3446" s="17"/>
      <c r="V3446" s="17"/>
      <c r="W3446" s="17"/>
      <c r="X3446" s="18">
        <v>5.7109915449654105</v>
      </c>
      <c r="Y3446" s="18">
        <v>42.432667179092995</v>
      </c>
      <c r="Z3446" s="19">
        <v>6.1491160645657187E-3</v>
      </c>
      <c r="AA3446" s="19">
        <v>4.5687932359723286E-2</v>
      </c>
      <c r="AB3446" s="18">
        <v>0.92874999999999996</v>
      </c>
      <c r="AC3446" s="18">
        <v>6.9006124999999994</v>
      </c>
      <c r="AD3446" s="17">
        <v>0</v>
      </c>
      <c r="AE3446" s="55">
        <v>0</v>
      </c>
      <c r="AF3446" s="18">
        <v>0</v>
      </c>
      <c r="AG3446" s="20">
        <v>0</v>
      </c>
      <c r="AH3446" s="17" t="s">
        <v>127</v>
      </c>
      <c r="AI3446" s="18" t="s">
        <v>128</v>
      </c>
      <c r="AJ3446" s="18" t="s">
        <v>128</v>
      </c>
      <c r="AK3446" s="18" t="s">
        <v>128</v>
      </c>
      <c r="AL3446" s="59" t="s">
        <v>128</v>
      </c>
      <c r="AM3446" s="7" t="s">
        <v>128</v>
      </c>
    </row>
    <row r="3447" spans="1:39" x14ac:dyDescent="0.3">
      <c r="A3447" s="2">
        <v>1000733360</v>
      </c>
      <c r="B3447" s="2">
        <v>1000733360</v>
      </c>
      <c r="C3447" s="38">
        <v>2001408166</v>
      </c>
      <c r="D3447" s="43">
        <v>42773</v>
      </c>
      <c r="E3447" s="2" t="s">
        <v>99</v>
      </c>
      <c r="F3447" s="2" t="s">
        <v>89</v>
      </c>
      <c r="G3447" s="2" t="s">
        <v>83</v>
      </c>
      <c r="H3447" s="2" t="s">
        <v>87</v>
      </c>
      <c r="I3447" s="2" t="s">
        <v>100</v>
      </c>
      <c r="J3447" s="2" t="s">
        <v>101</v>
      </c>
      <c r="K3447" s="2" t="s">
        <v>103</v>
      </c>
      <c r="L3447" s="2" t="s">
        <v>74</v>
      </c>
      <c r="M3447" s="2">
        <v>6.32</v>
      </c>
      <c r="N3447" s="2">
        <v>1216</v>
      </c>
      <c r="O3447" s="2">
        <v>8</v>
      </c>
      <c r="P3447" s="2">
        <v>1</v>
      </c>
      <c r="Q3447" s="2">
        <v>1</v>
      </c>
      <c r="R3447" s="17"/>
      <c r="S3447" s="17"/>
      <c r="T3447" s="17"/>
      <c r="U3447" s="17"/>
      <c r="V3447" s="17"/>
      <c r="W3447" s="17"/>
      <c r="X3447" s="18">
        <v>5.1973684210526319</v>
      </c>
      <c r="Y3447" s="18">
        <v>32.847368421052636</v>
      </c>
      <c r="Z3447" s="19">
        <v>6.5789473684210523E-3</v>
      </c>
      <c r="AA3447" s="19">
        <v>4.1578947368421056E-2</v>
      </c>
      <c r="AB3447" s="18">
        <v>0.79</v>
      </c>
      <c r="AC3447" s="18">
        <v>4.9928000000000008</v>
      </c>
      <c r="AD3447" s="17">
        <v>0</v>
      </c>
      <c r="AE3447" s="55">
        <v>0</v>
      </c>
      <c r="AF3447" s="18">
        <v>0</v>
      </c>
      <c r="AG3447" s="20">
        <v>0</v>
      </c>
      <c r="AH3447" s="17" t="s">
        <v>127</v>
      </c>
      <c r="AI3447" s="18" t="s">
        <v>128</v>
      </c>
      <c r="AJ3447" s="18" t="s">
        <v>128</v>
      </c>
      <c r="AK3447" s="18" t="s">
        <v>128</v>
      </c>
      <c r="AL3447" s="59" t="s">
        <v>128</v>
      </c>
      <c r="AM3447" s="7" t="s">
        <v>128</v>
      </c>
    </row>
    <row r="3448" spans="1:39" x14ac:dyDescent="0.3">
      <c r="A3448" s="2">
        <v>1000502683</v>
      </c>
      <c r="B3448" s="2">
        <v>1000502683</v>
      </c>
      <c r="C3448" s="38">
        <v>2001408560</v>
      </c>
      <c r="D3448" s="43">
        <v>42773</v>
      </c>
      <c r="E3448" s="2" t="s">
        <v>99</v>
      </c>
      <c r="F3448" s="2" t="s">
        <v>88</v>
      </c>
      <c r="G3448" s="2" t="s">
        <v>83</v>
      </c>
      <c r="H3448" s="2" t="s">
        <v>87</v>
      </c>
      <c r="I3448" s="2" t="s">
        <v>100</v>
      </c>
      <c r="J3448" s="2" t="s">
        <v>101</v>
      </c>
      <c r="K3448" s="2" t="s">
        <v>103</v>
      </c>
      <c r="L3448" s="2" t="s">
        <v>74</v>
      </c>
      <c r="M3448" s="2">
        <v>5.93</v>
      </c>
      <c r="N3448" s="2">
        <v>1116</v>
      </c>
      <c r="O3448" s="2">
        <v>8</v>
      </c>
      <c r="P3448" s="2">
        <v>1</v>
      </c>
      <c r="Q3448" s="2">
        <v>1</v>
      </c>
      <c r="R3448" s="17"/>
      <c r="S3448" s="17"/>
      <c r="T3448" s="17"/>
      <c r="U3448" s="17"/>
      <c r="V3448" s="17"/>
      <c r="W3448" s="17"/>
      <c r="X3448" s="18">
        <v>5.3136200716845874</v>
      </c>
      <c r="Y3448" s="18">
        <v>31.509767025089602</v>
      </c>
      <c r="Z3448" s="19">
        <v>7.1684587813620072E-3</v>
      </c>
      <c r="AA3448" s="19">
        <v>4.2508960573476702E-2</v>
      </c>
      <c r="AB3448" s="18">
        <v>0.74124999999999996</v>
      </c>
      <c r="AC3448" s="18">
        <v>4.3956124999999995</v>
      </c>
      <c r="AD3448" s="17">
        <v>0</v>
      </c>
      <c r="AE3448" s="55">
        <v>0</v>
      </c>
      <c r="AF3448" s="18">
        <v>0</v>
      </c>
      <c r="AG3448" s="20">
        <v>0</v>
      </c>
      <c r="AH3448" s="17" t="s">
        <v>127</v>
      </c>
      <c r="AI3448" s="18" t="s">
        <v>128</v>
      </c>
      <c r="AJ3448" s="18" t="s">
        <v>128</v>
      </c>
      <c r="AK3448" s="18" t="s">
        <v>128</v>
      </c>
      <c r="AL3448" s="59" t="s">
        <v>128</v>
      </c>
      <c r="AM3448" s="7" t="s">
        <v>128</v>
      </c>
    </row>
    <row r="3449" spans="1:39" x14ac:dyDescent="0.3">
      <c r="A3449" s="2">
        <v>1000565466</v>
      </c>
      <c r="B3449" s="2">
        <v>1000565466</v>
      </c>
      <c r="C3449" s="38">
        <v>2001408846</v>
      </c>
      <c r="D3449" s="43">
        <v>42773</v>
      </c>
      <c r="E3449" s="2" t="s">
        <v>99</v>
      </c>
      <c r="F3449" s="2" t="s">
        <v>86</v>
      </c>
      <c r="G3449" s="2" t="s">
        <v>83</v>
      </c>
      <c r="H3449" s="2" t="s">
        <v>82</v>
      </c>
      <c r="I3449" s="2" t="s">
        <v>100</v>
      </c>
      <c r="J3449" s="2" t="s">
        <v>101</v>
      </c>
      <c r="K3449" s="2" t="s">
        <v>103</v>
      </c>
      <c r="L3449" s="2" t="s">
        <v>74</v>
      </c>
      <c r="M3449" s="2">
        <v>4.29</v>
      </c>
      <c r="N3449" s="2">
        <v>1467</v>
      </c>
      <c r="O3449" s="2">
        <v>10</v>
      </c>
      <c r="P3449" s="2">
        <v>1</v>
      </c>
      <c r="Q3449" s="2">
        <v>1</v>
      </c>
      <c r="R3449" s="17"/>
      <c r="S3449" s="17"/>
      <c r="T3449" s="17"/>
      <c r="U3449" s="17"/>
      <c r="V3449" s="17"/>
      <c r="W3449" s="17"/>
      <c r="X3449" s="18">
        <v>2.9243353783231081</v>
      </c>
      <c r="Y3449" s="18">
        <v>12.545398773006134</v>
      </c>
      <c r="Z3449" s="19">
        <v>6.8166325835037492E-3</v>
      </c>
      <c r="AA3449" s="19">
        <v>2.9243353783231084E-2</v>
      </c>
      <c r="AB3449" s="18">
        <v>0.42899999999999999</v>
      </c>
      <c r="AC3449" s="18">
        <v>1.8404099999999999</v>
      </c>
      <c r="AD3449" s="17">
        <v>0</v>
      </c>
      <c r="AE3449" s="55">
        <v>0</v>
      </c>
      <c r="AF3449" s="18">
        <v>0</v>
      </c>
      <c r="AG3449" s="20">
        <v>0</v>
      </c>
      <c r="AH3449" s="17" t="s">
        <v>127</v>
      </c>
      <c r="AI3449" s="18" t="s">
        <v>128</v>
      </c>
      <c r="AJ3449" s="18" t="s">
        <v>128</v>
      </c>
      <c r="AK3449" s="18" t="s">
        <v>128</v>
      </c>
      <c r="AL3449" s="59" t="s">
        <v>128</v>
      </c>
      <c r="AM3449" s="7" t="s">
        <v>128</v>
      </c>
    </row>
    <row r="3450" spans="1:39" x14ac:dyDescent="0.3">
      <c r="A3450" s="2">
        <v>1000766658</v>
      </c>
      <c r="B3450" s="2">
        <v>1000766658</v>
      </c>
      <c r="C3450" s="38">
        <v>2001409022</v>
      </c>
      <c r="D3450" s="43">
        <v>42773</v>
      </c>
      <c r="E3450" s="2" t="s">
        <v>99</v>
      </c>
      <c r="F3450" s="2" t="s">
        <v>86</v>
      </c>
      <c r="G3450" s="2" t="s">
        <v>83</v>
      </c>
      <c r="H3450" s="2" t="s">
        <v>82</v>
      </c>
      <c r="I3450" s="2" t="s">
        <v>100</v>
      </c>
      <c r="J3450" s="2" t="s">
        <v>101</v>
      </c>
      <c r="K3450" s="2" t="s">
        <v>103</v>
      </c>
      <c r="L3450" s="2" t="s">
        <v>74</v>
      </c>
      <c r="M3450" s="2">
        <v>5.09</v>
      </c>
      <c r="N3450" s="2">
        <v>1423</v>
      </c>
      <c r="O3450" s="2">
        <v>8</v>
      </c>
      <c r="P3450" s="2">
        <v>2</v>
      </c>
      <c r="Q3450" s="2">
        <v>1</v>
      </c>
      <c r="R3450" s="17"/>
      <c r="S3450" s="17"/>
      <c r="T3450" s="17"/>
      <c r="U3450" s="17"/>
      <c r="V3450" s="17"/>
      <c r="W3450" s="17"/>
      <c r="X3450" s="18">
        <v>3.576950105411103</v>
      </c>
      <c r="Y3450" s="18">
        <v>18.206676036542515</v>
      </c>
      <c r="Z3450" s="19">
        <v>5.6219255094869993E-3</v>
      </c>
      <c r="AA3450" s="19">
        <v>2.8615600843288826E-2</v>
      </c>
      <c r="AB3450" s="18">
        <v>0.63624999999999998</v>
      </c>
      <c r="AC3450" s="18">
        <v>3.2385124999999997</v>
      </c>
      <c r="AD3450" s="17">
        <v>0</v>
      </c>
      <c r="AE3450" s="55">
        <v>0</v>
      </c>
      <c r="AF3450" s="18">
        <v>0</v>
      </c>
      <c r="AG3450" s="20">
        <v>0</v>
      </c>
      <c r="AH3450" s="17" t="s">
        <v>127</v>
      </c>
      <c r="AI3450" s="18" t="s">
        <v>128</v>
      </c>
      <c r="AJ3450" s="18" t="s">
        <v>128</v>
      </c>
      <c r="AK3450" s="18" t="s">
        <v>128</v>
      </c>
      <c r="AL3450" s="59" t="s">
        <v>128</v>
      </c>
      <c r="AM3450" s="7" t="s">
        <v>128</v>
      </c>
    </row>
    <row r="3451" spans="1:39" x14ac:dyDescent="0.3">
      <c r="A3451" s="2">
        <v>1000325383</v>
      </c>
      <c r="B3451" s="2">
        <v>1000325383</v>
      </c>
      <c r="C3451" s="38">
        <v>2001409176</v>
      </c>
      <c r="D3451" s="43">
        <v>42773</v>
      </c>
      <c r="E3451" s="2" t="s">
        <v>99</v>
      </c>
      <c r="F3451" s="2" t="s">
        <v>85</v>
      </c>
      <c r="G3451" s="2" t="s">
        <v>83</v>
      </c>
      <c r="H3451" s="2" t="s">
        <v>82</v>
      </c>
      <c r="I3451" s="2" t="s">
        <v>100</v>
      </c>
      <c r="J3451" s="2" t="s">
        <v>101</v>
      </c>
      <c r="K3451" s="2" t="s">
        <v>103</v>
      </c>
      <c r="L3451" s="2" t="s">
        <v>74</v>
      </c>
      <c r="M3451" s="2">
        <v>4.24</v>
      </c>
      <c r="N3451" s="2">
        <v>1229</v>
      </c>
      <c r="O3451" s="2">
        <v>6</v>
      </c>
      <c r="P3451" s="2">
        <v>1</v>
      </c>
      <c r="Q3451" s="2">
        <v>1</v>
      </c>
      <c r="R3451" s="17"/>
      <c r="S3451" s="17"/>
      <c r="T3451" s="17"/>
      <c r="U3451" s="17"/>
      <c r="V3451" s="17"/>
      <c r="W3451" s="17"/>
      <c r="X3451" s="18">
        <v>3.4499593165174938</v>
      </c>
      <c r="Y3451" s="18">
        <v>14.627827502034174</v>
      </c>
      <c r="Z3451" s="19">
        <v>4.8820179007323028E-3</v>
      </c>
      <c r="AA3451" s="19">
        <v>2.0699755899104964E-2</v>
      </c>
      <c r="AB3451" s="18">
        <v>0.70666666666666667</v>
      </c>
      <c r="AC3451" s="18">
        <v>2.9962666666666666</v>
      </c>
      <c r="AD3451" s="17">
        <v>0</v>
      </c>
      <c r="AE3451" s="55">
        <v>0</v>
      </c>
      <c r="AF3451" s="18">
        <v>0</v>
      </c>
      <c r="AG3451" s="20">
        <v>0</v>
      </c>
      <c r="AH3451" s="17" t="s">
        <v>127</v>
      </c>
      <c r="AI3451" s="18" t="s">
        <v>128</v>
      </c>
      <c r="AJ3451" s="18" t="s">
        <v>128</v>
      </c>
      <c r="AK3451" s="18" t="s">
        <v>128</v>
      </c>
      <c r="AL3451" s="59" t="s">
        <v>128</v>
      </c>
      <c r="AM3451" s="7" t="s">
        <v>128</v>
      </c>
    </row>
    <row r="3452" spans="1:39" x14ac:dyDescent="0.3">
      <c r="A3452" s="2">
        <v>1000458865</v>
      </c>
      <c r="B3452" s="2">
        <v>1000458865</v>
      </c>
      <c r="C3452" s="38">
        <v>2001410340</v>
      </c>
      <c r="D3452" s="43">
        <v>42773</v>
      </c>
      <c r="E3452" s="2" t="s">
        <v>99</v>
      </c>
      <c r="F3452" s="2" t="s">
        <v>84</v>
      </c>
      <c r="G3452" s="2" t="s">
        <v>83</v>
      </c>
      <c r="H3452" s="2" t="s">
        <v>82</v>
      </c>
      <c r="I3452" s="2" t="s">
        <v>100</v>
      </c>
      <c r="J3452" s="2" t="s">
        <v>101</v>
      </c>
      <c r="K3452" s="2" t="s">
        <v>103</v>
      </c>
      <c r="L3452" s="2" t="s">
        <v>74</v>
      </c>
      <c r="M3452" s="2">
        <v>5.29</v>
      </c>
      <c r="N3452" s="2">
        <v>1364</v>
      </c>
      <c r="O3452" s="2">
        <v>5</v>
      </c>
      <c r="P3452" s="2">
        <v>1</v>
      </c>
      <c r="Q3452" s="2">
        <v>1</v>
      </c>
      <c r="R3452" s="17"/>
      <c r="S3452" s="17"/>
      <c r="T3452" s="17"/>
      <c r="U3452" s="17"/>
      <c r="V3452" s="17"/>
      <c r="W3452" s="17"/>
      <c r="X3452" s="18">
        <v>3.8782991202346038</v>
      </c>
      <c r="Y3452" s="18">
        <v>20.516202346041055</v>
      </c>
      <c r="Z3452" s="19">
        <v>3.6656891495601175E-3</v>
      </c>
      <c r="AA3452" s="19">
        <v>1.9391495601173023E-2</v>
      </c>
      <c r="AB3452" s="18">
        <v>1.0580000000000001</v>
      </c>
      <c r="AC3452" s="18">
        <v>5.5968200000000001</v>
      </c>
      <c r="AD3452" s="17">
        <v>0</v>
      </c>
      <c r="AE3452" s="55">
        <v>0</v>
      </c>
      <c r="AF3452" s="18">
        <v>0</v>
      </c>
      <c r="AG3452" s="20">
        <v>0</v>
      </c>
      <c r="AH3452" s="17" t="s">
        <v>127</v>
      </c>
      <c r="AI3452" s="18" t="s">
        <v>128</v>
      </c>
      <c r="AJ3452" s="18" t="s">
        <v>128</v>
      </c>
      <c r="AK3452" s="18" t="s">
        <v>128</v>
      </c>
      <c r="AL3452" s="59" t="s">
        <v>128</v>
      </c>
      <c r="AM3452" s="7" t="s">
        <v>128</v>
      </c>
    </row>
    <row r="3453" spans="1:39" x14ac:dyDescent="0.3">
      <c r="A3453" s="2">
        <v>1000170339</v>
      </c>
      <c r="B3453" s="2">
        <v>1000170339</v>
      </c>
      <c r="C3453" s="38">
        <v>2001410698</v>
      </c>
      <c r="D3453" s="43">
        <v>42773</v>
      </c>
      <c r="E3453" s="2" t="s">
        <v>99</v>
      </c>
      <c r="F3453" s="2" t="s">
        <v>79</v>
      </c>
      <c r="G3453" s="2" t="s">
        <v>7</v>
      </c>
      <c r="H3453" s="2" t="s">
        <v>78</v>
      </c>
      <c r="I3453" s="2" t="s">
        <v>98</v>
      </c>
      <c r="J3453" s="2" t="s">
        <v>101</v>
      </c>
      <c r="K3453" s="2" t="s">
        <v>103</v>
      </c>
      <c r="L3453" s="2" t="s">
        <v>74</v>
      </c>
      <c r="M3453" s="2">
        <v>11.57</v>
      </c>
      <c r="N3453" s="2">
        <v>1091</v>
      </c>
      <c r="O3453" s="2">
        <v>13</v>
      </c>
      <c r="P3453" s="2">
        <v>1</v>
      </c>
      <c r="Q3453" s="2">
        <v>0</v>
      </c>
      <c r="R3453" s="17"/>
      <c r="S3453" s="17"/>
      <c r="T3453" s="17"/>
      <c r="U3453" s="17"/>
      <c r="V3453" s="17"/>
      <c r="W3453" s="17"/>
      <c r="X3453" s="18">
        <v>10.604949587534373</v>
      </c>
      <c r="Y3453" s="18">
        <v>122.6992667277727</v>
      </c>
      <c r="Z3453" s="19">
        <v>1.1915673693858845E-2</v>
      </c>
      <c r="AA3453" s="19">
        <v>0.13786434463794683</v>
      </c>
      <c r="AB3453" s="18">
        <v>0.89</v>
      </c>
      <c r="AC3453" s="18">
        <v>10.2973</v>
      </c>
      <c r="AD3453" s="17">
        <v>0</v>
      </c>
      <c r="AE3453" s="55">
        <v>0</v>
      </c>
      <c r="AF3453" s="18">
        <v>0</v>
      </c>
      <c r="AG3453" s="20">
        <v>0</v>
      </c>
      <c r="AH3453" s="17" t="s">
        <v>127</v>
      </c>
      <c r="AI3453" s="18" t="s">
        <v>128</v>
      </c>
      <c r="AJ3453" s="18" t="s">
        <v>128</v>
      </c>
      <c r="AK3453" s="18" t="s">
        <v>128</v>
      </c>
      <c r="AL3453" s="59" t="s">
        <v>128</v>
      </c>
      <c r="AM3453" s="7" t="s">
        <v>128</v>
      </c>
    </row>
    <row r="3454" spans="1:39" x14ac:dyDescent="0.3">
      <c r="A3454" s="2">
        <v>1000720648</v>
      </c>
      <c r="B3454" s="2">
        <v>1000720648</v>
      </c>
      <c r="C3454" s="38">
        <v>2001411396</v>
      </c>
      <c r="D3454" s="43">
        <v>42773</v>
      </c>
      <c r="E3454" s="2" t="s">
        <v>99</v>
      </c>
      <c r="F3454" s="2" t="s">
        <v>96</v>
      </c>
      <c r="G3454" s="2" t="s">
        <v>95</v>
      </c>
      <c r="H3454" s="2" t="s">
        <v>78</v>
      </c>
      <c r="I3454" s="2" t="s">
        <v>98</v>
      </c>
      <c r="J3454" s="2" t="s">
        <v>101</v>
      </c>
      <c r="K3454" s="2" t="s">
        <v>103</v>
      </c>
      <c r="L3454" s="2" t="s">
        <v>74</v>
      </c>
      <c r="M3454" s="2">
        <v>16.27</v>
      </c>
      <c r="N3454" s="2">
        <v>1806</v>
      </c>
      <c r="O3454" s="2">
        <v>17</v>
      </c>
      <c r="P3454" s="2">
        <v>2</v>
      </c>
      <c r="Q3454" s="2">
        <v>1</v>
      </c>
      <c r="R3454" s="17"/>
      <c r="S3454" s="17"/>
      <c r="T3454" s="17"/>
      <c r="U3454" s="17"/>
      <c r="V3454" s="17"/>
      <c r="W3454" s="17"/>
      <c r="X3454" s="18">
        <v>9.0088593576965668</v>
      </c>
      <c r="Y3454" s="18">
        <v>146.57414174972314</v>
      </c>
      <c r="Z3454" s="19">
        <v>9.4130675526024367E-3</v>
      </c>
      <c r="AA3454" s="19">
        <v>0.15315060908084163</v>
      </c>
      <c r="AB3454" s="18">
        <v>0.95705882352941174</v>
      </c>
      <c r="AC3454" s="18">
        <v>15.571347058823529</v>
      </c>
      <c r="AD3454" s="17">
        <v>0</v>
      </c>
      <c r="AE3454" s="55">
        <v>0</v>
      </c>
      <c r="AF3454" s="18">
        <v>0</v>
      </c>
      <c r="AG3454" s="20">
        <v>0</v>
      </c>
      <c r="AH3454" s="17" t="s">
        <v>127</v>
      </c>
      <c r="AI3454" s="18" t="s">
        <v>128</v>
      </c>
      <c r="AJ3454" s="18" t="s">
        <v>128</v>
      </c>
      <c r="AK3454" s="18" t="s">
        <v>128</v>
      </c>
      <c r="AL3454" s="59" t="s">
        <v>128</v>
      </c>
      <c r="AM3454" s="7" t="s">
        <v>128</v>
      </c>
    </row>
    <row r="3455" spans="1:39" x14ac:dyDescent="0.3">
      <c r="A3455" s="2">
        <v>1000463241</v>
      </c>
      <c r="B3455" s="2">
        <v>1000463241</v>
      </c>
      <c r="C3455" s="38">
        <v>2001411562</v>
      </c>
      <c r="D3455" s="43">
        <v>42773</v>
      </c>
      <c r="E3455" s="2" t="s">
        <v>99</v>
      </c>
      <c r="F3455" s="2" t="s">
        <v>94</v>
      </c>
      <c r="G3455" s="2" t="s">
        <v>93</v>
      </c>
      <c r="H3455" s="2" t="s">
        <v>78</v>
      </c>
      <c r="I3455" s="2" t="s">
        <v>98</v>
      </c>
      <c r="J3455" s="2" t="s">
        <v>101</v>
      </c>
      <c r="K3455" s="2" t="s">
        <v>103</v>
      </c>
      <c r="L3455" s="2" t="s">
        <v>74</v>
      </c>
      <c r="M3455" s="2">
        <v>34.130000000000003</v>
      </c>
      <c r="N3455" s="2">
        <v>4593</v>
      </c>
      <c r="O3455" s="2">
        <v>39</v>
      </c>
      <c r="P3455" s="2">
        <v>5</v>
      </c>
      <c r="Q3455" s="2">
        <v>3</v>
      </c>
      <c r="R3455" s="17"/>
      <c r="S3455" s="17"/>
      <c r="T3455" s="17"/>
      <c r="U3455" s="17"/>
      <c r="V3455" s="17"/>
      <c r="W3455" s="17"/>
      <c r="X3455" s="18">
        <v>7.4308730677117358</v>
      </c>
      <c r="Y3455" s="18">
        <v>253.61569780100157</v>
      </c>
      <c r="Z3455" s="19">
        <v>8.4911822338340961E-3</v>
      </c>
      <c r="AA3455" s="19">
        <v>0.28980404964075773</v>
      </c>
      <c r="AB3455" s="18">
        <v>0.87512820512820522</v>
      </c>
      <c r="AC3455" s="18">
        <v>29.868125641025646</v>
      </c>
      <c r="AD3455" s="17">
        <v>0</v>
      </c>
      <c r="AE3455" s="55">
        <v>0</v>
      </c>
      <c r="AF3455" s="18">
        <v>0</v>
      </c>
      <c r="AG3455" s="20">
        <v>0</v>
      </c>
      <c r="AH3455" s="17" t="s">
        <v>127</v>
      </c>
      <c r="AI3455" s="18" t="s">
        <v>128</v>
      </c>
      <c r="AJ3455" s="18" t="s">
        <v>128</v>
      </c>
      <c r="AK3455" s="18" t="s">
        <v>128</v>
      </c>
      <c r="AL3455" s="59" t="s">
        <v>128</v>
      </c>
      <c r="AM3455" s="7" t="s">
        <v>128</v>
      </c>
    </row>
    <row r="3456" spans="1:39" x14ac:dyDescent="0.3">
      <c r="A3456" s="2">
        <v>1000474683</v>
      </c>
      <c r="B3456" s="2">
        <v>1000474683</v>
      </c>
      <c r="C3456" s="38">
        <v>2001411602</v>
      </c>
      <c r="D3456" s="43">
        <v>42773</v>
      </c>
      <c r="E3456" s="2" t="s">
        <v>99</v>
      </c>
      <c r="F3456" s="2" t="s">
        <v>92</v>
      </c>
      <c r="G3456" s="2" t="s">
        <v>83</v>
      </c>
      <c r="H3456" s="2" t="s">
        <v>90</v>
      </c>
      <c r="I3456" s="2" t="s">
        <v>98</v>
      </c>
      <c r="J3456" s="2" t="s">
        <v>101</v>
      </c>
      <c r="K3456" s="2" t="s">
        <v>103</v>
      </c>
      <c r="L3456" s="2" t="s">
        <v>74</v>
      </c>
      <c r="M3456" s="2">
        <v>26.05</v>
      </c>
      <c r="N3456" s="2">
        <v>4010</v>
      </c>
      <c r="O3456" s="2">
        <v>28</v>
      </c>
      <c r="P3456" s="2">
        <v>3</v>
      </c>
      <c r="Q3456" s="2">
        <v>2</v>
      </c>
      <c r="R3456" s="17"/>
      <c r="S3456" s="17"/>
      <c r="T3456" s="17"/>
      <c r="U3456" s="17"/>
      <c r="V3456" s="17"/>
      <c r="W3456" s="17"/>
      <c r="X3456" s="18">
        <v>6.4962593516209477</v>
      </c>
      <c r="Y3456" s="18">
        <v>169.2275561097257</v>
      </c>
      <c r="Z3456" s="19">
        <v>6.9825436408977558E-3</v>
      </c>
      <c r="AA3456" s="19">
        <v>0.18189526184538654</v>
      </c>
      <c r="AB3456" s="18">
        <v>0.93035714285714288</v>
      </c>
      <c r="AC3456" s="18">
        <v>24.235803571428573</v>
      </c>
      <c r="AD3456" s="17">
        <v>0</v>
      </c>
      <c r="AE3456" s="55">
        <v>0</v>
      </c>
      <c r="AF3456" s="18">
        <v>0</v>
      </c>
      <c r="AG3456" s="20">
        <v>0</v>
      </c>
      <c r="AH3456" s="17" t="s">
        <v>127</v>
      </c>
      <c r="AI3456" s="18" t="s">
        <v>128</v>
      </c>
      <c r="AJ3456" s="18" t="s">
        <v>128</v>
      </c>
      <c r="AK3456" s="18" t="s">
        <v>128</v>
      </c>
      <c r="AL3456" s="59" t="s">
        <v>128</v>
      </c>
      <c r="AM3456" s="7" t="s">
        <v>128</v>
      </c>
    </row>
    <row r="3457" spans="1:39" x14ac:dyDescent="0.3">
      <c r="A3457" s="2">
        <v>1000208077</v>
      </c>
      <c r="B3457" s="2">
        <v>1000208077</v>
      </c>
      <c r="C3457" s="38">
        <v>2001411636</v>
      </c>
      <c r="D3457" s="43">
        <v>42773</v>
      </c>
      <c r="E3457" s="2" t="s">
        <v>99</v>
      </c>
      <c r="F3457" s="2" t="s">
        <v>91</v>
      </c>
      <c r="G3457" s="2" t="s">
        <v>83</v>
      </c>
      <c r="H3457" s="2" t="s">
        <v>90</v>
      </c>
      <c r="I3457" s="2" t="s">
        <v>98</v>
      </c>
      <c r="J3457" s="2" t="s">
        <v>101</v>
      </c>
      <c r="K3457" s="2" t="s">
        <v>103</v>
      </c>
      <c r="L3457" s="2" t="s">
        <v>74</v>
      </c>
      <c r="M3457" s="2">
        <v>9.33</v>
      </c>
      <c r="N3457" s="2">
        <v>1623</v>
      </c>
      <c r="O3457" s="2">
        <v>11</v>
      </c>
      <c r="P3457" s="2">
        <v>2</v>
      </c>
      <c r="Q3457" s="2">
        <v>1</v>
      </c>
      <c r="R3457" s="17"/>
      <c r="S3457" s="17"/>
      <c r="T3457" s="17"/>
      <c r="U3457" s="17"/>
      <c r="V3457" s="17"/>
      <c r="W3457" s="17"/>
      <c r="X3457" s="18">
        <v>5.7486136783733821</v>
      </c>
      <c r="Y3457" s="18">
        <v>53.634565619223658</v>
      </c>
      <c r="Z3457" s="19">
        <v>6.7775723967960569E-3</v>
      </c>
      <c r="AA3457" s="19">
        <v>6.3234750462107206E-2</v>
      </c>
      <c r="AB3457" s="18">
        <v>0.84818181818181815</v>
      </c>
      <c r="AC3457" s="18">
        <v>7.9135363636363634</v>
      </c>
      <c r="AD3457" s="17">
        <v>0</v>
      </c>
      <c r="AE3457" s="55">
        <v>0</v>
      </c>
      <c r="AF3457" s="18">
        <v>0</v>
      </c>
      <c r="AG3457" s="20">
        <v>0</v>
      </c>
      <c r="AH3457" s="17" t="s">
        <v>127</v>
      </c>
      <c r="AI3457" s="18" t="s">
        <v>128</v>
      </c>
      <c r="AJ3457" s="18" t="s">
        <v>128</v>
      </c>
      <c r="AK3457" s="18" t="s">
        <v>128</v>
      </c>
      <c r="AL3457" s="59" t="s">
        <v>128</v>
      </c>
      <c r="AM3457" s="7" t="s">
        <v>128</v>
      </c>
    </row>
    <row r="3458" spans="1:39" x14ac:dyDescent="0.3">
      <c r="A3458" s="2">
        <v>1000886714</v>
      </c>
      <c r="B3458" s="2">
        <v>1000886714</v>
      </c>
      <c r="C3458" s="38">
        <v>2001411758</v>
      </c>
      <c r="D3458" s="43">
        <v>42773</v>
      </c>
      <c r="E3458" s="2" t="s">
        <v>99</v>
      </c>
      <c r="F3458" s="2" t="s">
        <v>89</v>
      </c>
      <c r="G3458" s="2" t="s">
        <v>83</v>
      </c>
      <c r="H3458" s="2" t="s">
        <v>87</v>
      </c>
      <c r="I3458" s="2" t="s">
        <v>98</v>
      </c>
      <c r="J3458" s="2" t="s">
        <v>101</v>
      </c>
      <c r="K3458" s="2" t="s">
        <v>103</v>
      </c>
      <c r="L3458" s="2" t="s">
        <v>74</v>
      </c>
      <c r="M3458" s="2">
        <v>7.48</v>
      </c>
      <c r="N3458" s="2">
        <v>1382</v>
      </c>
      <c r="O3458" s="2">
        <v>9</v>
      </c>
      <c r="P3458" s="2">
        <v>1</v>
      </c>
      <c r="Q3458" s="2">
        <v>1</v>
      </c>
      <c r="R3458" s="17"/>
      <c r="S3458" s="17"/>
      <c r="T3458" s="17"/>
      <c r="U3458" s="17"/>
      <c r="V3458" s="17"/>
      <c r="W3458" s="17"/>
      <c r="X3458" s="18">
        <v>5.4124457308248921</v>
      </c>
      <c r="Y3458" s="18">
        <v>40.485094066570198</v>
      </c>
      <c r="Z3458" s="19">
        <v>6.5123010130246021E-3</v>
      </c>
      <c r="AA3458" s="19">
        <v>4.8712011577424025E-2</v>
      </c>
      <c r="AB3458" s="18">
        <v>0.83111111111111113</v>
      </c>
      <c r="AC3458" s="18">
        <v>6.2167111111111115</v>
      </c>
      <c r="AD3458" s="17">
        <v>0</v>
      </c>
      <c r="AE3458" s="55">
        <v>0</v>
      </c>
      <c r="AF3458" s="18">
        <v>0</v>
      </c>
      <c r="AG3458" s="20">
        <v>0</v>
      </c>
      <c r="AH3458" s="17" t="s">
        <v>127</v>
      </c>
      <c r="AI3458" s="18" t="s">
        <v>128</v>
      </c>
      <c r="AJ3458" s="18" t="s">
        <v>128</v>
      </c>
      <c r="AK3458" s="18" t="s">
        <v>128</v>
      </c>
      <c r="AL3458" s="59" t="s">
        <v>128</v>
      </c>
      <c r="AM3458" s="7" t="s">
        <v>128</v>
      </c>
    </row>
    <row r="3459" spans="1:39" x14ac:dyDescent="0.3">
      <c r="A3459" s="2">
        <v>1000182113</v>
      </c>
      <c r="B3459" s="2">
        <v>1000182113</v>
      </c>
      <c r="C3459" s="38">
        <v>2001411856</v>
      </c>
      <c r="D3459" s="43">
        <v>42773</v>
      </c>
      <c r="E3459" s="2" t="s">
        <v>99</v>
      </c>
      <c r="F3459" s="2" t="s">
        <v>88</v>
      </c>
      <c r="G3459" s="2" t="s">
        <v>83</v>
      </c>
      <c r="H3459" s="2" t="s">
        <v>87</v>
      </c>
      <c r="I3459" s="2" t="s">
        <v>98</v>
      </c>
      <c r="J3459" s="2" t="s">
        <v>101</v>
      </c>
      <c r="K3459" s="2" t="s">
        <v>103</v>
      </c>
      <c r="L3459" s="2" t="s">
        <v>74</v>
      </c>
      <c r="M3459" s="2">
        <v>6.52</v>
      </c>
      <c r="N3459" s="2">
        <v>1081</v>
      </c>
      <c r="O3459" s="2">
        <v>9</v>
      </c>
      <c r="P3459" s="2">
        <v>1</v>
      </c>
      <c r="Q3459" s="2">
        <v>1</v>
      </c>
      <c r="R3459" s="17"/>
      <c r="S3459" s="17"/>
      <c r="T3459" s="17"/>
      <c r="U3459" s="17"/>
      <c r="V3459" s="17"/>
      <c r="W3459" s="17"/>
      <c r="X3459" s="18">
        <v>6.0314523589269191</v>
      </c>
      <c r="Y3459" s="18">
        <v>39.325069380203509</v>
      </c>
      <c r="Z3459" s="19">
        <v>8.3256244218316375E-3</v>
      </c>
      <c r="AA3459" s="19">
        <v>5.4283071230342275E-2</v>
      </c>
      <c r="AB3459" s="18">
        <v>0.72444444444444445</v>
      </c>
      <c r="AC3459" s="18">
        <v>4.7233777777777775</v>
      </c>
      <c r="AD3459" s="17">
        <v>0</v>
      </c>
      <c r="AE3459" s="55">
        <v>0</v>
      </c>
      <c r="AF3459" s="18">
        <v>0</v>
      </c>
      <c r="AG3459" s="20">
        <v>0</v>
      </c>
      <c r="AH3459" s="17" t="s">
        <v>127</v>
      </c>
      <c r="AI3459" s="18" t="s">
        <v>128</v>
      </c>
      <c r="AJ3459" s="18" t="s">
        <v>128</v>
      </c>
      <c r="AK3459" s="18" t="s">
        <v>128</v>
      </c>
      <c r="AL3459" s="59" t="s">
        <v>128</v>
      </c>
      <c r="AM3459" s="7" t="s">
        <v>128</v>
      </c>
    </row>
    <row r="3460" spans="1:39" x14ac:dyDescent="0.3">
      <c r="A3460" s="2">
        <v>1000867457</v>
      </c>
      <c r="B3460" s="2">
        <v>1000867457</v>
      </c>
      <c r="C3460" s="38">
        <v>2001411994</v>
      </c>
      <c r="D3460" s="43">
        <v>42773</v>
      </c>
      <c r="E3460" s="2" t="s">
        <v>99</v>
      </c>
      <c r="F3460" s="2" t="s">
        <v>86</v>
      </c>
      <c r="G3460" s="2" t="s">
        <v>83</v>
      </c>
      <c r="H3460" s="2" t="s">
        <v>82</v>
      </c>
      <c r="I3460" s="2" t="s">
        <v>98</v>
      </c>
      <c r="J3460" s="2" t="s">
        <v>101</v>
      </c>
      <c r="K3460" s="2" t="s">
        <v>103</v>
      </c>
      <c r="L3460" s="2" t="s">
        <v>74</v>
      </c>
      <c r="M3460" s="2">
        <v>5.14</v>
      </c>
      <c r="N3460" s="2">
        <v>1559</v>
      </c>
      <c r="O3460" s="2">
        <v>11</v>
      </c>
      <c r="P3460" s="2">
        <v>1</v>
      </c>
      <c r="Q3460" s="2">
        <v>1</v>
      </c>
      <c r="R3460" s="17"/>
      <c r="S3460" s="17"/>
      <c r="T3460" s="17"/>
      <c r="U3460" s="17"/>
      <c r="V3460" s="17"/>
      <c r="W3460" s="17"/>
      <c r="X3460" s="18">
        <v>3.2969852469531751</v>
      </c>
      <c r="Y3460" s="18">
        <v>16.94650416933932</v>
      </c>
      <c r="Z3460" s="19">
        <v>7.0558050032071837E-3</v>
      </c>
      <c r="AA3460" s="19">
        <v>3.6266837716484923E-2</v>
      </c>
      <c r="AB3460" s="18">
        <v>0.46727272727272723</v>
      </c>
      <c r="AC3460" s="18">
        <v>2.401781818181818</v>
      </c>
      <c r="AD3460" s="17">
        <v>0</v>
      </c>
      <c r="AE3460" s="55">
        <v>0</v>
      </c>
      <c r="AF3460" s="18">
        <v>0</v>
      </c>
      <c r="AG3460" s="20">
        <v>0</v>
      </c>
      <c r="AH3460" s="17" t="s">
        <v>127</v>
      </c>
      <c r="AI3460" s="18" t="s">
        <v>128</v>
      </c>
      <c r="AJ3460" s="18" t="s">
        <v>128</v>
      </c>
      <c r="AK3460" s="18" t="s">
        <v>128</v>
      </c>
      <c r="AL3460" s="59" t="s">
        <v>128</v>
      </c>
      <c r="AM3460" s="7" t="s">
        <v>128</v>
      </c>
    </row>
    <row r="3461" spans="1:39" x14ac:dyDescent="0.3">
      <c r="A3461" s="2">
        <v>1000761660</v>
      </c>
      <c r="B3461" s="2">
        <v>1000761660</v>
      </c>
      <c r="C3461" s="38">
        <v>2001412060</v>
      </c>
      <c r="D3461" s="43">
        <v>42773</v>
      </c>
      <c r="E3461" s="2" t="s">
        <v>99</v>
      </c>
      <c r="F3461" s="2" t="s">
        <v>86</v>
      </c>
      <c r="G3461" s="2" t="s">
        <v>83</v>
      </c>
      <c r="H3461" s="2" t="s">
        <v>82</v>
      </c>
      <c r="I3461" s="2" t="s">
        <v>98</v>
      </c>
      <c r="J3461" s="2" t="s">
        <v>101</v>
      </c>
      <c r="K3461" s="2" t="s">
        <v>103</v>
      </c>
      <c r="L3461" s="2" t="s">
        <v>74</v>
      </c>
      <c r="M3461" s="2">
        <v>5.43</v>
      </c>
      <c r="N3461" s="2">
        <v>1907</v>
      </c>
      <c r="O3461" s="2">
        <v>13</v>
      </c>
      <c r="P3461" s="2">
        <v>2</v>
      </c>
      <c r="Q3461" s="2">
        <v>1</v>
      </c>
      <c r="R3461" s="17"/>
      <c r="S3461" s="17"/>
      <c r="T3461" s="17"/>
      <c r="U3461" s="17"/>
      <c r="V3461" s="17"/>
      <c r="W3461" s="17"/>
      <c r="X3461" s="18">
        <v>2.8474042999475615</v>
      </c>
      <c r="Y3461" s="18">
        <v>15.461405348715259</v>
      </c>
      <c r="Z3461" s="19">
        <v>6.8169900367068695E-3</v>
      </c>
      <c r="AA3461" s="19">
        <v>3.7016255899318298E-2</v>
      </c>
      <c r="AB3461" s="18">
        <v>0.4176923076923077</v>
      </c>
      <c r="AC3461" s="18">
        <v>2.2680692307692305</v>
      </c>
      <c r="AD3461" s="17">
        <v>0</v>
      </c>
      <c r="AE3461" s="55">
        <v>0</v>
      </c>
      <c r="AF3461" s="18">
        <v>0</v>
      </c>
      <c r="AG3461" s="20">
        <v>0</v>
      </c>
      <c r="AH3461" s="17" t="s">
        <v>127</v>
      </c>
      <c r="AI3461" s="18" t="s">
        <v>128</v>
      </c>
      <c r="AJ3461" s="18" t="s">
        <v>128</v>
      </c>
      <c r="AK3461" s="18" t="s">
        <v>128</v>
      </c>
      <c r="AL3461" s="59" t="s">
        <v>128</v>
      </c>
      <c r="AM3461" s="7" t="s">
        <v>128</v>
      </c>
    </row>
    <row r="3462" spans="1:39" x14ac:dyDescent="0.3">
      <c r="A3462" s="2">
        <v>1000816862</v>
      </c>
      <c r="B3462" s="2">
        <v>1000816862</v>
      </c>
      <c r="C3462" s="38">
        <v>2001412130</v>
      </c>
      <c r="D3462" s="43">
        <v>42773</v>
      </c>
      <c r="E3462" s="2" t="s">
        <v>99</v>
      </c>
      <c r="F3462" s="2" t="s">
        <v>85</v>
      </c>
      <c r="G3462" s="2" t="s">
        <v>83</v>
      </c>
      <c r="H3462" s="2" t="s">
        <v>82</v>
      </c>
      <c r="I3462" s="2" t="s">
        <v>98</v>
      </c>
      <c r="J3462" s="2" t="s">
        <v>101</v>
      </c>
      <c r="K3462" s="2" t="s">
        <v>103</v>
      </c>
      <c r="L3462" s="2" t="s">
        <v>74</v>
      </c>
      <c r="M3462" s="2">
        <v>5.73</v>
      </c>
      <c r="N3462" s="2">
        <v>1505</v>
      </c>
      <c r="O3462" s="2">
        <v>7</v>
      </c>
      <c r="P3462" s="2">
        <v>1</v>
      </c>
      <c r="Q3462" s="2">
        <v>1</v>
      </c>
      <c r="R3462" s="17"/>
      <c r="S3462" s="17"/>
      <c r="T3462" s="17"/>
      <c r="U3462" s="17"/>
      <c r="V3462" s="17"/>
      <c r="W3462" s="17"/>
      <c r="X3462" s="18">
        <v>3.8073089700996681</v>
      </c>
      <c r="Y3462" s="18">
        <v>21.815880398671101</v>
      </c>
      <c r="Z3462" s="19">
        <v>4.6511627906976744E-3</v>
      </c>
      <c r="AA3462" s="19">
        <v>2.6651162790697677E-2</v>
      </c>
      <c r="AB3462" s="18">
        <v>0.81857142857142862</v>
      </c>
      <c r="AC3462" s="18">
        <v>4.6904142857142865</v>
      </c>
      <c r="AD3462" s="17">
        <v>0</v>
      </c>
      <c r="AE3462" s="55">
        <v>0</v>
      </c>
      <c r="AF3462" s="18">
        <v>0</v>
      </c>
      <c r="AG3462" s="20">
        <v>0</v>
      </c>
      <c r="AH3462" s="17" t="s">
        <v>127</v>
      </c>
      <c r="AI3462" s="18" t="s">
        <v>128</v>
      </c>
      <c r="AJ3462" s="18" t="s">
        <v>128</v>
      </c>
      <c r="AK3462" s="18" t="s">
        <v>128</v>
      </c>
      <c r="AL3462" s="59" t="s">
        <v>128</v>
      </c>
      <c r="AM3462" s="7" t="s">
        <v>128</v>
      </c>
    </row>
    <row r="3463" spans="1:39" x14ac:dyDescent="0.3">
      <c r="A3463" s="2">
        <v>1000370249</v>
      </c>
      <c r="B3463" s="2">
        <v>1000370249</v>
      </c>
      <c r="C3463" s="38">
        <v>2001412204</v>
      </c>
      <c r="D3463" s="43">
        <v>42773</v>
      </c>
      <c r="E3463" s="2" t="s">
        <v>99</v>
      </c>
      <c r="F3463" s="2" t="s">
        <v>84</v>
      </c>
      <c r="G3463" s="2" t="s">
        <v>83</v>
      </c>
      <c r="H3463" s="2" t="s">
        <v>82</v>
      </c>
      <c r="I3463" s="2" t="s">
        <v>98</v>
      </c>
      <c r="J3463" s="2" t="s">
        <v>101</v>
      </c>
      <c r="K3463" s="2" t="s">
        <v>103</v>
      </c>
      <c r="L3463" s="2" t="s">
        <v>74</v>
      </c>
      <c r="M3463" s="2">
        <v>4.9800000000000004</v>
      </c>
      <c r="N3463" s="2">
        <v>1271</v>
      </c>
      <c r="O3463" s="2">
        <v>4</v>
      </c>
      <c r="P3463" s="2">
        <v>1</v>
      </c>
      <c r="Q3463" s="2">
        <v>1</v>
      </c>
      <c r="R3463" s="17"/>
      <c r="S3463" s="17"/>
      <c r="T3463" s="17"/>
      <c r="U3463" s="17"/>
      <c r="V3463" s="17"/>
      <c r="W3463" s="17"/>
      <c r="X3463" s="18">
        <v>3.9181746656176242</v>
      </c>
      <c r="Y3463" s="18">
        <v>19.51250983477577</v>
      </c>
      <c r="Z3463" s="19">
        <v>3.1471282454760031E-3</v>
      </c>
      <c r="AA3463" s="19">
        <v>1.5672698662470497E-2</v>
      </c>
      <c r="AB3463" s="18">
        <v>1.2450000000000001</v>
      </c>
      <c r="AC3463" s="18">
        <v>6.2001000000000008</v>
      </c>
      <c r="AD3463" s="17">
        <v>0</v>
      </c>
      <c r="AE3463" s="55">
        <v>0</v>
      </c>
      <c r="AF3463" s="18">
        <v>0</v>
      </c>
      <c r="AG3463" s="20">
        <v>0</v>
      </c>
      <c r="AH3463" s="17" t="s">
        <v>127</v>
      </c>
      <c r="AI3463" s="18" t="s">
        <v>128</v>
      </c>
      <c r="AJ3463" s="18" t="s">
        <v>128</v>
      </c>
      <c r="AK3463" s="18" t="s">
        <v>128</v>
      </c>
      <c r="AL3463" s="59" t="s">
        <v>128</v>
      </c>
      <c r="AM3463" s="7" t="s">
        <v>128</v>
      </c>
    </row>
    <row r="3464" spans="1:39" x14ac:dyDescent="0.3">
      <c r="A3464" s="2">
        <v>1000973529</v>
      </c>
      <c r="B3464" s="2">
        <v>1000973529</v>
      </c>
      <c r="C3464" s="38">
        <v>2001412714</v>
      </c>
      <c r="D3464" s="43">
        <v>42773</v>
      </c>
      <c r="E3464" s="2" t="s">
        <v>99</v>
      </c>
      <c r="F3464" s="2" t="s">
        <v>79</v>
      </c>
      <c r="G3464" s="2" t="s">
        <v>7</v>
      </c>
      <c r="H3464" s="2" t="s">
        <v>78</v>
      </c>
      <c r="I3464" s="2" t="s">
        <v>100</v>
      </c>
      <c r="J3464" s="2" t="s">
        <v>76</v>
      </c>
      <c r="K3464" s="2" t="s">
        <v>103</v>
      </c>
      <c r="L3464" s="2" t="s">
        <v>74</v>
      </c>
      <c r="M3464" s="2">
        <v>14.41</v>
      </c>
      <c r="N3464" s="2">
        <v>1672</v>
      </c>
      <c r="O3464" s="2">
        <v>12</v>
      </c>
      <c r="P3464" s="2">
        <v>1</v>
      </c>
      <c r="Q3464" s="2">
        <v>1</v>
      </c>
      <c r="R3464" s="17">
        <v>371</v>
      </c>
      <c r="S3464" s="17">
        <v>221</v>
      </c>
      <c r="T3464" s="17">
        <v>124</v>
      </c>
      <c r="U3464" s="17">
        <v>78</v>
      </c>
      <c r="V3464" s="17">
        <v>62</v>
      </c>
      <c r="W3464" s="17">
        <v>58</v>
      </c>
      <c r="X3464" s="18">
        <v>8.6184210526315788</v>
      </c>
      <c r="Y3464" s="18">
        <v>124.19144736842105</v>
      </c>
      <c r="Z3464" s="19">
        <v>7.1770334928229667E-3</v>
      </c>
      <c r="AA3464" s="19">
        <v>0.10342105263157896</v>
      </c>
      <c r="AB3464" s="18">
        <v>1.2008333333333334</v>
      </c>
      <c r="AC3464" s="18">
        <v>17.304008333333336</v>
      </c>
      <c r="AD3464" s="17">
        <v>0</v>
      </c>
      <c r="AE3464" s="55">
        <v>0</v>
      </c>
      <c r="AF3464" s="18">
        <v>0</v>
      </c>
      <c r="AG3464" s="20">
        <v>0</v>
      </c>
      <c r="AH3464" s="17">
        <v>120</v>
      </c>
      <c r="AI3464" s="18">
        <v>3.8840970350404312E-2</v>
      </c>
      <c r="AJ3464" s="18">
        <v>0.55969838274932615</v>
      </c>
      <c r="AK3464" s="18">
        <v>0.12008333333333333</v>
      </c>
      <c r="AL3464" s="59">
        <v>1.7304008333333334</v>
      </c>
      <c r="AM3464" s="7">
        <v>1.7304008333333334</v>
      </c>
    </row>
    <row r="3465" spans="1:39" x14ac:dyDescent="0.3">
      <c r="A3465" s="2">
        <v>1000575258</v>
      </c>
      <c r="B3465" s="2">
        <v>1000575258</v>
      </c>
      <c r="C3465" s="38">
        <v>2001412852</v>
      </c>
      <c r="D3465" s="43">
        <v>42773</v>
      </c>
      <c r="E3465" s="2" t="s">
        <v>99</v>
      </c>
      <c r="F3465" s="2" t="s">
        <v>96</v>
      </c>
      <c r="G3465" s="2" t="s">
        <v>95</v>
      </c>
      <c r="H3465" s="2" t="s">
        <v>78</v>
      </c>
      <c r="I3465" s="2" t="s">
        <v>100</v>
      </c>
      <c r="J3465" s="2" t="s">
        <v>76</v>
      </c>
      <c r="K3465" s="2" t="s">
        <v>103</v>
      </c>
      <c r="L3465" s="2" t="s">
        <v>74</v>
      </c>
      <c r="M3465" s="2">
        <v>33.94</v>
      </c>
      <c r="N3465" s="2">
        <v>4621</v>
      </c>
      <c r="O3465" s="2">
        <v>35</v>
      </c>
      <c r="P3465" s="2">
        <v>5</v>
      </c>
      <c r="Q3465" s="2">
        <v>3</v>
      </c>
      <c r="R3465" s="17">
        <v>1330</v>
      </c>
      <c r="S3465" s="17">
        <v>674</v>
      </c>
      <c r="T3465" s="17">
        <v>295</v>
      </c>
      <c r="U3465" s="17">
        <v>220</v>
      </c>
      <c r="V3465" s="17">
        <v>176</v>
      </c>
      <c r="W3465" s="17">
        <v>159</v>
      </c>
      <c r="X3465" s="18">
        <v>7.3447305777970131</v>
      </c>
      <c r="Y3465" s="18">
        <v>249.28015581043061</v>
      </c>
      <c r="Z3465" s="19">
        <v>7.5741181562432374E-3</v>
      </c>
      <c r="AA3465" s="19">
        <v>0.25706557022289545</v>
      </c>
      <c r="AB3465" s="18">
        <v>0.96971428571428564</v>
      </c>
      <c r="AC3465" s="18">
        <v>32.912102857142855</v>
      </c>
      <c r="AD3465" s="17">
        <v>1</v>
      </c>
      <c r="AE3465" s="55">
        <v>28</v>
      </c>
      <c r="AF3465" s="18">
        <v>0.82498526812021222</v>
      </c>
      <c r="AG3465" s="20">
        <v>28</v>
      </c>
      <c r="AH3465" s="17">
        <v>335</v>
      </c>
      <c r="AI3465" s="18">
        <v>2.5518796992481201E-2</v>
      </c>
      <c r="AJ3465" s="18">
        <v>0.86610796992481187</v>
      </c>
      <c r="AK3465" s="18">
        <v>0.10131343283582089</v>
      </c>
      <c r="AL3465" s="59">
        <v>3.4385779104477607</v>
      </c>
      <c r="AM3465" s="7">
        <v>3.4385779104477607</v>
      </c>
    </row>
    <row r="3466" spans="1:39" x14ac:dyDescent="0.3">
      <c r="A3466" s="2">
        <v>1000248821</v>
      </c>
      <c r="B3466" s="2">
        <v>1000248821</v>
      </c>
      <c r="C3466" s="38">
        <v>2001413146</v>
      </c>
      <c r="D3466" s="43">
        <v>42773</v>
      </c>
      <c r="E3466" s="2" t="s">
        <v>99</v>
      </c>
      <c r="F3466" s="2" t="s">
        <v>94</v>
      </c>
      <c r="G3466" s="2" t="s">
        <v>93</v>
      </c>
      <c r="H3466" s="2" t="s">
        <v>78</v>
      </c>
      <c r="I3466" s="2" t="s">
        <v>100</v>
      </c>
      <c r="J3466" s="2" t="s">
        <v>76</v>
      </c>
      <c r="K3466" s="2" t="s">
        <v>103</v>
      </c>
      <c r="L3466" s="2" t="s">
        <v>74</v>
      </c>
      <c r="M3466" s="2">
        <v>31.16</v>
      </c>
      <c r="N3466" s="2">
        <v>4640</v>
      </c>
      <c r="O3466" s="2">
        <v>23</v>
      </c>
      <c r="P3466" s="2">
        <v>6</v>
      </c>
      <c r="Q3466" s="2">
        <v>2</v>
      </c>
      <c r="R3466" s="17">
        <v>1073</v>
      </c>
      <c r="S3466" s="17">
        <v>583</v>
      </c>
      <c r="T3466" s="17">
        <v>323</v>
      </c>
      <c r="U3466" s="17">
        <v>237</v>
      </c>
      <c r="V3466" s="17">
        <v>170</v>
      </c>
      <c r="W3466" s="17">
        <v>158</v>
      </c>
      <c r="X3466" s="18">
        <v>6.7155172413793105</v>
      </c>
      <c r="Y3466" s="18">
        <v>209.25551724137932</v>
      </c>
      <c r="Z3466" s="19">
        <v>4.9568965517241383E-3</v>
      </c>
      <c r="AA3466" s="19">
        <v>0.15445689655172415</v>
      </c>
      <c r="AB3466" s="18">
        <v>1.3547826086956523</v>
      </c>
      <c r="AC3466" s="18">
        <v>42.215026086956527</v>
      </c>
      <c r="AD3466" s="17">
        <v>0</v>
      </c>
      <c r="AE3466" s="55">
        <v>0</v>
      </c>
      <c r="AF3466" s="18">
        <v>0</v>
      </c>
      <c r="AG3466" s="20">
        <v>0</v>
      </c>
      <c r="AH3466" s="17">
        <v>328</v>
      </c>
      <c r="AI3466" s="18">
        <v>2.9040074557315936E-2</v>
      </c>
      <c r="AJ3466" s="18">
        <v>0.90488872320596458</v>
      </c>
      <c r="AK3466" s="18">
        <v>9.5000000000000001E-2</v>
      </c>
      <c r="AL3466" s="59">
        <v>2.9601999999999999</v>
      </c>
      <c r="AM3466" s="7">
        <v>2.9601999999999999</v>
      </c>
    </row>
    <row r="3467" spans="1:39" x14ac:dyDescent="0.3">
      <c r="A3467" s="2">
        <v>1000452209</v>
      </c>
      <c r="B3467" s="2">
        <v>1000452209</v>
      </c>
      <c r="C3467" s="38">
        <v>2001413316</v>
      </c>
      <c r="D3467" s="43">
        <v>42773</v>
      </c>
      <c r="E3467" s="2" t="s">
        <v>99</v>
      </c>
      <c r="F3467" s="2" t="s">
        <v>92</v>
      </c>
      <c r="G3467" s="2" t="s">
        <v>83</v>
      </c>
      <c r="H3467" s="2" t="s">
        <v>90</v>
      </c>
      <c r="I3467" s="2" t="s">
        <v>100</v>
      </c>
      <c r="J3467" s="2" t="s">
        <v>76</v>
      </c>
      <c r="K3467" s="2" t="s">
        <v>103</v>
      </c>
      <c r="L3467" s="2" t="s">
        <v>74</v>
      </c>
      <c r="M3467" s="2">
        <v>33.46</v>
      </c>
      <c r="N3467" s="2">
        <v>6134</v>
      </c>
      <c r="O3467" s="2">
        <v>28</v>
      </c>
      <c r="P3467" s="2">
        <v>5</v>
      </c>
      <c r="Q3467" s="2">
        <v>3</v>
      </c>
      <c r="R3467" s="17">
        <v>1278</v>
      </c>
      <c r="S3467" s="17">
        <v>557</v>
      </c>
      <c r="T3467" s="17">
        <v>228</v>
      </c>
      <c r="U3467" s="17">
        <v>138</v>
      </c>
      <c r="V3467" s="17">
        <v>105</v>
      </c>
      <c r="W3467" s="17">
        <v>97</v>
      </c>
      <c r="X3467" s="18">
        <v>5.4548418650146724</v>
      </c>
      <c r="Y3467" s="18">
        <v>182.51900880339093</v>
      </c>
      <c r="Z3467" s="19">
        <v>4.5647212259537009E-3</v>
      </c>
      <c r="AA3467" s="19">
        <v>0.15273557222041084</v>
      </c>
      <c r="AB3467" s="18">
        <v>1.1950000000000001</v>
      </c>
      <c r="AC3467" s="18">
        <v>39.984700000000004</v>
      </c>
      <c r="AD3467" s="17">
        <v>0</v>
      </c>
      <c r="AE3467" s="55">
        <v>0</v>
      </c>
      <c r="AF3467" s="18">
        <v>0</v>
      </c>
      <c r="AG3467" s="20">
        <v>0</v>
      </c>
      <c r="AH3467" s="17">
        <v>202</v>
      </c>
      <c r="AI3467" s="18">
        <v>2.6181533646322381E-2</v>
      </c>
      <c r="AJ3467" s="18">
        <v>0.87603411580594692</v>
      </c>
      <c r="AK3467" s="18">
        <v>0.16564356435643565</v>
      </c>
      <c r="AL3467" s="59">
        <v>5.5424336633663369</v>
      </c>
      <c r="AM3467" s="7">
        <v>5.5424336633663369</v>
      </c>
    </row>
    <row r="3468" spans="1:39" x14ac:dyDescent="0.3">
      <c r="A3468" s="2">
        <v>1000110797</v>
      </c>
      <c r="B3468" s="2">
        <v>1000110797</v>
      </c>
      <c r="C3468" s="38">
        <v>2001413392</v>
      </c>
      <c r="D3468" s="43">
        <v>42773</v>
      </c>
      <c r="E3468" s="2" t="s">
        <v>99</v>
      </c>
      <c r="F3468" s="2" t="s">
        <v>91</v>
      </c>
      <c r="G3468" s="2" t="s">
        <v>83</v>
      </c>
      <c r="H3468" s="2" t="s">
        <v>90</v>
      </c>
      <c r="I3468" s="2" t="s">
        <v>100</v>
      </c>
      <c r="J3468" s="2" t="s">
        <v>76</v>
      </c>
      <c r="K3468" s="2" t="s">
        <v>103</v>
      </c>
      <c r="L3468" s="2" t="s">
        <v>74</v>
      </c>
      <c r="M3468" s="2">
        <v>11.56</v>
      </c>
      <c r="N3468" s="2">
        <v>2230</v>
      </c>
      <c r="O3468" s="2">
        <v>10</v>
      </c>
      <c r="P3468" s="2">
        <v>2</v>
      </c>
      <c r="Q3468" s="2">
        <v>1</v>
      </c>
      <c r="R3468" s="17">
        <v>493</v>
      </c>
      <c r="S3468" s="17">
        <v>214</v>
      </c>
      <c r="T3468" s="17">
        <v>96</v>
      </c>
      <c r="U3468" s="17">
        <v>59</v>
      </c>
      <c r="V3468" s="17">
        <v>47</v>
      </c>
      <c r="W3468" s="17">
        <v>41</v>
      </c>
      <c r="X3468" s="18">
        <v>5.1838565022421532</v>
      </c>
      <c r="Y3468" s="18">
        <v>59.925381165919291</v>
      </c>
      <c r="Z3468" s="19">
        <v>4.4843049327354259E-3</v>
      </c>
      <c r="AA3468" s="19">
        <v>5.1838565022421526E-2</v>
      </c>
      <c r="AB3468" s="18">
        <v>1.1560000000000001</v>
      </c>
      <c r="AC3468" s="18">
        <v>13.363360000000002</v>
      </c>
      <c r="AD3468" s="17">
        <v>0</v>
      </c>
      <c r="AE3468" s="55">
        <v>0</v>
      </c>
      <c r="AF3468" s="18">
        <v>0</v>
      </c>
      <c r="AG3468" s="20">
        <v>0</v>
      </c>
      <c r="AH3468" s="17">
        <v>88</v>
      </c>
      <c r="AI3468" s="18">
        <v>2.3448275862068966E-2</v>
      </c>
      <c r="AJ3468" s="18">
        <v>0.27106206896551727</v>
      </c>
      <c r="AK3468" s="18">
        <v>0.13136363636363638</v>
      </c>
      <c r="AL3468" s="59">
        <v>1.5185636363636366</v>
      </c>
      <c r="AM3468" s="7">
        <v>1.5185636363636366</v>
      </c>
    </row>
    <row r="3469" spans="1:39" x14ac:dyDescent="0.3">
      <c r="A3469" s="2">
        <v>1000451875</v>
      </c>
      <c r="B3469" s="2">
        <v>1000451875</v>
      </c>
      <c r="C3469" s="38">
        <v>2001413922</v>
      </c>
      <c r="D3469" s="43">
        <v>42773</v>
      </c>
      <c r="E3469" s="2" t="s">
        <v>99</v>
      </c>
      <c r="F3469" s="2" t="s">
        <v>89</v>
      </c>
      <c r="G3469" s="2" t="s">
        <v>83</v>
      </c>
      <c r="H3469" s="2" t="s">
        <v>87</v>
      </c>
      <c r="I3469" s="2" t="s">
        <v>100</v>
      </c>
      <c r="J3469" s="2" t="s">
        <v>76</v>
      </c>
      <c r="K3469" s="2" t="s">
        <v>103</v>
      </c>
      <c r="L3469" s="2" t="s">
        <v>74</v>
      </c>
      <c r="M3469" s="2">
        <v>10.220000000000001</v>
      </c>
      <c r="N3469" s="2">
        <v>2148</v>
      </c>
      <c r="O3469" s="2">
        <v>10</v>
      </c>
      <c r="P3469" s="2">
        <v>2</v>
      </c>
      <c r="Q3469" s="2">
        <v>1</v>
      </c>
      <c r="R3469" s="17">
        <v>356</v>
      </c>
      <c r="S3469" s="17">
        <v>166</v>
      </c>
      <c r="T3469" s="17">
        <v>99</v>
      </c>
      <c r="U3469" s="17">
        <v>78</v>
      </c>
      <c r="V3469" s="17">
        <v>62</v>
      </c>
      <c r="W3469" s="17">
        <v>55</v>
      </c>
      <c r="X3469" s="18">
        <v>4.7579143389199263</v>
      </c>
      <c r="Y3469" s="18">
        <v>48.62588454376165</v>
      </c>
      <c r="Z3469" s="19">
        <v>4.6554934823091251E-3</v>
      </c>
      <c r="AA3469" s="19">
        <v>4.757914338919926E-2</v>
      </c>
      <c r="AB3469" s="18">
        <v>1.022</v>
      </c>
      <c r="AC3469" s="18">
        <v>10.444840000000001</v>
      </c>
      <c r="AD3469" s="17">
        <v>0</v>
      </c>
      <c r="AE3469" s="55">
        <v>0</v>
      </c>
      <c r="AF3469" s="18">
        <v>0</v>
      </c>
      <c r="AG3469" s="20">
        <v>0</v>
      </c>
      <c r="AH3469" s="17">
        <v>117</v>
      </c>
      <c r="AI3469" s="18">
        <v>2.8707865168539327E-2</v>
      </c>
      <c r="AJ3469" s="18">
        <v>0.29339438202247192</v>
      </c>
      <c r="AK3469" s="18">
        <v>8.7350427350427362E-2</v>
      </c>
      <c r="AL3469" s="59">
        <v>0.89272136752136766</v>
      </c>
      <c r="AM3469" s="7">
        <v>0.89272136752136766</v>
      </c>
    </row>
    <row r="3470" spans="1:39" x14ac:dyDescent="0.3">
      <c r="A3470" s="2">
        <v>1000889069</v>
      </c>
      <c r="B3470" s="2">
        <v>1000889069</v>
      </c>
      <c r="C3470" s="38">
        <v>2001413990</v>
      </c>
      <c r="D3470" s="43">
        <v>42773</v>
      </c>
      <c r="E3470" s="2" t="s">
        <v>99</v>
      </c>
      <c r="F3470" s="2" t="s">
        <v>88</v>
      </c>
      <c r="G3470" s="2" t="s">
        <v>83</v>
      </c>
      <c r="H3470" s="2" t="s">
        <v>87</v>
      </c>
      <c r="I3470" s="2" t="s">
        <v>100</v>
      </c>
      <c r="J3470" s="2" t="s">
        <v>76</v>
      </c>
      <c r="K3470" s="2" t="s">
        <v>103</v>
      </c>
      <c r="L3470" s="2" t="s">
        <v>74</v>
      </c>
      <c r="M3470" s="2">
        <v>7.8</v>
      </c>
      <c r="N3470" s="2">
        <v>1472</v>
      </c>
      <c r="O3470" s="2">
        <v>7</v>
      </c>
      <c r="P3470" s="2">
        <v>2</v>
      </c>
      <c r="Q3470" s="2">
        <v>1</v>
      </c>
      <c r="R3470" s="17">
        <v>430</v>
      </c>
      <c r="S3470" s="17">
        <v>243</v>
      </c>
      <c r="T3470" s="17">
        <v>136</v>
      </c>
      <c r="U3470" s="17">
        <v>90</v>
      </c>
      <c r="V3470" s="17">
        <v>64</v>
      </c>
      <c r="W3470" s="17">
        <v>60</v>
      </c>
      <c r="X3470" s="18">
        <v>5.2989130434782608</v>
      </c>
      <c r="Y3470" s="18">
        <v>41.33152173913043</v>
      </c>
      <c r="Z3470" s="19">
        <v>4.755434782608696E-3</v>
      </c>
      <c r="AA3470" s="19">
        <v>3.7092391304347827E-2</v>
      </c>
      <c r="AB3470" s="18">
        <v>1.1142857142857143</v>
      </c>
      <c r="AC3470" s="18">
        <v>8.6914285714285722</v>
      </c>
      <c r="AD3470" s="17">
        <v>0</v>
      </c>
      <c r="AE3470" s="55">
        <v>0</v>
      </c>
      <c r="AF3470" s="18">
        <v>0</v>
      </c>
      <c r="AG3470" s="20">
        <v>0</v>
      </c>
      <c r="AH3470" s="17">
        <v>124</v>
      </c>
      <c r="AI3470" s="18">
        <v>1.8139534883720929E-2</v>
      </c>
      <c r="AJ3470" s="18">
        <v>0.14148837209302323</v>
      </c>
      <c r="AK3470" s="18">
        <v>6.2903225806451607E-2</v>
      </c>
      <c r="AL3470" s="59">
        <v>0.49064516129032254</v>
      </c>
      <c r="AM3470" s="7">
        <v>0.49064516129032254</v>
      </c>
    </row>
    <row r="3471" spans="1:39" x14ac:dyDescent="0.3">
      <c r="A3471" s="2">
        <v>1000786471</v>
      </c>
      <c r="B3471" s="2">
        <v>1000786471</v>
      </c>
      <c r="C3471" s="38">
        <v>2001414072</v>
      </c>
      <c r="D3471" s="43">
        <v>42773</v>
      </c>
      <c r="E3471" s="2" t="s">
        <v>99</v>
      </c>
      <c r="F3471" s="2" t="s">
        <v>86</v>
      </c>
      <c r="G3471" s="2" t="s">
        <v>83</v>
      </c>
      <c r="H3471" s="2" t="s">
        <v>82</v>
      </c>
      <c r="I3471" s="2" t="s">
        <v>100</v>
      </c>
      <c r="J3471" s="2" t="s">
        <v>76</v>
      </c>
      <c r="K3471" s="2" t="s">
        <v>103</v>
      </c>
      <c r="L3471" s="2" t="s">
        <v>74</v>
      </c>
      <c r="M3471" s="2">
        <v>6.84</v>
      </c>
      <c r="N3471" s="2">
        <v>2258</v>
      </c>
      <c r="O3471" s="2">
        <v>10</v>
      </c>
      <c r="P3471" s="2">
        <v>2</v>
      </c>
      <c r="Q3471" s="2">
        <v>1</v>
      </c>
      <c r="R3471" s="17">
        <v>402</v>
      </c>
      <c r="S3471" s="17">
        <v>199</v>
      </c>
      <c r="T3471" s="17">
        <v>89</v>
      </c>
      <c r="U3471" s="17">
        <v>57</v>
      </c>
      <c r="V3471" s="17">
        <v>41</v>
      </c>
      <c r="W3471" s="17">
        <v>36</v>
      </c>
      <c r="X3471" s="18">
        <v>3.0292294065544727</v>
      </c>
      <c r="Y3471" s="18">
        <v>20.719929140832594</v>
      </c>
      <c r="Z3471" s="19">
        <v>4.4286979627989375E-3</v>
      </c>
      <c r="AA3471" s="19">
        <v>3.029229406554473E-2</v>
      </c>
      <c r="AB3471" s="18">
        <v>0.68399999999999994</v>
      </c>
      <c r="AC3471" s="18">
        <v>4.6785599999999992</v>
      </c>
      <c r="AD3471" s="17">
        <v>0</v>
      </c>
      <c r="AE3471" s="55">
        <v>0</v>
      </c>
      <c r="AF3471" s="18">
        <v>0</v>
      </c>
      <c r="AG3471" s="20">
        <v>0</v>
      </c>
      <c r="AH3471" s="17">
        <v>77</v>
      </c>
      <c r="AI3471" s="18">
        <v>1.7014925373134329E-2</v>
      </c>
      <c r="AJ3471" s="18">
        <v>0.1163820895522388</v>
      </c>
      <c r="AK3471" s="18">
        <v>8.883116883116883E-2</v>
      </c>
      <c r="AL3471" s="59">
        <v>0.60760519480519481</v>
      </c>
      <c r="AM3471" s="7">
        <v>0.60760519480519481</v>
      </c>
    </row>
    <row r="3472" spans="1:39" x14ac:dyDescent="0.3">
      <c r="A3472" s="2">
        <v>1000354635</v>
      </c>
      <c r="B3472" s="2">
        <v>1000354635</v>
      </c>
      <c r="C3472" s="38">
        <v>2001414108</v>
      </c>
      <c r="D3472" s="43">
        <v>42773</v>
      </c>
      <c r="E3472" s="2" t="s">
        <v>99</v>
      </c>
      <c r="F3472" s="2" t="s">
        <v>86</v>
      </c>
      <c r="G3472" s="2" t="s">
        <v>83</v>
      </c>
      <c r="H3472" s="2" t="s">
        <v>82</v>
      </c>
      <c r="I3472" s="2" t="s">
        <v>100</v>
      </c>
      <c r="J3472" s="2" t="s">
        <v>76</v>
      </c>
      <c r="K3472" s="2" t="s">
        <v>103</v>
      </c>
      <c r="L3472" s="2" t="s">
        <v>74</v>
      </c>
      <c r="M3472" s="2">
        <v>7.4</v>
      </c>
      <c r="N3472" s="2">
        <v>2817</v>
      </c>
      <c r="O3472" s="2">
        <v>13</v>
      </c>
      <c r="P3472" s="2">
        <v>3</v>
      </c>
      <c r="Q3472" s="2">
        <v>1</v>
      </c>
      <c r="R3472" s="17">
        <v>544</v>
      </c>
      <c r="S3472" s="17">
        <v>301</v>
      </c>
      <c r="T3472" s="17">
        <v>157</v>
      </c>
      <c r="U3472" s="17">
        <v>107</v>
      </c>
      <c r="V3472" s="17">
        <v>75</v>
      </c>
      <c r="W3472" s="17">
        <v>66</v>
      </c>
      <c r="X3472" s="18">
        <v>2.6269080582179622</v>
      </c>
      <c r="Y3472" s="18">
        <v>19.439119630812922</v>
      </c>
      <c r="Z3472" s="19">
        <v>4.6148384806531774E-3</v>
      </c>
      <c r="AA3472" s="19">
        <v>3.4149804756833511E-2</v>
      </c>
      <c r="AB3472" s="18">
        <v>0.56923076923076921</v>
      </c>
      <c r="AC3472" s="18">
        <v>4.2123076923076921</v>
      </c>
      <c r="AD3472" s="17">
        <v>0</v>
      </c>
      <c r="AE3472" s="55">
        <v>0</v>
      </c>
      <c r="AF3472" s="18">
        <v>0</v>
      </c>
      <c r="AG3472" s="20">
        <v>0</v>
      </c>
      <c r="AH3472" s="17">
        <v>141</v>
      </c>
      <c r="AI3472" s="18">
        <v>1.3602941176470588E-2</v>
      </c>
      <c r="AJ3472" s="18">
        <v>0.10066176470588235</v>
      </c>
      <c r="AK3472" s="18">
        <v>5.2482269503546099E-2</v>
      </c>
      <c r="AL3472" s="59">
        <v>0.38836879432624116</v>
      </c>
      <c r="AM3472" s="7">
        <v>0.38836879432624116</v>
      </c>
    </row>
    <row r="3473" spans="1:39" x14ac:dyDescent="0.3">
      <c r="A3473" s="2">
        <v>1000834229</v>
      </c>
      <c r="B3473" s="2">
        <v>1000834229</v>
      </c>
      <c r="C3473" s="38">
        <v>2001414474</v>
      </c>
      <c r="D3473" s="43">
        <v>42773</v>
      </c>
      <c r="E3473" s="2" t="s">
        <v>99</v>
      </c>
      <c r="F3473" s="2" t="s">
        <v>85</v>
      </c>
      <c r="G3473" s="2" t="s">
        <v>83</v>
      </c>
      <c r="H3473" s="2" t="s">
        <v>82</v>
      </c>
      <c r="I3473" s="2" t="s">
        <v>100</v>
      </c>
      <c r="J3473" s="2" t="s">
        <v>76</v>
      </c>
      <c r="K3473" s="2" t="s">
        <v>103</v>
      </c>
      <c r="L3473" s="2" t="s">
        <v>74</v>
      </c>
      <c r="M3473" s="2">
        <v>5.26</v>
      </c>
      <c r="N3473" s="2">
        <v>1801</v>
      </c>
      <c r="O3473" s="2">
        <v>6</v>
      </c>
      <c r="P3473" s="2">
        <v>2</v>
      </c>
      <c r="Q3473" s="2">
        <v>1</v>
      </c>
      <c r="R3473" s="17">
        <v>534</v>
      </c>
      <c r="S3473" s="17">
        <v>223</v>
      </c>
      <c r="T3473" s="17">
        <v>108</v>
      </c>
      <c r="U3473" s="17">
        <v>83</v>
      </c>
      <c r="V3473" s="17">
        <v>73</v>
      </c>
      <c r="W3473" s="17">
        <v>66</v>
      </c>
      <c r="X3473" s="18">
        <v>2.9205996668517491</v>
      </c>
      <c r="Y3473" s="18">
        <v>15.3623542476402</v>
      </c>
      <c r="Z3473" s="19">
        <v>3.3314825097168241E-3</v>
      </c>
      <c r="AA3473" s="19">
        <v>1.7523598001110495E-2</v>
      </c>
      <c r="AB3473" s="18">
        <v>0.87666666666666659</v>
      </c>
      <c r="AC3473" s="18">
        <v>4.6112666666666664</v>
      </c>
      <c r="AD3473" s="17">
        <v>0</v>
      </c>
      <c r="AE3473" s="55">
        <v>0</v>
      </c>
      <c r="AF3473" s="18">
        <v>0</v>
      </c>
      <c r="AG3473" s="20">
        <v>0</v>
      </c>
      <c r="AH3473" s="17">
        <v>139</v>
      </c>
      <c r="AI3473" s="18">
        <v>9.850187265917602E-3</v>
      </c>
      <c r="AJ3473" s="18">
        <v>5.1811985018726588E-2</v>
      </c>
      <c r="AK3473" s="18">
        <v>3.7841726618705038E-2</v>
      </c>
      <c r="AL3473" s="59">
        <v>0.19904748201438849</v>
      </c>
      <c r="AM3473" s="7">
        <v>0.19904748201438849</v>
      </c>
    </row>
    <row r="3474" spans="1:39" x14ac:dyDescent="0.3">
      <c r="A3474" s="2">
        <v>1000110647</v>
      </c>
      <c r="B3474" s="2">
        <v>1000110647</v>
      </c>
      <c r="C3474" s="38">
        <v>2001414674</v>
      </c>
      <c r="D3474" s="43">
        <v>42773</v>
      </c>
      <c r="E3474" s="2" t="s">
        <v>99</v>
      </c>
      <c r="F3474" s="2" t="s">
        <v>84</v>
      </c>
      <c r="G3474" s="2" t="s">
        <v>83</v>
      </c>
      <c r="H3474" s="2" t="s">
        <v>82</v>
      </c>
      <c r="I3474" s="2" t="s">
        <v>100</v>
      </c>
      <c r="J3474" s="2" t="s">
        <v>76</v>
      </c>
      <c r="K3474" s="2" t="s">
        <v>103</v>
      </c>
      <c r="L3474" s="2" t="s">
        <v>74</v>
      </c>
      <c r="M3474" s="2">
        <v>6.39</v>
      </c>
      <c r="N3474" s="2">
        <v>1855</v>
      </c>
      <c r="O3474" s="2">
        <v>4</v>
      </c>
      <c r="P3474" s="2">
        <v>2</v>
      </c>
      <c r="Q3474" s="2">
        <v>1</v>
      </c>
      <c r="R3474" s="17">
        <v>507</v>
      </c>
      <c r="S3474" s="17">
        <v>287</v>
      </c>
      <c r="T3474" s="17">
        <v>127</v>
      </c>
      <c r="U3474" s="17">
        <v>78</v>
      </c>
      <c r="V3474" s="17">
        <v>59</v>
      </c>
      <c r="W3474" s="17">
        <v>54</v>
      </c>
      <c r="X3474" s="18">
        <v>3.4447439353099729</v>
      </c>
      <c r="Y3474" s="18">
        <v>22.011913746630725</v>
      </c>
      <c r="Z3474" s="19">
        <v>2.1563342318059301E-3</v>
      </c>
      <c r="AA3474" s="19">
        <v>1.3778975741239893E-2</v>
      </c>
      <c r="AB3474" s="18">
        <v>1.5974999999999999</v>
      </c>
      <c r="AC3474" s="18">
        <v>10.208024999999999</v>
      </c>
      <c r="AD3474" s="17">
        <v>0</v>
      </c>
      <c r="AE3474" s="55">
        <v>0</v>
      </c>
      <c r="AF3474" s="18">
        <v>0</v>
      </c>
      <c r="AG3474" s="20">
        <v>0</v>
      </c>
      <c r="AH3474" s="17">
        <v>113</v>
      </c>
      <c r="AI3474" s="18">
        <v>1.2603550295857987E-2</v>
      </c>
      <c r="AJ3474" s="18">
        <v>8.0536686390532533E-2</v>
      </c>
      <c r="AK3474" s="18">
        <v>5.654867256637168E-2</v>
      </c>
      <c r="AL3474" s="59">
        <v>0.36134601769911501</v>
      </c>
      <c r="AM3474" s="7">
        <v>0.36134601769911501</v>
      </c>
    </row>
    <row r="3475" spans="1:39" x14ac:dyDescent="0.3">
      <c r="A3475" s="2">
        <v>1000221247</v>
      </c>
      <c r="B3475" s="2">
        <v>1000221247</v>
      </c>
      <c r="C3475" s="38">
        <v>2001415044</v>
      </c>
      <c r="D3475" s="43">
        <v>42773</v>
      </c>
      <c r="E3475" s="2" t="s">
        <v>99</v>
      </c>
      <c r="F3475" s="2" t="s">
        <v>79</v>
      </c>
      <c r="G3475" s="2" t="s">
        <v>7</v>
      </c>
      <c r="H3475" s="2" t="s">
        <v>78</v>
      </c>
      <c r="I3475" s="2" t="s">
        <v>98</v>
      </c>
      <c r="J3475" s="2" t="s">
        <v>76</v>
      </c>
      <c r="K3475" s="2" t="s">
        <v>103</v>
      </c>
      <c r="L3475" s="2" t="s">
        <v>74</v>
      </c>
      <c r="M3475" s="2">
        <v>10.119999999999999</v>
      </c>
      <c r="N3475" s="2">
        <v>1187</v>
      </c>
      <c r="O3475" s="2">
        <v>10</v>
      </c>
      <c r="P3475" s="2">
        <v>1</v>
      </c>
      <c r="Q3475" s="2">
        <v>0</v>
      </c>
      <c r="R3475" s="17">
        <v>342</v>
      </c>
      <c r="S3475" s="17">
        <v>147</v>
      </c>
      <c r="T3475" s="17">
        <v>68</v>
      </c>
      <c r="U3475" s="17">
        <v>51</v>
      </c>
      <c r="V3475" s="17">
        <v>42</v>
      </c>
      <c r="W3475" s="17">
        <v>38</v>
      </c>
      <c r="X3475" s="18">
        <v>8.5256950294860996</v>
      </c>
      <c r="Y3475" s="18">
        <v>86.280033698399322</v>
      </c>
      <c r="Z3475" s="19">
        <v>8.4245998315080027E-3</v>
      </c>
      <c r="AA3475" s="19">
        <v>8.5256950294860981E-2</v>
      </c>
      <c r="AB3475" s="18">
        <v>1.012</v>
      </c>
      <c r="AC3475" s="18">
        <v>10.241439999999999</v>
      </c>
      <c r="AD3475" s="17">
        <v>0</v>
      </c>
      <c r="AE3475" s="55">
        <v>0</v>
      </c>
      <c r="AF3475" s="18">
        <v>0</v>
      </c>
      <c r="AG3475" s="20">
        <v>0</v>
      </c>
      <c r="AH3475" s="17">
        <v>80</v>
      </c>
      <c r="AI3475" s="18">
        <v>2.9590643274853799E-2</v>
      </c>
      <c r="AJ3475" s="18">
        <v>0.29945730994152042</v>
      </c>
      <c r="AK3475" s="18">
        <v>0.1265</v>
      </c>
      <c r="AL3475" s="59">
        <v>1.2801799999999999</v>
      </c>
      <c r="AM3475" s="7">
        <v>1.2801799999999999</v>
      </c>
    </row>
    <row r="3476" spans="1:39" x14ac:dyDescent="0.3">
      <c r="A3476" s="2">
        <v>1000151745</v>
      </c>
      <c r="B3476" s="2">
        <v>1000151745</v>
      </c>
      <c r="C3476" s="38">
        <v>2001415110</v>
      </c>
      <c r="D3476" s="43">
        <v>42773</v>
      </c>
      <c r="E3476" s="2" t="s">
        <v>99</v>
      </c>
      <c r="F3476" s="2" t="s">
        <v>96</v>
      </c>
      <c r="G3476" s="2" t="s">
        <v>95</v>
      </c>
      <c r="H3476" s="2" t="s">
        <v>78</v>
      </c>
      <c r="I3476" s="2" t="s">
        <v>98</v>
      </c>
      <c r="J3476" s="2" t="s">
        <v>76</v>
      </c>
      <c r="K3476" s="2" t="s">
        <v>103</v>
      </c>
      <c r="L3476" s="2" t="s">
        <v>74</v>
      </c>
      <c r="M3476" s="2">
        <v>25.9</v>
      </c>
      <c r="N3476" s="2">
        <v>3361</v>
      </c>
      <c r="O3476" s="2">
        <v>28</v>
      </c>
      <c r="P3476" s="2">
        <v>3</v>
      </c>
      <c r="Q3476" s="2">
        <v>2</v>
      </c>
      <c r="R3476" s="17">
        <v>676</v>
      </c>
      <c r="S3476" s="17">
        <v>400</v>
      </c>
      <c r="T3476" s="17">
        <v>223</v>
      </c>
      <c r="U3476" s="17">
        <v>171</v>
      </c>
      <c r="V3476" s="17">
        <v>153</v>
      </c>
      <c r="W3476" s="17">
        <v>137</v>
      </c>
      <c r="X3476" s="18">
        <v>7.706039869086581</v>
      </c>
      <c r="Y3476" s="18">
        <v>199.58643260934244</v>
      </c>
      <c r="Z3476" s="19">
        <v>8.3308539125260331E-3</v>
      </c>
      <c r="AA3476" s="19">
        <v>0.21576911633442425</v>
      </c>
      <c r="AB3476" s="18">
        <v>0.92499999999999993</v>
      </c>
      <c r="AC3476" s="18">
        <v>23.957499999999996</v>
      </c>
      <c r="AD3476" s="17">
        <v>1</v>
      </c>
      <c r="AE3476" s="55">
        <v>130</v>
      </c>
      <c r="AF3476" s="18">
        <v>5.0193050193050199</v>
      </c>
      <c r="AG3476" s="20">
        <v>130</v>
      </c>
      <c r="AH3476" s="17">
        <v>290</v>
      </c>
      <c r="AI3476" s="18">
        <v>3.8313609467455621E-2</v>
      </c>
      <c r="AJ3476" s="18">
        <v>0.99232248520710054</v>
      </c>
      <c r="AK3476" s="18">
        <v>8.9310344827586208E-2</v>
      </c>
      <c r="AL3476" s="59">
        <v>2.3131379310344826</v>
      </c>
      <c r="AM3476" s="7">
        <v>2.3131379310344826</v>
      </c>
    </row>
    <row r="3477" spans="1:39" x14ac:dyDescent="0.3">
      <c r="A3477" s="2">
        <v>1000536520</v>
      </c>
      <c r="B3477" s="2">
        <v>1000536520</v>
      </c>
      <c r="C3477" s="38">
        <v>2001415226</v>
      </c>
      <c r="D3477" s="43">
        <v>42773</v>
      </c>
      <c r="E3477" s="2" t="s">
        <v>99</v>
      </c>
      <c r="F3477" s="2" t="s">
        <v>94</v>
      </c>
      <c r="G3477" s="2" t="s">
        <v>93</v>
      </c>
      <c r="H3477" s="2" t="s">
        <v>78</v>
      </c>
      <c r="I3477" s="2" t="s">
        <v>98</v>
      </c>
      <c r="J3477" s="2" t="s">
        <v>76</v>
      </c>
      <c r="K3477" s="2" t="s">
        <v>103</v>
      </c>
      <c r="L3477" s="2" t="s">
        <v>74</v>
      </c>
      <c r="M3477" s="2">
        <v>46.56</v>
      </c>
      <c r="N3477" s="2">
        <v>8011</v>
      </c>
      <c r="O3477" s="2">
        <v>44</v>
      </c>
      <c r="P3477" s="2">
        <v>8</v>
      </c>
      <c r="Q3477" s="2">
        <v>3</v>
      </c>
      <c r="R3477" s="17">
        <v>2298</v>
      </c>
      <c r="S3477" s="17">
        <v>972</v>
      </c>
      <c r="T3477" s="17">
        <v>550</v>
      </c>
      <c r="U3477" s="17">
        <v>436</v>
      </c>
      <c r="V3477" s="17">
        <v>357</v>
      </c>
      <c r="W3477" s="17">
        <v>312</v>
      </c>
      <c r="X3477" s="18">
        <v>5.8120084883285479</v>
      </c>
      <c r="Y3477" s="18">
        <v>270.6071152165772</v>
      </c>
      <c r="Z3477" s="19">
        <v>5.4924478841592806E-3</v>
      </c>
      <c r="AA3477" s="19">
        <v>0.25572837348645611</v>
      </c>
      <c r="AB3477" s="18">
        <v>1.0581818181818183</v>
      </c>
      <c r="AC3477" s="18">
        <v>49.268945454545467</v>
      </c>
      <c r="AD3477" s="17">
        <v>1</v>
      </c>
      <c r="AE3477" s="55">
        <v>69</v>
      </c>
      <c r="AF3477" s="18">
        <v>1.4819587628865978</v>
      </c>
      <c r="AG3477" s="20">
        <v>69</v>
      </c>
      <c r="AH3477" s="17">
        <v>669</v>
      </c>
      <c r="AI3477" s="18">
        <v>2.0261096605744128E-2</v>
      </c>
      <c r="AJ3477" s="18">
        <v>0.94335665796344659</v>
      </c>
      <c r="AK3477" s="18">
        <v>6.959641255605381E-2</v>
      </c>
      <c r="AL3477" s="59">
        <v>3.2404089686098656</v>
      </c>
      <c r="AM3477" s="7">
        <v>3.2404089686098656</v>
      </c>
    </row>
    <row r="3478" spans="1:39" x14ac:dyDescent="0.3">
      <c r="A3478" s="2">
        <v>1000829546</v>
      </c>
      <c r="B3478" s="2">
        <v>1000829546</v>
      </c>
      <c r="C3478" s="38">
        <v>2001415632</v>
      </c>
      <c r="D3478" s="43">
        <v>42773</v>
      </c>
      <c r="E3478" s="2" t="s">
        <v>99</v>
      </c>
      <c r="F3478" s="2" t="s">
        <v>92</v>
      </c>
      <c r="G3478" s="2" t="s">
        <v>83</v>
      </c>
      <c r="H3478" s="2" t="s">
        <v>90</v>
      </c>
      <c r="I3478" s="2" t="s">
        <v>98</v>
      </c>
      <c r="J3478" s="2" t="s">
        <v>76</v>
      </c>
      <c r="K3478" s="2" t="s">
        <v>103</v>
      </c>
      <c r="L3478" s="2" t="s">
        <v>74</v>
      </c>
      <c r="M3478" s="2">
        <v>20.71</v>
      </c>
      <c r="N3478" s="2">
        <v>3793</v>
      </c>
      <c r="O3478" s="2">
        <v>19</v>
      </c>
      <c r="P3478" s="2">
        <v>4</v>
      </c>
      <c r="Q3478" s="2">
        <v>2</v>
      </c>
      <c r="R3478" s="17">
        <v>987</v>
      </c>
      <c r="S3478" s="17">
        <v>478</v>
      </c>
      <c r="T3478" s="17">
        <v>246</v>
      </c>
      <c r="U3478" s="17">
        <v>183</v>
      </c>
      <c r="V3478" s="17">
        <v>164</v>
      </c>
      <c r="W3478" s="17">
        <v>141</v>
      </c>
      <c r="X3478" s="18">
        <v>5.4600580015818618</v>
      </c>
      <c r="Y3478" s="18">
        <v>113.07780121276036</v>
      </c>
      <c r="Z3478" s="19">
        <v>5.0092275243870284E-3</v>
      </c>
      <c r="AA3478" s="19">
        <v>0.10374110203005536</v>
      </c>
      <c r="AB3478" s="18">
        <v>1.0900000000000001</v>
      </c>
      <c r="AC3478" s="18">
        <v>22.573900000000002</v>
      </c>
      <c r="AD3478" s="17">
        <v>0</v>
      </c>
      <c r="AE3478" s="55">
        <v>0</v>
      </c>
      <c r="AF3478" s="18">
        <v>0</v>
      </c>
      <c r="AG3478" s="20">
        <v>0</v>
      </c>
      <c r="AH3478" s="17">
        <v>305</v>
      </c>
      <c r="AI3478" s="18">
        <v>2.0982776089159067E-2</v>
      </c>
      <c r="AJ3478" s="18">
        <v>0.4345532928064843</v>
      </c>
      <c r="AK3478" s="18">
        <v>6.7901639344262299E-2</v>
      </c>
      <c r="AL3478" s="59">
        <v>1.4062429508196723</v>
      </c>
      <c r="AM3478" s="7">
        <v>1.4062429508196723</v>
      </c>
    </row>
    <row r="3479" spans="1:39" x14ac:dyDescent="0.3">
      <c r="A3479" s="2">
        <v>1000107932</v>
      </c>
      <c r="B3479" s="2">
        <v>1000107932</v>
      </c>
      <c r="C3479" s="38">
        <v>2001415662</v>
      </c>
      <c r="D3479" s="43">
        <v>42773</v>
      </c>
      <c r="E3479" s="2" t="s">
        <v>99</v>
      </c>
      <c r="F3479" s="2" t="s">
        <v>91</v>
      </c>
      <c r="G3479" s="2" t="s">
        <v>83</v>
      </c>
      <c r="H3479" s="2" t="s">
        <v>90</v>
      </c>
      <c r="I3479" s="2" t="s">
        <v>98</v>
      </c>
      <c r="J3479" s="2" t="s">
        <v>76</v>
      </c>
      <c r="K3479" s="2" t="s">
        <v>103</v>
      </c>
      <c r="L3479" s="2" t="s">
        <v>74</v>
      </c>
      <c r="M3479" s="2">
        <v>12.66</v>
      </c>
      <c r="N3479" s="2">
        <v>2503</v>
      </c>
      <c r="O3479" s="2">
        <v>12</v>
      </c>
      <c r="P3479" s="2">
        <v>2</v>
      </c>
      <c r="Q3479" s="2">
        <v>1</v>
      </c>
      <c r="R3479" s="17">
        <v>464</v>
      </c>
      <c r="S3479" s="17">
        <v>248</v>
      </c>
      <c r="T3479" s="17">
        <v>133</v>
      </c>
      <c r="U3479" s="17">
        <v>84</v>
      </c>
      <c r="V3479" s="17">
        <v>62</v>
      </c>
      <c r="W3479" s="17">
        <v>59</v>
      </c>
      <c r="X3479" s="18">
        <v>5.0579304834198968</v>
      </c>
      <c r="Y3479" s="18">
        <v>64.033399920095889</v>
      </c>
      <c r="Z3479" s="19">
        <v>4.794246903715541E-3</v>
      </c>
      <c r="AA3479" s="19">
        <v>6.0695165801038752E-2</v>
      </c>
      <c r="AB3479" s="18">
        <v>1.0549999999999999</v>
      </c>
      <c r="AC3479" s="18">
        <v>13.356299999999999</v>
      </c>
      <c r="AD3479" s="17">
        <v>0</v>
      </c>
      <c r="AE3479" s="55">
        <v>0</v>
      </c>
      <c r="AF3479" s="18">
        <v>0</v>
      </c>
      <c r="AG3479" s="20">
        <v>0</v>
      </c>
      <c r="AH3479" s="17">
        <v>121</v>
      </c>
      <c r="AI3479" s="18">
        <v>2.7284482758620689E-2</v>
      </c>
      <c r="AJ3479" s="18">
        <v>0.34542155172413791</v>
      </c>
      <c r="AK3479" s="18">
        <v>0.10462809917355372</v>
      </c>
      <c r="AL3479" s="59">
        <v>1.3245917355371901</v>
      </c>
      <c r="AM3479" s="7">
        <v>1.3245917355371901</v>
      </c>
    </row>
    <row r="3480" spans="1:39" x14ac:dyDescent="0.3">
      <c r="A3480" s="2">
        <v>1000319031</v>
      </c>
      <c r="B3480" s="2">
        <v>1000319031</v>
      </c>
      <c r="C3480" s="38">
        <v>2001415842</v>
      </c>
      <c r="D3480" s="43">
        <v>42773</v>
      </c>
      <c r="E3480" s="2" t="s">
        <v>99</v>
      </c>
      <c r="F3480" s="2" t="s">
        <v>89</v>
      </c>
      <c r="G3480" s="2" t="s">
        <v>83</v>
      </c>
      <c r="H3480" s="2" t="s">
        <v>87</v>
      </c>
      <c r="I3480" s="2" t="s">
        <v>98</v>
      </c>
      <c r="J3480" s="2" t="s">
        <v>76</v>
      </c>
      <c r="K3480" s="2" t="s">
        <v>103</v>
      </c>
      <c r="L3480" s="2" t="s">
        <v>74</v>
      </c>
      <c r="M3480" s="2">
        <v>14.04</v>
      </c>
      <c r="N3480" s="2">
        <v>2951</v>
      </c>
      <c r="O3480" s="2">
        <v>14</v>
      </c>
      <c r="P3480" s="2">
        <v>3</v>
      </c>
      <c r="Q3480" s="2">
        <v>2</v>
      </c>
      <c r="R3480" s="17">
        <v>656</v>
      </c>
      <c r="S3480" s="17">
        <v>275</v>
      </c>
      <c r="T3480" s="17">
        <v>159</v>
      </c>
      <c r="U3480" s="17">
        <v>125</v>
      </c>
      <c r="V3480" s="17">
        <v>94</v>
      </c>
      <c r="W3480" s="17">
        <v>80</v>
      </c>
      <c r="X3480" s="18">
        <v>4.7577092511013213</v>
      </c>
      <c r="Y3480" s="18">
        <v>66.798237885462541</v>
      </c>
      <c r="Z3480" s="19">
        <v>4.7441545238902068E-3</v>
      </c>
      <c r="AA3480" s="19">
        <v>6.6607929515418496E-2</v>
      </c>
      <c r="AB3480" s="18">
        <v>1.0028571428571429</v>
      </c>
      <c r="AC3480" s="18">
        <v>14.080114285714286</v>
      </c>
      <c r="AD3480" s="17">
        <v>0</v>
      </c>
      <c r="AE3480" s="55">
        <v>0</v>
      </c>
      <c r="AF3480" s="18">
        <v>0</v>
      </c>
      <c r="AG3480" s="20">
        <v>0</v>
      </c>
      <c r="AH3480" s="17">
        <v>174</v>
      </c>
      <c r="AI3480" s="18">
        <v>2.1402439024390242E-2</v>
      </c>
      <c r="AJ3480" s="18">
        <v>0.300490243902439</v>
      </c>
      <c r="AK3480" s="18">
        <v>8.0689655172413791E-2</v>
      </c>
      <c r="AL3480" s="59">
        <v>1.1328827586206895</v>
      </c>
      <c r="AM3480" s="7">
        <v>1.1328827586206895</v>
      </c>
    </row>
    <row r="3481" spans="1:39" x14ac:dyDescent="0.3">
      <c r="A3481" s="2">
        <v>1000926004</v>
      </c>
      <c r="B3481" s="2">
        <v>1000926004</v>
      </c>
      <c r="C3481" s="38">
        <v>2001416512</v>
      </c>
      <c r="D3481" s="43">
        <v>42773</v>
      </c>
      <c r="E3481" s="2" t="s">
        <v>99</v>
      </c>
      <c r="F3481" s="2" t="s">
        <v>88</v>
      </c>
      <c r="G3481" s="2" t="s">
        <v>83</v>
      </c>
      <c r="H3481" s="2" t="s">
        <v>87</v>
      </c>
      <c r="I3481" s="2" t="s">
        <v>98</v>
      </c>
      <c r="J3481" s="2" t="s">
        <v>76</v>
      </c>
      <c r="K3481" s="2" t="s">
        <v>103</v>
      </c>
      <c r="L3481" s="2" t="s">
        <v>74</v>
      </c>
      <c r="M3481" s="2">
        <v>10.67</v>
      </c>
      <c r="N3481" s="2">
        <v>2265</v>
      </c>
      <c r="O3481" s="2">
        <v>14</v>
      </c>
      <c r="P3481" s="2">
        <v>2</v>
      </c>
      <c r="Q3481" s="2">
        <v>1</v>
      </c>
      <c r="R3481" s="17">
        <v>604</v>
      </c>
      <c r="S3481" s="17">
        <v>311</v>
      </c>
      <c r="T3481" s="17">
        <v>135</v>
      </c>
      <c r="U3481" s="17">
        <v>96</v>
      </c>
      <c r="V3481" s="17">
        <v>67</v>
      </c>
      <c r="W3481" s="17">
        <v>63</v>
      </c>
      <c r="X3481" s="18">
        <v>4.7108167770419422</v>
      </c>
      <c r="Y3481" s="18">
        <v>50.264415011037521</v>
      </c>
      <c r="Z3481" s="19">
        <v>6.1810154525386313E-3</v>
      </c>
      <c r="AA3481" s="19">
        <v>6.5951434878587192E-2</v>
      </c>
      <c r="AB3481" s="18">
        <v>0.76214285714285712</v>
      </c>
      <c r="AC3481" s="18">
        <v>8.1320642857142857</v>
      </c>
      <c r="AD3481" s="17">
        <v>0</v>
      </c>
      <c r="AE3481" s="55">
        <v>0</v>
      </c>
      <c r="AF3481" s="18">
        <v>0</v>
      </c>
      <c r="AG3481" s="20">
        <v>0</v>
      </c>
      <c r="AH3481" s="17">
        <v>130</v>
      </c>
      <c r="AI3481" s="18">
        <v>1.7665562913907286E-2</v>
      </c>
      <c r="AJ3481" s="18">
        <v>0.18849155629139075</v>
      </c>
      <c r="AK3481" s="18">
        <v>8.2076923076923075E-2</v>
      </c>
      <c r="AL3481" s="59">
        <v>0.87576076923076918</v>
      </c>
      <c r="AM3481" s="7">
        <v>0.87576076923076918</v>
      </c>
    </row>
    <row r="3482" spans="1:39" x14ac:dyDescent="0.3">
      <c r="A3482" s="2">
        <v>1000534109</v>
      </c>
      <c r="B3482" s="2">
        <v>1000534109</v>
      </c>
      <c r="C3482" s="38">
        <v>2001416570</v>
      </c>
      <c r="D3482" s="43">
        <v>42773</v>
      </c>
      <c r="E3482" s="2" t="s">
        <v>99</v>
      </c>
      <c r="F3482" s="2" t="s">
        <v>86</v>
      </c>
      <c r="G3482" s="2" t="s">
        <v>83</v>
      </c>
      <c r="H3482" s="2" t="s">
        <v>82</v>
      </c>
      <c r="I3482" s="2" t="s">
        <v>98</v>
      </c>
      <c r="J3482" s="2" t="s">
        <v>76</v>
      </c>
      <c r="K3482" s="2" t="s">
        <v>103</v>
      </c>
      <c r="L3482" s="2" t="s">
        <v>74</v>
      </c>
      <c r="M3482" s="2">
        <v>7.33</v>
      </c>
      <c r="N3482" s="2">
        <v>2760</v>
      </c>
      <c r="O3482" s="2">
        <v>14</v>
      </c>
      <c r="P3482" s="2">
        <v>3</v>
      </c>
      <c r="Q3482" s="2">
        <v>1</v>
      </c>
      <c r="R3482" s="17">
        <v>623</v>
      </c>
      <c r="S3482" s="17">
        <v>321</v>
      </c>
      <c r="T3482" s="17">
        <v>187</v>
      </c>
      <c r="U3482" s="17">
        <v>129</v>
      </c>
      <c r="V3482" s="17">
        <v>94</v>
      </c>
      <c r="W3482" s="17">
        <v>88</v>
      </c>
      <c r="X3482" s="18">
        <v>2.6557971014492754</v>
      </c>
      <c r="Y3482" s="18">
        <v>19.466992753623188</v>
      </c>
      <c r="Z3482" s="19">
        <v>5.0724637681159417E-3</v>
      </c>
      <c r="AA3482" s="19">
        <v>3.718115942028985E-2</v>
      </c>
      <c r="AB3482" s="18">
        <v>0.52357142857142858</v>
      </c>
      <c r="AC3482" s="18">
        <v>3.8377785714285717</v>
      </c>
      <c r="AD3482" s="17">
        <v>0</v>
      </c>
      <c r="AE3482" s="55">
        <v>0</v>
      </c>
      <c r="AF3482" s="18">
        <v>0</v>
      </c>
      <c r="AG3482" s="20">
        <v>0</v>
      </c>
      <c r="AH3482" s="17">
        <v>182</v>
      </c>
      <c r="AI3482" s="18">
        <v>1.1765650080256823E-2</v>
      </c>
      <c r="AJ3482" s="18">
        <v>8.6242215088282517E-2</v>
      </c>
      <c r="AK3482" s="18">
        <v>4.0274725274725275E-2</v>
      </c>
      <c r="AL3482" s="59">
        <v>0.29521373626373626</v>
      </c>
      <c r="AM3482" s="7">
        <v>0.29521373626373626</v>
      </c>
    </row>
    <row r="3483" spans="1:39" x14ac:dyDescent="0.3">
      <c r="A3483" s="2">
        <v>1000121748</v>
      </c>
      <c r="B3483" s="2">
        <v>1000121748</v>
      </c>
      <c r="C3483" s="38">
        <v>2001416582</v>
      </c>
      <c r="D3483" s="43">
        <v>42773</v>
      </c>
      <c r="E3483" s="2" t="s">
        <v>99</v>
      </c>
      <c r="F3483" s="2" t="s">
        <v>86</v>
      </c>
      <c r="G3483" s="2" t="s">
        <v>83</v>
      </c>
      <c r="H3483" s="2" t="s">
        <v>82</v>
      </c>
      <c r="I3483" s="2" t="s">
        <v>98</v>
      </c>
      <c r="J3483" s="2" t="s">
        <v>76</v>
      </c>
      <c r="K3483" s="2" t="s">
        <v>103</v>
      </c>
      <c r="L3483" s="2" t="s">
        <v>74</v>
      </c>
      <c r="M3483" s="2">
        <v>8.0299999999999994</v>
      </c>
      <c r="N3483" s="2">
        <v>2582</v>
      </c>
      <c r="O3483" s="2">
        <v>11</v>
      </c>
      <c r="P3483" s="2">
        <v>2</v>
      </c>
      <c r="Q3483" s="2">
        <v>1</v>
      </c>
      <c r="R3483" s="17">
        <v>568</v>
      </c>
      <c r="S3483" s="17">
        <v>308</v>
      </c>
      <c r="T3483" s="17">
        <v>136</v>
      </c>
      <c r="U3483" s="17">
        <v>97</v>
      </c>
      <c r="V3483" s="17">
        <v>73</v>
      </c>
      <c r="W3483" s="17">
        <v>64</v>
      </c>
      <c r="X3483" s="18">
        <v>3.1099922540666149</v>
      </c>
      <c r="Y3483" s="18">
        <v>24.973237800154916</v>
      </c>
      <c r="Z3483" s="19">
        <v>4.2602633617350892E-3</v>
      </c>
      <c r="AA3483" s="19">
        <v>3.4209914794732767E-2</v>
      </c>
      <c r="AB3483" s="18">
        <v>0.73</v>
      </c>
      <c r="AC3483" s="18">
        <v>5.8618999999999994</v>
      </c>
      <c r="AD3483" s="17">
        <v>0</v>
      </c>
      <c r="AE3483" s="55">
        <v>0</v>
      </c>
      <c r="AF3483" s="18">
        <v>0</v>
      </c>
      <c r="AG3483" s="20">
        <v>0</v>
      </c>
      <c r="AH3483" s="17">
        <v>137</v>
      </c>
      <c r="AI3483" s="18">
        <v>1.413732394366197E-2</v>
      </c>
      <c r="AJ3483" s="18">
        <v>0.11352271126760562</v>
      </c>
      <c r="AK3483" s="18">
        <v>5.8613138686131383E-2</v>
      </c>
      <c r="AL3483" s="59">
        <v>0.470663503649635</v>
      </c>
      <c r="AM3483" s="7">
        <v>0.470663503649635</v>
      </c>
    </row>
    <row r="3484" spans="1:39" x14ac:dyDescent="0.3">
      <c r="A3484" s="2">
        <v>1000128438</v>
      </c>
      <c r="B3484" s="2">
        <v>1000128438</v>
      </c>
      <c r="C3484" s="38">
        <v>2001416860</v>
      </c>
      <c r="D3484" s="43">
        <v>42773</v>
      </c>
      <c r="E3484" s="2" t="s">
        <v>99</v>
      </c>
      <c r="F3484" s="2" t="s">
        <v>85</v>
      </c>
      <c r="G3484" s="2" t="s">
        <v>83</v>
      </c>
      <c r="H3484" s="2" t="s">
        <v>82</v>
      </c>
      <c r="I3484" s="2" t="s">
        <v>98</v>
      </c>
      <c r="J3484" s="2" t="s">
        <v>76</v>
      </c>
      <c r="K3484" s="2" t="s">
        <v>103</v>
      </c>
      <c r="L3484" s="2" t="s">
        <v>74</v>
      </c>
      <c r="M3484" s="2">
        <v>6.08</v>
      </c>
      <c r="N3484" s="2">
        <v>2145</v>
      </c>
      <c r="O3484" s="2">
        <v>8</v>
      </c>
      <c r="P3484" s="2">
        <v>2</v>
      </c>
      <c r="Q3484" s="2">
        <v>1</v>
      </c>
      <c r="R3484" s="17">
        <v>330</v>
      </c>
      <c r="S3484" s="17">
        <v>179</v>
      </c>
      <c r="T3484" s="17">
        <v>96</v>
      </c>
      <c r="U3484" s="17">
        <v>58</v>
      </c>
      <c r="V3484" s="17">
        <v>48</v>
      </c>
      <c r="W3484" s="17">
        <v>43</v>
      </c>
      <c r="X3484" s="18">
        <v>2.8344988344988344</v>
      </c>
      <c r="Y3484" s="18">
        <v>17.233752913752912</v>
      </c>
      <c r="Z3484" s="19">
        <v>3.7296037296037296E-3</v>
      </c>
      <c r="AA3484" s="19">
        <v>2.2675990675990677E-2</v>
      </c>
      <c r="AB3484" s="18">
        <v>0.76</v>
      </c>
      <c r="AC3484" s="18">
        <v>4.6208</v>
      </c>
      <c r="AD3484" s="17">
        <v>0</v>
      </c>
      <c r="AE3484" s="55">
        <v>0</v>
      </c>
      <c r="AF3484" s="18">
        <v>0</v>
      </c>
      <c r="AG3484" s="20">
        <v>0</v>
      </c>
      <c r="AH3484" s="17">
        <v>91</v>
      </c>
      <c r="AI3484" s="18">
        <v>1.8424242424242423E-2</v>
      </c>
      <c r="AJ3484" s="18">
        <v>0.11201939393939393</v>
      </c>
      <c r="AK3484" s="18">
        <v>6.681318681318682E-2</v>
      </c>
      <c r="AL3484" s="59">
        <v>0.40622417582417586</v>
      </c>
      <c r="AM3484" s="7">
        <v>0.40622417582417586</v>
      </c>
    </row>
    <row r="3485" spans="1:39" x14ac:dyDescent="0.3">
      <c r="A3485" s="2">
        <v>1000684726</v>
      </c>
      <c r="B3485" s="2">
        <v>1000684726</v>
      </c>
      <c r="C3485" s="38">
        <v>2001417098</v>
      </c>
      <c r="D3485" s="43">
        <v>42773</v>
      </c>
      <c r="E3485" s="2" t="s">
        <v>99</v>
      </c>
      <c r="F3485" s="2" t="s">
        <v>84</v>
      </c>
      <c r="G3485" s="2" t="s">
        <v>83</v>
      </c>
      <c r="H3485" s="2" t="s">
        <v>82</v>
      </c>
      <c r="I3485" s="2" t="s">
        <v>98</v>
      </c>
      <c r="J3485" s="2" t="s">
        <v>76</v>
      </c>
      <c r="K3485" s="2" t="s">
        <v>103</v>
      </c>
      <c r="L3485" s="2" t="s">
        <v>74</v>
      </c>
      <c r="M3485" s="2">
        <v>6.94</v>
      </c>
      <c r="N3485" s="2">
        <v>1796</v>
      </c>
      <c r="O3485" s="2">
        <v>4</v>
      </c>
      <c r="P3485" s="2">
        <v>2</v>
      </c>
      <c r="Q3485" s="2">
        <v>1</v>
      </c>
      <c r="R3485" s="17">
        <v>494</v>
      </c>
      <c r="S3485" s="17">
        <v>256</v>
      </c>
      <c r="T3485" s="17">
        <v>127</v>
      </c>
      <c r="U3485" s="17">
        <v>100</v>
      </c>
      <c r="V3485" s="17">
        <v>79</v>
      </c>
      <c r="W3485" s="17">
        <v>73</v>
      </c>
      <c r="X3485" s="18">
        <v>3.8641425389755013</v>
      </c>
      <c r="Y3485" s="18">
        <v>26.817149220489981</v>
      </c>
      <c r="Z3485" s="19">
        <v>2.2271714922048997E-3</v>
      </c>
      <c r="AA3485" s="19">
        <v>1.5456570155902004E-2</v>
      </c>
      <c r="AB3485" s="18">
        <v>1.7350000000000001</v>
      </c>
      <c r="AC3485" s="18">
        <v>12.040900000000001</v>
      </c>
      <c r="AD3485" s="17">
        <v>0</v>
      </c>
      <c r="AE3485" s="55">
        <v>0</v>
      </c>
      <c r="AF3485" s="18">
        <v>0</v>
      </c>
      <c r="AG3485" s="20">
        <v>0</v>
      </c>
      <c r="AH3485" s="17">
        <v>152</v>
      </c>
      <c r="AI3485" s="18">
        <v>1.4048582995951417E-2</v>
      </c>
      <c r="AJ3485" s="18">
        <v>9.7497165991902834E-2</v>
      </c>
      <c r="AK3485" s="18">
        <v>4.5657894736842106E-2</v>
      </c>
      <c r="AL3485" s="59">
        <v>0.31686578947368421</v>
      </c>
      <c r="AM3485" s="7">
        <v>0.31686578947368421</v>
      </c>
    </row>
    <row r="3486" spans="1:39" x14ac:dyDescent="0.3">
      <c r="A3486" s="2">
        <v>1000794542</v>
      </c>
      <c r="B3486" s="2">
        <v>1000794542</v>
      </c>
      <c r="C3486" s="38">
        <v>2001417310</v>
      </c>
      <c r="D3486" s="43">
        <v>42773</v>
      </c>
      <c r="E3486" s="2" t="s">
        <v>99</v>
      </c>
      <c r="F3486" s="2" t="s">
        <v>79</v>
      </c>
      <c r="G3486" s="2" t="s">
        <v>7</v>
      </c>
      <c r="H3486" s="2" t="s">
        <v>78</v>
      </c>
      <c r="I3486" s="2" t="s">
        <v>100</v>
      </c>
      <c r="J3486" s="2" t="s">
        <v>101</v>
      </c>
      <c r="K3486" s="2" t="s">
        <v>103</v>
      </c>
      <c r="L3486" s="2" t="s">
        <v>74</v>
      </c>
      <c r="M3486" s="2">
        <v>7.99</v>
      </c>
      <c r="N3486" s="2">
        <v>856</v>
      </c>
      <c r="O3486" s="2">
        <v>9</v>
      </c>
      <c r="P3486" s="2">
        <v>1</v>
      </c>
      <c r="Q3486" s="2">
        <v>0</v>
      </c>
      <c r="R3486" s="17"/>
      <c r="S3486" s="17"/>
      <c r="T3486" s="17"/>
      <c r="U3486" s="17"/>
      <c r="V3486" s="17"/>
      <c r="W3486" s="17"/>
      <c r="X3486" s="18">
        <v>9.3341121495327108</v>
      </c>
      <c r="Y3486" s="18">
        <v>74.579556074766359</v>
      </c>
      <c r="Z3486" s="19">
        <v>1.0514018691588784E-2</v>
      </c>
      <c r="AA3486" s="19">
        <v>8.4007009345794387E-2</v>
      </c>
      <c r="AB3486" s="18">
        <v>0.88777777777777778</v>
      </c>
      <c r="AC3486" s="18">
        <v>7.0933444444444449</v>
      </c>
      <c r="AD3486" s="17">
        <v>0</v>
      </c>
      <c r="AE3486" s="55">
        <v>0</v>
      </c>
      <c r="AF3486" s="18">
        <v>0</v>
      </c>
      <c r="AG3486" s="20">
        <v>0</v>
      </c>
      <c r="AH3486" s="17" t="s">
        <v>127</v>
      </c>
      <c r="AI3486" s="18" t="s">
        <v>128</v>
      </c>
      <c r="AJ3486" s="18" t="s">
        <v>128</v>
      </c>
      <c r="AK3486" s="18" t="s">
        <v>128</v>
      </c>
      <c r="AL3486" s="59" t="s">
        <v>128</v>
      </c>
      <c r="AM3486" s="7" t="s">
        <v>128</v>
      </c>
    </row>
    <row r="3487" spans="1:39" x14ac:dyDescent="0.3">
      <c r="A3487" s="2">
        <v>1000243604</v>
      </c>
      <c r="B3487" s="2">
        <v>1000243604</v>
      </c>
      <c r="C3487" s="38">
        <v>2001418150</v>
      </c>
      <c r="D3487" s="43">
        <v>42773</v>
      </c>
      <c r="E3487" s="2" t="s">
        <v>99</v>
      </c>
      <c r="F3487" s="2" t="s">
        <v>96</v>
      </c>
      <c r="G3487" s="2" t="s">
        <v>95</v>
      </c>
      <c r="H3487" s="2" t="s">
        <v>78</v>
      </c>
      <c r="I3487" s="2" t="s">
        <v>100</v>
      </c>
      <c r="J3487" s="2" t="s">
        <v>101</v>
      </c>
      <c r="K3487" s="2" t="s">
        <v>103</v>
      </c>
      <c r="L3487" s="2" t="s">
        <v>74</v>
      </c>
      <c r="M3487" s="2">
        <v>15.89</v>
      </c>
      <c r="N3487" s="2">
        <v>1891</v>
      </c>
      <c r="O3487" s="2">
        <v>16</v>
      </c>
      <c r="P3487" s="2">
        <v>2</v>
      </c>
      <c r="Q3487" s="2">
        <v>1</v>
      </c>
      <c r="R3487" s="17"/>
      <c r="S3487" s="17"/>
      <c r="T3487" s="17"/>
      <c r="U3487" s="17"/>
      <c r="V3487" s="17"/>
      <c r="W3487" s="17"/>
      <c r="X3487" s="18">
        <v>8.4029613960867255</v>
      </c>
      <c r="Y3487" s="18">
        <v>133.52305658381806</v>
      </c>
      <c r="Z3487" s="19">
        <v>8.4611316763617134E-3</v>
      </c>
      <c r="AA3487" s="19">
        <v>0.13444738233738762</v>
      </c>
      <c r="AB3487" s="18">
        <v>0.99312500000000004</v>
      </c>
      <c r="AC3487" s="18">
        <v>15.780756250000001</v>
      </c>
      <c r="AD3487" s="17">
        <v>0</v>
      </c>
      <c r="AE3487" s="55">
        <v>0</v>
      </c>
      <c r="AF3487" s="18">
        <v>0</v>
      </c>
      <c r="AG3487" s="20">
        <v>0</v>
      </c>
      <c r="AH3487" s="17" t="s">
        <v>127</v>
      </c>
      <c r="AI3487" s="18" t="s">
        <v>128</v>
      </c>
      <c r="AJ3487" s="18" t="s">
        <v>128</v>
      </c>
      <c r="AK3487" s="18" t="s">
        <v>128</v>
      </c>
      <c r="AL3487" s="59" t="s">
        <v>128</v>
      </c>
      <c r="AM3487" s="7" t="s">
        <v>128</v>
      </c>
    </row>
    <row r="3488" spans="1:39" x14ac:dyDescent="0.3">
      <c r="A3488" s="2">
        <v>1000734222</v>
      </c>
      <c r="B3488" s="2">
        <v>1000734222</v>
      </c>
      <c r="C3488" s="38">
        <v>2001418936</v>
      </c>
      <c r="D3488" s="43">
        <v>42773</v>
      </c>
      <c r="E3488" s="2" t="s">
        <v>99</v>
      </c>
      <c r="F3488" s="2" t="s">
        <v>94</v>
      </c>
      <c r="G3488" s="2" t="s">
        <v>93</v>
      </c>
      <c r="H3488" s="2" t="s">
        <v>78</v>
      </c>
      <c r="I3488" s="2" t="s">
        <v>100</v>
      </c>
      <c r="J3488" s="2" t="s">
        <v>101</v>
      </c>
      <c r="K3488" s="2" t="s">
        <v>103</v>
      </c>
      <c r="L3488" s="2" t="s">
        <v>74</v>
      </c>
      <c r="M3488" s="2">
        <v>34.99</v>
      </c>
      <c r="N3488" s="2">
        <v>4733</v>
      </c>
      <c r="O3488" s="2">
        <v>39</v>
      </c>
      <c r="P3488" s="2">
        <v>6</v>
      </c>
      <c r="Q3488" s="2">
        <v>2</v>
      </c>
      <c r="R3488" s="17"/>
      <c r="S3488" s="17"/>
      <c r="T3488" s="17"/>
      <c r="U3488" s="17"/>
      <c r="V3488" s="17"/>
      <c r="W3488" s="17"/>
      <c r="X3488" s="18">
        <v>7.3927741390238753</v>
      </c>
      <c r="Y3488" s="18">
        <v>258.6731671244454</v>
      </c>
      <c r="Z3488" s="19">
        <v>8.2400169025987745E-3</v>
      </c>
      <c r="AA3488" s="19">
        <v>0.28831819142193116</v>
      </c>
      <c r="AB3488" s="18">
        <v>0.89717948717948726</v>
      </c>
      <c r="AC3488" s="18">
        <v>31.392310256410262</v>
      </c>
      <c r="AD3488" s="17">
        <v>0</v>
      </c>
      <c r="AE3488" s="55">
        <v>0</v>
      </c>
      <c r="AF3488" s="18">
        <v>0</v>
      </c>
      <c r="AG3488" s="20">
        <v>0</v>
      </c>
      <c r="AH3488" s="17" t="s">
        <v>127</v>
      </c>
      <c r="AI3488" s="18" t="s">
        <v>128</v>
      </c>
      <c r="AJ3488" s="18" t="s">
        <v>128</v>
      </c>
      <c r="AK3488" s="18" t="s">
        <v>128</v>
      </c>
      <c r="AL3488" s="59" t="s">
        <v>128</v>
      </c>
      <c r="AM3488" s="7" t="s">
        <v>128</v>
      </c>
    </row>
    <row r="3489" spans="1:39" x14ac:dyDescent="0.3">
      <c r="A3489" s="2">
        <v>1000538567</v>
      </c>
      <c r="B3489" s="2">
        <v>1000538567</v>
      </c>
      <c r="C3489" s="38">
        <v>2001419784</v>
      </c>
      <c r="D3489" s="43">
        <v>42773</v>
      </c>
      <c r="E3489" s="2" t="s">
        <v>99</v>
      </c>
      <c r="F3489" s="2" t="s">
        <v>92</v>
      </c>
      <c r="G3489" s="2" t="s">
        <v>83</v>
      </c>
      <c r="H3489" s="2" t="s">
        <v>90</v>
      </c>
      <c r="I3489" s="2" t="s">
        <v>100</v>
      </c>
      <c r="J3489" s="2" t="s">
        <v>101</v>
      </c>
      <c r="K3489" s="2" t="s">
        <v>103</v>
      </c>
      <c r="L3489" s="2" t="s">
        <v>74</v>
      </c>
      <c r="M3489" s="2">
        <v>17.82</v>
      </c>
      <c r="N3489" s="2">
        <v>2754</v>
      </c>
      <c r="O3489" s="2">
        <v>16</v>
      </c>
      <c r="P3489" s="2">
        <v>2</v>
      </c>
      <c r="Q3489" s="2">
        <v>1</v>
      </c>
      <c r="R3489" s="17"/>
      <c r="S3489" s="17"/>
      <c r="T3489" s="17"/>
      <c r="U3489" s="17"/>
      <c r="V3489" s="17"/>
      <c r="W3489" s="17"/>
      <c r="X3489" s="18">
        <v>6.4705882352941178</v>
      </c>
      <c r="Y3489" s="18">
        <v>115.30588235294118</v>
      </c>
      <c r="Z3489" s="19">
        <v>5.8097312999273783E-3</v>
      </c>
      <c r="AA3489" s="19">
        <v>0.10352941176470588</v>
      </c>
      <c r="AB3489" s="18">
        <v>1.11375</v>
      </c>
      <c r="AC3489" s="18">
        <v>19.847025000000002</v>
      </c>
      <c r="AD3489" s="17">
        <v>0</v>
      </c>
      <c r="AE3489" s="55">
        <v>0</v>
      </c>
      <c r="AF3489" s="18">
        <v>0</v>
      </c>
      <c r="AG3489" s="20">
        <v>0</v>
      </c>
      <c r="AH3489" s="17" t="s">
        <v>127</v>
      </c>
      <c r="AI3489" s="18" t="s">
        <v>128</v>
      </c>
      <c r="AJ3489" s="18" t="s">
        <v>128</v>
      </c>
      <c r="AK3489" s="18" t="s">
        <v>128</v>
      </c>
      <c r="AL3489" s="59" t="s">
        <v>128</v>
      </c>
      <c r="AM3489" s="7" t="s">
        <v>128</v>
      </c>
    </row>
    <row r="3490" spans="1:39" x14ac:dyDescent="0.3">
      <c r="A3490" s="2">
        <v>1000968014</v>
      </c>
      <c r="B3490" s="2">
        <v>1000968014</v>
      </c>
      <c r="C3490" s="38">
        <v>2001420060</v>
      </c>
      <c r="D3490" s="43">
        <v>42773</v>
      </c>
      <c r="E3490" s="2" t="s">
        <v>99</v>
      </c>
      <c r="F3490" s="2" t="s">
        <v>91</v>
      </c>
      <c r="G3490" s="2" t="s">
        <v>83</v>
      </c>
      <c r="H3490" s="2" t="s">
        <v>90</v>
      </c>
      <c r="I3490" s="2" t="s">
        <v>100</v>
      </c>
      <c r="J3490" s="2" t="s">
        <v>101</v>
      </c>
      <c r="K3490" s="2" t="s">
        <v>103</v>
      </c>
      <c r="L3490" s="2" t="s">
        <v>74</v>
      </c>
      <c r="M3490" s="2">
        <v>7.06</v>
      </c>
      <c r="N3490" s="2">
        <v>1320</v>
      </c>
      <c r="O3490" s="2">
        <v>8</v>
      </c>
      <c r="P3490" s="2">
        <v>1</v>
      </c>
      <c r="Q3490" s="2">
        <v>1</v>
      </c>
      <c r="R3490" s="17"/>
      <c r="S3490" s="17"/>
      <c r="T3490" s="17"/>
      <c r="U3490" s="17"/>
      <c r="V3490" s="17"/>
      <c r="W3490" s="17"/>
      <c r="X3490" s="18">
        <v>5.3484848484848477</v>
      </c>
      <c r="Y3490" s="18">
        <v>37.760303030303021</v>
      </c>
      <c r="Z3490" s="19">
        <v>6.0606060606060606E-3</v>
      </c>
      <c r="AA3490" s="19">
        <v>4.2787878787878784E-2</v>
      </c>
      <c r="AB3490" s="18">
        <v>0.88249999999999995</v>
      </c>
      <c r="AC3490" s="18">
        <v>6.2304499999999994</v>
      </c>
      <c r="AD3490" s="17">
        <v>0</v>
      </c>
      <c r="AE3490" s="55">
        <v>0</v>
      </c>
      <c r="AF3490" s="18">
        <v>0</v>
      </c>
      <c r="AG3490" s="20">
        <v>0</v>
      </c>
      <c r="AH3490" s="17" t="s">
        <v>127</v>
      </c>
      <c r="AI3490" s="18" t="s">
        <v>128</v>
      </c>
      <c r="AJ3490" s="18" t="s">
        <v>128</v>
      </c>
      <c r="AK3490" s="18" t="s">
        <v>128</v>
      </c>
      <c r="AL3490" s="59" t="s">
        <v>128</v>
      </c>
      <c r="AM3490" s="7" t="s">
        <v>128</v>
      </c>
    </row>
    <row r="3491" spans="1:39" x14ac:dyDescent="0.3">
      <c r="A3491" s="2">
        <v>1000720126</v>
      </c>
      <c r="B3491" s="2">
        <v>1000720126</v>
      </c>
      <c r="C3491" s="38">
        <v>2001421350</v>
      </c>
      <c r="D3491" s="43">
        <v>42773</v>
      </c>
      <c r="E3491" s="2" t="s">
        <v>99</v>
      </c>
      <c r="F3491" s="2" t="s">
        <v>89</v>
      </c>
      <c r="G3491" s="2" t="s">
        <v>83</v>
      </c>
      <c r="H3491" s="2" t="s">
        <v>87</v>
      </c>
      <c r="I3491" s="2" t="s">
        <v>100</v>
      </c>
      <c r="J3491" s="2" t="s">
        <v>101</v>
      </c>
      <c r="K3491" s="2" t="s">
        <v>103</v>
      </c>
      <c r="L3491" s="2" t="s">
        <v>74</v>
      </c>
      <c r="M3491" s="2">
        <v>6.42</v>
      </c>
      <c r="N3491" s="2">
        <v>1087</v>
      </c>
      <c r="O3491" s="2">
        <v>7</v>
      </c>
      <c r="P3491" s="2">
        <v>1</v>
      </c>
      <c r="Q3491" s="2">
        <v>0</v>
      </c>
      <c r="R3491" s="17"/>
      <c r="S3491" s="17"/>
      <c r="T3491" s="17"/>
      <c r="U3491" s="17"/>
      <c r="V3491" s="17"/>
      <c r="W3491" s="17"/>
      <c r="X3491" s="18">
        <v>5.9061637534498619</v>
      </c>
      <c r="Y3491" s="18">
        <v>37.917571297148115</v>
      </c>
      <c r="Z3491" s="19">
        <v>6.439742410303588E-3</v>
      </c>
      <c r="AA3491" s="19">
        <v>4.1343146274149034E-2</v>
      </c>
      <c r="AB3491" s="18">
        <v>0.91714285714285715</v>
      </c>
      <c r="AC3491" s="18">
        <v>5.8880571428571429</v>
      </c>
      <c r="AD3491" s="17">
        <v>0</v>
      </c>
      <c r="AE3491" s="55">
        <v>0</v>
      </c>
      <c r="AF3491" s="18">
        <v>0</v>
      </c>
      <c r="AG3491" s="20">
        <v>0</v>
      </c>
      <c r="AH3491" s="17" t="s">
        <v>127</v>
      </c>
      <c r="AI3491" s="18" t="s">
        <v>128</v>
      </c>
      <c r="AJ3491" s="18" t="s">
        <v>128</v>
      </c>
      <c r="AK3491" s="18" t="s">
        <v>128</v>
      </c>
      <c r="AL3491" s="59" t="s">
        <v>128</v>
      </c>
      <c r="AM3491" s="7" t="s">
        <v>128</v>
      </c>
    </row>
    <row r="3492" spans="1:39" x14ac:dyDescent="0.3">
      <c r="A3492" s="2">
        <v>1000759636</v>
      </c>
      <c r="B3492" s="2">
        <v>1000759636</v>
      </c>
      <c r="C3492" s="38">
        <v>2001422534</v>
      </c>
      <c r="D3492" s="43">
        <v>42773</v>
      </c>
      <c r="E3492" s="2" t="s">
        <v>99</v>
      </c>
      <c r="F3492" s="2" t="s">
        <v>88</v>
      </c>
      <c r="G3492" s="2" t="s">
        <v>83</v>
      </c>
      <c r="H3492" s="2" t="s">
        <v>87</v>
      </c>
      <c r="I3492" s="2" t="s">
        <v>100</v>
      </c>
      <c r="J3492" s="2" t="s">
        <v>101</v>
      </c>
      <c r="K3492" s="2" t="s">
        <v>103</v>
      </c>
      <c r="L3492" s="2" t="s">
        <v>74</v>
      </c>
      <c r="M3492" s="2">
        <v>6.29</v>
      </c>
      <c r="N3492" s="2">
        <v>1167</v>
      </c>
      <c r="O3492" s="2">
        <v>9</v>
      </c>
      <c r="P3492" s="2">
        <v>1</v>
      </c>
      <c r="Q3492" s="2">
        <v>1</v>
      </c>
      <c r="R3492" s="17"/>
      <c r="S3492" s="17"/>
      <c r="T3492" s="17"/>
      <c r="U3492" s="17"/>
      <c r="V3492" s="17"/>
      <c r="W3492" s="17"/>
      <c r="X3492" s="18">
        <v>5.3898886032562121</v>
      </c>
      <c r="Y3492" s="18">
        <v>33.902399314481578</v>
      </c>
      <c r="Z3492" s="19">
        <v>7.7120822622107968E-3</v>
      </c>
      <c r="AA3492" s="19">
        <v>4.8508997429305915E-2</v>
      </c>
      <c r="AB3492" s="18">
        <v>0.69888888888888889</v>
      </c>
      <c r="AC3492" s="18">
        <v>4.3960111111111111</v>
      </c>
      <c r="AD3492" s="17">
        <v>0</v>
      </c>
      <c r="AE3492" s="55">
        <v>0</v>
      </c>
      <c r="AF3492" s="18">
        <v>0</v>
      </c>
      <c r="AG3492" s="20">
        <v>0</v>
      </c>
      <c r="AH3492" s="17" t="s">
        <v>127</v>
      </c>
      <c r="AI3492" s="18" t="s">
        <v>128</v>
      </c>
      <c r="AJ3492" s="18" t="s">
        <v>128</v>
      </c>
      <c r="AK3492" s="18" t="s">
        <v>128</v>
      </c>
      <c r="AL3492" s="59" t="s">
        <v>128</v>
      </c>
      <c r="AM3492" s="7" t="s">
        <v>128</v>
      </c>
    </row>
    <row r="3493" spans="1:39" x14ac:dyDescent="0.3">
      <c r="A3493" s="2">
        <v>1000913147</v>
      </c>
      <c r="B3493" s="2">
        <v>1000913147</v>
      </c>
      <c r="C3493" s="38">
        <v>2001422640</v>
      </c>
      <c r="D3493" s="43">
        <v>42773</v>
      </c>
      <c r="E3493" s="2" t="s">
        <v>99</v>
      </c>
      <c r="F3493" s="2" t="s">
        <v>86</v>
      </c>
      <c r="G3493" s="2" t="s">
        <v>83</v>
      </c>
      <c r="H3493" s="2" t="s">
        <v>82</v>
      </c>
      <c r="I3493" s="2" t="s">
        <v>100</v>
      </c>
      <c r="J3493" s="2" t="s">
        <v>101</v>
      </c>
      <c r="K3493" s="2" t="s">
        <v>103</v>
      </c>
      <c r="L3493" s="2" t="s">
        <v>74</v>
      </c>
      <c r="M3493" s="2">
        <v>4.54</v>
      </c>
      <c r="N3493" s="2">
        <v>1276</v>
      </c>
      <c r="O3493" s="2">
        <v>7</v>
      </c>
      <c r="P3493" s="2">
        <v>1</v>
      </c>
      <c r="Q3493" s="2">
        <v>1</v>
      </c>
      <c r="R3493" s="17"/>
      <c r="S3493" s="17"/>
      <c r="T3493" s="17"/>
      <c r="U3493" s="17"/>
      <c r="V3493" s="17"/>
      <c r="W3493" s="17"/>
      <c r="X3493" s="18">
        <v>3.5579937304075235</v>
      </c>
      <c r="Y3493" s="18">
        <v>16.153291536050158</v>
      </c>
      <c r="Z3493" s="19">
        <v>5.4858934169278997E-3</v>
      </c>
      <c r="AA3493" s="19">
        <v>2.4905956112852665E-2</v>
      </c>
      <c r="AB3493" s="18">
        <v>0.64857142857142858</v>
      </c>
      <c r="AC3493" s="18">
        <v>2.9445142857142859</v>
      </c>
      <c r="AD3493" s="17">
        <v>0</v>
      </c>
      <c r="AE3493" s="55">
        <v>0</v>
      </c>
      <c r="AF3493" s="18">
        <v>0</v>
      </c>
      <c r="AG3493" s="20">
        <v>0</v>
      </c>
      <c r="AH3493" s="17" t="s">
        <v>127</v>
      </c>
      <c r="AI3493" s="18" t="s">
        <v>128</v>
      </c>
      <c r="AJ3493" s="18" t="s">
        <v>128</v>
      </c>
      <c r="AK3493" s="18" t="s">
        <v>128</v>
      </c>
      <c r="AL3493" s="59" t="s">
        <v>128</v>
      </c>
      <c r="AM3493" s="7" t="s">
        <v>128</v>
      </c>
    </row>
    <row r="3494" spans="1:39" x14ac:dyDescent="0.3">
      <c r="A3494" s="2">
        <v>1000279292</v>
      </c>
      <c r="B3494" s="2">
        <v>1000279292</v>
      </c>
      <c r="C3494" s="38">
        <v>2001423212</v>
      </c>
      <c r="D3494" s="43">
        <v>42773</v>
      </c>
      <c r="E3494" s="2" t="s">
        <v>99</v>
      </c>
      <c r="F3494" s="2" t="s">
        <v>86</v>
      </c>
      <c r="G3494" s="2" t="s">
        <v>83</v>
      </c>
      <c r="H3494" s="2" t="s">
        <v>82</v>
      </c>
      <c r="I3494" s="2" t="s">
        <v>100</v>
      </c>
      <c r="J3494" s="2" t="s">
        <v>101</v>
      </c>
      <c r="K3494" s="2" t="s">
        <v>103</v>
      </c>
      <c r="L3494" s="2" t="s">
        <v>74</v>
      </c>
      <c r="M3494" s="2">
        <v>5.04</v>
      </c>
      <c r="N3494" s="2">
        <v>1566</v>
      </c>
      <c r="O3494" s="2">
        <v>9</v>
      </c>
      <c r="P3494" s="2">
        <v>2</v>
      </c>
      <c r="Q3494" s="2">
        <v>1</v>
      </c>
      <c r="R3494" s="17"/>
      <c r="S3494" s="17"/>
      <c r="T3494" s="17"/>
      <c r="U3494" s="17"/>
      <c r="V3494" s="17"/>
      <c r="W3494" s="17"/>
      <c r="X3494" s="18">
        <v>3.2183908045977012</v>
      </c>
      <c r="Y3494" s="18">
        <v>16.220689655172414</v>
      </c>
      <c r="Z3494" s="19">
        <v>5.7471264367816091E-3</v>
      </c>
      <c r="AA3494" s="19">
        <v>2.8965517241379309E-2</v>
      </c>
      <c r="AB3494" s="18">
        <v>0.56000000000000005</v>
      </c>
      <c r="AC3494" s="18">
        <v>2.8224000000000005</v>
      </c>
      <c r="AD3494" s="17">
        <v>0</v>
      </c>
      <c r="AE3494" s="55">
        <v>0</v>
      </c>
      <c r="AF3494" s="18">
        <v>0</v>
      </c>
      <c r="AG3494" s="20">
        <v>0</v>
      </c>
      <c r="AH3494" s="17" t="s">
        <v>127</v>
      </c>
      <c r="AI3494" s="18" t="s">
        <v>128</v>
      </c>
      <c r="AJ3494" s="18" t="s">
        <v>128</v>
      </c>
      <c r="AK3494" s="18" t="s">
        <v>128</v>
      </c>
      <c r="AL3494" s="59" t="s">
        <v>128</v>
      </c>
      <c r="AM3494" s="7" t="s">
        <v>128</v>
      </c>
    </row>
    <row r="3495" spans="1:39" x14ac:dyDescent="0.3">
      <c r="A3495" s="2">
        <v>1000202361</v>
      </c>
      <c r="B3495" s="2">
        <v>1000202361</v>
      </c>
      <c r="C3495" s="38">
        <v>2001423256</v>
      </c>
      <c r="D3495" s="43">
        <v>42773</v>
      </c>
      <c r="E3495" s="2" t="s">
        <v>99</v>
      </c>
      <c r="F3495" s="2" t="s">
        <v>85</v>
      </c>
      <c r="G3495" s="2" t="s">
        <v>83</v>
      </c>
      <c r="H3495" s="2" t="s">
        <v>82</v>
      </c>
      <c r="I3495" s="2" t="s">
        <v>100</v>
      </c>
      <c r="J3495" s="2" t="s">
        <v>101</v>
      </c>
      <c r="K3495" s="2" t="s">
        <v>103</v>
      </c>
      <c r="L3495" s="2" t="s">
        <v>74</v>
      </c>
      <c r="M3495" s="2">
        <v>4.6399999999999997</v>
      </c>
      <c r="N3495" s="2">
        <v>1133</v>
      </c>
      <c r="O3495" s="2">
        <v>6</v>
      </c>
      <c r="P3495" s="2">
        <v>1</v>
      </c>
      <c r="Q3495" s="2">
        <v>1</v>
      </c>
      <c r="R3495" s="17"/>
      <c r="S3495" s="17"/>
      <c r="T3495" s="17"/>
      <c r="U3495" s="17"/>
      <c r="V3495" s="17"/>
      <c r="W3495" s="17"/>
      <c r="X3495" s="18">
        <v>4.0953221535745801</v>
      </c>
      <c r="Y3495" s="18">
        <v>19.002294792586049</v>
      </c>
      <c r="Z3495" s="19">
        <v>5.2956751985878204E-3</v>
      </c>
      <c r="AA3495" s="19">
        <v>2.4571932921447485E-2</v>
      </c>
      <c r="AB3495" s="18">
        <v>0.77333333333333332</v>
      </c>
      <c r="AC3495" s="18">
        <v>3.5882666666666663</v>
      </c>
      <c r="AD3495" s="17">
        <v>0</v>
      </c>
      <c r="AE3495" s="55">
        <v>0</v>
      </c>
      <c r="AF3495" s="18">
        <v>0</v>
      </c>
      <c r="AG3495" s="20">
        <v>0</v>
      </c>
      <c r="AH3495" s="17" t="s">
        <v>127</v>
      </c>
      <c r="AI3495" s="18" t="s">
        <v>128</v>
      </c>
      <c r="AJ3495" s="18" t="s">
        <v>128</v>
      </c>
      <c r="AK3495" s="18" t="s">
        <v>128</v>
      </c>
      <c r="AL3495" s="59" t="s">
        <v>128</v>
      </c>
      <c r="AM3495" s="7" t="s">
        <v>128</v>
      </c>
    </row>
    <row r="3496" spans="1:39" x14ac:dyDescent="0.3">
      <c r="A3496" s="2">
        <v>1000528411</v>
      </c>
      <c r="B3496" s="2">
        <v>1000528411</v>
      </c>
      <c r="C3496" s="38">
        <v>2001423660</v>
      </c>
      <c r="D3496" s="43">
        <v>42773</v>
      </c>
      <c r="E3496" s="2" t="s">
        <v>99</v>
      </c>
      <c r="F3496" s="2" t="s">
        <v>84</v>
      </c>
      <c r="G3496" s="2" t="s">
        <v>83</v>
      </c>
      <c r="H3496" s="2" t="s">
        <v>82</v>
      </c>
      <c r="I3496" s="2" t="s">
        <v>100</v>
      </c>
      <c r="J3496" s="2" t="s">
        <v>101</v>
      </c>
      <c r="K3496" s="2" t="s">
        <v>103</v>
      </c>
      <c r="L3496" s="2" t="s">
        <v>74</v>
      </c>
      <c r="M3496" s="2">
        <v>4.25</v>
      </c>
      <c r="N3496" s="2">
        <v>1184</v>
      </c>
      <c r="O3496" s="2">
        <v>4</v>
      </c>
      <c r="P3496" s="2">
        <v>1</v>
      </c>
      <c r="Q3496" s="2">
        <v>1</v>
      </c>
      <c r="R3496" s="17"/>
      <c r="S3496" s="17"/>
      <c r="T3496" s="17"/>
      <c r="U3496" s="17"/>
      <c r="V3496" s="17"/>
      <c r="W3496" s="17"/>
      <c r="X3496" s="18">
        <v>3.5895270270270272</v>
      </c>
      <c r="Y3496" s="18">
        <v>15.255489864864865</v>
      </c>
      <c r="Z3496" s="19">
        <v>3.3783783783783786E-3</v>
      </c>
      <c r="AA3496" s="19">
        <v>1.4358108108108109E-2</v>
      </c>
      <c r="AB3496" s="18">
        <v>1.0625</v>
      </c>
      <c r="AC3496" s="18">
        <v>4.515625</v>
      </c>
      <c r="AD3496" s="17">
        <v>0</v>
      </c>
      <c r="AE3496" s="55">
        <v>0</v>
      </c>
      <c r="AF3496" s="18">
        <v>0</v>
      </c>
      <c r="AG3496" s="20">
        <v>0</v>
      </c>
      <c r="AH3496" s="17" t="s">
        <v>127</v>
      </c>
      <c r="AI3496" s="18" t="s">
        <v>128</v>
      </c>
      <c r="AJ3496" s="18" t="s">
        <v>128</v>
      </c>
      <c r="AK3496" s="18" t="s">
        <v>128</v>
      </c>
      <c r="AL3496" s="59" t="s">
        <v>128</v>
      </c>
      <c r="AM3496" s="7" t="s">
        <v>128</v>
      </c>
    </row>
    <row r="3497" spans="1:39" x14ac:dyDescent="0.3">
      <c r="A3497" s="2">
        <v>1000862210</v>
      </c>
      <c r="B3497" s="2">
        <v>1000862210</v>
      </c>
      <c r="C3497" s="38">
        <v>2001423830</v>
      </c>
      <c r="D3497" s="43">
        <v>42773</v>
      </c>
      <c r="E3497" s="2" t="s">
        <v>99</v>
      </c>
      <c r="F3497" s="2" t="s">
        <v>79</v>
      </c>
      <c r="G3497" s="2" t="s">
        <v>7</v>
      </c>
      <c r="H3497" s="2" t="s">
        <v>78</v>
      </c>
      <c r="I3497" s="2" t="s">
        <v>98</v>
      </c>
      <c r="J3497" s="2" t="s">
        <v>101</v>
      </c>
      <c r="K3497" s="2" t="s">
        <v>103</v>
      </c>
      <c r="L3497" s="2" t="s">
        <v>74</v>
      </c>
      <c r="M3497" s="2">
        <v>7.48</v>
      </c>
      <c r="N3497" s="2">
        <v>765</v>
      </c>
      <c r="O3497" s="2">
        <v>10</v>
      </c>
      <c r="P3497" s="2">
        <v>1</v>
      </c>
      <c r="Q3497" s="2">
        <v>0</v>
      </c>
      <c r="R3497" s="17"/>
      <c r="S3497" s="17"/>
      <c r="T3497" s="17"/>
      <c r="U3497" s="17"/>
      <c r="V3497" s="17"/>
      <c r="W3497" s="17"/>
      <c r="X3497" s="18">
        <v>9.7777777777777768</v>
      </c>
      <c r="Y3497" s="18">
        <v>73.137777777777771</v>
      </c>
      <c r="Z3497" s="19">
        <v>1.3071895424836602E-2</v>
      </c>
      <c r="AA3497" s="19">
        <v>9.7777777777777783E-2</v>
      </c>
      <c r="AB3497" s="18">
        <v>0.748</v>
      </c>
      <c r="AC3497" s="18">
        <v>5.59504</v>
      </c>
      <c r="AD3497" s="17">
        <v>0</v>
      </c>
      <c r="AE3497" s="55">
        <v>0</v>
      </c>
      <c r="AF3497" s="18">
        <v>0</v>
      </c>
      <c r="AG3497" s="20">
        <v>0</v>
      </c>
      <c r="AH3497" s="17" t="s">
        <v>127</v>
      </c>
      <c r="AI3497" s="18" t="s">
        <v>128</v>
      </c>
      <c r="AJ3497" s="18" t="s">
        <v>128</v>
      </c>
      <c r="AK3497" s="18" t="s">
        <v>128</v>
      </c>
      <c r="AL3497" s="59" t="s">
        <v>128</v>
      </c>
      <c r="AM3497" s="7" t="s">
        <v>128</v>
      </c>
    </row>
    <row r="3498" spans="1:39" x14ac:dyDescent="0.3">
      <c r="A3498" s="2">
        <v>1000682030</v>
      </c>
      <c r="B3498" s="2">
        <v>1000682030</v>
      </c>
      <c r="C3498" s="38">
        <v>2001424314</v>
      </c>
      <c r="D3498" s="43">
        <v>42773</v>
      </c>
      <c r="E3498" s="2" t="s">
        <v>99</v>
      </c>
      <c r="F3498" s="2" t="s">
        <v>96</v>
      </c>
      <c r="G3498" s="2" t="s">
        <v>95</v>
      </c>
      <c r="H3498" s="2" t="s">
        <v>78</v>
      </c>
      <c r="I3498" s="2" t="s">
        <v>98</v>
      </c>
      <c r="J3498" s="2" t="s">
        <v>101</v>
      </c>
      <c r="K3498" s="2" t="s">
        <v>103</v>
      </c>
      <c r="L3498" s="2" t="s">
        <v>74</v>
      </c>
      <c r="M3498" s="2">
        <v>18</v>
      </c>
      <c r="N3498" s="2">
        <v>2245</v>
      </c>
      <c r="O3498" s="2">
        <v>20</v>
      </c>
      <c r="P3498" s="2">
        <v>3</v>
      </c>
      <c r="Q3498" s="2">
        <v>1</v>
      </c>
      <c r="R3498" s="17"/>
      <c r="S3498" s="17"/>
      <c r="T3498" s="17"/>
      <c r="U3498" s="17"/>
      <c r="V3498" s="17"/>
      <c r="W3498" s="17"/>
      <c r="X3498" s="18">
        <v>8.0178173719376389</v>
      </c>
      <c r="Y3498" s="18">
        <v>144.3207126948775</v>
      </c>
      <c r="Z3498" s="19">
        <v>8.9086859688195987E-3</v>
      </c>
      <c r="AA3498" s="19">
        <v>0.16035634743875277</v>
      </c>
      <c r="AB3498" s="18">
        <v>0.9</v>
      </c>
      <c r="AC3498" s="18">
        <v>16.2</v>
      </c>
      <c r="AD3498" s="17">
        <v>0</v>
      </c>
      <c r="AE3498" s="55">
        <v>0</v>
      </c>
      <c r="AF3498" s="18">
        <v>0</v>
      </c>
      <c r="AG3498" s="20">
        <v>0</v>
      </c>
      <c r="AH3498" s="17" t="s">
        <v>127</v>
      </c>
      <c r="AI3498" s="18" t="s">
        <v>128</v>
      </c>
      <c r="AJ3498" s="18" t="s">
        <v>128</v>
      </c>
      <c r="AK3498" s="18" t="s">
        <v>128</v>
      </c>
      <c r="AL3498" s="59" t="s">
        <v>128</v>
      </c>
      <c r="AM3498" s="7" t="s">
        <v>128</v>
      </c>
    </row>
    <row r="3499" spans="1:39" x14ac:dyDescent="0.3">
      <c r="A3499" s="2">
        <v>1000384562</v>
      </c>
      <c r="B3499" s="2">
        <v>1000384562</v>
      </c>
      <c r="C3499" s="38">
        <v>2001424550</v>
      </c>
      <c r="D3499" s="43">
        <v>42773</v>
      </c>
      <c r="E3499" s="2" t="s">
        <v>99</v>
      </c>
      <c r="F3499" s="2" t="s">
        <v>94</v>
      </c>
      <c r="G3499" s="2" t="s">
        <v>93</v>
      </c>
      <c r="H3499" s="2" t="s">
        <v>78</v>
      </c>
      <c r="I3499" s="2" t="s">
        <v>98</v>
      </c>
      <c r="J3499" s="2" t="s">
        <v>101</v>
      </c>
      <c r="K3499" s="2" t="s">
        <v>103</v>
      </c>
      <c r="L3499" s="2" t="s">
        <v>74</v>
      </c>
      <c r="M3499" s="2">
        <v>26.15</v>
      </c>
      <c r="N3499" s="2">
        <v>3413</v>
      </c>
      <c r="O3499" s="2">
        <v>27</v>
      </c>
      <c r="P3499" s="2">
        <v>3</v>
      </c>
      <c r="Q3499" s="2">
        <v>1</v>
      </c>
      <c r="R3499" s="17"/>
      <c r="S3499" s="17"/>
      <c r="T3499" s="17"/>
      <c r="U3499" s="17"/>
      <c r="V3499" s="17"/>
      <c r="W3499" s="17"/>
      <c r="X3499" s="18">
        <v>7.6618810430706121</v>
      </c>
      <c r="Y3499" s="18">
        <v>200.35818927629649</v>
      </c>
      <c r="Z3499" s="19">
        <v>7.9109288016407844E-3</v>
      </c>
      <c r="AA3499" s="19">
        <v>0.20687078816290649</v>
      </c>
      <c r="AB3499" s="18">
        <v>0.96851851851851845</v>
      </c>
      <c r="AC3499" s="18">
        <v>25.326759259259255</v>
      </c>
      <c r="AD3499" s="17">
        <v>0</v>
      </c>
      <c r="AE3499" s="55">
        <v>0</v>
      </c>
      <c r="AF3499" s="18">
        <v>0</v>
      </c>
      <c r="AG3499" s="20">
        <v>0</v>
      </c>
      <c r="AH3499" s="17" t="s">
        <v>127</v>
      </c>
      <c r="AI3499" s="18" t="s">
        <v>128</v>
      </c>
      <c r="AJ3499" s="18" t="s">
        <v>128</v>
      </c>
      <c r="AK3499" s="18" t="s">
        <v>128</v>
      </c>
      <c r="AL3499" s="59" t="s">
        <v>128</v>
      </c>
      <c r="AM3499" s="7" t="s">
        <v>128</v>
      </c>
    </row>
    <row r="3500" spans="1:39" x14ac:dyDescent="0.3">
      <c r="A3500" s="2">
        <v>1000125076</v>
      </c>
      <c r="B3500" s="2">
        <v>1000125076</v>
      </c>
      <c r="C3500" s="38">
        <v>2001425354</v>
      </c>
      <c r="D3500" s="43">
        <v>42773</v>
      </c>
      <c r="E3500" s="2" t="s">
        <v>99</v>
      </c>
      <c r="F3500" s="2" t="s">
        <v>92</v>
      </c>
      <c r="G3500" s="2" t="s">
        <v>83</v>
      </c>
      <c r="H3500" s="2" t="s">
        <v>90</v>
      </c>
      <c r="I3500" s="2" t="s">
        <v>98</v>
      </c>
      <c r="J3500" s="2" t="s">
        <v>101</v>
      </c>
      <c r="K3500" s="2" t="s">
        <v>103</v>
      </c>
      <c r="L3500" s="2" t="s">
        <v>74</v>
      </c>
      <c r="M3500" s="2">
        <v>21.04</v>
      </c>
      <c r="N3500" s="2">
        <v>3217</v>
      </c>
      <c r="O3500" s="2">
        <v>21</v>
      </c>
      <c r="P3500" s="2">
        <v>3</v>
      </c>
      <c r="Q3500" s="2">
        <v>1</v>
      </c>
      <c r="R3500" s="17"/>
      <c r="S3500" s="17"/>
      <c r="T3500" s="17"/>
      <c r="U3500" s="17"/>
      <c r="V3500" s="17"/>
      <c r="W3500" s="17"/>
      <c r="X3500" s="18">
        <v>6.5402548958657132</v>
      </c>
      <c r="Y3500" s="18">
        <v>137.60696300901461</v>
      </c>
      <c r="Z3500" s="19">
        <v>6.5278209511967673E-3</v>
      </c>
      <c r="AA3500" s="19">
        <v>0.13734535281317997</v>
      </c>
      <c r="AB3500" s="18">
        <v>1.0019047619047619</v>
      </c>
      <c r="AC3500" s="18">
        <v>21.080076190476188</v>
      </c>
      <c r="AD3500" s="17">
        <v>0</v>
      </c>
      <c r="AE3500" s="55">
        <v>0</v>
      </c>
      <c r="AF3500" s="18">
        <v>0</v>
      </c>
      <c r="AG3500" s="20">
        <v>0</v>
      </c>
      <c r="AH3500" s="17" t="s">
        <v>127</v>
      </c>
      <c r="AI3500" s="18" t="s">
        <v>128</v>
      </c>
      <c r="AJ3500" s="18" t="s">
        <v>128</v>
      </c>
      <c r="AK3500" s="18" t="s">
        <v>128</v>
      </c>
      <c r="AL3500" s="59" t="s">
        <v>128</v>
      </c>
      <c r="AM3500" s="7" t="s">
        <v>128</v>
      </c>
    </row>
    <row r="3501" spans="1:39" x14ac:dyDescent="0.3">
      <c r="A3501" s="2">
        <v>1000350612</v>
      </c>
      <c r="B3501" s="2">
        <v>1000350612</v>
      </c>
      <c r="C3501" s="38">
        <v>2001425420</v>
      </c>
      <c r="D3501" s="43">
        <v>42773</v>
      </c>
      <c r="E3501" s="2" t="s">
        <v>99</v>
      </c>
      <c r="F3501" s="2" t="s">
        <v>91</v>
      </c>
      <c r="G3501" s="2" t="s">
        <v>83</v>
      </c>
      <c r="H3501" s="2" t="s">
        <v>90</v>
      </c>
      <c r="I3501" s="2" t="s">
        <v>98</v>
      </c>
      <c r="J3501" s="2" t="s">
        <v>101</v>
      </c>
      <c r="K3501" s="2" t="s">
        <v>103</v>
      </c>
      <c r="L3501" s="2" t="s">
        <v>74</v>
      </c>
      <c r="M3501" s="2">
        <v>8.93</v>
      </c>
      <c r="N3501" s="2">
        <v>1505</v>
      </c>
      <c r="O3501" s="2">
        <v>10</v>
      </c>
      <c r="P3501" s="2">
        <v>1</v>
      </c>
      <c r="Q3501" s="2">
        <v>1</v>
      </c>
      <c r="R3501" s="17"/>
      <c r="S3501" s="17"/>
      <c r="T3501" s="17"/>
      <c r="U3501" s="17"/>
      <c r="V3501" s="17"/>
      <c r="W3501" s="17"/>
      <c r="X3501" s="18">
        <v>5.9335548172757475</v>
      </c>
      <c r="Y3501" s="18">
        <v>52.986644518272421</v>
      </c>
      <c r="Z3501" s="19">
        <v>6.6445182724252493E-3</v>
      </c>
      <c r="AA3501" s="19">
        <v>5.9335548172757477E-2</v>
      </c>
      <c r="AB3501" s="18">
        <v>0.89300000000000002</v>
      </c>
      <c r="AC3501" s="18">
        <v>7.9744900000000003</v>
      </c>
      <c r="AD3501" s="17">
        <v>0</v>
      </c>
      <c r="AE3501" s="55">
        <v>0</v>
      </c>
      <c r="AF3501" s="18">
        <v>0</v>
      </c>
      <c r="AG3501" s="20">
        <v>0</v>
      </c>
      <c r="AH3501" s="17" t="s">
        <v>127</v>
      </c>
      <c r="AI3501" s="18" t="s">
        <v>128</v>
      </c>
      <c r="AJ3501" s="18" t="s">
        <v>128</v>
      </c>
      <c r="AK3501" s="18" t="s">
        <v>128</v>
      </c>
      <c r="AL3501" s="59" t="s">
        <v>128</v>
      </c>
      <c r="AM3501" s="7" t="s">
        <v>128</v>
      </c>
    </row>
    <row r="3502" spans="1:39" x14ac:dyDescent="0.3">
      <c r="A3502" s="2">
        <v>1000825902</v>
      </c>
      <c r="B3502" s="2">
        <v>1000825902</v>
      </c>
      <c r="C3502" s="38">
        <v>2001425546</v>
      </c>
      <c r="D3502" s="43">
        <v>42773</v>
      </c>
      <c r="E3502" s="2" t="s">
        <v>99</v>
      </c>
      <c r="F3502" s="2" t="s">
        <v>89</v>
      </c>
      <c r="G3502" s="2" t="s">
        <v>83</v>
      </c>
      <c r="H3502" s="2" t="s">
        <v>87</v>
      </c>
      <c r="I3502" s="2" t="s">
        <v>98</v>
      </c>
      <c r="J3502" s="2" t="s">
        <v>101</v>
      </c>
      <c r="K3502" s="2" t="s">
        <v>103</v>
      </c>
      <c r="L3502" s="2" t="s">
        <v>74</v>
      </c>
      <c r="M3502" s="2">
        <v>6.86</v>
      </c>
      <c r="N3502" s="2">
        <v>1320</v>
      </c>
      <c r="O3502" s="2">
        <v>9</v>
      </c>
      <c r="P3502" s="2">
        <v>1</v>
      </c>
      <c r="Q3502" s="2">
        <v>1</v>
      </c>
      <c r="R3502" s="17"/>
      <c r="S3502" s="17"/>
      <c r="T3502" s="17"/>
      <c r="U3502" s="17"/>
      <c r="V3502" s="17"/>
      <c r="W3502" s="17"/>
      <c r="X3502" s="18">
        <v>5.1969696969696972</v>
      </c>
      <c r="Y3502" s="18">
        <v>35.651212121212126</v>
      </c>
      <c r="Z3502" s="19">
        <v>6.8181818181818179E-3</v>
      </c>
      <c r="AA3502" s="19">
        <v>4.6772727272727271E-2</v>
      </c>
      <c r="AB3502" s="18">
        <v>0.76222222222222225</v>
      </c>
      <c r="AC3502" s="18">
        <v>5.2288444444444444</v>
      </c>
      <c r="AD3502" s="17">
        <v>0</v>
      </c>
      <c r="AE3502" s="55">
        <v>0</v>
      </c>
      <c r="AF3502" s="18">
        <v>0</v>
      </c>
      <c r="AG3502" s="20">
        <v>0</v>
      </c>
      <c r="AH3502" s="17" t="s">
        <v>127</v>
      </c>
      <c r="AI3502" s="18" t="s">
        <v>128</v>
      </c>
      <c r="AJ3502" s="18" t="s">
        <v>128</v>
      </c>
      <c r="AK3502" s="18" t="s">
        <v>128</v>
      </c>
      <c r="AL3502" s="59" t="s">
        <v>128</v>
      </c>
      <c r="AM3502" s="7" t="s">
        <v>128</v>
      </c>
    </row>
    <row r="3503" spans="1:39" x14ac:dyDescent="0.3">
      <c r="A3503" s="2">
        <v>1000694084</v>
      </c>
      <c r="B3503" s="2">
        <v>1000694084</v>
      </c>
      <c r="C3503" s="38">
        <v>2001425600</v>
      </c>
      <c r="D3503" s="43">
        <v>42773</v>
      </c>
      <c r="E3503" s="2" t="s">
        <v>99</v>
      </c>
      <c r="F3503" s="2" t="s">
        <v>88</v>
      </c>
      <c r="G3503" s="2" t="s">
        <v>83</v>
      </c>
      <c r="H3503" s="2" t="s">
        <v>87</v>
      </c>
      <c r="I3503" s="2" t="s">
        <v>98</v>
      </c>
      <c r="J3503" s="2" t="s">
        <v>101</v>
      </c>
      <c r="K3503" s="2" t="s">
        <v>103</v>
      </c>
      <c r="L3503" s="2" t="s">
        <v>74</v>
      </c>
      <c r="M3503" s="2">
        <v>6.18</v>
      </c>
      <c r="N3503" s="2">
        <v>1044</v>
      </c>
      <c r="O3503" s="2">
        <v>8</v>
      </c>
      <c r="P3503" s="2">
        <v>1</v>
      </c>
      <c r="Q3503" s="2">
        <v>0</v>
      </c>
      <c r="R3503" s="17"/>
      <c r="S3503" s="17"/>
      <c r="T3503" s="17"/>
      <c r="U3503" s="17"/>
      <c r="V3503" s="17"/>
      <c r="W3503" s="17"/>
      <c r="X3503" s="18">
        <v>5.9195402298850572</v>
      </c>
      <c r="Y3503" s="18">
        <v>36.582758620689653</v>
      </c>
      <c r="Z3503" s="19">
        <v>7.6628352490421452E-3</v>
      </c>
      <c r="AA3503" s="19">
        <v>4.7356321839080458E-2</v>
      </c>
      <c r="AB3503" s="18">
        <v>0.77249999999999996</v>
      </c>
      <c r="AC3503" s="18">
        <v>4.7740499999999999</v>
      </c>
      <c r="AD3503" s="17">
        <v>0</v>
      </c>
      <c r="AE3503" s="55">
        <v>0</v>
      </c>
      <c r="AF3503" s="18">
        <v>0</v>
      </c>
      <c r="AG3503" s="20">
        <v>0</v>
      </c>
      <c r="AH3503" s="17" t="s">
        <v>127</v>
      </c>
      <c r="AI3503" s="18" t="s">
        <v>128</v>
      </c>
      <c r="AJ3503" s="18" t="s">
        <v>128</v>
      </c>
      <c r="AK3503" s="18" t="s">
        <v>128</v>
      </c>
      <c r="AL3503" s="59" t="s">
        <v>128</v>
      </c>
      <c r="AM3503" s="7" t="s">
        <v>128</v>
      </c>
    </row>
    <row r="3504" spans="1:39" x14ac:dyDescent="0.3">
      <c r="A3504" s="2">
        <v>1000495772</v>
      </c>
      <c r="B3504" s="2">
        <v>1000495772</v>
      </c>
      <c r="C3504" s="38">
        <v>2001426234</v>
      </c>
      <c r="D3504" s="43">
        <v>42773</v>
      </c>
      <c r="E3504" s="2" t="s">
        <v>99</v>
      </c>
      <c r="F3504" s="2" t="s">
        <v>86</v>
      </c>
      <c r="G3504" s="2" t="s">
        <v>83</v>
      </c>
      <c r="H3504" s="2" t="s">
        <v>82</v>
      </c>
      <c r="I3504" s="2" t="s">
        <v>98</v>
      </c>
      <c r="J3504" s="2" t="s">
        <v>101</v>
      </c>
      <c r="K3504" s="2" t="s">
        <v>103</v>
      </c>
      <c r="L3504" s="2" t="s">
        <v>74</v>
      </c>
      <c r="M3504" s="2">
        <v>4.1100000000000003</v>
      </c>
      <c r="N3504" s="2">
        <v>1559</v>
      </c>
      <c r="O3504" s="2">
        <v>10</v>
      </c>
      <c r="P3504" s="2">
        <v>2</v>
      </c>
      <c r="Q3504" s="2">
        <v>1</v>
      </c>
      <c r="R3504" s="17"/>
      <c r="S3504" s="17"/>
      <c r="T3504" s="17"/>
      <c r="U3504" s="17"/>
      <c r="V3504" s="17"/>
      <c r="W3504" s="17"/>
      <c r="X3504" s="18">
        <v>2.6363053239255936</v>
      </c>
      <c r="Y3504" s="18">
        <v>10.83521488133419</v>
      </c>
      <c r="Z3504" s="19">
        <v>6.4143681847338039E-3</v>
      </c>
      <c r="AA3504" s="19">
        <v>2.6363053239255935E-2</v>
      </c>
      <c r="AB3504" s="18">
        <v>0.41100000000000003</v>
      </c>
      <c r="AC3504" s="18">
        <v>1.6892100000000003</v>
      </c>
      <c r="AD3504" s="17">
        <v>0</v>
      </c>
      <c r="AE3504" s="55">
        <v>0</v>
      </c>
      <c r="AF3504" s="18">
        <v>0</v>
      </c>
      <c r="AG3504" s="20">
        <v>0</v>
      </c>
      <c r="AH3504" s="17" t="s">
        <v>127</v>
      </c>
      <c r="AI3504" s="18" t="s">
        <v>128</v>
      </c>
      <c r="AJ3504" s="18" t="s">
        <v>128</v>
      </c>
      <c r="AK3504" s="18" t="s">
        <v>128</v>
      </c>
      <c r="AL3504" s="59" t="s">
        <v>128</v>
      </c>
      <c r="AM3504" s="7" t="s">
        <v>128</v>
      </c>
    </row>
    <row r="3505" spans="1:39" x14ac:dyDescent="0.3">
      <c r="A3505" s="2">
        <v>1000779220</v>
      </c>
      <c r="B3505" s="2">
        <v>1000779220</v>
      </c>
      <c r="C3505" s="38">
        <v>2001426236</v>
      </c>
      <c r="D3505" s="43">
        <v>42773</v>
      </c>
      <c r="E3505" s="2" t="s">
        <v>99</v>
      </c>
      <c r="F3505" s="2" t="s">
        <v>86</v>
      </c>
      <c r="G3505" s="2" t="s">
        <v>83</v>
      </c>
      <c r="H3505" s="2" t="s">
        <v>82</v>
      </c>
      <c r="I3505" s="2" t="s">
        <v>98</v>
      </c>
      <c r="J3505" s="2" t="s">
        <v>101</v>
      </c>
      <c r="K3505" s="2" t="s">
        <v>103</v>
      </c>
      <c r="L3505" s="2" t="s">
        <v>74</v>
      </c>
      <c r="M3505" s="2">
        <v>4.8899999999999997</v>
      </c>
      <c r="N3505" s="2">
        <v>1374</v>
      </c>
      <c r="O3505" s="2">
        <v>9</v>
      </c>
      <c r="P3505" s="2">
        <v>1</v>
      </c>
      <c r="Q3505" s="2">
        <v>1</v>
      </c>
      <c r="R3505" s="17"/>
      <c r="S3505" s="17"/>
      <c r="T3505" s="17"/>
      <c r="U3505" s="17"/>
      <c r="V3505" s="17"/>
      <c r="W3505" s="17"/>
      <c r="X3505" s="18">
        <v>3.5589519650655017</v>
      </c>
      <c r="Y3505" s="18">
        <v>17.403275109170302</v>
      </c>
      <c r="Z3505" s="19">
        <v>6.5502183406113534E-3</v>
      </c>
      <c r="AA3505" s="19">
        <v>3.2030567685589519E-2</v>
      </c>
      <c r="AB3505" s="18">
        <v>0.54333333333333333</v>
      </c>
      <c r="AC3505" s="18">
        <v>2.6568999999999998</v>
      </c>
      <c r="AD3505" s="17">
        <v>0</v>
      </c>
      <c r="AE3505" s="55">
        <v>0</v>
      </c>
      <c r="AF3505" s="18">
        <v>0</v>
      </c>
      <c r="AG3505" s="20">
        <v>0</v>
      </c>
      <c r="AH3505" s="17" t="s">
        <v>127</v>
      </c>
      <c r="AI3505" s="18" t="s">
        <v>128</v>
      </c>
      <c r="AJ3505" s="18" t="s">
        <v>128</v>
      </c>
      <c r="AK3505" s="18" t="s">
        <v>128</v>
      </c>
      <c r="AL3505" s="59" t="s">
        <v>128</v>
      </c>
      <c r="AM3505" s="7" t="s">
        <v>128</v>
      </c>
    </row>
    <row r="3506" spans="1:39" x14ac:dyDescent="0.3">
      <c r="A3506" s="2">
        <v>1000583633</v>
      </c>
      <c r="B3506" s="2">
        <v>1000583633</v>
      </c>
      <c r="C3506" s="38">
        <v>2001426748</v>
      </c>
      <c r="D3506" s="43">
        <v>42773</v>
      </c>
      <c r="E3506" s="2" t="s">
        <v>99</v>
      </c>
      <c r="F3506" s="2" t="s">
        <v>85</v>
      </c>
      <c r="G3506" s="2" t="s">
        <v>83</v>
      </c>
      <c r="H3506" s="2" t="s">
        <v>82</v>
      </c>
      <c r="I3506" s="2" t="s">
        <v>98</v>
      </c>
      <c r="J3506" s="2" t="s">
        <v>101</v>
      </c>
      <c r="K3506" s="2" t="s">
        <v>103</v>
      </c>
      <c r="L3506" s="2" t="s">
        <v>74</v>
      </c>
      <c r="M3506" s="2">
        <v>5.2</v>
      </c>
      <c r="N3506" s="2">
        <v>1491</v>
      </c>
      <c r="O3506" s="2">
        <v>7</v>
      </c>
      <c r="P3506" s="2">
        <v>2</v>
      </c>
      <c r="Q3506" s="2">
        <v>1</v>
      </c>
      <c r="R3506" s="17"/>
      <c r="S3506" s="17"/>
      <c r="T3506" s="17"/>
      <c r="U3506" s="17"/>
      <c r="V3506" s="17"/>
      <c r="W3506" s="17"/>
      <c r="X3506" s="18">
        <v>3.4875922199865861</v>
      </c>
      <c r="Y3506" s="18">
        <v>18.135479543930249</v>
      </c>
      <c r="Z3506" s="19">
        <v>4.6948356807511738E-3</v>
      </c>
      <c r="AA3506" s="19">
        <v>2.4413145539906103E-2</v>
      </c>
      <c r="AB3506" s="18">
        <v>0.74285714285714288</v>
      </c>
      <c r="AC3506" s="18">
        <v>3.862857142857143</v>
      </c>
      <c r="AD3506" s="17">
        <v>0</v>
      </c>
      <c r="AE3506" s="55">
        <v>0</v>
      </c>
      <c r="AF3506" s="18">
        <v>0</v>
      </c>
      <c r="AG3506" s="20">
        <v>0</v>
      </c>
      <c r="AH3506" s="17" t="s">
        <v>127</v>
      </c>
      <c r="AI3506" s="18" t="s">
        <v>128</v>
      </c>
      <c r="AJ3506" s="18" t="s">
        <v>128</v>
      </c>
      <c r="AK3506" s="18" t="s">
        <v>128</v>
      </c>
      <c r="AL3506" s="59" t="s">
        <v>128</v>
      </c>
      <c r="AM3506" s="7" t="s">
        <v>128</v>
      </c>
    </row>
    <row r="3507" spans="1:39" x14ac:dyDescent="0.3">
      <c r="A3507" s="2">
        <v>1000504894</v>
      </c>
      <c r="B3507" s="2">
        <v>1000504894</v>
      </c>
      <c r="C3507" s="38">
        <v>2001426926</v>
      </c>
      <c r="D3507" s="43">
        <v>42773</v>
      </c>
      <c r="E3507" s="2" t="s">
        <v>99</v>
      </c>
      <c r="F3507" s="2" t="s">
        <v>84</v>
      </c>
      <c r="G3507" s="2" t="s">
        <v>83</v>
      </c>
      <c r="H3507" s="2" t="s">
        <v>82</v>
      </c>
      <c r="I3507" s="2" t="s">
        <v>98</v>
      </c>
      <c r="J3507" s="2" t="s">
        <v>101</v>
      </c>
      <c r="K3507" s="2" t="s">
        <v>103</v>
      </c>
      <c r="L3507" s="2" t="s">
        <v>74</v>
      </c>
      <c r="M3507" s="2">
        <v>5.05</v>
      </c>
      <c r="N3507" s="2">
        <v>1344</v>
      </c>
      <c r="O3507" s="2">
        <v>5</v>
      </c>
      <c r="P3507" s="2">
        <v>2</v>
      </c>
      <c r="Q3507" s="2">
        <v>1</v>
      </c>
      <c r="R3507" s="17"/>
      <c r="S3507" s="17"/>
      <c r="T3507" s="17"/>
      <c r="U3507" s="17"/>
      <c r="V3507" s="17"/>
      <c r="W3507" s="17"/>
      <c r="X3507" s="18">
        <v>3.7574404761904758</v>
      </c>
      <c r="Y3507" s="18">
        <v>18.975074404761902</v>
      </c>
      <c r="Z3507" s="19">
        <v>3.720238095238095E-3</v>
      </c>
      <c r="AA3507" s="19">
        <v>1.878720238095238E-2</v>
      </c>
      <c r="AB3507" s="18">
        <v>1.01</v>
      </c>
      <c r="AC3507" s="18">
        <v>5.1005000000000003</v>
      </c>
      <c r="AD3507" s="17">
        <v>0</v>
      </c>
      <c r="AE3507" s="55">
        <v>0</v>
      </c>
      <c r="AF3507" s="18">
        <v>0</v>
      </c>
      <c r="AG3507" s="20">
        <v>0</v>
      </c>
      <c r="AH3507" s="17" t="s">
        <v>127</v>
      </c>
      <c r="AI3507" s="18" t="s">
        <v>128</v>
      </c>
      <c r="AJ3507" s="18" t="s">
        <v>128</v>
      </c>
      <c r="AK3507" s="18" t="s">
        <v>128</v>
      </c>
      <c r="AL3507" s="59" t="s">
        <v>128</v>
      </c>
      <c r="AM3507" s="7" t="s">
        <v>128</v>
      </c>
    </row>
    <row r="3508" spans="1:39" x14ac:dyDescent="0.3">
      <c r="A3508" s="2">
        <v>1000569982</v>
      </c>
      <c r="B3508" s="2">
        <v>1000569982</v>
      </c>
      <c r="C3508" s="38">
        <v>2001427040</v>
      </c>
      <c r="D3508" s="43">
        <v>42773</v>
      </c>
      <c r="E3508" s="2" t="s">
        <v>99</v>
      </c>
      <c r="F3508" s="2" t="s">
        <v>79</v>
      </c>
      <c r="G3508" s="2" t="s">
        <v>7</v>
      </c>
      <c r="H3508" s="2" t="s">
        <v>78</v>
      </c>
      <c r="I3508" s="2" t="s">
        <v>100</v>
      </c>
      <c r="J3508" s="2" t="s">
        <v>76</v>
      </c>
      <c r="K3508" s="2" t="s">
        <v>103</v>
      </c>
      <c r="L3508" s="2" t="s">
        <v>74</v>
      </c>
      <c r="M3508" s="2">
        <v>16.43</v>
      </c>
      <c r="N3508" s="2">
        <v>1660</v>
      </c>
      <c r="O3508" s="2">
        <v>13</v>
      </c>
      <c r="P3508" s="2">
        <v>2</v>
      </c>
      <c r="Q3508" s="2">
        <v>1</v>
      </c>
      <c r="R3508" s="17">
        <v>342</v>
      </c>
      <c r="S3508" s="17">
        <v>165</v>
      </c>
      <c r="T3508" s="17">
        <v>73</v>
      </c>
      <c r="U3508" s="17">
        <v>50</v>
      </c>
      <c r="V3508" s="17">
        <v>38</v>
      </c>
      <c r="W3508" s="17">
        <v>34</v>
      </c>
      <c r="X3508" s="18">
        <v>9.8975903614457827</v>
      </c>
      <c r="Y3508" s="18">
        <v>162.61740963855422</v>
      </c>
      <c r="Z3508" s="19">
        <v>7.8313253012048199E-3</v>
      </c>
      <c r="AA3508" s="19">
        <v>0.1286686746987952</v>
      </c>
      <c r="AB3508" s="18">
        <v>1.2638461538461538</v>
      </c>
      <c r="AC3508" s="18">
        <v>20.764992307692307</v>
      </c>
      <c r="AD3508" s="17">
        <v>0</v>
      </c>
      <c r="AE3508" s="55">
        <v>0</v>
      </c>
      <c r="AF3508" s="18">
        <v>0</v>
      </c>
      <c r="AG3508" s="20">
        <v>0</v>
      </c>
      <c r="AH3508" s="17">
        <v>72</v>
      </c>
      <c r="AI3508" s="18">
        <v>4.804093567251462E-2</v>
      </c>
      <c r="AJ3508" s="18">
        <v>0.78931257309941516</v>
      </c>
      <c r="AK3508" s="18">
        <v>0.22819444444444445</v>
      </c>
      <c r="AL3508" s="59">
        <v>3.7492347222222224</v>
      </c>
      <c r="AM3508" s="7">
        <v>3.7492347222222224</v>
      </c>
    </row>
    <row r="3509" spans="1:39" x14ac:dyDescent="0.3">
      <c r="A3509" s="2">
        <v>1000587802</v>
      </c>
      <c r="B3509" s="2">
        <v>1000587802</v>
      </c>
      <c r="C3509" s="38">
        <v>2001427044</v>
      </c>
      <c r="D3509" s="43">
        <v>42773</v>
      </c>
      <c r="E3509" s="2" t="s">
        <v>99</v>
      </c>
      <c r="F3509" s="2" t="s">
        <v>96</v>
      </c>
      <c r="G3509" s="2" t="s">
        <v>95</v>
      </c>
      <c r="H3509" s="2" t="s">
        <v>78</v>
      </c>
      <c r="I3509" s="2" t="s">
        <v>100</v>
      </c>
      <c r="J3509" s="2" t="s">
        <v>76</v>
      </c>
      <c r="K3509" s="2" t="s">
        <v>103</v>
      </c>
      <c r="L3509" s="2" t="s">
        <v>74</v>
      </c>
      <c r="M3509" s="2">
        <v>33.17</v>
      </c>
      <c r="N3509" s="2">
        <v>4386</v>
      </c>
      <c r="O3509" s="2">
        <v>31</v>
      </c>
      <c r="P3509" s="2">
        <v>4</v>
      </c>
      <c r="Q3509" s="2">
        <v>2</v>
      </c>
      <c r="R3509" s="17">
        <v>1227</v>
      </c>
      <c r="S3509" s="17">
        <v>572</v>
      </c>
      <c r="T3509" s="17">
        <v>295</v>
      </c>
      <c r="U3509" s="17">
        <v>234</v>
      </c>
      <c r="V3509" s="17">
        <v>169</v>
      </c>
      <c r="W3509" s="17">
        <v>149</v>
      </c>
      <c r="X3509" s="18">
        <v>7.5626994984040135</v>
      </c>
      <c r="Y3509" s="18">
        <v>250.85474236206113</v>
      </c>
      <c r="Z3509" s="19">
        <v>7.0679434564523483E-3</v>
      </c>
      <c r="AA3509" s="19">
        <v>0.23444368445052441</v>
      </c>
      <c r="AB3509" s="18">
        <v>1.07</v>
      </c>
      <c r="AC3509" s="18">
        <v>35.491900000000001</v>
      </c>
      <c r="AD3509" s="17">
        <v>0</v>
      </c>
      <c r="AE3509" s="55">
        <v>0</v>
      </c>
      <c r="AF3509" s="18">
        <v>0</v>
      </c>
      <c r="AG3509" s="20">
        <v>0</v>
      </c>
      <c r="AH3509" s="17">
        <v>318</v>
      </c>
      <c r="AI3509" s="18">
        <v>2.7033414832925838E-2</v>
      </c>
      <c r="AJ3509" s="18">
        <v>0.89669837000815011</v>
      </c>
      <c r="AK3509" s="18">
        <v>0.10430817610062894</v>
      </c>
      <c r="AL3509" s="59">
        <v>3.459902201257862</v>
      </c>
      <c r="AM3509" s="7">
        <v>3.459902201257862</v>
      </c>
    </row>
    <row r="3510" spans="1:39" x14ac:dyDescent="0.3">
      <c r="A3510" s="2">
        <v>1000891210</v>
      </c>
      <c r="B3510" s="2">
        <v>1000891210</v>
      </c>
      <c r="C3510" s="38">
        <v>2001427150</v>
      </c>
      <c r="D3510" s="43">
        <v>42773</v>
      </c>
      <c r="E3510" s="2" t="s">
        <v>99</v>
      </c>
      <c r="F3510" s="2" t="s">
        <v>94</v>
      </c>
      <c r="G3510" s="2" t="s">
        <v>93</v>
      </c>
      <c r="H3510" s="2" t="s">
        <v>78</v>
      </c>
      <c r="I3510" s="2" t="s">
        <v>100</v>
      </c>
      <c r="J3510" s="2" t="s">
        <v>76</v>
      </c>
      <c r="K3510" s="2" t="s">
        <v>103</v>
      </c>
      <c r="L3510" s="2" t="s">
        <v>74</v>
      </c>
      <c r="M3510" s="2">
        <v>41.03</v>
      </c>
      <c r="N3510" s="2">
        <v>6476</v>
      </c>
      <c r="O3510" s="2">
        <v>35</v>
      </c>
      <c r="P3510" s="2">
        <v>6</v>
      </c>
      <c r="Q3510" s="2">
        <v>3</v>
      </c>
      <c r="R3510" s="17">
        <v>1796</v>
      </c>
      <c r="S3510" s="17">
        <v>785</v>
      </c>
      <c r="T3510" s="17">
        <v>375</v>
      </c>
      <c r="U3510" s="17">
        <v>269</v>
      </c>
      <c r="V3510" s="17">
        <v>218</v>
      </c>
      <c r="W3510" s="17">
        <v>185</v>
      </c>
      <c r="X3510" s="18">
        <v>6.3357010500308828</v>
      </c>
      <c r="Y3510" s="18">
        <v>259.95381408276711</v>
      </c>
      <c r="Z3510" s="19">
        <v>5.4045707226683141E-3</v>
      </c>
      <c r="AA3510" s="19">
        <v>0.22174953675108094</v>
      </c>
      <c r="AB3510" s="18">
        <v>1.1722857142857144</v>
      </c>
      <c r="AC3510" s="18">
        <v>48.098882857142861</v>
      </c>
      <c r="AD3510" s="17">
        <v>0</v>
      </c>
      <c r="AE3510" s="55">
        <v>0</v>
      </c>
      <c r="AF3510" s="18">
        <v>0</v>
      </c>
      <c r="AG3510" s="20">
        <v>0</v>
      </c>
      <c r="AH3510" s="17">
        <v>403</v>
      </c>
      <c r="AI3510" s="18">
        <v>2.2845211581291758E-2</v>
      </c>
      <c r="AJ3510" s="18">
        <v>0.93733903118040085</v>
      </c>
      <c r="AK3510" s="18">
        <v>0.10181141439205955</v>
      </c>
      <c r="AL3510" s="59">
        <v>4.1773223325062032</v>
      </c>
      <c r="AM3510" s="7">
        <v>4.1773223325062032</v>
      </c>
    </row>
    <row r="3511" spans="1:39" x14ac:dyDescent="0.3">
      <c r="A3511" s="2">
        <v>1000447780</v>
      </c>
      <c r="B3511" s="2">
        <v>1000447780</v>
      </c>
      <c r="C3511" s="38">
        <v>2001428308</v>
      </c>
      <c r="D3511" s="43">
        <v>42773</v>
      </c>
      <c r="E3511" s="2" t="s">
        <v>99</v>
      </c>
      <c r="F3511" s="2" t="s">
        <v>92</v>
      </c>
      <c r="G3511" s="2" t="s">
        <v>83</v>
      </c>
      <c r="H3511" s="2" t="s">
        <v>90</v>
      </c>
      <c r="I3511" s="2" t="s">
        <v>100</v>
      </c>
      <c r="J3511" s="2" t="s">
        <v>76</v>
      </c>
      <c r="K3511" s="2" t="s">
        <v>103</v>
      </c>
      <c r="L3511" s="2" t="s">
        <v>74</v>
      </c>
      <c r="M3511" s="2">
        <v>29.73</v>
      </c>
      <c r="N3511" s="2">
        <v>5653</v>
      </c>
      <c r="O3511" s="2">
        <v>24</v>
      </c>
      <c r="P3511" s="2">
        <v>5</v>
      </c>
      <c r="Q3511" s="2">
        <v>3</v>
      </c>
      <c r="R3511" s="17">
        <v>1573</v>
      </c>
      <c r="S3511" s="17">
        <v>656</v>
      </c>
      <c r="T3511" s="17">
        <v>368</v>
      </c>
      <c r="U3511" s="17">
        <v>243</v>
      </c>
      <c r="V3511" s="17">
        <v>170</v>
      </c>
      <c r="W3511" s="17">
        <v>147</v>
      </c>
      <c r="X3511" s="18">
        <v>5.2591544312754293</v>
      </c>
      <c r="Y3511" s="18">
        <v>156.35466124181852</v>
      </c>
      <c r="Z3511" s="19">
        <v>4.2455333451264813E-3</v>
      </c>
      <c r="AA3511" s="19">
        <v>0.12621970635061031</v>
      </c>
      <c r="AB3511" s="18">
        <v>1.23875</v>
      </c>
      <c r="AC3511" s="18">
        <v>36.828037500000001</v>
      </c>
      <c r="AD3511" s="17">
        <v>0</v>
      </c>
      <c r="AE3511" s="55">
        <v>0</v>
      </c>
      <c r="AF3511" s="18">
        <v>0</v>
      </c>
      <c r="AG3511" s="20">
        <v>0</v>
      </c>
      <c r="AH3511" s="17">
        <v>317</v>
      </c>
      <c r="AI3511" s="18">
        <v>1.8900190718372536E-2</v>
      </c>
      <c r="AJ3511" s="18">
        <v>0.5619026700572155</v>
      </c>
      <c r="AK3511" s="18">
        <v>9.378548895899054E-2</v>
      </c>
      <c r="AL3511" s="59">
        <v>2.7882425867507887</v>
      </c>
      <c r="AM3511" s="7">
        <v>2.7882425867507887</v>
      </c>
    </row>
    <row r="3512" spans="1:39" x14ac:dyDescent="0.3">
      <c r="A3512" s="2">
        <v>1000338046</v>
      </c>
      <c r="B3512" s="2">
        <v>1000338046</v>
      </c>
      <c r="C3512" s="38">
        <v>2001428374</v>
      </c>
      <c r="D3512" s="43">
        <v>42773</v>
      </c>
      <c r="E3512" s="2" t="s">
        <v>99</v>
      </c>
      <c r="F3512" s="2" t="s">
        <v>91</v>
      </c>
      <c r="G3512" s="2" t="s">
        <v>83</v>
      </c>
      <c r="H3512" s="2" t="s">
        <v>90</v>
      </c>
      <c r="I3512" s="2" t="s">
        <v>100</v>
      </c>
      <c r="J3512" s="2" t="s">
        <v>76</v>
      </c>
      <c r="K3512" s="2" t="s">
        <v>103</v>
      </c>
      <c r="L3512" s="2" t="s">
        <v>74</v>
      </c>
      <c r="M3512" s="2">
        <v>11.95</v>
      </c>
      <c r="N3512" s="2">
        <v>2243</v>
      </c>
      <c r="O3512" s="2">
        <v>9</v>
      </c>
      <c r="P3512" s="2">
        <v>2</v>
      </c>
      <c r="Q3512" s="2">
        <v>1</v>
      </c>
      <c r="R3512" s="17">
        <v>664</v>
      </c>
      <c r="S3512" s="17">
        <v>281</v>
      </c>
      <c r="T3512" s="17">
        <v>167</v>
      </c>
      <c r="U3512" s="17">
        <v>102</v>
      </c>
      <c r="V3512" s="17">
        <v>74</v>
      </c>
      <c r="W3512" s="17">
        <v>65</v>
      </c>
      <c r="X3512" s="18">
        <v>5.3276861346411053</v>
      </c>
      <c r="Y3512" s="18">
        <v>63.665849308961207</v>
      </c>
      <c r="Z3512" s="19">
        <v>4.012483281319661E-3</v>
      </c>
      <c r="AA3512" s="19">
        <v>4.7949175211769945E-2</v>
      </c>
      <c r="AB3512" s="18">
        <v>1.3277777777777777</v>
      </c>
      <c r="AC3512" s="18">
        <v>15.866944444444442</v>
      </c>
      <c r="AD3512" s="17">
        <v>0</v>
      </c>
      <c r="AE3512" s="55">
        <v>0</v>
      </c>
      <c r="AF3512" s="18">
        <v>0</v>
      </c>
      <c r="AG3512" s="20">
        <v>0</v>
      </c>
      <c r="AH3512" s="17">
        <v>139</v>
      </c>
      <c r="AI3512" s="18">
        <v>1.7996987951807229E-2</v>
      </c>
      <c r="AJ3512" s="18">
        <v>0.21506400602409637</v>
      </c>
      <c r="AK3512" s="18">
        <v>8.5971223021582735E-2</v>
      </c>
      <c r="AL3512" s="59">
        <v>1.0273561151079136</v>
      </c>
      <c r="AM3512" s="7">
        <v>1.0273561151079136</v>
      </c>
    </row>
    <row r="3513" spans="1:39" x14ac:dyDescent="0.3">
      <c r="A3513" s="2">
        <v>1000141913</v>
      </c>
      <c r="B3513" s="2">
        <v>1000141913</v>
      </c>
      <c r="C3513" s="38">
        <v>2001428666</v>
      </c>
      <c r="D3513" s="43">
        <v>42773</v>
      </c>
      <c r="E3513" s="2" t="s">
        <v>99</v>
      </c>
      <c r="F3513" s="2" t="s">
        <v>89</v>
      </c>
      <c r="G3513" s="2" t="s">
        <v>83</v>
      </c>
      <c r="H3513" s="2" t="s">
        <v>87</v>
      </c>
      <c r="I3513" s="2" t="s">
        <v>100</v>
      </c>
      <c r="J3513" s="2" t="s">
        <v>76</v>
      </c>
      <c r="K3513" s="2" t="s">
        <v>103</v>
      </c>
      <c r="L3513" s="2" t="s">
        <v>74</v>
      </c>
      <c r="M3513" s="2">
        <v>10.69</v>
      </c>
      <c r="N3513" s="2">
        <v>2019</v>
      </c>
      <c r="O3513" s="2">
        <v>9</v>
      </c>
      <c r="P3513" s="2">
        <v>2</v>
      </c>
      <c r="Q3513" s="2">
        <v>1</v>
      </c>
      <c r="R3513" s="17">
        <v>488</v>
      </c>
      <c r="S3513" s="17">
        <v>278</v>
      </c>
      <c r="T3513" s="17">
        <v>131</v>
      </c>
      <c r="U3513" s="17">
        <v>95</v>
      </c>
      <c r="V3513" s="17">
        <v>76</v>
      </c>
      <c r="W3513" s="17">
        <v>69</v>
      </c>
      <c r="X3513" s="18">
        <v>5.2947003467062901</v>
      </c>
      <c r="Y3513" s="18">
        <v>56.600346706290239</v>
      </c>
      <c r="Z3513" s="19">
        <v>4.4576523031203564E-3</v>
      </c>
      <c r="AA3513" s="19">
        <v>4.7652303120356607E-2</v>
      </c>
      <c r="AB3513" s="18">
        <v>1.1877777777777778</v>
      </c>
      <c r="AC3513" s="18">
        <v>12.697344444444445</v>
      </c>
      <c r="AD3513" s="17">
        <v>0</v>
      </c>
      <c r="AE3513" s="55">
        <v>0</v>
      </c>
      <c r="AF3513" s="18">
        <v>0</v>
      </c>
      <c r="AG3513" s="20">
        <v>0</v>
      </c>
      <c r="AH3513" s="17">
        <v>145</v>
      </c>
      <c r="AI3513" s="18">
        <v>2.1905737704918032E-2</v>
      </c>
      <c r="AJ3513" s="18">
        <v>0.23417233606557375</v>
      </c>
      <c r="AK3513" s="18">
        <v>7.3724137931034481E-2</v>
      </c>
      <c r="AL3513" s="59">
        <v>0.78811103448275854</v>
      </c>
      <c r="AM3513" s="7">
        <v>0.78811103448275854</v>
      </c>
    </row>
    <row r="3514" spans="1:39" x14ac:dyDescent="0.3">
      <c r="A3514" s="2">
        <v>1000816430</v>
      </c>
      <c r="B3514" s="2">
        <v>1000816430</v>
      </c>
      <c r="C3514" s="38">
        <v>2001428822</v>
      </c>
      <c r="D3514" s="43">
        <v>42773</v>
      </c>
      <c r="E3514" s="2" t="s">
        <v>99</v>
      </c>
      <c r="F3514" s="2" t="s">
        <v>88</v>
      </c>
      <c r="G3514" s="2" t="s">
        <v>83</v>
      </c>
      <c r="H3514" s="2" t="s">
        <v>87</v>
      </c>
      <c r="I3514" s="2" t="s">
        <v>100</v>
      </c>
      <c r="J3514" s="2" t="s">
        <v>76</v>
      </c>
      <c r="K3514" s="2" t="s">
        <v>103</v>
      </c>
      <c r="L3514" s="2" t="s">
        <v>74</v>
      </c>
      <c r="M3514" s="2">
        <v>9.2200000000000006</v>
      </c>
      <c r="N3514" s="2">
        <v>1870</v>
      </c>
      <c r="O3514" s="2">
        <v>10</v>
      </c>
      <c r="P3514" s="2">
        <v>2</v>
      </c>
      <c r="Q3514" s="2">
        <v>1</v>
      </c>
      <c r="R3514" s="17">
        <v>544</v>
      </c>
      <c r="S3514" s="17">
        <v>300</v>
      </c>
      <c r="T3514" s="17">
        <v>140</v>
      </c>
      <c r="U3514" s="17">
        <v>90</v>
      </c>
      <c r="V3514" s="17">
        <v>68</v>
      </c>
      <c r="W3514" s="17">
        <v>64</v>
      </c>
      <c r="X3514" s="18">
        <v>4.9304812834224601</v>
      </c>
      <c r="Y3514" s="18">
        <v>45.459037433155082</v>
      </c>
      <c r="Z3514" s="19">
        <v>5.3475935828877002E-3</v>
      </c>
      <c r="AA3514" s="19">
        <v>4.9304812834224603E-2</v>
      </c>
      <c r="AB3514" s="18">
        <v>0.92200000000000004</v>
      </c>
      <c r="AC3514" s="18">
        <v>8.5008400000000002</v>
      </c>
      <c r="AD3514" s="17">
        <v>0</v>
      </c>
      <c r="AE3514" s="55">
        <v>0</v>
      </c>
      <c r="AF3514" s="18">
        <v>0</v>
      </c>
      <c r="AG3514" s="20">
        <v>0</v>
      </c>
      <c r="AH3514" s="17">
        <v>132</v>
      </c>
      <c r="AI3514" s="18">
        <v>1.6948529411764706E-2</v>
      </c>
      <c r="AJ3514" s="18">
        <v>0.15626544117647059</v>
      </c>
      <c r="AK3514" s="18">
        <v>6.9848484848484854E-2</v>
      </c>
      <c r="AL3514" s="59">
        <v>0.64400303030303041</v>
      </c>
      <c r="AM3514" s="7">
        <v>0.64400303030303041</v>
      </c>
    </row>
    <row r="3515" spans="1:39" x14ac:dyDescent="0.3">
      <c r="A3515" s="2">
        <v>1000428827</v>
      </c>
      <c r="B3515" s="2">
        <v>1000428827</v>
      </c>
      <c r="C3515" s="38">
        <v>2001428862</v>
      </c>
      <c r="D3515" s="43">
        <v>42773</v>
      </c>
      <c r="E3515" s="2" t="s">
        <v>99</v>
      </c>
      <c r="F3515" s="2" t="s">
        <v>86</v>
      </c>
      <c r="G3515" s="2" t="s">
        <v>83</v>
      </c>
      <c r="H3515" s="2" t="s">
        <v>82</v>
      </c>
      <c r="I3515" s="2" t="s">
        <v>100</v>
      </c>
      <c r="J3515" s="2" t="s">
        <v>76</v>
      </c>
      <c r="K3515" s="2" t="s">
        <v>103</v>
      </c>
      <c r="L3515" s="2" t="s">
        <v>74</v>
      </c>
      <c r="M3515" s="2">
        <v>6.1</v>
      </c>
      <c r="N3515" s="2">
        <v>2268</v>
      </c>
      <c r="O3515" s="2">
        <v>9</v>
      </c>
      <c r="P3515" s="2">
        <v>3</v>
      </c>
      <c r="Q3515" s="2">
        <v>1</v>
      </c>
      <c r="R3515" s="17">
        <v>480</v>
      </c>
      <c r="S3515" s="17">
        <v>285</v>
      </c>
      <c r="T3515" s="17">
        <v>164</v>
      </c>
      <c r="U3515" s="17">
        <v>110</v>
      </c>
      <c r="V3515" s="17">
        <v>83</v>
      </c>
      <c r="W3515" s="17">
        <v>78</v>
      </c>
      <c r="X3515" s="18">
        <v>2.6895943562610229</v>
      </c>
      <c r="Y3515" s="18">
        <v>16.406525573192241</v>
      </c>
      <c r="Z3515" s="19">
        <v>3.968253968253968E-3</v>
      </c>
      <c r="AA3515" s="19">
        <v>2.4206349206349204E-2</v>
      </c>
      <c r="AB3515" s="18">
        <v>0.6777777777777777</v>
      </c>
      <c r="AC3515" s="18">
        <v>4.1344444444444441</v>
      </c>
      <c r="AD3515" s="17">
        <v>0</v>
      </c>
      <c r="AE3515" s="55">
        <v>0</v>
      </c>
      <c r="AF3515" s="18">
        <v>0</v>
      </c>
      <c r="AG3515" s="20">
        <v>0</v>
      </c>
      <c r="AH3515" s="17">
        <v>161</v>
      </c>
      <c r="AI3515" s="18">
        <v>1.2708333333333332E-2</v>
      </c>
      <c r="AJ3515" s="18">
        <v>7.7520833333333317E-2</v>
      </c>
      <c r="AK3515" s="18">
        <v>3.7888198757763975E-2</v>
      </c>
      <c r="AL3515" s="59">
        <v>0.23111801242236024</v>
      </c>
      <c r="AM3515" s="7">
        <v>0.23111801242236024</v>
      </c>
    </row>
    <row r="3516" spans="1:39" x14ac:dyDescent="0.3">
      <c r="A3516" s="2">
        <v>1000858845</v>
      </c>
      <c r="B3516" s="2">
        <v>1000858845</v>
      </c>
      <c r="C3516" s="38">
        <v>2001428878</v>
      </c>
      <c r="D3516" s="43">
        <v>42773</v>
      </c>
      <c r="E3516" s="2" t="s">
        <v>99</v>
      </c>
      <c r="F3516" s="2" t="s">
        <v>86</v>
      </c>
      <c r="G3516" s="2" t="s">
        <v>83</v>
      </c>
      <c r="H3516" s="2" t="s">
        <v>82</v>
      </c>
      <c r="I3516" s="2" t="s">
        <v>100</v>
      </c>
      <c r="J3516" s="2" t="s">
        <v>76</v>
      </c>
      <c r="K3516" s="2" t="s">
        <v>103</v>
      </c>
      <c r="L3516" s="2" t="s">
        <v>74</v>
      </c>
      <c r="M3516" s="2">
        <v>5.5</v>
      </c>
      <c r="N3516" s="2">
        <v>1998</v>
      </c>
      <c r="O3516" s="2">
        <v>8</v>
      </c>
      <c r="P3516" s="2">
        <v>2</v>
      </c>
      <c r="Q3516" s="2">
        <v>1</v>
      </c>
      <c r="R3516" s="17">
        <v>536</v>
      </c>
      <c r="S3516" s="17">
        <v>321</v>
      </c>
      <c r="T3516" s="17">
        <v>142</v>
      </c>
      <c r="U3516" s="17">
        <v>108</v>
      </c>
      <c r="V3516" s="17">
        <v>84</v>
      </c>
      <c r="W3516" s="17">
        <v>73</v>
      </c>
      <c r="X3516" s="18">
        <v>2.7527527527527527</v>
      </c>
      <c r="Y3516" s="18">
        <v>15.14014014014014</v>
      </c>
      <c r="Z3516" s="19">
        <v>4.004004004004004E-3</v>
      </c>
      <c r="AA3516" s="19">
        <v>2.2022022022022022E-2</v>
      </c>
      <c r="AB3516" s="18">
        <v>0.6875</v>
      </c>
      <c r="AC3516" s="18">
        <v>3.78125</v>
      </c>
      <c r="AD3516" s="17">
        <v>0</v>
      </c>
      <c r="AE3516" s="55">
        <v>0</v>
      </c>
      <c r="AF3516" s="18">
        <v>0</v>
      </c>
      <c r="AG3516" s="20">
        <v>0</v>
      </c>
      <c r="AH3516" s="17">
        <v>157</v>
      </c>
      <c r="AI3516" s="18">
        <v>1.0261194029850746E-2</v>
      </c>
      <c r="AJ3516" s="18">
        <v>5.6436567164179108E-2</v>
      </c>
      <c r="AK3516" s="18">
        <v>3.5031847133757961E-2</v>
      </c>
      <c r="AL3516" s="59">
        <v>0.19267515923566877</v>
      </c>
      <c r="AM3516" s="7">
        <v>0.19267515923566877</v>
      </c>
    </row>
    <row r="3517" spans="1:39" x14ac:dyDescent="0.3">
      <c r="A3517" s="2">
        <v>1000278126</v>
      </c>
      <c r="B3517" s="2">
        <v>1000278126</v>
      </c>
      <c r="C3517" s="38">
        <v>2001429210</v>
      </c>
      <c r="D3517" s="43">
        <v>42773</v>
      </c>
      <c r="E3517" s="2" t="s">
        <v>99</v>
      </c>
      <c r="F3517" s="2" t="s">
        <v>85</v>
      </c>
      <c r="G3517" s="2" t="s">
        <v>83</v>
      </c>
      <c r="H3517" s="2" t="s">
        <v>82</v>
      </c>
      <c r="I3517" s="2" t="s">
        <v>100</v>
      </c>
      <c r="J3517" s="2" t="s">
        <v>76</v>
      </c>
      <c r="K3517" s="2" t="s">
        <v>103</v>
      </c>
      <c r="L3517" s="2" t="s">
        <v>74</v>
      </c>
      <c r="M3517" s="2">
        <v>6.23</v>
      </c>
      <c r="N3517" s="2">
        <v>2194</v>
      </c>
      <c r="O3517" s="2">
        <v>7</v>
      </c>
      <c r="P3517" s="2">
        <v>2</v>
      </c>
      <c r="Q3517" s="2">
        <v>1</v>
      </c>
      <c r="R3517" s="17">
        <v>377</v>
      </c>
      <c r="S3517" s="17">
        <v>184</v>
      </c>
      <c r="T3517" s="17">
        <v>81</v>
      </c>
      <c r="U3517" s="17">
        <v>64</v>
      </c>
      <c r="V3517" s="17">
        <v>53</v>
      </c>
      <c r="W3517" s="17">
        <v>49</v>
      </c>
      <c r="X3517" s="18">
        <v>2.8395624430264359</v>
      </c>
      <c r="Y3517" s="18">
        <v>17.690474020054697</v>
      </c>
      <c r="Z3517" s="19">
        <v>3.1905195989061076E-3</v>
      </c>
      <c r="AA3517" s="19">
        <v>1.9876937101185051E-2</v>
      </c>
      <c r="AB3517" s="18">
        <v>0.89</v>
      </c>
      <c r="AC3517" s="18">
        <v>5.5447000000000006</v>
      </c>
      <c r="AD3517" s="17">
        <v>0</v>
      </c>
      <c r="AE3517" s="55">
        <v>0</v>
      </c>
      <c r="AF3517" s="18">
        <v>0</v>
      </c>
      <c r="AG3517" s="20">
        <v>0</v>
      </c>
      <c r="AH3517" s="17">
        <v>102</v>
      </c>
      <c r="AI3517" s="18">
        <v>1.6525198938992045E-2</v>
      </c>
      <c r="AJ3517" s="18">
        <v>0.10295198938992045</v>
      </c>
      <c r="AK3517" s="18">
        <v>6.1078431372549022E-2</v>
      </c>
      <c r="AL3517" s="59">
        <v>0.38051862745098042</v>
      </c>
      <c r="AM3517" s="7">
        <v>0.38051862745098042</v>
      </c>
    </row>
    <row r="3518" spans="1:39" x14ac:dyDescent="0.3">
      <c r="A3518" s="2">
        <v>1000528689</v>
      </c>
      <c r="B3518" s="2">
        <v>1000528689</v>
      </c>
      <c r="C3518" s="38">
        <v>2001429452</v>
      </c>
      <c r="D3518" s="43">
        <v>42773</v>
      </c>
      <c r="E3518" s="2" t="s">
        <v>99</v>
      </c>
      <c r="F3518" s="2" t="s">
        <v>84</v>
      </c>
      <c r="G3518" s="2" t="s">
        <v>83</v>
      </c>
      <c r="H3518" s="2" t="s">
        <v>82</v>
      </c>
      <c r="I3518" s="2" t="s">
        <v>100</v>
      </c>
      <c r="J3518" s="2" t="s">
        <v>76</v>
      </c>
      <c r="K3518" s="2" t="s">
        <v>103</v>
      </c>
      <c r="L3518" s="2" t="s">
        <v>74</v>
      </c>
      <c r="M3518" s="2">
        <v>5.34</v>
      </c>
      <c r="N3518" s="2">
        <v>1334</v>
      </c>
      <c r="O3518" s="2">
        <v>4</v>
      </c>
      <c r="P3518" s="2">
        <v>2</v>
      </c>
      <c r="Q3518" s="2">
        <v>1</v>
      </c>
      <c r="R3518" s="17">
        <v>240</v>
      </c>
      <c r="S3518" s="17">
        <v>141</v>
      </c>
      <c r="T3518" s="17">
        <v>64</v>
      </c>
      <c r="U3518" s="17">
        <v>48</v>
      </c>
      <c r="V3518" s="17">
        <v>36</v>
      </c>
      <c r="W3518" s="17">
        <v>32</v>
      </c>
      <c r="X3518" s="18">
        <v>4.0029985007496247</v>
      </c>
      <c r="Y3518" s="18">
        <v>21.376011994002994</v>
      </c>
      <c r="Z3518" s="19">
        <v>2.9985007496251873E-3</v>
      </c>
      <c r="AA3518" s="19">
        <v>1.6011994002998499E-2</v>
      </c>
      <c r="AB3518" s="18">
        <v>1.335</v>
      </c>
      <c r="AC3518" s="18">
        <v>7.1288999999999998</v>
      </c>
      <c r="AD3518" s="17">
        <v>0</v>
      </c>
      <c r="AE3518" s="55">
        <v>0</v>
      </c>
      <c r="AF3518" s="18">
        <v>0</v>
      </c>
      <c r="AG3518" s="20">
        <v>0</v>
      </c>
      <c r="AH3518" s="17">
        <v>68</v>
      </c>
      <c r="AI3518" s="18">
        <v>2.2249999999999999E-2</v>
      </c>
      <c r="AJ3518" s="18">
        <v>0.11881499999999999</v>
      </c>
      <c r="AK3518" s="18">
        <v>7.8529411764705875E-2</v>
      </c>
      <c r="AL3518" s="59">
        <v>0.41934705882352935</v>
      </c>
      <c r="AM3518" s="7">
        <v>0.41934705882352935</v>
      </c>
    </row>
    <row r="3519" spans="1:39" x14ac:dyDescent="0.3">
      <c r="A3519" s="2">
        <v>1000251590</v>
      </c>
      <c r="B3519" s="2">
        <v>1000251590</v>
      </c>
      <c r="C3519" s="38">
        <v>2001429462</v>
      </c>
      <c r="D3519" s="43">
        <v>42773</v>
      </c>
      <c r="E3519" s="2" t="s">
        <v>99</v>
      </c>
      <c r="F3519" s="2" t="s">
        <v>79</v>
      </c>
      <c r="G3519" s="2" t="s">
        <v>7</v>
      </c>
      <c r="H3519" s="2" t="s">
        <v>78</v>
      </c>
      <c r="I3519" s="2" t="s">
        <v>98</v>
      </c>
      <c r="J3519" s="2" t="s">
        <v>76</v>
      </c>
      <c r="K3519" s="2" t="s">
        <v>103</v>
      </c>
      <c r="L3519" s="2" t="s">
        <v>74</v>
      </c>
      <c r="M3519" s="2">
        <v>14.29</v>
      </c>
      <c r="N3519" s="2">
        <v>1458</v>
      </c>
      <c r="O3519" s="2">
        <v>13</v>
      </c>
      <c r="P3519" s="2">
        <v>1</v>
      </c>
      <c r="Q3519" s="2">
        <v>1</v>
      </c>
      <c r="R3519" s="17">
        <v>373</v>
      </c>
      <c r="S3519" s="17">
        <v>202</v>
      </c>
      <c r="T3519" s="17">
        <v>115</v>
      </c>
      <c r="U3519" s="17">
        <v>81</v>
      </c>
      <c r="V3519" s="17">
        <v>67</v>
      </c>
      <c r="W3519" s="17">
        <v>58</v>
      </c>
      <c r="X3519" s="18">
        <v>9.8010973936899859</v>
      </c>
      <c r="Y3519" s="18">
        <v>140.05768175582989</v>
      </c>
      <c r="Z3519" s="19">
        <v>8.9163237311385458E-3</v>
      </c>
      <c r="AA3519" s="19">
        <v>0.1274142661179698</v>
      </c>
      <c r="AB3519" s="18">
        <v>1.0992307692307692</v>
      </c>
      <c r="AC3519" s="18">
        <v>15.708007692307691</v>
      </c>
      <c r="AD3519" s="17">
        <v>0</v>
      </c>
      <c r="AE3519" s="55">
        <v>0</v>
      </c>
      <c r="AF3519" s="18">
        <v>0</v>
      </c>
      <c r="AG3519" s="20">
        <v>0</v>
      </c>
      <c r="AH3519" s="17">
        <v>125</v>
      </c>
      <c r="AI3519" s="18">
        <v>3.8310991957104558E-2</v>
      </c>
      <c r="AJ3519" s="18">
        <v>0.5474640750670241</v>
      </c>
      <c r="AK3519" s="18">
        <v>0.11431999999999999</v>
      </c>
      <c r="AL3519" s="59">
        <v>1.6336327999999998</v>
      </c>
      <c r="AM3519" s="7">
        <v>1.6336327999999998</v>
      </c>
    </row>
    <row r="3520" spans="1:39" x14ac:dyDescent="0.3">
      <c r="A3520" s="2">
        <v>1000464636</v>
      </c>
      <c r="B3520" s="2">
        <v>1000464636</v>
      </c>
      <c r="C3520" s="38">
        <v>2001429480</v>
      </c>
      <c r="D3520" s="43">
        <v>42773</v>
      </c>
      <c r="E3520" s="2" t="s">
        <v>99</v>
      </c>
      <c r="F3520" s="2" t="s">
        <v>96</v>
      </c>
      <c r="G3520" s="2" t="s">
        <v>95</v>
      </c>
      <c r="H3520" s="2" t="s">
        <v>78</v>
      </c>
      <c r="I3520" s="2" t="s">
        <v>98</v>
      </c>
      <c r="J3520" s="2" t="s">
        <v>76</v>
      </c>
      <c r="K3520" s="2" t="s">
        <v>103</v>
      </c>
      <c r="L3520" s="2" t="s">
        <v>74</v>
      </c>
      <c r="M3520" s="2">
        <v>33.229999999999997</v>
      </c>
      <c r="N3520" s="2">
        <v>4630</v>
      </c>
      <c r="O3520" s="2">
        <v>37</v>
      </c>
      <c r="P3520" s="2">
        <v>4</v>
      </c>
      <c r="Q3520" s="2">
        <v>2</v>
      </c>
      <c r="R3520" s="17">
        <v>709</v>
      </c>
      <c r="S3520" s="17">
        <v>298</v>
      </c>
      <c r="T3520" s="17">
        <v>130</v>
      </c>
      <c r="U3520" s="17">
        <v>83</v>
      </c>
      <c r="V3520" s="17">
        <v>69</v>
      </c>
      <c r="W3520" s="17">
        <v>61</v>
      </c>
      <c r="X3520" s="18">
        <v>7.1771058315334759</v>
      </c>
      <c r="Y3520" s="18">
        <v>238.49522678185738</v>
      </c>
      <c r="Z3520" s="19">
        <v>7.9913606911447086E-3</v>
      </c>
      <c r="AA3520" s="19">
        <v>0.26555291576673862</v>
      </c>
      <c r="AB3520" s="18">
        <v>0.89810810810810804</v>
      </c>
      <c r="AC3520" s="18">
        <v>29.844132432432428</v>
      </c>
      <c r="AD3520" s="17">
        <v>0</v>
      </c>
      <c r="AE3520" s="55">
        <v>0</v>
      </c>
      <c r="AF3520" s="18">
        <v>0</v>
      </c>
      <c r="AG3520" s="20">
        <v>0</v>
      </c>
      <c r="AH3520" s="17">
        <v>130</v>
      </c>
      <c r="AI3520" s="18">
        <v>4.6868829337094492E-2</v>
      </c>
      <c r="AJ3520" s="18">
        <v>1.5574511988716497</v>
      </c>
      <c r="AK3520" s="18">
        <v>0.25561538461538458</v>
      </c>
      <c r="AL3520" s="59">
        <v>8.494099230769228</v>
      </c>
      <c r="AM3520" s="7">
        <v>8.494099230769228</v>
      </c>
    </row>
    <row r="3521" spans="1:39" x14ac:dyDescent="0.3">
      <c r="A3521" s="2">
        <v>1000801239</v>
      </c>
      <c r="B3521" s="2">
        <v>1000801239</v>
      </c>
      <c r="C3521" s="38">
        <v>2001429560</v>
      </c>
      <c r="D3521" s="43">
        <v>42773</v>
      </c>
      <c r="E3521" s="2" t="s">
        <v>99</v>
      </c>
      <c r="F3521" s="2" t="s">
        <v>94</v>
      </c>
      <c r="G3521" s="2" t="s">
        <v>93</v>
      </c>
      <c r="H3521" s="2" t="s">
        <v>78</v>
      </c>
      <c r="I3521" s="2" t="s">
        <v>98</v>
      </c>
      <c r="J3521" s="2" t="s">
        <v>76</v>
      </c>
      <c r="K3521" s="2" t="s">
        <v>103</v>
      </c>
      <c r="L3521" s="2" t="s">
        <v>74</v>
      </c>
      <c r="M3521" s="2">
        <v>56.17</v>
      </c>
      <c r="N3521" s="2">
        <v>8881</v>
      </c>
      <c r="O3521" s="2">
        <v>56</v>
      </c>
      <c r="P3521" s="2">
        <v>8</v>
      </c>
      <c r="Q3521" s="2">
        <v>5</v>
      </c>
      <c r="R3521" s="17">
        <v>1916</v>
      </c>
      <c r="S3521" s="17">
        <v>841</v>
      </c>
      <c r="T3521" s="17">
        <v>381</v>
      </c>
      <c r="U3521" s="17">
        <v>291</v>
      </c>
      <c r="V3521" s="17">
        <v>262</v>
      </c>
      <c r="W3521" s="17">
        <v>247</v>
      </c>
      <c r="X3521" s="18">
        <v>6.3247382051570771</v>
      </c>
      <c r="Y3521" s="18">
        <v>355.26054498367301</v>
      </c>
      <c r="Z3521" s="19">
        <v>6.3055962166422702E-3</v>
      </c>
      <c r="AA3521" s="19">
        <v>0.35418533948879632</v>
      </c>
      <c r="AB3521" s="18">
        <v>1.0030357142857143</v>
      </c>
      <c r="AC3521" s="18">
        <v>56.340516071428574</v>
      </c>
      <c r="AD3521" s="17">
        <v>1</v>
      </c>
      <c r="AE3521" s="55">
        <v>65</v>
      </c>
      <c r="AF3521" s="18">
        <v>1.1572013530354281</v>
      </c>
      <c r="AG3521" s="20">
        <v>65</v>
      </c>
      <c r="AH3521" s="17">
        <v>509</v>
      </c>
      <c r="AI3521" s="18">
        <v>2.9316283924843426E-2</v>
      </c>
      <c r="AJ3521" s="18">
        <v>1.6466956680584552</v>
      </c>
      <c r="AK3521" s="18">
        <v>0.11035363457760315</v>
      </c>
      <c r="AL3521" s="59">
        <v>6.1985636542239693</v>
      </c>
      <c r="AM3521" s="7">
        <v>6.1985636542239693</v>
      </c>
    </row>
    <row r="3522" spans="1:39" x14ac:dyDescent="0.3">
      <c r="A3522" s="2">
        <v>1000808533</v>
      </c>
      <c r="B3522" s="2">
        <v>1000808533</v>
      </c>
      <c r="C3522" s="38">
        <v>2001429680</v>
      </c>
      <c r="D3522" s="43">
        <v>42773</v>
      </c>
      <c r="E3522" s="2" t="s">
        <v>99</v>
      </c>
      <c r="F3522" s="2" t="s">
        <v>92</v>
      </c>
      <c r="G3522" s="2" t="s">
        <v>83</v>
      </c>
      <c r="H3522" s="2" t="s">
        <v>90</v>
      </c>
      <c r="I3522" s="2" t="s">
        <v>98</v>
      </c>
      <c r="J3522" s="2" t="s">
        <v>76</v>
      </c>
      <c r="K3522" s="2" t="s">
        <v>103</v>
      </c>
      <c r="L3522" s="2" t="s">
        <v>74</v>
      </c>
      <c r="M3522" s="2">
        <v>20.32</v>
      </c>
      <c r="N3522" s="2">
        <v>3851</v>
      </c>
      <c r="O3522" s="2">
        <v>19</v>
      </c>
      <c r="P3522" s="2">
        <v>3</v>
      </c>
      <c r="Q3522" s="2">
        <v>2</v>
      </c>
      <c r="R3522" s="17">
        <v>1029</v>
      </c>
      <c r="S3522" s="17">
        <v>516</v>
      </c>
      <c r="T3522" s="17">
        <v>215</v>
      </c>
      <c r="U3522" s="17">
        <v>151</v>
      </c>
      <c r="V3522" s="17">
        <v>123</v>
      </c>
      <c r="W3522" s="17">
        <v>111</v>
      </c>
      <c r="X3522" s="18">
        <v>5.2765515450532323</v>
      </c>
      <c r="Y3522" s="18">
        <v>107.21952739548168</v>
      </c>
      <c r="Z3522" s="19">
        <v>4.9337834328745779E-3</v>
      </c>
      <c r="AA3522" s="19">
        <v>0.10025447935601142</v>
      </c>
      <c r="AB3522" s="18">
        <v>1.0694736842105264</v>
      </c>
      <c r="AC3522" s="18">
        <v>21.731705263157895</v>
      </c>
      <c r="AD3522" s="17">
        <v>0</v>
      </c>
      <c r="AE3522" s="55">
        <v>0</v>
      </c>
      <c r="AF3522" s="18">
        <v>0</v>
      </c>
      <c r="AG3522" s="20">
        <v>0</v>
      </c>
      <c r="AH3522" s="17">
        <v>234</v>
      </c>
      <c r="AI3522" s="18">
        <v>1.9747327502429544E-2</v>
      </c>
      <c r="AJ3522" s="18">
        <v>0.40126569484936836</v>
      </c>
      <c r="AK3522" s="18">
        <v>8.6837606837606843E-2</v>
      </c>
      <c r="AL3522" s="59">
        <v>1.7645401709401711</v>
      </c>
      <c r="AM3522" s="7">
        <v>1.7645401709401711</v>
      </c>
    </row>
    <row r="3523" spans="1:39" x14ac:dyDescent="0.3">
      <c r="A3523" s="2">
        <v>1000233273</v>
      </c>
      <c r="B3523" s="2">
        <v>1000233273</v>
      </c>
      <c r="C3523" s="38">
        <v>2001430330</v>
      </c>
      <c r="D3523" s="43">
        <v>42773</v>
      </c>
      <c r="E3523" s="2" t="s">
        <v>99</v>
      </c>
      <c r="F3523" s="2" t="s">
        <v>91</v>
      </c>
      <c r="G3523" s="2" t="s">
        <v>83</v>
      </c>
      <c r="H3523" s="2" t="s">
        <v>90</v>
      </c>
      <c r="I3523" s="2" t="s">
        <v>98</v>
      </c>
      <c r="J3523" s="2" t="s">
        <v>76</v>
      </c>
      <c r="K3523" s="2" t="s">
        <v>103</v>
      </c>
      <c r="L3523" s="2" t="s">
        <v>74</v>
      </c>
      <c r="M3523" s="2">
        <v>13.29</v>
      </c>
      <c r="N3523" s="2">
        <v>2670</v>
      </c>
      <c r="O3523" s="2">
        <v>14</v>
      </c>
      <c r="P3523" s="2">
        <v>3</v>
      </c>
      <c r="Q3523" s="2">
        <v>1</v>
      </c>
      <c r="R3523" s="17">
        <v>729</v>
      </c>
      <c r="S3523" s="17">
        <v>392</v>
      </c>
      <c r="T3523" s="17">
        <v>193</v>
      </c>
      <c r="U3523" s="17">
        <v>124</v>
      </c>
      <c r="V3523" s="17">
        <v>105</v>
      </c>
      <c r="W3523" s="17">
        <v>97</v>
      </c>
      <c r="X3523" s="18">
        <v>4.97752808988764</v>
      </c>
      <c r="Y3523" s="18">
        <v>66.151348314606736</v>
      </c>
      <c r="Z3523" s="19">
        <v>5.2434456928838954E-3</v>
      </c>
      <c r="AA3523" s="19">
        <v>6.9685393258426973E-2</v>
      </c>
      <c r="AB3523" s="18">
        <v>0.94928571428571418</v>
      </c>
      <c r="AC3523" s="18">
        <v>12.616007142857141</v>
      </c>
      <c r="AD3523" s="17">
        <v>0</v>
      </c>
      <c r="AE3523" s="55">
        <v>0</v>
      </c>
      <c r="AF3523" s="18">
        <v>0</v>
      </c>
      <c r="AG3523" s="20">
        <v>0</v>
      </c>
      <c r="AH3523" s="17">
        <v>202</v>
      </c>
      <c r="AI3523" s="18">
        <v>1.8230452674897119E-2</v>
      </c>
      <c r="AJ3523" s="18">
        <v>0.2422827160493827</v>
      </c>
      <c r="AK3523" s="18">
        <v>6.5792079207920781E-2</v>
      </c>
      <c r="AL3523" s="59">
        <v>0.8743767326732671</v>
      </c>
      <c r="AM3523" s="7">
        <v>0.8743767326732671</v>
      </c>
    </row>
    <row r="3524" spans="1:39" x14ac:dyDescent="0.3">
      <c r="A3524" s="2">
        <v>1000285292</v>
      </c>
      <c r="B3524" s="2">
        <v>1000285292</v>
      </c>
      <c r="C3524" s="38">
        <v>2001430434</v>
      </c>
      <c r="D3524" s="43">
        <v>42773</v>
      </c>
      <c r="E3524" s="2" t="s">
        <v>99</v>
      </c>
      <c r="F3524" s="2" t="s">
        <v>89</v>
      </c>
      <c r="G3524" s="2" t="s">
        <v>83</v>
      </c>
      <c r="H3524" s="2" t="s">
        <v>87</v>
      </c>
      <c r="I3524" s="2" t="s">
        <v>98</v>
      </c>
      <c r="J3524" s="2" t="s">
        <v>76</v>
      </c>
      <c r="K3524" s="2" t="s">
        <v>103</v>
      </c>
      <c r="L3524" s="2" t="s">
        <v>74</v>
      </c>
      <c r="M3524" s="2">
        <v>14.06</v>
      </c>
      <c r="N3524" s="2">
        <v>2930</v>
      </c>
      <c r="O3524" s="2">
        <v>14</v>
      </c>
      <c r="P3524" s="2">
        <v>3</v>
      </c>
      <c r="Q3524" s="2">
        <v>1</v>
      </c>
      <c r="R3524" s="17">
        <v>610</v>
      </c>
      <c r="S3524" s="17">
        <v>246</v>
      </c>
      <c r="T3524" s="17">
        <v>100</v>
      </c>
      <c r="U3524" s="17">
        <v>70</v>
      </c>
      <c r="V3524" s="17">
        <v>53</v>
      </c>
      <c r="W3524" s="17">
        <v>48</v>
      </c>
      <c r="X3524" s="18">
        <v>4.7986348122866893</v>
      </c>
      <c r="Y3524" s="18">
        <v>67.468805460750858</v>
      </c>
      <c r="Z3524" s="19">
        <v>4.7781569965870303E-3</v>
      </c>
      <c r="AA3524" s="19">
        <v>6.7180887372013651E-2</v>
      </c>
      <c r="AB3524" s="18">
        <v>1.0042857142857142</v>
      </c>
      <c r="AC3524" s="18">
        <v>14.120257142857142</v>
      </c>
      <c r="AD3524" s="17">
        <v>0</v>
      </c>
      <c r="AE3524" s="55">
        <v>0</v>
      </c>
      <c r="AF3524" s="18">
        <v>0</v>
      </c>
      <c r="AG3524" s="20">
        <v>0</v>
      </c>
      <c r="AH3524" s="17">
        <v>101</v>
      </c>
      <c r="AI3524" s="18">
        <v>2.3049180327868853E-2</v>
      </c>
      <c r="AJ3524" s="18">
        <v>0.32407147540983605</v>
      </c>
      <c r="AK3524" s="18">
        <v>0.13920792079207922</v>
      </c>
      <c r="AL3524" s="59">
        <v>1.9572633663366339</v>
      </c>
      <c r="AM3524" s="7">
        <v>1.9572633663366339</v>
      </c>
    </row>
    <row r="3525" spans="1:39" x14ac:dyDescent="0.3">
      <c r="A3525" s="2">
        <v>1000267367</v>
      </c>
      <c r="B3525" s="2">
        <v>1000267367</v>
      </c>
      <c r="C3525" s="38">
        <v>2001431124</v>
      </c>
      <c r="D3525" s="43">
        <v>42773</v>
      </c>
      <c r="E3525" s="2" t="s">
        <v>99</v>
      </c>
      <c r="F3525" s="2" t="s">
        <v>88</v>
      </c>
      <c r="G3525" s="2" t="s">
        <v>83</v>
      </c>
      <c r="H3525" s="2" t="s">
        <v>87</v>
      </c>
      <c r="I3525" s="2" t="s">
        <v>98</v>
      </c>
      <c r="J3525" s="2" t="s">
        <v>76</v>
      </c>
      <c r="K3525" s="2" t="s">
        <v>103</v>
      </c>
      <c r="L3525" s="2" t="s">
        <v>74</v>
      </c>
      <c r="M3525" s="2">
        <v>7.74</v>
      </c>
      <c r="N3525" s="2">
        <v>1498</v>
      </c>
      <c r="O3525" s="2">
        <v>9</v>
      </c>
      <c r="P3525" s="2">
        <v>2</v>
      </c>
      <c r="Q3525" s="2">
        <v>1</v>
      </c>
      <c r="R3525" s="17">
        <v>273</v>
      </c>
      <c r="S3525" s="17">
        <v>116</v>
      </c>
      <c r="T3525" s="17">
        <v>69</v>
      </c>
      <c r="U3525" s="17">
        <v>47</v>
      </c>
      <c r="V3525" s="17">
        <v>36</v>
      </c>
      <c r="W3525" s="17">
        <v>31</v>
      </c>
      <c r="X3525" s="18">
        <v>5.166889185580775</v>
      </c>
      <c r="Y3525" s="18">
        <v>39.991722296395203</v>
      </c>
      <c r="Z3525" s="19">
        <v>6.0080106809078772E-3</v>
      </c>
      <c r="AA3525" s="19">
        <v>4.6502002670226972E-2</v>
      </c>
      <c r="AB3525" s="18">
        <v>0.86</v>
      </c>
      <c r="AC3525" s="18">
        <v>6.6563999999999997</v>
      </c>
      <c r="AD3525" s="17">
        <v>0</v>
      </c>
      <c r="AE3525" s="55">
        <v>0</v>
      </c>
      <c r="AF3525" s="18">
        <v>0</v>
      </c>
      <c r="AG3525" s="20">
        <v>0</v>
      </c>
      <c r="AH3525" s="17">
        <v>67</v>
      </c>
      <c r="AI3525" s="18">
        <v>2.8351648351648353E-2</v>
      </c>
      <c r="AJ3525" s="18">
        <v>0.21944175824175827</v>
      </c>
      <c r="AK3525" s="18">
        <v>0.1155223880597015</v>
      </c>
      <c r="AL3525" s="59">
        <v>0.89414328358208961</v>
      </c>
      <c r="AM3525" s="7">
        <v>0.89414328358208961</v>
      </c>
    </row>
    <row r="3526" spans="1:39" x14ac:dyDescent="0.3">
      <c r="A3526" s="2">
        <v>1000265891</v>
      </c>
      <c r="B3526" s="2">
        <v>1000265891</v>
      </c>
      <c r="C3526" s="38">
        <v>2001431426</v>
      </c>
      <c r="D3526" s="43">
        <v>42773</v>
      </c>
      <c r="E3526" s="2" t="s">
        <v>99</v>
      </c>
      <c r="F3526" s="2" t="s">
        <v>86</v>
      </c>
      <c r="G3526" s="2" t="s">
        <v>83</v>
      </c>
      <c r="H3526" s="2" t="s">
        <v>82</v>
      </c>
      <c r="I3526" s="2" t="s">
        <v>98</v>
      </c>
      <c r="J3526" s="2" t="s">
        <v>76</v>
      </c>
      <c r="K3526" s="2" t="s">
        <v>103</v>
      </c>
      <c r="L3526" s="2" t="s">
        <v>74</v>
      </c>
      <c r="M3526" s="2">
        <v>8.34</v>
      </c>
      <c r="N3526" s="2">
        <v>3439</v>
      </c>
      <c r="O3526" s="2">
        <v>17</v>
      </c>
      <c r="P3526" s="2">
        <v>3</v>
      </c>
      <c r="Q3526" s="2">
        <v>2</v>
      </c>
      <c r="R3526" s="17">
        <v>749</v>
      </c>
      <c r="S3526" s="17">
        <v>336</v>
      </c>
      <c r="T3526" s="17">
        <v>191</v>
      </c>
      <c r="U3526" s="17">
        <v>138</v>
      </c>
      <c r="V3526" s="17">
        <v>119</v>
      </c>
      <c r="W3526" s="17">
        <v>102</v>
      </c>
      <c r="X3526" s="18">
        <v>2.425123582436755</v>
      </c>
      <c r="Y3526" s="18">
        <v>20.225530677522535</v>
      </c>
      <c r="Z3526" s="19">
        <v>4.9432974701948242E-3</v>
      </c>
      <c r="AA3526" s="19">
        <v>4.1227100901424833E-2</v>
      </c>
      <c r="AB3526" s="18">
        <v>0.49058823529411766</v>
      </c>
      <c r="AC3526" s="18">
        <v>4.0915058823529415</v>
      </c>
      <c r="AD3526" s="17">
        <v>0</v>
      </c>
      <c r="AE3526" s="55">
        <v>0</v>
      </c>
      <c r="AF3526" s="18">
        <v>0</v>
      </c>
      <c r="AG3526" s="20">
        <v>0</v>
      </c>
      <c r="AH3526" s="17">
        <v>221</v>
      </c>
      <c r="AI3526" s="18">
        <v>1.1134846461949266E-2</v>
      </c>
      <c r="AJ3526" s="18">
        <v>9.2864619492656869E-2</v>
      </c>
      <c r="AK3526" s="18">
        <v>3.7737556561085975E-2</v>
      </c>
      <c r="AL3526" s="59">
        <v>0.314731221719457</v>
      </c>
      <c r="AM3526" s="7">
        <v>0.314731221719457</v>
      </c>
    </row>
    <row r="3527" spans="1:39" x14ac:dyDescent="0.3">
      <c r="A3527" s="2">
        <v>1000110969</v>
      </c>
      <c r="B3527" s="2">
        <v>1000110969</v>
      </c>
      <c r="C3527" s="38">
        <v>2001431490</v>
      </c>
      <c r="D3527" s="43">
        <v>42773</v>
      </c>
      <c r="E3527" s="2" t="s">
        <v>99</v>
      </c>
      <c r="F3527" s="2" t="s">
        <v>86</v>
      </c>
      <c r="G3527" s="2" t="s">
        <v>83</v>
      </c>
      <c r="H3527" s="2" t="s">
        <v>82</v>
      </c>
      <c r="I3527" s="2" t="s">
        <v>98</v>
      </c>
      <c r="J3527" s="2" t="s">
        <v>76</v>
      </c>
      <c r="K3527" s="2" t="s">
        <v>103</v>
      </c>
      <c r="L3527" s="2" t="s">
        <v>74</v>
      </c>
      <c r="M3527" s="2">
        <v>6.41</v>
      </c>
      <c r="N3527" s="2">
        <v>2373</v>
      </c>
      <c r="O3527" s="2">
        <v>12</v>
      </c>
      <c r="P3527" s="2">
        <v>3</v>
      </c>
      <c r="Q3527" s="2">
        <v>1</v>
      </c>
      <c r="R3527" s="17">
        <v>624</v>
      </c>
      <c r="S3527" s="17">
        <v>266</v>
      </c>
      <c r="T3527" s="17">
        <v>112</v>
      </c>
      <c r="U3527" s="17">
        <v>80</v>
      </c>
      <c r="V3527" s="17">
        <v>63</v>
      </c>
      <c r="W3527" s="17">
        <v>57</v>
      </c>
      <c r="X3527" s="18">
        <v>2.7012220817530554</v>
      </c>
      <c r="Y3527" s="18">
        <v>17.314833544037086</v>
      </c>
      <c r="Z3527" s="19">
        <v>5.0568900126422255E-3</v>
      </c>
      <c r="AA3527" s="19">
        <v>3.2414664981036664E-2</v>
      </c>
      <c r="AB3527" s="18">
        <v>0.53416666666666668</v>
      </c>
      <c r="AC3527" s="18">
        <v>3.4240083333333335</v>
      </c>
      <c r="AD3527" s="17">
        <v>0</v>
      </c>
      <c r="AE3527" s="55">
        <v>0</v>
      </c>
      <c r="AF3527" s="18">
        <v>0</v>
      </c>
      <c r="AG3527" s="20">
        <v>0</v>
      </c>
      <c r="AH3527" s="17">
        <v>120</v>
      </c>
      <c r="AI3527" s="18">
        <v>1.0272435897435898E-2</v>
      </c>
      <c r="AJ3527" s="18">
        <v>6.5846314102564113E-2</v>
      </c>
      <c r="AK3527" s="18">
        <v>5.3416666666666668E-2</v>
      </c>
      <c r="AL3527" s="59">
        <v>0.34240083333333332</v>
      </c>
      <c r="AM3527" s="7">
        <v>0.34240083333333332</v>
      </c>
    </row>
    <row r="3528" spans="1:39" x14ac:dyDescent="0.3">
      <c r="A3528" s="2">
        <v>1000998996</v>
      </c>
      <c r="B3528" s="2">
        <v>1000998996</v>
      </c>
      <c r="C3528" s="38">
        <v>2001432176</v>
      </c>
      <c r="D3528" s="43">
        <v>42773</v>
      </c>
      <c r="E3528" s="2" t="s">
        <v>99</v>
      </c>
      <c r="F3528" s="2" t="s">
        <v>85</v>
      </c>
      <c r="G3528" s="2" t="s">
        <v>83</v>
      </c>
      <c r="H3528" s="2" t="s">
        <v>82</v>
      </c>
      <c r="I3528" s="2" t="s">
        <v>98</v>
      </c>
      <c r="J3528" s="2" t="s">
        <v>76</v>
      </c>
      <c r="K3528" s="2" t="s">
        <v>103</v>
      </c>
      <c r="L3528" s="2" t="s">
        <v>74</v>
      </c>
      <c r="M3528" s="2">
        <v>6.66</v>
      </c>
      <c r="N3528" s="2">
        <v>1889</v>
      </c>
      <c r="O3528" s="2">
        <v>6</v>
      </c>
      <c r="P3528" s="2">
        <v>2</v>
      </c>
      <c r="Q3528" s="2">
        <v>1</v>
      </c>
      <c r="R3528" s="17">
        <v>491</v>
      </c>
      <c r="S3528" s="17">
        <v>266</v>
      </c>
      <c r="T3528" s="17">
        <v>138</v>
      </c>
      <c r="U3528" s="17">
        <v>94</v>
      </c>
      <c r="V3528" s="17">
        <v>79</v>
      </c>
      <c r="W3528" s="17">
        <v>67</v>
      </c>
      <c r="X3528" s="18">
        <v>3.5256749602964534</v>
      </c>
      <c r="Y3528" s="18">
        <v>23.48099523557438</v>
      </c>
      <c r="Z3528" s="19">
        <v>3.1762837480148226E-3</v>
      </c>
      <c r="AA3528" s="19">
        <v>2.1154049761778718E-2</v>
      </c>
      <c r="AB3528" s="18">
        <v>1.1100000000000001</v>
      </c>
      <c r="AC3528" s="18">
        <v>7.3926000000000007</v>
      </c>
      <c r="AD3528" s="17">
        <v>0</v>
      </c>
      <c r="AE3528" s="55">
        <v>0</v>
      </c>
      <c r="AF3528" s="18">
        <v>0</v>
      </c>
      <c r="AG3528" s="20">
        <v>0</v>
      </c>
      <c r="AH3528" s="17">
        <v>146</v>
      </c>
      <c r="AI3528" s="18">
        <v>1.3564154786150712E-2</v>
      </c>
      <c r="AJ3528" s="18">
        <v>9.033727087576375E-2</v>
      </c>
      <c r="AK3528" s="18">
        <v>4.5616438356164385E-2</v>
      </c>
      <c r="AL3528" s="59">
        <v>0.30380547945205483</v>
      </c>
      <c r="AM3528" s="7">
        <v>0.30380547945205483</v>
      </c>
    </row>
    <row r="3529" spans="1:39" x14ac:dyDescent="0.3">
      <c r="A3529" s="2">
        <v>1000159658</v>
      </c>
      <c r="B3529" s="2">
        <v>1000159658</v>
      </c>
      <c r="C3529" s="38">
        <v>2001432942</v>
      </c>
      <c r="D3529" s="43">
        <v>42773</v>
      </c>
      <c r="E3529" s="2" t="s">
        <v>99</v>
      </c>
      <c r="F3529" s="2" t="s">
        <v>84</v>
      </c>
      <c r="G3529" s="2" t="s">
        <v>83</v>
      </c>
      <c r="H3529" s="2" t="s">
        <v>82</v>
      </c>
      <c r="I3529" s="2" t="s">
        <v>98</v>
      </c>
      <c r="J3529" s="2" t="s">
        <v>76</v>
      </c>
      <c r="K3529" s="2" t="s">
        <v>103</v>
      </c>
      <c r="L3529" s="2" t="s">
        <v>74</v>
      </c>
      <c r="M3529" s="2">
        <v>6.14</v>
      </c>
      <c r="N3529" s="2">
        <v>1795</v>
      </c>
      <c r="O3529" s="2">
        <v>4</v>
      </c>
      <c r="P3529" s="2">
        <v>2</v>
      </c>
      <c r="Q3529" s="2">
        <v>1</v>
      </c>
      <c r="R3529" s="17">
        <v>314</v>
      </c>
      <c r="S3529" s="17">
        <v>183</v>
      </c>
      <c r="T3529" s="17">
        <v>78</v>
      </c>
      <c r="U3529" s="17">
        <v>62</v>
      </c>
      <c r="V3529" s="17">
        <v>47</v>
      </c>
      <c r="W3529" s="17">
        <v>42</v>
      </c>
      <c r="X3529" s="18">
        <v>3.4206128133704734</v>
      </c>
      <c r="Y3529" s="18">
        <v>21.002562674094705</v>
      </c>
      <c r="Z3529" s="19">
        <v>2.2284122562674096E-3</v>
      </c>
      <c r="AA3529" s="19">
        <v>1.3682451253481893E-2</v>
      </c>
      <c r="AB3529" s="18">
        <v>1.5349999999999999</v>
      </c>
      <c r="AC3529" s="18">
        <v>9.4248999999999992</v>
      </c>
      <c r="AD3529" s="17">
        <v>0</v>
      </c>
      <c r="AE3529" s="55">
        <v>0</v>
      </c>
      <c r="AF3529" s="18">
        <v>0</v>
      </c>
      <c r="AG3529" s="20">
        <v>0</v>
      </c>
      <c r="AH3529" s="17">
        <v>89</v>
      </c>
      <c r="AI3529" s="18">
        <v>1.9554140127388535E-2</v>
      </c>
      <c r="AJ3529" s="18">
        <v>0.12006242038216559</v>
      </c>
      <c r="AK3529" s="18">
        <v>6.8988764044943821E-2</v>
      </c>
      <c r="AL3529" s="59">
        <v>0.42359101123595505</v>
      </c>
      <c r="AM3529" s="7">
        <v>0.42359101123595505</v>
      </c>
    </row>
    <row r="3530" spans="1:39" x14ac:dyDescent="0.3">
      <c r="A3530" s="2">
        <v>1000592561</v>
      </c>
      <c r="B3530" s="2">
        <v>1000592561</v>
      </c>
      <c r="C3530" s="38">
        <v>2001433380</v>
      </c>
      <c r="D3530" s="43">
        <v>42767</v>
      </c>
      <c r="E3530" s="2" t="s">
        <v>99</v>
      </c>
      <c r="F3530" s="2" t="s">
        <v>79</v>
      </c>
      <c r="G3530" s="2" t="s">
        <v>7</v>
      </c>
      <c r="H3530" s="2" t="s">
        <v>78</v>
      </c>
      <c r="I3530" s="2" t="s">
        <v>100</v>
      </c>
      <c r="J3530" s="2" t="s">
        <v>101</v>
      </c>
      <c r="K3530" s="2" t="s">
        <v>102</v>
      </c>
      <c r="L3530" s="2" t="s">
        <v>74</v>
      </c>
      <c r="M3530" s="2">
        <v>28.63</v>
      </c>
      <c r="N3530" s="2">
        <v>1953</v>
      </c>
      <c r="O3530" s="2">
        <v>45</v>
      </c>
      <c r="P3530" s="2">
        <v>2</v>
      </c>
      <c r="Q3530" s="2">
        <v>1</v>
      </c>
      <c r="R3530" s="17"/>
      <c r="S3530" s="17"/>
      <c r="T3530" s="17"/>
      <c r="U3530" s="17"/>
      <c r="V3530" s="17"/>
      <c r="W3530" s="17"/>
      <c r="X3530" s="18">
        <v>14.659498207885305</v>
      </c>
      <c r="Y3530" s="18">
        <v>419.70143369175628</v>
      </c>
      <c r="Z3530" s="19">
        <v>2.3041474654377881E-2</v>
      </c>
      <c r="AA3530" s="19">
        <v>0.6596774193548387</v>
      </c>
      <c r="AB3530" s="18">
        <v>0.63622222222222224</v>
      </c>
      <c r="AC3530" s="18">
        <v>18.215042222222223</v>
      </c>
      <c r="AD3530" s="17">
        <v>2</v>
      </c>
      <c r="AE3530" s="55">
        <v>130</v>
      </c>
      <c r="AF3530" s="18">
        <v>4.5406915822563745</v>
      </c>
      <c r="AG3530" s="20">
        <v>130</v>
      </c>
      <c r="AH3530" s="17" t="s">
        <v>127</v>
      </c>
      <c r="AI3530" s="18" t="s">
        <v>128</v>
      </c>
      <c r="AJ3530" s="18" t="s">
        <v>128</v>
      </c>
      <c r="AK3530" s="18" t="s">
        <v>128</v>
      </c>
      <c r="AL3530" s="59" t="s">
        <v>128</v>
      </c>
      <c r="AM3530" s="7" t="s">
        <v>128</v>
      </c>
    </row>
    <row r="3531" spans="1:39" x14ac:dyDescent="0.3">
      <c r="A3531" s="2">
        <v>1000125142</v>
      </c>
      <c r="B3531" s="2">
        <v>1000125142</v>
      </c>
      <c r="C3531" s="38">
        <v>2001433568</v>
      </c>
      <c r="D3531" s="43">
        <v>42767</v>
      </c>
      <c r="E3531" s="2" t="s">
        <v>99</v>
      </c>
      <c r="F3531" s="2" t="s">
        <v>96</v>
      </c>
      <c r="G3531" s="2" t="s">
        <v>95</v>
      </c>
      <c r="H3531" s="2" t="s">
        <v>78</v>
      </c>
      <c r="I3531" s="2" t="s">
        <v>100</v>
      </c>
      <c r="J3531" s="2" t="s">
        <v>101</v>
      </c>
      <c r="K3531" s="2" t="s">
        <v>102</v>
      </c>
      <c r="L3531" s="2" t="s">
        <v>74</v>
      </c>
      <c r="M3531" s="2">
        <v>44.29</v>
      </c>
      <c r="N3531" s="2">
        <v>4072</v>
      </c>
      <c r="O3531" s="2">
        <v>73</v>
      </c>
      <c r="P3531" s="2">
        <v>3</v>
      </c>
      <c r="Q3531" s="2">
        <v>2</v>
      </c>
      <c r="R3531" s="17"/>
      <c r="S3531" s="17"/>
      <c r="T3531" s="17"/>
      <c r="U3531" s="17"/>
      <c r="V3531" s="17"/>
      <c r="W3531" s="17"/>
      <c r="X3531" s="18">
        <v>10.87671905697446</v>
      </c>
      <c r="Y3531" s="18">
        <v>481.72988703339882</v>
      </c>
      <c r="Z3531" s="19">
        <v>1.7927308447937131E-2</v>
      </c>
      <c r="AA3531" s="19">
        <v>0.79400049115913551</v>
      </c>
      <c r="AB3531" s="18">
        <v>0.60671232876712322</v>
      </c>
      <c r="AC3531" s="18">
        <v>26.871289041095888</v>
      </c>
      <c r="AD3531" s="17">
        <v>1</v>
      </c>
      <c r="AE3531" s="55">
        <v>90</v>
      </c>
      <c r="AF3531" s="18">
        <v>2.0320614134116055</v>
      </c>
      <c r="AG3531" s="20">
        <v>90</v>
      </c>
      <c r="AH3531" s="17" t="s">
        <v>127</v>
      </c>
      <c r="AI3531" s="18" t="s">
        <v>128</v>
      </c>
      <c r="AJ3531" s="18" t="s">
        <v>128</v>
      </c>
      <c r="AK3531" s="18" t="s">
        <v>128</v>
      </c>
      <c r="AL3531" s="59" t="s">
        <v>128</v>
      </c>
      <c r="AM3531" s="7" t="s">
        <v>128</v>
      </c>
    </row>
    <row r="3532" spans="1:39" x14ac:dyDescent="0.3">
      <c r="A3532" s="2">
        <v>1000771735</v>
      </c>
      <c r="B3532" s="2">
        <v>1000771735</v>
      </c>
      <c r="C3532" s="38">
        <v>2001433666</v>
      </c>
      <c r="D3532" s="43">
        <v>42767</v>
      </c>
      <c r="E3532" s="2" t="s">
        <v>99</v>
      </c>
      <c r="F3532" s="2" t="s">
        <v>94</v>
      </c>
      <c r="G3532" s="2" t="s">
        <v>93</v>
      </c>
      <c r="H3532" s="2" t="s">
        <v>78</v>
      </c>
      <c r="I3532" s="2" t="s">
        <v>100</v>
      </c>
      <c r="J3532" s="2" t="s">
        <v>101</v>
      </c>
      <c r="K3532" s="2" t="s">
        <v>102</v>
      </c>
      <c r="L3532" s="2" t="s">
        <v>74</v>
      </c>
      <c r="M3532" s="2">
        <v>66.09</v>
      </c>
      <c r="N3532" s="2">
        <v>7065</v>
      </c>
      <c r="O3532" s="2">
        <v>112</v>
      </c>
      <c r="P3532" s="2">
        <v>7</v>
      </c>
      <c r="Q3532" s="2">
        <v>4</v>
      </c>
      <c r="R3532" s="17"/>
      <c r="S3532" s="17"/>
      <c r="T3532" s="17"/>
      <c r="U3532" s="17"/>
      <c r="V3532" s="17"/>
      <c r="W3532" s="17"/>
      <c r="X3532" s="18">
        <v>9.3545647558386413</v>
      </c>
      <c r="Y3532" s="18">
        <v>618.24318471337585</v>
      </c>
      <c r="Z3532" s="19">
        <v>1.5852795470629864E-2</v>
      </c>
      <c r="AA3532" s="19">
        <v>1.0477112526539278</v>
      </c>
      <c r="AB3532" s="18">
        <v>0.59008928571428576</v>
      </c>
      <c r="AC3532" s="18">
        <v>38.999000892857147</v>
      </c>
      <c r="AD3532" s="17">
        <v>2</v>
      </c>
      <c r="AE3532" s="55">
        <v>232</v>
      </c>
      <c r="AF3532" s="18">
        <v>3.5103646542593432</v>
      </c>
      <c r="AG3532" s="20">
        <v>232</v>
      </c>
      <c r="AH3532" s="17" t="s">
        <v>127</v>
      </c>
      <c r="AI3532" s="18" t="s">
        <v>128</v>
      </c>
      <c r="AJ3532" s="18" t="s">
        <v>128</v>
      </c>
      <c r="AK3532" s="18" t="s">
        <v>128</v>
      </c>
      <c r="AL3532" s="59" t="s">
        <v>128</v>
      </c>
      <c r="AM3532" s="7" t="s">
        <v>128</v>
      </c>
    </row>
    <row r="3533" spans="1:39" x14ac:dyDescent="0.3">
      <c r="A3533" s="2">
        <v>1000869559</v>
      </c>
      <c r="B3533" s="2">
        <v>1000869559</v>
      </c>
      <c r="C3533" s="38">
        <v>2001434824</v>
      </c>
      <c r="D3533" s="43">
        <v>42767</v>
      </c>
      <c r="E3533" s="2" t="s">
        <v>99</v>
      </c>
      <c r="F3533" s="2" t="s">
        <v>92</v>
      </c>
      <c r="G3533" s="2" t="s">
        <v>83</v>
      </c>
      <c r="H3533" s="2" t="s">
        <v>90</v>
      </c>
      <c r="I3533" s="2" t="s">
        <v>100</v>
      </c>
      <c r="J3533" s="2" t="s">
        <v>101</v>
      </c>
      <c r="K3533" s="2" t="s">
        <v>102</v>
      </c>
      <c r="L3533" s="2" t="s">
        <v>74</v>
      </c>
      <c r="M3533" s="2">
        <v>54.23</v>
      </c>
      <c r="N3533" s="2">
        <v>6200</v>
      </c>
      <c r="O3533" s="2">
        <v>82</v>
      </c>
      <c r="P3533" s="2">
        <v>7</v>
      </c>
      <c r="Q3533" s="2">
        <v>4</v>
      </c>
      <c r="R3533" s="17"/>
      <c r="S3533" s="17"/>
      <c r="T3533" s="17"/>
      <c r="U3533" s="17"/>
      <c r="V3533" s="17"/>
      <c r="W3533" s="17"/>
      <c r="X3533" s="18">
        <v>8.7467741935483865</v>
      </c>
      <c r="Y3533" s="18">
        <v>474.33756451612896</v>
      </c>
      <c r="Z3533" s="19">
        <v>1.3225806451612903E-2</v>
      </c>
      <c r="AA3533" s="19">
        <v>0.71723548387096769</v>
      </c>
      <c r="AB3533" s="18">
        <v>0.66134146341463407</v>
      </c>
      <c r="AC3533" s="18">
        <v>35.864547560975602</v>
      </c>
      <c r="AD3533" s="17">
        <v>1</v>
      </c>
      <c r="AE3533" s="55">
        <v>130</v>
      </c>
      <c r="AF3533" s="18">
        <v>2.3971971233634521</v>
      </c>
      <c r="AG3533" s="20">
        <v>130</v>
      </c>
      <c r="AH3533" s="17" t="s">
        <v>127</v>
      </c>
      <c r="AI3533" s="18" t="s">
        <v>128</v>
      </c>
      <c r="AJ3533" s="18" t="s">
        <v>128</v>
      </c>
      <c r="AK3533" s="18" t="s">
        <v>128</v>
      </c>
      <c r="AL3533" s="59" t="s">
        <v>128</v>
      </c>
      <c r="AM3533" s="7" t="s">
        <v>128</v>
      </c>
    </row>
    <row r="3534" spans="1:39" x14ac:dyDescent="0.3">
      <c r="A3534" s="2">
        <v>1000937602</v>
      </c>
      <c r="B3534" s="2">
        <v>1000937602</v>
      </c>
      <c r="C3534" s="38">
        <v>2001435044</v>
      </c>
      <c r="D3534" s="43">
        <v>42767</v>
      </c>
      <c r="E3534" s="2" t="s">
        <v>99</v>
      </c>
      <c r="F3534" s="2" t="s">
        <v>91</v>
      </c>
      <c r="G3534" s="2" t="s">
        <v>83</v>
      </c>
      <c r="H3534" s="2" t="s">
        <v>90</v>
      </c>
      <c r="I3534" s="2" t="s">
        <v>100</v>
      </c>
      <c r="J3534" s="2" t="s">
        <v>101</v>
      </c>
      <c r="K3534" s="2" t="s">
        <v>102</v>
      </c>
      <c r="L3534" s="2" t="s">
        <v>74</v>
      </c>
      <c r="M3534" s="2">
        <v>16.03</v>
      </c>
      <c r="N3534" s="2">
        <v>1961</v>
      </c>
      <c r="O3534" s="2">
        <v>24</v>
      </c>
      <c r="P3534" s="2">
        <v>2</v>
      </c>
      <c r="Q3534" s="2">
        <v>1</v>
      </c>
      <c r="R3534" s="17"/>
      <c r="S3534" s="17"/>
      <c r="T3534" s="17"/>
      <c r="U3534" s="17"/>
      <c r="V3534" s="17"/>
      <c r="W3534" s="17"/>
      <c r="X3534" s="18">
        <v>8.1744008159102517</v>
      </c>
      <c r="Y3534" s="18">
        <v>131.03564507904133</v>
      </c>
      <c r="Z3534" s="19">
        <v>1.223865374808771E-2</v>
      </c>
      <c r="AA3534" s="19">
        <v>0.19618561958184602</v>
      </c>
      <c r="AB3534" s="18">
        <v>0.66791666666666671</v>
      </c>
      <c r="AC3534" s="18">
        <v>10.706704166666668</v>
      </c>
      <c r="AD3534" s="17">
        <v>0</v>
      </c>
      <c r="AE3534" s="55">
        <v>0</v>
      </c>
      <c r="AF3534" s="18">
        <v>0</v>
      </c>
      <c r="AG3534" s="20">
        <v>0</v>
      </c>
      <c r="AH3534" s="17" t="s">
        <v>127</v>
      </c>
      <c r="AI3534" s="18" t="s">
        <v>128</v>
      </c>
      <c r="AJ3534" s="18" t="s">
        <v>128</v>
      </c>
      <c r="AK3534" s="18" t="s">
        <v>128</v>
      </c>
      <c r="AL3534" s="59" t="s">
        <v>128</v>
      </c>
      <c r="AM3534" s="7" t="s">
        <v>128</v>
      </c>
    </row>
    <row r="3535" spans="1:39" x14ac:dyDescent="0.3">
      <c r="A3535" s="2">
        <v>1000197503</v>
      </c>
      <c r="B3535" s="2">
        <v>1000197503</v>
      </c>
      <c r="C3535" s="38">
        <v>2001435130</v>
      </c>
      <c r="D3535" s="43">
        <v>42767</v>
      </c>
      <c r="E3535" s="2" t="s">
        <v>99</v>
      </c>
      <c r="F3535" s="2" t="s">
        <v>89</v>
      </c>
      <c r="G3535" s="2" t="s">
        <v>83</v>
      </c>
      <c r="H3535" s="2" t="s">
        <v>87</v>
      </c>
      <c r="I3535" s="2" t="s">
        <v>100</v>
      </c>
      <c r="J3535" s="2" t="s">
        <v>101</v>
      </c>
      <c r="K3535" s="2" t="s">
        <v>102</v>
      </c>
      <c r="L3535" s="2" t="s">
        <v>74</v>
      </c>
      <c r="M3535" s="2">
        <v>20.54</v>
      </c>
      <c r="N3535" s="2">
        <v>2548</v>
      </c>
      <c r="O3535" s="2">
        <v>30</v>
      </c>
      <c r="P3535" s="2">
        <v>3</v>
      </c>
      <c r="Q3535" s="2">
        <v>1</v>
      </c>
      <c r="R3535" s="17"/>
      <c r="S3535" s="17"/>
      <c r="T3535" s="17"/>
      <c r="U3535" s="17"/>
      <c r="V3535" s="17"/>
      <c r="W3535" s="17"/>
      <c r="X3535" s="18">
        <v>8.0612244897959187</v>
      </c>
      <c r="Y3535" s="18">
        <v>165.57755102040815</v>
      </c>
      <c r="Z3535" s="19">
        <v>1.1773940345368918E-2</v>
      </c>
      <c r="AA3535" s="19">
        <v>0.24183673469387756</v>
      </c>
      <c r="AB3535" s="18">
        <v>0.68466666666666665</v>
      </c>
      <c r="AC3535" s="18">
        <v>14.063053333333333</v>
      </c>
      <c r="AD3535" s="17">
        <v>0</v>
      </c>
      <c r="AE3535" s="55">
        <v>0</v>
      </c>
      <c r="AF3535" s="18">
        <v>0</v>
      </c>
      <c r="AG3535" s="20">
        <v>0</v>
      </c>
      <c r="AH3535" s="17" t="s">
        <v>127</v>
      </c>
      <c r="AI3535" s="18" t="s">
        <v>128</v>
      </c>
      <c r="AJ3535" s="18" t="s">
        <v>128</v>
      </c>
      <c r="AK3535" s="18" t="s">
        <v>128</v>
      </c>
      <c r="AL3535" s="59" t="s">
        <v>128</v>
      </c>
      <c r="AM3535" s="7" t="s">
        <v>128</v>
      </c>
    </row>
    <row r="3536" spans="1:39" x14ac:dyDescent="0.3">
      <c r="A3536" s="2">
        <v>1000118982</v>
      </c>
      <c r="B3536" s="2">
        <v>1000118982</v>
      </c>
      <c r="C3536" s="38">
        <v>2001436282</v>
      </c>
      <c r="D3536" s="43">
        <v>42767</v>
      </c>
      <c r="E3536" s="2" t="s">
        <v>99</v>
      </c>
      <c r="F3536" s="2" t="s">
        <v>88</v>
      </c>
      <c r="G3536" s="2" t="s">
        <v>83</v>
      </c>
      <c r="H3536" s="2" t="s">
        <v>87</v>
      </c>
      <c r="I3536" s="2" t="s">
        <v>100</v>
      </c>
      <c r="J3536" s="2" t="s">
        <v>101</v>
      </c>
      <c r="K3536" s="2" t="s">
        <v>102</v>
      </c>
      <c r="L3536" s="2" t="s">
        <v>74</v>
      </c>
      <c r="M3536" s="2">
        <v>13.39</v>
      </c>
      <c r="N3536" s="2">
        <v>1670</v>
      </c>
      <c r="O3536" s="2">
        <v>24</v>
      </c>
      <c r="P3536" s="2">
        <v>2</v>
      </c>
      <c r="Q3536" s="2">
        <v>1</v>
      </c>
      <c r="R3536" s="17"/>
      <c r="S3536" s="17"/>
      <c r="T3536" s="17"/>
      <c r="U3536" s="17"/>
      <c r="V3536" s="17"/>
      <c r="W3536" s="17"/>
      <c r="X3536" s="18">
        <v>8.0179640718562872</v>
      </c>
      <c r="Y3536" s="18">
        <v>107.3605389221557</v>
      </c>
      <c r="Z3536" s="19">
        <v>1.437125748502994E-2</v>
      </c>
      <c r="AA3536" s="19">
        <v>0.19243113772455089</v>
      </c>
      <c r="AB3536" s="18">
        <v>0.55791666666666673</v>
      </c>
      <c r="AC3536" s="18">
        <v>7.4705041666666681</v>
      </c>
      <c r="AD3536" s="17">
        <v>0</v>
      </c>
      <c r="AE3536" s="55">
        <v>0</v>
      </c>
      <c r="AF3536" s="18">
        <v>0</v>
      </c>
      <c r="AG3536" s="20">
        <v>0</v>
      </c>
      <c r="AH3536" s="17" t="s">
        <v>127</v>
      </c>
      <c r="AI3536" s="18" t="s">
        <v>128</v>
      </c>
      <c r="AJ3536" s="18" t="s">
        <v>128</v>
      </c>
      <c r="AK3536" s="18" t="s">
        <v>128</v>
      </c>
      <c r="AL3536" s="59" t="s">
        <v>128</v>
      </c>
      <c r="AM3536" s="7" t="s">
        <v>128</v>
      </c>
    </row>
    <row r="3537" spans="1:39" x14ac:dyDescent="0.3">
      <c r="A3537" s="2">
        <v>1000367616</v>
      </c>
      <c r="B3537" s="2">
        <v>1000367616</v>
      </c>
      <c r="C3537" s="38">
        <v>2001436452</v>
      </c>
      <c r="D3537" s="43">
        <v>42767</v>
      </c>
      <c r="E3537" s="2" t="s">
        <v>99</v>
      </c>
      <c r="F3537" s="2" t="s">
        <v>86</v>
      </c>
      <c r="G3537" s="2" t="s">
        <v>83</v>
      </c>
      <c r="H3537" s="2" t="s">
        <v>82</v>
      </c>
      <c r="I3537" s="2" t="s">
        <v>100</v>
      </c>
      <c r="J3537" s="2" t="s">
        <v>101</v>
      </c>
      <c r="K3537" s="2" t="s">
        <v>102</v>
      </c>
      <c r="L3537" s="2" t="s">
        <v>74</v>
      </c>
      <c r="M3537" s="2">
        <v>9.98</v>
      </c>
      <c r="N3537" s="2">
        <v>2051</v>
      </c>
      <c r="O3537" s="2">
        <v>25</v>
      </c>
      <c r="P3537" s="2">
        <v>2</v>
      </c>
      <c r="Q3537" s="2">
        <v>1</v>
      </c>
      <c r="R3537" s="17"/>
      <c r="S3537" s="17"/>
      <c r="T3537" s="17"/>
      <c r="U3537" s="17"/>
      <c r="V3537" s="17"/>
      <c r="W3537" s="17"/>
      <c r="X3537" s="18">
        <v>4.8659190638712824</v>
      </c>
      <c r="Y3537" s="18">
        <v>48.561872257435397</v>
      </c>
      <c r="Z3537" s="19">
        <v>1.218917601170161E-2</v>
      </c>
      <c r="AA3537" s="19">
        <v>0.12164797659678207</v>
      </c>
      <c r="AB3537" s="18">
        <v>0.3992</v>
      </c>
      <c r="AC3537" s="18">
        <v>3.984016</v>
      </c>
      <c r="AD3537" s="17">
        <v>0</v>
      </c>
      <c r="AE3537" s="55">
        <v>0</v>
      </c>
      <c r="AF3537" s="18">
        <v>0</v>
      </c>
      <c r="AG3537" s="20">
        <v>0</v>
      </c>
      <c r="AH3537" s="17" t="s">
        <v>127</v>
      </c>
      <c r="AI3537" s="18" t="s">
        <v>128</v>
      </c>
      <c r="AJ3537" s="18" t="s">
        <v>128</v>
      </c>
      <c r="AK3537" s="18" t="s">
        <v>128</v>
      </c>
      <c r="AL3537" s="59" t="s">
        <v>128</v>
      </c>
      <c r="AM3537" s="7" t="s">
        <v>128</v>
      </c>
    </row>
    <row r="3538" spans="1:39" x14ac:dyDescent="0.3">
      <c r="A3538" s="2">
        <v>1000965656</v>
      </c>
      <c r="B3538" s="2">
        <v>1000965656</v>
      </c>
      <c r="C3538" s="38">
        <v>2001436756</v>
      </c>
      <c r="D3538" s="43">
        <v>42767</v>
      </c>
      <c r="E3538" s="2" t="s">
        <v>99</v>
      </c>
      <c r="F3538" s="2" t="s">
        <v>86</v>
      </c>
      <c r="G3538" s="2" t="s">
        <v>83</v>
      </c>
      <c r="H3538" s="2" t="s">
        <v>82</v>
      </c>
      <c r="I3538" s="2" t="s">
        <v>100</v>
      </c>
      <c r="J3538" s="2" t="s">
        <v>101</v>
      </c>
      <c r="K3538" s="2" t="s">
        <v>102</v>
      </c>
      <c r="L3538" s="2" t="s">
        <v>74</v>
      </c>
      <c r="M3538" s="2">
        <v>10.5</v>
      </c>
      <c r="N3538" s="2">
        <v>2445</v>
      </c>
      <c r="O3538" s="2">
        <v>29</v>
      </c>
      <c r="P3538" s="2">
        <v>2</v>
      </c>
      <c r="Q3538" s="2">
        <v>1</v>
      </c>
      <c r="R3538" s="17"/>
      <c r="S3538" s="17"/>
      <c r="T3538" s="17"/>
      <c r="U3538" s="17"/>
      <c r="V3538" s="17"/>
      <c r="W3538" s="17"/>
      <c r="X3538" s="18">
        <v>4.294478527607362</v>
      </c>
      <c r="Y3538" s="18">
        <v>45.092024539877301</v>
      </c>
      <c r="Z3538" s="19">
        <v>1.1860940695296524E-2</v>
      </c>
      <c r="AA3538" s="19">
        <v>0.1245398773006135</v>
      </c>
      <c r="AB3538" s="18">
        <v>0.36206896551724138</v>
      </c>
      <c r="AC3538" s="18">
        <v>3.8017241379310347</v>
      </c>
      <c r="AD3538" s="17">
        <v>0</v>
      </c>
      <c r="AE3538" s="55">
        <v>0</v>
      </c>
      <c r="AF3538" s="18">
        <v>0</v>
      </c>
      <c r="AG3538" s="20">
        <v>0</v>
      </c>
      <c r="AH3538" s="17" t="s">
        <v>127</v>
      </c>
      <c r="AI3538" s="18" t="s">
        <v>128</v>
      </c>
      <c r="AJ3538" s="18" t="s">
        <v>128</v>
      </c>
      <c r="AK3538" s="18" t="s">
        <v>128</v>
      </c>
      <c r="AL3538" s="59" t="s">
        <v>128</v>
      </c>
      <c r="AM3538" s="7" t="s">
        <v>128</v>
      </c>
    </row>
    <row r="3539" spans="1:39" x14ac:dyDescent="0.3">
      <c r="A3539" s="2">
        <v>1000120670</v>
      </c>
      <c r="B3539" s="2">
        <v>1000120670</v>
      </c>
      <c r="C3539" s="38">
        <v>2001436896</v>
      </c>
      <c r="D3539" s="43">
        <v>42767</v>
      </c>
      <c r="E3539" s="2" t="s">
        <v>99</v>
      </c>
      <c r="F3539" s="2" t="s">
        <v>85</v>
      </c>
      <c r="G3539" s="2" t="s">
        <v>83</v>
      </c>
      <c r="H3539" s="2" t="s">
        <v>82</v>
      </c>
      <c r="I3539" s="2" t="s">
        <v>100</v>
      </c>
      <c r="J3539" s="2" t="s">
        <v>101</v>
      </c>
      <c r="K3539" s="2" t="s">
        <v>102</v>
      </c>
      <c r="L3539" s="2" t="s">
        <v>74</v>
      </c>
      <c r="M3539" s="2">
        <v>12.68</v>
      </c>
      <c r="N3539" s="2">
        <v>2280</v>
      </c>
      <c r="O3539" s="2">
        <v>24</v>
      </c>
      <c r="P3539" s="2">
        <v>3</v>
      </c>
      <c r="Q3539" s="2">
        <v>1</v>
      </c>
      <c r="R3539" s="17"/>
      <c r="S3539" s="17"/>
      <c r="T3539" s="17"/>
      <c r="U3539" s="17"/>
      <c r="V3539" s="17"/>
      <c r="W3539" s="17"/>
      <c r="X3539" s="18">
        <v>5.5614035087719298</v>
      </c>
      <c r="Y3539" s="18">
        <v>70.518596491228067</v>
      </c>
      <c r="Z3539" s="19">
        <v>1.0526315789473684E-2</v>
      </c>
      <c r="AA3539" s="19">
        <v>0.1334736842105263</v>
      </c>
      <c r="AB3539" s="18">
        <v>0.52833333333333332</v>
      </c>
      <c r="AC3539" s="18">
        <v>6.6992666666666665</v>
      </c>
      <c r="AD3539" s="17">
        <v>0</v>
      </c>
      <c r="AE3539" s="55">
        <v>0</v>
      </c>
      <c r="AF3539" s="18">
        <v>0</v>
      </c>
      <c r="AG3539" s="20">
        <v>0</v>
      </c>
      <c r="AH3539" s="17" t="s">
        <v>127</v>
      </c>
      <c r="AI3539" s="18" t="s">
        <v>128</v>
      </c>
      <c r="AJ3539" s="18" t="s">
        <v>128</v>
      </c>
      <c r="AK3539" s="18" t="s">
        <v>128</v>
      </c>
      <c r="AL3539" s="59" t="s">
        <v>128</v>
      </c>
      <c r="AM3539" s="7" t="s">
        <v>128</v>
      </c>
    </row>
    <row r="3540" spans="1:39" x14ac:dyDescent="0.3">
      <c r="A3540" s="2">
        <v>1000123341</v>
      </c>
      <c r="B3540" s="2">
        <v>1000123341</v>
      </c>
      <c r="C3540" s="38">
        <v>2001437172</v>
      </c>
      <c r="D3540" s="43">
        <v>42767</v>
      </c>
      <c r="E3540" s="2" t="s">
        <v>99</v>
      </c>
      <c r="F3540" s="2" t="s">
        <v>84</v>
      </c>
      <c r="G3540" s="2" t="s">
        <v>83</v>
      </c>
      <c r="H3540" s="2" t="s">
        <v>82</v>
      </c>
      <c r="I3540" s="2" t="s">
        <v>100</v>
      </c>
      <c r="J3540" s="2" t="s">
        <v>101</v>
      </c>
      <c r="K3540" s="2" t="s">
        <v>102</v>
      </c>
      <c r="L3540" s="2" t="s">
        <v>74</v>
      </c>
      <c r="M3540" s="2">
        <v>8.9600000000000009</v>
      </c>
      <c r="N3540" s="2">
        <v>1717</v>
      </c>
      <c r="O3540" s="2">
        <v>12</v>
      </c>
      <c r="P3540" s="2">
        <v>2</v>
      </c>
      <c r="Q3540" s="2">
        <v>1</v>
      </c>
      <c r="R3540" s="17"/>
      <c r="S3540" s="17"/>
      <c r="T3540" s="17"/>
      <c r="U3540" s="17"/>
      <c r="V3540" s="17"/>
      <c r="W3540" s="17"/>
      <c r="X3540" s="18">
        <v>5.218404193360513</v>
      </c>
      <c r="Y3540" s="18">
        <v>46.756901572510202</v>
      </c>
      <c r="Z3540" s="19">
        <v>6.9889341875364009E-3</v>
      </c>
      <c r="AA3540" s="19">
        <v>6.262085032032616E-2</v>
      </c>
      <c r="AB3540" s="18">
        <v>0.7466666666666667</v>
      </c>
      <c r="AC3540" s="18">
        <v>6.6901333333333346</v>
      </c>
      <c r="AD3540" s="17">
        <v>0</v>
      </c>
      <c r="AE3540" s="55">
        <v>0</v>
      </c>
      <c r="AF3540" s="18">
        <v>0</v>
      </c>
      <c r="AG3540" s="20">
        <v>0</v>
      </c>
      <c r="AH3540" s="17" t="s">
        <v>127</v>
      </c>
      <c r="AI3540" s="18" t="s">
        <v>128</v>
      </c>
      <c r="AJ3540" s="18" t="s">
        <v>128</v>
      </c>
      <c r="AK3540" s="18" t="s">
        <v>128</v>
      </c>
      <c r="AL3540" s="59" t="s">
        <v>128</v>
      </c>
      <c r="AM3540" s="7" t="s">
        <v>128</v>
      </c>
    </row>
    <row r="3541" spans="1:39" x14ac:dyDescent="0.3">
      <c r="A3541" s="2">
        <v>1000291569</v>
      </c>
      <c r="B3541" s="2">
        <v>1000291569</v>
      </c>
      <c r="C3541" s="38">
        <v>2001437190</v>
      </c>
      <c r="D3541" s="43">
        <v>42767</v>
      </c>
      <c r="E3541" s="2" t="s">
        <v>99</v>
      </c>
      <c r="F3541" s="2" t="s">
        <v>79</v>
      </c>
      <c r="G3541" s="2" t="s">
        <v>7</v>
      </c>
      <c r="H3541" s="2" t="s">
        <v>78</v>
      </c>
      <c r="I3541" s="2" t="s">
        <v>98</v>
      </c>
      <c r="J3541" s="2" t="s">
        <v>101</v>
      </c>
      <c r="K3541" s="2" t="s">
        <v>102</v>
      </c>
      <c r="L3541" s="2" t="s">
        <v>74</v>
      </c>
      <c r="M3541" s="2">
        <v>21.6</v>
      </c>
      <c r="N3541" s="2">
        <v>1635</v>
      </c>
      <c r="O3541" s="2">
        <v>36</v>
      </c>
      <c r="P3541" s="2">
        <v>2</v>
      </c>
      <c r="Q3541" s="2">
        <v>1</v>
      </c>
      <c r="R3541" s="17"/>
      <c r="S3541" s="17"/>
      <c r="T3541" s="17"/>
      <c r="U3541" s="17"/>
      <c r="V3541" s="17"/>
      <c r="W3541" s="17"/>
      <c r="X3541" s="18">
        <v>13.211009174311927</v>
      </c>
      <c r="Y3541" s="18">
        <v>285.35779816513764</v>
      </c>
      <c r="Z3541" s="19">
        <v>2.2018348623853212E-2</v>
      </c>
      <c r="AA3541" s="19">
        <v>0.47559633027522941</v>
      </c>
      <c r="AB3541" s="18">
        <v>0.60000000000000009</v>
      </c>
      <c r="AC3541" s="18">
        <v>12.960000000000003</v>
      </c>
      <c r="AD3541" s="17">
        <v>1</v>
      </c>
      <c r="AE3541" s="55">
        <v>117</v>
      </c>
      <c r="AF3541" s="18">
        <v>5.4166666666666661</v>
      </c>
      <c r="AG3541" s="20">
        <v>117</v>
      </c>
      <c r="AH3541" s="17" t="s">
        <v>127</v>
      </c>
      <c r="AI3541" s="18" t="s">
        <v>128</v>
      </c>
      <c r="AJ3541" s="18" t="s">
        <v>128</v>
      </c>
      <c r="AK3541" s="18" t="s">
        <v>128</v>
      </c>
      <c r="AL3541" s="59" t="s">
        <v>128</v>
      </c>
      <c r="AM3541" s="7" t="s">
        <v>128</v>
      </c>
    </row>
    <row r="3542" spans="1:39" x14ac:dyDescent="0.3">
      <c r="A3542" s="2">
        <v>1000783001</v>
      </c>
      <c r="B3542" s="2">
        <v>1000783001</v>
      </c>
      <c r="C3542" s="38">
        <v>2001437830</v>
      </c>
      <c r="D3542" s="43">
        <v>42767</v>
      </c>
      <c r="E3542" s="2" t="s">
        <v>99</v>
      </c>
      <c r="F3542" s="2" t="s">
        <v>96</v>
      </c>
      <c r="G3542" s="2" t="s">
        <v>95</v>
      </c>
      <c r="H3542" s="2" t="s">
        <v>78</v>
      </c>
      <c r="I3542" s="2" t="s">
        <v>98</v>
      </c>
      <c r="J3542" s="2" t="s">
        <v>101</v>
      </c>
      <c r="K3542" s="2" t="s">
        <v>102</v>
      </c>
      <c r="L3542" s="2" t="s">
        <v>74</v>
      </c>
      <c r="M3542" s="2">
        <v>52.83</v>
      </c>
      <c r="N3542" s="2">
        <v>4279</v>
      </c>
      <c r="O3542" s="2">
        <v>80</v>
      </c>
      <c r="P3542" s="2">
        <v>4</v>
      </c>
      <c r="Q3542" s="2">
        <v>2</v>
      </c>
      <c r="R3542" s="17"/>
      <c r="S3542" s="17"/>
      <c r="T3542" s="17"/>
      <c r="U3542" s="17"/>
      <c r="V3542" s="17"/>
      <c r="W3542" s="17"/>
      <c r="X3542" s="18">
        <v>12.346342603412012</v>
      </c>
      <c r="Y3542" s="18">
        <v>652.25727973825656</v>
      </c>
      <c r="Z3542" s="19">
        <v>1.86959569992989E-2</v>
      </c>
      <c r="AA3542" s="19">
        <v>0.98770740827296089</v>
      </c>
      <c r="AB3542" s="18">
        <v>0.66037499999999993</v>
      </c>
      <c r="AC3542" s="18">
        <v>34.887611249999992</v>
      </c>
      <c r="AD3542" s="17">
        <v>1</v>
      </c>
      <c r="AE3542" s="55">
        <v>56</v>
      </c>
      <c r="AF3542" s="18">
        <v>1.0600037857278062</v>
      </c>
      <c r="AG3542" s="20">
        <v>56</v>
      </c>
      <c r="AH3542" s="17" t="s">
        <v>127</v>
      </c>
      <c r="AI3542" s="18" t="s">
        <v>128</v>
      </c>
      <c r="AJ3542" s="18" t="s">
        <v>128</v>
      </c>
      <c r="AK3542" s="18" t="s">
        <v>128</v>
      </c>
      <c r="AL3542" s="59" t="s">
        <v>128</v>
      </c>
      <c r="AM3542" s="7" t="s">
        <v>128</v>
      </c>
    </row>
    <row r="3543" spans="1:39" x14ac:dyDescent="0.3">
      <c r="A3543" s="2">
        <v>1000156438</v>
      </c>
      <c r="B3543" s="2">
        <v>1000156438</v>
      </c>
      <c r="C3543" s="38">
        <v>2001438062</v>
      </c>
      <c r="D3543" s="43">
        <v>42767</v>
      </c>
      <c r="E3543" s="2" t="s">
        <v>99</v>
      </c>
      <c r="F3543" s="2" t="s">
        <v>94</v>
      </c>
      <c r="G3543" s="2" t="s">
        <v>93</v>
      </c>
      <c r="H3543" s="2" t="s">
        <v>78</v>
      </c>
      <c r="I3543" s="2" t="s">
        <v>98</v>
      </c>
      <c r="J3543" s="2" t="s">
        <v>101</v>
      </c>
      <c r="K3543" s="2" t="s">
        <v>102</v>
      </c>
      <c r="L3543" s="2" t="s">
        <v>74</v>
      </c>
      <c r="M3543" s="2">
        <v>83.54</v>
      </c>
      <c r="N3543" s="2">
        <v>9757</v>
      </c>
      <c r="O3543" s="2">
        <v>157</v>
      </c>
      <c r="P3543" s="2">
        <v>9</v>
      </c>
      <c r="Q3543" s="2">
        <v>5</v>
      </c>
      <c r="R3543" s="17"/>
      <c r="S3543" s="17"/>
      <c r="T3543" s="17"/>
      <c r="U3543" s="17"/>
      <c r="V3543" s="17"/>
      <c r="W3543" s="17"/>
      <c r="X3543" s="18">
        <v>8.5620580096341108</v>
      </c>
      <c r="Y3543" s="18">
        <v>715.27432612483369</v>
      </c>
      <c r="Z3543" s="19">
        <v>1.6091011581428716E-2</v>
      </c>
      <c r="AA3543" s="19">
        <v>1.3442431075125552</v>
      </c>
      <c r="AB3543" s="18">
        <v>0.53210191082802549</v>
      </c>
      <c r="AC3543" s="18">
        <v>44.451793630573256</v>
      </c>
      <c r="AD3543" s="17">
        <v>3</v>
      </c>
      <c r="AE3543" s="55">
        <v>276</v>
      </c>
      <c r="AF3543" s="18">
        <v>3.3038065597318647</v>
      </c>
      <c r="AG3543" s="20">
        <v>276</v>
      </c>
      <c r="AH3543" s="17" t="s">
        <v>127</v>
      </c>
      <c r="AI3543" s="18" t="s">
        <v>128</v>
      </c>
      <c r="AJ3543" s="18" t="s">
        <v>128</v>
      </c>
      <c r="AK3543" s="18" t="s">
        <v>128</v>
      </c>
      <c r="AL3543" s="59" t="s">
        <v>128</v>
      </c>
      <c r="AM3543" s="7" t="s">
        <v>128</v>
      </c>
    </row>
    <row r="3544" spans="1:39" x14ac:dyDescent="0.3">
      <c r="A3544" s="2">
        <v>1000106446</v>
      </c>
      <c r="B3544" s="2">
        <v>1000106446</v>
      </c>
      <c r="C3544" s="38">
        <v>2001438514</v>
      </c>
      <c r="D3544" s="43">
        <v>42767</v>
      </c>
      <c r="E3544" s="2" t="s">
        <v>99</v>
      </c>
      <c r="F3544" s="2" t="s">
        <v>92</v>
      </c>
      <c r="G3544" s="2" t="s">
        <v>83</v>
      </c>
      <c r="H3544" s="2" t="s">
        <v>90</v>
      </c>
      <c r="I3544" s="2" t="s">
        <v>98</v>
      </c>
      <c r="J3544" s="2" t="s">
        <v>101</v>
      </c>
      <c r="K3544" s="2" t="s">
        <v>102</v>
      </c>
      <c r="L3544" s="2" t="s">
        <v>74</v>
      </c>
      <c r="M3544" s="2">
        <v>34.1</v>
      </c>
      <c r="N3544" s="2">
        <v>4310</v>
      </c>
      <c r="O3544" s="2">
        <v>62</v>
      </c>
      <c r="P3544" s="2">
        <v>5</v>
      </c>
      <c r="Q3544" s="2">
        <v>2</v>
      </c>
      <c r="R3544" s="17"/>
      <c r="S3544" s="17"/>
      <c r="T3544" s="17"/>
      <c r="U3544" s="17"/>
      <c r="V3544" s="17"/>
      <c r="W3544" s="17"/>
      <c r="X3544" s="18">
        <v>7.9118329466357302</v>
      </c>
      <c r="Y3544" s="18">
        <v>269.79350348027839</v>
      </c>
      <c r="Z3544" s="19">
        <v>1.4385150812064965E-2</v>
      </c>
      <c r="AA3544" s="19">
        <v>0.49053364269141531</v>
      </c>
      <c r="AB3544" s="18">
        <v>0.55000000000000004</v>
      </c>
      <c r="AC3544" s="18">
        <v>18.755000000000003</v>
      </c>
      <c r="AD3544" s="17">
        <v>1</v>
      </c>
      <c r="AE3544" s="55">
        <v>92</v>
      </c>
      <c r="AF3544" s="18">
        <v>2.6979472140762462</v>
      </c>
      <c r="AG3544" s="20">
        <v>92</v>
      </c>
      <c r="AH3544" s="17" t="s">
        <v>127</v>
      </c>
      <c r="AI3544" s="18" t="s">
        <v>128</v>
      </c>
      <c r="AJ3544" s="18" t="s">
        <v>128</v>
      </c>
      <c r="AK3544" s="18" t="s">
        <v>128</v>
      </c>
      <c r="AL3544" s="59" t="s">
        <v>128</v>
      </c>
      <c r="AM3544" s="7" t="s">
        <v>128</v>
      </c>
    </row>
    <row r="3545" spans="1:39" x14ac:dyDescent="0.3">
      <c r="A3545" s="2">
        <v>1000553845</v>
      </c>
      <c r="B3545" s="2">
        <v>1000553845</v>
      </c>
      <c r="C3545" s="38">
        <v>2001438628</v>
      </c>
      <c r="D3545" s="43">
        <v>42767</v>
      </c>
      <c r="E3545" s="2" t="s">
        <v>99</v>
      </c>
      <c r="F3545" s="2" t="s">
        <v>91</v>
      </c>
      <c r="G3545" s="2" t="s">
        <v>83</v>
      </c>
      <c r="H3545" s="2" t="s">
        <v>90</v>
      </c>
      <c r="I3545" s="2" t="s">
        <v>98</v>
      </c>
      <c r="J3545" s="2" t="s">
        <v>101</v>
      </c>
      <c r="K3545" s="2" t="s">
        <v>102</v>
      </c>
      <c r="L3545" s="2" t="s">
        <v>74</v>
      </c>
      <c r="M3545" s="2">
        <v>19.559999999999999</v>
      </c>
      <c r="N3545" s="2">
        <v>2649</v>
      </c>
      <c r="O3545" s="2">
        <v>34</v>
      </c>
      <c r="P3545" s="2">
        <v>2</v>
      </c>
      <c r="Q3545" s="2">
        <v>1</v>
      </c>
      <c r="R3545" s="17"/>
      <c r="S3545" s="17"/>
      <c r="T3545" s="17"/>
      <c r="U3545" s="17"/>
      <c r="V3545" s="17"/>
      <c r="W3545" s="17"/>
      <c r="X3545" s="18">
        <v>7.3839184597961491</v>
      </c>
      <c r="Y3545" s="18">
        <v>144.42944507361267</v>
      </c>
      <c r="Z3545" s="19">
        <v>1.2835032087580219E-2</v>
      </c>
      <c r="AA3545" s="19">
        <v>0.25105322763306909</v>
      </c>
      <c r="AB3545" s="18">
        <v>0.57529411764705873</v>
      </c>
      <c r="AC3545" s="18">
        <v>11.252752941176468</v>
      </c>
      <c r="AD3545" s="17">
        <v>0</v>
      </c>
      <c r="AE3545" s="55">
        <v>0</v>
      </c>
      <c r="AF3545" s="18">
        <v>0</v>
      </c>
      <c r="AG3545" s="20">
        <v>0</v>
      </c>
      <c r="AH3545" s="17" t="s">
        <v>127</v>
      </c>
      <c r="AI3545" s="18" t="s">
        <v>128</v>
      </c>
      <c r="AJ3545" s="18" t="s">
        <v>128</v>
      </c>
      <c r="AK3545" s="18" t="s">
        <v>128</v>
      </c>
      <c r="AL3545" s="59" t="s">
        <v>128</v>
      </c>
      <c r="AM3545" s="7" t="s">
        <v>128</v>
      </c>
    </row>
    <row r="3546" spans="1:39" x14ac:dyDescent="0.3">
      <c r="A3546" s="2">
        <v>1000790462</v>
      </c>
      <c r="B3546" s="2">
        <v>1000790462</v>
      </c>
      <c r="C3546" s="38">
        <v>2001439070</v>
      </c>
      <c r="D3546" s="43">
        <v>42767</v>
      </c>
      <c r="E3546" s="2" t="s">
        <v>99</v>
      </c>
      <c r="F3546" s="2" t="s">
        <v>89</v>
      </c>
      <c r="G3546" s="2" t="s">
        <v>83</v>
      </c>
      <c r="H3546" s="2" t="s">
        <v>87</v>
      </c>
      <c r="I3546" s="2" t="s">
        <v>98</v>
      </c>
      <c r="J3546" s="2" t="s">
        <v>101</v>
      </c>
      <c r="K3546" s="2" t="s">
        <v>102</v>
      </c>
      <c r="L3546" s="2" t="s">
        <v>74</v>
      </c>
      <c r="M3546" s="2">
        <v>21.55</v>
      </c>
      <c r="N3546" s="2">
        <v>2895</v>
      </c>
      <c r="O3546" s="2">
        <v>38</v>
      </c>
      <c r="P3546" s="2">
        <v>3</v>
      </c>
      <c r="Q3546" s="2">
        <v>1</v>
      </c>
      <c r="R3546" s="17"/>
      <c r="S3546" s="17"/>
      <c r="T3546" s="17"/>
      <c r="U3546" s="17"/>
      <c r="V3546" s="17"/>
      <c r="W3546" s="17"/>
      <c r="X3546" s="18">
        <v>7.4438687392055272</v>
      </c>
      <c r="Y3546" s="18">
        <v>160.41537132987912</v>
      </c>
      <c r="Z3546" s="19">
        <v>1.3126079447322971E-2</v>
      </c>
      <c r="AA3546" s="19">
        <v>0.28286701208981002</v>
      </c>
      <c r="AB3546" s="18">
        <v>0.56710526315789478</v>
      </c>
      <c r="AC3546" s="18">
        <v>12.221118421052633</v>
      </c>
      <c r="AD3546" s="17">
        <v>0</v>
      </c>
      <c r="AE3546" s="55">
        <v>0</v>
      </c>
      <c r="AF3546" s="18">
        <v>0</v>
      </c>
      <c r="AG3546" s="20">
        <v>0</v>
      </c>
      <c r="AH3546" s="17" t="s">
        <v>127</v>
      </c>
      <c r="AI3546" s="18" t="s">
        <v>128</v>
      </c>
      <c r="AJ3546" s="18" t="s">
        <v>128</v>
      </c>
      <c r="AK3546" s="18" t="s">
        <v>128</v>
      </c>
      <c r="AL3546" s="59" t="s">
        <v>128</v>
      </c>
      <c r="AM3546" s="7" t="s">
        <v>128</v>
      </c>
    </row>
    <row r="3547" spans="1:39" x14ac:dyDescent="0.3">
      <c r="A3547" s="2">
        <v>1000177722</v>
      </c>
      <c r="B3547" s="2">
        <v>1000177722</v>
      </c>
      <c r="C3547" s="38">
        <v>2001439084</v>
      </c>
      <c r="D3547" s="43">
        <v>42767</v>
      </c>
      <c r="E3547" s="2" t="s">
        <v>99</v>
      </c>
      <c r="F3547" s="2" t="s">
        <v>88</v>
      </c>
      <c r="G3547" s="2" t="s">
        <v>83</v>
      </c>
      <c r="H3547" s="2" t="s">
        <v>87</v>
      </c>
      <c r="I3547" s="2" t="s">
        <v>98</v>
      </c>
      <c r="J3547" s="2" t="s">
        <v>101</v>
      </c>
      <c r="K3547" s="2" t="s">
        <v>102</v>
      </c>
      <c r="L3547" s="2" t="s">
        <v>74</v>
      </c>
      <c r="M3547" s="2">
        <v>18.05</v>
      </c>
      <c r="N3547" s="2">
        <v>2182</v>
      </c>
      <c r="O3547" s="2">
        <v>32</v>
      </c>
      <c r="P3547" s="2">
        <v>2</v>
      </c>
      <c r="Q3547" s="2">
        <v>1</v>
      </c>
      <c r="R3547" s="17"/>
      <c r="S3547" s="17"/>
      <c r="T3547" s="17"/>
      <c r="U3547" s="17"/>
      <c r="V3547" s="17"/>
      <c r="W3547" s="17"/>
      <c r="X3547" s="18">
        <v>8.2722273143904683</v>
      </c>
      <c r="Y3547" s="18">
        <v>149.31370302474795</v>
      </c>
      <c r="Z3547" s="19">
        <v>1.466544454628781E-2</v>
      </c>
      <c r="AA3547" s="19">
        <v>0.26471127406049499</v>
      </c>
      <c r="AB3547" s="18">
        <v>0.56406250000000002</v>
      </c>
      <c r="AC3547" s="18">
        <v>10.181328125</v>
      </c>
      <c r="AD3547" s="17">
        <v>0</v>
      </c>
      <c r="AE3547" s="55">
        <v>0</v>
      </c>
      <c r="AF3547" s="18">
        <v>0</v>
      </c>
      <c r="AG3547" s="20">
        <v>0</v>
      </c>
      <c r="AH3547" s="17" t="s">
        <v>127</v>
      </c>
      <c r="AI3547" s="18" t="s">
        <v>128</v>
      </c>
      <c r="AJ3547" s="18" t="s">
        <v>128</v>
      </c>
      <c r="AK3547" s="18" t="s">
        <v>128</v>
      </c>
      <c r="AL3547" s="59" t="s">
        <v>128</v>
      </c>
      <c r="AM3547" s="7" t="s">
        <v>128</v>
      </c>
    </row>
    <row r="3548" spans="1:39" x14ac:dyDescent="0.3">
      <c r="A3548" s="2">
        <v>1000311365</v>
      </c>
      <c r="B3548" s="2">
        <v>1000311365</v>
      </c>
      <c r="C3548" s="38">
        <v>2001439262</v>
      </c>
      <c r="D3548" s="43">
        <v>42767</v>
      </c>
      <c r="E3548" s="2" t="s">
        <v>99</v>
      </c>
      <c r="F3548" s="2" t="s">
        <v>86</v>
      </c>
      <c r="G3548" s="2" t="s">
        <v>83</v>
      </c>
      <c r="H3548" s="2" t="s">
        <v>82</v>
      </c>
      <c r="I3548" s="2" t="s">
        <v>98</v>
      </c>
      <c r="J3548" s="2" t="s">
        <v>101</v>
      </c>
      <c r="K3548" s="2" t="s">
        <v>102</v>
      </c>
      <c r="L3548" s="2" t="s">
        <v>74</v>
      </c>
      <c r="M3548" s="2">
        <v>11.27</v>
      </c>
      <c r="N3548" s="2">
        <v>2891</v>
      </c>
      <c r="O3548" s="2">
        <v>34</v>
      </c>
      <c r="P3548" s="2">
        <v>3</v>
      </c>
      <c r="Q3548" s="2">
        <v>1</v>
      </c>
      <c r="R3548" s="17"/>
      <c r="S3548" s="17"/>
      <c r="T3548" s="17"/>
      <c r="U3548" s="17"/>
      <c r="V3548" s="17"/>
      <c r="W3548" s="17"/>
      <c r="X3548" s="18">
        <v>3.8983050847457625</v>
      </c>
      <c r="Y3548" s="18">
        <v>43.933898305084739</v>
      </c>
      <c r="Z3548" s="19">
        <v>1.176063645797302E-2</v>
      </c>
      <c r="AA3548" s="19">
        <v>0.13254237288135592</v>
      </c>
      <c r="AB3548" s="18">
        <v>0.33147058823529413</v>
      </c>
      <c r="AC3548" s="18">
        <v>3.7356735294117649</v>
      </c>
      <c r="AD3548" s="17">
        <v>0</v>
      </c>
      <c r="AE3548" s="55">
        <v>0</v>
      </c>
      <c r="AF3548" s="18">
        <v>0</v>
      </c>
      <c r="AG3548" s="20">
        <v>0</v>
      </c>
      <c r="AH3548" s="17" t="s">
        <v>127</v>
      </c>
      <c r="AI3548" s="18" t="s">
        <v>128</v>
      </c>
      <c r="AJ3548" s="18" t="s">
        <v>128</v>
      </c>
      <c r="AK3548" s="18" t="s">
        <v>128</v>
      </c>
      <c r="AL3548" s="59" t="s">
        <v>128</v>
      </c>
      <c r="AM3548" s="7" t="s">
        <v>128</v>
      </c>
    </row>
    <row r="3549" spans="1:39" x14ac:dyDescent="0.3">
      <c r="A3549" s="2">
        <v>1000610429</v>
      </c>
      <c r="B3549" s="2">
        <v>1000610429</v>
      </c>
      <c r="C3549" s="38">
        <v>2001440170</v>
      </c>
      <c r="D3549" s="43">
        <v>42767</v>
      </c>
      <c r="E3549" s="2" t="s">
        <v>99</v>
      </c>
      <c r="F3549" s="2" t="s">
        <v>86</v>
      </c>
      <c r="G3549" s="2" t="s">
        <v>83</v>
      </c>
      <c r="H3549" s="2" t="s">
        <v>82</v>
      </c>
      <c r="I3549" s="2" t="s">
        <v>98</v>
      </c>
      <c r="J3549" s="2" t="s">
        <v>101</v>
      </c>
      <c r="K3549" s="2" t="s">
        <v>102</v>
      </c>
      <c r="L3549" s="2" t="s">
        <v>74</v>
      </c>
      <c r="M3549" s="2">
        <v>13.9</v>
      </c>
      <c r="N3549" s="2">
        <v>3115</v>
      </c>
      <c r="O3549" s="2">
        <v>37</v>
      </c>
      <c r="P3549" s="2">
        <v>3</v>
      </c>
      <c r="Q3549" s="2">
        <v>2</v>
      </c>
      <c r="R3549" s="17"/>
      <c r="S3549" s="17"/>
      <c r="T3549" s="17"/>
      <c r="U3549" s="17"/>
      <c r="V3549" s="17"/>
      <c r="W3549" s="17"/>
      <c r="X3549" s="18">
        <v>4.462279293739968</v>
      </c>
      <c r="Y3549" s="18">
        <v>62.025682182985555</v>
      </c>
      <c r="Z3549" s="19">
        <v>1.187800963081862E-2</v>
      </c>
      <c r="AA3549" s="19">
        <v>0.16510433386837881</v>
      </c>
      <c r="AB3549" s="18">
        <v>0.37567567567567567</v>
      </c>
      <c r="AC3549" s="18">
        <v>5.2218918918918922</v>
      </c>
      <c r="AD3549" s="17">
        <v>0</v>
      </c>
      <c r="AE3549" s="55">
        <v>0</v>
      </c>
      <c r="AF3549" s="18">
        <v>0</v>
      </c>
      <c r="AG3549" s="20">
        <v>0</v>
      </c>
      <c r="AH3549" s="17" t="s">
        <v>127</v>
      </c>
      <c r="AI3549" s="18" t="s">
        <v>128</v>
      </c>
      <c r="AJ3549" s="18" t="s">
        <v>128</v>
      </c>
      <c r="AK3549" s="18" t="s">
        <v>128</v>
      </c>
      <c r="AL3549" s="59" t="s">
        <v>128</v>
      </c>
      <c r="AM3549" s="7" t="s">
        <v>128</v>
      </c>
    </row>
    <row r="3550" spans="1:39" x14ac:dyDescent="0.3">
      <c r="A3550" s="2">
        <v>1000731869</v>
      </c>
      <c r="B3550" s="2">
        <v>1000731869</v>
      </c>
      <c r="C3550" s="38">
        <v>2001440252</v>
      </c>
      <c r="D3550" s="43">
        <v>42767</v>
      </c>
      <c r="E3550" s="2" t="s">
        <v>99</v>
      </c>
      <c r="F3550" s="2" t="s">
        <v>85</v>
      </c>
      <c r="G3550" s="2" t="s">
        <v>83</v>
      </c>
      <c r="H3550" s="2" t="s">
        <v>82</v>
      </c>
      <c r="I3550" s="2" t="s">
        <v>98</v>
      </c>
      <c r="J3550" s="2" t="s">
        <v>101</v>
      </c>
      <c r="K3550" s="2" t="s">
        <v>102</v>
      </c>
      <c r="L3550" s="2" t="s">
        <v>74</v>
      </c>
      <c r="M3550" s="2">
        <v>12.56</v>
      </c>
      <c r="N3550" s="2">
        <v>2504</v>
      </c>
      <c r="O3550" s="2">
        <v>25</v>
      </c>
      <c r="P3550" s="2">
        <v>2</v>
      </c>
      <c r="Q3550" s="2">
        <v>2</v>
      </c>
      <c r="R3550" s="17"/>
      <c r="S3550" s="17"/>
      <c r="T3550" s="17"/>
      <c r="U3550" s="17"/>
      <c r="V3550" s="17"/>
      <c r="W3550" s="17"/>
      <c r="X3550" s="18">
        <v>5.0159744408945688</v>
      </c>
      <c r="Y3550" s="18">
        <v>63.000638977635788</v>
      </c>
      <c r="Z3550" s="19">
        <v>9.9840255591054309E-3</v>
      </c>
      <c r="AA3550" s="19">
        <v>0.12539936102236421</v>
      </c>
      <c r="AB3550" s="18">
        <v>0.50240000000000007</v>
      </c>
      <c r="AC3550" s="18">
        <v>6.3101440000000011</v>
      </c>
      <c r="AD3550" s="17">
        <v>0</v>
      </c>
      <c r="AE3550" s="55">
        <v>0</v>
      </c>
      <c r="AF3550" s="18">
        <v>0</v>
      </c>
      <c r="AG3550" s="20">
        <v>0</v>
      </c>
      <c r="AH3550" s="17" t="s">
        <v>127</v>
      </c>
      <c r="AI3550" s="18" t="s">
        <v>128</v>
      </c>
      <c r="AJ3550" s="18" t="s">
        <v>128</v>
      </c>
      <c r="AK3550" s="18" t="s">
        <v>128</v>
      </c>
      <c r="AL3550" s="59" t="s">
        <v>128</v>
      </c>
      <c r="AM3550" s="7" t="s">
        <v>128</v>
      </c>
    </row>
    <row r="3551" spans="1:39" x14ac:dyDescent="0.3">
      <c r="A3551" s="2">
        <v>1000979969</v>
      </c>
      <c r="B3551" s="2">
        <v>1000979969</v>
      </c>
      <c r="C3551" s="38">
        <v>2001440872</v>
      </c>
      <c r="D3551" s="43">
        <v>42767</v>
      </c>
      <c r="E3551" s="2" t="s">
        <v>99</v>
      </c>
      <c r="F3551" s="2" t="s">
        <v>84</v>
      </c>
      <c r="G3551" s="2" t="s">
        <v>83</v>
      </c>
      <c r="H3551" s="2" t="s">
        <v>82</v>
      </c>
      <c r="I3551" s="2" t="s">
        <v>98</v>
      </c>
      <c r="J3551" s="2" t="s">
        <v>101</v>
      </c>
      <c r="K3551" s="2" t="s">
        <v>102</v>
      </c>
      <c r="L3551" s="2" t="s">
        <v>74</v>
      </c>
      <c r="M3551" s="2">
        <v>10.050000000000001</v>
      </c>
      <c r="N3551" s="2">
        <v>1842</v>
      </c>
      <c r="O3551" s="2">
        <v>16</v>
      </c>
      <c r="P3551" s="2">
        <v>2</v>
      </c>
      <c r="Q3551" s="2">
        <v>1</v>
      </c>
      <c r="R3551" s="17"/>
      <c r="S3551" s="17"/>
      <c r="T3551" s="17"/>
      <c r="U3551" s="17"/>
      <c r="V3551" s="17"/>
      <c r="W3551" s="17"/>
      <c r="X3551" s="18">
        <v>5.456026058631922</v>
      </c>
      <c r="Y3551" s="18">
        <v>54.833061889250821</v>
      </c>
      <c r="Z3551" s="19">
        <v>8.6862106406080351E-3</v>
      </c>
      <c r="AA3551" s="19">
        <v>8.7296416938110757E-2</v>
      </c>
      <c r="AB3551" s="18">
        <v>0.62812500000000004</v>
      </c>
      <c r="AC3551" s="18">
        <v>6.3126562500000007</v>
      </c>
      <c r="AD3551" s="17">
        <v>0</v>
      </c>
      <c r="AE3551" s="55">
        <v>0</v>
      </c>
      <c r="AF3551" s="18">
        <v>0</v>
      </c>
      <c r="AG3551" s="20">
        <v>0</v>
      </c>
      <c r="AH3551" s="17" t="s">
        <v>127</v>
      </c>
      <c r="AI3551" s="18" t="s">
        <v>128</v>
      </c>
      <c r="AJ3551" s="18" t="s">
        <v>128</v>
      </c>
      <c r="AK3551" s="18" t="s">
        <v>128</v>
      </c>
      <c r="AL3551" s="59" t="s">
        <v>128</v>
      </c>
      <c r="AM3551" s="7" t="s">
        <v>128</v>
      </c>
    </row>
    <row r="3552" spans="1:39" x14ac:dyDescent="0.3">
      <c r="A3552" s="2">
        <v>1000391232</v>
      </c>
      <c r="B3552" s="2">
        <v>1000391232</v>
      </c>
      <c r="C3552" s="38">
        <v>2001441296</v>
      </c>
      <c r="D3552" s="43">
        <v>42767</v>
      </c>
      <c r="E3552" s="2" t="s">
        <v>99</v>
      </c>
      <c r="F3552" s="2" t="s">
        <v>79</v>
      </c>
      <c r="G3552" s="2" t="s">
        <v>7</v>
      </c>
      <c r="H3552" s="2" t="s">
        <v>78</v>
      </c>
      <c r="I3552" s="2" t="s">
        <v>100</v>
      </c>
      <c r="J3552" s="2" t="s">
        <v>76</v>
      </c>
      <c r="K3552" s="2" t="s">
        <v>102</v>
      </c>
      <c r="L3552" s="2" t="s">
        <v>74</v>
      </c>
      <c r="M3552" s="2">
        <v>33.68</v>
      </c>
      <c r="N3552" s="2">
        <v>2789</v>
      </c>
      <c r="O3552" s="2">
        <v>47</v>
      </c>
      <c r="P3552" s="2">
        <v>3</v>
      </c>
      <c r="Q3552" s="2">
        <v>2</v>
      </c>
      <c r="R3552" s="17">
        <v>643</v>
      </c>
      <c r="S3552" s="17">
        <v>375</v>
      </c>
      <c r="T3552" s="17">
        <v>187</v>
      </c>
      <c r="U3552" s="17">
        <v>147</v>
      </c>
      <c r="V3552" s="17">
        <v>109</v>
      </c>
      <c r="W3552" s="17">
        <v>99</v>
      </c>
      <c r="X3552" s="18">
        <v>12.076012907852277</v>
      </c>
      <c r="Y3552" s="18">
        <v>406.72011473646472</v>
      </c>
      <c r="Z3552" s="19">
        <v>1.6851918250268914E-2</v>
      </c>
      <c r="AA3552" s="19">
        <v>0.56757260666905696</v>
      </c>
      <c r="AB3552" s="18">
        <v>0.71659574468085108</v>
      </c>
      <c r="AC3552" s="18">
        <v>24.134944680851063</v>
      </c>
      <c r="AD3552" s="17">
        <v>2</v>
      </c>
      <c r="AE3552" s="55">
        <v>346</v>
      </c>
      <c r="AF3552" s="18">
        <v>10.273159144893112</v>
      </c>
      <c r="AG3552" s="20">
        <v>346</v>
      </c>
      <c r="AH3552" s="17">
        <v>208</v>
      </c>
      <c r="AI3552" s="18">
        <v>5.2379471228615859E-2</v>
      </c>
      <c r="AJ3552" s="18">
        <v>1.764140590979782</v>
      </c>
      <c r="AK3552" s="18">
        <v>0.16192307692307692</v>
      </c>
      <c r="AL3552" s="59">
        <v>5.4535692307692303</v>
      </c>
      <c r="AM3552" s="7">
        <v>5.4535692307692303</v>
      </c>
    </row>
    <row r="3553" spans="1:39" x14ac:dyDescent="0.3">
      <c r="A3553" s="2">
        <v>1000394369</v>
      </c>
      <c r="B3553" s="2">
        <v>1000394369</v>
      </c>
      <c r="C3553" s="38">
        <v>2001441324</v>
      </c>
      <c r="D3553" s="43">
        <v>42767</v>
      </c>
      <c r="E3553" s="2" t="s">
        <v>99</v>
      </c>
      <c r="F3553" s="2" t="s">
        <v>96</v>
      </c>
      <c r="G3553" s="2" t="s">
        <v>95</v>
      </c>
      <c r="H3553" s="2" t="s">
        <v>78</v>
      </c>
      <c r="I3553" s="2" t="s">
        <v>100</v>
      </c>
      <c r="J3553" s="2" t="s">
        <v>76</v>
      </c>
      <c r="K3553" s="2" t="s">
        <v>102</v>
      </c>
      <c r="L3553" s="2" t="s">
        <v>74</v>
      </c>
      <c r="M3553" s="2">
        <v>66.489999999999995</v>
      </c>
      <c r="N3553" s="2">
        <v>5875</v>
      </c>
      <c r="O3553" s="2">
        <v>83</v>
      </c>
      <c r="P3553" s="2">
        <v>7</v>
      </c>
      <c r="Q3553" s="2">
        <v>3</v>
      </c>
      <c r="R3553" s="17">
        <v>1461</v>
      </c>
      <c r="S3553" s="17">
        <v>704</v>
      </c>
      <c r="T3553" s="17">
        <v>410</v>
      </c>
      <c r="U3553" s="17">
        <v>328</v>
      </c>
      <c r="V3553" s="17">
        <v>267</v>
      </c>
      <c r="W3553" s="17">
        <v>237</v>
      </c>
      <c r="X3553" s="18">
        <v>11.317446808510637</v>
      </c>
      <c r="Y3553" s="18">
        <v>752.49703829787222</v>
      </c>
      <c r="Z3553" s="19">
        <v>1.4127659574468085E-2</v>
      </c>
      <c r="AA3553" s="19">
        <v>0.9393480851063829</v>
      </c>
      <c r="AB3553" s="18">
        <v>0.80108433734939755</v>
      </c>
      <c r="AC3553" s="18">
        <v>53.264097590361438</v>
      </c>
      <c r="AD3553" s="17">
        <v>2</v>
      </c>
      <c r="AE3553" s="55">
        <v>154</v>
      </c>
      <c r="AF3553" s="18">
        <v>2.3161377650774555</v>
      </c>
      <c r="AG3553" s="20">
        <v>154</v>
      </c>
      <c r="AH3553" s="17">
        <v>504</v>
      </c>
      <c r="AI3553" s="18">
        <v>4.5509924709103353E-2</v>
      </c>
      <c r="AJ3553" s="18">
        <v>3.0259548939082817</v>
      </c>
      <c r="AK3553" s="18">
        <v>0.13192460317460317</v>
      </c>
      <c r="AL3553" s="59">
        <v>8.7716668650793643</v>
      </c>
      <c r="AM3553" s="7">
        <v>8.7716668650793643</v>
      </c>
    </row>
    <row r="3554" spans="1:39" x14ac:dyDescent="0.3">
      <c r="A3554" s="2">
        <v>1000733127</v>
      </c>
      <c r="B3554" s="2">
        <v>1000733127</v>
      </c>
      <c r="C3554" s="38">
        <v>2001441502</v>
      </c>
      <c r="D3554" s="43">
        <v>42767</v>
      </c>
      <c r="E3554" s="2" t="s">
        <v>99</v>
      </c>
      <c r="F3554" s="2" t="s">
        <v>94</v>
      </c>
      <c r="G3554" s="2" t="s">
        <v>93</v>
      </c>
      <c r="H3554" s="2" t="s">
        <v>78</v>
      </c>
      <c r="I3554" s="2" t="s">
        <v>100</v>
      </c>
      <c r="J3554" s="2" t="s">
        <v>76</v>
      </c>
      <c r="K3554" s="2" t="s">
        <v>102</v>
      </c>
      <c r="L3554" s="2" t="s">
        <v>74</v>
      </c>
      <c r="M3554" s="2">
        <v>86.39</v>
      </c>
      <c r="N3554" s="2">
        <v>9980</v>
      </c>
      <c r="O3554" s="2">
        <v>96</v>
      </c>
      <c r="P3554" s="2">
        <v>12</v>
      </c>
      <c r="Q3554" s="2">
        <v>6</v>
      </c>
      <c r="R3554" s="17">
        <v>1751</v>
      </c>
      <c r="S3554" s="17">
        <v>830</v>
      </c>
      <c r="T3554" s="17">
        <v>345</v>
      </c>
      <c r="U3554" s="17">
        <v>270</v>
      </c>
      <c r="V3554" s="17">
        <v>195</v>
      </c>
      <c r="W3554" s="17">
        <v>181</v>
      </c>
      <c r="X3554" s="18">
        <v>8.6563126252505018</v>
      </c>
      <c r="Y3554" s="18">
        <v>747.8188476953909</v>
      </c>
      <c r="Z3554" s="19">
        <v>9.6192384769539074E-3</v>
      </c>
      <c r="AA3554" s="19">
        <v>0.83100601202404811</v>
      </c>
      <c r="AB3554" s="18">
        <v>0.89989583333333334</v>
      </c>
      <c r="AC3554" s="18">
        <v>77.742001041666668</v>
      </c>
      <c r="AD3554" s="17">
        <v>2</v>
      </c>
      <c r="AE3554" s="55">
        <v>346</v>
      </c>
      <c r="AF3554" s="18">
        <v>4.005093182081259</v>
      </c>
      <c r="AG3554" s="20">
        <v>345.99999999999994</v>
      </c>
      <c r="AH3554" s="17">
        <v>376</v>
      </c>
      <c r="AI3554" s="18">
        <v>4.9337521416333525E-2</v>
      </c>
      <c r="AJ3554" s="18">
        <v>4.262268475157053</v>
      </c>
      <c r="AK3554" s="18">
        <v>0.22976063829787235</v>
      </c>
      <c r="AL3554" s="59">
        <v>19.849021542553192</v>
      </c>
      <c r="AM3554" s="7">
        <v>19.849021542553192</v>
      </c>
    </row>
    <row r="3555" spans="1:39" x14ac:dyDescent="0.3">
      <c r="A3555" s="2">
        <v>1000977000</v>
      </c>
      <c r="B3555" s="2">
        <v>1000977000</v>
      </c>
      <c r="C3555" s="38">
        <v>2001441746</v>
      </c>
      <c r="D3555" s="43">
        <v>42767</v>
      </c>
      <c r="E3555" s="2" t="s">
        <v>99</v>
      </c>
      <c r="F3555" s="2" t="s">
        <v>92</v>
      </c>
      <c r="G3555" s="2" t="s">
        <v>83</v>
      </c>
      <c r="H3555" s="2" t="s">
        <v>90</v>
      </c>
      <c r="I3555" s="2" t="s">
        <v>100</v>
      </c>
      <c r="J3555" s="2" t="s">
        <v>76</v>
      </c>
      <c r="K3555" s="2" t="s">
        <v>102</v>
      </c>
      <c r="L3555" s="2" t="s">
        <v>74</v>
      </c>
      <c r="M3555" s="2">
        <v>70.739999999999995</v>
      </c>
      <c r="N3555" s="2">
        <v>8843</v>
      </c>
      <c r="O3555" s="2">
        <v>75</v>
      </c>
      <c r="P3555" s="2">
        <v>7</v>
      </c>
      <c r="Q3555" s="2">
        <v>5</v>
      </c>
      <c r="R3555" s="17">
        <v>1703</v>
      </c>
      <c r="S3555" s="17">
        <v>829</v>
      </c>
      <c r="T3555" s="17">
        <v>382</v>
      </c>
      <c r="U3555" s="17">
        <v>240</v>
      </c>
      <c r="V3555" s="17">
        <v>168</v>
      </c>
      <c r="W3555" s="17">
        <v>153</v>
      </c>
      <c r="X3555" s="18">
        <v>7.9995476648196311</v>
      </c>
      <c r="Y3555" s="18">
        <v>565.88800180934061</v>
      </c>
      <c r="Z3555" s="19">
        <v>8.4812846319122469E-3</v>
      </c>
      <c r="AA3555" s="19">
        <v>0.59996607486147235</v>
      </c>
      <c r="AB3555" s="18">
        <v>0.94319999999999993</v>
      </c>
      <c r="AC3555" s="18">
        <v>66.72196799999999</v>
      </c>
      <c r="AD3555" s="17">
        <v>1</v>
      </c>
      <c r="AE3555" s="55">
        <v>99</v>
      </c>
      <c r="AF3555" s="18">
        <v>1.3994910941475829</v>
      </c>
      <c r="AG3555" s="20">
        <v>99</v>
      </c>
      <c r="AH3555" s="17">
        <v>321</v>
      </c>
      <c r="AI3555" s="18">
        <v>4.1538461538461538E-2</v>
      </c>
      <c r="AJ3555" s="18">
        <v>2.9384307692307692</v>
      </c>
      <c r="AK3555" s="18">
        <v>0.22037383177570091</v>
      </c>
      <c r="AL3555" s="59">
        <v>15.589244859813082</v>
      </c>
      <c r="AM3555" s="7">
        <v>15.589244859813082</v>
      </c>
    </row>
    <row r="3556" spans="1:39" x14ac:dyDescent="0.3">
      <c r="A3556" s="2">
        <v>1000296271</v>
      </c>
      <c r="B3556" s="2">
        <v>1000296271</v>
      </c>
      <c r="C3556" s="38">
        <v>2001441872</v>
      </c>
      <c r="D3556" s="43">
        <v>42767</v>
      </c>
      <c r="E3556" s="2" t="s">
        <v>99</v>
      </c>
      <c r="F3556" s="2" t="s">
        <v>91</v>
      </c>
      <c r="G3556" s="2" t="s">
        <v>83</v>
      </c>
      <c r="H3556" s="2" t="s">
        <v>90</v>
      </c>
      <c r="I3556" s="2" t="s">
        <v>100</v>
      </c>
      <c r="J3556" s="2" t="s">
        <v>76</v>
      </c>
      <c r="K3556" s="2" t="s">
        <v>102</v>
      </c>
      <c r="L3556" s="2" t="s">
        <v>74</v>
      </c>
      <c r="M3556" s="2">
        <v>21.54</v>
      </c>
      <c r="N3556" s="2">
        <v>3219</v>
      </c>
      <c r="O3556" s="2">
        <v>31</v>
      </c>
      <c r="P3556" s="2">
        <v>3</v>
      </c>
      <c r="Q3556" s="2">
        <v>2</v>
      </c>
      <c r="R3556" s="17">
        <v>553</v>
      </c>
      <c r="S3556" s="17">
        <v>281</v>
      </c>
      <c r="T3556" s="17">
        <v>130</v>
      </c>
      <c r="U3556" s="17">
        <v>94</v>
      </c>
      <c r="V3556" s="17">
        <v>82</v>
      </c>
      <c r="W3556" s="17">
        <v>70</v>
      </c>
      <c r="X3556" s="18">
        <v>6.6915191053122083</v>
      </c>
      <c r="Y3556" s="18">
        <v>144.13532152842495</v>
      </c>
      <c r="Z3556" s="19">
        <v>9.6303199751475617E-3</v>
      </c>
      <c r="AA3556" s="19">
        <v>0.20743709226467846</v>
      </c>
      <c r="AB3556" s="18">
        <v>0.69483870967741934</v>
      </c>
      <c r="AC3556" s="18">
        <v>14.966825806451611</v>
      </c>
      <c r="AD3556" s="17">
        <v>0</v>
      </c>
      <c r="AE3556" s="55">
        <v>0</v>
      </c>
      <c r="AF3556" s="18">
        <v>0</v>
      </c>
      <c r="AG3556" s="20">
        <v>0</v>
      </c>
      <c r="AH3556" s="17">
        <v>152</v>
      </c>
      <c r="AI3556" s="18">
        <v>3.895117540687161E-2</v>
      </c>
      <c r="AJ3556" s="18">
        <v>0.83900831826401445</v>
      </c>
      <c r="AK3556" s="18">
        <v>0.14171052631578948</v>
      </c>
      <c r="AL3556" s="59">
        <v>3.0524447368421055</v>
      </c>
      <c r="AM3556" s="7">
        <v>3.0524447368421055</v>
      </c>
    </row>
    <row r="3557" spans="1:39" x14ac:dyDescent="0.3">
      <c r="A3557" s="2">
        <v>1000466792</v>
      </c>
      <c r="B3557" s="2">
        <v>1000466792</v>
      </c>
      <c r="C3557" s="38">
        <v>2001441914</v>
      </c>
      <c r="D3557" s="43">
        <v>42767</v>
      </c>
      <c r="E3557" s="2" t="s">
        <v>99</v>
      </c>
      <c r="F3557" s="2" t="s">
        <v>89</v>
      </c>
      <c r="G3557" s="2" t="s">
        <v>83</v>
      </c>
      <c r="H3557" s="2" t="s">
        <v>87</v>
      </c>
      <c r="I3557" s="2" t="s">
        <v>100</v>
      </c>
      <c r="J3557" s="2" t="s">
        <v>76</v>
      </c>
      <c r="K3557" s="2" t="s">
        <v>102</v>
      </c>
      <c r="L3557" s="2" t="s">
        <v>74</v>
      </c>
      <c r="M3557" s="2">
        <v>27.06</v>
      </c>
      <c r="N3557" s="2">
        <v>3600</v>
      </c>
      <c r="O3557" s="2">
        <v>31</v>
      </c>
      <c r="P3557" s="2">
        <v>4</v>
      </c>
      <c r="Q3557" s="2">
        <v>2</v>
      </c>
      <c r="R3557" s="17">
        <v>685</v>
      </c>
      <c r="S3557" s="17">
        <v>386</v>
      </c>
      <c r="T3557" s="17">
        <v>182</v>
      </c>
      <c r="U3557" s="17">
        <v>121</v>
      </c>
      <c r="V3557" s="17">
        <v>88</v>
      </c>
      <c r="W3557" s="17">
        <v>82</v>
      </c>
      <c r="X3557" s="18">
        <v>7.5166666666666666</v>
      </c>
      <c r="Y3557" s="18">
        <v>203.40099999999998</v>
      </c>
      <c r="Z3557" s="19">
        <v>8.611111111111111E-3</v>
      </c>
      <c r="AA3557" s="19">
        <v>0.23301666666666665</v>
      </c>
      <c r="AB3557" s="18">
        <v>0.87290322580645152</v>
      </c>
      <c r="AC3557" s="18">
        <v>23.620761290322577</v>
      </c>
      <c r="AD3557" s="17">
        <v>0</v>
      </c>
      <c r="AE3557" s="55">
        <v>0</v>
      </c>
      <c r="AF3557" s="18">
        <v>0</v>
      </c>
      <c r="AG3557" s="20">
        <v>0</v>
      </c>
      <c r="AH3557" s="17">
        <v>170</v>
      </c>
      <c r="AI3557" s="18">
        <v>3.9503649635036497E-2</v>
      </c>
      <c r="AJ3557" s="18">
        <v>1.0689687591240875</v>
      </c>
      <c r="AK3557" s="18">
        <v>0.15917647058823528</v>
      </c>
      <c r="AL3557" s="59">
        <v>4.3073152941176467</v>
      </c>
      <c r="AM3557" s="7">
        <v>4.3073152941176467</v>
      </c>
    </row>
    <row r="3558" spans="1:39" x14ac:dyDescent="0.3">
      <c r="A3558" s="2">
        <v>1000318831</v>
      </c>
      <c r="B3558" s="2">
        <v>1000318831</v>
      </c>
      <c r="C3558" s="38">
        <v>2001442120</v>
      </c>
      <c r="D3558" s="43">
        <v>42767</v>
      </c>
      <c r="E3558" s="2" t="s">
        <v>99</v>
      </c>
      <c r="F3558" s="2" t="s">
        <v>88</v>
      </c>
      <c r="G3558" s="2" t="s">
        <v>83</v>
      </c>
      <c r="H3558" s="2" t="s">
        <v>87</v>
      </c>
      <c r="I3558" s="2" t="s">
        <v>100</v>
      </c>
      <c r="J3558" s="2" t="s">
        <v>76</v>
      </c>
      <c r="K3558" s="2" t="s">
        <v>102</v>
      </c>
      <c r="L3558" s="2" t="s">
        <v>74</v>
      </c>
      <c r="M3558" s="2">
        <v>21.88</v>
      </c>
      <c r="N3558" s="2">
        <v>3013</v>
      </c>
      <c r="O3558" s="2">
        <v>32</v>
      </c>
      <c r="P3558" s="2">
        <v>3</v>
      </c>
      <c r="Q3558" s="2">
        <v>1</v>
      </c>
      <c r="R3558" s="17">
        <v>480</v>
      </c>
      <c r="S3558" s="17">
        <v>199</v>
      </c>
      <c r="T3558" s="17">
        <v>115</v>
      </c>
      <c r="U3558" s="17">
        <v>85</v>
      </c>
      <c r="V3558" s="17">
        <v>62</v>
      </c>
      <c r="W3558" s="17">
        <v>58</v>
      </c>
      <c r="X3558" s="18">
        <v>7.2618652505808159</v>
      </c>
      <c r="Y3558" s="18">
        <v>158.88961168270825</v>
      </c>
      <c r="Z3558" s="19">
        <v>1.0620643876535016E-2</v>
      </c>
      <c r="AA3558" s="19">
        <v>0.23237968801858613</v>
      </c>
      <c r="AB3558" s="18">
        <v>0.68374999999999997</v>
      </c>
      <c r="AC3558" s="18">
        <v>14.960449999999998</v>
      </c>
      <c r="AD3558" s="17">
        <v>1</v>
      </c>
      <c r="AE3558" s="55">
        <v>70</v>
      </c>
      <c r="AF3558" s="18">
        <v>3.1992687385740401</v>
      </c>
      <c r="AG3558" s="20">
        <v>70</v>
      </c>
      <c r="AH3558" s="17">
        <v>120</v>
      </c>
      <c r="AI3558" s="18">
        <v>4.558333333333333E-2</v>
      </c>
      <c r="AJ3558" s="18">
        <v>0.99736333333333316</v>
      </c>
      <c r="AK3558" s="18">
        <v>0.18233333333333332</v>
      </c>
      <c r="AL3558" s="59">
        <v>3.9894533333333326</v>
      </c>
      <c r="AM3558" s="7">
        <v>3.9894533333333326</v>
      </c>
    </row>
    <row r="3559" spans="1:39" x14ac:dyDescent="0.3">
      <c r="A3559" s="2">
        <v>1000502598</v>
      </c>
      <c r="B3559" s="2">
        <v>1000502598</v>
      </c>
      <c r="C3559" s="38">
        <v>2001443888</v>
      </c>
      <c r="D3559" s="43">
        <v>42767</v>
      </c>
      <c r="E3559" s="2" t="s">
        <v>99</v>
      </c>
      <c r="F3559" s="2" t="s">
        <v>86</v>
      </c>
      <c r="G3559" s="2" t="s">
        <v>83</v>
      </c>
      <c r="H3559" s="2" t="s">
        <v>82</v>
      </c>
      <c r="I3559" s="2" t="s">
        <v>100</v>
      </c>
      <c r="J3559" s="2" t="s">
        <v>76</v>
      </c>
      <c r="K3559" s="2" t="s">
        <v>102</v>
      </c>
      <c r="L3559" s="2" t="s">
        <v>74</v>
      </c>
      <c r="M3559" s="2">
        <v>16.34</v>
      </c>
      <c r="N3559" s="2">
        <v>4143</v>
      </c>
      <c r="O3559" s="2">
        <v>33</v>
      </c>
      <c r="P3559" s="2">
        <v>4</v>
      </c>
      <c r="Q3559" s="2">
        <v>2</v>
      </c>
      <c r="R3559" s="17">
        <v>724</v>
      </c>
      <c r="S3559" s="17">
        <v>412</v>
      </c>
      <c r="T3559" s="17">
        <v>188</v>
      </c>
      <c r="U3559" s="17">
        <v>127</v>
      </c>
      <c r="V3559" s="17">
        <v>106</v>
      </c>
      <c r="W3559" s="17">
        <v>92</v>
      </c>
      <c r="X3559" s="18">
        <v>3.9440019309678975</v>
      </c>
      <c r="Y3559" s="18">
        <v>64.444991552015452</v>
      </c>
      <c r="Z3559" s="19">
        <v>7.965242577842143E-3</v>
      </c>
      <c r="AA3559" s="19">
        <v>0.1301520637219406</v>
      </c>
      <c r="AB3559" s="18">
        <v>0.49515151515151512</v>
      </c>
      <c r="AC3559" s="18">
        <v>8.0907757575757575</v>
      </c>
      <c r="AD3559" s="17">
        <v>0</v>
      </c>
      <c r="AE3559" s="55">
        <v>0</v>
      </c>
      <c r="AF3559" s="18">
        <v>0</v>
      </c>
      <c r="AG3559" s="20">
        <v>0</v>
      </c>
      <c r="AH3559" s="17">
        <v>198</v>
      </c>
      <c r="AI3559" s="18">
        <v>2.2569060773480663E-2</v>
      </c>
      <c r="AJ3559" s="18">
        <v>0.36877845303867401</v>
      </c>
      <c r="AK3559" s="18">
        <v>8.2525252525252529E-2</v>
      </c>
      <c r="AL3559" s="59">
        <v>1.3484626262626263</v>
      </c>
      <c r="AM3559" s="7">
        <v>1.3484626262626263</v>
      </c>
    </row>
    <row r="3560" spans="1:39" x14ac:dyDescent="0.3">
      <c r="A3560" s="2">
        <v>1000341663</v>
      </c>
      <c r="B3560" s="2">
        <v>1000341663</v>
      </c>
      <c r="C3560" s="38">
        <v>2001443918</v>
      </c>
      <c r="D3560" s="43">
        <v>42767</v>
      </c>
      <c r="E3560" s="2" t="s">
        <v>99</v>
      </c>
      <c r="F3560" s="2" t="s">
        <v>86</v>
      </c>
      <c r="G3560" s="2" t="s">
        <v>83</v>
      </c>
      <c r="H3560" s="2" t="s">
        <v>82</v>
      </c>
      <c r="I3560" s="2" t="s">
        <v>100</v>
      </c>
      <c r="J3560" s="2" t="s">
        <v>76</v>
      </c>
      <c r="K3560" s="2" t="s">
        <v>102</v>
      </c>
      <c r="L3560" s="2" t="s">
        <v>74</v>
      </c>
      <c r="M3560" s="2">
        <v>17.739999999999998</v>
      </c>
      <c r="N3560" s="2">
        <v>4358</v>
      </c>
      <c r="O3560" s="2">
        <v>37</v>
      </c>
      <c r="P3560" s="2">
        <v>5</v>
      </c>
      <c r="Q3560" s="2">
        <v>3</v>
      </c>
      <c r="R3560" s="17">
        <v>1029</v>
      </c>
      <c r="S3560" s="17">
        <v>590</v>
      </c>
      <c r="T3560" s="17">
        <v>270</v>
      </c>
      <c r="U3560" s="17">
        <v>215</v>
      </c>
      <c r="V3560" s="17">
        <v>164</v>
      </c>
      <c r="W3560" s="17">
        <v>154</v>
      </c>
      <c r="X3560" s="18">
        <v>4.0706746213859564</v>
      </c>
      <c r="Y3560" s="18">
        <v>72.213767783386857</v>
      </c>
      <c r="Z3560" s="19">
        <v>8.4901330885727398E-3</v>
      </c>
      <c r="AA3560" s="19">
        <v>0.15061496099128038</v>
      </c>
      <c r="AB3560" s="18">
        <v>0.47945945945945939</v>
      </c>
      <c r="AC3560" s="18">
        <v>8.5056108108108095</v>
      </c>
      <c r="AD3560" s="17">
        <v>0</v>
      </c>
      <c r="AE3560" s="55">
        <v>0</v>
      </c>
      <c r="AF3560" s="18">
        <v>0</v>
      </c>
      <c r="AG3560" s="20">
        <v>0</v>
      </c>
      <c r="AH3560" s="17">
        <v>318</v>
      </c>
      <c r="AI3560" s="18">
        <v>1.7240038872691932E-2</v>
      </c>
      <c r="AJ3560" s="18">
        <v>0.30583828960155485</v>
      </c>
      <c r="AK3560" s="18">
        <v>5.5786163522012572E-2</v>
      </c>
      <c r="AL3560" s="59">
        <v>0.98964654088050297</v>
      </c>
      <c r="AM3560" s="7">
        <v>0.98964654088050297</v>
      </c>
    </row>
    <row r="3561" spans="1:39" x14ac:dyDescent="0.3">
      <c r="A3561" s="2">
        <v>1000156997</v>
      </c>
      <c r="B3561" s="2">
        <v>1000156997</v>
      </c>
      <c r="C3561" s="38">
        <v>2001444082</v>
      </c>
      <c r="D3561" s="43">
        <v>42767</v>
      </c>
      <c r="E3561" s="2" t="s">
        <v>99</v>
      </c>
      <c r="F3561" s="2" t="s">
        <v>85</v>
      </c>
      <c r="G3561" s="2" t="s">
        <v>83</v>
      </c>
      <c r="H3561" s="2" t="s">
        <v>82</v>
      </c>
      <c r="I3561" s="2" t="s">
        <v>100</v>
      </c>
      <c r="J3561" s="2" t="s">
        <v>76</v>
      </c>
      <c r="K3561" s="2" t="s">
        <v>102</v>
      </c>
      <c r="L3561" s="2" t="s">
        <v>74</v>
      </c>
      <c r="M3561" s="2">
        <v>14.09</v>
      </c>
      <c r="N3561" s="2">
        <v>3544</v>
      </c>
      <c r="O3561" s="2">
        <v>21</v>
      </c>
      <c r="P3561" s="2">
        <v>4</v>
      </c>
      <c r="Q3561" s="2">
        <v>2</v>
      </c>
      <c r="R3561" s="17">
        <v>796</v>
      </c>
      <c r="S3561" s="17">
        <v>476</v>
      </c>
      <c r="T3561" s="17">
        <v>198</v>
      </c>
      <c r="U3561" s="17">
        <v>150</v>
      </c>
      <c r="V3561" s="17">
        <v>117</v>
      </c>
      <c r="W3561" s="17">
        <v>103</v>
      </c>
      <c r="X3561" s="18">
        <v>3.9757336343115126</v>
      </c>
      <c r="Y3561" s="18">
        <v>56.018086907449209</v>
      </c>
      <c r="Z3561" s="19">
        <v>5.9255079006772012E-3</v>
      </c>
      <c r="AA3561" s="19">
        <v>8.3490406320541763E-2</v>
      </c>
      <c r="AB3561" s="18">
        <v>0.67095238095238097</v>
      </c>
      <c r="AC3561" s="18">
        <v>9.4537190476190478</v>
      </c>
      <c r="AD3561" s="17">
        <v>0</v>
      </c>
      <c r="AE3561" s="55">
        <v>0</v>
      </c>
      <c r="AF3561" s="18">
        <v>0</v>
      </c>
      <c r="AG3561" s="20">
        <v>0</v>
      </c>
      <c r="AH3561" s="17">
        <v>220</v>
      </c>
      <c r="AI3561" s="18">
        <v>1.770100502512563E-2</v>
      </c>
      <c r="AJ3561" s="18">
        <v>0.24940716080402012</v>
      </c>
      <c r="AK3561" s="18">
        <v>6.4045454545454544E-2</v>
      </c>
      <c r="AL3561" s="59">
        <v>0.90240045454545448</v>
      </c>
      <c r="AM3561" s="7">
        <v>0.90240045454545448</v>
      </c>
    </row>
    <row r="3562" spans="1:39" x14ac:dyDescent="0.3">
      <c r="A3562" s="2">
        <v>1000968094</v>
      </c>
      <c r="B3562" s="2">
        <v>1000968094</v>
      </c>
      <c r="C3562" s="38">
        <v>2001444448</v>
      </c>
      <c r="D3562" s="43">
        <v>42767</v>
      </c>
      <c r="E3562" s="2" t="s">
        <v>99</v>
      </c>
      <c r="F3562" s="2" t="s">
        <v>84</v>
      </c>
      <c r="G3562" s="2" t="s">
        <v>83</v>
      </c>
      <c r="H3562" s="2" t="s">
        <v>82</v>
      </c>
      <c r="I3562" s="2" t="s">
        <v>100</v>
      </c>
      <c r="J3562" s="2" t="s">
        <v>76</v>
      </c>
      <c r="K3562" s="2" t="s">
        <v>102</v>
      </c>
      <c r="L3562" s="2" t="s">
        <v>74</v>
      </c>
      <c r="M3562" s="2">
        <v>18.37</v>
      </c>
      <c r="N3562" s="2">
        <v>3853</v>
      </c>
      <c r="O3562" s="2">
        <v>19</v>
      </c>
      <c r="P3562" s="2">
        <v>4</v>
      </c>
      <c r="Q3562" s="2">
        <v>2</v>
      </c>
      <c r="R3562" s="17">
        <v>605</v>
      </c>
      <c r="S3562" s="17">
        <v>313</v>
      </c>
      <c r="T3562" s="17">
        <v>158</v>
      </c>
      <c r="U3562" s="17">
        <v>115</v>
      </c>
      <c r="V3562" s="17">
        <v>86</v>
      </c>
      <c r="W3562" s="17">
        <v>78</v>
      </c>
      <c r="X3562" s="18">
        <v>4.7677134700233585</v>
      </c>
      <c r="Y3562" s="18">
        <v>87.582896444329094</v>
      </c>
      <c r="Z3562" s="19">
        <v>4.9312224240851289E-3</v>
      </c>
      <c r="AA3562" s="19">
        <v>9.0586555930443818E-2</v>
      </c>
      <c r="AB3562" s="18">
        <v>0.96684210526315795</v>
      </c>
      <c r="AC3562" s="18">
        <v>17.760889473684212</v>
      </c>
      <c r="AD3562" s="17">
        <v>0</v>
      </c>
      <c r="AE3562" s="55">
        <v>0</v>
      </c>
      <c r="AF3562" s="18">
        <v>0</v>
      </c>
      <c r="AG3562" s="20">
        <v>0</v>
      </c>
      <c r="AH3562" s="17">
        <v>164</v>
      </c>
      <c r="AI3562" s="18">
        <v>3.0363636363636367E-2</v>
      </c>
      <c r="AJ3562" s="18">
        <v>0.55778000000000005</v>
      </c>
      <c r="AK3562" s="18">
        <v>0.11201219512195122</v>
      </c>
      <c r="AL3562" s="59">
        <v>2.057664024390244</v>
      </c>
      <c r="AM3562" s="7">
        <v>2.057664024390244</v>
      </c>
    </row>
    <row r="3563" spans="1:39" x14ac:dyDescent="0.3">
      <c r="A3563" s="2">
        <v>1000652992</v>
      </c>
      <c r="B3563" s="2">
        <v>1000652992</v>
      </c>
      <c r="C3563" s="38">
        <v>2001444568</v>
      </c>
      <c r="D3563" s="43">
        <v>42767</v>
      </c>
      <c r="E3563" s="2" t="s">
        <v>99</v>
      </c>
      <c r="F3563" s="2" t="s">
        <v>79</v>
      </c>
      <c r="G3563" s="2" t="s">
        <v>7</v>
      </c>
      <c r="H3563" s="2" t="s">
        <v>78</v>
      </c>
      <c r="I3563" s="2" t="s">
        <v>98</v>
      </c>
      <c r="J3563" s="2" t="s">
        <v>76</v>
      </c>
      <c r="K3563" s="2" t="s">
        <v>102</v>
      </c>
      <c r="L3563" s="2" t="s">
        <v>74</v>
      </c>
      <c r="M3563" s="2">
        <v>29.83</v>
      </c>
      <c r="N3563" s="2">
        <v>2158</v>
      </c>
      <c r="O3563" s="2">
        <v>37</v>
      </c>
      <c r="P3563" s="2">
        <v>2</v>
      </c>
      <c r="Q3563" s="2">
        <v>1</v>
      </c>
      <c r="R3563" s="17">
        <v>646</v>
      </c>
      <c r="S3563" s="17">
        <v>360</v>
      </c>
      <c r="T3563" s="17">
        <v>154</v>
      </c>
      <c r="U3563" s="17">
        <v>113</v>
      </c>
      <c r="V3563" s="17">
        <v>82</v>
      </c>
      <c r="W3563" s="17">
        <v>70</v>
      </c>
      <c r="X3563" s="18">
        <v>13.822984244670989</v>
      </c>
      <c r="Y3563" s="18">
        <v>412.33962001853558</v>
      </c>
      <c r="Z3563" s="19">
        <v>1.7145505097312327E-2</v>
      </c>
      <c r="AA3563" s="19">
        <v>0.51145041705282668</v>
      </c>
      <c r="AB3563" s="18">
        <v>0.8062162162162162</v>
      </c>
      <c r="AC3563" s="18">
        <v>24.049429729729727</v>
      </c>
      <c r="AD3563" s="17">
        <v>1</v>
      </c>
      <c r="AE3563" s="55">
        <v>93</v>
      </c>
      <c r="AF3563" s="18">
        <v>3.1176667784109959</v>
      </c>
      <c r="AG3563" s="20">
        <v>93</v>
      </c>
      <c r="AH3563" s="17">
        <v>152</v>
      </c>
      <c r="AI3563" s="18">
        <v>4.6176470588235291E-2</v>
      </c>
      <c r="AJ3563" s="18">
        <v>1.3774441176470587</v>
      </c>
      <c r="AK3563" s="18">
        <v>0.19624999999999998</v>
      </c>
      <c r="AL3563" s="59">
        <v>5.8541374999999993</v>
      </c>
      <c r="AM3563" s="7">
        <v>5.8541374999999993</v>
      </c>
    </row>
    <row r="3564" spans="1:39" x14ac:dyDescent="0.3">
      <c r="A3564" s="2">
        <v>1000537163</v>
      </c>
      <c r="B3564" s="2">
        <v>1000537163</v>
      </c>
      <c r="C3564" s="38">
        <v>2001444916</v>
      </c>
      <c r="D3564" s="43">
        <v>42767</v>
      </c>
      <c r="E3564" s="2" t="s">
        <v>99</v>
      </c>
      <c r="F3564" s="2" t="s">
        <v>96</v>
      </c>
      <c r="G3564" s="2" t="s">
        <v>95</v>
      </c>
      <c r="H3564" s="2" t="s">
        <v>78</v>
      </c>
      <c r="I3564" s="2" t="s">
        <v>98</v>
      </c>
      <c r="J3564" s="2" t="s">
        <v>76</v>
      </c>
      <c r="K3564" s="2" t="s">
        <v>102</v>
      </c>
      <c r="L3564" s="2" t="s">
        <v>74</v>
      </c>
      <c r="M3564" s="2">
        <v>53.98</v>
      </c>
      <c r="N3564" s="2">
        <v>5288</v>
      </c>
      <c r="O3564" s="2">
        <v>84</v>
      </c>
      <c r="P3564" s="2">
        <v>5</v>
      </c>
      <c r="Q3564" s="2">
        <v>2</v>
      </c>
      <c r="R3564" s="17">
        <v>1303</v>
      </c>
      <c r="S3564" s="17">
        <v>569</v>
      </c>
      <c r="T3564" s="17">
        <v>242</v>
      </c>
      <c r="U3564" s="17">
        <v>160</v>
      </c>
      <c r="V3564" s="17">
        <v>126</v>
      </c>
      <c r="W3564" s="17">
        <v>120</v>
      </c>
      <c r="X3564" s="18">
        <v>10.208018154311647</v>
      </c>
      <c r="Y3564" s="18">
        <v>551.0288199697427</v>
      </c>
      <c r="Z3564" s="19">
        <v>1.588502269288956E-2</v>
      </c>
      <c r="AA3564" s="19">
        <v>0.85747352496217843</v>
      </c>
      <c r="AB3564" s="18">
        <v>0.64261904761904753</v>
      </c>
      <c r="AC3564" s="18">
        <v>34.688576190476184</v>
      </c>
      <c r="AD3564" s="17">
        <v>3</v>
      </c>
      <c r="AE3564" s="55">
        <v>129</v>
      </c>
      <c r="AF3564" s="18">
        <v>2.3897739903668027</v>
      </c>
      <c r="AG3564" s="20">
        <v>129</v>
      </c>
      <c r="AH3564" s="17">
        <v>246</v>
      </c>
      <c r="AI3564" s="18">
        <v>4.1427475057559476E-2</v>
      </c>
      <c r="AJ3564" s="18">
        <v>2.2362551036070606</v>
      </c>
      <c r="AK3564" s="18">
        <v>0.21943089430894308</v>
      </c>
      <c r="AL3564" s="59">
        <v>11.844879674796747</v>
      </c>
      <c r="AM3564" s="7">
        <v>11.844879674796747</v>
      </c>
    </row>
    <row r="3565" spans="1:39" x14ac:dyDescent="0.3">
      <c r="A3565" s="2">
        <v>1000530457</v>
      </c>
      <c r="B3565" s="2">
        <v>1000530457</v>
      </c>
      <c r="C3565" s="38">
        <v>2001444934</v>
      </c>
      <c r="D3565" s="43">
        <v>42767</v>
      </c>
      <c r="E3565" s="2" t="s">
        <v>99</v>
      </c>
      <c r="F3565" s="2" t="s">
        <v>94</v>
      </c>
      <c r="G3565" s="2" t="s">
        <v>93</v>
      </c>
      <c r="H3565" s="2" t="s">
        <v>78</v>
      </c>
      <c r="I3565" s="2" t="s">
        <v>98</v>
      </c>
      <c r="J3565" s="2" t="s">
        <v>76</v>
      </c>
      <c r="K3565" s="2" t="s">
        <v>102</v>
      </c>
      <c r="L3565" s="2" t="s">
        <v>74</v>
      </c>
      <c r="M3565" s="2">
        <v>124.95</v>
      </c>
      <c r="N3565" s="2">
        <v>14676</v>
      </c>
      <c r="O3565" s="2">
        <v>192</v>
      </c>
      <c r="P3565" s="2">
        <v>17</v>
      </c>
      <c r="Q3565" s="2">
        <v>9</v>
      </c>
      <c r="R3565" s="17">
        <v>3895</v>
      </c>
      <c r="S3565" s="17">
        <v>1819</v>
      </c>
      <c r="T3565" s="17">
        <v>802</v>
      </c>
      <c r="U3565" s="17">
        <v>566</v>
      </c>
      <c r="V3565" s="17">
        <v>419</v>
      </c>
      <c r="W3565" s="17">
        <v>372</v>
      </c>
      <c r="X3565" s="18">
        <v>8.513900245298446</v>
      </c>
      <c r="Y3565" s="18">
        <v>1063.8118356500408</v>
      </c>
      <c r="Z3565" s="19">
        <v>1.3082583810302535E-2</v>
      </c>
      <c r="AA3565" s="19">
        <v>1.6346688470973019</v>
      </c>
      <c r="AB3565" s="18">
        <v>0.65078124999999998</v>
      </c>
      <c r="AC3565" s="18">
        <v>81.315117187499993</v>
      </c>
      <c r="AD3565" s="17">
        <v>5</v>
      </c>
      <c r="AE3565" s="55">
        <v>670</v>
      </c>
      <c r="AF3565" s="18">
        <v>5.3621448579431767</v>
      </c>
      <c r="AG3565" s="20">
        <v>670</v>
      </c>
      <c r="AH3565" s="17">
        <v>791</v>
      </c>
      <c r="AI3565" s="18">
        <v>3.2079589216944801E-2</v>
      </c>
      <c r="AJ3565" s="18">
        <v>4.0083446726572527</v>
      </c>
      <c r="AK3565" s="18">
        <v>0.15796460176991151</v>
      </c>
      <c r="AL3565" s="59">
        <v>19.737676991150444</v>
      </c>
      <c r="AM3565" s="7">
        <v>19.737676991150444</v>
      </c>
    </row>
    <row r="3566" spans="1:39" x14ac:dyDescent="0.3">
      <c r="A3566" s="2">
        <v>1000615500</v>
      </c>
      <c r="B3566" s="2">
        <v>1000615500</v>
      </c>
      <c r="C3566" s="38">
        <v>2001445254</v>
      </c>
      <c r="D3566" s="43">
        <v>42767</v>
      </c>
      <c r="E3566" s="2" t="s">
        <v>99</v>
      </c>
      <c r="F3566" s="2" t="s">
        <v>92</v>
      </c>
      <c r="G3566" s="2" t="s">
        <v>83</v>
      </c>
      <c r="H3566" s="2" t="s">
        <v>90</v>
      </c>
      <c r="I3566" s="2" t="s">
        <v>98</v>
      </c>
      <c r="J3566" s="2" t="s">
        <v>76</v>
      </c>
      <c r="K3566" s="2" t="s">
        <v>102</v>
      </c>
      <c r="L3566" s="2" t="s">
        <v>74</v>
      </c>
      <c r="M3566" s="2">
        <v>80.260000000000005</v>
      </c>
      <c r="N3566" s="2">
        <v>10827</v>
      </c>
      <c r="O3566" s="2">
        <v>114</v>
      </c>
      <c r="P3566" s="2">
        <v>10</v>
      </c>
      <c r="Q3566" s="2">
        <v>6</v>
      </c>
      <c r="R3566" s="17">
        <v>1915</v>
      </c>
      <c r="S3566" s="17">
        <v>1095</v>
      </c>
      <c r="T3566" s="17">
        <v>441</v>
      </c>
      <c r="U3566" s="17">
        <v>272</v>
      </c>
      <c r="V3566" s="17">
        <v>225</v>
      </c>
      <c r="W3566" s="17">
        <v>214</v>
      </c>
      <c r="X3566" s="18">
        <v>7.4129491087097072</v>
      </c>
      <c r="Y3566" s="18">
        <v>594.96329546504114</v>
      </c>
      <c r="Z3566" s="19">
        <v>1.0529232474369632E-2</v>
      </c>
      <c r="AA3566" s="19">
        <v>0.84507619839290671</v>
      </c>
      <c r="AB3566" s="18">
        <v>0.70403508771929824</v>
      </c>
      <c r="AC3566" s="18">
        <v>56.505856140350879</v>
      </c>
      <c r="AD3566" s="17">
        <v>1</v>
      </c>
      <c r="AE3566" s="55">
        <v>33</v>
      </c>
      <c r="AF3566" s="18">
        <v>0.41116371791677048</v>
      </c>
      <c r="AG3566" s="20">
        <v>33</v>
      </c>
      <c r="AH3566" s="17">
        <v>439</v>
      </c>
      <c r="AI3566" s="18">
        <v>4.1911227154047E-2</v>
      </c>
      <c r="AJ3566" s="18">
        <v>3.3637950913838126</v>
      </c>
      <c r="AK3566" s="18">
        <v>0.18282460136674261</v>
      </c>
      <c r="AL3566" s="59">
        <v>14.673502505694763</v>
      </c>
      <c r="AM3566" s="7">
        <v>14.673502505694763</v>
      </c>
    </row>
    <row r="3567" spans="1:39" x14ac:dyDescent="0.3">
      <c r="A3567" s="2">
        <v>1000989267</v>
      </c>
      <c r="B3567" s="2">
        <v>1000989267</v>
      </c>
      <c r="C3567" s="38">
        <v>2001445598</v>
      </c>
      <c r="D3567" s="43">
        <v>42767</v>
      </c>
      <c r="E3567" s="2" t="s">
        <v>99</v>
      </c>
      <c r="F3567" s="2" t="s">
        <v>91</v>
      </c>
      <c r="G3567" s="2" t="s">
        <v>83</v>
      </c>
      <c r="H3567" s="2" t="s">
        <v>90</v>
      </c>
      <c r="I3567" s="2" t="s">
        <v>98</v>
      </c>
      <c r="J3567" s="2" t="s">
        <v>76</v>
      </c>
      <c r="K3567" s="2" t="s">
        <v>102</v>
      </c>
      <c r="L3567" s="2" t="s">
        <v>74</v>
      </c>
      <c r="M3567" s="2">
        <v>24.38</v>
      </c>
      <c r="N3567" s="2">
        <v>3436</v>
      </c>
      <c r="O3567" s="2">
        <v>35</v>
      </c>
      <c r="P3567" s="2">
        <v>4</v>
      </c>
      <c r="Q3567" s="2">
        <v>1</v>
      </c>
      <c r="R3567" s="17">
        <v>946</v>
      </c>
      <c r="S3567" s="17">
        <v>467</v>
      </c>
      <c r="T3567" s="17">
        <v>247</v>
      </c>
      <c r="U3567" s="17">
        <v>149</v>
      </c>
      <c r="V3567" s="17">
        <v>110</v>
      </c>
      <c r="W3567" s="17">
        <v>104</v>
      </c>
      <c r="X3567" s="18">
        <v>7.0954598370197903</v>
      </c>
      <c r="Y3567" s="18">
        <v>172.98731082654248</v>
      </c>
      <c r="Z3567" s="19">
        <v>1.0186263096623981E-2</v>
      </c>
      <c r="AA3567" s="19">
        <v>0.24834109429569265</v>
      </c>
      <c r="AB3567" s="18">
        <v>0.69657142857142851</v>
      </c>
      <c r="AC3567" s="18">
        <v>16.982411428571428</v>
      </c>
      <c r="AD3567" s="17">
        <v>1</v>
      </c>
      <c r="AE3567" s="55">
        <v>120</v>
      </c>
      <c r="AF3567" s="18">
        <v>4.9220672682526665</v>
      </c>
      <c r="AG3567" s="20">
        <v>120</v>
      </c>
      <c r="AH3567" s="17">
        <v>214</v>
      </c>
      <c r="AI3567" s="18">
        <v>2.5771670190274841E-2</v>
      </c>
      <c r="AJ3567" s="18">
        <v>0.62831331923890055</v>
      </c>
      <c r="AK3567" s="18">
        <v>0.11392523364485981</v>
      </c>
      <c r="AL3567" s="59">
        <v>2.7774971962616819</v>
      </c>
      <c r="AM3567" s="7">
        <v>2.7774971962616819</v>
      </c>
    </row>
    <row r="3568" spans="1:39" x14ac:dyDescent="0.3">
      <c r="A3568" s="2">
        <v>1000247311</v>
      </c>
      <c r="B3568" s="2">
        <v>1000247311</v>
      </c>
      <c r="C3568" s="38">
        <v>2001445808</v>
      </c>
      <c r="D3568" s="43">
        <v>42767</v>
      </c>
      <c r="E3568" s="2" t="s">
        <v>99</v>
      </c>
      <c r="F3568" s="2" t="s">
        <v>89</v>
      </c>
      <c r="G3568" s="2" t="s">
        <v>83</v>
      </c>
      <c r="H3568" s="2" t="s">
        <v>87</v>
      </c>
      <c r="I3568" s="2" t="s">
        <v>98</v>
      </c>
      <c r="J3568" s="2" t="s">
        <v>76</v>
      </c>
      <c r="K3568" s="2" t="s">
        <v>102</v>
      </c>
      <c r="L3568" s="2" t="s">
        <v>74</v>
      </c>
      <c r="M3568" s="2">
        <v>27.68</v>
      </c>
      <c r="N3568" s="2">
        <v>4054</v>
      </c>
      <c r="O3568" s="2">
        <v>42</v>
      </c>
      <c r="P3568" s="2">
        <v>4</v>
      </c>
      <c r="Q3568" s="2">
        <v>2</v>
      </c>
      <c r="R3568" s="17">
        <v>749</v>
      </c>
      <c r="S3568" s="17">
        <v>423</v>
      </c>
      <c r="T3568" s="17">
        <v>240</v>
      </c>
      <c r="U3568" s="17">
        <v>158</v>
      </c>
      <c r="V3568" s="17">
        <v>136</v>
      </c>
      <c r="W3568" s="17">
        <v>121</v>
      </c>
      <c r="X3568" s="18">
        <v>6.8278243709916131</v>
      </c>
      <c r="Y3568" s="18">
        <v>188.99417858904786</v>
      </c>
      <c r="Z3568" s="19">
        <v>1.0360138135175136E-2</v>
      </c>
      <c r="AA3568" s="19">
        <v>0.28676862358164779</v>
      </c>
      <c r="AB3568" s="18">
        <v>0.65904761904761899</v>
      </c>
      <c r="AC3568" s="18">
        <v>18.242438095238093</v>
      </c>
      <c r="AD3568" s="17">
        <v>1</v>
      </c>
      <c r="AE3568" s="55">
        <v>91</v>
      </c>
      <c r="AF3568" s="18">
        <v>3.2875722543352603</v>
      </c>
      <c r="AG3568" s="20">
        <v>91</v>
      </c>
      <c r="AH3568" s="17">
        <v>257</v>
      </c>
      <c r="AI3568" s="18">
        <v>3.6955941255006675E-2</v>
      </c>
      <c r="AJ3568" s="18">
        <v>1.0229404539385847</v>
      </c>
      <c r="AK3568" s="18">
        <v>0.10770428015564203</v>
      </c>
      <c r="AL3568" s="59">
        <v>2.9812544747081713</v>
      </c>
      <c r="AM3568" s="7">
        <v>2.9812544747081713</v>
      </c>
    </row>
    <row r="3569" spans="1:39" x14ac:dyDescent="0.3">
      <c r="A3569" s="2">
        <v>1000148906</v>
      </c>
      <c r="B3569" s="2">
        <v>1000148906</v>
      </c>
      <c r="C3569" s="38">
        <v>2001445866</v>
      </c>
      <c r="D3569" s="43">
        <v>42767</v>
      </c>
      <c r="E3569" s="2" t="s">
        <v>99</v>
      </c>
      <c r="F3569" s="2" t="s">
        <v>88</v>
      </c>
      <c r="G3569" s="2" t="s">
        <v>83</v>
      </c>
      <c r="H3569" s="2" t="s">
        <v>87</v>
      </c>
      <c r="I3569" s="2" t="s">
        <v>98</v>
      </c>
      <c r="J3569" s="2" t="s">
        <v>76</v>
      </c>
      <c r="K3569" s="2" t="s">
        <v>102</v>
      </c>
      <c r="L3569" s="2" t="s">
        <v>74</v>
      </c>
      <c r="M3569" s="2">
        <v>25.07</v>
      </c>
      <c r="N3569" s="2">
        <v>3707</v>
      </c>
      <c r="O3569" s="2">
        <v>41</v>
      </c>
      <c r="P3569" s="2">
        <v>4</v>
      </c>
      <c r="Q3569" s="2">
        <v>2</v>
      </c>
      <c r="R3569" s="17">
        <v>916</v>
      </c>
      <c r="S3569" s="17">
        <v>430</v>
      </c>
      <c r="T3569" s="17">
        <v>233</v>
      </c>
      <c r="U3569" s="17">
        <v>174</v>
      </c>
      <c r="V3569" s="17">
        <v>136</v>
      </c>
      <c r="W3569" s="17">
        <v>120</v>
      </c>
      <c r="X3569" s="18">
        <v>6.7628810358780687</v>
      </c>
      <c r="Y3569" s="18">
        <v>169.54542756946319</v>
      </c>
      <c r="Z3569" s="19">
        <v>1.1060156460749933E-2</v>
      </c>
      <c r="AA3569" s="19">
        <v>0.27727812247100081</v>
      </c>
      <c r="AB3569" s="18">
        <v>0.61146341463414633</v>
      </c>
      <c r="AC3569" s="18">
        <v>15.329387804878049</v>
      </c>
      <c r="AD3569" s="17">
        <v>1</v>
      </c>
      <c r="AE3569" s="55">
        <v>62</v>
      </c>
      <c r="AF3569" s="18">
        <v>2.4730753889110488</v>
      </c>
      <c r="AG3569" s="20">
        <v>61.999999999999993</v>
      </c>
      <c r="AH3569" s="17">
        <v>256</v>
      </c>
      <c r="AI3569" s="18">
        <v>2.7368995633187773E-2</v>
      </c>
      <c r="AJ3569" s="18">
        <v>0.68614072052401753</v>
      </c>
      <c r="AK3569" s="18">
        <v>9.7929687500000001E-2</v>
      </c>
      <c r="AL3569" s="59">
        <v>2.4550972656250001</v>
      </c>
      <c r="AM3569" s="7">
        <v>2.4550972656250001</v>
      </c>
    </row>
    <row r="3570" spans="1:39" x14ac:dyDescent="0.3">
      <c r="A3570" s="2">
        <v>1000968504</v>
      </c>
      <c r="B3570" s="2">
        <v>1000968504</v>
      </c>
      <c r="C3570" s="38">
        <v>2001446580</v>
      </c>
      <c r="D3570" s="43">
        <v>42767</v>
      </c>
      <c r="E3570" s="2" t="s">
        <v>99</v>
      </c>
      <c r="F3570" s="2" t="s">
        <v>86</v>
      </c>
      <c r="G3570" s="2" t="s">
        <v>83</v>
      </c>
      <c r="H3570" s="2" t="s">
        <v>82</v>
      </c>
      <c r="I3570" s="2" t="s">
        <v>98</v>
      </c>
      <c r="J3570" s="2" t="s">
        <v>76</v>
      </c>
      <c r="K3570" s="2" t="s">
        <v>102</v>
      </c>
      <c r="L3570" s="2" t="s">
        <v>74</v>
      </c>
      <c r="M3570" s="2">
        <v>13.74</v>
      </c>
      <c r="N3570" s="2">
        <v>3109</v>
      </c>
      <c r="O3570" s="2">
        <v>28</v>
      </c>
      <c r="P3570" s="2">
        <v>3</v>
      </c>
      <c r="Q3570" s="2">
        <v>2</v>
      </c>
      <c r="R3570" s="17">
        <v>894</v>
      </c>
      <c r="S3570" s="17">
        <v>501</v>
      </c>
      <c r="T3570" s="17">
        <v>226</v>
      </c>
      <c r="U3570" s="17">
        <v>152</v>
      </c>
      <c r="V3570" s="17">
        <v>125</v>
      </c>
      <c r="W3570" s="17">
        <v>109</v>
      </c>
      <c r="X3570" s="18">
        <v>4.4194274686394337</v>
      </c>
      <c r="Y3570" s="18">
        <v>60.722933419105821</v>
      </c>
      <c r="Z3570" s="19">
        <v>9.0061112898037962E-3</v>
      </c>
      <c r="AA3570" s="19">
        <v>0.12374396912190416</v>
      </c>
      <c r="AB3570" s="18">
        <v>0.49071428571428571</v>
      </c>
      <c r="AC3570" s="18">
        <v>6.7424142857142861</v>
      </c>
      <c r="AD3570" s="17">
        <v>0</v>
      </c>
      <c r="AE3570" s="55">
        <v>0</v>
      </c>
      <c r="AF3570" s="18">
        <v>0</v>
      </c>
      <c r="AG3570" s="20">
        <v>0</v>
      </c>
      <c r="AH3570" s="17">
        <v>234</v>
      </c>
      <c r="AI3570" s="18">
        <v>1.5369127516778524E-2</v>
      </c>
      <c r="AJ3570" s="18">
        <v>0.21117181208053692</v>
      </c>
      <c r="AK3570" s="18">
        <v>5.871794871794872E-2</v>
      </c>
      <c r="AL3570" s="59">
        <v>0.80678461538461543</v>
      </c>
      <c r="AM3570" s="7">
        <v>0.80678461538461543</v>
      </c>
    </row>
    <row r="3571" spans="1:39" x14ac:dyDescent="0.3">
      <c r="A3571" s="2">
        <v>1000105891</v>
      </c>
      <c r="B3571" s="2">
        <v>1000105891</v>
      </c>
      <c r="C3571" s="38">
        <v>2001447098</v>
      </c>
      <c r="D3571" s="43">
        <v>42767</v>
      </c>
      <c r="E3571" s="2" t="s">
        <v>99</v>
      </c>
      <c r="F3571" s="2" t="s">
        <v>86</v>
      </c>
      <c r="G3571" s="2" t="s">
        <v>83</v>
      </c>
      <c r="H3571" s="2" t="s">
        <v>82</v>
      </c>
      <c r="I3571" s="2" t="s">
        <v>98</v>
      </c>
      <c r="J3571" s="2" t="s">
        <v>76</v>
      </c>
      <c r="K3571" s="2" t="s">
        <v>102</v>
      </c>
      <c r="L3571" s="2" t="s">
        <v>74</v>
      </c>
      <c r="M3571" s="2">
        <v>17.72</v>
      </c>
      <c r="N3571" s="2">
        <v>4801</v>
      </c>
      <c r="O3571" s="2">
        <v>42</v>
      </c>
      <c r="P3571" s="2">
        <v>5</v>
      </c>
      <c r="Q3571" s="2">
        <v>3</v>
      </c>
      <c r="R3571" s="17">
        <v>1237</v>
      </c>
      <c r="S3571" s="17">
        <v>687</v>
      </c>
      <c r="T3571" s="17">
        <v>393</v>
      </c>
      <c r="U3571" s="17">
        <v>249</v>
      </c>
      <c r="V3571" s="17">
        <v>195</v>
      </c>
      <c r="W3571" s="17">
        <v>166</v>
      </c>
      <c r="X3571" s="18">
        <v>3.6908977296396581</v>
      </c>
      <c r="Y3571" s="18">
        <v>65.402707769214743</v>
      </c>
      <c r="Z3571" s="19">
        <v>8.748177463028535E-3</v>
      </c>
      <c r="AA3571" s="19">
        <v>0.15501770464486564</v>
      </c>
      <c r="AB3571" s="18">
        <v>0.42190476190476189</v>
      </c>
      <c r="AC3571" s="18">
        <v>7.4761523809523807</v>
      </c>
      <c r="AD3571" s="17">
        <v>0</v>
      </c>
      <c r="AE3571" s="55">
        <v>0</v>
      </c>
      <c r="AF3571" s="18">
        <v>0</v>
      </c>
      <c r="AG3571" s="20">
        <v>0</v>
      </c>
      <c r="AH3571" s="17">
        <v>361</v>
      </c>
      <c r="AI3571" s="18">
        <v>1.4324979789814065E-2</v>
      </c>
      <c r="AJ3571" s="18">
        <v>0.2538386418755052</v>
      </c>
      <c r="AK3571" s="18">
        <v>4.9085872576177282E-2</v>
      </c>
      <c r="AL3571" s="59">
        <v>0.86980166204986142</v>
      </c>
      <c r="AM3571" s="7">
        <v>0.86980166204986142</v>
      </c>
    </row>
    <row r="3572" spans="1:39" x14ac:dyDescent="0.3">
      <c r="A3572" s="2">
        <v>1000622050</v>
      </c>
      <c r="B3572" s="2">
        <v>1000622050</v>
      </c>
      <c r="C3572" s="38">
        <v>2001447446</v>
      </c>
      <c r="D3572" s="43">
        <v>42767</v>
      </c>
      <c r="E3572" s="2" t="s">
        <v>99</v>
      </c>
      <c r="F3572" s="2" t="s">
        <v>85</v>
      </c>
      <c r="G3572" s="2" t="s">
        <v>83</v>
      </c>
      <c r="H3572" s="2" t="s">
        <v>82</v>
      </c>
      <c r="I3572" s="2" t="s">
        <v>98</v>
      </c>
      <c r="J3572" s="2" t="s">
        <v>76</v>
      </c>
      <c r="K3572" s="2" t="s">
        <v>102</v>
      </c>
      <c r="L3572" s="2" t="s">
        <v>74</v>
      </c>
      <c r="M3572" s="2">
        <v>19.03</v>
      </c>
      <c r="N3572" s="2">
        <v>4223</v>
      </c>
      <c r="O3572" s="2">
        <v>29</v>
      </c>
      <c r="P3572" s="2">
        <v>5</v>
      </c>
      <c r="Q3572" s="2">
        <v>2</v>
      </c>
      <c r="R3572" s="17">
        <v>1190</v>
      </c>
      <c r="S3572" s="17">
        <v>509</v>
      </c>
      <c r="T3572" s="17">
        <v>247</v>
      </c>
      <c r="U3572" s="17">
        <v>168</v>
      </c>
      <c r="V3572" s="17">
        <v>147</v>
      </c>
      <c r="W3572" s="17">
        <v>128</v>
      </c>
      <c r="X3572" s="18">
        <v>4.5062751598389781</v>
      </c>
      <c r="Y3572" s="18">
        <v>85.754416291735751</v>
      </c>
      <c r="Z3572" s="19">
        <v>6.867156050201279E-3</v>
      </c>
      <c r="AA3572" s="19">
        <v>0.13068197963533035</v>
      </c>
      <c r="AB3572" s="18">
        <v>0.65620689655172415</v>
      </c>
      <c r="AC3572" s="18">
        <v>12.487617241379311</v>
      </c>
      <c r="AD3572" s="17">
        <v>0</v>
      </c>
      <c r="AE3572" s="55">
        <v>0</v>
      </c>
      <c r="AF3572" s="18">
        <v>0</v>
      </c>
      <c r="AG3572" s="20">
        <v>0</v>
      </c>
      <c r="AH3572" s="17">
        <v>275</v>
      </c>
      <c r="AI3572" s="18">
        <v>1.5991596638655462E-2</v>
      </c>
      <c r="AJ3572" s="18">
        <v>0.30432008403361344</v>
      </c>
      <c r="AK3572" s="18">
        <v>6.9199999999999998E-2</v>
      </c>
      <c r="AL3572" s="59">
        <v>1.3168759999999999</v>
      </c>
      <c r="AM3572" s="7">
        <v>1.3168759999999999</v>
      </c>
    </row>
    <row r="3573" spans="1:39" x14ac:dyDescent="0.3">
      <c r="A3573" s="2">
        <v>1000648687</v>
      </c>
      <c r="B3573" s="2">
        <v>1000648687</v>
      </c>
      <c r="C3573" s="38">
        <v>2001447544</v>
      </c>
      <c r="D3573" s="43">
        <v>42767</v>
      </c>
      <c r="E3573" s="2" t="s">
        <v>99</v>
      </c>
      <c r="F3573" s="2" t="s">
        <v>84</v>
      </c>
      <c r="G3573" s="2" t="s">
        <v>83</v>
      </c>
      <c r="H3573" s="2" t="s">
        <v>82</v>
      </c>
      <c r="I3573" s="2" t="s">
        <v>98</v>
      </c>
      <c r="J3573" s="2" t="s">
        <v>76</v>
      </c>
      <c r="K3573" s="2" t="s">
        <v>102</v>
      </c>
      <c r="L3573" s="2" t="s">
        <v>74</v>
      </c>
      <c r="M3573" s="2">
        <v>14.18</v>
      </c>
      <c r="N3573" s="2">
        <v>2940</v>
      </c>
      <c r="O3573" s="2">
        <v>13</v>
      </c>
      <c r="P3573" s="2">
        <v>2</v>
      </c>
      <c r="Q3573" s="2">
        <v>1</v>
      </c>
      <c r="R3573" s="17">
        <v>740</v>
      </c>
      <c r="S3573" s="17">
        <v>327</v>
      </c>
      <c r="T3573" s="17">
        <v>142</v>
      </c>
      <c r="U3573" s="17">
        <v>97</v>
      </c>
      <c r="V3573" s="17">
        <v>87</v>
      </c>
      <c r="W3573" s="17">
        <v>80</v>
      </c>
      <c r="X3573" s="18">
        <v>4.8231292517006796</v>
      </c>
      <c r="Y3573" s="18">
        <v>68.391972789115641</v>
      </c>
      <c r="Z3573" s="19">
        <v>4.4217687074829936E-3</v>
      </c>
      <c r="AA3573" s="19">
        <v>6.2700680272108844E-2</v>
      </c>
      <c r="AB3573" s="18">
        <v>1.0907692307692307</v>
      </c>
      <c r="AC3573" s="18">
        <v>15.467107692307691</v>
      </c>
      <c r="AD3573" s="17">
        <v>0</v>
      </c>
      <c r="AE3573" s="55">
        <v>0</v>
      </c>
      <c r="AF3573" s="18">
        <v>0</v>
      </c>
      <c r="AG3573" s="20">
        <v>0</v>
      </c>
      <c r="AH3573" s="17">
        <v>167</v>
      </c>
      <c r="AI3573" s="18">
        <v>1.9162162162162162E-2</v>
      </c>
      <c r="AJ3573" s="18">
        <v>0.27171945945945947</v>
      </c>
      <c r="AK3573" s="18">
        <v>8.4910179640718564E-2</v>
      </c>
      <c r="AL3573" s="59">
        <v>1.2040263473053892</v>
      </c>
      <c r="AM3573" s="7">
        <v>1.2040263473053892</v>
      </c>
    </row>
    <row r="3574" spans="1:39" x14ac:dyDescent="0.3">
      <c r="A3574" s="2">
        <v>1000315608</v>
      </c>
      <c r="B3574" s="2">
        <v>1000315608</v>
      </c>
      <c r="C3574" s="38">
        <v>2001447604</v>
      </c>
      <c r="D3574" s="43">
        <v>42767</v>
      </c>
      <c r="E3574" s="2" t="s">
        <v>99</v>
      </c>
      <c r="F3574" s="2" t="s">
        <v>79</v>
      </c>
      <c r="G3574" s="2" t="s">
        <v>7</v>
      </c>
      <c r="H3574" s="2" t="s">
        <v>78</v>
      </c>
      <c r="I3574" s="2" t="s">
        <v>100</v>
      </c>
      <c r="J3574" s="2" t="s">
        <v>101</v>
      </c>
      <c r="K3574" s="2" t="s">
        <v>75</v>
      </c>
      <c r="L3574" s="2" t="s">
        <v>74</v>
      </c>
      <c r="M3574" s="2">
        <v>19.399999999999999</v>
      </c>
      <c r="N3574" s="2">
        <v>1609</v>
      </c>
      <c r="O3574" s="2">
        <v>37</v>
      </c>
      <c r="P3574" s="2">
        <v>1</v>
      </c>
      <c r="Q3574" s="2">
        <v>1</v>
      </c>
      <c r="R3574" s="17"/>
      <c r="S3574" s="17"/>
      <c r="T3574" s="17"/>
      <c r="U3574" s="17"/>
      <c r="V3574" s="17"/>
      <c r="W3574" s="17"/>
      <c r="X3574" s="18">
        <v>12.057178371659415</v>
      </c>
      <c r="Y3574" s="18">
        <v>233.90926041019262</v>
      </c>
      <c r="Z3574" s="19">
        <v>2.2995649471721565E-2</v>
      </c>
      <c r="AA3574" s="19">
        <v>0.44611559975139831</v>
      </c>
      <c r="AB3574" s="18">
        <v>0.5243243243243243</v>
      </c>
      <c r="AC3574" s="18">
        <v>10.171891891891891</v>
      </c>
      <c r="AD3574" s="17">
        <v>1</v>
      </c>
      <c r="AE3574" s="55">
        <v>91</v>
      </c>
      <c r="AF3574" s="18">
        <v>4.6907216494845363</v>
      </c>
      <c r="AG3574" s="20">
        <v>91</v>
      </c>
      <c r="AH3574" s="17" t="s">
        <v>127</v>
      </c>
      <c r="AI3574" s="18" t="s">
        <v>128</v>
      </c>
      <c r="AJ3574" s="18" t="s">
        <v>128</v>
      </c>
      <c r="AK3574" s="18" t="s">
        <v>128</v>
      </c>
      <c r="AL3574" s="59" t="s">
        <v>128</v>
      </c>
      <c r="AM3574" s="7" t="s">
        <v>128</v>
      </c>
    </row>
    <row r="3575" spans="1:39" x14ac:dyDescent="0.3">
      <c r="A3575" s="2">
        <v>1000108201</v>
      </c>
      <c r="B3575" s="2">
        <v>1000108201</v>
      </c>
      <c r="C3575" s="38">
        <v>2001448420</v>
      </c>
      <c r="D3575" s="43">
        <v>42767</v>
      </c>
      <c r="E3575" s="2" t="s">
        <v>99</v>
      </c>
      <c r="F3575" s="2" t="s">
        <v>96</v>
      </c>
      <c r="G3575" s="2" t="s">
        <v>95</v>
      </c>
      <c r="H3575" s="2" t="s">
        <v>78</v>
      </c>
      <c r="I3575" s="2" t="s">
        <v>100</v>
      </c>
      <c r="J3575" s="2" t="s">
        <v>101</v>
      </c>
      <c r="K3575" s="2" t="s">
        <v>75</v>
      </c>
      <c r="L3575" s="2" t="s">
        <v>74</v>
      </c>
      <c r="M3575" s="2">
        <v>34.950000000000003</v>
      </c>
      <c r="N3575" s="2">
        <v>3051</v>
      </c>
      <c r="O3575" s="2">
        <v>51</v>
      </c>
      <c r="P3575" s="2">
        <v>3</v>
      </c>
      <c r="Q3575" s="2">
        <v>2</v>
      </c>
      <c r="R3575" s="17"/>
      <c r="S3575" s="17"/>
      <c r="T3575" s="17"/>
      <c r="U3575" s="17"/>
      <c r="V3575" s="17"/>
      <c r="W3575" s="17"/>
      <c r="X3575" s="18">
        <v>11.455260570304819</v>
      </c>
      <c r="Y3575" s="18">
        <v>400.36135693215346</v>
      </c>
      <c r="Z3575" s="19">
        <v>1.6715830875122909E-2</v>
      </c>
      <c r="AA3575" s="19">
        <v>0.58421828908554574</v>
      </c>
      <c r="AB3575" s="18">
        <v>0.68529411764705883</v>
      </c>
      <c r="AC3575" s="18">
        <v>23.951029411764708</v>
      </c>
      <c r="AD3575" s="17">
        <v>1</v>
      </c>
      <c r="AE3575" s="55">
        <v>135</v>
      </c>
      <c r="AF3575" s="18">
        <v>3.8626609442060085</v>
      </c>
      <c r="AG3575" s="20">
        <v>135</v>
      </c>
      <c r="AH3575" s="17" t="s">
        <v>127</v>
      </c>
      <c r="AI3575" s="18" t="s">
        <v>128</v>
      </c>
      <c r="AJ3575" s="18" t="s">
        <v>128</v>
      </c>
      <c r="AK3575" s="18" t="s">
        <v>128</v>
      </c>
      <c r="AL3575" s="59" t="s">
        <v>128</v>
      </c>
      <c r="AM3575" s="7" t="s">
        <v>128</v>
      </c>
    </row>
    <row r="3576" spans="1:39" x14ac:dyDescent="0.3">
      <c r="A3576" s="2">
        <v>1000574032</v>
      </c>
      <c r="B3576" s="2">
        <v>1000574032</v>
      </c>
      <c r="C3576" s="38">
        <v>2001449446</v>
      </c>
      <c r="D3576" s="43">
        <v>42767</v>
      </c>
      <c r="E3576" s="2" t="s">
        <v>99</v>
      </c>
      <c r="F3576" s="2" t="s">
        <v>94</v>
      </c>
      <c r="G3576" s="2" t="s">
        <v>93</v>
      </c>
      <c r="H3576" s="2" t="s">
        <v>78</v>
      </c>
      <c r="I3576" s="2" t="s">
        <v>100</v>
      </c>
      <c r="J3576" s="2" t="s">
        <v>101</v>
      </c>
      <c r="K3576" s="2" t="s">
        <v>75</v>
      </c>
      <c r="L3576" s="2" t="s">
        <v>74</v>
      </c>
      <c r="M3576" s="2">
        <v>64.290000000000006</v>
      </c>
      <c r="N3576" s="2">
        <v>7941</v>
      </c>
      <c r="O3576" s="2">
        <v>116</v>
      </c>
      <c r="P3576" s="2">
        <v>8</v>
      </c>
      <c r="Q3576" s="2">
        <v>5</v>
      </c>
      <c r="R3576" s="17"/>
      <c r="S3576" s="17"/>
      <c r="T3576" s="17"/>
      <c r="U3576" s="17"/>
      <c r="V3576" s="17"/>
      <c r="W3576" s="17"/>
      <c r="X3576" s="18">
        <v>8.0959576879486228</v>
      </c>
      <c r="Y3576" s="18">
        <v>520.48911975821704</v>
      </c>
      <c r="Z3576" s="19">
        <v>1.46077320236746E-2</v>
      </c>
      <c r="AA3576" s="19">
        <v>0.93913109180204013</v>
      </c>
      <c r="AB3576" s="18">
        <v>0.55422413793103453</v>
      </c>
      <c r="AC3576" s="18">
        <v>35.631069827586217</v>
      </c>
      <c r="AD3576" s="17">
        <v>1</v>
      </c>
      <c r="AE3576" s="55">
        <v>108</v>
      </c>
      <c r="AF3576" s="18">
        <v>1.6798880074661688</v>
      </c>
      <c r="AG3576" s="20">
        <v>108</v>
      </c>
      <c r="AH3576" s="17" t="s">
        <v>127</v>
      </c>
      <c r="AI3576" s="18" t="s">
        <v>128</v>
      </c>
      <c r="AJ3576" s="18" t="s">
        <v>128</v>
      </c>
      <c r="AK3576" s="18" t="s">
        <v>128</v>
      </c>
      <c r="AL3576" s="59" t="s">
        <v>128</v>
      </c>
      <c r="AM3576" s="7" t="s">
        <v>128</v>
      </c>
    </row>
    <row r="3577" spans="1:39" x14ac:dyDescent="0.3">
      <c r="A3577" s="2">
        <v>1000255684</v>
      </c>
      <c r="B3577" s="2">
        <v>1000255684</v>
      </c>
      <c r="C3577" s="38">
        <v>2001449760</v>
      </c>
      <c r="D3577" s="43">
        <v>42767</v>
      </c>
      <c r="E3577" s="2" t="s">
        <v>99</v>
      </c>
      <c r="F3577" s="2" t="s">
        <v>92</v>
      </c>
      <c r="G3577" s="2" t="s">
        <v>83</v>
      </c>
      <c r="H3577" s="2" t="s">
        <v>90</v>
      </c>
      <c r="I3577" s="2" t="s">
        <v>100</v>
      </c>
      <c r="J3577" s="2" t="s">
        <v>101</v>
      </c>
      <c r="K3577" s="2" t="s">
        <v>75</v>
      </c>
      <c r="L3577" s="2" t="s">
        <v>74</v>
      </c>
      <c r="M3577" s="2">
        <v>34.46</v>
      </c>
      <c r="N3577" s="2">
        <v>4150</v>
      </c>
      <c r="O3577" s="2">
        <v>51</v>
      </c>
      <c r="P3577" s="2">
        <v>4</v>
      </c>
      <c r="Q3577" s="2">
        <v>2</v>
      </c>
      <c r="R3577" s="17"/>
      <c r="S3577" s="17"/>
      <c r="T3577" s="17"/>
      <c r="U3577" s="17"/>
      <c r="V3577" s="17"/>
      <c r="W3577" s="17"/>
      <c r="X3577" s="18">
        <v>8.3036144578313262</v>
      </c>
      <c r="Y3577" s="18">
        <v>286.1425542168675</v>
      </c>
      <c r="Z3577" s="19">
        <v>1.2289156626506025E-2</v>
      </c>
      <c r="AA3577" s="19">
        <v>0.42348433734939761</v>
      </c>
      <c r="AB3577" s="18">
        <v>0.6756862745098039</v>
      </c>
      <c r="AC3577" s="18">
        <v>23.284149019607842</v>
      </c>
      <c r="AD3577" s="17">
        <v>1</v>
      </c>
      <c r="AE3577" s="55">
        <v>132</v>
      </c>
      <c r="AF3577" s="18">
        <v>3.8305281485780616</v>
      </c>
      <c r="AG3577" s="20">
        <v>132</v>
      </c>
      <c r="AH3577" s="17" t="s">
        <v>127</v>
      </c>
      <c r="AI3577" s="18" t="s">
        <v>128</v>
      </c>
      <c r="AJ3577" s="18" t="s">
        <v>128</v>
      </c>
      <c r="AK3577" s="18" t="s">
        <v>128</v>
      </c>
      <c r="AL3577" s="59" t="s">
        <v>128</v>
      </c>
      <c r="AM3577" s="7" t="s">
        <v>128</v>
      </c>
    </row>
    <row r="3578" spans="1:39" x14ac:dyDescent="0.3">
      <c r="A3578" s="2">
        <v>1000650231</v>
      </c>
      <c r="B3578" s="2">
        <v>1000650231</v>
      </c>
      <c r="C3578" s="38">
        <v>2001449882</v>
      </c>
      <c r="D3578" s="43">
        <v>42767</v>
      </c>
      <c r="E3578" s="2" t="s">
        <v>99</v>
      </c>
      <c r="F3578" s="2" t="s">
        <v>91</v>
      </c>
      <c r="G3578" s="2" t="s">
        <v>83</v>
      </c>
      <c r="H3578" s="2" t="s">
        <v>90</v>
      </c>
      <c r="I3578" s="2" t="s">
        <v>100</v>
      </c>
      <c r="J3578" s="2" t="s">
        <v>101</v>
      </c>
      <c r="K3578" s="2" t="s">
        <v>75</v>
      </c>
      <c r="L3578" s="2" t="s">
        <v>74</v>
      </c>
      <c r="M3578" s="2">
        <v>17.190000000000001</v>
      </c>
      <c r="N3578" s="2">
        <v>2406</v>
      </c>
      <c r="O3578" s="2">
        <v>28</v>
      </c>
      <c r="P3578" s="2">
        <v>2</v>
      </c>
      <c r="Q3578" s="2">
        <v>1</v>
      </c>
      <c r="R3578" s="17"/>
      <c r="S3578" s="17"/>
      <c r="T3578" s="17"/>
      <c r="U3578" s="17"/>
      <c r="V3578" s="17"/>
      <c r="W3578" s="17"/>
      <c r="X3578" s="18">
        <v>7.1446384039900259</v>
      </c>
      <c r="Y3578" s="18">
        <v>122.81633416458855</v>
      </c>
      <c r="Z3578" s="19">
        <v>1.1637572734829594E-2</v>
      </c>
      <c r="AA3578" s="19">
        <v>0.20004987531172072</v>
      </c>
      <c r="AB3578" s="18">
        <v>0.61392857142857149</v>
      </c>
      <c r="AC3578" s="18">
        <v>10.553432142857144</v>
      </c>
      <c r="AD3578" s="17">
        <v>0</v>
      </c>
      <c r="AE3578" s="55">
        <v>0</v>
      </c>
      <c r="AF3578" s="18">
        <v>0</v>
      </c>
      <c r="AG3578" s="20">
        <v>0</v>
      </c>
      <c r="AH3578" s="17" t="s">
        <v>127</v>
      </c>
      <c r="AI3578" s="18" t="s">
        <v>128</v>
      </c>
      <c r="AJ3578" s="18" t="s">
        <v>128</v>
      </c>
      <c r="AK3578" s="18" t="s">
        <v>128</v>
      </c>
      <c r="AL3578" s="59" t="s">
        <v>128</v>
      </c>
      <c r="AM3578" s="7" t="s">
        <v>128</v>
      </c>
    </row>
    <row r="3579" spans="1:39" x14ac:dyDescent="0.3">
      <c r="A3579" s="2">
        <v>1000705349</v>
      </c>
      <c r="B3579" s="2">
        <v>1000705349</v>
      </c>
      <c r="C3579" s="38">
        <v>2001450312</v>
      </c>
      <c r="D3579" s="43">
        <v>42767</v>
      </c>
      <c r="E3579" s="2" t="s">
        <v>99</v>
      </c>
      <c r="F3579" s="2" t="s">
        <v>89</v>
      </c>
      <c r="G3579" s="2" t="s">
        <v>83</v>
      </c>
      <c r="H3579" s="2" t="s">
        <v>87</v>
      </c>
      <c r="I3579" s="2" t="s">
        <v>100</v>
      </c>
      <c r="J3579" s="2" t="s">
        <v>101</v>
      </c>
      <c r="K3579" s="2" t="s">
        <v>75</v>
      </c>
      <c r="L3579" s="2" t="s">
        <v>74</v>
      </c>
      <c r="M3579" s="2">
        <v>13.42</v>
      </c>
      <c r="N3579" s="2">
        <v>2033</v>
      </c>
      <c r="O3579" s="2">
        <v>24</v>
      </c>
      <c r="P3579" s="2">
        <v>2</v>
      </c>
      <c r="Q3579" s="2">
        <v>1</v>
      </c>
      <c r="R3579" s="17"/>
      <c r="S3579" s="17"/>
      <c r="T3579" s="17"/>
      <c r="U3579" s="17"/>
      <c r="V3579" s="17"/>
      <c r="W3579" s="17"/>
      <c r="X3579" s="18">
        <v>6.601082144613871</v>
      </c>
      <c r="Y3579" s="18">
        <v>88.586522380718151</v>
      </c>
      <c r="Z3579" s="19">
        <v>1.1805213969503197E-2</v>
      </c>
      <c r="AA3579" s="19">
        <v>0.1584259714707329</v>
      </c>
      <c r="AB3579" s="18">
        <v>0.5591666666666667</v>
      </c>
      <c r="AC3579" s="18">
        <v>7.5040166666666668</v>
      </c>
      <c r="AD3579" s="17">
        <v>0</v>
      </c>
      <c r="AE3579" s="55">
        <v>0</v>
      </c>
      <c r="AF3579" s="18">
        <v>0</v>
      </c>
      <c r="AG3579" s="20">
        <v>0</v>
      </c>
      <c r="AH3579" s="17" t="s">
        <v>127</v>
      </c>
      <c r="AI3579" s="18" t="s">
        <v>128</v>
      </c>
      <c r="AJ3579" s="18" t="s">
        <v>128</v>
      </c>
      <c r="AK3579" s="18" t="s">
        <v>128</v>
      </c>
      <c r="AL3579" s="59" t="s">
        <v>128</v>
      </c>
      <c r="AM3579" s="7" t="s">
        <v>128</v>
      </c>
    </row>
    <row r="3580" spans="1:39" x14ac:dyDescent="0.3">
      <c r="A3580" s="2">
        <v>1000727781</v>
      </c>
      <c r="B3580" s="2">
        <v>1000727781</v>
      </c>
      <c r="C3580" s="38">
        <v>2001450532</v>
      </c>
      <c r="D3580" s="43">
        <v>42767</v>
      </c>
      <c r="E3580" s="2" t="s">
        <v>99</v>
      </c>
      <c r="F3580" s="2" t="s">
        <v>88</v>
      </c>
      <c r="G3580" s="2" t="s">
        <v>83</v>
      </c>
      <c r="H3580" s="2" t="s">
        <v>87</v>
      </c>
      <c r="I3580" s="2" t="s">
        <v>100</v>
      </c>
      <c r="J3580" s="2" t="s">
        <v>101</v>
      </c>
      <c r="K3580" s="2" t="s">
        <v>75</v>
      </c>
      <c r="L3580" s="2" t="s">
        <v>74</v>
      </c>
      <c r="M3580" s="2">
        <v>11.11</v>
      </c>
      <c r="N3580" s="2">
        <v>1523</v>
      </c>
      <c r="O3580" s="2">
        <v>25</v>
      </c>
      <c r="P3580" s="2">
        <v>1</v>
      </c>
      <c r="Q3580" s="2">
        <v>1</v>
      </c>
      <c r="R3580" s="17"/>
      <c r="S3580" s="17"/>
      <c r="T3580" s="17"/>
      <c r="U3580" s="17"/>
      <c r="V3580" s="17"/>
      <c r="W3580" s="17"/>
      <c r="X3580" s="18">
        <v>7.2948128693368348</v>
      </c>
      <c r="Y3580" s="18">
        <v>81.04537097833223</v>
      </c>
      <c r="Z3580" s="19">
        <v>1.6414970453053186E-2</v>
      </c>
      <c r="AA3580" s="19">
        <v>0.18237032173342088</v>
      </c>
      <c r="AB3580" s="18">
        <v>0.44439999999999996</v>
      </c>
      <c r="AC3580" s="18">
        <v>4.9372839999999991</v>
      </c>
      <c r="AD3580" s="17">
        <v>0</v>
      </c>
      <c r="AE3580" s="55">
        <v>0</v>
      </c>
      <c r="AF3580" s="18">
        <v>0</v>
      </c>
      <c r="AG3580" s="20">
        <v>0</v>
      </c>
      <c r="AH3580" s="17" t="s">
        <v>127</v>
      </c>
      <c r="AI3580" s="18" t="s">
        <v>128</v>
      </c>
      <c r="AJ3580" s="18" t="s">
        <v>128</v>
      </c>
      <c r="AK3580" s="18" t="s">
        <v>128</v>
      </c>
      <c r="AL3580" s="59" t="s">
        <v>128</v>
      </c>
      <c r="AM3580" s="7" t="s">
        <v>128</v>
      </c>
    </row>
    <row r="3581" spans="1:39" x14ac:dyDescent="0.3">
      <c r="A3581" s="2">
        <v>1000952432</v>
      </c>
      <c r="B3581" s="2">
        <v>1000952432</v>
      </c>
      <c r="C3581" s="38">
        <v>2001450534</v>
      </c>
      <c r="D3581" s="43">
        <v>42767</v>
      </c>
      <c r="E3581" s="2" t="s">
        <v>99</v>
      </c>
      <c r="F3581" s="2" t="s">
        <v>86</v>
      </c>
      <c r="G3581" s="2" t="s">
        <v>83</v>
      </c>
      <c r="H3581" s="2" t="s">
        <v>82</v>
      </c>
      <c r="I3581" s="2" t="s">
        <v>100</v>
      </c>
      <c r="J3581" s="2" t="s">
        <v>101</v>
      </c>
      <c r="K3581" s="2" t="s">
        <v>75</v>
      </c>
      <c r="L3581" s="2" t="s">
        <v>74</v>
      </c>
      <c r="M3581" s="2">
        <v>8.11</v>
      </c>
      <c r="N3581" s="2">
        <v>2166</v>
      </c>
      <c r="O3581" s="2">
        <v>26</v>
      </c>
      <c r="P3581" s="2">
        <v>2</v>
      </c>
      <c r="Q3581" s="2">
        <v>1</v>
      </c>
      <c r="R3581" s="17"/>
      <c r="S3581" s="17"/>
      <c r="T3581" s="17"/>
      <c r="U3581" s="17"/>
      <c r="V3581" s="17"/>
      <c r="W3581" s="17"/>
      <c r="X3581" s="18">
        <v>3.7442289935364723</v>
      </c>
      <c r="Y3581" s="18">
        <v>30.365697137580788</v>
      </c>
      <c r="Z3581" s="19">
        <v>1.2003693444136657E-2</v>
      </c>
      <c r="AA3581" s="19">
        <v>9.7349953831948277E-2</v>
      </c>
      <c r="AB3581" s="18">
        <v>0.31192307692307691</v>
      </c>
      <c r="AC3581" s="18">
        <v>2.5296961538461535</v>
      </c>
      <c r="AD3581" s="17">
        <v>0</v>
      </c>
      <c r="AE3581" s="55">
        <v>0</v>
      </c>
      <c r="AF3581" s="18">
        <v>0</v>
      </c>
      <c r="AG3581" s="20">
        <v>0</v>
      </c>
      <c r="AH3581" s="17" t="s">
        <v>127</v>
      </c>
      <c r="AI3581" s="18" t="s">
        <v>128</v>
      </c>
      <c r="AJ3581" s="18" t="s">
        <v>128</v>
      </c>
      <c r="AK3581" s="18" t="s">
        <v>128</v>
      </c>
      <c r="AL3581" s="59" t="s">
        <v>128</v>
      </c>
      <c r="AM3581" s="7" t="s">
        <v>128</v>
      </c>
    </row>
    <row r="3582" spans="1:39" x14ac:dyDescent="0.3">
      <c r="A3582" s="2">
        <v>1000758576</v>
      </c>
      <c r="B3582" s="2">
        <v>1000758576</v>
      </c>
      <c r="C3582" s="38">
        <v>2001450542</v>
      </c>
      <c r="D3582" s="43">
        <v>42767</v>
      </c>
      <c r="E3582" s="2" t="s">
        <v>99</v>
      </c>
      <c r="F3582" s="2" t="s">
        <v>86</v>
      </c>
      <c r="G3582" s="2" t="s">
        <v>83</v>
      </c>
      <c r="H3582" s="2" t="s">
        <v>82</v>
      </c>
      <c r="I3582" s="2" t="s">
        <v>100</v>
      </c>
      <c r="J3582" s="2" t="s">
        <v>101</v>
      </c>
      <c r="K3582" s="2" t="s">
        <v>75</v>
      </c>
      <c r="L3582" s="2" t="s">
        <v>74</v>
      </c>
      <c r="M3582" s="2">
        <v>9.5299999999999994</v>
      </c>
      <c r="N3582" s="2">
        <v>2252</v>
      </c>
      <c r="O3582" s="2">
        <v>26</v>
      </c>
      <c r="P3582" s="2">
        <v>2</v>
      </c>
      <c r="Q3582" s="2">
        <v>1</v>
      </c>
      <c r="R3582" s="17"/>
      <c r="S3582" s="17"/>
      <c r="T3582" s="17"/>
      <c r="U3582" s="17"/>
      <c r="V3582" s="17"/>
      <c r="W3582" s="17"/>
      <c r="X3582" s="18">
        <v>4.231793960923623</v>
      </c>
      <c r="Y3582" s="18">
        <v>40.328996447602123</v>
      </c>
      <c r="Z3582" s="19">
        <v>1.1545293072824156E-2</v>
      </c>
      <c r="AA3582" s="19">
        <v>0.1100266429840142</v>
      </c>
      <c r="AB3582" s="18">
        <v>0.36653846153846154</v>
      </c>
      <c r="AC3582" s="18">
        <v>3.4931115384615383</v>
      </c>
      <c r="AD3582" s="17">
        <v>0</v>
      </c>
      <c r="AE3582" s="55">
        <v>0</v>
      </c>
      <c r="AF3582" s="18">
        <v>0</v>
      </c>
      <c r="AG3582" s="20">
        <v>0</v>
      </c>
      <c r="AH3582" s="17" t="s">
        <v>127</v>
      </c>
      <c r="AI3582" s="18" t="s">
        <v>128</v>
      </c>
      <c r="AJ3582" s="18" t="s">
        <v>128</v>
      </c>
      <c r="AK3582" s="18" t="s">
        <v>128</v>
      </c>
      <c r="AL3582" s="59" t="s">
        <v>128</v>
      </c>
      <c r="AM3582" s="7" t="s">
        <v>128</v>
      </c>
    </row>
    <row r="3583" spans="1:39" x14ac:dyDescent="0.3">
      <c r="A3583" s="2">
        <v>1000210644</v>
      </c>
      <c r="B3583" s="2">
        <v>1000210644</v>
      </c>
      <c r="C3583" s="38">
        <v>2001450642</v>
      </c>
      <c r="D3583" s="43">
        <v>42767</v>
      </c>
      <c r="E3583" s="2" t="s">
        <v>99</v>
      </c>
      <c r="F3583" s="2" t="s">
        <v>85</v>
      </c>
      <c r="G3583" s="2" t="s">
        <v>83</v>
      </c>
      <c r="H3583" s="2" t="s">
        <v>82</v>
      </c>
      <c r="I3583" s="2" t="s">
        <v>100</v>
      </c>
      <c r="J3583" s="2" t="s">
        <v>101</v>
      </c>
      <c r="K3583" s="2" t="s">
        <v>75</v>
      </c>
      <c r="L3583" s="2" t="s">
        <v>74</v>
      </c>
      <c r="M3583" s="2">
        <v>8.08</v>
      </c>
      <c r="N3583" s="2">
        <v>1596</v>
      </c>
      <c r="O3583" s="2">
        <v>13</v>
      </c>
      <c r="P3583" s="2">
        <v>2</v>
      </c>
      <c r="Q3583" s="2">
        <v>1</v>
      </c>
      <c r="R3583" s="17"/>
      <c r="S3583" s="17"/>
      <c r="T3583" s="17"/>
      <c r="U3583" s="17"/>
      <c r="V3583" s="17"/>
      <c r="W3583" s="17"/>
      <c r="X3583" s="18">
        <v>5.0626566416040095</v>
      </c>
      <c r="Y3583" s="18">
        <v>40.906265664160401</v>
      </c>
      <c r="Z3583" s="19">
        <v>8.1453634085213028E-3</v>
      </c>
      <c r="AA3583" s="19">
        <v>6.5814536340852131E-2</v>
      </c>
      <c r="AB3583" s="18">
        <v>0.6215384615384616</v>
      </c>
      <c r="AC3583" s="18">
        <v>5.0220307692307697</v>
      </c>
      <c r="AD3583" s="17">
        <v>0</v>
      </c>
      <c r="AE3583" s="55">
        <v>0</v>
      </c>
      <c r="AF3583" s="18">
        <v>0</v>
      </c>
      <c r="AG3583" s="20">
        <v>0</v>
      </c>
      <c r="AH3583" s="17" t="s">
        <v>127</v>
      </c>
      <c r="AI3583" s="18" t="s">
        <v>128</v>
      </c>
      <c r="AJ3583" s="18" t="s">
        <v>128</v>
      </c>
      <c r="AK3583" s="18" t="s">
        <v>128</v>
      </c>
      <c r="AL3583" s="59" t="s">
        <v>128</v>
      </c>
      <c r="AM3583" s="7" t="s">
        <v>128</v>
      </c>
    </row>
    <row r="3584" spans="1:39" x14ac:dyDescent="0.3">
      <c r="A3584" s="2">
        <v>1000504314</v>
      </c>
      <c r="B3584" s="2">
        <v>1000504314</v>
      </c>
      <c r="C3584" s="38">
        <v>2001451008</v>
      </c>
      <c r="D3584" s="43">
        <v>42767</v>
      </c>
      <c r="E3584" s="2" t="s">
        <v>99</v>
      </c>
      <c r="F3584" s="2" t="s">
        <v>84</v>
      </c>
      <c r="G3584" s="2" t="s">
        <v>83</v>
      </c>
      <c r="H3584" s="2" t="s">
        <v>82</v>
      </c>
      <c r="I3584" s="2" t="s">
        <v>100</v>
      </c>
      <c r="J3584" s="2" t="s">
        <v>101</v>
      </c>
      <c r="K3584" s="2" t="s">
        <v>75</v>
      </c>
      <c r="L3584" s="2" t="s">
        <v>74</v>
      </c>
      <c r="M3584" s="2">
        <v>10.74</v>
      </c>
      <c r="N3584" s="2">
        <v>2393</v>
      </c>
      <c r="O3584" s="2">
        <v>19</v>
      </c>
      <c r="P3584" s="2">
        <v>3</v>
      </c>
      <c r="Q3584" s="2">
        <v>1</v>
      </c>
      <c r="R3584" s="17"/>
      <c r="S3584" s="17"/>
      <c r="T3584" s="17"/>
      <c r="U3584" s="17"/>
      <c r="V3584" s="17"/>
      <c r="W3584" s="17"/>
      <c r="X3584" s="18">
        <v>4.488090263267865</v>
      </c>
      <c r="Y3584" s="18">
        <v>48.202089427496873</v>
      </c>
      <c r="Z3584" s="19">
        <v>7.9398244880902625E-3</v>
      </c>
      <c r="AA3584" s="19">
        <v>8.5273715002089426E-2</v>
      </c>
      <c r="AB3584" s="18">
        <v>0.5652631578947368</v>
      </c>
      <c r="AC3584" s="18">
        <v>6.0709263157894737</v>
      </c>
      <c r="AD3584" s="17">
        <v>0</v>
      </c>
      <c r="AE3584" s="55">
        <v>0</v>
      </c>
      <c r="AF3584" s="18">
        <v>0</v>
      </c>
      <c r="AG3584" s="20">
        <v>0</v>
      </c>
      <c r="AH3584" s="17" t="s">
        <v>127</v>
      </c>
      <c r="AI3584" s="18" t="s">
        <v>128</v>
      </c>
      <c r="AJ3584" s="18" t="s">
        <v>128</v>
      </c>
      <c r="AK3584" s="18" t="s">
        <v>128</v>
      </c>
      <c r="AL3584" s="59" t="s">
        <v>128</v>
      </c>
      <c r="AM3584" s="7" t="s">
        <v>128</v>
      </c>
    </row>
    <row r="3585" spans="1:39" x14ac:dyDescent="0.3">
      <c r="A3585" s="2">
        <v>1000761186</v>
      </c>
      <c r="B3585" s="2">
        <v>1000761186</v>
      </c>
      <c r="C3585" s="38">
        <v>2001451034</v>
      </c>
      <c r="D3585" s="43">
        <v>42767</v>
      </c>
      <c r="E3585" s="2" t="s">
        <v>99</v>
      </c>
      <c r="F3585" s="2" t="s">
        <v>79</v>
      </c>
      <c r="G3585" s="2" t="s">
        <v>7</v>
      </c>
      <c r="H3585" s="2" t="s">
        <v>78</v>
      </c>
      <c r="I3585" s="2" t="s">
        <v>98</v>
      </c>
      <c r="J3585" s="2" t="s">
        <v>101</v>
      </c>
      <c r="K3585" s="2" t="s">
        <v>75</v>
      </c>
      <c r="L3585" s="2" t="s">
        <v>74</v>
      </c>
      <c r="M3585" s="2">
        <v>14.16</v>
      </c>
      <c r="N3585" s="2">
        <v>1150</v>
      </c>
      <c r="O3585" s="2">
        <v>28</v>
      </c>
      <c r="P3585" s="2">
        <v>1</v>
      </c>
      <c r="Q3585" s="2">
        <v>1</v>
      </c>
      <c r="R3585" s="17"/>
      <c r="S3585" s="17"/>
      <c r="T3585" s="17"/>
      <c r="U3585" s="17"/>
      <c r="V3585" s="17"/>
      <c r="W3585" s="17"/>
      <c r="X3585" s="18">
        <v>12.31304347826087</v>
      </c>
      <c r="Y3585" s="18">
        <v>174.35269565217391</v>
      </c>
      <c r="Z3585" s="19">
        <v>2.4347826086956521E-2</v>
      </c>
      <c r="AA3585" s="19">
        <v>0.34476521739130433</v>
      </c>
      <c r="AB3585" s="18">
        <v>0.50571428571428567</v>
      </c>
      <c r="AC3585" s="18">
        <v>7.1609142857142851</v>
      </c>
      <c r="AD3585" s="17">
        <v>1</v>
      </c>
      <c r="AE3585" s="55">
        <v>197</v>
      </c>
      <c r="AF3585" s="18">
        <v>13.912429378531073</v>
      </c>
      <c r="AG3585" s="20">
        <v>197</v>
      </c>
      <c r="AH3585" s="17" t="s">
        <v>127</v>
      </c>
      <c r="AI3585" s="18" t="s">
        <v>128</v>
      </c>
      <c r="AJ3585" s="18" t="s">
        <v>128</v>
      </c>
      <c r="AK3585" s="18" t="s">
        <v>128</v>
      </c>
      <c r="AL3585" s="59" t="s">
        <v>128</v>
      </c>
      <c r="AM3585" s="7" t="s">
        <v>128</v>
      </c>
    </row>
    <row r="3586" spans="1:39" x14ac:dyDescent="0.3">
      <c r="A3586" s="2">
        <v>1000609322</v>
      </c>
      <c r="B3586" s="2">
        <v>1000609322</v>
      </c>
      <c r="C3586" s="38">
        <v>2001451856</v>
      </c>
      <c r="D3586" s="43">
        <v>42767</v>
      </c>
      <c r="E3586" s="2" t="s">
        <v>99</v>
      </c>
      <c r="F3586" s="2" t="s">
        <v>96</v>
      </c>
      <c r="G3586" s="2" t="s">
        <v>95</v>
      </c>
      <c r="H3586" s="2" t="s">
        <v>78</v>
      </c>
      <c r="I3586" s="2" t="s">
        <v>98</v>
      </c>
      <c r="J3586" s="2" t="s">
        <v>101</v>
      </c>
      <c r="K3586" s="2" t="s">
        <v>75</v>
      </c>
      <c r="L3586" s="2" t="s">
        <v>74</v>
      </c>
      <c r="M3586" s="2">
        <v>28.38</v>
      </c>
      <c r="N3586" s="2">
        <v>2925</v>
      </c>
      <c r="O3586" s="2">
        <v>63</v>
      </c>
      <c r="P3586" s="2">
        <v>3</v>
      </c>
      <c r="Q3586" s="2">
        <v>2</v>
      </c>
      <c r="R3586" s="17"/>
      <c r="S3586" s="17"/>
      <c r="T3586" s="17"/>
      <c r="U3586" s="17"/>
      <c r="V3586" s="17"/>
      <c r="W3586" s="17"/>
      <c r="X3586" s="18">
        <v>9.7025641025641018</v>
      </c>
      <c r="Y3586" s="18">
        <v>275.35876923076921</v>
      </c>
      <c r="Z3586" s="19">
        <v>2.1538461538461538E-2</v>
      </c>
      <c r="AA3586" s="19">
        <v>0.61126153846153841</v>
      </c>
      <c r="AB3586" s="18">
        <v>0.45047619047619047</v>
      </c>
      <c r="AC3586" s="18">
        <v>12.784514285714286</v>
      </c>
      <c r="AD3586" s="17">
        <v>1</v>
      </c>
      <c r="AE3586" s="55">
        <v>161</v>
      </c>
      <c r="AF3586" s="18">
        <v>5.6730091613812546</v>
      </c>
      <c r="AG3586" s="20">
        <v>161</v>
      </c>
      <c r="AH3586" s="17" t="s">
        <v>127</v>
      </c>
      <c r="AI3586" s="18" t="s">
        <v>128</v>
      </c>
      <c r="AJ3586" s="18" t="s">
        <v>128</v>
      </c>
      <c r="AK3586" s="18" t="s">
        <v>128</v>
      </c>
      <c r="AL3586" s="59" t="s">
        <v>128</v>
      </c>
      <c r="AM3586" s="7" t="s">
        <v>128</v>
      </c>
    </row>
    <row r="3587" spans="1:39" x14ac:dyDescent="0.3">
      <c r="A3587" s="2">
        <v>1000723772</v>
      </c>
      <c r="B3587" s="2">
        <v>1000723772</v>
      </c>
      <c r="C3587" s="38">
        <v>2001452836</v>
      </c>
      <c r="D3587" s="43">
        <v>42767</v>
      </c>
      <c r="E3587" s="2" t="s">
        <v>99</v>
      </c>
      <c r="F3587" s="2" t="s">
        <v>94</v>
      </c>
      <c r="G3587" s="2" t="s">
        <v>93</v>
      </c>
      <c r="H3587" s="2" t="s">
        <v>78</v>
      </c>
      <c r="I3587" s="2" t="s">
        <v>98</v>
      </c>
      <c r="J3587" s="2" t="s">
        <v>101</v>
      </c>
      <c r="K3587" s="2" t="s">
        <v>75</v>
      </c>
      <c r="L3587" s="2" t="s">
        <v>74</v>
      </c>
      <c r="M3587" s="2">
        <v>41.66</v>
      </c>
      <c r="N3587" s="2">
        <v>5095</v>
      </c>
      <c r="O3587" s="2">
        <v>89</v>
      </c>
      <c r="P3587" s="2">
        <v>6</v>
      </c>
      <c r="Q3587" s="2">
        <v>3</v>
      </c>
      <c r="R3587" s="17"/>
      <c r="S3587" s="17"/>
      <c r="T3587" s="17"/>
      <c r="U3587" s="17"/>
      <c r="V3587" s="17"/>
      <c r="W3587" s="17"/>
      <c r="X3587" s="18">
        <v>8.1766437684003925</v>
      </c>
      <c r="Y3587" s="18">
        <v>340.63897939156033</v>
      </c>
      <c r="Z3587" s="19">
        <v>1.7468105986261039E-2</v>
      </c>
      <c r="AA3587" s="19">
        <v>0.72772129538763486</v>
      </c>
      <c r="AB3587" s="18">
        <v>0.4680898876404494</v>
      </c>
      <c r="AC3587" s="18">
        <v>19.500624719101122</v>
      </c>
      <c r="AD3587" s="17">
        <v>1</v>
      </c>
      <c r="AE3587" s="55">
        <v>151</v>
      </c>
      <c r="AF3587" s="18">
        <v>3.6245799327892465</v>
      </c>
      <c r="AG3587" s="20">
        <v>151</v>
      </c>
      <c r="AH3587" s="17" t="s">
        <v>127</v>
      </c>
      <c r="AI3587" s="18" t="s">
        <v>128</v>
      </c>
      <c r="AJ3587" s="18" t="s">
        <v>128</v>
      </c>
      <c r="AK3587" s="18" t="s">
        <v>128</v>
      </c>
      <c r="AL3587" s="59" t="s">
        <v>128</v>
      </c>
      <c r="AM3587" s="7" t="s">
        <v>128</v>
      </c>
    </row>
    <row r="3588" spans="1:39" x14ac:dyDescent="0.3">
      <c r="A3588" s="2">
        <v>1000373670</v>
      </c>
      <c r="B3588" s="2">
        <v>1000373670</v>
      </c>
      <c r="C3588" s="38">
        <v>2001452900</v>
      </c>
      <c r="D3588" s="43">
        <v>42767</v>
      </c>
      <c r="E3588" s="2" t="s">
        <v>99</v>
      </c>
      <c r="F3588" s="2" t="s">
        <v>92</v>
      </c>
      <c r="G3588" s="2" t="s">
        <v>83</v>
      </c>
      <c r="H3588" s="2" t="s">
        <v>90</v>
      </c>
      <c r="I3588" s="2" t="s">
        <v>98</v>
      </c>
      <c r="J3588" s="2" t="s">
        <v>101</v>
      </c>
      <c r="K3588" s="2" t="s">
        <v>75</v>
      </c>
      <c r="L3588" s="2" t="s">
        <v>74</v>
      </c>
      <c r="M3588" s="2">
        <v>42.64</v>
      </c>
      <c r="N3588" s="2">
        <v>5851</v>
      </c>
      <c r="O3588" s="2">
        <v>82</v>
      </c>
      <c r="P3588" s="2">
        <v>5</v>
      </c>
      <c r="Q3588" s="2">
        <v>3</v>
      </c>
      <c r="R3588" s="17"/>
      <c r="S3588" s="17"/>
      <c r="T3588" s="17"/>
      <c r="U3588" s="17"/>
      <c r="V3588" s="17"/>
      <c r="W3588" s="17"/>
      <c r="X3588" s="18">
        <v>7.2876431379251407</v>
      </c>
      <c r="Y3588" s="18">
        <v>310.74510340112801</v>
      </c>
      <c r="Z3588" s="19">
        <v>1.4014698342163732E-2</v>
      </c>
      <c r="AA3588" s="19">
        <v>0.59758673730986156</v>
      </c>
      <c r="AB3588" s="18">
        <v>0.52</v>
      </c>
      <c r="AC3588" s="18">
        <v>22.172800000000002</v>
      </c>
      <c r="AD3588" s="17">
        <v>1</v>
      </c>
      <c r="AE3588" s="55">
        <v>119</v>
      </c>
      <c r="AF3588" s="18">
        <v>2.7908067542213884</v>
      </c>
      <c r="AG3588" s="20">
        <v>119</v>
      </c>
      <c r="AH3588" s="17" t="s">
        <v>127</v>
      </c>
      <c r="AI3588" s="18" t="s">
        <v>128</v>
      </c>
      <c r="AJ3588" s="18" t="s">
        <v>128</v>
      </c>
      <c r="AK3588" s="18" t="s">
        <v>128</v>
      </c>
      <c r="AL3588" s="59" t="s">
        <v>128</v>
      </c>
      <c r="AM3588" s="7" t="s">
        <v>128</v>
      </c>
    </row>
    <row r="3589" spans="1:39" x14ac:dyDescent="0.3">
      <c r="A3589" s="2">
        <v>1000342830</v>
      </c>
      <c r="B3589" s="2">
        <v>1000342830</v>
      </c>
      <c r="C3589" s="38">
        <v>2001453088</v>
      </c>
      <c r="D3589" s="43">
        <v>42767</v>
      </c>
      <c r="E3589" s="2" t="s">
        <v>99</v>
      </c>
      <c r="F3589" s="2" t="s">
        <v>91</v>
      </c>
      <c r="G3589" s="2" t="s">
        <v>83</v>
      </c>
      <c r="H3589" s="2" t="s">
        <v>90</v>
      </c>
      <c r="I3589" s="2" t="s">
        <v>98</v>
      </c>
      <c r="J3589" s="2" t="s">
        <v>101</v>
      </c>
      <c r="K3589" s="2" t="s">
        <v>75</v>
      </c>
      <c r="L3589" s="2" t="s">
        <v>74</v>
      </c>
      <c r="M3589" s="2">
        <v>16.04</v>
      </c>
      <c r="N3589" s="2">
        <v>2175</v>
      </c>
      <c r="O3589" s="2">
        <v>29</v>
      </c>
      <c r="P3589" s="2">
        <v>2</v>
      </c>
      <c r="Q3589" s="2">
        <v>1</v>
      </c>
      <c r="R3589" s="17"/>
      <c r="S3589" s="17"/>
      <c r="T3589" s="17"/>
      <c r="U3589" s="17"/>
      <c r="V3589" s="17"/>
      <c r="W3589" s="17"/>
      <c r="X3589" s="18">
        <v>7.3747126436781603</v>
      </c>
      <c r="Y3589" s="18">
        <v>118.29039080459768</v>
      </c>
      <c r="Z3589" s="19">
        <v>1.3333333333333334E-2</v>
      </c>
      <c r="AA3589" s="19">
        <v>0.21386666666666668</v>
      </c>
      <c r="AB3589" s="18">
        <v>0.553103448275862</v>
      </c>
      <c r="AC3589" s="18">
        <v>8.8717793103448255</v>
      </c>
      <c r="AD3589" s="17">
        <v>0</v>
      </c>
      <c r="AE3589" s="55">
        <v>0</v>
      </c>
      <c r="AF3589" s="18">
        <v>0</v>
      </c>
      <c r="AG3589" s="20">
        <v>0</v>
      </c>
      <c r="AH3589" s="17" t="s">
        <v>127</v>
      </c>
      <c r="AI3589" s="18" t="s">
        <v>128</v>
      </c>
      <c r="AJ3589" s="18" t="s">
        <v>128</v>
      </c>
      <c r="AK3589" s="18" t="s">
        <v>128</v>
      </c>
      <c r="AL3589" s="59" t="s">
        <v>128</v>
      </c>
      <c r="AM3589" s="7" t="s">
        <v>128</v>
      </c>
    </row>
    <row r="3590" spans="1:39" x14ac:dyDescent="0.3">
      <c r="A3590" s="2">
        <v>1000955857</v>
      </c>
      <c r="B3590" s="2">
        <v>1000955857</v>
      </c>
      <c r="C3590" s="38">
        <v>2001453160</v>
      </c>
      <c r="D3590" s="43">
        <v>42767</v>
      </c>
      <c r="E3590" s="2" t="s">
        <v>99</v>
      </c>
      <c r="F3590" s="2" t="s">
        <v>89</v>
      </c>
      <c r="G3590" s="2" t="s">
        <v>83</v>
      </c>
      <c r="H3590" s="2" t="s">
        <v>87</v>
      </c>
      <c r="I3590" s="2" t="s">
        <v>98</v>
      </c>
      <c r="J3590" s="2" t="s">
        <v>101</v>
      </c>
      <c r="K3590" s="2" t="s">
        <v>75</v>
      </c>
      <c r="L3590" s="2" t="s">
        <v>74</v>
      </c>
      <c r="M3590" s="2">
        <v>15.46</v>
      </c>
      <c r="N3590" s="2">
        <v>2386</v>
      </c>
      <c r="O3590" s="2">
        <v>32</v>
      </c>
      <c r="P3590" s="2">
        <v>2</v>
      </c>
      <c r="Q3590" s="2">
        <v>1</v>
      </c>
      <c r="R3590" s="17"/>
      <c r="S3590" s="17"/>
      <c r="T3590" s="17"/>
      <c r="U3590" s="17"/>
      <c r="V3590" s="17"/>
      <c r="W3590" s="17"/>
      <c r="X3590" s="18">
        <v>6.4794635373009219</v>
      </c>
      <c r="Y3590" s="18">
        <v>100.17250628667226</v>
      </c>
      <c r="Z3590" s="19">
        <v>1.3411567476948869E-2</v>
      </c>
      <c r="AA3590" s="19">
        <v>0.20734283319362951</v>
      </c>
      <c r="AB3590" s="18">
        <v>0.48312500000000003</v>
      </c>
      <c r="AC3590" s="18">
        <v>7.4691125000000005</v>
      </c>
      <c r="AD3590" s="17">
        <v>0</v>
      </c>
      <c r="AE3590" s="55">
        <v>0</v>
      </c>
      <c r="AF3590" s="18">
        <v>0</v>
      </c>
      <c r="AG3590" s="20">
        <v>0</v>
      </c>
      <c r="AH3590" s="17" t="s">
        <v>127</v>
      </c>
      <c r="AI3590" s="18" t="s">
        <v>128</v>
      </c>
      <c r="AJ3590" s="18" t="s">
        <v>128</v>
      </c>
      <c r="AK3590" s="18" t="s">
        <v>128</v>
      </c>
      <c r="AL3590" s="59" t="s">
        <v>128</v>
      </c>
      <c r="AM3590" s="7" t="s">
        <v>128</v>
      </c>
    </row>
    <row r="3591" spans="1:39" x14ac:dyDescent="0.3">
      <c r="A3591" s="2">
        <v>1000215737</v>
      </c>
      <c r="B3591" s="2">
        <v>1000215737</v>
      </c>
      <c r="C3591" s="38">
        <v>2001453362</v>
      </c>
      <c r="D3591" s="43">
        <v>42767</v>
      </c>
      <c r="E3591" s="2" t="s">
        <v>99</v>
      </c>
      <c r="F3591" s="2" t="s">
        <v>88</v>
      </c>
      <c r="G3591" s="2" t="s">
        <v>83</v>
      </c>
      <c r="H3591" s="2" t="s">
        <v>87</v>
      </c>
      <c r="I3591" s="2" t="s">
        <v>98</v>
      </c>
      <c r="J3591" s="2" t="s">
        <v>101</v>
      </c>
      <c r="K3591" s="2" t="s">
        <v>75</v>
      </c>
      <c r="L3591" s="2" t="s">
        <v>74</v>
      </c>
      <c r="M3591" s="2">
        <v>15.68</v>
      </c>
      <c r="N3591" s="2">
        <v>2101</v>
      </c>
      <c r="O3591" s="2">
        <v>33</v>
      </c>
      <c r="P3591" s="2">
        <v>2</v>
      </c>
      <c r="Q3591" s="2">
        <v>1</v>
      </c>
      <c r="R3591" s="17"/>
      <c r="S3591" s="17"/>
      <c r="T3591" s="17"/>
      <c r="U3591" s="17"/>
      <c r="V3591" s="17"/>
      <c r="W3591" s="17"/>
      <c r="X3591" s="18">
        <v>7.4631128034269398</v>
      </c>
      <c r="Y3591" s="18">
        <v>117.02160875773441</v>
      </c>
      <c r="Z3591" s="19">
        <v>1.5706806282722512E-2</v>
      </c>
      <c r="AA3591" s="19">
        <v>0.246282722513089</v>
      </c>
      <c r="AB3591" s="18">
        <v>0.47515151515151516</v>
      </c>
      <c r="AC3591" s="18">
        <v>7.4503757575757579</v>
      </c>
      <c r="AD3591" s="17">
        <v>0</v>
      </c>
      <c r="AE3591" s="55">
        <v>0</v>
      </c>
      <c r="AF3591" s="18">
        <v>0</v>
      </c>
      <c r="AG3591" s="20">
        <v>0</v>
      </c>
      <c r="AH3591" s="17" t="s">
        <v>127</v>
      </c>
      <c r="AI3591" s="18" t="s">
        <v>128</v>
      </c>
      <c r="AJ3591" s="18" t="s">
        <v>128</v>
      </c>
      <c r="AK3591" s="18" t="s">
        <v>128</v>
      </c>
      <c r="AL3591" s="59" t="s">
        <v>128</v>
      </c>
      <c r="AM3591" s="7" t="s">
        <v>128</v>
      </c>
    </row>
    <row r="3592" spans="1:39" x14ac:dyDescent="0.3">
      <c r="A3592" s="2">
        <v>1000550942</v>
      </c>
      <c r="B3592" s="2">
        <v>1000550942</v>
      </c>
      <c r="C3592" s="38">
        <v>2001454120</v>
      </c>
      <c r="D3592" s="43">
        <v>42767</v>
      </c>
      <c r="E3592" s="2" t="s">
        <v>99</v>
      </c>
      <c r="F3592" s="2" t="s">
        <v>86</v>
      </c>
      <c r="G3592" s="2" t="s">
        <v>83</v>
      </c>
      <c r="H3592" s="2" t="s">
        <v>82</v>
      </c>
      <c r="I3592" s="2" t="s">
        <v>98</v>
      </c>
      <c r="J3592" s="2" t="s">
        <v>101</v>
      </c>
      <c r="K3592" s="2" t="s">
        <v>75</v>
      </c>
      <c r="L3592" s="2" t="s">
        <v>74</v>
      </c>
      <c r="M3592" s="2">
        <v>9.44</v>
      </c>
      <c r="N3592" s="2">
        <v>2738</v>
      </c>
      <c r="O3592" s="2">
        <v>33</v>
      </c>
      <c r="P3592" s="2">
        <v>2</v>
      </c>
      <c r="Q3592" s="2">
        <v>1</v>
      </c>
      <c r="R3592" s="17"/>
      <c r="S3592" s="17"/>
      <c r="T3592" s="17"/>
      <c r="U3592" s="17"/>
      <c r="V3592" s="17"/>
      <c r="W3592" s="17"/>
      <c r="X3592" s="18">
        <v>3.4477720964207452</v>
      </c>
      <c r="Y3592" s="18">
        <v>32.546968590211833</v>
      </c>
      <c r="Z3592" s="19">
        <v>1.2052593133674214E-2</v>
      </c>
      <c r="AA3592" s="19">
        <v>0.11377647918188458</v>
      </c>
      <c r="AB3592" s="18">
        <v>0.28606060606060607</v>
      </c>
      <c r="AC3592" s="18">
        <v>2.7004121212121213</v>
      </c>
      <c r="AD3592" s="17">
        <v>0</v>
      </c>
      <c r="AE3592" s="55">
        <v>0</v>
      </c>
      <c r="AF3592" s="18">
        <v>0</v>
      </c>
      <c r="AG3592" s="20">
        <v>0</v>
      </c>
      <c r="AH3592" s="17" t="s">
        <v>127</v>
      </c>
      <c r="AI3592" s="18" t="s">
        <v>128</v>
      </c>
      <c r="AJ3592" s="18" t="s">
        <v>128</v>
      </c>
      <c r="AK3592" s="18" t="s">
        <v>128</v>
      </c>
      <c r="AL3592" s="59" t="s">
        <v>128</v>
      </c>
      <c r="AM3592" s="7" t="s">
        <v>128</v>
      </c>
    </row>
    <row r="3593" spans="1:39" x14ac:dyDescent="0.3">
      <c r="A3593" s="2">
        <v>1000518210</v>
      </c>
      <c r="B3593" s="2">
        <v>1000518210</v>
      </c>
      <c r="C3593" s="38">
        <v>2001454194</v>
      </c>
      <c r="D3593" s="43">
        <v>42767</v>
      </c>
      <c r="E3593" s="2" t="s">
        <v>99</v>
      </c>
      <c r="F3593" s="2" t="s">
        <v>86</v>
      </c>
      <c r="G3593" s="2" t="s">
        <v>83</v>
      </c>
      <c r="H3593" s="2" t="s">
        <v>82</v>
      </c>
      <c r="I3593" s="2" t="s">
        <v>98</v>
      </c>
      <c r="J3593" s="2" t="s">
        <v>101</v>
      </c>
      <c r="K3593" s="2" t="s">
        <v>75</v>
      </c>
      <c r="L3593" s="2" t="s">
        <v>74</v>
      </c>
      <c r="M3593" s="2">
        <v>8.01</v>
      </c>
      <c r="N3593" s="2">
        <v>2158</v>
      </c>
      <c r="O3593" s="2">
        <v>30</v>
      </c>
      <c r="P3593" s="2">
        <v>2</v>
      </c>
      <c r="Q3593" s="2">
        <v>1</v>
      </c>
      <c r="R3593" s="17"/>
      <c r="S3593" s="17"/>
      <c r="T3593" s="17"/>
      <c r="U3593" s="17"/>
      <c r="V3593" s="17"/>
      <c r="W3593" s="17"/>
      <c r="X3593" s="18">
        <v>3.71177015755329</v>
      </c>
      <c r="Y3593" s="18">
        <v>29.731278962001852</v>
      </c>
      <c r="Z3593" s="19">
        <v>1.3901760889712697E-2</v>
      </c>
      <c r="AA3593" s="19">
        <v>0.11135310472659869</v>
      </c>
      <c r="AB3593" s="18">
        <v>0.26700000000000002</v>
      </c>
      <c r="AC3593" s="18">
        <v>2.1386699999999998</v>
      </c>
      <c r="AD3593" s="17">
        <v>0</v>
      </c>
      <c r="AE3593" s="55">
        <v>0</v>
      </c>
      <c r="AF3593" s="18">
        <v>0</v>
      </c>
      <c r="AG3593" s="20">
        <v>0</v>
      </c>
      <c r="AH3593" s="17" t="s">
        <v>127</v>
      </c>
      <c r="AI3593" s="18" t="s">
        <v>128</v>
      </c>
      <c r="AJ3593" s="18" t="s">
        <v>128</v>
      </c>
      <c r="AK3593" s="18" t="s">
        <v>128</v>
      </c>
      <c r="AL3593" s="59" t="s">
        <v>128</v>
      </c>
      <c r="AM3593" s="7" t="s">
        <v>128</v>
      </c>
    </row>
    <row r="3594" spans="1:39" x14ac:dyDescent="0.3">
      <c r="A3594" s="2">
        <v>1000728343</v>
      </c>
      <c r="B3594" s="2">
        <v>1000728343</v>
      </c>
      <c r="C3594" s="38">
        <v>2001454344</v>
      </c>
      <c r="D3594" s="43">
        <v>42767</v>
      </c>
      <c r="E3594" s="2" t="s">
        <v>99</v>
      </c>
      <c r="F3594" s="2" t="s">
        <v>85</v>
      </c>
      <c r="G3594" s="2" t="s">
        <v>83</v>
      </c>
      <c r="H3594" s="2" t="s">
        <v>82</v>
      </c>
      <c r="I3594" s="2" t="s">
        <v>98</v>
      </c>
      <c r="J3594" s="2" t="s">
        <v>101</v>
      </c>
      <c r="K3594" s="2" t="s">
        <v>75</v>
      </c>
      <c r="L3594" s="2" t="s">
        <v>74</v>
      </c>
      <c r="M3594" s="2">
        <v>8.77</v>
      </c>
      <c r="N3594" s="2">
        <v>2120</v>
      </c>
      <c r="O3594" s="2">
        <v>24</v>
      </c>
      <c r="P3594" s="2">
        <v>2</v>
      </c>
      <c r="Q3594" s="2">
        <v>1</v>
      </c>
      <c r="R3594" s="17"/>
      <c r="S3594" s="17"/>
      <c r="T3594" s="17"/>
      <c r="U3594" s="17"/>
      <c r="V3594" s="17"/>
      <c r="W3594" s="17"/>
      <c r="X3594" s="18">
        <v>4.1367924528301883</v>
      </c>
      <c r="Y3594" s="18">
        <v>36.279669811320751</v>
      </c>
      <c r="Z3594" s="19">
        <v>1.1320754716981131E-2</v>
      </c>
      <c r="AA3594" s="19">
        <v>9.9283018867924511E-2</v>
      </c>
      <c r="AB3594" s="18">
        <v>0.36541666666666667</v>
      </c>
      <c r="AC3594" s="18">
        <v>3.2047041666666667</v>
      </c>
      <c r="AD3594" s="17">
        <v>0</v>
      </c>
      <c r="AE3594" s="55">
        <v>0</v>
      </c>
      <c r="AF3594" s="18">
        <v>0</v>
      </c>
      <c r="AG3594" s="20">
        <v>0</v>
      </c>
      <c r="AH3594" s="17" t="s">
        <v>127</v>
      </c>
      <c r="AI3594" s="18" t="s">
        <v>128</v>
      </c>
      <c r="AJ3594" s="18" t="s">
        <v>128</v>
      </c>
      <c r="AK3594" s="18" t="s">
        <v>128</v>
      </c>
      <c r="AL3594" s="59" t="s">
        <v>128</v>
      </c>
      <c r="AM3594" s="7" t="s">
        <v>128</v>
      </c>
    </row>
    <row r="3595" spans="1:39" x14ac:dyDescent="0.3">
      <c r="A3595" s="2">
        <v>1000507184</v>
      </c>
      <c r="B3595" s="2">
        <v>1000507184</v>
      </c>
      <c r="C3595" s="38">
        <v>2001454534</v>
      </c>
      <c r="D3595" s="43">
        <v>42767</v>
      </c>
      <c r="E3595" s="2" t="s">
        <v>99</v>
      </c>
      <c r="F3595" s="2" t="s">
        <v>84</v>
      </c>
      <c r="G3595" s="2" t="s">
        <v>83</v>
      </c>
      <c r="H3595" s="2" t="s">
        <v>82</v>
      </c>
      <c r="I3595" s="2" t="s">
        <v>98</v>
      </c>
      <c r="J3595" s="2" t="s">
        <v>101</v>
      </c>
      <c r="K3595" s="2" t="s">
        <v>75</v>
      </c>
      <c r="L3595" s="2" t="s">
        <v>74</v>
      </c>
      <c r="M3595" s="2">
        <v>10.46</v>
      </c>
      <c r="N3595" s="2">
        <v>2053</v>
      </c>
      <c r="O3595" s="2">
        <v>13</v>
      </c>
      <c r="P3595" s="2">
        <v>2</v>
      </c>
      <c r="Q3595" s="2">
        <v>1</v>
      </c>
      <c r="R3595" s="17"/>
      <c r="S3595" s="17"/>
      <c r="T3595" s="17"/>
      <c r="U3595" s="17"/>
      <c r="V3595" s="17"/>
      <c r="W3595" s="17"/>
      <c r="X3595" s="18">
        <v>5.0949829517778857</v>
      </c>
      <c r="Y3595" s="18">
        <v>53.293521675596686</v>
      </c>
      <c r="Z3595" s="19">
        <v>6.3321967851924016E-3</v>
      </c>
      <c r="AA3595" s="19">
        <v>6.6234778373112521E-2</v>
      </c>
      <c r="AB3595" s="18">
        <v>0.80461538461538473</v>
      </c>
      <c r="AC3595" s="18">
        <v>8.416276923076925</v>
      </c>
      <c r="AD3595" s="17">
        <v>0</v>
      </c>
      <c r="AE3595" s="55">
        <v>0</v>
      </c>
      <c r="AF3595" s="18">
        <v>0</v>
      </c>
      <c r="AG3595" s="20">
        <v>0</v>
      </c>
      <c r="AH3595" s="17" t="s">
        <v>127</v>
      </c>
      <c r="AI3595" s="18" t="s">
        <v>128</v>
      </c>
      <c r="AJ3595" s="18" t="s">
        <v>128</v>
      </c>
      <c r="AK3595" s="18" t="s">
        <v>128</v>
      </c>
      <c r="AL3595" s="59" t="s">
        <v>128</v>
      </c>
      <c r="AM3595" s="7" t="s">
        <v>128</v>
      </c>
    </row>
    <row r="3596" spans="1:39" x14ac:dyDescent="0.3">
      <c r="A3596" s="2">
        <v>1000314850</v>
      </c>
      <c r="B3596" s="2">
        <v>1000314850</v>
      </c>
      <c r="C3596" s="38">
        <v>2001455160</v>
      </c>
      <c r="D3596" s="43">
        <v>42767</v>
      </c>
      <c r="E3596" s="2" t="s">
        <v>99</v>
      </c>
      <c r="F3596" s="2" t="s">
        <v>79</v>
      </c>
      <c r="G3596" s="2" t="s">
        <v>7</v>
      </c>
      <c r="H3596" s="2" t="s">
        <v>78</v>
      </c>
      <c r="I3596" s="2" t="s">
        <v>100</v>
      </c>
      <c r="J3596" s="2" t="s">
        <v>76</v>
      </c>
      <c r="K3596" s="2" t="s">
        <v>75</v>
      </c>
      <c r="L3596" s="2" t="s">
        <v>74</v>
      </c>
      <c r="M3596" s="2">
        <v>21.04</v>
      </c>
      <c r="N3596" s="2">
        <v>2024</v>
      </c>
      <c r="O3596" s="2">
        <v>31</v>
      </c>
      <c r="P3596" s="2">
        <v>2</v>
      </c>
      <c r="Q3596" s="2">
        <v>1</v>
      </c>
      <c r="R3596" s="17">
        <v>323</v>
      </c>
      <c r="S3596" s="17">
        <v>184</v>
      </c>
      <c r="T3596" s="17">
        <v>84</v>
      </c>
      <c r="U3596" s="17">
        <v>62</v>
      </c>
      <c r="V3596" s="17">
        <v>53</v>
      </c>
      <c r="W3596" s="17">
        <v>48</v>
      </c>
      <c r="X3596" s="18">
        <v>10.395256916996047</v>
      </c>
      <c r="Y3596" s="18">
        <v>218.71620553359682</v>
      </c>
      <c r="Z3596" s="19">
        <v>1.5316205533596838E-2</v>
      </c>
      <c r="AA3596" s="19">
        <v>0.32225296442687745</v>
      </c>
      <c r="AB3596" s="18">
        <v>0.67870967741935484</v>
      </c>
      <c r="AC3596" s="18">
        <v>14.280051612903225</v>
      </c>
      <c r="AD3596" s="17">
        <v>1</v>
      </c>
      <c r="AE3596" s="55">
        <v>130</v>
      </c>
      <c r="AF3596" s="18">
        <v>6.1787072243346008</v>
      </c>
      <c r="AG3596" s="20">
        <v>130</v>
      </c>
      <c r="AH3596" s="17">
        <v>101</v>
      </c>
      <c r="AI3596" s="18">
        <v>6.513931888544891E-2</v>
      </c>
      <c r="AJ3596" s="18">
        <v>1.370531269349845</v>
      </c>
      <c r="AK3596" s="18">
        <v>0.20831683168316831</v>
      </c>
      <c r="AL3596" s="59">
        <v>4.3829861386138607</v>
      </c>
      <c r="AM3596" s="7">
        <v>4.3829861386138607</v>
      </c>
    </row>
    <row r="3597" spans="1:39" x14ac:dyDescent="0.3">
      <c r="A3597" s="2">
        <v>1000512547</v>
      </c>
      <c r="B3597" s="2">
        <v>1000512547</v>
      </c>
      <c r="C3597" s="38">
        <v>2001455562</v>
      </c>
      <c r="D3597" s="43">
        <v>42767</v>
      </c>
      <c r="E3597" s="2" t="s">
        <v>99</v>
      </c>
      <c r="F3597" s="2" t="s">
        <v>96</v>
      </c>
      <c r="G3597" s="2" t="s">
        <v>95</v>
      </c>
      <c r="H3597" s="2" t="s">
        <v>78</v>
      </c>
      <c r="I3597" s="2" t="s">
        <v>100</v>
      </c>
      <c r="J3597" s="2" t="s">
        <v>76</v>
      </c>
      <c r="K3597" s="2" t="s">
        <v>75</v>
      </c>
      <c r="L3597" s="2" t="s">
        <v>74</v>
      </c>
      <c r="M3597" s="2">
        <v>49.54</v>
      </c>
      <c r="N3597" s="2">
        <v>5452</v>
      </c>
      <c r="O3597" s="2">
        <v>78</v>
      </c>
      <c r="P3597" s="2">
        <v>6</v>
      </c>
      <c r="Q3597" s="2">
        <v>2</v>
      </c>
      <c r="R3597" s="17">
        <v>1406</v>
      </c>
      <c r="S3597" s="17">
        <v>616</v>
      </c>
      <c r="T3597" s="17">
        <v>307</v>
      </c>
      <c r="U3597" s="17">
        <v>193</v>
      </c>
      <c r="V3597" s="17">
        <v>144</v>
      </c>
      <c r="W3597" s="17">
        <v>129</v>
      </c>
      <c r="X3597" s="18">
        <v>9.0865737344093915</v>
      </c>
      <c r="Y3597" s="18">
        <v>450.14886280264125</v>
      </c>
      <c r="Z3597" s="19">
        <v>1.4306676449009537E-2</v>
      </c>
      <c r="AA3597" s="19">
        <v>0.70875275128393245</v>
      </c>
      <c r="AB3597" s="18">
        <v>0.63512820512820511</v>
      </c>
      <c r="AC3597" s="18">
        <v>31.464251282051279</v>
      </c>
      <c r="AD3597" s="17">
        <v>2</v>
      </c>
      <c r="AE3597" s="55">
        <v>388</v>
      </c>
      <c r="AF3597" s="18">
        <v>7.83205490512717</v>
      </c>
      <c r="AG3597" s="20">
        <v>388</v>
      </c>
      <c r="AH3597" s="17">
        <v>273</v>
      </c>
      <c r="AI3597" s="18">
        <v>3.5234708392603127E-2</v>
      </c>
      <c r="AJ3597" s="18">
        <v>1.7455274537695589</v>
      </c>
      <c r="AK3597" s="18">
        <v>0.18146520146520145</v>
      </c>
      <c r="AL3597" s="59">
        <v>8.9897860805860805</v>
      </c>
      <c r="AM3597" s="7">
        <v>8.9897860805860805</v>
      </c>
    </row>
    <row r="3598" spans="1:39" x14ac:dyDescent="0.3">
      <c r="A3598" s="2">
        <v>1000637615</v>
      </c>
      <c r="B3598" s="2">
        <v>1000637615</v>
      </c>
      <c r="C3598" s="38">
        <v>2001456190</v>
      </c>
      <c r="D3598" s="43">
        <v>42767</v>
      </c>
      <c r="E3598" s="2" t="s">
        <v>99</v>
      </c>
      <c r="F3598" s="2" t="s">
        <v>94</v>
      </c>
      <c r="G3598" s="2" t="s">
        <v>93</v>
      </c>
      <c r="H3598" s="2" t="s">
        <v>78</v>
      </c>
      <c r="I3598" s="2" t="s">
        <v>100</v>
      </c>
      <c r="J3598" s="2" t="s">
        <v>76</v>
      </c>
      <c r="K3598" s="2" t="s">
        <v>75</v>
      </c>
      <c r="L3598" s="2" t="s">
        <v>74</v>
      </c>
      <c r="M3598" s="2">
        <v>93.61</v>
      </c>
      <c r="N3598" s="2">
        <v>12430</v>
      </c>
      <c r="O3598" s="2">
        <v>136</v>
      </c>
      <c r="P3598" s="2">
        <v>13</v>
      </c>
      <c r="Q3598" s="2">
        <v>5</v>
      </c>
      <c r="R3598" s="17">
        <v>3284</v>
      </c>
      <c r="S3598" s="17">
        <v>1530</v>
      </c>
      <c r="T3598" s="17">
        <v>745</v>
      </c>
      <c r="U3598" s="17">
        <v>554</v>
      </c>
      <c r="V3598" s="17">
        <v>484</v>
      </c>
      <c r="W3598" s="17">
        <v>447</v>
      </c>
      <c r="X3598" s="18">
        <v>7.5309734513274336</v>
      </c>
      <c r="Y3598" s="18">
        <v>704.97442477876109</v>
      </c>
      <c r="Z3598" s="19">
        <v>1.0941271118262269E-2</v>
      </c>
      <c r="AA3598" s="19">
        <v>1.0242123893805311</v>
      </c>
      <c r="AB3598" s="18">
        <v>0.68830882352941181</v>
      </c>
      <c r="AC3598" s="18">
        <v>64.432588970588242</v>
      </c>
      <c r="AD3598" s="17">
        <v>2</v>
      </c>
      <c r="AE3598" s="55">
        <v>30</v>
      </c>
      <c r="AF3598" s="18">
        <v>0.32047858134814655</v>
      </c>
      <c r="AG3598" s="20">
        <v>30</v>
      </c>
      <c r="AH3598" s="17">
        <v>931</v>
      </c>
      <c r="AI3598" s="18">
        <v>2.8504872107186358E-2</v>
      </c>
      <c r="AJ3598" s="18">
        <v>2.6683410779537149</v>
      </c>
      <c r="AK3598" s="18">
        <v>0.10054779806659506</v>
      </c>
      <c r="AL3598" s="59">
        <v>9.412279377013963</v>
      </c>
      <c r="AM3598" s="7">
        <v>9.412279377013963</v>
      </c>
    </row>
    <row r="3599" spans="1:39" x14ac:dyDescent="0.3">
      <c r="A3599" s="2">
        <v>1000509549</v>
      </c>
      <c r="B3599" s="2">
        <v>1000509549</v>
      </c>
      <c r="C3599" s="38">
        <v>2001456356</v>
      </c>
      <c r="D3599" s="43">
        <v>42767</v>
      </c>
      <c r="E3599" s="2" t="s">
        <v>99</v>
      </c>
      <c r="F3599" s="2" t="s">
        <v>92</v>
      </c>
      <c r="G3599" s="2" t="s">
        <v>83</v>
      </c>
      <c r="H3599" s="2" t="s">
        <v>90</v>
      </c>
      <c r="I3599" s="2" t="s">
        <v>100</v>
      </c>
      <c r="J3599" s="2" t="s">
        <v>76</v>
      </c>
      <c r="K3599" s="2" t="s">
        <v>75</v>
      </c>
      <c r="L3599" s="2" t="s">
        <v>74</v>
      </c>
      <c r="M3599" s="2">
        <v>66.09</v>
      </c>
      <c r="N3599" s="2">
        <v>10337</v>
      </c>
      <c r="O3599" s="2">
        <v>93</v>
      </c>
      <c r="P3599" s="2">
        <v>12</v>
      </c>
      <c r="Q3599" s="2">
        <v>5</v>
      </c>
      <c r="R3599" s="17">
        <v>1722</v>
      </c>
      <c r="S3599" s="17">
        <v>830</v>
      </c>
      <c r="T3599" s="17">
        <v>355</v>
      </c>
      <c r="U3599" s="17">
        <v>274</v>
      </c>
      <c r="V3599" s="17">
        <v>246</v>
      </c>
      <c r="W3599" s="17">
        <v>214</v>
      </c>
      <c r="X3599" s="18">
        <v>6.3935377769178681</v>
      </c>
      <c r="Y3599" s="18">
        <v>422.54891167650192</v>
      </c>
      <c r="Z3599" s="19">
        <v>8.9968075844055334E-3</v>
      </c>
      <c r="AA3599" s="19">
        <v>0.59459901325336173</v>
      </c>
      <c r="AB3599" s="18">
        <v>0.71064516129032262</v>
      </c>
      <c r="AC3599" s="18">
        <v>46.966538709677423</v>
      </c>
      <c r="AD3599" s="17">
        <v>1</v>
      </c>
      <c r="AE3599" s="55">
        <v>179</v>
      </c>
      <c r="AF3599" s="18">
        <v>2.7084279013466483</v>
      </c>
      <c r="AG3599" s="20">
        <v>179</v>
      </c>
      <c r="AH3599" s="17">
        <v>460</v>
      </c>
      <c r="AI3599" s="18">
        <v>3.8379790940766552E-2</v>
      </c>
      <c r="AJ3599" s="18">
        <v>2.5365203832752616</v>
      </c>
      <c r="AK3599" s="18">
        <v>0.14367391304347826</v>
      </c>
      <c r="AL3599" s="59">
        <v>9.4954089130434784</v>
      </c>
      <c r="AM3599" s="7">
        <v>9.4954089130434784</v>
      </c>
    </row>
    <row r="3600" spans="1:39" x14ac:dyDescent="0.3">
      <c r="A3600" s="2">
        <v>1000899112</v>
      </c>
      <c r="B3600" s="2">
        <v>1000899112</v>
      </c>
      <c r="C3600" s="38">
        <v>2001456646</v>
      </c>
      <c r="D3600" s="43">
        <v>42767</v>
      </c>
      <c r="E3600" s="2" t="s">
        <v>99</v>
      </c>
      <c r="F3600" s="2" t="s">
        <v>91</v>
      </c>
      <c r="G3600" s="2" t="s">
        <v>83</v>
      </c>
      <c r="H3600" s="2" t="s">
        <v>90</v>
      </c>
      <c r="I3600" s="2" t="s">
        <v>100</v>
      </c>
      <c r="J3600" s="2" t="s">
        <v>76</v>
      </c>
      <c r="K3600" s="2" t="s">
        <v>75</v>
      </c>
      <c r="L3600" s="2" t="s">
        <v>74</v>
      </c>
      <c r="M3600" s="2">
        <v>17.61</v>
      </c>
      <c r="N3600" s="2">
        <v>2613</v>
      </c>
      <c r="O3600" s="2">
        <v>25</v>
      </c>
      <c r="P3600" s="2">
        <v>2</v>
      </c>
      <c r="Q3600" s="2">
        <v>2</v>
      </c>
      <c r="R3600" s="17">
        <v>561</v>
      </c>
      <c r="S3600" s="17">
        <v>285</v>
      </c>
      <c r="T3600" s="17">
        <v>127</v>
      </c>
      <c r="U3600" s="17">
        <v>87</v>
      </c>
      <c r="V3600" s="17">
        <v>69</v>
      </c>
      <c r="W3600" s="17">
        <v>62</v>
      </c>
      <c r="X3600" s="18">
        <v>6.7393800229621119</v>
      </c>
      <c r="Y3600" s="18">
        <v>118.68048220436279</v>
      </c>
      <c r="Z3600" s="19">
        <v>9.567546880979716E-3</v>
      </c>
      <c r="AA3600" s="19">
        <v>0.16848450057405279</v>
      </c>
      <c r="AB3600" s="18">
        <v>0.70440000000000003</v>
      </c>
      <c r="AC3600" s="18">
        <v>12.404484</v>
      </c>
      <c r="AD3600" s="17">
        <v>0</v>
      </c>
      <c r="AE3600" s="55">
        <v>0</v>
      </c>
      <c r="AF3600" s="18">
        <v>0</v>
      </c>
      <c r="AG3600" s="20">
        <v>0</v>
      </c>
      <c r="AH3600" s="17">
        <v>131</v>
      </c>
      <c r="AI3600" s="18">
        <v>3.1390374331550799E-2</v>
      </c>
      <c r="AJ3600" s="18">
        <v>0.55278449197860957</v>
      </c>
      <c r="AK3600" s="18">
        <v>0.13442748091603052</v>
      </c>
      <c r="AL3600" s="59">
        <v>2.3672679389312972</v>
      </c>
      <c r="AM3600" s="7">
        <v>2.3672679389312972</v>
      </c>
    </row>
    <row r="3601" spans="1:39" x14ac:dyDescent="0.3">
      <c r="A3601" s="2">
        <v>1000632139</v>
      </c>
      <c r="B3601" s="2">
        <v>1000632139</v>
      </c>
      <c r="C3601" s="38">
        <v>2001456686</v>
      </c>
      <c r="D3601" s="43">
        <v>42767</v>
      </c>
      <c r="E3601" s="2" t="s">
        <v>99</v>
      </c>
      <c r="F3601" s="2" t="s">
        <v>89</v>
      </c>
      <c r="G3601" s="2" t="s">
        <v>83</v>
      </c>
      <c r="H3601" s="2" t="s">
        <v>87</v>
      </c>
      <c r="I3601" s="2" t="s">
        <v>100</v>
      </c>
      <c r="J3601" s="2" t="s">
        <v>76</v>
      </c>
      <c r="K3601" s="2" t="s">
        <v>75</v>
      </c>
      <c r="L3601" s="2" t="s">
        <v>74</v>
      </c>
      <c r="M3601" s="2">
        <v>23.94</v>
      </c>
      <c r="N3601" s="2">
        <v>3614</v>
      </c>
      <c r="O3601" s="2">
        <v>32</v>
      </c>
      <c r="P3601" s="2">
        <v>4</v>
      </c>
      <c r="Q3601" s="2">
        <v>2</v>
      </c>
      <c r="R3601" s="17">
        <v>911</v>
      </c>
      <c r="S3601" s="17">
        <v>530</v>
      </c>
      <c r="T3601" s="17">
        <v>312</v>
      </c>
      <c r="U3601" s="17">
        <v>211</v>
      </c>
      <c r="V3601" s="17">
        <v>176</v>
      </c>
      <c r="W3601" s="17">
        <v>158</v>
      </c>
      <c r="X3601" s="18">
        <v>6.6242390702822362</v>
      </c>
      <c r="Y3601" s="18">
        <v>158.58428334255674</v>
      </c>
      <c r="Z3601" s="19">
        <v>8.8544548976203646E-3</v>
      </c>
      <c r="AA3601" s="19">
        <v>0.21197565024903153</v>
      </c>
      <c r="AB3601" s="18">
        <v>0.74812500000000004</v>
      </c>
      <c r="AC3601" s="18">
        <v>17.9101125</v>
      </c>
      <c r="AD3601" s="17">
        <v>0</v>
      </c>
      <c r="AE3601" s="55">
        <v>0</v>
      </c>
      <c r="AF3601" s="18">
        <v>0</v>
      </c>
      <c r="AG3601" s="20">
        <v>0</v>
      </c>
      <c r="AH3601" s="17">
        <v>334</v>
      </c>
      <c r="AI3601" s="18">
        <v>2.6278814489571901E-2</v>
      </c>
      <c r="AJ3601" s="18">
        <v>0.62911481888035137</v>
      </c>
      <c r="AK3601" s="18">
        <v>7.1676646706586827E-2</v>
      </c>
      <c r="AL3601" s="59">
        <v>1.7159389221556887</v>
      </c>
      <c r="AM3601" s="7">
        <v>1.7159389221556887</v>
      </c>
    </row>
    <row r="3602" spans="1:39" x14ac:dyDescent="0.3">
      <c r="A3602" s="2">
        <v>1000352297</v>
      </c>
      <c r="B3602" s="2">
        <v>1000352297</v>
      </c>
      <c r="C3602" s="38">
        <v>2001458016</v>
      </c>
      <c r="D3602" s="43">
        <v>42767</v>
      </c>
      <c r="E3602" s="2" t="s">
        <v>99</v>
      </c>
      <c r="F3602" s="2" t="s">
        <v>88</v>
      </c>
      <c r="G3602" s="2" t="s">
        <v>83</v>
      </c>
      <c r="H3602" s="2" t="s">
        <v>87</v>
      </c>
      <c r="I3602" s="2" t="s">
        <v>100</v>
      </c>
      <c r="J3602" s="2" t="s">
        <v>76</v>
      </c>
      <c r="K3602" s="2" t="s">
        <v>75</v>
      </c>
      <c r="L3602" s="2" t="s">
        <v>74</v>
      </c>
      <c r="M3602" s="2">
        <v>18.47</v>
      </c>
      <c r="N3602" s="2">
        <v>3076</v>
      </c>
      <c r="O3602" s="2">
        <v>30</v>
      </c>
      <c r="P3602" s="2">
        <v>3</v>
      </c>
      <c r="Q3602" s="2">
        <v>1</v>
      </c>
      <c r="R3602" s="17">
        <v>803</v>
      </c>
      <c r="S3602" s="17">
        <v>410</v>
      </c>
      <c r="T3602" s="17">
        <v>185</v>
      </c>
      <c r="U3602" s="17">
        <v>121</v>
      </c>
      <c r="V3602" s="17">
        <v>90</v>
      </c>
      <c r="W3602" s="17">
        <v>79</v>
      </c>
      <c r="X3602" s="18">
        <v>6.0045513654096219</v>
      </c>
      <c r="Y3602" s="18">
        <v>110.90406371911571</v>
      </c>
      <c r="Z3602" s="19">
        <v>9.7529258777633299E-3</v>
      </c>
      <c r="AA3602" s="19">
        <v>0.1801365409622887</v>
      </c>
      <c r="AB3602" s="18">
        <v>0.61566666666666658</v>
      </c>
      <c r="AC3602" s="18">
        <v>11.371363333333331</v>
      </c>
      <c r="AD3602" s="17">
        <v>1</v>
      </c>
      <c r="AE3602" s="55">
        <v>86</v>
      </c>
      <c r="AF3602" s="18">
        <v>4.6561992420140772</v>
      </c>
      <c r="AG3602" s="20">
        <v>86</v>
      </c>
      <c r="AH3602" s="17">
        <v>169</v>
      </c>
      <c r="AI3602" s="18">
        <v>2.3001245330012451E-2</v>
      </c>
      <c r="AJ3602" s="18">
        <v>0.42483300124532997</v>
      </c>
      <c r="AK3602" s="18">
        <v>0.10928994082840236</v>
      </c>
      <c r="AL3602" s="59">
        <v>2.0185852071005916</v>
      </c>
      <c r="AM3602" s="7">
        <v>2.0185852071005916</v>
      </c>
    </row>
    <row r="3603" spans="1:39" x14ac:dyDescent="0.3">
      <c r="A3603" s="2">
        <v>1000959637</v>
      </c>
      <c r="B3603" s="2">
        <v>1000959637</v>
      </c>
      <c r="C3603" s="38">
        <v>2001458190</v>
      </c>
      <c r="D3603" s="43">
        <v>42767</v>
      </c>
      <c r="E3603" s="2" t="s">
        <v>99</v>
      </c>
      <c r="F3603" s="2" t="s">
        <v>86</v>
      </c>
      <c r="G3603" s="2" t="s">
        <v>83</v>
      </c>
      <c r="H3603" s="2" t="s">
        <v>82</v>
      </c>
      <c r="I3603" s="2" t="s">
        <v>100</v>
      </c>
      <c r="J3603" s="2" t="s">
        <v>76</v>
      </c>
      <c r="K3603" s="2" t="s">
        <v>75</v>
      </c>
      <c r="L3603" s="2" t="s">
        <v>74</v>
      </c>
      <c r="M3603" s="2">
        <v>11.13</v>
      </c>
      <c r="N3603" s="2">
        <v>2765</v>
      </c>
      <c r="O3603" s="2">
        <v>24</v>
      </c>
      <c r="P3603" s="2">
        <v>2</v>
      </c>
      <c r="Q3603" s="2">
        <v>2</v>
      </c>
      <c r="R3603" s="17">
        <v>706</v>
      </c>
      <c r="S3603" s="17">
        <v>401</v>
      </c>
      <c r="T3603" s="17">
        <v>231</v>
      </c>
      <c r="U3603" s="17">
        <v>163</v>
      </c>
      <c r="V3603" s="17">
        <v>126</v>
      </c>
      <c r="W3603" s="17">
        <v>109</v>
      </c>
      <c r="X3603" s="18">
        <v>4.0253164556962036</v>
      </c>
      <c r="Y3603" s="18">
        <v>44.801772151898746</v>
      </c>
      <c r="Z3603" s="19">
        <v>8.6799276672694398E-3</v>
      </c>
      <c r="AA3603" s="19">
        <v>9.6607594936708868E-2</v>
      </c>
      <c r="AB3603" s="18">
        <v>0.46375000000000005</v>
      </c>
      <c r="AC3603" s="18">
        <v>5.1615375000000006</v>
      </c>
      <c r="AD3603" s="17">
        <v>0</v>
      </c>
      <c r="AE3603" s="55">
        <v>0</v>
      </c>
      <c r="AF3603" s="18">
        <v>0</v>
      </c>
      <c r="AG3603" s="20">
        <v>0</v>
      </c>
      <c r="AH3603" s="17">
        <v>235</v>
      </c>
      <c r="AI3603" s="18">
        <v>1.5764872521246458E-2</v>
      </c>
      <c r="AJ3603" s="18">
        <v>0.1754630311614731</v>
      </c>
      <c r="AK3603" s="18">
        <v>4.7361702127659576E-2</v>
      </c>
      <c r="AL3603" s="59">
        <v>0.52713574468085111</v>
      </c>
      <c r="AM3603" s="7">
        <v>0.52713574468085111</v>
      </c>
    </row>
    <row r="3604" spans="1:39" x14ac:dyDescent="0.3">
      <c r="A3604" s="2">
        <v>1000237319</v>
      </c>
      <c r="B3604" s="2">
        <v>1000237319</v>
      </c>
      <c r="C3604" s="38">
        <v>2001458770</v>
      </c>
      <c r="D3604" s="43">
        <v>42767</v>
      </c>
      <c r="E3604" s="2" t="s">
        <v>99</v>
      </c>
      <c r="F3604" s="2" t="s">
        <v>86</v>
      </c>
      <c r="G3604" s="2" t="s">
        <v>83</v>
      </c>
      <c r="H3604" s="2" t="s">
        <v>82</v>
      </c>
      <c r="I3604" s="2" t="s">
        <v>100</v>
      </c>
      <c r="J3604" s="2" t="s">
        <v>76</v>
      </c>
      <c r="K3604" s="2" t="s">
        <v>75</v>
      </c>
      <c r="L3604" s="2" t="s">
        <v>74</v>
      </c>
      <c r="M3604" s="2">
        <v>10.8</v>
      </c>
      <c r="N3604" s="2">
        <v>3261</v>
      </c>
      <c r="O3604" s="2">
        <v>28</v>
      </c>
      <c r="P3604" s="2">
        <v>3</v>
      </c>
      <c r="Q3604" s="2">
        <v>2</v>
      </c>
      <c r="R3604" s="17">
        <v>610</v>
      </c>
      <c r="S3604" s="17">
        <v>293</v>
      </c>
      <c r="T3604" s="17">
        <v>126</v>
      </c>
      <c r="U3604" s="17">
        <v>77</v>
      </c>
      <c r="V3604" s="17">
        <v>68</v>
      </c>
      <c r="W3604" s="17">
        <v>62</v>
      </c>
      <c r="X3604" s="18">
        <v>3.3118675252989882</v>
      </c>
      <c r="Y3604" s="18">
        <v>35.768169273229077</v>
      </c>
      <c r="Z3604" s="19">
        <v>8.5863232137381174E-3</v>
      </c>
      <c r="AA3604" s="19">
        <v>9.2732290708371676E-2</v>
      </c>
      <c r="AB3604" s="18">
        <v>0.38571428571428573</v>
      </c>
      <c r="AC3604" s="18">
        <v>4.1657142857142864</v>
      </c>
      <c r="AD3604" s="17">
        <v>0</v>
      </c>
      <c r="AE3604" s="55">
        <v>0</v>
      </c>
      <c r="AF3604" s="18">
        <v>0</v>
      </c>
      <c r="AG3604" s="20">
        <v>0</v>
      </c>
      <c r="AH3604" s="17">
        <v>130</v>
      </c>
      <c r="AI3604" s="18">
        <v>1.7704918032786888E-2</v>
      </c>
      <c r="AJ3604" s="18">
        <v>0.19121311475409841</v>
      </c>
      <c r="AK3604" s="18">
        <v>8.3076923076923076E-2</v>
      </c>
      <c r="AL3604" s="59">
        <v>0.89723076923076928</v>
      </c>
      <c r="AM3604" s="7">
        <v>0.89723076923076928</v>
      </c>
    </row>
    <row r="3605" spans="1:39" x14ac:dyDescent="0.3">
      <c r="A3605" s="2">
        <v>1000798971</v>
      </c>
      <c r="B3605" s="2">
        <v>1000798971</v>
      </c>
      <c r="C3605" s="38">
        <v>2001458974</v>
      </c>
      <c r="D3605" s="43">
        <v>42767</v>
      </c>
      <c r="E3605" s="2" t="s">
        <v>99</v>
      </c>
      <c r="F3605" s="2" t="s">
        <v>85</v>
      </c>
      <c r="G3605" s="2" t="s">
        <v>83</v>
      </c>
      <c r="H3605" s="2" t="s">
        <v>82</v>
      </c>
      <c r="I3605" s="2" t="s">
        <v>100</v>
      </c>
      <c r="J3605" s="2" t="s">
        <v>76</v>
      </c>
      <c r="K3605" s="2" t="s">
        <v>75</v>
      </c>
      <c r="L3605" s="2" t="s">
        <v>74</v>
      </c>
      <c r="M3605" s="2">
        <v>11.34</v>
      </c>
      <c r="N3605" s="2">
        <v>3241</v>
      </c>
      <c r="O3605" s="2">
        <v>20</v>
      </c>
      <c r="P3605" s="2">
        <v>4</v>
      </c>
      <c r="Q3605" s="2">
        <v>1</v>
      </c>
      <c r="R3605" s="17">
        <v>552</v>
      </c>
      <c r="S3605" s="17">
        <v>330</v>
      </c>
      <c r="T3605" s="17">
        <v>142</v>
      </c>
      <c r="U3605" s="17">
        <v>85</v>
      </c>
      <c r="V3605" s="17">
        <v>69</v>
      </c>
      <c r="W3605" s="17">
        <v>65</v>
      </c>
      <c r="X3605" s="18">
        <v>3.4989200863930883</v>
      </c>
      <c r="Y3605" s="18">
        <v>39.677753779697618</v>
      </c>
      <c r="Z3605" s="19">
        <v>6.1709348966368406E-3</v>
      </c>
      <c r="AA3605" s="19">
        <v>6.9978401727861766E-2</v>
      </c>
      <c r="AB3605" s="18">
        <v>0.56699999999999995</v>
      </c>
      <c r="AC3605" s="18">
        <v>6.4297799999999992</v>
      </c>
      <c r="AD3605" s="17">
        <v>0</v>
      </c>
      <c r="AE3605" s="55">
        <v>0</v>
      </c>
      <c r="AF3605" s="18">
        <v>0</v>
      </c>
      <c r="AG3605" s="20">
        <v>0</v>
      </c>
      <c r="AH3605" s="17">
        <v>134</v>
      </c>
      <c r="AI3605" s="18">
        <v>2.0543478260869566E-2</v>
      </c>
      <c r="AJ3605" s="18">
        <v>0.23296304347826088</v>
      </c>
      <c r="AK3605" s="18">
        <v>8.4626865671641793E-2</v>
      </c>
      <c r="AL3605" s="59">
        <v>0.95966865671641788</v>
      </c>
      <c r="AM3605" s="7">
        <v>0.95966865671641788</v>
      </c>
    </row>
    <row r="3606" spans="1:39" x14ac:dyDescent="0.3">
      <c r="A3606" s="2">
        <v>1000157575</v>
      </c>
      <c r="B3606" s="2">
        <v>1000157575</v>
      </c>
      <c r="C3606" s="38">
        <v>2001461230</v>
      </c>
      <c r="D3606" s="43">
        <v>42767</v>
      </c>
      <c r="E3606" s="2" t="s">
        <v>99</v>
      </c>
      <c r="F3606" s="2" t="s">
        <v>84</v>
      </c>
      <c r="G3606" s="2" t="s">
        <v>83</v>
      </c>
      <c r="H3606" s="2" t="s">
        <v>82</v>
      </c>
      <c r="I3606" s="2" t="s">
        <v>100</v>
      </c>
      <c r="J3606" s="2" t="s">
        <v>76</v>
      </c>
      <c r="K3606" s="2" t="s">
        <v>75</v>
      </c>
      <c r="L3606" s="2" t="s">
        <v>74</v>
      </c>
      <c r="M3606" s="2">
        <v>13.2</v>
      </c>
      <c r="N3606" s="2">
        <v>2869</v>
      </c>
      <c r="O3606" s="2">
        <v>13</v>
      </c>
      <c r="P3606" s="2">
        <v>3</v>
      </c>
      <c r="Q3606" s="2">
        <v>1</v>
      </c>
      <c r="R3606" s="17">
        <v>840</v>
      </c>
      <c r="S3606" s="17">
        <v>386</v>
      </c>
      <c r="T3606" s="17">
        <v>156</v>
      </c>
      <c r="U3606" s="17">
        <v>124</v>
      </c>
      <c r="V3606" s="17">
        <v>98</v>
      </c>
      <c r="W3606" s="17">
        <v>85</v>
      </c>
      <c r="X3606" s="18">
        <v>4.6009062391077027</v>
      </c>
      <c r="Y3606" s="18">
        <v>60.731962356221672</v>
      </c>
      <c r="Z3606" s="19">
        <v>4.5311955385151622E-3</v>
      </c>
      <c r="AA3606" s="19">
        <v>5.9811781108400137E-2</v>
      </c>
      <c r="AB3606" s="18">
        <v>1.0153846153846153</v>
      </c>
      <c r="AC3606" s="18">
        <v>13.403076923076922</v>
      </c>
      <c r="AD3606" s="17">
        <v>0</v>
      </c>
      <c r="AE3606" s="55">
        <v>0</v>
      </c>
      <c r="AF3606" s="18">
        <v>0</v>
      </c>
      <c r="AG3606" s="20">
        <v>0</v>
      </c>
      <c r="AH3606" s="17">
        <v>183</v>
      </c>
      <c r="AI3606" s="18">
        <v>1.5714285714285712E-2</v>
      </c>
      <c r="AJ3606" s="18">
        <v>0.20742857142857138</v>
      </c>
      <c r="AK3606" s="18">
        <v>7.2131147540983598E-2</v>
      </c>
      <c r="AL3606" s="59">
        <v>0.95213114754098349</v>
      </c>
      <c r="AM3606" s="7">
        <v>0.95213114754098349</v>
      </c>
    </row>
    <row r="3607" spans="1:39" x14ac:dyDescent="0.3">
      <c r="A3607" s="2">
        <v>1000550825</v>
      </c>
      <c r="B3607" s="2">
        <v>1000550825</v>
      </c>
      <c r="C3607" s="38">
        <v>2001461256</v>
      </c>
      <c r="D3607" s="43">
        <v>42767</v>
      </c>
      <c r="E3607" s="2" t="s">
        <v>99</v>
      </c>
      <c r="F3607" s="2" t="s">
        <v>79</v>
      </c>
      <c r="G3607" s="2" t="s">
        <v>7</v>
      </c>
      <c r="H3607" s="2" t="s">
        <v>78</v>
      </c>
      <c r="I3607" s="2" t="s">
        <v>98</v>
      </c>
      <c r="J3607" s="2" t="s">
        <v>76</v>
      </c>
      <c r="K3607" s="2" t="s">
        <v>75</v>
      </c>
      <c r="L3607" s="2" t="s">
        <v>74</v>
      </c>
      <c r="M3607" s="2">
        <v>26.55</v>
      </c>
      <c r="N3607" s="2">
        <v>2401</v>
      </c>
      <c r="O3607" s="2">
        <v>43</v>
      </c>
      <c r="P3607" s="2">
        <v>2</v>
      </c>
      <c r="Q3607" s="2">
        <v>1</v>
      </c>
      <c r="R3607" s="17">
        <v>597</v>
      </c>
      <c r="S3607" s="17">
        <v>245</v>
      </c>
      <c r="T3607" s="17">
        <v>98</v>
      </c>
      <c r="U3607" s="17">
        <v>73</v>
      </c>
      <c r="V3607" s="17">
        <v>54</v>
      </c>
      <c r="W3607" s="17">
        <v>48</v>
      </c>
      <c r="X3607" s="18">
        <v>11.057892544773011</v>
      </c>
      <c r="Y3607" s="18">
        <v>293.58704706372345</v>
      </c>
      <c r="Z3607" s="19">
        <v>1.7909204498125782E-2</v>
      </c>
      <c r="AA3607" s="19">
        <v>0.4754893794252395</v>
      </c>
      <c r="AB3607" s="18">
        <v>0.61744186046511629</v>
      </c>
      <c r="AC3607" s="18">
        <v>16.393081395348837</v>
      </c>
      <c r="AD3607" s="17">
        <v>1</v>
      </c>
      <c r="AE3607" s="55">
        <v>21</v>
      </c>
      <c r="AF3607" s="18">
        <v>0.79096045197740106</v>
      </c>
      <c r="AG3607" s="20">
        <v>21</v>
      </c>
      <c r="AH3607" s="17">
        <v>102</v>
      </c>
      <c r="AI3607" s="18">
        <v>4.4472361809045229E-2</v>
      </c>
      <c r="AJ3607" s="18">
        <v>1.1807412060301508</v>
      </c>
      <c r="AK3607" s="18">
        <v>0.26029411764705884</v>
      </c>
      <c r="AL3607" s="59">
        <v>6.9108088235294121</v>
      </c>
      <c r="AM3607" s="7">
        <v>6.9108088235294121</v>
      </c>
    </row>
    <row r="3608" spans="1:39" x14ac:dyDescent="0.3">
      <c r="A3608" s="2">
        <v>1000754371</v>
      </c>
      <c r="B3608" s="2">
        <v>1000754371</v>
      </c>
      <c r="C3608" s="38">
        <v>2001462718</v>
      </c>
      <c r="D3608" s="43">
        <v>42767</v>
      </c>
      <c r="E3608" s="2" t="s">
        <v>99</v>
      </c>
      <c r="F3608" s="2" t="s">
        <v>96</v>
      </c>
      <c r="G3608" s="2" t="s">
        <v>95</v>
      </c>
      <c r="H3608" s="2" t="s">
        <v>78</v>
      </c>
      <c r="I3608" s="2" t="s">
        <v>98</v>
      </c>
      <c r="J3608" s="2" t="s">
        <v>76</v>
      </c>
      <c r="K3608" s="2" t="s">
        <v>75</v>
      </c>
      <c r="L3608" s="2" t="s">
        <v>74</v>
      </c>
      <c r="M3608" s="2">
        <v>55.08</v>
      </c>
      <c r="N3608" s="2">
        <v>5995</v>
      </c>
      <c r="O3608" s="2">
        <v>88</v>
      </c>
      <c r="P3608" s="2">
        <v>5</v>
      </c>
      <c r="Q3608" s="2">
        <v>3</v>
      </c>
      <c r="R3608" s="17">
        <v>1203</v>
      </c>
      <c r="S3608" s="17">
        <v>534</v>
      </c>
      <c r="T3608" s="17">
        <v>316</v>
      </c>
      <c r="U3608" s="17">
        <v>228</v>
      </c>
      <c r="V3608" s="17">
        <v>182</v>
      </c>
      <c r="W3608" s="17">
        <v>167</v>
      </c>
      <c r="X3608" s="18">
        <v>9.1876563803169304</v>
      </c>
      <c r="Y3608" s="18">
        <v>506.05611342785653</v>
      </c>
      <c r="Z3608" s="19">
        <v>1.4678899082568808E-2</v>
      </c>
      <c r="AA3608" s="19">
        <v>0.80851376146788989</v>
      </c>
      <c r="AB3608" s="18">
        <v>0.62590909090909086</v>
      </c>
      <c r="AC3608" s="18">
        <v>34.475072727272725</v>
      </c>
      <c r="AD3608" s="17">
        <v>2</v>
      </c>
      <c r="AE3608" s="55">
        <v>392</v>
      </c>
      <c r="AF3608" s="18">
        <v>7.1169208424110391</v>
      </c>
      <c r="AG3608" s="20">
        <v>392</v>
      </c>
      <c r="AH3608" s="17">
        <v>349</v>
      </c>
      <c r="AI3608" s="18">
        <v>4.5785536159600994E-2</v>
      </c>
      <c r="AJ3608" s="18">
        <v>2.5218673316708227</v>
      </c>
      <c r="AK3608" s="18">
        <v>0.15782234957020058</v>
      </c>
      <c r="AL3608" s="59">
        <v>8.6928550143266481</v>
      </c>
      <c r="AM3608" s="7">
        <v>8.6928550143266481</v>
      </c>
    </row>
    <row r="3609" spans="1:39" x14ac:dyDescent="0.3">
      <c r="A3609" s="2">
        <v>1000773866</v>
      </c>
      <c r="B3609" s="2">
        <v>1000773866</v>
      </c>
      <c r="C3609" s="38">
        <v>2001462928</v>
      </c>
      <c r="D3609" s="43">
        <v>42767</v>
      </c>
      <c r="E3609" s="2" t="s">
        <v>99</v>
      </c>
      <c r="F3609" s="2" t="s">
        <v>94</v>
      </c>
      <c r="G3609" s="2" t="s">
        <v>93</v>
      </c>
      <c r="H3609" s="2" t="s">
        <v>78</v>
      </c>
      <c r="I3609" s="2" t="s">
        <v>98</v>
      </c>
      <c r="J3609" s="2" t="s">
        <v>76</v>
      </c>
      <c r="K3609" s="2" t="s">
        <v>75</v>
      </c>
      <c r="L3609" s="2" t="s">
        <v>74</v>
      </c>
      <c r="M3609" s="2">
        <v>91.19</v>
      </c>
      <c r="N3609" s="2">
        <v>11179</v>
      </c>
      <c r="O3609" s="2">
        <v>118</v>
      </c>
      <c r="P3609" s="2">
        <v>10</v>
      </c>
      <c r="Q3609" s="2">
        <v>6</v>
      </c>
      <c r="R3609" s="17">
        <v>3101</v>
      </c>
      <c r="S3609" s="17">
        <v>1526</v>
      </c>
      <c r="T3609" s="17">
        <v>835</v>
      </c>
      <c r="U3609" s="17">
        <v>540</v>
      </c>
      <c r="V3609" s="17">
        <v>452</v>
      </c>
      <c r="W3609" s="17">
        <v>390</v>
      </c>
      <c r="X3609" s="18">
        <v>8.1572591466141873</v>
      </c>
      <c r="Y3609" s="18">
        <v>743.86046157974772</v>
      </c>
      <c r="Z3609" s="19">
        <v>1.0555505859200287E-2</v>
      </c>
      <c r="AA3609" s="19">
        <v>0.96255657930047411</v>
      </c>
      <c r="AB3609" s="18">
        <v>0.77279661016949153</v>
      </c>
      <c r="AC3609" s="18">
        <v>70.471322881355931</v>
      </c>
      <c r="AD3609" s="17">
        <v>2</v>
      </c>
      <c r="AE3609" s="55">
        <v>94</v>
      </c>
      <c r="AF3609" s="18">
        <v>1.030814782322623</v>
      </c>
      <c r="AG3609" s="20">
        <v>93.999999999999986</v>
      </c>
      <c r="AH3609" s="17">
        <v>842</v>
      </c>
      <c r="AI3609" s="18">
        <v>2.9406643018381168E-2</v>
      </c>
      <c r="AJ3609" s="18">
        <v>2.6815917768461786</v>
      </c>
      <c r="AK3609" s="18">
        <v>0.10830166270783848</v>
      </c>
      <c r="AL3609" s="59">
        <v>9.8760286223277909</v>
      </c>
      <c r="AM3609" s="7">
        <v>9.8760286223277909</v>
      </c>
    </row>
    <row r="3610" spans="1:39" x14ac:dyDescent="0.3">
      <c r="A3610" s="2">
        <v>1000913293</v>
      </c>
      <c r="B3610" s="2">
        <v>1000913293</v>
      </c>
      <c r="C3610" s="38">
        <v>2001463738</v>
      </c>
      <c r="D3610" s="43">
        <v>42767</v>
      </c>
      <c r="E3610" s="2" t="s">
        <v>99</v>
      </c>
      <c r="F3610" s="2" t="s">
        <v>92</v>
      </c>
      <c r="G3610" s="2" t="s">
        <v>83</v>
      </c>
      <c r="H3610" s="2" t="s">
        <v>90</v>
      </c>
      <c r="I3610" s="2" t="s">
        <v>98</v>
      </c>
      <c r="J3610" s="2" t="s">
        <v>76</v>
      </c>
      <c r="K3610" s="2" t="s">
        <v>75</v>
      </c>
      <c r="L3610" s="2" t="s">
        <v>74</v>
      </c>
      <c r="M3610" s="2">
        <v>49.23</v>
      </c>
      <c r="N3610" s="2">
        <v>7258</v>
      </c>
      <c r="O3610" s="2">
        <v>68</v>
      </c>
      <c r="P3610" s="2">
        <v>9</v>
      </c>
      <c r="Q3610" s="2">
        <v>4</v>
      </c>
      <c r="R3610" s="17">
        <v>1916</v>
      </c>
      <c r="S3610" s="17">
        <v>889</v>
      </c>
      <c r="T3610" s="17">
        <v>525</v>
      </c>
      <c r="U3610" s="17">
        <v>328</v>
      </c>
      <c r="V3610" s="17">
        <v>292</v>
      </c>
      <c r="W3610" s="17">
        <v>272</v>
      </c>
      <c r="X3610" s="18">
        <v>6.7828602920914847</v>
      </c>
      <c r="Y3610" s="18">
        <v>333.92021217966379</v>
      </c>
      <c r="Z3610" s="19">
        <v>9.3689721686414998E-3</v>
      </c>
      <c r="AA3610" s="19">
        <v>0.46123449986222098</v>
      </c>
      <c r="AB3610" s="18">
        <v>0.72397058823529403</v>
      </c>
      <c r="AC3610" s="18">
        <v>35.641072058823525</v>
      </c>
      <c r="AD3610" s="17">
        <v>1</v>
      </c>
      <c r="AE3610" s="55">
        <v>168</v>
      </c>
      <c r="AF3610" s="18">
        <v>3.4125533211456429</v>
      </c>
      <c r="AG3610" s="20">
        <v>168</v>
      </c>
      <c r="AH3610" s="17">
        <v>564</v>
      </c>
      <c r="AI3610" s="18">
        <v>2.5694154488517744E-2</v>
      </c>
      <c r="AJ3610" s="18">
        <v>1.2649232254697285</v>
      </c>
      <c r="AK3610" s="18">
        <v>8.7287234042553188E-2</v>
      </c>
      <c r="AL3610" s="59">
        <v>4.2971505319148928</v>
      </c>
      <c r="AM3610" s="7">
        <v>4.2971505319148928</v>
      </c>
    </row>
    <row r="3611" spans="1:39" x14ac:dyDescent="0.3">
      <c r="A3611" s="2">
        <v>1000766130</v>
      </c>
      <c r="B3611" s="2">
        <v>1000766130</v>
      </c>
      <c r="C3611" s="38">
        <v>2001463806</v>
      </c>
      <c r="D3611" s="43">
        <v>42767</v>
      </c>
      <c r="E3611" s="2" t="s">
        <v>99</v>
      </c>
      <c r="F3611" s="2" t="s">
        <v>91</v>
      </c>
      <c r="G3611" s="2" t="s">
        <v>83</v>
      </c>
      <c r="H3611" s="2" t="s">
        <v>90</v>
      </c>
      <c r="I3611" s="2" t="s">
        <v>98</v>
      </c>
      <c r="J3611" s="2" t="s">
        <v>76</v>
      </c>
      <c r="K3611" s="2" t="s">
        <v>75</v>
      </c>
      <c r="L3611" s="2" t="s">
        <v>74</v>
      </c>
      <c r="M3611" s="2">
        <v>27.65</v>
      </c>
      <c r="N3611" s="2">
        <v>4445</v>
      </c>
      <c r="O3611" s="2">
        <v>47</v>
      </c>
      <c r="P3611" s="2">
        <v>4</v>
      </c>
      <c r="Q3611" s="2">
        <v>2</v>
      </c>
      <c r="R3611" s="17">
        <v>675</v>
      </c>
      <c r="S3611" s="17">
        <v>330</v>
      </c>
      <c r="T3611" s="17">
        <v>177</v>
      </c>
      <c r="U3611" s="17">
        <v>129</v>
      </c>
      <c r="V3611" s="17">
        <v>98</v>
      </c>
      <c r="W3611" s="17">
        <v>85</v>
      </c>
      <c r="X3611" s="18">
        <v>6.2204724409448815</v>
      </c>
      <c r="Y3611" s="18">
        <v>171.99606299212596</v>
      </c>
      <c r="Z3611" s="19">
        <v>1.0573678290213724E-2</v>
      </c>
      <c r="AA3611" s="19">
        <v>0.29236220472440944</v>
      </c>
      <c r="AB3611" s="18">
        <v>0.58829787234042552</v>
      </c>
      <c r="AC3611" s="18">
        <v>16.266436170212764</v>
      </c>
      <c r="AD3611" s="17">
        <v>1</v>
      </c>
      <c r="AE3611" s="55">
        <v>93</v>
      </c>
      <c r="AF3611" s="18">
        <v>3.3634719710669079</v>
      </c>
      <c r="AG3611" s="20">
        <v>93</v>
      </c>
      <c r="AH3611" s="17">
        <v>183</v>
      </c>
      <c r="AI3611" s="18">
        <v>4.0962962962962958E-2</v>
      </c>
      <c r="AJ3611" s="18">
        <v>1.1326259259259257</v>
      </c>
      <c r="AK3611" s="18">
        <v>0.15109289617486338</v>
      </c>
      <c r="AL3611" s="59">
        <v>4.1777185792349725</v>
      </c>
      <c r="AM3611" s="7">
        <v>4.1777185792349725</v>
      </c>
    </row>
    <row r="3612" spans="1:39" x14ac:dyDescent="0.3">
      <c r="A3612" s="2">
        <v>1000945119</v>
      </c>
      <c r="B3612" s="2">
        <v>1000945119</v>
      </c>
      <c r="C3612" s="38">
        <v>2001464734</v>
      </c>
      <c r="D3612" s="43">
        <v>42767</v>
      </c>
      <c r="E3612" s="2" t="s">
        <v>99</v>
      </c>
      <c r="F3612" s="2" t="s">
        <v>89</v>
      </c>
      <c r="G3612" s="2" t="s">
        <v>83</v>
      </c>
      <c r="H3612" s="2" t="s">
        <v>87</v>
      </c>
      <c r="I3612" s="2" t="s">
        <v>98</v>
      </c>
      <c r="J3612" s="2" t="s">
        <v>76</v>
      </c>
      <c r="K3612" s="2" t="s">
        <v>75</v>
      </c>
      <c r="L3612" s="2" t="s">
        <v>74</v>
      </c>
      <c r="M3612" s="2">
        <v>18.88</v>
      </c>
      <c r="N3612" s="2">
        <v>3081</v>
      </c>
      <c r="O3612" s="2">
        <v>32</v>
      </c>
      <c r="P3612" s="2">
        <v>3</v>
      </c>
      <c r="Q3612" s="2">
        <v>2</v>
      </c>
      <c r="R3612" s="17">
        <v>649</v>
      </c>
      <c r="S3612" s="17">
        <v>377</v>
      </c>
      <c r="T3612" s="17">
        <v>167</v>
      </c>
      <c r="U3612" s="17">
        <v>113</v>
      </c>
      <c r="V3612" s="17">
        <v>101</v>
      </c>
      <c r="W3612" s="17">
        <v>89</v>
      </c>
      <c r="X3612" s="18">
        <v>6.1278805582603049</v>
      </c>
      <c r="Y3612" s="18">
        <v>115.69438493995455</v>
      </c>
      <c r="Z3612" s="19">
        <v>1.03862382343395E-2</v>
      </c>
      <c r="AA3612" s="19">
        <v>0.19609217786432975</v>
      </c>
      <c r="AB3612" s="18">
        <v>0.59</v>
      </c>
      <c r="AC3612" s="18">
        <v>11.139199999999999</v>
      </c>
      <c r="AD3612" s="17">
        <v>1</v>
      </c>
      <c r="AE3612" s="55">
        <v>72</v>
      </c>
      <c r="AF3612" s="18">
        <v>3.8135593220338984</v>
      </c>
      <c r="AG3612" s="20">
        <v>72</v>
      </c>
      <c r="AH3612" s="17">
        <v>190</v>
      </c>
      <c r="AI3612" s="18">
        <v>2.9090909090909091E-2</v>
      </c>
      <c r="AJ3612" s="18">
        <v>0.54923636363636363</v>
      </c>
      <c r="AK3612" s="18">
        <v>9.9368421052631578E-2</v>
      </c>
      <c r="AL3612" s="59">
        <v>1.8760757894736841</v>
      </c>
      <c r="AM3612" s="7">
        <v>1.8760757894736841</v>
      </c>
    </row>
    <row r="3613" spans="1:39" x14ac:dyDescent="0.3">
      <c r="A3613" s="2">
        <v>1000826504</v>
      </c>
      <c r="B3613" s="2">
        <v>1000826504</v>
      </c>
      <c r="C3613" s="38">
        <v>2001464754</v>
      </c>
      <c r="D3613" s="43">
        <v>42767</v>
      </c>
      <c r="E3613" s="2" t="s">
        <v>99</v>
      </c>
      <c r="F3613" s="2" t="s">
        <v>88</v>
      </c>
      <c r="G3613" s="2" t="s">
        <v>83</v>
      </c>
      <c r="H3613" s="2" t="s">
        <v>87</v>
      </c>
      <c r="I3613" s="2" t="s">
        <v>98</v>
      </c>
      <c r="J3613" s="2" t="s">
        <v>76</v>
      </c>
      <c r="K3613" s="2" t="s">
        <v>75</v>
      </c>
      <c r="L3613" s="2" t="s">
        <v>74</v>
      </c>
      <c r="M3613" s="2">
        <v>18.47</v>
      </c>
      <c r="N3613" s="2">
        <v>2952</v>
      </c>
      <c r="O3613" s="2">
        <v>37</v>
      </c>
      <c r="P3613" s="2">
        <v>3</v>
      </c>
      <c r="Q3613" s="2">
        <v>2</v>
      </c>
      <c r="R3613" s="17">
        <v>514</v>
      </c>
      <c r="S3613" s="17">
        <v>270</v>
      </c>
      <c r="T3613" s="17">
        <v>156</v>
      </c>
      <c r="U3613" s="17">
        <v>100</v>
      </c>
      <c r="V3613" s="17">
        <v>85</v>
      </c>
      <c r="W3613" s="17">
        <v>75</v>
      </c>
      <c r="X3613" s="18">
        <v>6.2567750677506773</v>
      </c>
      <c r="Y3613" s="18">
        <v>115.562635501355</v>
      </c>
      <c r="Z3613" s="19">
        <v>1.2533875338753388E-2</v>
      </c>
      <c r="AA3613" s="19">
        <v>0.23150067750677505</v>
      </c>
      <c r="AB3613" s="18">
        <v>0.49918918918918914</v>
      </c>
      <c r="AC3613" s="18">
        <v>9.2200243243243225</v>
      </c>
      <c r="AD3613" s="17">
        <v>0</v>
      </c>
      <c r="AE3613" s="55">
        <v>0</v>
      </c>
      <c r="AF3613" s="18">
        <v>0</v>
      </c>
      <c r="AG3613" s="20">
        <v>0</v>
      </c>
      <c r="AH3613" s="17">
        <v>160</v>
      </c>
      <c r="AI3613" s="18">
        <v>3.593385214007782E-2</v>
      </c>
      <c r="AJ3613" s="18">
        <v>0.66369824902723729</v>
      </c>
      <c r="AK3613" s="18">
        <v>0.1154375</v>
      </c>
      <c r="AL3613" s="59">
        <v>2.1321306249999998</v>
      </c>
      <c r="AM3613" s="7">
        <v>2.1321306249999998</v>
      </c>
    </row>
    <row r="3614" spans="1:39" x14ac:dyDescent="0.3">
      <c r="A3614" s="2">
        <v>1000895118</v>
      </c>
      <c r="B3614" s="2">
        <v>1000895118</v>
      </c>
      <c r="C3614" s="38">
        <v>2001464774</v>
      </c>
      <c r="D3614" s="43">
        <v>42767</v>
      </c>
      <c r="E3614" s="2" t="s">
        <v>99</v>
      </c>
      <c r="F3614" s="2" t="s">
        <v>86</v>
      </c>
      <c r="G3614" s="2" t="s">
        <v>83</v>
      </c>
      <c r="H3614" s="2" t="s">
        <v>82</v>
      </c>
      <c r="I3614" s="2" t="s">
        <v>98</v>
      </c>
      <c r="J3614" s="2" t="s">
        <v>76</v>
      </c>
      <c r="K3614" s="2" t="s">
        <v>75</v>
      </c>
      <c r="L3614" s="2" t="s">
        <v>74</v>
      </c>
      <c r="M3614" s="2">
        <v>15.77</v>
      </c>
      <c r="N3614" s="2">
        <v>4196</v>
      </c>
      <c r="O3614" s="2">
        <v>39</v>
      </c>
      <c r="P3614" s="2">
        <v>4</v>
      </c>
      <c r="Q3614" s="2">
        <v>2</v>
      </c>
      <c r="R3614" s="17">
        <v>1010</v>
      </c>
      <c r="S3614" s="17">
        <v>540</v>
      </c>
      <c r="T3614" s="17">
        <v>265</v>
      </c>
      <c r="U3614" s="17">
        <v>177</v>
      </c>
      <c r="V3614" s="17">
        <v>130</v>
      </c>
      <c r="W3614" s="17">
        <v>119</v>
      </c>
      <c r="X3614" s="18">
        <v>3.7583412774070539</v>
      </c>
      <c r="Y3614" s="18">
        <v>59.269041944709237</v>
      </c>
      <c r="Z3614" s="19">
        <v>9.2945662535748336E-3</v>
      </c>
      <c r="AA3614" s="19">
        <v>0.14657530981887512</v>
      </c>
      <c r="AB3614" s="18">
        <v>0.40435897435897433</v>
      </c>
      <c r="AC3614" s="18">
        <v>6.3767410256410253</v>
      </c>
      <c r="AD3614" s="17">
        <v>0</v>
      </c>
      <c r="AE3614" s="55">
        <v>0</v>
      </c>
      <c r="AF3614" s="18">
        <v>0</v>
      </c>
      <c r="AG3614" s="20">
        <v>0</v>
      </c>
      <c r="AH3614" s="17">
        <v>249</v>
      </c>
      <c r="AI3614" s="18">
        <v>1.5613861386138614E-2</v>
      </c>
      <c r="AJ3614" s="18">
        <v>0.24623059405940592</v>
      </c>
      <c r="AK3614" s="18">
        <v>6.3333333333333325E-2</v>
      </c>
      <c r="AL3614" s="59">
        <v>0.99876666666666647</v>
      </c>
      <c r="AM3614" s="7">
        <v>0.99876666666666647</v>
      </c>
    </row>
    <row r="3615" spans="1:39" x14ac:dyDescent="0.3">
      <c r="A3615" s="2">
        <v>1000899857</v>
      </c>
      <c r="B3615" s="2">
        <v>1000899857</v>
      </c>
      <c r="C3615" s="38">
        <v>2001465080</v>
      </c>
      <c r="D3615" s="43">
        <v>42767</v>
      </c>
      <c r="E3615" s="2" t="s">
        <v>99</v>
      </c>
      <c r="F3615" s="2" t="s">
        <v>86</v>
      </c>
      <c r="G3615" s="2" t="s">
        <v>83</v>
      </c>
      <c r="H3615" s="2" t="s">
        <v>82</v>
      </c>
      <c r="I3615" s="2" t="s">
        <v>98</v>
      </c>
      <c r="J3615" s="2" t="s">
        <v>76</v>
      </c>
      <c r="K3615" s="2" t="s">
        <v>75</v>
      </c>
      <c r="L3615" s="2" t="s">
        <v>74</v>
      </c>
      <c r="M3615" s="2">
        <v>13.07</v>
      </c>
      <c r="N3615" s="2">
        <v>3616</v>
      </c>
      <c r="O3615" s="2">
        <v>33</v>
      </c>
      <c r="P3615" s="2">
        <v>4</v>
      </c>
      <c r="Q3615" s="2">
        <v>2</v>
      </c>
      <c r="R3615" s="17">
        <v>901</v>
      </c>
      <c r="S3615" s="17">
        <v>401</v>
      </c>
      <c r="T3615" s="17">
        <v>193</v>
      </c>
      <c r="U3615" s="17">
        <v>122</v>
      </c>
      <c r="V3615" s="17">
        <v>88</v>
      </c>
      <c r="W3615" s="17">
        <v>79</v>
      </c>
      <c r="X3615" s="18">
        <v>3.6144911504424782</v>
      </c>
      <c r="Y3615" s="18">
        <v>47.241399336283187</v>
      </c>
      <c r="Z3615" s="19">
        <v>9.1261061946902658E-3</v>
      </c>
      <c r="AA3615" s="19">
        <v>0.11927820796460177</v>
      </c>
      <c r="AB3615" s="18">
        <v>0.39606060606060606</v>
      </c>
      <c r="AC3615" s="18">
        <v>5.176512121212121</v>
      </c>
      <c r="AD3615" s="17">
        <v>0</v>
      </c>
      <c r="AE3615" s="55">
        <v>0</v>
      </c>
      <c r="AF3615" s="18">
        <v>0</v>
      </c>
      <c r="AG3615" s="20">
        <v>0</v>
      </c>
      <c r="AH3615" s="17">
        <v>167</v>
      </c>
      <c r="AI3615" s="18">
        <v>1.4506104328523863E-2</v>
      </c>
      <c r="AJ3615" s="18">
        <v>0.18959478357380691</v>
      </c>
      <c r="AK3615" s="18">
        <v>7.8263473053892224E-2</v>
      </c>
      <c r="AL3615" s="59">
        <v>1.0229035928143715</v>
      </c>
      <c r="AM3615" s="7">
        <v>1.0229035928143715</v>
      </c>
    </row>
    <row r="3616" spans="1:39" x14ac:dyDescent="0.3">
      <c r="A3616" s="2">
        <v>1000844418</v>
      </c>
      <c r="B3616" s="2">
        <v>1000844418</v>
      </c>
      <c r="C3616" s="38">
        <v>2001465602</v>
      </c>
      <c r="D3616" s="43">
        <v>42767</v>
      </c>
      <c r="E3616" s="2" t="s">
        <v>99</v>
      </c>
      <c r="F3616" s="2" t="s">
        <v>85</v>
      </c>
      <c r="G3616" s="2" t="s">
        <v>83</v>
      </c>
      <c r="H3616" s="2" t="s">
        <v>82</v>
      </c>
      <c r="I3616" s="2" t="s">
        <v>98</v>
      </c>
      <c r="J3616" s="2" t="s">
        <v>76</v>
      </c>
      <c r="K3616" s="2" t="s">
        <v>75</v>
      </c>
      <c r="L3616" s="2" t="s">
        <v>74</v>
      </c>
      <c r="M3616" s="2">
        <v>14.47</v>
      </c>
      <c r="N3616" s="2">
        <v>4127</v>
      </c>
      <c r="O3616" s="2">
        <v>28</v>
      </c>
      <c r="P3616" s="2">
        <v>4</v>
      </c>
      <c r="Q3616" s="2">
        <v>2</v>
      </c>
      <c r="R3616" s="17">
        <v>1169</v>
      </c>
      <c r="S3616" s="17">
        <v>476</v>
      </c>
      <c r="T3616" s="17">
        <v>235</v>
      </c>
      <c r="U3616" s="17">
        <v>151</v>
      </c>
      <c r="V3616" s="17">
        <v>120</v>
      </c>
      <c r="W3616" s="17">
        <v>102</v>
      </c>
      <c r="X3616" s="18">
        <v>3.5061788223891446</v>
      </c>
      <c r="Y3616" s="18">
        <v>50.734407559970926</v>
      </c>
      <c r="Z3616" s="19">
        <v>6.7845892900411922E-3</v>
      </c>
      <c r="AA3616" s="19">
        <v>9.8173007026896061E-2</v>
      </c>
      <c r="AB3616" s="18">
        <v>0.51678571428571429</v>
      </c>
      <c r="AC3616" s="18">
        <v>7.4778892857142862</v>
      </c>
      <c r="AD3616" s="17">
        <v>0</v>
      </c>
      <c r="AE3616" s="55">
        <v>0</v>
      </c>
      <c r="AF3616" s="18">
        <v>0</v>
      </c>
      <c r="AG3616" s="20">
        <v>0</v>
      </c>
      <c r="AH3616" s="17">
        <v>222</v>
      </c>
      <c r="AI3616" s="18">
        <v>1.2378100940975193E-2</v>
      </c>
      <c r="AJ3616" s="18">
        <v>0.17911112061591106</v>
      </c>
      <c r="AK3616" s="18">
        <v>6.5180180180180181E-2</v>
      </c>
      <c r="AL3616" s="59">
        <v>0.9431572072072073</v>
      </c>
      <c r="AM3616" s="7">
        <v>0.9431572072072073</v>
      </c>
    </row>
    <row r="3617" spans="1:39" x14ac:dyDescent="0.3">
      <c r="A3617" s="2">
        <v>1000142629</v>
      </c>
      <c r="B3617" s="2">
        <v>1000142629</v>
      </c>
      <c r="C3617" s="38">
        <v>2001466254</v>
      </c>
      <c r="D3617" s="43">
        <v>42767</v>
      </c>
      <c r="E3617" s="2" t="s">
        <v>99</v>
      </c>
      <c r="F3617" s="2" t="s">
        <v>84</v>
      </c>
      <c r="G3617" s="2" t="s">
        <v>83</v>
      </c>
      <c r="H3617" s="2" t="s">
        <v>82</v>
      </c>
      <c r="I3617" s="2" t="s">
        <v>98</v>
      </c>
      <c r="J3617" s="2" t="s">
        <v>76</v>
      </c>
      <c r="K3617" s="2" t="s">
        <v>75</v>
      </c>
      <c r="L3617" s="2" t="s">
        <v>74</v>
      </c>
      <c r="M3617" s="2">
        <v>13.51</v>
      </c>
      <c r="N3617" s="2">
        <v>3107</v>
      </c>
      <c r="O3617" s="2">
        <v>17</v>
      </c>
      <c r="P3617" s="2">
        <v>3</v>
      </c>
      <c r="Q3617" s="2">
        <v>2</v>
      </c>
      <c r="R3617" s="17">
        <v>767</v>
      </c>
      <c r="S3617" s="17">
        <v>459</v>
      </c>
      <c r="T3617" s="17">
        <v>269</v>
      </c>
      <c r="U3617" s="17">
        <v>210</v>
      </c>
      <c r="V3617" s="17">
        <v>169</v>
      </c>
      <c r="W3617" s="17">
        <v>148</v>
      </c>
      <c r="X3617" s="18">
        <v>4.3482458963630508</v>
      </c>
      <c r="Y3617" s="18">
        <v>58.744802059864817</v>
      </c>
      <c r="Z3617" s="19">
        <v>5.4715159317669775E-3</v>
      </c>
      <c r="AA3617" s="19">
        <v>7.3920180238171859E-2</v>
      </c>
      <c r="AB3617" s="18">
        <v>0.79470588235294115</v>
      </c>
      <c r="AC3617" s="18">
        <v>10.736476470588235</v>
      </c>
      <c r="AD3617" s="17">
        <v>0</v>
      </c>
      <c r="AE3617" s="55">
        <v>0</v>
      </c>
      <c r="AF3617" s="18">
        <v>0</v>
      </c>
      <c r="AG3617" s="20">
        <v>0</v>
      </c>
      <c r="AH3617" s="17">
        <v>317</v>
      </c>
      <c r="AI3617" s="18">
        <v>1.7614080834419819E-2</v>
      </c>
      <c r="AJ3617" s="18">
        <v>0.23796623207301174</v>
      </c>
      <c r="AK3617" s="18">
        <v>4.2618296529968451E-2</v>
      </c>
      <c r="AL3617" s="59">
        <v>0.57577318611987371</v>
      </c>
      <c r="AM3617" s="7">
        <v>0.57577318611987371</v>
      </c>
    </row>
    <row r="3618" spans="1:39" x14ac:dyDescent="0.3">
      <c r="A3618" s="2">
        <v>1000930950</v>
      </c>
      <c r="B3618" s="2">
        <v>1000930950</v>
      </c>
      <c r="C3618" s="38">
        <v>2001466560</v>
      </c>
      <c r="D3618" s="43">
        <v>42768</v>
      </c>
      <c r="E3618" s="2" t="s">
        <v>99</v>
      </c>
      <c r="F3618" s="2" t="s">
        <v>79</v>
      </c>
      <c r="G3618" s="2" t="s">
        <v>7</v>
      </c>
      <c r="H3618" s="2" t="s">
        <v>78</v>
      </c>
      <c r="I3618" s="2" t="s">
        <v>100</v>
      </c>
      <c r="J3618" s="2" t="s">
        <v>101</v>
      </c>
      <c r="K3618" s="2" t="s">
        <v>102</v>
      </c>
      <c r="L3618" s="2" t="s">
        <v>74</v>
      </c>
      <c r="M3618" s="2">
        <v>18.170000000000002</v>
      </c>
      <c r="N3618" s="2">
        <v>1183</v>
      </c>
      <c r="O3618" s="2">
        <v>26</v>
      </c>
      <c r="P3618" s="2">
        <v>1</v>
      </c>
      <c r="Q3618" s="2">
        <v>1</v>
      </c>
      <c r="R3618" s="17"/>
      <c r="S3618" s="17"/>
      <c r="T3618" s="17"/>
      <c r="U3618" s="17"/>
      <c r="V3618" s="17"/>
      <c r="W3618" s="17"/>
      <c r="X3618" s="18">
        <v>15.3592561284869</v>
      </c>
      <c r="Y3618" s="18">
        <v>279.07768385460702</v>
      </c>
      <c r="Z3618" s="19">
        <v>2.197802197802198E-2</v>
      </c>
      <c r="AA3618" s="19">
        <v>0.39934065934065943</v>
      </c>
      <c r="AB3618" s="18">
        <v>0.69884615384615389</v>
      </c>
      <c r="AC3618" s="18">
        <v>12.698034615384618</v>
      </c>
      <c r="AD3618" s="17">
        <v>1</v>
      </c>
      <c r="AE3618" s="55">
        <v>187</v>
      </c>
      <c r="AF3618" s="18">
        <v>10.291689598238854</v>
      </c>
      <c r="AG3618" s="20">
        <v>187</v>
      </c>
      <c r="AH3618" s="17" t="s">
        <v>127</v>
      </c>
      <c r="AI3618" s="18" t="s">
        <v>128</v>
      </c>
      <c r="AJ3618" s="18" t="s">
        <v>128</v>
      </c>
      <c r="AK3618" s="18" t="s">
        <v>128</v>
      </c>
      <c r="AL3618" s="59" t="s">
        <v>128</v>
      </c>
      <c r="AM3618" s="7" t="s">
        <v>128</v>
      </c>
    </row>
    <row r="3619" spans="1:39" x14ac:dyDescent="0.3">
      <c r="A3619" s="2">
        <v>1000374273</v>
      </c>
      <c r="B3619" s="2">
        <v>1000374273</v>
      </c>
      <c r="C3619" s="38">
        <v>2001466566</v>
      </c>
      <c r="D3619" s="43">
        <v>42768</v>
      </c>
      <c r="E3619" s="2" t="s">
        <v>99</v>
      </c>
      <c r="F3619" s="2" t="s">
        <v>96</v>
      </c>
      <c r="G3619" s="2" t="s">
        <v>95</v>
      </c>
      <c r="H3619" s="2" t="s">
        <v>78</v>
      </c>
      <c r="I3619" s="2" t="s">
        <v>100</v>
      </c>
      <c r="J3619" s="2" t="s">
        <v>101</v>
      </c>
      <c r="K3619" s="2" t="s">
        <v>102</v>
      </c>
      <c r="L3619" s="2" t="s">
        <v>74</v>
      </c>
      <c r="M3619" s="2">
        <v>55.76</v>
      </c>
      <c r="N3619" s="2">
        <v>5272</v>
      </c>
      <c r="O3619" s="2">
        <v>95</v>
      </c>
      <c r="P3619" s="2">
        <v>5</v>
      </c>
      <c r="Q3619" s="2">
        <v>3</v>
      </c>
      <c r="R3619" s="17"/>
      <c r="S3619" s="17"/>
      <c r="T3619" s="17"/>
      <c r="U3619" s="17"/>
      <c r="V3619" s="17"/>
      <c r="W3619" s="17"/>
      <c r="X3619" s="18">
        <v>10.576631259484065</v>
      </c>
      <c r="Y3619" s="18">
        <v>589.75295902883147</v>
      </c>
      <c r="Z3619" s="19">
        <v>1.8019726858877087E-2</v>
      </c>
      <c r="AA3619" s="19">
        <v>1.0047799696509863</v>
      </c>
      <c r="AB3619" s="18">
        <v>0.58694736842105266</v>
      </c>
      <c r="AC3619" s="18">
        <v>32.728185263157897</v>
      </c>
      <c r="AD3619" s="17">
        <v>2</v>
      </c>
      <c r="AE3619" s="55">
        <v>26</v>
      </c>
      <c r="AF3619" s="18">
        <v>0.46628407460545196</v>
      </c>
      <c r="AG3619" s="20">
        <v>26</v>
      </c>
      <c r="AH3619" s="17" t="s">
        <v>127</v>
      </c>
      <c r="AI3619" s="18" t="s">
        <v>128</v>
      </c>
      <c r="AJ3619" s="18" t="s">
        <v>128</v>
      </c>
      <c r="AK3619" s="18" t="s">
        <v>128</v>
      </c>
      <c r="AL3619" s="59" t="s">
        <v>128</v>
      </c>
      <c r="AM3619" s="7" t="s">
        <v>128</v>
      </c>
    </row>
    <row r="3620" spans="1:39" x14ac:dyDescent="0.3">
      <c r="A3620" s="2">
        <v>1000655071</v>
      </c>
      <c r="B3620" s="2">
        <v>1000655071</v>
      </c>
      <c r="C3620" s="38">
        <v>2001466720</v>
      </c>
      <c r="D3620" s="43">
        <v>42768</v>
      </c>
      <c r="E3620" s="2" t="s">
        <v>99</v>
      </c>
      <c r="F3620" s="2" t="s">
        <v>94</v>
      </c>
      <c r="G3620" s="2" t="s">
        <v>93</v>
      </c>
      <c r="H3620" s="2" t="s">
        <v>78</v>
      </c>
      <c r="I3620" s="2" t="s">
        <v>100</v>
      </c>
      <c r="J3620" s="2" t="s">
        <v>101</v>
      </c>
      <c r="K3620" s="2" t="s">
        <v>102</v>
      </c>
      <c r="L3620" s="2" t="s">
        <v>74</v>
      </c>
      <c r="M3620" s="2">
        <v>68.75</v>
      </c>
      <c r="N3620" s="2">
        <v>7766</v>
      </c>
      <c r="O3620" s="2">
        <v>119</v>
      </c>
      <c r="P3620" s="2">
        <v>8</v>
      </c>
      <c r="Q3620" s="2">
        <v>4</v>
      </c>
      <c r="R3620" s="17"/>
      <c r="S3620" s="17"/>
      <c r="T3620" s="17"/>
      <c r="U3620" s="17"/>
      <c r="V3620" s="17"/>
      <c r="W3620" s="17"/>
      <c r="X3620" s="18">
        <v>8.8526912181303121</v>
      </c>
      <c r="Y3620" s="18">
        <v>608.62252124645897</v>
      </c>
      <c r="Z3620" s="19">
        <v>1.532320370847283E-2</v>
      </c>
      <c r="AA3620" s="19">
        <v>1.053470254957507</v>
      </c>
      <c r="AB3620" s="18">
        <v>0.57773109243697474</v>
      </c>
      <c r="AC3620" s="18">
        <v>39.71901260504201</v>
      </c>
      <c r="AD3620" s="17">
        <v>2</v>
      </c>
      <c r="AE3620" s="55">
        <v>150</v>
      </c>
      <c r="AF3620" s="18">
        <v>2.1818181818181817</v>
      </c>
      <c r="AG3620" s="20">
        <v>150</v>
      </c>
      <c r="AH3620" s="17" t="s">
        <v>127</v>
      </c>
      <c r="AI3620" s="18" t="s">
        <v>128</v>
      </c>
      <c r="AJ3620" s="18" t="s">
        <v>128</v>
      </c>
      <c r="AK3620" s="18" t="s">
        <v>128</v>
      </c>
      <c r="AL3620" s="59" t="s">
        <v>128</v>
      </c>
      <c r="AM3620" s="7" t="s">
        <v>128</v>
      </c>
    </row>
    <row r="3621" spans="1:39" x14ac:dyDescent="0.3">
      <c r="A3621" s="2">
        <v>1000960233</v>
      </c>
      <c r="B3621" s="2">
        <v>1000960233</v>
      </c>
      <c r="C3621" s="38">
        <v>2001466846</v>
      </c>
      <c r="D3621" s="43">
        <v>42768</v>
      </c>
      <c r="E3621" s="2" t="s">
        <v>99</v>
      </c>
      <c r="F3621" s="2" t="s">
        <v>92</v>
      </c>
      <c r="G3621" s="2" t="s">
        <v>83</v>
      </c>
      <c r="H3621" s="2" t="s">
        <v>90</v>
      </c>
      <c r="I3621" s="2" t="s">
        <v>100</v>
      </c>
      <c r="J3621" s="2" t="s">
        <v>101</v>
      </c>
      <c r="K3621" s="2" t="s">
        <v>102</v>
      </c>
      <c r="L3621" s="2" t="s">
        <v>74</v>
      </c>
      <c r="M3621" s="2">
        <v>53.3</v>
      </c>
      <c r="N3621" s="2">
        <v>6471</v>
      </c>
      <c r="O3621" s="2">
        <v>84</v>
      </c>
      <c r="P3621" s="2">
        <v>6</v>
      </c>
      <c r="Q3621" s="2">
        <v>4</v>
      </c>
      <c r="R3621" s="17"/>
      <c r="S3621" s="17"/>
      <c r="T3621" s="17"/>
      <c r="U3621" s="17"/>
      <c r="V3621" s="17"/>
      <c r="W3621" s="17"/>
      <c r="X3621" s="18">
        <v>8.2367485705455099</v>
      </c>
      <c r="Y3621" s="18">
        <v>439.01869881007565</v>
      </c>
      <c r="Z3621" s="19">
        <v>1.2980992118683357E-2</v>
      </c>
      <c r="AA3621" s="19">
        <v>0.69188687992582287</v>
      </c>
      <c r="AB3621" s="18">
        <v>0.63452380952380949</v>
      </c>
      <c r="AC3621" s="18">
        <v>33.820119047619045</v>
      </c>
      <c r="AD3621" s="17">
        <v>1</v>
      </c>
      <c r="AE3621" s="55">
        <v>10</v>
      </c>
      <c r="AF3621" s="18">
        <v>0.18761726078799251</v>
      </c>
      <c r="AG3621" s="20">
        <v>10</v>
      </c>
      <c r="AH3621" s="17" t="s">
        <v>127</v>
      </c>
      <c r="AI3621" s="18" t="s">
        <v>128</v>
      </c>
      <c r="AJ3621" s="18" t="s">
        <v>128</v>
      </c>
      <c r="AK3621" s="18" t="s">
        <v>128</v>
      </c>
      <c r="AL3621" s="59" t="s">
        <v>128</v>
      </c>
      <c r="AM3621" s="7" t="s">
        <v>128</v>
      </c>
    </row>
    <row r="3622" spans="1:39" x14ac:dyDescent="0.3">
      <c r="A3622" s="2">
        <v>1000318426</v>
      </c>
      <c r="B3622" s="2">
        <v>1000318426</v>
      </c>
      <c r="C3622" s="38">
        <v>2001467080</v>
      </c>
      <c r="D3622" s="43">
        <v>42768</v>
      </c>
      <c r="E3622" s="2" t="s">
        <v>99</v>
      </c>
      <c r="F3622" s="2" t="s">
        <v>91</v>
      </c>
      <c r="G3622" s="2" t="s">
        <v>83</v>
      </c>
      <c r="H3622" s="2" t="s">
        <v>90</v>
      </c>
      <c r="I3622" s="2" t="s">
        <v>100</v>
      </c>
      <c r="J3622" s="2" t="s">
        <v>101</v>
      </c>
      <c r="K3622" s="2" t="s">
        <v>102</v>
      </c>
      <c r="L3622" s="2" t="s">
        <v>74</v>
      </c>
      <c r="M3622" s="2">
        <v>15.82</v>
      </c>
      <c r="N3622" s="2">
        <v>2048</v>
      </c>
      <c r="O3622" s="2">
        <v>27</v>
      </c>
      <c r="P3622" s="2">
        <v>2</v>
      </c>
      <c r="Q3622" s="2">
        <v>1</v>
      </c>
      <c r="R3622" s="17"/>
      <c r="S3622" s="17"/>
      <c r="T3622" s="17"/>
      <c r="U3622" s="17"/>
      <c r="V3622" s="17"/>
      <c r="W3622" s="17"/>
      <c r="X3622" s="18">
        <v>7.724609375</v>
      </c>
      <c r="Y3622" s="18">
        <v>122.2033203125</v>
      </c>
      <c r="Z3622" s="19">
        <v>1.318359375E-2</v>
      </c>
      <c r="AA3622" s="19">
        <v>0.20856445312499999</v>
      </c>
      <c r="AB3622" s="18">
        <v>0.58592592592592596</v>
      </c>
      <c r="AC3622" s="18">
        <v>9.2693481481481488</v>
      </c>
      <c r="AD3622" s="17">
        <v>0</v>
      </c>
      <c r="AE3622" s="55">
        <v>0</v>
      </c>
      <c r="AF3622" s="18">
        <v>0</v>
      </c>
      <c r="AG3622" s="20">
        <v>0</v>
      </c>
      <c r="AH3622" s="17" t="s">
        <v>127</v>
      </c>
      <c r="AI3622" s="18" t="s">
        <v>128</v>
      </c>
      <c r="AJ3622" s="18" t="s">
        <v>128</v>
      </c>
      <c r="AK3622" s="18" t="s">
        <v>128</v>
      </c>
      <c r="AL3622" s="59" t="s">
        <v>128</v>
      </c>
      <c r="AM3622" s="7" t="s">
        <v>128</v>
      </c>
    </row>
    <row r="3623" spans="1:39" x14ac:dyDescent="0.3">
      <c r="A3623" s="2">
        <v>1000817199</v>
      </c>
      <c r="B3623" s="2">
        <v>1000817199</v>
      </c>
      <c r="C3623" s="38">
        <v>2001467428</v>
      </c>
      <c r="D3623" s="43">
        <v>42768</v>
      </c>
      <c r="E3623" s="2" t="s">
        <v>99</v>
      </c>
      <c r="F3623" s="2" t="s">
        <v>89</v>
      </c>
      <c r="G3623" s="2" t="s">
        <v>83</v>
      </c>
      <c r="H3623" s="2" t="s">
        <v>87</v>
      </c>
      <c r="I3623" s="2" t="s">
        <v>100</v>
      </c>
      <c r="J3623" s="2" t="s">
        <v>101</v>
      </c>
      <c r="K3623" s="2" t="s">
        <v>102</v>
      </c>
      <c r="L3623" s="2" t="s">
        <v>74</v>
      </c>
      <c r="M3623" s="2">
        <v>20.420000000000002</v>
      </c>
      <c r="N3623" s="2">
        <v>2610</v>
      </c>
      <c r="O3623" s="2">
        <v>32</v>
      </c>
      <c r="P3623" s="2">
        <v>2</v>
      </c>
      <c r="Q3623" s="2">
        <v>1</v>
      </c>
      <c r="R3623" s="17"/>
      <c r="S3623" s="17"/>
      <c r="T3623" s="17"/>
      <c r="U3623" s="17"/>
      <c r="V3623" s="17"/>
      <c r="W3623" s="17"/>
      <c r="X3623" s="18">
        <v>7.8237547892720318</v>
      </c>
      <c r="Y3623" s="18">
        <v>159.76107279693491</v>
      </c>
      <c r="Z3623" s="19">
        <v>1.2260536398467433E-2</v>
      </c>
      <c r="AA3623" s="19">
        <v>0.25036015325670502</v>
      </c>
      <c r="AB3623" s="18">
        <v>0.63812500000000005</v>
      </c>
      <c r="AC3623" s="18">
        <v>13.030512500000002</v>
      </c>
      <c r="AD3623" s="17">
        <v>0</v>
      </c>
      <c r="AE3623" s="55">
        <v>0</v>
      </c>
      <c r="AF3623" s="18">
        <v>0</v>
      </c>
      <c r="AG3623" s="20">
        <v>0</v>
      </c>
      <c r="AH3623" s="17" t="s">
        <v>127</v>
      </c>
      <c r="AI3623" s="18" t="s">
        <v>128</v>
      </c>
      <c r="AJ3623" s="18" t="s">
        <v>128</v>
      </c>
      <c r="AK3623" s="18" t="s">
        <v>128</v>
      </c>
      <c r="AL3623" s="59" t="s">
        <v>128</v>
      </c>
      <c r="AM3623" s="7" t="s">
        <v>128</v>
      </c>
    </row>
    <row r="3624" spans="1:39" x14ac:dyDescent="0.3">
      <c r="A3624" s="2">
        <v>1000759558</v>
      </c>
      <c r="B3624" s="2">
        <v>1000759558</v>
      </c>
      <c r="C3624" s="38">
        <v>2001467660</v>
      </c>
      <c r="D3624" s="43">
        <v>42768</v>
      </c>
      <c r="E3624" s="2" t="s">
        <v>99</v>
      </c>
      <c r="F3624" s="2" t="s">
        <v>88</v>
      </c>
      <c r="G3624" s="2" t="s">
        <v>83</v>
      </c>
      <c r="H3624" s="2" t="s">
        <v>87</v>
      </c>
      <c r="I3624" s="2" t="s">
        <v>100</v>
      </c>
      <c r="J3624" s="2" t="s">
        <v>101</v>
      </c>
      <c r="K3624" s="2" t="s">
        <v>102</v>
      </c>
      <c r="L3624" s="2" t="s">
        <v>74</v>
      </c>
      <c r="M3624" s="2">
        <v>16.010000000000002</v>
      </c>
      <c r="N3624" s="2">
        <v>2013</v>
      </c>
      <c r="O3624" s="2">
        <v>31</v>
      </c>
      <c r="P3624" s="2">
        <v>2</v>
      </c>
      <c r="Q3624" s="2">
        <v>1</v>
      </c>
      <c r="R3624" s="17"/>
      <c r="S3624" s="17"/>
      <c r="T3624" s="17"/>
      <c r="U3624" s="17"/>
      <c r="V3624" s="17"/>
      <c r="W3624" s="17"/>
      <c r="X3624" s="18">
        <v>7.95330352707402</v>
      </c>
      <c r="Y3624" s="18">
        <v>127.33238946845508</v>
      </c>
      <c r="Z3624" s="19">
        <v>1.5399900645802286E-2</v>
      </c>
      <c r="AA3624" s="19">
        <v>0.24655240933929462</v>
      </c>
      <c r="AB3624" s="18">
        <v>0.51645161290322583</v>
      </c>
      <c r="AC3624" s="18">
        <v>8.2683903225806468</v>
      </c>
      <c r="AD3624" s="17">
        <v>0</v>
      </c>
      <c r="AE3624" s="55">
        <v>0</v>
      </c>
      <c r="AF3624" s="18">
        <v>0</v>
      </c>
      <c r="AG3624" s="20">
        <v>0</v>
      </c>
      <c r="AH3624" s="17" t="s">
        <v>127</v>
      </c>
      <c r="AI3624" s="18" t="s">
        <v>128</v>
      </c>
      <c r="AJ3624" s="18" t="s">
        <v>128</v>
      </c>
      <c r="AK3624" s="18" t="s">
        <v>128</v>
      </c>
      <c r="AL3624" s="59" t="s">
        <v>128</v>
      </c>
      <c r="AM3624" s="7" t="s">
        <v>128</v>
      </c>
    </row>
    <row r="3625" spans="1:39" x14ac:dyDescent="0.3">
      <c r="A3625" s="2">
        <v>1000281891</v>
      </c>
      <c r="B3625" s="2">
        <v>1000281891</v>
      </c>
      <c r="C3625" s="38">
        <v>2001467774</v>
      </c>
      <c r="D3625" s="43">
        <v>42768</v>
      </c>
      <c r="E3625" s="2" t="s">
        <v>99</v>
      </c>
      <c r="F3625" s="2" t="s">
        <v>86</v>
      </c>
      <c r="G3625" s="2" t="s">
        <v>83</v>
      </c>
      <c r="H3625" s="2" t="s">
        <v>82</v>
      </c>
      <c r="I3625" s="2" t="s">
        <v>100</v>
      </c>
      <c r="J3625" s="2" t="s">
        <v>101</v>
      </c>
      <c r="K3625" s="2" t="s">
        <v>102</v>
      </c>
      <c r="L3625" s="2" t="s">
        <v>74</v>
      </c>
      <c r="M3625" s="2">
        <v>12.9</v>
      </c>
      <c r="N3625" s="2">
        <v>2656</v>
      </c>
      <c r="O3625" s="2">
        <v>35</v>
      </c>
      <c r="P3625" s="2">
        <v>3</v>
      </c>
      <c r="Q3625" s="2">
        <v>2</v>
      </c>
      <c r="R3625" s="17"/>
      <c r="S3625" s="17"/>
      <c r="T3625" s="17"/>
      <c r="U3625" s="17"/>
      <c r="V3625" s="17"/>
      <c r="W3625" s="17"/>
      <c r="X3625" s="18">
        <v>4.8569277108433733</v>
      </c>
      <c r="Y3625" s="18">
        <v>62.654367469879517</v>
      </c>
      <c r="Z3625" s="19">
        <v>1.3177710843373495E-2</v>
      </c>
      <c r="AA3625" s="19">
        <v>0.16999246987951808</v>
      </c>
      <c r="AB3625" s="18">
        <v>0.36857142857142861</v>
      </c>
      <c r="AC3625" s="18">
        <v>4.7545714285714293</v>
      </c>
      <c r="AD3625" s="17">
        <v>0</v>
      </c>
      <c r="AE3625" s="55">
        <v>0</v>
      </c>
      <c r="AF3625" s="18">
        <v>0</v>
      </c>
      <c r="AG3625" s="20">
        <v>0</v>
      </c>
      <c r="AH3625" s="17" t="s">
        <v>127</v>
      </c>
      <c r="AI3625" s="18" t="s">
        <v>128</v>
      </c>
      <c r="AJ3625" s="18" t="s">
        <v>128</v>
      </c>
      <c r="AK3625" s="18" t="s">
        <v>128</v>
      </c>
      <c r="AL3625" s="59" t="s">
        <v>128</v>
      </c>
      <c r="AM3625" s="7" t="s">
        <v>128</v>
      </c>
    </row>
    <row r="3626" spans="1:39" x14ac:dyDescent="0.3">
      <c r="A3626" s="2">
        <v>1000737178</v>
      </c>
      <c r="B3626" s="2">
        <v>1000737178</v>
      </c>
      <c r="C3626" s="38">
        <v>2001468138</v>
      </c>
      <c r="D3626" s="43">
        <v>42768</v>
      </c>
      <c r="E3626" s="2" t="s">
        <v>99</v>
      </c>
      <c r="F3626" s="2" t="s">
        <v>86</v>
      </c>
      <c r="G3626" s="2" t="s">
        <v>83</v>
      </c>
      <c r="H3626" s="2" t="s">
        <v>82</v>
      </c>
      <c r="I3626" s="2" t="s">
        <v>100</v>
      </c>
      <c r="J3626" s="2" t="s">
        <v>101</v>
      </c>
      <c r="K3626" s="2" t="s">
        <v>102</v>
      </c>
      <c r="L3626" s="2" t="s">
        <v>74</v>
      </c>
      <c r="M3626" s="2">
        <v>11.04</v>
      </c>
      <c r="N3626" s="2">
        <v>2669</v>
      </c>
      <c r="O3626" s="2">
        <v>31</v>
      </c>
      <c r="P3626" s="2">
        <v>2</v>
      </c>
      <c r="Q3626" s="2">
        <v>1</v>
      </c>
      <c r="R3626" s="17"/>
      <c r="S3626" s="17"/>
      <c r="T3626" s="17"/>
      <c r="U3626" s="17"/>
      <c r="V3626" s="17"/>
      <c r="W3626" s="17"/>
      <c r="X3626" s="18">
        <v>4.1363806669164473</v>
      </c>
      <c r="Y3626" s="18">
        <v>45.665642562757576</v>
      </c>
      <c r="Z3626" s="19">
        <v>1.1614837017609592E-2</v>
      </c>
      <c r="AA3626" s="19">
        <v>0.12822780067440989</v>
      </c>
      <c r="AB3626" s="18">
        <v>0.35612903225806447</v>
      </c>
      <c r="AC3626" s="18">
        <v>3.9316645161290316</v>
      </c>
      <c r="AD3626" s="17">
        <v>0</v>
      </c>
      <c r="AE3626" s="55">
        <v>0</v>
      </c>
      <c r="AF3626" s="18">
        <v>0</v>
      </c>
      <c r="AG3626" s="20">
        <v>0</v>
      </c>
      <c r="AH3626" s="17" t="s">
        <v>127</v>
      </c>
      <c r="AI3626" s="18" t="s">
        <v>128</v>
      </c>
      <c r="AJ3626" s="18" t="s">
        <v>128</v>
      </c>
      <c r="AK3626" s="18" t="s">
        <v>128</v>
      </c>
      <c r="AL3626" s="59" t="s">
        <v>128</v>
      </c>
      <c r="AM3626" s="7" t="s">
        <v>128</v>
      </c>
    </row>
    <row r="3627" spans="1:39" x14ac:dyDescent="0.3">
      <c r="A3627" s="2">
        <v>1000346358</v>
      </c>
      <c r="B3627" s="2">
        <v>1000346358</v>
      </c>
      <c r="C3627" s="38">
        <v>2001468318</v>
      </c>
      <c r="D3627" s="43">
        <v>42768</v>
      </c>
      <c r="E3627" s="2" t="s">
        <v>99</v>
      </c>
      <c r="F3627" s="2" t="s">
        <v>85</v>
      </c>
      <c r="G3627" s="2" t="s">
        <v>83</v>
      </c>
      <c r="H3627" s="2" t="s">
        <v>82</v>
      </c>
      <c r="I3627" s="2" t="s">
        <v>100</v>
      </c>
      <c r="J3627" s="2" t="s">
        <v>101</v>
      </c>
      <c r="K3627" s="2" t="s">
        <v>102</v>
      </c>
      <c r="L3627" s="2" t="s">
        <v>74</v>
      </c>
      <c r="M3627" s="2">
        <v>12.34</v>
      </c>
      <c r="N3627" s="2">
        <v>2322</v>
      </c>
      <c r="O3627" s="2">
        <v>21</v>
      </c>
      <c r="P3627" s="2">
        <v>2</v>
      </c>
      <c r="Q3627" s="2">
        <v>1</v>
      </c>
      <c r="R3627" s="17"/>
      <c r="S3627" s="17"/>
      <c r="T3627" s="17"/>
      <c r="U3627" s="17"/>
      <c r="V3627" s="17"/>
      <c r="W3627" s="17"/>
      <c r="X3627" s="18">
        <v>5.3143841515934538</v>
      </c>
      <c r="Y3627" s="18">
        <v>65.579500430663217</v>
      </c>
      <c r="Z3627" s="19">
        <v>9.0439276485788107E-3</v>
      </c>
      <c r="AA3627" s="19">
        <v>0.11160206718346252</v>
      </c>
      <c r="AB3627" s="18">
        <v>0.5876190476190476</v>
      </c>
      <c r="AC3627" s="18">
        <v>7.2512190476190472</v>
      </c>
      <c r="AD3627" s="17">
        <v>0</v>
      </c>
      <c r="AE3627" s="55">
        <v>0</v>
      </c>
      <c r="AF3627" s="18">
        <v>0</v>
      </c>
      <c r="AG3627" s="20">
        <v>0</v>
      </c>
      <c r="AH3627" s="17" t="s">
        <v>127</v>
      </c>
      <c r="AI3627" s="18" t="s">
        <v>128</v>
      </c>
      <c r="AJ3627" s="18" t="s">
        <v>128</v>
      </c>
      <c r="AK3627" s="18" t="s">
        <v>128</v>
      </c>
      <c r="AL3627" s="59" t="s">
        <v>128</v>
      </c>
      <c r="AM3627" s="7" t="s">
        <v>128</v>
      </c>
    </row>
    <row r="3628" spans="1:39" x14ac:dyDescent="0.3">
      <c r="A3628" s="2">
        <v>1000269482</v>
      </c>
      <c r="B3628" s="2">
        <v>1000269482</v>
      </c>
      <c r="C3628" s="38">
        <v>2001468444</v>
      </c>
      <c r="D3628" s="43">
        <v>42768</v>
      </c>
      <c r="E3628" s="2" t="s">
        <v>99</v>
      </c>
      <c r="F3628" s="2" t="s">
        <v>84</v>
      </c>
      <c r="G3628" s="2" t="s">
        <v>83</v>
      </c>
      <c r="H3628" s="2" t="s">
        <v>82</v>
      </c>
      <c r="I3628" s="2" t="s">
        <v>100</v>
      </c>
      <c r="J3628" s="2" t="s">
        <v>101</v>
      </c>
      <c r="K3628" s="2" t="s">
        <v>102</v>
      </c>
      <c r="L3628" s="2" t="s">
        <v>74</v>
      </c>
      <c r="M3628" s="2">
        <v>13.04</v>
      </c>
      <c r="N3628" s="2">
        <v>2371</v>
      </c>
      <c r="O3628" s="2">
        <v>14</v>
      </c>
      <c r="P3628" s="2">
        <v>2</v>
      </c>
      <c r="Q3628" s="2">
        <v>1</v>
      </c>
      <c r="R3628" s="17"/>
      <c r="S3628" s="17"/>
      <c r="T3628" s="17"/>
      <c r="U3628" s="17"/>
      <c r="V3628" s="17"/>
      <c r="W3628" s="17"/>
      <c r="X3628" s="18">
        <v>5.4997891185153946</v>
      </c>
      <c r="Y3628" s="18">
        <v>71.717250105440741</v>
      </c>
      <c r="Z3628" s="19">
        <v>5.9046815689582453E-3</v>
      </c>
      <c r="AA3628" s="19">
        <v>7.6997047659215515E-2</v>
      </c>
      <c r="AB3628" s="18">
        <v>0.93142857142857138</v>
      </c>
      <c r="AC3628" s="18">
        <v>12.14582857142857</v>
      </c>
      <c r="AD3628" s="17">
        <v>0</v>
      </c>
      <c r="AE3628" s="55">
        <v>0</v>
      </c>
      <c r="AF3628" s="18">
        <v>0</v>
      </c>
      <c r="AG3628" s="20">
        <v>0</v>
      </c>
      <c r="AH3628" s="17" t="s">
        <v>127</v>
      </c>
      <c r="AI3628" s="18" t="s">
        <v>128</v>
      </c>
      <c r="AJ3628" s="18" t="s">
        <v>128</v>
      </c>
      <c r="AK3628" s="18" t="s">
        <v>128</v>
      </c>
      <c r="AL3628" s="59" t="s">
        <v>128</v>
      </c>
      <c r="AM3628" s="7" t="s">
        <v>128</v>
      </c>
    </row>
    <row r="3629" spans="1:39" x14ac:dyDescent="0.3">
      <c r="A3629" s="2">
        <v>1000531896</v>
      </c>
      <c r="B3629" s="2">
        <v>1000531896</v>
      </c>
      <c r="C3629" s="38">
        <v>2001468580</v>
      </c>
      <c r="D3629" s="43">
        <v>42768</v>
      </c>
      <c r="E3629" s="2" t="s">
        <v>99</v>
      </c>
      <c r="F3629" s="2" t="s">
        <v>79</v>
      </c>
      <c r="G3629" s="2" t="s">
        <v>7</v>
      </c>
      <c r="H3629" s="2" t="s">
        <v>78</v>
      </c>
      <c r="I3629" s="2" t="s">
        <v>98</v>
      </c>
      <c r="J3629" s="2" t="s">
        <v>101</v>
      </c>
      <c r="K3629" s="2" t="s">
        <v>102</v>
      </c>
      <c r="L3629" s="2" t="s">
        <v>74</v>
      </c>
      <c r="M3629" s="2">
        <v>18.760000000000002</v>
      </c>
      <c r="N3629" s="2">
        <v>1284</v>
      </c>
      <c r="O3629" s="2">
        <v>30</v>
      </c>
      <c r="P3629" s="2">
        <v>1</v>
      </c>
      <c r="Q3629" s="2">
        <v>1</v>
      </c>
      <c r="R3629" s="17"/>
      <c r="S3629" s="17"/>
      <c r="T3629" s="17"/>
      <c r="U3629" s="17"/>
      <c r="V3629" s="17"/>
      <c r="W3629" s="17"/>
      <c r="X3629" s="18">
        <v>14.610591900311528</v>
      </c>
      <c r="Y3629" s="18">
        <v>274.09470404984427</v>
      </c>
      <c r="Z3629" s="19">
        <v>2.336448598130841E-2</v>
      </c>
      <c r="AA3629" s="19">
        <v>0.43831775700934583</v>
      </c>
      <c r="AB3629" s="18">
        <v>0.62533333333333341</v>
      </c>
      <c r="AC3629" s="18">
        <v>11.731253333333335</v>
      </c>
      <c r="AD3629" s="17">
        <v>1</v>
      </c>
      <c r="AE3629" s="55">
        <v>175</v>
      </c>
      <c r="AF3629" s="18">
        <v>9.3283582089552226</v>
      </c>
      <c r="AG3629" s="20">
        <v>175</v>
      </c>
      <c r="AH3629" s="17" t="s">
        <v>127</v>
      </c>
      <c r="AI3629" s="18" t="s">
        <v>128</v>
      </c>
      <c r="AJ3629" s="18" t="s">
        <v>128</v>
      </c>
      <c r="AK3629" s="18" t="s">
        <v>128</v>
      </c>
      <c r="AL3629" s="59" t="s">
        <v>128</v>
      </c>
      <c r="AM3629" s="7" t="s">
        <v>128</v>
      </c>
    </row>
    <row r="3630" spans="1:39" x14ac:dyDescent="0.3">
      <c r="A3630" s="2">
        <v>1000490785</v>
      </c>
      <c r="B3630" s="2">
        <v>1000490785</v>
      </c>
      <c r="C3630" s="38">
        <v>2001468606</v>
      </c>
      <c r="D3630" s="43">
        <v>42768</v>
      </c>
      <c r="E3630" s="2" t="s">
        <v>99</v>
      </c>
      <c r="F3630" s="2" t="s">
        <v>96</v>
      </c>
      <c r="G3630" s="2" t="s">
        <v>95</v>
      </c>
      <c r="H3630" s="2" t="s">
        <v>78</v>
      </c>
      <c r="I3630" s="2" t="s">
        <v>98</v>
      </c>
      <c r="J3630" s="2" t="s">
        <v>101</v>
      </c>
      <c r="K3630" s="2" t="s">
        <v>102</v>
      </c>
      <c r="L3630" s="2" t="s">
        <v>74</v>
      </c>
      <c r="M3630" s="2">
        <v>45.25</v>
      </c>
      <c r="N3630" s="2">
        <v>3581</v>
      </c>
      <c r="O3630" s="2">
        <v>77</v>
      </c>
      <c r="P3630" s="2">
        <v>3</v>
      </c>
      <c r="Q3630" s="2">
        <v>2</v>
      </c>
      <c r="R3630" s="17"/>
      <c r="S3630" s="17"/>
      <c r="T3630" s="17"/>
      <c r="U3630" s="17"/>
      <c r="V3630" s="17"/>
      <c r="W3630" s="17"/>
      <c r="X3630" s="18">
        <v>12.636135157777158</v>
      </c>
      <c r="Y3630" s="18">
        <v>571.78511588941637</v>
      </c>
      <c r="Z3630" s="19">
        <v>2.1502373638648421E-2</v>
      </c>
      <c r="AA3630" s="19">
        <v>0.97298240714884099</v>
      </c>
      <c r="AB3630" s="18">
        <v>0.58766233766233766</v>
      </c>
      <c r="AC3630" s="18">
        <v>26.591720779220779</v>
      </c>
      <c r="AD3630" s="17">
        <v>1</v>
      </c>
      <c r="AE3630" s="55">
        <v>74</v>
      </c>
      <c r="AF3630" s="18">
        <v>1.6353591160220995</v>
      </c>
      <c r="AG3630" s="20">
        <v>74</v>
      </c>
      <c r="AH3630" s="17" t="s">
        <v>127</v>
      </c>
      <c r="AI3630" s="18" t="s">
        <v>128</v>
      </c>
      <c r="AJ3630" s="18" t="s">
        <v>128</v>
      </c>
      <c r="AK3630" s="18" t="s">
        <v>128</v>
      </c>
      <c r="AL3630" s="59" t="s">
        <v>128</v>
      </c>
      <c r="AM3630" s="7" t="s">
        <v>128</v>
      </c>
    </row>
    <row r="3631" spans="1:39" x14ac:dyDescent="0.3">
      <c r="A3631" s="2">
        <v>1000537489</v>
      </c>
      <c r="B3631" s="2">
        <v>1000537489</v>
      </c>
      <c r="C3631" s="38">
        <v>2001468612</v>
      </c>
      <c r="D3631" s="43">
        <v>42768</v>
      </c>
      <c r="E3631" s="2" t="s">
        <v>99</v>
      </c>
      <c r="F3631" s="2" t="s">
        <v>94</v>
      </c>
      <c r="G3631" s="2" t="s">
        <v>93</v>
      </c>
      <c r="H3631" s="2" t="s">
        <v>78</v>
      </c>
      <c r="I3631" s="2" t="s">
        <v>98</v>
      </c>
      <c r="J3631" s="2" t="s">
        <v>101</v>
      </c>
      <c r="K3631" s="2" t="s">
        <v>102</v>
      </c>
      <c r="L3631" s="2" t="s">
        <v>74</v>
      </c>
      <c r="M3631" s="2">
        <v>84.25</v>
      </c>
      <c r="N3631" s="2">
        <v>8973</v>
      </c>
      <c r="O3631" s="2">
        <v>147</v>
      </c>
      <c r="P3631" s="2">
        <v>8</v>
      </c>
      <c r="Q3631" s="2">
        <v>5</v>
      </c>
      <c r="R3631" s="17"/>
      <c r="S3631" s="17"/>
      <c r="T3631" s="17"/>
      <c r="U3631" s="17"/>
      <c r="V3631" s="17"/>
      <c r="W3631" s="17"/>
      <c r="X3631" s="18">
        <v>9.3892789479549759</v>
      </c>
      <c r="Y3631" s="18">
        <v>791.04675136520666</v>
      </c>
      <c r="Z3631" s="19">
        <v>1.6382480775660315E-2</v>
      </c>
      <c r="AA3631" s="19">
        <v>1.3802240053493815</v>
      </c>
      <c r="AB3631" s="18">
        <v>0.5731292517006803</v>
      </c>
      <c r="AC3631" s="18">
        <v>48.286139455782312</v>
      </c>
      <c r="AD3631" s="17">
        <v>2</v>
      </c>
      <c r="AE3631" s="55">
        <v>326</v>
      </c>
      <c r="AF3631" s="18">
        <v>3.8694362017804154</v>
      </c>
      <c r="AG3631" s="20">
        <v>326</v>
      </c>
      <c r="AH3631" s="17" t="s">
        <v>127</v>
      </c>
      <c r="AI3631" s="18" t="s">
        <v>128</v>
      </c>
      <c r="AJ3631" s="18" t="s">
        <v>128</v>
      </c>
      <c r="AK3631" s="18" t="s">
        <v>128</v>
      </c>
      <c r="AL3631" s="59" t="s">
        <v>128</v>
      </c>
      <c r="AM3631" s="7" t="s">
        <v>128</v>
      </c>
    </row>
    <row r="3632" spans="1:39" x14ac:dyDescent="0.3">
      <c r="A3632" s="2">
        <v>1000684419</v>
      </c>
      <c r="B3632" s="2">
        <v>1000684419</v>
      </c>
      <c r="C3632" s="38">
        <v>2001469288</v>
      </c>
      <c r="D3632" s="43">
        <v>42768</v>
      </c>
      <c r="E3632" s="2" t="s">
        <v>99</v>
      </c>
      <c r="F3632" s="2" t="s">
        <v>92</v>
      </c>
      <c r="G3632" s="2" t="s">
        <v>83</v>
      </c>
      <c r="H3632" s="2" t="s">
        <v>90</v>
      </c>
      <c r="I3632" s="2" t="s">
        <v>98</v>
      </c>
      <c r="J3632" s="2" t="s">
        <v>101</v>
      </c>
      <c r="K3632" s="2" t="s">
        <v>102</v>
      </c>
      <c r="L3632" s="2" t="s">
        <v>74</v>
      </c>
      <c r="M3632" s="2">
        <v>53.15</v>
      </c>
      <c r="N3632" s="2">
        <v>6201</v>
      </c>
      <c r="O3632" s="2">
        <v>81</v>
      </c>
      <c r="P3632" s="2">
        <v>6</v>
      </c>
      <c r="Q3632" s="2">
        <v>3</v>
      </c>
      <c r="R3632" s="17"/>
      <c r="S3632" s="17"/>
      <c r="T3632" s="17"/>
      <c r="U3632" s="17"/>
      <c r="V3632" s="17"/>
      <c r="W3632" s="17"/>
      <c r="X3632" s="18">
        <v>8.5711981938397042</v>
      </c>
      <c r="Y3632" s="18">
        <v>455.55918400258025</v>
      </c>
      <c r="Z3632" s="19">
        <v>1.3062409288824383E-2</v>
      </c>
      <c r="AA3632" s="19">
        <v>0.69426705370101593</v>
      </c>
      <c r="AB3632" s="18">
        <v>0.65617283950617278</v>
      </c>
      <c r="AC3632" s="18">
        <v>34.875586419753084</v>
      </c>
      <c r="AD3632" s="17">
        <v>1</v>
      </c>
      <c r="AE3632" s="55">
        <v>53</v>
      </c>
      <c r="AF3632" s="18">
        <v>0.99717779868297274</v>
      </c>
      <c r="AG3632" s="20">
        <v>53</v>
      </c>
      <c r="AH3632" s="17" t="s">
        <v>127</v>
      </c>
      <c r="AI3632" s="18" t="s">
        <v>128</v>
      </c>
      <c r="AJ3632" s="18" t="s">
        <v>128</v>
      </c>
      <c r="AK3632" s="18" t="s">
        <v>128</v>
      </c>
      <c r="AL3632" s="59" t="s">
        <v>128</v>
      </c>
      <c r="AM3632" s="7" t="s">
        <v>128</v>
      </c>
    </row>
    <row r="3633" spans="1:39" x14ac:dyDescent="0.3">
      <c r="A3633" s="2">
        <v>1000953796</v>
      </c>
      <c r="B3633" s="2">
        <v>1000953796</v>
      </c>
      <c r="C3633" s="38">
        <v>2001469336</v>
      </c>
      <c r="D3633" s="43">
        <v>42768</v>
      </c>
      <c r="E3633" s="2" t="s">
        <v>99</v>
      </c>
      <c r="F3633" s="2" t="s">
        <v>91</v>
      </c>
      <c r="G3633" s="2" t="s">
        <v>83</v>
      </c>
      <c r="H3633" s="2" t="s">
        <v>90</v>
      </c>
      <c r="I3633" s="2" t="s">
        <v>98</v>
      </c>
      <c r="J3633" s="2" t="s">
        <v>101</v>
      </c>
      <c r="K3633" s="2" t="s">
        <v>102</v>
      </c>
      <c r="L3633" s="2" t="s">
        <v>74</v>
      </c>
      <c r="M3633" s="2">
        <v>19.600000000000001</v>
      </c>
      <c r="N3633" s="2">
        <v>2364</v>
      </c>
      <c r="O3633" s="2">
        <v>32</v>
      </c>
      <c r="P3633" s="2">
        <v>3</v>
      </c>
      <c r="Q3633" s="2">
        <v>1</v>
      </c>
      <c r="R3633" s="17"/>
      <c r="S3633" s="17"/>
      <c r="T3633" s="17"/>
      <c r="U3633" s="17"/>
      <c r="V3633" s="17"/>
      <c r="W3633" s="17"/>
      <c r="X3633" s="18">
        <v>8.2910321489001699</v>
      </c>
      <c r="Y3633" s="18">
        <v>162.50423011844333</v>
      </c>
      <c r="Z3633" s="19">
        <v>1.3536379018612521E-2</v>
      </c>
      <c r="AA3633" s="19">
        <v>0.26531302876480545</v>
      </c>
      <c r="AB3633" s="18">
        <v>0.61250000000000004</v>
      </c>
      <c r="AC3633" s="18">
        <v>12.005000000000003</v>
      </c>
      <c r="AD3633" s="17">
        <v>0</v>
      </c>
      <c r="AE3633" s="55">
        <v>0</v>
      </c>
      <c r="AF3633" s="18">
        <v>0</v>
      </c>
      <c r="AG3633" s="20">
        <v>0</v>
      </c>
      <c r="AH3633" s="17" t="s">
        <v>127</v>
      </c>
      <c r="AI3633" s="18" t="s">
        <v>128</v>
      </c>
      <c r="AJ3633" s="18" t="s">
        <v>128</v>
      </c>
      <c r="AK3633" s="18" t="s">
        <v>128</v>
      </c>
      <c r="AL3633" s="59" t="s">
        <v>128</v>
      </c>
      <c r="AM3633" s="7" t="s">
        <v>128</v>
      </c>
    </row>
    <row r="3634" spans="1:39" x14ac:dyDescent="0.3">
      <c r="A3634" s="2">
        <v>1000562856</v>
      </c>
      <c r="B3634" s="2">
        <v>1000562856</v>
      </c>
      <c r="C3634" s="38">
        <v>2001470000</v>
      </c>
      <c r="D3634" s="43">
        <v>42768</v>
      </c>
      <c r="E3634" s="2" t="s">
        <v>99</v>
      </c>
      <c r="F3634" s="2" t="s">
        <v>89</v>
      </c>
      <c r="G3634" s="2" t="s">
        <v>83</v>
      </c>
      <c r="H3634" s="2" t="s">
        <v>87</v>
      </c>
      <c r="I3634" s="2" t="s">
        <v>98</v>
      </c>
      <c r="J3634" s="2" t="s">
        <v>101</v>
      </c>
      <c r="K3634" s="2" t="s">
        <v>102</v>
      </c>
      <c r="L3634" s="2" t="s">
        <v>74</v>
      </c>
      <c r="M3634" s="2">
        <v>17.32</v>
      </c>
      <c r="N3634" s="2">
        <v>2221</v>
      </c>
      <c r="O3634" s="2">
        <v>32</v>
      </c>
      <c r="P3634" s="2">
        <v>3</v>
      </c>
      <c r="Q3634" s="2">
        <v>1</v>
      </c>
      <c r="R3634" s="17"/>
      <c r="S3634" s="17"/>
      <c r="T3634" s="17"/>
      <c r="U3634" s="17"/>
      <c r="V3634" s="17"/>
      <c r="W3634" s="17"/>
      <c r="X3634" s="18">
        <v>7.7982890589824407</v>
      </c>
      <c r="Y3634" s="18">
        <v>135.06636650157589</v>
      </c>
      <c r="Z3634" s="19">
        <v>1.4407924358397118E-2</v>
      </c>
      <c r="AA3634" s="19">
        <v>0.24954524988743809</v>
      </c>
      <c r="AB3634" s="18">
        <v>0.54125000000000001</v>
      </c>
      <c r="AC3634" s="18">
        <v>9.3744499999999995</v>
      </c>
      <c r="AD3634" s="17">
        <v>0</v>
      </c>
      <c r="AE3634" s="55">
        <v>0</v>
      </c>
      <c r="AF3634" s="18">
        <v>0</v>
      </c>
      <c r="AG3634" s="20">
        <v>0</v>
      </c>
      <c r="AH3634" s="17" t="s">
        <v>127</v>
      </c>
      <c r="AI3634" s="18" t="s">
        <v>128</v>
      </c>
      <c r="AJ3634" s="18" t="s">
        <v>128</v>
      </c>
      <c r="AK3634" s="18" t="s">
        <v>128</v>
      </c>
      <c r="AL3634" s="59" t="s">
        <v>128</v>
      </c>
      <c r="AM3634" s="7" t="s">
        <v>128</v>
      </c>
    </row>
    <row r="3635" spans="1:39" x14ac:dyDescent="0.3">
      <c r="A3635" s="2">
        <v>1000480784</v>
      </c>
      <c r="B3635" s="2">
        <v>1000480784</v>
      </c>
      <c r="C3635" s="38">
        <v>2001470284</v>
      </c>
      <c r="D3635" s="43">
        <v>42768</v>
      </c>
      <c r="E3635" s="2" t="s">
        <v>99</v>
      </c>
      <c r="F3635" s="2" t="s">
        <v>88</v>
      </c>
      <c r="G3635" s="2" t="s">
        <v>83</v>
      </c>
      <c r="H3635" s="2" t="s">
        <v>87</v>
      </c>
      <c r="I3635" s="2" t="s">
        <v>98</v>
      </c>
      <c r="J3635" s="2" t="s">
        <v>101</v>
      </c>
      <c r="K3635" s="2" t="s">
        <v>102</v>
      </c>
      <c r="L3635" s="2" t="s">
        <v>74</v>
      </c>
      <c r="M3635" s="2">
        <v>18.5</v>
      </c>
      <c r="N3635" s="2">
        <v>2244</v>
      </c>
      <c r="O3635" s="2">
        <v>33</v>
      </c>
      <c r="P3635" s="2">
        <v>2</v>
      </c>
      <c r="Q3635" s="2">
        <v>1</v>
      </c>
      <c r="R3635" s="17"/>
      <c r="S3635" s="17"/>
      <c r="T3635" s="17"/>
      <c r="U3635" s="17"/>
      <c r="V3635" s="17"/>
      <c r="W3635" s="17"/>
      <c r="X3635" s="18">
        <v>8.2442067736185383</v>
      </c>
      <c r="Y3635" s="18">
        <v>152.51782531194297</v>
      </c>
      <c r="Z3635" s="19">
        <v>1.4705882352941176E-2</v>
      </c>
      <c r="AA3635" s="19">
        <v>0.27205882352941174</v>
      </c>
      <c r="AB3635" s="18">
        <v>0.56060606060606055</v>
      </c>
      <c r="AC3635" s="18">
        <v>10.371212121212121</v>
      </c>
      <c r="AD3635" s="17">
        <v>0</v>
      </c>
      <c r="AE3635" s="55">
        <v>0</v>
      </c>
      <c r="AF3635" s="18">
        <v>0</v>
      </c>
      <c r="AG3635" s="20">
        <v>0</v>
      </c>
      <c r="AH3635" s="17" t="s">
        <v>127</v>
      </c>
      <c r="AI3635" s="18" t="s">
        <v>128</v>
      </c>
      <c r="AJ3635" s="18" t="s">
        <v>128</v>
      </c>
      <c r="AK3635" s="18" t="s">
        <v>128</v>
      </c>
      <c r="AL3635" s="59" t="s">
        <v>128</v>
      </c>
      <c r="AM3635" s="7" t="s">
        <v>128</v>
      </c>
    </row>
    <row r="3636" spans="1:39" x14ac:dyDescent="0.3">
      <c r="A3636" s="2">
        <v>1000842778</v>
      </c>
      <c r="B3636" s="2">
        <v>1000842778</v>
      </c>
      <c r="C3636" s="38">
        <v>2001470754</v>
      </c>
      <c r="D3636" s="43">
        <v>42768</v>
      </c>
      <c r="E3636" s="2" t="s">
        <v>99</v>
      </c>
      <c r="F3636" s="2" t="s">
        <v>86</v>
      </c>
      <c r="G3636" s="2" t="s">
        <v>83</v>
      </c>
      <c r="H3636" s="2" t="s">
        <v>82</v>
      </c>
      <c r="I3636" s="2" t="s">
        <v>98</v>
      </c>
      <c r="J3636" s="2" t="s">
        <v>101</v>
      </c>
      <c r="K3636" s="2" t="s">
        <v>102</v>
      </c>
      <c r="L3636" s="2" t="s">
        <v>74</v>
      </c>
      <c r="M3636" s="2">
        <v>11.77</v>
      </c>
      <c r="N3636" s="2">
        <v>3254</v>
      </c>
      <c r="O3636" s="2">
        <v>46</v>
      </c>
      <c r="P3636" s="2">
        <v>3</v>
      </c>
      <c r="Q3636" s="2">
        <v>1</v>
      </c>
      <c r="R3636" s="17"/>
      <c r="S3636" s="17"/>
      <c r="T3636" s="17"/>
      <c r="U3636" s="17"/>
      <c r="V3636" s="17"/>
      <c r="W3636" s="17"/>
      <c r="X3636" s="18">
        <v>3.6170866625691458</v>
      </c>
      <c r="Y3636" s="18">
        <v>42.573110018438847</v>
      </c>
      <c r="Z3636" s="19">
        <v>1.4136447449293177E-2</v>
      </c>
      <c r="AA3636" s="19">
        <v>0.1663859864781807</v>
      </c>
      <c r="AB3636" s="18">
        <v>0.25586956521739129</v>
      </c>
      <c r="AC3636" s="18">
        <v>3.0115847826086952</v>
      </c>
      <c r="AD3636" s="17">
        <v>0</v>
      </c>
      <c r="AE3636" s="55">
        <v>0</v>
      </c>
      <c r="AF3636" s="18">
        <v>0</v>
      </c>
      <c r="AG3636" s="20">
        <v>0</v>
      </c>
      <c r="AH3636" s="17" t="s">
        <v>127</v>
      </c>
      <c r="AI3636" s="18" t="s">
        <v>128</v>
      </c>
      <c r="AJ3636" s="18" t="s">
        <v>128</v>
      </c>
      <c r="AK3636" s="18" t="s">
        <v>128</v>
      </c>
      <c r="AL3636" s="59" t="s">
        <v>128</v>
      </c>
      <c r="AM3636" s="7" t="s">
        <v>128</v>
      </c>
    </row>
    <row r="3637" spans="1:39" x14ac:dyDescent="0.3">
      <c r="A3637" s="2">
        <v>1000673960</v>
      </c>
      <c r="B3637" s="2">
        <v>1000673960</v>
      </c>
      <c r="C3637" s="38">
        <v>2001471020</v>
      </c>
      <c r="D3637" s="43">
        <v>42768</v>
      </c>
      <c r="E3637" s="2" t="s">
        <v>99</v>
      </c>
      <c r="F3637" s="2" t="s">
        <v>86</v>
      </c>
      <c r="G3637" s="2" t="s">
        <v>83</v>
      </c>
      <c r="H3637" s="2" t="s">
        <v>82</v>
      </c>
      <c r="I3637" s="2" t="s">
        <v>98</v>
      </c>
      <c r="J3637" s="2" t="s">
        <v>101</v>
      </c>
      <c r="K3637" s="2" t="s">
        <v>102</v>
      </c>
      <c r="L3637" s="2" t="s">
        <v>74</v>
      </c>
      <c r="M3637" s="2">
        <v>13.4</v>
      </c>
      <c r="N3637" s="2">
        <v>3021</v>
      </c>
      <c r="O3637" s="2">
        <v>42</v>
      </c>
      <c r="P3637" s="2">
        <v>3</v>
      </c>
      <c r="Q3637" s="2">
        <v>2</v>
      </c>
      <c r="R3637" s="17"/>
      <c r="S3637" s="17"/>
      <c r="T3637" s="17"/>
      <c r="U3637" s="17"/>
      <c r="V3637" s="17"/>
      <c r="W3637" s="17"/>
      <c r="X3637" s="18">
        <v>4.4356173452499172</v>
      </c>
      <c r="Y3637" s="18">
        <v>59.437272426348891</v>
      </c>
      <c r="Z3637" s="19">
        <v>1.3902681231380337E-2</v>
      </c>
      <c r="AA3637" s="19">
        <v>0.1862959285004965</v>
      </c>
      <c r="AB3637" s="18">
        <v>0.31904761904761908</v>
      </c>
      <c r="AC3637" s="18">
        <v>4.2752380952380955</v>
      </c>
      <c r="AD3637" s="17">
        <v>0</v>
      </c>
      <c r="AE3637" s="55">
        <v>0</v>
      </c>
      <c r="AF3637" s="18">
        <v>0</v>
      </c>
      <c r="AG3637" s="20">
        <v>0</v>
      </c>
      <c r="AH3637" s="17" t="s">
        <v>127</v>
      </c>
      <c r="AI3637" s="18" t="s">
        <v>128</v>
      </c>
      <c r="AJ3637" s="18" t="s">
        <v>128</v>
      </c>
      <c r="AK3637" s="18" t="s">
        <v>128</v>
      </c>
      <c r="AL3637" s="59" t="s">
        <v>128</v>
      </c>
      <c r="AM3637" s="7" t="s">
        <v>128</v>
      </c>
    </row>
    <row r="3638" spans="1:39" x14ac:dyDescent="0.3">
      <c r="A3638" s="2">
        <v>1000916024</v>
      </c>
      <c r="B3638" s="2">
        <v>1000916024</v>
      </c>
      <c r="C3638" s="38">
        <v>2001471036</v>
      </c>
      <c r="D3638" s="43">
        <v>42768</v>
      </c>
      <c r="E3638" s="2" t="s">
        <v>99</v>
      </c>
      <c r="F3638" s="2" t="s">
        <v>85</v>
      </c>
      <c r="G3638" s="2" t="s">
        <v>83</v>
      </c>
      <c r="H3638" s="2" t="s">
        <v>82</v>
      </c>
      <c r="I3638" s="2" t="s">
        <v>98</v>
      </c>
      <c r="J3638" s="2" t="s">
        <v>101</v>
      </c>
      <c r="K3638" s="2" t="s">
        <v>102</v>
      </c>
      <c r="L3638" s="2" t="s">
        <v>74</v>
      </c>
      <c r="M3638" s="2">
        <v>11.74</v>
      </c>
      <c r="N3638" s="2">
        <v>2212</v>
      </c>
      <c r="O3638" s="2">
        <v>21</v>
      </c>
      <c r="P3638" s="2">
        <v>2</v>
      </c>
      <c r="Q3638" s="2">
        <v>1</v>
      </c>
      <c r="R3638" s="17"/>
      <c r="S3638" s="17"/>
      <c r="T3638" s="17"/>
      <c r="U3638" s="17"/>
      <c r="V3638" s="17"/>
      <c r="W3638" s="17"/>
      <c r="X3638" s="18">
        <v>5.3074141048824597</v>
      </c>
      <c r="Y3638" s="18">
        <v>62.309041591320074</v>
      </c>
      <c r="Z3638" s="19">
        <v>9.4936708860759497E-3</v>
      </c>
      <c r="AA3638" s="19">
        <v>0.11145569620253165</v>
      </c>
      <c r="AB3638" s="18">
        <v>0.55904761904761902</v>
      </c>
      <c r="AC3638" s="18">
        <v>6.5632190476190475</v>
      </c>
      <c r="AD3638" s="17">
        <v>0</v>
      </c>
      <c r="AE3638" s="55">
        <v>0</v>
      </c>
      <c r="AF3638" s="18">
        <v>0</v>
      </c>
      <c r="AG3638" s="20">
        <v>0</v>
      </c>
      <c r="AH3638" s="17" t="s">
        <v>127</v>
      </c>
      <c r="AI3638" s="18" t="s">
        <v>128</v>
      </c>
      <c r="AJ3638" s="18" t="s">
        <v>128</v>
      </c>
      <c r="AK3638" s="18" t="s">
        <v>128</v>
      </c>
      <c r="AL3638" s="59" t="s">
        <v>128</v>
      </c>
      <c r="AM3638" s="7" t="s">
        <v>128</v>
      </c>
    </row>
    <row r="3639" spans="1:39" x14ac:dyDescent="0.3">
      <c r="A3639" s="2">
        <v>1000317579</v>
      </c>
      <c r="B3639" s="2">
        <v>1000317579</v>
      </c>
      <c r="C3639" s="38">
        <v>2001471308</v>
      </c>
      <c r="D3639" s="43">
        <v>42768</v>
      </c>
      <c r="E3639" s="2" t="s">
        <v>99</v>
      </c>
      <c r="F3639" s="2" t="s">
        <v>84</v>
      </c>
      <c r="G3639" s="2" t="s">
        <v>83</v>
      </c>
      <c r="H3639" s="2" t="s">
        <v>82</v>
      </c>
      <c r="I3639" s="2" t="s">
        <v>98</v>
      </c>
      <c r="J3639" s="2" t="s">
        <v>101</v>
      </c>
      <c r="K3639" s="2" t="s">
        <v>102</v>
      </c>
      <c r="L3639" s="2" t="s">
        <v>74</v>
      </c>
      <c r="M3639" s="2">
        <v>13.08</v>
      </c>
      <c r="N3639" s="2">
        <v>2494</v>
      </c>
      <c r="O3639" s="2">
        <v>22</v>
      </c>
      <c r="P3639" s="2">
        <v>3</v>
      </c>
      <c r="Q3639" s="2">
        <v>1</v>
      </c>
      <c r="R3639" s="17"/>
      <c r="S3639" s="17"/>
      <c r="T3639" s="17"/>
      <c r="U3639" s="17"/>
      <c r="V3639" s="17"/>
      <c r="W3639" s="17"/>
      <c r="X3639" s="18">
        <v>5.2445870088211706</v>
      </c>
      <c r="Y3639" s="18">
        <v>68.599198075380912</v>
      </c>
      <c r="Z3639" s="19">
        <v>8.8211708099438652E-3</v>
      </c>
      <c r="AA3639" s="19">
        <v>0.11538091419406575</v>
      </c>
      <c r="AB3639" s="18">
        <v>0.5945454545454546</v>
      </c>
      <c r="AC3639" s="18">
        <v>7.7766545454545462</v>
      </c>
      <c r="AD3639" s="17">
        <v>0</v>
      </c>
      <c r="AE3639" s="55">
        <v>0</v>
      </c>
      <c r="AF3639" s="18">
        <v>0</v>
      </c>
      <c r="AG3639" s="20">
        <v>0</v>
      </c>
      <c r="AH3639" s="17" t="s">
        <v>127</v>
      </c>
      <c r="AI3639" s="18" t="s">
        <v>128</v>
      </c>
      <c r="AJ3639" s="18" t="s">
        <v>128</v>
      </c>
      <c r="AK3639" s="18" t="s">
        <v>128</v>
      </c>
      <c r="AL3639" s="59" t="s">
        <v>128</v>
      </c>
      <c r="AM3639" s="7" t="s">
        <v>128</v>
      </c>
    </row>
    <row r="3640" spans="1:39" x14ac:dyDescent="0.3">
      <c r="A3640" s="2">
        <v>1000470512</v>
      </c>
      <c r="B3640" s="2">
        <v>1000470512</v>
      </c>
      <c r="C3640" s="38">
        <v>2001471702</v>
      </c>
      <c r="D3640" s="43">
        <v>42768</v>
      </c>
      <c r="E3640" s="2" t="s">
        <v>99</v>
      </c>
      <c r="F3640" s="2" t="s">
        <v>79</v>
      </c>
      <c r="G3640" s="2" t="s">
        <v>7</v>
      </c>
      <c r="H3640" s="2" t="s">
        <v>78</v>
      </c>
      <c r="I3640" s="2" t="s">
        <v>100</v>
      </c>
      <c r="J3640" s="2" t="s">
        <v>76</v>
      </c>
      <c r="K3640" s="2" t="s">
        <v>102</v>
      </c>
      <c r="L3640" s="2" t="s">
        <v>74</v>
      </c>
      <c r="M3640" s="2">
        <v>39.28</v>
      </c>
      <c r="N3640" s="2">
        <v>3159</v>
      </c>
      <c r="O3640" s="2">
        <v>48</v>
      </c>
      <c r="P3640" s="2">
        <v>3</v>
      </c>
      <c r="Q3640" s="2">
        <v>2</v>
      </c>
      <c r="R3640" s="17">
        <v>765</v>
      </c>
      <c r="S3640" s="17">
        <v>399</v>
      </c>
      <c r="T3640" s="17">
        <v>233</v>
      </c>
      <c r="U3640" s="17">
        <v>144</v>
      </c>
      <c r="V3640" s="17">
        <v>104</v>
      </c>
      <c r="W3640" s="17">
        <v>91</v>
      </c>
      <c r="X3640" s="18">
        <v>12.434314656536879</v>
      </c>
      <c r="Y3640" s="18">
        <v>488.41987970876863</v>
      </c>
      <c r="Z3640" s="19">
        <v>1.5194681861348529E-2</v>
      </c>
      <c r="AA3640" s="19">
        <v>0.59684710351377024</v>
      </c>
      <c r="AB3640" s="18">
        <v>0.81833333333333336</v>
      </c>
      <c r="AC3640" s="18">
        <v>32.144133333333336</v>
      </c>
      <c r="AD3640" s="17">
        <v>1</v>
      </c>
      <c r="AE3640" s="55">
        <v>52</v>
      </c>
      <c r="AF3640" s="18">
        <v>1.3238289205702647</v>
      </c>
      <c r="AG3640" s="20">
        <v>52</v>
      </c>
      <c r="AH3640" s="17">
        <v>195</v>
      </c>
      <c r="AI3640" s="18">
        <v>5.134640522875817E-2</v>
      </c>
      <c r="AJ3640" s="18">
        <v>2.016886797385621</v>
      </c>
      <c r="AK3640" s="18">
        <v>0.20143589743589743</v>
      </c>
      <c r="AL3640" s="59">
        <v>7.9124020512820517</v>
      </c>
      <c r="AM3640" s="7">
        <v>7.9124020512820517</v>
      </c>
    </row>
    <row r="3641" spans="1:39" x14ac:dyDescent="0.3">
      <c r="A3641" s="2">
        <v>1000623965</v>
      </c>
      <c r="B3641" s="2">
        <v>1000623965</v>
      </c>
      <c r="C3641" s="38">
        <v>2001471832</v>
      </c>
      <c r="D3641" s="43">
        <v>42768</v>
      </c>
      <c r="E3641" s="2" t="s">
        <v>99</v>
      </c>
      <c r="F3641" s="2" t="s">
        <v>96</v>
      </c>
      <c r="G3641" s="2" t="s">
        <v>95</v>
      </c>
      <c r="H3641" s="2" t="s">
        <v>78</v>
      </c>
      <c r="I3641" s="2" t="s">
        <v>100</v>
      </c>
      <c r="J3641" s="2" t="s">
        <v>76</v>
      </c>
      <c r="K3641" s="2" t="s">
        <v>102</v>
      </c>
      <c r="L3641" s="2" t="s">
        <v>74</v>
      </c>
      <c r="M3641" s="2">
        <v>63.97</v>
      </c>
      <c r="N3641" s="2">
        <v>5935</v>
      </c>
      <c r="O3641" s="2">
        <v>75</v>
      </c>
      <c r="P3641" s="2">
        <v>6</v>
      </c>
      <c r="Q3641" s="2">
        <v>3</v>
      </c>
      <c r="R3641" s="17">
        <v>1614</v>
      </c>
      <c r="S3641" s="17">
        <v>943</v>
      </c>
      <c r="T3641" s="17">
        <v>526</v>
      </c>
      <c r="U3641" s="17">
        <v>393</v>
      </c>
      <c r="V3641" s="17">
        <v>282</v>
      </c>
      <c r="W3641" s="17">
        <v>267</v>
      </c>
      <c r="X3641" s="18">
        <v>10.77843302443134</v>
      </c>
      <c r="Y3641" s="18">
        <v>689.49636057287285</v>
      </c>
      <c r="Z3641" s="19">
        <v>1.2636899747262006E-2</v>
      </c>
      <c r="AA3641" s="19">
        <v>0.80838247683235054</v>
      </c>
      <c r="AB3641" s="18">
        <v>0.85293333333333332</v>
      </c>
      <c r="AC3641" s="18">
        <v>54.562145333333333</v>
      </c>
      <c r="AD3641" s="17">
        <v>2</v>
      </c>
      <c r="AE3641" s="55">
        <v>28</v>
      </c>
      <c r="AF3641" s="18">
        <v>0.43770517430045336</v>
      </c>
      <c r="AG3641" s="20">
        <v>28</v>
      </c>
      <c r="AH3641" s="17">
        <v>549</v>
      </c>
      <c r="AI3641" s="18">
        <v>3.963444857496902E-2</v>
      </c>
      <c r="AJ3641" s="18">
        <v>2.5354156753407682</v>
      </c>
      <c r="AK3641" s="18">
        <v>0.11652094717668487</v>
      </c>
      <c r="AL3641" s="59">
        <v>7.4538449908925317</v>
      </c>
      <c r="AM3641" s="7">
        <v>7.4538449908925317</v>
      </c>
    </row>
    <row r="3642" spans="1:39" x14ac:dyDescent="0.3">
      <c r="A3642" s="2">
        <v>1000881584</v>
      </c>
      <c r="B3642" s="2">
        <v>1000881584</v>
      </c>
      <c r="C3642" s="38">
        <v>2001472544</v>
      </c>
      <c r="D3642" s="43">
        <v>42768</v>
      </c>
      <c r="E3642" s="2" t="s">
        <v>99</v>
      </c>
      <c r="F3642" s="2" t="s">
        <v>94</v>
      </c>
      <c r="G3642" s="2" t="s">
        <v>93</v>
      </c>
      <c r="H3642" s="2" t="s">
        <v>78</v>
      </c>
      <c r="I3642" s="2" t="s">
        <v>100</v>
      </c>
      <c r="J3642" s="2" t="s">
        <v>76</v>
      </c>
      <c r="K3642" s="2" t="s">
        <v>102</v>
      </c>
      <c r="L3642" s="2" t="s">
        <v>74</v>
      </c>
      <c r="M3642" s="2">
        <v>74.650000000000006</v>
      </c>
      <c r="N3642" s="2">
        <v>8624</v>
      </c>
      <c r="O3642" s="2">
        <v>103</v>
      </c>
      <c r="P3642" s="2">
        <v>10</v>
      </c>
      <c r="Q3642" s="2">
        <v>5</v>
      </c>
      <c r="R3642" s="17">
        <v>1646</v>
      </c>
      <c r="S3642" s="17">
        <v>686</v>
      </c>
      <c r="T3642" s="17">
        <v>322</v>
      </c>
      <c r="U3642" s="17">
        <v>249</v>
      </c>
      <c r="V3642" s="17">
        <v>224</v>
      </c>
      <c r="W3642" s="17">
        <v>198</v>
      </c>
      <c r="X3642" s="18">
        <v>8.6560760667903534</v>
      </c>
      <c r="Y3642" s="18">
        <v>646.17607838589993</v>
      </c>
      <c r="Z3642" s="19">
        <v>1.1943413729128015E-2</v>
      </c>
      <c r="AA3642" s="19">
        <v>0.89157583487940639</v>
      </c>
      <c r="AB3642" s="18">
        <v>0.72475728155339814</v>
      </c>
      <c r="AC3642" s="18">
        <v>54.103131067961172</v>
      </c>
      <c r="AD3642" s="17">
        <v>3</v>
      </c>
      <c r="AE3642" s="55">
        <v>558</v>
      </c>
      <c r="AF3642" s="18">
        <v>7.4748827863362353</v>
      </c>
      <c r="AG3642" s="20">
        <v>558</v>
      </c>
      <c r="AH3642" s="17">
        <v>422</v>
      </c>
      <c r="AI3642" s="18">
        <v>4.5352369380315921E-2</v>
      </c>
      <c r="AJ3642" s="18">
        <v>3.3855543742405838</v>
      </c>
      <c r="AK3642" s="18">
        <v>0.17689573459715641</v>
      </c>
      <c r="AL3642" s="59">
        <v>13.205266587677727</v>
      </c>
      <c r="AM3642" s="7">
        <v>13.205266587677727</v>
      </c>
    </row>
    <row r="3643" spans="1:39" x14ac:dyDescent="0.3">
      <c r="A3643" s="2">
        <v>1000252217</v>
      </c>
      <c r="B3643" s="2">
        <v>1000252217</v>
      </c>
      <c r="C3643" s="38">
        <v>2001473112</v>
      </c>
      <c r="D3643" s="43">
        <v>42768</v>
      </c>
      <c r="E3643" s="2" t="s">
        <v>99</v>
      </c>
      <c r="F3643" s="2" t="s">
        <v>92</v>
      </c>
      <c r="G3643" s="2" t="s">
        <v>83</v>
      </c>
      <c r="H3643" s="2" t="s">
        <v>90</v>
      </c>
      <c r="I3643" s="2" t="s">
        <v>100</v>
      </c>
      <c r="J3643" s="2" t="s">
        <v>76</v>
      </c>
      <c r="K3643" s="2" t="s">
        <v>102</v>
      </c>
      <c r="L3643" s="2" t="s">
        <v>74</v>
      </c>
      <c r="M3643" s="2">
        <v>68.17</v>
      </c>
      <c r="N3643" s="2">
        <v>8730</v>
      </c>
      <c r="O3643" s="2">
        <v>77</v>
      </c>
      <c r="P3643" s="2">
        <v>10</v>
      </c>
      <c r="Q3643" s="2">
        <v>4</v>
      </c>
      <c r="R3643" s="17">
        <v>1632</v>
      </c>
      <c r="S3643" s="17">
        <v>827</v>
      </c>
      <c r="T3643" s="17">
        <v>437</v>
      </c>
      <c r="U3643" s="17">
        <v>332</v>
      </c>
      <c r="V3643" s="17">
        <v>295</v>
      </c>
      <c r="W3643" s="17">
        <v>266</v>
      </c>
      <c r="X3643" s="18">
        <v>7.8087056128293248</v>
      </c>
      <c r="Y3643" s="18">
        <v>532.31946162657505</v>
      </c>
      <c r="Z3643" s="19">
        <v>8.820160366552119E-3</v>
      </c>
      <c r="AA3643" s="19">
        <v>0.60127033218785797</v>
      </c>
      <c r="AB3643" s="18">
        <v>0.88532467532467529</v>
      </c>
      <c r="AC3643" s="18">
        <v>60.352583116883117</v>
      </c>
      <c r="AD3643" s="17">
        <v>1</v>
      </c>
      <c r="AE3643" s="55">
        <v>124</v>
      </c>
      <c r="AF3643" s="18">
        <v>1.8189819568725245</v>
      </c>
      <c r="AG3643" s="20">
        <v>124</v>
      </c>
      <c r="AH3643" s="17">
        <v>561</v>
      </c>
      <c r="AI3643" s="18">
        <v>4.1770833333333333E-2</v>
      </c>
      <c r="AJ3643" s="18">
        <v>2.8475177083333336</v>
      </c>
      <c r="AK3643" s="18">
        <v>0.12151515151515152</v>
      </c>
      <c r="AL3643" s="59">
        <v>8.2836878787878785</v>
      </c>
      <c r="AM3643" s="7">
        <v>8.2836878787878785</v>
      </c>
    </row>
    <row r="3644" spans="1:39" x14ac:dyDescent="0.3">
      <c r="A3644" s="2">
        <v>1000731359</v>
      </c>
      <c r="B3644" s="2">
        <v>1000731359</v>
      </c>
      <c r="C3644" s="38">
        <v>2001473392</v>
      </c>
      <c r="D3644" s="43">
        <v>42768</v>
      </c>
      <c r="E3644" s="2" t="s">
        <v>99</v>
      </c>
      <c r="F3644" s="2" t="s">
        <v>91</v>
      </c>
      <c r="G3644" s="2" t="s">
        <v>83</v>
      </c>
      <c r="H3644" s="2" t="s">
        <v>90</v>
      </c>
      <c r="I3644" s="2" t="s">
        <v>100</v>
      </c>
      <c r="J3644" s="2" t="s">
        <v>76</v>
      </c>
      <c r="K3644" s="2" t="s">
        <v>102</v>
      </c>
      <c r="L3644" s="2" t="s">
        <v>74</v>
      </c>
      <c r="M3644" s="2">
        <v>29.57</v>
      </c>
      <c r="N3644" s="2">
        <v>4498</v>
      </c>
      <c r="O3644" s="2">
        <v>43</v>
      </c>
      <c r="P3644" s="2">
        <v>4</v>
      </c>
      <c r="Q3644" s="2">
        <v>3</v>
      </c>
      <c r="R3644" s="17">
        <v>687</v>
      </c>
      <c r="S3644" s="17">
        <v>390</v>
      </c>
      <c r="T3644" s="17">
        <v>225</v>
      </c>
      <c r="U3644" s="17">
        <v>162</v>
      </c>
      <c r="V3644" s="17">
        <v>122</v>
      </c>
      <c r="W3644" s="17">
        <v>107</v>
      </c>
      <c r="X3644" s="18">
        <v>6.5740329035126726</v>
      </c>
      <c r="Y3644" s="18">
        <v>194.39415295686973</v>
      </c>
      <c r="Z3644" s="19">
        <v>9.559804357492218E-3</v>
      </c>
      <c r="AA3644" s="19">
        <v>0.28268341485104487</v>
      </c>
      <c r="AB3644" s="18">
        <v>0.68767441860465117</v>
      </c>
      <c r="AC3644" s="18">
        <v>20.334532558139536</v>
      </c>
      <c r="AD3644" s="17">
        <v>1</v>
      </c>
      <c r="AE3644" s="55">
        <v>112</v>
      </c>
      <c r="AF3644" s="18">
        <v>3.7876225904633074</v>
      </c>
      <c r="AG3644" s="20">
        <v>112</v>
      </c>
      <c r="AH3644" s="17">
        <v>229</v>
      </c>
      <c r="AI3644" s="18">
        <v>4.3042212518195053E-2</v>
      </c>
      <c r="AJ3644" s="18">
        <v>1.2727582241630278</v>
      </c>
      <c r="AK3644" s="18">
        <v>0.12912663755458514</v>
      </c>
      <c r="AL3644" s="59">
        <v>3.8182746724890828</v>
      </c>
      <c r="AM3644" s="7">
        <v>3.8182746724890828</v>
      </c>
    </row>
    <row r="3645" spans="1:39" x14ac:dyDescent="0.3">
      <c r="A3645" s="2">
        <v>1000973620</v>
      </c>
      <c r="B3645" s="2">
        <v>1000973620</v>
      </c>
      <c r="C3645" s="38">
        <v>2001473766</v>
      </c>
      <c r="D3645" s="43">
        <v>42768</v>
      </c>
      <c r="E3645" s="2" t="s">
        <v>99</v>
      </c>
      <c r="F3645" s="2" t="s">
        <v>89</v>
      </c>
      <c r="G3645" s="2" t="s">
        <v>83</v>
      </c>
      <c r="H3645" s="2" t="s">
        <v>87</v>
      </c>
      <c r="I3645" s="2" t="s">
        <v>100</v>
      </c>
      <c r="J3645" s="2" t="s">
        <v>76</v>
      </c>
      <c r="K3645" s="2" t="s">
        <v>102</v>
      </c>
      <c r="L3645" s="2" t="s">
        <v>74</v>
      </c>
      <c r="M3645" s="2">
        <v>23.65</v>
      </c>
      <c r="N3645" s="2">
        <v>3551</v>
      </c>
      <c r="O3645" s="2">
        <v>33</v>
      </c>
      <c r="P3645" s="2">
        <v>3</v>
      </c>
      <c r="Q3645" s="2">
        <v>2</v>
      </c>
      <c r="R3645" s="17">
        <v>810</v>
      </c>
      <c r="S3645" s="17">
        <v>384</v>
      </c>
      <c r="T3645" s="17">
        <v>175</v>
      </c>
      <c r="U3645" s="17">
        <v>140</v>
      </c>
      <c r="V3645" s="17">
        <v>122</v>
      </c>
      <c r="W3645" s="17">
        <v>115</v>
      </c>
      <c r="X3645" s="18">
        <v>6.66009574767671</v>
      </c>
      <c r="Y3645" s="18">
        <v>157.51126443255419</v>
      </c>
      <c r="Z3645" s="19">
        <v>9.293156857223317E-3</v>
      </c>
      <c r="AA3645" s="19">
        <v>0.21978315967333142</v>
      </c>
      <c r="AB3645" s="18">
        <v>0.71666666666666667</v>
      </c>
      <c r="AC3645" s="18">
        <v>16.949166666666667</v>
      </c>
      <c r="AD3645" s="17">
        <v>0</v>
      </c>
      <c r="AE3645" s="55">
        <v>0</v>
      </c>
      <c r="AF3645" s="18">
        <v>0</v>
      </c>
      <c r="AG3645" s="20">
        <v>0</v>
      </c>
      <c r="AH3645" s="17">
        <v>237</v>
      </c>
      <c r="AI3645" s="18">
        <v>2.9197530864197529E-2</v>
      </c>
      <c r="AJ3645" s="18">
        <v>0.69052160493827153</v>
      </c>
      <c r="AK3645" s="18">
        <v>9.9789029535864979E-2</v>
      </c>
      <c r="AL3645" s="59">
        <v>2.3600105485232068</v>
      </c>
      <c r="AM3645" s="7">
        <v>2.3600105485232068</v>
      </c>
    </row>
    <row r="3646" spans="1:39" x14ac:dyDescent="0.3">
      <c r="A3646" s="2">
        <v>1000493897</v>
      </c>
      <c r="B3646" s="2">
        <v>1000493897</v>
      </c>
      <c r="C3646" s="38">
        <v>2001474212</v>
      </c>
      <c r="D3646" s="43">
        <v>42768</v>
      </c>
      <c r="E3646" s="2" t="s">
        <v>99</v>
      </c>
      <c r="F3646" s="2" t="s">
        <v>88</v>
      </c>
      <c r="G3646" s="2" t="s">
        <v>83</v>
      </c>
      <c r="H3646" s="2" t="s">
        <v>87</v>
      </c>
      <c r="I3646" s="2" t="s">
        <v>100</v>
      </c>
      <c r="J3646" s="2" t="s">
        <v>76</v>
      </c>
      <c r="K3646" s="2" t="s">
        <v>102</v>
      </c>
      <c r="L3646" s="2" t="s">
        <v>74</v>
      </c>
      <c r="M3646" s="2">
        <v>24.73</v>
      </c>
      <c r="N3646" s="2">
        <v>3753</v>
      </c>
      <c r="O3646" s="2">
        <v>45</v>
      </c>
      <c r="P3646" s="2">
        <v>3</v>
      </c>
      <c r="Q3646" s="2">
        <v>2</v>
      </c>
      <c r="R3646" s="17">
        <v>1026</v>
      </c>
      <c r="S3646" s="17">
        <v>423</v>
      </c>
      <c r="T3646" s="17">
        <v>253</v>
      </c>
      <c r="U3646" s="17">
        <v>190</v>
      </c>
      <c r="V3646" s="17">
        <v>170</v>
      </c>
      <c r="W3646" s="17">
        <v>161</v>
      </c>
      <c r="X3646" s="18">
        <v>6.5893951505462294</v>
      </c>
      <c r="Y3646" s="18">
        <v>162.95574207300825</v>
      </c>
      <c r="Z3646" s="19">
        <v>1.1990407673860911E-2</v>
      </c>
      <c r="AA3646" s="19">
        <v>0.29652278177458036</v>
      </c>
      <c r="AB3646" s="18">
        <v>0.54955555555555557</v>
      </c>
      <c r="AC3646" s="18">
        <v>13.590508888888889</v>
      </c>
      <c r="AD3646" s="17">
        <v>1</v>
      </c>
      <c r="AE3646" s="55">
        <v>158</v>
      </c>
      <c r="AF3646" s="18">
        <v>6.3890012131014959</v>
      </c>
      <c r="AG3646" s="20">
        <v>158</v>
      </c>
      <c r="AH3646" s="17">
        <v>331</v>
      </c>
      <c r="AI3646" s="18">
        <v>2.4103313840155946E-2</v>
      </c>
      <c r="AJ3646" s="18">
        <v>0.59607495126705656</v>
      </c>
      <c r="AK3646" s="18">
        <v>7.4712990936555895E-2</v>
      </c>
      <c r="AL3646" s="59">
        <v>1.8476522658610273</v>
      </c>
      <c r="AM3646" s="7">
        <v>1.8476522658610273</v>
      </c>
    </row>
    <row r="3647" spans="1:39" x14ac:dyDescent="0.3">
      <c r="A3647" s="2">
        <v>1000915731</v>
      </c>
      <c r="B3647" s="2">
        <v>1000915731</v>
      </c>
      <c r="C3647" s="38">
        <v>2001474356</v>
      </c>
      <c r="D3647" s="43">
        <v>42768</v>
      </c>
      <c r="E3647" s="2" t="s">
        <v>99</v>
      </c>
      <c r="F3647" s="2" t="s">
        <v>86</v>
      </c>
      <c r="G3647" s="2" t="s">
        <v>83</v>
      </c>
      <c r="H3647" s="2" t="s">
        <v>82</v>
      </c>
      <c r="I3647" s="2" t="s">
        <v>100</v>
      </c>
      <c r="J3647" s="2" t="s">
        <v>76</v>
      </c>
      <c r="K3647" s="2" t="s">
        <v>102</v>
      </c>
      <c r="L3647" s="2" t="s">
        <v>74</v>
      </c>
      <c r="M3647" s="2">
        <v>15.63</v>
      </c>
      <c r="N3647" s="2">
        <v>4465</v>
      </c>
      <c r="O3647" s="2">
        <v>39</v>
      </c>
      <c r="P3647" s="2">
        <v>5</v>
      </c>
      <c r="Q3647" s="2">
        <v>2</v>
      </c>
      <c r="R3647" s="17">
        <v>1065</v>
      </c>
      <c r="S3647" s="17">
        <v>630</v>
      </c>
      <c r="T3647" s="17">
        <v>370</v>
      </c>
      <c r="U3647" s="17">
        <v>273</v>
      </c>
      <c r="V3647" s="17">
        <v>192</v>
      </c>
      <c r="W3647" s="17">
        <v>167</v>
      </c>
      <c r="X3647" s="18">
        <v>3.5005599104143341</v>
      </c>
      <c r="Y3647" s="18">
        <v>54.713751399776044</v>
      </c>
      <c r="Z3647" s="19">
        <v>8.7346024636058232E-3</v>
      </c>
      <c r="AA3647" s="19">
        <v>0.13652183650615901</v>
      </c>
      <c r="AB3647" s="18">
        <v>0.40076923076923077</v>
      </c>
      <c r="AC3647" s="18">
        <v>6.2640230769230776</v>
      </c>
      <c r="AD3647" s="17">
        <v>1</v>
      </c>
      <c r="AE3647" s="55">
        <v>67</v>
      </c>
      <c r="AF3647" s="18">
        <v>4.2866282789507357</v>
      </c>
      <c r="AG3647" s="20">
        <v>67</v>
      </c>
      <c r="AH3647" s="17">
        <v>359</v>
      </c>
      <c r="AI3647" s="18">
        <v>1.467605633802817E-2</v>
      </c>
      <c r="AJ3647" s="18">
        <v>0.22938676056338031</v>
      </c>
      <c r="AK3647" s="18">
        <v>4.3537604456824516E-2</v>
      </c>
      <c r="AL3647" s="59">
        <v>0.68049275766016726</v>
      </c>
      <c r="AM3647" s="7">
        <v>0.68049275766016726</v>
      </c>
    </row>
    <row r="3648" spans="1:39" x14ac:dyDescent="0.3">
      <c r="A3648" s="2">
        <v>1000941128</v>
      </c>
      <c r="B3648" s="2">
        <v>1000941128</v>
      </c>
      <c r="C3648" s="38">
        <v>2001474740</v>
      </c>
      <c r="D3648" s="43">
        <v>42768</v>
      </c>
      <c r="E3648" s="2" t="s">
        <v>99</v>
      </c>
      <c r="F3648" s="2" t="s">
        <v>86</v>
      </c>
      <c r="G3648" s="2" t="s">
        <v>83</v>
      </c>
      <c r="H3648" s="2" t="s">
        <v>82</v>
      </c>
      <c r="I3648" s="2" t="s">
        <v>100</v>
      </c>
      <c r="J3648" s="2" t="s">
        <v>76</v>
      </c>
      <c r="K3648" s="2" t="s">
        <v>102</v>
      </c>
      <c r="L3648" s="2" t="s">
        <v>74</v>
      </c>
      <c r="M3648" s="2">
        <v>16.39</v>
      </c>
      <c r="N3648" s="2">
        <v>3709</v>
      </c>
      <c r="O3648" s="2">
        <v>35</v>
      </c>
      <c r="P3648" s="2">
        <v>3</v>
      </c>
      <c r="Q3648" s="2">
        <v>2</v>
      </c>
      <c r="R3648" s="17">
        <v>925</v>
      </c>
      <c r="S3648" s="17">
        <v>456</v>
      </c>
      <c r="T3648" s="17">
        <v>240</v>
      </c>
      <c r="U3648" s="17">
        <v>161</v>
      </c>
      <c r="V3648" s="17">
        <v>128</v>
      </c>
      <c r="W3648" s="17">
        <v>111</v>
      </c>
      <c r="X3648" s="18">
        <v>4.4189808573739553</v>
      </c>
      <c r="Y3648" s="18">
        <v>72.427096252359135</v>
      </c>
      <c r="Z3648" s="19">
        <v>9.4365057967107039E-3</v>
      </c>
      <c r="AA3648" s="19">
        <v>0.15466433000808844</v>
      </c>
      <c r="AB3648" s="18">
        <v>0.46828571428571431</v>
      </c>
      <c r="AC3648" s="18">
        <v>7.6752028571428577</v>
      </c>
      <c r="AD3648" s="17">
        <v>0</v>
      </c>
      <c r="AE3648" s="55">
        <v>0</v>
      </c>
      <c r="AF3648" s="18">
        <v>0</v>
      </c>
      <c r="AG3648" s="20">
        <v>0</v>
      </c>
      <c r="AH3648" s="17">
        <v>239</v>
      </c>
      <c r="AI3648" s="18">
        <v>1.771891891891892E-2</v>
      </c>
      <c r="AJ3648" s="18">
        <v>0.2904130810810811</v>
      </c>
      <c r="AK3648" s="18">
        <v>6.8577405857740595E-2</v>
      </c>
      <c r="AL3648" s="59">
        <v>1.1239836820083684</v>
      </c>
      <c r="AM3648" s="7">
        <v>1.1239836820083684</v>
      </c>
    </row>
    <row r="3649" spans="1:39" x14ac:dyDescent="0.3">
      <c r="A3649" s="2">
        <v>1000829443</v>
      </c>
      <c r="B3649" s="2">
        <v>1000829443</v>
      </c>
      <c r="C3649" s="38">
        <v>2001474928</v>
      </c>
      <c r="D3649" s="43">
        <v>42768</v>
      </c>
      <c r="E3649" s="2" t="s">
        <v>99</v>
      </c>
      <c r="F3649" s="2" t="s">
        <v>85</v>
      </c>
      <c r="G3649" s="2" t="s">
        <v>83</v>
      </c>
      <c r="H3649" s="2" t="s">
        <v>82</v>
      </c>
      <c r="I3649" s="2" t="s">
        <v>100</v>
      </c>
      <c r="J3649" s="2" t="s">
        <v>76</v>
      </c>
      <c r="K3649" s="2" t="s">
        <v>102</v>
      </c>
      <c r="L3649" s="2" t="s">
        <v>74</v>
      </c>
      <c r="M3649" s="2">
        <v>13.17</v>
      </c>
      <c r="N3649" s="2">
        <v>3286</v>
      </c>
      <c r="O3649" s="2">
        <v>23</v>
      </c>
      <c r="P3649" s="2">
        <v>3</v>
      </c>
      <c r="Q3649" s="2">
        <v>2</v>
      </c>
      <c r="R3649" s="17">
        <v>517</v>
      </c>
      <c r="S3649" s="17">
        <v>239</v>
      </c>
      <c r="T3649" s="17">
        <v>100</v>
      </c>
      <c r="U3649" s="17">
        <v>77</v>
      </c>
      <c r="V3649" s="17">
        <v>55</v>
      </c>
      <c r="W3649" s="17">
        <v>49</v>
      </c>
      <c r="X3649" s="18">
        <v>4.0079123554473526</v>
      </c>
      <c r="Y3649" s="18">
        <v>52.784205721241634</v>
      </c>
      <c r="Z3649" s="19">
        <v>6.9993913572732802E-3</v>
      </c>
      <c r="AA3649" s="19">
        <v>9.2181984175289097E-2</v>
      </c>
      <c r="AB3649" s="18">
        <v>0.57260869565217387</v>
      </c>
      <c r="AC3649" s="18">
        <v>7.5412565217391299</v>
      </c>
      <c r="AD3649" s="17">
        <v>0</v>
      </c>
      <c r="AE3649" s="55">
        <v>0</v>
      </c>
      <c r="AF3649" s="18">
        <v>0</v>
      </c>
      <c r="AG3649" s="20">
        <v>0</v>
      </c>
      <c r="AH3649" s="17">
        <v>104</v>
      </c>
      <c r="AI3649" s="18">
        <v>2.5473887814313347E-2</v>
      </c>
      <c r="AJ3649" s="18">
        <v>0.33549110251450676</v>
      </c>
      <c r="AK3649" s="18">
        <v>0.12663461538461537</v>
      </c>
      <c r="AL3649" s="59">
        <v>1.6677778846153846</v>
      </c>
      <c r="AM3649" s="7">
        <v>1.6677778846153846</v>
      </c>
    </row>
    <row r="3650" spans="1:39" x14ac:dyDescent="0.3">
      <c r="A3650" s="2">
        <v>1000456302</v>
      </c>
      <c r="B3650" s="2">
        <v>1000456302</v>
      </c>
      <c r="C3650" s="38">
        <v>2001475408</v>
      </c>
      <c r="D3650" s="43">
        <v>42768</v>
      </c>
      <c r="E3650" s="2" t="s">
        <v>99</v>
      </c>
      <c r="F3650" s="2" t="s">
        <v>84</v>
      </c>
      <c r="G3650" s="2" t="s">
        <v>83</v>
      </c>
      <c r="H3650" s="2" t="s">
        <v>82</v>
      </c>
      <c r="I3650" s="2" t="s">
        <v>100</v>
      </c>
      <c r="J3650" s="2" t="s">
        <v>76</v>
      </c>
      <c r="K3650" s="2" t="s">
        <v>102</v>
      </c>
      <c r="L3650" s="2" t="s">
        <v>74</v>
      </c>
      <c r="M3650" s="2">
        <v>13.29</v>
      </c>
      <c r="N3650" s="2">
        <v>2864</v>
      </c>
      <c r="O3650" s="2">
        <v>11</v>
      </c>
      <c r="P3650" s="2">
        <v>3</v>
      </c>
      <c r="Q3650" s="2">
        <v>1</v>
      </c>
      <c r="R3650" s="17">
        <v>859</v>
      </c>
      <c r="S3650" s="17">
        <v>513</v>
      </c>
      <c r="T3650" s="17">
        <v>274</v>
      </c>
      <c r="U3650" s="17">
        <v>190</v>
      </c>
      <c r="V3650" s="17">
        <v>169</v>
      </c>
      <c r="W3650" s="17">
        <v>160</v>
      </c>
      <c r="X3650" s="18">
        <v>4.6403631284916198</v>
      </c>
      <c r="Y3650" s="18">
        <v>61.670425977653622</v>
      </c>
      <c r="Z3650" s="19">
        <v>3.8407821229050278E-3</v>
      </c>
      <c r="AA3650" s="19">
        <v>5.1043994413407817E-2</v>
      </c>
      <c r="AB3650" s="18">
        <v>1.208181818181818</v>
      </c>
      <c r="AC3650" s="18">
        <v>16.056736363636361</v>
      </c>
      <c r="AD3650" s="17">
        <v>0</v>
      </c>
      <c r="AE3650" s="55">
        <v>0</v>
      </c>
      <c r="AF3650" s="18">
        <v>0</v>
      </c>
      <c r="AG3650" s="20">
        <v>0</v>
      </c>
      <c r="AH3650" s="17">
        <v>329</v>
      </c>
      <c r="AI3650" s="18">
        <v>1.5471478463329452E-2</v>
      </c>
      <c r="AJ3650" s="18">
        <v>0.20561594877764841</v>
      </c>
      <c r="AK3650" s="18">
        <v>4.0395136778115501E-2</v>
      </c>
      <c r="AL3650" s="59">
        <v>0.53685136778115494</v>
      </c>
      <c r="AM3650" s="7">
        <v>0.53685136778115494</v>
      </c>
    </row>
    <row r="3651" spans="1:39" x14ac:dyDescent="0.3">
      <c r="A3651" s="2">
        <v>1000119425</v>
      </c>
      <c r="B3651" s="2">
        <v>1000119425</v>
      </c>
      <c r="C3651" s="38">
        <v>2001476414</v>
      </c>
      <c r="D3651" s="43">
        <v>42768</v>
      </c>
      <c r="E3651" s="2" t="s">
        <v>99</v>
      </c>
      <c r="F3651" s="2" t="s">
        <v>79</v>
      </c>
      <c r="G3651" s="2" t="s">
        <v>7</v>
      </c>
      <c r="H3651" s="2" t="s">
        <v>78</v>
      </c>
      <c r="I3651" s="2" t="s">
        <v>98</v>
      </c>
      <c r="J3651" s="2" t="s">
        <v>76</v>
      </c>
      <c r="K3651" s="2" t="s">
        <v>102</v>
      </c>
      <c r="L3651" s="2" t="s">
        <v>74</v>
      </c>
      <c r="M3651" s="2">
        <v>36.51</v>
      </c>
      <c r="N3651" s="2">
        <v>2630</v>
      </c>
      <c r="O3651" s="2">
        <v>46</v>
      </c>
      <c r="P3651" s="2">
        <v>2</v>
      </c>
      <c r="Q3651" s="2">
        <v>1</v>
      </c>
      <c r="R3651" s="17">
        <v>509</v>
      </c>
      <c r="S3651" s="17">
        <v>216</v>
      </c>
      <c r="T3651" s="17">
        <v>94</v>
      </c>
      <c r="U3651" s="17">
        <v>71</v>
      </c>
      <c r="V3651" s="17">
        <v>61</v>
      </c>
      <c r="W3651" s="17">
        <v>58</v>
      </c>
      <c r="X3651" s="18">
        <v>13.882129277566539</v>
      </c>
      <c r="Y3651" s="18">
        <v>506.83653992395432</v>
      </c>
      <c r="Z3651" s="19">
        <v>1.7490494296577948E-2</v>
      </c>
      <c r="AA3651" s="19">
        <v>0.6385779467680609</v>
      </c>
      <c r="AB3651" s="18">
        <v>0.79369565217391302</v>
      </c>
      <c r="AC3651" s="18">
        <v>28.977828260869561</v>
      </c>
      <c r="AD3651" s="17">
        <v>2</v>
      </c>
      <c r="AE3651" s="55">
        <v>216</v>
      </c>
      <c r="AF3651" s="18">
        <v>5.916187345932622</v>
      </c>
      <c r="AG3651" s="20">
        <v>216.00000000000003</v>
      </c>
      <c r="AH3651" s="17">
        <v>119</v>
      </c>
      <c r="AI3651" s="18">
        <v>7.1728880157170924E-2</v>
      </c>
      <c r="AJ3651" s="18">
        <v>2.6188214145383104</v>
      </c>
      <c r="AK3651" s="18">
        <v>0.30680672268907561</v>
      </c>
      <c r="AL3651" s="59">
        <v>11.201513445378151</v>
      </c>
      <c r="AM3651" s="7">
        <v>11.201513445378151</v>
      </c>
    </row>
    <row r="3652" spans="1:39" x14ac:dyDescent="0.3">
      <c r="A3652" s="2">
        <v>1000470479</v>
      </c>
      <c r="B3652" s="2">
        <v>1000470479</v>
      </c>
      <c r="C3652" s="38">
        <v>2001476462</v>
      </c>
      <c r="D3652" s="43">
        <v>42768</v>
      </c>
      <c r="E3652" s="2" t="s">
        <v>99</v>
      </c>
      <c r="F3652" s="2" t="s">
        <v>96</v>
      </c>
      <c r="G3652" s="2" t="s">
        <v>95</v>
      </c>
      <c r="H3652" s="2" t="s">
        <v>78</v>
      </c>
      <c r="I3652" s="2" t="s">
        <v>98</v>
      </c>
      <c r="J3652" s="2" t="s">
        <v>76</v>
      </c>
      <c r="K3652" s="2" t="s">
        <v>102</v>
      </c>
      <c r="L3652" s="2" t="s">
        <v>74</v>
      </c>
      <c r="M3652" s="2">
        <v>65.010000000000005</v>
      </c>
      <c r="N3652" s="2">
        <v>6835</v>
      </c>
      <c r="O3652" s="2">
        <v>104</v>
      </c>
      <c r="P3652" s="2">
        <v>7</v>
      </c>
      <c r="Q3652" s="2">
        <v>4</v>
      </c>
      <c r="R3652" s="17">
        <v>1995</v>
      </c>
      <c r="S3652" s="17">
        <v>992</v>
      </c>
      <c r="T3652" s="17">
        <v>433</v>
      </c>
      <c r="U3652" s="17">
        <v>329</v>
      </c>
      <c r="V3652" s="17">
        <v>291</v>
      </c>
      <c r="W3652" s="17">
        <v>263</v>
      </c>
      <c r="X3652" s="18">
        <v>9.5113386978785677</v>
      </c>
      <c r="Y3652" s="18">
        <v>618.33212874908577</v>
      </c>
      <c r="Z3652" s="19">
        <v>1.5215801024140453E-2</v>
      </c>
      <c r="AA3652" s="19">
        <v>0.98917922457937091</v>
      </c>
      <c r="AB3652" s="18">
        <v>0.62509615384615391</v>
      </c>
      <c r="AC3652" s="18">
        <v>40.637500961538471</v>
      </c>
      <c r="AD3652" s="17">
        <v>3</v>
      </c>
      <c r="AE3652" s="55">
        <v>420</v>
      </c>
      <c r="AF3652" s="18">
        <v>6.4605445316105206</v>
      </c>
      <c r="AG3652" s="20">
        <v>420</v>
      </c>
      <c r="AH3652" s="17">
        <v>554</v>
      </c>
      <c r="AI3652" s="18">
        <v>3.2586466165413538E-2</v>
      </c>
      <c r="AJ3652" s="18">
        <v>2.1184461654135345</v>
      </c>
      <c r="AK3652" s="18">
        <v>0.11734657039711192</v>
      </c>
      <c r="AL3652" s="59">
        <v>7.6287005415162472</v>
      </c>
      <c r="AM3652" s="7">
        <v>7.6287005415162472</v>
      </c>
    </row>
    <row r="3653" spans="1:39" x14ac:dyDescent="0.3">
      <c r="A3653" s="2">
        <v>1000748462</v>
      </c>
      <c r="B3653" s="2">
        <v>1000748462</v>
      </c>
      <c r="C3653" s="38">
        <v>2001476652</v>
      </c>
      <c r="D3653" s="43">
        <v>42768</v>
      </c>
      <c r="E3653" s="2" t="s">
        <v>99</v>
      </c>
      <c r="F3653" s="2" t="s">
        <v>94</v>
      </c>
      <c r="G3653" s="2" t="s">
        <v>93</v>
      </c>
      <c r="H3653" s="2" t="s">
        <v>78</v>
      </c>
      <c r="I3653" s="2" t="s">
        <v>98</v>
      </c>
      <c r="J3653" s="2" t="s">
        <v>76</v>
      </c>
      <c r="K3653" s="2" t="s">
        <v>102</v>
      </c>
      <c r="L3653" s="2" t="s">
        <v>74</v>
      </c>
      <c r="M3653" s="2">
        <v>99.18</v>
      </c>
      <c r="N3653" s="2">
        <v>13004</v>
      </c>
      <c r="O3653" s="2">
        <v>168</v>
      </c>
      <c r="P3653" s="2">
        <v>15</v>
      </c>
      <c r="Q3653" s="2">
        <v>7</v>
      </c>
      <c r="R3653" s="17">
        <v>3191</v>
      </c>
      <c r="S3653" s="17">
        <v>1694</v>
      </c>
      <c r="T3653" s="17">
        <v>827</v>
      </c>
      <c r="U3653" s="17">
        <v>633</v>
      </c>
      <c r="V3653" s="17">
        <v>503</v>
      </c>
      <c r="W3653" s="17">
        <v>466</v>
      </c>
      <c r="X3653" s="18">
        <v>7.6268840356813286</v>
      </c>
      <c r="Y3653" s="18">
        <v>756.4343586588742</v>
      </c>
      <c r="Z3653" s="19">
        <v>1.2919101814826207E-2</v>
      </c>
      <c r="AA3653" s="19">
        <v>1.2813165179944632</v>
      </c>
      <c r="AB3653" s="18">
        <v>0.59035714285714291</v>
      </c>
      <c r="AC3653" s="18">
        <v>58.551621428571437</v>
      </c>
      <c r="AD3653" s="17">
        <v>4</v>
      </c>
      <c r="AE3653" s="55">
        <v>600</v>
      </c>
      <c r="AF3653" s="18">
        <v>6.0496067755595879</v>
      </c>
      <c r="AG3653" s="20">
        <v>600</v>
      </c>
      <c r="AH3653" s="17">
        <v>969</v>
      </c>
      <c r="AI3653" s="18">
        <v>3.1081165778752744E-2</v>
      </c>
      <c r="AJ3653" s="18">
        <v>3.0826300219366973</v>
      </c>
      <c r="AK3653" s="18">
        <v>0.10235294117647059</v>
      </c>
      <c r="AL3653" s="59">
        <v>10.151364705882354</v>
      </c>
      <c r="AM3653" s="7">
        <v>10.151364705882354</v>
      </c>
    </row>
    <row r="3654" spans="1:39" x14ac:dyDescent="0.3">
      <c r="A3654" s="2">
        <v>1000594278</v>
      </c>
      <c r="B3654" s="2">
        <v>1000594278</v>
      </c>
      <c r="C3654" s="38">
        <v>2001477130</v>
      </c>
      <c r="D3654" s="43">
        <v>42768</v>
      </c>
      <c r="E3654" s="2" t="s">
        <v>99</v>
      </c>
      <c r="F3654" s="2" t="s">
        <v>92</v>
      </c>
      <c r="G3654" s="2" t="s">
        <v>83</v>
      </c>
      <c r="H3654" s="2" t="s">
        <v>90</v>
      </c>
      <c r="I3654" s="2" t="s">
        <v>98</v>
      </c>
      <c r="J3654" s="2" t="s">
        <v>76</v>
      </c>
      <c r="K3654" s="2" t="s">
        <v>102</v>
      </c>
      <c r="L3654" s="2" t="s">
        <v>74</v>
      </c>
      <c r="M3654" s="2">
        <v>60.57</v>
      </c>
      <c r="N3654" s="2">
        <v>7550</v>
      </c>
      <c r="O3654" s="2">
        <v>80</v>
      </c>
      <c r="P3654" s="2">
        <v>8</v>
      </c>
      <c r="Q3654" s="2">
        <v>4</v>
      </c>
      <c r="R3654" s="17">
        <v>1471</v>
      </c>
      <c r="S3654" s="17">
        <v>658</v>
      </c>
      <c r="T3654" s="17">
        <v>374</v>
      </c>
      <c r="U3654" s="17">
        <v>242</v>
      </c>
      <c r="V3654" s="17">
        <v>185</v>
      </c>
      <c r="W3654" s="17">
        <v>176</v>
      </c>
      <c r="X3654" s="18">
        <v>8.0225165562913894</v>
      </c>
      <c r="Y3654" s="18">
        <v>485.92382781456945</v>
      </c>
      <c r="Z3654" s="19">
        <v>1.0596026490066225E-2</v>
      </c>
      <c r="AA3654" s="19">
        <v>0.64180132450331129</v>
      </c>
      <c r="AB3654" s="18">
        <v>0.75712500000000005</v>
      </c>
      <c r="AC3654" s="18">
        <v>45.859061250000003</v>
      </c>
      <c r="AD3654" s="17">
        <v>1</v>
      </c>
      <c r="AE3654" s="55">
        <v>128</v>
      </c>
      <c r="AF3654" s="18">
        <v>2.1132573881459469</v>
      </c>
      <c r="AG3654" s="20">
        <v>128</v>
      </c>
      <c r="AH3654" s="17">
        <v>361</v>
      </c>
      <c r="AI3654" s="18">
        <v>4.1176070700203946E-2</v>
      </c>
      <c r="AJ3654" s="18">
        <v>2.4940346023113529</v>
      </c>
      <c r="AK3654" s="18">
        <v>0.16778393351800555</v>
      </c>
      <c r="AL3654" s="59">
        <v>10.162672853185596</v>
      </c>
      <c r="AM3654" s="7">
        <v>10.162672853185596</v>
      </c>
    </row>
    <row r="3655" spans="1:39" x14ac:dyDescent="0.3">
      <c r="A3655" s="2">
        <v>1000775229</v>
      </c>
      <c r="B3655" s="2">
        <v>1000775229</v>
      </c>
      <c r="C3655" s="38">
        <v>2001477928</v>
      </c>
      <c r="D3655" s="43">
        <v>42768</v>
      </c>
      <c r="E3655" s="2" t="s">
        <v>99</v>
      </c>
      <c r="F3655" s="2" t="s">
        <v>91</v>
      </c>
      <c r="G3655" s="2" t="s">
        <v>83</v>
      </c>
      <c r="H3655" s="2" t="s">
        <v>90</v>
      </c>
      <c r="I3655" s="2" t="s">
        <v>98</v>
      </c>
      <c r="J3655" s="2" t="s">
        <v>76</v>
      </c>
      <c r="K3655" s="2" t="s">
        <v>102</v>
      </c>
      <c r="L3655" s="2" t="s">
        <v>74</v>
      </c>
      <c r="M3655" s="2">
        <v>26.4</v>
      </c>
      <c r="N3655" s="2">
        <v>3550</v>
      </c>
      <c r="O3655" s="2">
        <v>36</v>
      </c>
      <c r="P3655" s="2">
        <v>3</v>
      </c>
      <c r="Q3655" s="2">
        <v>2</v>
      </c>
      <c r="R3655" s="17">
        <v>683</v>
      </c>
      <c r="S3655" s="17">
        <v>322</v>
      </c>
      <c r="T3655" s="17">
        <v>162</v>
      </c>
      <c r="U3655" s="17">
        <v>128</v>
      </c>
      <c r="V3655" s="17">
        <v>102</v>
      </c>
      <c r="W3655" s="17">
        <v>92</v>
      </c>
      <c r="X3655" s="18">
        <v>7.436619718309859</v>
      </c>
      <c r="Y3655" s="18">
        <v>196.32676056338028</v>
      </c>
      <c r="Z3655" s="19">
        <v>1.0140845070422535E-2</v>
      </c>
      <c r="AA3655" s="19">
        <v>0.2677183098591549</v>
      </c>
      <c r="AB3655" s="18">
        <v>0.73333333333333328</v>
      </c>
      <c r="AC3655" s="18">
        <v>19.359999999999996</v>
      </c>
      <c r="AD3655" s="17">
        <v>1</v>
      </c>
      <c r="AE3655" s="55">
        <v>45</v>
      </c>
      <c r="AF3655" s="18">
        <v>1.7045454545454546</v>
      </c>
      <c r="AG3655" s="20">
        <v>45</v>
      </c>
      <c r="AH3655" s="17">
        <v>194</v>
      </c>
      <c r="AI3655" s="18">
        <v>3.8653001464128839E-2</v>
      </c>
      <c r="AJ3655" s="18">
        <v>1.0204392386530012</v>
      </c>
      <c r="AK3655" s="18">
        <v>0.13608247422680411</v>
      </c>
      <c r="AL3655" s="59">
        <v>3.5925773195876283</v>
      </c>
      <c r="AM3655" s="7">
        <v>3.5925773195876283</v>
      </c>
    </row>
    <row r="3656" spans="1:39" x14ac:dyDescent="0.3">
      <c r="A3656" s="2">
        <v>1000797094</v>
      </c>
      <c r="B3656" s="2">
        <v>1000797094</v>
      </c>
      <c r="C3656" s="38">
        <v>2001477942</v>
      </c>
      <c r="D3656" s="43">
        <v>42768</v>
      </c>
      <c r="E3656" s="2" t="s">
        <v>99</v>
      </c>
      <c r="F3656" s="2" t="s">
        <v>89</v>
      </c>
      <c r="G3656" s="2" t="s">
        <v>83</v>
      </c>
      <c r="H3656" s="2" t="s">
        <v>87</v>
      </c>
      <c r="I3656" s="2" t="s">
        <v>98</v>
      </c>
      <c r="J3656" s="2" t="s">
        <v>76</v>
      </c>
      <c r="K3656" s="2" t="s">
        <v>102</v>
      </c>
      <c r="L3656" s="2" t="s">
        <v>74</v>
      </c>
      <c r="M3656" s="2">
        <v>31.81</v>
      </c>
      <c r="N3656" s="2">
        <v>4399</v>
      </c>
      <c r="O3656" s="2">
        <v>41</v>
      </c>
      <c r="P3656" s="2">
        <v>4</v>
      </c>
      <c r="Q3656" s="2">
        <v>2</v>
      </c>
      <c r="R3656" s="17">
        <v>686</v>
      </c>
      <c r="S3656" s="17">
        <v>380</v>
      </c>
      <c r="T3656" s="17">
        <v>152</v>
      </c>
      <c r="U3656" s="17">
        <v>114</v>
      </c>
      <c r="V3656" s="17">
        <v>98</v>
      </c>
      <c r="W3656" s="17">
        <v>92</v>
      </c>
      <c r="X3656" s="18">
        <v>7.2311889065696748</v>
      </c>
      <c r="Y3656" s="18">
        <v>230.02411911798134</v>
      </c>
      <c r="Z3656" s="19">
        <v>9.3203000681973177E-3</v>
      </c>
      <c r="AA3656" s="19">
        <v>0.29647874516935668</v>
      </c>
      <c r="AB3656" s="18">
        <v>0.77585365853658539</v>
      </c>
      <c r="AC3656" s="18">
        <v>24.679904878048781</v>
      </c>
      <c r="AD3656" s="17">
        <v>1</v>
      </c>
      <c r="AE3656" s="55">
        <v>115</v>
      </c>
      <c r="AF3656" s="18">
        <v>3.6152153410877084</v>
      </c>
      <c r="AG3656" s="20">
        <v>115</v>
      </c>
      <c r="AH3656" s="17">
        <v>190</v>
      </c>
      <c r="AI3656" s="18">
        <v>4.6370262390670554E-2</v>
      </c>
      <c r="AJ3656" s="18">
        <v>1.4750380466472301</v>
      </c>
      <c r="AK3656" s="18">
        <v>0.16742105263157894</v>
      </c>
      <c r="AL3656" s="59">
        <v>5.325663684210526</v>
      </c>
      <c r="AM3656" s="7">
        <v>5.325663684210526</v>
      </c>
    </row>
    <row r="3657" spans="1:39" x14ac:dyDescent="0.3">
      <c r="A3657" s="2">
        <v>1000850042</v>
      </c>
      <c r="B3657" s="2">
        <v>1000850042</v>
      </c>
      <c r="C3657" s="38">
        <v>2001478316</v>
      </c>
      <c r="D3657" s="43">
        <v>42768</v>
      </c>
      <c r="E3657" s="2" t="s">
        <v>99</v>
      </c>
      <c r="F3657" s="2" t="s">
        <v>88</v>
      </c>
      <c r="G3657" s="2" t="s">
        <v>83</v>
      </c>
      <c r="H3657" s="2" t="s">
        <v>87</v>
      </c>
      <c r="I3657" s="2" t="s">
        <v>98</v>
      </c>
      <c r="J3657" s="2" t="s">
        <v>76</v>
      </c>
      <c r="K3657" s="2" t="s">
        <v>102</v>
      </c>
      <c r="L3657" s="2" t="s">
        <v>74</v>
      </c>
      <c r="M3657" s="2">
        <v>26.86</v>
      </c>
      <c r="N3657" s="2">
        <v>4028</v>
      </c>
      <c r="O3657" s="2">
        <v>51</v>
      </c>
      <c r="P3657" s="2">
        <v>5</v>
      </c>
      <c r="Q3657" s="2">
        <v>2</v>
      </c>
      <c r="R3657" s="17">
        <v>825</v>
      </c>
      <c r="S3657" s="17">
        <v>492</v>
      </c>
      <c r="T3657" s="17">
        <v>272</v>
      </c>
      <c r="U3657" s="17">
        <v>217</v>
      </c>
      <c r="V3657" s="17">
        <v>175</v>
      </c>
      <c r="W3657" s="17">
        <v>155</v>
      </c>
      <c r="X3657" s="18">
        <v>6.6683217477656411</v>
      </c>
      <c r="Y3657" s="18">
        <v>179.1111221449851</v>
      </c>
      <c r="Z3657" s="19">
        <v>1.2661370407149951E-2</v>
      </c>
      <c r="AA3657" s="19">
        <v>0.34008440913604765</v>
      </c>
      <c r="AB3657" s="18">
        <v>0.52666666666666662</v>
      </c>
      <c r="AC3657" s="18">
        <v>14.146266666666666</v>
      </c>
      <c r="AD3657" s="17">
        <v>1</v>
      </c>
      <c r="AE3657" s="55">
        <v>192</v>
      </c>
      <c r="AF3657" s="18">
        <v>7.1481757259865972</v>
      </c>
      <c r="AG3657" s="20">
        <v>192</v>
      </c>
      <c r="AH3657" s="17">
        <v>330</v>
      </c>
      <c r="AI3657" s="18">
        <v>3.2557575757575757E-2</v>
      </c>
      <c r="AJ3657" s="18">
        <v>0.87449648484848486</v>
      </c>
      <c r="AK3657" s="18">
        <v>8.1393939393939393E-2</v>
      </c>
      <c r="AL3657" s="59">
        <v>2.186241212121212</v>
      </c>
      <c r="AM3657" s="7">
        <v>2.186241212121212</v>
      </c>
    </row>
    <row r="3658" spans="1:39" x14ac:dyDescent="0.3">
      <c r="A3658" s="2">
        <v>1000171733</v>
      </c>
      <c r="B3658" s="2">
        <v>1000171733</v>
      </c>
      <c r="C3658" s="38">
        <v>2001478826</v>
      </c>
      <c r="D3658" s="43">
        <v>42768</v>
      </c>
      <c r="E3658" s="2" t="s">
        <v>99</v>
      </c>
      <c r="F3658" s="2" t="s">
        <v>86</v>
      </c>
      <c r="G3658" s="2" t="s">
        <v>83</v>
      </c>
      <c r="H3658" s="2" t="s">
        <v>82</v>
      </c>
      <c r="I3658" s="2" t="s">
        <v>98</v>
      </c>
      <c r="J3658" s="2" t="s">
        <v>76</v>
      </c>
      <c r="K3658" s="2" t="s">
        <v>102</v>
      </c>
      <c r="L3658" s="2" t="s">
        <v>74</v>
      </c>
      <c r="M3658" s="2">
        <v>18.16</v>
      </c>
      <c r="N3658" s="2">
        <v>4505</v>
      </c>
      <c r="O3658" s="2">
        <v>40</v>
      </c>
      <c r="P3658" s="2">
        <v>5</v>
      </c>
      <c r="Q3658" s="2">
        <v>2</v>
      </c>
      <c r="R3658" s="17">
        <v>1047</v>
      </c>
      <c r="S3658" s="17">
        <v>450</v>
      </c>
      <c r="T3658" s="17">
        <v>191</v>
      </c>
      <c r="U3658" s="17">
        <v>147</v>
      </c>
      <c r="V3658" s="17">
        <v>128</v>
      </c>
      <c r="W3658" s="17">
        <v>121</v>
      </c>
      <c r="X3658" s="18">
        <v>4.031076581576027</v>
      </c>
      <c r="Y3658" s="18">
        <v>73.204350721420653</v>
      </c>
      <c r="Z3658" s="19">
        <v>8.8790233074361822E-3</v>
      </c>
      <c r="AA3658" s="19">
        <v>0.16124306326304108</v>
      </c>
      <c r="AB3658" s="18">
        <v>0.45400000000000001</v>
      </c>
      <c r="AC3658" s="18">
        <v>8.2446400000000004</v>
      </c>
      <c r="AD3658" s="17">
        <v>1</v>
      </c>
      <c r="AE3658" s="55">
        <v>78</v>
      </c>
      <c r="AF3658" s="18">
        <v>4.2951541850220263</v>
      </c>
      <c r="AG3658" s="20">
        <v>78</v>
      </c>
      <c r="AH3658" s="17">
        <v>249</v>
      </c>
      <c r="AI3658" s="18">
        <v>1.7344794651384908E-2</v>
      </c>
      <c r="AJ3658" s="18">
        <v>0.3149814708691499</v>
      </c>
      <c r="AK3658" s="18">
        <v>7.2931726907630529E-2</v>
      </c>
      <c r="AL3658" s="59">
        <v>1.3244401606425704</v>
      </c>
      <c r="AM3658" s="7">
        <v>1.3244401606425704</v>
      </c>
    </row>
    <row r="3659" spans="1:39" x14ac:dyDescent="0.3">
      <c r="A3659" s="2">
        <v>1000178184</v>
      </c>
      <c r="B3659" s="2">
        <v>1000178184</v>
      </c>
      <c r="C3659" s="38">
        <v>2001479426</v>
      </c>
      <c r="D3659" s="43">
        <v>42768</v>
      </c>
      <c r="E3659" s="2" t="s">
        <v>99</v>
      </c>
      <c r="F3659" s="2" t="s">
        <v>86</v>
      </c>
      <c r="G3659" s="2" t="s">
        <v>83</v>
      </c>
      <c r="H3659" s="2" t="s">
        <v>82</v>
      </c>
      <c r="I3659" s="2" t="s">
        <v>98</v>
      </c>
      <c r="J3659" s="2" t="s">
        <v>76</v>
      </c>
      <c r="K3659" s="2" t="s">
        <v>102</v>
      </c>
      <c r="L3659" s="2" t="s">
        <v>74</v>
      </c>
      <c r="M3659" s="2">
        <v>14.74</v>
      </c>
      <c r="N3659" s="2">
        <v>3715</v>
      </c>
      <c r="O3659" s="2">
        <v>35</v>
      </c>
      <c r="P3659" s="2">
        <v>3</v>
      </c>
      <c r="Q3659" s="2">
        <v>2</v>
      </c>
      <c r="R3659" s="17">
        <v>948</v>
      </c>
      <c r="S3659" s="17">
        <v>469</v>
      </c>
      <c r="T3659" s="17">
        <v>216</v>
      </c>
      <c r="U3659" s="17">
        <v>148</v>
      </c>
      <c r="V3659" s="17">
        <v>121</v>
      </c>
      <c r="W3659" s="17">
        <v>103</v>
      </c>
      <c r="X3659" s="18">
        <v>3.9676985195154781</v>
      </c>
      <c r="Y3659" s="18">
        <v>58.483876177658146</v>
      </c>
      <c r="Z3659" s="19">
        <v>9.4212651413189772E-3</v>
      </c>
      <c r="AA3659" s="19">
        <v>0.13886944818304173</v>
      </c>
      <c r="AB3659" s="18">
        <v>0.42114285714285715</v>
      </c>
      <c r="AC3659" s="18">
        <v>6.2076457142857144</v>
      </c>
      <c r="AD3659" s="17">
        <v>0</v>
      </c>
      <c r="AE3659" s="55">
        <v>0</v>
      </c>
      <c r="AF3659" s="18">
        <v>0</v>
      </c>
      <c r="AG3659" s="20">
        <v>0</v>
      </c>
      <c r="AH3659" s="17">
        <v>224</v>
      </c>
      <c r="AI3659" s="18">
        <v>1.5548523206751055E-2</v>
      </c>
      <c r="AJ3659" s="18">
        <v>0.22918523206751057</v>
      </c>
      <c r="AK3659" s="18">
        <v>6.5803571428571433E-2</v>
      </c>
      <c r="AL3659" s="59">
        <v>0.96994464285714299</v>
      </c>
      <c r="AM3659" s="7">
        <v>0.96994464285714299</v>
      </c>
    </row>
    <row r="3660" spans="1:39" x14ac:dyDescent="0.3">
      <c r="A3660" s="2">
        <v>1000677727</v>
      </c>
      <c r="B3660" s="2">
        <v>1000677727</v>
      </c>
      <c r="C3660" s="38">
        <v>2001480246</v>
      </c>
      <c r="D3660" s="43">
        <v>42768</v>
      </c>
      <c r="E3660" s="2" t="s">
        <v>99</v>
      </c>
      <c r="F3660" s="2" t="s">
        <v>85</v>
      </c>
      <c r="G3660" s="2" t="s">
        <v>83</v>
      </c>
      <c r="H3660" s="2" t="s">
        <v>82</v>
      </c>
      <c r="I3660" s="2" t="s">
        <v>98</v>
      </c>
      <c r="J3660" s="2" t="s">
        <v>76</v>
      </c>
      <c r="K3660" s="2" t="s">
        <v>102</v>
      </c>
      <c r="L3660" s="2" t="s">
        <v>74</v>
      </c>
      <c r="M3660" s="2">
        <v>15.79</v>
      </c>
      <c r="N3660" s="2">
        <v>3516</v>
      </c>
      <c r="O3660" s="2">
        <v>23</v>
      </c>
      <c r="P3660" s="2">
        <v>3</v>
      </c>
      <c r="Q3660" s="2">
        <v>1</v>
      </c>
      <c r="R3660" s="17">
        <v>844</v>
      </c>
      <c r="S3660" s="17">
        <v>400</v>
      </c>
      <c r="T3660" s="17">
        <v>185</v>
      </c>
      <c r="U3660" s="17">
        <v>126</v>
      </c>
      <c r="V3660" s="17">
        <v>103</v>
      </c>
      <c r="W3660" s="17">
        <v>95</v>
      </c>
      <c r="X3660" s="18">
        <v>4.490898748577929</v>
      </c>
      <c r="Y3660" s="18">
        <v>70.9112912400455</v>
      </c>
      <c r="Z3660" s="19">
        <v>6.5415244596131964E-3</v>
      </c>
      <c r="AA3660" s="19">
        <v>0.10329067121729237</v>
      </c>
      <c r="AB3660" s="18">
        <v>0.68652173913043479</v>
      </c>
      <c r="AC3660" s="18">
        <v>10.840178260869564</v>
      </c>
      <c r="AD3660" s="17">
        <v>0</v>
      </c>
      <c r="AE3660" s="55">
        <v>0</v>
      </c>
      <c r="AF3660" s="18">
        <v>0</v>
      </c>
      <c r="AG3660" s="20">
        <v>0</v>
      </c>
      <c r="AH3660" s="17">
        <v>198</v>
      </c>
      <c r="AI3660" s="18">
        <v>1.8708530805687202E-2</v>
      </c>
      <c r="AJ3660" s="18">
        <v>0.29540770142180089</v>
      </c>
      <c r="AK3660" s="18">
        <v>7.9747474747474748E-2</v>
      </c>
      <c r="AL3660" s="59">
        <v>1.2592126262626262</v>
      </c>
      <c r="AM3660" s="7">
        <v>1.2592126262626262</v>
      </c>
    </row>
    <row r="3661" spans="1:39" x14ac:dyDescent="0.3">
      <c r="A3661" s="2">
        <v>1000124412</v>
      </c>
      <c r="B3661" s="2">
        <v>1000124412</v>
      </c>
      <c r="C3661" s="38">
        <v>2001480436</v>
      </c>
      <c r="D3661" s="43">
        <v>42768</v>
      </c>
      <c r="E3661" s="2" t="s">
        <v>99</v>
      </c>
      <c r="F3661" s="2" t="s">
        <v>84</v>
      </c>
      <c r="G3661" s="2" t="s">
        <v>83</v>
      </c>
      <c r="H3661" s="2" t="s">
        <v>82</v>
      </c>
      <c r="I3661" s="2" t="s">
        <v>98</v>
      </c>
      <c r="J3661" s="2" t="s">
        <v>76</v>
      </c>
      <c r="K3661" s="2" t="s">
        <v>102</v>
      </c>
      <c r="L3661" s="2" t="s">
        <v>74</v>
      </c>
      <c r="M3661" s="2">
        <v>17.14</v>
      </c>
      <c r="N3661" s="2">
        <v>3159</v>
      </c>
      <c r="O3661" s="2">
        <v>18</v>
      </c>
      <c r="P3661" s="2">
        <v>4</v>
      </c>
      <c r="Q3661" s="2">
        <v>1</v>
      </c>
      <c r="R3661" s="17">
        <v>796</v>
      </c>
      <c r="S3661" s="17">
        <v>330</v>
      </c>
      <c r="T3661" s="17">
        <v>193</v>
      </c>
      <c r="U3661" s="17">
        <v>133</v>
      </c>
      <c r="V3661" s="17">
        <v>119</v>
      </c>
      <c r="W3661" s="17">
        <v>104</v>
      </c>
      <c r="X3661" s="18">
        <v>5.4257676479898711</v>
      </c>
      <c r="Y3661" s="18">
        <v>92.997657486546387</v>
      </c>
      <c r="Z3661" s="19">
        <v>5.6980056980056983E-3</v>
      </c>
      <c r="AA3661" s="19">
        <v>9.7663817663817667E-2</v>
      </c>
      <c r="AB3661" s="18">
        <v>0.9522222222222223</v>
      </c>
      <c r="AC3661" s="18">
        <v>16.321088888888891</v>
      </c>
      <c r="AD3661" s="17">
        <v>0</v>
      </c>
      <c r="AE3661" s="55">
        <v>0</v>
      </c>
      <c r="AF3661" s="18">
        <v>0</v>
      </c>
      <c r="AG3661" s="20">
        <v>0</v>
      </c>
      <c r="AH3661" s="17">
        <v>223</v>
      </c>
      <c r="AI3661" s="18">
        <v>2.1532663316582917E-2</v>
      </c>
      <c r="AJ3661" s="18">
        <v>0.36906984924623121</v>
      </c>
      <c r="AK3661" s="18">
        <v>7.6860986547085203E-2</v>
      </c>
      <c r="AL3661" s="59">
        <v>1.3173973094170404</v>
      </c>
      <c r="AM3661" s="7">
        <v>1.3173973094170404</v>
      </c>
    </row>
    <row r="3662" spans="1:39" x14ac:dyDescent="0.3">
      <c r="A3662" s="2">
        <v>1000672549</v>
      </c>
      <c r="B3662" s="2">
        <v>1000672549</v>
      </c>
      <c r="C3662" s="38">
        <v>2001481096</v>
      </c>
      <c r="D3662" s="43">
        <v>42768</v>
      </c>
      <c r="E3662" s="2" t="s">
        <v>99</v>
      </c>
      <c r="F3662" s="2" t="s">
        <v>79</v>
      </c>
      <c r="G3662" s="2" t="s">
        <v>7</v>
      </c>
      <c r="H3662" s="2" t="s">
        <v>78</v>
      </c>
      <c r="I3662" s="2" t="s">
        <v>100</v>
      </c>
      <c r="J3662" s="2" t="s">
        <v>101</v>
      </c>
      <c r="K3662" s="2" t="s">
        <v>75</v>
      </c>
      <c r="L3662" s="2" t="s">
        <v>74</v>
      </c>
      <c r="M3662" s="2">
        <v>21.25</v>
      </c>
      <c r="N3662" s="2">
        <v>1545</v>
      </c>
      <c r="O3662" s="2">
        <v>33</v>
      </c>
      <c r="P3662" s="2">
        <v>2</v>
      </c>
      <c r="Q3662" s="2">
        <v>1</v>
      </c>
      <c r="R3662" s="17"/>
      <c r="S3662" s="17"/>
      <c r="T3662" s="17"/>
      <c r="U3662" s="17"/>
      <c r="V3662" s="17"/>
      <c r="W3662" s="17"/>
      <c r="X3662" s="18">
        <v>13.754045307443365</v>
      </c>
      <c r="Y3662" s="18">
        <v>292.27346278317151</v>
      </c>
      <c r="Z3662" s="19">
        <v>2.1359223300970873E-2</v>
      </c>
      <c r="AA3662" s="19">
        <v>0.45388349514563103</v>
      </c>
      <c r="AB3662" s="18">
        <v>0.64393939393939392</v>
      </c>
      <c r="AC3662" s="18">
        <v>13.683712121212121</v>
      </c>
      <c r="AD3662" s="17">
        <v>1</v>
      </c>
      <c r="AE3662" s="55">
        <v>109</v>
      </c>
      <c r="AF3662" s="18">
        <v>5.1294117647058828</v>
      </c>
      <c r="AG3662" s="20">
        <v>109.00000000000001</v>
      </c>
      <c r="AH3662" s="17" t="s">
        <v>127</v>
      </c>
      <c r="AI3662" s="18" t="s">
        <v>128</v>
      </c>
      <c r="AJ3662" s="18" t="s">
        <v>128</v>
      </c>
      <c r="AK3662" s="18" t="s">
        <v>128</v>
      </c>
      <c r="AL3662" s="59" t="s">
        <v>128</v>
      </c>
      <c r="AM3662" s="7" t="s">
        <v>128</v>
      </c>
    </row>
    <row r="3663" spans="1:39" x14ac:dyDescent="0.3">
      <c r="A3663" s="2">
        <v>1000128664</v>
      </c>
      <c r="B3663" s="2">
        <v>1000128664</v>
      </c>
      <c r="C3663" s="38">
        <v>2001481170</v>
      </c>
      <c r="D3663" s="43">
        <v>42768</v>
      </c>
      <c r="E3663" s="2" t="s">
        <v>99</v>
      </c>
      <c r="F3663" s="2" t="s">
        <v>96</v>
      </c>
      <c r="G3663" s="2" t="s">
        <v>95</v>
      </c>
      <c r="H3663" s="2" t="s">
        <v>78</v>
      </c>
      <c r="I3663" s="2" t="s">
        <v>100</v>
      </c>
      <c r="J3663" s="2" t="s">
        <v>101</v>
      </c>
      <c r="K3663" s="2" t="s">
        <v>75</v>
      </c>
      <c r="L3663" s="2" t="s">
        <v>74</v>
      </c>
      <c r="M3663" s="2">
        <v>46.14</v>
      </c>
      <c r="N3663" s="2">
        <v>4143</v>
      </c>
      <c r="O3663" s="2">
        <v>80</v>
      </c>
      <c r="P3663" s="2">
        <v>4</v>
      </c>
      <c r="Q3663" s="2">
        <v>2</v>
      </c>
      <c r="R3663" s="17"/>
      <c r="S3663" s="17"/>
      <c r="T3663" s="17"/>
      <c r="U3663" s="17"/>
      <c r="V3663" s="17"/>
      <c r="W3663" s="17"/>
      <c r="X3663" s="18">
        <v>11.13685734974656</v>
      </c>
      <c r="Y3663" s="18">
        <v>513.8545981173063</v>
      </c>
      <c r="Z3663" s="19">
        <v>1.9309678976587013E-2</v>
      </c>
      <c r="AA3663" s="19">
        <v>0.89094858797972476</v>
      </c>
      <c r="AB3663" s="18">
        <v>0.57674999999999998</v>
      </c>
      <c r="AC3663" s="18">
        <v>26.611245</v>
      </c>
      <c r="AD3663" s="17">
        <v>2</v>
      </c>
      <c r="AE3663" s="55">
        <v>232</v>
      </c>
      <c r="AF3663" s="18">
        <v>5.0281751192024275</v>
      </c>
      <c r="AG3663" s="20">
        <v>232</v>
      </c>
      <c r="AH3663" s="17" t="s">
        <v>127</v>
      </c>
      <c r="AI3663" s="18" t="s">
        <v>128</v>
      </c>
      <c r="AJ3663" s="18" t="s">
        <v>128</v>
      </c>
      <c r="AK3663" s="18" t="s">
        <v>128</v>
      </c>
      <c r="AL3663" s="59" t="s">
        <v>128</v>
      </c>
      <c r="AM3663" s="7" t="s">
        <v>128</v>
      </c>
    </row>
    <row r="3664" spans="1:39" x14ac:dyDescent="0.3">
      <c r="A3664" s="2">
        <v>1000889670</v>
      </c>
      <c r="B3664" s="2">
        <v>1000889670</v>
      </c>
      <c r="C3664" s="38">
        <v>2001482566</v>
      </c>
      <c r="D3664" s="43">
        <v>42768</v>
      </c>
      <c r="E3664" s="2" t="s">
        <v>99</v>
      </c>
      <c r="F3664" s="2" t="s">
        <v>94</v>
      </c>
      <c r="G3664" s="2" t="s">
        <v>93</v>
      </c>
      <c r="H3664" s="2" t="s">
        <v>78</v>
      </c>
      <c r="I3664" s="2" t="s">
        <v>100</v>
      </c>
      <c r="J3664" s="2" t="s">
        <v>101</v>
      </c>
      <c r="K3664" s="2" t="s">
        <v>75</v>
      </c>
      <c r="L3664" s="2" t="s">
        <v>74</v>
      </c>
      <c r="M3664" s="2">
        <v>67.31</v>
      </c>
      <c r="N3664" s="2">
        <v>8629</v>
      </c>
      <c r="O3664" s="2">
        <v>133</v>
      </c>
      <c r="P3664" s="2">
        <v>8</v>
      </c>
      <c r="Q3664" s="2">
        <v>5</v>
      </c>
      <c r="R3664" s="17"/>
      <c r="S3664" s="17"/>
      <c r="T3664" s="17"/>
      <c r="U3664" s="17"/>
      <c r="V3664" s="17"/>
      <c r="W3664" s="17"/>
      <c r="X3664" s="18">
        <v>7.8004403754780398</v>
      </c>
      <c r="Y3664" s="18">
        <v>525.04764167342682</v>
      </c>
      <c r="Z3664" s="19">
        <v>1.5413141731370959E-2</v>
      </c>
      <c r="AA3664" s="19">
        <v>1.0374585699385792</v>
      </c>
      <c r="AB3664" s="18">
        <v>0.50609022556390981</v>
      </c>
      <c r="AC3664" s="18">
        <v>34.064933082706773</v>
      </c>
      <c r="AD3664" s="17">
        <v>2</v>
      </c>
      <c r="AE3664" s="55">
        <v>104</v>
      </c>
      <c r="AF3664" s="18">
        <v>1.5450898826325954</v>
      </c>
      <c r="AG3664" s="20">
        <v>104</v>
      </c>
      <c r="AH3664" s="17" t="s">
        <v>127</v>
      </c>
      <c r="AI3664" s="18" t="s">
        <v>128</v>
      </c>
      <c r="AJ3664" s="18" t="s">
        <v>128</v>
      </c>
      <c r="AK3664" s="18" t="s">
        <v>128</v>
      </c>
      <c r="AL3664" s="59" t="s">
        <v>128</v>
      </c>
      <c r="AM3664" s="7" t="s">
        <v>128</v>
      </c>
    </row>
    <row r="3665" spans="1:39" x14ac:dyDescent="0.3">
      <c r="A3665" s="2">
        <v>1000972716</v>
      </c>
      <c r="B3665" s="2">
        <v>1000972716</v>
      </c>
      <c r="C3665" s="38">
        <v>2001483730</v>
      </c>
      <c r="D3665" s="43">
        <v>42768</v>
      </c>
      <c r="E3665" s="2" t="s">
        <v>99</v>
      </c>
      <c r="F3665" s="2" t="s">
        <v>92</v>
      </c>
      <c r="G3665" s="2" t="s">
        <v>83</v>
      </c>
      <c r="H3665" s="2" t="s">
        <v>90</v>
      </c>
      <c r="I3665" s="2" t="s">
        <v>100</v>
      </c>
      <c r="J3665" s="2" t="s">
        <v>101</v>
      </c>
      <c r="K3665" s="2" t="s">
        <v>75</v>
      </c>
      <c r="L3665" s="2" t="s">
        <v>74</v>
      </c>
      <c r="M3665" s="2">
        <v>28.56</v>
      </c>
      <c r="N3665" s="2">
        <v>3473</v>
      </c>
      <c r="O3665" s="2">
        <v>46</v>
      </c>
      <c r="P3665" s="2">
        <v>4</v>
      </c>
      <c r="Q3665" s="2">
        <v>2</v>
      </c>
      <c r="R3665" s="17"/>
      <c r="S3665" s="17"/>
      <c r="T3665" s="17"/>
      <c r="U3665" s="17"/>
      <c r="V3665" s="17"/>
      <c r="W3665" s="17"/>
      <c r="X3665" s="18">
        <v>8.2234379498992212</v>
      </c>
      <c r="Y3665" s="18">
        <v>234.86138784912174</v>
      </c>
      <c r="Z3665" s="19">
        <v>1.3245033112582781E-2</v>
      </c>
      <c r="AA3665" s="19">
        <v>0.37827814569536422</v>
      </c>
      <c r="AB3665" s="18">
        <v>0.62086956521739123</v>
      </c>
      <c r="AC3665" s="18">
        <v>17.732034782608693</v>
      </c>
      <c r="AD3665" s="17">
        <v>0</v>
      </c>
      <c r="AE3665" s="55">
        <v>0</v>
      </c>
      <c r="AF3665" s="18">
        <v>0</v>
      </c>
      <c r="AG3665" s="20">
        <v>0</v>
      </c>
      <c r="AH3665" s="17" t="s">
        <v>127</v>
      </c>
      <c r="AI3665" s="18" t="s">
        <v>128</v>
      </c>
      <c r="AJ3665" s="18" t="s">
        <v>128</v>
      </c>
      <c r="AK3665" s="18" t="s">
        <v>128</v>
      </c>
      <c r="AL3665" s="59" t="s">
        <v>128</v>
      </c>
      <c r="AM3665" s="7" t="s">
        <v>128</v>
      </c>
    </row>
    <row r="3666" spans="1:39" x14ac:dyDescent="0.3">
      <c r="A3666" s="2">
        <v>1000718595</v>
      </c>
      <c r="B3666" s="2">
        <v>1000718595</v>
      </c>
      <c r="C3666" s="38">
        <v>2001483800</v>
      </c>
      <c r="D3666" s="43">
        <v>42768</v>
      </c>
      <c r="E3666" s="2" t="s">
        <v>99</v>
      </c>
      <c r="F3666" s="2" t="s">
        <v>91</v>
      </c>
      <c r="G3666" s="2" t="s">
        <v>83</v>
      </c>
      <c r="H3666" s="2" t="s">
        <v>90</v>
      </c>
      <c r="I3666" s="2" t="s">
        <v>100</v>
      </c>
      <c r="J3666" s="2" t="s">
        <v>101</v>
      </c>
      <c r="K3666" s="2" t="s">
        <v>75</v>
      </c>
      <c r="L3666" s="2" t="s">
        <v>74</v>
      </c>
      <c r="M3666" s="2">
        <v>13.81</v>
      </c>
      <c r="N3666" s="2">
        <v>1905</v>
      </c>
      <c r="O3666" s="2">
        <v>25</v>
      </c>
      <c r="P3666" s="2">
        <v>2</v>
      </c>
      <c r="Q3666" s="2">
        <v>1</v>
      </c>
      <c r="R3666" s="17"/>
      <c r="S3666" s="17"/>
      <c r="T3666" s="17"/>
      <c r="U3666" s="17"/>
      <c r="V3666" s="17"/>
      <c r="W3666" s="17"/>
      <c r="X3666" s="18">
        <v>7.2493438320209975</v>
      </c>
      <c r="Y3666" s="18">
        <v>100.11343832020998</v>
      </c>
      <c r="Z3666" s="19">
        <v>1.3123359580052493E-2</v>
      </c>
      <c r="AA3666" s="19">
        <v>0.18123359580052495</v>
      </c>
      <c r="AB3666" s="18">
        <v>0.5524</v>
      </c>
      <c r="AC3666" s="18">
        <v>7.6286440000000004</v>
      </c>
      <c r="AD3666" s="17">
        <v>0</v>
      </c>
      <c r="AE3666" s="55">
        <v>0</v>
      </c>
      <c r="AF3666" s="18">
        <v>0</v>
      </c>
      <c r="AG3666" s="20">
        <v>0</v>
      </c>
      <c r="AH3666" s="17" t="s">
        <v>127</v>
      </c>
      <c r="AI3666" s="18" t="s">
        <v>128</v>
      </c>
      <c r="AJ3666" s="18" t="s">
        <v>128</v>
      </c>
      <c r="AK3666" s="18" t="s">
        <v>128</v>
      </c>
      <c r="AL3666" s="59" t="s">
        <v>128</v>
      </c>
      <c r="AM3666" s="7" t="s">
        <v>128</v>
      </c>
    </row>
    <row r="3667" spans="1:39" x14ac:dyDescent="0.3">
      <c r="A3667" s="2">
        <v>1000914155</v>
      </c>
      <c r="B3667" s="2">
        <v>1000914155</v>
      </c>
      <c r="C3667" s="38">
        <v>2001484074</v>
      </c>
      <c r="D3667" s="43">
        <v>42768</v>
      </c>
      <c r="E3667" s="2" t="s">
        <v>99</v>
      </c>
      <c r="F3667" s="2" t="s">
        <v>89</v>
      </c>
      <c r="G3667" s="2" t="s">
        <v>83</v>
      </c>
      <c r="H3667" s="2" t="s">
        <v>87</v>
      </c>
      <c r="I3667" s="2" t="s">
        <v>100</v>
      </c>
      <c r="J3667" s="2" t="s">
        <v>101</v>
      </c>
      <c r="K3667" s="2" t="s">
        <v>75</v>
      </c>
      <c r="L3667" s="2" t="s">
        <v>74</v>
      </c>
      <c r="M3667" s="2">
        <v>13.92</v>
      </c>
      <c r="N3667" s="2">
        <v>2148</v>
      </c>
      <c r="O3667" s="2">
        <v>26</v>
      </c>
      <c r="P3667" s="2">
        <v>2</v>
      </c>
      <c r="Q3667" s="2">
        <v>1</v>
      </c>
      <c r="R3667" s="17"/>
      <c r="S3667" s="17"/>
      <c r="T3667" s="17"/>
      <c r="U3667" s="17"/>
      <c r="V3667" s="17"/>
      <c r="W3667" s="17"/>
      <c r="X3667" s="18">
        <v>6.4804469273743015</v>
      </c>
      <c r="Y3667" s="18">
        <v>90.207821229050282</v>
      </c>
      <c r="Z3667" s="19">
        <v>1.2104283054003724E-2</v>
      </c>
      <c r="AA3667" s="19">
        <v>0.16849162011173183</v>
      </c>
      <c r="AB3667" s="18">
        <v>0.53538461538461535</v>
      </c>
      <c r="AC3667" s="18">
        <v>7.4525538461538456</v>
      </c>
      <c r="AD3667" s="17">
        <v>0</v>
      </c>
      <c r="AE3667" s="55">
        <v>0</v>
      </c>
      <c r="AF3667" s="18">
        <v>0</v>
      </c>
      <c r="AG3667" s="20">
        <v>0</v>
      </c>
      <c r="AH3667" s="17" t="s">
        <v>127</v>
      </c>
      <c r="AI3667" s="18" t="s">
        <v>128</v>
      </c>
      <c r="AJ3667" s="18" t="s">
        <v>128</v>
      </c>
      <c r="AK3667" s="18" t="s">
        <v>128</v>
      </c>
      <c r="AL3667" s="59" t="s">
        <v>128</v>
      </c>
      <c r="AM3667" s="7" t="s">
        <v>128</v>
      </c>
    </row>
    <row r="3668" spans="1:39" x14ac:dyDescent="0.3">
      <c r="A3668" s="2">
        <v>1000337816</v>
      </c>
      <c r="B3668" s="2">
        <v>1000337816</v>
      </c>
      <c r="C3668" s="38">
        <v>2001484308</v>
      </c>
      <c r="D3668" s="43">
        <v>42768</v>
      </c>
      <c r="E3668" s="2" t="s">
        <v>99</v>
      </c>
      <c r="F3668" s="2" t="s">
        <v>88</v>
      </c>
      <c r="G3668" s="2" t="s">
        <v>83</v>
      </c>
      <c r="H3668" s="2" t="s">
        <v>87</v>
      </c>
      <c r="I3668" s="2" t="s">
        <v>100</v>
      </c>
      <c r="J3668" s="2" t="s">
        <v>101</v>
      </c>
      <c r="K3668" s="2" t="s">
        <v>75</v>
      </c>
      <c r="L3668" s="2" t="s">
        <v>74</v>
      </c>
      <c r="M3668" s="2">
        <v>9.93</v>
      </c>
      <c r="N3668" s="2">
        <v>1401</v>
      </c>
      <c r="O3668" s="2">
        <v>22</v>
      </c>
      <c r="P3668" s="2">
        <v>2</v>
      </c>
      <c r="Q3668" s="2">
        <v>1</v>
      </c>
      <c r="R3668" s="17"/>
      <c r="S3668" s="17"/>
      <c r="T3668" s="17"/>
      <c r="U3668" s="17"/>
      <c r="V3668" s="17"/>
      <c r="W3668" s="17"/>
      <c r="X3668" s="18">
        <v>7.0877944325481792</v>
      </c>
      <c r="Y3668" s="18">
        <v>70.381798715203416</v>
      </c>
      <c r="Z3668" s="19">
        <v>1.5703069236259814E-2</v>
      </c>
      <c r="AA3668" s="19">
        <v>0.15593147751605996</v>
      </c>
      <c r="AB3668" s="18">
        <v>0.45136363636363636</v>
      </c>
      <c r="AC3668" s="18">
        <v>4.4820409090909088</v>
      </c>
      <c r="AD3668" s="17">
        <v>0</v>
      </c>
      <c r="AE3668" s="55">
        <v>0</v>
      </c>
      <c r="AF3668" s="18">
        <v>0</v>
      </c>
      <c r="AG3668" s="20">
        <v>0</v>
      </c>
      <c r="AH3668" s="17" t="s">
        <v>127</v>
      </c>
      <c r="AI3668" s="18" t="s">
        <v>128</v>
      </c>
      <c r="AJ3668" s="18" t="s">
        <v>128</v>
      </c>
      <c r="AK3668" s="18" t="s">
        <v>128</v>
      </c>
      <c r="AL3668" s="59" t="s">
        <v>128</v>
      </c>
      <c r="AM3668" s="7" t="s">
        <v>128</v>
      </c>
    </row>
    <row r="3669" spans="1:39" x14ac:dyDescent="0.3">
      <c r="A3669" s="2">
        <v>1000162667</v>
      </c>
      <c r="B3669" s="2">
        <v>1000162667</v>
      </c>
      <c r="C3669" s="38">
        <v>2001484494</v>
      </c>
      <c r="D3669" s="43">
        <v>42768</v>
      </c>
      <c r="E3669" s="2" t="s">
        <v>99</v>
      </c>
      <c r="F3669" s="2" t="s">
        <v>86</v>
      </c>
      <c r="G3669" s="2" t="s">
        <v>83</v>
      </c>
      <c r="H3669" s="2" t="s">
        <v>82</v>
      </c>
      <c r="I3669" s="2" t="s">
        <v>100</v>
      </c>
      <c r="J3669" s="2" t="s">
        <v>101</v>
      </c>
      <c r="K3669" s="2" t="s">
        <v>75</v>
      </c>
      <c r="L3669" s="2" t="s">
        <v>74</v>
      </c>
      <c r="M3669" s="2">
        <v>9.8699999999999992</v>
      </c>
      <c r="N3669" s="2">
        <v>2625</v>
      </c>
      <c r="O3669" s="2">
        <v>29</v>
      </c>
      <c r="P3669" s="2">
        <v>2</v>
      </c>
      <c r="Q3669" s="2">
        <v>1</v>
      </c>
      <c r="R3669" s="17"/>
      <c r="S3669" s="17"/>
      <c r="T3669" s="17"/>
      <c r="U3669" s="17"/>
      <c r="V3669" s="17"/>
      <c r="W3669" s="17"/>
      <c r="X3669" s="18">
        <v>3.76</v>
      </c>
      <c r="Y3669" s="18">
        <v>37.111199999999997</v>
      </c>
      <c r="Z3669" s="19">
        <v>1.1047619047619047E-2</v>
      </c>
      <c r="AA3669" s="19">
        <v>0.10903999999999998</v>
      </c>
      <c r="AB3669" s="18">
        <v>0.34034482758620688</v>
      </c>
      <c r="AC3669" s="18">
        <v>3.3592034482758617</v>
      </c>
      <c r="AD3669" s="17">
        <v>0</v>
      </c>
      <c r="AE3669" s="55">
        <v>0</v>
      </c>
      <c r="AF3669" s="18">
        <v>0</v>
      </c>
      <c r="AG3669" s="20">
        <v>0</v>
      </c>
      <c r="AH3669" s="17" t="s">
        <v>127</v>
      </c>
      <c r="AI3669" s="18" t="s">
        <v>128</v>
      </c>
      <c r="AJ3669" s="18" t="s">
        <v>128</v>
      </c>
      <c r="AK3669" s="18" t="s">
        <v>128</v>
      </c>
      <c r="AL3669" s="59" t="s">
        <v>128</v>
      </c>
      <c r="AM3669" s="7" t="s">
        <v>128</v>
      </c>
    </row>
    <row r="3670" spans="1:39" x14ac:dyDescent="0.3">
      <c r="A3670" s="2">
        <v>1000216397</v>
      </c>
      <c r="B3670" s="2">
        <v>1000216397</v>
      </c>
      <c r="C3670" s="38">
        <v>2001484514</v>
      </c>
      <c r="D3670" s="43">
        <v>42768</v>
      </c>
      <c r="E3670" s="2" t="s">
        <v>99</v>
      </c>
      <c r="F3670" s="2" t="s">
        <v>86</v>
      </c>
      <c r="G3670" s="2" t="s">
        <v>83</v>
      </c>
      <c r="H3670" s="2" t="s">
        <v>82</v>
      </c>
      <c r="I3670" s="2" t="s">
        <v>100</v>
      </c>
      <c r="J3670" s="2" t="s">
        <v>101</v>
      </c>
      <c r="K3670" s="2" t="s">
        <v>75</v>
      </c>
      <c r="L3670" s="2" t="s">
        <v>74</v>
      </c>
      <c r="M3670" s="2">
        <v>9.1</v>
      </c>
      <c r="N3670" s="2">
        <v>2375</v>
      </c>
      <c r="O3670" s="2">
        <v>28</v>
      </c>
      <c r="P3670" s="2">
        <v>2</v>
      </c>
      <c r="Q3670" s="2">
        <v>1</v>
      </c>
      <c r="R3670" s="17"/>
      <c r="S3670" s="17"/>
      <c r="T3670" s="17"/>
      <c r="U3670" s="17"/>
      <c r="V3670" s="17"/>
      <c r="W3670" s="17"/>
      <c r="X3670" s="18">
        <v>3.831578947368421</v>
      </c>
      <c r="Y3670" s="18">
        <v>34.867368421052632</v>
      </c>
      <c r="Z3670" s="19">
        <v>1.1789473684210527E-2</v>
      </c>
      <c r="AA3670" s="19">
        <v>0.10728421052631579</v>
      </c>
      <c r="AB3670" s="18">
        <v>0.32500000000000001</v>
      </c>
      <c r="AC3670" s="18">
        <v>2.9575</v>
      </c>
      <c r="AD3670" s="17">
        <v>0</v>
      </c>
      <c r="AE3670" s="55">
        <v>0</v>
      </c>
      <c r="AF3670" s="18">
        <v>0</v>
      </c>
      <c r="AG3670" s="20">
        <v>0</v>
      </c>
      <c r="AH3670" s="17" t="s">
        <v>127</v>
      </c>
      <c r="AI3670" s="18" t="s">
        <v>128</v>
      </c>
      <c r="AJ3670" s="18" t="s">
        <v>128</v>
      </c>
      <c r="AK3670" s="18" t="s">
        <v>128</v>
      </c>
      <c r="AL3670" s="59" t="s">
        <v>128</v>
      </c>
      <c r="AM3670" s="7" t="s">
        <v>128</v>
      </c>
    </row>
    <row r="3671" spans="1:39" x14ac:dyDescent="0.3">
      <c r="A3671" s="2">
        <v>1000205772</v>
      </c>
      <c r="B3671" s="2">
        <v>1000205772</v>
      </c>
      <c r="C3671" s="38">
        <v>2001485858</v>
      </c>
      <c r="D3671" s="43">
        <v>42768</v>
      </c>
      <c r="E3671" s="2" t="s">
        <v>99</v>
      </c>
      <c r="F3671" s="2" t="s">
        <v>85</v>
      </c>
      <c r="G3671" s="2" t="s">
        <v>83</v>
      </c>
      <c r="H3671" s="2" t="s">
        <v>82</v>
      </c>
      <c r="I3671" s="2" t="s">
        <v>100</v>
      </c>
      <c r="J3671" s="2" t="s">
        <v>101</v>
      </c>
      <c r="K3671" s="2" t="s">
        <v>75</v>
      </c>
      <c r="L3671" s="2" t="s">
        <v>74</v>
      </c>
      <c r="M3671" s="2">
        <v>8.58</v>
      </c>
      <c r="N3671" s="2">
        <v>1895</v>
      </c>
      <c r="O3671" s="2">
        <v>18</v>
      </c>
      <c r="P3671" s="2">
        <v>2</v>
      </c>
      <c r="Q3671" s="2">
        <v>1</v>
      </c>
      <c r="R3671" s="17"/>
      <c r="S3671" s="17"/>
      <c r="T3671" s="17"/>
      <c r="U3671" s="17"/>
      <c r="V3671" s="17"/>
      <c r="W3671" s="17"/>
      <c r="X3671" s="18">
        <v>4.527704485488127</v>
      </c>
      <c r="Y3671" s="18">
        <v>38.84770448548813</v>
      </c>
      <c r="Z3671" s="19">
        <v>9.4986807387862793E-3</v>
      </c>
      <c r="AA3671" s="19">
        <v>8.1498680738786272E-2</v>
      </c>
      <c r="AB3671" s="18">
        <v>0.47666666666666668</v>
      </c>
      <c r="AC3671" s="18">
        <v>4.0898000000000003</v>
      </c>
      <c r="AD3671" s="17">
        <v>0</v>
      </c>
      <c r="AE3671" s="55">
        <v>0</v>
      </c>
      <c r="AF3671" s="18">
        <v>0</v>
      </c>
      <c r="AG3671" s="20">
        <v>0</v>
      </c>
      <c r="AH3671" s="17" t="s">
        <v>127</v>
      </c>
      <c r="AI3671" s="18" t="s">
        <v>128</v>
      </c>
      <c r="AJ3671" s="18" t="s">
        <v>128</v>
      </c>
      <c r="AK3671" s="18" t="s">
        <v>128</v>
      </c>
      <c r="AL3671" s="59" t="s">
        <v>128</v>
      </c>
      <c r="AM3671" s="7" t="s">
        <v>128</v>
      </c>
    </row>
    <row r="3672" spans="1:39" x14ac:dyDescent="0.3">
      <c r="A3672" s="2">
        <v>1000154883</v>
      </c>
      <c r="B3672" s="2">
        <v>1000154883</v>
      </c>
      <c r="C3672" s="38">
        <v>2001486170</v>
      </c>
      <c r="D3672" s="43">
        <v>42768</v>
      </c>
      <c r="E3672" s="2" t="s">
        <v>99</v>
      </c>
      <c r="F3672" s="2" t="s">
        <v>84</v>
      </c>
      <c r="G3672" s="2" t="s">
        <v>83</v>
      </c>
      <c r="H3672" s="2" t="s">
        <v>82</v>
      </c>
      <c r="I3672" s="2" t="s">
        <v>100</v>
      </c>
      <c r="J3672" s="2" t="s">
        <v>101</v>
      </c>
      <c r="K3672" s="2" t="s">
        <v>75</v>
      </c>
      <c r="L3672" s="2" t="s">
        <v>74</v>
      </c>
      <c r="M3672" s="2">
        <v>8.43</v>
      </c>
      <c r="N3672" s="2">
        <v>1865</v>
      </c>
      <c r="O3672" s="2">
        <v>12</v>
      </c>
      <c r="P3672" s="2">
        <v>2</v>
      </c>
      <c r="Q3672" s="2">
        <v>1</v>
      </c>
      <c r="R3672" s="17"/>
      <c r="S3672" s="17"/>
      <c r="T3672" s="17"/>
      <c r="U3672" s="17"/>
      <c r="V3672" s="17"/>
      <c r="W3672" s="17"/>
      <c r="X3672" s="18">
        <v>4.520107238605898</v>
      </c>
      <c r="Y3672" s="18">
        <v>38.104504021447717</v>
      </c>
      <c r="Z3672" s="19">
        <v>6.4343163538873992E-3</v>
      </c>
      <c r="AA3672" s="19">
        <v>5.4241286863270774E-2</v>
      </c>
      <c r="AB3672" s="18">
        <v>0.70250000000000001</v>
      </c>
      <c r="AC3672" s="18">
        <v>5.9220749999999995</v>
      </c>
      <c r="AD3672" s="17">
        <v>0</v>
      </c>
      <c r="AE3672" s="55">
        <v>0</v>
      </c>
      <c r="AF3672" s="18">
        <v>0</v>
      </c>
      <c r="AG3672" s="20">
        <v>0</v>
      </c>
      <c r="AH3672" s="17" t="s">
        <v>127</v>
      </c>
      <c r="AI3672" s="18" t="s">
        <v>128</v>
      </c>
      <c r="AJ3672" s="18" t="s">
        <v>128</v>
      </c>
      <c r="AK3672" s="18" t="s">
        <v>128</v>
      </c>
      <c r="AL3672" s="59" t="s">
        <v>128</v>
      </c>
      <c r="AM3672" s="7" t="s">
        <v>128</v>
      </c>
    </row>
    <row r="3673" spans="1:39" x14ac:dyDescent="0.3">
      <c r="A3673" s="2">
        <v>1000126077</v>
      </c>
      <c r="B3673" s="2">
        <v>1000126077</v>
      </c>
      <c r="C3673" s="38">
        <v>2001486300</v>
      </c>
      <c r="D3673" s="43">
        <v>42768</v>
      </c>
      <c r="E3673" s="2" t="s">
        <v>99</v>
      </c>
      <c r="F3673" s="2" t="s">
        <v>79</v>
      </c>
      <c r="G3673" s="2" t="s">
        <v>7</v>
      </c>
      <c r="H3673" s="2" t="s">
        <v>78</v>
      </c>
      <c r="I3673" s="2" t="s">
        <v>98</v>
      </c>
      <c r="J3673" s="2" t="s">
        <v>101</v>
      </c>
      <c r="K3673" s="2" t="s">
        <v>75</v>
      </c>
      <c r="L3673" s="2" t="s">
        <v>74</v>
      </c>
      <c r="M3673" s="2">
        <v>17.27</v>
      </c>
      <c r="N3673" s="2">
        <v>1330</v>
      </c>
      <c r="O3673" s="2">
        <v>32</v>
      </c>
      <c r="P3673" s="2">
        <v>1</v>
      </c>
      <c r="Q3673" s="2">
        <v>1</v>
      </c>
      <c r="R3673" s="17"/>
      <c r="S3673" s="17"/>
      <c r="T3673" s="17"/>
      <c r="U3673" s="17"/>
      <c r="V3673" s="17"/>
      <c r="W3673" s="17"/>
      <c r="X3673" s="18">
        <v>12.984962406015036</v>
      </c>
      <c r="Y3673" s="18">
        <v>224.25030075187968</v>
      </c>
      <c r="Z3673" s="19">
        <v>2.4060150375939851E-2</v>
      </c>
      <c r="AA3673" s="19">
        <v>0.41551879699248123</v>
      </c>
      <c r="AB3673" s="18">
        <v>0.53968749999999999</v>
      </c>
      <c r="AC3673" s="18">
        <v>9.3204031250000003</v>
      </c>
      <c r="AD3673" s="17">
        <v>1</v>
      </c>
      <c r="AE3673" s="55">
        <v>171</v>
      </c>
      <c r="AF3673" s="18">
        <v>9.9015634047481189</v>
      </c>
      <c r="AG3673" s="20">
        <v>171</v>
      </c>
      <c r="AH3673" s="17" t="s">
        <v>127</v>
      </c>
      <c r="AI3673" s="18" t="s">
        <v>128</v>
      </c>
      <c r="AJ3673" s="18" t="s">
        <v>128</v>
      </c>
      <c r="AK3673" s="18" t="s">
        <v>128</v>
      </c>
      <c r="AL3673" s="59" t="s">
        <v>128</v>
      </c>
      <c r="AM3673" s="7" t="s">
        <v>128</v>
      </c>
    </row>
    <row r="3674" spans="1:39" x14ac:dyDescent="0.3">
      <c r="A3674" s="2">
        <v>1000982757</v>
      </c>
      <c r="B3674" s="2">
        <v>1000982757</v>
      </c>
      <c r="C3674" s="38">
        <v>2001486350</v>
      </c>
      <c r="D3674" s="43">
        <v>42768</v>
      </c>
      <c r="E3674" s="2" t="s">
        <v>99</v>
      </c>
      <c r="F3674" s="2" t="s">
        <v>96</v>
      </c>
      <c r="G3674" s="2" t="s">
        <v>95</v>
      </c>
      <c r="H3674" s="2" t="s">
        <v>78</v>
      </c>
      <c r="I3674" s="2" t="s">
        <v>98</v>
      </c>
      <c r="J3674" s="2" t="s">
        <v>101</v>
      </c>
      <c r="K3674" s="2" t="s">
        <v>75</v>
      </c>
      <c r="L3674" s="2" t="s">
        <v>74</v>
      </c>
      <c r="M3674" s="2">
        <v>33.58</v>
      </c>
      <c r="N3674" s="2">
        <v>3204</v>
      </c>
      <c r="O3674" s="2">
        <v>73</v>
      </c>
      <c r="P3674" s="2">
        <v>3</v>
      </c>
      <c r="Q3674" s="2">
        <v>2</v>
      </c>
      <c r="R3674" s="17"/>
      <c r="S3674" s="17"/>
      <c r="T3674" s="17"/>
      <c r="U3674" s="17"/>
      <c r="V3674" s="17"/>
      <c r="W3674" s="17"/>
      <c r="X3674" s="18">
        <v>10.480649188514358</v>
      </c>
      <c r="Y3674" s="18">
        <v>351.9401997503121</v>
      </c>
      <c r="Z3674" s="19">
        <v>2.2784019975031211E-2</v>
      </c>
      <c r="AA3674" s="19">
        <v>0.76508739076154808</v>
      </c>
      <c r="AB3674" s="18">
        <v>0.45999999999999996</v>
      </c>
      <c r="AC3674" s="18">
        <v>15.446799999999998</v>
      </c>
      <c r="AD3674" s="17">
        <v>1</v>
      </c>
      <c r="AE3674" s="55">
        <v>129</v>
      </c>
      <c r="AF3674" s="18">
        <v>3.8415723645026802</v>
      </c>
      <c r="AG3674" s="20">
        <v>129</v>
      </c>
      <c r="AH3674" s="17" t="s">
        <v>127</v>
      </c>
      <c r="AI3674" s="18" t="s">
        <v>128</v>
      </c>
      <c r="AJ3674" s="18" t="s">
        <v>128</v>
      </c>
      <c r="AK3674" s="18" t="s">
        <v>128</v>
      </c>
      <c r="AL3674" s="59" t="s">
        <v>128</v>
      </c>
      <c r="AM3674" s="7" t="s">
        <v>128</v>
      </c>
    </row>
    <row r="3675" spans="1:39" x14ac:dyDescent="0.3">
      <c r="A3675" s="2">
        <v>1000911352</v>
      </c>
      <c r="B3675" s="2">
        <v>1000911352</v>
      </c>
      <c r="C3675" s="38">
        <v>2001486946</v>
      </c>
      <c r="D3675" s="43">
        <v>42768</v>
      </c>
      <c r="E3675" s="2" t="s">
        <v>99</v>
      </c>
      <c r="F3675" s="2" t="s">
        <v>94</v>
      </c>
      <c r="G3675" s="2" t="s">
        <v>93</v>
      </c>
      <c r="H3675" s="2" t="s">
        <v>78</v>
      </c>
      <c r="I3675" s="2" t="s">
        <v>98</v>
      </c>
      <c r="J3675" s="2" t="s">
        <v>101</v>
      </c>
      <c r="K3675" s="2" t="s">
        <v>75</v>
      </c>
      <c r="L3675" s="2" t="s">
        <v>74</v>
      </c>
      <c r="M3675" s="2">
        <v>46.2</v>
      </c>
      <c r="N3675" s="2">
        <v>5569</v>
      </c>
      <c r="O3675" s="2">
        <v>86</v>
      </c>
      <c r="P3675" s="2">
        <v>5</v>
      </c>
      <c r="Q3675" s="2">
        <v>2</v>
      </c>
      <c r="R3675" s="17"/>
      <c r="S3675" s="17"/>
      <c r="T3675" s="17"/>
      <c r="U3675" s="17"/>
      <c r="V3675" s="17"/>
      <c r="W3675" s="17"/>
      <c r="X3675" s="18">
        <v>8.2959238642485182</v>
      </c>
      <c r="Y3675" s="18">
        <v>383.27168252828159</v>
      </c>
      <c r="Z3675" s="19">
        <v>1.5442628838211528E-2</v>
      </c>
      <c r="AA3675" s="19">
        <v>0.7134494523253726</v>
      </c>
      <c r="AB3675" s="18">
        <v>0.53720930232558139</v>
      </c>
      <c r="AC3675" s="18">
        <v>24.819069767441864</v>
      </c>
      <c r="AD3675" s="17">
        <v>1</v>
      </c>
      <c r="AE3675" s="55">
        <v>124</v>
      </c>
      <c r="AF3675" s="18">
        <v>2.6839826839826837</v>
      </c>
      <c r="AG3675" s="20">
        <v>124</v>
      </c>
      <c r="AH3675" s="17" t="s">
        <v>127</v>
      </c>
      <c r="AI3675" s="18" t="s">
        <v>128</v>
      </c>
      <c r="AJ3675" s="18" t="s">
        <v>128</v>
      </c>
      <c r="AK3675" s="18" t="s">
        <v>128</v>
      </c>
      <c r="AL3675" s="59" t="s">
        <v>128</v>
      </c>
      <c r="AM3675" s="7" t="s">
        <v>128</v>
      </c>
    </row>
    <row r="3676" spans="1:39" x14ac:dyDescent="0.3">
      <c r="A3676" s="2">
        <v>1000218185</v>
      </c>
      <c r="B3676" s="2">
        <v>1000218185</v>
      </c>
      <c r="C3676" s="38">
        <v>2001487068</v>
      </c>
      <c r="D3676" s="43">
        <v>42768</v>
      </c>
      <c r="E3676" s="2" t="s">
        <v>99</v>
      </c>
      <c r="F3676" s="2" t="s">
        <v>92</v>
      </c>
      <c r="G3676" s="2" t="s">
        <v>83</v>
      </c>
      <c r="H3676" s="2" t="s">
        <v>90</v>
      </c>
      <c r="I3676" s="2" t="s">
        <v>98</v>
      </c>
      <c r="J3676" s="2" t="s">
        <v>101</v>
      </c>
      <c r="K3676" s="2" t="s">
        <v>75</v>
      </c>
      <c r="L3676" s="2" t="s">
        <v>74</v>
      </c>
      <c r="M3676" s="2">
        <v>43.65</v>
      </c>
      <c r="N3676" s="2">
        <v>5272</v>
      </c>
      <c r="O3676" s="2">
        <v>74</v>
      </c>
      <c r="P3676" s="2">
        <v>5</v>
      </c>
      <c r="Q3676" s="2">
        <v>3</v>
      </c>
      <c r="R3676" s="17"/>
      <c r="S3676" s="17"/>
      <c r="T3676" s="17"/>
      <c r="U3676" s="17"/>
      <c r="V3676" s="17"/>
      <c r="W3676" s="17"/>
      <c r="X3676" s="18">
        <v>8.2795902883156298</v>
      </c>
      <c r="Y3676" s="18">
        <v>361.4041160849772</v>
      </c>
      <c r="Z3676" s="19">
        <v>1.4036418816388467E-2</v>
      </c>
      <c r="AA3676" s="19">
        <v>0.61268968133535662</v>
      </c>
      <c r="AB3676" s="18">
        <v>0.58986486486486489</v>
      </c>
      <c r="AC3676" s="18">
        <v>25.747601351351353</v>
      </c>
      <c r="AD3676" s="17">
        <v>1</v>
      </c>
      <c r="AE3676" s="55">
        <v>52</v>
      </c>
      <c r="AF3676" s="18">
        <v>1.1912943871706758</v>
      </c>
      <c r="AG3676" s="20">
        <v>52</v>
      </c>
      <c r="AH3676" s="17" t="s">
        <v>127</v>
      </c>
      <c r="AI3676" s="18" t="s">
        <v>128</v>
      </c>
      <c r="AJ3676" s="18" t="s">
        <v>128</v>
      </c>
      <c r="AK3676" s="18" t="s">
        <v>128</v>
      </c>
      <c r="AL3676" s="59" t="s">
        <v>128</v>
      </c>
      <c r="AM3676" s="7" t="s">
        <v>128</v>
      </c>
    </row>
    <row r="3677" spans="1:39" x14ac:dyDescent="0.3">
      <c r="A3677" s="2">
        <v>1000297568</v>
      </c>
      <c r="B3677" s="2">
        <v>1000297568</v>
      </c>
      <c r="C3677" s="38">
        <v>2001487596</v>
      </c>
      <c r="D3677" s="43">
        <v>42768</v>
      </c>
      <c r="E3677" s="2" t="s">
        <v>99</v>
      </c>
      <c r="F3677" s="2" t="s">
        <v>91</v>
      </c>
      <c r="G3677" s="2" t="s">
        <v>83</v>
      </c>
      <c r="H3677" s="2" t="s">
        <v>90</v>
      </c>
      <c r="I3677" s="2" t="s">
        <v>98</v>
      </c>
      <c r="J3677" s="2" t="s">
        <v>101</v>
      </c>
      <c r="K3677" s="2" t="s">
        <v>75</v>
      </c>
      <c r="L3677" s="2" t="s">
        <v>74</v>
      </c>
      <c r="M3677" s="2">
        <v>14.48</v>
      </c>
      <c r="N3677" s="2">
        <v>2226</v>
      </c>
      <c r="O3677" s="2">
        <v>32</v>
      </c>
      <c r="P3677" s="2">
        <v>2</v>
      </c>
      <c r="Q3677" s="2">
        <v>1</v>
      </c>
      <c r="R3677" s="17"/>
      <c r="S3677" s="17"/>
      <c r="T3677" s="17"/>
      <c r="U3677" s="17"/>
      <c r="V3677" s="17"/>
      <c r="W3677" s="17"/>
      <c r="X3677" s="18">
        <v>6.5049415992812225</v>
      </c>
      <c r="Y3677" s="18">
        <v>94.191554357592111</v>
      </c>
      <c r="Z3677" s="19">
        <v>1.4375561545372867E-2</v>
      </c>
      <c r="AA3677" s="19">
        <v>0.20815813117699911</v>
      </c>
      <c r="AB3677" s="18">
        <v>0.45250000000000001</v>
      </c>
      <c r="AC3677" s="18">
        <v>6.5522</v>
      </c>
      <c r="AD3677" s="17">
        <v>0</v>
      </c>
      <c r="AE3677" s="55">
        <v>0</v>
      </c>
      <c r="AF3677" s="18">
        <v>0</v>
      </c>
      <c r="AG3677" s="20">
        <v>0</v>
      </c>
      <c r="AH3677" s="17" t="s">
        <v>127</v>
      </c>
      <c r="AI3677" s="18" t="s">
        <v>128</v>
      </c>
      <c r="AJ3677" s="18" t="s">
        <v>128</v>
      </c>
      <c r="AK3677" s="18" t="s">
        <v>128</v>
      </c>
      <c r="AL3677" s="59" t="s">
        <v>128</v>
      </c>
      <c r="AM3677" s="7" t="s">
        <v>128</v>
      </c>
    </row>
    <row r="3678" spans="1:39" x14ac:dyDescent="0.3">
      <c r="A3678" s="2">
        <v>1000289494</v>
      </c>
      <c r="B3678" s="2">
        <v>1000289494</v>
      </c>
      <c r="C3678" s="38">
        <v>2001487756</v>
      </c>
      <c r="D3678" s="43">
        <v>42768</v>
      </c>
      <c r="E3678" s="2" t="s">
        <v>99</v>
      </c>
      <c r="F3678" s="2" t="s">
        <v>89</v>
      </c>
      <c r="G3678" s="2" t="s">
        <v>83</v>
      </c>
      <c r="H3678" s="2" t="s">
        <v>87</v>
      </c>
      <c r="I3678" s="2" t="s">
        <v>98</v>
      </c>
      <c r="J3678" s="2" t="s">
        <v>101</v>
      </c>
      <c r="K3678" s="2" t="s">
        <v>75</v>
      </c>
      <c r="L3678" s="2" t="s">
        <v>74</v>
      </c>
      <c r="M3678" s="2">
        <v>15.08</v>
      </c>
      <c r="N3678" s="2">
        <v>2247</v>
      </c>
      <c r="O3678" s="2">
        <v>31</v>
      </c>
      <c r="P3678" s="2">
        <v>2</v>
      </c>
      <c r="Q3678" s="2">
        <v>1</v>
      </c>
      <c r="R3678" s="17"/>
      <c r="S3678" s="17"/>
      <c r="T3678" s="17"/>
      <c r="U3678" s="17"/>
      <c r="V3678" s="17"/>
      <c r="W3678" s="17"/>
      <c r="X3678" s="18">
        <v>6.7111704494882067</v>
      </c>
      <c r="Y3678" s="18">
        <v>101.20445037828216</v>
      </c>
      <c r="Z3678" s="19">
        <v>1.3796172674677348E-2</v>
      </c>
      <c r="AA3678" s="19">
        <v>0.20804628393413441</v>
      </c>
      <c r="AB3678" s="18">
        <v>0.48645161290322581</v>
      </c>
      <c r="AC3678" s="18">
        <v>7.3356903225806454</v>
      </c>
      <c r="AD3678" s="17">
        <v>0</v>
      </c>
      <c r="AE3678" s="55">
        <v>0</v>
      </c>
      <c r="AF3678" s="18">
        <v>0</v>
      </c>
      <c r="AG3678" s="20">
        <v>0</v>
      </c>
      <c r="AH3678" s="17" t="s">
        <v>127</v>
      </c>
      <c r="AI3678" s="18" t="s">
        <v>128</v>
      </c>
      <c r="AJ3678" s="18" t="s">
        <v>128</v>
      </c>
      <c r="AK3678" s="18" t="s">
        <v>128</v>
      </c>
      <c r="AL3678" s="59" t="s">
        <v>128</v>
      </c>
      <c r="AM3678" s="7" t="s">
        <v>128</v>
      </c>
    </row>
    <row r="3679" spans="1:39" x14ac:dyDescent="0.3">
      <c r="A3679" s="2">
        <v>1000512214</v>
      </c>
      <c r="B3679" s="2">
        <v>1000512214</v>
      </c>
      <c r="C3679" s="38">
        <v>2001488160</v>
      </c>
      <c r="D3679" s="43">
        <v>42768</v>
      </c>
      <c r="E3679" s="2" t="s">
        <v>99</v>
      </c>
      <c r="F3679" s="2" t="s">
        <v>88</v>
      </c>
      <c r="G3679" s="2" t="s">
        <v>83</v>
      </c>
      <c r="H3679" s="2" t="s">
        <v>87</v>
      </c>
      <c r="I3679" s="2" t="s">
        <v>98</v>
      </c>
      <c r="J3679" s="2" t="s">
        <v>101</v>
      </c>
      <c r="K3679" s="2" t="s">
        <v>75</v>
      </c>
      <c r="L3679" s="2" t="s">
        <v>74</v>
      </c>
      <c r="M3679" s="2">
        <v>15.67</v>
      </c>
      <c r="N3679" s="2">
        <v>2272</v>
      </c>
      <c r="O3679" s="2">
        <v>38</v>
      </c>
      <c r="P3679" s="2">
        <v>3</v>
      </c>
      <c r="Q3679" s="2">
        <v>1</v>
      </c>
      <c r="R3679" s="17"/>
      <c r="S3679" s="17"/>
      <c r="T3679" s="17"/>
      <c r="U3679" s="17"/>
      <c r="V3679" s="17"/>
      <c r="W3679" s="17"/>
      <c r="X3679" s="18">
        <v>6.897007042253521</v>
      </c>
      <c r="Y3679" s="18">
        <v>108.07610035211268</v>
      </c>
      <c r="Z3679" s="19">
        <v>1.6725352112676055E-2</v>
      </c>
      <c r="AA3679" s="19">
        <v>0.2620862676056338</v>
      </c>
      <c r="AB3679" s="18">
        <v>0.41236842105263155</v>
      </c>
      <c r="AC3679" s="18">
        <v>6.4618131578947366</v>
      </c>
      <c r="AD3679" s="17">
        <v>0</v>
      </c>
      <c r="AE3679" s="55">
        <v>0</v>
      </c>
      <c r="AF3679" s="18">
        <v>0</v>
      </c>
      <c r="AG3679" s="20">
        <v>0</v>
      </c>
      <c r="AH3679" s="17" t="s">
        <v>127</v>
      </c>
      <c r="AI3679" s="18" t="s">
        <v>128</v>
      </c>
      <c r="AJ3679" s="18" t="s">
        <v>128</v>
      </c>
      <c r="AK3679" s="18" t="s">
        <v>128</v>
      </c>
      <c r="AL3679" s="59" t="s">
        <v>128</v>
      </c>
      <c r="AM3679" s="7" t="s">
        <v>128</v>
      </c>
    </row>
    <row r="3680" spans="1:39" x14ac:dyDescent="0.3">
      <c r="A3680" s="2">
        <v>1000768273</v>
      </c>
      <c r="B3680" s="2">
        <v>1000768273</v>
      </c>
      <c r="C3680" s="38">
        <v>2001489230</v>
      </c>
      <c r="D3680" s="43">
        <v>42768</v>
      </c>
      <c r="E3680" s="2" t="s">
        <v>99</v>
      </c>
      <c r="F3680" s="2" t="s">
        <v>86</v>
      </c>
      <c r="G3680" s="2" t="s">
        <v>83</v>
      </c>
      <c r="H3680" s="2" t="s">
        <v>82</v>
      </c>
      <c r="I3680" s="2" t="s">
        <v>98</v>
      </c>
      <c r="J3680" s="2" t="s">
        <v>101</v>
      </c>
      <c r="K3680" s="2" t="s">
        <v>75</v>
      </c>
      <c r="L3680" s="2" t="s">
        <v>74</v>
      </c>
      <c r="M3680" s="2">
        <v>9.83</v>
      </c>
      <c r="N3680" s="2">
        <v>2858</v>
      </c>
      <c r="O3680" s="2">
        <v>36</v>
      </c>
      <c r="P3680" s="2">
        <v>3</v>
      </c>
      <c r="Q3680" s="2">
        <v>1</v>
      </c>
      <c r="R3680" s="17"/>
      <c r="S3680" s="17"/>
      <c r="T3680" s="17"/>
      <c r="U3680" s="17"/>
      <c r="V3680" s="17"/>
      <c r="W3680" s="17"/>
      <c r="X3680" s="18">
        <v>3.4394681595521344</v>
      </c>
      <c r="Y3680" s="18">
        <v>33.80997200839748</v>
      </c>
      <c r="Z3680" s="19">
        <v>1.2596221133659902E-2</v>
      </c>
      <c r="AA3680" s="19">
        <v>0.12382085374387684</v>
      </c>
      <c r="AB3680" s="18">
        <v>0.27305555555555555</v>
      </c>
      <c r="AC3680" s="18">
        <v>2.6841361111111111</v>
      </c>
      <c r="AD3680" s="17">
        <v>0</v>
      </c>
      <c r="AE3680" s="55">
        <v>0</v>
      </c>
      <c r="AF3680" s="18">
        <v>0</v>
      </c>
      <c r="AG3680" s="20">
        <v>0</v>
      </c>
      <c r="AH3680" s="17" t="s">
        <v>127</v>
      </c>
      <c r="AI3680" s="18" t="s">
        <v>128</v>
      </c>
      <c r="AJ3680" s="18" t="s">
        <v>128</v>
      </c>
      <c r="AK3680" s="18" t="s">
        <v>128</v>
      </c>
      <c r="AL3680" s="59" t="s">
        <v>128</v>
      </c>
      <c r="AM3680" s="7" t="s">
        <v>128</v>
      </c>
    </row>
    <row r="3681" spans="1:39" x14ac:dyDescent="0.3">
      <c r="A3681" s="2">
        <v>1000630079</v>
      </c>
      <c r="B3681" s="2">
        <v>1000630079</v>
      </c>
      <c r="C3681" s="38">
        <v>2001489246</v>
      </c>
      <c r="D3681" s="43">
        <v>42768</v>
      </c>
      <c r="E3681" s="2" t="s">
        <v>99</v>
      </c>
      <c r="F3681" s="2" t="s">
        <v>86</v>
      </c>
      <c r="G3681" s="2" t="s">
        <v>83</v>
      </c>
      <c r="H3681" s="2" t="s">
        <v>82</v>
      </c>
      <c r="I3681" s="2" t="s">
        <v>98</v>
      </c>
      <c r="J3681" s="2" t="s">
        <v>101</v>
      </c>
      <c r="K3681" s="2" t="s">
        <v>75</v>
      </c>
      <c r="L3681" s="2" t="s">
        <v>74</v>
      </c>
      <c r="M3681" s="2">
        <v>8.17</v>
      </c>
      <c r="N3681" s="2">
        <v>1864</v>
      </c>
      <c r="O3681" s="2">
        <v>22</v>
      </c>
      <c r="P3681" s="2">
        <v>2</v>
      </c>
      <c r="Q3681" s="2">
        <v>1</v>
      </c>
      <c r="R3681" s="17"/>
      <c r="S3681" s="17"/>
      <c r="T3681" s="17"/>
      <c r="U3681" s="17"/>
      <c r="V3681" s="17"/>
      <c r="W3681" s="17"/>
      <c r="X3681" s="18">
        <v>4.383047210300429</v>
      </c>
      <c r="Y3681" s="18">
        <v>35.809495708154508</v>
      </c>
      <c r="Z3681" s="19">
        <v>1.1802575107296138E-2</v>
      </c>
      <c r="AA3681" s="19">
        <v>9.6427038626609451E-2</v>
      </c>
      <c r="AB3681" s="18">
        <v>0.37136363636363634</v>
      </c>
      <c r="AC3681" s="18">
        <v>3.0340409090909088</v>
      </c>
      <c r="AD3681" s="17">
        <v>0</v>
      </c>
      <c r="AE3681" s="55">
        <v>0</v>
      </c>
      <c r="AF3681" s="18">
        <v>0</v>
      </c>
      <c r="AG3681" s="20">
        <v>0</v>
      </c>
      <c r="AH3681" s="17" t="s">
        <v>127</v>
      </c>
      <c r="AI3681" s="18" t="s">
        <v>128</v>
      </c>
      <c r="AJ3681" s="18" t="s">
        <v>128</v>
      </c>
      <c r="AK3681" s="18" t="s">
        <v>128</v>
      </c>
      <c r="AL3681" s="59" t="s">
        <v>128</v>
      </c>
      <c r="AM3681" s="7" t="s">
        <v>128</v>
      </c>
    </row>
    <row r="3682" spans="1:39" x14ac:dyDescent="0.3">
      <c r="A3682" s="2">
        <v>1000969941</v>
      </c>
      <c r="B3682" s="2">
        <v>1000969941</v>
      </c>
      <c r="C3682" s="38">
        <v>2001489352</v>
      </c>
      <c r="D3682" s="43">
        <v>42768</v>
      </c>
      <c r="E3682" s="2" t="s">
        <v>99</v>
      </c>
      <c r="F3682" s="2" t="s">
        <v>85</v>
      </c>
      <c r="G3682" s="2" t="s">
        <v>83</v>
      </c>
      <c r="H3682" s="2" t="s">
        <v>82</v>
      </c>
      <c r="I3682" s="2" t="s">
        <v>98</v>
      </c>
      <c r="J3682" s="2" t="s">
        <v>101</v>
      </c>
      <c r="K3682" s="2" t="s">
        <v>75</v>
      </c>
      <c r="L3682" s="2" t="s">
        <v>74</v>
      </c>
      <c r="M3682" s="2">
        <v>8.8800000000000008</v>
      </c>
      <c r="N3682" s="2">
        <v>2147</v>
      </c>
      <c r="O3682" s="2">
        <v>23</v>
      </c>
      <c r="P3682" s="2">
        <v>2</v>
      </c>
      <c r="Q3682" s="2">
        <v>1</v>
      </c>
      <c r="R3682" s="17"/>
      <c r="S3682" s="17"/>
      <c r="T3682" s="17"/>
      <c r="U3682" s="17"/>
      <c r="V3682" s="17"/>
      <c r="W3682" s="17"/>
      <c r="X3682" s="18">
        <v>4.1360037261294833</v>
      </c>
      <c r="Y3682" s="18">
        <v>36.727713088029816</v>
      </c>
      <c r="Z3682" s="19">
        <v>1.0712622263623661E-2</v>
      </c>
      <c r="AA3682" s="19">
        <v>9.512808570097811E-2</v>
      </c>
      <c r="AB3682" s="18">
        <v>0.38608695652173919</v>
      </c>
      <c r="AC3682" s="18">
        <v>3.4284521739130445</v>
      </c>
      <c r="AD3682" s="17">
        <v>0</v>
      </c>
      <c r="AE3682" s="55">
        <v>0</v>
      </c>
      <c r="AF3682" s="18">
        <v>0</v>
      </c>
      <c r="AG3682" s="20">
        <v>0</v>
      </c>
      <c r="AH3682" s="17" t="s">
        <v>127</v>
      </c>
      <c r="AI3682" s="18" t="s">
        <v>128</v>
      </c>
      <c r="AJ3682" s="18" t="s">
        <v>128</v>
      </c>
      <c r="AK3682" s="18" t="s">
        <v>128</v>
      </c>
      <c r="AL3682" s="59" t="s">
        <v>128</v>
      </c>
      <c r="AM3682" s="7" t="s">
        <v>128</v>
      </c>
    </row>
    <row r="3683" spans="1:39" x14ac:dyDescent="0.3">
      <c r="A3683" s="2">
        <v>1000968478</v>
      </c>
      <c r="B3683" s="2">
        <v>1000968478</v>
      </c>
      <c r="C3683" s="38">
        <v>2001489432</v>
      </c>
      <c r="D3683" s="43">
        <v>42768</v>
      </c>
      <c r="E3683" s="2" t="s">
        <v>99</v>
      </c>
      <c r="F3683" s="2" t="s">
        <v>84</v>
      </c>
      <c r="G3683" s="2" t="s">
        <v>83</v>
      </c>
      <c r="H3683" s="2" t="s">
        <v>82</v>
      </c>
      <c r="I3683" s="2" t="s">
        <v>98</v>
      </c>
      <c r="J3683" s="2" t="s">
        <v>101</v>
      </c>
      <c r="K3683" s="2" t="s">
        <v>75</v>
      </c>
      <c r="L3683" s="2" t="s">
        <v>74</v>
      </c>
      <c r="M3683" s="2">
        <v>9.35</v>
      </c>
      <c r="N3683" s="2">
        <v>2036</v>
      </c>
      <c r="O3683" s="2">
        <v>12</v>
      </c>
      <c r="P3683" s="2">
        <v>2</v>
      </c>
      <c r="Q3683" s="2">
        <v>1</v>
      </c>
      <c r="R3683" s="17"/>
      <c r="S3683" s="17"/>
      <c r="T3683" s="17"/>
      <c r="U3683" s="17"/>
      <c r="V3683" s="17"/>
      <c r="W3683" s="17"/>
      <c r="X3683" s="18">
        <v>4.5923379174852652</v>
      </c>
      <c r="Y3683" s="18">
        <v>42.938359528487226</v>
      </c>
      <c r="Z3683" s="19">
        <v>5.893909626719057E-3</v>
      </c>
      <c r="AA3683" s="19">
        <v>5.510805500982318E-2</v>
      </c>
      <c r="AB3683" s="18">
        <v>0.77916666666666667</v>
      </c>
      <c r="AC3683" s="18">
        <v>7.2852083333333333</v>
      </c>
      <c r="AD3683" s="17">
        <v>0</v>
      </c>
      <c r="AE3683" s="55">
        <v>0</v>
      </c>
      <c r="AF3683" s="18">
        <v>0</v>
      </c>
      <c r="AG3683" s="20">
        <v>0</v>
      </c>
      <c r="AH3683" s="17" t="s">
        <v>127</v>
      </c>
      <c r="AI3683" s="18" t="s">
        <v>128</v>
      </c>
      <c r="AJ3683" s="18" t="s">
        <v>128</v>
      </c>
      <c r="AK3683" s="18" t="s">
        <v>128</v>
      </c>
      <c r="AL3683" s="59" t="s">
        <v>128</v>
      </c>
      <c r="AM3683" s="7" t="s">
        <v>128</v>
      </c>
    </row>
    <row r="3684" spans="1:39" x14ac:dyDescent="0.3">
      <c r="A3684" s="2">
        <v>1000407933</v>
      </c>
      <c r="B3684" s="2">
        <v>1000407933</v>
      </c>
      <c r="C3684" s="38">
        <v>2001490206</v>
      </c>
      <c r="D3684" s="43">
        <v>42768</v>
      </c>
      <c r="E3684" s="2" t="s">
        <v>99</v>
      </c>
      <c r="F3684" s="2" t="s">
        <v>79</v>
      </c>
      <c r="G3684" s="2" t="s">
        <v>7</v>
      </c>
      <c r="H3684" s="2" t="s">
        <v>78</v>
      </c>
      <c r="I3684" s="2" t="s">
        <v>100</v>
      </c>
      <c r="J3684" s="2" t="s">
        <v>76</v>
      </c>
      <c r="K3684" s="2" t="s">
        <v>75</v>
      </c>
      <c r="L3684" s="2" t="s">
        <v>74</v>
      </c>
      <c r="M3684" s="2">
        <v>33.94</v>
      </c>
      <c r="N3684" s="2">
        <v>2763</v>
      </c>
      <c r="O3684" s="2">
        <v>46</v>
      </c>
      <c r="P3684" s="2">
        <v>3</v>
      </c>
      <c r="Q3684" s="2">
        <v>1</v>
      </c>
      <c r="R3684" s="17">
        <v>658</v>
      </c>
      <c r="S3684" s="17">
        <v>282</v>
      </c>
      <c r="T3684" s="17">
        <v>142</v>
      </c>
      <c r="U3684" s="17">
        <v>112</v>
      </c>
      <c r="V3684" s="17">
        <v>88</v>
      </c>
      <c r="W3684" s="17">
        <v>76</v>
      </c>
      <c r="X3684" s="18">
        <v>12.283749547593194</v>
      </c>
      <c r="Y3684" s="18">
        <v>416.91045964531298</v>
      </c>
      <c r="Z3684" s="19">
        <v>1.6648570394498734E-2</v>
      </c>
      <c r="AA3684" s="19">
        <v>0.56505247918928703</v>
      </c>
      <c r="AB3684" s="18">
        <v>0.73782608695652174</v>
      </c>
      <c r="AC3684" s="18">
        <v>25.041817391304345</v>
      </c>
      <c r="AD3684" s="17">
        <v>2</v>
      </c>
      <c r="AE3684" s="55">
        <v>206</v>
      </c>
      <c r="AF3684" s="18">
        <v>6.0695344725987042</v>
      </c>
      <c r="AG3684" s="20">
        <v>206</v>
      </c>
      <c r="AH3684" s="17">
        <v>164</v>
      </c>
      <c r="AI3684" s="18">
        <v>5.1580547112462002E-2</v>
      </c>
      <c r="AJ3684" s="18">
        <v>1.7506437689969603</v>
      </c>
      <c r="AK3684" s="18">
        <v>0.20695121951219511</v>
      </c>
      <c r="AL3684" s="59">
        <v>7.0239243902439013</v>
      </c>
      <c r="AM3684" s="7">
        <v>7.0239243902439013</v>
      </c>
    </row>
    <row r="3685" spans="1:39" x14ac:dyDescent="0.3">
      <c r="A3685" s="2">
        <v>1000383685</v>
      </c>
      <c r="B3685" s="2">
        <v>1000383685</v>
      </c>
      <c r="C3685" s="38">
        <v>2001491062</v>
      </c>
      <c r="D3685" s="43">
        <v>42768</v>
      </c>
      <c r="E3685" s="2" t="s">
        <v>99</v>
      </c>
      <c r="F3685" s="2" t="s">
        <v>96</v>
      </c>
      <c r="G3685" s="2" t="s">
        <v>95</v>
      </c>
      <c r="H3685" s="2" t="s">
        <v>78</v>
      </c>
      <c r="I3685" s="2" t="s">
        <v>100</v>
      </c>
      <c r="J3685" s="2" t="s">
        <v>76</v>
      </c>
      <c r="K3685" s="2" t="s">
        <v>75</v>
      </c>
      <c r="L3685" s="2" t="s">
        <v>74</v>
      </c>
      <c r="M3685" s="2">
        <v>67.209999999999994</v>
      </c>
      <c r="N3685" s="2">
        <v>6935</v>
      </c>
      <c r="O3685" s="2">
        <v>84</v>
      </c>
      <c r="P3685" s="2">
        <v>8</v>
      </c>
      <c r="Q3685" s="2">
        <v>3</v>
      </c>
      <c r="R3685" s="17">
        <v>1639</v>
      </c>
      <c r="S3685" s="17">
        <v>900</v>
      </c>
      <c r="T3685" s="17">
        <v>466</v>
      </c>
      <c r="U3685" s="17">
        <v>359</v>
      </c>
      <c r="V3685" s="17">
        <v>266</v>
      </c>
      <c r="W3685" s="17">
        <v>241</v>
      </c>
      <c r="X3685" s="18">
        <v>9.6914203316510452</v>
      </c>
      <c r="Y3685" s="18">
        <v>651.36036049026666</v>
      </c>
      <c r="Z3685" s="19">
        <v>1.2112472963229993E-2</v>
      </c>
      <c r="AA3685" s="19">
        <v>0.81407930785868776</v>
      </c>
      <c r="AB3685" s="18">
        <v>0.80011904761904751</v>
      </c>
      <c r="AC3685" s="18">
        <v>53.77600119047618</v>
      </c>
      <c r="AD3685" s="17">
        <v>2</v>
      </c>
      <c r="AE3685" s="55">
        <v>86</v>
      </c>
      <c r="AF3685" s="18">
        <v>1.2795714923374499</v>
      </c>
      <c r="AG3685" s="20">
        <v>86</v>
      </c>
      <c r="AH3685" s="17">
        <v>507</v>
      </c>
      <c r="AI3685" s="18">
        <v>4.100671140939597E-2</v>
      </c>
      <c r="AJ3685" s="18">
        <v>2.7560610738255029</v>
      </c>
      <c r="AK3685" s="18">
        <v>0.13256410256410256</v>
      </c>
      <c r="AL3685" s="59">
        <v>8.909633333333332</v>
      </c>
      <c r="AM3685" s="7">
        <v>8.909633333333332</v>
      </c>
    </row>
    <row r="3686" spans="1:39" x14ac:dyDescent="0.3">
      <c r="A3686" s="2">
        <v>1000259125</v>
      </c>
      <c r="B3686" s="2">
        <v>1000259125</v>
      </c>
      <c r="C3686" s="38">
        <v>2001491282</v>
      </c>
      <c r="D3686" s="43">
        <v>42768</v>
      </c>
      <c r="E3686" s="2" t="s">
        <v>99</v>
      </c>
      <c r="F3686" s="2" t="s">
        <v>94</v>
      </c>
      <c r="G3686" s="2" t="s">
        <v>93</v>
      </c>
      <c r="H3686" s="2" t="s">
        <v>78</v>
      </c>
      <c r="I3686" s="2" t="s">
        <v>100</v>
      </c>
      <c r="J3686" s="2" t="s">
        <v>76</v>
      </c>
      <c r="K3686" s="2" t="s">
        <v>75</v>
      </c>
      <c r="L3686" s="2" t="s">
        <v>74</v>
      </c>
      <c r="M3686" s="2">
        <v>57.92</v>
      </c>
      <c r="N3686" s="2">
        <v>6806</v>
      </c>
      <c r="O3686" s="2">
        <v>78</v>
      </c>
      <c r="P3686" s="2">
        <v>6</v>
      </c>
      <c r="Q3686" s="2">
        <v>4</v>
      </c>
      <c r="R3686" s="17">
        <v>1386</v>
      </c>
      <c r="S3686" s="17">
        <v>595</v>
      </c>
      <c r="T3686" s="17">
        <v>316</v>
      </c>
      <c r="U3686" s="17">
        <v>221</v>
      </c>
      <c r="V3686" s="17">
        <v>190</v>
      </c>
      <c r="W3686" s="17">
        <v>179</v>
      </c>
      <c r="X3686" s="18">
        <v>8.5101381134293277</v>
      </c>
      <c r="Y3686" s="18">
        <v>492.9071995298267</v>
      </c>
      <c r="Z3686" s="19">
        <v>1.1460476050543638E-2</v>
      </c>
      <c r="AA3686" s="19">
        <v>0.66379077284748755</v>
      </c>
      <c r="AB3686" s="18">
        <v>0.74256410256410255</v>
      </c>
      <c r="AC3686" s="18">
        <v>43.009312820512818</v>
      </c>
      <c r="AD3686" s="17">
        <v>1</v>
      </c>
      <c r="AE3686" s="55">
        <v>92</v>
      </c>
      <c r="AF3686" s="18">
        <v>1.5883977900552486</v>
      </c>
      <c r="AG3686" s="20">
        <v>92</v>
      </c>
      <c r="AH3686" s="17">
        <v>369</v>
      </c>
      <c r="AI3686" s="18">
        <v>4.1789321789321793E-2</v>
      </c>
      <c r="AJ3686" s="18">
        <v>2.4204375180375184</v>
      </c>
      <c r="AK3686" s="18">
        <v>0.15696476964769648</v>
      </c>
      <c r="AL3686" s="59">
        <v>9.09139945799458</v>
      </c>
      <c r="AM3686" s="7">
        <v>9.09139945799458</v>
      </c>
    </row>
    <row r="3687" spans="1:39" x14ac:dyDescent="0.3">
      <c r="A3687" s="2">
        <v>1000771711</v>
      </c>
      <c r="B3687" s="2">
        <v>1000771711</v>
      </c>
      <c r="C3687" s="38">
        <v>2001491890</v>
      </c>
      <c r="D3687" s="43">
        <v>42768</v>
      </c>
      <c r="E3687" s="2" t="s">
        <v>99</v>
      </c>
      <c r="F3687" s="2" t="s">
        <v>92</v>
      </c>
      <c r="G3687" s="2" t="s">
        <v>83</v>
      </c>
      <c r="H3687" s="2" t="s">
        <v>90</v>
      </c>
      <c r="I3687" s="2" t="s">
        <v>100</v>
      </c>
      <c r="J3687" s="2" t="s">
        <v>76</v>
      </c>
      <c r="K3687" s="2" t="s">
        <v>75</v>
      </c>
      <c r="L3687" s="2" t="s">
        <v>74</v>
      </c>
      <c r="M3687" s="2">
        <v>58.34</v>
      </c>
      <c r="N3687" s="2">
        <v>8379</v>
      </c>
      <c r="O3687" s="2">
        <v>80</v>
      </c>
      <c r="P3687" s="2">
        <v>10</v>
      </c>
      <c r="Q3687" s="2">
        <v>3</v>
      </c>
      <c r="R3687" s="17">
        <v>1709</v>
      </c>
      <c r="S3687" s="17">
        <v>966</v>
      </c>
      <c r="T3687" s="17">
        <v>446</v>
      </c>
      <c r="U3687" s="17">
        <v>288</v>
      </c>
      <c r="V3687" s="17">
        <v>241</v>
      </c>
      <c r="W3687" s="17">
        <v>206</v>
      </c>
      <c r="X3687" s="18">
        <v>6.9626447070056097</v>
      </c>
      <c r="Y3687" s="18">
        <v>406.20069220670729</v>
      </c>
      <c r="Z3687" s="19">
        <v>9.5476787206110521E-3</v>
      </c>
      <c r="AA3687" s="19">
        <v>0.55701157656044886</v>
      </c>
      <c r="AB3687" s="18">
        <v>0.72925000000000006</v>
      </c>
      <c r="AC3687" s="18">
        <v>42.544445000000003</v>
      </c>
      <c r="AD3687" s="17">
        <v>1</v>
      </c>
      <c r="AE3687" s="55">
        <v>165</v>
      </c>
      <c r="AF3687" s="18">
        <v>2.8282482002056906</v>
      </c>
      <c r="AG3687" s="20">
        <v>165</v>
      </c>
      <c r="AH3687" s="17">
        <v>447</v>
      </c>
      <c r="AI3687" s="18">
        <v>3.4136922176711527E-2</v>
      </c>
      <c r="AJ3687" s="18">
        <v>1.9915480397893506</v>
      </c>
      <c r="AK3687" s="18">
        <v>0.13051454138702462</v>
      </c>
      <c r="AL3687" s="59">
        <v>7.614218344519017</v>
      </c>
      <c r="AM3687" s="7">
        <v>7.614218344519017</v>
      </c>
    </row>
    <row r="3688" spans="1:39" x14ac:dyDescent="0.3">
      <c r="A3688" s="2">
        <v>1000427142</v>
      </c>
      <c r="B3688" s="2">
        <v>1000427142</v>
      </c>
      <c r="C3688" s="38">
        <v>2001491946</v>
      </c>
      <c r="D3688" s="43">
        <v>42768</v>
      </c>
      <c r="E3688" s="2" t="s">
        <v>99</v>
      </c>
      <c r="F3688" s="2" t="s">
        <v>91</v>
      </c>
      <c r="G3688" s="2" t="s">
        <v>83</v>
      </c>
      <c r="H3688" s="2" t="s">
        <v>90</v>
      </c>
      <c r="I3688" s="2" t="s">
        <v>100</v>
      </c>
      <c r="J3688" s="2" t="s">
        <v>76</v>
      </c>
      <c r="K3688" s="2" t="s">
        <v>75</v>
      </c>
      <c r="L3688" s="2" t="s">
        <v>74</v>
      </c>
      <c r="M3688" s="2">
        <v>23.25</v>
      </c>
      <c r="N3688" s="2">
        <v>3759</v>
      </c>
      <c r="O3688" s="2">
        <v>34</v>
      </c>
      <c r="P3688" s="2">
        <v>4</v>
      </c>
      <c r="Q3688" s="2">
        <v>2</v>
      </c>
      <c r="R3688" s="17">
        <v>798</v>
      </c>
      <c r="S3688" s="17">
        <v>468</v>
      </c>
      <c r="T3688" s="17">
        <v>227</v>
      </c>
      <c r="U3688" s="17">
        <v>172</v>
      </c>
      <c r="V3688" s="17">
        <v>151</v>
      </c>
      <c r="W3688" s="17">
        <v>133</v>
      </c>
      <c r="X3688" s="18">
        <v>6.1851556264964085</v>
      </c>
      <c r="Y3688" s="18">
        <v>143.80486831604151</v>
      </c>
      <c r="Z3688" s="19">
        <v>9.0449587656291561E-3</v>
      </c>
      <c r="AA3688" s="19">
        <v>0.21029529130087787</v>
      </c>
      <c r="AB3688" s="18">
        <v>0.68382352941176472</v>
      </c>
      <c r="AC3688" s="18">
        <v>15.898897058823529</v>
      </c>
      <c r="AD3688" s="17">
        <v>1</v>
      </c>
      <c r="AE3688" s="55">
        <v>147</v>
      </c>
      <c r="AF3688" s="18">
        <v>6.32258064516129</v>
      </c>
      <c r="AG3688" s="20">
        <v>147</v>
      </c>
      <c r="AH3688" s="17">
        <v>284</v>
      </c>
      <c r="AI3688" s="18">
        <v>2.913533834586466E-2</v>
      </c>
      <c r="AJ3688" s="18">
        <v>0.6773966165413533</v>
      </c>
      <c r="AK3688" s="18">
        <v>8.1866197183098594E-2</v>
      </c>
      <c r="AL3688" s="59">
        <v>1.9033890845070423</v>
      </c>
      <c r="AM3688" s="7">
        <v>1.9033890845070423</v>
      </c>
    </row>
    <row r="3689" spans="1:39" x14ac:dyDescent="0.3">
      <c r="A3689" s="2">
        <v>1000253218</v>
      </c>
      <c r="B3689" s="2">
        <v>1000253218</v>
      </c>
      <c r="C3689" s="38">
        <v>2001492012</v>
      </c>
      <c r="D3689" s="43">
        <v>42768</v>
      </c>
      <c r="E3689" s="2" t="s">
        <v>99</v>
      </c>
      <c r="F3689" s="2" t="s">
        <v>89</v>
      </c>
      <c r="G3689" s="2" t="s">
        <v>83</v>
      </c>
      <c r="H3689" s="2" t="s">
        <v>87</v>
      </c>
      <c r="I3689" s="2" t="s">
        <v>100</v>
      </c>
      <c r="J3689" s="2" t="s">
        <v>76</v>
      </c>
      <c r="K3689" s="2" t="s">
        <v>75</v>
      </c>
      <c r="L3689" s="2" t="s">
        <v>74</v>
      </c>
      <c r="M3689" s="2">
        <v>22.91</v>
      </c>
      <c r="N3689" s="2">
        <v>3948</v>
      </c>
      <c r="O3689" s="2">
        <v>36</v>
      </c>
      <c r="P3689" s="2">
        <v>4</v>
      </c>
      <c r="Q3689" s="2">
        <v>2</v>
      </c>
      <c r="R3689" s="17">
        <v>798</v>
      </c>
      <c r="S3689" s="17">
        <v>429</v>
      </c>
      <c r="T3689" s="17">
        <v>196</v>
      </c>
      <c r="U3689" s="17">
        <v>152</v>
      </c>
      <c r="V3689" s="17">
        <v>107</v>
      </c>
      <c r="W3689" s="17">
        <v>99</v>
      </c>
      <c r="X3689" s="18">
        <v>5.8029381965552176</v>
      </c>
      <c r="Y3689" s="18">
        <v>132.94531408308004</v>
      </c>
      <c r="Z3689" s="19">
        <v>9.11854103343465E-3</v>
      </c>
      <c r="AA3689" s="19">
        <v>0.20890577507598784</v>
      </c>
      <c r="AB3689" s="18">
        <v>0.63638888888888889</v>
      </c>
      <c r="AC3689" s="18">
        <v>14.579669444444445</v>
      </c>
      <c r="AD3689" s="17">
        <v>0</v>
      </c>
      <c r="AE3689" s="55">
        <v>0</v>
      </c>
      <c r="AF3689" s="18">
        <v>0</v>
      </c>
      <c r="AG3689" s="20">
        <v>0</v>
      </c>
      <c r="AH3689" s="17">
        <v>206</v>
      </c>
      <c r="AI3689" s="18">
        <v>2.8709273182957393E-2</v>
      </c>
      <c r="AJ3689" s="18">
        <v>0.65772944862155391</v>
      </c>
      <c r="AK3689" s="18">
        <v>0.11121359223300971</v>
      </c>
      <c r="AL3689" s="59">
        <v>2.5479033980582524</v>
      </c>
      <c r="AM3689" s="7">
        <v>2.5479033980582524</v>
      </c>
    </row>
    <row r="3690" spans="1:39" x14ac:dyDescent="0.3">
      <c r="A3690" s="2">
        <v>1000203681</v>
      </c>
      <c r="B3690" s="2">
        <v>1000203681</v>
      </c>
      <c r="C3690" s="38">
        <v>2001492890</v>
      </c>
      <c r="D3690" s="43">
        <v>42768</v>
      </c>
      <c r="E3690" s="2" t="s">
        <v>99</v>
      </c>
      <c r="F3690" s="2" t="s">
        <v>88</v>
      </c>
      <c r="G3690" s="2" t="s">
        <v>83</v>
      </c>
      <c r="H3690" s="2" t="s">
        <v>87</v>
      </c>
      <c r="I3690" s="2" t="s">
        <v>100</v>
      </c>
      <c r="J3690" s="2" t="s">
        <v>76</v>
      </c>
      <c r="K3690" s="2" t="s">
        <v>75</v>
      </c>
      <c r="L3690" s="2" t="s">
        <v>74</v>
      </c>
      <c r="M3690" s="2">
        <v>14.89</v>
      </c>
      <c r="N3690" s="2">
        <v>2258</v>
      </c>
      <c r="O3690" s="2">
        <v>25</v>
      </c>
      <c r="P3690" s="2">
        <v>2</v>
      </c>
      <c r="Q3690" s="2">
        <v>1</v>
      </c>
      <c r="R3690" s="17">
        <v>436</v>
      </c>
      <c r="S3690" s="17">
        <v>253</v>
      </c>
      <c r="T3690" s="17">
        <v>107</v>
      </c>
      <c r="U3690" s="17">
        <v>76</v>
      </c>
      <c r="V3690" s="17">
        <v>60</v>
      </c>
      <c r="W3690" s="17">
        <v>51</v>
      </c>
      <c r="X3690" s="18">
        <v>6.5943312666076173</v>
      </c>
      <c r="Y3690" s="18">
        <v>98.189592559787428</v>
      </c>
      <c r="Z3690" s="19">
        <v>1.1071744906997343E-2</v>
      </c>
      <c r="AA3690" s="19">
        <v>0.16485828166519045</v>
      </c>
      <c r="AB3690" s="18">
        <v>0.59560000000000002</v>
      </c>
      <c r="AC3690" s="18">
        <v>8.8684840000000005</v>
      </c>
      <c r="AD3690" s="17">
        <v>1</v>
      </c>
      <c r="AE3690" s="55">
        <v>53</v>
      </c>
      <c r="AF3690" s="18">
        <v>3.5594358629952989</v>
      </c>
      <c r="AG3690" s="20">
        <v>53</v>
      </c>
      <c r="AH3690" s="17">
        <v>111</v>
      </c>
      <c r="AI3690" s="18">
        <v>3.4151376146788995E-2</v>
      </c>
      <c r="AJ3690" s="18">
        <v>0.50851399082568816</v>
      </c>
      <c r="AK3690" s="18">
        <v>0.13414414414414416</v>
      </c>
      <c r="AL3690" s="59">
        <v>1.9974063063063066</v>
      </c>
      <c r="AM3690" s="7">
        <v>1.9974063063063066</v>
      </c>
    </row>
    <row r="3691" spans="1:39" x14ac:dyDescent="0.3">
      <c r="A3691" s="2">
        <v>1000560657</v>
      </c>
      <c r="B3691" s="2">
        <v>1000560657</v>
      </c>
      <c r="C3691" s="38">
        <v>2001493198</v>
      </c>
      <c r="D3691" s="43">
        <v>42768</v>
      </c>
      <c r="E3691" s="2" t="s">
        <v>99</v>
      </c>
      <c r="F3691" s="2" t="s">
        <v>86</v>
      </c>
      <c r="G3691" s="2" t="s">
        <v>83</v>
      </c>
      <c r="H3691" s="2" t="s">
        <v>82</v>
      </c>
      <c r="I3691" s="2" t="s">
        <v>100</v>
      </c>
      <c r="J3691" s="2" t="s">
        <v>76</v>
      </c>
      <c r="K3691" s="2" t="s">
        <v>75</v>
      </c>
      <c r="L3691" s="2" t="s">
        <v>74</v>
      </c>
      <c r="M3691" s="2">
        <v>14.88</v>
      </c>
      <c r="N3691" s="2">
        <v>4184</v>
      </c>
      <c r="O3691" s="2">
        <v>37</v>
      </c>
      <c r="P3691" s="2">
        <v>5</v>
      </c>
      <c r="Q3691" s="2">
        <v>2</v>
      </c>
      <c r="R3691" s="17">
        <v>721</v>
      </c>
      <c r="S3691" s="17">
        <v>405</v>
      </c>
      <c r="T3691" s="17">
        <v>241</v>
      </c>
      <c r="U3691" s="17">
        <v>159</v>
      </c>
      <c r="V3691" s="17">
        <v>135</v>
      </c>
      <c r="W3691" s="17">
        <v>115</v>
      </c>
      <c r="X3691" s="18">
        <v>3.5564053537284894</v>
      </c>
      <c r="Y3691" s="18">
        <v>52.919311663479924</v>
      </c>
      <c r="Z3691" s="19">
        <v>8.8432122370936898E-3</v>
      </c>
      <c r="AA3691" s="19">
        <v>0.1315869980879541</v>
      </c>
      <c r="AB3691" s="18">
        <v>0.40216216216216216</v>
      </c>
      <c r="AC3691" s="18">
        <v>5.9841729729729733</v>
      </c>
      <c r="AD3691" s="17">
        <v>0</v>
      </c>
      <c r="AE3691" s="55">
        <v>0</v>
      </c>
      <c r="AF3691" s="18">
        <v>0</v>
      </c>
      <c r="AG3691" s="20">
        <v>0</v>
      </c>
      <c r="AH3691" s="17">
        <v>250</v>
      </c>
      <c r="AI3691" s="18">
        <v>2.0638002773925104E-2</v>
      </c>
      <c r="AJ3691" s="18">
        <v>0.30709348127600555</v>
      </c>
      <c r="AK3691" s="18">
        <v>5.9520000000000003E-2</v>
      </c>
      <c r="AL3691" s="59">
        <v>0.88565760000000004</v>
      </c>
      <c r="AM3691" s="7">
        <v>0.88565760000000004</v>
      </c>
    </row>
    <row r="3692" spans="1:39" x14ac:dyDescent="0.3">
      <c r="A3692" s="2">
        <v>1000452036</v>
      </c>
      <c r="B3692" s="2">
        <v>1000452036</v>
      </c>
      <c r="C3692" s="38">
        <v>2001493842</v>
      </c>
      <c r="D3692" s="43">
        <v>42768</v>
      </c>
      <c r="E3692" s="2" t="s">
        <v>99</v>
      </c>
      <c r="F3692" s="2" t="s">
        <v>86</v>
      </c>
      <c r="G3692" s="2" t="s">
        <v>83</v>
      </c>
      <c r="H3692" s="2" t="s">
        <v>82</v>
      </c>
      <c r="I3692" s="2" t="s">
        <v>100</v>
      </c>
      <c r="J3692" s="2" t="s">
        <v>76</v>
      </c>
      <c r="K3692" s="2" t="s">
        <v>75</v>
      </c>
      <c r="L3692" s="2" t="s">
        <v>74</v>
      </c>
      <c r="M3692" s="2">
        <v>15.59</v>
      </c>
      <c r="N3692" s="2">
        <v>5333</v>
      </c>
      <c r="O3692" s="2">
        <v>51</v>
      </c>
      <c r="P3692" s="2">
        <v>5</v>
      </c>
      <c r="Q3692" s="2">
        <v>2</v>
      </c>
      <c r="R3692" s="17">
        <v>1088</v>
      </c>
      <c r="S3692" s="17">
        <v>533</v>
      </c>
      <c r="T3692" s="17">
        <v>239</v>
      </c>
      <c r="U3692" s="17">
        <v>190</v>
      </c>
      <c r="V3692" s="17">
        <v>133</v>
      </c>
      <c r="W3692" s="17">
        <v>115</v>
      </c>
      <c r="X3692" s="18">
        <v>2.9233077067316704</v>
      </c>
      <c r="Y3692" s="18">
        <v>45.574367147946738</v>
      </c>
      <c r="Z3692" s="19">
        <v>9.5630976936058511E-3</v>
      </c>
      <c r="AA3692" s="19">
        <v>0.14908869304331521</v>
      </c>
      <c r="AB3692" s="18">
        <v>0.3056862745098039</v>
      </c>
      <c r="AC3692" s="18">
        <v>4.7656490196078432</v>
      </c>
      <c r="AD3692" s="17">
        <v>0</v>
      </c>
      <c r="AE3692" s="55">
        <v>0</v>
      </c>
      <c r="AF3692" s="18">
        <v>0</v>
      </c>
      <c r="AG3692" s="20">
        <v>0</v>
      </c>
      <c r="AH3692" s="17">
        <v>248</v>
      </c>
      <c r="AI3692" s="18">
        <v>1.4329044117647058E-2</v>
      </c>
      <c r="AJ3692" s="18">
        <v>0.22338979779411763</v>
      </c>
      <c r="AK3692" s="18">
        <v>6.2862903225806455E-2</v>
      </c>
      <c r="AL3692" s="59">
        <v>0.98003266129032263</v>
      </c>
      <c r="AM3692" s="7">
        <v>0.98003266129032263</v>
      </c>
    </row>
    <row r="3693" spans="1:39" x14ac:dyDescent="0.3">
      <c r="A3693" s="2">
        <v>1000802797</v>
      </c>
      <c r="B3693" s="2">
        <v>1000802797</v>
      </c>
      <c r="C3693" s="38">
        <v>2001494120</v>
      </c>
      <c r="D3693" s="43">
        <v>42768</v>
      </c>
      <c r="E3693" s="2" t="s">
        <v>99</v>
      </c>
      <c r="F3693" s="2" t="s">
        <v>85</v>
      </c>
      <c r="G3693" s="2" t="s">
        <v>83</v>
      </c>
      <c r="H3693" s="2" t="s">
        <v>82</v>
      </c>
      <c r="I3693" s="2" t="s">
        <v>100</v>
      </c>
      <c r="J3693" s="2" t="s">
        <v>76</v>
      </c>
      <c r="K3693" s="2" t="s">
        <v>75</v>
      </c>
      <c r="L3693" s="2" t="s">
        <v>74</v>
      </c>
      <c r="M3693" s="2">
        <v>14.86</v>
      </c>
      <c r="N3693" s="2">
        <v>3719</v>
      </c>
      <c r="O3693" s="2">
        <v>24</v>
      </c>
      <c r="P3693" s="2">
        <v>4</v>
      </c>
      <c r="Q3693" s="2">
        <v>2</v>
      </c>
      <c r="R3693" s="17">
        <v>766</v>
      </c>
      <c r="S3693" s="17">
        <v>319</v>
      </c>
      <c r="T3693" s="17">
        <v>143</v>
      </c>
      <c r="U3693" s="17">
        <v>105</v>
      </c>
      <c r="V3693" s="17">
        <v>78</v>
      </c>
      <c r="W3693" s="17">
        <v>73</v>
      </c>
      <c r="X3693" s="18">
        <v>3.9956977682172625</v>
      </c>
      <c r="Y3693" s="18">
        <v>59.376068835708516</v>
      </c>
      <c r="Z3693" s="19">
        <v>6.4533476741059428E-3</v>
      </c>
      <c r="AA3693" s="19">
        <v>9.5896746437214311E-2</v>
      </c>
      <c r="AB3693" s="18">
        <v>0.61916666666666664</v>
      </c>
      <c r="AC3693" s="18">
        <v>9.2008166666666664</v>
      </c>
      <c r="AD3693" s="17">
        <v>0</v>
      </c>
      <c r="AE3693" s="55">
        <v>0</v>
      </c>
      <c r="AF3693" s="18">
        <v>0</v>
      </c>
      <c r="AG3693" s="20">
        <v>0</v>
      </c>
      <c r="AH3693" s="17">
        <v>151</v>
      </c>
      <c r="AI3693" s="18">
        <v>1.9399477806788509E-2</v>
      </c>
      <c r="AJ3693" s="18">
        <v>0.28827624020887721</v>
      </c>
      <c r="AK3693" s="18">
        <v>9.8410596026490063E-2</v>
      </c>
      <c r="AL3693" s="59">
        <v>1.4623814569536422</v>
      </c>
      <c r="AM3693" s="7">
        <v>1.4623814569536422</v>
      </c>
    </row>
    <row r="3694" spans="1:39" x14ac:dyDescent="0.3">
      <c r="A3694" s="2">
        <v>1000908939</v>
      </c>
      <c r="B3694" s="2">
        <v>1000908939</v>
      </c>
      <c r="C3694" s="38">
        <v>2001494376</v>
      </c>
      <c r="D3694" s="43">
        <v>42768</v>
      </c>
      <c r="E3694" s="2" t="s">
        <v>99</v>
      </c>
      <c r="F3694" s="2" t="s">
        <v>84</v>
      </c>
      <c r="G3694" s="2" t="s">
        <v>83</v>
      </c>
      <c r="H3694" s="2" t="s">
        <v>82</v>
      </c>
      <c r="I3694" s="2" t="s">
        <v>100</v>
      </c>
      <c r="J3694" s="2" t="s">
        <v>76</v>
      </c>
      <c r="K3694" s="2" t="s">
        <v>75</v>
      </c>
      <c r="L3694" s="2" t="s">
        <v>74</v>
      </c>
      <c r="M3694" s="2">
        <v>13.51</v>
      </c>
      <c r="N3694" s="2">
        <v>2891</v>
      </c>
      <c r="O3694" s="2">
        <v>14</v>
      </c>
      <c r="P3694" s="2">
        <v>3</v>
      </c>
      <c r="Q3694" s="2">
        <v>1</v>
      </c>
      <c r="R3694" s="17">
        <v>625</v>
      </c>
      <c r="S3694" s="17">
        <v>273</v>
      </c>
      <c r="T3694" s="17">
        <v>144</v>
      </c>
      <c r="U3694" s="17">
        <v>92</v>
      </c>
      <c r="V3694" s="17">
        <v>81</v>
      </c>
      <c r="W3694" s="17">
        <v>74</v>
      </c>
      <c r="X3694" s="18">
        <v>4.6731234866828091</v>
      </c>
      <c r="Y3694" s="18">
        <v>63.133898305084749</v>
      </c>
      <c r="Z3694" s="19">
        <v>4.8426150121065378E-3</v>
      </c>
      <c r="AA3694" s="19">
        <v>6.5423728813559318E-2</v>
      </c>
      <c r="AB3694" s="18">
        <v>0.96499999999999997</v>
      </c>
      <c r="AC3694" s="18">
        <v>13.037149999999999</v>
      </c>
      <c r="AD3694" s="17">
        <v>0</v>
      </c>
      <c r="AE3694" s="55">
        <v>0</v>
      </c>
      <c r="AF3694" s="18">
        <v>0</v>
      </c>
      <c r="AG3694" s="20">
        <v>0</v>
      </c>
      <c r="AH3694" s="17">
        <v>155</v>
      </c>
      <c r="AI3694" s="18">
        <v>2.1616E-2</v>
      </c>
      <c r="AJ3694" s="18">
        <v>0.29203215999999999</v>
      </c>
      <c r="AK3694" s="18">
        <v>8.7161290322580645E-2</v>
      </c>
      <c r="AL3694" s="59">
        <v>1.1775490322580644</v>
      </c>
      <c r="AM3694" s="7">
        <v>1.1775490322580644</v>
      </c>
    </row>
    <row r="3695" spans="1:39" x14ac:dyDescent="0.3">
      <c r="A3695" s="2">
        <v>1000279520</v>
      </c>
      <c r="B3695" s="2">
        <v>1000279520</v>
      </c>
      <c r="C3695" s="38">
        <v>2001494628</v>
      </c>
      <c r="D3695" s="43">
        <v>42768</v>
      </c>
      <c r="E3695" s="2" t="s">
        <v>99</v>
      </c>
      <c r="F3695" s="2" t="s">
        <v>79</v>
      </c>
      <c r="G3695" s="2" t="s">
        <v>7</v>
      </c>
      <c r="H3695" s="2" t="s">
        <v>78</v>
      </c>
      <c r="I3695" s="2" t="s">
        <v>98</v>
      </c>
      <c r="J3695" s="2" t="s">
        <v>76</v>
      </c>
      <c r="K3695" s="2" t="s">
        <v>75</v>
      </c>
      <c r="L3695" s="2" t="s">
        <v>74</v>
      </c>
      <c r="M3695" s="2">
        <v>25.33</v>
      </c>
      <c r="N3695" s="2">
        <v>2108</v>
      </c>
      <c r="O3695" s="2">
        <v>34</v>
      </c>
      <c r="P3695" s="2">
        <v>2</v>
      </c>
      <c r="Q3695" s="2">
        <v>1</v>
      </c>
      <c r="R3695" s="17">
        <v>601</v>
      </c>
      <c r="S3695" s="17">
        <v>316</v>
      </c>
      <c r="T3695" s="17">
        <v>166</v>
      </c>
      <c r="U3695" s="17">
        <v>132</v>
      </c>
      <c r="V3695" s="17">
        <v>119</v>
      </c>
      <c r="W3695" s="17">
        <v>107</v>
      </c>
      <c r="X3695" s="18">
        <v>12.016129032258062</v>
      </c>
      <c r="Y3695" s="18">
        <v>304.36854838709672</v>
      </c>
      <c r="Z3695" s="19">
        <v>1.6129032258064516E-2</v>
      </c>
      <c r="AA3695" s="19">
        <v>0.40854838709677416</v>
      </c>
      <c r="AB3695" s="18">
        <v>0.745</v>
      </c>
      <c r="AC3695" s="18">
        <v>18.870849999999997</v>
      </c>
      <c r="AD3695" s="17">
        <v>1</v>
      </c>
      <c r="AE3695" s="55">
        <v>55</v>
      </c>
      <c r="AF3695" s="18">
        <v>2.1713383339913146</v>
      </c>
      <c r="AG3695" s="20">
        <v>54.999999999999993</v>
      </c>
      <c r="AH3695" s="17">
        <v>226</v>
      </c>
      <c r="AI3695" s="18">
        <v>4.2146422628951748E-2</v>
      </c>
      <c r="AJ3695" s="18">
        <v>1.0675688851913476</v>
      </c>
      <c r="AK3695" s="18">
        <v>0.11207964601769911</v>
      </c>
      <c r="AL3695" s="59">
        <v>2.8389774336283184</v>
      </c>
      <c r="AM3695" s="7">
        <v>2.8389774336283184</v>
      </c>
    </row>
    <row r="3696" spans="1:39" x14ac:dyDescent="0.3">
      <c r="A3696" s="2">
        <v>1000263251</v>
      </c>
      <c r="B3696" s="2">
        <v>1000263251</v>
      </c>
      <c r="C3696" s="38">
        <v>2001495246</v>
      </c>
      <c r="D3696" s="43">
        <v>42768</v>
      </c>
      <c r="E3696" s="2" t="s">
        <v>99</v>
      </c>
      <c r="F3696" s="2" t="s">
        <v>96</v>
      </c>
      <c r="G3696" s="2" t="s">
        <v>95</v>
      </c>
      <c r="H3696" s="2" t="s">
        <v>78</v>
      </c>
      <c r="I3696" s="2" t="s">
        <v>98</v>
      </c>
      <c r="J3696" s="2" t="s">
        <v>76</v>
      </c>
      <c r="K3696" s="2" t="s">
        <v>75</v>
      </c>
      <c r="L3696" s="2" t="s">
        <v>74</v>
      </c>
      <c r="M3696" s="2">
        <v>54.21</v>
      </c>
      <c r="N3696" s="2">
        <v>5896</v>
      </c>
      <c r="O3696" s="2">
        <v>87</v>
      </c>
      <c r="P3696" s="2">
        <v>7</v>
      </c>
      <c r="Q3696" s="2">
        <v>3</v>
      </c>
      <c r="R3696" s="17">
        <v>1292</v>
      </c>
      <c r="S3696" s="17">
        <v>734</v>
      </c>
      <c r="T3696" s="17">
        <v>370</v>
      </c>
      <c r="U3696" s="17">
        <v>280</v>
      </c>
      <c r="V3696" s="17">
        <v>238</v>
      </c>
      <c r="W3696" s="17">
        <v>216</v>
      </c>
      <c r="X3696" s="18">
        <v>9.194369063772049</v>
      </c>
      <c r="Y3696" s="18">
        <v>498.42674694708279</v>
      </c>
      <c r="Z3696" s="19">
        <v>1.4755766621438264E-2</v>
      </c>
      <c r="AA3696" s="19">
        <v>0.79991010854816824</v>
      </c>
      <c r="AB3696" s="18">
        <v>0.62310344827586206</v>
      </c>
      <c r="AC3696" s="18">
        <v>33.778437931034482</v>
      </c>
      <c r="AD3696" s="17">
        <v>2</v>
      </c>
      <c r="AE3696" s="55">
        <v>164</v>
      </c>
      <c r="AF3696" s="18">
        <v>3.0252720900202914</v>
      </c>
      <c r="AG3696" s="20">
        <v>164</v>
      </c>
      <c r="AH3696" s="17">
        <v>454</v>
      </c>
      <c r="AI3696" s="18">
        <v>4.1958204334365326E-2</v>
      </c>
      <c r="AJ3696" s="18">
        <v>2.2745542569659443</v>
      </c>
      <c r="AK3696" s="18">
        <v>0.11940528634361233</v>
      </c>
      <c r="AL3696" s="59">
        <v>6.4729605726872244</v>
      </c>
      <c r="AM3696" s="7">
        <v>6.4729605726872244</v>
      </c>
    </row>
    <row r="3697" spans="1:39" x14ac:dyDescent="0.3">
      <c r="A3697" s="2">
        <v>1000168130</v>
      </c>
      <c r="B3697" s="2">
        <v>1000168130</v>
      </c>
      <c r="C3697" s="38">
        <v>2001495356</v>
      </c>
      <c r="D3697" s="43">
        <v>42768</v>
      </c>
      <c r="E3697" s="2" t="s">
        <v>99</v>
      </c>
      <c r="F3697" s="2" t="s">
        <v>94</v>
      </c>
      <c r="G3697" s="2" t="s">
        <v>93</v>
      </c>
      <c r="H3697" s="2" t="s">
        <v>78</v>
      </c>
      <c r="I3697" s="2" t="s">
        <v>98</v>
      </c>
      <c r="J3697" s="2" t="s">
        <v>76</v>
      </c>
      <c r="K3697" s="2" t="s">
        <v>75</v>
      </c>
      <c r="L3697" s="2" t="s">
        <v>74</v>
      </c>
      <c r="M3697" s="2">
        <v>72.290000000000006</v>
      </c>
      <c r="N3697" s="2">
        <v>8723</v>
      </c>
      <c r="O3697" s="2">
        <v>111</v>
      </c>
      <c r="P3697" s="2">
        <v>7</v>
      </c>
      <c r="Q3697" s="2">
        <v>4</v>
      </c>
      <c r="R3697" s="17">
        <v>1903</v>
      </c>
      <c r="S3697" s="17">
        <v>959</v>
      </c>
      <c r="T3697" s="17">
        <v>562</v>
      </c>
      <c r="U3697" s="17">
        <v>368</v>
      </c>
      <c r="V3697" s="17">
        <v>293</v>
      </c>
      <c r="W3697" s="17">
        <v>260</v>
      </c>
      <c r="X3697" s="18">
        <v>8.2872864840077973</v>
      </c>
      <c r="Y3697" s="18">
        <v>599.08793992892367</v>
      </c>
      <c r="Z3697" s="19">
        <v>1.2724979938094693E-2</v>
      </c>
      <c r="AA3697" s="19">
        <v>0.91988879972486548</v>
      </c>
      <c r="AB3697" s="18">
        <v>0.65126126126126127</v>
      </c>
      <c r="AC3697" s="18">
        <v>47.079676576576581</v>
      </c>
      <c r="AD3697" s="17">
        <v>2</v>
      </c>
      <c r="AE3697" s="55">
        <v>384</v>
      </c>
      <c r="AF3697" s="18">
        <v>5.3119380273896804</v>
      </c>
      <c r="AG3697" s="20">
        <v>384</v>
      </c>
      <c r="AH3697" s="17">
        <v>553</v>
      </c>
      <c r="AI3697" s="18">
        <v>3.7987388334209143E-2</v>
      </c>
      <c r="AJ3697" s="18">
        <v>2.7461083026799793</v>
      </c>
      <c r="AK3697" s="18">
        <v>0.13072332730560579</v>
      </c>
      <c r="AL3697" s="59">
        <v>9.4499893309222429</v>
      </c>
      <c r="AM3697" s="7">
        <v>9.4499893309222429</v>
      </c>
    </row>
    <row r="3698" spans="1:39" x14ac:dyDescent="0.3">
      <c r="A3698" s="2">
        <v>1000576505</v>
      </c>
      <c r="B3698" s="2">
        <v>1000576505</v>
      </c>
      <c r="C3698" s="38">
        <v>2001496116</v>
      </c>
      <c r="D3698" s="43">
        <v>42768</v>
      </c>
      <c r="E3698" s="2" t="s">
        <v>99</v>
      </c>
      <c r="F3698" s="2" t="s">
        <v>92</v>
      </c>
      <c r="G3698" s="2" t="s">
        <v>83</v>
      </c>
      <c r="H3698" s="2" t="s">
        <v>90</v>
      </c>
      <c r="I3698" s="2" t="s">
        <v>98</v>
      </c>
      <c r="J3698" s="2" t="s">
        <v>76</v>
      </c>
      <c r="K3698" s="2" t="s">
        <v>75</v>
      </c>
      <c r="L3698" s="2" t="s">
        <v>74</v>
      </c>
      <c r="M3698" s="2">
        <v>61.85</v>
      </c>
      <c r="N3698" s="2">
        <v>8472</v>
      </c>
      <c r="O3698" s="2">
        <v>82</v>
      </c>
      <c r="P3698" s="2">
        <v>9</v>
      </c>
      <c r="Q3698" s="2">
        <v>4</v>
      </c>
      <c r="R3698" s="17">
        <v>1902</v>
      </c>
      <c r="S3698" s="17">
        <v>793</v>
      </c>
      <c r="T3698" s="17">
        <v>377</v>
      </c>
      <c r="U3698" s="17">
        <v>233</v>
      </c>
      <c r="V3698" s="17">
        <v>164</v>
      </c>
      <c r="W3698" s="17">
        <v>155</v>
      </c>
      <c r="X3698" s="18">
        <v>7.3005193578847978</v>
      </c>
      <c r="Y3698" s="18">
        <v>451.53712228517475</v>
      </c>
      <c r="Z3698" s="19">
        <v>9.6789423984891404E-3</v>
      </c>
      <c r="AA3698" s="19">
        <v>0.5986425873465534</v>
      </c>
      <c r="AB3698" s="18">
        <v>0.75426829268292683</v>
      </c>
      <c r="AC3698" s="18">
        <v>46.651493902439029</v>
      </c>
      <c r="AD3698" s="17">
        <v>1</v>
      </c>
      <c r="AE3698" s="55">
        <v>176</v>
      </c>
      <c r="AF3698" s="18">
        <v>2.8455941794664512</v>
      </c>
      <c r="AG3698" s="20">
        <v>176</v>
      </c>
      <c r="AH3698" s="17">
        <v>319</v>
      </c>
      <c r="AI3698" s="18">
        <v>3.2518401682439538E-2</v>
      </c>
      <c r="AJ3698" s="18">
        <v>2.0112631440588853</v>
      </c>
      <c r="AK3698" s="18">
        <v>0.1938871473354232</v>
      </c>
      <c r="AL3698" s="59">
        <v>11.991920062695925</v>
      </c>
      <c r="AM3698" s="7">
        <v>11.991920062695925</v>
      </c>
    </row>
    <row r="3699" spans="1:39" x14ac:dyDescent="0.3">
      <c r="A3699" s="2">
        <v>1000595612</v>
      </c>
      <c r="B3699" s="2">
        <v>1000595612</v>
      </c>
      <c r="C3699" s="38">
        <v>2001496648</v>
      </c>
      <c r="D3699" s="43">
        <v>42768</v>
      </c>
      <c r="E3699" s="2" t="s">
        <v>99</v>
      </c>
      <c r="F3699" s="2" t="s">
        <v>91</v>
      </c>
      <c r="G3699" s="2" t="s">
        <v>83</v>
      </c>
      <c r="H3699" s="2" t="s">
        <v>90</v>
      </c>
      <c r="I3699" s="2" t="s">
        <v>98</v>
      </c>
      <c r="J3699" s="2" t="s">
        <v>76</v>
      </c>
      <c r="K3699" s="2" t="s">
        <v>75</v>
      </c>
      <c r="L3699" s="2" t="s">
        <v>74</v>
      </c>
      <c r="M3699" s="2">
        <v>18.84</v>
      </c>
      <c r="N3699" s="2">
        <v>3230</v>
      </c>
      <c r="O3699" s="2">
        <v>33</v>
      </c>
      <c r="P3699" s="2">
        <v>3</v>
      </c>
      <c r="Q3699" s="2">
        <v>2</v>
      </c>
      <c r="R3699" s="17">
        <v>967</v>
      </c>
      <c r="S3699" s="17">
        <v>557</v>
      </c>
      <c r="T3699" s="17">
        <v>231</v>
      </c>
      <c r="U3699" s="17">
        <v>162</v>
      </c>
      <c r="V3699" s="17">
        <v>122</v>
      </c>
      <c r="W3699" s="17">
        <v>106</v>
      </c>
      <c r="X3699" s="18">
        <v>5.8328173374613002</v>
      </c>
      <c r="Y3699" s="18">
        <v>109.89027863777089</v>
      </c>
      <c r="Z3699" s="19">
        <v>1.0216718266253869E-2</v>
      </c>
      <c r="AA3699" s="19">
        <v>0.1924829721362229</v>
      </c>
      <c r="AB3699" s="18">
        <v>0.57090909090909092</v>
      </c>
      <c r="AC3699" s="18">
        <v>10.755927272727273</v>
      </c>
      <c r="AD3699" s="17">
        <v>1</v>
      </c>
      <c r="AE3699" s="55">
        <v>43</v>
      </c>
      <c r="AF3699" s="18">
        <v>2.2823779193205946</v>
      </c>
      <c r="AG3699" s="20">
        <v>43</v>
      </c>
      <c r="AH3699" s="17">
        <v>228</v>
      </c>
      <c r="AI3699" s="18">
        <v>1.9482936918304033E-2</v>
      </c>
      <c r="AJ3699" s="18">
        <v>0.367058531540848</v>
      </c>
      <c r="AK3699" s="18">
        <v>8.2631578947368417E-2</v>
      </c>
      <c r="AL3699" s="59">
        <v>1.556778947368421</v>
      </c>
      <c r="AM3699" s="7">
        <v>1.556778947368421</v>
      </c>
    </row>
    <row r="3700" spans="1:39" x14ac:dyDescent="0.3">
      <c r="A3700" s="2">
        <v>1000505654</v>
      </c>
      <c r="B3700" s="2">
        <v>1000505654</v>
      </c>
      <c r="C3700" s="38">
        <v>2001496744</v>
      </c>
      <c r="D3700" s="43">
        <v>42768</v>
      </c>
      <c r="E3700" s="2" t="s">
        <v>99</v>
      </c>
      <c r="F3700" s="2" t="s">
        <v>89</v>
      </c>
      <c r="G3700" s="2" t="s">
        <v>83</v>
      </c>
      <c r="H3700" s="2" t="s">
        <v>87</v>
      </c>
      <c r="I3700" s="2" t="s">
        <v>98</v>
      </c>
      <c r="J3700" s="2" t="s">
        <v>76</v>
      </c>
      <c r="K3700" s="2" t="s">
        <v>75</v>
      </c>
      <c r="L3700" s="2" t="s">
        <v>74</v>
      </c>
      <c r="M3700" s="2">
        <v>23.36</v>
      </c>
      <c r="N3700" s="2">
        <v>3781</v>
      </c>
      <c r="O3700" s="2">
        <v>36</v>
      </c>
      <c r="P3700" s="2">
        <v>4</v>
      </c>
      <c r="Q3700" s="2">
        <v>2</v>
      </c>
      <c r="R3700" s="17">
        <v>684</v>
      </c>
      <c r="S3700" s="17">
        <v>326</v>
      </c>
      <c r="T3700" s="17">
        <v>163</v>
      </c>
      <c r="U3700" s="17">
        <v>113</v>
      </c>
      <c r="V3700" s="17">
        <v>85</v>
      </c>
      <c r="W3700" s="17">
        <v>81</v>
      </c>
      <c r="X3700" s="18">
        <v>6.1782597196508862</v>
      </c>
      <c r="Y3700" s="18">
        <v>144.32414705104469</v>
      </c>
      <c r="Z3700" s="19">
        <v>9.5212906638455427E-3</v>
      </c>
      <c r="AA3700" s="19">
        <v>0.22241734990743187</v>
      </c>
      <c r="AB3700" s="18">
        <v>0.64888888888888885</v>
      </c>
      <c r="AC3700" s="18">
        <v>15.158044444444442</v>
      </c>
      <c r="AD3700" s="17">
        <v>0</v>
      </c>
      <c r="AE3700" s="55">
        <v>0</v>
      </c>
      <c r="AF3700" s="18">
        <v>0</v>
      </c>
      <c r="AG3700" s="20">
        <v>0</v>
      </c>
      <c r="AH3700" s="17">
        <v>166</v>
      </c>
      <c r="AI3700" s="18">
        <v>3.4152046783625732E-2</v>
      </c>
      <c r="AJ3700" s="18">
        <v>0.79779181286549705</v>
      </c>
      <c r="AK3700" s="18">
        <v>0.14072289156626505</v>
      </c>
      <c r="AL3700" s="59">
        <v>3.2872867469879514</v>
      </c>
      <c r="AM3700" s="7">
        <v>3.2872867469879514</v>
      </c>
    </row>
    <row r="3701" spans="1:39" x14ac:dyDescent="0.3">
      <c r="A3701" s="2">
        <v>1000707237</v>
      </c>
      <c r="B3701" s="2">
        <v>1000707237</v>
      </c>
      <c r="C3701" s="38">
        <v>2001496892</v>
      </c>
      <c r="D3701" s="43">
        <v>42768</v>
      </c>
      <c r="E3701" s="2" t="s">
        <v>99</v>
      </c>
      <c r="F3701" s="2" t="s">
        <v>88</v>
      </c>
      <c r="G3701" s="2" t="s">
        <v>83</v>
      </c>
      <c r="H3701" s="2" t="s">
        <v>87</v>
      </c>
      <c r="I3701" s="2" t="s">
        <v>98</v>
      </c>
      <c r="J3701" s="2" t="s">
        <v>76</v>
      </c>
      <c r="K3701" s="2" t="s">
        <v>75</v>
      </c>
      <c r="L3701" s="2" t="s">
        <v>74</v>
      </c>
      <c r="M3701" s="2">
        <v>15.27</v>
      </c>
      <c r="N3701" s="2">
        <v>2552</v>
      </c>
      <c r="O3701" s="2">
        <v>27</v>
      </c>
      <c r="P3701" s="2">
        <v>3</v>
      </c>
      <c r="Q3701" s="2">
        <v>1</v>
      </c>
      <c r="R3701" s="17">
        <v>687</v>
      </c>
      <c r="S3701" s="17">
        <v>276</v>
      </c>
      <c r="T3701" s="17">
        <v>135</v>
      </c>
      <c r="U3701" s="17">
        <v>100</v>
      </c>
      <c r="V3701" s="17">
        <v>88</v>
      </c>
      <c r="W3701" s="17">
        <v>77</v>
      </c>
      <c r="X3701" s="18">
        <v>5.9835423197492164</v>
      </c>
      <c r="Y3701" s="18">
        <v>91.368691222570533</v>
      </c>
      <c r="Z3701" s="19">
        <v>1.0579937304075235E-2</v>
      </c>
      <c r="AA3701" s="19">
        <v>0.16155564263322883</v>
      </c>
      <c r="AB3701" s="18">
        <v>0.56555555555555559</v>
      </c>
      <c r="AC3701" s="18">
        <v>8.6360333333333337</v>
      </c>
      <c r="AD3701" s="17">
        <v>0</v>
      </c>
      <c r="AE3701" s="55">
        <v>0</v>
      </c>
      <c r="AF3701" s="18">
        <v>0</v>
      </c>
      <c r="AG3701" s="20">
        <v>0</v>
      </c>
      <c r="AH3701" s="17">
        <v>165</v>
      </c>
      <c r="AI3701" s="18">
        <v>2.2227074235807859E-2</v>
      </c>
      <c r="AJ3701" s="18">
        <v>0.33940742358078602</v>
      </c>
      <c r="AK3701" s="18">
        <v>9.2545454545454542E-2</v>
      </c>
      <c r="AL3701" s="59">
        <v>1.4131690909090908</v>
      </c>
      <c r="AM3701" s="7">
        <v>1.4131690909090908</v>
      </c>
    </row>
    <row r="3702" spans="1:39" x14ac:dyDescent="0.3">
      <c r="A3702" s="2">
        <v>1000822925</v>
      </c>
      <c r="B3702" s="2">
        <v>1000822925</v>
      </c>
      <c r="C3702" s="38">
        <v>2001496924</v>
      </c>
      <c r="D3702" s="43">
        <v>42768</v>
      </c>
      <c r="E3702" s="2" t="s">
        <v>99</v>
      </c>
      <c r="F3702" s="2" t="s">
        <v>86</v>
      </c>
      <c r="G3702" s="2" t="s">
        <v>83</v>
      </c>
      <c r="H3702" s="2" t="s">
        <v>82</v>
      </c>
      <c r="I3702" s="2" t="s">
        <v>98</v>
      </c>
      <c r="J3702" s="2" t="s">
        <v>76</v>
      </c>
      <c r="K3702" s="2" t="s">
        <v>75</v>
      </c>
      <c r="L3702" s="2" t="s">
        <v>74</v>
      </c>
      <c r="M3702" s="2">
        <v>12.62</v>
      </c>
      <c r="N3702" s="2">
        <v>4144</v>
      </c>
      <c r="O3702" s="2">
        <v>42</v>
      </c>
      <c r="P3702" s="2">
        <v>4</v>
      </c>
      <c r="Q3702" s="2">
        <v>2</v>
      </c>
      <c r="R3702" s="17">
        <v>1029</v>
      </c>
      <c r="S3702" s="17">
        <v>543</v>
      </c>
      <c r="T3702" s="17">
        <v>308</v>
      </c>
      <c r="U3702" s="17">
        <v>234</v>
      </c>
      <c r="V3702" s="17">
        <v>174</v>
      </c>
      <c r="W3702" s="17">
        <v>162</v>
      </c>
      <c r="X3702" s="18">
        <v>3.0453667953667951</v>
      </c>
      <c r="Y3702" s="18">
        <v>38.432528957528952</v>
      </c>
      <c r="Z3702" s="19">
        <v>1.0135135135135136E-2</v>
      </c>
      <c r="AA3702" s="19">
        <v>0.1279054054054054</v>
      </c>
      <c r="AB3702" s="18">
        <v>0.30047619047619045</v>
      </c>
      <c r="AC3702" s="18">
        <v>3.7920095238095231</v>
      </c>
      <c r="AD3702" s="17">
        <v>0</v>
      </c>
      <c r="AE3702" s="55">
        <v>0</v>
      </c>
      <c r="AF3702" s="18">
        <v>0</v>
      </c>
      <c r="AG3702" s="20">
        <v>0</v>
      </c>
      <c r="AH3702" s="17">
        <v>336</v>
      </c>
      <c r="AI3702" s="18">
        <v>1.226433430515063E-2</v>
      </c>
      <c r="AJ3702" s="18">
        <v>0.15477589893100094</v>
      </c>
      <c r="AK3702" s="18">
        <v>3.7559523809523807E-2</v>
      </c>
      <c r="AL3702" s="59">
        <v>0.47400119047619038</v>
      </c>
      <c r="AM3702" s="7">
        <v>0.47400119047619038</v>
      </c>
    </row>
    <row r="3703" spans="1:39" x14ac:dyDescent="0.3">
      <c r="A3703" s="2">
        <v>1000657777</v>
      </c>
      <c r="B3703" s="2">
        <v>1000657777</v>
      </c>
      <c r="C3703" s="38">
        <v>2001497116</v>
      </c>
      <c r="D3703" s="43">
        <v>42768</v>
      </c>
      <c r="E3703" s="2" t="s">
        <v>99</v>
      </c>
      <c r="F3703" s="2" t="s">
        <v>86</v>
      </c>
      <c r="G3703" s="2" t="s">
        <v>83</v>
      </c>
      <c r="H3703" s="2" t="s">
        <v>82</v>
      </c>
      <c r="I3703" s="2" t="s">
        <v>98</v>
      </c>
      <c r="J3703" s="2" t="s">
        <v>76</v>
      </c>
      <c r="K3703" s="2" t="s">
        <v>75</v>
      </c>
      <c r="L3703" s="2" t="s">
        <v>74</v>
      </c>
      <c r="M3703" s="2">
        <v>13.95</v>
      </c>
      <c r="N3703" s="2">
        <v>4464</v>
      </c>
      <c r="O3703" s="2">
        <v>41</v>
      </c>
      <c r="P3703" s="2">
        <v>4</v>
      </c>
      <c r="Q3703" s="2">
        <v>2</v>
      </c>
      <c r="R3703" s="17">
        <v>975</v>
      </c>
      <c r="S3703" s="17">
        <v>464</v>
      </c>
      <c r="T3703" s="17">
        <v>213</v>
      </c>
      <c r="U3703" s="17">
        <v>160</v>
      </c>
      <c r="V3703" s="17">
        <v>124</v>
      </c>
      <c r="W3703" s="17">
        <v>117</v>
      </c>
      <c r="X3703" s="18">
        <v>3.1249999999999996</v>
      </c>
      <c r="Y3703" s="18">
        <v>43.593749999999993</v>
      </c>
      <c r="Z3703" s="19">
        <v>9.1845878136200716E-3</v>
      </c>
      <c r="AA3703" s="19">
        <v>0.12812499999999999</v>
      </c>
      <c r="AB3703" s="18">
        <v>0.34024390243902436</v>
      </c>
      <c r="AC3703" s="18">
        <v>4.74640243902439</v>
      </c>
      <c r="AD3703" s="17">
        <v>0</v>
      </c>
      <c r="AE3703" s="55">
        <v>0</v>
      </c>
      <c r="AF3703" s="18">
        <v>0</v>
      </c>
      <c r="AG3703" s="20">
        <v>0</v>
      </c>
      <c r="AH3703" s="17">
        <v>241</v>
      </c>
      <c r="AI3703" s="18">
        <v>1.4307692307692308E-2</v>
      </c>
      <c r="AJ3703" s="18">
        <v>0.19959230769230768</v>
      </c>
      <c r="AK3703" s="18">
        <v>5.7883817427385888E-2</v>
      </c>
      <c r="AL3703" s="59">
        <v>0.80747925311203306</v>
      </c>
      <c r="AM3703" s="7">
        <v>0.80747925311203306</v>
      </c>
    </row>
    <row r="3704" spans="1:39" x14ac:dyDescent="0.3">
      <c r="A3704" s="2">
        <v>1000729385</v>
      </c>
      <c r="B3704" s="2">
        <v>1000729385</v>
      </c>
      <c r="C3704" s="38">
        <v>2001497902</v>
      </c>
      <c r="D3704" s="43">
        <v>42768</v>
      </c>
      <c r="E3704" s="2" t="s">
        <v>99</v>
      </c>
      <c r="F3704" s="2" t="s">
        <v>85</v>
      </c>
      <c r="G3704" s="2" t="s">
        <v>83</v>
      </c>
      <c r="H3704" s="2" t="s">
        <v>82</v>
      </c>
      <c r="I3704" s="2" t="s">
        <v>98</v>
      </c>
      <c r="J3704" s="2" t="s">
        <v>76</v>
      </c>
      <c r="K3704" s="2" t="s">
        <v>75</v>
      </c>
      <c r="L3704" s="2" t="s">
        <v>74</v>
      </c>
      <c r="M3704" s="2">
        <v>11.91</v>
      </c>
      <c r="N3704" s="2">
        <v>2813</v>
      </c>
      <c r="O3704" s="2">
        <v>23</v>
      </c>
      <c r="P3704" s="2">
        <v>3</v>
      </c>
      <c r="Q3704" s="2">
        <v>1</v>
      </c>
      <c r="R3704" s="17">
        <v>619</v>
      </c>
      <c r="S3704" s="17">
        <v>251</v>
      </c>
      <c r="T3704" s="17">
        <v>137</v>
      </c>
      <c r="U3704" s="17">
        <v>102</v>
      </c>
      <c r="V3704" s="17">
        <v>89</v>
      </c>
      <c r="W3704" s="17">
        <v>84</v>
      </c>
      <c r="X3704" s="18">
        <v>4.2339139708496267</v>
      </c>
      <c r="Y3704" s="18">
        <v>50.425915392819057</v>
      </c>
      <c r="Z3704" s="19">
        <v>8.1763242090295059E-3</v>
      </c>
      <c r="AA3704" s="19">
        <v>9.7380021329541419E-2</v>
      </c>
      <c r="AB3704" s="18">
        <v>0.51782608695652177</v>
      </c>
      <c r="AC3704" s="18">
        <v>6.1673086956521743</v>
      </c>
      <c r="AD3704" s="17">
        <v>0</v>
      </c>
      <c r="AE3704" s="55">
        <v>0</v>
      </c>
      <c r="AF3704" s="18">
        <v>0</v>
      </c>
      <c r="AG3704" s="20">
        <v>0</v>
      </c>
      <c r="AH3704" s="17">
        <v>173</v>
      </c>
      <c r="AI3704" s="18">
        <v>1.9240710823909532E-2</v>
      </c>
      <c r="AJ3704" s="18">
        <v>0.22915686591276252</v>
      </c>
      <c r="AK3704" s="18">
        <v>6.8843930635838158E-2</v>
      </c>
      <c r="AL3704" s="59">
        <v>0.81993121387283252</v>
      </c>
      <c r="AM3704" s="7">
        <v>0.81993121387283252</v>
      </c>
    </row>
    <row r="3705" spans="1:39" x14ac:dyDescent="0.3">
      <c r="A3705" s="2">
        <v>1000962837</v>
      </c>
      <c r="B3705" s="2">
        <v>1000962837</v>
      </c>
      <c r="C3705" s="38">
        <v>2001498070</v>
      </c>
      <c r="D3705" s="43">
        <v>42768</v>
      </c>
      <c r="E3705" s="2" t="s">
        <v>99</v>
      </c>
      <c r="F3705" s="2" t="s">
        <v>84</v>
      </c>
      <c r="G3705" s="2" t="s">
        <v>83</v>
      </c>
      <c r="H3705" s="2" t="s">
        <v>82</v>
      </c>
      <c r="I3705" s="2" t="s">
        <v>98</v>
      </c>
      <c r="J3705" s="2" t="s">
        <v>76</v>
      </c>
      <c r="K3705" s="2" t="s">
        <v>75</v>
      </c>
      <c r="L3705" s="2" t="s">
        <v>74</v>
      </c>
      <c r="M3705" s="2">
        <v>14.67</v>
      </c>
      <c r="N3705" s="2">
        <v>3149</v>
      </c>
      <c r="O3705" s="2">
        <v>15</v>
      </c>
      <c r="P3705" s="2">
        <v>3</v>
      </c>
      <c r="Q3705" s="2">
        <v>2</v>
      </c>
      <c r="R3705" s="17">
        <v>814</v>
      </c>
      <c r="S3705" s="17">
        <v>463</v>
      </c>
      <c r="T3705" s="17">
        <v>244</v>
      </c>
      <c r="U3705" s="17">
        <v>148</v>
      </c>
      <c r="V3705" s="17">
        <v>108</v>
      </c>
      <c r="W3705" s="17">
        <v>101</v>
      </c>
      <c r="X3705" s="18">
        <v>4.6586217846935529</v>
      </c>
      <c r="Y3705" s="18">
        <v>68.341981581454419</v>
      </c>
      <c r="Z3705" s="19">
        <v>4.7634169577643699E-3</v>
      </c>
      <c r="AA3705" s="19">
        <v>6.9879326770403302E-2</v>
      </c>
      <c r="AB3705" s="18">
        <v>0.97799999999999998</v>
      </c>
      <c r="AC3705" s="18">
        <v>14.34726</v>
      </c>
      <c r="AD3705" s="17">
        <v>0</v>
      </c>
      <c r="AE3705" s="55">
        <v>0</v>
      </c>
      <c r="AF3705" s="18">
        <v>0</v>
      </c>
      <c r="AG3705" s="20">
        <v>0</v>
      </c>
      <c r="AH3705" s="17">
        <v>209</v>
      </c>
      <c r="AI3705" s="18">
        <v>1.8022113022113023E-2</v>
      </c>
      <c r="AJ3705" s="18">
        <v>0.26438439803439806</v>
      </c>
      <c r="AK3705" s="18">
        <v>7.019138755980861E-2</v>
      </c>
      <c r="AL3705" s="59">
        <v>1.0297076555023923</v>
      </c>
      <c r="AM3705" s="7">
        <v>1.0297076555023923</v>
      </c>
    </row>
    <row r="3706" spans="1:39" x14ac:dyDescent="0.3">
      <c r="A3706" s="2">
        <v>1000499119</v>
      </c>
      <c r="B3706" s="2">
        <v>1000499119</v>
      </c>
      <c r="C3706" s="38">
        <v>2001498118</v>
      </c>
      <c r="D3706" s="43">
        <v>42769</v>
      </c>
      <c r="E3706" s="2" t="s">
        <v>99</v>
      </c>
      <c r="F3706" s="2" t="s">
        <v>79</v>
      </c>
      <c r="G3706" s="2" t="s">
        <v>7</v>
      </c>
      <c r="H3706" s="2" t="s">
        <v>78</v>
      </c>
      <c r="I3706" s="2" t="s">
        <v>100</v>
      </c>
      <c r="J3706" s="2" t="s">
        <v>101</v>
      </c>
      <c r="K3706" s="2" t="s">
        <v>102</v>
      </c>
      <c r="L3706" s="2" t="s">
        <v>74</v>
      </c>
      <c r="M3706" s="2">
        <v>16.170000000000002</v>
      </c>
      <c r="N3706" s="2">
        <v>1175</v>
      </c>
      <c r="O3706" s="2">
        <v>27</v>
      </c>
      <c r="P3706" s="2">
        <v>1</v>
      </c>
      <c r="Q3706" s="2">
        <v>1</v>
      </c>
      <c r="R3706" s="17"/>
      <c r="S3706" s="17"/>
      <c r="T3706" s="17"/>
      <c r="U3706" s="17"/>
      <c r="V3706" s="17"/>
      <c r="W3706" s="17"/>
      <c r="X3706" s="18">
        <v>13.761702127659577</v>
      </c>
      <c r="Y3706" s="18">
        <v>222.52672340425539</v>
      </c>
      <c r="Z3706" s="19">
        <v>2.297872340425532E-2</v>
      </c>
      <c r="AA3706" s="19">
        <v>0.37156595744680854</v>
      </c>
      <c r="AB3706" s="18">
        <v>0.59888888888888892</v>
      </c>
      <c r="AC3706" s="18">
        <v>9.6840333333333355</v>
      </c>
      <c r="AD3706" s="17">
        <v>1</v>
      </c>
      <c r="AE3706" s="55">
        <v>37</v>
      </c>
      <c r="AF3706" s="18">
        <v>2.2881880024737167</v>
      </c>
      <c r="AG3706" s="20">
        <v>37</v>
      </c>
      <c r="AH3706" s="17" t="s">
        <v>127</v>
      </c>
      <c r="AI3706" s="18" t="s">
        <v>128</v>
      </c>
      <c r="AJ3706" s="18" t="s">
        <v>128</v>
      </c>
      <c r="AK3706" s="18" t="s">
        <v>128</v>
      </c>
      <c r="AL3706" s="59" t="s">
        <v>128</v>
      </c>
      <c r="AM3706" s="7" t="s">
        <v>128</v>
      </c>
    </row>
    <row r="3707" spans="1:39" x14ac:dyDescent="0.3">
      <c r="A3707" s="2">
        <v>1000351851</v>
      </c>
      <c r="B3707" s="2">
        <v>1000351851</v>
      </c>
      <c r="C3707" s="38">
        <v>2001498424</v>
      </c>
      <c r="D3707" s="43">
        <v>42769</v>
      </c>
      <c r="E3707" s="2" t="s">
        <v>99</v>
      </c>
      <c r="F3707" s="2" t="s">
        <v>96</v>
      </c>
      <c r="G3707" s="2" t="s">
        <v>95</v>
      </c>
      <c r="H3707" s="2" t="s">
        <v>78</v>
      </c>
      <c r="I3707" s="2" t="s">
        <v>100</v>
      </c>
      <c r="J3707" s="2" t="s">
        <v>101</v>
      </c>
      <c r="K3707" s="2" t="s">
        <v>102</v>
      </c>
      <c r="L3707" s="2" t="s">
        <v>74</v>
      </c>
      <c r="M3707" s="2">
        <v>55.17</v>
      </c>
      <c r="N3707" s="2">
        <v>4675</v>
      </c>
      <c r="O3707" s="2">
        <v>96</v>
      </c>
      <c r="P3707" s="2">
        <v>5</v>
      </c>
      <c r="Q3707" s="2">
        <v>3</v>
      </c>
      <c r="R3707" s="17"/>
      <c r="S3707" s="17"/>
      <c r="T3707" s="17"/>
      <c r="U3707" s="17"/>
      <c r="V3707" s="17"/>
      <c r="W3707" s="17"/>
      <c r="X3707" s="18">
        <v>11.801069518716577</v>
      </c>
      <c r="Y3707" s="18">
        <v>651.06500534759357</v>
      </c>
      <c r="Z3707" s="19">
        <v>2.053475935828877E-2</v>
      </c>
      <c r="AA3707" s="19">
        <v>1.1329026737967915</v>
      </c>
      <c r="AB3707" s="18">
        <v>0.57468750000000002</v>
      </c>
      <c r="AC3707" s="18">
        <v>31.705509375000002</v>
      </c>
      <c r="AD3707" s="17">
        <v>2</v>
      </c>
      <c r="AE3707" s="55">
        <v>208</v>
      </c>
      <c r="AF3707" s="18">
        <v>3.7701649447163312</v>
      </c>
      <c r="AG3707" s="20">
        <v>208</v>
      </c>
      <c r="AH3707" s="17" t="s">
        <v>127</v>
      </c>
      <c r="AI3707" s="18" t="s">
        <v>128</v>
      </c>
      <c r="AJ3707" s="18" t="s">
        <v>128</v>
      </c>
      <c r="AK3707" s="18" t="s">
        <v>128</v>
      </c>
      <c r="AL3707" s="59" t="s">
        <v>128</v>
      </c>
      <c r="AM3707" s="7" t="s">
        <v>128</v>
      </c>
    </row>
    <row r="3708" spans="1:39" x14ac:dyDescent="0.3">
      <c r="A3708" s="2">
        <v>1000499020</v>
      </c>
      <c r="B3708" s="2">
        <v>1000499020</v>
      </c>
      <c r="C3708" s="38">
        <v>2001498724</v>
      </c>
      <c r="D3708" s="43">
        <v>42769</v>
      </c>
      <c r="E3708" s="2" t="s">
        <v>99</v>
      </c>
      <c r="F3708" s="2" t="s">
        <v>94</v>
      </c>
      <c r="G3708" s="2" t="s">
        <v>93</v>
      </c>
      <c r="H3708" s="2" t="s">
        <v>78</v>
      </c>
      <c r="I3708" s="2" t="s">
        <v>100</v>
      </c>
      <c r="J3708" s="2" t="s">
        <v>101</v>
      </c>
      <c r="K3708" s="2" t="s">
        <v>102</v>
      </c>
      <c r="L3708" s="2" t="s">
        <v>74</v>
      </c>
      <c r="M3708" s="2">
        <v>48.58</v>
      </c>
      <c r="N3708" s="2">
        <v>5065</v>
      </c>
      <c r="O3708" s="2">
        <v>79</v>
      </c>
      <c r="P3708" s="2">
        <v>4</v>
      </c>
      <c r="Q3708" s="2">
        <v>2</v>
      </c>
      <c r="R3708" s="17"/>
      <c r="S3708" s="17"/>
      <c r="T3708" s="17"/>
      <c r="U3708" s="17"/>
      <c r="V3708" s="17"/>
      <c r="W3708" s="17"/>
      <c r="X3708" s="18">
        <v>9.5913129318854882</v>
      </c>
      <c r="Y3708" s="18">
        <v>465.945982230997</v>
      </c>
      <c r="Z3708" s="19">
        <v>1.5597235932872655E-2</v>
      </c>
      <c r="AA3708" s="19">
        <v>0.75771372161895356</v>
      </c>
      <c r="AB3708" s="18">
        <v>0.61493670886075946</v>
      </c>
      <c r="AC3708" s="18">
        <v>29.873625316455694</v>
      </c>
      <c r="AD3708" s="17">
        <v>1</v>
      </c>
      <c r="AE3708" s="55">
        <v>20</v>
      </c>
      <c r="AF3708" s="18">
        <v>0.41169205434335121</v>
      </c>
      <c r="AG3708" s="20">
        <v>20</v>
      </c>
      <c r="AH3708" s="17" t="s">
        <v>127</v>
      </c>
      <c r="AI3708" s="18" t="s">
        <v>128</v>
      </c>
      <c r="AJ3708" s="18" t="s">
        <v>128</v>
      </c>
      <c r="AK3708" s="18" t="s">
        <v>128</v>
      </c>
      <c r="AL3708" s="59" t="s">
        <v>128</v>
      </c>
      <c r="AM3708" s="7" t="s">
        <v>128</v>
      </c>
    </row>
    <row r="3709" spans="1:39" x14ac:dyDescent="0.3">
      <c r="A3709" s="2">
        <v>1000660317</v>
      </c>
      <c r="B3709" s="2">
        <v>1000660317</v>
      </c>
      <c r="C3709" s="38">
        <v>2001499308</v>
      </c>
      <c r="D3709" s="43">
        <v>42769</v>
      </c>
      <c r="E3709" s="2" t="s">
        <v>99</v>
      </c>
      <c r="F3709" s="2" t="s">
        <v>92</v>
      </c>
      <c r="G3709" s="2" t="s">
        <v>83</v>
      </c>
      <c r="H3709" s="2" t="s">
        <v>90</v>
      </c>
      <c r="I3709" s="2" t="s">
        <v>100</v>
      </c>
      <c r="J3709" s="2" t="s">
        <v>101</v>
      </c>
      <c r="K3709" s="2" t="s">
        <v>102</v>
      </c>
      <c r="L3709" s="2" t="s">
        <v>74</v>
      </c>
      <c r="M3709" s="2">
        <v>45.98</v>
      </c>
      <c r="N3709" s="2">
        <v>5523</v>
      </c>
      <c r="O3709" s="2">
        <v>67</v>
      </c>
      <c r="P3709" s="2">
        <v>5</v>
      </c>
      <c r="Q3709" s="2">
        <v>3</v>
      </c>
      <c r="R3709" s="17"/>
      <c r="S3709" s="17"/>
      <c r="T3709" s="17"/>
      <c r="U3709" s="17"/>
      <c r="V3709" s="17"/>
      <c r="W3709" s="17"/>
      <c r="X3709" s="18">
        <v>8.3251855875430003</v>
      </c>
      <c r="Y3709" s="18">
        <v>382.79203331522712</v>
      </c>
      <c r="Z3709" s="19">
        <v>1.2131088176715554E-2</v>
      </c>
      <c r="AA3709" s="19">
        <v>0.55778743436538114</v>
      </c>
      <c r="AB3709" s="18">
        <v>0.6862686567164179</v>
      </c>
      <c r="AC3709" s="18">
        <v>31.554632835820893</v>
      </c>
      <c r="AD3709" s="17">
        <v>1</v>
      </c>
      <c r="AE3709" s="55">
        <v>14</v>
      </c>
      <c r="AF3709" s="18">
        <v>0.3044802087864289</v>
      </c>
      <c r="AG3709" s="20">
        <v>14</v>
      </c>
      <c r="AH3709" s="17" t="s">
        <v>127</v>
      </c>
      <c r="AI3709" s="18" t="s">
        <v>128</v>
      </c>
      <c r="AJ3709" s="18" t="s">
        <v>128</v>
      </c>
      <c r="AK3709" s="18" t="s">
        <v>128</v>
      </c>
      <c r="AL3709" s="59" t="s">
        <v>128</v>
      </c>
      <c r="AM3709" s="7" t="s">
        <v>128</v>
      </c>
    </row>
    <row r="3710" spans="1:39" x14ac:dyDescent="0.3">
      <c r="A3710" s="2">
        <v>1000509729</v>
      </c>
      <c r="B3710" s="2">
        <v>1000509729</v>
      </c>
      <c r="C3710" s="38">
        <v>2001499680</v>
      </c>
      <c r="D3710" s="43">
        <v>42769</v>
      </c>
      <c r="E3710" s="2" t="s">
        <v>99</v>
      </c>
      <c r="F3710" s="2" t="s">
        <v>91</v>
      </c>
      <c r="G3710" s="2" t="s">
        <v>83</v>
      </c>
      <c r="H3710" s="2" t="s">
        <v>90</v>
      </c>
      <c r="I3710" s="2" t="s">
        <v>100</v>
      </c>
      <c r="J3710" s="2" t="s">
        <v>101</v>
      </c>
      <c r="K3710" s="2" t="s">
        <v>102</v>
      </c>
      <c r="L3710" s="2" t="s">
        <v>74</v>
      </c>
      <c r="M3710" s="2">
        <v>21.63</v>
      </c>
      <c r="N3710" s="2">
        <v>2961</v>
      </c>
      <c r="O3710" s="2">
        <v>39</v>
      </c>
      <c r="P3710" s="2">
        <v>3</v>
      </c>
      <c r="Q3710" s="2">
        <v>1</v>
      </c>
      <c r="R3710" s="17"/>
      <c r="S3710" s="17"/>
      <c r="T3710" s="17"/>
      <c r="U3710" s="17"/>
      <c r="V3710" s="17"/>
      <c r="W3710" s="17"/>
      <c r="X3710" s="18">
        <v>7.3049645390070923</v>
      </c>
      <c r="Y3710" s="18">
        <v>158.00638297872339</v>
      </c>
      <c r="Z3710" s="19">
        <v>1.3171225937183385E-2</v>
      </c>
      <c r="AA3710" s="19">
        <v>0.28489361702127658</v>
      </c>
      <c r="AB3710" s="18">
        <v>0.55461538461538462</v>
      </c>
      <c r="AC3710" s="18">
        <v>11.996330769230768</v>
      </c>
      <c r="AD3710" s="17">
        <v>0</v>
      </c>
      <c r="AE3710" s="55">
        <v>0</v>
      </c>
      <c r="AF3710" s="18">
        <v>0</v>
      </c>
      <c r="AG3710" s="20">
        <v>0</v>
      </c>
      <c r="AH3710" s="17" t="s">
        <v>127</v>
      </c>
      <c r="AI3710" s="18" t="s">
        <v>128</v>
      </c>
      <c r="AJ3710" s="18" t="s">
        <v>128</v>
      </c>
      <c r="AK3710" s="18" t="s">
        <v>128</v>
      </c>
      <c r="AL3710" s="59" t="s">
        <v>128</v>
      </c>
      <c r="AM3710" s="7" t="s">
        <v>128</v>
      </c>
    </row>
    <row r="3711" spans="1:39" x14ac:dyDescent="0.3">
      <c r="A3711" s="2">
        <v>1000622123</v>
      </c>
      <c r="B3711" s="2">
        <v>1000622123</v>
      </c>
      <c r="C3711" s="38">
        <v>2001499682</v>
      </c>
      <c r="D3711" s="43">
        <v>42769</v>
      </c>
      <c r="E3711" s="2" t="s">
        <v>99</v>
      </c>
      <c r="F3711" s="2" t="s">
        <v>89</v>
      </c>
      <c r="G3711" s="2" t="s">
        <v>83</v>
      </c>
      <c r="H3711" s="2" t="s">
        <v>87</v>
      </c>
      <c r="I3711" s="2" t="s">
        <v>100</v>
      </c>
      <c r="J3711" s="2" t="s">
        <v>101</v>
      </c>
      <c r="K3711" s="2" t="s">
        <v>102</v>
      </c>
      <c r="L3711" s="2" t="s">
        <v>74</v>
      </c>
      <c r="M3711" s="2">
        <v>15.95</v>
      </c>
      <c r="N3711" s="2">
        <v>2260</v>
      </c>
      <c r="O3711" s="2">
        <v>27</v>
      </c>
      <c r="P3711" s="2">
        <v>3</v>
      </c>
      <c r="Q3711" s="2">
        <v>1</v>
      </c>
      <c r="R3711" s="17"/>
      <c r="S3711" s="17"/>
      <c r="T3711" s="17"/>
      <c r="U3711" s="17"/>
      <c r="V3711" s="17"/>
      <c r="W3711" s="17"/>
      <c r="X3711" s="18">
        <v>7.0575221238938051</v>
      </c>
      <c r="Y3711" s="18">
        <v>112.56747787610618</v>
      </c>
      <c r="Z3711" s="19">
        <v>1.1946902654867256E-2</v>
      </c>
      <c r="AA3711" s="19">
        <v>0.19055309734513273</v>
      </c>
      <c r="AB3711" s="18">
        <v>0.59074074074074068</v>
      </c>
      <c r="AC3711" s="18">
        <v>9.422314814814813</v>
      </c>
      <c r="AD3711" s="17">
        <v>0</v>
      </c>
      <c r="AE3711" s="55">
        <v>0</v>
      </c>
      <c r="AF3711" s="18">
        <v>0</v>
      </c>
      <c r="AG3711" s="20">
        <v>0</v>
      </c>
      <c r="AH3711" s="17" t="s">
        <v>127</v>
      </c>
      <c r="AI3711" s="18" t="s">
        <v>128</v>
      </c>
      <c r="AJ3711" s="18" t="s">
        <v>128</v>
      </c>
      <c r="AK3711" s="18" t="s">
        <v>128</v>
      </c>
      <c r="AL3711" s="59" t="s">
        <v>128</v>
      </c>
      <c r="AM3711" s="7" t="s">
        <v>128</v>
      </c>
    </row>
    <row r="3712" spans="1:39" x14ac:dyDescent="0.3">
      <c r="A3712" s="2">
        <v>1000174695</v>
      </c>
      <c r="B3712" s="2">
        <v>1000174695</v>
      </c>
      <c r="C3712" s="38">
        <v>2001500744</v>
      </c>
      <c r="D3712" s="43">
        <v>42769</v>
      </c>
      <c r="E3712" s="2" t="s">
        <v>99</v>
      </c>
      <c r="F3712" s="2" t="s">
        <v>88</v>
      </c>
      <c r="G3712" s="2" t="s">
        <v>83</v>
      </c>
      <c r="H3712" s="2" t="s">
        <v>87</v>
      </c>
      <c r="I3712" s="2" t="s">
        <v>100</v>
      </c>
      <c r="J3712" s="2" t="s">
        <v>101</v>
      </c>
      <c r="K3712" s="2" t="s">
        <v>102</v>
      </c>
      <c r="L3712" s="2" t="s">
        <v>74</v>
      </c>
      <c r="M3712" s="2">
        <v>13.13</v>
      </c>
      <c r="N3712" s="2">
        <v>1634</v>
      </c>
      <c r="O3712" s="2">
        <v>23</v>
      </c>
      <c r="P3712" s="2">
        <v>1</v>
      </c>
      <c r="Q3712" s="2">
        <v>1</v>
      </c>
      <c r="R3712" s="17"/>
      <c r="S3712" s="17"/>
      <c r="T3712" s="17"/>
      <c r="U3712" s="17"/>
      <c r="V3712" s="17"/>
      <c r="W3712" s="17"/>
      <c r="X3712" s="18">
        <v>8.0354957160342728</v>
      </c>
      <c r="Y3712" s="18">
        <v>105.50605875153001</v>
      </c>
      <c r="Z3712" s="19">
        <v>1.4075887392900856E-2</v>
      </c>
      <c r="AA3712" s="19">
        <v>0.18481640146878825</v>
      </c>
      <c r="AB3712" s="18">
        <v>0.57086956521739129</v>
      </c>
      <c r="AC3712" s="18">
        <v>7.4955173913043485</v>
      </c>
      <c r="AD3712" s="17">
        <v>0</v>
      </c>
      <c r="AE3712" s="55">
        <v>0</v>
      </c>
      <c r="AF3712" s="18">
        <v>0</v>
      </c>
      <c r="AG3712" s="20">
        <v>0</v>
      </c>
      <c r="AH3712" s="17" t="s">
        <v>127</v>
      </c>
      <c r="AI3712" s="18" t="s">
        <v>128</v>
      </c>
      <c r="AJ3712" s="18" t="s">
        <v>128</v>
      </c>
      <c r="AK3712" s="18" t="s">
        <v>128</v>
      </c>
      <c r="AL3712" s="59" t="s">
        <v>128</v>
      </c>
      <c r="AM3712" s="7" t="s">
        <v>128</v>
      </c>
    </row>
    <row r="3713" spans="1:39" x14ac:dyDescent="0.3">
      <c r="A3713" s="2">
        <v>1000926078</v>
      </c>
      <c r="B3713" s="2">
        <v>1000926078</v>
      </c>
      <c r="C3713" s="38">
        <v>2001501170</v>
      </c>
      <c r="D3713" s="43">
        <v>42769</v>
      </c>
      <c r="E3713" s="2" t="s">
        <v>99</v>
      </c>
      <c r="F3713" s="2" t="s">
        <v>86</v>
      </c>
      <c r="G3713" s="2" t="s">
        <v>83</v>
      </c>
      <c r="H3713" s="2" t="s">
        <v>82</v>
      </c>
      <c r="I3713" s="2" t="s">
        <v>100</v>
      </c>
      <c r="J3713" s="2" t="s">
        <v>101</v>
      </c>
      <c r="K3713" s="2" t="s">
        <v>102</v>
      </c>
      <c r="L3713" s="2" t="s">
        <v>74</v>
      </c>
      <c r="M3713" s="2">
        <v>8.93</v>
      </c>
      <c r="N3713" s="2">
        <v>2260</v>
      </c>
      <c r="O3713" s="2">
        <v>26</v>
      </c>
      <c r="P3713" s="2">
        <v>2</v>
      </c>
      <c r="Q3713" s="2">
        <v>1</v>
      </c>
      <c r="R3713" s="17"/>
      <c r="S3713" s="17"/>
      <c r="T3713" s="17"/>
      <c r="U3713" s="17"/>
      <c r="V3713" s="17"/>
      <c r="W3713" s="17"/>
      <c r="X3713" s="18">
        <v>3.9513274336283182</v>
      </c>
      <c r="Y3713" s="18">
        <v>35.285353982300883</v>
      </c>
      <c r="Z3713" s="19">
        <v>1.1504424778761062E-2</v>
      </c>
      <c r="AA3713" s="19">
        <v>0.10273451327433628</v>
      </c>
      <c r="AB3713" s="18">
        <v>0.34346153846153843</v>
      </c>
      <c r="AC3713" s="18">
        <v>3.0671115384615382</v>
      </c>
      <c r="AD3713" s="17">
        <v>0</v>
      </c>
      <c r="AE3713" s="55">
        <v>0</v>
      </c>
      <c r="AF3713" s="18">
        <v>0</v>
      </c>
      <c r="AG3713" s="20">
        <v>0</v>
      </c>
      <c r="AH3713" s="17" t="s">
        <v>127</v>
      </c>
      <c r="AI3713" s="18" t="s">
        <v>128</v>
      </c>
      <c r="AJ3713" s="18" t="s">
        <v>128</v>
      </c>
      <c r="AK3713" s="18" t="s">
        <v>128</v>
      </c>
      <c r="AL3713" s="59" t="s">
        <v>128</v>
      </c>
      <c r="AM3713" s="7" t="s">
        <v>128</v>
      </c>
    </row>
    <row r="3714" spans="1:39" x14ac:dyDescent="0.3">
      <c r="A3714" s="2">
        <v>1000635739</v>
      </c>
      <c r="B3714" s="2">
        <v>1000635739</v>
      </c>
      <c r="C3714" s="38">
        <v>2001501718</v>
      </c>
      <c r="D3714" s="43">
        <v>42769</v>
      </c>
      <c r="E3714" s="2" t="s">
        <v>99</v>
      </c>
      <c r="F3714" s="2" t="s">
        <v>86</v>
      </c>
      <c r="G3714" s="2" t="s">
        <v>83</v>
      </c>
      <c r="H3714" s="2" t="s">
        <v>82</v>
      </c>
      <c r="I3714" s="2" t="s">
        <v>100</v>
      </c>
      <c r="J3714" s="2" t="s">
        <v>101</v>
      </c>
      <c r="K3714" s="2" t="s">
        <v>102</v>
      </c>
      <c r="L3714" s="2" t="s">
        <v>74</v>
      </c>
      <c r="M3714" s="2">
        <v>12.09</v>
      </c>
      <c r="N3714" s="2">
        <v>3327</v>
      </c>
      <c r="O3714" s="2">
        <v>40</v>
      </c>
      <c r="P3714" s="2">
        <v>3</v>
      </c>
      <c r="Q3714" s="2">
        <v>2</v>
      </c>
      <c r="R3714" s="17"/>
      <c r="S3714" s="17"/>
      <c r="T3714" s="17"/>
      <c r="U3714" s="17"/>
      <c r="V3714" s="17"/>
      <c r="W3714" s="17"/>
      <c r="X3714" s="18">
        <v>3.6339044183949505</v>
      </c>
      <c r="Y3714" s="18">
        <v>43.933904418394953</v>
      </c>
      <c r="Z3714" s="19">
        <v>1.2022843402464683E-2</v>
      </c>
      <c r="AA3714" s="19">
        <v>0.14535617673579801</v>
      </c>
      <c r="AB3714" s="18">
        <v>0.30225000000000002</v>
      </c>
      <c r="AC3714" s="18">
        <v>3.6542025000000002</v>
      </c>
      <c r="AD3714" s="17">
        <v>0</v>
      </c>
      <c r="AE3714" s="55">
        <v>0</v>
      </c>
      <c r="AF3714" s="18">
        <v>0</v>
      </c>
      <c r="AG3714" s="20">
        <v>0</v>
      </c>
      <c r="AH3714" s="17" t="s">
        <v>127</v>
      </c>
      <c r="AI3714" s="18" t="s">
        <v>128</v>
      </c>
      <c r="AJ3714" s="18" t="s">
        <v>128</v>
      </c>
      <c r="AK3714" s="18" t="s">
        <v>128</v>
      </c>
      <c r="AL3714" s="59" t="s">
        <v>128</v>
      </c>
      <c r="AM3714" s="7" t="s">
        <v>128</v>
      </c>
    </row>
    <row r="3715" spans="1:39" x14ac:dyDescent="0.3">
      <c r="A3715" s="2">
        <v>1000752921</v>
      </c>
      <c r="B3715" s="2">
        <v>1000752921</v>
      </c>
      <c r="C3715" s="38">
        <v>2001501834</v>
      </c>
      <c r="D3715" s="43">
        <v>42769</v>
      </c>
      <c r="E3715" s="2" t="s">
        <v>99</v>
      </c>
      <c r="F3715" s="2" t="s">
        <v>85</v>
      </c>
      <c r="G3715" s="2" t="s">
        <v>83</v>
      </c>
      <c r="H3715" s="2" t="s">
        <v>82</v>
      </c>
      <c r="I3715" s="2" t="s">
        <v>100</v>
      </c>
      <c r="J3715" s="2" t="s">
        <v>101</v>
      </c>
      <c r="K3715" s="2" t="s">
        <v>102</v>
      </c>
      <c r="L3715" s="2" t="s">
        <v>74</v>
      </c>
      <c r="M3715" s="2">
        <v>11.19</v>
      </c>
      <c r="N3715" s="2">
        <v>2095</v>
      </c>
      <c r="O3715" s="2">
        <v>20</v>
      </c>
      <c r="P3715" s="2">
        <v>2</v>
      </c>
      <c r="Q3715" s="2">
        <v>1</v>
      </c>
      <c r="R3715" s="17"/>
      <c r="S3715" s="17"/>
      <c r="T3715" s="17"/>
      <c r="U3715" s="17"/>
      <c r="V3715" s="17"/>
      <c r="W3715" s="17"/>
      <c r="X3715" s="18">
        <v>5.3412887828162292</v>
      </c>
      <c r="Y3715" s="18">
        <v>59.769021479713601</v>
      </c>
      <c r="Z3715" s="19">
        <v>9.5465393794749408E-3</v>
      </c>
      <c r="AA3715" s="19">
        <v>0.10682577565632458</v>
      </c>
      <c r="AB3715" s="18">
        <v>0.5595</v>
      </c>
      <c r="AC3715" s="18">
        <v>6.2608049999999995</v>
      </c>
      <c r="AD3715" s="17">
        <v>0</v>
      </c>
      <c r="AE3715" s="55">
        <v>0</v>
      </c>
      <c r="AF3715" s="18">
        <v>0</v>
      </c>
      <c r="AG3715" s="20">
        <v>0</v>
      </c>
      <c r="AH3715" s="17" t="s">
        <v>127</v>
      </c>
      <c r="AI3715" s="18" t="s">
        <v>128</v>
      </c>
      <c r="AJ3715" s="18" t="s">
        <v>128</v>
      </c>
      <c r="AK3715" s="18" t="s">
        <v>128</v>
      </c>
      <c r="AL3715" s="59" t="s">
        <v>128</v>
      </c>
      <c r="AM3715" s="7" t="s">
        <v>128</v>
      </c>
    </row>
    <row r="3716" spans="1:39" x14ac:dyDescent="0.3">
      <c r="A3716" s="2">
        <v>1000253070</v>
      </c>
      <c r="B3716" s="2">
        <v>1000253070</v>
      </c>
      <c r="C3716" s="38">
        <v>2001502500</v>
      </c>
      <c r="D3716" s="43">
        <v>42769</v>
      </c>
      <c r="E3716" s="2" t="s">
        <v>99</v>
      </c>
      <c r="F3716" s="2" t="s">
        <v>84</v>
      </c>
      <c r="G3716" s="2" t="s">
        <v>83</v>
      </c>
      <c r="H3716" s="2" t="s">
        <v>82</v>
      </c>
      <c r="I3716" s="2" t="s">
        <v>100</v>
      </c>
      <c r="J3716" s="2" t="s">
        <v>101</v>
      </c>
      <c r="K3716" s="2" t="s">
        <v>102</v>
      </c>
      <c r="L3716" s="2" t="s">
        <v>74</v>
      </c>
      <c r="M3716" s="2">
        <v>13.11</v>
      </c>
      <c r="N3716" s="2">
        <v>2087</v>
      </c>
      <c r="O3716" s="2">
        <v>16</v>
      </c>
      <c r="P3716" s="2">
        <v>2</v>
      </c>
      <c r="Q3716" s="2">
        <v>1</v>
      </c>
      <c r="R3716" s="17"/>
      <c r="S3716" s="17"/>
      <c r="T3716" s="17"/>
      <c r="U3716" s="17"/>
      <c r="V3716" s="17"/>
      <c r="W3716" s="17"/>
      <c r="X3716" s="18">
        <v>6.2817441303306172</v>
      </c>
      <c r="Y3716" s="18">
        <v>82.353665548634382</v>
      </c>
      <c r="Z3716" s="19">
        <v>7.6665069477719217E-3</v>
      </c>
      <c r="AA3716" s="19">
        <v>0.10050790608528989</v>
      </c>
      <c r="AB3716" s="18">
        <v>0.81937499999999996</v>
      </c>
      <c r="AC3716" s="18">
        <v>10.742006249999999</v>
      </c>
      <c r="AD3716" s="17">
        <v>0</v>
      </c>
      <c r="AE3716" s="55">
        <v>0</v>
      </c>
      <c r="AF3716" s="18">
        <v>0</v>
      </c>
      <c r="AG3716" s="20">
        <v>0</v>
      </c>
      <c r="AH3716" s="17" t="s">
        <v>127</v>
      </c>
      <c r="AI3716" s="18" t="s">
        <v>128</v>
      </c>
      <c r="AJ3716" s="18" t="s">
        <v>128</v>
      </c>
      <c r="AK3716" s="18" t="s">
        <v>128</v>
      </c>
      <c r="AL3716" s="59" t="s">
        <v>128</v>
      </c>
      <c r="AM3716" s="7" t="s">
        <v>128</v>
      </c>
    </row>
    <row r="3717" spans="1:39" x14ac:dyDescent="0.3">
      <c r="A3717" s="2">
        <v>1000392175</v>
      </c>
      <c r="B3717" s="2">
        <v>1000392175</v>
      </c>
      <c r="C3717" s="38">
        <v>2001503166</v>
      </c>
      <c r="D3717" s="43">
        <v>42769</v>
      </c>
      <c r="E3717" s="2" t="s">
        <v>99</v>
      </c>
      <c r="F3717" s="2" t="s">
        <v>79</v>
      </c>
      <c r="G3717" s="2" t="s">
        <v>7</v>
      </c>
      <c r="H3717" s="2" t="s">
        <v>78</v>
      </c>
      <c r="I3717" s="2" t="s">
        <v>98</v>
      </c>
      <c r="J3717" s="2" t="s">
        <v>101</v>
      </c>
      <c r="K3717" s="2" t="s">
        <v>102</v>
      </c>
      <c r="L3717" s="2" t="s">
        <v>74</v>
      </c>
      <c r="M3717" s="2">
        <v>26.19</v>
      </c>
      <c r="N3717" s="2">
        <v>2030</v>
      </c>
      <c r="O3717" s="2">
        <v>53</v>
      </c>
      <c r="P3717" s="2">
        <v>2</v>
      </c>
      <c r="Q3717" s="2">
        <v>1</v>
      </c>
      <c r="R3717" s="17"/>
      <c r="S3717" s="17"/>
      <c r="T3717" s="17"/>
      <c r="U3717" s="17"/>
      <c r="V3717" s="17"/>
      <c r="W3717" s="17"/>
      <c r="X3717" s="18">
        <v>12.901477832512315</v>
      </c>
      <c r="Y3717" s="18">
        <v>337.88970443349757</v>
      </c>
      <c r="Z3717" s="19">
        <v>2.6108374384236452E-2</v>
      </c>
      <c r="AA3717" s="19">
        <v>0.68377832512315273</v>
      </c>
      <c r="AB3717" s="18">
        <v>0.49415094339622645</v>
      </c>
      <c r="AC3717" s="18">
        <v>12.941813207547172</v>
      </c>
      <c r="AD3717" s="17">
        <v>1</v>
      </c>
      <c r="AE3717" s="55">
        <v>170</v>
      </c>
      <c r="AF3717" s="18">
        <v>6.4910271095838104</v>
      </c>
      <c r="AG3717" s="20">
        <v>170</v>
      </c>
      <c r="AH3717" s="17" t="s">
        <v>127</v>
      </c>
      <c r="AI3717" s="18" t="s">
        <v>128</v>
      </c>
      <c r="AJ3717" s="18" t="s">
        <v>128</v>
      </c>
      <c r="AK3717" s="18" t="s">
        <v>128</v>
      </c>
      <c r="AL3717" s="59" t="s">
        <v>128</v>
      </c>
      <c r="AM3717" s="7" t="s">
        <v>128</v>
      </c>
    </row>
    <row r="3718" spans="1:39" x14ac:dyDescent="0.3">
      <c r="A3718" s="2">
        <v>1000938082</v>
      </c>
      <c r="B3718" s="2">
        <v>1000938082</v>
      </c>
      <c r="C3718" s="38">
        <v>2001505842</v>
      </c>
      <c r="D3718" s="43">
        <v>42769</v>
      </c>
      <c r="E3718" s="2" t="s">
        <v>99</v>
      </c>
      <c r="F3718" s="2" t="s">
        <v>96</v>
      </c>
      <c r="G3718" s="2" t="s">
        <v>95</v>
      </c>
      <c r="H3718" s="2" t="s">
        <v>78</v>
      </c>
      <c r="I3718" s="2" t="s">
        <v>98</v>
      </c>
      <c r="J3718" s="2" t="s">
        <v>101</v>
      </c>
      <c r="K3718" s="2" t="s">
        <v>102</v>
      </c>
      <c r="L3718" s="2" t="s">
        <v>74</v>
      </c>
      <c r="M3718" s="2">
        <v>57.11</v>
      </c>
      <c r="N3718" s="2">
        <v>5147</v>
      </c>
      <c r="O3718" s="2">
        <v>96</v>
      </c>
      <c r="P3718" s="2">
        <v>6</v>
      </c>
      <c r="Q3718" s="2">
        <v>2</v>
      </c>
      <c r="R3718" s="17"/>
      <c r="S3718" s="17"/>
      <c r="T3718" s="17"/>
      <c r="U3718" s="17"/>
      <c r="V3718" s="17"/>
      <c r="W3718" s="17"/>
      <c r="X3718" s="18">
        <v>11.095783951816593</v>
      </c>
      <c r="Y3718" s="18">
        <v>633.68022148824559</v>
      </c>
      <c r="Z3718" s="19">
        <v>1.8651641733048379E-2</v>
      </c>
      <c r="AA3718" s="19">
        <v>1.065195259374393</v>
      </c>
      <c r="AB3718" s="18">
        <v>0.59489583333333329</v>
      </c>
      <c r="AC3718" s="18">
        <v>33.974501041666663</v>
      </c>
      <c r="AD3718" s="17">
        <v>2</v>
      </c>
      <c r="AE3718" s="55">
        <v>72</v>
      </c>
      <c r="AF3718" s="18">
        <v>1.2607249168271757</v>
      </c>
      <c r="AG3718" s="20">
        <v>72</v>
      </c>
      <c r="AH3718" s="17" t="s">
        <v>127</v>
      </c>
      <c r="AI3718" s="18" t="s">
        <v>128</v>
      </c>
      <c r="AJ3718" s="18" t="s">
        <v>128</v>
      </c>
      <c r="AK3718" s="18" t="s">
        <v>128</v>
      </c>
      <c r="AL3718" s="59" t="s">
        <v>128</v>
      </c>
      <c r="AM3718" s="7" t="s">
        <v>128</v>
      </c>
    </row>
    <row r="3719" spans="1:39" x14ac:dyDescent="0.3">
      <c r="A3719" s="2">
        <v>1000688125</v>
      </c>
      <c r="B3719" s="2">
        <v>1000688125</v>
      </c>
      <c r="C3719" s="38">
        <v>2001505860</v>
      </c>
      <c r="D3719" s="43">
        <v>42769</v>
      </c>
      <c r="E3719" s="2" t="s">
        <v>99</v>
      </c>
      <c r="F3719" s="2" t="s">
        <v>94</v>
      </c>
      <c r="G3719" s="2" t="s">
        <v>93</v>
      </c>
      <c r="H3719" s="2" t="s">
        <v>78</v>
      </c>
      <c r="I3719" s="2" t="s">
        <v>98</v>
      </c>
      <c r="J3719" s="2" t="s">
        <v>101</v>
      </c>
      <c r="K3719" s="2" t="s">
        <v>102</v>
      </c>
      <c r="L3719" s="2" t="s">
        <v>74</v>
      </c>
      <c r="M3719" s="2">
        <v>92.72</v>
      </c>
      <c r="N3719" s="2">
        <v>9399</v>
      </c>
      <c r="O3719" s="2">
        <v>166</v>
      </c>
      <c r="P3719" s="2">
        <v>8</v>
      </c>
      <c r="Q3719" s="2">
        <v>6</v>
      </c>
      <c r="R3719" s="17"/>
      <c r="S3719" s="17"/>
      <c r="T3719" s="17"/>
      <c r="U3719" s="17"/>
      <c r="V3719" s="17"/>
      <c r="W3719" s="17"/>
      <c r="X3719" s="18">
        <v>9.8648792424726022</v>
      </c>
      <c r="Y3719" s="18">
        <v>914.67160336205961</v>
      </c>
      <c r="Z3719" s="19">
        <v>1.7661453346100649E-2</v>
      </c>
      <c r="AA3719" s="19">
        <v>1.637569954250452</v>
      </c>
      <c r="AB3719" s="18">
        <v>0.55855421686746987</v>
      </c>
      <c r="AC3719" s="18">
        <v>51.789146987951803</v>
      </c>
      <c r="AD3719" s="17">
        <v>3</v>
      </c>
      <c r="AE3719" s="55">
        <v>453</v>
      </c>
      <c r="AF3719" s="18">
        <v>4.8856773080241584</v>
      </c>
      <c r="AG3719" s="20">
        <v>452.99999999999994</v>
      </c>
      <c r="AH3719" s="17" t="s">
        <v>127</v>
      </c>
      <c r="AI3719" s="18" t="s">
        <v>128</v>
      </c>
      <c r="AJ3719" s="18" t="s">
        <v>128</v>
      </c>
      <c r="AK3719" s="18" t="s">
        <v>128</v>
      </c>
      <c r="AL3719" s="59" t="s">
        <v>128</v>
      </c>
      <c r="AM3719" s="7" t="s">
        <v>128</v>
      </c>
    </row>
    <row r="3720" spans="1:39" x14ac:dyDescent="0.3">
      <c r="A3720" s="2">
        <v>1000587525</v>
      </c>
      <c r="B3720" s="2">
        <v>1000587525</v>
      </c>
      <c r="C3720" s="38">
        <v>2001506016</v>
      </c>
      <c r="D3720" s="43">
        <v>42769</v>
      </c>
      <c r="E3720" s="2" t="s">
        <v>99</v>
      </c>
      <c r="F3720" s="2" t="s">
        <v>92</v>
      </c>
      <c r="G3720" s="2" t="s">
        <v>83</v>
      </c>
      <c r="H3720" s="2" t="s">
        <v>90</v>
      </c>
      <c r="I3720" s="2" t="s">
        <v>98</v>
      </c>
      <c r="J3720" s="2" t="s">
        <v>101</v>
      </c>
      <c r="K3720" s="2" t="s">
        <v>102</v>
      </c>
      <c r="L3720" s="2" t="s">
        <v>74</v>
      </c>
      <c r="M3720" s="2">
        <v>54.6</v>
      </c>
      <c r="N3720" s="2">
        <v>6119</v>
      </c>
      <c r="O3720" s="2">
        <v>86</v>
      </c>
      <c r="P3720" s="2">
        <v>7</v>
      </c>
      <c r="Q3720" s="2">
        <v>3</v>
      </c>
      <c r="R3720" s="17"/>
      <c r="S3720" s="17"/>
      <c r="T3720" s="17"/>
      <c r="U3720" s="17"/>
      <c r="V3720" s="17"/>
      <c r="W3720" s="17"/>
      <c r="X3720" s="18">
        <v>8.9230266383395982</v>
      </c>
      <c r="Y3720" s="18">
        <v>487.19725445334205</v>
      </c>
      <c r="Z3720" s="19">
        <v>1.40545840823664E-2</v>
      </c>
      <c r="AA3720" s="19">
        <v>0.7673802908972055</v>
      </c>
      <c r="AB3720" s="18">
        <v>0.6348837209302326</v>
      </c>
      <c r="AC3720" s="18">
        <v>34.664651162790697</v>
      </c>
      <c r="AD3720" s="17">
        <v>1</v>
      </c>
      <c r="AE3720" s="55">
        <v>13</v>
      </c>
      <c r="AF3720" s="18">
        <v>0.23809523809523808</v>
      </c>
      <c r="AG3720" s="20">
        <v>13</v>
      </c>
      <c r="AH3720" s="17" t="s">
        <v>127</v>
      </c>
      <c r="AI3720" s="18" t="s">
        <v>128</v>
      </c>
      <c r="AJ3720" s="18" t="s">
        <v>128</v>
      </c>
      <c r="AK3720" s="18" t="s">
        <v>128</v>
      </c>
      <c r="AL3720" s="59" t="s">
        <v>128</v>
      </c>
      <c r="AM3720" s="7" t="s">
        <v>128</v>
      </c>
    </row>
    <row r="3721" spans="1:39" x14ac:dyDescent="0.3">
      <c r="A3721" s="2">
        <v>1000616730</v>
      </c>
      <c r="B3721" s="2">
        <v>1000616730</v>
      </c>
      <c r="C3721" s="38">
        <v>2001507140</v>
      </c>
      <c r="D3721" s="43">
        <v>42769</v>
      </c>
      <c r="E3721" s="2" t="s">
        <v>99</v>
      </c>
      <c r="F3721" s="2" t="s">
        <v>91</v>
      </c>
      <c r="G3721" s="2" t="s">
        <v>83</v>
      </c>
      <c r="H3721" s="2" t="s">
        <v>90</v>
      </c>
      <c r="I3721" s="2" t="s">
        <v>98</v>
      </c>
      <c r="J3721" s="2" t="s">
        <v>101</v>
      </c>
      <c r="K3721" s="2" t="s">
        <v>102</v>
      </c>
      <c r="L3721" s="2" t="s">
        <v>74</v>
      </c>
      <c r="M3721" s="2">
        <v>16.559999999999999</v>
      </c>
      <c r="N3721" s="2">
        <v>2320</v>
      </c>
      <c r="O3721" s="2">
        <v>34</v>
      </c>
      <c r="P3721" s="2">
        <v>3</v>
      </c>
      <c r="Q3721" s="2">
        <v>1</v>
      </c>
      <c r="R3721" s="17"/>
      <c r="S3721" s="17"/>
      <c r="T3721" s="17"/>
      <c r="U3721" s="17"/>
      <c r="V3721" s="17"/>
      <c r="W3721" s="17"/>
      <c r="X3721" s="18">
        <v>7.137931034482758</v>
      </c>
      <c r="Y3721" s="18">
        <v>118.20413793103447</v>
      </c>
      <c r="Z3721" s="19">
        <v>1.4655172413793103E-2</v>
      </c>
      <c r="AA3721" s="19">
        <v>0.24268965517241378</v>
      </c>
      <c r="AB3721" s="18">
        <v>0.48705882352941171</v>
      </c>
      <c r="AC3721" s="18">
        <v>8.0656941176470571</v>
      </c>
      <c r="AD3721" s="17">
        <v>0</v>
      </c>
      <c r="AE3721" s="55">
        <v>0</v>
      </c>
      <c r="AF3721" s="18">
        <v>0</v>
      </c>
      <c r="AG3721" s="20">
        <v>0</v>
      </c>
      <c r="AH3721" s="17" t="s">
        <v>127</v>
      </c>
      <c r="AI3721" s="18" t="s">
        <v>128</v>
      </c>
      <c r="AJ3721" s="18" t="s">
        <v>128</v>
      </c>
      <c r="AK3721" s="18" t="s">
        <v>128</v>
      </c>
      <c r="AL3721" s="59" t="s">
        <v>128</v>
      </c>
      <c r="AM3721" s="7" t="s">
        <v>128</v>
      </c>
    </row>
    <row r="3722" spans="1:39" x14ac:dyDescent="0.3">
      <c r="A3722" s="2">
        <v>1000622132</v>
      </c>
      <c r="B3722" s="2">
        <v>1000622132</v>
      </c>
      <c r="C3722" s="38">
        <v>2001507764</v>
      </c>
      <c r="D3722" s="43">
        <v>42769</v>
      </c>
      <c r="E3722" s="2" t="s">
        <v>99</v>
      </c>
      <c r="F3722" s="2" t="s">
        <v>89</v>
      </c>
      <c r="G3722" s="2" t="s">
        <v>83</v>
      </c>
      <c r="H3722" s="2" t="s">
        <v>87</v>
      </c>
      <c r="I3722" s="2" t="s">
        <v>98</v>
      </c>
      <c r="J3722" s="2" t="s">
        <v>101</v>
      </c>
      <c r="K3722" s="2" t="s">
        <v>102</v>
      </c>
      <c r="L3722" s="2" t="s">
        <v>74</v>
      </c>
      <c r="M3722" s="2">
        <v>17.84</v>
      </c>
      <c r="N3722" s="2">
        <v>2357</v>
      </c>
      <c r="O3722" s="2">
        <v>30</v>
      </c>
      <c r="P3722" s="2">
        <v>2</v>
      </c>
      <c r="Q3722" s="2">
        <v>1</v>
      </c>
      <c r="R3722" s="17"/>
      <c r="S3722" s="17"/>
      <c r="T3722" s="17"/>
      <c r="U3722" s="17"/>
      <c r="V3722" s="17"/>
      <c r="W3722" s="17"/>
      <c r="X3722" s="18">
        <v>7.5689435723377168</v>
      </c>
      <c r="Y3722" s="18">
        <v>135.02995333050487</v>
      </c>
      <c r="Z3722" s="19">
        <v>1.2728044123886296E-2</v>
      </c>
      <c r="AA3722" s="19">
        <v>0.22706830717013152</v>
      </c>
      <c r="AB3722" s="18">
        <v>0.59466666666666668</v>
      </c>
      <c r="AC3722" s="18">
        <v>10.608853333333334</v>
      </c>
      <c r="AD3722" s="17">
        <v>0</v>
      </c>
      <c r="AE3722" s="55">
        <v>0</v>
      </c>
      <c r="AF3722" s="18">
        <v>0</v>
      </c>
      <c r="AG3722" s="20">
        <v>0</v>
      </c>
      <c r="AH3722" s="17" t="s">
        <v>127</v>
      </c>
      <c r="AI3722" s="18" t="s">
        <v>128</v>
      </c>
      <c r="AJ3722" s="18" t="s">
        <v>128</v>
      </c>
      <c r="AK3722" s="18" t="s">
        <v>128</v>
      </c>
      <c r="AL3722" s="59" t="s">
        <v>128</v>
      </c>
      <c r="AM3722" s="7" t="s">
        <v>128</v>
      </c>
    </row>
    <row r="3723" spans="1:39" x14ac:dyDescent="0.3">
      <c r="A3723" s="2">
        <v>1000336730</v>
      </c>
      <c r="B3723" s="2">
        <v>1000336730</v>
      </c>
      <c r="C3723" s="38">
        <v>2001507844</v>
      </c>
      <c r="D3723" s="43">
        <v>42769</v>
      </c>
      <c r="E3723" s="2" t="s">
        <v>99</v>
      </c>
      <c r="F3723" s="2" t="s">
        <v>88</v>
      </c>
      <c r="G3723" s="2" t="s">
        <v>83</v>
      </c>
      <c r="H3723" s="2" t="s">
        <v>87</v>
      </c>
      <c r="I3723" s="2" t="s">
        <v>98</v>
      </c>
      <c r="J3723" s="2" t="s">
        <v>101</v>
      </c>
      <c r="K3723" s="2" t="s">
        <v>102</v>
      </c>
      <c r="L3723" s="2" t="s">
        <v>74</v>
      </c>
      <c r="M3723" s="2">
        <v>17.59</v>
      </c>
      <c r="N3723" s="2">
        <v>2385</v>
      </c>
      <c r="O3723" s="2">
        <v>38</v>
      </c>
      <c r="P3723" s="2">
        <v>2</v>
      </c>
      <c r="Q3723" s="2">
        <v>1</v>
      </c>
      <c r="R3723" s="17"/>
      <c r="S3723" s="17"/>
      <c r="T3723" s="17"/>
      <c r="U3723" s="17"/>
      <c r="V3723" s="17"/>
      <c r="W3723" s="17"/>
      <c r="X3723" s="18">
        <v>7.3752620545073375</v>
      </c>
      <c r="Y3723" s="18">
        <v>129.73085953878407</v>
      </c>
      <c r="Z3723" s="19">
        <v>1.5932914046121592E-2</v>
      </c>
      <c r="AA3723" s="19">
        <v>0.28025995807127879</v>
      </c>
      <c r="AB3723" s="18">
        <v>0.46289473684210525</v>
      </c>
      <c r="AC3723" s="18">
        <v>8.1423184210526305</v>
      </c>
      <c r="AD3723" s="17">
        <v>0</v>
      </c>
      <c r="AE3723" s="55">
        <v>0</v>
      </c>
      <c r="AF3723" s="18">
        <v>0</v>
      </c>
      <c r="AG3723" s="20">
        <v>0</v>
      </c>
      <c r="AH3723" s="17" t="s">
        <v>127</v>
      </c>
      <c r="AI3723" s="18" t="s">
        <v>128</v>
      </c>
      <c r="AJ3723" s="18" t="s">
        <v>128</v>
      </c>
      <c r="AK3723" s="18" t="s">
        <v>128</v>
      </c>
      <c r="AL3723" s="59" t="s">
        <v>128</v>
      </c>
      <c r="AM3723" s="7" t="s">
        <v>128</v>
      </c>
    </row>
    <row r="3724" spans="1:39" x14ac:dyDescent="0.3">
      <c r="A3724" s="2">
        <v>1000696851</v>
      </c>
      <c r="B3724" s="2">
        <v>1000696851</v>
      </c>
      <c r="C3724" s="38">
        <v>2001508250</v>
      </c>
      <c r="D3724" s="43">
        <v>42769</v>
      </c>
      <c r="E3724" s="2" t="s">
        <v>99</v>
      </c>
      <c r="F3724" s="2" t="s">
        <v>86</v>
      </c>
      <c r="G3724" s="2" t="s">
        <v>83</v>
      </c>
      <c r="H3724" s="2" t="s">
        <v>82</v>
      </c>
      <c r="I3724" s="2" t="s">
        <v>98</v>
      </c>
      <c r="J3724" s="2" t="s">
        <v>101</v>
      </c>
      <c r="K3724" s="2" t="s">
        <v>102</v>
      </c>
      <c r="L3724" s="2" t="s">
        <v>74</v>
      </c>
      <c r="M3724" s="2">
        <v>12.27</v>
      </c>
      <c r="N3724" s="2">
        <v>3352</v>
      </c>
      <c r="O3724" s="2">
        <v>48</v>
      </c>
      <c r="P3724" s="2">
        <v>3</v>
      </c>
      <c r="Q3724" s="2">
        <v>2</v>
      </c>
      <c r="R3724" s="17"/>
      <c r="S3724" s="17"/>
      <c r="T3724" s="17"/>
      <c r="U3724" s="17"/>
      <c r="V3724" s="17"/>
      <c r="W3724" s="17"/>
      <c r="X3724" s="18">
        <v>3.6605011933174225</v>
      </c>
      <c r="Y3724" s="18">
        <v>44.914349642004773</v>
      </c>
      <c r="Z3724" s="19">
        <v>1.4319809069212411E-2</v>
      </c>
      <c r="AA3724" s="19">
        <v>0.17570405727923627</v>
      </c>
      <c r="AB3724" s="18">
        <v>0.25562499999999999</v>
      </c>
      <c r="AC3724" s="18">
        <v>3.1365187499999996</v>
      </c>
      <c r="AD3724" s="17">
        <v>1</v>
      </c>
      <c r="AE3724" s="55">
        <v>191</v>
      </c>
      <c r="AF3724" s="18">
        <v>15.566422167889161</v>
      </c>
      <c r="AG3724" s="20">
        <v>191</v>
      </c>
      <c r="AH3724" s="17" t="s">
        <v>127</v>
      </c>
      <c r="AI3724" s="18" t="s">
        <v>128</v>
      </c>
      <c r="AJ3724" s="18" t="s">
        <v>128</v>
      </c>
      <c r="AK3724" s="18" t="s">
        <v>128</v>
      </c>
      <c r="AL3724" s="59" t="s">
        <v>128</v>
      </c>
      <c r="AM3724" s="7" t="s">
        <v>128</v>
      </c>
    </row>
    <row r="3725" spans="1:39" x14ac:dyDescent="0.3">
      <c r="A3725" s="2">
        <v>1000181687</v>
      </c>
      <c r="B3725" s="2">
        <v>1000181687</v>
      </c>
      <c r="C3725" s="38">
        <v>2001508742</v>
      </c>
      <c r="D3725" s="43">
        <v>42769</v>
      </c>
      <c r="E3725" s="2" t="s">
        <v>99</v>
      </c>
      <c r="F3725" s="2" t="s">
        <v>86</v>
      </c>
      <c r="G3725" s="2" t="s">
        <v>83</v>
      </c>
      <c r="H3725" s="2" t="s">
        <v>82</v>
      </c>
      <c r="I3725" s="2" t="s">
        <v>98</v>
      </c>
      <c r="J3725" s="2" t="s">
        <v>101</v>
      </c>
      <c r="K3725" s="2" t="s">
        <v>102</v>
      </c>
      <c r="L3725" s="2" t="s">
        <v>74</v>
      </c>
      <c r="M3725" s="2">
        <v>13.25</v>
      </c>
      <c r="N3725" s="2">
        <v>2952</v>
      </c>
      <c r="O3725" s="2">
        <v>35</v>
      </c>
      <c r="P3725" s="2">
        <v>3</v>
      </c>
      <c r="Q3725" s="2">
        <v>2</v>
      </c>
      <c r="R3725" s="17"/>
      <c r="S3725" s="17"/>
      <c r="T3725" s="17"/>
      <c r="U3725" s="17"/>
      <c r="V3725" s="17"/>
      <c r="W3725" s="17"/>
      <c r="X3725" s="18">
        <v>4.4884823848238486</v>
      </c>
      <c r="Y3725" s="18">
        <v>59.472391598915998</v>
      </c>
      <c r="Z3725" s="19">
        <v>1.1856368563685637E-2</v>
      </c>
      <c r="AA3725" s="19">
        <v>0.15709688346883469</v>
      </c>
      <c r="AB3725" s="18">
        <v>0.37857142857142856</v>
      </c>
      <c r="AC3725" s="18">
        <v>5.0160714285714283</v>
      </c>
      <c r="AD3725" s="17">
        <v>0</v>
      </c>
      <c r="AE3725" s="55">
        <v>0</v>
      </c>
      <c r="AF3725" s="18">
        <v>0</v>
      </c>
      <c r="AG3725" s="20">
        <v>0</v>
      </c>
      <c r="AH3725" s="17" t="s">
        <v>127</v>
      </c>
      <c r="AI3725" s="18" t="s">
        <v>128</v>
      </c>
      <c r="AJ3725" s="18" t="s">
        <v>128</v>
      </c>
      <c r="AK3725" s="18" t="s">
        <v>128</v>
      </c>
      <c r="AL3725" s="59" t="s">
        <v>128</v>
      </c>
      <c r="AM3725" s="7" t="s">
        <v>128</v>
      </c>
    </row>
    <row r="3726" spans="1:39" x14ac:dyDescent="0.3">
      <c r="A3726" s="2">
        <v>1000874610</v>
      </c>
      <c r="B3726" s="2">
        <v>1000874610</v>
      </c>
      <c r="C3726" s="38">
        <v>2001508896</v>
      </c>
      <c r="D3726" s="43">
        <v>42769</v>
      </c>
      <c r="E3726" s="2" t="s">
        <v>99</v>
      </c>
      <c r="F3726" s="2" t="s">
        <v>85</v>
      </c>
      <c r="G3726" s="2" t="s">
        <v>83</v>
      </c>
      <c r="H3726" s="2" t="s">
        <v>82</v>
      </c>
      <c r="I3726" s="2" t="s">
        <v>98</v>
      </c>
      <c r="J3726" s="2" t="s">
        <v>101</v>
      </c>
      <c r="K3726" s="2" t="s">
        <v>102</v>
      </c>
      <c r="L3726" s="2" t="s">
        <v>74</v>
      </c>
      <c r="M3726" s="2">
        <v>12.35</v>
      </c>
      <c r="N3726" s="2">
        <v>2289</v>
      </c>
      <c r="O3726" s="2">
        <v>25</v>
      </c>
      <c r="P3726" s="2">
        <v>2</v>
      </c>
      <c r="Q3726" s="2">
        <v>1</v>
      </c>
      <c r="R3726" s="17"/>
      <c r="S3726" s="17"/>
      <c r="T3726" s="17"/>
      <c r="U3726" s="17"/>
      <c r="V3726" s="17"/>
      <c r="W3726" s="17"/>
      <c r="X3726" s="18">
        <v>5.3953691568370461</v>
      </c>
      <c r="Y3726" s="18">
        <v>66.632809086937513</v>
      </c>
      <c r="Z3726" s="19">
        <v>1.0921799912625601E-2</v>
      </c>
      <c r="AA3726" s="19">
        <v>0.13488422892092616</v>
      </c>
      <c r="AB3726" s="18">
        <v>0.49399999999999999</v>
      </c>
      <c r="AC3726" s="18">
        <v>6.1008999999999993</v>
      </c>
      <c r="AD3726" s="17">
        <v>0</v>
      </c>
      <c r="AE3726" s="55">
        <v>0</v>
      </c>
      <c r="AF3726" s="18">
        <v>0</v>
      </c>
      <c r="AG3726" s="20">
        <v>0</v>
      </c>
      <c r="AH3726" s="17" t="s">
        <v>127</v>
      </c>
      <c r="AI3726" s="18" t="s">
        <v>128</v>
      </c>
      <c r="AJ3726" s="18" t="s">
        <v>128</v>
      </c>
      <c r="AK3726" s="18" t="s">
        <v>128</v>
      </c>
      <c r="AL3726" s="59" t="s">
        <v>128</v>
      </c>
      <c r="AM3726" s="7" t="s">
        <v>128</v>
      </c>
    </row>
    <row r="3727" spans="1:39" x14ac:dyDescent="0.3">
      <c r="A3727" s="2">
        <v>1000820412</v>
      </c>
      <c r="B3727" s="2">
        <v>1000820412</v>
      </c>
      <c r="C3727" s="38">
        <v>2001509012</v>
      </c>
      <c r="D3727" s="43">
        <v>42769</v>
      </c>
      <c r="E3727" s="2" t="s">
        <v>99</v>
      </c>
      <c r="F3727" s="2" t="s">
        <v>84</v>
      </c>
      <c r="G3727" s="2" t="s">
        <v>83</v>
      </c>
      <c r="H3727" s="2" t="s">
        <v>82</v>
      </c>
      <c r="I3727" s="2" t="s">
        <v>98</v>
      </c>
      <c r="J3727" s="2" t="s">
        <v>101</v>
      </c>
      <c r="K3727" s="2" t="s">
        <v>102</v>
      </c>
      <c r="L3727" s="2" t="s">
        <v>74</v>
      </c>
      <c r="M3727" s="2">
        <v>10.7</v>
      </c>
      <c r="N3727" s="2">
        <v>2160</v>
      </c>
      <c r="O3727" s="2">
        <v>17</v>
      </c>
      <c r="P3727" s="2">
        <v>2</v>
      </c>
      <c r="Q3727" s="2">
        <v>1</v>
      </c>
      <c r="R3727" s="17"/>
      <c r="S3727" s="17"/>
      <c r="T3727" s="17"/>
      <c r="U3727" s="17"/>
      <c r="V3727" s="17"/>
      <c r="W3727" s="17"/>
      <c r="X3727" s="18">
        <v>4.9537037037037033</v>
      </c>
      <c r="Y3727" s="18">
        <v>53.004629629629619</v>
      </c>
      <c r="Z3727" s="19">
        <v>7.8703703703703696E-3</v>
      </c>
      <c r="AA3727" s="19">
        <v>8.4212962962962948E-2</v>
      </c>
      <c r="AB3727" s="18">
        <v>0.62941176470588234</v>
      </c>
      <c r="AC3727" s="18">
        <v>6.7347058823529409</v>
      </c>
      <c r="AD3727" s="17">
        <v>0</v>
      </c>
      <c r="AE3727" s="55">
        <v>0</v>
      </c>
      <c r="AF3727" s="18">
        <v>0</v>
      </c>
      <c r="AG3727" s="20">
        <v>0</v>
      </c>
      <c r="AH3727" s="17" t="s">
        <v>127</v>
      </c>
      <c r="AI3727" s="18" t="s">
        <v>128</v>
      </c>
      <c r="AJ3727" s="18" t="s">
        <v>128</v>
      </c>
      <c r="AK3727" s="18" t="s">
        <v>128</v>
      </c>
      <c r="AL3727" s="59" t="s">
        <v>128</v>
      </c>
      <c r="AM3727" s="7" t="s">
        <v>128</v>
      </c>
    </row>
    <row r="3728" spans="1:39" x14ac:dyDescent="0.3">
      <c r="A3728" s="2">
        <v>1000439394</v>
      </c>
      <c r="B3728" s="2">
        <v>1000439394</v>
      </c>
      <c r="C3728" s="38">
        <v>2001509544</v>
      </c>
      <c r="D3728" s="43">
        <v>42769</v>
      </c>
      <c r="E3728" s="2" t="s">
        <v>99</v>
      </c>
      <c r="F3728" s="2" t="s">
        <v>79</v>
      </c>
      <c r="G3728" s="2" t="s">
        <v>7</v>
      </c>
      <c r="H3728" s="2" t="s">
        <v>78</v>
      </c>
      <c r="I3728" s="2" t="s">
        <v>100</v>
      </c>
      <c r="J3728" s="2" t="s">
        <v>76</v>
      </c>
      <c r="K3728" s="2" t="s">
        <v>102</v>
      </c>
      <c r="L3728" s="2" t="s">
        <v>74</v>
      </c>
      <c r="M3728" s="2">
        <v>34.450000000000003</v>
      </c>
      <c r="N3728" s="2">
        <v>2849</v>
      </c>
      <c r="O3728" s="2">
        <v>42</v>
      </c>
      <c r="P3728" s="2">
        <v>3</v>
      </c>
      <c r="Q3728" s="2">
        <v>1</v>
      </c>
      <c r="R3728" s="17">
        <v>432</v>
      </c>
      <c r="S3728" s="17">
        <v>217</v>
      </c>
      <c r="T3728" s="17">
        <v>90</v>
      </c>
      <c r="U3728" s="17">
        <v>71</v>
      </c>
      <c r="V3728" s="17">
        <v>59</v>
      </c>
      <c r="W3728" s="17">
        <v>55</v>
      </c>
      <c r="X3728" s="18">
        <v>12.091962091962094</v>
      </c>
      <c r="Y3728" s="18">
        <v>416.56809406809418</v>
      </c>
      <c r="Z3728" s="19">
        <v>1.4742014742014743E-2</v>
      </c>
      <c r="AA3728" s="19">
        <v>0.50786240786240788</v>
      </c>
      <c r="AB3728" s="18">
        <v>0.82023809523809532</v>
      </c>
      <c r="AC3728" s="18">
        <v>28.257202380952386</v>
      </c>
      <c r="AD3728" s="17">
        <v>1</v>
      </c>
      <c r="AE3728" s="55">
        <v>131</v>
      </c>
      <c r="AF3728" s="18">
        <v>3.8026124818577647</v>
      </c>
      <c r="AG3728" s="20">
        <v>131</v>
      </c>
      <c r="AH3728" s="17">
        <v>114</v>
      </c>
      <c r="AI3728" s="18">
        <v>7.9745370370370383E-2</v>
      </c>
      <c r="AJ3728" s="18">
        <v>2.7472280092592598</v>
      </c>
      <c r="AK3728" s="18">
        <v>0.3021929824561404</v>
      </c>
      <c r="AL3728" s="59">
        <v>10.410548245614038</v>
      </c>
      <c r="AM3728" s="7">
        <v>10.410548245614038</v>
      </c>
    </row>
    <row r="3729" spans="1:39" x14ac:dyDescent="0.3">
      <c r="A3729" s="2">
        <v>1000232419</v>
      </c>
      <c r="B3729" s="2">
        <v>1000232419</v>
      </c>
      <c r="C3729" s="38">
        <v>2001510584</v>
      </c>
      <c r="D3729" s="43">
        <v>42769</v>
      </c>
      <c r="E3729" s="2" t="s">
        <v>99</v>
      </c>
      <c r="F3729" s="2" t="s">
        <v>96</v>
      </c>
      <c r="G3729" s="2" t="s">
        <v>95</v>
      </c>
      <c r="H3729" s="2" t="s">
        <v>78</v>
      </c>
      <c r="I3729" s="2" t="s">
        <v>100</v>
      </c>
      <c r="J3729" s="2" t="s">
        <v>76</v>
      </c>
      <c r="K3729" s="2" t="s">
        <v>102</v>
      </c>
      <c r="L3729" s="2" t="s">
        <v>74</v>
      </c>
      <c r="M3729" s="2">
        <v>51.22</v>
      </c>
      <c r="N3729" s="2">
        <v>4593</v>
      </c>
      <c r="O3729" s="2">
        <v>59</v>
      </c>
      <c r="P3729" s="2">
        <v>6</v>
      </c>
      <c r="Q3729" s="2">
        <v>3</v>
      </c>
      <c r="R3729" s="17">
        <v>1187</v>
      </c>
      <c r="S3729" s="17">
        <v>571</v>
      </c>
      <c r="T3729" s="17">
        <v>331</v>
      </c>
      <c r="U3729" s="17">
        <v>242</v>
      </c>
      <c r="V3729" s="17">
        <v>174</v>
      </c>
      <c r="W3729" s="17">
        <v>161</v>
      </c>
      <c r="X3729" s="18">
        <v>11.151752667102112</v>
      </c>
      <c r="Y3729" s="18">
        <v>571.19277160897013</v>
      </c>
      <c r="Z3729" s="19">
        <v>1.2845634661441323E-2</v>
      </c>
      <c r="AA3729" s="19">
        <v>0.65795340735902452</v>
      </c>
      <c r="AB3729" s="18">
        <v>0.86813559322033895</v>
      </c>
      <c r="AC3729" s="18">
        <v>44.465905084745764</v>
      </c>
      <c r="AD3729" s="17">
        <v>2</v>
      </c>
      <c r="AE3729" s="55">
        <v>282</v>
      </c>
      <c r="AF3729" s="18">
        <v>5.5056618508395161</v>
      </c>
      <c r="AG3729" s="20">
        <v>282</v>
      </c>
      <c r="AH3729" s="17">
        <v>335</v>
      </c>
      <c r="AI3729" s="18">
        <v>4.3150800336983992E-2</v>
      </c>
      <c r="AJ3729" s="18">
        <v>2.21018399326032</v>
      </c>
      <c r="AK3729" s="18">
        <v>0.1528955223880597</v>
      </c>
      <c r="AL3729" s="59">
        <v>7.8313086567164181</v>
      </c>
      <c r="AM3729" s="7">
        <v>7.8313086567164181</v>
      </c>
    </row>
    <row r="3730" spans="1:39" x14ac:dyDescent="0.3">
      <c r="A3730" s="2">
        <v>1000798966</v>
      </c>
      <c r="B3730" s="2">
        <v>1000798966</v>
      </c>
      <c r="C3730" s="38">
        <v>2001511602</v>
      </c>
      <c r="D3730" s="43">
        <v>42769</v>
      </c>
      <c r="E3730" s="2" t="s">
        <v>99</v>
      </c>
      <c r="F3730" s="2" t="s">
        <v>94</v>
      </c>
      <c r="G3730" s="2" t="s">
        <v>93</v>
      </c>
      <c r="H3730" s="2" t="s">
        <v>78</v>
      </c>
      <c r="I3730" s="2" t="s">
        <v>100</v>
      </c>
      <c r="J3730" s="2" t="s">
        <v>76</v>
      </c>
      <c r="K3730" s="2" t="s">
        <v>102</v>
      </c>
      <c r="L3730" s="2" t="s">
        <v>74</v>
      </c>
      <c r="M3730" s="2">
        <v>105.76</v>
      </c>
      <c r="N3730" s="2">
        <v>13079</v>
      </c>
      <c r="O3730" s="2">
        <v>138</v>
      </c>
      <c r="P3730" s="2">
        <v>13</v>
      </c>
      <c r="Q3730" s="2">
        <v>8</v>
      </c>
      <c r="R3730" s="17">
        <v>2022</v>
      </c>
      <c r="S3730" s="17">
        <v>1055</v>
      </c>
      <c r="T3730" s="17">
        <v>541</v>
      </c>
      <c r="U3730" s="17">
        <v>351</v>
      </c>
      <c r="V3730" s="17">
        <v>295</v>
      </c>
      <c r="W3730" s="17">
        <v>277</v>
      </c>
      <c r="X3730" s="18">
        <v>8.0862451257741412</v>
      </c>
      <c r="Y3730" s="18">
        <v>855.20128450187326</v>
      </c>
      <c r="Z3730" s="19">
        <v>1.0551265387262023E-2</v>
      </c>
      <c r="AA3730" s="19">
        <v>1.1159018273568317</v>
      </c>
      <c r="AB3730" s="18">
        <v>0.7663768115942029</v>
      </c>
      <c r="AC3730" s="18">
        <v>81.052011594202909</v>
      </c>
      <c r="AD3730" s="17">
        <v>2</v>
      </c>
      <c r="AE3730" s="55">
        <v>386</v>
      </c>
      <c r="AF3730" s="18">
        <v>3.649773071104387</v>
      </c>
      <c r="AG3730" s="20">
        <v>386</v>
      </c>
      <c r="AH3730" s="17">
        <v>572</v>
      </c>
      <c r="AI3730" s="18">
        <v>5.2304648862512369E-2</v>
      </c>
      <c r="AJ3730" s="18">
        <v>5.5317396636993088</v>
      </c>
      <c r="AK3730" s="18">
        <v>0.18489510489510491</v>
      </c>
      <c r="AL3730" s="59">
        <v>19.554506293706297</v>
      </c>
      <c r="AM3730" s="7">
        <v>19.554506293706297</v>
      </c>
    </row>
    <row r="3731" spans="1:39" x14ac:dyDescent="0.3">
      <c r="A3731" s="2">
        <v>1000462369</v>
      </c>
      <c r="B3731" s="2">
        <v>1000462369</v>
      </c>
      <c r="C3731" s="38">
        <v>2001511632</v>
      </c>
      <c r="D3731" s="43">
        <v>42769</v>
      </c>
      <c r="E3731" s="2" t="s">
        <v>99</v>
      </c>
      <c r="F3731" s="2" t="s">
        <v>92</v>
      </c>
      <c r="G3731" s="2" t="s">
        <v>83</v>
      </c>
      <c r="H3731" s="2" t="s">
        <v>90</v>
      </c>
      <c r="I3731" s="2" t="s">
        <v>100</v>
      </c>
      <c r="J3731" s="2" t="s">
        <v>76</v>
      </c>
      <c r="K3731" s="2" t="s">
        <v>102</v>
      </c>
      <c r="L3731" s="2" t="s">
        <v>74</v>
      </c>
      <c r="M3731" s="2">
        <v>45.59</v>
      </c>
      <c r="N3731" s="2">
        <v>5959</v>
      </c>
      <c r="O3731" s="2">
        <v>53</v>
      </c>
      <c r="P3731" s="2">
        <v>5</v>
      </c>
      <c r="Q3731" s="2">
        <v>3</v>
      </c>
      <c r="R3731" s="17">
        <v>1512</v>
      </c>
      <c r="S3731" s="17">
        <v>736</v>
      </c>
      <c r="T3731" s="17">
        <v>350</v>
      </c>
      <c r="U3731" s="17">
        <v>249</v>
      </c>
      <c r="V3731" s="17">
        <v>200</v>
      </c>
      <c r="W3731" s="17">
        <v>190</v>
      </c>
      <c r="X3731" s="18">
        <v>7.6506125188790071</v>
      </c>
      <c r="Y3731" s="18">
        <v>348.79142473569397</v>
      </c>
      <c r="Z3731" s="19">
        <v>8.8941097499580461E-3</v>
      </c>
      <c r="AA3731" s="19">
        <v>0.40548246350058736</v>
      </c>
      <c r="AB3731" s="18">
        <v>0.86018867924528308</v>
      </c>
      <c r="AC3731" s="18">
        <v>39.216001886792462</v>
      </c>
      <c r="AD3731" s="17">
        <v>1</v>
      </c>
      <c r="AE3731" s="55">
        <v>73</v>
      </c>
      <c r="AF3731" s="18">
        <v>1.6012283395481464</v>
      </c>
      <c r="AG3731" s="20">
        <v>73</v>
      </c>
      <c r="AH3731" s="17">
        <v>390</v>
      </c>
      <c r="AI3731" s="18">
        <v>3.0152116402116406E-2</v>
      </c>
      <c r="AJ3731" s="18">
        <v>1.374634986772487</v>
      </c>
      <c r="AK3731" s="18">
        <v>0.11689743589743591</v>
      </c>
      <c r="AL3731" s="59">
        <v>5.3293541025641034</v>
      </c>
      <c r="AM3731" s="7">
        <v>5.3293541025641034</v>
      </c>
    </row>
    <row r="3732" spans="1:39" x14ac:dyDescent="0.3">
      <c r="A3732" s="2">
        <v>1000282058</v>
      </c>
      <c r="B3732" s="2">
        <v>1000282058</v>
      </c>
      <c r="C3732" s="38">
        <v>2001512308</v>
      </c>
      <c r="D3732" s="43">
        <v>42769</v>
      </c>
      <c r="E3732" s="2" t="s">
        <v>99</v>
      </c>
      <c r="F3732" s="2" t="s">
        <v>91</v>
      </c>
      <c r="G3732" s="2" t="s">
        <v>83</v>
      </c>
      <c r="H3732" s="2" t="s">
        <v>90</v>
      </c>
      <c r="I3732" s="2" t="s">
        <v>100</v>
      </c>
      <c r="J3732" s="2" t="s">
        <v>76</v>
      </c>
      <c r="K3732" s="2" t="s">
        <v>102</v>
      </c>
      <c r="L3732" s="2" t="s">
        <v>74</v>
      </c>
      <c r="M3732" s="2">
        <v>29.15</v>
      </c>
      <c r="N3732" s="2">
        <v>4014</v>
      </c>
      <c r="O3732" s="2">
        <v>36</v>
      </c>
      <c r="P3732" s="2">
        <v>3</v>
      </c>
      <c r="Q3732" s="2">
        <v>2</v>
      </c>
      <c r="R3732" s="17">
        <v>1034</v>
      </c>
      <c r="S3732" s="17">
        <v>505</v>
      </c>
      <c r="T3732" s="17">
        <v>259</v>
      </c>
      <c r="U3732" s="17">
        <v>188</v>
      </c>
      <c r="V3732" s="17">
        <v>168</v>
      </c>
      <c r="W3732" s="17">
        <v>160</v>
      </c>
      <c r="X3732" s="18">
        <v>7.2620827105132033</v>
      </c>
      <c r="Y3732" s="18">
        <v>211.68971101145988</v>
      </c>
      <c r="Z3732" s="19">
        <v>8.9686098654708519E-3</v>
      </c>
      <c r="AA3732" s="19">
        <v>0.26143497757847534</v>
      </c>
      <c r="AB3732" s="18">
        <v>0.80972222222222223</v>
      </c>
      <c r="AC3732" s="18">
        <v>23.603402777777777</v>
      </c>
      <c r="AD3732" s="17">
        <v>1</v>
      </c>
      <c r="AE3732" s="55">
        <v>58</v>
      </c>
      <c r="AF3732" s="18">
        <v>1.9897084048027445</v>
      </c>
      <c r="AG3732" s="20">
        <v>58</v>
      </c>
      <c r="AH3732" s="17">
        <v>328</v>
      </c>
      <c r="AI3732" s="18">
        <v>2.8191489361702127E-2</v>
      </c>
      <c r="AJ3732" s="18">
        <v>0.82178191489361696</v>
      </c>
      <c r="AK3732" s="18">
        <v>8.8871951219512191E-2</v>
      </c>
      <c r="AL3732" s="59">
        <v>2.5906173780487802</v>
      </c>
      <c r="AM3732" s="7">
        <v>2.5906173780487802</v>
      </c>
    </row>
    <row r="3733" spans="1:39" x14ac:dyDescent="0.3">
      <c r="A3733" s="2">
        <v>1000854747</v>
      </c>
      <c r="B3733" s="2">
        <v>1000854747</v>
      </c>
      <c r="C3733" s="38">
        <v>2001512414</v>
      </c>
      <c r="D3733" s="43">
        <v>42769</v>
      </c>
      <c r="E3733" s="2" t="s">
        <v>99</v>
      </c>
      <c r="F3733" s="2" t="s">
        <v>89</v>
      </c>
      <c r="G3733" s="2" t="s">
        <v>83</v>
      </c>
      <c r="H3733" s="2" t="s">
        <v>87</v>
      </c>
      <c r="I3733" s="2" t="s">
        <v>100</v>
      </c>
      <c r="J3733" s="2" t="s">
        <v>76</v>
      </c>
      <c r="K3733" s="2" t="s">
        <v>102</v>
      </c>
      <c r="L3733" s="2" t="s">
        <v>74</v>
      </c>
      <c r="M3733" s="2">
        <v>31.15</v>
      </c>
      <c r="N3733" s="2">
        <v>4247</v>
      </c>
      <c r="O3733" s="2">
        <v>37</v>
      </c>
      <c r="P3733" s="2">
        <v>4</v>
      </c>
      <c r="Q3733" s="2">
        <v>2</v>
      </c>
      <c r="R3733" s="17">
        <v>767</v>
      </c>
      <c r="S3733" s="17">
        <v>443</v>
      </c>
      <c r="T3733" s="17">
        <v>252</v>
      </c>
      <c r="U3733" s="17">
        <v>178</v>
      </c>
      <c r="V3733" s="17">
        <v>138</v>
      </c>
      <c r="W3733" s="17">
        <v>124</v>
      </c>
      <c r="X3733" s="18">
        <v>7.3345891217329875</v>
      </c>
      <c r="Y3733" s="18">
        <v>228.47245114198256</v>
      </c>
      <c r="Z3733" s="19">
        <v>8.7120320226041909E-3</v>
      </c>
      <c r="AA3733" s="19">
        <v>0.27137979750412056</v>
      </c>
      <c r="AB3733" s="18">
        <v>0.84189189189189184</v>
      </c>
      <c r="AC3733" s="18">
        <v>26.224932432432428</v>
      </c>
      <c r="AD3733" s="17">
        <v>1</v>
      </c>
      <c r="AE3733" s="55">
        <v>36</v>
      </c>
      <c r="AF3733" s="18">
        <v>1.1556982343499198</v>
      </c>
      <c r="AG3733" s="20">
        <v>36</v>
      </c>
      <c r="AH3733" s="17">
        <v>262</v>
      </c>
      <c r="AI3733" s="18">
        <v>4.0612777053455021E-2</v>
      </c>
      <c r="AJ3733" s="18">
        <v>1.2650880052151239</v>
      </c>
      <c r="AK3733" s="18">
        <v>0.11889312977099237</v>
      </c>
      <c r="AL3733" s="59">
        <v>3.7035209923664119</v>
      </c>
      <c r="AM3733" s="7">
        <v>3.7035209923664119</v>
      </c>
    </row>
    <row r="3734" spans="1:39" x14ac:dyDescent="0.3">
      <c r="A3734" s="2">
        <v>1000602547</v>
      </c>
      <c r="B3734" s="2">
        <v>1000602547</v>
      </c>
      <c r="C3734" s="38">
        <v>2001513238</v>
      </c>
      <c r="D3734" s="43">
        <v>42769</v>
      </c>
      <c r="E3734" s="2" t="s">
        <v>99</v>
      </c>
      <c r="F3734" s="2" t="s">
        <v>88</v>
      </c>
      <c r="G3734" s="2" t="s">
        <v>83</v>
      </c>
      <c r="H3734" s="2" t="s">
        <v>87</v>
      </c>
      <c r="I3734" s="2" t="s">
        <v>100</v>
      </c>
      <c r="J3734" s="2" t="s">
        <v>76</v>
      </c>
      <c r="K3734" s="2" t="s">
        <v>102</v>
      </c>
      <c r="L3734" s="2" t="s">
        <v>74</v>
      </c>
      <c r="M3734" s="2">
        <v>19.98</v>
      </c>
      <c r="N3734" s="2">
        <v>3118</v>
      </c>
      <c r="O3734" s="2">
        <v>34</v>
      </c>
      <c r="P3734" s="2">
        <v>3</v>
      </c>
      <c r="Q3734" s="2">
        <v>1</v>
      </c>
      <c r="R3734" s="17">
        <v>602</v>
      </c>
      <c r="S3734" s="17">
        <v>293</v>
      </c>
      <c r="T3734" s="17">
        <v>159</v>
      </c>
      <c r="U3734" s="17">
        <v>107</v>
      </c>
      <c r="V3734" s="17">
        <v>87</v>
      </c>
      <c r="W3734" s="17">
        <v>77</v>
      </c>
      <c r="X3734" s="18">
        <v>6.4079538165490701</v>
      </c>
      <c r="Y3734" s="18">
        <v>128.03091725465043</v>
      </c>
      <c r="Z3734" s="19">
        <v>1.0904425914047467E-2</v>
      </c>
      <c r="AA3734" s="19">
        <v>0.21787042976266838</v>
      </c>
      <c r="AB3734" s="18">
        <v>0.58764705882352941</v>
      </c>
      <c r="AC3734" s="18">
        <v>11.741188235294118</v>
      </c>
      <c r="AD3734" s="17">
        <v>1</v>
      </c>
      <c r="AE3734" s="55">
        <v>115</v>
      </c>
      <c r="AF3734" s="18">
        <v>5.7557557557557555</v>
      </c>
      <c r="AG3734" s="20">
        <v>115</v>
      </c>
      <c r="AH3734" s="17">
        <v>164</v>
      </c>
      <c r="AI3734" s="18">
        <v>3.3189368770764123E-2</v>
      </c>
      <c r="AJ3734" s="18">
        <v>0.66312358803986715</v>
      </c>
      <c r="AK3734" s="18">
        <v>0.12182926829268292</v>
      </c>
      <c r="AL3734" s="59">
        <v>2.434148780487805</v>
      </c>
      <c r="AM3734" s="7">
        <v>2.434148780487805</v>
      </c>
    </row>
    <row r="3735" spans="1:39" x14ac:dyDescent="0.3">
      <c r="A3735" s="2">
        <v>1000718915</v>
      </c>
      <c r="B3735" s="2">
        <v>1000718915</v>
      </c>
      <c r="C3735" s="38">
        <v>2001513260</v>
      </c>
      <c r="D3735" s="43">
        <v>42769</v>
      </c>
      <c r="E3735" s="2" t="s">
        <v>99</v>
      </c>
      <c r="F3735" s="2" t="s">
        <v>86</v>
      </c>
      <c r="G3735" s="2" t="s">
        <v>83</v>
      </c>
      <c r="H3735" s="2" t="s">
        <v>82</v>
      </c>
      <c r="I3735" s="2" t="s">
        <v>100</v>
      </c>
      <c r="J3735" s="2" t="s">
        <v>76</v>
      </c>
      <c r="K3735" s="2" t="s">
        <v>102</v>
      </c>
      <c r="L3735" s="2" t="s">
        <v>74</v>
      </c>
      <c r="M3735" s="2">
        <v>14.91</v>
      </c>
      <c r="N3735" s="2">
        <v>4399</v>
      </c>
      <c r="O3735" s="2">
        <v>36</v>
      </c>
      <c r="P3735" s="2">
        <v>4</v>
      </c>
      <c r="Q3735" s="2">
        <v>2</v>
      </c>
      <c r="R3735" s="17">
        <v>1072</v>
      </c>
      <c r="S3735" s="17">
        <v>440</v>
      </c>
      <c r="T3735" s="17">
        <v>248</v>
      </c>
      <c r="U3735" s="17">
        <v>189</v>
      </c>
      <c r="V3735" s="17">
        <v>150</v>
      </c>
      <c r="W3735" s="17">
        <v>131</v>
      </c>
      <c r="X3735" s="18">
        <v>3.3894066833371221</v>
      </c>
      <c r="Y3735" s="18">
        <v>50.536053648556489</v>
      </c>
      <c r="Z3735" s="19">
        <v>8.1836781086610591E-3</v>
      </c>
      <c r="AA3735" s="19">
        <v>0.1220186406001364</v>
      </c>
      <c r="AB3735" s="18">
        <v>0.41416666666666668</v>
      </c>
      <c r="AC3735" s="18">
        <v>6.1752250000000002</v>
      </c>
      <c r="AD3735" s="17">
        <v>0</v>
      </c>
      <c r="AE3735" s="55">
        <v>0</v>
      </c>
      <c r="AF3735" s="18">
        <v>0</v>
      </c>
      <c r="AG3735" s="20">
        <v>0</v>
      </c>
      <c r="AH3735" s="17">
        <v>281</v>
      </c>
      <c r="AI3735" s="18">
        <v>1.3908582089552238E-2</v>
      </c>
      <c r="AJ3735" s="18">
        <v>0.20737695895522387</v>
      </c>
      <c r="AK3735" s="18">
        <v>5.3060498220640573E-2</v>
      </c>
      <c r="AL3735" s="59">
        <v>0.79113202846975095</v>
      </c>
      <c r="AM3735" s="7">
        <v>0.79113202846975095</v>
      </c>
    </row>
    <row r="3736" spans="1:39" x14ac:dyDescent="0.3">
      <c r="A3736" s="2">
        <v>1000300370</v>
      </c>
      <c r="B3736" s="2">
        <v>1000300370</v>
      </c>
      <c r="C3736" s="38">
        <v>2001513370</v>
      </c>
      <c r="D3736" s="43">
        <v>42769</v>
      </c>
      <c r="E3736" s="2" t="s">
        <v>99</v>
      </c>
      <c r="F3736" s="2" t="s">
        <v>86</v>
      </c>
      <c r="G3736" s="2" t="s">
        <v>83</v>
      </c>
      <c r="H3736" s="2" t="s">
        <v>82</v>
      </c>
      <c r="I3736" s="2" t="s">
        <v>100</v>
      </c>
      <c r="J3736" s="2" t="s">
        <v>76</v>
      </c>
      <c r="K3736" s="2" t="s">
        <v>102</v>
      </c>
      <c r="L3736" s="2" t="s">
        <v>74</v>
      </c>
      <c r="M3736" s="2">
        <v>14.46</v>
      </c>
      <c r="N3736" s="2">
        <v>3400</v>
      </c>
      <c r="O3736" s="2">
        <v>31</v>
      </c>
      <c r="P3736" s="2">
        <v>4</v>
      </c>
      <c r="Q3736" s="2">
        <v>2</v>
      </c>
      <c r="R3736" s="17">
        <v>907</v>
      </c>
      <c r="S3736" s="17">
        <v>419</v>
      </c>
      <c r="T3736" s="17">
        <v>176</v>
      </c>
      <c r="U3736" s="17">
        <v>110</v>
      </c>
      <c r="V3736" s="17">
        <v>93</v>
      </c>
      <c r="W3736" s="17">
        <v>80</v>
      </c>
      <c r="X3736" s="18">
        <v>4.2529411764705891</v>
      </c>
      <c r="Y3736" s="18">
        <v>61.497529411764724</v>
      </c>
      <c r="Z3736" s="19">
        <v>9.1176470588235289E-3</v>
      </c>
      <c r="AA3736" s="19">
        <v>0.13184117647058824</v>
      </c>
      <c r="AB3736" s="18">
        <v>0.46645161290322584</v>
      </c>
      <c r="AC3736" s="18">
        <v>6.7448903225806465</v>
      </c>
      <c r="AD3736" s="17">
        <v>0</v>
      </c>
      <c r="AE3736" s="55">
        <v>0</v>
      </c>
      <c r="AF3736" s="18">
        <v>0</v>
      </c>
      <c r="AG3736" s="20">
        <v>0</v>
      </c>
      <c r="AH3736" s="17">
        <v>173</v>
      </c>
      <c r="AI3736" s="18">
        <v>1.5942668136714445E-2</v>
      </c>
      <c r="AJ3736" s="18">
        <v>0.23053098125689089</v>
      </c>
      <c r="AK3736" s="18">
        <v>8.3583815028901734E-2</v>
      </c>
      <c r="AL3736" s="59">
        <v>1.2086219653179191</v>
      </c>
      <c r="AM3736" s="7">
        <v>1.2086219653179191</v>
      </c>
    </row>
    <row r="3737" spans="1:39" x14ac:dyDescent="0.3">
      <c r="A3737" s="2">
        <v>1000208365</v>
      </c>
      <c r="B3737" s="2">
        <v>1000208365</v>
      </c>
      <c r="C3737" s="38">
        <v>2001513880</v>
      </c>
      <c r="D3737" s="43">
        <v>42769</v>
      </c>
      <c r="E3737" s="2" t="s">
        <v>99</v>
      </c>
      <c r="F3737" s="2" t="s">
        <v>85</v>
      </c>
      <c r="G3737" s="2" t="s">
        <v>83</v>
      </c>
      <c r="H3737" s="2" t="s">
        <v>82</v>
      </c>
      <c r="I3737" s="2" t="s">
        <v>100</v>
      </c>
      <c r="J3737" s="2" t="s">
        <v>76</v>
      </c>
      <c r="K3737" s="2" t="s">
        <v>102</v>
      </c>
      <c r="L3737" s="2" t="s">
        <v>74</v>
      </c>
      <c r="M3737" s="2">
        <v>13.77</v>
      </c>
      <c r="N3737" s="2">
        <v>2992</v>
      </c>
      <c r="O3737" s="2">
        <v>21</v>
      </c>
      <c r="P3737" s="2">
        <v>3</v>
      </c>
      <c r="Q3737" s="2">
        <v>2</v>
      </c>
      <c r="R3737" s="17">
        <v>644</v>
      </c>
      <c r="S3737" s="17">
        <v>358</v>
      </c>
      <c r="T3737" s="17">
        <v>170</v>
      </c>
      <c r="U3737" s="17">
        <v>110</v>
      </c>
      <c r="V3737" s="17">
        <v>85</v>
      </c>
      <c r="W3737" s="17">
        <v>79</v>
      </c>
      <c r="X3737" s="18">
        <v>4.6022727272727275</v>
      </c>
      <c r="Y3737" s="18">
        <v>63.373295454545456</v>
      </c>
      <c r="Z3737" s="19">
        <v>7.0187165775401072E-3</v>
      </c>
      <c r="AA3737" s="19">
        <v>9.6647727272727274E-2</v>
      </c>
      <c r="AB3737" s="18">
        <v>0.65571428571428569</v>
      </c>
      <c r="AC3737" s="18">
        <v>9.0291857142857133</v>
      </c>
      <c r="AD3737" s="17">
        <v>0</v>
      </c>
      <c r="AE3737" s="55">
        <v>0</v>
      </c>
      <c r="AF3737" s="18">
        <v>0</v>
      </c>
      <c r="AG3737" s="20">
        <v>0</v>
      </c>
      <c r="AH3737" s="17">
        <v>164</v>
      </c>
      <c r="AI3737" s="18">
        <v>2.138198757763975E-2</v>
      </c>
      <c r="AJ3737" s="18">
        <v>0.29442996894409934</v>
      </c>
      <c r="AK3737" s="18">
        <v>8.3963414634146333E-2</v>
      </c>
      <c r="AL3737" s="59">
        <v>1.156176219512195</v>
      </c>
      <c r="AM3737" s="7">
        <v>1.156176219512195</v>
      </c>
    </row>
    <row r="3738" spans="1:39" x14ac:dyDescent="0.3">
      <c r="A3738" s="2">
        <v>1000690419</v>
      </c>
      <c r="B3738" s="2">
        <v>1000690419</v>
      </c>
      <c r="C3738" s="38">
        <v>2001514032</v>
      </c>
      <c r="D3738" s="43">
        <v>42769</v>
      </c>
      <c r="E3738" s="2" t="s">
        <v>99</v>
      </c>
      <c r="F3738" s="2" t="s">
        <v>84</v>
      </c>
      <c r="G3738" s="2" t="s">
        <v>83</v>
      </c>
      <c r="H3738" s="2" t="s">
        <v>82</v>
      </c>
      <c r="I3738" s="2" t="s">
        <v>100</v>
      </c>
      <c r="J3738" s="2" t="s">
        <v>76</v>
      </c>
      <c r="K3738" s="2" t="s">
        <v>102</v>
      </c>
      <c r="L3738" s="2" t="s">
        <v>74</v>
      </c>
      <c r="M3738" s="2">
        <v>12.84</v>
      </c>
      <c r="N3738" s="2">
        <v>2874</v>
      </c>
      <c r="O3738" s="2">
        <v>15</v>
      </c>
      <c r="P3738" s="2">
        <v>3</v>
      </c>
      <c r="Q3738" s="2">
        <v>1</v>
      </c>
      <c r="R3738" s="17">
        <v>750</v>
      </c>
      <c r="S3738" s="17">
        <v>387</v>
      </c>
      <c r="T3738" s="17">
        <v>187</v>
      </c>
      <c r="U3738" s="17">
        <v>121</v>
      </c>
      <c r="V3738" s="17">
        <v>87</v>
      </c>
      <c r="W3738" s="17">
        <v>79</v>
      </c>
      <c r="X3738" s="18">
        <v>4.4676409185803756</v>
      </c>
      <c r="Y3738" s="18">
        <v>57.364509394572025</v>
      </c>
      <c r="Z3738" s="19">
        <v>5.2192066805845511E-3</v>
      </c>
      <c r="AA3738" s="19">
        <v>6.7014613778705628E-2</v>
      </c>
      <c r="AB3738" s="18">
        <v>0.85599999999999998</v>
      </c>
      <c r="AC3738" s="18">
        <v>10.99104</v>
      </c>
      <c r="AD3738" s="17">
        <v>0</v>
      </c>
      <c r="AE3738" s="55">
        <v>0</v>
      </c>
      <c r="AF3738" s="18">
        <v>0</v>
      </c>
      <c r="AG3738" s="20">
        <v>0</v>
      </c>
      <c r="AH3738" s="17">
        <v>166</v>
      </c>
      <c r="AI3738" s="18">
        <v>1.712E-2</v>
      </c>
      <c r="AJ3738" s="18">
        <v>0.21982079999999998</v>
      </c>
      <c r="AK3738" s="18">
        <v>7.7349397590361441E-2</v>
      </c>
      <c r="AL3738" s="59">
        <v>0.99316626506024086</v>
      </c>
      <c r="AM3738" s="7">
        <v>0.99316626506024086</v>
      </c>
    </row>
    <row r="3739" spans="1:39" x14ac:dyDescent="0.3">
      <c r="A3739" s="2">
        <v>1000620473</v>
      </c>
      <c r="B3739" s="2">
        <v>1000620473</v>
      </c>
      <c r="C3739" s="38">
        <v>2001514292</v>
      </c>
      <c r="D3739" s="43">
        <v>42769</v>
      </c>
      <c r="E3739" s="2" t="s">
        <v>99</v>
      </c>
      <c r="F3739" s="2" t="s">
        <v>79</v>
      </c>
      <c r="G3739" s="2" t="s">
        <v>7</v>
      </c>
      <c r="H3739" s="2" t="s">
        <v>78</v>
      </c>
      <c r="I3739" s="2" t="s">
        <v>98</v>
      </c>
      <c r="J3739" s="2" t="s">
        <v>76</v>
      </c>
      <c r="K3739" s="2" t="s">
        <v>102</v>
      </c>
      <c r="L3739" s="2" t="s">
        <v>74</v>
      </c>
      <c r="M3739" s="2">
        <v>22.62</v>
      </c>
      <c r="N3739" s="2">
        <v>1931</v>
      </c>
      <c r="O3739" s="2">
        <v>34</v>
      </c>
      <c r="P3739" s="2">
        <v>2</v>
      </c>
      <c r="Q3739" s="2">
        <v>1</v>
      </c>
      <c r="R3739" s="17">
        <v>434</v>
      </c>
      <c r="S3739" s="17">
        <v>204</v>
      </c>
      <c r="T3739" s="17">
        <v>85</v>
      </c>
      <c r="U3739" s="17">
        <v>51</v>
      </c>
      <c r="V3739" s="17">
        <v>41</v>
      </c>
      <c r="W3739" s="17">
        <v>36</v>
      </c>
      <c r="X3739" s="18">
        <v>11.714137752459866</v>
      </c>
      <c r="Y3739" s="18">
        <v>264.97379596064218</v>
      </c>
      <c r="Z3739" s="19">
        <v>1.7607457276022784E-2</v>
      </c>
      <c r="AA3739" s="19">
        <v>0.39828068358363539</v>
      </c>
      <c r="AB3739" s="18">
        <v>0.66529411764705881</v>
      </c>
      <c r="AC3739" s="18">
        <v>15.048952941176472</v>
      </c>
      <c r="AD3739" s="17">
        <v>2</v>
      </c>
      <c r="AE3739" s="55">
        <v>198</v>
      </c>
      <c r="AF3739" s="18">
        <v>8.753315649867373</v>
      </c>
      <c r="AG3739" s="20">
        <v>197.99999999999997</v>
      </c>
      <c r="AH3739" s="17">
        <v>77</v>
      </c>
      <c r="AI3739" s="18">
        <v>5.2119815668202764E-2</v>
      </c>
      <c r="AJ3739" s="18">
        <v>1.1789502304147466</v>
      </c>
      <c r="AK3739" s="18">
        <v>0.29376623376623379</v>
      </c>
      <c r="AL3739" s="59">
        <v>6.6449922077922086</v>
      </c>
      <c r="AM3739" s="7">
        <v>6.6449922077922086</v>
      </c>
    </row>
    <row r="3740" spans="1:39" x14ac:dyDescent="0.3">
      <c r="A3740" s="2">
        <v>1000647613</v>
      </c>
      <c r="B3740" s="2">
        <v>1000647613</v>
      </c>
      <c r="C3740" s="38">
        <v>2001514528</v>
      </c>
      <c r="D3740" s="43">
        <v>42769</v>
      </c>
      <c r="E3740" s="2" t="s">
        <v>99</v>
      </c>
      <c r="F3740" s="2" t="s">
        <v>96</v>
      </c>
      <c r="G3740" s="2" t="s">
        <v>95</v>
      </c>
      <c r="H3740" s="2" t="s">
        <v>78</v>
      </c>
      <c r="I3740" s="2" t="s">
        <v>98</v>
      </c>
      <c r="J3740" s="2" t="s">
        <v>76</v>
      </c>
      <c r="K3740" s="2" t="s">
        <v>102</v>
      </c>
      <c r="L3740" s="2" t="s">
        <v>74</v>
      </c>
      <c r="M3740" s="2">
        <v>46.55</v>
      </c>
      <c r="N3740" s="2">
        <v>4837</v>
      </c>
      <c r="O3740" s="2">
        <v>67</v>
      </c>
      <c r="P3740" s="2">
        <v>5</v>
      </c>
      <c r="Q3740" s="2">
        <v>2</v>
      </c>
      <c r="R3740" s="17">
        <v>1409</v>
      </c>
      <c r="S3740" s="17">
        <v>664</v>
      </c>
      <c r="T3740" s="17">
        <v>337</v>
      </c>
      <c r="U3740" s="17">
        <v>229</v>
      </c>
      <c r="V3740" s="17">
        <v>206</v>
      </c>
      <c r="W3740" s="17">
        <v>187</v>
      </c>
      <c r="X3740" s="18">
        <v>9.6237337192474666</v>
      </c>
      <c r="Y3740" s="18">
        <v>447.98480463096956</v>
      </c>
      <c r="Z3740" s="19">
        <v>1.3851560884845978E-2</v>
      </c>
      <c r="AA3740" s="19">
        <v>0.64479015918958027</v>
      </c>
      <c r="AB3740" s="18">
        <v>0.694776119402985</v>
      </c>
      <c r="AC3740" s="18">
        <v>32.34182835820895</v>
      </c>
      <c r="AD3740" s="17">
        <v>2</v>
      </c>
      <c r="AE3740" s="55">
        <v>186</v>
      </c>
      <c r="AF3740" s="18">
        <v>3.9957035445757252</v>
      </c>
      <c r="AG3740" s="20">
        <v>186</v>
      </c>
      <c r="AH3740" s="17">
        <v>393</v>
      </c>
      <c r="AI3740" s="18">
        <v>3.3037615330021287E-2</v>
      </c>
      <c r="AJ3740" s="18">
        <v>1.5379009936124908</v>
      </c>
      <c r="AK3740" s="18">
        <v>0.11844783715012722</v>
      </c>
      <c r="AL3740" s="59">
        <v>5.5137468193384214</v>
      </c>
      <c r="AM3740" s="7">
        <v>5.5137468193384214</v>
      </c>
    </row>
    <row r="3741" spans="1:39" x14ac:dyDescent="0.3">
      <c r="A3741" s="2">
        <v>1000793405</v>
      </c>
      <c r="B3741" s="2">
        <v>1000793405</v>
      </c>
      <c r="C3741" s="38">
        <v>2001514674</v>
      </c>
      <c r="D3741" s="43">
        <v>42769</v>
      </c>
      <c r="E3741" s="2" t="s">
        <v>99</v>
      </c>
      <c r="F3741" s="2" t="s">
        <v>94</v>
      </c>
      <c r="G3741" s="2" t="s">
        <v>93</v>
      </c>
      <c r="H3741" s="2" t="s">
        <v>78</v>
      </c>
      <c r="I3741" s="2" t="s">
        <v>98</v>
      </c>
      <c r="J3741" s="2" t="s">
        <v>76</v>
      </c>
      <c r="K3741" s="2" t="s">
        <v>102</v>
      </c>
      <c r="L3741" s="2" t="s">
        <v>74</v>
      </c>
      <c r="M3741" s="2">
        <v>73.5</v>
      </c>
      <c r="N3741" s="2">
        <v>8855</v>
      </c>
      <c r="O3741" s="2">
        <v>99</v>
      </c>
      <c r="P3741" s="2">
        <v>7</v>
      </c>
      <c r="Q3741" s="2">
        <v>4</v>
      </c>
      <c r="R3741" s="17">
        <v>2210</v>
      </c>
      <c r="S3741" s="17">
        <v>964</v>
      </c>
      <c r="T3741" s="17">
        <v>405</v>
      </c>
      <c r="U3741" s="17">
        <v>270</v>
      </c>
      <c r="V3741" s="17">
        <v>237</v>
      </c>
      <c r="W3741" s="17">
        <v>206</v>
      </c>
      <c r="X3741" s="18">
        <v>8.3003952569169961</v>
      </c>
      <c r="Y3741" s="18">
        <v>610.07905138339925</v>
      </c>
      <c r="Z3741" s="19">
        <v>1.1180124223602485E-2</v>
      </c>
      <c r="AA3741" s="19">
        <v>0.82173913043478264</v>
      </c>
      <c r="AB3741" s="18">
        <v>0.74242424242424243</v>
      </c>
      <c r="AC3741" s="18">
        <v>54.56818181818182</v>
      </c>
      <c r="AD3741" s="17">
        <v>2</v>
      </c>
      <c r="AE3741" s="55">
        <v>376</v>
      </c>
      <c r="AF3741" s="18">
        <v>5.1156462585034017</v>
      </c>
      <c r="AG3741" s="20">
        <v>376</v>
      </c>
      <c r="AH3741" s="17">
        <v>443</v>
      </c>
      <c r="AI3741" s="18">
        <v>3.3257918552036199E-2</v>
      </c>
      <c r="AJ3741" s="18">
        <v>2.4444570135746608</v>
      </c>
      <c r="AK3741" s="18">
        <v>0.16591422121896163</v>
      </c>
      <c r="AL3741" s="59">
        <v>12.194695259593679</v>
      </c>
      <c r="AM3741" s="7">
        <v>12.194695259593679</v>
      </c>
    </row>
    <row r="3742" spans="1:39" x14ac:dyDescent="0.3">
      <c r="A3742" s="2">
        <v>1000248009</v>
      </c>
      <c r="B3742" s="2">
        <v>1000248009</v>
      </c>
      <c r="C3742" s="38">
        <v>2001515392</v>
      </c>
      <c r="D3742" s="43">
        <v>42769</v>
      </c>
      <c r="E3742" s="2" t="s">
        <v>99</v>
      </c>
      <c r="F3742" s="2" t="s">
        <v>92</v>
      </c>
      <c r="G3742" s="2" t="s">
        <v>83</v>
      </c>
      <c r="H3742" s="2" t="s">
        <v>90</v>
      </c>
      <c r="I3742" s="2" t="s">
        <v>98</v>
      </c>
      <c r="J3742" s="2" t="s">
        <v>76</v>
      </c>
      <c r="K3742" s="2" t="s">
        <v>102</v>
      </c>
      <c r="L3742" s="2" t="s">
        <v>74</v>
      </c>
      <c r="M3742" s="2">
        <v>73.47</v>
      </c>
      <c r="N3742" s="2">
        <v>9673</v>
      </c>
      <c r="O3742" s="2">
        <v>90</v>
      </c>
      <c r="P3742" s="2">
        <v>10</v>
      </c>
      <c r="Q3742" s="2">
        <v>5</v>
      </c>
      <c r="R3742" s="17">
        <v>1923</v>
      </c>
      <c r="S3742" s="17">
        <v>944</v>
      </c>
      <c r="T3742" s="17">
        <v>378</v>
      </c>
      <c r="U3742" s="17">
        <v>227</v>
      </c>
      <c r="V3742" s="17">
        <v>188</v>
      </c>
      <c r="W3742" s="17">
        <v>170</v>
      </c>
      <c r="X3742" s="18">
        <v>7.5953685516385807</v>
      </c>
      <c r="Y3742" s="18">
        <v>558.03172748888653</v>
      </c>
      <c r="Z3742" s="19">
        <v>9.3042489403494261E-3</v>
      </c>
      <c r="AA3742" s="19">
        <v>0.68358316964747234</v>
      </c>
      <c r="AB3742" s="18">
        <v>0.81633333333333336</v>
      </c>
      <c r="AC3742" s="18">
        <v>59.976010000000002</v>
      </c>
      <c r="AD3742" s="17">
        <v>2</v>
      </c>
      <c r="AE3742" s="55">
        <v>300</v>
      </c>
      <c r="AF3742" s="18">
        <v>4.0832993058391178</v>
      </c>
      <c r="AG3742" s="20">
        <v>300</v>
      </c>
      <c r="AH3742" s="17">
        <v>358</v>
      </c>
      <c r="AI3742" s="18">
        <v>3.8205928237129483E-2</v>
      </c>
      <c r="AJ3742" s="18">
        <v>2.8069895475819031</v>
      </c>
      <c r="AK3742" s="18">
        <v>0.20522346368715083</v>
      </c>
      <c r="AL3742" s="59">
        <v>15.077767877094971</v>
      </c>
      <c r="AM3742" s="7">
        <v>15.077767877094971</v>
      </c>
    </row>
    <row r="3743" spans="1:39" x14ac:dyDescent="0.3">
      <c r="A3743" s="2">
        <v>1000123313</v>
      </c>
      <c r="B3743" s="2">
        <v>1000123313</v>
      </c>
      <c r="C3743" s="38">
        <v>2001515410</v>
      </c>
      <c r="D3743" s="43">
        <v>42769</v>
      </c>
      <c r="E3743" s="2" t="s">
        <v>99</v>
      </c>
      <c r="F3743" s="2" t="s">
        <v>91</v>
      </c>
      <c r="G3743" s="2" t="s">
        <v>83</v>
      </c>
      <c r="H3743" s="2" t="s">
        <v>90</v>
      </c>
      <c r="I3743" s="2" t="s">
        <v>98</v>
      </c>
      <c r="J3743" s="2" t="s">
        <v>76</v>
      </c>
      <c r="K3743" s="2" t="s">
        <v>102</v>
      </c>
      <c r="L3743" s="2" t="s">
        <v>74</v>
      </c>
      <c r="M3743" s="2">
        <v>29.25</v>
      </c>
      <c r="N3743" s="2">
        <v>4168</v>
      </c>
      <c r="O3743" s="2">
        <v>40</v>
      </c>
      <c r="P3743" s="2">
        <v>5</v>
      </c>
      <c r="Q3743" s="2">
        <v>2</v>
      </c>
      <c r="R3743" s="17">
        <v>914</v>
      </c>
      <c r="S3743" s="17">
        <v>454</v>
      </c>
      <c r="T3743" s="17">
        <v>246</v>
      </c>
      <c r="U3743" s="17">
        <v>153</v>
      </c>
      <c r="V3743" s="17">
        <v>113</v>
      </c>
      <c r="W3743" s="17">
        <v>96</v>
      </c>
      <c r="X3743" s="18">
        <v>7.0177543186180422</v>
      </c>
      <c r="Y3743" s="18">
        <v>205.26931381957775</v>
      </c>
      <c r="Z3743" s="19">
        <v>9.5969289827255271E-3</v>
      </c>
      <c r="AA3743" s="19">
        <v>0.28071017274472165</v>
      </c>
      <c r="AB3743" s="18">
        <v>0.73124999999999996</v>
      </c>
      <c r="AC3743" s="18">
        <v>21.389062499999998</v>
      </c>
      <c r="AD3743" s="17">
        <v>0</v>
      </c>
      <c r="AE3743" s="55">
        <v>0</v>
      </c>
      <c r="AF3743" s="18">
        <v>0</v>
      </c>
      <c r="AG3743" s="20">
        <v>0</v>
      </c>
      <c r="AH3743" s="17">
        <v>209</v>
      </c>
      <c r="AI3743" s="18">
        <v>3.2002188183807442E-2</v>
      </c>
      <c r="AJ3743" s="18">
        <v>0.93606400437636772</v>
      </c>
      <c r="AK3743" s="18">
        <v>0.13995215311004786</v>
      </c>
      <c r="AL3743" s="59">
        <v>4.0936004784688995</v>
      </c>
      <c r="AM3743" s="7">
        <v>4.0936004784688995</v>
      </c>
    </row>
    <row r="3744" spans="1:39" x14ac:dyDescent="0.3">
      <c r="A3744" s="2">
        <v>1000686849</v>
      </c>
      <c r="B3744" s="2">
        <v>1000686849</v>
      </c>
      <c r="C3744" s="38">
        <v>2001515712</v>
      </c>
      <c r="D3744" s="43">
        <v>42769</v>
      </c>
      <c r="E3744" s="2" t="s">
        <v>99</v>
      </c>
      <c r="F3744" s="2" t="s">
        <v>89</v>
      </c>
      <c r="G3744" s="2" t="s">
        <v>83</v>
      </c>
      <c r="H3744" s="2" t="s">
        <v>87</v>
      </c>
      <c r="I3744" s="2" t="s">
        <v>98</v>
      </c>
      <c r="J3744" s="2" t="s">
        <v>76</v>
      </c>
      <c r="K3744" s="2" t="s">
        <v>102</v>
      </c>
      <c r="L3744" s="2" t="s">
        <v>74</v>
      </c>
      <c r="M3744" s="2">
        <v>30.23</v>
      </c>
      <c r="N3744" s="2">
        <v>4337</v>
      </c>
      <c r="O3744" s="2">
        <v>44</v>
      </c>
      <c r="P3744" s="2">
        <v>4</v>
      </c>
      <c r="Q3744" s="2">
        <v>2</v>
      </c>
      <c r="R3744" s="17">
        <v>1137</v>
      </c>
      <c r="S3744" s="17">
        <v>549</v>
      </c>
      <c r="T3744" s="17">
        <v>293</v>
      </c>
      <c r="U3744" s="17">
        <v>184</v>
      </c>
      <c r="V3744" s="17">
        <v>135</v>
      </c>
      <c r="W3744" s="17">
        <v>116</v>
      </c>
      <c r="X3744" s="18">
        <v>6.9702559372838371</v>
      </c>
      <c r="Y3744" s="18">
        <v>210.71083698409041</v>
      </c>
      <c r="Z3744" s="19">
        <v>1.0145261701637076E-2</v>
      </c>
      <c r="AA3744" s="19">
        <v>0.30669126124048879</v>
      </c>
      <c r="AB3744" s="18">
        <v>0.68704545454545451</v>
      </c>
      <c r="AC3744" s="18">
        <v>20.769384090909089</v>
      </c>
      <c r="AD3744" s="17">
        <v>1</v>
      </c>
      <c r="AE3744" s="55">
        <v>68</v>
      </c>
      <c r="AF3744" s="18">
        <v>2.2494211048627193</v>
      </c>
      <c r="AG3744" s="20">
        <v>68</v>
      </c>
      <c r="AH3744" s="17">
        <v>251</v>
      </c>
      <c r="AI3744" s="18">
        <v>2.6587510993843447E-2</v>
      </c>
      <c r="AJ3744" s="18">
        <v>0.80374045734388744</v>
      </c>
      <c r="AK3744" s="18">
        <v>0.12043824701195219</v>
      </c>
      <c r="AL3744" s="59">
        <v>3.6408482071713149</v>
      </c>
      <c r="AM3744" s="7">
        <v>3.6408482071713149</v>
      </c>
    </row>
    <row r="3745" spans="1:39" x14ac:dyDescent="0.3">
      <c r="A3745" s="2">
        <v>1000577672</v>
      </c>
      <c r="B3745" s="2">
        <v>1000577672</v>
      </c>
      <c r="C3745" s="38">
        <v>2001516930</v>
      </c>
      <c r="D3745" s="43">
        <v>42769</v>
      </c>
      <c r="E3745" s="2" t="s">
        <v>99</v>
      </c>
      <c r="F3745" s="2" t="s">
        <v>88</v>
      </c>
      <c r="G3745" s="2" t="s">
        <v>83</v>
      </c>
      <c r="H3745" s="2" t="s">
        <v>87</v>
      </c>
      <c r="I3745" s="2" t="s">
        <v>98</v>
      </c>
      <c r="J3745" s="2" t="s">
        <v>76</v>
      </c>
      <c r="K3745" s="2" t="s">
        <v>102</v>
      </c>
      <c r="L3745" s="2" t="s">
        <v>74</v>
      </c>
      <c r="M3745" s="2">
        <v>23.66</v>
      </c>
      <c r="N3745" s="2">
        <v>3192</v>
      </c>
      <c r="O3745" s="2">
        <v>38</v>
      </c>
      <c r="P3745" s="2">
        <v>4</v>
      </c>
      <c r="Q3745" s="2">
        <v>1</v>
      </c>
      <c r="R3745" s="17">
        <v>591</v>
      </c>
      <c r="S3745" s="17">
        <v>272</v>
      </c>
      <c r="T3745" s="17">
        <v>138</v>
      </c>
      <c r="U3745" s="17">
        <v>83</v>
      </c>
      <c r="V3745" s="17">
        <v>73</v>
      </c>
      <c r="W3745" s="17">
        <v>67</v>
      </c>
      <c r="X3745" s="18">
        <v>7.4122807017543861</v>
      </c>
      <c r="Y3745" s="18">
        <v>175.37456140350878</v>
      </c>
      <c r="Z3745" s="19">
        <v>1.1904761904761904E-2</v>
      </c>
      <c r="AA3745" s="19">
        <v>0.28166666666666668</v>
      </c>
      <c r="AB3745" s="18">
        <v>0.62263157894736842</v>
      </c>
      <c r="AC3745" s="18">
        <v>14.731463157894737</v>
      </c>
      <c r="AD3745" s="17">
        <v>1</v>
      </c>
      <c r="AE3745" s="55">
        <v>99</v>
      </c>
      <c r="AF3745" s="18">
        <v>4.1842772612003385</v>
      </c>
      <c r="AG3745" s="20">
        <v>99.000000000000014</v>
      </c>
      <c r="AH3745" s="17">
        <v>140</v>
      </c>
      <c r="AI3745" s="18">
        <v>4.0033840947546528E-2</v>
      </c>
      <c r="AJ3745" s="18">
        <v>0.94720067681895082</v>
      </c>
      <c r="AK3745" s="18">
        <v>0.16900000000000001</v>
      </c>
      <c r="AL3745" s="59">
        <v>3.9985400000000002</v>
      </c>
      <c r="AM3745" s="7">
        <v>3.9985400000000002</v>
      </c>
    </row>
    <row r="3746" spans="1:39" x14ac:dyDescent="0.3">
      <c r="A3746" s="2">
        <v>1000919992</v>
      </c>
      <c r="B3746" s="2">
        <v>1000919992</v>
      </c>
      <c r="C3746" s="38">
        <v>2001517152</v>
      </c>
      <c r="D3746" s="43">
        <v>42769</v>
      </c>
      <c r="E3746" s="2" t="s">
        <v>99</v>
      </c>
      <c r="F3746" s="2" t="s">
        <v>86</v>
      </c>
      <c r="G3746" s="2" t="s">
        <v>83</v>
      </c>
      <c r="H3746" s="2" t="s">
        <v>82</v>
      </c>
      <c r="I3746" s="2" t="s">
        <v>98</v>
      </c>
      <c r="J3746" s="2" t="s">
        <v>76</v>
      </c>
      <c r="K3746" s="2" t="s">
        <v>102</v>
      </c>
      <c r="L3746" s="2" t="s">
        <v>74</v>
      </c>
      <c r="M3746" s="2">
        <v>19.16</v>
      </c>
      <c r="N3746" s="2">
        <v>5988</v>
      </c>
      <c r="O3746" s="2">
        <v>57</v>
      </c>
      <c r="P3746" s="2">
        <v>7</v>
      </c>
      <c r="Q3746" s="2">
        <v>3</v>
      </c>
      <c r="R3746" s="17">
        <v>1695</v>
      </c>
      <c r="S3746" s="17">
        <v>807</v>
      </c>
      <c r="T3746" s="17">
        <v>400</v>
      </c>
      <c r="U3746" s="17">
        <v>275</v>
      </c>
      <c r="V3746" s="17">
        <v>214</v>
      </c>
      <c r="W3746" s="17">
        <v>198</v>
      </c>
      <c r="X3746" s="18">
        <v>3.1997327989311959</v>
      </c>
      <c r="Y3746" s="18">
        <v>61.306880427521712</v>
      </c>
      <c r="Z3746" s="19">
        <v>9.5190380761523054E-3</v>
      </c>
      <c r="AA3746" s="19">
        <v>0.18238476953907817</v>
      </c>
      <c r="AB3746" s="18">
        <v>0.33614035087719296</v>
      </c>
      <c r="AC3746" s="18">
        <v>6.4404491228070171</v>
      </c>
      <c r="AD3746" s="17">
        <v>1</v>
      </c>
      <c r="AE3746" s="55">
        <v>184</v>
      </c>
      <c r="AF3746" s="18">
        <v>9.6033402922755737</v>
      </c>
      <c r="AG3746" s="20">
        <v>184</v>
      </c>
      <c r="AH3746" s="17">
        <v>412</v>
      </c>
      <c r="AI3746" s="18">
        <v>1.1303834808259586E-2</v>
      </c>
      <c r="AJ3746" s="18">
        <v>0.21658147492625368</v>
      </c>
      <c r="AK3746" s="18">
        <v>4.6504854368932036E-2</v>
      </c>
      <c r="AL3746" s="59">
        <v>0.89103300970873778</v>
      </c>
      <c r="AM3746" s="7">
        <v>0.89103300970873778</v>
      </c>
    </row>
    <row r="3747" spans="1:39" x14ac:dyDescent="0.3">
      <c r="A3747" s="2">
        <v>1000504100</v>
      </c>
      <c r="B3747" s="2">
        <v>1000504100</v>
      </c>
      <c r="C3747" s="38">
        <v>2001517738</v>
      </c>
      <c r="D3747" s="43">
        <v>42769</v>
      </c>
      <c r="E3747" s="2" t="s">
        <v>99</v>
      </c>
      <c r="F3747" s="2" t="s">
        <v>86</v>
      </c>
      <c r="G3747" s="2" t="s">
        <v>83</v>
      </c>
      <c r="H3747" s="2" t="s">
        <v>82</v>
      </c>
      <c r="I3747" s="2" t="s">
        <v>98</v>
      </c>
      <c r="J3747" s="2" t="s">
        <v>76</v>
      </c>
      <c r="K3747" s="2" t="s">
        <v>102</v>
      </c>
      <c r="L3747" s="2" t="s">
        <v>74</v>
      </c>
      <c r="M3747" s="2">
        <v>19.53</v>
      </c>
      <c r="N3747" s="2">
        <v>4724</v>
      </c>
      <c r="O3747" s="2">
        <v>44</v>
      </c>
      <c r="P3747" s="2">
        <v>5</v>
      </c>
      <c r="Q3747" s="2">
        <v>2</v>
      </c>
      <c r="R3747" s="17">
        <v>1390</v>
      </c>
      <c r="S3747" s="17">
        <v>663</v>
      </c>
      <c r="T3747" s="17">
        <v>280</v>
      </c>
      <c r="U3747" s="17">
        <v>210</v>
      </c>
      <c r="V3747" s="17">
        <v>180</v>
      </c>
      <c r="W3747" s="17">
        <v>169</v>
      </c>
      <c r="X3747" s="18">
        <v>4.1342082980524983</v>
      </c>
      <c r="Y3747" s="18">
        <v>80.741088060965296</v>
      </c>
      <c r="Z3747" s="19">
        <v>9.3141405588484331E-3</v>
      </c>
      <c r="AA3747" s="19">
        <v>0.1819051651143099</v>
      </c>
      <c r="AB3747" s="18">
        <v>0.4438636363636364</v>
      </c>
      <c r="AC3747" s="18">
        <v>8.6686568181818195</v>
      </c>
      <c r="AD3747" s="17">
        <v>0</v>
      </c>
      <c r="AE3747" s="55">
        <v>0</v>
      </c>
      <c r="AF3747" s="18">
        <v>0</v>
      </c>
      <c r="AG3747" s="20">
        <v>0</v>
      </c>
      <c r="AH3747" s="17">
        <v>349</v>
      </c>
      <c r="AI3747" s="18">
        <v>1.4050359712230216E-2</v>
      </c>
      <c r="AJ3747" s="18">
        <v>0.27440352517985611</v>
      </c>
      <c r="AK3747" s="18">
        <v>5.5959885386819487E-2</v>
      </c>
      <c r="AL3747" s="59">
        <v>1.0928965616045847</v>
      </c>
      <c r="AM3747" s="7">
        <v>1.0928965616045847</v>
      </c>
    </row>
    <row r="3748" spans="1:39" x14ac:dyDescent="0.3">
      <c r="A3748" s="2">
        <v>1000495483</v>
      </c>
      <c r="B3748" s="2">
        <v>1000495483</v>
      </c>
      <c r="C3748" s="38">
        <v>2001518274</v>
      </c>
      <c r="D3748" s="43">
        <v>42769</v>
      </c>
      <c r="E3748" s="2" t="s">
        <v>99</v>
      </c>
      <c r="F3748" s="2" t="s">
        <v>85</v>
      </c>
      <c r="G3748" s="2" t="s">
        <v>83</v>
      </c>
      <c r="H3748" s="2" t="s">
        <v>82</v>
      </c>
      <c r="I3748" s="2" t="s">
        <v>98</v>
      </c>
      <c r="J3748" s="2" t="s">
        <v>76</v>
      </c>
      <c r="K3748" s="2" t="s">
        <v>102</v>
      </c>
      <c r="L3748" s="2" t="s">
        <v>74</v>
      </c>
      <c r="M3748" s="2">
        <v>14.63</v>
      </c>
      <c r="N3748" s="2">
        <v>3269</v>
      </c>
      <c r="O3748" s="2">
        <v>22</v>
      </c>
      <c r="P3748" s="2">
        <v>3</v>
      </c>
      <c r="Q3748" s="2">
        <v>1</v>
      </c>
      <c r="R3748" s="17">
        <v>661</v>
      </c>
      <c r="S3748" s="17">
        <v>395</v>
      </c>
      <c r="T3748" s="17">
        <v>216</v>
      </c>
      <c r="U3748" s="17">
        <v>139</v>
      </c>
      <c r="V3748" s="17">
        <v>123</v>
      </c>
      <c r="W3748" s="17">
        <v>114</v>
      </c>
      <c r="X3748" s="18">
        <v>4.4753747323340471</v>
      </c>
      <c r="Y3748" s="18">
        <v>65.474732334047118</v>
      </c>
      <c r="Z3748" s="19">
        <v>6.7298868155399203E-3</v>
      </c>
      <c r="AA3748" s="19">
        <v>9.8458244111349041E-2</v>
      </c>
      <c r="AB3748" s="18">
        <v>0.66500000000000004</v>
      </c>
      <c r="AC3748" s="18">
        <v>9.7289500000000011</v>
      </c>
      <c r="AD3748" s="17">
        <v>0</v>
      </c>
      <c r="AE3748" s="55">
        <v>0</v>
      </c>
      <c r="AF3748" s="18">
        <v>0</v>
      </c>
      <c r="AG3748" s="20">
        <v>0</v>
      </c>
      <c r="AH3748" s="17">
        <v>237</v>
      </c>
      <c r="AI3748" s="18">
        <v>2.2133131618759457E-2</v>
      </c>
      <c r="AJ3748" s="18">
        <v>0.32380771558245086</v>
      </c>
      <c r="AK3748" s="18">
        <v>6.1729957805907176E-2</v>
      </c>
      <c r="AL3748" s="59">
        <v>0.90310928270042201</v>
      </c>
      <c r="AM3748" s="7">
        <v>0.90310928270042201</v>
      </c>
    </row>
    <row r="3749" spans="1:39" x14ac:dyDescent="0.3">
      <c r="A3749" s="2">
        <v>1000216348</v>
      </c>
      <c r="B3749" s="2">
        <v>1000216348</v>
      </c>
      <c r="C3749" s="38">
        <v>2001518402</v>
      </c>
      <c r="D3749" s="43">
        <v>42769</v>
      </c>
      <c r="E3749" s="2" t="s">
        <v>99</v>
      </c>
      <c r="F3749" s="2" t="s">
        <v>84</v>
      </c>
      <c r="G3749" s="2" t="s">
        <v>83</v>
      </c>
      <c r="H3749" s="2" t="s">
        <v>82</v>
      </c>
      <c r="I3749" s="2" t="s">
        <v>98</v>
      </c>
      <c r="J3749" s="2" t="s">
        <v>76</v>
      </c>
      <c r="K3749" s="2" t="s">
        <v>102</v>
      </c>
      <c r="L3749" s="2" t="s">
        <v>74</v>
      </c>
      <c r="M3749" s="2">
        <v>19.77</v>
      </c>
      <c r="N3749" s="2">
        <v>4387</v>
      </c>
      <c r="O3749" s="2">
        <v>21</v>
      </c>
      <c r="P3749" s="2">
        <v>4</v>
      </c>
      <c r="Q3749" s="2">
        <v>2</v>
      </c>
      <c r="R3749" s="17">
        <v>928</v>
      </c>
      <c r="S3749" s="17">
        <v>442</v>
      </c>
      <c r="T3749" s="17">
        <v>212</v>
      </c>
      <c r="U3749" s="17">
        <v>131</v>
      </c>
      <c r="V3749" s="17">
        <v>112</v>
      </c>
      <c r="W3749" s="17">
        <v>97</v>
      </c>
      <c r="X3749" s="18">
        <v>4.506496466833827</v>
      </c>
      <c r="Y3749" s="18">
        <v>89.093435149304753</v>
      </c>
      <c r="Z3749" s="19">
        <v>4.7868702986095281E-3</v>
      </c>
      <c r="AA3749" s="19">
        <v>9.4636425803510366E-2</v>
      </c>
      <c r="AB3749" s="18">
        <v>0.94142857142857139</v>
      </c>
      <c r="AC3749" s="18">
        <v>18.612042857142857</v>
      </c>
      <c r="AD3749" s="17">
        <v>0</v>
      </c>
      <c r="AE3749" s="55">
        <v>0</v>
      </c>
      <c r="AF3749" s="18">
        <v>0</v>
      </c>
      <c r="AG3749" s="20">
        <v>0</v>
      </c>
      <c r="AH3749" s="17">
        <v>209</v>
      </c>
      <c r="AI3749" s="18">
        <v>2.1303879310344827E-2</v>
      </c>
      <c r="AJ3749" s="18">
        <v>0.42117769396551724</v>
      </c>
      <c r="AK3749" s="18">
        <v>9.4593301435406701E-2</v>
      </c>
      <c r="AL3749" s="59">
        <v>1.8701095693779906</v>
      </c>
      <c r="AM3749" s="7">
        <v>1.8701095693779906</v>
      </c>
    </row>
    <row r="3750" spans="1:39" x14ac:dyDescent="0.3">
      <c r="A3750" s="2">
        <v>1000965420</v>
      </c>
      <c r="B3750" s="2">
        <v>1000965420</v>
      </c>
      <c r="C3750" s="38">
        <v>2001518508</v>
      </c>
      <c r="D3750" s="43">
        <v>42769</v>
      </c>
      <c r="E3750" s="2" t="s">
        <v>99</v>
      </c>
      <c r="F3750" s="2" t="s">
        <v>79</v>
      </c>
      <c r="G3750" s="2" t="s">
        <v>7</v>
      </c>
      <c r="H3750" s="2" t="s">
        <v>78</v>
      </c>
      <c r="I3750" s="2" t="s">
        <v>100</v>
      </c>
      <c r="J3750" s="2" t="s">
        <v>101</v>
      </c>
      <c r="K3750" s="2" t="s">
        <v>75</v>
      </c>
      <c r="L3750" s="2" t="s">
        <v>74</v>
      </c>
      <c r="M3750" s="2">
        <v>24.37</v>
      </c>
      <c r="N3750" s="2">
        <v>1786</v>
      </c>
      <c r="O3750" s="2">
        <v>38</v>
      </c>
      <c r="P3750" s="2">
        <v>2</v>
      </c>
      <c r="Q3750" s="2">
        <v>1</v>
      </c>
      <c r="R3750" s="17"/>
      <c r="S3750" s="17"/>
      <c r="T3750" s="17"/>
      <c r="U3750" s="17"/>
      <c r="V3750" s="17"/>
      <c r="W3750" s="17"/>
      <c r="X3750" s="18">
        <v>13.645016797312431</v>
      </c>
      <c r="Y3750" s="18">
        <v>332.52905935050399</v>
      </c>
      <c r="Z3750" s="19">
        <v>2.1276595744680851E-2</v>
      </c>
      <c r="AA3750" s="19">
        <v>0.51851063829787236</v>
      </c>
      <c r="AB3750" s="18">
        <v>0.64131578947368428</v>
      </c>
      <c r="AC3750" s="18">
        <v>15.628865789473686</v>
      </c>
      <c r="AD3750" s="17">
        <v>1</v>
      </c>
      <c r="AE3750" s="55">
        <v>171</v>
      </c>
      <c r="AF3750" s="18">
        <v>7.0168239638900287</v>
      </c>
      <c r="AG3750" s="20">
        <v>171</v>
      </c>
      <c r="AH3750" s="17" t="s">
        <v>127</v>
      </c>
      <c r="AI3750" s="18" t="s">
        <v>128</v>
      </c>
      <c r="AJ3750" s="18" t="s">
        <v>128</v>
      </c>
      <c r="AK3750" s="18" t="s">
        <v>128</v>
      </c>
      <c r="AL3750" s="59" t="s">
        <v>128</v>
      </c>
      <c r="AM3750" s="7" t="s">
        <v>128</v>
      </c>
    </row>
    <row r="3751" spans="1:39" x14ac:dyDescent="0.3">
      <c r="A3751" s="2">
        <v>1000111122</v>
      </c>
      <c r="B3751" s="2">
        <v>1000111122</v>
      </c>
      <c r="C3751" s="38">
        <v>2001518544</v>
      </c>
      <c r="D3751" s="43">
        <v>42769</v>
      </c>
      <c r="E3751" s="2" t="s">
        <v>99</v>
      </c>
      <c r="F3751" s="2" t="s">
        <v>96</v>
      </c>
      <c r="G3751" s="2" t="s">
        <v>95</v>
      </c>
      <c r="H3751" s="2" t="s">
        <v>78</v>
      </c>
      <c r="I3751" s="2" t="s">
        <v>100</v>
      </c>
      <c r="J3751" s="2" t="s">
        <v>101</v>
      </c>
      <c r="K3751" s="2" t="s">
        <v>75</v>
      </c>
      <c r="L3751" s="2" t="s">
        <v>74</v>
      </c>
      <c r="M3751" s="2">
        <v>27.41</v>
      </c>
      <c r="N3751" s="2">
        <v>2650</v>
      </c>
      <c r="O3751" s="2">
        <v>50</v>
      </c>
      <c r="P3751" s="2">
        <v>2</v>
      </c>
      <c r="Q3751" s="2">
        <v>1</v>
      </c>
      <c r="R3751" s="17"/>
      <c r="S3751" s="17"/>
      <c r="T3751" s="17"/>
      <c r="U3751" s="17"/>
      <c r="V3751" s="17"/>
      <c r="W3751" s="17"/>
      <c r="X3751" s="18">
        <v>10.343396226415095</v>
      </c>
      <c r="Y3751" s="18">
        <v>283.51249056603774</v>
      </c>
      <c r="Z3751" s="19">
        <v>1.8867924528301886E-2</v>
      </c>
      <c r="AA3751" s="19">
        <v>0.51716981132075468</v>
      </c>
      <c r="AB3751" s="18">
        <v>0.54820000000000002</v>
      </c>
      <c r="AC3751" s="18">
        <v>15.026162000000001</v>
      </c>
      <c r="AD3751" s="17">
        <v>1</v>
      </c>
      <c r="AE3751" s="55">
        <v>29</v>
      </c>
      <c r="AF3751" s="18">
        <v>1.0580080262677856</v>
      </c>
      <c r="AG3751" s="20">
        <v>29.000000000000004</v>
      </c>
      <c r="AH3751" s="17" t="s">
        <v>127</v>
      </c>
      <c r="AI3751" s="18" t="s">
        <v>128</v>
      </c>
      <c r="AJ3751" s="18" t="s">
        <v>128</v>
      </c>
      <c r="AK3751" s="18" t="s">
        <v>128</v>
      </c>
      <c r="AL3751" s="59" t="s">
        <v>128</v>
      </c>
      <c r="AM3751" s="7" t="s">
        <v>128</v>
      </c>
    </row>
    <row r="3752" spans="1:39" x14ac:dyDescent="0.3">
      <c r="A3752" s="2">
        <v>1000692505</v>
      </c>
      <c r="B3752" s="2">
        <v>1000692505</v>
      </c>
      <c r="C3752" s="38">
        <v>2001519116</v>
      </c>
      <c r="D3752" s="43">
        <v>42769</v>
      </c>
      <c r="E3752" s="2" t="s">
        <v>99</v>
      </c>
      <c r="F3752" s="2" t="s">
        <v>94</v>
      </c>
      <c r="G3752" s="2" t="s">
        <v>93</v>
      </c>
      <c r="H3752" s="2" t="s">
        <v>78</v>
      </c>
      <c r="I3752" s="2" t="s">
        <v>100</v>
      </c>
      <c r="J3752" s="2" t="s">
        <v>101</v>
      </c>
      <c r="K3752" s="2" t="s">
        <v>75</v>
      </c>
      <c r="L3752" s="2" t="s">
        <v>74</v>
      </c>
      <c r="M3752" s="2">
        <v>58.83</v>
      </c>
      <c r="N3752" s="2">
        <v>7267</v>
      </c>
      <c r="O3752" s="2">
        <v>110</v>
      </c>
      <c r="P3752" s="2">
        <v>8</v>
      </c>
      <c r="Q3752" s="2">
        <v>4</v>
      </c>
      <c r="R3752" s="17"/>
      <c r="S3752" s="17"/>
      <c r="T3752" s="17"/>
      <c r="U3752" s="17"/>
      <c r="V3752" s="17"/>
      <c r="W3752" s="17"/>
      <c r="X3752" s="18">
        <v>8.0955002064125505</v>
      </c>
      <c r="Y3752" s="18">
        <v>476.25827714325033</v>
      </c>
      <c r="Z3752" s="19">
        <v>1.5136920324755745E-2</v>
      </c>
      <c r="AA3752" s="19">
        <v>0.89050502270538046</v>
      </c>
      <c r="AB3752" s="18">
        <v>0.53481818181818175</v>
      </c>
      <c r="AC3752" s="18">
        <v>31.463353636363632</v>
      </c>
      <c r="AD3752" s="17">
        <v>1</v>
      </c>
      <c r="AE3752" s="55">
        <v>199</v>
      </c>
      <c r="AF3752" s="18">
        <v>3.3826279109297976</v>
      </c>
      <c r="AG3752" s="20">
        <v>199</v>
      </c>
      <c r="AH3752" s="17" t="s">
        <v>127</v>
      </c>
      <c r="AI3752" s="18" t="s">
        <v>128</v>
      </c>
      <c r="AJ3752" s="18" t="s">
        <v>128</v>
      </c>
      <c r="AK3752" s="18" t="s">
        <v>128</v>
      </c>
      <c r="AL3752" s="59" t="s">
        <v>128</v>
      </c>
      <c r="AM3752" s="7" t="s">
        <v>128</v>
      </c>
    </row>
    <row r="3753" spans="1:39" x14ac:dyDescent="0.3">
      <c r="A3753" s="2">
        <v>1000856788</v>
      </c>
      <c r="B3753" s="2">
        <v>1000856788</v>
      </c>
      <c r="C3753" s="38">
        <v>2001519272</v>
      </c>
      <c r="D3753" s="43">
        <v>42769</v>
      </c>
      <c r="E3753" s="2" t="s">
        <v>99</v>
      </c>
      <c r="F3753" s="2" t="s">
        <v>92</v>
      </c>
      <c r="G3753" s="2" t="s">
        <v>83</v>
      </c>
      <c r="H3753" s="2" t="s">
        <v>90</v>
      </c>
      <c r="I3753" s="2" t="s">
        <v>100</v>
      </c>
      <c r="J3753" s="2" t="s">
        <v>101</v>
      </c>
      <c r="K3753" s="2" t="s">
        <v>75</v>
      </c>
      <c r="L3753" s="2" t="s">
        <v>74</v>
      </c>
      <c r="M3753" s="2">
        <v>38.22</v>
      </c>
      <c r="N3753" s="2">
        <v>4900</v>
      </c>
      <c r="O3753" s="2">
        <v>59</v>
      </c>
      <c r="P3753" s="2">
        <v>5</v>
      </c>
      <c r="Q3753" s="2">
        <v>2</v>
      </c>
      <c r="R3753" s="17"/>
      <c r="S3753" s="17"/>
      <c r="T3753" s="17"/>
      <c r="U3753" s="17"/>
      <c r="V3753" s="17"/>
      <c r="W3753" s="17"/>
      <c r="X3753" s="18">
        <v>7.8</v>
      </c>
      <c r="Y3753" s="18">
        <v>298.11599999999999</v>
      </c>
      <c r="Z3753" s="19">
        <v>1.2040816326530613E-2</v>
      </c>
      <c r="AA3753" s="19">
        <v>0.4602</v>
      </c>
      <c r="AB3753" s="18">
        <v>0.64779661016949153</v>
      </c>
      <c r="AC3753" s="18">
        <v>24.758786440677966</v>
      </c>
      <c r="AD3753" s="17">
        <v>1</v>
      </c>
      <c r="AE3753" s="55">
        <v>175</v>
      </c>
      <c r="AF3753" s="18">
        <v>4.5787545787545785</v>
      </c>
      <c r="AG3753" s="20">
        <v>174.99999999999997</v>
      </c>
      <c r="AH3753" s="17" t="s">
        <v>127</v>
      </c>
      <c r="AI3753" s="18" t="s">
        <v>128</v>
      </c>
      <c r="AJ3753" s="18" t="s">
        <v>128</v>
      </c>
      <c r="AK3753" s="18" t="s">
        <v>128</v>
      </c>
      <c r="AL3753" s="59" t="s">
        <v>128</v>
      </c>
      <c r="AM3753" s="7" t="s">
        <v>128</v>
      </c>
    </row>
    <row r="3754" spans="1:39" x14ac:dyDescent="0.3">
      <c r="A3754" s="2">
        <v>1000532528</v>
      </c>
      <c r="B3754" s="2">
        <v>1000532528</v>
      </c>
      <c r="C3754" s="38">
        <v>2001519398</v>
      </c>
      <c r="D3754" s="43">
        <v>42769</v>
      </c>
      <c r="E3754" s="2" t="s">
        <v>99</v>
      </c>
      <c r="F3754" s="2" t="s">
        <v>91</v>
      </c>
      <c r="G3754" s="2" t="s">
        <v>83</v>
      </c>
      <c r="H3754" s="2" t="s">
        <v>90</v>
      </c>
      <c r="I3754" s="2" t="s">
        <v>100</v>
      </c>
      <c r="J3754" s="2" t="s">
        <v>101</v>
      </c>
      <c r="K3754" s="2" t="s">
        <v>75</v>
      </c>
      <c r="L3754" s="2" t="s">
        <v>74</v>
      </c>
      <c r="M3754" s="2">
        <v>16.899999999999999</v>
      </c>
      <c r="N3754" s="2">
        <v>2363</v>
      </c>
      <c r="O3754" s="2">
        <v>28</v>
      </c>
      <c r="P3754" s="2">
        <v>2</v>
      </c>
      <c r="Q3754" s="2">
        <v>1</v>
      </c>
      <c r="R3754" s="17"/>
      <c r="S3754" s="17"/>
      <c r="T3754" s="17"/>
      <c r="U3754" s="17"/>
      <c r="V3754" s="17"/>
      <c r="W3754" s="17"/>
      <c r="X3754" s="18">
        <v>7.1519255184088015</v>
      </c>
      <c r="Y3754" s="18">
        <v>120.86754126110874</v>
      </c>
      <c r="Z3754" s="19">
        <v>1.184934405416843E-2</v>
      </c>
      <c r="AA3754" s="19">
        <v>0.20025391451544644</v>
      </c>
      <c r="AB3754" s="18">
        <v>0.60357142857142854</v>
      </c>
      <c r="AC3754" s="18">
        <v>10.200357142857142</v>
      </c>
      <c r="AD3754" s="17">
        <v>0</v>
      </c>
      <c r="AE3754" s="55">
        <v>0</v>
      </c>
      <c r="AF3754" s="18">
        <v>0</v>
      </c>
      <c r="AG3754" s="20">
        <v>0</v>
      </c>
      <c r="AH3754" s="17" t="s">
        <v>127</v>
      </c>
      <c r="AI3754" s="18" t="s">
        <v>128</v>
      </c>
      <c r="AJ3754" s="18" t="s">
        <v>128</v>
      </c>
      <c r="AK3754" s="18" t="s">
        <v>128</v>
      </c>
      <c r="AL3754" s="59" t="s">
        <v>128</v>
      </c>
      <c r="AM3754" s="7" t="s">
        <v>128</v>
      </c>
    </row>
    <row r="3755" spans="1:39" x14ac:dyDescent="0.3">
      <c r="A3755" s="2">
        <v>1000842835</v>
      </c>
      <c r="B3755" s="2">
        <v>1000842835</v>
      </c>
      <c r="C3755" s="38">
        <v>2001519856</v>
      </c>
      <c r="D3755" s="43">
        <v>42769</v>
      </c>
      <c r="E3755" s="2" t="s">
        <v>99</v>
      </c>
      <c r="F3755" s="2" t="s">
        <v>89</v>
      </c>
      <c r="G3755" s="2" t="s">
        <v>83</v>
      </c>
      <c r="H3755" s="2" t="s">
        <v>87</v>
      </c>
      <c r="I3755" s="2" t="s">
        <v>100</v>
      </c>
      <c r="J3755" s="2" t="s">
        <v>101</v>
      </c>
      <c r="K3755" s="2" t="s">
        <v>75</v>
      </c>
      <c r="L3755" s="2" t="s">
        <v>74</v>
      </c>
      <c r="M3755" s="2">
        <v>14.17</v>
      </c>
      <c r="N3755" s="2">
        <v>2022</v>
      </c>
      <c r="O3755" s="2">
        <v>24</v>
      </c>
      <c r="P3755" s="2">
        <v>2</v>
      </c>
      <c r="Q3755" s="2">
        <v>1</v>
      </c>
      <c r="R3755" s="17"/>
      <c r="S3755" s="17"/>
      <c r="T3755" s="17"/>
      <c r="U3755" s="17"/>
      <c r="V3755" s="17"/>
      <c r="W3755" s="17"/>
      <c r="X3755" s="18">
        <v>7.0079129574678536</v>
      </c>
      <c r="Y3755" s="18">
        <v>99.302126607319479</v>
      </c>
      <c r="Z3755" s="19">
        <v>1.1869436201780416E-2</v>
      </c>
      <c r="AA3755" s="19">
        <v>0.1681899109792285</v>
      </c>
      <c r="AB3755" s="18">
        <v>0.5904166666666667</v>
      </c>
      <c r="AC3755" s="18">
        <v>8.3662041666666678</v>
      </c>
      <c r="AD3755" s="17">
        <v>0</v>
      </c>
      <c r="AE3755" s="55">
        <v>0</v>
      </c>
      <c r="AF3755" s="18">
        <v>0</v>
      </c>
      <c r="AG3755" s="20">
        <v>0</v>
      </c>
      <c r="AH3755" s="17" t="s">
        <v>127</v>
      </c>
      <c r="AI3755" s="18" t="s">
        <v>128</v>
      </c>
      <c r="AJ3755" s="18" t="s">
        <v>128</v>
      </c>
      <c r="AK3755" s="18" t="s">
        <v>128</v>
      </c>
      <c r="AL3755" s="59" t="s">
        <v>128</v>
      </c>
      <c r="AM3755" s="7" t="s">
        <v>128</v>
      </c>
    </row>
    <row r="3756" spans="1:39" x14ac:dyDescent="0.3">
      <c r="A3756" s="2">
        <v>1000722284</v>
      </c>
      <c r="B3756" s="2">
        <v>1000722284</v>
      </c>
      <c r="C3756" s="38">
        <v>2001520120</v>
      </c>
      <c r="D3756" s="43">
        <v>42769</v>
      </c>
      <c r="E3756" s="2" t="s">
        <v>99</v>
      </c>
      <c r="F3756" s="2" t="s">
        <v>88</v>
      </c>
      <c r="G3756" s="2" t="s">
        <v>83</v>
      </c>
      <c r="H3756" s="2" t="s">
        <v>87</v>
      </c>
      <c r="I3756" s="2" t="s">
        <v>100</v>
      </c>
      <c r="J3756" s="2" t="s">
        <v>101</v>
      </c>
      <c r="K3756" s="2" t="s">
        <v>75</v>
      </c>
      <c r="L3756" s="2" t="s">
        <v>74</v>
      </c>
      <c r="M3756" s="2">
        <v>13.78</v>
      </c>
      <c r="N3756" s="2">
        <v>1912</v>
      </c>
      <c r="O3756" s="2">
        <v>29</v>
      </c>
      <c r="P3756" s="2">
        <v>2</v>
      </c>
      <c r="Q3756" s="2">
        <v>1</v>
      </c>
      <c r="R3756" s="17"/>
      <c r="S3756" s="17"/>
      <c r="T3756" s="17"/>
      <c r="U3756" s="17"/>
      <c r="V3756" s="17"/>
      <c r="W3756" s="17"/>
      <c r="X3756" s="18">
        <v>7.2071129707112966</v>
      </c>
      <c r="Y3756" s="18">
        <v>99.314016736401669</v>
      </c>
      <c r="Z3756" s="19">
        <v>1.5167364016736401E-2</v>
      </c>
      <c r="AA3756" s="19">
        <v>0.20900627615062761</v>
      </c>
      <c r="AB3756" s="18">
        <v>0.47517241379310343</v>
      </c>
      <c r="AC3756" s="18">
        <v>6.547875862068965</v>
      </c>
      <c r="AD3756" s="17">
        <v>0</v>
      </c>
      <c r="AE3756" s="55">
        <v>0</v>
      </c>
      <c r="AF3756" s="18">
        <v>0</v>
      </c>
      <c r="AG3756" s="20">
        <v>0</v>
      </c>
      <c r="AH3756" s="17" t="s">
        <v>127</v>
      </c>
      <c r="AI3756" s="18" t="s">
        <v>128</v>
      </c>
      <c r="AJ3756" s="18" t="s">
        <v>128</v>
      </c>
      <c r="AK3756" s="18" t="s">
        <v>128</v>
      </c>
      <c r="AL3756" s="59" t="s">
        <v>128</v>
      </c>
      <c r="AM3756" s="7" t="s">
        <v>128</v>
      </c>
    </row>
    <row r="3757" spans="1:39" x14ac:dyDescent="0.3">
      <c r="A3757" s="2">
        <v>1000598747</v>
      </c>
      <c r="B3757" s="2">
        <v>1000598747</v>
      </c>
      <c r="C3757" s="38">
        <v>2001520432</v>
      </c>
      <c r="D3757" s="43">
        <v>42769</v>
      </c>
      <c r="E3757" s="2" t="s">
        <v>99</v>
      </c>
      <c r="F3757" s="2" t="s">
        <v>86</v>
      </c>
      <c r="G3757" s="2" t="s">
        <v>83</v>
      </c>
      <c r="H3757" s="2" t="s">
        <v>82</v>
      </c>
      <c r="I3757" s="2" t="s">
        <v>100</v>
      </c>
      <c r="J3757" s="2" t="s">
        <v>101</v>
      </c>
      <c r="K3757" s="2" t="s">
        <v>75</v>
      </c>
      <c r="L3757" s="2" t="s">
        <v>74</v>
      </c>
      <c r="M3757" s="2">
        <v>8.5299999999999994</v>
      </c>
      <c r="N3757" s="2">
        <v>2235</v>
      </c>
      <c r="O3757" s="2">
        <v>27</v>
      </c>
      <c r="P3757" s="2">
        <v>3</v>
      </c>
      <c r="Q3757" s="2">
        <v>1</v>
      </c>
      <c r="R3757" s="17"/>
      <c r="S3757" s="17"/>
      <c r="T3757" s="17"/>
      <c r="U3757" s="17"/>
      <c r="V3757" s="17"/>
      <c r="W3757" s="17"/>
      <c r="X3757" s="18">
        <v>3.8165548098433999</v>
      </c>
      <c r="Y3757" s="18">
        <v>32.555212527964201</v>
      </c>
      <c r="Z3757" s="19">
        <v>1.2080536912751677E-2</v>
      </c>
      <c r="AA3757" s="19">
        <v>0.1030469798657718</v>
      </c>
      <c r="AB3757" s="18">
        <v>0.31592592592592589</v>
      </c>
      <c r="AC3757" s="18">
        <v>2.6948481481481474</v>
      </c>
      <c r="AD3757" s="17">
        <v>0</v>
      </c>
      <c r="AE3757" s="55">
        <v>0</v>
      </c>
      <c r="AF3757" s="18">
        <v>0</v>
      </c>
      <c r="AG3757" s="20">
        <v>0</v>
      </c>
      <c r="AH3757" s="17" t="s">
        <v>127</v>
      </c>
      <c r="AI3757" s="18" t="s">
        <v>128</v>
      </c>
      <c r="AJ3757" s="18" t="s">
        <v>128</v>
      </c>
      <c r="AK3757" s="18" t="s">
        <v>128</v>
      </c>
      <c r="AL3757" s="59" t="s">
        <v>128</v>
      </c>
      <c r="AM3757" s="7" t="s">
        <v>128</v>
      </c>
    </row>
    <row r="3758" spans="1:39" x14ac:dyDescent="0.3">
      <c r="A3758" s="2">
        <v>1000841821</v>
      </c>
      <c r="B3758" s="2">
        <v>1000841821</v>
      </c>
      <c r="C3758" s="38">
        <v>2001521008</v>
      </c>
      <c r="D3758" s="43">
        <v>42769</v>
      </c>
      <c r="E3758" s="2" t="s">
        <v>99</v>
      </c>
      <c r="F3758" s="2" t="s">
        <v>86</v>
      </c>
      <c r="G3758" s="2" t="s">
        <v>83</v>
      </c>
      <c r="H3758" s="2" t="s">
        <v>82</v>
      </c>
      <c r="I3758" s="2" t="s">
        <v>100</v>
      </c>
      <c r="J3758" s="2" t="s">
        <v>101</v>
      </c>
      <c r="K3758" s="2" t="s">
        <v>75</v>
      </c>
      <c r="L3758" s="2" t="s">
        <v>74</v>
      </c>
      <c r="M3758" s="2">
        <v>9.44</v>
      </c>
      <c r="N3758" s="2">
        <v>2157</v>
      </c>
      <c r="O3758" s="2">
        <v>25</v>
      </c>
      <c r="P3758" s="2">
        <v>2</v>
      </c>
      <c r="Q3758" s="2">
        <v>1</v>
      </c>
      <c r="R3758" s="17"/>
      <c r="S3758" s="17"/>
      <c r="T3758" s="17"/>
      <c r="U3758" s="17"/>
      <c r="V3758" s="17"/>
      <c r="W3758" s="17"/>
      <c r="X3758" s="18">
        <v>4.376448771441817</v>
      </c>
      <c r="Y3758" s="18">
        <v>41.313676402410749</v>
      </c>
      <c r="Z3758" s="19">
        <v>1.1590171534538712E-2</v>
      </c>
      <c r="AA3758" s="19">
        <v>0.10941121928604543</v>
      </c>
      <c r="AB3758" s="18">
        <v>0.37759999999999999</v>
      </c>
      <c r="AC3758" s="18">
        <v>3.5645439999999997</v>
      </c>
      <c r="AD3758" s="17">
        <v>0</v>
      </c>
      <c r="AE3758" s="55">
        <v>0</v>
      </c>
      <c r="AF3758" s="18">
        <v>0</v>
      </c>
      <c r="AG3758" s="20">
        <v>0</v>
      </c>
      <c r="AH3758" s="17" t="s">
        <v>127</v>
      </c>
      <c r="AI3758" s="18" t="s">
        <v>128</v>
      </c>
      <c r="AJ3758" s="18" t="s">
        <v>128</v>
      </c>
      <c r="AK3758" s="18" t="s">
        <v>128</v>
      </c>
      <c r="AL3758" s="59" t="s">
        <v>128</v>
      </c>
      <c r="AM3758" s="7" t="s">
        <v>128</v>
      </c>
    </row>
    <row r="3759" spans="1:39" x14ac:dyDescent="0.3">
      <c r="A3759" s="2">
        <v>1000800130</v>
      </c>
      <c r="B3759" s="2">
        <v>1000800130</v>
      </c>
      <c r="C3759" s="38">
        <v>2001521814</v>
      </c>
      <c r="D3759" s="43">
        <v>42769</v>
      </c>
      <c r="E3759" s="2" t="s">
        <v>99</v>
      </c>
      <c r="F3759" s="2" t="s">
        <v>85</v>
      </c>
      <c r="G3759" s="2" t="s">
        <v>83</v>
      </c>
      <c r="H3759" s="2" t="s">
        <v>82</v>
      </c>
      <c r="I3759" s="2" t="s">
        <v>100</v>
      </c>
      <c r="J3759" s="2" t="s">
        <v>101</v>
      </c>
      <c r="K3759" s="2" t="s">
        <v>75</v>
      </c>
      <c r="L3759" s="2" t="s">
        <v>74</v>
      </c>
      <c r="M3759" s="2">
        <v>9.89</v>
      </c>
      <c r="N3759" s="2">
        <v>2223</v>
      </c>
      <c r="O3759" s="2">
        <v>18</v>
      </c>
      <c r="P3759" s="2">
        <v>2</v>
      </c>
      <c r="Q3759" s="2">
        <v>1</v>
      </c>
      <c r="R3759" s="17"/>
      <c r="S3759" s="17"/>
      <c r="T3759" s="17"/>
      <c r="U3759" s="17"/>
      <c r="V3759" s="17"/>
      <c r="W3759" s="17"/>
      <c r="X3759" s="18">
        <v>4.448942869995502</v>
      </c>
      <c r="Y3759" s="18">
        <v>44.000044984255517</v>
      </c>
      <c r="Z3759" s="19">
        <v>8.0971659919028341E-3</v>
      </c>
      <c r="AA3759" s="19">
        <v>8.0080971659919037E-2</v>
      </c>
      <c r="AB3759" s="18">
        <v>0.54944444444444451</v>
      </c>
      <c r="AC3759" s="18">
        <v>5.4340055555555562</v>
      </c>
      <c r="AD3759" s="17">
        <v>0</v>
      </c>
      <c r="AE3759" s="55">
        <v>0</v>
      </c>
      <c r="AF3759" s="18">
        <v>0</v>
      </c>
      <c r="AG3759" s="20">
        <v>0</v>
      </c>
      <c r="AH3759" s="17" t="s">
        <v>127</v>
      </c>
      <c r="AI3759" s="18" t="s">
        <v>128</v>
      </c>
      <c r="AJ3759" s="18" t="s">
        <v>128</v>
      </c>
      <c r="AK3759" s="18" t="s">
        <v>128</v>
      </c>
      <c r="AL3759" s="59" t="s">
        <v>128</v>
      </c>
      <c r="AM3759" s="7" t="s">
        <v>128</v>
      </c>
    </row>
    <row r="3760" spans="1:39" x14ac:dyDescent="0.3">
      <c r="A3760" s="2">
        <v>1000694268</v>
      </c>
      <c r="B3760" s="2">
        <v>1000694268</v>
      </c>
      <c r="C3760" s="38">
        <v>2001521946</v>
      </c>
      <c r="D3760" s="43">
        <v>42769</v>
      </c>
      <c r="E3760" s="2" t="s">
        <v>99</v>
      </c>
      <c r="F3760" s="2" t="s">
        <v>84</v>
      </c>
      <c r="G3760" s="2" t="s">
        <v>83</v>
      </c>
      <c r="H3760" s="2" t="s">
        <v>82</v>
      </c>
      <c r="I3760" s="2" t="s">
        <v>100</v>
      </c>
      <c r="J3760" s="2" t="s">
        <v>101</v>
      </c>
      <c r="K3760" s="2" t="s">
        <v>75</v>
      </c>
      <c r="L3760" s="2" t="s">
        <v>74</v>
      </c>
      <c r="M3760" s="2">
        <v>9.76</v>
      </c>
      <c r="N3760" s="2">
        <v>2133</v>
      </c>
      <c r="O3760" s="2">
        <v>15</v>
      </c>
      <c r="P3760" s="2">
        <v>2</v>
      </c>
      <c r="Q3760" s="2">
        <v>1</v>
      </c>
      <c r="R3760" s="17"/>
      <c r="S3760" s="17"/>
      <c r="T3760" s="17"/>
      <c r="U3760" s="17"/>
      <c r="V3760" s="17"/>
      <c r="W3760" s="17"/>
      <c r="X3760" s="18">
        <v>4.5757149554617911</v>
      </c>
      <c r="Y3760" s="18">
        <v>44.658977965307081</v>
      </c>
      <c r="Z3760" s="19">
        <v>7.0323488045007029E-3</v>
      </c>
      <c r="AA3760" s="19">
        <v>6.8635724331926856E-2</v>
      </c>
      <c r="AB3760" s="18">
        <v>0.65066666666666662</v>
      </c>
      <c r="AC3760" s="18">
        <v>6.3505066666666661</v>
      </c>
      <c r="AD3760" s="17">
        <v>0</v>
      </c>
      <c r="AE3760" s="55">
        <v>0</v>
      </c>
      <c r="AF3760" s="18">
        <v>0</v>
      </c>
      <c r="AG3760" s="20">
        <v>0</v>
      </c>
      <c r="AH3760" s="17" t="s">
        <v>127</v>
      </c>
      <c r="AI3760" s="18" t="s">
        <v>128</v>
      </c>
      <c r="AJ3760" s="18" t="s">
        <v>128</v>
      </c>
      <c r="AK3760" s="18" t="s">
        <v>128</v>
      </c>
      <c r="AL3760" s="59" t="s">
        <v>128</v>
      </c>
      <c r="AM3760" s="7" t="s">
        <v>128</v>
      </c>
    </row>
    <row r="3761" spans="1:39" x14ac:dyDescent="0.3">
      <c r="A3761" s="2">
        <v>1000773545</v>
      </c>
      <c r="B3761" s="2">
        <v>1000773545</v>
      </c>
      <c r="C3761" s="38">
        <v>2001522372</v>
      </c>
      <c r="D3761" s="43">
        <v>42769</v>
      </c>
      <c r="E3761" s="2" t="s">
        <v>99</v>
      </c>
      <c r="F3761" s="2" t="s">
        <v>79</v>
      </c>
      <c r="G3761" s="2" t="s">
        <v>7</v>
      </c>
      <c r="H3761" s="2" t="s">
        <v>78</v>
      </c>
      <c r="I3761" s="2" t="s">
        <v>98</v>
      </c>
      <c r="J3761" s="2" t="s">
        <v>101</v>
      </c>
      <c r="K3761" s="2" t="s">
        <v>75</v>
      </c>
      <c r="L3761" s="2" t="s">
        <v>74</v>
      </c>
      <c r="M3761" s="2">
        <v>14.73</v>
      </c>
      <c r="N3761" s="2">
        <v>1242</v>
      </c>
      <c r="O3761" s="2">
        <v>28</v>
      </c>
      <c r="P3761" s="2">
        <v>1</v>
      </c>
      <c r="Q3761" s="2">
        <v>1</v>
      </c>
      <c r="R3761" s="17"/>
      <c r="S3761" s="17"/>
      <c r="T3761" s="17"/>
      <c r="U3761" s="17"/>
      <c r="V3761" s="17"/>
      <c r="W3761" s="17"/>
      <c r="X3761" s="18">
        <v>11.859903381642512</v>
      </c>
      <c r="Y3761" s="18">
        <v>174.69637681159421</v>
      </c>
      <c r="Z3761" s="19">
        <v>2.2544283413848631E-2</v>
      </c>
      <c r="AA3761" s="19">
        <v>0.33207729468599034</v>
      </c>
      <c r="AB3761" s="18">
        <v>0.52607142857142863</v>
      </c>
      <c r="AC3761" s="18">
        <v>7.7490321428571436</v>
      </c>
      <c r="AD3761" s="17">
        <v>1</v>
      </c>
      <c r="AE3761" s="55">
        <v>13</v>
      </c>
      <c r="AF3761" s="18">
        <v>0.88255261371350979</v>
      </c>
      <c r="AG3761" s="20">
        <v>13</v>
      </c>
      <c r="AH3761" s="17" t="s">
        <v>127</v>
      </c>
      <c r="AI3761" s="18" t="s">
        <v>128</v>
      </c>
      <c r="AJ3761" s="18" t="s">
        <v>128</v>
      </c>
      <c r="AK3761" s="18" t="s">
        <v>128</v>
      </c>
      <c r="AL3761" s="59" t="s">
        <v>128</v>
      </c>
      <c r="AM3761" s="7" t="s">
        <v>128</v>
      </c>
    </row>
    <row r="3762" spans="1:39" x14ac:dyDescent="0.3">
      <c r="A3762" s="2">
        <v>1000938455</v>
      </c>
      <c r="B3762" s="2">
        <v>1000938455</v>
      </c>
      <c r="C3762" s="38">
        <v>2001522442</v>
      </c>
      <c r="D3762" s="43">
        <v>42769</v>
      </c>
      <c r="E3762" s="2" t="s">
        <v>99</v>
      </c>
      <c r="F3762" s="2" t="s">
        <v>96</v>
      </c>
      <c r="G3762" s="2" t="s">
        <v>95</v>
      </c>
      <c r="H3762" s="2" t="s">
        <v>78</v>
      </c>
      <c r="I3762" s="2" t="s">
        <v>98</v>
      </c>
      <c r="J3762" s="2" t="s">
        <v>101</v>
      </c>
      <c r="K3762" s="2" t="s">
        <v>75</v>
      </c>
      <c r="L3762" s="2" t="s">
        <v>74</v>
      </c>
      <c r="M3762" s="2">
        <v>29.72</v>
      </c>
      <c r="N3762" s="2">
        <v>2609</v>
      </c>
      <c r="O3762" s="2">
        <v>51</v>
      </c>
      <c r="P3762" s="2">
        <v>3</v>
      </c>
      <c r="Q3762" s="2">
        <v>1</v>
      </c>
      <c r="R3762" s="17"/>
      <c r="S3762" s="17"/>
      <c r="T3762" s="17"/>
      <c r="U3762" s="17"/>
      <c r="V3762" s="17"/>
      <c r="W3762" s="17"/>
      <c r="X3762" s="18">
        <v>11.391337677270986</v>
      </c>
      <c r="Y3762" s="18">
        <v>338.55055576849367</v>
      </c>
      <c r="Z3762" s="19">
        <v>1.9547719432732848E-2</v>
      </c>
      <c r="AA3762" s="19">
        <v>0.58095822154082022</v>
      </c>
      <c r="AB3762" s="18">
        <v>0.5827450980392157</v>
      </c>
      <c r="AC3762" s="18">
        <v>17.31918431372549</v>
      </c>
      <c r="AD3762" s="17">
        <v>1</v>
      </c>
      <c r="AE3762" s="55">
        <v>12</v>
      </c>
      <c r="AF3762" s="18">
        <v>0.40376850605652759</v>
      </c>
      <c r="AG3762" s="20">
        <v>12</v>
      </c>
      <c r="AH3762" s="17" t="s">
        <v>127</v>
      </c>
      <c r="AI3762" s="18" t="s">
        <v>128</v>
      </c>
      <c r="AJ3762" s="18" t="s">
        <v>128</v>
      </c>
      <c r="AK3762" s="18" t="s">
        <v>128</v>
      </c>
      <c r="AL3762" s="59" t="s">
        <v>128</v>
      </c>
      <c r="AM3762" s="7" t="s">
        <v>128</v>
      </c>
    </row>
    <row r="3763" spans="1:39" x14ac:dyDescent="0.3">
      <c r="A3763" s="2">
        <v>1000626533</v>
      </c>
      <c r="B3763" s="2">
        <v>1000626533</v>
      </c>
      <c r="C3763" s="38">
        <v>2001522454</v>
      </c>
      <c r="D3763" s="43">
        <v>42769</v>
      </c>
      <c r="E3763" s="2" t="s">
        <v>99</v>
      </c>
      <c r="F3763" s="2" t="s">
        <v>94</v>
      </c>
      <c r="G3763" s="2" t="s">
        <v>93</v>
      </c>
      <c r="H3763" s="2" t="s">
        <v>78</v>
      </c>
      <c r="I3763" s="2" t="s">
        <v>98</v>
      </c>
      <c r="J3763" s="2" t="s">
        <v>101</v>
      </c>
      <c r="K3763" s="2" t="s">
        <v>75</v>
      </c>
      <c r="L3763" s="2" t="s">
        <v>74</v>
      </c>
      <c r="M3763" s="2">
        <v>48.11</v>
      </c>
      <c r="N3763" s="2">
        <v>5066</v>
      </c>
      <c r="O3763" s="2">
        <v>74</v>
      </c>
      <c r="P3763" s="2">
        <v>4</v>
      </c>
      <c r="Q3763" s="2">
        <v>2</v>
      </c>
      <c r="R3763" s="17"/>
      <c r="S3763" s="17"/>
      <c r="T3763" s="17"/>
      <c r="U3763" s="17"/>
      <c r="V3763" s="17"/>
      <c r="W3763" s="17"/>
      <c r="X3763" s="18">
        <v>9.4966442953020138</v>
      </c>
      <c r="Y3763" s="18">
        <v>456.88355704697989</v>
      </c>
      <c r="Z3763" s="19">
        <v>1.4607185155941572E-2</v>
      </c>
      <c r="AA3763" s="19">
        <v>0.70275167785234904</v>
      </c>
      <c r="AB3763" s="18">
        <v>0.6501351351351351</v>
      </c>
      <c r="AC3763" s="18">
        <v>31.27800135135135</v>
      </c>
      <c r="AD3763" s="17">
        <v>1</v>
      </c>
      <c r="AE3763" s="55">
        <v>186</v>
      </c>
      <c r="AF3763" s="18">
        <v>3.8661400956142176</v>
      </c>
      <c r="AG3763" s="20">
        <v>186</v>
      </c>
      <c r="AH3763" s="17" t="s">
        <v>127</v>
      </c>
      <c r="AI3763" s="18" t="s">
        <v>128</v>
      </c>
      <c r="AJ3763" s="18" t="s">
        <v>128</v>
      </c>
      <c r="AK3763" s="18" t="s">
        <v>128</v>
      </c>
      <c r="AL3763" s="59" t="s">
        <v>128</v>
      </c>
      <c r="AM3763" s="7" t="s">
        <v>128</v>
      </c>
    </row>
    <row r="3764" spans="1:39" x14ac:dyDescent="0.3">
      <c r="A3764" s="2">
        <v>1000234632</v>
      </c>
      <c r="B3764" s="2">
        <v>1000234632</v>
      </c>
      <c r="C3764" s="38">
        <v>2001522466</v>
      </c>
      <c r="D3764" s="43">
        <v>42769</v>
      </c>
      <c r="E3764" s="2" t="s">
        <v>99</v>
      </c>
      <c r="F3764" s="2" t="s">
        <v>92</v>
      </c>
      <c r="G3764" s="2" t="s">
        <v>83</v>
      </c>
      <c r="H3764" s="2" t="s">
        <v>90</v>
      </c>
      <c r="I3764" s="2" t="s">
        <v>98</v>
      </c>
      <c r="J3764" s="2" t="s">
        <v>101</v>
      </c>
      <c r="K3764" s="2" t="s">
        <v>75</v>
      </c>
      <c r="L3764" s="2" t="s">
        <v>74</v>
      </c>
      <c r="M3764" s="2">
        <v>48.98</v>
      </c>
      <c r="N3764" s="2">
        <v>6086</v>
      </c>
      <c r="O3764" s="2">
        <v>78</v>
      </c>
      <c r="P3764" s="2">
        <v>5</v>
      </c>
      <c r="Q3764" s="2">
        <v>3</v>
      </c>
      <c r="R3764" s="17"/>
      <c r="S3764" s="17"/>
      <c r="T3764" s="17"/>
      <c r="U3764" s="17"/>
      <c r="V3764" s="17"/>
      <c r="W3764" s="17"/>
      <c r="X3764" s="18">
        <v>8.0479789681235605</v>
      </c>
      <c r="Y3764" s="18">
        <v>394.19000985869195</v>
      </c>
      <c r="Z3764" s="19">
        <v>1.2816299704239238E-2</v>
      </c>
      <c r="AA3764" s="19">
        <v>0.62774235951363788</v>
      </c>
      <c r="AB3764" s="18">
        <v>0.62794871794871787</v>
      </c>
      <c r="AC3764" s="18">
        <v>30.756928205128201</v>
      </c>
      <c r="AD3764" s="17">
        <v>1</v>
      </c>
      <c r="AE3764" s="55">
        <v>110</v>
      </c>
      <c r="AF3764" s="18">
        <v>2.2458146182115151</v>
      </c>
      <c r="AG3764" s="20">
        <v>110</v>
      </c>
      <c r="AH3764" s="17" t="s">
        <v>127</v>
      </c>
      <c r="AI3764" s="18" t="s">
        <v>128</v>
      </c>
      <c r="AJ3764" s="18" t="s">
        <v>128</v>
      </c>
      <c r="AK3764" s="18" t="s">
        <v>128</v>
      </c>
      <c r="AL3764" s="59" t="s">
        <v>128</v>
      </c>
      <c r="AM3764" s="7" t="s">
        <v>128</v>
      </c>
    </row>
    <row r="3765" spans="1:39" x14ac:dyDescent="0.3">
      <c r="A3765" s="2">
        <v>1000924132</v>
      </c>
      <c r="B3765" s="2">
        <v>1000924132</v>
      </c>
      <c r="C3765" s="38">
        <v>2001522810</v>
      </c>
      <c r="D3765" s="43">
        <v>42769</v>
      </c>
      <c r="E3765" s="2" t="s">
        <v>99</v>
      </c>
      <c r="F3765" s="2" t="s">
        <v>91</v>
      </c>
      <c r="G3765" s="2" t="s">
        <v>83</v>
      </c>
      <c r="H3765" s="2" t="s">
        <v>90</v>
      </c>
      <c r="I3765" s="2" t="s">
        <v>98</v>
      </c>
      <c r="J3765" s="2" t="s">
        <v>101</v>
      </c>
      <c r="K3765" s="2" t="s">
        <v>75</v>
      </c>
      <c r="L3765" s="2" t="s">
        <v>74</v>
      </c>
      <c r="M3765" s="2">
        <v>18.760000000000002</v>
      </c>
      <c r="N3765" s="2">
        <v>2505</v>
      </c>
      <c r="O3765" s="2">
        <v>33</v>
      </c>
      <c r="P3765" s="2">
        <v>3</v>
      </c>
      <c r="Q3765" s="2">
        <v>1</v>
      </c>
      <c r="R3765" s="17"/>
      <c r="S3765" s="17"/>
      <c r="T3765" s="17"/>
      <c r="U3765" s="17"/>
      <c r="V3765" s="17"/>
      <c r="W3765" s="17"/>
      <c r="X3765" s="18">
        <v>7.4890219560878242</v>
      </c>
      <c r="Y3765" s="18">
        <v>140.49405189620759</v>
      </c>
      <c r="Z3765" s="19">
        <v>1.3173652694610778E-2</v>
      </c>
      <c r="AA3765" s="19">
        <v>0.24713772455089822</v>
      </c>
      <c r="AB3765" s="18">
        <v>0.56848484848484848</v>
      </c>
      <c r="AC3765" s="18">
        <v>10.664775757575759</v>
      </c>
      <c r="AD3765" s="17">
        <v>0</v>
      </c>
      <c r="AE3765" s="55">
        <v>0</v>
      </c>
      <c r="AF3765" s="18">
        <v>0</v>
      </c>
      <c r="AG3765" s="20">
        <v>0</v>
      </c>
      <c r="AH3765" s="17" t="s">
        <v>127</v>
      </c>
      <c r="AI3765" s="18" t="s">
        <v>128</v>
      </c>
      <c r="AJ3765" s="18" t="s">
        <v>128</v>
      </c>
      <c r="AK3765" s="18" t="s">
        <v>128</v>
      </c>
      <c r="AL3765" s="59" t="s">
        <v>128</v>
      </c>
      <c r="AM3765" s="7" t="s">
        <v>128</v>
      </c>
    </row>
    <row r="3766" spans="1:39" x14ac:dyDescent="0.3">
      <c r="A3766" s="2">
        <v>1000777225</v>
      </c>
      <c r="B3766" s="2">
        <v>1000777225</v>
      </c>
      <c r="C3766" s="38">
        <v>2001523082</v>
      </c>
      <c r="D3766" s="43">
        <v>42769</v>
      </c>
      <c r="E3766" s="2" t="s">
        <v>99</v>
      </c>
      <c r="F3766" s="2" t="s">
        <v>89</v>
      </c>
      <c r="G3766" s="2" t="s">
        <v>83</v>
      </c>
      <c r="H3766" s="2" t="s">
        <v>87</v>
      </c>
      <c r="I3766" s="2" t="s">
        <v>98</v>
      </c>
      <c r="J3766" s="2" t="s">
        <v>101</v>
      </c>
      <c r="K3766" s="2" t="s">
        <v>75</v>
      </c>
      <c r="L3766" s="2" t="s">
        <v>74</v>
      </c>
      <c r="M3766" s="2">
        <v>15.13</v>
      </c>
      <c r="N3766" s="2">
        <v>2270</v>
      </c>
      <c r="O3766" s="2">
        <v>33</v>
      </c>
      <c r="P3766" s="2">
        <v>2</v>
      </c>
      <c r="Q3766" s="2">
        <v>1</v>
      </c>
      <c r="R3766" s="17"/>
      <c r="S3766" s="17"/>
      <c r="T3766" s="17"/>
      <c r="U3766" s="17"/>
      <c r="V3766" s="17"/>
      <c r="W3766" s="17"/>
      <c r="X3766" s="18">
        <v>6.6651982378854626</v>
      </c>
      <c r="Y3766" s="18">
        <v>100.84444933920706</v>
      </c>
      <c r="Z3766" s="19">
        <v>1.4537444933920705E-2</v>
      </c>
      <c r="AA3766" s="19">
        <v>0.21995154185022028</v>
      </c>
      <c r="AB3766" s="18">
        <v>0.4584848484848485</v>
      </c>
      <c r="AC3766" s="18">
        <v>6.9368757575757583</v>
      </c>
      <c r="AD3766" s="17">
        <v>0</v>
      </c>
      <c r="AE3766" s="55">
        <v>0</v>
      </c>
      <c r="AF3766" s="18">
        <v>0</v>
      </c>
      <c r="AG3766" s="20">
        <v>0</v>
      </c>
      <c r="AH3766" s="17" t="s">
        <v>127</v>
      </c>
      <c r="AI3766" s="18" t="s">
        <v>128</v>
      </c>
      <c r="AJ3766" s="18" t="s">
        <v>128</v>
      </c>
      <c r="AK3766" s="18" t="s">
        <v>128</v>
      </c>
      <c r="AL3766" s="59" t="s">
        <v>128</v>
      </c>
      <c r="AM3766" s="7" t="s">
        <v>128</v>
      </c>
    </row>
    <row r="3767" spans="1:39" x14ac:dyDescent="0.3">
      <c r="A3767" s="2">
        <v>1000386064</v>
      </c>
      <c r="B3767" s="2">
        <v>1000386064</v>
      </c>
      <c r="C3767" s="38">
        <v>2001523282</v>
      </c>
      <c r="D3767" s="43">
        <v>42769</v>
      </c>
      <c r="E3767" s="2" t="s">
        <v>99</v>
      </c>
      <c r="F3767" s="2" t="s">
        <v>88</v>
      </c>
      <c r="G3767" s="2" t="s">
        <v>83</v>
      </c>
      <c r="H3767" s="2" t="s">
        <v>87</v>
      </c>
      <c r="I3767" s="2" t="s">
        <v>98</v>
      </c>
      <c r="J3767" s="2" t="s">
        <v>101</v>
      </c>
      <c r="K3767" s="2" t="s">
        <v>75</v>
      </c>
      <c r="L3767" s="2" t="s">
        <v>74</v>
      </c>
      <c r="M3767" s="2">
        <v>11.35</v>
      </c>
      <c r="N3767" s="2">
        <v>1582</v>
      </c>
      <c r="O3767" s="2">
        <v>24</v>
      </c>
      <c r="P3767" s="2">
        <v>2</v>
      </c>
      <c r="Q3767" s="2">
        <v>1</v>
      </c>
      <c r="R3767" s="17"/>
      <c r="S3767" s="17"/>
      <c r="T3767" s="17"/>
      <c r="U3767" s="17"/>
      <c r="V3767" s="17"/>
      <c r="W3767" s="17"/>
      <c r="X3767" s="18">
        <v>7.1744627054361567</v>
      </c>
      <c r="Y3767" s="18">
        <v>81.430151706700372</v>
      </c>
      <c r="Z3767" s="19">
        <v>1.5170670037926675E-2</v>
      </c>
      <c r="AA3767" s="19">
        <v>0.17218710493046774</v>
      </c>
      <c r="AB3767" s="18">
        <v>0.47291666666666665</v>
      </c>
      <c r="AC3767" s="18">
        <v>5.3676041666666663</v>
      </c>
      <c r="AD3767" s="17">
        <v>0</v>
      </c>
      <c r="AE3767" s="55">
        <v>0</v>
      </c>
      <c r="AF3767" s="18">
        <v>0</v>
      </c>
      <c r="AG3767" s="20">
        <v>0</v>
      </c>
      <c r="AH3767" s="17" t="s">
        <v>127</v>
      </c>
      <c r="AI3767" s="18" t="s">
        <v>128</v>
      </c>
      <c r="AJ3767" s="18" t="s">
        <v>128</v>
      </c>
      <c r="AK3767" s="18" t="s">
        <v>128</v>
      </c>
      <c r="AL3767" s="59" t="s">
        <v>128</v>
      </c>
      <c r="AM3767" s="7" t="s">
        <v>128</v>
      </c>
    </row>
    <row r="3768" spans="1:39" x14ac:dyDescent="0.3">
      <c r="A3768" s="2">
        <v>1000684431</v>
      </c>
      <c r="B3768" s="2">
        <v>1000684431</v>
      </c>
      <c r="C3768" s="38">
        <v>2001523320</v>
      </c>
      <c r="D3768" s="43">
        <v>42769</v>
      </c>
      <c r="E3768" s="2" t="s">
        <v>99</v>
      </c>
      <c r="F3768" s="2" t="s">
        <v>86</v>
      </c>
      <c r="G3768" s="2" t="s">
        <v>83</v>
      </c>
      <c r="H3768" s="2" t="s">
        <v>82</v>
      </c>
      <c r="I3768" s="2" t="s">
        <v>98</v>
      </c>
      <c r="J3768" s="2" t="s">
        <v>101</v>
      </c>
      <c r="K3768" s="2" t="s">
        <v>75</v>
      </c>
      <c r="L3768" s="2" t="s">
        <v>74</v>
      </c>
      <c r="M3768" s="2">
        <v>11.8</v>
      </c>
      <c r="N3768" s="2">
        <v>3023</v>
      </c>
      <c r="O3768" s="2">
        <v>40</v>
      </c>
      <c r="P3768" s="2">
        <v>3</v>
      </c>
      <c r="Q3768" s="2">
        <v>1</v>
      </c>
      <c r="R3768" s="17"/>
      <c r="S3768" s="17"/>
      <c r="T3768" s="17"/>
      <c r="U3768" s="17"/>
      <c r="V3768" s="17"/>
      <c r="W3768" s="17"/>
      <c r="X3768" s="18">
        <v>3.9034072113794247</v>
      </c>
      <c r="Y3768" s="18">
        <v>46.060205094277215</v>
      </c>
      <c r="Z3768" s="19">
        <v>1.3231888852133642E-2</v>
      </c>
      <c r="AA3768" s="19">
        <v>0.15613628845517699</v>
      </c>
      <c r="AB3768" s="18">
        <v>0.29500000000000004</v>
      </c>
      <c r="AC3768" s="18">
        <v>3.4810000000000008</v>
      </c>
      <c r="AD3768" s="17">
        <v>0</v>
      </c>
      <c r="AE3768" s="55">
        <v>0</v>
      </c>
      <c r="AF3768" s="18">
        <v>0</v>
      </c>
      <c r="AG3768" s="20">
        <v>0</v>
      </c>
      <c r="AH3768" s="17" t="s">
        <v>127</v>
      </c>
      <c r="AI3768" s="18" t="s">
        <v>128</v>
      </c>
      <c r="AJ3768" s="18" t="s">
        <v>128</v>
      </c>
      <c r="AK3768" s="18" t="s">
        <v>128</v>
      </c>
      <c r="AL3768" s="59" t="s">
        <v>128</v>
      </c>
      <c r="AM3768" s="7" t="s">
        <v>128</v>
      </c>
    </row>
    <row r="3769" spans="1:39" x14ac:dyDescent="0.3">
      <c r="A3769" s="2">
        <v>1000594821</v>
      </c>
      <c r="B3769" s="2">
        <v>1000594821</v>
      </c>
      <c r="C3769" s="38">
        <v>2001523716</v>
      </c>
      <c r="D3769" s="43">
        <v>42769</v>
      </c>
      <c r="E3769" s="2" t="s">
        <v>99</v>
      </c>
      <c r="F3769" s="2" t="s">
        <v>86</v>
      </c>
      <c r="G3769" s="2" t="s">
        <v>83</v>
      </c>
      <c r="H3769" s="2" t="s">
        <v>82</v>
      </c>
      <c r="I3769" s="2" t="s">
        <v>98</v>
      </c>
      <c r="J3769" s="2" t="s">
        <v>101</v>
      </c>
      <c r="K3769" s="2" t="s">
        <v>75</v>
      </c>
      <c r="L3769" s="2" t="s">
        <v>74</v>
      </c>
      <c r="M3769" s="2">
        <v>9.2200000000000006</v>
      </c>
      <c r="N3769" s="2">
        <v>2357</v>
      </c>
      <c r="O3769" s="2">
        <v>28</v>
      </c>
      <c r="P3769" s="2">
        <v>2</v>
      </c>
      <c r="Q3769" s="2">
        <v>1</v>
      </c>
      <c r="R3769" s="17"/>
      <c r="S3769" s="17"/>
      <c r="T3769" s="17"/>
      <c r="U3769" s="17"/>
      <c r="V3769" s="17"/>
      <c r="W3769" s="17"/>
      <c r="X3769" s="18">
        <v>3.9117522274077219</v>
      </c>
      <c r="Y3769" s="18">
        <v>36.066355536699199</v>
      </c>
      <c r="Z3769" s="19">
        <v>1.1879507848960543E-2</v>
      </c>
      <c r="AA3769" s="19">
        <v>0.10952906236741622</v>
      </c>
      <c r="AB3769" s="18">
        <v>0.32928571428571429</v>
      </c>
      <c r="AC3769" s="18">
        <v>3.0360142857142858</v>
      </c>
      <c r="AD3769" s="17">
        <v>0</v>
      </c>
      <c r="AE3769" s="55">
        <v>0</v>
      </c>
      <c r="AF3769" s="18">
        <v>0</v>
      </c>
      <c r="AG3769" s="20">
        <v>0</v>
      </c>
      <c r="AH3769" s="17" t="s">
        <v>127</v>
      </c>
      <c r="AI3769" s="18" t="s">
        <v>128</v>
      </c>
      <c r="AJ3769" s="18" t="s">
        <v>128</v>
      </c>
      <c r="AK3769" s="18" t="s">
        <v>128</v>
      </c>
      <c r="AL3769" s="59" t="s">
        <v>128</v>
      </c>
      <c r="AM3769" s="7" t="s">
        <v>128</v>
      </c>
    </row>
    <row r="3770" spans="1:39" x14ac:dyDescent="0.3">
      <c r="A3770" s="2">
        <v>1000677120</v>
      </c>
      <c r="B3770" s="2">
        <v>1000677120</v>
      </c>
      <c r="C3770" s="38">
        <v>2001524946</v>
      </c>
      <c r="D3770" s="43">
        <v>42769</v>
      </c>
      <c r="E3770" s="2" t="s">
        <v>99</v>
      </c>
      <c r="F3770" s="2" t="s">
        <v>85</v>
      </c>
      <c r="G3770" s="2" t="s">
        <v>83</v>
      </c>
      <c r="H3770" s="2" t="s">
        <v>82</v>
      </c>
      <c r="I3770" s="2" t="s">
        <v>98</v>
      </c>
      <c r="J3770" s="2" t="s">
        <v>101</v>
      </c>
      <c r="K3770" s="2" t="s">
        <v>75</v>
      </c>
      <c r="L3770" s="2" t="s">
        <v>74</v>
      </c>
      <c r="M3770" s="2">
        <v>10.69</v>
      </c>
      <c r="N3770" s="2">
        <v>2135</v>
      </c>
      <c r="O3770" s="2">
        <v>22</v>
      </c>
      <c r="P3770" s="2">
        <v>2</v>
      </c>
      <c r="Q3770" s="2">
        <v>1</v>
      </c>
      <c r="R3770" s="17"/>
      <c r="S3770" s="17"/>
      <c r="T3770" s="17"/>
      <c r="U3770" s="17"/>
      <c r="V3770" s="17"/>
      <c r="W3770" s="17"/>
      <c r="X3770" s="18">
        <v>5.0070257611241216</v>
      </c>
      <c r="Y3770" s="18">
        <v>53.525105386416854</v>
      </c>
      <c r="Z3770" s="19">
        <v>1.0304449648711944E-2</v>
      </c>
      <c r="AA3770" s="19">
        <v>0.11015456674473068</v>
      </c>
      <c r="AB3770" s="18">
        <v>0.4859090909090909</v>
      </c>
      <c r="AC3770" s="18">
        <v>5.1943681818181817</v>
      </c>
      <c r="AD3770" s="17">
        <v>0</v>
      </c>
      <c r="AE3770" s="55">
        <v>0</v>
      </c>
      <c r="AF3770" s="18">
        <v>0</v>
      </c>
      <c r="AG3770" s="20">
        <v>0</v>
      </c>
      <c r="AH3770" s="17" t="s">
        <v>127</v>
      </c>
      <c r="AI3770" s="18" t="s">
        <v>128</v>
      </c>
      <c r="AJ3770" s="18" t="s">
        <v>128</v>
      </c>
      <c r="AK3770" s="18" t="s">
        <v>128</v>
      </c>
      <c r="AL3770" s="59" t="s">
        <v>128</v>
      </c>
      <c r="AM3770" s="7" t="s">
        <v>128</v>
      </c>
    </row>
    <row r="3771" spans="1:39" x14ac:dyDescent="0.3">
      <c r="A3771" s="2">
        <v>1000816924</v>
      </c>
      <c r="B3771" s="2">
        <v>1000816924</v>
      </c>
      <c r="C3771" s="38">
        <v>2001525672</v>
      </c>
      <c r="D3771" s="43">
        <v>42769</v>
      </c>
      <c r="E3771" s="2" t="s">
        <v>99</v>
      </c>
      <c r="F3771" s="2" t="s">
        <v>84</v>
      </c>
      <c r="G3771" s="2" t="s">
        <v>83</v>
      </c>
      <c r="H3771" s="2" t="s">
        <v>82</v>
      </c>
      <c r="I3771" s="2" t="s">
        <v>98</v>
      </c>
      <c r="J3771" s="2" t="s">
        <v>101</v>
      </c>
      <c r="K3771" s="2" t="s">
        <v>75</v>
      </c>
      <c r="L3771" s="2" t="s">
        <v>74</v>
      </c>
      <c r="M3771" s="2">
        <v>8.07</v>
      </c>
      <c r="N3771" s="2">
        <v>1466</v>
      </c>
      <c r="O3771" s="2">
        <v>9</v>
      </c>
      <c r="P3771" s="2">
        <v>1</v>
      </c>
      <c r="Q3771" s="2">
        <v>1</v>
      </c>
      <c r="R3771" s="17"/>
      <c r="S3771" s="17"/>
      <c r="T3771" s="17"/>
      <c r="U3771" s="17"/>
      <c r="V3771" s="17"/>
      <c r="W3771" s="17"/>
      <c r="X3771" s="18">
        <v>5.5047748976807647</v>
      </c>
      <c r="Y3771" s="18">
        <v>44.423533424283775</v>
      </c>
      <c r="Z3771" s="19">
        <v>6.1391541609822648E-3</v>
      </c>
      <c r="AA3771" s="19">
        <v>4.9542974079126882E-2</v>
      </c>
      <c r="AB3771" s="18">
        <v>0.89666666666666672</v>
      </c>
      <c r="AC3771" s="18">
        <v>7.2361000000000004</v>
      </c>
      <c r="AD3771" s="17">
        <v>0</v>
      </c>
      <c r="AE3771" s="55">
        <v>0</v>
      </c>
      <c r="AF3771" s="18">
        <v>0</v>
      </c>
      <c r="AG3771" s="20">
        <v>0</v>
      </c>
      <c r="AH3771" s="17" t="s">
        <v>127</v>
      </c>
      <c r="AI3771" s="18" t="s">
        <v>128</v>
      </c>
      <c r="AJ3771" s="18" t="s">
        <v>128</v>
      </c>
      <c r="AK3771" s="18" t="s">
        <v>128</v>
      </c>
      <c r="AL3771" s="59" t="s">
        <v>128</v>
      </c>
      <c r="AM3771" s="7" t="s">
        <v>128</v>
      </c>
    </row>
    <row r="3772" spans="1:39" x14ac:dyDescent="0.3">
      <c r="A3772" s="2">
        <v>1000697972</v>
      </c>
      <c r="B3772" s="2">
        <v>1000697972</v>
      </c>
      <c r="C3772" s="38">
        <v>2001526872</v>
      </c>
      <c r="D3772" s="43">
        <v>42769</v>
      </c>
      <c r="E3772" s="2" t="s">
        <v>99</v>
      </c>
      <c r="F3772" s="2" t="s">
        <v>79</v>
      </c>
      <c r="G3772" s="2" t="s">
        <v>7</v>
      </c>
      <c r="H3772" s="2" t="s">
        <v>78</v>
      </c>
      <c r="I3772" s="2" t="s">
        <v>100</v>
      </c>
      <c r="J3772" s="2" t="s">
        <v>76</v>
      </c>
      <c r="K3772" s="2" t="s">
        <v>75</v>
      </c>
      <c r="L3772" s="2" t="s">
        <v>74</v>
      </c>
      <c r="M3772" s="2">
        <v>24.87</v>
      </c>
      <c r="N3772" s="2">
        <v>1981</v>
      </c>
      <c r="O3772" s="2">
        <v>29</v>
      </c>
      <c r="P3772" s="2">
        <v>2</v>
      </c>
      <c r="Q3772" s="2">
        <v>1</v>
      </c>
      <c r="R3772" s="17">
        <v>331</v>
      </c>
      <c r="S3772" s="17">
        <v>147</v>
      </c>
      <c r="T3772" s="17">
        <v>69</v>
      </c>
      <c r="U3772" s="17">
        <v>43</v>
      </c>
      <c r="V3772" s="17">
        <v>38</v>
      </c>
      <c r="W3772" s="17">
        <v>36</v>
      </c>
      <c r="X3772" s="18">
        <v>12.554265522463403</v>
      </c>
      <c r="Y3772" s="18">
        <v>312.22458354366483</v>
      </c>
      <c r="Z3772" s="19">
        <v>1.463907117617365E-2</v>
      </c>
      <c r="AA3772" s="19">
        <v>0.3640737001514387</v>
      </c>
      <c r="AB3772" s="18">
        <v>0.85758620689655174</v>
      </c>
      <c r="AC3772" s="18">
        <v>21.328168965517243</v>
      </c>
      <c r="AD3772" s="17">
        <v>1</v>
      </c>
      <c r="AE3772" s="55">
        <v>111</v>
      </c>
      <c r="AF3772" s="18">
        <v>4.4632086851628463</v>
      </c>
      <c r="AG3772" s="20">
        <v>110.99999999999999</v>
      </c>
      <c r="AH3772" s="17">
        <v>74</v>
      </c>
      <c r="AI3772" s="18">
        <v>7.5135951661631423E-2</v>
      </c>
      <c r="AJ3772" s="18">
        <v>1.8686311178247736</v>
      </c>
      <c r="AK3772" s="18">
        <v>0.33608108108108109</v>
      </c>
      <c r="AL3772" s="59">
        <v>8.3583364864864862</v>
      </c>
      <c r="AM3772" s="7">
        <v>8.3583364864864862</v>
      </c>
    </row>
    <row r="3773" spans="1:39" x14ac:dyDescent="0.3">
      <c r="A3773" s="2">
        <v>1000959428</v>
      </c>
      <c r="B3773" s="2">
        <v>1000959428</v>
      </c>
      <c r="C3773" s="38">
        <v>2001526958</v>
      </c>
      <c r="D3773" s="43">
        <v>42769</v>
      </c>
      <c r="E3773" s="2" t="s">
        <v>99</v>
      </c>
      <c r="F3773" s="2" t="s">
        <v>96</v>
      </c>
      <c r="G3773" s="2" t="s">
        <v>95</v>
      </c>
      <c r="H3773" s="2" t="s">
        <v>78</v>
      </c>
      <c r="I3773" s="2" t="s">
        <v>100</v>
      </c>
      <c r="J3773" s="2" t="s">
        <v>76</v>
      </c>
      <c r="K3773" s="2" t="s">
        <v>75</v>
      </c>
      <c r="L3773" s="2" t="s">
        <v>74</v>
      </c>
      <c r="M3773" s="2">
        <v>45.34</v>
      </c>
      <c r="N3773" s="2">
        <v>5099</v>
      </c>
      <c r="O3773" s="2">
        <v>78</v>
      </c>
      <c r="P3773" s="2">
        <v>4</v>
      </c>
      <c r="Q3773" s="2">
        <v>3</v>
      </c>
      <c r="R3773" s="17">
        <v>943</v>
      </c>
      <c r="S3773" s="17">
        <v>399</v>
      </c>
      <c r="T3773" s="17">
        <v>235</v>
      </c>
      <c r="U3773" s="17">
        <v>185</v>
      </c>
      <c r="V3773" s="17">
        <v>142</v>
      </c>
      <c r="W3773" s="17">
        <v>123</v>
      </c>
      <c r="X3773" s="18">
        <v>8.8919395959992169</v>
      </c>
      <c r="Y3773" s="18">
        <v>403.16054128260453</v>
      </c>
      <c r="Z3773" s="19">
        <v>1.5297117081780741E-2</v>
      </c>
      <c r="AA3773" s="19">
        <v>0.69357128848793881</v>
      </c>
      <c r="AB3773" s="18">
        <v>0.58128205128205135</v>
      </c>
      <c r="AC3773" s="18">
        <v>26.35532820512821</v>
      </c>
      <c r="AD3773" s="17">
        <v>2</v>
      </c>
      <c r="AE3773" s="55">
        <v>340</v>
      </c>
      <c r="AF3773" s="18">
        <v>7.4988972209969118</v>
      </c>
      <c r="AG3773" s="20">
        <v>340</v>
      </c>
      <c r="AH3773" s="17">
        <v>265</v>
      </c>
      <c r="AI3773" s="18">
        <v>4.8080593849416757E-2</v>
      </c>
      <c r="AJ3773" s="18">
        <v>2.179974125132556</v>
      </c>
      <c r="AK3773" s="18">
        <v>0.17109433962264153</v>
      </c>
      <c r="AL3773" s="59">
        <v>7.7574173584905681</v>
      </c>
      <c r="AM3773" s="7">
        <v>7.7574173584905681</v>
      </c>
    </row>
    <row r="3774" spans="1:39" x14ac:dyDescent="0.3">
      <c r="A3774" s="2">
        <v>1000636500</v>
      </c>
      <c r="B3774" s="2">
        <v>1000636500</v>
      </c>
      <c r="C3774" s="38">
        <v>2001527806</v>
      </c>
      <c r="D3774" s="43">
        <v>42769</v>
      </c>
      <c r="E3774" s="2" t="s">
        <v>99</v>
      </c>
      <c r="F3774" s="2" t="s">
        <v>94</v>
      </c>
      <c r="G3774" s="2" t="s">
        <v>93</v>
      </c>
      <c r="H3774" s="2" t="s">
        <v>78</v>
      </c>
      <c r="I3774" s="2" t="s">
        <v>100</v>
      </c>
      <c r="J3774" s="2" t="s">
        <v>76</v>
      </c>
      <c r="K3774" s="2" t="s">
        <v>75</v>
      </c>
      <c r="L3774" s="2" t="s">
        <v>74</v>
      </c>
      <c r="M3774" s="2">
        <v>71.08</v>
      </c>
      <c r="N3774" s="2">
        <v>8902</v>
      </c>
      <c r="O3774" s="2">
        <v>96</v>
      </c>
      <c r="P3774" s="2">
        <v>7</v>
      </c>
      <c r="Q3774" s="2">
        <v>4</v>
      </c>
      <c r="R3774" s="17">
        <v>1512</v>
      </c>
      <c r="S3774" s="17">
        <v>723</v>
      </c>
      <c r="T3774" s="17">
        <v>397</v>
      </c>
      <c r="U3774" s="17">
        <v>270</v>
      </c>
      <c r="V3774" s="17">
        <v>217</v>
      </c>
      <c r="W3774" s="17">
        <v>201</v>
      </c>
      <c r="X3774" s="18">
        <v>7.9847225342619641</v>
      </c>
      <c r="Y3774" s="18">
        <v>567.55407773534034</v>
      </c>
      <c r="Z3774" s="19">
        <v>1.0784093462143339E-2</v>
      </c>
      <c r="AA3774" s="19">
        <v>0.76653336328914856</v>
      </c>
      <c r="AB3774" s="18">
        <v>0.74041666666666661</v>
      </c>
      <c r="AC3774" s="18">
        <v>52.628816666666658</v>
      </c>
      <c r="AD3774" s="17">
        <v>2</v>
      </c>
      <c r="AE3774" s="55">
        <v>332</v>
      </c>
      <c r="AF3774" s="18">
        <v>4.6707934721440632</v>
      </c>
      <c r="AG3774" s="20">
        <v>332</v>
      </c>
      <c r="AH3774" s="17">
        <v>418</v>
      </c>
      <c r="AI3774" s="18">
        <v>4.701058201058201E-2</v>
      </c>
      <c r="AJ3774" s="18">
        <v>3.341512169312169</v>
      </c>
      <c r="AK3774" s="18">
        <v>0.17004784688995214</v>
      </c>
      <c r="AL3774" s="59">
        <v>12.087000956937798</v>
      </c>
      <c r="AM3774" s="7">
        <v>12.087000956937798</v>
      </c>
    </row>
    <row r="3775" spans="1:39" x14ac:dyDescent="0.3">
      <c r="A3775" s="2">
        <v>1000598041</v>
      </c>
      <c r="B3775" s="2">
        <v>1000598041</v>
      </c>
      <c r="C3775" s="38">
        <v>2001527814</v>
      </c>
      <c r="D3775" s="43">
        <v>42769</v>
      </c>
      <c r="E3775" s="2" t="s">
        <v>99</v>
      </c>
      <c r="F3775" s="2" t="s">
        <v>92</v>
      </c>
      <c r="G3775" s="2" t="s">
        <v>83</v>
      </c>
      <c r="H3775" s="2" t="s">
        <v>90</v>
      </c>
      <c r="I3775" s="2" t="s">
        <v>100</v>
      </c>
      <c r="J3775" s="2" t="s">
        <v>76</v>
      </c>
      <c r="K3775" s="2" t="s">
        <v>75</v>
      </c>
      <c r="L3775" s="2" t="s">
        <v>74</v>
      </c>
      <c r="M3775" s="2">
        <v>54.08</v>
      </c>
      <c r="N3775" s="2">
        <v>8402</v>
      </c>
      <c r="O3775" s="2">
        <v>76</v>
      </c>
      <c r="P3775" s="2">
        <v>9</v>
      </c>
      <c r="Q3775" s="2">
        <v>4</v>
      </c>
      <c r="R3775" s="17">
        <v>2501</v>
      </c>
      <c r="S3775" s="17">
        <v>1238</v>
      </c>
      <c r="T3775" s="17">
        <v>678</v>
      </c>
      <c r="U3775" s="17">
        <v>424</v>
      </c>
      <c r="V3775" s="17">
        <v>333</v>
      </c>
      <c r="W3775" s="17">
        <v>293</v>
      </c>
      <c r="X3775" s="18">
        <v>6.4365627231611526</v>
      </c>
      <c r="Y3775" s="18">
        <v>348.0893120685551</v>
      </c>
      <c r="Z3775" s="19">
        <v>9.0454653653891937E-3</v>
      </c>
      <c r="AA3775" s="19">
        <v>0.48917876696024759</v>
      </c>
      <c r="AB3775" s="18">
        <v>0.71157894736842098</v>
      </c>
      <c r="AC3775" s="18">
        <v>38.482189473684208</v>
      </c>
      <c r="AD3775" s="17">
        <v>1</v>
      </c>
      <c r="AE3775" s="55">
        <v>149</v>
      </c>
      <c r="AF3775" s="18">
        <v>2.7551775147928996</v>
      </c>
      <c r="AG3775" s="20">
        <v>149</v>
      </c>
      <c r="AH3775" s="17">
        <v>626</v>
      </c>
      <c r="AI3775" s="18">
        <v>2.1623350659736106E-2</v>
      </c>
      <c r="AJ3775" s="18">
        <v>1.1693908036785285</v>
      </c>
      <c r="AK3775" s="18">
        <v>8.6389776357827477E-2</v>
      </c>
      <c r="AL3775" s="59">
        <v>4.6719591054313101</v>
      </c>
      <c r="AM3775" s="7">
        <v>4.6719591054313101</v>
      </c>
    </row>
    <row r="3776" spans="1:39" x14ac:dyDescent="0.3">
      <c r="A3776" s="2">
        <v>1000834050</v>
      </c>
      <c r="B3776" s="2">
        <v>1000834050</v>
      </c>
      <c r="C3776" s="38">
        <v>2001528992</v>
      </c>
      <c r="D3776" s="43">
        <v>42769</v>
      </c>
      <c r="E3776" s="2" t="s">
        <v>99</v>
      </c>
      <c r="F3776" s="2" t="s">
        <v>91</v>
      </c>
      <c r="G3776" s="2" t="s">
        <v>83</v>
      </c>
      <c r="H3776" s="2" t="s">
        <v>90</v>
      </c>
      <c r="I3776" s="2" t="s">
        <v>100</v>
      </c>
      <c r="J3776" s="2" t="s">
        <v>76</v>
      </c>
      <c r="K3776" s="2" t="s">
        <v>75</v>
      </c>
      <c r="L3776" s="2" t="s">
        <v>74</v>
      </c>
      <c r="M3776" s="2">
        <v>23.71</v>
      </c>
      <c r="N3776" s="2">
        <v>3587</v>
      </c>
      <c r="O3776" s="2">
        <v>34</v>
      </c>
      <c r="P3776" s="2">
        <v>4</v>
      </c>
      <c r="Q3776" s="2">
        <v>1</v>
      </c>
      <c r="R3776" s="17">
        <v>896</v>
      </c>
      <c r="S3776" s="17">
        <v>476</v>
      </c>
      <c r="T3776" s="17">
        <v>233</v>
      </c>
      <c r="U3776" s="17">
        <v>174</v>
      </c>
      <c r="V3776" s="17">
        <v>134</v>
      </c>
      <c r="W3776" s="17">
        <v>122</v>
      </c>
      <c r="X3776" s="18">
        <v>6.6099804850850292</v>
      </c>
      <c r="Y3776" s="18">
        <v>156.72263730136603</v>
      </c>
      <c r="Z3776" s="19">
        <v>9.4786729857819912E-3</v>
      </c>
      <c r="AA3776" s="19">
        <v>0.22473933649289102</v>
      </c>
      <c r="AB3776" s="18">
        <v>0.69735294117647062</v>
      </c>
      <c r="AC3776" s="18">
        <v>16.534238235294119</v>
      </c>
      <c r="AD3776" s="17">
        <v>1</v>
      </c>
      <c r="AE3776" s="55">
        <v>200</v>
      </c>
      <c r="AF3776" s="18">
        <v>8.4352593842260646</v>
      </c>
      <c r="AG3776" s="20">
        <v>200</v>
      </c>
      <c r="AH3776" s="17">
        <v>256</v>
      </c>
      <c r="AI3776" s="18">
        <v>2.6462053571428574E-2</v>
      </c>
      <c r="AJ3776" s="18">
        <v>0.62741529017857156</v>
      </c>
      <c r="AK3776" s="18">
        <v>9.2617187500000003E-2</v>
      </c>
      <c r="AL3776" s="59">
        <v>2.1959535156250003</v>
      </c>
      <c r="AM3776" s="7">
        <v>2.1959535156250003</v>
      </c>
    </row>
    <row r="3777" spans="1:39" x14ac:dyDescent="0.3">
      <c r="A3777" s="2">
        <v>1000935979</v>
      </c>
      <c r="B3777" s="2">
        <v>1000935979</v>
      </c>
      <c r="C3777" s="38">
        <v>2001529750</v>
      </c>
      <c r="D3777" s="43">
        <v>42769</v>
      </c>
      <c r="E3777" s="2" t="s">
        <v>99</v>
      </c>
      <c r="F3777" s="2" t="s">
        <v>89</v>
      </c>
      <c r="G3777" s="2" t="s">
        <v>83</v>
      </c>
      <c r="H3777" s="2" t="s">
        <v>87</v>
      </c>
      <c r="I3777" s="2" t="s">
        <v>100</v>
      </c>
      <c r="J3777" s="2" t="s">
        <v>76</v>
      </c>
      <c r="K3777" s="2" t="s">
        <v>75</v>
      </c>
      <c r="L3777" s="2" t="s">
        <v>74</v>
      </c>
      <c r="M3777" s="2">
        <v>22.03</v>
      </c>
      <c r="N3777" s="2">
        <v>3403</v>
      </c>
      <c r="O3777" s="2">
        <v>33</v>
      </c>
      <c r="P3777" s="2">
        <v>3</v>
      </c>
      <c r="Q3777" s="2">
        <v>1</v>
      </c>
      <c r="R3777" s="17">
        <v>701</v>
      </c>
      <c r="S3777" s="17">
        <v>328</v>
      </c>
      <c r="T3777" s="17">
        <v>186</v>
      </c>
      <c r="U3777" s="17">
        <v>144</v>
      </c>
      <c r="V3777" s="17">
        <v>103</v>
      </c>
      <c r="W3777" s="17">
        <v>95</v>
      </c>
      <c r="X3777" s="18">
        <v>6.4736996767558042</v>
      </c>
      <c r="Y3777" s="18">
        <v>142.61560387893039</v>
      </c>
      <c r="Z3777" s="19">
        <v>9.6973258889215402E-3</v>
      </c>
      <c r="AA3777" s="19">
        <v>0.21363208933294153</v>
      </c>
      <c r="AB3777" s="18">
        <v>0.6675757575757576</v>
      </c>
      <c r="AC3777" s="18">
        <v>14.70669393939394</v>
      </c>
      <c r="AD3777" s="17">
        <v>0</v>
      </c>
      <c r="AE3777" s="55">
        <v>0</v>
      </c>
      <c r="AF3777" s="18">
        <v>0</v>
      </c>
      <c r="AG3777" s="20">
        <v>0</v>
      </c>
      <c r="AH3777" s="17">
        <v>198</v>
      </c>
      <c r="AI3777" s="18">
        <v>3.1426533523537803E-2</v>
      </c>
      <c r="AJ3777" s="18">
        <v>0.69232653352353779</v>
      </c>
      <c r="AK3777" s="18">
        <v>0.11126262626262627</v>
      </c>
      <c r="AL3777" s="59">
        <v>2.4511156565656567</v>
      </c>
      <c r="AM3777" s="7">
        <v>2.4511156565656567</v>
      </c>
    </row>
    <row r="3778" spans="1:39" x14ac:dyDescent="0.3">
      <c r="A3778" s="2">
        <v>1000644179</v>
      </c>
      <c r="B3778" s="2">
        <v>1000644179</v>
      </c>
      <c r="C3778" s="38">
        <v>2001529884</v>
      </c>
      <c r="D3778" s="43">
        <v>42769</v>
      </c>
      <c r="E3778" s="2" t="s">
        <v>99</v>
      </c>
      <c r="F3778" s="2" t="s">
        <v>88</v>
      </c>
      <c r="G3778" s="2" t="s">
        <v>83</v>
      </c>
      <c r="H3778" s="2" t="s">
        <v>87</v>
      </c>
      <c r="I3778" s="2" t="s">
        <v>100</v>
      </c>
      <c r="J3778" s="2" t="s">
        <v>76</v>
      </c>
      <c r="K3778" s="2" t="s">
        <v>75</v>
      </c>
      <c r="L3778" s="2" t="s">
        <v>74</v>
      </c>
      <c r="M3778" s="2">
        <v>15.55</v>
      </c>
      <c r="N3778" s="2">
        <v>2449</v>
      </c>
      <c r="O3778" s="2">
        <v>25</v>
      </c>
      <c r="P3778" s="2">
        <v>3</v>
      </c>
      <c r="Q3778" s="2">
        <v>1</v>
      </c>
      <c r="R3778" s="17">
        <v>620</v>
      </c>
      <c r="S3778" s="17">
        <v>288</v>
      </c>
      <c r="T3778" s="17">
        <v>145</v>
      </c>
      <c r="U3778" s="17">
        <v>93</v>
      </c>
      <c r="V3778" s="17">
        <v>73</v>
      </c>
      <c r="W3778" s="17">
        <v>67</v>
      </c>
      <c r="X3778" s="18">
        <v>6.3495304205798284</v>
      </c>
      <c r="Y3778" s="18">
        <v>98.735198040016343</v>
      </c>
      <c r="Z3778" s="19">
        <v>1.0208248264597795E-2</v>
      </c>
      <c r="AA3778" s="19">
        <v>0.15873826051449572</v>
      </c>
      <c r="AB3778" s="18">
        <v>0.622</v>
      </c>
      <c r="AC3778" s="18">
        <v>9.6721000000000004</v>
      </c>
      <c r="AD3778" s="17">
        <v>0</v>
      </c>
      <c r="AE3778" s="55">
        <v>0</v>
      </c>
      <c r="AF3778" s="18">
        <v>0</v>
      </c>
      <c r="AG3778" s="20">
        <v>0</v>
      </c>
      <c r="AH3778" s="17">
        <v>140</v>
      </c>
      <c r="AI3778" s="18">
        <v>2.5080645161290323E-2</v>
      </c>
      <c r="AJ3778" s="18">
        <v>0.39000403225806457</v>
      </c>
      <c r="AK3778" s="18">
        <v>0.11107142857142857</v>
      </c>
      <c r="AL3778" s="59">
        <v>1.7271607142857144</v>
      </c>
      <c r="AM3778" s="7">
        <v>1.7271607142857144</v>
      </c>
    </row>
    <row r="3779" spans="1:39" x14ac:dyDescent="0.3">
      <c r="A3779" s="2">
        <v>1000974681</v>
      </c>
      <c r="B3779" s="2">
        <v>1000974681</v>
      </c>
      <c r="C3779" s="38">
        <v>2001530326</v>
      </c>
      <c r="D3779" s="43">
        <v>42769</v>
      </c>
      <c r="E3779" s="2" t="s">
        <v>99</v>
      </c>
      <c r="F3779" s="2" t="s">
        <v>86</v>
      </c>
      <c r="G3779" s="2" t="s">
        <v>83</v>
      </c>
      <c r="H3779" s="2" t="s">
        <v>82</v>
      </c>
      <c r="I3779" s="2" t="s">
        <v>100</v>
      </c>
      <c r="J3779" s="2" t="s">
        <v>76</v>
      </c>
      <c r="K3779" s="2" t="s">
        <v>75</v>
      </c>
      <c r="L3779" s="2" t="s">
        <v>74</v>
      </c>
      <c r="M3779" s="2">
        <v>11.31</v>
      </c>
      <c r="N3779" s="2">
        <v>3393</v>
      </c>
      <c r="O3779" s="2">
        <v>29</v>
      </c>
      <c r="P3779" s="2">
        <v>3</v>
      </c>
      <c r="Q3779" s="2">
        <v>2</v>
      </c>
      <c r="R3779" s="17">
        <v>554</v>
      </c>
      <c r="S3779" s="17">
        <v>224</v>
      </c>
      <c r="T3779" s="17">
        <v>121</v>
      </c>
      <c r="U3779" s="17">
        <v>79</v>
      </c>
      <c r="V3779" s="17">
        <v>58</v>
      </c>
      <c r="W3779" s="17">
        <v>51</v>
      </c>
      <c r="X3779" s="18">
        <v>3.3333333333333335</v>
      </c>
      <c r="Y3779" s="18">
        <v>37.700000000000003</v>
      </c>
      <c r="Z3779" s="19">
        <v>8.5470085470085479E-3</v>
      </c>
      <c r="AA3779" s="19">
        <v>9.6666666666666679E-2</v>
      </c>
      <c r="AB3779" s="18">
        <v>0.39</v>
      </c>
      <c r="AC3779" s="18">
        <v>4.4109000000000007</v>
      </c>
      <c r="AD3779" s="17">
        <v>0</v>
      </c>
      <c r="AE3779" s="55">
        <v>0</v>
      </c>
      <c r="AF3779" s="18">
        <v>0</v>
      </c>
      <c r="AG3779" s="20">
        <v>0</v>
      </c>
      <c r="AH3779" s="17">
        <v>109</v>
      </c>
      <c r="AI3779" s="18">
        <v>2.0415162454873646E-2</v>
      </c>
      <c r="AJ3779" s="18">
        <v>0.23089548736462095</v>
      </c>
      <c r="AK3779" s="18">
        <v>0.10376146788990827</v>
      </c>
      <c r="AL3779" s="59">
        <v>1.1735422018348625</v>
      </c>
      <c r="AM3779" s="7">
        <v>1.1735422018348625</v>
      </c>
    </row>
    <row r="3780" spans="1:39" x14ac:dyDescent="0.3">
      <c r="A3780" s="2">
        <v>1000690443</v>
      </c>
      <c r="B3780" s="2">
        <v>1000690443</v>
      </c>
      <c r="C3780" s="38">
        <v>2001530776</v>
      </c>
      <c r="D3780" s="43">
        <v>42769</v>
      </c>
      <c r="E3780" s="2" t="s">
        <v>99</v>
      </c>
      <c r="F3780" s="2" t="s">
        <v>86</v>
      </c>
      <c r="G3780" s="2" t="s">
        <v>83</v>
      </c>
      <c r="H3780" s="2" t="s">
        <v>82</v>
      </c>
      <c r="I3780" s="2" t="s">
        <v>100</v>
      </c>
      <c r="J3780" s="2" t="s">
        <v>76</v>
      </c>
      <c r="K3780" s="2" t="s">
        <v>75</v>
      </c>
      <c r="L3780" s="2" t="s">
        <v>74</v>
      </c>
      <c r="M3780" s="2">
        <v>15.12</v>
      </c>
      <c r="N3780" s="2">
        <v>5024</v>
      </c>
      <c r="O3780" s="2">
        <v>39</v>
      </c>
      <c r="P3780" s="2">
        <v>5</v>
      </c>
      <c r="Q3780" s="2">
        <v>2</v>
      </c>
      <c r="R3780" s="17">
        <v>1327</v>
      </c>
      <c r="S3780" s="17">
        <v>544</v>
      </c>
      <c r="T3780" s="17">
        <v>296</v>
      </c>
      <c r="U3780" s="17">
        <v>192</v>
      </c>
      <c r="V3780" s="17">
        <v>136</v>
      </c>
      <c r="W3780" s="17">
        <v>126</v>
      </c>
      <c r="X3780" s="18">
        <v>3.0095541401273884</v>
      </c>
      <c r="Y3780" s="18">
        <v>45.50445859872611</v>
      </c>
      <c r="Z3780" s="19">
        <v>7.7627388535031847E-3</v>
      </c>
      <c r="AA3780" s="19">
        <v>0.11737261146496815</v>
      </c>
      <c r="AB3780" s="18">
        <v>0.38769230769230767</v>
      </c>
      <c r="AC3780" s="18">
        <v>5.8619076923076916</v>
      </c>
      <c r="AD3780" s="17">
        <v>0</v>
      </c>
      <c r="AE3780" s="55">
        <v>0</v>
      </c>
      <c r="AF3780" s="18">
        <v>0</v>
      </c>
      <c r="AG3780" s="20">
        <v>0</v>
      </c>
      <c r="AH3780" s="17">
        <v>262</v>
      </c>
      <c r="AI3780" s="18">
        <v>1.1394122079879427E-2</v>
      </c>
      <c r="AJ3780" s="18">
        <v>0.17227912584777694</v>
      </c>
      <c r="AK3780" s="18">
        <v>5.7709923664122136E-2</v>
      </c>
      <c r="AL3780" s="59">
        <v>0.87257404580152664</v>
      </c>
      <c r="AM3780" s="7">
        <v>0.87257404580152664</v>
      </c>
    </row>
    <row r="3781" spans="1:39" x14ac:dyDescent="0.3">
      <c r="A3781" s="2">
        <v>1000869548</v>
      </c>
      <c r="B3781" s="2">
        <v>1000869548</v>
      </c>
      <c r="C3781" s="38">
        <v>2001531218</v>
      </c>
      <c r="D3781" s="43">
        <v>42769</v>
      </c>
      <c r="E3781" s="2" t="s">
        <v>99</v>
      </c>
      <c r="F3781" s="2" t="s">
        <v>85</v>
      </c>
      <c r="G3781" s="2" t="s">
        <v>83</v>
      </c>
      <c r="H3781" s="2" t="s">
        <v>82</v>
      </c>
      <c r="I3781" s="2" t="s">
        <v>100</v>
      </c>
      <c r="J3781" s="2" t="s">
        <v>76</v>
      </c>
      <c r="K3781" s="2" t="s">
        <v>75</v>
      </c>
      <c r="L3781" s="2" t="s">
        <v>74</v>
      </c>
      <c r="M3781" s="2">
        <v>13.38</v>
      </c>
      <c r="N3781" s="2">
        <v>3249</v>
      </c>
      <c r="O3781" s="2">
        <v>20</v>
      </c>
      <c r="P3781" s="2">
        <v>3</v>
      </c>
      <c r="Q3781" s="2">
        <v>2</v>
      </c>
      <c r="R3781" s="17">
        <v>612</v>
      </c>
      <c r="S3781" s="17">
        <v>332</v>
      </c>
      <c r="T3781" s="17">
        <v>174</v>
      </c>
      <c r="U3781" s="17">
        <v>119</v>
      </c>
      <c r="V3781" s="17">
        <v>92</v>
      </c>
      <c r="W3781" s="17">
        <v>83</v>
      </c>
      <c r="X3781" s="18">
        <v>4.1181902123730385</v>
      </c>
      <c r="Y3781" s="18">
        <v>55.101385041551261</v>
      </c>
      <c r="Z3781" s="19">
        <v>6.1557402277623886E-3</v>
      </c>
      <c r="AA3781" s="19">
        <v>8.2363804247460759E-2</v>
      </c>
      <c r="AB3781" s="18">
        <v>0.66900000000000004</v>
      </c>
      <c r="AC3781" s="18">
        <v>8.9512200000000011</v>
      </c>
      <c r="AD3781" s="17">
        <v>0</v>
      </c>
      <c r="AE3781" s="55">
        <v>0</v>
      </c>
      <c r="AF3781" s="18">
        <v>0</v>
      </c>
      <c r="AG3781" s="20">
        <v>0</v>
      </c>
      <c r="AH3781" s="17">
        <v>175</v>
      </c>
      <c r="AI3781" s="18">
        <v>2.1862745098039219E-2</v>
      </c>
      <c r="AJ3781" s="18">
        <v>0.29252352941176474</v>
      </c>
      <c r="AK3781" s="18">
        <v>7.6457142857142862E-2</v>
      </c>
      <c r="AL3781" s="59">
        <v>1.0229965714285716</v>
      </c>
      <c r="AM3781" s="7">
        <v>1.0229965714285716</v>
      </c>
    </row>
    <row r="3782" spans="1:39" x14ac:dyDescent="0.3">
      <c r="A3782" s="2">
        <v>1000848401</v>
      </c>
      <c r="B3782" s="2">
        <v>1000848401</v>
      </c>
      <c r="C3782" s="38">
        <v>2001531564</v>
      </c>
      <c r="D3782" s="43">
        <v>42769</v>
      </c>
      <c r="E3782" s="2" t="s">
        <v>99</v>
      </c>
      <c r="F3782" s="2" t="s">
        <v>84</v>
      </c>
      <c r="G3782" s="2" t="s">
        <v>83</v>
      </c>
      <c r="H3782" s="2" t="s">
        <v>82</v>
      </c>
      <c r="I3782" s="2" t="s">
        <v>100</v>
      </c>
      <c r="J3782" s="2" t="s">
        <v>76</v>
      </c>
      <c r="K3782" s="2" t="s">
        <v>75</v>
      </c>
      <c r="L3782" s="2" t="s">
        <v>74</v>
      </c>
      <c r="M3782" s="2">
        <v>11.34</v>
      </c>
      <c r="N3782" s="2">
        <v>2303</v>
      </c>
      <c r="O3782" s="2">
        <v>9</v>
      </c>
      <c r="P3782" s="2">
        <v>2</v>
      </c>
      <c r="Q3782" s="2">
        <v>1</v>
      </c>
      <c r="R3782" s="17">
        <v>687</v>
      </c>
      <c r="S3782" s="17">
        <v>390</v>
      </c>
      <c r="T3782" s="17">
        <v>177</v>
      </c>
      <c r="U3782" s="17">
        <v>107</v>
      </c>
      <c r="V3782" s="17">
        <v>95</v>
      </c>
      <c r="W3782" s="17">
        <v>87</v>
      </c>
      <c r="X3782" s="18">
        <v>4.9240121580547109</v>
      </c>
      <c r="Y3782" s="18">
        <v>55.838297872340419</v>
      </c>
      <c r="Z3782" s="19">
        <v>3.9079461571862786E-3</v>
      </c>
      <c r="AA3782" s="19">
        <v>4.4316109422492402E-2</v>
      </c>
      <c r="AB3782" s="18">
        <v>1.26</v>
      </c>
      <c r="AC3782" s="18">
        <v>14.288399999999999</v>
      </c>
      <c r="AD3782" s="17">
        <v>0</v>
      </c>
      <c r="AE3782" s="55">
        <v>0</v>
      </c>
      <c r="AF3782" s="18">
        <v>0</v>
      </c>
      <c r="AG3782" s="20">
        <v>0</v>
      </c>
      <c r="AH3782" s="17">
        <v>182</v>
      </c>
      <c r="AI3782" s="18">
        <v>1.6506550218340611E-2</v>
      </c>
      <c r="AJ3782" s="18">
        <v>0.18718427947598254</v>
      </c>
      <c r="AK3782" s="18">
        <v>6.2307692307692307E-2</v>
      </c>
      <c r="AL3782" s="59">
        <v>0.70656923076923073</v>
      </c>
      <c r="AM3782" s="7">
        <v>0.70656923076923073</v>
      </c>
    </row>
    <row r="3783" spans="1:39" x14ac:dyDescent="0.3">
      <c r="A3783" s="2">
        <v>1000987573</v>
      </c>
      <c r="B3783" s="2">
        <v>1000987573</v>
      </c>
      <c r="C3783" s="38">
        <v>2001531584</v>
      </c>
      <c r="D3783" s="43">
        <v>42769</v>
      </c>
      <c r="E3783" s="2" t="s">
        <v>99</v>
      </c>
      <c r="F3783" s="2" t="s">
        <v>79</v>
      </c>
      <c r="G3783" s="2" t="s">
        <v>7</v>
      </c>
      <c r="H3783" s="2" t="s">
        <v>78</v>
      </c>
      <c r="I3783" s="2" t="s">
        <v>98</v>
      </c>
      <c r="J3783" s="2" t="s">
        <v>76</v>
      </c>
      <c r="K3783" s="2" t="s">
        <v>75</v>
      </c>
      <c r="L3783" s="2" t="s">
        <v>74</v>
      </c>
      <c r="M3783" s="2">
        <v>27.12</v>
      </c>
      <c r="N3783" s="2">
        <v>2168</v>
      </c>
      <c r="O3783" s="2">
        <v>35</v>
      </c>
      <c r="P3783" s="2">
        <v>2</v>
      </c>
      <c r="Q3783" s="2">
        <v>1</v>
      </c>
      <c r="R3783" s="17">
        <v>639</v>
      </c>
      <c r="S3783" s="17">
        <v>305</v>
      </c>
      <c r="T3783" s="17">
        <v>169</v>
      </c>
      <c r="U3783" s="17">
        <v>119</v>
      </c>
      <c r="V3783" s="17">
        <v>89</v>
      </c>
      <c r="W3783" s="17">
        <v>84</v>
      </c>
      <c r="X3783" s="18">
        <v>12.509225092250922</v>
      </c>
      <c r="Y3783" s="18">
        <v>339.25018450184501</v>
      </c>
      <c r="Z3783" s="19">
        <v>1.6143911439114391E-2</v>
      </c>
      <c r="AA3783" s="19">
        <v>0.4378228782287823</v>
      </c>
      <c r="AB3783" s="18">
        <v>0.77485714285714291</v>
      </c>
      <c r="AC3783" s="18">
        <v>21.014125714285715</v>
      </c>
      <c r="AD3783" s="17">
        <v>1</v>
      </c>
      <c r="AE3783" s="55">
        <v>81</v>
      </c>
      <c r="AF3783" s="18">
        <v>2.9867256637168142</v>
      </c>
      <c r="AG3783" s="20">
        <v>81</v>
      </c>
      <c r="AH3783" s="17">
        <v>173</v>
      </c>
      <c r="AI3783" s="18">
        <v>4.2441314553990611E-2</v>
      </c>
      <c r="AJ3783" s="18">
        <v>1.1510084507042255</v>
      </c>
      <c r="AK3783" s="18">
        <v>0.15676300578034683</v>
      </c>
      <c r="AL3783" s="59">
        <v>4.2514127167630065</v>
      </c>
      <c r="AM3783" s="7">
        <v>4.2514127167630065</v>
      </c>
    </row>
    <row r="3784" spans="1:39" x14ac:dyDescent="0.3">
      <c r="A3784" s="2">
        <v>1000525204</v>
      </c>
      <c r="B3784" s="2">
        <v>1000525204</v>
      </c>
      <c r="C3784" s="38">
        <v>2001531712</v>
      </c>
      <c r="D3784" s="43">
        <v>42769</v>
      </c>
      <c r="E3784" s="2" t="s">
        <v>99</v>
      </c>
      <c r="F3784" s="2" t="s">
        <v>96</v>
      </c>
      <c r="G3784" s="2" t="s">
        <v>95</v>
      </c>
      <c r="H3784" s="2" t="s">
        <v>78</v>
      </c>
      <c r="I3784" s="2" t="s">
        <v>98</v>
      </c>
      <c r="J3784" s="2" t="s">
        <v>76</v>
      </c>
      <c r="K3784" s="2" t="s">
        <v>75</v>
      </c>
      <c r="L3784" s="2" t="s">
        <v>74</v>
      </c>
      <c r="M3784" s="2">
        <v>66.86</v>
      </c>
      <c r="N3784" s="2">
        <v>7471</v>
      </c>
      <c r="O3784" s="2">
        <v>114</v>
      </c>
      <c r="P3784" s="2">
        <v>7</v>
      </c>
      <c r="Q3784" s="2">
        <v>4</v>
      </c>
      <c r="R3784" s="17">
        <v>1933</v>
      </c>
      <c r="S3784" s="17">
        <v>994</v>
      </c>
      <c r="T3784" s="17">
        <v>420</v>
      </c>
      <c r="U3784" s="17">
        <v>329</v>
      </c>
      <c r="V3784" s="17">
        <v>249</v>
      </c>
      <c r="W3784" s="17">
        <v>220</v>
      </c>
      <c r="X3784" s="18">
        <v>8.9492705126489085</v>
      </c>
      <c r="Y3784" s="18">
        <v>598.34822647570604</v>
      </c>
      <c r="Z3784" s="19">
        <v>1.5259001472359791E-2</v>
      </c>
      <c r="AA3784" s="19">
        <v>1.0202168384419756</v>
      </c>
      <c r="AB3784" s="18">
        <v>0.5864912280701754</v>
      </c>
      <c r="AC3784" s="18">
        <v>39.212803508771927</v>
      </c>
      <c r="AD3784" s="17">
        <v>3</v>
      </c>
      <c r="AE3784" s="55">
        <v>243</v>
      </c>
      <c r="AF3784" s="18">
        <v>3.6344600658091535</v>
      </c>
      <c r="AG3784" s="20">
        <v>243</v>
      </c>
      <c r="AH3784" s="17">
        <v>469</v>
      </c>
      <c r="AI3784" s="18">
        <v>3.4588722193481636E-2</v>
      </c>
      <c r="AJ3784" s="18">
        <v>2.3126019658561821</v>
      </c>
      <c r="AK3784" s="18">
        <v>0.14255863539445629</v>
      </c>
      <c r="AL3784" s="59">
        <v>9.5314703624733479</v>
      </c>
      <c r="AM3784" s="7">
        <v>9.5314703624733479</v>
      </c>
    </row>
    <row r="3785" spans="1:39" x14ac:dyDescent="0.3">
      <c r="A3785" s="2">
        <v>1000378824</v>
      </c>
      <c r="B3785" s="2">
        <v>1000378824</v>
      </c>
      <c r="C3785" s="38">
        <v>2001532008</v>
      </c>
      <c r="D3785" s="43">
        <v>42769</v>
      </c>
      <c r="E3785" s="2" t="s">
        <v>99</v>
      </c>
      <c r="F3785" s="2" t="s">
        <v>94</v>
      </c>
      <c r="G3785" s="2" t="s">
        <v>93</v>
      </c>
      <c r="H3785" s="2" t="s">
        <v>78</v>
      </c>
      <c r="I3785" s="2" t="s">
        <v>98</v>
      </c>
      <c r="J3785" s="2" t="s">
        <v>76</v>
      </c>
      <c r="K3785" s="2" t="s">
        <v>75</v>
      </c>
      <c r="L3785" s="2" t="s">
        <v>74</v>
      </c>
      <c r="M3785" s="2">
        <v>100.58</v>
      </c>
      <c r="N3785" s="2">
        <v>11729</v>
      </c>
      <c r="O3785" s="2">
        <v>126</v>
      </c>
      <c r="P3785" s="2">
        <v>10</v>
      </c>
      <c r="Q3785" s="2">
        <v>5</v>
      </c>
      <c r="R3785" s="17">
        <v>2650</v>
      </c>
      <c r="S3785" s="17">
        <v>1426</v>
      </c>
      <c r="T3785" s="17">
        <v>803</v>
      </c>
      <c r="U3785" s="17">
        <v>626</v>
      </c>
      <c r="V3785" s="17">
        <v>472</v>
      </c>
      <c r="W3785" s="17">
        <v>430</v>
      </c>
      <c r="X3785" s="18">
        <v>8.5753261147582904</v>
      </c>
      <c r="Y3785" s="18">
        <v>862.50630062238884</v>
      </c>
      <c r="Z3785" s="19">
        <v>1.0742603802540711E-2</v>
      </c>
      <c r="AA3785" s="19">
        <v>1.0804910904595446</v>
      </c>
      <c r="AB3785" s="18">
        <v>0.79825396825396822</v>
      </c>
      <c r="AC3785" s="18">
        <v>80.288384126984127</v>
      </c>
      <c r="AD3785" s="17">
        <v>2</v>
      </c>
      <c r="AE3785" s="55">
        <v>114</v>
      </c>
      <c r="AF3785" s="18">
        <v>1.1334261284549612</v>
      </c>
      <c r="AG3785" s="20">
        <v>113.99999999999999</v>
      </c>
      <c r="AH3785" s="17">
        <v>902</v>
      </c>
      <c r="AI3785" s="18">
        <v>3.7954716981132078E-2</v>
      </c>
      <c r="AJ3785" s="18">
        <v>3.8174854339622644</v>
      </c>
      <c r="AK3785" s="18">
        <v>0.11150776053215078</v>
      </c>
      <c r="AL3785" s="59">
        <v>11.215450554323725</v>
      </c>
      <c r="AM3785" s="7">
        <v>11.215450554323725</v>
      </c>
    </row>
    <row r="3786" spans="1:39" x14ac:dyDescent="0.3">
      <c r="A3786" s="2">
        <v>1000616258</v>
      </c>
      <c r="B3786" s="2">
        <v>1000616258</v>
      </c>
      <c r="C3786" s="38">
        <v>2001532260</v>
      </c>
      <c r="D3786" s="43">
        <v>42769</v>
      </c>
      <c r="E3786" s="2" t="s">
        <v>99</v>
      </c>
      <c r="F3786" s="2" t="s">
        <v>92</v>
      </c>
      <c r="G3786" s="2" t="s">
        <v>83</v>
      </c>
      <c r="H3786" s="2" t="s">
        <v>90</v>
      </c>
      <c r="I3786" s="2" t="s">
        <v>98</v>
      </c>
      <c r="J3786" s="2" t="s">
        <v>76</v>
      </c>
      <c r="K3786" s="2" t="s">
        <v>75</v>
      </c>
      <c r="L3786" s="2" t="s">
        <v>74</v>
      </c>
      <c r="M3786" s="2">
        <v>54.65</v>
      </c>
      <c r="N3786" s="2">
        <v>8135</v>
      </c>
      <c r="O3786" s="2">
        <v>77</v>
      </c>
      <c r="P3786" s="2">
        <v>9</v>
      </c>
      <c r="Q3786" s="2">
        <v>4</v>
      </c>
      <c r="R3786" s="17">
        <v>1758</v>
      </c>
      <c r="S3786" s="17">
        <v>914</v>
      </c>
      <c r="T3786" s="17">
        <v>547</v>
      </c>
      <c r="U3786" s="17">
        <v>356</v>
      </c>
      <c r="V3786" s="17">
        <v>294</v>
      </c>
      <c r="W3786" s="17">
        <v>273</v>
      </c>
      <c r="X3786" s="18">
        <v>6.7178856791641062</v>
      </c>
      <c r="Y3786" s="18">
        <v>367.13245236631838</v>
      </c>
      <c r="Z3786" s="19">
        <v>9.4652735095267365E-3</v>
      </c>
      <c r="AA3786" s="19">
        <v>0.51727719729563615</v>
      </c>
      <c r="AB3786" s="18">
        <v>0.70974025974025967</v>
      </c>
      <c r="AC3786" s="18">
        <v>38.787305194805192</v>
      </c>
      <c r="AD3786" s="17">
        <v>1</v>
      </c>
      <c r="AE3786" s="55">
        <v>101</v>
      </c>
      <c r="AF3786" s="18">
        <v>1.848124428179323</v>
      </c>
      <c r="AG3786" s="20">
        <v>101</v>
      </c>
      <c r="AH3786" s="17">
        <v>567</v>
      </c>
      <c r="AI3786" s="18">
        <v>3.1086461888509668E-2</v>
      </c>
      <c r="AJ3786" s="18">
        <v>1.6988751422070534</v>
      </c>
      <c r="AK3786" s="18">
        <v>9.6384479717813054E-2</v>
      </c>
      <c r="AL3786" s="59">
        <v>5.2674118165784831</v>
      </c>
      <c r="AM3786" s="7">
        <v>5.2674118165784831</v>
      </c>
    </row>
    <row r="3787" spans="1:39" x14ac:dyDescent="0.3">
      <c r="A3787" s="2">
        <v>1000130808</v>
      </c>
      <c r="B3787" s="2">
        <v>1000130808</v>
      </c>
      <c r="C3787" s="38">
        <v>2001532738</v>
      </c>
      <c r="D3787" s="43">
        <v>42769</v>
      </c>
      <c r="E3787" s="2" t="s">
        <v>99</v>
      </c>
      <c r="F3787" s="2" t="s">
        <v>91</v>
      </c>
      <c r="G3787" s="2" t="s">
        <v>83</v>
      </c>
      <c r="H3787" s="2" t="s">
        <v>90</v>
      </c>
      <c r="I3787" s="2" t="s">
        <v>98</v>
      </c>
      <c r="J3787" s="2" t="s">
        <v>76</v>
      </c>
      <c r="K3787" s="2" t="s">
        <v>75</v>
      </c>
      <c r="L3787" s="2" t="s">
        <v>74</v>
      </c>
      <c r="M3787" s="2">
        <v>20.09</v>
      </c>
      <c r="N3787" s="2">
        <v>3090</v>
      </c>
      <c r="O3787" s="2">
        <v>33</v>
      </c>
      <c r="P3787" s="2">
        <v>3</v>
      </c>
      <c r="Q3787" s="2">
        <v>2</v>
      </c>
      <c r="R3787" s="17">
        <v>779</v>
      </c>
      <c r="S3787" s="17">
        <v>450</v>
      </c>
      <c r="T3787" s="17">
        <v>237</v>
      </c>
      <c r="U3787" s="17">
        <v>154</v>
      </c>
      <c r="V3787" s="17">
        <v>122</v>
      </c>
      <c r="W3787" s="17">
        <v>114</v>
      </c>
      <c r="X3787" s="18">
        <v>6.5016181229773462</v>
      </c>
      <c r="Y3787" s="18">
        <v>130.61750809061488</v>
      </c>
      <c r="Z3787" s="19">
        <v>1.0679611650485437E-2</v>
      </c>
      <c r="AA3787" s="19">
        <v>0.21455339805825241</v>
      </c>
      <c r="AB3787" s="18">
        <v>0.60878787878787877</v>
      </c>
      <c r="AC3787" s="18">
        <v>12.230548484848484</v>
      </c>
      <c r="AD3787" s="17">
        <v>1</v>
      </c>
      <c r="AE3787" s="55">
        <v>135</v>
      </c>
      <c r="AF3787" s="18">
        <v>6.719761075161772</v>
      </c>
      <c r="AG3787" s="20">
        <v>135</v>
      </c>
      <c r="AH3787" s="17">
        <v>236</v>
      </c>
      <c r="AI3787" s="18">
        <v>2.5789473684210525E-2</v>
      </c>
      <c r="AJ3787" s="18">
        <v>0.51811052631578947</v>
      </c>
      <c r="AK3787" s="18">
        <v>8.5127118644067801E-2</v>
      </c>
      <c r="AL3787" s="59">
        <v>1.7102038135593221</v>
      </c>
      <c r="AM3787" s="7">
        <v>1.7102038135593221</v>
      </c>
    </row>
    <row r="3788" spans="1:39" x14ac:dyDescent="0.3">
      <c r="A3788" s="2">
        <v>1000407226</v>
      </c>
      <c r="B3788" s="2">
        <v>1000407226</v>
      </c>
      <c r="C3788" s="38">
        <v>2001533092</v>
      </c>
      <c r="D3788" s="43">
        <v>42769</v>
      </c>
      <c r="E3788" s="2" t="s">
        <v>99</v>
      </c>
      <c r="F3788" s="2" t="s">
        <v>89</v>
      </c>
      <c r="G3788" s="2" t="s">
        <v>83</v>
      </c>
      <c r="H3788" s="2" t="s">
        <v>87</v>
      </c>
      <c r="I3788" s="2" t="s">
        <v>98</v>
      </c>
      <c r="J3788" s="2" t="s">
        <v>76</v>
      </c>
      <c r="K3788" s="2" t="s">
        <v>75</v>
      </c>
      <c r="L3788" s="2" t="s">
        <v>74</v>
      </c>
      <c r="M3788" s="2">
        <v>27.98</v>
      </c>
      <c r="N3788" s="2">
        <v>4242</v>
      </c>
      <c r="O3788" s="2">
        <v>43</v>
      </c>
      <c r="P3788" s="2">
        <v>5</v>
      </c>
      <c r="Q3788" s="2">
        <v>2</v>
      </c>
      <c r="R3788" s="17">
        <v>912</v>
      </c>
      <c r="S3788" s="17">
        <v>425</v>
      </c>
      <c r="T3788" s="17">
        <v>188</v>
      </c>
      <c r="U3788" s="17">
        <v>121</v>
      </c>
      <c r="V3788" s="17">
        <v>102</v>
      </c>
      <c r="W3788" s="17">
        <v>96</v>
      </c>
      <c r="X3788" s="18">
        <v>6.5959453088165958</v>
      </c>
      <c r="Y3788" s="18">
        <v>184.55454974068834</v>
      </c>
      <c r="Z3788" s="19">
        <v>1.0136727958510137E-2</v>
      </c>
      <c r="AA3788" s="19">
        <v>0.28362564827911363</v>
      </c>
      <c r="AB3788" s="18">
        <v>0.65069767441860471</v>
      </c>
      <c r="AC3788" s="18">
        <v>18.206520930232561</v>
      </c>
      <c r="AD3788" s="17">
        <v>1</v>
      </c>
      <c r="AE3788" s="55">
        <v>135</v>
      </c>
      <c r="AF3788" s="18">
        <v>4.8248749106504647</v>
      </c>
      <c r="AG3788" s="20">
        <v>135</v>
      </c>
      <c r="AH3788" s="17">
        <v>198</v>
      </c>
      <c r="AI3788" s="18">
        <v>3.0679824561403508E-2</v>
      </c>
      <c r="AJ3788" s="18">
        <v>0.85842149122807021</v>
      </c>
      <c r="AK3788" s="18">
        <v>0.14131313131313131</v>
      </c>
      <c r="AL3788" s="59">
        <v>3.953941414141414</v>
      </c>
      <c r="AM3788" s="7">
        <v>3.953941414141414</v>
      </c>
    </row>
    <row r="3789" spans="1:39" x14ac:dyDescent="0.3">
      <c r="A3789" s="2">
        <v>1000847965</v>
      </c>
      <c r="B3789" s="2">
        <v>1000847965</v>
      </c>
      <c r="C3789" s="38">
        <v>2001533316</v>
      </c>
      <c r="D3789" s="43">
        <v>42769</v>
      </c>
      <c r="E3789" s="2" t="s">
        <v>99</v>
      </c>
      <c r="F3789" s="2" t="s">
        <v>88</v>
      </c>
      <c r="G3789" s="2" t="s">
        <v>83</v>
      </c>
      <c r="H3789" s="2" t="s">
        <v>87</v>
      </c>
      <c r="I3789" s="2" t="s">
        <v>98</v>
      </c>
      <c r="J3789" s="2" t="s">
        <v>76</v>
      </c>
      <c r="K3789" s="2" t="s">
        <v>75</v>
      </c>
      <c r="L3789" s="2" t="s">
        <v>74</v>
      </c>
      <c r="M3789" s="2">
        <v>15.93</v>
      </c>
      <c r="N3789" s="2">
        <v>2450</v>
      </c>
      <c r="O3789" s="2">
        <v>26</v>
      </c>
      <c r="P3789" s="2">
        <v>3</v>
      </c>
      <c r="Q3789" s="2">
        <v>1</v>
      </c>
      <c r="R3789" s="17">
        <v>533</v>
      </c>
      <c r="S3789" s="17">
        <v>319</v>
      </c>
      <c r="T3789" s="17">
        <v>175</v>
      </c>
      <c r="U3789" s="17">
        <v>115</v>
      </c>
      <c r="V3789" s="17">
        <v>99</v>
      </c>
      <c r="W3789" s="17">
        <v>92</v>
      </c>
      <c r="X3789" s="18">
        <v>6.50204081632653</v>
      </c>
      <c r="Y3789" s="18">
        <v>103.57751020408162</v>
      </c>
      <c r="Z3789" s="19">
        <v>1.0612244897959184E-2</v>
      </c>
      <c r="AA3789" s="19">
        <v>0.16905306122448979</v>
      </c>
      <c r="AB3789" s="18">
        <v>0.61269230769230765</v>
      </c>
      <c r="AC3789" s="18">
        <v>9.7601884615384602</v>
      </c>
      <c r="AD3789" s="17">
        <v>1</v>
      </c>
      <c r="AE3789" s="55">
        <v>168</v>
      </c>
      <c r="AF3789" s="18">
        <v>10.546139359698682</v>
      </c>
      <c r="AG3789" s="20">
        <v>168</v>
      </c>
      <c r="AH3789" s="17">
        <v>191</v>
      </c>
      <c r="AI3789" s="18">
        <v>2.9887429643527204E-2</v>
      </c>
      <c r="AJ3789" s="18">
        <v>0.47610675422138837</v>
      </c>
      <c r="AK3789" s="18">
        <v>8.3403141361256539E-2</v>
      </c>
      <c r="AL3789" s="59">
        <v>1.3286120418848166</v>
      </c>
      <c r="AM3789" s="7">
        <v>1.3286120418848166</v>
      </c>
    </row>
    <row r="3790" spans="1:39" x14ac:dyDescent="0.3">
      <c r="A3790" s="2">
        <v>1000496170</v>
      </c>
      <c r="B3790" s="2">
        <v>1000496170</v>
      </c>
      <c r="C3790" s="38">
        <v>2001533556</v>
      </c>
      <c r="D3790" s="43">
        <v>42769</v>
      </c>
      <c r="E3790" s="2" t="s">
        <v>99</v>
      </c>
      <c r="F3790" s="2" t="s">
        <v>86</v>
      </c>
      <c r="G3790" s="2" t="s">
        <v>83</v>
      </c>
      <c r="H3790" s="2" t="s">
        <v>82</v>
      </c>
      <c r="I3790" s="2" t="s">
        <v>98</v>
      </c>
      <c r="J3790" s="2" t="s">
        <v>76</v>
      </c>
      <c r="K3790" s="2" t="s">
        <v>75</v>
      </c>
      <c r="L3790" s="2" t="s">
        <v>74</v>
      </c>
      <c r="M3790" s="2">
        <v>15.5</v>
      </c>
      <c r="N3790" s="2">
        <v>4816</v>
      </c>
      <c r="O3790" s="2">
        <v>45</v>
      </c>
      <c r="P3790" s="2">
        <v>4</v>
      </c>
      <c r="Q3790" s="2">
        <v>2</v>
      </c>
      <c r="R3790" s="17">
        <v>973</v>
      </c>
      <c r="S3790" s="17">
        <v>428</v>
      </c>
      <c r="T3790" s="17">
        <v>254</v>
      </c>
      <c r="U3790" s="17">
        <v>181</v>
      </c>
      <c r="V3790" s="17">
        <v>136</v>
      </c>
      <c r="W3790" s="17">
        <v>117</v>
      </c>
      <c r="X3790" s="18">
        <v>3.2184385382059797</v>
      </c>
      <c r="Y3790" s="18">
        <v>49.885797342192689</v>
      </c>
      <c r="Z3790" s="19">
        <v>9.3438538205980071E-3</v>
      </c>
      <c r="AA3790" s="19">
        <v>0.14482973421926912</v>
      </c>
      <c r="AB3790" s="18">
        <v>0.34444444444444444</v>
      </c>
      <c r="AC3790" s="18">
        <v>5.3388888888888886</v>
      </c>
      <c r="AD3790" s="17">
        <v>0</v>
      </c>
      <c r="AE3790" s="55">
        <v>0</v>
      </c>
      <c r="AF3790" s="18">
        <v>0</v>
      </c>
      <c r="AG3790" s="20">
        <v>0</v>
      </c>
      <c r="AH3790" s="17">
        <v>253</v>
      </c>
      <c r="AI3790" s="18">
        <v>1.593011305241521E-2</v>
      </c>
      <c r="AJ3790" s="18">
        <v>0.24691675231243576</v>
      </c>
      <c r="AK3790" s="18">
        <v>6.1264822134387352E-2</v>
      </c>
      <c r="AL3790" s="59">
        <v>0.94960474308300391</v>
      </c>
      <c r="AM3790" s="7">
        <v>0.94960474308300391</v>
      </c>
    </row>
    <row r="3791" spans="1:39" x14ac:dyDescent="0.3">
      <c r="A3791" s="2">
        <v>1000480532</v>
      </c>
      <c r="B3791" s="2">
        <v>1000480532</v>
      </c>
      <c r="C3791" s="38">
        <v>2001533574</v>
      </c>
      <c r="D3791" s="43">
        <v>42769</v>
      </c>
      <c r="E3791" s="2" t="s">
        <v>99</v>
      </c>
      <c r="F3791" s="2" t="s">
        <v>86</v>
      </c>
      <c r="G3791" s="2" t="s">
        <v>83</v>
      </c>
      <c r="H3791" s="2" t="s">
        <v>82</v>
      </c>
      <c r="I3791" s="2" t="s">
        <v>98</v>
      </c>
      <c r="J3791" s="2" t="s">
        <v>76</v>
      </c>
      <c r="K3791" s="2" t="s">
        <v>75</v>
      </c>
      <c r="L3791" s="2" t="s">
        <v>74</v>
      </c>
      <c r="M3791" s="2">
        <v>12.01</v>
      </c>
      <c r="N3791" s="2">
        <v>3303</v>
      </c>
      <c r="O3791" s="2">
        <v>31</v>
      </c>
      <c r="P3791" s="2">
        <v>3</v>
      </c>
      <c r="Q3791" s="2">
        <v>2</v>
      </c>
      <c r="R3791" s="17">
        <v>985</v>
      </c>
      <c r="S3791" s="17">
        <v>453</v>
      </c>
      <c r="T3791" s="17">
        <v>218</v>
      </c>
      <c r="U3791" s="17">
        <v>158</v>
      </c>
      <c r="V3791" s="17">
        <v>121</v>
      </c>
      <c r="W3791" s="17">
        <v>113</v>
      </c>
      <c r="X3791" s="18">
        <v>3.6360884044807746</v>
      </c>
      <c r="Y3791" s="18">
        <v>43.669421737814105</v>
      </c>
      <c r="Z3791" s="19">
        <v>9.3854072055706925E-3</v>
      </c>
      <c r="AA3791" s="19">
        <v>0.11271874053890402</v>
      </c>
      <c r="AB3791" s="18">
        <v>0.38741935483870965</v>
      </c>
      <c r="AC3791" s="18">
        <v>4.6529064516129024</v>
      </c>
      <c r="AD3791" s="17">
        <v>0</v>
      </c>
      <c r="AE3791" s="55">
        <v>0</v>
      </c>
      <c r="AF3791" s="18">
        <v>0</v>
      </c>
      <c r="AG3791" s="20">
        <v>0</v>
      </c>
      <c r="AH3791" s="17">
        <v>234</v>
      </c>
      <c r="AI3791" s="18">
        <v>1.2192893401015228E-2</v>
      </c>
      <c r="AJ3791" s="18">
        <v>0.14643664974619289</v>
      </c>
      <c r="AK3791" s="18">
        <v>5.1324786324786327E-2</v>
      </c>
      <c r="AL3791" s="59">
        <v>0.61641068376068375</v>
      </c>
      <c r="AM3791" s="7">
        <v>0.61641068376068375</v>
      </c>
    </row>
    <row r="3792" spans="1:39" x14ac:dyDescent="0.3">
      <c r="A3792" s="2">
        <v>1000702905</v>
      </c>
      <c r="B3792" s="2">
        <v>1000702905</v>
      </c>
      <c r="C3792" s="38">
        <v>2001533906</v>
      </c>
      <c r="D3792" s="43">
        <v>42769</v>
      </c>
      <c r="E3792" s="2" t="s">
        <v>99</v>
      </c>
      <c r="F3792" s="2" t="s">
        <v>85</v>
      </c>
      <c r="G3792" s="2" t="s">
        <v>83</v>
      </c>
      <c r="H3792" s="2" t="s">
        <v>82</v>
      </c>
      <c r="I3792" s="2" t="s">
        <v>98</v>
      </c>
      <c r="J3792" s="2" t="s">
        <v>76</v>
      </c>
      <c r="K3792" s="2" t="s">
        <v>75</v>
      </c>
      <c r="L3792" s="2" t="s">
        <v>74</v>
      </c>
      <c r="M3792" s="2">
        <v>16.350000000000001</v>
      </c>
      <c r="N3792" s="2">
        <v>3942</v>
      </c>
      <c r="O3792" s="2">
        <v>25</v>
      </c>
      <c r="P3792" s="2">
        <v>4</v>
      </c>
      <c r="Q3792" s="2">
        <v>2</v>
      </c>
      <c r="R3792" s="17">
        <v>717</v>
      </c>
      <c r="S3792" s="17">
        <v>317</v>
      </c>
      <c r="T3792" s="17">
        <v>150</v>
      </c>
      <c r="U3792" s="17">
        <v>91</v>
      </c>
      <c r="V3792" s="17">
        <v>76</v>
      </c>
      <c r="W3792" s="17">
        <v>71</v>
      </c>
      <c r="X3792" s="18">
        <v>4.147640791476408</v>
      </c>
      <c r="Y3792" s="18">
        <v>67.813926940639277</v>
      </c>
      <c r="Z3792" s="19">
        <v>6.3419583967529169E-3</v>
      </c>
      <c r="AA3792" s="19">
        <v>0.1036910197869102</v>
      </c>
      <c r="AB3792" s="18">
        <v>0.65400000000000003</v>
      </c>
      <c r="AC3792" s="18">
        <v>10.692900000000002</v>
      </c>
      <c r="AD3792" s="17">
        <v>0</v>
      </c>
      <c r="AE3792" s="55">
        <v>0</v>
      </c>
      <c r="AF3792" s="18">
        <v>0</v>
      </c>
      <c r="AG3792" s="20">
        <v>0</v>
      </c>
      <c r="AH3792" s="17">
        <v>147</v>
      </c>
      <c r="AI3792" s="18">
        <v>2.2803347280334729E-2</v>
      </c>
      <c r="AJ3792" s="18">
        <v>0.37283472803347284</v>
      </c>
      <c r="AK3792" s="18">
        <v>0.11122448979591838</v>
      </c>
      <c r="AL3792" s="59">
        <v>1.8185204081632658</v>
      </c>
      <c r="AM3792" s="7">
        <v>1.8185204081632658</v>
      </c>
    </row>
    <row r="3793" spans="1:39" x14ac:dyDescent="0.3">
      <c r="A3793" s="2">
        <v>1000691041</v>
      </c>
      <c r="B3793" s="2">
        <v>1000691041</v>
      </c>
      <c r="C3793" s="38">
        <v>2001534238</v>
      </c>
      <c r="D3793" s="43">
        <v>42769</v>
      </c>
      <c r="E3793" s="2" t="s">
        <v>99</v>
      </c>
      <c r="F3793" s="2" t="s">
        <v>84</v>
      </c>
      <c r="G3793" s="2" t="s">
        <v>83</v>
      </c>
      <c r="H3793" s="2" t="s">
        <v>82</v>
      </c>
      <c r="I3793" s="2" t="s">
        <v>98</v>
      </c>
      <c r="J3793" s="2" t="s">
        <v>76</v>
      </c>
      <c r="K3793" s="2" t="s">
        <v>75</v>
      </c>
      <c r="L3793" s="2" t="s">
        <v>74</v>
      </c>
      <c r="M3793" s="2">
        <v>13.58</v>
      </c>
      <c r="N3793" s="2">
        <v>2966</v>
      </c>
      <c r="O3793" s="2">
        <v>15</v>
      </c>
      <c r="P3793" s="2">
        <v>4</v>
      </c>
      <c r="Q3793" s="2">
        <v>2</v>
      </c>
      <c r="R3793" s="17">
        <v>786</v>
      </c>
      <c r="S3793" s="17">
        <v>398</v>
      </c>
      <c r="T3793" s="17">
        <v>203</v>
      </c>
      <c r="U3793" s="17">
        <v>155</v>
      </c>
      <c r="V3793" s="17">
        <v>139</v>
      </c>
      <c r="W3793" s="17">
        <v>130</v>
      </c>
      <c r="X3793" s="18">
        <v>4.578556979096426</v>
      </c>
      <c r="Y3793" s="18">
        <v>62.176803776129468</v>
      </c>
      <c r="Z3793" s="19">
        <v>5.0573162508428865E-3</v>
      </c>
      <c r="AA3793" s="19">
        <v>6.8678354686446397E-2</v>
      </c>
      <c r="AB3793" s="18">
        <v>0.90533333333333332</v>
      </c>
      <c r="AC3793" s="18">
        <v>12.294426666666666</v>
      </c>
      <c r="AD3793" s="17">
        <v>0</v>
      </c>
      <c r="AE3793" s="55">
        <v>0</v>
      </c>
      <c r="AF3793" s="18">
        <v>0</v>
      </c>
      <c r="AG3793" s="20">
        <v>0</v>
      </c>
      <c r="AH3793" s="17">
        <v>269</v>
      </c>
      <c r="AI3793" s="18">
        <v>1.727735368956743E-2</v>
      </c>
      <c r="AJ3793" s="18">
        <v>0.23462646310432569</v>
      </c>
      <c r="AK3793" s="18">
        <v>5.0483271375464683E-2</v>
      </c>
      <c r="AL3793" s="59">
        <v>0.68556282527881041</v>
      </c>
      <c r="AM3793" s="7">
        <v>0.68556282527881041</v>
      </c>
    </row>
    <row r="3794" spans="1:39" x14ac:dyDescent="0.3">
      <c r="A3794" s="2">
        <v>1000433646</v>
      </c>
      <c r="B3794" s="2">
        <v>1000433646</v>
      </c>
      <c r="C3794" s="38">
        <v>2001534970</v>
      </c>
      <c r="D3794" s="43">
        <v>42770</v>
      </c>
      <c r="E3794" s="2" t="s">
        <v>99</v>
      </c>
      <c r="F3794" s="2" t="s">
        <v>79</v>
      </c>
      <c r="G3794" s="2" t="s">
        <v>7</v>
      </c>
      <c r="H3794" s="2" t="s">
        <v>78</v>
      </c>
      <c r="I3794" s="2" t="s">
        <v>100</v>
      </c>
      <c r="J3794" s="2" t="s">
        <v>101</v>
      </c>
      <c r="K3794" s="2" t="s">
        <v>102</v>
      </c>
      <c r="L3794" s="2" t="s">
        <v>74</v>
      </c>
      <c r="M3794" s="2">
        <v>25.94</v>
      </c>
      <c r="N3794" s="2">
        <v>1691</v>
      </c>
      <c r="O3794" s="2">
        <v>40</v>
      </c>
      <c r="P3794" s="2">
        <v>1</v>
      </c>
      <c r="Q3794" s="2">
        <v>1</v>
      </c>
      <c r="R3794" s="17"/>
      <c r="S3794" s="17"/>
      <c r="T3794" s="17"/>
      <c r="U3794" s="17"/>
      <c r="V3794" s="17"/>
      <c r="W3794" s="17"/>
      <c r="X3794" s="18">
        <v>15.340035481963335</v>
      </c>
      <c r="Y3794" s="18">
        <v>397.92052040212894</v>
      </c>
      <c r="Z3794" s="19">
        <v>2.365464222353637E-2</v>
      </c>
      <c r="AA3794" s="19">
        <v>0.61360141927853351</v>
      </c>
      <c r="AB3794" s="18">
        <v>0.64850000000000008</v>
      </c>
      <c r="AC3794" s="18">
        <v>16.822090000000003</v>
      </c>
      <c r="AD3794" s="17">
        <v>1</v>
      </c>
      <c r="AE3794" s="55">
        <v>88</v>
      </c>
      <c r="AF3794" s="18">
        <v>3.3924441017733229</v>
      </c>
      <c r="AG3794" s="20">
        <v>88</v>
      </c>
      <c r="AH3794" s="17" t="s">
        <v>127</v>
      </c>
      <c r="AI3794" s="18" t="s">
        <v>128</v>
      </c>
      <c r="AJ3794" s="18" t="s">
        <v>128</v>
      </c>
      <c r="AK3794" s="18" t="s">
        <v>128</v>
      </c>
      <c r="AL3794" s="59" t="s">
        <v>128</v>
      </c>
      <c r="AM3794" s="7" t="s">
        <v>128</v>
      </c>
    </row>
    <row r="3795" spans="1:39" x14ac:dyDescent="0.3">
      <c r="A3795" s="2">
        <v>1000665520</v>
      </c>
      <c r="B3795" s="2">
        <v>1000665520</v>
      </c>
      <c r="C3795" s="38">
        <v>2001535962</v>
      </c>
      <c r="D3795" s="43">
        <v>42770</v>
      </c>
      <c r="E3795" s="2" t="s">
        <v>99</v>
      </c>
      <c r="F3795" s="2" t="s">
        <v>96</v>
      </c>
      <c r="G3795" s="2" t="s">
        <v>95</v>
      </c>
      <c r="H3795" s="2" t="s">
        <v>78</v>
      </c>
      <c r="I3795" s="2" t="s">
        <v>100</v>
      </c>
      <c r="J3795" s="2" t="s">
        <v>101</v>
      </c>
      <c r="K3795" s="2" t="s">
        <v>102</v>
      </c>
      <c r="L3795" s="2" t="s">
        <v>74</v>
      </c>
      <c r="M3795" s="2">
        <v>50.07</v>
      </c>
      <c r="N3795" s="2">
        <v>4592</v>
      </c>
      <c r="O3795" s="2">
        <v>90</v>
      </c>
      <c r="P3795" s="2">
        <v>4</v>
      </c>
      <c r="Q3795" s="2">
        <v>3</v>
      </c>
      <c r="R3795" s="17"/>
      <c r="S3795" s="17"/>
      <c r="T3795" s="17"/>
      <c r="U3795" s="17"/>
      <c r="V3795" s="17"/>
      <c r="W3795" s="17"/>
      <c r="X3795" s="18">
        <v>10.903745644599304</v>
      </c>
      <c r="Y3795" s="18">
        <v>545.95054442508717</v>
      </c>
      <c r="Z3795" s="19">
        <v>1.95993031358885E-2</v>
      </c>
      <c r="AA3795" s="19">
        <v>0.98133710801393725</v>
      </c>
      <c r="AB3795" s="18">
        <v>0.55633333333333335</v>
      </c>
      <c r="AC3795" s="18">
        <v>27.855610000000002</v>
      </c>
      <c r="AD3795" s="17">
        <v>2</v>
      </c>
      <c r="AE3795" s="55">
        <v>298</v>
      </c>
      <c r="AF3795" s="18">
        <v>5.9516676652686238</v>
      </c>
      <c r="AG3795" s="20">
        <v>298</v>
      </c>
      <c r="AH3795" s="17" t="s">
        <v>127</v>
      </c>
      <c r="AI3795" s="18" t="s">
        <v>128</v>
      </c>
      <c r="AJ3795" s="18" t="s">
        <v>128</v>
      </c>
      <c r="AK3795" s="18" t="s">
        <v>128</v>
      </c>
      <c r="AL3795" s="59" t="s">
        <v>128</v>
      </c>
      <c r="AM3795" s="7" t="s">
        <v>128</v>
      </c>
    </row>
    <row r="3796" spans="1:39" x14ac:dyDescent="0.3">
      <c r="A3796" s="2">
        <v>1000986631</v>
      </c>
      <c r="B3796" s="2">
        <v>1000986631</v>
      </c>
      <c r="C3796" s="38">
        <v>2001536464</v>
      </c>
      <c r="D3796" s="43">
        <v>42770</v>
      </c>
      <c r="E3796" s="2" t="s">
        <v>99</v>
      </c>
      <c r="F3796" s="2" t="s">
        <v>94</v>
      </c>
      <c r="G3796" s="2" t="s">
        <v>93</v>
      </c>
      <c r="H3796" s="2" t="s">
        <v>78</v>
      </c>
      <c r="I3796" s="2" t="s">
        <v>100</v>
      </c>
      <c r="J3796" s="2" t="s">
        <v>101</v>
      </c>
      <c r="K3796" s="2" t="s">
        <v>102</v>
      </c>
      <c r="L3796" s="2" t="s">
        <v>74</v>
      </c>
      <c r="M3796" s="2">
        <v>56.1</v>
      </c>
      <c r="N3796" s="2">
        <v>6452</v>
      </c>
      <c r="O3796" s="2">
        <v>88</v>
      </c>
      <c r="P3796" s="2">
        <v>7</v>
      </c>
      <c r="Q3796" s="2">
        <v>3</v>
      </c>
      <c r="R3796" s="17"/>
      <c r="S3796" s="17"/>
      <c r="T3796" s="17"/>
      <c r="U3796" s="17"/>
      <c r="V3796" s="17"/>
      <c r="W3796" s="17"/>
      <c r="X3796" s="18">
        <v>8.6949783013019211</v>
      </c>
      <c r="Y3796" s="18">
        <v>487.78828270303779</v>
      </c>
      <c r="Z3796" s="19">
        <v>1.3639181649101054E-2</v>
      </c>
      <c r="AA3796" s="19">
        <v>0.76515809051456918</v>
      </c>
      <c r="AB3796" s="18">
        <v>0.63750000000000007</v>
      </c>
      <c r="AC3796" s="18">
        <v>35.763750000000002</v>
      </c>
      <c r="AD3796" s="17">
        <v>1</v>
      </c>
      <c r="AE3796" s="55">
        <v>44</v>
      </c>
      <c r="AF3796" s="18">
        <v>0.78431372549019607</v>
      </c>
      <c r="AG3796" s="20">
        <v>44</v>
      </c>
      <c r="AH3796" s="17" t="s">
        <v>127</v>
      </c>
      <c r="AI3796" s="18" t="s">
        <v>128</v>
      </c>
      <c r="AJ3796" s="18" t="s">
        <v>128</v>
      </c>
      <c r="AK3796" s="18" t="s">
        <v>128</v>
      </c>
      <c r="AL3796" s="59" t="s">
        <v>128</v>
      </c>
      <c r="AM3796" s="7" t="s">
        <v>128</v>
      </c>
    </row>
    <row r="3797" spans="1:39" x14ac:dyDescent="0.3">
      <c r="A3797" s="2">
        <v>1000427274</v>
      </c>
      <c r="B3797" s="2">
        <v>1000427274</v>
      </c>
      <c r="C3797" s="38">
        <v>2001536546</v>
      </c>
      <c r="D3797" s="43">
        <v>42770</v>
      </c>
      <c r="E3797" s="2" t="s">
        <v>99</v>
      </c>
      <c r="F3797" s="2" t="s">
        <v>92</v>
      </c>
      <c r="G3797" s="2" t="s">
        <v>83</v>
      </c>
      <c r="H3797" s="2" t="s">
        <v>90</v>
      </c>
      <c r="I3797" s="2" t="s">
        <v>100</v>
      </c>
      <c r="J3797" s="2" t="s">
        <v>101</v>
      </c>
      <c r="K3797" s="2" t="s">
        <v>102</v>
      </c>
      <c r="L3797" s="2" t="s">
        <v>74</v>
      </c>
      <c r="M3797" s="2">
        <v>40.98</v>
      </c>
      <c r="N3797" s="2">
        <v>4478</v>
      </c>
      <c r="O3797" s="2">
        <v>53</v>
      </c>
      <c r="P3797" s="2">
        <v>4</v>
      </c>
      <c r="Q3797" s="2">
        <v>2</v>
      </c>
      <c r="R3797" s="17"/>
      <c r="S3797" s="17"/>
      <c r="T3797" s="17"/>
      <c r="U3797" s="17"/>
      <c r="V3797" s="17"/>
      <c r="W3797" s="17"/>
      <c r="X3797" s="18">
        <v>9.1514068780705671</v>
      </c>
      <c r="Y3797" s="18">
        <v>375.02465386333182</v>
      </c>
      <c r="Z3797" s="19">
        <v>1.1835640911121036E-2</v>
      </c>
      <c r="AA3797" s="19">
        <v>0.48502456453774001</v>
      </c>
      <c r="AB3797" s="18">
        <v>0.77320754716981122</v>
      </c>
      <c r="AC3797" s="18">
        <v>31.68604528301886</v>
      </c>
      <c r="AD3797" s="17">
        <v>1</v>
      </c>
      <c r="AE3797" s="55">
        <v>62</v>
      </c>
      <c r="AF3797" s="18">
        <v>1.5129331381161544</v>
      </c>
      <c r="AG3797" s="20">
        <v>62</v>
      </c>
      <c r="AH3797" s="17" t="s">
        <v>127</v>
      </c>
      <c r="AI3797" s="18" t="s">
        <v>128</v>
      </c>
      <c r="AJ3797" s="18" t="s">
        <v>128</v>
      </c>
      <c r="AK3797" s="18" t="s">
        <v>128</v>
      </c>
      <c r="AL3797" s="59" t="s">
        <v>128</v>
      </c>
      <c r="AM3797" s="7" t="s">
        <v>128</v>
      </c>
    </row>
    <row r="3798" spans="1:39" x14ac:dyDescent="0.3">
      <c r="A3798" s="2">
        <v>1000605714</v>
      </c>
      <c r="B3798" s="2">
        <v>1000605714</v>
      </c>
      <c r="C3798" s="38">
        <v>2001536744</v>
      </c>
      <c r="D3798" s="43">
        <v>42770</v>
      </c>
      <c r="E3798" s="2" t="s">
        <v>99</v>
      </c>
      <c r="F3798" s="2" t="s">
        <v>91</v>
      </c>
      <c r="G3798" s="2" t="s">
        <v>83</v>
      </c>
      <c r="H3798" s="2" t="s">
        <v>90</v>
      </c>
      <c r="I3798" s="2" t="s">
        <v>100</v>
      </c>
      <c r="J3798" s="2" t="s">
        <v>101</v>
      </c>
      <c r="K3798" s="2" t="s">
        <v>102</v>
      </c>
      <c r="L3798" s="2" t="s">
        <v>74</v>
      </c>
      <c r="M3798" s="2">
        <v>16.72</v>
      </c>
      <c r="N3798" s="2">
        <v>2166</v>
      </c>
      <c r="O3798" s="2">
        <v>29</v>
      </c>
      <c r="P3798" s="2">
        <v>2</v>
      </c>
      <c r="Q3798" s="2">
        <v>1</v>
      </c>
      <c r="R3798" s="17"/>
      <c r="S3798" s="17"/>
      <c r="T3798" s="17"/>
      <c r="U3798" s="17"/>
      <c r="V3798" s="17"/>
      <c r="W3798" s="17"/>
      <c r="X3798" s="18">
        <v>7.7192982456140342</v>
      </c>
      <c r="Y3798" s="18">
        <v>129.06666666666663</v>
      </c>
      <c r="Z3798" s="19">
        <v>1.3388734995383195E-2</v>
      </c>
      <c r="AA3798" s="19">
        <v>0.22385964912280701</v>
      </c>
      <c r="AB3798" s="18">
        <v>0.57655172413793099</v>
      </c>
      <c r="AC3798" s="18">
        <v>9.6399448275862056</v>
      </c>
      <c r="AD3798" s="17">
        <v>0</v>
      </c>
      <c r="AE3798" s="55">
        <v>0</v>
      </c>
      <c r="AF3798" s="18">
        <v>0</v>
      </c>
      <c r="AG3798" s="20">
        <v>0</v>
      </c>
      <c r="AH3798" s="17" t="s">
        <v>127</v>
      </c>
      <c r="AI3798" s="18" t="s">
        <v>128</v>
      </c>
      <c r="AJ3798" s="18" t="s">
        <v>128</v>
      </c>
      <c r="AK3798" s="18" t="s">
        <v>128</v>
      </c>
      <c r="AL3798" s="59" t="s">
        <v>128</v>
      </c>
      <c r="AM3798" s="7" t="s">
        <v>128</v>
      </c>
    </row>
    <row r="3799" spans="1:39" x14ac:dyDescent="0.3">
      <c r="A3799" s="2">
        <v>1000531500</v>
      </c>
      <c r="B3799" s="2">
        <v>1000531500</v>
      </c>
      <c r="C3799" s="38">
        <v>2001537016</v>
      </c>
      <c r="D3799" s="43">
        <v>42770</v>
      </c>
      <c r="E3799" s="2" t="s">
        <v>99</v>
      </c>
      <c r="F3799" s="2" t="s">
        <v>89</v>
      </c>
      <c r="G3799" s="2" t="s">
        <v>83</v>
      </c>
      <c r="H3799" s="2" t="s">
        <v>87</v>
      </c>
      <c r="I3799" s="2" t="s">
        <v>100</v>
      </c>
      <c r="J3799" s="2" t="s">
        <v>101</v>
      </c>
      <c r="K3799" s="2" t="s">
        <v>102</v>
      </c>
      <c r="L3799" s="2" t="s">
        <v>74</v>
      </c>
      <c r="M3799" s="2">
        <v>17.010000000000002</v>
      </c>
      <c r="N3799" s="2">
        <v>2117</v>
      </c>
      <c r="O3799" s="2">
        <v>25</v>
      </c>
      <c r="P3799" s="2">
        <v>2</v>
      </c>
      <c r="Q3799" s="2">
        <v>1</v>
      </c>
      <c r="R3799" s="17"/>
      <c r="S3799" s="17"/>
      <c r="T3799" s="17"/>
      <c r="U3799" s="17"/>
      <c r="V3799" s="17"/>
      <c r="W3799" s="17"/>
      <c r="X3799" s="18">
        <v>8.0349551251771381</v>
      </c>
      <c r="Y3799" s="18">
        <v>136.67458667926314</v>
      </c>
      <c r="Z3799" s="19">
        <v>1.1809163911195087E-2</v>
      </c>
      <c r="AA3799" s="19">
        <v>0.20087387812942845</v>
      </c>
      <c r="AB3799" s="18">
        <v>0.68040000000000012</v>
      </c>
      <c r="AC3799" s="18">
        <v>11.573604000000003</v>
      </c>
      <c r="AD3799" s="17">
        <v>0</v>
      </c>
      <c r="AE3799" s="55">
        <v>0</v>
      </c>
      <c r="AF3799" s="18">
        <v>0</v>
      </c>
      <c r="AG3799" s="20">
        <v>0</v>
      </c>
      <c r="AH3799" s="17" t="s">
        <v>127</v>
      </c>
      <c r="AI3799" s="18" t="s">
        <v>128</v>
      </c>
      <c r="AJ3799" s="18" t="s">
        <v>128</v>
      </c>
      <c r="AK3799" s="18" t="s">
        <v>128</v>
      </c>
      <c r="AL3799" s="59" t="s">
        <v>128</v>
      </c>
      <c r="AM3799" s="7" t="s">
        <v>128</v>
      </c>
    </row>
    <row r="3800" spans="1:39" x14ac:dyDescent="0.3">
      <c r="A3800" s="2">
        <v>1000538591</v>
      </c>
      <c r="B3800" s="2">
        <v>1000538591</v>
      </c>
      <c r="C3800" s="38">
        <v>2001537300</v>
      </c>
      <c r="D3800" s="43">
        <v>42770</v>
      </c>
      <c r="E3800" s="2" t="s">
        <v>99</v>
      </c>
      <c r="F3800" s="2" t="s">
        <v>88</v>
      </c>
      <c r="G3800" s="2" t="s">
        <v>83</v>
      </c>
      <c r="H3800" s="2" t="s">
        <v>87</v>
      </c>
      <c r="I3800" s="2" t="s">
        <v>100</v>
      </c>
      <c r="J3800" s="2" t="s">
        <v>101</v>
      </c>
      <c r="K3800" s="2" t="s">
        <v>102</v>
      </c>
      <c r="L3800" s="2" t="s">
        <v>74</v>
      </c>
      <c r="M3800" s="2">
        <v>12.29</v>
      </c>
      <c r="N3800" s="2">
        <v>1456</v>
      </c>
      <c r="O3800" s="2">
        <v>19</v>
      </c>
      <c r="P3800" s="2">
        <v>2</v>
      </c>
      <c r="Q3800" s="2">
        <v>1</v>
      </c>
      <c r="R3800" s="17"/>
      <c r="S3800" s="17"/>
      <c r="T3800" s="17"/>
      <c r="U3800" s="17"/>
      <c r="V3800" s="17"/>
      <c r="W3800" s="17"/>
      <c r="X3800" s="18">
        <v>8.4409340659340657</v>
      </c>
      <c r="Y3800" s="18">
        <v>103.73907967032966</v>
      </c>
      <c r="Z3800" s="19">
        <v>1.304945054945055E-2</v>
      </c>
      <c r="AA3800" s="19">
        <v>0.16037774725274725</v>
      </c>
      <c r="AB3800" s="18">
        <v>0.64684210526315788</v>
      </c>
      <c r="AC3800" s="18">
        <v>7.9496894736842094</v>
      </c>
      <c r="AD3800" s="17">
        <v>0</v>
      </c>
      <c r="AE3800" s="55">
        <v>0</v>
      </c>
      <c r="AF3800" s="18">
        <v>0</v>
      </c>
      <c r="AG3800" s="20">
        <v>0</v>
      </c>
      <c r="AH3800" s="17" t="s">
        <v>127</v>
      </c>
      <c r="AI3800" s="18" t="s">
        <v>128</v>
      </c>
      <c r="AJ3800" s="18" t="s">
        <v>128</v>
      </c>
      <c r="AK3800" s="18" t="s">
        <v>128</v>
      </c>
      <c r="AL3800" s="59" t="s">
        <v>128</v>
      </c>
      <c r="AM3800" s="7" t="s">
        <v>128</v>
      </c>
    </row>
    <row r="3801" spans="1:39" x14ac:dyDescent="0.3">
      <c r="A3801" s="2">
        <v>1000394118</v>
      </c>
      <c r="B3801" s="2">
        <v>1000394118</v>
      </c>
      <c r="C3801" s="38">
        <v>2001537368</v>
      </c>
      <c r="D3801" s="43">
        <v>42770</v>
      </c>
      <c r="E3801" s="2" t="s">
        <v>99</v>
      </c>
      <c r="F3801" s="2" t="s">
        <v>86</v>
      </c>
      <c r="G3801" s="2" t="s">
        <v>83</v>
      </c>
      <c r="H3801" s="2" t="s">
        <v>82</v>
      </c>
      <c r="I3801" s="2" t="s">
        <v>100</v>
      </c>
      <c r="J3801" s="2" t="s">
        <v>101</v>
      </c>
      <c r="K3801" s="2" t="s">
        <v>102</v>
      </c>
      <c r="L3801" s="2" t="s">
        <v>74</v>
      </c>
      <c r="M3801" s="2">
        <v>12.93</v>
      </c>
      <c r="N3801" s="2">
        <v>2783</v>
      </c>
      <c r="O3801" s="2">
        <v>35</v>
      </c>
      <c r="P3801" s="2">
        <v>3</v>
      </c>
      <c r="Q3801" s="2">
        <v>1</v>
      </c>
      <c r="R3801" s="17"/>
      <c r="S3801" s="17"/>
      <c r="T3801" s="17"/>
      <c r="U3801" s="17"/>
      <c r="V3801" s="17"/>
      <c r="W3801" s="17"/>
      <c r="X3801" s="18">
        <v>4.6460653970535386</v>
      </c>
      <c r="Y3801" s="18">
        <v>60.073625583902256</v>
      </c>
      <c r="Z3801" s="19">
        <v>1.2576356449874237E-2</v>
      </c>
      <c r="AA3801" s="19">
        <v>0.16261228889687387</v>
      </c>
      <c r="AB3801" s="18">
        <v>0.36942857142857144</v>
      </c>
      <c r="AC3801" s="18">
        <v>4.7767114285714287</v>
      </c>
      <c r="AD3801" s="17">
        <v>0</v>
      </c>
      <c r="AE3801" s="55">
        <v>0</v>
      </c>
      <c r="AF3801" s="18">
        <v>0</v>
      </c>
      <c r="AG3801" s="20">
        <v>0</v>
      </c>
      <c r="AH3801" s="17" t="s">
        <v>127</v>
      </c>
      <c r="AI3801" s="18" t="s">
        <v>128</v>
      </c>
      <c r="AJ3801" s="18" t="s">
        <v>128</v>
      </c>
      <c r="AK3801" s="18" t="s">
        <v>128</v>
      </c>
      <c r="AL3801" s="59" t="s">
        <v>128</v>
      </c>
      <c r="AM3801" s="7" t="s">
        <v>128</v>
      </c>
    </row>
    <row r="3802" spans="1:39" x14ac:dyDescent="0.3">
      <c r="A3802" s="2">
        <v>1000385673</v>
      </c>
      <c r="B3802" s="2">
        <v>1000385673</v>
      </c>
      <c r="C3802" s="38">
        <v>2001537634</v>
      </c>
      <c r="D3802" s="43">
        <v>42770</v>
      </c>
      <c r="E3802" s="2" t="s">
        <v>99</v>
      </c>
      <c r="F3802" s="2" t="s">
        <v>86</v>
      </c>
      <c r="G3802" s="2" t="s">
        <v>83</v>
      </c>
      <c r="H3802" s="2" t="s">
        <v>82</v>
      </c>
      <c r="I3802" s="2" t="s">
        <v>100</v>
      </c>
      <c r="J3802" s="2" t="s">
        <v>101</v>
      </c>
      <c r="K3802" s="2" t="s">
        <v>102</v>
      </c>
      <c r="L3802" s="2" t="s">
        <v>74</v>
      </c>
      <c r="M3802" s="2">
        <v>9.14</v>
      </c>
      <c r="N3802" s="2">
        <v>2485</v>
      </c>
      <c r="O3802" s="2">
        <v>29</v>
      </c>
      <c r="P3802" s="2">
        <v>2</v>
      </c>
      <c r="Q3802" s="2">
        <v>1</v>
      </c>
      <c r="R3802" s="17"/>
      <c r="S3802" s="17"/>
      <c r="T3802" s="17"/>
      <c r="U3802" s="17"/>
      <c r="V3802" s="17"/>
      <c r="W3802" s="17"/>
      <c r="X3802" s="18">
        <v>3.6780684104627772</v>
      </c>
      <c r="Y3802" s="18">
        <v>33.617545271629787</v>
      </c>
      <c r="Z3802" s="19">
        <v>1.1670020120724347E-2</v>
      </c>
      <c r="AA3802" s="19">
        <v>0.10666398390342054</v>
      </c>
      <c r="AB3802" s="18">
        <v>0.31517241379310346</v>
      </c>
      <c r="AC3802" s="18">
        <v>2.8806758620689656</v>
      </c>
      <c r="AD3802" s="17">
        <v>0</v>
      </c>
      <c r="AE3802" s="55">
        <v>0</v>
      </c>
      <c r="AF3802" s="18">
        <v>0</v>
      </c>
      <c r="AG3802" s="20">
        <v>0</v>
      </c>
      <c r="AH3802" s="17" t="s">
        <v>127</v>
      </c>
      <c r="AI3802" s="18" t="s">
        <v>128</v>
      </c>
      <c r="AJ3802" s="18" t="s">
        <v>128</v>
      </c>
      <c r="AK3802" s="18" t="s">
        <v>128</v>
      </c>
      <c r="AL3802" s="59" t="s">
        <v>128</v>
      </c>
      <c r="AM3802" s="7" t="s">
        <v>128</v>
      </c>
    </row>
    <row r="3803" spans="1:39" x14ac:dyDescent="0.3">
      <c r="A3803" s="2">
        <v>1000585619</v>
      </c>
      <c r="B3803" s="2">
        <v>1000585619</v>
      </c>
      <c r="C3803" s="38">
        <v>2001537948</v>
      </c>
      <c r="D3803" s="43">
        <v>42770</v>
      </c>
      <c r="E3803" s="2" t="s">
        <v>99</v>
      </c>
      <c r="F3803" s="2" t="s">
        <v>85</v>
      </c>
      <c r="G3803" s="2" t="s">
        <v>83</v>
      </c>
      <c r="H3803" s="2" t="s">
        <v>82</v>
      </c>
      <c r="I3803" s="2" t="s">
        <v>100</v>
      </c>
      <c r="J3803" s="2" t="s">
        <v>101</v>
      </c>
      <c r="K3803" s="2" t="s">
        <v>102</v>
      </c>
      <c r="L3803" s="2" t="s">
        <v>74</v>
      </c>
      <c r="M3803" s="2">
        <v>11.4</v>
      </c>
      <c r="N3803" s="2">
        <v>2309</v>
      </c>
      <c r="O3803" s="2">
        <v>22</v>
      </c>
      <c r="P3803" s="2">
        <v>3</v>
      </c>
      <c r="Q3803" s="2">
        <v>1</v>
      </c>
      <c r="R3803" s="17"/>
      <c r="S3803" s="17"/>
      <c r="T3803" s="17"/>
      <c r="U3803" s="17"/>
      <c r="V3803" s="17"/>
      <c r="W3803" s="17"/>
      <c r="X3803" s="18">
        <v>4.9372022520571672</v>
      </c>
      <c r="Y3803" s="18">
        <v>56.284105673451705</v>
      </c>
      <c r="Z3803" s="19">
        <v>9.5279341706366386E-3</v>
      </c>
      <c r="AA3803" s="19">
        <v>0.10861844954525768</v>
      </c>
      <c r="AB3803" s="18">
        <v>0.51818181818181819</v>
      </c>
      <c r="AC3803" s="18">
        <v>5.9072727272727272</v>
      </c>
      <c r="AD3803" s="17">
        <v>0</v>
      </c>
      <c r="AE3803" s="55">
        <v>0</v>
      </c>
      <c r="AF3803" s="18">
        <v>0</v>
      </c>
      <c r="AG3803" s="20">
        <v>0</v>
      </c>
      <c r="AH3803" s="17" t="s">
        <v>127</v>
      </c>
      <c r="AI3803" s="18" t="s">
        <v>128</v>
      </c>
      <c r="AJ3803" s="18" t="s">
        <v>128</v>
      </c>
      <c r="AK3803" s="18" t="s">
        <v>128</v>
      </c>
      <c r="AL3803" s="59" t="s">
        <v>128</v>
      </c>
      <c r="AM3803" s="7" t="s">
        <v>128</v>
      </c>
    </row>
    <row r="3804" spans="1:39" x14ac:dyDescent="0.3">
      <c r="A3804" s="2">
        <v>1000320260</v>
      </c>
      <c r="B3804" s="2">
        <v>1000320260</v>
      </c>
      <c r="C3804" s="38">
        <v>2001538454</v>
      </c>
      <c r="D3804" s="43">
        <v>42770</v>
      </c>
      <c r="E3804" s="2" t="s">
        <v>99</v>
      </c>
      <c r="F3804" s="2" t="s">
        <v>84</v>
      </c>
      <c r="G3804" s="2" t="s">
        <v>83</v>
      </c>
      <c r="H3804" s="2" t="s">
        <v>82</v>
      </c>
      <c r="I3804" s="2" t="s">
        <v>100</v>
      </c>
      <c r="J3804" s="2" t="s">
        <v>101</v>
      </c>
      <c r="K3804" s="2" t="s">
        <v>102</v>
      </c>
      <c r="L3804" s="2" t="s">
        <v>74</v>
      </c>
      <c r="M3804" s="2">
        <v>9.66</v>
      </c>
      <c r="N3804" s="2">
        <v>1561</v>
      </c>
      <c r="O3804" s="2">
        <v>12</v>
      </c>
      <c r="P3804" s="2">
        <v>2</v>
      </c>
      <c r="Q3804" s="2">
        <v>1</v>
      </c>
      <c r="R3804" s="17"/>
      <c r="S3804" s="17"/>
      <c r="T3804" s="17"/>
      <c r="U3804" s="17"/>
      <c r="V3804" s="17"/>
      <c r="W3804" s="17"/>
      <c r="X3804" s="18">
        <v>6.188340807174888</v>
      </c>
      <c r="Y3804" s="18">
        <v>59.779372197309421</v>
      </c>
      <c r="Z3804" s="19">
        <v>7.6873798846893021E-3</v>
      </c>
      <c r="AA3804" s="19">
        <v>7.4260089686098665E-2</v>
      </c>
      <c r="AB3804" s="18">
        <v>0.80500000000000005</v>
      </c>
      <c r="AC3804" s="18">
        <v>7.7763000000000009</v>
      </c>
      <c r="AD3804" s="17">
        <v>0</v>
      </c>
      <c r="AE3804" s="55">
        <v>0</v>
      </c>
      <c r="AF3804" s="18">
        <v>0</v>
      </c>
      <c r="AG3804" s="20">
        <v>0</v>
      </c>
      <c r="AH3804" s="17" t="s">
        <v>127</v>
      </c>
      <c r="AI3804" s="18" t="s">
        <v>128</v>
      </c>
      <c r="AJ3804" s="18" t="s">
        <v>128</v>
      </c>
      <c r="AK3804" s="18" t="s">
        <v>128</v>
      </c>
      <c r="AL3804" s="59" t="s">
        <v>128</v>
      </c>
      <c r="AM3804" s="7" t="s">
        <v>128</v>
      </c>
    </row>
    <row r="3805" spans="1:39" x14ac:dyDescent="0.3">
      <c r="A3805" s="2">
        <v>1000355833</v>
      </c>
      <c r="B3805" s="2">
        <v>1000355833</v>
      </c>
      <c r="C3805" s="38">
        <v>2001538550</v>
      </c>
      <c r="D3805" s="43">
        <v>42770</v>
      </c>
      <c r="E3805" s="2" t="s">
        <v>99</v>
      </c>
      <c r="F3805" s="2" t="s">
        <v>79</v>
      </c>
      <c r="G3805" s="2" t="s">
        <v>7</v>
      </c>
      <c r="H3805" s="2" t="s">
        <v>78</v>
      </c>
      <c r="I3805" s="2" t="s">
        <v>98</v>
      </c>
      <c r="J3805" s="2" t="s">
        <v>101</v>
      </c>
      <c r="K3805" s="2" t="s">
        <v>102</v>
      </c>
      <c r="L3805" s="2" t="s">
        <v>74</v>
      </c>
      <c r="M3805" s="2">
        <v>19.2</v>
      </c>
      <c r="N3805" s="2">
        <v>1485</v>
      </c>
      <c r="O3805" s="2">
        <v>32</v>
      </c>
      <c r="P3805" s="2">
        <v>1</v>
      </c>
      <c r="Q3805" s="2">
        <v>1</v>
      </c>
      <c r="R3805" s="17"/>
      <c r="S3805" s="17"/>
      <c r="T3805" s="17"/>
      <c r="U3805" s="17"/>
      <c r="V3805" s="17"/>
      <c r="W3805" s="17"/>
      <c r="X3805" s="18">
        <v>12.929292929292929</v>
      </c>
      <c r="Y3805" s="18">
        <v>248.24242424242422</v>
      </c>
      <c r="Z3805" s="19">
        <v>2.154882154882155E-2</v>
      </c>
      <c r="AA3805" s="19">
        <v>0.41373737373737374</v>
      </c>
      <c r="AB3805" s="18">
        <v>0.6</v>
      </c>
      <c r="AC3805" s="18">
        <v>11.52</v>
      </c>
      <c r="AD3805" s="17">
        <v>1</v>
      </c>
      <c r="AE3805" s="55">
        <v>126</v>
      </c>
      <c r="AF3805" s="18">
        <v>6.5625</v>
      </c>
      <c r="AG3805" s="20">
        <v>126</v>
      </c>
      <c r="AH3805" s="17" t="s">
        <v>127</v>
      </c>
      <c r="AI3805" s="18" t="s">
        <v>128</v>
      </c>
      <c r="AJ3805" s="18" t="s">
        <v>128</v>
      </c>
      <c r="AK3805" s="18" t="s">
        <v>128</v>
      </c>
      <c r="AL3805" s="59" t="s">
        <v>128</v>
      </c>
      <c r="AM3805" s="7" t="s">
        <v>128</v>
      </c>
    </row>
    <row r="3806" spans="1:39" x14ac:dyDescent="0.3">
      <c r="A3806" s="2">
        <v>1000754772</v>
      </c>
      <c r="B3806" s="2">
        <v>1000754772</v>
      </c>
      <c r="C3806" s="38">
        <v>2001538680</v>
      </c>
      <c r="D3806" s="43">
        <v>42770</v>
      </c>
      <c r="E3806" s="2" t="s">
        <v>99</v>
      </c>
      <c r="F3806" s="2" t="s">
        <v>96</v>
      </c>
      <c r="G3806" s="2" t="s">
        <v>95</v>
      </c>
      <c r="H3806" s="2" t="s">
        <v>78</v>
      </c>
      <c r="I3806" s="2" t="s">
        <v>98</v>
      </c>
      <c r="J3806" s="2" t="s">
        <v>101</v>
      </c>
      <c r="K3806" s="2" t="s">
        <v>102</v>
      </c>
      <c r="L3806" s="2" t="s">
        <v>74</v>
      </c>
      <c r="M3806" s="2">
        <v>44.37</v>
      </c>
      <c r="N3806" s="2">
        <v>4027</v>
      </c>
      <c r="O3806" s="2">
        <v>80</v>
      </c>
      <c r="P3806" s="2">
        <v>3</v>
      </c>
      <c r="Q3806" s="2">
        <v>2</v>
      </c>
      <c r="R3806" s="17"/>
      <c r="S3806" s="17"/>
      <c r="T3806" s="17"/>
      <c r="U3806" s="17"/>
      <c r="V3806" s="17"/>
      <c r="W3806" s="17"/>
      <c r="X3806" s="18">
        <v>11.018127638440525</v>
      </c>
      <c r="Y3806" s="18">
        <v>488.87432331760607</v>
      </c>
      <c r="Z3806" s="19">
        <v>1.9865905140302956E-2</v>
      </c>
      <c r="AA3806" s="19">
        <v>0.88145021107524213</v>
      </c>
      <c r="AB3806" s="18">
        <v>0.55462499999999992</v>
      </c>
      <c r="AC3806" s="18">
        <v>24.608711249999995</v>
      </c>
      <c r="AD3806" s="17">
        <v>2</v>
      </c>
      <c r="AE3806" s="55">
        <v>178</v>
      </c>
      <c r="AF3806" s="18">
        <v>4.0117196303808882</v>
      </c>
      <c r="AG3806" s="20">
        <v>178</v>
      </c>
      <c r="AH3806" s="17" t="s">
        <v>127</v>
      </c>
      <c r="AI3806" s="18" t="s">
        <v>128</v>
      </c>
      <c r="AJ3806" s="18" t="s">
        <v>128</v>
      </c>
      <c r="AK3806" s="18" t="s">
        <v>128</v>
      </c>
      <c r="AL3806" s="59" t="s">
        <v>128</v>
      </c>
      <c r="AM3806" s="7" t="s">
        <v>128</v>
      </c>
    </row>
    <row r="3807" spans="1:39" x14ac:dyDescent="0.3">
      <c r="A3807" s="2">
        <v>1000836698</v>
      </c>
      <c r="B3807" s="2">
        <v>1000836698</v>
      </c>
      <c r="C3807" s="38">
        <v>2001539042</v>
      </c>
      <c r="D3807" s="43">
        <v>42770</v>
      </c>
      <c r="E3807" s="2" t="s">
        <v>99</v>
      </c>
      <c r="F3807" s="2" t="s">
        <v>94</v>
      </c>
      <c r="G3807" s="2" t="s">
        <v>93</v>
      </c>
      <c r="H3807" s="2" t="s">
        <v>78</v>
      </c>
      <c r="I3807" s="2" t="s">
        <v>98</v>
      </c>
      <c r="J3807" s="2" t="s">
        <v>101</v>
      </c>
      <c r="K3807" s="2" t="s">
        <v>102</v>
      </c>
      <c r="L3807" s="2" t="s">
        <v>74</v>
      </c>
      <c r="M3807" s="2">
        <v>85.53</v>
      </c>
      <c r="N3807" s="2">
        <v>9464</v>
      </c>
      <c r="O3807" s="2">
        <v>158</v>
      </c>
      <c r="P3807" s="2">
        <v>8</v>
      </c>
      <c r="Q3807" s="2">
        <v>6</v>
      </c>
      <c r="R3807" s="17"/>
      <c r="S3807" s="17"/>
      <c r="T3807" s="17"/>
      <c r="U3807" s="17"/>
      <c r="V3807" s="17"/>
      <c r="W3807" s="17"/>
      <c r="X3807" s="18">
        <v>9.0374049027895182</v>
      </c>
      <c r="Y3807" s="18">
        <v>772.96924133558753</v>
      </c>
      <c r="Z3807" s="19">
        <v>1.6694843617920542E-2</v>
      </c>
      <c r="AA3807" s="19">
        <v>1.427909974640744</v>
      </c>
      <c r="AB3807" s="18">
        <v>0.54132911392405059</v>
      </c>
      <c r="AC3807" s="18">
        <v>46.29987911392405</v>
      </c>
      <c r="AD3807" s="17">
        <v>2</v>
      </c>
      <c r="AE3807" s="55">
        <v>142</v>
      </c>
      <c r="AF3807" s="18">
        <v>1.6602361744417162</v>
      </c>
      <c r="AG3807" s="20">
        <v>142</v>
      </c>
      <c r="AH3807" s="17" t="s">
        <v>127</v>
      </c>
      <c r="AI3807" s="18" t="s">
        <v>128</v>
      </c>
      <c r="AJ3807" s="18" t="s">
        <v>128</v>
      </c>
      <c r="AK3807" s="18" t="s">
        <v>128</v>
      </c>
      <c r="AL3807" s="59" t="s">
        <v>128</v>
      </c>
      <c r="AM3807" s="7" t="s">
        <v>128</v>
      </c>
    </row>
    <row r="3808" spans="1:39" x14ac:dyDescent="0.3">
      <c r="A3808" s="2">
        <v>1000745945</v>
      </c>
      <c r="B3808" s="2">
        <v>1000745945</v>
      </c>
      <c r="C3808" s="38">
        <v>2001539710</v>
      </c>
      <c r="D3808" s="43">
        <v>42770</v>
      </c>
      <c r="E3808" s="2" t="s">
        <v>99</v>
      </c>
      <c r="F3808" s="2" t="s">
        <v>92</v>
      </c>
      <c r="G3808" s="2" t="s">
        <v>83</v>
      </c>
      <c r="H3808" s="2" t="s">
        <v>90</v>
      </c>
      <c r="I3808" s="2" t="s">
        <v>98</v>
      </c>
      <c r="J3808" s="2" t="s">
        <v>101</v>
      </c>
      <c r="K3808" s="2" t="s">
        <v>102</v>
      </c>
      <c r="L3808" s="2" t="s">
        <v>74</v>
      </c>
      <c r="M3808" s="2">
        <v>62.41</v>
      </c>
      <c r="N3808" s="2">
        <v>6994</v>
      </c>
      <c r="O3808" s="2">
        <v>95</v>
      </c>
      <c r="P3808" s="2">
        <v>6</v>
      </c>
      <c r="Q3808" s="2">
        <v>4</v>
      </c>
      <c r="R3808" s="17"/>
      <c r="S3808" s="17"/>
      <c r="T3808" s="17"/>
      <c r="U3808" s="17"/>
      <c r="V3808" s="17"/>
      <c r="W3808" s="17"/>
      <c r="X3808" s="18">
        <v>8.9233628824706894</v>
      </c>
      <c r="Y3808" s="18">
        <v>556.90707749499575</v>
      </c>
      <c r="Z3808" s="19">
        <v>1.3583071203889048E-2</v>
      </c>
      <c r="AA3808" s="19">
        <v>0.84771947383471546</v>
      </c>
      <c r="AB3808" s="18">
        <v>0.65694736842105261</v>
      </c>
      <c r="AC3808" s="18">
        <v>41.000085263157892</v>
      </c>
      <c r="AD3808" s="17">
        <v>1</v>
      </c>
      <c r="AE3808" s="55">
        <v>184</v>
      </c>
      <c r="AF3808" s="18">
        <v>2.9482454734818138</v>
      </c>
      <c r="AG3808" s="20">
        <v>184</v>
      </c>
      <c r="AH3808" s="17" t="s">
        <v>127</v>
      </c>
      <c r="AI3808" s="18" t="s">
        <v>128</v>
      </c>
      <c r="AJ3808" s="18" t="s">
        <v>128</v>
      </c>
      <c r="AK3808" s="18" t="s">
        <v>128</v>
      </c>
      <c r="AL3808" s="59" t="s">
        <v>128</v>
      </c>
      <c r="AM3808" s="7" t="s">
        <v>128</v>
      </c>
    </row>
    <row r="3809" spans="1:39" x14ac:dyDescent="0.3">
      <c r="A3809" s="2">
        <v>1000148003</v>
      </c>
      <c r="B3809" s="2">
        <v>1000148003</v>
      </c>
      <c r="C3809" s="38">
        <v>2001539888</v>
      </c>
      <c r="D3809" s="43">
        <v>42770</v>
      </c>
      <c r="E3809" s="2" t="s">
        <v>99</v>
      </c>
      <c r="F3809" s="2" t="s">
        <v>91</v>
      </c>
      <c r="G3809" s="2" t="s">
        <v>83</v>
      </c>
      <c r="H3809" s="2" t="s">
        <v>90</v>
      </c>
      <c r="I3809" s="2" t="s">
        <v>98</v>
      </c>
      <c r="J3809" s="2" t="s">
        <v>101</v>
      </c>
      <c r="K3809" s="2" t="s">
        <v>102</v>
      </c>
      <c r="L3809" s="2" t="s">
        <v>74</v>
      </c>
      <c r="M3809" s="2">
        <v>17.510000000000002</v>
      </c>
      <c r="N3809" s="2">
        <v>2142</v>
      </c>
      <c r="O3809" s="2">
        <v>28</v>
      </c>
      <c r="P3809" s="2">
        <v>2</v>
      </c>
      <c r="Q3809" s="2">
        <v>1</v>
      </c>
      <c r="R3809" s="17"/>
      <c r="S3809" s="17"/>
      <c r="T3809" s="17"/>
      <c r="U3809" s="17"/>
      <c r="V3809" s="17"/>
      <c r="W3809" s="17"/>
      <c r="X3809" s="18">
        <v>8.174603174603174</v>
      </c>
      <c r="Y3809" s="18">
        <v>143.13730158730158</v>
      </c>
      <c r="Z3809" s="19">
        <v>1.3071895424836602E-2</v>
      </c>
      <c r="AA3809" s="19">
        <v>0.22888888888888892</v>
      </c>
      <c r="AB3809" s="18">
        <v>0.62535714285714294</v>
      </c>
      <c r="AC3809" s="18">
        <v>10.950003571428574</v>
      </c>
      <c r="AD3809" s="17">
        <v>0</v>
      </c>
      <c r="AE3809" s="55">
        <v>0</v>
      </c>
      <c r="AF3809" s="18">
        <v>0</v>
      </c>
      <c r="AG3809" s="20">
        <v>0</v>
      </c>
      <c r="AH3809" s="17" t="s">
        <v>127</v>
      </c>
      <c r="AI3809" s="18" t="s">
        <v>128</v>
      </c>
      <c r="AJ3809" s="18" t="s">
        <v>128</v>
      </c>
      <c r="AK3809" s="18" t="s">
        <v>128</v>
      </c>
      <c r="AL3809" s="59" t="s">
        <v>128</v>
      </c>
      <c r="AM3809" s="7" t="s">
        <v>128</v>
      </c>
    </row>
    <row r="3810" spans="1:39" x14ac:dyDescent="0.3">
      <c r="A3810" s="2">
        <v>1000880523</v>
      </c>
      <c r="B3810" s="2">
        <v>1000880523</v>
      </c>
      <c r="C3810" s="38">
        <v>2001540212</v>
      </c>
      <c r="D3810" s="43">
        <v>42770</v>
      </c>
      <c r="E3810" s="2" t="s">
        <v>99</v>
      </c>
      <c r="F3810" s="2" t="s">
        <v>89</v>
      </c>
      <c r="G3810" s="2" t="s">
        <v>83</v>
      </c>
      <c r="H3810" s="2" t="s">
        <v>87</v>
      </c>
      <c r="I3810" s="2" t="s">
        <v>98</v>
      </c>
      <c r="J3810" s="2" t="s">
        <v>101</v>
      </c>
      <c r="K3810" s="2" t="s">
        <v>102</v>
      </c>
      <c r="L3810" s="2" t="s">
        <v>74</v>
      </c>
      <c r="M3810" s="2">
        <v>20.190000000000001</v>
      </c>
      <c r="N3810" s="2">
        <v>2712</v>
      </c>
      <c r="O3810" s="2">
        <v>35</v>
      </c>
      <c r="P3810" s="2">
        <v>3</v>
      </c>
      <c r="Q3810" s="2">
        <v>1</v>
      </c>
      <c r="R3810" s="17"/>
      <c r="S3810" s="17"/>
      <c r="T3810" s="17"/>
      <c r="U3810" s="17"/>
      <c r="V3810" s="17"/>
      <c r="W3810" s="17"/>
      <c r="X3810" s="18">
        <v>7.4446902654867255</v>
      </c>
      <c r="Y3810" s="18">
        <v>150.30829646017699</v>
      </c>
      <c r="Z3810" s="19">
        <v>1.2905604719764012E-2</v>
      </c>
      <c r="AA3810" s="19">
        <v>0.26056415929203541</v>
      </c>
      <c r="AB3810" s="18">
        <v>0.57685714285714285</v>
      </c>
      <c r="AC3810" s="18">
        <v>11.646745714285714</v>
      </c>
      <c r="AD3810" s="17">
        <v>0</v>
      </c>
      <c r="AE3810" s="55">
        <v>0</v>
      </c>
      <c r="AF3810" s="18">
        <v>0</v>
      </c>
      <c r="AG3810" s="20">
        <v>0</v>
      </c>
      <c r="AH3810" s="17" t="s">
        <v>127</v>
      </c>
      <c r="AI3810" s="18" t="s">
        <v>128</v>
      </c>
      <c r="AJ3810" s="18" t="s">
        <v>128</v>
      </c>
      <c r="AK3810" s="18" t="s">
        <v>128</v>
      </c>
      <c r="AL3810" s="59" t="s">
        <v>128</v>
      </c>
      <c r="AM3810" s="7" t="s">
        <v>128</v>
      </c>
    </row>
    <row r="3811" spans="1:39" x14ac:dyDescent="0.3">
      <c r="A3811" s="2">
        <v>1000619804</v>
      </c>
      <c r="B3811" s="2">
        <v>1000619804</v>
      </c>
      <c r="C3811" s="38">
        <v>2001540348</v>
      </c>
      <c r="D3811" s="43">
        <v>42770</v>
      </c>
      <c r="E3811" s="2" t="s">
        <v>99</v>
      </c>
      <c r="F3811" s="2" t="s">
        <v>88</v>
      </c>
      <c r="G3811" s="2" t="s">
        <v>83</v>
      </c>
      <c r="H3811" s="2" t="s">
        <v>87</v>
      </c>
      <c r="I3811" s="2" t="s">
        <v>98</v>
      </c>
      <c r="J3811" s="2" t="s">
        <v>101</v>
      </c>
      <c r="K3811" s="2" t="s">
        <v>102</v>
      </c>
      <c r="L3811" s="2" t="s">
        <v>74</v>
      </c>
      <c r="M3811" s="2">
        <v>17.07</v>
      </c>
      <c r="N3811" s="2">
        <v>2175</v>
      </c>
      <c r="O3811" s="2">
        <v>34</v>
      </c>
      <c r="P3811" s="2">
        <v>2</v>
      </c>
      <c r="Q3811" s="2">
        <v>1</v>
      </c>
      <c r="R3811" s="17"/>
      <c r="S3811" s="17"/>
      <c r="T3811" s="17"/>
      <c r="U3811" s="17"/>
      <c r="V3811" s="17"/>
      <c r="W3811" s="17"/>
      <c r="X3811" s="18">
        <v>7.8482758620689648</v>
      </c>
      <c r="Y3811" s="18">
        <v>133.97006896551724</v>
      </c>
      <c r="Z3811" s="19">
        <v>1.5632183908045976E-2</v>
      </c>
      <c r="AA3811" s="19">
        <v>0.2668413793103448</v>
      </c>
      <c r="AB3811" s="18">
        <v>0.50205882352941178</v>
      </c>
      <c r="AC3811" s="18">
        <v>8.5701441176470592</v>
      </c>
      <c r="AD3811" s="17">
        <v>1</v>
      </c>
      <c r="AE3811" s="55">
        <v>143</v>
      </c>
      <c r="AF3811" s="18">
        <v>8.3772700644405393</v>
      </c>
      <c r="AG3811" s="20">
        <v>143</v>
      </c>
      <c r="AH3811" s="17" t="s">
        <v>127</v>
      </c>
      <c r="AI3811" s="18" t="s">
        <v>128</v>
      </c>
      <c r="AJ3811" s="18" t="s">
        <v>128</v>
      </c>
      <c r="AK3811" s="18" t="s">
        <v>128</v>
      </c>
      <c r="AL3811" s="59" t="s">
        <v>128</v>
      </c>
      <c r="AM3811" s="7" t="s">
        <v>128</v>
      </c>
    </row>
    <row r="3812" spans="1:39" x14ac:dyDescent="0.3">
      <c r="A3812" s="2">
        <v>1000912924</v>
      </c>
      <c r="B3812" s="2">
        <v>1000912924</v>
      </c>
      <c r="C3812" s="38">
        <v>2001540440</v>
      </c>
      <c r="D3812" s="43">
        <v>42770</v>
      </c>
      <c r="E3812" s="2" t="s">
        <v>99</v>
      </c>
      <c r="F3812" s="2" t="s">
        <v>86</v>
      </c>
      <c r="G3812" s="2" t="s">
        <v>83</v>
      </c>
      <c r="H3812" s="2" t="s">
        <v>82</v>
      </c>
      <c r="I3812" s="2" t="s">
        <v>98</v>
      </c>
      <c r="J3812" s="2" t="s">
        <v>101</v>
      </c>
      <c r="K3812" s="2" t="s">
        <v>102</v>
      </c>
      <c r="L3812" s="2" t="s">
        <v>74</v>
      </c>
      <c r="M3812" s="2">
        <v>11.15</v>
      </c>
      <c r="N3812" s="2">
        <v>2382</v>
      </c>
      <c r="O3812" s="2">
        <v>34</v>
      </c>
      <c r="P3812" s="2">
        <v>2</v>
      </c>
      <c r="Q3812" s="2">
        <v>1</v>
      </c>
      <c r="R3812" s="17"/>
      <c r="S3812" s="17"/>
      <c r="T3812" s="17"/>
      <c r="U3812" s="17"/>
      <c r="V3812" s="17"/>
      <c r="W3812" s="17"/>
      <c r="X3812" s="18">
        <v>4.6809403862300591</v>
      </c>
      <c r="Y3812" s="18">
        <v>52.192485306465159</v>
      </c>
      <c r="Z3812" s="19">
        <v>1.4273719563392108E-2</v>
      </c>
      <c r="AA3812" s="19">
        <v>0.159151973131822</v>
      </c>
      <c r="AB3812" s="18">
        <v>0.32794117647058824</v>
      </c>
      <c r="AC3812" s="18">
        <v>3.656544117647059</v>
      </c>
      <c r="AD3812" s="17">
        <v>0</v>
      </c>
      <c r="AE3812" s="55">
        <v>0</v>
      </c>
      <c r="AF3812" s="18">
        <v>0</v>
      </c>
      <c r="AG3812" s="20">
        <v>0</v>
      </c>
      <c r="AH3812" s="17" t="s">
        <v>127</v>
      </c>
      <c r="AI3812" s="18" t="s">
        <v>128</v>
      </c>
      <c r="AJ3812" s="18" t="s">
        <v>128</v>
      </c>
      <c r="AK3812" s="18" t="s">
        <v>128</v>
      </c>
      <c r="AL3812" s="59" t="s">
        <v>128</v>
      </c>
      <c r="AM3812" s="7" t="s">
        <v>128</v>
      </c>
    </row>
    <row r="3813" spans="1:39" x14ac:dyDescent="0.3">
      <c r="A3813" s="2">
        <v>1000261039</v>
      </c>
      <c r="B3813" s="2">
        <v>1000261039</v>
      </c>
      <c r="C3813" s="38">
        <v>2001540572</v>
      </c>
      <c r="D3813" s="43">
        <v>42770</v>
      </c>
      <c r="E3813" s="2" t="s">
        <v>99</v>
      </c>
      <c r="F3813" s="2" t="s">
        <v>86</v>
      </c>
      <c r="G3813" s="2" t="s">
        <v>83</v>
      </c>
      <c r="H3813" s="2" t="s">
        <v>82</v>
      </c>
      <c r="I3813" s="2" t="s">
        <v>98</v>
      </c>
      <c r="J3813" s="2" t="s">
        <v>101</v>
      </c>
      <c r="K3813" s="2" t="s">
        <v>102</v>
      </c>
      <c r="L3813" s="2" t="s">
        <v>74</v>
      </c>
      <c r="M3813" s="2">
        <v>13.01</v>
      </c>
      <c r="N3813" s="2">
        <v>3126</v>
      </c>
      <c r="O3813" s="2">
        <v>41</v>
      </c>
      <c r="P3813" s="2">
        <v>3</v>
      </c>
      <c r="Q3813" s="2">
        <v>1</v>
      </c>
      <c r="R3813" s="17"/>
      <c r="S3813" s="17"/>
      <c r="T3813" s="17"/>
      <c r="U3813" s="17"/>
      <c r="V3813" s="17"/>
      <c r="W3813" s="17"/>
      <c r="X3813" s="18">
        <v>4.1618682021753042</v>
      </c>
      <c r="Y3813" s="18">
        <v>54.145905310300705</v>
      </c>
      <c r="Z3813" s="19">
        <v>1.3115802943058221E-2</v>
      </c>
      <c r="AA3813" s="19">
        <v>0.17063659628918745</v>
      </c>
      <c r="AB3813" s="18">
        <v>0.31731707317073171</v>
      </c>
      <c r="AC3813" s="18">
        <v>4.1282951219512194</v>
      </c>
      <c r="AD3813" s="17">
        <v>0</v>
      </c>
      <c r="AE3813" s="55">
        <v>0</v>
      </c>
      <c r="AF3813" s="18">
        <v>0</v>
      </c>
      <c r="AG3813" s="20">
        <v>0</v>
      </c>
      <c r="AH3813" s="17" t="s">
        <v>127</v>
      </c>
      <c r="AI3813" s="18" t="s">
        <v>128</v>
      </c>
      <c r="AJ3813" s="18" t="s">
        <v>128</v>
      </c>
      <c r="AK3813" s="18" t="s">
        <v>128</v>
      </c>
      <c r="AL3813" s="59" t="s">
        <v>128</v>
      </c>
      <c r="AM3813" s="7" t="s">
        <v>128</v>
      </c>
    </row>
    <row r="3814" spans="1:39" x14ac:dyDescent="0.3">
      <c r="A3814" s="2">
        <v>1000965208</v>
      </c>
      <c r="B3814" s="2">
        <v>1000965208</v>
      </c>
      <c r="C3814" s="38">
        <v>2001541762</v>
      </c>
      <c r="D3814" s="43">
        <v>42770</v>
      </c>
      <c r="E3814" s="2" t="s">
        <v>99</v>
      </c>
      <c r="F3814" s="2" t="s">
        <v>85</v>
      </c>
      <c r="G3814" s="2" t="s">
        <v>83</v>
      </c>
      <c r="H3814" s="2" t="s">
        <v>82</v>
      </c>
      <c r="I3814" s="2" t="s">
        <v>98</v>
      </c>
      <c r="J3814" s="2" t="s">
        <v>101</v>
      </c>
      <c r="K3814" s="2" t="s">
        <v>102</v>
      </c>
      <c r="L3814" s="2" t="s">
        <v>74</v>
      </c>
      <c r="M3814" s="2">
        <v>11.3</v>
      </c>
      <c r="N3814" s="2">
        <v>2414</v>
      </c>
      <c r="O3814" s="2">
        <v>25</v>
      </c>
      <c r="P3814" s="2">
        <v>3</v>
      </c>
      <c r="Q3814" s="2">
        <v>1</v>
      </c>
      <c r="R3814" s="17"/>
      <c r="S3814" s="17"/>
      <c r="T3814" s="17"/>
      <c r="U3814" s="17"/>
      <c r="V3814" s="17"/>
      <c r="W3814" s="17"/>
      <c r="X3814" s="18">
        <v>4.68102734051367</v>
      </c>
      <c r="Y3814" s="18">
        <v>52.895608947804476</v>
      </c>
      <c r="Z3814" s="19">
        <v>1.0356255178127589E-2</v>
      </c>
      <c r="AA3814" s="19">
        <v>0.11702568351284176</v>
      </c>
      <c r="AB3814" s="18">
        <v>0.45200000000000001</v>
      </c>
      <c r="AC3814" s="18">
        <v>5.1076000000000006</v>
      </c>
      <c r="AD3814" s="17">
        <v>0</v>
      </c>
      <c r="AE3814" s="55">
        <v>0</v>
      </c>
      <c r="AF3814" s="18">
        <v>0</v>
      </c>
      <c r="AG3814" s="20">
        <v>0</v>
      </c>
      <c r="AH3814" s="17" t="s">
        <v>127</v>
      </c>
      <c r="AI3814" s="18" t="s">
        <v>128</v>
      </c>
      <c r="AJ3814" s="18" t="s">
        <v>128</v>
      </c>
      <c r="AK3814" s="18" t="s">
        <v>128</v>
      </c>
      <c r="AL3814" s="59" t="s">
        <v>128</v>
      </c>
      <c r="AM3814" s="7" t="s">
        <v>128</v>
      </c>
    </row>
    <row r="3815" spans="1:39" x14ac:dyDescent="0.3">
      <c r="A3815" s="2">
        <v>1000380485</v>
      </c>
      <c r="B3815" s="2">
        <v>1000380485</v>
      </c>
      <c r="C3815" s="38">
        <v>2001541850</v>
      </c>
      <c r="D3815" s="43">
        <v>42770</v>
      </c>
      <c r="E3815" s="2" t="s">
        <v>99</v>
      </c>
      <c r="F3815" s="2" t="s">
        <v>84</v>
      </c>
      <c r="G3815" s="2" t="s">
        <v>83</v>
      </c>
      <c r="H3815" s="2" t="s">
        <v>82</v>
      </c>
      <c r="I3815" s="2" t="s">
        <v>98</v>
      </c>
      <c r="J3815" s="2" t="s">
        <v>101</v>
      </c>
      <c r="K3815" s="2" t="s">
        <v>102</v>
      </c>
      <c r="L3815" s="2" t="s">
        <v>74</v>
      </c>
      <c r="M3815" s="2">
        <v>10.45</v>
      </c>
      <c r="N3815" s="2">
        <v>1827</v>
      </c>
      <c r="O3815" s="2">
        <v>13</v>
      </c>
      <c r="P3815" s="2">
        <v>2</v>
      </c>
      <c r="Q3815" s="2">
        <v>1</v>
      </c>
      <c r="R3815" s="17"/>
      <c r="S3815" s="17"/>
      <c r="T3815" s="17"/>
      <c r="U3815" s="17"/>
      <c r="V3815" s="17"/>
      <c r="W3815" s="17"/>
      <c r="X3815" s="18">
        <v>5.7197591680350302</v>
      </c>
      <c r="Y3815" s="18">
        <v>59.771483305966058</v>
      </c>
      <c r="Z3815" s="19">
        <v>7.1154898741105635E-3</v>
      </c>
      <c r="AA3815" s="19">
        <v>7.4356869184455388E-2</v>
      </c>
      <c r="AB3815" s="18">
        <v>0.80384615384615377</v>
      </c>
      <c r="AC3815" s="18">
        <v>8.400192307692306</v>
      </c>
      <c r="AD3815" s="17">
        <v>0</v>
      </c>
      <c r="AE3815" s="55">
        <v>0</v>
      </c>
      <c r="AF3815" s="18">
        <v>0</v>
      </c>
      <c r="AG3815" s="20">
        <v>0</v>
      </c>
      <c r="AH3815" s="17" t="s">
        <v>127</v>
      </c>
      <c r="AI3815" s="18" t="s">
        <v>128</v>
      </c>
      <c r="AJ3815" s="18" t="s">
        <v>128</v>
      </c>
      <c r="AK3815" s="18" t="s">
        <v>128</v>
      </c>
      <c r="AL3815" s="59" t="s">
        <v>128</v>
      </c>
      <c r="AM3815" s="7" t="s">
        <v>128</v>
      </c>
    </row>
    <row r="3816" spans="1:39" x14ac:dyDescent="0.3">
      <c r="A3816" s="2">
        <v>1000446904</v>
      </c>
      <c r="B3816" s="2">
        <v>1000446904</v>
      </c>
      <c r="C3816" s="38">
        <v>2001542138</v>
      </c>
      <c r="D3816" s="43">
        <v>42770</v>
      </c>
      <c r="E3816" s="2" t="s">
        <v>99</v>
      </c>
      <c r="F3816" s="2" t="s">
        <v>79</v>
      </c>
      <c r="G3816" s="2" t="s">
        <v>7</v>
      </c>
      <c r="H3816" s="2" t="s">
        <v>78</v>
      </c>
      <c r="I3816" s="2" t="s">
        <v>100</v>
      </c>
      <c r="J3816" s="2" t="s">
        <v>76</v>
      </c>
      <c r="K3816" s="2" t="s">
        <v>102</v>
      </c>
      <c r="L3816" s="2" t="s">
        <v>74</v>
      </c>
      <c r="M3816" s="2">
        <v>32.14</v>
      </c>
      <c r="N3816" s="2">
        <v>2532</v>
      </c>
      <c r="O3816" s="2">
        <v>39</v>
      </c>
      <c r="P3816" s="2">
        <v>2</v>
      </c>
      <c r="Q3816" s="2">
        <v>1</v>
      </c>
      <c r="R3816" s="17">
        <v>709</v>
      </c>
      <c r="S3816" s="17">
        <v>377</v>
      </c>
      <c r="T3816" s="17">
        <v>201</v>
      </c>
      <c r="U3816" s="17">
        <v>150</v>
      </c>
      <c r="V3816" s="17">
        <v>126</v>
      </c>
      <c r="W3816" s="17">
        <v>111</v>
      </c>
      <c r="X3816" s="18">
        <v>12.693522906793049</v>
      </c>
      <c r="Y3816" s="18">
        <v>407.96982622432859</v>
      </c>
      <c r="Z3816" s="19">
        <v>1.5402843601895734E-2</v>
      </c>
      <c r="AA3816" s="19">
        <v>0.49504739336492892</v>
      </c>
      <c r="AB3816" s="18">
        <v>0.82410256410256411</v>
      </c>
      <c r="AC3816" s="18">
        <v>26.486656410256412</v>
      </c>
      <c r="AD3816" s="17">
        <v>1</v>
      </c>
      <c r="AE3816" s="55">
        <v>165</v>
      </c>
      <c r="AF3816" s="18">
        <v>5.1337896701929058</v>
      </c>
      <c r="AG3816" s="20">
        <v>165</v>
      </c>
      <c r="AH3816" s="17">
        <v>237</v>
      </c>
      <c r="AI3816" s="18">
        <v>4.5331452750352608E-2</v>
      </c>
      <c r="AJ3816" s="18">
        <v>1.4569528913963328</v>
      </c>
      <c r="AK3816" s="18">
        <v>0.13561181434599157</v>
      </c>
      <c r="AL3816" s="59">
        <v>4.3585637130801693</v>
      </c>
      <c r="AM3816" s="7">
        <v>4.3585637130801693</v>
      </c>
    </row>
    <row r="3817" spans="1:39" x14ac:dyDescent="0.3">
      <c r="A3817" s="2">
        <v>1000117046</v>
      </c>
      <c r="B3817" s="2">
        <v>1000117046</v>
      </c>
      <c r="C3817" s="38">
        <v>2001542724</v>
      </c>
      <c r="D3817" s="43">
        <v>42770</v>
      </c>
      <c r="E3817" s="2" t="s">
        <v>99</v>
      </c>
      <c r="F3817" s="2" t="s">
        <v>96</v>
      </c>
      <c r="G3817" s="2" t="s">
        <v>95</v>
      </c>
      <c r="H3817" s="2" t="s">
        <v>78</v>
      </c>
      <c r="I3817" s="2" t="s">
        <v>100</v>
      </c>
      <c r="J3817" s="2" t="s">
        <v>76</v>
      </c>
      <c r="K3817" s="2" t="s">
        <v>102</v>
      </c>
      <c r="L3817" s="2" t="s">
        <v>74</v>
      </c>
      <c r="M3817" s="2">
        <v>63.9</v>
      </c>
      <c r="N3817" s="2">
        <v>5690</v>
      </c>
      <c r="O3817" s="2">
        <v>72</v>
      </c>
      <c r="P3817" s="2">
        <v>6</v>
      </c>
      <c r="Q3817" s="2">
        <v>3</v>
      </c>
      <c r="R3817" s="17">
        <v>1685</v>
      </c>
      <c r="S3817" s="17">
        <v>726</v>
      </c>
      <c r="T3817" s="17">
        <v>409</v>
      </c>
      <c r="U3817" s="17">
        <v>278</v>
      </c>
      <c r="V3817" s="17">
        <v>218</v>
      </c>
      <c r="W3817" s="17">
        <v>194</v>
      </c>
      <c r="X3817" s="18">
        <v>11.230228471001757</v>
      </c>
      <c r="Y3817" s="18">
        <v>717.61159929701228</v>
      </c>
      <c r="Z3817" s="19">
        <v>1.265377855887522E-2</v>
      </c>
      <c r="AA3817" s="19">
        <v>0.80857644991212652</v>
      </c>
      <c r="AB3817" s="18">
        <v>0.88749999999999996</v>
      </c>
      <c r="AC3817" s="18">
        <v>56.711249999999993</v>
      </c>
      <c r="AD3817" s="17">
        <v>2</v>
      </c>
      <c r="AE3817" s="55">
        <v>26</v>
      </c>
      <c r="AF3817" s="18">
        <v>0.40688575899843504</v>
      </c>
      <c r="AG3817" s="20">
        <v>26</v>
      </c>
      <c r="AH3817" s="17">
        <v>412</v>
      </c>
      <c r="AI3817" s="18">
        <v>3.7922848664688424E-2</v>
      </c>
      <c r="AJ3817" s="18">
        <v>2.4232700296735903</v>
      </c>
      <c r="AK3817" s="18">
        <v>0.15509708737864078</v>
      </c>
      <c r="AL3817" s="59">
        <v>9.9107038834951453</v>
      </c>
      <c r="AM3817" s="7">
        <v>9.9107038834951453</v>
      </c>
    </row>
    <row r="3818" spans="1:39" x14ac:dyDescent="0.3">
      <c r="A3818" s="2">
        <v>1000872540</v>
      </c>
      <c r="B3818" s="2">
        <v>1000872540</v>
      </c>
      <c r="C3818" s="38">
        <v>2001543140</v>
      </c>
      <c r="D3818" s="43">
        <v>42770</v>
      </c>
      <c r="E3818" s="2" t="s">
        <v>99</v>
      </c>
      <c r="F3818" s="2" t="s">
        <v>94</v>
      </c>
      <c r="G3818" s="2" t="s">
        <v>93</v>
      </c>
      <c r="H3818" s="2" t="s">
        <v>78</v>
      </c>
      <c r="I3818" s="2" t="s">
        <v>100</v>
      </c>
      <c r="J3818" s="2" t="s">
        <v>76</v>
      </c>
      <c r="K3818" s="2" t="s">
        <v>102</v>
      </c>
      <c r="L3818" s="2" t="s">
        <v>74</v>
      </c>
      <c r="M3818" s="2">
        <v>69.67</v>
      </c>
      <c r="N3818" s="2">
        <v>8093</v>
      </c>
      <c r="O3818" s="2">
        <v>89</v>
      </c>
      <c r="P3818" s="2">
        <v>7</v>
      </c>
      <c r="Q3818" s="2">
        <v>5</v>
      </c>
      <c r="R3818" s="17">
        <v>1813</v>
      </c>
      <c r="S3818" s="17">
        <v>992</v>
      </c>
      <c r="T3818" s="17">
        <v>477</v>
      </c>
      <c r="U3818" s="17">
        <v>357</v>
      </c>
      <c r="V3818" s="17">
        <v>300</v>
      </c>
      <c r="W3818" s="17">
        <v>255</v>
      </c>
      <c r="X3818" s="18">
        <v>8.60867416285679</v>
      </c>
      <c r="Y3818" s="18">
        <v>599.76632892623252</v>
      </c>
      <c r="Z3818" s="19">
        <v>1.0997158037810453E-2</v>
      </c>
      <c r="AA3818" s="19">
        <v>0.76617200049425427</v>
      </c>
      <c r="AB3818" s="18">
        <v>0.78280898876404492</v>
      </c>
      <c r="AC3818" s="18">
        <v>54.538302247191012</v>
      </c>
      <c r="AD3818" s="17">
        <v>2</v>
      </c>
      <c r="AE3818" s="55">
        <v>304</v>
      </c>
      <c r="AF3818" s="18">
        <v>4.3634275871967851</v>
      </c>
      <c r="AG3818" s="20">
        <v>304</v>
      </c>
      <c r="AH3818" s="17">
        <v>555</v>
      </c>
      <c r="AI3818" s="18">
        <v>3.8428019856591285E-2</v>
      </c>
      <c r="AJ3818" s="18">
        <v>2.6772801434087148</v>
      </c>
      <c r="AK3818" s="18">
        <v>0.12553153153153154</v>
      </c>
      <c r="AL3818" s="59">
        <v>8.7457818018018028</v>
      </c>
      <c r="AM3818" s="7">
        <v>8.7457818018018028</v>
      </c>
    </row>
    <row r="3819" spans="1:39" x14ac:dyDescent="0.3">
      <c r="A3819" s="2">
        <v>1000407955</v>
      </c>
      <c r="B3819" s="2">
        <v>1000407955</v>
      </c>
      <c r="C3819" s="38">
        <v>2001543384</v>
      </c>
      <c r="D3819" s="43">
        <v>42770</v>
      </c>
      <c r="E3819" s="2" t="s">
        <v>99</v>
      </c>
      <c r="F3819" s="2" t="s">
        <v>92</v>
      </c>
      <c r="G3819" s="2" t="s">
        <v>83</v>
      </c>
      <c r="H3819" s="2" t="s">
        <v>90</v>
      </c>
      <c r="I3819" s="2" t="s">
        <v>100</v>
      </c>
      <c r="J3819" s="2" t="s">
        <v>76</v>
      </c>
      <c r="K3819" s="2" t="s">
        <v>102</v>
      </c>
      <c r="L3819" s="2" t="s">
        <v>74</v>
      </c>
      <c r="M3819" s="2">
        <v>82.32</v>
      </c>
      <c r="N3819" s="2">
        <v>10091</v>
      </c>
      <c r="O3819" s="2">
        <v>94</v>
      </c>
      <c r="P3819" s="2">
        <v>10</v>
      </c>
      <c r="Q3819" s="2">
        <v>5</v>
      </c>
      <c r="R3819" s="17">
        <v>1939</v>
      </c>
      <c r="S3819" s="17">
        <v>1092</v>
      </c>
      <c r="T3819" s="17">
        <v>631</v>
      </c>
      <c r="U3819" s="17">
        <v>426</v>
      </c>
      <c r="V3819" s="17">
        <v>381</v>
      </c>
      <c r="W3819" s="17">
        <v>342</v>
      </c>
      <c r="X3819" s="18">
        <v>8.1577643444653631</v>
      </c>
      <c r="Y3819" s="18">
        <v>671.54716083638868</v>
      </c>
      <c r="Z3819" s="19">
        <v>9.3152313943117623E-3</v>
      </c>
      <c r="AA3819" s="19">
        <v>0.76682984837974422</v>
      </c>
      <c r="AB3819" s="18">
        <v>0.87574468085106372</v>
      </c>
      <c r="AC3819" s="18">
        <v>72.09130212765956</v>
      </c>
      <c r="AD3819" s="17">
        <v>1</v>
      </c>
      <c r="AE3819" s="55">
        <v>152</v>
      </c>
      <c r="AF3819" s="18">
        <v>1.8464528668610303</v>
      </c>
      <c r="AG3819" s="20">
        <v>152</v>
      </c>
      <c r="AH3819" s="17">
        <v>723</v>
      </c>
      <c r="AI3819" s="18">
        <v>4.2454873646209382E-2</v>
      </c>
      <c r="AJ3819" s="18">
        <v>3.4948851985559561</v>
      </c>
      <c r="AK3819" s="18">
        <v>0.11385892116182572</v>
      </c>
      <c r="AL3819" s="59">
        <v>9.3728663900414926</v>
      </c>
      <c r="AM3819" s="7">
        <v>9.3728663900414926</v>
      </c>
    </row>
    <row r="3820" spans="1:39" x14ac:dyDescent="0.3">
      <c r="A3820" s="2">
        <v>1000805329</v>
      </c>
      <c r="B3820" s="2">
        <v>1000805329</v>
      </c>
      <c r="C3820" s="38">
        <v>2001543422</v>
      </c>
      <c r="D3820" s="43">
        <v>42770</v>
      </c>
      <c r="E3820" s="2" t="s">
        <v>99</v>
      </c>
      <c r="F3820" s="2" t="s">
        <v>91</v>
      </c>
      <c r="G3820" s="2" t="s">
        <v>83</v>
      </c>
      <c r="H3820" s="2" t="s">
        <v>90</v>
      </c>
      <c r="I3820" s="2" t="s">
        <v>100</v>
      </c>
      <c r="J3820" s="2" t="s">
        <v>76</v>
      </c>
      <c r="K3820" s="2" t="s">
        <v>102</v>
      </c>
      <c r="L3820" s="2" t="s">
        <v>74</v>
      </c>
      <c r="M3820" s="2">
        <v>24.33</v>
      </c>
      <c r="N3820" s="2">
        <v>3821</v>
      </c>
      <c r="O3820" s="2">
        <v>33</v>
      </c>
      <c r="P3820" s="2">
        <v>3</v>
      </c>
      <c r="Q3820" s="2">
        <v>2</v>
      </c>
      <c r="R3820" s="17">
        <v>771</v>
      </c>
      <c r="S3820" s="17">
        <v>450</v>
      </c>
      <c r="T3820" s="17">
        <v>199</v>
      </c>
      <c r="U3820" s="17">
        <v>132</v>
      </c>
      <c r="V3820" s="17">
        <v>119</v>
      </c>
      <c r="W3820" s="17">
        <v>102</v>
      </c>
      <c r="X3820" s="18">
        <v>6.3674430777283435</v>
      </c>
      <c r="Y3820" s="18">
        <v>154.91989008113057</v>
      </c>
      <c r="Z3820" s="19">
        <v>8.6364825961790116E-3</v>
      </c>
      <c r="AA3820" s="19">
        <v>0.21012562156503534</v>
      </c>
      <c r="AB3820" s="18">
        <v>0.73727272727272719</v>
      </c>
      <c r="AC3820" s="18">
        <v>17.93784545454545</v>
      </c>
      <c r="AD3820" s="17">
        <v>0</v>
      </c>
      <c r="AE3820" s="55">
        <v>0</v>
      </c>
      <c r="AF3820" s="18">
        <v>0</v>
      </c>
      <c r="AG3820" s="20">
        <v>0</v>
      </c>
      <c r="AH3820" s="17">
        <v>221</v>
      </c>
      <c r="AI3820" s="18">
        <v>3.1556420233463035E-2</v>
      </c>
      <c r="AJ3820" s="18">
        <v>0.76776770428015562</v>
      </c>
      <c r="AK3820" s="18">
        <v>0.11009049773755655</v>
      </c>
      <c r="AL3820" s="59">
        <v>2.6785018099547506</v>
      </c>
      <c r="AM3820" s="7">
        <v>2.6785018099547506</v>
      </c>
    </row>
    <row r="3821" spans="1:39" x14ac:dyDescent="0.3">
      <c r="A3821" s="2">
        <v>1000195768</v>
      </c>
      <c r="B3821" s="2">
        <v>1000195768</v>
      </c>
      <c r="C3821" s="38">
        <v>2001543470</v>
      </c>
      <c r="D3821" s="43">
        <v>42770</v>
      </c>
      <c r="E3821" s="2" t="s">
        <v>99</v>
      </c>
      <c r="F3821" s="2" t="s">
        <v>89</v>
      </c>
      <c r="G3821" s="2" t="s">
        <v>83</v>
      </c>
      <c r="H3821" s="2" t="s">
        <v>87</v>
      </c>
      <c r="I3821" s="2" t="s">
        <v>100</v>
      </c>
      <c r="J3821" s="2" t="s">
        <v>76</v>
      </c>
      <c r="K3821" s="2" t="s">
        <v>102</v>
      </c>
      <c r="L3821" s="2" t="s">
        <v>74</v>
      </c>
      <c r="M3821" s="2">
        <v>29.71</v>
      </c>
      <c r="N3821" s="2">
        <v>4672</v>
      </c>
      <c r="O3821" s="2">
        <v>40</v>
      </c>
      <c r="P3821" s="2">
        <v>4</v>
      </c>
      <c r="Q3821" s="2">
        <v>3</v>
      </c>
      <c r="R3821" s="17">
        <v>993</v>
      </c>
      <c r="S3821" s="17">
        <v>525</v>
      </c>
      <c r="T3821" s="17">
        <v>234</v>
      </c>
      <c r="U3821" s="17">
        <v>163</v>
      </c>
      <c r="V3821" s="17">
        <v>133</v>
      </c>
      <c r="W3821" s="17">
        <v>116</v>
      </c>
      <c r="X3821" s="18">
        <v>6.35916095890411</v>
      </c>
      <c r="Y3821" s="18">
        <v>188.93067208904111</v>
      </c>
      <c r="Z3821" s="19">
        <v>8.5616438356164379E-3</v>
      </c>
      <c r="AA3821" s="19">
        <v>0.2543664383561644</v>
      </c>
      <c r="AB3821" s="18">
        <v>0.74275000000000002</v>
      </c>
      <c r="AC3821" s="18">
        <v>22.067102500000001</v>
      </c>
      <c r="AD3821" s="17">
        <v>1</v>
      </c>
      <c r="AE3821" s="55">
        <v>36</v>
      </c>
      <c r="AF3821" s="18">
        <v>1.2117132278694043</v>
      </c>
      <c r="AG3821" s="20">
        <v>36</v>
      </c>
      <c r="AH3821" s="17">
        <v>249</v>
      </c>
      <c r="AI3821" s="18">
        <v>2.9919436052366567E-2</v>
      </c>
      <c r="AJ3821" s="18">
        <v>0.88890644511581074</v>
      </c>
      <c r="AK3821" s="18">
        <v>0.11931726907630523</v>
      </c>
      <c r="AL3821" s="59">
        <v>3.5449160642570283</v>
      </c>
      <c r="AM3821" s="7">
        <v>3.5449160642570283</v>
      </c>
    </row>
    <row r="3822" spans="1:39" x14ac:dyDescent="0.3">
      <c r="A3822" s="2">
        <v>1000177669</v>
      </c>
      <c r="B3822" s="2">
        <v>1000177669</v>
      </c>
      <c r="C3822" s="38">
        <v>2001543536</v>
      </c>
      <c r="D3822" s="43">
        <v>42770</v>
      </c>
      <c r="E3822" s="2" t="s">
        <v>99</v>
      </c>
      <c r="F3822" s="2" t="s">
        <v>88</v>
      </c>
      <c r="G3822" s="2" t="s">
        <v>83</v>
      </c>
      <c r="H3822" s="2" t="s">
        <v>87</v>
      </c>
      <c r="I3822" s="2" t="s">
        <v>100</v>
      </c>
      <c r="J3822" s="2" t="s">
        <v>76</v>
      </c>
      <c r="K3822" s="2" t="s">
        <v>102</v>
      </c>
      <c r="L3822" s="2" t="s">
        <v>74</v>
      </c>
      <c r="M3822" s="2">
        <v>22.42</v>
      </c>
      <c r="N3822" s="2">
        <v>3080</v>
      </c>
      <c r="O3822" s="2">
        <v>31</v>
      </c>
      <c r="P3822" s="2">
        <v>3</v>
      </c>
      <c r="Q3822" s="2">
        <v>1</v>
      </c>
      <c r="R3822" s="17">
        <v>545</v>
      </c>
      <c r="S3822" s="17">
        <v>233</v>
      </c>
      <c r="T3822" s="17">
        <v>109</v>
      </c>
      <c r="U3822" s="17">
        <v>68</v>
      </c>
      <c r="V3822" s="17">
        <v>54</v>
      </c>
      <c r="W3822" s="17">
        <v>50</v>
      </c>
      <c r="X3822" s="18">
        <v>7.279220779220779</v>
      </c>
      <c r="Y3822" s="18">
        <v>163.20012987012987</v>
      </c>
      <c r="Z3822" s="19">
        <v>1.0064935064935065E-2</v>
      </c>
      <c r="AA3822" s="19">
        <v>0.22565584415584417</v>
      </c>
      <c r="AB3822" s="18">
        <v>0.72322580645161294</v>
      </c>
      <c r="AC3822" s="18">
        <v>16.214722580645162</v>
      </c>
      <c r="AD3822" s="17">
        <v>1</v>
      </c>
      <c r="AE3822" s="55">
        <v>101</v>
      </c>
      <c r="AF3822" s="18">
        <v>4.5049063336306867</v>
      </c>
      <c r="AG3822" s="20">
        <v>101</v>
      </c>
      <c r="AH3822" s="17">
        <v>104</v>
      </c>
      <c r="AI3822" s="18">
        <v>4.1137614678899086E-2</v>
      </c>
      <c r="AJ3822" s="18">
        <v>0.92230532110091756</v>
      </c>
      <c r="AK3822" s="18">
        <v>0.21557692307692308</v>
      </c>
      <c r="AL3822" s="59">
        <v>4.8332346153846162</v>
      </c>
      <c r="AM3822" s="7">
        <v>4.8332346153846162</v>
      </c>
    </row>
    <row r="3823" spans="1:39" x14ac:dyDescent="0.3">
      <c r="A3823" s="2">
        <v>1000570917</v>
      </c>
      <c r="B3823" s="2">
        <v>1000570917</v>
      </c>
      <c r="C3823" s="38">
        <v>2001543842</v>
      </c>
      <c r="D3823" s="43">
        <v>42770</v>
      </c>
      <c r="E3823" s="2" t="s">
        <v>99</v>
      </c>
      <c r="F3823" s="2" t="s">
        <v>86</v>
      </c>
      <c r="G3823" s="2" t="s">
        <v>83</v>
      </c>
      <c r="H3823" s="2" t="s">
        <v>82</v>
      </c>
      <c r="I3823" s="2" t="s">
        <v>100</v>
      </c>
      <c r="J3823" s="2" t="s">
        <v>76</v>
      </c>
      <c r="K3823" s="2" t="s">
        <v>102</v>
      </c>
      <c r="L3823" s="2" t="s">
        <v>74</v>
      </c>
      <c r="M3823" s="2">
        <v>13.23</v>
      </c>
      <c r="N3823" s="2">
        <v>3823</v>
      </c>
      <c r="O3823" s="2">
        <v>30</v>
      </c>
      <c r="P3823" s="2">
        <v>4</v>
      </c>
      <c r="Q3823" s="2">
        <v>2</v>
      </c>
      <c r="R3823" s="17">
        <v>856</v>
      </c>
      <c r="S3823" s="17">
        <v>447</v>
      </c>
      <c r="T3823" s="17">
        <v>189</v>
      </c>
      <c r="U3823" s="17">
        <v>117</v>
      </c>
      <c r="V3823" s="17">
        <v>89</v>
      </c>
      <c r="W3823" s="17">
        <v>82</v>
      </c>
      <c r="X3823" s="18">
        <v>3.4606330107245622</v>
      </c>
      <c r="Y3823" s="18">
        <v>45.784174731885962</v>
      </c>
      <c r="Z3823" s="19">
        <v>7.8472403871305257E-3</v>
      </c>
      <c r="AA3823" s="19">
        <v>0.10381899032173686</v>
      </c>
      <c r="AB3823" s="18">
        <v>0.441</v>
      </c>
      <c r="AC3823" s="18">
        <v>5.8344300000000002</v>
      </c>
      <c r="AD3823" s="17">
        <v>0</v>
      </c>
      <c r="AE3823" s="55">
        <v>0</v>
      </c>
      <c r="AF3823" s="18">
        <v>0</v>
      </c>
      <c r="AG3823" s="20">
        <v>0</v>
      </c>
      <c r="AH3823" s="17">
        <v>171</v>
      </c>
      <c r="AI3823" s="18">
        <v>1.5455607476635514E-2</v>
      </c>
      <c r="AJ3823" s="18">
        <v>0.20447768691588786</v>
      </c>
      <c r="AK3823" s="18">
        <v>7.7368421052631586E-2</v>
      </c>
      <c r="AL3823" s="59">
        <v>1.023584210526316</v>
      </c>
      <c r="AM3823" s="7">
        <v>1.023584210526316</v>
      </c>
    </row>
    <row r="3824" spans="1:39" x14ac:dyDescent="0.3">
      <c r="A3824" s="2">
        <v>1000659621</v>
      </c>
      <c r="B3824" s="2">
        <v>1000659621</v>
      </c>
      <c r="C3824" s="38">
        <v>2001544664</v>
      </c>
      <c r="D3824" s="43">
        <v>42770</v>
      </c>
      <c r="E3824" s="2" t="s">
        <v>99</v>
      </c>
      <c r="F3824" s="2" t="s">
        <v>86</v>
      </c>
      <c r="G3824" s="2" t="s">
        <v>83</v>
      </c>
      <c r="H3824" s="2" t="s">
        <v>82</v>
      </c>
      <c r="I3824" s="2" t="s">
        <v>100</v>
      </c>
      <c r="J3824" s="2" t="s">
        <v>76</v>
      </c>
      <c r="K3824" s="2" t="s">
        <v>102</v>
      </c>
      <c r="L3824" s="2" t="s">
        <v>74</v>
      </c>
      <c r="M3824" s="2">
        <v>14.33</v>
      </c>
      <c r="N3824" s="2">
        <v>3278</v>
      </c>
      <c r="O3824" s="2">
        <v>29</v>
      </c>
      <c r="P3824" s="2">
        <v>3</v>
      </c>
      <c r="Q3824" s="2">
        <v>2</v>
      </c>
      <c r="R3824" s="17">
        <v>529</v>
      </c>
      <c r="S3824" s="17">
        <v>315</v>
      </c>
      <c r="T3824" s="17">
        <v>175</v>
      </c>
      <c r="U3824" s="17">
        <v>108</v>
      </c>
      <c r="V3824" s="17">
        <v>77</v>
      </c>
      <c r="W3824" s="17">
        <v>69</v>
      </c>
      <c r="X3824" s="18">
        <v>4.3715680292861503</v>
      </c>
      <c r="Y3824" s="18">
        <v>62.644569859670533</v>
      </c>
      <c r="Z3824" s="19">
        <v>8.8468578401464312E-3</v>
      </c>
      <c r="AA3824" s="19">
        <v>0.12677547284929835</v>
      </c>
      <c r="AB3824" s="18">
        <v>0.49413793103448278</v>
      </c>
      <c r="AC3824" s="18">
        <v>7.0809965517241382</v>
      </c>
      <c r="AD3824" s="17">
        <v>0</v>
      </c>
      <c r="AE3824" s="55">
        <v>0</v>
      </c>
      <c r="AF3824" s="18">
        <v>0</v>
      </c>
      <c r="AG3824" s="20">
        <v>0</v>
      </c>
      <c r="AH3824" s="17">
        <v>146</v>
      </c>
      <c r="AI3824" s="18">
        <v>2.7088846880907371E-2</v>
      </c>
      <c r="AJ3824" s="18">
        <v>0.38818317580340261</v>
      </c>
      <c r="AK3824" s="18">
        <v>9.8150684931506846E-2</v>
      </c>
      <c r="AL3824" s="59">
        <v>1.406499315068493</v>
      </c>
      <c r="AM3824" s="7">
        <v>1.406499315068493</v>
      </c>
    </row>
    <row r="3825" spans="1:39" x14ac:dyDescent="0.3">
      <c r="A3825" s="2">
        <v>1000617830</v>
      </c>
      <c r="B3825" s="2">
        <v>1000617830</v>
      </c>
      <c r="C3825" s="38">
        <v>2001544952</v>
      </c>
      <c r="D3825" s="43">
        <v>42770</v>
      </c>
      <c r="E3825" s="2" t="s">
        <v>99</v>
      </c>
      <c r="F3825" s="2" t="s">
        <v>85</v>
      </c>
      <c r="G3825" s="2" t="s">
        <v>83</v>
      </c>
      <c r="H3825" s="2" t="s">
        <v>82</v>
      </c>
      <c r="I3825" s="2" t="s">
        <v>100</v>
      </c>
      <c r="J3825" s="2" t="s">
        <v>76</v>
      </c>
      <c r="K3825" s="2" t="s">
        <v>102</v>
      </c>
      <c r="L3825" s="2" t="s">
        <v>74</v>
      </c>
      <c r="M3825" s="2">
        <v>18.239999999999998</v>
      </c>
      <c r="N3825" s="2">
        <v>3998</v>
      </c>
      <c r="O3825" s="2">
        <v>25</v>
      </c>
      <c r="P3825" s="2">
        <v>4</v>
      </c>
      <c r="Q3825" s="2">
        <v>2</v>
      </c>
      <c r="R3825" s="17">
        <v>927</v>
      </c>
      <c r="S3825" s="17">
        <v>547</v>
      </c>
      <c r="T3825" s="17">
        <v>307</v>
      </c>
      <c r="U3825" s="17">
        <v>207</v>
      </c>
      <c r="V3825" s="17">
        <v>148</v>
      </c>
      <c r="W3825" s="17">
        <v>128</v>
      </c>
      <c r="X3825" s="18">
        <v>4.5622811405702848</v>
      </c>
      <c r="Y3825" s="18">
        <v>83.216008004001992</v>
      </c>
      <c r="Z3825" s="19">
        <v>6.2531265632816404E-3</v>
      </c>
      <c r="AA3825" s="19">
        <v>0.11405702851425711</v>
      </c>
      <c r="AB3825" s="18">
        <v>0.72959999999999992</v>
      </c>
      <c r="AC3825" s="18">
        <v>13.307903999999997</v>
      </c>
      <c r="AD3825" s="17">
        <v>0</v>
      </c>
      <c r="AE3825" s="55">
        <v>0</v>
      </c>
      <c r="AF3825" s="18">
        <v>0</v>
      </c>
      <c r="AG3825" s="20">
        <v>0</v>
      </c>
      <c r="AH3825" s="17">
        <v>276</v>
      </c>
      <c r="AI3825" s="18">
        <v>1.9676375404530742E-2</v>
      </c>
      <c r="AJ3825" s="18">
        <v>0.35889708737864068</v>
      </c>
      <c r="AK3825" s="18">
        <v>6.6086956521739126E-2</v>
      </c>
      <c r="AL3825" s="59">
        <v>1.2054260869565216</v>
      </c>
      <c r="AM3825" s="7">
        <v>1.2054260869565216</v>
      </c>
    </row>
    <row r="3826" spans="1:39" x14ac:dyDescent="0.3">
      <c r="A3826" s="2">
        <v>1000135627</v>
      </c>
      <c r="B3826" s="2">
        <v>1000135627</v>
      </c>
      <c r="C3826" s="38">
        <v>2001545788</v>
      </c>
      <c r="D3826" s="43">
        <v>42770</v>
      </c>
      <c r="E3826" s="2" t="s">
        <v>99</v>
      </c>
      <c r="F3826" s="2" t="s">
        <v>84</v>
      </c>
      <c r="G3826" s="2" t="s">
        <v>83</v>
      </c>
      <c r="H3826" s="2" t="s">
        <v>82</v>
      </c>
      <c r="I3826" s="2" t="s">
        <v>100</v>
      </c>
      <c r="J3826" s="2" t="s">
        <v>76</v>
      </c>
      <c r="K3826" s="2" t="s">
        <v>102</v>
      </c>
      <c r="L3826" s="2" t="s">
        <v>74</v>
      </c>
      <c r="M3826" s="2">
        <v>16.600000000000001</v>
      </c>
      <c r="N3826" s="2">
        <v>3459</v>
      </c>
      <c r="O3826" s="2">
        <v>17</v>
      </c>
      <c r="P3826" s="2">
        <v>4</v>
      </c>
      <c r="Q3826" s="2">
        <v>2</v>
      </c>
      <c r="R3826" s="17">
        <v>1009</v>
      </c>
      <c r="S3826" s="17">
        <v>456</v>
      </c>
      <c r="T3826" s="17">
        <v>195</v>
      </c>
      <c r="U3826" s="17">
        <v>133</v>
      </c>
      <c r="V3826" s="17">
        <v>116</v>
      </c>
      <c r="W3826" s="17">
        <v>102</v>
      </c>
      <c r="X3826" s="18">
        <v>4.7990748771321199</v>
      </c>
      <c r="Y3826" s="18">
        <v>79.664642960393195</v>
      </c>
      <c r="Z3826" s="19">
        <v>4.9147152356172306E-3</v>
      </c>
      <c r="AA3826" s="19">
        <v>8.1584272911246036E-2</v>
      </c>
      <c r="AB3826" s="18">
        <v>0.9764705882352942</v>
      </c>
      <c r="AC3826" s="18">
        <v>16.209411764705884</v>
      </c>
      <c r="AD3826" s="17">
        <v>0</v>
      </c>
      <c r="AE3826" s="55">
        <v>0</v>
      </c>
      <c r="AF3826" s="18">
        <v>0</v>
      </c>
      <c r="AG3826" s="20">
        <v>0</v>
      </c>
      <c r="AH3826" s="17">
        <v>218</v>
      </c>
      <c r="AI3826" s="18">
        <v>1.6451932606541132E-2</v>
      </c>
      <c r="AJ3826" s="18">
        <v>0.27310208126858282</v>
      </c>
      <c r="AK3826" s="18">
        <v>7.6146788990825692E-2</v>
      </c>
      <c r="AL3826" s="59">
        <v>1.2640366972477066</v>
      </c>
      <c r="AM3826" s="7">
        <v>1.2640366972477066</v>
      </c>
    </row>
    <row r="3827" spans="1:39" x14ac:dyDescent="0.3">
      <c r="A3827" s="2">
        <v>1000225962</v>
      </c>
      <c r="B3827" s="2">
        <v>1000225962</v>
      </c>
      <c r="C3827" s="38">
        <v>2001545930</v>
      </c>
      <c r="D3827" s="43">
        <v>42770</v>
      </c>
      <c r="E3827" s="2" t="s">
        <v>99</v>
      </c>
      <c r="F3827" s="2" t="s">
        <v>79</v>
      </c>
      <c r="G3827" s="2" t="s">
        <v>7</v>
      </c>
      <c r="H3827" s="2" t="s">
        <v>78</v>
      </c>
      <c r="I3827" s="2" t="s">
        <v>98</v>
      </c>
      <c r="J3827" s="2" t="s">
        <v>76</v>
      </c>
      <c r="K3827" s="2" t="s">
        <v>102</v>
      </c>
      <c r="L3827" s="2" t="s">
        <v>74</v>
      </c>
      <c r="M3827" s="2">
        <v>27.31</v>
      </c>
      <c r="N3827" s="2">
        <v>2294</v>
      </c>
      <c r="O3827" s="2">
        <v>43</v>
      </c>
      <c r="P3827" s="2">
        <v>2</v>
      </c>
      <c r="Q3827" s="2">
        <v>1</v>
      </c>
      <c r="R3827" s="17">
        <v>513</v>
      </c>
      <c r="S3827" s="17">
        <v>280</v>
      </c>
      <c r="T3827" s="17">
        <v>134</v>
      </c>
      <c r="U3827" s="17">
        <v>88</v>
      </c>
      <c r="V3827" s="17">
        <v>74</v>
      </c>
      <c r="W3827" s="17">
        <v>67</v>
      </c>
      <c r="X3827" s="18">
        <v>11.904969485614647</v>
      </c>
      <c r="Y3827" s="18">
        <v>325.12471665213599</v>
      </c>
      <c r="Z3827" s="19">
        <v>1.8744551002615517E-2</v>
      </c>
      <c r="AA3827" s="19">
        <v>0.51191368788142977</v>
      </c>
      <c r="AB3827" s="18">
        <v>0.63511627906976742</v>
      </c>
      <c r="AC3827" s="18">
        <v>17.345025581395348</v>
      </c>
      <c r="AD3827" s="17">
        <v>1</v>
      </c>
      <c r="AE3827" s="55">
        <v>13</v>
      </c>
      <c r="AF3827" s="18">
        <v>0.47601611131453681</v>
      </c>
      <c r="AG3827" s="20">
        <v>13</v>
      </c>
      <c r="AH3827" s="17">
        <v>141</v>
      </c>
      <c r="AI3827" s="18">
        <v>5.3235867446393761E-2</v>
      </c>
      <c r="AJ3827" s="18">
        <v>1.4538715399610136</v>
      </c>
      <c r="AK3827" s="18">
        <v>0.19368794326241134</v>
      </c>
      <c r="AL3827" s="59">
        <v>5.2896177304964533</v>
      </c>
      <c r="AM3827" s="7">
        <v>5.2896177304964533</v>
      </c>
    </row>
    <row r="3828" spans="1:39" x14ac:dyDescent="0.3">
      <c r="A3828" s="2">
        <v>1000821202</v>
      </c>
      <c r="B3828" s="2">
        <v>1000821202</v>
      </c>
      <c r="C3828" s="38">
        <v>2001546194</v>
      </c>
      <c r="D3828" s="43">
        <v>42770</v>
      </c>
      <c r="E3828" s="2" t="s">
        <v>99</v>
      </c>
      <c r="F3828" s="2" t="s">
        <v>96</v>
      </c>
      <c r="G3828" s="2" t="s">
        <v>95</v>
      </c>
      <c r="H3828" s="2" t="s">
        <v>78</v>
      </c>
      <c r="I3828" s="2" t="s">
        <v>98</v>
      </c>
      <c r="J3828" s="2" t="s">
        <v>76</v>
      </c>
      <c r="K3828" s="2" t="s">
        <v>102</v>
      </c>
      <c r="L3828" s="2" t="s">
        <v>74</v>
      </c>
      <c r="M3828" s="2">
        <v>65.95</v>
      </c>
      <c r="N3828" s="2">
        <v>5860</v>
      </c>
      <c r="O3828" s="2">
        <v>93</v>
      </c>
      <c r="P3828" s="2">
        <v>5</v>
      </c>
      <c r="Q3828" s="2">
        <v>4</v>
      </c>
      <c r="R3828" s="17">
        <v>1135</v>
      </c>
      <c r="S3828" s="17">
        <v>508</v>
      </c>
      <c r="T3828" s="17">
        <v>284</v>
      </c>
      <c r="U3828" s="17">
        <v>222</v>
      </c>
      <c r="V3828" s="17">
        <v>155</v>
      </c>
      <c r="W3828" s="17">
        <v>135</v>
      </c>
      <c r="X3828" s="18">
        <v>11.254266211604095</v>
      </c>
      <c r="Y3828" s="18">
        <v>742.2188566552901</v>
      </c>
      <c r="Z3828" s="19">
        <v>1.5870307167235496E-2</v>
      </c>
      <c r="AA3828" s="19">
        <v>1.0466467576791811</v>
      </c>
      <c r="AB3828" s="18">
        <v>0.70913978494623664</v>
      </c>
      <c r="AC3828" s="18">
        <v>46.767768817204306</v>
      </c>
      <c r="AD3828" s="17">
        <v>2</v>
      </c>
      <c r="AE3828" s="55">
        <v>138</v>
      </c>
      <c r="AF3828" s="18">
        <v>2.092494313874147</v>
      </c>
      <c r="AG3828" s="20">
        <v>138</v>
      </c>
      <c r="AH3828" s="17">
        <v>290</v>
      </c>
      <c r="AI3828" s="18">
        <v>5.8105726872246702E-2</v>
      </c>
      <c r="AJ3828" s="18">
        <v>3.8320726872246702</v>
      </c>
      <c r="AK3828" s="18">
        <v>0.22741379310344828</v>
      </c>
      <c r="AL3828" s="59">
        <v>14.997939655172415</v>
      </c>
      <c r="AM3828" s="7">
        <v>14.997939655172415</v>
      </c>
    </row>
    <row r="3829" spans="1:39" x14ac:dyDescent="0.3">
      <c r="A3829" s="2">
        <v>1000261748</v>
      </c>
      <c r="B3829" s="2">
        <v>1000261748</v>
      </c>
      <c r="C3829" s="38">
        <v>2001546656</v>
      </c>
      <c r="D3829" s="43">
        <v>42770</v>
      </c>
      <c r="E3829" s="2" t="s">
        <v>99</v>
      </c>
      <c r="F3829" s="2" t="s">
        <v>94</v>
      </c>
      <c r="G3829" s="2" t="s">
        <v>93</v>
      </c>
      <c r="H3829" s="2" t="s">
        <v>78</v>
      </c>
      <c r="I3829" s="2" t="s">
        <v>98</v>
      </c>
      <c r="J3829" s="2" t="s">
        <v>76</v>
      </c>
      <c r="K3829" s="2" t="s">
        <v>102</v>
      </c>
      <c r="L3829" s="2" t="s">
        <v>74</v>
      </c>
      <c r="M3829" s="2">
        <v>87.68</v>
      </c>
      <c r="N3829" s="2">
        <v>11060</v>
      </c>
      <c r="O3829" s="2">
        <v>131</v>
      </c>
      <c r="P3829" s="2">
        <v>12</v>
      </c>
      <c r="Q3829" s="2">
        <v>6</v>
      </c>
      <c r="R3829" s="17">
        <v>2744</v>
      </c>
      <c r="S3829" s="17">
        <v>1152</v>
      </c>
      <c r="T3829" s="17">
        <v>477</v>
      </c>
      <c r="U3829" s="17">
        <v>342</v>
      </c>
      <c r="V3829" s="17">
        <v>266</v>
      </c>
      <c r="W3829" s="17">
        <v>247</v>
      </c>
      <c r="X3829" s="18">
        <v>7.9276672694394215</v>
      </c>
      <c r="Y3829" s="18">
        <v>695.09786618444855</v>
      </c>
      <c r="Z3829" s="19">
        <v>1.1844484629294756E-2</v>
      </c>
      <c r="AA3829" s="19">
        <v>1.0385244122965642</v>
      </c>
      <c r="AB3829" s="18">
        <v>0.66931297709923665</v>
      </c>
      <c r="AC3829" s="18">
        <v>58.685361832061076</v>
      </c>
      <c r="AD3829" s="17">
        <v>3</v>
      </c>
      <c r="AE3829" s="55">
        <v>72</v>
      </c>
      <c r="AF3829" s="18">
        <v>0.82116788321167877</v>
      </c>
      <c r="AG3829" s="20">
        <v>72</v>
      </c>
      <c r="AH3829" s="17">
        <v>513</v>
      </c>
      <c r="AI3829" s="18">
        <v>3.1953352769679304E-2</v>
      </c>
      <c r="AJ3829" s="18">
        <v>2.8016699708454817</v>
      </c>
      <c r="AK3829" s="18">
        <v>0.17091617933723199</v>
      </c>
      <c r="AL3829" s="59">
        <v>14.985930604288502</v>
      </c>
      <c r="AM3829" s="7">
        <v>14.985930604288502</v>
      </c>
    </row>
    <row r="3830" spans="1:39" x14ac:dyDescent="0.3">
      <c r="A3830" s="2">
        <v>1000724723</v>
      </c>
      <c r="B3830" s="2">
        <v>1000724723</v>
      </c>
      <c r="C3830" s="38">
        <v>2001547090</v>
      </c>
      <c r="D3830" s="43">
        <v>42770</v>
      </c>
      <c r="E3830" s="2" t="s">
        <v>99</v>
      </c>
      <c r="F3830" s="2" t="s">
        <v>92</v>
      </c>
      <c r="G3830" s="2" t="s">
        <v>83</v>
      </c>
      <c r="H3830" s="2" t="s">
        <v>90</v>
      </c>
      <c r="I3830" s="2" t="s">
        <v>98</v>
      </c>
      <c r="J3830" s="2" t="s">
        <v>76</v>
      </c>
      <c r="K3830" s="2" t="s">
        <v>102</v>
      </c>
      <c r="L3830" s="2" t="s">
        <v>74</v>
      </c>
      <c r="M3830" s="2">
        <v>47.66</v>
      </c>
      <c r="N3830" s="2">
        <v>5803</v>
      </c>
      <c r="O3830" s="2">
        <v>56</v>
      </c>
      <c r="P3830" s="2">
        <v>6</v>
      </c>
      <c r="Q3830" s="2">
        <v>3</v>
      </c>
      <c r="R3830" s="17">
        <v>1141</v>
      </c>
      <c r="S3830" s="17">
        <v>464</v>
      </c>
      <c r="T3830" s="17">
        <v>226</v>
      </c>
      <c r="U3830" s="17">
        <v>146</v>
      </c>
      <c r="V3830" s="17">
        <v>131</v>
      </c>
      <c r="W3830" s="17">
        <v>122</v>
      </c>
      <c r="X3830" s="18">
        <v>8.2129932793382725</v>
      </c>
      <c r="Y3830" s="18">
        <v>391.43125969326206</v>
      </c>
      <c r="Z3830" s="19">
        <v>9.6501809408926411E-3</v>
      </c>
      <c r="AA3830" s="19">
        <v>0.45992762364294326</v>
      </c>
      <c r="AB3830" s="18">
        <v>0.85107142857142848</v>
      </c>
      <c r="AC3830" s="18">
        <v>40.562064285714278</v>
      </c>
      <c r="AD3830" s="17">
        <v>1</v>
      </c>
      <c r="AE3830" s="55">
        <v>60</v>
      </c>
      <c r="AF3830" s="18">
        <v>1.2589173310952582</v>
      </c>
      <c r="AG3830" s="20">
        <v>60</v>
      </c>
      <c r="AH3830" s="17">
        <v>253</v>
      </c>
      <c r="AI3830" s="18">
        <v>4.1770376862401398E-2</v>
      </c>
      <c r="AJ3830" s="18">
        <v>1.9907761612620505</v>
      </c>
      <c r="AK3830" s="18">
        <v>0.18837944664031619</v>
      </c>
      <c r="AL3830" s="59">
        <v>8.9781644268774699</v>
      </c>
      <c r="AM3830" s="7">
        <v>8.9781644268774699</v>
      </c>
    </row>
    <row r="3831" spans="1:39" x14ac:dyDescent="0.3">
      <c r="A3831" s="2">
        <v>1000773995</v>
      </c>
      <c r="B3831" s="2">
        <v>1000773995</v>
      </c>
      <c r="C3831" s="38">
        <v>2001547158</v>
      </c>
      <c r="D3831" s="43">
        <v>42770</v>
      </c>
      <c r="E3831" s="2" t="s">
        <v>99</v>
      </c>
      <c r="F3831" s="2" t="s">
        <v>91</v>
      </c>
      <c r="G3831" s="2" t="s">
        <v>83</v>
      </c>
      <c r="H3831" s="2" t="s">
        <v>90</v>
      </c>
      <c r="I3831" s="2" t="s">
        <v>98</v>
      </c>
      <c r="J3831" s="2" t="s">
        <v>76</v>
      </c>
      <c r="K3831" s="2" t="s">
        <v>102</v>
      </c>
      <c r="L3831" s="2" t="s">
        <v>74</v>
      </c>
      <c r="M3831" s="2">
        <v>31.42</v>
      </c>
      <c r="N3831" s="2">
        <v>4689</v>
      </c>
      <c r="O3831" s="2">
        <v>47</v>
      </c>
      <c r="P3831" s="2">
        <v>4</v>
      </c>
      <c r="Q3831" s="2">
        <v>2</v>
      </c>
      <c r="R3831" s="17">
        <v>828</v>
      </c>
      <c r="S3831" s="17">
        <v>474</v>
      </c>
      <c r="T3831" s="17">
        <v>284</v>
      </c>
      <c r="U3831" s="17">
        <v>196</v>
      </c>
      <c r="V3831" s="17">
        <v>160</v>
      </c>
      <c r="W3831" s="17">
        <v>145</v>
      </c>
      <c r="X3831" s="18">
        <v>6.7007890808274695</v>
      </c>
      <c r="Y3831" s="18">
        <v>210.5387929195991</v>
      </c>
      <c r="Z3831" s="19">
        <v>1.0023459159735551E-2</v>
      </c>
      <c r="AA3831" s="19">
        <v>0.31493708679889104</v>
      </c>
      <c r="AB3831" s="18">
        <v>0.66851063829787238</v>
      </c>
      <c r="AC3831" s="18">
        <v>21.004604255319151</v>
      </c>
      <c r="AD3831" s="17">
        <v>1</v>
      </c>
      <c r="AE3831" s="55">
        <v>45</v>
      </c>
      <c r="AF3831" s="18">
        <v>1.4322087842138764</v>
      </c>
      <c r="AG3831" s="20">
        <v>45</v>
      </c>
      <c r="AH3831" s="17">
        <v>305</v>
      </c>
      <c r="AI3831" s="18">
        <v>3.7946859903381647E-2</v>
      </c>
      <c r="AJ3831" s="18">
        <v>1.1922903381642513</v>
      </c>
      <c r="AK3831" s="18">
        <v>0.10301639344262295</v>
      </c>
      <c r="AL3831" s="59">
        <v>3.2367750819672132</v>
      </c>
      <c r="AM3831" s="7">
        <v>3.2367750819672132</v>
      </c>
    </row>
    <row r="3832" spans="1:39" x14ac:dyDescent="0.3">
      <c r="A3832" s="2">
        <v>1000604225</v>
      </c>
      <c r="B3832" s="2">
        <v>1000604225</v>
      </c>
      <c r="C3832" s="38">
        <v>2001547638</v>
      </c>
      <c r="D3832" s="43">
        <v>42770</v>
      </c>
      <c r="E3832" s="2" t="s">
        <v>99</v>
      </c>
      <c r="F3832" s="2" t="s">
        <v>89</v>
      </c>
      <c r="G3832" s="2" t="s">
        <v>83</v>
      </c>
      <c r="H3832" s="2" t="s">
        <v>87</v>
      </c>
      <c r="I3832" s="2" t="s">
        <v>98</v>
      </c>
      <c r="J3832" s="2" t="s">
        <v>76</v>
      </c>
      <c r="K3832" s="2" t="s">
        <v>102</v>
      </c>
      <c r="L3832" s="2" t="s">
        <v>74</v>
      </c>
      <c r="M3832" s="2">
        <v>25.97</v>
      </c>
      <c r="N3832" s="2">
        <v>3773</v>
      </c>
      <c r="O3832" s="2">
        <v>40</v>
      </c>
      <c r="P3832" s="2">
        <v>3</v>
      </c>
      <c r="Q3832" s="2">
        <v>2</v>
      </c>
      <c r="R3832" s="17">
        <v>807</v>
      </c>
      <c r="S3832" s="17">
        <v>364</v>
      </c>
      <c r="T3832" s="17">
        <v>146</v>
      </c>
      <c r="U3832" s="17">
        <v>100</v>
      </c>
      <c r="V3832" s="17">
        <v>72</v>
      </c>
      <c r="W3832" s="17">
        <v>64</v>
      </c>
      <c r="X3832" s="18">
        <v>6.8831168831168821</v>
      </c>
      <c r="Y3832" s="18">
        <v>178.75454545454542</v>
      </c>
      <c r="Z3832" s="19">
        <v>1.0601643254704479E-2</v>
      </c>
      <c r="AA3832" s="19">
        <v>0.27532467532467531</v>
      </c>
      <c r="AB3832" s="18">
        <v>0.64924999999999999</v>
      </c>
      <c r="AC3832" s="18">
        <v>16.861022500000001</v>
      </c>
      <c r="AD3832" s="17">
        <v>1</v>
      </c>
      <c r="AE3832" s="55">
        <v>42</v>
      </c>
      <c r="AF3832" s="18">
        <v>1.6172506738544474</v>
      </c>
      <c r="AG3832" s="20">
        <v>42</v>
      </c>
      <c r="AH3832" s="17">
        <v>136</v>
      </c>
      <c r="AI3832" s="18">
        <v>3.218091697645601E-2</v>
      </c>
      <c r="AJ3832" s="18">
        <v>0.83573841387856251</v>
      </c>
      <c r="AK3832" s="18">
        <v>0.19095588235294117</v>
      </c>
      <c r="AL3832" s="59">
        <v>4.9591242647058822</v>
      </c>
      <c r="AM3832" s="7">
        <v>4.9591242647058822</v>
      </c>
    </row>
    <row r="3833" spans="1:39" x14ac:dyDescent="0.3">
      <c r="A3833" s="2">
        <v>1000125524</v>
      </c>
      <c r="B3833" s="2">
        <v>1000125524</v>
      </c>
      <c r="C3833" s="38">
        <v>2001547732</v>
      </c>
      <c r="D3833" s="43">
        <v>42770</v>
      </c>
      <c r="E3833" s="2" t="s">
        <v>99</v>
      </c>
      <c r="F3833" s="2" t="s">
        <v>88</v>
      </c>
      <c r="G3833" s="2" t="s">
        <v>83</v>
      </c>
      <c r="H3833" s="2" t="s">
        <v>87</v>
      </c>
      <c r="I3833" s="2" t="s">
        <v>98</v>
      </c>
      <c r="J3833" s="2" t="s">
        <v>76</v>
      </c>
      <c r="K3833" s="2" t="s">
        <v>102</v>
      </c>
      <c r="L3833" s="2" t="s">
        <v>74</v>
      </c>
      <c r="M3833" s="2">
        <v>24.46</v>
      </c>
      <c r="N3833" s="2">
        <v>3439</v>
      </c>
      <c r="O3833" s="2">
        <v>37</v>
      </c>
      <c r="P3833" s="2">
        <v>4</v>
      </c>
      <c r="Q3833" s="2">
        <v>2</v>
      </c>
      <c r="R3833" s="17">
        <v>542</v>
      </c>
      <c r="S3833" s="17">
        <v>230</v>
      </c>
      <c r="T3833" s="17">
        <v>106</v>
      </c>
      <c r="U3833" s="17">
        <v>80</v>
      </c>
      <c r="V3833" s="17">
        <v>64</v>
      </c>
      <c r="W3833" s="17">
        <v>58</v>
      </c>
      <c r="X3833" s="18">
        <v>7.1125327129979645</v>
      </c>
      <c r="Y3833" s="18">
        <v>173.97255015993022</v>
      </c>
      <c r="Z3833" s="19">
        <v>1.0758941552776969E-2</v>
      </c>
      <c r="AA3833" s="19">
        <v>0.26316371038092468</v>
      </c>
      <c r="AB3833" s="18">
        <v>0.6610810810810811</v>
      </c>
      <c r="AC3833" s="18">
        <v>16.170043243243246</v>
      </c>
      <c r="AD3833" s="17">
        <v>1</v>
      </c>
      <c r="AE3833" s="55">
        <v>146</v>
      </c>
      <c r="AF3833" s="18">
        <v>5.9689288634505315</v>
      </c>
      <c r="AG3833" s="20">
        <v>146</v>
      </c>
      <c r="AH3833" s="17">
        <v>122</v>
      </c>
      <c r="AI3833" s="18">
        <v>4.5129151291512917E-2</v>
      </c>
      <c r="AJ3833" s="18">
        <v>1.1038590405904061</v>
      </c>
      <c r="AK3833" s="18">
        <v>0.20049180327868854</v>
      </c>
      <c r="AL3833" s="59">
        <v>4.9040295081967216</v>
      </c>
      <c r="AM3833" s="7">
        <v>4.9040295081967216</v>
      </c>
    </row>
    <row r="3834" spans="1:39" x14ac:dyDescent="0.3">
      <c r="A3834" s="2">
        <v>1000510566</v>
      </c>
      <c r="B3834" s="2">
        <v>1000510566</v>
      </c>
      <c r="C3834" s="38">
        <v>2001547990</v>
      </c>
      <c r="D3834" s="43">
        <v>42770</v>
      </c>
      <c r="E3834" s="2" t="s">
        <v>99</v>
      </c>
      <c r="F3834" s="2" t="s">
        <v>86</v>
      </c>
      <c r="G3834" s="2" t="s">
        <v>83</v>
      </c>
      <c r="H3834" s="2" t="s">
        <v>82</v>
      </c>
      <c r="I3834" s="2" t="s">
        <v>98</v>
      </c>
      <c r="J3834" s="2" t="s">
        <v>76</v>
      </c>
      <c r="K3834" s="2" t="s">
        <v>102</v>
      </c>
      <c r="L3834" s="2" t="s">
        <v>74</v>
      </c>
      <c r="M3834" s="2">
        <v>14.59</v>
      </c>
      <c r="N3834" s="2">
        <v>3437</v>
      </c>
      <c r="O3834" s="2">
        <v>34</v>
      </c>
      <c r="P3834" s="2">
        <v>3</v>
      </c>
      <c r="Q3834" s="2">
        <v>2</v>
      </c>
      <c r="R3834" s="17">
        <v>544</v>
      </c>
      <c r="S3834" s="17">
        <v>298</v>
      </c>
      <c r="T3834" s="17">
        <v>137</v>
      </c>
      <c r="U3834" s="17">
        <v>100</v>
      </c>
      <c r="V3834" s="17">
        <v>85</v>
      </c>
      <c r="W3834" s="17">
        <v>78</v>
      </c>
      <c r="X3834" s="18">
        <v>4.2449810881582772</v>
      </c>
      <c r="Y3834" s="18">
        <v>61.934274076229265</v>
      </c>
      <c r="Z3834" s="19">
        <v>9.8923479778876919E-3</v>
      </c>
      <c r="AA3834" s="19">
        <v>0.14432935699738142</v>
      </c>
      <c r="AB3834" s="18">
        <v>0.42911764705882355</v>
      </c>
      <c r="AC3834" s="18">
        <v>6.2608264705882357</v>
      </c>
      <c r="AD3834" s="17">
        <v>0</v>
      </c>
      <c r="AE3834" s="55">
        <v>0</v>
      </c>
      <c r="AF3834" s="18">
        <v>0</v>
      </c>
      <c r="AG3834" s="20">
        <v>0</v>
      </c>
      <c r="AH3834" s="17">
        <v>163</v>
      </c>
      <c r="AI3834" s="18">
        <v>2.6819852941176472E-2</v>
      </c>
      <c r="AJ3834" s="18">
        <v>0.39130165441176473</v>
      </c>
      <c r="AK3834" s="18">
        <v>8.9509202453987732E-2</v>
      </c>
      <c r="AL3834" s="59">
        <v>1.3059392638036811</v>
      </c>
      <c r="AM3834" s="7">
        <v>1.3059392638036811</v>
      </c>
    </row>
    <row r="3835" spans="1:39" x14ac:dyDescent="0.3">
      <c r="A3835" s="2">
        <v>1000943041</v>
      </c>
      <c r="B3835" s="2">
        <v>1000943041</v>
      </c>
      <c r="C3835" s="38">
        <v>2001548662</v>
      </c>
      <c r="D3835" s="43">
        <v>42770</v>
      </c>
      <c r="E3835" s="2" t="s">
        <v>99</v>
      </c>
      <c r="F3835" s="2" t="s">
        <v>86</v>
      </c>
      <c r="G3835" s="2" t="s">
        <v>83</v>
      </c>
      <c r="H3835" s="2" t="s">
        <v>82</v>
      </c>
      <c r="I3835" s="2" t="s">
        <v>98</v>
      </c>
      <c r="J3835" s="2" t="s">
        <v>76</v>
      </c>
      <c r="K3835" s="2" t="s">
        <v>102</v>
      </c>
      <c r="L3835" s="2" t="s">
        <v>74</v>
      </c>
      <c r="M3835" s="2">
        <v>18.98</v>
      </c>
      <c r="N3835" s="2">
        <v>5121</v>
      </c>
      <c r="O3835" s="2">
        <v>51</v>
      </c>
      <c r="P3835" s="2">
        <v>4</v>
      </c>
      <c r="Q3835" s="2">
        <v>2</v>
      </c>
      <c r="R3835" s="17">
        <v>1253</v>
      </c>
      <c r="S3835" s="17">
        <v>668</v>
      </c>
      <c r="T3835" s="17">
        <v>399</v>
      </c>
      <c r="U3835" s="17">
        <v>259</v>
      </c>
      <c r="V3835" s="17">
        <v>227</v>
      </c>
      <c r="W3835" s="17">
        <v>200</v>
      </c>
      <c r="X3835" s="18">
        <v>3.7063073618433902</v>
      </c>
      <c r="Y3835" s="18">
        <v>70.34571372778754</v>
      </c>
      <c r="Z3835" s="19">
        <v>9.9589923842999407E-3</v>
      </c>
      <c r="AA3835" s="19">
        <v>0.18902167545401288</v>
      </c>
      <c r="AB3835" s="18">
        <v>0.37215686274509807</v>
      </c>
      <c r="AC3835" s="18">
        <v>7.0635372549019619</v>
      </c>
      <c r="AD3835" s="17">
        <v>0</v>
      </c>
      <c r="AE3835" s="55">
        <v>0</v>
      </c>
      <c r="AF3835" s="18">
        <v>0</v>
      </c>
      <c r="AG3835" s="20">
        <v>0</v>
      </c>
      <c r="AH3835" s="17">
        <v>427</v>
      </c>
      <c r="AI3835" s="18">
        <v>1.5147645650438947E-2</v>
      </c>
      <c r="AJ3835" s="18">
        <v>0.2875023144453312</v>
      </c>
      <c r="AK3835" s="18">
        <v>4.4449648711943797E-2</v>
      </c>
      <c r="AL3835" s="59">
        <v>0.84365433255269329</v>
      </c>
      <c r="AM3835" s="7">
        <v>0.84365433255269329</v>
      </c>
    </row>
    <row r="3836" spans="1:39" x14ac:dyDescent="0.3">
      <c r="A3836" s="2">
        <v>1000624683</v>
      </c>
      <c r="B3836" s="2">
        <v>1000624683</v>
      </c>
      <c r="C3836" s="38">
        <v>2001548714</v>
      </c>
      <c r="D3836" s="43">
        <v>42770</v>
      </c>
      <c r="E3836" s="2" t="s">
        <v>99</v>
      </c>
      <c r="F3836" s="2" t="s">
        <v>85</v>
      </c>
      <c r="G3836" s="2" t="s">
        <v>83</v>
      </c>
      <c r="H3836" s="2" t="s">
        <v>82</v>
      </c>
      <c r="I3836" s="2" t="s">
        <v>98</v>
      </c>
      <c r="J3836" s="2" t="s">
        <v>76</v>
      </c>
      <c r="K3836" s="2" t="s">
        <v>102</v>
      </c>
      <c r="L3836" s="2" t="s">
        <v>74</v>
      </c>
      <c r="M3836" s="2">
        <v>18.75</v>
      </c>
      <c r="N3836" s="2">
        <v>3758</v>
      </c>
      <c r="O3836" s="2">
        <v>25</v>
      </c>
      <c r="P3836" s="2">
        <v>4</v>
      </c>
      <c r="Q3836" s="2">
        <v>2</v>
      </c>
      <c r="R3836" s="17">
        <v>920</v>
      </c>
      <c r="S3836" s="17">
        <v>416</v>
      </c>
      <c r="T3836" s="17">
        <v>202</v>
      </c>
      <c r="U3836" s="17">
        <v>129</v>
      </c>
      <c r="V3836" s="17">
        <v>111</v>
      </c>
      <c r="W3836" s="17">
        <v>99</v>
      </c>
      <c r="X3836" s="18">
        <v>4.9893560404470465</v>
      </c>
      <c r="Y3836" s="18">
        <v>93.550425758382119</v>
      </c>
      <c r="Z3836" s="19">
        <v>6.6524747205960614E-3</v>
      </c>
      <c r="AA3836" s="19">
        <v>0.12473390101117615</v>
      </c>
      <c r="AB3836" s="18">
        <v>0.75</v>
      </c>
      <c r="AC3836" s="18">
        <v>14.0625</v>
      </c>
      <c r="AD3836" s="17">
        <v>0</v>
      </c>
      <c r="AE3836" s="55">
        <v>0</v>
      </c>
      <c r="AF3836" s="18">
        <v>0</v>
      </c>
      <c r="AG3836" s="20">
        <v>0</v>
      </c>
      <c r="AH3836" s="17">
        <v>210</v>
      </c>
      <c r="AI3836" s="18">
        <v>2.0380434782608696E-2</v>
      </c>
      <c r="AJ3836" s="18">
        <v>0.38213315217391303</v>
      </c>
      <c r="AK3836" s="18">
        <v>8.9285714285714288E-2</v>
      </c>
      <c r="AL3836" s="59">
        <v>1.6741071428571428</v>
      </c>
      <c r="AM3836" s="7">
        <v>1.6741071428571428</v>
      </c>
    </row>
    <row r="3837" spans="1:39" x14ac:dyDescent="0.3">
      <c r="A3837" s="2">
        <v>1000922988</v>
      </c>
      <c r="B3837" s="2">
        <v>1000922988</v>
      </c>
      <c r="C3837" s="38">
        <v>2001548730</v>
      </c>
      <c r="D3837" s="43">
        <v>42770</v>
      </c>
      <c r="E3837" s="2" t="s">
        <v>99</v>
      </c>
      <c r="F3837" s="2" t="s">
        <v>84</v>
      </c>
      <c r="G3837" s="2" t="s">
        <v>83</v>
      </c>
      <c r="H3837" s="2" t="s">
        <v>82</v>
      </c>
      <c r="I3837" s="2" t="s">
        <v>98</v>
      </c>
      <c r="J3837" s="2" t="s">
        <v>76</v>
      </c>
      <c r="K3837" s="2" t="s">
        <v>102</v>
      </c>
      <c r="L3837" s="2" t="s">
        <v>74</v>
      </c>
      <c r="M3837" s="2">
        <v>14.54</v>
      </c>
      <c r="N3837" s="2">
        <v>3010</v>
      </c>
      <c r="O3837" s="2">
        <v>15</v>
      </c>
      <c r="P3837" s="2">
        <v>3</v>
      </c>
      <c r="Q3837" s="2">
        <v>2</v>
      </c>
      <c r="R3837" s="17">
        <v>678</v>
      </c>
      <c r="S3837" s="17">
        <v>275</v>
      </c>
      <c r="T3837" s="17">
        <v>144</v>
      </c>
      <c r="U3837" s="17">
        <v>111</v>
      </c>
      <c r="V3837" s="17">
        <v>96</v>
      </c>
      <c r="W3837" s="17">
        <v>89</v>
      </c>
      <c r="X3837" s="18">
        <v>4.8305647840531556</v>
      </c>
      <c r="Y3837" s="18">
        <v>70.236411960132884</v>
      </c>
      <c r="Z3837" s="19">
        <v>4.9833887043189366E-3</v>
      </c>
      <c r="AA3837" s="19">
        <v>7.2458471760797338E-2</v>
      </c>
      <c r="AB3837" s="18">
        <v>0.96933333333333327</v>
      </c>
      <c r="AC3837" s="18">
        <v>14.094106666666665</v>
      </c>
      <c r="AD3837" s="17">
        <v>0</v>
      </c>
      <c r="AE3837" s="55">
        <v>0</v>
      </c>
      <c r="AF3837" s="18">
        <v>0</v>
      </c>
      <c r="AG3837" s="20">
        <v>0</v>
      </c>
      <c r="AH3837" s="17">
        <v>185</v>
      </c>
      <c r="AI3837" s="18">
        <v>2.1445427728613568E-2</v>
      </c>
      <c r="AJ3837" s="18">
        <v>0.31181651917404124</v>
      </c>
      <c r="AK3837" s="18">
        <v>7.8594594594594586E-2</v>
      </c>
      <c r="AL3837" s="59">
        <v>1.1427654054054053</v>
      </c>
      <c r="AM3837" s="7">
        <v>1.1427654054054053</v>
      </c>
    </row>
    <row r="3838" spans="1:39" x14ac:dyDescent="0.3">
      <c r="A3838" s="2">
        <v>1000476518</v>
      </c>
      <c r="B3838" s="2">
        <v>1000476518</v>
      </c>
      <c r="C3838" s="38">
        <v>2001549434</v>
      </c>
      <c r="D3838" s="43">
        <v>42770</v>
      </c>
      <c r="E3838" s="2" t="s">
        <v>99</v>
      </c>
      <c r="F3838" s="2" t="s">
        <v>79</v>
      </c>
      <c r="G3838" s="2" t="s">
        <v>7</v>
      </c>
      <c r="H3838" s="2" t="s">
        <v>78</v>
      </c>
      <c r="I3838" s="2" t="s">
        <v>100</v>
      </c>
      <c r="J3838" s="2" t="s">
        <v>101</v>
      </c>
      <c r="K3838" s="2" t="s">
        <v>75</v>
      </c>
      <c r="L3838" s="2" t="s">
        <v>74</v>
      </c>
      <c r="M3838" s="2">
        <v>20.53</v>
      </c>
      <c r="N3838" s="2">
        <v>1704</v>
      </c>
      <c r="O3838" s="2">
        <v>34</v>
      </c>
      <c r="P3838" s="2">
        <v>2</v>
      </c>
      <c r="Q3838" s="2">
        <v>1</v>
      </c>
      <c r="R3838" s="17"/>
      <c r="S3838" s="17"/>
      <c r="T3838" s="17"/>
      <c r="U3838" s="17"/>
      <c r="V3838" s="17"/>
      <c r="W3838" s="17"/>
      <c r="X3838" s="18">
        <v>12.0481220657277</v>
      </c>
      <c r="Y3838" s="18">
        <v>247.34794600938969</v>
      </c>
      <c r="Z3838" s="19">
        <v>1.9953051643192488E-2</v>
      </c>
      <c r="AA3838" s="19">
        <v>0.40963615023474181</v>
      </c>
      <c r="AB3838" s="18">
        <v>0.60382352941176476</v>
      </c>
      <c r="AC3838" s="18">
        <v>12.396497058823531</v>
      </c>
      <c r="AD3838" s="17">
        <v>1</v>
      </c>
      <c r="AE3838" s="55">
        <v>139</v>
      </c>
      <c r="AF3838" s="18">
        <v>6.7705796395518751</v>
      </c>
      <c r="AG3838" s="20">
        <v>139</v>
      </c>
      <c r="AH3838" s="17" t="s">
        <v>127</v>
      </c>
      <c r="AI3838" s="18" t="s">
        <v>128</v>
      </c>
      <c r="AJ3838" s="18" t="s">
        <v>128</v>
      </c>
      <c r="AK3838" s="18" t="s">
        <v>128</v>
      </c>
      <c r="AL3838" s="59" t="s">
        <v>128</v>
      </c>
      <c r="AM3838" s="7" t="s">
        <v>128</v>
      </c>
    </row>
    <row r="3839" spans="1:39" x14ac:dyDescent="0.3">
      <c r="A3839" s="2">
        <v>1000273691</v>
      </c>
      <c r="B3839" s="2">
        <v>1000273691</v>
      </c>
      <c r="C3839" s="38">
        <v>2001549766</v>
      </c>
      <c r="D3839" s="43">
        <v>42770</v>
      </c>
      <c r="E3839" s="2" t="s">
        <v>99</v>
      </c>
      <c r="F3839" s="2" t="s">
        <v>96</v>
      </c>
      <c r="G3839" s="2" t="s">
        <v>95</v>
      </c>
      <c r="H3839" s="2" t="s">
        <v>78</v>
      </c>
      <c r="I3839" s="2" t="s">
        <v>100</v>
      </c>
      <c r="J3839" s="2" t="s">
        <v>101</v>
      </c>
      <c r="K3839" s="2" t="s">
        <v>75</v>
      </c>
      <c r="L3839" s="2" t="s">
        <v>74</v>
      </c>
      <c r="M3839" s="2">
        <v>25.34</v>
      </c>
      <c r="N3839" s="2">
        <v>2329</v>
      </c>
      <c r="O3839" s="2">
        <v>39</v>
      </c>
      <c r="P3839" s="2">
        <v>3</v>
      </c>
      <c r="Q3839" s="2">
        <v>1</v>
      </c>
      <c r="R3839" s="17"/>
      <c r="S3839" s="17"/>
      <c r="T3839" s="17"/>
      <c r="U3839" s="17"/>
      <c r="V3839" s="17"/>
      <c r="W3839" s="17"/>
      <c r="X3839" s="18">
        <v>10.880206097037355</v>
      </c>
      <c r="Y3839" s="18">
        <v>275.70442249892659</v>
      </c>
      <c r="Z3839" s="19">
        <v>1.6745384285100903E-2</v>
      </c>
      <c r="AA3839" s="19">
        <v>0.42432803778445688</v>
      </c>
      <c r="AB3839" s="18">
        <v>0.6497435897435897</v>
      </c>
      <c r="AC3839" s="18">
        <v>16.464502564102563</v>
      </c>
      <c r="AD3839" s="17">
        <v>1</v>
      </c>
      <c r="AE3839" s="55">
        <v>27</v>
      </c>
      <c r="AF3839" s="18">
        <v>1.0655090765588002</v>
      </c>
      <c r="AG3839" s="20">
        <v>26.999999999999996</v>
      </c>
      <c r="AH3839" s="17" t="s">
        <v>127</v>
      </c>
      <c r="AI3839" s="18" t="s">
        <v>128</v>
      </c>
      <c r="AJ3839" s="18" t="s">
        <v>128</v>
      </c>
      <c r="AK3839" s="18" t="s">
        <v>128</v>
      </c>
      <c r="AL3839" s="59" t="s">
        <v>128</v>
      </c>
      <c r="AM3839" s="7" t="s">
        <v>128</v>
      </c>
    </row>
    <row r="3840" spans="1:39" x14ac:dyDescent="0.3">
      <c r="A3840" s="2">
        <v>1000571713</v>
      </c>
      <c r="B3840" s="2">
        <v>1000571713</v>
      </c>
      <c r="C3840" s="38">
        <v>2001549838</v>
      </c>
      <c r="D3840" s="43">
        <v>42770</v>
      </c>
      <c r="E3840" s="2" t="s">
        <v>99</v>
      </c>
      <c r="F3840" s="2" t="s">
        <v>94</v>
      </c>
      <c r="G3840" s="2" t="s">
        <v>93</v>
      </c>
      <c r="H3840" s="2" t="s">
        <v>78</v>
      </c>
      <c r="I3840" s="2" t="s">
        <v>100</v>
      </c>
      <c r="J3840" s="2" t="s">
        <v>101</v>
      </c>
      <c r="K3840" s="2" t="s">
        <v>75</v>
      </c>
      <c r="L3840" s="2" t="s">
        <v>74</v>
      </c>
      <c r="M3840" s="2">
        <v>64.010000000000005</v>
      </c>
      <c r="N3840" s="2">
        <v>6684</v>
      </c>
      <c r="O3840" s="2">
        <v>93</v>
      </c>
      <c r="P3840" s="2">
        <v>6</v>
      </c>
      <c r="Q3840" s="2">
        <v>3</v>
      </c>
      <c r="R3840" s="17"/>
      <c r="S3840" s="17"/>
      <c r="T3840" s="17"/>
      <c r="U3840" s="17"/>
      <c r="V3840" s="17"/>
      <c r="W3840" s="17"/>
      <c r="X3840" s="18">
        <v>9.5766008378216636</v>
      </c>
      <c r="Y3840" s="18">
        <v>612.99821962896476</v>
      </c>
      <c r="Z3840" s="19">
        <v>1.3913824057450628E-2</v>
      </c>
      <c r="AA3840" s="19">
        <v>0.89062387791741471</v>
      </c>
      <c r="AB3840" s="18">
        <v>0.68827956989247319</v>
      </c>
      <c r="AC3840" s="18">
        <v>44.056775268817212</v>
      </c>
      <c r="AD3840" s="17">
        <v>1</v>
      </c>
      <c r="AE3840" s="55">
        <v>68</v>
      </c>
      <c r="AF3840" s="18">
        <v>1.0623340103108889</v>
      </c>
      <c r="AG3840" s="20">
        <v>68</v>
      </c>
      <c r="AH3840" s="17" t="s">
        <v>127</v>
      </c>
      <c r="AI3840" s="18" t="s">
        <v>128</v>
      </c>
      <c r="AJ3840" s="18" t="s">
        <v>128</v>
      </c>
      <c r="AK3840" s="18" t="s">
        <v>128</v>
      </c>
      <c r="AL3840" s="59" t="s">
        <v>128</v>
      </c>
      <c r="AM3840" s="7" t="s">
        <v>128</v>
      </c>
    </row>
    <row r="3841" spans="1:39" x14ac:dyDescent="0.3">
      <c r="A3841" s="2">
        <v>1000371493</v>
      </c>
      <c r="B3841" s="2">
        <v>1000371493</v>
      </c>
      <c r="C3841" s="38">
        <v>2001550280</v>
      </c>
      <c r="D3841" s="43">
        <v>42770</v>
      </c>
      <c r="E3841" s="2" t="s">
        <v>99</v>
      </c>
      <c r="F3841" s="2" t="s">
        <v>92</v>
      </c>
      <c r="G3841" s="2" t="s">
        <v>83</v>
      </c>
      <c r="H3841" s="2" t="s">
        <v>90</v>
      </c>
      <c r="I3841" s="2" t="s">
        <v>100</v>
      </c>
      <c r="J3841" s="2" t="s">
        <v>101</v>
      </c>
      <c r="K3841" s="2" t="s">
        <v>75</v>
      </c>
      <c r="L3841" s="2" t="s">
        <v>74</v>
      </c>
      <c r="M3841" s="2">
        <v>30.61</v>
      </c>
      <c r="N3841" s="2">
        <v>4261</v>
      </c>
      <c r="O3841" s="2">
        <v>56</v>
      </c>
      <c r="P3841" s="2">
        <v>4</v>
      </c>
      <c r="Q3841" s="2">
        <v>2</v>
      </c>
      <c r="R3841" s="17"/>
      <c r="S3841" s="17"/>
      <c r="T3841" s="17"/>
      <c r="U3841" s="17"/>
      <c r="V3841" s="17"/>
      <c r="W3841" s="17"/>
      <c r="X3841" s="18">
        <v>7.1837596808260971</v>
      </c>
      <c r="Y3841" s="18">
        <v>219.89488383008683</v>
      </c>
      <c r="Z3841" s="19">
        <v>1.3142454822811546E-2</v>
      </c>
      <c r="AA3841" s="19">
        <v>0.40229054212626142</v>
      </c>
      <c r="AB3841" s="18">
        <v>0.54660714285714285</v>
      </c>
      <c r="AC3841" s="18">
        <v>16.731644642857141</v>
      </c>
      <c r="AD3841" s="17">
        <v>1</v>
      </c>
      <c r="AE3841" s="55">
        <v>65</v>
      </c>
      <c r="AF3841" s="18">
        <v>2.1234890558640966</v>
      </c>
      <c r="AG3841" s="20">
        <v>65</v>
      </c>
      <c r="AH3841" s="17" t="s">
        <v>127</v>
      </c>
      <c r="AI3841" s="18" t="s">
        <v>128</v>
      </c>
      <c r="AJ3841" s="18" t="s">
        <v>128</v>
      </c>
      <c r="AK3841" s="18" t="s">
        <v>128</v>
      </c>
      <c r="AL3841" s="59" t="s">
        <v>128</v>
      </c>
      <c r="AM3841" s="7" t="s">
        <v>128</v>
      </c>
    </row>
    <row r="3842" spans="1:39" x14ac:dyDescent="0.3">
      <c r="A3842" s="2">
        <v>1000959485</v>
      </c>
      <c r="B3842" s="2">
        <v>1000959485</v>
      </c>
      <c r="C3842" s="38">
        <v>2001550458</v>
      </c>
      <c r="D3842" s="43">
        <v>42770</v>
      </c>
      <c r="E3842" s="2" t="s">
        <v>99</v>
      </c>
      <c r="F3842" s="2" t="s">
        <v>91</v>
      </c>
      <c r="G3842" s="2" t="s">
        <v>83</v>
      </c>
      <c r="H3842" s="2" t="s">
        <v>90</v>
      </c>
      <c r="I3842" s="2" t="s">
        <v>100</v>
      </c>
      <c r="J3842" s="2" t="s">
        <v>101</v>
      </c>
      <c r="K3842" s="2" t="s">
        <v>75</v>
      </c>
      <c r="L3842" s="2" t="s">
        <v>74</v>
      </c>
      <c r="M3842" s="2">
        <v>17.079999999999998</v>
      </c>
      <c r="N3842" s="2">
        <v>2554</v>
      </c>
      <c r="O3842" s="2">
        <v>32</v>
      </c>
      <c r="P3842" s="2">
        <v>2</v>
      </c>
      <c r="Q3842" s="2">
        <v>1</v>
      </c>
      <c r="R3842" s="17"/>
      <c r="S3842" s="17"/>
      <c r="T3842" s="17"/>
      <c r="U3842" s="17"/>
      <c r="V3842" s="17"/>
      <c r="W3842" s="17"/>
      <c r="X3842" s="18">
        <v>6.6875489428347681</v>
      </c>
      <c r="Y3842" s="18">
        <v>114.22333594361783</v>
      </c>
      <c r="Z3842" s="19">
        <v>1.2529365700861394E-2</v>
      </c>
      <c r="AA3842" s="19">
        <v>0.21400156617071259</v>
      </c>
      <c r="AB3842" s="18">
        <v>0.53374999999999995</v>
      </c>
      <c r="AC3842" s="18">
        <v>9.1164499999999986</v>
      </c>
      <c r="AD3842" s="17">
        <v>0</v>
      </c>
      <c r="AE3842" s="55">
        <v>0</v>
      </c>
      <c r="AF3842" s="18">
        <v>0</v>
      </c>
      <c r="AG3842" s="20">
        <v>0</v>
      </c>
      <c r="AH3842" s="17" t="s">
        <v>127</v>
      </c>
      <c r="AI3842" s="18" t="s">
        <v>128</v>
      </c>
      <c r="AJ3842" s="18" t="s">
        <v>128</v>
      </c>
      <c r="AK3842" s="18" t="s">
        <v>128</v>
      </c>
      <c r="AL3842" s="59" t="s">
        <v>128</v>
      </c>
      <c r="AM3842" s="7" t="s">
        <v>128</v>
      </c>
    </row>
    <row r="3843" spans="1:39" x14ac:dyDescent="0.3">
      <c r="A3843" s="2">
        <v>1000412443</v>
      </c>
      <c r="B3843" s="2">
        <v>1000412443</v>
      </c>
      <c r="C3843" s="38">
        <v>2001550634</v>
      </c>
      <c r="D3843" s="43">
        <v>42770</v>
      </c>
      <c r="E3843" s="2" t="s">
        <v>99</v>
      </c>
      <c r="F3843" s="2" t="s">
        <v>89</v>
      </c>
      <c r="G3843" s="2" t="s">
        <v>83</v>
      </c>
      <c r="H3843" s="2" t="s">
        <v>87</v>
      </c>
      <c r="I3843" s="2" t="s">
        <v>100</v>
      </c>
      <c r="J3843" s="2" t="s">
        <v>101</v>
      </c>
      <c r="K3843" s="2" t="s">
        <v>75</v>
      </c>
      <c r="L3843" s="2" t="s">
        <v>74</v>
      </c>
      <c r="M3843" s="2">
        <v>16.63</v>
      </c>
      <c r="N3843" s="2">
        <v>2428</v>
      </c>
      <c r="O3843" s="2">
        <v>31</v>
      </c>
      <c r="P3843" s="2">
        <v>2</v>
      </c>
      <c r="Q3843" s="2">
        <v>1</v>
      </c>
      <c r="R3843" s="17"/>
      <c r="S3843" s="17"/>
      <c r="T3843" s="17"/>
      <c r="U3843" s="17"/>
      <c r="V3843" s="17"/>
      <c r="W3843" s="17"/>
      <c r="X3843" s="18">
        <v>6.8492586490939038</v>
      </c>
      <c r="Y3843" s="18">
        <v>113.90317133443162</v>
      </c>
      <c r="Z3843" s="19">
        <v>1.2767710049423394E-2</v>
      </c>
      <c r="AA3843" s="19">
        <v>0.21232701812191104</v>
      </c>
      <c r="AB3843" s="18">
        <v>0.53645161290322574</v>
      </c>
      <c r="AC3843" s="18">
        <v>8.9211903225806441</v>
      </c>
      <c r="AD3843" s="17">
        <v>0</v>
      </c>
      <c r="AE3843" s="55">
        <v>0</v>
      </c>
      <c r="AF3843" s="18">
        <v>0</v>
      </c>
      <c r="AG3843" s="20">
        <v>0</v>
      </c>
      <c r="AH3843" s="17" t="s">
        <v>127</v>
      </c>
      <c r="AI3843" s="18" t="s">
        <v>128</v>
      </c>
      <c r="AJ3843" s="18" t="s">
        <v>128</v>
      </c>
      <c r="AK3843" s="18" t="s">
        <v>128</v>
      </c>
      <c r="AL3843" s="59" t="s">
        <v>128</v>
      </c>
      <c r="AM3843" s="7" t="s">
        <v>128</v>
      </c>
    </row>
    <row r="3844" spans="1:39" x14ac:dyDescent="0.3">
      <c r="A3844" s="2">
        <v>1000299775</v>
      </c>
      <c r="B3844" s="2">
        <v>1000299775</v>
      </c>
      <c r="C3844" s="38">
        <v>2001551444</v>
      </c>
      <c r="D3844" s="43">
        <v>42770</v>
      </c>
      <c r="E3844" s="2" t="s">
        <v>99</v>
      </c>
      <c r="F3844" s="2" t="s">
        <v>88</v>
      </c>
      <c r="G3844" s="2" t="s">
        <v>83</v>
      </c>
      <c r="H3844" s="2" t="s">
        <v>87</v>
      </c>
      <c r="I3844" s="2" t="s">
        <v>100</v>
      </c>
      <c r="J3844" s="2" t="s">
        <v>101</v>
      </c>
      <c r="K3844" s="2" t="s">
        <v>75</v>
      </c>
      <c r="L3844" s="2" t="s">
        <v>74</v>
      </c>
      <c r="M3844" s="2">
        <v>12.72</v>
      </c>
      <c r="N3844" s="2">
        <v>1879</v>
      </c>
      <c r="O3844" s="2">
        <v>27</v>
      </c>
      <c r="P3844" s="2">
        <v>2</v>
      </c>
      <c r="Q3844" s="2">
        <v>1</v>
      </c>
      <c r="R3844" s="17"/>
      <c r="S3844" s="17"/>
      <c r="T3844" s="17"/>
      <c r="U3844" s="17"/>
      <c r="V3844" s="17"/>
      <c r="W3844" s="17"/>
      <c r="X3844" s="18">
        <v>6.7695582756785528</v>
      </c>
      <c r="Y3844" s="18">
        <v>86.108781266631198</v>
      </c>
      <c r="Z3844" s="19">
        <v>1.4369345396487493E-2</v>
      </c>
      <c r="AA3844" s="19">
        <v>0.18277807344332092</v>
      </c>
      <c r="AB3844" s="18">
        <v>0.47111111111111115</v>
      </c>
      <c r="AC3844" s="18">
        <v>5.9925333333333342</v>
      </c>
      <c r="AD3844" s="17">
        <v>0</v>
      </c>
      <c r="AE3844" s="55">
        <v>0</v>
      </c>
      <c r="AF3844" s="18">
        <v>0</v>
      </c>
      <c r="AG3844" s="20">
        <v>0</v>
      </c>
      <c r="AH3844" s="17" t="s">
        <v>127</v>
      </c>
      <c r="AI3844" s="18" t="s">
        <v>128</v>
      </c>
      <c r="AJ3844" s="18" t="s">
        <v>128</v>
      </c>
      <c r="AK3844" s="18" t="s">
        <v>128</v>
      </c>
      <c r="AL3844" s="59" t="s">
        <v>128</v>
      </c>
      <c r="AM3844" s="7" t="s">
        <v>128</v>
      </c>
    </row>
    <row r="3845" spans="1:39" x14ac:dyDescent="0.3">
      <c r="A3845" s="2">
        <v>1000822204</v>
      </c>
      <c r="B3845" s="2">
        <v>1000822204</v>
      </c>
      <c r="C3845" s="38">
        <v>2001551498</v>
      </c>
      <c r="D3845" s="43">
        <v>42770</v>
      </c>
      <c r="E3845" s="2" t="s">
        <v>99</v>
      </c>
      <c r="F3845" s="2" t="s">
        <v>86</v>
      </c>
      <c r="G3845" s="2" t="s">
        <v>83</v>
      </c>
      <c r="H3845" s="2" t="s">
        <v>82</v>
      </c>
      <c r="I3845" s="2" t="s">
        <v>100</v>
      </c>
      <c r="J3845" s="2" t="s">
        <v>101</v>
      </c>
      <c r="K3845" s="2" t="s">
        <v>75</v>
      </c>
      <c r="L3845" s="2" t="s">
        <v>74</v>
      </c>
      <c r="M3845" s="2">
        <v>9.15</v>
      </c>
      <c r="N3845" s="2">
        <v>2311</v>
      </c>
      <c r="O3845" s="2">
        <v>30</v>
      </c>
      <c r="P3845" s="2">
        <v>3</v>
      </c>
      <c r="Q3845" s="2">
        <v>1</v>
      </c>
      <c r="R3845" s="17"/>
      <c r="S3845" s="17"/>
      <c r="T3845" s="17"/>
      <c r="U3845" s="17"/>
      <c r="V3845" s="17"/>
      <c r="W3845" s="17"/>
      <c r="X3845" s="18">
        <v>3.9593249675465172</v>
      </c>
      <c r="Y3845" s="18">
        <v>36.227823453050632</v>
      </c>
      <c r="Z3845" s="19">
        <v>1.2981393336218087E-2</v>
      </c>
      <c r="AA3845" s="19">
        <v>0.1187797490263955</v>
      </c>
      <c r="AB3845" s="18">
        <v>0.30499999999999999</v>
      </c>
      <c r="AC3845" s="18">
        <v>2.7907500000000001</v>
      </c>
      <c r="AD3845" s="17">
        <v>0</v>
      </c>
      <c r="AE3845" s="55">
        <v>0</v>
      </c>
      <c r="AF3845" s="18">
        <v>0</v>
      </c>
      <c r="AG3845" s="20">
        <v>0</v>
      </c>
      <c r="AH3845" s="17" t="s">
        <v>127</v>
      </c>
      <c r="AI3845" s="18" t="s">
        <v>128</v>
      </c>
      <c r="AJ3845" s="18" t="s">
        <v>128</v>
      </c>
      <c r="AK3845" s="18" t="s">
        <v>128</v>
      </c>
      <c r="AL3845" s="59" t="s">
        <v>128</v>
      </c>
      <c r="AM3845" s="7" t="s">
        <v>128</v>
      </c>
    </row>
    <row r="3846" spans="1:39" x14ac:dyDescent="0.3">
      <c r="A3846" s="2">
        <v>1000632845</v>
      </c>
      <c r="B3846" s="2">
        <v>1000632845</v>
      </c>
      <c r="C3846" s="38">
        <v>2001551852</v>
      </c>
      <c r="D3846" s="43">
        <v>42770</v>
      </c>
      <c r="E3846" s="2" t="s">
        <v>99</v>
      </c>
      <c r="F3846" s="2" t="s">
        <v>86</v>
      </c>
      <c r="G3846" s="2" t="s">
        <v>83</v>
      </c>
      <c r="H3846" s="2" t="s">
        <v>82</v>
      </c>
      <c r="I3846" s="2" t="s">
        <v>100</v>
      </c>
      <c r="J3846" s="2" t="s">
        <v>101</v>
      </c>
      <c r="K3846" s="2" t="s">
        <v>75</v>
      </c>
      <c r="L3846" s="2" t="s">
        <v>74</v>
      </c>
      <c r="M3846" s="2">
        <v>9.3800000000000008</v>
      </c>
      <c r="N3846" s="2">
        <v>2398</v>
      </c>
      <c r="O3846" s="2">
        <v>28</v>
      </c>
      <c r="P3846" s="2">
        <v>2</v>
      </c>
      <c r="Q3846" s="2">
        <v>1</v>
      </c>
      <c r="R3846" s="17"/>
      <c r="S3846" s="17"/>
      <c r="T3846" s="17"/>
      <c r="U3846" s="17"/>
      <c r="V3846" s="17"/>
      <c r="W3846" s="17"/>
      <c r="X3846" s="18">
        <v>3.9115929941618015</v>
      </c>
      <c r="Y3846" s="18">
        <v>36.690742285237704</v>
      </c>
      <c r="Z3846" s="19">
        <v>1.1676396997497914E-2</v>
      </c>
      <c r="AA3846" s="19">
        <v>0.10952460383653044</v>
      </c>
      <c r="AB3846" s="18">
        <v>0.33500000000000002</v>
      </c>
      <c r="AC3846" s="18">
        <v>3.1423000000000005</v>
      </c>
      <c r="AD3846" s="17">
        <v>0</v>
      </c>
      <c r="AE3846" s="55">
        <v>0</v>
      </c>
      <c r="AF3846" s="18">
        <v>0</v>
      </c>
      <c r="AG3846" s="20">
        <v>0</v>
      </c>
      <c r="AH3846" s="17" t="s">
        <v>127</v>
      </c>
      <c r="AI3846" s="18" t="s">
        <v>128</v>
      </c>
      <c r="AJ3846" s="18" t="s">
        <v>128</v>
      </c>
      <c r="AK3846" s="18" t="s">
        <v>128</v>
      </c>
      <c r="AL3846" s="59" t="s">
        <v>128</v>
      </c>
      <c r="AM3846" s="7" t="s">
        <v>128</v>
      </c>
    </row>
    <row r="3847" spans="1:39" x14ac:dyDescent="0.3">
      <c r="A3847" s="2">
        <v>1000155037</v>
      </c>
      <c r="B3847" s="2">
        <v>1000155037</v>
      </c>
      <c r="C3847" s="38">
        <v>2001551906</v>
      </c>
      <c r="D3847" s="43">
        <v>42770</v>
      </c>
      <c r="E3847" s="2" t="s">
        <v>99</v>
      </c>
      <c r="F3847" s="2" t="s">
        <v>85</v>
      </c>
      <c r="G3847" s="2" t="s">
        <v>83</v>
      </c>
      <c r="H3847" s="2" t="s">
        <v>82</v>
      </c>
      <c r="I3847" s="2" t="s">
        <v>100</v>
      </c>
      <c r="J3847" s="2" t="s">
        <v>101</v>
      </c>
      <c r="K3847" s="2" t="s">
        <v>75</v>
      </c>
      <c r="L3847" s="2" t="s">
        <v>74</v>
      </c>
      <c r="M3847" s="2">
        <v>7.35</v>
      </c>
      <c r="N3847" s="2">
        <v>1760</v>
      </c>
      <c r="O3847" s="2">
        <v>17</v>
      </c>
      <c r="P3847" s="2">
        <v>2</v>
      </c>
      <c r="Q3847" s="2">
        <v>1</v>
      </c>
      <c r="R3847" s="17"/>
      <c r="S3847" s="17"/>
      <c r="T3847" s="17"/>
      <c r="U3847" s="17"/>
      <c r="V3847" s="17"/>
      <c r="W3847" s="17"/>
      <c r="X3847" s="18">
        <v>4.1761363636363633</v>
      </c>
      <c r="Y3847" s="18">
        <v>30.69460227272727</v>
      </c>
      <c r="Z3847" s="19">
        <v>9.6590909090909088E-3</v>
      </c>
      <c r="AA3847" s="19">
        <v>7.0994318181818172E-2</v>
      </c>
      <c r="AB3847" s="18">
        <v>0.43235294117647055</v>
      </c>
      <c r="AC3847" s="18">
        <v>3.1777941176470583</v>
      </c>
      <c r="AD3847" s="17">
        <v>0</v>
      </c>
      <c r="AE3847" s="55">
        <v>0</v>
      </c>
      <c r="AF3847" s="18">
        <v>0</v>
      </c>
      <c r="AG3847" s="20">
        <v>0</v>
      </c>
      <c r="AH3847" s="17" t="s">
        <v>127</v>
      </c>
      <c r="AI3847" s="18" t="s">
        <v>128</v>
      </c>
      <c r="AJ3847" s="18" t="s">
        <v>128</v>
      </c>
      <c r="AK3847" s="18" t="s">
        <v>128</v>
      </c>
      <c r="AL3847" s="59" t="s">
        <v>128</v>
      </c>
      <c r="AM3847" s="7" t="s">
        <v>128</v>
      </c>
    </row>
    <row r="3848" spans="1:39" x14ac:dyDescent="0.3">
      <c r="A3848" s="2">
        <v>1000529001</v>
      </c>
      <c r="B3848" s="2">
        <v>1000529001</v>
      </c>
      <c r="C3848" s="38">
        <v>2001551952</v>
      </c>
      <c r="D3848" s="43">
        <v>42770</v>
      </c>
      <c r="E3848" s="2" t="s">
        <v>99</v>
      </c>
      <c r="F3848" s="2" t="s">
        <v>84</v>
      </c>
      <c r="G3848" s="2" t="s">
        <v>83</v>
      </c>
      <c r="H3848" s="2" t="s">
        <v>82</v>
      </c>
      <c r="I3848" s="2" t="s">
        <v>100</v>
      </c>
      <c r="J3848" s="2" t="s">
        <v>101</v>
      </c>
      <c r="K3848" s="2" t="s">
        <v>75</v>
      </c>
      <c r="L3848" s="2" t="s">
        <v>74</v>
      </c>
      <c r="M3848" s="2">
        <v>9.0299999999999994</v>
      </c>
      <c r="N3848" s="2">
        <v>1775</v>
      </c>
      <c r="O3848" s="2">
        <v>11</v>
      </c>
      <c r="P3848" s="2">
        <v>2</v>
      </c>
      <c r="Q3848" s="2">
        <v>1</v>
      </c>
      <c r="R3848" s="17"/>
      <c r="S3848" s="17"/>
      <c r="T3848" s="17"/>
      <c r="U3848" s="17"/>
      <c r="V3848" s="17"/>
      <c r="W3848" s="17"/>
      <c r="X3848" s="18">
        <v>5.0873239436619722</v>
      </c>
      <c r="Y3848" s="18">
        <v>45.938535211267606</v>
      </c>
      <c r="Z3848" s="19">
        <v>6.1971830985915492E-3</v>
      </c>
      <c r="AA3848" s="19">
        <v>5.5960563380281686E-2</v>
      </c>
      <c r="AB3848" s="18">
        <v>0.82090909090909081</v>
      </c>
      <c r="AC3848" s="18">
        <v>7.4128090909090893</v>
      </c>
      <c r="AD3848" s="17">
        <v>0</v>
      </c>
      <c r="AE3848" s="55">
        <v>0</v>
      </c>
      <c r="AF3848" s="18">
        <v>0</v>
      </c>
      <c r="AG3848" s="20">
        <v>0</v>
      </c>
      <c r="AH3848" s="17" t="s">
        <v>127</v>
      </c>
      <c r="AI3848" s="18" t="s">
        <v>128</v>
      </c>
      <c r="AJ3848" s="18" t="s">
        <v>128</v>
      </c>
      <c r="AK3848" s="18" t="s">
        <v>128</v>
      </c>
      <c r="AL3848" s="59" t="s">
        <v>128</v>
      </c>
      <c r="AM3848" s="7" t="s">
        <v>128</v>
      </c>
    </row>
    <row r="3849" spans="1:39" x14ac:dyDescent="0.3">
      <c r="A3849" s="2">
        <v>1000671691</v>
      </c>
      <c r="B3849" s="2">
        <v>1000671691</v>
      </c>
      <c r="C3849" s="38">
        <v>2001552116</v>
      </c>
      <c r="D3849" s="43">
        <v>42770</v>
      </c>
      <c r="E3849" s="2" t="s">
        <v>99</v>
      </c>
      <c r="F3849" s="2" t="s">
        <v>79</v>
      </c>
      <c r="G3849" s="2" t="s">
        <v>7</v>
      </c>
      <c r="H3849" s="2" t="s">
        <v>78</v>
      </c>
      <c r="I3849" s="2" t="s">
        <v>98</v>
      </c>
      <c r="J3849" s="2" t="s">
        <v>101</v>
      </c>
      <c r="K3849" s="2" t="s">
        <v>75</v>
      </c>
      <c r="L3849" s="2" t="s">
        <v>74</v>
      </c>
      <c r="M3849" s="2">
        <v>18.809999999999999</v>
      </c>
      <c r="N3849" s="2">
        <v>1536</v>
      </c>
      <c r="O3849" s="2">
        <v>34</v>
      </c>
      <c r="P3849" s="2">
        <v>1</v>
      </c>
      <c r="Q3849" s="2">
        <v>1</v>
      </c>
      <c r="R3849" s="17"/>
      <c r="S3849" s="17"/>
      <c r="T3849" s="17"/>
      <c r="U3849" s="17"/>
      <c r="V3849" s="17"/>
      <c r="W3849" s="17"/>
      <c r="X3849" s="18">
        <v>12.24609375</v>
      </c>
      <c r="Y3849" s="18">
        <v>230.34902343749999</v>
      </c>
      <c r="Z3849" s="19">
        <v>2.2135416666666668E-2</v>
      </c>
      <c r="AA3849" s="19">
        <v>0.41636718750000001</v>
      </c>
      <c r="AB3849" s="18">
        <v>0.55323529411764705</v>
      </c>
      <c r="AC3849" s="18">
        <v>10.406355882352941</v>
      </c>
      <c r="AD3849" s="17">
        <v>1</v>
      </c>
      <c r="AE3849" s="55">
        <v>64</v>
      </c>
      <c r="AF3849" s="18">
        <v>3.4024455077086659</v>
      </c>
      <c r="AG3849" s="20">
        <v>64</v>
      </c>
      <c r="AH3849" s="17" t="s">
        <v>127</v>
      </c>
      <c r="AI3849" s="18" t="s">
        <v>128</v>
      </c>
      <c r="AJ3849" s="18" t="s">
        <v>128</v>
      </c>
      <c r="AK3849" s="18" t="s">
        <v>128</v>
      </c>
      <c r="AL3849" s="59" t="s">
        <v>128</v>
      </c>
      <c r="AM3849" s="7" t="s">
        <v>128</v>
      </c>
    </row>
    <row r="3850" spans="1:39" x14ac:dyDescent="0.3">
      <c r="A3850" s="2">
        <v>1000853345</v>
      </c>
      <c r="B3850" s="2">
        <v>1000853345</v>
      </c>
      <c r="C3850" s="38">
        <v>2001552390</v>
      </c>
      <c r="D3850" s="43">
        <v>42770</v>
      </c>
      <c r="E3850" s="2" t="s">
        <v>99</v>
      </c>
      <c r="F3850" s="2" t="s">
        <v>96</v>
      </c>
      <c r="G3850" s="2" t="s">
        <v>95</v>
      </c>
      <c r="H3850" s="2" t="s">
        <v>78</v>
      </c>
      <c r="I3850" s="2" t="s">
        <v>98</v>
      </c>
      <c r="J3850" s="2" t="s">
        <v>101</v>
      </c>
      <c r="K3850" s="2" t="s">
        <v>75</v>
      </c>
      <c r="L3850" s="2" t="s">
        <v>74</v>
      </c>
      <c r="M3850" s="2">
        <v>31.56</v>
      </c>
      <c r="N3850" s="2">
        <v>3106</v>
      </c>
      <c r="O3850" s="2">
        <v>67</v>
      </c>
      <c r="P3850" s="2">
        <v>3</v>
      </c>
      <c r="Q3850" s="2">
        <v>1</v>
      </c>
      <c r="R3850" s="17"/>
      <c r="S3850" s="17"/>
      <c r="T3850" s="17"/>
      <c r="U3850" s="17"/>
      <c r="V3850" s="17"/>
      <c r="W3850" s="17"/>
      <c r="X3850" s="18">
        <v>10.160978750804894</v>
      </c>
      <c r="Y3850" s="18">
        <v>320.68048937540243</v>
      </c>
      <c r="Z3850" s="19">
        <v>2.1571152607855762E-2</v>
      </c>
      <c r="AA3850" s="19">
        <v>0.68078557630392778</v>
      </c>
      <c r="AB3850" s="18">
        <v>0.47104477611940299</v>
      </c>
      <c r="AC3850" s="18">
        <v>14.866173134328358</v>
      </c>
      <c r="AD3850" s="17">
        <v>1</v>
      </c>
      <c r="AE3850" s="55">
        <v>145</v>
      </c>
      <c r="AF3850" s="18">
        <v>4.5944233206590619</v>
      </c>
      <c r="AG3850" s="20">
        <v>145</v>
      </c>
      <c r="AH3850" s="17" t="s">
        <v>127</v>
      </c>
      <c r="AI3850" s="18" t="s">
        <v>128</v>
      </c>
      <c r="AJ3850" s="18" t="s">
        <v>128</v>
      </c>
      <c r="AK3850" s="18" t="s">
        <v>128</v>
      </c>
      <c r="AL3850" s="59" t="s">
        <v>128</v>
      </c>
      <c r="AM3850" s="7" t="s">
        <v>128</v>
      </c>
    </row>
    <row r="3851" spans="1:39" x14ac:dyDescent="0.3">
      <c r="A3851" s="2">
        <v>1000339495</v>
      </c>
      <c r="B3851" s="2">
        <v>1000339495</v>
      </c>
      <c r="C3851" s="38">
        <v>2001552644</v>
      </c>
      <c r="D3851" s="43">
        <v>42770</v>
      </c>
      <c r="E3851" s="2" t="s">
        <v>99</v>
      </c>
      <c r="F3851" s="2" t="s">
        <v>94</v>
      </c>
      <c r="G3851" s="2" t="s">
        <v>93</v>
      </c>
      <c r="H3851" s="2" t="s">
        <v>78</v>
      </c>
      <c r="I3851" s="2" t="s">
        <v>98</v>
      </c>
      <c r="J3851" s="2" t="s">
        <v>101</v>
      </c>
      <c r="K3851" s="2" t="s">
        <v>75</v>
      </c>
      <c r="L3851" s="2" t="s">
        <v>74</v>
      </c>
      <c r="M3851" s="2">
        <v>67.489999999999995</v>
      </c>
      <c r="N3851" s="2">
        <v>8239</v>
      </c>
      <c r="O3851" s="2">
        <v>133</v>
      </c>
      <c r="P3851" s="2">
        <v>8</v>
      </c>
      <c r="Q3851" s="2">
        <v>4</v>
      </c>
      <c r="R3851" s="17"/>
      <c r="S3851" s="17"/>
      <c r="T3851" s="17"/>
      <c r="U3851" s="17"/>
      <c r="V3851" s="17"/>
      <c r="W3851" s="17"/>
      <c r="X3851" s="18">
        <v>8.1915280980701528</v>
      </c>
      <c r="Y3851" s="18">
        <v>552.84623133875459</v>
      </c>
      <c r="Z3851" s="19">
        <v>1.6142735768903994E-2</v>
      </c>
      <c r="AA3851" s="19">
        <v>1.0894732370433304</v>
      </c>
      <c r="AB3851" s="18">
        <v>0.50744360902255636</v>
      </c>
      <c r="AC3851" s="18">
        <v>34.247369172932324</v>
      </c>
      <c r="AD3851" s="17">
        <v>2</v>
      </c>
      <c r="AE3851" s="55">
        <v>398</v>
      </c>
      <c r="AF3851" s="18">
        <v>5.8971699511038675</v>
      </c>
      <c r="AG3851" s="20">
        <v>398</v>
      </c>
      <c r="AH3851" s="17" t="s">
        <v>127</v>
      </c>
      <c r="AI3851" s="18" t="s">
        <v>128</v>
      </c>
      <c r="AJ3851" s="18" t="s">
        <v>128</v>
      </c>
      <c r="AK3851" s="18" t="s">
        <v>128</v>
      </c>
      <c r="AL3851" s="59" t="s">
        <v>128</v>
      </c>
      <c r="AM3851" s="7" t="s">
        <v>128</v>
      </c>
    </row>
    <row r="3852" spans="1:39" x14ac:dyDescent="0.3">
      <c r="A3852" s="2">
        <v>1000802415</v>
      </c>
      <c r="B3852" s="2">
        <v>1000802415</v>
      </c>
      <c r="C3852" s="38">
        <v>2001553226</v>
      </c>
      <c r="D3852" s="43">
        <v>42770</v>
      </c>
      <c r="E3852" s="2" t="s">
        <v>99</v>
      </c>
      <c r="F3852" s="2" t="s">
        <v>92</v>
      </c>
      <c r="G3852" s="2" t="s">
        <v>83</v>
      </c>
      <c r="H3852" s="2" t="s">
        <v>90</v>
      </c>
      <c r="I3852" s="2" t="s">
        <v>98</v>
      </c>
      <c r="J3852" s="2" t="s">
        <v>101</v>
      </c>
      <c r="K3852" s="2" t="s">
        <v>75</v>
      </c>
      <c r="L3852" s="2" t="s">
        <v>74</v>
      </c>
      <c r="M3852" s="2">
        <v>45.49</v>
      </c>
      <c r="N3852" s="2">
        <v>5838</v>
      </c>
      <c r="O3852" s="2">
        <v>76</v>
      </c>
      <c r="P3852" s="2">
        <v>6</v>
      </c>
      <c r="Q3852" s="2">
        <v>3</v>
      </c>
      <c r="R3852" s="17"/>
      <c r="S3852" s="17"/>
      <c r="T3852" s="17"/>
      <c r="U3852" s="17"/>
      <c r="V3852" s="17"/>
      <c r="W3852" s="17"/>
      <c r="X3852" s="18">
        <v>7.7920520726276132</v>
      </c>
      <c r="Y3852" s="18">
        <v>354.46044878383015</v>
      </c>
      <c r="Z3852" s="19">
        <v>1.3018156903048989E-2</v>
      </c>
      <c r="AA3852" s="19">
        <v>0.59219595751969856</v>
      </c>
      <c r="AB3852" s="18">
        <v>0.59855263157894745</v>
      </c>
      <c r="AC3852" s="18">
        <v>27.228159210526321</v>
      </c>
      <c r="AD3852" s="17">
        <v>1</v>
      </c>
      <c r="AE3852" s="55">
        <v>190</v>
      </c>
      <c r="AF3852" s="18">
        <v>4.1767421411299184</v>
      </c>
      <c r="AG3852" s="20">
        <v>190</v>
      </c>
      <c r="AH3852" s="17" t="s">
        <v>127</v>
      </c>
      <c r="AI3852" s="18" t="s">
        <v>128</v>
      </c>
      <c r="AJ3852" s="18" t="s">
        <v>128</v>
      </c>
      <c r="AK3852" s="18" t="s">
        <v>128</v>
      </c>
      <c r="AL3852" s="59" t="s">
        <v>128</v>
      </c>
      <c r="AM3852" s="7" t="s">
        <v>128</v>
      </c>
    </row>
    <row r="3853" spans="1:39" x14ac:dyDescent="0.3">
      <c r="A3853" s="2">
        <v>1000723802</v>
      </c>
      <c r="B3853" s="2">
        <v>1000723802</v>
      </c>
      <c r="C3853" s="38">
        <v>2001553808</v>
      </c>
      <c r="D3853" s="43">
        <v>42770</v>
      </c>
      <c r="E3853" s="2" t="s">
        <v>99</v>
      </c>
      <c r="F3853" s="2" t="s">
        <v>91</v>
      </c>
      <c r="G3853" s="2" t="s">
        <v>83</v>
      </c>
      <c r="H3853" s="2" t="s">
        <v>90</v>
      </c>
      <c r="I3853" s="2" t="s">
        <v>98</v>
      </c>
      <c r="J3853" s="2" t="s">
        <v>101</v>
      </c>
      <c r="K3853" s="2" t="s">
        <v>75</v>
      </c>
      <c r="L3853" s="2" t="s">
        <v>74</v>
      </c>
      <c r="M3853" s="2">
        <v>17.190000000000001</v>
      </c>
      <c r="N3853" s="2">
        <v>2519</v>
      </c>
      <c r="O3853" s="2">
        <v>36</v>
      </c>
      <c r="P3853" s="2">
        <v>2</v>
      </c>
      <c r="Q3853" s="2">
        <v>2</v>
      </c>
      <c r="R3853" s="17"/>
      <c r="S3853" s="17"/>
      <c r="T3853" s="17"/>
      <c r="U3853" s="17"/>
      <c r="V3853" s="17"/>
      <c r="W3853" s="17"/>
      <c r="X3853" s="18">
        <v>6.8241365621278289</v>
      </c>
      <c r="Y3853" s="18">
        <v>117.30690750297738</v>
      </c>
      <c r="Z3853" s="19">
        <v>1.4291385470424772E-2</v>
      </c>
      <c r="AA3853" s="19">
        <v>0.24566891623660186</v>
      </c>
      <c r="AB3853" s="18">
        <v>0.47750000000000004</v>
      </c>
      <c r="AC3853" s="18">
        <v>8.2082250000000005</v>
      </c>
      <c r="AD3853" s="17">
        <v>0</v>
      </c>
      <c r="AE3853" s="55">
        <v>0</v>
      </c>
      <c r="AF3853" s="18">
        <v>0</v>
      </c>
      <c r="AG3853" s="20">
        <v>0</v>
      </c>
      <c r="AH3853" s="17" t="s">
        <v>127</v>
      </c>
      <c r="AI3853" s="18" t="s">
        <v>128</v>
      </c>
      <c r="AJ3853" s="18" t="s">
        <v>128</v>
      </c>
      <c r="AK3853" s="18" t="s">
        <v>128</v>
      </c>
      <c r="AL3853" s="59" t="s">
        <v>128</v>
      </c>
      <c r="AM3853" s="7" t="s">
        <v>128</v>
      </c>
    </row>
    <row r="3854" spans="1:39" x14ac:dyDescent="0.3">
      <c r="A3854" s="2">
        <v>1000250167</v>
      </c>
      <c r="B3854" s="2">
        <v>1000250167</v>
      </c>
      <c r="C3854" s="38">
        <v>2001554080</v>
      </c>
      <c r="D3854" s="43">
        <v>42770</v>
      </c>
      <c r="E3854" s="2" t="s">
        <v>99</v>
      </c>
      <c r="F3854" s="2" t="s">
        <v>89</v>
      </c>
      <c r="G3854" s="2" t="s">
        <v>83</v>
      </c>
      <c r="H3854" s="2" t="s">
        <v>87</v>
      </c>
      <c r="I3854" s="2" t="s">
        <v>98</v>
      </c>
      <c r="J3854" s="2" t="s">
        <v>101</v>
      </c>
      <c r="K3854" s="2" t="s">
        <v>75</v>
      </c>
      <c r="L3854" s="2" t="s">
        <v>74</v>
      </c>
      <c r="M3854" s="2">
        <v>16.440000000000001</v>
      </c>
      <c r="N3854" s="2">
        <v>2196</v>
      </c>
      <c r="O3854" s="2">
        <v>32</v>
      </c>
      <c r="P3854" s="2">
        <v>2</v>
      </c>
      <c r="Q3854" s="2">
        <v>1</v>
      </c>
      <c r="R3854" s="17"/>
      <c r="S3854" s="17"/>
      <c r="T3854" s="17"/>
      <c r="U3854" s="17"/>
      <c r="V3854" s="17"/>
      <c r="W3854" s="17"/>
      <c r="X3854" s="18">
        <v>7.4863387978142084</v>
      </c>
      <c r="Y3854" s="18">
        <v>123.07540983606559</v>
      </c>
      <c r="Z3854" s="19">
        <v>1.4571948998178506E-2</v>
      </c>
      <c r="AA3854" s="19">
        <v>0.23956284153005467</v>
      </c>
      <c r="AB3854" s="18">
        <v>0.51375000000000004</v>
      </c>
      <c r="AC3854" s="18">
        <v>8.4460500000000014</v>
      </c>
      <c r="AD3854" s="17">
        <v>0</v>
      </c>
      <c r="AE3854" s="55">
        <v>0</v>
      </c>
      <c r="AF3854" s="18">
        <v>0</v>
      </c>
      <c r="AG3854" s="20">
        <v>0</v>
      </c>
      <c r="AH3854" s="17" t="s">
        <v>127</v>
      </c>
      <c r="AI3854" s="18" t="s">
        <v>128</v>
      </c>
      <c r="AJ3854" s="18" t="s">
        <v>128</v>
      </c>
      <c r="AK3854" s="18" t="s">
        <v>128</v>
      </c>
      <c r="AL3854" s="59" t="s">
        <v>128</v>
      </c>
      <c r="AM3854" s="7" t="s">
        <v>128</v>
      </c>
    </row>
    <row r="3855" spans="1:39" x14ac:dyDescent="0.3">
      <c r="A3855" s="2">
        <v>1000695358</v>
      </c>
      <c r="B3855" s="2">
        <v>1000695358</v>
      </c>
      <c r="C3855" s="38">
        <v>2001554122</v>
      </c>
      <c r="D3855" s="43">
        <v>42770</v>
      </c>
      <c r="E3855" s="2" t="s">
        <v>99</v>
      </c>
      <c r="F3855" s="2" t="s">
        <v>88</v>
      </c>
      <c r="G3855" s="2" t="s">
        <v>83</v>
      </c>
      <c r="H3855" s="2" t="s">
        <v>87</v>
      </c>
      <c r="I3855" s="2" t="s">
        <v>98</v>
      </c>
      <c r="J3855" s="2" t="s">
        <v>101</v>
      </c>
      <c r="K3855" s="2" t="s">
        <v>75</v>
      </c>
      <c r="L3855" s="2" t="s">
        <v>74</v>
      </c>
      <c r="M3855" s="2">
        <v>13.19</v>
      </c>
      <c r="N3855" s="2">
        <v>1840</v>
      </c>
      <c r="O3855" s="2">
        <v>30</v>
      </c>
      <c r="P3855" s="2">
        <v>2</v>
      </c>
      <c r="Q3855" s="2">
        <v>1</v>
      </c>
      <c r="R3855" s="17"/>
      <c r="S3855" s="17"/>
      <c r="T3855" s="17"/>
      <c r="U3855" s="17"/>
      <c r="V3855" s="17"/>
      <c r="W3855" s="17"/>
      <c r="X3855" s="18">
        <v>7.1684782608695654</v>
      </c>
      <c r="Y3855" s="18">
        <v>94.552228260869569</v>
      </c>
      <c r="Z3855" s="19">
        <v>1.6304347826086956E-2</v>
      </c>
      <c r="AA3855" s="19">
        <v>0.21505434782608696</v>
      </c>
      <c r="AB3855" s="18">
        <v>0.43966666666666665</v>
      </c>
      <c r="AC3855" s="18">
        <v>5.7992033333333328</v>
      </c>
      <c r="AD3855" s="17">
        <v>0</v>
      </c>
      <c r="AE3855" s="55">
        <v>0</v>
      </c>
      <c r="AF3855" s="18">
        <v>0</v>
      </c>
      <c r="AG3855" s="20">
        <v>0</v>
      </c>
      <c r="AH3855" s="17" t="s">
        <v>127</v>
      </c>
      <c r="AI3855" s="18" t="s">
        <v>128</v>
      </c>
      <c r="AJ3855" s="18" t="s">
        <v>128</v>
      </c>
      <c r="AK3855" s="18" t="s">
        <v>128</v>
      </c>
      <c r="AL3855" s="59" t="s">
        <v>128</v>
      </c>
      <c r="AM3855" s="7" t="s">
        <v>128</v>
      </c>
    </row>
    <row r="3856" spans="1:39" x14ac:dyDescent="0.3">
      <c r="A3856" s="2">
        <v>1000354512</v>
      </c>
      <c r="B3856" s="2">
        <v>1000354512</v>
      </c>
      <c r="C3856" s="38">
        <v>2001554450</v>
      </c>
      <c r="D3856" s="43">
        <v>42770</v>
      </c>
      <c r="E3856" s="2" t="s">
        <v>99</v>
      </c>
      <c r="F3856" s="2" t="s">
        <v>86</v>
      </c>
      <c r="G3856" s="2" t="s">
        <v>83</v>
      </c>
      <c r="H3856" s="2" t="s">
        <v>82</v>
      </c>
      <c r="I3856" s="2" t="s">
        <v>98</v>
      </c>
      <c r="J3856" s="2" t="s">
        <v>101</v>
      </c>
      <c r="K3856" s="2" t="s">
        <v>75</v>
      </c>
      <c r="L3856" s="2" t="s">
        <v>74</v>
      </c>
      <c r="M3856" s="2">
        <v>8.1300000000000008</v>
      </c>
      <c r="N3856" s="2">
        <v>2219</v>
      </c>
      <c r="O3856" s="2">
        <v>29</v>
      </c>
      <c r="P3856" s="2">
        <v>2</v>
      </c>
      <c r="Q3856" s="2">
        <v>1</v>
      </c>
      <c r="R3856" s="17"/>
      <c r="S3856" s="17"/>
      <c r="T3856" s="17"/>
      <c r="U3856" s="17"/>
      <c r="V3856" s="17"/>
      <c r="W3856" s="17"/>
      <c r="X3856" s="18">
        <v>3.6638125281658409</v>
      </c>
      <c r="Y3856" s="18">
        <v>29.786795853988288</v>
      </c>
      <c r="Z3856" s="19">
        <v>1.3068949977467327E-2</v>
      </c>
      <c r="AA3856" s="19">
        <v>0.10625056331680938</v>
      </c>
      <c r="AB3856" s="18">
        <v>0.28034482758620693</v>
      </c>
      <c r="AC3856" s="18">
        <v>2.2792034482758625</v>
      </c>
      <c r="AD3856" s="17">
        <v>0</v>
      </c>
      <c r="AE3856" s="55">
        <v>0</v>
      </c>
      <c r="AF3856" s="18">
        <v>0</v>
      </c>
      <c r="AG3856" s="20">
        <v>0</v>
      </c>
      <c r="AH3856" s="17" t="s">
        <v>127</v>
      </c>
      <c r="AI3856" s="18" t="s">
        <v>128</v>
      </c>
      <c r="AJ3856" s="18" t="s">
        <v>128</v>
      </c>
      <c r="AK3856" s="18" t="s">
        <v>128</v>
      </c>
      <c r="AL3856" s="59" t="s">
        <v>128</v>
      </c>
      <c r="AM3856" s="7" t="s">
        <v>128</v>
      </c>
    </row>
    <row r="3857" spans="1:39" x14ac:dyDescent="0.3">
      <c r="A3857" s="2">
        <v>1000265100</v>
      </c>
      <c r="B3857" s="2">
        <v>1000265100</v>
      </c>
      <c r="C3857" s="38">
        <v>2001554556</v>
      </c>
      <c r="D3857" s="43">
        <v>42770</v>
      </c>
      <c r="E3857" s="2" t="s">
        <v>99</v>
      </c>
      <c r="F3857" s="2" t="s">
        <v>86</v>
      </c>
      <c r="G3857" s="2" t="s">
        <v>83</v>
      </c>
      <c r="H3857" s="2" t="s">
        <v>82</v>
      </c>
      <c r="I3857" s="2" t="s">
        <v>98</v>
      </c>
      <c r="J3857" s="2" t="s">
        <v>101</v>
      </c>
      <c r="K3857" s="2" t="s">
        <v>75</v>
      </c>
      <c r="L3857" s="2" t="s">
        <v>74</v>
      </c>
      <c r="M3857" s="2">
        <v>9.85</v>
      </c>
      <c r="N3857" s="2">
        <v>2280</v>
      </c>
      <c r="O3857" s="2">
        <v>29</v>
      </c>
      <c r="P3857" s="2">
        <v>2</v>
      </c>
      <c r="Q3857" s="2">
        <v>1</v>
      </c>
      <c r="R3857" s="17"/>
      <c r="S3857" s="17"/>
      <c r="T3857" s="17"/>
      <c r="U3857" s="17"/>
      <c r="V3857" s="17"/>
      <c r="W3857" s="17"/>
      <c r="X3857" s="18">
        <v>4.3201754385964914</v>
      </c>
      <c r="Y3857" s="18">
        <v>42.553728070175438</v>
      </c>
      <c r="Z3857" s="19">
        <v>1.2719298245614035E-2</v>
      </c>
      <c r="AA3857" s="19">
        <v>0.12528508771929825</v>
      </c>
      <c r="AB3857" s="18">
        <v>0.33965517241379312</v>
      </c>
      <c r="AC3857" s="18">
        <v>3.3456034482758619</v>
      </c>
      <c r="AD3857" s="17">
        <v>0</v>
      </c>
      <c r="AE3857" s="55">
        <v>0</v>
      </c>
      <c r="AF3857" s="18">
        <v>0</v>
      </c>
      <c r="AG3857" s="20">
        <v>0</v>
      </c>
      <c r="AH3857" s="17" t="s">
        <v>127</v>
      </c>
      <c r="AI3857" s="18" t="s">
        <v>128</v>
      </c>
      <c r="AJ3857" s="18" t="s">
        <v>128</v>
      </c>
      <c r="AK3857" s="18" t="s">
        <v>128</v>
      </c>
      <c r="AL3857" s="59" t="s">
        <v>128</v>
      </c>
      <c r="AM3857" s="7" t="s">
        <v>128</v>
      </c>
    </row>
    <row r="3858" spans="1:39" x14ac:dyDescent="0.3">
      <c r="A3858" s="2">
        <v>1000968667</v>
      </c>
      <c r="B3858" s="2">
        <v>1000968667</v>
      </c>
      <c r="C3858" s="38">
        <v>2001554728</v>
      </c>
      <c r="D3858" s="43">
        <v>42770</v>
      </c>
      <c r="E3858" s="2" t="s">
        <v>99</v>
      </c>
      <c r="F3858" s="2" t="s">
        <v>85</v>
      </c>
      <c r="G3858" s="2" t="s">
        <v>83</v>
      </c>
      <c r="H3858" s="2" t="s">
        <v>82</v>
      </c>
      <c r="I3858" s="2" t="s">
        <v>98</v>
      </c>
      <c r="J3858" s="2" t="s">
        <v>101</v>
      </c>
      <c r="K3858" s="2" t="s">
        <v>75</v>
      </c>
      <c r="L3858" s="2" t="s">
        <v>74</v>
      </c>
      <c r="M3858" s="2">
        <v>7.96</v>
      </c>
      <c r="N3858" s="2">
        <v>1602</v>
      </c>
      <c r="O3858" s="2">
        <v>15</v>
      </c>
      <c r="P3858" s="2">
        <v>1</v>
      </c>
      <c r="Q3858" s="2">
        <v>1</v>
      </c>
      <c r="R3858" s="17"/>
      <c r="S3858" s="17"/>
      <c r="T3858" s="17"/>
      <c r="U3858" s="17"/>
      <c r="V3858" s="17"/>
      <c r="W3858" s="17"/>
      <c r="X3858" s="18">
        <v>4.9687890137328337</v>
      </c>
      <c r="Y3858" s="18">
        <v>39.551560549313358</v>
      </c>
      <c r="Z3858" s="19">
        <v>9.3632958801498131E-3</v>
      </c>
      <c r="AA3858" s="19">
        <v>7.4531835205992505E-2</v>
      </c>
      <c r="AB3858" s="18">
        <v>0.53066666666666662</v>
      </c>
      <c r="AC3858" s="18">
        <v>4.2241066666666667</v>
      </c>
      <c r="AD3858" s="17">
        <v>0</v>
      </c>
      <c r="AE3858" s="55">
        <v>0</v>
      </c>
      <c r="AF3858" s="18">
        <v>0</v>
      </c>
      <c r="AG3858" s="20">
        <v>0</v>
      </c>
      <c r="AH3858" s="17" t="s">
        <v>127</v>
      </c>
      <c r="AI3858" s="18" t="s">
        <v>128</v>
      </c>
      <c r="AJ3858" s="18" t="s">
        <v>128</v>
      </c>
      <c r="AK3858" s="18" t="s">
        <v>128</v>
      </c>
      <c r="AL3858" s="59" t="s">
        <v>128</v>
      </c>
      <c r="AM3858" s="7" t="s">
        <v>128</v>
      </c>
    </row>
    <row r="3859" spans="1:39" x14ac:dyDescent="0.3">
      <c r="A3859" s="2">
        <v>1000207020</v>
      </c>
      <c r="B3859" s="2">
        <v>1000207020</v>
      </c>
      <c r="C3859" s="38">
        <v>2001555472</v>
      </c>
      <c r="D3859" s="43">
        <v>42770</v>
      </c>
      <c r="E3859" s="2" t="s">
        <v>99</v>
      </c>
      <c r="F3859" s="2" t="s">
        <v>84</v>
      </c>
      <c r="G3859" s="2" t="s">
        <v>83</v>
      </c>
      <c r="H3859" s="2" t="s">
        <v>82</v>
      </c>
      <c r="I3859" s="2" t="s">
        <v>98</v>
      </c>
      <c r="J3859" s="2" t="s">
        <v>101</v>
      </c>
      <c r="K3859" s="2" t="s">
        <v>75</v>
      </c>
      <c r="L3859" s="2" t="s">
        <v>74</v>
      </c>
      <c r="M3859" s="2">
        <v>9.48</v>
      </c>
      <c r="N3859" s="2">
        <v>1646</v>
      </c>
      <c r="O3859" s="2">
        <v>12</v>
      </c>
      <c r="P3859" s="2">
        <v>2</v>
      </c>
      <c r="Q3859" s="2">
        <v>1</v>
      </c>
      <c r="R3859" s="17"/>
      <c r="S3859" s="17"/>
      <c r="T3859" s="17"/>
      <c r="U3859" s="17"/>
      <c r="V3859" s="17"/>
      <c r="W3859" s="17"/>
      <c r="X3859" s="18">
        <v>5.7594167679222359</v>
      </c>
      <c r="Y3859" s="18">
        <v>54.599270959902796</v>
      </c>
      <c r="Z3859" s="19">
        <v>7.2904009720534627E-3</v>
      </c>
      <c r="AA3859" s="19">
        <v>6.9113001215066833E-2</v>
      </c>
      <c r="AB3859" s="18">
        <v>0.79</v>
      </c>
      <c r="AC3859" s="18">
        <v>7.4892000000000003</v>
      </c>
      <c r="AD3859" s="17">
        <v>0</v>
      </c>
      <c r="AE3859" s="55">
        <v>0</v>
      </c>
      <c r="AF3859" s="18">
        <v>0</v>
      </c>
      <c r="AG3859" s="20">
        <v>0</v>
      </c>
      <c r="AH3859" s="17" t="s">
        <v>127</v>
      </c>
      <c r="AI3859" s="18" t="s">
        <v>128</v>
      </c>
      <c r="AJ3859" s="18" t="s">
        <v>128</v>
      </c>
      <c r="AK3859" s="18" t="s">
        <v>128</v>
      </c>
      <c r="AL3859" s="59" t="s">
        <v>128</v>
      </c>
      <c r="AM3859" s="7" t="s">
        <v>128</v>
      </c>
    </row>
    <row r="3860" spans="1:39" x14ac:dyDescent="0.3">
      <c r="A3860" s="2">
        <v>1000825940</v>
      </c>
      <c r="B3860" s="2">
        <v>1000825940</v>
      </c>
      <c r="C3860" s="38">
        <v>2001556024</v>
      </c>
      <c r="D3860" s="43">
        <v>42770</v>
      </c>
      <c r="E3860" s="2" t="s">
        <v>99</v>
      </c>
      <c r="F3860" s="2" t="s">
        <v>79</v>
      </c>
      <c r="G3860" s="2" t="s">
        <v>7</v>
      </c>
      <c r="H3860" s="2" t="s">
        <v>78</v>
      </c>
      <c r="I3860" s="2" t="s">
        <v>100</v>
      </c>
      <c r="J3860" s="2" t="s">
        <v>76</v>
      </c>
      <c r="K3860" s="2" t="s">
        <v>75</v>
      </c>
      <c r="L3860" s="2" t="s">
        <v>74</v>
      </c>
      <c r="M3860" s="2">
        <v>19.28</v>
      </c>
      <c r="N3860" s="2">
        <v>1734</v>
      </c>
      <c r="O3860" s="2">
        <v>27</v>
      </c>
      <c r="P3860" s="2">
        <v>1</v>
      </c>
      <c r="Q3860" s="2">
        <v>1</v>
      </c>
      <c r="R3860" s="17">
        <v>345</v>
      </c>
      <c r="S3860" s="17">
        <v>148</v>
      </c>
      <c r="T3860" s="17">
        <v>78</v>
      </c>
      <c r="U3860" s="17">
        <v>50</v>
      </c>
      <c r="V3860" s="17">
        <v>42</v>
      </c>
      <c r="W3860" s="17">
        <v>37</v>
      </c>
      <c r="X3860" s="18">
        <v>11.118800461361015</v>
      </c>
      <c r="Y3860" s="18">
        <v>214.37047289504039</v>
      </c>
      <c r="Z3860" s="19">
        <v>1.5570934256055362E-2</v>
      </c>
      <c r="AA3860" s="19">
        <v>0.30020761245674743</v>
      </c>
      <c r="AB3860" s="18">
        <v>0.71407407407407408</v>
      </c>
      <c r="AC3860" s="18">
        <v>13.76734814814815</v>
      </c>
      <c r="AD3860" s="17">
        <v>1</v>
      </c>
      <c r="AE3860" s="55">
        <v>127</v>
      </c>
      <c r="AF3860" s="18">
        <v>6.5871369294605806</v>
      </c>
      <c r="AG3860" s="20">
        <v>127</v>
      </c>
      <c r="AH3860" s="17">
        <v>79</v>
      </c>
      <c r="AI3860" s="18">
        <v>5.5884057971014499E-2</v>
      </c>
      <c r="AJ3860" s="18">
        <v>1.0774446376811595</v>
      </c>
      <c r="AK3860" s="18">
        <v>0.24405063291139242</v>
      </c>
      <c r="AL3860" s="59">
        <v>4.7052962025316463</v>
      </c>
      <c r="AM3860" s="7">
        <v>4.7052962025316463</v>
      </c>
    </row>
    <row r="3861" spans="1:39" x14ac:dyDescent="0.3">
      <c r="A3861" s="2">
        <v>1000433471</v>
      </c>
      <c r="B3861" s="2">
        <v>1000433471</v>
      </c>
      <c r="C3861" s="38">
        <v>2001556538</v>
      </c>
      <c r="D3861" s="43">
        <v>42770</v>
      </c>
      <c r="E3861" s="2" t="s">
        <v>99</v>
      </c>
      <c r="F3861" s="2" t="s">
        <v>96</v>
      </c>
      <c r="G3861" s="2" t="s">
        <v>95</v>
      </c>
      <c r="H3861" s="2" t="s">
        <v>78</v>
      </c>
      <c r="I3861" s="2" t="s">
        <v>100</v>
      </c>
      <c r="J3861" s="2" t="s">
        <v>76</v>
      </c>
      <c r="K3861" s="2" t="s">
        <v>75</v>
      </c>
      <c r="L3861" s="2" t="s">
        <v>74</v>
      </c>
      <c r="M3861" s="2">
        <v>39.700000000000003</v>
      </c>
      <c r="N3861" s="2">
        <v>4112</v>
      </c>
      <c r="O3861" s="2">
        <v>59</v>
      </c>
      <c r="P3861" s="2">
        <v>4</v>
      </c>
      <c r="Q3861" s="2">
        <v>2</v>
      </c>
      <c r="R3861" s="17">
        <v>786</v>
      </c>
      <c r="S3861" s="17">
        <v>348</v>
      </c>
      <c r="T3861" s="17">
        <v>195</v>
      </c>
      <c r="U3861" s="17">
        <v>147</v>
      </c>
      <c r="V3861" s="17">
        <v>122</v>
      </c>
      <c r="W3861" s="17">
        <v>111</v>
      </c>
      <c r="X3861" s="18">
        <v>9.6546692607003894</v>
      </c>
      <c r="Y3861" s="18">
        <v>383.29036964980548</v>
      </c>
      <c r="Z3861" s="19">
        <v>1.4348249027237353E-2</v>
      </c>
      <c r="AA3861" s="19">
        <v>0.56962548638132293</v>
      </c>
      <c r="AB3861" s="18">
        <v>0.67288135593220344</v>
      </c>
      <c r="AC3861" s="18">
        <v>26.713389830508479</v>
      </c>
      <c r="AD3861" s="17">
        <v>1</v>
      </c>
      <c r="AE3861" s="55">
        <v>76</v>
      </c>
      <c r="AF3861" s="18">
        <v>1.9143576826196471</v>
      </c>
      <c r="AG3861" s="20">
        <v>76</v>
      </c>
      <c r="AH3861" s="17">
        <v>233</v>
      </c>
      <c r="AI3861" s="18">
        <v>5.0508905852417303E-2</v>
      </c>
      <c r="AJ3861" s="18">
        <v>2.005203562340967</v>
      </c>
      <c r="AK3861" s="18">
        <v>0.17038626609442062</v>
      </c>
      <c r="AL3861" s="59">
        <v>6.764334763948499</v>
      </c>
      <c r="AM3861" s="7">
        <v>6.764334763948499</v>
      </c>
    </row>
    <row r="3862" spans="1:39" x14ac:dyDescent="0.3">
      <c r="A3862" s="2">
        <v>1000426227</v>
      </c>
      <c r="B3862" s="2">
        <v>1000426227</v>
      </c>
      <c r="C3862" s="38">
        <v>2001556880</v>
      </c>
      <c r="D3862" s="43">
        <v>42770</v>
      </c>
      <c r="E3862" s="2" t="s">
        <v>99</v>
      </c>
      <c r="F3862" s="2" t="s">
        <v>94</v>
      </c>
      <c r="G3862" s="2" t="s">
        <v>93</v>
      </c>
      <c r="H3862" s="2" t="s">
        <v>78</v>
      </c>
      <c r="I3862" s="2" t="s">
        <v>100</v>
      </c>
      <c r="J3862" s="2" t="s">
        <v>76</v>
      </c>
      <c r="K3862" s="2" t="s">
        <v>75</v>
      </c>
      <c r="L3862" s="2" t="s">
        <v>74</v>
      </c>
      <c r="M3862" s="2">
        <v>90.02</v>
      </c>
      <c r="N3862" s="2">
        <v>12162</v>
      </c>
      <c r="O3862" s="2">
        <v>126</v>
      </c>
      <c r="P3862" s="2">
        <v>11</v>
      </c>
      <c r="Q3862" s="2">
        <v>6</v>
      </c>
      <c r="R3862" s="17">
        <v>2653</v>
      </c>
      <c r="S3862" s="17">
        <v>1128</v>
      </c>
      <c r="T3862" s="17">
        <v>634</v>
      </c>
      <c r="U3862" s="17">
        <v>415</v>
      </c>
      <c r="V3862" s="17">
        <v>320</v>
      </c>
      <c r="W3862" s="17">
        <v>296</v>
      </c>
      <c r="X3862" s="18">
        <v>7.4017431343529019</v>
      </c>
      <c r="Y3862" s="18">
        <v>666.30491695444823</v>
      </c>
      <c r="Z3862" s="19">
        <v>1.0360138135175136E-2</v>
      </c>
      <c r="AA3862" s="19">
        <v>0.93261963492846578</v>
      </c>
      <c r="AB3862" s="18">
        <v>0.71444444444444444</v>
      </c>
      <c r="AC3862" s="18">
        <v>64.314288888888882</v>
      </c>
      <c r="AD3862" s="17">
        <v>2</v>
      </c>
      <c r="AE3862" s="55">
        <v>200</v>
      </c>
      <c r="AF3862" s="18">
        <v>2.2217285047767166</v>
      </c>
      <c r="AG3862" s="20">
        <v>200.00000000000003</v>
      </c>
      <c r="AH3862" s="17">
        <v>616</v>
      </c>
      <c r="AI3862" s="18">
        <v>3.3931398416886541E-2</v>
      </c>
      <c r="AJ3862" s="18">
        <v>3.0545044854881263</v>
      </c>
      <c r="AK3862" s="18">
        <v>0.14613636363636362</v>
      </c>
      <c r="AL3862" s="59">
        <v>13.155195454545453</v>
      </c>
      <c r="AM3862" s="7">
        <v>13.155195454545453</v>
      </c>
    </row>
    <row r="3863" spans="1:39" x14ac:dyDescent="0.3">
      <c r="A3863" s="2">
        <v>1000636847</v>
      </c>
      <c r="B3863" s="2">
        <v>1000636847</v>
      </c>
      <c r="C3863" s="38">
        <v>2001557042</v>
      </c>
      <c r="D3863" s="43">
        <v>42770</v>
      </c>
      <c r="E3863" s="2" t="s">
        <v>99</v>
      </c>
      <c r="F3863" s="2" t="s">
        <v>92</v>
      </c>
      <c r="G3863" s="2" t="s">
        <v>83</v>
      </c>
      <c r="H3863" s="2" t="s">
        <v>90</v>
      </c>
      <c r="I3863" s="2" t="s">
        <v>100</v>
      </c>
      <c r="J3863" s="2" t="s">
        <v>76</v>
      </c>
      <c r="K3863" s="2" t="s">
        <v>75</v>
      </c>
      <c r="L3863" s="2" t="s">
        <v>74</v>
      </c>
      <c r="M3863" s="2">
        <v>52.87</v>
      </c>
      <c r="N3863" s="2">
        <v>8186</v>
      </c>
      <c r="O3863" s="2">
        <v>72</v>
      </c>
      <c r="P3863" s="2">
        <v>8</v>
      </c>
      <c r="Q3863" s="2">
        <v>4</v>
      </c>
      <c r="R3863" s="17">
        <v>1601</v>
      </c>
      <c r="S3863" s="17">
        <v>839</v>
      </c>
      <c r="T3863" s="17">
        <v>349</v>
      </c>
      <c r="U3863" s="17">
        <v>241</v>
      </c>
      <c r="V3863" s="17">
        <v>217</v>
      </c>
      <c r="W3863" s="17">
        <v>191</v>
      </c>
      <c r="X3863" s="18">
        <v>6.4585878328854136</v>
      </c>
      <c r="Y3863" s="18">
        <v>341.46553872465182</v>
      </c>
      <c r="Z3863" s="19">
        <v>8.7955045199120448E-3</v>
      </c>
      <c r="AA3863" s="19">
        <v>0.46501832396774978</v>
      </c>
      <c r="AB3863" s="18">
        <v>0.73430555555555554</v>
      </c>
      <c r="AC3863" s="18">
        <v>38.822734722222222</v>
      </c>
      <c r="AD3863" s="17">
        <v>1</v>
      </c>
      <c r="AE3863" s="55">
        <v>65</v>
      </c>
      <c r="AF3863" s="18">
        <v>1.2294306790240213</v>
      </c>
      <c r="AG3863" s="20">
        <v>65</v>
      </c>
      <c r="AH3863" s="17">
        <v>408</v>
      </c>
      <c r="AI3863" s="18">
        <v>3.3023110555902561E-2</v>
      </c>
      <c r="AJ3863" s="18">
        <v>1.7459318550905683</v>
      </c>
      <c r="AK3863" s="18">
        <v>0.12958333333333333</v>
      </c>
      <c r="AL3863" s="59">
        <v>6.851070833333333</v>
      </c>
      <c r="AM3863" s="7">
        <v>6.851070833333333</v>
      </c>
    </row>
    <row r="3864" spans="1:39" x14ac:dyDescent="0.3">
      <c r="A3864" s="2">
        <v>1000955178</v>
      </c>
      <c r="B3864" s="2">
        <v>1000955178</v>
      </c>
      <c r="C3864" s="38">
        <v>2001557508</v>
      </c>
      <c r="D3864" s="43">
        <v>42770</v>
      </c>
      <c r="E3864" s="2" t="s">
        <v>99</v>
      </c>
      <c r="F3864" s="2" t="s">
        <v>91</v>
      </c>
      <c r="G3864" s="2" t="s">
        <v>83</v>
      </c>
      <c r="H3864" s="2" t="s">
        <v>90</v>
      </c>
      <c r="I3864" s="2" t="s">
        <v>100</v>
      </c>
      <c r="J3864" s="2" t="s">
        <v>76</v>
      </c>
      <c r="K3864" s="2" t="s">
        <v>75</v>
      </c>
      <c r="L3864" s="2" t="s">
        <v>74</v>
      </c>
      <c r="M3864" s="2">
        <v>25.66</v>
      </c>
      <c r="N3864" s="2">
        <v>3973</v>
      </c>
      <c r="O3864" s="2">
        <v>38</v>
      </c>
      <c r="P3864" s="2">
        <v>4</v>
      </c>
      <c r="Q3864" s="2">
        <v>2</v>
      </c>
      <c r="R3864" s="17">
        <v>1159</v>
      </c>
      <c r="S3864" s="17">
        <v>662</v>
      </c>
      <c r="T3864" s="17">
        <v>271</v>
      </c>
      <c r="U3864" s="17">
        <v>197</v>
      </c>
      <c r="V3864" s="17">
        <v>159</v>
      </c>
      <c r="W3864" s="17">
        <v>142</v>
      </c>
      <c r="X3864" s="18">
        <v>6.4585955197583695</v>
      </c>
      <c r="Y3864" s="18">
        <v>165.72756103699976</v>
      </c>
      <c r="Z3864" s="19">
        <v>9.5645607853007807E-3</v>
      </c>
      <c r="AA3864" s="19">
        <v>0.24542662975081803</v>
      </c>
      <c r="AB3864" s="18">
        <v>0.6752631578947369</v>
      </c>
      <c r="AC3864" s="18">
        <v>17.327252631578951</v>
      </c>
      <c r="AD3864" s="17">
        <v>1</v>
      </c>
      <c r="AE3864" s="55">
        <v>10</v>
      </c>
      <c r="AF3864" s="18">
        <v>0.38971161340607952</v>
      </c>
      <c r="AG3864" s="20">
        <v>10</v>
      </c>
      <c r="AH3864" s="17">
        <v>301</v>
      </c>
      <c r="AI3864" s="18">
        <v>2.2139775668679897E-2</v>
      </c>
      <c r="AJ3864" s="18">
        <v>0.56810664365832619</v>
      </c>
      <c r="AK3864" s="18">
        <v>8.5249169435215946E-2</v>
      </c>
      <c r="AL3864" s="59">
        <v>2.1874936877076414</v>
      </c>
      <c r="AM3864" s="7">
        <v>2.1874936877076414</v>
      </c>
    </row>
    <row r="3865" spans="1:39" x14ac:dyDescent="0.3">
      <c r="A3865" s="2">
        <v>1000394434</v>
      </c>
      <c r="B3865" s="2">
        <v>1000394434</v>
      </c>
      <c r="C3865" s="38">
        <v>2001558000</v>
      </c>
      <c r="D3865" s="43">
        <v>42770</v>
      </c>
      <c r="E3865" s="2" t="s">
        <v>99</v>
      </c>
      <c r="F3865" s="2" t="s">
        <v>89</v>
      </c>
      <c r="G3865" s="2" t="s">
        <v>83</v>
      </c>
      <c r="H3865" s="2" t="s">
        <v>87</v>
      </c>
      <c r="I3865" s="2" t="s">
        <v>100</v>
      </c>
      <c r="J3865" s="2" t="s">
        <v>76</v>
      </c>
      <c r="K3865" s="2" t="s">
        <v>75</v>
      </c>
      <c r="L3865" s="2" t="s">
        <v>74</v>
      </c>
      <c r="M3865" s="2">
        <v>24.24</v>
      </c>
      <c r="N3865" s="2">
        <v>4198</v>
      </c>
      <c r="O3865" s="2">
        <v>37</v>
      </c>
      <c r="P3865" s="2">
        <v>5</v>
      </c>
      <c r="Q3865" s="2">
        <v>2</v>
      </c>
      <c r="R3865" s="17">
        <v>1181</v>
      </c>
      <c r="S3865" s="17">
        <v>534</v>
      </c>
      <c r="T3865" s="17">
        <v>237</v>
      </c>
      <c r="U3865" s="17">
        <v>169</v>
      </c>
      <c r="V3865" s="17">
        <v>131</v>
      </c>
      <c r="W3865" s="17">
        <v>119</v>
      </c>
      <c r="X3865" s="18">
        <v>5.7741781800857552</v>
      </c>
      <c r="Y3865" s="18">
        <v>139.96607908527869</v>
      </c>
      <c r="Z3865" s="19">
        <v>8.8137208194378272E-3</v>
      </c>
      <c r="AA3865" s="19">
        <v>0.21364459266317293</v>
      </c>
      <c r="AB3865" s="18">
        <v>0.6551351351351351</v>
      </c>
      <c r="AC3865" s="18">
        <v>15.880475675675674</v>
      </c>
      <c r="AD3865" s="17">
        <v>1</v>
      </c>
      <c r="AE3865" s="55">
        <v>158</v>
      </c>
      <c r="AF3865" s="18">
        <v>6.5181518151815183</v>
      </c>
      <c r="AG3865" s="20">
        <v>158</v>
      </c>
      <c r="AH3865" s="17">
        <v>250</v>
      </c>
      <c r="AI3865" s="18">
        <v>2.052497883149873E-2</v>
      </c>
      <c r="AJ3865" s="18">
        <v>0.49752548687552917</v>
      </c>
      <c r="AK3865" s="18">
        <v>9.6959999999999991E-2</v>
      </c>
      <c r="AL3865" s="59">
        <v>2.3503103999999997</v>
      </c>
      <c r="AM3865" s="7">
        <v>2.3503103999999997</v>
      </c>
    </row>
    <row r="3866" spans="1:39" x14ac:dyDescent="0.3">
      <c r="A3866" s="2">
        <v>1000150562</v>
      </c>
      <c r="B3866" s="2">
        <v>1000150562</v>
      </c>
      <c r="C3866" s="38">
        <v>2001558440</v>
      </c>
      <c r="D3866" s="43">
        <v>42770</v>
      </c>
      <c r="E3866" s="2" t="s">
        <v>99</v>
      </c>
      <c r="F3866" s="2" t="s">
        <v>88</v>
      </c>
      <c r="G3866" s="2" t="s">
        <v>83</v>
      </c>
      <c r="H3866" s="2" t="s">
        <v>87</v>
      </c>
      <c r="I3866" s="2" t="s">
        <v>100</v>
      </c>
      <c r="J3866" s="2" t="s">
        <v>76</v>
      </c>
      <c r="K3866" s="2" t="s">
        <v>75</v>
      </c>
      <c r="L3866" s="2" t="s">
        <v>74</v>
      </c>
      <c r="M3866" s="2">
        <v>18.22</v>
      </c>
      <c r="N3866" s="2">
        <v>3079</v>
      </c>
      <c r="O3866" s="2">
        <v>32</v>
      </c>
      <c r="P3866" s="2">
        <v>2</v>
      </c>
      <c r="Q3866" s="2">
        <v>1</v>
      </c>
      <c r="R3866" s="17">
        <v>536</v>
      </c>
      <c r="S3866" s="17">
        <v>219</v>
      </c>
      <c r="T3866" s="17">
        <v>115</v>
      </c>
      <c r="U3866" s="17">
        <v>69</v>
      </c>
      <c r="V3866" s="17">
        <v>61</v>
      </c>
      <c r="W3866" s="17">
        <v>54</v>
      </c>
      <c r="X3866" s="18">
        <v>5.9175056836635269</v>
      </c>
      <c r="Y3866" s="18">
        <v>107.81695355634946</v>
      </c>
      <c r="Z3866" s="19">
        <v>1.039298473530367E-2</v>
      </c>
      <c r="AA3866" s="19">
        <v>0.18936018187723286</v>
      </c>
      <c r="AB3866" s="18">
        <v>0.56937499999999996</v>
      </c>
      <c r="AC3866" s="18">
        <v>10.374012499999999</v>
      </c>
      <c r="AD3866" s="17">
        <v>1</v>
      </c>
      <c r="AE3866" s="55">
        <v>173</v>
      </c>
      <c r="AF3866" s="18">
        <v>9.495060373216246</v>
      </c>
      <c r="AG3866" s="20">
        <v>173</v>
      </c>
      <c r="AH3866" s="17">
        <v>115</v>
      </c>
      <c r="AI3866" s="18">
        <v>3.3992537313432832E-2</v>
      </c>
      <c r="AJ3866" s="18">
        <v>0.6193440298507461</v>
      </c>
      <c r="AK3866" s="18">
        <v>0.15843478260869565</v>
      </c>
      <c r="AL3866" s="59">
        <v>2.8866817391304345</v>
      </c>
      <c r="AM3866" s="7">
        <v>2.8866817391304345</v>
      </c>
    </row>
    <row r="3867" spans="1:39" x14ac:dyDescent="0.3">
      <c r="A3867" s="2">
        <v>1000156736</v>
      </c>
      <c r="B3867" s="2">
        <v>1000156736</v>
      </c>
      <c r="C3867" s="38">
        <v>2001558840</v>
      </c>
      <c r="D3867" s="43">
        <v>42770</v>
      </c>
      <c r="E3867" s="2" t="s">
        <v>99</v>
      </c>
      <c r="F3867" s="2" t="s">
        <v>86</v>
      </c>
      <c r="G3867" s="2" t="s">
        <v>83</v>
      </c>
      <c r="H3867" s="2" t="s">
        <v>82</v>
      </c>
      <c r="I3867" s="2" t="s">
        <v>100</v>
      </c>
      <c r="J3867" s="2" t="s">
        <v>76</v>
      </c>
      <c r="K3867" s="2" t="s">
        <v>75</v>
      </c>
      <c r="L3867" s="2" t="s">
        <v>74</v>
      </c>
      <c r="M3867" s="2">
        <v>14.6</v>
      </c>
      <c r="N3867" s="2">
        <v>5007</v>
      </c>
      <c r="O3867" s="2">
        <v>42</v>
      </c>
      <c r="P3867" s="2">
        <v>5</v>
      </c>
      <c r="Q3867" s="2">
        <v>2</v>
      </c>
      <c r="R3867" s="17">
        <v>1103</v>
      </c>
      <c r="S3867" s="17">
        <v>599</v>
      </c>
      <c r="T3867" s="17">
        <v>314</v>
      </c>
      <c r="U3867" s="17">
        <v>193</v>
      </c>
      <c r="V3867" s="17">
        <v>145</v>
      </c>
      <c r="W3867" s="17">
        <v>127</v>
      </c>
      <c r="X3867" s="18">
        <v>2.9159177151987219</v>
      </c>
      <c r="Y3867" s="18">
        <v>42.572398641901337</v>
      </c>
      <c r="Z3867" s="19">
        <v>8.3882564409826239E-3</v>
      </c>
      <c r="AA3867" s="19">
        <v>0.12246854403834631</v>
      </c>
      <c r="AB3867" s="18">
        <v>0.34761904761904761</v>
      </c>
      <c r="AC3867" s="18">
        <v>5.0752380952380953</v>
      </c>
      <c r="AD3867" s="17">
        <v>0</v>
      </c>
      <c r="AE3867" s="55">
        <v>0</v>
      </c>
      <c r="AF3867" s="18">
        <v>0</v>
      </c>
      <c r="AG3867" s="20">
        <v>0</v>
      </c>
      <c r="AH3867" s="17">
        <v>272</v>
      </c>
      <c r="AI3867" s="18">
        <v>1.3236627379873073E-2</v>
      </c>
      <c r="AJ3867" s="18">
        <v>0.19325475974614686</v>
      </c>
      <c r="AK3867" s="18">
        <v>5.3676470588235291E-2</v>
      </c>
      <c r="AL3867" s="59">
        <v>0.7836764705882352</v>
      </c>
      <c r="AM3867" s="7">
        <v>0.7836764705882352</v>
      </c>
    </row>
    <row r="3868" spans="1:39" x14ac:dyDescent="0.3">
      <c r="A3868" s="2">
        <v>1000725271</v>
      </c>
      <c r="B3868" s="2">
        <v>1000725271</v>
      </c>
      <c r="C3868" s="38">
        <v>2001559128</v>
      </c>
      <c r="D3868" s="43">
        <v>42770</v>
      </c>
      <c r="E3868" s="2" t="s">
        <v>99</v>
      </c>
      <c r="F3868" s="2" t="s">
        <v>86</v>
      </c>
      <c r="G3868" s="2" t="s">
        <v>83</v>
      </c>
      <c r="H3868" s="2" t="s">
        <v>82</v>
      </c>
      <c r="I3868" s="2" t="s">
        <v>100</v>
      </c>
      <c r="J3868" s="2" t="s">
        <v>76</v>
      </c>
      <c r="K3868" s="2" t="s">
        <v>75</v>
      </c>
      <c r="L3868" s="2" t="s">
        <v>74</v>
      </c>
      <c r="M3868" s="2">
        <v>12.35</v>
      </c>
      <c r="N3868" s="2">
        <v>3846</v>
      </c>
      <c r="O3868" s="2">
        <v>32</v>
      </c>
      <c r="P3868" s="2">
        <v>4</v>
      </c>
      <c r="Q3868" s="2">
        <v>2</v>
      </c>
      <c r="R3868" s="17">
        <v>767</v>
      </c>
      <c r="S3868" s="17">
        <v>446</v>
      </c>
      <c r="T3868" s="17">
        <v>255</v>
      </c>
      <c r="U3868" s="17">
        <v>178</v>
      </c>
      <c r="V3868" s="17">
        <v>129</v>
      </c>
      <c r="W3868" s="17">
        <v>117</v>
      </c>
      <c r="X3868" s="18">
        <v>3.2111284451378053</v>
      </c>
      <c r="Y3868" s="18">
        <v>39.657436297451895</v>
      </c>
      <c r="Z3868" s="19">
        <v>8.3203328133125334E-3</v>
      </c>
      <c r="AA3868" s="19">
        <v>0.10275611024440978</v>
      </c>
      <c r="AB3868" s="18">
        <v>0.38593749999999999</v>
      </c>
      <c r="AC3868" s="18">
        <v>4.7663281249999994</v>
      </c>
      <c r="AD3868" s="17">
        <v>0</v>
      </c>
      <c r="AE3868" s="55">
        <v>0</v>
      </c>
      <c r="AF3868" s="18">
        <v>0</v>
      </c>
      <c r="AG3868" s="20">
        <v>0</v>
      </c>
      <c r="AH3868" s="17">
        <v>246</v>
      </c>
      <c r="AI3868" s="18">
        <v>1.6101694915254237E-2</v>
      </c>
      <c r="AJ3868" s="18">
        <v>0.19885593220338982</v>
      </c>
      <c r="AK3868" s="18">
        <v>5.0203252032520324E-2</v>
      </c>
      <c r="AL3868" s="59">
        <v>0.620010162601626</v>
      </c>
      <c r="AM3868" s="7">
        <v>0.620010162601626</v>
      </c>
    </row>
    <row r="3869" spans="1:39" x14ac:dyDescent="0.3">
      <c r="A3869" s="2">
        <v>1000544283</v>
      </c>
      <c r="B3869" s="2">
        <v>1000544283</v>
      </c>
      <c r="C3869" s="38">
        <v>2001559202</v>
      </c>
      <c r="D3869" s="43">
        <v>42770</v>
      </c>
      <c r="E3869" s="2" t="s">
        <v>99</v>
      </c>
      <c r="F3869" s="2" t="s">
        <v>85</v>
      </c>
      <c r="G3869" s="2" t="s">
        <v>83</v>
      </c>
      <c r="H3869" s="2" t="s">
        <v>82</v>
      </c>
      <c r="I3869" s="2" t="s">
        <v>100</v>
      </c>
      <c r="J3869" s="2" t="s">
        <v>76</v>
      </c>
      <c r="K3869" s="2" t="s">
        <v>75</v>
      </c>
      <c r="L3869" s="2" t="s">
        <v>74</v>
      </c>
      <c r="M3869" s="2">
        <v>14.28</v>
      </c>
      <c r="N3869" s="2">
        <v>3408</v>
      </c>
      <c r="O3869" s="2">
        <v>22</v>
      </c>
      <c r="P3869" s="2">
        <v>4</v>
      </c>
      <c r="Q3869" s="2">
        <v>1</v>
      </c>
      <c r="R3869" s="17">
        <v>543</v>
      </c>
      <c r="S3869" s="17">
        <v>263</v>
      </c>
      <c r="T3869" s="17">
        <v>147</v>
      </c>
      <c r="U3869" s="17">
        <v>99</v>
      </c>
      <c r="V3869" s="17">
        <v>83</v>
      </c>
      <c r="W3869" s="17">
        <v>72</v>
      </c>
      <c r="X3869" s="18">
        <v>4.1901408450704229</v>
      </c>
      <c r="Y3869" s="18">
        <v>59.835211267605636</v>
      </c>
      <c r="Z3869" s="19">
        <v>6.4553990610328642E-3</v>
      </c>
      <c r="AA3869" s="19">
        <v>9.2183098591549301E-2</v>
      </c>
      <c r="AB3869" s="18">
        <v>0.64909090909090905</v>
      </c>
      <c r="AC3869" s="18">
        <v>9.2690181818181809</v>
      </c>
      <c r="AD3869" s="17">
        <v>0</v>
      </c>
      <c r="AE3869" s="55">
        <v>0</v>
      </c>
      <c r="AF3869" s="18">
        <v>0</v>
      </c>
      <c r="AG3869" s="20">
        <v>0</v>
      </c>
      <c r="AH3869" s="17">
        <v>155</v>
      </c>
      <c r="AI3869" s="18">
        <v>2.6298342541436464E-2</v>
      </c>
      <c r="AJ3869" s="18">
        <v>0.37554033149171268</v>
      </c>
      <c r="AK3869" s="18">
        <v>9.2129032258064514E-2</v>
      </c>
      <c r="AL3869" s="59">
        <v>1.3156025806451612</v>
      </c>
      <c r="AM3869" s="7">
        <v>1.3156025806451612</v>
      </c>
    </row>
    <row r="3870" spans="1:39" x14ac:dyDescent="0.3">
      <c r="A3870" s="2">
        <v>1000346892</v>
      </c>
      <c r="B3870" s="2">
        <v>1000346892</v>
      </c>
      <c r="C3870" s="38">
        <v>2001559438</v>
      </c>
      <c r="D3870" s="43">
        <v>42770</v>
      </c>
      <c r="E3870" s="2" t="s">
        <v>99</v>
      </c>
      <c r="F3870" s="2" t="s">
        <v>84</v>
      </c>
      <c r="G3870" s="2" t="s">
        <v>83</v>
      </c>
      <c r="H3870" s="2" t="s">
        <v>82</v>
      </c>
      <c r="I3870" s="2" t="s">
        <v>100</v>
      </c>
      <c r="J3870" s="2" t="s">
        <v>76</v>
      </c>
      <c r="K3870" s="2" t="s">
        <v>75</v>
      </c>
      <c r="L3870" s="2" t="s">
        <v>74</v>
      </c>
      <c r="M3870" s="2">
        <v>14.27</v>
      </c>
      <c r="N3870" s="2">
        <v>2949</v>
      </c>
      <c r="O3870" s="2">
        <v>13</v>
      </c>
      <c r="P3870" s="2">
        <v>3</v>
      </c>
      <c r="Q3870" s="2">
        <v>1</v>
      </c>
      <c r="R3870" s="17">
        <v>517</v>
      </c>
      <c r="S3870" s="17">
        <v>282</v>
      </c>
      <c r="T3870" s="17">
        <v>121</v>
      </c>
      <c r="U3870" s="17">
        <v>89</v>
      </c>
      <c r="V3870" s="17">
        <v>67</v>
      </c>
      <c r="W3870" s="17">
        <v>60</v>
      </c>
      <c r="X3870" s="18">
        <v>4.8389284503221424</v>
      </c>
      <c r="Y3870" s="18">
        <v>69.051508986096962</v>
      </c>
      <c r="Z3870" s="19">
        <v>4.408273991183452E-3</v>
      </c>
      <c r="AA3870" s="19">
        <v>6.2906069854187854E-2</v>
      </c>
      <c r="AB3870" s="18">
        <v>1.0976923076923077</v>
      </c>
      <c r="AC3870" s="18">
        <v>15.664069230769231</v>
      </c>
      <c r="AD3870" s="17">
        <v>0</v>
      </c>
      <c r="AE3870" s="55">
        <v>0</v>
      </c>
      <c r="AF3870" s="18">
        <v>0</v>
      </c>
      <c r="AG3870" s="20">
        <v>0</v>
      </c>
      <c r="AH3870" s="17">
        <v>127</v>
      </c>
      <c r="AI3870" s="18">
        <v>2.7601547388781431E-2</v>
      </c>
      <c r="AJ3870" s="18">
        <v>0.39387408123791101</v>
      </c>
      <c r="AK3870" s="18">
        <v>0.11236220472440944</v>
      </c>
      <c r="AL3870" s="59">
        <v>1.6034086614173226</v>
      </c>
      <c r="AM3870" s="7">
        <v>1.6034086614173226</v>
      </c>
    </row>
    <row r="3871" spans="1:39" x14ac:dyDescent="0.3">
      <c r="A3871" s="2">
        <v>1000120702</v>
      </c>
      <c r="B3871" s="2">
        <v>1000120702</v>
      </c>
      <c r="C3871" s="38">
        <v>2001559518</v>
      </c>
      <c r="D3871" s="43">
        <v>42770</v>
      </c>
      <c r="E3871" s="2" t="s">
        <v>99</v>
      </c>
      <c r="F3871" s="2" t="s">
        <v>79</v>
      </c>
      <c r="G3871" s="2" t="s">
        <v>7</v>
      </c>
      <c r="H3871" s="2" t="s">
        <v>78</v>
      </c>
      <c r="I3871" s="2" t="s">
        <v>98</v>
      </c>
      <c r="J3871" s="2" t="s">
        <v>76</v>
      </c>
      <c r="K3871" s="2" t="s">
        <v>75</v>
      </c>
      <c r="L3871" s="2" t="s">
        <v>74</v>
      </c>
      <c r="M3871" s="2">
        <v>29.56</v>
      </c>
      <c r="N3871" s="2">
        <v>2572</v>
      </c>
      <c r="O3871" s="2">
        <v>43</v>
      </c>
      <c r="P3871" s="2">
        <v>3</v>
      </c>
      <c r="Q3871" s="2">
        <v>1</v>
      </c>
      <c r="R3871" s="17">
        <v>585</v>
      </c>
      <c r="S3871" s="17">
        <v>236</v>
      </c>
      <c r="T3871" s="17">
        <v>139</v>
      </c>
      <c r="U3871" s="17">
        <v>87</v>
      </c>
      <c r="V3871" s="17">
        <v>70</v>
      </c>
      <c r="W3871" s="17">
        <v>62</v>
      </c>
      <c r="X3871" s="18">
        <v>11.493001555209954</v>
      </c>
      <c r="Y3871" s="18">
        <v>339.73312597200623</v>
      </c>
      <c r="Z3871" s="19">
        <v>1.671850699844479E-2</v>
      </c>
      <c r="AA3871" s="19">
        <v>0.49419906687402798</v>
      </c>
      <c r="AB3871" s="18">
        <v>0.68744186046511624</v>
      </c>
      <c r="AC3871" s="18">
        <v>20.320781395348835</v>
      </c>
      <c r="AD3871" s="17">
        <v>2</v>
      </c>
      <c r="AE3871" s="55">
        <v>380</v>
      </c>
      <c r="AF3871" s="18">
        <v>12.855209742895806</v>
      </c>
      <c r="AG3871" s="20">
        <v>380</v>
      </c>
      <c r="AH3871" s="17">
        <v>132</v>
      </c>
      <c r="AI3871" s="18">
        <v>5.0529914529914531E-2</v>
      </c>
      <c r="AJ3871" s="18">
        <v>1.4936642735042736</v>
      </c>
      <c r="AK3871" s="18">
        <v>0.22393939393939394</v>
      </c>
      <c r="AL3871" s="59">
        <v>6.6196484848484847</v>
      </c>
      <c r="AM3871" s="7">
        <v>6.6196484848484847</v>
      </c>
    </row>
    <row r="3872" spans="1:39" x14ac:dyDescent="0.3">
      <c r="A3872" s="2">
        <v>1000493237</v>
      </c>
      <c r="B3872" s="2">
        <v>1000493237</v>
      </c>
      <c r="C3872" s="38">
        <v>2001559932</v>
      </c>
      <c r="D3872" s="43">
        <v>42770</v>
      </c>
      <c r="E3872" s="2" t="s">
        <v>99</v>
      </c>
      <c r="F3872" s="2" t="s">
        <v>96</v>
      </c>
      <c r="G3872" s="2" t="s">
        <v>95</v>
      </c>
      <c r="H3872" s="2" t="s">
        <v>78</v>
      </c>
      <c r="I3872" s="2" t="s">
        <v>98</v>
      </c>
      <c r="J3872" s="2" t="s">
        <v>76</v>
      </c>
      <c r="K3872" s="2" t="s">
        <v>75</v>
      </c>
      <c r="L3872" s="2" t="s">
        <v>74</v>
      </c>
      <c r="M3872" s="2">
        <v>50.03</v>
      </c>
      <c r="N3872" s="2">
        <v>5345</v>
      </c>
      <c r="O3872" s="2">
        <v>86</v>
      </c>
      <c r="P3872" s="2">
        <v>6</v>
      </c>
      <c r="Q3872" s="2">
        <v>2</v>
      </c>
      <c r="R3872" s="17">
        <v>1262</v>
      </c>
      <c r="S3872" s="17">
        <v>655</v>
      </c>
      <c r="T3872" s="17">
        <v>293</v>
      </c>
      <c r="U3872" s="17">
        <v>224</v>
      </c>
      <c r="V3872" s="17">
        <v>187</v>
      </c>
      <c r="W3872" s="17">
        <v>171</v>
      </c>
      <c r="X3872" s="18">
        <v>9.3601496725912074</v>
      </c>
      <c r="Y3872" s="18">
        <v>468.28828811973813</v>
      </c>
      <c r="Z3872" s="19">
        <v>1.6089803554724041E-2</v>
      </c>
      <c r="AA3872" s="19">
        <v>0.80497287184284383</v>
      </c>
      <c r="AB3872" s="18">
        <v>0.58174418604651168</v>
      </c>
      <c r="AC3872" s="18">
        <v>29.104661627906982</v>
      </c>
      <c r="AD3872" s="17">
        <v>2</v>
      </c>
      <c r="AE3872" s="55">
        <v>380</v>
      </c>
      <c r="AF3872" s="18">
        <v>7.5954427343593842</v>
      </c>
      <c r="AG3872" s="20">
        <v>380</v>
      </c>
      <c r="AH3872" s="17">
        <v>358</v>
      </c>
      <c r="AI3872" s="18">
        <v>3.9643423137876388E-2</v>
      </c>
      <c r="AJ3872" s="18">
        <v>1.9833604595879557</v>
      </c>
      <c r="AK3872" s="18">
        <v>0.1397486033519553</v>
      </c>
      <c r="AL3872" s="59">
        <v>6.9916226256983238</v>
      </c>
      <c r="AM3872" s="7">
        <v>6.9916226256983238</v>
      </c>
    </row>
    <row r="3873" spans="1:39" x14ac:dyDescent="0.3">
      <c r="A3873" s="2">
        <v>1000210111</v>
      </c>
      <c r="B3873" s="2">
        <v>1000210111</v>
      </c>
      <c r="C3873" s="38">
        <v>2001560206</v>
      </c>
      <c r="D3873" s="43">
        <v>42770</v>
      </c>
      <c r="E3873" s="2" t="s">
        <v>99</v>
      </c>
      <c r="F3873" s="2" t="s">
        <v>94</v>
      </c>
      <c r="G3873" s="2" t="s">
        <v>93</v>
      </c>
      <c r="H3873" s="2" t="s">
        <v>78</v>
      </c>
      <c r="I3873" s="2" t="s">
        <v>98</v>
      </c>
      <c r="J3873" s="2" t="s">
        <v>76</v>
      </c>
      <c r="K3873" s="2" t="s">
        <v>75</v>
      </c>
      <c r="L3873" s="2" t="s">
        <v>74</v>
      </c>
      <c r="M3873" s="2">
        <v>98.46</v>
      </c>
      <c r="N3873" s="2">
        <v>12650</v>
      </c>
      <c r="O3873" s="2">
        <v>138</v>
      </c>
      <c r="P3873" s="2">
        <v>13</v>
      </c>
      <c r="Q3873" s="2">
        <v>7</v>
      </c>
      <c r="R3873" s="17">
        <v>2702</v>
      </c>
      <c r="S3873" s="17">
        <v>1327</v>
      </c>
      <c r="T3873" s="17">
        <v>717</v>
      </c>
      <c r="U3873" s="17">
        <v>537</v>
      </c>
      <c r="V3873" s="17">
        <v>379</v>
      </c>
      <c r="W3873" s="17">
        <v>343</v>
      </c>
      <c r="X3873" s="18">
        <v>7.7833992094861655</v>
      </c>
      <c r="Y3873" s="18">
        <v>766.35348616600777</v>
      </c>
      <c r="Z3873" s="19">
        <v>1.090909090909091E-2</v>
      </c>
      <c r="AA3873" s="19">
        <v>1.0741090909090909</v>
      </c>
      <c r="AB3873" s="18">
        <v>0.71347826086956512</v>
      </c>
      <c r="AC3873" s="18">
        <v>70.249069565217383</v>
      </c>
      <c r="AD3873" s="17">
        <v>3</v>
      </c>
      <c r="AE3873" s="55">
        <v>600</v>
      </c>
      <c r="AF3873" s="18">
        <v>6.0938452163315056</v>
      </c>
      <c r="AG3873" s="20">
        <v>600</v>
      </c>
      <c r="AH3873" s="17">
        <v>722</v>
      </c>
      <c r="AI3873" s="18">
        <v>3.6439674315321982E-2</v>
      </c>
      <c r="AJ3873" s="18">
        <v>3.5878503330866023</v>
      </c>
      <c r="AK3873" s="18">
        <v>0.13637119113573407</v>
      </c>
      <c r="AL3873" s="59">
        <v>13.427107479224375</v>
      </c>
      <c r="AM3873" s="7">
        <v>13.427107479224375</v>
      </c>
    </row>
    <row r="3874" spans="1:39" x14ac:dyDescent="0.3">
      <c r="A3874" s="2">
        <v>1000211302</v>
      </c>
      <c r="B3874" s="2">
        <v>1000211302</v>
      </c>
      <c r="C3874" s="38">
        <v>2001562406</v>
      </c>
      <c r="D3874" s="43">
        <v>42770</v>
      </c>
      <c r="E3874" s="2" t="s">
        <v>99</v>
      </c>
      <c r="F3874" s="2" t="s">
        <v>92</v>
      </c>
      <c r="G3874" s="2" t="s">
        <v>83</v>
      </c>
      <c r="H3874" s="2" t="s">
        <v>90</v>
      </c>
      <c r="I3874" s="2" t="s">
        <v>98</v>
      </c>
      <c r="J3874" s="2" t="s">
        <v>76</v>
      </c>
      <c r="K3874" s="2" t="s">
        <v>75</v>
      </c>
      <c r="L3874" s="2" t="s">
        <v>74</v>
      </c>
      <c r="M3874" s="2">
        <v>55.06</v>
      </c>
      <c r="N3874" s="2">
        <v>7724</v>
      </c>
      <c r="O3874" s="2">
        <v>77</v>
      </c>
      <c r="P3874" s="2">
        <v>8</v>
      </c>
      <c r="Q3874" s="2">
        <v>4</v>
      </c>
      <c r="R3874" s="17">
        <v>1983</v>
      </c>
      <c r="S3874" s="17">
        <v>978</v>
      </c>
      <c r="T3874" s="17">
        <v>512</v>
      </c>
      <c r="U3874" s="17">
        <v>386</v>
      </c>
      <c r="V3874" s="17">
        <v>300</v>
      </c>
      <c r="W3874" s="17">
        <v>265</v>
      </c>
      <c r="X3874" s="18">
        <v>7.1284308648368722</v>
      </c>
      <c r="Y3874" s="18">
        <v>392.49140341791821</v>
      </c>
      <c r="Z3874" s="19">
        <v>9.9689280165717251E-3</v>
      </c>
      <c r="AA3874" s="19">
        <v>0.54888917659243919</v>
      </c>
      <c r="AB3874" s="18">
        <v>0.71506493506493507</v>
      </c>
      <c r="AC3874" s="18">
        <v>39.371475324675323</v>
      </c>
      <c r="AD3874" s="17">
        <v>1</v>
      </c>
      <c r="AE3874" s="55">
        <v>175</v>
      </c>
      <c r="AF3874" s="18">
        <v>3.1783508899382489</v>
      </c>
      <c r="AG3874" s="20">
        <v>175</v>
      </c>
      <c r="AH3874" s="17">
        <v>565</v>
      </c>
      <c r="AI3874" s="18">
        <v>2.7766011094301563E-2</v>
      </c>
      <c r="AJ3874" s="18">
        <v>1.5287965708522442</v>
      </c>
      <c r="AK3874" s="18">
        <v>9.7451327433628318E-2</v>
      </c>
      <c r="AL3874" s="59">
        <v>5.365670088495575</v>
      </c>
      <c r="AM3874" s="7">
        <v>5.365670088495575</v>
      </c>
    </row>
    <row r="3875" spans="1:39" x14ac:dyDescent="0.3">
      <c r="A3875" s="2">
        <v>1000988712</v>
      </c>
      <c r="B3875" s="2">
        <v>1000988712</v>
      </c>
      <c r="C3875" s="38">
        <v>2001562816</v>
      </c>
      <c r="D3875" s="43">
        <v>42770</v>
      </c>
      <c r="E3875" s="2" t="s">
        <v>99</v>
      </c>
      <c r="F3875" s="2" t="s">
        <v>91</v>
      </c>
      <c r="G3875" s="2" t="s">
        <v>83</v>
      </c>
      <c r="H3875" s="2" t="s">
        <v>90</v>
      </c>
      <c r="I3875" s="2" t="s">
        <v>98</v>
      </c>
      <c r="J3875" s="2" t="s">
        <v>76</v>
      </c>
      <c r="K3875" s="2" t="s">
        <v>75</v>
      </c>
      <c r="L3875" s="2" t="s">
        <v>74</v>
      </c>
      <c r="M3875" s="2">
        <v>22.65</v>
      </c>
      <c r="N3875" s="2">
        <v>3284</v>
      </c>
      <c r="O3875" s="2">
        <v>31</v>
      </c>
      <c r="P3875" s="2">
        <v>4</v>
      </c>
      <c r="Q3875" s="2">
        <v>2</v>
      </c>
      <c r="R3875" s="17">
        <v>767</v>
      </c>
      <c r="S3875" s="17">
        <v>326</v>
      </c>
      <c r="T3875" s="17">
        <v>155</v>
      </c>
      <c r="U3875" s="17">
        <v>101</v>
      </c>
      <c r="V3875" s="17">
        <v>74</v>
      </c>
      <c r="W3875" s="17">
        <v>66</v>
      </c>
      <c r="X3875" s="18">
        <v>6.8970767356881852</v>
      </c>
      <c r="Y3875" s="18">
        <v>156.2187880633374</v>
      </c>
      <c r="Z3875" s="19">
        <v>9.4397076735688191E-3</v>
      </c>
      <c r="AA3875" s="19">
        <v>0.21380937880633374</v>
      </c>
      <c r="AB3875" s="18">
        <v>0.73064516129032253</v>
      </c>
      <c r="AC3875" s="18">
        <v>16.549112903225804</v>
      </c>
      <c r="AD3875" s="17">
        <v>0</v>
      </c>
      <c r="AE3875" s="55">
        <v>0</v>
      </c>
      <c r="AF3875" s="18">
        <v>0</v>
      </c>
      <c r="AG3875" s="20">
        <v>0</v>
      </c>
      <c r="AH3875" s="17">
        <v>140</v>
      </c>
      <c r="AI3875" s="18">
        <v>2.953063885267275E-2</v>
      </c>
      <c r="AJ3875" s="18">
        <v>0.66886897001303769</v>
      </c>
      <c r="AK3875" s="18">
        <v>0.16178571428571428</v>
      </c>
      <c r="AL3875" s="59">
        <v>3.6644464285714284</v>
      </c>
      <c r="AM3875" s="7">
        <v>3.6644464285714284</v>
      </c>
    </row>
    <row r="3876" spans="1:39" x14ac:dyDescent="0.3">
      <c r="A3876" s="2">
        <v>1000311256</v>
      </c>
      <c r="B3876" s="2">
        <v>1000311256</v>
      </c>
      <c r="C3876" s="38">
        <v>2001563946</v>
      </c>
      <c r="D3876" s="43">
        <v>42770</v>
      </c>
      <c r="E3876" s="2" t="s">
        <v>99</v>
      </c>
      <c r="F3876" s="2" t="s">
        <v>89</v>
      </c>
      <c r="G3876" s="2" t="s">
        <v>83</v>
      </c>
      <c r="H3876" s="2" t="s">
        <v>87</v>
      </c>
      <c r="I3876" s="2" t="s">
        <v>98</v>
      </c>
      <c r="J3876" s="2" t="s">
        <v>76</v>
      </c>
      <c r="K3876" s="2" t="s">
        <v>75</v>
      </c>
      <c r="L3876" s="2" t="s">
        <v>74</v>
      </c>
      <c r="M3876" s="2">
        <v>26.78</v>
      </c>
      <c r="N3876" s="2">
        <v>4275</v>
      </c>
      <c r="O3876" s="2">
        <v>45</v>
      </c>
      <c r="P3876" s="2">
        <v>4</v>
      </c>
      <c r="Q3876" s="2">
        <v>2</v>
      </c>
      <c r="R3876" s="17">
        <v>798</v>
      </c>
      <c r="S3876" s="17">
        <v>366</v>
      </c>
      <c r="T3876" s="17">
        <v>186</v>
      </c>
      <c r="U3876" s="17">
        <v>135</v>
      </c>
      <c r="V3876" s="17">
        <v>119</v>
      </c>
      <c r="W3876" s="17">
        <v>104</v>
      </c>
      <c r="X3876" s="18">
        <v>6.2643274853801172</v>
      </c>
      <c r="Y3876" s="18">
        <v>167.75869005847954</v>
      </c>
      <c r="Z3876" s="19">
        <v>1.0526315789473684E-2</v>
      </c>
      <c r="AA3876" s="19">
        <v>0.28189473684210525</v>
      </c>
      <c r="AB3876" s="18">
        <v>0.59511111111111115</v>
      </c>
      <c r="AC3876" s="18">
        <v>15.937075555555557</v>
      </c>
      <c r="AD3876" s="17">
        <v>1</v>
      </c>
      <c r="AE3876" s="55">
        <v>122</v>
      </c>
      <c r="AF3876" s="18">
        <v>4.5556385362210605</v>
      </c>
      <c r="AG3876" s="20">
        <v>122</v>
      </c>
      <c r="AH3876" s="17">
        <v>223</v>
      </c>
      <c r="AI3876" s="18">
        <v>3.3558897243107774E-2</v>
      </c>
      <c r="AJ3876" s="18">
        <v>0.89870726817042623</v>
      </c>
      <c r="AK3876" s="18">
        <v>0.12008968609865471</v>
      </c>
      <c r="AL3876" s="59">
        <v>3.2160017937219734</v>
      </c>
      <c r="AM3876" s="7">
        <v>3.2160017937219734</v>
      </c>
    </row>
    <row r="3877" spans="1:39" x14ac:dyDescent="0.3">
      <c r="A3877" s="2">
        <v>1000699554</v>
      </c>
      <c r="B3877" s="2">
        <v>1000699554</v>
      </c>
      <c r="C3877" s="38">
        <v>2001564106</v>
      </c>
      <c r="D3877" s="43">
        <v>42770</v>
      </c>
      <c r="E3877" s="2" t="s">
        <v>99</v>
      </c>
      <c r="F3877" s="2" t="s">
        <v>88</v>
      </c>
      <c r="G3877" s="2" t="s">
        <v>83</v>
      </c>
      <c r="H3877" s="2" t="s">
        <v>87</v>
      </c>
      <c r="I3877" s="2" t="s">
        <v>98</v>
      </c>
      <c r="J3877" s="2" t="s">
        <v>76</v>
      </c>
      <c r="K3877" s="2" t="s">
        <v>75</v>
      </c>
      <c r="L3877" s="2" t="s">
        <v>74</v>
      </c>
      <c r="M3877" s="2">
        <v>15.78</v>
      </c>
      <c r="N3877" s="2">
        <v>2327</v>
      </c>
      <c r="O3877" s="2">
        <v>25</v>
      </c>
      <c r="P3877" s="2">
        <v>3</v>
      </c>
      <c r="Q3877" s="2">
        <v>1</v>
      </c>
      <c r="R3877" s="17">
        <v>590</v>
      </c>
      <c r="S3877" s="17">
        <v>255</v>
      </c>
      <c r="T3877" s="17">
        <v>120</v>
      </c>
      <c r="U3877" s="17">
        <v>84</v>
      </c>
      <c r="V3877" s="17">
        <v>75</v>
      </c>
      <c r="W3877" s="17">
        <v>64</v>
      </c>
      <c r="X3877" s="18">
        <v>6.7812634293081224</v>
      </c>
      <c r="Y3877" s="18">
        <v>107.00833691448217</v>
      </c>
      <c r="Z3877" s="19">
        <v>1.0743446497636441E-2</v>
      </c>
      <c r="AA3877" s="19">
        <v>0.16953158573270302</v>
      </c>
      <c r="AB3877" s="18">
        <v>0.63119999999999998</v>
      </c>
      <c r="AC3877" s="18">
        <v>9.9603359999999999</v>
      </c>
      <c r="AD3877" s="17">
        <v>0</v>
      </c>
      <c r="AE3877" s="55">
        <v>0</v>
      </c>
      <c r="AF3877" s="18">
        <v>0</v>
      </c>
      <c r="AG3877" s="20">
        <v>0</v>
      </c>
      <c r="AH3877" s="17">
        <v>139</v>
      </c>
      <c r="AI3877" s="18">
        <v>2.6745762711864407E-2</v>
      </c>
      <c r="AJ3877" s="18">
        <v>0.42204813559322035</v>
      </c>
      <c r="AK3877" s="18">
        <v>0.1135251798561151</v>
      </c>
      <c r="AL3877" s="59">
        <v>1.7914273381294963</v>
      </c>
      <c r="AM3877" s="7">
        <v>1.7914273381294963</v>
      </c>
    </row>
    <row r="3878" spans="1:39" x14ac:dyDescent="0.3">
      <c r="A3878" s="2">
        <v>1000164090</v>
      </c>
      <c r="B3878" s="2">
        <v>1000164090</v>
      </c>
      <c r="C3878" s="38">
        <v>2001565070</v>
      </c>
      <c r="D3878" s="43">
        <v>42770</v>
      </c>
      <c r="E3878" s="2" t="s">
        <v>99</v>
      </c>
      <c r="F3878" s="2" t="s">
        <v>86</v>
      </c>
      <c r="G3878" s="2" t="s">
        <v>83</v>
      </c>
      <c r="H3878" s="2" t="s">
        <v>82</v>
      </c>
      <c r="I3878" s="2" t="s">
        <v>98</v>
      </c>
      <c r="J3878" s="2" t="s">
        <v>76</v>
      </c>
      <c r="K3878" s="2" t="s">
        <v>75</v>
      </c>
      <c r="L3878" s="2" t="s">
        <v>74</v>
      </c>
      <c r="M3878" s="2">
        <v>12.76</v>
      </c>
      <c r="N3878" s="2">
        <v>4190</v>
      </c>
      <c r="O3878" s="2">
        <v>38</v>
      </c>
      <c r="P3878" s="2">
        <v>5</v>
      </c>
      <c r="Q3878" s="2">
        <v>2</v>
      </c>
      <c r="R3878" s="17">
        <v>961</v>
      </c>
      <c r="S3878" s="17">
        <v>398</v>
      </c>
      <c r="T3878" s="17">
        <v>221</v>
      </c>
      <c r="U3878" s="17">
        <v>147</v>
      </c>
      <c r="V3878" s="17">
        <v>112</v>
      </c>
      <c r="W3878" s="17">
        <v>103</v>
      </c>
      <c r="X3878" s="18">
        <v>3.0453460620525061</v>
      </c>
      <c r="Y3878" s="18">
        <v>38.858615751789976</v>
      </c>
      <c r="Z3878" s="19">
        <v>9.0692124105011939E-3</v>
      </c>
      <c r="AA3878" s="19">
        <v>0.11572315035799523</v>
      </c>
      <c r="AB3878" s="18">
        <v>0.33578947368421053</v>
      </c>
      <c r="AC3878" s="18">
        <v>4.2846736842105262</v>
      </c>
      <c r="AD3878" s="17">
        <v>0</v>
      </c>
      <c r="AE3878" s="55">
        <v>0</v>
      </c>
      <c r="AF3878" s="18">
        <v>0</v>
      </c>
      <c r="AG3878" s="20">
        <v>0</v>
      </c>
      <c r="AH3878" s="17">
        <v>215</v>
      </c>
      <c r="AI3878" s="18">
        <v>1.327783558792924E-2</v>
      </c>
      <c r="AJ3878" s="18">
        <v>0.1694251821019771</v>
      </c>
      <c r="AK3878" s="18">
        <v>5.9348837209302327E-2</v>
      </c>
      <c r="AL3878" s="59">
        <v>0.75729116279069764</v>
      </c>
      <c r="AM3878" s="7">
        <v>0.75729116279069764</v>
      </c>
    </row>
    <row r="3879" spans="1:39" x14ac:dyDescent="0.3">
      <c r="A3879" s="2">
        <v>1000349169</v>
      </c>
      <c r="B3879" s="2">
        <v>1000349169</v>
      </c>
      <c r="C3879" s="38">
        <v>2001565222</v>
      </c>
      <c r="D3879" s="43">
        <v>42770</v>
      </c>
      <c r="E3879" s="2" t="s">
        <v>99</v>
      </c>
      <c r="F3879" s="2" t="s">
        <v>86</v>
      </c>
      <c r="G3879" s="2" t="s">
        <v>83</v>
      </c>
      <c r="H3879" s="2" t="s">
        <v>82</v>
      </c>
      <c r="I3879" s="2" t="s">
        <v>98</v>
      </c>
      <c r="J3879" s="2" t="s">
        <v>76</v>
      </c>
      <c r="K3879" s="2" t="s">
        <v>75</v>
      </c>
      <c r="L3879" s="2" t="s">
        <v>74</v>
      </c>
      <c r="M3879" s="2">
        <v>13.83</v>
      </c>
      <c r="N3879" s="2">
        <v>3737</v>
      </c>
      <c r="O3879" s="2">
        <v>39</v>
      </c>
      <c r="P3879" s="2">
        <v>4</v>
      </c>
      <c r="Q3879" s="2">
        <v>2</v>
      </c>
      <c r="R3879" s="17">
        <v>847</v>
      </c>
      <c r="S3879" s="17">
        <v>399</v>
      </c>
      <c r="T3879" s="17">
        <v>235</v>
      </c>
      <c r="U3879" s="17">
        <v>146</v>
      </c>
      <c r="V3879" s="17">
        <v>103</v>
      </c>
      <c r="W3879" s="17">
        <v>94</v>
      </c>
      <c r="X3879" s="18">
        <v>3.7008295424137008</v>
      </c>
      <c r="Y3879" s="18">
        <v>51.182472571581485</v>
      </c>
      <c r="Z3879" s="19">
        <v>1.0436178753010436E-2</v>
      </c>
      <c r="AA3879" s="19">
        <v>0.14433235215413434</v>
      </c>
      <c r="AB3879" s="18">
        <v>0.35461538461538461</v>
      </c>
      <c r="AC3879" s="18">
        <v>4.9043307692307696</v>
      </c>
      <c r="AD3879" s="17">
        <v>0</v>
      </c>
      <c r="AE3879" s="55">
        <v>0</v>
      </c>
      <c r="AF3879" s="18">
        <v>0</v>
      </c>
      <c r="AG3879" s="20">
        <v>0</v>
      </c>
      <c r="AH3879" s="17">
        <v>197</v>
      </c>
      <c r="AI3879" s="18">
        <v>1.6328217237308148E-2</v>
      </c>
      <c r="AJ3879" s="18">
        <v>0.22581924439197168</v>
      </c>
      <c r="AK3879" s="18">
        <v>7.0203045685279186E-2</v>
      </c>
      <c r="AL3879" s="59">
        <v>0.97090812182741115</v>
      </c>
      <c r="AM3879" s="7">
        <v>0.97090812182741115</v>
      </c>
    </row>
    <row r="3880" spans="1:39" x14ac:dyDescent="0.3">
      <c r="A3880" s="2">
        <v>1000701716</v>
      </c>
      <c r="B3880" s="2">
        <v>1000701716</v>
      </c>
      <c r="C3880" s="38">
        <v>2001566002</v>
      </c>
      <c r="D3880" s="43">
        <v>42770</v>
      </c>
      <c r="E3880" s="2" t="s">
        <v>99</v>
      </c>
      <c r="F3880" s="2" t="s">
        <v>85</v>
      </c>
      <c r="G3880" s="2" t="s">
        <v>83</v>
      </c>
      <c r="H3880" s="2" t="s">
        <v>82</v>
      </c>
      <c r="I3880" s="2" t="s">
        <v>98</v>
      </c>
      <c r="J3880" s="2" t="s">
        <v>76</v>
      </c>
      <c r="K3880" s="2" t="s">
        <v>75</v>
      </c>
      <c r="L3880" s="2" t="s">
        <v>74</v>
      </c>
      <c r="M3880" s="2">
        <v>16.16</v>
      </c>
      <c r="N3880" s="2">
        <v>4392</v>
      </c>
      <c r="O3880" s="2">
        <v>36</v>
      </c>
      <c r="P3880" s="2">
        <v>5</v>
      </c>
      <c r="Q3880" s="2">
        <v>2</v>
      </c>
      <c r="R3880" s="17">
        <v>1208</v>
      </c>
      <c r="S3880" s="17">
        <v>532</v>
      </c>
      <c r="T3880" s="17">
        <v>282</v>
      </c>
      <c r="U3880" s="17">
        <v>193</v>
      </c>
      <c r="V3880" s="17">
        <v>140</v>
      </c>
      <c r="W3880" s="17">
        <v>123</v>
      </c>
      <c r="X3880" s="18">
        <v>3.6794171220400727</v>
      </c>
      <c r="Y3880" s="18">
        <v>59.459380692167578</v>
      </c>
      <c r="Z3880" s="19">
        <v>8.1967213114754103E-3</v>
      </c>
      <c r="AA3880" s="19">
        <v>0.13245901639344262</v>
      </c>
      <c r="AB3880" s="18">
        <v>0.44888888888888889</v>
      </c>
      <c r="AC3880" s="18">
        <v>7.2540444444444443</v>
      </c>
      <c r="AD3880" s="17">
        <v>0</v>
      </c>
      <c r="AE3880" s="55">
        <v>0</v>
      </c>
      <c r="AF3880" s="18">
        <v>0</v>
      </c>
      <c r="AG3880" s="20">
        <v>0</v>
      </c>
      <c r="AH3880" s="17">
        <v>263</v>
      </c>
      <c r="AI3880" s="18">
        <v>1.3377483443708609E-2</v>
      </c>
      <c r="AJ3880" s="18">
        <v>0.21618013245033113</v>
      </c>
      <c r="AK3880" s="18">
        <v>6.1444866920152094E-2</v>
      </c>
      <c r="AL3880" s="59">
        <v>0.99294904942965789</v>
      </c>
      <c r="AM3880" s="7">
        <v>0.99294904942965789</v>
      </c>
    </row>
    <row r="3881" spans="1:39" x14ac:dyDescent="0.3">
      <c r="A3881" s="2">
        <v>1000529987</v>
      </c>
      <c r="B3881" s="2">
        <v>1000529987</v>
      </c>
      <c r="C3881" s="38">
        <v>2001566220</v>
      </c>
      <c r="D3881" s="43">
        <v>42770</v>
      </c>
      <c r="E3881" s="2" t="s">
        <v>99</v>
      </c>
      <c r="F3881" s="2" t="s">
        <v>84</v>
      </c>
      <c r="G3881" s="2" t="s">
        <v>83</v>
      </c>
      <c r="H3881" s="2" t="s">
        <v>82</v>
      </c>
      <c r="I3881" s="2" t="s">
        <v>98</v>
      </c>
      <c r="J3881" s="2" t="s">
        <v>76</v>
      </c>
      <c r="K3881" s="2" t="s">
        <v>75</v>
      </c>
      <c r="L3881" s="2" t="s">
        <v>74</v>
      </c>
      <c r="M3881" s="2">
        <v>13.38</v>
      </c>
      <c r="N3881" s="2">
        <v>2670</v>
      </c>
      <c r="O3881" s="2">
        <v>17</v>
      </c>
      <c r="P3881" s="2">
        <v>2</v>
      </c>
      <c r="Q3881" s="2">
        <v>2</v>
      </c>
      <c r="R3881" s="17">
        <v>651</v>
      </c>
      <c r="S3881" s="17">
        <v>385</v>
      </c>
      <c r="T3881" s="17">
        <v>159</v>
      </c>
      <c r="U3881" s="17">
        <v>125</v>
      </c>
      <c r="V3881" s="17">
        <v>103</v>
      </c>
      <c r="W3881" s="17">
        <v>90</v>
      </c>
      <c r="X3881" s="18">
        <v>5.01123595505618</v>
      </c>
      <c r="Y3881" s="18">
        <v>67.050337078651694</v>
      </c>
      <c r="Z3881" s="19">
        <v>6.3670411985018724E-3</v>
      </c>
      <c r="AA3881" s="19">
        <v>8.5191011235955058E-2</v>
      </c>
      <c r="AB3881" s="18">
        <v>0.78705882352941181</v>
      </c>
      <c r="AC3881" s="18">
        <v>10.530847058823531</v>
      </c>
      <c r="AD3881" s="17">
        <v>0</v>
      </c>
      <c r="AE3881" s="55">
        <v>0</v>
      </c>
      <c r="AF3881" s="18">
        <v>0</v>
      </c>
      <c r="AG3881" s="20">
        <v>0</v>
      </c>
      <c r="AH3881" s="17">
        <v>193</v>
      </c>
      <c r="AI3881" s="18">
        <v>2.0552995391705069E-2</v>
      </c>
      <c r="AJ3881" s="18">
        <v>0.27499907834101384</v>
      </c>
      <c r="AK3881" s="18">
        <v>6.9326424870466322E-2</v>
      </c>
      <c r="AL3881" s="59">
        <v>0.92758756476683946</v>
      </c>
      <c r="AM3881" s="7">
        <v>0.92758756476683946</v>
      </c>
    </row>
    <row r="3882" spans="1:39" x14ac:dyDescent="0.3">
      <c r="A3882" s="2">
        <v>1000389358</v>
      </c>
      <c r="B3882" s="2">
        <v>1000389358</v>
      </c>
      <c r="C3882" s="38">
        <v>2001566686</v>
      </c>
      <c r="D3882" s="43">
        <v>42771</v>
      </c>
      <c r="E3882" s="2" t="s">
        <v>99</v>
      </c>
      <c r="F3882" s="2" t="s">
        <v>79</v>
      </c>
      <c r="G3882" s="2" t="s">
        <v>7</v>
      </c>
      <c r="H3882" s="2" t="s">
        <v>78</v>
      </c>
      <c r="I3882" s="2" t="s">
        <v>100</v>
      </c>
      <c r="J3882" s="2" t="s">
        <v>101</v>
      </c>
      <c r="K3882" s="2" t="s">
        <v>102</v>
      </c>
      <c r="L3882" s="2" t="s">
        <v>74</v>
      </c>
      <c r="M3882" s="2">
        <v>27.23</v>
      </c>
      <c r="N3882" s="2">
        <v>2012</v>
      </c>
      <c r="O3882" s="2">
        <v>46</v>
      </c>
      <c r="P3882" s="2">
        <v>2</v>
      </c>
      <c r="Q3882" s="2">
        <v>1</v>
      </c>
      <c r="R3882" s="17"/>
      <c r="S3882" s="17"/>
      <c r="T3882" s="17"/>
      <c r="U3882" s="17"/>
      <c r="V3882" s="17"/>
      <c r="W3882" s="17"/>
      <c r="X3882" s="18">
        <v>13.533797216699801</v>
      </c>
      <c r="Y3882" s="18">
        <v>368.52529821073557</v>
      </c>
      <c r="Z3882" s="19">
        <v>2.2862823061630219E-2</v>
      </c>
      <c r="AA3882" s="19">
        <v>0.62255467196819092</v>
      </c>
      <c r="AB3882" s="18">
        <v>0.59195652173913049</v>
      </c>
      <c r="AC3882" s="18">
        <v>16.118976086956522</v>
      </c>
      <c r="AD3882" s="17">
        <v>1</v>
      </c>
      <c r="AE3882" s="55">
        <v>103</v>
      </c>
      <c r="AF3882" s="18">
        <v>3.7825927286081527</v>
      </c>
      <c r="AG3882" s="20">
        <v>103</v>
      </c>
      <c r="AH3882" s="17" t="s">
        <v>127</v>
      </c>
      <c r="AI3882" s="18" t="s">
        <v>128</v>
      </c>
      <c r="AJ3882" s="18" t="s">
        <v>128</v>
      </c>
      <c r="AK3882" s="18" t="s">
        <v>128</v>
      </c>
      <c r="AL3882" s="59" t="s">
        <v>128</v>
      </c>
      <c r="AM3882" s="7" t="s">
        <v>128</v>
      </c>
    </row>
    <row r="3883" spans="1:39" x14ac:dyDescent="0.3">
      <c r="A3883" s="2">
        <v>1000598384</v>
      </c>
      <c r="B3883" s="2">
        <v>1000598384</v>
      </c>
      <c r="C3883" s="38">
        <v>2001566812</v>
      </c>
      <c r="D3883" s="43">
        <v>42771</v>
      </c>
      <c r="E3883" s="2" t="s">
        <v>99</v>
      </c>
      <c r="F3883" s="2" t="s">
        <v>96</v>
      </c>
      <c r="G3883" s="2" t="s">
        <v>95</v>
      </c>
      <c r="H3883" s="2" t="s">
        <v>78</v>
      </c>
      <c r="I3883" s="2" t="s">
        <v>100</v>
      </c>
      <c r="J3883" s="2" t="s">
        <v>101</v>
      </c>
      <c r="K3883" s="2" t="s">
        <v>102</v>
      </c>
      <c r="L3883" s="2" t="s">
        <v>74</v>
      </c>
      <c r="M3883" s="2">
        <v>43.24</v>
      </c>
      <c r="N3883" s="2">
        <v>3520</v>
      </c>
      <c r="O3883" s="2">
        <v>72</v>
      </c>
      <c r="P3883" s="2">
        <v>4</v>
      </c>
      <c r="Q3883" s="2">
        <v>2</v>
      </c>
      <c r="R3883" s="17"/>
      <c r="S3883" s="17"/>
      <c r="T3883" s="17"/>
      <c r="U3883" s="17"/>
      <c r="V3883" s="17"/>
      <c r="W3883" s="17"/>
      <c r="X3883" s="18">
        <v>12.28409090909091</v>
      </c>
      <c r="Y3883" s="18">
        <v>531.16409090909099</v>
      </c>
      <c r="Z3883" s="19">
        <v>2.0454545454545454E-2</v>
      </c>
      <c r="AA3883" s="19">
        <v>0.88445454545454549</v>
      </c>
      <c r="AB3883" s="18">
        <v>0.60055555555555562</v>
      </c>
      <c r="AC3883" s="18">
        <v>25.968022222222228</v>
      </c>
      <c r="AD3883" s="17">
        <v>2</v>
      </c>
      <c r="AE3883" s="55">
        <v>292</v>
      </c>
      <c r="AF3883" s="18">
        <v>6.7530064754856607</v>
      </c>
      <c r="AG3883" s="20">
        <v>292</v>
      </c>
      <c r="AH3883" s="17" t="s">
        <v>127</v>
      </c>
      <c r="AI3883" s="18" t="s">
        <v>128</v>
      </c>
      <c r="AJ3883" s="18" t="s">
        <v>128</v>
      </c>
      <c r="AK3883" s="18" t="s">
        <v>128</v>
      </c>
      <c r="AL3883" s="59" t="s">
        <v>128</v>
      </c>
      <c r="AM3883" s="7" t="s">
        <v>128</v>
      </c>
    </row>
    <row r="3884" spans="1:39" x14ac:dyDescent="0.3">
      <c r="A3884" s="2">
        <v>1000307066</v>
      </c>
      <c r="B3884" s="2">
        <v>1000307066</v>
      </c>
      <c r="C3884" s="38">
        <v>2001567078</v>
      </c>
      <c r="D3884" s="43">
        <v>42771</v>
      </c>
      <c r="E3884" s="2" t="s">
        <v>99</v>
      </c>
      <c r="F3884" s="2" t="s">
        <v>94</v>
      </c>
      <c r="G3884" s="2" t="s">
        <v>93</v>
      </c>
      <c r="H3884" s="2" t="s">
        <v>78</v>
      </c>
      <c r="I3884" s="2" t="s">
        <v>100</v>
      </c>
      <c r="J3884" s="2" t="s">
        <v>101</v>
      </c>
      <c r="K3884" s="2" t="s">
        <v>102</v>
      </c>
      <c r="L3884" s="2" t="s">
        <v>74</v>
      </c>
      <c r="M3884" s="2">
        <v>55.54</v>
      </c>
      <c r="N3884" s="2">
        <v>5620</v>
      </c>
      <c r="O3884" s="2">
        <v>86</v>
      </c>
      <c r="P3884" s="2">
        <v>6</v>
      </c>
      <c r="Q3884" s="2">
        <v>3</v>
      </c>
      <c r="R3884" s="17"/>
      <c r="S3884" s="17"/>
      <c r="T3884" s="17"/>
      <c r="U3884" s="17"/>
      <c r="V3884" s="17"/>
      <c r="W3884" s="17"/>
      <c r="X3884" s="18">
        <v>9.882562277580071</v>
      </c>
      <c r="Y3884" s="18">
        <v>548.87750889679717</v>
      </c>
      <c r="Z3884" s="19">
        <v>1.5302491103202847E-2</v>
      </c>
      <c r="AA3884" s="19">
        <v>0.84990035587188606</v>
      </c>
      <c r="AB3884" s="18">
        <v>0.64581395348837212</v>
      </c>
      <c r="AC3884" s="18">
        <v>35.868506976744186</v>
      </c>
      <c r="AD3884" s="17">
        <v>1</v>
      </c>
      <c r="AE3884" s="55">
        <v>106</v>
      </c>
      <c r="AF3884" s="18">
        <v>1.9085343896290963</v>
      </c>
      <c r="AG3884" s="20">
        <v>106</v>
      </c>
      <c r="AH3884" s="17" t="s">
        <v>127</v>
      </c>
      <c r="AI3884" s="18" t="s">
        <v>128</v>
      </c>
      <c r="AJ3884" s="18" t="s">
        <v>128</v>
      </c>
      <c r="AK3884" s="18" t="s">
        <v>128</v>
      </c>
      <c r="AL3884" s="59" t="s">
        <v>128</v>
      </c>
      <c r="AM3884" s="7" t="s">
        <v>128</v>
      </c>
    </row>
    <row r="3885" spans="1:39" x14ac:dyDescent="0.3">
      <c r="A3885" s="2">
        <v>1000449651</v>
      </c>
      <c r="B3885" s="2">
        <v>1000449651</v>
      </c>
      <c r="C3885" s="38">
        <v>2001567282</v>
      </c>
      <c r="D3885" s="43">
        <v>42771</v>
      </c>
      <c r="E3885" s="2" t="s">
        <v>99</v>
      </c>
      <c r="F3885" s="2" t="s">
        <v>92</v>
      </c>
      <c r="G3885" s="2" t="s">
        <v>83</v>
      </c>
      <c r="H3885" s="2" t="s">
        <v>90</v>
      </c>
      <c r="I3885" s="2" t="s">
        <v>100</v>
      </c>
      <c r="J3885" s="2" t="s">
        <v>101</v>
      </c>
      <c r="K3885" s="2" t="s">
        <v>102</v>
      </c>
      <c r="L3885" s="2" t="s">
        <v>74</v>
      </c>
      <c r="M3885" s="2">
        <v>31.34</v>
      </c>
      <c r="N3885" s="2">
        <v>3475</v>
      </c>
      <c r="O3885" s="2">
        <v>45</v>
      </c>
      <c r="P3885" s="2">
        <v>4</v>
      </c>
      <c r="Q3885" s="2">
        <v>2</v>
      </c>
      <c r="R3885" s="17"/>
      <c r="S3885" s="17"/>
      <c r="T3885" s="17"/>
      <c r="U3885" s="17"/>
      <c r="V3885" s="17"/>
      <c r="W3885" s="17"/>
      <c r="X3885" s="18">
        <v>9.0187050359712231</v>
      </c>
      <c r="Y3885" s="18">
        <v>282.64621582733815</v>
      </c>
      <c r="Z3885" s="19">
        <v>1.2949640287769784E-2</v>
      </c>
      <c r="AA3885" s="19">
        <v>0.40584172661870505</v>
      </c>
      <c r="AB3885" s="18">
        <v>0.69644444444444442</v>
      </c>
      <c r="AC3885" s="18">
        <v>21.82656888888889</v>
      </c>
      <c r="AD3885" s="17">
        <v>1</v>
      </c>
      <c r="AE3885" s="55">
        <v>51</v>
      </c>
      <c r="AF3885" s="18">
        <v>1.6273133375877473</v>
      </c>
      <c r="AG3885" s="20">
        <v>51</v>
      </c>
      <c r="AH3885" s="17" t="s">
        <v>127</v>
      </c>
      <c r="AI3885" s="18" t="s">
        <v>128</v>
      </c>
      <c r="AJ3885" s="18" t="s">
        <v>128</v>
      </c>
      <c r="AK3885" s="18" t="s">
        <v>128</v>
      </c>
      <c r="AL3885" s="59" t="s">
        <v>128</v>
      </c>
      <c r="AM3885" s="7" t="s">
        <v>128</v>
      </c>
    </row>
    <row r="3886" spans="1:39" x14ac:dyDescent="0.3">
      <c r="A3886" s="2">
        <v>1000985831</v>
      </c>
      <c r="B3886" s="2">
        <v>1000985831</v>
      </c>
      <c r="C3886" s="38">
        <v>2001568060</v>
      </c>
      <c r="D3886" s="43">
        <v>42771</v>
      </c>
      <c r="E3886" s="2" t="s">
        <v>99</v>
      </c>
      <c r="F3886" s="2" t="s">
        <v>91</v>
      </c>
      <c r="G3886" s="2" t="s">
        <v>83</v>
      </c>
      <c r="H3886" s="2" t="s">
        <v>90</v>
      </c>
      <c r="I3886" s="2" t="s">
        <v>100</v>
      </c>
      <c r="J3886" s="2" t="s">
        <v>101</v>
      </c>
      <c r="K3886" s="2" t="s">
        <v>102</v>
      </c>
      <c r="L3886" s="2" t="s">
        <v>74</v>
      </c>
      <c r="M3886" s="2">
        <v>16.86</v>
      </c>
      <c r="N3886" s="2">
        <v>2192</v>
      </c>
      <c r="O3886" s="2">
        <v>28</v>
      </c>
      <c r="P3886" s="2">
        <v>2</v>
      </c>
      <c r="Q3886" s="2">
        <v>1</v>
      </c>
      <c r="R3886" s="17"/>
      <c r="S3886" s="17"/>
      <c r="T3886" s="17"/>
      <c r="U3886" s="17"/>
      <c r="V3886" s="17"/>
      <c r="W3886" s="17"/>
      <c r="X3886" s="18">
        <v>7.6916058394160585</v>
      </c>
      <c r="Y3886" s="18">
        <v>129.68047445255473</v>
      </c>
      <c r="Z3886" s="19">
        <v>1.2773722627737226E-2</v>
      </c>
      <c r="AA3886" s="19">
        <v>0.21536496350364961</v>
      </c>
      <c r="AB3886" s="18">
        <v>0.60214285714285709</v>
      </c>
      <c r="AC3886" s="18">
        <v>10.15212857142857</v>
      </c>
      <c r="AD3886" s="17">
        <v>0</v>
      </c>
      <c r="AE3886" s="55">
        <v>0</v>
      </c>
      <c r="AF3886" s="18">
        <v>0</v>
      </c>
      <c r="AG3886" s="20">
        <v>0</v>
      </c>
      <c r="AH3886" s="17" t="s">
        <v>127</v>
      </c>
      <c r="AI3886" s="18" t="s">
        <v>128</v>
      </c>
      <c r="AJ3886" s="18" t="s">
        <v>128</v>
      </c>
      <c r="AK3886" s="18" t="s">
        <v>128</v>
      </c>
      <c r="AL3886" s="59" t="s">
        <v>128</v>
      </c>
      <c r="AM3886" s="7" t="s">
        <v>128</v>
      </c>
    </row>
    <row r="3887" spans="1:39" x14ac:dyDescent="0.3">
      <c r="A3887" s="2">
        <v>1000767119</v>
      </c>
      <c r="B3887" s="2">
        <v>1000767119</v>
      </c>
      <c r="C3887" s="38">
        <v>2001568212</v>
      </c>
      <c r="D3887" s="43">
        <v>42771</v>
      </c>
      <c r="E3887" s="2" t="s">
        <v>99</v>
      </c>
      <c r="F3887" s="2" t="s">
        <v>89</v>
      </c>
      <c r="G3887" s="2" t="s">
        <v>83</v>
      </c>
      <c r="H3887" s="2" t="s">
        <v>87</v>
      </c>
      <c r="I3887" s="2" t="s">
        <v>100</v>
      </c>
      <c r="J3887" s="2" t="s">
        <v>101</v>
      </c>
      <c r="K3887" s="2" t="s">
        <v>102</v>
      </c>
      <c r="L3887" s="2" t="s">
        <v>74</v>
      </c>
      <c r="M3887" s="2">
        <v>17.5</v>
      </c>
      <c r="N3887" s="2">
        <v>2250</v>
      </c>
      <c r="O3887" s="2">
        <v>26</v>
      </c>
      <c r="P3887" s="2">
        <v>2</v>
      </c>
      <c r="Q3887" s="2">
        <v>1</v>
      </c>
      <c r="R3887" s="17"/>
      <c r="S3887" s="17"/>
      <c r="T3887" s="17"/>
      <c r="U3887" s="17"/>
      <c r="V3887" s="17"/>
      <c r="W3887" s="17"/>
      <c r="X3887" s="18">
        <v>7.7777777777777777</v>
      </c>
      <c r="Y3887" s="18">
        <v>136.11111111111111</v>
      </c>
      <c r="Z3887" s="19">
        <v>1.1555555555555555E-2</v>
      </c>
      <c r="AA3887" s="19">
        <v>0.20222222222222222</v>
      </c>
      <c r="AB3887" s="18">
        <v>0.67307692307692313</v>
      </c>
      <c r="AC3887" s="18">
        <v>11.778846153846155</v>
      </c>
      <c r="AD3887" s="17">
        <v>0</v>
      </c>
      <c r="AE3887" s="55">
        <v>0</v>
      </c>
      <c r="AF3887" s="18">
        <v>0</v>
      </c>
      <c r="AG3887" s="20">
        <v>0</v>
      </c>
      <c r="AH3887" s="17" t="s">
        <v>127</v>
      </c>
      <c r="AI3887" s="18" t="s">
        <v>128</v>
      </c>
      <c r="AJ3887" s="18" t="s">
        <v>128</v>
      </c>
      <c r="AK3887" s="18" t="s">
        <v>128</v>
      </c>
      <c r="AL3887" s="59" t="s">
        <v>128</v>
      </c>
      <c r="AM3887" s="7" t="s">
        <v>128</v>
      </c>
    </row>
    <row r="3888" spans="1:39" x14ac:dyDescent="0.3">
      <c r="A3888" s="2">
        <v>1000307591</v>
      </c>
      <c r="B3888" s="2">
        <v>1000307591</v>
      </c>
      <c r="C3888" s="38">
        <v>2001569500</v>
      </c>
      <c r="D3888" s="43">
        <v>42771</v>
      </c>
      <c r="E3888" s="2" t="s">
        <v>99</v>
      </c>
      <c r="F3888" s="2" t="s">
        <v>88</v>
      </c>
      <c r="G3888" s="2" t="s">
        <v>83</v>
      </c>
      <c r="H3888" s="2" t="s">
        <v>87</v>
      </c>
      <c r="I3888" s="2" t="s">
        <v>100</v>
      </c>
      <c r="J3888" s="2" t="s">
        <v>101</v>
      </c>
      <c r="K3888" s="2" t="s">
        <v>102</v>
      </c>
      <c r="L3888" s="2" t="s">
        <v>74</v>
      </c>
      <c r="M3888" s="2">
        <v>17.399999999999999</v>
      </c>
      <c r="N3888" s="2">
        <v>2204</v>
      </c>
      <c r="O3888" s="2">
        <v>34</v>
      </c>
      <c r="P3888" s="2">
        <v>2</v>
      </c>
      <c r="Q3888" s="2">
        <v>1</v>
      </c>
      <c r="R3888" s="17"/>
      <c r="S3888" s="17"/>
      <c r="T3888" s="17"/>
      <c r="U3888" s="17"/>
      <c r="V3888" s="17"/>
      <c r="W3888" s="17"/>
      <c r="X3888" s="18">
        <v>7.8947368421052619</v>
      </c>
      <c r="Y3888" s="18">
        <v>137.36842105263153</v>
      </c>
      <c r="Z3888" s="19">
        <v>1.5426497277676952E-2</v>
      </c>
      <c r="AA3888" s="19">
        <v>0.26842105263157895</v>
      </c>
      <c r="AB3888" s="18">
        <v>0.5117647058823529</v>
      </c>
      <c r="AC3888" s="18">
        <v>8.904705882352939</v>
      </c>
      <c r="AD3888" s="17">
        <v>1</v>
      </c>
      <c r="AE3888" s="55">
        <v>20</v>
      </c>
      <c r="AF3888" s="18">
        <v>1.149425287356322</v>
      </c>
      <c r="AG3888" s="20">
        <v>20</v>
      </c>
      <c r="AH3888" s="17" t="s">
        <v>127</v>
      </c>
      <c r="AI3888" s="18" t="s">
        <v>128</v>
      </c>
      <c r="AJ3888" s="18" t="s">
        <v>128</v>
      </c>
      <c r="AK3888" s="18" t="s">
        <v>128</v>
      </c>
      <c r="AL3888" s="59" t="s">
        <v>128</v>
      </c>
      <c r="AM3888" s="7" t="s">
        <v>128</v>
      </c>
    </row>
    <row r="3889" spans="1:39" x14ac:dyDescent="0.3">
      <c r="A3889" s="2">
        <v>1000989038</v>
      </c>
      <c r="B3889" s="2">
        <v>1000989038</v>
      </c>
      <c r="C3889" s="38">
        <v>2001569572</v>
      </c>
      <c r="D3889" s="43">
        <v>42771</v>
      </c>
      <c r="E3889" s="2" t="s">
        <v>99</v>
      </c>
      <c r="F3889" s="2" t="s">
        <v>86</v>
      </c>
      <c r="G3889" s="2" t="s">
        <v>83</v>
      </c>
      <c r="H3889" s="2" t="s">
        <v>82</v>
      </c>
      <c r="I3889" s="2" t="s">
        <v>100</v>
      </c>
      <c r="J3889" s="2" t="s">
        <v>101</v>
      </c>
      <c r="K3889" s="2" t="s">
        <v>102</v>
      </c>
      <c r="L3889" s="2" t="s">
        <v>74</v>
      </c>
      <c r="M3889" s="2">
        <v>10.9</v>
      </c>
      <c r="N3889" s="2">
        <v>2492</v>
      </c>
      <c r="O3889" s="2">
        <v>27</v>
      </c>
      <c r="P3889" s="2">
        <v>3</v>
      </c>
      <c r="Q3889" s="2">
        <v>1</v>
      </c>
      <c r="R3889" s="17"/>
      <c r="S3889" s="17"/>
      <c r="T3889" s="17"/>
      <c r="U3889" s="17"/>
      <c r="V3889" s="17"/>
      <c r="W3889" s="17"/>
      <c r="X3889" s="18">
        <v>4.3739967897271272</v>
      </c>
      <c r="Y3889" s="18">
        <v>47.67656500802569</v>
      </c>
      <c r="Z3889" s="19">
        <v>1.0834670947030497E-2</v>
      </c>
      <c r="AA3889" s="19">
        <v>0.11809791332263242</v>
      </c>
      <c r="AB3889" s="18">
        <v>0.40370370370370373</v>
      </c>
      <c r="AC3889" s="18">
        <v>4.4003703703703705</v>
      </c>
      <c r="AD3889" s="17">
        <v>0</v>
      </c>
      <c r="AE3889" s="55">
        <v>0</v>
      </c>
      <c r="AF3889" s="18">
        <v>0</v>
      </c>
      <c r="AG3889" s="20">
        <v>0</v>
      </c>
      <c r="AH3889" s="17" t="s">
        <v>127</v>
      </c>
      <c r="AI3889" s="18" t="s">
        <v>128</v>
      </c>
      <c r="AJ3889" s="18" t="s">
        <v>128</v>
      </c>
      <c r="AK3889" s="18" t="s">
        <v>128</v>
      </c>
      <c r="AL3889" s="59" t="s">
        <v>128</v>
      </c>
      <c r="AM3889" s="7" t="s">
        <v>128</v>
      </c>
    </row>
    <row r="3890" spans="1:39" x14ac:dyDescent="0.3">
      <c r="A3890" s="2">
        <v>1000484318</v>
      </c>
      <c r="B3890" s="2">
        <v>1000484318</v>
      </c>
      <c r="C3890" s="38">
        <v>2001570560</v>
      </c>
      <c r="D3890" s="43">
        <v>42771</v>
      </c>
      <c r="E3890" s="2" t="s">
        <v>99</v>
      </c>
      <c r="F3890" s="2" t="s">
        <v>86</v>
      </c>
      <c r="G3890" s="2" t="s">
        <v>83</v>
      </c>
      <c r="H3890" s="2" t="s">
        <v>82</v>
      </c>
      <c r="I3890" s="2" t="s">
        <v>100</v>
      </c>
      <c r="J3890" s="2" t="s">
        <v>101</v>
      </c>
      <c r="K3890" s="2" t="s">
        <v>102</v>
      </c>
      <c r="L3890" s="2" t="s">
        <v>74</v>
      </c>
      <c r="M3890" s="2">
        <v>11.32</v>
      </c>
      <c r="N3890" s="2">
        <v>3176</v>
      </c>
      <c r="O3890" s="2">
        <v>36</v>
      </c>
      <c r="P3890" s="2">
        <v>3</v>
      </c>
      <c r="Q3890" s="2">
        <v>2</v>
      </c>
      <c r="R3890" s="17"/>
      <c r="S3890" s="17"/>
      <c r="T3890" s="17"/>
      <c r="U3890" s="17"/>
      <c r="V3890" s="17"/>
      <c r="W3890" s="17"/>
      <c r="X3890" s="18">
        <v>3.5642317380352644</v>
      </c>
      <c r="Y3890" s="18">
        <v>40.347103274559196</v>
      </c>
      <c r="Z3890" s="19">
        <v>1.1335012594458438E-2</v>
      </c>
      <c r="AA3890" s="19">
        <v>0.12831234256926952</v>
      </c>
      <c r="AB3890" s="18">
        <v>0.31444444444444447</v>
      </c>
      <c r="AC3890" s="18">
        <v>3.5595111111111115</v>
      </c>
      <c r="AD3890" s="17">
        <v>0</v>
      </c>
      <c r="AE3890" s="55">
        <v>0</v>
      </c>
      <c r="AF3890" s="18">
        <v>0</v>
      </c>
      <c r="AG3890" s="20">
        <v>0</v>
      </c>
      <c r="AH3890" s="17" t="s">
        <v>127</v>
      </c>
      <c r="AI3890" s="18" t="s">
        <v>128</v>
      </c>
      <c r="AJ3890" s="18" t="s">
        <v>128</v>
      </c>
      <c r="AK3890" s="18" t="s">
        <v>128</v>
      </c>
      <c r="AL3890" s="59" t="s">
        <v>128</v>
      </c>
      <c r="AM3890" s="7" t="s">
        <v>128</v>
      </c>
    </row>
    <row r="3891" spans="1:39" x14ac:dyDescent="0.3">
      <c r="A3891" s="2">
        <v>1000799538</v>
      </c>
      <c r="B3891" s="2">
        <v>1000799538</v>
      </c>
      <c r="C3891" s="38">
        <v>2001572196</v>
      </c>
      <c r="D3891" s="43">
        <v>42771</v>
      </c>
      <c r="E3891" s="2" t="s">
        <v>99</v>
      </c>
      <c r="F3891" s="2" t="s">
        <v>85</v>
      </c>
      <c r="G3891" s="2" t="s">
        <v>83</v>
      </c>
      <c r="H3891" s="2" t="s">
        <v>82</v>
      </c>
      <c r="I3891" s="2" t="s">
        <v>100</v>
      </c>
      <c r="J3891" s="2" t="s">
        <v>101</v>
      </c>
      <c r="K3891" s="2" t="s">
        <v>102</v>
      </c>
      <c r="L3891" s="2" t="s">
        <v>74</v>
      </c>
      <c r="M3891" s="2">
        <v>12.24</v>
      </c>
      <c r="N3891" s="2">
        <v>2211</v>
      </c>
      <c r="O3891" s="2">
        <v>23</v>
      </c>
      <c r="P3891" s="2">
        <v>3</v>
      </c>
      <c r="Q3891" s="2">
        <v>1</v>
      </c>
      <c r="R3891" s="17"/>
      <c r="S3891" s="17"/>
      <c r="T3891" s="17"/>
      <c r="U3891" s="17"/>
      <c r="V3891" s="17"/>
      <c r="W3891" s="17"/>
      <c r="X3891" s="18">
        <v>5.5359565807327007</v>
      </c>
      <c r="Y3891" s="18">
        <v>67.760108548168262</v>
      </c>
      <c r="Z3891" s="19">
        <v>1.0402532790592492E-2</v>
      </c>
      <c r="AA3891" s="19">
        <v>0.1273270013568521</v>
      </c>
      <c r="AB3891" s="18">
        <v>0.53217391304347827</v>
      </c>
      <c r="AC3891" s="18">
        <v>6.5138086956521741</v>
      </c>
      <c r="AD3891" s="17">
        <v>0</v>
      </c>
      <c r="AE3891" s="55">
        <v>0</v>
      </c>
      <c r="AF3891" s="18">
        <v>0</v>
      </c>
      <c r="AG3891" s="20">
        <v>0</v>
      </c>
      <c r="AH3891" s="17" t="s">
        <v>127</v>
      </c>
      <c r="AI3891" s="18" t="s">
        <v>128</v>
      </c>
      <c r="AJ3891" s="18" t="s">
        <v>128</v>
      </c>
      <c r="AK3891" s="18" t="s">
        <v>128</v>
      </c>
      <c r="AL3891" s="59" t="s">
        <v>128</v>
      </c>
      <c r="AM3891" s="7" t="s">
        <v>128</v>
      </c>
    </row>
    <row r="3892" spans="1:39" x14ac:dyDescent="0.3">
      <c r="A3892" s="2">
        <v>1000274723</v>
      </c>
      <c r="B3892" s="2">
        <v>1000274723</v>
      </c>
      <c r="C3892" s="38">
        <v>2001572364</v>
      </c>
      <c r="D3892" s="43">
        <v>42771</v>
      </c>
      <c r="E3892" s="2" t="s">
        <v>99</v>
      </c>
      <c r="F3892" s="2" t="s">
        <v>84</v>
      </c>
      <c r="G3892" s="2" t="s">
        <v>83</v>
      </c>
      <c r="H3892" s="2" t="s">
        <v>82</v>
      </c>
      <c r="I3892" s="2" t="s">
        <v>100</v>
      </c>
      <c r="J3892" s="2" t="s">
        <v>101</v>
      </c>
      <c r="K3892" s="2" t="s">
        <v>102</v>
      </c>
      <c r="L3892" s="2" t="s">
        <v>74</v>
      </c>
      <c r="M3892" s="2">
        <v>11.4</v>
      </c>
      <c r="N3892" s="2">
        <v>1802</v>
      </c>
      <c r="O3892" s="2">
        <v>11</v>
      </c>
      <c r="P3892" s="2">
        <v>2</v>
      </c>
      <c r="Q3892" s="2">
        <v>1</v>
      </c>
      <c r="R3892" s="17"/>
      <c r="S3892" s="17"/>
      <c r="T3892" s="17"/>
      <c r="U3892" s="17"/>
      <c r="V3892" s="17"/>
      <c r="W3892" s="17"/>
      <c r="X3892" s="18">
        <v>6.3263041065482799</v>
      </c>
      <c r="Y3892" s="18">
        <v>72.119866814650393</v>
      </c>
      <c r="Z3892" s="19">
        <v>6.1043285238623754E-3</v>
      </c>
      <c r="AA3892" s="19">
        <v>6.9589345172031081E-2</v>
      </c>
      <c r="AB3892" s="18">
        <v>1.0363636363636364</v>
      </c>
      <c r="AC3892" s="18">
        <v>11.814545454545454</v>
      </c>
      <c r="AD3892" s="17">
        <v>0</v>
      </c>
      <c r="AE3892" s="55">
        <v>0</v>
      </c>
      <c r="AF3892" s="18">
        <v>0</v>
      </c>
      <c r="AG3892" s="20">
        <v>0</v>
      </c>
      <c r="AH3892" s="17" t="s">
        <v>127</v>
      </c>
      <c r="AI3892" s="18" t="s">
        <v>128</v>
      </c>
      <c r="AJ3892" s="18" t="s">
        <v>128</v>
      </c>
      <c r="AK3892" s="18" t="s">
        <v>128</v>
      </c>
      <c r="AL3892" s="59" t="s">
        <v>128</v>
      </c>
      <c r="AM3892" s="7" t="s">
        <v>128</v>
      </c>
    </row>
    <row r="3893" spans="1:39" x14ac:dyDescent="0.3">
      <c r="A3893" s="2">
        <v>1000340283</v>
      </c>
      <c r="B3893" s="2">
        <v>1000340283</v>
      </c>
      <c r="C3893" s="38">
        <v>2001572580</v>
      </c>
      <c r="D3893" s="43">
        <v>42771</v>
      </c>
      <c r="E3893" s="2" t="s">
        <v>99</v>
      </c>
      <c r="F3893" s="2" t="s">
        <v>79</v>
      </c>
      <c r="G3893" s="2" t="s">
        <v>7</v>
      </c>
      <c r="H3893" s="2" t="s">
        <v>78</v>
      </c>
      <c r="I3893" s="2" t="s">
        <v>98</v>
      </c>
      <c r="J3893" s="2" t="s">
        <v>101</v>
      </c>
      <c r="K3893" s="2" t="s">
        <v>102</v>
      </c>
      <c r="L3893" s="2" t="s">
        <v>74</v>
      </c>
      <c r="M3893" s="2">
        <v>19.37</v>
      </c>
      <c r="N3893" s="2">
        <v>1286</v>
      </c>
      <c r="O3893" s="2">
        <v>30</v>
      </c>
      <c r="P3893" s="2">
        <v>1</v>
      </c>
      <c r="Q3893" s="2">
        <v>1</v>
      </c>
      <c r="R3893" s="17"/>
      <c r="S3893" s="17"/>
      <c r="T3893" s="17"/>
      <c r="U3893" s="17"/>
      <c r="V3893" s="17"/>
      <c r="W3893" s="17"/>
      <c r="X3893" s="18">
        <v>15.062208398133748</v>
      </c>
      <c r="Y3893" s="18">
        <v>291.75497667185073</v>
      </c>
      <c r="Z3893" s="19">
        <v>2.3328149300155521E-2</v>
      </c>
      <c r="AA3893" s="19">
        <v>0.45186625194401248</v>
      </c>
      <c r="AB3893" s="18">
        <v>0.64566666666666672</v>
      </c>
      <c r="AC3893" s="18">
        <v>12.506563333333336</v>
      </c>
      <c r="AD3893" s="17">
        <v>1</v>
      </c>
      <c r="AE3893" s="55">
        <v>165</v>
      </c>
      <c r="AF3893" s="18">
        <v>8.5183273102736194</v>
      </c>
      <c r="AG3893" s="20">
        <v>165.00000000000003</v>
      </c>
      <c r="AH3893" s="17" t="s">
        <v>127</v>
      </c>
      <c r="AI3893" s="18" t="s">
        <v>128</v>
      </c>
      <c r="AJ3893" s="18" t="s">
        <v>128</v>
      </c>
      <c r="AK3893" s="18" t="s">
        <v>128</v>
      </c>
      <c r="AL3893" s="59" t="s">
        <v>128</v>
      </c>
      <c r="AM3893" s="7" t="s">
        <v>128</v>
      </c>
    </row>
    <row r="3894" spans="1:39" x14ac:dyDescent="0.3">
      <c r="A3894" s="2">
        <v>1000373275</v>
      </c>
      <c r="B3894" s="2">
        <v>1000373275</v>
      </c>
      <c r="C3894" s="38">
        <v>2001572604</v>
      </c>
      <c r="D3894" s="43">
        <v>42771</v>
      </c>
      <c r="E3894" s="2" t="s">
        <v>99</v>
      </c>
      <c r="F3894" s="2" t="s">
        <v>96</v>
      </c>
      <c r="G3894" s="2" t="s">
        <v>95</v>
      </c>
      <c r="H3894" s="2" t="s">
        <v>78</v>
      </c>
      <c r="I3894" s="2" t="s">
        <v>98</v>
      </c>
      <c r="J3894" s="2" t="s">
        <v>101</v>
      </c>
      <c r="K3894" s="2" t="s">
        <v>102</v>
      </c>
      <c r="L3894" s="2" t="s">
        <v>74</v>
      </c>
      <c r="M3894" s="2">
        <v>38.369999999999997</v>
      </c>
      <c r="N3894" s="2">
        <v>3056</v>
      </c>
      <c r="O3894" s="2">
        <v>60</v>
      </c>
      <c r="P3894" s="2">
        <v>3</v>
      </c>
      <c r="Q3894" s="2">
        <v>2</v>
      </c>
      <c r="R3894" s="17"/>
      <c r="S3894" s="17"/>
      <c r="T3894" s="17"/>
      <c r="U3894" s="17"/>
      <c r="V3894" s="17"/>
      <c r="W3894" s="17"/>
      <c r="X3894" s="18">
        <v>12.555628272251308</v>
      </c>
      <c r="Y3894" s="18">
        <v>481.75945680628269</v>
      </c>
      <c r="Z3894" s="19">
        <v>1.9633507853403141E-2</v>
      </c>
      <c r="AA3894" s="19">
        <v>0.75333769633507852</v>
      </c>
      <c r="AB3894" s="18">
        <v>0.63949999999999996</v>
      </c>
      <c r="AC3894" s="18">
        <v>24.537614999999995</v>
      </c>
      <c r="AD3894" s="17">
        <v>1</v>
      </c>
      <c r="AE3894" s="55">
        <v>44</v>
      </c>
      <c r="AF3894" s="18">
        <v>1.1467292155329685</v>
      </c>
      <c r="AG3894" s="20">
        <v>44</v>
      </c>
      <c r="AH3894" s="17" t="s">
        <v>127</v>
      </c>
      <c r="AI3894" s="18" t="s">
        <v>128</v>
      </c>
      <c r="AJ3894" s="18" t="s">
        <v>128</v>
      </c>
      <c r="AK3894" s="18" t="s">
        <v>128</v>
      </c>
      <c r="AL3894" s="59" t="s">
        <v>128</v>
      </c>
      <c r="AM3894" s="7" t="s">
        <v>128</v>
      </c>
    </row>
    <row r="3895" spans="1:39" x14ac:dyDescent="0.3">
      <c r="A3895" s="2">
        <v>1000929052</v>
      </c>
      <c r="B3895" s="2">
        <v>1000929052</v>
      </c>
      <c r="C3895" s="38">
        <v>2001572942</v>
      </c>
      <c r="D3895" s="43">
        <v>42771</v>
      </c>
      <c r="E3895" s="2" t="s">
        <v>99</v>
      </c>
      <c r="F3895" s="2" t="s">
        <v>94</v>
      </c>
      <c r="G3895" s="2" t="s">
        <v>93</v>
      </c>
      <c r="H3895" s="2" t="s">
        <v>78</v>
      </c>
      <c r="I3895" s="2" t="s">
        <v>98</v>
      </c>
      <c r="J3895" s="2" t="s">
        <v>101</v>
      </c>
      <c r="K3895" s="2" t="s">
        <v>102</v>
      </c>
      <c r="L3895" s="2" t="s">
        <v>74</v>
      </c>
      <c r="M3895" s="2">
        <v>60.14</v>
      </c>
      <c r="N3895" s="2">
        <v>5979</v>
      </c>
      <c r="O3895" s="2">
        <v>95</v>
      </c>
      <c r="P3895" s="2">
        <v>6</v>
      </c>
      <c r="Q3895" s="2">
        <v>4</v>
      </c>
      <c r="R3895" s="17"/>
      <c r="S3895" s="17"/>
      <c r="T3895" s="17"/>
      <c r="U3895" s="17"/>
      <c r="V3895" s="17"/>
      <c r="W3895" s="17"/>
      <c r="X3895" s="18">
        <v>10.05853821709316</v>
      </c>
      <c r="Y3895" s="18">
        <v>604.92048837598259</v>
      </c>
      <c r="Z3895" s="19">
        <v>1.5888944639571835E-2</v>
      </c>
      <c r="AA3895" s="19">
        <v>0.95556113062385017</v>
      </c>
      <c r="AB3895" s="18">
        <v>0.63305263157894742</v>
      </c>
      <c r="AC3895" s="18">
        <v>38.071785263157899</v>
      </c>
      <c r="AD3895" s="17">
        <v>2</v>
      </c>
      <c r="AE3895" s="55">
        <v>306</v>
      </c>
      <c r="AF3895" s="18">
        <v>5.0881277020285998</v>
      </c>
      <c r="AG3895" s="20">
        <v>306</v>
      </c>
      <c r="AH3895" s="17" t="s">
        <v>127</v>
      </c>
      <c r="AI3895" s="18" t="s">
        <v>128</v>
      </c>
      <c r="AJ3895" s="18" t="s">
        <v>128</v>
      </c>
      <c r="AK3895" s="18" t="s">
        <v>128</v>
      </c>
      <c r="AL3895" s="59" t="s">
        <v>128</v>
      </c>
      <c r="AM3895" s="7" t="s">
        <v>128</v>
      </c>
    </row>
    <row r="3896" spans="1:39" x14ac:dyDescent="0.3">
      <c r="A3896" s="2">
        <v>1000377936</v>
      </c>
      <c r="B3896" s="2">
        <v>1000377936</v>
      </c>
      <c r="C3896" s="38">
        <v>2001572978</v>
      </c>
      <c r="D3896" s="43">
        <v>42771</v>
      </c>
      <c r="E3896" s="2" t="s">
        <v>99</v>
      </c>
      <c r="F3896" s="2" t="s">
        <v>92</v>
      </c>
      <c r="G3896" s="2" t="s">
        <v>83</v>
      </c>
      <c r="H3896" s="2" t="s">
        <v>90</v>
      </c>
      <c r="I3896" s="2" t="s">
        <v>98</v>
      </c>
      <c r="J3896" s="2" t="s">
        <v>101</v>
      </c>
      <c r="K3896" s="2" t="s">
        <v>102</v>
      </c>
      <c r="L3896" s="2" t="s">
        <v>74</v>
      </c>
      <c r="M3896" s="2">
        <v>33.840000000000003</v>
      </c>
      <c r="N3896" s="2">
        <v>3708</v>
      </c>
      <c r="O3896" s="2">
        <v>48</v>
      </c>
      <c r="P3896" s="2">
        <v>3</v>
      </c>
      <c r="Q3896" s="2">
        <v>2</v>
      </c>
      <c r="R3896" s="17"/>
      <c r="S3896" s="17"/>
      <c r="T3896" s="17"/>
      <c r="U3896" s="17"/>
      <c r="V3896" s="17"/>
      <c r="W3896" s="17"/>
      <c r="X3896" s="18">
        <v>9.126213592233011</v>
      </c>
      <c r="Y3896" s="18">
        <v>308.8310679611651</v>
      </c>
      <c r="Z3896" s="19">
        <v>1.2944983818770227E-2</v>
      </c>
      <c r="AA3896" s="19">
        <v>0.43805825242718455</v>
      </c>
      <c r="AB3896" s="18">
        <v>0.70500000000000007</v>
      </c>
      <c r="AC3896" s="18">
        <v>23.857200000000006</v>
      </c>
      <c r="AD3896" s="17">
        <v>1</v>
      </c>
      <c r="AE3896" s="55">
        <v>162</v>
      </c>
      <c r="AF3896" s="18">
        <v>4.787234042553191</v>
      </c>
      <c r="AG3896" s="20">
        <v>162</v>
      </c>
      <c r="AH3896" s="17" t="s">
        <v>127</v>
      </c>
      <c r="AI3896" s="18" t="s">
        <v>128</v>
      </c>
      <c r="AJ3896" s="18" t="s">
        <v>128</v>
      </c>
      <c r="AK3896" s="18" t="s">
        <v>128</v>
      </c>
      <c r="AL3896" s="59" t="s">
        <v>128</v>
      </c>
      <c r="AM3896" s="7" t="s">
        <v>128</v>
      </c>
    </row>
    <row r="3897" spans="1:39" x14ac:dyDescent="0.3">
      <c r="A3897" s="2">
        <v>1000750859</v>
      </c>
      <c r="B3897" s="2">
        <v>1000750859</v>
      </c>
      <c r="C3897" s="38">
        <v>2001573532</v>
      </c>
      <c r="D3897" s="43">
        <v>42771</v>
      </c>
      <c r="E3897" s="2" t="s">
        <v>99</v>
      </c>
      <c r="F3897" s="2" t="s">
        <v>91</v>
      </c>
      <c r="G3897" s="2" t="s">
        <v>83</v>
      </c>
      <c r="H3897" s="2" t="s">
        <v>90</v>
      </c>
      <c r="I3897" s="2" t="s">
        <v>98</v>
      </c>
      <c r="J3897" s="2" t="s">
        <v>101</v>
      </c>
      <c r="K3897" s="2" t="s">
        <v>102</v>
      </c>
      <c r="L3897" s="2" t="s">
        <v>74</v>
      </c>
      <c r="M3897" s="2">
        <v>18.09</v>
      </c>
      <c r="N3897" s="2">
        <v>2294</v>
      </c>
      <c r="O3897" s="2">
        <v>30</v>
      </c>
      <c r="P3897" s="2">
        <v>2</v>
      </c>
      <c r="Q3897" s="2">
        <v>1</v>
      </c>
      <c r="R3897" s="17"/>
      <c r="S3897" s="17"/>
      <c r="T3897" s="17"/>
      <c r="U3897" s="17"/>
      <c r="V3897" s="17"/>
      <c r="W3897" s="17"/>
      <c r="X3897" s="18">
        <v>7.885789014821273</v>
      </c>
      <c r="Y3897" s="18">
        <v>142.65392327811682</v>
      </c>
      <c r="Z3897" s="19">
        <v>1.3077593722755012E-2</v>
      </c>
      <c r="AA3897" s="19">
        <v>0.23657367044463817</v>
      </c>
      <c r="AB3897" s="18">
        <v>0.60299999999999998</v>
      </c>
      <c r="AC3897" s="18">
        <v>10.90827</v>
      </c>
      <c r="AD3897" s="17">
        <v>0</v>
      </c>
      <c r="AE3897" s="55">
        <v>0</v>
      </c>
      <c r="AF3897" s="18">
        <v>0</v>
      </c>
      <c r="AG3897" s="20">
        <v>0</v>
      </c>
      <c r="AH3897" s="17" t="s">
        <v>127</v>
      </c>
      <c r="AI3897" s="18" t="s">
        <v>128</v>
      </c>
      <c r="AJ3897" s="18" t="s">
        <v>128</v>
      </c>
      <c r="AK3897" s="18" t="s">
        <v>128</v>
      </c>
      <c r="AL3897" s="59" t="s">
        <v>128</v>
      </c>
      <c r="AM3897" s="7" t="s">
        <v>128</v>
      </c>
    </row>
    <row r="3898" spans="1:39" x14ac:dyDescent="0.3">
      <c r="A3898" s="2">
        <v>1000831463</v>
      </c>
      <c r="B3898" s="2">
        <v>1000831463</v>
      </c>
      <c r="C3898" s="38">
        <v>2001573930</v>
      </c>
      <c r="D3898" s="43">
        <v>42771</v>
      </c>
      <c r="E3898" s="2" t="s">
        <v>99</v>
      </c>
      <c r="F3898" s="2" t="s">
        <v>89</v>
      </c>
      <c r="G3898" s="2" t="s">
        <v>83</v>
      </c>
      <c r="H3898" s="2" t="s">
        <v>87</v>
      </c>
      <c r="I3898" s="2" t="s">
        <v>98</v>
      </c>
      <c r="J3898" s="2" t="s">
        <v>101</v>
      </c>
      <c r="K3898" s="2" t="s">
        <v>102</v>
      </c>
      <c r="L3898" s="2" t="s">
        <v>74</v>
      </c>
      <c r="M3898" s="2">
        <v>18.649999999999999</v>
      </c>
      <c r="N3898" s="2">
        <v>2350</v>
      </c>
      <c r="O3898" s="2">
        <v>31</v>
      </c>
      <c r="P3898" s="2">
        <v>2</v>
      </c>
      <c r="Q3898" s="2">
        <v>1</v>
      </c>
      <c r="R3898" s="17"/>
      <c r="S3898" s="17"/>
      <c r="T3898" s="17"/>
      <c r="U3898" s="17"/>
      <c r="V3898" s="17"/>
      <c r="W3898" s="17"/>
      <c r="X3898" s="18">
        <v>7.9361702127659566</v>
      </c>
      <c r="Y3898" s="18">
        <v>148.00957446808508</v>
      </c>
      <c r="Z3898" s="19">
        <v>1.3191489361702127E-2</v>
      </c>
      <c r="AA3898" s="19">
        <v>0.24602127659574466</v>
      </c>
      <c r="AB3898" s="18">
        <v>0.60161290322580641</v>
      </c>
      <c r="AC3898" s="18">
        <v>11.220080645161289</v>
      </c>
      <c r="AD3898" s="17">
        <v>0</v>
      </c>
      <c r="AE3898" s="55">
        <v>0</v>
      </c>
      <c r="AF3898" s="18">
        <v>0</v>
      </c>
      <c r="AG3898" s="20">
        <v>0</v>
      </c>
      <c r="AH3898" s="17" t="s">
        <v>127</v>
      </c>
      <c r="AI3898" s="18" t="s">
        <v>128</v>
      </c>
      <c r="AJ3898" s="18" t="s">
        <v>128</v>
      </c>
      <c r="AK3898" s="18" t="s">
        <v>128</v>
      </c>
      <c r="AL3898" s="59" t="s">
        <v>128</v>
      </c>
      <c r="AM3898" s="7" t="s">
        <v>128</v>
      </c>
    </row>
    <row r="3899" spans="1:39" x14ac:dyDescent="0.3">
      <c r="A3899" s="2">
        <v>1000293333</v>
      </c>
      <c r="B3899" s="2">
        <v>1000293333</v>
      </c>
      <c r="C3899" s="38">
        <v>2001574804</v>
      </c>
      <c r="D3899" s="43">
        <v>42771</v>
      </c>
      <c r="E3899" s="2" t="s">
        <v>99</v>
      </c>
      <c r="F3899" s="2" t="s">
        <v>88</v>
      </c>
      <c r="G3899" s="2" t="s">
        <v>83</v>
      </c>
      <c r="H3899" s="2" t="s">
        <v>87</v>
      </c>
      <c r="I3899" s="2" t="s">
        <v>98</v>
      </c>
      <c r="J3899" s="2" t="s">
        <v>101</v>
      </c>
      <c r="K3899" s="2" t="s">
        <v>102</v>
      </c>
      <c r="L3899" s="2" t="s">
        <v>74</v>
      </c>
      <c r="M3899" s="2">
        <v>13.39</v>
      </c>
      <c r="N3899" s="2">
        <v>1704</v>
      </c>
      <c r="O3899" s="2">
        <v>27</v>
      </c>
      <c r="P3899" s="2">
        <v>2</v>
      </c>
      <c r="Q3899" s="2">
        <v>1</v>
      </c>
      <c r="R3899" s="17"/>
      <c r="S3899" s="17"/>
      <c r="T3899" s="17"/>
      <c r="U3899" s="17"/>
      <c r="V3899" s="17"/>
      <c r="W3899" s="17"/>
      <c r="X3899" s="18">
        <v>7.857981220657277</v>
      </c>
      <c r="Y3899" s="18">
        <v>105.21836854460095</v>
      </c>
      <c r="Z3899" s="19">
        <v>1.5845070422535211E-2</v>
      </c>
      <c r="AA3899" s="19">
        <v>0.21216549295774648</v>
      </c>
      <c r="AB3899" s="18">
        <v>0.49592592592592594</v>
      </c>
      <c r="AC3899" s="18">
        <v>6.640448148148149</v>
      </c>
      <c r="AD3899" s="17">
        <v>0</v>
      </c>
      <c r="AE3899" s="55">
        <v>0</v>
      </c>
      <c r="AF3899" s="18">
        <v>0</v>
      </c>
      <c r="AG3899" s="20">
        <v>0</v>
      </c>
      <c r="AH3899" s="17" t="s">
        <v>127</v>
      </c>
      <c r="AI3899" s="18" t="s">
        <v>128</v>
      </c>
      <c r="AJ3899" s="18" t="s">
        <v>128</v>
      </c>
      <c r="AK3899" s="18" t="s">
        <v>128</v>
      </c>
      <c r="AL3899" s="59" t="s">
        <v>128</v>
      </c>
      <c r="AM3899" s="7" t="s">
        <v>128</v>
      </c>
    </row>
    <row r="3900" spans="1:39" x14ac:dyDescent="0.3">
      <c r="A3900" s="2">
        <v>1000479655</v>
      </c>
      <c r="B3900" s="2">
        <v>1000479655</v>
      </c>
      <c r="C3900" s="38">
        <v>2001574820</v>
      </c>
      <c r="D3900" s="43">
        <v>42771</v>
      </c>
      <c r="E3900" s="2" t="s">
        <v>99</v>
      </c>
      <c r="F3900" s="2" t="s">
        <v>86</v>
      </c>
      <c r="G3900" s="2" t="s">
        <v>83</v>
      </c>
      <c r="H3900" s="2" t="s">
        <v>82</v>
      </c>
      <c r="I3900" s="2" t="s">
        <v>98</v>
      </c>
      <c r="J3900" s="2" t="s">
        <v>101</v>
      </c>
      <c r="K3900" s="2" t="s">
        <v>102</v>
      </c>
      <c r="L3900" s="2" t="s">
        <v>74</v>
      </c>
      <c r="M3900" s="2">
        <v>13.55</v>
      </c>
      <c r="N3900" s="2">
        <v>3515</v>
      </c>
      <c r="O3900" s="2">
        <v>48</v>
      </c>
      <c r="P3900" s="2">
        <v>3</v>
      </c>
      <c r="Q3900" s="2">
        <v>2</v>
      </c>
      <c r="R3900" s="17"/>
      <c r="S3900" s="17"/>
      <c r="T3900" s="17"/>
      <c r="U3900" s="17"/>
      <c r="V3900" s="17"/>
      <c r="W3900" s="17"/>
      <c r="X3900" s="18">
        <v>3.8549075391180656</v>
      </c>
      <c r="Y3900" s="18">
        <v>52.233997155049792</v>
      </c>
      <c r="Z3900" s="19">
        <v>1.3655761024182077E-2</v>
      </c>
      <c r="AA3900" s="19">
        <v>0.18503556187766715</v>
      </c>
      <c r="AB3900" s="18">
        <v>0.28229166666666666</v>
      </c>
      <c r="AC3900" s="18">
        <v>3.8250520833333335</v>
      </c>
      <c r="AD3900" s="17">
        <v>0</v>
      </c>
      <c r="AE3900" s="55">
        <v>0</v>
      </c>
      <c r="AF3900" s="18">
        <v>0</v>
      </c>
      <c r="AG3900" s="20">
        <v>0</v>
      </c>
      <c r="AH3900" s="17" t="s">
        <v>127</v>
      </c>
      <c r="AI3900" s="18" t="s">
        <v>128</v>
      </c>
      <c r="AJ3900" s="18" t="s">
        <v>128</v>
      </c>
      <c r="AK3900" s="18" t="s">
        <v>128</v>
      </c>
      <c r="AL3900" s="59" t="s">
        <v>128</v>
      </c>
      <c r="AM3900" s="7" t="s">
        <v>128</v>
      </c>
    </row>
    <row r="3901" spans="1:39" x14ac:dyDescent="0.3">
      <c r="A3901" s="2">
        <v>1000688263</v>
      </c>
      <c r="B3901" s="2">
        <v>1000688263</v>
      </c>
      <c r="C3901" s="38">
        <v>2001574990</v>
      </c>
      <c r="D3901" s="43">
        <v>42771</v>
      </c>
      <c r="E3901" s="2" t="s">
        <v>99</v>
      </c>
      <c r="F3901" s="2" t="s">
        <v>86</v>
      </c>
      <c r="G3901" s="2" t="s">
        <v>83</v>
      </c>
      <c r="H3901" s="2" t="s">
        <v>82</v>
      </c>
      <c r="I3901" s="2" t="s">
        <v>98</v>
      </c>
      <c r="J3901" s="2" t="s">
        <v>101</v>
      </c>
      <c r="K3901" s="2" t="s">
        <v>102</v>
      </c>
      <c r="L3901" s="2" t="s">
        <v>74</v>
      </c>
      <c r="M3901" s="2">
        <v>11.96</v>
      </c>
      <c r="N3901" s="2">
        <v>2892</v>
      </c>
      <c r="O3901" s="2">
        <v>34</v>
      </c>
      <c r="P3901" s="2">
        <v>3</v>
      </c>
      <c r="Q3901" s="2">
        <v>1</v>
      </c>
      <c r="R3901" s="17"/>
      <c r="S3901" s="17"/>
      <c r="T3901" s="17"/>
      <c r="U3901" s="17"/>
      <c r="V3901" s="17"/>
      <c r="W3901" s="17"/>
      <c r="X3901" s="18">
        <v>4.1355463347164596</v>
      </c>
      <c r="Y3901" s="18">
        <v>49.461134163208861</v>
      </c>
      <c r="Z3901" s="19">
        <v>1.1756569847856155E-2</v>
      </c>
      <c r="AA3901" s="19">
        <v>0.14060857538035962</v>
      </c>
      <c r="AB3901" s="18">
        <v>0.35176470588235298</v>
      </c>
      <c r="AC3901" s="18">
        <v>4.2071058823529421</v>
      </c>
      <c r="AD3901" s="17">
        <v>0</v>
      </c>
      <c r="AE3901" s="55">
        <v>0</v>
      </c>
      <c r="AF3901" s="18">
        <v>0</v>
      </c>
      <c r="AG3901" s="20">
        <v>0</v>
      </c>
      <c r="AH3901" s="17" t="s">
        <v>127</v>
      </c>
      <c r="AI3901" s="18" t="s">
        <v>128</v>
      </c>
      <c r="AJ3901" s="18" t="s">
        <v>128</v>
      </c>
      <c r="AK3901" s="18" t="s">
        <v>128</v>
      </c>
      <c r="AL3901" s="59" t="s">
        <v>128</v>
      </c>
      <c r="AM3901" s="7" t="s">
        <v>128</v>
      </c>
    </row>
    <row r="3902" spans="1:39" x14ac:dyDescent="0.3">
      <c r="A3902" s="2">
        <v>1000451087</v>
      </c>
      <c r="B3902" s="2">
        <v>1000451087</v>
      </c>
      <c r="C3902" s="38">
        <v>2001576034</v>
      </c>
      <c r="D3902" s="43">
        <v>42771</v>
      </c>
      <c r="E3902" s="2" t="s">
        <v>99</v>
      </c>
      <c r="F3902" s="2" t="s">
        <v>85</v>
      </c>
      <c r="G3902" s="2" t="s">
        <v>83</v>
      </c>
      <c r="H3902" s="2" t="s">
        <v>82</v>
      </c>
      <c r="I3902" s="2" t="s">
        <v>98</v>
      </c>
      <c r="J3902" s="2" t="s">
        <v>101</v>
      </c>
      <c r="K3902" s="2" t="s">
        <v>102</v>
      </c>
      <c r="L3902" s="2" t="s">
        <v>74</v>
      </c>
      <c r="M3902" s="2">
        <v>12.19</v>
      </c>
      <c r="N3902" s="2">
        <v>2505</v>
      </c>
      <c r="O3902" s="2">
        <v>23</v>
      </c>
      <c r="P3902" s="2">
        <v>3</v>
      </c>
      <c r="Q3902" s="2">
        <v>1</v>
      </c>
      <c r="R3902" s="17"/>
      <c r="S3902" s="17"/>
      <c r="T3902" s="17"/>
      <c r="U3902" s="17"/>
      <c r="V3902" s="17"/>
      <c r="W3902" s="17"/>
      <c r="X3902" s="18">
        <v>4.8662674650698596</v>
      </c>
      <c r="Y3902" s="18">
        <v>59.31980039920159</v>
      </c>
      <c r="Z3902" s="19">
        <v>9.1816367265469059E-3</v>
      </c>
      <c r="AA3902" s="19">
        <v>0.11192415169660679</v>
      </c>
      <c r="AB3902" s="18">
        <v>0.53</v>
      </c>
      <c r="AC3902" s="18">
        <v>6.4607000000000001</v>
      </c>
      <c r="AD3902" s="17">
        <v>0</v>
      </c>
      <c r="AE3902" s="55">
        <v>0</v>
      </c>
      <c r="AF3902" s="18">
        <v>0</v>
      </c>
      <c r="AG3902" s="20">
        <v>0</v>
      </c>
      <c r="AH3902" s="17" t="s">
        <v>127</v>
      </c>
      <c r="AI3902" s="18" t="s">
        <v>128</v>
      </c>
      <c r="AJ3902" s="18" t="s">
        <v>128</v>
      </c>
      <c r="AK3902" s="18" t="s">
        <v>128</v>
      </c>
      <c r="AL3902" s="59" t="s">
        <v>128</v>
      </c>
      <c r="AM3902" s="7" t="s">
        <v>128</v>
      </c>
    </row>
    <row r="3903" spans="1:39" x14ac:dyDescent="0.3">
      <c r="A3903" s="2">
        <v>1000121750</v>
      </c>
      <c r="B3903" s="2">
        <v>1000121750</v>
      </c>
      <c r="C3903" s="38">
        <v>2001576958</v>
      </c>
      <c r="D3903" s="43">
        <v>42771</v>
      </c>
      <c r="E3903" s="2" t="s">
        <v>99</v>
      </c>
      <c r="F3903" s="2" t="s">
        <v>84</v>
      </c>
      <c r="G3903" s="2" t="s">
        <v>83</v>
      </c>
      <c r="H3903" s="2" t="s">
        <v>82</v>
      </c>
      <c r="I3903" s="2" t="s">
        <v>98</v>
      </c>
      <c r="J3903" s="2" t="s">
        <v>101</v>
      </c>
      <c r="K3903" s="2" t="s">
        <v>102</v>
      </c>
      <c r="L3903" s="2" t="s">
        <v>74</v>
      </c>
      <c r="M3903" s="2">
        <v>13.11</v>
      </c>
      <c r="N3903" s="2">
        <v>2271</v>
      </c>
      <c r="O3903" s="2">
        <v>14</v>
      </c>
      <c r="P3903" s="2">
        <v>3</v>
      </c>
      <c r="Q3903" s="2">
        <v>1</v>
      </c>
      <c r="R3903" s="17"/>
      <c r="S3903" s="17"/>
      <c r="T3903" s="17"/>
      <c r="U3903" s="17"/>
      <c r="V3903" s="17"/>
      <c r="W3903" s="17"/>
      <c r="X3903" s="18">
        <v>5.7727873183619547</v>
      </c>
      <c r="Y3903" s="18">
        <v>75.681241743725224</v>
      </c>
      <c r="Z3903" s="19">
        <v>6.1646851607221487E-3</v>
      </c>
      <c r="AA3903" s="19">
        <v>8.081902245706736E-2</v>
      </c>
      <c r="AB3903" s="18">
        <v>0.93642857142857139</v>
      </c>
      <c r="AC3903" s="18">
        <v>12.276578571428571</v>
      </c>
      <c r="AD3903" s="17">
        <v>0</v>
      </c>
      <c r="AE3903" s="55">
        <v>0</v>
      </c>
      <c r="AF3903" s="18">
        <v>0</v>
      </c>
      <c r="AG3903" s="20">
        <v>0</v>
      </c>
      <c r="AH3903" s="17" t="s">
        <v>127</v>
      </c>
      <c r="AI3903" s="18" t="s">
        <v>128</v>
      </c>
      <c r="AJ3903" s="18" t="s">
        <v>128</v>
      </c>
      <c r="AK3903" s="18" t="s">
        <v>128</v>
      </c>
      <c r="AL3903" s="59" t="s">
        <v>128</v>
      </c>
      <c r="AM3903" s="7" t="s">
        <v>128</v>
      </c>
    </row>
    <row r="3904" spans="1:39" x14ac:dyDescent="0.3">
      <c r="A3904" s="2">
        <v>1000561917</v>
      </c>
      <c r="B3904" s="2">
        <v>1000561917</v>
      </c>
      <c r="C3904" s="38">
        <v>2001577114</v>
      </c>
      <c r="D3904" s="43">
        <v>42771</v>
      </c>
      <c r="E3904" s="2" t="s">
        <v>99</v>
      </c>
      <c r="F3904" s="2" t="s">
        <v>79</v>
      </c>
      <c r="G3904" s="2" t="s">
        <v>7</v>
      </c>
      <c r="H3904" s="2" t="s">
        <v>78</v>
      </c>
      <c r="I3904" s="2" t="s">
        <v>100</v>
      </c>
      <c r="J3904" s="2" t="s">
        <v>76</v>
      </c>
      <c r="K3904" s="2" t="s">
        <v>102</v>
      </c>
      <c r="L3904" s="2" t="s">
        <v>74</v>
      </c>
      <c r="M3904" s="2">
        <v>25.86</v>
      </c>
      <c r="N3904" s="2">
        <v>1946</v>
      </c>
      <c r="O3904" s="2">
        <v>32</v>
      </c>
      <c r="P3904" s="2">
        <v>2</v>
      </c>
      <c r="Q3904" s="2">
        <v>1</v>
      </c>
      <c r="R3904" s="17">
        <v>452</v>
      </c>
      <c r="S3904" s="17">
        <v>225</v>
      </c>
      <c r="T3904" s="17">
        <v>119</v>
      </c>
      <c r="U3904" s="17">
        <v>95</v>
      </c>
      <c r="V3904" s="17">
        <v>86</v>
      </c>
      <c r="W3904" s="17">
        <v>80</v>
      </c>
      <c r="X3904" s="18">
        <v>13.28879753340185</v>
      </c>
      <c r="Y3904" s="18">
        <v>343.64830421377184</v>
      </c>
      <c r="Z3904" s="19">
        <v>1.644398766700925E-2</v>
      </c>
      <c r="AA3904" s="19">
        <v>0.42524152106885921</v>
      </c>
      <c r="AB3904" s="18">
        <v>0.80812499999999998</v>
      </c>
      <c r="AC3904" s="18">
        <v>20.8981125</v>
      </c>
      <c r="AD3904" s="17">
        <v>1</v>
      </c>
      <c r="AE3904" s="55">
        <v>165</v>
      </c>
      <c r="AF3904" s="18">
        <v>6.3805104408352671</v>
      </c>
      <c r="AG3904" s="20">
        <v>165</v>
      </c>
      <c r="AH3904" s="17">
        <v>166</v>
      </c>
      <c r="AI3904" s="18">
        <v>5.721238938053097E-2</v>
      </c>
      <c r="AJ3904" s="18">
        <v>1.4795123893805309</v>
      </c>
      <c r="AK3904" s="18">
        <v>0.15578313253012047</v>
      </c>
      <c r="AL3904" s="59">
        <v>4.028551807228915</v>
      </c>
      <c r="AM3904" s="7">
        <v>4.028551807228915</v>
      </c>
    </row>
    <row r="3905" spans="1:39" x14ac:dyDescent="0.3">
      <c r="A3905" s="2">
        <v>1000315478</v>
      </c>
      <c r="B3905" s="2">
        <v>1000315478</v>
      </c>
      <c r="C3905" s="38">
        <v>2001577568</v>
      </c>
      <c r="D3905" s="43">
        <v>42771</v>
      </c>
      <c r="E3905" s="2" t="s">
        <v>99</v>
      </c>
      <c r="F3905" s="2" t="s">
        <v>96</v>
      </c>
      <c r="G3905" s="2" t="s">
        <v>95</v>
      </c>
      <c r="H3905" s="2" t="s">
        <v>78</v>
      </c>
      <c r="I3905" s="2" t="s">
        <v>100</v>
      </c>
      <c r="J3905" s="2" t="s">
        <v>76</v>
      </c>
      <c r="K3905" s="2" t="s">
        <v>102</v>
      </c>
      <c r="L3905" s="2" t="s">
        <v>74</v>
      </c>
      <c r="M3905" s="2">
        <v>43.19</v>
      </c>
      <c r="N3905" s="2">
        <v>4082</v>
      </c>
      <c r="O3905" s="2">
        <v>58</v>
      </c>
      <c r="P3905" s="2">
        <v>5</v>
      </c>
      <c r="Q3905" s="2">
        <v>2</v>
      </c>
      <c r="R3905" s="17">
        <v>694</v>
      </c>
      <c r="S3905" s="17">
        <v>335</v>
      </c>
      <c r="T3905" s="17">
        <v>200</v>
      </c>
      <c r="U3905" s="17">
        <v>143</v>
      </c>
      <c r="V3905" s="17">
        <v>106</v>
      </c>
      <c r="W3905" s="17">
        <v>92</v>
      </c>
      <c r="X3905" s="18">
        <v>10.580597746202841</v>
      </c>
      <c r="Y3905" s="18">
        <v>456.97601665850067</v>
      </c>
      <c r="Z3905" s="19">
        <v>1.4208721215090642E-2</v>
      </c>
      <c r="AA3905" s="19">
        <v>0.61367466927976477</v>
      </c>
      <c r="AB3905" s="18">
        <v>0.74465517241379309</v>
      </c>
      <c r="AC3905" s="18">
        <v>32.161656896551719</v>
      </c>
      <c r="AD3905" s="17">
        <v>2</v>
      </c>
      <c r="AE3905" s="55">
        <v>362</v>
      </c>
      <c r="AF3905" s="18">
        <v>8.3815698078258869</v>
      </c>
      <c r="AG3905" s="20">
        <v>362.00000000000006</v>
      </c>
      <c r="AH3905" s="17">
        <v>198</v>
      </c>
      <c r="AI3905" s="18">
        <v>6.2233429394812675E-2</v>
      </c>
      <c r="AJ3905" s="18">
        <v>2.6878618155619591</v>
      </c>
      <c r="AK3905" s="18">
        <v>0.21813131313131312</v>
      </c>
      <c r="AL3905" s="59">
        <v>9.4210914141414133</v>
      </c>
      <c r="AM3905" s="7">
        <v>9.4210914141414133</v>
      </c>
    </row>
    <row r="3906" spans="1:39" x14ac:dyDescent="0.3">
      <c r="A3906" s="2">
        <v>1000588809</v>
      </c>
      <c r="B3906" s="2">
        <v>1000588809</v>
      </c>
      <c r="C3906" s="38">
        <v>2001577630</v>
      </c>
      <c r="D3906" s="43">
        <v>42771</v>
      </c>
      <c r="E3906" s="2" t="s">
        <v>99</v>
      </c>
      <c r="F3906" s="2" t="s">
        <v>94</v>
      </c>
      <c r="G3906" s="2" t="s">
        <v>93</v>
      </c>
      <c r="H3906" s="2" t="s">
        <v>78</v>
      </c>
      <c r="I3906" s="2" t="s">
        <v>100</v>
      </c>
      <c r="J3906" s="2" t="s">
        <v>76</v>
      </c>
      <c r="K3906" s="2" t="s">
        <v>102</v>
      </c>
      <c r="L3906" s="2" t="s">
        <v>74</v>
      </c>
      <c r="M3906" s="2">
        <v>92.25</v>
      </c>
      <c r="N3906" s="2">
        <v>10437</v>
      </c>
      <c r="O3906" s="2">
        <v>118</v>
      </c>
      <c r="P3906" s="2">
        <v>12</v>
      </c>
      <c r="Q3906" s="2">
        <v>4</v>
      </c>
      <c r="R3906" s="17">
        <v>2330</v>
      </c>
      <c r="S3906" s="17">
        <v>1009</v>
      </c>
      <c r="T3906" s="17">
        <v>506</v>
      </c>
      <c r="U3906" s="17">
        <v>333</v>
      </c>
      <c r="V3906" s="17">
        <v>271</v>
      </c>
      <c r="W3906" s="17">
        <v>243</v>
      </c>
      <c r="X3906" s="18">
        <v>8.8387467663121591</v>
      </c>
      <c r="Y3906" s="18">
        <v>815.37438919229669</v>
      </c>
      <c r="Z3906" s="19">
        <v>1.1305930823033439E-2</v>
      </c>
      <c r="AA3906" s="19">
        <v>1.0429721184248346</v>
      </c>
      <c r="AB3906" s="18">
        <v>0.78177966101694918</v>
      </c>
      <c r="AC3906" s="18">
        <v>72.119173728813564</v>
      </c>
      <c r="AD3906" s="17">
        <v>2</v>
      </c>
      <c r="AE3906" s="55">
        <v>72</v>
      </c>
      <c r="AF3906" s="18">
        <v>0.78048780487804881</v>
      </c>
      <c r="AG3906" s="20">
        <v>72</v>
      </c>
      <c r="AH3906" s="17">
        <v>514</v>
      </c>
      <c r="AI3906" s="18">
        <v>3.9592274678111591E-2</v>
      </c>
      <c r="AJ3906" s="18">
        <v>3.6523873390557942</v>
      </c>
      <c r="AK3906" s="18">
        <v>0.17947470817120623</v>
      </c>
      <c r="AL3906" s="59">
        <v>16.556541828793776</v>
      </c>
      <c r="AM3906" s="7">
        <v>16.556541828793776</v>
      </c>
    </row>
    <row r="3907" spans="1:39" x14ac:dyDescent="0.3">
      <c r="A3907" s="2">
        <v>1000849281</v>
      </c>
      <c r="B3907" s="2">
        <v>1000849281</v>
      </c>
      <c r="C3907" s="38">
        <v>2001578264</v>
      </c>
      <c r="D3907" s="43">
        <v>42771</v>
      </c>
      <c r="E3907" s="2" t="s">
        <v>99</v>
      </c>
      <c r="F3907" s="2" t="s">
        <v>92</v>
      </c>
      <c r="G3907" s="2" t="s">
        <v>83</v>
      </c>
      <c r="H3907" s="2" t="s">
        <v>90</v>
      </c>
      <c r="I3907" s="2" t="s">
        <v>100</v>
      </c>
      <c r="J3907" s="2" t="s">
        <v>76</v>
      </c>
      <c r="K3907" s="2" t="s">
        <v>102</v>
      </c>
      <c r="L3907" s="2" t="s">
        <v>74</v>
      </c>
      <c r="M3907" s="2">
        <v>44.33</v>
      </c>
      <c r="N3907" s="2">
        <v>5764</v>
      </c>
      <c r="O3907" s="2">
        <v>50</v>
      </c>
      <c r="P3907" s="2">
        <v>7</v>
      </c>
      <c r="Q3907" s="2">
        <v>3</v>
      </c>
      <c r="R3907" s="17">
        <v>1076</v>
      </c>
      <c r="S3907" s="17">
        <v>568</v>
      </c>
      <c r="T3907" s="17">
        <v>328</v>
      </c>
      <c r="U3907" s="17">
        <v>247</v>
      </c>
      <c r="V3907" s="17">
        <v>213</v>
      </c>
      <c r="W3907" s="17">
        <v>184</v>
      </c>
      <c r="X3907" s="18">
        <v>7.6908396946564883</v>
      </c>
      <c r="Y3907" s="18">
        <v>340.9349236641221</v>
      </c>
      <c r="Z3907" s="19">
        <v>8.6745315752949342E-3</v>
      </c>
      <c r="AA3907" s="19">
        <v>0.38454198473282442</v>
      </c>
      <c r="AB3907" s="18">
        <v>0.88659999999999994</v>
      </c>
      <c r="AC3907" s="18">
        <v>39.302977999999996</v>
      </c>
      <c r="AD3907" s="17">
        <v>1</v>
      </c>
      <c r="AE3907" s="55">
        <v>13</v>
      </c>
      <c r="AF3907" s="18">
        <v>0.2932551319648094</v>
      </c>
      <c r="AG3907" s="20">
        <v>13</v>
      </c>
      <c r="AH3907" s="17">
        <v>397</v>
      </c>
      <c r="AI3907" s="18">
        <v>4.1198884758364314E-2</v>
      </c>
      <c r="AJ3907" s="18">
        <v>1.8263465613382899</v>
      </c>
      <c r="AK3907" s="18">
        <v>0.1116624685138539</v>
      </c>
      <c r="AL3907" s="59">
        <v>4.949997229219143</v>
      </c>
      <c r="AM3907" s="7">
        <v>4.949997229219143</v>
      </c>
    </row>
    <row r="3908" spans="1:39" x14ac:dyDescent="0.3">
      <c r="A3908" s="2">
        <v>1000424351</v>
      </c>
      <c r="B3908" s="2">
        <v>1000424351</v>
      </c>
      <c r="C3908" s="38">
        <v>2001578496</v>
      </c>
      <c r="D3908" s="43">
        <v>42771</v>
      </c>
      <c r="E3908" s="2" t="s">
        <v>99</v>
      </c>
      <c r="F3908" s="2" t="s">
        <v>91</v>
      </c>
      <c r="G3908" s="2" t="s">
        <v>83</v>
      </c>
      <c r="H3908" s="2" t="s">
        <v>90</v>
      </c>
      <c r="I3908" s="2" t="s">
        <v>100</v>
      </c>
      <c r="J3908" s="2" t="s">
        <v>76</v>
      </c>
      <c r="K3908" s="2" t="s">
        <v>102</v>
      </c>
      <c r="L3908" s="2" t="s">
        <v>74</v>
      </c>
      <c r="M3908" s="2">
        <v>26.86</v>
      </c>
      <c r="N3908" s="2">
        <v>3596</v>
      </c>
      <c r="O3908" s="2">
        <v>31</v>
      </c>
      <c r="P3908" s="2">
        <v>3</v>
      </c>
      <c r="Q3908" s="2">
        <v>2</v>
      </c>
      <c r="R3908" s="17">
        <v>641</v>
      </c>
      <c r="S3908" s="17">
        <v>297</v>
      </c>
      <c r="T3908" s="17">
        <v>135</v>
      </c>
      <c r="U3908" s="17">
        <v>96</v>
      </c>
      <c r="V3908" s="17">
        <v>80</v>
      </c>
      <c r="W3908" s="17">
        <v>71</v>
      </c>
      <c r="X3908" s="18">
        <v>7.4694104560622909</v>
      </c>
      <c r="Y3908" s="18">
        <v>200.62836484983313</v>
      </c>
      <c r="Z3908" s="19">
        <v>8.6206896551724137E-3</v>
      </c>
      <c r="AA3908" s="19">
        <v>0.23155172413793101</v>
      </c>
      <c r="AB3908" s="18">
        <v>0.86645161290322581</v>
      </c>
      <c r="AC3908" s="18">
        <v>23.272890322580643</v>
      </c>
      <c r="AD3908" s="17">
        <v>0</v>
      </c>
      <c r="AE3908" s="55">
        <v>0</v>
      </c>
      <c r="AF3908" s="18">
        <v>0</v>
      </c>
      <c r="AG3908" s="20">
        <v>0</v>
      </c>
      <c r="AH3908" s="17">
        <v>151</v>
      </c>
      <c r="AI3908" s="18">
        <v>4.190327613104524E-2</v>
      </c>
      <c r="AJ3908" s="18">
        <v>1.1255219968798751</v>
      </c>
      <c r="AK3908" s="18">
        <v>0.17788079470198676</v>
      </c>
      <c r="AL3908" s="59">
        <v>4.7778781456953645</v>
      </c>
      <c r="AM3908" s="7">
        <v>4.7778781456953645</v>
      </c>
    </row>
    <row r="3909" spans="1:39" x14ac:dyDescent="0.3">
      <c r="A3909" s="2">
        <v>1000483681</v>
      </c>
      <c r="B3909" s="2">
        <v>1000483681</v>
      </c>
      <c r="C3909" s="38">
        <v>2001578952</v>
      </c>
      <c r="D3909" s="43">
        <v>42771</v>
      </c>
      <c r="E3909" s="2" t="s">
        <v>99</v>
      </c>
      <c r="F3909" s="2" t="s">
        <v>89</v>
      </c>
      <c r="G3909" s="2" t="s">
        <v>83</v>
      </c>
      <c r="H3909" s="2" t="s">
        <v>87</v>
      </c>
      <c r="I3909" s="2" t="s">
        <v>100</v>
      </c>
      <c r="J3909" s="2" t="s">
        <v>76</v>
      </c>
      <c r="K3909" s="2" t="s">
        <v>102</v>
      </c>
      <c r="L3909" s="2" t="s">
        <v>74</v>
      </c>
      <c r="M3909" s="2">
        <v>27.6</v>
      </c>
      <c r="N3909" s="2">
        <v>4090</v>
      </c>
      <c r="O3909" s="2">
        <v>37</v>
      </c>
      <c r="P3909" s="2">
        <v>4</v>
      </c>
      <c r="Q3909" s="2">
        <v>2</v>
      </c>
      <c r="R3909" s="17">
        <v>868</v>
      </c>
      <c r="S3909" s="17">
        <v>444</v>
      </c>
      <c r="T3909" s="17">
        <v>220</v>
      </c>
      <c r="U3909" s="17">
        <v>147</v>
      </c>
      <c r="V3909" s="17">
        <v>126</v>
      </c>
      <c r="W3909" s="17">
        <v>114</v>
      </c>
      <c r="X3909" s="18">
        <v>6.7481662591687046</v>
      </c>
      <c r="Y3909" s="18">
        <v>186.24938875305625</v>
      </c>
      <c r="Z3909" s="19">
        <v>9.0464547677261611E-3</v>
      </c>
      <c r="AA3909" s="19">
        <v>0.24968215158924206</v>
      </c>
      <c r="AB3909" s="18">
        <v>0.74594594594594599</v>
      </c>
      <c r="AC3909" s="18">
        <v>20.588108108108109</v>
      </c>
      <c r="AD3909" s="17">
        <v>1</v>
      </c>
      <c r="AE3909" s="55">
        <v>168</v>
      </c>
      <c r="AF3909" s="18">
        <v>6.0869565217391299</v>
      </c>
      <c r="AG3909" s="20">
        <v>168</v>
      </c>
      <c r="AH3909" s="17">
        <v>240</v>
      </c>
      <c r="AI3909" s="18">
        <v>3.1797235023041479E-2</v>
      </c>
      <c r="AJ3909" s="18">
        <v>0.8776036866359449</v>
      </c>
      <c r="AK3909" s="18">
        <v>0.115</v>
      </c>
      <c r="AL3909" s="59">
        <v>3.1740000000000004</v>
      </c>
      <c r="AM3909" s="7">
        <v>3.1740000000000004</v>
      </c>
    </row>
    <row r="3910" spans="1:39" x14ac:dyDescent="0.3">
      <c r="A3910" s="2">
        <v>1000700739</v>
      </c>
      <c r="B3910" s="2">
        <v>1000700739</v>
      </c>
      <c r="C3910" s="38">
        <v>2001579270</v>
      </c>
      <c r="D3910" s="43">
        <v>42771</v>
      </c>
      <c r="E3910" s="2" t="s">
        <v>99</v>
      </c>
      <c r="F3910" s="2" t="s">
        <v>88</v>
      </c>
      <c r="G3910" s="2" t="s">
        <v>83</v>
      </c>
      <c r="H3910" s="2" t="s">
        <v>87</v>
      </c>
      <c r="I3910" s="2" t="s">
        <v>100</v>
      </c>
      <c r="J3910" s="2" t="s">
        <v>76</v>
      </c>
      <c r="K3910" s="2" t="s">
        <v>102</v>
      </c>
      <c r="L3910" s="2" t="s">
        <v>74</v>
      </c>
      <c r="M3910" s="2">
        <v>18.52</v>
      </c>
      <c r="N3910" s="2">
        <v>2697</v>
      </c>
      <c r="O3910" s="2">
        <v>30</v>
      </c>
      <c r="P3910" s="2">
        <v>3</v>
      </c>
      <c r="Q3910" s="2">
        <v>1</v>
      </c>
      <c r="R3910" s="17">
        <v>808</v>
      </c>
      <c r="S3910" s="17">
        <v>473</v>
      </c>
      <c r="T3910" s="17">
        <v>253</v>
      </c>
      <c r="U3910" s="17">
        <v>202</v>
      </c>
      <c r="V3910" s="17">
        <v>144</v>
      </c>
      <c r="W3910" s="17">
        <v>126</v>
      </c>
      <c r="X3910" s="18">
        <v>6.8668891360771225</v>
      </c>
      <c r="Y3910" s="18">
        <v>127.17478680014831</v>
      </c>
      <c r="Z3910" s="19">
        <v>1.1123470522803115E-2</v>
      </c>
      <c r="AA3910" s="19">
        <v>0.20600667408231368</v>
      </c>
      <c r="AB3910" s="18">
        <v>0.61733333333333329</v>
      </c>
      <c r="AC3910" s="18">
        <v>11.433013333333331</v>
      </c>
      <c r="AD3910" s="17">
        <v>0</v>
      </c>
      <c r="AE3910" s="55">
        <v>0</v>
      </c>
      <c r="AF3910" s="18">
        <v>0</v>
      </c>
      <c r="AG3910" s="20">
        <v>0</v>
      </c>
      <c r="AH3910" s="17">
        <v>270</v>
      </c>
      <c r="AI3910" s="18">
        <v>2.292079207920792E-2</v>
      </c>
      <c r="AJ3910" s="18">
        <v>0.42449306930693065</v>
      </c>
      <c r="AK3910" s="18">
        <v>6.8592592592592594E-2</v>
      </c>
      <c r="AL3910" s="59">
        <v>1.2703348148148148</v>
      </c>
      <c r="AM3910" s="7">
        <v>1.2703348148148148</v>
      </c>
    </row>
    <row r="3911" spans="1:39" x14ac:dyDescent="0.3">
      <c r="A3911" s="2">
        <v>1000520041</v>
      </c>
      <c r="B3911" s="2">
        <v>1000520041</v>
      </c>
      <c r="C3911" s="38">
        <v>2001579438</v>
      </c>
      <c r="D3911" s="43">
        <v>42771</v>
      </c>
      <c r="E3911" s="2" t="s">
        <v>99</v>
      </c>
      <c r="F3911" s="2" t="s">
        <v>86</v>
      </c>
      <c r="G3911" s="2" t="s">
        <v>83</v>
      </c>
      <c r="H3911" s="2" t="s">
        <v>82</v>
      </c>
      <c r="I3911" s="2" t="s">
        <v>100</v>
      </c>
      <c r="J3911" s="2" t="s">
        <v>76</v>
      </c>
      <c r="K3911" s="2" t="s">
        <v>102</v>
      </c>
      <c r="L3911" s="2" t="s">
        <v>74</v>
      </c>
      <c r="M3911" s="2">
        <v>14.73</v>
      </c>
      <c r="N3911" s="2">
        <v>3788</v>
      </c>
      <c r="O3911" s="2">
        <v>36</v>
      </c>
      <c r="P3911" s="2">
        <v>3</v>
      </c>
      <c r="Q3911" s="2">
        <v>2</v>
      </c>
      <c r="R3911" s="17">
        <v>820</v>
      </c>
      <c r="S3911" s="17">
        <v>492</v>
      </c>
      <c r="T3911" s="17">
        <v>287</v>
      </c>
      <c r="U3911" s="17">
        <v>210</v>
      </c>
      <c r="V3911" s="17">
        <v>176</v>
      </c>
      <c r="W3911" s="17">
        <v>162</v>
      </c>
      <c r="X3911" s="18">
        <v>3.8885955649419222</v>
      </c>
      <c r="Y3911" s="18">
        <v>57.279012671594515</v>
      </c>
      <c r="Z3911" s="19">
        <v>9.5036958817317843E-3</v>
      </c>
      <c r="AA3911" s="19">
        <v>0.13998944033790919</v>
      </c>
      <c r="AB3911" s="18">
        <v>0.40916666666666668</v>
      </c>
      <c r="AC3911" s="18">
        <v>6.0270250000000001</v>
      </c>
      <c r="AD3911" s="17">
        <v>0</v>
      </c>
      <c r="AE3911" s="55">
        <v>0</v>
      </c>
      <c r="AF3911" s="18">
        <v>0</v>
      </c>
      <c r="AG3911" s="20">
        <v>0</v>
      </c>
      <c r="AH3911" s="17">
        <v>338</v>
      </c>
      <c r="AI3911" s="18">
        <v>1.7963414634146344E-2</v>
      </c>
      <c r="AJ3911" s="18">
        <v>0.26460109756097566</v>
      </c>
      <c r="AK3911" s="18">
        <v>4.3579881656804736E-2</v>
      </c>
      <c r="AL3911" s="59">
        <v>0.64193165680473374</v>
      </c>
      <c r="AM3911" s="7">
        <v>0.64193165680473374</v>
      </c>
    </row>
    <row r="3912" spans="1:39" x14ac:dyDescent="0.3">
      <c r="A3912" s="2">
        <v>1000975348</v>
      </c>
      <c r="B3912" s="2">
        <v>1000975348</v>
      </c>
      <c r="C3912" s="38">
        <v>2001579480</v>
      </c>
      <c r="D3912" s="43">
        <v>42771</v>
      </c>
      <c r="E3912" s="2" t="s">
        <v>99</v>
      </c>
      <c r="F3912" s="2" t="s">
        <v>86</v>
      </c>
      <c r="G3912" s="2" t="s">
        <v>83</v>
      </c>
      <c r="H3912" s="2" t="s">
        <v>82</v>
      </c>
      <c r="I3912" s="2" t="s">
        <v>100</v>
      </c>
      <c r="J3912" s="2" t="s">
        <v>76</v>
      </c>
      <c r="K3912" s="2" t="s">
        <v>102</v>
      </c>
      <c r="L3912" s="2" t="s">
        <v>74</v>
      </c>
      <c r="M3912" s="2">
        <v>13.8</v>
      </c>
      <c r="N3912" s="2">
        <v>3351</v>
      </c>
      <c r="O3912" s="2">
        <v>26</v>
      </c>
      <c r="P3912" s="2">
        <v>3</v>
      </c>
      <c r="Q3912" s="2">
        <v>2</v>
      </c>
      <c r="R3912" s="17">
        <v>941</v>
      </c>
      <c r="S3912" s="17">
        <v>414</v>
      </c>
      <c r="T3912" s="17">
        <v>219</v>
      </c>
      <c r="U3912" s="17">
        <v>172</v>
      </c>
      <c r="V3912" s="17">
        <v>142</v>
      </c>
      <c r="W3912" s="17">
        <v>135</v>
      </c>
      <c r="X3912" s="18">
        <v>4.118173679498657</v>
      </c>
      <c r="Y3912" s="18">
        <v>56.830796777081467</v>
      </c>
      <c r="Z3912" s="19">
        <v>7.758877946881528E-3</v>
      </c>
      <c r="AA3912" s="19">
        <v>0.10707251566696509</v>
      </c>
      <c r="AB3912" s="18">
        <v>0.53076923076923077</v>
      </c>
      <c r="AC3912" s="18">
        <v>7.3246153846153854</v>
      </c>
      <c r="AD3912" s="17">
        <v>0</v>
      </c>
      <c r="AE3912" s="55">
        <v>0</v>
      </c>
      <c r="AF3912" s="18">
        <v>0</v>
      </c>
      <c r="AG3912" s="20">
        <v>0</v>
      </c>
      <c r="AH3912" s="17">
        <v>277</v>
      </c>
      <c r="AI3912" s="18">
        <v>1.4665249734325187E-2</v>
      </c>
      <c r="AJ3912" s="18">
        <v>0.2023804463336876</v>
      </c>
      <c r="AK3912" s="18">
        <v>4.9819494584837545E-2</v>
      </c>
      <c r="AL3912" s="59">
        <v>0.68750902527075819</v>
      </c>
      <c r="AM3912" s="7">
        <v>0.68750902527075819</v>
      </c>
    </row>
    <row r="3913" spans="1:39" x14ac:dyDescent="0.3">
      <c r="A3913" s="2">
        <v>1000735142</v>
      </c>
      <c r="B3913" s="2">
        <v>1000735142</v>
      </c>
      <c r="C3913" s="38">
        <v>2001579738</v>
      </c>
      <c r="D3913" s="43">
        <v>42771</v>
      </c>
      <c r="E3913" s="2" t="s">
        <v>99</v>
      </c>
      <c r="F3913" s="2" t="s">
        <v>85</v>
      </c>
      <c r="G3913" s="2" t="s">
        <v>83</v>
      </c>
      <c r="H3913" s="2" t="s">
        <v>82</v>
      </c>
      <c r="I3913" s="2" t="s">
        <v>100</v>
      </c>
      <c r="J3913" s="2" t="s">
        <v>76</v>
      </c>
      <c r="K3913" s="2" t="s">
        <v>102</v>
      </c>
      <c r="L3913" s="2" t="s">
        <v>74</v>
      </c>
      <c r="M3913" s="2">
        <v>18.23</v>
      </c>
      <c r="N3913" s="2">
        <v>4302</v>
      </c>
      <c r="O3913" s="2">
        <v>32</v>
      </c>
      <c r="P3913" s="2">
        <v>5</v>
      </c>
      <c r="Q3913" s="2">
        <v>2</v>
      </c>
      <c r="R3913" s="17">
        <v>862</v>
      </c>
      <c r="S3913" s="17">
        <v>489</v>
      </c>
      <c r="T3913" s="17">
        <v>278</v>
      </c>
      <c r="U3913" s="17">
        <v>202</v>
      </c>
      <c r="V3913" s="17">
        <v>155</v>
      </c>
      <c r="W3913" s="17">
        <v>143</v>
      </c>
      <c r="X3913" s="18">
        <v>4.237563923756392</v>
      </c>
      <c r="Y3913" s="18">
        <v>77.250790330079028</v>
      </c>
      <c r="Z3913" s="19">
        <v>7.4384007438400741E-3</v>
      </c>
      <c r="AA3913" s="19">
        <v>0.13560204556020455</v>
      </c>
      <c r="AB3913" s="18">
        <v>0.56968750000000001</v>
      </c>
      <c r="AC3913" s="18">
        <v>10.385403125</v>
      </c>
      <c r="AD3913" s="17">
        <v>0</v>
      </c>
      <c r="AE3913" s="55">
        <v>0</v>
      </c>
      <c r="AF3913" s="18">
        <v>0</v>
      </c>
      <c r="AG3913" s="20">
        <v>0</v>
      </c>
      <c r="AH3913" s="17">
        <v>298</v>
      </c>
      <c r="AI3913" s="18">
        <v>2.1148491879350348E-2</v>
      </c>
      <c r="AJ3913" s="18">
        <v>0.38553700696055687</v>
      </c>
      <c r="AK3913" s="18">
        <v>6.1174496644295306E-2</v>
      </c>
      <c r="AL3913" s="59">
        <v>1.1152110738255034</v>
      </c>
      <c r="AM3913" s="7">
        <v>1.1152110738255034</v>
      </c>
    </row>
    <row r="3914" spans="1:39" x14ac:dyDescent="0.3">
      <c r="A3914" s="2">
        <v>1000351496</v>
      </c>
      <c r="B3914" s="2">
        <v>1000351496</v>
      </c>
      <c r="C3914" s="38">
        <v>2001580282</v>
      </c>
      <c r="D3914" s="43">
        <v>42771</v>
      </c>
      <c r="E3914" s="2" t="s">
        <v>99</v>
      </c>
      <c r="F3914" s="2" t="s">
        <v>84</v>
      </c>
      <c r="G3914" s="2" t="s">
        <v>83</v>
      </c>
      <c r="H3914" s="2" t="s">
        <v>82</v>
      </c>
      <c r="I3914" s="2" t="s">
        <v>100</v>
      </c>
      <c r="J3914" s="2" t="s">
        <v>76</v>
      </c>
      <c r="K3914" s="2" t="s">
        <v>102</v>
      </c>
      <c r="L3914" s="2" t="s">
        <v>74</v>
      </c>
      <c r="M3914" s="2">
        <v>16.940000000000001</v>
      </c>
      <c r="N3914" s="2">
        <v>3326</v>
      </c>
      <c r="O3914" s="2">
        <v>15</v>
      </c>
      <c r="P3914" s="2">
        <v>3</v>
      </c>
      <c r="Q3914" s="2">
        <v>2</v>
      </c>
      <c r="R3914" s="17">
        <v>809</v>
      </c>
      <c r="S3914" s="17">
        <v>338</v>
      </c>
      <c r="T3914" s="17">
        <v>187</v>
      </c>
      <c r="U3914" s="17">
        <v>143</v>
      </c>
      <c r="V3914" s="17">
        <v>128</v>
      </c>
      <c r="W3914" s="17">
        <v>113</v>
      </c>
      <c r="X3914" s="18">
        <v>5.0932050511124478</v>
      </c>
      <c r="Y3914" s="18">
        <v>86.278893565844868</v>
      </c>
      <c r="Z3914" s="19">
        <v>4.5099218280216478E-3</v>
      </c>
      <c r="AA3914" s="19">
        <v>7.6398075766686724E-2</v>
      </c>
      <c r="AB3914" s="18">
        <v>1.1293333333333335</v>
      </c>
      <c r="AC3914" s="18">
        <v>19.130906666666672</v>
      </c>
      <c r="AD3914" s="17">
        <v>0</v>
      </c>
      <c r="AE3914" s="55">
        <v>0</v>
      </c>
      <c r="AF3914" s="18">
        <v>0</v>
      </c>
      <c r="AG3914" s="20">
        <v>0</v>
      </c>
      <c r="AH3914" s="17">
        <v>241</v>
      </c>
      <c r="AI3914" s="18">
        <v>2.0939431396786157E-2</v>
      </c>
      <c r="AJ3914" s="18">
        <v>0.35471396786155751</v>
      </c>
      <c r="AK3914" s="18">
        <v>7.0290456431535281E-2</v>
      </c>
      <c r="AL3914" s="59">
        <v>1.1907203319502078</v>
      </c>
      <c r="AM3914" s="7">
        <v>1.1907203319502078</v>
      </c>
    </row>
    <row r="3915" spans="1:39" x14ac:dyDescent="0.3">
      <c r="A3915" s="2">
        <v>1000587099</v>
      </c>
      <c r="B3915" s="2">
        <v>1000587099</v>
      </c>
      <c r="C3915" s="38">
        <v>2001580316</v>
      </c>
      <c r="D3915" s="43">
        <v>42771</v>
      </c>
      <c r="E3915" s="2" t="s">
        <v>99</v>
      </c>
      <c r="F3915" s="2" t="s">
        <v>79</v>
      </c>
      <c r="G3915" s="2" t="s">
        <v>7</v>
      </c>
      <c r="H3915" s="2" t="s">
        <v>78</v>
      </c>
      <c r="I3915" s="2" t="s">
        <v>98</v>
      </c>
      <c r="J3915" s="2" t="s">
        <v>76</v>
      </c>
      <c r="K3915" s="2" t="s">
        <v>102</v>
      </c>
      <c r="L3915" s="2" t="s">
        <v>74</v>
      </c>
      <c r="M3915" s="2">
        <v>35.549999999999997</v>
      </c>
      <c r="N3915" s="2">
        <v>3039</v>
      </c>
      <c r="O3915" s="2">
        <v>57</v>
      </c>
      <c r="P3915" s="2">
        <v>3</v>
      </c>
      <c r="Q3915" s="2">
        <v>2</v>
      </c>
      <c r="R3915" s="17">
        <v>865</v>
      </c>
      <c r="S3915" s="17">
        <v>388</v>
      </c>
      <c r="T3915" s="17">
        <v>159</v>
      </c>
      <c r="U3915" s="17">
        <v>120</v>
      </c>
      <c r="V3915" s="17">
        <v>98</v>
      </c>
      <c r="W3915" s="17">
        <v>90</v>
      </c>
      <c r="X3915" s="18">
        <v>11.697926949654491</v>
      </c>
      <c r="Y3915" s="18">
        <v>415.8613030602171</v>
      </c>
      <c r="Z3915" s="19">
        <v>1.8756169792694965E-2</v>
      </c>
      <c r="AA3915" s="19">
        <v>0.66678183613030595</v>
      </c>
      <c r="AB3915" s="18">
        <v>0.62368421052631573</v>
      </c>
      <c r="AC3915" s="18">
        <v>22.171973684210524</v>
      </c>
      <c r="AD3915" s="17">
        <v>2</v>
      </c>
      <c r="AE3915" s="55">
        <v>346</v>
      </c>
      <c r="AF3915" s="18">
        <v>9.732770745428974</v>
      </c>
      <c r="AG3915" s="20">
        <v>346</v>
      </c>
      <c r="AH3915" s="17">
        <v>188</v>
      </c>
      <c r="AI3915" s="18">
        <v>4.1098265895953751E-2</v>
      </c>
      <c r="AJ3915" s="18">
        <v>1.4610433526011557</v>
      </c>
      <c r="AK3915" s="18">
        <v>0.18909574468085105</v>
      </c>
      <c r="AL3915" s="59">
        <v>6.7223537234042547</v>
      </c>
      <c r="AM3915" s="7">
        <v>6.7223537234042547</v>
      </c>
    </row>
    <row r="3916" spans="1:39" x14ac:dyDescent="0.3">
      <c r="A3916" s="2">
        <v>1000836508</v>
      </c>
      <c r="B3916" s="2">
        <v>1000836508</v>
      </c>
      <c r="C3916" s="38">
        <v>2001580650</v>
      </c>
      <c r="D3916" s="43">
        <v>42771</v>
      </c>
      <c r="E3916" s="2" t="s">
        <v>99</v>
      </c>
      <c r="F3916" s="2" t="s">
        <v>96</v>
      </c>
      <c r="G3916" s="2" t="s">
        <v>95</v>
      </c>
      <c r="H3916" s="2" t="s">
        <v>78</v>
      </c>
      <c r="I3916" s="2" t="s">
        <v>98</v>
      </c>
      <c r="J3916" s="2" t="s">
        <v>76</v>
      </c>
      <c r="K3916" s="2" t="s">
        <v>102</v>
      </c>
      <c r="L3916" s="2" t="s">
        <v>74</v>
      </c>
      <c r="M3916" s="2">
        <v>88.23</v>
      </c>
      <c r="N3916" s="2">
        <v>8569</v>
      </c>
      <c r="O3916" s="2">
        <v>144</v>
      </c>
      <c r="P3916" s="2">
        <v>8</v>
      </c>
      <c r="Q3916" s="2">
        <v>5</v>
      </c>
      <c r="R3916" s="17">
        <v>2512</v>
      </c>
      <c r="S3916" s="17">
        <v>1490</v>
      </c>
      <c r="T3916" s="17">
        <v>733</v>
      </c>
      <c r="U3916" s="17">
        <v>548</v>
      </c>
      <c r="V3916" s="17">
        <v>493</v>
      </c>
      <c r="W3916" s="17">
        <v>428</v>
      </c>
      <c r="X3916" s="18">
        <v>10.296417318240168</v>
      </c>
      <c r="Y3916" s="18">
        <v>908.45289998833005</v>
      </c>
      <c r="Z3916" s="19">
        <v>1.6804761349048899E-2</v>
      </c>
      <c r="AA3916" s="19">
        <v>1.4826840938265844</v>
      </c>
      <c r="AB3916" s="18">
        <v>0.61270833333333341</v>
      </c>
      <c r="AC3916" s="18">
        <v>54.059256250000011</v>
      </c>
      <c r="AD3916" s="17">
        <v>5</v>
      </c>
      <c r="AE3916" s="55">
        <v>585</v>
      </c>
      <c r="AF3916" s="18">
        <v>6.6303978238694317</v>
      </c>
      <c r="AG3916" s="20">
        <v>585</v>
      </c>
      <c r="AH3916" s="17">
        <v>921</v>
      </c>
      <c r="AI3916" s="18">
        <v>3.51234076433121E-2</v>
      </c>
      <c r="AJ3916" s="18">
        <v>3.0989382563694265</v>
      </c>
      <c r="AK3916" s="18">
        <v>9.5798045602605866E-2</v>
      </c>
      <c r="AL3916" s="59">
        <v>8.4522615635179168</v>
      </c>
      <c r="AM3916" s="7">
        <v>8.4522615635179168</v>
      </c>
    </row>
    <row r="3917" spans="1:39" x14ac:dyDescent="0.3">
      <c r="A3917" s="2">
        <v>1000614961</v>
      </c>
      <c r="B3917" s="2">
        <v>1000614961</v>
      </c>
      <c r="C3917" s="38">
        <v>2001580850</v>
      </c>
      <c r="D3917" s="43">
        <v>42771</v>
      </c>
      <c r="E3917" s="2" t="s">
        <v>99</v>
      </c>
      <c r="F3917" s="2" t="s">
        <v>94</v>
      </c>
      <c r="G3917" s="2" t="s">
        <v>93</v>
      </c>
      <c r="H3917" s="2" t="s">
        <v>78</v>
      </c>
      <c r="I3917" s="2" t="s">
        <v>98</v>
      </c>
      <c r="J3917" s="2" t="s">
        <v>76</v>
      </c>
      <c r="K3917" s="2" t="s">
        <v>102</v>
      </c>
      <c r="L3917" s="2" t="s">
        <v>74</v>
      </c>
      <c r="M3917" s="2">
        <v>87.43</v>
      </c>
      <c r="N3917" s="2">
        <v>9795</v>
      </c>
      <c r="O3917" s="2">
        <v>110</v>
      </c>
      <c r="P3917" s="2">
        <v>12</v>
      </c>
      <c r="Q3917" s="2">
        <v>4</v>
      </c>
      <c r="R3917" s="17">
        <v>2165</v>
      </c>
      <c r="S3917" s="17">
        <v>1024</v>
      </c>
      <c r="T3917" s="17">
        <v>488</v>
      </c>
      <c r="U3917" s="17">
        <v>311</v>
      </c>
      <c r="V3917" s="17">
        <v>279</v>
      </c>
      <c r="W3917" s="17">
        <v>238</v>
      </c>
      <c r="X3917" s="18">
        <v>8.9259826442062291</v>
      </c>
      <c r="Y3917" s="18">
        <v>780.39866258295069</v>
      </c>
      <c r="Z3917" s="19">
        <v>1.1230219499744768E-2</v>
      </c>
      <c r="AA3917" s="19">
        <v>0.98185809086268516</v>
      </c>
      <c r="AB3917" s="18">
        <v>0.79481818181818187</v>
      </c>
      <c r="AC3917" s="18">
        <v>69.490953636363642</v>
      </c>
      <c r="AD3917" s="17">
        <v>2</v>
      </c>
      <c r="AE3917" s="55">
        <v>246</v>
      </c>
      <c r="AF3917" s="18">
        <v>2.8136795150406035</v>
      </c>
      <c r="AG3917" s="20">
        <v>246</v>
      </c>
      <c r="AH3917" s="17">
        <v>517</v>
      </c>
      <c r="AI3917" s="18">
        <v>4.0383371824480374E-2</v>
      </c>
      <c r="AJ3917" s="18">
        <v>3.5307181986143195</v>
      </c>
      <c r="AK3917" s="18">
        <v>0.16911025145067698</v>
      </c>
      <c r="AL3917" s="59">
        <v>14.785309284332691</v>
      </c>
      <c r="AM3917" s="7">
        <v>14.785309284332691</v>
      </c>
    </row>
    <row r="3918" spans="1:39" x14ac:dyDescent="0.3">
      <c r="A3918" s="2">
        <v>1000761541</v>
      </c>
      <c r="B3918" s="2">
        <v>1000761541</v>
      </c>
      <c r="C3918" s="38">
        <v>2001580924</v>
      </c>
      <c r="D3918" s="43">
        <v>42771</v>
      </c>
      <c r="E3918" s="2" t="s">
        <v>99</v>
      </c>
      <c r="F3918" s="2" t="s">
        <v>92</v>
      </c>
      <c r="G3918" s="2" t="s">
        <v>83</v>
      </c>
      <c r="H3918" s="2" t="s">
        <v>90</v>
      </c>
      <c r="I3918" s="2" t="s">
        <v>98</v>
      </c>
      <c r="J3918" s="2" t="s">
        <v>76</v>
      </c>
      <c r="K3918" s="2" t="s">
        <v>102</v>
      </c>
      <c r="L3918" s="2" t="s">
        <v>74</v>
      </c>
      <c r="M3918" s="2">
        <v>51.14</v>
      </c>
      <c r="N3918" s="2">
        <v>6719</v>
      </c>
      <c r="O3918" s="2">
        <v>63</v>
      </c>
      <c r="P3918" s="2">
        <v>6</v>
      </c>
      <c r="Q3918" s="2">
        <v>3</v>
      </c>
      <c r="R3918" s="17">
        <v>1873</v>
      </c>
      <c r="S3918" s="17">
        <v>1038</v>
      </c>
      <c r="T3918" s="17">
        <v>566</v>
      </c>
      <c r="U3918" s="17">
        <v>361</v>
      </c>
      <c r="V3918" s="17">
        <v>298</v>
      </c>
      <c r="W3918" s="17">
        <v>262</v>
      </c>
      <c r="X3918" s="18">
        <v>7.6112516743563026</v>
      </c>
      <c r="Y3918" s="18">
        <v>389.23941062658133</v>
      </c>
      <c r="Z3918" s="19">
        <v>9.3763952969191846E-3</v>
      </c>
      <c r="AA3918" s="19">
        <v>0.47950885548444711</v>
      </c>
      <c r="AB3918" s="18">
        <v>0.81174603174603177</v>
      </c>
      <c r="AC3918" s="18">
        <v>41.512692063492068</v>
      </c>
      <c r="AD3918" s="17">
        <v>1</v>
      </c>
      <c r="AE3918" s="55">
        <v>33</v>
      </c>
      <c r="AF3918" s="18">
        <v>0.64528744622604617</v>
      </c>
      <c r="AG3918" s="20">
        <v>33</v>
      </c>
      <c r="AH3918" s="17">
        <v>560</v>
      </c>
      <c r="AI3918" s="18">
        <v>2.7303790710090765E-2</v>
      </c>
      <c r="AJ3918" s="18">
        <v>1.3963158569140417</v>
      </c>
      <c r="AK3918" s="18">
        <v>9.1321428571428567E-2</v>
      </c>
      <c r="AL3918" s="59">
        <v>4.6701778571428569</v>
      </c>
      <c r="AM3918" s="7">
        <v>4.6701778571428569</v>
      </c>
    </row>
    <row r="3919" spans="1:39" x14ac:dyDescent="0.3">
      <c r="A3919" s="2">
        <v>1000573691</v>
      </c>
      <c r="B3919" s="2">
        <v>1000573691</v>
      </c>
      <c r="C3919" s="38">
        <v>2001581066</v>
      </c>
      <c r="D3919" s="43">
        <v>42771</v>
      </c>
      <c r="E3919" s="2" t="s">
        <v>99</v>
      </c>
      <c r="F3919" s="2" t="s">
        <v>91</v>
      </c>
      <c r="G3919" s="2" t="s">
        <v>83</v>
      </c>
      <c r="H3919" s="2" t="s">
        <v>90</v>
      </c>
      <c r="I3919" s="2" t="s">
        <v>98</v>
      </c>
      <c r="J3919" s="2" t="s">
        <v>76</v>
      </c>
      <c r="K3919" s="2" t="s">
        <v>102</v>
      </c>
      <c r="L3919" s="2" t="s">
        <v>74</v>
      </c>
      <c r="M3919" s="2">
        <v>29.05</v>
      </c>
      <c r="N3919" s="2">
        <v>3953</v>
      </c>
      <c r="O3919" s="2">
        <v>37</v>
      </c>
      <c r="P3919" s="2">
        <v>4</v>
      </c>
      <c r="Q3919" s="2">
        <v>2</v>
      </c>
      <c r="R3919" s="17">
        <v>981</v>
      </c>
      <c r="S3919" s="17">
        <v>448</v>
      </c>
      <c r="T3919" s="17">
        <v>217</v>
      </c>
      <c r="U3919" s="17">
        <v>167</v>
      </c>
      <c r="V3919" s="17">
        <v>136</v>
      </c>
      <c r="W3919" s="17">
        <v>125</v>
      </c>
      <c r="X3919" s="18">
        <v>7.3488489754616744</v>
      </c>
      <c r="Y3919" s="18">
        <v>213.48406273716165</v>
      </c>
      <c r="Z3919" s="19">
        <v>9.3599797622059191E-3</v>
      </c>
      <c r="AA3919" s="19">
        <v>0.27190741209208197</v>
      </c>
      <c r="AB3919" s="18">
        <v>0.78513513513513511</v>
      </c>
      <c r="AC3919" s="18">
        <v>22.808175675675674</v>
      </c>
      <c r="AD3919" s="17">
        <v>1</v>
      </c>
      <c r="AE3919" s="55">
        <v>168</v>
      </c>
      <c r="AF3919" s="18">
        <v>5.7831325301204819</v>
      </c>
      <c r="AG3919" s="20">
        <v>168</v>
      </c>
      <c r="AH3919" s="17">
        <v>261</v>
      </c>
      <c r="AI3919" s="18">
        <v>2.9612640163098881E-2</v>
      </c>
      <c r="AJ3919" s="18">
        <v>0.86024719673802252</v>
      </c>
      <c r="AK3919" s="18">
        <v>0.11130268199233717</v>
      </c>
      <c r="AL3919" s="59">
        <v>3.2333429118773949</v>
      </c>
      <c r="AM3919" s="7">
        <v>3.2333429118773949</v>
      </c>
    </row>
    <row r="3920" spans="1:39" x14ac:dyDescent="0.3">
      <c r="A3920" s="2">
        <v>1000781973</v>
      </c>
      <c r="B3920" s="2">
        <v>1000781973</v>
      </c>
      <c r="C3920" s="38">
        <v>2001581580</v>
      </c>
      <c r="D3920" s="43">
        <v>42771</v>
      </c>
      <c r="E3920" s="2" t="s">
        <v>99</v>
      </c>
      <c r="F3920" s="2" t="s">
        <v>89</v>
      </c>
      <c r="G3920" s="2" t="s">
        <v>83</v>
      </c>
      <c r="H3920" s="2" t="s">
        <v>87</v>
      </c>
      <c r="I3920" s="2" t="s">
        <v>98</v>
      </c>
      <c r="J3920" s="2" t="s">
        <v>76</v>
      </c>
      <c r="K3920" s="2" t="s">
        <v>102</v>
      </c>
      <c r="L3920" s="2" t="s">
        <v>74</v>
      </c>
      <c r="M3920" s="2">
        <v>26.41</v>
      </c>
      <c r="N3920" s="2">
        <v>3474</v>
      </c>
      <c r="O3920" s="2">
        <v>36</v>
      </c>
      <c r="P3920" s="2">
        <v>3</v>
      </c>
      <c r="Q3920" s="2">
        <v>1</v>
      </c>
      <c r="R3920" s="17">
        <v>897</v>
      </c>
      <c r="S3920" s="17">
        <v>497</v>
      </c>
      <c r="T3920" s="17">
        <v>250</v>
      </c>
      <c r="U3920" s="17">
        <v>176</v>
      </c>
      <c r="V3920" s="17">
        <v>125</v>
      </c>
      <c r="W3920" s="17">
        <v>112</v>
      </c>
      <c r="X3920" s="18">
        <v>7.6021876799078871</v>
      </c>
      <c r="Y3920" s="18">
        <v>200.77377662636729</v>
      </c>
      <c r="Z3920" s="19">
        <v>1.0362694300518135E-2</v>
      </c>
      <c r="AA3920" s="19">
        <v>0.27367875647668394</v>
      </c>
      <c r="AB3920" s="18">
        <v>0.7336111111111111</v>
      </c>
      <c r="AC3920" s="18">
        <v>19.374669444444443</v>
      </c>
      <c r="AD3920" s="17">
        <v>1</v>
      </c>
      <c r="AE3920" s="55">
        <v>53</v>
      </c>
      <c r="AF3920" s="18">
        <v>2.0068156001514579</v>
      </c>
      <c r="AG3920" s="20">
        <v>53</v>
      </c>
      <c r="AH3920" s="17">
        <v>237</v>
      </c>
      <c r="AI3920" s="18">
        <v>2.9442586399108139E-2</v>
      </c>
      <c r="AJ3920" s="18">
        <v>0.77757870680044594</v>
      </c>
      <c r="AK3920" s="18">
        <v>0.11143459915611814</v>
      </c>
      <c r="AL3920" s="59">
        <v>2.9429877637130804</v>
      </c>
      <c r="AM3920" s="7">
        <v>2.9429877637130804</v>
      </c>
    </row>
    <row r="3921" spans="1:39" x14ac:dyDescent="0.3">
      <c r="A3921" s="2">
        <v>1000642417</v>
      </c>
      <c r="B3921" s="2">
        <v>1000642417</v>
      </c>
      <c r="C3921" s="38">
        <v>2001582814</v>
      </c>
      <c r="D3921" s="43">
        <v>42771</v>
      </c>
      <c r="E3921" s="2" t="s">
        <v>99</v>
      </c>
      <c r="F3921" s="2" t="s">
        <v>88</v>
      </c>
      <c r="G3921" s="2" t="s">
        <v>83</v>
      </c>
      <c r="H3921" s="2" t="s">
        <v>87</v>
      </c>
      <c r="I3921" s="2" t="s">
        <v>98</v>
      </c>
      <c r="J3921" s="2" t="s">
        <v>76</v>
      </c>
      <c r="K3921" s="2" t="s">
        <v>102</v>
      </c>
      <c r="L3921" s="2" t="s">
        <v>74</v>
      </c>
      <c r="M3921" s="2">
        <v>25.05</v>
      </c>
      <c r="N3921" s="2">
        <v>3594</v>
      </c>
      <c r="O3921" s="2">
        <v>44</v>
      </c>
      <c r="P3921" s="2">
        <v>4</v>
      </c>
      <c r="Q3921" s="2">
        <v>2</v>
      </c>
      <c r="R3921" s="17">
        <v>655</v>
      </c>
      <c r="S3921" s="17">
        <v>321</v>
      </c>
      <c r="T3921" s="17">
        <v>187</v>
      </c>
      <c r="U3921" s="17">
        <v>124</v>
      </c>
      <c r="V3921" s="17">
        <v>110</v>
      </c>
      <c r="W3921" s="17">
        <v>104</v>
      </c>
      <c r="X3921" s="18">
        <v>6.969949916527546</v>
      </c>
      <c r="Y3921" s="18">
        <v>174.59724540901504</v>
      </c>
      <c r="Z3921" s="19">
        <v>1.2242626599888704E-2</v>
      </c>
      <c r="AA3921" s="19">
        <v>0.30667779632721204</v>
      </c>
      <c r="AB3921" s="18">
        <v>0.56931818181818183</v>
      </c>
      <c r="AC3921" s="18">
        <v>14.261420454545455</v>
      </c>
      <c r="AD3921" s="17">
        <v>1</v>
      </c>
      <c r="AE3921" s="55">
        <v>15</v>
      </c>
      <c r="AF3921" s="18">
        <v>0.59880239520958078</v>
      </c>
      <c r="AG3921" s="20">
        <v>14.999999999999998</v>
      </c>
      <c r="AH3921" s="17">
        <v>214</v>
      </c>
      <c r="AI3921" s="18">
        <v>3.8244274809160303E-2</v>
      </c>
      <c r="AJ3921" s="18">
        <v>0.95801908396946567</v>
      </c>
      <c r="AK3921" s="18">
        <v>0.11705607476635514</v>
      </c>
      <c r="AL3921" s="59">
        <v>2.9322546728971965</v>
      </c>
      <c r="AM3921" s="7">
        <v>2.9322546728971965</v>
      </c>
    </row>
    <row r="3922" spans="1:39" x14ac:dyDescent="0.3">
      <c r="A3922" s="2">
        <v>1000570938</v>
      </c>
      <c r="B3922" s="2">
        <v>1000570938</v>
      </c>
      <c r="C3922" s="38">
        <v>2001583062</v>
      </c>
      <c r="D3922" s="43">
        <v>42771</v>
      </c>
      <c r="E3922" s="2" t="s">
        <v>99</v>
      </c>
      <c r="F3922" s="2" t="s">
        <v>86</v>
      </c>
      <c r="G3922" s="2" t="s">
        <v>83</v>
      </c>
      <c r="H3922" s="2" t="s">
        <v>82</v>
      </c>
      <c r="I3922" s="2" t="s">
        <v>98</v>
      </c>
      <c r="J3922" s="2" t="s">
        <v>76</v>
      </c>
      <c r="K3922" s="2" t="s">
        <v>102</v>
      </c>
      <c r="L3922" s="2" t="s">
        <v>74</v>
      </c>
      <c r="M3922" s="2">
        <v>16.82</v>
      </c>
      <c r="N3922" s="2">
        <v>4528</v>
      </c>
      <c r="O3922" s="2">
        <v>44</v>
      </c>
      <c r="P3922" s="2">
        <v>5</v>
      </c>
      <c r="Q3922" s="2">
        <v>3</v>
      </c>
      <c r="R3922" s="17">
        <v>1065</v>
      </c>
      <c r="S3922" s="17">
        <v>622</v>
      </c>
      <c r="T3922" s="17">
        <v>350</v>
      </c>
      <c r="U3922" s="17">
        <v>220</v>
      </c>
      <c r="V3922" s="17">
        <v>159</v>
      </c>
      <c r="W3922" s="17">
        <v>146</v>
      </c>
      <c r="X3922" s="18">
        <v>3.7146643109540638</v>
      </c>
      <c r="Y3922" s="18">
        <v>62.480653710247353</v>
      </c>
      <c r="Z3922" s="19">
        <v>9.7173144876325085E-3</v>
      </c>
      <c r="AA3922" s="19">
        <v>0.1634452296819788</v>
      </c>
      <c r="AB3922" s="18">
        <v>0.38227272727272726</v>
      </c>
      <c r="AC3922" s="18">
        <v>6.4298272727272723</v>
      </c>
      <c r="AD3922" s="17">
        <v>1</v>
      </c>
      <c r="AE3922" s="55">
        <v>68</v>
      </c>
      <c r="AF3922" s="18">
        <v>4.0428061831153386</v>
      </c>
      <c r="AG3922" s="20">
        <v>68</v>
      </c>
      <c r="AH3922" s="17">
        <v>305</v>
      </c>
      <c r="AI3922" s="18">
        <v>1.5793427230046949E-2</v>
      </c>
      <c r="AJ3922" s="18">
        <v>0.26564544600938966</v>
      </c>
      <c r="AK3922" s="18">
        <v>5.5147540983606559E-2</v>
      </c>
      <c r="AL3922" s="59">
        <v>0.9275816393442623</v>
      </c>
      <c r="AM3922" s="7">
        <v>0.9275816393442623</v>
      </c>
    </row>
    <row r="3923" spans="1:39" x14ac:dyDescent="0.3">
      <c r="A3923" s="2">
        <v>1000574636</v>
      </c>
      <c r="B3923" s="2">
        <v>1000574636</v>
      </c>
      <c r="C3923" s="38">
        <v>2001583588</v>
      </c>
      <c r="D3923" s="43">
        <v>42771</v>
      </c>
      <c r="E3923" s="2" t="s">
        <v>99</v>
      </c>
      <c r="F3923" s="2" t="s">
        <v>86</v>
      </c>
      <c r="G3923" s="2" t="s">
        <v>83</v>
      </c>
      <c r="H3923" s="2" t="s">
        <v>82</v>
      </c>
      <c r="I3923" s="2" t="s">
        <v>98</v>
      </c>
      <c r="J3923" s="2" t="s">
        <v>76</v>
      </c>
      <c r="K3923" s="2" t="s">
        <v>102</v>
      </c>
      <c r="L3923" s="2" t="s">
        <v>74</v>
      </c>
      <c r="M3923" s="2">
        <v>17.329999999999998</v>
      </c>
      <c r="N3923" s="2">
        <v>4420</v>
      </c>
      <c r="O3923" s="2">
        <v>47</v>
      </c>
      <c r="P3923" s="2">
        <v>5</v>
      </c>
      <c r="Q3923" s="2">
        <v>2</v>
      </c>
      <c r="R3923" s="17">
        <v>897</v>
      </c>
      <c r="S3923" s="17">
        <v>464</v>
      </c>
      <c r="T3923" s="17">
        <v>256</v>
      </c>
      <c r="U3923" s="17">
        <v>175</v>
      </c>
      <c r="V3923" s="17">
        <v>142</v>
      </c>
      <c r="W3923" s="17">
        <v>132</v>
      </c>
      <c r="X3923" s="18">
        <v>3.9208144796380089</v>
      </c>
      <c r="Y3923" s="18">
        <v>67.947714932126686</v>
      </c>
      <c r="Z3923" s="19">
        <v>1.0633484162895928E-2</v>
      </c>
      <c r="AA3923" s="19">
        <v>0.18427828054298642</v>
      </c>
      <c r="AB3923" s="18">
        <v>0.36872340425531913</v>
      </c>
      <c r="AC3923" s="18">
        <v>6.3899765957446801</v>
      </c>
      <c r="AD3923" s="17">
        <v>0</v>
      </c>
      <c r="AE3923" s="55">
        <v>0</v>
      </c>
      <c r="AF3923" s="18">
        <v>0</v>
      </c>
      <c r="AG3923" s="20">
        <v>0</v>
      </c>
      <c r="AH3923" s="17">
        <v>274</v>
      </c>
      <c r="AI3923" s="18">
        <v>1.9319955406911928E-2</v>
      </c>
      <c r="AJ3923" s="18">
        <v>0.33481482720178368</v>
      </c>
      <c r="AK3923" s="18">
        <v>6.3248175182481742E-2</v>
      </c>
      <c r="AL3923" s="59">
        <v>1.0960908759124084</v>
      </c>
      <c r="AM3923" s="7">
        <v>1.0960908759124084</v>
      </c>
    </row>
    <row r="3924" spans="1:39" x14ac:dyDescent="0.3">
      <c r="A3924" s="2">
        <v>1000370628</v>
      </c>
      <c r="B3924" s="2">
        <v>1000370628</v>
      </c>
      <c r="C3924" s="38">
        <v>2001584074</v>
      </c>
      <c r="D3924" s="43">
        <v>42771</v>
      </c>
      <c r="E3924" s="2" t="s">
        <v>99</v>
      </c>
      <c r="F3924" s="2" t="s">
        <v>85</v>
      </c>
      <c r="G3924" s="2" t="s">
        <v>83</v>
      </c>
      <c r="H3924" s="2" t="s">
        <v>82</v>
      </c>
      <c r="I3924" s="2" t="s">
        <v>98</v>
      </c>
      <c r="J3924" s="2" t="s">
        <v>76</v>
      </c>
      <c r="K3924" s="2" t="s">
        <v>102</v>
      </c>
      <c r="L3924" s="2" t="s">
        <v>74</v>
      </c>
      <c r="M3924" s="2">
        <v>17.23</v>
      </c>
      <c r="N3924" s="2">
        <v>3638</v>
      </c>
      <c r="O3924" s="2">
        <v>30</v>
      </c>
      <c r="P3924" s="2">
        <v>4</v>
      </c>
      <c r="Q3924" s="2">
        <v>2</v>
      </c>
      <c r="R3924" s="17">
        <v>914</v>
      </c>
      <c r="S3924" s="17">
        <v>517</v>
      </c>
      <c r="T3924" s="17">
        <v>210</v>
      </c>
      <c r="U3924" s="17">
        <v>141</v>
      </c>
      <c r="V3924" s="17">
        <v>112</v>
      </c>
      <c r="W3924" s="17">
        <v>102</v>
      </c>
      <c r="X3924" s="18">
        <v>4.7361187465640455</v>
      </c>
      <c r="Y3924" s="18">
        <v>81.603326003298505</v>
      </c>
      <c r="Z3924" s="19">
        <v>8.2462891698735566E-3</v>
      </c>
      <c r="AA3924" s="19">
        <v>0.14208356239692138</v>
      </c>
      <c r="AB3924" s="18">
        <v>0.57433333333333336</v>
      </c>
      <c r="AC3924" s="18">
        <v>9.8957633333333348</v>
      </c>
      <c r="AD3924" s="17">
        <v>0</v>
      </c>
      <c r="AE3924" s="55">
        <v>0</v>
      </c>
      <c r="AF3924" s="18">
        <v>0</v>
      </c>
      <c r="AG3924" s="20">
        <v>0</v>
      </c>
      <c r="AH3924" s="17">
        <v>214</v>
      </c>
      <c r="AI3924" s="18">
        <v>1.8851203501094094E-2</v>
      </c>
      <c r="AJ3924" s="18">
        <v>0.32480623632385125</v>
      </c>
      <c r="AK3924" s="18">
        <v>8.0514018691588793E-2</v>
      </c>
      <c r="AL3924" s="59">
        <v>1.387256542056075</v>
      </c>
      <c r="AM3924" s="7">
        <v>1.387256542056075</v>
      </c>
    </row>
    <row r="3925" spans="1:39" x14ac:dyDescent="0.3">
      <c r="A3925" s="2">
        <v>1000748372</v>
      </c>
      <c r="B3925" s="2">
        <v>1000748372</v>
      </c>
      <c r="C3925" s="38">
        <v>2001584204</v>
      </c>
      <c r="D3925" s="43">
        <v>42771</v>
      </c>
      <c r="E3925" s="2" t="s">
        <v>99</v>
      </c>
      <c r="F3925" s="2" t="s">
        <v>84</v>
      </c>
      <c r="G3925" s="2" t="s">
        <v>83</v>
      </c>
      <c r="H3925" s="2" t="s">
        <v>82</v>
      </c>
      <c r="I3925" s="2" t="s">
        <v>98</v>
      </c>
      <c r="J3925" s="2" t="s">
        <v>76</v>
      </c>
      <c r="K3925" s="2" t="s">
        <v>102</v>
      </c>
      <c r="L3925" s="2" t="s">
        <v>74</v>
      </c>
      <c r="M3925" s="2">
        <v>18.920000000000002</v>
      </c>
      <c r="N3925" s="2">
        <v>3346</v>
      </c>
      <c r="O3925" s="2">
        <v>14</v>
      </c>
      <c r="P3925" s="2">
        <v>3</v>
      </c>
      <c r="Q3925" s="2">
        <v>2</v>
      </c>
      <c r="R3925" s="17">
        <v>781</v>
      </c>
      <c r="S3925" s="17">
        <v>351</v>
      </c>
      <c r="T3925" s="17">
        <v>207</v>
      </c>
      <c r="U3925" s="17">
        <v>144</v>
      </c>
      <c r="V3925" s="17">
        <v>108</v>
      </c>
      <c r="W3925" s="17">
        <v>98</v>
      </c>
      <c r="X3925" s="18">
        <v>5.6545128511655713</v>
      </c>
      <c r="Y3925" s="18">
        <v>106.98338314405262</v>
      </c>
      <c r="Z3925" s="19">
        <v>4.1841004184100415E-3</v>
      </c>
      <c r="AA3925" s="19">
        <v>7.9163179916317994E-2</v>
      </c>
      <c r="AB3925" s="18">
        <v>1.3514285714285716</v>
      </c>
      <c r="AC3925" s="18">
        <v>25.569028571428579</v>
      </c>
      <c r="AD3925" s="17">
        <v>0</v>
      </c>
      <c r="AE3925" s="55">
        <v>0</v>
      </c>
      <c r="AF3925" s="18">
        <v>0</v>
      </c>
      <c r="AG3925" s="20">
        <v>0</v>
      </c>
      <c r="AH3925" s="17">
        <v>206</v>
      </c>
      <c r="AI3925" s="18">
        <v>2.4225352112676058E-2</v>
      </c>
      <c r="AJ3925" s="18">
        <v>0.45834366197183107</v>
      </c>
      <c r="AK3925" s="18">
        <v>9.1844660194174768E-2</v>
      </c>
      <c r="AL3925" s="59">
        <v>1.7377009708737867</v>
      </c>
      <c r="AM3925" s="7">
        <v>1.7377009708737867</v>
      </c>
    </row>
    <row r="3926" spans="1:39" x14ac:dyDescent="0.3">
      <c r="A3926" s="2">
        <v>1000698145</v>
      </c>
      <c r="B3926" s="2">
        <v>1000698145</v>
      </c>
      <c r="C3926" s="38">
        <v>2001584622</v>
      </c>
      <c r="D3926" s="43">
        <v>42771</v>
      </c>
      <c r="E3926" s="2" t="s">
        <v>99</v>
      </c>
      <c r="F3926" s="2" t="s">
        <v>79</v>
      </c>
      <c r="G3926" s="2" t="s">
        <v>7</v>
      </c>
      <c r="H3926" s="2" t="s">
        <v>78</v>
      </c>
      <c r="I3926" s="2" t="s">
        <v>100</v>
      </c>
      <c r="J3926" s="2" t="s">
        <v>101</v>
      </c>
      <c r="K3926" s="2" t="s">
        <v>75</v>
      </c>
      <c r="L3926" s="2" t="s">
        <v>74</v>
      </c>
      <c r="M3926" s="2">
        <v>22.62</v>
      </c>
      <c r="N3926" s="2">
        <v>1807</v>
      </c>
      <c r="O3926" s="2">
        <v>40</v>
      </c>
      <c r="P3926" s="2">
        <v>2</v>
      </c>
      <c r="Q3926" s="2">
        <v>1</v>
      </c>
      <c r="R3926" s="17"/>
      <c r="S3926" s="17"/>
      <c r="T3926" s="17"/>
      <c r="U3926" s="17"/>
      <c r="V3926" s="17"/>
      <c r="W3926" s="17"/>
      <c r="X3926" s="18">
        <v>12.517985611510792</v>
      </c>
      <c r="Y3926" s="18">
        <v>283.15683453237415</v>
      </c>
      <c r="Z3926" s="19">
        <v>2.2136137244050912E-2</v>
      </c>
      <c r="AA3926" s="19">
        <v>0.50071942446043161</v>
      </c>
      <c r="AB3926" s="18">
        <v>0.5655</v>
      </c>
      <c r="AC3926" s="18">
        <v>12.79161</v>
      </c>
      <c r="AD3926" s="17">
        <v>1</v>
      </c>
      <c r="AE3926" s="55">
        <v>16</v>
      </c>
      <c r="AF3926" s="18">
        <v>0.70733863837312105</v>
      </c>
      <c r="AG3926" s="20">
        <v>15.999999999999998</v>
      </c>
      <c r="AH3926" s="17" t="s">
        <v>127</v>
      </c>
      <c r="AI3926" s="18" t="s">
        <v>128</v>
      </c>
      <c r="AJ3926" s="18" t="s">
        <v>128</v>
      </c>
      <c r="AK3926" s="18" t="s">
        <v>128</v>
      </c>
      <c r="AL3926" s="59" t="s">
        <v>128</v>
      </c>
      <c r="AM3926" s="7" t="s">
        <v>128</v>
      </c>
    </row>
    <row r="3927" spans="1:39" x14ac:dyDescent="0.3">
      <c r="A3927" s="2">
        <v>1000484049</v>
      </c>
      <c r="B3927" s="2">
        <v>1000484049</v>
      </c>
      <c r="C3927" s="38">
        <v>2001585272</v>
      </c>
      <c r="D3927" s="43">
        <v>42771</v>
      </c>
      <c r="E3927" s="2" t="s">
        <v>99</v>
      </c>
      <c r="F3927" s="2" t="s">
        <v>96</v>
      </c>
      <c r="G3927" s="2" t="s">
        <v>95</v>
      </c>
      <c r="H3927" s="2" t="s">
        <v>78</v>
      </c>
      <c r="I3927" s="2" t="s">
        <v>100</v>
      </c>
      <c r="J3927" s="2" t="s">
        <v>101</v>
      </c>
      <c r="K3927" s="2" t="s">
        <v>75</v>
      </c>
      <c r="L3927" s="2" t="s">
        <v>74</v>
      </c>
      <c r="M3927" s="2">
        <v>40.4</v>
      </c>
      <c r="N3927" s="2">
        <v>3732</v>
      </c>
      <c r="O3927" s="2">
        <v>78</v>
      </c>
      <c r="P3927" s="2">
        <v>3</v>
      </c>
      <c r="Q3927" s="2">
        <v>2</v>
      </c>
      <c r="R3927" s="17"/>
      <c r="S3927" s="17"/>
      <c r="T3927" s="17"/>
      <c r="U3927" s="17"/>
      <c r="V3927" s="17"/>
      <c r="W3927" s="17"/>
      <c r="X3927" s="18">
        <v>10.825294748124328</v>
      </c>
      <c r="Y3927" s="18">
        <v>437.34190782422286</v>
      </c>
      <c r="Z3927" s="19">
        <v>2.0900321543408359E-2</v>
      </c>
      <c r="AA3927" s="19">
        <v>0.84437299035369773</v>
      </c>
      <c r="AB3927" s="18">
        <v>0.51794871794871788</v>
      </c>
      <c r="AC3927" s="18">
        <v>20.925128205128203</v>
      </c>
      <c r="AD3927" s="17">
        <v>1</v>
      </c>
      <c r="AE3927" s="55">
        <v>98</v>
      </c>
      <c r="AF3927" s="18">
        <v>2.4257425742574257</v>
      </c>
      <c r="AG3927" s="20">
        <v>98</v>
      </c>
      <c r="AH3927" s="17" t="s">
        <v>127</v>
      </c>
      <c r="AI3927" s="18" t="s">
        <v>128</v>
      </c>
      <c r="AJ3927" s="18" t="s">
        <v>128</v>
      </c>
      <c r="AK3927" s="18" t="s">
        <v>128</v>
      </c>
      <c r="AL3927" s="59" t="s">
        <v>128</v>
      </c>
      <c r="AM3927" s="7" t="s">
        <v>128</v>
      </c>
    </row>
    <row r="3928" spans="1:39" x14ac:dyDescent="0.3">
      <c r="A3928" s="2">
        <v>1000335984</v>
      </c>
      <c r="B3928" s="2">
        <v>1000335984</v>
      </c>
      <c r="C3928" s="38">
        <v>2001585284</v>
      </c>
      <c r="D3928" s="43">
        <v>42771</v>
      </c>
      <c r="E3928" s="2" t="s">
        <v>99</v>
      </c>
      <c r="F3928" s="2" t="s">
        <v>94</v>
      </c>
      <c r="G3928" s="2" t="s">
        <v>93</v>
      </c>
      <c r="H3928" s="2" t="s">
        <v>78</v>
      </c>
      <c r="I3928" s="2" t="s">
        <v>100</v>
      </c>
      <c r="J3928" s="2" t="s">
        <v>101</v>
      </c>
      <c r="K3928" s="2" t="s">
        <v>75</v>
      </c>
      <c r="L3928" s="2" t="s">
        <v>74</v>
      </c>
      <c r="M3928" s="2">
        <v>43.42</v>
      </c>
      <c r="N3928" s="2">
        <v>5077</v>
      </c>
      <c r="O3928" s="2">
        <v>82</v>
      </c>
      <c r="P3928" s="2">
        <v>5</v>
      </c>
      <c r="Q3928" s="2">
        <v>3</v>
      </c>
      <c r="R3928" s="17"/>
      <c r="S3928" s="17"/>
      <c r="T3928" s="17"/>
      <c r="U3928" s="17"/>
      <c r="V3928" s="17"/>
      <c r="W3928" s="17"/>
      <c r="X3928" s="18">
        <v>8.5522946622020886</v>
      </c>
      <c r="Y3928" s="18">
        <v>371.34063423281469</v>
      </c>
      <c r="Z3928" s="19">
        <v>1.6151270435296437E-2</v>
      </c>
      <c r="AA3928" s="19">
        <v>0.70128816230057134</v>
      </c>
      <c r="AB3928" s="18">
        <v>0.52951219512195125</v>
      </c>
      <c r="AC3928" s="18">
        <v>22.991419512195122</v>
      </c>
      <c r="AD3928" s="17">
        <v>1</v>
      </c>
      <c r="AE3928" s="55">
        <v>49</v>
      </c>
      <c r="AF3928" s="18">
        <v>1.1285122063565176</v>
      </c>
      <c r="AG3928" s="20">
        <v>49</v>
      </c>
      <c r="AH3928" s="17" t="s">
        <v>127</v>
      </c>
      <c r="AI3928" s="18" t="s">
        <v>128</v>
      </c>
      <c r="AJ3928" s="18" t="s">
        <v>128</v>
      </c>
      <c r="AK3928" s="18" t="s">
        <v>128</v>
      </c>
      <c r="AL3928" s="59" t="s">
        <v>128</v>
      </c>
      <c r="AM3928" s="7" t="s">
        <v>128</v>
      </c>
    </row>
    <row r="3929" spans="1:39" x14ac:dyDescent="0.3">
      <c r="A3929" s="2">
        <v>1000964149</v>
      </c>
      <c r="B3929" s="2">
        <v>1000964149</v>
      </c>
      <c r="C3929" s="38">
        <v>2001585378</v>
      </c>
      <c r="D3929" s="43">
        <v>42771</v>
      </c>
      <c r="E3929" s="2" t="s">
        <v>99</v>
      </c>
      <c r="F3929" s="2" t="s">
        <v>92</v>
      </c>
      <c r="G3929" s="2" t="s">
        <v>83</v>
      </c>
      <c r="H3929" s="2" t="s">
        <v>90</v>
      </c>
      <c r="I3929" s="2" t="s">
        <v>100</v>
      </c>
      <c r="J3929" s="2" t="s">
        <v>101</v>
      </c>
      <c r="K3929" s="2" t="s">
        <v>75</v>
      </c>
      <c r="L3929" s="2" t="s">
        <v>74</v>
      </c>
      <c r="M3929" s="2">
        <v>47.65</v>
      </c>
      <c r="N3929" s="2">
        <v>6467</v>
      </c>
      <c r="O3929" s="2">
        <v>76</v>
      </c>
      <c r="P3929" s="2">
        <v>6</v>
      </c>
      <c r="Q3929" s="2">
        <v>3</v>
      </c>
      <c r="R3929" s="17"/>
      <c r="S3929" s="17"/>
      <c r="T3929" s="17"/>
      <c r="U3929" s="17"/>
      <c r="V3929" s="17"/>
      <c r="W3929" s="17"/>
      <c r="X3929" s="18">
        <v>7.368176898098036</v>
      </c>
      <c r="Y3929" s="18">
        <v>351.09362919437143</v>
      </c>
      <c r="Z3929" s="19">
        <v>1.1751971547858358E-2</v>
      </c>
      <c r="AA3929" s="19">
        <v>0.55998144425545071</v>
      </c>
      <c r="AB3929" s="18">
        <v>0.62697368421052635</v>
      </c>
      <c r="AC3929" s="18">
        <v>29.87529605263158</v>
      </c>
      <c r="AD3929" s="17">
        <v>1</v>
      </c>
      <c r="AE3929" s="55">
        <v>182</v>
      </c>
      <c r="AF3929" s="18">
        <v>3.819517313746065</v>
      </c>
      <c r="AG3929" s="20">
        <v>182</v>
      </c>
      <c r="AH3929" s="17" t="s">
        <v>127</v>
      </c>
      <c r="AI3929" s="18" t="s">
        <v>128</v>
      </c>
      <c r="AJ3929" s="18" t="s">
        <v>128</v>
      </c>
      <c r="AK3929" s="18" t="s">
        <v>128</v>
      </c>
      <c r="AL3929" s="59" t="s">
        <v>128</v>
      </c>
      <c r="AM3929" s="7" t="s">
        <v>128</v>
      </c>
    </row>
    <row r="3930" spans="1:39" x14ac:dyDescent="0.3">
      <c r="A3930" s="2">
        <v>1000400084</v>
      </c>
      <c r="B3930" s="2">
        <v>1000400084</v>
      </c>
      <c r="C3930" s="38">
        <v>2001586434</v>
      </c>
      <c r="D3930" s="43">
        <v>42771</v>
      </c>
      <c r="E3930" s="2" t="s">
        <v>99</v>
      </c>
      <c r="F3930" s="2" t="s">
        <v>91</v>
      </c>
      <c r="G3930" s="2" t="s">
        <v>83</v>
      </c>
      <c r="H3930" s="2" t="s">
        <v>90</v>
      </c>
      <c r="I3930" s="2" t="s">
        <v>100</v>
      </c>
      <c r="J3930" s="2" t="s">
        <v>101</v>
      </c>
      <c r="K3930" s="2" t="s">
        <v>75</v>
      </c>
      <c r="L3930" s="2" t="s">
        <v>74</v>
      </c>
      <c r="M3930" s="2">
        <v>18.21</v>
      </c>
      <c r="N3930" s="2">
        <v>2453</v>
      </c>
      <c r="O3930" s="2">
        <v>31</v>
      </c>
      <c r="P3930" s="2">
        <v>3</v>
      </c>
      <c r="Q3930" s="2">
        <v>1</v>
      </c>
      <c r="R3930" s="17"/>
      <c r="S3930" s="17"/>
      <c r="T3930" s="17"/>
      <c r="U3930" s="17"/>
      <c r="V3930" s="17"/>
      <c r="W3930" s="17"/>
      <c r="X3930" s="18">
        <v>7.4235629841011006</v>
      </c>
      <c r="Y3930" s="18">
        <v>135.18308194048106</v>
      </c>
      <c r="Z3930" s="19">
        <v>1.2637586628618018E-2</v>
      </c>
      <c r="AA3930" s="19">
        <v>0.23013045250713413</v>
      </c>
      <c r="AB3930" s="18">
        <v>0.58741935483870966</v>
      </c>
      <c r="AC3930" s="18">
        <v>10.696906451612904</v>
      </c>
      <c r="AD3930" s="17">
        <v>0</v>
      </c>
      <c r="AE3930" s="55">
        <v>0</v>
      </c>
      <c r="AF3930" s="18">
        <v>0</v>
      </c>
      <c r="AG3930" s="20">
        <v>0</v>
      </c>
      <c r="AH3930" s="17" t="s">
        <v>127</v>
      </c>
      <c r="AI3930" s="18" t="s">
        <v>128</v>
      </c>
      <c r="AJ3930" s="18" t="s">
        <v>128</v>
      </c>
      <c r="AK3930" s="18" t="s">
        <v>128</v>
      </c>
      <c r="AL3930" s="59" t="s">
        <v>128</v>
      </c>
      <c r="AM3930" s="7" t="s">
        <v>128</v>
      </c>
    </row>
    <row r="3931" spans="1:39" x14ac:dyDescent="0.3">
      <c r="A3931" s="2">
        <v>1000147406</v>
      </c>
      <c r="B3931" s="2">
        <v>1000147406</v>
      </c>
      <c r="C3931" s="38">
        <v>2001586730</v>
      </c>
      <c r="D3931" s="43">
        <v>42771</v>
      </c>
      <c r="E3931" s="2" t="s">
        <v>99</v>
      </c>
      <c r="F3931" s="2" t="s">
        <v>89</v>
      </c>
      <c r="G3931" s="2" t="s">
        <v>83</v>
      </c>
      <c r="H3931" s="2" t="s">
        <v>87</v>
      </c>
      <c r="I3931" s="2" t="s">
        <v>100</v>
      </c>
      <c r="J3931" s="2" t="s">
        <v>101</v>
      </c>
      <c r="K3931" s="2" t="s">
        <v>75</v>
      </c>
      <c r="L3931" s="2" t="s">
        <v>74</v>
      </c>
      <c r="M3931" s="2">
        <v>13.78</v>
      </c>
      <c r="N3931" s="2">
        <v>2103</v>
      </c>
      <c r="O3931" s="2">
        <v>27</v>
      </c>
      <c r="P3931" s="2">
        <v>2</v>
      </c>
      <c r="Q3931" s="2">
        <v>1</v>
      </c>
      <c r="R3931" s="17"/>
      <c r="S3931" s="17"/>
      <c r="T3931" s="17"/>
      <c r="U3931" s="17"/>
      <c r="V3931" s="17"/>
      <c r="W3931" s="17"/>
      <c r="X3931" s="18">
        <v>6.5525439847836422</v>
      </c>
      <c r="Y3931" s="18">
        <v>90.294056110318579</v>
      </c>
      <c r="Z3931" s="19">
        <v>1.2838801711840228E-2</v>
      </c>
      <c r="AA3931" s="19">
        <v>0.17691868758915832</v>
      </c>
      <c r="AB3931" s="18">
        <v>0.51037037037037036</v>
      </c>
      <c r="AC3931" s="18">
        <v>7.0329037037037034</v>
      </c>
      <c r="AD3931" s="17">
        <v>0</v>
      </c>
      <c r="AE3931" s="55">
        <v>0</v>
      </c>
      <c r="AF3931" s="18">
        <v>0</v>
      </c>
      <c r="AG3931" s="20">
        <v>0</v>
      </c>
      <c r="AH3931" s="17" t="s">
        <v>127</v>
      </c>
      <c r="AI3931" s="18" t="s">
        <v>128</v>
      </c>
      <c r="AJ3931" s="18" t="s">
        <v>128</v>
      </c>
      <c r="AK3931" s="18" t="s">
        <v>128</v>
      </c>
      <c r="AL3931" s="59" t="s">
        <v>128</v>
      </c>
      <c r="AM3931" s="7" t="s">
        <v>128</v>
      </c>
    </row>
    <row r="3932" spans="1:39" x14ac:dyDescent="0.3">
      <c r="A3932" s="2">
        <v>1000689943</v>
      </c>
      <c r="B3932" s="2">
        <v>1000689943</v>
      </c>
      <c r="C3932" s="38">
        <v>2001586798</v>
      </c>
      <c r="D3932" s="43">
        <v>42771</v>
      </c>
      <c r="E3932" s="2" t="s">
        <v>99</v>
      </c>
      <c r="F3932" s="2" t="s">
        <v>88</v>
      </c>
      <c r="G3932" s="2" t="s">
        <v>83</v>
      </c>
      <c r="H3932" s="2" t="s">
        <v>87</v>
      </c>
      <c r="I3932" s="2" t="s">
        <v>100</v>
      </c>
      <c r="J3932" s="2" t="s">
        <v>101</v>
      </c>
      <c r="K3932" s="2" t="s">
        <v>75</v>
      </c>
      <c r="L3932" s="2" t="s">
        <v>74</v>
      </c>
      <c r="M3932" s="2">
        <v>13.82</v>
      </c>
      <c r="N3932" s="2">
        <v>2157</v>
      </c>
      <c r="O3932" s="2">
        <v>29</v>
      </c>
      <c r="P3932" s="2">
        <v>2</v>
      </c>
      <c r="Q3932" s="2">
        <v>1</v>
      </c>
      <c r="R3932" s="17"/>
      <c r="S3932" s="17"/>
      <c r="T3932" s="17"/>
      <c r="U3932" s="17"/>
      <c r="V3932" s="17"/>
      <c r="W3932" s="17"/>
      <c r="X3932" s="18">
        <v>6.4070468242929994</v>
      </c>
      <c r="Y3932" s="18">
        <v>88.545387111729255</v>
      </c>
      <c r="Z3932" s="19">
        <v>1.3444598980064905E-2</v>
      </c>
      <c r="AA3932" s="19">
        <v>0.18580435790449698</v>
      </c>
      <c r="AB3932" s="18">
        <v>0.47655172413793107</v>
      </c>
      <c r="AC3932" s="18">
        <v>6.5859448275862071</v>
      </c>
      <c r="AD3932" s="17">
        <v>0</v>
      </c>
      <c r="AE3932" s="55">
        <v>0</v>
      </c>
      <c r="AF3932" s="18">
        <v>0</v>
      </c>
      <c r="AG3932" s="20">
        <v>0</v>
      </c>
      <c r="AH3932" s="17" t="s">
        <v>127</v>
      </c>
      <c r="AI3932" s="18" t="s">
        <v>128</v>
      </c>
      <c r="AJ3932" s="18" t="s">
        <v>128</v>
      </c>
      <c r="AK3932" s="18" t="s">
        <v>128</v>
      </c>
      <c r="AL3932" s="59" t="s">
        <v>128</v>
      </c>
      <c r="AM3932" s="7" t="s">
        <v>128</v>
      </c>
    </row>
    <row r="3933" spans="1:39" x14ac:dyDescent="0.3">
      <c r="A3933" s="2">
        <v>1000298898</v>
      </c>
      <c r="B3933" s="2">
        <v>1000298898</v>
      </c>
      <c r="C3933" s="38">
        <v>2001586810</v>
      </c>
      <c r="D3933" s="43">
        <v>42771</v>
      </c>
      <c r="E3933" s="2" t="s">
        <v>99</v>
      </c>
      <c r="F3933" s="2" t="s">
        <v>86</v>
      </c>
      <c r="G3933" s="2" t="s">
        <v>83</v>
      </c>
      <c r="H3933" s="2" t="s">
        <v>82</v>
      </c>
      <c r="I3933" s="2" t="s">
        <v>100</v>
      </c>
      <c r="J3933" s="2" t="s">
        <v>101</v>
      </c>
      <c r="K3933" s="2" t="s">
        <v>75</v>
      </c>
      <c r="L3933" s="2" t="s">
        <v>74</v>
      </c>
      <c r="M3933" s="2">
        <v>8.91</v>
      </c>
      <c r="N3933" s="2">
        <v>2070</v>
      </c>
      <c r="O3933" s="2">
        <v>25</v>
      </c>
      <c r="P3933" s="2">
        <v>2</v>
      </c>
      <c r="Q3933" s="2">
        <v>1</v>
      </c>
      <c r="R3933" s="17"/>
      <c r="S3933" s="17"/>
      <c r="T3933" s="17"/>
      <c r="U3933" s="17"/>
      <c r="V3933" s="17"/>
      <c r="W3933" s="17"/>
      <c r="X3933" s="18">
        <v>4.304347826086957</v>
      </c>
      <c r="Y3933" s="18">
        <v>38.351739130434787</v>
      </c>
      <c r="Z3933" s="19">
        <v>1.2077294685990338E-2</v>
      </c>
      <c r="AA3933" s="19">
        <v>0.10760869565217392</v>
      </c>
      <c r="AB3933" s="18">
        <v>0.35639999999999999</v>
      </c>
      <c r="AC3933" s="18">
        <v>3.1755239999999998</v>
      </c>
      <c r="AD3933" s="17">
        <v>0</v>
      </c>
      <c r="AE3933" s="55">
        <v>0</v>
      </c>
      <c r="AF3933" s="18">
        <v>0</v>
      </c>
      <c r="AG3933" s="20">
        <v>0</v>
      </c>
      <c r="AH3933" s="17" t="s">
        <v>127</v>
      </c>
      <c r="AI3933" s="18" t="s">
        <v>128</v>
      </c>
      <c r="AJ3933" s="18" t="s">
        <v>128</v>
      </c>
      <c r="AK3933" s="18" t="s">
        <v>128</v>
      </c>
      <c r="AL3933" s="59" t="s">
        <v>128</v>
      </c>
      <c r="AM3933" s="7" t="s">
        <v>128</v>
      </c>
    </row>
    <row r="3934" spans="1:39" x14ac:dyDescent="0.3">
      <c r="A3934" s="2">
        <v>1000624797</v>
      </c>
      <c r="B3934" s="2">
        <v>1000624797</v>
      </c>
      <c r="C3934" s="38">
        <v>2001586824</v>
      </c>
      <c r="D3934" s="43">
        <v>42771</v>
      </c>
      <c r="E3934" s="2" t="s">
        <v>99</v>
      </c>
      <c r="F3934" s="2" t="s">
        <v>86</v>
      </c>
      <c r="G3934" s="2" t="s">
        <v>83</v>
      </c>
      <c r="H3934" s="2" t="s">
        <v>82</v>
      </c>
      <c r="I3934" s="2" t="s">
        <v>100</v>
      </c>
      <c r="J3934" s="2" t="s">
        <v>101</v>
      </c>
      <c r="K3934" s="2" t="s">
        <v>75</v>
      </c>
      <c r="L3934" s="2" t="s">
        <v>74</v>
      </c>
      <c r="M3934" s="2">
        <v>8.27</v>
      </c>
      <c r="N3934" s="2">
        <v>2105</v>
      </c>
      <c r="O3934" s="2">
        <v>24</v>
      </c>
      <c r="P3934" s="2">
        <v>2</v>
      </c>
      <c r="Q3934" s="2">
        <v>1</v>
      </c>
      <c r="R3934" s="17"/>
      <c r="S3934" s="17"/>
      <c r="T3934" s="17"/>
      <c r="U3934" s="17"/>
      <c r="V3934" s="17"/>
      <c r="W3934" s="17"/>
      <c r="X3934" s="18">
        <v>3.9287410926365793</v>
      </c>
      <c r="Y3934" s="18">
        <v>32.490688836104511</v>
      </c>
      <c r="Z3934" s="19">
        <v>1.1401425178147269E-2</v>
      </c>
      <c r="AA3934" s="19">
        <v>9.428978622327791E-2</v>
      </c>
      <c r="AB3934" s="18">
        <v>0.3445833333333333</v>
      </c>
      <c r="AC3934" s="18">
        <v>2.8497041666666663</v>
      </c>
      <c r="AD3934" s="17">
        <v>0</v>
      </c>
      <c r="AE3934" s="55">
        <v>0</v>
      </c>
      <c r="AF3934" s="18">
        <v>0</v>
      </c>
      <c r="AG3934" s="20">
        <v>0</v>
      </c>
      <c r="AH3934" s="17" t="s">
        <v>127</v>
      </c>
      <c r="AI3934" s="18" t="s">
        <v>128</v>
      </c>
      <c r="AJ3934" s="18" t="s">
        <v>128</v>
      </c>
      <c r="AK3934" s="18" t="s">
        <v>128</v>
      </c>
      <c r="AL3934" s="59" t="s">
        <v>128</v>
      </c>
      <c r="AM3934" s="7" t="s">
        <v>128</v>
      </c>
    </row>
    <row r="3935" spans="1:39" x14ac:dyDescent="0.3">
      <c r="A3935" s="2">
        <v>1000720936</v>
      </c>
      <c r="B3935" s="2">
        <v>1000720936</v>
      </c>
      <c r="C3935" s="38">
        <v>2001586932</v>
      </c>
      <c r="D3935" s="43">
        <v>42771</v>
      </c>
      <c r="E3935" s="2" t="s">
        <v>99</v>
      </c>
      <c r="F3935" s="2" t="s">
        <v>85</v>
      </c>
      <c r="G3935" s="2" t="s">
        <v>83</v>
      </c>
      <c r="H3935" s="2" t="s">
        <v>82</v>
      </c>
      <c r="I3935" s="2" t="s">
        <v>100</v>
      </c>
      <c r="J3935" s="2" t="s">
        <v>101</v>
      </c>
      <c r="K3935" s="2" t="s">
        <v>75</v>
      </c>
      <c r="L3935" s="2" t="s">
        <v>74</v>
      </c>
      <c r="M3935" s="2">
        <v>8.3699999999999992</v>
      </c>
      <c r="N3935" s="2">
        <v>1663</v>
      </c>
      <c r="O3935" s="2">
        <v>14</v>
      </c>
      <c r="P3935" s="2">
        <v>2</v>
      </c>
      <c r="Q3935" s="2">
        <v>1</v>
      </c>
      <c r="R3935" s="17"/>
      <c r="S3935" s="17"/>
      <c r="T3935" s="17"/>
      <c r="U3935" s="17"/>
      <c r="V3935" s="17"/>
      <c r="W3935" s="17"/>
      <c r="X3935" s="18">
        <v>5.0330727600721588</v>
      </c>
      <c r="Y3935" s="18">
        <v>42.126819001803966</v>
      </c>
      <c r="Z3935" s="19">
        <v>8.4185207456404093E-3</v>
      </c>
      <c r="AA3935" s="19">
        <v>7.0463018641010219E-2</v>
      </c>
      <c r="AB3935" s="18">
        <v>0.59785714285714275</v>
      </c>
      <c r="AC3935" s="18">
        <v>5.0040642857142847</v>
      </c>
      <c r="AD3935" s="17">
        <v>0</v>
      </c>
      <c r="AE3935" s="55">
        <v>0</v>
      </c>
      <c r="AF3935" s="18">
        <v>0</v>
      </c>
      <c r="AG3935" s="20">
        <v>0</v>
      </c>
      <c r="AH3935" s="17" t="s">
        <v>127</v>
      </c>
      <c r="AI3935" s="18" t="s">
        <v>128</v>
      </c>
      <c r="AJ3935" s="18" t="s">
        <v>128</v>
      </c>
      <c r="AK3935" s="18" t="s">
        <v>128</v>
      </c>
      <c r="AL3935" s="59" t="s">
        <v>128</v>
      </c>
      <c r="AM3935" s="7" t="s">
        <v>128</v>
      </c>
    </row>
    <row r="3936" spans="1:39" x14ac:dyDescent="0.3">
      <c r="A3936" s="2">
        <v>1000983442</v>
      </c>
      <c r="B3936" s="2">
        <v>1000983442</v>
      </c>
      <c r="C3936" s="38">
        <v>2001587248</v>
      </c>
      <c r="D3936" s="43">
        <v>42771</v>
      </c>
      <c r="E3936" s="2" t="s">
        <v>99</v>
      </c>
      <c r="F3936" s="2" t="s">
        <v>84</v>
      </c>
      <c r="G3936" s="2" t="s">
        <v>83</v>
      </c>
      <c r="H3936" s="2" t="s">
        <v>82</v>
      </c>
      <c r="I3936" s="2" t="s">
        <v>100</v>
      </c>
      <c r="J3936" s="2" t="s">
        <v>101</v>
      </c>
      <c r="K3936" s="2" t="s">
        <v>75</v>
      </c>
      <c r="L3936" s="2" t="s">
        <v>74</v>
      </c>
      <c r="M3936" s="2">
        <v>8.4499999999999993</v>
      </c>
      <c r="N3936" s="2">
        <v>1492</v>
      </c>
      <c r="O3936" s="2">
        <v>10</v>
      </c>
      <c r="P3936" s="2">
        <v>1</v>
      </c>
      <c r="Q3936" s="2">
        <v>1</v>
      </c>
      <c r="R3936" s="17"/>
      <c r="S3936" s="17"/>
      <c r="T3936" s="17"/>
      <c r="U3936" s="17"/>
      <c r="V3936" s="17"/>
      <c r="W3936" s="17"/>
      <c r="X3936" s="18">
        <v>5.6635388739946384</v>
      </c>
      <c r="Y3936" s="18">
        <v>47.856903485254691</v>
      </c>
      <c r="Z3936" s="19">
        <v>6.7024128686327079E-3</v>
      </c>
      <c r="AA3936" s="19">
        <v>5.6635388739946377E-2</v>
      </c>
      <c r="AB3936" s="18">
        <v>0.84499999999999997</v>
      </c>
      <c r="AC3936" s="18">
        <v>7.1402499999999991</v>
      </c>
      <c r="AD3936" s="17">
        <v>0</v>
      </c>
      <c r="AE3936" s="55">
        <v>0</v>
      </c>
      <c r="AF3936" s="18">
        <v>0</v>
      </c>
      <c r="AG3936" s="20">
        <v>0</v>
      </c>
      <c r="AH3936" s="17" t="s">
        <v>127</v>
      </c>
      <c r="AI3936" s="18" t="s">
        <v>128</v>
      </c>
      <c r="AJ3936" s="18" t="s">
        <v>128</v>
      </c>
      <c r="AK3936" s="18" t="s">
        <v>128</v>
      </c>
      <c r="AL3936" s="59" t="s">
        <v>128</v>
      </c>
      <c r="AM3936" s="7" t="s">
        <v>128</v>
      </c>
    </row>
    <row r="3937" spans="1:39" x14ac:dyDescent="0.3">
      <c r="A3937" s="2">
        <v>1000280862</v>
      </c>
      <c r="B3937" s="2">
        <v>1000280862</v>
      </c>
      <c r="C3937" s="38">
        <v>2001587690</v>
      </c>
      <c r="D3937" s="43">
        <v>42771</v>
      </c>
      <c r="E3937" s="2" t="s">
        <v>99</v>
      </c>
      <c r="F3937" s="2" t="s">
        <v>79</v>
      </c>
      <c r="G3937" s="2" t="s">
        <v>7</v>
      </c>
      <c r="H3937" s="2" t="s">
        <v>78</v>
      </c>
      <c r="I3937" s="2" t="s">
        <v>98</v>
      </c>
      <c r="J3937" s="2" t="s">
        <v>101</v>
      </c>
      <c r="K3937" s="2" t="s">
        <v>75</v>
      </c>
      <c r="L3937" s="2" t="s">
        <v>74</v>
      </c>
      <c r="M3937" s="2">
        <v>13.97</v>
      </c>
      <c r="N3937" s="2">
        <v>1041</v>
      </c>
      <c r="O3937" s="2">
        <v>24</v>
      </c>
      <c r="P3937" s="2">
        <v>1</v>
      </c>
      <c r="Q3937" s="2">
        <v>1</v>
      </c>
      <c r="R3937" s="17"/>
      <c r="S3937" s="17"/>
      <c r="T3937" s="17"/>
      <c r="U3937" s="17"/>
      <c r="V3937" s="17"/>
      <c r="W3937" s="17"/>
      <c r="X3937" s="18">
        <v>13.419788664745438</v>
      </c>
      <c r="Y3937" s="18">
        <v>187.47444764649379</v>
      </c>
      <c r="Z3937" s="19">
        <v>2.3054755043227664E-2</v>
      </c>
      <c r="AA3937" s="19">
        <v>0.32207492795389048</v>
      </c>
      <c r="AB3937" s="18">
        <v>0.5820833333333334</v>
      </c>
      <c r="AC3937" s="18">
        <v>8.1317041666666672</v>
      </c>
      <c r="AD3937" s="17">
        <v>1</v>
      </c>
      <c r="AE3937" s="55">
        <v>146</v>
      </c>
      <c r="AF3937" s="18">
        <v>10.450966356478167</v>
      </c>
      <c r="AG3937" s="20">
        <v>146</v>
      </c>
      <c r="AH3937" s="17" t="s">
        <v>127</v>
      </c>
      <c r="AI3937" s="18" t="s">
        <v>128</v>
      </c>
      <c r="AJ3937" s="18" t="s">
        <v>128</v>
      </c>
      <c r="AK3937" s="18" t="s">
        <v>128</v>
      </c>
      <c r="AL3937" s="59" t="s">
        <v>128</v>
      </c>
      <c r="AM3937" s="7" t="s">
        <v>128</v>
      </c>
    </row>
    <row r="3938" spans="1:39" x14ac:dyDescent="0.3">
      <c r="A3938" s="2">
        <v>1000865705</v>
      </c>
      <c r="B3938" s="2">
        <v>1000865705</v>
      </c>
      <c r="C3938" s="38">
        <v>2001587782</v>
      </c>
      <c r="D3938" s="43">
        <v>42771</v>
      </c>
      <c r="E3938" s="2" t="s">
        <v>99</v>
      </c>
      <c r="F3938" s="2" t="s">
        <v>96</v>
      </c>
      <c r="G3938" s="2" t="s">
        <v>95</v>
      </c>
      <c r="H3938" s="2" t="s">
        <v>78</v>
      </c>
      <c r="I3938" s="2" t="s">
        <v>98</v>
      </c>
      <c r="J3938" s="2" t="s">
        <v>101</v>
      </c>
      <c r="K3938" s="2" t="s">
        <v>75</v>
      </c>
      <c r="L3938" s="2" t="s">
        <v>74</v>
      </c>
      <c r="M3938" s="2">
        <v>45.84</v>
      </c>
      <c r="N3938" s="2">
        <v>4374</v>
      </c>
      <c r="O3938" s="2">
        <v>93</v>
      </c>
      <c r="P3938" s="2">
        <v>5</v>
      </c>
      <c r="Q3938" s="2">
        <v>2</v>
      </c>
      <c r="R3938" s="17"/>
      <c r="S3938" s="17"/>
      <c r="T3938" s="17"/>
      <c r="U3938" s="17"/>
      <c r="V3938" s="17"/>
      <c r="W3938" s="17"/>
      <c r="X3938" s="18">
        <v>10.480109739369</v>
      </c>
      <c r="Y3938" s="18">
        <v>480.40823045267501</v>
      </c>
      <c r="Z3938" s="19">
        <v>2.1262002743484224E-2</v>
      </c>
      <c r="AA3938" s="19">
        <v>0.97465020576131689</v>
      </c>
      <c r="AB3938" s="18">
        <v>0.49290322580645163</v>
      </c>
      <c r="AC3938" s="18">
        <v>22.594683870967746</v>
      </c>
      <c r="AD3938" s="17">
        <v>1</v>
      </c>
      <c r="AE3938" s="55">
        <v>146</v>
      </c>
      <c r="AF3938" s="18">
        <v>3.1849912739965092</v>
      </c>
      <c r="AG3938" s="20">
        <v>146</v>
      </c>
      <c r="AH3938" s="17" t="s">
        <v>127</v>
      </c>
      <c r="AI3938" s="18" t="s">
        <v>128</v>
      </c>
      <c r="AJ3938" s="18" t="s">
        <v>128</v>
      </c>
      <c r="AK3938" s="18" t="s">
        <v>128</v>
      </c>
      <c r="AL3938" s="59" t="s">
        <v>128</v>
      </c>
      <c r="AM3938" s="7" t="s">
        <v>128</v>
      </c>
    </row>
    <row r="3939" spans="1:39" x14ac:dyDescent="0.3">
      <c r="A3939" s="2">
        <v>1000658905</v>
      </c>
      <c r="B3939" s="2">
        <v>1000658905</v>
      </c>
      <c r="C3939" s="38">
        <v>2001588146</v>
      </c>
      <c r="D3939" s="43">
        <v>42771</v>
      </c>
      <c r="E3939" s="2" t="s">
        <v>99</v>
      </c>
      <c r="F3939" s="2" t="s">
        <v>94</v>
      </c>
      <c r="G3939" s="2" t="s">
        <v>93</v>
      </c>
      <c r="H3939" s="2" t="s">
        <v>78</v>
      </c>
      <c r="I3939" s="2" t="s">
        <v>98</v>
      </c>
      <c r="J3939" s="2" t="s">
        <v>101</v>
      </c>
      <c r="K3939" s="2" t="s">
        <v>75</v>
      </c>
      <c r="L3939" s="2" t="s">
        <v>74</v>
      </c>
      <c r="M3939" s="2">
        <v>68.709999999999994</v>
      </c>
      <c r="N3939" s="2">
        <v>8667</v>
      </c>
      <c r="O3939" s="2">
        <v>131</v>
      </c>
      <c r="P3939" s="2">
        <v>10</v>
      </c>
      <c r="Q3939" s="2">
        <v>4</v>
      </c>
      <c r="R3939" s="17"/>
      <c r="S3939" s="17"/>
      <c r="T3939" s="17"/>
      <c r="U3939" s="17"/>
      <c r="V3939" s="17"/>
      <c r="W3939" s="17"/>
      <c r="X3939" s="18">
        <v>7.9277720087688932</v>
      </c>
      <c r="Y3939" s="18">
        <v>544.71721472251056</v>
      </c>
      <c r="Z3939" s="19">
        <v>1.5114803276797047E-2</v>
      </c>
      <c r="AA3939" s="19">
        <v>1.0385381331487249</v>
      </c>
      <c r="AB3939" s="18">
        <v>0.52450381679389313</v>
      </c>
      <c r="AC3939" s="18">
        <v>36.038657251908397</v>
      </c>
      <c r="AD3939" s="17">
        <v>2</v>
      </c>
      <c r="AE3939" s="55">
        <v>76</v>
      </c>
      <c r="AF3939" s="18">
        <v>1.1060980934361813</v>
      </c>
      <c r="AG3939" s="20">
        <v>76.000000000000014</v>
      </c>
      <c r="AH3939" s="17" t="s">
        <v>127</v>
      </c>
      <c r="AI3939" s="18" t="s">
        <v>128</v>
      </c>
      <c r="AJ3939" s="18" t="s">
        <v>128</v>
      </c>
      <c r="AK3939" s="18" t="s">
        <v>128</v>
      </c>
      <c r="AL3939" s="59" t="s">
        <v>128</v>
      </c>
      <c r="AM3939" s="7" t="s">
        <v>128</v>
      </c>
    </row>
    <row r="3940" spans="1:39" x14ac:dyDescent="0.3">
      <c r="A3940" s="2">
        <v>1000929351</v>
      </c>
      <c r="B3940" s="2">
        <v>1000929351</v>
      </c>
      <c r="C3940" s="38">
        <v>2001589084</v>
      </c>
      <c r="D3940" s="43">
        <v>42771</v>
      </c>
      <c r="E3940" s="2" t="s">
        <v>99</v>
      </c>
      <c r="F3940" s="2" t="s">
        <v>92</v>
      </c>
      <c r="G3940" s="2" t="s">
        <v>83</v>
      </c>
      <c r="H3940" s="2" t="s">
        <v>90</v>
      </c>
      <c r="I3940" s="2" t="s">
        <v>98</v>
      </c>
      <c r="J3940" s="2" t="s">
        <v>101</v>
      </c>
      <c r="K3940" s="2" t="s">
        <v>75</v>
      </c>
      <c r="L3940" s="2" t="s">
        <v>74</v>
      </c>
      <c r="M3940" s="2">
        <v>36.909999999999997</v>
      </c>
      <c r="N3940" s="2">
        <v>4796</v>
      </c>
      <c r="O3940" s="2">
        <v>62</v>
      </c>
      <c r="P3940" s="2">
        <v>4</v>
      </c>
      <c r="Q3940" s="2">
        <v>3</v>
      </c>
      <c r="R3940" s="17"/>
      <c r="S3940" s="17"/>
      <c r="T3940" s="17"/>
      <c r="U3940" s="17"/>
      <c r="V3940" s="17"/>
      <c r="W3940" s="17"/>
      <c r="X3940" s="18">
        <v>7.6959966638865716</v>
      </c>
      <c r="Y3940" s="18">
        <v>284.05923686405333</v>
      </c>
      <c r="Z3940" s="19">
        <v>1.292743953294412E-2</v>
      </c>
      <c r="AA3940" s="19">
        <v>0.47715179316096745</v>
      </c>
      <c r="AB3940" s="18">
        <v>0.59532258064516119</v>
      </c>
      <c r="AC3940" s="18">
        <v>21.973356451612897</v>
      </c>
      <c r="AD3940" s="17">
        <v>1</v>
      </c>
      <c r="AE3940" s="55">
        <v>51</v>
      </c>
      <c r="AF3940" s="18">
        <v>1.3817393660254675</v>
      </c>
      <c r="AG3940" s="20">
        <v>51</v>
      </c>
      <c r="AH3940" s="17" t="s">
        <v>127</v>
      </c>
      <c r="AI3940" s="18" t="s">
        <v>128</v>
      </c>
      <c r="AJ3940" s="18" t="s">
        <v>128</v>
      </c>
      <c r="AK3940" s="18" t="s">
        <v>128</v>
      </c>
      <c r="AL3940" s="59" t="s">
        <v>128</v>
      </c>
      <c r="AM3940" s="7" t="s">
        <v>128</v>
      </c>
    </row>
    <row r="3941" spans="1:39" x14ac:dyDescent="0.3">
      <c r="A3941" s="2">
        <v>1000714411</v>
      </c>
      <c r="B3941" s="2">
        <v>1000714411</v>
      </c>
      <c r="C3941" s="38">
        <v>2001589202</v>
      </c>
      <c r="D3941" s="43">
        <v>42771</v>
      </c>
      <c r="E3941" s="2" t="s">
        <v>99</v>
      </c>
      <c r="F3941" s="2" t="s">
        <v>91</v>
      </c>
      <c r="G3941" s="2" t="s">
        <v>83</v>
      </c>
      <c r="H3941" s="2" t="s">
        <v>90</v>
      </c>
      <c r="I3941" s="2" t="s">
        <v>98</v>
      </c>
      <c r="J3941" s="2" t="s">
        <v>101</v>
      </c>
      <c r="K3941" s="2" t="s">
        <v>75</v>
      </c>
      <c r="L3941" s="2" t="s">
        <v>74</v>
      </c>
      <c r="M3941" s="2">
        <v>16</v>
      </c>
      <c r="N3941" s="2">
        <v>2240</v>
      </c>
      <c r="O3941" s="2">
        <v>30</v>
      </c>
      <c r="P3941" s="2">
        <v>2</v>
      </c>
      <c r="Q3941" s="2">
        <v>1</v>
      </c>
      <c r="R3941" s="17"/>
      <c r="S3941" s="17"/>
      <c r="T3941" s="17"/>
      <c r="U3941" s="17"/>
      <c r="V3941" s="17"/>
      <c r="W3941" s="17"/>
      <c r="X3941" s="18">
        <v>7.1428571428571423</v>
      </c>
      <c r="Y3941" s="18">
        <v>114.28571428571428</v>
      </c>
      <c r="Z3941" s="19">
        <v>1.3392857142857142E-2</v>
      </c>
      <c r="AA3941" s="19">
        <v>0.21428571428571427</v>
      </c>
      <c r="AB3941" s="18">
        <v>0.53333333333333333</v>
      </c>
      <c r="AC3941" s="18">
        <v>8.5333333333333332</v>
      </c>
      <c r="AD3941" s="17">
        <v>0</v>
      </c>
      <c r="AE3941" s="55">
        <v>0</v>
      </c>
      <c r="AF3941" s="18">
        <v>0</v>
      </c>
      <c r="AG3941" s="20">
        <v>0</v>
      </c>
      <c r="AH3941" s="17" t="s">
        <v>127</v>
      </c>
      <c r="AI3941" s="18" t="s">
        <v>128</v>
      </c>
      <c r="AJ3941" s="18" t="s">
        <v>128</v>
      </c>
      <c r="AK3941" s="18" t="s">
        <v>128</v>
      </c>
      <c r="AL3941" s="59" t="s">
        <v>128</v>
      </c>
      <c r="AM3941" s="7" t="s">
        <v>128</v>
      </c>
    </row>
    <row r="3942" spans="1:39" x14ac:dyDescent="0.3">
      <c r="A3942" s="2">
        <v>1000967385</v>
      </c>
      <c r="B3942" s="2">
        <v>1000967385</v>
      </c>
      <c r="C3942" s="38">
        <v>2001589622</v>
      </c>
      <c r="D3942" s="43">
        <v>42771</v>
      </c>
      <c r="E3942" s="2" t="s">
        <v>99</v>
      </c>
      <c r="F3942" s="2" t="s">
        <v>89</v>
      </c>
      <c r="G3942" s="2" t="s">
        <v>83</v>
      </c>
      <c r="H3942" s="2" t="s">
        <v>87</v>
      </c>
      <c r="I3942" s="2" t="s">
        <v>98</v>
      </c>
      <c r="J3942" s="2" t="s">
        <v>101</v>
      </c>
      <c r="K3942" s="2" t="s">
        <v>75</v>
      </c>
      <c r="L3942" s="2" t="s">
        <v>74</v>
      </c>
      <c r="M3942" s="2">
        <v>13.94</v>
      </c>
      <c r="N3942" s="2">
        <v>1962</v>
      </c>
      <c r="O3942" s="2">
        <v>25</v>
      </c>
      <c r="P3942" s="2">
        <v>2</v>
      </c>
      <c r="Q3942" s="2">
        <v>1</v>
      </c>
      <c r="R3942" s="17"/>
      <c r="S3942" s="17"/>
      <c r="T3942" s="17"/>
      <c r="U3942" s="17"/>
      <c r="V3942" s="17"/>
      <c r="W3942" s="17"/>
      <c r="X3942" s="18">
        <v>7.1049949031600406</v>
      </c>
      <c r="Y3942" s="18">
        <v>99.043628950050959</v>
      </c>
      <c r="Z3942" s="19">
        <v>1.27420998980632E-2</v>
      </c>
      <c r="AA3942" s="19">
        <v>0.177624872579001</v>
      </c>
      <c r="AB3942" s="18">
        <v>0.55759999999999998</v>
      </c>
      <c r="AC3942" s="18">
        <v>7.7729439999999999</v>
      </c>
      <c r="AD3942" s="17">
        <v>0</v>
      </c>
      <c r="AE3942" s="55">
        <v>0</v>
      </c>
      <c r="AF3942" s="18">
        <v>0</v>
      </c>
      <c r="AG3942" s="20">
        <v>0</v>
      </c>
      <c r="AH3942" s="17" t="s">
        <v>127</v>
      </c>
      <c r="AI3942" s="18" t="s">
        <v>128</v>
      </c>
      <c r="AJ3942" s="18" t="s">
        <v>128</v>
      </c>
      <c r="AK3942" s="18" t="s">
        <v>128</v>
      </c>
      <c r="AL3942" s="59" t="s">
        <v>128</v>
      </c>
      <c r="AM3942" s="7" t="s">
        <v>128</v>
      </c>
    </row>
    <row r="3943" spans="1:39" x14ac:dyDescent="0.3">
      <c r="A3943" s="2">
        <v>1000589500</v>
      </c>
      <c r="B3943" s="2">
        <v>1000589500</v>
      </c>
      <c r="C3943" s="38">
        <v>2001591556</v>
      </c>
      <c r="D3943" s="43">
        <v>42771</v>
      </c>
      <c r="E3943" s="2" t="s">
        <v>99</v>
      </c>
      <c r="F3943" s="2" t="s">
        <v>88</v>
      </c>
      <c r="G3943" s="2" t="s">
        <v>83</v>
      </c>
      <c r="H3943" s="2" t="s">
        <v>87</v>
      </c>
      <c r="I3943" s="2" t="s">
        <v>98</v>
      </c>
      <c r="J3943" s="2" t="s">
        <v>101</v>
      </c>
      <c r="K3943" s="2" t="s">
        <v>75</v>
      </c>
      <c r="L3943" s="2" t="s">
        <v>74</v>
      </c>
      <c r="M3943" s="2">
        <v>10.67</v>
      </c>
      <c r="N3943" s="2">
        <v>1500</v>
      </c>
      <c r="O3943" s="2">
        <v>25</v>
      </c>
      <c r="P3943" s="2">
        <v>1</v>
      </c>
      <c r="Q3943" s="2">
        <v>1</v>
      </c>
      <c r="R3943" s="17"/>
      <c r="S3943" s="17"/>
      <c r="T3943" s="17"/>
      <c r="U3943" s="17"/>
      <c r="V3943" s="17"/>
      <c r="W3943" s="17"/>
      <c r="X3943" s="18">
        <v>7.1133333333333333</v>
      </c>
      <c r="Y3943" s="18">
        <v>75.899266666666662</v>
      </c>
      <c r="Z3943" s="19">
        <v>1.6666666666666666E-2</v>
      </c>
      <c r="AA3943" s="19">
        <v>0.17783333333333334</v>
      </c>
      <c r="AB3943" s="18">
        <v>0.42680000000000001</v>
      </c>
      <c r="AC3943" s="18">
        <v>4.5539560000000003</v>
      </c>
      <c r="AD3943" s="17">
        <v>0</v>
      </c>
      <c r="AE3943" s="55">
        <v>0</v>
      </c>
      <c r="AF3943" s="18">
        <v>0</v>
      </c>
      <c r="AG3943" s="20">
        <v>0</v>
      </c>
      <c r="AH3943" s="17" t="s">
        <v>127</v>
      </c>
      <c r="AI3943" s="18" t="s">
        <v>128</v>
      </c>
      <c r="AJ3943" s="18" t="s">
        <v>128</v>
      </c>
      <c r="AK3943" s="18" t="s">
        <v>128</v>
      </c>
      <c r="AL3943" s="59" t="s">
        <v>128</v>
      </c>
      <c r="AM3943" s="7" t="s">
        <v>128</v>
      </c>
    </row>
    <row r="3944" spans="1:39" x14ac:dyDescent="0.3">
      <c r="A3944" s="2">
        <v>1000954721</v>
      </c>
      <c r="B3944" s="2">
        <v>1000954721</v>
      </c>
      <c r="C3944" s="38">
        <v>2001591784</v>
      </c>
      <c r="D3944" s="43">
        <v>42771</v>
      </c>
      <c r="E3944" s="2" t="s">
        <v>99</v>
      </c>
      <c r="F3944" s="2" t="s">
        <v>86</v>
      </c>
      <c r="G3944" s="2" t="s">
        <v>83</v>
      </c>
      <c r="H3944" s="2" t="s">
        <v>82</v>
      </c>
      <c r="I3944" s="2" t="s">
        <v>98</v>
      </c>
      <c r="J3944" s="2" t="s">
        <v>101</v>
      </c>
      <c r="K3944" s="2" t="s">
        <v>75</v>
      </c>
      <c r="L3944" s="2" t="s">
        <v>74</v>
      </c>
      <c r="M3944" s="2">
        <v>8.42</v>
      </c>
      <c r="N3944" s="2">
        <v>2376</v>
      </c>
      <c r="O3944" s="2">
        <v>29</v>
      </c>
      <c r="P3944" s="2">
        <v>2</v>
      </c>
      <c r="Q3944" s="2">
        <v>1</v>
      </c>
      <c r="R3944" s="17"/>
      <c r="S3944" s="17"/>
      <c r="T3944" s="17"/>
      <c r="U3944" s="17"/>
      <c r="V3944" s="17"/>
      <c r="W3944" s="17"/>
      <c r="X3944" s="18">
        <v>3.5437710437710437</v>
      </c>
      <c r="Y3944" s="18">
        <v>29.838552188552189</v>
      </c>
      <c r="Z3944" s="19">
        <v>1.2205387205387205E-2</v>
      </c>
      <c r="AA3944" s="19">
        <v>0.10276936026936027</v>
      </c>
      <c r="AB3944" s="18">
        <v>0.29034482758620689</v>
      </c>
      <c r="AC3944" s="18">
        <v>2.4447034482758618</v>
      </c>
      <c r="AD3944" s="17">
        <v>0</v>
      </c>
      <c r="AE3944" s="55">
        <v>0</v>
      </c>
      <c r="AF3944" s="18">
        <v>0</v>
      </c>
      <c r="AG3944" s="20">
        <v>0</v>
      </c>
      <c r="AH3944" s="17" t="s">
        <v>127</v>
      </c>
      <c r="AI3944" s="18" t="s">
        <v>128</v>
      </c>
      <c r="AJ3944" s="18" t="s">
        <v>128</v>
      </c>
      <c r="AK3944" s="18" t="s">
        <v>128</v>
      </c>
      <c r="AL3944" s="59" t="s">
        <v>128</v>
      </c>
      <c r="AM3944" s="7" t="s">
        <v>128</v>
      </c>
    </row>
    <row r="3945" spans="1:39" x14ac:dyDescent="0.3">
      <c r="A3945" s="2">
        <v>1000468463</v>
      </c>
      <c r="B3945" s="2">
        <v>1000468463</v>
      </c>
      <c r="C3945" s="38">
        <v>2001591906</v>
      </c>
      <c r="D3945" s="43">
        <v>42771</v>
      </c>
      <c r="E3945" s="2" t="s">
        <v>99</v>
      </c>
      <c r="F3945" s="2" t="s">
        <v>86</v>
      </c>
      <c r="G3945" s="2" t="s">
        <v>83</v>
      </c>
      <c r="H3945" s="2" t="s">
        <v>82</v>
      </c>
      <c r="I3945" s="2" t="s">
        <v>98</v>
      </c>
      <c r="J3945" s="2" t="s">
        <v>101</v>
      </c>
      <c r="K3945" s="2" t="s">
        <v>75</v>
      </c>
      <c r="L3945" s="2" t="s">
        <v>74</v>
      </c>
      <c r="M3945" s="2">
        <v>8.1199999999999992</v>
      </c>
      <c r="N3945" s="2">
        <v>2383</v>
      </c>
      <c r="O3945" s="2">
        <v>29</v>
      </c>
      <c r="P3945" s="2">
        <v>2</v>
      </c>
      <c r="Q3945" s="2">
        <v>1</v>
      </c>
      <c r="R3945" s="17"/>
      <c r="S3945" s="17"/>
      <c r="T3945" s="17"/>
      <c r="U3945" s="17"/>
      <c r="V3945" s="17"/>
      <c r="W3945" s="17"/>
      <c r="X3945" s="18">
        <v>3.4074695761644982</v>
      </c>
      <c r="Y3945" s="18">
        <v>27.668652958455723</v>
      </c>
      <c r="Z3945" s="19">
        <v>1.2169534200587495E-2</v>
      </c>
      <c r="AA3945" s="19">
        <v>9.8816617708770454E-2</v>
      </c>
      <c r="AB3945" s="18">
        <v>0.27999999999999997</v>
      </c>
      <c r="AC3945" s="18">
        <v>2.2735999999999996</v>
      </c>
      <c r="AD3945" s="17">
        <v>0</v>
      </c>
      <c r="AE3945" s="55">
        <v>0</v>
      </c>
      <c r="AF3945" s="18">
        <v>0</v>
      </c>
      <c r="AG3945" s="20">
        <v>0</v>
      </c>
      <c r="AH3945" s="17" t="s">
        <v>127</v>
      </c>
      <c r="AI3945" s="18" t="s">
        <v>128</v>
      </c>
      <c r="AJ3945" s="18" t="s">
        <v>128</v>
      </c>
      <c r="AK3945" s="18" t="s">
        <v>128</v>
      </c>
      <c r="AL3945" s="59" t="s">
        <v>128</v>
      </c>
      <c r="AM3945" s="7" t="s">
        <v>128</v>
      </c>
    </row>
    <row r="3946" spans="1:39" x14ac:dyDescent="0.3">
      <c r="A3946" s="2">
        <v>1000413423</v>
      </c>
      <c r="B3946" s="2">
        <v>1000413423</v>
      </c>
      <c r="C3946" s="38">
        <v>2001592042</v>
      </c>
      <c r="D3946" s="43">
        <v>42771</v>
      </c>
      <c r="E3946" s="2" t="s">
        <v>99</v>
      </c>
      <c r="F3946" s="2" t="s">
        <v>85</v>
      </c>
      <c r="G3946" s="2" t="s">
        <v>83</v>
      </c>
      <c r="H3946" s="2" t="s">
        <v>82</v>
      </c>
      <c r="I3946" s="2" t="s">
        <v>98</v>
      </c>
      <c r="J3946" s="2" t="s">
        <v>101</v>
      </c>
      <c r="K3946" s="2" t="s">
        <v>75</v>
      </c>
      <c r="L3946" s="2" t="s">
        <v>74</v>
      </c>
      <c r="M3946" s="2">
        <v>11.17</v>
      </c>
      <c r="N3946" s="2">
        <v>2861</v>
      </c>
      <c r="O3946" s="2">
        <v>32</v>
      </c>
      <c r="P3946" s="2">
        <v>3</v>
      </c>
      <c r="Q3946" s="2">
        <v>2</v>
      </c>
      <c r="R3946" s="17"/>
      <c r="S3946" s="17"/>
      <c r="T3946" s="17"/>
      <c r="U3946" s="17"/>
      <c r="V3946" s="17"/>
      <c r="W3946" s="17"/>
      <c r="X3946" s="18">
        <v>3.9042292904578817</v>
      </c>
      <c r="Y3946" s="18">
        <v>43.61024117441454</v>
      </c>
      <c r="Z3946" s="19">
        <v>1.118490038448095E-2</v>
      </c>
      <c r="AA3946" s="19">
        <v>0.12493533729465221</v>
      </c>
      <c r="AB3946" s="18">
        <v>0.3490625</v>
      </c>
      <c r="AC3946" s="18">
        <v>3.8990281250000001</v>
      </c>
      <c r="AD3946" s="17">
        <v>0</v>
      </c>
      <c r="AE3946" s="55">
        <v>0</v>
      </c>
      <c r="AF3946" s="18">
        <v>0</v>
      </c>
      <c r="AG3946" s="20">
        <v>0</v>
      </c>
      <c r="AH3946" s="17" t="s">
        <v>127</v>
      </c>
      <c r="AI3946" s="18" t="s">
        <v>128</v>
      </c>
      <c r="AJ3946" s="18" t="s">
        <v>128</v>
      </c>
      <c r="AK3946" s="18" t="s">
        <v>128</v>
      </c>
      <c r="AL3946" s="59" t="s">
        <v>128</v>
      </c>
      <c r="AM3946" s="7" t="s">
        <v>128</v>
      </c>
    </row>
    <row r="3947" spans="1:39" x14ac:dyDescent="0.3">
      <c r="A3947" s="2">
        <v>1000872177</v>
      </c>
      <c r="B3947" s="2">
        <v>1000872177</v>
      </c>
      <c r="C3947" s="38">
        <v>2001592368</v>
      </c>
      <c r="D3947" s="43">
        <v>42771</v>
      </c>
      <c r="E3947" s="2" t="s">
        <v>99</v>
      </c>
      <c r="F3947" s="2" t="s">
        <v>84</v>
      </c>
      <c r="G3947" s="2" t="s">
        <v>83</v>
      </c>
      <c r="H3947" s="2" t="s">
        <v>82</v>
      </c>
      <c r="I3947" s="2" t="s">
        <v>98</v>
      </c>
      <c r="J3947" s="2" t="s">
        <v>101</v>
      </c>
      <c r="K3947" s="2" t="s">
        <v>75</v>
      </c>
      <c r="L3947" s="2" t="s">
        <v>74</v>
      </c>
      <c r="M3947" s="2">
        <v>9.58</v>
      </c>
      <c r="N3947" s="2">
        <v>1825</v>
      </c>
      <c r="O3947" s="2">
        <v>14</v>
      </c>
      <c r="P3947" s="2">
        <v>2</v>
      </c>
      <c r="Q3947" s="2">
        <v>1</v>
      </c>
      <c r="R3947" s="17"/>
      <c r="S3947" s="17"/>
      <c r="T3947" s="17"/>
      <c r="U3947" s="17"/>
      <c r="V3947" s="17"/>
      <c r="W3947" s="17"/>
      <c r="X3947" s="18">
        <v>5.2493150684931509</v>
      </c>
      <c r="Y3947" s="18">
        <v>50.288438356164384</v>
      </c>
      <c r="Z3947" s="19">
        <v>7.6712328767123287E-3</v>
      </c>
      <c r="AA3947" s="19">
        <v>7.3490410958904115E-2</v>
      </c>
      <c r="AB3947" s="18">
        <v>0.68428571428571427</v>
      </c>
      <c r="AC3947" s="18">
        <v>6.5554571428571426</v>
      </c>
      <c r="AD3947" s="17">
        <v>0</v>
      </c>
      <c r="AE3947" s="55">
        <v>0</v>
      </c>
      <c r="AF3947" s="18">
        <v>0</v>
      </c>
      <c r="AG3947" s="20">
        <v>0</v>
      </c>
      <c r="AH3947" s="17" t="s">
        <v>127</v>
      </c>
      <c r="AI3947" s="18" t="s">
        <v>128</v>
      </c>
      <c r="AJ3947" s="18" t="s">
        <v>128</v>
      </c>
      <c r="AK3947" s="18" t="s">
        <v>128</v>
      </c>
      <c r="AL3947" s="59" t="s">
        <v>128</v>
      </c>
      <c r="AM3947" s="7" t="s">
        <v>128</v>
      </c>
    </row>
    <row r="3948" spans="1:39" x14ac:dyDescent="0.3">
      <c r="A3948" s="2">
        <v>1000598308</v>
      </c>
      <c r="B3948" s="2">
        <v>1000598308</v>
      </c>
      <c r="C3948" s="38">
        <v>2001592460</v>
      </c>
      <c r="D3948" s="43">
        <v>42771</v>
      </c>
      <c r="E3948" s="2" t="s">
        <v>99</v>
      </c>
      <c r="F3948" s="2" t="s">
        <v>79</v>
      </c>
      <c r="G3948" s="2" t="s">
        <v>7</v>
      </c>
      <c r="H3948" s="2" t="s">
        <v>78</v>
      </c>
      <c r="I3948" s="2" t="s">
        <v>100</v>
      </c>
      <c r="J3948" s="2" t="s">
        <v>76</v>
      </c>
      <c r="K3948" s="2" t="s">
        <v>75</v>
      </c>
      <c r="L3948" s="2" t="s">
        <v>74</v>
      </c>
      <c r="M3948" s="2">
        <v>18</v>
      </c>
      <c r="N3948" s="2">
        <v>1428</v>
      </c>
      <c r="O3948" s="2">
        <v>25</v>
      </c>
      <c r="P3948" s="2">
        <v>1</v>
      </c>
      <c r="Q3948" s="2">
        <v>1</v>
      </c>
      <c r="R3948" s="17">
        <v>328</v>
      </c>
      <c r="S3948" s="17">
        <v>149</v>
      </c>
      <c r="T3948" s="17">
        <v>62</v>
      </c>
      <c r="U3948" s="17">
        <v>44</v>
      </c>
      <c r="V3948" s="17">
        <v>32</v>
      </c>
      <c r="W3948" s="17">
        <v>27</v>
      </c>
      <c r="X3948" s="18">
        <v>12.605042016806722</v>
      </c>
      <c r="Y3948" s="18">
        <v>226.890756302521</v>
      </c>
      <c r="Z3948" s="19">
        <v>1.7507002801120448E-2</v>
      </c>
      <c r="AA3948" s="19">
        <v>0.31512605042016806</v>
      </c>
      <c r="AB3948" s="18">
        <v>0.72</v>
      </c>
      <c r="AC3948" s="18">
        <v>12.959999999999999</v>
      </c>
      <c r="AD3948" s="17">
        <v>1</v>
      </c>
      <c r="AE3948" s="55">
        <v>113</v>
      </c>
      <c r="AF3948" s="18">
        <v>6.2777777777777777</v>
      </c>
      <c r="AG3948" s="20">
        <v>113</v>
      </c>
      <c r="AH3948" s="17">
        <v>59</v>
      </c>
      <c r="AI3948" s="18">
        <v>5.4878048780487805E-2</v>
      </c>
      <c r="AJ3948" s="18">
        <v>0.98780487804878048</v>
      </c>
      <c r="AK3948" s="18">
        <v>0.30508474576271188</v>
      </c>
      <c r="AL3948" s="59">
        <v>5.491525423728814</v>
      </c>
      <c r="AM3948" s="7">
        <v>5.491525423728814</v>
      </c>
    </row>
    <row r="3949" spans="1:39" x14ac:dyDescent="0.3">
      <c r="A3949" s="2">
        <v>1000858273</v>
      </c>
      <c r="B3949" s="2">
        <v>1000858273</v>
      </c>
      <c r="C3949" s="38">
        <v>2001592680</v>
      </c>
      <c r="D3949" s="43">
        <v>42771</v>
      </c>
      <c r="E3949" s="2" t="s">
        <v>99</v>
      </c>
      <c r="F3949" s="2" t="s">
        <v>96</v>
      </c>
      <c r="G3949" s="2" t="s">
        <v>95</v>
      </c>
      <c r="H3949" s="2" t="s">
        <v>78</v>
      </c>
      <c r="I3949" s="2" t="s">
        <v>100</v>
      </c>
      <c r="J3949" s="2" t="s">
        <v>76</v>
      </c>
      <c r="K3949" s="2" t="s">
        <v>75</v>
      </c>
      <c r="L3949" s="2" t="s">
        <v>74</v>
      </c>
      <c r="M3949" s="2">
        <v>53.1</v>
      </c>
      <c r="N3949" s="2">
        <v>5909</v>
      </c>
      <c r="O3949" s="2">
        <v>81</v>
      </c>
      <c r="P3949" s="2">
        <v>6</v>
      </c>
      <c r="Q3949" s="2">
        <v>3</v>
      </c>
      <c r="R3949" s="17">
        <v>1169</v>
      </c>
      <c r="S3949" s="17">
        <v>580</v>
      </c>
      <c r="T3949" s="17">
        <v>292</v>
      </c>
      <c r="U3949" s="17">
        <v>232</v>
      </c>
      <c r="V3949" s="17">
        <v>204</v>
      </c>
      <c r="W3949" s="17">
        <v>177</v>
      </c>
      <c r="X3949" s="18">
        <v>8.9862920968014901</v>
      </c>
      <c r="Y3949" s="18">
        <v>477.17211034015912</v>
      </c>
      <c r="Z3949" s="19">
        <v>1.3707903198510746E-2</v>
      </c>
      <c r="AA3949" s="19">
        <v>0.72788965984092069</v>
      </c>
      <c r="AB3949" s="18">
        <v>0.65555555555555556</v>
      </c>
      <c r="AC3949" s="18">
        <v>34.81</v>
      </c>
      <c r="AD3949" s="17">
        <v>2</v>
      </c>
      <c r="AE3949" s="55">
        <v>84</v>
      </c>
      <c r="AF3949" s="18">
        <v>1.5819209039548021</v>
      </c>
      <c r="AG3949" s="20">
        <v>84</v>
      </c>
      <c r="AH3949" s="17">
        <v>381</v>
      </c>
      <c r="AI3949" s="18">
        <v>4.5423438836612491E-2</v>
      </c>
      <c r="AJ3949" s="18">
        <v>2.4119846022241234</v>
      </c>
      <c r="AK3949" s="18">
        <v>0.13937007874015747</v>
      </c>
      <c r="AL3949" s="59">
        <v>7.4005511811023617</v>
      </c>
      <c r="AM3949" s="7">
        <v>7.4005511811023617</v>
      </c>
    </row>
    <row r="3950" spans="1:39" x14ac:dyDescent="0.3">
      <c r="A3950" s="2">
        <v>1000508759</v>
      </c>
      <c r="B3950" s="2">
        <v>1000508759</v>
      </c>
      <c r="C3950" s="38">
        <v>2001592764</v>
      </c>
      <c r="D3950" s="43">
        <v>42771</v>
      </c>
      <c r="E3950" s="2" t="s">
        <v>99</v>
      </c>
      <c r="F3950" s="2" t="s">
        <v>94</v>
      </c>
      <c r="G3950" s="2" t="s">
        <v>93</v>
      </c>
      <c r="H3950" s="2" t="s">
        <v>78</v>
      </c>
      <c r="I3950" s="2" t="s">
        <v>100</v>
      </c>
      <c r="J3950" s="2" t="s">
        <v>76</v>
      </c>
      <c r="K3950" s="2" t="s">
        <v>75</v>
      </c>
      <c r="L3950" s="2" t="s">
        <v>74</v>
      </c>
      <c r="M3950" s="2">
        <v>87.38</v>
      </c>
      <c r="N3950" s="2">
        <v>11083</v>
      </c>
      <c r="O3950" s="2">
        <v>129</v>
      </c>
      <c r="P3950" s="2">
        <v>11</v>
      </c>
      <c r="Q3950" s="2">
        <v>4</v>
      </c>
      <c r="R3950" s="17">
        <v>1951</v>
      </c>
      <c r="S3950" s="17">
        <v>855</v>
      </c>
      <c r="T3950" s="17">
        <v>381</v>
      </c>
      <c r="U3950" s="17">
        <v>298</v>
      </c>
      <c r="V3950" s="17">
        <v>244</v>
      </c>
      <c r="W3950" s="17">
        <v>219</v>
      </c>
      <c r="X3950" s="18">
        <v>7.8841468916358384</v>
      </c>
      <c r="Y3950" s="18">
        <v>688.91675539113953</v>
      </c>
      <c r="Z3950" s="19">
        <v>1.1639447802941441E-2</v>
      </c>
      <c r="AA3950" s="19">
        <v>1.017054949021023</v>
      </c>
      <c r="AB3950" s="18">
        <v>0.67736434108527133</v>
      </c>
      <c r="AC3950" s="18">
        <v>59.188096124031006</v>
      </c>
      <c r="AD3950" s="17">
        <v>3</v>
      </c>
      <c r="AE3950" s="55">
        <v>591</v>
      </c>
      <c r="AF3950" s="18">
        <v>6.7635614557106889</v>
      </c>
      <c r="AG3950" s="20">
        <v>591</v>
      </c>
      <c r="AH3950" s="17">
        <v>463</v>
      </c>
      <c r="AI3950" s="18">
        <v>4.4787288569964119E-2</v>
      </c>
      <c r="AJ3950" s="18">
        <v>3.9135132752434645</v>
      </c>
      <c r="AK3950" s="18">
        <v>0.18872570194384447</v>
      </c>
      <c r="AL3950" s="59">
        <v>16.490851835853128</v>
      </c>
      <c r="AM3950" s="7">
        <v>16.490851835853128</v>
      </c>
    </row>
    <row r="3951" spans="1:39" x14ac:dyDescent="0.3">
      <c r="A3951" s="2">
        <v>1000991618</v>
      </c>
      <c r="B3951" s="2">
        <v>1000991618</v>
      </c>
      <c r="C3951" s="38">
        <v>2001593150</v>
      </c>
      <c r="D3951" s="43">
        <v>42771</v>
      </c>
      <c r="E3951" s="2" t="s">
        <v>99</v>
      </c>
      <c r="F3951" s="2" t="s">
        <v>92</v>
      </c>
      <c r="G3951" s="2" t="s">
        <v>83</v>
      </c>
      <c r="H3951" s="2" t="s">
        <v>90</v>
      </c>
      <c r="I3951" s="2" t="s">
        <v>100</v>
      </c>
      <c r="J3951" s="2" t="s">
        <v>76</v>
      </c>
      <c r="K3951" s="2" t="s">
        <v>75</v>
      </c>
      <c r="L3951" s="2" t="s">
        <v>74</v>
      </c>
      <c r="M3951" s="2">
        <v>36.1</v>
      </c>
      <c r="N3951" s="2">
        <v>5239</v>
      </c>
      <c r="O3951" s="2">
        <v>45</v>
      </c>
      <c r="P3951" s="2">
        <v>5</v>
      </c>
      <c r="Q3951" s="2">
        <v>2</v>
      </c>
      <c r="R3951" s="17">
        <v>1295</v>
      </c>
      <c r="S3951" s="17">
        <v>530</v>
      </c>
      <c r="T3951" s="17">
        <v>229</v>
      </c>
      <c r="U3951" s="17">
        <v>167</v>
      </c>
      <c r="V3951" s="17">
        <v>129</v>
      </c>
      <c r="W3951" s="17">
        <v>113</v>
      </c>
      <c r="X3951" s="18">
        <v>6.8906279824393968</v>
      </c>
      <c r="Y3951" s="18">
        <v>248.75167016606224</v>
      </c>
      <c r="Z3951" s="19">
        <v>8.589425462874594E-3</v>
      </c>
      <c r="AA3951" s="19">
        <v>0.31007825920977283</v>
      </c>
      <c r="AB3951" s="18">
        <v>0.80222222222222228</v>
      </c>
      <c r="AC3951" s="18">
        <v>28.960222222222225</v>
      </c>
      <c r="AD3951" s="17">
        <v>0</v>
      </c>
      <c r="AE3951" s="55">
        <v>0</v>
      </c>
      <c r="AF3951" s="18">
        <v>0</v>
      </c>
      <c r="AG3951" s="20">
        <v>0</v>
      </c>
      <c r="AH3951" s="17">
        <v>242</v>
      </c>
      <c r="AI3951" s="18">
        <v>2.7876447876447878E-2</v>
      </c>
      <c r="AJ3951" s="18">
        <v>1.0063397683397683</v>
      </c>
      <c r="AK3951" s="18">
        <v>0.14917355371900828</v>
      </c>
      <c r="AL3951" s="59">
        <v>5.3851652892561992</v>
      </c>
      <c r="AM3951" s="7">
        <v>5.3851652892561992</v>
      </c>
    </row>
    <row r="3952" spans="1:39" x14ac:dyDescent="0.3">
      <c r="A3952" s="2">
        <v>1000314620</v>
      </c>
      <c r="B3952" s="2">
        <v>1000314620</v>
      </c>
      <c r="C3952" s="38">
        <v>2001593758</v>
      </c>
      <c r="D3952" s="43">
        <v>42771</v>
      </c>
      <c r="E3952" s="2" t="s">
        <v>99</v>
      </c>
      <c r="F3952" s="2" t="s">
        <v>91</v>
      </c>
      <c r="G3952" s="2" t="s">
        <v>83</v>
      </c>
      <c r="H3952" s="2" t="s">
        <v>90</v>
      </c>
      <c r="I3952" s="2" t="s">
        <v>100</v>
      </c>
      <c r="J3952" s="2" t="s">
        <v>76</v>
      </c>
      <c r="K3952" s="2" t="s">
        <v>75</v>
      </c>
      <c r="L3952" s="2" t="s">
        <v>74</v>
      </c>
      <c r="M3952" s="2">
        <v>21.37</v>
      </c>
      <c r="N3952" s="2">
        <v>3309</v>
      </c>
      <c r="O3952" s="2">
        <v>32</v>
      </c>
      <c r="P3952" s="2">
        <v>4</v>
      </c>
      <c r="Q3952" s="2">
        <v>2</v>
      </c>
      <c r="R3952" s="17">
        <v>796</v>
      </c>
      <c r="S3952" s="17">
        <v>424</v>
      </c>
      <c r="T3952" s="17">
        <v>215</v>
      </c>
      <c r="U3952" s="17">
        <v>135</v>
      </c>
      <c r="V3952" s="17">
        <v>99</v>
      </c>
      <c r="W3952" s="17">
        <v>93</v>
      </c>
      <c r="X3952" s="18">
        <v>6.4581444545179814</v>
      </c>
      <c r="Y3952" s="18">
        <v>138.01054699304927</v>
      </c>
      <c r="Z3952" s="19">
        <v>9.6705953460259897E-3</v>
      </c>
      <c r="AA3952" s="19">
        <v>0.2066606225445754</v>
      </c>
      <c r="AB3952" s="18">
        <v>0.66781250000000003</v>
      </c>
      <c r="AC3952" s="18">
        <v>14.271153125000001</v>
      </c>
      <c r="AD3952" s="17">
        <v>0</v>
      </c>
      <c r="AE3952" s="55">
        <v>0</v>
      </c>
      <c r="AF3952" s="18">
        <v>0</v>
      </c>
      <c r="AG3952" s="20">
        <v>0</v>
      </c>
      <c r="AH3952" s="17">
        <v>192</v>
      </c>
      <c r="AI3952" s="18">
        <v>2.6846733668341709E-2</v>
      </c>
      <c r="AJ3952" s="18">
        <v>0.57371469849246237</v>
      </c>
      <c r="AK3952" s="18">
        <v>0.11130208333333334</v>
      </c>
      <c r="AL3952" s="59">
        <v>2.3785255208333336</v>
      </c>
      <c r="AM3952" s="7">
        <v>2.3785255208333336</v>
      </c>
    </row>
    <row r="3953" spans="1:39" x14ac:dyDescent="0.3">
      <c r="A3953" s="2">
        <v>1000195218</v>
      </c>
      <c r="B3953" s="2">
        <v>1000195218</v>
      </c>
      <c r="C3953" s="38">
        <v>2001593780</v>
      </c>
      <c r="D3953" s="43">
        <v>42771</v>
      </c>
      <c r="E3953" s="2" t="s">
        <v>99</v>
      </c>
      <c r="F3953" s="2" t="s">
        <v>89</v>
      </c>
      <c r="G3953" s="2" t="s">
        <v>83</v>
      </c>
      <c r="H3953" s="2" t="s">
        <v>87</v>
      </c>
      <c r="I3953" s="2" t="s">
        <v>100</v>
      </c>
      <c r="J3953" s="2" t="s">
        <v>76</v>
      </c>
      <c r="K3953" s="2" t="s">
        <v>75</v>
      </c>
      <c r="L3953" s="2" t="s">
        <v>74</v>
      </c>
      <c r="M3953" s="2">
        <v>21.99</v>
      </c>
      <c r="N3953" s="2">
        <v>3215</v>
      </c>
      <c r="O3953" s="2">
        <v>28</v>
      </c>
      <c r="P3953" s="2">
        <v>3</v>
      </c>
      <c r="Q3953" s="2">
        <v>2</v>
      </c>
      <c r="R3953" s="17">
        <v>765</v>
      </c>
      <c r="S3953" s="17">
        <v>459</v>
      </c>
      <c r="T3953" s="17">
        <v>254</v>
      </c>
      <c r="U3953" s="17">
        <v>166</v>
      </c>
      <c r="V3953" s="17">
        <v>124</v>
      </c>
      <c r="W3953" s="17">
        <v>110</v>
      </c>
      <c r="X3953" s="18">
        <v>6.8398133748055985</v>
      </c>
      <c r="Y3953" s="18">
        <v>150.40749611197509</v>
      </c>
      <c r="Z3953" s="19">
        <v>8.7091757387247285E-3</v>
      </c>
      <c r="AA3953" s="19">
        <v>0.19151477449455676</v>
      </c>
      <c r="AB3953" s="18">
        <v>0.78535714285714275</v>
      </c>
      <c r="AC3953" s="18">
        <v>17.270003571428568</v>
      </c>
      <c r="AD3953" s="17">
        <v>0</v>
      </c>
      <c r="AE3953" s="55">
        <v>0</v>
      </c>
      <c r="AF3953" s="18">
        <v>0</v>
      </c>
      <c r="AG3953" s="20">
        <v>0</v>
      </c>
      <c r="AH3953" s="17">
        <v>234</v>
      </c>
      <c r="AI3953" s="18">
        <v>2.8745098039215683E-2</v>
      </c>
      <c r="AJ3953" s="18">
        <v>0.63210470588235279</v>
      </c>
      <c r="AK3953" s="18">
        <v>9.3974358974358962E-2</v>
      </c>
      <c r="AL3953" s="59">
        <v>2.0664961538461535</v>
      </c>
      <c r="AM3953" s="7">
        <v>2.0664961538461535</v>
      </c>
    </row>
    <row r="3954" spans="1:39" x14ac:dyDescent="0.3">
      <c r="A3954" s="2">
        <v>1000226124</v>
      </c>
      <c r="B3954" s="2">
        <v>1000226124</v>
      </c>
      <c r="C3954" s="38">
        <v>2001594188</v>
      </c>
      <c r="D3954" s="43">
        <v>42771</v>
      </c>
      <c r="E3954" s="2" t="s">
        <v>99</v>
      </c>
      <c r="F3954" s="2" t="s">
        <v>88</v>
      </c>
      <c r="G3954" s="2" t="s">
        <v>83</v>
      </c>
      <c r="H3954" s="2" t="s">
        <v>87</v>
      </c>
      <c r="I3954" s="2" t="s">
        <v>100</v>
      </c>
      <c r="J3954" s="2" t="s">
        <v>76</v>
      </c>
      <c r="K3954" s="2" t="s">
        <v>75</v>
      </c>
      <c r="L3954" s="2" t="s">
        <v>74</v>
      </c>
      <c r="M3954" s="2">
        <v>20.47</v>
      </c>
      <c r="N3954" s="2">
        <v>3493</v>
      </c>
      <c r="O3954" s="2">
        <v>36</v>
      </c>
      <c r="P3954" s="2">
        <v>4</v>
      </c>
      <c r="Q3954" s="2">
        <v>2</v>
      </c>
      <c r="R3954" s="17">
        <v>964</v>
      </c>
      <c r="S3954" s="17">
        <v>557</v>
      </c>
      <c r="T3954" s="17">
        <v>333</v>
      </c>
      <c r="U3954" s="17">
        <v>210</v>
      </c>
      <c r="V3954" s="17">
        <v>147</v>
      </c>
      <c r="W3954" s="17">
        <v>131</v>
      </c>
      <c r="X3954" s="18">
        <v>5.8602920125966209</v>
      </c>
      <c r="Y3954" s="18">
        <v>119.96017749785283</v>
      </c>
      <c r="Z3954" s="19">
        <v>1.0306326939593472E-2</v>
      </c>
      <c r="AA3954" s="19">
        <v>0.21097051245347836</v>
      </c>
      <c r="AB3954" s="18">
        <v>0.56861111111111107</v>
      </c>
      <c r="AC3954" s="18">
        <v>11.639469444444442</v>
      </c>
      <c r="AD3954" s="17">
        <v>1</v>
      </c>
      <c r="AE3954" s="55">
        <v>165</v>
      </c>
      <c r="AF3954" s="18">
        <v>8.0605764533463606</v>
      </c>
      <c r="AG3954" s="20">
        <v>165</v>
      </c>
      <c r="AH3954" s="17">
        <v>278</v>
      </c>
      <c r="AI3954" s="18">
        <v>2.1234439834024895E-2</v>
      </c>
      <c r="AJ3954" s="18">
        <v>0.43466898340248955</v>
      </c>
      <c r="AK3954" s="18">
        <v>7.3633093525179855E-2</v>
      </c>
      <c r="AL3954" s="59">
        <v>1.5072694244604314</v>
      </c>
      <c r="AM3954" s="7">
        <v>1.5072694244604314</v>
      </c>
    </row>
    <row r="3955" spans="1:39" x14ac:dyDescent="0.3">
      <c r="A3955" s="2">
        <v>1000101289</v>
      </c>
      <c r="B3955" s="2">
        <v>1000101289</v>
      </c>
      <c r="C3955" s="38">
        <v>2001594200</v>
      </c>
      <c r="D3955" s="43">
        <v>42771</v>
      </c>
      <c r="E3955" s="2" t="s">
        <v>99</v>
      </c>
      <c r="F3955" s="2" t="s">
        <v>86</v>
      </c>
      <c r="G3955" s="2" t="s">
        <v>83</v>
      </c>
      <c r="H3955" s="2" t="s">
        <v>82</v>
      </c>
      <c r="I3955" s="2" t="s">
        <v>100</v>
      </c>
      <c r="J3955" s="2" t="s">
        <v>76</v>
      </c>
      <c r="K3955" s="2" t="s">
        <v>75</v>
      </c>
      <c r="L3955" s="2" t="s">
        <v>74</v>
      </c>
      <c r="M3955" s="2">
        <v>14.68</v>
      </c>
      <c r="N3955" s="2">
        <v>4997</v>
      </c>
      <c r="O3955" s="2">
        <v>43</v>
      </c>
      <c r="P3955" s="2">
        <v>5</v>
      </c>
      <c r="Q3955" s="2">
        <v>3</v>
      </c>
      <c r="R3955" s="17">
        <v>897</v>
      </c>
      <c r="S3955" s="17">
        <v>500</v>
      </c>
      <c r="T3955" s="17">
        <v>230</v>
      </c>
      <c r="U3955" s="17">
        <v>180</v>
      </c>
      <c r="V3955" s="17">
        <v>152</v>
      </c>
      <c r="W3955" s="17">
        <v>141</v>
      </c>
      <c r="X3955" s="18">
        <v>2.9377626575945563</v>
      </c>
      <c r="Y3955" s="18">
        <v>43.12635581348809</v>
      </c>
      <c r="Z3955" s="19">
        <v>8.6051630978587149E-3</v>
      </c>
      <c r="AA3955" s="19">
        <v>0.12632379427656593</v>
      </c>
      <c r="AB3955" s="18">
        <v>0.34139534883720929</v>
      </c>
      <c r="AC3955" s="18">
        <v>5.0116837209302325</v>
      </c>
      <c r="AD3955" s="17">
        <v>0</v>
      </c>
      <c r="AE3955" s="55">
        <v>0</v>
      </c>
      <c r="AF3955" s="18">
        <v>0</v>
      </c>
      <c r="AG3955" s="20">
        <v>0</v>
      </c>
      <c r="AH3955" s="17">
        <v>293</v>
      </c>
      <c r="AI3955" s="18">
        <v>1.6365663322185062E-2</v>
      </c>
      <c r="AJ3955" s="18">
        <v>0.24024793756967672</v>
      </c>
      <c r="AK3955" s="18">
        <v>5.0102389078498295E-2</v>
      </c>
      <c r="AL3955" s="59">
        <v>0.73550307167235496</v>
      </c>
      <c r="AM3955" s="7">
        <v>0.73550307167235496</v>
      </c>
    </row>
    <row r="3956" spans="1:39" x14ac:dyDescent="0.3">
      <c r="A3956" s="2">
        <v>1000526321</v>
      </c>
      <c r="B3956" s="2">
        <v>1000526321</v>
      </c>
      <c r="C3956" s="38">
        <v>2001594444</v>
      </c>
      <c r="D3956" s="43">
        <v>42771</v>
      </c>
      <c r="E3956" s="2" t="s">
        <v>99</v>
      </c>
      <c r="F3956" s="2" t="s">
        <v>86</v>
      </c>
      <c r="G3956" s="2" t="s">
        <v>83</v>
      </c>
      <c r="H3956" s="2" t="s">
        <v>82</v>
      </c>
      <c r="I3956" s="2" t="s">
        <v>100</v>
      </c>
      <c r="J3956" s="2" t="s">
        <v>76</v>
      </c>
      <c r="K3956" s="2" t="s">
        <v>75</v>
      </c>
      <c r="L3956" s="2" t="s">
        <v>74</v>
      </c>
      <c r="M3956" s="2">
        <v>13.69</v>
      </c>
      <c r="N3956" s="2">
        <v>3528</v>
      </c>
      <c r="O3956" s="2">
        <v>33</v>
      </c>
      <c r="P3956" s="2">
        <v>3</v>
      </c>
      <c r="Q3956" s="2">
        <v>2</v>
      </c>
      <c r="R3956" s="17">
        <v>992</v>
      </c>
      <c r="S3956" s="17">
        <v>564</v>
      </c>
      <c r="T3956" s="17">
        <v>327</v>
      </c>
      <c r="U3956" s="17">
        <v>228</v>
      </c>
      <c r="V3956" s="17">
        <v>177</v>
      </c>
      <c r="W3956" s="17">
        <v>153</v>
      </c>
      <c r="X3956" s="18">
        <v>3.8803854875283448</v>
      </c>
      <c r="Y3956" s="18">
        <v>53.122477324263038</v>
      </c>
      <c r="Z3956" s="19">
        <v>9.3537414965986394E-3</v>
      </c>
      <c r="AA3956" s="19">
        <v>0.12805272108843538</v>
      </c>
      <c r="AB3956" s="18">
        <v>0.41484848484848486</v>
      </c>
      <c r="AC3956" s="18">
        <v>5.6792757575757573</v>
      </c>
      <c r="AD3956" s="17">
        <v>0</v>
      </c>
      <c r="AE3956" s="55">
        <v>0</v>
      </c>
      <c r="AF3956" s="18">
        <v>0</v>
      </c>
      <c r="AG3956" s="20">
        <v>0</v>
      </c>
      <c r="AH3956" s="17">
        <v>330</v>
      </c>
      <c r="AI3956" s="18">
        <v>1.3800403225806451E-2</v>
      </c>
      <c r="AJ3956" s="18">
        <v>0.1889275201612903</v>
      </c>
      <c r="AK3956" s="18">
        <v>4.1484848484848486E-2</v>
      </c>
      <c r="AL3956" s="59">
        <v>0.5679275757575758</v>
      </c>
      <c r="AM3956" s="7">
        <v>0.5679275757575758</v>
      </c>
    </row>
    <row r="3957" spans="1:39" x14ac:dyDescent="0.3">
      <c r="A3957" s="2">
        <v>1000399293</v>
      </c>
      <c r="B3957" s="2">
        <v>1000399293</v>
      </c>
      <c r="C3957" s="38">
        <v>2001594536</v>
      </c>
      <c r="D3957" s="43">
        <v>42771</v>
      </c>
      <c r="E3957" s="2" t="s">
        <v>99</v>
      </c>
      <c r="F3957" s="2" t="s">
        <v>85</v>
      </c>
      <c r="G3957" s="2" t="s">
        <v>83</v>
      </c>
      <c r="H3957" s="2" t="s">
        <v>82</v>
      </c>
      <c r="I3957" s="2" t="s">
        <v>100</v>
      </c>
      <c r="J3957" s="2" t="s">
        <v>76</v>
      </c>
      <c r="K3957" s="2" t="s">
        <v>75</v>
      </c>
      <c r="L3957" s="2" t="s">
        <v>74</v>
      </c>
      <c r="M3957" s="2">
        <v>14.5</v>
      </c>
      <c r="N3957" s="2">
        <v>3301</v>
      </c>
      <c r="O3957" s="2">
        <v>19</v>
      </c>
      <c r="P3957" s="2">
        <v>4</v>
      </c>
      <c r="Q3957" s="2">
        <v>1</v>
      </c>
      <c r="R3957" s="17">
        <v>642</v>
      </c>
      <c r="S3957" s="17">
        <v>378</v>
      </c>
      <c r="T3957" s="17">
        <v>222</v>
      </c>
      <c r="U3957" s="17">
        <v>143</v>
      </c>
      <c r="V3957" s="17">
        <v>123</v>
      </c>
      <c r="W3957" s="17">
        <v>113</v>
      </c>
      <c r="X3957" s="18">
        <v>4.3926083005149961</v>
      </c>
      <c r="Y3957" s="18">
        <v>63.69282035746744</v>
      </c>
      <c r="Z3957" s="19">
        <v>5.7558315661920632E-3</v>
      </c>
      <c r="AA3957" s="19">
        <v>8.3459557709784915E-2</v>
      </c>
      <c r="AB3957" s="18">
        <v>0.76315789473684215</v>
      </c>
      <c r="AC3957" s="18">
        <v>11.065789473684211</v>
      </c>
      <c r="AD3957" s="17">
        <v>0</v>
      </c>
      <c r="AE3957" s="55">
        <v>0</v>
      </c>
      <c r="AF3957" s="18">
        <v>0</v>
      </c>
      <c r="AG3957" s="20">
        <v>0</v>
      </c>
      <c r="AH3957" s="17">
        <v>236</v>
      </c>
      <c r="AI3957" s="18">
        <v>2.2585669781931463E-2</v>
      </c>
      <c r="AJ3957" s="18">
        <v>0.3274922118380062</v>
      </c>
      <c r="AK3957" s="18">
        <v>6.1440677966101698E-2</v>
      </c>
      <c r="AL3957" s="59">
        <v>0.89088983050847459</v>
      </c>
      <c r="AM3957" s="7">
        <v>0.89088983050847459</v>
      </c>
    </row>
    <row r="3958" spans="1:39" x14ac:dyDescent="0.3">
      <c r="A3958" s="2">
        <v>1000405833</v>
      </c>
      <c r="B3958" s="2">
        <v>1000405833</v>
      </c>
      <c r="C3958" s="38">
        <v>2001595432</v>
      </c>
      <c r="D3958" s="43">
        <v>42771</v>
      </c>
      <c r="E3958" s="2" t="s">
        <v>99</v>
      </c>
      <c r="F3958" s="2" t="s">
        <v>84</v>
      </c>
      <c r="G3958" s="2" t="s">
        <v>83</v>
      </c>
      <c r="H3958" s="2" t="s">
        <v>82</v>
      </c>
      <c r="I3958" s="2" t="s">
        <v>100</v>
      </c>
      <c r="J3958" s="2" t="s">
        <v>76</v>
      </c>
      <c r="K3958" s="2" t="s">
        <v>75</v>
      </c>
      <c r="L3958" s="2" t="s">
        <v>74</v>
      </c>
      <c r="M3958" s="2">
        <v>11.5</v>
      </c>
      <c r="N3958" s="2">
        <v>2653</v>
      </c>
      <c r="O3958" s="2">
        <v>11</v>
      </c>
      <c r="P3958" s="2">
        <v>2</v>
      </c>
      <c r="Q3958" s="2">
        <v>1</v>
      </c>
      <c r="R3958" s="17">
        <v>598</v>
      </c>
      <c r="S3958" s="17">
        <v>326</v>
      </c>
      <c r="T3958" s="17">
        <v>156</v>
      </c>
      <c r="U3958" s="17">
        <v>100</v>
      </c>
      <c r="V3958" s="17">
        <v>80</v>
      </c>
      <c r="W3958" s="17">
        <v>69</v>
      </c>
      <c r="X3958" s="18">
        <v>4.3347154165096118</v>
      </c>
      <c r="Y3958" s="18">
        <v>49.849227289860536</v>
      </c>
      <c r="Z3958" s="19">
        <v>4.1462495288352805E-3</v>
      </c>
      <c r="AA3958" s="19">
        <v>4.7681869581605724E-2</v>
      </c>
      <c r="AB3958" s="18">
        <v>1.0454545454545454</v>
      </c>
      <c r="AC3958" s="18">
        <v>12.022727272727272</v>
      </c>
      <c r="AD3958" s="17">
        <v>0</v>
      </c>
      <c r="AE3958" s="55">
        <v>0</v>
      </c>
      <c r="AF3958" s="18">
        <v>0</v>
      </c>
      <c r="AG3958" s="20">
        <v>0</v>
      </c>
      <c r="AH3958" s="17">
        <v>149</v>
      </c>
      <c r="AI3958" s="18">
        <v>1.9230769230769232E-2</v>
      </c>
      <c r="AJ3958" s="18">
        <v>0.22115384615384617</v>
      </c>
      <c r="AK3958" s="18">
        <v>7.7181208053691275E-2</v>
      </c>
      <c r="AL3958" s="59">
        <v>0.88758389261744963</v>
      </c>
      <c r="AM3958" s="7">
        <v>0.88758389261744963</v>
      </c>
    </row>
    <row r="3959" spans="1:39" x14ac:dyDescent="0.3">
      <c r="A3959" s="2">
        <v>1000309327</v>
      </c>
      <c r="B3959" s="2">
        <v>1000309327</v>
      </c>
      <c r="C3959" s="38">
        <v>2001595930</v>
      </c>
      <c r="D3959" s="43">
        <v>42771</v>
      </c>
      <c r="E3959" s="2" t="s">
        <v>99</v>
      </c>
      <c r="F3959" s="2" t="s">
        <v>79</v>
      </c>
      <c r="G3959" s="2" t="s">
        <v>7</v>
      </c>
      <c r="H3959" s="2" t="s">
        <v>78</v>
      </c>
      <c r="I3959" s="2" t="s">
        <v>98</v>
      </c>
      <c r="J3959" s="2" t="s">
        <v>76</v>
      </c>
      <c r="K3959" s="2" t="s">
        <v>75</v>
      </c>
      <c r="L3959" s="2" t="s">
        <v>74</v>
      </c>
      <c r="M3959" s="2">
        <v>37.130000000000003</v>
      </c>
      <c r="N3959" s="2">
        <v>3272</v>
      </c>
      <c r="O3959" s="2">
        <v>55</v>
      </c>
      <c r="P3959" s="2">
        <v>4</v>
      </c>
      <c r="Q3959" s="2">
        <v>2</v>
      </c>
      <c r="R3959" s="17">
        <v>746</v>
      </c>
      <c r="S3959" s="17">
        <v>427</v>
      </c>
      <c r="T3959" s="17">
        <v>178</v>
      </c>
      <c r="U3959" s="17">
        <v>123</v>
      </c>
      <c r="V3959" s="17">
        <v>96</v>
      </c>
      <c r="W3959" s="17">
        <v>86</v>
      </c>
      <c r="X3959" s="18">
        <v>11.347799511002446</v>
      </c>
      <c r="Y3959" s="18">
        <v>421.34379584352087</v>
      </c>
      <c r="Z3959" s="19">
        <v>1.6809290953545233E-2</v>
      </c>
      <c r="AA3959" s="19">
        <v>0.6241289731051346</v>
      </c>
      <c r="AB3959" s="18">
        <v>0.67509090909090919</v>
      </c>
      <c r="AC3959" s="18">
        <v>25.06612545454546</v>
      </c>
      <c r="AD3959" s="17">
        <v>2</v>
      </c>
      <c r="AE3959" s="55">
        <v>258</v>
      </c>
      <c r="AF3959" s="18">
        <v>6.9485591166172904</v>
      </c>
      <c r="AG3959" s="20">
        <v>258</v>
      </c>
      <c r="AH3959" s="17">
        <v>182</v>
      </c>
      <c r="AI3959" s="18">
        <v>4.9772117962466493E-2</v>
      </c>
      <c r="AJ3959" s="18">
        <v>1.8480387399463809</v>
      </c>
      <c r="AK3959" s="18">
        <v>0.20401098901098902</v>
      </c>
      <c r="AL3959" s="59">
        <v>7.5749280219780228</v>
      </c>
      <c r="AM3959" s="7">
        <v>7.5749280219780228</v>
      </c>
    </row>
    <row r="3960" spans="1:39" x14ac:dyDescent="0.3">
      <c r="A3960" s="2">
        <v>1000205737</v>
      </c>
      <c r="B3960" s="2">
        <v>1000205737</v>
      </c>
      <c r="C3960" s="38">
        <v>2001596270</v>
      </c>
      <c r="D3960" s="43">
        <v>42771</v>
      </c>
      <c r="E3960" s="2" t="s">
        <v>99</v>
      </c>
      <c r="F3960" s="2" t="s">
        <v>96</v>
      </c>
      <c r="G3960" s="2" t="s">
        <v>95</v>
      </c>
      <c r="H3960" s="2" t="s">
        <v>78</v>
      </c>
      <c r="I3960" s="2" t="s">
        <v>98</v>
      </c>
      <c r="J3960" s="2" t="s">
        <v>76</v>
      </c>
      <c r="K3960" s="2" t="s">
        <v>75</v>
      </c>
      <c r="L3960" s="2" t="s">
        <v>74</v>
      </c>
      <c r="M3960" s="2">
        <v>45.19</v>
      </c>
      <c r="N3960" s="2">
        <v>4708</v>
      </c>
      <c r="O3960" s="2">
        <v>64</v>
      </c>
      <c r="P3960" s="2">
        <v>4</v>
      </c>
      <c r="Q3960" s="2">
        <v>3</v>
      </c>
      <c r="R3960" s="17">
        <v>898</v>
      </c>
      <c r="S3960" s="17">
        <v>470</v>
      </c>
      <c r="T3960" s="17">
        <v>197</v>
      </c>
      <c r="U3960" s="17">
        <v>150</v>
      </c>
      <c r="V3960" s="17">
        <v>115</v>
      </c>
      <c r="W3960" s="17">
        <v>102</v>
      </c>
      <c r="X3960" s="18">
        <v>9.5985556499575182</v>
      </c>
      <c r="Y3960" s="18">
        <v>433.75872982158023</v>
      </c>
      <c r="Z3960" s="19">
        <v>1.3593882752761258E-2</v>
      </c>
      <c r="AA3960" s="19">
        <v>0.61430756159728117</v>
      </c>
      <c r="AB3960" s="18">
        <v>0.70609374999999996</v>
      </c>
      <c r="AC3960" s="18">
        <v>31.908376562499996</v>
      </c>
      <c r="AD3960" s="17">
        <v>2</v>
      </c>
      <c r="AE3960" s="55">
        <v>356</v>
      </c>
      <c r="AF3960" s="18">
        <v>7.877849081655234</v>
      </c>
      <c r="AG3960" s="20">
        <v>356</v>
      </c>
      <c r="AH3960" s="17">
        <v>217</v>
      </c>
      <c r="AI3960" s="18">
        <v>5.0322939866369709E-2</v>
      </c>
      <c r="AJ3960" s="18">
        <v>2.274093652561247</v>
      </c>
      <c r="AK3960" s="18">
        <v>0.20824884792626727</v>
      </c>
      <c r="AL3960" s="59">
        <v>9.410765437788017</v>
      </c>
      <c r="AM3960" s="7">
        <v>9.410765437788017</v>
      </c>
    </row>
    <row r="3961" spans="1:39" x14ac:dyDescent="0.3">
      <c r="A3961" s="2">
        <v>1000114832</v>
      </c>
      <c r="B3961" s="2">
        <v>1000114832</v>
      </c>
      <c r="C3961" s="38">
        <v>2001596802</v>
      </c>
      <c r="D3961" s="43">
        <v>42771</v>
      </c>
      <c r="E3961" s="2" t="s">
        <v>99</v>
      </c>
      <c r="F3961" s="2" t="s">
        <v>94</v>
      </c>
      <c r="G3961" s="2" t="s">
        <v>93</v>
      </c>
      <c r="H3961" s="2" t="s">
        <v>78</v>
      </c>
      <c r="I3961" s="2" t="s">
        <v>98</v>
      </c>
      <c r="J3961" s="2" t="s">
        <v>76</v>
      </c>
      <c r="K3961" s="2" t="s">
        <v>75</v>
      </c>
      <c r="L3961" s="2" t="s">
        <v>74</v>
      </c>
      <c r="M3961" s="2">
        <v>110.81</v>
      </c>
      <c r="N3961" s="2">
        <v>14107</v>
      </c>
      <c r="O3961" s="2">
        <v>158</v>
      </c>
      <c r="P3961" s="2">
        <v>15</v>
      </c>
      <c r="Q3961" s="2">
        <v>8</v>
      </c>
      <c r="R3961" s="17">
        <v>3702</v>
      </c>
      <c r="S3961" s="17">
        <v>1655</v>
      </c>
      <c r="T3961" s="17">
        <v>682</v>
      </c>
      <c r="U3961" s="17">
        <v>518</v>
      </c>
      <c r="V3961" s="17">
        <v>447</v>
      </c>
      <c r="W3961" s="17">
        <v>418</v>
      </c>
      <c r="X3961" s="18">
        <v>7.8549656199050109</v>
      </c>
      <c r="Y3961" s="18">
        <v>870.40874034167427</v>
      </c>
      <c r="Z3961" s="19">
        <v>1.1200113418870065E-2</v>
      </c>
      <c r="AA3961" s="19">
        <v>1.241084567944992</v>
      </c>
      <c r="AB3961" s="18">
        <v>0.70132911392405062</v>
      </c>
      <c r="AC3961" s="18">
        <v>77.71427911392405</v>
      </c>
      <c r="AD3961" s="17">
        <v>3</v>
      </c>
      <c r="AE3961" s="55">
        <v>216</v>
      </c>
      <c r="AF3961" s="18">
        <v>1.9492825557260174</v>
      </c>
      <c r="AG3961" s="20">
        <v>216</v>
      </c>
      <c r="AH3961" s="17">
        <v>865</v>
      </c>
      <c r="AI3961" s="18">
        <v>2.9932468935710426E-2</v>
      </c>
      <c r="AJ3961" s="18">
        <v>3.3168168827660724</v>
      </c>
      <c r="AK3961" s="18">
        <v>0.12810404624277458</v>
      </c>
      <c r="AL3961" s="59">
        <v>14.195209364161851</v>
      </c>
      <c r="AM3961" s="7">
        <v>14.195209364161851</v>
      </c>
    </row>
    <row r="3962" spans="1:39" x14ac:dyDescent="0.3">
      <c r="A3962" s="2">
        <v>1000469395</v>
      </c>
      <c r="B3962" s="2">
        <v>1000469395</v>
      </c>
      <c r="C3962" s="38">
        <v>2001597232</v>
      </c>
      <c r="D3962" s="43">
        <v>42771</v>
      </c>
      <c r="E3962" s="2" t="s">
        <v>99</v>
      </c>
      <c r="F3962" s="2" t="s">
        <v>92</v>
      </c>
      <c r="G3962" s="2" t="s">
        <v>83</v>
      </c>
      <c r="H3962" s="2" t="s">
        <v>90</v>
      </c>
      <c r="I3962" s="2" t="s">
        <v>98</v>
      </c>
      <c r="J3962" s="2" t="s">
        <v>76</v>
      </c>
      <c r="K3962" s="2" t="s">
        <v>75</v>
      </c>
      <c r="L3962" s="2" t="s">
        <v>74</v>
      </c>
      <c r="M3962" s="2">
        <v>74.66</v>
      </c>
      <c r="N3962" s="2">
        <v>10186</v>
      </c>
      <c r="O3962" s="2">
        <v>105</v>
      </c>
      <c r="P3962" s="2">
        <v>11</v>
      </c>
      <c r="Q3962" s="2">
        <v>6</v>
      </c>
      <c r="R3962" s="17">
        <v>2873</v>
      </c>
      <c r="S3962" s="17">
        <v>1336</v>
      </c>
      <c r="T3962" s="17">
        <v>720</v>
      </c>
      <c r="U3962" s="17">
        <v>566</v>
      </c>
      <c r="V3962" s="17">
        <v>428</v>
      </c>
      <c r="W3962" s="17">
        <v>386</v>
      </c>
      <c r="X3962" s="18">
        <v>7.329668172000785</v>
      </c>
      <c r="Y3962" s="18">
        <v>547.23302572157854</v>
      </c>
      <c r="Z3962" s="19">
        <v>1.0308266247791086E-2</v>
      </c>
      <c r="AA3962" s="19">
        <v>0.76961515806008252</v>
      </c>
      <c r="AB3962" s="18">
        <v>0.71104761904761904</v>
      </c>
      <c r="AC3962" s="18">
        <v>53.086815238095234</v>
      </c>
      <c r="AD3962" s="17">
        <v>1</v>
      </c>
      <c r="AE3962" s="55">
        <v>56</v>
      </c>
      <c r="AF3962" s="18">
        <v>0.7500669702652023</v>
      </c>
      <c r="AG3962" s="20">
        <v>56</v>
      </c>
      <c r="AH3962" s="17">
        <v>814</v>
      </c>
      <c r="AI3962" s="18">
        <v>2.5986773407587885E-2</v>
      </c>
      <c r="AJ3962" s="18">
        <v>1.9401725026105114</v>
      </c>
      <c r="AK3962" s="18">
        <v>9.1719901719901714E-2</v>
      </c>
      <c r="AL3962" s="59">
        <v>6.847807862407862</v>
      </c>
      <c r="AM3962" s="7">
        <v>6.847807862407862</v>
      </c>
    </row>
    <row r="3963" spans="1:39" x14ac:dyDescent="0.3">
      <c r="A3963" s="2">
        <v>1000294830</v>
      </c>
      <c r="B3963" s="2">
        <v>1000294830</v>
      </c>
      <c r="C3963" s="38">
        <v>2001597852</v>
      </c>
      <c r="D3963" s="43">
        <v>42771</v>
      </c>
      <c r="E3963" s="2" t="s">
        <v>99</v>
      </c>
      <c r="F3963" s="2" t="s">
        <v>91</v>
      </c>
      <c r="G3963" s="2" t="s">
        <v>83</v>
      </c>
      <c r="H3963" s="2" t="s">
        <v>90</v>
      </c>
      <c r="I3963" s="2" t="s">
        <v>98</v>
      </c>
      <c r="J3963" s="2" t="s">
        <v>76</v>
      </c>
      <c r="K3963" s="2" t="s">
        <v>75</v>
      </c>
      <c r="L3963" s="2" t="s">
        <v>74</v>
      </c>
      <c r="M3963" s="2">
        <v>18.78</v>
      </c>
      <c r="N3963" s="2">
        <v>3109</v>
      </c>
      <c r="O3963" s="2">
        <v>30</v>
      </c>
      <c r="P3963" s="2">
        <v>3</v>
      </c>
      <c r="Q3963" s="2">
        <v>1</v>
      </c>
      <c r="R3963" s="17">
        <v>772</v>
      </c>
      <c r="S3963" s="17">
        <v>394</v>
      </c>
      <c r="T3963" s="17">
        <v>169</v>
      </c>
      <c r="U3963" s="17">
        <v>115</v>
      </c>
      <c r="V3963" s="17">
        <v>90</v>
      </c>
      <c r="W3963" s="17">
        <v>80</v>
      </c>
      <c r="X3963" s="18">
        <v>6.0405275008041173</v>
      </c>
      <c r="Y3963" s="18">
        <v>113.44110646510133</v>
      </c>
      <c r="Z3963" s="19">
        <v>9.6494049533612097E-3</v>
      </c>
      <c r="AA3963" s="19">
        <v>0.18121582502412353</v>
      </c>
      <c r="AB3963" s="18">
        <v>0.626</v>
      </c>
      <c r="AC3963" s="18">
        <v>11.75628</v>
      </c>
      <c r="AD3963" s="17">
        <v>0</v>
      </c>
      <c r="AE3963" s="55">
        <v>0</v>
      </c>
      <c r="AF3963" s="18">
        <v>0</v>
      </c>
      <c r="AG3963" s="20">
        <v>0</v>
      </c>
      <c r="AH3963" s="17">
        <v>170</v>
      </c>
      <c r="AI3963" s="18">
        <v>2.4326424870466323E-2</v>
      </c>
      <c r="AJ3963" s="18">
        <v>0.4568502590673576</v>
      </c>
      <c r="AK3963" s="18">
        <v>0.11047058823529413</v>
      </c>
      <c r="AL3963" s="59">
        <v>2.0746376470588239</v>
      </c>
      <c r="AM3963" s="7">
        <v>2.0746376470588239</v>
      </c>
    </row>
    <row r="3964" spans="1:39" x14ac:dyDescent="0.3">
      <c r="A3964" s="2">
        <v>1000871938</v>
      </c>
      <c r="B3964" s="2">
        <v>1000871938</v>
      </c>
      <c r="C3964" s="38">
        <v>2001597932</v>
      </c>
      <c r="D3964" s="43">
        <v>42771</v>
      </c>
      <c r="E3964" s="2" t="s">
        <v>99</v>
      </c>
      <c r="F3964" s="2" t="s">
        <v>89</v>
      </c>
      <c r="G3964" s="2" t="s">
        <v>83</v>
      </c>
      <c r="H3964" s="2" t="s">
        <v>87</v>
      </c>
      <c r="I3964" s="2" t="s">
        <v>98</v>
      </c>
      <c r="J3964" s="2" t="s">
        <v>76</v>
      </c>
      <c r="K3964" s="2" t="s">
        <v>75</v>
      </c>
      <c r="L3964" s="2" t="s">
        <v>74</v>
      </c>
      <c r="M3964" s="2">
        <v>25.9</v>
      </c>
      <c r="N3964" s="2">
        <v>4037</v>
      </c>
      <c r="O3964" s="2">
        <v>40</v>
      </c>
      <c r="P3964" s="2">
        <v>4</v>
      </c>
      <c r="Q3964" s="2">
        <v>2</v>
      </c>
      <c r="R3964" s="17">
        <v>826</v>
      </c>
      <c r="S3964" s="17">
        <v>466</v>
      </c>
      <c r="T3964" s="17">
        <v>235</v>
      </c>
      <c r="U3964" s="17">
        <v>166</v>
      </c>
      <c r="V3964" s="17">
        <v>129</v>
      </c>
      <c r="W3964" s="17">
        <v>118</v>
      </c>
      <c r="X3964" s="18">
        <v>6.4156551894971505</v>
      </c>
      <c r="Y3964" s="18">
        <v>166.16546940797619</v>
      </c>
      <c r="Z3964" s="19">
        <v>9.908347783007183E-3</v>
      </c>
      <c r="AA3964" s="19">
        <v>0.25662620757988602</v>
      </c>
      <c r="AB3964" s="18">
        <v>0.64749999999999996</v>
      </c>
      <c r="AC3964" s="18">
        <v>16.770249999999997</v>
      </c>
      <c r="AD3964" s="17">
        <v>0</v>
      </c>
      <c r="AE3964" s="55">
        <v>0</v>
      </c>
      <c r="AF3964" s="18">
        <v>0</v>
      </c>
      <c r="AG3964" s="20">
        <v>0</v>
      </c>
      <c r="AH3964" s="17">
        <v>247</v>
      </c>
      <c r="AI3964" s="18">
        <v>3.1355932203389829E-2</v>
      </c>
      <c r="AJ3964" s="18">
        <v>0.81211864406779655</v>
      </c>
      <c r="AK3964" s="18">
        <v>0.10485829959514169</v>
      </c>
      <c r="AL3964" s="59">
        <v>2.7158299595141697</v>
      </c>
      <c r="AM3964" s="7">
        <v>2.7158299595141697</v>
      </c>
    </row>
    <row r="3965" spans="1:39" x14ac:dyDescent="0.3">
      <c r="A3965" s="2">
        <v>1000441977</v>
      </c>
      <c r="B3965" s="2">
        <v>1000441977</v>
      </c>
      <c r="C3965" s="38">
        <v>2001597942</v>
      </c>
      <c r="D3965" s="43">
        <v>42771</v>
      </c>
      <c r="E3965" s="2" t="s">
        <v>99</v>
      </c>
      <c r="F3965" s="2" t="s">
        <v>88</v>
      </c>
      <c r="G3965" s="2" t="s">
        <v>83</v>
      </c>
      <c r="H3965" s="2" t="s">
        <v>87</v>
      </c>
      <c r="I3965" s="2" t="s">
        <v>98</v>
      </c>
      <c r="J3965" s="2" t="s">
        <v>76</v>
      </c>
      <c r="K3965" s="2" t="s">
        <v>75</v>
      </c>
      <c r="L3965" s="2" t="s">
        <v>74</v>
      </c>
      <c r="M3965" s="2">
        <v>22.02</v>
      </c>
      <c r="N3965" s="2">
        <v>3809</v>
      </c>
      <c r="O3965" s="2">
        <v>45</v>
      </c>
      <c r="P3965" s="2">
        <v>5</v>
      </c>
      <c r="Q3965" s="2">
        <v>2</v>
      </c>
      <c r="R3965" s="17">
        <v>801</v>
      </c>
      <c r="S3965" s="17">
        <v>453</v>
      </c>
      <c r="T3965" s="17">
        <v>241</v>
      </c>
      <c r="U3965" s="17">
        <v>154</v>
      </c>
      <c r="V3965" s="17">
        <v>135</v>
      </c>
      <c r="W3965" s="17">
        <v>115</v>
      </c>
      <c r="X3965" s="18">
        <v>5.7810448936728793</v>
      </c>
      <c r="Y3965" s="18">
        <v>127.2986085586768</v>
      </c>
      <c r="Z3965" s="19">
        <v>1.1814124442110789E-2</v>
      </c>
      <c r="AA3965" s="19">
        <v>0.26014702021527958</v>
      </c>
      <c r="AB3965" s="18">
        <v>0.48933333333333334</v>
      </c>
      <c r="AC3965" s="18">
        <v>10.775119999999999</v>
      </c>
      <c r="AD3965" s="17">
        <v>1</v>
      </c>
      <c r="AE3965" s="55">
        <v>173</v>
      </c>
      <c r="AF3965" s="18">
        <v>7.8564940962761129</v>
      </c>
      <c r="AG3965" s="20">
        <v>173</v>
      </c>
      <c r="AH3965" s="17">
        <v>250</v>
      </c>
      <c r="AI3965" s="18">
        <v>2.7490636704119848E-2</v>
      </c>
      <c r="AJ3965" s="18">
        <v>0.605343820224719</v>
      </c>
      <c r="AK3965" s="18">
        <v>8.8079999999999992E-2</v>
      </c>
      <c r="AL3965" s="59">
        <v>1.9395215999999997</v>
      </c>
      <c r="AM3965" s="7">
        <v>1.9395215999999997</v>
      </c>
    </row>
    <row r="3966" spans="1:39" x14ac:dyDescent="0.3">
      <c r="A3966" s="2">
        <v>1000711830</v>
      </c>
      <c r="B3966" s="2">
        <v>1000711830</v>
      </c>
      <c r="C3966" s="38">
        <v>2001598004</v>
      </c>
      <c r="D3966" s="43">
        <v>42771</v>
      </c>
      <c r="E3966" s="2" t="s">
        <v>99</v>
      </c>
      <c r="F3966" s="2" t="s">
        <v>86</v>
      </c>
      <c r="G3966" s="2" t="s">
        <v>83</v>
      </c>
      <c r="H3966" s="2" t="s">
        <v>82</v>
      </c>
      <c r="I3966" s="2" t="s">
        <v>98</v>
      </c>
      <c r="J3966" s="2" t="s">
        <v>76</v>
      </c>
      <c r="K3966" s="2" t="s">
        <v>75</v>
      </c>
      <c r="L3966" s="2" t="s">
        <v>74</v>
      </c>
      <c r="M3966" s="2">
        <v>16.37</v>
      </c>
      <c r="N3966" s="2">
        <v>5375</v>
      </c>
      <c r="O3966" s="2">
        <v>51</v>
      </c>
      <c r="P3966" s="2">
        <v>5</v>
      </c>
      <c r="Q3966" s="2">
        <v>3</v>
      </c>
      <c r="R3966" s="17">
        <v>1284</v>
      </c>
      <c r="S3966" s="17">
        <v>520</v>
      </c>
      <c r="T3966" s="17">
        <v>282</v>
      </c>
      <c r="U3966" s="17">
        <v>203</v>
      </c>
      <c r="V3966" s="17">
        <v>181</v>
      </c>
      <c r="W3966" s="17">
        <v>163</v>
      </c>
      <c r="X3966" s="18">
        <v>3.0455813953488375</v>
      </c>
      <c r="Y3966" s="18">
        <v>49.856167441860471</v>
      </c>
      <c r="Z3966" s="19">
        <v>9.4883720930232559E-3</v>
      </c>
      <c r="AA3966" s="19">
        <v>0.15532465116279071</v>
      </c>
      <c r="AB3966" s="18">
        <v>0.32098039215686275</v>
      </c>
      <c r="AC3966" s="18">
        <v>5.2544490196078435</v>
      </c>
      <c r="AD3966" s="17">
        <v>0</v>
      </c>
      <c r="AE3966" s="55">
        <v>0</v>
      </c>
      <c r="AF3966" s="18">
        <v>0</v>
      </c>
      <c r="AG3966" s="20">
        <v>0</v>
      </c>
      <c r="AH3966" s="17">
        <v>344</v>
      </c>
      <c r="AI3966" s="18">
        <v>1.2749221183800624E-2</v>
      </c>
      <c r="AJ3966" s="18">
        <v>0.20870475077881623</v>
      </c>
      <c r="AK3966" s="18">
        <v>4.7587209302325587E-2</v>
      </c>
      <c r="AL3966" s="59">
        <v>0.77900261627906986</v>
      </c>
      <c r="AM3966" s="7">
        <v>0.77900261627906986</v>
      </c>
    </row>
    <row r="3967" spans="1:39" x14ac:dyDescent="0.3">
      <c r="A3967" s="2">
        <v>1000889863</v>
      </c>
      <c r="B3967" s="2">
        <v>1000889863</v>
      </c>
      <c r="C3967" s="38">
        <v>2001599076</v>
      </c>
      <c r="D3967" s="43">
        <v>42771</v>
      </c>
      <c r="E3967" s="2" t="s">
        <v>99</v>
      </c>
      <c r="F3967" s="2" t="s">
        <v>86</v>
      </c>
      <c r="G3967" s="2" t="s">
        <v>83</v>
      </c>
      <c r="H3967" s="2" t="s">
        <v>82</v>
      </c>
      <c r="I3967" s="2" t="s">
        <v>98</v>
      </c>
      <c r="J3967" s="2" t="s">
        <v>76</v>
      </c>
      <c r="K3967" s="2" t="s">
        <v>75</v>
      </c>
      <c r="L3967" s="2" t="s">
        <v>74</v>
      </c>
      <c r="M3967" s="2">
        <v>13.98</v>
      </c>
      <c r="N3967" s="2">
        <v>3518</v>
      </c>
      <c r="O3967" s="2">
        <v>35</v>
      </c>
      <c r="P3967" s="2">
        <v>3</v>
      </c>
      <c r="Q3967" s="2">
        <v>1</v>
      </c>
      <c r="R3967" s="17">
        <v>530</v>
      </c>
      <c r="S3967" s="17">
        <v>316</v>
      </c>
      <c r="T3967" s="17">
        <v>137</v>
      </c>
      <c r="U3967" s="17">
        <v>101</v>
      </c>
      <c r="V3967" s="17">
        <v>83</v>
      </c>
      <c r="W3967" s="17">
        <v>75</v>
      </c>
      <c r="X3967" s="18">
        <v>3.9738487777146108</v>
      </c>
      <c r="Y3967" s="18">
        <v>55.554405912450257</v>
      </c>
      <c r="Z3967" s="19">
        <v>9.9488345650938035E-3</v>
      </c>
      <c r="AA3967" s="19">
        <v>0.13908470722001137</v>
      </c>
      <c r="AB3967" s="18">
        <v>0.39942857142857147</v>
      </c>
      <c r="AC3967" s="18">
        <v>5.5840114285714293</v>
      </c>
      <c r="AD3967" s="17">
        <v>0</v>
      </c>
      <c r="AE3967" s="55">
        <v>0</v>
      </c>
      <c r="AF3967" s="18">
        <v>0</v>
      </c>
      <c r="AG3967" s="20">
        <v>0</v>
      </c>
      <c r="AH3967" s="17">
        <v>158</v>
      </c>
      <c r="AI3967" s="18">
        <v>2.6377358490566039E-2</v>
      </c>
      <c r="AJ3967" s="18">
        <v>0.36875547169811324</v>
      </c>
      <c r="AK3967" s="18">
        <v>8.8481012658227845E-2</v>
      </c>
      <c r="AL3967" s="59">
        <v>1.2369645569620253</v>
      </c>
      <c r="AM3967" s="7">
        <v>1.2369645569620253</v>
      </c>
    </row>
    <row r="3968" spans="1:39" x14ac:dyDescent="0.3">
      <c r="A3968" s="2">
        <v>1000818087</v>
      </c>
      <c r="B3968" s="2">
        <v>1000818087</v>
      </c>
      <c r="C3968" s="38">
        <v>2001599502</v>
      </c>
      <c r="D3968" s="43">
        <v>42771</v>
      </c>
      <c r="E3968" s="2" t="s">
        <v>99</v>
      </c>
      <c r="F3968" s="2" t="s">
        <v>85</v>
      </c>
      <c r="G3968" s="2" t="s">
        <v>83</v>
      </c>
      <c r="H3968" s="2" t="s">
        <v>82</v>
      </c>
      <c r="I3968" s="2" t="s">
        <v>98</v>
      </c>
      <c r="J3968" s="2" t="s">
        <v>76</v>
      </c>
      <c r="K3968" s="2" t="s">
        <v>75</v>
      </c>
      <c r="L3968" s="2" t="s">
        <v>74</v>
      </c>
      <c r="M3968" s="2">
        <v>12.17</v>
      </c>
      <c r="N3968" s="2">
        <v>3068</v>
      </c>
      <c r="O3968" s="2">
        <v>23</v>
      </c>
      <c r="P3968" s="2">
        <v>3</v>
      </c>
      <c r="Q3968" s="2">
        <v>2</v>
      </c>
      <c r="R3968" s="17">
        <v>558</v>
      </c>
      <c r="S3968" s="17">
        <v>248</v>
      </c>
      <c r="T3968" s="17">
        <v>112</v>
      </c>
      <c r="U3968" s="17">
        <v>79</v>
      </c>
      <c r="V3968" s="17">
        <v>67</v>
      </c>
      <c r="W3968" s="17">
        <v>61</v>
      </c>
      <c r="X3968" s="18">
        <v>3.9667535853976532</v>
      </c>
      <c r="Y3968" s="18">
        <v>48.275391134289443</v>
      </c>
      <c r="Z3968" s="19">
        <v>7.4967405475880053E-3</v>
      </c>
      <c r="AA3968" s="19">
        <v>9.1235332464146029E-2</v>
      </c>
      <c r="AB3968" s="18">
        <v>0.52913043478260868</v>
      </c>
      <c r="AC3968" s="18">
        <v>6.4395173913043475</v>
      </c>
      <c r="AD3968" s="17">
        <v>0</v>
      </c>
      <c r="AE3968" s="55">
        <v>0</v>
      </c>
      <c r="AF3968" s="18">
        <v>0</v>
      </c>
      <c r="AG3968" s="20">
        <v>0</v>
      </c>
      <c r="AH3968" s="17">
        <v>128</v>
      </c>
      <c r="AI3968" s="18">
        <v>2.1810035842293907E-2</v>
      </c>
      <c r="AJ3968" s="18">
        <v>0.26542813620071687</v>
      </c>
      <c r="AK3968" s="18">
        <v>9.5078124999999999E-2</v>
      </c>
      <c r="AL3968" s="59">
        <v>1.15710078125</v>
      </c>
      <c r="AM3968" s="7">
        <v>1.15710078125</v>
      </c>
    </row>
    <row r="3969" spans="1:39" x14ac:dyDescent="0.3">
      <c r="A3969" s="2">
        <v>1000363559</v>
      </c>
      <c r="B3969" s="2">
        <v>1000363559</v>
      </c>
      <c r="C3969" s="38">
        <v>2001599868</v>
      </c>
      <c r="D3969" s="43">
        <v>42771</v>
      </c>
      <c r="E3969" s="2" t="s">
        <v>99</v>
      </c>
      <c r="F3969" s="2" t="s">
        <v>84</v>
      </c>
      <c r="G3969" s="2" t="s">
        <v>83</v>
      </c>
      <c r="H3969" s="2" t="s">
        <v>82</v>
      </c>
      <c r="I3969" s="2" t="s">
        <v>98</v>
      </c>
      <c r="J3969" s="2" t="s">
        <v>76</v>
      </c>
      <c r="K3969" s="2" t="s">
        <v>75</v>
      </c>
      <c r="L3969" s="2" t="s">
        <v>74</v>
      </c>
      <c r="M3969" s="2">
        <v>12.91</v>
      </c>
      <c r="N3969" s="2">
        <v>2551</v>
      </c>
      <c r="O3969" s="2">
        <v>15</v>
      </c>
      <c r="P3969" s="2">
        <v>3</v>
      </c>
      <c r="Q3969" s="2">
        <v>2</v>
      </c>
      <c r="R3969" s="17">
        <v>495</v>
      </c>
      <c r="S3969" s="17">
        <v>221</v>
      </c>
      <c r="T3969" s="17">
        <v>90</v>
      </c>
      <c r="U3969" s="17">
        <v>70</v>
      </c>
      <c r="V3969" s="17">
        <v>55</v>
      </c>
      <c r="W3969" s="17">
        <v>48</v>
      </c>
      <c r="X3969" s="18">
        <v>5.0607604860838888</v>
      </c>
      <c r="Y3969" s="18">
        <v>65.334417875343007</v>
      </c>
      <c r="Z3969" s="19">
        <v>5.8800470403763232E-3</v>
      </c>
      <c r="AA3969" s="19">
        <v>7.5911407291258337E-2</v>
      </c>
      <c r="AB3969" s="18">
        <v>0.86066666666666669</v>
      </c>
      <c r="AC3969" s="18">
        <v>11.111206666666668</v>
      </c>
      <c r="AD3969" s="17">
        <v>0</v>
      </c>
      <c r="AE3969" s="55">
        <v>0</v>
      </c>
      <c r="AF3969" s="18">
        <v>0</v>
      </c>
      <c r="AG3969" s="20">
        <v>0</v>
      </c>
      <c r="AH3969" s="17">
        <v>103</v>
      </c>
      <c r="AI3969" s="18">
        <v>2.6080808080808079E-2</v>
      </c>
      <c r="AJ3969" s="18">
        <v>0.33670323232323229</v>
      </c>
      <c r="AK3969" s="18">
        <v>0.12533980582524271</v>
      </c>
      <c r="AL3969" s="59">
        <v>1.6181368932038833</v>
      </c>
      <c r="AM3969" s="7">
        <v>1.6181368932038833</v>
      </c>
    </row>
    <row r="3970" spans="1:39" x14ac:dyDescent="0.3">
      <c r="A3970" s="2">
        <v>1000777040</v>
      </c>
      <c r="B3970" s="2">
        <v>1000777040</v>
      </c>
      <c r="C3970" s="38">
        <v>2001600260</v>
      </c>
      <c r="D3970" s="43">
        <v>42772</v>
      </c>
      <c r="E3970" s="2" t="s">
        <v>99</v>
      </c>
      <c r="F3970" s="2" t="s">
        <v>79</v>
      </c>
      <c r="G3970" s="2" t="s">
        <v>7</v>
      </c>
      <c r="H3970" s="2" t="s">
        <v>78</v>
      </c>
      <c r="I3970" s="2" t="s">
        <v>100</v>
      </c>
      <c r="J3970" s="2" t="s">
        <v>101</v>
      </c>
      <c r="K3970" s="2" t="s">
        <v>102</v>
      </c>
      <c r="L3970" s="2" t="s">
        <v>74</v>
      </c>
      <c r="M3970" s="2">
        <v>15.84</v>
      </c>
      <c r="N3970" s="2">
        <v>1085</v>
      </c>
      <c r="O3970" s="2">
        <v>22</v>
      </c>
      <c r="P3970" s="2">
        <v>1</v>
      </c>
      <c r="Q3970" s="2">
        <v>0</v>
      </c>
      <c r="R3970" s="17"/>
      <c r="S3970" s="17"/>
      <c r="T3970" s="17"/>
      <c r="U3970" s="17"/>
      <c r="V3970" s="17"/>
      <c r="W3970" s="17"/>
      <c r="X3970" s="18">
        <v>14.599078341013824</v>
      </c>
      <c r="Y3970" s="18">
        <v>231.24940092165897</v>
      </c>
      <c r="Z3970" s="19">
        <v>2.0276497695852536E-2</v>
      </c>
      <c r="AA3970" s="19">
        <v>0.32117972350230417</v>
      </c>
      <c r="AB3970" s="18">
        <v>0.72</v>
      </c>
      <c r="AC3970" s="18">
        <v>11.4048</v>
      </c>
      <c r="AD3970" s="17">
        <v>1</v>
      </c>
      <c r="AE3970" s="55">
        <v>137</v>
      </c>
      <c r="AF3970" s="18">
        <v>8.6489898989898997</v>
      </c>
      <c r="AG3970" s="20">
        <v>137</v>
      </c>
      <c r="AH3970" s="17" t="s">
        <v>127</v>
      </c>
      <c r="AI3970" s="18" t="s">
        <v>128</v>
      </c>
      <c r="AJ3970" s="18" t="s">
        <v>128</v>
      </c>
      <c r="AK3970" s="18" t="s">
        <v>128</v>
      </c>
      <c r="AL3970" s="59" t="s">
        <v>128</v>
      </c>
      <c r="AM3970" s="7" t="s">
        <v>128</v>
      </c>
    </row>
    <row r="3971" spans="1:39" x14ac:dyDescent="0.3">
      <c r="A3971" s="2">
        <v>1000146070</v>
      </c>
      <c r="B3971" s="2">
        <v>1000146070</v>
      </c>
      <c r="C3971" s="38">
        <v>2001600372</v>
      </c>
      <c r="D3971" s="43">
        <v>42772</v>
      </c>
      <c r="E3971" s="2" t="s">
        <v>99</v>
      </c>
      <c r="F3971" s="2" t="s">
        <v>96</v>
      </c>
      <c r="G3971" s="2" t="s">
        <v>95</v>
      </c>
      <c r="H3971" s="2" t="s">
        <v>78</v>
      </c>
      <c r="I3971" s="2" t="s">
        <v>100</v>
      </c>
      <c r="J3971" s="2" t="s">
        <v>101</v>
      </c>
      <c r="K3971" s="2" t="s">
        <v>102</v>
      </c>
      <c r="L3971" s="2" t="s">
        <v>74</v>
      </c>
      <c r="M3971" s="2">
        <v>33.159999999999997</v>
      </c>
      <c r="N3971" s="2">
        <v>2932</v>
      </c>
      <c r="O3971" s="2">
        <v>51</v>
      </c>
      <c r="P3971" s="2">
        <v>3</v>
      </c>
      <c r="Q3971" s="2">
        <v>1</v>
      </c>
      <c r="R3971" s="17"/>
      <c r="S3971" s="17"/>
      <c r="T3971" s="17"/>
      <c r="U3971" s="17"/>
      <c r="V3971" s="17"/>
      <c r="W3971" s="17"/>
      <c r="X3971" s="18">
        <v>11.309686221009548</v>
      </c>
      <c r="Y3971" s="18">
        <v>375.02919508867654</v>
      </c>
      <c r="Z3971" s="19">
        <v>1.7394270122783082E-2</v>
      </c>
      <c r="AA3971" s="19">
        <v>0.57679399727148695</v>
      </c>
      <c r="AB3971" s="18">
        <v>0.6501960784313725</v>
      </c>
      <c r="AC3971" s="18">
        <v>21.560501960784311</v>
      </c>
      <c r="AD3971" s="17">
        <v>1</v>
      </c>
      <c r="AE3971" s="55">
        <v>13</v>
      </c>
      <c r="AF3971" s="18">
        <v>0.39203860072376362</v>
      </c>
      <c r="AG3971" s="20">
        <v>13</v>
      </c>
      <c r="AH3971" s="17" t="s">
        <v>127</v>
      </c>
      <c r="AI3971" s="18" t="s">
        <v>128</v>
      </c>
      <c r="AJ3971" s="18" t="s">
        <v>128</v>
      </c>
      <c r="AK3971" s="18" t="s">
        <v>128</v>
      </c>
      <c r="AL3971" s="59" t="s">
        <v>128</v>
      </c>
      <c r="AM3971" s="7" t="s">
        <v>128</v>
      </c>
    </row>
    <row r="3972" spans="1:39" x14ac:dyDescent="0.3">
      <c r="A3972" s="2">
        <v>1000192615</v>
      </c>
      <c r="B3972" s="2">
        <v>1000192615</v>
      </c>
      <c r="C3972" s="38">
        <v>2001600824</v>
      </c>
      <c r="D3972" s="43">
        <v>42772</v>
      </c>
      <c r="E3972" s="2" t="s">
        <v>99</v>
      </c>
      <c r="F3972" s="2" t="s">
        <v>94</v>
      </c>
      <c r="G3972" s="2" t="s">
        <v>93</v>
      </c>
      <c r="H3972" s="2" t="s">
        <v>78</v>
      </c>
      <c r="I3972" s="2" t="s">
        <v>100</v>
      </c>
      <c r="J3972" s="2" t="s">
        <v>101</v>
      </c>
      <c r="K3972" s="2" t="s">
        <v>102</v>
      </c>
      <c r="L3972" s="2" t="s">
        <v>74</v>
      </c>
      <c r="M3972" s="2">
        <v>67.599999999999994</v>
      </c>
      <c r="N3972" s="2">
        <v>6499</v>
      </c>
      <c r="O3972" s="2">
        <v>103</v>
      </c>
      <c r="P3972" s="2">
        <v>6</v>
      </c>
      <c r="Q3972" s="2">
        <v>3</v>
      </c>
      <c r="R3972" s="17"/>
      <c r="S3972" s="17"/>
      <c r="T3972" s="17"/>
      <c r="U3972" s="17"/>
      <c r="V3972" s="17"/>
      <c r="W3972" s="17"/>
      <c r="X3972" s="18">
        <v>10.40160024619172</v>
      </c>
      <c r="Y3972" s="18">
        <v>703.1481766425602</v>
      </c>
      <c r="Z3972" s="19">
        <v>1.5848592091090938E-2</v>
      </c>
      <c r="AA3972" s="19">
        <v>1.0713648253577475</v>
      </c>
      <c r="AB3972" s="18">
        <v>0.65631067961165046</v>
      </c>
      <c r="AC3972" s="18">
        <v>44.366601941747568</v>
      </c>
      <c r="AD3972" s="17">
        <v>1</v>
      </c>
      <c r="AE3972" s="55">
        <v>159</v>
      </c>
      <c r="AF3972" s="18">
        <v>2.3520710059171601</v>
      </c>
      <c r="AG3972" s="20">
        <v>159</v>
      </c>
      <c r="AH3972" s="17" t="s">
        <v>127</v>
      </c>
      <c r="AI3972" s="18" t="s">
        <v>128</v>
      </c>
      <c r="AJ3972" s="18" t="s">
        <v>128</v>
      </c>
      <c r="AK3972" s="18" t="s">
        <v>128</v>
      </c>
      <c r="AL3972" s="59" t="s">
        <v>128</v>
      </c>
      <c r="AM3972" s="7" t="s">
        <v>128</v>
      </c>
    </row>
    <row r="3973" spans="1:39" x14ac:dyDescent="0.3">
      <c r="A3973" s="2">
        <v>1000308808</v>
      </c>
      <c r="B3973" s="2">
        <v>1000308808</v>
      </c>
      <c r="C3973" s="38">
        <v>2001601702</v>
      </c>
      <c r="D3973" s="43">
        <v>42772</v>
      </c>
      <c r="E3973" s="2" t="s">
        <v>99</v>
      </c>
      <c r="F3973" s="2" t="s">
        <v>92</v>
      </c>
      <c r="G3973" s="2" t="s">
        <v>83</v>
      </c>
      <c r="H3973" s="2" t="s">
        <v>90</v>
      </c>
      <c r="I3973" s="2" t="s">
        <v>100</v>
      </c>
      <c r="J3973" s="2" t="s">
        <v>101</v>
      </c>
      <c r="K3973" s="2" t="s">
        <v>102</v>
      </c>
      <c r="L3973" s="2" t="s">
        <v>74</v>
      </c>
      <c r="M3973" s="2">
        <v>38.78</v>
      </c>
      <c r="N3973" s="2">
        <v>4250</v>
      </c>
      <c r="O3973" s="2">
        <v>54</v>
      </c>
      <c r="P3973" s="2">
        <v>4</v>
      </c>
      <c r="Q3973" s="2">
        <v>2</v>
      </c>
      <c r="R3973" s="17"/>
      <c r="S3973" s="17"/>
      <c r="T3973" s="17"/>
      <c r="U3973" s="17"/>
      <c r="V3973" s="17"/>
      <c r="W3973" s="17"/>
      <c r="X3973" s="18">
        <v>9.1247058823529414</v>
      </c>
      <c r="Y3973" s="18">
        <v>353.8560941176471</v>
      </c>
      <c r="Z3973" s="19">
        <v>1.2705882352941176E-2</v>
      </c>
      <c r="AA3973" s="19">
        <v>0.49273411764705882</v>
      </c>
      <c r="AB3973" s="18">
        <v>0.7181481481481482</v>
      </c>
      <c r="AC3973" s="18">
        <v>27.849785185185187</v>
      </c>
      <c r="AD3973" s="17">
        <v>1</v>
      </c>
      <c r="AE3973" s="55">
        <v>122</v>
      </c>
      <c r="AF3973" s="18">
        <v>3.1459515214027847</v>
      </c>
      <c r="AG3973" s="20">
        <v>122</v>
      </c>
      <c r="AH3973" s="17" t="s">
        <v>127</v>
      </c>
      <c r="AI3973" s="18" t="s">
        <v>128</v>
      </c>
      <c r="AJ3973" s="18" t="s">
        <v>128</v>
      </c>
      <c r="AK3973" s="18" t="s">
        <v>128</v>
      </c>
      <c r="AL3973" s="59" t="s">
        <v>128</v>
      </c>
      <c r="AM3973" s="7" t="s">
        <v>128</v>
      </c>
    </row>
    <row r="3974" spans="1:39" x14ac:dyDescent="0.3">
      <c r="A3974" s="2">
        <v>1000158508</v>
      </c>
      <c r="B3974" s="2">
        <v>1000158508</v>
      </c>
      <c r="C3974" s="38">
        <v>2001602478</v>
      </c>
      <c r="D3974" s="43">
        <v>42772</v>
      </c>
      <c r="E3974" s="2" t="s">
        <v>99</v>
      </c>
      <c r="F3974" s="2" t="s">
        <v>91</v>
      </c>
      <c r="G3974" s="2" t="s">
        <v>83</v>
      </c>
      <c r="H3974" s="2" t="s">
        <v>90</v>
      </c>
      <c r="I3974" s="2" t="s">
        <v>100</v>
      </c>
      <c r="J3974" s="2" t="s">
        <v>101</v>
      </c>
      <c r="K3974" s="2" t="s">
        <v>102</v>
      </c>
      <c r="L3974" s="2" t="s">
        <v>74</v>
      </c>
      <c r="M3974" s="2">
        <v>14.83</v>
      </c>
      <c r="N3974" s="2">
        <v>1846</v>
      </c>
      <c r="O3974" s="2">
        <v>24</v>
      </c>
      <c r="P3974" s="2">
        <v>2</v>
      </c>
      <c r="Q3974" s="2">
        <v>1</v>
      </c>
      <c r="R3974" s="17"/>
      <c r="S3974" s="17"/>
      <c r="T3974" s="17"/>
      <c r="U3974" s="17"/>
      <c r="V3974" s="17"/>
      <c r="W3974" s="17"/>
      <c r="X3974" s="18">
        <v>8.03358613217768</v>
      </c>
      <c r="Y3974" s="18">
        <v>119.138082340195</v>
      </c>
      <c r="Z3974" s="19">
        <v>1.3001083423618635E-2</v>
      </c>
      <c r="AA3974" s="19">
        <v>0.19280606717226437</v>
      </c>
      <c r="AB3974" s="18">
        <v>0.61791666666666667</v>
      </c>
      <c r="AC3974" s="18">
        <v>9.1637041666666672</v>
      </c>
      <c r="AD3974" s="17">
        <v>0</v>
      </c>
      <c r="AE3974" s="55">
        <v>0</v>
      </c>
      <c r="AF3974" s="18">
        <v>0</v>
      </c>
      <c r="AG3974" s="20">
        <v>0</v>
      </c>
      <c r="AH3974" s="17" t="s">
        <v>127</v>
      </c>
      <c r="AI3974" s="18" t="s">
        <v>128</v>
      </c>
      <c r="AJ3974" s="18" t="s">
        <v>128</v>
      </c>
      <c r="AK3974" s="18" t="s">
        <v>128</v>
      </c>
      <c r="AL3974" s="59" t="s">
        <v>128</v>
      </c>
      <c r="AM3974" s="7" t="s">
        <v>128</v>
      </c>
    </row>
    <row r="3975" spans="1:39" x14ac:dyDescent="0.3">
      <c r="A3975" s="2">
        <v>1000171045</v>
      </c>
      <c r="B3975" s="2">
        <v>1000171045</v>
      </c>
      <c r="C3975" s="38">
        <v>2001602814</v>
      </c>
      <c r="D3975" s="43">
        <v>42772</v>
      </c>
      <c r="E3975" s="2" t="s">
        <v>99</v>
      </c>
      <c r="F3975" s="2" t="s">
        <v>89</v>
      </c>
      <c r="G3975" s="2" t="s">
        <v>83</v>
      </c>
      <c r="H3975" s="2" t="s">
        <v>87</v>
      </c>
      <c r="I3975" s="2" t="s">
        <v>100</v>
      </c>
      <c r="J3975" s="2" t="s">
        <v>101</v>
      </c>
      <c r="K3975" s="2" t="s">
        <v>102</v>
      </c>
      <c r="L3975" s="2" t="s">
        <v>74</v>
      </c>
      <c r="M3975" s="2">
        <v>15.94</v>
      </c>
      <c r="N3975" s="2">
        <v>2065</v>
      </c>
      <c r="O3975" s="2">
        <v>26</v>
      </c>
      <c r="P3975" s="2">
        <v>2</v>
      </c>
      <c r="Q3975" s="2">
        <v>1</v>
      </c>
      <c r="R3975" s="17"/>
      <c r="S3975" s="17"/>
      <c r="T3975" s="17"/>
      <c r="U3975" s="17"/>
      <c r="V3975" s="17"/>
      <c r="W3975" s="17"/>
      <c r="X3975" s="18">
        <v>7.7191283292978206</v>
      </c>
      <c r="Y3975" s="18">
        <v>123.04290556900726</v>
      </c>
      <c r="Z3975" s="19">
        <v>1.2590799031476998E-2</v>
      </c>
      <c r="AA3975" s="19">
        <v>0.20069733656174335</v>
      </c>
      <c r="AB3975" s="18">
        <v>0.61307692307692307</v>
      </c>
      <c r="AC3975" s="18">
        <v>9.772446153846154</v>
      </c>
      <c r="AD3975" s="17">
        <v>0</v>
      </c>
      <c r="AE3975" s="55">
        <v>0</v>
      </c>
      <c r="AF3975" s="18">
        <v>0</v>
      </c>
      <c r="AG3975" s="20">
        <v>0</v>
      </c>
      <c r="AH3975" s="17" t="s">
        <v>127</v>
      </c>
      <c r="AI3975" s="18" t="s">
        <v>128</v>
      </c>
      <c r="AJ3975" s="18" t="s">
        <v>128</v>
      </c>
      <c r="AK3975" s="18" t="s">
        <v>128</v>
      </c>
      <c r="AL3975" s="59" t="s">
        <v>128</v>
      </c>
      <c r="AM3975" s="7" t="s">
        <v>128</v>
      </c>
    </row>
    <row r="3976" spans="1:39" x14ac:dyDescent="0.3">
      <c r="A3976" s="2">
        <v>1000311597</v>
      </c>
      <c r="B3976" s="2">
        <v>1000311597</v>
      </c>
      <c r="C3976" s="38">
        <v>2001603154</v>
      </c>
      <c r="D3976" s="43">
        <v>42772</v>
      </c>
      <c r="E3976" s="2" t="s">
        <v>99</v>
      </c>
      <c r="F3976" s="2" t="s">
        <v>88</v>
      </c>
      <c r="G3976" s="2" t="s">
        <v>83</v>
      </c>
      <c r="H3976" s="2" t="s">
        <v>87</v>
      </c>
      <c r="I3976" s="2" t="s">
        <v>100</v>
      </c>
      <c r="J3976" s="2" t="s">
        <v>101</v>
      </c>
      <c r="K3976" s="2" t="s">
        <v>102</v>
      </c>
      <c r="L3976" s="2" t="s">
        <v>74</v>
      </c>
      <c r="M3976" s="2">
        <v>15.53</v>
      </c>
      <c r="N3976" s="2">
        <v>1999</v>
      </c>
      <c r="O3976" s="2">
        <v>31</v>
      </c>
      <c r="P3976" s="2">
        <v>2</v>
      </c>
      <c r="Q3976" s="2">
        <v>1</v>
      </c>
      <c r="R3976" s="17"/>
      <c r="S3976" s="17"/>
      <c r="T3976" s="17"/>
      <c r="U3976" s="17"/>
      <c r="V3976" s="17"/>
      <c r="W3976" s="17"/>
      <c r="X3976" s="18">
        <v>7.7688844422211103</v>
      </c>
      <c r="Y3976" s="18">
        <v>120.65077538769384</v>
      </c>
      <c r="Z3976" s="19">
        <v>1.5507753876938469E-2</v>
      </c>
      <c r="AA3976" s="19">
        <v>0.24083541770885442</v>
      </c>
      <c r="AB3976" s="18">
        <v>0.50096774193548388</v>
      </c>
      <c r="AC3976" s="18">
        <v>7.7800290322580645</v>
      </c>
      <c r="AD3976" s="17">
        <v>0</v>
      </c>
      <c r="AE3976" s="55">
        <v>0</v>
      </c>
      <c r="AF3976" s="18">
        <v>0</v>
      </c>
      <c r="AG3976" s="20">
        <v>0</v>
      </c>
      <c r="AH3976" s="17" t="s">
        <v>127</v>
      </c>
      <c r="AI3976" s="18" t="s">
        <v>128</v>
      </c>
      <c r="AJ3976" s="18" t="s">
        <v>128</v>
      </c>
      <c r="AK3976" s="18" t="s">
        <v>128</v>
      </c>
      <c r="AL3976" s="59" t="s">
        <v>128</v>
      </c>
      <c r="AM3976" s="7" t="s">
        <v>128</v>
      </c>
    </row>
    <row r="3977" spans="1:39" x14ac:dyDescent="0.3">
      <c r="A3977" s="2">
        <v>1000942720</v>
      </c>
      <c r="B3977" s="2">
        <v>1000942720</v>
      </c>
      <c r="C3977" s="38">
        <v>2001603272</v>
      </c>
      <c r="D3977" s="43">
        <v>42772</v>
      </c>
      <c r="E3977" s="2" t="s">
        <v>99</v>
      </c>
      <c r="F3977" s="2" t="s">
        <v>86</v>
      </c>
      <c r="G3977" s="2" t="s">
        <v>83</v>
      </c>
      <c r="H3977" s="2" t="s">
        <v>82</v>
      </c>
      <c r="I3977" s="2" t="s">
        <v>100</v>
      </c>
      <c r="J3977" s="2" t="s">
        <v>101</v>
      </c>
      <c r="K3977" s="2" t="s">
        <v>102</v>
      </c>
      <c r="L3977" s="2" t="s">
        <v>74</v>
      </c>
      <c r="M3977" s="2">
        <v>9.98</v>
      </c>
      <c r="N3977" s="2">
        <v>2572</v>
      </c>
      <c r="O3977" s="2">
        <v>30</v>
      </c>
      <c r="P3977" s="2">
        <v>2</v>
      </c>
      <c r="Q3977" s="2">
        <v>1</v>
      </c>
      <c r="R3977" s="17"/>
      <c r="S3977" s="17"/>
      <c r="T3977" s="17"/>
      <c r="U3977" s="17"/>
      <c r="V3977" s="17"/>
      <c r="W3977" s="17"/>
      <c r="X3977" s="18">
        <v>3.8802488335925349</v>
      </c>
      <c r="Y3977" s="18">
        <v>38.724883359253504</v>
      </c>
      <c r="Z3977" s="19">
        <v>1.1664074650077761E-2</v>
      </c>
      <c r="AA3977" s="19">
        <v>0.11640746500777606</v>
      </c>
      <c r="AB3977" s="18">
        <v>0.33266666666666667</v>
      </c>
      <c r="AC3977" s="18">
        <v>3.3200133333333333</v>
      </c>
      <c r="AD3977" s="17">
        <v>0</v>
      </c>
      <c r="AE3977" s="55">
        <v>0</v>
      </c>
      <c r="AF3977" s="18">
        <v>0</v>
      </c>
      <c r="AG3977" s="20">
        <v>0</v>
      </c>
      <c r="AH3977" s="17" t="s">
        <v>127</v>
      </c>
      <c r="AI3977" s="18" t="s">
        <v>128</v>
      </c>
      <c r="AJ3977" s="18" t="s">
        <v>128</v>
      </c>
      <c r="AK3977" s="18" t="s">
        <v>128</v>
      </c>
      <c r="AL3977" s="59" t="s">
        <v>128</v>
      </c>
      <c r="AM3977" s="7" t="s">
        <v>128</v>
      </c>
    </row>
    <row r="3978" spans="1:39" x14ac:dyDescent="0.3">
      <c r="A3978" s="2">
        <v>1000213238</v>
      </c>
      <c r="B3978" s="2">
        <v>1000213238</v>
      </c>
      <c r="C3978" s="38">
        <v>2001603362</v>
      </c>
      <c r="D3978" s="43">
        <v>42772</v>
      </c>
      <c r="E3978" s="2" t="s">
        <v>99</v>
      </c>
      <c r="F3978" s="2" t="s">
        <v>86</v>
      </c>
      <c r="G3978" s="2" t="s">
        <v>83</v>
      </c>
      <c r="H3978" s="2" t="s">
        <v>82</v>
      </c>
      <c r="I3978" s="2" t="s">
        <v>100</v>
      </c>
      <c r="J3978" s="2" t="s">
        <v>101</v>
      </c>
      <c r="K3978" s="2" t="s">
        <v>102</v>
      </c>
      <c r="L3978" s="2" t="s">
        <v>74</v>
      </c>
      <c r="M3978" s="2">
        <v>10.65</v>
      </c>
      <c r="N3978" s="2">
        <v>2591</v>
      </c>
      <c r="O3978" s="2">
        <v>31</v>
      </c>
      <c r="P3978" s="2">
        <v>3</v>
      </c>
      <c r="Q3978" s="2">
        <v>1</v>
      </c>
      <c r="R3978" s="17"/>
      <c r="S3978" s="17"/>
      <c r="T3978" s="17"/>
      <c r="U3978" s="17"/>
      <c r="V3978" s="17"/>
      <c r="W3978" s="17"/>
      <c r="X3978" s="18">
        <v>4.110382091856426</v>
      </c>
      <c r="Y3978" s="18">
        <v>43.775569278270936</v>
      </c>
      <c r="Z3978" s="19">
        <v>1.1964492473948282E-2</v>
      </c>
      <c r="AA3978" s="19">
        <v>0.1274218448475492</v>
      </c>
      <c r="AB3978" s="18">
        <v>0.34354838709677421</v>
      </c>
      <c r="AC3978" s="18">
        <v>3.6587903225806455</v>
      </c>
      <c r="AD3978" s="17">
        <v>0</v>
      </c>
      <c r="AE3978" s="55">
        <v>0</v>
      </c>
      <c r="AF3978" s="18">
        <v>0</v>
      </c>
      <c r="AG3978" s="20">
        <v>0</v>
      </c>
      <c r="AH3978" s="17" t="s">
        <v>127</v>
      </c>
      <c r="AI3978" s="18" t="s">
        <v>128</v>
      </c>
      <c r="AJ3978" s="18" t="s">
        <v>128</v>
      </c>
      <c r="AK3978" s="18" t="s">
        <v>128</v>
      </c>
      <c r="AL3978" s="59" t="s">
        <v>128</v>
      </c>
      <c r="AM3978" s="7" t="s">
        <v>128</v>
      </c>
    </row>
    <row r="3979" spans="1:39" x14ac:dyDescent="0.3">
      <c r="A3979" s="2">
        <v>1000355070</v>
      </c>
      <c r="B3979" s="2">
        <v>1000355070</v>
      </c>
      <c r="C3979" s="38">
        <v>2001603572</v>
      </c>
      <c r="D3979" s="43">
        <v>42772</v>
      </c>
      <c r="E3979" s="2" t="s">
        <v>99</v>
      </c>
      <c r="F3979" s="2" t="s">
        <v>85</v>
      </c>
      <c r="G3979" s="2" t="s">
        <v>83</v>
      </c>
      <c r="H3979" s="2" t="s">
        <v>82</v>
      </c>
      <c r="I3979" s="2" t="s">
        <v>100</v>
      </c>
      <c r="J3979" s="2" t="s">
        <v>101</v>
      </c>
      <c r="K3979" s="2" t="s">
        <v>102</v>
      </c>
      <c r="L3979" s="2" t="s">
        <v>74</v>
      </c>
      <c r="M3979" s="2">
        <v>10.96</v>
      </c>
      <c r="N3979" s="2">
        <v>2170</v>
      </c>
      <c r="O3979" s="2">
        <v>21</v>
      </c>
      <c r="P3979" s="2">
        <v>2</v>
      </c>
      <c r="Q3979" s="2">
        <v>1</v>
      </c>
      <c r="R3979" s="17"/>
      <c r="S3979" s="17"/>
      <c r="T3979" s="17"/>
      <c r="U3979" s="17"/>
      <c r="V3979" s="17"/>
      <c r="W3979" s="17"/>
      <c r="X3979" s="18">
        <v>5.0506912442396317</v>
      </c>
      <c r="Y3979" s="18">
        <v>55.355576036866367</v>
      </c>
      <c r="Z3979" s="19">
        <v>9.6774193548387101E-3</v>
      </c>
      <c r="AA3979" s="19">
        <v>0.10606451612903227</v>
      </c>
      <c r="AB3979" s="18">
        <v>0.52190476190476198</v>
      </c>
      <c r="AC3979" s="18">
        <v>5.7200761904761919</v>
      </c>
      <c r="AD3979" s="17">
        <v>0</v>
      </c>
      <c r="AE3979" s="55">
        <v>0</v>
      </c>
      <c r="AF3979" s="18">
        <v>0</v>
      </c>
      <c r="AG3979" s="20">
        <v>0</v>
      </c>
      <c r="AH3979" s="17" t="s">
        <v>127</v>
      </c>
      <c r="AI3979" s="18" t="s">
        <v>128</v>
      </c>
      <c r="AJ3979" s="18" t="s">
        <v>128</v>
      </c>
      <c r="AK3979" s="18" t="s">
        <v>128</v>
      </c>
      <c r="AL3979" s="59" t="s">
        <v>128</v>
      </c>
      <c r="AM3979" s="7" t="s">
        <v>128</v>
      </c>
    </row>
    <row r="3980" spans="1:39" x14ac:dyDescent="0.3">
      <c r="A3980" s="2">
        <v>1000843984</v>
      </c>
      <c r="B3980" s="2">
        <v>1000843984</v>
      </c>
      <c r="C3980" s="38">
        <v>2001603690</v>
      </c>
      <c r="D3980" s="43">
        <v>42772</v>
      </c>
      <c r="E3980" s="2" t="s">
        <v>99</v>
      </c>
      <c r="F3980" s="2" t="s">
        <v>84</v>
      </c>
      <c r="G3980" s="2" t="s">
        <v>83</v>
      </c>
      <c r="H3980" s="2" t="s">
        <v>82</v>
      </c>
      <c r="I3980" s="2" t="s">
        <v>100</v>
      </c>
      <c r="J3980" s="2" t="s">
        <v>101</v>
      </c>
      <c r="K3980" s="2" t="s">
        <v>102</v>
      </c>
      <c r="L3980" s="2" t="s">
        <v>74</v>
      </c>
      <c r="M3980" s="2">
        <v>11.35</v>
      </c>
      <c r="N3980" s="2">
        <v>2101</v>
      </c>
      <c r="O3980" s="2">
        <v>12</v>
      </c>
      <c r="P3980" s="2">
        <v>2</v>
      </c>
      <c r="Q3980" s="2">
        <v>1</v>
      </c>
      <c r="R3980" s="17"/>
      <c r="S3980" s="17"/>
      <c r="T3980" s="17"/>
      <c r="U3980" s="17"/>
      <c r="V3980" s="17"/>
      <c r="W3980" s="17"/>
      <c r="X3980" s="18">
        <v>5.4021894336030458</v>
      </c>
      <c r="Y3980" s="18">
        <v>61.314850071394567</v>
      </c>
      <c r="Z3980" s="19">
        <v>5.7115659209900048E-3</v>
      </c>
      <c r="AA3980" s="19">
        <v>6.4826273203236556E-2</v>
      </c>
      <c r="AB3980" s="18">
        <v>0.9458333333333333</v>
      </c>
      <c r="AC3980" s="18">
        <v>10.735208333333333</v>
      </c>
      <c r="AD3980" s="17">
        <v>0</v>
      </c>
      <c r="AE3980" s="55">
        <v>0</v>
      </c>
      <c r="AF3980" s="18">
        <v>0</v>
      </c>
      <c r="AG3980" s="20">
        <v>0</v>
      </c>
      <c r="AH3980" s="17" t="s">
        <v>127</v>
      </c>
      <c r="AI3980" s="18" t="s">
        <v>128</v>
      </c>
      <c r="AJ3980" s="18" t="s">
        <v>128</v>
      </c>
      <c r="AK3980" s="18" t="s">
        <v>128</v>
      </c>
      <c r="AL3980" s="59" t="s">
        <v>128</v>
      </c>
      <c r="AM3980" s="7" t="s">
        <v>128</v>
      </c>
    </row>
    <row r="3981" spans="1:39" x14ac:dyDescent="0.3">
      <c r="A3981" s="2">
        <v>1000129086</v>
      </c>
      <c r="B3981" s="2">
        <v>1000129086</v>
      </c>
      <c r="C3981" s="38">
        <v>2001603986</v>
      </c>
      <c r="D3981" s="43">
        <v>42772</v>
      </c>
      <c r="E3981" s="2" t="s">
        <v>99</v>
      </c>
      <c r="F3981" s="2" t="s">
        <v>79</v>
      </c>
      <c r="G3981" s="2" t="s">
        <v>7</v>
      </c>
      <c r="H3981" s="2" t="s">
        <v>78</v>
      </c>
      <c r="I3981" s="2" t="s">
        <v>98</v>
      </c>
      <c r="J3981" s="2" t="s">
        <v>101</v>
      </c>
      <c r="K3981" s="2" t="s">
        <v>102</v>
      </c>
      <c r="L3981" s="2" t="s">
        <v>74</v>
      </c>
      <c r="M3981" s="2">
        <v>25.96</v>
      </c>
      <c r="N3981" s="2">
        <v>1784</v>
      </c>
      <c r="O3981" s="2">
        <v>42</v>
      </c>
      <c r="P3981" s="2">
        <v>2</v>
      </c>
      <c r="Q3981" s="2">
        <v>1</v>
      </c>
      <c r="R3981" s="17"/>
      <c r="S3981" s="17"/>
      <c r="T3981" s="17"/>
      <c r="U3981" s="17"/>
      <c r="V3981" s="17"/>
      <c r="W3981" s="17"/>
      <c r="X3981" s="18">
        <v>14.551569506726459</v>
      </c>
      <c r="Y3981" s="18">
        <v>377.75874439461887</v>
      </c>
      <c r="Z3981" s="19">
        <v>2.3542600896860985E-2</v>
      </c>
      <c r="AA3981" s="19">
        <v>0.61116591928251118</v>
      </c>
      <c r="AB3981" s="18">
        <v>0.61809523809523814</v>
      </c>
      <c r="AC3981" s="18">
        <v>16.045752380952383</v>
      </c>
      <c r="AD3981" s="17">
        <v>1</v>
      </c>
      <c r="AE3981" s="55">
        <v>192</v>
      </c>
      <c r="AF3981" s="18">
        <v>7.3959938366718028</v>
      </c>
      <c r="AG3981" s="20">
        <v>192</v>
      </c>
      <c r="AH3981" s="17" t="s">
        <v>127</v>
      </c>
      <c r="AI3981" s="18" t="s">
        <v>128</v>
      </c>
      <c r="AJ3981" s="18" t="s">
        <v>128</v>
      </c>
      <c r="AK3981" s="18" t="s">
        <v>128</v>
      </c>
      <c r="AL3981" s="59" t="s">
        <v>128</v>
      </c>
      <c r="AM3981" s="7" t="s">
        <v>128</v>
      </c>
    </row>
    <row r="3982" spans="1:39" x14ac:dyDescent="0.3">
      <c r="A3982" s="2">
        <v>1000997515</v>
      </c>
      <c r="B3982" s="2">
        <v>1000997515</v>
      </c>
      <c r="C3982" s="38">
        <v>2001604178</v>
      </c>
      <c r="D3982" s="43">
        <v>42772</v>
      </c>
      <c r="E3982" s="2" t="s">
        <v>99</v>
      </c>
      <c r="F3982" s="2" t="s">
        <v>96</v>
      </c>
      <c r="G3982" s="2" t="s">
        <v>95</v>
      </c>
      <c r="H3982" s="2" t="s">
        <v>78</v>
      </c>
      <c r="I3982" s="2" t="s">
        <v>98</v>
      </c>
      <c r="J3982" s="2" t="s">
        <v>101</v>
      </c>
      <c r="K3982" s="2" t="s">
        <v>102</v>
      </c>
      <c r="L3982" s="2" t="s">
        <v>74</v>
      </c>
      <c r="M3982" s="2">
        <v>59.18</v>
      </c>
      <c r="N3982" s="2">
        <v>4845</v>
      </c>
      <c r="O3982" s="2">
        <v>98</v>
      </c>
      <c r="P3982" s="2">
        <v>6</v>
      </c>
      <c r="Q3982" s="2">
        <v>2</v>
      </c>
      <c r="R3982" s="17"/>
      <c r="S3982" s="17"/>
      <c r="T3982" s="17"/>
      <c r="U3982" s="17"/>
      <c r="V3982" s="17"/>
      <c r="W3982" s="17"/>
      <c r="X3982" s="18">
        <v>12.214654282765737</v>
      </c>
      <c r="Y3982" s="18">
        <v>722.86324045407639</v>
      </c>
      <c r="Z3982" s="19">
        <v>2.0227038183694531E-2</v>
      </c>
      <c r="AA3982" s="19">
        <v>1.1970361197110424</v>
      </c>
      <c r="AB3982" s="18">
        <v>0.60387755102040819</v>
      </c>
      <c r="AC3982" s="18">
        <v>35.737473469387758</v>
      </c>
      <c r="AD3982" s="17">
        <v>2</v>
      </c>
      <c r="AE3982" s="55">
        <v>36</v>
      </c>
      <c r="AF3982" s="18">
        <v>0.60831361946603579</v>
      </c>
      <c r="AG3982" s="20">
        <v>36</v>
      </c>
      <c r="AH3982" s="17" t="s">
        <v>127</v>
      </c>
      <c r="AI3982" s="18" t="s">
        <v>128</v>
      </c>
      <c r="AJ3982" s="18" t="s">
        <v>128</v>
      </c>
      <c r="AK3982" s="18" t="s">
        <v>128</v>
      </c>
      <c r="AL3982" s="59" t="s">
        <v>128</v>
      </c>
      <c r="AM3982" s="7" t="s">
        <v>128</v>
      </c>
    </row>
    <row r="3983" spans="1:39" x14ac:dyDescent="0.3">
      <c r="A3983" s="2">
        <v>1000793845</v>
      </c>
      <c r="B3983" s="2">
        <v>1000793845</v>
      </c>
      <c r="C3983" s="38">
        <v>2001604830</v>
      </c>
      <c r="D3983" s="43">
        <v>42772</v>
      </c>
      <c r="E3983" s="2" t="s">
        <v>99</v>
      </c>
      <c r="F3983" s="2" t="s">
        <v>94</v>
      </c>
      <c r="G3983" s="2" t="s">
        <v>93</v>
      </c>
      <c r="H3983" s="2" t="s">
        <v>78</v>
      </c>
      <c r="I3983" s="2" t="s">
        <v>98</v>
      </c>
      <c r="J3983" s="2" t="s">
        <v>101</v>
      </c>
      <c r="K3983" s="2" t="s">
        <v>102</v>
      </c>
      <c r="L3983" s="2" t="s">
        <v>74</v>
      </c>
      <c r="M3983" s="2">
        <v>90.8</v>
      </c>
      <c r="N3983" s="2">
        <v>10370</v>
      </c>
      <c r="O3983" s="2">
        <v>173</v>
      </c>
      <c r="P3983" s="2">
        <v>12</v>
      </c>
      <c r="Q3983" s="2">
        <v>6</v>
      </c>
      <c r="R3983" s="17"/>
      <c r="S3983" s="17"/>
      <c r="T3983" s="17"/>
      <c r="U3983" s="17"/>
      <c r="V3983" s="17"/>
      <c r="W3983" s="17"/>
      <c r="X3983" s="18">
        <v>8.7560270009643197</v>
      </c>
      <c r="Y3983" s="18">
        <v>795.04725168756022</v>
      </c>
      <c r="Z3983" s="19">
        <v>1.6682738669238188E-2</v>
      </c>
      <c r="AA3983" s="19">
        <v>1.5147926711668274</v>
      </c>
      <c r="AB3983" s="18">
        <v>0.52485549132947973</v>
      </c>
      <c r="AC3983" s="18">
        <v>47.65687861271676</v>
      </c>
      <c r="AD3983" s="17">
        <v>3</v>
      </c>
      <c r="AE3983" s="55">
        <v>372</v>
      </c>
      <c r="AF3983" s="18">
        <v>4.0969162995594717</v>
      </c>
      <c r="AG3983" s="20">
        <v>372</v>
      </c>
      <c r="AH3983" s="17" t="s">
        <v>127</v>
      </c>
      <c r="AI3983" s="18" t="s">
        <v>128</v>
      </c>
      <c r="AJ3983" s="18" t="s">
        <v>128</v>
      </c>
      <c r="AK3983" s="18" t="s">
        <v>128</v>
      </c>
      <c r="AL3983" s="59" t="s">
        <v>128</v>
      </c>
      <c r="AM3983" s="7" t="s">
        <v>128</v>
      </c>
    </row>
    <row r="3984" spans="1:39" x14ac:dyDescent="0.3">
      <c r="A3984" s="2">
        <v>1000886444</v>
      </c>
      <c r="B3984" s="2">
        <v>1000886444</v>
      </c>
      <c r="C3984" s="38">
        <v>2001605594</v>
      </c>
      <c r="D3984" s="43">
        <v>42772</v>
      </c>
      <c r="E3984" s="2" t="s">
        <v>99</v>
      </c>
      <c r="F3984" s="2" t="s">
        <v>92</v>
      </c>
      <c r="G3984" s="2" t="s">
        <v>83</v>
      </c>
      <c r="H3984" s="2" t="s">
        <v>90</v>
      </c>
      <c r="I3984" s="2" t="s">
        <v>98</v>
      </c>
      <c r="J3984" s="2" t="s">
        <v>101</v>
      </c>
      <c r="K3984" s="2" t="s">
        <v>102</v>
      </c>
      <c r="L3984" s="2" t="s">
        <v>74</v>
      </c>
      <c r="M3984" s="2">
        <v>56.21</v>
      </c>
      <c r="N3984" s="2">
        <v>6759</v>
      </c>
      <c r="O3984" s="2">
        <v>88</v>
      </c>
      <c r="P3984" s="2">
        <v>6</v>
      </c>
      <c r="Q3984" s="2">
        <v>3</v>
      </c>
      <c r="R3984" s="17"/>
      <c r="S3984" s="17"/>
      <c r="T3984" s="17"/>
      <c r="U3984" s="17"/>
      <c r="V3984" s="17"/>
      <c r="W3984" s="17"/>
      <c r="X3984" s="18">
        <v>8.3163189820979451</v>
      </c>
      <c r="Y3984" s="18">
        <v>467.46028998372549</v>
      </c>
      <c r="Z3984" s="19">
        <v>1.301967746708093E-2</v>
      </c>
      <c r="AA3984" s="19">
        <v>0.73183607042461907</v>
      </c>
      <c r="AB3984" s="18">
        <v>0.63875000000000004</v>
      </c>
      <c r="AC3984" s="18">
        <v>35.904137500000004</v>
      </c>
      <c r="AD3984" s="17">
        <v>1</v>
      </c>
      <c r="AE3984" s="55">
        <v>168</v>
      </c>
      <c r="AF3984" s="18">
        <v>2.9887920298879203</v>
      </c>
      <c r="AG3984" s="20">
        <v>168</v>
      </c>
      <c r="AH3984" s="17" t="s">
        <v>127</v>
      </c>
      <c r="AI3984" s="18" t="s">
        <v>128</v>
      </c>
      <c r="AJ3984" s="18" t="s">
        <v>128</v>
      </c>
      <c r="AK3984" s="18" t="s">
        <v>128</v>
      </c>
      <c r="AL3984" s="59" t="s">
        <v>128</v>
      </c>
      <c r="AM3984" s="7" t="s">
        <v>128</v>
      </c>
    </row>
    <row r="3985" spans="1:39" x14ac:dyDescent="0.3">
      <c r="A3985" s="2">
        <v>1000440004</v>
      </c>
      <c r="B3985" s="2">
        <v>1000440004</v>
      </c>
      <c r="C3985" s="38">
        <v>2001605928</v>
      </c>
      <c r="D3985" s="43">
        <v>42772</v>
      </c>
      <c r="E3985" s="2" t="s">
        <v>99</v>
      </c>
      <c r="F3985" s="2" t="s">
        <v>91</v>
      </c>
      <c r="G3985" s="2" t="s">
        <v>83</v>
      </c>
      <c r="H3985" s="2" t="s">
        <v>90</v>
      </c>
      <c r="I3985" s="2" t="s">
        <v>98</v>
      </c>
      <c r="J3985" s="2" t="s">
        <v>101</v>
      </c>
      <c r="K3985" s="2" t="s">
        <v>102</v>
      </c>
      <c r="L3985" s="2" t="s">
        <v>74</v>
      </c>
      <c r="M3985" s="2">
        <v>16.329999999999998</v>
      </c>
      <c r="N3985" s="2">
        <v>2212</v>
      </c>
      <c r="O3985" s="2">
        <v>30</v>
      </c>
      <c r="P3985" s="2">
        <v>3</v>
      </c>
      <c r="Q3985" s="2">
        <v>1</v>
      </c>
      <c r="R3985" s="17"/>
      <c r="S3985" s="17"/>
      <c r="T3985" s="17"/>
      <c r="U3985" s="17"/>
      <c r="V3985" s="17"/>
      <c r="W3985" s="17"/>
      <c r="X3985" s="18">
        <v>7.3824593128390585</v>
      </c>
      <c r="Y3985" s="18">
        <v>120.55556057866181</v>
      </c>
      <c r="Z3985" s="19">
        <v>1.3562386980108499E-2</v>
      </c>
      <c r="AA3985" s="19">
        <v>0.22147377938517177</v>
      </c>
      <c r="AB3985" s="18">
        <v>0.54433333333333322</v>
      </c>
      <c r="AC3985" s="18">
        <v>8.8889633333333311</v>
      </c>
      <c r="AD3985" s="17">
        <v>0</v>
      </c>
      <c r="AE3985" s="55">
        <v>0</v>
      </c>
      <c r="AF3985" s="18">
        <v>0</v>
      </c>
      <c r="AG3985" s="20">
        <v>0</v>
      </c>
      <c r="AH3985" s="17" t="s">
        <v>127</v>
      </c>
      <c r="AI3985" s="18" t="s">
        <v>128</v>
      </c>
      <c r="AJ3985" s="18" t="s">
        <v>128</v>
      </c>
      <c r="AK3985" s="18" t="s">
        <v>128</v>
      </c>
      <c r="AL3985" s="59" t="s">
        <v>128</v>
      </c>
      <c r="AM3985" s="7" t="s">
        <v>128</v>
      </c>
    </row>
    <row r="3986" spans="1:39" x14ac:dyDescent="0.3">
      <c r="A3986" s="2">
        <v>1000979771</v>
      </c>
      <c r="B3986" s="2">
        <v>1000979771</v>
      </c>
      <c r="C3986" s="38">
        <v>2001606222</v>
      </c>
      <c r="D3986" s="43">
        <v>42772</v>
      </c>
      <c r="E3986" s="2" t="s">
        <v>99</v>
      </c>
      <c r="F3986" s="2" t="s">
        <v>89</v>
      </c>
      <c r="G3986" s="2" t="s">
        <v>83</v>
      </c>
      <c r="H3986" s="2" t="s">
        <v>87</v>
      </c>
      <c r="I3986" s="2" t="s">
        <v>98</v>
      </c>
      <c r="J3986" s="2" t="s">
        <v>101</v>
      </c>
      <c r="K3986" s="2" t="s">
        <v>102</v>
      </c>
      <c r="L3986" s="2" t="s">
        <v>74</v>
      </c>
      <c r="M3986" s="2">
        <v>16.739999999999998</v>
      </c>
      <c r="N3986" s="2">
        <v>2369</v>
      </c>
      <c r="O3986" s="2">
        <v>33</v>
      </c>
      <c r="P3986" s="2">
        <v>3</v>
      </c>
      <c r="Q3986" s="2">
        <v>1</v>
      </c>
      <c r="R3986" s="17"/>
      <c r="S3986" s="17"/>
      <c r="T3986" s="17"/>
      <c r="U3986" s="17"/>
      <c r="V3986" s="17"/>
      <c r="W3986" s="17"/>
      <c r="X3986" s="18">
        <v>7.0662726888982688</v>
      </c>
      <c r="Y3986" s="18">
        <v>118.289404812157</v>
      </c>
      <c r="Z3986" s="19">
        <v>1.3929928239763613E-2</v>
      </c>
      <c r="AA3986" s="19">
        <v>0.23318699873364285</v>
      </c>
      <c r="AB3986" s="18">
        <v>0.50727272727272721</v>
      </c>
      <c r="AC3986" s="18">
        <v>8.4917454545454518</v>
      </c>
      <c r="AD3986" s="17">
        <v>0</v>
      </c>
      <c r="AE3986" s="55">
        <v>0</v>
      </c>
      <c r="AF3986" s="18">
        <v>0</v>
      </c>
      <c r="AG3986" s="20">
        <v>0</v>
      </c>
      <c r="AH3986" s="17" t="s">
        <v>127</v>
      </c>
      <c r="AI3986" s="18" t="s">
        <v>128</v>
      </c>
      <c r="AJ3986" s="18" t="s">
        <v>128</v>
      </c>
      <c r="AK3986" s="18" t="s">
        <v>128</v>
      </c>
      <c r="AL3986" s="59" t="s">
        <v>128</v>
      </c>
      <c r="AM3986" s="7" t="s">
        <v>128</v>
      </c>
    </row>
    <row r="3987" spans="1:39" x14ac:dyDescent="0.3">
      <c r="A3987" s="2">
        <v>1000508966</v>
      </c>
      <c r="B3987" s="2">
        <v>1000508966</v>
      </c>
      <c r="C3987" s="38">
        <v>2001608372</v>
      </c>
      <c r="D3987" s="43">
        <v>42772</v>
      </c>
      <c r="E3987" s="2" t="s">
        <v>99</v>
      </c>
      <c r="F3987" s="2" t="s">
        <v>88</v>
      </c>
      <c r="G3987" s="2" t="s">
        <v>83</v>
      </c>
      <c r="H3987" s="2" t="s">
        <v>87</v>
      </c>
      <c r="I3987" s="2" t="s">
        <v>98</v>
      </c>
      <c r="J3987" s="2" t="s">
        <v>101</v>
      </c>
      <c r="K3987" s="2" t="s">
        <v>102</v>
      </c>
      <c r="L3987" s="2" t="s">
        <v>74</v>
      </c>
      <c r="M3987" s="2">
        <v>13.88</v>
      </c>
      <c r="N3987" s="2">
        <v>1828</v>
      </c>
      <c r="O3987" s="2">
        <v>33</v>
      </c>
      <c r="P3987" s="2">
        <v>2</v>
      </c>
      <c r="Q3987" s="2">
        <v>1</v>
      </c>
      <c r="R3987" s="17"/>
      <c r="S3987" s="17"/>
      <c r="T3987" s="17"/>
      <c r="U3987" s="17"/>
      <c r="V3987" s="17"/>
      <c r="W3987" s="17"/>
      <c r="X3987" s="18">
        <v>7.5929978118161934</v>
      </c>
      <c r="Y3987" s="18">
        <v>105.39080962800877</v>
      </c>
      <c r="Z3987" s="19">
        <v>1.8052516411378557E-2</v>
      </c>
      <c r="AA3987" s="19">
        <v>0.25056892778993439</v>
      </c>
      <c r="AB3987" s="18">
        <v>0.42060606060606065</v>
      </c>
      <c r="AC3987" s="18">
        <v>5.8380121212121221</v>
      </c>
      <c r="AD3987" s="17">
        <v>0</v>
      </c>
      <c r="AE3987" s="55">
        <v>0</v>
      </c>
      <c r="AF3987" s="18">
        <v>0</v>
      </c>
      <c r="AG3987" s="20">
        <v>0</v>
      </c>
      <c r="AH3987" s="17" t="s">
        <v>127</v>
      </c>
      <c r="AI3987" s="18" t="s">
        <v>128</v>
      </c>
      <c r="AJ3987" s="18" t="s">
        <v>128</v>
      </c>
      <c r="AK3987" s="18" t="s">
        <v>128</v>
      </c>
      <c r="AL3987" s="59" t="s">
        <v>128</v>
      </c>
      <c r="AM3987" s="7" t="s">
        <v>128</v>
      </c>
    </row>
    <row r="3988" spans="1:39" x14ac:dyDescent="0.3">
      <c r="A3988" s="2">
        <v>1000708549</v>
      </c>
      <c r="B3988" s="2">
        <v>1000708549</v>
      </c>
      <c r="C3988" s="38">
        <v>2001608434</v>
      </c>
      <c r="D3988" s="43">
        <v>42772</v>
      </c>
      <c r="E3988" s="2" t="s">
        <v>99</v>
      </c>
      <c r="F3988" s="2" t="s">
        <v>86</v>
      </c>
      <c r="G3988" s="2" t="s">
        <v>83</v>
      </c>
      <c r="H3988" s="2" t="s">
        <v>82</v>
      </c>
      <c r="I3988" s="2" t="s">
        <v>98</v>
      </c>
      <c r="J3988" s="2" t="s">
        <v>101</v>
      </c>
      <c r="K3988" s="2" t="s">
        <v>102</v>
      </c>
      <c r="L3988" s="2" t="s">
        <v>74</v>
      </c>
      <c r="M3988" s="2">
        <v>12.98</v>
      </c>
      <c r="N3988" s="2">
        <v>3615</v>
      </c>
      <c r="O3988" s="2">
        <v>50</v>
      </c>
      <c r="P3988" s="2">
        <v>3</v>
      </c>
      <c r="Q3988" s="2">
        <v>2</v>
      </c>
      <c r="R3988" s="17"/>
      <c r="S3988" s="17"/>
      <c r="T3988" s="17"/>
      <c r="U3988" s="17"/>
      <c r="V3988" s="17"/>
      <c r="W3988" s="17"/>
      <c r="X3988" s="18">
        <v>3.5905947441217152</v>
      </c>
      <c r="Y3988" s="18">
        <v>46.605919778699864</v>
      </c>
      <c r="Z3988" s="19">
        <v>1.3831258644536652E-2</v>
      </c>
      <c r="AA3988" s="19">
        <v>0.17952973720608575</v>
      </c>
      <c r="AB3988" s="18">
        <v>0.2596</v>
      </c>
      <c r="AC3988" s="18">
        <v>3.3696079999999999</v>
      </c>
      <c r="AD3988" s="17">
        <v>0</v>
      </c>
      <c r="AE3988" s="55">
        <v>0</v>
      </c>
      <c r="AF3988" s="18">
        <v>0</v>
      </c>
      <c r="AG3988" s="20">
        <v>0</v>
      </c>
      <c r="AH3988" s="17" t="s">
        <v>127</v>
      </c>
      <c r="AI3988" s="18" t="s">
        <v>128</v>
      </c>
      <c r="AJ3988" s="18" t="s">
        <v>128</v>
      </c>
      <c r="AK3988" s="18" t="s">
        <v>128</v>
      </c>
      <c r="AL3988" s="59" t="s">
        <v>128</v>
      </c>
      <c r="AM3988" s="7" t="s">
        <v>128</v>
      </c>
    </row>
    <row r="3989" spans="1:39" x14ac:dyDescent="0.3">
      <c r="A3989" s="2">
        <v>1000142536</v>
      </c>
      <c r="B3989" s="2">
        <v>1000142536</v>
      </c>
      <c r="C3989" s="38">
        <v>2001608570</v>
      </c>
      <c r="D3989" s="43">
        <v>42772</v>
      </c>
      <c r="E3989" s="2" t="s">
        <v>99</v>
      </c>
      <c r="F3989" s="2" t="s">
        <v>86</v>
      </c>
      <c r="G3989" s="2" t="s">
        <v>83</v>
      </c>
      <c r="H3989" s="2" t="s">
        <v>82</v>
      </c>
      <c r="I3989" s="2" t="s">
        <v>98</v>
      </c>
      <c r="J3989" s="2" t="s">
        <v>101</v>
      </c>
      <c r="K3989" s="2" t="s">
        <v>102</v>
      </c>
      <c r="L3989" s="2" t="s">
        <v>74</v>
      </c>
      <c r="M3989" s="2">
        <v>9.94</v>
      </c>
      <c r="N3989" s="2">
        <v>2259</v>
      </c>
      <c r="O3989" s="2">
        <v>31</v>
      </c>
      <c r="P3989" s="2">
        <v>2</v>
      </c>
      <c r="Q3989" s="2">
        <v>1</v>
      </c>
      <c r="R3989" s="17"/>
      <c r="S3989" s="17"/>
      <c r="T3989" s="17"/>
      <c r="U3989" s="17"/>
      <c r="V3989" s="17"/>
      <c r="W3989" s="17"/>
      <c r="X3989" s="18">
        <v>4.4001770694997786</v>
      </c>
      <c r="Y3989" s="18">
        <v>43.737760070827797</v>
      </c>
      <c r="Z3989" s="19">
        <v>1.3722886232846392E-2</v>
      </c>
      <c r="AA3989" s="19">
        <v>0.13640548915449313</v>
      </c>
      <c r="AB3989" s="18">
        <v>0.32064516129032256</v>
      </c>
      <c r="AC3989" s="18">
        <v>3.1872129032258059</v>
      </c>
      <c r="AD3989" s="17">
        <v>0</v>
      </c>
      <c r="AE3989" s="55">
        <v>0</v>
      </c>
      <c r="AF3989" s="18">
        <v>0</v>
      </c>
      <c r="AG3989" s="20">
        <v>0</v>
      </c>
      <c r="AH3989" s="17" t="s">
        <v>127</v>
      </c>
      <c r="AI3989" s="18" t="s">
        <v>128</v>
      </c>
      <c r="AJ3989" s="18" t="s">
        <v>128</v>
      </c>
      <c r="AK3989" s="18" t="s">
        <v>128</v>
      </c>
      <c r="AL3989" s="59" t="s">
        <v>128</v>
      </c>
      <c r="AM3989" s="7" t="s">
        <v>128</v>
      </c>
    </row>
    <row r="3990" spans="1:39" x14ac:dyDescent="0.3">
      <c r="A3990" s="2">
        <v>1000441265</v>
      </c>
      <c r="B3990" s="2">
        <v>1000441265</v>
      </c>
      <c r="C3990" s="38">
        <v>2001610018</v>
      </c>
      <c r="D3990" s="43">
        <v>42772</v>
      </c>
      <c r="E3990" s="2" t="s">
        <v>99</v>
      </c>
      <c r="F3990" s="2" t="s">
        <v>85</v>
      </c>
      <c r="G3990" s="2" t="s">
        <v>83</v>
      </c>
      <c r="H3990" s="2" t="s">
        <v>82</v>
      </c>
      <c r="I3990" s="2" t="s">
        <v>98</v>
      </c>
      <c r="J3990" s="2" t="s">
        <v>101</v>
      </c>
      <c r="K3990" s="2" t="s">
        <v>102</v>
      </c>
      <c r="L3990" s="2" t="s">
        <v>74</v>
      </c>
      <c r="M3990" s="2">
        <v>13.33</v>
      </c>
      <c r="N3990" s="2">
        <v>2483</v>
      </c>
      <c r="O3990" s="2">
        <v>29</v>
      </c>
      <c r="P3990" s="2">
        <v>3</v>
      </c>
      <c r="Q3990" s="2">
        <v>1</v>
      </c>
      <c r="R3990" s="17"/>
      <c r="S3990" s="17"/>
      <c r="T3990" s="17"/>
      <c r="U3990" s="17"/>
      <c r="V3990" s="17"/>
      <c r="W3990" s="17"/>
      <c r="X3990" s="18">
        <v>5.3685058397100285</v>
      </c>
      <c r="Y3990" s="18">
        <v>71.562182843334682</v>
      </c>
      <c r="Z3990" s="19">
        <v>1.1679420056383408E-2</v>
      </c>
      <c r="AA3990" s="19">
        <v>0.15568666935159084</v>
      </c>
      <c r="AB3990" s="18">
        <v>0.45965517241379311</v>
      </c>
      <c r="AC3990" s="18">
        <v>6.1272034482758624</v>
      </c>
      <c r="AD3990" s="17">
        <v>0</v>
      </c>
      <c r="AE3990" s="55">
        <v>0</v>
      </c>
      <c r="AF3990" s="18">
        <v>0</v>
      </c>
      <c r="AG3990" s="20">
        <v>0</v>
      </c>
      <c r="AH3990" s="17" t="s">
        <v>127</v>
      </c>
      <c r="AI3990" s="18" t="s">
        <v>128</v>
      </c>
      <c r="AJ3990" s="18" t="s">
        <v>128</v>
      </c>
      <c r="AK3990" s="18" t="s">
        <v>128</v>
      </c>
      <c r="AL3990" s="59" t="s">
        <v>128</v>
      </c>
      <c r="AM3990" s="7" t="s">
        <v>128</v>
      </c>
    </row>
    <row r="3991" spans="1:39" x14ac:dyDescent="0.3">
      <c r="A3991" s="2">
        <v>1000667424</v>
      </c>
      <c r="B3991" s="2">
        <v>1000667424</v>
      </c>
      <c r="C3991" s="38">
        <v>2001610420</v>
      </c>
      <c r="D3991" s="43">
        <v>42772</v>
      </c>
      <c r="E3991" s="2" t="s">
        <v>99</v>
      </c>
      <c r="F3991" s="2" t="s">
        <v>84</v>
      </c>
      <c r="G3991" s="2" t="s">
        <v>83</v>
      </c>
      <c r="H3991" s="2" t="s">
        <v>82</v>
      </c>
      <c r="I3991" s="2" t="s">
        <v>98</v>
      </c>
      <c r="J3991" s="2" t="s">
        <v>101</v>
      </c>
      <c r="K3991" s="2" t="s">
        <v>102</v>
      </c>
      <c r="L3991" s="2" t="s">
        <v>74</v>
      </c>
      <c r="M3991" s="2">
        <v>9.64</v>
      </c>
      <c r="N3991" s="2">
        <v>1565</v>
      </c>
      <c r="O3991" s="2">
        <v>11</v>
      </c>
      <c r="P3991" s="2">
        <v>2</v>
      </c>
      <c r="Q3991" s="2">
        <v>1</v>
      </c>
      <c r="R3991" s="17"/>
      <c r="S3991" s="17"/>
      <c r="T3991" s="17"/>
      <c r="U3991" s="17"/>
      <c r="V3991" s="17"/>
      <c r="W3991" s="17"/>
      <c r="X3991" s="18">
        <v>6.159744408945687</v>
      </c>
      <c r="Y3991" s="18">
        <v>59.379936102236428</v>
      </c>
      <c r="Z3991" s="19">
        <v>7.028753993610224E-3</v>
      </c>
      <c r="AA3991" s="19">
        <v>6.7757188498402565E-2</v>
      </c>
      <c r="AB3991" s="18">
        <v>0.87636363636363646</v>
      </c>
      <c r="AC3991" s="18">
        <v>8.4481454545454557</v>
      </c>
      <c r="AD3991" s="17">
        <v>0</v>
      </c>
      <c r="AE3991" s="55">
        <v>0</v>
      </c>
      <c r="AF3991" s="18">
        <v>0</v>
      </c>
      <c r="AG3991" s="20">
        <v>0</v>
      </c>
      <c r="AH3991" s="17" t="s">
        <v>127</v>
      </c>
      <c r="AI3991" s="18" t="s">
        <v>128</v>
      </c>
      <c r="AJ3991" s="18" t="s">
        <v>128</v>
      </c>
      <c r="AK3991" s="18" t="s">
        <v>128</v>
      </c>
      <c r="AL3991" s="59" t="s">
        <v>128</v>
      </c>
      <c r="AM3991" s="7" t="s">
        <v>128</v>
      </c>
    </row>
    <row r="3992" spans="1:39" x14ac:dyDescent="0.3">
      <c r="A3992" s="2">
        <v>1000485996</v>
      </c>
      <c r="B3992" s="2">
        <v>1000485996</v>
      </c>
      <c r="C3992" s="38">
        <v>2001610658</v>
      </c>
      <c r="D3992" s="43">
        <v>42772</v>
      </c>
      <c r="E3992" s="2" t="s">
        <v>99</v>
      </c>
      <c r="F3992" s="2" t="s">
        <v>79</v>
      </c>
      <c r="G3992" s="2" t="s">
        <v>7</v>
      </c>
      <c r="H3992" s="2" t="s">
        <v>78</v>
      </c>
      <c r="I3992" s="2" t="s">
        <v>100</v>
      </c>
      <c r="J3992" s="2" t="s">
        <v>76</v>
      </c>
      <c r="K3992" s="2" t="s">
        <v>102</v>
      </c>
      <c r="L3992" s="2" t="s">
        <v>74</v>
      </c>
      <c r="M3992" s="2">
        <v>32.340000000000003</v>
      </c>
      <c r="N3992" s="2">
        <v>2418</v>
      </c>
      <c r="O3992" s="2">
        <v>40</v>
      </c>
      <c r="P3992" s="2">
        <v>3</v>
      </c>
      <c r="Q3992" s="2">
        <v>1</v>
      </c>
      <c r="R3992" s="17">
        <v>411</v>
      </c>
      <c r="S3992" s="17">
        <v>220</v>
      </c>
      <c r="T3992" s="17">
        <v>117</v>
      </c>
      <c r="U3992" s="17">
        <v>79</v>
      </c>
      <c r="V3992" s="17">
        <v>67</v>
      </c>
      <c r="W3992" s="17">
        <v>62</v>
      </c>
      <c r="X3992" s="18">
        <v>13.374689826302731</v>
      </c>
      <c r="Y3992" s="18">
        <v>432.53746898263034</v>
      </c>
      <c r="Z3992" s="19">
        <v>1.6542597187758478E-2</v>
      </c>
      <c r="AA3992" s="19">
        <v>0.53498759305210919</v>
      </c>
      <c r="AB3992" s="18">
        <v>0.80850000000000011</v>
      </c>
      <c r="AC3992" s="18">
        <v>26.146890000000006</v>
      </c>
      <c r="AD3992" s="17">
        <v>2</v>
      </c>
      <c r="AE3992" s="55">
        <v>24</v>
      </c>
      <c r="AF3992" s="18">
        <v>0.74211502782931349</v>
      </c>
      <c r="AG3992" s="20">
        <v>24</v>
      </c>
      <c r="AH3992" s="17">
        <v>129</v>
      </c>
      <c r="AI3992" s="18">
        <v>7.8686131386861327E-2</v>
      </c>
      <c r="AJ3992" s="18">
        <v>2.5447094890510957</v>
      </c>
      <c r="AK3992" s="18">
        <v>0.25069767441860469</v>
      </c>
      <c r="AL3992" s="59">
        <v>8.1075627906976759</v>
      </c>
      <c r="AM3992" s="7">
        <v>8.1075627906976759</v>
      </c>
    </row>
    <row r="3993" spans="1:39" x14ac:dyDescent="0.3">
      <c r="A3993" s="2">
        <v>1000580675</v>
      </c>
      <c r="B3993" s="2">
        <v>1000580675</v>
      </c>
      <c r="C3993" s="38">
        <v>2001611370</v>
      </c>
      <c r="D3993" s="43">
        <v>42772</v>
      </c>
      <c r="E3993" s="2" t="s">
        <v>99</v>
      </c>
      <c r="F3993" s="2" t="s">
        <v>96</v>
      </c>
      <c r="G3993" s="2" t="s">
        <v>95</v>
      </c>
      <c r="H3993" s="2" t="s">
        <v>78</v>
      </c>
      <c r="I3993" s="2" t="s">
        <v>100</v>
      </c>
      <c r="J3993" s="2" t="s">
        <v>76</v>
      </c>
      <c r="K3993" s="2" t="s">
        <v>102</v>
      </c>
      <c r="L3993" s="2" t="s">
        <v>74</v>
      </c>
      <c r="M3993" s="2">
        <v>54.5</v>
      </c>
      <c r="N3993" s="2">
        <v>5622</v>
      </c>
      <c r="O3993" s="2">
        <v>77</v>
      </c>
      <c r="P3993" s="2">
        <v>6</v>
      </c>
      <c r="Q3993" s="2">
        <v>3</v>
      </c>
      <c r="R3993" s="17">
        <v>846</v>
      </c>
      <c r="S3993" s="17">
        <v>353</v>
      </c>
      <c r="T3993" s="17">
        <v>172</v>
      </c>
      <c r="U3993" s="17">
        <v>108</v>
      </c>
      <c r="V3993" s="17">
        <v>87</v>
      </c>
      <c r="W3993" s="17">
        <v>80</v>
      </c>
      <c r="X3993" s="18">
        <v>9.6940590537175382</v>
      </c>
      <c r="Y3993" s="18">
        <v>528.3262184276058</v>
      </c>
      <c r="Z3993" s="19">
        <v>1.3696193525435787E-2</v>
      </c>
      <c r="AA3993" s="19">
        <v>0.74644254713625047</v>
      </c>
      <c r="AB3993" s="18">
        <v>0.70779220779220775</v>
      </c>
      <c r="AC3993" s="18">
        <v>38.574675324675326</v>
      </c>
      <c r="AD3993" s="17">
        <v>2</v>
      </c>
      <c r="AE3993" s="55">
        <v>86</v>
      </c>
      <c r="AF3993" s="18">
        <v>1.5779816513761469</v>
      </c>
      <c r="AG3993" s="20">
        <v>86</v>
      </c>
      <c r="AH3993" s="17">
        <v>167</v>
      </c>
      <c r="AI3993" s="18">
        <v>6.4420803782505906E-2</v>
      </c>
      <c r="AJ3993" s="18">
        <v>3.5109338061465718</v>
      </c>
      <c r="AK3993" s="18">
        <v>0.32634730538922158</v>
      </c>
      <c r="AL3993" s="59">
        <v>17.785928143712574</v>
      </c>
      <c r="AM3993" s="7">
        <v>17.785928143712574</v>
      </c>
    </row>
    <row r="3994" spans="1:39" x14ac:dyDescent="0.3">
      <c r="A3994" s="2">
        <v>1000125304</v>
      </c>
      <c r="B3994" s="2">
        <v>1000125304</v>
      </c>
      <c r="C3994" s="38">
        <v>2001612560</v>
      </c>
      <c r="D3994" s="43">
        <v>42772</v>
      </c>
      <c r="E3994" s="2" t="s">
        <v>99</v>
      </c>
      <c r="F3994" s="2" t="s">
        <v>94</v>
      </c>
      <c r="G3994" s="2" t="s">
        <v>93</v>
      </c>
      <c r="H3994" s="2" t="s">
        <v>78</v>
      </c>
      <c r="I3994" s="2" t="s">
        <v>100</v>
      </c>
      <c r="J3994" s="2" t="s">
        <v>76</v>
      </c>
      <c r="K3994" s="2" t="s">
        <v>102</v>
      </c>
      <c r="L3994" s="2" t="s">
        <v>74</v>
      </c>
      <c r="M3994" s="2">
        <v>107.42</v>
      </c>
      <c r="N3994" s="2">
        <v>13968</v>
      </c>
      <c r="O3994" s="2">
        <v>135</v>
      </c>
      <c r="P3994" s="2">
        <v>11</v>
      </c>
      <c r="Q3994" s="2">
        <v>6</v>
      </c>
      <c r="R3994" s="17">
        <v>3714</v>
      </c>
      <c r="S3994" s="17">
        <v>2065</v>
      </c>
      <c r="T3994" s="17">
        <v>1150</v>
      </c>
      <c r="U3994" s="17">
        <v>846</v>
      </c>
      <c r="V3994" s="17">
        <v>689</v>
      </c>
      <c r="W3994" s="17">
        <v>641</v>
      </c>
      <c r="X3994" s="18">
        <v>7.6904352806414664</v>
      </c>
      <c r="Y3994" s="18">
        <v>826.10655784650635</v>
      </c>
      <c r="Z3994" s="19">
        <v>9.6649484536082478E-3</v>
      </c>
      <c r="AA3994" s="19">
        <v>1.0382087628865979</v>
      </c>
      <c r="AB3994" s="18">
        <v>0.79570370370370369</v>
      </c>
      <c r="AC3994" s="18">
        <v>85.474491851851852</v>
      </c>
      <c r="AD3994" s="17">
        <v>3</v>
      </c>
      <c r="AE3994" s="55">
        <v>384</v>
      </c>
      <c r="AF3994" s="18">
        <v>3.5747533047849562</v>
      </c>
      <c r="AG3994" s="20">
        <v>384</v>
      </c>
      <c r="AH3994" s="17">
        <v>1330</v>
      </c>
      <c r="AI3994" s="18">
        <v>2.892299407646742E-2</v>
      </c>
      <c r="AJ3994" s="18">
        <v>3.1069080236941304</v>
      </c>
      <c r="AK3994" s="18">
        <v>8.0766917293233084E-2</v>
      </c>
      <c r="AL3994" s="59">
        <v>8.6759822556390986</v>
      </c>
      <c r="AM3994" s="7">
        <v>8.6759822556390986</v>
      </c>
    </row>
    <row r="3995" spans="1:39" x14ac:dyDescent="0.3">
      <c r="A3995" s="2">
        <v>1000913981</v>
      </c>
      <c r="B3995" s="2">
        <v>1000913981</v>
      </c>
      <c r="C3995" s="38">
        <v>2001612668</v>
      </c>
      <c r="D3995" s="43">
        <v>42772</v>
      </c>
      <c r="E3995" s="2" t="s">
        <v>99</v>
      </c>
      <c r="F3995" s="2" t="s">
        <v>92</v>
      </c>
      <c r="G3995" s="2" t="s">
        <v>83</v>
      </c>
      <c r="H3995" s="2" t="s">
        <v>90</v>
      </c>
      <c r="I3995" s="2" t="s">
        <v>100</v>
      </c>
      <c r="J3995" s="2" t="s">
        <v>76</v>
      </c>
      <c r="K3995" s="2" t="s">
        <v>102</v>
      </c>
      <c r="L3995" s="2" t="s">
        <v>74</v>
      </c>
      <c r="M3995" s="2">
        <v>73.02</v>
      </c>
      <c r="N3995" s="2">
        <v>8986</v>
      </c>
      <c r="O3995" s="2">
        <v>76</v>
      </c>
      <c r="P3995" s="2">
        <v>11</v>
      </c>
      <c r="Q3995" s="2">
        <v>5</v>
      </c>
      <c r="R3995" s="17">
        <v>2492</v>
      </c>
      <c r="S3995" s="17">
        <v>1017</v>
      </c>
      <c r="T3995" s="17">
        <v>569</v>
      </c>
      <c r="U3995" s="17">
        <v>353</v>
      </c>
      <c r="V3995" s="17">
        <v>298</v>
      </c>
      <c r="W3995" s="17">
        <v>262</v>
      </c>
      <c r="X3995" s="18">
        <v>8.1259737369241041</v>
      </c>
      <c r="Y3995" s="18">
        <v>593.35860227019805</v>
      </c>
      <c r="Z3995" s="19">
        <v>8.4576007122190069E-3</v>
      </c>
      <c r="AA3995" s="19">
        <v>0.61757400400623186</v>
      </c>
      <c r="AB3995" s="18">
        <v>0.96078947368421053</v>
      </c>
      <c r="AC3995" s="18">
        <v>70.156847368421055</v>
      </c>
      <c r="AD3995" s="17">
        <v>1</v>
      </c>
      <c r="AE3995" s="55">
        <v>186</v>
      </c>
      <c r="AF3995" s="18">
        <v>2.5472473294987674</v>
      </c>
      <c r="AG3995" s="20">
        <v>186</v>
      </c>
      <c r="AH3995" s="17">
        <v>560</v>
      </c>
      <c r="AI3995" s="18">
        <v>2.9301765650080254E-2</v>
      </c>
      <c r="AJ3995" s="18">
        <v>2.1396149277688599</v>
      </c>
      <c r="AK3995" s="18">
        <v>0.13039285714285714</v>
      </c>
      <c r="AL3995" s="59">
        <v>9.5212864285714289</v>
      </c>
      <c r="AM3995" s="7">
        <v>9.5212864285714289</v>
      </c>
    </row>
    <row r="3996" spans="1:39" x14ac:dyDescent="0.3">
      <c r="A3996" s="2">
        <v>1000433958</v>
      </c>
      <c r="B3996" s="2">
        <v>1000433958</v>
      </c>
      <c r="C3996" s="38">
        <v>2001612918</v>
      </c>
      <c r="D3996" s="43">
        <v>42772</v>
      </c>
      <c r="E3996" s="2" t="s">
        <v>99</v>
      </c>
      <c r="F3996" s="2" t="s">
        <v>91</v>
      </c>
      <c r="G3996" s="2" t="s">
        <v>83</v>
      </c>
      <c r="H3996" s="2" t="s">
        <v>90</v>
      </c>
      <c r="I3996" s="2" t="s">
        <v>100</v>
      </c>
      <c r="J3996" s="2" t="s">
        <v>76</v>
      </c>
      <c r="K3996" s="2" t="s">
        <v>102</v>
      </c>
      <c r="L3996" s="2" t="s">
        <v>74</v>
      </c>
      <c r="M3996" s="2">
        <v>22.39</v>
      </c>
      <c r="N3996" s="2">
        <v>3342</v>
      </c>
      <c r="O3996" s="2">
        <v>30</v>
      </c>
      <c r="P3996" s="2">
        <v>4</v>
      </c>
      <c r="Q3996" s="2">
        <v>1</v>
      </c>
      <c r="R3996" s="17">
        <v>595</v>
      </c>
      <c r="S3996" s="17">
        <v>254</v>
      </c>
      <c r="T3996" s="17">
        <v>106</v>
      </c>
      <c r="U3996" s="17">
        <v>67</v>
      </c>
      <c r="V3996" s="17">
        <v>59</v>
      </c>
      <c r="W3996" s="17">
        <v>53</v>
      </c>
      <c r="X3996" s="18">
        <v>6.6995810891681629</v>
      </c>
      <c r="Y3996" s="18">
        <v>150.00362058647517</v>
      </c>
      <c r="Z3996" s="19">
        <v>8.9766606822262122E-3</v>
      </c>
      <c r="AA3996" s="19">
        <v>0.2009874326750449</v>
      </c>
      <c r="AB3996" s="18">
        <v>0.7463333333333334</v>
      </c>
      <c r="AC3996" s="18">
        <v>16.710403333333335</v>
      </c>
      <c r="AD3996" s="17">
        <v>0</v>
      </c>
      <c r="AE3996" s="55">
        <v>0</v>
      </c>
      <c r="AF3996" s="18">
        <v>0</v>
      </c>
      <c r="AG3996" s="20">
        <v>0</v>
      </c>
      <c r="AH3996" s="17">
        <v>112</v>
      </c>
      <c r="AI3996" s="18">
        <v>3.7630252100840339E-2</v>
      </c>
      <c r="AJ3996" s="18">
        <v>0.84254134453781526</v>
      </c>
      <c r="AK3996" s="18">
        <v>0.1999107142857143</v>
      </c>
      <c r="AL3996" s="59">
        <v>4.4760008928571438</v>
      </c>
      <c r="AM3996" s="7">
        <v>4.4760008928571438</v>
      </c>
    </row>
    <row r="3997" spans="1:39" x14ac:dyDescent="0.3">
      <c r="A3997" s="2">
        <v>1000771768</v>
      </c>
      <c r="B3997" s="2">
        <v>1000771768</v>
      </c>
      <c r="C3997" s="38">
        <v>2001613084</v>
      </c>
      <c r="D3997" s="43">
        <v>42772</v>
      </c>
      <c r="E3997" s="2" t="s">
        <v>99</v>
      </c>
      <c r="F3997" s="2" t="s">
        <v>89</v>
      </c>
      <c r="G3997" s="2" t="s">
        <v>83</v>
      </c>
      <c r="H3997" s="2" t="s">
        <v>87</v>
      </c>
      <c r="I3997" s="2" t="s">
        <v>100</v>
      </c>
      <c r="J3997" s="2" t="s">
        <v>76</v>
      </c>
      <c r="K3997" s="2" t="s">
        <v>102</v>
      </c>
      <c r="L3997" s="2" t="s">
        <v>74</v>
      </c>
      <c r="M3997" s="2">
        <v>29.21</v>
      </c>
      <c r="N3997" s="2">
        <v>4182</v>
      </c>
      <c r="O3997" s="2">
        <v>39</v>
      </c>
      <c r="P3997" s="2">
        <v>5</v>
      </c>
      <c r="Q3997" s="2">
        <v>2</v>
      </c>
      <c r="R3997" s="17">
        <v>690</v>
      </c>
      <c r="S3997" s="17">
        <v>277</v>
      </c>
      <c r="T3997" s="17">
        <v>154</v>
      </c>
      <c r="U3997" s="17">
        <v>111</v>
      </c>
      <c r="V3997" s="17">
        <v>80</v>
      </c>
      <c r="W3997" s="17">
        <v>74</v>
      </c>
      <c r="X3997" s="18">
        <v>6.9846963175514105</v>
      </c>
      <c r="Y3997" s="18">
        <v>204.02297943567672</v>
      </c>
      <c r="Z3997" s="19">
        <v>9.3256814921090381E-3</v>
      </c>
      <c r="AA3997" s="19">
        <v>0.27240315638450502</v>
      </c>
      <c r="AB3997" s="18">
        <v>0.74897435897435904</v>
      </c>
      <c r="AC3997" s="18">
        <v>21.87754102564103</v>
      </c>
      <c r="AD3997" s="17">
        <v>1</v>
      </c>
      <c r="AE3997" s="55">
        <v>186</v>
      </c>
      <c r="AF3997" s="18">
        <v>6.3676823005819925</v>
      </c>
      <c r="AG3997" s="20">
        <v>186</v>
      </c>
      <c r="AH3997" s="17">
        <v>154</v>
      </c>
      <c r="AI3997" s="18">
        <v>4.2333333333333334E-2</v>
      </c>
      <c r="AJ3997" s="18">
        <v>1.2365566666666667</v>
      </c>
      <c r="AK3997" s="18">
        <v>0.18967532467532469</v>
      </c>
      <c r="AL3997" s="59">
        <v>5.5404162337662344</v>
      </c>
      <c r="AM3997" s="7">
        <v>5.5404162337662344</v>
      </c>
    </row>
    <row r="3998" spans="1:39" x14ac:dyDescent="0.3">
      <c r="A3998" s="2">
        <v>1000586621</v>
      </c>
      <c r="B3998" s="2">
        <v>1000586621</v>
      </c>
      <c r="C3998" s="38">
        <v>2001613264</v>
      </c>
      <c r="D3998" s="43">
        <v>42772</v>
      </c>
      <c r="E3998" s="2" t="s">
        <v>99</v>
      </c>
      <c r="F3998" s="2" t="s">
        <v>88</v>
      </c>
      <c r="G3998" s="2" t="s">
        <v>83</v>
      </c>
      <c r="H3998" s="2" t="s">
        <v>87</v>
      </c>
      <c r="I3998" s="2" t="s">
        <v>100</v>
      </c>
      <c r="J3998" s="2" t="s">
        <v>76</v>
      </c>
      <c r="K3998" s="2" t="s">
        <v>102</v>
      </c>
      <c r="L3998" s="2" t="s">
        <v>74</v>
      </c>
      <c r="M3998" s="2">
        <v>24.12</v>
      </c>
      <c r="N3998" s="2">
        <v>3760</v>
      </c>
      <c r="O3998" s="2">
        <v>42</v>
      </c>
      <c r="P3998" s="2">
        <v>4</v>
      </c>
      <c r="Q3998" s="2">
        <v>2</v>
      </c>
      <c r="R3998" s="17">
        <v>619</v>
      </c>
      <c r="S3998" s="17">
        <v>371</v>
      </c>
      <c r="T3998" s="17">
        <v>191</v>
      </c>
      <c r="U3998" s="17">
        <v>134</v>
      </c>
      <c r="V3998" s="17">
        <v>112</v>
      </c>
      <c r="W3998" s="17">
        <v>105</v>
      </c>
      <c r="X3998" s="18">
        <v>6.4148936170212769</v>
      </c>
      <c r="Y3998" s="18">
        <v>154.72723404255319</v>
      </c>
      <c r="Z3998" s="19">
        <v>1.1170212765957447E-2</v>
      </c>
      <c r="AA3998" s="19">
        <v>0.26942553191489366</v>
      </c>
      <c r="AB3998" s="18">
        <v>0.57428571428571429</v>
      </c>
      <c r="AC3998" s="18">
        <v>13.851771428571428</v>
      </c>
      <c r="AD3998" s="17">
        <v>1</v>
      </c>
      <c r="AE3998" s="55">
        <v>113</v>
      </c>
      <c r="AF3998" s="18">
        <v>4.6849087893864008</v>
      </c>
      <c r="AG3998" s="20">
        <v>112.99999999999999</v>
      </c>
      <c r="AH3998" s="17">
        <v>217</v>
      </c>
      <c r="AI3998" s="18">
        <v>3.8966074313408726E-2</v>
      </c>
      <c r="AJ3998" s="18">
        <v>0.93986171243941852</v>
      </c>
      <c r="AK3998" s="18">
        <v>0.1111520737327189</v>
      </c>
      <c r="AL3998" s="59">
        <v>2.68098801843318</v>
      </c>
      <c r="AM3998" s="7">
        <v>2.68098801843318</v>
      </c>
    </row>
    <row r="3999" spans="1:39" x14ac:dyDescent="0.3">
      <c r="A3999" s="2">
        <v>1000191315</v>
      </c>
      <c r="B3999" s="2">
        <v>1000191315</v>
      </c>
      <c r="C3999" s="38">
        <v>2001615204</v>
      </c>
      <c r="D3999" s="43">
        <v>42772</v>
      </c>
      <c r="E3999" s="2" t="s">
        <v>99</v>
      </c>
      <c r="F3999" s="2" t="s">
        <v>86</v>
      </c>
      <c r="G3999" s="2" t="s">
        <v>83</v>
      </c>
      <c r="H3999" s="2" t="s">
        <v>82</v>
      </c>
      <c r="I3999" s="2" t="s">
        <v>100</v>
      </c>
      <c r="J3999" s="2" t="s">
        <v>76</v>
      </c>
      <c r="K3999" s="2" t="s">
        <v>102</v>
      </c>
      <c r="L3999" s="2" t="s">
        <v>74</v>
      </c>
      <c r="M3999" s="2">
        <v>15.06</v>
      </c>
      <c r="N3999" s="2">
        <v>3581</v>
      </c>
      <c r="O3999" s="2">
        <v>34</v>
      </c>
      <c r="P3999" s="2">
        <v>3</v>
      </c>
      <c r="Q3999" s="2">
        <v>2</v>
      </c>
      <c r="R3999" s="17">
        <v>714</v>
      </c>
      <c r="S3999" s="17">
        <v>291</v>
      </c>
      <c r="T3999" s="17">
        <v>138</v>
      </c>
      <c r="U3999" s="17">
        <v>90</v>
      </c>
      <c r="V3999" s="17">
        <v>65</v>
      </c>
      <c r="W3999" s="17">
        <v>55</v>
      </c>
      <c r="X3999" s="18">
        <v>4.2055291817927953</v>
      </c>
      <c r="Y3999" s="18">
        <v>63.3352694777995</v>
      </c>
      <c r="Z3999" s="19">
        <v>9.4945545936889145E-3</v>
      </c>
      <c r="AA3999" s="19">
        <v>0.14298799218095506</v>
      </c>
      <c r="AB3999" s="18">
        <v>0.44294117647058823</v>
      </c>
      <c r="AC3999" s="18">
        <v>6.6706941176470593</v>
      </c>
      <c r="AD3999" s="17">
        <v>0</v>
      </c>
      <c r="AE3999" s="55">
        <v>0</v>
      </c>
      <c r="AF3999" s="18">
        <v>0</v>
      </c>
      <c r="AG3999" s="20">
        <v>0</v>
      </c>
      <c r="AH3999" s="17">
        <v>120</v>
      </c>
      <c r="AI3999" s="18">
        <v>2.1092436974789918E-2</v>
      </c>
      <c r="AJ3999" s="18">
        <v>0.31765210084033618</v>
      </c>
      <c r="AK3999" s="18">
        <v>0.1255</v>
      </c>
      <c r="AL3999" s="59">
        <v>1.8900300000000001</v>
      </c>
      <c r="AM3999" s="7">
        <v>1.8900300000000001</v>
      </c>
    </row>
    <row r="4000" spans="1:39" x14ac:dyDescent="0.3">
      <c r="A4000" s="2">
        <v>1000129566</v>
      </c>
      <c r="B4000" s="2">
        <v>1000129566</v>
      </c>
      <c r="C4000" s="38">
        <v>2001615638</v>
      </c>
      <c r="D4000" s="43">
        <v>42772</v>
      </c>
      <c r="E4000" s="2" t="s">
        <v>99</v>
      </c>
      <c r="F4000" s="2" t="s">
        <v>86</v>
      </c>
      <c r="G4000" s="2" t="s">
        <v>83</v>
      </c>
      <c r="H4000" s="2" t="s">
        <v>82</v>
      </c>
      <c r="I4000" s="2" t="s">
        <v>100</v>
      </c>
      <c r="J4000" s="2" t="s">
        <v>76</v>
      </c>
      <c r="K4000" s="2" t="s">
        <v>102</v>
      </c>
      <c r="L4000" s="2" t="s">
        <v>74</v>
      </c>
      <c r="M4000" s="2">
        <v>18.239999999999998</v>
      </c>
      <c r="N4000" s="2">
        <v>4671</v>
      </c>
      <c r="O4000" s="2">
        <v>43</v>
      </c>
      <c r="P4000" s="2">
        <v>4</v>
      </c>
      <c r="Q4000" s="2">
        <v>2</v>
      </c>
      <c r="R4000" s="17">
        <v>740</v>
      </c>
      <c r="S4000" s="17">
        <v>428</v>
      </c>
      <c r="T4000" s="17">
        <v>198</v>
      </c>
      <c r="U4000" s="17">
        <v>141</v>
      </c>
      <c r="V4000" s="17">
        <v>121</v>
      </c>
      <c r="W4000" s="17">
        <v>105</v>
      </c>
      <c r="X4000" s="18">
        <v>3.904945407835581</v>
      </c>
      <c r="Y4000" s="18">
        <v>71.226204238920985</v>
      </c>
      <c r="Z4000" s="19">
        <v>9.2057375294369512E-3</v>
      </c>
      <c r="AA4000" s="19">
        <v>0.16791265253692997</v>
      </c>
      <c r="AB4000" s="18">
        <v>0.42418604651162789</v>
      </c>
      <c r="AC4000" s="18">
        <v>7.7371534883720923</v>
      </c>
      <c r="AD4000" s="17">
        <v>1</v>
      </c>
      <c r="AE4000" s="55">
        <v>53</v>
      </c>
      <c r="AF4000" s="18">
        <v>2.9057017543859653</v>
      </c>
      <c r="AG4000" s="20">
        <v>53</v>
      </c>
      <c r="AH4000" s="17">
        <v>226</v>
      </c>
      <c r="AI4000" s="18">
        <v>2.4648648648648647E-2</v>
      </c>
      <c r="AJ4000" s="18">
        <v>0.44959135135135131</v>
      </c>
      <c r="AK4000" s="18">
        <v>8.0707964601769905E-2</v>
      </c>
      <c r="AL4000" s="59">
        <v>1.472113274336283</v>
      </c>
      <c r="AM4000" s="7">
        <v>1.472113274336283</v>
      </c>
    </row>
    <row r="4001" spans="1:39" x14ac:dyDescent="0.3">
      <c r="A4001" s="2">
        <v>1000123566</v>
      </c>
      <c r="B4001" s="2">
        <v>1000123566</v>
      </c>
      <c r="C4001" s="38">
        <v>2001616150</v>
      </c>
      <c r="D4001" s="43">
        <v>42772</v>
      </c>
      <c r="E4001" s="2" t="s">
        <v>99</v>
      </c>
      <c r="F4001" s="2" t="s">
        <v>85</v>
      </c>
      <c r="G4001" s="2" t="s">
        <v>83</v>
      </c>
      <c r="H4001" s="2" t="s">
        <v>82</v>
      </c>
      <c r="I4001" s="2" t="s">
        <v>100</v>
      </c>
      <c r="J4001" s="2" t="s">
        <v>76</v>
      </c>
      <c r="K4001" s="2" t="s">
        <v>102</v>
      </c>
      <c r="L4001" s="2" t="s">
        <v>74</v>
      </c>
      <c r="M4001" s="2">
        <v>15.01</v>
      </c>
      <c r="N4001" s="2">
        <v>3458</v>
      </c>
      <c r="O4001" s="2">
        <v>24</v>
      </c>
      <c r="P4001" s="2">
        <v>3</v>
      </c>
      <c r="Q4001" s="2">
        <v>2</v>
      </c>
      <c r="R4001" s="17">
        <v>813</v>
      </c>
      <c r="S4001" s="17">
        <v>344</v>
      </c>
      <c r="T4001" s="17">
        <v>164</v>
      </c>
      <c r="U4001" s="17">
        <v>120</v>
      </c>
      <c r="V4001" s="17">
        <v>91</v>
      </c>
      <c r="W4001" s="17">
        <v>80</v>
      </c>
      <c r="X4001" s="18">
        <v>4.3406593406593403</v>
      </c>
      <c r="Y4001" s="18">
        <v>65.153296703296704</v>
      </c>
      <c r="Z4001" s="19">
        <v>6.940427993059572E-3</v>
      </c>
      <c r="AA4001" s="19">
        <v>0.10417582417582417</v>
      </c>
      <c r="AB4001" s="18">
        <v>0.62541666666666662</v>
      </c>
      <c r="AC4001" s="18">
        <v>9.3875041666666661</v>
      </c>
      <c r="AD4001" s="17">
        <v>0</v>
      </c>
      <c r="AE4001" s="55">
        <v>0</v>
      </c>
      <c r="AF4001" s="18">
        <v>0</v>
      </c>
      <c r="AG4001" s="20">
        <v>0</v>
      </c>
      <c r="AH4001" s="17">
        <v>171</v>
      </c>
      <c r="AI4001" s="18">
        <v>1.8462484624846249E-2</v>
      </c>
      <c r="AJ4001" s="18">
        <v>0.27712189421894218</v>
      </c>
      <c r="AK4001" s="18">
        <v>8.7777777777777774E-2</v>
      </c>
      <c r="AL4001" s="59">
        <v>1.3175444444444444</v>
      </c>
      <c r="AM4001" s="7">
        <v>1.3175444444444444</v>
      </c>
    </row>
    <row r="4002" spans="1:39" x14ac:dyDescent="0.3">
      <c r="A4002" s="2">
        <v>1000967182</v>
      </c>
      <c r="B4002" s="2">
        <v>1000967182</v>
      </c>
      <c r="C4002" s="38">
        <v>2001616542</v>
      </c>
      <c r="D4002" s="43">
        <v>42772</v>
      </c>
      <c r="E4002" s="2" t="s">
        <v>99</v>
      </c>
      <c r="F4002" s="2" t="s">
        <v>84</v>
      </c>
      <c r="G4002" s="2" t="s">
        <v>83</v>
      </c>
      <c r="H4002" s="2" t="s">
        <v>82</v>
      </c>
      <c r="I4002" s="2" t="s">
        <v>100</v>
      </c>
      <c r="J4002" s="2" t="s">
        <v>76</v>
      </c>
      <c r="K4002" s="2" t="s">
        <v>102</v>
      </c>
      <c r="L4002" s="2" t="s">
        <v>74</v>
      </c>
      <c r="M4002" s="2">
        <v>15.5</v>
      </c>
      <c r="N4002" s="2">
        <v>3410</v>
      </c>
      <c r="O4002" s="2">
        <v>15</v>
      </c>
      <c r="P4002" s="2">
        <v>3</v>
      </c>
      <c r="Q4002" s="2">
        <v>1</v>
      </c>
      <c r="R4002" s="17">
        <v>709</v>
      </c>
      <c r="S4002" s="17">
        <v>314</v>
      </c>
      <c r="T4002" s="17">
        <v>150</v>
      </c>
      <c r="U4002" s="17">
        <v>111</v>
      </c>
      <c r="V4002" s="17">
        <v>92</v>
      </c>
      <c r="W4002" s="17">
        <v>80</v>
      </c>
      <c r="X4002" s="18">
        <v>4.545454545454545</v>
      </c>
      <c r="Y4002" s="18">
        <v>70.454545454545453</v>
      </c>
      <c r="Z4002" s="19">
        <v>4.3988269794721412E-3</v>
      </c>
      <c r="AA4002" s="19">
        <v>6.8181818181818191E-2</v>
      </c>
      <c r="AB4002" s="18">
        <v>1.0333333333333334</v>
      </c>
      <c r="AC4002" s="18">
        <v>16.016666666666669</v>
      </c>
      <c r="AD4002" s="17">
        <v>0</v>
      </c>
      <c r="AE4002" s="55">
        <v>0</v>
      </c>
      <c r="AF4002" s="18">
        <v>0</v>
      </c>
      <c r="AG4002" s="20">
        <v>0</v>
      </c>
      <c r="AH4002" s="17">
        <v>172</v>
      </c>
      <c r="AI4002" s="18">
        <v>2.1861777150916785E-2</v>
      </c>
      <c r="AJ4002" s="18">
        <v>0.33885754583921018</v>
      </c>
      <c r="AK4002" s="18">
        <v>9.0116279069767435E-2</v>
      </c>
      <c r="AL4002" s="59">
        <v>1.3968023255813953</v>
      </c>
      <c r="AM4002" s="7">
        <v>1.3968023255813953</v>
      </c>
    </row>
    <row r="4003" spans="1:39" x14ac:dyDescent="0.3">
      <c r="A4003" s="2">
        <v>1000180954</v>
      </c>
      <c r="B4003" s="2">
        <v>1000180954</v>
      </c>
      <c r="C4003" s="38">
        <v>2001616840</v>
      </c>
      <c r="D4003" s="43">
        <v>42772</v>
      </c>
      <c r="E4003" s="2" t="s">
        <v>99</v>
      </c>
      <c r="F4003" s="2" t="s">
        <v>79</v>
      </c>
      <c r="G4003" s="2" t="s">
        <v>7</v>
      </c>
      <c r="H4003" s="2" t="s">
        <v>78</v>
      </c>
      <c r="I4003" s="2" t="s">
        <v>98</v>
      </c>
      <c r="J4003" s="2" t="s">
        <v>76</v>
      </c>
      <c r="K4003" s="2" t="s">
        <v>102</v>
      </c>
      <c r="L4003" s="2" t="s">
        <v>74</v>
      </c>
      <c r="M4003" s="2">
        <v>42.23</v>
      </c>
      <c r="N4003" s="2">
        <v>3349</v>
      </c>
      <c r="O4003" s="2">
        <v>53</v>
      </c>
      <c r="P4003" s="2">
        <v>3</v>
      </c>
      <c r="Q4003" s="2">
        <v>2</v>
      </c>
      <c r="R4003" s="17">
        <v>567</v>
      </c>
      <c r="S4003" s="17">
        <v>283</v>
      </c>
      <c r="T4003" s="17">
        <v>161</v>
      </c>
      <c r="U4003" s="17">
        <v>98</v>
      </c>
      <c r="V4003" s="17">
        <v>78</v>
      </c>
      <c r="W4003" s="17">
        <v>68</v>
      </c>
      <c r="X4003" s="18">
        <v>12.609734249029559</v>
      </c>
      <c r="Y4003" s="18">
        <v>532.5090773365182</v>
      </c>
      <c r="Z4003" s="19">
        <v>1.5825619587936698E-2</v>
      </c>
      <c r="AA4003" s="19">
        <v>0.6683159151985667</v>
      </c>
      <c r="AB4003" s="18">
        <v>0.79679245283018862</v>
      </c>
      <c r="AC4003" s="18">
        <v>33.648545283018862</v>
      </c>
      <c r="AD4003" s="17">
        <v>2</v>
      </c>
      <c r="AE4003" s="55">
        <v>354</v>
      </c>
      <c r="AF4003" s="18">
        <v>8.3826663509353541</v>
      </c>
      <c r="AG4003" s="20">
        <v>354</v>
      </c>
      <c r="AH4003" s="17">
        <v>146</v>
      </c>
      <c r="AI4003" s="18">
        <v>7.4479717813051141E-2</v>
      </c>
      <c r="AJ4003" s="18">
        <v>3.1452784832451495</v>
      </c>
      <c r="AK4003" s="18">
        <v>0.28924657534246573</v>
      </c>
      <c r="AL4003" s="59">
        <v>12.214882876712327</v>
      </c>
      <c r="AM4003" s="7">
        <v>12.214882876712327</v>
      </c>
    </row>
    <row r="4004" spans="1:39" x14ac:dyDescent="0.3">
      <c r="A4004" s="2">
        <v>1000259543</v>
      </c>
      <c r="B4004" s="2">
        <v>1000259543</v>
      </c>
      <c r="C4004" s="38">
        <v>2001617066</v>
      </c>
      <c r="D4004" s="43">
        <v>42772</v>
      </c>
      <c r="E4004" s="2" t="s">
        <v>99</v>
      </c>
      <c r="F4004" s="2" t="s">
        <v>96</v>
      </c>
      <c r="G4004" s="2" t="s">
        <v>95</v>
      </c>
      <c r="H4004" s="2" t="s">
        <v>78</v>
      </c>
      <c r="I4004" s="2" t="s">
        <v>98</v>
      </c>
      <c r="J4004" s="2" t="s">
        <v>76</v>
      </c>
      <c r="K4004" s="2" t="s">
        <v>102</v>
      </c>
      <c r="L4004" s="2" t="s">
        <v>74</v>
      </c>
      <c r="M4004" s="2">
        <v>45.15</v>
      </c>
      <c r="N4004" s="2">
        <v>4579</v>
      </c>
      <c r="O4004" s="2">
        <v>73</v>
      </c>
      <c r="P4004" s="2">
        <v>4</v>
      </c>
      <c r="Q4004" s="2">
        <v>2</v>
      </c>
      <c r="R4004" s="17">
        <v>1029</v>
      </c>
      <c r="S4004" s="17">
        <v>481</v>
      </c>
      <c r="T4004" s="17">
        <v>234</v>
      </c>
      <c r="U4004" s="17">
        <v>161</v>
      </c>
      <c r="V4004" s="17">
        <v>139</v>
      </c>
      <c r="W4004" s="17">
        <v>124</v>
      </c>
      <c r="X4004" s="18">
        <v>9.8602314915920513</v>
      </c>
      <c r="Y4004" s="18">
        <v>445.18945184538109</v>
      </c>
      <c r="Z4004" s="19">
        <v>1.5942345490281722E-2</v>
      </c>
      <c r="AA4004" s="19">
        <v>0.71979689888621967</v>
      </c>
      <c r="AB4004" s="18">
        <v>0.61849315068493149</v>
      </c>
      <c r="AC4004" s="18">
        <v>27.924965753424654</v>
      </c>
      <c r="AD4004" s="17">
        <v>2</v>
      </c>
      <c r="AE4004" s="55">
        <v>98</v>
      </c>
      <c r="AF4004" s="18">
        <v>2.1705426356589146</v>
      </c>
      <c r="AG4004" s="20">
        <v>97.999999999999986</v>
      </c>
      <c r="AH4004" s="17">
        <v>263</v>
      </c>
      <c r="AI4004" s="18">
        <v>4.3877551020408162E-2</v>
      </c>
      <c r="AJ4004" s="18">
        <v>1.9810714285714284</v>
      </c>
      <c r="AK4004" s="18">
        <v>0.17167300380228137</v>
      </c>
      <c r="AL4004" s="59">
        <v>7.7510361216730033</v>
      </c>
      <c r="AM4004" s="7">
        <v>7.7510361216730033</v>
      </c>
    </row>
    <row r="4005" spans="1:39" x14ac:dyDescent="0.3">
      <c r="A4005" s="2">
        <v>1000379404</v>
      </c>
      <c r="B4005" s="2">
        <v>1000379404</v>
      </c>
      <c r="C4005" s="38">
        <v>2001617090</v>
      </c>
      <c r="D4005" s="43">
        <v>42772</v>
      </c>
      <c r="E4005" s="2" t="s">
        <v>99</v>
      </c>
      <c r="F4005" s="2" t="s">
        <v>94</v>
      </c>
      <c r="G4005" s="2" t="s">
        <v>93</v>
      </c>
      <c r="H4005" s="2" t="s">
        <v>78</v>
      </c>
      <c r="I4005" s="2" t="s">
        <v>98</v>
      </c>
      <c r="J4005" s="2" t="s">
        <v>76</v>
      </c>
      <c r="K4005" s="2" t="s">
        <v>102</v>
      </c>
      <c r="L4005" s="2" t="s">
        <v>74</v>
      </c>
      <c r="M4005" s="2">
        <v>88.25</v>
      </c>
      <c r="N4005" s="2">
        <v>11511</v>
      </c>
      <c r="O4005" s="2">
        <v>135</v>
      </c>
      <c r="P4005" s="2">
        <v>12</v>
      </c>
      <c r="Q4005" s="2">
        <v>6</v>
      </c>
      <c r="R4005" s="17">
        <v>3323</v>
      </c>
      <c r="S4005" s="17">
        <v>1834</v>
      </c>
      <c r="T4005" s="17">
        <v>987</v>
      </c>
      <c r="U4005" s="17">
        <v>611</v>
      </c>
      <c r="V4005" s="17">
        <v>522</v>
      </c>
      <c r="W4005" s="17">
        <v>489</v>
      </c>
      <c r="X4005" s="18">
        <v>7.6665797932412474</v>
      </c>
      <c r="Y4005" s="18">
        <v>676.57566675354008</v>
      </c>
      <c r="Z4005" s="19">
        <v>1.1727912431587178E-2</v>
      </c>
      <c r="AA4005" s="19">
        <v>1.0349882720875685</v>
      </c>
      <c r="AB4005" s="18">
        <v>0.65370370370370368</v>
      </c>
      <c r="AC4005" s="18">
        <v>57.689351851851846</v>
      </c>
      <c r="AD4005" s="17">
        <v>3</v>
      </c>
      <c r="AE4005" s="55">
        <v>348</v>
      </c>
      <c r="AF4005" s="18">
        <v>3.9433427762039659</v>
      </c>
      <c r="AG4005" s="20">
        <v>348</v>
      </c>
      <c r="AH4005" s="17">
        <v>1011</v>
      </c>
      <c r="AI4005" s="18">
        <v>2.655732771591935E-2</v>
      </c>
      <c r="AJ4005" s="18">
        <v>2.3436841709298828</v>
      </c>
      <c r="AK4005" s="18">
        <v>8.7289812067260136E-2</v>
      </c>
      <c r="AL4005" s="59">
        <v>7.7033259149357072</v>
      </c>
      <c r="AM4005" s="7">
        <v>7.7033259149357072</v>
      </c>
    </row>
    <row r="4006" spans="1:39" x14ac:dyDescent="0.3">
      <c r="A4006" s="2">
        <v>1000993541</v>
      </c>
      <c r="B4006" s="2">
        <v>1000993541</v>
      </c>
      <c r="C4006" s="38">
        <v>2001617208</v>
      </c>
      <c r="D4006" s="43">
        <v>42772</v>
      </c>
      <c r="E4006" s="2" t="s">
        <v>99</v>
      </c>
      <c r="F4006" s="2" t="s">
        <v>92</v>
      </c>
      <c r="G4006" s="2" t="s">
        <v>83</v>
      </c>
      <c r="H4006" s="2" t="s">
        <v>90</v>
      </c>
      <c r="I4006" s="2" t="s">
        <v>98</v>
      </c>
      <c r="J4006" s="2" t="s">
        <v>76</v>
      </c>
      <c r="K4006" s="2" t="s">
        <v>102</v>
      </c>
      <c r="L4006" s="2" t="s">
        <v>74</v>
      </c>
      <c r="M4006" s="2">
        <v>50.85</v>
      </c>
      <c r="N4006" s="2">
        <v>6538</v>
      </c>
      <c r="O4006" s="2">
        <v>68</v>
      </c>
      <c r="P4006" s="2">
        <v>7</v>
      </c>
      <c r="Q4006" s="2">
        <v>4</v>
      </c>
      <c r="R4006" s="17">
        <v>1468</v>
      </c>
      <c r="S4006" s="17">
        <v>649</v>
      </c>
      <c r="T4006" s="17">
        <v>297</v>
      </c>
      <c r="U4006" s="17">
        <v>191</v>
      </c>
      <c r="V4006" s="17">
        <v>164</v>
      </c>
      <c r="W4006" s="17">
        <v>142</v>
      </c>
      <c r="X4006" s="18">
        <v>7.7776078311410224</v>
      </c>
      <c r="Y4006" s="18">
        <v>395.49135821352098</v>
      </c>
      <c r="Z4006" s="19">
        <v>1.0400734169470786E-2</v>
      </c>
      <c r="AA4006" s="19">
        <v>0.5288773325175895</v>
      </c>
      <c r="AB4006" s="18">
        <v>0.74779411764705883</v>
      </c>
      <c r="AC4006" s="18">
        <v>38.025330882352939</v>
      </c>
      <c r="AD4006" s="17">
        <v>1</v>
      </c>
      <c r="AE4006" s="55">
        <v>177</v>
      </c>
      <c r="AF4006" s="18">
        <v>3.4808259587020647</v>
      </c>
      <c r="AG4006" s="20">
        <v>177</v>
      </c>
      <c r="AH4006" s="17">
        <v>306</v>
      </c>
      <c r="AI4006" s="18">
        <v>3.4638964577656674E-2</v>
      </c>
      <c r="AJ4006" s="18">
        <v>1.761391348773842</v>
      </c>
      <c r="AK4006" s="18">
        <v>0.16617647058823529</v>
      </c>
      <c r="AL4006" s="59">
        <v>8.4500735294117639</v>
      </c>
      <c r="AM4006" s="7">
        <v>8.4500735294117639</v>
      </c>
    </row>
    <row r="4007" spans="1:39" x14ac:dyDescent="0.3">
      <c r="A4007" s="2">
        <v>1000622047</v>
      </c>
      <c r="B4007" s="2">
        <v>1000622047</v>
      </c>
      <c r="C4007" s="38">
        <v>2001617768</v>
      </c>
      <c r="D4007" s="43">
        <v>42772</v>
      </c>
      <c r="E4007" s="2" t="s">
        <v>99</v>
      </c>
      <c r="F4007" s="2" t="s">
        <v>91</v>
      </c>
      <c r="G4007" s="2" t="s">
        <v>83</v>
      </c>
      <c r="H4007" s="2" t="s">
        <v>90</v>
      </c>
      <c r="I4007" s="2" t="s">
        <v>98</v>
      </c>
      <c r="J4007" s="2" t="s">
        <v>76</v>
      </c>
      <c r="K4007" s="2" t="s">
        <v>102</v>
      </c>
      <c r="L4007" s="2" t="s">
        <v>74</v>
      </c>
      <c r="M4007" s="2">
        <v>29.94</v>
      </c>
      <c r="N4007" s="2">
        <v>4252</v>
      </c>
      <c r="O4007" s="2">
        <v>44</v>
      </c>
      <c r="P4007" s="2">
        <v>3</v>
      </c>
      <c r="Q4007" s="2">
        <v>2</v>
      </c>
      <c r="R4007" s="17">
        <v>757</v>
      </c>
      <c r="S4007" s="17">
        <v>440</v>
      </c>
      <c r="T4007" s="17">
        <v>201</v>
      </c>
      <c r="U4007" s="17">
        <v>153</v>
      </c>
      <c r="V4007" s="17">
        <v>130</v>
      </c>
      <c r="W4007" s="17">
        <v>122</v>
      </c>
      <c r="X4007" s="18">
        <v>7.0413922859830667</v>
      </c>
      <c r="Y4007" s="18">
        <v>210.81928504233304</v>
      </c>
      <c r="Z4007" s="19">
        <v>1.0348071495766699E-2</v>
      </c>
      <c r="AA4007" s="19">
        <v>0.30982126058325499</v>
      </c>
      <c r="AB4007" s="18">
        <v>0.68045454545454553</v>
      </c>
      <c r="AC4007" s="18">
        <v>20.372809090909094</v>
      </c>
      <c r="AD4007" s="17">
        <v>1</v>
      </c>
      <c r="AE4007" s="55">
        <v>47</v>
      </c>
      <c r="AF4007" s="18">
        <v>1.5698062792251168</v>
      </c>
      <c r="AG4007" s="20">
        <v>47</v>
      </c>
      <c r="AH4007" s="17">
        <v>252</v>
      </c>
      <c r="AI4007" s="18">
        <v>3.955085865257596E-2</v>
      </c>
      <c r="AJ4007" s="18">
        <v>1.1841527080581242</v>
      </c>
      <c r="AK4007" s="18">
        <v>0.11880952380952381</v>
      </c>
      <c r="AL4007" s="59">
        <v>3.5571571428571431</v>
      </c>
      <c r="AM4007" s="7">
        <v>3.5571571428571431</v>
      </c>
    </row>
    <row r="4008" spans="1:39" x14ac:dyDescent="0.3">
      <c r="A4008" s="2">
        <v>1000714780</v>
      </c>
      <c r="B4008" s="2">
        <v>1000714780</v>
      </c>
      <c r="C4008" s="38">
        <v>2001617964</v>
      </c>
      <c r="D4008" s="43">
        <v>42772</v>
      </c>
      <c r="E4008" s="2" t="s">
        <v>99</v>
      </c>
      <c r="F4008" s="2" t="s">
        <v>89</v>
      </c>
      <c r="G4008" s="2" t="s">
        <v>83</v>
      </c>
      <c r="H4008" s="2" t="s">
        <v>87</v>
      </c>
      <c r="I4008" s="2" t="s">
        <v>98</v>
      </c>
      <c r="J4008" s="2" t="s">
        <v>76</v>
      </c>
      <c r="K4008" s="2" t="s">
        <v>102</v>
      </c>
      <c r="L4008" s="2" t="s">
        <v>74</v>
      </c>
      <c r="M4008" s="2">
        <v>33.61</v>
      </c>
      <c r="N4008" s="2">
        <v>4726</v>
      </c>
      <c r="O4008" s="2">
        <v>48</v>
      </c>
      <c r="P4008" s="2">
        <v>5</v>
      </c>
      <c r="Q4008" s="2">
        <v>2</v>
      </c>
      <c r="R4008" s="17">
        <v>1368</v>
      </c>
      <c r="S4008" s="17">
        <v>744</v>
      </c>
      <c r="T4008" s="17">
        <v>416</v>
      </c>
      <c r="U4008" s="17">
        <v>305</v>
      </c>
      <c r="V4008" s="17">
        <v>241</v>
      </c>
      <c r="W4008" s="17">
        <v>211</v>
      </c>
      <c r="X4008" s="18">
        <v>7.111722386796445</v>
      </c>
      <c r="Y4008" s="18">
        <v>239.02498942022851</v>
      </c>
      <c r="Z4008" s="19">
        <v>1.0156580617858655E-2</v>
      </c>
      <c r="AA4008" s="19">
        <v>0.34136267456622937</v>
      </c>
      <c r="AB4008" s="18">
        <v>0.70020833333333332</v>
      </c>
      <c r="AC4008" s="18">
        <v>23.534002083333334</v>
      </c>
      <c r="AD4008" s="17">
        <v>1</v>
      </c>
      <c r="AE4008" s="55">
        <v>96</v>
      </c>
      <c r="AF4008" s="18">
        <v>2.8562927700089258</v>
      </c>
      <c r="AG4008" s="20">
        <v>96</v>
      </c>
      <c r="AH4008" s="17">
        <v>452</v>
      </c>
      <c r="AI4008" s="18">
        <v>2.4568713450292396E-2</v>
      </c>
      <c r="AJ4008" s="18">
        <v>0.82575445906432743</v>
      </c>
      <c r="AK4008" s="18">
        <v>7.4358407079646013E-2</v>
      </c>
      <c r="AL4008" s="59">
        <v>2.4991860619469026</v>
      </c>
      <c r="AM4008" s="7">
        <v>2.4991860619469026</v>
      </c>
    </row>
    <row r="4009" spans="1:39" x14ac:dyDescent="0.3">
      <c r="A4009" s="2">
        <v>1000469022</v>
      </c>
      <c r="B4009" s="2">
        <v>1000469022</v>
      </c>
      <c r="C4009" s="38">
        <v>2001618484</v>
      </c>
      <c r="D4009" s="43">
        <v>42772</v>
      </c>
      <c r="E4009" s="2" t="s">
        <v>99</v>
      </c>
      <c r="F4009" s="2" t="s">
        <v>88</v>
      </c>
      <c r="G4009" s="2" t="s">
        <v>83</v>
      </c>
      <c r="H4009" s="2" t="s">
        <v>87</v>
      </c>
      <c r="I4009" s="2" t="s">
        <v>98</v>
      </c>
      <c r="J4009" s="2" t="s">
        <v>76</v>
      </c>
      <c r="K4009" s="2" t="s">
        <v>102</v>
      </c>
      <c r="L4009" s="2" t="s">
        <v>74</v>
      </c>
      <c r="M4009" s="2">
        <v>26.95</v>
      </c>
      <c r="N4009" s="2">
        <v>3948</v>
      </c>
      <c r="O4009" s="2">
        <v>46</v>
      </c>
      <c r="P4009" s="2">
        <v>4</v>
      </c>
      <c r="Q4009" s="2">
        <v>2</v>
      </c>
      <c r="R4009" s="17">
        <v>893</v>
      </c>
      <c r="S4009" s="17">
        <v>378</v>
      </c>
      <c r="T4009" s="17">
        <v>153</v>
      </c>
      <c r="U4009" s="17">
        <v>92</v>
      </c>
      <c r="V4009" s="17">
        <v>82</v>
      </c>
      <c r="W4009" s="17">
        <v>72</v>
      </c>
      <c r="X4009" s="18">
        <v>6.8262411347517729</v>
      </c>
      <c r="Y4009" s="18">
        <v>183.96719858156027</v>
      </c>
      <c r="Z4009" s="19">
        <v>1.1651469098277609E-2</v>
      </c>
      <c r="AA4009" s="19">
        <v>0.31400709219858158</v>
      </c>
      <c r="AB4009" s="18">
        <v>0.58586956521739131</v>
      </c>
      <c r="AC4009" s="18">
        <v>15.789184782608695</v>
      </c>
      <c r="AD4009" s="17">
        <v>1</v>
      </c>
      <c r="AE4009" s="55">
        <v>169</v>
      </c>
      <c r="AF4009" s="18">
        <v>6.2708719851576999</v>
      </c>
      <c r="AG4009" s="20">
        <v>169</v>
      </c>
      <c r="AH4009" s="17">
        <v>154</v>
      </c>
      <c r="AI4009" s="18">
        <v>3.0179171332586786E-2</v>
      </c>
      <c r="AJ4009" s="18">
        <v>0.81332866741321386</v>
      </c>
      <c r="AK4009" s="18">
        <v>0.17499999999999999</v>
      </c>
      <c r="AL4009" s="59">
        <v>4.7162499999999996</v>
      </c>
      <c r="AM4009" s="7">
        <v>4.7162499999999996</v>
      </c>
    </row>
    <row r="4010" spans="1:39" x14ac:dyDescent="0.3">
      <c r="A4010" s="2">
        <v>1000415233</v>
      </c>
      <c r="B4010" s="2">
        <v>1000415233</v>
      </c>
      <c r="C4010" s="38">
        <v>2001618668</v>
      </c>
      <c r="D4010" s="43">
        <v>42772</v>
      </c>
      <c r="E4010" s="2" t="s">
        <v>99</v>
      </c>
      <c r="F4010" s="2" t="s">
        <v>86</v>
      </c>
      <c r="G4010" s="2" t="s">
        <v>83</v>
      </c>
      <c r="H4010" s="2" t="s">
        <v>82</v>
      </c>
      <c r="I4010" s="2" t="s">
        <v>98</v>
      </c>
      <c r="J4010" s="2" t="s">
        <v>76</v>
      </c>
      <c r="K4010" s="2" t="s">
        <v>102</v>
      </c>
      <c r="L4010" s="2" t="s">
        <v>74</v>
      </c>
      <c r="M4010" s="2">
        <v>18.68</v>
      </c>
      <c r="N4010" s="2">
        <v>4853</v>
      </c>
      <c r="O4010" s="2">
        <v>44</v>
      </c>
      <c r="P4010" s="2">
        <v>4</v>
      </c>
      <c r="Q4010" s="2">
        <v>3</v>
      </c>
      <c r="R4010" s="17">
        <v>1261</v>
      </c>
      <c r="S4010" s="17">
        <v>656</v>
      </c>
      <c r="T4010" s="17">
        <v>328</v>
      </c>
      <c r="U4010" s="17">
        <v>261</v>
      </c>
      <c r="V4010" s="17">
        <v>184</v>
      </c>
      <c r="W4010" s="17">
        <v>158</v>
      </c>
      <c r="X4010" s="18">
        <v>3.8491654646610343</v>
      </c>
      <c r="Y4010" s="18">
        <v>71.902410879868114</v>
      </c>
      <c r="Z4010" s="19">
        <v>9.06655676900886E-3</v>
      </c>
      <c r="AA4010" s="19">
        <v>0.1693632804450855</v>
      </c>
      <c r="AB4010" s="18">
        <v>0.42454545454545456</v>
      </c>
      <c r="AC4010" s="18">
        <v>7.9305090909090907</v>
      </c>
      <c r="AD4010" s="17">
        <v>1</v>
      </c>
      <c r="AE4010" s="55">
        <v>198</v>
      </c>
      <c r="AF4010" s="18">
        <v>10.599571734475376</v>
      </c>
      <c r="AG4010" s="20">
        <v>198.00000000000003</v>
      </c>
      <c r="AH4010" s="17">
        <v>342</v>
      </c>
      <c r="AI4010" s="18">
        <v>1.4813639968279143E-2</v>
      </c>
      <c r="AJ4010" s="18">
        <v>0.27671879460745435</v>
      </c>
      <c r="AK4010" s="18">
        <v>5.4619883040935673E-2</v>
      </c>
      <c r="AL4010" s="59">
        <v>1.0202994152046783</v>
      </c>
      <c r="AM4010" s="7">
        <v>1.0202994152046783</v>
      </c>
    </row>
    <row r="4011" spans="1:39" x14ac:dyDescent="0.3">
      <c r="A4011" s="2">
        <v>1000617987</v>
      </c>
      <c r="B4011" s="2">
        <v>1000617987</v>
      </c>
      <c r="C4011" s="38">
        <v>2001619756</v>
      </c>
      <c r="D4011" s="43">
        <v>42772</v>
      </c>
      <c r="E4011" s="2" t="s">
        <v>99</v>
      </c>
      <c r="F4011" s="2" t="s">
        <v>86</v>
      </c>
      <c r="G4011" s="2" t="s">
        <v>83</v>
      </c>
      <c r="H4011" s="2" t="s">
        <v>82</v>
      </c>
      <c r="I4011" s="2" t="s">
        <v>98</v>
      </c>
      <c r="J4011" s="2" t="s">
        <v>76</v>
      </c>
      <c r="K4011" s="2" t="s">
        <v>102</v>
      </c>
      <c r="L4011" s="2" t="s">
        <v>74</v>
      </c>
      <c r="M4011" s="2">
        <v>18.28</v>
      </c>
      <c r="N4011" s="2">
        <v>5258</v>
      </c>
      <c r="O4011" s="2">
        <v>44</v>
      </c>
      <c r="P4011" s="2">
        <v>6</v>
      </c>
      <c r="Q4011" s="2">
        <v>3</v>
      </c>
      <c r="R4011" s="17">
        <v>1291</v>
      </c>
      <c r="S4011" s="17">
        <v>565</v>
      </c>
      <c r="T4011" s="17">
        <v>331</v>
      </c>
      <c r="U4011" s="17">
        <v>258</v>
      </c>
      <c r="V4011" s="17">
        <v>221</v>
      </c>
      <c r="W4011" s="17">
        <v>198</v>
      </c>
      <c r="X4011" s="18">
        <v>3.476607074933435</v>
      </c>
      <c r="Y4011" s="18">
        <v>63.552377329783198</v>
      </c>
      <c r="Z4011" s="19">
        <v>8.368200836820083E-3</v>
      </c>
      <c r="AA4011" s="19">
        <v>0.15297071129707113</v>
      </c>
      <c r="AB4011" s="18">
        <v>0.41545454545454547</v>
      </c>
      <c r="AC4011" s="18">
        <v>7.5945090909090913</v>
      </c>
      <c r="AD4011" s="17">
        <v>0</v>
      </c>
      <c r="AE4011" s="55">
        <v>0</v>
      </c>
      <c r="AF4011" s="18">
        <v>0</v>
      </c>
      <c r="AG4011" s="20">
        <v>0</v>
      </c>
      <c r="AH4011" s="17">
        <v>419</v>
      </c>
      <c r="AI4011" s="18">
        <v>1.4159566227730442E-2</v>
      </c>
      <c r="AJ4011" s="18">
        <v>0.2588368706429125</v>
      </c>
      <c r="AK4011" s="18">
        <v>4.3627684964200483E-2</v>
      </c>
      <c r="AL4011" s="59">
        <v>0.79751408114558486</v>
      </c>
      <c r="AM4011" s="7">
        <v>0.79751408114558486</v>
      </c>
    </row>
    <row r="4012" spans="1:39" x14ac:dyDescent="0.3">
      <c r="A4012" s="2">
        <v>1000116020</v>
      </c>
      <c r="B4012" s="2">
        <v>1000116020</v>
      </c>
      <c r="C4012" s="38">
        <v>2001620028</v>
      </c>
      <c r="D4012" s="43">
        <v>42772</v>
      </c>
      <c r="E4012" s="2" t="s">
        <v>99</v>
      </c>
      <c r="F4012" s="2" t="s">
        <v>85</v>
      </c>
      <c r="G4012" s="2" t="s">
        <v>83</v>
      </c>
      <c r="H4012" s="2" t="s">
        <v>82</v>
      </c>
      <c r="I4012" s="2" t="s">
        <v>98</v>
      </c>
      <c r="J4012" s="2" t="s">
        <v>76</v>
      </c>
      <c r="K4012" s="2" t="s">
        <v>102</v>
      </c>
      <c r="L4012" s="2" t="s">
        <v>74</v>
      </c>
      <c r="M4012" s="2">
        <v>18.100000000000001</v>
      </c>
      <c r="N4012" s="2">
        <v>4088</v>
      </c>
      <c r="O4012" s="2">
        <v>30</v>
      </c>
      <c r="P4012" s="2">
        <v>3</v>
      </c>
      <c r="Q4012" s="2">
        <v>2</v>
      </c>
      <c r="R4012" s="17">
        <v>1118</v>
      </c>
      <c r="S4012" s="17">
        <v>512</v>
      </c>
      <c r="T4012" s="17">
        <v>280</v>
      </c>
      <c r="U4012" s="17">
        <v>187</v>
      </c>
      <c r="V4012" s="17">
        <v>160</v>
      </c>
      <c r="W4012" s="17">
        <v>149</v>
      </c>
      <c r="X4012" s="18">
        <v>4.4275929549902155</v>
      </c>
      <c r="Y4012" s="18">
        <v>80.139432485322914</v>
      </c>
      <c r="Z4012" s="19">
        <v>7.3385518590998039E-3</v>
      </c>
      <c r="AA4012" s="19">
        <v>0.13282778864970646</v>
      </c>
      <c r="AB4012" s="18">
        <v>0.60333333333333339</v>
      </c>
      <c r="AC4012" s="18">
        <v>10.920333333333335</v>
      </c>
      <c r="AD4012" s="17">
        <v>0</v>
      </c>
      <c r="AE4012" s="55">
        <v>0</v>
      </c>
      <c r="AF4012" s="18">
        <v>0</v>
      </c>
      <c r="AG4012" s="20">
        <v>0</v>
      </c>
      <c r="AH4012" s="17">
        <v>309</v>
      </c>
      <c r="AI4012" s="18">
        <v>1.6189624329159213E-2</v>
      </c>
      <c r="AJ4012" s="18">
        <v>0.29303220035778177</v>
      </c>
      <c r="AK4012" s="18">
        <v>5.857605177993528E-2</v>
      </c>
      <c r="AL4012" s="59">
        <v>1.0602265372168287</v>
      </c>
      <c r="AM4012" s="7">
        <v>1.0602265372168287</v>
      </c>
    </row>
    <row r="4013" spans="1:39" x14ac:dyDescent="0.3">
      <c r="A4013" s="2">
        <v>1000477109</v>
      </c>
      <c r="B4013" s="2">
        <v>1000477109</v>
      </c>
      <c r="C4013" s="38">
        <v>2001621016</v>
      </c>
      <c r="D4013" s="43">
        <v>42772</v>
      </c>
      <c r="E4013" s="2" t="s">
        <v>99</v>
      </c>
      <c r="F4013" s="2" t="s">
        <v>84</v>
      </c>
      <c r="G4013" s="2" t="s">
        <v>83</v>
      </c>
      <c r="H4013" s="2" t="s">
        <v>82</v>
      </c>
      <c r="I4013" s="2" t="s">
        <v>98</v>
      </c>
      <c r="J4013" s="2" t="s">
        <v>76</v>
      </c>
      <c r="K4013" s="2" t="s">
        <v>102</v>
      </c>
      <c r="L4013" s="2" t="s">
        <v>74</v>
      </c>
      <c r="M4013" s="2">
        <v>14.02</v>
      </c>
      <c r="N4013" s="2">
        <v>2483</v>
      </c>
      <c r="O4013" s="2">
        <v>13</v>
      </c>
      <c r="P4013" s="2">
        <v>3</v>
      </c>
      <c r="Q4013" s="2">
        <v>1</v>
      </c>
      <c r="R4013" s="17">
        <v>709</v>
      </c>
      <c r="S4013" s="17">
        <v>382</v>
      </c>
      <c r="T4013" s="17">
        <v>176</v>
      </c>
      <c r="U4013" s="17">
        <v>111</v>
      </c>
      <c r="V4013" s="17">
        <v>99</v>
      </c>
      <c r="W4013" s="17">
        <v>93</v>
      </c>
      <c r="X4013" s="18">
        <v>5.6463954893274257</v>
      </c>
      <c r="Y4013" s="18">
        <v>79.162464760370511</v>
      </c>
      <c r="Z4013" s="19">
        <v>5.235602094240838E-3</v>
      </c>
      <c r="AA4013" s="19">
        <v>7.3403141361256544E-2</v>
      </c>
      <c r="AB4013" s="18">
        <v>1.0784615384615384</v>
      </c>
      <c r="AC4013" s="18">
        <v>15.120030769230768</v>
      </c>
      <c r="AD4013" s="17">
        <v>0</v>
      </c>
      <c r="AE4013" s="55">
        <v>0</v>
      </c>
      <c r="AF4013" s="18">
        <v>0</v>
      </c>
      <c r="AG4013" s="20">
        <v>0</v>
      </c>
      <c r="AH4013" s="17">
        <v>192</v>
      </c>
      <c r="AI4013" s="18">
        <v>1.9774330042313118E-2</v>
      </c>
      <c r="AJ4013" s="18">
        <v>0.27723610719322989</v>
      </c>
      <c r="AK4013" s="18">
        <v>7.3020833333333326E-2</v>
      </c>
      <c r="AL4013" s="59">
        <v>1.0237520833333331</v>
      </c>
      <c r="AM4013" s="7">
        <v>1.0237520833333331</v>
      </c>
    </row>
    <row r="4014" spans="1:39" x14ac:dyDescent="0.3">
      <c r="A4014" s="2">
        <v>1000731464</v>
      </c>
      <c r="B4014" s="2">
        <v>1000731464</v>
      </c>
      <c r="C4014" s="38">
        <v>2001621272</v>
      </c>
      <c r="D4014" s="43">
        <v>42772</v>
      </c>
      <c r="E4014" s="2" t="s">
        <v>99</v>
      </c>
      <c r="F4014" s="2" t="s">
        <v>79</v>
      </c>
      <c r="G4014" s="2" t="s">
        <v>7</v>
      </c>
      <c r="H4014" s="2" t="s">
        <v>78</v>
      </c>
      <c r="I4014" s="2" t="s">
        <v>100</v>
      </c>
      <c r="J4014" s="2" t="s">
        <v>101</v>
      </c>
      <c r="K4014" s="2" t="s">
        <v>75</v>
      </c>
      <c r="L4014" s="2" t="s">
        <v>74</v>
      </c>
      <c r="M4014" s="2">
        <v>18.3</v>
      </c>
      <c r="N4014" s="2">
        <v>1495</v>
      </c>
      <c r="O4014" s="2">
        <v>32</v>
      </c>
      <c r="P4014" s="2">
        <v>1</v>
      </c>
      <c r="Q4014" s="2">
        <v>1</v>
      </c>
      <c r="R4014" s="17"/>
      <c r="S4014" s="17"/>
      <c r="T4014" s="17"/>
      <c r="U4014" s="17"/>
      <c r="V4014" s="17"/>
      <c r="W4014" s="17"/>
      <c r="X4014" s="18">
        <v>12.240802675585284</v>
      </c>
      <c r="Y4014" s="18">
        <v>224.00668896321071</v>
      </c>
      <c r="Z4014" s="19">
        <v>2.1404682274247491E-2</v>
      </c>
      <c r="AA4014" s="19">
        <v>0.39170568561872909</v>
      </c>
      <c r="AB4014" s="18">
        <v>0.57187500000000002</v>
      </c>
      <c r="AC4014" s="18">
        <v>10.465312500000001</v>
      </c>
      <c r="AD4014" s="17">
        <v>1</v>
      </c>
      <c r="AE4014" s="55">
        <v>195</v>
      </c>
      <c r="AF4014" s="18">
        <v>10.655737704918032</v>
      </c>
      <c r="AG4014" s="20">
        <v>195</v>
      </c>
      <c r="AH4014" s="17" t="s">
        <v>127</v>
      </c>
      <c r="AI4014" s="18" t="s">
        <v>128</v>
      </c>
      <c r="AJ4014" s="18" t="s">
        <v>128</v>
      </c>
      <c r="AK4014" s="18" t="s">
        <v>128</v>
      </c>
      <c r="AL4014" s="59" t="s">
        <v>128</v>
      </c>
      <c r="AM4014" s="7" t="s">
        <v>128</v>
      </c>
    </row>
    <row r="4015" spans="1:39" x14ac:dyDescent="0.3">
      <c r="A4015" s="2">
        <v>1000446714</v>
      </c>
      <c r="B4015" s="2">
        <v>1000446714</v>
      </c>
      <c r="C4015" s="38">
        <v>2001621588</v>
      </c>
      <c r="D4015" s="43">
        <v>42772</v>
      </c>
      <c r="E4015" s="2" t="s">
        <v>99</v>
      </c>
      <c r="F4015" s="2" t="s">
        <v>96</v>
      </c>
      <c r="G4015" s="2" t="s">
        <v>95</v>
      </c>
      <c r="H4015" s="2" t="s">
        <v>78</v>
      </c>
      <c r="I4015" s="2" t="s">
        <v>100</v>
      </c>
      <c r="J4015" s="2" t="s">
        <v>101</v>
      </c>
      <c r="K4015" s="2" t="s">
        <v>75</v>
      </c>
      <c r="L4015" s="2" t="s">
        <v>74</v>
      </c>
      <c r="M4015" s="2">
        <v>47.22</v>
      </c>
      <c r="N4015" s="2">
        <v>4334</v>
      </c>
      <c r="O4015" s="2">
        <v>87</v>
      </c>
      <c r="P4015" s="2">
        <v>5</v>
      </c>
      <c r="Q4015" s="2">
        <v>3</v>
      </c>
      <c r="R4015" s="17"/>
      <c r="S4015" s="17"/>
      <c r="T4015" s="17"/>
      <c r="U4015" s="17"/>
      <c r="V4015" s="17"/>
      <c r="W4015" s="17"/>
      <c r="X4015" s="18">
        <v>10.8952468850946</v>
      </c>
      <c r="Y4015" s="18">
        <v>514.47355791416703</v>
      </c>
      <c r="Z4015" s="19">
        <v>2.0073834794646979E-2</v>
      </c>
      <c r="AA4015" s="19">
        <v>0.94788647900323031</v>
      </c>
      <c r="AB4015" s="18">
        <v>0.54275862068965519</v>
      </c>
      <c r="AC4015" s="18">
        <v>25.629062068965517</v>
      </c>
      <c r="AD4015" s="17">
        <v>1</v>
      </c>
      <c r="AE4015" s="55">
        <v>67</v>
      </c>
      <c r="AF4015" s="18">
        <v>1.418890300720034</v>
      </c>
      <c r="AG4015" s="20">
        <v>67</v>
      </c>
      <c r="AH4015" s="17" t="s">
        <v>127</v>
      </c>
      <c r="AI4015" s="18" t="s">
        <v>128</v>
      </c>
      <c r="AJ4015" s="18" t="s">
        <v>128</v>
      </c>
      <c r="AK4015" s="18" t="s">
        <v>128</v>
      </c>
      <c r="AL4015" s="59" t="s">
        <v>128</v>
      </c>
      <c r="AM4015" s="7" t="s">
        <v>128</v>
      </c>
    </row>
    <row r="4016" spans="1:39" x14ac:dyDescent="0.3">
      <c r="A4016" s="2">
        <v>1000117780</v>
      </c>
      <c r="B4016" s="2">
        <v>1000117780</v>
      </c>
      <c r="C4016" s="38">
        <v>2001621802</v>
      </c>
      <c r="D4016" s="43">
        <v>42772</v>
      </c>
      <c r="E4016" s="2" t="s">
        <v>99</v>
      </c>
      <c r="F4016" s="2" t="s">
        <v>94</v>
      </c>
      <c r="G4016" s="2" t="s">
        <v>93</v>
      </c>
      <c r="H4016" s="2" t="s">
        <v>78</v>
      </c>
      <c r="I4016" s="2" t="s">
        <v>100</v>
      </c>
      <c r="J4016" s="2" t="s">
        <v>101</v>
      </c>
      <c r="K4016" s="2" t="s">
        <v>75</v>
      </c>
      <c r="L4016" s="2" t="s">
        <v>74</v>
      </c>
      <c r="M4016" s="2">
        <v>42.63</v>
      </c>
      <c r="N4016" s="2">
        <v>5032</v>
      </c>
      <c r="O4016" s="2">
        <v>83</v>
      </c>
      <c r="P4016" s="2">
        <v>4</v>
      </c>
      <c r="Q4016" s="2">
        <v>3</v>
      </c>
      <c r="R4016" s="17"/>
      <c r="S4016" s="17"/>
      <c r="T4016" s="17"/>
      <c r="U4016" s="17"/>
      <c r="V4016" s="17"/>
      <c r="W4016" s="17"/>
      <c r="X4016" s="18">
        <v>8.4717806041335457</v>
      </c>
      <c r="Y4016" s="18">
        <v>361.15200715421309</v>
      </c>
      <c r="Z4016" s="19">
        <v>1.6494435612082671E-2</v>
      </c>
      <c r="AA4016" s="19">
        <v>0.70315779014308433</v>
      </c>
      <c r="AB4016" s="18">
        <v>0.51361445783132531</v>
      </c>
      <c r="AC4016" s="18">
        <v>21.895384337349398</v>
      </c>
      <c r="AD4016" s="17">
        <v>1</v>
      </c>
      <c r="AE4016" s="55">
        <v>85</v>
      </c>
      <c r="AF4016" s="18">
        <v>1.9939010086793336</v>
      </c>
      <c r="AG4016" s="20">
        <v>85</v>
      </c>
      <c r="AH4016" s="17" t="s">
        <v>127</v>
      </c>
      <c r="AI4016" s="18" t="s">
        <v>128</v>
      </c>
      <c r="AJ4016" s="18" t="s">
        <v>128</v>
      </c>
      <c r="AK4016" s="18" t="s">
        <v>128</v>
      </c>
      <c r="AL4016" s="59" t="s">
        <v>128</v>
      </c>
      <c r="AM4016" s="7" t="s">
        <v>128</v>
      </c>
    </row>
    <row r="4017" spans="1:39" x14ac:dyDescent="0.3">
      <c r="A4017" s="2">
        <v>1000183104</v>
      </c>
      <c r="B4017" s="2">
        <v>1000183104</v>
      </c>
      <c r="C4017" s="38">
        <v>2001621882</v>
      </c>
      <c r="D4017" s="43">
        <v>42772</v>
      </c>
      <c r="E4017" s="2" t="s">
        <v>99</v>
      </c>
      <c r="F4017" s="2" t="s">
        <v>92</v>
      </c>
      <c r="G4017" s="2" t="s">
        <v>83</v>
      </c>
      <c r="H4017" s="2" t="s">
        <v>90</v>
      </c>
      <c r="I4017" s="2" t="s">
        <v>100</v>
      </c>
      <c r="J4017" s="2" t="s">
        <v>101</v>
      </c>
      <c r="K4017" s="2" t="s">
        <v>75</v>
      </c>
      <c r="L4017" s="2" t="s">
        <v>74</v>
      </c>
      <c r="M4017" s="2">
        <v>47.69</v>
      </c>
      <c r="N4017" s="2">
        <v>6683</v>
      </c>
      <c r="O4017" s="2">
        <v>85</v>
      </c>
      <c r="P4017" s="2">
        <v>6</v>
      </c>
      <c r="Q4017" s="2">
        <v>3</v>
      </c>
      <c r="R4017" s="17"/>
      <c r="S4017" s="17"/>
      <c r="T4017" s="17"/>
      <c r="U4017" s="17"/>
      <c r="V4017" s="17"/>
      <c r="W4017" s="17"/>
      <c r="X4017" s="18">
        <v>7.1360167589405954</v>
      </c>
      <c r="Y4017" s="18">
        <v>340.31663923387697</v>
      </c>
      <c r="Z4017" s="19">
        <v>1.2718838844830166E-2</v>
      </c>
      <c r="AA4017" s="19">
        <v>0.60656142450995054</v>
      </c>
      <c r="AB4017" s="18">
        <v>0.56105882352941172</v>
      </c>
      <c r="AC4017" s="18">
        <v>26.756895294117644</v>
      </c>
      <c r="AD4017" s="17">
        <v>1</v>
      </c>
      <c r="AE4017" s="55">
        <v>128</v>
      </c>
      <c r="AF4017" s="18">
        <v>2.6840008387502623</v>
      </c>
      <c r="AG4017" s="20">
        <v>128</v>
      </c>
      <c r="AH4017" s="17" t="s">
        <v>127</v>
      </c>
      <c r="AI4017" s="18" t="s">
        <v>128</v>
      </c>
      <c r="AJ4017" s="18" t="s">
        <v>128</v>
      </c>
      <c r="AK4017" s="18" t="s">
        <v>128</v>
      </c>
      <c r="AL4017" s="59" t="s">
        <v>128</v>
      </c>
      <c r="AM4017" s="7" t="s">
        <v>128</v>
      </c>
    </row>
    <row r="4018" spans="1:39" x14ac:dyDescent="0.3">
      <c r="A4018" s="2">
        <v>1000250330</v>
      </c>
      <c r="B4018" s="2">
        <v>1000250330</v>
      </c>
      <c r="C4018" s="38">
        <v>2001622124</v>
      </c>
      <c r="D4018" s="43">
        <v>42772</v>
      </c>
      <c r="E4018" s="2" t="s">
        <v>99</v>
      </c>
      <c r="F4018" s="2" t="s">
        <v>91</v>
      </c>
      <c r="G4018" s="2" t="s">
        <v>83</v>
      </c>
      <c r="H4018" s="2" t="s">
        <v>90</v>
      </c>
      <c r="I4018" s="2" t="s">
        <v>100</v>
      </c>
      <c r="J4018" s="2" t="s">
        <v>101</v>
      </c>
      <c r="K4018" s="2" t="s">
        <v>75</v>
      </c>
      <c r="L4018" s="2" t="s">
        <v>74</v>
      </c>
      <c r="M4018" s="2">
        <v>13.47</v>
      </c>
      <c r="N4018" s="2">
        <v>1944</v>
      </c>
      <c r="O4018" s="2">
        <v>25</v>
      </c>
      <c r="P4018" s="2">
        <v>2</v>
      </c>
      <c r="Q4018" s="2">
        <v>1</v>
      </c>
      <c r="R4018" s="17"/>
      <c r="S4018" s="17"/>
      <c r="T4018" s="17"/>
      <c r="U4018" s="17"/>
      <c r="V4018" s="17"/>
      <c r="W4018" s="17"/>
      <c r="X4018" s="18">
        <v>6.9290123456790127</v>
      </c>
      <c r="Y4018" s="18">
        <v>93.333796296296299</v>
      </c>
      <c r="Z4018" s="19">
        <v>1.2860082304526749E-2</v>
      </c>
      <c r="AA4018" s="19">
        <v>0.17322530864197533</v>
      </c>
      <c r="AB4018" s="18">
        <v>0.53880000000000006</v>
      </c>
      <c r="AC4018" s="18">
        <v>7.2576360000000015</v>
      </c>
      <c r="AD4018" s="17">
        <v>0</v>
      </c>
      <c r="AE4018" s="55">
        <v>0</v>
      </c>
      <c r="AF4018" s="18">
        <v>0</v>
      </c>
      <c r="AG4018" s="20">
        <v>0</v>
      </c>
      <c r="AH4018" s="17" t="s">
        <v>127</v>
      </c>
      <c r="AI4018" s="18" t="s">
        <v>128</v>
      </c>
      <c r="AJ4018" s="18" t="s">
        <v>128</v>
      </c>
      <c r="AK4018" s="18" t="s">
        <v>128</v>
      </c>
      <c r="AL4018" s="59" t="s">
        <v>128</v>
      </c>
      <c r="AM4018" s="7" t="s">
        <v>128</v>
      </c>
    </row>
    <row r="4019" spans="1:39" x14ac:dyDescent="0.3">
      <c r="A4019" s="2">
        <v>1000423728</v>
      </c>
      <c r="B4019" s="2">
        <v>1000423728</v>
      </c>
      <c r="C4019" s="38">
        <v>2001622246</v>
      </c>
      <c r="D4019" s="43">
        <v>42772</v>
      </c>
      <c r="E4019" s="2" t="s">
        <v>99</v>
      </c>
      <c r="F4019" s="2" t="s">
        <v>89</v>
      </c>
      <c r="G4019" s="2" t="s">
        <v>83</v>
      </c>
      <c r="H4019" s="2" t="s">
        <v>87</v>
      </c>
      <c r="I4019" s="2" t="s">
        <v>100</v>
      </c>
      <c r="J4019" s="2" t="s">
        <v>101</v>
      </c>
      <c r="K4019" s="2" t="s">
        <v>75</v>
      </c>
      <c r="L4019" s="2" t="s">
        <v>74</v>
      </c>
      <c r="M4019" s="2">
        <v>17.920000000000002</v>
      </c>
      <c r="N4019" s="2">
        <v>2540</v>
      </c>
      <c r="O4019" s="2">
        <v>31</v>
      </c>
      <c r="P4019" s="2">
        <v>3</v>
      </c>
      <c r="Q4019" s="2">
        <v>1</v>
      </c>
      <c r="R4019" s="17"/>
      <c r="S4019" s="17"/>
      <c r="T4019" s="17"/>
      <c r="U4019" s="17"/>
      <c r="V4019" s="17"/>
      <c r="W4019" s="17"/>
      <c r="X4019" s="18">
        <v>7.0551181102362213</v>
      </c>
      <c r="Y4019" s="18">
        <v>126.42771653543309</v>
      </c>
      <c r="Z4019" s="19">
        <v>1.2204724409448819E-2</v>
      </c>
      <c r="AA4019" s="19">
        <v>0.21870866141732284</v>
      </c>
      <c r="AB4019" s="18">
        <v>0.57806451612903231</v>
      </c>
      <c r="AC4019" s="18">
        <v>10.358916129032259</v>
      </c>
      <c r="AD4019" s="17">
        <v>0</v>
      </c>
      <c r="AE4019" s="55">
        <v>0</v>
      </c>
      <c r="AF4019" s="18">
        <v>0</v>
      </c>
      <c r="AG4019" s="20">
        <v>0</v>
      </c>
      <c r="AH4019" s="17" t="s">
        <v>127</v>
      </c>
      <c r="AI4019" s="18" t="s">
        <v>128</v>
      </c>
      <c r="AJ4019" s="18" t="s">
        <v>128</v>
      </c>
      <c r="AK4019" s="18" t="s">
        <v>128</v>
      </c>
      <c r="AL4019" s="59" t="s">
        <v>128</v>
      </c>
      <c r="AM4019" s="7" t="s">
        <v>128</v>
      </c>
    </row>
    <row r="4020" spans="1:39" x14ac:dyDescent="0.3">
      <c r="A4020" s="2">
        <v>1000631445</v>
      </c>
      <c r="B4020" s="2">
        <v>1000631445</v>
      </c>
      <c r="C4020" s="38">
        <v>2001623670</v>
      </c>
      <c r="D4020" s="43">
        <v>42772</v>
      </c>
      <c r="E4020" s="2" t="s">
        <v>99</v>
      </c>
      <c r="F4020" s="2" t="s">
        <v>88</v>
      </c>
      <c r="G4020" s="2" t="s">
        <v>83</v>
      </c>
      <c r="H4020" s="2" t="s">
        <v>87</v>
      </c>
      <c r="I4020" s="2" t="s">
        <v>100</v>
      </c>
      <c r="J4020" s="2" t="s">
        <v>101</v>
      </c>
      <c r="K4020" s="2" t="s">
        <v>75</v>
      </c>
      <c r="L4020" s="2" t="s">
        <v>74</v>
      </c>
      <c r="M4020" s="2">
        <v>13.58</v>
      </c>
      <c r="N4020" s="2">
        <v>1895</v>
      </c>
      <c r="O4020" s="2">
        <v>26</v>
      </c>
      <c r="P4020" s="2">
        <v>2</v>
      </c>
      <c r="Q4020" s="2">
        <v>1</v>
      </c>
      <c r="R4020" s="17"/>
      <c r="S4020" s="17"/>
      <c r="T4020" s="17"/>
      <c r="U4020" s="17"/>
      <c r="V4020" s="17"/>
      <c r="W4020" s="17"/>
      <c r="X4020" s="18">
        <v>7.1662269129287601</v>
      </c>
      <c r="Y4020" s="18">
        <v>97.317361477572561</v>
      </c>
      <c r="Z4020" s="19">
        <v>1.3720316622691292E-2</v>
      </c>
      <c r="AA4020" s="19">
        <v>0.18632189973614774</v>
      </c>
      <c r="AB4020" s="18">
        <v>0.52230769230769236</v>
      </c>
      <c r="AC4020" s="18">
        <v>7.0929384615384627</v>
      </c>
      <c r="AD4020" s="17">
        <v>0</v>
      </c>
      <c r="AE4020" s="55">
        <v>0</v>
      </c>
      <c r="AF4020" s="18">
        <v>0</v>
      </c>
      <c r="AG4020" s="20">
        <v>0</v>
      </c>
      <c r="AH4020" s="17" t="s">
        <v>127</v>
      </c>
      <c r="AI4020" s="18" t="s">
        <v>128</v>
      </c>
      <c r="AJ4020" s="18" t="s">
        <v>128</v>
      </c>
      <c r="AK4020" s="18" t="s">
        <v>128</v>
      </c>
      <c r="AL4020" s="59" t="s">
        <v>128</v>
      </c>
      <c r="AM4020" s="7" t="s">
        <v>128</v>
      </c>
    </row>
    <row r="4021" spans="1:39" x14ac:dyDescent="0.3">
      <c r="A4021" s="2">
        <v>1000490222</v>
      </c>
      <c r="B4021" s="2">
        <v>1000490222</v>
      </c>
      <c r="C4021" s="38">
        <v>2001623994</v>
      </c>
      <c r="D4021" s="43">
        <v>42772</v>
      </c>
      <c r="E4021" s="2" t="s">
        <v>99</v>
      </c>
      <c r="F4021" s="2" t="s">
        <v>86</v>
      </c>
      <c r="G4021" s="2" t="s">
        <v>83</v>
      </c>
      <c r="H4021" s="2" t="s">
        <v>82</v>
      </c>
      <c r="I4021" s="2" t="s">
        <v>100</v>
      </c>
      <c r="J4021" s="2" t="s">
        <v>101</v>
      </c>
      <c r="K4021" s="2" t="s">
        <v>75</v>
      </c>
      <c r="L4021" s="2" t="s">
        <v>74</v>
      </c>
      <c r="M4021" s="2">
        <v>8.76</v>
      </c>
      <c r="N4021" s="2">
        <v>2130</v>
      </c>
      <c r="O4021" s="2">
        <v>24</v>
      </c>
      <c r="P4021" s="2">
        <v>2</v>
      </c>
      <c r="Q4021" s="2">
        <v>1</v>
      </c>
      <c r="R4021" s="17"/>
      <c r="S4021" s="17"/>
      <c r="T4021" s="17"/>
      <c r="U4021" s="17"/>
      <c r="V4021" s="17"/>
      <c r="W4021" s="17"/>
      <c r="X4021" s="18">
        <v>4.112676056338028</v>
      </c>
      <c r="Y4021" s="18">
        <v>36.027042253521124</v>
      </c>
      <c r="Z4021" s="19">
        <v>1.1267605633802818E-2</v>
      </c>
      <c r="AA4021" s="19">
        <v>9.8704225352112679E-2</v>
      </c>
      <c r="AB4021" s="18">
        <v>0.36499999999999999</v>
      </c>
      <c r="AC4021" s="18">
        <v>3.1974</v>
      </c>
      <c r="AD4021" s="17">
        <v>0</v>
      </c>
      <c r="AE4021" s="55">
        <v>0</v>
      </c>
      <c r="AF4021" s="18">
        <v>0</v>
      </c>
      <c r="AG4021" s="20">
        <v>0</v>
      </c>
      <c r="AH4021" s="17" t="s">
        <v>127</v>
      </c>
      <c r="AI4021" s="18" t="s">
        <v>128</v>
      </c>
      <c r="AJ4021" s="18" t="s">
        <v>128</v>
      </c>
      <c r="AK4021" s="18" t="s">
        <v>128</v>
      </c>
      <c r="AL4021" s="59" t="s">
        <v>128</v>
      </c>
      <c r="AM4021" s="7" t="s">
        <v>128</v>
      </c>
    </row>
    <row r="4022" spans="1:39" x14ac:dyDescent="0.3">
      <c r="A4022" s="2">
        <v>1000257266</v>
      </c>
      <c r="B4022" s="2">
        <v>1000257266</v>
      </c>
      <c r="C4022" s="38">
        <v>2001624460</v>
      </c>
      <c r="D4022" s="43">
        <v>42772</v>
      </c>
      <c r="E4022" s="2" t="s">
        <v>99</v>
      </c>
      <c r="F4022" s="2" t="s">
        <v>86</v>
      </c>
      <c r="G4022" s="2" t="s">
        <v>83</v>
      </c>
      <c r="H4022" s="2" t="s">
        <v>82</v>
      </c>
      <c r="I4022" s="2" t="s">
        <v>100</v>
      </c>
      <c r="J4022" s="2" t="s">
        <v>101</v>
      </c>
      <c r="K4022" s="2" t="s">
        <v>75</v>
      </c>
      <c r="L4022" s="2" t="s">
        <v>74</v>
      </c>
      <c r="M4022" s="2">
        <v>10.99</v>
      </c>
      <c r="N4022" s="2">
        <v>2868</v>
      </c>
      <c r="O4022" s="2">
        <v>32</v>
      </c>
      <c r="P4022" s="2">
        <v>3</v>
      </c>
      <c r="Q4022" s="2">
        <v>1</v>
      </c>
      <c r="R4022" s="17"/>
      <c r="S4022" s="17"/>
      <c r="T4022" s="17"/>
      <c r="U4022" s="17"/>
      <c r="V4022" s="17"/>
      <c r="W4022" s="17"/>
      <c r="X4022" s="18">
        <v>3.8319386331938632</v>
      </c>
      <c r="Y4022" s="18">
        <v>42.113005578800561</v>
      </c>
      <c r="Z4022" s="19">
        <v>1.1157601115760111E-2</v>
      </c>
      <c r="AA4022" s="19">
        <v>0.12262203626220362</v>
      </c>
      <c r="AB4022" s="18">
        <v>0.34343750000000001</v>
      </c>
      <c r="AC4022" s="18">
        <v>3.7743781250000001</v>
      </c>
      <c r="AD4022" s="17">
        <v>0</v>
      </c>
      <c r="AE4022" s="55">
        <v>0</v>
      </c>
      <c r="AF4022" s="18">
        <v>0</v>
      </c>
      <c r="AG4022" s="20">
        <v>0</v>
      </c>
      <c r="AH4022" s="17" t="s">
        <v>127</v>
      </c>
      <c r="AI4022" s="18" t="s">
        <v>128</v>
      </c>
      <c r="AJ4022" s="18" t="s">
        <v>128</v>
      </c>
      <c r="AK4022" s="18" t="s">
        <v>128</v>
      </c>
      <c r="AL4022" s="59" t="s">
        <v>128</v>
      </c>
      <c r="AM4022" s="7" t="s">
        <v>128</v>
      </c>
    </row>
    <row r="4023" spans="1:39" x14ac:dyDescent="0.3">
      <c r="A4023" s="2">
        <v>1000598420</v>
      </c>
      <c r="B4023" s="2">
        <v>1000598420</v>
      </c>
      <c r="C4023" s="38">
        <v>2001624468</v>
      </c>
      <c r="D4023" s="43">
        <v>42772</v>
      </c>
      <c r="E4023" s="2" t="s">
        <v>99</v>
      </c>
      <c r="F4023" s="2" t="s">
        <v>85</v>
      </c>
      <c r="G4023" s="2" t="s">
        <v>83</v>
      </c>
      <c r="H4023" s="2" t="s">
        <v>82</v>
      </c>
      <c r="I4023" s="2" t="s">
        <v>100</v>
      </c>
      <c r="J4023" s="2" t="s">
        <v>101</v>
      </c>
      <c r="K4023" s="2" t="s">
        <v>75</v>
      </c>
      <c r="L4023" s="2" t="s">
        <v>74</v>
      </c>
      <c r="M4023" s="2">
        <v>8.9</v>
      </c>
      <c r="N4023" s="2">
        <v>1755</v>
      </c>
      <c r="O4023" s="2">
        <v>14</v>
      </c>
      <c r="P4023" s="2">
        <v>2</v>
      </c>
      <c r="Q4023" s="2">
        <v>1</v>
      </c>
      <c r="R4023" s="17"/>
      <c r="S4023" s="17"/>
      <c r="T4023" s="17"/>
      <c r="U4023" s="17"/>
      <c r="V4023" s="17"/>
      <c r="W4023" s="17"/>
      <c r="X4023" s="18">
        <v>5.0712250712250713</v>
      </c>
      <c r="Y4023" s="18">
        <v>45.133903133903139</v>
      </c>
      <c r="Z4023" s="19">
        <v>7.9772079772079778E-3</v>
      </c>
      <c r="AA4023" s="19">
        <v>7.099715099715101E-2</v>
      </c>
      <c r="AB4023" s="18">
        <v>0.63571428571428579</v>
      </c>
      <c r="AC4023" s="18">
        <v>5.6578571428571438</v>
      </c>
      <c r="AD4023" s="17">
        <v>0</v>
      </c>
      <c r="AE4023" s="55">
        <v>0</v>
      </c>
      <c r="AF4023" s="18">
        <v>0</v>
      </c>
      <c r="AG4023" s="20">
        <v>0</v>
      </c>
      <c r="AH4023" s="17" t="s">
        <v>127</v>
      </c>
      <c r="AI4023" s="18" t="s">
        <v>128</v>
      </c>
      <c r="AJ4023" s="18" t="s">
        <v>128</v>
      </c>
      <c r="AK4023" s="18" t="s">
        <v>128</v>
      </c>
      <c r="AL4023" s="59" t="s">
        <v>128</v>
      </c>
      <c r="AM4023" s="7" t="s">
        <v>128</v>
      </c>
    </row>
    <row r="4024" spans="1:39" x14ac:dyDescent="0.3">
      <c r="A4024" s="2">
        <v>1000308127</v>
      </c>
      <c r="B4024" s="2">
        <v>1000308127</v>
      </c>
      <c r="C4024" s="38">
        <v>2001624494</v>
      </c>
      <c r="D4024" s="43">
        <v>42772</v>
      </c>
      <c r="E4024" s="2" t="s">
        <v>99</v>
      </c>
      <c r="F4024" s="2" t="s">
        <v>84</v>
      </c>
      <c r="G4024" s="2" t="s">
        <v>83</v>
      </c>
      <c r="H4024" s="2" t="s">
        <v>82</v>
      </c>
      <c r="I4024" s="2" t="s">
        <v>100</v>
      </c>
      <c r="J4024" s="2" t="s">
        <v>101</v>
      </c>
      <c r="K4024" s="2" t="s">
        <v>75</v>
      </c>
      <c r="L4024" s="2" t="s">
        <v>74</v>
      </c>
      <c r="M4024" s="2">
        <v>10.26</v>
      </c>
      <c r="N4024" s="2">
        <v>2234</v>
      </c>
      <c r="O4024" s="2">
        <v>18</v>
      </c>
      <c r="P4024" s="2">
        <v>3</v>
      </c>
      <c r="Q4024" s="2">
        <v>1</v>
      </c>
      <c r="R4024" s="17"/>
      <c r="S4024" s="17"/>
      <c r="T4024" s="17"/>
      <c r="U4024" s="17"/>
      <c r="V4024" s="17"/>
      <c r="W4024" s="17"/>
      <c r="X4024" s="18">
        <v>4.5926589077887199</v>
      </c>
      <c r="Y4024" s="18">
        <v>47.120680393912266</v>
      </c>
      <c r="Z4024" s="19">
        <v>8.057296329453895E-3</v>
      </c>
      <c r="AA4024" s="19">
        <v>8.2667860340196964E-2</v>
      </c>
      <c r="AB4024" s="18">
        <v>0.56999999999999995</v>
      </c>
      <c r="AC4024" s="18">
        <v>5.8481999999999994</v>
      </c>
      <c r="AD4024" s="17">
        <v>0</v>
      </c>
      <c r="AE4024" s="55">
        <v>0</v>
      </c>
      <c r="AF4024" s="18">
        <v>0</v>
      </c>
      <c r="AG4024" s="20">
        <v>0</v>
      </c>
      <c r="AH4024" s="17" t="s">
        <v>127</v>
      </c>
      <c r="AI4024" s="18" t="s">
        <v>128</v>
      </c>
      <c r="AJ4024" s="18" t="s">
        <v>128</v>
      </c>
      <c r="AK4024" s="18" t="s">
        <v>128</v>
      </c>
      <c r="AL4024" s="59" t="s">
        <v>128</v>
      </c>
      <c r="AM4024" s="7" t="s">
        <v>128</v>
      </c>
    </row>
    <row r="4025" spans="1:39" x14ac:dyDescent="0.3">
      <c r="A4025" s="2">
        <v>1000837857</v>
      </c>
      <c r="B4025" s="2">
        <v>1000837857</v>
      </c>
      <c r="C4025" s="38">
        <v>2001625096</v>
      </c>
      <c r="D4025" s="43">
        <v>42772</v>
      </c>
      <c r="E4025" s="2" t="s">
        <v>99</v>
      </c>
      <c r="F4025" s="2" t="s">
        <v>79</v>
      </c>
      <c r="G4025" s="2" t="s">
        <v>7</v>
      </c>
      <c r="H4025" s="2" t="s">
        <v>78</v>
      </c>
      <c r="I4025" s="2" t="s">
        <v>98</v>
      </c>
      <c r="J4025" s="2" t="s">
        <v>101</v>
      </c>
      <c r="K4025" s="2" t="s">
        <v>75</v>
      </c>
      <c r="L4025" s="2" t="s">
        <v>74</v>
      </c>
      <c r="M4025" s="2">
        <v>14.63</v>
      </c>
      <c r="N4025" s="2">
        <v>1086</v>
      </c>
      <c r="O4025" s="2">
        <v>24</v>
      </c>
      <c r="P4025" s="2">
        <v>1</v>
      </c>
      <c r="Q4025" s="2">
        <v>1</v>
      </c>
      <c r="R4025" s="17"/>
      <c r="S4025" s="17"/>
      <c r="T4025" s="17"/>
      <c r="U4025" s="17"/>
      <c r="V4025" s="17"/>
      <c r="W4025" s="17"/>
      <c r="X4025" s="18">
        <v>13.471454880294662</v>
      </c>
      <c r="Y4025" s="18">
        <v>197.08738489871092</v>
      </c>
      <c r="Z4025" s="19">
        <v>2.2099447513812154E-2</v>
      </c>
      <c r="AA4025" s="19">
        <v>0.32331491712707183</v>
      </c>
      <c r="AB4025" s="18">
        <v>0.60958333333333337</v>
      </c>
      <c r="AC4025" s="18">
        <v>8.9182041666666674</v>
      </c>
      <c r="AD4025" s="17">
        <v>1</v>
      </c>
      <c r="AE4025" s="55">
        <v>43</v>
      </c>
      <c r="AF4025" s="18">
        <v>2.9391660970608338</v>
      </c>
      <c r="AG4025" s="20">
        <v>43</v>
      </c>
      <c r="AH4025" s="17" t="s">
        <v>127</v>
      </c>
      <c r="AI4025" s="18" t="s">
        <v>128</v>
      </c>
      <c r="AJ4025" s="18" t="s">
        <v>128</v>
      </c>
      <c r="AK4025" s="18" t="s">
        <v>128</v>
      </c>
      <c r="AL4025" s="59" t="s">
        <v>128</v>
      </c>
      <c r="AM4025" s="7" t="s">
        <v>128</v>
      </c>
    </row>
    <row r="4026" spans="1:39" x14ac:dyDescent="0.3">
      <c r="A4026" s="2">
        <v>1000393893</v>
      </c>
      <c r="B4026" s="2">
        <v>1000393893</v>
      </c>
      <c r="C4026" s="38">
        <v>2001625764</v>
      </c>
      <c r="D4026" s="43">
        <v>42772</v>
      </c>
      <c r="E4026" s="2" t="s">
        <v>99</v>
      </c>
      <c r="F4026" s="2" t="s">
        <v>96</v>
      </c>
      <c r="G4026" s="2" t="s">
        <v>95</v>
      </c>
      <c r="H4026" s="2" t="s">
        <v>78</v>
      </c>
      <c r="I4026" s="2" t="s">
        <v>98</v>
      </c>
      <c r="J4026" s="2" t="s">
        <v>101</v>
      </c>
      <c r="K4026" s="2" t="s">
        <v>75</v>
      </c>
      <c r="L4026" s="2" t="s">
        <v>74</v>
      </c>
      <c r="M4026" s="2">
        <v>31.32</v>
      </c>
      <c r="N4026" s="2">
        <v>2726</v>
      </c>
      <c r="O4026" s="2">
        <v>57</v>
      </c>
      <c r="P4026" s="2">
        <v>3</v>
      </c>
      <c r="Q4026" s="2">
        <v>1</v>
      </c>
      <c r="R4026" s="17"/>
      <c r="S4026" s="17"/>
      <c r="T4026" s="17"/>
      <c r="U4026" s="17"/>
      <c r="V4026" s="17"/>
      <c r="W4026" s="17"/>
      <c r="X4026" s="18">
        <v>11.48936170212766</v>
      </c>
      <c r="Y4026" s="18">
        <v>359.84680851063831</v>
      </c>
      <c r="Z4026" s="19">
        <v>2.0909757887013939E-2</v>
      </c>
      <c r="AA4026" s="19">
        <v>0.65489361702127658</v>
      </c>
      <c r="AB4026" s="18">
        <v>0.54947368421052634</v>
      </c>
      <c r="AC4026" s="18">
        <v>17.209515789473684</v>
      </c>
      <c r="AD4026" s="17">
        <v>1</v>
      </c>
      <c r="AE4026" s="55">
        <v>95</v>
      </c>
      <c r="AF4026" s="18">
        <v>3.0332056194125161</v>
      </c>
      <c r="AG4026" s="20">
        <v>95</v>
      </c>
      <c r="AH4026" s="17" t="s">
        <v>127</v>
      </c>
      <c r="AI4026" s="18" t="s">
        <v>128</v>
      </c>
      <c r="AJ4026" s="18" t="s">
        <v>128</v>
      </c>
      <c r="AK4026" s="18" t="s">
        <v>128</v>
      </c>
      <c r="AL4026" s="59" t="s">
        <v>128</v>
      </c>
      <c r="AM4026" s="7" t="s">
        <v>128</v>
      </c>
    </row>
    <row r="4027" spans="1:39" x14ac:dyDescent="0.3">
      <c r="A4027" s="2">
        <v>1000855893</v>
      </c>
      <c r="B4027" s="2">
        <v>1000855893</v>
      </c>
      <c r="C4027" s="38">
        <v>2001626050</v>
      </c>
      <c r="D4027" s="43">
        <v>42772</v>
      </c>
      <c r="E4027" s="2" t="s">
        <v>99</v>
      </c>
      <c r="F4027" s="2" t="s">
        <v>94</v>
      </c>
      <c r="G4027" s="2" t="s">
        <v>93</v>
      </c>
      <c r="H4027" s="2" t="s">
        <v>78</v>
      </c>
      <c r="I4027" s="2" t="s">
        <v>98</v>
      </c>
      <c r="J4027" s="2" t="s">
        <v>101</v>
      </c>
      <c r="K4027" s="2" t="s">
        <v>75</v>
      </c>
      <c r="L4027" s="2" t="s">
        <v>74</v>
      </c>
      <c r="M4027" s="2">
        <v>72.67</v>
      </c>
      <c r="N4027" s="2">
        <v>8819</v>
      </c>
      <c r="O4027" s="2">
        <v>159</v>
      </c>
      <c r="P4027" s="2">
        <v>10</v>
      </c>
      <c r="Q4027" s="2">
        <v>5</v>
      </c>
      <c r="R4027" s="17"/>
      <c r="S4027" s="17"/>
      <c r="T4027" s="17"/>
      <c r="U4027" s="17"/>
      <c r="V4027" s="17"/>
      <c r="W4027" s="17"/>
      <c r="X4027" s="18">
        <v>8.2401632838190277</v>
      </c>
      <c r="Y4027" s="18">
        <v>598.81266583512877</v>
      </c>
      <c r="Z4027" s="19">
        <v>1.8029255017575688E-2</v>
      </c>
      <c r="AA4027" s="19">
        <v>1.3101859621272254</v>
      </c>
      <c r="AB4027" s="18">
        <v>0.45704402515723269</v>
      </c>
      <c r="AC4027" s="18">
        <v>33.213389308176097</v>
      </c>
      <c r="AD4027" s="17">
        <v>2</v>
      </c>
      <c r="AE4027" s="55">
        <v>192</v>
      </c>
      <c r="AF4027" s="18">
        <v>2.6420806385028208</v>
      </c>
      <c r="AG4027" s="20">
        <v>192</v>
      </c>
      <c r="AH4027" s="17" t="s">
        <v>127</v>
      </c>
      <c r="AI4027" s="18" t="s">
        <v>128</v>
      </c>
      <c r="AJ4027" s="18" t="s">
        <v>128</v>
      </c>
      <c r="AK4027" s="18" t="s">
        <v>128</v>
      </c>
      <c r="AL4027" s="59" t="s">
        <v>128</v>
      </c>
      <c r="AM4027" s="7" t="s">
        <v>128</v>
      </c>
    </row>
    <row r="4028" spans="1:39" x14ac:dyDescent="0.3">
      <c r="A4028" s="2">
        <v>1000329496</v>
      </c>
      <c r="B4028" s="2">
        <v>1000329496</v>
      </c>
      <c r="C4028" s="38">
        <v>2001626224</v>
      </c>
      <c r="D4028" s="43">
        <v>42772</v>
      </c>
      <c r="E4028" s="2" t="s">
        <v>99</v>
      </c>
      <c r="F4028" s="2" t="s">
        <v>92</v>
      </c>
      <c r="G4028" s="2" t="s">
        <v>83</v>
      </c>
      <c r="H4028" s="2" t="s">
        <v>90</v>
      </c>
      <c r="I4028" s="2" t="s">
        <v>98</v>
      </c>
      <c r="J4028" s="2" t="s">
        <v>101</v>
      </c>
      <c r="K4028" s="2" t="s">
        <v>75</v>
      </c>
      <c r="L4028" s="2" t="s">
        <v>74</v>
      </c>
      <c r="M4028" s="2">
        <v>51.73</v>
      </c>
      <c r="N4028" s="2">
        <v>6415</v>
      </c>
      <c r="O4028" s="2">
        <v>88</v>
      </c>
      <c r="P4028" s="2">
        <v>6</v>
      </c>
      <c r="Q4028" s="2">
        <v>3</v>
      </c>
      <c r="R4028" s="17"/>
      <c r="S4028" s="17"/>
      <c r="T4028" s="17"/>
      <c r="U4028" s="17"/>
      <c r="V4028" s="17"/>
      <c r="W4028" s="17"/>
      <c r="X4028" s="18">
        <v>8.0639127045985965</v>
      </c>
      <c r="Y4028" s="18">
        <v>417.14620420888537</v>
      </c>
      <c r="Z4028" s="19">
        <v>1.3717848791893998E-2</v>
      </c>
      <c r="AA4028" s="19">
        <v>0.70962431800467651</v>
      </c>
      <c r="AB4028" s="18">
        <v>0.58784090909090903</v>
      </c>
      <c r="AC4028" s="18">
        <v>30.409010227272724</v>
      </c>
      <c r="AD4028" s="17">
        <v>1</v>
      </c>
      <c r="AE4028" s="55">
        <v>29</v>
      </c>
      <c r="AF4028" s="18">
        <v>0.56060313164508024</v>
      </c>
      <c r="AG4028" s="20">
        <v>29</v>
      </c>
      <c r="AH4028" s="17" t="s">
        <v>127</v>
      </c>
      <c r="AI4028" s="18" t="s">
        <v>128</v>
      </c>
      <c r="AJ4028" s="18" t="s">
        <v>128</v>
      </c>
      <c r="AK4028" s="18" t="s">
        <v>128</v>
      </c>
      <c r="AL4028" s="59" t="s">
        <v>128</v>
      </c>
      <c r="AM4028" s="7" t="s">
        <v>128</v>
      </c>
    </row>
    <row r="4029" spans="1:39" x14ac:dyDescent="0.3">
      <c r="A4029" s="2">
        <v>1000207881</v>
      </c>
      <c r="B4029" s="2">
        <v>1000207881</v>
      </c>
      <c r="C4029" s="38">
        <v>2001626314</v>
      </c>
      <c r="D4029" s="43">
        <v>42772</v>
      </c>
      <c r="E4029" s="2" t="s">
        <v>99</v>
      </c>
      <c r="F4029" s="2" t="s">
        <v>91</v>
      </c>
      <c r="G4029" s="2" t="s">
        <v>83</v>
      </c>
      <c r="H4029" s="2" t="s">
        <v>90</v>
      </c>
      <c r="I4029" s="2" t="s">
        <v>98</v>
      </c>
      <c r="J4029" s="2" t="s">
        <v>101</v>
      </c>
      <c r="K4029" s="2" t="s">
        <v>75</v>
      </c>
      <c r="L4029" s="2" t="s">
        <v>74</v>
      </c>
      <c r="M4029" s="2">
        <v>14.64</v>
      </c>
      <c r="N4029" s="2">
        <v>2176</v>
      </c>
      <c r="O4029" s="2">
        <v>30</v>
      </c>
      <c r="P4029" s="2">
        <v>3</v>
      </c>
      <c r="Q4029" s="2">
        <v>1</v>
      </c>
      <c r="R4029" s="17"/>
      <c r="S4029" s="17"/>
      <c r="T4029" s="17"/>
      <c r="U4029" s="17"/>
      <c r="V4029" s="17"/>
      <c r="W4029" s="17"/>
      <c r="X4029" s="18">
        <v>6.7279411764705888</v>
      </c>
      <c r="Y4029" s="18">
        <v>98.497058823529429</v>
      </c>
      <c r="Z4029" s="19">
        <v>1.3786764705882353E-2</v>
      </c>
      <c r="AA4029" s="19">
        <v>0.20183823529411765</v>
      </c>
      <c r="AB4029" s="18">
        <v>0.48800000000000004</v>
      </c>
      <c r="AC4029" s="18">
        <v>7.1443200000000013</v>
      </c>
      <c r="AD4029" s="17">
        <v>0</v>
      </c>
      <c r="AE4029" s="55">
        <v>0</v>
      </c>
      <c r="AF4029" s="18">
        <v>0</v>
      </c>
      <c r="AG4029" s="20">
        <v>0</v>
      </c>
      <c r="AH4029" s="17" t="s">
        <v>127</v>
      </c>
      <c r="AI4029" s="18" t="s">
        <v>128</v>
      </c>
      <c r="AJ4029" s="18" t="s">
        <v>128</v>
      </c>
      <c r="AK4029" s="18" t="s">
        <v>128</v>
      </c>
      <c r="AL4029" s="59" t="s">
        <v>128</v>
      </c>
      <c r="AM4029" s="7" t="s">
        <v>128</v>
      </c>
    </row>
    <row r="4030" spans="1:39" x14ac:dyDescent="0.3">
      <c r="A4030" s="2">
        <v>1000826337</v>
      </c>
      <c r="B4030" s="2">
        <v>1000826337</v>
      </c>
      <c r="C4030" s="38">
        <v>2001627108</v>
      </c>
      <c r="D4030" s="43">
        <v>42772</v>
      </c>
      <c r="E4030" s="2" t="s">
        <v>99</v>
      </c>
      <c r="F4030" s="2" t="s">
        <v>89</v>
      </c>
      <c r="G4030" s="2" t="s">
        <v>83</v>
      </c>
      <c r="H4030" s="2" t="s">
        <v>87</v>
      </c>
      <c r="I4030" s="2" t="s">
        <v>98</v>
      </c>
      <c r="J4030" s="2" t="s">
        <v>101</v>
      </c>
      <c r="K4030" s="2" t="s">
        <v>75</v>
      </c>
      <c r="L4030" s="2" t="s">
        <v>74</v>
      </c>
      <c r="M4030" s="2">
        <v>16.190000000000001</v>
      </c>
      <c r="N4030" s="2">
        <v>2217</v>
      </c>
      <c r="O4030" s="2">
        <v>29</v>
      </c>
      <c r="P4030" s="2">
        <v>2</v>
      </c>
      <c r="Q4030" s="2">
        <v>1</v>
      </c>
      <c r="R4030" s="17"/>
      <c r="S4030" s="17"/>
      <c r="T4030" s="17"/>
      <c r="U4030" s="17"/>
      <c r="V4030" s="17"/>
      <c r="W4030" s="17"/>
      <c r="X4030" s="18">
        <v>7.3026612539467752</v>
      </c>
      <c r="Y4030" s="18">
        <v>118.23008570139829</v>
      </c>
      <c r="Z4030" s="19">
        <v>1.3080739738385205E-2</v>
      </c>
      <c r="AA4030" s="19">
        <v>0.21177717636445648</v>
      </c>
      <c r="AB4030" s="18">
        <v>0.55827586206896551</v>
      </c>
      <c r="AC4030" s="18">
        <v>9.0384862068965521</v>
      </c>
      <c r="AD4030" s="17">
        <v>0</v>
      </c>
      <c r="AE4030" s="55">
        <v>0</v>
      </c>
      <c r="AF4030" s="18">
        <v>0</v>
      </c>
      <c r="AG4030" s="20">
        <v>0</v>
      </c>
      <c r="AH4030" s="17" t="s">
        <v>127</v>
      </c>
      <c r="AI4030" s="18" t="s">
        <v>128</v>
      </c>
      <c r="AJ4030" s="18" t="s">
        <v>128</v>
      </c>
      <c r="AK4030" s="18" t="s">
        <v>128</v>
      </c>
      <c r="AL4030" s="59" t="s">
        <v>128</v>
      </c>
      <c r="AM4030" s="7" t="s">
        <v>128</v>
      </c>
    </row>
    <row r="4031" spans="1:39" x14ac:dyDescent="0.3">
      <c r="A4031" s="2">
        <v>1000714187</v>
      </c>
      <c r="B4031" s="2">
        <v>1000714187</v>
      </c>
      <c r="C4031" s="38">
        <v>2001627372</v>
      </c>
      <c r="D4031" s="43">
        <v>42772</v>
      </c>
      <c r="E4031" s="2" t="s">
        <v>99</v>
      </c>
      <c r="F4031" s="2" t="s">
        <v>88</v>
      </c>
      <c r="G4031" s="2" t="s">
        <v>83</v>
      </c>
      <c r="H4031" s="2" t="s">
        <v>87</v>
      </c>
      <c r="I4031" s="2" t="s">
        <v>98</v>
      </c>
      <c r="J4031" s="2" t="s">
        <v>101</v>
      </c>
      <c r="K4031" s="2" t="s">
        <v>75</v>
      </c>
      <c r="L4031" s="2" t="s">
        <v>74</v>
      </c>
      <c r="M4031" s="2">
        <v>12.24</v>
      </c>
      <c r="N4031" s="2">
        <v>1783</v>
      </c>
      <c r="O4031" s="2">
        <v>32</v>
      </c>
      <c r="P4031" s="2">
        <v>2</v>
      </c>
      <c r="Q4031" s="2">
        <v>1</v>
      </c>
      <c r="R4031" s="17"/>
      <c r="S4031" s="17"/>
      <c r="T4031" s="17"/>
      <c r="U4031" s="17"/>
      <c r="V4031" s="17"/>
      <c r="W4031" s="17"/>
      <c r="X4031" s="18">
        <v>6.8648345485137403</v>
      </c>
      <c r="Y4031" s="18">
        <v>84.025574873808182</v>
      </c>
      <c r="Z4031" s="19">
        <v>1.7947279865395401E-2</v>
      </c>
      <c r="AA4031" s="19">
        <v>0.2196747055524397</v>
      </c>
      <c r="AB4031" s="18">
        <v>0.38250000000000001</v>
      </c>
      <c r="AC4031" s="18">
        <v>4.6818</v>
      </c>
      <c r="AD4031" s="17">
        <v>0</v>
      </c>
      <c r="AE4031" s="55">
        <v>0</v>
      </c>
      <c r="AF4031" s="18">
        <v>0</v>
      </c>
      <c r="AG4031" s="20">
        <v>0</v>
      </c>
      <c r="AH4031" s="17" t="s">
        <v>127</v>
      </c>
      <c r="AI4031" s="18" t="s">
        <v>128</v>
      </c>
      <c r="AJ4031" s="18" t="s">
        <v>128</v>
      </c>
      <c r="AK4031" s="18" t="s">
        <v>128</v>
      </c>
      <c r="AL4031" s="59" t="s">
        <v>128</v>
      </c>
      <c r="AM4031" s="7" t="s">
        <v>128</v>
      </c>
    </row>
    <row r="4032" spans="1:39" x14ac:dyDescent="0.3">
      <c r="A4032" s="2">
        <v>1000789476</v>
      </c>
      <c r="B4032" s="2">
        <v>1000789476</v>
      </c>
      <c r="C4032" s="38">
        <v>2001627692</v>
      </c>
      <c r="D4032" s="43">
        <v>42772</v>
      </c>
      <c r="E4032" s="2" t="s">
        <v>99</v>
      </c>
      <c r="F4032" s="2" t="s">
        <v>86</v>
      </c>
      <c r="G4032" s="2" t="s">
        <v>83</v>
      </c>
      <c r="H4032" s="2" t="s">
        <v>82</v>
      </c>
      <c r="I4032" s="2" t="s">
        <v>98</v>
      </c>
      <c r="J4032" s="2" t="s">
        <v>101</v>
      </c>
      <c r="K4032" s="2" t="s">
        <v>75</v>
      </c>
      <c r="L4032" s="2" t="s">
        <v>74</v>
      </c>
      <c r="M4032" s="2">
        <v>10.93</v>
      </c>
      <c r="N4032" s="2">
        <v>3134</v>
      </c>
      <c r="O4032" s="2">
        <v>45</v>
      </c>
      <c r="P4032" s="2">
        <v>3</v>
      </c>
      <c r="Q4032" s="2">
        <v>2</v>
      </c>
      <c r="R4032" s="17"/>
      <c r="S4032" s="17"/>
      <c r="T4032" s="17"/>
      <c r="U4032" s="17"/>
      <c r="V4032" s="17"/>
      <c r="W4032" s="17"/>
      <c r="X4032" s="18">
        <v>3.4875558391831523</v>
      </c>
      <c r="Y4032" s="18">
        <v>38.118985322271854</v>
      </c>
      <c r="Z4032" s="19">
        <v>1.4358647096362476E-2</v>
      </c>
      <c r="AA4032" s="19">
        <v>0.15694001276324185</v>
      </c>
      <c r="AB4032" s="18">
        <v>0.24288888888888888</v>
      </c>
      <c r="AC4032" s="18">
        <v>2.6547755555555552</v>
      </c>
      <c r="AD4032" s="17">
        <v>0</v>
      </c>
      <c r="AE4032" s="55">
        <v>0</v>
      </c>
      <c r="AF4032" s="18">
        <v>0</v>
      </c>
      <c r="AG4032" s="20">
        <v>0</v>
      </c>
      <c r="AH4032" s="17" t="s">
        <v>127</v>
      </c>
      <c r="AI4032" s="18" t="s">
        <v>128</v>
      </c>
      <c r="AJ4032" s="18" t="s">
        <v>128</v>
      </c>
      <c r="AK4032" s="18" t="s">
        <v>128</v>
      </c>
      <c r="AL4032" s="59" t="s">
        <v>128</v>
      </c>
      <c r="AM4032" s="7" t="s">
        <v>128</v>
      </c>
    </row>
    <row r="4033" spans="1:39" x14ac:dyDescent="0.3">
      <c r="A4033" s="2">
        <v>1000169462</v>
      </c>
      <c r="B4033" s="2">
        <v>1000169462</v>
      </c>
      <c r="C4033" s="38">
        <v>2001628060</v>
      </c>
      <c r="D4033" s="43">
        <v>42772</v>
      </c>
      <c r="E4033" s="2" t="s">
        <v>99</v>
      </c>
      <c r="F4033" s="2" t="s">
        <v>86</v>
      </c>
      <c r="G4033" s="2" t="s">
        <v>83</v>
      </c>
      <c r="H4033" s="2" t="s">
        <v>82</v>
      </c>
      <c r="I4033" s="2" t="s">
        <v>98</v>
      </c>
      <c r="J4033" s="2" t="s">
        <v>101</v>
      </c>
      <c r="K4033" s="2" t="s">
        <v>75</v>
      </c>
      <c r="L4033" s="2" t="s">
        <v>74</v>
      </c>
      <c r="M4033" s="2">
        <v>10.06</v>
      </c>
      <c r="N4033" s="2">
        <v>2510</v>
      </c>
      <c r="O4033" s="2">
        <v>30</v>
      </c>
      <c r="P4033" s="2">
        <v>2</v>
      </c>
      <c r="Q4033" s="2">
        <v>1</v>
      </c>
      <c r="R4033" s="17"/>
      <c r="S4033" s="17"/>
      <c r="T4033" s="17"/>
      <c r="U4033" s="17"/>
      <c r="V4033" s="17"/>
      <c r="W4033" s="17"/>
      <c r="X4033" s="18">
        <v>4.0079681274900398</v>
      </c>
      <c r="Y4033" s="18">
        <v>40.320159362549802</v>
      </c>
      <c r="Z4033" s="19">
        <v>1.1952191235059761E-2</v>
      </c>
      <c r="AA4033" s="19">
        <v>0.1202390438247012</v>
      </c>
      <c r="AB4033" s="18">
        <v>0.33533333333333337</v>
      </c>
      <c r="AC4033" s="18">
        <v>3.3734533333333339</v>
      </c>
      <c r="AD4033" s="17">
        <v>0</v>
      </c>
      <c r="AE4033" s="55">
        <v>0</v>
      </c>
      <c r="AF4033" s="18">
        <v>0</v>
      </c>
      <c r="AG4033" s="20">
        <v>0</v>
      </c>
      <c r="AH4033" s="17" t="s">
        <v>127</v>
      </c>
      <c r="AI4033" s="18" t="s">
        <v>128</v>
      </c>
      <c r="AJ4033" s="18" t="s">
        <v>128</v>
      </c>
      <c r="AK4033" s="18" t="s">
        <v>128</v>
      </c>
      <c r="AL4033" s="59" t="s">
        <v>128</v>
      </c>
      <c r="AM4033" s="7" t="s">
        <v>128</v>
      </c>
    </row>
    <row r="4034" spans="1:39" x14ac:dyDescent="0.3">
      <c r="A4034" s="2">
        <v>1000715745</v>
      </c>
      <c r="B4034" s="2">
        <v>1000715745</v>
      </c>
      <c r="C4034" s="38">
        <v>2001628332</v>
      </c>
      <c r="D4034" s="43">
        <v>42772</v>
      </c>
      <c r="E4034" s="2" t="s">
        <v>99</v>
      </c>
      <c r="F4034" s="2" t="s">
        <v>85</v>
      </c>
      <c r="G4034" s="2" t="s">
        <v>83</v>
      </c>
      <c r="H4034" s="2" t="s">
        <v>82</v>
      </c>
      <c r="I4034" s="2" t="s">
        <v>98</v>
      </c>
      <c r="J4034" s="2" t="s">
        <v>101</v>
      </c>
      <c r="K4034" s="2" t="s">
        <v>75</v>
      </c>
      <c r="L4034" s="2" t="s">
        <v>74</v>
      </c>
      <c r="M4034" s="2">
        <v>10.59</v>
      </c>
      <c r="N4034" s="2">
        <v>2306</v>
      </c>
      <c r="O4034" s="2">
        <v>24</v>
      </c>
      <c r="P4034" s="2">
        <v>2</v>
      </c>
      <c r="Q4034" s="2">
        <v>1</v>
      </c>
      <c r="R4034" s="17"/>
      <c r="S4034" s="17"/>
      <c r="T4034" s="17"/>
      <c r="U4034" s="17"/>
      <c r="V4034" s="17"/>
      <c r="W4034" s="17"/>
      <c r="X4034" s="18">
        <v>4.5923677363399831</v>
      </c>
      <c r="Y4034" s="18">
        <v>48.633174327840422</v>
      </c>
      <c r="Z4034" s="19">
        <v>1.0407632263660017E-2</v>
      </c>
      <c r="AA4034" s="19">
        <v>0.11021682567215958</v>
      </c>
      <c r="AB4034" s="18">
        <v>0.44124999999999998</v>
      </c>
      <c r="AC4034" s="18">
        <v>4.6728375</v>
      </c>
      <c r="AD4034" s="17">
        <v>0</v>
      </c>
      <c r="AE4034" s="55">
        <v>0</v>
      </c>
      <c r="AF4034" s="18">
        <v>0</v>
      </c>
      <c r="AG4034" s="20">
        <v>0</v>
      </c>
      <c r="AH4034" s="17" t="s">
        <v>127</v>
      </c>
      <c r="AI4034" s="18" t="s">
        <v>128</v>
      </c>
      <c r="AJ4034" s="18" t="s">
        <v>128</v>
      </c>
      <c r="AK4034" s="18" t="s">
        <v>128</v>
      </c>
      <c r="AL4034" s="59" t="s">
        <v>128</v>
      </c>
      <c r="AM4034" s="7" t="s">
        <v>128</v>
      </c>
    </row>
    <row r="4035" spans="1:39" x14ac:dyDescent="0.3">
      <c r="A4035" s="2">
        <v>1000272467</v>
      </c>
      <c r="B4035" s="2">
        <v>1000272467</v>
      </c>
      <c r="C4035" s="38">
        <v>2001628392</v>
      </c>
      <c r="D4035" s="43">
        <v>42772</v>
      </c>
      <c r="E4035" s="2" t="s">
        <v>99</v>
      </c>
      <c r="F4035" s="2" t="s">
        <v>84</v>
      </c>
      <c r="G4035" s="2" t="s">
        <v>83</v>
      </c>
      <c r="H4035" s="2" t="s">
        <v>82</v>
      </c>
      <c r="I4035" s="2" t="s">
        <v>98</v>
      </c>
      <c r="J4035" s="2" t="s">
        <v>101</v>
      </c>
      <c r="K4035" s="2" t="s">
        <v>75</v>
      </c>
      <c r="L4035" s="2" t="s">
        <v>74</v>
      </c>
      <c r="M4035" s="2">
        <v>8.31</v>
      </c>
      <c r="N4035" s="2">
        <v>1692</v>
      </c>
      <c r="O4035" s="2">
        <v>14</v>
      </c>
      <c r="P4035" s="2">
        <v>2</v>
      </c>
      <c r="Q4035" s="2">
        <v>1</v>
      </c>
      <c r="R4035" s="17"/>
      <c r="S4035" s="17"/>
      <c r="T4035" s="17"/>
      <c r="U4035" s="17"/>
      <c r="V4035" s="17"/>
      <c r="W4035" s="17"/>
      <c r="X4035" s="18">
        <v>4.9113475177304968</v>
      </c>
      <c r="Y4035" s="18">
        <v>40.813297872340428</v>
      </c>
      <c r="Z4035" s="19">
        <v>8.2742316784869974E-3</v>
      </c>
      <c r="AA4035" s="19">
        <v>6.8758865248226955E-2</v>
      </c>
      <c r="AB4035" s="18">
        <v>0.59357142857142864</v>
      </c>
      <c r="AC4035" s="18">
        <v>4.9325785714285724</v>
      </c>
      <c r="AD4035" s="17">
        <v>0</v>
      </c>
      <c r="AE4035" s="55">
        <v>0</v>
      </c>
      <c r="AF4035" s="18">
        <v>0</v>
      </c>
      <c r="AG4035" s="20">
        <v>0</v>
      </c>
      <c r="AH4035" s="17" t="s">
        <v>127</v>
      </c>
      <c r="AI4035" s="18" t="s">
        <v>128</v>
      </c>
      <c r="AJ4035" s="18" t="s">
        <v>128</v>
      </c>
      <c r="AK4035" s="18" t="s">
        <v>128</v>
      </c>
      <c r="AL4035" s="59" t="s">
        <v>128</v>
      </c>
      <c r="AM4035" s="7" t="s">
        <v>128</v>
      </c>
    </row>
    <row r="4036" spans="1:39" x14ac:dyDescent="0.3">
      <c r="A4036" s="2">
        <v>1000635643</v>
      </c>
      <c r="B4036" s="2">
        <v>1000635643</v>
      </c>
      <c r="C4036" s="38">
        <v>2001628752</v>
      </c>
      <c r="D4036" s="43">
        <v>42772</v>
      </c>
      <c r="E4036" s="2" t="s">
        <v>99</v>
      </c>
      <c r="F4036" s="2" t="s">
        <v>79</v>
      </c>
      <c r="G4036" s="2" t="s">
        <v>7</v>
      </c>
      <c r="H4036" s="2" t="s">
        <v>78</v>
      </c>
      <c r="I4036" s="2" t="s">
        <v>100</v>
      </c>
      <c r="J4036" s="2" t="s">
        <v>76</v>
      </c>
      <c r="K4036" s="2" t="s">
        <v>75</v>
      </c>
      <c r="L4036" s="2" t="s">
        <v>74</v>
      </c>
      <c r="M4036" s="2">
        <v>26.16</v>
      </c>
      <c r="N4036" s="2">
        <v>2378</v>
      </c>
      <c r="O4036" s="2">
        <v>38</v>
      </c>
      <c r="P4036" s="2">
        <v>3</v>
      </c>
      <c r="Q4036" s="2">
        <v>1</v>
      </c>
      <c r="R4036" s="17">
        <v>673</v>
      </c>
      <c r="S4036" s="17">
        <v>354</v>
      </c>
      <c r="T4036" s="17">
        <v>196</v>
      </c>
      <c r="U4036" s="17">
        <v>154</v>
      </c>
      <c r="V4036" s="17">
        <v>115</v>
      </c>
      <c r="W4036" s="17">
        <v>108</v>
      </c>
      <c r="X4036" s="18">
        <v>11.000841042893189</v>
      </c>
      <c r="Y4036" s="18">
        <v>287.78200168208582</v>
      </c>
      <c r="Z4036" s="19">
        <v>1.59798149705635E-2</v>
      </c>
      <c r="AA4036" s="19">
        <v>0.41803195962994116</v>
      </c>
      <c r="AB4036" s="18">
        <v>0.68842105263157893</v>
      </c>
      <c r="AC4036" s="18">
        <v>18.009094736842105</v>
      </c>
      <c r="AD4036" s="17">
        <v>1</v>
      </c>
      <c r="AE4036" s="55">
        <v>193</v>
      </c>
      <c r="AF4036" s="18">
        <v>7.3776758409785934</v>
      </c>
      <c r="AG4036" s="20">
        <v>193</v>
      </c>
      <c r="AH4036" s="17">
        <v>223</v>
      </c>
      <c r="AI4036" s="18">
        <v>3.8870728083209509E-2</v>
      </c>
      <c r="AJ4036" s="18">
        <v>1.0168582466567608</v>
      </c>
      <c r="AK4036" s="18">
        <v>0.11730941704035874</v>
      </c>
      <c r="AL4036" s="59">
        <v>3.0688143497757849</v>
      </c>
      <c r="AM4036" s="7">
        <v>3.0688143497757849</v>
      </c>
    </row>
    <row r="4037" spans="1:39" x14ac:dyDescent="0.3">
      <c r="A4037" s="2">
        <v>1000208165</v>
      </c>
      <c r="B4037" s="2">
        <v>1000208165</v>
      </c>
      <c r="C4037" s="38">
        <v>2001628760</v>
      </c>
      <c r="D4037" s="43">
        <v>42772</v>
      </c>
      <c r="E4037" s="2" t="s">
        <v>99</v>
      </c>
      <c r="F4037" s="2" t="s">
        <v>96</v>
      </c>
      <c r="G4037" s="2" t="s">
        <v>95</v>
      </c>
      <c r="H4037" s="2" t="s">
        <v>78</v>
      </c>
      <c r="I4037" s="2" t="s">
        <v>100</v>
      </c>
      <c r="J4037" s="2" t="s">
        <v>76</v>
      </c>
      <c r="K4037" s="2" t="s">
        <v>75</v>
      </c>
      <c r="L4037" s="2" t="s">
        <v>74</v>
      </c>
      <c r="M4037" s="2">
        <v>69.08</v>
      </c>
      <c r="N4037" s="2">
        <v>7171</v>
      </c>
      <c r="O4037" s="2">
        <v>105</v>
      </c>
      <c r="P4037" s="2">
        <v>9</v>
      </c>
      <c r="Q4037" s="2">
        <v>4</v>
      </c>
      <c r="R4037" s="17">
        <v>1445</v>
      </c>
      <c r="S4037" s="17">
        <v>659</v>
      </c>
      <c r="T4037" s="17">
        <v>370</v>
      </c>
      <c r="U4037" s="17">
        <v>251</v>
      </c>
      <c r="V4037" s="17">
        <v>179</v>
      </c>
      <c r="W4037" s="17">
        <v>161</v>
      </c>
      <c r="X4037" s="18">
        <v>9.6332450146423092</v>
      </c>
      <c r="Y4037" s="18">
        <v>665.46456561149068</v>
      </c>
      <c r="Z4037" s="19">
        <v>1.4642309301352671E-2</v>
      </c>
      <c r="AA4037" s="19">
        <v>1.0114907265374424</v>
      </c>
      <c r="AB4037" s="18">
        <v>0.65790476190476188</v>
      </c>
      <c r="AC4037" s="18">
        <v>45.448060952380949</v>
      </c>
      <c r="AD4037" s="17">
        <v>2</v>
      </c>
      <c r="AE4037" s="55">
        <v>338</v>
      </c>
      <c r="AF4037" s="18">
        <v>4.8928778228141283</v>
      </c>
      <c r="AG4037" s="20">
        <v>338</v>
      </c>
      <c r="AH4037" s="17">
        <v>340</v>
      </c>
      <c r="AI4037" s="18">
        <v>4.7806228373702422E-2</v>
      </c>
      <c r="AJ4037" s="18">
        <v>3.3024542560553631</v>
      </c>
      <c r="AK4037" s="18">
        <v>0.20317647058823529</v>
      </c>
      <c r="AL4037" s="59">
        <v>14.035430588235293</v>
      </c>
      <c r="AM4037" s="7">
        <v>14.035430588235293</v>
      </c>
    </row>
    <row r="4038" spans="1:39" x14ac:dyDescent="0.3">
      <c r="A4038" s="2">
        <v>1000351174</v>
      </c>
      <c r="B4038" s="2">
        <v>1000351174</v>
      </c>
      <c r="C4038" s="38">
        <v>2001629334</v>
      </c>
      <c r="D4038" s="43">
        <v>42772</v>
      </c>
      <c r="E4038" s="2" t="s">
        <v>99</v>
      </c>
      <c r="F4038" s="2" t="s">
        <v>94</v>
      </c>
      <c r="G4038" s="2" t="s">
        <v>93</v>
      </c>
      <c r="H4038" s="2" t="s">
        <v>78</v>
      </c>
      <c r="I4038" s="2" t="s">
        <v>100</v>
      </c>
      <c r="J4038" s="2" t="s">
        <v>76</v>
      </c>
      <c r="K4038" s="2" t="s">
        <v>75</v>
      </c>
      <c r="L4038" s="2" t="s">
        <v>74</v>
      </c>
      <c r="M4038" s="2">
        <v>101.75</v>
      </c>
      <c r="N4038" s="2">
        <v>13964</v>
      </c>
      <c r="O4038" s="2">
        <v>157</v>
      </c>
      <c r="P4038" s="2">
        <v>16</v>
      </c>
      <c r="Q4038" s="2">
        <v>6</v>
      </c>
      <c r="R4038" s="17">
        <v>2909</v>
      </c>
      <c r="S4038" s="17">
        <v>1740</v>
      </c>
      <c r="T4038" s="17">
        <v>746</v>
      </c>
      <c r="U4038" s="17">
        <v>454</v>
      </c>
      <c r="V4038" s="17">
        <v>345</v>
      </c>
      <c r="W4038" s="17">
        <v>315</v>
      </c>
      <c r="X4038" s="18">
        <v>7.2865940991120022</v>
      </c>
      <c r="Y4038" s="18">
        <v>741.41094958464623</v>
      </c>
      <c r="Z4038" s="19">
        <v>1.1243196791750214E-2</v>
      </c>
      <c r="AA4038" s="19">
        <v>1.1439952735605843</v>
      </c>
      <c r="AB4038" s="18">
        <v>0.64808917197452232</v>
      </c>
      <c r="AC4038" s="18">
        <v>65.943073248407643</v>
      </c>
      <c r="AD4038" s="17">
        <v>3</v>
      </c>
      <c r="AE4038" s="55">
        <v>537</v>
      </c>
      <c r="AF4038" s="18">
        <v>5.277641277641278</v>
      </c>
      <c r="AG4038" s="20">
        <v>537</v>
      </c>
      <c r="AH4038" s="17">
        <v>660</v>
      </c>
      <c r="AI4038" s="18">
        <v>3.4977655551735994E-2</v>
      </c>
      <c r="AJ4038" s="18">
        <v>3.5589764523891372</v>
      </c>
      <c r="AK4038" s="18">
        <v>0.15416666666666667</v>
      </c>
      <c r="AL4038" s="59">
        <v>15.686458333333334</v>
      </c>
      <c r="AM4038" s="7">
        <v>15.686458333333334</v>
      </c>
    </row>
    <row r="4039" spans="1:39" x14ac:dyDescent="0.3">
      <c r="A4039" s="2">
        <v>1000476215</v>
      </c>
      <c r="B4039" s="2">
        <v>1000476215</v>
      </c>
      <c r="C4039" s="38">
        <v>2001629736</v>
      </c>
      <c r="D4039" s="43">
        <v>42772</v>
      </c>
      <c r="E4039" s="2" t="s">
        <v>99</v>
      </c>
      <c r="F4039" s="2" t="s">
        <v>92</v>
      </c>
      <c r="G4039" s="2" t="s">
        <v>83</v>
      </c>
      <c r="H4039" s="2" t="s">
        <v>90</v>
      </c>
      <c r="I4039" s="2" t="s">
        <v>100</v>
      </c>
      <c r="J4039" s="2" t="s">
        <v>76</v>
      </c>
      <c r="K4039" s="2" t="s">
        <v>75</v>
      </c>
      <c r="L4039" s="2" t="s">
        <v>74</v>
      </c>
      <c r="M4039" s="2">
        <v>67.91</v>
      </c>
      <c r="N4039" s="2">
        <v>9605</v>
      </c>
      <c r="O4039" s="2">
        <v>87</v>
      </c>
      <c r="P4039" s="2">
        <v>9</v>
      </c>
      <c r="Q4039" s="2">
        <v>4</v>
      </c>
      <c r="R4039" s="17">
        <v>2618</v>
      </c>
      <c r="S4039" s="17">
        <v>1100</v>
      </c>
      <c r="T4039" s="17">
        <v>499</v>
      </c>
      <c r="U4039" s="17">
        <v>336</v>
      </c>
      <c r="V4039" s="17">
        <v>273</v>
      </c>
      <c r="W4039" s="17">
        <v>253</v>
      </c>
      <c r="X4039" s="18">
        <v>7.0702758979698066</v>
      </c>
      <c r="Y4039" s="18">
        <v>480.14243623112952</v>
      </c>
      <c r="Z4039" s="19">
        <v>9.0577824049973971E-3</v>
      </c>
      <c r="AA4039" s="19">
        <v>0.61511400312337317</v>
      </c>
      <c r="AB4039" s="18">
        <v>0.78057471264367817</v>
      </c>
      <c r="AC4039" s="18">
        <v>53.008828735632179</v>
      </c>
      <c r="AD4039" s="17">
        <v>1</v>
      </c>
      <c r="AE4039" s="55">
        <v>172</v>
      </c>
      <c r="AF4039" s="18">
        <v>2.5327639522897956</v>
      </c>
      <c r="AG4039" s="20">
        <v>172</v>
      </c>
      <c r="AH4039" s="17">
        <v>526</v>
      </c>
      <c r="AI4039" s="18">
        <v>2.5939648586707408E-2</v>
      </c>
      <c r="AJ4039" s="18">
        <v>1.7615615355232999</v>
      </c>
      <c r="AK4039" s="18">
        <v>0.129106463878327</v>
      </c>
      <c r="AL4039" s="59">
        <v>8.7676199619771857</v>
      </c>
      <c r="AM4039" s="7">
        <v>8.7676199619771857</v>
      </c>
    </row>
    <row r="4040" spans="1:39" x14ac:dyDescent="0.3">
      <c r="A4040" s="2">
        <v>1000989783</v>
      </c>
      <c r="B4040" s="2">
        <v>1000989783</v>
      </c>
      <c r="C4040" s="38">
        <v>2001630346</v>
      </c>
      <c r="D4040" s="43">
        <v>42772</v>
      </c>
      <c r="E4040" s="2" t="s">
        <v>99</v>
      </c>
      <c r="F4040" s="2" t="s">
        <v>91</v>
      </c>
      <c r="G4040" s="2" t="s">
        <v>83</v>
      </c>
      <c r="H4040" s="2" t="s">
        <v>90</v>
      </c>
      <c r="I4040" s="2" t="s">
        <v>100</v>
      </c>
      <c r="J4040" s="2" t="s">
        <v>76</v>
      </c>
      <c r="K4040" s="2" t="s">
        <v>75</v>
      </c>
      <c r="L4040" s="2" t="s">
        <v>74</v>
      </c>
      <c r="M4040" s="2">
        <v>23.01</v>
      </c>
      <c r="N4040" s="2">
        <v>3339</v>
      </c>
      <c r="O4040" s="2">
        <v>31</v>
      </c>
      <c r="P4040" s="2">
        <v>3</v>
      </c>
      <c r="Q4040" s="2">
        <v>2</v>
      </c>
      <c r="R4040" s="17">
        <v>514</v>
      </c>
      <c r="S4040" s="17">
        <v>252</v>
      </c>
      <c r="T4040" s="17">
        <v>108</v>
      </c>
      <c r="U4040" s="17">
        <v>82</v>
      </c>
      <c r="V4040" s="17">
        <v>72</v>
      </c>
      <c r="W4040" s="17">
        <v>66</v>
      </c>
      <c r="X4040" s="18">
        <v>6.8912848158131181</v>
      </c>
      <c r="Y4040" s="18">
        <v>158.56846361185987</v>
      </c>
      <c r="Z4040" s="19">
        <v>9.2842168313866432E-3</v>
      </c>
      <c r="AA4040" s="19">
        <v>0.21362982929020669</v>
      </c>
      <c r="AB4040" s="18">
        <v>0.74225806451612908</v>
      </c>
      <c r="AC4040" s="18">
        <v>17.079358064516132</v>
      </c>
      <c r="AD4040" s="17">
        <v>1</v>
      </c>
      <c r="AE4040" s="55">
        <v>52</v>
      </c>
      <c r="AF4040" s="18">
        <v>2.2598870056497176</v>
      </c>
      <c r="AG4040" s="20">
        <v>52.000000000000007</v>
      </c>
      <c r="AH4040" s="17">
        <v>138</v>
      </c>
      <c r="AI4040" s="18">
        <v>4.4766536964980549E-2</v>
      </c>
      <c r="AJ4040" s="18">
        <v>1.0300780155642024</v>
      </c>
      <c r="AK4040" s="18">
        <v>0.16673913043478261</v>
      </c>
      <c r="AL4040" s="59">
        <v>3.8366673913043483</v>
      </c>
      <c r="AM4040" s="7">
        <v>3.8366673913043483</v>
      </c>
    </row>
    <row r="4041" spans="1:39" x14ac:dyDescent="0.3">
      <c r="A4041" s="2">
        <v>1000109247</v>
      </c>
      <c r="B4041" s="2">
        <v>1000109247</v>
      </c>
      <c r="C4041" s="38">
        <v>2001631002</v>
      </c>
      <c r="D4041" s="43">
        <v>42772</v>
      </c>
      <c r="E4041" s="2" t="s">
        <v>99</v>
      </c>
      <c r="F4041" s="2" t="s">
        <v>89</v>
      </c>
      <c r="G4041" s="2" t="s">
        <v>83</v>
      </c>
      <c r="H4041" s="2" t="s">
        <v>87</v>
      </c>
      <c r="I4041" s="2" t="s">
        <v>100</v>
      </c>
      <c r="J4041" s="2" t="s">
        <v>76</v>
      </c>
      <c r="K4041" s="2" t="s">
        <v>75</v>
      </c>
      <c r="L4041" s="2" t="s">
        <v>74</v>
      </c>
      <c r="M4041" s="2">
        <v>22.62</v>
      </c>
      <c r="N4041" s="2">
        <v>3382</v>
      </c>
      <c r="O4041" s="2">
        <v>31</v>
      </c>
      <c r="P4041" s="2">
        <v>4</v>
      </c>
      <c r="Q4041" s="2">
        <v>2</v>
      </c>
      <c r="R4041" s="17">
        <v>969</v>
      </c>
      <c r="S4041" s="17">
        <v>498</v>
      </c>
      <c r="T4041" s="17">
        <v>291</v>
      </c>
      <c r="U4041" s="17">
        <v>229</v>
      </c>
      <c r="V4041" s="17">
        <v>183</v>
      </c>
      <c r="W4041" s="17">
        <v>156</v>
      </c>
      <c r="X4041" s="18">
        <v>6.688350088704909</v>
      </c>
      <c r="Y4041" s="18">
        <v>151.29047900650505</v>
      </c>
      <c r="Z4041" s="19">
        <v>9.1661738616203425E-3</v>
      </c>
      <c r="AA4041" s="19">
        <v>0.20733885274985214</v>
      </c>
      <c r="AB4041" s="18">
        <v>0.72967741935483876</v>
      </c>
      <c r="AC4041" s="18">
        <v>16.505303225806454</v>
      </c>
      <c r="AD4041" s="17">
        <v>0</v>
      </c>
      <c r="AE4041" s="55">
        <v>0</v>
      </c>
      <c r="AF4041" s="18">
        <v>0</v>
      </c>
      <c r="AG4041" s="20">
        <v>0</v>
      </c>
      <c r="AH4041" s="17">
        <v>339</v>
      </c>
      <c r="AI4041" s="18">
        <v>2.3343653250773994E-2</v>
      </c>
      <c r="AJ4041" s="18">
        <v>0.52803343653250778</v>
      </c>
      <c r="AK4041" s="18">
        <v>6.6725663716814168E-2</v>
      </c>
      <c r="AL4041" s="59">
        <v>1.5093345132743365</v>
      </c>
      <c r="AM4041" s="7">
        <v>1.5093345132743365</v>
      </c>
    </row>
    <row r="4042" spans="1:39" x14ac:dyDescent="0.3">
      <c r="A4042" s="2">
        <v>1000572027</v>
      </c>
      <c r="B4042" s="2">
        <v>1000572027</v>
      </c>
      <c r="C4042" s="38">
        <v>2001631140</v>
      </c>
      <c r="D4042" s="43">
        <v>42772</v>
      </c>
      <c r="E4042" s="2" t="s">
        <v>99</v>
      </c>
      <c r="F4042" s="2" t="s">
        <v>88</v>
      </c>
      <c r="G4042" s="2" t="s">
        <v>83</v>
      </c>
      <c r="H4042" s="2" t="s">
        <v>87</v>
      </c>
      <c r="I4042" s="2" t="s">
        <v>100</v>
      </c>
      <c r="J4042" s="2" t="s">
        <v>76</v>
      </c>
      <c r="K4042" s="2" t="s">
        <v>75</v>
      </c>
      <c r="L4042" s="2" t="s">
        <v>74</v>
      </c>
      <c r="M4042" s="2">
        <v>17.09</v>
      </c>
      <c r="N4042" s="2">
        <v>2829</v>
      </c>
      <c r="O4042" s="2">
        <v>33</v>
      </c>
      <c r="P4042" s="2">
        <v>3</v>
      </c>
      <c r="Q4042" s="2">
        <v>2</v>
      </c>
      <c r="R4042" s="17">
        <v>847</v>
      </c>
      <c r="S4042" s="17">
        <v>401</v>
      </c>
      <c r="T4042" s="17">
        <v>190</v>
      </c>
      <c r="U4042" s="17">
        <v>150</v>
      </c>
      <c r="V4042" s="17">
        <v>111</v>
      </c>
      <c r="W4042" s="17">
        <v>104</v>
      </c>
      <c r="X4042" s="18">
        <v>6.0410038882997528</v>
      </c>
      <c r="Y4042" s="18">
        <v>103.24075645104277</v>
      </c>
      <c r="Z4042" s="19">
        <v>1.166489925768823E-2</v>
      </c>
      <c r="AA4042" s="19">
        <v>0.19935312831389185</v>
      </c>
      <c r="AB4042" s="18">
        <v>0.51787878787878783</v>
      </c>
      <c r="AC4042" s="18">
        <v>8.8505484848484848</v>
      </c>
      <c r="AD4042" s="17">
        <v>1</v>
      </c>
      <c r="AE4042" s="55">
        <v>145</v>
      </c>
      <c r="AF4042" s="18">
        <v>8.484493856056174</v>
      </c>
      <c r="AG4042" s="20">
        <v>145</v>
      </c>
      <c r="AH4042" s="17">
        <v>215</v>
      </c>
      <c r="AI4042" s="18">
        <v>2.0177095631641086E-2</v>
      </c>
      <c r="AJ4042" s="18">
        <v>0.34482656434474618</v>
      </c>
      <c r="AK4042" s="18">
        <v>7.9488372093023257E-2</v>
      </c>
      <c r="AL4042" s="59">
        <v>1.3584562790697674</v>
      </c>
      <c r="AM4042" s="7">
        <v>1.3584562790697674</v>
      </c>
    </row>
    <row r="4043" spans="1:39" x14ac:dyDescent="0.3">
      <c r="A4043" s="2">
        <v>1000674905</v>
      </c>
      <c r="B4043" s="2">
        <v>1000674905</v>
      </c>
      <c r="C4043" s="38">
        <v>2001632084</v>
      </c>
      <c r="D4043" s="43">
        <v>42772</v>
      </c>
      <c r="E4043" s="2" t="s">
        <v>99</v>
      </c>
      <c r="F4043" s="2" t="s">
        <v>86</v>
      </c>
      <c r="G4043" s="2" t="s">
        <v>83</v>
      </c>
      <c r="H4043" s="2" t="s">
        <v>82</v>
      </c>
      <c r="I4043" s="2" t="s">
        <v>100</v>
      </c>
      <c r="J4043" s="2" t="s">
        <v>76</v>
      </c>
      <c r="K4043" s="2" t="s">
        <v>75</v>
      </c>
      <c r="L4043" s="2" t="s">
        <v>74</v>
      </c>
      <c r="M4043" s="2">
        <v>12.22</v>
      </c>
      <c r="N4043" s="2">
        <v>3227</v>
      </c>
      <c r="O4043" s="2">
        <v>28</v>
      </c>
      <c r="P4043" s="2">
        <v>3</v>
      </c>
      <c r="Q4043" s="2">
        <v>2</v>
      </c>
      <c r="R4043" s="17">
        <v>649</v>
      </c>
      <c r="S4043" s="17">
        <v>376</v>
      </c>
      <c r="T4043" s="17">
        <v>190</v>
      </c>
      <c r="U4043" s="17">
        <v>132</v>
      </c>
      <c r="V4043" s="17">
        <v>116</v>
      </c>
      <c r="W4043" s="17">
        <v>109</v>
      </c>
      <c r="X4043" s="18">
        <v>3.7867988844127676</v>
      </c>
      <c r="Y4043" s="18">
        <v>46.274682367524022</v>
      </c>
      <c r="Z4043" s="19">
        <v>8.6767895878524948E-3</v>
      </c>
      <c r="AA4043" s="19">
        <v>0.10603036876355749</v>
      </c>
      <c r="AB4043" s="18">
        <v>0.43642857142857144</v>
      </c>
      <c r="AC4043" s="18">
        <v>5.3331571428571429</v>
      </c>
      <c r="AD4043" s="17">
        <v>0</v>
      </c>
      <c r="AE4043" s="55">
        <v>0</v>
      </c>
      <c r="AF4043" s="18">
        <v>0</v>
      </c>
      <c r="AG4043" s="20">
        <v>0</v>
      </c>
      <c r="AH4043" s="17">
        <v>225</v>
      </c>
      <c r="AI4043" s="18">
        <v>1.8828967642526964E-2</v>
      </c>
      <c r="AJ4043" s="18">
        <v>0.23008998459167951</v>
      </c>
      <c r="AK4043" s="18">
        <v>5.4311111111111116E-2</v>
      </c>
      <c r="AL4043" s="59">
        <v>0.66368177777777781</v>
      </c>
      <c r="AM4043" s="7">
        <v>0.66368177777777781</v>
      </c>
    </row>
    <row r="4044" spans="1:39" x14ac:dyDescent="0.3">
      <c r="A4044" s="2">
        <v>1000983591</v>
      </c>
      <c r="B4044" s="2">
        <v>1000983591</v>
      </c>
      <c r="C4044" s="38">
        <v>2001632860</v>
      </c>
      <c r="D4044" s="43">
        <v>42772</v>
      </c>
      <c r="E4044" s="2" t="s">
        <v>99</v>
      </c>
      <c r="F4044" s="2" t="s">
        <v>86</v>
      </c>
      <c r="G4044" s="2" t="s">
        <v>83</v>
      </c>
      <c r="H4044" s="2" t="s">
        <v>82</v>
      </c>
      <c r="I4044" s="2" t="s">
        <v>100</v>
      </c>
      <c r="J4044" s="2" t="s">
        <v>76</v>
      </c>
      <c r="K4044" s="2" t="s">
        <v>75</v>
      </c>
      <c r="L4044" s="2" t="s">
        <v>74</v>
      </c>
      <c r="M4044" s="2">
        <v>15.25</v>
      </c>
      <c r="N4044" s="2">
        <v>3796</v>
      </c>
      <c r="O4044" s="2">
        <v>34</v>
      </c>
      <c r="P4044" s="2">
        <v>4</v>
      </c>
      <c r="Q4044" s="2">
        <v>2</v>
      </c>
      <c r="R4044" s="17">
        <v>760</v>
      </c>
      <c r="S4044" s="17">
        <v>413</v>
      </c>
      <c r="T4044" s="17">
        <v>173</v>
      </c>
      <c r="U4044" s="17">
        <v>119</v>
      </c>
      <c r="V4044" s="17">
        <v>105</v>
      </c>
      <c r="W4044" s="17">
        <v>97</v>
      </c>
      <c r="X4044" s="18">
        <v>4.017386722866175</v>
      </c>
      <c r="Y4044" s="18">
        <v>61.265147523709167</v>
      </c>
      <c r="Z4044" s="19">
        <v>8.9567966280295046E-3</v>
      </c>
      <c r="AA4044" s="19">
        <v>0.13659114857744994</v>
      </c>
      <c r="AB4044" s="18">
        <v>0.4485294117647059</v>
      </c>
      <c r="AC4044" s="18">
        <v>6.8400735294117654</v>
      </c>
      <c r="AD4044" s="17">
        <v>0</v>
      </c>
      <c r="AE4044" s="55">
        <v>0</v>
      </c>
      <c r="AF4044" s="18">
        <v>0</v>
      </c>
      <c r="AG4044" s="20">
        <v>0</v>
      </c>
      <c r="AH4044" s="17">
        <v>202</v>
      </c>
      <c r="AI4044" s="18">
        <v>2.006578947368421E-2</v>
      </c>
      <c r="AJ4044" s="18">
        <v>0.30600328947368421</v>
      </c>
      <c r="AK4044" s="18">
        <v>7.5495049504950493E-2</v>
      </c>
      <c r="AL4044" s="59">
        <v>1.151299504950495</v>
      </c>
      <c r="AM4044" s="7">
        <v>1.151299504950495</v>
      </c>
    </row>
    <row r="4045" spans="1:39" x14ac:dyDescent="0.3">
      <c r="A4045" s="2">
        <v>1000966120</v>
      </c>
      <c r="B4045" s="2">
        <v>1000966120</v>
      </c>
      <c r="C4045" s="38">
        <v>2001633030</v>
      </c>
      <c r="D4045" s="43">
        <v>42772</v>
      </c>
      <c r="E4045" s="2" t="s">
        <v>99</v>
      </c>
      <c r="F4045" s="2" t="s">
        <v>85</v>
      </c>
      <c r="G4045" s="2" t="s">
        <v>83</v>
      </c>
      <c r="H4045" s="2" t="s">
        <v>82</v>
      </c>
      <c r="I4045" s="2" t="s">
        <v>100</v>
      </c>
      <c r="J4045" s="2" t="s">
        <v>76</v>
      </c>
      <c r="K4045" s="2" t="s">
        <v>75</v>
      </c>
      <c r="L4045" s="2" t="s">
        <v>74</v>
      </c>
      <c r="M4045" s="2">
        <v>11.05</v>
      </c>
      <c r="N4045" s="2">
        <v>2588</v>
      </c>
      <c r="O4045" s="2">
        <v>19</v>
      </c>
      <c r="P4045" s="2">
        <v>3</v>
      </c>
      <c r="Q4045" s="2">
        <v>1</v>
      </c>
      <c r="R4045" s="17">
        <v>602</v>
      </c>
      <c r="S4045" s="17">
        <v>293</v>
      </c>
      <c r="T4045" s="17">
        <v>154</v>
      </c>
      <c r="U4045" s="17">
        <v>119</v>
      </c>
      <c r="V4045" s="17">
        <v>106</v>
      </c>
      <c r="W4045" s="17">
        <v>99</v>
      </c>
      <c r="X4045" s="18">
        <v>4.2697063369397226</v>
      </c>
      <c r="Y4045" s="18">
        <v>47.180255023183939</v>
      </c>
      <c r="Z4045" s="19">
        <v>7.3415765069551773E-3</v>
      </c>
      <c r="AA4045" s="19">
        <v>8.1124420401854719E-2</v>
      </c>
      <c r="AB4045" s="18">
        <v>0.58157894736842108</v>
      </c>
      <c r="AC4045" s="18">
        <v>6.4264473684210532</v>
      </c>
      <c r="AD4045" s="17">
        <v>0</v>
      </c>
      <c r="AE4045" s="55">
        <v>0</v>
      </c>
      <c r="AF4045" s="18">
        <v>0</v>
      </c>
      <c r="AG4045" s="20">
        <v>0</v>
      </c>
      <c r="AH4045" s="17">
        <v>205</v>
      </c>
      <c r="AI4045" s="18">
        <v>1.835548172757475E-2</v>
      </c>
      <c r="AJ4045" s="18">
        <v>0.20282807308970099</v>
      </c>
      <c r="AK4045" s="18">
        <v>5.390243902439025E-2</v>
      </c>
      <c r="AL4045" s="59">
        <v>0.59562195121951234</v>
      </c>
      <c r="AM4045" s="7">
        <v>0.59562195121951234</v>
      </c>
    </row>
    <row r="4046" spans="1:39" x14ac:dyDescent="0.3">
      <c r="A4046" s="2">
        <v>1000773579</v>
      </c>
      <c r="B4046" s="2">
        <v>1000773579</v>
      </c>
      <c r="C4046" s="38">
        <v>2001633724</v>
      </c>
      <c r="D4046" s="43">
        <v>42772</v>
      </c>
      <c r="E4046" s="2" t="s">
        <v>99</v>
      </c>
      <c r="F4046" s="2" t="s">
        <v>84</v>
      </c>
      <c r="G4046" s="2" t="s">
        <v>83</v>
      </c>
      <c r="H4046" s="2" t="s">
        <v>82</v>
      </c>
      <c r="I4046" s="2" t="s">
        <v>100</v>
      </c>
      <c r="J4046" s="2" t="s">
        <v>76</v>
      </c>
      <c r="K4046" s="2" t="s">
        <v>75</v>
      </c>
      <c r="L4046" s="2" t="s">
        <v>74</v>
      </c>
      <c r="M4046" s="2">
        <v>14.32</v>
      </c>
      <c r="N4046" s="2">
        <v>2845</v>
      </c>
      <c r="O4046" s="2">
        <v>13</v>
      </c>
      <c r="P4046" s="2">
        <v>3</v>
      </c>
      <c r="Q4046" s="2">
        <v>1</v>
      </c>
      <c r="R4046" s="17">
        <v>610</v>
      </c>
      <c r="S4046" s="17">
        <v>296</v>
      </c>
      <c r="T4046" s="17">
        <v>136</v>
      </c>
      <c r="U4046" s="17">
        <v>96</v>
      </c>
      <c r="V4046" s="17">
        <v>75</v>
      </c>
      <c r="W4046" s="17">
        <v>67</v>
      </c>
      <c r="X4046" s="18">
        <v>5.0333919156414764</v>
      </c>
      <c r="Y4046" s="18">
        <v>72.078172231985945</v>
      </c>
      <c r="Z4046" s="19">
        <v>4.5694200351493845E-3</v>
      </c>
      <c r="AA4046" s="19">
        <v>6.5434094903339193E-2</v>
      </c>
      <c r="AB4046" s="18">
        <v>1.1015384615384616</v>
      </c>
      <c r="AC4046" s="18">
        <v>15.77403076923077</v>
      </c>
      <c r="AD4046" s="17">
        <v>0</v>
      </c>
      <c r="AE4046" s="55">
        <v>0</v>
      </c>
      <c r="AF4046" s="18">
        <v>0</v>
      </c>
      <c r="AG4046" s="20">
        <v>0</v>
      </c>
      <c r="AH4046" s="17">
        <v>142</v>
      </c>
      <c r="AI4046" s="18">
        <v>2.3475409836065574E-2</v>
      </c>
      <c r="AJ4046" s="18">
        <v>0.33616786885245903</v>
      </c>
      <c r="AK4046" s="18">
        <v>0.10084507042253521</v>
      </c>
      <c r="AL4046" s="59">
        <v>1.4441014084507042</v>
      </c>
      <c r="AM4046" s="7">
        <v>1.4441014084507042</v>
      </c>
    </row>
    <row r="4047" spans="1:39" x14ac:dyDescent="0.3">
      <c r="A4047" s="2">
        <v>1000305929</v>
      </c>
      <c r="B4047" s="2">
        <v>1000305929</v>
      </c>
      <c r="C4047" s="38">
        <v>2001633848</v>
      </c>
      <c r="D4047" s="43">
        <v>42772</v>
      </c>
      <c r="E4047" s="2" t="s">
        <v>99</v>
      </c>
      <c r="F4047" s="2" t="s">
        <v>79</v>
      </c>
      <c r="G4047" s="2" t="s">
        <v>7</v>
      </c>
      <c r="H4047" s="2" t="s">
        <v>78</v>
      </c>
      <c r="I4047" s="2" t="s">
        <v>98</v>
      </c>
      <c r="J4047" s="2" t="s">
        <v>76</v>
      </c>
      <c r="K4047" s="2" t="s">
        <v>75</v>
      </c>
      <c r="L4047" s="2" t="s">
        <v>74</v>
      </c>
      <c r="M4047" s="2">
        <v>27.5</v>
      </c>
      <c r="N4047" s="2">
        <v>2365</v>
      </c>
      <c r="O4047" s="2">
        <v>39</v>
      </c>
      <c r="P4047" s="2">
        <v>3</v>
      </c>
      <c r="Q4047" s="2">
        <v>1</v>
      </c>
      <c r="R4047" s="17">
        <v>597</v>
      </c>
      <c r="S4047" s="17">
        <v>290</v>
      </c>
      <c r="T4047" s="17">
        <v>166</v>
      </c>
      <c r="U4047" s="17">
        <v>125</v>
      </c>
      <c r="V4047" s="17">
        <v>109</v>
      </c>
      <c r="W4047" s="17">
        <v>100</v>
      </c>
      <c r="X4047" s="18">
        <v>11.627906976744185</v>
      </c>
      <c r="Y4047" s="18">
        <v>319.76744186046511</v>
      </c>
      <c r="Z4047" s="19">
        <v>1.6490486257928118E-2</v>
      </c>
      <c r="AA4047" s="19">
        <v>0.45348837209302328</v>
      </c>
      <c r="AB4047" s="18">
        <v>0.70512820512820518</v>
      </c>
      <c r="AC4047" s="18">
        <v>19.391025641025642</v>
      </c>
      <c r="AD4047" s="17">
        <v>1</v>
      </c>
      <c r="AE4047" s="55">
        <v>71</v>
      </c>
      <c r="AF4047" s="18">
        <v>2.581818181818182</v>
      </c>
      <c r="AG4047" s="20">
        <v>71</v>
      </c>
      <c r="AH4047" s="17">
        <v>209</v>
      </c>
      <c r="AI4047" s="18">
        <v>4.6063651591289785E-2</v>
      </c>
      <c r="AJ4047" s="18">
        <v>1.266750418760469</v>
      </c>
      <c r="AK4047" s="18">
        <v>0.13157894736842105</v>
      </c>
      <c r="AL4047" s="59">
        <v>3.6184210526315788</v>
      </c>
      <c r="AM4047" s="7">
        <v>3.6184210526315788</v>
      </c>
    </row>
    <row r="4048" spans="1:39" x14ac:dyDescent="0.3">
      <c r="A4048" s="2">
        <v>1000183276</v>
      </c>
      <c r="B4048" s="2">
        <v>1000183276</v>
      </c>
      <c r="C4048" s="38">
        <v>2001634042</v>
      </c>
      <c r="D4048" s="43">
        <v>42772</v>
      </c>
      <c r="E4048" s="2" t="s">
        <v>99</v>
      </c>
      <c r="F4048" s="2" t="s">
        <v>96</v>
      </c>
      <c r="G4048" s="2" t="s">
        <v>95</v>
      </c>
      <c r="H4048" s="2" t="s">
        <v>78</v>
      </c>
      <c r="I4048" s="2" t="s">
        <v>98</v>
      </c>
      <c r="J4048" s="2" t="s">
        <v>76</v>
      </c>
      <c r="K4048" s="2" t="s">
        <v>75</v>
      </c>
      <c r="L4048" s="2" t="s">
        <v>74</v>
      </c>
      <c r="M4048" s="2">
        <v>57.42</v>
      </c>
      <c r="N4048" s="2">
        <v>6350</v>
      </c>
      <c r="O4048" s="2">
        <v>95</v>
      </c>
      <c r="P4048" s="2">
        <v>5</v>
      </c>
      <c r="Q4048" s="2">
        <v>3</v>
      </c>
      <c r="R4048" s="17">
        <v>1826</v>
      </c>
      <c r="S4048" s="17">
        <v>750</v>
      </c>
      <c r="T4048" s="17">
        <v>341</v>
      </c>
      <c r="U4048" s="17">
        <v>237</v>
      </c>
      <c r="V4048" s="17">
        <v>200</v>
      </c>
      <c r="W4048" s="17">
        <v>183</v>
      </c>
      <c r="X4048" s="18">
        <v>9.0425196850393696</v>
      </c>
      <c r="Y4048" s="18">
        <v>519.22148031496067</v>
      </c>
      <c r="Z4048" s="19">
        <v>1.4960629921259842E-2</v>
      </c>
      <c r="AA4048" s="19">
        <v>0.85903937007874021</v>
      </c>
      <c r="AB4048" s="18">
        <v>0.60442105263157897</v>
      </c>
      <c r="AC4048" s="18">
        <v>34.705856842105263</v>
      </c>
      <c r="AD4048" s="17">
        <v>2</v>
      </c>
      <c r="AE4048" s="55">
        <v>318</v>
      </c>
      <c r="AF4048" s="18">
        <v>5.5381400208986413</v>
      </c>
      <c r="AG4048" s="20">
        <v>318</v>
      </c>
      <c r="AH4048" s="17">
        <v>383</v>
      </c>
      <c r="AI4048" s="18">
        <v>3.1445783132530124E-2</v>
      </c>
      <c r="AJ4048" s="18">
        <v>1.8056168674698798</v>
      </c>
      <c r="AK4048" s="18">
        <v>0.14992167101827678</v>
      </c>
      <c r="AL4048" s="59">
        <v>8.6085023498694522</v>
      </c>
      <c r="AM4048" s="7">
        <v>8.6085023498694522</v>
      </c>
    </row>
    <row r="4049" spans="1:39" x14ac:dyDescent="0.3">
      <c r="A4049" s="2">
        <v>1000437145</v>
      </c>
      <c r="B4049" s="2">
        <v>1000437145</v>
      </c>
      <c r="C4049" s="38">
        <v>2001634094</v>
      </c>
      <c r="D4049" s="43">
        <v>42772</v>
      </c>
      <c r="E4049" s="2" t="s">
        <v>99</v>
      </c>
      <c r="F4049" s="2" t="s">
        <v>94</v>
      </c>
      <c r="G4049" s="2" t="s">
        <v>93</v>
      </c>
      <c r="H4049" s="2" t="s">
        <v>78</v>
      </c>
      <c r="I4049" s="2" t="s">
        <v>98</v>
      </c>
      <c r="J4049" s="2" t="s">
        <v>76</v>
      </c>
      <c r="K4049" s="2" t="s">
        <v>75</v>
      </c>
      <c r="L4049" s="2" t="s">
        <v>74</v>
      </c>
      <c r="M4049" s="2">
        <v>91.17</v>
      </c>
      <c r="N4049" s="2">
        <v>11867</v>
      </c>
      <c r="O4049" s="2">
        <v>149</v>
      </c>
      <c r="P4049" s="2">
        <v>14</v>
      </c>
      <c r="Q4049" s="2">
        <v>5</v>
      </c>
      <c r="R4049" s="17">
        <v>2176</v>
      </c>
      <c r="S4049" s="17">
        <v>1116</v>
      </c>
      <c r="T4049" s="17">
        <v>475</v>
      </c>
      <c r="U4049" s="17">
        <v>334</v>
      </c>
      <c r="V4049" s="17">
        <v>289</v>
      </c>
      <c r="W4049" s="17">
        <v>272</v>
      </c>
      <c r="X4049" s="18">
        <v>7.6826493637819162</v>
      </c>
      <c r="Y4049" s="18">
        <v>700.42714249599726</v>
      </c>
      <c r="Z4049" s="19">
        <v>1.2555827083508889E-2</v>
      </c>
      <c r="AA4049" s="19">
        <v>1.1447147552035055</v>
      </c>
      <c r="AB4049" s="18">
        <v>0.61187919463087248</v>
      </c>
      <c r="AC4049" s="18">
        <v>55.785026174496643</v>
      </c>
      <c r="AD4049" s="17">
        <v>3</v>
      </c>
      <c r="AE4049" s="55">
        <v>498</v>
      </c>
      <c r="AF4049" s="18">
        <v>5.462323132609411</v>
      </c>
      <c r="AG4049" s="20">
        <v>498</v>
      </c>
      <c r="AH4049" s="17">
        <v>561</v>
      </c>
      <c r="AI4049" s="18">
        <v>4.1897977941176473E-2</v>
      </c>
      <c r="AJ4049" s="18">
        <v>3.819838648897059</v>
      </c>
      <c r="AK4049" s="18">
        <v>0.16251336898395721</v>
      </c>
      <c r="AL4049" s="59">
        <v>14.81634385026738</v>
      </c>
      <c r="AM4049" s="7">
        <v>14.81634385026738</v>
      </c>
    </row>
    <row r="4050" spans="1:39" x14ac:dyDescent="0.3">
      <c r="A4050" s="2">
        <v>1000495431</v>
      </c>
      <c r="B4050" s="2">
        <v>1000495431</v>
      </c>
      <c r="C4050" s="38">
        <v>2001634302</v>
      </c>
      <c r="D4050" s="43">
        <v>42772</v>
      </c>
      <c r="E4050" s="2" t="s">
        <v>99</v>
      </c>
      <c r="F4050" s="2" t="s">
        <v>92</v>
      </c>
      <c r="G4050" s="2" t="s">
        <v>83</v>
      </c>
      <c r="H4050" s="2" t="s">
        <v>90</v>
      </c>
      <c r="I4050" s="2" t="s">
        <v>98</v>
      </c>
      <c r="J4050" s="2" t="s">
        <v>76</v>
      </c>
      <c r="K4050" s="2" t="s">
        <v>75</v>
      </c>
      <c r="L4050" s="2" t="s">
        <v>74</v>
      </c>
      <c r="M4050" s="2">
        <v>67.03</v>
      </c>
      <c r="N4050" s="2">
        <v>9769</v>
      </c>
      <c r="O4050" s="2">
        <v>100</v>
      </c>
      <c r="P4050" s="2">
        <v>9</v>
      </c>
      <c r="Q4050" s="2">
        <v>5</v>
      </c>
      <c r="R4050" s="17">
        <v>2813</v>
      </c>
      <c r="S4050" s="17">
        <v>1634</v>
      </c>
      <c r="T4050" s="17">
        <v>786</v>
      </c>
      <c r="U4050" s="17">
        <v>576</v>
      </c>
      <c r="V4050" s="17">
        <v>425</v>
      </c>
      <c r="W4050" s="17">
        <v>377</v>
      </c>
      <c r="X4050" s="18">
        <v>6.8615006653700483</v>
      </c>
      <c r="Y4050" s="18">
        <v>459.92638959975437</v>
      </c>
      <c r="Z4050" s="19">
        <v>1.0236462278636503E-2</v>
      </c>
      <c r="AA4050" s="19">
        <v>0.68615006653700483</v>
      </c>
      <c r="AB4050" s="18">
        <v>0.67030000000000001</v>
      </c>
      <c r="AC4050" s="18">
        <v>44.930208999999998</v>
      </c>
      <c r="AD4050" s="17">
        <v>1</v>
      </c>
      <c r="AE4050" s="55">
        <v>148</v>
      </c>
      <c r="AF4050" s="18">
        <v>2.2079665821274057</v>
      </c>
      <c r="AG4050" s="20">
        <v>148</v>
      </c>
      <c r="AH4050" s="17">
        <v>802</v>
      </c>
      <c r="AI4050" s="18">
        <v>2.3828652683967295E-2</v>
      </c>
      <c r="AJ4050" s="18">
        <v>1.5972345894063278</v>
      </c>
      <c r="AK4050" s="18">
        <v>8.3578553615960102E-2</v>
      </c>
      <c r="AL4050" s="59">
        <v>5.6022704488778059</v>
      </c>
      <c r="AM4050" s="7">
        <v>5.6022704488778059</v>
      </c>
    </row>
    <row r="4051" spans="1:39" x14ac:dyDescent="0.3">
      <c r="A4051" s="2">
        <v>1000530089</v>
      </c>
      <c r="B4051" s="2">
        <v>1000530089</v>
      </c>
      <c r="C4051" s="38">
        <v>2001634398</v>
      </c>
      <c r="D4051" s="43">
        <v>42772</v>
      </c>
      <c r="E4051" s="2" t="s">
        <v>99</v>
      </c>
      <c r="F4051" s="2" t="s">
        <v>91</v>
      </c>
      <c r="G4051" s="2" t="s">
        <v>83</v>
      </c>
      <c r="H4051" s="2" t="s">
        <v>90</v>
      </c>
      <c r="I4051" s="2" t="s">
        <v>98</v>
      </c>
      <c r="J4051" s="2" t="s">
        <v>76</v>
      </c>
      <c r="K4051" s="2" t="s">
        <v>75</v>
      </c>
      <c r="L4051" s="2" t="s">
        <v>74</v>
      </c>
      <c r="M4051" s="2">
        <v>20.92</v>
      </c>
      <c r="N4051" s="2">
        <v>3539</v>
      </c>
      <c r="O4051" s="2">
        <v>34</v>
      </c>
      <c r="P4051" s="2">
        <v>4</v>
      </c>
      <c r="Q4051" s="2">
        <v>2</v>
      </c>
      <c r="R4051" s="17">
        <v>654</v>
      </c>
      <c r="S4051" s="17">
        <v>368</v>
      </c>
      <c r="T4051" s="17">
        <v>191</v>
      </c>
      <c r="U4051" s="17">
        <v>151</v>
      </c>
      <c r="V4051" s="17">
        <v>112</v>
      </c>
      <c r="W4051" s="17">
        <v>102</v>
      </c>
      <c r="X4051" s="18">
        <v>5.9112743712913263</v>
      </c>
      <c r="Y4051" s="18">
        <v>123.66385984741456</v>
      </c>
      <c r="Z4051" s="19">
        <v>9.6072336818310254E-3</v>
      </c>
      <c r="AA4051" s="19">
        <v>0.20098332862390506</v>
      </c>
      <c r="AB4051" s="18">
        <v>0.61529411764705888</v>
      </c>
      <c r="AC4051" s="18">
        <v>12.871952941176472</v>
      </c>
      <c r="AD4051" s="17">
        <v>0</v>
      </c>
      <c r="AE4051" s="55">
        <v>0</v>
      </c>
      <c r="AF4051" s="18">
        <v>0</v>
      </c>
      <c r="AG4051" s="20">
        <v>0</v>
      </c>
      <c r="AH4051" s="17">
        <v>214</v>
      </c>
      <c r="AI4051" s="18">
        <v>3.1987767584097861E-2</v>
      </c>
      <c r="AJ4051" s="18">
        <v>0.66918409785932731</v>
      </c>
      <c r="AK4051" s="18">
        <v>9.7757009345794399E-2</v>
      </c>
      <c r="AL4051" s="59">
        <v>2.0450766355140191</v>
      </c>
      <c r="AM4051" s="7">
        <v>2.0450766355140191</v>
      </c>
    </row>
    <row r="4052" spans="1:39" x14ac:dyDescent="0.3">
      <c r="A4052" s="2">
        <v>1000439769</v>
      </c>
      <c r="B4052" s="2">
        <v>1000439769</v>
      </c>
      <c r="C4052" s="38">
        <v>2001634448</v>
      </c>
      <c r="D4052" s="43">
        <v>42772</v>
      </c>
      <c r="E4052" s="2" t="s">
        <v>99</v>
      </c>
      <c r="F4052" s="2" t="s">
        <v>89</v>
      </c>
      <c r="G4052" s="2" t="s">
        <v>83</v>
      </c>
      <c r="H4052" s="2" t="s">
        <v>87</v>
      </c>
      <c r="I4052" s="2" t="s">
        <v>98</v>
      </c>
      <c r="J4052" s="2" t="s">
        <v>76</v>
      </c>
      <c r="K4052" s="2" t="s">
        <v>75</v>
      </c>
      <c r="L4052" s="2" t="s">
        <v>74</v>
      </c>
      <c r="M4052" s="2">
        <v>24.46</v>
      </c>
      <c r="N4052" s="2">
        <v>3937</v>
      </c>
      <c r="O4052" s="2">
        <v>38</v>
      </c>
      <c r="P4052" s="2">
        <v>4</v>
      </c>
      <c r="Q4052" s="2">
        <v>2</v>
      </c>
      <c r="R4052" s="17">
        <v>735</v>
      </c>
      <c r="S4052" s="17">
        <v>365</v>
      </c>
      <c r="T4052" s="17">
        <v>190</v>
      </c>
      <c r="U4052" s="17">
        <v>142</v>
      </c>
      <c r="V4052" s="17">
        <v>124</v>
      </c>
      <c r="W4052" s="17">
        <v>106</v>
      </c>
      <c r="X4052" s="18">
        <v>6.2128524257048516</v>
      </c>
      <c r="Y4052" s="18">
        <v>151.96637033274067</v>
      </c>
      <c r="Z4052" s="19">
        <v>9.6520193040386081E-3</v>
      </c>
      <c r="AA4052" s="19">
        <v>0.23608839217678437</v>
      </c>
      <c r="AB4052" s="18">
        <v>0.64368421052631586</v>
      </c>
      <c r="AC4052" s="18">
        <v>15.744515789473686</v>
      </c>
      <c r="AD4052" s="17">
        <v>1</v>
      </c>
      <c r="AE4052" s="55">
        <v>28</v>
      </c>
      <c r="AF4052" s="18">
        <v>1.1447260834014719</v>
      </c>
      <c r="AG4052" s="20">
        <v>28.000000000000004</v>
      </c>
      <c r="AH4052" s="17">
        <v>230</v>
      </c>
      <c r="AI4052" s="18">
        <v>3.3278911564625854E-2</v>
      </c>
      <c r="AJ4052" s="18">
        <v>0.81400217687074838</v>
      </c>
      <c r="AK4052" s="18">
        <v>0.10634782608695653</v>
      </c>
      <c r="AL4052" s="59">
        <v>2.6012678260869571</v>
      </c>
      <c r="AM4052" s="7">
        <v>2.6012678260869571</v>
      </c>
    </row>
    <row r="4053" spans="1:39" x14ac:dyDescent="0.3">
      <c r="A4053" s="2">
        <v>1000350214</v>
      </c>
      <c r="B4053" s="2">
        <v>1000350214</v>
      </c>
      <c r="C4053" s="38">
        <v>2001634720</v>
      </c>
      <c r="D4053" s="43">
        <v>42772</v>
      </c>
      <c r="E4053" s="2" t="s">
        <v>99</v>
      </c>
      <c r="F4053" s="2" t="s">
        <v>88</v>
      </c>
      <c r="G4053" s="2" t="s">
        <v>83</v>
      </c>
      <c r="H4053" s="2" t="s">
        <v>87</v>
      </c>
      <c r="I4053" s="2" t="s">
        <v>98</v>
      </c>
      <c r="J4053" s="2" t="s">
        <v>76</v>
      </c>
      <c r="K4053" s="2" t="s">
        <v>75</v>
      </c>
      <c r="L4053" s="2" t="s">
        <v>74</v>
      </c>
      <c r="M4053" s="2">
        <v>20.7</v>
      </c>
      <c r="N4053" s="2">
        <v>3423</v>
      </c>
      <c r="O4053" s="2">
        <v>40</v>
      </c>
      <c r="P4053" s="2">
        <v>4</v>
      </c>
      <c r="Q4053" s="2">
        <v>2</v>
      </c>
      <c r="R4053" s="17">
        <v>918</v>
      </c>
      <c r="S4053" s="17">
        <v>510</v>
      </c>
      <c r="T4053" s="17">
        <v>256</v>
      </c>
      <c r="U4053" s="17">
        <v>187</v>
      </c>
      <c r="V4053" s="17">
        <v>144</v>
      </c>
      <c r="W4053" s="17">
        <v>136</v>
      </c>
      <c r="X4053" s="18">
        <v>6.0473269062226116</v>
      </c>
      <c r="Y4053" s="18">
        <v>125.17966695880806</v>
      </c>
      <c r="Z4053" s="19">
        <v>1.1685655857434999E-2</v>
      </c>
      <c r="AA4053" s="19">
        <v>0.24189307624890449</v>
      </c>
      <c r="AB4053" s="18">
        <v>0.51749999999999996</v>
      </c>
      <c r="AC4053" s="18">
        <v>10.712249999999999</v>
      </c>
      <c r="AD4053" s="17">
        <v>1</v>
      </c>
      <c r="AE4053" s="55">
        <v>19</v>
      </c>
      <c r="AF4053" s="18">
        <v>0.91787439613526578</v>
      </c>
      <c r="AG4053" s="20">
        <v>19</v>
      </c>
      <c r="AH4053" s="17">
        <v>280</v>
      </c>
      <c r="AI4053" s="18">
        <v>2.2549019607843137E-2</v>
      </c>
      <c r="AJ4053" s="18">
        <v>0.46676470588235291</v>
      </c>
      <c r="AK4053" s="18">
        <v>7.3928571428571427E-2</v>
      </c>
      <c r="AL4053" s="59">
        <v>1.5303214285714284</v>
      </c>
      <c r="AM4053" s="7">
        <v>1.5303214285714284</v>
      </c>
    </row>
    <row r="4054" spans="1:39" x14ac:dyDescent="0.3">
      <c r="A4054" s="2">
        <v>1000696160</v>
      </c>
      <c r="B4054" s="2">
        <v>1000696160</v>
      </c>
      <c r="C4054" s="38">
        <v>2001634900</v>
      </c>
      <c r="D4054" s="43">
        <v>42772</v>
      </c>
      <c r="E4054" s="2" t="s">
        <v>99</v>
      </c>
      <c r="F4054" s="2" t="s">
        <v>86</v>
      </c>
      <c r="G4054" s="2" t="s">
        <v>83</v>
      </c>
      <c r="H4054" s="2" t="s">
        <v>82</v>
      </c>
      <c r="I4054" s="2" t="s">
        <v>98</v>
      </c>
      <c r="J4054" s="2" t="s">
        <v>76</v>
      </c>
      <c r="K4054" s="2" t="s">
        <v>75</v>
      </c>
      <c r="L4054" s="2" t="s">
        <v>74</v>
      </c>
      <c r="M4054" s="2">
        <v>16.11</v>
      </c>
      <c r="N4054" s="2">
        <v>4854</v>
      </c>
      <c r="O4054" s="2">
        <v>46</v>
      </c>
      <c r="P4054" s="2">
        <v>4</v>
      </c>
      <c r="Q4054" s="2">
        <v>2</v>
      </c>
      <c r="R4054" s="17">
        <v>1020</v>
      </c>
      <c r="S4054" s="17">
        <v>502</v>
      </c>
      <c r="T4054" s="17">
        <v>259</v>
      </c>
      <c r="U4054" s="17">
        <v>161</v>
      </c>
      <c r="V4054" s="17">
        <v>124</v>
      </c>
      <c r="W4054" s="17">
        <v>116</v>
      </c>
      <c r="X4054" s="18">
        <v>3.318912237330037</v>
      </c>
      <c r="Y4054" s="18">
        <v>53.467676143386896</v>
      </c>
      <c r="Z4054" s="19">
        <v>9.476720230737536E-3</v>
      </c>
      <c r="AA4054" s="19">
        <v>0.15266996291718171</v>
      </c>
      <c r="AB4054" s="18">
        <v>0.35021739130434781</v>
      </c>
      <c r="AC4054" s="18">
        <v>5.6420021739130428</v>
      </c>
      <c r="AD4054" s="17">
        <v>0</v>
      </c>
      <c r="AE4054" s="55">
        <v>0</v>
      </c>
      <c r="AF4054" s="18">
        <v>0</v>
      </c>
      <c r="AG4054" s="20">
        <v>0</v>
      </c>
      <c r="AH4054" s="17">
        <v>240</v>
      </c>
      <c r="AI4054" s="18">
        <v>1.5794117647058823E-2</v>
      </c>
      <c r="AJ4054" s="18">
        <v>0.25444323529411761</v>
      </c>
      <c r="AK4054" s="18">
        <v>6.7125000000000004E-2</v>
      </c>
      <c r="AL4054" s="59">
        <v>1.0813837500000001</v>
      </c>
      <c r="AM4054" s="7">
        <v>1.0813837500000001</v>
      </c>
    </row>
    <row r="4055" spans="1:39" x14ac:dyDescent="0.3">
      <c r="A4055" s="2">
        <v>1000875625</v>
      </c>
      <c r="B4055" s="2">
        <v>1000875625</v>
      </c>
      <c r="C4055" s="38">
        <v>2001634976</v>
      </c>
      <c r="D4055" s="43">
        <v>42772</v>
      </c>
      <c r="E4055" s="2" t="s">
        <v>99</v>
      </c>
      <c r="F4055" s="2" t="s">
        <v>86</v>
      </c>
      <c r="G4055" s="2" t="s">
        <v>83</v>
      </c>
      <c r="H4055" s="2" t="s">
        <v>82</v>
      </c>
      <c r="I4055" s="2" t="s">
        <v>98</v>
      </c>
      <c r="J4055" s="2" t="s">
        <v>76</v>
      </c>
      <c r="K4055" s="2" t="s">
        <v>75</v>
      </c>
      <c r="L4055" s="2" t="s">
        <v>74</v>
      </c>
      <c r="M4055" s="2">
        <v>11.77</v>
      </c>
      <c r="N4055" s="2">
        <v>3609</v>
      </c>
      <c r="O4055" s="2">
        <v>38</v>
      </c>
      <c r="P4055" s="2">
        <v>4</v>
      </c>
      <c r="Q4055" s="2">
        <v>2</v>
      </c>
      <c r="R4055" s="17">
        <v>557</v>
      </c>
      <c r="S4055" s="17">
        <v>259</v>
      </c>
      <c r="T4055" s="17">
        <v>113</v>
      </c>
      <c r="U4055" s="17">
        <v>78</v>
      </c>
      <c r="V4055" s="17">
        <v>60</v>
      </c>
      <c r="W4055" s="17">
        <v>51</v>
      </c>
      <c r="X4055" s="18">
        <v>3.261291216403436</v>
      </c>
      <c r="Y4055" s="18">
        <v>38.385397617068442</v>
      </c>
      <c r="Z4055" s="19">
        <v>1.0529232474369632E-2</v>
      </c>
      <c r="AA4055" s="19">
        <v>0.12392906622333055</v>
      </c>
      <c r="AB4055" s="18">
        <v>0.30973684210526314</v>
      </c>
      <c r="AC4055" s="18">
        <v>3.6456026315789472</v>
      </c>
      <c r="AD4055" s="17">
        <v>0</v>
      </c>
      <c r="AE4055" s="55">
        <v>0</v>
      </c>
      <c r="AF4055" s="18">
        <v>0</v>
      </c>
      <c r="AG4055" s="20">
        <v>0</v>
      </c>
      <c r="AH4055" s="17">
        <v>111</v>
      </c>
      <c r="AI4055" s="18">
        <v>2.1131059245960503E-2</v>
      </c>
      <c r="AJ4055" s="18">
        <v>0.24871256732495511</v>
      </c>
      <c r="AK4055" s="18">
        <v>0.10603603603603604</v>
      </c>
      <c r="AL4055" s="59">
        <v>1.2480441441441441</v>
      </c>
      <c r="AM4055" s="7">
        <v>1.2480441441441441</v>
      </c>
    </row>
    <row r="4056" spans="1:39" x14ac:dyDescent="0.3">
      <c r="A4056" s="2">
        <v>1000265686</v>
      </c>
      <c r="B4056" s="2">
        <v>1000265686</v>
      </c>
      <c r="C4056" s="38">
        <v>2001635080</v>
      </c>
      <c r="D4056" s="43">
        <v>42772</v>
      </c>
      <c r="E4056" s="2" t="s">
        <v>99</v>
      </c>
      <c r="F4056" s="2" t="s">
        <v>85</v>
      </c>
      <c r="G4056" s="2" t="s">
        <v>83</v>
      </c>
      <c r="H4056" s="2" t="s">
        <v>82</v>
      </c>
      <c r="I4056" s="2" t="s">
        <v>98</v>
      </c>
      <c r="J4056" s="2" t="s">
        <v>76</v>
      </c>
      <c r="K4056" s="2" t="s">
        <v>75</v>
      </c>
      <c r="L4056" s="2" t="s">
        <v>74</v>
      </c>
      <c r="M4056" s="2">
        <v>16.670000000000002</v>
      </c>
      <c r="N4056" s="2">
        <v>4393</v>
      </c>
      <c r="O4056" s="2">
        <v>37</v>
      </c>
      <c r="P4056" s="2">
        <v>4</v>
      </c>
      <c r="Q4056" s="2">
        <v>2</v>
      </c>
      <c r="R4056" s="17">
        <v>1057</v>
      </c>
      <c r="S4056" s="17">
        <v>544</v>
      </c>
      <c r="T4056" s="17">
        <v>220</v>
      </c>
      <c r="U4056" s="17">
        <v>167</v>
      </c>
      <c r="V4056" s="17">
        <v>147</v>
      </c>
      <c r="W4056" s="17">
        <v>134</v>
      </c>
      <c r="X4056" s="18">
        <v>3.7946733439562945</v>
      </c>
      <c r="Y4056" s="18">
        <v>63.257204643751436</v>
      </c>
      <c r="Z4056" s="19">
        <v>8.4224903255178691E-3</v>
      </c>
      <c r="AA4056" s="19">
        <v>0.14040291372638289</v>
      </c>
      <c r="AB4056" s="18">
        <v>0.4505405405405406</v>
      </c>
      <c r="AC4056" s="18">
        <v>7.5105108108108123</v>
      </c>
      <c r="AD4056" s="17">
        <v>0</v>
      </c>
      <c r="AE4056" s="55">
        <v>0</v>
      </c>
      <c r="AF4056" s="18">
        <v>0</v>
      </c>
      <c r="AG4056" s="20">
        <v>0</v>
      </c>
      <c r="AH4056" s="17">
        <v>281</v>
      </c>
      <c r="AI4056" s="18">
        <v>1.5771050141911071E-2</v>
      </c>
      <c r="AJ4056" s="18">
        <v>0.26290340586565758</v>
      </c>
      <c r="AK4056" s="18">
        <v>5.9323843416370113E-2</v>
      </c>
      <c r="AL4056" s="59">
        <v>0.98892846975088988</v>
      </c>
      <c r="AM4056" s="7">
        <v>0.98892846975088988</v>
      </c>
    </row>
    <row r="4057" spans="1:39" x14ac:dyDescent="0.3">
      <c r="A4057" s="2">
        <v>1000344257</v>
      </c>
      <c r="B4057" s="2">
        <v>1000344257</v>
      </c>
      <c r="C4057" s="38">
        <v>2001636160</v>
      </c>
      <c r="D4057" s="43">
        <v>42772</v>
      </c>
      <c r="E4057" s="2" t="s">
        <v>99</v>
      </c>
      <c r="F4057" s="2" t="s">
        <v>84</v>
      </c>
      <c r="G4057" s="2" t="s">
        <v>83</v>
      </c>
      <c r="H4057" s="2" t="s">
        <v>82</v>
      </c>
      <c r="I4057" s="2" t="s">
        <v>98</v>
      </c>
      <c r="J4057" s="2" t="s">
        <v>76</v>
      </c>
      <c r="K4057" s="2" t="s">
        <v>75</v>
      </c>
      <c r="L4057" s="2" t="s">
        <v>74</v>
      </c>
      <c r="M4057" s="2">
        <v>14.57</v>
      </c>
      <c r="N4057" s="2">
        <v>3152</v>
      </c>
      <c r="O4057" s="2">
        <v>19</v>
      </c>
      <c r="P4057" s="2">
        <v>3</v>
      </c>
      <c r="Q4057" s="2">
        <v>2</v>
      </c>
      <c r="R4057" s="17">
        <v>792</v>
      </c>
      <c r="S4057" s="17">
        <v>366</v>
      </c>
      <c r="T4057" s="17">
        <v>169</v>
      </c>
      <c r="U4057" s="17">
        <v>110</v>
      </c>
      <c r="V4057" s="17">
        <v>92</v>
      </c>
      <c r="W4057" s="17">
        <v>83</v>
      </c>
      <c r="X4057" s="18">
        <v>4.6224619289340101</v>
      </c>
      <c r="Y4057" s="18">
        <v>67.349270304568535</v>
      </c>
      <c r="Z4057" s="19">
        <v>6.0279187817258882E-3</v>
      </c>
      <c r="AA4057" s="19">
        <v>8.7826776649746197E-2</v>
      </c>
      <c r="AB4057" s="18">
        <v>0.76684210526315788</v>
      </c>
      <c r="AC4057" s="18">
        <v>11.17288947368421</v>
      </c>
      <c r="AD4057" s="17">
        <v>0</v>
      </c>
      <c r="AE4057" s="55">
        <v>0</v>
      </c>
      <c r="AF4057" s="18">
        <v>0</v>
      </c>
      <c r="AG4057" s="20">
        <v>0</v>
      </c>
      <c r="AH4057" s="17">
        <v>175</v>
      </c>
      <c r="AI4057" s="18">
        <v>1.8396464646464647E-2</v>
      </c>
      <c r="AJ4057" s="18">
        <v>0.26803648989898993</v>
      </c>
      <c r="AK4057" s="18">
        <v>8.3257142857142863E-2</v>
      </c>
      <c r="AL4057" s="59">
        <v>1.2130565714285715</v>
      </c>
      <c r="AM4057" s="7">
        <v>1.2130565714285715</v>
      </c>
    </row>
    <row r="4058" spans="1:39" x14ac:dyDescent="0.3">
      <c r="A4058" s="2">
        <v>1000757856</v>
      </c>
      <c r="B4058" s="2">
        <v>1000757856</v>
      </c>
      <c r="C4058" s="38">
        <v>2001636174</v>
      </c>
      <c r="D4058" s="43">
        <v>42773</v>
      </c>
      <c r="E4058" s="2" t="s">
        <v>99</v>
      </c>
      <c r="F4058" s="2" t="s">
        <v>79</v>
      </c>
      <c r="G4058" s="2" t="s">
        <v>7</v>
      </c>
      <c r="H4058" s="2" t="s">
        <v>78</v>
      </c>
      <c r="I4058" s="2" t="s">
        <v>100</v>
      </c>
      <c r="J4058" s="2" t="s">
        <v>101</v>
      </c>
      <c r="K4058" s="2" t="s">
        <v>102</v>
      </c>
      <c r="L4058" s="2" t="s">
        <v>74</v>
      </c>
      <c r="M4058" s="2">
        <v>18.489999999999998</v>
      </c>
      <c r="N4058" s="2">
        <v>1303</v>
      </c>
      <c r="O4058" s="2">
        <v>26</v>
      </c>
      <c r="P4058" s="2">
        <v>1</v>
      </c>
      <c r="Q4058" s="2">
        <v>1</v>
      </c>
      <c r="R4058" s="17"/>
      <c r="S4058" s="17"/>
      <c r="T4058" s="17"/>
      <c r="U4058" s="17"/>
      <c r="V4058" s="17"/>
      <c r="W4058" s="17"/>
      <c r="X4058" s="18">
        <v>14.190330007674596</v>
      </c>
      <c r="Y4058" s="18">
        <v>262.37920184190324</v>
      </c>
      <c r="Z4058" s="19">
        <v>1.9953952417498082E-2</v>
      </c>
      <c r="AA4058" s="19">
        <v>0.36894858019953952</v>
      </c>
      <c r="AB4058" s="18">
        <v>0.71115384615384614</v>
      </c>
      <c r="AC4058" s="18">
        <v>13.149234615384614</v>
      </c>
      <c r="AD4058" s="17">
        <v>1</v>
      </c>
      <c r="AE4058" s="55">
        <v>132</v>
      </c>
      <c r="AF4058" s="18">
        <v>7.1389940508382912</v>
      </c>
      <c r="AG4058" s="20">
        <v>132</v>
      </c>
      <c r="AH4058" s="17" t="s">
        <v>127</v>
      </c>
      <c r="AI4058" s="18" t="s">
        <v>128</v>
      </c>
      <c r="AJ4058" s="18" t="s">
        <v>128</v>
      </c>
      <c r="AK4058" s="18" t="s">
        <v>128</v>
      </c>
      <c r="AL4058" s="59" t="s">
        <v>128</v>
      </c>
      <c r="AM4058" s="7" t="s">
        <v>128</v>
      </c>
    </row>
    <row r="4059" spans="1:39" x14ac:dyDescent="0.3">
      <c r="A4059" s="2">
        <v>1000950810</v>
      </c>
      <c r="B4059" s="2">
        <v>1000950810</v>
      </c>
      <c r="C4059" s="38">
        <v>2001636186</v>
      </c>
      <c r="D4059" s="43">
        <v>42773</v>
      </c>
      <c r="E4059" s="2" t="s">
        <v>99</v>
      </c>
      <c r="F4059" s="2" t="s">
        <v>96</v>
      </c>
      <c r="G4059" s="2" t="s">
        <v>95</v>
      </c>
      <c r="H4059" s="2" t="s">
        <v>78</v>
      </c>
      <c r="I4059" s="2" t="s">
        <v>100</v>
      </c>
      <c r="J4059" s="2" t="s">
        <v>101</v>
      </c>
      <c r="K4059" s="2" t="s">
        <v>102</v>
      </c>
      <c r="L4059" s="2" t="s">
        <v>74</v>
      </c>
      <c r="M4059" s="2">
        <v>34.200000000000003</v>
      </c>
      <c r="N4059" s="2">
        <v>3102</v>
      </c>
      <c r="O4059" s="2">
        <v>63</v>
      </c>
      <c r="P4059" s="2">
        <v>3</v>
      </c>
      <c r="Q4059" s="2">
        <v>2</v>
      </c>
      <c r="R4059" s="17"/>
      <c r="S4059" s="17"/>
      <c r="T4059" s="17"/>
      <c r="U4059" s="17"/>
      <c r="V4059" s="17"/>
      <c r="W4059" s="17"/>
      <c r="X4059" s="18">
        <v>11.02514506769826</v>
      </c>
      <c r="Y4059" s="18">
        <v>377.05996131528053</v>
      </c>
      <c r="Z4059" s="19">
        <v>2.0309477756286266E-2</v>
      </c>
      <c r="AA4059" s="19">
        <v>0.6945841392649903</v>
      </c>
      <c r="AB4059" s="18">
        <v>0.54285714285714293</v>
      </c>
      <c r="AC4059" s="18">
        <v>18.565714285714289</v>
      </c>
      <c r="AD4059" s="17">
        <v>1</v>
      </c>
      <c r="AE4059" s="55">
        <v>168</v>
      </c>
      <c r="AF4059" s="18">
        <v>4.9122807017543852</v>
      </c>
      <c r="AG4059" s="20">
        <v>168</v>
      </c>
      <c r="AH4059" s="17" t="s">
        <v>127</v>
      </c>
      <c r="AI4059" s="18" t="s">
        <v>128</v>
      </c>
      <c r="AJ4059" s="18" t="s">
        <v>128</v>
      </c>
      <c r="AK4059" s="18" t="s">
        <v>128</v>
      </c>
      <c r="AL4059" s="59" t="s">
        <v>128</v>
      </c>
      <c r="AM4059" s="7" t="s">
        <v>128</v>
      </c>
    </row>
    <row r="4060" spans="1:39" x14ac:dyDescent="0.3">
      <c r="A4060" s="2">
        <v>1000981711</v>
      </c>
      <c r="B4060" s="2">
        <v>1000981711</v>
      </c>
      <c r="C4060" s="38">
        <v>2001636892</v>
      </c>
      <c r="D4060" s="43">
        <v>42773</v>
      </c>
      <c r="E4060" s="2" t="s">
        <v>99</v>
      </c>
      <c r="F4060" s="2" t="s">
        <v>94</v>
      </c>
      <c r="G4060" s="2" t="s">
        <v>93</v>
      </c>
      <c r="H4060" s="2" t="s">
        <v>78</v>
      </c>
      <c r="I4060" s="2" t="s">
        <v>100</v>
      </c>
      <c r="J4060" s="2" t="s">
        <v>101</v>
      </c>
      <c r="K4060" s="2" t="s">
        <v>102</v>
      </c>
      <c r="L4060" s="2" t="s">
        <v>74</v>
      </c>
      <c r="M4060" s="2">
        <v>56.08</v>
      </c>
      <c r="N4060" s="2">
        <v>5675</v>
      </c>
      <c r="O4060" s="2">
        <v>92</v>
      </c>
      <c r="P4060" s="2">
        <v>6</v>
      </c>
      <c r="Q4060" s="2">
        <v>3</v>
      </c>
      <c r="R4060" s="17"/>
      <c r="S4060" s="17"/>
      <c r="T4060" s="17"/>
      <c r="U4060" s="17"/>
      <c r="V4060" s="17"/>
      <c r="W4060" s="17"/>
      <c r="X4060" s="18">
        <v>9.8819383259911895</v>
      </c>
      <c r="Y4060" s="18">
        <v>554.1791013215859</v>
      </c>
      <c r="Z4060" s="19">
        <v>1.6211453744493391E-2</v>
      </c>
      <c r="AA4060" s="19">
        <v>0.90913832599118938</v>
      </c>
      <c r="AB4060" s="18">
        <v>0.60956521739130431</v>
      </c>
      <c r="AC4060" s="18">
        <v>34.184417391304343</v>
      </c>
      <c r="AD4060" s="17">
        <v>2</v>
      </c>
      <c r="AE4060" s="55">
        <v>54</v>
      </c>
      <c r="AF4060" s="18">
        <v>0.96291012838801715</v>
      </c>
      <c r="AG4060" s="20">
        <v>54</v>
      </c>
      <c r="AH4060" s="17" t="s">
        <v>127</v>
      </c>
      <c r="AI4060" s="18" t="s">
        <v>128</v>
      </c>
      <c r="AJ4060" s="18" t="s">
        <v>128</v>
      </c>
      <c r="AK4060" s="18" t="s">
        <v>128</v>
      </c>
      <c r="AL4060" s="59" t="s">
        <v>128</v>
      </c>
      <c r="AM4060" s="7" t="s">
        <v>128</v>
      </c>
    </row>
    <row r="4061" spans="1:39" x14ac:dyDescent="0.3">
      <c r="A4061" s="2">
        <v>1000131752</v>
      </c>
      <c r="B4061" s="2">
        <v>1000131752</v>
      </c>
      <c r="C4061" s="38">
        <v>2001637136</v>
      </c>
      <c r="D4061" s="43">
        <v>42773</v>
      </c>
      <c r="E4061" s="2" t="s">
        <v>99</v>
      </c>
      <c r="F4061" s="2" t="s">
        <v>92</v>
      </c>
      <c r="G4061" s="2" t="s">
        <v>83</v>
      </c>
      <c r="H4061" s="2" t="s">
        <v>90</v>
      </c>
      <c r="I4061" s="2" t="s">
        <v>100</v>
      </c>
      <c r="J4061" s="2" t="s">
        <v>101</v>
      </c>
      <c r="K4061" s="2" t="s">
        <v>102</v>
      </c>
      <c r="L4061" s="2" t="s">
        <v>74</v>
      </c>
      <c r="M4061" s="2">
        <v>54.46</v>
      </c>
      <c r="N4061" s="2">
        <v>6014</v>
      </c>
      <c r="O4061" s="2">
        <v>79</v>
      </c>
      <c r="P4061" s="2">
        <v>6</v>
      </c>
      <c r="Q4061" s="2">
        <v>3</v>
      </c>
      <c r="R4061" s="17"/>
      <c r="S4061" s="17"/>
      <c r="T4061" s="17"/>
      <c r="U4061" s="17"/>
      <c r="V4061" s="17"/>
      <c r="W4061" s="17"/>
      <c r="X4061" s="18">
        <v>9.0555370801463262</v>
      </c>
      <c r="Y4061" s="18">
        <v>493.16454938476892</v>
      </c>
      <c r="Z4061" s="19">
        <v>1.3136015962753576E-2</v>
      </c>
      <c r="AA4061" s="19">
        <v>0.71538742933155974</v>
      </c>
      <c r="AB4061" s="18">
        <v>0.68936708860759499</v>
      </c>
      <c r="AC4061" s="18">
        <v>37.542931645569624</v>
      </c>
      <c r="AD4061" s="17">
        <v>1</v>
      </c>
      <c r="AE4061" s="55">
        <v>163</v>
      </c>
      <c r="AF4061" s="18">
        <v>2.9930224017627616</v>
      </c>
      <c r="AG4061" s="20">
        <v>163</v>
      </c>
      <c r="AH4061" s="17" t="s">
        <v>127</v>
      </c>
      <c r="AI4061" s="18" t="s">
        <v>128</v>
      </c>
      <c r="AJ4061" s="18" t="s">
        <v>128</v>
      </c>
      <c r="AK4061" s="18" t="s">
        <v>128</v>
      </c>
      <c r="AL4061" s="59" t="s">
        <v>128</v>
      </c>
      <c r="AM4061" s="7" t="s">
        <v>128</v>
      </c>
    </row>
    <row r="4062" spans="1:39" x14ac:dyDescent="0.3">
      <c r="A4062" s="2">
        <v>1000829461</v>
      </c>
      <c r="B4062" s="2">
        <v>1000829461</v>
      </c>
      <c r="C4062" s="38">
        <v>2001637586</v>
      </c>
      <c r="D4062" s="43">
        <v>42773</v>
      </c>
      <c r="E4062" s="2" t="s">
        <v>99</v>
      </c>
      <c r="F4062" s="2" t="s">
        <v>91</v>
      </c>
      <c r="G4062" s="2" t="s">
        <v>83</v>
      </c>
      <c r="H4062" s="2" t="s">
        <v>90</v>
      </c>
      <c r="I4062" s="2" t="s">
        <v>100</v>
      </c>
      <c r="J4062" s="2" t="s">
        <v>101</v>
      </c>
      <c r="K4062" s="2" t="s">
        <v>102</v>
      </c>
      <c r="L4062" s="2" t="s">
        <v>74</v>
      </c>
      <c r="M4062" s="2">
        <v>19.84</v>
      </c>
      <c r="N4062" s="2">
        <v>2545</v>
      </c>
      <c r="O4062" s="2">
        <v>33</v>
      </c>
      <c r="P4062" s="2">
        <v>3</v>
      </c>
      <c r="Q4062" s="2">
        <v>1</v>
      </c>
      <c r="R4062" s="17"/>
      <c r="S4062" s="17"/>
      <c r="T4062" s="17"/>
      <c r="U4062" s="17"/>
      <c r="V4062" s="17"/>
      <c r="W4062" s="17"/>
      <c r="X4062" s="18">
        <v>7.7956777996070725</v>
      </c>
      <c r="Y4062" s="18">
        <v>154.66624754420431</v>
      </c>
      <c r="Z4062" s="19">
        <v>1.2966601178781925E-2</v>
      </c>
      <c r="AA4062" s="19">
        <v>0.25725736738703336</v>
      </c>
      <c r="AB4062" s="18">
        <v>0.6012121212121212</v>
      </c>
      <c r="AC4062" s="18">
        <v>11.928048484848485</v>
      </c>
      <c r="AD4062" s="17">
        <v>0</v>
      </c>
      <c r="AE4062" s="55">
        <v>0</v>
      </c>
      <c r="AF4062" s="18">
        <v>0</v>
      </c>
      <c r="AG4062" s="20">
        <v>0</v>
      </c>
      <c r="AH4062" s="17" t="s">
        <v>127</v>
      </c>
      <c r="AI4062" s="18" t="s">
        <v>128</v>
      </c>
      <c r="AJ4062" s="18" t="s">
        <v>128</v>
      </c>
      <c r="AK4062" s="18" t="s">
        <v>128</v>
      </c>
      <c r="AL4062" s="59" t="s">
        <v>128</v>
      </c>
      <c r="AM4062" s="7" t="s">
        <v>128</v>
      </c>
    </row>
    <row r="4063" spans="1:39" x14ac:dyDescent="0.3">
      <c r="A4063" s="2">
        <v>1000208644</v>
      </c>
      <c r="B4063" s="2">
        <v>1000208644</v>
      </c>
      <c r="C4063" s="38">
        <v>2001637720</v>
      </c>
      <c r="D4063" s="43">
        <v>42773</v>
      </c>
      <c r="E4063" s="2" t="s">
        <v>99</v>
      </c>
      <c r="F4063" s="2" t="s">
        <v>89</v>
      </c>
      <c r="G4063" s="2" t="s">
        <v>83</v>
      </c>
      <c r="H4063" s="2" t="s">
        <v>87</v>
      </c>
      <c r="I4063" s="2" t="s">
        <v>100</v>
      </c>
      <c r="J4063" s="2" t="s">
        <v>101</v>
      </c>
      <c r="K4063" s="2" t="s">
        <v>102</v>
      </c>
      <c r="L4063" s="2" t="s">
        <v>74</v>
      </c>
      <c r="M4063" s="2">
        <v>15.76</v>
      </c>
      <c r="N4063" s="2">
        <v>1891</v>
      </c>
      <c r="O4063" s="2">
        <v>25</v>
      </c>
      <c r="P4063" s="2">
        <v>2</v>
      </c>
      <c r="Q4063" s="2">
        <v>1</v>
      </c>
      <c r="R4063" s="17"/>
      <c r="S4063" s="17"/>
      <c r="T4063" s="17"/>
      <c r="U4063" s="17"/>
      <c r="V4063" s="17"/>
      <c r="W4063" s="17"/>
      <c r="X4063" s="18">
        <v>8.3342147012162879</v>
      </c>
      <c r="Y4063" s="18">
        <v>131.34722369116869</v>
      </c>
      <c r="Z4063" s="19">
        <v>1.3220518244315178E-2</v>
      </c>
      <c r="AA4063" s="19">
        <v>0.2083553675304072</v>
      </c>
      <c r="AB4063" s="18">
        <v>0.63039999999999996</v>
      </c>
      <c r="AC4063" s="18">
        <v>9.935103999999999</v>
      </c>
      <c r="AD4063" s="17">
        <v>0</v>
      </c>
      <c r="AE4063" s="55">
        <v>0</v>
      </c>
      <c r="AF4063" s="18">
        <v>0</v>
      </c>
      <c r="AG4063" s="20">
        <v>0</v>
      </c>
      <c r="AH4063" s="17" t="s">
        <v>127</v>
      </c>
      <c r="AI4063" s="18" t="s">
        <v>128</v>
      </c>
      <c r="AJ4063" s="18" t="s">
        <v>128</v>
      </c>
      <c r="AK4063" s="18" t="s">
        <v>128</v>
      </c>
      <c r="AL4063" s="59" t="s">
        <v>128</v>
      </c>
      <c r="AM4063" s="7" t="s">
        <v>128</v>
      </c>
    </row>
    <row r="4064" spans="1:39" x14ac:dyDescent="0.3">
      <c r="A4064" s="2">
        <v>1000995030</v>
      </c>
      <c r="B4064" s="2">
        <v>1000995030</v>
      </c>
      <c r="C4064" s="38">
        <v>2001638642</v>
      </c>
      <c r="D4064" s="43">
        <v>42773</v>
      </c>
      <c r="E4064" s="2" t="s">
        <v>99</v>
      </c>
      <c r="F4064" s="2" t="s">
        <v>88</v>
      </c>
      <c r="G4064" s="2" t="s">
        <v>83</v>
      </c>
      <c r="H4064" s="2" t="s">
        <v>87</v>
      </c>
      <c r="I4064" s="2" t="s">
        <v>100</v>
      </c>
      <c r="J4064" s="2" t="s">
        <v>101</v>
      </c>
      <c r="K4064" s="2" t="s">
        <v>102</v>
      </c>
      <c r="L4064" s="2" t="s">
        <v>74</v>
      </c>
      <c r="M4064" s="2">
        <v>16.59</v>
      </c>
      <c r="N4064" s="2">
        <v>2223</v>
      </c>
      <c r="O4064" s="2">
        <v>29</v>
      </c>
      <c r="P4064" s="2">
        <v>2</v>
      </c>
      <c r="Q4064" s="2">
        <v>1</v>
      </c>
      <c r="R4064" s="17"/>
      <c r="S4064" s="17"/>
      <c r="T4064" s="17"/>
      <c r="U4064" s="17"/>
      <c r="V4064" s="17"/>
      <c r="W4064" s="17"/>
      <c r="X4064" s="18">
        <v>7.4628879892037787</v>
      </c>
      <c r="Y4064" s="18">
        <v>123.80931174089069</v>
      </c>
      <c r="Z4064" s="19">
        <v>1.3045434098065677E-2</v>
      </c>
      <c r="AA4064" s="19">
        <v>0.21642375168690958</v>
      </c>
      <c r="AB4064" s="18">
        <v>0.5720689655172414</v>
      </c>
      <c r="AC4064" s="18">
        <v>9.4906241379310341</v>
      </c>
      <c r="AD4064" s="17">
        <v>0</v>
      </c>
      <c r="AE4064" s="55">
        <v>0</v>
      </c>
      <c r="AF4064" s="18">
        <v>0</v>
      </c>
      <c r="AG4064" s="20">
        <v>0</v>
      </c>
      <c r="AH4064" s="17" t="s">
        <v>127</v>
      </c>
      <c r="AI4064" s="18" t="s">
        <v>128</v>
      </c>
      <c r="AJ4064" s="18" t="s">
        <v>128</v>
      </c>
      <c r="AK4064" s="18" t="s">
        <v>128</v>
      </c>
      <c r="AL4064" s="59" t="s">
        <v>128</v>
      </c>
      <c r="AM4064" s="7" t="s">
        <v>128</v>
      </c>
    </row>
    <row r="4065" spans="1:39" x14ac:dyDescent="0.3">
      <c r="A4065" s="2">
        <v>1000764875</v>
      </c>
      <c r="B4065" s="2">
        <v>1000764875</v>
      </c>
      <c r="C4065" s="38">
        <v>2001638920</v>
      </c>
      <c r="D4065" s="43">
        <v>42773</v>
      </c>
      <c r="E4065" s="2" t="s">
        <v>99</v>
      </c>
      <c r="F4065" s="2" t="s">
        <v>86</v>
      </c>
      <c r="G4065" s="2" t="s">
        <v>83</v>
      </c>
      <c r="H4065" s="2" t="s">
        <v>82</v>
      </c>
      <c r="I4065" s="2" t="s">
        <v>100</v>
      </c>
      <c r="J4065" s="2" t="s">
        <v>101</v>
      </c>
      <c r="K4065" s="2" t="s">
        <v>102</v>
      </c>
      <c r="L4065" s="2" t="s">
        <v>74</v>
      </c>
      <c r="M4065" s="2">
        <v>9.36</v>
      </c>
      <c r="N4065" s="2">
        <v>2110</v>
      </c>
      <c r="O4065" s="2">
        <v>23</v>
      </c>
      <c r="P4065" s="2">
        <v>2</v>
      </c>
      <c r="Q4065" s="2">
        <v>1</v>
      </c>
      <c r="R4065" s="17"/>
      <c r="S4065" s="17"/>
      <c r="T4065" s="17"/>
      <c r="U4065" s="17"/>
      <c r="V4065" s="17"/>
      <c r="W4065" s="17"/>
      <c r="X4065" s="18">
        <v>4.4360189573459712</v>
      </c>
      <c r="Y4065" s="18">
        <v>41.521137440758288</v>
      </c>
      <c r="Z4065" s="19">
        <v>1.0900473933649289E-2</v>
      </c>
      <c r="AA4065" s="19">
        <v>0.10202843601895734</v>
      </c>
      <c r="AB4065" s="18">
        <v>0.40695652173913038</v>
      </c>
      <c r="AC4065" s="18">
        <v>3.8091130434782601</v>
      </c>
      <c r="AD4065" s="17">
        <v>0</v>
      </c>
      <c r="AE4065" s="55">
        <v>0</v>
      </c>
      <c r="AF4065" s="18">
        <v>0</v>
      </c>
      <c r="AG4065" s="20">
        <v>0</v>
      </c>
      <c r="AH4065" s="17" t="s">
        <v>127</v>
      </c>
      <c r="AI4065" s="18" t="s">
        <v>128</v>
      </c>
      <c r="AJ4065" s="18" t="s">
        <v>128</v>
      </c>
      <c r="AK4065" s="18" t="s">
        <v>128</v>
      </c>
      <c r="AL4065" s="59" t="s">
        <v>128</v>
      </c>
      <c r="AM4065" s="7" t="s">
        <v>128</v>
      </c>
    </row>
    <row r="4066" spans="1:39" x14ac:dyDescent="0.3">
      <c r="A4066" s="2">
        <v>1000157841</v>
      </c>
      <c r="B4066" s="2">
        <v>1000157841</v>
      </c>
      <c r="C4066" s="38">
        <v>2001640100</v>
      </c>
      <c r="D4066" s="43">
        <v>42773</v>
      </c>
      <c r="E4066" s="2" t="s">
        <v>99</v>
      </c>
      <c r="F4066" s="2" t="s">
        <v>86</v>
      </c>
      <c r="G4066" s="2" t="s">
        <v>83</v>
      </c>
      <c r="H4066" s="2" t="s">
        <v>82</v>
      </c>
      <c r="I4066" s="2" t="s">
        <v>100</v>
      </c>
      <c r="J4066" s="2" t="s">
        <v>101</v>
      </c>
      <c r="K4066" s="2" t="s">
        <v>102</v>
      </c>
      <c r="L4066" s="2" t="s">
        <v>74</v>
      </c>
      <c r="M4066" s="2">
        <v>12.59</v>
      </c>
      <c r="N4066" s="2">
        <v>2805</v>
      </c>
      <c r="O4066" s="2">
        <v>31</v>
      </c>
      <c r="P4066" s="2">
        <v>3</v>
      </c>
      <c r="Q4066" s="2">
        <v>2</v>
      </c>
      <c r="R4066" s="17"/>
      <c r="S4066" s="17"/>
      <c r="T4066" s="17"/>
      <c r="U4066" s="17"/>
      <c r="V4066" s="17"/>
      <c r="W4066" s="17"/>
      <c r="X4066" s="18">
        <v>4.4884135472370765</v>
      </c>
      <c r="Y4066" s="18">
        <v>56.509126559714794</v>
      </c>
      <c r="Z4066" s="19">
        <v>1.1051693404634581E-2</v>
      </c>
      <c r="AA4066" s="19">
        <v>0.13914081996434938</v>
      </c>
      <c r="AB4066" s="18">
        <v>0.40612903225806452</v>
      </c>
      <c r="AC4066" s="18">
        <v>5.1131645161290322</v>
      </c>
      <c r="AD4066" s="17">
        <v>0</v>
      </c>
      <c r="AE4066" s="55">
        <v>0</v>
      </c>
      <c r="AF4066" s="18">
        <v>0</v>
      </c>
      <c r="AG4066" s="20">
        <v>0</v>
      </c>
      <c r="AH4066" s="17" t="s">
        <v>127</v>
      </c>
      <c r="AI4066" s="18" t="s">
        <v>128</v>
      </c>
      <c r="AJ4066" s="18" t="s">
        <v>128</v>
      </c>
      <c r="AK4066" s="18" t="s">
        <v>128</v>
      </c>
      <c r="AL4066" s="59" t="s">
        <v>128</v>
      </c>
      <c r="AM4066" s="7" t="s">
        <v>128</v>
      </c>
    </row>
    <row r="4067" spans="1:39" x14ac:dyDescent="0.3">
      <c r="A4067" s="2">
        <v>1000339573</v>
      </c>
      <c r="B4067" s="2">
        <v>1000339573</v>
      </c>
      <c r="C4067" s="38">
        <v>2001640116</v>
      </c>
      <c r="D4067" s="43">
        <v>42773</v>
      </c>
      <c r="E4067" s="2" t="s">
        <v>99</v>
      </c>
      <c r="F4067" s="2" t="s">
        <v>85</v>
      </c>
      <c r="G4067" s="2" t="s">
        <v>83</v>
      </c>
      <c r="H4067" s="2" t="s">
        <v>82</v>
      </c>
      <c r="I4067" s="2" t="s">
        <v>100</v>
      </c>
      <c r="J4067" s="2" t="s">
        <v>101</v>
      </c>
      <c r="K4067" s="2" t="s">
        <v>102</v>
      </c>
      <c r="L4067" s="2" t="s">
        <v>74</v>
      </c>
      <c r="M4067" s="2">
        <v>12.2</v>
      </c>
      <c r="N4067" s="2">
        <v>2415</v>
      </c>
      <c r="O4067" s="2">
        <v>25</v>
      </c>
      <c r="P4067" s="2">
        <v>2</v>
      </c>
      <c r="Q4067" s="2">
        <v>1</v>
      </c>
      <c r="R4067" s="17"/>
      <c r="S4067" s="17"/>
      <c r="T4067" s="17"/>
      <c r="U4067" s="17"/>
      <c r="V4067" s="17"/>
      <c r="W4067" s="17"/>
      <c r="X4067" s="18">
        <v>5.0517598343685295</v>
      </c>
      <c r="Y4067" s="18">
        <v>61.631469979296057</v>
      </c>
      <c r="Z4067" s="19">
        <v>1.0351966873706004E-2</v>
      </c>
      <c r="AA4067" s="19">
        <v>0.12629399585921325</v>
      </c>
      <c r="AB4067" s="18">
        <v>0.48799999999999999</v>
      </c>
      <c r="AC4067" s="18">
        <v>5.9535999999999998</v>
      </c>
      <c r="AD4067" s="17">
        <v>0</v>
      </c>
      <c r="AE4067" s="55">
        <v>0</v>
      </c>
      <c r="AF4067" s="18">
        <v>0</v>
      </c>
      <c r="AG4067" s="20">
        <v>0</v>
      </c>
      <c r="AH4067" s="17" t="s">
        <v>127</v>
      </c>
      <c r="AI4067" s="18" t="s">
        <v>128</v>
      </c>
      <c r="AJ4067" s="18" t="s">
        <v>128</v>
      </c>
      <c r="AK4067" s="18" t="s">
        <v>128</v>
      </c>
      <c r="AL4067" s="59" t="s">
        <v>128</v>
      </c>
      <c r="AM4067" s="7" t="s">
        <v>128</v>
      </c>
    </row>
    <row r="4068" spans="1:39" x14ac:dyDescent="0.3">
      <c r="A4068" s="2">
        <v>1000207497</v>
      </c>
      <c r="B4068" s="2">
        <v>1000207497</v>
      </c>
      <c r="C4068" s="38">
        <v>2001640380</v>
      </c>
      <c r="D4068" s="43">
        <v>42773</v>
      </c>
      <c r="E4068" s="2" t="s">
        <v>99</v>
      </c>
      <c r="F4068" s="2" t="s">
        <v>84</v>
      </c>
      <c r="G4068" s="2" t="s">
        <v>83</v>
      </c>
      <c r="H4068" s="2" t="s">
        <v>82</v>
      </c>
      <c r="I4068" s="2" t="s">
        <v>100</v>
      </c>
      <c r="J4068" s="2" t="s">
        <v>101</v>
      </c>
      <c r="K4068" s="2" t="s">
        <v>102</v>
      </c>
      <c r="L4068" s="2" t="s">
        <v>74</v>
      </c>
      <c r="M4068" s="2">
        <v>12.97</v>
      </c>
      <c r="N4068" s="2">
        <v>2366</v>
      </c>
      <c r="O4068" s="2">
        <v>13</v>
      </c>
      <c r="P4068" s="2">
        <v>3</v>
      </c>
      <c r="Q4068" s="2">
        <v>1</v>
      </c>
      <c r="R4068" s="17"/>
      <c r="S4068" s="17"/>
      <c r="T4068" s="17"/>
      <c r="U4068" s="17"/>
      <c r="V4068" s="17"/>
      <c r="W4068" s="17"/>
      <c r="X4068" s="18">
        <v>5.4818258664412509</v>
      </c>
      <c r="Y4068" s="18">
        <v>71.099281487743028</v>
      </c>
      <c r="Z4068" s="19">
        <v>5.4945054945054949E-3</v>
      </c>
      <c r="AA4068" s="19">
        <v>7.1263736263736277E-2</v>
      </c>
      <c r="AB4068" s="18">
        <v>0.99769230769230777</v>
      </c>
      <c r="AC4068" s="18">
        <v>12.940069230769232</v>
      </c>
      <c r="AD4068" s="17">
        <v>0</v>
      </c>
      <c r="AE4068" s="55">
        <v>0</v>
      </c>
      <c r="AF4068" s="18">
        <v>0</v>
      </c>
      <c r="AG4068" s="20">
        <v>0</v>
      </c>
      <c r="AH4068" s="17" t="s">
        <v>127</v>
      </c>
      <c r="AI4068" s="18" t="s">
        <v>128</v>
      </c>
      <c r="AJ4068" s="18" t="s">
        <v>128</v>
      </c>
      <c r="AK4068" s="18" t="s">
        <v>128</v>
      </c>
      <c r="AL4068" s="59" t="s">
        <v>128</v>
      </c>
      <c r="AM4068" s="7" t="s">
        <v>128</v>
      </c>
    </row>
    <row r="4069" spans="1:39" x14ac:dyDescent="0.3">
      <c r="A4069" s="2">
        <v>1000594793</v>
      </c>
      <c r="B4069" s="2">
        <v>1000594793</v>
      </c>
      <c r="C4069" s="38">
        <v>2001640824</v>
      </c>
      <c r="D4069" s="43">
        <v>42773</v>
      </c>
      <c r="E4069" s="2" t="s">
        <v>99</v>
      </c>
      <c r="F4069" s="2" t="s">
        <v>79</v>
      </c>
      <c r="G4069" s="2" t="s">
        <v>7</v>
      </c>
      <c r="H4069" s="2" t="s">
        <v>78</v>
      </c>
      <c r="I4069" s="2" t="s">
        <v>98</v>
      </c>
      <c r="J4069" s="2" t="s">
        <v>101</v>
      </c>
      <c r="K4069" s="2" t="s">
        <v>102</v>
      </c>
      <c r="L4069" s="2" t="s">
        <v>74</v>
      </c>
      <c r="M4069" s="2">
        <v>19.329999999999998</v>
      </c>
      <c r="N4069" s="2">
        <v>1318</v>
      </c>
      <c r="O4069" s="2">
        <v>34</v>
      </c>
      <c r="P4069" s="2">
        <v>1</v>
      </c>
      <c r="Q4069" s="2">
        <v>1</v>
      </c>
      <c r="R4069" s="17"/>
      <c r="S4069" s="17"/>
      <c r="T4069" s="17"/>
      <c r="U4069" s="17"/>
      <c r="V4069" s="17"/>
      <c r="W4069" s="17"/>
      <c r="X4069" s="18">
        <v>14.666160849772382</v>
      </c>
      <c r="Y4069" s="18">
        <v>283.49688922610011</v>
      </c>
      <c r="Z4069" s="19">
        <v>2.5796661608497723E-2</v>
      </c>
      <c r="AA4069" s="19">
        <v>0.49864946889226092</v>
      </c>
      <c r="AB4069" s="18">
        <v>0.56852941176470584</v>
      </c>
      <c r="AC4069" s="18">
        <v>10.989673529411762</v>
      </c>
      <c r="AD4069" s="17">
        <v>1</v>
      </c>
      <c r="AE4069" s="55">
        <v>152</v>
      </c>
      <c r="AF4069" s="18">
        <v>7.8634247284014496</v>
      </c>
      <c r="AG4069" s="20">
        <v>152</v>
      </c>
      <c r="AH4069" s="17" t="s">
        <v>127</v>
      </c>
      <c r="AI4069" s="18" t="s">
        <v>128</v>
      </c>
      <c r="AJ4069" s="18" t="s">
        <v>128</v>
      </c>
      <c r="AK4069" s="18" t="s">
        <v>128</v>
      </c>
      <c r="AL4069" s="59" t="s">
        <v>128</v>
      </c>
      <c r="AM4069" s="7" t="s">
        <v>128</v>
      </c>
    </row>
    <row r="4070" spans="1:39" x14ac:dyDescent="0.3">
      <c r="A4070" s="2">
        <v>1000806632</v>
      </c>
      <c r="B4070" s="2">
        <v>1000806632</v>
      </c>
      <c r="C4070" s="38">
        <v>2001641198</v>
      </c>
      <c r="D4070" s="43">
        <v>42773</v>
      </c>
      <c r="E4070" s="2" t="s">
        <v>99</v>
      </c>
      <c r="F4070" s="2" t="s">
        <v>96</v>
      </c>
      <c r="G4070" s="2" t="s">
        <v>95</v>
      </c>
      <c r="H4070" s="2" t="s">
        <v>78</v>
      </c>
      <c r="I4070" s="2" t="s">
        <v>98</v>
      </c>
      <c r="J4070" s="2" t="s">
        <v>101</v>
      </c>
      <c r="K4070" s="2" t="s">
        <v>102</v>
      </c>
      <c r="L4070" s="2" t="s">
        <v>74</v>
      </c>
      <c r="M4070" s="2">
        <v>43.92</v>
      </c>
      <c r="N4070" s="2">
        <v>3705</v>
      </c>
      <c r="O4070" s="2">
        <v>67</v>
      </c>
      <c r="P4070" s="2">
        <v>4</v>
      </c>
      <c r="Q4070" s="2">
        <v>2</v>
      </c>
      <c r="R4070" s="17"/>
      <c r="S4070" s="17"/>
      <c r="T4070" s="17"/>
      <c r="U4070" s="17"/>
      <c r="V4070" s="17"/>
      <c r="W4070" s="17"/>
      <c r="X4070" s="18">
        <v>11.854251012145749</v>
      </c>
      <c r="Y4070" s="18">
        <v>520.63870445344128</v>
      </c>
      <c r="Z4070" s="19">
        <v>1.8083670715249661E-2</v>
      </c>
      <c r="AA4070" s="19">
        <v>0.79423481781376515</v>
      </c>
      <c r="AB4070" s="18">
        <v>0.65552238805970153</v>
      </c>
      <c r="AC4070" s="18">
        <v>28.790543283582092</v>
      </c>
      <c r="AD4070" s="17">
        <v>1</v>
      </c>
      <c r="AE4070" s="55">
        <v>193</v>
      </c>
      <c r="AF4070" s="18">
        <v>4.3943533697632056</v>
      </c>
      <c r="AG4070" s="20">
        <v>193</v>
      </c>
      <c r="AH4070" s="17" t="s">
        <v>127</v>
      </c>
      <c r="AI4070" s="18" t="s">
        <v>128</v>
      </c>
      <c r="AJ4070" s="18" t="s">
        <v>128</v>
      </c>
      <c r="AK4070" s="18" t="s">
        <v>128</v>
      </c>
      <c r="AL4070" s="59" t="s">
        <v>128</v>
      </c>
      <c r="AM4070" s="7" t="s">
        <v>128</v>
      </c>
    </row>
    <row r="4071" spans="1:39" x14ac:dyDescent="0.3">
      <c r="A4071" s="2">
        <v>1000517132</v>
      </c>
      <c r="B4071" s="2">
        <v>1000517132</v>
      </c>
      <c r="C4071" s="38">
        <v>2001641684</v>
      </c>
      <c r="D4071" s="43">
        <v>42773</v>
      </c>
      <c r="E4071" s="2" t="s">
        <v>99</v>
      </c>
      <c r="F4071" s="2" t="s">
        <v>94</v>
      </c>
      <c r="G4071" s="2" t="s">
        <v>93</v>
      </c>
      <c r="H4071" s="2" t="s">
        <v>78</v>
      </c>
      <c r="I4071" s="2" t="s">
        <v>98</v>
      </c>
      <c r="J4071" s="2" t="s">
        <v>101</v>
      </c>
      <c r="K4071" s="2" t="s">
        <v>102</v>
      </c>
      <c r="L4071" s="2" t="s">
        <v>74</v>
      </c>
      <c r="M4071" s="2">
        <v>81.599999999999994</v>
      </c>
      <c r="N4071" s="2">
        <v>8184</v>
      </c>
      <c r="O4071" s="2">
        <v>119</v>
      </c>
      <c r="P4071" s="2">
        <v>9</v>
      </c>
      <c r="Q4071" s="2">
        <v>4</v>
      </c>
      <c r="R4071" s="17"/>
      <c r="S4071" s="17"/>
      <c r="T4071" s="17"/>
      <c r="U4071" s="17"/>
      <c r="V4071" s="17"/>
      <c r="W4071" s="17"/>
      <c r="X4071" s="18">
        <v>9.9706744868035173</v>
      </c>
      <c r="Y4071" s="18">
        <v>813.60703812316694</v>
      </c>
      <c r="Z4071" s="19">
        <v>1.4540566959921798E-2</v>
      </c>
      <c r="AA4071" s="19">
        <v>1.1865102639296186</v>
      </c>
      <c r="AB4071" s="18">
        <v>0.68571428571428572</v>
      </c>
      <c r="AC4071" s="18">
        <v>55.95428571428571</v>
      </c>
      <c r="AD4071" s="17">
        <v>1</v>
      </c>
      <c r="AE4071" s="55">
        <v>148</v>
      </c>
      <c r="AF4071" s="18">
        <v>1.8137254901960786</v>
      </c>
      <c r="AG4071" s="20">
        <v>148</v>
      </c>
      <c r="AH4071" s="17" t="s">
        <v>127</v>
      </c>
      <c r="AI4071" s="18" t="s">
        <v>128</v>
      </c>
      <c r="AJ4071" s="18" t="s">
        <v>128</v>
      </c>
      <c r="AK4071" s="18" t="s">
        <v>128</v>
      </c>
      <c r="AL4071" s="59" t="s">
        <v>128</v>
      </c>
      <c r="AM4071" s="7" t="s">
        <v>128</v>
      </c>
    </row>
    <row r="4072" spans="1:39" x14ac:dyDescent="0.3">
      <c r="A4072" s="2">
        <v>1000200232</v>
      </c>
      <c r="B4072" s="2">
        <v>1000200232</v>
      </c>
      <c r="C4072" s="38">
        <v>2001641896</v>
      </c>
      <c r="D4072" s="43">
        <v>42773</v>
      </c>
      <c r="E4072" s="2" t="s">
        <v>99</v>
      </c>
      <c r="F4072" s="2" t="s">
        <v>92</v>
      </c>
      <c r="G4072" s="2" t="s">
        <v>83</v>
      </c>
      <c r="H4072" s="2" t="s">
        <v>90</v>
      </c>
      <c r="I4072" s="2" t="s">
        <v>98</v>
      </c>
      <c r="J4072" s="2" t="s">
        <v>101</v>
      </c>
      <c r="K4072" s="2" t="s">
        <v>102</v>
      </c>
      <c r="L4072" s="2" t="s">
        <v>74</v>
      </c>
      <c r="M4072" s="2">
        <v>45.85</v>
      </c>
      <c r="N4072" s="2">
        <v>5914</v>
      </c>
      <c r="O4072" s="2">
        <v>76</v>
      </c>
      <c r="P4072" s="2">
        <v>6</v>
      </c>
      <c r="Q4072" s="2">
        <v>3</v>
      </c>
      <c r="R4072" s="17"/>
      <c r="S4072" s="17"/>
      <c r="T4072" s="17"/>
      <c r="U4072" s="17"/>
      <c r="V4072" s="17"/>
      <c r="W4072" s="17"/>
      <c r="X4072" s="18">
        <v>7.7527899898545822</v>
      </c>
      <c r="Y4072" s="18">
        <v>355.46542103483262</v>
      </c>
      <c r="Z4072" s="19">
        <v>1.2850862360500507E-2</v>
      </c>
      <c r="AA4072" s="19">
        <v>0.58921203922894827</v>
      </c>
      <c r="AB4072" s="18">
        <v>0.6032894736842106</v>
      </c>
      <c r="AC4072" s="18">
        <v>27.660822368421055</v>
      </c>
      <c r="AD4072" s="17">
        <v>1</v>
      </c>
      <c r="AE4072" s="55">
        <v>171</v>
      </c>
      <c r="AF4072" s="18">
        <v>3.7295528898582333</v>
      </c>
      <c r="AG4072" s="20">
        <v>171</v>
      </c>
      <c r="AH4072" s="17" t="s">
        <v>127</v>
      </c>
      <c r="AI4072" s="18" t="s">
        <v>128</v>
      </c>
      <c r="AJ4072" s="18" t="s">
        <v>128</v>
      </c>
      <c r="AK4072" s="18" t="s">
        <v>128</v>
      </c>
      <c r="AL4072" s="59" t="s">
        <v>128</v>
      </c>
      <c r="AM4072" s="7" t="s">
        <v>128</v>
      </c>
    </row>
    <row r="4073" spans="1:39" x14ac:dyDescent="0.3">
      <c r="A4073" s="2">
        <v>1000205735</v>
      </c>
      <c r="B4073" s="2">
        <v>1000205735</v>
      </c>
      <c r="C4073" s="38">
        <v>2001642404</v>
      </c>
      <c r="D4073" s="43">
        <v>42773</v>
      </c>
      <c r="E4073" s="2" t="s">
        <v>99</v>
      </c>
      <c r="F4073" s="2" t="s">
        <v>91</v>
      </c>
      <c r="G4073" s="2" t="s">
        <v>83</v>
      </c>
      <c r="H4073" s="2" t="s">
        <v>90</v>
      </c>
      <c r="I4073" s="2" t="s">
        <v>98</v>
      </c>
      <c r="J4073" s="2" t="s">
        <v>101</v>
      </c>
      <c r="K4073" s="2" t="s">
        <v>102</v>
      </c>
      <c r="L4073" s="2" t="s">
        <v>74</v>
      </c>
      <c r="M4073" s="2">
        <v>17.98</v>
      </c>
      <c r="N4073" s="2">
        <v>2250</v>
      </c>
      <c r="O4073" s="2">
        <v>32</v>
      </c>
      <c r="P4073" s="2">
        <v>2</v>
      </c>
      <c r="Q4073" s="2">
        <v>1</v>
      </c>
      <c r="R4073" s="17"/>
      <c r="S4073" s="17"/>
      <c r="T4073" s="17"/>
      <c r="U4073" s="17"/>
      <c r="V4073" s="17"/>
      <c r="W4073" s="17"/>
      <c r="X4073" s="18">
        <v>7.9911111111111124</v>
      </c>
      <c r="Y4073" s="18">
        <v>143.6801777777778</v>
      </c>
      <c r="Z4073" s="19">
        <v>1.4222222222222223E-2</v>
      </c>
      <c r="AA4073" s="19">
        <v>0.25571555555555558</v>
      </c>
      <c r="AB4073" s="18">
        <v>0.56187500000000001</v>
      </c>
      <c r="AC4073" s="18">
        <v>10.102512500000001</v>
      </c>
      <c r="AD4073" s="17">
        <v>0</v>
      </c>
      <c r="AE4073" s="55">
        <v>0</v>
      </c>
      <c r="AF4073" s="18">
        <v>0</v>
      </c>
      <c r="AG4073" s="20">
        <v>0</v>
      </c>
      <c r="AH4073" s="17" t="s">
        <v>127</v>
      </c>
      <c r="AI4073" s="18" t="s">
        <v>128</v>
      </c>
      <c r="AJ4073" s="18" t="s">
        <v>128</v>
      </c>
      <c r="AK4073" s="18" t="s">
        <v>128</v>
      </c>
      <c r="AL4073" s="59" t="s">
        <v>128</v>
      </c>
      <c r="AM4073" s="7" t="s">
        <v>128</v>
      </c>
    </row>
    <row r="4074" spans="1:39" x14ac:dyDescent="0.3">
      <c r="A4074" s="2">
        <v>1000403103</v>
      </c>
      <c r="B4074" s="2">
        <v>1000403103</v>
      </c>
      <c r="C4074" s="38">
        <v>2001643532</v>
      </c>
      <c r="D4074" s="43">
        <v>42773</v>
      </c>
      <c r="E4074" s="2" t="s">
        <v>99</v>
      </c>
      <c r="F4074" s="2" t="s">
        <v>89</v>
      </c>
      <c r="G4074" s="2" t="s">
        <v>83</v>
      </c>
      <c r="H4074" s="2" t="s">
        <v>87</v>
      </c>
      <c r="I4074" s="2" t="s">
        <v>98</v>
      </c>
      <c r="J4074" s="2" t="s">
        <v>101</v>
      </c>
      <c r="K4074" s="2" t="s">
        <v>102</v>
      </c>
      <c r="L4074" s="2" t="s">
        <v>74</v>
      </c>
      <c r="M4074" s="2">
        <v>18.53</v>
      </c>
      <c r="N4074" s="2">
        <v>2454</v>
      </c>
      <c r="O4074" s="2">
        <v>34</v>
      </c>
      <c r="P4074" s="2">
        <v>3</v>
      </c>
      <c r="Q4074" s="2">
        <v>1</v>
      </c>
      <c r="R4074" s="17"/>
      <c r="S4074" s="17"/>
      <c r="T4074" s="17"/>
      <c r="U4074" s="17"/>
      <c r="V4074" s="17"/>
      <c r="W4074" s="17"/>
      <c r="X4074" s="18">
        <v>7.550937245313774</v>
      </c>
      <c r="Y4074" s="18">
        <v>139.91886715566423</v>
      </c>
      <c r="Z4074" s="19">
        <v>1.3854930725346373E-2</v>
      </c>
      <c r="AA4074" s="19">
        <v>0.2567318663406683</v>
      </c>
      <c r="AB4074" s="18">
        <v>0.54500000000000004</v>
      </c>
      <c r="AC4074" s="18">
        <v>10.098850000000001</v>
      </c>
      <c r="AD4074" s="17">
        <v>0</v>
      </c>
      <c r="AE4074" s="55">
        <v>0</v>
      </c>
      <c r="AF4074" s="18">
        <v>0</v>
      </c>
      <c r="AG4074" s="20">
        <v>0</v>
      </c>
      <c r="AH4074" s="17" t="s">
        <v>127</v>
      </c>
      <c r="AI4074" s="18" t="s">
        <v>128</v>
      </c>
      <c r="AJ4074" s="18" t="s">
        <v>128</v>
      </c>
      <c r="AK4074" s="18" t="s">
        <v>128</v>
      </c>
      <c r="AL4074" s="59" t="s">
        <v>128</v>
      </c>
      <c r="AM4074" s="7" t="s">
        <v>128</v>
      </c>
    </row>
    <row r="4075" spans="1:39" x14ac:dyDescent="0.3">
      <c r="A4075" s="2">
        <v>1000104539</v>
      </c>
      <c r="B4075" s="2">
        <v>1000104539</v>
      </c>
      <c r="C4075" s="38">
        <v>2001643672</v>
      </c>
      <c r="D4075" s="43">
        <v>42773</v>
      </c>
      <c r="E4075" s="2" t="s">
        <v>99</v>
      </c>
      <c r="F4075" s="2" t="s">
        <v>88</v>
      </c>
      <c r="G4075" s="2" t="s">
        <v>83</v>
      </c>
      <c r="H4075" s="2" t="s">
        <v>87</v>
      </c>
      <c r="I4075" s="2" t="s">
        <v>98</v>
      </c>
      <c r="J4075" s="2" t="s">
        <v>101</v>
      </c>
      <c r="K4075" s="2" t="s">
        <v>102</v>
      </c>
      <c r="L4075" s="2" t="s">
        <v>74</v>
      </c>
      <c r="M4075" s="2">
        <v>16.88</v>
      </c>
      <c r="N4075" s="2">
        <v>2049</v>
      </c>
      <c r="O4075" s="2">
        <v>35</v>
      </c>
      <c r="P4075" s="2">
        <v>2</v>
      </c>
      <c r="Q4075" s="2">
        <v>1</v>
      </c>
      <c r="R4075" s="17"/>
      <c r="S4075" s="17"/>
      <c r="T4075" s="17"/>
      <c r="U4075" s="17"/>
      <c r="V4075" s="17"/>
      <c r="W4075" s="17"/>
      <c r="X4075" s="18">
        <v>8.2381649585163483</v>
      </c>
      <c r="Y4075" s="18">
        <v>139.06022449975595</v>
      </c>
      <c r="Z4075" s="19">
        <v>1.7081503172279161E-2</v>
      </c>
      <c r="AA4075" s="19">
        <v>0.28833577354807222</v>
      </c>
      <c r="AB4075" s="18">
        <v>0.48228571428571426</v>
      </c>
      <c r="AC4075" s="18">
        <v>8.1409828571428555</v>
      </c>
      <c r="AD4075" s="17">
        <v>1</v>
      </c>
      <c r="AE4075" s="55">
        <v>89</v>
      </c>
      <c r="AF4075" s="18">
        <v>5.2725118483412325</v>
      </c>
      <c r="AG4075" s="20">
        <v>89</v>
      </c>
      <c r="AH4075" s="17" t="s">
        <v>127</v>
      </c>
      <c r="AI4075" s="18" t="s">
        <v>128</v>
      </c>
      <c r="AJ4075" s="18" t="s">
        <v>128</v>
      </c>
      <c r="AK4075" s="18" t="s">
        <v>128</v>
      </c>
      <c r="AL4075" s="59" t="s">
        <v>128</v>
      </c>
      <c r="AM4075" s="7" t="s">
        <v>128</v>
      </c>
    </row>
    <row r="4076" spans="1:39" x14ac:dyDescent="0.3">
      <c r="A4076" s="2">
        <v>1000148333</v>
      </c>
      <c r="B4076" s="2">
        <v>1000148333</v>
      </c>
      <c r="C4076" s="38">
        <v>2001644408</v>
      </c>
      <c r="D4076" s="43">
        <v>42773</v>
      </c>
      <c r="E4076" s="2" t="s">
        <v>99</v>
      </c>
      <c r="F4076" s="2" t="s">
        <v>86</v>
      </c>
      <c r="G4076" s="2" t="s">
        <v>83</v>
      </c>
      <c r="H4076" s="2" t="s">
        <v>82</v>
      </c>
      <c r="I4076" s="2" t="s">
        <v>98</v>
      </c>
      <c r="J4076" s="2" t="s">
        <v>101</v>
      </c>
      <c r="K4076" s="2" t="s">
        <v>102</v>
      </c>
      <c r="L4076" s="2" t="s">
        <v>74</v>
      </c>
      <c r="M4076" s="2">
        <v>12.34</v>
      </c>
      <c r="N4076" s="2">
        <v>2940</v>
      </c>
      <c r="O4076" s="2">
        <v>38</v>
      </c>
      <c r="P4076" s="2">
        <v>3</v>
      </c>
      <c r="Q4076" s="2">
        <v>1</v>
      </c>
      <c r="R4076" s="17"/>
      <c r="S4076" s="17"/>
      <c r="T4076" s="17"/>
      <c r="U4076" s="17"/>
      <c r="V4076" s="17"/>
      <c r="W4076" s="17"/>
      <c r="X4076" s="18">
        <v>4.1972789115646254</v>
      </c>
      <c r="Y4076" s="18">
        <v>51.79442176870748</v>
      </c>
      <c r="Z4076" s="19">
        <v>1.292517006802721E-2</v>
      </c>
      <c r="AA4076" s="19">
        <v>0.15949659863945578</v>
      </c>
      <c r="AB4076" s="18">
        <v>0.32473684210526316</v>
      </c>
      <c r="AC4076" s="18">
        <v>4.0072526315789476</v>
      </c>
      <c r="AD4076" s="17">
        <v>0</v>
      </c>
      <c r="AE4076" s="55">
        <v>0</v>
      </c>
      <c r="AF4076" s="18">
        <v>0</v>
      </c>
      <c r="AG4076" s="20">
        <v>0</v>
      </c>
      <c r="AH4076" s="17" t="s">
        <v>127</v>
      </c>
      <c r="AI4076" s="18" t="s">
        <v>128</v>
      </c>
      <c r="AJ4076" s="18" t="s">
        <v>128</v>
      </c>
      <c r="AK4076" s="18" t="s">
        <v>128</v>
      </c>
      <c r="AL4076" s="59" t="s">
        <v>128</v>
      </c>
      <c r="AM4076" s="7" t="s">
        <v>128</v>
      </c>
    </row>
    <row r="4077" spans="1:39" x14ac:dyDescent="0.3">
      <c r="A4077" s="2">
        <v>1000175129</v>
      </c>
      <c r="B4077" s="2">
        <v>1000175129</v>
      </c>
      <c r="C4077" s="38">
        <v>2001644928</v>
      </c>
      <c r="D4077" s="43">
        <v>42773</v>
      </c>
      <c r="E4077" s="2" t="s">
        <v>99</v>
      </c>
      <c r="F4077" s="2" t="s">
        <v>86</v>
      </c>
      <c r="G4077" s="2" t="s">
        <v>83</v>
      </c>
      <c r="H4077" s="2" t="s">
        <v>82</v>
      </c>
      <c r="I4077" s="2" t="s">
        <v>98</v>
      </c>
      <c r="J4077" s="2" t="s">
        <v>101</v>
      </c>
      <c r="K4077" s="2" t="s">
        <v>102</v>
      </c>
      <c r="L4077" s="2" t="s">
        <v>74</v>
      </c>
      <c r="M4077" s="2">
        <v>10.38</v>
      </c>
      <c r="N4077" s="2">
        <v>2452</v>
      </c>
      <c r="O4077" s="2">
        <v>34</v>
      </c>
      <c r="P4077" s="2">
        <v>2</v>
      </c>
      <c r="Q4077" s="2">
        <v>1</v>
      </c>
      <c r="R4077" s="17"/>
      <c r="S4077" s="17"/>
      <c r="T4077" s="17"/>
      <c r="U4077" s="17"/>
      <c r="V4077" s="17"/>
      <c r="W4077" s="17"/>
      <c r="X4077" s="18">
        <v>4.2332789559543231</v>
      </c>
      <c r="Y4077" s="18">
        <v>43.941435562805879</v>
      </c>
      <c r="Z4077" s="19">
        <v>1.3866231647634585E-2</v>
      </c>
      <c r="AA4077" s="19">
        <v>0.143931484502447</v>
      </c>
      <c r="AB4077" s="18">
        <v>0.30529411764705883</v>
      </c>
      <c r="AC4077" s="18">
        <v>3.168952941176471</v>
      </c>
      <c r="AD4077" s="17">
        <v>0</v>
      </c>
      <c r="AE4077" s="55">
        <v>0</v>
      </c>
      <c r="AF4077" s="18">
        <v>0</v>
      </c>
      <c r="AG4077" s="20">
        <v>0</v>
      </c>
      <c r="AH4077" s="17" t="s">
        <v>127</v>
      </c>
      <c r="AI4077" s="18" t="s">
        <v>128</v>
      </c>
      <c r="AJ4077" s="18" t="s">
        <v>128</v>
      </c>
      <c r="AK4077" s="18" t="s">
        <v>128</v>
      </c>
      <c r="AL4077" s="59" t="s">
        <v>128</v>
      </c>
      <c r="AM4077" s="7" t="s">
        <v>128</v>
      </c>
    </row>
    <row r="4078" spans="1:39" x14ac:dyDescent="0.3">
      <c r="A4078" s="2">
        <v>1000565874</v>
      </c>
      <c r="B4078" s="2">
        <v>1000565874</v>
      </c>
      <c r="C4078" s="38">
        <v>2001645600</v>
      </c>
      <c r="D4078" s="43">
        <v>42773</v>
      </c>
      <c r="E4078" s="2" t="s">
        <v>99</v>
      </c>
      <c r="F4078" s="2" t="s">
        <v>85</v>
      </c>
      <c r="G4078" s="2" t="s">
        <v>83</v>
      </c>
      <c r="H4078" s="2" t="s">
        <v>82</v>
      </c>
      <c r="I4078" s="2" t="s">
        <v>98</v>
      </c>
      <c r="J4078" s="2" t="s">
        <v>101</v>
      </c>
      <c r="K4078" s="2" t="s">
        <v>102</v>
      </c>
      <c r="L4078" s="2" t="s">
        <v>74</v>
      </c>
      <c r="M4078" s="2">
        <v>12.4</v>
      </c>
      <c r="N4078" s="2">
        <v>2409</v>
      </c>
      <c r="O4078" s="2">
        <v>22</v>
      </c>
      <c r="P4078" s="2">
        <v>3</v>
      </c>
      <c r="Q4078" s="2">
        <v>1</v>
      </c>
      <c r="R4078" s="17"/>
      <c r="S4078" s="17"/>
      <c r="T4078" s="17"/>
      <c r="U4078" s="17"/>
      <c r="V4078" s="17"/>
      <c r="W4078" s="17"/>
      <c r="X4078" s="18">
        <v>5.147364051473641</v>
      </c>
      <c r="Y4078" s="18">
        <v>63.827314238273146</v>
      </c>
      <c r="Z4078" s="19">
        <v>9.1324200913242004E-3</v>
      </c>
      <c r="AA4078" s="19">
        <v>0.11324200913242009</v>
      </c>
      <c r="AB4078" s="18">
        <v>0.5636363636363636</v>
      </c>
      <c r="AC4078" s="18">
        <v>6.9890909090909092</v>
      </c>
      <c r="AD4078" s="17">
        <v>0</v>
      </c>
      <c r="AE4078" s="55">
        <v>0</v>
      </c>
      <c r="AF4078" s="18">
        <v>0</v>
      </c>
      <c r="AG4078" s="20">
        <v>0</v>
      </c>
      <c r="AH4078" s="17" t="s">
        <v>127</v>
      </c>
      <c r="AI4078" s="18" t="s">
        <v>128</v>
      </c>
      <c r="AJ4078" s="18" t="s">
        <v>128</v>
      </c>
      <c r="AK4078" s="18" t="s">
        <v>128</v>
      </c>
      <c r="AL4078" s="59" t="s">
        <v>128</v>
      </c>
      <c r="AM4078" s="7" t="s">
        <v>128</v>
      </c>
    </row>
    <row r="4079" spans="1:39" x14ac:dyDescent="0.3">
      <c r="A4079" s="2">
        <v>1000514183</v>
      </c>
      <c r="B4079" s="2">
        <v>1000514183</v>
      </c>
      <c r="C4079" s="38">
        <v>2001645850</v>
      </c>
      <c r="D4079" s="43">
        <v>42773</v>
      </c>
      <c r="E4079" s="2" t="s">
        <v>99</v>
      </c>
      <c r="F4079" s="2" t="s">
        <v>84</v>
      </c>
      <c r="G4079" s="2" t="s">
        <v>83</v>
      </c>
      <c r="H4079" s="2" t="s">
        <v>82</v>
      </c>
      <c r="I4079" s="2" t="s">
        <v>98</v>
      </c>
      <c r="J4079" s="2" t="s">
        <v>101</v>
      </c>
      <c r="K4079" s="2" t="s">
        <v>102</v>
      </c>
      <c r="L4079" s="2" t="s">
        <v>74</v>
      </c>
      <c r="M4079" s="2">
        <v>13.17</v>
      </c>
      <c r="N4079" s="2">
        <v>2349</v>
      </c>
      <c r="O4079" s="2">
        <v>19</v>
      </c>
      <c r="P4079" s="2">
        <v>2</v>
      </c>
      <c r="Q4079" s="2">
        <v>1</v>
      </c>
      <c r="R4079" s="17"/>
      <c r="S4079" s="17"/>
      <c r="T4079" s="17"/>
      <c r="U4079" s="17"/>
      <c r="V4079" s="17"/>
      <c r="W4079" s="17"/>
      <c r="X4079" s="18">
        <v>5.6066411238825031</v>
      </c>
      <c r="Y4079" s="18">
        <v>73.839463601532572</v>
      </c>
      <c r="Z4079" s="19">
        <v>8.0885483184333761E-3</v>
      </c>
      <c r="AA4079" s="19">
        <v>0.10652618135376757</v>
      </c>
      <c r="AB4079" s="18">
        <v>0.69315789473684208</v>
      </c>
      <c r="AC4079" s="18">
        <v>9.128889473684211</v>
      </c>
      <c r="AD4079" s="17">
        <v>0</v>
      </c>
      <c r="AE4079" s="55">
        <v>0</v>
      </c>
      <c r="AF4079" s="18">
        <v>0</v>
      </c>
      <c r="AG4079" s="20">
        <v>0</v>
      </c>
      <c r="AH4079" s="17" t="s">
        <v>127</v>
      </c>
      <c r="AI4079" s="18" t="s">
        <v>128</v>
      </c>
      <c r="AJ4079" s="18" t="s">
        <v>128</v>
      </c>
      <c r="AK4079" s="18" t="s">
        <v>128</v>
      </c>
      <c r="AL4079" s="59" t="s">
        <v>128</v>
      </c>
      <c r="AM4079" s="7" t="s">
        <v>128</v>
      </c>
    </row>
    <row r="4080" spans="1:39" x14ac:dyDescent="0.3">
      <c r="A4080" s="2">
        <v>1000995059</v>
      </c>
      <c r="B4080" s="2">
        <v>1000995059</v>
      </c>
      <c r="C4080" s="38">
        <v>2001646216</v>
      </c>
      <c r="D4080" s="43">
        <v>42773</v>
      </c>
      <c r="E4080" s="2" t="s">
        <v>99</v>
      </c>
      <c r="F4080" s="2" t="s">
        <v>79</v>
      </c>
      <c r="G4080" s="2" t="s">
        <v>7</v>
      </c>
      <c r="H4080" s="2" t="s">
        <v>78</v>
      </c>
      <c r="I4080" s="2" t="s">
        <v>100</v>
      </c>
      <c r="J4080" s="2" t="s">
        <v>76</v>
      </c>
      <c r="K4080" s="2" t="s">
        <v>102</v>
      </c>
      <c r="L4080" s="2" t="s">
        <v>74</v>
      </c>
      <c r="M4080" s="2">
        <v>29.62</v>
      </c>
      <c r="N4080" s="2">
        <v>2172</v>
      </c>
      <c r="O4080" s="2">
        <v>37</v>
      </c>
      <c r="P4080" s="2">
        <v>2</v>
      </c>
      <c r="Q4080" s="2">
        <v>1</v>
      </c>
      <c r="R4080" s="17">
        <v>357</v>
      </c>
      <c r="S4080" s="17">
        <v>200</v>
      </c>
      <c r="T4080" s="17">
        <v>85</v>
      </c>
      <c r="U4080" s="17">
        <v>56</v>
      </c>
      <c r="V4080" s="17">
        <v>48</v>
      </c>
      <c r="W4080" s="17">
        <v>43</v>
      </c>
      <c r="X4080" s="18">
        <v>13.637200736648252</v>
      </c>
      <c r="Y4080" s="18">
        <v>403.93388581952121</v>
      </c>
      <c r="Z4080" s="19">
        <v>1.7034990791896871E-2</v>
      </c>
      <c r="AA4080" s="19">
        <v>0.50457642725598528</v>
      </c>
      <c r="AB4080" s="18">
        <v>0.80054054054054058</v>
      </c>
      <c r="AC4080" s="18">
        <v>23.712010810810813</v>
      </c>
      <c r="AD4080" s="17">
        <v>2</v>
      </c>
      <c r="AE4080" s="55">
        <v>52</v>
      </c>
      <c r="AF4080" s="18">
        <v>1.7555705604321403</v>
      </c>
      <c r="AG4080" s="20">
        <v>52</v>
      </c>
      <c r="AH4080" s="17">
        <v>91</v>
      </c>
      <c r="AI4080" s="18">
        <v>8.2969187675070027E-2</v>
      </c>
      <c r="AJ4080" s="18">
        <v>2.4575473389355742</v>
      </c>
      <c r="AK4080" s="18">
        <v>0.32549450549450548</v>
      </c>
      <c r="AL4080" s="59">
        <v>9.6411472527472526</v>
      </c>
      <c r="AM4080" s="7">
        <v>9.6411472527472526</v>
      </c>
    </row>
    <row r="4081" spans="1:39" x14ac:dyDescent="0.3">
      <c r="A4081" s="2">
        <v>1000989969</v>
      </c>
      <c r="B4081" s="2">
        <v>1000989969</v>
      </c>
      <c r="C4081" s="38">
        <v>2001646718</v>
      </c>
      <c r="D4081" s="43">
        <v>42773</v>
      </c>
      <c r="E4081" s="2" t="s">
        <v>99</v>
      </c>
      <c r="F4081" s="2" t="s">
        <v>96</v>
      </c>
      <c r="G4081" s="2" t="s">
        <v>95</v>
      </c>
      <c r="H4081" s="2" t="s">
        <v>78</v>
      </c>
      <c r="I4081" s="2" t="s">
        <v>100</v>
      </c>
      <c r="J4081" s="2" t="s">
        <v>76</v>
      </c>
      <c r="K4081" s="2" t="s">
        <v>102</v>
      </c>
      <c r="L4081" s="2" t="s">
        <v>74</v>
      </c>
      <c r="M4081" s="2">
        <v>80.53</v>
      </c>
      <c r="N4081" s="2">
        <v>7341</v>
      </c>
      <c r="O4081" s="2">
        <v>90</v>
      </c>
      <c r="P4081" s="2">
        <v>7</v>
      </c>
      <c r="Q4081" s="2">
        <v>4</v>
      </c>
      <c r="R4081" s="17">
        <v>2055</v>
      </c>
      <c r="S4081" s="17">
        <v>1153</v>
      </c>
      <c r="T4081" s="17">
        <v>656</v>
      </c>
      <c r="U4081" s="17">
        <v>437</v>
      </c>
      <c r="V4081" s="17">
        <v>348</v>
      </c>
      <c r="W4081" s="17">
        <v>307</v>
      </c>
      <c r="X4081" s="18">
        <v>10.969895109658085</v>
      </c>
      <c r="Y4081" s="18">
        <v>883.40565318076551</v>
      </c>
      <c r="Z4081" s="19">
        <v>1.2259910093992644E-2</v>
      </c>
      <c r="AA4081" s="19">
        <v>0.98729055986922765</v>
      </c>
      <c r="AB4081" s="18">
        <v>0.89477777777777778</v>
      </c>
      <c r="AC4081" s="18">
        <v>72.056454444444441</v>
      </c>
      <c r="AD4081" s="17">
        <v>3</v>
      </c>
      <c r="AE4081" s="55">
        <v>390</v>
      </c>
      <c r="AF4081" s="18">
        <v>4.8429156835961749</v>
      </c>
      <c r="AG4081" s="20">
        <v>389.99999999999994</v>
      </c>
      <c r="AH4081" s="17">
        <v>655</v>
      </c>
      <c r="AI4081" s="18">
        <v>3.9187347931873479E-2</v>
      </c>
      <c r="AJ4081" s="18">
        <v>3.1557571289537711</v>
      </c>
      <c r="AK4081" s="18">
        <v>0.12294656488549618</v>
      </c>
      <c r="AL4081" s="59">
        <v>9.9008868702290087</v>
      </c>
      <c r="AM4081" s="7">
        <v>9.9008868702290087</v>
      </c>
    </row>
    <row r="4082" spans="1:39" x14ac:dyDescent="0.3">
      <c r="A4082" s="2">
        <v>1000445104</v>
      </c>
      <c r="B4082" s="2">
        <v>1000445104</v>
      </c>
      <c r="C4082" s="38">
        <v>2001647476</v>
      </c>
      <c r="D4082" s="43">
        <v>42773</v>
      </c>
      <c r="E4082" s="2" t="s">
        <v>99</v>
      </c>
      <c r="F4082" s="2" t="s">
        <v>94</v>
      </c>
      <c r="G4082" s="2" t="s">
        <v>93</v>
      </c>
      <c r="H4082" s="2" t="s">
        <v>78</v>
      </c>
      <c r="I4082" s="2" t="s">
        <v>100</v>
      </c>
      <c r="J4082" s="2" t="s">
        <v>76</v>
      </c>
      <c r="K4082" s="2" t="s">
        <v>102</v>
      </c>
      <c r="L4082" s="2" t="s">
        <v>74</v>
      </c>
      <c r="M4082" s="2">
        <v>101.24</v>
      </c>
      <c r="N4082" s="2">
        <v>12569</v>
      </c>
      <c r="O4082" s="2">
        <v>148</v>
      </c>
      <c r="P4082" s="2">
        <v>11</v>
      </c>
      <c r="Q4082" s="2">
        <v>6</v>
      </c>
      <c r="R4082" s="17">
        <v>3115</v>
      </c>
      <c r="S4082" s="17">
        <v>1427</v>
      </c>
      <c r="T4082" s="17">
        <v>812</v>
      </c>
      <c r="U4082" s="17">
        <v>549</v>
      </c>
      <c r="V4082" s="17">
        <v>473</v>
      </c>
      <c r="W4082" s="17">
        <v>419</v>
      </c>
      <c r="X4082" s="18">
        <v>8.0547378470840947</v>
      </c>
      <c r="Y4082" s="18">
        <v>815.46165963879366</v>
      </c>
      <c r="Z4082" s="19">
        <v>1.1775001989020607E-2</v>
      </c>
      <c r="AA4082" s="19">
        <v>1.1921012013684462</v>
      </c>
      <c r="AB4082" s="18">
        <v>0.68405405405405406</v>
      </c>
      <c r="AC4082" s="18">
        <v>69.253632432432426</v>
      </c>
      <c r="AD4082" s="17">
        <v>3</v>
      </c>
      <c r="AE4082" s="55">
        <v>69</v>
      </c>
      <c r="AF4082" s="18">
        <v>0.68154879494271048</v>
      </c>
      <c r="AG4082" s="20">
        <v>69</v>
      </c>
      <c r="AH4082" s="17">
        <v>892</v>
      </c>
      <c r="AI4082" s="18">
        <v>3.2500802568218294E-2</v>
      </c>
      <c r="AJ4082" s="18">
        <v>3.2903812520064197</v>
      </c>
      <c r="AK4082" s="18">
        <v>0.11349775784753363</v>
      </c>
      <c r="AL4082" s="59">
        <v>11.490513004484304</v>
      </c>
      <c r="AM4082" s="7">
        <v>11.490513004484304</v>
      </c>
    </row>
    <row r="4083" spans="1:39" x14ac:dyDescent="0.3">
      <c r="A4083" s="2">
        <v>1000402902</v>
      </c>
      <c r="B4083" s="2">
        <v>1000402902</v>
      </c>
      <c r="C4083" s="38">
        <v>2001648004</v>
      </c>
      <c r="D4083" s="43">
        <v>42773</v>
      </c>
      <c r="E4083" s="2" t="s">
        <v>99</v>
      </c>
      <c r="F4083" s="2" t="s">
        <v>92</v>
      </c>
      <c r="G4083" s="2" t="s">
        <v>83</v>
      </c>
      <c r="H4083" s="2" t="s">
        <v>90</v>
      </c>
      <c r="I4083" s="2" t="s">
        <v>100</v>
      </c>
      <c r="J4083" s="2" t="s">
        <v>76</v>
      </c>
      <c r="K4083" s="2" t="s">
        <v>102</v>
      </c>
      <c r="L4083" s="2" t="s">
        <v>74</v>
      </c>
      <c r="M4083" s="2">
        <v>83.68</v>
      </c>
      <c r="N4083" s="2">
        <v>10159</v>
      </c>
      <c r="O4083" s="2">
        <v>93</v>
      </c>
      <c r="P4083" s="2">
        <v>9</v>
      </c>
      <c r="Q4083" s="2">
        <v>6</v>
      </c>
      <c r="R4083" s="17">
        <v>2970</v>
      </c>
      <c r="S4083" s="17">
        <v>1197</v>
      </c>
      <c r="T4083" s="17">
        <v>540</v>
      </c>
      <c r="U4083" s="17">
        <v>354</v>
      </c>
      <c r="V4083" s="17">
        <v>267</v>
      </c>
      <c r="W4083" s="17">
        <v>228</v>
      </c>
      <c r="X4083" s="18">
        <v>8.2370312038586473</v>
      </c>
      <c r="Y4083" s="18">
        <v>689.27477113889165</v>
      </c>
      <c r="Z4083" s="19">
        <v>9.1544443350723495E-3</v>
      </c>
      <c r="AA4083" s="19">
        <v>0.7660439019588543</v>
      </c>
      <c r="AB4083" s="18">
        <v>0.89978494623655925</v>
      </c>
      <c r="AC4083" s="18">
        <v>75.29400430107529</v>
      </c>
      <c r="AD4083" s="17">
        <v>2</v>
      </c>
      <c r="AE4083" s="55">
        <v>360</v>
      </c>
      <c r="AF4083" s="18">
        <v>4.3021032504780115</v>
      </c>
      <c r="AG4083" s="20">
        <v>360</v>
      </c>
      <c r="AH4083" s="17">
        <v>495</v>
      </c>
      <c r="AI4083" s="18">
        <v>2.8175084175084176E-2</v>
      </c>
      <c r="AJ4083" s="18">
        <v>2.3576910437710441</v>
      </c>
      <c r="AK4083" s="18">
        <v>0.16905050505050506</v>
      </c>
      <c r="AL4083" s="59">
        <v>14.146146262626266</v>
      </c>
      <c r="AM4083" s="7">
        <v>14.146146262626266</v>
      </c>
    </row>
    <row r="4084" spans="1:39" x14ac:dyDescent="0.3">
      <c r="A4084" s="2">
        <v>1000951191</v>
      </c>
      <c r="B4084" s="2">
        <v>1000951191</v>
      </c>
      <c r="C4084" s="38">
        <v>2001648600</v>
      </c>
      <c r="D4084" s="43">
        <v>42773</v>
      </c>
      <c r="E4084" s="2" t="s">
        <v>99</v>
      </c>
      <c r="F4084" s="2" t="s">
        <v>91</v>
      </c>
      <c r="G4084" s="2" t="s">
        <v>83</v>
      </c>
      <c r="H4084" s="2" t="s">
        <v>90</v>
      </c>
      <c r="I4084" s="2" t="s">
        <v>100</v>
      </c>
      <c r="J4084" s="2" t="s">
        <v>76</v>
      </c>
      <c r="K4084" s="2" t="s">
        <v>102</v>
      </c>
      <c r="L4084" s="2" t="s">
        <v>74</v>
      </c>
      <c r="M4084" s="2">
        <v>21.29</v>
      </c>
      <c r="N4084" s="2">
        <v>2866</v>
      </c>
      <c r="O4084" s="2">
        <v>26</v>
      </c>
      <c r="P4084" s="2">
        <v>3</v>
      </c>
      <c r="Q4084" s="2">
        <v>1</v>
      </c>
      <c r="R4084" s="17">
        <v>614</v>
      </c>
      <c r="S4084" s="17">
        <v>336</v>
      </c>
      <c r="T4084" s="17">
        <v>193</v>
      </c>
      <c r="U4084" s="17">
        <v>142</v>
      </c>
      <c r="V4084" s="17">
        <v>101</v>
      </c>
      <c r="W4084" s="17">
        <v>90</v>
      </c>
      <c r="X4084" s="18">
        <v>7.428471737613398</v>
      </c>
      <c r="Y4084" s="18">
        <v>158.15216329378924</v>
      </c>
      <c r="Z4084" s="19">
        <v>9.0718771807397069E-3</v>
      </c>
      <c r="AA4084" s="19">
        <v>0.19314026517794836</v>
      </c>
      <c r="AB4084" s="18">
        <v>0.81884615384615378</v>
      </c>
      <c r="AC4084" s="18">
        <v>17.433234615384613</v>
      </c>
      <c r="AD4084" s="17">
        <v>0</v>
      </c>
      <c r="AE4084" s="55">
        <v>0</v>
      </c>
      <c r="AF4084" s="18">
        <v>0</v>
      </c>
      <c r="AG4084" s="20">
        <v>0</v>
      </c>
      <c r="AH4084" s="17">
        <v>191</v>
      </c>
      <c r="AI4084" s="18">
        <v>3.46742671009772E-2</v>
      </c>
      <c r="AJ4084" s="18">
        <v>0.73821514657980458</v>
      </c>
      <c r="AK4084" s="18">
        <v>0.11146596858638742</v>
      </c>
      <c r="AL4084" s="59">
        <v>2.3731104712041882</v>
      </c>
      <c r="AM4084" s="7">
        <v>2.3731104712041882</v>
      </c>
    </row>
    <row r="4085" spans="1:39" x14ac:dyDescent="0.3">
      <c r="A4085" s="2">
        <v>1000343442</v>
      </c>
      <c r="B4085" s="2">
        <v>1000343442</v>
      </c>
      <c r="C4085" s="38">
        <v>2001650360</v>
      </c>
      <c r="D4085" s="43">
        <v>42773</v>
      </c>
      <c r="E4085" s="2" t="s">
        <v>99</v>
      </c>
      <c r="F4085" s="2" t="s">
        <v>89</v>
      </c>
      <c r="G4085" s="2" t="s">
        <v>83</v>
      </c>
      <c r="H4085" s="2" t="s">
        <v>87</v>
      </c>
      <c r="I4085" s="2" t="s">
        <v>100</v>
      </c>
      <c r="J4085" s="2" t="s">
        <v>76</v>
      </c>
      <c r="K4085" s="2" t="s">
        <v>102</v>
      </c>
      <c r="L4085" s="2" t="s">
        <v>74</v>
      </c>
      <c r="M4085" s="2">
        <v>25.76</v>
      </c>
      <c r="N4085" s="2">
        <v>3453</v>
      </c>
      <c r="O4085" s="2">
        <v>33</v>
      </c>
      <c r="P4085" s="2">
        <v>4</v>
      </c>
      <c r="Q4085" s="2">
        <v>2</v>
      </c>
      <c r="R4085" s="17">
        <v>570</v>
      </c>
      <c r="S4085" s="17">
        <v>230</v>
      </c>
      <c r="T4085" s="17">
        <v>101</v>
      </c>
      <c r="U4085" s="17">
        <v>72</v>
      </c>
      <c r="V4085" s="17">
        <v>53</v>
      </c>
      <c r="W4085" s="17">
        <v>46</v>
      </c>
      <c r="X4085" s="18">
        <v>7.4601795540110052</v>
      </c>
      <c r="Y4085" s="18">
        <v>192.17422531132351</v>
      </c>
      <c r="Z4085" s="19">
        <v>9.5569070373588191E-3</v>
      </c>
      <c r="AA4085" s="19">
        <v>0.24618592528236319</v>
      </c>
      <c r="AB4085" s="18">
        <v>0.78060606060606064</v>
      </c>
      <c r="AC4085" s="18">
        <v>20.108412121212123</v>
      </c>
      <c r="AD4085" s="17">
        <v>1</v>
      </c>
      <c r="AE4085" s="55">
        <v>27</v>
      </c>
      <c r="AF4085" s="18">
        <v>1.0481366459627328</v>
      </c>
      <c r="AG4085" s="20">
        <v>27</v>
      </c>
      <c r="AH4085" s="17">
        <v>99</v>
      </c>
      <c r="AI4085" s="18">
        <v>4.5192982456140354E-2</v>
      </c>
      <c r="AJ4085" s="18">
        <v>1.1641712280701757</v>
      </c>
      <c r="AK4085" s="18">
        <v>0.26020202020202021</v>
      </c>
      <c r="AL4085" s="59">
        <v>6.7028040404040414</v>
      </c>
      <c r="AM4085" s="7">
        <v>6.7028040404040414</v>
      </c>
    </row>
    <row r="4086" spans="1:39" x14ac:dyDescent="0.3">
      <c r="A4086" s="2">
        <v>1000475929</v>
      </c>
      <c r="B4086" s="2">
        <v>1000475929</v>
      </c>
      <c r="C4086" s="38">
        <v>2001650496</v>
      </c>
      <c r="D4086" s="43">
        <v>42773</v>
      </c>
      <c r="E4086" s="2" t="s">
        <v>99</v>
      </c>
      <c r="F4086" s="2" t="s">
        <v>88</v>
      </c>
      <c r="G4086" s="2" t="s">
        <v>83</v>
      </c>
      <c r="H4086" s="2" t="s">
        <v>87</v>
      </c>
      <c r="I4086" s="2" t="s">
        <v>100</v>
      </c>
      <c r="J4086" s="2" t="s">
        <v>76</v>
      </c>
      <c r="K4086" s="2" t="s">
        <v>102</v>
      </c>
      <c r="L4086" s="2" t="s">
        <v>74</v>
      </c>
      <c r="M4086" s="2">
        <v>17.71</v>
      </c>
      <c r="N4086" s="2">
        <v>2428</v>
      </c>
      <c r="O4086" s="2">
        <v>25</v>
      </c>
      <c r="P4086" s="2">
        <v>2</v>
      </c>
      <c r="Q4086" s="2">
        <v>1</v>
      </c>
      <c r="R4086" s="17">
        <v>561</v>
      </c>
      <c r="S4086" s="17">
        <v>230</v>
      </c>
      <c r="T4086" s="17">
        <v>96</v>
      </c>
      <c r="U4086" s="17">
        <v>62</v>
      </c>
      <c r="V4086" s="17">
        <v>50</v>
      </c>
      <c r="W4086" s="17">
        <v>45</v>
      </c>
      <c r="X4086" s="18">
        <v>7.2940691927512367</v>
      </c>
      <c r="Y4086" s="18">
        <v>129.1779654036244</v>
      </c>
      <c r="Z4086" s="19">
        <v>1.029654036243822E-2</v>
      </c>
      <c r="AA4086" s="19">
        <v>0.18235172981878089</v>
      </c>
      <c r="AB4086" s="18">
        <v>0.70840000000000003</v>
      </c>
      <c r="AC4086" s="18">
        <v>12.545764000000002</v>
      </c>
      <c r="AD4086" s="17">
        <v>0</v>
      </c>
      <c r="AE4086" s="55">
        <v>0</v>
      </c>
      <c r="AF4086" s="18">
        <v>0</v>
      </c>
      <c r="AG4086" s="20">
        <v>0</v>
      </c>
      <c r="AH4086" s="17">
        <v>95</v>
      </c>
      <c r="AI4086" s="18">
        <v>3.1568627450980394E-2</v>
      </c>
      <c r="AJ4086" s="18">
        <v>0.55908039215686278</v>
      </c>
      <c r="AK4086" s="18">
        <v>0.18642105263157896</v>
      </c>
      <c r="AL4086" s="59">
        <v>3.3015168421052636</v>
      </c>
      <c r="AM4086" s="7">
        <v>3.3015168421052636</v>
      </c>
    </row>
    <row r="4087" spans="1:39" x14ac:dyDescent="0.3">
      <c r="A4087" s="2">
        <v>1000242173</v>
      </c>
      <c r="B4087" s="2">
        <v>1000242173</v>
      </c>
      <c r="C4087" s="38">
        <v>2001651148</v>
      </c>
      <c r="D4087" s="43">
        <v>42773</v>
      </c>
      <c r="E4087" s="2" t="s">
        <v>99</v>
      </c>
      <c r="F4087" s="2" t="s">
        <v>86</v>
      </c>
      <c r="G4087" s="2" t="s">
        <v>83</v>
      </c>
      <c r="H4087" s="2" t="s">
        <v>82</v>
      </c>
      <c r="I4087" s="2" t="s">
        <v>100</v>
      </c>
      <c r="J4087" s="2" t="s">
        <v>76</v>
      </c>
      <c r="K4087" s="2" t="s">
        <v>102</v>
      </c>
      <c r="L4087" s="2" t="s">
        <v>74</v>
      </c>
      <c r="M4087" s="2">
        <v>13.81</v>
      </c>
      <c r="N4087" s="2">
        <v>3334</v>
      </c>
      <c r="O4087" s="2">
        <v>26</v>
      </c>
      <c r="P4087" s="2">
        <v>4</v>
      </c>
      <c r="Q4087" s="2">
        <v>2</v>
      </c>
      <c r="R4087" s="17">
        <v>801</v>
      </c>
      <c r="S4087" s="17">
        <v>474</v>
      </c>
      <c r="T4087" s="17">
        <v>215</v>
      </c>
      <c r="U4087" s="17">
        <v>132</v>
      </c>
      <c r="V4087" s="17">
        <v>115</v>
      </c>
      <c r="W4087" s="17">
        <v>100</v>
      </c>
      <c r="X4087" s="18">
        <v>4.142171565686863</v>
      </c>
      <c r="Y4087" s="18">
        <v>57.203389322135578</v>
      </c>
      <c r="Z4087" s="19">
        <v>7.7984403119376123E-3</v>
      </c>
      <c r="AA4087" s="19">
        <v>0.10769646070785843</v>
      </c>
      <c r="AB4087" s="18">
        <v>0.5311538461538462</v>
      </c>
      <c r="AC4087" s="18">
        <v>7.335234615384616</v>
      </c>
      <c r="AD4087" s="17">
        <v>0</v>
      </c>
      <c r="AE4087" s="55">
        <v>0</v>
      </c>
      <c r="AF4087" s="18">
        <v>0</v>
      </c>
      <c r="AG4087" s="20">
        <v>0</v>
      </c>
      <c r="AH4087" s="17">
        <v>215</v>
      </c>
      <c r="AI4087" s="18">
        <v>1.7240948813982523E-2</v>
      </c>
      <c r="AJ4087" s="18">
        <v>0.23809750312109865</v>
      </c>
      <c r="AK4087" s="18">
        <v>6.4232558139534893E-2</v>
      </c>
      <c r="AL4087" s="59">
        <v>0.88705162790697689</v>
      </c>
      <c r="AM4087" s="7">
        <v>0.88705162790697689</v>
      </c>
    </row>
    <row r="4088" spans="1:39" x14ac:dyDescent="0.3">
      <c r="A4088" s="2">
        <v>1000395828</v>
      </c>
      <c r="B4088" s="2">
        <v>1000395828</v>
      </c>
      <c r="C4088" s="38">
        <v>2001651694</v>
      </c>
      <c r="D4088" s="43">
        <v>42773</v>
      </c>
      <c r="E4088" s="2" t="s">
        <v>99</v>
      </c>
      <c r="F4088" s="2" t="s">
        <v>86</v>
      </c>
      <c r="G4088" s="2" t="s">
        <v>83</v>
      </c>
      <c r="H4088" s="2" t="s">
        <v>82</v>
      </c>
      <c r="I4088" s="2" t="s">
        <v>100</v>
      </c>
      <c r="J4088" s="2" t="s">
        <v>76</v>
      </c>
      <c r="K4088" s="2" t="s">
        <v>102</v>
      </c>
      <c r="L4088" s="2" t="s">
        <v>74</v>
      </c>
      <c r="M4088" s="2">
        <v>16.170000000000002</v>
      </c>
      <c r="N4088" s="2">
        <v>4400</v>
      </c>
      <c r="O4088" s="2">
        <v>38</v>
      </c>
      <c r="P4088" s="2">
        <v>4</v>
      </c>
      <c r="Q4088" s="2">
        <v>2</v>
      </c>
      <c r="R4088" s="17">
        <v>1162</v>
      </c>
      <c r="S4088" s="17">
        <v>536</v>
      </c>
      <c r="T4088" s="17">
        <v>318</v>
      </c>
      <c r="U4088" s="17">
        <v>210</v>
      </c>
      <c r="V4088" s="17">
        <v>154</v>
      </c>
      <c r="W4088" s="17">
        <v>133</v>
      </c>
      <c r="X4088" s="18">
        <v>3.6750000000000003</v>
      </c>
      <c r="Y4088" s="18">
        <v>59.42475000000001</v>
      </c>
      <c r="Z4088" s="19">
        <v>8.6363636363636365E-3</v>
      </c>
      <c r="AA4088" s="19">
        <v>0.13965000000000002</v>
      </c>
      <c r="AB4088" s="18">
        <v>0.42552631578947375</v>
      </c>
      <c r="AC4088" s="18">
        <v>6.8807605263157914</v>
      </c>
      <c r="AD4088" s="17">
        <v>1</v>
      </c>
      <c r="AE4088" s="55">
        <v>198</v>
      </c>
      <c r="AF4088" s="18">
        <v>12.244897959183673</v>
      </c>
      <c r="AG4088" s="20">
        <v>198</v>
      </c>
      <c r="AH4088" s="17">
        <v>287</v>
      </c>
      <c r="AI4088" s="18">
        <v>1.3915662650602411E-2</v>
      </c>
      <c r="AJ4088" s="18">
        <v>0.225016265060241</v>
      </c>
      <c r="AK4088" s="18">
        <v>5.6341463414634155E-2</v>
      </c>
      <c r="AL4088" s="59">
        <v>0.91104146341463443</v>
      </c>
      <c r="AM4088" s="7">
        <v>0.91104146341463443</v>
      </c>
    </row>
    <row r="4089" spans="1:39" x14ac:dyDescent="0.3">
      <c r="A4089" s="2">
        <v>1000474525</v>
      </c>
      <c r="B4089" s="2">
        <v>1000474525</v>
      </c>
      <c r="C4089" s="38">
        <v>2001651804</v>
      </c>
      <c r="D4089" s="43">
        <v>42773</v>
      </c>
      <c r="E4089" s="2" t="s">
        <v>99</v>
      </c>
      <c r="F4089" s="2" t="s">
        <v>85</v>
      </c>
      <c r="G4089" s="2" t="s">
        <v>83</v>
      </c>
      <c r="H4089" s="2" t="s">
        <v>82</v>
      </c>
      <c r="I4089" s="2" t="s">
        <v>100</v>
      </c>
      <c r="J4089" s="2" t="s">
        <v>76</v>
      </c>
      <c r="K4089" s="2" t="s">
        <v>102</v>
      </c>
      <c r="L4089" s="2" t="s">
        <v>74</v>
      </c>
      <c r="M4089" s="2">
        <v>15.02</v>
      </c>
      <c r="N4089" s="2">
        <v>3486</v>
      </c>
      <c r="O4089" s="2">
        <v>23</v>
      </c>
      <c r="P4089" s="2">
        <v>3</v>
      </c>
      <c r="Q4089" s="2">
        <v>2</v>
      </c>
      <c r="R4089" s="17">
        <v>980</v>
      </c>
      <c r="S4089" s="17">
        <v>404</v>
      </c>
      <c r="T4089" s="17">
        <v>181</v>
      </c>
      <c r="U4089" s="17">
        <v>138</v>
      </c>
      <c r="V4089" s="17">
        <v>123</v>
      </c>
      <c r="W4089" s="17">
        <v>106</v>
      </c>
      <c r="X4089" s="18">
        <v>4.3086632243258745</v>
      </c>
      <c r="Y4089" s="18">
        <v>64.716121629374626</v>
      </c>
      <c r="Z4089" s="19">
        <v>6.5978198508318993E-3</v>
      </c>
      <c r="AA4089" s="19">
        <v>9.9099254159495123E-2</v>
      </c>
      <c r="AB4089" s="18">
        <v>0.6530434782608695</v>
      </c>
      <c r="AC4089" s="18">
        <v>9.8087130434782601</v>
      </c>
      <c r="AD4089" s="17">
        <v>0</v>
      </c>
      <c r="AE4089" s="55">
        <v>0</v>
      </c>
      <c r="AF4089" s="18">
        <v>0</v>
      </c>
      <c r="AG4089" s="20">
        <v>0</v>
      </c>
      <c r="AH4089" s="17">
        <v>229</v>
      </c>
      <c r="AI4089" s="18">
        <v>1.5326530612244897E-2</v>
      </c>
      <c r="AJ4089" s="18">
        <v>0.23020448979591834</v>
      </c>
      <c r="AK4089" s="18">
        <v>6.5589519650655015E-2</v>
      </c>
      <c r="AL4089" s="59">
        <v>0.98515458515283827</v>
      </c>
      <c r="AM4089" s="7">
        <v>0.98515458515283827</v>
      </c>
    </row>
    <row r="4090" spans="1:39" x14ac:dyDescent="0.3">
      <c r="A4090" s="2">
        <v>1000513238</v>
      </c>
      <c r="B4090" s="2">
        <v>1000513238</v>
      </c>
      <c r="C4090" s="38">
        <v>2001651880</v>
      </c>
      <c r="D4090" s="43">
        <v>42773</v>
      </c>
      <c r="E4090" s="2" t="s">
        <v>99</v>
      </c>
      <c r="F4090" s="2" t="s">
        <v>84</v>
      </c>
      <c r="G4090" s="2" t="s">
        <v>83</v>
      </c>
      <c r="H4090" s="2" t="s">
        <v>82</v>
      </c>
      <c r="I4090" s="2" t="s">
        <v>100</v>
      </c>
      <c r="J4090" s="2" t="s">
        <v>76</v>
      </c>
      <c r="K4090" s="2" t="s">
        <v>102</v>
      </c>
      <c r="L4090" s="2" t="s">
        <v>74</v>
      </c>
      <c r="M4090" s="2">
        <v>13.46</v>
      </c>
      <c r="N4090" s="2">
        <v>2548</v>
      </c>
      <c r="O4090" s="2">
        <v>10</v>
      </c>
      <c r="P4090" s="2">
        <v>2</v>
      </c>
      <c r="Q4090" s="2">
        <v>1</v>
      </c>
      <c r="R4090" s="17">
        <v>569</v>
      </c>
      <c r="S4090" s="17">
        <v>295</v>
      </c>
      <c r="T4090" s="17">
        <v>147</v>
      </c>
      <c r="U4090" s="17">
        <v>95</v>
      </c>
      <c r="V4090" s="17">
        <v>78</v>
      </c>
      <c r="W4090" s="17">
        <v>72</v>
      </c>
      <c r="X4090" s="18">
        <v>5.2825745682888545</v>
      </c>
      <c r="Y4090" s="18">
        <v>71.103453689167992</v>
      </c>
      <c r="Z4090" s="19">
        <v>3.9246467817896386E-3</v>
      </c>
      <c r="AA4090" s="19">
        <v>5.2825745682888538E-2</v>
      </c>
      <c r="AB4090" s="18">
        <v>1.3460000000000001</v>
      </c>
      <c r="AC4090" s="18">
        <v>18.117160000000002</v>
      </c>
      <c r="AD4090" s="17">
        <v>0</v>
      </c>
      <c r="AE4090" s="55">
        <v>0</v>
      </c>
      <c r="AF4090" s="18">
        <v>0</v>
      </c>
      <c r="AG4090" s="20">
        <v>0</v>
      </c>
      <c r="AH4090" s="17">
        <v>150</v>
      </c>
      <c r="AI4090" s="18">
        <v>2.3655536028119508E-2</v>
      </c>
      <c r="AJ4090" s="18">
        <v>0.31840351493848862</v>
      </c>
      <c r="AK4090" s="18">
        <v>8.9733333333333345E-2</v>
      </c>
      <c r="AL4090" s="59">
        <v>1.2078106666666668</v>
      </c>
      <c r="AM4090" s="7">
        <v>1.2078106666666668</v>
      </c>
    </row>
    <row r="4091" spans="1:39" x14ac:dyDescent="0.3">
      <c r="A4091" s="2">
        <v>1000757705</v>
      </c>
      <c r="B4091" s="2">
        <v>1000757705</v>
      </c>
      <c r="C4091" s="38">
        <v>2001652106</v>
      </c>
      <c r="D4091" s="43">
        <v>42773</v>
      </c>
      <c r="E4091" s="2" t="s">
        <v>99</v>
      </c>
      <c r="F4091" s="2" t="s">
        <v>79</v>
      </c>
      <c r="G4091" s="2" t="s">
        <v>7</v>
      </c>
      <c r="H4091" s="2" t="s">
        <v>78</v>
      </c>
      <c r="I4091" s="2" t="s">
        <v>98</v>
      </c>
      <c r="J4091" s="2" t="s">
        <v>76</v>
      </c>
      <c r="K4091" s="2" t="s">
        <v>102</v>
      </c>
      <c r="L4091" s="2" t="s">
        <v>74</v>
      </c>
      <c r="M4091" s="2">
        <v>25.95</v>
      </c>
      <c r="N4091" s="2">
        <v>1866</v>
      </c>
      <c r="O4091" s="2">
        <v>33</v>
      </c>
      <c r="P4091" s="2">
        <v>2</v>
      </c>
      <c r="Q4091" s="2">
        <v>1</v>
      </c>
      <c r="R4091" s="17">
        <v>363</v>
      </c>
      <c r="S4091" s="17">
        <v>214</v>
      </c>
      <c r="T4091" s="17">
        <v>102</v>
      </c>
      <c r="U4091" s="17">
        <v>63</v>
      </c>
      <c r="V4091" s="17">
        <v>53</v>
      </c>
      <c r="W4091" s="17">
        <v>45</v>
      </c>
      <c r="X4091" s="18">
        <v>13.906752411575562</v>
      </c>
      <c r="Y4091" s="18">
        <v>360.8802250803858</v>
      </c>
      <c r="Z4091" s="19">
        <v>1.7684887459807074E-2</v>
      </c>
      <c r="AA4091" s="19">
        <v>0.45892282958199354</v>
      </c>
      <c r="AB4091" s="18">
        <v>0.78636363636363638</v>
      </c>
      <c r="AC4091" s="18">
        <v>20.406136363636364</v>
      </c>
      <c r="AD4091" s="17">
        <v>1</v>
      </c>
      <c r="AE4091" s="55">
        <v>151</v>
      </c>
      <c r="AF4091" s="18">
        <v>5.8188824662813108</v>
      </c>
      <c r="AG4091" s="20">
        <v>151</v>
      </c>
      <c r="AH4091" s="17">
        <v>98</v>
      </c>
      <c r="AI4091" s="18">
        <v>7.1487603305785116E-2</v>
      </c>
      <c r="AJ4091" s="18">
        <v>1.8551033057851236</v>
      </c>
      <c r="AK4091" s="18">
        <v>0.26479591836734695</v>
      </c>
      <c r="AL4091" s="59">
        <v>6.8714540816326535</v>
      </c>
      <c r="AM4091" s="7">
        <v>6.8714540816326535</v>
      </c>
    </row>
    <row r="4092" spans="1:39" x14ac:dyDescent="0.3">
      <c r="A4092" s="2">
        <v>1000522160</v>
      </c>
      <c r="B4092" s="2">
        <v>1000522160</v>
      </c>
      <c r="C4092" s="38">
        <v>2001652458</v>
      </c>
      <c r="D4092" s="43">
        <v>42773</v>
      </c>
      <c r="E4092" s="2" t="s">
        <v>99</v>
      </c>
      <c r="F4092" s="2" t="s">
        <v>96</v>
      </c>
      <c r="G4092" s="2" t="s">
        <v>95</v>
      </c>
      <c r="H4092" s="2" t="s">
        <v>78</v>
      </c>
      <c r="I4092" s="2" t="s">
        <v>98</v>
      </c>
      <c r="J4092" s="2" t="s">
        <v>76</v>
      </c>
      <c r="K4092" s="2" t="s">
        <v>102</v>
      </c>
      <c r="L4092" s="2" t="s">
        <v>74</v>
      </c>
      <c r="M4092" s="2">
        <v>88.87</v>
      </c>
      <c r="N4092" s="2">
        <v>8579</v>
      </c>
      <c r="O4092" s="2">
        <v>117</v>
      </c>
      <c r="P4092" s="2">
        <v>9</v>
      </c>
      <c r="Q4092" s="2">
        <v>4</v>
      </c>
      <c r="R4092" s="17">
        <v>1595</v>
      </c>
      <c r="S4092" s="17">
        <v>845</v>
      </c>
      <c r="T4092" s="17">
        <v>460</v>
      </c>
      <c r="U4092" s="17">
        <v>321</v>
      </c>
      <c r="V4092" s="17">
        <v>252</v>
      </c>
      <c r="W4092" s="17">
        <v>227</v>
      </c>
      <c r="X4092" s="18">
        <v>10.359016202354587</v>
      </c>
      <c r="Y4092" s="18">
        <v>920.60576990325217</v>
      </c>
      <c r="Z4092" s="19">
        <v>1.3637953141391771E-2</v>
      </c>
      <c r="AA4092" s="19">
        <v>1.2120048956754867</v>
      </c>
      <c r="AB4092" s="18">
        <v>0.75957264957264958</v>
      </c>
      <c r="AC4092" s="18">
        <v>67.503221367521377</v>
      </c>
      <c r="AD4092" s="17">
        <v>4</v>
      </c>
      <c r="AE4092" s="55">
        <v>316</v>
      </c>
      <c r="AF4092" s="18">
        <v>3.5557555980645885</v>
      </c>
      <c r="AG4092" s="20">
        <v>316</v>
      </c>
      <c r="AH4092" s="17">
        <v>479</v>
      </c>
      <c r="AI4092" s="18">
        <v>5.5717868338557998E-2</v>
      </c>
      <c r="AJ4092" s="18">
        <v>4.9516469592476495</v>
      </c>
      <c r="AK4092" s="18">
        <v>0.18553235908141963</v>
      </c>
      <c r="AL4092" s="59">
        <v>16.488260751565765</v>
      </c>
      <c r="AM4092" s="7">
        <v>16.488260751565765</v>
      </c>
    </row>
    <row r="4093" spans="1:39" x14ac:dyDescent="0.3">
      <c r="A4093" s="2">
        <v>1000115311</v>
      </c>
      <c r="B4093" s="2">
        <v>1000115311</v>
      </c>
      <c r="C4093" s="38">
        <v>2001652674</v>
      </c>
      <c r="D4093" s="43">
        <v>42773</v>
      </c>
      <c r="E4093" s="2" t="s">
        <v>99</v>
      </c>
      <c r="F4093" s="2" t="s">
        <v>94</v>
      </c>
      <c r="G4093" s="2" t="s">
        <v>93</v>
      </c>
      <c r="H4093" s="2" t="s">
        <v>78</v>
      </c>
      <c r="I4093" s="2" t="s">
        <v>98</v>
      </c>
      <c r="J4093" s="2" t="s">
        <v>76</v>
      </c>
      <c r="K4093" s="2" t="s">
        <v>102</v>
      </c>
      <c r="L4093" s="2" t="s">
        <v>74</v>
      </c>
      <c r="M4093" s="2">
        <v>78.55</v>
      </c>
      <c r="N4093" s="2">
        <v>8708</v>
      </c>
      <c r="O4093" s="2">
        <v>93</v>
      </c>
      <c r="P4093" s="2">
        <v>10</v>
      </c>
      <c r="Q4093" s="2">
        <v>4</v>
      </c>
      <c r="R4093" s="17">
        <v>1366</v>
      </c>
      <c r="S4093" s="17">
        <v>732</v>
      </c>
      <c r="T4093" s="17">
        <v>386</v>
      </c>
      <c r="U4093" s="17">
        <v>235</v>
      </c>
      <c r="V4093" s="17">
        <v>167</v>
      </c>
      <c r="W4093" s="17">
        <v>154</v>
      </c>
      <c r="X4093" s="18">
        <v>9.0204409738171787</v>
      </c>
      <c r="Y4093" s="18">
        <v>708.55563849333942</v>
      </c>
      <c r="Z4093" s="19">
        <v>1.0679834634818558E-2</v>
      </c>
      <c r="AA4093" s="19">
        <v>0.83890101056499766</v>
      </c>
      <c r="AB4093" s="18">
        <v>0.84462365591397848</v>
      </c>
      <c r="AC4093" s="18">
        <v>66.345188172043009</v>
      </c>
      <c r="AD4093" s="17">
        <v>2</v>
      </c>
      <c r="AE4093" s="55">
        <v>308</v>
      </c>
      <c r="AF4093" s="18">
        <v>3.9210693825588798</v>
      </c>
      <c r="AG4093" s="20">
        <v>308</v>
      </c>
      <c r="AH4093" s="17">
        <v>321</v>
      </c>
      <c r="AI4093" s="18">
        <v>5.7503660322108345E-2</v>
      </c>
      <c r="AJ4093" s="18">
        <v>4.5169125183016101</v>
      </c>
      <c r="AK4093" s="18">
        <v>0.24470404984423674</v>
      </c>
      <c r="AL4093" s="59">
        <v>19.221503115264795</v>
      </c>
      <c r="AM4093" s="7">
        <v>19.221503115264795</v>
      </c>
    </row>
    <row r="4094" spans="1:39" x14ac:dyDescent="0.3">
      <c r="A4094" s="2">
        <v>1000146425</v>
      </c>
      <c r="B4094" s="2">
        <v>1000146425</v>
      </c>
      <c r="C4094" s="38">
        <v>2001652998</v>
      </c>
      <c r="D4094" s="43">
        <v>42773</v>
      </c>
      <c r="E4094" s="2" t="s">
        <v>99</v>
      </c>
      <c r="F4094" s="2" t="s">
        <v>92</v>
      </c>
      <c r="G4094" s="2" t="s">
        <v>83</v>
      </c>
      <c r="H4094" s="2" t="s">
        <v>90</v>
      </c>
      <c r="I4094" s="2" t="s">
        <v>98</v>
      </c>
      <c r="J4094" s="2" t="s">
        <v>76</v>
      </c>
      <c r="K4094" s="2" t="s">
        <v>102</v>
      </c>
      <c r="L4094" s="2" t="s">
        <v>74</v>
      </c>
      <c r="M4094" s="2">
        <v>65.62</v>
      </c>
      <c r="N4094" s="2">
        <v>8044</v>
      </c>
      <c r="O4094" s="2">
        <v>84</v>
      </c>
      <c r="P4094" s="2">
        <v>9</v>
      </c>
      <c r="Q4094" s="2">
        <v>4</v>
      </c>
      <c r="R4094" s="17">
        <v>2120</v>
      </c>
      <c r="S4094" s="17">
        <v>1035</v>
      </c>
      <c r="T4094" s="17">
        <v>486</v>
      </c>
      <c r="U4094" s="17">
        <v>385</v>
      </c>
      <c r="V4094" s="17">
        <v>272</v>
      </c>
      <c r="W4094" s="17">
        <v>247</v>
      </c>
      <c r="X4094" s="18">
        <v>8.1576330183988084</v>
      </c>
      <c r="Y4094" s="18">
        <v>535.30387866732985</v>
      </c>
      <c r="Z4094" s="19">
        <v>1.04425658876181E-2</v>
      </c>
      <c r="AA4094" s="19">
        <v>0.68524117354549974</v>
      </c>
      <c r="AB4094" s="18">
        <v>0.78119047619047621</v>
      </c>
      <c r="AC4094" s="18">
        <v>51.261719047619053</v>
      </c>
      <c r="AD4094" s="17">
        <v>1</v>
      </c>
      <c r="AE4094" s="55">
        <v>123</v>
      </c>
      <c r="AF4094" s="18">
        <v>1.874428527887839</v>
      </c>
      <c r="AG4094" s="20">
        <v>123</v>
      </c>
      <c r="AH4094" s="17">
        <v>519</v>
      </c>
      <c r="AI4094" s="18">
        <v>3.0952830188679246E-2</v>
      </c>
      <c r="AJ4094" s="18">
        <v>2.0311247169811324</v>
      </c>
      <c r="AK4094" s="18">
        <v>0.12643545279383431</v>
      </c>
      <c r="AL4094" s="59">
        <v>8.2966944123314086</v>
      </c>
      <c r="AM4094" s="7">
        <v>8.2966944123314086</v>
      </c>
    </row>
    <row r="4095" spans="1:39" x14ac:dyDescent="0.3">
      <c r="A4095" s="2">
        <v>1000384054</v>
      </c>
      <c r="B4095" s="2">
        <v>1000384054</v>
      </c>
      <c r="C4095" s="38">
        <v>2001653008</v>
      </c>
      <c r="D4095" s="43">
        <v>42773</v>
      </c>
      <c r="E4095" s="2" t="s">
        <v>99</v>
      </c>
      <c r="F4095" s="2" t="s">
        <v>91</v>
      </c>
      <c r="G4095" s="2" t="s">
        <v>83</v>
      </c>
      <c r="H4095" s="2" t="s">
        <v>90</v>
      </c>
      <c r="I4095" s="2" t="s">
        <v>98</v>
      </c>
      <c r="J4095" s="2" t="s">
        <v>76</v>
      </c>
      <c r="K4095" s="2" t="s">
        <v>102</v>
      </c>
      <c r="L4095" s="2" t="s">
        <v>74</v>
      </c>
      <c r="M4095" s="2">
        <v>32.14</v>
      </c>
      <c r="N4095" s="2">
        <v>4949</v>
      </c>
      <c r="O4095" s="2">
        <v>48</v>
      </c>
      <c r="P4095" s="2">
        <v>4</v>
      </c>
      <c r="Q4095" s="2">
        <v>3</v>
      </c>
      <c r="R4095" s="17">
        <v>855</v>
      </c>
      <c r="S4095" s="17">
        <v>428</v>
      </c>
      <c r="T4095" s="17">
        <v>251</v>
      </c>
      <c r="U4095" s="17">
        <v>155</v>
      </c>
      <c r="V4095" s="17">
        <v>109</v>
      </c>
      <c r="W4095" s="17">
        <v>94</v>
      </c>
      <c r="X4095" s="18">
        <v>6.4942412608607807</v>
      </c>
      <c r="Y4095" s="18">
        <v>208.72491412406549</v>
      </c>
      <c r="Z4095" s="19">
        <v>9.6989290765811271E-3</v>
      </c>
      <c r="AA4095" s="19">
        <v>0.31172358052131743</v>
      </c>
      <c r="AB4095" s="18">
        <v>0.66958333333333331</v>
      </c>
      <c r="AC4095" s="18">
        <v>21.520408333333332</v>
      </c>
      <c r="AD4095" s="17">
        <v>1</v>
      </c>
      <c r="AE4095" s="55">
        <v>136</v>
      </c>
      <c r="AF4095" s="18">
        <v>4.2314872433105162</v>
      </c>
      <c r="AG4095" s="20">
        <v>136</v>
      </c>
      <c r="AH4095" s="17">
        <v>203</v>
      </c>
      <c r="AI4095" s="18">
        <v>3.7590643274853799E-2</v>
      </c>
      <c r="AJ4095" s="18">
        <v>1.2081632748538012</v>
      </c>
      <c r="AK4095" s="18">
        <v>0.15832512315270936</v>
      </c>
      <c r="AL4095" s="59">
        <v>5.0885694581280791</v>
      </c>
      <c r="AM4095" s="7">
        <v>5.0885694581280791</v>
      </c>
    </row>
    <row r="4096" spans="1:39" x14ac:dyDescent="0.3">
      <c r="A4096" s="2">
        <v>1000103538</v>
      </c>
      <c r="B4096" s="2">
        <v>1000103538</v>
      </c>
      <c r="C4096" s="38">
        <v>2001653214</v>
      </c>
      <c r="D4096" s="43">
        <v>42773</v>
      </c>
      <c r="E4096" s="2" t="s">
        <v>99</v>
      </c>
      <c r="F4096" s="2" t="s">
        <v>89</v>
      </c>
      <c r="G4096" s="2" t="s">
        <v>83</v>
      </c>
      <c r="H4096" s="2" t="s">
        <v>87</v>
      </c>
      <c r="I4096" s="2" t="s">
        <v>98</v>
      </c>
      <c r="J4096" s="2" t="s">
        <v>76</v>
      </c>
      <c r="K4096" s="2" t="s">
        <v>102</v>
      </c>
      <c r="L4096" s="2" t="s">
        <v>74</v>
      </c>
      <c r="M4096" s="2">
        <v>23.71</v>
      </c>
      <c r="N4096" s="2">
        <v>3518</v>
      </c>
      <c r="O4096" s="2">
        <v>36</v>
      </c>
      <c r="P4096" s="2">
        <v>4</v>
      </c>
      <c r="Q4096" s="2">
        <v>2</v>
      </c>
      <c r="R4096" s="17">
        <v>654</v>
      </c>
      <c r="S4096" s="17">
        <v>305</v>
      </c>
      <c r="T4096" s="17">
        <v>167</v>
      </c>
      <c r="U4096" s="17">
        <v>125</v>
      </c>
      <c r="V4096" s="17">
        <v>93</v>
      </c>
      <c r="W4096" s="17">
        <v>83</v>
      </c>
      <c r="X4096" s="18">
        <v>6.7396247868106887</v>
      </c>
      <c r="Y4096" s="18">
        <v>159.79650369528144</v>
      </c>
      <c r="Z4096" s="19">
        <v>1.023308698123934E-2</v>
      </c>
      <c r="AA4096" s="19">
        <v>0.24262649232518477</v>
      </c>
      <c r="AB4096" s="18">
        <v>0.65861111111111115</v>
      </c>
      <c r="AC4096" s="18">
        <v>15.615669444444446</v>
      </c>
      <c r="AD4096" s="17">
        <v>1</v>
      </c>
      <c r="AE4096" s="55">
        <v>131</v>
      </c>
      <c r="AF4096" s="18">
        <v>5.5250948966680724</v>
      </c>
      <c r="AG4096" s="20">
        <v>131</v>
      </c>
      <c r="AH4096" s="17">
        <v>176</v>
      </c>
      <c r="AI4096" s="18">
        <v>3.6253822629969422E-2</v>
      </c>
      <c r="AJ4096" s="18">
        <v>0.85957813455657506</v>
      </c>
      <c r="AK4096" s="18">
        <v>0.13471590909090911</v>
      </c>
      <c r="AL4096" s="59">
        <v>3.1941142045454551</v>
      </c>
      <c r="AM4096" s="7">
        <v>3.1941142045454551</v>
      </c>
    </row>
    <row r="4097" spans="1:39" x14ac:dyDescent="0.3">
      <c r="A4097" s="2">
        <v>1000688944</v>
      </c>
      <c r="B4097" s="2">
        <v>1000688944</v>
      </c>
      <c r="C4097" s="38">
        <v>2001653428</v>
      </c>
      <c r="D4097" s="43">
        <v>42773</v>
      </c>
      <c r="E4097" s="2" t="s">
        <v>99</v>
      </c>
      <c r="F4097" s="2" t="s">
        <v>88</v>
      </c>
      <c r="G4097" s="2" t="s">
        <v>83</v>
      </c>
      <c r="H4097" s="2" t="s">
        <v>87</v>
      </c>
      <c r="I4097" s="2" t="s">
        <v>98</v>
      </c>
      <c r="J4097" s="2" t="s">
        <v>76</v>
      </c>
      <c r="K4097" s="2" t="s">
        <v>102</v>
      </c>
      <c r="L4097" s="2" t="s">
        <v>74</v>
      </c>
      <c r="M4097" s="2">
        <v>23.45</v>
      </c>
      <c r="N4097" s="2">
        <v>3357</v>
      </c>
      <c r="O4097" s="2">
        <v>40</v>
      </c>
      <c r="P4097" s="2">
        <v>4</v>
      </c>
      <c r="Q4097" s="2">
        <v>2</v>
      </c>
      <c r="R4097" s="17">
        <v>673</v>
      </c>
      <c r="S4097" s="17">
        <v>313</v>
      </c>
      <c r="T4097" s="17">
        <v>148</v>
      </c>
      <c r="U4097" s="17">
        <v>108</v>
      </c>
      <c r="V4097" s="17">
        <v>82</v>
      </c>
      <c r="W4097" s="17">
        <v>76</v>
      </c>
      <c r="X4097" s="18">
        <v>6.9854036341971995</v>
      </c>
      <c r="Y4097" s="18">
        <v>163.80771522192433</v>
      </c>
      <c r="Z4097" s="19">
        <v>1.1915400655347037E-2</v>
      </c>
      <c r="AA4097" s="19">
        <v>0.279416145367888</v>
      </c>
      <c r="AB4097" s="18">
        <v>0.58624999999999994</v>
      </c>
      <c r="AC4097" s="18">
        <v>13.747562499999997</v>
      </c>
      <c r="AD4097" s="17">
        <v>1</v>
      </c>
      <c r="AE4097" s="55">
        <v>10</v>
      </c>
      <c r="AF4097" s="18">
        <v>0.4264392324093817</v>
      </c>
      <c r="AG4097" s="20">
        <v>10</v>
      </c>
      <c r="AH4097" s="17">
        <v>158</v>
      </c>
      <c r="AI4097" s="18">
        <v>3.4843982169390789E-2</v>
      </c>
      <c r="AJ4097" s="18">
        <v>0.81709138187221397</v>
      </c>
      <c r="AK4097" s="18">
        <v>0.14841772151898733</v>
      </c>
      <c r="AL4097" s="59">
        <v>3.4803955696202529</v>
      </c>
      <c r="AM4097" s="7">
        <v>3.4803955696202529</v>
      </c>
    </row>
    <row r="4098" spans="1:39" x14ac:dyDescent="0.3">
      <c r="A4098" s="2">
        <v>1000257018</v>
      </c>
      <c r="B4098" s="2">
        <v>1000257018</v>
      </c>
      <c r="C4098" s="38">
        <v>2001653696</v>
      </c>
      <c r="D4098" s="43">
        <v>42773</v>
      </c>
      <c r="E4098" s="2" t="s">
        <v>99</v>
      </c>
      <c r="F4098" s="2" t="s">
        <v>86</v>
      </c>
      <c r="G4098" s="2" t="s">
        <v>83</v>
      </c>
      <c r="H4098" s="2" t="s">
        <v>82</v>
      </c>
      <c r="I4098" s="2" t="s">
        <v>98</v>
      </c>
      <c r="J4098" s="2" t="s">
        <v>76</v>
      </c>
      <c r="K4098" s="2" t="s">
        <v>102</v>
      </c>
      <c r="L4098" s="2" t="s">
        <v>74</v>
      </c>
      <c r="M4098" s="2">
        <v>18.010000000000002</v>
      </c>
      <c r="N4098" s="2">
        <v>4083</v>
      </c>
      <c r="O4098" s="2">
        <v>35</v>
      </c>
      <c r="P4098" s="2">
        <v>3</v>
      </c>
      <c r="Q4098" s="2">
        <v>2</v>
      </c>
      <c r="R4098" s="17">
        <v>620</v>
      </c>
      <c r="S4098" s="17">
        <v>361</v>
      </c>
      <c r="T4098" s="17">
        <v>171</v>
      </c>
      <c r="U4098" s="17">
        <v>133</v>
      </c>
      <c r="V4098" s="17">
        <v>102</v>
      </c>
      <c r="W4098" s="17">
        <v>88</v>
      </c>
      <c r="X4098" s="18">
        <v>4.410972324271369</v>
      </c>
      <c r="Y4098" s="18">
        <v>79.441611560127356</v>
      </c>
      <c r="Z4098" s="19">
        <v>8.5721283370071028E-3</v>
      </c>
      <c r="AA4098" s="19">
        <v>0.15438403134949794</v>
      </c>
      <c r="AB4098" s="18">
        <v>0.51457142857142857</v>
      </c>
      <c r="AC4098" s="18">
        <v>9.2674314285714292</v>
      </c>
      <c r="AD4098" s="17">
        <v>0</v>
      </c>
      <c r="AE4098" s="55">
        <v>0</v>
      </c>
      <c r="AF4098" s="18">
        <v>0</v>
      </c>
      <c r="AG4098" s="20">
        <v>0</v>
      </c>
      <c r="AH4098" s="17">
        <v>190</v>
      </c>
      <c r="AI4098" s="18">
        <v>2.9048387096774195E-2</v>
      </c>
      <c r="AJ4098" s="18">
        <v>0.52316145161290328</v>
      </c>
      <c r="AK4098" s="18">
        <v>9.4789473684210535E-2</v>
      </c>
      <c r="AL4098" s="59">
        <v>1.7071584210526318</v>
      </c>
      <c r="AM4098" s="7">
        <v>1.7071584210526318</v>
      </c>
    </row>
    <row r="4099" spans="1:39" x14ac:dyDescent="0.3">
      <c r="A4099" s="2">
        <v>1000315712</v>
      </c>
      <c r="B4099" s="2">
        <v>1000315712</v>
      </c>
      <c r="C4099" s="38">
        <v>2001654834</v>
      </c>
      <c r="D4099" s="43">
        <v>42773</v>
      </c>
      <c r="E4099" s="2" t="s">
        <v>99</v>
      </c>
      <c r="F4099" s="2" t="s">
        <v>86</v>
      </c>
      <c r="G4099" s="2" t="s">
        <v>83</v>
      </c>
      <c r="H4099" s="2" t="s">
        <v>82</v>
      </c>
      <c r="I4099" s="2" t="s">
        <v>98</v>
      </c>
      <c r="J4099" s="2" t="s">
        <v>76</v>
      </c>
      <c r="K4099" s="2" t="s">
        <v>102</v>
      </c>
      <c r="L4099" s="2" t="s">
        <v>74</v>
      </c>
      <c r="M4099" s="2">
        <v>20.04</v>
      </c>
      <c r="N4099" s="2">
        <v>5623</v>
      </c>
      <c r="O4099" s="2">
        <v>52</v>
      </c>
      <c r="P4099" s="2">
        <v>5</v>
      </c>
      <c r="Q4099" s="2">
        <v>3</v>
      </c>
      <c r="R4099" s="17">
        <v>902</v>
      </c>
      <c r="S4099" s="17">
        <v>435</v>
      </c>
      <c r="T4099" s="17">
        <v>226</v>
      </c>
      <c r="U4099" s="17">
        <v>163</v>
      </c>
      <c r="V4099" s="17">
        <v>124</v>
      </c>
      <c r="W4099" s="17">
        <v>116</v>
      </c>
      <c r="X4099" s="18">
        <v>3.5639338431442291</v>
      </c>
      <c r="Y4099" s="18">
        <v>71.421234216610344</v>
      </c>
      <c r="Z4099" s="19">
        <v>9.2477325271207549E-3</v>
      </c>
      <c r="AA4099" s="19">
        <v>0.18532455984349991</v>
      </c>
      <c r="AB4099" s="18">
        <v>0.38538461538461538</v>
      </c>
      <c r="AC4099" s="18">
        <v>7.7231076923076918</v>
      </c>
      <c r="AD4099" s="17">
        <v>0</v>
      </c>
      <c r="AE4099" s="55">
        <v>0</v>
      </c>
      <c r="AF4099" s="18">
        <v>0</v>
      </c>
      <c r="AG4099" s="20">
        <v>0</v>
      </c>
      <c r="AH4099" s="17">
        <v>240</v>
      </c>
      <c r="AI4099" s="18">
        <v>2.2217294900221729E-2</v>
      </c>
      <c r="AJ4099" s="18">
        <v>0.44523458980044345</v>
      </c>
      <c r="AK4099" s="18">
        <v>8.3499999999999991E-2</v>
      </c>
      <c r="AL4099" s="59">
        <v>1.6733399999999998</v>
      </c>
      <c r="AM4099" s="7">
        <v>1.6733399999999998</v>
      </c>
    </row>
    <row r="4100" spans="1:39" x14ac:dyDescent="0.3">
      <c r="A4100" s="2">
        <v>1000817450</v>
      </c>
      <c r="B4100" s="2">
        <v>1000817450</v>
      </c>
      <c r="C4100" s="38">
        <v>2001654942</v>
      </c>
      <c r="D4100" s="43">
        <v>42773</v>
      </c>
      <c r="E4100" s="2" t="s">
        <v>99</v>
      </c>
      <c r="F4100" s="2" t="s">
        <v>85</v>
      </c>
      <c r="G4100" s="2" t="s">
        <v>83</v>
      </c>
      <c r="H4100" s="2" t="s">
        <v>82</v>
      </c>
      <c r="I4100" s="2" t="s">
        <v>98</v>
      </c>
      <c r="J4100" s="2" t="s">
        <v>76</v>
      </c>
      <c r="K4100" s="2" t="s">
        <v>102</v>
      </c>
      <c r="L4100" s="2" t="s">
        <v>74</v>
      </c>
      <c r="M4100" s="2">
        <v>19.079999999999998</v>
      </c>
      <c r="N4100" s="2">
        <v>3861</v>
      </c>
      <c r="O4100" s="2">
        <v>31</v>
      </c>
      <c r="P4100" s="2">
        <v>4</v>
      </c>
      <c r="Q4100" s="2">
        <v>2</v>
      </c>
      <c r="R4100" s="17">
        <v>710</v>
      </c>
      <c r="S4100" s="17">
        <v>327</v>
      </c>
      <c r="T4100" s="17">
        <v>188</v>
      </c>
      <c r="U4100" s="17">
        <v>125</v>
      </c>
      <c r="V4100" s="17">
        <v>98</v>
      </c>
      <c r="W4100" s="17">
        <v>87</v>
      </c>
      <c r="X4100" s="18">
        <v>4.9417249417249405</v>
      </c>
      <c r="Y4100" s="18">
        <v>94.288111888111857</v>
      </c>
      <c r="Z4100" s="19">
        <v>8.0290080290080293E-3</v>
      </c>
      <c r="AA4100" s="19">
        <v>0.15319347319347318</v>
      </c>
      <c r="AB4100" s="18">
        <v>0.61548387096774193</v>
      </c>
      <c r="AC4100" s="18">
        <v>11.743432258064516</v>
      </c>
      <c r="AD4100" s="17">
        <v>0</v>
      </c>
      <c r="AE4100" s="55">
        <v>0</v>
      </c>
      <c r="AF4100" s="18">
        <v>0</v>
      </c>
      <c r="AG4100" s="20">
        <v>0</v>
      </c>
      <c r="AH4100" s="17">
        <v>185</v>
      </c>
      <c r="AI4100" s="18">
        <v>2.6873239436619716E-2</v>
      </c>
      <c r="AJ4100" s="18">
        <v>0.51274140845070415</v>
      </c>
      <c r="AK4100" s="18">
        <v>0.10313513513513513</v>
      </c>
      <c r="AL4100" s="59">
        <v>1.967818378378378</v>
      </c>
      <c r="AM4100" s="7">
        <v>1.967818378378378</v>
      </c>
    </row>
    <row r="4101" spans="1:39" x14ac:dyDescent="0.3">
      <c r="A4101" s="2">
        <v>1000846251</v>
      </c>
      <c r="B4101" s="2">
        <v>1000846251</v>
      </c>
      <c r="C4101" s="38">
        <v>2001655440</v>
      </c>
      <c r="D4101" s="43">
        <v>42773</v>
      </c>
      <c r="E4101" s="2" t="s">
        <v>99</v>
      </c>
      <c r="F4101" s="2" t="s">
        <v>84</v>
      </c>
      <c r="G4101" s="2" t="s">
        <v>83</v>
      </c>
      <c r="H4101" s="2" t="s">
        <v>82</v>
      </c>
      <c r="I4101" s="2" t="s">
        <v>98</v>
      </c>
      <c r="J4101" s="2" t="s">
        <v>76</v>
      </c>
      <c r="K4101" s="2" t="s">
        <v>102</v>
      </c>
      <c r="L4101" s="2" t="s">
        <v>74</v>
      </c>
      <c r="M4101" s="2">
        <v>14.56</v>
      </c>
      <c r="N4101" s="2">
        <v>2886</v>
      </c>
      <c r="O4101" s="2">
        <v>16</v>
      </c>
      <c r="P4101" s="2">
        <v>3</v>
      </c>
      <c r="Q4101" s="2">
        <v>1</v>
      </c>
      <c r="R4101" s="17">
        <v>733</v>
      </c>
      <c r="S4101" s="17">
        <v>389</v>
      </c>
      <c r="T4101" s="17">
        <v>210</v>
      </c>
      <c r="U4101" s="17">
        <v>137</v>
      </c>
      <c r="V4101" s="17">
        <v>123</v>
      </c>
      <c r="W4101" s="17">
        <v>107</v>
      </c>
      <c r="X4101" s="18">
        <v>5.0450450450450459</v>
      </c>
      <c r="Y4101" s="18">
        <v>73.455855855855873</v>
      </c>
      <c r="Z4101" s="19">
        <v>5.544005544005544E-3</v>
      </c>
      <c r="AA4101" s="19">
        <v>8.0720720720720729E-2</v>
      </c>
      <c r="AB4101" s="18">
        <v>0.91</v>
      </c>
      <c r="AC4101" s="18">
        <v>13.249600000000001</v>
      </c>
      <c r="AD4101" s="17">
        <v>0</v>
      </c>
      <c r="AE4101" s="55">
        <v>0</v>
      </c>
      <c r="AF4101" s="18">
        <v>0</v>
      </c>
      <c r="AG4101" s="20">
        <v>0</v>
      </c>
      <c r="AH4101" s="17">
        <v>230</v>
      </c>
      <c r="AI4101" s="18">
        <v>1.9863574351978174E-2</v>
      </c>
      <c r="AJ4101" s="18">
        <v>0.28921364256480225</v>
      </c>
      <c r="AK4101" s="18">
        <v>6.330434782608696E-2</v>
      </c>
      <c r="AL4101" s="59">
        <v>0.92171130434782611</v>
      </c>
      <c r="AM4101" s="7">
        <v>0.92171130434782611</v>
      </c>
    </row>
    <row r="4102" spans="1:39" x14ac:dyDescent="0.3">
      <c r="A4102" s="2">
        <v>1000260903</v>
      </c>
      <c r="B4102" s="2">
        <v>1000260903</v>
      </c>
      <c r="C4102" s="38">
        <v>2001655722</v>
      </c>
      <c r="D4102" s="43">
        <v>42773</v>
      </c>
      <c r="E4102" s="2" t="s">
        <v>99</v>
      </c>
      <c r="F4102" s="2" t="s">
        <v>79</v>
      </c>
      <c r="G4102" s="2" t="s">
        <v>7</v>
      </c>
      <c r="H4102" s="2" t="s">
        <v>78</v>
      </c>
      <c r="I4102" s="2" t="s">
        <v>100</v>
      </c>
      <c r="J4102" s="2" t="s">
        <v>101</v>
      </c>
      <c r="K4102" s="2" t="s">
        <v>75</v>
      </c>
      <c r="L4102" s="2" t="s">
        <v>74</v>
      </c>
      <c r="M4102" s="2">
        <v>16.48</v>
      </c>
      <c r="N4102" s="2">
        <v>1378</v>
      </c>
      <c r="O4102" s="2">
        <v>29</v>
      </c>
      <c r="P4102" s="2">
        <v>1</v>
      </c>
      <c r="Q4102" s="2">
        <v>1</v>
      </c>
      <c r="R4102" s="17"/>
      <c r="S4102" s="17"/>
      <c r="T4102" s="17"/>
      <c r="U4102" s="17"/>
      <c r="V4102" s="17"/>
      <c r="W4102" s="17"/>
      <c r="X4102" s="18">
        <v>11.959361393323658</v>
      </c>
      <c r="Y4102" s="18">
        <v>197.09027576197388</v>
      </c>
      <c r="Z4102" s="19">
        <v>2.104499274310595E-2</v>
      </c>
      <c r="AA4102" s="19">
        <v>0.34682148040638605</v>
      </c>
      <c r="AB4102" s="18">
        <v>0.56827586206896552</v>
      </c>
      <c r="AC4102" s="18">
        <v>9.3651862068965528</v>
      </c>
      <c r="AD4102" s="17">
        <v>1</v>
      </c>
      <c r="AE4102" s="55">
        <v>48</v>
      </c>
      <c r="AF4102" s="18">
        <v>2.912621359223301</v>
      </c>
      <c r="AG4102" s="20">
        <v>48</v>
      </c>
      <c r="AH4102" s="17" t="s">
        <v>127</v>
      </c>
      <c r="AI4102" s="18" t="s">
        <v>128</v>
      </c>
      <c r="AJ4102" s="18" t="s">
        <v>128</v>
      </c>
      <c r="AK4102" s="18" t="s">
        <v>128</v>
      </c>
      <c r="AL4102" s="59" t="s">
        <v>128</v>
      </c>
      <c r="AM4102" s="7" t="s">
        <v>128</v>
      </c>
    </row>
    <row r="4103" spans="1:39" x14ac:dyDescent="0.3">
      <c r="A4103" s="2">
        <v>1000533566</v>
      </c>
      <c r="B4103" s="2">
        <v>1000533566</v>
      </c>
      <c r="C4103" s="38">
        <v>2001656058</v>
      </c>
      <c r="D4103" s="43">
        <v>42773</v>
      </c>
      <c r="E4103" s="2" t="s">
        <v>99</v>
      </c>
      <c r="F4103" s="2" t="s">
        <v>96</v>
      </c>
      <c r="G4103" s="2" t="s">
        <v>95</v>
      </c>
      <c r="H4103" s="2" t="s">
        <v>78</v>
      </c>
      <c r="I4103" s="2" t="s">
        <v>100</v>
      </c>
      <c r="J4103" s="2" t="s">
        <v>101</v>
      </c>
      <c r="K4103" s="2" t="s">
        <v>75</v>
      </c>
      <c r="L4103" s="2" t="s">
        <v>74</v>
      </c>
      <c r="M4103" s="2">
        <v>29.64</v>
      </c>
      <c r="N4103" s="2">
        <v>2846</v>
      </c>
      <c r="O4103" s="2">
        <v>54</v>
      </c>
      <c r="P4103" s="2">
        <v>2</v>
      </c>
      <c r="Q4103" s="2">
        <v>2</v>
      </c>
      <c r="R4103" s="17"/>
      <c r="S4103" s="17"/>
      <c r="T4103" s="17"/>
      <c r="U4103" s="17"/>
      <c r="V4103" s="17"/>
      <c r="W4103" s="17"/>
      <c r="X4103" s="18">
        <v>10.414617006324665</v>
      </c>
      <c r="Y4103" s="18">
        <v>308.6892480674631</v>
      </c>
      <c r="Z4103" s="19">
        <v>1.8973998594518624E-2</v>
      </c>
      <c r="AA4103" s="19">
        <v>0.56238931834153205</v>
      </c>
      <c r="AB4103" s="18">
        <v>0.54888888888888887</v>
      </c>
      <c r="AC4103" s="18">
        <v>16.269066666666667</v>
      </c>
      <c r="AD4103" s="17">
        <v>1</v>
      </c>
      <c r="AE4103" s="55">
        <v>66</v>
      </c>
      <c r="AF4103" s="18">
        <v>2.2267206477732793</v>
      </c>
      <c r="AG4103" s="20">
        <v>66</v>
      </c>
      <c r="AH4103" s="17" t="s">
        <v>127</v>
      </c>
      <c r="AI4103" s="18" t="s">
        <v>128</v>
      </c>
      <c r="AJ4103" s="18" t="s">
        <v>128</v>
      </c>
      <c r="AK4103" s="18" t="s">
        <v>128</v>
      </c>
      <c r="AL4103" s="59" t="s">
        <v>128</v>
      </c>
      <c r="AM4103" s="7" t="s">
        <v>128</v>
      </c>
    </row>
    <row r="4104" spans="1:39" x14ac:dyDescent="0.3">
      <c r="A4104" s="2">
        <v>1000948692</v>
      </c>
      <c r="B4104" s="2">
        <v>1000948692</v>
      </c>
      <c r="C4104" s="38">
        <v>2001656280</v>
      </c>
      <c r="D4104" s="43">
        <v>42773</v>
      </c>
      <c r="E4104" s="2" t="s">
        <v>99</v>
      </c>
      <c r="F4104" s="2" t="s">
        <v>94</v>
      </c>
      <c r="G4104" s="2" t="s">
        <v>93</v>
      </c>
      <c r="H4104" s="2" t="s">
        <v>78</v>
      </c>
      <c r="I4104" s="2" t="s">
        <v>100</v>
      </c>
      <c r="J4104" s="2" t="s">
        <v>101</v>
      </c>
      <c r="K4104" s="2" t="s">
        <v>75</v>
      </c>
      <c r="L4104" s="2" t="s">
        <v>74</v>
      </c>
      <c r="M4104" s="2">
        <v>53.98</v>
      </c>
      <c r="N4104" s="2">
        <v>6294</v>
      </c>
      <c r="O4104" s="2">
        <v>84</v>
      </c>
      <c r="P4104" s="2">
        <v>7</v>
      </c>
      <c r="Q4104" s="2">
        <v>3</v>
      </c>
      <c r="R4104" s="17"/>
      <c r="S4104" s="17"/>
      <c r="T4104" s="17"/>
      <c r="U4104" s="17"/>
      <c r="V4104" s="17"/>
      <c r="W4104" s="17"/>
      <c r="X4104" s="18">
        <v>8.57642198919606</v>
      </c>
      <c r="Y4104" s="18">
        <v>462.95525897680329</v>
      </c>
      <c r="Z4104" s="19">
        <v>1.334604385128694E-2</v>
      </c>
      <c r="AA4104" s="19">
        <v>0.72041944709246897</v>
      </c>
      <c r="AB4104" s="18">
        <v>0.64261904761904753</v>
      </c>
      <c r="AC4104" s="18">
        <v>34.688576190476184</v>
      </c>
      <c r="AD4104" s="17">
        <v>1</v>
      </c>
      <c r="AE4104" s="55">
        <v>120</v>
      </c>
      <c r="AF4104" s="18">
        <v>2.2230455724342351</v>
      </c>
      <c r="AG4104" s="20">
        <v>120</v>
      </c>
      <c r="AH4104" s="17" t="s">
        <v>127</v>
      </c>
      <c r="AI4104" s="18" t="s">
        <v>128</v>
      </c>
      <c r="AJ4104" s="18" t="s">
        <v>128</v>
      </c>
      <c r="AK4104" s="18" t="s">
        <v>128</v>
      </c>
      <c r="AL4104" s="59" t="s">
        <v>128</v>
      </c>
      <c r="AM4104" s="7" t="s">
        <v>128</v>
      </c>
    </row>
    <row r="4105" spans="1:39" x14ac:dyDescent="0.3">
      <c r="A4105" s="2">
        <v>1000647207</v>
      </c>
      <c r="B4105" s="2">
        <v>1000647207</v>
      </c>
      <c r="C4105" s="38">
        <v>2001656790</v>
      </c>
      <c r="D4105" s="43">
        <v>42773</v>
      </c>
      <c r="E4105" s="2" t="s">
        <v>99</v>
      </c>
      <c r="F4105" s="2" t="s">
        <v>92</v>
      </c>
      <c r="G4105" s="2" t="s">
        <v>83</v>
      </c>
      <c r="H4105" s="2" t="s">
        <v>90</v>
      </c>
      <c r="I4105" s="2" t="s">
        <v>100</v>
      </c>
      <c r="J4105" s="2" t="s">
        <v>101</v>
      </c>
      <c r="K4105" s="2" t="s">
        <v>75</v>
      </c>
      <c r="L4105" s="2" t="s">
        <v>74</v>
      </c>
      <c r="M4105" s="2">
        <v>48.16</v>
      </c>
      <c r="N4105" s="2">
        <v>6659</v>
      </c>
      <c r="O4105" s="2">
        <v>78</v>
      </c>
      <c r="P4105" s="2">
        <v>8</v>
      </c>
      <c r="Q4105" s="2">
        <v>3</v>
      </c>
      <c r="R4105" s="17"/>
      <c r="S4105" s="17"/>
      <c r="T4105" s="17"/>
      <c r="U4105" s="17"/>
      <c r="V4105" s="17"/>
      <c r="W4105" s="17"/>
      <c r="X4105" s="18">
        <v>7.2323171647394497</v>
      </c>
      <c r="Y4105" s="18">
        <v>348.30839465385185</v>
      </c>
      <c r="Z4105" s="19">
        <v>1.1713470491064724E-2</v>
      </c>
      <c r="AA4105" s="19">
        <v>0.56412073884967706</v>
      </c>
      <c r="AB4105" s="18">
        <v>0.61743589743589744</v>
      </c>
      <c r="AC4105" s="18">
        <v>29.73571282051282</v>
      </c>
      <c r="AD4105" s="17">
        <v>1</v>
      </c>
      <c r="AE4105" s="55">
        <v>77</v>
      </c>
      <c r="AF4105" s="18">
        <v>1.5988372093023258</v>
      </c>
      <c r="AG4105" s="20">
        <v>77</v>
      </c>
      <c r="AH4105" s="17" t="s">
        <v>127</v>
      </c>
      <c r="AI4105" s="18" t="s">
        <v>128</v>
      </c>
      <c r="AJ4105" s="18" t="s">
        <v>128</v>
      </c>
      <c r="AK4105" s="18" t="s">
        <v>128</v>
      </c>
      <c r="AL4105" s="59" t="s">
        <v>128</v>
      </c>
      <c r="AM4105" s="7" t="s">
        <v>128</v>
      </c>
    </row>
    <row r="4106" spans="1:39" x14ac:dyDescent="0.3">
      <c r="A4106" s="2">
        <v>1000643683</v>
      </c>
      <c r="B4106" s="2">
        <v>1000643683</v>
      </c>
      <c r="C4106" s="38">
        <v>2001657986</v>
      </c>
      <c r="D4106" s="43">
        <v>42773</v>
      </c>
      <c r="E4106" s="2" t="s">
        <v>99</v>
      </c>
      <c r="F4106" s="2" t="s">
        <v>91</v>
      </c>
      <c r="G4106" s="2" t="s">
        <v>83</v>
      </c>
      <c r="H4106" s="2" t="s">
        <v>90</v>
      </c>
      <c r="I4106" s="2" t="s">
        <v>100</v>
      </c>
      <c r="J4106" s="2" t="s">
        <v>101</v>
      </c>
      <c r="K4106" s="2" t="s">
        <v>75</v>
      </c>
      <c r="L4106" s="2" t="s">
        <v>74</v>
      </c>
      <c r="M4106" s="2">
        <v>15.18</v>
      </c>
      <c r="N4106" s="2">
        <v>2149</v>
      </c>
      <c r="O4106" s="2">
        <v>26</v>
      </c>
      <c r="P4106" s="2">
        <v>2</v>
      </c>
      <c r="Q4106" s="2">
        <v>1</v>
      </c>
      <c r="R4106" s="17"/>
      <c r="S4106" s="17"/>
      <c r="T4106" s="17"/>
      <c r="U4106" s="17"/>
      <c r="V4106" s="17"/>
      <c r="W4106" s="17"/>
      <c r="X4106" s="18">
        <v>7.0637505816658912</v>
      </c>
      <c r="Y4106" s="18">
        <v>107.22773382968823</v>
      </c>
      <c r="Z4106" s="19">
        <v>1.2098650535132619E-2</v>
      </c>
      <c r="AA4106" s="19">
        <v>0.18365751512331316</v>
      </c>
      <c r="AB4106" s="18">
        <v>0.58384615384615379</v>
      </c>
      <c r="AC4106" s="18">
        <v>8.8627846153846139</v>
      </c>
      <c r="AD4106" s="17">
        <v>0</v>
      </c>
      <c r="AE4106" s="55">
        <v>0</v>
      </c>
      <c r="AF4106" s="18">
        <v>0</v>
      </c>
      <c r="AG4106" s="20">
        <v>0</v>
      </c>
      <c r="AH4106" s="17" t="s">
        <v>127</v>
      </c>
      <c r="AI4106" s="18" t="s">
        <v>128</v>
      </c>
      <c r="AJ4106" s="18" t="s">
        <v>128</v>
      </c>
      <c r="AK4106" s="18" t="s">
        <v>128</v>
      </c>
      <c r="AL4106" s="59" t="s">
        <v>128</v>
      </c>
      <c r="AM4106" s="7" t="s">
        <v>128</v>
      </c>
    </row>
    <row r="4107" spans="1:39" x14ac:dyDescent="0.3">
      <c r="A4107" s="2">
        <v>1000105238</v>
      </c>
      <c r="B4107" s="2">
        <v>1000105238</v>
      </c>
      <c r="C4107" s="38">
        <v>2001658432</v>
      </c>
      <c r="D4107" s="43">
        <v>42773</v>
      </c>
      <c r="E4107" s="2" t="s">
        <v>99</v>
      </c>
      <c r="F4107" s="2" t="s">
        <v>89</v>
      </c>
      <c r="G4107" s="2" t="s">
        <v>83</v>
      </c>
      <c r="H4107" s="2" t="s">
        <v>87</v>
      </c>
      <c r="I4107" s="2" t="s">
        <v>100</v>
      </c>
      <c r="J4107" s="2" t="s">
        <v>101</v>
      </c>
      <c r="K4107" s="2" t="s">
        <v>75</v>
      </c>
      <c r="L4107" s="2" t="s">
        <v>74</v>
      </c>
      <c r="M4107" s="2">
        <v>18.2</v>
      </c>
      <c r="N4107" s="2">
        <v>2771</v>
      </c>
      <c r="O4107" s="2">
        <v>35</v>
      </c>
      <c r="P4107" s="2">
        <v>3</v>
      </c>
      <c r="Q4107" s="2">
        <v>1</v>
      </c>
      <c r="R4107" s="17"/>
      <c r="S4107" s="17"/>
      <c r="T4107" s="17"/>
      <c r="U4107" s="17"/>
      <c r="V4107" s="17"/>
      <c r="W4107" s="17"/>
      <c r="X4107" s="18">
        <v>6.5680259833994947</v>
      </c>
      <c r="Y4107" s="18">
        <v>119.5380728978708</v>
      </c>
      <c r="Z4107" s="19">
        <v>1.2630819198845183E-2</v>
      </c>
      <c r="AA4107" s="19">
        <v>0.22988090941898232</v>
      </c>
      <c r="AB4107" s="18">
        <v>0.52</v>
      </c>
      <c r="AC4107" s="18">
        <v>9.4640000000000004</v>
      </c>
      <c r="AD4107" s="17">
        <v>0</v>
      </c>
      <c r="AE4107" s="55">
        <v>0</v>
      </c>
      <c r="AF4107" s="18">
        <v>0</v>
      </c>
      <c r="AG4107" s="20">
        <v>0</v>
      </c>
      <c r="AH4107" s="17" t="s">
        <v>127</v>
      </c>
      <c r="AI4107" s="18" t="s">
        <v>128</v>
      </c>
      <c r="AJ4107" s="18" t="s">
        <v>128</v>
      </c>
      <c r="AK4107" s="18" t="s">
        <v>128</v>
      </c>
      <c r="AL4107" s="59" t="s">
        <v>128</v>
      </c>
      <c r="AM4107" s="7" t="s">
        <v>128</v>
      </c>
    </row>
    <row r="4108" spans="1:39" x14ac:dyDescent="0.3">
      <c r="A4108" s="2">
        <v>1000588111</v>
      </c>
      <c r="B4108" s="2">
        <v>1000588111</v>
      </c>
      <c r="C4108" s="38">
        <v>2001658452</v>
      </c>
      <c r="D4108" s="43">
        <v>42773</v>
      </c>
      <c r="E4108" s="2" t="s">
        <v>99</v>
      </c>
      <c r="F4108" s="2" t="s">
        <v>88</v>
      </c>
      <c r="G4108" s="2" t="s">
        <v>83</v>
      </c>
      <c r="H4108" s="2" t="s">
        <v>87</v>
      </c>
      <c r="I4108" s="2" t="s">
        <v>100</v>
      </c>
      <c r="J4108" s="2" t="s">
        <v>101</v>
      </c>
      <c r="K4108" s="2" t="s">
        <v>75</v>
      </c>
      <c r="L4108" s="2" t="s">
        <v>74</v>
      </c>
      <c r="M4108" s="2">
        <v>12.13</v>
      </c>
      <c r="N4108" s="2">
        <v>1867</v>
      </c>
      <c r="O4108" s="2">
        <v>26</v>
      </c>
      <c r="P4108" s="2">
        <v>2</v>
      </c>
      <c r="Q4108" s="2">
        <v>1</v>
      </c>
      <c r="R4108" s="17"/>
      <c r="S4108" s="17"/>
      <c r="T4108" s="17"/>
      <c r="U4108" s="17"/>
      <c r="V4108" s="17"/>
      <c r="W4108" s="17"/>
      <c r="X4108" s="18">
        <v>6.497054097482593</v>
      </c>
      <c r="Y4108" s="18">
        <v>78.80926620246386</v>
      </c>
      <c r="Z4108" s="19">
        <v>1.3926084627745045E-2</v>
      </c>
      <c r="AA4108" s="19">
        <v>0.1689234065345474</v>
      </c>
      <c r="AB4108" s="18">
        <v>0.46653846153846157</v>
      </c>
      <c r="AC4108" s="18">
        <v>5.6591115384615396</v>
      </c>
      <c r="AD4108" s="17">
        <v>0</v>
      </c>
      <c r="AE4108" s="55">
        <v>0</v>
      </c>
      <c r="AF4108" s="18">
        <v>0</v>
      </c>
      <c r="AG4108" s="20">
        <v>0</v>
      </c>
      <c r="AH4108" s="17" t="s">
        <v>127</v>
      </c>
      <c r="AI4108" s="18" t="s">
        <v>128</v>
      </c>
      <c r="AJ4108" s="18" t="s">
        <v>128</v>
      </c>
      <c r="AK4108" s="18" t="s">
        <v>128</v>
      </c>
      <c r="AL4108" s="59" t="s">
        <v>128</v>
      </c>
      <c r="AM4108" s="7" t="s">
        <v>128</v>
      </c>
    </row>
    <row r="4109" spans="1:39" x14ac:dyDescent="0.3">
      <c r="A4109" s="2">
        <v>1000692280</v>
      </c>
      <c r="B4109" s="2">
        <v>1000692280</v>
      </c>
      <c r="C4109" s="38">
        <v>2001658654</v>
      </c>
      <c r="D4109" s="43">
        <v>42773</v>
      </c>
      <c r="E4109" s="2" t="s">
        <v>99</v>
      </c>
      <c r="F4109" s="2" t="s">
        <v>86</v>
      </c>
      <c r="G4109" s="2" t="s">
        <v>83</v>
      </c>
      <c r="H4109" s="2" t="s">
        <v>82</v>
      </c>
      <c r="I4109" s="2" t="s">
        <v>100</v>
      </c>
      <c r="J4109" s="2" t="s">
        <v>101</v>
      </c>
      <c r="K4109" s="2" t="s">
        <v>75</v>
      </c>
      <c r="L4109" s="2" t="s">
        <v>74</v>
      </c>
      <c r="M4109" s="2">
        <v>10.71</v>
      </c>
      <c r="N4109" s="2">
        <v>3015</v>
      </c>
      <c r="O4109" s="2">
        <v>37</v>
      </c>
      <c r="P4109" s="2">
        <v>3</v>
      </c>
      <c r="Q4109" s="2">
        <v>2</v>
      </c>
      <c r="R4109" s="17"/>
      <c r="S4109" s="17"/>
      <c r="T4109" s="17"/>
      <c r="U4109" s="17"/>
      <c r="V4109" s="17"/>
      <c r="W4109" s="17"/>
      <c r="X4109" s="18">
        <v>3.5522388059701497</v>
      </c>
      <c r="Y4109" s="18">
        <v>38.044477611940309</v>
      </c>
      <c r="Z4109" s="19">
        <v>1.2271973466003316E-2</v>
      </c>
      <c r="AA4109" s="19">
        <v>0.13143283582089552</v>
      </c>
      <c r="AB4109" s="18">
        <v>0.2894594594594595</v>
      </c>
      <c r="AC4109" s="18">
        <v>3.1001108108108113</v>
      </c>
      <c r="AD4109" s="17">
        <v>0</v>
      </c>
      <c r="AE4109" s="55">
        <v>0</v>
      </c>
      <c r="AF4109" s="18">
        <v>0</v>
      </c>
      <c r="AG4109" s="20">
        <v>0</v>
      </c>
      <c r="AH4109" s="17" t="s">
        <v>127</v>
      </c>
      <c r="AI4109" s="18" t="s">
        <v>128</v>
      </c>
      <c r="AJ4109" s="18" t="s">
        <v>128</v>
      </c>
      <c r="AK4109" s="18" t="s">
        <v>128</v>
      </c>
      <c r="AL4109" s="59" t="s">
        <v>128</v>
      </c>
      <c r="AM4109" s="7" t="s">
        <v>128</v>
      </c>
    </row>
    <row r="4110" spans="1:39" x14ac:dyDescent="0.3">
      <c r="A4110" s="2">
        <v>1000305829</v>
      </c>
      <c r="B4110" s="2">
        <v>1000305829</v>
      </c>
      <c r="C4110" s="38">
        <v>2001658886</v>
      </c>
      <c r="D4110" s="43">
        <v>42773</v>
      </c>
      <c r="E4110" s="2" t="s">
        <v>99</v>
      </c>
      <c r="F4110" s="2" t="s">
        <v>86</v>
      </c>
      <c r="G4110" s="2" t="s">
        <v>83</v>
      </c>
      <c r="H4110" s="2" t="s">
        <v>82</v>
      </c>
      <c r="I4110" s="2" t="s">
        <v>100</v>
      </c>
      <c r="J4110" s="2" t="s">
        <v>101</v>
      </c>
      <c r="K4110" s="2" t="s">
        <v>75</v>
      </c>
      <c r="L4110" s="2" t="s">
        <v>74</v>
      </c>
      <c r="M4110" s="2">
        <v>10.48</v>
      </c>
      <c r="N4110" s="2">
        <v>2707</v>
      </c>
      <c r="O4110" s="2">
        <v>31</v>
      </c>
      <c r="P4110" s="2">
        <v>2</v>
      </c>
      <c r="Q4110" s="2">
        <v>1</v>
      </c>
      <c r="R4110" s="17"/>
      <c r="S4110" s="17"/>
      <c r="T4110" s="17"/>
      <c r="U4110" s="17"/>
      <c r="V4110" s="17"/>
      <c r="W4110" s="17"/>
      <c r="X4110" s="18">
        <v>3.8714444033985966</v>
      </c>
      <c r="Y4110" s="18">
        <v>40.572737347617291</v>
      </c>
      <c r="Z4110" s="19">
        <v>1.1451791651274473E-2</v>
      </c>
      <c r="AA4110" s="19">
        <v>0.12001477650535648</v>
      </c>
      <c r="AB4110" s="18">
        <v>0.33806451612903227</v>
      </c>
      <c r="AC4110" s="18">
        <v>3.5429161290322582</v>
      </c>
      <c r="AD4110" s="17">
        <v>0</v>
      </c>
      <c r="AE4110" s="55">
        <v>0</v>
      </c>
      <c r="AF4110" s="18">
        <v>0</v>
      </c>
      <c r="AG4110" s="20">
        <v>0</v>
      </c>
      <c r="AH4110" s="17" t="s">
        <v>127</v>
      </c>
      <c r="AI4110" s="18" t="s">
        <v>128</v>
      </c>
      <c r="AJ4110" s="18" t="s">
        <v>128</v>
      </c>
      <c r="AK4110" s="18" t="s">
        <v>128</v>
      </c>
      <c r="AL4110" s="59" t="s">
        <v>128</v>
      </c>
      <c r="AM4110" s="7" t="s">
        <v>128</v>
      </c>
    </row>
    <row r="4111" spans="1:39" x14ac:dyDescent="0.3">
      <c r="A4111" s="2">
        <v>1000848662</v>
      </c>
      <c r="B4111" s="2">
        <v>1000848662</v>
      </c>
      <c r="C4111" s="38">
        <v>2001658922</v>
      </c>
      <c r="D4111" s="43">
        <v>42773</v>
      </c>
      <c r="E4111" s="2" t="s">
        <v>99</v>
      </c>
      <c r="F4111" s="2" t="s">
        <v>85</v>
      </c>
      <c r="G4111" s="2" t="s">
        <v>83</v>
      </c>
      <c r="H4111" s="2" t="s">
        <v>82</v>
      </c>
      <c r="I4111" s="2" t="s">
        <v>100</v>
      </c>
      <c r="J4111" s="2" t="s">
        <v>101</v>
      </c>
      <c r="K4111" s="2" t="s">
        <v>75</v>
      </c>
      <c r="L4111" s="2" t="s">
        <v>74</v>
      </c>
      <c r="M4111" s="2">
        <v>8.51</v>
      </c>
      <c r="N4111" s="2">
        <v>1856</v>
      </c>
      <c r="O4111" s="2">
        <v>18</v>
      </c>
      <c r="P4111" s="2">
        <v>2</v>
      </c>
      <c r="Q4111" s="2">
        <v>1</v>
      </c>
      <c r="R4111" s="17"/>
      <c r="S4111" s="17"/>
      <c r="T4111" s="17"/>
      <c r="U4111" s="17"/>
      <c r="V4111" s="17"/>
      <c r="W4111" s="17"/>
      <c r="X4111" s="18">
        <v>4.5851293103448274</v>
      </c>
      <c r="Y4111" s="18">
        <v>39.019450431034478</v>
      </c>
      <c r="Z4111" s="19">
        <v>9.6982758620689658E-3</v>
      </c>
      <c r="AA4111" s="19">
        <v>8.2532327586206891E-2</v>
      </c>
      <c r="AB4111" s="18">
        <v>0.47277777777777774</v>
      </c>
      <c r="AC4111" s="18">
        <v>4.0233388888888886</v>
      </c>
      <c r="AD4111" s="17">
        <v>0</v>
      </c>
      <c r="AE4111" s="55">
        <v>0</v>
      </c>
      <c r="AF4111" s="18">
        <v>0</v>
      </c>
      <c r="AG4111" s="20">
        <v>0</v>
      </c>
      <c r="AH4111" s="17" t="s">
        <v>127</v>
      </c>
      <c r="AI4111" s="18" t="s">
        <v>128</v>
      </c>
      <c r="AJ4111" s="18" t="s">
        <v>128</v>
      </c>
      <c r="AK4111" s="18" t="s">
        <v>128</v>
      </c>
      <c r="AL4111" s="59" t="s">
        <v>128</v>
      </c>
      <c r="AM4111" s="7" t="s">
        <v>128</v>
      </c>
    </row>
    <row r="4112" spans="1:39" x14ac:dyDescent="0.3">
      <c r="A4112" s="2">
        <v>1000907827</v>
      </c>
      <c r="B4112" s="2">
        <v>1000907827</v>
      </c>
      <c r="C4112" s="38">
        <v>2001658978</v>
      </c>
      <c r="D4112" s="43">
        <v>42773</v>
      </c>
      <c r="E4112" s="2" t="s">
        <v>99</v>
      </c>
      <c r="F4112" s="2" t="s">
        <v>84</v>
      </c>
      <c r="G4112" s="2" t="s">
        <v>83</v>
      </c>
      <c r="H4112" s="2" t="s">
        <v>82</v>
      </c>
      <c r="I4112" s="2" t="s">
        <v>100</v>
      </c>
      <c r="J4112" s="2" t="s">
        <v>101</v>
      </c>
      <c r="K4112" s="2" t="s">
        <v>75</v>
      </c>
      <c r="L4112" s="2" t="s">
        <v>74</v>
      </c>
      <c r="M4112" s="2">
        <v>10.31</v>
      </c>
      <c r="N4112" s="2">
        <v>2137</v>
      </c>
      <c r="O4112" s="2">
        <v>16</v>
      </c>
      <c r="P4112" s="2">
        <v>2</v>
      </c>
      <c r="Q4112" s="2">
        <v>1</v>
      </c>
      <c r="R4112" s="17"/>
      <c r="S4112" s="17"/>
      <c r="T4112" s="17"/>
      <c r="U4112" s="17"/>
      <c r="V4112" s="17"/>
      <c r="W4112" s="17"/>
      <c r="X4112" s="18">
        <v>4.8245203556387466</v>
      </c>
      <c r="Y4112" s="18">
        <v>49.740804866635479</v>
      </c>
      <c r="Z4112" s="19">
        <v>7.4871314927468418E-3</v>
      </c>
      <c r="AA4112" s="19">
        <v>7.7192325690219943E-2</v>
      </c>
      <c r="AB4112" s="18">
        <v>0.64437500000000003</v>
      </c>
      <c r="AC4112" s="18">
        <v>6.6435062500000006</v>
      </c>
      <c r="AD4112" s="17">
        <v>0</v>
      </c>
      <c r="AE4112" s="55">
        <v>0</v>
      </c>
      <c r="AF4112" s="18">
        <v>0</v>
      </c>
      <c r="AG4112" s="20">
        <v>0</v>
      </c>
      <c r="AH4112" s="17" t="s">
        <v>127</v>
      </c>
      <c r="AI4112" s="18" t="s">
        <v>128</v>
      </c>
      <c r="AJ4112" s="18" t="s">
        <v>128</v>
      </c>
      <c r="AK4112" s="18" t="s">
        <v>128</v>
      </c>
      <c r="AL4112" s="59" t="s">
        <v>128</v>
      </c>
      <c r="AM4112" s="7" t="s">
        <v>128</v>
      </c>
    </row>
    <row r="4113" spans="1:39" x14ac:dyDescent="0.3">
      <c r="A4113" s="2">
        <v>1000969045</v>
      </c>
      <c r="B4113" s="2">
        <v>1000969045</v>
      </c>
      <c r="C4113" s="38">
        <v>2001659092</v>
      </c>
      <c r="D4113" s="43">
        <v>42773</v>
      </c>
      <c r="E4113" s="2" t="s">
        <v>99</v>
      </c>
      <c r="F4113" s="2" t="s">
        <v>79</v>
      </c>
      <c r="G4113" s="2" t="s">
        <v>7</v>
      </c>
      <c r="H4113" s="2" t="s">
        <v>78</v>
      </c>
      <c r="I4113" s="2" t="s">
        <v>98</v>
      </c>
      <c r="J4113" s="2" t="s">
        <v>101</v>
      </c>
      <c r="K4113" s="2" t="s">
        <v>75</v>
      </c>
      <c r="L4113" s="2" t="s">
        <v>74</v>
      </c>
      <c r="M4113" s="2">
        <v>17.93</v>
      </c>
      <c r="N4113" s="2">
        <v>1311</v>
      </c>
      <c r="O4113" s="2">
        <v>30</v>
      </c>
      <c r="P4113" s="2">
        <v>1</v>
      </c>
      <c r="Q4113" s="2">
        <v>1</v>
      </c>
      <c r="R4113" s="17"/>
      <c r="S4113" s="17"/>
      <c r="T4113" s="17"/>
      <c r="U4113" s="17"/>
      <c r="V4113" s="17"/>
      <c r="W4113" s="17"/>
      <c r="X4113" s="18">
        <v>13.676582761250952</v>
      </c>
      <c r="Y4113" s="18">
        <v>245.22112890922955</v>
      </c>
      <c r="Z4113" s="19">
        <v>2.2883295194508008E-2</v>
      </c>
      <c r="AA4113" s="19">
        <v>0.41029748283752859</v>
      </c>
      <c r="AB4113" s="18">
        <v>0.59766666666666668</v>
      </c>
      <c r="AC4113" s="18">
        <v>10.716163333333334</v>
      </c>
      <c r="AD4113" s="17">
        <v>1</v>
      </c>
      <c r="AE4113" s="55">
        <v>182</v>
      </c>
      <c r="AF4113" s="18">
        <v>10.15058561070831</v>
      </c>
      <c r="AG4113" s="20">
        <v>182</v>
      </c>
      <c r="AH4113" s="17" t="s">
        <v>127</v>
      </c>
      <c r="AI4113" s="18" t="s">
        <v>128</v>
      </c>
      <c r="AJ4113" s="18" t="s">
        <v>128</v>
      </c>
      <c r="AK4113" s="18" t="s">
        <v>128</v>
      </c>
      <c r="AL4113" s="59" t="s">
        <v>128</v>
      </c>
      <c r="AM4113" s="7" t="s">
        <v>128</v>
      </c>
    </row>
    <row r="4114" spans="1:39" x14ac:dyDescent="0.3">
      <c r="A4114" s="2">
        <v>1000421821</v>
      </c>
      <c r="B4114" s="2">
        <v>1000421821</v>
      </c>
      <c r="C4114" s="38">
        <v>2001659264</v>
      </c>
      <c r="D4114" s="43">
        <v>42773</v>
      </c>
      <c r="E4114" s="2" t="s">
        <v>99</v>
      </c>
      <c r="F4114" s="2" t="s">
        <v>96</v>
      </c>
      <c r="G4114" s="2" t="s">
        <v>95</v>
      </c>
      <c r="H4114" s="2" t="s">
        <v>78</v>
      </c>
      <c r="I4114" s="2" t="s">
        <v>98</v>
      </c>
      <c r="J4114" s="2" t="s">
        <v>101</v>
      </c>
      <c r="K4114" s="2" t="s">
        <v>75</v>
      </c>
      <c r="L4114" s="2" t="s">
        <v>74</v>
      </c>
      <c r="M4114" s="2">
        <v>42.97</v>
      </c>
      <c r="N4114" s="2">
        <v>4017</v>
      </c>
      <c r="O4114" s="2">
        <v>89</v>
      </c>
      <c r="P4114" s="2">
        <v>5</v>
      </c>
      <c r="Q4114" s="2">
        <v>2</v>
      </c>
      <c r="R4114" s="17"/>
      <c r="S4114" s="17"/>
      <c r="T4114" s="17"/>
      <c r="U4114" s="17"/>
      <c r="V4114" s="17"/>
      <c r="W4114" s="17"/>
      <c r="X4114" s="18">
        <v>10.697037590241473</v>
      </c>
      <c r="Y4114" s="18">
        <v>459.65170525267609</v>
      </c>
      <c r="Z4114" s="19">
        <v>2.2155837689818273E-2</v>
      </c>
      <c r="AA4114" s="19">
        <v>0.95203634553149119</v>
      </c>
      <c r="AB4114" s="18">
        <v>0.48280898876404493</v>
      </c>
      <c r="AC4114" s="18">
        <v>20.746302247191011</v>
      </c>
      <c r="AD4114" s="17">
        <v>2</v>
      </c>
      <c r="AE4114" s="55">
        <v>122</v>
      </c>
      <c r="AF4114" s="18">
        <v>2.8391901326506868</v>
      </c>
      <c r="AG4114" s="20">
        <v>122</v>
      </c>
      <c r="AH4114" s="17" t="s">
        <v>127</v>
      </c>
      <c r="AI4114" s="18" t="s">
        <v>128</v>
      </c>
      <c r="AJ4114" s="18" t="s">
        <v>128</v>
      </c>
      <c r="AK4114" s="18" t="s">
        <v>128</v>
      </c>
      <c r="AL4114" s="59" t="s">
        <v>128</v>
      </c>
      <c r="AM4114" s="7" t="s">
        <v>128</v>
      </c>
    </row>
    <row r="4115" spans="1:39" x14ac:dyDescent="0.3">
      <c r="A4115" s="2">
        <v>1000943184</v>
      </c>
      <c r="B4115" s="2">
        <v>1000943184</v>
      </c>
      <c r="C4115" s="38">
        <v>2001659424</v>
      </c>
      <c r="D4115" s="43">
        <v>42773</v>
      </c>
      <c r="E4115" s="2" t="s">
        <v>99</v>
      </c>
      <c r="F4115" s="2" t="s">
        <v>94</v>
      </c>
      <c r="G4115" s="2" t="s">
        <v>93</v>
      </c>
      <c r="H4115" s="2" t="s">
        <v>78</v>
      </c>
      <c r="I4115" s="2" t="s">
        <v>98</v>
      </c>
      <c r="J4115" s="2" t="s">
        <v>101</v>
      </c>
      <c r="K4115" s="2" t="s">
        <v>75</v>
      </c>
      <c r="L4115" s="2" t="s">
        <v>74</v>
      </c>
      <c r="M4115" s="2">
        <v>43.45</v>
      </c>
      <c r="N4115" s="2">
        <v>5559</v>
      </c>
      <c r="O4115" s="2">
        <v>97</v>
      </c>
      <c r="P4115" s="2">
        <v>5</v>
      </c>
      <c r="Q4115" s="2">
        <v>2</v>
      </c>
      <c r="R4115" s="17"/>
      <c r="S4115" s="17"/>
      <c r="T4115" s="17"/>
      <c r="U4115" s="17"/>
      <c r="V4115" s="17"/>
      <c r="W4115" s="17"/>
      <c r="X4115" s="18">
        <v>7.8161539845295929</v>
      </c>
      <c r="Y4115" s="18">
        <v>339.61189062781085</v>
      </c>
      <c r="Z4115" s="19">
        <v>1.7449181507465373E-2</v>
      </c>
      <c r="AA4115" s="19">
        <v>0.7581669364993705</v>
      </c>
      <c r="AB4115" s="18">
        <v>0.44793814432989693</v>
      </c>
      <c r="AC4115" s="18">
        <v>19.462912371134024</v>
      </c>
      <c r="AD4115" s="17">
        <v>1</v>
      </c>
      <c r="AE4115" s="55">
        <v>22</v>
      </c>
      <c r="AF4115" s="18">
        <v>0.50632911392405056</v>
      </c>
      <c r="AG4115" s="20">
        <v>21.999999999999996</v>
      </c>
      <c r="AH4115" s="17" t="s">
        <v>127</v>
      </c>
      <c r="AI4115" s="18" t="s">
        <v>128</v>
      </c>
      <c r="AJ4115" s="18" t="s">
        <v>128</v>
      </c>
      <c r="AK4115" s="18" t="s">
        <v>128</v>
      </c>
      <c r="AL4115" s="59" t="s">
        <v>128</v>
      </c>
      <c r="AM4115" s="7" t="s">
        <v>128</v>
      </c>
    </row>
    <row r="4116" spans="1:39" x14ac:dyDescent="0.3">
      <c r="A4116" s="2">
        <v>1000719542</v>
      </c>
      <c r="B4116" s="2">
        <v>1000719542</v>
      </c>
      <c r="C4116" s="38">
        <v>2001659454</v>
      </c>
      <c r="D4116" s="43">
        <v>42773</v>
      </c>
      <c r="E4116" s="2" t="s">
        <v>99</v>
      </c>
      <c r="F4116" s="2" t="s">
        <v>92</v>
      </c>
      <c r="G4116" s="2" t="s">
        <v>83</v>
      </c>
      <c r="H4116" s="2" t="s">
        <v>90</v>
      </c>
      <c r="I4116" s="2" t="s">
        <v>98</v>
      </c>
      <c r="J4116" s="2" t="s">
        <v>101</v>
      </c>
      <c r="K4116" s="2" t="s">
        <v>75</v>
      </c>
      <c r="L4116" s="2" t="s">
        <v>74</v>
      </c>
      <c r="M4116" s="2">
        <v>49.12</v>
      </c>
      <c r="N4116" s="2">
        <v>6822</v>
      </c>
      <c r="O4116" s="2">
        <v>93</v>
      </c>
      <c r="P4116" s="2">
        <v>7</v>
      </c>
      <c r="Q4116" s="2">
        <v>3</v>
      </c>
      <c r="R4116" s="17"/>
      <c r="S4116" s="17"/>
      <c r="T4116" s="17"/>
      <c r="U4116" s="17"/>
      <c r="V4116" s="17"/>
      <c r="W4116" s="17"/>
      <c r="X4116" s="18">
        <v>7.2002345353268833</v>
      </c>
      <c r="Y4116" s="18">
        <v>353.6755203752565</v>
      </c>
      <c r="Z4116" s="19">
        <v>1.3632365875109938E-2</v>
      </c>
      <c r="AA4116" s="19">
        <v>0.66962181178540015</v>
      </c>
      <c r="AB4116" s="18">
        <v>0.52817204301075271</v>
      </c>
      <c r="AC4116" s="18">
        <v>25.943810752688172</v>
      </c>
      <c r="AD4116" s="17">
        <v>1</v>
      </c>
      <c r="AE4116" s="55">
        <v>53</v>
      </c>
      <c r="AF4116" s="18">
        <v>1.0789902280130295</v>
      </c>
      <c r="AG4116" s="20">
        <v>53.000000000000007</v>
      </c>
      <c r="AH4116" s="17" t="s">
        <v>127</v>
      </c>
      <c r="AI4116" s="18" t="s">
        <v>128</v>
      </c>
      <c r="AJ4116" s="18" t="s">
        <v>128</v>
      </c>
      <c r="AK4116" s="18" t="s">
        <v>128</v>
      </c>
      <c r="AL4116" s="59" t="s">
        <v>128</v>
      </c>
      <c r="AM4116" s="7" t="s">
        <v>128</v>
      </c>
    </row>
    <row r="4117" spans="1:39" x14ac:dyDescent="0.3">
      <c r="A4117" s="2">
        <v>1000336973</v>
      </c>
      <c r="B4117" s="2">
        <v>1000336973</v>
      </c>
      <c r="C4117" s="38">
        <v>2001661012</v>
      </c>
      <c r="D4117" s="43">
        <v>42773</v>
      </c>
      <c r="E4117" s="2" t="s">
        <v>99</v>
      </c>
      <c r="F4117" s="2" t="s">
        <v>91</v>
      </c>
      <c r="G4117" s="2" t="s">
        <v>83</v>
      </c>
      <c r="H4117" s="2" t="s">
        <v>90</v>
      </c>
      <c r="I4117" s="2" t="s">
        <v>98</v>
      </c>
      <c r="J4117" s="2" t="s">
        <v>101</v>
      </c>
      <c r="K4117" s="2" t="s">
        <v>75</v>
      </c>
      <c r="L4117" s="2" t="s">
        <v>74</v>
      </c>
      <c r="M4117" s="2">
        <v>16.170000000000002</v>
      </c>
      <c r="N4117" s="2">
        <v>2367</v>
      </c>
      <c r="O4117" s="2">
        <v>30</v>
      </c>
      <c r="P4117" s="2">
        <v>2</v>
      </c>
      <c r="Q4117" s="2">
        <v>1</v>
      </c>
      <c r="R4117" s="17"/>
      <c r="S4117" s="17"/>
      <c r="T4117" s="17"/>
      <c r="U4117" s="17"/>
      <c r="V4117" s="17"/>
      <c r="W4117" s="17"/>
      <c r="X4117" s="18">
        <v>6.831432192648923</v>
      </c>
      <c r="Y4117" s="18">
        <v>110.4642585551331</v>
      </c>
      <c r="Z4117" s="19">
        <v>1.2674271229404309E-2</v>
      </c>
      <c r="AA4117" s="19">
        <v>0.20494296577946769</v>
      </c>
      <c r="AB4117" s="18">
        <v>0.53900000000000003</v>
      </c>
      <c r="AC4117" s="18">
        <v>8.7156300000000009</v>
      </c>
      <c r="AD4117" s="17">
        <v>0</v>
      </c>
      <c r="AE4117" s="55">
        <v>0</v>
      </c>
      <c r="AF4117" s="18">
        <v>0</v>
      </c>
      <c r="AG4117" s="20">
        <v>0</v>
      </c>
      <c r="AH4117" s="17" t="s">
        <v>127</v>
      </c>
      <c r="AI4117" s="18" t="s">
        <v>128</v>
      </c>
      <c r="AJ4117" s="18" t="s">
        <v>128</v>
      </c>
      <c r="AK4117" s="18" t="s">
        <v>128</v>
      </c>
      <c r="AL4117" s="59" t="s">
        <v>128</v>
      </c>
      <c r="AM4117" s="7" t="s">
        <v>128</v>
      </c>
    </row>
    <row r="4118" spans="1:39" x14ac:dyDescent="0.3">
      <c r="A4118" s="2">
        <v>1000408255</v>
      </c>
      <c r="B4118" s="2">
        <v>1000408255</v>
      </c>
      <c r="C4118" s="38">
        <v>2001662926</v>
      </c>
      <c r="D4118" s="43">
        <v>42773</v>
      </c>
      <c r="E4118" s="2" t="s">
        <v>99</v>
      </c>
      <c r="F4118" s="2" t="s">
        <v>89</v>
      </c>
      <c r="G4118" s="2" t="s">
        <v>83</v>
      </c>
      <c r="H4118" s="2" t="s">
        <v>87</v>
      </c>
      <c r="I4118" s="2" t="s">
        <v>98</v>
      </c>
      <c r="J4118" s="2" t="s">
        <v>101</v>
      </c>
      <c r="K4118" s="2" t="s">
        <v>75</v>
      </c>
      <c r="L4118" s="2" t="s">
        <v>74</v>
      </c>
      <c r="M4118" s="2">
        <v>13.55</v>
      </c>
      <c r="N4118" s="2">
        <v>1910</v>
      </c>
      <c r="O4118" s="2">
        <v>25</v>
      </c>
      <c r="P4118" s="2">
        <v>2</v>
      </c>
      <c r="Q4118" s="2">
        <v>1</v>
      </c>
      <c r="R4118" s="17"/>
      <c r="S4118" s="17"/>
      <c r="T4118" s="17"/>
      <c r="U4118" s="17"/>
      <c r="V4118" s="17"/>
      <c r="W4118" s="17"/>
      <c r="X4118" s="18">
        <v>7.0942408376963355</v>
      </c>
      <c r="Y4118" s="18">
        <v>96.126963350785346</v>
      </c>
      <c r="Z4118" s="19">
        <v>1.3089005235602094E-2</v>
      </c>
      <c r="AA4118" s="19">
        <v>0.17735602094240838</v>
      </c>
      <c r="AB4118" s="18">
        <v>0.54200000000000004</v>
      </c>
      <c r="AC4118" s="18">
        <v>7.344100000000001</v>
      </c>
      <c r="AD4118" s="17">
        <v>0</v>
      </c>
      <c r="AE4118" s="55">
        <v>0</v>
      </c>
      <c r="AF4118" s="18">
        <v>0</v>
      </c>
      <c r="AG4118" s="20">
        <v>0</v>
      </c>
      <c r="AH4118" s="17" t="s">
        <v>127</v>
      </c>
      <c r="AI4118" s="18" t="s">
        <v>128</v>
      </c>
      <c r="AJ4118" s="18" t="s">
        <v>128</v>
      </c>
      <c r="AK4118" s="18" t="s">
        <v>128</v>
      </c>
      <c r="AL4118" s="59" t="s">
        <v>128</v>
      </c>
      <c r="AM4118" s="7" t="s">
        <v>128</v>
      </c>
    </row>
    <row r="4119" spans="1:39" x14ac:dyDescent="0.3">
      <c r="A4119" s="2">
        <v>1000770925</v>
      </c>
      <c r="B4119" s="2">
        <v>1000770925</v>
      </c>
      <c r="C4119" s="38">
        <v>2001662992</v>
      </c>
      <c r="D4119" s="43">
        <v>42773</v>
      </c>
      <c r="E4119" s="2" t="s">
        <v>99</v>
      </c>
      <c r="F4119" s="2" t="s">
        <v>88</v>
      </c>
      <c r="G4119" s="2" t="s">
        <v>83</v>
      </c>
      <c r="H4119" s="2" t="s">
        <v>87</v>
      </c>
      <c r="I4119" s="2" t="s">
        <v>98</v>
      </c>
      <c r="J4119" s="2" t="s">
        <v>101</v>
      </c>
      <c r="K4119" s="2" t="s">
        <v>75</v>
      </c>
      <c r="L4119" s="2" t="s">
        <v>74</v>
      </c>
      <c r="M4119" s="2">
        <v>15.11</v>
      </c>
      <c r="N4119" s="2">
        <v>2106</v>
      </c>
      <c r="O4119" s="2">
        <v>31</v>
      </c>
      <c r="P4119" s="2">
        <v>2</v>
      </c>
      <c r="Q4119" s="2">
        <v>1</v>
      </c>
      <c r="R4119" s="17"/>
      <c r="S4119" s="17"/>
      <c r="T4119" s="17"/>
      <c r="U4119" s="17"/>
      <c r="V4119" s="17"/>
      <c r="W4119" s="17"/>
      <c r="X4119" s="18">
        <v>7.1747388414055076</v>
      </c>
      <c r="Y4119" s="18">
        <v>108.41030389363722</v>
      </c>
      <c r="Z4119" s="19">
        <v>1.4719848053181387E-2</v>
      </c>
      <c r="AA4119" s="19">
        <v>0.22241690408357076</v>
      </c>
      <c r="AB4119" s="18">
        <v>0.48741935483870968</v>
      </c>
      <c r="AC4119" s="18">
        <v>7.364906451612903</v>
      </c>
      <c r="AD4119" s="17">
        <v>0</v>
      </c>
      <c r="AE4119" s="55">
        <v>0</v>
      </c>
      <c r="AF4119" s="18">
        <v>0</v>
      </c>
      <c r="AG4119" s="20">
        <v>0</v>
      </c>
      <c r="AH4119" s="17" t="s">
        <v>127</v>
      </c>
      <c r="AI4119" s="18" t="s">
        <v>128</v>
      </c>
      <c r="AJ4119" s="18" t="s">
        <v>128</v>
      </c>
      <c r="AK4119" s="18" t="s">
        <v>128</v>
      </c>
      <c r="AL4119" s="59" t="s">
        <v>128</v>
      </c>
      <c r="AM4119" s="7" t="s">
        <v>128</v>
      </c>
    </row>
    <row r="4120" spans="1:39" x14ac:dyDescent="0.3">
      <c r="A4120" s="2">
        <v>1000554265</v>
      </c>
      <c r="B4120" s="2">
        <v>1000554265</v>
      </c>
      <c r="C4120" s="38">
        <v>2001663846</v>
      </c>
      <c r="D4120" s="43">
        <v>42773</v>
      </c>
      <c r="E4120" s="2" t="s">
        <v>99</v>
      </c>
      <c r="F4120" s="2" t="s">
        <v>86</v>
      </c>
      <c r="G4120" s="2" t="s">
        <v>83</v>
      </c>
      <c r="H4120" s="2" t="s">
        <v>82</v>
      </c>
      <c r="I4120" s="2" t="s">
        <v>98</v>
      </c>
      <c r="J4120" s="2" t="s">
        <v>101</v>
      </c>
      <c r="K4120" s="2" t="s">
        <v>75</v>
      </c>
      <c r="L4120" s="2" t="s">
        <v>74</v>
      </c>
      <c r="M4120" s="2">
        <v>8.85</v>
      </c>
      <c r="N4120" s="2">
        <v>2526</v>
      </c>
      <c r="O4120" s="2">
        <v>34</v>
      </c>
      <c r="P4120" s="2">
        <v>3</v>
      </c>
      <c r="Q4120" s="2">
        <v>1</v>
      </c>
      <c r="R4120" s="17"/>
      <c r="S4120" s="17"/>
      <c r="T4120" s="17"/>
      <c r="U4120" s="17"/>
      <c r="V4120" s="17"/>
      <c r="W4120" s="17"/>
      <c r="X4120" s="18">
        <v>3.5035629453681709</v>
      </c>
      <c r="Y4120" s="18">
        <v>31.00653206650831</v>
      </c>
      <c r="Z4120" s="19">
        <v>1.3460015835312747E-2</v>
      </c>
      <c r="AA4120" s="19">
        <v>0.1191211401425178</v>
      </c>
      <c r="AB4120" s="18">
        <v>0.26029411764705879</v>
      </c>
      <c r="AC4120" s="18">
        <v>2.3036029411764702</v>
      </c>
      <c r="AD4120" s="17">
        <v>0</v>
      </c>
      <c r="AE4120" s="55">
        <v>0</v>
      </c>
      <c r="AF4120" s="18">
        <v>0</v>
      </c>
      <c r="AG4120" s="20">
        <v>0</v>
      </c>
      <c r="AH4120" s="17" t="s">
        <v>127</v>
      </c>
      <c r="AI4120" s="18" t="s">
        <v>128</v>
      </c>
      <c r="AJ4120" s="18" t="s">
        <v>128</v>
      </c>
      <c r="AK4120" s="18" t="s">
        <v>128</v>
      </c>
      <c r="AL4120" s="59" t="s">
        <v>128</v>
      </c>
      <c r="AM4120" s="7" t="s">
        <v>128</v>
      </c>
    </row>
    <row r="4121" spans="1:39" x14ac:dyDescent="0.3">
      <c r="A4121" s="2">
        <v>1000282935</v>
      </c>
      <c r="B4121" s="2">
        <v>1000282935</v>
      </c>
      <c r="C4121" s="38">
        <v>2001664270</v>
      </c>
      <c r="D4121" s="43">
        <v>42773</v>
      </c>
      <c r="E4121" s="2" t="s">
        <v>99</v>
      </c>
      <c r="F4121" s="2" t="s">
        <v>86</v>
      </c>
      <c r="G4121" s="2" t="s">
        <v>83</v>
      </c>
      <c r="H4121" s="2" t="s">
        <v>82</v>
      </c>
      <c r="I4121" s="2" t="s">
        <v>98</v>
      </c>
      <c r="J4121" s="2" t="s">
        <v>101</v>
      </c>
      <c r="K4121" s="2" t="s">
        <v>75</v>
      </c>
      <c r="L4121" s="2" t="s">
        <v>74</v>
      </c>
      <c r="M4121" s="2">
        <v>9.82</v>
      </c>
      <c r="N4121" s="2">
        <v>2888</v>
      </c>
      <c r="O4121" s="2">
        <v>37</v>
      </c>
      <c r="P4121" s="2">
        <v>3</v>
      </c>
      <c r="Q4121" s="2">
        <v>1</v>
      </c>
      <c r="R4121" s="17"/>
      <c r="S4121" s="17"/>
      <c r="T4121" s="17"/>
      <c r="U4121" s="17"/>
      <c r="V4121" s="17"/>
      <c r="W4121" s="17"/>
      <c r="X4121" s="18">
        <v>3.4002770083102494</v>
      </c>
      <c r="Y4121" s="18">
        <v>33.390720221606649</v>
      </c>
      <c r="Z4121" s="19">
        <v>1.2811634349030472E-2</v>
      </c>
      <c r="AA4121" s="19">
        <v>0.12581024930747925</v>
      </c>
      <c r="AB4121" s="18">
        <v>0.26540540540540541</v>
      </c>
      <c r="AC4121" s="18">
        <v>2.606281081081081</v>
      </c>
      <c r="AD4121" s="17">
        <v>0</v>
      </c>
      <c r="AE4121" s="55">
        <v>0</v>
      </c>
      <c r="AF4121" s="18">
        <v>0</v>
      </c>
      <c r="AG4121" s="20">
        <v>0</v>
      </c>
      <c r="AH4121" s="17" t="s">
        <v>127</v>
      </c>
      <c r="AI4121" s="18" t="s">
        <v>128</v>
      </c>
      <c r="AJ4121" s="18" t="s">
        <v>128</v>
      </c>
      <c r="AK4121" s="18" t="s">
        <v>128</v>
      </c>
      <c r="AL4121" s="59" t="s">
        <v>128</v>
      </c>
      <c r="AM4121" s="7" t="s">
        <v>128</v>
      </c>
    </row>
    <row r="4122" spans="1:39" x14ac:dyDescent="0.3">
      <c r="A4122" s="2">
        <v>1000496040</v>
      </c>
      <c r="B4122" s="2">
        <v>1000496040</v>
      </c>
      <c r="C4122" s="38">
        <v>2001664516</v>
      </c>
      <c r="D4122" s="43">
        <v>42773</v>
      </c>
      <c r="E4122" s="2" t="s">
        <v>99</v>
      </c>
      <c r="F4122" s="2" t="s">
        <v>85</v>
      </c>
      <c r="G4122" s="2" t="s">
        <v>83</v>
      </c>
      <c r="H4122" s="2" t="s">
        <v>82</v>
      </c>
      <c r="I4122" s="2" t="s">
        <v>98</v>
      </c>
      <c r="J4122" s="2" t="s">
        <v>101</v>
      </c>
      <c r="K4122" s="2" t="s">
        <v>75</v>
      </c>
      <c r="L4122" s="2" t="s">
        <v>74</v>
      </c>
      <c r="M4122" s="2">
        <v>7.96</v>
      </c>
      <c r="N4122" s="2">
        <v>1602</v>
      </c>
      <c r="O4122" s="2">
        <v>14</v>
      </c>
      <c r="P4122" s="2">
        <v>1</v>
      </c>
      <c r="Q4122" s="2">
        <v>1</v>
      </c>
      <c r="R4122" s="17"/>
      <c r="S4122" s="17"/>
      <c r="T4122" s="17"/>
      <c r="U4122" s="17"/>
      <c r="V4122" s="17"/>
      <c r="W4122" s="17"/>
      <c r="X4122" s="18">
        <v>4.9687890137328337</v>
      </c>
      <c r="Y4122" s="18">
        <v>39.551560549313358</v>
      </c>
      <c r="Z4122" s="19">
        <v>8.7390761548064924E-3</v>
      </c>
      <c r="AA4122" s="19">
        <v>6.9563046192259684E-2</v>
      </c>
      <c r="AB4122" s="18">
        <v>0.56857142857142862</v>
      </c>
      <c r="AC4122" s="18">
        <v>4.5258285714285718</v>
      </c>
      <c r="AD4122" s="17">
        <v>0</v>
      </c>
      <c r="AE4122" s="55">
        <v>0</v>
      </c>
      <c r="AF4122" s="18">
        <v>0</v>
      </c>
      <c r="AG4122" s="20">
        <v>0</v>
      </c>
      <c r="AH4122" s="17" t="s">
        <v>127</v>
      </c>
      <c r="AI4122" s="18" t="s">
        <v>128</v>
      </c>
      <c r="AJ4122" s="18" t="s">
        <v>128</v>
      </c>
      <c r="AK4122" s="18" t="s">
        <v>128</v>
      </c>
      <c r="AL4122" s="59" t="s">
        <v>128</v>
      </c>
      <c r="AM4122" s="7" t="s">
        <v>128</v>
      </c>
    </row>
    <row r="4123" spans="1:39" x14ac:dyDescent="0.3">
      <c r="A4123" s="2">
        <v>1000818860</v>
      </c>
      <c r="B4123" s="2">
        <v>1000818860</v>
      </c>
      <c r="C4123" s="38">
        <v>2001664992</v>
      </c>
      <c r="D4123" s="43">
        <v>42773</v>
      </c>
      <c r="E4123" s="2" t="s">
        <v>99</v>
      </c>
      <c r="F4123" s="2" t="s">
        <v>84</v>
      </c>
      <c r="G4123" s="2" t="s">
        <v>83</v>
      </c>
      <c r="H4123" s="2" t="s">
        <v>82</v>
      </c>
      <c r="I4123" s="2" t="s">
        <v>98</v>
      </c>
      <c r="J4123" s="2" t="s">
        <v>101</v>
      </c>
      <c r="K4123" s="2" t="s">
        <v>75</v>
      </c>
      <c r="L4123" s="2" t="s">
        <v>74</v>
      </c>
      <c r="M4123" s="2">
        <v>10.42</v>
      </c>
      <c r="N4123" s="2">
        <v>1882</v>
      </c>
      <c r="O4123" s="2">
        <v>16</v>
      </c>
      <c r="P4123" s="2">
        <v>2</v>
      </c>
      <c r="Q4123" s="2">
        <v>1</v>
      </c>
      <c r="R4123" s="17"/>
      <c r="S4123" s="17"/>
      <c r="T4123" s="17"/>
      <c r="U4123" s="17"/>
      <c r="V4123" s="17"/>
      <c r="W4123" s="17"/>
      <c r="X4123" s="18">
        <v>5.5366631243358135</v>
      </c>
      <c r="Y4123" s="18">
        <v>57.692029755579178</v>
      </c>
      <c r="Z4123" s="19">
        <v>8.5015940488841653E-3</v>
      </c>
      <c r="AA4123" s="19">
        <v>8.8586609989372997E-2</v>
      </c>
      <c r="AB4123" s="18">
        <v>0.65125</v>
      </c>
      <c r="AC4123" s="18">
        <v>6.7860249999999995</v>
      </c>
      <c r="AD4123" s="17">
        <v>0</v>
      </c>
      <c r="AE4123" s="55">
        <v>0</v>
      </c>
      <c r="AF4123" s="18">
        <v>0</v>
      </c>
      <c r="AG4123" s="20">
        <v>0</v>
      </c>
      <c r="AH4123" s="17" t="s">
        <v>127</v>
      </c>
      <c r="AI4123" s="18" t="s">
        <v>128</v>
      </c>
      <c r="AJ4123" s="18" t="s">
        <v>128</v>
      </c>
      <c r="AK4123" s="18" t="s">
        <v>128</v>
      </c>
      <c r="AL4123" s="59" t="s">
        <v>128</v>
      </c>
      <c r="AM4123" s="7" t="s">
        <v>128</v>
      </c>
    </row>
    <row r="4124" spans="1:39" x14ac:dyDescent="0.3">
      <c r="A4124" s="2">
        <v>1000339098</v>
      </c>
      <c r="B4124" s="2">
        <v>1000339098</v>
      </c>
      <c r="C4124" s="38">
        <v>2001667044</v>
      </c>
      <c r="D4124" s="43">
        <v>42773</v>
      </c>
      <c r="E4124" s="2" t="s">
        <v>99</v>
      </c>
      <c r="F4124" s="2" t="s">
        <v>79</v>
      </c>
      <c r="G4124" s="2" t="s">
        <v>7</v>
      </c>
      <c r="H4124" s="2" t="s">
        <v>78</v>
      </c>
      <c r="I4124" s="2" t="s">
        <v>100</v>
      </c>
      <c r="J4124" s="2" t="s">
        <v>76</v>
      </c>
      <c r="K4124" s="2" t="s">
        <v>75</v>
      </c>
      <c r="L4124" s="2" t="s">
        <v>74</v>
      </c>
      <c r="M4124" s="2">
        <v>17.96</v>
      </c>
      <c r="N4124" s="2">
        <v>1509</v>
      </c>
      <c r="O4124" s="2">
        <v>23</v>
      </c>
      <c r="P4124" s="2">
        <v>2</v>
      </c>
      <c r="Q4124" s="2">
        <v>1</v>
      </c>
      <c r="R4124" s="17">
        <v>364</v>
      </c>
      <c r="S4124" s="17">
        <v>174</v>
      </c>
      <c r="T4124" s="17">
        <v>80</v>
      </c>
      <c r="U4124" s="17">
        <v>60</v>
      </c>
      <c r="V4124" s="17">
        <v>51</v>
      </c>
      <c r="W4124" s="17">
        <v>44</v>
      </c>
      <c r="X4124" s="18">
        <v>11.901921802518224</v>
      </c>
      <c r="Y4124" s="18">
        <v>213.75851557322733</v>
      </c>
      <c r="Z4124" s="19">
        <v>1.5241882041086813E-2</v>
      </c>
      <c r="AA4124" s="19">
        <v>0.27374420145791917</v>
      </c>
      <c r="AB4124" s="18">
        <v>0.78086956521739137</v>
      </c>
      <c r="AC4124" s="18">
        <v>14.02441739130435</v>
      </c>
      <c r="AD4124" s="17">
        <v>1</v>
      </c>
      <c r="AE4124" s="55">
        <v>183</v>
      </c>
      <c r="AF4124" s="18">
        <v>10.189309576837417</v>
      </c>
      <c r="AG4124" s="20">
        <v>183</v>
      </c>
      <c r="AH4124" s="17">
        <v>95</v>
      </c>
      <c r="AI4124" s="18">
        <v>4.9340659340659343E-2</v>
      </c>
      <c r="AJ4124" s="18">
        <v>0.88615824175824187</v>
      </c>
      <c r="AK4124" s="18">
        <v>0.18905263157894739</v>
      </c>
      <c r="AL4124" s="59">
        <v>3.3953852631578951</v>
      </c>
      <c r="AM4124" s="7">
        <v>3.3953852631578951</v>
      </c>
    </row>
    <row r="4125" spans="1:39" x14ac:dyDescent="0.3">
      <c r="A4125" s="2">
        <v>1000429733</v>
      </c>
      <c r="B4125" s="2">
        <v>1000429733</v>
      </c>
      <c r="C4125" s="38">
        <v>2001667240</v>
      </c>
      <c r="D4125" s="43">
        <v>42773</v>
      </c>
      <c r="E4125" s="2" t="s">
        <v>99</v>
      </c>
      <c r="F4125" s="2" t="s">
        <v>96</v>
      </c>
      <c r="G4125" s="2" t="s">
        <v>95</v>
      </c>
      <c r="H4125" s="2" t="s">
        <v>78</v>
      </c>
      <c r="I4125" s="2" t="s">
        <v>100</v>
      </c>
      <c r="J4125" s="2" t="s">
        <v>76</v>
      </c>
      <c r="K4125" s="2" t="s">
        <v>75</v>
      </c>
      <c r="L4125" s="2" t="s">
        <v>74</v>
      </c>
      <c r="M4125" s="2">
        <v>57.28</v>
      </c>
      <c r="N4125" s="2">
        <v>6619</v>
      </c>
      <c r="O4125" s="2">
        <v>98</v>
      </c>
      <c r="P4125" s="2">
        <v>6</v>
      </c>
      <c r="Q4125" s="2">
        <v>4</v>
      </c>
      <c r="R4125" s="17">
        <v>1592</v>
      </c>
      <c r="S4125" s="17">
        <v>864</v>
      </c>
      <c r="T4125" s="17">
        <v>467</v>
      </c>
      <c r="U4125" s="17">
        <v>321</v>
      </c>
      <c r="V4125" s="17">
        <v>237</v>
      </c>
      <c r="W4125" s="17">
        <v>222</v>
      </c>
      <c r="X4125" s="18">
        <v>8.6538752077353074</v>
      </c>
      <c r="Y4125" s="18">
        <v>495.69397189907841</v>
      </c>
      <c r="Z4125" s="19">
        <v>1.4805861912675631E-2</v>
      </c>
      <c r="AA4125" s="19">
        <v>0.84807977035806015</v>
      </c>
      <c r="AB4125" s="18">
        <v>0.58448979591836736</v>
      </c>
      <c r="AC4125" s="18">
        <v>33.479575510204086</v>
      </c>
      <c r="AD4125" s="17">
        <v>3</v>
      </c>
      <c r="AE4125" s="55">
        <v>450</v>
      </c>
      <c r="AF4125" s="18">
        <v>7.8561452513966481</v>
      </c>
      <c r="AG4125" s="20">
        <v>450</v>
      </c>
      <c r="AH4125" s="17">
        <v>459</v>
      </c>
      <c r="AI4125" s="18">
        <v>3.5979899497487436E-2</v>
      </c>
      <c r="AJ4125" s="18">
        <v>2.0609286432160805</v>
      </c>
      <c r="AK4125" s="18">
        <v>0.12479302832244009</v>
      </c>
      <c r="AL4125" s="59">
        <v>7.1481446623093685</v>
      </c>
      <c r="AM4125" s="7">
        <v>7.1481446623093685</v>
      </c>
    </row>
    <row r="4126" spans="1:39" x14ac:dyDescent="0.3">
      <c r="A4126" s="2">
        <v>1000377031</v>
      </c>
      <c r="B4126" s="2">
        <v>1000377031</v>
      </c>
      <c r="C4126" s="38">
        <v>2001668100</v>
      </c>
      <c r="D4126" s="43">
        <v>42773</v>
      </c>
      <c r="E4126" s="2" t="s">
        <v>99</v>
      </c>
      <c r="F4126" s="2" t="s">
        <v>94</v>
      </c>
      <c r="G4126" s="2" t="s">
        <v>93</v>
      </c>
      <c r="H4126" s="2" t="s">
        <v>78</v>
      </c>
      <c r="I4126" s="2" t="s">
        <v>100</v>
      </c>
      <c r="J4126" s="2" t="s">
        <v>76</v>
      </c>
      <c r="K4126" s="2" t="s">
        <v>75</v>
      </c>
      <c r="L4126" s="2" t="s">
        <v>74</v>
      </c>
      <c r="M4126" s="2">
        <v>102.27</v>
      </c>
      <c r="N4126" s="2">
        <v>12140</v>
      </c>
      <c r="O4126" s="2">
        <v>124</v>
      </c>
      <c r="P4126" s="2">
        <v>14</v>
      </c>
      <c r="Q4126" s="2">
        <v>6</v>
      </c>
      <c r="R4126" s="17">
        <v>3108</v>
      </c>
      <c r="S4126" s="17">
        <v>1784</v>
      </c>
      <c r="T4126" s="17">
        <v>715</v>
      </c>
      <c r="U4126" s="17">
        <v>536</v>
      </c>
      <c r="V4126" s="17">
        <v>425</v>
      </c>
      <c r="W4126" s="17">
        <v>374</v>
      </c>
      <c r="X4126" s="18">
        <v>8.4242174629324538</v>
      </c>
      <c r="Y4126" s="18">
        <v>861.54471993410198</v>
      </c>
      <c r="Z4126" s="19">
        <v>1.0214168039538715E-2</v>
      </c>
      <c r="AA4126" s="19">
        <v>1.0446029654036244</v>
      </c>
      <c r="AB4126" s="18">
        <v>0.82475806451612899</v>
      </c>
      <c r="AC4126" s="18">
        <v>84.348007258064513</v>
      </c>
      <c r="AD4126" s="17">
        <v>2</v>
      </c>
      <c r="AE4126" s="55">
        <v>22</v>
      </c>
      <c r="AF4126" s="18">
        <v>0.21511684756037941</v>
      </c>
      <c r="AG4126" s="20">
        <v>22</v>
      </c>
      <c r="AH4126" s="17">
        <v>799</v>
      </c>
      <c r="AI4126" s="18">
        <v>3.2905405405405402E-2</v>
      </c>
      <c r="AJ4126" s="18">
        <v>3.3652358108108102</v>
      </c>
      <c r="AK4126" s="18">
        <v>0.12799749687108886</v>
      </c>
      <c r="AL4126" s="59">
        <v>13.090304005006256</v>
      </c>
      <c r="AM4126" s="7">
        <v>13.090304005006256</v>
      </c>
    </row>
    <row r="4127" spans="1:39" x14ac:dyDescent="0.3">
      <c r="A4127" s="2">
        <v>1000787402</v>
      </c>
      <c r="B4127" s="2">
        <v>1000787402</v>
      </c>
      <c r="C4127" s="38">
        <v>2001668458</v>
      </c>
      <c r="D4127" s="43">
        <v>42773</v>
      </c>
      <c r="E4127" s="2" t="s">
        <v>99</v>
      </c>
      <c r="F4127" s="2" t="s">
        <v>92</v>
      </c>
      <c r="G4127" s="2" t="s">
        <v>83</v>
      </c>
      <c r="H4127" s="2" t="s">
        <v>90</v>
      </c>
      <c r="I4127" s="2" t="s">
        <v>100</v>
      </c>
      <c r="J4127" s="2" t="s">
        <v>76</v>
      </c>
      <c r="K4127" s="2" t="s">
        <v>75</v>
      </c>
      <c r="L4127" s="2" t="s">
        <v>74</v>
      </c>
      <c r="M4127" s="2">
        <v>54.77</v>
      </c>
      <c r="N4127" s="2">
        <v>8359</v>
      </c>
      <c r="O4127" s="2">
        <v>80</v>
      </c>
      <c r="P4127" s="2">
        <v>8</v>
      </c>
      <c r="Q4127" s="2">
        <v>5</v>
      </c>
      <c r="R4127" s="17">
        <v>1256</v>
      </c>
      <c r="S4127" s="17">
        <v>730</v>
      </c>
      <c r="T4127" s="17">
        <v>350</v>
      </c>
      <c r="U4127" s="17">
        <v>226</v>
      </c>
      <c r="V4127" s="17">
        <v>183</v>
      </c>
      <c r="W4127" s="17">
        <v>163</v>
      </c>
      <c r="X4127" s="18">
        <v>6.5522191649718868</v>
      </c>
      <c r="Y4127" s="18">
        <v>358.86504366551026</v>
      </c>
      <c r="Z4127" s="19">
        <v>9.5705227898073928E-3</v>
      </c>
      <c r="AA4127" s="19">
        <v>0.52417753319775096</v>
      </c>
      <c r="AB4127" s="18">
        <v>0.68462500000000004</v>
      </c>
      <c r="AC4127" s="18">
        <v>37.496911250000004</v>
      </c>
      <c r="AD4127" s="17">
        <v>1</v>
      </c>
      <c r="AE4127" s="55">
        <v>118</v>
      </c>
      <c r="AF4127" s="18">
        <v>2.1544641226949057</v>
      </c>
      <c r="AG4127" s="20">
        <v>118</v>
      </c>
      <c r="AH4127" s="17">
        <v>346</v>
      </c>
      <c r="AI4127" s="18">
        <v>4.3606687898089178E-2</v>
      </c>
      <c r="AJ4127" s="18">
        <v>2.3883382961783446</v>
      </c>
      <c r="AK4127" s="18">
        <v>0.15829479768786128</v>
      </c>
      <c r="AL4127" s="59">
        <v>8.6698060693641636</v>
      </c>
      <c r="AM4127" s="7">
        <v>8.6698060693641636</v>
      </c>
    </row>
    <row r="4128" spans="1:39" x14ac:dyDescent="0.3">
      <c r="A4128" s="2">
        <v>1000338305</v>
      </c>
      <c r="B4128" s="2">
        <v>1000338305</v>
      </c>
      <c r="C4128" s="38">
        <v>2001669464</v>
      </c>
      <c r="D4128" s="43">
        <v>42773</v>
      </c>
      <c r="E4128" s="2" t="s">
        <v>99</v>
      </c>
      <c r="F4128" s="2" t="s">
        <v>91</v>
      </c>
      <c r="G4128" s="2" t="s">
        <v>83</v>
      </c>
      <c r="H4128" s="2" t="s">
        <v>90</v>
      </c>
      <c r="I4128" s="2" t="s">
        <v>100</v>
      </c>
      <c r="J4128" s="2" t="s">
        <v>76</v>
      </c>
      <c r="K4128" s="2" t="s">
        <v>75</v>
      </c>
      <c r="L4128" s="2" t="s">
        <v>74</v>
      </c>
      <c r="M4128" s="2">
        <v>26</v>
      </c>
      <c r="N4128" s="2">
        <v>4436</v>
      </c>
      <c r="O4128" s="2">
        <v>41</v>
      </c>
      <c r="P4128" s="2">
        <v>4</v>
      </c>
      <c r="Q4128" s="2">
        <v>3</v>
      </c>
      <c r="R4128" s="17">
        <v>840</v>
      </c>
      <c r="S4128" s="17">
        <v>386</v>
      </c>
      <c r="T4128" s="17">
        <v>227</v>
      </c>
      <c r="U4128" s="17">
        <v>153</v>
      </c>
      <c r="V4128" s="17">
        <v>125</v>
      </c>
      <c r="W4128" s="17">
        <v>112</v>
      </c>
      <c r="X4128" s="18">
        <v>5.8611361587015329</v>
      </c>
      <c r="Y4128" s="18">
        <v>152.38954012623987</v>
      </c>
      <c r="Z4128" s="19">
        <v>9.2425608656447247E-3</v>
      </c>
      <c r="AA4128" s="19">
        <v>0.24030658250676284</v>
      </c>
      <c r="AB4128" s="18">
        <v>0.63414634146341464</v>
      </c>
      <c r="AC4128" s="18">
        <v>16.487804878048781</v>
      </c>
      <c r="AD4128" s="17">
        <v>0</v>
      </c>
      <c r="AE4128" s="55">
        <v>0</v>
      </c>
      <c r="AF4128" s="18">
        <v>0</v>
      </c>
      <c r="AG4128" s="20">
        <v>0</v>
      </c>
      <c r="AH4128" s="17">
        <v>237</v>
      </c>
      <c r="AI4128" s="18">
        <v>3.0952380952380953E-2</v>
      </c>
      <c r="AJ4128" s="18">
        <v>0.80476190476190479</v>
      </c>
      <c r="AK4128" s="18">
        <v>0.10970464135021098</v>
      </c>
      <c r="AL4128" s="59">
        <v>2.8523206751054855</v>
      </c>
      <c r="AM4128" s="7">
        <v>2.8523206751054855</v>
      </c>
    </row>
    <row r="4129" spans="1:39" x14ac:dyDescent="0.3">
      <c r="A4129" s="2">
        <v>1000917143</v>
      </c>
      <c r="B4129" s="2">
        <v>1000917143</v>
      </c>
      <c r="C4129" s="38">
        <v>2001672474</v>
      </c>
      <c r="D4129" s="43">
        <v>42773</v>
      </c>
      <c r="E4129" s="2" t="s">
        <v>99</v>
      </c>
      <c r="F4129" s="2" t="s">
        <v>89</v>
      </c>
      <c r="G4129" s="2" t="s">
        <v>83</v>
      </c>
      <c r="H4129" s="2" t="s">
        <v>87</v>
      </c>
      <c r="I4129" s="2" t="s">
        <v>100</v>
      </c>
      <c r="J4129" s="2" t="s">
        <v>76</v>
      </c>
      <c r="K4129" s="2" t="s">
        <v>75</v>
      </c>
      <c r="L4129" s="2" t="s">
        <v>74</v>
      </c>
      <c r="M4129" s="2">
        <v>23.72</v>
      </c>
      <c r="N4129" s="2">
        <v>3840</v>
      </c>
      <c r="O4129" s="2">
        <v>36</v>
      </c>
      <c r="P4129" s="2">
        <v>4</v>
      </c>
      <c r="Q4129" s="2">
        <v>2</v>
      </c>
      <c r="R4129" s="17">
        <v>1146</v>
      </c>
      <c r="S4129" s="17">
        <v>484</v>
      </c>
      <c r="T4129" s="17">
        <v>213</v>
      </c>
      <c r="U4129" s="17">
        <v>155</v>
      </c>
      <c r="V4129" s="17">
        <v>136</v>
      </c>
      <c r="W4129" s="17">
        <v>119</v>
      </c>
      <c r="X4129" s="18">
        <v>6.177083333333333</v>
      </c>
      <c r="Y4129" s="18">
        <v>146.52041666666665</v>
      </c>
      <c r="Z4129" s="19">
        <v>9.3749999999999997E-3</v>
      </c>
      <c r="AA4129" s="19">
        <v>0.22237499999999999</v>
      </c>
      <c r="AB4129" s="18">
        <v>0.65888888888888886</v>
      </c>
      <c r="AC4129" s="18">
        <v>15.628844444444443</v>
      </c>
      <c r="AD4129" s="17">
        <v>0</v>
      </c>
      <c r="AE4129" s="55">
        <v>0</v>
      </c>
      <c r="AF4129" s="18">
        <v>0</v>
      </c>
      <c r="AG4129" s="20">
        <v>0</v>
      </c>
      <c r="AH4129" s="17">
        <v>255</v>
      </c>
      <c r="AI4129" s="18">
        <v>2.069808027923211E-2</v>
      </c>
      <c r="AJ4129" s="18">
        <v>0.49095846422338563</v>
      </c>
      <c r="AK4129" s="18">
        <v>9.3019607843137245E-2</v>
      </c>
      <c r="AL4129" s="59">
        <v>2.2064250980392153</v>
      </c>
      <c r="AM4129" s="7">
        <v>2.2064250980392153</v>
      </c>
    </row>
    <row r="4130" spans="1:39" x14ac:dyDescent="0.3">
      <c r="A4130" s="2">
        <v>1000789132</v>
      </c>
      <c r="B4130" s="2">
        <v>1000789132</v>
      </c>
      <c r="C4130" s="38">
        <v>2001672778</v>
      </c>
      <c r="D4130" s="43">
        <v>42773</v>
      </c>
      <c r="E4130" s="2" t="s">
        <v>99</v>
      </c>
      <c r="F4130" s="2" t="s">
        <v>88</v>
      </c>
      <c r="G4130" s="2" t="s">
        <v>83</v>
      </c>
      <c r="H4130" s="2" t="s">
        <v>87</v>
      </c>
      <c r="I4130" s="2" t="s">
        <v>100</v>
      </c>
      <c r="J4130" s="2" t="s">
        <v>76</v>
      </c>
      <c r="K4130" s="2" t="s">
        <v>75</v>
      </c>
      <c r="L4130" s="2" t="s">
        <v>74</v>
      </c>
      <c r="M4130" s="2">
        <v>18.25</v>
      </c>
      <c r="N4130" s="2">
        <v>2720</v>
      </c>
      <c r="O4130" s="2">
        <v>26</v>
      </c>
      <c r="P4130" s="2">
        <v>3</v>
      </c>
      <c r="Q4130" s="2">
        <v>1</v>
      </c>
      <c r="R4130" s="17">
        <v>788</v>
      </c>
      <c r="S4130" s="17">
        <v>457</v>
      </c>
      <c r="T4130" s="17">
        <v>271</v>
      </c>
      <c r="U4130" s="17">
        <v>196</v>
      </c>
      <c r="V4130" s="17">
        <v>142</v>
      </c>
      <c r="W4130" s="17">
        <v>121</v>
      </c>
      <c r="X4130" s="18">
        <v>6.7095588235294112</v>
      </c>
      <c r="Y4130" s="18">
        <v>122.44944852941175</v>
      </c>
      <c r="Z4130" s="19">
        <v>9.5588235294117654E-3</v>
      </c>
      <c r="AA4130" s="19">
        <v>0.17444852941176472</v>
      </c>
      <c r="AB4130" s="18">
        <v>0.70192307692307687</v>
      </c>
      <c r="AC4130" s="18">
        <v>12.810096153846153</v>
      </c>
      <c r="AD4130" s="17">
        <v>0</v>
      </c>
      <c r="AE4130" s="55">
        <v>0</v>
      </c>
      <c r="AF4130" s="18">
        <v>0</v>
      </c>
      <c r="AG4130" s="20">
        <v>0</v>
      </c>
      <c r="AH4130" s="17">
        <v>263</v>
      </c>
      <c r="AI4130" s="18">
        <v>2.315989847715736E-2</v>
      </c>
      <c r="AJ4130" s="18">
        <v>0.42266814720812185</v>
      </c>
      <c r="AK4130" s="18">
        <v>6.939163498098859E-2</v>
      </c>
      <c r="AL4130" s="59">
        <v>1.2663973384030418</v>
      </c>
      <c r="AM4130" s="7">
        <v>1.2663973384030418</v>
      </c>
    </row>
    <row r="4131" spans="1:39" x14ac:dyDescent="0.3">
      <c r="A4131" s="2">
        <v>1000902870</v>
      </c>
      <c r="B4131" s="2">
        <v>1000902870</v>
      </c>
      <c r="C4131" s="38">
        <v>2001673016</v>
      </c>
      <c r="D4131" s="43">
        <v>42773</v>
      </c>
      <c r="E4131" s="2" t="s">
        <v>99</v>
      </c>
      <c r="F4131" s="2" t="s">
        <v>86</v>
      </c>
      <c r="G4131" s="2" t="s">
        <v>83</v>
      </c>
      <c r="H4131" s="2" t="s">
        <v>82</v>
      </c>
      <c r="I4131" s="2" t="s">
        <v>100</v>
      </c>
      <c r="J4131" s="2" t="s">
        <v>76</v>
      </c>
      <c r="K4131" s="2" t="s">
        <v>75</v>
      </c>
      <c r="L4131" s="2" t="s">
        <v>74</v>
      </c>
      <c r="M4131" s="2">
        <v>11.95</v>
      </c>
      <c r="N4131" s="2">
        <v>3713</v>
      </c>
      <c r="O4131" s="2">
        <v>31</v>
      </c>
      <c r="P4131" s="2">
        <v>3</v>
      </c>
      <c r="Q4131" s="2">
        <v>2</v>
      </c>
      <c r="R4131" s="17">
        <v>607</v>
      </c>
      <c r="S4131" s="17">
        <v>334</v>
      </c>
      <c r="T4131" s="17">
        <v>165</v>
      </c>
      <c r="U4131" s="17">
        <v>100</v>
      </c>
      <c r="V4131" s="17">
        <v>87</v>
      </c>
      <c r="W4131" s="17">
        <v>76</v>
      </c>
      <c r="X4131" s="18">
        <v>3.2184217613789388</v>
      </c>
      <c r="Y4131" s="18">
        <v>38.460140048478316</v>
      </c>
      <c r="Z4131" s="19">
        <v>8.349043899811474E-3</v>
      </c>
      <c r="AA4131" s="19">
        <v>9.9771074602747103E-2</v>
      </c>
      <c r="AB4131" s="18">
        <v>0.38548387096774189</v>
      </c>
      <c r="AC4131" s="18">
        <v>4.6065322580645152</v>
      </c>
      <c r="AD4131" s="17">
        <v>0</v>
      </c>
      <c r="AE4131" s="55">
        <v>0</v>
      </c>
      <c r="AF4131" s="18">
        <v>0</v>
      </c>
      <c r="AG4131" s="20">
        <v>0</v>
      </c>
      <c r="AH4131" s="17">
        <v>163</v>
      </c>
      <c r="AI4131" s="18">
        <v>1.9686985172981876E-2</v>
      </c>
      <c r="AJ4131" s="18">
        <v>0.23525947281713341</v>
      </c>
      <c r="AK4131" s="18">
        <v>7.3312883435582815E-2</v>
      </c>
      <c r="AL4131" s="59">
        <v>0.87608895705521461</v>
      </c>
      <c r="AM4131" s="7">
        <v>0.87608895705521461</v>
      </c>
    </row>
    <row r="4132" spans="1:39" x14ac:dyDescent="0.3">
      <c r="A4132" s="2">
        <v>1000351708</v>
      </c>
      <c r="B4132" s="2">
        <v>1000351708</v>
      </c>
      <c r="C4132" s="38">
        <v>2001673396</v>
      </c>
      <c r="D4132" s="43">
        <v>42773</v>
      </c>
      <c r="E4132" s="2" t="s">
        <v>99</v>
      </c>
      <c r="F4132" s="2" t="s">
        <v>86</v>
      </c>
      <c r="G4132" s="2" t="s">
        <v>83</v>
      </c>
      <c r="H4132" s="2" t="s">
        <v>82</v>
      </c>
      <c r="I4132" s="2" t="s">
        <v>100</v>
      </c>
      <c r="J4132" s="2" t="s">
        <v>76</v>
      </c>
      <c r="K4132" s="2" t="s">
        <v>75</v>
      </c>
      <c r="L4132" s="2" t="s">
        <v>74</v>
      </c>
      <c r="M4132" s="2">
        <v>12.17</v>
      </c>
      <c r="N4132" s="2">
        <v>3922</v>
      </c>
      <c r="O4132" s="2">
        <v>33</v>
      </c>
      <c r="P4132" s="2">
        <v>4</v>
      </c>
      <c r="Q4132" s="2">
        <v>2</v>
      </c>
      <c r="R4132" s="17">
        <v>625</v>
      </c>
      <c r="S4132" s="17">
        <v>284</v>
      </c>
      <c r="T4132" s="17">
        <v>141</v>
      </c>
      <c r="U4132" s="17">
        <v>91</v>
      </c>
      <c r="V4132" s="17">
        <v>82</v>
      </c>
      <c r="W4132" s="17">
        <v>74</v>
      </c>
      <c r="X4132" s="18">
        <v>3.1030086690464049</v>
      </c>
      <c r="Y4132" s="18">
        <v>37.763615502294748</v>
      </c>
      <c r="Z4132" s="19">
        <v>8.4140744518103015E-3</v>
      </c>
      <c r="AA4132" s="19">
        <v>0.10239928607853137</v>
      </c>
      <c r="AB4132" s="18">
        <v>0.36878787878787878</v>
      </c>
      <c r="AC4132" s="18">
        <v>4.4881484848484847</v>
      </c>
      <c r="AD4132" s="17">
        <v>0</v>
      </c>
      <c r="AE4132" s="55">
        <v>0</v>
      </c>
      <c r="AF4132" s="18">
        <v>0</v>
      </c>
      <c r="AG4132" s="20">
        <v>0</v>
      </c>
      <c r="AH4132" s="17">
        <v>156</v>
      </c>
      <c r="AI4132" s="18">
        <v>1.9472E-2</v>
      </c>
      <c r="AJ4132" s="18">
        <v>0.23697424</v>
      </c>
      <c r="AK4132" s="18">
        <v>7.8012820512820519E-2</v>
      </c>
      <c r="AL4132" s="59">
        <v>0.94941602564102567</v>
      </c>
      <c r="AM4132" s="7">
        <v>0.94941602564102567</v>
      </c>
    </row>
    <row r="4133" spans="1:39" x14ac:dyDescent="0.3">
      <c r="A4133" s="2">
        <v>1000561010</v>
      </c>
      <c r="B4133" s="2">
        <v>1000561010</v>
      </c>
      <c r="C4133" s="38">
        <v>2001673894</v>
      </c>
      <c r="D4133" s="43">
        <v>42773</v>
      </c>
      <c r="E4133" s="2" t="s">
        <v>99</v>
      </c>
      <c r="F4133" s="2" t="s">
        <v>85</v>
      </c>
      <c r="G4133" s="2" t="s">
        <v>83</v>
      </c>
      <c r="H4133" s="2" t="s">
        <v>82</v>
      </c>
      <c r="I4133" s="2" t="s">
        <v>100</v>
      </c>
      <c r="J4133" s="2" t="s">
        <v>76</v>
      </c>
      <c r="K4133" s="2" t="s">
        <v>75</v>
      </c>
      <c r="L4133" s="2" t="s">
        <v>74</v>
      </c>
      <c r="M4133" s="2">
        <v>13.77</v>
      </c>
      <c r="N4133" s="2">
        <v>2998</v>
      </c>
      <c r="O4133" s="2">
        <v>20</v>
      </c>
      <c r="P4133" s="2">
        <v>2</v>
      </c>
      <c r="Q4133" s="2">
        <v>2</v>
      </c>
      <c r="R4133" s="17">
        <v>834</v>
      </c>
      <c r="S4133" s="17">
        <v>427</v>
      </c>
      <c r="T4133" s="17">
        <v>247</v>
      </c>
      <c r="U4133" s="17">
        <v>187</v>
      </c>
      <c r="V4133" s="17">
        <v>157</v>
      </c>
      <c r="W4133" s="17">
        <v>147</v>
      </c>
      <c r="X4133" s="18">
        <v>4.5930620413609073</v>
      </c>
      <c r="Y4133" s="18">
        <v>63.246464309539689</v>
      </c>
      <c r="Z4133" s="19">
        <v>6.6711140760507001E-3</v>
      </c>
      <c r="AA4133" s="19">
        <v>9.1861240827218138E-2</v>
      </c>
      <c r="AB4133" s="18">
        <v>0.6885</v>
      </c>
      <c r="AC4133" s="18">
        <v>9.4806449999999991</v>
      </c>
      <c r="AD4133" s="17">
        <v>0</v>
      </c>
      <c r="AE4133" s="55">
        <v>0</v>
      </c>
      <c r="AF4133" s="18">
        <v>0</v>
      </c>
      <c r="AG4133" s="20">
        <v>0</v>
      </c>
      <c r="AH4133" s="17">
        <v>304</v>
      </c>
      <c r="AI4133" s="18">
        <v>1.6510791366906474E-2</v>
      </c>
      <c r="AJ4133" s="18">
        <v>0.22735359712230213</v>
      </c>
      <c r="AK4133" s="18">
        <v>4.5296052631578945E-2</v>
      </c>
      <c r="AL4133" s="59">
        <v>0.62372664473684203</v>
      </c>
      <c r="AM4133" s="7">
        <v>0.62372664473684203</v>
      </c>
    </row>
    <row r="4134" spans="1:39" x14ac:dyDescent="0.3">
      <c r="A4134" s="2">
        <v>1000101691</v>
      </c>
      <c r="B4134" s="2">
        <v>1000101691</v>
      </c>
      <c r="C4134" s="38">
        <v>2001673980</v>
      </c>
      <c r="D4134" s="43">
        <v>42773</v>
      </c>
      <c r="E4134" s="2" t="s">
        <v>99</v>
      </c>
      <c r="F4134" s="2" t="s">
        <v>84</v>
      </c>
      <c r="G4134" s="2" t="s">
        <v>83</v>
      </c>
      <c r="H4134" s="2" t="s">
        <v>82</v>
      </c>
      <c r="I4134" s="2" t="s">
        <v>100</v>
      </c>
      <c r="J4134" s="2" t="s">
        <v>76</v>
      </c>
      <c r="K4134" s="2" t="s">
        <v>75</v>
      </c>
      <c r="L4134" s="2" t="s">
        <v>74</v>
      </c>
      <c r="M4134" s="2">
        <v>14.38</v>
      </c>
      <c r="N4134" s="2">
        <v>3329</v>
      </c>
      <c r="O4134" s="2">
        <v>16</v>
      </c>
      <c r="P4134" s="2">
        <v>3</v>
      </c>
      <c r="Q4134" s="2">
        <v>1</v>
      </c>
      <c r="R4134" s="17">
        <v>863</v>
      </c>
      <c r="S4134" s="17">
        <v>372</v>
      </c>
      <c r="T4134" s="17">
        <v>191</v>
      </c>
      <c r="U4134" s="17">
        <v>118</v>
      </c>
      <c r="V4134" s="17">
        <v>97</v>
      </c>
      <c r="W4134" s="17">
        <v>91</v>
      </c>
      <c r="X4134" s="18">
        <v>4.3196155001501957</v>
      </c>
      <c r="Y4134" s="18">
        <v>62.116070892159819</v>
      </c>
      <c r="Z4134" s="19">
        <v>4.8062481225593272E-3</v>
      </c>
      <c r="AA4134" s="19">
        <v>6.9113848002403125E-2</v>
      </c>
      <c r="AB4134" s="18">
        <v>0.89875000000000005</v>
      </c>
      <c r="AC4134" s="18">
        <v>12.924025000000002</v>
      </c>
      <c r="AD4134" s="17">
        <v>0</v>
      </c>
      <c r="AE4134" s="55">
        <v>0</v>
      </c>
      <c r="AF4134" s="18">
        <v>0</v>
      </c>
      <c r="AG4134" s="20">
        <v>0</v>
      </c>
      <c r="AH4134" s="17">
        <v>188</v>
      </c>
      <c r="AI4134" s="18">
        <v>1.6662804171494787E-2</v>
      </c>
      <c r="AJ4134" s="18">
        <v>0.23961112398609505</v>
      </c>
      <c r="AK4134" s="18">
        <v>7.6489361702127667E-2</v>
      </c>
      <c r="AL4134" s="59">
        <v>1.0999170212765959</v>
      </c>
      <c r="AM4134" s="7">
        <v>1.0999170212765959</v>
      </c>
    </row>
    <row r="4135" spans="1:39" x14ac:dyDescent="0.3">
      <c r="A4135" s="2">
        <v>1000932318</v>
      </c>
      <c r="B4135" s="2">
        <v>1000932318</v>
      </c>
      <c r="C4135" s="38">
        <v>2001674038</v>
      </c>
      <c r="D4135" s="43">
        <v>42773</v>
      </c>
      <c r="E4135" s="2" t="s">
        <v>99</v>
      </c>
      <c r="F4135" s="2" t="s">
        <v>79</v>
      </c>
      <c r="G4135" s="2" t="s">
        <v>7</v>
      </c>
      <c r="H4135" s="2" t="s">
        <v>78</v>
      </c>
      <c r="I4135" s="2" t="s">
        <v>98</v>
      </c>
      <c r="J4135" s="2" t="s">
        <v>76</v>
      </c>
      <c r="K4135" s="2" t="s">
        <v>75</v>
      </c>
      <c r="L4135" s="2" t="s">
        <v>74</v>
      </c>
      <c r="M4135" s="2">
        <v>20.350000000000001</v>
      </c>
      <c r="N4135" s="2">
        <v>1878</v>
      </c>
      <c r="O4135" s="2">
        <v>35</v>
      </c>
      <c r="P4135" s="2">
        <v>2</v>
      </c>
      <c r="Q4135" s="2">
        <v>1</v>
      </c>
      <c r="R4135" s="17">
        <v>511</v>
      </c>
      <c r="S4135" s="17">
        <v>262</v>
      </c>
      <c r="T4135" s="17">
        <v>125</v>
      </c>
      <c r="U4135" s="17">
        <v>79</v>
      </c>
      <c r="V4135" s="17">
        <v>59</v>
      </c>
      <c r="W4135" s="17">
        <v>55</v>
      </c>
      <c r="X4135" s="18">
        <v>10.835995740149096</v>
      </c>
      <c r="Y4135" s="18">
        <v>220.51251331203412</v>
      </c>
      <c r="Z4135" s="19">
        <v>1.863684771033014E-2</v>
      </c>
      <c r="AA4135" s="19">
        <v>0.37925985090521835</v>
      </c>
      <c r="AB4135" s="18">
        <v>0.58142857142857152</v>
      </c>
      <c r="AC4135" s="18">
        <v>11.832071428571432</v>
      </c>
      <c r="AD4135" s="17">
        <v>1</v>
      </c>
      <c r="AE4135" s="55">
        <v>50</v>
      </c>
      <c r="AF4135" s="18">
        <v>2.4570024570024569</v>
      </c>
      <c r="AG4135" s="20">
        <v>50</v>
      </c>
      <c r="AH4135" s="17">
        <v>114</v>
      </c>
      <c r="AI4135" s="18">
        <v>3.9823874755381607E-2</v>
      </c>
      <c r="AJ4135" s="18">
        <v>0.81041585127201576</v>
      </c>
      <c r="AK4135" s="18">
        <v>0.17850877192982456</v>
      </c>
      <c r="AL4135" s="59">
        <v>3.6326535087719303</v>
      </c>
      <c r="AM4135" s="7">
        <v>3.6326535087719303</v>
      </c>
    </row>
    <row r="4136" spans="1:39" x14ac:dyDescent="0.3">
      <c r="A4136" s="2">
        <v>1000621705</v>
      </c>
      <c r="B4136" s="2">
        <v>1000621705</v>
      </c>
      <c r="C4136" s="38">
        <v>2001675132</v>
      </c>
      <c r="D4136" s="43">
        <v>42773</v>
      </c>
      <c r="E4136" s="2" t="s">
        <v>99</v>
      </c>
      <c r="F4136" s="2" t="s">
        <v>96</v>
      </c>
      <c r="G4136" s="2" t="s">
        <v>95</v>
      </c>
      <c r="H4136" s="2" t="s">
        <v>78</v>
      </c>
      <c r="I4136" s="2" t="s">
        <v>98</v>
      </c>
      <c r="J4136" s="2" t="s">
        <v>76</v>
      </c>
      <c r="K4136" s="2" t="s">
        <v>75</v>
      </c>
      <c r="L4136" s="2" t="s">
        <v>74</v>
      </c>
      <c r="M4136" s="2">
        <v>43.38</v>
      </c>
      <c r="N4136" s="2">
        <v>4510</v>
      </c>
      <c r="O4136" s="2">
        <v>70</v>
      </c>
      <c r="P4136" s="2">
        <v>5</v>
      </c>
      <c r="Q4136" s="2">
        <v>3</v>
      </c>
      <c r="R4136" s="17">
        <v>724</v>
      </c>
      <c r="S4136" s="17">
        <v>292</v>
      </c>
      <c r="T4136" s="17">
        <v>128</v>
      </c>
      <c r="U4136" s="17">
        <v>91</v>
      </c>
      <c r="V4136" s="17">
        <v>64</v>
      </c>
      <c r="W4136" s="17">
        <v>54</v>
      </c>
      <c r="X4136" s="18">
        <v>9.618625277161863</v>
      </c>
      <c r="Y4136" s="18">
        <v>417.25596452328165</v>
      </c>
      <c r="Z4136" s="19">
        <v>1.5521064301552107E-2</v>
      </c>
      <c r="AA4136" s="19">
        <v>0.67330376940133041</v>
      </c>
      <c r="AB4136" s="18">
        <v>0.61971428571428577</v>
      </c>
      <c r="AC4136" s="18">
        <v>26.883205714285719</v>
      </c>
      <c r="AD4136" s="17">
        <v>2</v>
      </c>
      <c r="AE4136" s="55">
        <v>176</v>
      </c>
      <c r="AF4136" s="18">
        <v>4.057169202397418</v>
      </c>
      <c r="AG4136" s="20">
        <v>176</v>
      </c>
      <c r="AH4136" s="17">
        <v>118</v>
      </c>
      <c r="AI4136" s="18">
        <v>5.9917127071823208E-2</v>
      </c>
      <c r="AJ4136" s="18">
        <v>2.5992049723756909</v>
      </c>
      <c r="AK4136" s="18">
        <v>0.36762711864406783</v>
      </c>
      <c r="AL4136" s="59">
        <v>15.947664406779664</v>
      </c>
      <c r="AM4136" s="7">
        <v>15.947664406779664</v>
      </c>
    </row>
    <row r="4137" spans="1:39" x14ac:dyDescent="0.3">
      <c r="A4137" s="2">
        <v>1000900648</v>
      </c>
      <c r="B4137" s="2">
        <v>1000900648</v>
      </c>
      <c r="C4137" s="38">
        <v>2001675452</v>
      </c>
      <c r="D4137" s="43">
        <v>42773</v>
      </c>
      <c r="E4137" s="2" t="s">
        <v>99</v>
      </c>
      <c r="F4137" s="2" t="s">
        <v>94</v>
      </c>
      <c r="G4137" s="2" t="s">
        <v>93</v>
      </c>
      <c r="H4137" s="2" t="s">
        <v>78</v>
      </c>
      <c r="I4137" s="2" t="s">
        <v>98</v>
      </c>
      <c r="J4137" s="2" t="s">
        <v>76</v>
      </c>
      <c r="K4137" s="2" t="s">
        <v>75</v>
      </c>
      <c r="L4137" s="2" t="s">
        <v>74</v>
      </c>
      <c r="M4137" s="2">
        <v>63.9</v>
      </c>
      <c r="N4137" s="2">
        <v>8525</v>
      </c>
      <c r="O4137" s="2">
        <v>105</v>
      </c>
      <c r="P4137" s="2">
        <v>8</v>
      </c>
      <c r="Q4137" s="2">
        <v>4</v>
      </c>
      <c r="R4137" s="17">
        <v>1870</v>
      </c>
      <c r="S4137" s="17">
        <v>797</v>
      </c>
      <c r="T4137" s="17">
        <v>404</v>
      </c>
      <c r="U4137" s="17">
        <v>269</v>
      </c>
      <c r="V4137" s="17">
        <v>217</v>
      </c>
      <c r="W4137" s="17">
        <v>186</v>
      </c>
      <c r="X4137" s="18">
        <v>7.4956011730205274</v>
      </c>
      <c r="Y4137" s="18">
        <v>478.9689149560117</v>
      </c>
      <c r="Z4137" s="19">
        <v>1.2316715542521995E-2</v>
      </c>
      <c r="AA4137" s="19">
        <v>0.78703812316715549</v>
      </c>
      <c r="AB4137" s="18">
        <v>0.60857142857142854</v>
      </c>
      <c r="AC4137" s="18">
        <v>38.887714285714281</v>
      </c>
      <c r="AD4137" s="17">
        <v>2</v>
      </c>
      <c r="AE4137" s="55">
        <v>90</v>
      </c>
      <c r="AF4137" s="18">
        <v>1.4084507042253522</v>
      </c>
      <c r="AG4137" s="20">
        <v>90</v>
      </c>
      <c r="AH4137" s="17">
        <v>403</v>
      </c>
      <c r="AI4137" s="18">
        <v>3.4171122994652407E-2</v>
      </c>
      <c r="AJ4137" s="18">
        <v>2.1835347593582886</v>
      </c>
      <c r="AK4137" s="18">
        <v>0.158560794044665</v>
      </c>
      <c r="AL4137" s="59">
        <v>10.132034739454093</v>
      </c>
      <c r="AM4137" s="7">
        <v>10.132034739454093</v>
      </c>
    </row>
    <row r="4138" spans="1:39" x14ac:dyDescent="0.3">
      <c r="A4138" s="2">
        <v>1000552035</v>
      </c>
      <c r="B4138" s="2">
        <v>1000552035</v>
      </c>
      <c r="C4138" s="38">
        <v>2001675482</v>
      </c>
      <c r="D4138" s="43">
        <v>42773</v>
      </c>
      <c r="E4138" s="2" t="s">
        <v>99</v>
      </c>
      <c r="F4138" s="2" t="s">
        <v>92</v>
      </c>
      <c r="G4138" s="2" t="s">
        <v>83</v>
      </c>
      <c r="H4138" s="2" t="s">
        <v>90</v>
      </c>
      <c r="I4138" s="2" t="s">
        <v>98</v>
      </c>
      <c r="J4138" s="2" t="s">
        <v>76</v>
      </c>
      <c r="K4138" s="2" t="s">
        <v>75</v>
      </c>
      <c r="L4138" s="2" t="s">
        <v>74</v>
      </c>
      <c r="M4138" s="2">
        <v>70.430000000000007</v>
      </c>
      <c r="N4138" s="2">
        <v>9921</v>
      </c>
      <c r="O4138" s="2">
        <v>95</v>
      </c>
      <c r="P4138" s="2">
        <v>11</v>
      </c>
      <c r="Q4138" s="2">
        <v>5</v>
      </c>
      <c r="R4138" s="17">
        <v>1821</v>
      </c>
      <c r="S4138" s="17">
        <v>763</v>
      </c>
      <c r="T4138" s="17">
        <v>424</v>
      </c>
      <c r="U4138" s="17">
        <v>282</v>
      </c>
      <c r="V4138" s="17">
        <v>215</v>
      </c>
      <c r="W4138" s="17">
        <v>184</v>
      </c>
      <c r="X4138" s="18">
        <v>7.0990827537546624</v>
      </c>
      <c r="Y4138" s="18">
        <v>499.98839834694093</v>
      </c>
      <c r="Z4138" s="19">
        <v>9.5756476161677258E-3</v>
      </c>
      <c r="AA4138" s="19">
        <v>0.674412861606693</v>
      </c>
      <c r="AB4138" s="18">
        <v>0.74136842105263168</v>
      </c>
      <c r="AC4138" s="18">
        <v>52.214577894736856</v>
      </c>
      <c r="AD4138" s="17">
        <v>1</v>
      </c>
      <c r="AE4138" s="55">
        <v>20</v>
      </c>
      <c r="AF4138" s="18">
        <v>0.28396989919068577</v>
      </c>
      <c r="AG4138" s="20">
        <v>20</v>
      </c>
      <c r="AH4138" s="17">
        <v>399</v>
      </c>
      <c r="AI4138" s="18">
        <v>3.867655134541461E-2</v>
      </c>
      <c r="AJ4138" s="18">
        <v>2.7239895112575514</v>
      </c>
      <c r="AK4138" s="18">
        <v>0.17651629072681707</v>
      </c>
      <c r="AL4138" s="59">
        <v>12.432042355889728</v>
      </c>
      <c r="AM4138" s="7">
        <v>12.432042355889728</v>
      </c>
    </row>
    <row r="4139" spans="1:39" x14ac:dyDescent="0.3">
      <c r="A4139" s="2">
        <v>1000479609</v>
      </c>
      <c r="B4139" s="2">
        <v>1000479609</v>
      </c>
      <c r="C4139" s="38">
        <v>2001675492</v>
      </c>
      <c r="D4139" s="43">
        <v>42773</v>
      </c>
      <c r="E4139" s="2" t="s">
        <v>99</v>
      </c>
      <c r="F4139" s="2" t="s">
        <v>91</v>
      </c>
      <c r="G4139" s="2" t="s">
        <v>83</v>
      </c>
      <c r="H4139" s="2" t="s">
        <v>90</v>
      </c>
      <c r="I4139" s="2" t="s">
        <v>98</v>
      </c>
      <c r="J4139" s="2" t="s">
        <v>76</v>
      </c>
      <c r="K4139" s="2" t="s">
        <v>75</v>
      </c>
      <c r="L4139" s="2" t="s">
        <v>74</v>
      </c>
      <c r="M4139" s="2">
        <v>25.29</v>
      </c>
      <c r="N4139" s="2">
        <v>4289</v>
      </c>
      <c r="O4139" s="2">
        <v>43</v>
      </c>
      <c r="P4139" s="2">
        <v>5</v>
      </c>
      <c r="Q4139" s="2">
        <v>2</v>
      </c>
      <c r="R4139" s="17">
        <v>1021</v>
      </c>
      <c r="S4139" s="17">
        <v>460</v>
      </c>
      <c r="T4139" s="17">
        <v>219</v>
      </c>
      <c r="U4139" s="17">
        <v>138</v>
      </c>
      <c r="V4139" s="17">
        <v>99</v>
      </c>
      <c r="W4139" s="17">
        <v>86</v>
      </c>
      <c r="X4139" s="18">
        <v>5.8964793658195385</v>
      </c>
      <c r="Y4139" s="18">
        <v>149.12196316157613</v>
      </c>
      <c r="Z4139" s="19">
        <v>1.0025647003963628E-2</v>
      </c>
      <c r="AA4139" s="19">
        <v>0.25354861273024015</v>
      </c>
      <c r="AB4139" s="18">
        <v>0.58813953488372095</v>
      </c>
      <c r="AC4139" s="18">
        <v>14.874048837209303</v>
      </c>
      <c r="AD4139" s="17">
        <v>1</v>
      </c>
      <c r="AE4139" s="55">
        <v>20</v>
      </c>
      <c r="AF4139" s="18">
        <v>0.7908264136022144</v>
      </c>
      <c r="AG4139" s="20">
        <v>20</v>
      </c>
      <c r="AH4139" s="17">
        <v>185</v>
      </c>
      <c r="AI4139" s="18">
        <v>2.4769833496571986E-2</v>
      </c>
      <c r="AJ4139" s="18">
        <v>0.62642908912830553</v>
      </c>
      <c r="AK4139" s="18">
        <v>0.13670270270270271</v>
      </c>
      <c r="AL4139" s="59">
        <v>3.4572113513513516</v>
      </c>
      <c r="AM4139" s="7">
        <v>3.4572113513513516</v>
      </c>
    </row>
    <row r="4140" spans="1:39" x14ac:dyDescent="0.3">
      <c r="A4140" s="2">
        <v>1000377816</v>
      </c>
      <c r="B4140" s="2">
        <v>1000377816</v>
      </c>
      <c r="C4140" s="38">
        <v>2001675714</v>
      </c>
      <c r="D4140" s="43">
        <v>42773</v>
      </c>
      <c r="E4140" s="2" t="s">
        <v>99</v>
      </c>
      <c r="F4140" s="2" t="s">
        <v>89</v>
      </c>
      <c r="G4140" s="2" t="s">
        <v>83</v>
      </c>
      <c r="H4140" s="2" t="s">
        <v>87</v>
      </c>
      <c r="I4140" s="2" t="s">
        <v>98</v>
      </c>
      <c r="J4140" s="2" t="s">
        <v>76</v>
      </c>
      <c r="K4140" s="2" t="s">
        <v>75</v>
      </c>
      <c r="L4140" s="2" t="s">
        <v>74</v>
      </c>
      <c r="M4140" s="2">
        <v>27.99</v>
      </c>
      <c r="N4140" s="2">
        <v>4344</v>
      </c>
      <c r="O4140" s="2">
        <v>45</v>
      </c>
      <c r="P4140" s="2">
        <v>4</v>
      </c>
      <c r="Q4140" s="2">
        <v>2</v>
      </c>
      <c r="R4140" s="17">
        <v>1144</v>
      </c>
      <c r="S4140" s="17">
        <v>487</v>
      </c>
      <c r="T4140" s="17">
        <v>260</v>
      </c>
      <c r="U4140" s="17">
        <v>171</v>
      </c>
      <c r="V4140" s="17">
        <v>120</v>
      </c>
      <c r="W4140" s="17">
        <v>114</v>
      </c>
      <c r="X4140" s="18">
        <v>6.443370165745856</v>
      </c>
      <c r="Y4140" s="18">
        <v>180.34993093922651</v>
      </c>
      <c r="Z4140" s="19">
        <v>1.0359116022099447E-2</v>
      </c>
      <c r="AA4140" s="19">
        <v>0.28995165745856349</v>
      </c>
      <c r="AB4140" s="18">
        <v>0.622</v>
      </c>
      <c r="AC4140" s="18">
        <v>17.409779999999998</v>
      </c>
      <c r="AD4140" s="17">
        <v>1</v>
      </c>
      <c r="AE4140" s="55">
        <v>106</v>
      </c>
      <c r="AF4140" s="18">
        <v>3.7870668095748483</v>
      </c>
      <c r="AG4140" s="20">
        <v>106</v>
      </c>
      <c r="AH4140" s="17">
        <v>234</v>
      </c>
      <c r="AI4140" s="18">
        <v>2.4466783216783215E-2</v>
      </c>
      <c r="AJ4140" s="18">
        <v>0.68482526223776219</v>
      </c>
      <c r="AK4140" s="18">
        <v>0.11961538461538461</v>
      </c>
      <c r="AL4140" s="59">
        <v>3.348034615384615</v>
      </c>
      <c r="AM4140" s="7">
        <v>3.348034615384615</v>
      </c>
    </row>
    <row r="4141" spans="1:39" x14ac:dyDescent="0.3">
      <c r="A4141" s="2">
        <v>1000556826</v>
      </c>
      <c r="B4141" s="2">
        <v>1000556826</v>
      </c>
      <c r="C4141" s="38">
        <v>2001675746</v>
      </c>
      <c r="D4141" s="43">
        <v>42773</v>
      </c>
      <c r="E4141" s="2" t="s">
        <v>99</v>
      </c>
      <c r="F4141" s="2" t="s">
        <v>88</v>
      </c>
      <c r="G4141" s="2" t="s">
        <v>83</v>
      </c>
      <c r="H4141" s="2" t="s">
        <v>87</v>
      </c>
      <c r="I4141" s="2" t="s">
        <v>98</v>
      </c>
      <c r="J4141" s="2" t="s">
        <v>76</v>
      </c>
      <c r="K4141" s="2" t="s">
        <v>75</v>
      </c>
      <c r="L4141" s="2" t="s">
        <v>74</v>
      </c>
      <c r="M4141" s="2">
        <v>21.3</v>
      </c>
      <c r="N4141" s="2">
        <v>3476</v>
      </c>
      <c r="O4141" s="2">
        <v>44</v>
      </c>
      <c r="P4141" s="2">
        <v>3</v>
      </c>
      <c r="Q4141" s="2">
        <v>1</v>
      </c>
      <c r="R4141" s="17">
        <v>551</v>
      </c>
      <c r="S4141" s="17">
        <v>268</v>
      </c>
      <c r="T4141" s="17">
        <v>108</v>
      </c>
      <c r="U4141" s="17">
        <v>77</v>
      </c>
      <c r="V4141" s="17">
        <v>58</v>
      </c>
      <c r="W4141" s="17">
        <v>50</v>
      </c>
      <c r="X4141" s="18">
        <v>6.1277330264672045</v>
      </c>
      <c r="Y4141" s="18">
        <v>130.52071346375146</v>
      </c>
      <c r="Z4141" s="19">
        <v>1.2658227848101266E-2</v>
      </c>
      <c r="AA4141" s="19">
        <v>0.26962025316455696</v>
      </c>
      <c r="AB4141" s="18">
        <v>0.48409090909090913</v>
      </c>
      <c r="AC4141" s="18">
        <v>10.311136363636365</v>
      </c>
      <c r="AD4141" s="17">
        <v>1</v>
      </c>
      <c r="AE4141" s="55">
        <v>98</v>
      </c>
      <c r="AF4141" s="18">
        <v>4.60093896713615</v>
      </c>
      <c r="AG4141" s="20">
        <v>98</v>
      </c>
      <c r="AH4141" s="17">
        <v>108</v>
      </c>
      <c r="AI4141" s="18">
        <v>3.865698729582577E-2</v>
      </c>
      <c r="AJ4141" s="18">
        <v>0.82339382940108896</v>
      </c>
      <c r="AK4141" s="18">
        <v>0.19722222222222222</v>
      </c>
      <c r="AL4141" s="59">
        <v>4.2008333333333336</v>
      </c>
      <c r="AM4141" s="7">
        <v>4.2008333333333336</v>
      </c>
    </row>
    <row r="4142" spans="1:39" x14ac:dyDescent="0.3">
      <c r="A4142" s="2">
        <v>1000785280</v>
      </c>
      <c r="B4142" s="2">
        <v>1000785280</v>
      </c>
      <c r="C4142" s="38">
        <v>2001675798</v>
      </c>
      <c r="D4142" s="43">
        <v>42773</v>
      </c>
      <c r="E4142" s="2" t="s">
        <v>99</v>
      </c>
      <c r="F4142" s="2" t="s">
        <v>86</v>
      </c>
      <c r="G4142" s="2" t="s">
        <v>83</v>
      </c>
      <c r="H4142" s="2" t="s">
        <v>82</v>
      </c>
      <c r="I4142" s="2" t="s">
        <v>98</v>
      </c>
      <c r="J4142" s="2" t="s">
        <v>76</v>
      </c>
      <c r="K4142" s="2" t="s">
        <v>75</v>
      </c>
      <c r="L4142" s="2" t="s">
        <v>74</v>
      </c>
      <c r="M4142" s="2">
        <v>14</v>
      </c>
      <c r="N4142" s="2">
        <v>3491</v>
      </c>
      <c r="O4142" s="2">
        <v>29</v>
      </c>
      <c r="P4142" s="2">
        <v>3</v>
      </c>
      <c r="Q4142" s="2">
        <v>2</v>
      </c>
      <c r="R4142" s="17">
        <v>926</v>
      </c>
      <c r="S4142" s="17">
        <v>480</v>
      </c>
      <c r="T4142" s="17">
        <v>208</v>
      </c>
      <c r="U4142" s="17">
        <v>153</v>
      </c>
      <c r="V4142" s="17">
        <v>127</v>
      </c>
      <c r="W4142" s="17">
        <v>110</v>
      </c>
      <c r="X4142" s="18">
        <v>4.0103122314523061</v>
      </c>
      <c r="Y4142" s="18">
        <v>56.144371240332283</v>
      </c>
      <c r="Z4142" s="19">
        <v>8.3070753365797768E-3</v>
      </c>
      <c r="AA4142" s="19">
        <v>0.11629905471211688</v>
      </c>
      <c r="AB4142" s="18">
        <v>0.48275862068965519</v>
      </c>
      <c r="AC4142" s="18">
        <v>6.7586206896551726</v>
      </c>
      <c r="AD4142" s="17">
        <v>0</v>
      </c>
      <c r="AE4142" s="55">
        <v>0</v>
      </c>
      <c r="AF4142" s="18">
        <v>0</v>
      </c>
      <c r="AG4142" s="20">
        <v>0</v>
      </c>
      <c r="AH4142" s="17">
        <v>237</v>
      </c>
      <c r="AI4142" s="18">
        <v>1.511879049676026E-2</v>
      </c>
      <c r="AJ4142" s="18">
        <v>0.21166306695464362</v>
      </c>
      <c r="AK4142" s="18">
        <v>5.9071729957805907E-2</v>
      </c>
      <c r="AL4142" s="59">
        <v>0.8270042194092827</v>
      </c>
      <c r="AM4142" s="7">
        <v>0.8270042194092827</v>
      </c>
    </row>
    <row r="4143" spans="1:39" x14ac:dyDescent="0.3">
      <c r="A4143" s="2">
        <v>1000782611</v>
      </c>
      <c r="B4143" s="2">
        <v>1000782611</v>
      </c>
      <c r="C4143" s="38">
        <v>2001676402</v>
      </c>
      <c r="D4143" s="43">
        <v>42773</v>
      </c>
      <c r="E4143" s="2" t="s">
        <v>99</v>
      </c>
      <c r="F4143" s="2" t="s">
        <v>86</v>
      </c>
      <c r="G4143" s="2" t="s">
        <v>83</v>
      </c>
      <c r="H4143" s="2" t="s">
        <v>82</v>
      </c>
      <c r="I4143" s="2" t="s">
        <v>98</v>
      </c>
      <c r="J4143" s="2" t="s">
        <v>76</v>
      </c>
      <c r="K4143" s="2" t="s">
        <v>75</v>
      </c>
      <c r="L4143" s="2" t="s">
        <v>74</v>
      </c>
      <c r="M4143" s="2">
        <v>11.26</v>
      </c>
      <c r="N4143" s="2">
        <v>3571</v>
      </c>
      <c r="O4143" s="2">
        <v>30</v>
      </c>
      <c r="P4143" s="2">
        <v>3</v>
      </c>
      <c r="Q4143" s="2">
        <v>2</v>
      </c>
      <c r="R4143" s="17">
        <v>734</v>
      </c>
      <c r="S4143" s="17">
        <v>299</v>
      </c>
      <c r="T4143" s="17">
        <v>163</v>
      </c>
      <c r="U4143" s="17">
        <v>118</v>
      </c>
      <c r="V4143" s="17">
        <v>102</v>
      </c>
      <c r="W4143" s="17">
        <v>87</v>
      </c>
      <c r="X4143" s="18">
        <v>3.1531783814057683</v>
      </c>
      <c r="Y4143" s="18">
        <v>35.504788574628954</v>
      </c>
      <c r="Z4143" s="19">
        <v>8.4010081209745166E-3</v>
      </c>
      <c r="AA4143" s="19">
        <v>9.4595351442173056E-2</v>
      </c>
      <c r="AB4143" s="18">
        <v>0.37533333333333335</v>
      </c>
      <c r="AC4143" s="18">
        <v>4.2262533333333332</v>
      </c>
      <c r="AD4143" s="17">
        <v>0</v>
      </c>
      <c r="AE4143" s="55">
        <v>0</v>
      </c>
      <c r="AF4143" s="18">
        <v>0</v>
      </c>
      <c r="AG4143" s="20">
        <v>0</v>
      </c>
      <c r="AH4143" s="17">
        <v>189</v>
      </c>
      <c r="AI4143" s="18">
        <v>1.5340599455040871E-2</v>
      </c>
      <c r="AJ4143" s="18">
        <v>0.17273514986376021</v>
      </c>
      <c r="AK4143" s="18">
        <v>5.9576719576719575E-2</v>
      </c>
      <c r="AL4143" s="59">
        <v>0.67083386243386245</v>
      </c>
      <c r="AM4143" s="7">
        <v>0.67083386243386245</v>
      </c>
    </row>
    <row r="4144" spans="1:39" x14ac:dyDescent="0.3">
      <c r="A4144" s="2">
        <v>1000137057</v>
      </c>
      <c r="B4144" s="2">
        <v>1000137057</v>
      </c>
      <c r="C4144" s="38">
        <v>2001677098</v>
      </c>
      <c r="D4144" s="43">
        <v>42773</v>
      </c>
      <c r="E4144" s="2" t="s">
        <v>99</v>
      </c>
      <c r="F4144" s="2" t="s">
        <v>85</v>
      </c>
      <c r="G4144" s="2" t="s">
        <v>83</v>
      </c>
      <c r="H4144" s="2" t="s">
        <v>82</v>
      </c>
      <c r="I4144" s="2" t="s">
        <v>98</v>
      </c>
      <c r="J4144" s="2" t="s">
        <v>76</v>
      </c>
      <c r="K4144" s="2" t="s">
        <v>75</v>
      </c>
      <c r="L4144" s="2" t="s">
        <v>74</v>
      </c>
      <c r="M4144" s="2">
        <v>12.85</v>
      </c>
      <c r="N4144" s="2">
        <v>3245</v>
      </c>
      <c r="O4144" s="2">
        <v>27</v>
      </c>
      <c r="P4144" s="2">
        <v>3</v>
      </c>
      <c r="Q4144" s="2">
        <v>2</v>
      </c>
      <c r="R4144" s="17">
        <v>598</v>
      </c>
      <c r="S4144" s="17">
        <v>325</v>
      </c>
      <c r="T4144" s="17">
        <v>171</v>
      </c>
      <c r="U4144" s="17">
        <v>113</v>
      </c>
      <c r="V4144" s="17">
        <v>96</v>
      </c>
      <c r="W4144" s="17">
        <v>85</v>
      </c>
      <c r="X4144" s="18">
        <v>3.9599383667180281</v>
      </c>
      <c r="Y4144" s="18">
        <v>50.885208012326657</v>
      </c>
      <c r="Z4144" s="19">
        <v>8.3204930662557786E-3</v>
      </c>
      <c r="AA4144" s="19">
        <v>0.10691833590138675</v>
      </c>
      <c r="AB4144" s="18">
        <v>0.47592592592592592</v>
      </c>
      <c r="AC4144" s="18">
        <v>6.1156481481481482</v>
      </c>
      <c r="AD4144" s="17">
        <v>0</v>
      </c>
      <c r="AE4144" s="55">
        <v>0</v>
      </c>
      <c r="AF4144" s="18">
        <v>0</v>
      </c>
      <c r="AG4144" s="20">
        <v>0</v>
      </c>
      <c r="AH4144" s="17">
        <v>181</v>
      </c>
      <c r="AI4144" s="18">
        <v>2.1488294314381269E-2</v>
      </c>
      <c r="AJ4144" s="18">
        <v>0.27612458193979927</v>
      </c>
      <c r="AK4144" s="18">
        <v>7.0994475138121543E-2</v>
      </c>
      <c r="AL4144" s="59">
        <v>0.91227900552486185</v>
      </c>
      <c r="AM4144" s="7">
        <v>0.91227900552486185</v>
      </c>
    </row>
    <row r="4145" spans="1:39" x14ac:dyDescent="0.3">
      <c r="A4145" s="2">
        <v>1000796879</v>
      </c>
      <c r="B4145" s="2">
        <v>1000796879</v>
      </c>
      <c r="C4145" s="38">
        <v>2001678460</v>
      </c>
      <c r="D4145" s="43">
        <v>42773</v>
      </c>
      <c r="E4145" s="2" t="s">
        <v>99</v>
      </c>
      <c r="F4145" s="2" t="s">
        <v>84</v>
      </c>
      <c r="G4145" s="2" t="s">
        <v>83</v>
      </c>
      <c r="H4145" s="2" t="s">
        <v>82</v>
      </c>
      <c r="I4145" s="2" t="s">
        <v>98</v>
      </c>
      <c r="J4145" s="2" t="s">
        <v>76</v>
      </c>
      <c r="K4145" s="2" t="s">
        <v>75</v>
      </c>
      <c r="L4145" s="2" t="s">
        <v>74</v>
      </c>
      <c r="M4145" s="2">
        <v>14.73</v>
      </c>
      <c r="N4145" s="2">
        <v>3370</v>
      </c>
      <c r="O4145" s="2">
        <v>20</v>
      </c>
      <c r="P4145" s="2">
        <v>4</v>
      </c>
      <c r="Q4145" s="2">
        <v>2</v>
      </c>
      <c r="R4145" s="17">
        <v>646</v>
      </c>
      <c r="S4145" s="17">
        <v>343</v>
      </c>
      <c r="T4145" s="17">
        <v>196</v>
      </c>
      <c r="U4145" s="17">
        <v>148</v>
      </c>
      <c r="V4145" s="17">
        <v>129</v>
      </c>
      <c r="W4145" s="17">
        <v>111</v>
      </c>
      <c r="X4145" s="18">
        <v>4.370919881305638</v>
      </c>
      <c r="Y4145" s="18">
        <v>64.383649851632043</v>
      </c>
      <c r="Z4145" s="19">
        <v>5.9347181008902079E-3</v>
      </c>
      <c r="AA4145" s="19">
        <v>8.7418397626112768E-2</v>
      </c>
      <c r="AB4145" s="18">
        <v>0.73650000000000004</v>
      </c>
      <c r="AC4145" s="18">
        <v>10.848645000000001</v>
      </c>
      <c r="AD4145" s="17">
        <v>0</v>
      </c>
      <c r="AE4145" s="55">
        <v>0</v>
      </c>
      <c r="AF4145" s="18">
        <v>0</v>
      </c>
      <c r="AG4145" s="20">
        <v>0</v>
      </c>
      <c r="AH4145" s="17">
        <v>240</v>
      </c>
      <c r="AI4145" s="18">
        <v>2.2801857585139321E-2</v>
      </c>
      <c r="AJ4145" s="18">
        <v>0.33587136222910219</v>
      </c>
      <c r="AK4145" s="18">
        <v>6.1374999999999999E-2</v>
      </c>
      <c r="AL4145" s="59">
        <v>0.90405374999999999</v>
      </c>
      <c r="AM4145" s="7">
        <v>0.90405374999999999</v>
      </c>
    </row>
    <row r="4146" spans="1:39" x14ac:dyDescent="0.3">
      <c r="A4146" s="2">
        <v>1000499211</v>
      </c>
      <c r="B4146" s="2">
        <v>1000499211</v>
      </c>
      <c r="C4146" s="38">
        <v>2001678490</v>
      </c>
      <c r="D4146" s="43">
        <v>42774</v>
      </c>
      <c r="E4146" s="2" t="s">
        <v>99</v>
      </c>
      <c r="F4146" s="2" t="s">
        <v>79</v>
      </c>
      <c r="G4146" s="2" t="s">
        <v>7</v>
      </c>
      <c r="H4146" s="2" t="s">
        <v>78</v>
      </c>
      <c r="I4146" s="2" t="s">
        <v>100</v>
      </c>
      <c r="J4146" s="2" t="s">
        <v>101</v>
      </c>
      <c r="K4146" s="2" t="s">
        <v>102</v>
      </c>
      <c r="L4146" s="2" t="s">
        <v>74</v>
      </c>
      <c r="M4146" s="2">
        <v>24.25</v>
      </c>
      <c r="N4146" s="2">
        <v>1715</v>
      </c>
      <c r="O4146" s="2">
        <v>38</v>
      </c>
      <c r="P4146" s="2">
        <v>2</v>
      </c>
      <c r="Q4146" s="2">
        <v>1</v>
      </c>
      <c r="R4146" s="17"/>
      <c r="S4146" s="17"/>
      <c r="T4146" s="17"/>
      <c r="U4146" s="17"/>
      <c r="V4146" s="17"/>
      <c r="W4146" s="17"/>
      <c r="X4146" s="18">
        <v>14.1399416909621</v>
      </c>
      <c r="Y4146" s="18">
        <v>342.89358600583091</v>
      </c>
      <c r="Z4146" s="19">
        <v>2.2157434402332362E-2</v>
      </c>
      <c r="AA4146" s="19">
        <v>0.53731778425655974</v>
      </c>
      <c r="AB4146" s="18">
        <v>0.63815789473684215</v>
      </c>
      <c r="AC4146" s="18">
        <v>15.475328947368421</v>
      </c>
      <c r="AD4146" s="17">
        <v>1</v>
      </c>
      <c r="AE4146" s="55">
        <v>179</v>
      </c>
      <c r="AF4146" s="18">
        <v>7.3814432989690726</v>
      </c>
      <c r="AG4146" s="20">
        <v>179</v>
      </c>
      <c r="AH4146" s="17" t="s">
        <v>127</v>
      </c>
      <c r="AI4146" s="18" t="s">
        <v>128</v>
      </c>
      <c r="AJ4146" s="18" t="s">
        <v>128</v>
      </c>
      <c r="AK4146" s="18" t="s">
        <v>128</v>
      </c>
      <c r="AL4146" s="59" t="s">
        <v>128</v>
      </c>
      <c r="AM4146" s="7" t="s">
        <v>128</v>
      </c>
    </row>
    <row r="4147" spans="1:39" x14ac:dyDescent="0.3">
      <c r="A4147" s="2">
        <v>1000637881</v>
      </c>
      <c r="B4147" s="2">
        <v>1000637881</v>
      </c>
      <c r="C4147" s="38">
        <v>2001678984</v>
      </c>
      <c r="D4147" s="43">
        <v>42774</v>
      </c>
      <c r="E4147" s="2" t="s">
        <v>99</v>
      </c>
      <c r="F4147" s="2" t="s">
        <v>96</v>
      </c>
      <c r="G4147" s="2" t="s">
        <v>95</v>
      </c>
      <c r="H4147" s="2" t="s">
        <v>78</v>
      </c>
      <c r="I4147" s="2" t="s">
        <v>100</v>
      </c>
      <c r="J4147" s="2" t="s">
        <v>101</v>
      </c>
      <c r="K4147" s="2" t="s">
        <v>102</v>
      </c>
      <c r="L4147" s="2" t="s">
        <v>74</v>
      </c>
      <c r="M4147" s="2">
        <v>44.55</v>
      </c>
      <c r="N4147" s="2">
        <v>3847</v>
      </c>
      <c r="O4147" s="2">
        <v>66</v>
      </c>
      <c r="P4147" s="2">
        <v>4</v>
      </c>
      <c r="Q4147" s="2">
        <v>2</v>
      </c>
      <c r="R4147" s="17"/>
      <c r="S4147" s="17"/>
      <c r="T4147" s="17"/>
      <c r="U4147" s="17"/>
      <c r="V4147" s="17"/>
      <c r="W4147" s="17"/>
      <c r="X4147" s="18">
        <v>11.58045230049389</v>
      </c>
      <c r="Y4147" s="18">
        <v>515.90914998700282</v>
      </c>
      <c r="Z4147" s="19">
        <v>1.7156225630361319E-2</v>
      </c>
      <c r="AA4147" s="19">
        <v>0.7643098518325967</v>
      </c>
      <c r="AB4147" s="18">
        <v>0.67499999999999993</v>
      </c>
      <c r="AC4147" s="18">
        <v>30.071249999999996</v>
      </c>
      <c r="AD4147" s="17">
        <v>2</v>
      </c>
      <c r="AE4147" s="55">
        <v>324</v>
      </c>
      <c r="AF4147" s="18">
        <v>7.2727272727272734</v>
      </c>
      <c r="AG4147" s="20">
        <v>324</v>
      </c>
      <c r="AH4147" s="17" t="s">
        <v>127</v>
      </c>
      <c r="AI4147" s="18" t="s">
        <v>128</v>
      </c>
      <c r="AJ4147" s="18" t="s">
        <v>128</v>
      </c>
      <c r="AK4147" s="18" t="s">
        <v>128</v>
      </c>
      <c r="AL4147" s="59" t="s">
        <v>128</v>
      </c>
      <c r="AM4147" s="7" t="s">
        <v>128</v>
      </c>
    </row>
    <row r="4148" spans="1:39" x14ac:dyDescent="0.3">
      <c r="A4148" s="2">
        <v>1000177755</v>
      </c>
      <c r="B4148" s="2">
        <v>1000177755</v>
      </c>
      <c r="C4148" s="38">
        <v>2001679024</v>
      </c>
      <c r="D4148" s="43">
        <v>42774</v>
      </c>
      <c r="E4148" s="2" t="s">
        <v>99</v>
      </c>
      <c r="F4148" s="2" t="s">
        <v>94</v>
      </c>
      <c r="G4148" s="2" t="s">
        <v>93</v>
      </c>
      <c r="H4148" s="2" t="s">
        <v>78</v>
      </c>
      <c r="I4148" s="2" t="s">
        <v>100</v>
      </c>
      <c r="J4148" s="2" t="s">
        <v>101</v>
      </c>
      <c r="K4148" s="2" t="s">
        <v>102</v>
      </c>
      <c r="L4148" s="2" t="s">
        <v>74</v>
      </c>
      <c r="M4148" s="2">
        <v>59.2</v>
      </c>
      <c r="N4148" s="2">
        <v>5682</v>
      </c>
      <c r="O4148" s="2">
        <v>90</v>
      </c>
      <c r="P4148" s="2">
        <v>6</v>
      </c>
      <c r="Q4148" s="2">
        <v>3</v>
      </c>
      <c r="R4148" s="17"/>
      <c r="S4148" s="17"/>
      <c r="T4148" s="17"/>
      <c r="U4148" s="17"/>
      <c r="V4148" s="17"/>
      <c r="W4148" s="17"/>
      <c r="X4148" s="18">
        <v>10.41886659626892</v>
      </c>
      <c r="Y4148" s="18">
        <v>616.79690249912005</v>
      </c>
      <c r="Z4148" s="19">
        <v>1.5839493136219639E-2</v>
      </c>
      <c r="AA4148" s="19">
        <v>0.9376979936642027</v>
      </c>
      <c r="AB4148" s="18">
        <v>0.65777777777777779</v>
      </c>
      <c r="AC4148" s="18">
        <v>38.940444444444445</v>
      </c>
      <c r="AD4148" s="17">
        <v>2</v>
      </c>
      <c r="AE4148" s="55">
        <v>204</v>
      </c>
      <c r="AF4148" s="18">
        <v>3.4459459459459456</v>
      </c>
      <c r="AG4148" s="20">
        <v>204</v>
      </c>
      <c r="AH4148" s="17" t="s">
        <v>127</v>
      </c>
      <c r="AI4148" s="18" t="s">
        <v>128</v>
      </c>
      <c r="AJ4148" s="18" t="s">
        <v>128</v>
      </c>
      <c r="AK4148" s="18" t="s">
        <v>128</v>
      </c>
      <c r="AL4148" s="59" t="s">
        <v>128</v>
      </c>
      <c r="AM4148" s="7" t="s">
        <v>128</v>
      </c>
    </row>
    <row r="4149" spans="1:39" x14ac:dyDescent="0.3">
      <c r="A4149" s="2">
        <v>1000668093</v>
      </c>
      <c r="B4149" s="2">
        <v>1000668093</v>
      </c>
      <c r="C4149" s="38">
        <v>2001679112</v>
      </c>
      <c r="D4149" s="43">
        <v>42774</v>
      </c>
      <c r="E4149" s="2" t="s">
        <v>99</v>
      </c>
      <c r="F4149" s="2" t="s">
        <v>92</v>
      </c>
      <c r="G4149" s="2" t="s">
        <v>83</v>
      </c>
      <c r="H4149" s="2" t="s">
        <v>90</v>
      </c>
      <c r="I4149" s="2" t="s">
        <v>100</v>
      </c>
      <c r="J4149" s="2" t="s">
        <v>101</v>
      </c>
      <c r="K4149" s="2" t="s">
        <v>102</v>
      </c>
      <c r="L4149" s="2" t="s">
        <v>74</v>
      </c>
      <c r="M4149" s="2">
        <v>57.73</v>
      </c>
      <c r="N4149" s="2">
        <v>6345</v>
      </c>
      <c r="O4149" s="2">
        <v>77</v>
      </c>
      <c r="P4149" s="2">
        <v>7</v>
      </c>
      <c r="Q4149" s="2">
        <v>4</v>
      </c>
      <c r="R4149" s="17"/>
      <c r="S4149" s="17"/>
      <c r="T4149" s="17"/>
      <c r="U4149" s="17"/>
      <c r="V4149" s="17"/>
      <c r="W4149" s="17"/>
      <c r="X4149" s="18">
        <v>9.0985027580772257</v>
      </c>
      <c r="Y4149" s="18">
        <v>525.25656422379825</v>
      </c>
      <c r="Z4149" s="19">
        <v>1.2135539795114263E-2</v>
      </c>
      <c r="AA4149" s="19">
        <v>0.70058471237194642</v>
      </c>
      <c r="AB4149" s="18">
        <v>0.74974025974025971</v>
      </c>
      <c r="AC4149" s="18">
        <v>43.282505194805189</v>
      </c>
      <c r="AD4149" s="17">
        <v>1</v>
      </c>
      <c r="AE4149" s="55">
        <v>87</v>
      </c>
      <c r="AF4149" s="18">
        <v>1.5070154165944918</v>
      </c>
      <c r="AG4149" s="20">
        <v>87</v>
      </c>
      <c r="AH4149" s="17" t="s">
        <v>127</v>
      </c>
      <c r="AI4149" s="18" t="s">
        <v>128</v>
      </c>
      <c r="AJ4149" s="18" t="s">
        <v>128</v>
      </c>
      <c r="AK4149" s="18" t="s">
        <v>128</v>
      </c>
      <c r="AL4149" s="59" t="s">
        <v>128</v>
      </c>
      <c r="AM4149" s="7" t="s">
        <v>128</v>
      </c>
    </row>
    <row r="4150" spans="1:39" x14ac:dyDescent="0.3">
      <c r="A4150" s="2">
        <v>1000865877</v>
      </c>
      <c r="B4150" s="2">
        <v>1000865877</v>
      </c>
      <c r="C4150" s="38">
        <v>2001679620</v>
      </c>
      <c r="D4150" s="43">
        <v>42774</v>
      </c>
      <c r="E4150" s="2" t="s">
        <v>99</v>
      </c>
      <c r="F4150" s="2" t="s">
        <v>91</v>
      </c>
      <c r="G4150" s="2" t="s">
        <v>83</v>
      </c>
      <c r="H4150" s="2" t="s">
        <v>90</v>
      </c>
      <c r="I4150" s="2" t="s">
        <v>100</v>
      </c>
      <c r="J4150" s="2" t="s">
        <v>101</v>
      </c>
      <c r="K4150" s="2" t="s">
        <v>102</v>
      </c>
      <c r="L4150" s="2" t="s">
        <v>74</v>
      </c>
      <c r="M4150" s="2">
        <v>18.100000000000001</v>
      </c>
      <c r="N4150" s="2">
        <v>2145</v>
      </c>
      <c r="O4150" s="2">
        <v>27</v>
      </c>
      <c r="P4150" s="2">
        <v>2</v>
      </c>
      <c r="Q4150" s="2">
        <v>1</v>
      </c>
      <c r="R4150" s="17"/>
      <c r="S4150" s="17"/>
      <c r="T4150" s="17"/>
      <c r="U4150" s="17"/>
      <c r="V4150" s="17"/>
      <c r="W4150" s="17"/>
      <c r="X4150" s="18">
        <v>8.4382284382284389</v>
      </c>
      <c r="Y4150" s="18">
        <v>152.73193473193476</v>
      </c>
      <c r="Z4150" s="19">
        <v>1.2587412587412588E-2</v>
      </c>
      <c r="AA4150" s="19">
        <v>0.22783216783216786</v>
      </c>
      <c r="AB4150" s="18">
        <v>0.67037037037037039</v>
      </c>
      <c r="AC4150" s="18">
        <v>12.133703703703706</v>
      </c>
      <c r="AD4150" s="17">
        <v>0</v>
      </c>
      <c r="AE4150" s="55">
        <v>0</v>
      </c>
      <c r="AF4150" s="18">
        <v>0</v>
      </c>
      <c r="AG4150" s="20">
        <v>0</v>
      </c>
      <c r="AH4150" s="17" t="s">
        <v>127</v>
      </c>
      <c r="AI4150" s="18" t="s">
        <v>128</v>
      </c>
      <c r="AJ4150" s="18" t="s">
        <v>128</v>
      </c>
      <c r="AK4150" s="18" t="s">
        <v>128</v>
      </c>
      <c r="AL4150" s="59" t="s">
        <v>128</v>
      </c>
      <c r="AM4150" s="7" t="s">
        <v>128</v>
      </c>
    </row>
    <row r="4151" spans="1:39" x14ac:dyDescent="0.3">
      <c r="A4151" s="2">
        <v>1000933752</v>
      </c>
      <c r="B4151" s="2">
        <v>1000933752</v>
      </c>
      <c r="C4151" s="38">
        <v>2001679690</v>
      </c>
      <c r="D4151" s="43">
        <v>42774</v>
      </c>
      <c r="E4151" s="2" t="s">
        <v>99</v>
      </c>
      <c r="F4151" s="2" t="s">
        <v>89</v>
      </c>
      <c r="G4151" s="2" t="s">
        <v>83</v>
      </c>
      <c r="H4151" s="2" t="s">
        <v>87</v>
      </c>
      <c r="I4151" s="2" t="s">
        <v>100</v>
      </c>
      <c r="J4151" s="2" t="s">
        <v>101</v>
      </c>
      <c r="K4151" s="2" t="s">
        <v>102</v>
      </c>
      <c r="L4151" s="2" t="s">
        <v>74</v>
      </c>
      <c r="M4151" s="2">
        <v>19.350000000000001</v>
      </c>
      <c r="N4151" s="2">
        <v>2624</v>
      </c>
      <c r="O4151" s="2">
        <v>33</v>
      </c>
      <c r="P4151" s="2">
        <v>3</v>
      </c>
      <c r="Q4151" s="2">
        <v>1</v>
      </c>
      <c r="R4151" s="17"/>
      <c r="S4151" s="17"/>
      <c r="T4151" s="17"/>
      <c r="U4151" s="17"/>
      <c r="V4151" s="17"/>
      <c r="W4151" s="17"/>
      <c r="X4151" s="18">
        <v>7.3742378048780495</v>
      </c>
      <c r="Y4151" s="18">
        <v>142.69150152439028</v>
      </c>
      <c r="Z4151" s="19">
        <v>1.2576219512195123E-2</v>
      </c>
      <c r="AA4151" s="19">
        <v>0.24334984756097564</v>
      </c>
      <c r="AB4151" s="18">
        <v>0.58636363636363642</v>
      </c>
      <c r="AC4151" s="18">
        <v>11.346136363636365</v>
      </c>
      <c r="AD4151" s="17">
        <v>0</v>
      </c>
      <c r="AE4151" s="55">
        <v>0</v>
      </c>
      <c r="AF4151" s="18">
        <v>0</v>
      </c>
      <c r="AG4151" s="20">
        <v>0</v>
      </c>
      <c r="AH4151" s="17" t="s">
        <v>127</v>
      </c>
      <c r="AI4151" s="18" t="s">
        <v>128</v>
      </c>
      <c r="AJ4151" s="18" t="s">
        <v>128</v>
      </c>
      <c r="AK4151" s="18" t="s">
        <v>128</v>
      </c>
      <c r="AL4151" s="59" t="s">
        <v>128</v>
      </c>
      <c r="AM4151" s="7" t="s">
        <v>128</v>
      </c>
    </row>
    <row r="4152" spans="1:39" x14ac:dyDescent="0.3">
      <c r="A4152" s="2">
        <v>1000853000</v>
      </c>
      <c r="B4152" s="2">
        <v>1000853000</v>
      </c>
      <c r="C4152" s="38">
        <v>2001680080</v>
      </c>
      <c r="D4152" s="43">
        <v>42774</v>
      </c>
      <c r="E4152" s="2" t="s">
        <v>99</v>
      </c>
      <c r="F4152" s="2" t="s">
        <v>88</v>
      </c>
      <c r="G4152" s="2" t="s">
        <v>83</v>
      </c>
      <c r="H4152" s="2" t="s">
        <v>87</v>
      </c>
      <c r="I4152" s="2" t="s">
        <v>100</v>
      </c>
      <c r="J4152" s="2" t="s">
        <v>101</v>
      </c>
      <c r="K4152" s="2" t="s">
        <v>102</v>
      </c>
      <c r="L4152" s="2" t="s">
        <v>74</v>
      </c>
      <c r="M4152" s="2">
        <v>16.190000000000001</v>
      </c>
      <c r="N4152" s="2">
        <v>2127</v>
      </c>
      <c r="O4152" s="2">
        <v>33</v>
      </c>
      <c r="P4152" s="2">
        <v>2</v>
      </c>
      <c r="Q4152" s="2">
        <v>1</v>
      </c>
      <c r="R4152" s="17"/>
      <c r="S4152" s="17"/>
      <c r="T4152" s="17"/>
      <c r="U4152" s="17"/>
      <c r="V4152" s="17"/>
      <c r="W4152" s="17"/>
      <c r="X4152" s="18">
        <v>7.61165961448049</v>
      </c>
      <c r="Y4152" s="18">
        <v>123.23276915843914</v>
      </c>
      <c r="Z4152" s="19">
        <v>1.5514809590973202E-2</v>
      </c>
      <c r="AA4152" s="19">
        <v>0.25118476727785616</v>
      </c>
      <c r="AB4152" s="18">
        <v>0.49060606060606066</v>
      </c>
      <c r="AC4152" s="18">
        <v>7.9429121212121228</v>
      </c>
      <c r="AD4152" s="17">
        <v>0</v>
      </c>
      <c r="AE4152" s="55">
        <v>0</v>
      </c>
      <c r="AF4152" s="18">
        <v>0</v>
      </c>
      <c r="AG4152" s="20">
        <v>0</v>
      </c>
      <c r="AH4152" s="17" t="s">
        <v>127</v>
      </c>
      <c r="AI4152" s="18" t="s">
        <v>128</v>
      </c>
      <c r="AJ4152" s="18" t="s">
        <v>128</v>
      </c>
      <c r="AK4152" s="18" t="s">
        <v>128</v>
      </c>
      <c r="AL4152" s="59" t="s">
        <v>128</v>
      </c>
      <c r="AM4152" s="7" t="s">
        <v>128</v>
      </c>
    </row>
    <row r="4153" spans="1:39" x14ac:dyDescent="0.3">
      <c r="A4153" s="2">
        <v>1000197009</v>
      </c>
      <c r="B4153" s="2">
        <v>1000197009</v>
      </c>
      <c r="C4153" s="38">
        <v>2001680468</v>
      </c>
      <c r="D4153" s="43">
        <v>42774</v>
      </c>
      <c r="E4153" s="2" t="s">
        <v>99</v>
      </c>
      <c r="F4153" s="2" t="s">
        <v>86</v>
      </c>
      <c r="G4153" s="2" t="s">
        <v>83</v>
      </c>
      <c r="H4153" s="2" t="s">
        <v>82</v>
      </c>
      <c r="I4153" s="2" t="s">
        <v>100</v>
      </c>
      <c r="J4153" s="2" t="s">
        <v>101</v>
      </c>
      <c r="K4153" s="2" t="s">
        <v>102</v>
      </c>
      <c r="L4153" s="2" t="s">
        <v>74</v>
      </c>
      <c r="M4153" s="2">
        <v>12.3</v>
      </c>
      <c r="N4153" s="2">
        <v>3273</v>
      </c>
      <c r="O4153" s="2">
        <v>38</v>
      </c>
      <c r="P4153" s="2">
        <v>4</v>
      </c>
      <c r="Q4153" s="2">
        <v>2</v>
      </c>
      <c r="R4153" s="17"/>
      <c r="S4153" s="17"/>
      <c r="T4153" s="17"/>
      <c r="U4153" s="17"/>
      <c r="V4153" s="17"/>
      <c r="W4153" s="17"/>
      <c r="X4153" s="18">
        <v>3.758020164986251</v>
      </c>
      <c r="Y4153" s="18">
        <v>46.223648029330889</v>
      </c>
      <c r="Z4153" s="19">
        <v>1.1610143599144515E-2</v>
      </c>
      <c r="AA4153" s="19">
        <v>0.14280476626947755</v>
      </c>
      <c r="AB4153" s="18">
        <v>0.3236842105263158</v>
      </c>
      <c r="AC4153" s="18">
        <v>3.9813157894736846</v>
      </c>
      <c r="AD4153" s="17">
        <v>0</v>
      </c>
      <c r="AE4153" s="55">
        <v>0</v>
      </c>
      <c r="AF4153" s="18">
        <v>0</v>
      </c>
      <c r="AG4153" s="20">
        <v>0</v>
      </c>
      <c r="AH4153" s="17" t="s">
        <v>127</v>
      </c>
      <c r="AI4153" s="18" t="s">
        <v>128</v>
      </c>
      <c r="AJ4153" s="18" t="s">
        <v>128</v>
      </c>
      <c r="AK4153" s="18" t="s">
        <v>128</v>
      </c>
      <c r="AL4153" s="59" t="s">
        <v>128</v>
      </c>
      <c r="AM4153" s="7" t="s">
        <v>128</v>
      </c>
    </row>
    <row r="4154" spans="1:39" x14ac:dyDescent="0.3">
      <c r="A4154" s="2">
        <v>1000348431</v>
      </c>
      <c r="B4154" s="2">
        <v>1000348431</v>
      </c>
      <c r="C4154" s="38">
        <v>2001680844</v>
      </c>
      <c r="D4154" s="43">
        <v>42774</v>
      </c>
      <c r="E4154" s="2" t="s">
        <v>99</v>
      </c>
      <c r="F4154" s="2" t="s">
        <v>86</v>
      </c>
      <c r="G4154" s="2" t="s">
        <v>83</v>
      </c>
      <c r="H4154" s="2" t="s">
        <v>82</v>
      </c>
      <c r="I4154" s="2" t="s">
        <v>100</v>
      </c>
      <c r="J4154" s="2" t="s">
        <v>101</v>
      </c>
      <c r="K4154" s="2" t="s">
        <v>102</v>
      </c>
      <c r="L4154" s="2" t="s">
        <v>74</v>
      </c>
      <c r="M4154" s="2">
        <v>9.34</v>
      </c>
      <c r="N4154" s="2">
        <v>2239</v>
      </c>
      <c r="O4154" s="2">
        <v>25</v>
      </c>
      <c r="P4154" s="2">
        <v>3</v>
      </c>
      <c r="Q4154" s="2">
        <v>1</v>
      </c>
      <c r="R4154" s="17"/>
      <c r="S4154" s="17"/>
      <c r="T4154" s="17"/>
      <c r="U4154" s="17"/>
      <c r="V4154" s="17"/>
      <c r="W4154" s="17"/>
      <c r="X4154" s="18">
        <v>4.1715051362215281</v>
      </c>
      <c r="Y4154" s="18">
        <v>38.961857972309069</v>
      </c>
      <c r="Z4154" s="19">
        <v>1.1165698972755694E-2</v>
      </c>
      <c r="AA4154" s="19">
        <v>0.10428762840553818</v>
      </c>
      <c r="AB4154" s="18">
        <v>0.37359999999999999</v>
      </c>
      <c r="AC4154" s="18">
        <v>3.4894239999999996</v>
      </c>
      <c r="AD4154" s="17">
        <v>0</v>
      </c>
      <c r="AE4154" s="55">
        <v>0</v>
      </c>
      <c r="AF4154" s="18">
        <v>0</v>
      </c>
      <c r="AG4154" s="20">
        <v>0</v>
      </c>
      <c r="AH4154" s="17" t="s">
        <v>127</v>
      </c>
      <c r="AI4154" s="18" t="s">
        <v>128</v>
      </c>
      <c r="AJ4154" s="18" t="s">
        <v>128</v>
      </c>
      <c r="AK4154" s="18" t="s">
        <v>128</v>
      </c>
      <c r="AL4154" s="59" t="s">
        <v>128</v>
      </c>
      <c r="AM4154" s="7" t="s">
        <v>128</v>
      </c>
    </row>
    <row r="4155" spans="1:39" x14ac:dyDescent="0.3">
      <c r="A4155" s="2">
        <v>1000299140</v>
      </c>
      <c r="B4155" s="2">
        <v>1000299140</v>
      </c>
      <c r="C4155" s="38">
        <v>2001680852</v>
      </c>
      <c r="D4155" s="43">
        <v>42774</v>
      </c>
      <c r="E4155" s="2" t="s">
        <v>99</v>
      </c>
      <c r="F4155" s="2" t="s">
        <v>85</v>
      </c>
      <c r="G4155" s="2" t="s">
        <v>83</v>
      </c>
      <c r="H4155" s="2" t="s">
        <v>82</v>
      </c>
      <c r="I4155" s="2" t="s">
        <v>100</v>
      </c>
      <c r="J4155" s="2" t="s">
        <v>101</v>
      </c>
      <c r="K4155" s="2" t="s">
        <v>102</v>
      </c>
      <c r="L4155" s="2" t="s">
        <v>74</v>
      </c>
      <c r="M4155" s="2">
        <v>12.62</v>
      </c>
      <c r="N4155" s="2">
        <v>2579</v>
      </c>
      <c r="O4155" s="2">
        <v>22</v>
      </c>
      <c r="P4155" s="2">
        <v>3</v>
      </c>
      <c r="Q4155" s="2">
        <v>1</v>
      </c>
      <c r="R4155" s="17"/>
      <c r="S4155" s="17"/>
      <c r="T4155" s="17"/>
      <c r="U4155" s="17"/>
      <c r="V4155" s="17"/>
      <c r="W4155" s="17"/>
      <c r="X4155" s="18">
        <v>4.8933695230709571</v>
      </c>
      <c r="Y4155" s="18">
        <v>61.754323381155473</v>
      </c>
      <c r="Z4155" s="19">
        <v>8.5304381543233818E-3</v>
      </c>
      <c r="AA4155" s="19">
        <v>0.10765412950756108</v>
      </c>
      <c r="AB4155" s="18">
        <v>0.57363636363636361</v>
      </c>
      <c r="AC4155" s="18">
        <v>7.2392909090909079</v>
      </c>
      <c r="AD4155" s="17">
        <v>0</v>
      </c>
      <c r="AE4155" s="55">
        <v>0</v>
      </c>
      <c r="AF4155" s="18">
        <v>0</v>
      </c>
      <c r="AG4155" s="20">
        <v>0</v>
      </c>
      <c r="AH4155" s="17" t="s">
        <v>127</v>
      </c>
      <c r="AI4155" s="18" t="s">
        <v>128</v>
      </c>
      <c r="AJ4155" s="18" t="s">
        <v>128</v>
      </c>
      <c r="AK4155" s="18" t="s">
        <v>128</v>
      </c>
      <c r="AL4155" s="59" t="s">
        <v>128</v>
      </c>
      <c r="AM4155" s="7" t="s">
        <v>128</v>
      </c>
    </row>
    <row r="4156" spans="1:39" x14ac:dyDescent="0.3">
      <c r="A4156" s="2">
        <v>1000624978</v>
      </c>
      <c r="B4156" s="2">
        <v>1000624978</v>
      </c>
      <c r="C4156" s="38">
        <v>2001681124</v>
      </c>
      <c r="D4156" s="43">
        <v>42774</v>
      </c>
      <c r="E4156" s="2" t="s">
        <v>99</v>
      </c>
      <c r="F4156" s="2" t="s">
        <v>84</v>
      </c>
      <c r="G4156" s="2" t="s">
        <v>83</v>
      </c>
      <c r="H4156" s="2" t="s">
        <v>82</v>
      </c>
      <c r="I4156" s="2" t="s">
        <v>100</v>
      </c>
      <c r="J4156" s="2" t="s">
        <v>101</v>
      </c>
      <c r="K4156" s="2" t="s">
        <v>102</v>
      </c>
      <c r="L4156" s="2" t="s">
        <v>74</v>
      </c>
      <c r="M4156" s="2">
        <v>10.72</v>
      </c>
      <c r="N4156" s="2">
        <v>1868</v>
      </c>
      <c r="O4156" s="2">
        <v>11</v>
      </c>
      <c r="P4156" s="2">
        <v>2</v>
      </c>
      <c r="Q4156" s="2">
        <v>1</v>
      </c>
      <c r="R4156" s="17"/>
      <c r="S4156" s="17"/>
      <c r="T4156" s="17"/>
      <c r="U4156" s="17"/>
      <c r="V4156" s="17"/>
      <c r="W4156" s="17"/>
      <c r="X4156" s="18">
        <v>5.7387580299785874</v>
      </c>
      <c r="Y4156" s="18">
        <v>61.519486081370459</v>
      </c>
      <c r="Z4156" s="19">
        <v>5.8886509635974306E-3</v>
      </c>
      <c r="AA4156" s="19">
        <v>6.3126338329764456E-2</v>
      </c>
      <c r="AB4156" s="18">
        <v>0.9745454545454546</v>
      </c>
      <c r="AC4156" s="18">
        <v>10.447127272727274</v>
      </c>
      <c r="AD4156" s="17">
        <v>0</v>
      </c>
      <c r="AE4156" s="55">
        <v>0</v>
      </c>
      <c r="AF4156" s="18">
        <v>0</v>
      </c>
      <c r="AG4156" s="20">
        <v>0</v>
      </c>
      <c r="AH4156" s="17" t="s">
        <v>127</v>
      </c>
      <c r="AI4156" s="18" t="s">
        <v>128</v>
      </c>
      <c r="AJ4156" s="18" t="s">
        <v>128</v>
      </c>
      <c r="AK4156" s="18" t="s">
        <v>128</v>
      </c>
      <c r="AL4156" s="59" t="s">
        <v>128</v>
      </c>
      <c r="AM4156" s="7" t="s">
        <v>128</v>
      </c>
    </row>
    <row r="4157" spans="1:39" x14ac:dyDescent="0.3">
      <c r="A4157" s="2">
        <v>1000772476</v>
      </c>
      <c r="B4157" s="2">
        <v>1000772476</v>
      </c>
      <c r="C4157" s="38">
        <v>2001681726</v>
      </c>
      <c r="D4157" s="43">
        <v>42774</v>
      </c>
      <c r="E4157" s="2" t="s">
        <v>99</v>
      </c>
      <c r="F4157" s="2" t="s">
        <v>79</v>
      </c>
      <c r="G4157" s="2" t="s">
        <v>7</v>
      </c>
      <c r="H4157" s="2" t="s">
        <v>78</v>
      </c>
      <c r="I4157" s="2" t="s">
        <v>98</v>
      </c>
      <c r="J4157" s="2" t="s">
        <v>101</v>
      </c>
      <c r="K4157" s="2" t="s">
        <v>102</v>
      </c>
      <c r="L4157" s="2" t="s">
        <v>74</v>
      </c>
      <c r="M4157" s="2">
        <v>20.64</v>
      </c>
      <c r="N4157" s="2">
        <v>1334</v>
      </c>
      <c r="O4157" s="2">
        <v>35</v>
      </c>
      <c r="P4157" s="2">
        <v>1</v>
      </c>
      <c r="Q4157" s="2">
        <v>1</v>
      </c>
      <c r="R4157" s="17"/>
      <c r="S4157" s="17"/>
      <c r="T4157" s="17"/>
      <c r="U4157" s="17"/>
      <c r="V4157" s="17"/>
      <c r="W4157" s="17"/>
      <c r="X4157" s="18">
        <v>15.472263868065967</v>
      </c>
      <c r="Y4157" s="18">
        <v>319.34752623688155</v>
      </c>
      <c r="Z4157" s="19">
        <v>2.6236881559220389E-2</v>
      </c>
      <c r="AA4157" s="19">
        <v>0.54152923538230879</v>
      </c>
      <c r="AB4157" s="18">
        <v>0.58971428571428575</v>
      </c>
      <c r="AC4157" s="18">
        <v>12.171702857142858</v>
      </c>
      <c r="AD4157" s="17">
        <v>1</v>
      </c>
      <c r="AE4157" s="55">
        <v>172</v>
      </c>
      <c r="AF4157" s="18">
        <v>8.3333333333333339</v>
      </c>
      <c r="AG4157" s="20">
        <v>172.00000000000003</v>
      </c>
      <c r="AH4157" s="17" t="s">
        <v>127</v>
      </c>
      <c r="AI4157" s="18" t="s">
        <v>128</v>
      </c>
      <c r="AJ4157" s="18" t="s">
        <v>128</v>
      </c>
      <c r="AK4157" s="18" t="s">
        <v>128</v>
      </c>
      <c r="AL4157" s="59" t="s">
        <v>128</v>
      </c>
      <c r="AM4157" s="7" t="s">
        <v>128</v>
      </c>
    </row>
    <row r="4158" spans="1:39" x14ac:dyDescent="0.3">
      <c r="A4158" s="2">
        <v>1000110138</v>
      </c>
      <c r="B4158" s="2">
        <v>1000110138</v>
      </c>
      <c r="C4158" s="38">
        <v>2001681864</v>
      </c>
      <c r="D4158" s="43">
        <v>42774</v>
      </c>
      <c r="E4158" s="2" t="s">
        <v>99</v>
      </c>
      <c r="F4158" s="2" t="s">
        <v>96</v>
      </c>
      <c r="G4158" s="2" t="s">
        <v>95</v>
      </c>
      <c r="H4158" s="2" t="s">
        <v>78</v>
      </c>
      <c r="I4158" s="2" t="s">
        <v>98</v>
      </c>
      <c r="J4158" s="2" t="s">
        <v>101</v>
      </c>
      <c r="K4158" s="2" t="s">
        <v>102</v>
      </c>
      <c r="L4158" s="2" t="s">
        <v>74</v>
      </c>
      <c r="M4158" s="2">
        <v>47.05</v>
      </c>
      <c r="N4158" s="2">
        <v>3827</v>
      </c>
      <c r="O4158" s="2">
        <v>72</v>
      </c>
      <c r="P4158" s="2">
        <v>3</v>
      </c>
      <c r="Q4158" s="2">
        <v>2</v>
      </c>
      <c r="R4158" s="17"/>
      <c r="S4158" s="17"/>
      <c r="T4158" s="17"/>
      <c r="U4158" s="17"/>
      <c r="V4158" s="17"/>
      <c r="W4158" s="17"/>
      <c r="X4158" s="18">
        <v>12.294225241703684</v>
      </c>
      <c r="Y4158" s="18">
        <v>578.4432976221583</v>
      </c>
      <c r="Z4158" s="19">
        <v>1.8813692187091717E-2</v>
      </c>
      <c r="AA4158" s="19">
        <v>0.88518421740266529</v>
      </c>
      <c r="AB4158" s="18">
        <v>0.65347222222222223</v>
      </c>
      <c r="AC4158" s="18">
        <v>30.745868055555555</v>
      </c>
      <c r="AD4158" s="17">
        <v>2</v>
      </c>
      <c r="AE4158" s="55">
        <v>384</v>
      </c>
      <c r="AF4158" s="18">
        <v>8.1615302869287998</v>
      </c>
      <c r="AG4158" s="20">
        <v>384</v>
      </c>
      <c r="AH4158" s="17" t="s">
        <v>127</v>
      </c>
      <c r="AI4158" s="18" t="s">
        <v>128</v>
      </c>
      <c r="AJ4158" s="18" t="s">
        <v>128</v>
      </c>
      <c r="AK4158" s="18" t="s">
        <v>128</v>
      </c>
      <c r="AL4158" s="59" t="s">
        <v>128</v>
      </c>
      <c r="AM4158" s="7" t="s">
        <v>128</v>
      </c>
    </row>
    <row r="4159" spans="1:39" x14ac:dyDescent="0.3">
      <c r="A4159" s="2">
        <v>1000169277</v>
      </c>
      <c r="B4159" s="2">
        <v>1000169277</v>
      </c>
      <c r="C4159" s="38">
        <v>2001682424</v>
      </c>
      <c r="D4159" s="43">
        <v>42774</v>
      </c>
      <c r="E4159" s="2" t="s">
        <v>99</v>
      </c>
      <c r="F4159" s="2" t="s">
        <v>94</v>
      </c>
      <c r="G4159" s="2" t="s">
        <v>93</v>
      </c>
      <c r="H4159" s="2" t="s">
        <v>78</v>
      </c>
      <c r="I4159" s="2" t="s">
        <v>98</v>
      </c>
      <c r="J4159" s="2" t="s">
        <v>101</v>
      </c>
      <c r="K4159" s="2" t="s">
        <v>102</v>
      </c>
      <c r="L4159" s="2" t="s">
        <v>74</v>
      </c>
      <c r="M4159" s="2">
        <v>54.69</v>
      </c>
      <c r="N4159" s="2">
        <v>6387</v>
      </c>
      <c r="O4159" s="2">
        <v>116</v>
      </c>
      <c r="P4159" s="2">
        <v>7</v>
      </c>
      <c r="Q4159" s="2">
        <v>3</v>
      </c>
      <c r="R4159" s="17"/>
      <c r="S4159" s="17"/>
      <c r="T4159" s="17"/>
      <c r="U4159" s="17"/>
      <c r="V4159" s="17"/>
      <c r="W4159" s="17"/>
      <c r="X4159" s="18">
        <v>8.562705495537811</v>
      </c>
      <c r="Y4159" s="18">
        <v>468.29436355096288</v>
      </c>
      <c r="Z4159" s="19">
        <v>1.8161891341788007E-2</v>
      </c>
      <c r="AA4159" s="19">
        <v>0.99327383748238607</v>
      </c>
      <c r="AB4159" s="18">
        <v>0.47146551724137931</v>
      </c>
      <c r="AC4159" s="18">
        <v>25.784449137931034</v>
      </c>
      <c r="AD4159" s="17">
        <v>2</v>
      </c>
      <c r="AE4159" s="55">
        <v>72</v>
      </c>
      <c r="AF4159" s="18">
        <v>1.3165112452002194</v>
      </c>
      <c r="AG4159" s="20">
        <v>72</v>
      </c>
      <c r="AH4159" s="17" t="s">
        <v>127</v>
      </c>
      <c r="AI4159" s="18" t="s">
        <v>128</v>
      </c>
      <c r="AJ4159" s="18" t="s">
        <v>128</v>
      </c>
      <c r="AK4159" s="18" t="s">
        <v>128</v>
      </c>
      <c r="AL4159" s="59" t="s">
        <v>128</v>
      </c>
      <c r="AM4159" s="7" t="s">
        <v>128</v>
      </c>
    </row>
    <row r="4160" spans="1:39" x14ac:dyDescent="0.3">
      <c r="A4160" s="2">
        <v>1000880389</v>
      </c>
      <c r="B4160" s="2">
        <v>1000880389</v>
      </c>
      <c r="C4160" s="38">
        <v>2001682942</v>
      </c>
      <c r="D4160" s="43">
        <v>42774</v>
      </c>
      <c r="E4160" s="2" t="s">
        <v>99</v>
      </c>
      <c r="F4160" s="2" t="s">
        <v>92</v>
      </c>
      <c r="G4160" s="2" t="s">
        <v>83</v>
      </c>
      <c r="H4160" s="2" t="s">
        <v>90</v>
      </c>
      <c r="I4160" s="2" t="s">
        <v>98</v>
      </c>
      <c r="J4160" s="2" t="s">
        <v>101</v>
      </c>
      <c r="K4160" s="2" t="s">
        <v>102</v>
      </c>
      <c r="L4160" s="2" t="s">
        <v>74</v>
      </c>
      <c r="M4160" s="2">
        <v>44.07</v>
      </c>
      <c r="N4160" s="2">
        <v>5328</v>
      </c>
      <c r="O4160" s="2">
        <v>71</v>
      </c>
      <c r="P4160" s="2">
        <v>5</v>
      </c>
      <c r="Q4160" s="2">
        <v>2</v>
      </c>
      <c r="R4160" s="17"/>
      <c r="S4160" s="17"/>
      <c r="T4160" s="17"/>
      <c r="U4160" s="17"/>
      <c r="V4160" s="17"/>
      <c r="W4160" s="17"/>
      <c r="X4160" s="18">
        <v>8.2713963963963977</v>
      </c>
      <c r="Y4160" s="18">
        <v>364.52043918918923</v>
      </c>
      <c r="Z4160" s="19">
        <v>1.3325825825825826E-2</v>
      </c>
      <c r="AA4160" s="19">
        <v>0.58726914414414411</v>
      </c>
      <c r="AB4160" s="18">
        <v>0.62070422535211267</v>
      </c>
      <c r="AC4160" s="18">
        <v>27.354435211267607</v>
      </c>
      <c r="AD4160" s="17">
        <v>1</v>
      </c>
      <c r="AE4160" s="55">
        <v>72</v>
      </c>
      <c r="AF4160" s="18">
        <v>1.6337644656228727</v>
      </c>
      <c r="AG4160" s="20">
        <v>72</v>
      </c>
      <c r="AH4160" s="17" t="s">
        <v>127</v>
      </c>
      <c r="AI4160" s="18" t="s">
        <v>128</v>
      </c>
      <c r="AJ4160" s="18" t="s">
        <v>128</v>
      </c>
      <c r="AK4160" s="18" t="s">
        <v>128</v>
      </c>
      <c r="AL4160" s="59" t="s">
        <v>128</v>
      </c>
      <c r="AM4160" s="7" t="s">
        <v>128</v>
      </c>
    </row>
    <row r="4161" spans="1:39" x14ac:dyDescent="0.3">
      <c r="A4161" s="2">
        <v>1000174070</v>
      </c>
      <c r="B4161" s="2">
        <v>1000174070</v>
      </c>
      <c r="C4161" s="38">
        <v>2001682994</v>
      </c>
      <c r="D4161" s="43">
        <v>42774</v>
      </c>
      <c r="E4161" s="2" t="s">
        <v>99</v>
      </c>
      <c r="F4161" s="2" t="s">
        <v>91</v>
      </c>
      <c r="G4161" s="2" t="s">
        <v>83</v>
      </c>
      <c r="H4161" s="2" t="s">
        <v>90</v>
      </c>
      <c r="I4161" s="2" t="s">
        <v>98</v>
      </c>
      <c r="J4161" s="2" t="s">
        <v>101</v>
      </c>
      <c r="K4161" s="2" t="s">
        <v>102</v>
      </c>
      <c r="L4161" s="2" t="s">
        <v>74</v>
      </c>
      <c r="M4161" s="2">
        <v>18.53</v>
      </c>
      <c r="N4161" s="2">
        <v>2440</v>
      </c>
      <c r="O4161" s="2">
        <v>32</v>
      </c>
      <c r="P4161" s="2">
        <v>2</v>
      </c>
      <c r="Q4161" s="2">
        <v>1</v>
      </c>
      <c r="R4161" s="17"/>
      <c r="S4161" s="17"/>
      <c r="T4161" s="17"/>
      <c r="U4161" s="17"/>
      <c r="V4161" s="17"/>
      <c r="W4161" s="17"/>
      <c r="X4161" s="18">
        <v>7.5942622950819674</v>
      </c>
      <c r="Y4161" s="18">
        <v>140.72168032786885</v>
      </c>
      <c r="Z4161" s="19">
        <v>1.3114754098360656E-2</v>
      </c>
      <c r="AA4161" s="19">
        <v>0.24301639344262296</v>
      </c>
      <c r="AB4161" s="18">
        <v>0.57906250000000004</v>
      </c>
      <c r="AC4161" s="18">
        <v>10.730028125</v>
      </c>
      <c r="AD4161" s="17">
        <v>0</v>
      </c>
      <c r="AE4161" s="55">
        <v>0</v>
      </c>
      <c r="AF4161" s="18">
        <v>0</v>
      </c>
      <c r="AG4161" s="20">
        <v>0</v>
      </c>
      <c r="AH4161" s="17" t="s">
        <v>127</v>
      </c>
      <c r="AI4161" s="18" t="s">
        <v>128</v>
      </c>
      <c r="AJ4161" s="18" t="s">
        <v>128</v>
      </c>
      <c r="AK4161" s="18" t="s">
        <v>128</v>
      </c>
      <c r="AL4161" s="59" t="s">
        <v>128</v>
      </c>
      <c r="AM4161" s="7" t="s">
        <v>128</v>
      </c>
    </row>
    <row r="4162" spans="1:39" x14ac:dyDescent="0.3">
      <c r="A4162" s="2">
        <v>1000496065</v>
      </c>
      <c r="B4162" s="2">
        <v>1000496065</v>
      </c>
      <c r="C4162" s="38">
        <v>2001683642</v>
      </c>
      <c r="D4162" s="43">
        <v>42774</v>
      </c>
      <c r="E4162" s="2" t="s">
        <v>99</v>
      </c>
      <c r="F4162" s="2" t="s">
        <v>89</v>
      </c>
      <c r="G4162" s="2" t="s">
        <v>83</v>
      </c>
      <c r="H4162" s="2" t="s">
        <v>87</v>
      </c>
      <c r="I4162" s="2" t="s">
        <v>98</v>
      </c>
      <c r="J4162" s="2" t="s">
        <v>101</v>
      </c>
      <c r="K4162" s="2" t="s">
        <v>102</v>
      </c>
      <c r="L4162" s="2" t="s">
        <v>74</v>
      </c>
      <c r="M4162" s="2">
        <v>21.33</v>
      </c>
      <c r="N4162" s="2">
        <v>2924</v>
      </c>
      <c r="O4162" s="2">
        <v>42</v>
      </c>
      <c r="P4162" s="2">
        <v>3</v>
      </c>
      <c r="Q4162" s="2">
        <v>2</v>
      </c>
      <c r="R4162" s="17"/>
      <c r="S4162" s="17"/>
      <c r="T4162" s="17"/>
      <c r="U4162" s="17"/>
      <c r="V4162" s="17"/>
      <c r="W4162" s="17"/>
      <c r="X4162" s="18">
        <v>7.2948016415868668</v>
      </c>
      <c r="Y4162" s="18">
        <v>155.59811901504787</v>
      </c>
      <c r="Z4162" s="19">
        <v>1.4363885088919288E-2</v>
      </c>
      <c r="AA4162" s="19">
        <v>0.30638166894664842</v>
      </c>
      <c r="AB4162" s="18">
        <v>0.50785714285714278</v>
      </c>
      <c r="AC4162" s="18">
        <v>10.832592857142854</v>
      </c>
      <c r="AD4162" s="17">
        <v>0</v>
      </c>
      <c r="AE4162" s="55">
        <v>0</v>
      </c>
      <c r="AF4162" s="18">
        <v>0</v>
      </c>
      <c r="AG4162" s="20">
        <v>0</v>
      </c>
      <c r="AH4162" s="17" t="s">
        <v>127</v>
      </c>
      <c r="AI4162" s="18" t="s">
        <v>128</v>
      </c>
      <c r="AJ4162" s="18" t="s">
        <v>128</v>
      </c>
      <c r="AK4162" s="18" t="s">
        <v>128</v>
      </c>
      <c r="AL4162" s="59" t="s">
        <v>128</v>
      </c>
      <c r="AM4162" s="7" t="s">
        <v>128</v>
      </c>
    </row>
    <row r="4163" spans="1:39" x14ac:dyDescent="0.3">
      <c r="A4163" s="2">
        <v>1000381622</v>
      </c>
      <c r="B4163" s="2">
        <v>1000381622</v>
      </c>
      <c r="C4163" s="38">
        <v>2001683704</v>
      </c>
      <c r="D4163" s="43">
        <v>42774</v>
      </c>
      <c r="E4163" s="2" t="s">
        <v>99</v>
      </c>
      <c r="F4163" s="2" t="s">
        <v>88</v>
      </c>
      <c r="G4163" s="2" t="s">
        <v>83</v>
      </c>
      <c r="H4163" s="2" t="s">
        <v>87</v>
      </c>
      <c r="I4163" s="2" t="s">
        <v>98</v>
      </c>
      <c r="J4163" s="2" t="s">
        <v>101</v>
      </c>
      <c r="K4163" s="2" t="s">
        <v>102</v>
      </c>
      <c r="L4163" s="2" t="s">
        <v>74</v>
      </c>
      <c r="M4163" s="2">
        <v>17.78</v>
      </c>
      <c r="N4163" s="2">
        <v>2240</v>
      </c>
      <c r="O4163" s="2">
        <v>36</v>
      </c>
      <c r="P4163" s="2">
        <v>2</v>
      </c>
      <c r="Q4163" s="2">
        <v>1</v>
      </c>
      <c r="R4163" s="17"/>
      <c r="S4163" s="17"/>
      <c r="T4163" s="17"/>
      <c r="U4163" s="17"/>
      <c r="V4163" s="17"/>
      <c r="W4163" s="17"/>
      <c r="X4163" s="18">
        <v>7.9375</v>
      </c>
      <c r="Y4163" s="18">
        <v>141.12875</v>
      </c>
      <c r="Z4163" s="19">
        <v>1.607142857142857E-2</v>
      </c>
      <c r="AA4163" s="19">
        <v>0.28575</v>
      </c>
      <c r="AB4163" s="18">
        <v>0.49388888888888893</v>
      </c>
      <c r="AC4163" s="18">
        <v>8.7813444444444464</v>
      </c>
      <c r="AD4163" s="17">
        <v>0</v>
      </c>
      <c r="AE4163" s="55">
        <v>0</v>
      </c>
      <c r="AF4163" s="18">
        <v>0</v>
      </c>
      <c r="AG4163" s="20">
        <v>0</v>
      </c>
      <c r="AH4163" s="17" t="s">
        <v>127</v>
      </c>
      <c r="AI4163" s="18" t="s">
        <v>128</v>
      </c>
      <c r="AJ4163" s="18" t="s">
        <v>128</v>
      </c>
      <c r="AK4163" s="18" t="s">
        <v>128</v>
      </c>
      <c r="AL4163" s="59" t="s">
        <v>128</v>
      </c>
      <c r="AM4163" s="7" t="s">
        <v>128</v>
      </c>
    </row>
    <row r="4164" spans="1:39" x14ac:dyDescent="0.3">
      <c r="A4164" s="2">
        <v>1000371871</v>
      </c>
      <c r="B4164" s="2">
        <v>1000371871</v>
      </c>
      <c r="C4164" s="38">
        <v>2001683864</v>
      </c>
      <c r="D4164" s="43">
        <v>42774</v>
      </c>
      <c r="E4164" s="2" t="s">
        <v>99</v>
      </c>
      <c r="F4164" s="2" t="s">
        <v>86</v>
      </c>
      <c r="G4164" s="2" t="s">
        <v>83</v>
      </c>
      <c r="H4164" s="2" t="s">
        <v>82</v>
      </c>
      <c r="I4164" s="2" t="s">
        <v>98</v>
      </c>
      <c r="J4164" s="2" t="s">
        <v>101</v>
      </c>
      <c r="K4164" s="2" t="s">
        <v>102</v>
      </c>
      <c r="L4164" s="2" t="s">
        <v>74</v>
      </c>
      <c r="M4164" s="2">
        <v>12.14</v>
      </c>
      <c r="N4164" s="2">
        <v>2874</v>
      </c>
      <c r="O4164" s="2">
        <v>38</v>
      </c>
      <c r="P4164" s="2">
        <v>2</v>
      </c>
      <c r="Q4164" s="2">
        <v>1</v>
      </c>
      <c r="R4164" s="17"/>
      <c r="S4164" s="17"/>
      <c r="T4164" s="17"/>
      <c r="U4164" s="17"/>
      <c r="V4164" s="17"/>
      <c r="W4164" s="17"/>
      <c r="X4164" s="18">
        <v>4.2240779401530961</v>
      </c>
      <c r="Y4164" s="18">
        <v>51.280306193458593</v>
      </c>
      <c r="Z4164" s="19">
        <v>1.3221990257480862E-2</v>
      </c>
      <c r="AA4164" s="19">
        <v>0.16051496172581767</v>
      </c>
      <c r="AB4164" s="18">
        <v>0.31947368421052635</v>
      </c>
      <c r="AC4164" s="18">
        <v>3.8784105263157902</v>
      </c>
      <c r="AD4164" s="17">
        <v>0</v>
      </c>
      <c r="AE4164" s="55">
        <v>0</v>
      </c>
      <c r="AF4164" s="18">
        <v>0</v>
      </c>
      <c r="AG4164" s="20">
        <v>0</v>
      </c>
      <c r="AH4164" s="17" t="s">
        <v>127</v>
      </c>
      <c r="AI4164" s="18" t="s">
        <v>128</v>
      </c>
      <c r="AJ4164" s="18" t="s">
        <v>128</v>
      </c>
      <c r="AK4164" s="18" t="s">
        <v>128</v>
      </c>
      <c r="AL4164" s="59" t="s">
        <v>128</v>
      </c>
      <c r="AM4164" s="7" t="s">
        <v>128</v>
      </c>
    </row>
    <row r="4165" spans="1:39" x14ac:dyDescent="0.3">
      <c r="A4165" s="2">
        <v>1000823359</v>
      </c>
      <c r="B4165" s="2">
        <v>1000823359</v>
      </c>
      <c r="C4165" s="38">
        <v>2001685078</v>
      </c>
      <c r="D4165" s="43">
        <v>42774</v>
      </c>
      <c r="E4165" s="2" t="s">
        <v>99</v>
      </c>
      <c r="F4165" s="2" t="s">
        <v>86</v>
      </c>
      <c r="G4165" s="2" t="s">
        <v>83</v>
      </c>
      <c r="H4165" s="2" t="s">
        <v>82</v>
      </c>
      <c r="I4165" s="2" t="s">
        <v>98</v>
      </c>
      <c r="J4165" s="2" t="s">
        <v>101</v>
      </c>
      <c r="K4165" s="2" t="s">
        <v>102</v>
      </c>
      <c r="L4165" s="2" t="s">
        <v>74</v>
      </c>
      <c r="M4165" s="2">
        <v>12.35</v>
      </c>
      <c r="N4165" s="2">
        <v>2948</v>
      </c>
      <c r="O4165" s="2">
        <v>35</v>
      </c>
      <c r="P4165" s="2">
        <v>3</v>
      </c>
      <c r="Q4165" s="2">
        <v>1</v>
      </c>
      <c r="R4165" s="17"/>
      <c r="S4165" s="17"/>
      <c r="T4165" s="17"/>
      <c r="U4165" s="17"/>
      <c r="V4165" s="17"/>
      <c r="W4165" s="17"/>
      <c r="X4165" s="18">
        <v>4.1892808683853451</v>
      </c>
      <c r="Y4165" s="18">
        <v>51.737618724559013</v>
      </c>
      <c r="Z4165" s="19">
        <v>1.1872455902306648E-2</v>
      </c>
      <c r="AA4165" s="19">
        <v>0.14662483039348712</v>
      </c>
      <c r="AB4165" s="18">
        <v>0.35285714285714287</v>
      </c>
      <c r="AC4165" s="18">
        <v>4.3577857142857139</v>
      </c>
      <c r="AD4165" s="17">
        <v>0</v>
      </c>
      <c r="AE4165" s="55">
        <v>0</v>
      </c>
      <c r="AF4165" s="18">
        <v>0</v>
      </c>
      <c r="AG4165" s="20">
        <v>0</v>
      </c>
      <c r="AH4165" s="17" t="s">
        <v>127</v>
      </c>
      <c r="AI4165" s="18" t="s">
        <v>128</v>
      </c>
      <c r="AJ4165" s="18" t="s">
        <v>128</v>
      </c>
      <c r="AK4165" s="18" t="s">
        <v>128</v>
      </c>
      <c r="AL4165" s="59" t="s">
        <v>128</v>
      </c>
      <c r="AM4165" s="7" t="s">
        <v>128</v>
      </c>
    </row>
    <row r="4166" spans="1:39" x14ac:dyDescent="0.3">
      <c r="A4166" s="2">
        <v>1000774357</v>
      </c>
      <c r="B4166" s="2">
        <v>1000774357</v>
      </c>
      <c r="C4166" s="38">
        <v>2001685556</v>
      </c>
      <c r="D4166" s="43">
        <v>42774</v>
      </c>
      <c r="E4166" s="2" t="s">
        <v>99</v>
      </c>
      <c r="F4166" s="2" t="s">
        <v>85</v>
      </c>
      <c r="G4166" s="2" t="s">
        <v>83</v>
      </c>
      <c r="H4166" s="2" t="s">
        <v>82</v>
      </c>
      <c r="I4166" s="2" t="s">
        <v>98</v>
      </c>
      <c r="J4166" s="2" t="s">
        <v>101</v>
      </c>
      <c r="K4166" s="2" t="s">
        <v>102</v>
      </c>
      <c r="L4166" s="2" t="s">
        <v>74</v>
      </c>
      <c r="M4166" s="2">
        <v>12.94</v>
      </c>
      <c r="N4166" s="2">
        <v>2674</v>
      </c>
      <c r="O4166" s="2">
        <v>26</v>
      </c>
      <c r="P4166" s="2">
        <v>3</v>
      </c>
      <c r="Q4166" s="2">
        <v>1</v>
      </c>
      <c r="R4166" s="17"/>
      <c r="S4166" s="17"/>
      <c r="T4166" s="17"/>
      <c r="U4166" s="17"/>
      <c r="V4166" s="17"/>
      <c r="W4166" s="17"/>
      <c r="X4166" s="18">
        <v>4.8391922213911744</v>
      </c>
      <c r="Y4166" s="18">
        <v>62.619147344801796</v>
      </c>
      <c r="Z4166" s="19">
        <v>9.7232610321615551E-3</v>
      </c>
      <c r="AA4166" s="19">
        <v>0.12581899775617053</v>
      </c>
      <c r="AB4166" s="18">
        <v>0.49769230769230766</v>
      </c>
      <c r="AC4166" s="18">
        <v>6.4401384615384609</v>
      </c>
      <c r="AD4166" s="17">
        <v>0</v>
      </c>
      <c r="AE4166" s="55">
        <v>0</v>
      </c>
      <c r="AF4166" s="18">
        <v>0</v>
      </c>
      <c r="AG4166" s="20">
        <v>0</v>
      </c>
      <c r="AH4166" s="17" t="s">
        <v>127</v>
      </c>
      <c r="AI4166" s="18" t="s">
        <v>128</v>
      </c>
      <c r="AJ4166" s="18" t="s">
        <v>128</v>
      </c>
      <c r="AK4166" s="18" t="s">
        <v>128</v>
      </c>
      <c r="AL4166" s="59" t="s">
        <v>128</v>
      </c>
      <c r="AM4166" s="7" t="s">
        <v>128</v>
      </c>
    </row>
    <row r="4167" spans="1:39" x14ac:dyDescent="0.3">
      <c r="A4167" s="2">
        <v>1000893236</v>
      </c>
      <c r="B4167" s="2">
        <v>1000893236</v>
      </c>
      <c r="C4167" s="38">
        <v>2001685670</v>
      </c>
      <c r="D4167" s="43">
        <v>42774</v>
      </c>
      <c r="E4167" s="2" t="s">
        <v>99</v>
      </c>
      <c r="F4167" s="2" t="s">
        <v>84</v>
      </c>
      <c r="G4167" s="2" t="s">
        <v>83</v>
      </c>
      <c r="H4167" s="2" t="s">
        <v>82</v>
      </c>
      <c r="I4167" s="2" t="s">
        <v>98</v>
      </c>
      <c r="J4167" s="2" t="s">
        <v>101</v>
      </c>
      <c r="K4167" s="2" t="s">
        <v>102</v>
      </c>
      <c r="L4167" s="2" t="s">
        <v>74</v>
      </c>
      <c r="M4167" s="2">
        <v>12.8</v>
      </c>
      <c r="N4167" s="2">
        <v>2221</v>
      </c>
      <c r="O4167" s="2">
        <v>19</v>
      </c>
      <c r="P4167" s="2">
        <v>2</v>
      </c>
      <c r="Q4167" s="2">
        <v>1</v>
      </c>
      <c r="R4167" s="17"/>
      <c r="S4167" s="17"/>
      <c r="T4167" s="17"/>
      <c r="U4167" s="17"/>
      <c r="V4167" s="17"/>
      <c r="W4167" s="17"/>
      <c r="X4167" s="18">
        <v>5.7631697433588478</v>
      </c>
      <c r="Y4167" s="18">
        <v>73.768572714993255</v>
      </c>
      <c r="Z4167" s="19">
        <v>8.5547050877982887E-3</v>
      </c>
      <c r="AA4167" s="19">
        <v>0.1095002251238181</v>
      </c>
      <c r="AB4167" s="18">
        <v>0.67368421052631577</v>
      </c>
      <c r="AC4167" s="18">
        <v>8.6231578947368419</v>
      </c>
      <c r="AD4167" s="17">
        <v>0</v>
      </c>
      <c r="AE4167" s="55">
        <v>0</v>
      </c>
      <c r="AF4167" s="18">
        <v>0</v>
      </c>
      <c r="AG4167" s="20">
        <v>0</v>
      </c>
      <c r="AH4167" s="17" t="s">
        <v>127</v>
      </c>
      <c r="AI4167" s="18" t="s">
        <v>128</v>
      </c>
      <c r="AJ4167" s="18" t="s">
        <v>128</v>
      </c>
      <c r="AK4167" s="18" t="s">
        <v>128</v>
      </c>
      <c r="AL4167" s="59" t="s">
        <v>128</v>
      </c>
      <c r="AM4167" s="7" t="s">
        <v>128</v>
      </c>
    </row>
    <row r="4168" spans="1:39" x14ac:dyDescent="0.3">
      <c r="A4168" s="2">
        <v>1000929580</v>
      </c>
      <c r="B4168" s="2">
        <v>1000929580</v>
      </c>
      <c r="C4168" s="38">
        <v>2001685804</v>
      </c>
      <c r="D4168" s="43">
        <v>42774</v>
      </c>
      <c r="E4168" s="2" t="s">
        <v>99</v>
      </c>
      <c r="F4168" s="2" t="s">
        <v>79</v>
      </c>
      <c r="G4168" s="2" t="s">
        <v>7</v>
      </c>
      <c r="H4168" s="2" t="s">
        <v>78</v>
      </c>
      <c r="I4168" s="2" t="s">
        <v>100</v>
      </c>
      <c r="J4168" s="2" t="s">
        <v>76</v>
      </c>
      <c r="K4168" s="2" t="s">
        <v>102</v>
      </c>
      <c r="L4168" s="2" t="s">
        <v>74</v>
      </c>
      <c r="M4168" s="2">
        <v>37.729999999999997</v>
      </c>
      <c r="N4168" s="2">
        <v>2725</v>
      </c>
      <c r="O4168" s="2">
        <v>42</v>
      </c>
      <c r="P4168" s="2">
        <v>3</v>
      </c>
      <c r="Q4168" s="2">
        <v>1</v>
      </c>
      <c r="R4168" s="17">
        <v>492</v>
      </c>
      <c r="S4168" s="17">
        <v>238</v>
      </c>
      <c r="T4168" s="17">
        <v>131</v>
      </c>
      <c r="U4168" s="17">
        <v>84</v>
      </c>
      <c r="V4168" s="17">
        <v>74</v>
      </c>
      <c r="W4168" s="17">
        <v>63</v>
      </c>
      <c r="X4168" s="18">
        <v>13.845871559633027</v>
      </c>
      <c r="Y4168" s="18">
        <v>522.40473394495405</v>
      </c>
      <c r="Z4168" s="19">
        <v>1.5412844036697248E-2</v>
      </c>
      <c r="AA4168" s="19">
        <v>0.58152660550458712</v>
      </c>
      <c r="AB4168" s="18">
        <v>0.89833333333333321</v>
      </c>
      <c r="AC4168" s="18">
        <v>33.894116666666662</v>
      </c>
      <c r="AD4168" s="17">
        <v>2</v>
      </c>
      <c r="AE4168" s="55">
        <v>276</v>
      </c>
      <c r="AF4168" s="18">
        <v>7.3151338457460913</v>
      </c>
      <c r="AG4168" s="20">
        <v>276</v>
      </c>
      <c r="AH4168" s="17">
        <v>137</v>
      </c>
      <c r="AI4168" s="18">
        <v>7.6686991869918689E-2</v>
      </c>
      <c r="AJ4168" s="18">
        <v>2.8934002032520318</v>
      </c>
      <c r="AK4168" s="18">
        <v>0.2754014598540146</v>
      </c>
      <c r="AL4168" s="59">
        <v>10.390897080291969</v>
      </c>
      <c r="AM4168" s="7">
        <v>10.390897080291969</v>
      </c>
    </row>
    <row r="4169" spans="1:39" x14ac:dyDescent="0.3">
      <c r="A4169" s="2">
        <v>1000994765</v>
      </c>
      <c r="B4169" s="2">
        <v>1000994765</v>
      </c>
      <c r="C4169" s="38">
        <v>2001686364</v>
      </c>
      <c r="D4169" s="43">
        <v>42774</v>
      </c>
      <c r="E4169" s="2" t="s">
        <v>99</v>
      </c>
      <c r="F4169" s="2" t="s">
        <v>96</v>
      </c>
      <c r="G4169" s="2" t="s">
        <v>95</v>
      </c>
      <c r="H4169" s="2" t="s">
        <v>78</v>
      </c>
      <c r="I4169" s="2" t="s">
        <v>100</v>
      </c>
      <c r="J4169" s="2" t="s">
        <v>76</v>
      </c>
      <c r="K4169" s="2" t="s">
        <v>102</v>
      </c>
      <c r="L4169" s="2" t="s">
        <v>74</v>
      </c>
      <c r="M4169" s="2">
        <v>74.680000000000007</v>
      </c>
      <c r="N4169" s="2">
        <v>7442</v>
      </c>
      <c r="O4169" s="2">
        <v>97</v>
      </c>
      <c r="P4169" s="2">
        <v>7</v>
      </c>
      <c r="Q4169" s="2">
        <v>4</v>
      </c>
      <c r="R4169" s="17">
        <v>1668</v>
      </c>
      <c r="S4169" s="17">
        <v>786</v>
      </c>
      <c r="T4169" s="17">
        <v>418</v>
      </c>
      <c r="U4169" s="17">
        <v>295</v>
      </c>
      <c r="V4169" s="17">
        <v>214</v>
      </c>
      <c r="W4169" s="17">
        <v>194</v>
      </c>
      <c r="X4169" s="18">
        <v>10.034936844934158</v>
      </c>
      <c r="Y4169" s="18">
        <v>749.40908357968306</v>
      </c>
      <c r="Z4169" s="19">
        <v>1.3034130610051061E-2</v>
      </c>
      <c r="AA4169" s="19">
        <v>0.9733888739586134</v>
      </c>
      <c r="AB4169" s="18">
        <v>0.76989690721649495</v>
      </c>
      <c r="AC4169" s="18">
        <v>57.495901030927847</v>
      </c>
      <c r="AD4169" s="17">
        <v>3</v>
      </c>
      <c r="AE4169" s="55">
        <v>222</v>
      </c>
      <c r="AF4169" s="18">
        <v>2.9726834493840384</v>
      </c>
      <c r="AG4169" s="20">
        <v>222</v>
      </c>
      <c r="AH4169" s="17">
        <v>408</v>
      </c>
      <c r="AI4169" s="18">
        <v>4.4772182254196644E-2</v>
      </c>
      <c r="AJ4169" s="18">
        <v>3.3435865707434056</v>
      </c>
      <c r="AK4169" s="18">
        <v>0.18303921568627451</v>
      </c>
      <c r="AL4169" s="59">
        <v>13.669368627450982</v>
      </c>
      <c r="AM4169" s="7">
        <v>13.669368627450982</v>
      </c>
    </row>
    <row r="4170" spans="1:39" x14ac:dyDescent="0.3">
      <c r="A4170" s="2">
        <v>1000862927</v>
      </c>
      <c r="B4170" s="2">
        <v>1000862927</v>
      </c>
      <c r="C4170" s="38">
        <v>2001687818</v>
      </c>
      <c r="D4170" s="43">
        <v>42774</v>
      </c>
      <c r="E4170" s="2" t="s">
        <v>99</v>
      </c>
      <c r="F4170" s="2" t="s">
        <v>94</v>
      </c>
      <c r="G4170" s="2" t="s">
        <v>93</v>
      </c>
      <c r="H4170" s="2" t="s">
        <v>78</v>
      </c>
      <c r="I4170" s="2" t="s">
        <v>100</v>
      </c>
      <c r="J4170" s="2" t="s">
        <v>76</v>
      </c>
      <c r="K4170" s="2" t="s">
        <v>102</v>
      </c>
      <c r="L4170" s="2" t="s">
        <v>74</v>
      </c>
      <c r="M4170" s="2">
        <v>87.02</v>
      </c>
      <c r="N4170" s="2">
        <v>9793</v>
      </c>
      <c r="O4170" s="2">
        <v>118</v>
      </c>
      <c r="P4170" s="2">
        <v>10</v>
      </c>
      <c r="Q4170" s="2">
        <v>5</v>
      </c>
      <c r="R4170" s="17">
        <v>2325</v>
      </c>
      <c r="S4170" s="17">
        <v>1049</v>
      </c>
      <c r="T4170" s="17">
        <v>604</v>
      </c>
      <c r="U4170" s="17">
        <v>437</v>
      </c>
      <c r="V4170" s="17">
        <v>375</v>
      </c>
      <c r="W4170" s="17">
        <v>353</v>
      </c>
      <c r="X4170" s="18">
        <v>8.885938935974675</v>
      </c>
      <c r="Y4170" s="18">
        <v>773.25440620851623</v>
      </c>
      <c r="Z4170" s="19">
        <v>1.2049423057285817E-2</v>
      </c>
      <c r="AA4170" s="19">
        <v>1.0485407944450118</v>
      </c>
      <c r="AB4170" s="18">
        <v>0.73745762711864404</v>
      </c>
      <c r="AC4170" s="18">
        <v>64.173562711864406</v>
      </c>
      <c r="AD4170" s="17">
        <v>2</v>
      </c>
      <c r="AE4170" s="55">
        <v>234</v>
      </c>
      <c r="AF4170" s="18">
        <v>2.6890370029878192</v>
      </c>
      <c r="AG4170" s="20">
        <v>234.00000000000003</v>
      </c>
      <c r="AH4170" s="17">
        <v>728</v>
      </c>
      <c r="AI4170" s="18">
        <v>3.7427956989247307E-2</v>
      </c>
      <c r="AJ4170" s="18">
        <v>3.2569808172043007</v>
      </c>
      <c r="AK4170" s="18">
        <v>0.11953296703296702</v>
      </c>
      <c r="AL4170" s="59">
        <v>10.40175879120879</v>
      </c>
      <c r="AM4170" s="7">
        <v>10.40175879120879</v>
      </c>
    </row>
    <row r="4171" spans="1:39" x14ac:dyDescent="0.3">
      <c r="A4171" s="2">
        <v>1000874299</v>
      </c>
      <c r="B4171" s="2">
        <v>1000874299</v>
      </c>
      <c r="C4171" s="38">
        <v>2001687968</v>
      </c>
      <c r="D4171" s="43">
        <v>42774</v>
      </c>
      <c r="E4171" s="2" t="s">
        <v>99</v>
      </c>
      <c r="F4171" s="2" t="s">
        <v>92</v>
      </c>
      <c r="G4171" s="2" t="s">
        <v>83</v>
      </c>
      <c r="H4171" s="2" t="s">
        <v>90</v>
      </c>
      <c r="I4171" s="2" t="s">
        <v>100</v>
      </c>
      <c r="J4171" s="2" t="s">
        <v>76</v>
      </c>
      <c r="K4171" s="2" t="s">
        <v>102</v>
      </c>
      <c r="L4171" s="2" t="s">
        <v>74</v>
      </c>
      <c r="M4171" s="2">
        <v>46.7</v>
      </c>
      <c r="N4171" s="2">
        <v>5781</v>
      </c>
      <c r="O4171" s="2">
        <v>53</v>
      </c>
      <c r="P4171" s="2">
        <v>6</v>
      </c>
      <c r="Q4171" s="2">
        <v>3</v>
      </c>
      <c r="R4171" s="17">
        <v>1034</v>
      </c>
      <c r="S4171" s="17">
        <v>606</v>
      </c>
      <c r="T4171" s="17">
        <v>310</v>
      </c>
      <c r="U4171" s="17">
        <v>194</v>
      </c>
      <c r="V4171" s="17">
        <v>168</v>
      </c>
      <c r="W4171" s="17">
        <v>147</v>
      </c>
      <c r="X4171" s="18">
        <v>8.0781871648503714</v>
      </c>
      <c r="Y4171" s="18">
        <v>377.25134059851234</v>
      </c>
      <c r="Z4171" s="19">
        <v>9.1679640200657327E-3</v>
      </c>
      <c r="AA4171" s="19">
        <v>0.42814391973706972</v>
      </c>
      <c r="AB4171" s="18">
        <v>0.88113207547169814</v>
      </c>
      <c r="AC4171" s="18">
        <v>41.148867924528304</v>
      </c>
      <c r="AD4171" s="17">
        <v>1</v>
      </c>
      <c r="AE4171" s="55">
        <v>47</v>
      </c>
      <c r="AF4171" s="18">
        <v>1.0064239828693791</v>
      </c>
      <c r="AG4171" s="20">
        <v>47.000000000000007</v>
      </c>
      <c r="AH4171" s="17">
        <v>315</v>
      </c>
      <c r="AI4171" s="18">
        <v>4.5164410058027085E-2</v>
      </c>
      <c r="AJ4171" s="18">
        <v>2.1091779497098648</v>
      </c>
      <c r="AK4171" s="18">
        <v>0.14825396825396828</v>
      </c>
      <c r="AL4171" s="59">
        <v>6.9234603174603189</v>
      </c>
      <c r="AM4171" s="7">
        <v>6.9234603174603189</v>
      </c>
    </row>
    <row r="4172" spans="1:39" x14ac:dyDescent="0.3">
      <c r="A4172" s="2">
        <v>1000359277</v>
      </c>
      <c r="B4172" s="2">
        <v>1000359277</v>
      </c>
      <c r="C4172" s="38">
        <v>2001688564</v>
      </c>
      <c r="D4172" s="43">
        <v>42774</v>
      </c>
      <c r="E4172" s="2" t="s">
        <v>99</v>
      </c>
      <c r="F4172" s="2" t="s">
        <v>91</v>
      </c>
      <c r="G4172" s="2" t="s">
        <v>83</v>
      </c>
      <c r="H4172" s="2" t="s">
        <v>90</v>
      </c>
      <c r="I4172" s="2" t="s">
        <v>100</v>
      </c>
      <c r="J4172" s="2" t="s">
        <v>76</v>
      </c>
      <c r="K4172" s="2" t="s">
        <v>102</v>
      </c>
      <c r="L4172" s="2" t="s">
        <v>74</v>
      </c>
      <c r="M4172" s="2">
        <v>30.74</v>
      </c>
      <c r="N4172" s="2">
        <v>4081</v>
      </c>
      <c r="O4172" s="2">
        <v>39</v>
      </c>
      <c r="P4172" s="2">
        <v>5</v>
      </c>
      <c r="Q4172" s="2">
        <v>2</v>
      </c>
      <c r="R4172" s="17">
        <v>964</v>
      </c>
      <c r="S4172" s="17">
        <v>463</v>
      </c>
      <c r="T4172" s="17">
        <v>211</v>
      </c>
      <c r="U4172" s="17">
        <v>156</v>
      </c>
      <c r="V4172" s="17">
        <v>131</v>
      </c>
      <c r="W4172" s="17">
        <v>117</v>
      </c>
      <c r="X4172" s="18">
        <v>7.5324675324675319</v>
      </c>
      <c r="Y4172" s="18">
        <v>231.54805194805192</v>
      </c>
      <c r="Z4172" s="19">
        <v>9.5564812545944622E-3</v>
      </c>
      <c r="AA4172" s="19">
        <v>0.29376623376623373</v>
      </c>
      <c r="AB4172" s="18">
        <v>0.78820512820512811</v>
      </c>
      <c r="AC4172" s="18">
        <v>24.229425641025635</v>
      </c>
      <c r="AD4172" s="17">
        <v>0</v>
      </c>
      <c r="AE4172" s="55">
        <v>0</v>
      </c>
      <c r="AF4172" s="18">
        <v>0</v>
      </c>
      <c r="AG4172" s="20">
        <v>0</v>
      </c>
      <c r="AH4172" s="17">
        <v>248</v>
      </c>
      <c r="AI4172" s="18">
        <v>3.1887966804979254E-2</v>
      </c>
      <c r="AJ4172" s="18">
        <v>0.98023609958506219</v>
      </c>
      <c r="AK4172" s="18">
        <v>0.1239516129032258</v>
      </c>
      <c r="AL4172" s="59">
        <v>3.8102725806451612</v>
      </c>
      <c r="AM4172" s="7">
        <v>3.8102725806451612</v>
      </c>
    </row>
    <row r="4173" spans="1:39" x14ac:dyDescent="0.3">
      <c r="A4173" s="2">
        <v>1000551193</v>
      </c>
      <c r="B4173" s="2">
        <v>1000551193</v>
      </c>
      <c r="C4173" s="38">
        <v>2001688740</v>
      </c>
      <c r="D4173" s="43">
        <v>42774</v>
      </c>
      <c r="E4173" s="2" t="s">
        <v>99</v>
      </c>
      <c r="F4173" s="2" t="s">
        <v>89</v>
      </c>
      <c r="G4173" s="2" t="s">
        <v>83</v>
      </c>
      <c r="H4173" s="2" t="s">
        <v>87</v>
      </c>
      <c r="I4173" s="2" t="s">
        <v>100</v>
      </c>
      <c r="J4173" s="2" t="s">
        <v>76</v>
      </c>
      <c r="K4173" s="2" t="s">
        <v>102</v>
      </c>
      <c r="L4173" s="2" t="s">
        <v>74</v>
      </c>
      <c r="M4173" s="2">
        <v>23.89</v>
      </c>
      <c r="N4173" s="2">
        <v>3475</v>
      </c>
      <c r="O4173" s="2">
        <v>30</v>
      </c>
      <c r="P4173" s="2">
        <v>3</v>
      </c>
      <c r="Q4173" s="2">
        <v>2</v>
      </c>
      <c r="R4173" s="17">
        <v>531</v>
      </c>
      <c r="S4173" s="17">
        <v>247</v>
      </c>
      <c r="T4173" s="17">
        <v>123</v>
      </c>
      <c r="U4173" s="17">
        <v>89</v>
      </c>
      <c r="V4173" s="17">
        <v>68</v>
      </c>
      <c r="W4173" s="17">
        <v>64</v>
      </c>
      <c r="X4173" s="18">
        <v>6.8748201438848922</v>
      </c>
      <c r="Y4173" s="18">
        <v>164.23945323741009</v>
      </c>
      <c r="Z4173" s="19">
        <v>8.6330935251798559E-3</v>
      </c>
      <c r="AA4173" s="19">
        <v>0.20624460431654676</v>
      </c>
      <c r="AB4173" s="18">
        <v>0.79633333333333334</v>
      </c>
      <c r="AC4173" s="18">
        <v>19.024403333333336</v>
      </c>
      <c r="AD4173" s="17">
        <v>0</v>
      </c>
      <c r="AE4173" s="55">
        <v>0</v>
      </c>
      <c r="AF4173" s="18">
        <v>0</v>
      </c>
      <c r="AG4173" s="20">
        <v>0</v>
      </c>
      <c r="AH4173" s="17">
        <v>132</v>
      </c>
      <c r="AI4173" s="18">
        <v>4.4990583804143128E-2</v>
      </c>
      <c r="AJ4173" s="18">
        <v>1.0748250470809793</v>
      </c>
      <c r="AK4173" s="18">
        <v>0.1809848484848485</v>
      </c>
      <c r="AL4173" s="59">
        <v>4.3237280303030303</v>
      </c>
      <c r="AM4173" s="7">
        <v>4.3237280303030303</v>
      </c>
    </row>
    <row r="4174" spans="1:39" x14ac:dyDescent="0.3">
      <c r="A4174" s="2">
        <v>1000113483</v>
      </c>
      <c r="B4174" s="2">
        <v>1000113483</v>
      </c>
      <c r="C4174" s="38">
        <v>2001688836</v>
      </c>
      <c r="D4174" s="43">
        <v>42774</v>
      </c>
      <c r="E4174" s="2" t="s">
        <v>99</v>
      </c>
      <c r="F4174" s="2" t="s">
        <v>88</v>
      </c>
      <c r="G4174" s="2" t="s">
        <v>83</v>
      </c>
      <c r="H4174" s="2" t="s">
        <v>87</v>
      </c>
      <c r="I4174" s="2" t="s">
        <v>100</v>
      </c>
      <c r="J4174" s="2" t="s">
        <v>76</v>
      </c>
      <c r="K4174" s="2" t="s">
        <v>102</v>
      </c>
      <c r="L4174" s="2" t="s">
        <v>74</v>
      </c>
      <c r="M4174" s="2">
        <v>17.71</v>
      </c>
      <c r="N4174" s="2">
        <v>2359</v>
      </c>
      <c r="O4174" s="2">
        <v>27</v>
      </c>
      <c r="P4174" s="2">
        <v>2</v>
      </c>
      <c r="Q4174" s="2">
        <v>1</v>
      </c>
      <c r="R4174" s="17">
        <v>424</v>
      </c>
      <c r="S4174" s="17">
        <v>236</v>
      </c>
      <c r="T4174" s="17">
        <v>126</v>
      </c>
      <c r="U4174" s="17">
        <v>95</v>
      </c>
      <c r="V4174" s="17">
        <v>70</v>
      </c>
      <c r="W4174" s="17">
        <v>61</v>
      </c>
      <c r="X4174" s="18">
        <v>7.5074183976261137</v>
      </c>
      <c r="Y4174" s="18">
        <v>132.95637982195848</v>
      </c>
      <c r="Z4174" s="19">
        <v>1.1445527766002543E-2</v>
      </c>
      <c r="AA4174" s="19">
        <v>0.20270029673590506</v>
      </c>
      <c r="AB4174" s="18">
        <v>0.65592592592592591</v>
      </c>
      <c r="AC4174" s="18">
        <v>11.616448148148148</v>
      </c>
      <c r="AD4174" s="17">
        <v>1</v>
      </c>
      <c r="AE4174" s="55">
        <v>183</v>
      </c>
      <c r="AF4174" s="18">
        <v>10.33314511575381</v>
      </c>
      <c r="AG4174" s="20">
        <v>183</v>
      </c>
      <c r="AH4174" s="17">
        <v>131</v>
      </c>
      <c r="AI4174" s="18">
        <v>4.1768867924528302E-2</v>
      </c>
      <c r="AJ4174" s="18">
        <v>0.73972665094339629</v>
      </c>
      <c r="AK4174" s="18">
        <v>0.13519083969465651</v>
      </c>
      <c r="AL4174" s="59">
        <v>2.394229770992367</v>
      </c>
      <c r="AM4174" s="7">
        <v>2.394229770992367</v>
      </c>
    </row>
    <row r="4175" spans="1:39" x14ac:dyDescent="0.3">
      <c r="A4175" s="2">
        <v>1000574519</v>
      </c>
      <c r="B4175" s="2">
        <v>1000574519</v>
      </c>
      <c r="C4175" s="38">
        <v>2001689060</v>
      </c>
      <c r="D4175" s="43">
        <v>42774</v>
      </c>
      <c r="E4175" s="2" t="s">
        <v>99</v>
      </c>
      <c r="F4175" s="2" t="s">
        <v>86</v>
      </c>
      <c r="G4175" s="2" t="s">
        <v>83</v>
      </c>
      <c r="H4175" s="2" t="s">
        <v>82</v>
      </c>
      <c r="I4175" s="2" t="s">
        <v>100</v>
      </c>
      <c r="J4175" s="2" t="s">
        <v>76</v>
      </c>
      <c r="K4175" s="2" t="s">
        <v>102</v>
      </c>
      <c r="L4175" s="2" t="s">
        <v>74</v>
      </c>
      <c r="M4175" s="2">
        <v>18.190000000000001</v>
      </c>
      <c r="N4175" s="2">
        <v>4191</v>
      </c>
      <c r="O4175" s="2">
        <v>37</v>
      </c>
      <c r="P4175" s="2">
        <v>4</v>
      </c>
      <c r="Q4175" s="2">
        <v>2</v>
      </c>
      <c r="R4175" s="17">
        <v>968</v>
      </c>
      <c r="S4175" s="17">
        <v>489</v>
      </c>
      <c r="T4175" s="17">
        <v>230</v>
      </c>
      <c r="U4175" s="17">
        <v>141</v>
      </c>
      <c r="V4175" s="17">
        <v>100</v>
      </c>
      <c r="W4175" s="17">
        <v>88</v>
      </c>
      <c r="X4175" s="18">
        <v>4.3402529229300884</v>
      </c>
      <c r="Y4175" s="18">
        <v>78.949200668098314</v>
      </c>
      <c r="Z4175" s="19">
        <v>8.8284418993080406E-3</v>
      </c>
      <c r="AA4175" s="19">
        <v>0.16058935814841327</v>
      </c>
      <c r="AB4175" s="18">
        <v>0.49162162162162165</v>
      </c>
      <c r="AC4175" s="18">
        <v>8.9425972972972989</v>
      </c>
      <c r="AD4175" s="17">
        <v>0</v>
      </c>
      <c r="AE4175" s="55">
        <v>0</v>
      </c>
      <c r="AF4175" s="18">
        <v>0</v>
      </c>
      <c r="AG4175" s="20">
        <v>0</v>
      </c>
      <c r="AH4175" s="17">
        <v>188</v>
      </c>
      <c r="AI4175" s="18">
        <v>1.8791322314049588E-2</v>
      </c>
      <c r="AJ4175" s="18">
        <v>0.34181415289256201</v>
      </c>
      <c r="AK4175" s="18">
        <v>9.6755319148936175E-2</v>
      </c>
      <c r="AL4175" s="59">
        <v>1.7599792553191491</v>
      </c>
      <c r="AM4175" s="7">
        <v>1.7599792553191491</v>
      </c>
    </row>
    <row r="4176" spans="1:39" x14ac:dyDescent="0.3">
      <c r="A4176" s="2">
        <v>1000817488</v>
      </c>
      <c r="B4176" s="2">
        <v>1000817488</v>
      </c>
      <c r="C4176" s="38">
        <v>2001689214</v>
      </c>
      <c r="D4176" s="43">
        <v>42774</v>
      </c>
      <c r="E4176" s="2" t="s">
        <v>99</v>
      </c>
      <c r="F4176" s="2" t="s">
        <v>86</v>
      </c>
      <c r="G4176" s="2" t="s">
        <v>83</v>
      </c>
      <c r="H4176" s="2" t="s">
        <v>82</v>
      </c>
      <c r="I4176" s="2" t="s">
        <v>100</v>
      </c>
      <c r="J4176" s="2" t="s">
        <v>76</v>
      </c>
      <c r="K4176" s="2" t="s">
        <v>102</v>
      </c>
      <c r="L4176" s="2" t="s">
        <v>74</v>
      </c>
      <c r="M4176" s="2">
        <v>16.7</v>
      </c>
      <c r="N4176" s="2">
        <v>4655</v>
      </c>
      <c r="O4176" s="2">
        <v>40</v>
      </c>
      <c r="P4176" s="2">
        <v>5</v>
      </c>
      <c r="Q4176" s="2">
        <v>2</v>
      </c>
      <c r="R4176" s="17">
        <v>1167</v>
      </c>
      <c r="S4176" s="17">
        <v>656</v>
      </c>
      <c r="T4176" s="17">
        <v>392</v>
      </c>
      <c r="U4176" s="17">
        <v>285</v>
      </c>
      <c r="V4176" s="17">
        <v>232</v>
      </c>
      <c r="W4176" s="17">
        <v>217</v>
      </c>
      <c r="X4176" s="18">
        <v>3.5875402792696023</v>
      </c>
      <c r="Y4176" s="18">
        <v>59.911922663802358</v>
      </c>
      <c r="Z4176" s="19">
        <v>8.5929108485499461E-3</v>
      </c>
      <c r="AA4176" s="19">
        <v>0.14350161117078408</v>
      </c>
      <c r="AB4176" s="18">
        <v>0.41749999999999998</v>
      </c>
      <c r="AC4176" s="18">
        <v>6.9722499999999998</v>
      </c>
      <c r="AD4176" s="17">
        <v>0</v>
      </c>
      <c r="AE4176" s="55">
        <v>0</v>
      </c>
      <c r="AF4176" s="18">
        <v>0</v>
      </c>
      <c r="AG4176" s="20">
        <v>0</v>
      </c>
      <c r="AH4176" s="17">
        <v>449</v>
      </c>
      <c r="AI4176" s="18">
        <v>1.4310197086546701E-2</v>
      </c>
      <c r="AJ4176" s="18">
        <v>0.23898029134532989</v>
      </c>
      <c r="AK4176" s="18">
        <v>3.7193763919821828E-2</v>
      </c>
      <c r="AL4176" s="59">
        <v>0.62113585746102451</v>
      </c>
      <c r="AM4176" s="7">
        <v>0.62113585746102451</v>
      </c>
    </row>
    <row r="4177" spans="1:39" x14ac:dyDescent="0.3">
      <c r="A4177" s="2">
        <v>1000611715</v>
      </c>
      <c r="B4177" s="2">
        <v>1000611715</v>
      </c>
      <c r="C4177" s="38">
        <v>2001689374</v>
      </c>
      <c r="D4177" s="43">
        <v>42774</v>
      </c>
      <c r="E4177" s="2" t="s">
        <v>99</v>
      </c>
      <c r="F4177" s="2" t="s">
        <v>85</v>
      </c>
      <c r="G4177" s="2" t="s">
        <v>83</v>
      </c>
      <c r="H4177" s="2" t="s">
        <v>82</v>
      </c>
      <c r="I4177" s="2" t="s">
        <v>100</v>
      </c>
      <c r="J4177" s="2" t="s">
        <v>76</v>
      </c>
      <c r="K4177" s="2" t="s">
        <v>102</v>
      </c>
      <c r="L4177" s="2" t="s">
        <v>74</v>
      </c>
      <c r="M4177" s="2">
        <v>17.52</v>
      </c>
      <c r="N4177" s="2">
        <v>3769</v>
      </c>
      <c r="O4177" s="2">
        <v>25</v>
      </c>
      <c r="P4177" s="2">
        <v>4</v>
      </c>
      <c r="Q4177" s="2">
        <v>2</v>
      </c>
      <c r="R4177" s="17">
        <v>709</v>
      </c>
      <c r="S4177" s="17">
        <v>324</v>
      </c>
      <c r="T4177" s="17">
        <v>168</v>
      </c>
      <c r="U4177" s="17">
        <v>106</v>
      </c>
      <c r="V4177" s="17">
        <v>88</v>
      </c>
      <c r="W4177" s="17">
        <v>83</v>
      </c>
      <c r="X4177" s="18">
        <v>4.6484478641549485</v>
      </c>
      <c r="Y4177" s="18">
        <v>81.4408065799947</v>
      </c>
      <c r="Z4177" s="19">
        <v>6.6330591668877685E-3</v>
      </c>
      <c r="AA4177" s="19">
        <v>0.1162111966038737</v>
      </c>
      <c r="AB4177" s="18">
        <v>0.70079999999999998</v>
      </c>
      <c r="AC4177" s="18">
        <v>12.278015999999999</v>
      </c>
      <c r="AD4177" s="17">
        <v>0</v>
      </c>
      <c r="AE4177" s="55">
        <v>0</v>
      </c>
      <c r="AF4177" s="18">
        <v>0</v>
      </c>
      <c r="AG4177" s="20">
        <v>0</v>
      </c>
      <c r="AH4177" s="17">
        <v>171</v>
      </c>
      <c r="AI4177" s="18">
        <v>2.4710860366713681E-2</v>
      </c>
      <c r="AJ4177" s="18">
        <v>0.43293427362482367</v>
      </c>
      <c r="AK4177" s="18">
        <v>0.10245614035087719</v>
      </c>
      <c r="AL4177" s="59">
        <v>1.7950315789473683</v>
      </c>
      <c r="AM4177" s="7">
        <v>1.7950315789473683</v>
      </c>
    </row>
    <row r="4178" spans="1:39" x14ac:dyDescent="0.3">
      <c r="A4178" s="2">
        <v>1000304091</v>
      </c>
      <c r="B4178" s="2">
        <v>1000304091</v>
      </c>
      <c r="C4178" s="38">
        <v>2001689666</v>
      </c>
      <c r="D4178" s="43">
        <v>42774</v>
      </c>
      <c r="E4178" s="2" t="s">
        <v>99</v>
      </c>
      <c r="F4178" s="2" t="s">
        <v>84</v>
      </c>
      <c r="G4178" s="2" t="s">
        <v>83</v>
      </c>
      <c r="H4178" s="2" t="s">
        <v>82</v>
      </c>
      <c r="I4178" s="2" t="s">
        <v>100</v>
      </c>
      <c r="J4178" s="2" t="s">
        <v>76</v>
      </c>
      <c r="K4178" s="2" t="s">
        <v>102</v>
      </c>
      <c r="L4178" s="2" t="s">
        <v>74</v>
      </c>
      <c r="M4178" s="2">
        <v>14.61</v>
      </c>
      <c r="N4178" s="2">
        <v>2609</v>
      </c>
      <c r="O4178" s="2">
        <v>12</v>
      </c>
      <c r="P4178" s="2">
        <v>3</v>
      </c>
      <c r="Q4178" s="2">
        <v>1</v>
      </c>
      <c r="R4178" s="17">
        <v>743</v>
      </c>
      <c r="S4178" s="17">
        <v>350</v>
      </c>
      <c r="T4178" s="17">
        <v>185</v>
      </c>
      <c r="U4178" s="17">
        <v>145</v>
      </c>
      <c r="V4178" s="17">
        <v>125</v>
      </c>
      <c r="W4178" s="17">
        <v>107</v>
      </c>
      <c r="X4178" s="18">
        <v>5.5998466845534693</v>
      </c>
      <c r="Y4178" s="18">
        <v>81.813760061326178</v>
      </c>
      <c r="Z4178" s="19">
        <v>4.5994633959371405E-3</v>
      </c>
      <c r="AA4178" s="19">
        <v>6.7198160214641617E-2</v>
      </c>
      <c r="AB4178" s="18">
        <v>1.2175</v>
      </c>
      <c r="AC4178" s="18">
        <v>17.787675</v>
      </c>
      <c r="AD4178" s="17">
        <v>0</v>
      </c>
      <c r="AE4178" s="55">
        <v>0</v>
      </c>
      <c r="AF4178" s="18">
        <v>0</v>
      </c>
      <c r="AG4178" s="20">
        <v>0</v>
      </c>
      <c r="AH4178" s="17">
        <v>232</v>
      </c>
      <c r="AI4178" s="18">
        <v>1.9663526244952892E-2</v>
      </c>
      <c r="AJ4178" s="18">
        <v>0.28728411843876173</v>
      </c>
      <c r="AK4178" s="18">
        <v>6.2974137931034485E-2</v>
      </c>
      <c r="AL4178" s="59">
        <v>0.92005215517241379</v>
      </c>
      <c r="AM4178" s="7">
        <v>0.92005215517241379</v>
      </c>
    </row>
    <row r="4179" spans="1:39" x14ac:dyDescent="0.3">
      <c r="A4179" s="2">
        <v>1000238524</v>
      </c>
      <c r="B4179" s="2">
        <v>1000238524</v>
      </c>
      <c r="C4179" s="38">
        <v>2001689670</v>
      </c>
      <c r="D4179" s="43">
        <v>42774</v>
      </c>
      <c r="E4179" s="2" t="s">
        <v>99</v>
      </c>
      <c r="F4179" s="2" t="s">
        <v>79</v>
      </c>
      <c r="G4179" s="2" t="s">
        <v>7</v>
      </c>
      <c r="H4179" s="2" t="s">
        <v>78</v>
      </c>
      <c r="I4179" s="2" t="s">
        <v>98</v>
      </c>
      <c r="J4179" s="2" t="s">
        <v>76</v>
      </c>
      <c r="K4179" s="2" t="s">
        <v>102</v>
      </c>
      <c r="L4179" s="2" t="s">
        <v>74</v>
      </c>
      <c r="M4179" s="2">
        <v>31.73</v>
      </c>
      <c r="N4179" s="2">
        <v>2476</v>
      </c>
      <c r="O4179" s="2">
        <v>45</v>
      </c>
      <c r="P4179" s="2">
        <v>3</v>
      </c>
      <c r="Q4179" s="2">
        <v>1</v>
      </c>
      <c r="R4179" s="17">
        <v>668</v>
      </c>
      <c r="S4179" s="17">
        <v>342</v>
      </c>
      <c r="T4179" s="17">
        <v>141</v>
      </c>
      <c r="U4179" s="17">
        <v>112</v>
      </c>
      <c r="V4179" s="17">
        <v>90</v>
      </c>
      <c r="W4179" s="17">
        <v>82</v>
      </c>
      <c r="X4179" s="18">
        <v>12.815024232633281</v>
      </c>
      <c r="Y4179" s="18">
        <v>406.62071890145398</v>
      </c>
      <c r="Z4179" s="19">
        <v>1.8174474959612278E-2</v>
      </c>
      <c r="AA4179" s="19">
        <v>0.57667609046849755</v>
      </c>
      <c r="AB4179" s="18">
        <v>0.70511111111111113</v>
      </c>
      <c r="AC4179" s="18">
        <v>22.373175555555555</v>
      </c>
      <c r="AD4179" s="17">
        <v>2</v>
      </c>
      <c r="AE4179" s="55">
        <v>240</v>
      </c>
      <c r="AF4179" s="18">
        <v>7.5638197289631259</v>
      </c>
      <c r="AG4179" s="20">
        <v>240</v>
      </c>
      <c r="AH4179" s="17">
        <v>172</v>
      </c>
      <c r="AI4179" s="18">
        <v>4.7500000000000001E-2</v>
      </c>
      <c r="AJ4179" s="18">
        <v>1.5071749999999999</v>
      </c>
      <c r="AK4179" s="18">
        <v>0.18447674418604651</v>
      </c>
      <c r="AL4179" s="59">
        <v>5.8534470930232558</v>
      </c>
      <c r="AM4179" s="7">
        <v>5.8534470930232558</v>
      </c>
    </row>
    <row r="4180" spans="1:39" x14ac:dyDescent="0.3">
      <c r="A4180" s="2">
        <v>1000655940</v>
      </c>
      <c r="B4180" s="2">
        <v>1000655940</v>
      </c>
      <c r="C4180" s="38">
        <v>2001689974</v>
      </c>
      <c r="D4180" s="43">
        <v>42774</v>
      </c>
      <c r="E4180" s="2" t="s">
        <v>99</v>
      </c>
      <c r="F4180" s="2" t="s">
        <v>96</v>
      </c>
      <c r="G4180" s="2" t="s">
        <v>95</v>
      </c>
      <c r="H4180" s="2" t="s">
        <v>78</v>
      </c>
      <c r="I4180" s="2" t="s">
        <v>98</v>
      </c>
      <c r="J4180" s="2" t="s">
        <v>76</v>
      </c>
      <c r="K4180" s="2" t="s">
        <v>102</v>
      </c>
      <c r="L4180" s="2" t="s">
        <v>74</v>
      </c>
      <c r="M4180" s="2">
        <v>61.59</v>
      </c>
      <c r="N4180" s="2">
        <v>6085</v>
      </c>
      <c r="O4180" s="2">
        <v>102</v>
      </c>
      <c r="P4180" s="2">
        <v>7</v>
      </c>
      <c r="Q4180" s="2">
        <v>2</v>
      </c>
      <c r="R4180" s="17">
        <v>1052</v>
      </c>
      <c r="S4180" s="17">
        <v>440</v>
      </c>
      <c r="T4180" s="17">
        <v>242</v>
      </c>
      <c r="U4180" s="17">
        <v>155</v>
      </c>
      <c r="V4180" s="17">
        <v>117</v>
      </c>
      <c r="W4180" s="17">
        <v>106</v>
      </c>
      <c r="X4180" s="18">
        <v>10.121610517666394</v>
      </c>
      <c r="Y4180" s="18">
        <v>623.38999178307324</v>
      </c>
      <c r="Z4180" s="19">
        <v>1.676253081347576E-2</v>
      </c>
      <c r="AA4180" s="19">
        <v>1.0324042728019722</v>
      </c>
      <c r="AB4180" s="18">
        <v>0.60382352941176476</v>
      </c>
      <c r="AC4180" s="18">
        <v>37.189491176470597</v>
      </c>
      <c r="AD4180" s="17">
        <v>3</v>
      </c>
      <c r="AE4180" s="55">
        <v>228</v>
      </c>
      <c r="AF4180" s="18">
        <v>3.7018996590355577</v>
      </c>
      <c r="AG4180" s="20">
        <v>228</v>
      </c>
      <c r="AH4180" s="17">
        <v>223</v>
      </c>
      <c r="AI4180" s="18">
        <v>5.8545627376425859E-2</v>
      </c>
      <c r="AJ4180" s="18">
        <v>3.6058251901140688</v>
      </c>
      <c r="AK4180" s="18">
        <v>0.27618834080717491</v>
      </c>
      <c r="AL4180" s="59">
        <v>17.010439910313902</v>
      </c>
      <c r="AM4180" s="7">
        <v>17.010439910313902</v>
      </c>
    </row>
    <row r="4181" spans="1:39" x14ac:dyDescent="0.3">
      <c r="A4181" s="2">
        <v>1000325709</v>
      </c>
      <c r="B4181" s="2">
        <v>1000325709</v>
      </c>
      <c r="C4181" s="38">
        <v>2001690442</v>
      </c>
      <c r="D4181" s="43">
        <v>42774</v>
      </c>
      <c r="E4181" s="2" t="s">
        <v>99</v>
      </c>
      <c r="F4181" s="2" t="s">
        <v>94</v>
      </c>
      <c r="G4181" s="2" t="s">
        <v>93</v>
      </c>
      <c r="H4181" s="2" t="s">
        <v>78</v>
      </c>
      <c r="I4181" s="2" t="s">
        <v>98</v>
      </c>
      <c r="J4181" s="2" t="s">
        <v>76</v>
      </c>
      <c r="K4181" s="2" t="s">
        <v>102</v>
      </c>
      <c r="L4181" s="2" t="s">
        <v>74</v>
      </c>
      <c r="M4181" s="2">
        <v>104.74</v>
      </c>
      <c r="N4181" s="2">
        <v>11808</v>
      </c>
      <c r="O4181" s="2">
        <v>147</v>
      </c>
      <c r="P4181" s="2">
        <v>13</v>
      </c>
      <c r="Q4181" s="2">
        <v>6</v>
      </c>
      <c r="R4181" s="17">
        <v>3369</v>
      </c>
      <c r="S4181" s="17">
        <v>1826</v>
      </c>
      <c r="T4181" s="17">
        <v>955</v>
      </c>
      <c r="U4181" s="17">
        <v>607</v>
      </c>
      <c r="V4181" s="17">
        <v>446</v>
      </c>
      <c r="W4181" s="17">
        <v>390</v>
      </c>
      <c r="X4181" s="18">
        <v>8.8702574525745259</v>
      </c>
      <c r="Y4181" s="18">
        <v>929.07076558265578</v>
      </c>
      <c r="Z4181" s="19">
        <v>1.2449186991869919E-2</v>
      </c>
      <c r="AA4181" s="19">
        <v>1.3039278455284553</v>
      </c>
      <c r="AB4181" s="18">
        <v>0.71251700680272101</v>
      </c>
      <c r="AC4181" s="18">
        <v>74.629031292516999</v>
      </c>
      <c r="AD4181" s="17">
        <v>4</v>
      </c>
      <c r="AE4181" s="55">
        <v>296</v>
      </c>
      <c r="AF4181" s="18">
        <v>2.8260454458659541</v>
      </c>
      <c r="AG4181" s="20">
        <v>296</v>
      </c>
      <c r="AH4181" s="17">
        <v>836</v>
      </c>
      <c r="AI4181" s="18">
        <v>3.1089344018996733E-2</v>
      </c>
      <c r="AJ4181" s="18">
        <v>3.2562978925497177</v>
      </c>
      <c r="AK4181" s="18">
        <v>0.12528708133971292</v>
      </c>
      <c r="AL4181" s="59">
        <v>13.12256889952153</v>
      </c>
      <c r="AM4181" s="7">
        <v>13.12256889952153</v>
      </c>
    </row>
    <row r="4182" spans="1:39" x14ac:dyDescent="0.3">
      <c r="A4182" s="2">
        <v>1000390698</v>
      </c>
      <c r="B4182" s="2">
        <v>1000390698</v>
      </c>
      <c r="C4182" s="38">
        <v>2001691262</v>
      </c>
      <c r="D4182" s="43">
        <v>42774</v>
      </c>
      <c r="E4182" s="2" t="s">
        <v>99</v>
      </c>
      <c r="F4182" s="2" t="s">
        <v>92</v>
      </c>
      <c r="G4182" s="2" t="s">
        <v>83</v>
      </c>
      <c r="H4182" s="2" t="s">
        <v>90</v>
      </c>
      <c r="I4182" s="2" t="s">
        <v>98</v>
      </c>
      <c r="J4182" s="2" t="s">
        <v>76</v>
      </c>
      <c r="K4182" s="2" t="s">
        <v>102</v>
      </c>
      <c r="L4182" s="2" t="s">
        <v>74</v>
      </c>
      <c r="M4182" s="2">
        <v>77.95</v>
      </c>
      <c r="N4182" s="2">
        <v>9982</v>
      </c>
      <c r="O4182" s="2">
        <v>94</v>
      </c>
      <c r="P4182" s="2">
        <v>8</v>
      </c>
      <c r="Q4182" s="2">
        <v>5</v>
      </c>
      <c r="R4182" s="17">
        <v>1705</v>
      </c>
      <c r="S4182" s="17">
        <v>788</v>
      </c>
      <c r="T4182" s="17">
        <v>335</v>
      </c>
      <c r="U4182" s="17">
        <v>209</v>
      </c>
      <c r="V4182" s="17">
        <v>161</v>
      </c>
      <c r="W4182" s="17">
        <v>146</v>
      </c>
      <c r="X4182" s="18">
        <v>7.8090563013424159</v>
      </c>
      <c r="Y4182" s="18">
        <v>608.71593868964135</v>
      </c>
      <c r="Z4182" s="19">
        <v>9.4169505109196559E-3</v>
      </c>
      <c r="AA4182" s="19">
        <v>0.73405129232618715</v>
      </c>
      <c r="AB4182" s="18">
        <v>0.82925531914893624</v>
      </c>
      <c r="AC4182" s="18">
        <v>64.640452127659586</v>
      </c>
      <c r="AD4182" s="17">
        <v>1</v>
      </c>
      <c r="AE4182" s="55">
        <v>97</v>
      </c>
      <c r="AF4182" s="18">
        <v>1.244387427838358</v>
      </c>
      <c r="AG4182" s="20">
        <v>97.000000000000014</v>
      </c>
      <c r="AH4182" s="17">
        <v>307</v>
      </c>
      <c r="AI4182" s="18">
        <v>4.5718475073313787E-2</v>
      </c>
      <c r="AJ4182" s="18">
        <v>3.5637551319648098</v>
      </c>
      <c r="AK4182" s="18">
        <v>0.25390879478827361</v>
      </c>
      <c r="AL4182" s="59">
        <v>19.792190553745929</v>
      </c>
      <c r="AM4182" s="7">
        <v>19.792190553745929</v>
      </c>
    </row>
    <row r="4183" spans="1:39" x14ac:dyDescent="0.3">
      <c r="A4183" s="2">
        <v>1000766546</v>
      </c>
      <c r="B4183" s="2">
        <v>1000766546</v>
      </c>
      <c r="C4183" s="38">
        <v>2001691530</v>
      </c>
      <c r="D4183" s="43">
        <v>42774</v>
      </c>
      <c r="E4183" s="2" t="s">
        <v>99</v>
      </c>
      <c r="F4183" s="2" t="s">
        <v>91</v>
      </c>
      <c r="G4183" s="2" t="s">
        <v>83</v>
      </c>
      <c r="H4183" s="2" t="s">
        <v>90</v>
      </c>
      <c r="I4183" s="2" t="s">
        <v>98</v>
      </c>
      <c r="J4183" s="2" t="s">
        <v>76</v>
      </c>
      <c r="K4183" s="2" t="s">
        <v>102</v>
      </c>
      <c r="L4183" s="2" t="s">
        <v>74</v>
      </c>
      <c r="M4183" s="2">
        <v>28.46</v>
      </c>
      <c r="N4183" s="2">
        <v>3958</v>
      </c>
      <c r="O4183" s="2">
        <v>42</v>
      </c>
      <c r="P4183" s="2">
        <v>4</v>
      </c>
      <c r="Q4183" s="2">
        <v>2</v>
      </c>
      <c r="R4183" s="17">
        <v>788</v>
      </c>
      <c r="S4183" s="17">
        <v>451</v>
      </c>
      <c r="T4183" s="17">
        <v>183</v>
      </c>
      <c r="U4183" s="17">
        <v>114</v>
      </c>
      <c r="V4183" s="17">
        <v>84</v>
      </c>
      <c r="W4183" s="17">
        <v>73</v>
      </c>
      <c r="X4183" s="18">
        <v>7.1905002526528552</v>
      </c>
      <c r="Y4183" s="18">
        <v>204.64163719050026</v>
      </c>
      <c r="Z4183" s="19">
        <v>1.0611419909044972E-2</v>
      </c>
      <c r="AA4183" s="19">
        <v>0.30200101061141993</v>
      </c>
      <c r="AB4183" s="18">
        <v>0.67761904761904768</v>
      </c>
      <c r="AC4183" s="18">
        <v>19.285038095238097</v>
      </c>
      <c r="AD4183" s="17">
        <v>1</v>
      </c>
      <c r="AE4183" s="55">
        <v>97</v>
      </c>
      <c r="AF4183" s="18">
        <v>3.4082923401264931</v>
      </c>
      <c r="AG4183" s="20">
        <v>97</v>
      </c>
      <c r="AH4183" s="17">
        <v>157</v>
      </c>
      <c r="AI4183" s="18">
        <v>3.6116751269035532E-2</v>
      </c>
      <c r="AJ4183" s="18">
        <v>1.0278827411167513</v>
      </c>
      <c r="AK4183" s="18">
        <v>0.18127388535031846</v>
      </c>
      <c r="AL4183" s="59">
        <v>5.1590547770700637</v>
      </c>
      <c r="AM4183" s="7">
        <v>5.1590547770700637</v>
      </c>
    </row>
    <row r="4184" spans="1:39" x14ac:dyDescent="0.3">
      <c r="A4184" s="2">
        <v>1000196268</v>
      </c>
      <c r="B4184" s="2">
        <v>1000196268</v>
      </c>
      <c r="C4184" s="38">
        <v>2001692502</v>
      </c>
      <c r="D4184" s="43">
        <v>42774</v>
      </c>
      <c r="E4184" s="2" t="s">
        <v>99</v>
      </c>
      <c r="F4184" s="2" t="s">
        <v>89</v>
      </c>
      <c r="G4184" s="2" t="s">
        <v>83</v>
      </c>
      <c r="H4184" s="2" t="s">
        <v>87</v>
      </c>
      <c r="I4184" s="2" t="s">
        <v>98</v>
      </c>
      <c r="J4184" s="2" t="s">
        <v>76</v>
      </c>
      <c r="K4184" s="2" t="s">
        <v>102</v>
      </c>
      <c r="L4184" s="2" t="s">
        <v>74</v>
      </c>
      <c r="M4184" s="2">
        <v>26.62</v>
      </c>
      <c r="N4184" s="2">
        <v>3747</v>
      </c>
      <c r="O4184" s="2">
        <v>36</v>
      </c>
      <c r="P4184" s="2">
        <v>4</v>
      </c>
      <c r="Q4184" s="2">
        <v>2</v>
      </c>
      <c r="R4184" s="17">
        <v>965</v>
      </c>
      <c r="S4184" s="17">
        <v>521</v>
      </c>
      <c r="T4184" s="17">
        <v>286</v>
      </c>
      <c r="U4184" s="17">
        <v>183</v>
      </c>
      <c r="V4184" s="17">
        <v>144</v>
      </c>
      <c r="W4184" s="17">
        <v>126</v>
      </c>
      <c r="X4184" s="18">
        <v>7.1043501467840944</v>
      </c>
      <c r="Y4184" s="18">
        <v>189.11780090739259</v>
      </c>
      <c r="Z4184" s="19">
        <v>9.6076861489191347E-3</v>
      </c>
      <c r="AA4184" s="19">
        <v>0.25575660528422739</v>
      </c>
      <c r="AB4184" s="18">
        <v>0.73944444444444446</v>
      </c>
      <c r="AC4184" s="18">
        <v>19.684011111111111</v>
      </c>
      <c r="AD4184" s="17">
        <v>1</v>
      </c>
      <c r="AE4184" s="55">
        <v>184</v>
      </c>
      <c r="AF4184" s="18">
        <v>6.9120961682945152</v>
      </c>
      <c r="AG4184" s="20">
        <v>184</v>
      </c>
      <c r="AH4184" s="17">
        <v>270</v>
      </c>
      <c r="AI4184" s="18">
        <v>2.7585492227979274E-2</v>
      </c>
      <c r="AJ4184" s="18">
        <v>0.73432580310880835</v>
      </c>
      <c r="AK4184" s="18">
        <v>9.8592592592592593E-2</v>
      </c>
      <c r="AL4184" s="59">
        <v>2.6245348148148149</v>
      </c>
      <c r="AM4184" s="7">
        <v>2.6245348148148149</v>
      </c>
    </row>
    <row r="4185" spans="1:39" x14ac:dyDescent="0.3">
      <c r="A4185" s="2">
        <v>1000976984</v>
      </c>
      <c r="B4185" s="2">
        <v>1000976984</v>
      </c>
      <c r="C4185" s="38">
        <v>2001692554</v>
      </c>
      <c r="D4185" s="43">
        <v>42774</v>
      </c>
      <c r="E4185" s="2" t="s">
        <v>99</v>
      </c>
      <c r="F4185" s="2" t="s">
        <v>88</v>
      </c>
      <c r="G4185" s="2" t="s">
        <v>83</v>
      </c>
      <c r="H4185" s="2" t="s">
        <v>87</v>
      </c>
      <c r="I4185" s="2" t="s">
        <v>98</v>
      </c>
      <c r="J4185" s="2" t="s">
        <v>76</v>
      </c>
      <c r="K4185" s="2" t="s">
        <v>102</v>
      </c>
      <c r="L4185" s="2" t="s">
        <v>74</v>
      </c>
      <c r="M4185" s="2">
        <v>19.940000000000001</v>
      </c>
      <c r="N4185" s="2">
        <v>2884</v>
      </c>
      <c r="O4185" s="2">
        <v>33</v>
      </c>
      <c r="P4185" s="2">
        <v>3</v>
      </c>
      <c r="Q4185" s="2">
        <v>1</v>
      </c>
      <c r="R4185" s="17">
        <v>435</v>
      </c>
      <c r="S4185" s="17">
        <v>207</v>
      </c>
      <c r="T4185" s="17">
        <v>86</v>
      </c>
      <c r="U4185" s="17">
        <v>64</v>
      </c>
      <c r="V4185" s="17">
        <v>49</v>
      </c>
      <c r="W4185" s="17">
        <v>44</v>
      </c>
      <c r="X4185" s="18">
        <v>6.9140083217753121</v>
      </c>
      <c r="Y4185" s="18">
        <v>137.86532593619972</v>
      </c>
      <c r="Z4185" s="19">
        <v>1.144244105409154E-2</v>
      </c>
      <c r="AA4185" s="19">
        <v>0.22816227461858532</v>
      </c>
      <c r="AB4185" s="18">
        <v>0.60424242424242425</v>
      </c>
      <c r="AC4185" s="18">
        <v>12.048593939393941</v>
      </c>
      <c r="AD4185" s="17">
        <v>1</v>
      </c>
      <c r="AE4185" s="55">
        <v>31</v>
      </c>
      <c r="AF4185" s="18">
        <v>1.5546639919759278</v>
      </c>
      <c r="AG4185" s="20">
        <v>31</v>
      </c>
      <c r="AH4185" s="17">
        <v>93</v>
      </c>
      <c r="AI4185" s="18">
        <v>4.5839080459770115E-2</v>
      </c>
      <c r="AJ4185" s="18">
        <v>0.91403126436781612</v>
      </c>
      <c r="AK4185" s="18">
        <v>0.21440860215053764</v>
      </c>
      <c r="AL4185" s="59">
        <v>4.2753075268817211</v>
      </c>
      <c r="AM4185" s="7">
        <v>4.2753075268817211</v>
      </c>
    </row>
    <row r="4186" spans="1:39" x14ac:dyDescent="0.3">
      <c r="A4186" s="2">
        <v>1000983787</v>
      </c>
      <c r="B4186" s="2">
        <v>1000983787</v>
      </c>
      <c r="C4186" s="38">
        <v>2001693052</v>
      </c>
      <c r="D4186" s="43">
        <v>42774</v>
      </c>
      <c r="E4186" s="2" t="s">
        <v>99</v>
      </c>
      <c r="F4186" s="2" t="s">
        <v>86</v>
      </c>
      <c r="G4186" s="2" t="s">
        <v>83</v>
      </c>
      <c r="H4186" s="2" t="s">
        <v>82</v>
      </c>
      <c r="I4186" s="2" t="s">
        <v>98</v>
      </c>
      <c r="J4186" s="2" t="s">
        <v>76</v>
      </c>
      <c r="K4186" s="2" t="s">
        <v>102</v>
      </c>
      <c r="L4186" s="2" t="s">
        <v>74</v>
      </c>
      <c r="M4186" s="2">
        <v>20.02</v>
      </c>
      <c r="N4186" s="2">
        <v>5180</v>
      </c>
      <c r="O4186" s="2">
        <v>53</v>
      </c>
      <c r="P4186" s="2">
        <v>4</v>
      </c>
      <c r="Q4186" s="2">
        <v>3</v>
      </c>
      <c r="R4186" s="17">
        <v>1003</v>
      </c>
      <c r="S4186" s="17">
        <v>534</v>
      </c>
      <c r="T4186" s="17">
        <v>265</v>
      </c>
      <c r="U4186" s="17">
        <v>211</v>
      </c>
      <c r="V4186" s="17">
        <v>171</v>
      </c>
      <c r="W4186" s="17">
        <v>149</v>
      </c>
      <c r="X4186" s="18">
        <v>3.8648648648648645</v>
      </c>
      <c r="Y4186" s="18">
        <v>77.374594594594583</v>
      </c>
      <c r="Z4186" s="19">
        <v>1.0231660231660231E-2</v>
      </c>
      <c r="AA4186" s="19">
        <v>0.20483783783783782</v>
      </c>
      <c r="AB4186" s="18">
        <v>0.37773584905660379</v>
      </c>
      <c r="AC4186" s="18">
        <v>7.5622716981132081</v>
      </c>
      <c r="AD4186" s="17">
        <v>1</v>
      </c>
      <c r="AE4186" s="55">
        <v>73</v>
      </c>
      <c r="AF4186" s="18">
        <v>3.6463536463536466</v>
      </c>
      <c r="AG4186" s="20">
        <v>73</v>
      </c>
      <c r="AH4186" s="17">
        <v>320</v>
      </c>
      <c r="AI4186" s="18">
        <v>1.996011964107677E-2</v>
      </c>
      <c r="AJ4186" s="18">
        <v>0.39960159521435695</v>
      </c>
      <c r="AK4186" s="18">
        <v>6.2562499999999993E-2</v>
      </c>
      <c r="AL4186" s="59">
        <v>1.2525012499999999</v>
      </c>
      <c r="AM4186" s="7">
        <v>1.2525012499999999</v>
      </c>
    </row>
    <row r="4187" spans="1:39" x14ac:dyDescent="0.3">
      <c r="A4187" s="2">
        <v>1000740218</v>
      </c>
      <c r="B4187" s="2">
        <v>1000740218</v>
      </c>
      <c r="C4187" s="38">
        <v>2001693616</v>
      </c>
      <c r="D4187" s="43">
        <v>42774</v>
      </c>
      <c r="E4187" s="2" t="s">
        <v>99</v>
      </c>
      <c r="F4187" s="2" t="s">
        <v>86</v>
      </c>
      <c r="G4187" s="2" t="s">
        <v>83</v>
      </c>
      <c r="H4187" s="2" t="s">
        <v>82</v>
      </c>
      <c r="I4187" s="2" t="s">
        <v>98</v>
      </c>
      <c r="J4187" s="2" t="s">
        <v>76</v>
      </c>
      <c r="K4187" s="2" t="s">
        <v>102</v>
      </c>
      <c r="L4187" s="2" t="s">
        <v>74</v>
      </c>
      <c r="M4187" s="2">
        <v>16.559999999999999</v>
      </c>
      <c r="N4187" s="2">
        <v>4250</v>
      </c>
      <c r="O4187" s="2">
        <v>44</v>
      </c>
      <c r="P4187" s="2">
        <v>4</v>
      </c>
      <c r="Q4187" s="2">
        <v>2</v>
      </c>
      <c r="R4187" s="17">
        <v>975</v>
      </c>
      <c r="S4187" s="17">
        <v>463</v>
      </c>
      <c r="T4187" s="17">
        <v>247</v>
      </c>
      <c r="U4187" s="17">
        <v>186</v>
      </c>
      <c r="V4187" s="17">
        <v>141</v>
      </c>
      <c r="W4187" s="17">
        <v>130</v>
      </c>
      <c r="X4187" s="18">
        <v>3.8964705882352937</v>
      </c>
      <c r="Y4187" s="18">
        <v>64.525552941176457</v>
      </c>
      <c r="Z4187" s="19">
        <v>1.0352941176470589E-2</v>
      </c>
      <c r="AA4187" s="19">
        <v>0.17144470588235294</v>
      </c>
      <c r="AB4187" s="18">
        <v>0.37636363636363634</v>
      </c>
      <c r="AC4187" s="18">
        <v>6.2325818181818171</v>
      </c>
      <c r="AD4187" s="17">
        <v>0</v>
      </c>
      <c r="AE4187" s="55">
        <v>0</v>
      </c>
      <c r="AF4187" s="18">
        <v>0</v>
      </c>
      <c r="AG4187" s="20">
        <v>0</v>
      </c>
      <c r="AH4187" s="17">
        <v>271</v>
      </c>
      <c r="AI4187" s="18">
        <v>1.6984615384615383E-2</v>
      </c>
      <c r="AJ4187" s="18">
        <v>0.28126523076923071</v>
      </c>
      <c r="AK4187" s="18">
        <v>6.1107011070110698E-2</v>
      </c>
      <c r="AL4187" s="59">
        <v>1.0119321033210331</v>
      </c>
      <c r="AM4187" s="7">
        <v>1.0119321033210331</v>
      </c>
    </row>
    <row r="4188" spans="1:39" x14ac:dyDescent="0.3">
      <c r="A4188" s="2">
        <v>1000330986</v>
      </c>
      <c r="B4188" s="2">
        <v>1000330986</v>
      </c>
      <c r="C4188" s="38">
        <v>2001694116</v>
      </c>
      <c r="D4188" s="43">
        <v>42774</v>
      </c>
      <c r="E4188" s="2" t="s">
        <v>99</v>
      </c>
      <c r="F4188" s="2" t="s">
        <v>85</v>
      </c>
      <c r="G4188" s="2" t="s">
        <v>83</v>
      </c>
      <c r="H4188" s="2" t="s">
        <v>82</v>
      </c>
      <c r="I4188" s="2" t="s">
        <v>98</v>
      </c>
      <c r="J4188" s="2" t="s">
        <v>76</v>
      </c>
      <c r="K4188" s="2" t="s">
        <v>102</v>
      </c>
      <c r="L4188" s="2" t="s">
        <v>74</v>
      </c>
      <c r="M4188" s="2">
        <v>18.91</v>
      </c>
      <c r="N4188" s="2">
        <v>4833</v>
      </c>
      <c r="O4188" s="2">
        <v>38</v>
      </c>
      <c r="P4188" s="2">
        <v>4</v>
      </c>
      <c r="Q4188" s="2">
        <v>2</v>
      </c>
      <c r="R4188" s="17">
        <v>1418</v>
      </c>
      <c r="S4188" s="17">
        <v>780</v>
      </c>
      <c r="T4188" s="17">
        <v>438</v>
      </c>
      <c r="U4188" s="17">
        <v>310</v>
      </c>
      <c r="V4188" s="17">
        <v>235</v>
      </c>
      <c r="W4188" s="17">
        <v>211</v>
      </c>
      <c r="X4188" s="18">
        <v>3.9126836333540247</v>
      </c>
      <c r="Y4188" s="18">
        <v>73.988847506724611</v>
      </c>
      <c r="Z4188" s="19">
        <v>7.8626112145665211E-3</v>
      </c>
      <c r="AA4188" s="19">
        <v>0.14868197806745292</v>
      </c>
      <c r="AB4188" s="18">
        <v>0.49763157894736842</v>
      </c>
      <c r="AC4188" s="18">
        <v>9.4102131578947361</v>
      </c>
      <c r="AD4188" s="17">
        <v>0</v>
      </c>
      <c r="AE4188" s="55">
        <v>0</v>
      </c>
      <c r="AF4188" s="18">
        <v>0</v>
      </c>
      <c r="AG4188" s="20">
        <v>0</v>
      </c>
      <c r="AH4188" s="17">
        <v>446</v>
      </c>
      <c r="AI4188" s="18">
        <v>1.3335684062059238E-2</v>
      </c>
      <c r="AJ4188" s="18">
        <v>0.25217778561354021</v>
      </c>
      <c r="AK4188" s="18">
        <v>4.2399103139013454E-2</v>
      </c>
      <c r="AL4188" s="59">
        <v>0.80176704035874446</v>
      </c>
      <c r="AM4188" s="7">
        <v>0.80176704035874446</v>
      </c>
    </row>
    <row r="4189" spans="1:39" x14ac:dyDescent="0.3">
      <c r="A4189" s="2">
        <v>1000230405</v>
      </c>
      <c r="B4189" s="2">
        <v>1000230405</v>
      </c>
      <c r="C4189" s="38">
        <v>2001694174</v>
      </c>
      <c r="D4189" s="43">
        <v>42774</v>
      </c>
      <c r="E4189" s="2" t="s">
        <v>99</v>
      </c>
      <c r="F4189" s="2" t="s">
        <v>84</v>
      </c>
      <c r="G4189" s="2" t="s">
        <v>83</v>
      </c>
      <c r="H4189" s="2" t="s">
        <v>82</v>
      </c>
      <c r="I4189" s="2" t="s">
        <v>98</v>
      </c>
      <c r="J4189" s="2" t="s">
        <v>76</v>
      </c>
      <c r="K4189" s="2" t="s">
        <v>102</v>
      </c>
      <c r="L4189" s="2" t="s">
        <v>74</v>
      </c>
      <c r="M4189" s="2">
        <v>16.96</v>
      </c>
      <c r="N4189" s="2">
        <v>3698</v>
      </c>
      <c r="O4189" s="2">
        <v>20</v>
      </c>
      <c r="P4189" s="2">
        <v>4</v>
      </c>
      <c r="Q4189" s="2">
        <v>2</v>
      </c>
      <c r="R4189" s="17">
        <v>995</v>
      </c>
      <c r="S4189" s="17">
        <v>495</v>
      </c>
      <c r="T4189" s="17">
        <v>230</v>
      </c>
      <c r="U4189" s="17">
        <v>175</v>
      </c>
      <c r="V4189" s="17">
        <v>156</v>
      </c>
      <c r="W4189" s="17">
        <v>138</v>
      </c>
      <c r="X4189" s="18">
        <v>4.586262844780963</v>
      </c>
      <c r="Y4189" s="18">
        <v>77.783017847485141</v>
      </c>
      <c r="Z4189" s="19">
        <v>5.4083288263926449E-3</v>
      </c>
      <c r="AA4189" s="19">
        <v>9.1725256895619264E-2</v>
      </c>
      <c r="AB4189" s="18">
        <v>0.84800000000000009</v>
      </c>
      <c r="AC4189" s="18">
        <v>14.382080000000002</v>
      </c>
      <c r="AD4189" s="17">
        <v>0</v>
      </c>
      <c r="AE4189" s="55">
        <v>0</v>
      </c>
      <c r="AF4189" s="18">
        <v>0</v>
      </c>
      <c r="AG4189" s="20">
        <v>0</v>
      </c>
      <c r="AH4189" s="17">
        <v>294</v>
      </c>
      <c r="AI4189" s="18">
        <v>1.7045226130653266E-2</v>
      </c>
      <c r="AJ4189" s="18">
        <v>0.28908703517587941</v>
      </c>
      <c r="AK4189" s="18">
        <v>5.7687074829931975E-2</v>
      </c>
      <c r="AL4189" s="59">
        <v>0.9783727891156464</v>
      </c>
      <c r="AM4189" s="7">
        <v>0.9783727891156464</v>
      </c>
    </row>
    <row r="4190" spans="1:39" x14ac:dyDescent="0.3">
      <c r="A4190" s="2">
        <v>1000480786</v>
      </c>
      <c r="B4190" s="2">
        <v>1000480786</v>
      </c>
      <c r="C4190" s="38">
        <v>2001694608</v>
      </c>
      <c r="D4190" s="43">
        <v>42774</v>
      </c>
      <c r="E4190" s="2" t="s">
        <v>99</v>
      </c>
      <c r="F4190" s="2" t="s">
        <v>79</v>
      </c>
      <c r="G4190" s="2" t="s">
        <v>7</v>
      </c>
      <c r="H4190" s="2" t="s">
        <v>78</v>
      </c>
      <c r="I4190" s="2" t="s">
        <v>100</v>
      </c>
      <c r="J4190" s="2" t="s">
        <v>101</v>
      </c>
      <c r="K4190" s="2" t="s">
        <v>75</v>
      </c>
      <c r="L4190" s="2" t="s">
        <v>74</v>
      </c>
      <c r="M4190" s="2">
        <v>14.31</v>
      </c>
      <c r="N4190" s="2">
        <v>1058</v>
      </c>
      <c r="O4190" s="2">
        <v>25</v>
      </c>
      <c r="P4190" s="2">
        <v>1</v>
      </c>
      <c r="Q4190" s="2">
        <v>1</v>
      </c>
      <c r="R4190" s="17"/>
      <c r="S4190" s="17"/>
      <c r="T4190" s="17"/>
      <c r="U4190" s="17"/>
      <c r="V4190" s="17"/>
      <c r="W4190" s="17"/>
      <c r="X4190" s="18">
        <v>13.525519848771266</v>
      </c>
      <c r="Y4190" s="18">
        <v>193.55018903591682</v>
      </c>
      <c r="Z4190" s="19">
        <v>2.3629489603024575E-2</v>
      </c>
      <c r="AA4190" s="19">
        <v>0.3381379962192817</v>
      </c>
      <c r="AB4190" s="18">
        <v>0.57240000000000002</v>
      </c>
      <c r="AC4190" s="18">
        <v>8.1910439999999998</v>
      </c>
      <c r="AD4190" s="17">
        <v>1</v>
      </c>
      <c r="AE4190" s="55">
        <v>164</v>
      </c>
      <c r="AF4190" s="18">
        <v>11.46051712089448</v>
      </c>
      <c r="AG4190" s="20">
        <v>164</v>
      </c>
      <c r="AH4190" s="17" t="s">
        <v>127</v>
      </c>
      <c r="AI4190" s="18" t="s">
        <v>128</v>
      </c>
      <c r="AJ4190" s="18" t="s">
        <v>128</v>
      </c>
      <c r="AK4190" s="18" t="s">
        <v>128</v>
      </c>
      <c r="AL4190" s="59" t="s">
        <v>128</v>
      </c>
      <c r="AM4190" s="7" t="s">
        <v>128</v>
      </c>
    </row>
    <row r="4191" spans="1:39" x14ac:dyDescent="0.3">
      <c r="A4191" s="2">
        <v>1000562510</v>
      </c>
      <c r="B4191" s="2">
        <v>1000562510</v>
      </c>
      <c r="C4191" s="38">
        <v>2001694710</v>
      </c>
      <c r="D4191" s="43">
        <v>42774</v>
      </c>
      <c r="E4191" s="2" t="s">
        <v>99</v>
      </c>
      <c r="F4191" s="2" t="s">
        <v>96</v>
      </c>
      <c r="G4191" s="2" t="s">
        <v>95</v>
      </c>
      <c r="H4191" s="2" t="s">
        <v>78</v>
      </c>
      <c r="I4191" s="2" t="s">
        <v>100</v>
      </c>
      <c r="J4191" s="2" t="s">
        <v>101</v>
      </c>
      <c r="K4191" s="2" t="s">
        <v>75</v>
      </c>
      <c r="L4191" s="2" t="s">
        <v>74</v>
      </c>
      <c r="M4191" s="2">
        <v>26.55</v>
      </c>
      <c r="N4191" s="2">
        <v>2364</v>
      </c>
      <c r="O4191" s="2">
        <v>49</v>
      </c>
      <c r="P4191" s="2">
        <v>2</v>
      </c>
      <c r="Q4191" s="2">
        <v>1</v>
      </c>
      <c r="R4191" s="17"/>
      <c r="S4191" s="17"/>
      <c r="T4191" s="17"/>
      <c r="U4191" s="17"/>
      <c r="V4191" s="17"/>
      <c r="W4191" s="17"/>
      <c r="X4191" s="18">
        <v>11.230964467005077</v>
      </c>
      <c r="Y4191" s="18">
        <v>298.18210659898477</v>
      </c>
      <c r="Z4191" s="19">
        <v>2.0727580372250424E-2</v>
      </c>
      <c r="AA4191" s="19">
        <v>0.55031725888324878</v>
      </c>
      <c r="AB4191" s="18">
        <v>0.54183673469387761</v>
      </c>
      <c r="AC4191" s="18">
        <v>14.385765306122451</v>
      </c>
      <c r="AD4191" s="17">
        <v>1</v>
      </c>
      <c r="AE4191" s="55">
        <v>124</v>
      </c>
      <c r="AF4191" s="18">
        <v>4.6704331450094161</v>
      </c>
      <c r="AG4191" s="20">
        <v>124</v>
      </c>
      <c r="AH4191" s="17" t="s">
        <v>127</v>
      </c>
      <c r="AI4191" s="18" t="s">
        <v>128</v>
      </c>
      <c r="AJ4191" s="18" t="s">
        <v>128</v>
      </c>
      <c r="AK4191" s="18" t="s">
        <v>128</v>
      </c>
      <c r="AL4191" s="59" t="s">
        <v>128</v>
      </c>
      <c r="AM4191" s="7" t="s">
        <v>128</v>
      </c>
    </row>
    <row r="4192" spans="1:39" x14ac:dyDescent="0.3">
      <c r="A4192" s="2">
        <v>1000899762</v>
      </c>
      <c r="B4192" s="2">
        <v>1000899762</v>
      </c>
      <c r="C4192" s="38">
        <v>2001695330</v>
      </c>
      <c r="D4192" s="43">
        <v>42774</v>
      </c>
      <c r="E4192" s="2" t="s">
        <v>99</v>
      </c>
      <c r="F4192" s="2" t="s">
        <v>94</v>
      </c>
      <c r="G4192" s="2" t="s">
        <v>93</v>
      </c>
      <c r="H4192" s="2" t="s">
        <v>78</v>
      </c>
      <c r="I4192" s="2" t="s">
        <v>100</v>
      </c>
      <c r="J4192" s="2" t="s">
        <v>101</v>
      </c>
      <c r="K4192" s="2" t="s">
        <v>75</v>
      </c>
      <c r="L4192" s="2" t="s">
        <v>74</v>
      </c>
      <c r="M4192" s="2">
        <v>42.88</v>
      </c>
      <c r="N4192" s="2">
        <v>5560</v>
      </c>
      <c r="O4192" s="2">
        <v>86</v>
      </c>
      <c r="P4192" s="2">
        <v>6</v>
      </c>
      <c r="Q4192" s="2">
        <v>3</v>
      </c>
      <c r="R4192" s="17"/>
      <c r="S4192" s="17"/>
      <c r="T4192" s="17"/>
      <c r="U4192" s="17"/>
      <c r="V4192" s="17"/>
      <c r="W4192" s="17"/>
      <c r="X4192" s="18">
        <v>7.7122302158273381</v>
      </c>
      <c r="Y4192" s="18">
        <v>330.70043165467627</v>
      </c>
      <c r="Z4192" s="19">
        <v>1.5467625899280576E-2</v>
      </c>
      <c r="AA4192" s="19">
        <v>0.66325179856115113</v>
      </c>
      <c r="AB4192" s="18">
        <v>0.49860465116279074</v>
      </c>
      <c r="AC4192" s="18">
        <v>21.380167441860468</v>
      </c>
      <c r="AD4192" s="17">
        <v>1</v>
      </c>
      <c r="AE4192" s="55">
        <v>166</v>
      </c>
      <c r="AF4192" s="18">
        <v>3.8712686567164178</v>
      </c>
      <c r="AG4192" s="20">
        <v>166</v>
      </c>
      <c r="AH4192" s="17" t="s">
        <v>127</v>
      </c>
      <c r="AI4192" s="18" t="s">
        <v>128</v>
      </c>
      <c r="AJ4192" s="18" t="s">
        <v>128</v>
      </c>
      <c r="AK4192" s="18" t="s">
        <v>128</v>
      </c>
      <c r="AL4192" s="59" t="s">
        <v>128</v>
      </c>
      <c r="AM4192" s="7" t="s">
        <v>128</v>
      </c>
    </row>
    <row r="4193" spans="1:39" x14ac:dyDescent="0.3">
      <c r="A4193" s="2">
        <v>1000909362</v>
      </c>
      <c r="B4193" s="2">
        <v>1000909362</v>
      </c>
      <c r="C4193" s="38">
        <v>2001695592</v>
      </c>
      <c r="D4193" s="43">
        <v>42774</v>
      </c>
      <c r="E4193" s="2" t="s">
        <v>99</v>
      </c>
      <c r="F4193" s="2" t="s">
        <v>92</v>
      </c>
      <c r="G4193" s="2" t="s">
        <v>83</v>
      </c>
      <c r="H4193" s="2" t="s">
        <v>90</v>
      </c>
      <c r="I4193" s="2" t="s">
        <v>100</v>
      </c>
      <c r="J4193" s="2" t="s">
        <v>101</v>
      </c>
      <c r="K4193" s="2" t="s">
        <v>75</v>
      </c>
      <c r="L4193" s="2" t="s">
        <v>74</v>
      </c>
      <c r="M4193" s="2">
        <v>31.36</v>
      </c>
      <c r="N4193" s="2">
        <v>3847</v>
      </c>
      <c r="O4193" s="2">
        <v>49</v>
      </c>
      <c r="P4193" s="2">
        <v>5</v>
      </c>
      <c r="Q4193" s="2">
        <v>2</v>
      </c>
      <c r="R4193" s="17"/>
      <c r="S4193" s="17"/>
      <c r="T4193" s="17"/>
      <c r="U4193" s="17"/>
      <c r="V4193" s="17"/>
      <c r="W4193" s="17"/>
      <c r="X4193" s="18">
        <v>8.1518066025474401</v>
      </c>
      <c r="Y4193" s="18">
        <v>255.64065505588772</v>
      </c>
      <c r="Z4193" s="19">
        <v>1.2737197816480375E-2</v>
      </c>
      <c r="AA4193" s="19">
        <v>0.39943852352482456</v>
      </c>
      <c r="AB4193" s="18">
        <v>0.64</v>
      </c>
      <c r="AC4193" s="18">
        <v>20.070399999999999</v>
      </c>
      <c r="AD4193" s="17">
        <v>0</v>
      </c>
      <c r="AE4193" s="55">
        <v>0</v>
      </c>
      <c r="AF4193" s="18">
        <v>0</v>
      </c>
      <c r="AG4193" s="20">
        <v>0</v>
      </c>
      <c r="AH4193" s="17" t="s">
        <v>127</v>
      </c>
      <c r="AI4193" s="18" t="s">
        <v>128</v>
      </c>
      <c r="AJ4193" s="18" t="s">
        <v>128</v>
      </c>
      <c r="AK4193" s="18" t="s">
        <v>128</v>
      </c>
      <c r="AL4193" s="59" t="s">
        <v>128</v>
      </c>
      <c r="AM4193" s="7" t="s">
        <v>128</v>
      </c>
    </row>
    <row r="4194" spans="1:39" x14ac:dyDescent="0.3">
      <c r="A4194" s="2">
        <v>1000775140</v>
      </c>
      <c r="B4194" s="2">
        <v>1000775140</v>
      </c>
      <c r="C4194" s="38">
        <v>2001695670</v>
      </c>
      <c r="D4194" s="43">
        <v>42774</v>
      </c>
      <c r="E4194" s="2" t="s">
        <v>99</v>
      </c>
      <c r="F4194" s="2" t="s">
        <v>91</v>
      </c>
      <c r="G4194" s="2" t="s">
        <v>83</v>
      </c>
      <c r="H4194" s="2" t="s">
        <v>90</v>
      </c>
      <c r="I4194" s="2" t="s">
        <v>100</v>
      </c>
      <c r="J4194" s="2" t="s">
        <v>101</v>
      </c>
      <c r="K4194" s="2" t="s">
        <v>75</v>
      </c>
      <c r="L4194" s="2" t="s">
        <v>74</v>
      </c>
      <c r="M4194" s="2">
        <v>14.53</v>
      </c>
      <c r="N4194" s="2">
        <v>2242</v>
      </c>
      <c r="O4194" s="2">
        <v>27</v>
      </c>
      <c r="P4194" s="2">
        <v>2</v>
      </c>
      <c r="Q4194" s="2">
        <v>1</v>
      </c>
      <c r="R4194" s="17"/>
      <c r="S4194" s="17"/>
      <c r="T4194" s="17"/>
      <c r="U4194" s="17"/>
      <c r="V4194" s="17"/>
      <c r="W4194" s="17"/>
      <c r="X4194" s="18">
        <v>6.4808206958073145</v>
      </c>
      <c r="Y4194" s="18">
        <v>94.166324710080275</v>
      </c>
      <c r="Z4194" s="19">
        <v>1.2042818911685994E-2</v>
      </c>
      <c r="AA4194" s="19">
        <v>0.17498215878679749</v>
      </c>
      <c r="AB4194" s="18">
        <v>0.53814814814814815</v>
      </c>
      <c r="AC4194" s="18">
        <v>7.8192925925925927</v>
      </c>
      <c r="AD4194" s="17">
        <v>0</v>
      </c>
      <c r="AE4194" s="55">
        <v>0</v>
      </c>
      <c r="AF4194" s="18">
        <v>0</v>
      </c>
      <c r="AG4194" s="20">
        <v>0</v>
      </c>
      <c r="AH4194" s="17" t="s">
        <v>127</v>
      </c>
      <c r="AI4194" s="18" t="s">
        <v>128</v>
      </c>
      <c r="AJ4194" s="18" t="s">
        <v>128</v>
      </c>
      <c r="AK4194" s="18" t="s">
        <v>128</v>
      </c>
      <c r="AL4194" s="59" t="s">
        <v>128</v>
      </c>
      <c r="AM4194" s="7" t="s">
        <v>128</v>
      </c>
    </row>
    <row r="4195" spans="1:39" x14ac:dyDescent="0.3">
      <c r="A4195" s="2">
        <v>1000864954</v>
      </c>
      <c r="B4195" s="2">
        <v>1000864954</v>
      </c>
      <c r="C4195" s="38">
        <v>2001695710</v>
      </c>
      <c r="D4195" s="43">
        <v>42774</v>
      </c>
      <c r="E4195" s="2" t="s">
        <v>99</v>
      </c>
      <c r="F4195" s="2" t="s">
        <v>89</v>
      </c>
      <c r="G4195" s="2" t="s">
        <v>83</v>
      </c>
      <c r="H4195" s="2" t="s">
        <v>87</v>
      </c>
      <c r="I4195" s="2" t="s">
        <v>100</v>
      </c>
      <c r="J4195" s="2" t="s">
        <v>101</v>
      </c>
      <c r="K4195" s="2" t="s">
        <v>75</v>
      </c>
      <c r="L4195" s="2" t="s">
        <v>74</v>
      </c>
      <c r="M4195" s="2">
        <v>15.73</v>
      </c>
      <c r="N4195" s="2">
        <v>2263</v>
      </c>
      <c r="O4195" s="2">
        <v>29</v>
      </c>
      <c r="P4195" s="2">
        <v>2</v>
      </c>
      <c r="Q4195" s="2">
        <v>1</v>
      </c>
      <c r="R4195" s="17"/>
      <c r="S4195" s="17"/>
      <c r="T4195" s="17"/>
      <c r="U4195" s="17"/>
      <c r="V4195" s="17"/>
      <c r="W4195" s="17"/>
      <c r="X4195" s="18">
        <v>6.9509500662836947</v>
      </c>
      <c r="Y4195" s="18">
        <v>109.33844454264252</v>
      </c>
      <c r="Z4195" s="19">
        <v>1.2814847547503314E-2</v>
      </c>
      <c r="AA4195" s="19">
        <v>0.20157755192222715</v>
      </c>
      <c r="AB4195" s="18">
        <v>0.54241379310344828</v>
      </c>
      <c r="AC4195" s="18">
        <v>8.5321689655172417</v>
      </c>
      <c r="AD4195" s="17">
        <v>0</v>
      </c>
      <c r="AE4195" s="55">
        <v>0</v>
      </c>
      <c r="AF4195" s="18">
        <v>0</v>
      </c>
      <c r="AG4195" s="20">
        <v>0</v>
      </c>
      <c r="AH4195" s="17" t="s">
        <v>127</v>
      </c>
      <c r="AI4195" s="18" t="s">
        <v>128</v>
      </c>
      <c r="AJ4195" s="18" t="s">
        <v>128</v>
      </c>
      <c r="AK4195" s="18" t="s">
        <v>128</v>
      </c>
      <c r="AL4195" s="59" t="s">
        <v>128</v>
      </c>
      <c r="AM4195" s="7" t="s">
        <v>128</v>
      </c>
    </row>
    <row r="4196" spans="1:39" x14ac:dyDescent="0.3">
      <c r="A4196" s="2">
        <v>1000185122</v>
      </c>
      <c r="B4196" s="2">
        <v>1000185122</v>
      </c>
      <c r="C4196" s="38">
        <v>2001695930</v>
      </c>
      <c r="D4196" s="43">
        <v>42774</v>
      </c>
      <c r="E4196" s="2" t="s">
        <v>99</v>
      </c>
      <c r="F4196" s="2" t="s">
        <v>88</v>
      </c>
      <c r="G4196" s="2" t="s">
        <v>83</v>
      </c>
      <c r="H4196" s="2" t="s">
        <v>87</v>
      </c>
      <c r="I4196" s="2" t="s">
        <v>100</v>
      </c>
      <c r="J4196" s="2" t="s">
        <v>101</v>
      </c>
      <c r="K4196" s="2" t="s">
        <v>75</v>
      </c>
      <c r="L4196" s="2" t="s">
        <v>74</v>
      </c>
      <c r="M4196" s="2">
        <v>14.47</v>
      </c>
      <c r="N4196" s="2">
        <v>2184</v>
      </c>
      <c r="O4196" s="2">
        <v>35</v>
      </c>
      <c r="P4196" s="2">
        <v>2</v>
      </c>
      <c r="Q4196" s="2">
        <v>1</v>
      </c>
      <c r="R4196" s="17"/>
      <c r="S4196" s="17"/>
      <c r="T4196" s="17"/>
      <c r="U4196" s="17"/>
      <c r="V4196" s="17"/>
      <c r="W4196" s="17"/>
      <c r="X4196" s="18">
        <v>6.6254578754578759</v>
      </c>
      <c r="Y4196" s="18">
        <v>95.870375457875468</v>
      </c>
      <c r="Z4196" s="19">
        <v>1.6025641025641024E-2</v>
      </c>
      <c r="AA4196" s="19">
        <v>0.23189102564102562</v>
      </c>
      <c r="AB4196" s="18">
        <v>0.41342857142857142</v>
      </c>
      <c r="AC4196" s="18">
        <v>5.9823114285714292</v>
      </c>
      <c r="AD4196" s="17">
        <v>0</v>
      </c>
      <c r="AE4196" s="55">
        <v>0</v>
      </c>
      <c r="AF4196" s="18">
        <v>0</v>
      </c>
      <c r="AG4196" s="20">
        <v>0</v>
      </c>
      <c r="AH4196" s="17" t="s">
        <v>127</v>
      </c>
      <c r="AI4196" s="18" t="s">
        <v>128</v>
      </c>
      <c r="AJ4196" s="18" t="s">
        <v>128</v>
      </c>
      <c r="AK4196" s="18" t="s">
        <v>128</v>
      </c>
      <c r="AL4196" s="59" t="s">
        <v>128</v>
      </c>
      <c r="AM4196" s="7" t="s">
        <v>128</v>
      </c>
    </row>
    <row r="4197" spans="1:39" x14ac:dyDescent="0.3">
      <c r="A4197" s="2">
        <v>1000779966</v>
      </c>
      <c r="B4197" s="2">
        <v>1000779966</v>
      </c>
      <c r="C4197" s="38">
        <v>2001696154</v>
      </c>
      <c r="D4197" s="43">
        <v>42774</v>
      </c>
      <c r="E4197" s="2" t="s">
        <v>99</v>
      </c>
      <c r="F4197" s="2" t="s">
        <v>86</v>
      </c>
      <c r="G4197" s="2" t="s">
        <v>83</v>
      </c>
      <c r="H4197" s="2" t="s">
        <v>82</v>
      </c>
      <c r="I4197" s="2" t="s">
        <v>100</v>
      </c>
      <c r="J4197" s="2" t="s">
        <v>101</v>
      </c>
      <c r="K4197" s="2" t="s">
        <v>75</v>
      </c>
      <c r="L4197" s="2" t="s">
        <v>74</v>
      </c>
      <c r="M4197" s="2">
        <v>8.1199999999999992</v>
      </c>
      <c r="N4197" s="2">
        <v>2192</v>
      </c>
      <c r="O4197" s="2">
        <v>28</v>
      </c>
      <c r="P4197" s="2">
        <v>2</v>
      </c>
      <c r="Q4197" s="2">
        <v>1</v>
      </c>
      <c r="R4197" s="17"/>
      <c r="S4197" s="17"/>
      <c r="T4197" s="17"/>
      <c r="U4197" s="17"/>
      <c r="V4197" s="17"/>
      <c r="W4197" s="17"/>
      <c r="X4197" s="18">
        <v>3.7043795620437954</v>
      </c>
      <c r="Y4197" s="18">
        <v>30.079562043795615</v>
      </c>
      <c r="Z4197" s="19">
        <v>1.2773722627737226E-2</v>
      </c>
      <c r="AA4197" s="19">
        <v>0.10372262773722626</v>
      </c>
      <c r="AB4197" s="18">
        <v>0.28999999999999998</v>
      </c>
      <c r="AC4197" s="18">
        <v>2.3547999999999996</v>
      </c>
      <c r="AD4197" s="17">
        <v>0</v>
      </c>
      <c r="AE4197" s="55">
        <v>0</v>
      </c>
      <c r="AF4197" s="18">
        <v>0</v>
      </c>
      <c r="AG4197" s="20">
        <v>0</v>
      </c>
      <c r="AH4197" s="17" t="s">
        <v>127</v>
      </c>
      <c r="AI4197" s="18" t="s">
        <v>128</v>
      </c>
      <c r="AJ4197" s="18" t="s">
        <v>128</v>
      </c>
      <c r="AK4197" s="18" t="s">
        <v>128</v>
      </c>
      <c r="AL4197" s="59" t="s">
        <v>128</v>
      </c>
      <c r="AM4197" s="7" t="s">
        <v>128</v>
      </c>
    </row>
    <row r="4198" spans="1:39" x14ac:dyDescent="0.3">
      <c r="A4198" s="2">
        <v>1000728095</v>
      </c>
      <c r="B4198" s="2">
        <v>1000728095</v>
      </c>
      <c r="C4198" s="38">
        <v>2001696222</v>
      </c>
      <c r="D4198" s="43">
        <v>42774</v>
      </c>
      <c r="E4198" s="2" t="s">
        <v>99</v>
      </c>
      <c r="F4198" s="2" t="s">
        <v>86</v>
      </c>
      <c r="G4198" s="2" t="s">
        <v>83</v>
      </c>
      <c r="H4198" s="2" t="s">
        <v>82</v>
      </c>
      <c r="I4198" s="2" t="s">
        <v>100</v>
      </c>
      <c r="J4198" s="2" t="s">
        <v>101</v>
      </c>
      <c r="K4198" s="2" t="s">
        <v>75</v>
      </c>
      <c r="L4198" s="2" t="s">
        <v>74</v>
      </c>
      <c r="M4198" s="2">
        <v>9.9499999999999993</v>
      </c>
      <c r="N4198" s="2">
        <v>2692</v>
      </c>
      <c r="O4198" s="2">
        <v>30</v>
      </c>
      <c r="P4198" s="2">
        <v>2</v>
      </c>
      <c r="Q4198" s="2">
        <v>2</v>
      </c>
      <c r="R4198" s="17"/>
      <c r="S4198" s="17"/>
      <c r="T4198" s="17"/>
      <c r="U4198" s="17"/>
      <c r="V4198" s="17"/>
      <c r="W4198" s="17"/>
      <c r="X4198" s="18">
        <v>3.6961367013372954</v>
      </c>
      <c r="Y4198" s="18">
        <v>36.776560178306084</v>
      </c>
      <c r="Z4198" s="19">
        <v>1.1144130757800892E-2</v>
      </c>
      <c r="AA4198" s="19">
        <v>0.11088410104011887</v>
      </c>
      <c r="AB4198" s="18">
        <v>0.33166666666666667</v>
      </c>
      <c r="AC4198" s="18">
        <v>3.3000833333333333</v>
      </c>
      <c r="AD4198" s="17">
        <v>0</v>
      </c>
      <c r="AE4198" s="55">
        <v>0</v>
      </c>
      <c r="AF4198" s="18">
        <v>0</v>
      </c>
      <c r="AG4198" s="20">
        <v>0</v>
      </c>
      <c r="AH4198" s="17" t="s">
        <v>127</v>
      </c>
      <c r="AI4198" s="18" t="s">
        <v>128</v>
      </c>
      <c r="AJ4198" s="18" t="s">
        <v>128</v>
      </c>
      <c r="AK4198" s="18" t="s">
        <v>128</v>
      </c>
      <c r="AL4198" s="59" t="s">
        <v>128</v>
      </c>
      <c r="AM4198" s="7" t="s">
        <v>128</v>
      </c>
    </row>
    <row r="4199" spans="1:39" x14ac:dyDescent="0.3">
      <c r="A4199" s="2">
        <v>1000613016</v>
      </c>
      <c r="B4199" s="2">
        <v>1000613016</v>
      </c>
      <c r="C4199" s="38">
        <v>2001696380</v>
      </c>
      <c r="D4199" s="43">
        <v>42774</v>
      </c>
      <c r="E4199" s="2" t="s">
        <v>99</v>
      </c>
      <c r="F4199" s="2" t="s">
        <v>85</v>
      </c>
      <c r="G4199" s="2" t="s">
        <v>83</v>
      </c>
      <c r="H4199" s="2" t="s">
        <v>82</v>
      </c>
      <c r="I4199" s="2" t="s">
        <v>100</v>
      </c>
      <c r="J4199" s="2" t="s">
        <v>101</v>
      </c>
      <c r="K4199" s="2" t="s">
        <v>75</v>
      </c>
      <c r="L4199" s="2" t="s">
        <v>74</v>
      </c>
      <c r="M4199" s="2">
        <v>7.89</v>
      </c>
      <c r="N4199" s="2">
        <v>1742</v>
      </c>
      <c r="O4199" s="2">
        <v>15</v>
      </c>
      <c r="P4199" s="2">
        <v>2</v>
      </c>
      <c r="Q4199" s="2">
        <v>1</v>
      </c>
      <c r="R4199" s="17"/>
      <c r="S4199" s="17"/>
      <c r="T4199" s="17"/>
      <c r="U4199" s="17"/>
      <c r="V4199" s="17"/>
      <c r="W4199" s="17"/>
      <c r="X4199" s="18">
        <v>4.529276693455798</v>
      </c>
      <c r="Y4199" s="18">
        <v>35.735993111366241</v>
      </c>
      <c r="Z4199" s="19">
        <v>8.6107921928817444E-3</v>
      </c>
      <c r="AA4199" s="19">
        <v>6.7939150401836956E-2</v>
      </c>
      <c r="AB4199" s="18">
        <v>0.52600000000000002</v>
      </c>
      <c r="AC4199" s="18">
        <v>4.1501400000000004</v>
      </c>
      <c r="AD4199" s="17">
        <v>0</v>
      </c>
      <c r="AE4199" s="55">
        <v>0</v>
      </c>
      <c r="AF4199" s="18">
        <v>0</v>
      </c>
      <c r="AG4199" s="20">
        <v>0</v>
      </c>
      <c r="AH4199" s="17" t="s">
        <v>127</v>
      </c>
      <c r="AI4199" s="18" t="s">
        <v>128</v>
      </c>
      <c r="AJ4199" s="18" t="s">
        <v>128</v>
      </c>
      <c r="AK4199" s="18" t="s">
        <v>128</v>
      </c>
      <c r="AL4199" s="59" t="s">
        <v>128</v>
      </c>
      <c r="AM4199" s="7" t="s">
        <v>128</v>
      </c>
    </row>
    <row r="4200" spans="1:39" x14ac:dyDescent="0.3">
      <c r="A4200" s="2">
        <v>1000708285</v>
      </c>
      <c r="B4200" s="2">
        <v>1000708285</v>
      </c>
      <c r="C4200" s="38">
        <v>2001696802</v>
      </c>
      <c r="D4200" s="43">
        <v>42774</v>
      </c>
      <c r="E4200" s="2" t="s">
        <v>99</v>
      </c>
      <c r="F4200" s="2" t="s">
        <v>84</v>
      </c>
      <c r="G4200" s="2" t="s">
        <v>83</v>
      </c>
      <c r="H4200" s="2" t="s">
        <v>82</v>
      </c>
      <c r="I4200" s="2" t="s">
        <v>100</v>
      </c>
      <c r="J4200" s="2" t="s">
        <v>101</v>
      </c>
      <c r="K4200" s="2" t="s">
        <v>75</v>
      </c>
      <c r="L4200" s="2" t="s">
        <v>74</v>
      </c>
      <c r="M4200" s="2">
        <v>8.2100000000000009</v>
      </c>
      <c r="N4200" s="2">
        <v>1742</v>
      </c>
      <c r="O4200" s="2">
        <v>10</v>
      </c>
      <c r="P4200" s="2">
        <v>1</v>
      </c>
      <c r="Q4200" s="2">
        <v>1</v>
      </c>
      <c r="R4200" s="17"/>
      <c r="S4200" s="17"/>
      <c r="T4200" s="17"/>
      <c r="U4200" s="17"/>
      <c r="V4200" s="17"/>
      <c r="W4200" s="17"/>
      <c r="X4200" s="18">
        <v>4.7129735935706094</v>
      </c>
      <c r="Y4200" s="18">
        <v>38.693513203214707</v>
      </c>
      <c r="Z4200" s="19">
        <v>5.7405281285878304E-3</v>
      </c>
      <c r="AA4200" s="19">
        <v>4.7129735935706095E-2</v>
      </c>
      <c r="AB4200" s="18">
        <v>0.82100000000000006</v>
      </c>
      <c r="AC4200" s="18">
        <v>6.7404100000000016</v>
      </c>
      <c r="AD4200" s="17">
        <v>0</v>
      </c>
      <c r="AE4200" s="55">
        <v>0</v>
      </c>
      <c r="AF4200" s="18">
        <v>0</v>
      </c>
      <c r="AG4200" s="20">
        <v>0</v>
      </c>
      <c r="AH4200" s="17" t="s">
        <v>127</v>
      </c>
      <c r="AI4200" s="18" t="s">
        <v>128</v>
      </c>
      <c r="AJ4200" s="18" t="s">
        <v>128</v>
      </c>
      <c r="AK4200" s="18" t="s">
        <v>128</v>
      </c>
      <c r="AL4200" s="59" t="s">
        <v>128</v>
      </c>
      <c r="AM4200" s="7" t="s">
        <v>128</v>
      </c>
    </row>
    <row r="4201" spans="1:39" x14ac:dyDescent="0.3">
      <c r="A4201" s="2">
        <v>1000447058</v>
      </c>
      <c r="B4201" s="2">
        <v>1000447058</v>
      </c>
      <c r="C4201" s="38">
        <v>2001697018</v>
      </c>
      <c r="D4201" s="43">
        <v>42774</v>
      </c>
      <c r="E4201" s="2" t="s">
        <v>99</v>
      </c>
      <c r="F4201" s="2" t="s">
        <v>79</v>
      </c>
      <c r="G4201" s="2" t="s">
        <v>7</v>
      </c>
      <c r="H4201" s="2" t="s">
        <v>78</v>
      </c>
      <c r="I4201" s="2" t="s">
        <v>98</v>
      </c>
      <c r="J4201" s="2" t="s">
        <v>101</v>
      </c>
      <c r="K4201" s="2" t="s">
        <v>75</v>
      </c>
      <c r="L4201" s="2" t="s">
        <v>74</v>
      </c>
      <c r="M4201" s="2">
        <v>16.350000000000001</v>
      </c>
      <c r="N4201" s="2">
        <v>1234</v>
      </c>
      <c r="O4201" s="2">
        <v>31</v>
      </c>
      <c r="P4201" s="2">
        <v>1</v>
      </c>
      <c r="Q4201" s="2">
        <v>1</v>
      </c>
      <c r="R4201" s="17"/>
      <c r="S4201" s="17"/>
      <c r="T4201" s="17"/>
      <c r="U4201" s="17"/>
      <c r="V4201" s="17"/>
      <c r="W4201" s="17"/>
      <c r="X4201" s="18">
        <v>13.249594813614264</v>
      </c>
      <c r="Y4201" s="18">
        <v>216.63087520259324</v>
      </c>
      <c r="Z4201" s="19">
        <v>2.5121555915721232E-2</v>
      </c>
      <c r="AA4201" s="19">
        <v>0.4107374392220422</v>
      </c>
      <c r="AB4201" s="18">
        <v>0.52741935483870972</v>
      </c>
      <c r="AC4201" s="18">
        <v>8.6233064516129048</v>
      </c>
      <c r="AD4201" s="17">
        <v>1</v>
      </c>
      <c r="AE4201" s="55">
        <v>106</v>
      </c>
      <c r="AF4201" s="18">
        <v>6.4831804281345562</v>
      </c>
      <c r="AG4201" s="20">
        <v>106</v>
      </c>
      <c r="AH4201" s="17" t="s">
        <v>127</v>
      </c>
      <c r="AI4201" s="18" t="s">
        <v>128</v>
      </c>
      <c r="AJ4201" s="18" t="s">
        <v>128</v>
      </c>
      <c r="AK4201" s="18" t="s">
        <v>128</v>
      </c>
      <c r="AL4201" s="59" t="s">
        <v>128</v>
      </c>
      <c r="AM4201" s="7" t="s">
        <v>128</v>
      </c>
    </row>
    <row r="4202" spans="1:39" x14ac:dyDescent="0.3">
      <c r="A4202" s="2">
        <v>1000874384</v>
      </c>
      <c r="B4202" s="2">
        <v>1000874384</v>
      </c>
      <c r="C4202" s="38">
        <v>2001697324</v>
      </c>
      <c r="D4202" s="43">
        <v>42774</v>
      </c>
      <c r="E4202" s="2" t="s">
        <v>99</v>
      </c>
      <c r="F4202" s="2" t="s">
        <v>96</v>
      </c>
      <c r="G4202" s="2" t="s">
        <v>95</v>
      </c>
      <c r="H4202" s="2" t="s">
        <v>78</v>
      </c>
      <c r="I4202" s="2" t="s">
        <v>98</v>
      </c>
      <c r="J4202" s="2" t="s">
        <v>101</v>
      </c>
      <c r="K4202" s="2" t="s">
        <v>75</v>
      </c>
      <c r="L4202" s="2" t="s">
        <v>74</v>
      </c>
      <c r="M4202" s="2">
        <v>30.72</v>
      </c>
      <c r="N4202" s="2">
        <v>2745</v>
      </c>
      <c r="O4202" s="2">
        <v>57</v>
      </c>
      <c r="P4202" s="2">
        <v>2</v>
      </c>
      <c r="Q4202" s="2">
        <v>1</v>
      </c>
      <c r="R4202" s="17"/>
      <c r="S4202" s="17"/>
      <c r="T4202" s="17"/>
      <c r="U4202" s="17"/>
      <c r="V4202" s="17"/>
      <c r="W4202" s="17"/>
      <c r="X4202" s="18">
        <v>11.191256830601093</v>
      </c>
      <c r="Y4202" s="18">
        <v>343.79540983606557</v>
      </c>
      <c r="Z4202" s="19">
        <v>2.0765027322404372E-2</v>
      </c>
      <c r="AA4202" s="19">
        <v>0.63790163934426225</v>
      </c>
      <c r="AB4202" s="18">
        <v>0.53894736842105262</v>
      </c>
      <c r="AC4202" s="18">
        <v>16.556463157894736</v>
      </c>
      <c r="AD4202" s="17">
        <v>1</v>
      </c>
      <c r="AE4202" s="55">
        <v>169</v>
      </c>
      <c r="AF4202" s="18">
        <v>5.5013020833333339</v>
      </c>
      <c r="AG4202" s="20">
        <v>169</v>
      </c>
      <c r="AH4202" s="17" t="s">
        <v>127</v>
      </c>
      <c r="AI4202" s="18" t="s">
        <v>128</v>
      </c>
      <c r="AJ4202" s="18" t="s">
        <v>128</v>
      </c>
      <c r="AK4202" s="18" t="s">
        <v>128</v>
      </c>
      <c r="AL4202" s="59" t="s">
        <v>128</v>
      </c>
      <c r="AM4202" s="7" t="s">
        <v>128</v>
      </c>
    </row>
    <row r="4203" spans="1:39" x14ac:dyDescent="0.3">
      <c r="A4203" s="2">
        <v>1000113901</v>
      </c>
      <c r="B4203" s="2">
        <v>1000113901</v>
      </c>
      <c r="C4203" s="38">
        <v>2001698262</v>
      </c>
      <c r="D4203" s="43">
        <v>42774</v>
      </c>
      <c r="E4203" s="2" t="s">
        <v>99</v>
      </c>
      <c r="F4203" s="2" t="s">
        <v>94</v>
      </c>
      <c r="G4203" s="2" t="s">
        <v>93</v>
      </c>
      <c r="H4203" s="2" t="s">
        <v>78</v>
      </c>
      <c r="I4203" s="2" t="s">
        <v>98</v>
      </c>
      <c r="J4203" s="2" t="s">
        <v>101</v>
      </c>
      <c r="K4203" s="2" t="s">
        <v>75</v>
      </c>
      <c r="L4203" s="2" t="s">
        <v>74</v>
      </c>
      <c r="M4203" s="2">
        <v>40.01</v>
      </c>
      <c r="N4203" s="2">
        <v>4639</v>
      </c>
      <c r="O4203" s="2">
        <v>67</v>
      </c>
      <c r="P4203" s="2">
        <v>5</v>
      </c>
      <c r="Q4203" s="2">
        <v>3</v>
      </c>
      <c r="R4203" s="17"/>
      <c r="S4203" s="17"/>
      <c r="T4203" s="17"/>
      <c r="U4203" s="17"/>
      <c r="V4203" s="17"/>
      <c r="W4203" s="17"/>
      <c r="X4203" s="18">
        <v>8.624703599913774</v>
      </c>
      <c r="Y4203" s="18">
        <v>345.07439103255007</v>
      </c>
      <c r="Z4203" s="19">
        <v>1.4442767837896098E-2</v>
      </c>
      <c r="AA4203" s="19">
        <v>0.57785514119422288</v>
      </c>
      <c r="AB4203" s="18">
        <v>0.59716417910447761</v>
      </c>
      <c r="AC4203" s="18">
        <v>23.892538805970148</v>
      </c>
      <c r="AD4203" s="17">
        <v>1</v>
      </c>
      <c r="AE4203" s="55">
        <v>65</v>
      </c>
      <c r="AF4203" s="18">
        <v>1.6245938515371159</v>
      </c>
      <c r="AG4203" s="20">
        <v>65</v>
      </c>
      <c r="AH4203" s="17" t="s">
        <v>127</v>
      </c>
      <c r="AI4203" s="18" t="s">
        <v>128</v>
      </c>
      <c r="AJ4203" s="18" t="s">
        <v>128</v>
      </c>
      <c r="AK4203" s="18" t="s">
        <v>128</v>
      </c>
      <c r="AL4203" s="59" t="s">
        <v>128</v>
      </c>
      <c r="AM4203" s="7" t="s">
        <v>128</v>
      </c>
    </row>
    <row r="4204" spans="1:39" x14ac:dyDescent="0.3">
      <c r="A4204" s="2">
        <v>1000173368</v>
      </c>
      <c r="B4204" s="2">
        <v>1000173368</v>
      </c>
      <c r="C4204" s="38">
        <v>2001698468</v>
      </c>
      <c r="D4204" s="43">
        <v>42774</v>
      </c>
      <c r="E4204" s="2" t="s">
        <v>99</v>
      </c>
      <c r="F4204" s="2" t="s">
        <v>92</v>
      </c>
      <c r="G4204" s="2" t="s">
        <v>83</v>
      </c>
      <c r="H4204" s="2" t="s">
        <v>90</v>
      </c>
      <c r="I4204" s="2" t="s">
        <v>98</v>
      </c>
      <c r="J4204" s="2" t="s">
        <v>101</v>
      </c>
      <c r="K4204" s="2" t="s">
        <v>75</v>
      </c>
      <c r="L4204" s="2" t="s">
        <v>74</v>
      </c>
      <c r="M4204" s="2">
        <v>33.020000000000003</v>
      </c>
      <c r="N4204" s="2">
        <v>4246</v>
      </c>
      <c r="O4204" s="2">
        <v>58</v>
      </c>
      <c r="P4204" s="2">
        <v>3</v>
      </c>
      <c r="Q4204" s="2">
        <v>2</v>
      </c>
      <c r="R4204" s="17"/>
      <c r="S4204" s="17"/>
      <c r="T4204" s="17"/>
      <c r="U4204" s="17"/>
      <c r="V4204" s="17"/>
      <c r="W4204" s="17"/>
      <c r="X4204" s="18">
        <v>7.7767310409797465</v>
      </c>
      <c r="Y4204" s="18">
        <v>256.78765897315128</v>
      </c>
      <c r="Z4204" s="19">
        <v>1.3659915214319359E-2</v>
      </c>
      <c r="AA4204" s="19">
        <v>0.45105040037682526</v>
      </c>
      <c r="AB4204" s="18">
        <v>0.56931034482758625</v>
      </c>
      <c r="AC4204" s="18">
        <v>18.798627586206898</v>
      </c>
      <c r="AD4204" s="17">
        <v>1</v>
      </c>
      <c r="AE4204" s="55">
        <v>113</v>
      </c>
      <c r="AF4204" s="18">
        <v>3.4221683827983038</v>
      </c>
      <c r="AG4204" s="20">
        <v>113</v>
      </c>
      <c r="AH4204" s="17" t="s">
        <v>127</v>
      </c>
      <c r="AI4204" s="18" t="s">
        <v>128</v>
      </c>
      <c r="AJ4204" s="18" t="s">
        <v>128</v>
      </c>
      <c r="AK4204" s="18" t="s">
        <v>128</v>
      </c>
      <c r="AL4204" s="59" t="s">
        <v>128</v>
      </c>
      <c r="AM4204" s="7" t="s">
        <v>128</v>
      </c>
    </row>
    <row r="4205" spans="1:39" x14ac:dyDescent="0.3">
      <c r="A4205" s="2">
        <v>1000409136</v>
      </c>
      <c r="B4205" s="2">
        <v>1000409136</v>
      </c>
      <c r="C4205" s="38">
        <v>2001698562</v>
      </c>
      <c r="D4205" s="43">
        <v>42774</v>
      </c>
      <c r="E4205" s="2" t="s">
        <v>99</v>
      </c>
      <c r="F4205" s="2" t="s">
        <v>91</v>
      </c>
      <c r="G4205" s="2" t="s">
        <v>83</v>
      </c>
      <c r="H4205" s="2" t="s">
        <v>90</v>
      </c>
      <c r="I4205" s="2" t="s">
        <v>98</v>
      </c>
      <c r="J4205" s="2" t="s">
        <v>101</v>
      </c>
      <c r="K4205" s="2" t="s">
        <v>75</v>
      </c>
      <c r="L4205" s="2" t="s">
        <v>74</v>
      </c>
      <c r="M4205" s="2">
        <v>14.36</v>
      </c>
      <c r="N4205" s="2">
        <v>2205</v>
      </c>
      <c r="O4205" s="2">
        <v>29</v>
      </c>
      <c r="P4205" s="2">
        <v>2</v>
      </c>
      <c r="Q4205" s="2">
        <v>1</v>
      </c>
      <c r="R4205" s="17"/>
      <c r="S4205" s="17"/>
      <c r="T4205" s="17"/>
      <c r="U4205" s="17"/>
      <c r="V4205" s="17"/>
      <c r="W4205" s="17"/>
      <c r="X4205" s="18">
        <v>6.512471655328798</v>
      </c>
      <c r="Y4205" s="18">
        <v>93.519092970521541</v>
      </c>
      <c r="Z4205" s="19">
        <v>1.3151927437641724E-2</v>
      </c>
      <c r="AA4205" s="19">
        <v>0.18886167800453516</v>
      </c>
      <c r="AB4205" s="18">
        <v>0.49517241379310345</v>
      </c>
      <c r="AC4205" s="18">
        <v>7.1106758620689652</v>
      </c>
      <c r="AD4205" s="17">
        <v>0</v>
      </c>
      <c r="AE4205" s="55">
        <v>0</v>
      </c>
      <c r="AF4205" s="18">
        <v>0</v>
      </c>
      <c r="AG4205" s="20">
        <v>0</v>
      </c>
      <c r="AH4205" s="17" t="s">
        <v>127</v>
      </c>
      <c r="AI4205" s="18" t="s">
        <v>128</v>
      </c>
      <c r="AJ4205" s="18" t="s">
        <v>128</v>
      </c>
      <c r="AK4205" s="18" t="s">
        <v>128</v>
      </c>
      <c r="AL4205" s="59" t="s">
        <v>128</v>
      </c>
      <c r="AM4205" s="7" t="s">
        <v>128</v>
      </c>
    </row>
    <row r="4206" spans="1:39" x14ac:dyDescent="0.3">
      <c r="A4206" s="2">
        <v>1000362210</v>
      </c>
      <c r="B4206" s="2">
        <v>1000362210</v>
      </c>
      <c r="C4206" s="38">
        <v>2001698622</v>
      </c>
      <c r="D4206" s="43">
        <v>42774</v>
      </c>
      <c r="E4206" s="2" t="s">
        <v>99</v>
      </c>
      <c r="F4206" s="2" t="s">
        <v>89</v>
      </c>
      <c r="G4206" s="2" t="s">
        <v>83</v>
      </c>
      <c r="H4206" s="2" t="s">
        <v>87</v>
      </c>
      <c r="I4206" s="2" t="s">
        <v>98</v>
      </c>
      <c r="J4206" s="2" t="s">
        <v>101</v>
      </c>
      <c r="K4206" s="2" t="s">
        <v>75</v>
      </c>
      <c r="L4206" s="2" t="s">
        <v>74</v>
      </c>
      <c r="M4206" s="2">
        <v>16.72</v>
      </c>
      <c r="N4206" s="2">
        <v>2543</v>
      </c>
      <c r="O4206" s="2">
        <v>33</v>
      </c>
      <c r="P4206" s="2">
        <v>3</v>
      </c>
      <c r="Q4206" s="2">
        <v>1</v>
      </c>
      <c r="R4206" s="17"/>
      <c r="S4206" s="17"/>
      <c r="T4206" s="17"/>
      <c r="U4206" s="17"/>
      <c r="V4206" s="17"/>
      <c r="W4206" s="17"/>
      <c r="X4206" s="18">
        <v>6.5749115218246157</v>
      </c>
      <c r="Y4206" s="18">
        <v>109.93252064490757</v>
      </c>
      <c r="Z4206" s="19">
        <v>1.2976799056232795E-2</v>
      </c>
      <c r="AA4206" s="19">
        <v>0.21697208022021233</v>
      </c>
      <c r="AB4206" s="18">
        <v>0.5066666666666666</v>
      </c>
      <c r="AC4206" s="18">
        <v>8.4714666666666645</v>
      </c>
      <c r="AD4206" s="17">
        <v>0</v>
      </c>
      <c r="AE4206" s="55">
        <v>0</v>
      </c>
      <c r="AF4206" s="18">
        <v>0</v>
      </c>
      <c r="AG4206" s="20">
        <v>0</v>
      </c>
      <c r="AH4206" s="17" t="s">
        <v>127</v>
      </c>
      <c r="AI4206" s="18" t="s">
        <v>128</v>
      </c>
      <c r="AJ4206" s="18" t="s">
        <v>128</v>
      </c>
      <c r="AK4206" s="18" t="s">
        <v>128</v>
      </c>
      <c r="AL4206" s="59" t="s">
        <v>128</v>
      </c>
      <c r="AM4206" s="7" t="s">
        <v>128</v>
      </c>
    </row>
    <row r="4207" spans="1:39" x14ac:dyDescent="0.3">
      <c r="A4207" s="2">
        <v>1000518356</v>
      </c>
      <c r="B4207" s="2">
        <v>1000518356</v>
      </c>
      <c r="C4207" s="38">
        <v>2001698844</v>
      </c>
      <c r="D4207" s="43">
        <v>42774</v>
      </c>
      <c r="E4207" s="2" t="s">
        <v>99</v>
      </c>
      <c r="F4207" s="2" t="s">
        <v>88</v>
      </c>
      <c r="G4207" s="2" t="s">
        <v>83</v>
      </c>
      <c r="H4207" s="2" t="s">
        <v>87</v>
      </c>
      <c r="I4207" s="2" t="s">
        <v>98</v>
      </c>
      <c r="J4207" s="2" t="s">
        <v>101</v>
      </c>
      <c r="K4207" s="2" t="s">
        <v>75</v>
      </c>
      <c r="L4207" s="2" t="s">
        <v>74</v>
      </c>
      <c r="M4207" s="2">
        <v>13.19</v>
      </c>
      <c r="N4207" s="2">
        <v>1732</v>
      </c>
      <c r="O4207" s="2">
        <v>28</v>
      </c>
      <c r="P4207" s="2">
        <v>2</v>
      </c>
      <c r="Q4207" s="2">
        <v>1</v>
      </c>
      <c r="R4207" s="17"/>
      <c r="S4207" s="17"/>
      <c r="T4207" s="17"/>
      <c r="U4207" s="17"/>
      <c r="V4207" s="17"/>
      <c r="W4207" s="17"/>
      <c r="X4207" s="18">
        <v>7.615473441108545</v>
      </c>
      <c r="Y4207" s="18">
        <v>100.4480946882217</v>
      </c>
      <c r="Z4207" s="19">
        <v>1.6166281755196306E-2</v>
      </c>
      <c r="AA4207" s="19">
        <v>0.21323325635103926</v>
      </c>
      <c r="AB4207" s="18">
        <v>0.47107142857142853</v>
      </c>
      <c r="AC4207" s="18">
        <v>6.2134321428571422</v>
      </c>
      <c r="AD4207" s="17">
        <v>0</v>
      </c>
      <c r="AE4207" s="55">
        <v>0</v>
      </c>
      <c r="AF4207" s="18">
        <v>0</v>
      </c>
      <c r="AG4207" s="20">
        <v>0</v>
      </c>
      <c r="AH4207" s="17" t="s">
        <v>127</v>
      </c>
      <c r="AI4207" s="18" t="s">
        <v>128</v>
      </c>
      <c r="AJ4207" s="18" t="s">
        <v>128</v>
      </c>
      <c r="AK4207" s="18" t="s">
        <v>128</v>
      </c>
      <c r="AL4207" s="59" t="s">
        <v>128</v>
      </c>
      <c r="AM4207" s="7" t="s">
        <v>128</v>
      </c>
    </row>
    <row r="4208" spans="1:39" x14ac:dyDescent="0.3">
      <c r="A4208" s="2">
        <v>1000464259</v>
      </c>
      <c r="B4208" s="2">
        <v>1000464259</v>
      </c>
      <c r="C4208" s="38">
        <v>2001699200</v>
      </c>
      <c r="D4208" s="43">
        <v>42774</v>
      </c>
      <c r="E4208" s="2" t="s">
        <v>99</v>
      </c>
      <c r="F4208" s="2" t="s">
        <v>86</v>
      </c>
      <c r="G4208" s="2" t="s">
        <v>83</v>
      </c>
      <c r="H4208" s="2" t="s">
        <v>82</v>
      </c>
      <c r="I4208" s="2" t="s">
        <v>98</v>
      </c>
      <c r="J4208" s="2" t="s">
        <v>101</v>
      </c>
      <c r="K4208" s="2" t="s">
        <v>75</v>
      </c>
      <c r="L4208" s="2" t="s">
        <v>74</v>
      </c>
      <c r="M4208" s="2">
        <v>10.99</v>
      </c>
      <c r="N4208" s="2">
        <v>2563</v>
      </c>
      <c r="O4208" s="2">
        <v>36</v>
      </c>
      <c r="P4208" s="2">
        <v>3</v>
      </c>
      <c r="Q4208" s="2">
        <v>1</v>
      </c>
      <c r="R4208" s="17"/>
      <c r="S4208" s="17"/>
      <c r="T4208" s="17"/>
      <c r="U4208" s="17"/>
      <c r="V4208" s="17"/>
      <c r="W4208" s="17"/>
      <c r="X4208" s="18">
        <v>4.2879438158408112</v>
      </c>
      <c r="Y4208" s="18">
        <v>47.124502536090517</v>
      </c>
      <c r="Z4208" s="19">
        <v>1.4046039797112759E-2</v>
      </c>
      <c r="AA4208" s="19">
        <v>0.15436597737026922</v>
      </c>
      <c r="AB4208" s="18">
        <v>0.30527777777777776</v>
      </c>
      <c r="AC4208" s="18">
        <v>3.3550027777777776</v>
      </c>
      <c r="AD4208" s="17">
        <v>0</v>
      </c>
      <c r="AE4208" s="55">
        <v>0</v>
      </c>
      <c r="AF4208" s="18">
        <v>0</v>
      </c>
      <c r="AG4208" s="20">
        <v>0</v>
      </c>
      <c r="AH4208" s="17" t="s">
        <v>127</v>
      </c>
      <c r="AI4208" s="18" t="s">
        <v>128</v>
      </c>
      <c r="AJ4208" s="18" t="s">
        <v>128</v>
      </c>
      <c r="AK4208" s="18" t="s">
        <v>128</v>
      </c>
      <c r="AL4208" s="59" t="s">
        <v>128</v>
      </c>
      <c r="AM4208" s="7" t="s">
        <v>128</v>
      </c>
    </row>
    <row r="4209" spans="1:39" x14ac:dyDescent="0.3">
      <c r="A4209" s="2">
        <v>1000336386</v>
      </c>
      <c r="B4209" s="2">
        <v>1000336386</v>
      </c>
      <c r="C4209" s="38">
        <v>2001699336</v>
      </c>
      <c r="D4209" s="43">
        <v>42774</v>
      </c>
      <c r="E4209" s="2" t="s">
        <v>99</v>
      </c>
      <c r="F4209" s="2" t="s">
        <v>86</v>
      </c>
      <c r="G4209" s="2" t="s">
        <v>83</v>
      </c>
      <c r="H4209" s="2" t="s">
        <v>82</v>
      </c>
      <c r="I4209" s="2" t="s">
        <v>98</v>
      </c>
      <c r="J4209" s="2" t="s">
        <v>101</v>
      </c>
      <c r="K4209" s="2" t="s">
        <v>75</v>
      </c>
      <c r="L4209" s="2" t="s">
        <v>74</v>
      </c>
      <c r="M4209" s="2">
        <v>10.47</v>
      </c>
      <c r="N4209" s="2">
        <v>2367</v>
      </c>
      <c r="O4209" s="2">
        <v>29</v>
      </c>
      <c r="P4209" s="2">
        <v>2</v>
      </c>
      <c r="Q4209" s="2">
        <v>1</v>
      </c>
      <c r="R4209" s="17"/>
      <c r="S4209" s="17"/>
      <c r="T4209" s="17"/>
      <c r="U4209" s="17"/>
      <c r="V4209" s="17"/>
      <c r="W4209" s="17"/>
      <c r="X4209" s="18">
        <v>4.4233206590621039</v>
      </c>
      <c r="Y4209" s="18">
        <v>46.312167300380231</v>
      </c>
      <c r="Z4209" s="19">
        <v>1.2251795521757499E-2</v>
      </c>
      <c r="AA4209" s="19">
        <v>0.12827629911280103</v>
      </c>
      <c r="AB4209" s="18">
        <v>0.36103448275862071</v>
      </c>
      <c r="AC4209" s="18">
        <v>3.780031034482759</v>
      </c>
      <c r="AD4209" s="17">
        <v>0</v>
      </c>
      <c r="AE4209" s="55">
        <v>0</v>
      </c>
      <c r="AF4209" s="18">
        <v>0</v>
      </c>
      <c r="AG4209" s="20">
        <v>0</v>
      </c>
      <c r="AH4209" s="17" t="s">
        <v>127</v>
      </c>
      <c r="AI4209" s="18" t="s">
        <v>128</v>
      </c>
      <c r="AJ4209" s="18" t="s">
        <v>128</v>
      </c>
      <c r="AK4209" s="18" t="s">
        <v>128</v>
      </c>
      <c r="AL4209" s="59" t="s">
        <v>128</v>
      </c>
      <c r="AM4209" s="7" t="s">
        <v>128</v>
      </c>
    </row>
    <row r="4210" spans="1:39" x14ac:dyDescent="0.3">
      <c r="A4210" s="2">
        <v>1000645948</v>
      </c>
      <c r="B4210" s="2">
        <v>1000645948</v>
      </c>
      <c r="C4210" s="38">
        <v>2001699604</v>
      </c>
      <c r="D4210" s="43">
        <v>42774</v>
      </c>
      <c r="E4210" s="2" t="s">
        <v>99</v>
      </c>
      <c r="F4210" s="2" t="s">
        <v>85</v>
      </c>
      <c r="G4210" s="2" t="s">
        <v>83</v>
      </c>
      <c r="H4210" s="2" t="s">
        <v>82</v>
      </c>
      <c r="I4210" s="2" t="s">
        <v>98</v>
      </c>
      <c r="J4210" s="2" t="s">
        <v>101</v>
      </c>
      <c r="K4210" s="2" t="s">
        <v>75</v>
      </c>
      <c r="L4210" s="2" t="s">
        <v>74</v>
      </c>
      <c r="M4210" s="2">
        <v>10.02</v>
      </c>
      <c r="N4210" s="2">
        <v>2470</v>
      </c>
      <c r="O4210" s="2">
        <v>24</v>
      </c>
      <c r="P4210" s="2">
        <v>2</v>
      </c>
      <c r="Q4210" s="2">
        <v>1</v>
      </c>
      <c r="R4210" s="17"/>
      <c r="S4210" s="17"/>
      <c r="T4210" s="17"/>
      <c r="U4210" s="17"/>
      <c r="V4210" s="17"/>
      <c r="W4210" s="17"/>
      <c r="X4210" s="18">
        <v>4.0566801619433202</v>
      </c>
      <c r="Y4210" s="18">
        <v>40.647935222672068</v>
      </c>
      <c r="Z4210" s="19">
        <v>9.7165991902834013E-3</v>
      </c>
      <c r="AA4210" s="19">
        <v>9.7360323886639677E-2</v>
      </c>
      <c r="AB4210" s="18">
        <v>0.41749999999999998</v>
      </c>
      <c r="AC4210" s="18">
        <v>4.1833499999999999</v>
      </c>
      <c r="AD4210" s="17">
        <v>0</v>
      </c>
      <c r="AE4210" s="55">
        <v>0</v>
      </c>
      <c r="AF4210" s="18">
        <v>0</v>
      </c>
      <c r="AG4210" s="20">
        <v>0</v>
      </c>
      <c r="AH4210" s="17" t="s">
        <v>127</v>
      </c>
      <c r="AI4210" s="18" t="s">
        <v>128</v>
      </c>
      <c r="AJ4210" s="18" t="s">
        <v>128</v>
      </c>
      <c r="AK4210" s="18" t="s">
        <v>128</v>
      </c>
      <c r="AL4210" s="59" t="s">
        <v>128</v>
      </c>
      <c r="AM4210" s="7" t="s">
        <v>128</v>
      </c>
    </row>
    <row r="4211" spans="1:39" x14ac:dyDescent="0.3">
      <c r="A4211" s="2">
        <v>1000673491</v>
      </c>
      <c r="B4211" s="2">
        <v>1000673491</v>
      </c>
      <c r="C4211" s="38">
        <v>2001699844</v>
      </c>
      <c r="D4211" s="43">
        <v>42774</v>
      </c>
      <c r="E4211" s="2" t="s">
        <v>99</v>
      </c>
      <c r="F4211" s="2" t="s">
        <v>84</v>
      </c>
      <c r="G4211" s="2" t="s">
        <v>83</v>
      </c>
      <c r="H4211" s="2" t="s">
        <v>82</v>
      </c>
      <c r="I4211" s="2" t="s">
        <v>98</v>
      </c>
      <c r="J4211" s="2" t="s">
        <v>101</v>
      </c>
      <c r="K4211" s="2" t="s">
        <v>75</v>
      </c>
      <c r="L4211" s="2" t="s">
        <v>74</v>
      </c>
      <c r="M4211" s="2">
        <v>8.74</v>
      </c>
      <c r="N4211" s="2">
        <v>1815</v>
      </c>
      <c r="O4211" s="2">
        <v>12</v>
      </c>
      <c r="P4211" s="2">
        <v>2</v>
      </c>
      <c r="Q4211" s="2">
        <v>1</v>
      </c>
      <c r="R4211" s="17"/>
      <c r="S4211" s="17"/>
      <c r="T4211" s="17"/>
      <c r="U4211" s="17"/>
      <c r="V4211" s="17"/>
      <c r="W4211" s="17"/>
      <c r="X4211" s="18">
        <v>4.8154269972451793</v>
      </c>
      <c r="Y4211" s="18">
        <v>42.086831955922868</v>
      </c>
      <c r="Z4211" s="19">
        <v>6.6115702479338841E-3</v>
      </c>
      <c r="AA4211" s="19">
        <v>5.7785123966942152E-2</v>
      </c>
      <c r="AB4211" s="18">
        <v>0.72833333333333339</v>
      </c>
      <c r="AC4211" s="18">
        <v>6.3656333333333341</v>
      </c>
      <c r="AD4211" s="17">
        <v>0</v>
      </c>
      <c r="AE4211" s="55">
        <v>0</v>
      </c>
      <c r="AF4211" s="18">
        <v>0</v>
      </c>
      <c r="AG4211" s="20">
        <v>0</v>
      </c>
      <c r="AH4211" s="17" t="s">
        <v>127</v>
      </c>
      <c r="AI4211" s="18" t="s">
        <v>128</v>
      </c>
      <c r="AJ4211" s="18" t="s">
        <v>128</v>
      </c>
      <c r="AK4211" s="18" t="s">
        <v>128</v>
      </c>
      <c r="AL4211" s="59" t="s">
        <v>128</v>
      </c>
      <c r="AM4211" s="7" t="s">
        <v>128</v>
      </c>
    </row>
    <row r="4212" spans="1:39" x14ac:dyDescent="0.3">
      <c r="A4212" s="2">
        <v>1000707831</v>
      </c>
      <c r="B4212" s="2">
        <v>1000707831</v>
      </c>
      <c r="C4212" s="38">
        <v>2001700084</v>
      </c>
      <c r="D4212" s="43">
        <v>42774</v>
      </c>
      <c r="E4212" s="2" t="s">
        <v>99</v>
      </c>
      <c r="F4212" s="2" t="s">
        <v>79</v>
      </c>
      <c r="G4212" s="2" t="s">
        <v>7</v>
      </c>
      <c r="H4212" s="2" t="s">
        <v>78</v>
      </c>
      <c r="I4212" s="2" t="s">
        <v>100</v>
      </c>
      <c r="J4212" s="2" t="s">
        <v>76</v>
      </c>
      <c r="K4212" s="2" t="s">
        <v>75</v>
      </c>
      <c r="L4212" s="2" t="s">
        <v>74</v>
      </c>
      <c r="M4212" s="2">
        <v>34.35</v>
      </c>
      <c r="N4212" s="2">
        <v>3185</v>
      </c>
      <c r="O4212" s="2">
        <v>47</v>
      </c>
      <c r="P4212" s="2">
        <v>3</v>
      </c>
      <c r="Q4212" s="2">
        <v>2</v>
      </c>
      <c r="R4212" s="17">
        <v>937</v>
      </c>
      <c r="S4212" s="17">
        <v>490</v>
      </c>
      <c r="T4212" s="17">
        <v>277</v>
      </c>
      <c r="U4212" s="17">
        <v>216</v>
      </c>
      <c r="V4212" s="17">
        <v>171</v>
      </c>
      <c r="W4212" s="17">
        <v>162</v>
      </c>
      <c r="X4212" s="18">
        <v>10.784929356357928</v>
      </c>
      <c r="Y4212" s="18">
        <v>370.46232339089482</v>
      </c>
      <c r="Z4212" s="19">
        <v>1.4756671899529042E-2</v>
      </c>
      <c r="AA4212" s="19">
        <v>0.50689167974882265</v>
      </c>
      <c r="AB4212" s="18">
        <v>0.73085106382978726</v>
      </c>
      <c r="AC4212" s="18">
        <v>25.104734042553194</v>
      </c>
      <c r="AD4212" s="17">
        <v>2</v>
      </c>
      <c r="AE4212" s="55">
        <v>108</v>
      </c>
      <c r="AF4212" s="18">
        <v>3.1441048034934496</v>
      </c>
      <c r="AG4212" s="20">
        <v>108</v>
      </c>
      <c r="AH4212" s="17">
        <v>333</v>
      </c>
      <c r="AI4212" s="18">
        <v>3.6659551760939171E-2</v>
      </c>
      <c r="AJ4212" s="18">
        <v>1.2592556029882607</v>
      </c>
      <c r="AK4212" s="18">
        <v>0.10315315315315315</v>
      </c>
      <c r="AL4212" s="59">
        <v>3.5433108108108109</v>
      </c>
      <c r="AM4212" s="7">
        <v>3.5433108108108109</v>
      </c>
    </row>
    <row r="4213" spans="1:39" x14ac:dyDescent="0.3">
      <c r="A4213" s="2">
        <v>1000481004</v>
      </c>
      <c r="B4213" s="2">
        <v>1000481004</v>
      </c>
      <c r="C4213" s="38">
        <v>2001700410</v>
      </c>
      <c r="D4213" s="43">
        <v>42774</v>
      </c>
      <c r="E4213" s="2" t="s">
        <v>99</v>
      </c>
      <c r="F4213" s="2" t="s">
        <v>96</v>
      </c>
      <c r="G4213" s="2" t="s">
        <v>95</v>
      </c>
      <c r="H4213" s="2" t="s">
        <v>78</v>
      </c>
      <c r="I4213" s="2" t="s">
        <v>100</v>
      </c>
      <c r="J4213" s="2" t="s">
        <v>76</v>
      </c>
      <c r="K4213" s="2" t="s">
        <v>75</v>
      </c>
      <c r="L4213" s="2" t="s">
        <v>74</v>
      </c>
      <c r="M4213" s="2">
        <v>37.64</v>
      </c>
      <c r="N4213" s="2">
        <v>4094</v>
      </c>
      <c r="O4213" s="2">
        <v>59</v>
      </c>
      <c r="P4213" s="2">
        <v>3</v>
      </c>
      <c r="Q4213" s="2">
        <v>2</v>
      </c>
      <c r="R4213" s="17">
        <v>730</v>
      </c>
      <c r="S4213" s="17">
        <v>429</v>
      </c>
      <c r="T4213" s="17">
        <v>193</v>
      </c>
      <c r="U4213" s="17">
        <v>126</v>
      </c>
      <c r="V4213" s="17">
        <v>91</v>
      </c>
      <c r="W4213" s="17">
        <v>86</v>
      </c>
      <c r="X4213" s="18">
        <v>9.1939423546653654</v>
      </c>
      <c r="Y4213" s="18">
        <v>346.05999022960435</v>
      </c>
      <c r="Z4213" s="19">
        <v>1.441133365901319E-2</v>
      </c>
      <c r="AA4213" s="19">
        <v>0.54244259892525648</v>
      </c>
      <c r="AB4213" s="18">
        <v>0.6379661016949153</v>
      </c>
      <c r="AC4213" s="18">
        <v>24.013044067796613</v>
      </c>
      <c r="AD4213" s="17">
        <v>1</v>
      </c>
      <c r="AE4213" s="55">
        <v>42</v>
      </c>
      <c r="AF4213" s="18">
        <v>1.1158342189160468</v>
      </c>
      <c r="AG4213" s="20">
        <v>42.000000000000007</v>
      </c>
      <c r="AH4213" s="17">
        <v>177</v>
      </c>
      <c r="AI4213" s="18">
        <v>5.1561643835616441E-2</v>
      </c>
      <c r="AJ4213" s="18">
        <v>1.9407802739726028</v>
      </c>
      <c r="AK4213" s="18">
        <v>0.21265536723163841</v>
      </c>
      <c r="AL4213" s="59">
        <v>8.0043480225988706</v>
      </c>
      <c r="AM4213" s="7">
        <v>8.0043480225988706</v>
      </c>
    </row>
    <row r="4214" spans="1:39" x14ac:dyDescent="0.3">
      <c r="A4214" s="2">
        <v>1000139091</v>
      </c>
      <c r="B4214" s="2">
        <v>1000139091</v>
      </c>
      <c r="C4214" s="38">
        <v>2001700926</v>
      </c>
      <c r="D4214" s="43">
        <v>42774</v>
      </c>
      <c r="E4214" s="2" t="s">
        <v>99</v>
      </c>
      <c r="F4214" s="2" t="s">
        <v>94</v>
      </c>
      <c r="G4214" s="2" t="s">
        <v>93</v>
      </c>
      <c r="H4214" s="2" t="s">
        <v>78</v>
      </c>
      <c r="I4214" s="2" t="s">
        <v>100</v>
      </c>
      <c r="J4214" s="2" t="s">
        <v>76</v>
      </c>
      <c r="K4214" s="2" t="s">
        <v>75</v>
      </c>
      <c r="L4214" s="2" t="s">
        <v>74</v>
      </c>
      <c r="M4214" s="2">
        <v>88.75</v>
      </c>
      <c r="N4214" s="2">
        <v>10306</v>
      </c>
      <c r="O4214" s="2">
        <v>123</v>
      </c>
      <c r="P4214" s="2">
        <v>9</v>
      </c>
      <c r="Q4214" s="2">
        <v>5</v>
      </c>
      <c r="R4214" s="17">
        <v>2232</v>
      </c>
      <c r="S4214" s="17">
        <v>1002</v>
      </c>
      <c r="T4214" s="17">
        <v>487</v>
      </c>
      <c r="U4214" s="17">
        <v>324</v>
      </c>
      <c r="V4214" s="17">
        <v>285</v>
      </c>
      <c r="W4214" s="17">
        <v>242</v>
      </c>
      <c r="X4214" s="18">
        <v>8.6114884533281586</v>
      </c>
      <c r="Y4214" s="18">
        <v>764.26960023287404</v>
      </c>
      <c r="Z4214" s="19">
        <v>1.1934795264894237E-2</v>
      </c>
      <c r="AA4214" s="19">
        <v>1.0592130797593635</v>
      </c>
      <c r="AB4214" s="18">
        <v>0.72154471544715448</v>
      </c>
      <c r="AC4214" s="18">
        <v>64.037093495934954</v>
      </c>
      <c r="AD4214" s="17">
        <v>2</v>
      </c>
      <c r="AE4214" s="55">
        <v>376</v>
      </c>
      <c r="AF4214" s="18">
        <v>4.2366197183098588</v>
      </c>
      <c r="AG4214" s="20">
        <v>376</v>
      </c>
      <c r="AH4214" s="17">
        <v>527</v>
      </c>
      <c r="AI4214" s="18">
        <v>3.9762544802867381E-2</v>
      </c>
      <c r="AJ4214" s="18">
        <v>3.5289258512544799</v>
      </c>
      <c r="AK4214" s="18">
        <v>0.16840607210626185</v>
      </c>
      <c r="AL4214" s="59">
        <v>14.946038899430739</v>
      </c>
      <c r="AM4214" s="7">
        <v>14.946038899430739</v>
      </c>
    </row>
    <row r="4215" spans="1:39" x14ac:dyDescent="0.3">
      <c r="A4215" s="2">
        <v>1000244574</v>
      </c>
      <c r="B4215" s="2">
        <v>1000244574</v>
      </c>
      <c r="C4215" s="38">
        <v>2001701158</v>
      </c>
      <c r="D4215" s="43">
        <v>42774</v>
      </c>
      <c r="E4215" s="2" t="s">
        <v>99</v>
      </c>
      <c r="F4215" s="2" t="s">
        <v>92</v>
      </c>
      <c r="G4215" s="2" t="s">
        <v>83</v>
      </c>
      <c r="H4215" s="2" t="s">
        <v>90</v>
      </c>
      <c r="I4215" s="2" t="s">
        <v>100</v>
      </c>
      <c r="J4215" s="2" t="s">
        <v>76</v>
      </c>
      <c r="K4215" s="2" t="s">
        <v>75</v>
      </c>
      <c r="L4215" s="2" t="s">
        <v>74</v>
      </c>
      <c r="M4215" s="2">
        <v>51.02</v>
      </c>
      <c r="N4215" s="2">
        <v>7571</v>
      </c>
      <c r="O4215" s="2">
        <v>65</v>
      </c>
      <c r="P4215" s="2">
        <v>9</v>
      </c>
      <c r="Q4215" s="2">
        <v>4</v>
      </c>
      <c r="R4215" s="17">
        <v>1355</v>
      </c>
      <c r="S4215" s="17">
        <v>786</v>
      </c>
      <c r="T4215" s="17">
        <v>376</v>
      </c>
      <c r="U4215" s="17">
        <v>227</v>
      </c>
      <c r="V4215" s="17">
        <v>173</v>
      </c>
      <c r="W4215" s="17">
        <v>162</v>
      </c>
      <c r="X4215" s="18">
        <v>6.7388720116232994</v>
      </c>
      <c r="Y4215" s="18">
        <v>343.81725003302074</v>
      </c>
      <c r="Z4215" s="19">
        <v>8.5853916259410919E-3</v>
      </c>
      <c r="AA4215" s="19">
        <v>0.43802668075551454</v>
      </c>
      <c r="AB4215" s="18">
        <v>0.78492307692307695</v>
      </c>
      <c r="AC4215" s="18">
        <v>40.046775384615387</v>
      </c>
      <c r="AD4215" s="17">
        <v>1</v>
      </c>
      <c r="AE4215" s="55">
        <v>16</v>
      </c>
      <c r="AF4215" s="18">
        <v>0.31360250882007057</v>
      </c>
      <c r="AG4215" s="20">
        <v>16</v>
      </c>
      <c r="AH4215" s="17">
        <v>335</v>
      </c>
      <c r="AI4215" s="18">
        <v>3.7653136531365317E-2</v>
      </c>
      <c r="AJ4215" s="18">
        <v>1.9210630258302586</v>
      </c>
      <c r="AK4215" s="18">
        <v>0.15229850746268658</v>
      </c>
      <c r="AL4215" s="59">
        <v>7.7702698507462697</v>
      </c>
      <c r="AM4215" s="7">
        <v>7.7702698507462697</v>
      </c>
    </row>
    <row r="4216" spans="1:39" x14ac:dyDescent="0.3">
      <c r="A4216" s="2">
        <v>1000829727</v>
      </c>
      <c r="B4216" s="2">
        <v>1000829727</v>
      </c>
      <c r="C4216" s="38">
        <v>2001701306</v>
      </c>
      <c r="D4216" s="43">
        <v>42774</v>
      </c>
      <c r="E4216" s="2" t="s">
        <v>99</v>
      </c>
      <c r="F4216" s="2" t="s">
        <v>91</v>
      </c>
      <c r="G4216" s="2" t="s">
        <v>83</v>
      </c>
      <c r="H4216" s="2" t="s">
        <v>90</v>
      </c>
      <c r="I4216" s="2" t="s">
        <v>100</v>
      </c>
      <c r="J4216" s="2" t="s">
        <v>76</v>
      </c>
      <c r="K4216" s="2" t="s">
        <v>75</v>
      </c>
      <c r="L4216" s="2" t="s">
        <v>74</v>
      </c>
      <c r="M4216" s="2">
        <v>22.57</v>
      </c>
      <c r="N4216" s="2">
        <v>3407</v>
      </c>
      <c r="O4216" s="2">
        <v>32</v>
      </c>
      <c r="P4216" s="2">
        <v>4</v>
      </c>
      <c r="Q4216" s="2">
        <v>2</v>
      </c>
      <c r="R4216" s="17">
        <v>1015</v>
      </c>
      <c r="S4216" s="17">
        <v>463</v>
      </c>
      <c r="T4216" s="17">
        <v>187</v>
      </c>
      <c r="U4216" s="17">
        <v>113</v>
      </c>
      <c r="V4216" s="17">
        <v>81</v>
      </c>
      <c r="W4216" s="17">
        <v>72</v>
      </c>
      <c r="X4216" s="18">
        <v>6.6245964191370703</v>
      </c>
      <c r="Y4216" s="18">
        <v>149.51714117992367</v>
      </c>
      <c r="Z4216" s="19">
        <v>9.392427355444672E-3</v>
      </c>
      <c r="AA4216" s="19">
        <v>0.21198708541238626</v>
      </c>
      <c r="AB4216" s="18">
        <v>0.70531250000000001</v>
      </c>
      <c r="AC4216" s="18">
        <v>15.918903125</v>
      </c>
      <c r="AD4216" s="17">
        <v>0</v>
      </c>
      <c r="AE4216" s="55">
        <v>0</v>
      </c>
      <c r="AF4216" s="18">
        <v>0</v>
      </c>
      <c r="AG4216" s="20">
        <v>0</v>
      </c>
      <c r="AH4216" s="17">
        <v>153</v>
      </c>
      <c r="AI4216" s="18">
        <v>2.2236453201970444E-2</v>
      </c>
      <c r="AJ4216" s="18">
        <v>0.50187674876847288</v>
      </c>
      <c r="AK4216" s="18">
        <v>0.14751633986928106</v>
      </c>
      <c r="AL4216" s="59">
        <v>3.3294437908496737</v>
      </c>
      <c r="AM4216" s="7">
        <v>3.3294437908496737</v>
      </c>
    </row>
    <row r="4217" spans="1:39" x14ac:dyDescent="0.3">
      <c r="A4217" s="2">
        <v>1000892099</v>
      </c>
      <c r="B4217" s="2">
        <v>1000892099</v>
      </c>
      <c r="C4217" s="38">
        <v>2001702282</v>
      </c>
      <c r="D4217" s="43">
        <v>42774</v>
      </c>
      <c r="E4217" s="2" t="s">
        <v>99</v>
      </c>
      <c r="F4217" s="2" t="s">
        <v>89</v>
      </c>
      <c r="G4217" s="2" t="s">
        <v>83</v>
      </c>
      <c r="H4217" s="2" t="s">
        <v>87</v>
      </c>
      <c r="I4217" s="2" t="s">
        <v>100</v>
      </c>
      <c r="J4217" s="2" t="s">
        <v>76</v>
      </c>
      <c r="K4217" s="2" t="s">
        <v>75</v>
      </c>
      <c r="L4217" s="2" t="s">
        <v>74</v>
      </c>
      <c r="M4217" s="2">
        <v>25.78</v>
      </c>
      <c r="N4217" s="2">
        <v>3734</v>
      </c>
      <c r="O4217" s="2">
        <v>33</v>
      </c>
      <c r="P4217" s="2">
        <v>4</v>
      </c>
      <c r="Q4217" s="2">
        <v>2</v>
      </c>
      <c r="R4217" s="17">
        <v>1010</v>
      </c>
      <c r="S4217" s="17">
        <v>449</v>
      </c>
      <c r="T4217" s="17">
        <v>253</v>
      </c>
      <c r="U4217" s="17">
        <v>200</v>
      </c>
      <c r="V4217" s="17">
        <v>156</v>
      </c>
      <c r="W4217" s="17">
        <v>144</v>
      </c>
      <c r="X4217" s="18">
        <v>6.9041242635243707</v>
      </c>
      <c r="Y4217" s="18">
        <v>177.98832351365829</v>
      </c>
      <c r="Z4217" s="19">
        <v>8.837707552222818E-3</v>
      </c>
      <c r="AA4217" s="19">
        <v>0.22783610069630425</v>
      </c>
      <c r="AB4217" s="18">
        <v>0.78121212121212125</v>
      </c>
      <c r="AC4217" s="18">
        <v>20.139648484848486</v>
      </c>
      <c r="AD4217" s="17">
        <v>1</v>
      </c>
      <c r="AE4217" s="55">
        <v>182</v>
      </c>
      <c r="AF4217" s="18">
        <v>7.0597362296353756</v>
      </c>
      <c r="AG4217" s="20">
        <v>182</v>
      </c>
      <c r="AH4217" s="17">
        <v>300</v>
      </c>
      <c r="AI4217" s="18">
        <v>2.5524752475247527E-2</v>
      </c>
      <c r="AJ4217" s="18">
        <v>0.65802811881188128</v>
      </c>
      <c r="AK4217" s="18">
        <v>8.5933333333333334E-2</v>
      </c>
      <c r="AL4217" s="59">
        <v>2.2153613333333335</v>
      </c>
      <c r="AM4217" s="7">
        <v>2.2153613333333335</v>
      </c>
    </row>
    <row r="4218" spans="1:39" x14ac:dyDescent="0.3">
      <c r="A4218" s="2">
        <v>1000966974</v>
      </c>
      <c r="B4218" s="2">
        <v>1000966974</v>
      </c>
      <c r="C4218" s="38">
        <v>2001702430</v>
      </c>
      <c r="D4218" s="43">
        <v>42774</v>
      </c>
      <c r="E4218" s="2" t="s">
        <v>99</v>
      </c>
      <c r="F4218" s="2" t="s">
        <v>88</v>
      </c>
      <c r="G4218" s="2" t="s">
        <v>83</v>
      </c>
      <c r="H4218" s="2" t="s">
        <v>87</v>
      </c>
      <c r="I4218" s="2" t="s">
        <v>100</v>
      </c>
      <c r="J4218" s="2" t="s">
        <v>76</v>
      </c>
      <c r="K4218" s="2" t="s">
        <v>75</v>
      </c>
      <c r="L4218" s="2" t="s">
        <v>74</v>
      </c>
      <c r="M4218" s="2">
        <v>16.29</v>
      </c>
      <c r="N4218" s="2">
        <v>2804</v>
      </c>
      <c r="O4218" s="2">
        <v>31</v>
      </c>
      <c r="P4218" s="2">
        <v>3</v>
      </c>
      <c r="Q4218" s="2">
        <v>1</v>
      </c>
      <c r="R4218" s="17">
        <v>531</v>
      </c>
      <c r="S4218" s="17">
        <v>297</v>
      </c>
      <c r="T4218" s="17">
        <v>132</v>
      </c>
      <c r="U4218" s="17">
        <v>102</v>
      </c>
      <c r="V4218" s="17">
        <v>82</v>
      </c>
      <c r="W4218" s="17">
        <v>72</v>
      </c>
      <c r="X4218" s="18">
        <v>5.8095577746077023</v>
      </c>
      <c r="Y4218" s="18">
        <v>94.637696148359467</v>
      </c>
      <c r="Z4218" s="19">
        <v>1.1055634807417974E-2</v>
      </c>
      <c r="AA4218" s="19">
        <v>0.18009629101283881</v>
      </c>
      <c r="AB4218" s="18">
        <v>0.52548387096774196</v>
      </c>
      <c r="AC4218" s="18">
        <v>8.5601322580645167</v>
      </c>
      <c r="AD4218" s="17">
        <v>0</v>
      </c>
      <c r="AE4218" s="55">
        <v>0</v>
      </c>
      <c r="AF4218" s="18">
        <v>0</v>
      </c>
      <c r="AG4218" s="20">
        <v>0</v>
      </c>
      <c r="AH4218" s="17">
        <v>154</v>
      </c>
      <c r="AI4218" s="18">
        <v>3.0677966101694914E-2</v>
      </c>
      <c r="AJ4218" s="18">
        <v>0.49974406779661013</v>
      </c>
      <c r="AK4218" s="18">
        <v>0.10577922077922078</v>
      </c>
      <c r="AL4218" s="59">
        <v>1.7231435064935063</v>
      </c>
      <c r="AM4218" s="7">
        <v>1.7231435064935063</v>
      </c>
    </row>
    <row r="4219" spans="1:39" x14ac:dyDescent="0.3">
      <c r="A4219" s="2">
        <v>1000899135</v>
      </c>
      <c r="B4219" s="2">
        <v>1000899135</v>
      </c>
      <c r="C4219" s="38">
        <v>2001703228</v>
      </c>
      <c r="D4219" s="43">
        <v>42774</v>
      </c>
      <c r="E4219" s="2" t="s">
        <v>99</v>
      </c>
      <c r="F4219" s="2" t="s">
        <v>86</v>
      </c>
      <c r="G4219" s="2" t="s">
        <v>83</v>
      </c>
      <c r="H4219" s="2" t="s">
        <v>82</v>
      </c>
      <c r="I4219" s="2" t="s">
        <v>100</v>
      </c>
      <c r="J4219" s="2" t="s">
        <v>76</v>
      </c>
      <c r="K4219" s="2" t="s">
        <v>75</v>
      </c>
      <c r="L4219" s="2" t="s">
        <v>74</v>
      </c>
      <c r="M4219" s="2">
        <v>14.08</v>
      </c>
      <c r="N4219" s="2">
        <v>3628</v>
      </c>
      <c r="O4219" s="2">
        <v>30</v>
      </c>
      <c r="P4219" s="2">
        <v>4</v>
      </c>
      <c r="Q4219" s="2">
        <v>2</v>
      </c>
      <c r="R4219" s="17">
        <v>953</v>
      </c>
      <c r="S4219" s="17">
        <v>452</v>
      </c>
      <c r="T4219" s="17">
        <v>208</v>
      </c>
      <c r="U4219" s="17">
        <v>144</v>
      </c>
      <c r="V4219" s="17">
        <v>125</v>
      </c>
      <c r="W4219" s="17">
        <v>119</v>
      </c>
      <c r="X4219" s="18">
        <v>3.8809261300992279</v>
      </c>
      <c r="Y4219" s="18">
        <v>54.643439911797131</v>
      </c>
      <c r="Z4219" s="19">
        <v>8.2690187431091518E-3</v>
      </c>
      <c r="AA4219" s="19">
        <v>0.11642778390297685</v>
      </c>
      <c r="AB4219" s="18">
        <v>0.46933333333333332</v>
      </c>
      <c r="AC4219" s="18">
        <v>6.6082133333333335</v>
      </c>
      <c r="AD4219" s="17">
        <v>0</v>
      </c>
      <c r="AE4219" s="55">
        <v>0</v>
      </c>
      <c r="AF4219" s="18">
        <v>0</v>
      </c>
      <c r="AG4219" s="20">
        <v>0</v>
      </c>
      <c r="AH4219" s="17">
        <v>244</v>
      </c>
      <c r="AI4219" s="18">
        <v>1.4774396642182582E-2</v>
      </c>
      <c r="AJ4219" s="18">
        <v>0.20802350472193076</v>
      </c>
      <c r="AK4219" s="18">
        <v>5.7704918032786885E-2</v>
      </c>
      <c r="AL4219" s="59">
        <v>0.8124852459016394</v>
      </c>
      <c r="AM4219" s="7">
        <v>0.8124852459016394</v>
      </c>
    </row>
    <row r="4220" spans="1:39" x14ac:dyDescent="0.3">
      <c r="A4220" s="2">
        <v>1000418849</v>
      </c>
      <c r="B4220" s="2">
        <v>1000418849</v>
      </c>
      <c r="C4220" s="38">
        <v>2001703426</v>
      </c>
      <c r="D4220" s="43">
        <v>42774</v>
      </c>
      <c r="E4220" s="2" t="s">
        <v>99</v>
      </c>
      <c r="F4220" s="2" t="s">
        <v>86</v>
      </c>
      <c r="G4220" s="2" t="s">
        <v>83</v>
      </c>
      <c r="H4220" s="2" t="s">
        <v>82</v>
      </c>
      <c r="I4220" s="2" t="s">
        <v>100</v>
      </c>
      <c r="J4220" s="2" t="s">
        <v>76</v>
      </c>
      <c r="K4220" s="2" t="s">
        <v>75</v>
      </c>
      <c r="L4220" s="2" t="s">
        <v>74</v>
      </c>
      <c r="M4220" s="2">
        <v>12.53</v>
      </c>
      <c r="N4220" s="2">
        <v>3217</v>
      </c>
      <c r="O4220" s="2">
        <v>26</v>
      </c>
      <c r="P4220" s="2">
        <v>4</v>
      </c>
      <c r="Q4220" s="2">
        <v>2</v>
      </c>
      <c r="R4220" s="17">
        <v>538</v>
      </c>
      <c r="S4220" s="17">
        <v>281</v>
      </c>
      <c r="T4220" s="17">
        <v>118</v>
      </c>
      <c r="U4220" s="17">
        <v>76</v>
      </c>
      <c r="V4220" s="17">
        <v>64</v>
      </c>
      <c r="W4220" s="17">
        <v>60</v>
      </c>
      <c r="X4220" s="18">
        <v>3.8949331675474039</v>
      </c>
      <c r="Y4220" s="18">
        <v>48.803512589368971</v>
      </c>
      <c r="Z4220" s="19">
        <v>8.0820640348150449E-3</v>
      </c>
      <c r="AA4220" s="19">
        <v>0.10126826235623251</v>
      </c>
      <c r="AB4220" s="18">
        <v>0.4819230769230769</v>
      </c>
      <c r="AC4220" s="18">
        <v>6.038496153846153</v>
      </c>
      <c r="AD4220" s="17">
        <v>0</v>
      </c>
      <c r="AE4220" s="55">
        <v>0</v>
      </c>
      <c r="AF4220" s="18">
        <v>0</v>
      </c>
      <c r="AG4220" s="20">
        <v>0</v>
      </c>
      <c r="AH4220" s="17">
        <v>124</v>
      </c>
      <c r="AI4220" s="18">
        <v>2.3289962825278808E-2</v>
      </c>
      <c r="AJ4220" s="18">
        <v>0.29182323420074346</v>
      </c>
      <c r="AK4220" s="18">
        <v>0.10104838709677419</v>
      </c>
      <c r="AL4220" s="59">
        <v>1.2661362903225806</v>
      </c>
      <c r="AM4220" s="7">
        <v>1.2661362903225806</v>
      </c>
    </row>
    <row r="4221" spans="1:39" x14ac:dyDescent="0.3">
      <c r="A4221" s="2">
        <v>1000318059</v>
      </c>
      <c r="B4221" s="2">
        <v>1000318059</v>
      </c>
      <c r="C4221" s="38">
        <v>2001703608</v>
      </c>
      <c r="D4221" s="43">
        <v>42774</v>
      </c>
      <c r="E4221" s="2" t="s">
        <v>99</v>
      </c>
      <c r="F4221" s="2" t="s">
        <v>85</v>
      </c>
      <c r="G4221" s="2" t="s">
        <v>83</v>
      </c>
      <c r="H4221" s="2" t="s">
        <v>82</v>
      </c>
      <c r="I4221" s="2" t="s">
        <v>100</v>
      </c>
      <c r="J4221" s="2" t="s">
        <v>76</v>
      </c>
      <c r="K4221" s="2" t="s">
        <v>75</v>
      </c>
      <c r="L4221" s="2" t="s">
        <v>74</v>
      </c>
      <c r="M4221" s="2">
        <v>14.9</v>
      </c>
      <c r="N4221" s="2">
        <v>3868</v>
      </c>
      <c r="O4221" s="2">
        <v>23</v>
      </c>
      <c r="P4221" s="2">
        <v>4</v>
      </c>
      <c r="Q4221" s="2">
        <v>2</v>
      </c>
      <c r="R4221" s="17">
        <v>609</v>
      </c>
      <c r="S4221" s="17">
        <v>355</v>
      </c>
      <c r="T4221" s="17">
        <v>174</v>
      </c>
      <c r="U4221" s="17">
        <v>113</v>
      </c>
      <c r="V4221" s="17">
        <v>98</v>
      </c>
      <c r="W4221" s="17">
        <v>84</v>
      </c>
      <c r="X4221" s="18">
        <v>3.8521199586349537</v>
      </c>
      <c r="Y4221" s="18">
        <v>57.396587383660808</v>
      </c>
      <c r="Z4221" s="19">
        <v>5.9462254395036196E-3</v>
      </c>
      <c r="AA4221" s="19">
        <v>8.8598759048603939E-2</v>
      </c>
      <c r="AB4221" s="18">
        <v>0.64782608695652177</v>
      </c>
      <c r="AC4221" s="18">
        <v>9.6526086956521748</v>
      </c>
      <c r="AD4221" s="17">
        <v>0</v>
      </c>
      <c r="AE4221" s="55">
        <v>0</v>
      </c>
      <c r="AF4221" s="18">
        <v>0</v>
      </c>
      <c r="AG4221" s="20">
        <v>0</v>
      </c>
      <c r="AH4221" s="17">
        <v>182</v>
      </c>
      <c r="AI4221" s="18">
        <v>2.4466338259441708E-2</v>
      </c>
      <c r="AJ4221" s="18">
        <v>0.36454844006568149</v>
      </c>
      <c r="AK4221" s="18">
        <v>8.1868131868131869E-2</v>
      </c>
      <c r="AL4221" s="59">
        <v>1.2198351648351649</v>
      </c>
      <c r="AM4221" s="7">
        <v>1.2198351648351649</v>
      </c>
    </row>
    <row r="4222" spans="1:39" x14ac:dyDescent="0.3">
      <c r="A4222" s="2">
        <v>1000976955</v>
      </c>
      <c r="B4222" s="2">
        <v>1000976955</v>
      </c>
      <c r="C4222" s="38">
        <v>2001703686</v>
      </c>
      <c r="D4222" s="43">
        <v>42774</v>
      </c>
      <c r="E4222" s="2" t="s">
        <v>99</v>
      </c>
      <c r="F4222" s="2" t="s">
        <v>84</v>
      </c>
      <c r="G4222" s="2" t="s">
        <v>83</v>
      </c>
      <c r="H4222" s="2" t="s">
        <v>82</v>
      </c>
      <c r="I4222" s="2" t="s">
        <v>100</v>
      </c>
      <c r="J4222" s="2" t="s">
        <v>76</v>
      </c>
      <c r="K4222" s="2" t="s">
        <v>75</v>
      </c>
      <c r="L4222" s="2" t="s">
        <v>74</v>
      </c>
      <c r="M4222" s="2">
        <v>14.65</v>
      </c>
      <c r="N4222" s="2">
        <v>3282</v>
      </c>
      <c r="O4222" s="2">
        <v>16</v>
      </c>
      <c r="P4222" s="2">
        <v>3</v>
      </c>
      <c r="Q4222" s="2">
        <v>2</v>
      </c>
      <c r="R4222" s="17">
        <v>717</v>
      </c>
      <c r="S4222" s="17">
        <v>328</v>
      </c>
      <c r="T4222" s="17">
        <v>148</v>
      </c>
      <c r="U4222" s="17">
        <v>104</v>
      </c>
      <c r="V4222" s="17">
        <v>88</v>
      </c>
      <c r="W4222" s="17">
        <v>76</v>
      </c>
      <c r="X4222" s="18">
        <v>4.4637416209628276</v>
      </c>
      <c r="Y4222" s="18">
        <v>65.393814747105424</v>
      </c>
      <c r="Z4222" s="19">
        <v>4.8750761730652044E-3</v>
      </c>
      <c r="AA4222" s="19">
        <v>7.1419865935405252E-2</v>
      </c>
      <c r="AB4222" s="18">
        <v>0.91562500000000002</v>
      </c>
      <c r="AC4222" s="18">
        <v>13.41390625</v>
      </c>
      <c r="AD4222" s="17">
        <v>0</v>
      </c>
      <c r="AE4222" s="55">
        <v>0</v>
      </c>
      <c r="AF4222" s="18">
        <v>0</v>
      </c>
      <c r="AG4222" s="20">
        <v>0</v>
      </c>
      <c r="AH4222" s="17">
        <v>164</v>
      </c>
      <c r="AI4222" s="18">
        <v>2.0432357043235705E-2</v>
      </c>
      <c r="AJ4222" s="18">
        <v>0.29933403068340309</v>
      </c>
      <c r="AK4222" s="18">
        <v>8.9329268292682923E-2</v>
      </c>
      <c r="AL4222" s="59">
        <v>1.3086737804878048</v>
      </c>
      <c r="AM4222" s="7">
        <v>1.3086737804878048</v>
      </c>
    </row>
    <row r="4223" spans="1:39" x14ac:dyDescent="0.3">
      <c r="A4223" s="2">
        <v>1000844282</v>
      </c>
      <c r="B4223" s="2">
        <v>1000844282</v>
      </c>
      <c r="C4223" s="38">
        <v>2001703992</v>
      </c>
      <c r="D4223" s="43">
        <v>42774</v>
      </c>
      <c r="E4223" s="2" t="s">
        <v>99</v>
      </c>
      <c r="F4223" s="2" t="s">
        <v>79</v>
      </c>
      <c r="G4223" s="2" t="s">
        <v>7</v>
      </c>
      <c r="H4223" s="2" t="s">
        <v>78</v>
      </c>
      <c r="I4223" s="2" t="s">
        <v>98</v>
      </c>
      <c r="J4223" s="2" t="s">
        <v>76</v>
      </c>
      <c r="K4223" s="2" t="s">
        <v>75</v>
      </c>
      <c r="L4223" s="2" t="s">
        <v>74</v>
      </c>
      <c r="M4223" s="2">
        <v>24.7</v>
      </c>
      <c r="N4223" s="2">
        <v>2085</v>
      </c>
      <c r="O4223" s="2">
        <v>37</v>
      </c>
      <c r="P4223" s="2">
        <v>2</v>
      </c>
      <c r="Q4223" s="2">
        <v>1</v>
      </c>
      <c r="R4223" s="17">
        <v>526</v>
      </c>
      <c r="S4223" s="17">
        <v>263</v>
      </c>
      <c r="T4223" s="17">
        <v>135</v>
      </c>
      <c r="U4223" s="17">
        <v>107</v>
      </c>
      <c r="V4223" s="17">
        <v>93</v>
      </c>
      <c r="W4223" s="17">
        <v>86</v>
      </c>
      <c r="X4223" s="18">
        <v>11.846522781774581</v>
      </c>
      <c r="Y4223" s="18">
        <v>292.60911270983217</v>
      </c>
      <c r="Z4223" s="19">
        <v>1.7745803357314148E-2</v>
      </c>
      <c r="AA4223" s="19">
        <v>0.43832134292565944</v>
      </c>
      <c r="AB4223" s="18">
        <v>0.66756756756756752</v>
      </c>
      <c r="AC4223" s="18">
        <v>16.488918918918916</v>
      </c>
      <c r="AD4223" s="17">
        <v>1</v>
      </c>
      <c r="AE4223" s="55">
        <v>60</v>
      </c>
      <c r="AF4223" s="18">
        <v>2.4291497975708505</v>
      </c>
      <c r="AG4223" s="20">
        <v>60.000000000000007</v>
      </c>
      <c r="AH4223" s="17">
        <v>179</v>
      </c>
      <c r="AI4223" s="18">
        <v>4.6958174904942966E-2</v>
      </c>
      <c r="AJ4223" s="18">
        <v>1.1598669201520913</v>
      </c>
      <c r="AK4223" s="18">
        <v>0.13798882681564245</v>
      </c>
      <c r="AL4223" s="59">
        <v>3.4083240223463687</v>
      </c>
      <c r="AM4223" s="7">
        <v>3.4083240223463687</v>
      </c>
    </row>
    <row r="4224" spans="1:39" x14ac:dyDescent="0.3">
      <c r="A4224" s="2">
        <v>1000319875</v>
      </c>
      <c r="B4224" s="2">
        <v>1000319875</v>
      </c>
      <c r="C4224" s="38">
        <v>2001703996</v>
      </c>
      <c r="D4224" s="43">
        <v>42774</v>
      </c>
      <c r="E4224" s="2" t="s">
        <v>99</v>
      </c>
      <c r="F4224" s="2" t="s">
        <v>96</v>
      </c>
      <c r="G4224" s="2" t="s">
        <v>95</v>
      </c>
      <c r="H4224" s="2" t="s">
        <v>78</v>
      </c>
      <c r="I4224" s="2" t="s">
        <v>98</v>
      </c>
      <c r="J4224" s="2" t="s">
        <v>76</v>
      </c>
      <c r="K4224" s="2" t="s">
        <v>75</v>
      </c>
      <c r="L4224" s="2" t="s">
        <v>74</v>
      </c>
      <c r="M4224" s="2">
        <v>37.61</v>
      </c>
      <c r="N4224" s="2">
        <v>3945</v>
      </c>
      <c r="O4224" s="2">
        <v>65</v>
      </c>
      <c r="P4224" s="2">
        <v>5</v>
      </c>
      <c r="Q4224" s="2">
        <v>2</v>
      </c>
      <c r="R4224" s="17">
        <v>746</v>
      </c>
      <c r="S4224" s="17">
        <v>401</v>
      </c>
      <c r="T4224" s="17">
        <v>200</v>
      </c>
      <c r="U4224" s="17">
        <v>138</v>
      </c>
      <c r="V4224" s="17">
        <v>118</v>
      </c>
      <c r="W4224" s="17">
        <v>103</v>
      </c>
      <c r="X4224" s="18">
        <v>9.5335868187579216</v>
      </c>
      <c r="Y4224" s="18">
        <v>358.55820025348544</v>
      </c>
      <c r="Z4224" s="19">
        <v>1.6476552598225603E-2</v>
      </c>
      <c r="AA4224" s="19">
        <v>0.61968314321926488</v>
      </c>
      <c r="AB4224" s="18">
        <v>0.57861538461538464</v>
      </c>
      <c r="AC4224" s="18">
        <v>21.761724615384615</v>
      </c>
      <c r="AD4224" s="17">
        <v>1</v>
      </c>
      <c r="AE4224" s="55">
        <v>29</v>
      </c>
      <c r="AF4224" s="18">
        <v>0.77107152353097586</v>
      </c>
      <c r="AG4224" s="20">
        <v>29</v>
      </c>
      <c r="AH4224" s="17">
        <v>221</v>
      </c>
      <c r="AI4224" s="18">
        <v>5.0415549597855228E-2</v>
      </c>
      <c r="AJ4224" s="18">
        <v>1.896128820375335</v>
      </c>
      <c r="AK4224" s="18">
        <v>0.17018099547511312</v>
      </c>
      <c r="AL4224" s="59">
        <v>6.4005072398190039</v>
      </c>
      <c r="AM4224" s="7">
        <v>6.4005072398190039</v>
      </c>
    </row>
    <row r="4225" spans="1:39" x14ac:dyDescent="0.3">
      <c r="A4225" s="2">
        <v>1000580059</v>
      </c>
      <c r="B4225" s="2">
        <v>1000580059</v>
      </c>
      <c r="C4225" s="38">
        <v>2001704398</v>
      </c>
      <c r="D4225" s="43">
        <v>42774</v>
      </c>
      <c r="E4225" s="2" t="s">
        <v>99</v>
      </c>
      <c r="F4225" s="2" t="s">
        <v>94</v>
      </c>
      <c r="G4225" s="2" t="s">
        <v>93</v>
      </c>
      <c r="H4225" s="2" t="s">
        <v>78</v>
      </c>
      <c r="I4225" s="2" t="s">
        <v>98</v>
      </c>
      <c r="J4225" s="2" t="s">
        <v>76</v>
      </c>
      <c r="K4225" s="2" t="s">
        <v>75</v>
      </c>
      <c r="L4225" s="2" t="s">
        <v>74</v>
      </c>
      <c r="M4225" s="2">
        <v>66.930000000000007</v>
      </c>
      <c r="N4225" s="2">
        <v>8104</v>
      </c>
      <c r="O4225" s="2">
        <v>107</v>
      </c>
      <c r="P4225" s="2">
        <v>7</v>
      </c>
      <c r="Q4225" s="2">
        <v>3</v>
      </c>
      <c r="R4225" s="17">
        <v>1574</v>
      </c>
      <c r="S4225" s="17">
        <v>737</v>
      </c>
      <c r="T4225" s="17">
        <v>300</v>
      </c>
      <c r="U4225" s="17">
        <v>236</v>
      </c>
      <c r="V4225" s="17">
        <v>168</v>
      </c>
      <c r="W4225" s="17">
        <v>147</v>
      </c>
      <c r="X4225" s="18">
        <v>8.2588845014807504</v>
      </c>
      <c r="Y4225" s="18">
        <v>552.76713968410672</v>
      </c>
      <c r="Z4225" s="19">
        <v>1.3203356367226061E-2</v>
      </c>
      <c r="AA4225" s="19">
        <v>0.88370064165844042</v>
      </c>
      <c r="AB4225" s="18">
        <v>0.62551401869158885</v>
      </c>
      <c r="AC4225" s="18">
        <v>41.865653271028044</v>
      </c>
      <c r="AD4225" s="17">
        <v>2</v>
      </c>
      <c r="AE4225" s="55">
        <v>32</v>
      </c>
      <c r="AF4225" s="18">
        <v>0.47811145973405045</v>
      </c>
      <c r="AG4225" s="20">
        <v>32</v>
      </c>
      <c r="AH4225" s="17">
        <v>315</v>
      </c>
      <c r="AI4225" s="18">
        <v>4.2522236340533676E-2</v>
      </c>
      <c r="AJ4225" s="18">
        <v>2.8460132782719194</v>
      </c>
      <c r="AK4225" s="18">
        <v>0.21247619047619049</v>
      </c>
      <c r="AL4225" s="59">
        <v>14.221031428571431</v>
      </c>
      <c r="AM4225" s="7">
        <v>14.221031428571431</v>
      </c>
    </row>
    <row r="4226" spans="1:39" x14ac:dyDescent="0.3">
      <c r="A4226" s="2">
        <v>1000268452</v>
      </c>
      <c r="B4226" s="2">
        <v>1000268452</v>
      </c>
      <c r="C4226" s="38">
        <v>2001704780</v>
      </c>
      <c r="D4226" s="43">
        <v>42774</v>
      </c>
      <c r="E4226" s="2" t="s">
        <v>99</v>
      </c>
      <c r="F4226" s="2" t="s">
        <v>92</v>
      </c>
      <c r="G4226" s="2" t="s">
        <v>83</v>
      </c>
      <c r="H4226" s="2" t="s">
        <v>90</v>
      </c>
      <c r="I4226" s="2" t="s">
        <v>98</v>
      </c>
      <c r="J4226" s="2" t="s">
        <v>76</v>
      </c>
      <c r="K4226" s="2" t="s">
        <v>75</v>
      </c>
      <c r="L4226" s="2" t="s">
        <v>74</v>
      </c>
      <c r="M4226" s="2">
        <v>63.77</v>
      </c>
      <c r="N4226" s="2">
        <v>8735</v>
      </c>
      <c r="O4226" s="2">
        <v>89</v>
      </c>
      <c r="P4226" s="2">
        <v>10</v>
      </c>
      <c r="Q4226" s="2">
        <v>5</v>
      </c>
      <c r="R4226" s="17">
        <v>1516</v>
      </c>
      <c r="S4226" s="17">
        <v>609</v>
      </c>
      <c r="T4226" s="17">
        <v>322</v>
      </c>
      <c r="U4226" s="17">
        <v>232</v>
      </c>
      <c r="V4226" s="17">
        <v>182</v>
      </c>
      <c r="W4226" s="17">
        <v>158</v>
      </c>
      <c r="X4226" s="18">
        <v>7.3005151688609047</v>
      </c>
      <c r="Y4226" s="18">
        <v>465.55385231825994</v>
      </c>
      <c r="Z4226" s="19">
        <v>1.0188895248998282E-2</v>
      </c>
      <c r="AA4226" s="19">
        <v>0.64974585002862051</v>
      </c>
      <c r="AB4226" s="18">
        <v>0.71651685393258435</v>
      </c>
      <c r="AC4226" s="18">
        <v>45.692279775280909</v>
      </c>
      <c r="AD4226" s="17">
        <v>1</v>
      </c>
      <c r="AE4226" s="55">
        <v>116</v>
      </c>
      <c r="AF4226" s="18">
        <v>1.8190371648110395</v>
      </c>
      <c r="AG4226" s="20">
        <v>116</v>
      </c>
      <c r="AH4226" s="17">
        <v>340</v>
      </c>
      <c r="AI4226" s="18">
        <v>4.20646437994723E-2</v>
      </c>
      <c r="AJ4226" s="18">
        <v>2.6824623350923487</v>
      </c>
      <c r="AK4226" s="18">
        <v>0.18755882352941178</v>
      </c>
      <c r="AL4226" s="59">
        <v>11.960626176470589</v>
      </c>
      <c r="AM4226" s="7">
        <v>11.960626176470589</v>
      </c>
    </row>
    <row r="4227" spans="1:39" x14ac:dyDescent="0.3">
      <c r="A4227" s="2">
        <v>1000457309</v>
      </c>
      <c r="B4227" s="2">
        <v>1000457309</v>
      </c>
      <c r="C4227" s="38">
        <v>2001705056</v>
      </c>
      <c r="D4227" s="43">
        <v>42774</v>
      </c>
      <c r="E4227" s="2" t="s">
        <v>99</v>
      </c>
      <c r="F4227" s="2" t="s">
        <v>91</v>
      </c>
      <c r="G4227" s="2" t="s">
        <v>83</v>
      </c>
      <c r="H4227" s="2" t="s">
        <v>90</v>
      </c>
      <c r="I4227" s="2" t="s">
        <v>98</v>
      </c>
      <c r="J4227" s="2" t="s">
        <v>76</v>
      </c>
      <c r="K4227" s="2" t="s">
        <v>75</v>
      </c>
      <c r="L4227" s="2" t="s">
        <v>74</v>
      </c>
      <c r="M4227" s="2">
        <v>20.82</v>
      </c>
      <c r="N4227" s="2">
        <v>3615</v>
      </c>
      <c r="O4227" s="2">
        <v>35</v>
      </c>
      <c r="P4227" s="2">
        <v>3</v>
      </c>
      <c r="Q4227" s="2">
        <v>1</v>
      </c>
      <c r="R4227" s="17">
        <v>835</v>
      </c>
      <c r="S4227" s="17">
        <v>359</v>
      </c>
      <c r="T4227" s="17">
        <v>169</v>
      </c>
      <c r="U4227" s="17">
        <v>110</v>
      </c>
      <c r="V4227" s="17">
        <v>95</v>
      </c>
      <c r="W4227" s="17">
        <v>89</v>
      </c>
      <c r="X4227" s="18">
        <v>5.7593360995850631</v>
      </c>
      <c r="Y4227" s="18">
        <v>119.90937759336101</v>
      </c>
      <c r="Z4227" s="19">
        <v>9.6818810511756573E-3</v>
      </c>
      <c r="AA4227" s="19">
        <v>0.20157676348547718</v>
      </c>
      <c r="AB4227" s="18">
        <v>0.59485714285714286</v>
      </c>
      <c r="AC4227" s="18">
        <v>12.384925714285714</v>
      </c>
      <c r="AD4227" s="17">
        <v>0</v>
      </c>
      <c r="AE4227" s="55">
        <v>0</v>
      </c>
      <c r="AF4227" s="18">
        <v>0</v>
      </c>
      <c r="AG4227" s="20">
        <v>0</v>
      </c>
      <c r="AH4227" s="17">
        <v>184</v>
      </c>
      <c r="AI4227" s="18">
        <v>2.4934131736526945E-2</v>
      </c>
      <c r="AJ4227" s="18">
        <v>0.51912862275449101</v>
      </c>
      <c r="AK4227" s="18">
        <v>0.11315217391304348</v>
      </c>
      <c r="AL4227" s="59">
        <v>2.3558282608695653</v>
      </c>
      <c r="AM4227" s="7">
        <v>2.3558282608695653</v>
      </c>
    </row>
    <row r="4228" spans="1:39" x14ac:dyDescent="0.3">
      <c r="A4228" s="2">
        <v>1000440392</v>
      </c>
      <c r="B4228" s="2">
        <v>1000440392</v>
      </c>
      <c r="C4228" s="38">
        <v>2001705466</v>
      </c>
      <c r="D4228" s="43">
        <v>42774</v>
      </c>
      <c r="E4228" s="2" t="s">
        <v>99</v>
      </c>
      <c r="F4228" s="2" t="s">
        <v>89</v>
      </c>
      <c r="G4228" s="2" t="s">
        <v>83</v>
      </c>
      <c r="H4228" s="2" t="s">
        <v>87</v>
      </c>
      <c r="I4228" s="2" t="s">
        <v>98</v>
      </c>
      <c r="J4228" s="2" t="s">
        <v>76</v>
      </c>
      <c r="K4228" s="2" t="s">
        <v>75</v>
      </c>
      <c r="L4228" s="2" t="s">
        <v>74</v>
      </c>
      <c r="M4228" s="2">
        <v>25.59</v>
      </c>
      <c r="N4228" s="2">
        <v>3949</v>
      </c>
      <c r="O4228" s="2">
        <v>41</v>
      </c>
      <c r="P4228" s="2">
        <v>4</v>
      </c>
      <c r="Q4228" s="2">
        <v>2</v>
      </c>
      <c r="R4228" s="17">
        <v>1089</v>
      </c>
      <c r="S4228" s="17">
        <v>456</v>
      </c>
      <c r="T4228" s="17">
        <v>197</v>
      </c>
      <c r="U4228" s="17">
        <v>147</v>
      </c>
      <c r="V4228" s="17">
        <v>122</v>
      </c>
      <c r="W4228" s="17">
        <v>107</v>
      </c>
      <c r="X4228" s="18">
        <v>6.4801215497594322</v>
      </c>
      <c r="Y4228" s="18">
        <v>165.82631045834387</v>
      </c>
      <c r="Z4228" s="19">
        <v>1.0382375284882249E-2</v>
      </c>
      <c r="AA4228" s="19">
        <v>0.26568498354013675</v>
      </c>
      <c r="AB4228" s="18">
        <v>0.62414634146341463</v>
      </c>
      <c r="AC4228" s="18">
        <v>15.971904878048781</v>
      </c>
      <c r="AD4228" s="17">
        <v>0</v>
      </c>
      <c r="AE4228" s="55">
        <v>0</v>
      </c>
      <c r="AF4228" s="18">
        <v>0</v>
      </c>
      <c r="AG4228" s="20">
        <v>0</v>
      </c>
      <c r="AH4228" s="17">
        <v>229</v>
      </c>
      <c r="AI4228" s="18">
        <v>2.3498622589531681E-2</v>
      </c>
      <c r="AJ4228" s="18">
        <v>0.60132975206611572</v>
      </c>
      <c r="AK4228" s="18">
        <v>0.11174672489082969</v>
      </c>
      <c r="AL4228" s="59">
        <v>2.8595986899563317</v>
      </c>
      <c r="AM4228" s="7">
        <v>2.8595986899563317</v>
      </c>
    </row>
    <row r="4229" spans="1:39" x14ac:dyDescent="0.3">
      <c r="A4229" s="2">
        <v>1000355511</v>
      </c>
      <c r="B4229" s="2">
        <v>1000355511</v>
      </c>
      <c r="C4229" s="38">
        <v>2001706000</v>
      </c>
      <c r="D4229" s="43">
        <v>42774</v>
      </c>
      <c r="E4229" s="2" t="s">
        <v>99</v>
      </c>
      <c r="F4229" s="2" t="s">
        <v>88</v>
      </c>
      <c r="G4229" s="2" t="s">
        <v>83</v>
      </c>
      <c r="H4229" s="2" t="s">
        <v>87</v>
      </c>
      <c r="I4229" s="2" t="s">
        <v>98</v>
      </c>
      <c r="J4229" s="2" t="s">
        <v>76</v>
      </c>
      <c r="K4229" s="2" t="s">
        <v>75</v>
      </c>
      <c r="L4229" s="2" t="s">
        <v>74</v>
      </c>
      <c r="M4229" s="2">
        <v>21.5</v>
      </c>
      <c r="N4229" s="2">
        <v>3476</v>
      </c>
      <c r="O4229" s="2">
        <v>39</v>
      </c>
      <c r="P4229" s="2">
        <v>3</v>
      </c>
      <c r="Q4229" s="2">
        <v>2</v>
      </c>
      <c r="R4229" s="17">
        <v>1001</v>
      </c>
      <c r="S4229" s="17">
        <v>524</v>
      </c>
      <c r="T4229" s="17">
        <v>262</v>
      </c>
      <c r="U4229" s="17">
        <v>192</v>
      </c>
      <c r="V4229" s="17">
        <v>166</v>
      </c>
      <c r="W4229" s="17">
        <v>158</v>
      </c>
      <c r="X4229" s="18">
        <v>6.1852704257767543</v>
      </c>
      <c r="Y4229" s="18">
        <v>132.98331415420023</v>
      </c>
      <c r="Z4229" s="19">
        <v>1.1219792865362486E-2</v>
      </c>
      <c r="AA4229" s="19">
        <v>0.24122554660529344</v>
      </c>
      <c r="AB4229" s="18">
        <v>0.55128205128205132</v>
      </c>
      <c r="AC4229" s="18">
        <v>11.852564102564104</v>
      </c>
      <c r="AD4229" s="17">
        <v>0</v>
      </c>
      <c r="AE4229" s="55">
        <v>0</v>
      </c>
      <c r="AF4229" s="18">
        <v>0</v>
      </c>
      <c r="AG4229" s="20">
        <v>0</v>
      </c>
      <c r="AH4229" s="17">
        <v>324</v>
      </c>
      <c r="AI4229" s="18">
        <v>2.147852147852148E-2</v>
      </c>
      <c r="AJ4229" s="18">
        <v>0.46178821178821183</v>
      </c>
      <c r="AK4229" s="18">
        <v>6.6358024691358028E-2</v>
      </c>
      <c r="AL4229" s="59">
        <v>1.4266975308641976</v>
      </c>
      <c r="AM4229" s="7">
        <v>1.4266975308641976</v>
      </c>
    </row>
    <row r="4230" spans="1:39" x14ac:dyDescent="0.3">
      <c r="A4230" s="2">
        <v>1000693803</v>
      </c>
      <c r="B4230" s="2">
        <v>1000693803</v>
      </c>
      <c r="C4230" s="38">
        <v>2001706022</v>
      </c>
      <c r="D4230" s="43">
        <v>42774</v>
      </c>
      <c r="E4230" s="2" t="s">
        <v>99</v>
      </c>
      <c r="F4230" s="2" t="s">
        <v>86</v>
      </c>
      <c r="G4230" s="2" t="s">
        <v>83</v>
      </c>
      <c r="H4230" s="2" t="s">
        <v>82</v>
      </c>
      <c r="I4230" s="2" t="s">
        <v>98</v>
      </c>
      <c r="J4230" s="2" t="s">
        <v>76</v>
      </c>
      <c r="K4230" s="2" t="s">
        <v>75</v>
      </c>
      <c r="L4230" s="2" t="s">
        <v>74</v>
      </c>
      <c r="M4230" s="2">
        <v>12.92</v>
      </c>
      <c r="N4230" s="2">
        <v>4125</v>
      </c>
      <c r="O4230" s="2">
        <v>43</v>
      </c>
      <c r="P4230" s="2">
        <v>5</v>
      </c>
      <c r="Q4230" s="2">
        <v>2</v>
      </c>
      <c r="R4230" s="17">
        <v>623</v>
      </c>
      <c r="S4230" s="17">
        <v>260</v>
      </c>
      <c r="T4230" s="17">
        <v>116</v>
      </c>
      <c r="U4230" s="17">
        <v>75</v>
      </c>
      <c r="V4230" s="17">
        <v>61</v>
      </c>
      <c r="W4230" s="17">
        <v>54</v>
      </c>
      <c r="X4230" s="18">
        <v>3.1321212121212119</v>
      </c>
      <c r="Y4230" s="18">
        <v>40.46700606060606</v>
      </c>
      <c r="Z4230" s="19">
        <v>1.0424242424242424E-2</v>
      </c>
      <c r="AA4230" s="19">
        <v>0.13468121212121212</v>
      </c>
      <c r="AB4230" s="18">
        <v>0.30046511627906974</v>
      </c>
      <c r="AC4230" s="18">
        <v>3.8820093023255811</v>
      </c>
      <c r="AD4230" s="17">
        <v>0</v>
      </c>
      <c r="AE4230" s="55">
        <v>0</v>
      </c>
      <c r="AF4230" s="18">
        <v>0</v>
      </c>
      <c r="AG4230" s="20">
        <v>0</v>
      </c>
      <c r="AH4230" s="17">
        <v>115</v>
      </c>
      <c r="AI4230" s="18">
        <v>2.0738362760834669E-2</v>
      </c>
      <c r="AJ4230" s="18">
        <v>0.26793964686998395</v>
      </c>
      <c r="AK4230" s="18">
        <v>0.11234782608695652</v>
      </c>
      <c r="AL4230" s="59">
        <v>1.4515339130434783</v>
      </c>
      <c r="AM4230" s="7">
        <v>1.4515339130434783</v>
      </c>
    </row>
    <row r="4231" spans="1:39" x14ac:dyDescent="0.3">
      <c r="A4231" s="2">
        <v>1000294596</v>
      </c>
      <c r="B4231" s="2">
        <v>1000294596</v>
      </c>
      <c r="C4231" s="38">
        <v>2001706248</v>
      </c>
      <c r="D4231" s="43">
        <v>42774</v>
      </c>
      <c r="E4231" s="2" t="s">
        <v>99</v>
      </c>
      <c r="F4231" s="2" t="s">
        <v>86</v>
      </c>
      <c r="G4231" s="2" t="s">
        <v>83</v>
      </c>
      <c r="H4231" s="2" t="s">
        <v>82</v>
      </c>
      <c r="I4231" s="2" t="s">
        <v>98</v>
      </c>
      <c r="J4231" s="2" t="s">
        <v>76</v>
      </c>
      <c r="K4231" s="2" t="s">
        <v>75</v>
      </c>
      <c r="L4231" s="2" t="s">
        <v>74</v>
      </c>
      <c r="M4231" s="2">
        <v>11.52</v>
      </c>
      <c r="N4231" s="2">
        <v>3125</v>
      </c>
      <c r="O4231" s="2">
        <v>29</v>
      </c>
      <c r="P4231" s="2">
        <v>3</v>
      </c>
      <c r="Q4231" s="2">
        <v>1</v>
      </c>
      <c r="R4231" s="17">
        <v>826</v>
      </c>
      <c r="S4231" s="17">
        <v>426</v>
      </c>
      <c r="T4231" s="17">
        <v>177</v>
      </c>
      <c r="U4231" s="17">
        <v>132</v>
      </c>
      <c r="V4231" s="17">
        <v>110</v>
      </c>
      <c r="W4231" s="17">
        <v>100</v>
      </c>
      <c r="X4231" s="18">
        <v>3.6863999999999999</v>
      </c>
      <c r="Y4231" s="18">
        <v>42.467327999999995</v>
      </c>
      <c r="Z4231" s="19">
        <v>9.2800000000000001E-3</v>
      </c>
      <c r="AA4231" s="19">
        <v>0.1069056</v>
      </c>
      <c r="AB4231" s="18">
        <v>0.39724137931034481</v>
      </c>
      <c r="AC4231" s="18">
        <v>4.5762206896551723</v>
      </c>
      <c r="AD4231" s="17">
        <v>0</v>
      </c>
      <c r="AE4231" s="55">
        <v>0</v>
      </c>
      <c r="AF4231" s="18">
        <v>0</v>
      </c>
      <c r="AG4231" s="20">
        <v>0</v>
      </c>
      <c r="AH4231" s="17">
        <v>210</v>
      </c>
      <c r="AI4231" s="18">
        <v>1.3946731234866828E-2</v>
      </c>
      <c r="AJ4231" s="18">
        <v>0.16066634382566586</v>
      </c>
      <c r="AK4231" s="18">
        <v>5.4857142857142854E-2</v>
      </c>
      <c r="AL4231" s="59">
        <v>0.63195428571428569</v>
      </c>
      <c r="AM4231" s="7">
        <v>0.63195428571428569</v>
      </c>
    </row>
    <row r="4232" spans="1:39" x14ac:dyDescent="0.3">
      <c r="A4232" s="2">
        <v>1000326427</v>
      </c>
      <c r="B4232" s="2">
        <v>1000326427</v>
      </c>
      <c r="C4232" s="38">
        <v>2001706306</v>
      </c>
      <c r="D4232" s="43">
        <v>42774</v>
      </c>
      <c r="E4232" s="2" t="s">
        <v>99</v>
      </c>
      <c r="F4232" s="2" t="s">
        <v>85</v>
      </c>
      <c r="G4232" s="2" t="s">
        <v>83</v>
      </c>
      <c r="H4232" s="2" t="s">
        <v>82</v>
      </c>
      <c r="I4232" s="2" t="s">
        <v>98</v>
      </c>
      <c r="J4232" s="2" t="s">
        <v>76</v>
      </c>
      <c r="K4232" s="2" t="s">
        <v>75</v>
      </c>
      <c r="L4232" s="2" t="s">
        <v>74</v>
      </c>
      <c r="M4232" s="2">
        <v>16.23</v>
      </c>
      <c r="N4232" s="2">
        <v>4261</v>
      </c>
      <c r="O4232" s="2">
        <v>32</v>
      </c>
      <c r="P4232" s="2">
        <v>4</v>
      </c>
      <c r="Q4232" s="2">
        <v>2</v>
      </c>
      <c r="R4232" s="17">
        <v>888</v>
      </c>
      <c r="S4232" s="17">
        <v>532</v>
      </c>
      <c r="T4232" s="17">
        <v>236</v>
      </c>
      <c r="U4232" s="17">
        <v>144</v>
      </c>
      <c r="V4232" s="17">
        <v>119</v>
      </c>
      <c r="W4232" s="17">
        <v>108</v>
      </c>
      <c r="X4232" s="18">
        <v>3.8089650316827037</v>
      </c>
      <c r="Y4232" s="18">
        <v>61.819502464210281</v>
      </c>
      <c r="Z4232" s="19">
        <v>7.5099741844637411E-3</v>
      </c>
      <c r="AA4232" s="19">
        <v>0.12188688101384652</v>
      </c>
      <c r="AB4232" s="18">
        <v>0.50718750000000001</v>
      </c>
      <c r="AC4232" s="18">
        <v>8.2316531250000011</v>
      </c>
      <c r="AD4232" s="17">
        <v>0</v>
      </c>
      <c r="AE4232" s="55">
        <v>0</v>
      </c>
      <c r="AF4232" s="18">
        <v>0</v>
      </c>
      <c r="AG4232" s="20">
        <v>0</v>
      </c>
      <c r="AH4232" s="17">
        <v>227</v>
      </c>
      <c r="AI4232" s="18">
        <v>1.8277027027027028E-2</v>
      </c>
      <c r="AJ4232" s="18">
        <v>0.29663614864864868</v>
      </c>
      <c r="AK4232" s="18">
        <v>7.1497797356828194E-2</v>
      </c>
      <c r="AL4232" s="59">
        <v>1.1604092511013215</v>
      </c>
      <c r="AM4232" s="7">
        <v>1.1604092511013215</v>
      </c>
    </row>
    <row r="4233" spans="1:39" x14ac:dyDescent="0.3">
      <c r="A4233" s="2">
        <v>1000237960</v>
      </c>
      <c r="B4233" s="2">
        <v>1000237960</v>
      </c>
      <c r="C4233" s="38">
        <v>2001706568</v>
      </c>
      <c r="D4233" s="43">
        <v>42774</v>
      </c>
      <c r="E4233" s="2" t="s">
        <v>99</v>
      </c>
      <c r="F4233" s="2" t="s">
        <v>84</v>
      </c>
      <c r="G4233" s="2" t="s">
        <v>83</v>
      </c>
      <c r="H4233" s="2" t="s">
        <v>82</v>
      </c>
      <c r="I4233" s="2" t="s">
        <v>98</v>
      </c>
      <c r="J4233" s="2" t="s">
        <v>76</v>
      </c>
      <c r="K4233" s="2" t="s">
        <v>75</v>
      </c>
      <c r="L4233" s="2" t="s">
        <v>74</v>
      </c>
      <c r="M4233" s="2">
        <v>14.03</v>
      </c>
      <c r="N4233" s="2">
        <v>3308</v>
      </c>
      <c r="O4233" s="2">
        <v>18</v>
      </c>
      <c r="P4233" s="2">
        <v>4</v>
      </c>
      <c r="Q4233" s="2">
        <v>2</v>
      </c>
      <c r="R4233" s="17">
        <v>663</v>
      </c>
      <c r="S4233" s="17">
        <v>298</v>
      </c>
      <c r="T4233" s="17">
        <v>163</v>
      </c>
      <c r="U4233" s="17">
        <v>129</v>
      </c>
      <c r="V4233" s="17">
        <v>102</v>
      </c>
      <c r="W4233" s="17">
        <v>96</v>
      </c>
      <c r="X4233" s="18">
        <v>4.2412333736396617</v>
      </c>
      <c r="Y4233" s="18">
        <v>59.50450423216445</v>
      </c>
      <c r="Z4233" s="19">
        <v>5.4413542926239422E-3</v>
      </c>
      <c r="AA4233" s="19">
        <v>7.6342200725513912E-2</v>
      </c>
      <c r="AB4233" s="18">
        <v>0.77944444444444438</v>
      </c>
      <c r="AC4233" s="18">
        <v>10.935605555555554</v>
      </c>
      <c r="AD4233" s="17">
        <v>0</v>
      </c>
      <c r="AE4233" s="55">
        <v>0</v>
      </c>
      <c r="AF4233" s="18">
        <v>0</v>
      </c>
      <c r="AG4233" s="20">
        <v>0</v>
      </c>
      <c r="AH4233" s="17">
        <v>198</v>
      </c>
      <c r="AI4233" s="18">
        <v>2.1161387631975868E-2</v>
      </c>
      <c r="AJ4233" s="18">
        <v>0.29689426847662143</v>
      </c>
      <c r="AK4233" s="18">
        <v>7.0858585858585857E-2</v>
      </c>
      <c r="AL4233" s="59">
        <v>0.99414595959595953</v>
      </c>
      <c r="AM4233" s="7">
        <v>0.99414595959595953</v>
      </c>
    </row>
    <row r="4234" spans="1:39" x14ac:dyDescent="0.3">
      <c r="A4234" s="2">
        <v>1000618646</v>
      </c>
      <c r="B4234" s="2">
        <v>1000618646</v>
      </c>
      <c r="C4234" s="38">
        <v>2001706586</v>
      </c>
      <c r="D4234" s="43">
        <v>42775</v>
      </c>
      <c r="E4234" s="2" t="s">
        <v>99</v>
      </c>
      <c r="F4234" s="2" t="s">
        <v>79</v>
      </c>
      <c r="G4234" s="2" t="s">
        <v>7</v>
      </c>
      <c r="H4234" s="2" t="s">
        <v>78</v>
      </c>
      <c r="I4234" s="2" t="s">
        <v>100</v>
      </c>
      <c r="J4234" s="2" t="s">
        <v>101</v>
      </c>
      <c r="K4234" s="2" t="s">
        <v>102</v>
      </c>
      <c r="L4234" s="2" t="s">
        <v>74</v>
      </c>
      <c r="M4234" s="2">
        <v>22.08</v>
      </c>
      <c r="N4234" s="2">
        <v>1540</v>
      </c>
      <c r="O4234" s="2">
        <v>34</v>
      </c>
      <c r="P4234" s="2">
        <v>2</v>
      </c>
      <c r="Q4234" s="2">
        <v>1</v>
      </c>
      <c r="R4234" s="17"/>
      <c r="S4234" s="17"/>
      <c r="T4234" s="17"/>
      <c r="U4234" s="17"/>
      <c r="V4234" s="17"/>
      <c r="W4234" s="17"/>
      <c r="X4234" s="18">
        <v>14.337662337662337</v>
      </c>
      <c r="Y4234" s="18">
        <v>316.57558441558439</v>
      </c>
      <c r="Z4234" s="19">
        <v>2.2077922077922078E-2</v>
      </c>
      <c r="AA4234" s="19">
        <v>0.48748051948051946</v>
      </c>
      <c r="AB4234" s="18">
        <v>0.64941176470588236</v>
      </c>
      <c r="AC4234" s="18">
        <v>14.339011764705882</v>
      </c>
      <c r="AD4234" s="17">
        <v>1</v>
      </c>
      <c r="AE4234" s="55">
        <v>155</v>
      </c>
      <c r="AF4234" s="18">
        <v>7.0199275362318847</v>
      </c>
      <c r="AG4234" s="20">
        <v>155</v>
      </c>
      <c r="AH4234" s="17" t="s">
        <v>127</v>
      </c>
      <c r="AI4234" s="18" t="s">
        <v>128</v>
      </c>
      <c r="AJ4234" s="18" t="s">
        <v>128</v>
      </c>
      <c r="AK4234" s="18" t="s">
        <v>128</v>
      </c>
      <c r="AL4234" s="59" t="s">
        <v>128</v>
      </c>
      <c r="AM4234" s="7" t="s">
        <v>128</v>
      </c>
    </row>
    <row r="4235" spans="1:39" x14ac:dyDescent="0.3">
      <c r="A4235" s="2">
        <v>1000991691</v>
      </c>
      <c r="B4235" s="2">
        <v>1000991691</v>
      </c>
      <c r="C4235" s="38">
        <v>2001706690</v>
      </c>
      <c r="D4235" s="43">
        <v>42775</v>
      </c>
      <c r="E4235" s="2" t="s">
        <v>99</v>
      </c>
      <c r="F4235" s="2" t="s">
        <v>96</v>
      </c>
      <c r="G4235" s="2" t="s">
        <v>95</v>
      </c>
      <c r="H4235" s="2" t="s">
        <v>78</v>
      </c>
      <c r="I4235" s="2" t="s">
        <v>100</v>
      </c>
      <c r="J4235" s="2" t="s">
        <v>101</v>
      </c>
      <c r="K4235" s="2" t="s">
        <v>102</v>
      </c>
      <c r="L4235" s="2" t="s">
        <v>74</v>
      </c>
      <c r="M4235" s="2">
        <v>52.19</v>
      </c>
      <c r="N4235" s="2">
        <v>4662</v>
      </c>
      <c r="O4235" s="2">
        <v>82</v>
      </c>
      <c r="P4235" s="2">
        <v>4</v>
      </c>
      <c r="Q4235" s="2">
        <v>2</v>
      </c>
      <c r="R4235" s="17"/>
      <c r="S4235" s="17"/>
      <c r="T4235" s="17"/>
      <c r="U4235" s="17"/>
      <c r="V4235" s="17"/>
      <c r="W4235" s="17"/>
      <c r="X4235" s="18">
        <v>11.194766194766194</v>
      </c>
      <c r="Y4235" s="18">
        <v>584.25484770484763</v>
      </c>
      <c r="Z4235" s="19">
        <v>1.758901758901759E-2</v>
      </c>
      <c r="AA4235" s="19">
        <v>0.91797082797082796</v>
      </c>
      <c r="AB4235" s="18">
        <v>0.63646341463414635</v>
      </c>
      <c r="AC4235" s="18">
        <v>33.217025609756099</v>
      </c>
      <c r="AD4235" s="17">
        <v>1</v>
      </c>
      <c r="AE4235" s="55">
        <v>105</v>
      </c>
      <c r="AF4235" s="18">
        <v>2.0118796704349493</v>
      </c>
      <c r="AG4235" s="20">
        <v>105</v>
      </c>
      <c r="AH4235" s="17" t="s">
        <v>127</v>
      </c>
      <c r="AI4235" s="18" t="s">
        <v>128</v>
      </c>
      <c r="AJ4235" s="18" t="s">
        <v>128</v>
      </c>
      <c r="AK4235" s="18" t="s">
        <v>128</v>
      </c>
      <c r="AL4235" s="59" t="s">
        <v>128</v>
      </c>
      <c r="AM4235" s="7" t="s">
        <v>128</v>
      </c>
    </row>
    <row r="4236" spans="1:39" x14ac:dyDescent="0.3">
      <c r="A4236" s="2">
        <v>1000754506</v>
      </c>
      <c r="B4236" s="2">
        <v>1000754506</v>
      </c>
      <c r="C4236" s="38">
        <v>2001706924</v>
      </c>
      <c r="D4236" s="43">
        <v>42775</v>
      </c>
      <c r="E4236" s="2" t="s">
        <v>99</v>
      </c>
      <c r="F4236" s="2" t="s">
        <v>94</v>
      </c>
      <c r="G4236" s="2" t="s">
        <v>93</v>
      </c>
      <c r="H4236" s="2" t="s">
        <v>78</v>
      </c>
      <c r="I4236" s="2" t="s">
        <v>100</v>
      </c>
      <c r="J4236" s="2" t="s">
        <v>101</v>
      </c>
      <c r="K4236" s="2" t="s">
        <v>102</v>
      </c>
      <c r="L4236" s="2" t="s">
        <v>74</v>
      </c>
      <c r="M4236" s="2">
        <v>60.41</v>
      </c>
      <c r="N4236" s="2">
        <v>6513</v>
      </c>
      <c r="O4236" s="2">
        <v>101</v>
      </c>
      <c r="P4236" s="2">
        <v>7</v>
      </c>
      <c r="Q4236" s="2">
        <v>4</v>
      </c>
      <c r="R4236" s="17"/>
      <c r="S4236" s="17"/>
      <c r="T4236" s="17"/>
      <c r="U4236" s="17"/>
      <c r="V4236" s="17"/>
      <c r="W4236" s="17"/>
      <c r="X4236" s="18">
        <v>9.2752955627207108</v>
      </c>
      <c r="Y4236" s="18">
        <v>560.32060494395807</v>
      </c>
      <c r="Z4236" s="19">
        <v>1.5507446645171195E-2</v>
      </c>
      <c r="AA4236" s="19">
        <v>0.9368048518347919</v>
      </c>
      <c r="AB4236" s="18">
        <v>0.59811881188118809</v>
      </c>
      <c r="AC4236" s="18">
        <v>36.132357425742569</v>
      </c>
      <c r="AD4236" s="17">
        <v>2</v>
      </c>
      <c r="AE4236" s="55">
        <v>74</v>
      </c>
      <c r="AF4236" s="18">
        <v>1.2249627545108426</v>
      </c>
      <c r="AG4236" s="20">
        <v>74</v>
      </c>
      <c r="AH4236" s="17" t="s">
        <v>127</v>
      </c>
      <c r="AI4236" s="18" t="s">
        <v>128</v>
      </c>
      <c r="AJ4236" s="18" t="s">
        <v>128</v>
      </c>
      <c r="AK4236" s="18" t="s">
        <v>128</v>
      </c>
      <c r="AL4236" s="59" t="s">
        <v>128</v>
      </c>
      <c r="AM4236" s="7" t="s">
        <v>128</v>
      </c>
    </row>
    <row r="4237" spans="1:39" x14ac:dyDescent="0.3">
      <c r="A4237" s="2">
        <v>1000426404</v>
      </c>
      <c r="B4237" s="2">
        <v>1000426404</v>
      </c>
      <c r="C4237" s="38">
        <v>2001707164</v>
      </c>
      <c r="D4237" s="43">
        <v>42775</v>
      </c>
      <c r="E4237" s="2" t="s">
        <v>99</v>
      </c>
      <c r="F4237" s="2" t="s">
        <v>92</v>
      </c>
      <c r="G4237" s="2" t="s">
        <v>83</v>
      </c>
      <c r="H4237" s="2" t="s">
        <v>90</v>
      </c>
      <c r="I4237" s="2" t="s">
        <v>100</v>
      </c>
      <c r="J4237" s="2" t="s">
        <v>101</v>
      </c>
      <c r="K4237" s="2" t="s">
        <v>102</v>
      </c>
      <c r="L4237" s="2" t="s">
        <v>74</v>
      </c>
      <c r="M4237" s="2">
        <v>54.85</v>
      </c>
      <c r="N4237" s="2">
        <v>6688</v>
      </c>
      <c r="O4237" s="2">
        <v>78</v>
      </c>
      <c r="P4237" s="2">
        <v>8</v>
      </c>
      <c r="Q4237" s="2">
        <v>3</v>
      </c>
      <c r="R4237" s="17"/>
      <c r="S4237" s="17"/>
      <c r="T4237" s="17"/>
      <c r="U4237" s="17"/>
      <c r="V4237" s="17"/>
      <c r="W4237" s="17"/>
      <c r="X4237" s="18">
        <v>8.2012559808612444</v>
      </c>
      <c r="Y4237" s="18">
        <v>449.83889055023928</v>
      </c>
      <c r="Z4237" s="19">
        <v>1.1662679425837321E-2</v>
      </c>
      <c r="AA4237" s="19">
        <v>0.63969796650717703</v>
      </c>
      <c r="AB4237" s="18">
        <v>0.70320512820512826</v>
      </c>
      <c r="AC4237" s="18">
        <v>38.570801282051285</v>
      </c>
      <c r="AD4237" s="17">
        <v>1</v>
      </c>
      <c r="AE4237" s="55">
        <v>51</v>
      </c>
      <c r="AF4237" s="18">
        <v>0.9298085688240656</v>
      </c>
      <c r="AG4237" s="20">
        <v>51</v>
      </c>
      <c r="AH4237" s="17" t="s">
        <v>127</v>
      </c>
      <c r="AI4237" s="18" t="s">
        <v>128</v>
      </c>
      <c r="AJ4237" s="18" t="s">
        <v>128</v>
      </c>
      <c r="AK4237" s="18" t="s">
        <v>128</v>
      </c>
      <c r="AL4237" s="59" t="s">
        <v>128</v>
      </c>
      <c r="AM4237" s="7" t="s">
        <v>128</v>
      </c>
    </row>
    <row r="4238" spans="1:39" x14ac:dyDescent="0.3">
      <c r="A4238" s="2">
        <v>1000899256</v>
      </c>
      <c r="B4238" s="2">
        <v>1000899256</v>
      </c>
      <c r="C4238" s="38">
        <v>2001707432</v>
      </c>
      <c r="D4238" s="43">
        <v>42775</v>
      </c>
      <c r="E4238" s="2" t="s">
        <v>99</v>
      </c>
      <c r="F4238" s="2" t="s">
        <v>91</v>
      </c>
      <c r="G4238" s="2" t="s">
        <v>83</v>
      </c>
      <c r="H4238" s="2" t="s">
        <v>90</v>
      </c>
      <c r="I4238" s="2" t="s">
        <v>100</v>
      </c>
      <c r="J4238" s="2" t="s">
        <v>101</v>
      </c>
      <c r="K4238" s="2" t="s">
        <v>102</v>
      </c>
      <c r="L4238" s="2" t="s">
        <v>74</v>
      </c>
      <c r="M4238" s="2">
        <v>18.16</v>
      </c>
      <c r="N4238" s="2">
        <v>2460</v>
      </c>
      <c r="O4238" s="2">
        <v>31</v>
      </c>
      <c r="P4238" s="2">
        <v>2</v>
      </c>
      <c r="Q4238" s="2">
        <v>1</v>
      </c>
      <c r="R4238" s="17"/>
      <c r="S4238" s="17"/>
      <c r="T4238" s="17"/>
      <c r="U4238" s="17"/>
      <c r="V4238" s="17"/>
      <c r="W4238" s="17"/>
      <c r="X4238" s="18">
        <v>7.3821138211382111</v>
      </c>
      <c r="Y4238" s="18">
        <v>134.05918699186992</v>
      </c>
      <c r="Z4238" s="19">
        <v>1.2601626016260163E-2</v>
      </c>
      <c r="AA4238" s="19">
        <v>0.22884552845528455</v>
      </c>
      <c r="AB4238" s="18">
        <v>0.58580645161290323</v>
      </c>
      <c r="AC4238" s="18">
        <v>10.638245161290323</v>
      </c>
      <c r="AD4238" s="17">
        <v>0</v>
      </c>
      <c r="AE4238" s="55">
        <v>0</v>
      </c>
      <c r="AF4238" s="18">
        <v>0</v>
      </c>
      <c r="AG4238" s="20">
        <v>0</v>
      </c>
      <c r="AH4238" s="17" t="s">
        <v>127</v>
      </c>
      <c r="AI4238" s="18" t="s">
        <v>128</v>
      </c>
      <c r="AJ4238" s="18" t="s">
        <v>128</v>
      </c>
      <c r="AK4238" s="18" t="s">
        <v>128</v>
      </c>
      <c r="AL4238" s="59" t="s">
        <v>128</v>
      </c>
      <c r="AM4238" s="7" t="s">
        <v>128</v>
      </c>
    </row>
    <row r="4239" spans="1:39" x14ac:dyDescent="0.3">
      <c r="A4239" s="2">
        <v>1000998594</v>
      </c>
      <c r="B4239" s="2">
        <v>1000998594</v>
      </c>
      <c r="C4239" s="38">
        <v>2001707648</v>
      </c>
      <c r="D4239" s="43">
        <v>42775</v>
      </c>
      <c r="E4239" s="2" t="s">
        <v>99</v>
      </c>
      <c r="F4239" s="2" t="s">
        <v>89</v>
      </c>
      <c r="G4239" s="2" t="s">
        <v>83</v>
      </c>
      <c r="H4239" s="2" t="s">
        <v>87</v>
      </c>
      <c r="I4239" s="2" t="s">
        <v>100</v>
      </c>
      <c r="J4239" s="2" t="s">
        <v>101</v>
      </c>
      <c r="K4239" s="2" t="s">
        <v>102</v>
      </c>
      <c r="L4239" s="2" t="s">
        <v>74</v>
      </c>
      <c r="M4239" s="2">
        <v>19.670000000000002</v>
      </c>
      <c r="N4239" s="2">
        <v>2489</v>
      </c>
      <c r="O4239" s="2">
        <v>29</v>
      </c>
      <c r="P4239" s="2">
        <v>2</v>
      </c>
      <c r="Q4239" s="2">
        <v>1</v>
      </c>
      <c r="R4239" s="17"/>
      <c r="S4239" s="17"/>
      <c r="T4239" s="17"/>
      <c r="U4239" s="17"/>
      <c r="V4239" s="17"/>
      <c r="W4239" s="17"/>
      <c r="X4239" s="18">
        <v>7.9027721976697478</v>
      </c>
      <c r="Y4239" s="18">
        <v>155.44752912816395</v>
      </c>
      <c r="Z4239" s="19">
        <v>1.1651265568501407E-2</v>
      </c>
      <c r="AA4239" s="19">
        <v>0.22918039373242269</v>
      </c>
      <c r="AB4239" s="18">
        <v>0.67827586206896562</v>
      </c>
      <c r="AC4239" s="18">
        <v>13.341686206896554</v>
      </c>
      <c r="AD4239" s="17">
        <v>0</v>
      </c>
      <c r="AE4239" s="55">
        <v>0</v>
      </c>
      <c r="AF4239" s="18">
        <v>0</v>
      </c>
      <c r="AG4239" s="20">
        <v>0</v>
      </c>
      <c r="AH4239" s="17" t="s">
        <v>127</v>
      </c>
      <c r="AI4239" s="18" t="s">
        <v>128</v>
      </c>
      <c r="AJ4239" s="18" t="s">
        <v>128</v>
      </c>
      <c r="AK4239" s="18" t="s">
        <v>128</v>
      </c>
      <c r="AL4239" s="59" t="s">
        <v>128</v>
      </c>
      <c r="AM4239" s="7" t="s">
        <v>128</v>
      </c>
    </row>
    <row r="4240" spans="1:39" x14ac:dyDescent="0.3">
      <c r="A4240" s="2">
        <v>1000529044</v>
      </c>
      <c r="B4240" s="2">
        <v>1000529044</v>
      </c>
      <c r="C4240" s="38">
        <v>2001707654</v>
      </c>
      <c r="D4240" s="43">
        <v>42775</v>
      </c>
      <c r="E4240" s="2" t="s">
        <v>99</v>
      </c>
      <c r="F4240" s="2" t="s">
        <v>88</v>
      </c>
      <c r="G4240" s="2" t="s">
        <v>83</v>
      </c>
      <c r="H4240" s="2" t="s">
        <v>87</v>
      </c>
      <c r="I4240" s="2" t="s">
        <v>100</v>
      </c>
      <c r="J4240" s="2" t="s">
        <v>101</v>
      </c>
      <c r="K4240" s="2" t="s">
        <v>102</v>
      </c>
      <c r="L4240" s="2" t="s">
        <v>74</v>
      </c>
      <c r="M4240" s="2">
        <v>11.78</v>
      </c>
      <c r="N4240" s="2">
        <v>1402</v>
      </c>
      <c r="O4240" s="2">
        <v>19</v>
      </c>
      <c r="P4240" s="2">
        <v>1</v>
      </c>
      <c r="Q4240" s="2">
        <v>1</v>
      </c>
      <c r="R4240" s="17"/>
      <c r="S4240" s="17"/>
      <c r="T4240" s="17"/>
      <c r="U4240" s="17"/>
      <c r="V4240" s="17"/>
      <c r="W4240" s="17"/>
      <c r="X4240" s="18">
        <v>8.4022824536376586</v>
      </c>
      <c r="Y4240" s="18">
        <v>98.978887303851607</v>
      </c>
      <c r="Z4240" s="19">
        <v>1.355206847360913E-2</v>
      </c>
      <c r="AA4240" s="19">
        <v>0.15964336661911555</v>
      </c>
      <c r="AB4240" s="18">
        <v>0.62</v>
      </c>
      <c r="AC4240" s="18">
        <v>7.3035999999999994</v>
      </c>
      <c r="AD4240" s="17">
        <v>0</v>
      </c>
      <c r="AE4240" s="55">
        <v>0</v>
      </c>
      <c r="AF4240" s="18">
        <v>0</v>
      </c>
      <c r="AG4240" s="20">
        <v>0</v>
      </c>
      <c r="AH4240" s="17" t="s">
        <v>127</v>
      </c>
      <c r="AI4240" s="18" t="s">
        <v>128</v>
      </c>
      <c r="AJ4240" s="18" t="s">
        <v>128</v>
      </c>
      <c r="AK4240" s="18" t="s">
        <v>128</v>
      </c>
      <c r="AL4240" s="59" t="s">
        <v>128</v>
      </c>
      <c r="AM4240" s="7" t="s">
        <v>128</v>
      </c>
    </row>
    <row r="4241" spans="1:39" x14ac:dyDescent="0.3">
      <c r="A4241" s="2">
        <v>1000180063</v>
      </c>
      <c r="B4241" s="2">
        <v>1000180063</v>
      </c>
      <c r="C4241" s="38">
        <v>2001707682</v>
      </c>
      <c r="D4241" s="43">
        <v>42775</v>
      </c>
      <c r="E4241" s="2" t="s">
        <v>99</v>
      </c>
      <c r="F4241" s="2" t="s">
        <v>86</v>
      </c>
      <c r="G4241" s="2" t="s">
        <v>83</v>
      </c>
      <c r="H4241" s="2" t="s">
        <v>82</v>
      </c>
      <c r="I4241" s="2" t="s">
        <v>100</v>
      </c>
      <c r="J4241" s="2" t="s">
        <v>101</v>
      </c>
      <c r="K4241" s="2" t="s">
        <v>102</v>
      </c>
      <c r="L4241" s="2" t="s">
        <v>74</v>
      </c>
      <c r="M4241" s="2">
        <v>11.91</v>
      </c>
      <c r="N4241" s="2">
        <v>2712</v>
      </c>
      <c r="O4241" s="2">
        <v>34</v>
      </c>
      <c r="P4241" s="2">
        <v>3</v>
      </c>
      <c r="Q4241" s="2">
        <v>1</v>
      </c>
      <c r="R4241" s="17"/>
      <c r="S4241" s="17"/>
      <c r="T4241" s="17"/>
      <c r="U4241" s="17"/>
      <c r="V4241" s="17"/>
      <c r="W4241" s="17"/>
      <c r="X4241" s="18">
        <v>4.3915929203539816</v>
      </c>
      <c r="Y4241" s="18">
        <v>52.30387168141592</v>
      </c>
      <c r="Z4241" s="19">
        <v>1.2536873156342183E-2</v>
      </c>
      <c r="AA4241" s="19">
        <v>0.1493141592920354</v>
      </c>
      <c r="AB4241" s="18">
        <v>0.35029411764705881</v>
      </c>
      <c r="AC4241" s="18">
        <v>4.1720029411764701</v>
      </c>
      <c r="AD4241" s="17">
        <v>0</v>
      </c>
      <c r="AE4241" s="55">
        <v>0</v>
      </c>
      <c r="AF4241" s="18">
        <v>0</v>
      </c>
      <c r="AG4241" s="20">
        <v>0</v>
      </c>
      <c r="AH4241" s="17" t="s">
        <v>127</v>
      </c>
      <c r="AI4241" s="18" t="s">
        <v>128</v>
      </c>
      <c r="AJ4241" s="18" t="s">
        <v>128</v>
      </c>
      <c r="AK4241" s="18" t="s">
        <v>128</v>
      </c>
      <c r="AL4241" s="59" t="s">
        <v>128</v>
      </c>
      <c r="AM4241" s="7" t="s">
        <v>128</v>
      </c>
    </row>
    <row r="4242" spans="1:39" x14ac:dyDescent="0.3">
      <c r="A4242" s="2">
        <v>1000232576</v>
      </c>
      <c r="B4242" s="2">
        <v>1000232576</v>
      </c>
      <c r="C4242" s="38">
        <v>2001707876</v>
      </c>
      <c r="D4242" s="43">
        <v>42775</v>
      </c>
      <c r="E4242" s="2" t="s">
        <v>99</v>
      </c>
      <c r="F4242" s="2" t="s">
        <v>86</v>
      </c>
      <c r="G4242" s="2" t="s">
        <v>83</v>
      </c>
      <c r="H4242" s="2" t="s">
        <v>82</v>
      </c>
      <c r="I4242" s="2" t="s">
        <v>100</v>
      </c>
      <c r="J4242" s="2" t="s">
        <v>101</v>
      </c>
      <c r="K4242" s="2" t="s">
        <v>102</v>
      </c>
      <c r="L4242" s="2" t="s">
        <v>74</v>
      </c>
      <c r="M4242" s="2">
        <v>10.23</v>
      </c>
      <c r="N4242" s="2">
        <v>2422</v>
      </c>
      <c r="O4242" s="2">
        <v>30</v>
      </c>
      <c r="P4242" s="2">
        <v>2</v>
      </c>
      <c r="Q4242" s="2">
        <v>1</v>
      </c>
      <c r="R4242" s="17"/>
      <c r="S4242" s="17"/>
      <c r="T4242" s="17"/>
      <c r="U4242" s="17"/>
      <c r="V4242" s="17"/>
      <c r="W4242" s="17"/>
      <c r="X4242" s="18">
        <v>4.223781998348473</v>
      </c>
      <c r="Y4242" s="18">
        <v>43.209289843104884</v>
      </c>
      <c r="Z4242" s="19">
        <v>1.2386457473162676E-2</v>
      </c>
      <c r="AA4242" s="19">
        <v>0.12671345995045419</v>
      </c>
      <c r="AB4242" s="18">
        <v>0.34100000000000003</v>
      </c>
      <c r="AC4242" s="18">
        <v>3.4884300000000006</v>
      </c>
      <c r="AD4242" s="17">
        <v>0</v>
      </c>
      <c r="AE4242" s="55">
        <v>0</v>
      </c>
      <c r="AF4242" s="18">
        <v>0</v>
      </c>
      <c r="AG4242" s="20">
        <v>0</v>
      </c>
      <c r="AH4242" s="17" t="s">
        <v>127</v>
      </c>
      <c r="AI4242" s="18" t="s">
        <v>128</v>
      </c>
      <c r="AJ4242" s="18" t="s">
        <v>128</v>
      </c>
      <c r="AK4242" s="18" t="s">
        <v>128</v>
      </c>
      <c r="AL4242" s="59" t="s">
        <v>128</v>
      </c>
      <c r="AM4242" s="7" t="s">
        <v>128</v>
      </c>
    </row>
    <row r="4243" spans="1:39" x14ac:dyDescent="0.3">
      <c r="A4243" s="2">
        <v>1000590683</v>
      </c>
      <c r="B4243" s="2">
        <v>1000590683</v>
      </c>
      <c r="C4243" s="38">
        <v>2001708172</v>
      </c>
      <c r="D4243" s="43">
        <v>42775</v>
      </c>
      <c r="E4243" s="2" t="s">
        <v>99</v>
      </c>
      <c r="F4243" s="2" t="s">
        <v>85</v>
      </c>
      <c r="G4243" s="2" t="s">
        <v>83</v>
      </c>
      <c r="H4243" s="2" t="s">
        <v>82</v>
      </c>
      <c r="I4243" s="2" t="s">
        <v>100</v>
      </c>
      <c r="J4243" s="2" t="s">
        <v>101</v>
      </c>
      <c r="K4243" s="2" t="s">
        <v>102</v>
      </c>
      <c r="L4243" s="2" t="s">
        <v>74</v>
      </c>
      <c r="M4243" s="2">
        <v>11.48</v>
      </c>
      <c r="N4243" s="2">
        <v>2604</v>
      </c>
      <c r="O4243" s="2">
        <v>21</v>
      </c>
      <c r="P4243" s="2">
        <v>3</v>
      </c>
      <c r="Q4243" s="2">
        <v>1</v>
      </c>
      <c r="R4243" s="17"/>
      <c r="S4243" s="17"/>
      <c r="T4243" s="17"/>
      <c r="U4243" s="17"/>
      <c r="V4243" s="17"/>
      <c r="W4243" s="17"/>
      <c r="X4243" s="18">
        <v>4.4086021505376349</v>
      </c>
      <c r="Y4243" s="18">
        <v>50.610752688172049</v>
      </c>
      <c r="Z4243" s="19">
        <v>8.0645161290322578E-3</v>
      </c>
      <c r="AA4243" s="19">
        <v>9.2580645161290318E-2</v>
      </c>
      <c r="AB4243" s="18">
        <v>0.54666666666666663</v>
      </c>
      <c r="AC4243" s="18">
        <v>6.2757333333333332</v>
      </c>
      <c r="AD4243" s="17">
        <v>0</v>
      </c>
      <c r="AE4243" s="55">
        <v>0</v>
      </c>
      <c r="AF4243" s="18">
        <v>0</v>
      </c>
      <c r="AG4243" s="20">
        <v>0</v>
      </c>
      <c r="AH4243" s="17" t="s">
        <v>127</v>
      </c>
      <c r="AI4243" s="18" t="s">
        <v>128</v>
      </c>
      <c r="AJ4243" s="18" t="s">
        <v>128</v>
      </c>
      <c r="AK4243" s="18" t="s">
        <v>128</v>
      </c>
      <c r="AL4243" s="59" t="s">
        <v>128</v>
      </c>
      <c r="AM4243" s="7" t="s">
        <v>128</v>
      </c>
    </row>
    <row r="4244" spans="1:39" x14ac:dyDescent="0.3">
      <c r="A4244" s="2">
        <v>1000761405</v>
      </c>
      <c r="B4244" s="2">
        <v>1000761405</v>
      </c>
      <c r="C4244" s="38">
        <v>2001708946</v>
      </c>
      <c r="D4244" s="43">
        <v>42775</v>
      </c>
      <c r="E4244" s="2" t="s">
        <v>99</v>
      </c>
      <c r="F4244" s="2" t="s">
        <v>84</v>
      </c>
      <c r="G4244" s="2" t="s">
        <v>83</v>
      </c>
      <c r="H4244" s="2" t="s">
        <v>82</v>
      </c>
      <c r="I4244" s="2" t="s">
        <v>100</v>
      </c>
      <c r="J4244" s="2" t="s">
        <v>101</v>
      </c>
      <c r="K4244" s="2" t="s">
        <v>102</v>
      </c>
      <c r="L4244" s="2" t="s">
        <v>74</v>
      </c>
      <c r="M4244" s="2">
        <v>9.4600000000000009</v>
      </c>
      <c r="N4244" s="2">
        <v>1737</v>
      </c>
      <c r="O4244" s="2">
        <v>10</v>
      </c>
      <c r="P4244" s="2">
        <v>2</v>
      </c>
      <c r="Q4244" s="2">
        <v>1</v>
      </c>
      <c r="R4244" s="17"/>
      <c r="S4244" s="17"/>
      <c r="T4244" s="17"/>
      <c r="U4244" s="17"/>
      <c r="V4244" s="17"/>
      <c r="W4244" s="17"/>
      <c r="X4244" s="18">
        <v>5.446171560161198</v>
      </c>
      <c r="Y4244" s="18">
        <v>51.520782959124936</v>
      </c>
      <c r="Z4244" s="19">
        <v>5.7570523891767415E-3</v>
      </c>
      <c r="AA4244" s="19">
        <v>5.4461715601611976E-2</v>
      </c>
      <c r="AB4244" s="18">
        <v>0.94600000000000006</v>
      </c>
      <c r="AC4244" s="18">
        <v>8.9491600000000009</v>
      </c>
      <c r="AD4244" s="17">
        <v>0</v>
      </c>
      <c r="AE4244" s="55">
        <v>0</v>
      </c>
      <c r="AF4244" s="18">
        <v>0</v>
      </c>
      <c r="AG4244" s="20">
        <v>0</v>
      </c>
      <c r="AH4244" s="17" t="s">
        <v>127</v>
      </c>
      <c r="AI4244" s="18" t="s">
        <v>128</v>
      </c>
      <c r="AJ4244" s="18" t="s">
        <v>128</v>
      </c>
      <c r="AK4244" s="18" t="s">
        <v>128</v>
      </c>
      <c r="AL4244" s="59" t="s">
        <v>128</v>
      </c>
      <c r="AM4244" s="7" t="s">
        <v>128</v>
      </c>
    </row>
    <row r="4245" spans="1:39" x14ac:dyDescent="0.3">
      <c r="A4245" s="2">
        <v>1000475191</v>
      </c>
      <c r="B4245" s="2">
        <v>1000475191</v>
      </c>
      <c r="C4245" s="38">
        <v>2001708972</v>
      </c>
      <c r="D4245" s="43">
        <v>42775</v>
      </c>
      <c r="E4245" s="2" t="s">
        <v>99</v>
      </c>
      <c r="F4245" s="2" t="s">
        <v>79</v>
      </c>
      <c r="G4245" s="2" t="s">
        <v>7</v>
      </c>
      <c r="H4245" s="2" t="s">
        <v>78</v>
      </c>
      <c r="I4245" s="2" t="s">
        <v>98</v>
      </c>
      <c r="J4245" s="2" t="s">
        <v>101</v>
      </c>
      <c r="K4245" s="2" t="s">
        <v>102</v>
      </c>
      <c r="L4245" s="2" t="s">
        <v>74</v>
      </c>
      <c r="M4245" s="2">
        <v>22.75</v>
      </c>
      <c r="N4245" s="2">
        <v>1551</v>
      </c>
      <c r="O4245" s="2">
        <v>36</v>
      </c>
      <c r="P4245" s="2">
        <v>2</v>
      </c>
      <c r="Q4245" s="2">
        <v>1</v>
      </c>
      <c r="R4245" s="17"/>
      <c r="S4245" s="17"/>
      <c r="T4245" s="17"/>
      <c r="U4245" s="17"/>
      <c r="V4245" s="17"/>
      <c r="W4245" s="17"/>
      <c r="X4245" s="18">
        <v>14.66795615731786</v>
      </c>
      <c r="Y4245" s="18">
        <v>333.69600257898134</v>
      </c>
      <c r="Z4245" s="19">
        <v>2.321083172147002E-2</v>
      </c>
      <c r="AA4245" s="19">
        <v>0.52804642166344296</v>
      </c>
      <c r="AB4245" s="18">
        <v>0.63194444444444442</v>
      </c>
      <c r="AC4245" s="18">
        <v>14.376736111111111</v>
      </c>
      <c r="AD4245" s="17">
        <v>1</v>
      </c>
      <c r="AE4245" s="55">
        <v>162</v>
      </c>
      <c r="AF4245" s="18">
        <v>7.1208791208791204</v>
      </c>
      <c r="AG4245" s="20">
        <v>162</v>
      </c>
      <c r="AH4245" s="17" t="s">
        <v>127</v>
      </c>
      <c r="AI4245" s="18" t="s">
        <v>128</v>
      </c>
      <c r="AJ4245" s="18" t="s">
        <v>128</v>
      </c>
      <c r="AK4245" s="18" t="s">
        <v>128</v>
      </c>
      <c r="AL4245" s="59" t="s">
        <v>128</v>
      </c>
      <c r="AM4245" s="7" t="s">
        <v>128</v>
      </c>
    </row>
    <row r="4246" spans="1:39" x14ac:dyDescent="0.3">
      <c r="A4246" s="2">
        <v>1000329625</v>
      </c>
      <c r="B4246" s="2">
        <v>1000329625</v>
      </c>
      <c r="C4246" s="38">
        <v>2001709328</v>
      </c>
      <c r="D4246" s="43">
        <v>42775</v>
      </c>
      <c r="E4246" s="2" t="s">
        <v>99</v>
      </c>
      <c r="F4246" s="2" t="s">
        <v>96</v>
      </c>
      <c r="G4246" s="2" t="s">
        <v>95</v>
      </c>
      <c r="H4246" s="2" t="s">
        <v>78</v>
      </c>
      <c r="I4246" s="2" t="s">
        <v>98</v>
      </c>
      <c r="J4246" s="2" t="s">
        <v>101</v>
      </c>
      <c r="K4246" s="2" t="s">
        <v>102</v>
      </c>
      <c r="L4246" s="2" t="s">
        <v>74</v>
      </c>
      <c r="M4246" s="2">
        <v>55.25</v>
      </c>
      <c r="N4246" s="2">
        <v>4867</v>
      </c>
      <c r="O4246" s="2">
        <v>91</v>
      </c>
      <c r="P4246" s="2">
        <v>5</v>
      </c>
      <c r="Q4246" s="2">
        <v>2</v>
      </c>
      <c r="R4246" s="17"/>
      <c r="S4246" s="17"/>
      <c r="T4246" s="17"/>
      <c r="U4246" s="17"/>
      <c r="V4246" s="17"/>
      <c r="W4246" s="17"/>
      <c r="X4246" s="18">
        <v>11.35196219437025</v>
      </c>
      <c r="Y4246" s="18">
        <v>627.19591123895634</v>
      </c>
      <c r="Z4246" s="19">
        <v>1.8697349496609821E-2</v>
      </c>
      <c r="AA4246" s="19">
        <v>1.0330285596876927</v>
      </c>
      <c r="AB4246" s="18">
        <v>0.6071428571428571</v>
      </c>
      <c r="AC4246" s="18">
        <v>33.544642857142854</v>
      </c>
      <c r="AD4246" s="17">
        <v>1</v>
      </c>
      <c r="AE4246" s="55">
        <v>53</v>
      </c>
      <c r="AF4246" s="18">
        <v>0.95927601809954754</v>
      </c>
      <c r="AG4246" s="20">
        <v>53</v>
      </c>
      <c r="AH4246" s="17" t="s">
        <v>127</v>
      </c>
      <c r="AI4246" s="18" t="s">
        <v>128</v>
      </c>
      <c r="AJ4246" s="18" t="s">
        <v>128</v>
      </c>
      <c r="AK4246" s="18" t="s">
        <v>128</v>
      </c>
      <c r="AL4246" s="59" t="s">
        <v>128</v>
      </c>
      <c r="AM4246" s="7" t="s">
        <v>128</v>
      </c>
    </row>
    <row r="4247" spans="1:39" x14ac:dyDescent="0.3">
      <c r="A4247" s="2">
        <v>1000272348</v>
      </c>
      <c r="B4247" s="2">
        <v>1000272348</v>
      </c>
      <c r="C4247" s="38">
        <v>2001709460</v>
      </c>
      <c r="D4247" s="43">
        <v>42775</v>
      </c>
      <c r="E4247" s="2" t="s">
        <v>99</v>
      </c>
      <c r="F4247" s="2" t="s">
        <v>94</v>
      </c>
      <c r="G4247" s="2" t="s">
        <v>93</v>
      </c>
      <c r="H4247" s="2" t="s">
        <v>78</v>
      </c>
      <c r="I4247" s="2" t="s">
        <v>98</v>
      </c>
      <c r="J4247" s="2" t="s">
        <v>101</v>
      </c>
      <c r="K4247" s="2" t="s">
        <v>102</v>
      </c>
      <c r="L4247" s="2" t="s">
        <v>74</v>
      </c>
      <c r="M4247" s="2">
        <v>91.02</v>
      </c>
      <c r="N4247" s="2">
        <v>9648</v>
      </c>
      <c r="O4247" s="2">
        <v>140</v>
      </c>
      <c r="P4247" s="2">
        <v>10</v>
      </c>
      <c r="Q4247" s="2">
        <v>4</v>
      </c>
      <c r="R4247" s="17"/>
      <c r="S4247" s="17"/>
      <c r="T4247" s="17"/>
      <c r="U4247" s="17"/>
      <c r="V4247" s="17"/>
      <c r="W4247" s="17"/>
      <c r="X4247" s="18">
        <v>9.4340796019900495</v>
      </c>
      <c r="Y4247" s="18">
        <v>858.68992537313432</v>
      </c>
      <c r="Z4247" s="19">
        <v>1.451077943615257E-2</v>
      </c>
      <c r="AA4247" s="19">
        <v>1.320771144278607</v>
      </c>
      <c r="AB4247" s="18">
        <v>0.65014285714285713</v>
      </c>
      <c r="AC4247" s="18">
        <v>59.176002857142855</v>
      </c>
      <c r="AD4247" s="17">
        <v>2</v>
      </c>
      <c r="AE4247" s="55">
        <v>78</v>
      </c>
      <c r="AF4247" s="18">
        <v>0.85695451549110091</v>
      </c>
      <c r="AG4247" s="20">
        <v>78</v>
      </c>
      <c r="AH4247" s="17" t="s">
        <v>127</v>
      </c>
      <c r="AI4247" s="18" t="s">
        <v>128</v>
      </c>
      <c r="AJ4247" s="18" t="s">
        <v>128</v>
      </c>
      <c r="AK4247" s="18" t="s">
        <v>128</v>
      </c>
      <c r="AL4247" s="59" t="s">
        <v>128</v>
      </c>
      <c r="AM4247" s="7" t="s">
        <v>128</v>
      </c>
    </row>
    <row r="4248" spans="1:39" x14ac:dyDescent="0.3">
      <c r="A4248" s="2">
        <v>1000429144</v>
      </c>
      <c r="B4248" s="2">
        <v>1000429144</v>
      </c>
      <c r="C4248" s="38">
        <v>2001709494</v>
      </c>
      <c r="D4248" s="43">
        <v>42775</v>
      </c>
      <c r="E4248" s="2" t="s">
        <v>99</v>
      </c>
      <c r="F4248" s="2" t="s">
        <v>92</v>
      </c>
      <c r="G4248" s="2" t="s">
        <v>83</v>
      </c>
      <c r="H4248" s="2" t="s">
        <v>90</v>
      </c>
      <c r="I4248" s="2" t="s">
        <v>98</v>
      </c>
      <c r="J4248" s="2" t="s">
        <v>101</v>
      </c>
      <c r="K4248" s="2" t="s">
        <v>102</v>
      </c>
      <c r="L4248" s="2" t="s">
        <v>74</v>
      </c>
      <c r="M4248" s="2">
        <v>57.73</v>
      </c>
      <c r="N4248" s="2">
        <v>7016</v>
      </c>
      <c r="O4248" s="2">
        <v>93</v>
      </c>
      <c r="P4248" s="2">
        <v>8</v>
      </c>
      <c r="Q4248" s="2">
        <v>4</v>
      </c>
      <c r="R4248" s="17"/>
      <c r="S4248" s="17"/>
      <c r="T4248" s="17"/>
      <c r="U4248" s="17"/>
      <c r="V4248" s="17"/>
      <c r="W4248" s="17"/>
      <c r="X4248" s="18">
        <v>8.2283352337514248</v>
      </c>
      <c r="Y4248" s="18">
        <v>475.02179304446975</v>
      </c>
      <c r="Z4248" s="19">
        <v>1.3255416191562144E-2</v>
      </c>
      <c r="AA4248" s="19">
        <v>0.76523517673888253</v>
      </c>
      <c r="AB4248" s="18">
        <v>0.62075268817204299</v>
      </c>
      <c r="AC4248" s="18">
        <v>35.836052688172039</v>
      </c>
      <c r="AD4248" s="17">
        <v>1</v>
      </c>
      <c r="AE4248" s="55">
        <v>70</v>
      </c>
      <c r="AF4248" s="18">
        <v>1.2125411397886714</v>
      </c>
      <c r="AG4248" s="20">
        <v>70</v>
      </c>
      <c r="AH4248" s="17" t="s">
        <v>127</v>
      </c>
      <c r="AI4248" s="18" t="s">
        <v>128</v>
      </c>
      <c r="AJ4248" s="18" t="s">
        <v>128</v>
      </c>
      <c r="AK4248" s="18" t="s">
        <v>128</v>
      </c>
      <c r="AL4248" s="59" t="s">
        <v>128</v>
      </c>
      <c r="AM4248" s="7" t="s">
        <v>128</v>
      </c>
    </row>
    <row r="4249" spans="1:39" x14ac:dyDescent="0.3">
      <c r="A4249" s="2">
        <v>1000968394</v>
      </c>
      <c r="B4249" s="2">
        <v>1000968394</v>
      </c>
      <c r="C4249" s="38">
        <v>2001709506</v>
      </c>
      <c r="D4249" s="43">
        <v>42775</v>
      </c>
      <c r="E4249" s="2" t="s">
        <v>99</v>
      </c>
      <c r="F4249" s="2" t="s">
        <v>91</v>
      </c>
      <c r="G4249" s="2" t="s">
        <v>83</v>
      </c>
      <c r="H4249" s="2" t="s">
        <v>90</v>
      </c>
      <c r="I4249" s="2" t="s">
        <v>98</v>
      </c>
      <c r="J4249" s="2" t="s">
        <v>101</v>
      </c>
      <c r="K4249" s="2" t="s">
        <v>102</v>
      </c>
      <c r="L4249" s="2" t="s">
        <v>74</v>
      </c>
      <c r="M4249" s="2">
        <v>19.760000000000002</v>
      </c>
      <c r="N4249" s="2">
        <v>2492</v>
      </c>
      <c r="O4249" s="2">
        <v>32</v>
      </c>
      <c r="P4249" s="2">
        <v>2</v>
      </c>
      <c r="Q4249" s="2">
        <v>1</v>
      </c>
      <c r="R4249" s="17"/>
      <c r="S4249" s="17"/>
      <c r="T4249" s="17"/>
      <c r="U4249" s="17"/>
      <c r="V4249" s="17"/>
      <c r="W4249" s="17"/>
      <c r="X4249" s="18">
        <v>7.9293739967897272</v>
      </c>
      <c r="Y4249" s="18">
        <v>156.68443017656503</v>
      </c>
      <c r="Z4249" s="19">
        <v>1.2841091492776886E-2</v>
      </c>
      <c r="AA4249" s="19">
        <v>0.25373996789727127</v>
      </c>
      <c r="AB4249" s="18">
        <v>0.61750000000000005</v>
      </c>
      <c r="AC4249" s="18">
        <v>12.201800000000002</v>
      </c>
      <c r="AD4249" s="17">
        <v>0</v>
      </c>
      <c r="AE4249" s="55">
        <v>0</v>
      </c>
      <c r="AF4249" s="18">
        <v>0</v>
      </c>
      <c r="AG4249" s="20">
        <v>0</v>
      </c>
      <c r="AH4249" s="17" t="s">
        <v>127</v>
      </c>
      <c r="AI4249" s="18" t="s">
        <v>128</v>
      </c>
      <c r="AJ4249" s="18" t="s">
        <v>128</v>
      </c>
      <c r="AK4249" s="18" t="s">
        <v>128</v>
      </c>
      <c r="AL4249" s="59" t="s">
        <v>128</v>
      </c>
      <c r="AM4249" s="7" t="s">
        <v>128</v>
      </c>
    </row>
    <row r="4250" spans="1:39" x14ac:dyDescent="0.3">
      <c r="A4250" s="2">
        <v>1000258395</v>
      </c>
      <c r="B4250" s="2">
        <v>1000258395</v>
      </c>
      <c r="C4250" s="38">
        <v>2001709644</v>
      </c>
      <c r="D4250" s="43">
        <v>42775</v>
      </c>
      <c r="E4250" s="2" t="s">
        <v>99</v>
      </c>
      <c r="F4250" s="2" t="s">
        <v>89</v>
      </c>
      <c r="G4250" s="2" t="s">
        <v>83</v>
      </c>
      <c r="H4250" s="2" t="s">
        <v>87</v>
      </c>
      <c r="I4250" s="2" t="s">
        <v>98</v>
      </c>
      <c r="J4250" s="2" t="s">
        <v>101</v>
      </c>
      <c r="K4250" s="2" t="s">
        <v>102</v>
      </c>
      <c r="L4250" s="2" t="s">
        <v>74</v>
      </c>
      <c r="M4250" s="2">
        <v>19.72</v>
      </c>
      <c r="N4250" s="2">
        <v>2646</v>
      </c>
      <c r="O4250" s="2">
        <v>35</v>
      </c>
      <c r="P4250" s="2">
        <v>3</v>
      </c>
      <c r="Q4250" s="2">
        <v>1</v>
      </c>
      <c r="R4250" s="17"/>
      <c r="S4250" s="17"/>
      <c r="T4250" s="17"/>
      <c r="U4250" s="17"/>
      <c r="V4250" s="17"/>
      <c r="W4250" s="17"/>
      <c r="X4250" s="18">
        <v>7.4527588813303094</v>
      </c>
      <c r="Y4250" s="18">
        <v>146.96840513983369</v>
      </c>
      <c r="Z4250" s="19">
        <v>1.3227513227513227E-2</v>
      </c>
      <c r="AA4250" s="19">
        <v>0.26084656084656083</v>
      </c>
      <c r="AB4250" s="18">
        <v>0.56342857142857139</v>
      </c>
      <c r="AC4250" s="18">
        <v>11.110811428571427</v>
      </c>
      <c r="AD4250" s="17">
        <v>0</v>
      </c>
      <c r="AE4250" s="55">
        <v>0</v>
      </c>
      <c r="AF4250" s="18">
        <v>0</v>
      </c>
      <c r="AG4250" s="20">
        <v>0</v>
      </c>
      <c r="AH4250" s="17" t="s">
        <v>127</v>
      </c>
      <c r="AI4250" s="18" t="s">
        <v>128</v>
      </c>
      <c r="AJ4250" s="18" t="s">
        <v>128</v>
      </c>
      <c r="AK4250" s="18" t="s">
        <v>128</v>
      </c>
      <c r="AL4250" s="59" t="s">
        <v>128</v>
      </c>
      <c r="AM4250" s="7" t="s">
        <v>128</v>
      </c>
    </row>
    <row r="4251" spans="1:39" x14ac:dyDescent="0.3">
      <c r="A4251" s="2">
        <v>1000863519</v>
      </c>
      <c r="B4251" s="2">
        <v>1000863519</v>
      </c>
      <c r="C4251" s="38">
        <v>2001710088</v>
      </c>
      <c r="D4251" s="43">
        <v>42775</v>
      </c>
      <c r="E4251" s="2" t="s">
        <v>99</v>
      </c>
      <c r="F4251" s="2" t="s">
        <v>88</v>
      </c>
      <c r="G4251" s="2" t="s">
        <v>83</v>
      </c>
      <c r="H4251" s="2" t="s">
        <v>87</v>
      </c>
      <c r="I4251" s="2" t="s">
        <v>98</v>
      </c>
      <c r="J4251" s="2" t="s">
        <v>101</v>
      </c>
      <c r="K4251" s="2" t="s">
        <v>102</v>
      </c>
      <c r="L4251" s="2" t="s">
        <v>74</v>
      </c>
      <c r="M4251" s="2">
        <v>12.89</v>
      </c>
      <c r="N4251" s="2">
        <v>1731</v>
      </c>
      <c r="O4251" s="2">
        <v>29</v>
      </c>
      <c r="P4251" s="2">
        <v>2</v>
      </c>
      <c r="Q4251" s="2">
        <v>1</v>
      </c>
      <c r="R4251" s="17"/>
      <c r="S4251" s="17"/>
      <c r="T4251" s="17"/>
      <c r="U4251" s="17"/>
      <c r="V4251" s="17"/>
      <c r="W4251" s="17"/>
      <c r="X4251" s="18">
        <v>7.4465626805314846</v>
      </c>
      <c r="Y4251" s="18">
        <v>95.986192952050843</v>
      </c>
      <c r="Z4251" s="19">
        <v>1.6753321779318313E-2</v>
      </c>
      <c r="AA4251" s="19">
        <v>0.21595031773541307</v>
      </c>
      <c r="AB4251" s="18">
        <v>0.4444827586206897</v>
      </c>
      <c r="AC4251" s="18">
        <v>5.7293827586206909</v>
      </c>
      <c r="AD4251" s="17">
        <v>0</v>
      </c>
      <c r="AE4251" s="55">
        <v>0</v>
      </c>
      <c r="AF4251" s="18">
        <v>0</v>
      </c>
      <c r="AG4251" s="20">
        <v>0</v>
      </c>
      <c r="AH4251" s="17" t="s">
        <v>127</v>
      </c>
      <c r="AI4251" s="18" t="s">
        <v>128</v>
      </c>
      <c r="AJ4251" s="18" t="s">
        <v>128</v>
      </c>
      <c r="AK4251" s="18" t="s">
        <v>128</v>
      </c>
      <c r="AL4251" s="59" t="s">
        <v>128</v>
      </c>
      <c r="AM4251" s="7" t="s">
        <v>128</v>
      </c>
    </row>
    <row r="4252" spans="1:39" x14ac:dyDescent="0.3">
      <c r="A4252" s="2">
        <v>1000674690</v>
      </c>
      <c r="B4252" s="2">
        <v>1000674690</v>
      </c>
      <c r="C4252" s="38">
        <v>2001710326</v>
      </c>
      <c r="D4252" s="43">
        <v>42775</v>
      </c>
      <c r="E4252" s="2" t="s">
        <v>99</v>
      </c>
      <c r="F4252" s="2" t="s">
        <v>86</v>
      </c>
      <c r="G4252" s="2" t="s">
        <v>83</v>
      </c>
      <c r="H4252" s="2" t="s">
        <v>82</v>
      </c>
      <c r="I4252" s="2" t="s">
        <v>98</v>
      </c>
      <c r="J4252" s="2" t="s">
        <v>101</v>
      </c>
      <c r="K4252" s="2" t="s">
        <v>102</v>
      </c>
      <c r="L4252" s="2" t="s">
        <v>74</v>
      </c>
      <c r="M4252" s="2">
        <v>11.79</v>
      </c>
      <c r="N4252" s="2">
        <v>3167</v>
      </c>
      <c r="O4252" s="2">
        <v>43</v>
      </c>
      <c r="P4252" s="2">
        <v>3</v>
      </c>
      <c r="Q4252" s="2">
        <v>2</v>
      </c>
      <c r="R4252" s="17"/>
      <c r="S4252" s="17"/>
      <c r="T4252" s="17"/>
      <c r="U4252" s="17"/>
      <c r="V4252" s="17"/>
      <c r="W4252" s="17"/>
      <c r="X4252" s="18">
        <v>3.722766024628986</v>
      </c>
      <c r="Y4252" s="18">
        <v>43.89141143037574</v>
      </c>
      <c r="Z4252" s="19">
        <v>1.357751815598358E-2</v>
      </c>
      <c r="AA4252" s="19">
        <v>0.16007893905904641</v>
      </c>
      <c r="AB4252" s="18">
        <v>0.27418604651162787</v>
      </c>
      <c r="AC4252" s="18">
        <v>3.2326534883720925</v>
      </c>
      <c r="AD4252" s="17">
        <v>0</v>
      </c>
      <c r="AE4252" s="55">
        <v>0</v>
      </c>
      <c r="AF4252" s="18">
        <v>0</v>
      </c>
      <c r="AG4252" s="20">
        <v>0</v>
      </c>
      <c r="AH4252" s="17" t="s">
        <v>127</v>
      </c>
      <c r="AI4252" s="18" t="s">
        <v>128</v>
      </c>
      <c r="AJ4252" s="18" t="s">
        <v>128</v>
      </c>
      <c r="AK4252" s="18" t="s">
        <v>128</v>
      </c>
      <c r="AL4252" s="59" t="s">
        <v>128</v>
      </c>
      <c r="AM4252" s="7" t="s">
        <v>128</v>
      </c>
    </row>
    <row r="4253" spans="1:39" x14ac:dyDescent="0.3">
      <c r="A4253" s="2">
        <v>1000768650</v>
      </c>
      <c r="B4253" s="2">
        <v>1000768650</v>
      </c>
      <c r="C4253" s="38">
        <v>2001710918</v>
      </c>
      <c r="D4253" s="43">
        <v>42775</v>
      </c>
      <c r="E4253" s="2" t="s">
        <v>99</v>
      </c>
      <c r="F4253" s="2" t="s">
        <v>86</v>
      </c>
      <c r="G4253" s="2" t="s">
        <v>83</v>
      </c>
      <c r="H4253" s="2" t="s">
        <v>82</v>
      </c>
      <c r="I4253" s="2" t="s">
        <v>98</v>
      </c>
      <c r="J4253" s="2" t="s">
        <v>101</v>
      </c>
      <c r="K4253" s="2" t="s">
        <v>102</v>
      </c>
      <c r="L4253" s="2" t="s">
        <v>74</v>
      </c>
      <c r="M4253" s="2">
        <v>13.84</v>
      </c>
      <c r="N4253" s="2">
        <v>3158</v>
      </c>
      <c r="O4253" s="2">
        <v>41</v>
      </c>
      <c r="P4253" s="2">
        <v>4</v>
      </c>
      <c r="Q4253" s="2">
        <v>2</v>
      </c>
      <c r="R4253" s="17"/>
      <c r="S4253" s="17"/>
      <c r="T4253" s="17"/>
      <c r="U4253" s="17"/>
      <c r="V4253" s="17"/>
      <c r="W4253" s="17"/>
      <c r="X4253" s="18">
        <v>4.3825205826472446</v>
      </c>
      <c r="Y4253" s="18">
        <v>60.654084863837866</v>
      </c>
      <c r="Z4253" s="19">
        <v>1.2982900569981E-2</v>
      </c>
      <c r="AA4253" s="19">
        <v>0.17968334388853704</v>
      </c>
      <c r="AB4253" s="18">
        <v>0.33756097560975612</v>
      </c>
      <c r="AC4253" s="18">
        <v>4.6718439024390248</v>
      </c>
      <c r="AD4253" s="17">
        <v>0</v>
      </c>
      <c r="AE4253" s="55">
        <v>0</v>
      </c>
      <c r="AF4253" s="18">
        <v>0</v>
      </c>
      <c r="AG4253" s="20">
        <v>0</v>
      </c>
      <c r="AH4253" s="17" t="s">
        <v>127</v>
      </c>
      <c r="AI4253" s="18" t="s">
        <v>128</v>
      </c>
      <c r="AJ4253" s="18" t="s">
        <v>128</v>
      </c>
      <c r="AK4253" s="18" t="s">
        <v>128</v>
      </c>
      <c r="AL4253" s="59" t="s">
        <v>128</v>
      </c>
      <c r="AM4253" s="7" t="s">
        <v>128</v>
      </c>
    </row>
    <row r="4254" spans="1:39" x14ac:dyDescent="0.3">
      <c r="A4254" s="2">
        <v>1000438328</v>
      </c>
      <c r="B4254" s="2">
        <v>1000438328</v>
      </c>
      <c r="C4254" s="38">
        <v>2001710930</v>
      </c>
      <c r="D4254" s="43">
        <v>42775</v>
      </c>
      <c r="E4254" s="2" t="s">
        <v>99</v>
      </c>
      <c r="F4254" s="2" t="s">
        <v>85</v>
      </c>
      <c r="G4254" s="2" t="s">
        <v>83</v>
      </c>
      <c r="H4254" s="2" t="s">
        <v>82</v>
      </c>
      <c r="I4254" s="2" t="s">
        <v>98</v>
      </c>
      <c r="J4254" s="2" t="s">
        <v>101</v>
      </c>
      <c r="K4254" s="2" t="s">
        <v>102</v>
      </c>
      <c r="L4254" s="2" t="s">
        <v>74</v>
      </c>
      <c r="M4254" s="2">
        <v>12.46</v>
      </c>
      <c r="N4254" s="2">
        <v>2723</v>
      </c>
      <c r="O4254" s="2">
        <v>28</v>
      </c>
      <c r="P4254" s="2">
        <v>3</v>
      </c>
      <c r="Q4254" s="2">
        <v>2</v>
      </c>
      <c r="R4254" s="17"/>
      <c r="S4254" s="17"/>
      <c r="T4254" s="17"/>
      <c r="U4254" s="17"/>
      <c r="V4254" s="17"/>
      <c r="W4254" s="17"/>
      <c r="X4254" s="18">
        <v>4.5758354755784065</v>
      </c>
      <c r="Y4254" s="18">
        <v>57.014910025706946</v>
      </c>
      <c r="Z4254" s="19">
        <v>1.0282776349614395E-2</v>
      </c>
      <c r="AA4254" s="19">
        <v>0.12812339331619538</v>
      </c>
      <c r="AB4254" s="18">
        <v>0.44500000000000001</v>
      </c>
      <c r="AC4254" s="18">
        <v>5.5447000000000006</v>
      </c>
      <c r="AD4254" s="17">
        <v>0</v>
      </c>
      <c r="AE4254" s="55">
        <v>0</v>
      </c>
      <c r="AF4254" s="18">
        <v>0</v>
      </c>
      <c r="AG4254" s="20">
        <v>0</v>
      </c>
      <c r="AH4254" s="17" t="s">
        <v>127</v>
      </c>
      <c r="AI4254" s="18" t="s">
        <v>128</v>
      </c>
      <c r="AJ4254" s="18" t="s">
        <v>128</v>
      </c>
      <c r="AK4254" s="18" t="s">
        <v>128</v>
      </c>
      <c r="AL4254" s="59" t="s">
        <v>128</v>
      </c>
      <c r="AM4254" s="7" t="s">
        <v>128</v>
      </c>
    </row>
    <row r="4255" spans="1:39" x14ac:dyDescent="0.3">
      <c r="A4255" s="2">
        <v>1000328079</v>
      </c>
      <c r="B4255" s="2">
        <v>1000328079</v>
      </c>
      <c r="C4255" s="38">
        <v>2001710966</v>
      </c>
      <c r="D4255" s="43">
        <v>42775</v>
      </c>
      <c r="E4255" s="2" t="s">
        <v>99</v>
      </c>
      <c r="F4255" s="2" t="s">
        <v>84</v>
      </c>
      <c r="G4255" s="2" t="s">
        <v>83</v>
      </c>
      <c r="H4255" s="2" t="s">
        <v>82</v>
      </c>
      <c r="I4255" s="2" t="s">
        <v>98</v>
      </c>
      <c r="J4255" s="2" t="s">
        <v>101</v>
      </c>
      <c r="K4255" s="2" t="s">
        <v>102</v>
      </c>
      <c r="L4255" s="2" t="s">
        <v>74</v>
      </c>
      <c r="M4255" s="2">
        <v>12.93</v>
      </c>
      <c r="N4255" s="2">
        <v>2478</v>
      </c>
      <c r="O4255" s="2">
        <v>22</v>
      </c>
      <c r="P4255" s="2">
        <v>2</v>
      </c>
      <c r="Q4255" s="2">
        <v>1</v>
      </c>
      <c r="R4255" s="17"/>
      <c r="S4255" s="17"/>
      <c r="T4255" s="17"/>
      <c r="U4255" s="17"/>
      <c r="V4255" s="17"/>
      <c r="W4255" s="17"/>
      <c r="X4255" s="18">
        <v>5.2179176755447942</v>
      </c>
      <c r="Y4255" s="18">
        <v>67.46767554479419</v>
      </c>
      <c r="Z4255" s="19">
        <v>8.8781275221953195E-3</v>
      </c>
      <c r="AA4255" s="19">
        <v>0.11479418886198547</v>
      </c>
      <c r="AB4255" s="18">
        <v>0.58772727272727276</v>
      </c>
      <c r="AC4255" s="18">
        <v>7.5993136363636369</v>
      </c>
      <c r="AD4255" s="17">
        <v>0</v>
      </c>
      <c r="AE4255" s="55">
        <v>0</v>
      </c>
      <c r="AF4255" s="18">
        <v>0</v>
      </c>
      <c r="AG4255" s="20">
        <v>0</v>
      </c>
      <c r="AH4255" s="17" t="s">
        <v>127</v>
      </c>
      <c r="AI4255" s="18" t="s">
        <v>128</v>
      </c>
      <c r="AJ4255" s="18" t="s">
        <v>128</v>
      </c>
      <c r="AK4255" s="18" t="s">
        <v>128</v>
      </c>
      <c r="AL4255" s="59" t="s">
        <v>128</v>
      </c>
      <c r="AM4255" s="7" t="s">
        <v>128</v>
      </c>
    </row>
    <row r="4256" spans="1:39" x14ac:dyDescent="0.3">
      <c r="A4256" s="2">
        <v>1000319300</v>
      </c>
      <c r="B4256" s="2">
        <v>1000319300</v>
      </c>
      <c r="C4256" s="38">
        <v>2001711122</v>
      </c>
      <c r="D4256" s="43">
        <v>42775</v>
      </c>
      <c r="E4256" s="2" t="s">
        <v>99</v>
      </c>
      <c r="F4256" s="2" t="s">
        <v>79</v>
      </c>
      <c r="G4256" s="2" t="s">
        <v>7</v>
      </c>
      <c r="H4256" s="2" t="s">
        <v>78</v>
      </c>
      <c r="I4256" s="2" t="s">
        <v>100</v>
      </c>
      <c r="J4256" s="2" t="s">
        <v>76</v>
      </c>
      <c r="K4256" s="2" t="s">
        <v>102</v>
      </c>
      <c r="L4256" s="2" t="s">
        <v>74</v>
      </c>
      <c r="M4256" s="2">
        <v>38.25</v>
      </c>
      <c r="N4256" s="2">
        <v>3306</v>
      </c>
      <c r="O4256" s="2">
        <v>56</v>
      </c>
      <c r="P4256" s="2">
        <v>4</v>
      </c>
      <c r="Q4256" s="2">
        <v>2</v>
      </c>
      <c r="R4256" s="17">
        <v>752</v>
      </c>
      <c r="S4256" s="17">
        <v>319</v>
      </c>
      <c r="T4256" s="17">
        <v>177</v>
      </c>
      <c r="U4256" s="17">
        <v>133</v>
      </c>
      <c r="V4256" s="17">
        <v>94</v>
      </c>
      <c r="W4256" s="17">
        <v>84</v>
      </c>
      <c r="X4256" s="18">
        <v>11.569872958257713</v>
      </c>
      <c r="Y4256" s="18">
        <v>442.54764065335752</v>
      </c>
      <c r="Z4256" s="19">
        <v>1.6938898971566849E-2</v>
      </c>
      <c r="AA4256" s="19">
        <v>0.64791288566243199</v>
      </c>
      <c r="AB4256" s="18">
        <v>0.6830357142857143</v>
      </c>
      <c r="AC4256" s="18">
        <v>26.126116071428573</v>
      </c>
      <c r="AD4256" s="17">
        <v>2</v>
      </c>
      <c r="AE4256" s="55">
        <v>280</v>
      </c>
      <c r="AF4256" s="18">
        <v>7.3202614379084965</v>
      </c>
      <c r="AG4256" s="20">
        <v>280</v>
      </c>
      <c r="AH4256" s="17">
        <v>178</v>
      </c>
      <c r="AI4256" s="18">
        <v>5.0864361702127658E-2</v>
      </c>
      <c r="AJ4256" s="18">
        <v>1.945561835106383</v>
      </c>
      <c r="AK4256" s="18">
        <v>0.2148876404494382</v>
      </c>
      <c r="AL4256" s="59">
        <v>8.2194522471910112</v>
      </c>
      <c r="AM4256" s="7">
        <v>8.2194522471910112</v>
      </c>
    </row>
    <row r="4257" spans="1:39" x14ac:dyDescent="0.3">
      <c r="A4257" s="2">
        <v>1000670747</v>
      </c>
      <c r="B4257" s="2">
        <v>1000670747</v>
      </c>
      <c r="C4257" s="38">
        <v>2001711242</v>
      </c>
      <c r="D4257" s="43">
        <v>42775</v>
      </c>
      <c r="E4257" s="2" t="s">
        <v>99</v>
      </c>
      <c r="F4257" s="2" t="s">
        <v>96</v>
      </c>
      <c r="G4257" s="2" t="s">
        <v>95</v>
      </c>
      <c r="H4257" s="2" t="s">
        <v>78</v>
      </c>
      <c r="I4257" s="2" t="s">
        <v>100</v>
      </c>
      <c r="J4257" s="2" t="s">
        <v>76</v>
      </c>
      <c r="K4257" s="2" t="s">
        <v>102</v>
      </c>
      <c r="L4257" s="2" t="s">
        <v>74</v>
      </c>
      <c r="M4257" s="2">
        <v>76.02</v>
      </c>
      <c r="N4257" s="2">
        <v>7452</v>
      </c>
      <c r="O4257" s="2">
        <v>114</v>
      </c>
      <c r="P4257" s="2">
        <v>7</v>
      </c>
      <c r="Q4257" s="2">
        <v>4</v>
      </c>
      <c r="R4257" s="17">
        <v>1168</v>
      </c>
      <c r="S4257" s="17">
        <v>614</v>
      </c>
      <c r="T4257" s="17">
        <v>263</v>
      </c>
      <c r="U4257" s="17">
        <v>184</v>
      </c>
      <c r="V4257" s="17">
        <v>131</v>
      </c>
      <c r="W4257" s="17">
        <v>123</v>
      </c>
      <c r="X4257" s="18">
        <v>10.201288244766506</v>
      </c>
      <c r="Y4257" s="18">
        <v>775.50193236714972</v>
      </c>
      <c r="Z4257" s="19">
        <v>1.5297906602254429E-2</v>
      </c>
      <c r="AA4257" s="19">
        <v>1.1629468599033816</v>
      </c>
      <c r="AB4257" s="18">
        <v>0.6668421052631579</v>
      </c>
      <c r="AC4257" s="18">
        <v>50.693336842105261</v>
      </c>
      <c r="AD4257" s="17">
        <v>3</v>
      </c>
      <c r="AE4257" s="55">
        <v>585</v>
      </c>
      <c r="AF4257" s="18">
        <v>7.695343330702447</v>
      </c>
      <c r="AG4257" s="20">
        <v>585</v>
      </c>
      <c r="AH4257" s="17">
        <v>254</v>
      </c>
      <c r="AI4257" s="18">
        <v>6.5085616438356156E-2</v>
      </c>
      <c r="AJ4257" s="18">
        <v>4.9478085616438348</v>
      </c>
      <c r="AK4257" s="18">
        <v>0.29929133858267715</v>
      </c>
      <c r="AL4257" s="59">
        <v>22.752127559055115</v>
      </c>
      <c r="AM4257" s="7">
        <v>22.752127559055115</v>
      </c>
    </row>
    <row r="4258" spans="1:39" x14ac:dyDescent="0.3">
      <c r="A4258" s="2">
        <v>1000939329</v>
      </c>
      <c r="B4258" s="2">
        <v>1000939329</v>
      </c>
      <c r="C4258" s="38">
        <v>2001711758</v>
      </c>
      <c r="D4258" s="43">
        <v>42775</v>
      </c>
      <c r="E4258" s="2" t="s">
        <v>99</v>
      </c>
      <c r="F4258" s="2" t="s">
        <v>94</v>
      </c>
      <c r="G4258" s="2" t="s">
        <v>93</v>
      </c>
      <c r="H4258" s="2" t="s">
        <v>78</v>
      </c>
      <c r="I4258" s="2" t="s">
        <v>100</v>
      </c>
      <c r="J4258" s="2" t="s">
        <v>76</v>
      </c>
      <c r="K4258" s="2" t="s">
        <v>102</v>
      </c>
      <c r="L4258" s="2" t="s">
        <v>74</v>
      </c>
      <c r="M4258" s="2">
        <v>118.42</v>
      </c>
      <c r="N4258" s="2">
        <v>13948</v>
      </c>
      <c r="O4258" s="2">
        <v>151</v>
      </c>
      <c r="P4258" s="2">
        <v>16</v>
      </c>
      <c r="Q4258" s="2">
        <v>6</v>
      </c>
      <c r="R4258" s="17">
        <v>3869</v>
      </c>
      <c r="S4258" s="17">
        <v>1969</v>
      </c>
      <c r="T4258" s="17">
        <v>1014</v>
      </c>
      <c r="U4258" s="17">
        <v>661</v>
      </c>
      <c r="V4258" s="17">
        <v>471</v>
      </c>
      <c r="W4258" s="17">
        <v>433</v>
      </c>
      <c r="X4258" s="18">
        <v>8.4901061084026388</v>
      </c>
      <c r="Y4258" s="18">
        <v>1005.3983653570405</v>
      </c>
      <c r="Z4258" s="19">
        <v>1.0825924863779753E-2</v>
      </c>
      <c r="AA4258" s="19">
        <v>1.2820060223687983</v>
      </c>
      <c r="AB4258" s="18">
        <v>0.7842384105960265</v>
      </c>
      <c r="AC4258" s="18">
        <v>92.869512582781454</v>
      </c>
      <c r="AD4258" s="17">
        <v>3</v>
      </c>
      <c r="AE4258" s="55">
        <v>489</v>
      </c>
      <c r="AF4258" s="18">
        <v>4.1293700388447894</v>
      </c>
      <c r="AG4258" s="20">
        <v>488.99999999999994</v>
      </c>
      <c r="AH4258" s="17">
        <v>904</v>
      </c>
      <c r="AI4258" s="18">
        <v>3.0607392090979582E-2</v>
      </c>
      <c r="AJ4258" s="18">
        <v>3.624527371413802</v>
      </c>
      <c r="AK4258" s="18">
        <v>0.13099557522123895</v>
      </c>
      <c r="AL4258" s="59">
        <v>15.512496017699116</v>
      </c>
      <c r="AM4258" s="7">
        <v>15.512496017699116</v>
      </c>
    </row>
    <row r="4259" spans="1:39" x14ac:dyDescent="0.3">
      <c r="A4259" s="2">
        <v>1000712710</v>
      </c>
      <c r="B4259" s="2">
        <v>1000712710</v>
      </c>
      <c r="C4259" s="38">
        <v>2001711786</v>
      </c>
      <c r="D4259" s="43">
        <v>42775</v>
      </c>
      <c r="E4259" s="2" t="s">
        <v>99</v>
      </c>
      <c r="F4259" s="2" t="s">
        <v>92</v>
      </c>
      <c r="G4259" s="2" t="s">
        <v>83</v>
      </c>
      <c r="H4259" s="2" t="s">
        <v>90</v>
      </c>
      <c r="I4259" s="2" t="s">
        <v>100</v>
      </c>
      <c r="J4259" s="2" t="s">
        <v>76</v>
      </c>
      <c r="K4259" s="2" t="s">
        <v>102</v>
      </c>
      <c r="L4259" s="2" t="s">
        <v>74</v>
      </c>
      <c r="M4259" s="2">
        <v>44.44</v>
      </c>
      <c r="N4259" s="2">
        <v>5506</v>
      </c>
      <c r="O4259" s="2">
        <v>48</v>
      </c>
      <c r="P4259" s="2">
        <v>6</v>
      </c>
      <c r="Q4259" s="2">
        <v>3</v>
      </c>
      <c r="R4259" s="17">
        <v>847</v>
      </c>
      <c r="S4259" s="17">
        <v>469</v>
      </c>
      <c r="T4259" s="17">
        <v>233</v>
      </c>
      <c r="U4259" s="17">
        <v>179</v>
      </c>
      <c r="V4259" s="17">
        <v>151</v>
      </c>
      <c r="W4259" s="17">
        <v>132</v>
      </c>
      <c r="X4259" s="18">
        <v>8.0711950599346167</v>
      </c>
      <c r="Y4259" s="18">
        <v>358.68390846349433</v>
      </c>
      <c r="Z4259" s="19">
        <v>8.7177624409734839E-3</v>
      </c>
      <c r="AA4259" s="19">
        <v>0.38741736287686163</v>
      </c>
      <c r="AB4259" s="18">
        <v>0.92583333333333329</v>
      </c>
      <c r="AC4259" s="18">
        <v>41.144033333333326</v>
      </c>
      <c r="AD4259" s="17">
        <v>1</v>
      </c>
      <c r="AE4259" s="55">
        <v>159</v>
      </c>
      <c r="AF4259" s="18">
        <v>3.577857785778578</v>
      </c>
      <c r="AG4259" s="20">
        <v>159</v>
      </c>
      <c r="AH4259" s="17">
        <v>283</v>
      </c>
      <c r="AI4259" s="18">
        <v>5.2467532467532461E-2</v>
      </c>
      <c r="AJ4259" s="18">
        <v>2.3316571428571424</v>
      </c>
      <c r="AK4259" s="18">
        <v>0.15703180212014134</v>
      </c>
      <c r="AL4259" s="59">
        <v>6.9784932862190807</v>
      </c>
      <c r="AM4259" s="7">
        <v>6.9784932862190807</v>
      </c>
    </row>
    <row r="4260" spans="1:39" x14ac:dyDescent="0.3">
      <c r="A4260" s="2">
        <v>1000576152</v>
      </c>
      <c r="B4260" s="2">
        <v>1000576152</v>
      </c>
      <c r="C4260" s="38">
        <v>2001712276</v>
      </c>
      <c r="D4260" s="43">
        <v>42775</v>
      </c>
      <c r="E4260" s="2" t="s">
        <v>99</v>
      </c>
      <c r="F4260" s="2" t="s">
        <v>91</v>
      </c>
      <c r="G4260" s="2" t="s">
        <v>83</v>
      </c>
      <c r="H4260" s="2" t="s">
        <v>90</v>
      </c>
      <c r="I4260" s="2" t="s">
        <v>100</v>
      </c>
      <c r="J4260" s="2" t="s">
        <v>76</v>
      </c>
      <c r="K4260" s="2" t="s">
        <v>102</v>
      </c>
      <c r="L4260" s="2" t="s">
        <v>74</v>
      </c>
      <c r="M4260" s="2">
        <v>26.55</v>
      </c>
      <c r="N4260" s="2">
        <v>3867</v>
      </c>
      <c r="O4260" s="2">
        <v>34</v>
      </c>
      <c r="P4260" s="2">
        <v>4</v>
      </c>
      <c r="Q4260" s="2">
        <v>2</v>
      </c>
      <c r="R4260" s="17">
        <v>734</v>
      </c>
      <c r="S4260" s="17">
        <v>436</v>
      </c>
      <c r="T4260" s="17">
        <v>187</v>
      </c>
      <c r="U4260" s="17">
        <v>147</v>
      </c>
      <c r="V4260" s="17">
        <v>131</v>
      </c>
      <c r="W4260" s="17">
        <v>121</v>
      </c>
      <c r="X4260" s="18">
        <v>6.8657874321179211</v>
      </c>
      <c r="Y4260" s="18">
        <v>182.28665632273081</v>
      </c>
      <c r="Z4260" s="19">
        <v>8.7923454874579785E-3</v>
      </c>
      <c r="AA4260" s="19">
        <v>0.23343677269200933</v>
      </c>
      <c r="AB4260" s="18">
        <v>0.78088235294117647</v>
      </c>
      <c r="AC4260" s="18">
        <v>20.732426470588237</v>
      </c>
      <c r="AD4260" s="17">
        <v>1</v>
      </c>
      <c r="AE4260" s="55">
        <v>120</v>
      </c>
      <c r="AF4260" s="18">
        <v>4.5197740112994351</v>
      </c>
      <c r="AG4260" s="20">
        <v>120</v>
      </c>
      <c r="AH4260" s="17">
        <v>252</v>
      </c>
      <c r="AI4260" s="18">
        <v>3.6171662125340599E-2</v>
      </c>
      <c r="AJ4260" s="18">
        <v>0.9603576294277929</v>
      </c>
      <c r="AK4260" s="18">
        <v>0.10535714285714286</v>
      </c>
      <c r="AL4260" s="59">
        <v>2.7972321428571427</v>
      </c>
      <c r="AM4260" s="7">
        <v>2.7972321428571427</v>
      </c>
    </row>
    <row r="4261" spans="1:39" x14ac:dyDescent="0.3">
      <c r="A4261" s="2">
        <v>1000618488</v>
      </c>
      <c r="B4261" s="2">
        <v>1000618488</v>
      </c>
      <c r="C4261" s="38">
        <v>2001712460</v>
      </c>
      <c r="D4261" s="43">
        <v>42775</v>
      </c>
      <c r="E4261" s="2" t="s">
        <v>99</v>
      </c>
      <c r="F4261" s="2" t="s">
        <v>89</v>
      </c>
      <c r="G4261" s="2" t="s">
        <v>83</v>
      </c>
      <c r="H4261" s="2" t="s">
        <v>87</v>
      </c>
      <c r="I4261" s="2" t="s">
        <v>100</v>
      </c>
      <c r="J4261" s="2" t="s">
        <v>76</v>
      </c>
      <c r="K4261" s="2" t="s">
        <v>102</v>
      </c>
      <c r="L4261" s="2" t="s">
        <v>74</v>
      </c>
      <c r="M4261" s="2">
        <v>24.88</v>
      </c>
      <c r="N4261" s="2">
        <v>3514</v>
      </c>
      <c r="O4261" s="2">
        <v>32</v>
      </c>
      <c r="P4261" s="2">
        <v>3</v>
      </c>
      <c r="Q4261" s="2">
        <v>2</v>
      </c>
      <c r="R4261" s="17">
        <v>862</v>
      </c>
      <c r="S4261" s="17">
        <v>365</v>
      </c>
      <c r="T4261" s="17">
        <v>186</v>
      </c>
      <c r="U4261" s="17">
        <v>135</v>
      </c>
      <c r="V4261" s="17">
        <v>97</v>
      </c>
      <c r="W4261" s="17">
        <v>88</v>
      </c>
      <c r="X4261" s="18">
        <v>7.080250426863973</v>
      </c>
      <c r="Y4261" s="18">
        <v>176.15663062037564</v>
      </c>
      <c r="Z4261" s="19">
        <v>9.1064314171883896E-3</v>
      </c>
      <c r="AA4261" s="19">
        <v>0.22656801365964713</v>
      </c>
      <c r="AB4261" s="18">
        <v>0.77749999999999997</v>
      </c>
      <c r="AC4261" s="18">
        <v>19.344199999999997</v>
      </c>
      <c r="AD4261" s="17">
        <v>1</v>
      </c>
      <c r="AE4261" s="55">
        <v>84</v>
      </c>
      <c r="AF4261" s="18">
        <v>3.3762057877813505</v>
      </c>
      <c r="AG4261" s="20">
        <v>84</v>
      </c>
      <c r="AH4261" s="17">
        <v>185</v>
      </c>
      <c r="AI4261" s="18">
        <v>2.8863109048723898E-2</v>
      </c>
      <c r="AJ4261" s="18">
        <v>0.71811415313225058</v>
      </c>
      <c r="AK4261" s="18">
        <v>0.13448648648648648</v>
      </c>
      <c r="AL4261" s="59">
        <v>3.3460237837837834</v>
      </c>
      <c r="AM4261" s="7">
        <v>3.3460237837837834</v>
      </c>
    </row>
    <row r="4262" spans="1:39" x14ac:dyDescent="0.3">
      <c r="A4262" s="2">
        <v>1000707555</v>
      </c>
      <c r="B4262" s="2">
        <v>1000707555</v>
      </c>
      <c r="C4262" s="38">
        <v>2001713264</v>
      </c>
      <c r="D4262" s="43">
        <v>42775</v>
      </c>
      <c r="E4262" s="2" t="s">
        <v>99</v>
      </c>
      <c r="F4262" s="2" t="s">
        <v>88</v>
      </c>
      <c r="G4262" s="2" t="s">
        <v>83</v>
      </c>
      <c r="H4262" s="2" t="s">
        <v>87</v>
      </c>
      <c r="I4262" s="2" t="s">
        <v>100</v>
      </c>
      <c r="J4262" s="2" t="s">
        <v>76</v>
      </c>
      <c r="K4262" s="2" t="s">
        <v>102</v>
      </c>
      <c r="L4262" s="2" t="s">
        <v>74</v>
      </c>
      <c r="M4262" s="2">
        <v>21.58</v>
      </c>
      <c r="N4262" s="2">
        <v>3114</v>
      </c>
      <c r="O4262" s="2">
        <v>30</v>
      </c>
      <c r="P4262" s="2">
        <v>4</v>
      </c>
      <c r="Q4262" s="2">
        <v>2</v>
      </c>
      <c r="R4262" s="17">
        <v>677</v>
      </c>
      <c r="S4262" s="17">
        <v>292</v>
      </c>
      <c r="T4262" s="17">
        <v>133</v>
      </c>
      <c r="U4262" s="17">
        <v>96</v>
      </c>
      <c r="V4262" s="17">
        <v>76</v>
      </c>
      <c r="W4262" s="17">
        <v>69</v>
      </c>
      <c r="X4262" s="18">
        <v>6.9299935773924206</v>
      </c>
      <c r="Y4262" s="18">
        <v>149.54926140012842</v>
      </c>
      <c r="Z4262" s="19">
        <v>9.6339113680154135E-3</v>
      </c>
      <c r="AA4262" s="19">
        <v>0.2078998073217726</v>
      </c>
      <c r="AB4262" s="18">
        <v>0.71933333333333327</v>
      </c>
      <c r="AC4262" s="18">
        <v>15.523213333333331</v>
      </c>
      <c r="AD4262" s="17">
        <v>1</v>
      </c>
      <c r="AE4262" s="55">
        <v>101</v>
      </c>
      <c r="AF4262" s="18">
        <v>4.680259499536608</v>
      </c>
      <c r="AG4262" s="20">
        <v>101</v>
      </c>
      <c r="AH4262" s="17">
        <v>145</v>
      </c>
      <c r="AI4262" s="18">
        <v>3.1875923190546523E-2</v>
      </c>
      <c r="AJ4262" s="18">
        <v>0.68788242245199394</v>
      </c>
      <c r="AK4262" s="18">
        <v>0.14882758620689654</v>
      </c>
      <c r="AL4262" s="59">
        <v>3.211699310344827</v>
      </c>
      <c r="AM4262" s="7">
        <v>3.211699310344827</v>
      </c>
    </row>
    <row r="4263" spans="1:39" x14ac:dyDescent="0.3">
      <c r="A4263" s="2">
        <v>1000594015</v>
      </c>
      <c r="B4263" s="2">
        <v>1000594015</v>
      </c>
      <c r="C4263" s="38">
        <v>2001713576</v>
      </c>
      <c r="D4263" s="43">
        <v>42775</v>
      </c>
      <c r="E4263" s="2" t="s">
        <v>99</v>
      </c>
      <c r="F4263" s="2" t="s">
        <v>86</v>
      </c>
      <c r="G4263" s="2" t="s">
        <v>83</v>
      </c>
      <c r="H4263" s="2" t="s">
        <v>82</v>
      </c>
      <c r="I4263" s="2" t="s">
        <v>100</v>
      </c>
      <c r="J4263" s="2" t="s">
        <v>76</v>
      </c>
      <c r="K4263" s="2" t="s">
        <v>102</v>
      </c>
      <c r="L4263" s="2" t="s">
        <v>74</v>
      </c>
      <c r="M4263" s="2">
        <v>16.3</v>
      </c>
      <c r="N4263" s="2">
        <v>3695</v>
      </c>
      <c r="O4263" s="2">
        <v>31</v>
      </c>
      <c r="P4263" s="2">
        <v>4</v>
      </c>
      <c r="Q4263" s="2">
        <v>2</v>
      </c>
      <c r="R4263" s="17">
        <v>754</v>
      </c>
      <c r="S4263" s="17">
        <v>302</v>
      </c>
      <c r="T4263" s="17">
        <v>146</v>
      </c>
      <c r="U4263" s="17">
        <v>111</v>
      </c>
      <c r="V4263" s="17">
        <v>98</v>
      </c>
      <c r="W4263" s="17">
        <v>88</v>
      </c>
      <c r="X4263" s="18">
        <v>4.4113667117726658</v>
      </c>
      <c r="Y4263" s="18">
        <v>71.905277401894452</v>
      </c>
      <c r="Z4263" s="19">
        <v>8.3897158322056836E-3</v>
      </c>
      <c r="AA4263" s="19">
        <v>0.13675236806495264</v>
      </c>
      <c r="AB4263" s="18">
        <v>0.52580645161290329</v>
      </c>
      <c r="AC4263" s="18">
        <v>8.5706451612903241</v>
      </c>
      <c r="AD4263" s="17">
        <v>0</v>
      </c>
      <c r="AE4263" s="55">
        <v>0</v>
      </c>
      <c r="AF4263" s="18">
        <v>0</v>
      </c>
      <c r="AG4263" s="20">
        <v>0</v>
      </c>
      <c r="AH4263" s="17">
        <v>186</v>
      </c>
      <c r="AI4263" s="18">
        <v>2.1618037135278517E-2</v>
      </c>
      <c r="AJ4263" s="18">
        <v>0.35237400530503987</v>
      </c>
      <c r="AK4263" s="18">
        <v>8.7634408602150535E-2</v>
      </c>
      <c r="AL4263" s="59">
        <v>1.4284408602150538</v>
      </c>
      <c r="AM4263" s="7">
        <v>1.4284408602150538</v>
      </c>
    </row>
    <row r="4264" spans="1:39" x14ac:dyDescent="0.3">
      <c r="A4264" s="2">
        <v>1000281600</v>
      </c>
      <c r="B4264" s="2">
        <v>1000281600</v>
      </c>
      <c r="C4264" s="38">
        <v>2001714638</v>
      </c>
      <c r="D4264" s="43">
        <v>42775</v>
      </c>
      <c r="E4264" s="2" t="s">
        <v>99</v>
      </c>
      <c r="F4264" s="2" t="s">
        <v>86</v>
      </c>
      <c r="G4264" s="2" t="s">
        <v>83</v>
      </c>
      <c r="H4264" s="2" t="s">
        <v>82</v>
      </c>
      <c r="I4264" s="2" t="s">
        <v>100</v>
      </c>
      <c r="J4264" s="2" t="s">
        <v>76</v>
      </c>
      <c r="K4264" s="2" t="s">
        <v>102</v>
      </c>
      <c r="L4264" s="2" t="s">
        <v>74</v>
      </c>
      <c r="M4264" s="2">
        <v>17.940000000000001</v>
      </c>
      <c r="N4264" s="2">
        <v>4623</v>
      </c>
      <c r="O4264" s="2">
        <v>38</v>
      </c>
      <c r="P4264" s="2">
        <v>4</v>
      </c>
      <c r="Q4264" s="2">
        <v>3</v>
      </c>
      <c r="R4264" s="17">
        <v>1128</v>
      </c>
      <c r="S4264" s="17">
        <v>611</v>
      </c>
      <c r="T4264" s="17">
        <v>298</v>
      </c>
      <c r="U4264" s="17">
        <v>208</v>
      </c>
      <c r="V4264" s="17">
        <v>164</v>
      </c>
      <c r="W4264" s="17">
        <v>141</v>
      </c>
      <c r="X4264" s="18">
        <v>3.8805970149253732</v>
      </c>
      <c r="Y4264" s="18">
        <v>69.617910447761204</v>
      </c>
      <c r="Z4264" s="19">
        <v>8.2197707116590957E-3</v>
      </c>
      <c r="AA4264" s="19">
        <v>0.14746268656716419</v>
      </c>
      <c r="AB4264" s="18">
        <v>0.47210526315789475</v>
      </c>
      <c r="AC4264" s="18">
        <v>8.4695684210526316</v>
      </c>
      <c r="AD4264" s="17">
        <v>0</v>
      </c>
      <c r="AE4264" s="55">
        <v>0</v>
      </c>
      <c r="AF4264" s="18">
        <v>0</v>
      </c>
      <c r="AG4264" s="20">
        <v>0</v>
      </c>
      <c r="AH4264" s="17">
        <v>305</v>
      </c>
      <c r="AI4264" s="18">
        <v>1.5904255319148939E-2</v>
      </c>
      <c r="AJ4264" s="18">
        <v>0.28532234042553201</v>
      </c>
      <c r="AK4264" s="18">
        <v>5.8819672131147548E-2</v>
      </c>
      <c r="AL4264" s="59">
        <v>1.0552249180327871</v>
      </c>
      <c r="AM4264" s="7">
        <v>1.0552249180327871</v>
      </c>
    </row>
    <row r="4265" spans="1:39" x14ac:dyDescent="0.3">
      <c r="A4265" s="2">
        <v>1000656490</v>
      </c>
      <c r="B4265" s="2">
        <v>1000656490</v>
      </c>
      <c r="C4265" s="38">
        <v>2001714830</v>
      </c>
      <c r="D4265" s="43">
        <v>42775</v>
      </c>
      <c r="E4265" s="2" t="s">
        <v>99</v>
      </c>
      <c r="F4265" s="2" t="s">
        <v>85</v>
      </c>
      <c r="G4265" s="2" t="s">
        <v>83</v>
      </c>
      <c r="H4265" s="2" t="s">
        <v>82</v>
      </c>
      <c r="I4265" s="2" t="s">
        <v>100</v>
      </c>
      <c r="J4265" s="2" t="s">
        <v>76</v>
      </c>
      <c r="K4265" s="2" t="s">
        <v>102</v>
      </c>
      <c r="L4265" s="2" t="s">
        <v>74</v>
      </c>
      <c r="M4265" s="2">
        <v>13.46</v>
      </c>
      <c r="N4265" s="2">
        <v>2719</v>
      </c>
      <c r="O4265" s="2">
        <v>17</v>
      </c>
      <c r="P4265" s="2">
        <v>2</v>
      </c>
      <c r="Q4265" s="2">
        <v>1</v>
      </c>
      <c r="R4265" s="17">
        <v>665</v>
      </c>
      <c r="S4265" s="17">
        <v>327</v>
      </c>
      <c r="T4265" s="17">
        <v>157</v>
      </c>
      <c r="U4265" s="17">
        <v>94</v>
      </c>
      <c r="V4265" s="17">
        <v>70</v>
      </c>
      <c r="W4265" s="17">
        <v>65</v>
      </c>
      <c r="X4265" s="18">
        <v>4.9503493931592493</v>
      </c>
      <c r="Y4265" s="18">
        <v>66.631702831923505</v>
      </c>
      <c r="Z4265" s="19">
        <v>6.2522986392055903E-3</v>
      </c>
      <c r="AA4265" s="19">
        <v>8.4155939683707257E-2</v>
      </c>
      <c r="AB4265" s="18">
        <v>0.79176470588235304</v>
      </c>
      <c r="AC4265" s="18">
        <v>10.657152941176472</v>
      </c>
      <c r="AD4265" s="17">
        <v>0</v>
      </c>
      <c r="AE4265" s="55">
        <v>0</v>
      </c>
      <c r="AF4265" s="18">
        <v>0</v>
      </c>
      <c r="AG4265" s="20">
        <v>0</v>
      </c>
      <c r="AH4265" s="17">
        <v>135</v>
      </c>
      <c r="AI4265" s="18">
        <v>2.0240601503759399E-2</v>
      </c>
      <c r="AJ4265" s="18">
        <v>0.27243849624060151</v>
      </c>
      <c r="AK4265" s="18">
        <v>9.9703703703703711E-2</v>
      </c>
      <c r="AL4265" s="59">
        <v>1.342011851851852</v>
      </c>
      <c r="AM4265" s="7">
        <v>1.342011851851852</v>
      </c>
    </row>
    <row r="4266" spans="1:39" x14ac:dyDescent="0.3">
      <c r="A4266" s="2">
        <v>1000339828</v>
      </c>
      <c r="B4266" s="2">
        <v>1000339828</v>
      </c>
      <c r="C4266" s="38">
        <v>2001715058</v>
      </c>
      <c r="D4266" s="43">
        <v>42775</v>
      </c>
      <c r="E4266" s="2" t="s">
        <v>99</v>
      </c>
      <c r="F4266" s="2" t="s">
        <v>84</v>
      </c>
      <c r="G4266" s="2" t="s">
        <v>83</v>
      </c>
      <c r="H4266" s="2" t="s">
        <v>82</v>
      </c>
      <c r="I4266" s="2" t="s">
        <v>100</v>
      </c>
      <c r="J4266" s="2" t="s">
        <v>76</v>
      </c>
      <c r="K4266" s="2" t="s">
        <v>102</v>
      </c>
      <c r="L4266" s="2" t="s">
        <v>74</v>
      </c>
      <c r="M4266" s="2">
        <v>15.29</v>
      </c>
      <c r="N4266" s="2">
        <v>3191</v>
      </c>
      <c r="O4266" s="2">
        <v>14</v>
      </c>
      <c r="P4266" s="2">
        <v>3</v>
      </c>
      <c r="Q4266" s="2">
        <v>1</v>
      </c>
      <c r="R4266" s="17">
        <v>900</v>
      </c>
      <c r="S4266" s="17">
        <v>447</v>
      </c>
      <c r="T4266" s="17">
        <v>227</v>
      </c>
      <c r="U4266" s="17">
        <v>141</v>
      </c>
      <c r="V4266" s="17">
        <v>109</v>
      </c>
      <c r="W4266" s="17">
        <v>102</v>
      </c>
      <c r="X4266" s="18">
        <v>4.7916013788780942</v>
      </c>
      <c r="Y4266" s="18">
        <v>73.263585083046053</v>
      </c>
      <c r="Z4266" s="19">
        <v>4.3873393920401127E-3</v>
      </c>
      <c r="AA4266" s="19">
        <v>6.7082419304293317E-2</v>
      </c>
      <c r="AB4266" s="18">
        <v>1.0921428571428571</v>
      </c>
      <c r="AC4266" s="18">
        <v>16.698864285714283</v>
      </c>
      <c r="AD4266" s="17">
        <v>0</v>
      </c>
      <c r="AE4266" s="55">
        <v>0</v>
      </c>
      <c r="AF4266" s="18">
        <v>0</v>
      </c>
      <c r="AG4266" s="20">
        <v>0</v>
      </c>
      <c r="AH4266" s="17">
        <v>211</v>
      </c>
      <c r="AI4266" s="18">
        <v>1.6988888888888887E-2</v>
      </c>
      <c r="AJ4266" s="18">
        <v>0.25976011111111108</v>
      </c>
      <c r="AK4266" s="18">
        <v>7.2464454976303314E-2</v>
      </c>
      <c r="AL4266" s="59">
        <v>1.1079815165876776</v>
      </c>
      <c r="AM4266" s="7">
        <v>1.1079815165876776</v>
      </c>
    </row>
    <row r="4267" spans="1:39" x14ac:dyDescent="0.3">
      <c r="A4267" s="2">
        <v>1000402371</v>
      </c>
      <c r="B4267" s="2">
        <v>1000402371</v>
      </c>
      <c r="C4267" s="38">
        <v>2001715528</v>
      </c>
      <c r="D4267" s="43">
        <v>42775</v>
      </c>
      <c r="E4267" s="2" t="s">
        <v>99</v>
      </c>
      <c r="F4267" s="2" t="s">
        <v>79</v>
      </c>
      <c r="G4267" s="2" t="s">
        <v>7</v>
      </c>
      <c r="H4267" s="2" t="s">
        <v>78</v>
      </c>
      <c r="I4267" s="2" t="s">
        <v>98</v>
      </c>
      <c r="J4267" s="2" t="s">
        <v>76</v>
      </c>
      <c r="K4267" s="2" t="s">
        <v>102</v>
      </c>
      <c r="L4267" s="2" t="s">
        <v>74</v>
      </c>
      <c r="M4267" s="2">
        <v>29.91</v>
      </c>
      <c r="N4267" s="2">
        <v>2614</v>
      </c>
      <c r="O4267" s="2">
        <v>42</v>
      </c>
      <c r="P4267" s="2">
        <v>3</v>
      </c>
      <c r="Q4267" s="2">
        <v>1</v>
      </c>
      <c r="R4267" s="17">
        <v>549</v>
      </c>
      <c r="S4267" s="17">
        <v>244</v>
      </c>
      <c r="T4267" s="17">
        <v>106</v>
      </c>
      <c r="U4267" s="17">
        <v>73</v>
      </c>
      <c r="V4267" s="17">
        <v>52</v>
      </c>
      <c r="W4267" s="17">
        <v>45</v>
      </c>
      <c r="X4267" s="18">
        <v>11.442234123947973</v>
      </c>
      <c r="Y4267" s="18">
        <v>342.23722264728389</v>
      </c>
      <c r="Z4267" s="19">
        <v>1.6067329762815608E-2</v>
      </c>
      <c r="AA4267" s="19">
        <v>0.48057383320581482</v>
      </c>
      <c r="AB4267" s="18">
        <v>0.71214285714285719</v>
      </c>
      <c r="AC4267" s="18">
        <v>21.300192857142857</v>
      </c>
      <c r="AD4267" s="17">
        <v>1</v>
      </c>
      <c r="AE4267" s="55">
        <v>43</v>
      </c>
      <c r="AF4267" s="18">
        <v>1.4376462721497827</v>
      </c>
      <c r="AG4267" s="20">
        <v>43</v>
      </c>
      <c r="AH4267" s="17">
        <v>97</v>
      </c>
      <c r="AI4267" s="18">
        <v>5.448087431693989E-2</v>
      </c>
      <c r="AJ4267" s="18">
        <v>1.629522950819672</v>
      </c>
      <c r="AK4267" s="18">
        <v>0.30835051546391751</v>
      </c>
      <c r="AL4267" s="59">
        <v>9.2227639175257732</v>
      </c>
      <c r="AM4267" s="7">
        <v>9.2227639175257732</v>
      </c>
    </row>
    <row r="4268" spans="1:39" x14ac:dyDescent="0.3">
      <c r="A4268" s="2">
        <v>1000311503</v>
      </c>
      <c r="B4268" s="2">
        <v>1000311503</v>
      </c>
      <c r="C4268" s="38">
        <v>2001715606</v>
      </c>
      <c r="D4268" s="43">
        <v>42775</v>
      </c>
      <c r="E4268" s="2" t="s">
        <v>99</v>
      </c>
      <c r="F4268" s="2" t="s">
        <v>96</v>
      </c>
      <c r="G4268" s="2" t="s">
        <v>95</v>
      </c>
      <c r="H4268" s="2" t="s">
        <v>78</v>
      </c>
      <c r="I4268" s="2" t="s">
        <v>98</v>
      </c>
      <c r="J4268" s="2" t="s">
        <v>76</v>
      </c>
      <c r="K4268" s="2" t="s">
        <v>102</v>
      </c>
      <c r="L4268" s="2" t="s">
        <v>74</v>
      </c>
      <c r="M4268" s="2">
        <v>66.05</v>
      </c>
      <c r="N4268" s="2">
        <v>6656</v>
      </c>
      <c r="O4268" s="2">
        <v>98</v>
      </c>
      <c r="P4268" s="2">
        <v>7</v>
      </c>
      <c r="Q4268" s="2">
        <v>3</v>
      </c>
      <c r="R4268" s="17">
        <v>1143</v>
      </c>
      <c r="S4268" s="17">
        <v>647</v>
      </c>
      <c r="T4268" s="17">
        <v>336</v>
      </c>
      <c r="U4268" s="17">
        <v>260</v>
      </c>
      <c r="V4268" s="17">
        <v>194</v>
      </c>
      <c r="W4268" s="17">
        <v>168</v>
      </c>
      <c r="X4268" s="18">
        <v>9.9233774038461533</v>
      </c>
      <c r="Y4268" s="18">
        <v>655.43907752403845</v>
      </c>
      <c r="Z4268" s="19">
        <v>1.4723557692307692E-2</v>
      </c>
      <c r="AA4268" s="19">
        <v>0.97249098557692304</v>
      </c>
      <c r="AB4268" s="18">
        <v>0.67397959183673462</v>
      </c>
      <c r="AC4268" s="18">
        <v>44.516352040816322</v>
      </c>
      <c r="AD4268" s="17">
        <v>2</v>
      </c>
      <c r="AE4268" s="55">
        <v>324</v>
      </c>
      <c r="AF4268" s="18">
        <v>4.9053747161241485</v>
      </c>
      <c r="AG4268" s="20">
        <v>324</v>
      </c>
      <c r="AH4268" s="17">
        <v>362</v>
      </c>
      <c r="AI4268" s="18">
        <v>5.778652668416448E-2</v>
      </c>
      <c r="AJ4268" s="18">
        <v>3.8168000874890637</v>
      </c>
      <c r="AK4268" s="18">
        <v>0.18245856353591158</v>
      </c>
      <c r="AL4268" s="59">
        <v>12.05138812154696</v>
      </c>
      <c r="AM4268" s="7">
        <v>12.05138812154696</v>
      </c>
    </row>
    <row r="4269" spans="1:39" x14ac:dyDescent="0.3">
      <c r="A4269" s="2">
        <v>1000739413</v>
      </c>
      <c r="B4269" s="2">
        <v>1000739413</v>
      </c>
      <c r="C4269" s="38">
        <v>2001716546</v>
      </c>
      <c r="D4269" s="43">
        <v>42775</v>
      </c>
      <c r="E4269" s="2" t="s">
        <v>99</v>
      </c>
      <c r="F4269" s="2" t="s">
        <v>94</v>
      </c>
      <c r="G4269" s="2" t="s">
        <v>93</v>
      </c>
      <c r="H4269" s="2" t="s">
        <v>78</v>
      </c>
      <c r="I4269" s="2" t="s">
        <v>98</v>
      </c>
      <c r="J4269" s="2" t="s">
        <v>76</v>
      </c>
      <c r="K4269" s="2" t="s">
        <v>102</v>
      </c>
      <c r="L4269" s="2" t="s">
        <v>74</v>
      </c>
      <c r="M4269" s="2">
        <v>107.49</v>
      </c>
      <c r="N4269" s="2">
        <v>13977</v>
      </c>
      <c r="O4269" s="2">
        <v>170</v>
      </c>
      <c r="P4269" s="2">
        <v>14</v>
      </c>
      <c r="Q4269" s="2">
        <v>7</v>
      </c>
      <c r="R4269" s="17">
        <v>4143</v>
      </c>
      <c r="S4269" s="17">
        <v>1761</v>
      </c>
      <c r="T4269" s="17">
        <v>805</v>
      </c>
      <c r="U4269" s="17">
        <v>544</v>
      </c>
      <c r="V4269" s="17">
        <v>477</v>
      </c>
      <c r="W4269" s="17">
        <v>431</v>
      </c>
      <c r="X4269" s="18">
        <v>7.6904915217857903</v>
      </c>
      <c r="Y4269" s="18">
        <v>826.65093367675456</v>
      </c>
      <c r="Z4269" s="19">
        <v>1.2162838949703084E-2</v>
      </c>
      <c r="AA4269" s="19">
        <v>1.3073835587035845</v>
      </c>
      <c r="AB4269" s="18">
        <v>0.63229411764705878</v>
      </c>
      <c r="AC4269" s="18">
        <v>67.965294705882343</v>
      </c>
      <c r="AD4269" s="17">
        <v>3</v>
      </c>
      <c r="AE4269" s="55">
        <v>522</v>
      </c>
      <c r="AF4269" s="18">
        <v>4.8562656991348039</v>
      </c>
      <c r="AG4269" s="20">
        <v>522</v>
      </c>
      <c r="AH4269" s="17">
        <v>908</v>
      </c>
      <c r="AI4269" s="18">
        <v>2.5944967414916725E-2</v>
      </c>
      <c r="AJ4269" s="18">
        <v>2.7888245474293987</v>
      </c>
      <c r="AK4269" s="18">
        <v>0.11838105726872246</v>
      </c>
      <c r="AL4269" s="59">
        <v>12.724779845814977</v>
      </c>
      <c r="AM4269" s="7">
        <v>12.724779845814977</v>
      </c>
    </row>
    <row r="4270" spans="1:39" x14ac:dyDescent="0.3">
      <c r="A4270" s="2">
        <v>1000838549</v>
      </c>
      <c r="B4270" s="2">
        <v>1000838549</v>
      </c>
      <c r="C4270" s="38">
        <v>2001717132</v>
      </c>
      <c r="D4270" s="43">
        <v>42775</v>
      </c>
      <c r="E4270" s="2" t="s">
        <v>99</v>
      </c>
      <c r="F4270" s="2" t="s">
        <v>92</v>
      </c>
      <c r="G4270" s="2" t="s">
        <v>83</v>
      </c>
      <c r="H4270" s="2" t="s">
        <v>90</v>
      </c>
      <c r="I4270" s="2" t="s">
        <v>98</v>
      </c>
      <c r="J4270" s="2" t="s">
        <v>76</v>
      </c>
      <c r="K4270" s="2" t="s">
        <v>102</v>
      </c>
      <c r="L4270" s="2" t="s">
        <v>74</v>
      </c>
      <c r="M4270" s="2">
        <v>75.650000000000006</v>
      </c>
      <c r="N4270" s="2">
        <v>10002</v>
      </c>
      <c r="O4270" s="2">
        <v>95</v>
      </c>
      <c r="P4270" s="2">
        <v>8</v>
      </c>
      <c r="Q4270" s="2">
        <v>6</v>
      </c>
      <c r="R4270" s="17">
        <v>2571</v>
      </c>
      <c r="S4270" s="17">
        <v>1393</v>
      </c>
      <c r="T4270" s="17">
        <v>706</v>
      </c>
      <c r="U4270" s="17">
        <v>563</v>
      </c>
      <c r="V4270" s="17">
        <v>502</v>
      </c>
      <c r="W4270" s="17">
        <v>474</v>
      </c>
      <c r="X4270" s="18">
        <v>7.5634873025394924</v>
      </c>
      <c r="Y4270" s="18">
        <v>572.1778144371126</v>
      </c>
      <c r="Z4270" s="19">
        <v>9.4981003799240148E-3</v>
      </c>
      <c r="AA4270" s="19">
        <v>0.7185312937412518</v>
      </c>
      <c r="AB4270" s="18">
        <v>0.79631578947368431</v>
      </c>
      <c r="AC4270" s="18">
        <v>60.241289473684219</v>
      </c>
      <c r="AD4270" s="17">
        <v>2</v>
      </c>
      <c r="AE4270" s="55">
        <v>344</v>
      </c>
      <c r="AF4270" s="18">
        <v>4.5472571050892263</v>
      </c>
      <c r="AG4270" s="20">
        <v>344</v>
      </c>
      <c r="AH4270" s="17">
        <v>976</v>
      </c>
      <c r="AI4270" s="18">
        <v>2.9424348502528203E-2</v>
      </c>
      <c r="AJ4270" s="18">
        <v>2.2259519642162586</v>
      </c>
      <c r="AK4270" s="18">
        <v>7.7510245901639352E-2</v>
      </c>
      <c r="AL4270" s="59">
        <v>5.8636501024590171</v>
      </c>
      <c r="AM4270" s="7">
        <v>5.8636501024590171</v>
      </c>
    </row>
    <row r="4271" spans="1:39" x14ac:dyDescent="0.3">
      <c r="A4271" s="2">
        <v>1000935292</v>
      </c>
      <c r="B4271" s="2">
        <v>1000935292</v>
      </c>
      <c r="C4271" s="38">
        <v>2001717230</v>
      </c>
      <c r="D4271" s="43">
        <v>42775</v>
      </c>
      <c r="E4271" s="2" t="s">
        <v>99</v>
      </c>
      <c r="F4271" s="2" t="s">
        <v>91</v>
      </c>
      <c r="G4271" s="2" t="s">
        <v>83</v>
      </c>
      <c r="H4271" s="2" t="s">
        <v>90</v>
      </c>
      <c r="I4271" s="2" t="s">
        <v>98</v>
      </c>
      <c r="J4271" s="2" t="s">
        <v>76</v>
      </c>
      <c r="K4271" s="2" t="s">
        <v>102</v>
      </c>
      <c r="L4271" s="2" t="s">
        <v>74</v>
      </c>
      <c r="M4271" s="2">
        <v>29.44</v>
      </c>
      <c r="N4271" s="2">
        <v>4292</v>
      </c>
      <c r="O4271" s="2">
        <v>43</v>
      </c>
      <c r="P4271" s="2">
        <v>4</v>
      </c>
      <c r="Q4271" s="2">
        <v>2</v>
      </c>
      <c r="R4271" s="17">
        <v>1100</v>
      </c>
      <c r="S4271" s="17">
        <v>568</v>
      </c>
      <c r="T4271" s="17">
        <v>280</v>
      </c>
      <c r="U4271" s="17">
        <v>212</v>
      </c>
      <c r="V4271" s="17">
        <v>150</v>
      </c>
      <c r="W4271" s="17">
        <v>138</v>
      </c>
      <c r="X4271" s="18">
        <v>6.8592730661696182</v>
      </c>
      <c r="Y4271" s="18">
        <v>201.93699906803357</v>
      </c>
      <c r="Z4271" s="19">
        <v>1.0018639328984157E-2</v>
      </c>
      <c r="AA4271" s="19">
        <v>0.29494874184529357</v>
      </c>
      <c r="AB4271" s="18">
        <v>0.68465116279069771</v>
      </c>
      <c r="AC4271" s="18">
        <v>20.156130232558141</v>
      </c>
      <c r="AD4271" s="17">
        <v>1</v>
      </c>
      <c r="AE4271" s="55">
        <v>116</v>
      </c>
      <c r="AF4271" s="18">
        <v>3.9402173913043477</v>
      </c>
      <c r="AG4271" s="20">
        <v>116</v>
      </c>
      <c r="AH4271" s="17">
        <v>288</v>
      </c>
      <c r="AI4271" s="18">
        <v>2.6763636363636364E-2</v>
      </c>
      <c r="AJ4271" s="18">
        <v>0.78792145454545459</v>
      </c>
      <c r="AK4271" s="18">
        <v>0.10222222222222223</v>
      </c>
      <c r="AL4271" s="59">
        <v>3.0094222222222227</v>
      </c>
      <c r="AM4271" s="7">
        <v>3.0094222222222227</v>
      </c>
    </row>
    <row r="4272" spans="1:39" x14ac:dyDescent="0.3">
      <c r="A4272" s="2">
        <v>1000113297</v>
      </c>
      <c r="B4272" s="2">
        <v>1000113297</v>
      </c>
      <c r="C4272" s="38">
        <v>2001717690</v>
      </c>
      <c r="D4272" s="43">
        <v>42775</v>
      </c>
      <c r="E4272" s="2" t="s">
        <v>99</v>
      </c>
      <c r="F4272" s="2" t="s">
        <v>89</v>
      </c>
      <c r="G4272" s="2" t="s">
        <v>83</v>
      </c>
      <c r="H4272" s="2" t="s">
        <v>87</v>
      </c>
      <c r="I4272" s="2" t="s">
        <v>98</v>
      </c>
      <c r="J4272" s="2" t="s">
        <v>76</v>
      </c>
      <c r="K4272" s="2" t="s">
        <v>102</v>
      </c>
      <c r="L4272" s="2" t="s">
        <v>74</v>
      </c>
      <c r="M4272" s="2">
        <v>32.21</v>
      </c>
      <c r="N4272" s="2">
        <v>4267</v>
      </c>
      <c r="O4272" s="2">
        <v>42</v>
      </c>
      <c r="P4272" s="2">
        <v>5</v>
      </c>
      <c r="Q4272" s="2">
        <v>2</v>
      </c>
      <c r="R4272" s="17">
        <v>859</v>
      </c>
      <c r="S4272" s="17">
        <v>498</v>
      </c>
      <c r="T4272" s="17">
        <v>297</v>
      </c>
      <c r="U4272" s="17">
        <v>230</v>
      </c>
      <c r="V4272" s="17">
        <v>175</v>
      </c>
      <c r="W4272" s="17">
        <v>162</v>
      </c>
      <c r="X4272" s="18">
        <v>7.5486290133583314</v>
      </c>
      <c r="Y4272" s="18">
        <v>243.14134052027185</v>
      </c>
      <c r="Z4272" s="19">
        <v>9.8429810171080379E-3</v>
      </c>
      <c r="AA4272" s="19">
        <v>0.31704241856104992</v>
      </c>
      <c r="AB4272" s="18">
        <v>0.76690476190476198</v>
      </c>
      <c r="AC4272" s="18">
        <v>24.702002380952383</v>
      </c>
      <c r="AD4272" s="17">
        <v>1</v>
      </c>
      <c r="AE4272" s="55">
        <v>144</v>
      </c>
      <c r="AF4272" s="18">
        <v>4.4706612853151197</v>
      </c>
      <c r="AG4272" s="20">
        <v>144</v>
      </c>
      <c r="AH4272" s="17">
        <v>337</v>
      </c>
      <c r="AI4272" s="18">
        <v>3.7497089639115251E-2</v>
      </c>
      <c r="AJ4272" s="18">
        <v>1.2077812572759024</v>
      </c>
      <c r="AK4272" s="18">
        <v>9.5578635014836794E-2</v>
      </c>
      <c r="AL4272" s="59">
        <v>3.0785878338278931</v>
      </c>
      <c r="AM4272" s="7">
        <v>3.0785878338278931</v>
      </c>
    </row>
    <row r="4273" spans="1:39" x14ac:dyDescent="0.3">
      <c r="A4273" s="2">
        <v>1000829712</v>
      </c>
      <c r="B4273" s="2">
        <v>1000829712</v>
      </c>
      <c r="C4273" s="38">
        <v>2001717764</v>
      </c>
      <c r="D4273" s="43">
        <v>42775</v>
      </c>
      <c r="E4273" s="2" t="s">
        <v>99</v>
      </c>
      <c r="F4273" s="2" t="s">
        <v>88</v>
      </c>
      <c r="G4273" s="2" t="s">
        <v>83</v>
      </c>
      <c r="H4273" s="2" t="s">
        <v>87</v>
      </c>
      <c r="I4273" s="2" t="s">
        <v>98</v>
      </c>
      <c r="J4273" s="2" t="s">
        <v>76</v>
      </c>
      <c r="K4273" s="2" t="s">
        <v>102</v>
      </c>
      <c r="L4273" s="2" t="s">
        <v>74</v>
      </c>
      <c r="M4273" s="2">
        <v>25.6</v>
      </c>
      <c r="N4273" s="2">
        <v>3707</v>
      </c>
      <c r="O4273" s="2">
        <v>43</v>
      </c>
      <c r="P4273" s="2">
        <v>4</v>
      </c>
      <c r="Q4273" s="2">
        <v>2</v>
      </c>
      <c r="R4273" s="17">
        <v>712</v>
      </c>
      <c r="S4273" s="17">
        <v>419</v>
      </c>
      <c r="T4273" s="17">
        <v>245</v>
      </c>
      <c r="U4273" s="17">
        <v>180</v>
      </c>
      <c r="V4273" s="17">
        <v>149</v>
      </c>
      <c r="W4273" s="17">
        <v>141</v>
      </c>
      <c r="X4273" s="18">
        <v>6.9058537901267876</v>
      </c>
      <c r="Y4273" s="18">
        <v>176.78985702724577</v>
      </c>
      <c r="Z4273" s="19">
        <v>1.1599676288103588E-2</v>
      </c>
      <c r="AA4273" s="19">
        <v>0.29695171297545186</v>
      </c>
      <c r="AB4273" s="18">
        <v>0.59534883720930232</v>
      </c>
      <c r="AC4273" s="18">
        <v>15.24093023255814</v>
      </c>
      <c r="AD4273" s="17">
        <v>1</v>
      </c>
      <c r="AE4273" s="55">
        <v>178</v>
      </c>
      <c r="AF4273" s="18">
        <v>6.953125</v>
      </c>
      <c r="AG4273" s="20">
        <v>178</v>
      </c>
      <c r="AH4273" s="17">
        <v>290</v>
      </c>
      <c r="AI4273" s="18">
        <v>3.5955056179775284E-2</v>
      </c>
      <c r="AJ4273" s="18">
        <v>0.92044943820224734</v>
      </c>
      <c r="AK4273" s="18">
        <v>8.8275862068965524E-2</v>
      </c>
      <c r="AL4273" s="59">
        <v>2.2598620689655173</v>
      </c>
      <c r="AM4273" s="7">
        <v>2.2598620689655173</v>
      </c>
    </row>
    <row r="4274" spans="1:39" x14ac:dyDescent="0.3">
      <c r="A4274" s="2">
        <v>1000939191</v>
      </c>
      <c r="B4274" s="2">
        <v>1000939191</v>
      </c>
      <c r="C4274" s="38">
        <v>2001718240</v>
      </c>
      <c r="D4274" s="43">
        <v>42775</v>
      </c>
      <c r="E4274" s="2" t="s">
        <v>99</v>
      </c>
      <c r="F4274" s="2" t="s">
        <v>86</v>
      </c>
      <c r="G4274" s="2" t="s">
        <v>83</v>
      </c>
      <c r="H4274" s="2" t="s">
        <v>82</v>
      </c>
      <c r="I4274" s="2" t="s">
        <v>98</v>
      </c>
      <c r="J4274" s="2" t="s">
        <v>76</v>
      </c>
      <c r="K4274" s="2" t="s">
        <v>102</v>
      </c>
      <c r="L4274" s="2" t="s">
        <v>74</v>
      </c>
      <c r="M4274" s="2">
        <v>19.32</v>
      </c>
      <c r="N4274" s="2">
        <v>5103</v>
      </c>
      <c r="O4274" s="2">
        <v>52</v>
      </c>
      <c r="P4274" s="2">
        <v>5</v>
      </c>
      <c r="Q4274" s="2">
        <v>2</v>
      </c>
      <c r="R4274" s="17">
        <v>1394</v>
      </c>
      <c r="S4274" s="17">
        <v>771</v>
      </c>
      <c r="T4274" s="17">
        <v>322</v>
      </c>
      <c r="U4274" s="17">
        <v>222</v>
      </c>
      <c r="V4274" s="17">
        <v>176</v>
      </c>
      <c r="W4274" s="17">
        <v>158</v>
      </c>
      <c r="X4274" s="18">
        <v>3.786008230452675</v>
      </c>
      <c r="Y4274" s="18">
        <v>73.145679012345681</v>
      </c>
      <c r="Z4274" s="19">
        <v>1.0190084264158338E-2</v>
      </c>
      <c r="AA4274" s="19">
        <v>0.1968724279835391</v>
      </c>
      <c r="AB4274" s="18">
        <v>0.37153846153846154</v>
      </c>
      <c r="AC4274" s="18">
        <v>7.1781230769230771</v>
      </c>
      <c r="AD4274" s="17">
        <v>1</v>
      </c>
      <c r="AE4274" s="55">
        <v>101</v>
      </c>
      <c r="AF4274" s="18">
        <v>5.2277432712215317</v>
      </c>
      <c r="AG4274" s="20">
        <v>101</v>
      </c>
      <c r="AH4274" s="17">
        <v>334</v>
      </c>
      <c r="AI4274" s="18">
        <v>1.3859397417503586E-2</v>
      </c>
      <c r="AJ4274" s="18">
        <v>0.26776355810616931</v>
      </c>
      <c r="AK4274" s="18">
        <v>5.7844311377245508E-2</v>
      </c>
      <c r="AL4274" s="59">
        <v>1.1175520958083833</v>
      </c>
      <c r="AM4274" s="7">
        <v>1.1175520958083833</v>
      </c>
    </row>
    <row r="4275" spans="1:39" x14ac:dyDescent="0.3">
      <c r="A4275" s="2">
        <v>1000124247</v>
      </c>
      <c r="B4275" s="2">
        <v>1000124247</v>
      </c>
      <c r="C4275" s="38">
        <v>2001718508</v>
      </c>
      <c r="D4275" s="43">
        <v>42775</v>
      </c>
      <c r="E4275" s="2" t="s">
        <v>99</v>
      </c>
      <c r="F4275" s="2" t="s">
        <v>86</v>
      </c>
      <c r="G4275" s="2" t="s">
        <v>83</v>
      </c>
      <c r="H4275" s="2" t="s">
        <v>82</v>
      </c>
      <c r="I4275" s="2" t="s">
        <v>98</v>
      </c>
      <c r="J4275" s="2" t="s">
        <v>76</v>
      </c>
      <c r="K4275" s="2" t="s">
        <v>102</v>
      </c>
      <c r="L4275" s="2" t="s">
        <v>74</v>
      </c>
      <c r="M4275" s="2">
        <v>14.18</v>
      </c>
      <c r="N4275" s="2">
        <v>3801</v>
      </c>
      <c r="O4275" s="2">
        <v>37</v>
      </c>
      <c r="P4275" s="2">
        <v>4</v>
      </c>
      <c r="Q4275" s="2">
        <v>2</v>
      </c>
      <c r="R4275" s="17">
        <v>802</v>
      </c>
      <c r="S4275" s="17">
        <v>349</v>
      </c>
      <c r="T4275" s="17">
        <v>205</v>
      </c>
      <c r="U4275" s="17">
        <v>124</v>
      </c>
      <c r="V4275" s="17">
        <v>89</v>
      </c>
      <c r="W4275" s="17">
        <v>84</v>
      </c>
      <c r="X4275" s="18">
        <v>3.7305972112601946</v>
      </c>
      <c r="Y4275" s="18">
        <v>52.899868455669555</v>
      </c>
      <c r="Z4275" s="19">
        <v>9.7342804525124959E-3</v>
      </c>
      <c r="AA4275" s="19">
        <v>0.13803209681662718</v>
      </c>
      <c r="AB4275" s="18">
        <v>0.38324324324324321</v>
      </c>
      <c r="AC4275" s="18">
        <v>5.4343891891891882</v>
      </c>
      <c r="AD4275" s="17">
        <v>1</v>
      </c>
      <c r="AE4275" s="55">
        <v>184</v>
      </c>
      <c r="AF4275" s="18">
        <v>12.97602256699577</v>
      </c>
      <c r="AG4275" s="20">
        <v>184</v>
      </c>
      <c r="AH4275" s="17">
        <v>173</v>
      </c>
      <c r="AI4275" s="18">
        <v>1.7680798004987532E-2</v>
      </c>
      <c r="AJ4275" s="18">
        <v>0.25071371571072321</v>
      </c>
      <c r="AK4275" s="18">
        <v>8.1965317919075145E-2</v>
      </c>
      <c r="AL4275" s="59">
        <v>1.1622682080924855</v>
      </c>
      <c r="AM4275" s="7">
        <v>1.1622682080924855</v>
      </c>
    </row>
    <row r="4276" spans="1:39" x14ac:dyDescent="0.3">
      <c r="A4276" s="2">
        <v>1000269797</v>
      </c>
      <c r="B4276" s="2">
        <v>1000269797</v>
      </c>
      <c r="C4276" s="38">
        <v>2001719234</v>
      </c>
      <c r="D4276" s="43">
        <v>42775</v>
      </c>
      <c r="E4276" s="2" t="s">
        <v>99</v>
      </c>
      <c r="F4276" s="2" t="s">
        <v>85</v>
      </c>
      <c r="G4276" s="2" t="s">
        <v>83</v>
      </c>
      <c r="H4276" s="2" t="s">
        <v>82</v>
      </c>
      <c r="I4276" s="2" t="s">
        <v>98</v>
      </c>
      <c r="J4276" s="2" t="s">
        <v>76</v>
      </c>
      <c r="K4276" s="2" t="s">
        <v>102</v>
      </c>
      <c r="L4276" s="2" t="s">
        <v>74</v>
      </c>
      <c r="M4276" s="2">
        <v>13.71</v>
      </c>
      <c r="N4276" s="2">
        <v>3511</v>
      </c>
      <c r="O4276" s="2">
        <v>25</v>
      </c>
      <c r="P4276" s="2">
        <v>3</v>
      </c>
      <c r="Q4276" s="2">
        <v>2</v>
      </c>
      <c r="R4276" s="17">
        <v>931</v>
      </c>
      <c r="S4276" s="17">
        <v>484</v>
      </c>
      <c r="T4276" s="17">
        <v>209</v>
      </c>
      <c r="U4276" s="17">
        <v>138</v>
      </c>
      <c r="V4276" s="17">
        <v>120</v>
      </c>
      <c r="W4276" s="17">
        <v>102</v>
      </c>
      <c r="X4276" s="18">
        <v>3.9048704072913702</v>
      </c>
      <c r="Y4276" s="18">
        <v>53.535773283964687</v>
      </c>
      <c r="Z4276" s="19">
        <v>7.1204784961549413E-3</v>
      </c>
      <c r="AA4276" s="19">
        <v>9.7621760182284245E-2</v>
      </c>
      <c r="AB4276" s="18">
        <v>0.5484</v>
      </c>
      <c r="AC4276" s="18">
        <v>7.5185640000000005</v>
      </c>
      <c r="AD4276" s="17">
        <v>0</v>
      </c>
      <c r="AE4276" s="55">
        <v>0</v>
      </c>
      <c r="AF4276" s="18">
        <v>0</v>
      </c>
      <c r="AG4276" s="20">
        <v>0</v>
      </c>
      <c r="AH4276" s="17">
        <v>222</v>
      </c>
      <c r="AI4276" s="18">
        <v>1.4726100966702472E-2</v>
      </c>
      <c r="AJ4276" s="18">
        <v>0.20189484425349091</v>
      </c>
      <c r="AK4276" s="18">
        <v>6.1756756756756757E-2</v>
      </c>
      <c r="AL4276" s="59">
        <v>0.84668513513513521</v>
      </c>
      <c r="AM4276" s="7">
        <v>0.84668513513513521</v>
      </c>
    </row>
    <row r="4277" spans="1:39" x14ac:dyDescent="0.3">
      <c r="A4277" s="2">
        <v>1000605451</v>
      </c>
      <c r="B4277" s="2">
        <v>1000605451</v>
      </c>
      <c r="C4277" s="38">
        <v>2001719338</v>
      </c>
      <c r="D4277" s="43">
        <v>42775</v>
      </c>
      <c r="E4277" s="2" t="s">
        <v>99</v>
      </c>
      <c r="F4277" s="2" t="s">
        <v>84</v>
      </c>
      <c r="G4277" s="2" t="s">
        <v>83</v>
      </c>
      <c r="H4277" s="2" t="s">
        <v>82</v>
      </c>
      <c r="I4277" s="2" t="s">
        <v>98</v>
      </c>
      <c r="J4277" s="2" t="s">
        <v>76</v>
      </c>
      <c r="K4277" s="2" t="s">
        <v>102</v>
      </c>
      <c r="L4277" s="2" t="s">
        <v>74</v>
      </c>
      <c r="M4277" s="2">
        <v>15.84</v>
      </c>
      <c r="N4277" s="2">
        <v>2941</v>
      </c>
      <c r="O4277" s="2">
        <v>13</v>
      </c>
      <c r="P4277" s="2">
        <v>3</v>
      </c>
      <c r="Q4277" s="2">
        <v>1</v>
      </c>
      <c r="R4277" s="17">
        <v>451</v>
      </c>
      <c r="S4277" s="17">
        <v>261</v>
      </c>
      <c r="T4277" s="17">
        <v>141</v>
      </c>
      <c r="U4277" s="17">
        <v>105</v>
      </c>
      <c r="V4277" s="17">
        <v>94</v>
      </c>
      <c r="W4277" s="17">
        <v>85</v>
      </c>
      <c r="X4277" s="18">
        <v>5.3859231553893236</v>
      </c>
      <c r="Y4277" s="18">
        <v>85.313022781366882</v>
      </c>
      <c r="Z4277" s="19">
        <v>4.4202652159129547E-3</v>
      </c>
      <c r="AA4277" s="19">
        <v>7.0017001020061198E-2</v>
      </c>
      <c r="AB4277" s="18">
        <v>1.2184615384615385</v>
      </c>
      <c r="AC4277" s="18">
        <v>19.300430769230768</v>
      </c>
      <c r="AD4277" s="17">
        <v>0</v>
      </c>
      <c r="AE4277" s="55">
        <v>0</v>
      </c>
      <c r="AF4277" s="18">
        <v>0</v>
      </c>
      <c r="AG4277" s="20">
        <v>0</v>
      </c>
      <c r="AH4277" s="17">
        <v>179</v>
      </c>
      <c r="AI4277" s="18">
        <v>3.5121951219512192E-2</v>
      </c>
      <c r="AJ4277" s="18">
        <v>0.55633170731707315</v>
      </c>
      <c r="AK4277" s="18">
        <v>8.8491620111731839E-2</v>
      </c>
      <c r="AL4277" s="59">
        <v>1.4017072625698324</v>
      </c>
      <c r="AM4277" s="7">
        <v>1.4017072625698324</v>
      </c>
    </row>
    <row r="4278" spans="1:39" x14ac:dyDescent="0.3">
      <c r="A4278" s="2">
        <v>1000900036</v>
      </c>
      <c r="B4278" s="2">
        <v>1000900036</v>
      </c>
      <c r="C4278" s="38">
        <v>2001720314</v>
      </c>
      <c r="D4278" s="43">
        <v>42775</v>
      </c>
      <c r="E4278" s="2" t="s">
        <v>99</v>
      </c>
      <c r="F4278" s="2" t="s">
        <v>79</v>
      </c>
      <c r="G4278" s="2" t="s">
        <v>7</v>
      </c>
      <c r="H4278" s="2" t="s">
        <v>78</v>
      </c>
      <c r="I4278" s="2" t="s">
        <v>100</v>
      </c>
      <c r="J4278" s="2" t="s">
        <v>101</v>
      </c>
      <c r="K4278" s="2" t="s">
        <v>75</v>
      </c>
      <c r="L4278" s="2" t="s">
        <v>74</v>
      </c>
      <c r="M4278" s="2">
        <v>15.82</v>
      </c>
      <c r="N4278" s="2">
        <v>1337</v>
      </c>
      <c r="O4278" s="2">
        <v>29</v>
      </c>
      <c r="P4278" s="2">
        <v>1</v>
      </c>
      <c r="Q4278" s="2">
        <v>1</v>
      </c>
      <c r="R4278" s="17"/>
      <c r="S4278" s="17"/>
      <c r="T4278" s="17"/>
      <c r="U4278" s="17"/>
      <c r="V4278" s="17"/>
      <c r="W4278" s="17"/>
      <c r="X4278" s="18">
        <v>11.832460732984293</v>
      </c>
      <c r="Y4278" s="18">
        <v>187.18952879581153</v>
      </c>
      <c r="Z4278" s="19">
        <v>2.169035153328347E-2</v>
      </c>
      <c r="AA4278" s="19">
        <v>0.34314136125654449</v>
      </c>
      <c r="AB4278" s="18">
        <v>0.54551724137931035</v>
      </c>
      <c r="AC4278" s="18">
        <v>8.6300827586206896</v>
      </c>
      <c r="AD4278" s="17">
        <v>1</v>
      </c>
      <c r="AE4278" s="55">
        <v>50</v>
      </c>
      <c r="AF4278" s="18">
        <v>3.1605562579013906</v>
      </c>
      <c r="AG4278" s="20">
        <v>50</v>
      </c>
      <c r="AH4278" s="17" t="s">
        <v>127</v>
      </c>
      <c r="AI4278" s="18" t="s">
        <v>128</v>
      </c>
      <c r="AJ4278" s="18" t="s">
        <v>128</v>
      </c>
      <c r="AK4278" s="18" t="s">
        <v>128</v>
      </c>
      <c r="AL4278" s="59" t="s">
        <v>128</v>
      </c>
      <c r="AM4278" s="7" t="s">
        <v>128</v>
      </c>
    </row>
    <row r="4279" spans="1:39" x14ac:dyDescent="0.3">
      <c r="A4279" s="2">
        <v>1000294062</v>
      </c>
      <c r="B4279" s="2">
        <v>1000294062</v>
      </c>
      <c r="C4279" s="38">
        <v>2001720832</v>
      </c>
      <c r="D4279" s="43">
        <v>42775</v>
      </c>
      <c r="E4279" s="2" t="s">
        <v>99</v>
      </c>
      <c r="F4279" s="2" t="s">
        <v>96</v>
      </c>
      <c r="G4279" s="2" t="s">
        <v>95</v>
      </c>
      <c r="H4279" s="2" t="s">
        <v>78</v>
      </c>
      <c r="I4279" s="2" t="s">
        <v>100</v>
      </c>
      <c r="J4279" s="2" t="s">
        <v>101</v>
      </c>
      <c r="K4279" s="2" t="s">
        <v>75</v>
      </c>
      <c r="L4279" s="2" t="s">
        <v>74</v>
      </c>
      <c r="M4279" s="2">
        <v>36.65</v>
      </c>
      <c r="N4279" s="2">
        <v>3240</v>
      </c>
      <c r="O4279" s="2">
        <v>53</v>
      </c>
      <c r="P4279" s="2">
        <v>3</v>
      </c>
      <c r="Q4279" s="2">
        <v>2</v>
      </c>
      <c r="R4279" s="17"/>
      <c r="S4279" s="17"/>
      <c r="T4279" s="17"/>
      <c r="U4279" s="17"/>
      <c r="V4279" s="17"/>
      <c r="W4279" s="17"/>
      <c r="X4279" s="18">
        <v>11.311728395061728</v>
      </c>
      <c r="Y4279" s="18">
        <v>414.5748456790123</v>
      </c>
      <c r="Z4279" s="19">
        <v>1.6358024691358025E-2</v>
      </c>
      <c r="AA4279" s="19">
        <v>0.59952160493827156</v>
      </c>
      <c r="AB4279" s="18">
        <v>0.69150943396226416</v>
      </c>
      <c r="AC4279" s="18">
        <v>25.34382075471698</v>
      </c>
      <c r="AD4279" s="17">
        <v>1</v>
      </c>
      <c r="AE4279" s="55">
        <v>56</v>
      </c>
      <c r="AF4279" s="18">
        <v>1.5279672578444747</v>
      </c>
      <c r="AG4279" s="20">
        <v>56</v>
      </c>
      <c r="AH4279" s="17" t="s">
        <v>127</v>
      </c>
      <c r="AI4279" s="18" t="s">
        <v>128</v>
      </c>
      <c r="AJ4279" s="18" t="s">
        <v>128</v>
      </c>
      <c r="AK4279" s="18" t="s">
        <v>128</v>
      </c>
      <c r="AL4279" s="59" t="s">
        <v>128</v>
      </c>
      <c r="AM4279" s="7" t="s">
        <v>128</v>
      </c>
    </row>
    <row r="4280" spans="1:39" x14ac:dyDescent="0.3">
      <c r="A4280" s="2">
        <v>1000687277</v>
      </c>
      <c r="B4280" s="2">
        <v>1000687277</v>
      </c>
      <c r="C4280" s="38">
        <v>2001720964</v>
      </c>
      <c r="D4280" s="43">
        <v>42775</v>
      </c>
      <c r="E4280" s="2" t="s">
        <v>99</v>
      </c>
      <c r="F4280" s="2" t="s">
        <v>94</v>
      </c>
      <c r="G4280" s="2" t="s">
        <v>93</v>
      </c>
      <c r="H4280" s="2" t="s">
        <v>78</v>
      </c>
      <c r="I4280" s="2" t="s">
        <v>100</v>
      </c>
      <c r="J4280" s="2" t="s">
        <v>101</v>
      </c>
      <c r="K4280" s="2" t="s">
        <v>75</v>
      </c>
      <c r="L4280" s="2" t="s">
        <v>74</v>
      </c>
      <c r="M4280" s="2">
        <v>65.069999999999993</v>
      </c>
      <c r="N4280" s="2">
        <v>8473</v>
      </c>
      <c r="O4280" s="2">
        <v>121</v>
      </c>
      <c r="P4280" s="2">
        <v>10</v>
      </c>
      <c r="Q4280" s="2">
        <v>3</v>
      </c>
      <c r="R4280" s="17"/>
      <c r="S4280" s="17"/>
      <c r="T4280" s="17"/>
      <c r="U4280" s="17"/>
      <c r="V4280" s="17"/>
      <c r="W4280" s="17"/>
      <c r="X4280" s="18">
        <v>7.6796884220464996</v>
      </c>
      <c r="Y4280" s="18">
        <v>499.71732562256568</v>
      </c>
      <c r="Z4280" s="19">
        <v>1.4280656202053581E-2</v>
      </c>
      <c r="AA4280" s="19">
        <v>0.92924229906762645</v>
      </c>
      <c r="AB4280" s="18">
        <v>0.53776859504132224</v>
      </c>
      <c r="AC4280" s="18">
        <v>34.992602479338835</v>
      </c>
      <c r="AD4280" s="17">
        <v>1</v>
      </c>
      <c r="AE4280" s="55">
        <v>127</v>
      </c>
      <c r="AF4280" s="18">
        <v>1.9517442753957279</v>
      </c>
      <c r="AG4280" s="20">
        <v>127</v>
      </c>
      <c r="AH4280" s="17" t="s">
        <v>127</v>
      </c>
      <c r="AI4280" s="18" t="s">
        <v>128</v>
      </c>
      <c r="AJ4280" s="18" t="s">
        <v>128</v>
      </c>
      <c r="AK4280" s="18" t="s">
        <v>128</v>
      </c>
      <c r="AL4280" s="59" t="s">
        <v>128</v>
      </c>
      <c r="AM4280" s="7" t="s">
        <v>128</v>
      </c>
    </row>
    <row r="4281" spans="1:39" x14ac:dyDescent="0.3">
      <c r="A4281" s="2">
        <v>1000781408</v>
      </c>
      <c r="B4281" s="2">
        <v>1000781408</v>
      </c>
      <c r="C4281" s="38">
        <v>2001721450</v>
      </c>
      <c r="D4281" s="43">
        <v>42775</v>
      </c>
      <c r="E4281" s="2" t="s">
        <v>99</v>
      </c>
      <c r="F4281" s="2" t="s">
        <v>92</v>
      </c>
      <c r="G4281" s="2" t="s">
        <v>83</v>
      </c>
      <c r="H4281" s="2" t="s">
        <v>90</v>
      </c>
      <c r="I4281" s="2" t="s">
        <v>100</v>
      </c>
      <c r="J4281" s="2" t="s">
        <v>101</v>
      </c>
      <c r="K4281" s="2" t="s">
        <v>75</v>
      </c>
      <c r="L4281" s="2" t="s">
        <v>74</v>
      </c>
      <c r="M4281" s="2">
        <v>44.55</v>
      </c>
      <c r="N4281" s="2">
        <v>5552</v>
      </c>
      <c r="O4281" s="2">
        <v>69</v>
      </c>
      <c r="P4281" s="2">
        <v>5</v>
      </c>
      <c r="Q4281" s="2">
        <v>2</v>
      </c>
      <c r="R4281" s="17"/>
      <c r="S4281" s="17"/>
      <c r="T4281" s="17"/>
      <c r="U4281" s="17"/>
      <c r="V4281" s="17"/>
      <c r="W4281" s="17"/>
      <c r="X4281" s="18">
        <v>8.0241354466858787</v>
      </c>
      <c r="Y4281" s="18">
        <v>357.47523414985585</v>
      </c>
      <c r="Z4281" s="19">
        <v>1.2427953890489913E-2</v>
      </c>
      <c r="AA4281" s="19">
        <v>0.55366534582132554</v>
      </c>
      <c r="AB4281" s="18">
        <v>0.64565217391304341</v>
      </c>
      <c r="AC4281" s="18">
        <v>28.763804347826081</v>
      </c>
      <c r="AD4281" s="17">
        <v>1</v>
      </c>
      <c r="AE4281" s="55">
        <v>19</v>
      </c>
      <c r="AF4281" s="18">
        <v>0.42648709315375982</v>
      </c>
      <c r="AG4281" s="20">
        <v>19</v>
      </c>
      <c r="AH4281" s="17" t="s">
        <v>127</v>
      </c>
      <c r="AI4281" s="18" t="s">
        <v>128</v>
      </c>
      <c r="AJ4281" s="18" t="s">
        <v>128</v>
      </c>
      <c r="AK4281" s="18" t="s">
        <v>128</v>
      </c>
      <c r="AL4281" s="59" t="s">
        <v>128</v>
      </c>
      <c r="AM4281" s="7" t="s">
        <v>128</v>
      </c>
    </row>
    <row r="4282" spans="1:39" x14ac:dyDescent="0.3">
      <c r="A4282" s="2">
        <v>1000702341</v>
      </c>
      <c r="B4282" s="2">
        <v>1000702341</v>
      </c>
      <c r="C4282" s="38">
        <v>2001721466</v>
      </c>
      <c r="D4282" s="43">
        <v>42775</v>
      </c>
      <c r="E4282" s="2" t="s">
        <v>99</v>
      </c>
      <c r="F4282" s="2" t="s">
        <v>91</v>
      </c>
      <c r="G4282" s="2" t="s">
        <v>83</v>
      </c>
      <c r="H4282" s="2" t="s">
        <v>90</v>
      </c>
      <c r="I4282" s="2" t="s">
        <v>100</v>
      </c>
      <c r="J4282" s="2" t="s">
        <v>101</v>
      </c>
      <c r="K4282" s="2" t="s">
        <v>75</v>
      </c>
      <c r="L4282" s="2" t="s">
        <v>74</v>
      </c>
      <c r="M4282" s="2">
        <v>17.53</v>
      </c>
      <c r="N4282" s="2">
        <v>2646</v>
      </c>
      <c r="O4282" s="2">
        <v>31</v>
      </c>
      <c r="P4282" s="2">
        <v>2</v>
      </c>
      <c r="Q4282" s="2">
        <v>1</v>
      </c>
      <c r="R4282" s="17"/>
      <c r="S4282" s="17"/>
      <c r="T4282" s="17"/>
      <c r="U4282" s="17"/>
      <c r="V4282" s="17"/>
      <c r="W4282" s="17"/>
      <c r="X4282" s="18">
        <v>6.6250944822373405</v>
      </c>
      <c r="Y4282" s="18">
        <v>116.13790627362059</v>
      </c>
      <c r="Z4282" s="19">
        <v>1.1715797430083144E-2</v>
      </c>
      <c r="AA4282" s="19">
        <v>0.20537792894935752</v>
      </c>
      <c r="AB4282" s="18">
        <v>0.565483870967742</v>
      </c>
      <c r="AC4282" s="18">
        <v>9.9129322580645187</v>
      </c>
      <c r="AD4282" s="17">
        <v>0</v>
      </c>
      <c r="AE4282" s="55">
        <v>0</v>
      </c>
      <c r="AF4282" s="18">
        <v>0</v>
      </c>
      <c r="AG4282" s="20">
        <v>0</v>
      </c>
      <c r="AH4282" s="17" t="s">
        <v>127</v>
      </c>
      <c r="AI4282" s="18" t="s">
        <v>128</v>
      </c>
      <c r="AJ4282" s="18" t="s">
        <v>128</v>
      </c>
      <c r="AK4282" s="18" t="s">
        <v>128</v>
      </c>
      <c r="AL4282" s="59" t="s">
        <v>128</v>
      </c>
      <c r="AM4282" s="7" t="s">
        <v>128</v>
      </c>
    </row>
    <row r="4283" spans="1:39" x14ac:dyDescent="0.3">
      <c r="A4283" s="2">
        <v>1000635586</v>
      </c>
      <c r="B4283" s="2">
        <v>1000635586</v>
      </c>
      <c r="C4283" s="38">
        <v>2001722464</v>
      </c>
      <c r="D4283" s="43">
        <v>42775</v>
      </c>
      <c r="E4283" s="2" t="s">
        <v>99</v>
      </c>
      <c r="F4283" s="2" t="s">
        <v>89</v>
      </c>
      <c r="G4283" s="2" t="s">
        <v>83</v>
      </c>
      <c r="H4283" s="2" t="s">
        <v>87</v>
      </c>
      <c r="I4283" s="2" t="s">
        <v>100</v>
      </c>
      <c r="J4283" s="2" t="s">
        <v>101</v>
      </c>
      <c r="K4283" s="2" t="s">
        <v>75</v>
      </c>
      <c r="L4283" s="2" t="s">
        <v>74</v>
      </c>
      <c r="M4283" s="2">
        <v>12.74</v>
      </c>
      <c r="N4283" s="2">
        <v>1797</v>
      </c>
      <c r="O4283" s="2">
        <v>23</v>
      </c>
      <c r="P4283" s="2">
        <v>2</v>
      </c>
      <c r="Q4283" s="2">
        <v>1</v>
      </c>
      <c r="R4283" s="17"/>
      <c r="S4283" s="17"/>
      <c r="T4283" s="17"/>
      <c r="U4283" s="17"/>
      <c r="V4283" s="17"/>
      <c r="W4283" s="17"/>
      <c r="X4283" s="18">
        <v>7.0895937673900953</v>
      </c>
      <c r="Y4283" s="18">
        <v>90.321424596549818</v>
      </c>
      <c r="Z4283" s="19">
        <v>1.2799109627156371E-2</v>
      </c>
      <c r="AA4283" s="19">
        <v>0.16306065664997219</v>
      </c>
      <c r="AB4283" s="18">
        <v>0.55391304347826087</v>
      </c>
      <c r="AC4283" s="18">
        <v>7.0568521739130432</v>
      </c>
      <c r="AD4283" s="17">
        <v>0</v>
      </c>
      <c r="AE4283" s="55">
        <v>0</v>
      </c>
      <c r="AF4283" s="18">
        <v>0</v>
      </c>
      <c r="AG4283" s="20">
        <v>0</v>
      </c>
      <c r="AH4283" s="17" t="s">
        <v>127</v>
      </c>
      <c r="AI4283" s="18" t="s">
        <v>128</v>
      </c>
      <c r="AJ4283" s="18" t="s">
        <v>128</v>
      </c>
      <c r="AK4283" s="18" t="s">
        <v>128</v>
      </c>
      <c r="AL4283" s="59" t="s">
        <v>128</v>
      </c>
      <c r="AM4283" s="7" t="s">
        <v>128</v>
      </c>
    </row>
    <row r="4284" spans="1:39" x14ac:dyDescent="0.3">
      <c r="A4284" s="2">
        <v>1000876985</v>
      </c>
      <c r="B4284" s="2">
        <v>1000876985</v>
      </c>
      <c r="C4284" s="38">
        <v>2001722598</v>
      </c>
      <c r="D4284" s="43">
        <v>42775</v>
      </c>
      <c r="E4284" s="2" t="s">
        <v>99</v>
      </c>
      <c r="F4284" s="2" t="s">
        <v>88</v>
      </c>
      <c r="G4284" s="2" t="s">
        <v>83</v>
      </c>
      <c r="H4284" s="2" t="s">
        <v>87</v>
      </c>
      <c r="I4284" s="2" t="s">
        <v>100</v>
      </c>
      <c r="J4284" s="2" t="s">
        <v>101</v>
      </c>
      <c r="K4284" s="2" t="s">
        <v>75</v>
      </c>
      <c r="L4284" s="2" t="s">
        <v>74</v>
      </c>
      <c r="M4284" s="2">
        <v>11.44</v>
      </c>
      <c r="N4284" s="2">
        <v>1746</v>
      </c>
      <c r="O4284" s="2">
        <v>27</v>
      </c>
      <c r="P4284" s="2">
        <v>2</v>
      </c>
      <c r="Q4284" s="2">
        <v>1</v>
      </c>
      <c r="R4284" s="17"/>
      <c r="S4284" s="17"/>
      <c r="T4284" s="17"/>
      <c r="U4284" s="17"/>
      <c r="V4284" s="17"/>
      <c r="W4284" s="17"/>
      <c r="X4284" s="18">
        <v>6.5521191294387169</v>
      </c>
      <c r="Y4284" s="18">
        <v>74.956242840778913</v>
      </c>
      <c r="Z4284" s="19">
        <v>1.5463917525773196E-2</v>
      </c>
      <c r="AA4284" s="19">
        <v>0.17690721649484537</v>
      </c>
      <c r="AB4284" s="18">
        <v>0.42370370370370369</v>
      </c>
      <c r="AC4284" s="18">
        <v>4.8471703703703701</v>
      </c>
      <c r="AD4284" s="17">
        <v>0</v>
      </c>
      <c r="AE4284" s="55">
        <v>0</v>
      </c>
      <c r="AF4284" s="18">
        <v>0</v>
      </c>
      <c r="AG4284" s="20">
        <v>0</v>
      </c>
      <c r="AH4284" s="17" t="s">
        <v>127</v>
      </c>
      <c r="AI4284" s="18" t="s">
        <v>128</v>
      </c>
      <c r="AJ4284" s="18" t="s">
        <v>128</v>
      </c>
      <c r="AK4284" s="18" t="s">
        <v>128</v>
      </c>
      <c r="AL4284" s="59" t="s">
        <v>128</v>
      </c>
      <c r="AM4284" s="7" t="s">
        <v>128</v>
      </c>
    </row>
    <row r="4285" spans="1:39" x14ac:dyDescent="0.3">
      <c r="A4285" s="2">
        <v>1000670992</v>
      </c>
      <c r="B4285" s="2">
        <v>1000670992</v>
      </c>
      <c r="C4285" s="38">
        <v>2001723050</v>
      </c>
      <c r="D4285" s="43">
        <v>42775</v>
      </c>
      <c r="E4285" s="2" t="s">
        <v>99</v>
      </c>
      <c r="F4285" s="2" t="s">
        <v>86</v>
      </c>
      <c r="G4285" s="2" t="s">
        <v>83</v>
      </c>
      <c r="H4285" s="2" t="s">
        <v>82</v>
      </c>
      <c r="I4285" s="2" t="s">
        <v>100</v>
      </c>
      <c r="J4285" s="2" t="s">
        <v>101</v>
      </c>
      <c r="K4285" s="2" t="s">
        <v>75</v>
      </c>
      <c r="L4285" s="2" t="s">
        <v>74</v>
      </c>
      <c r="M4285" s="2">
        <v>9.49</v>
      </c>
      <c r="N4285" s="2">
        <v>2441</v>
      </c>
      <c r="O4285" s="2">
        <v>27</v>
      </c>
      <c r="P4285" s="2">
        <v>2</v>
      </c>
      <c r="Q4285" s="2">
        <v>1</v>
      </c>
      <c r="R4285" s="17"/>
      <c r="S4285" s="17"/>
      <c r="T4285" s="17"/>
      <c r="U4285" s="17"/>
      <c r="V4285" s="17"/>
      <c r="W4285" s="17"/>
      <c r="X4285" s="18">
        <v>3.8877509217533799</v>
      </c>
      <c r="Y4285" s="18">
        <v>36.894756247439574</v>
      </c>
      <c r="Z4285" s="19">
        <v>1.106104055714871E-2</v>
      </c>
      <c r="AA4285" s="19">
        <v>0.10496927488734126</v>
      </c>
      <c r="AB4285" s="18">
        <v>0.35148148148148151</v>
      </c>
      <c r="AC4285" s="18">
        <v>3.3355592592592598</v>
      </c>
      <c r="AD4285" s="17">
        <v>0</v>
      </c>
      <c r="AE4285" s="55">
        <v>0</v>
      </c>
      <c r="AF4285" s="18">
        <v>0</v>
      </c>
      <c r="AG4285" s="20">
        <v>0</v>
      </c>
      <c r="AH4285" s="17" t="s">
        <v>127</v>
      </c>
      <c r="AI4285" s="18" t="s">
        <v>128</v>
      </c>
      <c r="AJ4285" s="18" t="s">
        <v>128</v>
      </c>
      <c r="AK4285" s="18" t="s">
        <v>128</v>
      </c>
      <c r="AL4285" s="59" t="s">
        <v>128</v>
      </c>
      <c r="AM4285" s="7" t="s">
        <v>128</v>
      </c>
    </row>
    <row r="4286" spans="1:39" x14ac:dyDescent="0.3">
      <c r="A4286" s="2">
        <v>1000786182</v>
      </c>
      <c r="B4286" s="2">
        <v>1000786182</v>
      </c>
      <c r="C4286" s="38">
        <v>2001724268</v>
      </c>
      <c r="D4286" s="43">
        <v>42775</v>
      </c>
      <c r="E4286" s="2" t="s">
        <v>99</v>
      </c>
      <c r="F4286" s="2" t="s">
        <v>86</v>
      </c>
      <c r="G4286" s="2" t="s">
        <v>83</v>
      </c>
      <c r="H4286" s="2" t="s">
        <v>82</v>
      </c>
      <c r="I4286" s="2" t="s">
        <v>100</v>
      </c>
      <c r="J4286" s="2" t="s">
        <v>101</v>
      </c>
      <c r="K4286" s="2" t="s">
        <v>75</v>
      </c>
      <c r="L4286" s="2" t="s">
        <v>74</v>
      </c>
      <c r="M4286" s="2">
        <v>8.23</v>
      </c>
      <c r="N4286" s="2">
        <v>2121</v>
      </c>
      <c r="O4286" s="2">
        <v>25</v>
      </c>
      <c r="P4286" s="2">
        <v>2</v>
      </c>
      <c r="Q4286" s="2">
        <v>1</v>
      </c>
      <c r="R4286" s="17"/>
      <c r="S4286" s="17"/>
      <c r="T4286" s="17"/>
      <c r="U4286" s="17"/>
      <c r="V4286" s="17"/>
      <c r="W4286" s="17"/>
      <c r="X4286" s="18">
        <v>3.8802451673738805</v>
      </c>
      <c r="Y4286" s="18">
        <v>31.934417727487038</v>
      </c>
      <c r="Z4286" s="19">
        <v>1.1786892975011787E-2</v>
      </c>
      <c r="AA4286" s="19">
        <v>9.7006129184347006E-2</v>
      </c>
      <c r="AB4286" s="18">
        <v>0.32919999999999999</v>
      </c>
      <c r="AC4286" s="18">
        <v>2.7093160000000003</v>
      </c>
      <c r="AD4286" s="17">
        <v>0</v>
      </c>
      <c r="AE4286" s="55">
        <v>0</v>
      </c>
      <c r="AF4286" s="18">
        <v>0</v>
      </c>
      <c r="AG4286" s="20">
        <v>0</v>
      </c>
      <c r="AH4286" s="17" t="s">
        <v>127</v>
      </c>
      <c r="AI4286" s="18" t="s">
        <v>128</v>
      </c>
      <c r="AJ4286" s="18" t="s">
        <v>128</v>
      </c>
      <c r="AK4286" s="18" t="s">
        <v>128</v>
      </c>
      <c r="AL4286" s="59" t="s">
        <v>128</v>
      </c>
      <c r="AM4286" s="7" t="s">
        <v>128</v>
      </c>
    </row>
    <row r="4287" spans="1:39" x14ac:dyDescent="0.3">
      <c r="A4287" s="2">
        <v>1000501757</v>
      </c>
      <c r="B4287" s="2">
        <v>1000501757</v>
      </c>
      <c r="C4287" s="38">
        <v>2001724420</v>
      </c>
      <c r="D4287" s="43">
        <v>42775</v>
      </c>
      <c r="E4287" s="2" t="s">
        <v>99</v>
      </c>
      <c r="F4287" s="2" t="s">
        <v>85</v>
      </c>
      <c r="G4287" s="2" t="s">
        <v>83</v>
      </c>
      <c r="H4287" s="2" t="s">
        <v>82</v>
      </c>
      <c r="I4287" s="2" t="s">
        <v>100</v>
      </c>
      <c r="J4287" s="2" t="s">
        <v>101</v>
      </c>
      <c r="K4287" s="2" t="s">
        <v>75</v>
      </c>
      <c r="L4287" s="2" t="s">
        <v>74</v>
      </c>
      <c r="M4287" s="2">
        <v>10.65</v>
      </c>
      <c r="N4287" s="2">
        <v>2175</v>
      </c>
      <c r="O4287" s="2">
        <v>21</v>
      </c>
      <c r="P4287" s="2">
        <v>3</v>
      </c>
      <c r="Q4287" s="2">
        <v>1</v>
      </c>
      <c r="R4287" s="17"/>
      <c r="S4287" s="17"/>
      <c r="T4287" s="17"/>
      <c r="U4287" s="17"/>
      <c r="V4287" s="17"/>
      <c r="W4287" s="17"/>
      <c r="X4287" s="18">
        <v>4.8965517241379306</v>
      </c>
      <c r="Y4287" s="18">
        <v>52.148275862068964</v>
      </c>
      <c r="Z4287" s="19">
        <v>9.655172413793104E-3</v>
      </c>
      <c r="AA4287" s="19">
        <v>0.10282758620689657</v>
      </c>
      <c r="AB4287" s="18">
        <v>0.50714285714285712</v>
      </c>
      <c r="AC4287" s="18">
        <v>5.4010714285714281</v>
      </c>
      <c r="AD4287" s="17">
        <v>0</v>
      </c>
      <c r="AE4287" s="55">
        <v>0</v>
      </c>
      <c r="AF4287" s="18">
        <v>0</v>
      </c>
      <c r="AG4287" s="20">
        <v>0</v>
      </c>
      <c r="AH4287" s="17" t="s">
        <v>127</v>
      </c>
      <c r="AI4287" s="18" t="s">
        <v>128</v>
      </c>
      <c r="AJ4287" s="18" t="s">
        <v>128</v>
      </c>
      <c r="AK4287" s="18" t="s">
        <v>128</v>
      </c>
      <c r="AL4287" s="59" t="s">
        <v>128</v>
      </c>
      <c r="AM4287" s="7" t="s">
        <v>128</v>
      </c>
    </row>
    <row r="4288" spans="1:39" x14ac:dyDescent="0.3">
      <c r="A4288" s="2">
        <v>1000591107</v>
      </c>
      <c r="B4288" s="2">
        <v>1000591107</v>
      </c>
      <c r="C4288" s="38">
        <v>2001724650</v>
      </c>
      <c r="D4288" s="43">
        <v>42775</v>
      </c>
      <c r="E4288" s="2" t="s">
        <v>99</v>
      </c>
      <c r="F4288" s="2" t="s">
        <v>84</v>
      </c>
      <c r="G4288" s="2" t="s">
        <v>83</v>
      </c>
      <c r="H4288" s="2" t="s">
        <v>82</v>
      </c>
      <c r="I4288" s="2" t="s">
        <v>100</v>
      </c>
      <c r="J4288" s="2" t="s">
        <v>101</v>
      </c>
      <c r="K4288" s="2" t="s">
        <v>75</v>
      </c>
      <c r="L4288" s="2" t="s">
        <v>74</v>
      </c>
      <c r="M4288" s="2">
        <v>10.86</v>
      </c>
      <c r="N4288" s="2">
        <v>2182</v>
      </c>
      <c r="O4288" s="2">
        <v>13</v>
      </c>
      <c r="P4288" s="2">
        <v>2</v>
      </c>
      <c r="Q4288" s="2">
        <v>1</v>
      </c>
      <c r="R4288" s="17"/>
      <c r="S4288" s="17"/>
      <c r="T4288" s="17"/>
      <c r="U4288" s="17"/>
      <c r="V4288" s="17"/>
      <c r="W4288" s="17"/>
      <c r="X4288" s="18">
        <v>4.9770852428964254</v>
      </c>
      <c r="Y4288" s="18">
        <v>54.05114573785518</v>
      </c>
      <c r="Z4288" s="19">
        <v>5.9578368469294226E-3</v>
      </c>
      <c r="AA4288" s="19">
        <v>6.4702108157653523E-2</v>
      </c>
      <c r="AB4288" s="18">
        <v>0.83538461538461539</v>
      </c>
      <c r="AC4288" s="18">
        <v>9.072276923076922</v>
      </c>
      <c r="AD4288" s="17">
        <v>0</v>
      </c>
      <c r="AE4288" s="55">
        <v>0</v>
      </c>
      <c r="AF4288" s="18">
        <v>0</v>
      </c>
      <c r="AG4288" s="20">
        <v>0</v>
      </c>
      <c r="AH4288" s="17" t="s">
        <v>127</v>
      </c>
      <c r="AI4288" s="18" t="s">
        <v>128</v>
      </c>
      <c r="AJ4288" s="18" t="s">
        <v>128</v>
      </c>
      <c r="AK4288" s="18" t="s">
        <v>128</v>
      </c>
      <c r="AL4288" s="59" t="s">
        <v>128</v>
      </c>
      <c r="AM4288" s="7" t="s">
        <v>128</v>
      </c>
    </row>
    <row r="4289" spans="1:39" x14ac:dyDescent="0.3">
      <c r="A4289" s="2">
        <v>1000161347</v>
      </c>
      <c r="B4289" s="2">
        <v>1000161347</v>
      </c>
      <c r="C4289" s="38">
        <v>2001725244</v>
      </c>
      <c r="D4289" s="43">
        <v>42775</v>
      </c>
      <c r="E4289" s="2" t="s">
        <v>99</v>
      </c>
      <c r="F4289" s="2" t="s">
        <v>79</v>
      </c>
      <c r="G4289" s="2" t="s">
        <v>7</v>
      </c>
      <c r="H4289" s="2" t="s">
        <v>78</v>
      </c>
      <c r="I4289" s="2" t="s">
        <v>98</v>
      </c>
      <c r="J4289" s="2" t="s">
        <v>101</v>
      </c>
      <c r="K4289" s="2" t="s">
        <v>75</v>
      </c>
      <c r="L4289" s="2" t="s">
        <v>74</v>
      </c>
      <c r="M4289" s="2">
        <v>20.7</v>
      </c>
      <c r="N4289" s="2">
        <v>1581</v>
      </c>
      <c r="O4289" s="2">
        <v>37</v>
      </c>
      <c r="P4289" s="2">
        <v>2</v>
      </c>
      <c r="Q4289" s="2">
        <v>1</v>
      </c>
      <c r="R4289" s="17"/>
      <c r="S4289" s="17"/>
      <c r="T4289" s="17"/>
      <c r="U4289" s="17"/>
      <c r="V4289" s="17"/>
      <c r="W4289" s="17"/>
      <c r="X4289" s="18">
        <v>13.092979127134724</v>
      </c>
      <c r="Y4289" s="18">
        <v>271.02466793168878</v>
      </c>
      <c r="Z4289" s="19">
        <v>2.3402909550917141E-2</v>
      </c>
      <c r="AA4289" s="19">
        <v>0.48444022770398482</v>
      </c>
      <c r="AB4289" s="18">
        <v>0.55945945945945941</v>
      </c>
      <c r="AC4289" s="18">
        <v>11.58081081081081</v>
      </c>
      <c r="AD4289" s="17">
        <v>1</v>
      </c>
      <c r="AE4289" s="55">
        <v>130</v>
      </c>
      <c r="AF4289" s="18">
        <v>6.2801932367149762</v>
      </c>
      <c r="AG4289" s="20">
        <v>130</v>
      </c>
      <c r="AH4289" s="17" t="s">
        <v>127</v>
      </c>
      <c r="AI4289" s="18" t="s">
        <v>128</v>
      </c>
      <c r="AJ4289" s="18" t="s">
        <v>128</v>
      </c>
      <c r="AK4289" s="18" t="s">
        <v>128</v>
      </c>
      <c r="AL4289" s="59" t="s">
        <v>128</v>
      </c>
      <c r="AM4289" s="7" t="s">
        <v>128</v>
      </c>
    </row>
    <row r="4290" spans="1:39" x14ac:dyDescent="0.3">
      <c r="A4290" s="2">
        <v>1000958891</v>
      </c>
      <c r="B4290" s="2">
        <v>1000958891</v>
      </c>
      <c r="C4290" s="38">
        <v>2001725528</v>
      </c>
      <c r="D4290" s="43">
        <v>42775</v>
      </c>
      <c r="E4290" s="2" t="s">
        <v>99</v>
      </c>
      <c r="F4290" s="2" t="s">
        <v>96</v>
      </c>
      <c r="G4290" s="2" t="s">
        <v>95</v>
      </c>
      <c r="H4290" s="2" t="s">
        <v>78</v>
      </c>
      <c r="I4290" s="2" t="s">
        <v>98</v>
      </c>
      <c r="J4290" s="2" t="s">
        <v>101</v>
      </c>
      <c r="K4290" s="2" t="s">
        <v>75</v>
      </c>
      <c r="L4290" s="2" t="s">
        <v>74</v>
      </c>
      <c r="M4290" s="2">
        <v>31.42</v>
      </c>
      <c r="N4290" s="2">
        <v>2911</v>
      </c>
      <c r="O4290" s="2">
        <v>67</v>
      </c>
      <c r="P4290" s="2">
        <v>3</v>
      </c>
      <c r="Q4290" s="2">
        <v>2</v>
      </c>
      <c r="R4290" s="17"/>
      <c r="S4290" s="17"/>
      <c r="T4290" s="17"/>
      <c r="U4290" s="17"/>
      <c r="V4290" s="17"/>
      <c r="W4290" s="17"/>
      <c r="X4290" s="18">
        <v>10.793541738234286</v>
      </c>
      <c r="Y4290" s="18">
        <v>339.13308141532127</v>
      </c>
      <c r="Z4290" s="19">
        <v>2.3016145654414292E-2</v>
      </c>
      <c r="AA4290" s="19">
        <v>0.72316729646169708</v>
      </c>
      <c r="AB4290" s="18">
        <v>0.46895522388059702</v>
      </c>
      <c r="AC4290" s="18">
        <v>14.734573134328359</v>
      </c>
      <c r="AD4290" s="17">
        <v>1</v>
      </c>
      <c r="AE4290" s="55">
        <v>153</v>
      </c>
      <c r="AF4290" s="18">
        <v>4.8695098663271796</v>
      </c>
      <c r="AG4290" s="20">
        <v>153</v>
      </c>
      <c r="AH4290" s="17" t="s">
        <v>127</v>
      </c>
      <c r="AI4290" s="18" t="s">
        <v>128</v>
      </c>
      <c r="AJ4290" s="18" t="s">
        <v>128</v>
      </c>
      <c r="AK4290" s="18" t="s">
        <v>128</v>
      </c>
      <c r="AL4290" s="59" t="s">
        <v>128</v>
      </c>
      <c r="AM4290" s="7" t="s">
        <v>128</v>
      </c>
    </row>
    <row r="4291" spans="1:39" x14ac:dyDescent="0.3">
      <c r="A4291" s="2">
        <v>1000920892</v>
      </c>
      <c r="B4291" s="2">
        <v>1000920892</v>
      </c>
      <c r="C4291" s="38">
        <v>2001725616</v>
      </c>
      <c r="D4291" s="43">
        <v>42775</v>
      </c>
      <c r="E4291" s="2" t="s">
        <v>99</v>
      </c>
      <c r="F4291" s="2" t="s">
        <v>94</v>
      </c>
      <c r="G4291" s="2" t="s">
        <v>93</v>
      </c>
      <c r="H4291" s="2" t="s">
        <v>78</v>
      </c>
      <c r="I4291" s="2" t="s">
        <v>98</v>
      </c>
      <c r="J4291" s="2" t="s">
        <v>101</v>
      </c>
      <c r="K4291" s="2" t="s">
        <v>75</v>
      </c>
      <c r="L4291" s="2" t="s">
        <v>74</v>
      </c>
      <c r="M4291" s="2">
        <v>44.21</v>
      </c>
      <c r="N4291" s="2">
        <v>5593</v>
      </c>
      <c r="O4291" s="2">
        <v>89</v>
      </c>
      <c r="P4291" s="2">
        <v>6</v>
      </c>
      <c r="Q4291" s="2">
        <v>3</v>
      </c>
      <c r="R4291" s="17"/>
      <c r="S4291" s="17"/>
      <c r="T4291" s="17"/>
      <c r="U4291" s="17"/>
      <c r="V4291" s="17"/>
      <c r="W4291" s="17"/>
      <c r="X4291" s="18">
        <v>7.9045235115322736</v>
      </c>
      <c r="Y4291" s="18">
        <v>349.4589844448418</v>
      </c>
      <c r="Z4291" s="19">
        <v>1.5912748077954585E-2</v>
      </c>
      <c r="AA4291" s="19">
        <v>0.70350259252637215</v>
      </c>
      <c r="AB4291" s="18">
        <v>0.49674157303370786</v>
      </c>
      <c r="AC4291" s="18">
        <v>21.960944943820223</v>
      </c>
      <c r="AD4291" s="17">
        <v>1</v>
      </c>
      <c r="AE4291" s="55">
        <v>188</v>
      </c>
      <c r="AF4291" s="18">
        <v>4.252431576566388</v>
      </c>
      <c r="AG4291" s="20">
        <v>188.00000000000003</v>
      </c>
      <c r="AH4291" s="17" t="s">
        <v>127</v>
      </c>
      <c r="AI4291" s="18" t="s">
        <v>128</v>
      </c>
      <c r="AJ4291" s="18" t="s">
        <v>128</v>
      </c>
      <c r="AK4291" s="18" t="s">
        <v>128</v>
      </c>
      <c r="AL4291" s="59" t="s">
        <v>128</v>
      </c>
      <c r="AM4291" s="7" t="s">
        <v>128</v>
      </c>
    </row>
    <row r="4292" spans="1:39" x14ac:dyDescent="0.3">
      <c r="A4292" s="2">
        <v>1000650828</v>
      </c>
      <c r="B4292" s="2">
        <v>1000650828</v>
      </c>
      <c r="C4292" s="38">
        <v>2001725854</v>
      </c>
      <c r="D4292" s="43">
        <v>42775</v>
      </c>
      <c r="E4292" s="2" t="s">
        <v>99</v>
      </c>
      <c r="F4292" s="2" t="s">
        <v>92</v>
      </c>
      <c r="G4292" s="2" t="s">
        <v>83</v>
      </c>
      <c r="H4292" s="2" t="s">
        <v>90</v>
      </c>
      <c r="I4292" s="2" t="s">
        <v>98</v>
      </c>
      <c r="J4292" s="2" t="s">
        <v>101</v>
      </c>
      <c r="K4292" s="2" t="s">
        <v>75</v>
      </c>
      <c r="L4292" s="2" t="s">
        <v>74</v>
      </c>
      <c r="M4292" s="2">
        <v>28.54</v>
      </c>
      <c r="N4292" s="2">
        <v>3740</v>
      </c>
      <c r="O4292" s="2">
        <v>54</v>
      </c>
      <c r="P4292" s="2">
        <v>3</v>
      </c>
      <c r="Q4292" s="2">
        <v>2</v>
      </c>
      <c r="R4292" s="17"/>
      <c r="S4292" s="17"/>
      <c r="T4292" s="17"/>
      <c r="U4292" s="17"/>
      <c r="V4292" s="17"/>
      <c r="W4292" s="17"/>
      <c r="X4292" s="18">
        <v>7.6310160427807485</v>
      </c>
      <c r="Y4292" s="18">
        <v>217.78919786096256</v>
      </c>
      <c r="Z4292" s="19">
        <v>1.4438502673796792E-2</v>
      </c>
      <c r="AA4292" s="19">
        <v>0.41207486631016044</v>
      </c>
      <c r="AB4292" s="18">
        <v>0.5285185185185185</v>
      </c>
      <c r="AC4292" s="18">
        <v>15.083918518518518</v>
      </c>
      <c r="AD4292" s="17">
        <v>0</v>
      </c>
      <c r="AE4292" s="55">
        <v>0</v>
      </c>
      <c r="AF4292" s="18">
        <v>0</v>
      </c>
      <c r="AG4292" s="20">
        <v>0</v>
      </c>
      <c r="AH4292" s="17" t="s">
        <v>127</v>
      </c>
      <c r="AI4292" s="18" t="s">
        <v>128</v>
      </c>
      <c r="AJ4292" s="18" t="s">
        <v>128</v>
      </c>
      <c r="AK4292" s="18" t="s">
        <v>128</v>
      </c>
      <c r="AL4292" s="59" t="s">
        <v>128</v>
      </c>
      <c r="AM4292" s="7" t="s">
        <v>128</v>
      </c>
    </row>
    <row r="4293" spans="1:39" x14ac:dyDescent="0.3">
      <c r="A4293" s="2">
        <v>1000680287</v>
      </c>
      <c r="B4293" s="2">
        <v>1000680287</v>
      </c>
      <c r="C4293" s="38">
        <v>2001726008</v>
      </c>
      <c r="D4293" s="43">
        <v>42775</v>
      </c>
      <c r="E4293" s="2" t="s">
        <v>99</v>
      </c>
      <c r="F4293" s="2" t="s">
        <v>91</v>
      </c>
      <c r="G4293" s="2" t="s">
        <v>83</v>
      </c>
      <c r="H4293" s="2" t="s">
        <v>90</v>
      </c>
      <c r="I4293" s="2" t="s">
        <v>98</v>
      </c>
      <c r="J4293" s="2" t="s">
        <v>101</v>
      </c>
      <c r="K4293" s="2" t="s">
        <v>75</v>
      </c>
      <c r="L4293" s="2" t="s">
        <v>74</v>
      </c>
      <c r="M4293" s="2">
        <v>16.29</v>
      </c>
      <c r="N4293" s="2">
        <v>2514</v>
      </c>
      <c r="O4293" s="2">
        <v>33</v>
      </c>
      <c r="P4293" s="2">
        <v>2</v>
      </c>
      <c r="Q4293" s="2">
        <v>2</v>
      </c>
      <c r="R4293" s="17"/>
      <c r="S4293" s="17"/>
      <c r="T4293" s="17"/>
      <c r="U4293" s="17"/>
      <c r="V4293" s="17"/>
      <c r="W4293" s="17"/>
      <c r="X4293" s="18">
        <v>6.4797136038186158</v>
      </c>
      <c r="Y4293" s="18">
        <v>105.55453460620525</v>
      </c>
      <c r="Z4293" s="19">
        <v>1.3126491646778043E-2</v>
      </c>
      <c r="AA4293" s="19">
        <v>0.2138305489260143</v>
      </c>
      <c r="AB4293" s="18">
        <v>0.4936363636363636</v>
      </c>
      <c r="AC4293" s="18">
        <v>8.0413363636363631</v>
      </c>
      <c r="AD4293" s="17">
        <v>0</v>
      </c>
      <c r="AE4293" s="55">
        <v>0</v>
      </c>
      <c r="AF4293" s="18">
        <v>0</v>
      </c>
      <c r="AG4293" s="20">
        <v>0</v>
      </c>
      <c r="AH4293" s="17" t="s">
        <v>127</v>
      </c>
      <c r="AI4293" s="18" t="s">
        <v>128</v>
      </c>
      <c r="AJ4293" s="18" t="s">
        <v>128</v>
      </c>
      <c r="AK4293" s="18" t="s">
        <v>128</v>
      </c>
      <c r="AL4293" s="59" t="s">
        <v>128</v>
      </c>
      <c r="AM4293" s="7" t="s">
        <v>128</v>
      </c>
    </row>
    <row r="4294" spans="1:39" x14ac:dyDescent="0.3">
      <c r="A4294" s="2">
        <v>1000793365</v>
      </c>
      <c r="B4294" s="2">
        <v>1000793365</v>
      </c>
      <c r="C4294" s="38">
        <v>2001726170</v>
      </c>
      <c r="D4294" s="43">
        <v>42775</v>
      </c>
      <c r="E4294" s="2" t="s">
        <v>99</v>
      </c>
      <c r="F4294" s="2" t="s">
        <v>89</v>
      </c>
      <c r="G4294" s="2" t="s">
        <v>83</v>
      </c>
      <c r="H4294" s="2" t="s">
        <v>87</v>
      </c>
      <c r="I4294" s="2" t="s">
        <v>98</v>
      </c>
      <c r="J4294" s="2" t="s">
        <v>101</v>
      </c>
      <c r="K4294" s="2" t="s">
        <v>75</v>
      </c>
      <c r="L4294" s="2" t="s">
        <v>74</v>
      </c>
      <c r="M4294" s="2">
        <v>18.489999999999998</v>
      </c>
      <c r="N4294" s="2">
        <v>2629</v>
      </c>
      <c r="O4294" s="2">
        <v>34</v>
      </c>
      <c r="P4294" s="2">
        <v>3</v>
      </c>
      <c r="Q4294" s="2">
        <v>1</v>
      </c>
      <c r="R4294" s="17"/>
      <c r="S4294" s="17"/>
      <c r="T4294" s="17"/>
      <c r="U4294" s="17"/>
      <c r="V4294" s="17"/>
      <c r="W4294" s="17"/>
      <c r="X4294" s="18">
        <v>7.03309243058197</v>
      </c>
      <c r="Y4294" s="18">
        <v>130.04187904146062</v>
      </c>
      <c r="Z4294" s="19">
        <v>1.2932674020540129E-2</v>
      </c>
      <c r="AA4294" s="19">
        <v>0.23912514263978696</v>
      </c>
      <c r="AB4294" s="18">
        <v>0.54382352941176471</v>
      </c>
      <c r="AC4294" s="18">
        <v>10.055297058823529</v>
      </c>
      <c r="AD4294" s="17">
        <v>0</v>
      </c>
      <c r="AE4294" s="55">
        <v>0</v>
      </c>
      <c r="AF4294" s="18">
        <v>0</v>
      </c>
      <c r="AG4294" s="20">
        <v>0</v>
      </c>
      <c r="AH4294" s="17" t="s">
        <v>127</v>
      </c>
      <c r="AI4294" s="18" t="s">
        <v>128</v>
      </c>
      <c r="AJ4294" s="18" t="s">
        <v>128</v>
      </c>
      <c r="AK4294" s="18" t="s">
        <v>128</v>
      </c>
      <c r="AL4294" s="59" t="s">
        <v>128</v>
      </c>
      <c r="AM4294" s="7" t="s">
        <v>128</v>
      </c>
    </row>
    <row r="4295" spans="1:39" x14ac:dyDescent="0.3">
      <c r="A4295" s="2">
        <v>1000588315</v>
      </c>
      <c r="B4295" s="2">
        <v>1000588315</v>
      </c>
      <c r="C4295" s="38">
        <v>2001726382</v>
      </c>
      <c r="D4295" s="43">
        <v>42775</v>
      </c>
      <c r="E4295" s="2" t="s">
        <v>99</v>
      </c>
      <c r="F4295" s="2" t="s">
        <v>88</v>
      </c>
      <c r="G4295" s="2" t="s">
        <v>83</v>
      </c>
      <c r="H4295" s="2" t="s">
        <v>87</v>
      </c>
      <c r="I4295" s="2" t="s">
        <v>98</v>
      </c>
      <c r="J4295" s="2" t="s">
        <v>101</v>
      </c>
      <c r="K4295" s="2" t="s">
        <v>75</v>
      </c>
      <c r="L4295" s="2" t="s">
        <v>74</v>
      </c>
      <c r="M4295" s="2">
        <v>10.88</v>
      </c>
      <c r="N4295" s="2">
        <v>1483</v>
      </c>
      <c r="O4295" s="2">
        <v>22</v>
      </c>
      <c r="P4295" s="2">
        <v>2</v>
      </c>
      <c r="Q4295" s="2">
        <v>1</v>
      </c>
      <c r="R4295" s="17"/>
      <c r="S4295" s="17"/>
      <c r="T4295" s="17"/>
      <c r="U4295" s="17"/>
      <c r="V4295" s="17"/>
      <c r="W4295" s="17"/>
      <c r="X4295" s="18">
        <v>7.3364801078894137</v>
      </c>
      <c r="Y4295" s="18">
        <v>79.82090357383683</v>
      </c>
      <c r="Z4295" s="19">
        <v>1.4834794335805798E-2</v>
      </c>
      <c r="AA4295" s="19">
        <v>0.16140256237356709</v>
      </c>
      <c r="AB4295" s="18">
        <v>0.49454545454545457</v>
      </c>
      <c r="AC4295" s="18">
        <v>5.3806545454545462</v>
      </c>
      <c r="AD4295" s="17">
        <v>0</v>
      </c>
      <c r="AE4295" s="55">
        <v>0</v>
      </c>
      <c r="AF4295" s="18">
        <v>0</v>
      </c>
      <c r="AG4295" s="20">
        <v>0</v>
      </c>
      <c r="AH4295" s="17" t="s">
        <v>127</v>
      </c>
      <c r="AI4295" s="18" t="s">
        <v>128</v>
      </c>
      <c r="AJ4295" s="18" t="s">
        <v>128</v>
      </c>
      <c r="AK4295" s="18" t="s">
        <v>128</v>
      </c>
      <c r="AL4295" s="59" t="s">
        <v>128</v>
      </c>
      <c r="AM4295" s="7" t="s">
        <v>128</v>
      </c>
    </row>
    <row r="4296" spans="1:39" x14ac:dyDescent="0.3">
      <c r="A4296" s="2">
        <v>1000202402</v>
      </c>
      <c r="B4296" s="2">
        <v>1000202402</v>
      </c>
      <c r="C4296" s="38">
        <v>2001726780</v>
      </c>
      <c r="D4296" s="43">
        <v>42775</v>
      </c>
      <c r="E4296" s="2" t="s">
        <v>99</v>
      </c>
      <c r="F4296" s="2" t="s">
        <v>86</v>
      </c>
      <c r="G4296" s="2" t="s">
        <v>83</v>
      </c>
      <c r="H4296" s="2" t="s">
        <v>82</v>
      </c>
      <c r="I4296" s="2" t="s">
        <v>98</v>
      </c>
      <c r="J4296" s="2" t="s">
        <v>101</v>
      </c>
      <c r="K4296" s="2" t="s">
        <v>75</v>
      </c>
      <c r="L4296" s="2" t="s">
        <v>74</v>
      </c>
      <c r="M4296" s="2">
        <v>10.63</v>
      </c>
      <c r="N4296" s="2">
        <v>2531</v>
      </c>
      <c r="O4296" s="2">
        <v>32</v>
      </c>
      <c r="P4296" s="2">
        <v>2</v>
      </c>
      <c r="Q4296" s="2">
        <v>1</v>
      </c>
      <c r="R4296" s="17"/>
      <c r="S4296" s="17"/>
      <c r="T4296" s="17"/>
      <c r="U4296" s="17"/>
      <c r="V4296" s="17"/>
      <c r="W4296" s="17"/>
      <c r="X4296" s="18">
        <v>4.1999209798498622</v>
      </c>
      <c r="Y4296" s="18">
        <v>44.645160015804038</v>
      </c>
      <c r="Z4296" s="19">
        <v>1.2643224022125641E-2</v>
      </c>
      <c r="AA4296" s="19">
        <v>0.13439747135519559</v>
      </c>
      <c r="AB4296" s="18">
        <v>0.33218750000000002</v>
      </c>
      <c r="AC4296" s="18">
        <v>3.5311531250000003</v>
      </c>
      <c r="AD4296" s="17">
        <v>0</v>
      </c>
      <c r="AE4296" s="55">
        <v>0</v>
      </c>
      <c r="AF4296" s="18">
        <v>0</v>
      </c>
      <c r="AG4296" s="20">
        <v>0</v>
      </c>
      <c r="AH4296" s="17" t="s">
        <v>127</v>
      </c>
      <c r="AI4296" s="18" t="s">
        <v>128</v>
      </c>
      <c r="AJ4296" s="18" t="s">
        <v>128</v>
      </c>
      <c r="AK4296" s="18" t="s">
        <v>128</v>
      </c>
      <c r="AL4296" s="59" t="s">
        <v>128</v>
      </c>
      <c r="AM4296" s="7" t="s">
        <v>128</v>
      </c>
    </row>
    <row r="4297" spans="1:39" x14ac:dyDescent="0.3">
      <c r="A4297" s="2">
        <v>1000758465</v>
      </c>
      <c r="B4297" s="2">
        <v>1000758465</v>
      </c>
      <c r="C4297" s="38">
        <v>2001726860</v>
      </c>
      <c r="D4297" s="43">
        <v>42775</v>
      </c>
      <c r="E4297" s="2" t="s">
        <v>99</v>
      </c>
      <c r="F4297" s="2" t="s">
        <v>86</v>
      </c>
      <c r="G4297" s="2" t="s">
        <v>83</v>
      </c>
      <c r="H4297" s="2" t="s">
        <v>82</v>
      </c>
      <c r="I4297" s="2" t="s">
        <v>98</v>
      </c>
      <c r="J4297" s="2" t="s">
        <v>101</v>
      </c>
      <c r="K4297" s="2" t="s">
        <v>75</v>
      </c>
      <c r="L4297" s="2" t="s">
        <v>74</v>
      </c>
      <c r="M4297" s="2">
        <v>11.56</v>
      </c>
      <c r="N4297" s="2">
        <v>3010</v>
      </c>
      <c r="O4297" s="2">
        <v>43</v>
      </c>
      <c r="P4297" s="2">
        <v>3</v>
      </c>
      <c r="Q4297" s="2">
        <v>1</v>
      </c>
      <c r="R4297" s="17"/>
      <c r="S4297" s="17"/>
      <c r="T4297" s="17"/>
      <c r="U4297" s="17"/>
      <c r="V4297" s="17"/>
      <c r="W4297" s="17"/>
      <c r="X4297" s="18">
        <v>3.8405315614617939</v>
      </c>
      <c r="Y4297" s="18">
        <v>44.396544850498337</v>
      </c>
      <c r="Z4297" s="19">
        <v>1.4285714285714285E-2</v>
      </c>
      <c r="AA4297" s="19">
        <v>0.16514285714285715</v>
      </c>
      <c r="AB4297" s="18">
        <v>0.26883720930232557</v>
      </c>
      <c r="AC4297" s="18">
        <v>3.1077581395348837</v>
      </c>
      <c r="AD4297" s="17">
        <v>0</v>
      </c>
      <c r="AE4297" s="55">
        <v>0</v>
      </c>
      <c r="AF4297" s="18">
        <v>0</v>
      </c>
      <c r="AG4297" s="20">
        <v>0</v>
      </c>
      <c r="AH4297" s="17" t="s">
        <v>127</v>
      </c>
      <c r="AI4297" s="18" t="s">
        <v>128</v>
      </c>
      <c r="AJ4297" s="18" t="s">
        <v>128</v>
      </c>
      <c r="AK4297" s="18" t="s">
        <v>128</v>
      </c>
      <c r="AL4297" s="59" t="s">
        <v>128</v>
      </c>
      <c r="AM4297" s="7" t="s">
        <v>128</v>
      </c>
    </row>
    <row r="4298" spans="1:39" x14ac:dyDescent="0.3">
      <c r="A4298" s="2">
        <v>1000641543</v>
      </c>
      <c r="B4298" s="2">
        <v>1000641543</v>
      </c>
      <c r="C4298" s="38">
        <v>2001727038</v>
      </c>
      <c r="D4298" s="43">
        <v>42775</v>
      </c>
      <c r="E4298" s="2" t="s">
        <v>99</v>
      </c>
      <c r="F4298" s="2" t="s">
        <v>85</v>
      </c>
      <c r="G4298" s="2" t="s">
        <v>83</v>
      </c>
      <c r="H4298" s="2" t="s">
        <v>82</v>
      </c>
      <c r="I4298" s="2" t="s">
        <v>98</v>
      </c>
      <c r="J4298" s="2" t="s">
        <v>101</v>
      </c>
      <c r="K4298" s="2" t="s">
        <v>75</v>
      </c>
      <c r="L4298" s="2" t="s">
        <v>74</v>
      </c>
      <c r="M4298" s="2">
        <v>8.75</v>
      </c>
      <c r="N4298" s="2">
        <v>2071</v>
      </c>
      <c r="O4298" s="2">
        <v>21</v>
      </c>
      <c r="P4298" s="2">
        <v>2</v>
      </c>
      <c r="Q4298" s="2">
        <v>1</v>
      </c>
      <c r="R4298" s="17"/>
      <c r="S4298" s="17"/>
      <c r="T4298" s="17"/>
      <c r="U4298" s="17"/>
      <c r="V4298" s="17"/>
      <c r="W4298" s="17"/>
      <c r="X4298" s="18">
        <v>4.2250120714630617</v>
      </c>
      <c r="Y4298" s="18">
        <v>36.968855625301792</v>
      </c>
      <c r="Z4298" s="19">
        <v>1.0140028971511348E-2</v>
      </c>
      <c r="AA4298" s="19">
        <v>8.8725253500724285E-2</v>
      </c>
      <c r="AB4298" s="18">
        <v>0.41666666666666669</v>
      </c>
      <c r="AC4298" s="18">
        <v>3.6458333333333335</v>
      </c>
      <c r="AD4298" s="17">
        <v>0</v>
      </c>
      <c r="AE4298" s="55">
        <v>0</v>
      </c>
      <c r="AF4298" s="18">
        <v>0</v>
      </c>
      <c r="AG4298" s="20">
        <v>0</v>
      </c>
      <c r="AH4298" s="17" t="s">
        <v>127</v>
      </c>
      <c r="AI4298" s="18" t="s">
        <v>128</v>
      </c>
      <c r="AJ4298" s="18" t="s">
        <v>128</v>
      </c>
      <c r="AK4298" s="18" t="s">
        <v>128</v>
      </c>
      <c r="AL4298" s="59" t="s">
        <v>128</v>
      </c>
      <c r="AM4298" s="7" t="s">
        <v>128</v>
      </c>
    </row>
    <row r="4299" spans="1:39" x14ac:dyDescent="0.3">
      <c r="A4299" s="2">
        <v>1000192673</v>
      </c>
      <c r="B4299" s="2">
        <v>1000192673</v>
      </c>
      <c r="C4299" s="38">
        <v>2001727154</v>
      </c>
      <c r="D4299" s="43">
        <v>42775</v>
      </c>
      <c r="E4299" s="2" t="s">
        <v>99</v>
      </c>
      <c r="F4299" s="2" t="s">
        <v>84</v>
      </c>
      <c r="G4299" s="2" t="s">
        <v>83</v>
      </c>
      <c r="H4299" s="2" t="s">
        <v>82</v>
      </c>
      <c r="I4299" s="2" t="s">
        <v>98</v>
      </c>
      <c r="J4299" s="2" t="s">
        <v>101</v>
      </c>
      <c r="K4299" s="2" t="s">
        <v>75</v>
      </c>
      <c r="L4299" s="2" t="s">
        <v>74</v>
      </c>
      <c r="M4299" s="2">
        <v>8.6</v>
      </c>
      <c r="N4299" s="2">
        <v>1896</v>
      </c>
      <c r="O4299" s="2">
        <v>14</v>
      </c>
      <c r="P4299" s="2">
        <v>2</v>
      </c>
      <c r="Q4299" s="2">
        <v>1</v>
      </c>
      <c r="R4299" s="17"/>
      <c r="S4299" s="17"/>
      <c r="T4299" s="17"/>
      <c r="U4299" s="17"/>
      <c r="V4299" s="17"/>
      <c r="W4299" s="17"/>
      <c r="X4299" s="18">
        <v>4.5358649789029535</v>
      </c>
      <c r="Y4299" s="18">
        <v>39.008438818565395</v>
      </c>
      <c r="Z4299" s="19">
        <v>7.3839662447257384E-3</v>
      </c>
      <c r="AA4299" s="19">
        <v>6.3502109704641346E-2</v>
      </c>
      <c r="AB4299" s="18">
        <v>0.61428571428571421</v>
      </c>
      <c r="AC4299" s="18">
        <v>5.282857142857142</v>
      </c>
      <c r="AD4299" s="17">
        <v>0</v>
      </c>
      <c r="AE4299" s="55">
        <v>0</v>
      </c>
      <c r="AF4299" s="18">
        <v>0</v>
      </c>
      <c r="AG4299" s="20">
        <v>0</v>
      </c>
      <c r="AH4299" s="17" t="s">
        <v>127</v>
      </c>
      <c r="AI4299" s="18" t="s">
        <v>128</v>
      </c>
      <c r="AJ4299" s="18" t="s">
        <v>128</v>
      </c>
      <c r="AK4299" s="18" t="s">
        <v>128</v>
      </c>
      <c r="AL4299" s="59" t="s">
        <v>128</v>
      </c>
      <c r="AM4299" s="7" t="s">
        <v>128</v>
      </c>
    </row>
    <row r="4300" spans="1:39" x14ac:dyDescent="0.3">
      <c r="A4300" s="2">
        <v>1000963278</v>
      </c>
      <c r="B4300" s="2">
        <v>1000963278</v>
      </c>
      <c r="C4300" s="38">
        <v>2001728168</v>
      </c>
      <c r="D4300" s="43">
        <v>42775</v>
      </c>
      <c r="E4300" s="2" t="s">
        <v>99</v>
      </c>
      <c r="F4300" s="2" t="s">
        <v>79</v>
      </c>
      <c r="G4300" s="2" t="s">
        <v>7</v>
      </c>
      <c r="H4300" s="2" t="s">
        <v>78</v>
      </c>
      <c r="I4300" s="2" t="s">
        <v>100</v>
      </c>
      <c r="J4300" s="2" t="s">
        <v>76</v>
      </c>
      <c r="K4300" s="2" t="s">
        <v>75</v>
      </c>
      <c r="L4300" s="2" t="s">
        <v>74</v>
      </c>
      <c r="M4300" s="2">
        <v>23.43</v>
      </c>
      <c r="N4300" s="2">
        <v>1896</v>
      </c>
      <c r="O4300" s="2">
        <v>32</v>
      </c>
      <c r="P4300" s="2">
        <v>2</v>
      </c>
      <c r="Q4300" s="2">
        <v>1</v>
      </c>
      <c r="R4300" s="17">
        <v>357</v>
      </c>
      <c r="S4300" s="17">
        <v>145</v>
      </c>
      <c r="T4300" s="17">
        <v>58</v>
      </c>
      <c r="U4300" s="17">
        <v>37</v>
      </c>
      <c r="V4300" s="17">
        <v>27</v>
      </c>
      <c r="W4300" s="17">
        <v>24</v>
      </c>
      <c r="X4300" s="18">
        <v>12.35759493670886</v>
      </c>
      <c r="Y4300" s="18">
        <v>289.53844936708862</v>
      </c>
      <c r="Z4300" s="19">
        <v>1.6877637130801686E-2</v>
      </c>
      <c r="AA4300" s="19">
        <v>0.3954430379746835</v>
      </c>
      <c r="AB4300" s="18">
        <v>0.73218749999999999</v>
      </c>
      <c r="AC4300" s="18">
        <v>17.155153124999998</v>
      </c>
      <c r="AD4300" s="17">
        <v>1</v>
      </c>
      <c r="AE4300" s="55">
        <v>40</v>
      </c>
      <c r="AF4300" s="18">
        <v>1.7072129748186087</v>
      </c>
      <c r="AG4300" s="20">
        <v>40</v>
      </c>
      <c r="AH4300" s="17">
        <v>51</v>
      </c>
      <c r="AI4300" s="18">
        <v>6.5630252100840336E-2</v>
      </c>
      <c r="AJ4300" s="18">
        <v>1.537716806722689</v>
      </c>
      <c r="AK4300" s="18">
        <v>0.45941176470588235</v>
      </c>
      <c r="AL4300" s="59">
        <v>10.764017647058823</v>
      </c>
      <c r="AM4300" s="7">
        <v>10.764017647058823</v>
      </c>
    </row>
    <row r="4301" spans="1:39" x14ac:dyDescent="0.3">
      <c r="A4301" s="2">
        <v>1000302029</v>
      </c>
      <c r="B4301" s="2">
        <v>1000302029</v>
      </c>
      <c r="C4301" s="38">
        <v>2001728320</v>
      </c>
      <c r="D4301" s="43">
        <v>42775</v>
      </c>
      <c r="E4301" s="2" t="s">
        <v>99</v>
      </c>
      <c r="F4301" s="2" t="s">
        <v>96</v>
      </c>
      <c r="G4301" s="2" t="s">
        <v>95</v>
      </c>
      <c r="H4301" s="2" t="s">
        <v>78</v>
      </c>
      <c r="I4301" s="2" t="s">
        <v>100</v>
      </c>
      <c r="J4301" s="2" t="s">
        <v>76</v>
      </c>
      <c r="K4301" s="2" t="s">
        <v>75</v>
      </c>
      <c r="L4301" s="2" t="s">
        <v>74</v>
      </c>
      <c r="M4301" s="2">
        <v>51.14</v>
      </c>
      <c r="N4301" s="2">
        <v>5733</v>
      </c>
      <c r="O4301" s="2">
        <v>70</v>
      </c>
      <c r="P4301" s="2">
        <v>5</v>
      </c>
      <c r="Q4301" s="2">
        <v>2</v>
      </c>
      <c r="R4301" s="17">
        <v>1233</v>
      </c>
      <c r="S4301" s="17">
        <v>545</v>
      </c>
      <c r="T4301" s="17">
        <v>289</v>
      </c>
      <c r="U4301" s="17">
        <v>229</v>
      </c>
      <c r="V4301" s="17">
        <v>195</v>
      </c>
      <c r="W4301" s="17">
        <v>183</v>
      </c>
      <c r="X4301" s="18">
        <v>8.9202860631432053</v>
      </c>
      <c r="Y4301" s="18">
        <v>456.18342926914352</v>
      </c>
      <c r="Z4301" s="19">
        <v>1.221001221001221E-2</v>
      </c>
      <c r="AA4301" s="19">
        <v>0.62442002442002442</v>
      </c>
      <c r="AB4301" s="18">
        <v>0.73057142857142854</v>
      </c>
      <c r="AC4301" s="18">
        <v>37.361422857142855</v>
      </c>
      <c r="AD4301" s="17">
        <v>2</v>
      </c>
      <c r="AE4301" s="55">
        <v>136</v>
      </c>
      <c r="AF4301" s="18">
        <v>2.6593664450527963</v>
      </c>
      <c r="AG4301" s="20">
        <v>136</v>
      </c>
      <c r="AH4301" s="17">
        <v>378</v>
      </c>
      <c r="AI4301" s="18">
        <v>4.1476074614760744E-2</v>
      </c>
      <c r="AJ4301" s="18">
        <v>2.1210864557988645</v>
      </c>
      <c r="AK4301" s="18">
        <v>0.1352910052910053</v>
      </c>
      <c r="AL4301" s="59">
        <v>6.918782010582011</v>
      </c>
      <c r="AM4301" s="7">
        <v>6.918782010582011</v>
      </c>
    </row>
    <row r="4302" spans="1:39" x14ac:dyDescent="0.3">
      <c r="A4302" s="2">
        <v>1000770286</v>
      </c>
      <c r="B4302" s="2">
        <v>1000770286</v>
      </c>
      <c r="C4302" s="38">
        <v>2001728340</v>
      </c>
      <c r="D4302" s="43">
        <v>42775</v>
      </c>
      <c r="E4302" s="2" t="s">
        <v>99</v>
      </c>
      <c r="F4302" s="2" t="s">
        <v>94</v>
      </c>
      <c r="G4302" s="2" t="s">
        <v>93</v>
      </c>
      <c r="H4302" s="2" t="s">
        <v>78</v>
      </c>
      <c r="I4302" s="2" t="s">
        <v>100</v>
      </c>
      <c r="J4302" s="2" t="s">
        <v>76</v>
      </c>
      <c r="K4302" s="2" t="s">
        <v>75</v>
      </c>
      <c r="L4302" s="2" t="s">
        <v>74</v>
      </c>
      <c r="M4302" s="2">
        <v>89.85</v>
      </c>
      <c r="N4302" s="2">
        <v>12234</v>
      </c>
      <c r="O4302" s="2">
        <v>137</v>
      </c>
      <c r="P4302" s="2">
        <v>11</v>
      </c>
      <c r="Q4302" s="2">
        <v>7</v>
      </c>
      <c r="R4302" s="17">
        <v>3324</v>
      </c>
      <c r="S4302" s="17">
        <v>1679</v>
      </c>
      <c r="T4302" s="17">
        <v>782</v>
      </c>
      <c r="U4302" s="17">
        <v>492</v>
      </c>
      <c r="V4302" s="17">
        <v>384</v>
      </c>
      <c r="W4302" s="17">
        <v>351</v>
      </c>
      <c r="X4302" s="18">
        <v>7.344286414909269</v>
      </c>
      <c r="Y4302" s="18">
        <v>659.88413437959775</v>
      </c>
      <c r="Z4302" s="19">
        <v>1.1198299820173287E-2</v>
      </c>
      <c r="AA4302" s="19">
        <v>1.0061672388425698</v>
      </c>
      <c r="AB4302" s="18">
        <v>0.65583941605839413</v>
      </c>
      <c r="AC4302" s="18">
        <v>58.927171532846707</v>
      </c>
      <c r="AD4302" s="17">
        <v>3</v>
      </c>
      <c r="AE4302" s="55">
        <v>72</v>
      </c>
      <c r="AF4302" s="18">
        <v>0.80133555926544242</v>
      </c>
      <c r="AG4302" s="20">
        <v>72</v>
      </c>
      <c r="AH4302" s="17">
        <v>735</v>
      </c>
      <c r="AI4302" s="18">
        <v>2.7030685920577616E-2</v>
      </c>
      <c r="AJ4302" s="18">
        <v>2.4287071299638985</v>
      </c>
      <c r="AK4302" s="18">
        <v>0.12224489795918367</v>
      </c>
      <c r="AL4302" s="59">
        <v>10.983704081632652</v>
      </c>
      <c r="AM4302" s="7">
        <v>10.983704081632652</v>
      </c>
    </row>
    <row r="4303" spans="1:39" x14ac:dyDescent="0.3">
      <c r="A4303" s="2">
        <v>1000820842</v>
      </c>
      <c r="B4303" s="2">
        <v>1000820842</v>
      </c>
      <c r="C4303" s="38">
        <v>2001728996</v>
      </c>
      <c r="D4303" s="43">
        <v>42775</v>
      </c>
      <c r="E4303" s="2" t="s">
        <v>99</v>
      </c>
      <c r="F4303" s="2" t="s">
        <v>92</v>
      </c>
      <c r="G4303" s="2" t="s">
        <v>83</v>
      </c>
      <c r="H4303" s="2" t="s">
        <v>90</v>
      </c>
      <c r="I4303" s="2" t="s">
        <v>100</v>
      </c>
      <c r="J4303" s="2" t="s">
        <v>76</v>
      </c>
      <c r="K4303" s="2" t="s">
        <v>75</v>
      </c>
      <c r="L4303" s="2" t="s">
        <v>74</v>
      </c>
      <c r="M4303" s="2">
        <v>57.25</v>
      </c>
      <c r="N4303" s="2">
        <v>7697</v>
      </c>
      <c r="O4303" s="2">
        <v>67</v>
      </c>
      <c r="P4303" s="2">
        <v>7</v>
      </c>
      <c r="Q4303" s="2">
        <v>4</v>
      </c>
      <c r="R4303" s="17">
        <v>1696</v>
      </c>
      <c r="S4303" s="17">
        <v>933</v>
      </c>
      <c r="T4303" s="17">
        <v>421</v>
      </c>
      <c r="U4303" s="17">
        <v>332</v>
      </c>
      <c r="V4303" s="17">
        <v>242</v>
      </c>
      <c r="W4303" s="17">
        <v>212</v>
      </c>
      <c r="X4303" s="18">
        <v>7.4379628426659741</v>
      </c>
      <c r="Y4303" s="18">
        <v>425.82337274262704</v>
      </c>
      <c r="Z4303" s="19">
        <v>8.7046901390152014E-3</v>
      </c>
      <c r="AA4303" s="19">
        <v>0.4983435104586203</v>
      </c>
      <c r="AB4303" s="18">
        <v>0.85447761194029848</v>
      </c>
      <c r="AC4303" s="18">
        <v>48.918843283582085</v>
      </c>
      <c r="AD4303" s="17">
        <v>1</v>
      </c>
      <c r="AE4303" s="55">
        <v>140</v>
      </c>
      <c r="AF4303" s="18">
        <v>2.445414847161572</v>
      </c>
      <c r="AG4303" s="20">
        <v>140</v>
      </c>
      <c r="AH4303" s="17">
        <v>454</v>
      </c>
      <c r="AI4303" s="18">
        <v>3.3755896226415096E-2</v>
      </c>
      <c r="AJ4303" s="18">
        <v>1.9325250589622642</v>
      </c>
      <c r="AK4303" s="18">
        <v>0.12610132158590309</v>
      </c>
      <c r="AL4303" s="59">
        <v>7.2193006607929524</v>
      </c>
      <c r="AM4303" s="7">
        <v>7.2193006607929524</v>
      </c>
    </row>
    <row r="4304" spans="1:39" x14ac:dyDescent="0.3">
      <c r="A4304" s="2">
        <v>1000428994</v>
      </c>
      <c r="B4304" s="2">
        <v>1000428994</v>
      </c>
      <c r="C4304" s="38">
        <v>2001729316</v>
      </c>
      <c r="D4304" s="43">
        <v>42775</v>
      </c>
      <c r="E4304" s="2" t="s">
        <v>99</v>
      </c>
      <c r="F4304" s="2" t="s">
        <v>91</v>
      </c>
      <c r="G4304" s="2" t="s">
        <v>83</v>
      </c>
      <c r="H4304" s="2" t="s">
        <v>90</v>
      </c>
      <c r="I4304" s="2" t="s">
        <v>100</v>
      </c>
      <c r="J4304" s="2" t="s">
        <v>76</v>
      </c>
      <c r="K4304" s="2" t="s">
        <v>75</v>
      </c>
      <c r="L4304" s="2" t="s">
        <v>74</v>
      </c>
      <c r="M4304" s="2">
        <v>25.63</v>
      </c>
      <c r="N4304" s="2">
        <v>4163</v>
      </c>
      <c r="O4304" s="2">
        <v>39</v>
      </c>
      <c r="P4304" s="2">
        <v>4</v>
      </c>
      <c r="Q4304" s="2">
        <v>2</v>
      </c>
      <c r="R4304" s="17">
        <v>973</v>
      </c>
      <c r="S4304" s="17">
        <v>438</v>
      </c>
      <c r="T4304" s="17">
        <v>200</v>
      </c>
      <c r="U4304" s="17">
        <v>151</v>
      </c>
      <c r="V4304" s="17">
        <v>127</v>
      </c>
      <c r="W4304" s="17">
        <v>110</v>
      </c>
      <c r="X4304" s="18">
        <v>6.1566178236848419</v>
      </c>
      <c r="Y4304" s="18">
        <v>157.79411482104248</v>
      </c>
      <c r="Z4304" s="19">
        <v>9.3682440547681965E-3</v>
      </c>
      <c r="AA4304" s="19">
        <v>0.24010809512370887</v>
      </c>
      <c r="AB4304" s="18">
        <v>0.65717948717948715</v>
      </c>
      <c r="AC4304" s="18">
        <v>16.843510256410255</v>
      </c>
      <c r="AD4304" s="17">
        <v>0</v>
      </c>
      <c r="AE4304" s="55">
        <v>0</v>
      </c>
      <c r="AF4304" s="18">
        <v>0</v>
      </c>
      <c r="AG4304" s="20">
        <v>0</v>
      </c>
      <c r="AH4304" s="17">
        <v>237</v>
      </c>
      <c r="AI4304" s="18">
        <v>2.6341212744090441E-2</v>
      </c>
      <c r="AJ4304" s="18">
        <v>0.67512528263103799</v>
      </c>
      <c r="AK4304" s="18">
        <v>0.10814345991561181</v>
      </c>
      <c r="AL4304" s="59">
        <v>2.7717168776371306</v>
      </c>
      <c r="AM4304" s="7">
        <v>2.7717168776371306</v>
      </c>
    </row>
    <row r="4305" spans="1:39" x14ac:dyDescent="0.3">
      <c r="A4305" s="2">
        <v>1000170550</v>
      </c>
      <c r="B4305" s="2">
        <v>1000170550</v>
      </c>
      <c r="C4305" s="38">
        <v>2001729640</v>
      </c>
      <c r="D4305" s="43">
        <v>42775</v>
      </c>
      <c r="E4305" s="2" t="s">
        <v>99</v>
      </c>
      <c r="F4305" s="2" t="s">
        <v>89</v>
      </c>
      <c r="G4305" s="2" t="s">
        <v>83</v>
      </c>
      <c r="H4305" s="2" t="s">
        <v>87</v>
      </c>
      <c r="I4305" s="2" t="s">
        <v>100</v>
      </c>
      <c r="J4305" s="2" t="s">
        <v>76</v>
      </c>
      <c r="K4305" s="2" t="s">
        <v>75</v>
      </c>
      <c r="L4305" s="2" t="s">
        <v>74</v>
      </c>
      <c r="M4305" s="2">
        <v>21.15</v>
      </c>
      <c r="N4305" s="2">
        <v>3658</v>
      </c>
      <c r="O4305" s="2">
        <v>34</v>
      </c>
      <c r="P4305" s="2">
        <v>3</v>
      </c>
      <c r="Q4305" s="2">
        <v>2</v>
      </c>
      <c r="R4305" s="17">
        <v>954</v>
      </c>
      <c r="S4305" s="17">
        <v>524</v>
      </c>
      <c r="T4305" s="17">
        <v>261</v>
      </c>
      <c r="U4305" s="17">
        <v>192</v>
      </c>
      <c r="V4305" s="17">
        <v>149</v>
      </c>
      <c r="W4305" s="17">
        <v>127</v>
      </c>
      <c r="X4305" s="18">
        <v>5.7818480043739742</v>
      </c>
      <c r="Y4305" s="18">
        <v>122.28608529250954</v>
      </c>
      <c r="Z4305" s="19">
        <v>9.2946965554948063E-3</v>
      </c>
      <c r="AA4305" s="19">
        <v>0.19658283214871514</v>
      </c>
      <c r="AB4305" s="18">
        <v>0.62205882352941178</v>
      </c>
      <c r="AC4305" s="18">
        <v>13.156544117647059</v>
      </c>
      <c r="AD4305" s="17">
        <v>0</v>
      </c>
      <c r="AE4305" s="55">
        <v>0</v>
      </c>
      <c r="AF4305" s="18">
        <v>0</v>
      </c>
      <c r="AG4305" s="20">
        <v>0</v>
      </c>
      <c r="AH4305" s="17">
        <v>276</v>
      </c>
      <c r="AI4305" s="18">
        <v>2.2169811320754716E-2</v>
      </c>
      <c r="AJ4305" s="18">
        <v>0.46889150943396218</v>
      </c>
      <c r="AK4305" s="18">
        <v>7.6630434782608697E-2</v>
      </c>
      <c r="AL4305" s="59">
        <v>1.6207336956521738</v>
      </c>
      <c r="AM4305" s="7">
        <v>1.6207336956521738</v>
      </c>
    </row>
    <row r="4306" spans="1:39" x14ac:dyDescent="0.3">
      <c r="A4306" s="2">
        <v>1000650625</v>
      </c>
      <c r="B4306" s="2">
        <v>1000650625</v>
      </c>
      <c r="C4306" s="38">
        <v>2001729786</v>
      </c>
      <c r="D4306" s="43">
        <v>42775</v>
      </c>
      <c r="E4306" s="2" t="s">
        <v>99</v>
      </c>
      <c r="F4306" s="2" t="s">
        <v>88</v>
      </c>
      <c r="G4306" s="2" t="s">
        <v>83</v>
      </c>
      <c r="H4306" s="2" t="s">
        <v>87</v>
      </c>
      <c r="I4306" s="2" t="s">
        <v>100</v>
      </c>
      <c r="J4306" s="2" t="s">
        <v>76</v>
      </c>
      <c r="K4306" s="2" t="s">
        <v>75</v>
      </c>
      <c r="L4306" s="2" t="s">
        <v>74</v>
      </c>
      <c r="M4306" s="2">
        <v>17.02</v>
      </c>
      <c r="N4306" s="2">
        <v>2801</v>
      </c>
      <c r="O4306" s="2">
        <v>28</v>
      </c>
      <c r="P4306" s="2">
        <v>3</v>
      </c>
      <c r="Q4306" s="2">
        <v>1</v>
      </c>
      <c r="R4306" s="17">
        <v>507</v>
      </c>
      <c r="S4306" s="17">
        <v>285</v>
      </c>
      <c r="T4306" s="17">
        <v>130</v>
      </c>
      <c r="U4306" s="17">
        <v>80</v>
      </c>
      <c r="V4306" s="17">
        <v>62</v>
      </c>
      <c r="W4306" s="17">
        <v>54</v>
      </c>
      <c r="X4306" s="18">
        <v>6.0764012852552662</v>
      </c>
      <c r="Y4306" s="18">
        <v>103.42034987504464</v>
      </c>
      <c r="Z4306" s="19">
        <v>9.9964298464833984E-3</v>
      </c>
      <c r="AA4306" s="19">
        <v>0.17013923598714745</v>
      </c>
      <c r="AB4306" s="18">
        <v>0.60785714285714287</v>
      </c>
      <c r="AC4306" s="18">
        <v>10.345728571428571</v>
      </c>
      <c r="AD4306" s="17">
        <v>1</v>
      </c>
      <c r="AE4306" s="55">
        <v>74</v>
      </c>
      <c r="AF4306" s="18">
        <v>4.3478260869565215</v>
      </c>
      <c r="AG4306" s="20">
        <v>74</v>
      </c>
      <c r="AH4306" s="17">
        <v>116</v>
      </c>
      <c r="AI4306" s="18">
        <v>3.3570019723865877E-2</v>
      </c>
      <c r="AJ4306" s="18">
        <v>0.57136173570019722</v>
      </c>
      <c r="AK4306" s="18">
        <v>0.14672413793103448</v>
      </c>
      <c r="AL4306" s="59">
        <v>2.4972448275862069</v>
      </c>
      <c r="AM4306" s="7">
        <v>2.4972448275862069</v>
      </c>
    </row>
    <row r="4307" spans="1:39" x14ac:dyDescent="0.3">
      <c r="A4307" s="2">
        <v>1000598973</v>
      </c>
      <c r="B4307" s="2">
        <v>1000598973</v>
      </c>
      <c r="C4307" s="38">
        <v>2001729908</v>
      </c>
      <c r="D4307" s="43">
        <v>42775</v>
      </c>
      <c r="E4307" s="2" t="s">
        <v>99</v>
      </c>
      <c r="F4307" s="2" t="s">
        <v>86</v>
      </c>
      <c r="G4307" s="2" t="s">
        <v>83</v>
      </c>
      <c r="H4307" s="2" t="s">
        <v>82</v>
      </c>
      <c r="I4307" s="2" t="s">
        <v>100</v>
      </c>
      <c r="J4307" s="2" t="s">
        <v>76</v>
      </c>
      <c r="K4307" s="2" t="s">
        <v>75</v>
      </c>
      <c r="L4307" s="2" t="s">
        <v>74</v>
      </c>
      <c r="M4307" s="2">
        <v>11.03</v>
      </c>
      <c r="N4307" s="2">
        <v>2760</v>
      </c>
      <c r="O4307" s="2">
        <v>26</v>
      </c>
      <c r="P4307" s="2">
        <v>3</v>
      </c>
      <c r="Q4307" s="2">
        <v>1</v>
      </c>
      <c r="R4307" s="17">
        <v>523</v>
      </c>
      <c r="S4307" s="17">
        <v>290</v>
      </c>
      <c r="T4307" s="17">
        <v>156</v>
      </c>
      <c r="U4307" s="17">
        <v>113</v>
      </c>
      <c r="V4307" s="17">
        <v>100</v>
      </c>
      <c r="W4307" s="17">
        <v>92</v>
      </c>
      <c r="X4307" s="18">
        <v>3.9963768115942027</v>
      </c>
      <c r="Y4307" s="18">
        <v>44.080036231884051</v>
      </c>
      <c r="Z4307" s="19">
        <v>9.4202898550724643E-3</v>
      </c>
      <c r="AA4307" s="19">
        <v>0.10390579710144927</v>
      </c>
      <c r="AB4307" s="18">
        <v>0.42423076923076919</v>
      </c>
      <c r="AC4307" s="18">
        <v>4.679265384615384</v>
      </c>
      <c r="AD4307" s="17">
        <v>0</v>
      </c>
      <c r="AE4307" s="55">
        <v>0</v>
      </c>
      <c r="AF4307" s="18">
        <v>0</v>
      </c>
      <c r="AG4307" s="20">
        <v>0</v>
      </c>
      <c r="AH4307" s="17">
        <v>192</v>
      </c>
      <c r="AI4307" s="18">
        <v>2.1089866156787762E-2</v>
      </c>
      <c r="AJ4307" s="18">
        <v>0.232621223709369</v>
      </c>
      <c r="AK4307" s="18">
        <v>5.7447916666666661E-2</v>
      </c>
      <c r="AL4307" s="59">
        <v>0.63365052083333329</v>
      </c>
      <c r="AM4307" s="7">
        <v>0.63365052083333329</v>
      </c>
    </row>
    <row r="4308" spans="1:39" x14ac:dyDescent="0.3">
      <c r="A4308" s="2">
        <v>1000653352</v>
      </c>
      <c r="B4308" s="2">
        <v>1000653352</v>
      </c>
      <c r="C4308" s="38">
        <v>2001729934</v>
      </c>
      <c r="D4308" s="43">
        <v>42775</v>
      </c>
      <c r="E4308" s="2" t="s">
        <v>99</v>
      </c>
      <c r="F4308" s="2" t="s">
        <v>86</v>
      </c>
      <c r="G4308" s="2" t="s">
        <v>83</v>
      </c>
      <c r="H4308" s="2" t="s">
        <v>82</v>
      </c>
      <c r="I4308" s="2" t="s">
        <v>100</v>
      </c>
      <c r="J4308" s="2" t="s">
        <v>76</v>
      </c>
      <c r="K4308" s="2" t="s">
        <v>75</v>
      </c>
      <c r="L4308" s="2" t="s">
        <v>74</v>
      </c>
      <c r="M4308" s="2">
        <v>10.58</v>
      </c>
      <c r="N4308" s="2">
        <v>2904</v>
      </c>
      <c r="O4308" s="2">
        <v>27</v>
      </c>
      <c r="P4308" s="2">
        <v>2</v>
      </c>
      <c r="Q4308" s="2">
        <v>1</v>
      </c>
      <c r="R4308" s="17">
        <v>743</v>
      </c>
      <c r="S4308" s="17">
        <v>343</v>
      </c>
      <c r="T4308" s="17">
        <v>206</v>
      </c>
      <c r="U4308" s="17">
        <v>149</v>
      </c>
      <c r="V4308" s="17">
        <v>121</v>
      </c>
      <c r="W4308" s="17">
        <v>108</v>
      </c>
      <c r="X4308" s="18">
        <v>3.6432506887052343</v>
      </c>
      <c r="Y4308" s="18">
        <v>38.545592286501382</v>
      </c>
      <c r="Z4308" s="19">
        <v>9.2975206611570251E-3</v>
      </c>
      <c r="AA4308" s="19">
        <v>9.836776859504133E-2</v>
      </c>
      <c r="AB4308" s="18">
        <v>0.39185185185185184</v>
      </c>
      <c r="AC4308" s="18">
        <v>4.1457925925925929</v>
      </c>
      <c r="AD4308" s="17">
        <v>0</v>
      </c>
      <c r="AE4308" s="55">
        <v>0</v>
      </c>
      <c r="AF4308" s="18">
        <v>0</v>
      </c>
      <c r="AG4308" s="20">
        <v>0</v>
      </c>
      <c r="AH4308" s="17">
        <v>229</v>
      </c>
      <c r="AI4308" s="18">
        <v>1.4239569313593541E-2</v>
      </c>
      <c r="AJ4308" s="18">
        <v>0.15065464333781967</v>
      </c>
      <c r="AK4308" s="18">
        <v>4.6200873362445417E-2</v>
      </c>
      <c r="AL4308" s="59">
        <v>0.48880524017467253</v>
      </c>
      <c r="AM4308" s="7">
        <v>0.48880524017467253</v>
      </c>
    </row>
    <row r="4309" spans="1:39" x14ac:dyDescent="0.3">
      <c r="A4309" s="2">
        <v>1000669970</v>
      </c>
      <c r="B4309" s="2">
        <v>1000669970</v>
      </c>
      <c r="C4309" s="38">
        <v>2001730330</v>
      </c>
      <c r="D4309" s="43">
        <v>42775</v>
      </c>
      <c r="E4309" s="2" t="s">
        <v>99</v>
      </c>
      <c r="F4309" s="2" t="s">
        <v>85</v>
      </c>
      <c r="G4309" s="2" t="s">
        <v>83</v>
      </c>
      <c r="H4309" s="2" t="s">
        <v>82</v>
      </c>
      <c r="I4309" s="2" t="s">
        <v>100</v>
      </c>
      <c r="J4309" s="2" t="s">
        <v>76</v>
      </c>
      <c r="K4309" s="2" t="s">
        <v>75</v>
      </c>
      <c r="L4309" s="2" t="s">
        <v>74</v>
      </c>
      <c r="M4309" s="2">
        <v>15.54</v>
      </c>
      <c r="N4309" s="2">
        <v>3585</v>
      </c>
      <c r="O4309" s="2">
        <v>28</v>
      </c>
      <c r="P4309" s="2">
        <v>3</v>
      </c>
      <c r="Q4309" s="2">
        <v>2</v>
      </c>
      <c r="R4309" s="17">
        <v>1021</v>
      </c>
      <c r="S4309" s="17">
        <v>598</v>
      </c>
      <c r="T4309" s="17">
        <v>322</v>
      </c>
      <c r="U4309" s="17">
        <v>210</v>
      </c>
      <c r="V4309" s="17">
        <v>187</v>
      </c>
      <c r="W4309" s="17">
        <v>165</v>
      </c>
      <c r="X4309" s="18">
        <v>4.3347280334728033</v>
      </c>
      <c r="Y4309" s="18">
        <v>67.361673640167353</v>
      </c>
      <c r="Z4309" s="19">
        <v>7.8103207810320784E-3</v>
      </c>
      <c r="AA4309" s="19">
        <v>0.12137238493723849</v>
      </c>
      <c r="AB4309" s="18">
        <v>0.55499999999999994</v>
      </c>
      <c r="AC4309" s="18">
        <v>8.6246999999999989</v>
      </c>
      <c r="AD4309" s="17">
        <v>0</v>
      </c>
      <c r="AE4309" s="55">
        <v>0</v>
      </c>
      <c r="AF4309" s="18">
        <v>0</v>
      </c>
      <c r="AG4309" s="20">
        <v>0</v>
      </c>
      <c r="AH4309" s="17">
        <v>352</v>
      </c>
      <c r="AI4309" s="18">
        <v>1.5220372184133201E-2</v>
      </c>
      <c r="AJ4309" s="18">
        <v>0.23652458374142993</v>
      </c>
      <c r="AK4309" s="18">
        <v>4.4147727272727269E-2</v>
      </c>
      <c r="AL4309" s="59">
        <v>0.68605568181818177</v>
      </c>
      <c r="AM4309" s="7">
        <v>0.68605568181818177</v>
      </c>
    </row>
    <row r="4310" spans="1:39" x14ac:dyDescent="0.3">
      <c r="A4310" s="2">
        <v>1000278597</v>
      </c>
      <c r="B4310" s="2">
        <v>1000278597</v>
      </c>
      <c r="C4310" s="38">
        <v>2001730664</v>
      </c>
      <c r="D4310" s="43">
        <v>42775</v>
      </c>
      <c r="E4310" s="2" t="s">
        <v>99</v>
      </c>
      <c r="F4310" s="2" t="s">
        <v>84</v>
      </c>
      <c r="G4310" s="2" t="s">
        <v>83</v>
      </c>
      <c r="H4310" s="2" t="s">
        <v>82</v>
      </c>
      <c r="I4310" s="2" t="s">
        <v>100</v>
      </c>
      <c r="J4310" s="2" t="s">
        <v>76</v>
      </c>
      <c r="K4310" s="2" t="s">
        <v>75</v>
      </c>
      <c r="L4310" s="2" t="s">
        <v>74</v>
      </c>
      <c r="M4310" s="2">
        <v>15.63</v>
      </c>
      <c r="N4310" s="2">
        <v>3294</v>
      </c>
      <c r="O4310" s="2">
        <v>18</v>
      </c>
      <c r="P4310" s="2">
        <v>4</v>
      </c>
      <c r="Q4310" s="2">
        <v>1</v>
      </c>
      <c r="R4310" s="17">
        <v>811</v>
      </c>
      <c r="S4310" s="17">
        <v>384</v>
      </c>
      <c r="T4310" s="17">
        <v>208</v>
      </c>
      <c r="U4310" s="17">
        <v>143</v>
      </c>
      <c r="V4310" s="17">
        <v>122</v>
      </c>
      <c r="W4310" s="17">
        <v>104</v>
      </c>
      <c r="X4310" s="18">
        <v>4.7449908925318764</v>
      </c>
      <c r="Y4310" s="18">
        <v>74.164207650273227</v>
      </c>
      <c r="Z4310" s="19">
        <v>5.4644808743169399E-3</v>
      </c>
      <c r="AA4310" s="19">
        <v>8.5409836065573772E-2</v>
      </c>
      <c r="AB4310" s="18">
        <v>0.8683333333333334</v>
      </c>
      <c r="AC4310" s="18">
        <v>13.572050000000003</v>
      </c>
      <c r="AD4310" s="17">
        <v>0</v>
      </c>
      <c r="AE4310" s="55">
        <v>0</v>
      </c>
      <c r="AF4310" s="18">
        <v>0</v>
      </c>
      <c r="AG4310" s="20">
        <v>0</v>
      </c>
      <c r="AH4310" s="17">
        <v>226</v>
      </c>
      <c r="AI4310" s="18">
        <v>1.9272503082614058E-2</v>
      </c>
      <c r="AJ4310" s="18">
        <v>0.30122922318125772</v>
      </c>
      <c r="AK4310" s="18">
        <v>6.9159292035398237E-2</v>
      </c>
      <c r="AL4310" s="59">
        <v>1.0809597345132744</v>
      </c>
      <c r="AM4310" s="7">
        <v>1.0809597345132744</v>
      </c>
    </row>
    <row r="4311" spans="1:39" x14ac:dyDescent="0.3">
      <c r="A4311" s="2">
        <v>1000945188</v>
      </c>
      <c r="B4311" s="2">
        <v>1000945188</v>
      </c>
      <c r="C4311" s="38">
        <v>2001730848</v>
      </c>
      <c r="D4311" s="43">
        <v>42775</v>
      </c>
      <c r="E4311" s="2" t="s">
        <v>99</v>
      </c>
      <c r="F4311" s="2" t="s">
        <v>79</v>
      </c>
      <c r="G4311" s="2" t="s">
        <v>7</v>
      </c>
      <c r="H4311" s="2" t="s">
        <v>78</v>
      </c>
      <c r="I4311" s="2" t="s">
        <v>98</v>
      </c>
      <c r="J4311" s="2" t="s">
        <v>76</v>
      </c>
      <c r="K4311" s="2" t="s">
        <v>75</v>
      </c>
      <c r="L4311" s="2" t="s">
        <v>74</v>
      </c>
      <c r="M4311" s="2">
        <v>32.61</v>
      </c>
      <c r="N4311" s="2">
        <v>2715</v>
      </c>
      <c r="O4311" s="2">
        <v>47</v>
      </c>
      <c r="P4311" s="2">
        <v>3</v>
      </c>
      <c r="Q4311" s="2">
        <v>1</v>
      </c>
      <c r="R4311" s="17">
        <v>656</v>
      </c>
      <c r="S4311" s="17">
        <v>335</v>
      </c>
      <c r="T4311" s="17">
        <v>141</v>
      </c>
      <c r="U4311" s="17">
        <v>94</v>
      </c>
      <c r="V4311" s="17">
        <v>78</v>
      </c>
      <c r="W4311" s="17">
        <v>69</v>
      </c>
      <c r="X4311" s="18">
        <v>12.011049723756907</v>
      </c>
      <c r="Y4311" s="18">
        <v>391.68033149171271</v>
      </c>
      <c r="Z4311" s="19">
        <v>1.7311233885819521E-2</v>
      </c>
      <c r="AA4311" s="19">
        <v>0.56451933701657453</v>
      </c>
      <c r="AB4311" s="18">
        <v>0.69382978723404254</v>
      </c>
      <c r="AC4311" s="18">
        <v>22.625789361702125</v>
      </c>
      <c r="AD4311" s="17">
        <v>2</v>
      </c>
      <c r="AE4311" s="55">
        <v>104</v>
      </c>
      <c r="AF4311" s="18">
        <v>3.1892057651027295</v>
      </c>
      <c r="AG4311" s="20">
        <v>104</v>
      </c>
      <c r="AH4311" s="17">
        <v>147</v>
      </c>
      <c r="AI4311" s="18">
        <v>4.9710365853658539E-2</v>
      </c>
      <c r="AJ4311" s="18">
        <v>1.6210550304878049</v>
      </c>
      <c r="AK4311" s="18">
        <v>0.22183673469387755</v>
      </c>
      <c r="AL4311" s="59">
        <v>7.2340959183673466</v>
      </c>
      <c r="AM4311" s="7">
        <v>7.2340959183673466</v>
      </c>
    </row>
    <row r="4312" spans="1:39" x14ac:dyDescent="0.3">
      <c r="A4312" s="2">
        <v>1000439426</v>
      </c>
      <c r="B4312" s="2">
        <v>1000439426</v>
      </c>
      <c r="C4312" s="38">
        <v>2001731104</v>
      </c>
      <c r="D4312" s="43">
        <v>42775</v>
      </c>
      <c r="E4312" s="2" t="s">
        <v>99</v>
      </c>
      <c r="F4312" s="2" t="s">
        <v>96</v>
      </c>
      <c r="G4312" s="2" t="s">
        <v>95</v>
      </c>
      <c r="H4312" s="2" t="s">
        <v>78</v>
      </c>
      <c r="I4312" s="2" t="s">
        <v>98</v>
      </c>
      <c r="J4312" s="2" t="s">
        <v>76</v>
      </c>
      <c r="K4312" s="2" t="s">
        <v>75</v>
      </c>
      <c r="L4312" s="2" t="s">
        <v>74</v>
      </c>
      <c r="M4312" s="2">
        <v>65.650000000000006</v>
      </c>
      <c r="N4312" s="2">
        <v>7486</v>
      </c>
      <c r="O4312" s="2">
        <v>111</v>
      </c>
      <c r="P4312" s="2">
        <v>8</v>
      </c>
      <c r="Q4312" s="2">
        <v>4</v>
      </c>
      <c r="R4312" s="17">
        <v>2041</v>
      </c>
      <c r="S4312" s="17">
        <v>849</v>
      </c>
      <c r="T4312" s="17">
        <v>483</v>
      </c>
      <c r="U4312" s="17">
        <v>303</v>
      </c>
      <c r="V4312" s="17">
        <v>220</v>
      </c>
      <c r="W4312" s="17">
        <v>207</v>
      </c>
      <c r="X4312" s="18">
        <v>8.7697034464333434</v>
      </c>
      <c r="Y4312" s="18">
        <v>575.73103125834905</v>
      </c>
      <c r="Z4312" s="19">
        <v>1.4827678332888058E-2</v>
      </c>
      <c r="AA4312" s="19">
        <v>0.97343708255410111</v>
      </c>
      <c r="AB4312" s="18">
        <v>0.59144144144144151</v>
      </c>
      <c r="AC4312" s="18">
        <v>38.828130630630639</v>
      </c>
      <c r="AD4312" s="17">
        <v>3</v>
      </c>
      <c r="AE4312" s="55">
        <v>177</v>
      </c>
      <c r="AF4312" s="18">
        <v>2.6961157654226957</v>
      </c>
      <c r="AG4312" s="20">
        <v>177</v>
      </c>
      <c r="AH4312" s="17">
        <v>427</v>
      </c>
      <c r="AI4312" s="18">
        <v>3.2165605095541401E-2</v>
      </c>
      <c r="AJ4312" s="18">
        <v>2.1116719745222934</v>
      </c>
      <c r="AK4312" s="18">
        <v>0.15374707259953163</v>
      </c>
      <c r="AL4312" s="59">
        <v>10.093495316159252</v>
      </c>
      <c r="AM4312" s="7">
        <v>10.093495316159252</v>
      </c>
    </row>
    <row r="4313" spans="1:39" x14ac:dyDescent="0.3">
      <c r="A4313" s="2">
        <v>1000163574</v>
      </c>
      <c r="B4313" s="2">
        <v>1000163574</v>
      </c>
      <c r="C4313" s="38">
        <v>2001731228</v>
      </c>
      <c r="D4313" s="43">
        <v>42775</v>
      </c>
      <c r="E4313" s="2" t="s">
        <v>99</v>
      </c>
      <c r="F4313" s="2" t="s">
        <v>94</v>
      </c>
      <c r="G4313" s="2" t="s">
        <v>93</v>
      </c>
      <c r="H4313" s="2" t="s">
        <v>78</v>
      </c>
      <c r="I4313" s="2" t="s">
        <v>98</v>
      </c>
      <c r="J4313" s="2" t="s">
        <v>76</v>
      </c>
      <c r="K4313" s="2" t="s">
        <v>75</v>
      </c>
      <c r="L4313" s="2" t="s">
        <v>74</v>
      </c>
      <c r="M4313" s="2">
        <v>103.3</v>
      </c>
      <c r="N4313" s="2">
        <v>12326</v>
      </c>
      <c r="O4313" s="2">
        <v>137</v>
      </c>
      <c r="P4313" s="2">
        <v>14</v>
      </c>
      <c r="Q4313" s="2">
        <v>6</v>
      </c>
      <c r="R4313" s="17">
        <v>2455</v>
      </c>
      <c r="S4313" s="17">
        <v>1154</v>
      </c>
      <c r="T4313" s="17">
        <v>632</v>
      </c>
      <c r="U4313" s="17">
        <v>469</v>
      </c>
      <c r="V4313" s="17">
        <v>422</v>
      </c>
      <c r="W4313" s="17">
        <v>373</v>
      </c>
      <c r="X4313" s="18">
        <v>8.3806587700795063</v>
      </c>
      <c r="Y4313" s="18">
        <v>865.72205094921298</v>
      </c>
      <c r="Z4313" s="19">
        <v>1.1114716858672725E-2</v>
      </c>
      <c r="AA4313" s="19">
        <v>1.1481502515008926</v>
      </c>
      <c r="AB4313" s="18">
        <v>0.75401459854014596</v>
      </c>
      <c r="AC4313" s="18">
        <v>77.889708029197081</v>
      </c>
      <c r="AD4313" s="17">
        <v>2</v>
      </c>
      <c r="AE4313" s="55">
        <v>24</v>
      </c>
      <c r="AF4313" s="18">
        <v>0.23233301064859632</v>
      </c>
      <c r="AG4313" s="20">
        <v>24</v>
      </c>
      <c r="AH4313" s="17">
        <v>795</v>
      </c>
      <c r="AI4313" s="18">
        <v>4.2077393075356413E-2</v>
      </c>
      <c r="AJ4313" s="18">
        <v>4.3465947046843176</v>
      </c>
      <c r="AK4313" s="18">
        <v>0.12993710691823898</v>
      </c>
      <c r="AL4313" s="59">
        <v>13.422503144654087</v>
      </c>
      <c r="AM4313" s="7">
        <v>13.422503144654087</v>
      </c>
    </row>
    <row r="4314" spans="1:39" x14ac:dyDescent="0.3">
      <c r="A4314" s="2">
        <v>1000563467</v>
      </c>
      <c r="B4314" s="2">
        <v>1000563467</v>
      </c>
      <c r="C4314" s="38">
        <v>2001731400</v>
      </c>
      <c r="D4314" s="43">
        <v>42775</v>
      </c>
      <c r="E4314" s="2" t="s">
        <v>99</v>
      </c>
      <c r="F4314" s="2" t="s">
        <v>92</v>
      </c>
      <c r="G4314" s="2" t="s">
        <v>83</v>
      </c>
      <c r="H4314" s="2" t="s">
        <v>90</v>
      </c>
      <c r="I4314" s="2" t="s">
        <v>98</v>
      </c>
      <c r="J4314" s="2" t="s">
        <v>76</v>
      </c>
      <c r="K4314" s="2" t="s">
        <v>75</v>
      </c>
      <c r="L4314" s="2" t="s">
        <v>74</v>
      </c>
      <c r="M4314" s="2">
        <v>39.83</v>
      </c>
      <c r="N4314" s="2">
        <v>5483</v>
      </c>
      <c r="O4314" s="2">
        <v>54</v>
      </c>
      <c r="P4314" s="2">
        <v>6</v>
      </c>
      <c r="Q4314" s="2">
        <v>2</v>
      </c>
      <c r="R4314" s="17">
        <v>1054</v>
      </c>
      <c r="S4314" s="17">
        <v>425</v>
      </c>
      <c r="T4314" s="17">
        <v>176</v>
      </c>
      <c r="U4314" s="17">
        <v>106</v>
      </c>
      <c r="V4314" s="17">
        <v>85</v>
      </c>
      <c r="W4314" s="17">
        <v>79</v>
      </c>
      <c r="X4314" s="18">
        <v>7.264271384278679</v>
      </c>
      <c r="Y4314" s="18">
        <v>289.33592923581978</v>
      </c>
      <c r="Z4314" s="19">
        <v>9.8486230165967543E-3</v>
      </c>
      <c r="AA4314" s="19">
        <v>0.39227065475104872</v>
      </c>
      <c r="AB4314" s="18">
        <v>0.73759259259259258</v>
      </c>
      <c r="AC4314" s="18">
        <v>29.378312962962962</v>
      </c>
      <c r="AD4314" s="17">
        <v>1</v>
      </c>
      <c r="AE4314" s="55">
        <v>89</v>
      </c>
      <c r="AF4314" s="18">
        <v>2.2344966105950288</v>
      </c>
      <c r="AG4314" s="20">
        <v>89</v>
      </c>
      <c r="AH4314" s="17">
        <v>164</v>
      </c>
      <c r="AI4314" s="18">
        <v>3.7789373814041745E-2</v>
      </c>
      <c r="AJ4314" s="18">
        <v>1.5051507590132827</v>
      </c>
      <c r="AK4314" s="18">
        <v>0.24286585365853658</v>
      </c>
      <c r="AL4314" s="59">
        <v>9.6733469512195107</v>
      </c>
      <c r="AM4314" s="7">
        <v>9.6733469512195107</v>
      </c>
    </row>
    <row r="4315" spans="1:39" x14ac:dyDescent="0.3">
      <c r="A4315" s="2">
        <v>1000788784</v>
      </c>
      <c r="B4315" s="2">
        <v>1000788784</v>
      </c>
      <c r="C4315" s="38">
        <v>2001731410</v>
      </c>
      <c r="D4315" s="43">
        <v>42775</v>
      </c>
      <c r="E4315" s="2" t="s">
        <v>99</v>
      </c>
      <c r="F4315" s="2" t="s">
        <v>91</v>
      </c>
      <c r="G4315" s="2" t="s">
        <v>83</v>
      </c>
      <c r="H4315" s="2" t="s">
        <v>90</v>
      </c>
      <c r="I4315" s="2" t="s">
        <v>98</v>
      </c>
      <c r="J4315" s="2" t="s">
        <v>76</v>
      </c>
      <c r="K4315" s="2" t="s">
        <v>75</v>
      </c>
      <c r="L4315" s="2" t="s">
        <v>74</v>
      </c>
      <c r="M4315" s="2">
        <v>27.32</v>
      </c>
      <c r="N4315" s="2">
        <v>4480</v>
      </c>
      <c r="O4315" s="2">
        <v>45</v>
      </c>
      <c r="P4315" s="2">
        <v>4</v>
      </c>
      <c r="Q4315" s="2">
        <v>2</v>
      </c>
      <c r="R4315" s="17">
        <v>1147</v>
      </c>
      <c r="S4315" s="17">
        <v>629</v>
      </c>
      <c r="T4315" s="17">
        <v>367</v>
      </c>
      <c r="U4315" s="17">
        <v>248</v>
      </c>
      <c r="V4315" s="17">
        <v>203</v>
      </c>
      <c r="W4315" s="17">
        <v>177</v>
      </c>
      <c r="X4315" s="18">
        <v>6.0982142857142856</v>
      </c>
      <c r="Y4315" s="18">
        <v>166.60321428571427</v>
      </c>
      <c r="Z4315" s="19">
        <v>1.0044642857142858E-2</v>
      </c>
      <c r="AA4315" s="19">
        <v>0.27441964285714288</v>
      </c>
      <c r="AB4315" s="18">
        <v>0.60711111111111116</v>
      </c>
      <c r="AC4315" s="18">
        <v>16.586275555555556</v>
      </c>
      <c r="AD4315" s="17">
        <v>1</v>
      </c>
      <c r="AE4315" s="55">
        <v>82</v>
      </c>
      <c r="AF4315" s="18">
        <v>3.0014641288433381</v>
      </c>
      <c r="AG4315" s="20">
        <v>82</v>
      </c>
      <c r="AH4315" s="17">
        <v>380</v>
      </c>
      <c r="AI4315" s="18">
        <v>2.3818657367044464E-2</v>
      </c>
      <c r="AJ4315" s="18">
        <v>0.65072571926765477</v>
      </c>
      <c r="AK4315" s="18">
        <v>7.1894736842105261E-2</v>
      </c>
      <c r="AL4315" s="59">
        <v>1.9641642105263157</v>
      </c>
      <c r="AM4315" s="7">
        <v>1.9641642105263157</v>
      </c>
    </row>
    <row r="4316" spans="1:39" x14ac:dyDescent="0.3">
      <c r="A4316" s="2">
        <v>1000217636</v>
      </c>
      <c r="B4316" s="2">
        <v>1000217636</v>
      </c>
      <c r="C4316" s="38">
        <v>2001731754</v>
      </c>
      <c r="D4316" s="43">
        <v>42775</v>
      </c>
      <c r="E4316" s="2" t="s">
        <v>99</v>
      </c>
      <c r="F4316" s="2" t="s">
        <v>89</v>
      </c>
      <c r="G4316" s="2" t="s">
        <v>83</v>
      </c>
      <c r="H4316" s="2" t="s">
        <v>87</v>
      </c>
      <c r="I4316" s="2" t="s">
        <v>98</v>
      </c>
      <c r="J4316" s="2" t="s">
        <v>76</v>
      </c>
      <c r="K4316" s="2" t="s">
        <v>75</v>
      </c>
      <c r="L4316" s="2" t="s">
        <v>74</v>
      </c>
      <c r="M4316" s="2">
        <v>23.84</v>
      </c>
      <c r="N4316" s="2">
        <v>3741</v>
      </c>
      <c r="O4316" s="2">
        <v>39</v>
      </c>
      <c r="P4316" s="2">
        <v>4</v>
      </c>
      <c r="Q4316" s="2">
        <v>2</v>
      </c>
      <c r="R4316" s="17">
        <v>806</v>
      </c>
      <c r="S4316" s="17">
        <v>389</v>
      </c>
      <c r="T4316" s="17">
        <v>158</v>
      </c>
      <c r="U4316" s="17">
        <v>122</v>
      </c>
      <c r="V4316" s="17">
        <v>103</v>
      </c>
      <c r="W4316" s="17">
        <v>95</v>
      </c>
      <c r="X4316" s="18">
        <v>6.3726276396685373</v>
      </c>
      <c r="Y4316" s="18">
        <v>151.92344292969793</v>
      </c>
      <c r="Z4316" s="19">
        <v>1.0425020048115477E-2</v>
      </c>
      <c r="AA4316" s="19">
        <v>0.24853247794707298</v>
      </c>
      <c r="AB4316" s="18">
        <v>0.61128205128205126</v>
      </c>
      <c r="AC4316" s="18">
        <v>14.572964102564102</v>
      </c>
      <c r="AD4316" s="17">
        <v>0</v>
      </c>
      <c r="AE4316" s="55">
        <v>0</v>
      </c>
      <c r="AF4316" s="18">
        <v>0</v>
      </c>
      <c r="AG4316" s="20">
        <v>0</v>
      </c>
      <c r="AH4316" s="17">
        <v>198</v>
      </c>
      <c r="AI4316" s="18">
        <v>2.9578163771712157E-2</v>
      </c>
      <c r="AJ4316" s="18">
        <v>0.70514342431761778</v>
      </c>
      <c r="AK4316" s="18">
        <v>0.1204040404040404</v>
      </c>
      <c r="AL4316" s="59">
        <v>2.8704323232323232</v>
      </c>
      <c r="AM4316" s="7">
        <v>2.8704323232323232</v>
      </c>
    </row>
    <row r="4317" spans="1:39" x14ac:dyDescent="0.3">
      <c r="A4317" s="2">
        <v>1000479215</v>
      </c>
      <c r="B4317" s="2">
        <v>1000479215</v>
      </c>
      <c r="C4317" s="38">
        <v>2001732518</v>
      </c>
      <c r="D4317" s="43">
        <v>42775</v>
      </c>
      <c r="E4317" s="2" t="s">
        <v>99</v>
      </c>
      <c r="F4317" s="2" t="s">
        <v>88</v>
      </c>
      <c r="G4317" s="2" t="s">
        <v>83</v>
      </c>
      <c r="H4317" s="2" t="s">
        <v>87</v>
      </c>
      <c r="I4317" s="2" t="s">
        <v>98</v>
      </c>
      <c r="J4317" s="2" t="s">
        <v>76</v>
      </c>
      <c r="K4317" s="2" t="s">
        <v>75</v>
      </c>
      <c r="L4317" s="2" t="s">
        <v>74</v>
      </c>
      <c r="M4317" s="2">
        <v>19.28</v>
      </c>
      <c r="N4317" s="2">
        <v>2911</v>
      </c>
      <c r="O4317" s="2">
        <v>34</v>
      </c>
      <c r="P4317" s="2">
        <v>2</v>
      </c>
      <c r="Q4317" s="2">
        <v>1</v>
      </c>
      <c r="R4317" s="17">
        <v>622</v>
      </c>
      <c r="S4317" s="17">
        <v>317</v>
      </c>
      <c r="T4317" s="17">
        <v>155</v>
      </c>
      <c r="U4317" s="17">
        <v>117</v>
      </c>
      <c r="V4317" s="17">
        <v>105</v>
      </c>
      <c r="W4317" s="17">
        <v>95</v>
      </c>
      <c r="X4317" s="18">
        <v>6.6231535554792167</v>
      </c>
      <c r="Y4317" s="18">
        <v>127.69440054963931</v>
      </c>
      <c r="Z4317" s="19">
        <v>1.1679835108210237E-2</v>
      </c>
      <c r="AA4317" s="19">
        <v>0.22518722088629339</v>
      </c>
      <c r="AB4317" s="18">
        <v>0.56705882352941184</v>
      </c>
      <c r="AC4317" s="18">
        <v>10.932894117647061</v>
      </c>
      <c r="AD4317" s="17">
        <v>1</v>
      </c>
      <c r="AE4317" s="55">
        <v>88</v>
      </c>
      <c r="AF4317" s="18">
        <v>4.5643153526970952</v>
      </c>
      <c r="AG4317" s="20">
        <v>88</v>
      </c>
      <c r="AH4317" s="17">
        <v>200</v>
      </c>
      <c r="AI4317" s="18">
        <v>3.09967845659164E-2</v>
      </c>
      <c r="AJ4317" s="18">
        <v>0.59761800643086826</v>
      </c>
      <c r="AK4317" s="18">
        <v>9.64E-2</v>
      </c>
      <c r="AL4317" s="59">
        <v>1.858592</v>
      </c>
      <c r="AM4317" s="7">
        <v>1.858592</v>
      </c>
    </row>
    <row r="4318" spans="1:39" x14ac:dyDescent="0.3">
      <c r="A4318" s="2">
        <v>1000309119</v>
      </c>
      <c r="B4318" s="2">
        <v>1000309119</v>
      </c>
      <c r="C4318" s="38">
        <v>2001733024</v>
      </c>
      <c r="D4318" s="43">
        <v>42775</v>
      </c>
      <c r="E4318" s="2" t="s">
        <v>99</v>
      </c>
      <c r="F4318" s="2" t="s">
        <v>86</v>
      </c>
      <c r="G4318" s="2" t="s">
        <v>83</v>
      </c>
      <c r="H4318" s="2" t="s">
        <v>82</v>
      </c>
      <c r="I4318" s="2" t="s">
        <v>98</v>
      </c>
      <c r="J4318" s="2" t="s">
        <v>76</v>
      </c>
      <c r="K4318" s="2" t="s">
        <v>75</v>
      </c>
      <c r="L4318" s="2" t="s">
        <v>74</v>
      </c>
      <c r="M4318" s="2">
        <v>13.17</v>
      </c>
      <c r="N4318" s="2">
        <v>3587</v>
      </c>
      <c r="O4318" s="2">
        <v>38</v>
      </c>
      <c r="P4318" s="2">
        <v>3</v>
      </c>
      <c r="Q4318" s="2">
        <v>2</v>
      </c>
      <c r="R4318" s="17">
        <v>732</v>
      </c>
      <c r="S4318" s="17">
        <v>425</v>
      </c>
      <c r="T4318" s="17">
        <v>209</v>
      </c>
      <c r="U4318" s="17">
        <v>163</v>
      </c>
      <c r="V4318" s="17">
        <v>122</v>
      </c>
      <c r="W4318" s="17">
        <v>108</v>
      </c>
      <c r="X4318" s="18">
        <v>3.671591859492612</v>
      </c>
      <c r="Y4318" s="18">
        <v>48.354864789517698</v>
      </c>
      <c r="Z4318" s="19">
        <v>1.0593810984109284E-2</v>
      </c>
      <c r="AA4318" s="19">
        <v>0.13952049066071928</v>
      </c>
      <c r="AB4318" s="18">
        <v>0.34657894736842104</v>
      </c>
      <c r="AC4318" s="18">
        <v>4.5644447368421055</v>
      </c>
      <c r="AD4318" s="17">
        <v>0</v>
      </c>
      <c r="AE4318" s="55">
        <v>0</v>
      </c>
      <c r="AF4318" s="18">
        <v>0</v>
      </c>
      <c r="AG4318" s="20">
        <v>0</v>
      </c>
      <c r="AH4318" s="17">
        <v>230</v>
      </c>
      <c r="AI4318" s="18">
        <v>1.7991803278688524E-2</v>
      </c>
      <c r="AJ4318" s="18">
        <v>0.23695204918032786</v>
      </c>
      <c r="AK4318" s="18">
        <v>5.7260869565217393E-2</v>
      </c>
      <c r="AL4318" s="59">
        <v>0.75412565217391303</v>
      </c>
      <c r="AM4318" s="7">
        <v>0.75412565217391303</v>
      </c>
    </row>
    <row r="4319" spans="1:39" x14ac:dyDescent="0.3">
      <c r="A4319" s="2">
        <v>1000277458</v>
      </c>
      <c r="B4319" s="2">
        <v>1000277458</v>
      </c>
      <c r="C4319" s="38">
        <v>2001733086</v>
      </c>
      <c r="D4319" s="43">
        <v>42775</v>
      </c>
      <c r="E4319" s="2" t="s">
        <v>99</v>
      </c>
      <c r="F4319" s="2" t="s">
        <v>86</v>
      </c>
      <c r="G4319" s="2" t="s">
        <v>83</v>
      </c>
      <c r="H4319" s="2" t="s">
        <v>82</v>
      </c>
      <c r="I4319" s="2" t="s">
        <v>98</v>
      </c>
      <c r="J4319" s="2" t="s">
        <v>76</v>
      </c>
      <c r="K4319" s="2" t="s">
        <v>75</v>
      </c>
      <c r="L4319" s="2" t="s">
        <v>74</v>
      </c>
      <c r="M4319" s="2">
        <v>12.08</v>
      </c>
      <c r="N4319" s="2">
        <v>3424</v>
      </c>
      <c r="O4319" s="2">
        <v>31</v>
      </c>
      <c r="P4319" s="2">
        <v>3</v>
      </c>
      <c r="Q4319" s="2">
        <v>1</v>
      </c>
      <c r="R4319" s="17">
        <v>761</v>
      </c>
      <c r="S4319" s="17">
        <v>438</v>
      </c>
      <c r="T4319" s="17">
        <v>256</v>
      </c>
      <c r="U4319" s="17">
        <v>198</v>
      </c>
      <c r="V4319" s="17">
        <v>166</v>
      </c>
      <c r="W4319" s="17">
        <v>142</v>
      </c>
      <c r="X4319" s="18">
        <v>3.5280373831775704</v>
      </c>
      <c r="Y4319" s="18">
        <v>42.618691588785055</v>
      </c>
      <c r="Z4319" s="19">
        <v>9.0537383177570086E-3</v>
      </c>
      <c r="AA4319" s="19">
        <v>0.10936915887850467</v>
      </c>
      <c r="AB4319" s="18">
        <v>0.38967741935483874</v>
      </c>
      <c r="AC4319" s="18">
        <v>4.7073032258064522</v>
      </c>
      <c r="AD4319" s="17">
        <v>0</v>
      </c>
      <c r="AE4319" s="55">
        <v>0</v>
      </c>
      <c r="AF4319" s="18">
        <v>0</v>
      </c>
      <c r="AG4319" s="20">
        <v>0</v>
      </c>
      <c r="AH4319" s="17">
        <v>308</v>
      </c>
      <c r="AI4319" s="18">
        <v>1.5873850197109067E-2</v>
      </c>
      <c r="AJ4319" s="18">
        <v>0.19175611038107754</v>
      </c>
      <c r="AK4319" s="18">
        <v>3.9220779220779219E-2</v>
      </c>
      <c r="AL4319" s="59">
        <v>0.47378701298701298</v>
      </c>
      <c r="AM4319" s="7">
        <v>0.47378701298701298</v>
      </c>
    </row>
    <row r="4320" spans="1:39" x14ac:dyDescent="0.3">
      <c r="A4320" s="2">
        <v>1000520201</v>
      </c>
      <c r="B4320" s="2">
        <v>1000520201</v>
      </c>
      <c r="C4320" s="38">
        <v>2001733618</v>
      </c>
      <c r="D4320" s="43">
        <v>42775</v>
      </c>
      <c r="E4320" s="2" t="s">
        <v>99</v>
      </c>
      <c r="F4320" s="2" t="s">
        <v>85</v>
      </c>
      <c r="G4320" s="2" t="s">
        <v>83</v>
      </c>
      <c r="H4320" s="2" t="s">
        <v>82</v>
      </c>
      <c r="I4320" s="2" t="s">
        <v>98</v>
      </c>
      <c r="J4320" s="2" t="s">
        <v>76</v>
      </c>
      <c r="K4320" s="2" t="s">
        <v>75</v>
      </c>
      <c r="L4320" s="2" t="s">
        <v>74</v>
      </c>
      <c r="M4320" s="2">
        <v>11.67</v>
      </c>
      <c r="N4320" s="2">
        <v>2747</v>
      </c>
      <c r="O4320" s="2">
        <v>17</v>
      </c>
      <c r="P4320" s="2">
        <v>3</v>
      </c>
      <c r="Q4320" s="2">
        <v>2</v>
      </c>
      <c r="R4320" s="17">
        <v>716</v>
      </c>
      <c r="S4320" s="17">
        <v>404</v>
      </c>
      <c r="T4320" s="17">
        <v>196</v>
      </c>
      <c r="U4320" s="17">
        <v>140</v>
      </c>
      <c r="V4320" s="17">
        <v>104</v>
      </c>
      <c r="W4320" s="17">
        <v>92</v>
      </c>
      <c r="X4320" s="18">
        <v>4.2482708409173648</v>
      </c>
      <c r="Y4320" s="18">
        <v>49.57732071350565</v>
      </c>
      <c r="Z4320" s="19">
        <v>6.188569348380051E-3</v>
      </c>
      <c r="AA4320" s="19">
        <v>7.2220604295595195E-2</v>
      </c>
      <c r="AB4320" s="18">
        <v>0.68647058823529417</v>
      </c>
      <c r="AC4320" s="18">
        <v>8.0111117647058823</v>
      </c>
      <c r="AD4320" s="17">
        <v>0</v>
      </c>
      <c r="AE4320" s="55">
        <v>0</v>
      </c>
      <c r="AF4320" s="18">
        <v>0</v>
      </c>
      <c r="AG4320" s="20">
        <v>0</v>
      </c>
      <c r="AH4320" s="17">
        <v>196</v>
      </c>
      <c r="AI4320" s="18">
        <v>1.6298882681564247E-2</v>
      </c>
      <c r="AJ4320" s="18">
        <v>0.19020796089385475</v>
      </c>
      <c r="AK4320" s="18">
        <v>5.9540816326530611E-2</v>
      </c>
      <c r="AL4320" s="59">
        <v>0.69484132653061226</v>
      </c>
      <c r="AM4320" s="7">
        <v>0.69484132653061226</v>
      </c>
    </row>
    <row r="4321" spans="1:39" x14ac:dyDescent="0.3">
      <c r="A4321" s="2">
        <v>1000443816</v>
      </c>
      <c r="B4321" s="2">
        <v>1000443816</v>
      </c>
      <c r="C4321" s="38">
        <v>2001733720</v>
      </c>
      <c r="D4321" s="43">
        <v>42775</v>
      </c>
      <c r="E4321" s="2" t="s">
        <v>99</v>
      </c>
      <c r="F4321" s="2" t="s">
        <v>84</v>
      </c>
      <c r="G4321" s="2" t="s">
        <v>83</v>
      </c>
      <c r="H4321" s="2" t="s">
        <v>82</v>
      </c>
      <c r="I4321" s="2" t="s">
        <v>98</v>
      </c>
      <c r="J4321" s="2" t="s">
        <v>76</v>
      </c>
      <c r="K4321" s="2" t="s">
        <v>75</v>
      </c>
      <c r="L4321" s="2" t="s">
        <v>74</v>
      </c>
      <c r="M4321" s="2">
        <v>11.81</v>
      </c>
      <c r="N4321" s="2">
        <v>2426</v>
      </c>
      <c r="O4321" s="2">
        <v>11</v>
      </c>
      <c r="P4321" s="2">
        <v>2</v>
      </c>
      <c r="Q4321" s="2">
        <v>1</v>
      </c>
      <c r="R4321" s="17">
        <v>602</v>
      </c>
      <c r="S4321" s="17">
        <v>272</v>
      </c>
      <c r="T4321" s="17">
        <v>140</v>
      </c>
      <c r="U4321" s="17">
        <v>97</v>
      </c>
      <c r="V4321" s="17">
        <v>78</v>
      </c>
      <c r="W4321" s="17">
        <v>69</v>
      </c>
      <c r="X4321" s="18">
        <v>4.8680956306677654</v>
      </c>
      <c r="Y4321" s="18">
        <v>57.492209398186311</v>
      </c>
      <c r="Z4321" s="19">
        <v>4.5342126957955481E-3</v>
      </c>
      <c r="AA4321" s="19">
        <v>5.3549051937345424E-2</v>
      </c>
      <c r="AB4321" s="18">
        <v>1.0736363636363637</v>
      </c>
      <c r="AC4321" s="18">
        <v>12.679645454545456</v>
      </c>
      <c r="AD4321" s="17">
        <v>0</v>
      </c>
      <c r="AE4321" s="55">
        <v>0</v>
      </c>
      <c r="AF4321" s="18">
        <v>0</v>
      </c>
      <c r="AG4321" s="20">
        <v>0</v>
      </c>
      <c r="AH4321" s="17">
        <v>147</v>
      </c>
      <c r="AI4321" s="18">
        <v>1.9617940199335548E-2</v>
      </c>
      <c r="AJ4321" s="18">
        <v>0.23168787375415284</v>
      </c>
      <c r="AK4321" s="18">
        <v>8.0340136054421765E-2</v>
      </c>
      <c r="AL4321" s="59">
        <v>0.94881700680272107</v>
      </c>
      <c r="AM4321" s="7">
        <v>0.94881700680272107</v>
      </c>
    </row>
    <row r="4322" spans="1:39" x14ac:dyDescent="0.3">
      <c r="A4322" s="2">
        <v>1000301993</v>
      </c>
      <c r="B4322" s="2">
        <v>1000301993</v>
      </c>
      <c r="C4322" s="38">
        <v>2001733824</v>
      </c>
      <c r="D4322" s="43">
        <v>42776</v>
      </c>
      <c r="E4322" s="2" t="s">
        <v>99</v>
      </c>
      <c r="F4322" s="2" t="s">
        <v>79</v>
      </c>
      <c r="G4322" s="2" t="s">
        <v>7</v>
      </c>
      <c r="H4322" s="2" t="s">
        <v>78</v>
      </c>
      <c r="I4322" s="2" t="s">
        <v>100</v>
      </c>
      <c r="J4322" s="2" t="s">
        <v>101</v>
      </c>
      <c r="K4322" s="2" t="s">
        <v>102</v>
      </c>
      <c r="L4322" s="2" t="s">
        <v>74</v>
      </c>
      <c r="M4322" s="2">
        <v>16.38</v>
      </c>
      <c r="N4322" s="2">
        <v>1177</v>
      </c>
      <c r="O4322" s="2">
        <v>26</v>
      </c>
      <c r="P4322" s="2">
        <v>1</v>
      </c>
      <c r="Q4322" s="2">
        <v>1</v>
      </c>
      <c r="R4322" s="17"/>
      <c r="S4322" s="17"/>
      <c r="T4322" s="17"/>
      <c r="U4322" s="17"/>
      <c r="V4322" s="17"/>
      <c r="W4322" s="17"/>
      <c r="X4322" s="18">
        <v>13.916737468139337</v>
      </c>
      <c r="Y4322" s="18">
        <v>227.95615972812232</v>
      </c>
      <c r="Z4322" s="19">
        <v>2.2090059473237042E-2</v>
      </c>
      <c r="AA4322" s="19">
        <v>0.36183517417162275</v>
      </c>
      <c r="AB4322" s="18">
        <v>0.63</v>
      </c>
      <c r="AC4322" s="18">
        <v>10.3194</v>
      </c>
      <c r="AD4322" s="17">
        <v>1</v>
      </c>
      <c r="AE4322" s="55">
        <v>138</v>
      </c>
      <c r="AF4322" s="18">
        <v>8.4249084249084252</v>
      </c>
      <c r="AG4322" s="20">
        <v>138</v>
      </c>
      <c r="AH4322" s="17" t="s">
        <v>127</v>
      </c>
      <c r="AI4322" s="18" t="s">
        <v>128</v>
      </c>
      <c r="AJ4322" s="18" t="s">
        <v>128</v>
      </c>
      <c r="AK4322" s="18" t="s">
        <v>128</v>
      </c>
      <c r="AL4322" s="59" t="s">
        <v>128</v>
      </c>
      <c r="AM4322" s="7" t="s">
        <v>128</v>
      </c>
    </row>
    <row r="4323" spans="1:39" x14ac:dyDescent="0.3">
      <c r="A4323" s="2">
        <v>1000494618</v>
      </c>
      <c r="B4323" s="2">
        <v>1000494618</v>
      </c>
      <c r="C4323" s="38">
        <v>2001734096</v>
      </c>
      <c r="D4323" s="43">
        <v>42776</v>
      </c>
      <c r="E4323" s="2" t="s">
        <v>99</v>
      </c>
      <c r="F4323" s="2" t="s">
        <v>96</v>
      </c>
      <c r="G4323" s="2" t="s">
        <v>95</v>
      </c>
      <c r="H4323" s="2" t="s">
        <v>78</v>
      </c>
      <c r="I4323" s="2" t="s">
        <v>100</v>
      </c>
      <c r="J4323" s="2" t="s">
        <v>101</v>
      </c>
      <c r="K4323" s="2" t="s">
        <v>102</v>
      </c>
      <c r="L4323" s="2" t="s">
        <v>74</v>
      </c>
      <c r="M4323" s="2">
        <v>52.81</v>
      </c>
      <c r="N4323" s="2">
        <v>4185</v>
      </c>
      <c r="O4323" s="2">
        <v>84</v>
      </c>
      <c r="P4323" s="2">
        <v>4</v>
      </c>
      <c r="Q4323" s="2">
        <v>2</v>
      </c>
      <c r="R4323" s="17"/>
      <c r="S4323" s="17"/>
      <c r="T4323" s="17"/>
      <c r="U4323" s="17"/>
      <c r="V4323" s="17"/>
      <c r="W4323" s="17"/>
      <c r="X4323" s="18">
        <v>12.618876941457586</v>
      </c>
      <c r="Y4323" s="18">
        <v>666.40289127837514</v>
      </c>
      <c r="Z4323" s="19">
        <v>2.007168458781362E-2</v>
      </c>
      <c r="AA4323" s="19">
        <v>1.0599856630824374</v>
      </c>
      <c r="AB4323" s="18">
        <v>0.62869047619047624</v>
      </c>
      <c r="AC4323" s="18">
        <v>33.201144047619053</v>
      </c>
      <c r="AD4323" s="17">
        <v>1</v>
      </c>
      <c r="AE4323" s="55">
        <v>69</v>
      </c>
      <c r="AF4323" s="18">
        <v>1.3065707252414316</v>
      </c>
      <c r="AG4323" s="20">
        <v>69</v>
      </c>
      <c r="AH4323" s="17" t="s">
        <v>127</v>
      </c>
      <c r="AI4323" s="18" t="s">
        <v>128</v>
      </c>
      <c r="AJ4323" s="18" t="s">
        <v>128</v>
      </c>
      <c r="AK4323" s="18" t="s">
        <v>128</v>
      </c>
      <c r="AL4323" s="59" t="s">
        <v>128</v>
      </c>
      <c r="AM4323" s="7" t="s">
        <v>128</v>
      </c>
    </row>
    <row r="4324" spans="1:39" x14ac:dyDescent="0.3">
      <c r="A4324" s="2">
        <v>1000637272</v>
      </c>
      <c r="B4324" s="2">
        <v>1000637272</v>
      </c>
      <c r="C4324" s="38">
        <v>2001734218</v>
      </c>
      <c r="D4324" s="43">
        <v>42776</v>
      </c>
      <c r="E4324" s="2" t="s">
        <v>99</v>
      </c>
      <c r="F4324" s="2" t="s">
        <v>94</v>
      </c>
      <c r="G4324" s="2" t="s">
        <v>93</v>
      </c>
      <c r="H4324" s="2" t="s">
        <v>78</v>
      </c>
      <c r="I4324" s="2" t="s">
        <v>100</v>
      </c>
      <c r="J4324" s="2" t="s">
        <v>101</v>
      </c>
      <c r="K4324" s="2" t="s">
        <v>102</v>
      </c>
      <c r="L4324" s="2" t="s">
        <v>74</v>
      </c>
      <c r="M4324" s="2">
        <v>85.49</v>
      </c>
      <c r="N4324" s="2">
        <v>9903</v>
      </c>
      <c r="O4324" s="2">
        <v>159</v>
      </c>
      <c r="P4324" s="2">
        <v>8</v>
      </c>
      <c r="Q4324" s="2">
        <v>4</v>
      </c>
      <c r="R4324" s="17"/>
      <c r="S4324" s="17"/>
      <c r="T4324" s="17"/>
      <c r="U4324" s="17"/>
      <c r="V4324" s="17"/>
      <c r="W4324" s="17"/>
      <c r="X4324" s="18">
        <v>8.6327375542764813</v>
      </c>
      <c r="Y4324" s="18">
        <v>738.01273351509633</v>
      </c>
      <c r="Z4324" s="19">
        <v>1.6055740684641016E-2</v>
      </c>
      <c r="AA4324" s="19">
        <v>1.3726052711299603</v>
      </c>
      <c r="AB4324" s="18">
        <v>0.53767295597484277</v>
      </c>
      <c r="AC4324" s="18">
        <v>45.965661006289302</v>
      </c>
      <c r="AD4324" s="17">
        <v>2</v>
      </c>
      <c r="AE4324" s="55">
        <v>256</v>
      </c>
      <c r="AF4324" s="18">
        <v>2.9945022809685344</v>
      </c>
      <c r="AG4324" s="20">
        <v>256</v>
      </c>
      <c r="AH4324" s="17" t="s">
        <v>127</v>
      </c>
      <c r="AI4324" s="18" t="s">
        <v>128</v>
      </c>
      <c r="AJ4324" s="18" t="s">
        <v>128</v>
      </c>
      <c r="AK4324" s="18" t="s">
        <v>128</v>
      </c>
      <c r="AL4324" s="59" t="s">
        <v>128</v>
      </c>
      <c r="AM4324" s="7" t="s">
        <v>128</v>
      </c>
    </row>
    <row r="4325" spans="1:39" x14ac:dyDescent="0.3">
      <c r="A4325" s="2">
        <v>1000888205</v>
      </c>
      <c r="B4325" s="2">
        <v>1000888205</v>
      </c>
      <c r="C4325" s="38">
        <v>2001734408</v>
      </c>
      <c r="D4325" s="43">
        <v>42776</v>
      </c>
      <c r="E4325" s="2" t="s">
        <v>99</v>
      </c>
      <c r="F4325" s="2" t="s">
        <v>92</v>
      </c>
      <c r="G4325" s="2" t="s">
        <v>83</v>
      </c>
      <c r="H4325" s="2" t="s">
        <v>90</v>
      </c>
      <c r="I4325" s="2" t="s">
        <v>100</v>
      </c>
      <c r="J4325" s="2" t="s">
        <v>101</v>
      </c>
      <c r="K4325" s="2" t="s">
        <v>102</v>
      </c>
      <c r="L4325" s="2" t="s">
        <v>74</v>
      </c>
      <c r="M4325" s="2">
        <v>37.56</v>
      </c>
      <c r="N4325" s="2">
        <v>4748</v>
      </c>
      <c r="O4325" s="2">
        <v>63</v>
      </c>
      <c r="P4325" s="2">
        <v>4</v>
      </c>
      <c r="Q4325" s="2">
        <v>3</v>
      </c>
      <c r="R4325" s="17"/>
      <c r="S4325" s="17"/>
      <c r="T4325" s="17"/>
      <c r="U4325" s="17"/>
      <c r="V4325" s="17"/>
      <c r="W4325" s="17"/>
      <c r="X4325" s="18">
        <v>7.9106992417860154</v>
      </c>
      <c r="Y4325" s="18">
        <v>297.12586352148276</v>
      </c>
      <c r="Z4325" s="19">
        <v>1.3268744734625105E-2</v>
      </c>
      <c r="AA4325" s="19">
        <v>0.49837405223251896</v>
      </c>
      <c r="AB4325" s="18">
        <v>0.59619047619047627</v>
      </c>
      <c r="AC4325" s="18">
        <v>22.392914285714291</v>
      </c>
      <c r="AD4325" s="17">
        <v>1</v>
      </c>
      <c r="AE4325" s="55">
        <v>182</v>
      </c>
      <c r="AF4325" s="18">
        <v>4.845580404685836</v>
      </c>
      <c r="AG4325" s="20">
        <v>182</v>
      </c>
      <c r="AH4325" s="17" t="s">
        <v>127</v>
      </c>
      <c r="AI4325" s="18" t="s">
        <v>128</v>
      </c>
      <c r="AJ4325" s="18" t="s">
        <v>128</v>
      </c>
      <c r="AK4325" s="18" t="s">
        <v>128</v>
      </c>
      <c r="AL4325" s="59" t="s">
        <v>128</v>
      </c>
      <c r="AM4325" s="7" t="s">
        <v>128</v>
      </c>
    </row>
    <row r="4326" spans="1:39" x14ac:dyDescent="0.3">
      <c r="A4326" s="2">
        <v>1000855163</v>
      </c>
      <c r="B4326" s="2">
        <v>1000855163</v>
      </c>
      <c r="C4326" s="38">
        <v>2001734522</v>
      </c>
      <c r="D4326" s="43">
        <v>42776</v>
      </c>
      <c r="E4326" s="2" t="s">
        <v>99</v>
      </c>
      <c r="F4326" s="2" t="s">
        <v>91</v>
      </c>
      <c r="G4326" s="2" t="s">
        <v>83</v>
      </c>
      <c r="H4326" s="2" t="s">
        <v>90</v>
      </c>
      <c r="I4326" s="2" t="s">
        <v>100</v>
      </c>
      <c r="J4326" s="2" t="s">
        <v>101</v>
      </c>
      <c r="K4326" s="2" t="s">
        <v>102</v>
      </c>
      <c r="L4326" s="2" t="s">
        <v>74</v>
      </c>
      <c r="M4326" s="2">
        <v>18.559999999999999</v>
      </c>
      <c r="N4326" s="2">
        <v>2297</v>
      </c>
      <c r="O4326" s="2">
        <v>30</v>
      </c>
      <c r="P4326" s="2">
        <v>2</v>
      </c>
      <c r="Q4326" s="2">
        <v>1</v>
      </c>
      <c r="R4326" s="17"/>
      <c r="S4326" s="17"/>
      <c r="T4326" s="17"/>
      <c r="U4326" s="17"/>
      <c r="V4326" s="17"/>
      <c r="W4326" s="17"/>
      <c r="X4326" s="18">
        <v>8.0801044841097092</v>
      </c>
      <c r="Y4326" s="18">
        <v>149.9667392250762</v>
      </c>
      <c r="Z4326" s="19">
        <v>1.3060513713539399E-2</v>
      </c>
      <c r="AA4326" s="19">
        <v>0.24240313452329124</v>
      </c>
      <c r="AB4326" s="18">
        <v>0.61866666666666659</v>
      </c>
      <c r="AC4326" s="18">
        <v>11.48245333333333</v>
      </c>
      <c r="AD4326" s="17">
        <v>0</v>
      </c>
      <c r="AE4326" s="55">
        <v>0</v>
      </c>
      <c r="AF4326" s="18">
        <v>0</v>
      </c>
      <c r="AG4326" s="20">
        <v>0</v>
      </c>
      <c r="AH4326" s="17" t="s">
        <v>127</v>
      </c>
      <c r="AI4326" s="18" t="s">
        <v>128</v>
      </c>
      <c r="AJ4326" s="18" t="s">
        <v>128</v>
      </c>
      <c r="AK4326" s="18" t="s">
        <v>128</v>
      </c>
      <c r="AL4326" s="59" t="s">
        <v>128</v>
      </c>
      <c r="AM4326" s="7" t="s">
        <v>128</v>
      </c>
    </row>
    <row r="4327" spans="1:39" x14ac:dyDescent="0.3">
      <c r="A4327" s="2">
        <v>1000553139</v>
      </c>
      <c r="B4327" s="2">
        <v>1000553139</v>
      </c>
      <c r="C4327" s="38">
        <v>2001734914</v>
      </c>
      <c r="D4327" s="43">
        <v>42776</v>
      </c>
      <c r="E4327" s="2" t="s">
        <v>99</v>
      </c>
      <c r="F4327" s="2" t="s">
        <v>89</v>
      </c>
      <c r="G4327" s="2" t="s">
        <v>83</v>
      </c>
      <c r="H4327" s="2" t="s">
        <v>87</v>
      </c>
      <c r="I4327" s="2" t="s">
        <v>100</v>
      </c>
      <c r="J4327" s="2" t="s">
        <v>101</v>
      </c>
      <c r="K4327" s="2" t="s">
        <v>102</v>
      </c>
      <c r="L4327" s="2" t="s">
        <v>74</v>
      </c>
      <c r="M4327" s="2">
        <v>21.21</v>
      </c>
      <c r="N4327" s="2">
        <v>2620</v>
      </c>
      <c r="O4327" s="2">
        <v>33</v>
      </c>
      <c r="P4327" s="2">
        <v>3</v>
      </c>
      <c r="Q4327" s="2">
        <v>1</v>
      </c>
      <c r="R4327" s="17"/>
      <c r="S4327" s="17"/>
      <c r="T4327" s="17"/>
      <c r="U4327" s="17"/>
      <c r="V4327" s="17"/>
      <c r="W4327" s="17"/>
      <c r="X4327" s="18">
        <v>8.0954198473282446</v>
      </c>
      <c r="Y4327" s="18">
        <v>171.70385496183206</v>
      </c>
      <c r="Z4327" s="19">
        <v>1.2595419847328244E-2</v>
      </c>
      <c r="AA4327" s="19">
        <v>0.26714885496183205</v>
      </c>
      <c r="AB4327" s="18">
        <v>0.6427272727272727</v>
      </c>
      <c r="AC4327" s="18">
        <v>13.632245454545455</v>
      </c>
      <c r="AD4327" s="17">
        <v>0</v>
      </c>
      <c r="AE4327" s="55">
        <v>0</v>
      </c>
      <c r="AF4327" s="18">
        <v>0</v>
      </c>
      <c r="AG4327" s="20">
        <v>0</v>
      </c>
      <c r="AH4327" s="17" t="s">
        <v>127</v>
      </c>
      <c r="AI4327" s="18" t="s">
        <v>128</v>
      </c>
      <c r="AJ4327" s="18" t="s">
        <v>128</v>
      </c>
      <c r="AK4327" s="18" t="s">
        <v>128</v>
      </c>
      <c r="AL4327" s="59" t="s">
        <v>128</v>
      </c>
      <c r="AM4327" s="7" t="s">
        <v>128</v>
      </c>
    </row>
    <row r="4328" spans="1:39" x14ac:dyDescent="0.3">
      <c r="A4328" s="2">
        <v>1000746006</v>
      </c>
      <c r="B4328" s="2">
        <v>1000746006</v>
      </c>
      <c r="C4328" s="38">
        <v>2001736244</v>
      </c>
      <c r="D4328" s="43">
        <v>42776</v>
      </c>
      <c r="E4328" s="2" t="s">
        <v>99</v>
      </c>
      <c r="F4328" s="2" t="s">
        <v>88</v>
      </c>
      <c r="G4328" s="2" t="s">
        <v>83</v>
      </c>
      <c r="H4328" s="2" t="s">
        <v>87</v>
      </c>
      <c r="I4328" s="2" t="s">
        <v>100</v>
      </c>
      <c r="J4328" s="2" t="s">
        <v>101</v>
      </c>
      <c r="K4328" s="2" t="s">
        <v>102</v>
      </c>
      <c r="L4328" s="2" t="s">
        <v>74</v>
      </c>
      <c r="M4328" s="2">
        <v>12.33</v>
      </c>
      <c r="N4328" s="2">
        <v>1578</v>
      </c>
      <c r="O4328" s="2">
        <v>21</v>
      </c>
      <c r="P4328" s="2">
        <v>2</v>
      </c>
      <c r="Q4328" s="2">
        <v>1</v>
      </c>
      <c r="R4328" s="17"/>
      <c r="S4328" s="17"/>
      <c r="T4328" s="17"/>
      <c r="U4328" s="17"/>
      <c r="V4328" s="17"/>
      <c r="W4328" s="17"/>
      <c r="X4328" s="18">
        <v>7.8136882129277563</v>
      </c>
      <c r="Y4328" s="18">
        <v>96.34277566539923</v>
      </c>
      <c r="Z4328" s="19">
        <v>1.3307984790874524E-2</v>
      </c>
      <c r="AA4328" s="19">
        <v>0.16408745247148288</v>
      </c>
      <c r="AB4328" s="18">
        <v>0.58714285714285719</v>
      </c>
      <c r="AC4328" s="18">
        <v>7.239471428571429</v>
      </c>
      <c r="AD4328" s="17">
        <v>0</v>
      </c>
      <c r="AE4328" s="55">
        <v>0</v>
      </c>
      <c r="AF4328" s="18">
        <v>0</v>
      </c>
      <c r="AG4328" s="20">
        <v>0</v>
      </c>
      <c r="AH4328" s="17" t="s">
        <v>127</v>
      </c>
      <c r="AI4328" s="18" t="s">
        <v>128</v>
      </c>
      <c r="AJ4328" s="18" t="s">
        <v>128</v>
      </c>
      <c r="AK4328" s="18" t="s">
        <v>128</v>
      </c>
      <c r="AL4328" s="59" t="s">
        <v>128</v>
      </c>
      <c r="AM4328" s="7" t="s">
        <v>128</v>
      </c>
    </row>
    <row r="4329" spans="1:39" x14ac:dyDescent="0.3">
      <c r="A4329" s="2">
        <v>1000363170</v>
      </c>
      <c r="B4329" s="2">
        <v>1000363170</v>
      </c>
      <c r="C4329" s="38">
        <v>2001737290</v>
      </c>
      <c r="D4329" s="43">
        <v>42776</v>
      </c>
      <c r="E4329" s="2" t="s">
        <v>99</v>
      </c>
      <c r="F4329" s="2" t="s">
        <v>86</v>
      </c>
      <c r="G4329" s="2" t="s">
        <v>83</v>
      </c>
      <c r="H4329" s="2" t="s">
        <v>82</v>
      </c>
      <c r="I4329" s="2" t="s">
        <v>100</v>
      </c>
      <c r="J4329" s="2" t="s">
        <v>101</v>
      </c>
      <c r="K4329" s="2" t="s">
        <v>102</v>
      </c>
      <c r="L4329" s="2" t="s">
        <v>74</v>
      </c>
      <c r="M4329" s="2">
        <v>13.2</v>
      </c>
      <c r="N4329" s="2">
        <v>3623</v>
      </c>
      <c r="O4329" s="2">
        <v>44</v>
      </c>
      <c r="P4329" s="2">
        <v>3</v>
      </c>
      <c r="Q4329" s="2">
        <v>2</v>
      </c>
      <c r="R4329" s="17"/>
      <c r="S4329" s="17"/>
      <c r="T4329" s="17"/>
      <c r="U4329" s="17"/>
      <c r="V4329" s="17"/>
      <c r="W4329" s="17"/>
      <c r="X4329" s="18">
        <v>3.6433894562517248</v>
      </c>
      <c r="Y4329" s="18">
        <v>48.092740822522764</v>
      </c>
      <c r="Z4329" s="19">
        <v>1.2144631520839083E-2</v>
      </c>
      <c r="AA4329" s="19">
        <v>0.16030913607507588</v>
      </c>
      <c r="AB4329" s="18">
        <v>0.3</v>
      </c>
      <c r="AC4329" s="18">
        <v>3.9599999999999995</v>
      </c>
      <c r="AD4329" s="17">
        <v>0</v>
      </c>
      <c r="AE4329" s="55">
        <v>0</v>
      </c>
      <c r="AF4329" s="18">
        <v>0</v>
      </c>
      <c r="AG4329" s="20">
        <v>0</v>
      </c>
      <c r="AH4329" s="17" t="s">
        <v>127</v>
      </c>
      <c r="AI4329" s="18" t="s">
        <v>128</v>
      </c>
      <c r="AJ4329" s="18" t="s">
        <v>128</v>
      </c>
      <c r="AK4329" s="18" t="s">
        <v>128</v>
      </c>
      <c r="AL4329" s="59" t="s">
        <v>128</v>
      </c>
      <c r="AM4329" s="7" t="s">
        <v>128</v>
      </c>
    </row>
    <row r="4330" spans="1:39" x14ac:dyDescent="0.3">
      <c r="A4330" s="2">
        <v>1000146787</v>
      </c>
      <c r="B4330" s="2">
        <v>1000146787</v>
      </c>
      <c r="C4330" s="38">
        <v>2001737844</v>
      </c>
      <c r="D4330" s="43">
        <v>42776</v>
      </c>
      <c r="E4330" s="2" t="s">
        <v>99</v>
      </c>
      <c r="F4330" s="2" t="s">
        <v>86</v>
      </c>
      <c r="G4330" s="2" t="s">
        <v>83</v>
      </c>
      <c r="H4330" s="2" t="s">
        <v>82</v>
      </c>
      <c r="I4330" s="2" t="s">
        <v>100</v>
      </c>
      <c r="J4330" s="2" t="s">
        <v>101</v>
      </c>
      <c r="K4330" s="2" t="s">
        <v>102</v>
      </c>
      <c r="L4330" s="2" t="s">
        <v>74</v>
      </c>
      <c r="M4330" s="2">
        <v>13.22</v>
      </c>
      <c r="N4330" s="2">
        <v>3430</v>
      </c>
      <c r="O4330" s="2">
        <v>38</v>
      </c>
      <c r="P4330" s="2">
        <v>4</v>
      </c>
      <c r="Q4330" s="2">
        <v>2</v>
      </c>
      <c r="R4330" s="17"/>
      <c r="S4330" s="17"/>
      <c r="T4330" s="17"/>
      <c r="U4330" s="17"/>
      <c r="V4330" s="17"/>
      <c r="W4330" s="17"/>
      <c r="X4330" s="18">
        <v>3.8542274052478138</v>
      </c>
      <c r="Y4330" s="18">
        <v>50.952886297376104</v>
      </c>
      <c r="Z4330" s="19">
        <v>1.1078717201166181E-2</v>
      </c>
      <c r="AA4330" s="19">
        <v>0.14646064139941692</v>
      </c>
      <c r="AB4330" s="18">
        <v>0.34789473684210526</v>
      </c>
      <c r="AC4330" s="18">
        <v>4.5991684210526316</v>
      </c>
      <c r="AD4330" s="17">
        <v>0</v>
      </c>
      <c r="AE4330" s="55">
        <v>0</v>
      </c>
      <c r="AF4330" s="18">
        <v>0</v>
      </c>
      <c r="AG4330" s="20">
        <v>0</v>
      </c>
      <c r="AH4330" s="17" t="s">
        <v>127</v>
      </c>
      <c r="AI4330" s="18" t="s">
        <v>128</v>
      </c>
      <c r="AJ4330" s="18" t="s">
        <v>128</v>
      </c>
      <c r="AK4330" s="18" t="s">
        <v>128</v>
      </c>
      <c r="AL4330" s="59" t="s">
        <v>128</v>
      </c>
      <c r="AM4330" s="7" t="s">
        <v>128</v>
      </c>
    </row>
    <row r="4331" spans="1:39" x14ac:dyDescent="0.3">
      <c r="A4331" s="2">
        <v>1000481683</v>
      </c>
      <c r="B4331" s="2">
        <v>1000481683</v>
      </c>
      <c r="C4331" s="38">
        <v>2001739096</v>
      </c>
      <c r="D4331" s="43">
        <v>42776</v>
      </c>
      <c r="E4331" s="2" t="s">
        <v>99</v>
      </c>
      <c r="F4331" s="2" t="s">
        <v>85</v>
      </c>
      <c r="G4331" s="2" t="s">
        <v>83</v>
      </c>
      <c r="H4331" s="2" t="s">
        <v>82</v>
      </c>
      <c r="I4331" s="2" t="s">
        <v>100</v>
      </c>
      <c r="J4331" s="2" t="s">
        <v>101</v>
      </c>
      <c r="K4331" s="2" t="s">
        <v>102</v>
      </c>
      <c r="L4331" s="2" t="s">
        <v>74</v>
      </c>
      <c r="M4331" s="2">
        <v>12.13</v>
      </c>
      <c r="N4331" s="2">
        <v>2572</v>
      </c>
      <c r="O4331" s="2">
        <v>24</v>
      </c>
      <c r="P4331" s="2">
        <v>3</v>
      </c>
      <c r="Q4331" s="2">
        <v>2</v>
      </c>
      <c r="R4331" s="17"/>
      <c r="S4331" s="17"/>
      <c r="T4331" s="17"/>
      <c r="U4331" s="17"/>
      <c r="V4331" s="17"/>
      <c r="W4331" s="17"/>
      <c r="X4331" s="18">
        <v>4.7161741835147746</v>
      </c>
      <c r="Y4331" s="18">
        <v>57.207192846034218</v>
      </c>
      <c r="Z4331" s="19">
        <v>9.3312597200622092E-3</v>
      </c>
      <c r="AA4331" s="19">
        <v>0.1131881804043546</v>
      </c>
      <c r="AB4331" s="18">
        <v>0.50541666666666674</v>
      </c>
      <c r="AC4331" s="18">
        <v>6.1307041666666677</v>
      </c>
      <c r="AD4331" s="17">
        <v>0</v>
      </c>
      <c r="AE4331" s="55">
        <v>0</v>
      </c>
      <c r="AF4331" s="18">
        <v>0</v>
      </c>
      <c r="AG4331" s="20">
        <v>0</v>
      </c>
      <c r="AH4331" s="17" t="s">
        <v>127</v>
      </c>
      <c r="AI4331" s="18" t="s">
        <v>128</v>
      </c>
      <c r="AJ4331" s="18" t="s">
        <v>128</v>
      </c>
      <c r="AK4331" s="18" t="s">
        <v>128</v>
      </c>
      <c r="AL4331" s="59" t="s">
        <v>128</v>
      </c>
      <c r="AM4331" s="7" t="s">
        <v>128</v>
      </c>
    </row>
    <row r="4332" spans="1:39" x14ac:dyDescent="0.3">
      <c r="A4332" s="2">
        <v>1000909884</v>
      </c>
      <c r="B4332" s="2">
        <v>1000909884</v>
      </c>
      <c r="C4332" s="38">
        <v>2001739118</v>
      </c>
      <c r="D4332" s="43">
        <v>42776</v>
      </c>
      <c r="E4332" s="2" t="s">
        <v>99</v>
      </c>
      <c r="F4332" s="2" t="s">
        <v>84</v>
      </c>
      <c r="G4332" s="2" t="s">
        <v>83</v>
      </c>
      <c r="H4332" s="2" t="s">
        <v>82</v>
      </c>
      <c r="I4332" s="2" t="s">
        <v>100</v>
      </c>
      <c r="J4332" s="2" t="s">
        <v>101</v>
      </c>
      <c r="K4332" s="2" t="s">
        <v>102</v>
      </c>
      <c r="L4332" s="2" t="s">
        <v>74</v>
      </c>
      <c r="M4332" s="2">
        <v>10.65</v>
      </c>
      <c r="N4332" s="2">
        <v>2138</v>
      </c>
      <c r="O4332" s="2">
        <v>15</v>
      </c>
      <c r="P4332" s="2">
        <v>2</v>
      </c>
      <c r="Q4332" s="2">
        <v>1</v>
      </c>
      <c r="R4332" s="17"/>
      <c r="S4332" s="17"/>
      <c r="T4332" s="17"/>
      <c r="U4332" s="17"/>
      <c r="V4332" s="17"/>
      <c r="W4332" s="17"/>
      <c r="X4332" s="18">
        <v>4.9812909260991587</v>
      </c>
      <c r="Y4332" s="18">
        <v>53.050748362956043</v>
      </c>
      <c r="Z4332" s="19">
        <v>7.0159027128157154E-3</v>
      </c>
      <c r="AA4332" s="19">
        <v>7.4719363891487367E-2</v>
      </c>
      <c r="AB4332" s="18">
        <v>0.71000000000000008</v>
      </c>
      <c r="AC4332" s="18">
        <v>7.5615000000000014</v>
      </c>
      <c r="AD4332" s="17">
        <v>0</v>
      </c>
      <c r="AE4332" s="55">
        <v>0</v>
      </c>
      <c r="AF4332" s="18">
        <v>0</v>
      </c>
      <c r="AG4332" s="20">
        <v>0</v>
      </c>
      <c r="AH4332" s="17" t="s">
        <v>127</v>
      </c>
      <c r="AI4332" s="18" t="s">
        <v>128</v>
      </c>
      <c r="AJ4332" s="18" t="s">
        <v>128</v>
      </c>
      <c r="AK4332" s="18" t="s">
        <v>128</v>
      </c>
      <c r="AL4332" s="59" t="s">
        <v>128</v>
      </c>
      <c r="AM4332" s="7" t="s">
        <v>128</v>
      </c>
    </row>
    <row r="4333" spans="1:39" x14ac:dyDescent="0.3">
      <c r="A4333" s="2">
        <v>1000105934</v>
      </c>
      <c r="B4333" s="2">
        <v>1000105934</v>
      </c>
      <c r="C4333" s="38">
        <v>2001739208</v>
      </c>
      <c r="D4333" s="43">
        <v>42776</v>
      </c>
      <c r="E4333" s="2" t="s">
        <v>99</v>
      </c>
      <c r="F4333" s="2" t="s">
        <v>79</v>
      </c>
      <c r="G4333" s="2" t="s">
        <v>7</v>
      </c>
      <c r="H4333" s="2" t="s">
        <v>78</v>
      </c>
      <c r="I4333" s="2" t="s">
        <v>98</v>
      </c>
      <c r="J4333" s="2" t="s">
        <v>101</v>
      </c>
      <c r="K4333" s="2" t="s">
        <v>102</v>
      </c>
      <c r="L4333" s="2" t="s">
        <v>74</v>
      </c>
      <c r="M4333" s="2">
        <v>26.96</v>
      </c>
      <c r="N4333" s="2">
        <v>2032</v>
      </c>
      <c r="O4333" s="2">
        <v>48</v>
      </c>
      <c r="P4333" s="2">
        <v>2</v>
      </c>
      <c r="Q4333" s="2">
        <v>1</v>
      </c>
      <c r="R4333" s="17"/>
      <c r="S4333" s="17"/>
      <c r="T4333" s="17"/>
      <c r="U4333" s="17"/>
      <c r="V4333" s="17"/>
      <c r="W4333" s="17"/>
      <c r="X4333" s="18">
        <v>13.267716535433072</v>
      </c>
      <c r="Y4333" s="18">
        <v>357.69763779527563</v>
      </c>
      <c r="Z4333" s="19">
        <v>2.3622047244094488E-2</v>
      </c>
      <c r="AA4333" s="19">
        <v>0.63685039370078744</v>
      </c>
      <c r="AB4333" s="18">
        <v>0.56166666666666665</v>
      </c>
      <c r="AC4333" s="18">
        <v>15.142533333333333</v>
      </c>
      <c r="AD4333" s="17">
        <v>1</v>
      </c>
      <c r="AE4333" s="55">
        <v>191</v>
      </c>
      <c r="AF4333" s="18">
        <v>7.0845697329376849</v>
      </c>
      <c r="AG4333" s="20">
        <v>191</v>
      </c>
      <c r="AH4333" s="17" t="s">
        <v>127</v>
      </c>
      <c r="AI4333" s="18" t="s">
        <v>128</v>
      </c>
      <c r="AJ4333" s="18" t="s">
        <v>128</v>
      </c>
      <c r="AK4333" s="18" t="s">
        <v>128</v>
      </c>
      <c r="AL4333" s="59" t="s">
        <v>128</v>
      </c>
      <c r="AM4333" s="7" t="s">
        <v>128</v>
      </c>
    </row>
    <row r="4334" spans="1:39" x14ac:dyDescent="0.3">
      <c r="A4334" s="2">
        <v>1000881683</v>
      </c>
      <c r="B4334" s="2">
        <v>1000881683</v>
      </c>
      <c r="C4334" s="38">
        <v>2001739512</v>
      </c>
      <c r="D4334" s="43">
        <v>42776</v>
      </c>
      <c r="E4334" s="2" t="s">
        <v>99</v>
      </c>
      <c r="F4334" s="2" t="s">
        <v>96</v>
      </c>
      <c r="G4334" s="2" t="s">
        <v>95</v>
      </c>
      <c r="H4334" s="2" t="s">
        <v>78</v>
      </c>
      <c r="I4334" s="2" t="s">
        <v>98</v>
      </c>
      <c r="J4334" s="2" t="s">
        <v>101</v>
      </c>
      <c r="K4334" s="2" t="s">
        <v>102</v>
      </c>
      <c r="L4334" s="2" t="s">
        <v>74</v>
      </c>
      <c r="M4334" s="2">
        <v>45.75</v>
      </c>
      <c r="N4334" s="2">
        <v>4318</v>
      </c>
      <c r="O4334" s="2">
        <v>92</v>
      </c>
      <c r="P4334" s="2">
        <v>4</v>
      </c>
      <c r="Q4334" s="2">
        <v>2</v>
      </c>
      <c r="R4334" s="17"/>
      <c r="S4334" s="17"/>
      <c r="T4334" s="17"/>
      <c r="U4334" s="17"/>
      <c r="V4334" s="17"/>
      <c r="W4334" s="17"/>
      <c r="X4334" s="18">
        <v>10.595182955071792</v>
      </c>
      <c r="Y4334" s="18">
        <v>484.72962019453445</v>
      </c>
      <c r="Z4334" s="19">
        <v>2.1306160259379342E-2</v>
      </c>
      <c r="AA4334" s="19">
        <v>0.97475683186660489</v>
      </c>
      <c r="AB4334" s="18">
        <v>0.49728260869565216</v>
      </c>
      <c r="AC4334" s="18">
        <v>22.750679347826086</v>
      </c>
      <c r="AD4334" s="17">
        <v>2</v>
      </c>
      <c r="AE4334" s="55">
        <v>312</v>
      </c>
      <c r="AF4334" s="18">
        <v>6.8196721311475406</v>
      </c>
      <c r="AG4334" s="20">
        <v>312</v>
      </c>
      <c r="AH4334" s="17" t="s">
        <v>127</v>
      </c>
      <c r="AI4334" s="18" t="s">
        <v>128</v>
      </c>
      <c r="AJ4334" s="18" t="s">
        <v>128</v>
      </c>
      <c r="AK4334" s="18" t="s">
        <v>128</v>
      </c>
      <c r="AL4334" s="59" t="s">
        <v>128</v>
      </c>
      <c r="AM4334" s="7" t="s">
        <v>128</v>
      </c>
    </row>
    <row r="4335" spans="1:39" x14ac:dyDescent="0.3">
      <c r="A4335" s="2">
        <v>1000122705</v>
      </c>
      <c r="B4335" s="2">
        <v>1000122705</v>
      </c>
      <c r="C4335" s="38">
        <v>2001739674</v>
      </c>
      <c r="D4335" s="43">
        <v>42776</v>
      </c>
      <c r="E4335" s="2" t="s">
        <v>99</v>
      </c>
      <c r="F4335" s="2" t="s">
        <v>94</v>
      </c>
      <c r="G4335" s="2" t="s">
        <v>93</v>
      </c>
      <c r="H4335" s="2" t="s">
        <v>78</v>
      </c>
      <c r="I4335" s="2" t="s">
        <v>98</v>
      </c>
      <c r="J4335" s="2" t="s">
        <v>101</v>
      </c>
      <c r="K4335" s="2" t="s">
        <v>102</v>
      </c>
      <c r="L4335" s="2" t="s">
        <v>74</v>
      </c>
      <c r="M4335" s="2">
        <v>68.83</v>
      </c>
      <c r="N4335" s="2">
        <v>7893</v>
      </c>
      <c r="O4335" s="2">
        <v>119</v>
      </c>
      <c r="P4335" s="2">
        <v>9</v>
      </c>
      <c r="Q4335" s="2">
        <v>3</v>
      </c>
      <c r="R4335" s="17"/>
      <c r="S4335" s="17"/>
      <c r="T4335" s="17"/>
      <c r="U4335" s="17"/>
      <c r="V4335" s="17"/>
      <c r="W4335" s="17"/>
      <c r="X4335" s="18">
        <v>8.7203851513999755</v>
      </c>
      <c r="Y4335" s="18">
        <v>600.22410997086035</v>
      </c>
      <c r="Z4335" s="19">
        <v>1.5076650196376537E-2</v>
      </c>
      <c r="AA4335" s="19">
        <v>1.037725833016597</v>
      </c>
      <c r="AB4335" s="18">
        <v>0.57840336134453785</v>
      </c>
      <c r="AC4335" s="18">
        <v>39.811503361344542</v>
      </c>
      <c r="AD4335" s="17">
        <v>2</v>
      </c>
      <c r="AE4335" s="55">
        <v>172</v>
      </c>
      <c r="AF4335" s="18">
        <v>2.4989103588551504</v>
      </c>
      <c r="AG4335" s="20">
        <v>172</v>
      </c>
      <c r="AH4335" s="17" t="s">
        <v>127</v>
      </c>
      <c r="AI4335" s="18" t="s">
        <v>128</v>
      </c>
      <c r="AJ4335" s="18" t="s">
        <v>128</v>
      </c>
      <c r="AK4335" s="18" t="s">
        <v>128</v>
      </c>
      <c r="AL4335" s="59" t="s">
        <v>128</v>
      </c>
      <c r="AM4335" s="7" t="s">
        <v>128</v>
      </c>
    </row>
    <row r="4336" spans="1:39" x14ac:dyDescent="0.3">
      <c r="A4336" s="2">
        <v>1000166048</v>
      </c>
      <c r="B4336" s="2">
        <v>1000166048</v>
      </c>
      <c r="C4336" s="38">
        <v>2001740174</v>
      </c>
      <c r="D4336" s="43">
        <v>42776</v>
      </c>
      <c r="E4336" s="2" t="s">
        <v>99</v>
      </c>
      <c r="F4336" s="2" t="s">
        <v>92</v>
      </c>
      <c r="G4336" s="2" t="s">
        <v>83</v>
      </c>
      <c r="H4336" s="2" t="s">
        <v>90</v>
      </c>
      <c r="I4336" s="2" t="s">
        <v>98</v>
      </c>
      <c r="J4336" s="2" t="s">
        <v>101</v>
      </c>
      <c r="K4336" s="2" t="s">
        <v>102</v>
      </c>
      <c r="L4336" s="2" t="s">
        <v>74</v>
      </c>
      <c r="M4336" s="2">
        <v>46.75</v>
      </c>
      <c r="N4336" s="2">
        <v>5517</v>
      </c>
      <c r="O4336" s="2">
        <v>75</v>
      </c>
      <c r="P4336" s="2">
        <v>6</v>
      </c>
      <c r="Q4336" s="2">
        <v>3</v>
      </c>
      <c r="R4336" s="17"/>
      <c r="S4336" s="17"/>
      <c r="T4336" s="17"/>
      <c r="U4336" s="17"/>
      <c r="V4336" s="17"/>
      <c r="W4336" s="17"/>
      <c r="X4336" s="18">
        <v>8.4738082291100234</v>
      </c>
      <c r="Y4336" s="18">
        <v>396.15053471089357</v>
      </c>
      <c r="Z4336" s="19">
        <v>1.3594344752582926E-2</v>
      </c>
      <c r="AA4336" s="19">
        <v>0.6355356171832518</v>
      </c>
      <c r="AB4336" s="18">
        <v>0.62333333333333329</v>
      </c>
      <c r="AC4336" s="18">
        <v>29.140833333333333</v>
      </c>
      <c r="AD4336" s="17">
        <v>1</v>
      </c>
      <c r="AE4336" s="55">
        <v>78</v>
      </c>
      <c r="AF4336" s="18">
        <v>1.6684491978609626</v>
      </c>
      <c r="AG4336" s="20">
        <v>78</v>
      </c>
      <c r="AH4336" s="17" t="s">
        <v>127</v>
      </c>
      <c r="AI4336" s="18" t="s">
        <v>128</v>
      </c>
      <c r="AJ4336" s="18" t="s">
        <v>128</v>
      </c>
      <c r="AK4336" s="18" t="s">
        <v>128</v>
      </c>
      <c r="AL4336" s="59" t="s">
        <v>128</v>
      </c>
      <c r="AM4336" s="7" t="s">
        <v>128</v>
      </c>
    </row>
    <row r="4337" spans="1:39" x14ac:dyDescent="0.3">
      <c r="A4337" s="2">
        <v>1000482928</v>
      </c>
      <c r="B4337" s="2">
        <v>1000482928</v>
      </c>
      <c r="C4337" s="38">
        <v>2001741442</v>
      </c>
      <c r="D4337" s="43">
        <v>42776</v>
      </c>
      <c r="E4337" s="2" t="s">
        <v>99</v>
      </c>
      <c r="F4337" s="2" t="s">
        <v>91</v>
      </c>
      <c r="G4337" s="2" t="s">
        <v>83</v>
      </c>
      <c r="H4337" s="2" t="s">
        <v>90</v>
      </c>
      <c r="I4337" s="2" t="s">
        <v>98</v>
      </c>
      <c r="J4337" s="2" t="s">
        <v>101</v>
      </c>
      <c r="K4337" s="2" t="s">
        <v>102</v>
      </c>
      <c r="L4337" s="2" t="s">
        <v>74</v>
      </c>
      <c r="M4337" s="2">
        <v>19.52</v>
      </c>
      <c r="N4337" s="2">
        <v>2567</v>
      </c>
      <c r="O4337" s="2">
        <v>37</v>
      </c>
      <c r="P4337" s="2">
        <v>3</v>
      </c>
      <c r="Q4337" s="2">
        <v>1</v>
      </c>
      <c r="R4337" s="17"/>
      <c r="S4337" s="17"/>
      <c r="T4337" s="17"/>
      <c r="U4337" s="17"/>
      <c r="V4337" s="17"/>
      <c r="W4337" s="17"/>
      <c r="X4337" s="18">
        <v>7.6042072458122316</v>
      </c>
      <c r="Y4337" s="18">
        <v>148.43412543825477</v>
      </c>
      <c r="Z4337" s="19">
        <v>1.4413712504869497E-2</v>
      </c>
      <c r="AA4337" s="19">
        <v>0.28135566809505258</v>
      </c>
      <c r="AB4337" s="18">
        <v>0.52756756756756751</v>
      </c>
      <c r="AC4337" s="18">
        <v>10.298118918918918</v>
      </c>
      <c r="AD4337" s="17">
        <v>0</v>
      </c>
      <c r="AE4337" s="55">
        <v>0</v>
      </c>
      <c r="AF4337" s="18">
        <v>0</v>
      </c>
      <c r="AG4337" s="20">
        <v>0</v>
      </c>
      <c r="AH4337" s="17" t="s">
        <v>127</v>
      </c>
      <c r="AI4337" s="18" t="s">
        <v>128</v>
      </c>
      <c r="AJ4337" s="18" t="s">
        <v>128</v>
      </c>
      <c r="AK4337" s="18" t="s">
        <v>128</v>
      </c>
      <c r="AL4337" s="59" t="s">
        <v>128</v>
      </c>
      <c r="AM4337" s="7" t="s">
        <v>128</v>
      </c>
    </row>
    <row r="4338" spans="1:39" x14ac:dyDescent="0.3">
      <c r="A4338" s="2">
        <v>1000584662</v>
      </c>
      <c r="B4338" s="2">
        <v>1000584662</v>
      </c>
      <c r="C4338" s="38">
        <v>2001741558</v>
      </c>
      <c r="D4338" s="43">
        <v>42776</v>
      </c>
      <c r="E4338" s="2" t="s">
        <v>99</v>
      </c>
      <c r="F4338" s="2" t="s">
        <v>89</v>
      </c>
      <c r="G4338" s="2" t="s">
        <v>83</v>
      </c>
      <c r="H4338" s="2" t="s">
        <v>87</v>
      </c>
      <c r="I4338" s="2" t="s">
        <v>98</v>
      </c>
      <c r="J4338" s="2" t="s">
        <v>101</v>
      </c>
      <c r="K4338" s="2" t="s">
        <v>102</v>
      </c>
      <c r="L4338" s="2" t="s">
        <v>74</v>
      </c>
      <c r="M4338" s="2">
        <v>16.04</v>
      </c>
      <c r="N4338" s="2">
        <v>2267</v>
      </c>
      <c r="O4338" s="2">
        <v>29</v>
      </c>
      <c r="P4338" s="2">
        <v>2</v>
      </c>
      <c r="Q4338" s="2">
        <v>1</v>
      </c>
      <c r="R4338" s="17"/>
      <c r="S4338" s="17"/>
      <c r="T4338" s="17"/>
      <c r="U4338" s="17"/>
      <c r="V4338" s="17"/>
      <c r="W4338" s="17"/>
      <c r="X4338" s="18">
        <v>7.0754300838112041</v>
      </c>
      <c r="Y4338" s="18">
        <v>113.48989854433171</v>
      </c>
      <c r="Z4338" s="19">
        <v>1.2792236435818262E-2</v>
      </c>
      <c r="AA4338" s="19">
        <v>0.2051874724305249</v>
      </c>
      <c r="AB4338" s="18">
        <v>0.553103448275862</v>
      </c>
      <c r="AC4338" s="18">
        <v>8.8717793103448255</v>
      </c>
      <c r="AD4338" s="17">
        <v>0</v>
      </c>
      <c r="AE4338" s="55">
        <v>0</v>
      </c>
      <c r="AF4338" s="18">
        <v>0</v>
      </c>
      <c r="AG4338" s="20">
        <v>0</v>
      </c>
      <c r="AH4338" s="17" t="s">
        <v>127</v>
      </c>
      <c r="AI4338" s="18" t="s">
        <v>128</v>
      </c>
      <c r="AJ4338" s="18" t="s">
        <v>128</v>
      </c>
      <c r="AK4338" s="18" t="s">
        <v>128</v>
      </c>
      <c r="AL4338" s="59" t="s">
        <v>128</v>
      </c>
      <c r="AM4338" s="7" t="s">
        <v>128</v>
      </c>
    </row>
    <row r="4339" spans="1:39" x14ac:dyDescent="0.3">
      <c r="A4339" s="2">
        <v>1000930988</v>
      </c>
      <c r="B4339" s="2">
        <v>1000930988</v>
      </c>
      <c r="C4339" s="38">
        <v>2001743876</v>
      </c>
      <c r="D4339" s="43">
        <v>42776</v>
      </c>
      <c r="E4339" s="2" t="s">
        <v>99</v>
      </c>
      <c r="F4339" s="2" t="s">
        <v>88</v>
      </c>
      <c r="G4339" s="2" t="s">
        <v>83</v>
      </c>
      <c r="H4339" s="2" t="s">
        <v>87</v>
      </c>
      <c r="I4339" s="2" t="s">
        <v>98</v>
      </c>
      <c r="J4339" s="2" t="s">
        <v>101</v>
      </c>
      <c r="K4339" s="2" t="s">
        <v>102</v>
      </c>
      <c r="L4339" s="2" t="s">
        <v>74</v>
      </c>
      <c r="M4339" s="2">
        <v>17.489999999999998</v>
      </c>
      <c r="N4339" s="2">
        <v>2208</v>
      </c>
      <c r="O4339" s="2">
        <v>35</v>
      </c>
      <c r="P4339" s="2">
        <v>2</v>
      </c>
      <c r="Q4339" s="2">
        <v>1</v>
      </c>
      <c r="R4339" s="17"/>
      <c r="S4339" s="17"/>
      <c r="T4339" s="17"/>
      <c r="U4339" s="17"/>
      <c r="V4339" s="17"/>
      <c r="W4339" s="17"/>
      <c r="X4339" s="18">
        <v>7.9211956521739131</v>
      </c>
      <c r="Y4339" s="18">
        <v>138.54171195652174</v>
      </c>
      <c r="Z4339" s="19">
        <v>1.585144927536232E-2</v>
      </c>
      <c r="AA4339" s="19">
        <v>0.27724184782608696</v>
      </c>
      <c r="AB4339" s="18">
        <v>0.49971428571428567</v>
      </c>
      <c r="AC4339" s="18">
        <v>8.740002857142855</v>
      </c>
      <c r="AD4339" s="17">
        <v>1</v>
      </c>
      <c r="AE4339" s="55">
        <v>185</v>
      </c>
      <c r="AF4339" s="18">
        <v>10.577472841623786</v>
      </c>
      <c r="AG4339" s="20">
        <v>185</v>
      </c>
      <c r="AH4339" s="17" t="s">
        <v>127</v>
      </c>
      <c r="AI4339" s="18" t="s">
        <v>128</v>
      </c>
      <c r="AJ4339" s="18" t="s">
        <v>128</v>
      </c>
      <c r="AK4339" s="18" t="s">
        <v>128</v>
      </c>
      <c r="AL4339" s="59" t="s">
        <v>128</v>
      </c>
      <c r="AM4339" s="7" t="s">
        <v>128</v>
      </c>
    </row>
    <row r="4340" spans="1:39" x14ac:dyDescent="0.3">
      <c r="A4340" s="2">
        <v>1000229200</v>
      </c>
      <c r="B4340" s="2">
        <v>1000229200</v>
      </c>
      <c r="C4340" s="38">
        <v>2001744010</v>
      </c>
      <c r="D4340" s="43">
        <v>42776</v>
      </c>
      <c r="E4340" s="2" t="s">
        <v>99</v>
      </c>
      <c r="F4340" s="2" t="s">
        <v>86</v>
      </c>
      <c r="G4340" s="2" t="s">
        <v>83</v>
      </c>
      <c r="H4340" s="2" t="s">
        <v>82</v>
      </c>
      <c r="I4340" s="2" t="s">
        <v>98</v>
      </c>
      <c r="J4340" s="2" t="s">
        <v>101</v>
      </c>
      <c r="K4340" s="2" t="s">
        <v>102</v>
      </c>
      <c r="L4340" s="2" t="s">
        <v>74</v>
      </c>
      <c r="M4340" s="2">
        <v>13.12</v>
      </c>
      <c r="N4340" s="2">
        <v>2691</v>
      </c>
      <c r="O4340" s="2">
        <v>37</v>
      </c>
      <c r="P4340" s="2">
        <v>2</v>
      </c>
      <c r="Q4340" s="2">
        <v>1</v>
      </c>
      <c r="R4340" s="17"/>
      <c r="S4340" s="17"/>
      <c r="T4340" s="17"/>
      <c r="U4340" s="17"/>
      <c r="V4340" s="17"/>
      <c r="W4340" s="17"/>
      <c r="X4340" s="18">
        <v>4.8755109624674837</v>
      </c>
      <c r="Y4340" s="18">
        <v>63.966703827573383</v>
      </c>
      <c r="Z4340" s="19">
        <v>1.3749535488665924E-2</v>
      </c>
      <c r="AA4340" s="19">
        <v>0.18039390561129692</v>
      </c>
      <c r="AB4340" s="18">
        <v>0.35459459459459458</v>
      </c>
      <c r="AC4340" s="18">
        <v>4.6522810810810808</v>
      </c>
      <c r="AD4340" s="17">
        <v>0</v>
      </c>
      <c r="AE4340" s="55">
        <v>0</v>
      </c>
      <c r="AF4340" s="18">
        <v>0</v>
      </c>
      <c r="AG4340" s="20">
        <v>0</v>
      </c>
      <c r="AH4340" s="17" t="s">
        <v>127</v>
      </c>
      <c r="AI4340" s="18" t="s">
        <v>128</v>
      </c>
      <c r="AJ4340" s="18" t="s">
        <v>128</v>
      </c>
      <c r="AK4340" s="18" t="s">
        <v>128</v>
      </c>
      <c r="AL4340" s="59" t="s">
        <v>128</v>
      </c>
      <c r="AM4340" s="7" t="s">
        <v>128</v>
      </c>
    </row>
    <row r="4341" spans="1:39" x14ac:dyDescent="0.3">
      <c r="A4341" s="2">
        <v>1000783110</v>
      </c>
      <c r="B4341" s="2">
        <v>1000783110</v>
      </c>
      <c r="C4341" s="38">
        <v>2001744354</v>
      </c>
      <c r="D4341" s="43">
        <v>42776</v>
      </c>
      <c r="E4341" s="2" t="s">
        <v>99</v>
      </c>
      <c r="F4341" s="2" t="s">
        <v>86</v>
      </c>
      <c r="G4341" s="2" t="s">
        <v>83</v>
      </c>
      <c r="H4341" s="2" t="s">
        <v>82</v>
      </c>
      <c r="I4341" s="2" t="s">
        <v>98</v>
      </c>
      <c r="J4341" s="2" t="s">
        <v>101</v>
      </c>
      <c r="K4341" s="2" t="s">
        <v>102</v>
      </c>
      <c r="L4341" s="2" t="s">
        <v>74</v>
      </c>
      <c r="M4341" s="2">
        <v>12.61</v>
      </c>
      <c r="N4341" s="2">
        <v>2948</v>
      </c>
      <c r="O4341" s="2">
        <v>37</v>
      </c>
      <c r="P4341" s="2">
        <v>3</v>
      </c>
      <c r="Q4341" s="2">
        <v>1</v>
      </c>
      <c r="R4341" s="17"/>
      <c r="S4341" s="17"/>
      <c r="T4341" s="17"/>
      <c r="U4341" s="17"/>
      <c r="V4341" s="17"/>
      <c r="W4341" s="17"/>
      <c r="X4341" s="18">
        <v>4.2774762550881951</v>
      </c>
      <c r="Y4341" s="18">
        <v>53.938975576662138</v>
      </c>
      <c r="Z4341" s="19">
        <v>1.2550881953867029E-2</v>
      </c>
      <c r="AA4341" s="19">
        <v>0.15826662143826323</v>
      </c>
      <c r="AB4341" s="18">
        <v>0.34081081081081077</v>
      </c>
      <c r="AC4341" s="18">
        <v>4.2976243243243237</v>
      </c>
      <c r="AD4341" s="17">
        <v>0</v>
      </c>
      <c r="AE4341" s="55">
        <v>0</v>
      </c>
      <c r="AF4341" s="18">
        <v>0</v>
      </c>
      <c r="AG4341" s="20">
        <v>0</v>
      </c>
      <c r="AH4341" s="17" t="s">
        <v>127</v>
      </c>
      <c r="AI4341" s="18" t="s">
        <v>128</v>
      </c>
      <c r="AJ4341" s="18" t="s">
        <v>128</v>
      </c>
      <c r="AK4341" s="18" t="s">
        <v>128</v>
      </c>
      <c r="AL4341" s="59" t="s">
        <v>128</v>
      </c>
      <c r="AM4341" s="7" t="s">
        <v>128</v>
      </c>
    </row>
    <row r="4342" spans="1:39" x14ac:dyDescent="0.3">
      <c r="A4342" s="2">
        <v>1000300661</v>
      </c>
      <c r="B4342" s="2">
        <v>1000300661</v>
      </c>
      <c r="C4342" s="38">
        <v>2001744526</v>
      </c>
      <c r="D4342" s="43">
        <v>42776</v>
      </c>
      <c r="E4342" s="2" t="s">
        <v>99</v>
      </c>
      <c r="F4342" s="2" t="s">
        <v>85</v>
      </c>
      <c r="G4342" s="2" t="s">
        <v>83</v>
      </c>
      <c r="H4342" s="2" t="s">
        <v>82</v>
      </c>
      <c r="I4342" s="2" t="s">
        <v>98</v>
      </c>
      <c r="J4342" s="2" t="s">
        <v>101</v>
      </c>
      <c r="K4342" s="2" t="s">
        <v>102</v>
      </c>
      <c r="L4342" s="2" t="s">
        <v>74</v>
      </c>
      <c r="M4342" s="2">
        <v>13.11</v>
      </c>
      <c r="N4342" s="2">
        <v>2779</v>
      </c>
      <c r="O4342" s="2">
        <v>27</v>
      </c>
      <c r="P4342" s="2">
        <v>3</v>
      </c>
      <c r="Q4342" s="2">
        <v>2</v>
      </c>
      <c r="R4342" s="17"/>
      <c r="S4342" s="17"/>
      <c r="T4342" s="17"/>
      <c r="U4342" s="17"/>
      <c r="V4342" s="17"/>
      <c r="W4342" s="17"/>
      <c r="X4342" s="18">
        <v>4.7175242893127018</v>
      </c>
      <c r="Y4342" s="18">
        <v>61.846743432889518</v>
      </c>
      <c r="Z4342" s="19">
        <v>9.7157250809643755E-3</v>
      </c>
      <c r="AA4342" s="19">
        <v>0.12737315581144296</v>
      </c>
      <c r="AB4342" s="18">
        <v>0.48555555555555552</v>
      </c>
      <c r="AC4342" s="18">
        <v>6.3656333333333324</v>
      </c>
      <c r="AD4342" s="17">
        <v>0</v>
      </c>
      <c r="AE4342" s="55">
        <v>0</v>
      </c>
      <c r="AF4342" s="18">
        <v>0</v>
      </c>
      <c r="AG4342" s="20">
        <v>0</v>
      </c>
      <c r="AH4342" s="17" t="s">
        <v>127</v>
      </c>
      <c r="AI4342" s="18" t="s">
        <v>128</v>
      </c>
      <c r="AJ4342" s="18" t="s">
        <v>128</v>
      </c>
      <c r="AK4342" s="18" t="s">
        <v>128</v>
      </c>
      <c r="AL4342" s="59" t="s">
        <v>128</v>
      </c>
      <c r="AM4342" s="7" t="s">
        <v>128</v>
      </c>
    </row>
    <row r="4343" spans="1:39" x14ac:dyDescent="0.3">
      <c r="A4343" s="2">
        <v>1000298808</v>
      </c>
      <c r="B4343" s="2">
        <v>1000298808</v>
      </c>
      <c r="C4343" s="38">
        <v>2001744622</v>
      </c>
      <c r="D4343" s="43">
        <v>42776</v>
      </c>
      <c r="E4343" s="2" t="s">
        <v>99</v>
      </c>
      <c r="F4343" s="2" t="s">
        <v>84</v>
      </c>
      <c r="G4343" s="2" t="s">
        <v>83</v>
      </c>
      <c r="H4343" s="2" t="s">
        <v>82</v>
      </c>
      <c r="I4343" s="2" t="s">
        <v>98</v>
      </c>
      <c r="J4343" s="2" t="s">
        <v>101</v>
      </c>
      <c r="K4343" s="2" t="s">
        <v>102</v>
      </c>
      <c r="L4343" s="2" t="s">
        <v>74</v>
      </c>
      <c r="M4343" s="2">
        <v>11.24</v>
      </c>
      <c r="N4343" s="2">
        <v>1912</v>
      </c>
      <c r="O4343" s="2">
        <v>12</v>
      </c>
      <c r="P4343" s="2">
        <v>2</v>
      </c>
      <c r="Q4343" s="2">
        <v>1</v>
      </c>
      <c r="R4343" s="17"/>
      <c r="S4343" s="17"/>
      <c r="T4343" s="17"/>
      <c r="U4343" s="17"/>
      <c r="V4343" s="17"/>
      <c r="W4343" s="17"/>
      <c r="X4343" s="18">
        <v>5.8786610878661092</v>
      </c>
      <c r="Y4343" s="18">
        <v>66.076150627615064</v>
      </c>
      <c r="Z4343" s="19">
        <v>6.2761506276150627E-3</v>
      </c>
      <c r="AA4343" s="19">
        <v>7.0543933054393312E-2</v>
      </c>
      <c r="AB4343" s="18">
        <v>0.93666666666666665</v>
      </c>
      <c r="AC4343" s="18">
        <v>10.528133333333333</v>
      </c>
      <c r="AD4343" s="17">
        <v>0</v>
      </c>
      <c r="AE4343" s="55">
        <v>0</v>
      </c>
      <c r="AF4343" s="18">
        <v>0</v>
      </c>
      <c r="AG4343" s="20">
        <v>0</v>
      </c>
      <c r="AH4343" s="17" t="s">
        <v>127</v>
      </c>
      <c r="AI4343" s="18" t="s">
        <v>128</v>
      </c>
      <c r="AJ4343" s="18" t="s">
        <v>128</v>
      </c>
      <c r="AK4343" s="18" t="s">
        <v>128</v>
      </c>
      <c r="AL4343" s="59" t="s">
        <v>128</v>
      </c>
      <c r="AM4343" s="7" t="s">
        <v>128</v>
      </c>
    </row>
    <row r="4344" spans="1:39" x14ac:dyDescent="0.3">
      <c r="A4344" s="2">
        <v>1000928436</v>
      </c>
      <c r="B4344" s="2">
        <v>1000928436</v>
      </c>
      <c r="C4344" s="38">
        <v>2001744742</v>
      </c>
      <c r="D4344" s="43">
        <v>42776</v>
      </c>
      <c r="E4344" s="2" t="s">
        <v>99</v>
      </c>
      <c r="F4344" s="2" t="s">
        <v>79</v>
      </c>
      <c r="G4344" s="2" t="s">
        <v>7</v>
      </c>
      <c r="H4344" s="2" t="s">
        <v>78</v>
      </c>
      <c r="I4344" s="2" t="s">
        <v>100</v>
      </c>
      <c r="J4344" s="2" t="s">
        <v>76</v>
      </c>
      <c r="K4344" s="2" t="s">
        <v>102</v>
      </c>
      <c r="L4344" s="2" t="s">
        <v>74</v>
      </c>
      <c r="M4344" s="2">
        <v>29.05</v>
      </c>
      <c r="N4344" s="2">
        <v>2108</v>
      </c>
      <c r="O4344" s="2">
        <v>35</v>
      </c>
      <c r="P4344" s="2">
        <v>2</v>
      </c>
      <c r="Q4344" s="2">
        <v>1</v>
      </c>
      <c r="R4344" s="17">
        <v>436</v>
      </c>
      <c r="S4344" s="17">
        <v>195</v>
      </c>
      <c r="T4344" s="17">
        <v>91</v>
      </c>
      <c r="U4344" s="17">
        <v>59</v>
      </c>
      <c r="V4344" s="17">
        <v>45</v>
      </c>
      <c r="W4344" s="17">
        <v>40</v>
      </c>
      <c r="X4344" s="18">
        <v>13.780834914611006</v>
      </c>
      <c r="Y4344" s="18">
        <v>400.33325426944975</v>
      </c>
      <c r="Z4344" s="19">
        <v>1.6603415559772294E-2</v>
      </c>
      <c r="AA4344" s="19">
        <v>0.48232922201138517</v>
      </c>
      <c r="AB4344" s="18">
        <v>0.83000000000000007</v>
      </c>
      <c r="AC4344" s="18">
        <v>24.111500000000003</v>
      </c>
      <c r="AD4344" s="17">
        <v>1</v>
      </c>
      <c r="AE4344" s="55">
        <v>194</v>
      </c>
      <c r="AF4344" s="18">
        <v>6.678141135972461</v>
      </c>
      <c r="AG4344" s="20">
        <v>194</v>
      </c>
      <c r="AH4344" s="17">
        <v>85</v>
      </c>
      <c r="AI4344" s="18">
        <v>6.6628440366972477E-2</v>
      </c>
      <c r="AJ4344" s="18">
        <v>1.9355561926605505</v>
      </c>
      <c r="AK4344" s="18">
        <v>0.34176470588235297</v>
      </c>
      <c r="AL4344" s="59">
        <v>9.9282647058823539</v>
      </c>
      <c r="AM4344" s="7">
        <v>9.9282647058823539</v>
      </c>
    </row>
    <row r="4345" spans="1:39" x14ac:dyDescent="0.3">
      <c r="A4345" s="2">
        <v>1000527057</v>
      </c>
      <c r="B4345" s="2">
        <v>1000527057</v>
      </c>
      <c r="C4345" s="38">
        <v>2001745080</v>
      </c>
      <c r="D4345" s="43">
        <v>42776</v>
      </c>
      <c r="E4345" s="2" t="s">
        <v>99</v>
      </c>
      <c r="F4345" s="2" t="s">
        <v>96</v>
      </c>
      <c r="G4345" s="2" t="s">
        <v>95</v>
      </c>
      <c r="H4345" s="2" t="s">
        <v>78</v>
      </c>
      <c r="I4345" s="2" t="s">
        <v>100</v>
      </c>
      <c r="J4345" s="2" t="s">
        <v>76</v>
      </c>
      <c r="K4345" s="2" t="s">
        <v>102</v>
      </c>
      <c r="L4345" s="2" t="s">
        <v>74</v>
      </c>
      <c r="M4345" s="2">
        <v>56.98</v>
      </c>
      <c r="N4345" s="2">
        <v>5337</v>
      </c>
      <c r="O4345" s="2">
        <v>69</v>
      </c>
      <c r="P4345" s="2">
        <v>5</v>
      </c>
      <c r="Q4345" s="2">
        <v>3</v>
      </c>
      <c r="R4345" s="17">
        <v>953</v>
      </c>
      <c r="S4345" s="17">
        <v>565</v>
      </c>
      <c r="T4345" s="17">
        <v>320</v>
      </c>
      <c r="U4345" s="17">
        <v>241</v>
      </c>
      <c r="V4345" s="17">
        <v>179</v>
      </c>
      <c r="W4345" s="17">
        <v>154</v>
      </c>
      <c r="X4345" s="18">
        <v>10.676409968146899</v>
      </c>
      <c r="Y4345" s="18">
        <v>608.34183998501032</v>
      </c>
      <c r="Z4345" s="19">
        <v>1.2928611579539067E-2</v>
      </c>
      <c r="AA4345" s="19">
        <v>0.73667228780213601</v>
      </c>
      <c r="AB4345" s="18">
        <v>0.82579710144927532</v>
      </c>
      <c r="AC4345" s="18">
        <v>47.053918840579705</v>
      </c>
      <c r="AD4345" s="17">
        <v>2</v>
      </c>
      <c r="AE4345" s="55">
        <v>90</v>
      </c>
      <c r="AF4345" s="18">
        <v>1.5795015795015797</v>
      </c>
      <c r="AG4345" s="20">
        <v>90</v>
      </c>
      <c r="AH4345" s="17">
        <v>333</v>
      </c>
      <c r="AI4345" s="18">
        <v>5.9790136411332628E-2</v>
      </c>
      <c r="AJ4345" s="18">
        <v>3.406841972717733</v>
      </c>
      <c r="AK4345" s="18">
        <v>0.1711111111111111</v>
      </c>
      <c r="AL4345" s="59">
        <v>9.7499111111111105</v>
      </c>
      <c r="AM4345" s="7">
        <v>9.7499111111111105</v>
      </c>
    </row>
    <row r="4346" spans="1:39" x14ac:dyDescent="0.3">
      <c r="A4346" s="2">
        <v>1000359812</v>
      </c>
      <c r="B4346" s="2">
        <v>1000359812</v>
      </c>
      <c r="C4346" s="38">
        <v>2001745794</v>
      </c>
      <c r="D4346" s="43">
        <v>42776</v>
      </c>
      <c r="E4346" s="2" t="s">
        <v>99</v>
      </c>
      <c r="F4346" s="2" t="s">
        <v>94</v>
      </c>
      <c r="G4346" s="2" t="s">
        <v>93</v>
      </c>
      <c r="H4346" s="2" t="s">
        <v>78</v>
      </c>
      <c r="I4346" s="2" t="s">
        <v>100</v>
      </c>
      <c r="J4346" s="2" t="s">
        <v>76</v>
      </c>
      <c r="K4346" s="2" t="s">
        <v>102</v>
      </c>
      <c r="L4346" s="2" t="s">
        <v>74</v>
      </c>
      <c r="M4346" s="2">
        <v>106.24</v>
      </c>
      <c r="N4346" s="2">
        <v>13242</v>
      </c>
      <c r="O4346" s="2">
        <v>155</v>
      </c>
      <c r="P4346" s="2">
        <v>13</v>
      </c>
      <c r="Q4346" s="2">
        <v>6</v>
      </c>
      <c r="R4346" s="17">
        <v>2907</v>
      </c>
      <c r="S4346" s="17">
        <v>1317</v>
      </c>
      <c r="T4346" s="17">
        <v>734</v>
      </c>
      <c r="U4346" s="17">
        <v>516</v>
      </c>
      <c r="V4346" s="17">
        <v>453</v>
      </c>
      <c r="W4346" s="17">
        <v>396</v>
      </c>
      <c r="X4346" s="18">
        <v>8.0229572572119014</v>
      </c>
      <c r="Y4346" s="18">
        <v>852.35897900619238</v>
      </c>
      <c r="Z4346" s="19">
        <v>1.170518048633137E-2</v>
      </c>
      <c r="AA4346" s="19">
        <v>1.2435583748678447</v>
      </c>
      <c r="AB4346" s="18">
        <v>0.68541935483870964</v>
      </c>
      <c r="AC4346" s="18">
        <v>72.818952258064513</v>
      </c>
      <c r="AD4346" s="17">
        <v>3</v>
      </c>
      <c r="AE4346" s="55">
        <v>264</v>
      </c>
      <c r="AF4346" s="18">
        <v>2.4849397590361448</v>
      </c>
      <c r="AG4346" s="20">
        <v>264</v>
      </c>
      <c r="AH4346" s="17">
        <v>849</v>
      </c>
      <c r="AI4346" s="18">
        <v>3.6546267629858957E-2</v>
      </c>
      <c r="AJ4346" s="18">
        <v>3.8826754729962154</v>
      </c>
      <c r="AK4346" s="18">
        <v>0.12513545347467608</v>
      </c>
      <c r="AL4346" s="59">
        <v>13.294390577149587</v>
      </c>
      <c r="AM4346" s="7">
        <v>13.294390577149587</v>
      </c>
    </row>
    <row r="4347" spans="1:39" x14ac:dyDescent="0.3">
      <c r="A4347" s="2">
        <v>1000820599</v>
      </c>
      <c r="B4347" s="2">
        <v>1000820599</v>
      </c>
      <c r="C4347" s="38">
        <v>2001746120</v>
      </c>
      <c r="D4347" s="43">
        <v>42776</v>
      </c>
      <c r="E4347" s="2" t="s">
        <v>99</v>
      </c>
      <c r="F4347" s="2" t="s">
        <v>92</v>
      </c>
      <c r="G4347" s="2" t="s">
        <v>83</v>
      </c>
      <c r="H4347" s="2" t="s">
        <v>90</v>
      </c>
      <c r="I4347" s="2" t="s">
        <v>100</v>
      </c>
      <c r="J4347" s="2" t="s">
        <v>76</v>
      </c>
      <c r="K4347" s="2" t="s">
        <v>102</v>
      </c>
      <c r="L4347" s="2" t="s">
        <v>74</v>
      </c>
      <c r="M4347" s="2">
        <v>78.459999999999994</v>
      </c>
      <c r="N4347" s="2">
        <v>9618</v>
      </c>
      <c r="O4347" s="2">
        <v>83</v>
      </c>
      <c r="P4347" s="2">
        <v>11</v>
      </c>
      <c r="Q4347" s="2">
        <v>5</v>
      </c>
      <c r="R4347" s="17">
        <v>2737</v>
      </c>
      <c r="S4347" s="17">
        <v>1095</v>
      </c>
      <c r="T4347" s="17">
        <v>637</v>
      </c>
      <c r="U4347" s="17">
        <v>416</v>
      </c>
      <c r="V4347" s="17">
        <v>311</v>
      </c>
      <c r="W4347" s="17">
        <v>281</v>
      </c>
      <c r="X4347" s="18">
        <v>8.1576211270534404</v>
      </c>
      <c r="Y4347" s="18">
        <v>640.04695362861287</v>
      </c>
      <c r="Z4347" s="19">
        <v>8.6296527344562283E-3</v>
      </c>
      <c r="AA4347" s="19">
        <v>0.67708255354543567</v>
      </c>
      <c r="AB4347" s="18">
        <v>0.94530120481927704</v>
      </c>
      <c r="AC4347" s="18">
        <v>74.168332530120466</v>
      </c>
      <c r="AD4347" s="17">
        <v>1</v>
      </c>
      <c r="AE4347" s="55">
        <v>34</v>
      </c>
      <c r="AF4347" s="18">
        <v>0.43334183023196537</v>
      </c>
      <c r="AG4347" s="20">
        <v>34</v>
      </c>
      <c r="AH4347" s="17">
        <v>592</v>
      </c>
      <c r="AI4347" s="18">
        <v>2.8666423090975519E-2</v>
      </c>
      <c r="AJ4347" s="18">
        <v>2.2491675557179391</v>
      </c>
      <c r="AK4347" s="18">
        <v>0.13253378378378378</v>
      </c>
      <c r="AL4347" s="59">
        <v>10.398600675675674</v>
      </c>
      <c r="AM4347" s="7">
        <v>10.398600675675674</v>
      </c>
    </row>
    <row r="4348" spans="1:39" x14ac:dyDescent="0.3">
      <c r="A4348" s="2">
        <v>1000562783</v>
      </c>
      <c r="B4348" s="2">
        <v>1000562783</v>
      </c>
      <c r="C4348" s="38">
        <v>2001746216</v>
      </c>
      <c r="D4348" s="43">
        <v>42776</v>
      </c>
      <c r="E4348" s="2" t="s">
        <v>99</v>
      </c>
      <c r="F4348" s="2" t="s">
        <v>91</v>
      </c>
      <c r="G4348" s="2" t="s">
        <v>83</v>
      </c>
      <c r="H4348" s="2" t="s">
        <v>90</v>
      </c>
      <c r="I4348" s="2" t="s">
        <v>100</v>
      </c>
      <c r="J4348" s="2" t="s">
        <v>76</v>
      </c>
      <c r="K4348" s="2" t="s">
        <v>102</v>
      </c>
      <c r="L4348" s="2" t="s">
        <v>74</v>
      </c>
      <c r="M4348" s="2">
        <v>21.13</v>
      </c>
      <c r="N4348" s="2">
        <v>3234</v>
      </c>
      <c r="O4348" s="2">
        <v>28</v>
      </c>
      <c r="P4348" s="2">
        <v>4</v>
      </c>
      <c r="Q4348" s="2">
        <v>2</v>
      </c>
      <c r="R4348" s="17">
        <v>807</v>
      </c>
      <c r="S4348" s="17">
        <v>402</v>
      </c>
      <c r="T4348" s="17">
        <v>226</v>
      </c>
      <c r="U4348" s="17">
        <v>177</v>
      </c>
      <c r="V4348" s="17">
        <v>145</v>
      </c>
      <c r="W4348" s="17">
        <v>129</v>
      </c>
      <c r="X4348" s="18">
        <v>6.5337043908472472</v>
      </c>
      <c r="Y4348" s="18">
        <v>138.05717377860233</v>
      </c>
      <c r="Z4348" s="19">
        <v>8.658008658008658E-3</v>
      </c>
      <c r="AA4348" s="19">
        <v>0.18294372294372294</v>
      </c>
      <c r="AB4348" s="18">
        <v>0.75464285714285706</v>
      </c>
      <c r="AC4348" s="18">
        <v>15.945603571428569</v>
      </c>
      <c r="AD4348" s="17">
        <v>1</v>
      </c>
      <c r="AE4348" s="55">
        <v>148</v>
      </c>
      <c r="AF4348" s="18">
        <v>7.0042593469001426</v>
      </c>
      <c r="AG4348" s="20">
        <v>148</v>
      </c>
      <c r="AH4348" s="17">
        <v>274</v>
      </c>
      <c r="AI4348" s="18">
        <v>2.6183395291201981E-2</v>
      </c>
      <c r="AJ4348" s="18">
        <v>0.55325514250309782</v>
      </c>
      <c r="AK4348" s="18">
        <v>7.7116788321167876E-2</v>
      </c>
      <c r="AL4348" s="59">
        <v>1.6294777372262772</v>
      </c>
      <c r="AM4348" s="7">
        <v>1.6294777372262772</v>
      </c>
    </row>
    <row r="4349" spans="1:39" x14ac:dyDescent="0.3">
      <c r="A4349" s="2">
        <v>1000558298</v>
      </c>
      <c r="B4349" s="2">
        <v>1000558298</v>
      </c>
      <c r="C4349" s="38">
        <v>2001746306</v>
      </c>
      <c r="D4349" s="43">
        <v>42776</v>
      </c>
      <c r="E4349" s="2" t="s">
        <v>99</v>
      </c>
      <c r="F4349" s="2" t="s">
        <v>89</v>
      </c>
      <c r="G4349" s="2" t="s">
        <v>83</v>
      </c>
      <c r="H4349" s="2" t="s">
        <v>87</v>
      </c>
      <c r="I4349" s="2" t="s">
        <v>100</v>
      </c>
      <c r="J4349" s="2" t="s">
        <v>76</v>
      </c>
      <c r="K4349" s="2" t="s">
        <v>102</v>
      </c>
      <c r="L4349" s="2" t="s">
        <v>74</v>
      </c>
      <c r="M4349" s="2">
        <v>22.49</v>
      </c>
      <c r="N4349" s="2">
        <v>3393</v>
      </c>
      <c r="O4349" s="2">
        <v>32</v>
      </c>
      <c r="P4349" s="2">
        <v>3</v>
      </c>
      <c r="Q4349" s="2">
        <v>2</v>
      </c>
      <c r="R4349" s="17">
        <v>841</v>
      </c>
      <c r="S4349" s="17">
        <v>403</v>
      </c>
      <c r="T4349" s="17">
        <v>231</v>
      </c>
      <c r="U4349" s="17">
        <v>176</v>
      </c>
      <c r="V4349" s="17">
        <v>144</v>
      </c>
      <c r="W4349" s="17">
        <v>124</v>
      </c>
      <c r="X4349" s="18">
        <v>6.6283524904214559</v>
      </c>
      <c r="Y4349" s="18">
        <v>149.07164750957853</v>
      </c>
      <c r="Z4349" s="19">
        <v>9.4311818449749479E-3</v>
      </c>
      <c r="AA4349" s="19">
        <v>0.21210727969348656</v>
      </c>
      <c r="AB4349" s="18">
        <v>0.70281249999999995</v>
      </c>
      <c r="AC4349" s="18">
        <v>15.806253124999998</v>
      </c>
      <c r="AD4349" s="17">
        <v>0</v>
      </c>
      <c r="AE4349" s="55">
        <v>0</v>
      </c>
      <c r="AF4349" s="18">
        <v>0</v>
      </c>
      <c r="AG4349" s="20">
        <v>0</v>
      </c>
      <c r="AH4349" s="17">
        <v>268</v>
      </c>
      <c r="AI4349" s="18">
        <v>2.6741973840665872E-2</v>
      </c>
      <c r="AJ4349" s="18">
        <v>0.60142699167657543</v>
      </c>
      <c r="AK4349" s="18">
        <v>8.3917910447761188E-2</v>
      </c>
      <c r="AL4349" s="59">
        <v>1.8873138059701491</v>
      </c>
      <c r="AM4349" s="7">
        <v>1.8873138059701491</v>
      </c>
    </row>
    <row r="4350" spans="1:39" x14ac:dyDescent="0.3">
      <c r="A4350" s="2">
        <v>1000789869</v>
      </c>
      <c r="B4350" s="2">
        <v>1000789869</v>
      </c>
      <c r="C4350" s="38">
        <v>2001746320</v>
      </c>
      <c r="D4350" s="43">
        <v>42776</v>
      </c>
      <c r="E4350" s="2" t="s">
        <v>99</v>
      </c>
      <c r="F4350" s="2" t="s">
        <v>88</v>
      </c>
      <c r="G4350" s="2" t="s">
        <v>83</v>
      </c>
      <c r="H4350" s="2" t="s">
        <v>87</v>
      </c>
      <c r="I4350" s="2" t="s">
        <v>100</v>
      </c>
      <c r="J4350" s="2" t="s">
        <v>76</v>
      </c>
      <c r="K4350" s="2" t="s">
        <v>102</v>
      </c>
      <c r="L4350" s="2" t="s">
        <v>74</v>
      </c>
      <c r="M4350" s="2">
        <v>22.86</v>
      </c>
      <c r="N4350" s="2">
        <v>3348</v>
      </c>
      <c r="O4350" s="2">
        <v>33</v>
      </c>
      <c r="P4350" s="2">
        <v>4</v>
      </c>
      <c r="Q4350" s="2">
        <v>2</v>
      </c>
      <c r="R4350" s="17">
        <v>772</v>
      </c>
      <c r="S4350" s="17">
        <v>339</v>
      </c>
      <c r="T4350" s="17">
        <v>202</v>
      </c>
      <c r="U4350" s="17">
        <v>145</v>
      </c>
      <c r="V4350" s="17">
        <v>127</v>
      </c>
      <c r="W4350" s="17">
        <v>112</v>
      </c>
      <c r="X4350" s="18">
        <v>6.8279569892473111</v>
      </c>
      <c r="Y4350" s="18">
        <v>156.08709677419353</v>
      </c>
      <c r="Z4350" s="19">
        <v>9.8566308243727592E-3</v>
      </c>
      <c r="AA4350" s="19">
        <v>0.22532258064516128</v>
      </c>
      <c r="AB4350" s="18">
        <v>0.69272727272727275</v>
      </c>
      <c r="AC4350" s="18">
        <v>15.835745454545455</v>
      </c>
      <c r="AD4350" s="17">
        <v>0</v>
      </c>
      <c r="AE4350" s="55">
        <v>0</v>
      </c>
      <c r="AF4350" s="18">
        <v>0</v>
      </c>
      <c r="AG4350" s="20">
        <v>0</v>
      </c>
      <c r="AH4350" s="17">
        <v>239</v>
      </c>
      <c r="AI4350" s="18">
        <v>2.9611398963730568E-2</v>
      </c>
      <c r="AJ4350" s="18">
        <v>0.67691658031088076</v>
      </c>
      <c r="AK4350" s="18">
        <v>9.564853556485356E-2</v>
      </c>
      <c r="AL4350" s="59">
        <v>2.1865255230125524</v>
      </c>
      <c r="AM4350" s="7">
        <v>2.1865255230125524</v>
      </c>
    </row>
    <row r="4351" spans="1:39" x14ac:dyDescent="0.3">
      <c r="A4351" s="2">
        <v>1000623521</v>
      </c>
      <c r="B4351" s="2">
        <v>1000623521</v>
      </c>
      <c r="C4351" s="38">
        <v>2001746480</v>
      </c>
      <c r="D4351" s="43">
        <v>42776</v>
      </c>
      <c r="E4351" s="2" t="s">
        <v>99</v>
      </c>
      <c r="F4351" s="2" t="s">
        <v>86</v>
      </c>
      <c r="G4351" s="2" t="s">
        <v>83</v>
      </c>
      <c r="H4351" s="2" t="s">
        <v>82</v>
      </c>
      <c r="I4351" s="2" t="s">
        <v>100</v>
      </c>
      <c r="J4351" s="2" t="s">
        <v>76</v>
      </c>
      <c r="K4351" s="2" t="s">
        <v>102</v>
      </c>
      <c r="L4351" s="2" t="s">
        <v>74</v>
      </c>
      <c r="M4351" s="2">
        <v>17.690000000000001</v>
      </c>
      <c r="N4351" s="2">
        <v>5100</v>
      </c>
      <c r="O4351" s="2">
        <v>42</v>
      </c>
      <c r="P4351" s="2">
        <v>6</v>
      </c>
      <c r="Q4351" s="2">
        <v>3</v>
      </c>
      <c r="R4351" s="17">
        <v>894</v>
      </c>
      <c r="S4351" s="17">
        <v>536</v>
      </c>
      <c r="T4351" s="17">
        <v>236</v>
      </c>
      <c r="U4351" s="17">
        <v>180</v>
      </c>
      <c r="V4351" s="17">
        <v>146</v>
      </c>
      <c r="W4351" s="17">
        <v>125</v>
      </c>
      <c r="X4351" s="18">
        <v>3.4686274509803927</v>
      </c>
      <c r="Y4351" s="18">
        <v>61.360019607843149</v>
      </c>
      <c r="Z4351" s="19">
        <v>8.2352941176470594E-3</v>
      </c>
      <c r="AA4351" s="19">
        <v>0.14568235294117649</v>
      </c>
      <c r="AB4351" s="18">
        <v>0.42119047619047623</v>
      </c>
      <c r="AC4351" s="18">
        <v>7.450859523809525</v>
      </c>
      <c r="AD4351" s="17">
        <v>1</v>
      </c>
      <c r="AE4351" s="55">
        <v>156</v>
      </c>
      <c r="AF4351" s="18">
        <v>8.8185415488976808</v>
      </c>
      <c r="AG4351" s="20">
        <v>155.99999999999997</v>
      </c>
      <c r="AH4351" s="17">
        <v>271</v>
      </c>
      <c r="AI4351" s="18">
        <v>1.9787472035794184E-2</v>
      </c>
      <c r="AJ4351" s="18">
        <v>0.35004038031319912</v>
      </c>
      <c r="AK4351" s="18">
        <v>6.5276752767527674E-2</v>
      </c>
      <c r="AL4351" s="59">
        <v>1.1547457564575647</v>
      </c>
      <c r="AM4351" s="7">
        <v>1.1547457564575647</v>
      </c>
    </row>
    <row r="4352" spans="1:39" x14ac:dyDescent="0.3">
      <c r="A4352" s="2">
        <v>1000577932</v>
      </c>
      <c r="B4352" s="2">
        <v>1000577932</v>
      </c>
      <c r="C4352" s="38">
        <v>2001747014</v>
      </c>
      <c r="D4352" s="43">
        <v>42776</v>
      </c>
      <c r="E4352" s="2" t="s">
        <v>99</v>
      </c>
      <c r="F4352" s="2" t="s">
        <v>86</v>
      </c>
      <c r="G4352" s="2" t="s">
        <v>83</v>
      </c>
      <c r="H4352" s="2" t="s">
        <v>82</v>
      </c>
      <c r="I4352" s="2" t="s">
        <v>100</v>
      </c>
      <c r="J4352" s="2" t="s">
        <v>76</v>
      </c>
      <c r="K4352" s="2" t="s">
        <v>102</v>
      </c>
      <c r="L4352" s="2" t="s">
        <v>74</v>
      </c>
      <c r="M4352" s="2">
        <v>14.33</v>
      </c>
      <c r="N4352" s="2">
        <v>3746</v>
      </c>
      <c r="O4352" s="2">
        <v>29</v>
      </c>
      <c r="P4352" s="2">
        <v>4</v>
      </c>
      <c r="Q4352" s="2">
        <v>2</v>
      </c>
      <c r="R4352" s="17">
        <v>986</v>
      </c>
      <c r="S4352" s="17">
        <v>482</v>
      </c>
      <c r="T4352" s="17">
        <v>289</v>
      </c>
      <c r="U4352" s="17">
        <v>194</v>
      </c>
      <c r="V4352" s="17">
        <v>136</v>
      </c>
      <c r="W4352" s="17">
        <v>123</v>
      </c>
      <c r="X4352" s="18">
        <v>3.8254137746930059</v>
      </c>
      <c r="Y4352" s="18">
        <v>54.818179391350775</v>
      </c>
      <c r="Z4352" s="19">
        <v>7.7415910304324612E-3</v>
      </c>
      <c r="AA4352" s="19">
        <v>0.11093699946609717</v>
      </c>
      <c r="AB4352" s="18">
        <v>0.49413793103448278</v>
      </c>
      <c r="AC4352" s="18">
        <v>7.0809965517241382</v>
      </c>
      <c r="AD4352" s="17">
        <v>0</v>
      </c>
      <c r="AE4352" s="55">
        <v>0</v>
      </c>
      <c r="AF4352" s="18">
        <v>0</v>
      </c>
      <c r="AG4352" s="20">
        <v>0</v>
      </c>
      <c r="AH4352" s="17">
        <v>259</v>
      </c>
      <c r="AI4352" s="18">
        <v>1.4533468559837729E-2</v>
      </c>
      <c r="AJ4352" s="18">
        <v>0.20826460446247466</v>
      </c>
      <c r="AK4352" s="18">
        <v>5.5328185328185328E-2</v>
      </c>
      <c r="AL4352" s="59">
        <v>0.79285289575289575</v>
      </c>
      <c r="AM4352" s="7">
        <v>0.79285289575289575</v>
      </c>
    </row>
    <row r="4353" spans="1:39" x14ac:dyDescent="0.3">
      <c r="A4353" s="2">
        <v>1000581328</v>
      </c>
      <c r="B4353" s="2">
        <v>1000581328</v>
      </c>
      <c r="C4353" s="38">
        <v>2001747708</v>
      </c>
      <c r="D4353" s="43">
        <v>42776</v>
      </c>
      <c r="E4353" s="2" t="s">
        <v>99</v>
      </c>
      <c r="F4353" s="2" t="s">
        <v>85</v>
      </c>
      <c r="G4353" s="2" t="s">
        <v>83</v>
      </c>
      <c r="H4353" s="2" t="s">
        <v>82</v>
      </c>
      <c r="I4353" s="2" t="s">
        <v>100</v>
      </c>
      <c r="J4353" s="2" t="s">
        <v>76</v>
      </c>
      <c r="K4353" s="2" t="s">
        <v>102</v>
      </c>
      <c r="L4353" s="2" t="s">
        <v>74</v>
      </c>
      <c r="M4353" s="2">
        <v>16.28</v>
      </c>
      <c r="N4353" s="2">
        <v>3556</v>
      </c>
      <c r="O4353" s="2">
        <v>25</v>
      </c>
      <c r="P4353" s="2">
        <v>3</v>
      </c>
      <c r="Q4353" s="2">
        <v>2</v>
      </c>
      <c r="R4353" s="17">
        <v>1023</v>
      </c>
      <c r="S4353" s="17">
        <v>442</v>
      </c>
      <c r="T4353" s="17">
        <v>236</v>
      </c>
      <c r="U4353" s="17">
        <v>178</v>
      </c>
      <c r="V4353" s="17">
        <v>128</v>
      </c>
      <c r="W4353" s="17">
        <v>115</v>
      </c>
      <c r="X4353" s="18">
        <v>4.5781777277840279</v>
      </c>
      <c r="Y4353" s="18">
        <v>74.532733408323978</v>
      </c>
      <c r="Z4353" s="19">
        <v>7.0303712035995501E-3</v>
      </c>
      <c r="AA4353" s="19">
        <v>0.11445444319460069</v>
      </c>
      <c r="AB4353" s="18">
        <v>0.6512</v>
      </c>
      <c r="AC4353" s="18">
        <v>10.601536000000001</v>
      </c>
      <c r="AD4353" s="17">
        <v>0</v>
      </c>
      <c r="AE4353" s="55">
        <v>0</v>
      </c>
      <c r="AF4353" s="18">
        <v>0</v>
      </c>
      <c r="AG4353" s="20">
        <v>0</v>
      </c>
      <c r="AH4353" s="17">
        <v>243</v>
      </c>
      <c r="AI4353" s="18">
        <v>1.5913978494623657E-2</v>
      </c>
      <c r="AJ4353" s="18">
        <v>0.25907956989247316</v>
      </c>
      <c r="AK4353" s="18">
        <v>6.6995884773662556E-2</v>
      </c>
      <c r="AL4353" s="59">
        <v>1.0906930041152265</v>
      </c>
      <c r="AM4353" s="7">
        <v>1.0906930041152265</v>
      </c>
    </row>
    <row r="4354" spans="1:39" x14ac:dyDescent="0.3">
      <c r="A4354" s="2">
        <v>1000543957</v>
      </c>
      <c r="B4354" s="2">
        <v>1000543957</v>
      </c>
      <c r="C4354" s="38">
        <v>2001747876</v>
      </c>
      <c r="D4354" s="43">
        <v>42776</v>
      </c>
      <c r="E4354" s="2" t="s">
        <v>99</v>
      </c>
      <c r="F4354" s="2" t="s">
        <v>84</v>
      </c>
      <c r="G4354" s="2" t="s">
        <v>83</v>
      </c>
      <c r="H4354" s="2" t="s">
        <v>82</v>
      </c>
      <c r="I4354" s="2" t="s">
        <v>100</v>
      </c>
      <c r="J4354" s="2" t="s">
        <v>76</v>
      </c>
      <c r="K4354" s="2" t="s">
        <v>102</v>
      </c>
      <c r="L4354" s="2" t="s">
        <v>74</v>
      </c>
      <c r="M4354" s="2">
        <v>16.260000000000002</v>
      </c>
      <c r="N4354" s="2">
        <v>3474</v>
      </c>
      <c r="O4354" s="2">
        <v>19</v>
      </c>
      <c r="P4354" s="2">
        <v>4</v>
      </c>
      <c r="Q4354" s="2">
        <v>2</v>
      </c>
      <c r="R4354" s="17">
        <v>861</v>
      </c>
      <c r="S4354" s="17">
        <v>362</v>
      </c>
      <c r="T4354" s="17">
        <v>216</v>
      </c>
      <c r="U4354" s="17">
        <v>132</v>
      </c>
      <c r="V4354" s="17">
        <v>112</v>
      </c>
      <c r="W4354" s="17">
        <v>105</v>
      </c>
      <c r="X4354" s="18">
        <v>4.6804835924006909</v>
      </c>
      <c r="Y4354" s="18">
        <v>76.104663212435241</v>
      </c>
      <c r="Z4354" s="19">
        <v>5.4691997697179041E-3</v>
      </c>
      <c r="AA4354" s="19">
        <v>8.8929188255613134E-2</v>
      </c>
      <c r="AB4354" s="18">
        <v>0.85578947368421066</v>
      </c>
      <c r="AC4354" s="18">
        <v>13.915136842105266</v>
      </c>
      <c r="AD4354" s="17">
        <v>0</v>
      </c>
      <c r="AE4354" s="55">
        <v>0</v>
      </c>
      <c r="AF4354" s="18">
        <v>0</v>
      </c>
      <c r="AG4354" s="20">
        <v>0</v>
      </c>
      <c r="AH4354" s="17">
        <v>217</v>
      </c>
      <c r="AI4354" s="18">
        <v>1.8885017421602788E-2</v>
      </c>
      <c r="AJ4354" s="18">
        <v>0.30707038327526137</v>
      </c>
      <c r="AK4354" s="18">
        <v>7.4930875576036879E-2</v>
      </c>
      <c r="AL4354" s="59">
        <v>1.2183760368663599</v>
      </c>
      <c r="AM4354" s="7">
        <v>1.2183760368663599</v>
      </c>
    </row>
    <row r="4355" spans="1:39" x14ac:dyDescent="0.3">
      <c r="A4355" s="2">
        <v>1000691311</v>
      </c>
      <c r="B4355" s="2">
        <v>1000691311</v>
      </c>
      <c r="C4355" s="38">
        <v>2001748012</v>
      </c>
      <c r="D4355" s="43">
        <v>42776</v>
      </c>
      <c r="E4355" s="2" t="s">
        <v>99</v>
      </c>
      <c r="F4355" s="2" t="s">
        <v>79</v>
      </c>
      <c r="G4355" s="2" t="s">
        <v>7</v>
      </c>
      <c r="H4355" s="2" t="s">
        <v>78</v>
      </c>
      <c r="I4355" s="2" t="s">
        <v>98</v>
      </c>
      <c r="J4355" s="2" t="s">
        <v>76</v>
      </c>
      <c r="K4355" s="2" t="s">
        <v>102</v>
      </c>
      <c r="L4355" s="2" t="s">
        <v>74</v>
      </c>
      <c r="M4355" s="2">
        <v>36.58</v>
      </c>
      <c r="N4355" s="2">
        <v>3077</v>
      </c>
      <c r="O4355" s="2">
        <v>58</v>
      </c>
      <c r="P4355" s="2">
        <v>4</v>
      </c>
      <c r="Q4355" s="2">
        <v>2</v>
      </c>
      <c r="R4355" s="17">
        <v>620</v>
      </c>
      <c r="S4355" s="17">
        <v>321</v>
      </c>
      <c r="T4355" s="17">
        <v>134</v>
      </c>
      <c r="U4355" s="17">
        <v>103</v>
      </c>
      <c r="V4355" s="17">
        <v>92</v>
      </c>
      <c r="W4355" s="17">
        <v>83</v>
      </c>
      <c r="X4355" s="18">
        <v>11.888202794930125</v>
      </c>
      <c r="Y4355" s="18">
        <v>434.87045823854396</v>
      </c>
      <c r="Z4355" s="19">
        <v>1.8849528761780955E-2</v>
      </c>
      <c r="AA4355" s="19">
        <v>0.68951576210594734</v>
      </c>
      <c r="AB4355" s="18">
        <v>0.63068965517241371</v>
      </c>
      <c r="AC4355" s="18">
        <v>23.070627586206893</v>
      </c>
      <c r="AD4355" s="17">
        <v>3</v>
      </c>
      <c r="AE4355" s="55">
        <v>204</v>
      </c>
      <c r="AF4355" s="18">
        <v>5.5768179332968835</v>
      </c>
      <c r="AG4355" s="20">
        <v>204</v>
      </c>
      <c r="AH4355" s="17">
        <v>175</v>
      </c>
      <c r="AI4355" s="18">
        <v>5.8999999999999997E-2</v>
      </c>
      <c r="AJ4355" s="18">
        <v>2.1582199999999996</v>
      </c>
      <c r="AK4355" s="18">
        <v>0.20902857142857142</v>
      </c>
      <c r="AL4355" s="59">
        <v>7.6462651428571426</v>
      </c>
      <c r="AM4355" s="7">
        <v>7.6462651428571426</v>
      </c>
    </row>
    <row r="4356" spans="1:39" x14ac:dyDescent="0.3">
      <c r="A4356" s="2">
        <v>1000404592</v>
      </c>
      <c r="B4356" s="2">
        <v>1000404592</v>
      </c>
      <c r="C4356" s="38">
        <v>2001748398</v>
      </c>
      <c r="D4356" s="43">
        <v>42776</v>
      </c>
      <c r="E4356" s="2" t="s">
        <v>99</v>
      </c>
      <c r="F4356" s="2" t="s">
        <v>96</v>
      </c>
      <c r="G4356" s="2" t="s">
        <v>95</v>
      </c>
      <c r="H4356" s="2" t="s">
        <v>78</v>
      </c>
      <c r="I4356" s="2" t="s">
        <v>98</v>
      </c>
      <c r="J4356" s="2" t="s">
        <v>76</v>
      </c>
      <c r="K4356" s="2" t="s">
        <v>102</v>
      </c>
      <c r="L4356" s="2" t="s">
        <v>74</v>
      </c>
      <c r="M4356" s="2">
        <v>64.010000000000005</v>
      </c>
      <c r="N4356" s="2">
        <v>5840</v>
      </c>
      <c r="O4356" s="2">
        <v>99</v>
      </c>
      <c r="P4356" s="2">
        <v>5</v>
      </c>
      <c r="Q4356" s="2">
        <v>2</v>
      </c>
      <c r="R4356" s="17">
        <v>880</v>
      </c>
      <c r="S4356" s="17">
        <v>378</v>
      </c>
      <c r="T4356" s="17">
        <v>209</v>
      </c>
      <c r="U4356" s="17">
        <v>144</v>
      </c>
      <c r="V4356" s="17">
        <v>123</v>
      </c>
      <c r="W4356" s="17">
        <v>115</v>
      </c>
      <c r="X4356" s="18">
        <v>10.960616438356166</v>
      </c>
      <c r="Y4356" s="18">
        <v>701.58905821917824</v>
      </c>
      <c r="Z4356" s="19">
        <v>1.6952054794520548E-2</v>
      </c>
      <c r="AA4356" s="19">
        <v>1.0851010273972603</v>
      </c>
      <c r="AB4356" s="18">
        <v>0.64656565656565657</v>
      </c>
      <c r="AC4356" s="18">
        <v>41.386667676767679</v>
      </c>
      <c r="AD4356" s="17">
        <v>3</v>
      </c>
      <c r="AE4356" s="55">
        <v>294</v>
      </c>
      <c r="AF4356" s="18">
        <v>4.5930323386970784</v>
      </c>
      <c r="AG4356" s="20">
        <v>294</v>
      </c>
      <c r="AH4356" s="17">
        <v>238</v>
      </c>
      <c r="AI4356" s="18">
        <v>7.2738636363636366E-2</v>
      </c>
      <c r="AJ4356" s="18">
        <v>4.656000113636364</v>
      </c>
      <c r="AK4356" s="18">
        <v>0.26894957983193279</v>
      </c>
      <c r="AL4356" s="59">
        <v>17.215462605042021</v>
      </c>
      <c r="AM4356" s="7">
        <v>17.215462605042021</v>
      </c>
    </row>
    <row r="4357" spans="1:39" x14ac:dyDescent="0.3">
      <c r="A4357" s="2">
        <v>1000826714</v>
      </c>
      <c r="B4357" s="2">
        <v>1000826714</v>
      </c>
      <c r="C4357" s="38">
        <v>2001748506</v>
      </c>
      <c r="D4357" s="43">
        <v>42776</v>
      </c>
      <c r="E4357" s="2" t="s">
        <v>99</v>
      </c>
      <c r="F4357" s="2" t="s">
        <v>94</v>
      </c>
      <c r="G4357" s="2" t="s">
        <v>93</v>
      </c>
      <c r="H4357" s="2" t="s">
        <v>78</v>
      </c>
      <c r="I4357" s="2" t="s">
        <v>98</v>
      </c>
      <c r="J4357" s="2" t="s">
        <v>76</v>
      </c>
      <c r="K4357" s="2" t="s">
        <v>102</v>
      </c>
      <c r="L4357" s="2" t="s">
        <v>74</v>
      </c>
      <c r="M4357" s="2">
        <v>86.13</v>
      </c>
      <c r="N4357" s="2">
        <v>9581</v>
      </c>
      <c r="O4357" s="2">
        <v>124</v>
      </c>
      <c r="P4357" s="2">
        <v>9</v>
      </c>
      <c r="Q4357" s="2">
        <v>4</v>
      </c>
      <c r="R4357" s="17">
        <v>1518</v>
      </c>
      <c r="S4357" s="17">
        <v>720</v>
      </c>
      <c r="T4357" s="17">
        <v>410</v>
      </c>
      <c r="U4357" s="17">
        <v>251</v>
      </c>
      <c r="V4357" s="17">
        <v>222</v>
      </c>
      <c r="W4357" s="17">
        <v>205</v>
      </c>
      <c r="X4357" s="18">
        <v>8.989667049368542</v>
      </c>
      <c r="Y4357" s="18">
        <v>774.28002296211253</v>
      </c>
      <c r="Z4357" s="19">
        <v>1.2942281598998016E-2</v>
      </c>
      <c r="AA4357" s="19">
        <v>1.114718714121699</v>
      </c>
      <c r="AB4357" s="18">
        <v>0.69459677419354837</v>
      </c>
      <c r="AC4357" s="18">
        <v>59.825620161290317</v>
      </c>
      <c r="AD4357" s="17">
        <v>3</v>
      </c>
      <c r="AE4357" s="55">
        <v>576</v>
      </c>
      <c r="AF4357" s="18">
        <v>6.687565308254964</v>
      </c>
      <c r="AG4357" s="20">
        <v>576</v>
      </c>
      <c r="AH4357" s="17">
        <v>427</v>
      </c>
      <c r="AI4357" s="18">
        <v>5.6739130434782604E-2</v>
      </c>
      <c r="AJ4357" s="18">
        <v>4.8869413043478254</v>
      </c>
      <c r="AK4357" s="18">
        <v>0.20170960187353629</v>
      </c>
      <c r="AL4357" s="59">
        <v>17.373248009367678</v>
      </c>
      <c r="AM4357" s="7">
        <v>17.373248009367678</v>
      </c>
    </row>
    <row r="4358" spans="1:39" x14ac:dyDescent="0.3">
      <c r="A4358" s="2">
        <v>1000719031</v>
      </c>
      <c r="B4358" s="2">
        <v>1000719031</v>
      </c>
      <c r="C4358" s="38">
        <v>2001748598</v>
      </c>
      <c r="D4358" s="43">
        <v>42776</v>
      </c>
      <c r="E4358" s="2" t="s">
        <v>99</v>
      </c>
      <c r="F4358" s="2" t="s">
        <v>92</v>
      </c>
      <c r="G4358" s="2" t="s">
        <v>83</v>
      </c>
      <c r="H4358" s="2" t="s">
        <v>90</v>
      </c>
      <c r="I4358" s="2" t="s">
        <v>98</v>
      </c>
      <c r="J4358" s="2" t="s">
        <v>76</v>
      </c>
      <c r="K4358" s="2" t="s">
        <v>102</v>
      </c>
      <c r="L4358" s="2" t="s">
        <v>74</v>
      </c>
      <c r="M4358" s="2">
        <v>59.81</v>
      </c>
      <c r="N4358" s="2">
        <v>7318</v>
      </c>
      <c r="O4358" s="2">
        <v>70</v>
      </c>
      <c r="P4358" s="2">
        <v>7</v>
      </c>
      <c r="Q4358" s="2">
        <v>4</v>
      </c>
      <c r="R4358" s="17">
        <v>1461</v>
      </c>
      <c r="S4358" s="17">
        <v>875</v>
      </c>
      <c r="T4358" s="17">
        <v>372</v>
      </c>
      <c r="U4358" s="17">
        <v>265</v>
      </c>
      <c r="V4358" s="17">
        <v>189</v>
      </c>
      <c r="W4358" s="17">
        <v>180</v>
      </c>
      <c r="X4358" s="18">
        <v>8.1729980869089918</v>
      </c>
      <c r="Y4358" s="18">
        <v>488.82701557802682</v>
      </c>
      <c r="Z4358" s="19">
        <v>9.5654550423613007E-3</v>
      </c>
      <c r="AA4358" s="19">
        <v>0.57210986608362946</v>
      </c>
      <c r="AB4358" s="18">
        <v>0.85442857142857143</v>
      </c>
      <c r="AC4358" s="18">
        <v>51.103372857142858</v>
      </c>
      <c r="AD4358" s="17">
        <v>1</v>
      </c>
      <c r="AE4358" s="55">
        <v>143</v>
      </c>
      <c r="AF4358" s="18">
        <v>2.3909045310148804</v>
      </c>
      <c r="AG4358" s="20">
        <v>143</v>
      </c>
      <c r="AH4358" s="17">
        <v>369</v>
      </c>
      <c r="AI4358" s="18">
        <v>4.0937713894592748E-2</v>
      </c>
      <c r="AJ4358" s="18">
        <v>2.4484846680355923</v>
      </c>
      <c r="AK4358" s="18">
        <v>0.16208672086720868</v>
      </c>
      <c r="AL4358" s="59">
        <v>9.6944067750677512</v>
      </c>
      <c r="AM4358" s="7">
        <v>9.6944067750677512</v>
      </c>
    </row>
    <row r="4359" spans="1:39" x14ac:dyDescent="0.3">
      <c r="A4359" s="2">
        <v>1000188193</v>
      </c>
      <c r="B4359" s="2">
        <v>1000188193</v>
      </c>
      <c r="C4359" s="38">
        <v>2001748712</v>
      </c>
      <c r="D4359" s="43">
        <v>42776</v>
      </c>
      <c r="E4359" s="2" t="s">
        <v>99</v>
      </c>
      <c r="F4359" s="2" t="s">
        <v>91</v>
      </c>
      <c r="G4359" s="2" t="s">
        <v>83</v>
      </c>
      <c r="H4359" s="2" t="s">
        <v>90</v>
      </c>
      <c r="I4359" s="2" t="s">
        <v>98</v>
      </c>
      <c r="J4359" s="2" t="s">
        <v>76</v>
      </c>
      <c r="K4359" s="2" t="s">
        <v>102</v>
      </c>
      <c r="L4359" s="2" t="s">
        <v>74</v>
      </c>
      <c r="M4359" s="2">
        <v>27.11</v>
      </c>
      <c r="N4359" s="2">
        <v>3894</v>
      </c>
      <c r="O4359" s="2">
        <v>40</v>
      </c>
      <c r="P4359" s="2">
        <v>3</v>
      </c>
      <c r="Q4359" s="2">
        <v>2</v>
      </c>
      <c r="R4359" s="17">
        <v>1109</v>
      </c>
      <c r="S4359" s="17">
        <v>579</v>
      </c>
      <c r="T4359" s="17">
        <v>241</v>
      </c>
      <c r="U4359" s="17">
        <v>188</v>
      </c>
      <c r="V4359" s="17">
        <v>148</v>
      </c>
      <c r="W4359" s="17">
        <v>131</v>
      </c>
      <c r="X4359" s="18">
        <v>6.9619928094504369</v>
      </c>
      <c r="Y4359" s="18">
        <v>188.73962506420133</v>
      </c>
      <c r="Z4359" s="19">
        <v>1.027221366204417E-2</v>
      </c>
      <c r="AA4359" s="19">
        <v>0.27847971237801744</v>
      </c>
      <c r="AB4359" s="18">
        <v>0.67774999999999996</v>
      </c>
      <c r="AC4359" s="18">
        <v>18.3738025</v>
      </c>
      <c r="AD4359" s="17">
        <v>1</v>
      </c>
      <c r="AE4359" s="55">
        <v>22</v>
      </c>
      <c r="AF4359" s="18">
        <v>0.81150866838804869</v>
      </c>
      <c r="AG4359" s="20">
        <v>22</v>
      </c>
      <c r="AH4359" s="17">
        <v>279</v>
      </c>
      <c r="AI4359" s="18">
        <v>2.4445446348061315E-2</v>
      </c>
      <c r="AJ4359" s="18">
        <v>0.66271605049594229</v>
      </c>
      <c r="AK4359" s="18">
        <v>9.7168458781362002E-2</v>
      </c>
      <c r="AL4359" s="59">
        <v>2.6342369175627236</v>
      </c>
      <c r="AM4359" s="7">
        <v>2.6342369175627236</v>
      </c>
    </row>
    <row r="4360" spans="1:39" x14ac:dyDescent="0.3">
      <c r="A4360" s="2">
        <v>1000911163</v>
      </c>
      <c r="B4360" s="2">
        <v>1000911163</v>
      </c>
      <c r="C4360" s="38">
        <v>2001748750</v>
      </c>
      <c r="D4360" s="43">
        <v>42776</v>
      </c>
      <c r="E4360" s="2" t="s">
        <v>99</v>
      </c>
      <c r="F4360" s="2" t="s">
        <v>89</v>
      </c>
      <c r="G4360" s="2" t="s">
        <v>83</v>
      </c>
      <c r="H4360" s="2" t="s">
        <v>87</v>
      </c>
      <c r="I4360" s="2" t="s">
        <v>98</v>
      </c>
      <c r="J4360" s="2" t="s">
        <v>76</v>
      </c>
      <c r="K4360" s="2" t="s">
        <v>102</v>
      </c>
      <c r="L4360" s="2" t="s">
        <v>74</v>
      </c>
      <c r="M4360" s="2">
        <v>25.31</v>
      </c>
      <c r="N4360" s="2">
        <v>3477</v>
      </c>
      <c r="O4360" s="2">
        <v>36</v>
      </c>
      <c r="P4360" s="2">
        <v>3</v>
      </c>
      <c r="Q4360" s="2">
        <v>2</v>
      </c>
      <c r="R4360" s="17">
        <v>946</v>
      </c>
      <c r="S4360" s="17">
        <v>442</v>
      </c>
      <c r="T4360" s="17">
        <v>236</v>
      </c>
      <c r="U4360" s="17">
        <v>154</v>
      </c>
      <c r="V4360" s="17">
        <v>121</v>
      </c>
      <c r="W4360" s="17">
        <v>114</v>
      </c>
      <c r="X4360" s="18">
        <v>7.2792637331032495</v>
      </c>
      <c r="Y4360" s="18">
        <v>184.23816508484325</v>
      </c>
      <c r="Z4360" s="19">
        <v>1.0353753235547885E-2</v>
      </c>
      <c r="AA4360" s="19">
        <v>0.26205349439171699</v>
      </c>
      <c r="AB4360" s="18">
        <v>0.70305555555555554</v>
      </c>
      <c r="AC4360" s="18">
        <v>17.794336111111111</v>
      </c>
      <c r="AD4360" s="17">
        <v>1</v>
      </c>
      <c r="AE4360" s="55">
        <v>84</v>
      </c>
      <c r="AF4360" s="18">
        <v>3.3188463058079813</v>
      </c>
      <c r="AG4360" s="20">
        <v>84</v>
      </c>
      <c r="AH4360" s="17">
        <v>235</v>
      </c>
      <c r="AI4360" s="18">
        <v>2.6754756871035939E-2</v>
      </c>
      <c r="AJ4360" s="18">
        <v>0.67716289640591953</v>
      </c>
      <c r="AK4360" s="18">
        <v>0.10770212765957446</v>
      </c>
      <c r="AL4360" s="59">
        <v>2.7259408510638292</v>
      </c>
      <c r="AM4360" s="7">
        <v>2.7259408510638292</v>
      </c>
    </row>
    <row r="4361" spans="1:39" x14ac:dyDescent="0.3">
      <c r="A4361" s="2">
        <v>1000122217</v>
      </c>
      <c r="B4361" s="2">
        <v>1000122217</v>
      </c>
      <c r="C4361" s="38">
        <v>2001748768</v>
      </c>
      <c r="D4361" s="43">
        <v>42776</v>
      </c>
      <c r="E4361" s="2" t="s">
        <v>99</v>
      </c>
      <c r="F4361" s="2" t="s">
        <v>88</v>
      </c>
      <c r="G4361" s="2" t="s">
        <v>83</v>
      </c>
      <c r="H4361" s="2" t="s">
        <v>87</v>
      </c>
      <c r="I4361" s="2" t="s">
        <v>98</v>
      </c>
      <c r="J4361" s="2" t="s">
        <v>76</v>
      </c>
      <c r="K4361" s="2" t="s">
        <v>102</v>
      </c>
      <c r="L4361" s="2" t="s">
        <v>74</v>
      </c>
      <c r="M4361" s="2">
        <v>25.73</v>
      </c>
      <c r="N4361" s="2">
        <v>3493</v>
      </c>
      <c r="O4361" s="2">
        <v>38</v>
      </c>
      <c r="P4361" s="2">
        <v>4</v>
      </c>
      <c r="Q4361" s="2">
        <v>2</v>
      </c>
      <c r="R4361" s="17">
        <v>863</v>
      </c>
      <c r="S4361" s="17">
        <v>407</v>
      </c>
      <c r="T4361" s="17">
        <v>180</v>
      </c>
      <c r="U4361" s="17">
        <v>114</v>
      </c>
      <c r="V4361" s="17">
        <v>99</v>
      </c>
      <c r="W4361" s="17">
        <v>88</v>
      </c>
      <c r="X4361" s="18">
        <v>7.3661608932150013</v>
      </c>
      <c r="Y4361" s="18">
        <v>189.53131978242197</v>
      </c>
      <c r="Z4361" s="19">
        <v>1.0878900658459777E-2</v>
      </c>
      <c r="AA4361" s="19">
        <v>0.27991411394217008</v>
      </c>
      <c r="AB4361" s="18">
        <v>0.67710526315789477</v>
      </c>
      <c r="AC4361" s="18">
        <v>17.421918421052634</v>
      </c>
      <c r="AD4361" s="17">
        <v>1</v>
      </c>
      <c r="AE4361" s="55">
        <v>156</v>
      </c>
      <c r="AF4361" s="18">
        <v>6.0629615235134082</v>
      </c>
      <c r="AG4361" s="20">
        <v>156</v>
      </c>
      <c r="AH4361" s="17">
        <v>187</v>
      </c>
      <c r="AI4361" s="18">
        <v>2.981460023174971E-2</v>
      </c>
      <c r="AJ4361" s="18">
        <v>0.76712966396292004</v>
      </c>
      <c r="AK4361" s="18">
        <v>0.13759358288770054</v>
      </c>
      <c r="AL4361" s="59">
        <v>3.5402828877005352</v>
      </c>
      <c r="AM4361" s="7">
        <v>3.5402828877005352</v>
      </c>
    </row>
    <row r="4362" spans="1:39" x14ac:dyDescent="0.3">
      <c r="A4362" s="2">
        <v>1000199722</v>
      </c>
      <c r="B4362" s="2">
        <v>1000199722</v>
      </c>
      <c r="C4362" s="38">
        <v>2001748810</v>
      </c>
      <c r="D4362" s="43">
        <v>42776</v>
      </c>
      <c r="E4362" s="2" t="s">
        <v>99</v>
      </c>
      <c r="F4362" s="2" t="s">
        <v>86</v>
      </c>
      <c r="G4362" s="2" t="s">
        <v>83</v>
      </c>
      <c r="H4362" s="2" t="s">
        <v>82</v>
      </c>
      <c r="I4362" s="2" t="s">
        <v>98</v>
      </c>
      <c r="J4362" s="2" t="s">
        <v>76</v>
      </c>
      <c r="K4362" s="2" t="s">
        <v>102</v>
      </c>
      <c r="L4362" s="2" t="s">
        <v>74</v>
      </c>
      <c r="M4362" s="2">
        <v>19.89</v>
      </c>
      <c r="N4362" s="2">
        <v>4756</v>
      </c>
      <c r="O4362" s="2">
        <v>49</v>
      </c>
      <c r="P4362" s="2">
        <v>4</v>
      </c>
      <c r="Q4362" s="2">
        <v>2</v>
      </c>
      <c r="R4362" s="17">
        <v>1282</v>
      </c>
      <c r="S4362" s="17">
        <v>722</v>
      </c>
      <c r="T4362" s="17">
        <v>372</v>
      </c>
      <c r="U4362" s="17">
        <v>295</v>
      </c>
      <c r="V4362" s="17">
        <v>260</v>
      </c>
      <c r="W4362" s="17">
        <v>242</v>
      </c>
      <c r="X4362" s="18">
        <v>4.1820857863751053</v>
      </c>
      <c r="Y4362" s="18">
        <v>83.181686291000844</v>
      </c>
      <c r="Z4362" s="19">
        <v>1.0302775441547519E-2</v>
      </c>
      <c r="AA4362" s="19">
        <v>0.20492220353238016</v>
      </c>
      <c r="AB4362" s="18">
        <v>0.40591836734693881</v>
      </c>
      <c r="AC4362" s="18">
        <v>8.0737163265306133</v>
      </c>
      <c r="AD4362" s="17">
        <v>1</v>
      </c>
      <c r="AE4362" s="55">
        <v>101</v>
      </c>
      <c r="AF4362" s="18">
        <v>5.0779286073403718</v>
      </c>
      <c r="AG4362" s="20">
        <v>101</v>
      </c>
      <c r="AH4362" s="17">
        <v>502</v>
      </c>
      <c r="AI4362" s="18">
        <v>1.5514820592823714E-2</v>
      </c>
      <c r="AJ4362" s="18">
        <v>0.30858978159126366</v>
      </c>
      <c r="AK4362" s="18">
        <v>3.9621513944223107E-2</v>
      </c>
      <c r="AL4362" s="59">
        <v>0.78807191235059759</v>
      </c>
      <c r="AM4362" s="7">
        <v>0.78807191235059759</v>
      </c>
    </row>
    <row r="4363" spans="1:39" x14ac:dyDescent="0.3">
      <c r="A4363" s="2">
        <v>1000779000</v>
      </c>
      <c r="B4363" s="2">
        <v>1000779000</v>
      </c>
      <c r="C4363" s="38">
        <v>2001749220</v>
      </c>
      <c r="D4363" s="43">
        <v>42776</v>
      </c>
      <c r="E4363" s="2" t="s">
        <v>99</v>
      </c>
      <c r="F4363" s="2" t="s">
        <v>86</v>
      </c>
      <c r="G4363" s="2" t="s">
        <v>83</v>
      </c>
      <c r="H4363" s="2" t="s">
        <v>82</v>
      </c>
      <c r="I4363" s="2" t="s">
        <v>98</v>
      </c>
      <c r="J4363" s="2" t="s">
        <v>76</v>
      </c>
      <c r="K4363" s="2" t="s">
        <v>102</v>
      </c>
      <c r="L4363" s="2" t="s">
        <v>74</v>
      </c>
      <c r="M4363" s="2">
        <v>20.079999999999998</v>
      </c>
      <c r="N4363" s="2">
        <v>4704</v>
      </c>
      <c r="O4363" s="2">
        <v>40</v>
      </c>
      <c r="P4363" s="2">
        <v>4</v>
      </c>
      <c r="Q4363" s="2">
        <v>2</v>
      </c>
      <c r="R4363" s="17">
        <v>1181</v>
      </c>
      <c r="S4363" s="17">
        <v>629</v>
      </c>
      <c r="T4363" s="17">
        <v>268</v>
      </c>
      <c r="U4363" s="17">
        <v>163</v>
      </c>
      <c r="V4363" s="17">
        <v>124</v>
      </c>
      <c r="W4363" s="17">
        <v>115</v>
      </c>
      <c r="X4363" s="18">
        <v>4.2687074829931966</v>
      </c>
      <c r="Y4363" s="18">
        <v>85.715646258503384</v>
      </c>
      <c r="Z4363" s="19">
        <v>8.5034013605442185E-3</v>
      </c>
      <c r="AA4363" s="19">
        <v>0.1707482993197279</v>
      </c>
      <c r="AB4363" s="18">
        <v>0.502</v>
      </c>
      <c r="AC4363" s="18">
        <v>10.080159999999999</v>
      </c>
      <c r="AD4363" s="17">
        <v>0</v>
      </c>
      <c r="AE4363" s="55">
        <v>0</v>
      </c>
      <c r="AF4363" s="18">
        <v>0</v>
      </c>
      <c r="AG4363" s="20">
        <v>0</v>
      </c>
      <c r="AH4363" s="17">
        <v>239</v>
      </c>
      <c r="AI4363" s="18">
        <v>1.700254022015241E-2</v>
      </c>
      <c r="AJ4363" s="18">
        <v>0.34141100762066035</v>
      </c>
      <c r="AK4363" s="18">
        <v>8.4016736401673633E-2</v>
      </c>
      <c r="AL4363" s="59">
        <v>1.6870560669456065</v>
      </c>
      <c r="AM4363" s="7">
        <v>1.6870560669456065</v>
      </c>
    </row>
    <row r="4364" spans="1:39" x14ac:dyDescent="0.3">
      <c r="A4364" s="2">
        <v>1000455004</v>
      </c>
      <c r="B4364" s="2">
        <v>1000455004</v>
      </c>
      <c r="C4364" s="38">
        <v>2001749500</v>
      </c>
      <c r="D4364" s="43">
        <v>42776</v>
      </c>
      <c r="E4364" s="2" t="s">
        <v>99</v>
      </c>
      <c r="F4364" s="2" t="s">
        <v>85</v>
      </c>
      <c r="G4364" s="2" t="s">
        <v>83</v>
      </c>
      <c r="H4364" s="2" t="s">
        <v>82</v>
      </c>
      <c r="I4364" s="2" t="s">
        <v>98</v>
      </c>
      <c r="J4364" s="2" t="s">
        <v>76</v>
      </c>
      <c r="K4364" s="2" t="s">
        <v>102</v>
      </c>
      <c r="L4364" s="2" t="s">
        <v>74</v>
      </c>
      <c r="M4364" s="2">
        <v>13.88</v>
      </c>
      <c r="N4364" s="2">
        <v>2773</v>
      </c>
      <c r="O4364" s="2">
        <v>22</v>
      </c>
      <c r="P4364" s="2">
        <v>3</v>
      </c>
      <c r="Q4364" s="2">
        <v>1</v>
      </c>
      <c r="R4364" s="17">
        <v>563</v>
      </c>
      <c r="S4364" s="17">
        <v>265</v>
      </c>
      <c r="T4364" s="17">
        <v>110</v>
      </c>
      <c r="U4364" s="17">
        <v>67</v>
      </c>
      <c r="V4364" s="17">
        <v>60</v>
      </c>
      <c r="W4364" s="17">
        <v>52</v>
      </c>
      <c r="X4364" s="18">
        <v>5.0054093040028853</v>
      </c>
      <c r="Y4364" s="18">
        <v>69.475081139560046</v>
      </c>
      <c r="Z4364" s="19">
        <v>7.9336458708979436E-3</v>
      </c>
      <c r="AA4364" s="19">
        <v>0.11011900468806346</v>
      </c>
      <c r="AB4364" s="18">
        <v>0.63090909090909097</v>
      </c>
      <c r="AC4364" s="18">
        <v>8.757018181818184</v>
      </c>
      <c r="AD4364" s="17">
        <v>0</v>
      </c>
      <c r="AE4364" s="55">
        <v>0</v>
      </c>
      <c r="AF4364" s="18">
        <v>0</v>
      </c>
      <c r="AG4364" s="20">
        <v>0</v>
      </c>
      <c r="AH4364" s="17">
        <v>112</v>
      </c>
      <c r="AI4364" s="18">
        <v>2.4653641207815276E-2</v>
      </c>
      <c r="AJ4364" s="18">
        <v>0.34219253996447607</v>
      </c>
      <c r="AK4364" s="18">
        <v>0.12392857142857143</v>
      </c>
      <c r="AL4364" s="59">
        <v>1.7201285714285715</v>
      </c>
      <c r="AM4364" s="7">
        <v>1.7201285714285715</v>
      </c>
    </row>
    <row r="4365" spans="1:39" x14ac:dyDescent="0.3">
      <c r="A4365" s="2">
        <v>1000189145</v>
      </c>
      <c r="B4365" s="2">
        <v>1000189145</v>
      </c>
      <c r="C4365" s="38">
        <v>2001749956</v>
      </c>
      <c r="D4365" s="43">
        <v>42776</v>
      </c>
      <c r="E4365" s="2" t="s">
        <v>99</v>
      </c>
      <c r="F4365" s="2" t="s">
        <v>84</v>
      </c>
      <c r="G4365" s="2" t="s">
        <v>83</v>
      </c>
      <c r="H4365" s="2" t="s">
        <v>82</v>
      </c>
      <c r="I4365" s="2" t="s">
        <v>98</v>
      </c>
      <c r="J4365" s="2" t="s">
        <v>76</v>
      </c>
      <c r="K4365" s="2" t="s">
        <v>102</v>
      </c>
      <c r="L4365" s="2" t="s">
        <v>74</v>
      </c>
      <c r="M4365" s="2">
        <v>17.940000000000001</v>
      </c>
      <c r="N4365" s="2">
        <v>3534</v>
      </c>
      <c r="O4365" s="2">
        <v>15</v>
      </c>
      <c r="P4365" s="2">
        <v>3</v>
      </c>
      <c r="Q4365" s="2">
        <v>2</v>
      </c>
      <c r="R4365" s="17">
        <v>932</v>
      </c>
      <c r="S4365" s="17">
        <v>466</v>
      </c>
      <c r="T4365" s="17">
        <v>247</v>
      </c>
      <c r="U4365" s="17">
        <v>196</v>
      </c>
      <c r="V4365" s="17">
        <v>169</v>
      </c>
      <c r="W4365" s="17">
        <v>149</v>
      </c>
      <c r="X4365" s="18">
        <v>5.0764006791171479</v>
      </c>
      <c r="Y4365" s="18">
        <v>91.070628183361634</v>
      </c>
      <c r="Z4365" s="19">
        <v>4.2444821731748728E-3</v>
      </c>
      <c r="AA4365" s="19">
        <v>7.6146010186757221E-2</v>
      </c>
      <c r="AB4365" s="18">
        <v>1.1960000000000002</v>
      </c>
      <c r="AC4365" s="18">
        <v>21.456240000000005</v>
      </c>
      <c r="AD4365" s="17">
        <v>0</v>
      </c>
      <c r="AE4365" s="55">
        <v>0</v>
      </c>
      <c r="AF4365" s="18">
        <v>0</v>
      </c>
      <c r="AG4365" s="20">
        <v>0</v>
      </c>
      <c r="AH4365" s="17">
        <v>318</v>
      </c>
      <c r="AI4365" s="18">
        <v>1.9248927038626611E-2</v>
      </c>
      <c r="AJ4365" s="18">
        <v>0.34532575107296143</v>
      </c>
      <c r="AK4365" s="18">
        <v>5.6415094339622648E-2</v>
      </c>
      <c r="AL4365" s="59">
        <v>1.0120867924528303</v>
      </c>
      <c r="AM4365" s="7">
        <v>1.0120867924528303</v>
      </c>
    </row>
    <row r="4366" spans="1:39" x14ac:dyDescent="0.3">
      <c r="A4366" s="2">
        <v>1000368678</v>
      </c>
      <c r="B4366" s="2">
        <v>1000368678</v>
      </c>
      <c r="C4366" s="38">
        <v>2001750288</v>
      </c>
      <c r="D4366" s="43">
        <v>42776</v>
      </c>
      <c r="E4366" s="2" t="s">
        <v>99</v>
      </c>
      <c r="F4366" s="2" t="s">
        <v>79</v>
      </c>
      <c r="G4366" s="2" t="s">
        <v>7</v>
      </c>
      <c r="H4366" s="2" t="s">
        <v>78</v>
      </c>
      <c r="I4366" s="2" t="s">
        <v>100</v>
      </c>
      <c r="J4366" s="2" t="s">
        <v>101</v>
      </c>
      <c r="K4366" s="2" t="s">
        <v>75</v>
      </c>
      <c r="L4366" s="2" t="s">
        <v>74</v>
      </c>
      <c r="M4366" s="2">
        <v>16.66</v>
      </c>
      <c r="N4366" s="2">
        <v>1281</v>
      </c>
      <c r="O4366" s="2">
        <v>29</v>
      </c>
      <c r="P4366" s="2">
        <v>1</v>
      </c>
      <c r="Q4366" s="2">
        <v>1</v>
      </c>
      <c r="R4366" s="17"/>
      <c r="S4366" s="17"/>
      <c r="T4366" s="17"/>
      <c r="U4366" s="17"/>
      <c r="V4366" s="17"/>
      <c r="W4366" s="17"/>
      <c r="X4366" s="18">
        <v>13.005464480874318</v>
      </c>
      <c r="Y4366" s="18">
        <v>216.67103825136613</v>
      </c>
      <c r="Z4366" s="19">
        <v>2.263856362217018E-2</v>
      </c>
      <c r="AA4366" s="19">
        <v>0.37715846994535523</v>
      </c>
      <c r="AB4366" s="18">
        <v>0.57448275862068965</v>
      </c>
      <c r="AC4366" s="18">
        <v>9.570882758620689</v>
      </c>
      <c r="AD4366" s="17">
        <v>0</v>
      </c>
      <c r="AE4366" s="55">
        <v>0</v>
      </c>
      <c r="AF4366" s="18">
        <v>0</v>
      </c>
      <c r="AG4366" s="20">
        <v>0</v>
      </c>
      <c r="AH4366" s="17" t="s">
        <v>127</v>
      </c>
      <c r="AI4366" s="18" t="s">
        <v>128</v>
      </c>
      <c r="AJ4366" s="18" t="s">
        <v>128</v>
      </c>
      <c r="AK4366" s="18" t="s">
        <v>128</v>
      </c>
      <c r="AL4366" s="59" t="s">
        <v>128</v>
      </c>
      <c r="AM4366" s="7" t="s">
        <v>128</v>
      </c>
    </row>
    <row r="4367" spans="1:39" x14ac:dyDescent="0.3">
      <c r="A4367" s="2">
        <v>1000445944</v>
      </c>
      <c r="B4367" s="2">
        <v>1000445944</v>
      </c>
      <c r="C4367" s="38">
        <v>2001750328</v>
      </c>
      <c r="D4367" s="43">
        <v>42776</v>
      </c>
      <c r="E4367" s="2" t="s">
        <v>99</v>
      </c>
      <c r="F4367" s="2" t="s">
        <v>96</v>
      </c>
      <c r="G4367" s="2" t="s">
        <v>95</v>
      </c>
      <c r="H4367" s="2" t="s">
        <v>78</v>
      </c>
      <c r="I4367" s="2" t="s">
        <v>100</v>
      </c>
      <c r="J4367" s="2" t="s">
        <v>101</v>
      </c>
      <c r="K4367" s="2" t="s">
        <v>75</v>
      </c>
      <c r="L4367" s="2" t="s">
        <v>74</v>
      </c>
      <c r="M4367" s="2">
        <v>31.41</v>
      </c>
      <c r="N4367" s="2">
        <v>2870</v>
      </c>
      <c r="O4367" s="2">
        <v>57</v>
      </c>
      <c r="P4367" s="2">
        <v>3</v>
      </c>
      <c r="Q4367" s="2">
        <v>2</v>
      </c>
      <c r="R4367" s="17"/>
      <c r="S4367" s="17"/>
      <c r="T4367" s="17"/>
      <c r="U4367" s="17"/>
      <c r="V4367" s="17"/>
      <c r="W4367" s="17"/>
      <c r="X4367" s="18">
        <v>10.94425087108014</v>
      </c>
      <c r="Y4367" s="18">
        <v>343.7589198606272</v>
      </c>
      <c r="Z4367" s="19">
        <v>1.986062717770035E-2</v>
      </c>
      <c r="AA4367" s="19">
        <v>0.62382229965156799</v>
      </c>
      <c r="AB4367" s="18">
        <v>0.55105263157894735</v>
      </c>
      <c r="AC4367" s="18">
        <v>17.308563157894735</v>
      </c>
      <c r="AD4367" s="17">
        <v>1</v>
      </c>
      <c r="AE4367" s="55">
        <v>94</v>
      </c>
      <c r="AF4367" s="18">
        <v>2.9926774912448266</v>
      </c>
      <c r="AG4367" s="20">
        <v>94</v>
      </c>
      <c r="AH4367" s="17" t="s">
        <v>127</v>
      </c>
      <c r="AI4367" s="18" t="s">
        <v>128</v>
      </c>
      <c r="AJ4367" s="18" t="s">
        <v>128</v>
      </c>
      <c r="AK4367" s="18" t="s">
        <v>128</v>
      </c>
      <c r="AL4367" s="59" t="s">
        <v>128</v>
      </c>
      <c r="AM4367" s="7" t="s">
        <v>128</v>
      </c>
    </row>
    <row r="4368" spans="1:39" x14ac:dyDescent="0.3">
      <c r="A4368" s="2">
        <v>1000889851</v>
      </c>
      <c r="B4368" s="2">
        <v>1000889851</v>
      </c>
      <c r="C4368" s="38">
        <v>2001750424</v>
      </c>
      <c r="D4368" s="43">
        <v>42776</v>
      </c>
      <c r="E4368" s="2" t="s">
        <v>99</v>
      </c>
      <c r="F4368" s="2" t="s">
        <v>94</v>
      </c>
      <c r="G4368" s="2" t="s">
        <v>93</v>
      </c>
      <c r="H4368" s="2" t="s">
        <v>78</v>
      </c>
      <c r="I4368" s="2" t="s">
        <v>100</v>
      </c>
      <c r="J4368" s="2" t="s">
        <v>101</v>
      </c>
      <c r="K4368" s="2" t="s">
        <v>75</v>
      </c>
      <c r="L4368" s="2" t="s">
        <v>74</v>
      </c>
      <c r="M4368" s="2">
        <v>55.58</v>
      </c>
      <c r="N4368" s="2">
        <v>6451</v>
      </c>
      <c r="O4368" s="2">
        <v>95</v>
      </c>
      <c r="P4368" s="2">
        <v>7</v>
      </c>
      <c r="Q4368" s="2">
        <v>4</v>
      </c>
      <c r="R4368" s="17"/>
      <c r="S4368" s="17"/>
      <c r="T4368" s="17"/>
      <c r="U4368" s="17"/>
      <c r="V4368" s="17"/>
      <c r="W4368" s="17"/>
      <c r="X4368" s="18">
        <v>8.6157184932568587</v>
      </c>
      <c r="Y4368" s="18">
        <v>478.86163385521621</v>
      </c>
      <c r="Z4368" s="19">
        <v>1.4726399007905752E-2</v>
      </c>
      <c r="AA4368" s="19">
        <v>0.81849325685940166</v>
      </c>
      <c r="AB4368" s="18">
        <v>0.58505263157894738</v>
      </c>
      <c r="AC4368" s="18">
        <v>32.517225263157897</v>
      </c>
      <c r="AD4368" s="17">
        <v>1</v>
      </c>
      <c r="AE4368" s="55">
        <v>190</v>
      </c>
      <c r="AF4368" s="18">
        <v>3.4184958618207988</v>
      </c>
      <c r="AG4368" s="20">
        <v>190</v>
      </c>
      <c r="AH4368" s="17" t="s">
        <v>127</v>
      </c>
      <c r="AI4368" s="18" t="s">
        <v>128</v>
      </c>
      <c r="AJ4368" s="18" t="s">
        <v>128</v>
      </c>
      <c r="AK4368" s="18" t="s">
        <v>128</v>
      </c>
      <c r="AL4368" s="59" t="s">
        <v>128</v>
      </c>
      <c r="AM4368" s="7" t="s">
        <v>128</v>
      </c>
    </row>
    <row r="4369" spans="1:39" x14ac:dyDescent="0.3">
      <c r="A4369" s="2">
        <v>1000498703</v>
      </c>
      <c r="B4369" s="2">
        <v>1000498703</v>
      </c>
      <c r="C4369" s="38">
        <v>2001750742</v>
      </c>
      <c r="D4369" s="43">
        <v>42776</v>
      </c>
      <c r="E4369" s="2" t="s">
        <v>99</v>
      </c>
      <c r="F4369" s="2" t="s">
        <v>92</v>
      </c>
      <c r="G4369" s="2" t="s">
        <v>83</v>
      </c>
      <c r="H4369" s="2" t="s">
        <v>90</v>
      </c>
      <c r="I4369" s="2" t="s">
        <v>100</v>
      </c>
      <c r="J4369" s="2" t="s">
        <v>101</v>
      </c>
      <c r="K4369" s="2" t="s">
        <v>75</v>
      </c>
      <c r="L4369" s="2" t="s">
        <v>74</v>
      </c>
      <c r="M4369" s="2">
        <v>30.28</v>
      </c>
      <c r="N4369" s="2">
        <v>3733</v>
      </c>
      <c r="O4369" s="2">
        <v>48</v>
      </c>
      <c r="P4369" s="2">
        <v>4</v>
      </c>
      <c r="Q4369" s="2">
        <v>2</v>
      </c>
      <c r="R4369" s="17"/>
      <c r="S4369" s="17"/>
      <c r="T4369" s="17"/>
      <c r="U4369" s="17"/>
      <c r="V4369" s="17"/>
      <c r="W4369" s="17"/>
      <c r="X4369" s="18">
        <v>8.1114385212965452</v>
      </c>
      <c r="Y4369" s="18">
        <v>245.6143584248594</v>
      </c>
      <c r="Z4369" s="19">
        <v>1.2858290918832038E-2</v>
      </c>
      <c r="AA4369" s="19">
        <v>0.38934904902223411</v>
      </c>
      <c r="AB4369" s="18">
        <v>0.63083333333333336</v>
      </c>
      <c r="AC4369" s="18">
        <v>19.101633333333336</v>
      </c>
      <c r="AD4369" s="17">
        <v>0</v>
      </c>
      <c r="AE4369" s="55">
        <v>0</v>
      </c>
      <c r="AF4369" s="18">
        <v>0</v>
      </c>
      <c r="AG4369" s="20">
        <v>0</v>
      </c>
      <c r="AH4369" s="17" t="s">
        <v>127</v>
      </c>
      <c r="AI4369" s="18" t="s">
        <v>128</v>
      </c>
      <c r="AJ4369" s="18" t="s">
        <v>128</v>
      </c>
      <c r="AK4369" s="18" t="s">
        <v>128</v>
      </c>
      <c r="AL4369" s="59" t="s">
        <v>128</v>
      </c>
      <c r="AM4369" s="7" t="s">
        <v>128</v>
      </c>
    </row>
    <row r="4370" spans="1:39" x14ac:dyDescent="0.3">
      <c r="A4370" s="2">
        <v>1000830506</v>
      </c>
      <c r="B4370" s="2">
        <v>1000830506</v>
      </c>
      <c r="C4370" s="38">
        <v>2001750922</v>
      </c>
      <c r="D4370" s="43">
        <v>42776</v>
      </c>
      <c r="E4370" s="2" t="s">
        <v>99</v>
      </c>
      <c r="F4370" s="2" t="s">
        <v>91</v>
      </c>
      <c r="G4370" s="2" t="s">
        <v>83</v>
      </c>
      <c r="H4370" s="2" t="s">
        <v>90</v>
      </c>
      <c r="I4370" s="2" t="s">
        <v>100</v>
      </c>
      <c r="J4370" s="2" t="s">
        <v>101</v>
      </c>
      <c r="K4370" s="2" t="s">
        <v>75</v>
      </c>
      <c r="L4370" s="2" t="s">
        <v>74</v>
      </c>
      <c r="M4370" s="2">
        <v>15.1</v>
      </c>
      <c r="N4370" s="2">
        <v>2319</v>
      </c>
      <c r="O4370" s="2">
        <v>29</v>
      </c>
      <c r="P4370" s="2">
        <v>3</v>
      </c>
      <c r="Q4370" s="2">
        <v>1</v>
      </c>
      <c r="R4370" s="17"/>
      <c r="S4370" s="17"/>
      <c r="T4370" s="17"/>
      <c r="U4370" s="17"/>
      <c r="V4370" s="17"/>
      <c r="W4370" s="17"/>
      <c r="X4370" s="18">
        <v>6.5114273393704183</v>
      </c>
      <c r="Y4370" s="18">
        <v>98.322552824493314</v>
      </c>
      <c r="Z4370" s="19">
        <v>1.2505390254420009E-2</v>
      </c>
      <c r="AA4370" s="19">
        <v>0.18883139284174214</v>
      </c>
      <c r="AB4370" s="18">
        <v>0.52068965517241383</v>
      </c>
      <c r="AC4370" s="18">
        <v>7.8624137931034488</v>
      </c>
      <c r="AD4370" s="17">
        <v>0</v>
      </c>
      <c r="AE4370" s="55">
        <v>0</v>
      </c>
      <c r="AF4370" s="18">
        <v>0</v>
      </c>
      <c r="AG4370" s="20">
        <v>0</v>
      </c>
      <c r="AH4370" s="17" t="s">
        <v>127</v>
      </c>
      <c r="AI4370" s="18" t="s">
        <v>128</v>
      </c>
      <c r="AJ4370" s="18" t="s">
        <v>128</v>
      </c>
      <c r="AK4370" s="18" t="s">
        <v>128</v>
      </c>
      <c r="AL4370" s="59" t="s">
        <v>128</v>
      </c>
      <c r="AM4370" s="7" t="s">
        <v>128</v>
      </c>
    </row>
    <row r="4371" spans="1:39" x14ac:dyDescent="0.3">
      <c r="A4371" s="2">
        <v>1000937680</v>
      </c>
      <c r="B4371" s="2">
        <v>1000937680</v>
      </c>
      <c r="C4371" s="38">
        <v>2001751250</v>
      </c>
      <c r="D4371" s="43">
        <v>42776</v>
      </c>
      <c r="E4371" s="2" t="s">
        <v>99</v>
      </c>
      <c r="F4371" s="2" t="s">
        <v>89</v>
      </c>
      <c r="G4371" s="2" t="s">
        <v>83</v>
      </c>
      <c r="H4371" s="2" t="s">
        <v>87</v>
      </c>
      <c r="I4371" s="2" t="s">
        <v>100</v>
      </c>
      <c r="J4371" s="2" t="s">
        <v>101</v>
      </c>
      <c r="K4371" s="2" t="s">
        <v>75</v>
      </c>
      <c r="L4371" s="2" t="s">
        <v>74</v>
      </c>
      <c r="M4371" s="2">
        <v>12.48</v>
      </c>
      <c r="N4371" s="2">
        <v>1833</v>
      </c>
      <c r="O4371" s="2">
        <v>21</v>
      </c>
      <c r="P4371" s="2">
        <v>2</v>
      </c>
      <c r="Q4371" s="2">
        <v>1</v>
      </c>
      <c r="R4371" s="17"/>
      <c r="S4371" s="17"/>
      <c r="T4371" s="17"/>
      <c r="U4371" s="17"/>
      <c r="V4371" s="17"/>
      <c r="W4371" s="17"/>
      <c r="X4371" s="18">
        <v>6.8085106382978724</v>
      </c>
      <c r="Y4371" s="18">
        <v>84.970212765957456</v>
      </c>
      <c r="Z4371" s="19">
        <v>1.1456628477905073E-2</v>
      </c>
      <c r="AA4371" s="19">
        <v>0.14297872340425533</v>
      </c>
      <c r="AB4371" s="18">
        <v>0.59428571428571431</v>
      </c>
      <c r="AC4371" s="18">
        <v>7.4166857142857152</v>
      </c>
      <c r="AD4371" s="17">
        <v>0</v>
      </c>
      <c r="AE4371" s="55">
        <v>0</v>
      </c>
      <c r="AF4371" s="18">
        <v>0</v>
      </c>
      <c r="AG4371" s="20">
        <v>0</v>
      </c>
      <c r="AH4371" s="17" t="s">
        <v>127</v>
      </c>
      <c r="AI4371" s="18" t="s">
        <v>128</v>
      </c>
      <c r="AJ4371" s="18" t="s">
        <v>128</v>
      </c>
      <c r="AK4371" s="18" t="s">
        <v>128</v>
      </c>
      <c r="AL4371" s="59" t="s">
        <v>128</v>
      </c>
      <c r="AM4371" s="7" t="s">
        <v>128</v>
      </c>
    </row>
    <row r="4372" spans="1:39" x14ac:dyDescent="0.3">
      <c r="A4372" s="2">
        <v>1000855879</v>
      </c>
      <c r="B4372" s="2">
        <v>1000855879</v>
      </c>
      <c r="C4372" s="38">
        <v>2001751568</v>
      </c>
      <c r="D4372" s="43">
        <v>42776</v>
      </c>
      <c r="E4372" s="2" t="s">
        <v>99</v>
      </c>
      <c r="F4372" s="2" t="s">
        <v>88</v>
      </c>
      <c r="G4372" s="2" t="s">
        <v>83</v>
      </c>
      <c r="H4372" s="2" t="s">
        <v>87</v>
      </c>
      <c r="I4372" s="2" t="s">
        <v>100</v>
      </c>
      <c r="J4372" s="2" t="s">
        <v>101</v>
      </c>
      <c r="K4372" s="2" t="s">
        <v>75</v>
      </c>
      <c r="L4372" s="2" t="s">
        <v>74</v>
      </c>
      <c r="M4372" s="2">
        <v>14.17</v>
      </c>
      <c r="N4372" s="2">
        <v>2209</v>
      </c>
      <c r="O4372" s="2">
        <v>29</v>
      </c>
      <c r="P4372" s="2">
        <v>2</v>
      </c>
      <c r="Q4372" s="2">
        <v>1</v>
      </c>
      <c r="R4372" s="17"/>
      <c r="S4372" s="17"/>
      <c r="T4372" s="17"/>
      <c r="U4372" s="17"/>
      <c r="V4372" s="17"/>
      <c r="W4372" s="17"/>
      <c r="X4372" s="18">
        <v>6.4146672702580352</v>
      </c>
      <c r="Y4372" s="18">
        <v>90.895835219556361</v>
      </c>
      <c r="Z4372" s="19">
        <v>1.3128112267994568E-2</v>
      </c>
      <c r="AA4372" s="19">
        <v>0.18602535083748303</v>
      </c>
      <c r="AB4372" s="18">
        <v>0.48862068965517241</v>
      </c>
      <c r="AC4372" s="18">
        <v>6.9237551724137933</v>
      </c>
      <c r="AD4372" s="17">
        <v>0</v>
      </c>
      <c r="AE4372" s="55">
        <v>0</v>
      </c>
      <c r="AF4372" s="18">
        <v>0</v>
      </c>
      <c r="AG4372" s="20">
        <v>0</v>
      </c>
      <c r="AH4372" s="17" t="s">
        <v>127</v>
      </c>
      <c r="AI4372" s="18" t="s">
        <v>128</v>
      </c>
      <c r="AJ4372" s="18" t="s">
        <v>128</v>
      </c>
      <c r="AK4372" s="18" t="s">
        <v>128</v>
      </c>
      <c r="AL4372" s="59" t="s">
        <v>128</v>
      </c>
      <c r="AM4372" s="7" t="s">
        <v>128</v>
      </c>
    </row>
    <row r="4373" spans="1:39" x14ac:dyDescent="0.3">
      <c r="A4373" s="2">
        <v>1000867261</v>
      </c>
      <c r="B4373" s="2">
        <v>1000867261</v>
      </c>
      <c r="C4373" s="38">
        <v>2001752134</v>
      </c>
      <c r="D4373" s="43">
        <v>42776</v>
      </c>
      <c r="E4373" s="2" t="s">
        <v>99</v>
      </c>
      <c r="F4373" s="2" t="s">
        <v>86</v>
      </c>
      <c r="G4373" s="2" t="s">
        <v>83</v>
      </c>
      <c r="H4373" s="2" t="s">
        <v>82</v>
      </c>
      <c r="I4373" s="2" t="s">
        <v>100</v>
      </c>
      <c r="J4373" s="2" t="s">
        <v>101</v>
      </c>
      <c r="K4373" s="2" t="s">
        <v>75</v>
      </c>
      <c r="L4373" s="2" t="s">
        <v>74</v>
      </c>
      <c r="M4373" s="2">
        <v>7.99</v>
      </c>
      <c r="N4373" s="2">
        <v>1793</v>
      </c>
      <c r="O4373" s="2">
        <v>22</v>
      </c>
      <c r="P4373" s="2">
        <v>2</v>
      </c>
      <c r="Q4373" s="2">
        <v>1</v>
      </c>
      <c r="R4373" s="17"/>
      <c r="S4373" s="17"/>
      <c r="T4373" s="17"/>
      <c r="U4373" s="17"/>
      <c r="V4373" s="17"/>
      <c r="W4373" s="17"/>
      <c r="X4373" s="18">
        <v>4.4562186279977691</v>
      </c>
      <c r="Y4373" s="18">
        <v>35.605186837702178</v>
      </c>
      <c r="Z4373" s="19">
        <v>1.2269938650306749E-2</v>
      </c>
      <c r="AA4373" s="19">
        <v>9.803680981595092E-2</v>
      </c>
      <c r="AB4373" s="18">
        <v>0.36318181818181822</v>
      </c>
      <c r="AC4373" s="18">
        <v>2.9018227272727275</v>
      </c>
      <c r="AD4373" s="17">
        <v>0</v>
      </c>
      <c r="AE4373" s="55">
        <v>0</v>
      </c>
      <c r="AF4373" s="18">
        <v>0</v>
      </c>
      <c r="AG4373" s="20">
        <v>0</v>
      </c>
      <c r="AH4373" s="17" t="s">
        <v>127</v>
      </c>
      <c r="AI4373" s="18" t="s">
        <v>128</v>
      </c>
      <c r="AJ4373" s="18" t="s">
        <v>128</v>
      </c>
      <c r="AK4373" s="18" t="s">
        <v>128</v>
      </c>
      <c r="AL4373" s="59" t="s">
        <v>128</v>
      </c>
      <c r="AM4373" s="7" t="s">
        <v>128</v>
      </c>
    </row>
    <row r="4374" spans="1:39" x14ac:dyDescent="0.3">
      <c r="A4374" s="2">
        <v>1000650773</v>
      </c>
      <c r="B4374" s="2">
        <v>1000650773</v>
      </c>
      <c r="C4374" s="38">
        <v>2001752394</v>
      </c>
      <c r="D4374" s="43">
        <v>42776</v>
      </c>
      <c r="E4374" s="2" t="s">
        <v>99</v>
      </c>
      <c r="F4374" s="2" t="s">
        <v>86</v>
      </c>
      <c r="G4374" s="2" t="s">
        <v>83</v>
      </c>
      <c r="H4374" s="2" t="s">
        <v>82</v>
      </c>
      <c r="I4374" s="2" t="s">
        <v>100</v>
      </c>
      <c r="J4374" s="2" t="s">
        <v>101</v>
      </c>
      <c r="K4374" s="2" t="s">
        <v>75</v>
      </c>
      <c r="L4374" s="2" t="s">
        <v>74</v>
      </c>
      <c r="M4374" s="2">
        <v>10.84</v>
      </c>
      <c r="N4374" s="2">
        <v>2823</v>
      </c>
      <c r="O4374" s="2">
        <v>31</v>
      </c>
      <c r="P4374" s="2">
        <v>3</v>
      </c>
      <c r="Q4374" s="2">
        <v>1</v>
      </c>
      <c r="R4374" s="17"/>
      <c r="S4374" s="17"/>
      <c r="T4374" s="17"/>
      <c r="U4374" s="17"/>
      <c r="V4374" s="17"/>
      <c r="W4374" s="17"/>
      <c r="X4374" s="18">
        <v>3.8398866454126814</v>
      </c>
      <c r="Y4374" s="18">
        <v>41.624371236273468</v>
      </c>
      <c r="Z4374" s="19">
        <v>1.0981225646475381E-2</v>
      </c>
      <c r="AA4374" s="19">
        <v>0.11903648600779312</v>
      </c>
      <c r="AB4374" s="18">
        <v>0.3496774193548387</v>
      </c>
      <c r="AC4374" s="18">
        <v>3.7905032258064515</v>
      </c>
      <c r="AD4374" s="17">
        <v>0</v>
      </c>
      <c r="AE4374" s="55">
        <v>0</v>
      </c>
      <c r="AF4374" s="18">
        <v>0</v>
      </c>
      <c r="AG4374" s="20">
        <v>0</v>
      </c>
      <c r="AH4374" s="17" t="s">
        <v>127</v>
      </c>
      <c r="AI4374" s="18" t="s">
        <v>128</v>
      </c>
      <c r="AJ4374" s="18" t="s">
        <v>128</v>
      </c>
      <c r="AK4374" s="18" t="s">
        <v>128</v>
      </c>
      <c r="AL4374" s="59" t="s">
        <v>128</v>
      </c>
      <c r="AM4374" s="7" t="s">
        <v>128</v>
      </c>
    </row>
    <row r="4375" spans="1:39" x14ac:dyDescent="0.3">
      <c r="A4375" s="2">
        <v>1000642873</v>
      </c>
      <c r="B4375" s="2">
        <v>1000642873</v>
      </c>
      <c r="C4375" s="38">
        <v>2001752730</v>
      </c>
      <c r="D4375" s="43">
        <v>42776</v>
      </c>
      <c r="E4375" s="2" t="s">
        <v>99</v>
      </c>
      <c r="F4375" s="2" t="s">
        <v>85</v>
      </c>
      <c r="G4375" s="2" t="s">
        <v>83</v>
      </c>
      <c r="H4375" s="2" t="s">
        <v>82</v>
      </c>
      <c r="I4375" s="2" t="s">
        <v>100</v>
      </c>
      <c r="J4375" s="2" t="s">
        <v>101</v>
      </c>
      <c r="K4375" s="2" t="s">
        <v>75</v>
      </c>
      <c r="L4375" s="2" t="s">
        <v>74</v>
      </c>
      <c r="M4375" s="2">
        <v>8.33</v>
      </c>
      <c r="N4375" s="2">
        <v>1817</v>
      </c>
      <c r="O4375" s="2">
        <v>14</v>
      </c>
      <c r="P4375" s="2">
        <v>2</v>
      </c>
      <c r="Q4375" s="2">
        <v>1</v>
      </c>
      <c r="R4375" s="17"/>
      <c r="S4375" s="17"/>
      <c r="T4375" s="17"/>
      <c r="U4375" s="17"/>
      <c r="V4375" s="17"/>
      <c r="W4375" s="17"/>
      <c r="X4375" s="18">
        <v>4.5844799119427622</v>
      </c>
      <c r="Y4375" s="18">
        <v>38.188717666483207</v>
      </c>
      <c r="Z4375" s="19">
        <v>7.7050082553659881E-3</v>
      </c>
      <c r="AA4375" s="19">
        <v>6.4182718767198679E-2</v>
      </c>
      <c r="AB4375" s="18">
        <v>0.59499999999999997</v>
      </c>
      <c r="AC4375" s="18">
        <v>4.9563499999999996</v>
      </c>
      <c r="AD4375" s="17">
        <v>0</v>
      </c>
      <c r="AE4375" s="55">
        <v>0</v>
      </c>
      <c r="AF4375" s="18">
        <v>0</v>
      </c>
      <c r="AG4375" s="20">
        <v>0</v>
      </c>
      <c r="AH4375" s="17" t="s">
        <v>127</v>
      </c>
      <c r="AI4375" s="18" t="s">
        <v>128</v>
      </c>
      <c r="AJ4375" s="18" t="s">
        <v>128</v>
      </c>
      <c r="AK4375" s="18" t="s">
        <v>128</v>
      </c>
      <c r="AL4375" s="59" t="s">
        <v>128</v>
      </c>
      <c r="AM4375" s="7" t="s">
        <v>128</v>
      </c>
    </row>
    <row r="4376" spans="1:39" x14ac:dyDescent="0.3">
      <c r="A4376" s="2">
        <v>1000640818</v>
      </c>
      <c r="B4376" s="2">
        <v>1000640818</v>
      </c>
      <c r="C4376" s="38">
        <v>2001752802</v>
      </c>
      <c r="D4376" s="43">
        <v>42776</v>
      </c>
      <c r="E4376" s="2" t="s">
        <v>99</v>
      </c>
      <c r="F4376" s="2" t="s">
        <v>84</v>
      </c>
      <c r="G4376" s="2" t="s">
        <v>83</v>
      </c>
      <c r="H4376" s="2" t="s">
        <v>82</v>
      </c>
      <c r="I4376" s="2" t="s">
        <v>100</v>
      </c>
      <c r="J4376" s="2" t="s">
        <v>101</v>
      </c>
      <c r="K4376" s="2" t="s">
        <v>75</v>
      </c>
      <c r="L4376" s="2" t="s">
        <v>74</v>
      </c>
      <c r="M4376" s="2">
        <v>8.27</v>
      </c>
      <c r="N4376" s="2">
        <v>1726</v>
      </c>
      <c r="O4376" s="2">
        <v>10</v>
      </c>
      <c r="P4376" s="2">
        <v>2</v>
      </c>
      <c r="Q4376" s="2">
        <v>1</v>
      </c>
      <c r="R4376" s="17"/>
      <c r="S4376" s="17"/>
      <c r="T4376" s="17"/>
      <c r="U4376" s="17"/>
      <c r="V4376" s="17"/>
      <c r="W4376" s="17"/>
      <c r="X4376" s="18">
        <v>4.791425260718424</v>
      </c>
      <c r="Y4376" s="18">
        <v>39.625086906141362</v>
      </c>
      <c r="Z4376" s="19">
        <v>5.7937427578215531E-3</v>
      </c>
      <c r="AA4376" s="19">
        <v>4.7914252607184245E-2</v>
      </c>
      <c r="AB4376" s="18">
        <v>0.82699999999999996</v>
      </c>
      <c r="AC4376" s="18">
        <v>6.8392899999999992</v>
      </c>
      <c r="AD4376" s="17">
        <v>0</v>
      </c>
      <c r="AE4376" s="55">
        <v>0</v>
      </c>
      <c r="AF4376" s="18">
        <v>0</v>
      </c>
      <c r="AG4376" s="20">
        <v>0</v>
      </c>
      <c r="AH4376" s="17" t="s">
        <v>127</v>
      </c>
      <c r="AI4376" s="18" t="s">
        <v>128</v>
      </c>
      <c r="AJ4376" s="18" t="s">
        <v>128</v>
      </c>
      <c r="AK4376" s="18" t="s">
        <v>128</v>
      </c>
      <c r="AL4376" s="59" t="s">
        <v>128</v>
      </c>
      <c r="AM4376" s="7" t="s">
        <v>128</v>
      </c>
    </row>
    <row r="4377" spans="1:39" x14ac:dyDescent="0.3">
      <c r="A4377" s="2">
        <v>1000820190</v>
      </c>
      <c r="B4377" s="2">
        <v>1000820190</v>
      </c>
      <c r="C4377" s="38">
        <v>2001753234</v>
      </c>
      <c r="D4377" s="43">
        <v>42776</v>
      </c>
      <c r="E4377" s="2" t="s">
        <v>99</v>
      </c>
      <c r="F4377" s="2" t="s">
        <v>79</v>
      </c>
      <c r="G4377" s="2" t="s">
        <v>7</v>
      </c>
      <c r="H4377" s="2" t="s">
        <v>78</v>
      </c>
      <c r="I4377" s="2" t="s">
        <v>98</v>
      </c>
      <c r="J4377" s="2" t="s">
        <v>101</v>
      </c>
      <c r="K4377" s="2" t="s">
        <v>75</v>
      </c>
      <c r="L4377" s="2" t="s">
        <v>74</v>
      </c>
      <c r="M4377" s="2">
        <v>23.92</v>
      </c>
      <c r="N4377" s="2">
        <v>1997</v>
      </c>
      <c r="O4377" s="2">
        <v>44</v>
      </c>
      <c r="P4377" s="2">
        <v>2</v>
      </c>
      <c r="Q4377" s="2">
        <v>1</v>
      </c>
      <c r="R4377" s="17"/>
      <c r="S4377" s="17"/>
      <c r="T4377" s="17"/>
      <c r="U4377" s="17"/>
      <c r="V4377" s="17"/>
      <c r="W4377" s="17"/>
      <c r="X4377" s="18">
        <v>11.977966950425639</v>
      </c>
      <c r="Y4377" s="18">
        <v>286.5129694541813</v>
      </c>
      <c r="Z4377" s="19">
        <v>2.2033049574361543E-2</v>
      </c>
      <c r="AA4377" s="19">
        <v>0.5270305458187281</v>
      </c>
      <c r="AB4377" s="18">
        <v>0.5436363636363637</v>
      </c>
      <c r="AC4377" s="18">
        <v>13.003781818181821</v>
      </c>
      <c r="AD4377" s="17">
        <v>1</v>
      </c>
      <c r="AE4377" s="55">
        <v>29</v>
      </c>
      <c r="AF4377" s="18">
        <v>1.2123745819397993</v>
      </c>
      <c r="AG4377" s="20">
        <v>29</v>
      </c>
      <c r="AH4377" s="17" t="s">
        <v>127</v>
      </c>
      <c r="AI4377" s="18" t="s">
        <v>128</v>
      </c>
      <c r="AJ4377" s="18" t="s">
        <v>128</v>
      </c>
      <c r="AK4377" s="18" t="s">
        <v>128</v>
      </c>
      <c r="AL4377" s="59" t="s">
        <v>128</v>
      </c>
      <c r="AM4377" s="7" t="s">
        <v>128</v>
      </c>
    </row>
    <row r="4378" spans="1:39" x14ac:dyDescent="0.3">
      <c r="A4378" s="2">
        <v>1000433075</v>
      </c>
      <c r="B4378" s="2">
        <v>1000433075</v>
      </c>
      <c r="C4378" s="38">
        <v>2001753970</v>
      </c>
      <c r="D4378" s="43">
        <v>42776</v>
      </c>
      <c r="E4378" s="2" t="s">
        <v>99</v>
      </c>
      <c r="F4378" s="2" t="s">
        <v>96</v>
      </c>
      <c r="G4378" s="2" t="s">
        <v>95</v>
      </c>
      <c r="H4378" s="2" t="s">
        <v>78</v>
      </c>
      <c r="I4378" s="2" t="s">
        <v>98</v>
      </c>
      <c r="J4378" s="2" t="s">
        <v>101</v>
      </c>
      <c r="K4378" s="2" t="s">
        <v>75</v>
      </c>
      <c r="L4378" s="2" t="s">
        <v>74</v>
      </c>
      <c r="M4378" s="2">
        <v>34.700000000000003</v>
      </c>
      <c r="N4378" s="2">
        <v>3033</v>
      </c>
      <c r="O4378" s="2">
        <v>58</v>
      </c>
      <c r="P4378" s="2">
        <v>3</v>
      </c>
      <c r="Q4378" s="2">
        <v>2</v>
      </c>
      <c r="R4378" s="17"/>
      <c r="S4378" s="17"/>
      <c r="T4378" s="17"/>
      <c r="U4378" s="17"/>
      <c r="V4378" s="17"/>
      <c r="W4378" s="17"/>
      <c r="X4378" s="18">
        <v>11.440817672271679</v>
      </c>
      <c r="Y4378" s="18">
        <v>396.99637322782729</v>
      </c>
      <c r="Z4378" s="19">
        <v>1.9122980547312891E-2</v>
      </c>
      <c r="AA4378" s="19">
        <v>0.66356742499175736</v>
      </c>
      <c r="AB4378" s="18">
        <v>0.59827586206896555</v>
      </c>
      <c r="AC4378" s="18">
        <v>20.760172413793107</v>
      </c>
      <c r="AD4378" s="17">
        <v>1</v>
      </c>
      <c r="AE4378" s="55">
        <v>123</v>
      </c>
      <c r="AF4378" s="18">
        <v>3.5446685878962532</v>
      </c>
      <c r="AG4378" s="20">
        <v>123</v>
      </c>
      <c r="AH4378" s="17" t="s">
        <v>127</v>
      </c>
      <c r="AI4378" s="18" t="s">
        <v>128</v>
      </c>
      <c r="AJ4378" s="18" t="s">
        <v>128</v>
      </c>
      <c r="AK4378" s="18" t="s">
        <v>128</v>
      </c>
      <c r="AL4378" s="59" t="s">
        <v>128</v>
      </c>
      <c r="AM4378" s="7" t="s">
        <v>128</v>
      </c>
    </row>
    <row r="4379" spans="1:39" x14ac:dyDescent="0.3">
      <c r="A4379" s="2">
        <v>1000847665</v>
      </c>
      <c r="B4379" s="2">
        <v>1000847665</v>
      </c>
      <c r="C4379" s="38">
        <v>2001754606</v>
      </c>
      <c r="D4379" s="43">
        <v>42776</v>
      </c>
      <c r="E4379" s="2" t="s">
        <v>99</v>
      </c>
      <c r="F4379" s="2" t="s">
        <v>94</v>
      </c>
      <c r="G4379" s="2" t="s">
        <v>93</v>
      </c>
      <c r="H4379" s="2" t="s">
        <v>78</v>
      </c>
      <c r="I4379" s="2" t="s">
        <v>98</v>
      </c>
      <c r="J4379" s="2" t="s">
        <v>101</v>
      </c>
      <c r="K4379" s="2" t="s">
        <v>75</v>
      </c>
      <c r="L4379" s="2" t="s">
        <v>74</v>
      </c>
      <c r="M4379" s="2">
        <v>44.89</v>
      </c>
      <c r="N4379" s="2">
        <v>5037</v>
      </c>
      <c r="O4379" s="2">
        <v>87</v>
      </c>
      <c r="P4379" s="2">
        <v>5</v>
      </c>
      <c r="Q4379" s="2">
        <v>3</v>
      </c>
      <c r="R4379" s="17"/>
      <c r="S4379" s="17"/>
      <c r="T4379" s="17"/>
      <c r="U4379" s="17"/>
      <c r="V4379" s="17"/>
      <c r="W4379" s="17"/>
      <c r="X4379" s="18">
        <v>8.9120508239031171</v>
      </c>
      <c r="Y4379" s="18">
        <v>400.06196148501095</v>
      </c>
      <c r="Z4379" s="19">
        <v>1.7272185824895772E-2</v>
      </c>
      <c r="AA4379" s="19">
        <v>0.77534842167957119</v>
      </c>
      <c r="AB4379" s="18">
        <v>0.5159770114942529</v>
      </c>
      <c r="AC4379" s="18">
        <v>23.162208045977014</v>
      </c>
      <c r="AD4379" s="17">
        <v>1</v>
      </c>
      <c r="AE4379" s="55">
        <v>159</v>
      </c>
      <c r="AF4379" s="18">
        <v>3.5419915348629982</v>
      </c>
      <c r="AG4379" s="20">
        <v>159</v>
      </c>
      <c r="AH4379" s="17" t="s">
        <v>127</v>
      </c>
      <c r="AI4379" s="18" t="s">
        <v>128</v>
      </c>
      <c r="AJ4379" s="18" t="s">
        <v>128</v>
      </c>
      <c r="AK4379" s="18" t="s">
        <v>128</v>
      </c>
      <c r="AL4379" s="59" t="s">
        <v>128</v>
      </c>
      <c r="AM4379" s="7" t="s">
        <v>128</v>
      </c>
    </row>
    <row r="4380" spans="1:39" x14ac:dyDescent="0.3">
      <c r="A4380" s="2">
        <v>1000919605</v>
      </c>
      <c r="B4380" s="2">
        <v>1000919605</v>
      </c>
      <c r="C4380" s="38">
        <v>2001755520</v>
      </c>
      <c r="D4380" s="43">
        <v>42776</v>
      </c>
      <c r="E4380" s="2" t="s">
        <v>99</v>
      </c>
      <c r="F4380" s="2" t="s">
        <v>92</v>
      </c>
      <c r="G4380" s="2" t="s">
        <v>83</v>
      </c>
      <c r="H4380" s="2" t="s">
        <v>90</v>
      </c>
      <c r="I4380" s="2" t="s">
        <v>98</v>
      </c>
      <c r="J4380" s="2" t="s">
        <v>101</v>
      </c>
      <c r="K4380" s="2" t="s">
        <v>75</v>
      </c>
      <c r="L4380" s="2" t="s">
        <v>74</v>
      </c>
      <c r="M4380" s="2">
        <v>51.16</v>
      </c>
      <c r="N4380" s="2">
        <v>7202</v>
      </c>
      <c r="O4380" s="2">
        <v>104</v>
      </c>
      <c r="P4380" s="2">
        <v>6</v>
      </c>
      <c r="Q4380" s="2">
        <v>4</v>
      </c>
      <c r="R4380" s="17"/>
      <c r="S4380" s="17"/>
      <c r="T4380" s="17"/>
      <c r="U4380" s="17"/>
      <c r="V4380" s="17"/>
      <c r="W4380" s="17"/>
      <c r="X4380" s="18">
        <v>7.1035823382393772</v>
      </c>
      <c r="Y4380" s="18">
        <v>363.41927242432649</v>
      </c>
      <c r="Z4380" s="19">
        <v>1.444043321299639E-2</v>
      </c>
      <c r="AA4380" s="19">
        <v>0.73877256317689532</v>
      </c>
      <c r="AB4380" s="18">
        <v>0.49192307692307691</v>
      </c>
      <c r="AC4380" s="18">
        <v>25.166784615384614</v>
      </c>
      <c r="AD4380" s="17">
        <v>1</v>
      </c>
      <c r="AE4380" s="55">
        <v>118</v>
      </c>
      <c r="AF4380" s="18">
        <v>2.3064894448788116</v>
      </c>
      <c r="AG4380" s="20">
        <v>117.99999999999999</v>
      </c>
      <c r="AH4380" s="17" t="s">
        <v>127</v>
      </c>
      <c r="AI4380" s="18" t="s">
        <v>128</v>
      </c>
      <c r="AJ4380" s="18" t="s">
        <v>128</v>
      </c>
      <c r="AK4380" s="18" t="s">
        <v>128</v>
      </c>
      <c r="AL4380" s="59" t="s">
        <v>128</v>
      </c>
      <c r="AM4380" s="7" t="s">
        <v>128</v>
      </c>
    </row>
    <row r="4381" spans="1:39" x14ac:dyDescent="0.3">
      <c r="A4381" s="2">
        <v>1000227292</v>
      </c>
      <c r="B4381" s="2">
        <v>1000227292</v>
      </c>
      <c r="C4381" s="38">
        <v>2001755996</v>
      </c>
      <c r="D4381" s="43">
        <v>42776</v>
      </c>
      <c r="E4381" s="2" t="s">
        <v>99</v>
      </c>
      <c r="F4381" s="2" t="s">
        <v>91</v>
      </c>
      <c r="G4381" s="2" t="s">
        <v>83</v>
      </c>
      <c r="H4381" s="2" t="s">
        <v>90</v>
      </c>
      <c r="I4381" s="2" t="s">
        <v>98</v>
      </c>
      <c r="J4381" s="2" t="s">
        <v>101</v>
      </c>
      <c r="K4381" s="2" t="s">
        <v>75</v>
      </c>
      <c r="L4381" s="2" t="s">
        <v>74</v>
      </c>
      <c r="M4381" s="2">
        <v>16.239999999999998</v>
      </c>
      <c r="N4381" s="2">
        <v>2183</v>
      </c>
      <c r="O4381" s="2">
        <v>29</v>
      </c>
      <c r="P4381" s="2">
        <v>2</v>
      </c>
      <c r="Q4381" s="2">
        <v>1</v>
      </c>
      <c r="R4381" s="17"/>
      <c r="S4381" s="17"/>
      <c r="T4381" s="17"/>
      <c r="U4381" s="17"/>
      <c r="V4381" s="17"/>
      <c r="W4381" s="17"/>
      <c r="X4381" s="18">
        <v>7.4393037104901509</v>
      </c>
      <c r="Y4381" s="18">
        <v>120.81429225836004</v>
      </c>
      <c r="Z4381" s="19">
        <v>1.3284470911589555E-2</v>
      </c>
      <c r="AA4381" s="19">
        <v>0.21573980760421435</v>
      </c>
      <c r="AB4381" s="18">
        <v>0.55999999999999994</v>
      </c>
      <c r="AC4381" s="18">
        <v>9.0943999999999985</v>
      </c>
      <c r="AD4381" s="17">
        <v>0</v>
      </c>
      <c r="AE4381" s="55">
        <v>0</v>
      </c>
      <c r="AF4381" s="18">
        <v>0</v>
      </c>
      <c r="AG4381" s="20">
        <v>0</v>
      </c>
      <c r="AH4381" s="17" t="s">
        <v>127</v>
      </c>
      <c r="AI4381" s="18" t="s">
        <v>128</v>
      </c>
      <c r="AJ4381" s="18" t="s">
        <v>128</v>
      </c>
      <c r="AK4381" s="18" t="s">
        <v>128</v>
      </c>
      <c r="AL4381" s="59" t="s">
        <v>128</v>
      </c>
      <c r="AM4381" s="7" t="s">
        <v>128</v>
      </c>
    </row>
    <row r="4382" spans="1:39" x14ac:dyDescent="0.3">
      <c r="A4382" s="2">
        <v>1000218507</v>
      </c>
      <c r="B4382" s="2">
        <v>1000218507</v>
      </c>
      <c r="C4382" s="38">
        <v>2001756030</v>
      </c>
      <c r="D4382" s="43">
        <v>42776</v>
      </c>
      <c r="E4382" s="2" t="s">
        <v>99</v>
      </c>
      <c r="F4382" s="2" t="s">
        <v>89</v>
      </c>
      <c r="G4382" s="2" t="s">
        <v>83</v>
      </c>
      <c r="H4382" s="2" t="s">
        <v>87</v>
      </c>
      <c r="I4382" s="2" t="s">
        <v>98</v>
      </c>
      <c r="J4382" s="2" t="s">
        <v>101</v>
      </c>
      <c r="K4382" s="2" t="s">
        <v>75</v>
      </c>
      <c r="L4382" s="2" t="s">
        <v>74</v>
      </c>
      <c r="M4382" s="2">
        <v>13.41</v>
      </c>
      <c r="N4382" s="2">
        <v>1781</v>
      </c>
      <c r="O4382" s="2">
        <v>23</v>
      </c>
      <c r="P4382" s="2">
        <v>2</v>
      </c>
      <c r="Q4382" s="2">
        <v>1</v>
      </c>
      <c r="R4382" s="17"/>
      <c r="S4382" s="17"/>
      <c r="T4382" s="17"/>
      <c r="U4382" s="17"/>
      <c r="V4382" s="17"/>
      <c r="W4382" s="17"/>
      <c r="X4382" s="18">
        <v>7.5294778214486238</v>
      </c>
      <c r="Y4382" s="18">
        <v>100.97029758562604</v>
      </c>
      <c r="Z4382" s="19">
        <v>1.2914093206064009E-2</v>
      </c>
      <c r="AA4382" s="19">
        <v>0.17317798989331837</v>
      </c>
      <c r="AB4382" s="18">
        <v>0.58304347826086955</v>
      </c>
      <c r="AC4382" s="18">
        <v>7.818613043478261</v>
      </c>
      <c r="AD4382" s="17">
        <v>0</v>
      </c>
      <c r="AE4382" s="55">
        <v>0</v>
      </c>
      <c r="AF4382" s="18">
        <v>0</v>
      </c>
      <c r="AG4382" s="20">
        <v>0</v>
      </c>
      <c r="AH4382" s="17" t="s">
        <v>127</v>
      </c>
      <c r="AI4382" s="18" t="s">
        <v>128</v>
      </c>
      <c r="AJ4382" s="18" t="s">
        <v>128</v>
      </c>
      <c r="AK4382" s="18" t="s">
        <v>128</v>
      </c>
      <c r="AL4382" s="59" t="s">
        <v>128</v>
      </c>
      <c r="AM4382" s="7" t="s">
        <v>128</v>
      </c>
    </row>
    <row r="4383" spans="1:39" x14ac:dyDescent="0.3">
      <c r="A4383" s="2">
        <v>1000558728</v>
      </c>
      <c r="B4383" s="2">
        <v>1000558728</v>
      </c>
      <c r="C4383" s="38">
        <v>2001756470</v>
      </c>
      <c r="D4383" s="43">
        <v>42776</v>
      </c>
      <c r="E4383" s="2" t="s">
        <v>99</v>
      </c>
      <c r="F4383" s="2" t="s">
        <v>88</v>
      </c>
      <c r="G4383" s="2" t="s">
        <v>83</v>
      </c>
      <c r="H4383" s="2" t="s">
        <v>87</v>
      </c>
      <c r="I4383" s="2" t="s">
        <v>98</v>
      </c>
      <c r="J4383" s="2" t="s">
        <v>101</v>
      </c>
      <c r="K4383" s="2" t="s">
        <v>75</v>
      </c>
      <c r="L4383" s="2" t="s">
        <v>74</v>
      </c>
      <c r="M4383" s="2">
        <v>13.15</v>
      </c>
      <c r="N4383" s="2">
        <v>1762</v>
      </c>
      <c r="O4383" s="2">
        <v>30</v>
      </c>
      <c r="P4383" s="2">
        <v>2</v>
      </c>
      <c r="Q4383" s="2">
        <v>1</v>
      </c>
      <c r="R4383" s="17"/>
      <c r="S4383" s="17"/>
      <c r="T4383" s="17"/>
      <c r="U4383" s="17"/>
      <c r="V4383" s="17"/>
      <c r="W4383" s="17"/>
      <c r="X4383" s="18">
        <v>7.4631101021566399</v>
      </c>
      <c r="Y4383" s="18">
        <v>98.139897843359819</v>
      </c>
      <c r="Z4383" s="19">
        <v>1.70261066969353E-2</v>
      </c>
      <c r="AA4383" s="19">
        <v>0.22389330306469921</v>
      </c>
      <c r="AB4383" s="18">
        <v>0.43833333333333335</v>
      </c>
      <c r="AC4383" s="18">
        <v>5.7640833333333337</v>
      </c>
      <c r="AD4383" s="17">
        <v>0</v>
      </c>
      <c r="AE4383" s="55">
        <v>0</v>
      </c>
      <c r="AF4383" s="18">
        <v>0</v>
      </c>
      <c r="AG4383" s="20">
        <v>0</v>
      </c>
      <c r="AH4383" s="17" t="s">
        <v>127</v>
      </c>
      <c r="AI4383" s="18" t="s">
        <v>128</v>
      </c>
      <c r="AJ4383" s="18" t="s">
        <v>128</v>
      </c>
      <c r="AK4383" s="18" t="s">
        <v>128</v>
      </c>
      <c r="AL4383" s="59" t="s">
        <v>128</v>
      </c>
      <c r="AM4383" s="7" t="s">
        <v>128</v>
      </c>
    </row>
    <row r="4384" spans="1:39" x14ac:dyDescent="0.3">
      <c r="A4384" s="2">
        <v>1000356595</v>
      </c>
      <c r="B4384" s="2">
        <v>1000356595</v>
      </c>
      <c r="C4384" s="38">
        <v>2001756720</v>
      </c>
      <c r="D4384" s="43">
        <v>42776</v>
      </c>
      <c r="E4384" s="2" t="s">
        <v>99</v>
      </c>
      <c r="F4384" s="2" t="s">
        <v>86</v>
      </c>
      <c r="G4384" s="2" t="s">
        <v>83</v>
      </c>
      <c r="H4384" s="2" t="s">
        <v>82</v>
      </c>
      <c r="I4384" s="2" t="s">
        <v>98</v>
      </c>
      <c r="J4384" s="2" t="s">
        <v>101</v>
      </c>
      <c r="K4384" s="2" t="s">
        <v>75</v>
      </c>
      <c r="L4384" s="2" t="s">
        <v>74</v>
      </c>
      <c r="M4384" s="2">
        <v>11.26</v>
      </c>
      <c r="N4384" s="2">
        <v>3493</v>
      </c>
      <c r="O4384" s="2">
        <v>50</v>
      </c>
      <c r="P4384" s="2">
        <v>4</v>
      </c>
      <c r="Q4384" s="2">
        <v>2</v>
      </c>
      <c r="R4384" s="17"/>
      <c r="S4384" s="17"/>
      <c r="T4384" s="17"/>
      <c r="U4384" s="17"/>
      <c r="V4384" s="17"/>
      <c r="W4384" s="17"/>
      <c r="X4384" s="18">
        <v>3.2235900372172916</v>
      </c>
      <c r="Y4384" s="18">
        <v>36.2976238190667</v>
      </c>
      <c r="Z4384" s="19">
        <v>1.4314342971657601E-2</v>
      </c>
      <c r="AA4384" s="19">
        <v>0.16117950186086458</v>
      </c>
      <c r="AB4384" s="18">
        <v>0.22519999999999998</v>
      </c>
      <c r="AC4384" s="18">
        <v>2.5357519999999996</v>
      </c>
      <c r="AD4384" s="17">
        <v>0</v>
      </c>
      <c r="AE4384" s="55">
        <v>0</v>
      </c>
      <c r="AF4384" s="18">
        <v>0</v>
      </c>
      <c r="AG4384" s="20">
        <v>0</v>
      </c>
      <c r="AH4384" s="17" t="s">
        <v>127</v>
      </c>
      <c r="AI4384" s="18" t="s">
        <v>128</v>
      </c>
      <c r="AJ4384" s="18" t="s">
        <v>128</v>
      </c>
      <c r="AK4384" s="18" t="s">
        <v>128</v>
      </c>
      <c r="AL4384" s="59" t="s">
        <v>128</v>
      </c>
      <c r="AM4384" s="7" t="s">
        <v>128</v>
      </c>
    </row>
    <row r="4385" spans="1:39" x14ac:dyDescent="0.3">
      <c r="A4385" s="2">
        <v>1000765792</v>
      </c>
      <c r="B4385" s="2">
        <v>1000765792</v>
      </c>
      <c r="C4385" s="38">
        <v>2001756846</v>
      </c>
      <c r="D4385" s="43">
        <v>42776</v>
      </c>
      <c r="E4385" s="2" t="s">
        <v>99</v>
      </c>
      <c r="F4385" s="2" t="s">
        <v>86</v>
      </c>
      <c r="G4385" s="2" t="s">
        <v>83</v>
      </c>
      <c r="H4385" s="2" t="s">
        <v>82</v>
      </c>
      <c r="I4385" s="2" t="s">
        <v>98</v>
      </c>
      <c r="J4385" s="2" t="s">
        <v>101</v>
      </c>
      <c r="K4385" s="2" t="s">
        <v>75</v>
      </c>
      <c r="L4385" s="2" t="s">
        <v>74</v>
      </c>
      <c r="M4385" s="2">
        <v>9.5500000000000007</v>
      </c>
      <c r="N4385" s="2">
        <v>2155</v>
      </c>
      <c r="O4385" s="2">
        <v>27</v>
      </c>
      <c r="P4385" s="2">
        <v>2</v>
      </c>
      <c r="Q4385" s="2">
        <v>1</v>
      </c>
      <c r="R4385" s="17"/>
      <c r="S4385" s="17"/>
      <c r="T4385" s="17"/>
      <c r="U4385" s="17"/>
      <c r="V4385" s="17"/>
      <c r="W4385" s="17"/>
      <c r="X4385" s="18">
        <v>4.4315545243619496</v>
      </c>
      <c r="Y4385" s="18">
        <v>42.321345707656619</v>
      </c>
      <c r="Z4385" s="19">
        <v>1.2529002320185615E-2</v>
      </c>
      <c r="AA4385" s="19">
        <v>0.11965197215777264</v>
      </c>
      <c r="AB4385" s="18">
        <v>0.35370370370370374</v>
      </c>
      <c r="AC4385" s="18">
        <v>3.377870370370371</v>
      </c>
      <c r="AD4385" s="17">
        <v>0</v>
      </c>
      <c r="AE4385" s="55">
        <v>0</v>
      </c>
      <c r="AF4385" s="18">
        <v>0</v>
      </c>
      <c r="AG4385" s="20">
        <v>0</v>
      </c>
      <c r="AH4385" s="17" t="s">
        <v>127</v>
      </c>
      <c r="AI4385" s="18" t="s">
        <v>128</v>
      </c>
      <c r="AJ4385" s="18" t="s">
        <v>128</v>
      </c>
      <c r="AK4385" s="18" t="s">
        <v>128</v>
      </c>
      <c r="AL4385" s="59" t="s">
        <v>128</v>
      </c>
      <c r="AM4385" s="7" t="s">
        <v>128</v>
      </c>
    </row>
    <row r="4386" spans="1:39" x14ac:dyDescent="0.3">
      <c r="A4386" s="2">
        <v>1000603734</v>
      </c>
      <c r="B4386" s="2">
        <v>1000603734</v>
      </c>
      <c r="C4386" s="38">
        <v>2001758106</v>
      </c>
      <c r="D4386" s="43">
        <v>42776</v>
      </c>
      <c r="E4386" s="2" t="s">
        <v>99</v>
      </c>
      <c r="F4386" s="2" t="s">
        <v>85</v>
      </c>
      <c r="G4386" s="2" t="s">
        <v>83</v>
      </c>
      <c r="H4386" s="2" t="s">
        <v>82</v>
      </c>
      <c r="I4386" s="2" t="s">
        <v>98</v>
      </c>
      <c r="J4386" s="2" t="s">
        <v>101</v>
      </c>
      <c r="K4386" s="2" t="s">
        <v>75</v>
      </c>
      <c r="L4386" s="2" t="s">
        <v>74</v>
      </c>
      <c r="M4386" s="2">
        <v>9.35</v>
      </c>
      <c r="N4386" s="2">
        <v>2347</v>
      </c>
      <c r="O4386" s="2">
        <v>21</v>
      </c>
      <c r="P4386" s="2">
        <v>3</v>
      </c>
      <c r="Q4386" s="2">
        <v>1</v>
      </c>
      <c r="R4386" s="17"/>
      <c r="S4386" s="17"/>
      <c r="T4386" s="17"/>
      <c r="U4386" s="17"/>
      <c r="V4386" s="17"/>
      <c r="W4386" s="17"/>
      <c r="X4386" s="18">
        <v>3.9838091180230077</v>
      </c>
      <c r="Y4386" s="18">
        <v>37.248615253515119</v>
      </c>
      <c r="Z4386" s="19">
        <v>8.9475926714955266E-3</v>
      </c>
      <c r="AA4386" s="19">
        <v>8.3659991478483173E-2</v>
      </c>
      <c r="AB4386" s="18">
        <v>0.44523809523809521</v>
      </c>
      <c r="AC4386" s="18">
        <v>4.1629761904761899</v>
      </c>
      <c r="AD4386" s="17">
        <v>0</v>
      </c>
      <c r="AE4386" s="55">
        <v>0</v>
      </c>
      <c r="AF4386" s="18">
        <v>0</v>
      </c>
      <c r="AG4386" s="20">
        <v>0</v>
      </c>
      <c r="AH4386" s="17" t="s">
        <v>127</v>
      </c>
      <c r="AI4386" s="18" t="s">
        <v>128</v>
      </c>
      <c r="AJ4386" s="18" t="s">
        <v>128</v>
      </c>
      <c r="AK4386" s="18" t="s">
        <v>128</v>
      </c>
      <c r="AL4386" s="59" t="s">
        <v>128</v>
      </c>
      <c r="AM4386" s="7" t="s">
        <v>128</v>
      </c>
    </row>
    <row r="4387" spans="1:39" x14ac:dyDescent="0.3">
      <c r="A4387" s="2">
        <v>1000765163</v>
      </c>
      <c r="B4387" s="2">
        <v>1000765163</v>
      </c>
      <c r="C4387" s="38">
        <v>2001758286</v>
      </c>
      <c r="D4387" s="43">
        <v>42776</v>
      </c>
      <c r="E4387" s="2" t="s">
        <v>99</v>
      </c>
      <c r="F4387" s="2" t="s">
        <v>84</v>
      </c>
      <c r="G4387" s="2" t="s">
        <v>83</v>
      </c>
      <c r="H4387" s="2" t="s">
        <v>82</v>
      </c>
      <c r="I4387" s="2" t="s">
        <v>98</v>
      </c>
      <c r="J4387" s="2" t="s">
        <v>101</v>
      </c>
      <c r="K4387" s="2" t="s">
        <v>75</v>
      </c>
      <c r="L4387" s="2" t="s">
        <v>74</v>
      </c>
      <c r="M4387" s="2">
        <v>11.41</v>
      </c>
      <c r="N4387" s="2">
        <v>2014</v>
      </c>
      <c r="O4387" s="2">
        <v>15</v>
      </c>
      <c r="P4387" s="2">
        <v>2</v>
      </c>
      <c r="Q4387" s="2">
        <v>1</v>
      </c>
      <c r="R4387" s="17"/>
      <c r="S4387" s="17"/>
      <c r="T4387" s="17"/>
      <c r="U4387" s="17"/>
      <c r="V4387" s="17"/>
      <c r="W4387" s="17"/>
      <c r="X4387" s="18">
        <v>5.6653426017874873</v>
      </c>
      <c r="Y4387" s="18">
        <v>64.641559086395233</v>
      </c>
      <c r="Z4387" s="19">
        <v>7.4478649453823239E-3</v>
      </c>
      <c r="AA4387" s="19">
        <v>8.4980139026812312E-2</v>
      </c>
      <c r="AB4387" s="18">
        <v>0.76066666666666671</v>
      </c>
      <c r="AC4387" s="18">
        <v>8.6792066666666674</v>
      </c>
      <c r="AD4387" s="17">
        <v>0</v>
      </c>
      <c r="AE4387" s="55">
        <v>0</v>
      </c>
      <c r="AF4387" s="18">
        <v>0</v>
      </c>
      <c r="AG4387" s="20">
        <v>0</v>
      </c>
      <c r="AH4387" s="17" t="s">
        <v>127</v>
      </c>
      <c r="AI4387" s="18" t="s">
        <v>128</v>
      </c>
      <c r="AJ4387" s="18" t="s">
        <v>128</v>
      </c>
      <c r="AK4387" s="18" t="s">
        <v>128</v>
      </c>
      <c r="AL4387" s="59" t="s">
        <v>128</v>
      </c>
      <c r="AM4387" s="7" t="s">
        <v>128</v>
      </c>
    </row>
    <row r="4388" spans="1:39" x14ac:dyDescent="0.3">
      <c r="A4388" s="2">
        <v>1000526390</v>
      </c>
      <c r="B4388" s="2">
        <v>1000526390</v>
      </c>
      <c r="C4388" s="38">
        <v>2001758760</v>
      </c>
      <c r="D4388" s="43">
        <v>42776</v>
      </c>
      <c r="E4388" s="2" t="s">
        <v>99</v>
      </c>
      <c r="F4388" s="2" t="s">
        <v>79</v>
      </c>
      <c r="G4388" s="2" t="s">
        <v>7</v>
      </c>
      <c r="H4388" s="2" t="s">
        <v>78</v>
      </c>
      <c r="I4388" s="2" t="s">
        <v>100</v>
      </c>
      <c r="J4388" s="2" t="s">
        <v>76</v>
      </c>
      <c r="K4388" s="2" t="s">
        <v>75</v>
      </c>
      <c r="L4388" s="2" t="s">
        <v>74</v>
      </c>
      <c r="M4388" s="2">
        <v>27.12</v>
      </c>
      <c r="N4388" s="2">
        <v>2298</v>
      </c>
      <c r="O4388" s="2">
        <v>36</v>
      </c>
      <c r="P4388" s="2">
        <v>2</v>
      </c>
      <c r="Q4388" s="2">
        <v>1</v>
      </c>
      <c r="R4388" s="17">
        <v>665</v>
      </c>
      <c r="S4388" s="17">
        <v>374</v>
      </c>
      <c r="T4388" s="17">
        <v>215</v>
      </c>
      <c r="U4388" s="17">
        <v>157</v>
      </c>
      <c r="V4388" s="17">
        <v>138</v>
      </c>
      <c r="W4388" s="17">
        <v>127</v>
      </c>
      <c r="X4388" s="18">
        <v>11.801566579634464</v>
      </c>
      <c r="Y4388" s="18">
        <v>320.05848563968669</v>
      </c>
      <c r="Z4388" s="19">
        <v>1.5665796344647518E-2</v>
      </c>
      <c r="AA4388" s="19">
        <v>0.42485639686684068</v>
      </c>
      <c r="AB4388" s="18">
        <v>0.75333333333333341</v>
      </c>
      <c r="AC4388" s="18">
        <v>20.430400000000002</v>
      </c>
      <c r="AD4388" s="17">
        <v>1</v>
      </c>
      <c r="AE4388" s="55">
        <v>92</v>
      </c>
      <c r="AF4388" s="18">
        <v>3.3923303834808261</v>
      </c>
      <c r="AG4388" s="20">
        <v>92</v>
      </c>
      <c r="AH4388" s="17">
        <v>265</v>
      </c>
      <c r="AI4388" s="18">
        <v>4.0781954887218044E-2</v>
      </c>
      <c r="AJ4388" s="18">
        <v>1.1060066165413533</v>
      </c>
      <c r="AK4388" s="18">
        <v>0.10233962264150943</v>
      </c>
      <c r="AL4388" s="59">
        <v>2.775450566037736</v>
      </c>
      <c r="AM4388" s="7">
        <v>2.775450566037736</v>
      </c>
    </row>
    <row r="4389" spans="1:39" x14ac:dyDescent="0.3">
      <c r="A4389" s="2">
        <v>1000145107</v>
      </c>
      <c r="B4389" s="2">
        <v>1000145107</v>
      </c>
      <c r="C4389" s="38">
        <v>2001759328</v>
      </c>
      <c r="D4389" s="43">
        <v>42776</v>
      </c>
      <c r="E4389" s="2" t="s">
        <v>99</v>
      </c>
      <c r="F4389" s="2" t="s">
        <v>96</v>
      </c>
      <c r="G4389" s="2" t="s">
        <v>95</v>
      </c>
      <c r="H4389" s="2" t="s">
        <v>78</v>
      </c>
      <c r="I4389" s="2" t="s">
        <v>100</v>
      </c>
      <c r="J4389" s="2" t="s">
        <v>76</v>
      </c>
      <c r="K4389" s="2" t="s">
        <v>75</v>
      </c>
      <c r="L4389" s="2" t="s">
        <v>74</v>
      </c>
      <c r="M4389" s="2">
        <v>53.4</v>
      </c>
      <c r="N4389" s="2">
        <v>5636</v>
      </c>
      <c r="O4389" s="2">
        <v>80</v>
      </c>
      <c r="P4389" s="2">
        <v>7</v>
      </c>
      <c r="Q4389" s="2">
        <v>3</v>
      </c>
      <c r="R4389" s="17">
        <v>911</v>
      </c>
      <c r="S4389" s="17">
        <v>522</v>
      </c>
      <c r="T4389" s="17">
        <v>223</v>
      </c>
      <c r="U4389" s="17">
        <v>149</v>
      </c>
      <c r="V4389" s="17">
        <v>111</v>
      </c>
      <c r="W4389" s="17">
        <v>102</v>
      </c>
      <c r="X4389" s="18">
        <v>9.4748048261178148</v>
      </c>
      <c r="Y4389" s="18">
        <v>505.95457771469131</v>
      </c>
      <c r="Z4389" s="19">
        <v>1.4194464158977998E-2</v>
      </c>
      <c r="AA4389" s="19">
        <v>0.75798438608942509</v>
      </c>
      <c r="AB4389" s="18">
        <v>0.66749999999999998</v>
      </c>
      <c r="AC4389" s="18">
        <v>35.644500000000001</v>
      </c>
      <c r="AD4389" s="17">
        <v>2</v>
      </c>
      <c r="AE4389" s="55">
        <v>288</v>
      </c>
      <c r="AF4389" s="18">
        <v>5.393258426966292</v>
      </c>
      <c r="AG4389" s="20">
        <v>288</v>
      </c>
      <c r="AH4389" s="17">
        <v>213</v>
      </c>
      <c r="AI4389" s="18">
        <v>5.8616904500548843E-2</v>
      </c>
      <c r="AJ4389" s="18">
        <v>3.1301427003293081</v>
      </c>
      <c r="AK4389" s="18">
        <v>0.25070422535211268</v>
      </c>
      <c r="AL4389" s="59">
        <v>13.387605633802817</v>
      </c>
      <c r="AM4389" s="7">
        <v>13.387605633802817</v>
      </c>
    </row>
    <row r="4390" spans="1:39" x14ac:dyDescent="0.3">
      <c r="A4390" s="2">
        <v>1000735851</v>
      </c>
      <c r="B4390" s="2">
        <v>1000735851</v>
      </c>
      <c r="C4390" s="38">
        <v>2001759468</v>
      </c>
      <c r="D4390" s="43">
        <v>42776</v>
      </c>
      <c r="E4390" s="2" t="s">
        <v>99</v>
      </c>
      <c r="F4390" s="2" t="s">
        <v>94</v>
      </c>
      <c r="G4390" s="2" t="s">
        <v>93</v>
      </c>
      <c r="H4390" s="2" t="s">
        <v>78</v>
      </c>
      <c r="I4390" s="2" t="s">
        <v>100</v>
      </c>
      <c r="J4390" s="2" t="s">
        <v>76</v>
      </c>
      <c r="K4390" s="2" t="s">
        <v>75</v>
      </c>
      <c r="L4390" s="2" t="s">
        <v>74</v>
      </c>
      <c r="M4390" s="2">
        <v>100.1</v>
      </c>
      <c r="N4390" s="2">
        <v>12347</v>
      </c>
      <c r="O4390" s="2">
        <v>136</v>
      </c>
      <c r="P4390" s="2">
        <v>13</v>
      </c>
      <c r="Q4390" s="2">
        <v>7</v>
      </c>
      <c r="R4390" s="17">
        <v>2618</v>
      </c>
      <c r="S4390" s="17">
        <v>1299</v>
      </c>
      <c r="T4390" s="17">
        <v>552</v>
      </c>
      <c r="U4390" s="17">
        <v>402</v>
      </c>
      <c r="V4390" s="17">
        <v>314</v>
      </c>
      <c r="W4390" s="17">
        <v>293</v>
      </c>
      <c r="X4390" s="18">
        <v>8.107232526119704</v>
      </c>
      <c r="Y4390" s="18">
        <v>811.53397586458232</v>
      </c>
      <c r="Z4390" s="19">
        <v>1.1014821414108691E-2</v>
      </c>
      <c r="AA4390" s="19">
        <v>1.1025836235522799</v>
      </c>
      <c r="AB4390" s="18">
        <v>0.73602941176470582</v>
      </c>
      <c r="AC4390" s="18">
        <v>73.676544117647055</v>
      </c>
      <c r="AD4390" s="17">
        <v>2</v>
      </c>
      <c r="AE4390" s="55">
        <v>336</v>
      </c>
      <c r="AF4390" s="18">
        <v>3.3566433566433567</v>
      </c>
      <c r="AG4390" s="20">
        <v>336</v>
      </c>
      <c r="AH4390" s="17">
        <v>607</v>
      </c>
      <c r="AI4390" s="18">
        <v>3.8235294117647055E-2</v>
      </c>
      <c r="AJ4390" s="18">
        <v>3.82735294117647</v>
      </c>
      <c r="AK4390" s="18">
        <v>0.16490939044481054</v>
      </c>
      <c r="AL4390" s="59">
        <v>16.507429983525533</v>
      </c>
      <c r="AM4390" s="7">
        <v>16.507429983525533</v>
      </c>
    </row>
    <row r="4391" spans="1:39" x14ac:dyDescent="0.3">
      <c r="A4391" s="2">
        <v>1000941988</v>
      </c>
      <c r="B4391" s="2">
        <v>1000941988</v>
      </c>
      <c r="C4391" s="38">
        <v>2001759936</v>
      </c>
      <c r="D4391" s="43">
        <v>42776</v>
      </c>
      <c r="E4391" s="2" t="s">
        <v>99</v>
      </c>
      <c r="F4391" s="2" t="s">
        <v>92</v>
      </c>
      <c r="G4391" s="2" t="s">
        <v>83</v>
      </c>
      <c r="H4391" s="2" t="s">
        <v>90</v>
      </c>
      <c r="I4391" s="2" t="s">
        <v>100</v>
      </c>
      <c r="J4391" s="2" t="s">
        <v>76</v>
      </c>
      <c r="K4391" s="2" t="s">
        <v>75</v>
      </c>
      <c r="L4391" s="2" t="s">
        <v>74</v>
      </c>
      <c r="M4391" s="2">
        <v>48.64</v>
      </c>
      <c r="N4391" s="2">
        <v>7531</v>
      </c>
      <c r="O4391" s="2">
        <v>71</v>
      </c>
      <c r="P4391" s="2">
        <v>8</v>
      </c>
      <c r="Q4391" s="2">
        <v>4</v>
      </c>
      <c r="R4391" s="17">
        <v>1548</v>
      </c>
      <c r="S4391" s="17">
        <v>748</v>
      </c>
      <c r="T4391" s="17">
        <v>408</v>
      </c>
      <c r="U4391" s="17">
        <v>267</v>
      </c>
      <c r="V4391" s="17">
        <v>201</v>
      </c>
      <c r="W4391" s="17">
        <v>174</v>
      </c>
      <c r="X4391" s="18">
        <v>6.4586376311246845</v>
      </c>
      <c r="Y4391" s="18">
        <v>314.14813437790468</v>
      </c>
      <c r="Z4391" s="19">
        <v>9.4276988447749305E-3</v>
      </c>
      <c r="AA4391" s="19">
        <v>0.45856327180985262</v>
      </c>
      <c r="AB4391" s="18">
        <v>0.68507042253521122</v>
      </c>
      <c r="AC4391" s="18">
        <v>33.321825352112675</v>
      </c>
      <c r="AD4391" s="17">
        <v>1</v>
      </c>
      <c r="AE4391" s="55">
        <v>21</v>
      </c>
      <c r="AF4391" s="18">
        <v>0.43174342105263158</v>
      </c>
      <c r="AG4391" s="20">
        <v>21</v>
      </c>
      <c r="AH4391" s="17">
        <v>375</v>
      </c>
      <c r="AI4391" s="18">
        <v>3.1421188630490954E-2</v>
      </c>
      <c r="AJ4391" s="18">
        <v>1.52832661498708</v>
      </c>
      <c r="AK4391" s="18">
        <v>0.12970666666666666</v>
      </c>
      <c r="AL4391" s="59">
        <v>6.308932266666667</v>
      </c>
      <c r="AM4391" s="7">
        <v>6.308932266666667</v>
      </c>
    </row>
    <row r="4392" spans="1:39" x14ac:dyDescent="0.3">
      <c r="A4392" s="2">
        <v>1000645159</v>
      </c>
      <c r="B4392" s="2">
        <v>1000645159</v>
      </c>
      <c r="C4392" s="38">
        <v>2001759974</v>
      </c>
      <c r="D4392" s="43">
        <v>42776</v>
      </c>
      <c r="E4392" s="2" t="s">
        <v>99</v>
      </c>
      <c r="F4392" s="2" t="s">
        <v>91</v>
      </c>
      <c r="G4392" s="2" t="s">
        <v>83</v>
      </c>
      <c r="H4392" s="2" t="s">
        <v>90</v>
      </c>
      <c r="I4392" s="2" t="s">
        <v>100</v>
      </c>
      <c r="J4392" s="2" t="s">
        <v>76</v>
      </c>
      <c r="K4392" s="2" t="s">
        <v>75</v>
      </c>
      <c r="L4392" s="2" t="s">
        <v>74</v>
      </c>
      <c r="M4392" s="2">
        <v>17.77</v>
      </c>
      <c r="N4392" s="2">
        <v>2814</v>
      </c>
      <c r="O4392" s="2">
        <v>24</v>
      </c>
      <c r="P4392" s="2">
        <v>3</v>
      </c>
      <c r="Q4392" s="2">
        <v>1</v>
      </c>
      <c r="R4392" s="17">
        <v>517</v>
      </c>
      <c r="S4392" s="17">
        <v>307</v>
      </c>
      <c r="T4392" s="17">
        <v>160</v>
      </c>
      <c r="U4392" s="17">
        <v>106</v>
      </c>
      <c r="V4392" s="17">
        <v>93</v>
      </c>
      <c r="W4392" s="17">
        <v>82</v>
      </c>
      <c r="X4392" s="18">
        <v>6.3148542999289266</v>
      </c>
      <c r="Y4392" s="18">
        <v>112.21496090973702</v>
      </c>
      <c r="Z4392" s="19">
        <v>8.5287846481876331E-3</v>
      </c>
      <c r="AA4392" s="19">
        <v>0.15155650319829422</v>
      </c>
      <c r="AB4392" s="18">
        <v>0.74041666666666661</v>
      </c>
      <c r="AC4392" s="18">
        <v>13.157204166666665</v>
      </c>
      <c r="AD4392" s="17">
        <v>0</v>
      </c>
      <c r="AE4392" s="55">
        <v>0</v>
      </c>
      <c r="AF4392" s="18">
        <v>0</v>
      </c>
      <c r="AG4392" s="20">
        <v>0</v>
      </c>
      <c r="AH4392" s="17">
        <v>175</v>
      </c>
      <c r="AI4392" s="18">
        <v>3.4371373307543522E-2</v>
      </c>
      <c r="AJ4392" s="18">
        <v>0.6107793036750484</v>
      </c>
      <c r="AK4392" s="18">
        <v>0.10154285714285714</v>
      </c>
      <c r="AL4392" s="59">
        <v>1.8044165714285714</v>
      </c>
      <c r="AM4392" s="7">
        <v>1.8044165714285714</v>
      </c>
    </row>
    <row r="4393" spans="1:39" x14ac:dyDescent="0.3">
      <c r="A4393" s="2">
        <v>1000805210</v>
      </c>
      <c r="B4393" s="2">
        <v>1000805210</v>
      </c>
      <c r="C4393" s="38">
        <v>2001760026</v>
      </c>
      <c r="D4393" s="43">
        <v>42776</v>
      </c>
      <c r="E4393" s="2" t="s">
        <v>99</v>
      </c>
      <c r="F4393" s="2" t="s">
        <v>89</v>
      </c>
      <c r="G4393" s="2" t="s">
        <v>83</v>
      </c>
      <c r="H4393" s="2" t="s">
        <v>87</v>
      </c>
      <c r="I4393" s="2" t="s">
        <v>100</v>
      </c>
      <c r="J4393" s="2" t="s">
        <v>76</v>
      </c>
      <c r="K4393" s="2" t="s">
        <v>75</v>
      </c>
      <c r="L4393" s="2" t="s">
        <v>74</v>
      </c>
      <c r="M4393" s="2">
        <v>22.02</v>
      </c>
      <c r="N4393" s="2">
        <v>3406</v>
      </c>
      <c r="O4393" s="2">
        <v>32</v>
      </c>
      <c r="P4393" s="2">
        <v>3</v>
      </c>
      <c r="Q4393" s="2">
        <v>2</v>
      </c>
      <c r="R4393" s="17">
        <v>934</v>
      </c>
      <c r="S4393" s="17">
        <v>444</v>
      </c>
      <c r="T4393" s="17">
        <v>190</v>
      </c>
      <c r="U4393" s="17">
        <v>117</v>
      </c>
      <c r="V4393" s="17">
        <v>87</v>
      </c>
      <c r="W4393" s="17">
        <v>81</v>
      </c>
      <c r="X4393" s="18">
        <v>6.4650616559013505</v>
      </c>
      <c r="Y4393" s="18">
        <v>142.36065766294774</v>
      </c>
      <c r="Z4393" s="19">
        <v>9.3951849677040514E-3</v>
      </c>
      <c r="AA4393" s="19">
        <v>0.2068819729888432</v>
      </c>
      <c r="AB4393" s="18">
        <v>0.68812499999999999</v>
      </c>
      <c r="AC4393" s="18">
        <v>15.1525125</v>
      </c>
      <c r="AD4393" s="17">
        <v>0</v>
      </c>
      <c r="AE4393" s="55">
        <v>0</v>
      </c>
      <c r="AF4393" s="18">
        <v>0</v>
      </c>
      <c r="AG4393" s="20">
        <v>0</v>
      </c>
      <c r="AH4393" s="17">
        <v>168</v>
      </c>
      <c r="AI4393" s="18">
        <v>2.3576017130620984E-2</v>
      </c>
      <c r="AJ4393" s="18">
        <v>0.51914389721627408</v>
      </c>
      <c r="AK4393" s="18">
        <v>0.13107142857142856</v>
      </c>
      <c r="AL4393" s="59">
        <v>2.886192857142857</v>
      </c>
      <c r="AM4393" s="7">
        <v>2.886192857142857</v>
      </c>
    </row>
    <row r="4394" spans="1:39" x14ac:dyDescent="0.3">
      <c r="A4394" s="2">
        <v>1000384688</v>
      </c>
      <c r="B4394" s="2">
        <v>1000384688</v>
      </c>
      <c r="C4394" s="38">
        <v>2001760556</v>
      </c>
      <c r="D4394" s="43">
        <v>42776</v>
      </c>
      <c r="E4394" s="2" t="s">
        <v>99</v>
      </c>
      <c r="F4394" s="2" t="s">
        <v>88</v>
      </c>
      <c r="G4394" s="2" t="s">
        <v>83</v>
      </c>
      <c r="H4394" s="2" t="s">
        <v>87</v>
      </c>
      <c r="I4394" s="2" t="s">
        <v>100</v>
      </c>
      <c r="J4394" s="2" t="s">
        <v>76</v>
      </c>
      <c r="K4394" s="2" t="s">
        <v>75</v>
      </c>
      <c r="L4394" s="2" t="s">
        <v>74</v>
      </c>
      <c r="M4394" s="2">
        <v>17.149999999999999</v>
      </c>
      <c r="N4394" s="2">
        <v>2542</v>
      </c>
      <c r="O4394" s="2">
        <v>28</v>
      </c>
      <c r="P4394" s="2">
        <v>2</v>
      </c>
      <c r="Q4394" s="2">
        <v>1</v>
      </c>
      <c r="R4394" s="17">
        <v>515</v>
      </c>
      <c r="S4394" s="17">
        <v>301</v>
      </c>
      <c r="T4394" s="17">
        <v>126</v>
      </c>
      <c r="U4394" s="17">
        <v>90</v>
      </c>
      <c r="V4394" s="17">
        <v>68</v>
      </c>
      <c r="W4394" s="17">
        <v>58</v>
      </c>
      <c r="X4394" s="18">
        <v>6.7466561762391812</v>
      </c>
      <c r="Y4394" s="18">
        <v>115.70515342250195</v>
      </c>
      <c r="Z4394" s="19">
        <v>1.1014948859166011E-2</v>
      </c>
      <c r="AA4394" s="19">
        <v>0.18890637293469709</v>
      </c>
      <c r="AB4394" s="18">
        <v>0.61249999999999993</v>
      </c>
      <c r="AC4394" s="18">
        <v>10.504374999999998</v>
      </c>
      <c r="AD4394" s="17">
        <v>0</v>
      </c>
      <c r="AE4394" s="55">
        <v>0</v>
      </c>
      <c r="AF4394" s="18">
        <v>0</v>
      </c>
      <c r="AG4394" s="20">
        <v>0</v>
      </c>
      <c r="AH4394" s="17">
        <v>126</v>
      </c>
      <c r="AI4394" s="18">
        <v>3.3300970873786404E-2</v>
      </c>
      <c r="AJ4394" s="18">
        <v>0.57111165048543677</v>
      </c>
      <c r="AK4394" s="18">
        <v>0.1361111111111111</v>
      </c>
      <c r="AL4394" s="59">
        <v>2.334305555555555</v>
      </c>
      <c r="AM4394" s="7">
        <v>2.334305555555555</v>
      </c>
    </row>
    <row r="4395" spans="1:39" x14ac:dyDescent="0.3">
      <c r="A4395" s="2">
        <v>1000732377</v>
      </c>
      <c r="B4395" s="2">
        <v>1000732377</v>
      </c>
      <c r="C4395" s="38">
        <v>2001760704</v>
      </c>
      <c r="D4395" s="43">
        <v>42776</v>
      </c>
      <c r="E4395" s="2" t="s">
        <v>99</v>
      </c>
      <c r="F4395" s="2" t="s">
        <v>86</v>
      </c>
      <c r="G4395" s="2" t="s">
        <v>83</v>
      </c>
      <c r="H4395" s="2" t="s">
        <v>82</v>
      </c>
      <c r="I4395" s="2" t="s">
        <v>100</v>
      </c>
      <c r="J4395" s="2" t="s">
        <v>76</v>
      </c>
      <c r="K4395" s="2" t="s">
        <v>75</v>
      </c>
      <c r="L4395" s="2" t="s">
        <v>74</v>
      </c>
      <c r="M4395" s="2">
        <v>11.18</v>
      </c>
      <c r="N4395" s="2">
        <v>3222</v>
      </c>
      <c r="O4395" s="2">
        <v>30</v>
      </c>
      <c r="P4395" s="2">
        <v>3</v>
      </c>
      <c r="Q4395" s="2">
        <v>1</v>
      </c>
      <c r="R4395" s="17">
        <v>843</v>
      </c>
      <c r="S4395" s="17">
        <v>482</v>
      </c>
      <c r="T4395" s="17">
        <v>203</v>
      </c>
      <c r="U4395" s="17">
        <v>135</v>
      </c>
      <c r="V4395" s="17">
        <v>110</v>
      </c>
      <c r="W4395" s="17">
        <v>104</v>
      </c>
      <c r="X4395" s="18">
        <v>3.4698944754810674</v>
      </c>
      <c r="Y4395" s="18">
        <v>38.79342023587833</v>
      </c>
      <c r="Z4395" s="19">
        <v>9.3109869646182501E-3</v>
      </c>
      <c r="AA4395" s="19">
        <v>0.10409683426443203</v>
      </c>
      <c r="AB4395" s="18">
        <v>0.37266666666666665</v>
      </c>
      <c r="AC4395" s="18">
        <v>4.1664133333333329</v>
      </c>
      <c r="AD4395" s="17">
        <v>0</v>
      </c>
      <c r="AE4395" s="55">
        <v>0</v>
      </c>
      <c r="AF4395" s="18">
        <v>0</v>
      </c>
      <c r="AG4395" s="20">
        <v>0</v>
      </c>
      <c r="AH4395" s="17">
        <v>214</v>
      </c>
      <c r="AI4395" s="18">
        <v>1.3262158956109134E-2</v>
      </c>
      <c r="AJ4395" s="18">
        <v>0.14827093712930012</v>
      </c>
      <c r="AK4395" s="18">
        <v>5.2242990654205609E-2</v>
      </c>
      <c r="AL4395" s="59">
        <v>0.58407663551401867</v>
      </c>
      <c r="AM4395" s="7">
        <v>0.58407663551401867</v>
      </c>
    </row>
    <row r="4396" spans="1:39" x14ac:dyDescent="0.3">
      <c r="A4396" s="2">
        <v>1000389857</v>
      </c>
      <c r="B4396" s="2">
        <v>1000389857</v>
      </c>
      <c r="C4396" s="38">
        <v>2001760778</v>
      </c>
      <c r="D4396" s="43">
        <v>42776</v>
      </c>
      <c r="E4396" s="2" t="s">
        <v>99</v>
      </c>
      <c r="F4396" s="2" t="s">
        <v>86</v>
      </c>
      <c r="G4396" s="2" t="s">
        <v>83</v>
      </c>
      <c r="H4396" s="2" t="s">
        <v>82</v>
      </c>
      <c r="I4396" s="2" t="s">
        <v>100</v>
      </c>
      <c r="J4396" s="2" t="s">
        <v>76</v>
      </c>
      <c r="K4396" s="2" t="s">
        <v>75</v>
      </c>
      <c r="L4396" s="2" t="s">
        <v>74</v>
      </c>
      <c r="M4396" s="2">
        <v>11.74</v>
      </c>
      <c r="N4396" s="2">
        <v>3355</v>
      </c>
      <c r="O4396" s="2">
        <v>28</v>
      </c>
      <c r="P4396" s="2">
        <v>3</v>
      </c>
      <c r="Q4396" s="2">
        <v>1</v>
      </c>
      <c r="R4396" s="17">
        <v>916</v>
      </c>
      <c r="S4396" s="17">
        <v>499</v>
      </c>
      <c r="T4396" s="17">
        <v>226</v>
      </c>
      <c r="U4396" s="17">
        <v>146</v>
      </c>
      <c r="V4396" s="17">
        <v>109</v>
      </c>
      <c r="W4396" s="17">
        <v>100</v>
      </c>
      <c r="X4396" s="18">
        <v>3.4992548435171389</v>
      </c>
      <c r="Y4396" s="18">
        <v>41.081251862891214</v>
      </c>
      <c r="Z4396" s="19">
        <v>8.34575260804769E-3</v>
      </c>
      <c r="AA4396" s="19">
        <v>9.7979135618479887E-2</v>
      </c>
      <c r="AB4396" s="18">
        <v>0.41928571428571432</v>
      </c>
      <c r="AC4396" s="18">
        <v>4.9224142857142859</v>
      </c>
      <c r="AD4396" s="17">
        <v>0</v>
      </c>
      <c r="AE4396" s="55">
        <v>0</v>
      </c>
      <c r="AF4396" s="18">
        <v>0</v>
      </c>
      <c r="AG4396" s="20">
        <v>0</v>
      </c>
      <c r="AH4396" s="17">
        <v>209</v>
      </c>
      <c r="AI4396" s="18">
        <v>1.2816593886462882E-2</v>
      </c>
      <c r="AJ4396" s="18">
        <v>0.15046681222707423</v>
      </c>
      <c r="AK4396" s="18">
        <v>5.6172248803827755E-2</v>
      </c>
      <c r="AL4396" s="59">
        <v>0.65946220095693786</v>
      </c>
      <c r="AM4396" s="7">
        <v>0.65946220095693786</v>
      </c>
    </row>
    <row r="4397" spans="1:39" x14ac:dyDescent="0.3">
      <c r="A4397" s="2">
        <v>1000440372</v>
      </c>
      <c r="B4397" s="2">
        <v>1000440372</v>
      </c>
      <c r="C4397" s="38">
        <v>2001761046</v>
      </c>
      <c r="D4397" s="43">
        <v>42776</v>
      </c>
      <c r="E4397" s="2" t="s">
        <v>99</v>
      </c>
      <c r="F4397" s="2" t="s">
        <v>85</v>
      </c>
      <c r="G4397" s="2" t="s">
        <v>83</v>
      </c>
      <c r="H4397" s="2" t="s">
        <v>82</v>
      </c>
      <c r="I4397" s="2" t="s">
        <v>100</v>
      </c>
      <c r="J4397" s="2" t="s">
        <v>76</v>
      </c>
      <c r="K4397" s="2" t="s">
        <v>75</v>
      </c>
      <c r="L4397" s="2" t="s">
        <v>74</v>
      </c>
      <c r="M4397" s="2">
        <v>12.12</v>
      </c>
      <c r="N4397" s="2">
        <v>2672</v>
      </c>
      <c r="O4397" s="2">
        <v>16</v>
      </c>
      <c r="P4397" s="2">
        <v>3</v>
      </c>
      <c r="Q4397" s="2">
        <v>1</v>
      </c>
      <c r="R4397" s="17">
        <v>484</v>
      </c>
      <c r="S4397" s="17">
        <v>288</v>
      </c>
      <c r="T4397" s="17">
        <v>146</v>
      </c>
      <c r="U4397" s="17">
        <v>110</v>
      </c>
      <c r="V4397" s="17">
        <v>91</v>
      </c>
      <c r="W4397" s="17">
        <v>82</v>
      </c>
      <c r="X4397" s="18">
        <v>4.5359281437125745</v>
      </c>
      <c r="Y4397" s="18">
        <v>54.9754491017964</v>
      </c>
      <c r="Z4397" s="19">
        <v>5.9880239520958087E-3</v>
      </c>
      <c r="AA4397" s="19">
        <v>7.2574850299401195E-2</v>
      </c>
      <c r="AB4397" s="18">
        <v>0.75749999999999995</v>
      </c>
      <c r="AC4397" s="18">
        <v>9.1808999999999994</v>
      </c>
      <c r="AD4397" s="17">
        <v>0</v>
      </c>
      <c r="AE4397" s="55">
        <v>0</v>
      </c>
      <c r="AF4397" s="18">
        <v>0</v>
      </c>
      <c r="AG4397" s="20">
        <v>0</v>
      </c>
      <c r="AH4397" s="17">
        <v>173</v>
      </c>
      <c r="AI4397" s="18">
        <v>2.5041322314049586E-2</v>
      </c>
      <c r="AJ4397" s="18">
        <v>0.30350082644628096</v>
      </c>
      <c r="AK4397" s="18">
        <v>7.0057803468208085E-2</v>
      </c>
      <c r="AL4397" s="59">
        <v>0.84910057803468197</v>
      </c>
      <c r="AM4397" s="7">
        <v>0.84910057803468197</v>
      </c>
    </row>
    <row r="4398" spans="1:39" x14ac:dyDescent="0.3">
      <c r="A4398" s="2">
        <v>1000654777</v>
      </c>
      <c r="B4398" s="2">
        <v>1000654777</v>
      </c>
      <c r="C4398" s="38">
        <v>2001761532</v>
      </c>
      <c r="D4398" s="43">
        <v>42776</v>
      </c>
      <c r="E4398" s="2" t="s">
        <v>99</v>
      </c>
      <c r="F4398" s="2" t="s">
        <v>84</v>
      </c>
      <c r="G4398" s="2" t="s">
        <v>83</v>
      </c>
      <c r="H4398" s="2" t="s">
        <v>82</v>
      </c>
      <c r="I4398" s="2" t="s">
        <v>100</v>
      </c>
      <c r="J4398" s="2" t="s">
        <v>76</v>
      </c>
      <c r="K4398" s="2" t="s">
        <v>75</v>
      </c>
      <c r="L4398" s="2" t="s">
        <v>74</v>
      </c>
      <c r="M4398" s="2">
        <v>12.64</v>
      </c>
      <c r="N4398" s="2">
        <v>2951</v>
      </c>
      <c r="O4398" s="2">
        <v>17</v>
      </c>
      <c r="P4398" s="2">
        <v>3</v>
      </c>
      <c r="Q4398" s="2">
        <v>1</v>
      </c>
      <c r="R4398" s="17">
        <v>499</v>
      </c>
      <c r="S4398" s="17">
        <v>299</v>
      </c>
      <c r="T4398" s="17">
        <v>139</v>
      </c>
      <c r="U4398" s="17">
        <v>99</v>
      </c>
      <c r="V4398" s="17">
        <v>80</v>
      </c>
      <c r="W4398" s="17">
        <v>72</v>
      </c>
      <c r="X4398" s="18">
        <v>4.2832937987123012</v>
      </c>
      <c r="Y4398" s="18">
        <v>54.140833615723487</v>
      </c>
      <c r="Z4398" s="19">
        <v>5.7607590647238225E-3</v>
      </c>
      <c r="AA4398" s="19">
        <v>7.2815994578109125E-2</v>
      </c>
      <c r="AB4398" s="18">
        <v>0.74352941176470588</v>
      </c>
      <c r="AC4398" s="18">
        <v>9.3982117647058825</v>
      </c>
      <c r="AD4398" s="17">
        <v>0</v>
      </c>
      <c r="AE4398" s="55">
        <v>0</v>
      </c>
      <c r="AF4398" s="18">
        <v>0</v>
      </c>
      <c r="AG4398" s="20">
        <v>0</v>
      </c>
      <c r="AH4398" s="17">
        <v>152</v>
      </c>
      <c r="AI4398" s="18">
        <v>2.5330661322645293E-2</v>
      </c>
      <c r="AJ4398" s="18">
        <v>0.32017955911823653</v>
      </c>
      <c r="AK4398" s="18">
        <v>8.3157894736842111E-2</v>
      </c>
      <c r="AL4398" s="59">
        <v>1.0511157894736842</v>
      </c>
      <c r="AM4398" s="7">
        <v>1.0511157894736842</v>
      </c>
    </row>
    <row r="4399" spans="1:39" x14ac:dyDescent="0.3">
      <c r="A4399" s="2">
        <v>1000838201</v>
      </c>
      <c r="B4399" s="2">
        <v>1000838201</v>
      </c>
      <c r="C4399" s="38">
        <v>2001761590</v>
      </c>
      <c r="D4399" s="43">
        <v>42776</v>
      </c>
      <c r="E4399" s="2" t="s">
        <v>99</v>
      </c>
      <c r="F4399" s="2" t="s">
        <v>79</v>
      </c>
      <c r="G4399" s="2" t="s">
        <v>7</v>
      </c>
      <c r="H4399" s="2" t="s">
        <v>78</v>
      </c>
      <c r="I4399" s="2" t="s">
        <v>98</v>
      </c>
      <c r="J4399" s="2" t="s">
        <v>76</v>
      </c>
      <c r="K4399" s="2" t="s">
        <v>75</v>
      </c>
      <c r="L4399" s="2" t="s">
        <v>74</v>
      </c>
      <c r="M4399" s="2">
        <v>27.02</v>
      </c>
      <c r="N4399" s="2">
        <v>2272</v>
      </c>
      <c r="O4399" s="2">
        <v>43</v>
      </c>
      <c r="P4399" s="2">
        <v>3</v>
      </c>
      <c r="Q4399" s="2">
        <v>1</v>
      </c>
      <c r="R4399" s="17">
        <v>453</v>
      </c>
      <c r="S4399" s="17">
        <v>193</v>
      </c>
      <c r="T4399" s="17">
        <v>107</v>
      </c>
      <c r="U4399" s="17">
        <v>74</v>
      </c>
      <c r="V4399" s="17">
        <v>62</v>
      </c>
      <c r="W4399" s="17">
        <v>53</v>
      </c>
      <c r="X4399" s="18">
        <v>11.892605633802816</v>
      </c>
      <c r="Y4399" s="18">
        <v>321.33820422535206</v>
      </c>
      <c r="Z4399" s="19">
        <v>1.8926056338028168E-2</v>
      </c>
      <c r="AA4399" s="19">
        <v>0.51138204225352113</v>
      </c>
      <c r="AB4399" s="18">
        <v>0.62837209302325581</v>
      </c>
      <c r="AC4399" s="18">
        <v>16.97861395348837</v>
      </c>
      <c r="AD4399" s="17">
        <v>1</v>
      </c>
      <c r="AE4399" s="55">
        <v>184</v>
      </c>
      <c r="AF4399" s="18">
        <v>6.8097705403404882</v>
      </c>
      <c r="AG4399" s="20">
        <v>184</v>
      </c>
      <c r="AH4399" s="17">
        <v>115</v>
      </c>
      <c r="AI4399" s="18">
        <v>5.9646799116997794E-2</v>
      </c>
      <c r="AJ4399" s="18">
        <v>1.6116565121412803</v>
      </c>
      <c r="AK4399" s="18">
        <v>0.23495652173913043</v>
      </c>
      <c r="AL4399" s="59">
        <v>6.3485252173913036</v>
      </c>
      <c r="AM4399" s="7">
        <v>6.3485252173913036</v>
      </c>
    </row>
    <row r="4400" spans="1:39" x14ac:dyDescent="0.3">
      <c r="A4400" s="2">
        <v>1000395704</v>
      </c>
      <c r="B4400" s="2">
        <v>1000395704</v>
      </c>
      <c r="C4400" s="38">
        <v>2001761654</v>
      </c>
      <c r="D4400" s="43">
        <v>42776</v>
      </c>
      <c r="E4400" s="2" t="s">
        <v>99</v>
      </c>
      <c r="F4400" s="2" t="s">
        <v>96</v>
      </c>
      <c r="G4400" s="2" t="s">
        <v>95</v>
      </c>
      <c r="H4400" s="2" t="s">
        <v>78</v>
      </c>
      <c r="I4400" s="2" t="s">
        <v>98</v>
      </c>
      <c r="J4400" s="2" t="s">
        <v>76</v>
      </c>
      <c r="K4400" s="2" t="s">
        <v>75</v>
      </c>
      <c r="L4400" s="2" t="s">
        <v>74</v>
      </c>
      <c r="M4400" s="2">
        <v>41.21</v>
      </c>
      <c r="N4400" s="2">
        <v>4742</v>
      </c>
      <c r="O4400" s="2">
        <v>78</v>
      </c>
      <c r="P4400" s="2">
        <v>4</v>
      </c>
      <c r="Q4400" s="2">
        <v>2</v>
      </c>
      <c r="R4400" s="17">
        <v>1282</v>
      </c>
      <c r="S4400" s="17">
        <v>658</v>
      </c>
      <c r="T4400" s="17">
        <v>333</v>
      </c>
      <c r="U4400" s="17">
        <v>224</v>
      </c>
      <c r="V4400" s="17">
        <v>180</v>
      </c>
      <c r="W4400" s="17">
        <v>165</v>
      </c>
      <c r="X4400" s="18">
        <v>8.6904259805989046</v>
      </c>
      <c r="Y4400" s="18">
        <v>358.13245466048085</v>
      </c>
      <c r="Z4400" s="19">
        <v>1.6448755799240825E-2</v>
      </c>
      <c r="AA4400" s="19">
        <v>0.67785322648671442</v>
      </c>
      <c r="AB4400" s="18">
        <v>0.52833333333333332</v>
      </c>
      <c r="AC4400" s="18">
        <v>21.772616666666668</v>
      </c>
      <c r="AD4400" s="17">
        <v>2</v>
      </c>
      <c r="AE4400" s="55">
        <v>210</v>
      </c>
      <c r="AF4400" s="18">
        <v>5.0958505217180292</v>
      </c>
      <c r="AG4400" s="20">
        <v>210</v>
      </c>
      <c r="AH4400" s="17">
        <v>345</v>
      </c>
      <c r="AI4400" s="18">
        <v>3.2145085803432137E-2</v>
      </c>
      <c r="AJ4400" s="18">
        <v>1.3246989859594385</v>
      </c>
      <c r="AK4400" s="18">
        <v>0.11944927536231885</v>
      </c>
      <c r="AL4400" s="59">
        <v>4.9225046376811603</v>
      </c>
      <c r="AM4400" s="7">
        <v>4.9225046376811603</v>
      </c>
    </row>
    <row r="4401" spans="1:39" x14ac:dyDescent="0.3">
      <c r="A4401" s="2">
        <v>1000399004</v>
      </c>
      <c r="B4401" s="2">
        <v>1000399004</v>
      </c>
      <c r="C4401" s="38">
        <v>2001761902</v>
      </c>
      <c r="D4401" s="43">
        <v>42776</v>
      </c>
      <c r="E4401" s="2" t="s">
        <v>99</v>
      </c>
      <c r="F4401" s="2" t="s">
        <v>94</v>
      </c>
      <c r="G4401" s="2" t="s">
        <v>93</v>
      </c>
      <c r="H4401" s="2" t="s">
        <v>78</v>
      </c>
      <c r="I4401" s="2" t="s">
        <v>98</v>
      </c>
      <c r="J4401" s="2" t="s">
        <v>76</v>
      </c>
      <c r="K4401" s="2" t="s">
        <v>75</v>
      </c>
      <c r="L4401" s="2" t="s">
        <v>74</v>
      </c>
      <c r="M4401" s="2">
        <v>84.09</v>
      </c>
      <c r="N4401" s="2">
        <v>9974</v>
      </c>
      <c r="O4401" s="2">
        <v>130</v>
      </c>
      <c r="P4401" s="2">
        <v>9</v>
      </c>
      <c r="Q4401" s="2">
        <v>4</v>
      </c>
      <c r="R4401" s="17">
        <v>2311</v>
      </c>
      <c r="S4401" s="17">
        <v>1128</v>
      </c>
      <c r="T4401" s="17">
        <v>580</v>
      </c>
      <c r="U4401" s="17">
        <v>406</v>
      </c>
      <c r="V4401" s="17">
        <v>303</v>
      </c>
      <c r="W4401" s="17">
        <v>271</v>
      </c>
      <c r="X4401" s="18">
        <v>8.4309203930218573</v>
      </c>
      <c r="Y4401" s="18">
        <v>708.95609584920805</v>
      </c>
      <c r="Z4401" s="19">
        <v>1.3033888109083618E-2</v>
      </c>
      <c r="AA4401" s="19">
        <v>1.0960196510928415</v>
      </c>
      <c r="AB4401" s="18">
        <v>0.64684615384615385</v>
      </c>
      <c r="AC4401" s="18">
        <v>54.393293076923079</v>
      </c>
      <c r="AD4401" s="17">
        <v>2</v>
      </c>
      <c r="AE4401" s="55">
        <v>82</v>
      </c>
      <c r="AF4401" s="18">
        <v>0.97514567725056478</v>
      </c>
      <c r="AG4401" s="20">
        <v>82</v>
      </c>
      <c r="AH4401" s="17">
        <v>574</v>
      </c>
      <c r="AI4401" s="18">
        <v>3.6386845521419298E-2</v>
      </c>
      <c r="AJ4401" s="18">
        <v>3.0597698398961488</v>
      </c>
      <c r="AK4401" s="18">
        <v>0.14649825783972126</v>
      </c>
      <c r="AL4401" s="59">
        <v>12.319038501742162</v>
      </c>
      <c r="AM4401" s="7">
        <v>12.319038501742162</v>
      </c>
    </row>
    <row r="4402" spans="1:39" x14ac:dyDescent="0.3">
      <c r="A4402" s="2">
        <v>1000136653</v>
      </c>
      <c r="B4402" s="2">
        <v>1000136653</v>
      </c>
      <c r="C4402" s="38">
        <v>2001763168</v>
      </c>
      <c r="D4402" s="43">
        <v>42776</v>
      </c>
      <c r="E4402" s="2" t="s">
        <v>99</v>
      </c>
      <c r="F4402" s="2" t="s">
        <v>92</v>
      </c>
      <c r="G4402" s="2" t="s">
        <v>83</v>
      </c>
      <c r="H4402" s="2" t="s">
        <v>90</v>
      </c>
      <c r="I4402" s="2" t="s">
        <v>98</v>
      </c>
      <c r="J4402" s="2" t="s">
        <v>76</v>
      </c>
      <c r="K4402" s="2" t="s">
        <v>75</v>
      </c>
      <c r="L4402" s="2" t="s">
        <v>74</v>
      </c>
      <c r="M4402" s="2">
        <v>41.13</v>
      </c>
      <c r="N4402" s="2">
        <v>6084</v>
      </c>
      <c r="O4402" s="2">
        <v>60</v>
      </c>
      <c r="P4402" s="2">
        <v>5</v>
      </c>
      <c r="Q4402" s="2">
        <v>4</v>
      </c>
      <c r="R4402" s="17">
        <v>1545</v>
      </c>
      <c r="S4402" s="17">
        <v>822</v>
      </c>
      <c r="T4402" s="17">
        <v>441</v>
      </c>
      <c r="U4402" s="17">
        <v>283</v>
      </c>
      <c r="V4402" s="17">
        <v>241</v>
      </c>
      <c r="W4402" s="17">
        <v>215</v>
      </c>
      <c r="X4402" s="18">
        <v>6.7603550295857993</v>
      </c>
      <c r="Y4402" s="18">
        <v>278.05340236686396</v>
      </c>
      <c r="Z4402" s="19">
        <v>9.8619329388560158E-3</v>
      </c>
      <c r="AA4402" s="19">
        <v>0.40562130177514794</v>
      </c>
      <c r="AB4402" s="18">
        <v>0.6855</v>
      </c>
      <c r="AC4402" s="18">
        <v>28.194615000000002</v>
      </c>
      <c r="AD4402" s="17">
        <v>1</v>
      </c>
      <c r="AE4402" s="55">
        <v>95</v>
      </c>
      <c r="AF4402" s="18">
        <v>2.3097495745198149</v>
      </c>
      <c r="AG4402" s="20">
        <v>94.999999999999986</v>
      </c>
      <c r="AH4402" s="17">
        <v>456</v>
      </c>
      <c r="AI4402" s="18">
        <v>2.6621359223300972E-2</v>
      </c>
      <c r="AJ4402" s="18">
        <v>1.0949365048543691</v>
      </c>
      <c r="AK4402" s="18">
        <v>9.0197368421052637E-2</v>
      </c>
      <c r="AL4402" s="59">
        <v>3.7098177631578952</v>
      </c>
      <c r="AM4402" s="7">
        <v>3.7098177631578952</v>
      </c>
    </row>
    <row r="4403" spans="1:39" x14ac:dyDescent="0.3">
      <c r="A4403" s="2">
        <v>1000311729</v>
      </c>
      <c r="B4403" s="2">
        <v>1000311729</v>
      </c>
      <c r="C4403" s="38">
        <v>2001763298</v>
      </c>
      <c r="D4403" s="43">
        <v>42776</v>
      </c>
      <c r="E4403" s="2" t="s">
        <v>99</v>
      </c>
      <c r="F4403" s="2" t="s">
        <v>91</v>
      </c>
      <c r="G4403" s="2" t="s">
        <v>83</v>
      </c>
      <c r="H4403" s="2" t="s">
        <v>90</v>
      </c>
      <c r="I4403" s="2" t="s">
        <v>98</v>
      </c>
      <c r="J4403" s="2" t="s">
        <v>76</v>
      </c>
      <c r="K4403" s="2" t="s">
        <v>75</v>
      </c>
      <c r="L4403" s="2" t="s">
        <v>74</v>
      </c>
      <c r="M4403" s="2">
        <v>19.77</v>
      </c>
      <c r="N4403" s="2">
        <v>2934</v>
      </c>
      <c r="O4403" s="2">
        <v>29</v>
      </c>
      <c r="P4403" s="2">
        <v>3</v>
      </c>
      <c r="Q4403" s="2">
        <v>2</v>
      </c>
      <c r="R4403" s="17">
        <v>606</v>
      </c>
      <c r="S4403" s="17">
        <v>279</v>
      </c>
      <c r="T4403" s="17">
        <v>128</v>
      </c>
      <c r="U4403" s="17">
        <v>83</v>
      </c>
      <c r="V4403" s="17">
        <v>68</v>
      </c>
      <c r="W4403" s="17">
        <v>60</v>
      </c>
      <c r="X4403" s="18">
        <v>6.7382413087934561</v>
      </c>
      <c r="Y4403" s="18">
        <v>133.21503067484662</v>
      </c>
      <c r="Z4403" s="19">
        <v>9.8841172460804368E-3</v>
      </c>
      <c r="AA4403" s="19">
        <v>0.19540899795501024</v>
      </c>
      <c r="AB4403" s="18">
        <v>0.68172413793103448</v>
      </c>
      <c r="AC4403" s="18">
        <v>13.477686206896552</v>
      </c>
      <c r="AD4403" s="17">
        <v>0</v>
      </c>
      <c r="AE4403" s="55">
        <v>0</v>
      </c>
      <c r="AF4403" s="18">
        <v>0</v>
      </c>
      <c r="AG4403" s="20">
        <v>0</v>
      </c>
      <c r="AH4403" s="17">
        <v>128</v>
      </c>
      <c r="AI4403" s="18">
        <v>3.2623762376237625E-2</v>
      </c>
      <c r="AJ4403" s="18">
        <v>0.64497178217821782</v>
      </c>
      <c r="AK4403" s="18">
        <v>0.154453125</v>
      </c>
      <c r="AL4403" s="59">
        <v>3.0535382812499998</v>
      </c>
      <c r="AM4403" s="7">
        <v>3.0535382812499998</v>
      </c>
    </row>
    <row r="4404" spans="1:39" x14ac:dyDescent="0.3">
      <c r="A4404" s="2">
        <v>1000928437</v>
      </c>
      <c r="B4404" s="2">
        <v>1000928437</v>
      </c>
      <c r="C4404" s="38">
        <v>2001763366</v>
      </c>
      <c r="D4404" s="43">
        <v>42776</v>
      </c>
      <c r="E4404" s="2" t="s">
        <v>99</v>
      </c>
      <c r="F4404" s="2" t="s">
        <v>89</v>
      </c>
      <c r="G4404" s="2" t="s">
        <v>83</v>
      </c>
      <c r="H4404" s="2" t="s">
        <v>87</v>
      </c>
      <c r="I4404" s="2" t="s">
        <v>98</v>
      </c>
      <c r="J4404" s="2" t="s">
        <v>76</v>
      </c>
      <c r="K4404" s="2" t="s">
        <v>75</v>
      </c>
      <c r="L4404" s="2" t="s">
        <v>74</v>
      </c>
      <c r="M4404" s="2">
        <v>22.56</v>
      </c>
      <c r="N4404" s="2">
        <v>3288</v>
      </c>
      <c r="O4404" s="2">
        <v>32</v>
      </c>
      <c r="P4404" s="2">
        <v>3</v>
      </c>
      <c r="Q4404" s="2">
        <v>2</v>
      </c>
      <c r="R4404" s="17">
        <v>643</v>
      </c>
      <c r="S4404" s="17">
        <v>379</v>
      </c>
      <c r="T4404" s="17">
        <v>211</v>
      </c>
      <c r="U4404" s="17">
        <v>146</v>
      </c>
      <c r="V4404" s="17">
        <v>109</v>
      </c>
      <c r="W4404" s="17">
        <v>103</v>
      </c>
      <c r="X4404" s="18">
        <v>6.8613138686131379</v>
      </c>
      <c r="Y4404" s="18">
        <v>154.79124087591239</v>
      </c>
      <c r="Z4404" s="19">
        <v>9.7323600973236012E-3</v>
      </c>
      <c r="AA4404" s="19">
        <v>0.21956204379562044</v>
      </c>
      <c r="AB4404" s="18">
        <v>0.70499999999999996</v>
      </c>
      <c r="AC4404" s="18">
        <v>15.904799999999998</v>
      </c>
      <c r="AD4404" s="17">
        <v>0</v>
      </c>
      <c r="AE4404" s="55">
        <v>0</v>
      </c>
      <c r="AF4404" s="18">
        <v>0</v>
      </c>
      <c r="AG4404" s="20">
        <v>0</v>
      </c>
      <c r="AH4404" s="17">
        <v>212</v>
      </c>
      <c r="AI4404" s="18">
        <v>3.5085536547433904E-2</v>
      </c>
      <c r="AJ4404" s="18">
        <v>0.79152970451010884</v>
      </c>
      <c r="AK4404" s="18">
        <v>0.10641509433962264</v>
      </c>
      <c r="AL4404" s="59">
        <v>2.4007245283018865</v>
      </c>
      <c r="AM4404" s="7">
        <v>2.4007245283018865</v>
      </c>
    </row>
    <row r="4405" spans="1:39" x14ac:dyDescent="0.3">
      <c r="A4405" s="2">
        <v>1000744676</v>
      </c>
      <c r="B4405" s="2">
        <v>1000744676</v>
      </c>
      <c r="C4405" s="38">
        <v>2001764664</v>
      </c>
      <c r="D4405" s="43">
        <v>42776</v>
      </c>
      <c r="E4405" s="2" t="s">
        <v>99</v>
      </c>
      <c r="F4405" s="2" t="s">
        <v>88</v>
      </c>
      <c r="G4405" s="2" t="s">
        <v>83</v>
      </c>
      <c r="H4405" s="2" t="s">
        <v>87</v>
      </c>
      <c r="I4405" s="2" t="s">
        <v>98</v>
      </c>
      <c r="J4405" s="2" t="s">
        <v>76</v>
      </c>
      <c r="K4405" s="2" t="s">
        <v>75</v>
      </c>
      <c r="L4405" s="2" t="s">
        <v>74</v>
      </c>
      <c r="M4405" s="2">
        <v>18.809999999999999</v>
      </c>
      <c r="N4405" s="2">
        <v>2747</v>
      </c>
      <c r="O4405" s="2">
        <v>32</v>
      </c>
      <c r="P4405" s="2">
        <v>3</v>
      </c>
      <c r="Q4405" s="2">
        <v>1</v>
      </c>
      <c r="R4405" s="17">
        <v>716</v>
      </c>
      <c r="S4405" s="17">
        <v>427</v>
      </c>
      <c r="T4405" s="17">
        <v>234</v>
      </c>
      <c r="U4405" s="17">
        <v>141</v>
      </c>
      <c r="V4405" s="17">
        <v>103</v>
      </c>
      <c r="W4405" s="17">
        <v>95</v>
      </c>
      <c r="X4405" s="18">
        <v>6.847469967236985</v>
      </c>
      <c r="Y4405" s="18">
        <v>128.80091008372767</v>
      </c>
      <c r="Z4405" s="19">
        <v>1.1649071714597743E-2</v>
      </c>
      <c r="AA4405" s="19">
        <v>0.21911903895158352</v>
      </c>
      <c r="AB4405" s="18">
        <v>0.58781249999999996</v>
      </c>
      <c r="AC4405" s="18">
        <v>11.056753124999998</v>
      </c>
      <c r="AD4405" s="17">
        <v>0</v>
      </c>
      <c r="AE4405" s="55">
        <v>0</v>
      </c>
      <c r="AF4405" s="18">
        <v>0</v>
      </c>
      <c r="AG4405" s="20">
        <v>0</v>
      </c>
      <c r="AH4405" s="17">
        <v>198</v>
      </c>
      <c r="AI4405" s="18">
        <v>2.627094972067039E-2</v>
      </c>
      <c r="AJ4405" s="18">
        <v>0.49415656424581</v>
      </c>
      <c r="AK4405" s="18">
        <v>9.4999999999999987E-2</v>
      </c>
      <c r="AL4405" s="59">
        <v>1.7869499999999996</v>
      </c>
      <c r="AM4405" s="7">
        <v>1.7869499999999996</v>
      </c>
    </row>
    <row r="4406" spans="1:39" x14ac:dyDescent="0.3">
      <c r="A4406" s="2">
        <v>1000178244</v>
      </c>
      <c r="B4406" s="2">
        <v>1000178244</v>
      </c>
      <c r="C4406" s="38">
        <v>2001765492</v>
      </c>
      <c r="D4406" s="43">
        <v>42776</v>
      </c>
      <c r="E4406" s="2" t="s">
        <v>99</v>
      </c>
      <c r="F4406" s="2" t="s">
        <v>86</v>
      </c>
      <c r="G4406" s="2" t="s">
        <v>83</v>
      </c>
      <c r="H4406" s="2" t="s">
        <v>82</v>
      </c>
      <c r="I4406" s="2" t="s">
        <v>98</v>
      </c>
      <c r="J4406" s="2" t="s">
        <v>76</v>
      </c>
      <c r="K4406" s="2" t="s">
        <v>75</v>
      </c>
      <c r="L4406" s="2" t="s">
        <v>74</v>
      </c>
      <c r="M4406" s="2">
        <v>14.4</v>
      </c>
      <c r="N4406" s="2">
        <v>3717</v>
      </c>
      <c r="O4406" s="2">
        <v>37</v>
      </c>
      <c r="P4406" s="2">
        <v>3</v>
      </c>
      <c r="Q4406" s="2">
        <v>2</v>
      </c>
      <c r="R4406" s="17">
        <v>1101</v>
      </c>
      <c r="S4406" s="17">
        <v>624</v>
      </c>
      <c r="T4406" s="17">
        <v>330</v>
      </c>
      <c r="U4406" s="17">
        <v>218</v>
      </c>
      <c r="V4406" s="17">
        <v>175</v>
      </c>
      <c r="W4406" s="17">
        <v>157</v>
      </c>
      <c r="X4406" s="18">
        <v>3.87409200968523</v>
      </c>
      <c r="Y4406" s="18">
        <v>55.786924939467312</v>
      </c>
      <c r="Z4406" s="19">
        <v>9.9542641915523269E-3</v>
      </c>
      <c r="AA4406" s="19">
        <v>0.14334140435835352</v>
      </c>
      <c r="AB4406" s="18">
        <v>0.38918918918918921</v>
      </c>
      <c r="AC4406" s="18">
        <v>5.6043243243243248</v>
      </c>
      <c r="AD4406" s="17">
        <v>0</v>
      </c>
      <c r="AE4406" s="55">
        <v>0</v>
      </c>
      <c r="AF4406" s="18">
        <v>0</v>
      </c>
      <c r="AG4406" s="20">
        <v>0</v>
      </c>
      <c r="AH4406" s="17">
        <v>332</v>
      </c>
      <c r="AI4406" s="18">
        <v>1.3079019073569483E-2</v>
      </c>
      <c r="AJ4406" s="18">
        <v>0.18833787465940055</v>
      </c>
      <c r="AK4406" s="18">
        <v>4.3373493975903614E-2</v>
      </c>
      <c r="AL4406" s="59">
        <v>0.62457831325301205</v>
      </c>
      <c r="AM4406" s="7">
        <v>0.62457831325301205</v>
      </c>
    </row>
    <row r="4407" spans="1:39" x14ac:dyDescent="0.3">
      <c r="A4407" s="2">
        <v>1000563895</v>
      </c>
      <c r="B4407" s="2">
        <v>1000563895</v>
      </c>
      <c r="C4407" s="38">
        <v>2001765666</v>
      </c>
      <c r="D4407" s="43">
        <v>42776</v>
      </c>
      <c r="E4407" s="2" t="s">
        <v>99</v>
      </c>
      <c r="F4407" s="2" t="s">
        <v>86</v>
      </c>
      <c r="G4407" s="2" t="s">
        <v>83</v>
      </c>
      <c r="H4407" s="2" t="s">
        <v>82</v>
      </c>
      <c r="I4407" s="2" t="s">
        <v>98</v>
      </c>
      <c r="J4407" s="2" t="s">
        <v>76</v>
      </c>
      <c r="K4407" s="2" t="s">
        <v>75</v>
      </c>
      <c r="L4407" s="2" t="s">
        <v>74</v>
      </c>
      <c r="M4407" s="2">
        <v>15.34</v>
      </c>
      <c r="N4407" s="2">
        <v>4113</v>
      </c>
      <c r="O4407" s="2">
        <v>35</v>
      </c>
      <c r="P4407" s="2">
        <v>3</v>
      </c>
      <c r="Q4407" s="2">
        <v>2</v>
      </c>
      <c r="R4407" s="17">
        <v>944</v>
      </c>
      <c r="S4407" s="17">
        <v>553</v>
      </c>
      <c r="T4407" s="17">
        <v>319</v>
      </c>
      <c r="U4407" s="17">
        <v>240</v>
      </c>
      <c r="V4407" s="17">
        <v>188</v>
      </c>
      <c r="W4407" s="17">
        <v>168</v>
      </c>
      <c r="X4407" s="18">
        <v>3.7296377340141018</v>
      </c>
      <c r="Y4407" s="18">
        <v>57.212642839776322</v>
      </c>
      <c r="Z4407" s="19">
        <v>8.5096036955993187E-3</v>
      </c>
      <c r="AA4407" s="19">
        <v>0.13053732069049354</v>
      </c>
      <c r="AB4407" s="18">
        <v>0.43828571428571428</v>
      </c>
      <c r="AC4407" s="18">
        <v>6.7233028571428566</v>
      </c>
      <c r="AD4407" s="17">
        <v>0</v>
      </c>
      <c r="AE4407" s="55">
        <v>0</v>
      </c>
      <c r="AF4407" s="18">
        <v>0</v>
      </c>
      <c r="AG4407" s="20">
        <v>0</v>
      </c>
      <c r="AH4407" s="17">
        <v>356</v>
      </c>
      <c r="AI4407" s="18">
        <v>1.6250000000000001E-2</v>
      </c>
      <c r="AJ4407" s="18">
        <v>0.249275</v>
      </c>
      <c r="AK4407" s="18">
        <v>4.3089887640449437E-2</v>
      </c>
      <c r="AL4407" s="59">
        <v>0.6609988764044944</v>
      </c>
      <c r="AM4407" s="7">
        <v>0.6609988764044944</v>
      </c>
    </row>
    <row r="4408" spans="1:39" x14ac:dyDescent="0.3">
      <c r="A4408" s="2">
        <v>1000220956</v>
      </c>
      <c r="B4408" s="2">
        <v>1000220956</v>
      </c>
      <c r="C4408" s="38">
        <v>2001765996</v>
      </c>
      <c r="D4408" s="43">
        <v>42776</v>
      </c>
      <c r="E4408" s="2" t="s">
        <v>99</v>
      </c>
      <c r="F4408" s="2" t="s">
        <v>85</v>
      </c>
      <c r="G4408" s="2" t="s">
        <v>83</v>
      </c>
      <c r="H4408" s="2" t="s">
        <v>82</v>
      </c>
      <c r="I4408" s="2" t="s">
        <v>98</v>
      </c>
      <c r="J4408" s="2" t="s">
        <v>76</v>
      </c>
      <c r="K4408" s="2" t="s">
        <v>75</v>
      </c>
      <c r="L4408" s="2" t="s">
        <v>74</v>
      </c>
      <c r="M4408" s="2">
        <v>14.51</v>
      </c>
      <c r="N4408" s="2">
        <v>3250</v>
      </c>
      <c r="O4408" s="2">
        <v>21</v>
      </c>
      <c r="P4408" s="2">
        <v>3</v>
      </c>
      <c r="Q4408" s="2">
        <v>1</v>
      </c>
      <c r="R4408" s="17">
        <v>926</v>
      </c>
      <c r="S4408" s="17">
        <v>457</v>
      </c>
      <c r="T4408" s="17">
        <v>270</v>
      </c>
      <c r="U4408" s="17">
        <v>180</v>
      </c>
      <c r="V4408" s="17">
        <v>152</v>
      </c>
      <c r="W4408" s="17">
        <v>133</v>
      </c>
      <c r="X4408" s="18">
        <v>4.4646153846153842</v>
      </c>
      <c r="Y4408" s="18">
        <v>64.781569230769222</v>
      </c>
      <c r="Z4408" s="19">
        <v>6.4615384615384613E-3</v>
      </c>
      <c r="AA4408" s="19">
        <v>9.3756923076923071E-2</v>
      </c>
      <c r="AB4408" s="18">
        <v>0.69095238095238098</v>
      </c>
      <c r="AC4408" s="18">
        <v>10.025719047619049</v>
      </c>
      <c r="AD4408" s="17">
        <v>0</v>
      </c>
      <c r="AE4408" s="55">
        <v>0</v>
      </c>
      <c r="AF4408" s="18">
        <v>0</v>
      </c>
      <c r="AG4408" s="20">
        <v>0</v>
      </c>
      <c r="AH4408" s="17">
        <v>285</v>
      </c>
      <c r="AI4408" s="18">
        <v>1.5669546436285098E-2</v>
      </c>
      <c r="AJ4408" s="18">
        <v>0.22736511879049676</v>
      </c>
      <c r="AK4408" s="18">
        <v>5.0912280701754388E-2</v>
      </c>
      <c r="AL4408" s="59">
        <v>0.7387371929824561</v>
      </c>
      <c r="AM4408" s="7">
        <v>0.7387371929824561</v>
      </c>
    </row>
    <row r="4409" spans="1:39" x14ac:dyDescent="0.3">
      <c r="A4409" s="2">
        <v>1000398314</v>
      </c>
      <c r="B4409" s="2">
        <v>1000398314</v>
      </c>
      <c r="C4409" s="38">
        <v>2001766118</v>
      </c>
      <c r="D4409" s="43">
        <v>42776</v>
      </c>
      <c r="E4409" s="2" t="s">
        <v>99</v>
      </c>
      <c r="F4409" s="2" t="s">
        <v>84</v>
      </c>
      <c r="G4409" s="2" t="s">
        <v>83</v>
      </c>
      <c r="H4409" s="2" t="s">
        <v>82</v>
      </c>
      <c r="I4409" s="2" t="s">
        <v>98</v>
      </c>
      <c r="J4409" s="2" t="s">
        <v>76</v>
      </c>
      <c r="K4409" s="2" t="s">
        <v>75</v>
      </c>
      <c r="L4409" s="2" t="s">
        <v>74</v>
      </c>
      <c r="M4409" s="2">
        <v>13.84</v>
      </c>
      <c r="N4409" s="2">
        <v>2692</v>
      </c>
      <c r="O4409" s="2">
        <v>13</v>
      </c>
      <c r="P4409" s="2">
        <v>3</v>
      </c>
      <c r="Q4409" s="2">
        <v>1</v>
      </c>
      <c r="R4409" s="17">
        <v>597</v>
      </c>
      <c r="S4409" s="17">
        <v>280</v>
      </c>
      <c r="T4409" s="17">
        <v>142</v>
      </c>
      <c r="U4409" s="17">
        <v>103</v>
      </c>
      <c r="V4409" s="17">
        <v>73</v>
      </c>
      <c r="W4409" s="17">
        <v>66</v>
      </c>
      <c r="X4409" s="18">
        <v>5.1411589895988117</v>
      </c>
      <c r="Y4409" s="18">
        <v>71.153640416047551</v>
      </c>
      <c r="Z4409" s="19">
        <v>4.8291233283803865E-3</v>
      </c>
      <c r="AA4409" s="19">
        <v>6.6835066864784548E-2</v>
      </c>
      <c r="AB4409" s="18">
        <v>1.0646153846153845</v>
      </c>
      <c r="AC4409" s="18">
        <v>14.734276923076921</v>
      </c>
      <c r="AD4409" s="17">
        <v>0</v>
      </c>
      <c r="AE4409" s="55">
        <v>0</v>
      </c>
      <c r="AF4409" s="18">
        <v>0</v>
      </c>
      <c r="AG4409" s="20">
        <v>0</v>
      </c>
      <c r="AH4409" s="17">
        <v>139</v>
      </c>
      <c r="AI4409" s="18">
        <v>2.3182579564489113E-2</v>
      </c>
      <c r="AJ4409" s="18">
        <v>0.32084690117252934</v>
      </c>
      <c r="AK4409" s="18">
        <v>9.9568345323741009E-2</v>
      </c>
      <c r="AL4409" s="59">
        <v>1.3780258992805756</v>
      </c>
      <c r="AM4409" s="7">
        <v>1.3780258992805756</v>
      </c>
    </row>
    <row r="4410" spans="1:39" x14ac:dyDescent="0.3">
      <c r="A4410" s="2">
        <v>1000574959</v>
      </c>
      <c r="B4410" s="2">
        <v>1000574959</v>
      </c>
      <c r="C4410" s="38">
        <v>2001766784</v>
      </c>
      <c r="D4410" s="43">
        <v>42777</v>
      </c>
      <c r="E4410" s="2" t="s">
        <v>99</v>
      </c>
      <c r="F4410" s="2" t="s">
        <v>79</v>
      </c>
      <c r="G4410" s="2" t="s">
        <v>7</v>
      </c>
      <c r="H4410" s="2" t="s">
        <v>78</v>
      </c>
      <c r="I4410" s="2" t="s">
        <v>100</v>
      </c>
      <c r="J4410" s="2" t="s">
        <v>101</v>
      </c>
      <c r="K4410" s="2" t="s">
        <v>102</v>
      </c>
      <c r="L4410" s="2" t="s">
        <v>74</v>
      </c>
      <c r="M4410" s="2">
        <v>28.07</v>
      </c>
      <c r="N4410" s="2">
        <v>2139</v>
      </c>
      <c r="O4410" s="2">
        <v>51</v>
      </c>
      <c r="P4410" s="2">
        <v>3</v>
      </c>
      <c r="Q4410" s="2">
        <v>1</v>
      </c>
      <c r="R4410" s="17"/>
      <c r="S4410" s="17"/>
      <c r="T4410" s="17"/>
      <c r="U4410" s="17"/>
      <c r="V4410" s="17"/>
      <c r="W4410" s="17"/>
      <c r="X4410" s="18">
        <v>13.122954651706404</v>
      </c>
      <c r="Y4410" s="18">
        <v>368.36133707339877</v>
      </c>
      <c r="Z4410" s="19">
        <v>2.3842917251051893E-2</v>
      </c>
      <c r="AA4410" s="19">
        <v>0.66927068723702665</v>
      </c>
      <c r="AB4410" s="18">
        <v>0.55039215686274512</v>
      </c>
      <c r="AC4410" s="18">
        <v>15.449507843137255</v>
      </c>
      <c r="AD4410" s="17">
        <v>2</v>
      </c>
      <c r="AE4410" s="55">
        <v>158</v>
      </c>
      <c r="AF4410" s="18">
        <v>5.628785179907374</v>
      </c>
      <c r="AG4410" s="20">
        <v>158</v>
      </c>
      <c r="AH4410" s="17" t="s">
        <v>127</v>
      </c>
      <c r="AI4410" s="18" t="s">
        <v>128</v>
      </c>
      <c r="AJ4410" s="18" t="s">
        <v>128</v>
      </c>
      <c r="AK4410" s="18" t="s">
        <v>128</v>
      </c>
      <c r="AL4410" s="59" t="s">
        <v>128</v>
      </c>
      <c r="AM4410" s="7" t="s">
        <v>128</v>
      </c>
    </row>
    <row r="4411" spans="1:39" x14ac:dyDescent="0.3">
      <c r="A4411" s="2">
        <v>1000719257</v>
      </c>
      <c r="B4411" s="2">
        <v>1000719257</v>
      </c>
      <c r="C4411" s="38">
        <v>2001767840</v>
      </c>
      <c r="D4411" s="43">
        <v>42777</v>
      </c>
      <c r="E4411" s="2" t="s">
        <v>99</v>
      </c>
      <c r="F4411" s="2" t="s">
        <v>96</v>
      </c>
      <c r="G4411" s="2" t="s">
        <v>95</v>
      </c>
      <c r="H4411" s="2" t="s">
        <v>78</v>
      </c>
      <c r="I4411" s="2" t="s">
        <v>100</v>
      </c>
      <c r="J4411" s="2" t="s">
        <v>101</v>
      </c>
      <c r="K4411" s="2" t="s">
        <v>102</v>
      </c>
      <c r="L4411" s="2" t="s">
        <v>74</v>
      </c>
      <c r="M4411" s="2">
        <v>46.21</v>
      </c>
      <c r="N4411" s="2">
        <v>4301</v>
      </c>
      <c r="O4411" s="2">
        <v>78</v>
      </c>
      <c r="P4411" s="2">
        <v>5</v>
      </c>
      <c r="Q4411" s="2">
        <v>2</v>
      </c>
      <c r="R4411" s="17"/>
      <c r="S4411" s="17"/>
      <c r="T4411" s="17"/>
      <c r="U4411" s="17"/>
      <c r="V4411" s="17"/>
      <c r="W4411" s="17"/>
      <c r="X4411" s="18">
        <v>10.744013020227854</v>
      </c>
      <c r="Y4411" s="18">
        <v>496.48084166472916</v>
      </c>
      <c r="Z4411" s="19">
        <v>1.813531736805394E-2</v>
      </c>
      <c r="AA4411" s="19">
        <v>0.83803301557777254</v>
      </c>
      <c r="AB4411" s="18">
        <v>0.59243589743589742</v>
      </c>
      <c r="AC4411" s="18">
        <v>27.37646282051282</v>
      </c>
      <c r="AD4411" s="17">
        <v>1</v>
      </c>
      <c r="AE4411" s="55">
        <v>34</v>
      </c>
      <c r="AF4411" s="18">
        <v>0.73577147803505738</v>
      </c>
      <c r="AG4411" s="20">
        <v>34</v>
      </c>
      <c r="AH4411" s="17" t="s">
        <v>127</v>
      </c>
      <c r="AI4411" s="18" t="s">
        <v>128</v>
      </c>
      <c r="AJ4411" s="18" t="s">
        <v>128</v>
      </c>
      <c r="AK4411" s="18" t="s">
        <v>128</v>
      </c>
      <c r="AL4411" s="59" t="s">
        <v>128</v>
      </c>
      <c r="AM4411" s="7" t="s">
        <v>128</v>
      </c>
    </row>
    <row r="4412" spans="1:39" x14ac:dyDescent="0.3">
      <c r="A4412" s="2">
        <v>1000687843</v>
      </c>
      <c r="B4412" s="2">
        <v>1000687843</v>
      </c>
      <c r="C4412" s="38">
        <v>2001767954</v>
      </c>
      <c r="D4412" s="43">
        <v>42777</v>
      </c>
      <c r="E4412" s="2" t="s">
        <v>99</v>
      </c>
      <c r="F4412" s="2" t="s">
        <v>94</v>
      </c>
      <c r="G4412" s="2" t="s">
        <v>93</v>
      </c>
      <c r="H4412" s="2" t="s">
        <v>78</v>
      </c>
      <c r="I4412" s="2" t="s">
        <v>100</v>
      </c>
      <c r="J4412" s="2" t="s">
        <v>101</v>
      </c>
      <c r="K4412" s="2" t="s">
        <v>102</v>
      </c>
      <c r="L4412" s="2" t="s">
        <v>74</v>
      </c>
      <c r="M4412" s="2">
        <v>61.2</v>
      </c>
      <c r="N4412" s="2">
        <v>6053</v>
      </c>
      <c r="O4412" s="2">
        <v>80</v>
      </c>
      <c r="P4412" s="2">
        <v>5</v>
      </c>
      <c r="Q4412" s="2">
        <v>3</v>
      </c>
      <c r="R4412" s="17"/>
      <c r="S4412" s="17"/>
      <c r="T4412" s="17"/>
      <c r="U4412" s="17"/>
      <c r="V4412" s="17"/>
      <c r="W4412" s="17"/>
      <c r="X4412" s="18">
        <v>10.110688914587808</v>
      </c>
      <c r="Y4412" s="18">
        <v>618.77416157277389</v>
      </c>
      <c r="Z4412" s="19">
        <v>1.3216586816454651E-2</v>
      </c>
      <c r="AA4412" s="19">
        <v>0.80885511316702463</v>
      </c>
      <c r="AB4412" s="18">
        <v>0.76500000000000001</v>
      </c>
      <c r="AC4412" s="18">
        <v>46.818000000000005</v>
      </c>
      <c r="AD4412" s="17">
        <v>1</v>
      </c>
      <c r="AE4412" s="55">
        <v>81</v>
      </c>
      <c r="AF4412" s="18">
        <v>1.3235294117647058</v>
      </c>
      <c r="AG4412" s="20">
        <v>81</v>
      </c>
      <c r="AH4412" s="17" t="s">
        <v>127</v>
      </c>
      <c r="AI4412" s="18" t="s">
        <v>128</v>
      </c>
      <c r="AJ4412" s="18" t="s">
        <v>128</v>
      </c>
      <c r="AK4412" s="18" t="s">
        <v>128</v>
      </c>
      <c r="AL4412" s="59" t="s">
        <v>128</v>
      </c>
      <c r="AM4412" s="7" t="s">
        <v>128</v>
      </c>
    </row>
    <row r="4413" spans="1:39" x14ac:dyDescent="0.3">
      <c r="A4413" s="2">
        <v>1000405526</v>
      </c>
      <c r="B4413" s="2">
        <v>1000405526</v>
      </c>
      <c r="C4413" s="38">
        <v>2001769104</v>
      </c>
      <c r="D4413" s="43">
        <v>42777</v>
      </c>
      <c r="E4413" s="2" t="s">
        <v>99</v>
      </c>
      <c r="F4413" s="2" t="s">
        <v>92</v>
      </c>
      <c r="G4413" s="2" t="s">
        <v>83</v>
      </c>
      <c r="H4413" s="2" t="s">
        <v>90</v>
      </c>
      <c r="I4413" s="2" t="s">
        <v>100</v>
      </c>
      <c r="J4413" s="2" t="s">
        <v>101</v>
      </c>
      <c r="K4413" s="2" t="s">
        <v>102</v>
      </c>
      <c r="L4413" s="2" t="s">
        <v>74</v>
      </c>
      <c r="M4413" s="2">
        <v>50.51</v>
      </c>
      <c r="N4413" s="2">
        <v>5616</v>
      </c>
      <c r="O4413" s="2">
        <v>66</v>
      </c>
      <c r="P4413" s="2">
        <v>6</v>
      </c>
      <c r="Q4413" s="2">
        <v>3</v>
      </c>
      <c r="R4413" s="17"/>
      <c r="S4413" s="17"/>
      <c r="T4413" s="17"/>
      <c r="U4413" s="17"/>
      <c r="V4413" s="17"/>
      <c r="W4413" s="17"/>
      <c r="X4413" s="18">
        <v>8.9939458689458682</v>
      </c>
      <c r="Y4413" s="18">
        <v>454.2842058404558</v>
      </c>
      <c r="Z4413" s="19">
        <v>1.1752136752136752E-2</v>
      </c>
      <c r="AA4413" s="19">
        <v>0.59360042735042728</v>
      </c>
      <c r="AB4413" s="18">
        <v>0.76530303030303026</v>
      </c>
      <c r="AC4413" s="18">
        <v>38.655456060606056</v>
      </c>
      <c r="AD4413" s="17">
        <v>1</v>
      </c>
      <c r="AE4413" s="55">
        <v>117</v>
      </c>
      <c r="AF4413" s="18">
        <v>2.3163729954464465</v>
      </c>
      <c r="AG4413" s="20">
        <v>117.00000000000001</v>
      </c>
      <c r="AH4413" s="17" t="s">
        <v>127</v>
      </c>
      <c r="AI4413" s="18" t="s">
        <v>128</v>
      </c>
      <c r="AJ4413" s="18" t="s">
        <v>128</v>
      </c>
      <c r="AK4413" s="18" t="s">
        <v>128</v>
      </c>
      <c r="AL4413" s="59" t="s">
        <v>128</v>
      </c>
      <c r="AM4413" s="7" t="s">
        <v>128</v>
      </c>
    </row>
    <row r="4414" spans="1:39" x14ac:dyDescent="0.3">
      <c r="A4414" s="2">
        <v>1000136960</v>
      </c>
      <c r="B4414" s="2">
        <v>1000136960</v>
      </c>
      <c r="C4414" s="38">
        <v>2001769218</v>
      </c>
      <c r="D4414" s="43">
        <v>42777</v>
      </c>
      <c r="E4414" s="2" t="s">
        <v>99</v>
      </c>
      <c r="F4414" s="2" t="s">
        <v>91</v>
      </c>
      <c r="G4414" s="2" t="s">
        <v>83</v>
      </c>
      <c r="H4414" s="2" t="s">
        <v>90</v>
      </c>
      <c r="I4414" s="2" t="s">
        <v>100</v>
      </c>
      <c r="J4414" s="2" t="s">
        <v>101</v>
      </c>
      <c r="K4414" s="2" t="s">
        <v>102</v>
      </c>
      <c r="L4414" s="2" t="s">
        <v>74</v>
      </c>
      <c r="M4414" s="2">
        <v>20.84</v>
      </c>
      <c r="N4414" s="2">
        <v>2877</v>
      </c>
      <c r="O4414" s="2">
        <v>38</v>
      </c>
      <c r="P4414" s="2">
        <v>2</v>
      </c>
      <c r="Q4414" s="2">
        <v>2</v>
      </c>
      <c r="R4414" s="17"/>
      <c r="S4414" s="17"/>
      <c r="T4414" s="17"/>
      <c r="U4414" s="17"/>
      <c r="V4414" s="17"/>
      <c r="W4414" s="17"/>
      <c r="X4414" s="18">
        <v>7.2436565867222802</v>
      </c>
      <c r="Y4414" s="18">
        <v>150.95780326729232</v>
      </c>
      <c r="Z4414" s="19">
        <v>1.3208202989224887E-2</v>
      </c>
      <c r="AA4414" s="19">
        <v>0.27525895029544661</v>
      </c>
      <c r="AB4414" s="18">
        <v>0.54842105263157892</v>
      </c>
      <c r="AC4414" s="18">
        <v>11.429094736842105</v>
      </c>
      <c r="AD4414" s="17">
        <v>0</v>
      </c>
      <c r="AE4414" s="55">
        <v>0</v>
      </c>
      <c r="AF4414" s="18">
        <v>0</v>
      </c>
      <c r="AG4414" s="20">
        <v>0</v>
      </c>
      <c r="AH4414" s="17" t="s">
        <v>127</v>
      </c>
      <c r="AI4414" s="18" t="s">
        <v>128</v>
      </c>
      <c r="AJ4414" s="18" t="s">
        <v>128</v>
      </c>
      <c r="AK4414" s="18" t="s">
        <v>128</v>
      </c>
      <c r="AL4414" s="59" t="s">
        <v>128</v>
      </c>
      <c r="AM4414" s="7" t="s">
        <v>128</v>
      </c>
    </row>
    <row r="4415" spans="1:39" x14ac:dyDescent="0.3">
      <c r="A4415" s="2">
        <v>1000816042</v>
      </c>
      <c r="B4415" s="2">
        <v>1000816042</v>
      </c>
      <c r="C4415" s="38">
        <v>2001769636</v>
      </c>
      <c r="D4415" s="43">
        <v>42777</v>
      </c>
      <c r="E4415" s="2" t="s">
        <v>99</v>
      </c>
      <c r="F4415" s="2" t="s">
        <v>89</v>
      </c>
      <c r="G4415" s="2" t="s">
        <v>83</v>
      </c>
      <c r="H4415" s="2" t="s">
        <v>87</v>
      </c>
      <c r="I4415" s="2" t="s">
        <v>100</v>
      </c>
      <c r="J4415" s="2" t="s">
        <v>101</v>
      </c>
      <c r="K4415" s="2" t="s">
        <v>102</v>
      </c>
      <c r="L4415" s="2" t="s">
        <v>74</v>
      </c>
      <c r="M4415" s="2">
        <v>16.88</v>
      </c>
      <c r="N4415" s="2">
        <v>2294</v>
      </c>
      <c r="O4415" s="2">
        <v>28</v>
      </c>
      <c r="P4415" s="2">
        <v>3</v>
      </c>
      <c r="Q4415" s="2">
        <v>1</v>
      </c>
      <c r="R4415" s="17"/>
      <c r="S4415" s="17"/>
      <c r="T4415" s="17"/>
      <c r="U4415" s="17"/>
      <c r="V4415" s="17"/>
      <c r="W4415" s="17"/>
      <c r="X4415" s="18">
        <v>7.3583260680034863</v>
      </c>
      <c r="Y4415" s="18">
        <v>124.20854402789884</v>
      </c>
      <c r="Z4415" s="19">
        <v>1.2205754141238012E-2</v>
      </c>
      <c r="AA4415" s="19">
        <v>0.20603312990409764</v>
      </c>
      <c r="AB4415" s="18">
        <v>0.60285714285714287</v>
      </c>
      <c r="AC4415" s="18">
        <v>10.17622857142857</v>
      </c>
      <c r="AD4415" s="17">
        <v>0</v>
      </c>
      <c r="AE4415" s="55">
        <v>0</v>
      </c>
      <c r="AF4415" s="18">
        <v>0</v>
      </c>
      <c r="AG4415" s="20">
        <v>0</v>
      </c>
      <c r="AH4415" s="17" t="s">
        <v>127</v>
      </c>
      <c r="AI4415" s="18" t="s">
        <v>128</v>
      </c>
      <c r="AJ4415" s="18" t="s">
        <v>128</v>
      </c>
      <c r="AK4415" s="18" t="s">
        <v>128</v>
      </c>
      <c r="AL4415" s="59" t="s">
        <v>128</v>
      </c>
      <c r="AM4415" s="7" t="s">
        <v>128</v>
      </c>
    </row>
    <row r="4416" spans="1:39" x14ac:dyDescent="0.3">
      <c r="A4416" s="2">
        <v>1000783539</v>
      </c>
      <c r="B4416" s="2">
        <v>1000783539</v>
      </c>
      <c r="C4416" s="38">
        <v>2001769720</v>
      </c>
      <c r="D4416" s="43">
        <v>42777</v>
      </c>
      <c r="E4416" s="2" t="s">
        <v>99</v>
      </c>
      <c r="F4416" s="2" t="s">
        <v>88</v>
      </c>
      <c r="G4416" s="2" t="s">
        <v>83</v>
      </c>
      <c r="H4416" s="2" t="s">
        <v>87</v>
      </c>
      <c r="I4416" s="2" t="s">
        <v>100</v>
      </c>
      <c r="J4416" s="2" t="s">
        <v>101</v>
      </c>
      <c r="K4416" s="2" t="s">
        <v>102</v>
      </c>
      <c r="L4416" s="2" t="s">
        <v>74</v>
      </c>
      <c r="M4416" s="2">
        <v>17.510000000000002</v>
      </c>
      <c r="N4416" s="2">
        <v>2236</v>
      </c>
      <c r="O4416" s="2">
        <v>30</v>
      </c>
      <c r="P4416" s="2">
        <v>2</v>
      </c>
      <c r="Q4416" s="2">
        <v>1</v>
      </c>
      <c r="R4416" s="17"/>
      <c r="S4416" s="17"/>
      <c r="T4416" s="17"/>
      <c r="U4416" s="17"/>
      <c r="V4416" s="17"/>
      <c r="W4416" s="17"/>
      <c r="X4416" s="18">
        <v>7.8309481216457968</v>
      </c>
      <c r="Y4416" s="18">
        <v>137.11990161001791</v>
      </c>
      <c r="Z4416" s="19">
        <v>1.3416815742397137E-2</v>
      </c>
      <c r="AA4416" s="19">
        <v>0.2349284436493739</v>
      </c>
      <c r="AB4416" s="18">
        <v>0.58366666666666667</v>
      </c>
      <c r="AC4416" s="18">
        <v>10.220003333333334</v>
      </c>
      <c r="AD4416" s="17">
        <v>0</v>
      </c>
      <c r="AE4416" s="55">
        <v>0</v>
      </c>
      <c r="AF4416" s="18">
        <v>0</v>
      </c>
      <c r="AG4416" s="20">
        <v>0</v>
      </c>
      <c r="AH4416" s="17" t="s">
        <v>127</v>
      </c>
      <c r="AI4416" s="18" t="s">
        <v>128</v>
      </c>
      <c r="AJ4416" s="18" t="s">
        <v>128</v>
      </c>
      <c r="AK4416" s="18" t="s">
        <v>128</v>
      </c>
      <c r="AL4416" s="59" t="s">
        <v>128</v>
      </c>
      <c r="AM4416" s="7" t="s">
        <v>128</v>
      </c>
    </row>
    <row r="4417" spans="1:39" x14ac:dyDescent="0.3">
      <c r="A4417" s="2">
        <v>1000965828</v>
      </c>
      <c r="B4417" s="2">
        <v>1000965828</v>
      </c>
      <c r="C4417" s="38">
        <v>2001769816</v>
      </c>
      <c r="D4417" s="43">
        <v>42777</v>
      </c>
      <c r="E4417" s="2" t="s">
        <v>99</v>
      </c>
      <c r="F4417" s="2" t="s">
        <v>86</v>
      </c>
      <c r="G4417" s="2" t="s">
        <v>83</v>
      </c>
      <c r="H4417" s="2" t="s">
        <v>82</v>
      </c>
      <c r="I4417" s="2" t="s">
        <v>100</v>
      </c>
      <c r="J4417" s="2" t="s">
        <v>101</v>
      </c>
      <c r="K4417" s="2" t="s">
        <v>102</v>
      </c>
      <c r="L4417" s="2" t="s">
        <v>74</v>
      </c>
      <c r="M4417" s="2">
        <v>8.91</v>
      </c>
      <c r="N4417" s="2">
        <v>2021</v>
      </c>
      <c r="O4417" s="2">
        <v>24</v>
      </c>
      <c r="P4417" s="2">
        <v>2</v>
      </c>
      <c r="Q4417" s="2">
        <v>1</v>
      </c>
      <c r="R4417" s="17"/>
      <c r="S4417" s="17"/>
      <c r="T4417" s="17"/>
      <c r="U4417" s="17"/>
      <c r="V4417" s="17"/>
      <c r="W4417" s="17"/>
      <c r="X4417" s="18">
        <v>4.408708560118753</v>
      </c>
      <c r="Y4417" s="18">
        <v>39.281593270658092</v>
      </c>
      <c r="Z4417" s="19">
        <v>1.1875309252845126E-2</v>
      </c>
      <c r="AA4417" s="19">
        <v>0.10580900544285007</v>
      </c>
      <c r="AB4417" s="18">
        <v>0.37125000000000002</v>
      </c>
      <c r="AC4417" s="18">
        <v>3.3078375000000002</v>
      </c>
      <c r="AD4417" s="17">
        <v>0</v>
      </c>
      <c r="AE4417" s="55">
        <v>0</v>
      </c>
      <c r="AF4417" s="18">
        <v>0</v>
      </c>
      <c r="AG4417" s="20">
        <v>0</v>
      </c>
      <c r="AH4417" s="17" t="s">
        <v>127</v>
      </c>
      <c r="AI4417" s="18" t="s">
        <v>128</v>
      </c>
      <c r="AJ4417" s="18" t="s">
        <v>128</v>
      </c>
      <c r="AK4417" s="18" t="s">
        <v>128</v>
      </c>
      <c r="AL4417" s="59" t="s">
        <v>128</v>
      </c>
      <c r="AM4417" s="7" t="s">
        <v>128</v>
      </c>
    </row>
    <row r="4418" spans="1:39" x14ac:dyDescent="0.3">
      <c r="A4418" s="2">
        <v>1000472942</v>
      </c>
      <c r="B4418" s="2">
        <v>1000472942</v>
      </c>
      <c r="C4418" s="38">
        <v>2001769838</v>
      </c>
      <c r="D4418" s="43">
        <v>42777</v>
      </c>
      <c r="E4418" s="2" t="s">
        <v>99</v>
      </c>
      <c r="F4418" s="2" t="s">
        <v>86</v>
      </c>
      <c r="G4418" s="2" t="s">
        <v>83</v>
      </c>
      <c r="H4418" s="2" t="s">
        <v>82</v>
      </c>
      <c r="I4418" s="2" t="s">
        <v>100</v>
      </c>
      <c r="J4418" s="2" t="s">
        <v>101</v>
      </c>
      <c r="K4418" s="2" t="s">
        <v>102</v>
      </c>
      <c r="L4418" s="2" t="s">
        <v>74</v>
      </c>
      <c r="M4418" s="2">
        <v>10.66</v>
      </c>
      <c r="N4418" s="2">
        <v>2844</v>
      </c>
      <c r="O4418" s="2">
        <v>31</v>
      </c>
      <c r="P4418" s="2">
        <v>3</v>
      </c>
      <c r="Q4418" s="2">
        <v>1</v>
      </c>
      <c r="R4418" s="17"/>
      <c r="S4418" s="17"/>
      <c r="T4418" s="17"/>
      <c r="U4418" s="17"/>
      <c r="V4418" s="17"/>
      <c r="W4418" s="17"/>
      <c r="X4418" s="18">
        <v>3.7482419127988749</v>
      </c>
      <c r="Y4418" s="18">
        <v>39.95625879043601</v>
      </c>
      <c r="Z4418" s="19">
        <v>1.090014064697609E-2</v>
      </c>
      <c r="AA4418" s="19">
        <v>0.11619549929676512</v>
      </c>
      <c r="AB4418" s="18">
        <v>0.34387096774193548</v>
      </c>
      <c r="AC4418" s="18">
        <v>3.6656645161290324</v>
      </c>
      <c r="AD4418" s="17">
        <v>0</v>
      </c>
      <c r="AE4418" s="55">
        <v>0</v>
      </c>
      <c r="AF4418" s="18">
        <v>0</v>
      </c>
      <c r="AG4418" s="20">
        <v>0</v>
      </c>
      <c r="AH4418" s="17" t="s">
        <v>127</v>
      </c>
      <c r="AI4418" s="18" t="s">
        <v>128</v>
      </c>
      <c r="AJ4418" s="18" t="s">
        <v>128</v>
      </c>
      <c r="AK4418" s="18" t="s">
        <v>128</v>
      </c>
      <c r="AL4418" s="59" t="s">
        <v>128</v>
      </c>
      <c r="AM4418" s="7" t="s">
        <v>128</v>
      </c>
    </row>
    <row r="4419" spans="1:39" x14ac:dyDescent="0.3">
      <c r="A4419" s="2">
        <v>1000363290</v>
      </c>
      <c r="B4419" s="2">
        <v>1000363290</v>
      </c>
      <c r="C4419" s="38">
        <v>2001770590</v>
      </c>
      <c r="D4419" s="43">
        <v>42777</v>
      </c>
      <c r="E4419" s="2" t="s">
        <v>99</v>
      </c>
      <c r="F4419" s="2" t="s">
        <v>85</v>
      </c>
      <c r="G4419" s="2" t="s">
        <v>83</v>
      </c>
      <c r="H4419" s="2" t="s">
        <v>82</v>
      </c>
      <c r="I4419" s="2" t="s">
        <v>100</v>
      </c>
      <c r="J4419" s="2" t="s">
        <v>101</v>
      </c>
      <c r="K4419" s="2" t="s">
        <v>102</v>
      </c>
      <c r="L4419" s="2" t="s">
        <v>74</v>
      </c>
      <c r="M4419" s="2">
        <v>12.7</v>
      </c>
      <c r="N4419" s="2">
        <v>2658</v>
      </c>
      <c r="O4419" s="2">
        <v>22</v>
      </c>
      <c r="P4419" s="2">
        <v>2</v>
      </c>
      <c r="Q4419" s="2">
        <v>1</v>
      </c>
      <c r="R4419" s="17"/>
      <c r="S4419" s="17"/>
      <c r="T4419" s="17"/>
      <c r="U4419" s="17"/>
      <c r="V4419" s="17"/>
      <c r="W4419" s="17"/>
      <c r="X4419" s="18">
        <v>4.7780285929270123</v>
      </c>
      <c r="Y4419" s="18">
        <v>60.680963130173055</v>
      </c>
      <c r="Z4419" s="19">
        <v>8.2768999247554553E-3</v>
      </c>
      <c r="AA4419" s="19">
        <v>0.10511662904439427</v>
      </c>
      <c r="AB4419" s="18">
        <v>0.57727272727272727</v>
      </c>
      <c r="AC4419" s="18">
        <v>7.3313636363636361</v>
      </c>
      <c r="AD4419" s="17">
        <v>0</v>
      </c>
      <c r="AE4419" s="55">
        <v>0</v>
      </c>
      <c r="AF4419" s="18">
        <v>0</v>
      </c>
      <c r="AG4419" s="20">
        <v>0</v>
      </c>
      <c r="AH4419" s="17" t="s">
        <v>127</v>
      </c>
      <c r="AI4419" s="18" t="s">
        <v>128</v>
      </c>
      <c r="AJ4419" s="18" t="s">
        <v>128</v>
      </c>
      <c r="AK4419" s="18" t="s">
        <v>128</v>
      </c>
      <c r="AL4419" s="59" t="s">
        <v>128</v>
      </c>
      <c r="AM4419" s="7" t="s">
        <v>128</v>
      </c>
    </row>
    <row r="4420" spans="1:39" x14ac:dyDescent="0.3">
      <c r="A4420" s="2">
        <v>1000988552</v>
      </c>
      <c r="B4420" s="2">
        <v>1000988552</v>
      </c>
      <c r="C4420" s="38">
        <v>2001772078</v>
      </c>
      <c r="D4420" s="43">
        <v>42777</v>
      </c>
      <c r="E4420" s="2" t="s">
        <v>99</v>
      </c>
      <c r="F4420" s="2" t="s">
        <v>84</v>
      </c>
      <c r="G4420" s="2" t="s">
        <v>83</v>
      </c>
      <c r="H4420" s="2" t="s">
        <v>82</v>
      </c>
      <c r="I4420" s="2" t="s">
        <v>100</v>
      </c>
      <c r="J4420" s="2" t="s">
        <v>101</v>
      </c>
      <c r="K4420" s="2" t="s">
        <v>102</v>
      </c>
      <c r="L4420" s="2" t="s">
        <v>74</v>
      </c>
      <c r="M4420" s="2">
        <v>11.47</v>
      </c>
      <c r="N4420" s="2">
        <v>2232</v>
      </c>
      <c r="O4420" s="2">
        <v>13</v>
      </c>
      <c r="P4420" s="2">
        <v>2</v>
      </c>
      <c r="Q4420" s="2">
        <v>1</v>
      </c>
      <c r="R4420" s="17"/>
      <c r="S4420" s="17"/>
      <c r="T4420" s="17"/>
      <c r="U4420" s="17"/>
      <c r="V4420" s="17"/>
      <c r="W4420" s="17"/>
      <c r="X4420" s="18">
        <v>5.1388888888888893</v>
      </c>
      <c r="Y4420" s="18">
        <v>58.94305555555556</v>
      </c>
      <c r="Z4420" s="19">
        <v>5.8243727598566311E-3</v>
      </c>
      <c r="AA4420" s="19">
        <v>6.6805555555555562E-2</v>
      </c>
      <c r="AB4420" s="18">
        <v>0.88230769230769235</v>
      </c>
      <c r="AC4420" s="18">
        <v>10.120069230769232</v>
      </c>
      <c r="AD4420" s="17">
        <v>0</v>
      </c>
      <c r="AE4420" s="55">
        <v>0</v>
      </c>
      <c r="AF4420" s="18">
        <v>0</v>
      </c>
      <c r="AG4420" s="20">
        <v>0</v>
      </c>
      <c r="AH4420" s="17" t="s">
        <v>127</v>
      </c>
      <c r="AI4420" s="18" t="s">
        <v>128</v>
      </c>
      <c r="AJ4420" s="18" t="s">
        <v>128</v>
      </c>
      <c r="AK4420" s="18" t="s">
        <v>128</v>
      </c>
      <c r="AL4420" s="59" t="s">
        <v>128</v>
      </c>
      <c r="AM4420" s="7" t="s">
        <v>128</v>
      </c>
    </row>
    <row r="4421" spans="1:39" x14ac:dyDescent="0.3">
      <c r="A4421" s="2">
        <v>1000908663</v>
      </c>
      <c r="B4421" s="2">
        <v>1000908663</v>
      </c>
      <c r="C4421" s="38">
        <v>2001772340</v>
      </c>
      <c r="D4421" s="43">
        <v>42777</v>
      </c>
      <c r="E4421" s="2" t="s">
        <v>99</v>
      </c>
      <c r="F4421" s="2" t="s">
        <v>79</v>
      </c>
      <c r="G4421" s="2" t="s">
        <v>7</v>
      </c>
      <c r="H4421" s="2" t="s">
        <v>78</v>
      </c>
      <c r="I4421" s="2" t="s">
        <v>98</v>
      </c>
      <c r="J4421" s="2" t="s">
        <v>101</v>
      </c>
      <c r="K4421" s="2" t="s">
        <v>102</v>
      </c>
      <c r="L4421" s="2" t="s">
        <v>74</v>
      </c>
      <c r="M4421" s="2">
        <v>17.3</v>
      </c>
      <c r="N4421" s="2">
        <v>1324</v>
      </c>
      <c r="O4421" s="2">
        <v>33</v>
      </c>
      <c r="P4421" s="2">
        <v>1</v>
      </c>
      <c r="Q4421" s="2">
        <v>1</v>
      </c>
      <c r="R4421" s="17"/>
      <c r="S4421" s="17"/>
      <c r="T4421" s="17"/>
      <c r="U4421" s="17"/>
      <c r="V4421" s="17"/>
      <c r="W4421" s="17"/>
      <c r="X4421" s="18">
        <v>13.066465256797585</v>
      </c>
      <c r="Y4421" s="18">
        <v>226.04984894259823</v>
      </c>
      <c r="Z4421" s="19">
        <v>2.4924471299093656E-2</v>
      </c>
      <c r="AA4421" s="19">
        <v>0.43119335347432025</v>
      </c>
      <c r="AB4421" s="18">
        <v>0.52424242424242429</v>
      </c>
      <c r="AC4421" s="18">
        <v>9.0693939393939402</v>
      </c>
      <c r="AD4421" s="17">
        <v>1</v>
      </c>
      <c r="AE4421" s="55">
        <v>163</v>
      </c>
      <c r="AF4421" s="18">
        <v>9.4219653179190743</v>
      </c>
      <c r="AG4421" s="20">
        <v>163</v>
      </c>
      <c r="AH4421" s="17" t="s">
        <v>127</v>
      </c>
      <c r="AI4421" s="18" t="s">
        <v>128</v>
      </c>
      <c r="AJ4421" s="18" t="s">
        <v>128</v>
      </c>
      <c r="AK4421" s="18" t="s">
        <v>128</v>
      </c>
      <c r="AL4421" s="59" t="s">
        <v>128</v>
      </c>
      <c r="AM4421" s="7" t="s">
        <v>128</v>
      </c>
    </row>
    <row r="4422" spans="1:39" x14ac:dyDescent="0.3">
      <c r="A4422" s="2">
        <v>1000218140</v>
      </c>
      <c r="B4422" s="2">
        <v>1000218140</v>
      </c>
      <c r="C4422" s="38">
        <v>2001772400</v>
      </c>
      <c r="D4422" s="43">
        <v>42777</v>
      </c>
      <c r="E4422" s="2" t="s">
        <v>99</v>
      </c>
      <c r="F4422" s="2" t="s">
        <v>96</v>
      </c>
      <c r="G4422" s="2" t="s">
        <v>95</v>
      </c>
      <c r="H4422" s="2" t="s">
        <v>78</v>
      </c>
      <c r="I4422" s="2" t="s">
        <v>98</v>
      </c>
      <c r="J4422" s="2" t="s">
        <v>101</v>
      </c>
      <c r="K4422" s="2" t="s">
        <v>102</v>
      </c>
      <c r="L4422" s="2" t="s">
        <v>74</v>
      </c>
      <c r="M4422" s="2">
        <v>47.65</v>
      </c>
      <c r="N4422" s="2">
        <v>4127</v>
      </c>
      <c r="O4422" s="2">
        <v>90</v>
      </c>
      <c r="P4422" s="2">
        <v>4</v>
      </c>
      <c r="Q4422" s="2">
        <v>2</v>
      </c>
      <c r="R4422" s="17"/>
      <c r="S4422" s="17"/>
      <c r="T4422" s="17"/>
      <c r="U4422" s="17"/>
      <c r="V4422" s="17"/>
      <c r="W4422" s="17"/>
      <c r="X4422" s="18">
        <v>11.545917131087958</v>
      </c>
      <c r="Y4422" s="18">
        <v>550.16295129634113</v>
      </c>
      <c r="Z4422" s="19">
        <v>2.180760843227526E-2</v>
      </c>
      <c r="AA4422" s="19">
        <v>1.039132541797916</v>
      </c>
      <c r="AB4422" s="18">
        <v>0.52944444444444438</v>
      </c>
      <c r="AC4422" s="18">
        <v>25.228027777777775</v>
      </c>
      <c r="AD4422" s="17">
        <v>1</v>
      </c>
      <c r="AE4422" s="55">
        <v>119</v>
      </c>
      <c r="AF4422" s="18">
        <v>2.497376705141658</v>
      </c>
      <c r="AG4422" s="20">
        <v>119</v>
      </c>
      <c r="AH4422" s="17" t="s">
        <v>127</v>
      </c>
      <c r="AI4422" s="18" t="s">
        <v>128</v>
      </c>
      <c r="AJ4422" s="18" t="s">
        <v>128</v>
      </c>
      <c r="AK4422" s="18" t="s">
        <v>128</v>
      </c>
      <c r="AL4422" s="59" t="s">
        <v>128</v>
      </c>
      <c r="AM4422" s="7" t="s">
        <v>128</v>
      </c>
    </row>
    <row r="4423" spans="1:39" x14ac:dyDescent="0.3">
      <c r="A4423" s="2">
        <v>1000161666</v>
      </c>
      <c r="B4423" s="2">
        <v>1000161666</v>
      </c>
      <c r="C4423" s="38">
        <v>2001772520</v>
      </c>
      <c r="D4423" s="43">
        <v>42777</v>
      </c>
      <c r="E4423" s="2" t="s">
        <v>99</v>
      </c>
      <c r="F4423" s="2" t="s">
        <v>94</v>
      </c>
      <c r="G4423" s="2" t="s">
        <v>93</v>
      </c>
      <c r="H4423" s="2" t="s">
        <v>78</v>
      </c>
      <c r="I4423" s="2" t="s">
        <v>98</v>
      </c>
      <c r="J4423" s="2" t="s">
        <v>101</v>
      </c>
      <c r="K4423" s="2" t="s">
        <v>102</v>
      </c>
      <c r="L4423" s="2" t="s">
        <v>74</v>
      </c>
      <c r="M4423" s="2">
        <v>76.7</v>
      </c>
      <c r="N4423" s="2">
        <v>8018</v>
      </c>
      <c r="O4423" s="2">
        <v>130</v>
      </c>
      <c r="P4423" s="2">
        <v>7</v>
      </c>
      <c r="Q4423" s="2">
        <v>3</v>
      </c>
      <c r="R4423" s="17"/>
      <c r="S4423" s="17"/>
      <c r="T4423" s="17"/>
      <c r="U4423" s="17"/>
      <c r="V4423" s="17"/>
      <c r="W4423" s="17"/>
      <c r="X4423" s="18">
        <v>9.5659765527562985</v>
      </c>
      <c r="Y4423" s="18">
        <v>733.71040159640813</v>
      </c>
      <c r="Z4423" s="19">
        <v>1.621351958094288E-2</v>
      </c>
      <c r="AA4423" s="19">
        <v>1.2435769518583188</v>
      </c>
      <c r="AB4423" s="18">
        <v>0.59</v>
      </c>
      <c r="AC4423" s="18">
        <v>45.253</v>
      </c>
      <c r="AD4423" s="17">
        <v>2</v>
      </c>
      <c r="AE4423" s="55">
        <v>26</v>
      </c>
      <c r="AF4423" s="18">
        <v>0.33898305084745761</v>
      </c>
      <c r="AG4423" s="20">
        <v>26</v>
      </c>
      <c r="AH4423" s="17" t="s">
        <v>127</v>
      </c>
      <c r="AI4423" s="18" t="s">
        <v>128</v>
      </c>
      <c r="AJ4423" s="18" t="s">
        <v>128</v>
      </c>
      <c r="AK4423" s="18" t="s">
        <v>128</v>
      </c>
      <c r="AL4423" s="59" t="s">
        <v>128</v>
      </c>
      <c r="AM4423" s="7" t="s">
        <v>128</v>
      </c>
    </row>
    <row r="4424" spans="1:39" x14ac:dyDescent="0.3">
      <c r="A4424" s="2">
        <v>1000781203</v>
      </c>
      <c r="B4424" s="2">
        <v>1000781203</v>
      </c>
      <c r="C4424" s="38">
        <v>2001772576</v>
      </c>
      <c r="D4424" s="43">
        <v>42777</v>
      </c>
      <c r="E4424" s="2" t="s">
        <v>99</v>
      </c>
      <c r="F4424" s="2" t="s">
        <v>92</v>
      </c>
      <c r="G4424" s="2" t="s">
        <v>83</v>
      </c>
      <c r="H4424" s="2" t="s">
        <v>90</v>
      </c>
      <c r="I4424" s="2" t="s">
        <v>98</v>
      </c>
      <c r="J4424" s="2" t="s">
        <v>101</v>
      </c>
      <c r="K4424" s="2" t="s">
        <v>102</v>
      </c>
      <c r="L4424" s="2" t="s">
        <v>74</v>
      </c>
      <c r="M4424" s="2">
        <v>55.29</v>
      </c>
      <c r="N4424" s="2">
        <v>6379</v>
      </c>
      <c r="O4424" s="2">
        <v>84</v>
      </c>
      <c r="P4424" s="2">
        <v>7</v>
      </c>
      <c r="Q4424" s="2">
        <v>3</v>
      </c>
      <c r="R4424" s="17"/>
      <c r="S4424" s="17"/>
      <c r="T4424" s="17"/>
      <c r="U4424" s="17"/>
      <c r="V4424" s="17"/>
      <c r="W4424" s="17"/>
      <c r="X4424" s="18">
        <v>8.6675027433767049</v>
      </c>
      <c r="Y4424" s="18">
        <v>479.22622668129799</v>
      </c>
      <c r="Z4424" s="19">
        <v>1.3168208183100799E-2</v>
      </c>
      <c r="AA4424" s="19">
        <v>0.72807023044364316</v>
      </c>
      <c r="AB4424" s="18">
        <v>0.65821428571428575</v>
      </c>
      <c r="AC4424" s="18">
        <v>36.392667857142861</v>
      </c>
      <c r="AD4424" s="17">
        <v>1</v>
      </c>
      <c r="AE4424" s="55">
        <v>188</v>
      </c>
      <c r="AF4424" s="18">
        <v>3.4002532103454515</v>
      </c>
      <c r="AG4424" s="20">
        <v>188</v>
      </c>
      <c r="AH4424" s="17" t="s">
        <v>127</v>
      </c>
      <c r="AI4424" s="18" t="s">
        <v>128</v>
      </c>
      <c r="AJ4424" s="18" t="s">
        <v>128</v>
      </c>
      <c r="AK4424" s="18" t="s">
        <v>128</v>
      </c>
      <c r="AL4424" s="59" t="s">
        <v>128</v>
      </c>
      <c r="AM4424" s="7" t="s">
        <v>128</v>
      </c>
    </row>
    <row r="4425" spans="1:39" x14ac:dyDescent="0.3">
      <c r="A4425" s="2">
        <v>1000545127</v>
      </c>
      <c r="B4425" s="2">
        <v>1000545127</v>
      </c>
      <c r="C4425" s="38">
        <v>2001772658</v>
      </c>
      <c r="D4425" s="43">
        <v>42777</v>
      </c>
      <c r="E4425" s="2" t="s">
        <v>99</v>
      </c>
      <c r="F4425" s="2" t="s">
        <v>91</v>
      </c>
      <c r="G4425" s="2" t="s">
        <v>83</v>
      </c>
      <c r="H4425" s="2" t="s">
        <v>90</v>
      </c>
      <c r="I4425" s="2" t="s">
        <v>98</v>
      </c>
      <c r="J4425" s="2" t="s">
        <v>101</v>
      </c>
      <c r="K4425" s="2" t="s">
        <v>102</v>
      </c>
      <c r="L4425" s="2" t="s">
        <v>74</v>
      </c>
      <c r="M4425" s="2">
        <v>20.22</v>
      </c>
      <c r="N4425" s="2">
        <v>2745</v>
      </c>
      <c r="O4425" s="2">
        <v>37</v>
      </c>
      <c r="P4425" s="2">
        <v>3</v>
      </c>
      <c r="Q4425" s="2">
        <v>1</v>
      </c>
      <c r="R4425" s="17"/>
      <c r="S4425" s="17"/>
      <c r="T4425" s="17"/>
      <c r="U4425" s="17"/>
      <c r="V4425" s="17"/>
      <c r="W4425" s="17"/>
      <c r="X4425" s="18">
        <v>7.3661202185792352</v>
      </c>
      <c r="Y4425" s="18">
        <v>148.94295081967212</v>
      </c>
      <c r="Z4425" s="19">
        <v>1.3479052823315119E-2</v>
      </c>
      <c r="AA4425" s="19">
        <v>0.27254644808743167</v>
      </c>
      <c r="AB4425" s="18">
        <v>0.54648648648648646</v>
      </c>
      <c r="AC4425" s="18">
        <v>11.049956756756755</v>
      </c>
      <c r="AD4425" s="17">
        <v>0</v>
      </c>
      <c r="AE4425" s="55">
        <v>0</v>
      </c>
      <c r="AF4425" s="18">
        <v>0</v>
      </c>
      <c r="AG4425" s="20">
        <v>0</v>
      </c>
      <c r="AH4425" s="17" t="s">
        <v>127</v>
      </c>
      <c r="AI4425" s="18" t="s">
        <v>128</v>
      </c>
      <c r="AJ4425" s="18" t="s">
        <v>128</v>
      </c>
      <c r="AK4425" s="18" t="s">
        <v>128</v>
      </c>
      <c r="AL4425" s="59" t="s">
        <v>128</v>
      </c>
      <c r="AM4425" s="7" t="s">
        <v>128</v>
      </c>
    </row>
    <row r="4426" spans="1:39" x14ac:dyDescent="0.3">
      <c r="A4426" s="2">
        <v>1000905790</v>
      </c>
      <c r="B4426" s="2">
        <v>1000905790</v>
      </c>
      <c r="C4426" s="38">
        <v>2001772750</v>
      </c>
      <c r="D4426" s="43">
        <v>42777</v>
      </c>
      <c r="E4426" s="2" t="s">
        <v>99</v>
      </c>
      <c r="F4426" s="2" t="s">
        <v>89</v>
      </c>
      <c r="G4426" s="2" t="s">
        <v>83</v>
      </c>
      <c r="H4426" s="2" t="s">
        <v>87</v>
      </c>
      <c r="I4426" s="2" t="s">
        <v>98</v>
      </c>
      <c r="J4426" s="2" t="s">
        <v>101</v>
      </c>
      <c r="K4426" s="2" t="s">
        <v>102</v>
      </c>
      <c r="L4426" s="2" t="s">
        <v>74</v>
      </c>
      <c r="M4426" s="2">
        <v>17.72</v>
      </c>
      <c r="N4426" s="2">
        <v>2429</v>
      </c>
      <c r="O4426" s="2">
        <v>35</v>
      </c>
      <c r="P4426" s="2">
        <v>2</v>
      </c>
      <c r="Q4426" s="2">
        <v>1</v>
      </c>
      <c r="R4426" s="17"/>
      <c r="S4426" s="17"/>
      <c r="T4426" s="17"/>
      <c r="U4426" s="17"/>
      <c r="V4426" s="17"/>
      <c r="W4426" s="17"/>
      <c r="X4426" s="18">
        <v>7.2951832029641821</v>
      </c>
      <c r="Y4426" s="18">
        <v>129.2706463565253</v>
      </c>
      <c r="Z4426" s="19">
        <v>1.4409221902017291E-2</v>
      </c>
      <c r="AA4426" s="19">
        <v>0.25533141210374638</v>
      </c>
      <c r="AB4426" s="18">
        <v>0.50628571428571423</v>
      </c>
      <c r="AC4426" s="18">
        <v>8.9713828571428547</v>
      </c>
      <c r="AD4426" s="17">
        <v>0</v>
      </c>
      <c r="AE4426" s="55">
        <v>0</v>
      </c>
      <c r="AF4426" s="18">
        <v>0</v>
      </c>
      <c r="AG4426" s="20">
        <v>0</v>
      </c>
      <c r="AH4426" s="17" t="s">
        <v>127</v>
      </c>
      <c r="AI4426" s="18" t="s">
        <v>128</v>
      </c>
      <c r="AJ4426" s="18" t="s">
        <v>128</v>
      </c>
      <c r="AK4426" s="18" t="s">
        <v>128</v>
      </c>
      <c r="AL4426" s="59" t="s">
        <v>128</v>
      </c>
      <c r="AM4426" s="7" t="s">
        <v>128</v>
      </c>
    </row>
    <row r="4427" spans="1:39" x14ac:dyDescent="0.3">
      <c r="A4427" s="2">
        <v>1000661680</v>
      </c>
      <c r="B4427" s="2">
        <v>1000661680</v>
      </c>
      <c r="C4427" s="38">
        <v>2001772810</v>
      </c>
      <c r="D4427" s="43">
        <v>42777</v>
      </c>
      <c r="E4427" s="2" t="s">
        <v>99</v>
      </c>
      <c r="F4427" s="2" t="s">
        <v>88</v>
      </c>
      <c r="G4427" s="2" t="s">
        <v>83</v>
      </c>
      <c r="H4427" s="2" t="s">
        <v>87</v>
      </c>
      <c r="I4427" s="2" t="s">
        <v>98</v>
      </c>
      <c r="J4427" s="2" t="s">
        <v>101</v>
      </c>
      <c r="K4427" s="2" t="s">
        <v>102</v>
      </c>
      <c r="L4427" s="2" t="s">
        <v>74</v>
      </c>
      <c r="M4427" s="2">
        <v>17.739999999999998</v>
      </c>
      <c r="N4427" s="2">
        <v>2458</v>
      </c>
      <c r="O4427" s="2">
        <v>39</v>
      </c>
      <c r="P4427" s="2">
        <v>2</v>
      </c>
      <c r="Q4427" s="2">
        <v>1</v>
      </c>
      <c r="R4427" s="17"/>
      <c r="S4427" s="17"/>
      <c r="T4427" s="17"/>
      <c r="U4427" s="17"/>
      <c r="V4427" s="17"/>
      <c r="W4427" s="17"/>
      <c r="X4427" s="18">
        <v>7.2172497965825864</v>
      </c>
      <c r="Y4427" s="18">
        <v>128.03401139137506</v>
      </c>
      <c r="Z4427" s="19">
        <v>1.5866558177379985E-2</v>
      </c>
      <c r="AA4427" s="19">
        <v>0.2814727420667209</v>
      </c>
      <c r="AB4427" s="18">
        <v>0.45487179487179485</v>
      </c>
      <c r="AC4427" s="18">
        <v>8.0694256410256404</v>
      </c>
      <c r="AD4427" s="17">
        <v>0</v>
      </c>
      <c r="AE4427" s="55">
        <v>0</v>
      </c>
      <c r="AF4427" s="18">
        <v>0</v>
      </c>
      <c r="AG4427" s="20">
        <v>0</v>
      </c>
      <c r="AH4427" s="17" t="s">
        <v>127</v>
      </c>
      <c r="AI4427" s="18" t="s">
        <v>128</v>
      </c>
      <c r="AJ4427" s="18" t="s">
        <v>128</v>
      </c>
      <c r="AK4427" s="18" t="s">
        <v>128</v>
      </c>
      <c r="AL4427" s="59" t="s">
        <v>128</v>
      </c>
      <c r="AM4427" s="7" t="s">
        <v>128</v>
      </c>
    </row>
    <row r="4428" spans="1:39" x14ac:dyDescent="0.3">
      <c r="A4428" s="2">
        <v>1000166271</v>
      </c>
      <c r="B4428" s="2">
        <v>1000166271</v>
      </c>
      <c r="C4428" s="38">
        <v>2001772876</v>
      </c>
      <c r="D4428" s="43">
        <v>42777</v>
      </c>
      <c r="E4428" s="2" t="s">
        <v>99</v>
      </c>
      <c r="F4428" s="2" t="s">
        <v>86</v>
      </c>
      <c r="G4428" s="2" t="s">
        <v>83</v>
      </c>
      <c r="H4428" s="2" t="s">
        <v>82</v>
      </c>
      <c r="I4428" s="2" t="s">
        <v>98</v>
      </c>
      <c r="J4428" s="2" t="s">
        <v>101</v>
      </c>
      <c r="K4428" s="2" t="s">
        <v>102</v>
      </c>
      <c r="L4428" s="2" t="s">
        <v>74</v>
      </c>
      <c r="M4428" s="2">
        <v>11.64</v>
      </c>
      <c r="N4428" s="2">
        <v>2405</v>
      </c>
      <c r="O4428" s="2">
        <v>31</v>
      </c>
      <c r="P4428" s="2">
        <v>3</v>
      </c>
      <c r="Q4428" s="2">
        <v>1</v>
      </c>
      <c r="R4428" s="17"/>
      <c r="S4428" s="17"/>
      <c r="T4428" s="17"/>
      <c r="U4428" s="17"/>
      <c r="V4428" s="17"/>
      <c r="W4428" s="17"/>
      <c r="X4428" s="18">
        <v>4.8399168399168397</v>
      </c>
      <c r="Y4428" s="18">
        <v>56.336632016632016</v>
      </c>
      <c r="Z4428" s="19">
        <v>1.2889812889812891E-2</v>
      </c>
      <c r="AA4428" s="19">
        <v>0.15003742203742204</v>
      </c>
      <c r="AB4428" s="18">
        <v>0.37548387096774194</v>
      </c>
      <c r="AC4428" s="18">
        <v>4.3706322580645161</v>
      </c>
      <c r="AD4428" s="17">
        <v>0</v>
      </c>
      <c r="AE4428" s="55">
        <v>0</v>
      </c>
      <c r="AF4428" s="18">
        <v>0</v>
      </c>
      <c r="AG4428" s="20">
        <v>0</v>
      </c>
      <c r="AH4428" s="17" t="s">
        <v>127</v>
      </c>
      <c r="AI4428" s="18" t="s">
        <v>128</v>
      </c>
      <c r="AJ4428" s="18" t="s">
        <v>128</v>
      </c>
      <c r="AK4428" s="18" t="s">
        <v>128</v>
      </c>
      <c r="AL4428" s="59" t="s">
        <v>128</v>
      </c>
      <c r="AM4428" s="7" t="s">
        <v>128</v>
      </c>
    </row>
    <row r="4429" spans="1:39" x14ac:dyDescent="0.3">
      <c r="A4429" s="2">
        <v>1000143050</v>
      </c>
      <c r="B4429" s="2">
        <v>1000143050</v>
      </c>
      <c r="C4429" s="38">
        <v>2001772888</v>
      </c>
      <c r="D4429" s="43">
        <v>42777</v>
      </c>
      <c r="E4429" s="2" t="s">
        <v>99</v>
      </c>
      <c r="F4429" s="2" t="s">
        <v>86</v>
      </c>
      <c r="G4429" s="2" t="s">
        <v>83</v>
      </c>
      <c r="H4429" s="2" t="s">
        <v>82</v>
      </c>
      <c r="I4429" s="2" t="s">
        <v>98</v>
      </c>
      <c r="J4429" s="2" t="s">
        <v>101</v>
      </c>
      <c r="K4429" s="2" t="s">
        <v>102</v>
      </c>
      <c r="L4429" s="2" t="s">
        <v>74</v>
      </c>
      <c r="M4429" s="2">
        <v>9.5399999999999991</v>
      </c>
      <c r="N4429" s="2">
        <v>2644</v>
      </c>
      <c r="O4429" s="2">
        <v>33</v>
      </c>
      <c r="P4429" s="2">
        <v>3</v>
      </c>
      <c r="Q4429" s="2">
        <v>1</v>
      </c>
      <c r="R4429" s="17"/>
      <c r="S4429" s="17"/>
      <c r="T4429" s="17"/>
      <c r="U4429" s="17"/>
      <c r="V4429" s="17"/>
      <c r="W4429" s="17"/>
      <c r="X4429" s="18">
        <v>3.6081694402420572</v>
      </c>
      <c r="Y4429" s="18">
        <v>34.421936459909226</v>
      </c>
      <c r="Z4429" s="19">
        <v>1.2481089258698942E-2</v>
      </c>
      <c r="AA4429" s="19">
        <v>0.11906959152798789</v>
      </c>
      <c r="AB4429" s="18">
        <v>0.28909090909090907</v>
      </c>
      <c r="AC4429" s="18">
        <v>2.7579272727272723</v>
      </c>
      <c r="AD4429" s="17">
        <v>0</v>
      </c>
      <c r="AE4429" s="55">
        <v>0</v>
      </c>
      <c r="AF4429" s="18">
        <v>0</v>
      </c>
      <c r="AG4429" s="20">
        <v>0</v>
      </c>
      <c r="AH4429" s="17" t="s">
        <v>127</v>
      </c>
      <c r="AI4429" s="18" t="s">
        <v>128</v>
      </c>
      <c r="AJ4429" s="18" t="s">
        <v>128</v>
      </c>
      <c r="AK4429" s="18" t="s">
        <v>128</v>
      </c>
      <c r="AL4429" s="59" t="s">
        <v>128</v>
      </c>
      <c r="AM4429" s="7" t="s">
        <v>128</v>
      </c>
    </row>
    <row r="4430" spans="1:39" x14ac:dyDescent="0.3">
      <c r="A4430" s="2">
        <v>1000628459</v>
      </c>
      <c r="B4430" s="2">
        <v>1000628459</v>
      </c>
      <c r="C4430" s="38">
        <v>2001773346</v>
      </c>
      <c r="D4430" s="43">
        <v>42777</v>
      </c>
      <c r="E4430" s="2" t="s">
        <v>99</v>
      </c>
      <c r="F4430" s="2" t="s">
        <v>85</v>
      </c>
      <c r="G4430" s="2" t="s">
        <v>83</v>
      </c>
      <c r="H4430" s="2" t="s">
        <v>82</v>
      </c>
      <c r="I4430" s="2" t="s">
        <v>98</v>
      </c>
      <c r="J4430" s="2" t="s">
        <v>101</v>
      </c>
      <c r="K4430" s="2" t="s">
        <v>102</v>
      </c>
      <c r="L4430" s="2" t="s">
        <v>74</v>
      </c>
      <c r="M4430" s="2">
        <v>12.41</v>
      </c>
      <c r="N4430" s="2">
        <v>2354</v>
      </c>
      <c r="O4430" s="2">
        <v>25</v>
      </c>
      <c r="P4430" s="2">
        <v>2</v>
      </c>
      <c r="Q4430" s="2">
        <v>1</v>
      </c>
      <c r="R4430" s="17"/>
      <c r="S4430" s="17"/>
      <c r="T4430" s="17"/>
      <c r="U4430" s="17"/>
      <c r="V4430" s="17"/>
      <c r="W4430" s="17"/>
      <c r="X4430" s="18">
        <v>5.2718776550552251</v>
      </c>
      <c r="Y4430" s="18">
        <v>65.424001699235347</v>
      </c>
      <c r="Z4430" s="19">
        <v>1.0620220900594732E-2</v>
      </c>
      <c r="AA4430" s="19">
        <v>0.13179694137638062</v>
      </c>
      <c r="AB4430" s="18">
        <v>0.49640000000000001</v>
      </c>
      <c r="AC4430" s="18">
        <v>6.1603240000000001</v>
      </c>
      <c r="AD4430" s="17">
        <v>0</v>
      </c>
      <c r="AE4430" s="55">
        <v>0</v>
      </c>
      <c r="AF4430" s="18">
        <v>0</v>
      </c>
      <c r="AG4430" s="20">
        <v>0</v>
      </c>
      <c r="AH4430" s="17" t="s">
        <v>127</v>
      </c>
      <c r="AI4430" s="18" t="s">
        <v>128</v>
      </c>
      <c r="AJ4430" s="18" t="s">
        <v>128</v>
      </c>
      <c r="AK4430" s="18" t="s">
        <v>128</v>
      </c>
      <c r="AL4430" s="59" t="s">
        <v>128</v>
      </c>
      <c r="AM4430" s="7" t="s">
        <v>128</v>
      </c>
    </row>
    <row r="4431" spans="1:39" x14ac:dyDescent="0.3">
      <c r="A4431" s="2">
        <v>1000667975</v>
      </c>
      <c r="B4431" s="2">
        <v>1000667975</v>
      </c>
      <c r="C4431" s="38">
        <v>2001773428</v>
      </c>
      <c r="D4431" s="43">
        <v>42777</v>
      </c>
      <c r="E4431" s="2" t="s">
        <v>99</v>
      </c>
      <c r="F4431" s="2" t="s">
        <v>84</v>
      </c>
      <c r="G4431" s="2" t="s">
        <v>83</v>
      </c>
      <c r="H4431" s="2" t="s">
        <v>82</v>
      </c>
      <c r="I4431" s="2" t="s">
        <v>98</v>
      </c>
      <c r="J4431" s="2" t="s">
        <v>101</v>
      </c>
      <c r="K4431" s="2" t="s">
        <v>102</v>
      </c>
      <c r="L4431" s="2" t="s">
        <v>74</v>
      </c>
      <c r="M4431" s="2">
        <v>13.13</v>
      </c>
      <c r="N4431" s="2">
        <v>2331</v>
      </c>
      <c r="O4431" s="2">
        <v>18</v>
      </c>
      <c r="P4431" s="2">
        <v>2</v>
      </c>
      <c r="Q4431" s="2">
        <v>1</v>
      </c>
      <c r="R4431" s="17"/>
      <c r="S4431" s="17"/>
      <c r="T4431" s="17"/>
      <c r="U4431" s="17"/>
      <c r="V4431" s="17"/>
      <c r="W4431" s="17"/>
      <c r="X4431" s="18">
        <v>5.6327756327756324</v>
      </c>
      <c r="Y4431" s="18">
        <v>73.958344058344053</v>
      </c>
      <c r="Z4431" s="19">
        <v>7.7220077220077222E-3</v>
      </c>
      <c r="AA4431" s="19">
        <v>0.1013899613899614</v>
      </c>
      <c r="AB4431" s="18">
        <v>0.72944444444444445</v>
      </c>
      <c r="AC4431" s="18">
        <v>9.5776055555555555</v>
      </c>
      <c r="AD4431" s="17">
        <v>0</v>
      </c>
      <c r="AE4431" s="55">
        <v>0</v>
      </c>
      <c r="AF4431" s="18">
        <v>0</v>
      </c>
      <c r="AG4431" s="20">
        <v>0</v>
      </c>
      <c r="AH4431" s="17" t="s">
        <v>127</v>
      </c>
      <c r="AI4431" s="18" t="s">
        <v>128</v>
      </c>
      <c r="AJ4431" s="18" t="s">
        <v>128</v>
      </c>
      <c r="AK4431" s="18" t="s">
        <v>128</v>
      </c>
      <c r="AL4431" s="59" t="s">
        <v>128</v>
      </c>
      <c r="AM4431" s="7" t="s">
        <v>128</v>
      </c>
    </row>
    <row r="4432" spans="1:39" x14ac:dyDescent="0.3">
      <c r="A4432" s="2">
        <v>1000537110</v>
      </c>
      <c r="B4432" s="2">
        <v>1000537110</v>
      </c>
      <c r="C4432" s="38">
        <v>2001773462</v>
      </c>
      <c r="D4432" s="43">
        <v>42777</v>
      </c>
      <c r="E4432" s="2" t="s">
        <v>80</v>
      </c>
      <c r="F4432" s="2" t="s">
        <v>79</v>
      </c>
      <c r="G4432" s="2" t="s">
        <v>7</v>
      </c>
      <c r="H4432" s="2" t="s">
        <v>78</v>
      </c>
      <c r="I4432" s="2" t="s">
        <v>97</v>
      </c>
      <c r="J4432" s="2" t="s">
        <v>101</v>
      </c>
      <c r="K4432" s="2" t="s">
        <v>102</v>
      </c>
      <c r="L4432" s="2" t="s">
        <v>74</v>
      </c>
      <c r="M4432" s="2">
        <v>69.8</v>
      </c>
      <c r="N4432" s="2">
        <v>5094</v>
      </c>
      <c r="O4432" s="2">
        <v>145</v>
      </c>
      <c r="P4432" s="2">
        <v>5</v>
      </c>
      <c r="Q4432" s="2">
        <v>3</v>
      </c>
      <c r="R4432" s="17"/>
      <c r="S4432" s="17"/>
      <c r="T4432" s="17"/>
      <c r="U4432" s="17"/>
      <c r="V4432" s="17"/>
      <c r="W4432" s="17"/>
      <c r="X4432" s="18">
        <v>13.70239497447978</v>
      </c>
      <c r="Y4432" s="18">
        <v>956.42716921868862</v>
      </c>
      <c r="Z4432" s="19">
        <v>2.8464860620337651E-2</v>
      </c>
      <c r="AA4432" s="19">
        <v>1.986847271299568</v>
      </c>
      <c r="AB4432" s="18">
        <v>0.48137931034482756</v>
      </c>
      <c r="AC4432" s="18">
        <v>33.600275862068962</v>
      </c>
      <c r="AD4432" s="17">
        <v>4</v>
      </c>
      <c r="AE4432" s="55">
        <v>208</v>
      </c>
      <c r="AF4432" s="18">
        <v>2.9799426934097424</v>
      </c>
      <c r="AG4432" s="20">
        <v>208</v>
      </c>
      <c r="AH4432" s="17" t="s">
        <v>127</v>
      </c>
      <c r="AI4432" s="18" t="s">
        <v>128</v>
      </c>
      <c r="AJ4432" s="18" t="s">
        <v>128</v>
      </c>
      <c r="AK4432" s="18" t="s">
        <v>128</v>
      </c>
      <c r="AL4432" s="59" t="s">
        <v>128</v>
      </c>
      <c r="AM4432" s="7" t="s">
        <v>128</v>
      </c>
    </row>
    <row r="4433" spans="1:39" x14ac:dyDescent="0.3">
      <c r="A4433" s="2">
        <v>1000156515</v>
      </c>
      <c r="B4433" s="2">
        <v>1000156515</v>
      </c>
      <c r="C4433" s="38">
        <v>2001773632</v>
      </c>
      <c r="D4433" s="43">
        <v>42777</v>
      </c>
      <c r="E4433" s="2" t="s">
        <v>80</v>
      </c>
      <c r="F4433" s="2" t="s">
        <v>96</v>
      </c>
      <c r="G4433" s="2" t="s">
        <v>95</v>
      </c>
      <c r="H4433" s="2" t="s">
        <v>78</v>
      </c>
      <c r="I4433" s="2" t="s">
        <v>97</v>
      </c>
      <c r="J4433" s="2" t="s">
        <v>101</v>
      </c>
      <c r="K4433" s="2" t="s">
        <v>102</v>
      </c>
      <c r="L4433" s="2" t="s">
        <v>74</v>
      </c>
      <c r="M4433" s="2">
        <v>75.89</v>
      </c>
      <c r="N4433" s="2">
        <v>6504</v>
      </c>
      <c r="O4433" s="2">
        <v>158</v>
      </c>
      <c r="P4433" s="2">
        <v>6</v>
      </c>
      <c r="Q4433" s="2">
        <v>3</v>
      </c>
      <c r="R4433" s="17"/>
      <c r="S4433" s="17"/>
      <c r="T4433" s="17"/>
      <c r="U4433" s="17"/>
      <c r="V4433" s="17"/>
      <c r="W4433" s="17"/>
      <c r="X4433" s="18">
        <v>11.668204182041821</v>
      </c>
      <c r="Y4433" s="18">
        <v>885.50001537515379</v>
      </c>
      <c r="Z4433" s="19">
        <v>2.4292742927429275E-2</v>
      </c>
      <c r="AA4433" s="19">
        <v>1.8435762607626076</v>
      </c>
      <c r="AB4433" s="18">
        <v>0.48031645569620252</v>
      </c>
      <c r="AC4433" s="18">
        <v>36.45121582278481</v>
      </c>
      <c r="AD4433" s="17">
        <v>4</v>
      </c>
      <c r="AE4433" s="55">
        <v>796</v>
      </c>
      <c r="AF4433" s="18">
        <v>10.488865463170377</v>
      </c>
      <c r="AG4433" s="20">
        <v>795.99999999999989</v>
      </c>
      <c r="AH4433" s="17" t="s">
        <v>127</v>
      </c>
      <c r="AI4433" s="18" t="s">
        <v>128</v>
      </c>
      <c r="AJ4433" s="18" t="s">
        <v>128</v>
      </c>
      <c r="AK4433" s="18" t="s">
        <v>128</v>
      </c>
      <c r="AL4433" s="59" t="s">
        <v>128</v>
      </c>
      <c r="AM4433" s="7" t="s">
        <v>128</v>
      </c>
    </row>
    <row r="4434" spans="1:39" x14ac:dyDescent="0.3">
      <c r="A4434" s="2">
        <v>1000720085</v>
      </c>
      <c r="B4434" s="2">
        <v>1000720085</v>
      </c>
      <c r="C4434" s="38">
        <v>2001773942</v>
      </c>
      <c r="D4434" s="43">
        <v>42777</v>
      </c>
      <c r="E4434" s="2" t="s">
        <v>80</v>
      </c>
      <c r="F4434" s="2" t="s">
        <v>94</v>
      </c>
      <c r="G4434" s="2" t="s">
        <v>93</v>
      </c>
      <c r="H4434" s="2" t="s">
        <v>78</v>
      </c>
      <c r="I4434" s="2" t="s">
        <v>97</v>
      </c>
      <c r="J4434" s="2" t="s">
        <v>101</v>
      </c>
      <c r="K4434" s="2" t="s">
        <v>102</v>
      </c>
      <c r="L4434" s="2" t="s">
        <v>74</v>
      </c>
      <c r="M4434" s="2">
        <v>133.6</v>
      </c>
      <c r="N4434" s="2">
        <v>13954</v>
      </c>
      <c r="O4434" s="2">
        <v>276</v>
      </c>
      <c r="P4434" s="2">
        <v>13</v>
      </c>
      <c r="Q4434" s="2">
        <v>6</v>
      </c>
      <c r="R4434" s="17"/>
      <c r="S4434" s="17"/>
      <c r="T4434" s="17"/>
      <c r="U4434" s="17"/>
      <c r="V4434" s="17"/>
      <c r="W4434" s="17"/>
      <c r="X4434" s="18">
        <v>9.5743156084276908</v>
      </c>
      <c r="Y4434" s="18">
        <v>1279.1285652859394</v>
      </c>
      <c r="Z4434" s="19">
        <v>1.9779274759925469E-2</v>
      </c>
      <c r="AA4434" s="19">
        <v>2.6425111079260426</v>
      </c>
      <c r="AB4434" s="18">
        <v>0.48405797101449272</v>
      </c>
      <c r="AC4434" s="18">
        <v>64.670144927536228</v>
      </c>
      <c r="AD4434" s="17">
        <v>5</v>
      </c>
      <c r="AE4434" s="55">
        <v>565</v>
      </c>
      <c r="AF4434" s="18">
        <v>4.2290419161676649</v>
      </c>
      <c r="AG4434" s="20">
        <v>565</v>
      </c>
      <c r="AH4434" s="17" t="s">
        <v>127</v>
      </c>
      <c r="AI4434" s="18" t="s">
        <v>128</v>
      </c>
      <c r="AJ4434" s="18" t="s">
        <v>128</v>
      </c>
      <c r="AK4434" s="18" t="s">
        <v>128</v>
      </c>
      <c r="AL4434" s="59" t="s">
        <v>128</v>
      </c>
      <c r="AM4434" s="7" t="s">
        <v>128</v>
      </c>
    </row>
    <row r="4435" spans="1:39" x14ac:dyDescent="0.3">
      <c r="A4435" s="2">
        <v>1000468062</v>
      </c>
      <c r="B4435" s="2">
        <v>1000468062</v>
      </c>
      <c r="C4435" s="38">
        <v>2001774212</v>
      </c>
      <c r="D4435" s="43">
        <v>42777</v>
      </c>
      <c r="E4435" s="2" t="s">
        <v>80</v>
      </c>
      <c r="F4435" s="2" t="s">
        <v>92</v>
      </c>
      <c r="G4435" s="2" t="s">
        <v>83</v>
      </c>
      <c r="H4435" s="2" t="s">
        <v>90</v>
      </c>
      <c r="I4435" s="2" t="s">
        <v>97</v>
      </c>
      <c r="J4435" s="2" t="s">
        <v>101</v>
      </c>
      <c r="K4435" s="2" t="s">
        <v>102</v>
      </c>
      <c r="L4435" s="2" t="s">
        <v>74</v>
      </c>
      <c r="M4435" s="2">
        <v>83.5</v>
      </c>
      <c r="N4435" s="2">
        <v>9853</v>
      </c>
      <c r="O4435" s="2">
        <v>142</v>
      </c>
      <c r="P4435" s="2">
        <v>9</v>
      </c>
      <c r="Q4435" s="2">
        <v>5</v>
      </c>
      <c r="R4435" s="17"/>
      <c r="S4435" s="17"/>
      <c r="T4435" s="17"/>
      <c r="U4435" s="17"/>
      <c r="V4435" s="17"/>
      <c r="W4435" s="17"/>
      <c r="X4435" s="18">
        <v>8.4745762711864412</v>
      </c>
      <c r="Y4435" s="18">
        <v>707.62711864406788</v>
      </c>
      <c r="Z4435" s="19">
        <v>1.4411854257586522E-2</v>
      </c>
      <c r="AA4435" s="19">
        <v>1.2033898305084745</v>
      </c>
      <c r="AB4435" s="18">
        <v>0.5880281690140845</v>
      </c>
      <c r="AC4435" s="18">
        <v>49.100352112676056</v>
      </c>
      <c r="AD4435" s="17">
        <v>2</v>
      </c>
      <c r="AE4435" s="55">
        <v>194</v>
      </c>
      <c r="AF4435" s="18">
        <v>2.3233532934131738</v>
      </c>
      <c r="AG4435" s="20">
        <v>194</v>
      </c>
      <c r="AH4435" s="17" t="s">
        <v>127</v>
      </c>
      <c r="AI4435" s="18" t="s">
        <v>128</v>
      </c>
      <c r="AJ4435" s="18" t="s">
        <v>128</v>
      </c>
      <c r="AK4435" s="18" t="s">
        <v>128</v>
      </c>
      <c r="AL4435" s="59" t="s">
        <v>128</v>
      </c>
      <c r="AM4435" s="7" t="s">
        <v>128</v>
      </c>
    </row>
    <row r="4436" spans="1:39" x14ac:dyDescent="0.3">
      <c r="A4436" s="2">
        <v>1000792689</v>
      </c>
      <c r="B4436" s="2">
        <v>1000792689</v>
      </c>
      <c r="C4436" s="38">
        <v>2001774498</v>
      </c>
      <c r="D4436" s="43">
        <v>42777</v>
      </c>
      <c r="E4436" s="2" t="s">
        <v>80</v>
      </c>
      <c r="F4436" s="2" t="s">
        <v>91</v>
      </c>
      <c r="G4436" s="2" t="s">
        <v>83</v>
      </c>
      <c r="H4436" s="2" t="s">
        <v>90</v>
      </c>
      <c r="I4436" s="2" t="s">
        <v>97</v>
      </c>
      <c r="J4436" s="2" t="s">
        <v>101</v>
      </c>
      <c r="K4436" s="2" t="s">
        <v>102</v>
      </c>
      <c r="L4436" s="2" t="s">
        <v>74</v>
      </c>
      <c r="M4436" s="2">
        <v>38.04</v>
      </c>
      <c r="N4436" s="2">
        <v>4541</v>
      </c>
      <c r="O4436" s="2">
        <v>68</v>
      </c>
      <c r="P4436" s="2">
        <v>4</v>
      </c>
      <c r="Q4436" s="2">
        <v>3</v>
      </c>
      <c r="R4436" s="17"/>
      <c r="S4436" s="17"/>
      <c r="T4436" s="17"/>
      <c r="U4436" s="17"/>
      <c r="V4436" s="17"/>
      <c r="W4436" s="17"/>
      <c r="X4436" s="18">
        <v>8.3770094692798942</v>
      </c>
      <c r="Y4436" s="18">
        <v>318.66144021140718</v>
      </c>
      <c r="Z4436" s="19">
        <v>1.4974675181678044E-2</v>
      </c>
      <c r="AA4436" s="19">
        <v>0.56963664391103275</v>
      </c>
      <c r="AB4436" s="18">
        <v>0.55941176470588239</v>
      </c>
      <c r="AC4436" s="18">
        <v>21.280023529411764</v>
      </c>
      <c r="AD4436" s="17">
        <v>1</v>
      </c>
      <c r="AE4436" s="55">
        <v>90</v>
      </c>
      <c r="AF4436" s="18">
        <v>2.3659305993690851</v>
      </c>
      <c r="AG4436" s="20">
        <v>90</v>
      </c>
      <c r="AH4436" s="17" t="s">
        <v>127</v>
      </c>
      <c r="AI4436" s="18" t="s">
        <v>128</v>
      </c>
      <c r="AJ4436" s="18" t="s">
        <v>128</v>
      </c>
      <c r="AK4436" s="18" t="s">
        <v>128</v>
      </c>
      <c r="AL4436" s="59" t="s">
        <v>128</v>
      </c>
      <c r="AM4436" s="7" t="s">
        <v>128</v>
      </c>
    </row>
    <row r="4437" spans="1:39" x14ac:dyDescent="0.3">
      <c r="A4437" s="2">
        <v>1000590192</v>
      </c>
      <c r="B4437" s="2">
        <v>1000590192</v>
      </c>
      <c r="C4437" s="38">
        <v>2001774926</v>
      </c>
      <c r="D4437" s="43">
        <v>42777</v>
      </c>
      <c r="E4437" s="2" t="s">
        <v>80</v>
      </c>
      <c r="F4437" s="2" t="s">
        <v>89</v>
      </c>
      <c r="G4437" s="2" t="s">
        <v>83</v>
      </c>
      <c r="H4437" s="2" t="s">
        <v>87</v>
      </c>
      <c r="I4437" s="2" t="s">
        <v>97</v>
      </c>
      <c r="J4437" s="2" t="s">
        <v>101</v>
      </c>
      <c r="K4437" s="2" t="s">
        <v>102</v>
      </c>
      <c r="L4437" s="2" t="s">
        <v>74</v>
      </c>
      <c r="M4437" s="2">
        <v>41.16</v>
      </c>
      <c r="N4437" s="2">
        <v>5774</v>
      </c>
      <c r="O4437" s="2">
        <v>87</v>
      </c>
      <c r="P4437" s="2">
        <v>7</v>
      </c>
      <c r="Q4437" s="2">
        <v>3</v>
      </c>
      <c r="R4437" s="17"/>
      <c r="S4437" s="17"/>
      <c r="T4437" s="17"/>
      <c r="U4437" s="17"/>
      <c r="V4437" s="17"/>
      <c r="W4437" s="17"/>
      <c r="X4437" s="18">
        <v>7.128507100796674</v>
      </c>
      <c r="Y4437" s="18">
        <v>293.40935226879105</v>
      </c>
      <c r="Z4437" s="19">
        <v>1.5067544163491514E-2</v>
      </c>
      <c r="AA4437" s="19">
        <v>0.6201801177693107</v>
      </c>
      <c r="AB4437" s="18">
        <v>0.47310344827586204</v>
      </c>
      <c r="AC4437" s="18">
        <v>19.47293793103448</v>
      </c>
      <c r="AD4437" s="17">
        <v>1</v>
      </c>
      <c r="AE4437" s="55">
        <v>81</v>
      </c>
      <c r="AF4437" s="18">
        <v>1.9679300291545192</v>
      </c>
      <c r="AG4437" s="20">
        <v>81</v>
      </c>
      <c r="AH4437" s="17" t="s">
        <v>127</v>
      </c>
      <c r="AI4437" s="18" t="s">
        <v>128</v>
      </c>
      <c r="AJ4437" s="18" t="s">
        <v>128</v>
      </c>
      <c r="AK4437" s="18" t="s">
        <v>128</v>
      </c>
      <c r="AL4437" s="59" t="s">
        <v>128</v>
      </c>
      <c r="AM4437" s="7" t="s">
        <v>128</v>
      </c>
    </row>
    <row r="4438" spans="1:39" x14ac:dyDescent="0.3">
      <c r="A4438" s="2">
        <v>1000677792</v>
      </c>
      <c r="B4438" s="2">
        <v>1000677792</v>
      </c>
      <c r="C4438" s="38">
        <v>2001774998</v>
      </c>
      <c r="D4438" s="43">
        <v>42777</v>
      </c>
      <c r="E4438" s="2" t="s">
        <v>80</v>
      </c>
      <c r="F4438" s="2" t="s">
        <v>88</v>
      </c>
      <c r="G4438" s="2" t="s">
        <v>83</v>
      </c>
      <c r="H4438" s="2" t="s">
        <v>87</v>
      </c>
      <c r="I4438" s="2" t="s">
        <v>97</v>
      </c>
      <c r="J4438" s="2" t="s">
        <v>101</v>
      </c>
      <c r="K4438" s="2" t="s">
        <v>102</v>
      </c>
      <c r="L4438" s="2" t="s">
        <v>74</v>
      </c>
      <c r="M4438" s="2">
        <v>38.75</v>
      </c>
      <c r="N4438" s="2">
        <v>4942</v>
      </c>
      <c r="O4438" s="2">
        <v>88</v>
      </c>
      <c r="P4438" s="2">
        <v>4</v>
      </c>
      <c r="Q4438" s="2">
        <v>3</v>
      </c>
      <c r="R4438" s="17"/>
      <c r="S4438" s="17"/>
      <c r="T4438" s="17"/>
      <c r="U4438" s="17"/>
      <c r="V4438" s="17"/>
      <c r="W4438" s="17"/>
      <c r="X4438" s="18">
        <v>7.8409550789154192</v>
      </c>
      <c r="Y4438" s="18">
        <v>303.83700930797249</v>
      </c>
      <c r="Z4438" s="19">
        <v>1.7806556050182113E-2</v>
      </c>
      <c r="AA4438" s="19">
        <v>0.69000404694455686</v>
      </c>
      <c r="AB4438" s="18">
        <v>0.44034090909090912</v>
      </c>
      <c r="AC4438" s="18">
        <v>17.063210227272727</v>
      </c>
      <c r="AD4438" s="17">
        <v>1</v>
      </c>
      <c r="AE4438" s="55">
        <v>10</v>
      </c>
      <c r="AF4438" s="18">
        <v>0.25806451612903225</v>
      </c>
      <c r="AG4438" s="20">
        <v>10</v>
      </c>
      <c r="AH4438" s="17" t="s">
        <v>127</v>
      </c>
      <c r="AI4438" s="18" t="s">
        <v>128</v>
      </c>
      <c r="AJ4438" s="18" t="s">
        <v>128</v>
      </c>
      <c r="AK4438" s="18" t="s">
        <v>128</v>
      </c>
      <c r="AL4438" s="59" t="s">
        <v>128</v>
      </c>
      <c r="AM4438" s="7" t="s">
        <v>128</v>
      </c>
    </row>
    <row r="4439" spans="1:39" x14ac:dyDescent="0.3">
      <c r="A4439" s="2">
        <v>1000808545</v>
      </c>
      <c r="B4439" s="2">
        <v>1000808545</v>
      </c>
      <c r="C4439" s="38">
        <v>2001775162</v>
      </c>
      <c r="D4439" s="43">
        <v>42777</v>
      </c>
      <c r="E4439" s="2" t="s">
        <v>80</v>
      </c>
      <c r="F4439" s="2" t="s">
        <v>86</v>
      </c>
      <c r="G4439" s="2" t="s">
        <v>83</v>
      </c>
      <c r="H4439" s="2" t="s">
        <v>82</v>
      </c>
      <c r="I4439" s="2" t="s">
        <v>97</v>
      </c>
      <c r="J4439" s="2" t="s">
        <v>101</v>
      </c>
      <c r="K4439" s="2" t="s">
        <v>102</v>
      </c>
      <c r="L4439" s="2" t="s">
        <v>74</v>
      </c>
      <c r="M4439" s="2">
        <v>25.42</v>
      </c>
      <c r="N4439" s="2">
        <v>5871</v>
      </c>
      <c r="O4439" s="2">
        <v>93</v>
      </c>
      <c r="P4439" s="2">
        <v>5</v>
      </c>
      <c r="Q4439" s="2">
        <v>3</v>
      </c>
      <c r="R4439" s="17"/>
      <c r="S4439" s="17"/>
      <c r="T4439" s="17"/>
      <c r="U4439" s="17"/>
      <c r="V4439" s="17"/>
      <c r="W4439" s="17"/>
      <c r="X4439" s="18">
        <v>4.3297564299097262</v>
      </c>
      <c r="Y4439" s="18">
        <v>110.06240844830525</v>
      </c>
      <c r="Z4439" s="19">
        <v>1.5840572304547777E-2</v>
      </c>
      <c r="AA4439" s="19">
        <v>0.40266734798160453</v>
      </c>
      <c r="AB4439" s="18">
        <v>0.27333333333333337</v>
      </c>
      <c r="AC4439" s="18">
        <v>6.9481333333333346</v>
      </c>
      <c r="AD4439" s="17">
        <v>1</v>
      </c>
      <c r="AE4439" s="55">
        <v>23</v>
      </c>
      <c r="AF4439" s="18">
        <v>0.90479937057435089</v>
      </c>
      <c r="AG4439" s="20">
        <v>23</v>
      </c>
      <c r="AH4439" s="17" t="s">
        <v>127</v>
      </c>
      <c r="AI4439" s="18" t="s">
        <v>128</v>
      </c>
      <c r="AJ4439" s="18" t="s">
        <v>128</v>
      </c>
      <c r="AK4439" s="18" t="s">
        <v>128</v>
      </c>
      <c r="AL4439" s="59" t="s">
        <v>128</v>
      </c>
      <c r="AM4439" s="7" t="s">
        <v>128</v>
      </c>
    </row>
    <row r="4440" spans="1:39" x14ac:dyDescent="0.3">
      <c r="A4440" s="2">
        <v>1000165363</v>
      </c>
      <c r="B4440" s="2">
        <v>1000165363</v>
      </c>
      <c r="C4440" s="38">
        <v>2001775164</v>
      </c>
      <c r="D4440" s="43">
        <v>42777</v>
      </c>
      <c r="E4440" s="2" t="s">
        <v>80</v>
      </c>
      <c r="F4440" s="2" t="s">
        <v>85</v>
      </c>
      <c r="G4440" s="2" t="s">
        <v>83</v>
      </c>
      <c r="H4440" s="2" t="s">
        <v>82</v>
      </c>
      <c r="I4440" s="2" t="s">
        <v>97</v>
      </c>
      <c r="J4440" s="2" t="s">
        <v>101</v>
      </c>
      <c r="K4440" s="2" t="s">
        <v>102</v>
      </c>
      <c r="L4440" s="2" t="s">
        <v>74</v>
      </c>
      <c r="M4440" s="2">
        <v>32.659999999999997</v>
      </c>
      <c r="N4440" s="2">
        <v>6421</v>
      </c>
      <c r="O4440" s="2">
        <v>78</v>
      </c>
      <c r="P4440" s="2">
        <v>6</v>
      </c>
      <c r="Q4440" s="2">
        <v>3</v>
      </c>
      <c r="R4440" s="17"/>
      <c r="S4440" s="17"/>
      <c r="T4440" s="17"/>
      <c r="U4440" s="17"/>
      <c r="V4440" s="17"/>
      <c r="W4440" s="17"/>
      <c r="X4440" s="18">
        <v>5.0864351347142183</v>
      </c>
      <c r="Y4440" s="18">
        <v>166.12297149976635</v>
      </c>
      <c r="Z4440" s="19">
        <v>1.2147640554430773E-2</v>
      </c>
      <c r="AA4440" s="19">
        <v>0.396741940507709</v>
      </c>
      <c r="AB4440" s="18">
        <v>0.41871794871794865</v>
      </c>
      <c r="AC4440" s="18">
        <v>13.675328205128201</v>
      </c>
      <c r="AD4440" s="17">
        <v>1</v>
      </c>
      <c r="AE4440" s="55">
        <v>21</v>
      </c>
      <c r="AF4440" s="18">
        <v>0.64298836497244338</v>
      </c>
      <c r="AG4440" s="20">
        <v>21</v>
      </c>
      <c r="AH4440" s="17" t="s">
        <v>127</v>
      </c>
      <c r="AI4440" s="18" t="s">
        <v>128</v>
      </c>
      <c r="AJ4440" s="18" t="s">
        <v>128</v>
      </c>
      <c r="AK4440" s="18" t="s">
        <v>128</v>
      </c>
      <c r="AL4440" s="59" t="s">
        <v>128</v>
      </c>
      <c r="AM4440" s="7" t="s">
        <v>128</v>
      </c>
    </row>
    <row r="4441" spans="1:39" x14ac:dyDescent="0.3">
      <c r="A4441" s="2">
        <v>1000297816</v>
      </c>
      <c r="B4441" s="2">
        <v>1000297816</v>
      </c>
      <c r="C4441" s="38">
        <v>2001775556</v>
      </c>
      <c r="D4441" s="43">
        <v>42777</v>
      </c>
      <c r="E4441" s="2" t="s">
        <v>80</v>
      </c>
      <c r="F4441" s="2" t="s">
        <v>84</v>
      </c>
      <c r="G4441" s="2" t="s">
        <v>83</v>
      </c>
      <c r="H4441" s="2" t="s">
        <v>82</v>
      </c>
      <c r="I4441" s="2" t="s">
        <v>97</v>
      </c>
      <c r="J4441" s="2" t="s">
        <v>101</v>
      </c>
      <c r="K4441" s="2" t="s">
        <v>102</v>
      </c>
      <c r="L4441" s="2" t="s">
        <v>74</v>
      </c>
      <c r="M4441" s="2">
        <v>32.89</v>
      </c>
      <c r="N4441" s="2">
        <v>5440</v>
      </c>
      <c r="O4441" s="2">
        <v>41</v>
      </c>
      <c r="P4441" s="2">
        <v>6</v>
      </c>
      <c r="Q4441" s="2">
        <v>3</v>
      </c>
      <c r="R4441" s="17"/>
      <c r="S4441" s="17"/>
      <c r="T4441" s="17"/>
      <c r="U4441" s="17"/>
      <c r="V4441" s="17"/>
      <c r="W4441" s="17"/>
      <c r="X4441" s="18">
        <v>6.0459558823529411</v>
      </c>
      <c r="Y4441" s="18">
        <v>198.85148897058824</v>
      </c>
      <c r="Z4441" s="19">
        <v>7.5367647058823531E-3</v>
      </c>
      <c r="AA4441" s="19">
        <v>0.24788419117647059</v>
      </c>
      <c r="AB4441" s="18">
        <v>0.80219512195121956</v>
      </c>
      <c r="AC4441" s="18">
        <v>26.384197560975611</v>
      </c>
      <c r="AD4441" s="17">
        <v>0</v>
      </c>
      <c r="AE4441" s="55">
        <v>0</v>
      </c>
      <c r="AF4441" s="18">
        <v>0</v>
      </c>
      <c r="AG4441" s="20">
        <v>0</v>
      </c>
      <c r="AH4441" s="17" t="s">
        <v>127</v>
      </c>
      <c r="AI4441" s="18" t="s">
        <v>128</v>
      </c>
      <c r="AJ4441" s="18" t="s">
        <v>128</v>
      </c>
      <c r="AK4441" s="18" t="s">
        <v>128</v>
      </c>
      <c r="AL4441" s="59" t="s">
        <v>128</v>
      </c>
      <c r="AM4441" s="7" t="s">
        <v>128</v>
      </c>
    </row>
    <row r="4442" spans="1:39" x14ac:dyDescent="0.3">
      <c r="A4442" s="2">
        <v>1000212648</v>
      </c>
      <c r="B4442" s="2">
        <v>1000212648</v>
      </c>
      <c r="C4442" s="38">
        <v>2001775590</v>
      </c>
      <c r="D4442" s="43">
        <v>42777</v>
      </c>
      <c r="E4442" s="2" t="s">
        <v>80</v>
      </c>
      <c r="F4442" s="2" t="s">
        <v>79</v>
      </c>
      <c r="G4442" s="2" t="s">
        <v>7</v>
      </c>
      <c r="H4442" s="2" t="s">
        <v>78</v>
      </c>
      <c r="I4442" s="2" t="s">
        <v>81</v>
      </c>
      <c r="J4442" s="2" t="s">
        <v>101</v>
      </c>
      <c r="K4442" s="2" t="s">
        <v>102</v>
      </c>
      <c r="L4442" s="2" t="s">
        <v>74</v>
      </c>
      <c r="M4442" s="2">
        <v>54.72</v>
      </c>
      <c r="N4442" s="2">
        <v>4035</v>
      </c>
      <c r="O4442" s="2">
        <v>104</v>
      </c>
      <c r="P4442" s="2">
        <v>4</v>
      </c>
      <c r="Q4442" s="2">
        <v>2</v>
      </c>
      <c r="R4442" s="17"/>
      <c r="S4442" s="17"/>
      <c r="T4442" s="17"/>
      <c r="U4442" s="17"/>
      <c r="V4442" s="17"/>
      <c r="W4442" s="17"/>
      <c r="X4442" s="18">
        <v>13.561338289962826</v>
      </c>
      <c r="Y4442" s="18">
        <v>742.07643122676586</v>
      </c>
      <c r="Z4442" s="19">
        <v>2.577447335811648E-2</v>
      </c>
      <c r="AA4442" s="19">
        <v>1.4103791821561338</v>
      </c>
      <c r="AB4442" s="18">
        <v>0.52615384615384619</v>
      </c>
      <c r="AC4442" s="18">
        <v>28.791138461538463</v>
      </c>
      <c r="AD4442" s="17">
        <v>3</v>
      </c>
      <c r="AE4442" s="55">
        <v>399</v>
      </c>
      <c r="AF4442" s="18">
        <v>7.291666666666667</v>
      </c>
      <c r="AG4442" s="20">
        <v>399</v>
      </c>
      <c r="AH4442" s="17" t="s">
        <v>127</v>
      </c>
      <c r="AI4442" s="18" t="s">
        <v>128</v>
      </c>
      <c r="AJ4442" s="18" t="s">
        <v>128</v>
      </c>
      <c r="AK4442" s="18" t="s">
        <v>128</v>
      </c>
      <c r="AL4442" s="59" t="s">
        <v>128</v>
      </c>
      <c r="AM4442" s="7" t="s">
        <v>128</v>
      </c>
    </row>
    <row r="4443" spans="1:39" x14ac:dyDescent="0.3">
      <c r="A4443" s="2">
        <v>1000653325</v>
      </c>
      <c r="B4443" s="2">
        <v>1000653325</v>
      </c>
      <c r="C4443" s="38">
        <v>2001776110</v>
      </c>
      <c r="D4443" s="43">
        <v>42777</v>
      </c>
      <c r="E4443" s="2" t="s">
        <v>80</v>
      </c>
      <c r="F4443" s="2" t="s">
        <v>96</v>
      </c>
      <c r="G4443" s="2" t="s">
        <v>95</v>
      </c>
      <c r="H4443" s="2" t="s">
        <v>78</v>
      </c>
      <c r="I4443" s="2" t="s">
        <v>81</v>
      </c>
      <c r="J4443" s="2" t="s">
        <v>101</v>
      </c>
      <c r="K4443" s="2" t="s">
        <v>102</v>
      </c>
      <c r="L4443" s="2" t="s">
        <v>74</v>
      </c>
      <c r="M4443" s="2">
        <v>164.05</v>
      </c>
      <c r="N4443" s="2">
        <v>13278</v>
      </c>
      <c r="O4443" s="2">
        <v>293</v>
      </c>
      <c r="P4443" s="2">
        <v>14</v>
      </c>
      <c r="Q4443" s="2">
        <v>7</v>
      </c>
      <c r="R4443" s="17"/>
      <c r="S4443" s="17"/>
      <c r="T4443" s="17"/>
      <c r="U4443" s="17"/>
      <c r="V4443" s="17"/>
      <c r="W4443" s="17"/>
      <c r="X4443" s="18">
        <v>12.355023346889594</v>
      </c>
      <c r="Y4443" s="18">
        <v>2026.8415800572379</v>
      </c>
      <c r="Z4443" s="19">
        <v>2.2066576291610181E-2</v>
      </c>
      <c r="AA4443" s="19">
        <v>3.6200218406386506</v>
      </c>
      <c r="AB4443" s="18">
        <v>0.5598976109215017</v>
      </c>
      <c r="AC4443" s="18">
        <v>91.851203071672359</v>
      </c>
      <c r="AD4443" s="17">
        <v>6</v>
      </c>
      <c r="AE4443" s="55">
        <v>222</v>
      </c>
      <c r="AF4443" s="18">
        <v>1.353245961597074</v>
      </c>
      <c r="AG4443" s="20">
        <v>222</v>
      </c>
      <c r="AH4443" s="17" t="s">
        <v>127</v>
      </c>
      <c r="AI4443" s="18" t="s">
        <v>128</v>
      </c>
      <c r="AJ4443" s="18" t="s">
        <v>128</v>
      </c>
      <c r="AK4443" s="18" t="s">
        <v>128</v>
      </c>
      <c r="AL4443" s="59" t="s">
        <v>128</v>
      </c>
      <c r="AM4443" s="7" t="s">
        <v>128</v>
      </c>
    </row>
    <row r="4444" spans="1:39" x14ac:dyDescent="0.3">
      <c r="A4444" s="2">
        <v>1000539212</v>
      </c>
      <c r="B4444" s="2">
        <v>1000539212</v>
      </c>
      <c r="C4444" s="38">
        <v>2001776410</v>
      </c>
      <c r="D4444" s="43">
        <v>42777</v>
      </c>
      <c r="E4444" s="2" t="s">
        <v>80</v>
      </c>
      <c r="F4444" s="2" t="s">
        <v>94</v>
      </c>
      <c r="G4444" s="2" t="s">
        <v>93</v>
      </c>
      <c r="H4444" s="2" t="s">
        <v>78</v>
      </c>
      <c r="I4444" s="2" t="s">
        <v>81</v>
      </c>
      <c r="J4444" s="2" t="s">
        <v>101</v>
      </c>
      <c r="K4444" s="2" t="s">
        <v>102</v>
      </c>
      <c r="L4444" s="2" t="s">
        <v>74</v>
      </c>
      <c r="M4444" s="2">
        <v>184.93</v>
      </c>
      <c r="N4444" s="2">
        <v>18322</v>
      </c>
      <c r="O4444" s="2">
        <v>311</v>
      </c>
      <c r="P4444" s="2">
        <v>22</v>
      </c>
      <c r="Q4444" s="2">
        <v>11</v>
      </c>
      <c r="R4444" s="17"/>
      <c r="S4444" s="17"/>
      <c r="T4444" s="17"/>
      <c r="U4444" s="17"/>
      <c r="V4444" s="17"/>
      <c r="W4444" s="17"/>
      <c r="X4444" s="18">
        <v>10.093330422442966</v>
      </c>
      <c r="Y4444" s="18">
        <v>1866.5595950223778</v>
      </c>
      <c r="Z4444" s="19">
        <v>1.6974129461849143E-2</v>
      </c>
      <c r="AA4444" s="19">
        <v>3.1390257613797621</v>
      </c>
      <c r="AB4444" s="18">
        <v>0.59463022508038588</v>
      </c>
      <c r="AC4444" s="18">
        <v>109.96496752411576</v>
      </c>
      <c r="AD4444" s="17">
        <v>5</v>
      </c>
      <c r="AE4444" s="55">
        <v>925</v>
      </c>
      <c r="AF4444" s="18">
        <v>5.0018926080138426</v>
      </c>
      <c r="AG4444" s="20">
        <v>925</v>
      </c>
      <c r="AH4444" s="17" t="s">
        <v>127</v>
      </c>
      <c r="AI4444" s="18" t="s">
        <v>128</v>
      </c>
      <c r="AJ4444" s="18" t="s">
        <v>128</v>
      </c>
      <c r="AK4444" s="18" t="s">
        <v>128</v>
      </c>
      <c r="AL4444" s="59" t="s">
        <v>128</v>
      </c>
      <c r="AM4444" s="7" t="s">
        <v>128</v>
      </c>
    </row>
    <row r="4445" spans="1:39" x14ac:dyDescent="0.3">
      <c r="A4445" s="2">
        <v>1000480708</v>
      </c>
      <c r="B4445" s="2">
        <v>1000480708</v>
      </c>
      <c r="C4445" s="38">
        <v>2001776728</v>
      </c>
      <c r="D4445" s="43">
        <v>42777</v>
      </c>
      <c r="E4445" s="2" t="s">
        <v>80</v>
      </c>
      <c r="F4445" s="2" t="s">
        <v>92</v>
      </c>
      <c r="G4445" s="2" t="s">
        <v>83</v>
      </c>
      <c r="H4445" s="2" t="s">
        <v>90</v>
      </c>
      <c r="I4445" s="2" t="s">
        <v>81</v>
      </c>
      <c r="J4445" s="2" t="s">
        <v>101</v>
      </c>
      <c r="K4445" s="2" t="s">
        <v>102</v>
      </c>
      <c r="L4445" s="2" t="s">
        <v>74</v>
      </c>
      <c r="M4445" s="2">
        <v>129.35</v>
      </c>
      <c r="N4445" s="2">
        <v>14743</v>
      </c>
      <c r="O4445" s="2">
        <v>212</v>
      </c>
      <c r="P4445" s="2">
        <v>13</v>
      </c>
      <c r="Q4445" s="2">
        <v>6</v>
      </c>
      <c r="R4445" s="17"/>
      <c r="S4445" s="17"/>
      <c r="T4445" s="17"/>
      <c r="U4445" s="17"/>
      <c r="V4445" s="17"/>
      <c r="W4445" s="17"/>
      <c r="X4445" s="18">
        <v>8.7736552940378481</v>
      </c>
      <c r="Y4445" s="18">
        <v>1134.8723122837955</v>
      </c>
      <c r="Z4445" s="19">
        <v>1.4379705623007529E-2</v>
      </c>
      <c r="AA4445" s="19">
        <v>1.8600149223360238</v>
      </c>
      <c r="AB4445" s="18">
        <v>0.61014150943396228</v>
      </c>
      <c r="AC4445" s="18">
        <v>78.921804245283013</v>
      </c>
      <c r="AD4445" s="17">
        <v>2</v>
      </c>
      <c r="AE4445" s="55">
        <v>212</v>
      </c>
      <c r="AF4445" s="18">
        <v>1.6389640510243526</v>
      </c>
      <c r="AG4445" s="20">
        <v>212</v>
      </c>
      <c r="AH4445" s="17" t="s">
        <v>127</v>
      </c>
      <c r="AI4445" s="18" t="s">
        <v>128</v>
      </c>
      <c r="AJ4445" s="18" t="s">
        <v>128</v>
      </c>
      <c r="AK4445" s="18" t="s">
        <v>128</v>
      </c>
      <c r="AL4445" s="59" t="s">
        <v>128</v>
      </c>
      <c r="AM4445" s="7" t="s">
        <v>128</v>
      </c>
    </row>
    <row r="4446" spans="1:39" x14ac:dyDescent="0.3">
      <c r="A4446" s="2">
        <v>1000644534</v>
      </c>
      <c r="B4446" s="2">
        <v>1000644534</v>
      </c>
      <c r="C4446" s="38">
        <v>2001776916</v>
      </c>
      <c r="D4446" s="43">
        <v>42777</v>
      </c>
      <c r="E4446" s="2" t="s">
        <v>80</v>
      </c>
      <c r="F4446" s="2" t="s">
        <v>91</v>
      </c>
      <c r="G4446" s="2" t="s">
        <v>83</v>
      </c>
      <c r="H4446" s="2" t="s">
        <v>90</v>
      </c>
      <c r="I4446" s="2" t="s">
        <v>81</v>
      </c>
      <c r="J4446" s="2" t="s">
        <v>101</v>
      </c>
      <c r="K4446" s="2" t="s">
        <v>102</v>
      </c>
      <c r="L4446" s="2" t="s">
        <v>74</v>
      </c>
      <c r="M4446" s="2">
        <v>46.49</v>
      </c>
      <c r="N4446" s="2">
        <v>5561</v>
      </c>
      <c r="O4446" s="2">
        <v>80</v>
      </c>
      <c r="P4446" s="2">
        <v>6</v>
      </c>
      <c r="Q4446" s="2">
        <v>2</v>
      </c>
      <c r="R4446" s="17"/>
      <c r="S4446" s="17"/>
      <c r="T4446" s="17"/>
      <c r="U4446" s="17"/>
      <c r="V4446" s="17"/>
      <c r="W4446" s="17"/>
      <c r="X4446" s="18">
        <v>8.3600071929509081</v>
      </c>
      <c r="Y4446" s="18">
        <v>388.65673440028775</v>
      </c>
      <c r="Z4446" s="19">
        <v>1.4385901816220105E-2</v>
      </c>
      <c r="AA4446" s="19">
        <v>0.66880057543607274</v>
      </c>
      <c r="AB4446" s="18">
        <v>0.581125</v>
      </c>
      <c r="AC4446" s="18">
        <v>27.016501250000001</v>
      </c>
      <c r="AD4446" s="17">
        <v>1</v>
      </c>
      <c r="AE4446" s="55">
        <v>26</v>
      </c>
      <c r="AF4446" s="18">
        <v>0.55926005592600558</v>
      </c>
      <c r="AG4446" s="20">
        <v>26</v>
      </c>
      <c r="AH4446" s="17" t="s">
        <v>127</v>
      </c>
      <c r="AI4446" s="18" t="s">
        <v>128</v>
      </c>
      <c r="AJ4446" s="18" t="s">
        <v>128</v>
      </c>
      <c r="AK4446" s="18" t="s">
        <v>128</v>
      </c>
      <c r="AL4446" s="59" t="s">
        <v>128</v>
      </c>
      <c r="AM4446" s="7" t="s">
        <v>128</v>
      </c>
    </row>
    <row r="4447" spans="1:39" x14ac:dyDescent="0.3">
      <c r="A4447" s="2">
        <v>1000175866</v>
      </c>
      <c r="B4447" s="2">
        <v>1000175866</v>
      </c>
      <c r="C4447" s="38">
        <v>2001777166</v>
      </c>
      <c r="D4447" s="43">
        <v>42777</v>
      </c>
      <c r="E4447" s="2" t="s">
        <v>80</v>
      </c>
      <c r="F4447" s="2" t="s">
        <v>89</v>
      </c>
      <c r="G4447" s="2" t="s">
        <v>83</v>
      </c>
      <c r="H4447" s="2" t="s">
        <v>87</v>
      </c>
      <c r="I4447" s="2" t="s">
        <v>81</v>
      </c>
      <c r="J4447" s="2" t="s">
        <v>101</v>
      </c>
      <c r="K4447" s="2" t="s">
        <v>102</v>
      </c>
      <c r="L4447" s="2" t="s">
        <v>74</v>
      </c>
      <c r="M4447" s="2">
        <v>54.37</v>
      </c>
      <c r="N4447" s="2">
        <v>6622</v>
      </c>
      <c r="O4447" s="2">
        <v>88</v>
      </c>
      <c r="P4447" s="2">
        <v>7</v>
      </c>
      <c r="Q4447" s="2">
        <v>3</v>
      </c>
      <c r="R4447" s="17"/>
      <c r="S4447" s="17"/>
      <c r="T4447" s="17"/>
      <c r="U4447" s="17"/>
      <c r="V4447" s="17"/>
      <c r="W4447" s="17"/>
      <c r="X4447" s="18">
        <v>8.2105104198127439</v>
      </c>
      <c r="Y4447" s="18">
        <v>446.40545152521884</v>
      </c>
      <c r="Z4447" s="19">
        <v>1.3289036544850499E-2</v>
      </c>
      <c r="AA4447" s="19">
        <v>0.72252491694352161</v>
      </c>
      <c r="AB4447" s="18">
        <v>0.61784090909090905</v>
      </c>
      <c r="AC4447" s="18">
        <v>33.592010227272723</v>
      </c>
      <c r="AD4447" s="17">
        <v>2</v>
      </c>
      <c r="AE4447" s="55">
        <v>34</v>
      </c>
      <c r="AF4447" s="18">
        <v>0.62534485929740669</v>
      </c>
      <c r="AG4447" s="20">
        <v>34</v>
      </c>
      <c r="AH4447" s="17" t="s">
        <v>127</v>
      </c>
      <c r="AI4447" s="18" t="s">
        <v>128</v>
      </c>
      <c r="AJ4447" s="18" t="s">
        <v>128</v>
      </c>
      <c r="AK4447" s="18" t="s">
        <v>128</v>
      </c>
      <c r="AL4447" s="59" t="s">
        <v>128</v>
      </c>
      <c r="AM4447" s="7" t="s">
        <v>128</v>
      </c>
    </row>
    <row r="4448" spans="1:39" x14ac:dyDescent="0.3">
      <c r="A4448" s="2">
        <v>1000284212</v>
      </c>
      <c r="B4448" s="2">
        <v>1000284212</v>
      </c>
      <c r="C4448" s="38">
        <v>2001777530</v>
      </c>
      <c r="D4448" s="43">
        <v>42777</v>
      </c>
      <c r="E4448" s="2" t="s">
        <v>80</v>
      </c>
      <c r="F4448" s="2" t="s">
        <v>88</v>
      </c>
      <c r="G4448" s="2" t="s">
        <v>83</v>
      </c>
      <c r="H4448" s="2" t="s">
        <v>87</v>
      </c>
      <c r="I4448" s="2" t="s">
        <v>81</v>
      </c>
      <c r="J4448" s="2" t="s">
        <v>101</v>
      </c>
      <c r="K4448" s="2" t="s">
        <v>102</v>
      </c>
      <c r="L4448" s="2" t="s">
        <v>74</v>
      </c>
      <c r="M4448" s="2">
        <v>35.19</v>
      </c>
      <c r="N4448" s="2">
        <v>4591</v>
      </c>
      <c r="O4448" s="2">
        <v>74</v>
      </c>
      <c r="P4448" s="2">
        <v>5</v>
      </c>
      <c r="Q4448" s="2">
        <v>2</v>
      </c>
      <c r="R4448" s="17"/>
      <c r="S4448" s="17"/>
      <c r="T4448" s="17"/>
      <c r="U4448" s="17"/>
      <c r="V4448" s="17"/>
      <c r="W4448" s="17"/>
      <c r="X4448" s="18">
        <v>7.6649967327379649</v>
      </c>
      <c r="Y4448" s="18">
        <v>269.73123502504899</v>
      </c>
      <c r="Z4448" s="19">
        <v>1.611849270311479E-2</v>
      </c>
      <c r="AA4448" s="19">
        <v>0.56720975822260944</v>
      </c>
      <c r="AB4448" s="18">
        <v>0.47554054054054051</v>
      </c>
      <c r="AC4448" s="18">
        <v>16.73427162162162</v>
      </c>
      <c r="AD4448" s="17">
        <v>1</v>
      </c>
      <c r="AE4448" s="55">
        <v>118</v>
      </c>
      <c r="AF4448" s="18">
        <v>3.353225348110259</v>
      </c>
      <c r="AG4448" s="20">
        <v>118</v>
      </c>
      <c r="AH4448" s="17" t="s">
        <v>127</v>
      </c>
      <c r="AI4448" s="18" t="s">
        <v>128</v>
      </c>
      <c r="AJ4448" s="18" t="s">
        <v>128</v>
      </c>
      <c r="AK4448" s="18" t="s">
        <v>128</v>
      </c>
      <c r="AL4448" s="59" t="s">
        <v>128</v>
      </c>
      <c r="AM4448" s="7" t="s">
        <v>128</v>
      </c>
    </row>
    <row r="4449" spans="1:39" x14ac:dyDescent="0.3">
      <c r="A4449" s="2">
        <v>1000587546</v>
      </c>
      <c r="B4449" s="2">
        <v>1000587546</v>
      </c>
      <c r="C4449" s="38">
        <v>2001777770</v>
      </c>
      <c r="D4449" s="43">
        <v>42777</v>
      </c>
      <c r="E4449" s="2" t="s">
        <v>80</v>
      </c>
      <c r="F4449" s="2" t="s">
        <v>86</v>
      </c>
      <c r="G4449" s="2" t="s">
        <v>83</v>
      </c>
      <c r="H4449" s="2" t="s">
        <v>82</v>
      </c>
      <c r="I4449" s="2" t="s">
        <v>81</v>
      </c>
      <c r="J4449" s="2" t="s">
        <v>101</v>
      </c>
      <c r="K4449" s="2" t="s">
        <v>102</v>
      </c>
      <c r="L4449" s="2" t="s">
        <v>74</v>
      </c>
      <c r="M4449" s="2">
        <v>27.89</v>
      </c>
      <c r="N4449" s="2">
        <v>6658</v>
      </c>
      <c r="O4449" s="2">
        <v>85</v>
      </c>
      <c r="P4449" s="2">
        <v>6</v>
      </c>
      <c r="Q4449" s="2">
        <v>4</v>
      </c>
      <c r="R4449" s="17"/>
      <c r="S4449" s="17"/>
      <c r="T4449" s="17"/>
      <c r="U4449" s="17"/>
      <c r="V4449" s="17"/>
      <c r="W4449" s="17"/>
      <c r="X4449" s="18">
        <v>4.1889456293181135</v>
      </c>
      <c r="Y4449" s="18">
        <v>116.82969360168219</v>
      </c>
      <c r="Z4449" s="19">
        <v>1.2766596575548213E-2</v>
      </c>
      <c r="AA4449" s="19">
        <v>0.3560603784920397</v>
      </c>
      <c r="AB4449" s="18">
        <v>0.32811764705882351</v>
      </c>
      <c r="AC4449" s="18">
        <v>9.1512011764705878</v>
      </c>
      <c r="AD4449" s="17">
        <v>1</v>
      </c>
      <c r="AE4449" s="55">
        <v>135</v>
      </c>
      <c r="AF4449" s="18">
        <v>4.8404446038006457</v>
      </c>
      <c r="AG4449" s="20">
        <v>135</v>
      </c>
      <c r="AH4449" s="17" t="s">
        <v>127</v>
      </c>
      <c r="AI4449" s="18" t="s">
        <v>128</v>
      </c>
      <c r="AJ4449" s="18" t="s">
        <v>128</v>
      </c>
      <c r="AK4449" s="18" t="s">
        <v>128</v>
      </c>
      <c r="AL4449" s="59" t="s">
        <v>128</v>
      </c>
      <c r="AM4449" s="7" t="s">
        <v>128</v>
      </c>
    </row>
    <row r="4450" spans="1:39" x14ac:dyDescent="0.3">
      <c r="A4450" s="2">
        <v>1000237080</v>
      </c>
      <c r="B4450" s="2">
        <v>1000237080</v>
      </c>
      <c r="C4450" s="38">
        <v>2001777950</v>
      </c>
      <c r="D4450" s="43">
        <v>42777</v>
      </c>
      <c r="E4450" s="2" t="s">
        <v>80</v>
      </c>
      <c r="F4450" s="2" t="s">
        <v>85</v>
      </c>
      <c r="G4450" s="2" t="s">
        <v>83</v>
      </c>
      <c r="H4450" s="2" t="s">
        <v>82</v>
      </c>
      <c r="I4450" s="2" t="s">
        <v>81</v>
      </c>
      <c r="J4450" s="2" t="s">
        <v>101</v>
      </c>
      <c r="K4450" s="2" t="s">
        <v>102</v>
      </c>
      <c r="L4450" s="2" t="s">
        <v>74</v>
      </c>
      <c r="M4450" s="2">
        <v>36.869999999999997</v>
      </c>
      <c r="N4450" s="2">
        <v>7236</v>
      </c>
      <c r="O4450" s="2">
        <v>78</v>
      </c>
      <c r="P4450" s="2">
        <v>7</v>
      </c>
      <c r="Q4450" s="2">
        <v>3</v>
      </c>
      <c r="R4450" s="17"/>
      <c r="S4450" s="17"/>
      <c r="T4450" s="17"/>
      <c r="U4450" s="17"/>
      <c r="V4450" s="17"/>
      <c r="W4450" s="17"/>
      <c r="X4450" s="18">
        <v>5.0953565505804308</v>
      </c>
      <c r="Y4450" s="18">
        <v>187.86579601990047</v>
      </c>
      <c r="Z4450" s="19">
        <v>1.077943615257048E-2</v>
      </c>
      <c r="AA4450" s="19">
        <v>0.39743781094527358</v>
      </c>
      <c r="AB4450" s="18">
        <v>0.47269230769230763</v>
      </c>
      <c r="AC4450" s="18">
        <v>17.428165384615383</v>
      </c>
      <c r="AD4450" s="17">
        <v>1</v>
      </c>
      <c r="AE4450" s="55">
        <v>126</v>
      </c>
      <c r="AF4450" s="18">
        <v>3.4174125305126122</v>
      </c>
      <c r="AG4450" s="20">
        <v>126</v>
      </c>
      <c r="AH4450" s="17" t="s">
        <v>127</v>
      </c>
      <c r="AI4450" s="18" t="s">
        <v>128</v>
      </c>
      <c r="AJ4450" s="18" t="s">
        <v>128</v>
      </c>
      <c r="AK4450" s="18" t="s">
        <v>128</v>
      </c>
      <c r="AL4450" s="59" t="s">
        <v>128</v>
      </c>
      <c r="AM4450" s="7" t="s">
        <v>128</v>
      </c>
    </row>
    <row r="4451" spans="1:39" x14ac:dyDescent="0.3">
      <c r="A4451" s="2">
        <v>1000449539</v>
      </c>
      <c r="B4451" s="2">
        <v>1000449539</v>
      </c>
      <c r="C4451" s="38">
        <v>2001778138</v>
      </c>
      <c r="D4451" s="43">
        <v>42777</v>
      </c>
      <c r="E4451" s="2" t="s">
        <v>80</v>
      </c>
      <c r="F4451" s="2" t="s">
        <v>84</v>
      </c>
      <c r="G4451" s="2" t="s">
        <v>83</v>
      </c>
      <c r="H4451" s="2" t="s">
        <v>82</v>
      </c>
      <c r="I4451" s="2" t="s">
        <v>81</v>
      </c>
      <c r="J4451" s="2" t="s">
        <v>101</v>
      </c>
      <c r="K4451" s="2" t="s">
        <v>102</v>
      </c>
      <c r="L4451" s="2" t="s">
        <v>74</v>
      </c>
      <c r="M4451" s="2">
        <v>30.16</v>
      </c>
      <c r="N4451" s="2">
        <v>5355</v>
      </c>
      <c r="O4451" s="2">
        <v>33</v>
      </c>
      <c r="P4451" s="2">
        <v>6</v>
      </c>
      <c r="Q4451" s="2">
        <v>3</v>
      </c>
      <c r="R4451" s="17"/>
      <c r="S4451" s="17"/>
      <c r="T4451" s="17"/>
      <c r="U4451" s="17"/>
      <c r="V4451" s="17"/>
      <c r="W4451" s="17"/>
      <c r="X4451" s="18">
        <v>5.6321195144724552</v>
      </c>
      <c r="Y4451" s="18">
        <v>169.86472455648925</v>
      </c>
      <c r="Z4451" s="19">
        <v>6.1624649859943975E-3</v>
      </c>
      <c r="AA4451" s="19">
        <v>0.18585994397759104</v>
      </c>
      <c r="AB4451" s="18">
        <v>0.91393939393939394</v>
      </c>
      <c r="AC4451" s="18">
        <v>27.564412121212122</v>
      </c>
      <c r="AD4451" s="17">
        <v>0</v>
      </c>
      <c r="AE4451" s="55">
        <v>0</v>
      </c>
      <c r="AF4451" s="18">
        <v>0</v>
      </c>
      <c r="AG4451" s="20">
        <v>0</v>
      </c>
      <c r="AH4451" s="17" t="s">
        <v>127</v>
      </c>
      <c r="AI4451" s="18" t="s">
        <v>128</v>
      </c>
      <c r="AJ4451" s="18" t="s">
        <v>128</v>
      </c>
      <c r="AK4451" s="18" t="s">
        <v>128</v>
      </c>
      <c r="AL4451" s="59" t="s">
        <v>128</v>
      </c>
      <c r="AM4451" s="7" t="s">
        <v>128</v>
      </c>
    </row>
    <row r="4452" spans="1:39" x14ac:dyDescent="0.3">
      <c r="A4452" s="2">
        <v>1000343625</v>
      </c>
      <c r="B4452" s="2">
        <v>1000343625</v>
      </c>
      <c r="C4452" s="38">
        <v>2001778476</v>
      </c>
      <c r="D4452" s="43">
        <v>42777</v>
      </c>
      <c r="E4452" s="2" t="s">
        <v>80</v>
      </c>
      <c r="F4452" s="2" t="s">
        <v>79</v>
      </c>
      <c r="G4452" s="2" t="s">
        <v>7</v>
      </c>
      <c r="H4452" s="2" t="s">
        <v>78</v>
      </c>
      <c r="I4452" s="2" t="s">
        <v>81</v>
      </c>
      <c r="J4452" s="2" t="s">
        <v>101</v>
      </c>
      <c r="K4452" s="2" t="s">
        <v>102</v>
      </c>
      <c r="L4452" s="2" t="s">
        <v>74</v>
      </c>
      <c r="M4452" s="2">
        <v>80.95</v>
      </c>
      <c r="N4452" s="2">
        <v>6128</v>
      </c>
      <c r="O4452" s="2">
        <v>145</v>
      </c>
      <c r="P4452" s="2">
        <v>7</v>
      </c>
      <c r="Q4452" s="2">
        <v>2</v>
      </c>
      <c r="R4452" s="17"/>
      <c r="S4452" s="17"/>
      <c r="T4452" s="17"/>
      <c r="U4452" s="17"/>
      <c r="V4452" s="17"/>
      <c r="W4452" s="17"/>
      <c r="X4452" s="18">
        <v>13.20985639686684</v>
      </c>
      <c r="Y4452" s="18">
        <v>1069.3378753263707</v>
      </c>
      <c r="Z4452" s="19">
        <v>2.3661879895561358E-2</v>
      </c>
      <c r="AA4452" s="19">
        <v>1.915429177545692</v>
      </c>
      <c r="AB4452" s="18">
        <v>0.55827586206896551</v>
      </c>
      <c r="AC4452" s="18">
        <v>45.192431034482759</v>
      </c>
      <c r="AD4452" s="17">
        <v>4</v>
      </c>
      <c r="AE4452" s="55">
        <v>72</v>
      </c>
      <c r="AF4452" s="18">
        <v>0.8894379246448425</v>
      </c>
      <c r="AG4452" s="20">
        <v>72</v>
      </c>
      <c r="AH4452" s="17" t="s">
        <v>127</v>
      </c>
      <c r="AI4452" s="18" t="s">
        <v>128</v>
      </c>
      <c r="AJ4452" s="18" t="s">
        <v>128</v>
      </c>
      <c r="AK4452" s="18" t="s">
        <v>128</v>
      </c>
      <c r="AL4452" s="59" t="s">
        <v>128</v>
      </c>
      <c r="AM4452" s="7" t="s">
        <v>128</v>
      </c>
    </row>
    <row r="4453" spans="1:39" x14ac:dyDescent="0.3">
      <c r="A4453" s="2">
        <v>1000280626</v>
      </c>
      <c r="B4453" s="2">
        <v>1000280626</v>
      </c>
      <c r="C4453" s="38">
        <v>2001778940</v>
      </c>
      <c r="D4453" s="43">
        <v>42777</v>
      </c>
      <c r="E4453" s="2" t="s">
        <v>99</v>
      </c>
      <c r="F4453" s="2" t="s">
        <v>79</v>
      </c>
      <c r="G4453" s="2" t="s">
        <v>7</v>
      </c>
      <c r="H4453" s="2" t="s">
        <v>78</v>
      </c>
      <c r="I4453" s="2" t="s">
        <v>100</v>
      </c>
      <c r="J4453" s="2" t="s">
        <v>76</v>
      </c>
      <c r="K4453" s="2" t="s">
        <v>102</v>
      </c>
      <c r="L4453" s="2" t="s">
        <v>74</v>
      </c>
      <c r="M4453" s="2">
        <v>31.42</v>
      </c>
      <c r="N4453" s="2">
        <v>2313</v>
      </c>
      <c r="O4453" s="2">
        <v>40</v>
      </c>
      <c r="P4453" s="2">
        <v>3</v>
      </c>
      <c r="Q4453" s="2">
        <v>1</v>
      </c>
      <c r="R4453" s="17">
        <v>453</v>
      </c>
      <c r="S4453" s="17">
        <v>235</v>
      </c>
      <c r="T4453" s="17">
        <v>95</v>
      </c>
      <c r="U4453" s="17">
        <v>74</v>
      </c>
      <c r="V4453" s="17">
        <v>58</v>
      </c>
      <c r="W4453" s="17">
        <v>55</v>
      </c>
      <c r="X4453" s="18">
        <v>13.584089926502379</v>
      </c>
      <c r="Y4453" s="18">
        <v>426.81210549070477</v>
      </c>
      <c r="Z4453" s="19">
        <v>1.7293558149589279E-2</v>
      </c>
      <c r="AA4453" s="19">
        <v>0.54336359706009518</v>
      </c>
      <c r="AB4453" s="18">
        <v>0.78550000000000009</v>
      </c>
      <c r="AC4453" s="18">
        <v>24.680410000000006</v>
      </c>
      <c r="AD4453" s="17">
        <v>2</v>
      </c>
      <c r="AE4453" s="55">
        <v>34</v>
      </c>
      <c r="AF4453" s="18">
        <v>1.0821133036282622</v>
      </c>
      <c r="AG4453" s="20">
        <v>34</v>
      </c>
      <c r="AH4453" s="17">
        <v>113</v>
      </c>
      <c r="AI4453" s="18">
        <v>6.9359823399558498E-2</v>
      </c>
      <c r="AJ4453" s="18">
        <v>2.1792856512141281</v>
      </c>
      <c r="AK4453" s="18">
        <v>0.27805309734513278</v>
      </c>
      <c r="AL4453" s="59">
        <v>8.736428318584073</v>
      </c>
      <c r="AM4453" s="7">
        <v>8.736428318584073</v>
      </c>
    </row>
    <row r="4454" spans="1:39" x14ac:dyDescent="0.3">
      <c r="A4454" s="2">
        <v>1000509800</v>
      </c>
      <c r="B4454" s="2">
        <v>1000509800</v>
      </c>
      <c r="C4454" s="38">
        <v>2001779340</v>
      </c>
      <c r="D4454" s="43">
        <v>42777</v>
      </c>
      <c r="E4454" s="2" t="s">
        <v>99</v>
      </c>
      <c r="F4454" s="2" t="s">
        <v>96</v>
      </c>
      <c r="G4454" s="2" t="s">
        <v>95</v>
      </c>
      <c r="H4454" s="2" t="s">
        <v>78</v>
      </c>
      <c r="I4454" s="2" t="s">
        <v>100</v>
      </c>
      <c r="J4454" s="2" t="s">
        <v>76</v>
      </c>
      <c r="K4454" s="2" t="s">
        <v>102</v>
      </c>
      <c r="L4454" s="2" t="s">
        <v>74</v>
      </c>
      <c r="M4454" s="2">
        <v>82.87</v>
      </c>
      <c r="N4454" s="2">
        <v>7369</v>
      </c>
      <c r="O4454" s="2">
        <v>93</v>
      </c>
      <c r="P4454" s="2">
        <v>6</v>
      </c>
      <c r="Q4454" s="2">
        <v>4</v>
      </c>
      <c r="R4454" s="17">
        <v>1828</v>
      </c>
      <c r="S4454" s="17">
        <v>742</v>
      </c>
      <c r="T4454" s="17">
        <v>329</v>
      </c>
      <c r="U4454" s="17">
        <v>204</v>
      </c>
      <c r="V4454" s="17">
        <v>160</v>
      </c>
      <c r="W4454" s="17">
        <v>139</v>
      </c>
      <c r="X4454" s="18">
        <v>11.245759261772291</v>
      </c>
      <c r="Y4454" s="18">
        <v>931.93607002306976</v>
      </c>
      <c r="Z4454" s="19">
        <v>1.2620436965666983E-2</v>
      </c>
      <c r="AA4454" s="19">
        <v>1.045855611344823</v>
      </c>
      <c r="AB4454" s="18">
        <v>0.89107526881720434</v>
      </c>
      <c r="AC4454" s="18">
        <v>73.843407526881734</v>
      </c>
      <c r="AD4454" s="17">
        <v>3</v>
      </c>
      <c r="AE4454" s="55">
        <v>396</v>
      </c>
      <c r="AF4454" s="18">
        <v>4.7785688427657771</v>
      </c>
      <c r="AG4454" s="20">
        <v>395.99999999999994</v>
      </c>
      <c r="AH4454" s="17">
        <v>299</v>
      </c>
      <c r="AI4454" s="18">
        <v>4.5333698030634577E-2</v>
      </c>
      <c r="AJ4454" s="18">
        <v>3.7568035557986876</v>
      </c>
      <c r="AK4454" s="18">
        <v>0.27715719063545152</v>
      </c>
      <c r="AL4454" s="59">
        <v>22.968016387959867</v>
      </c>
      <c r="AM4454" s="7">
        <v>22.968016387959867</v>
      </c>
    </row>
    <row r="4455" spans="1:39" x14ac:dyDescent="0.3">
      <c r="A4455" s="2">
        <v>1000437621</v>
      </c>
      <c r="B4455" s="2">
        <v>1000437621</v>
      </c>
      <c r="C4455" s="38">
        <v>2001779702</v>
      </c>
      <c r="D4455" s="43">
        <v>42777</v>
      </c>
      <c r="E4455" s="2" t="s">
        <v>99</v>
      </c>
      <c r="F4455" s="2" t="s">
        <v>94</v>
      </c>
      <c r="G4455" s="2" t="s">
        <v>93</v>
      </c>
      <c r="H4455" s="2" t="s">
        <v>78</v>
      </c>
      <c r="I4455" s="2" t="s">
        <v>100</v>
      </c>
      <c r="J4455" s="2" t="s">
        <v>76</v>
      </c>
      <c r="K4455" s="2" t="s">
        <v>102</v>
      </c>
      <c r="L4455" s="2" t="s">
        <v>74</v>
      </c>
      <c r="M4455" s="2">
        <v>123.14</v>
      </c>
      <c r="N4455" s="2">
        <v>15394</v>
      </c>
      <c r="O4455" s="2">
        <v>171</v>
      </c>
      <c r="P4455" s="2">
        <v>18</v>
      </c>
      <c r="Q4455" s="2">
        <v>7</v>
      </c>
      <c r="R4455" s="17">
        <v>2849</v>
      </c>
      <c r="S4455" s="17">
        <v>1313</v>
      </c>
      <c r="T4455" s="17">
        <v>546</v>
      </c>
      <c r="U4455" s="17">
        <v>394</v>
      </c>
      <c r="V4455" s="17">
        <v>349</v>
      </c>
      <c r="W4455" s="17">
        <v>318</v>
      </c>
      <c r="X4455" s="18">
        <v>7.9992204755099383</v>
      </c>
      <c r="Y4455" s="18">
        <v>985.02400935429375</v>
      </c>
      <c r="Z4455" s="19">
        <v>1.1108223983370144E-2</v>
      </c>
      <c r="AA4455" s="19">
        <v>1.3678667013121997</v>
      </c>
      <c r="AB4455" s="18">
        <v>0.72011695906432749</v>
      </c>
      <c r="AC4455" s="18">
        <v>88.675202339181283</v>
      </c>
      <c r="AD4455" s="17">
        <v>3</v>
      </c>
      <c r="AE4455" s="55">
        <v>420</v>
      </c>
      <c r="AF4455" s="18">
        <v>3.4107519896053273</v>
      </c>
      <c r="AG4455" s="20">
        <v>420</v>
      </c>
      <c r="AH4455" s="17">
        <v>667</v>
      </c>
      <c r="AI4455" s="18">
        <v>4.3222183222183221E-2</v>
      </c>
      <c r="AJ4455" s="18">
        <v>5.3223796419796416</v>
      </c>
      <c r="AK4455" s="18">
        <v>0.18461769115442278</v>
      </c>
      <c r="AL4455" s="59">
        <v>22.733822488755621</v>
      </c>
      <c r="AM4455" s="7">
        <v>22.733822488755621</v>
      </c>
    </row>
    <row r="4456" spans="1:39" x14ac:dyDescent="0.3">
      <c r="A4456" s="2">
        <v>1000112435</v>
      </c>
      <c r="B4456" s="2">
        <v>1000112435</v>
      </c>
      <c r="C4456" s="38">
        <v>2001779726</v>
      </c>
      <c r="D4456" s="43">
        <v>42777</v>
      </c>
      <c r="E4456" s="2" t="s">
        <v>99</v>
      </c>
      <c r="F4456" s="2" t="s">
        <v>92</v>
      </c>
      <c r="G4456" s="2" t="s">
        <v>83</v>
      </c>
      <c r="H4456" s="2" t="s">
        <v>90</v>
      </c>
      <c r="I4456" s="2" t="s">
        <v>100</v>
      </c>
      <c r="J4456" s="2" t="s">
        <v>76</v>
      </c>
      <c r="K4456" s="2" t="s">
        <v>102</v>
      </c>
      <c r="L4456" s="2" t="s">
        <v>74</v>
      </c>
      <c r="M4456" s="2">
        <v>50.48</v>
      </c>
      <c r="N4456" s="2">
        <v>7170</v>
      </c>
      <c r="O4456" s="2">
        <v>65</v>
      </c>
      <c r="P4456" s="2">
        <v>6</v>
      </c>
      <c r="Q4456" s="2">
        <v>3</v>
      </c>
      <c r="R4456" s="17">
        <v>1686</v>
      </c>
      <c r="S4456" s="17">
        <v>986</v>
      </c>
      <c r="T4456" s="17">
        <v>535</v>
      </c>
      <c r="U4456" s="17">
        <v>424</v>
      </c>
      <c r="V4456" s="17">
        <v>309</v>
      </c>
      <c r="W4456" s="17">
        <v>284</v>
      </c>
      <c r="X4456" s="18">
        <v>7.0404463040446306</v>
      </c>
      <c r="Y4456" s="18">
        <v>355.40172942817293</v>
      </c>
      <c r="Z4456" s="19">
        <v>9.06555090655509E-3</v>
      </c>
      <c r="AA4456" s="19">
        <v>0.45762900976290094</v>
      </c>
      <c r="AB4456" s="18">
        <v>0.7766153846153846</v>
      </c>
      <c r="AC4456" s="18">
        <v>39.203544615384615</v>
      </c>
      <c r="AD4456" s="17">
        <v>1</v>
      </c>
      <c r="AE4456" s="55">
        <v>54</v>
      </c>
      <c r="AF4456" s="18">
        <v>1.06973058637084</v>
      </c>
      <c r="AG4456" s="20">
        <v>54</v>
      </c>
      <c r="AH4456" s="17">
        <v>593</v>
      </c>
      <c r="AI4456" s="18">
        <v>2.9940688018979832E-2</v>
      </c>
      <c r="AJ4456" s="18">
        <v>1.5114059311981018</v>
      </c>
      <c r="AK4456" s="18">
        <v>8.5126475548060701E-2</v>
      </c>
      <c r="AL4456" s="59">
        <v>4.2971844856661043</v>
      </c>
      <c r="AM4456" s="7">
        <v>4.2971844856661043</v>
      </c>
    </row>
    <row r="4457" spans="1:39" x14ac:dyDescent="0.3">
      <c r="A4457" s="2">
        <v>1000856138</v>
      </c>
      <c r="B4457" s="2">
        <v>1000856138</v>
      </c>
      <c r="C4457" s="38">
        <v>2001779770</v>
      </c>
      <c r="D4457" s="43">
        <v>42777</v>
      </c>
      <c r="E4457" s="2" t="s">
        <v>99</v>
      </c>
      <c r="F4457" s="2" t="s">
        <v>91</v>
      </c>
      <c r="G4457" s="2" t="s">
        <v>83</v>
      </c>
      <c r="H4457" s="2" t="s">
        <v>90</v>
      </c>
      <c r="I4457" s="2" t="s">
        <v>100</v>
      </c>
      <c r="J4457" s="2" t="s">
        <v>76</v>
      </c>
      <c r="K4457" s="2" t="s">
        <v>102</v>
      </c>
      <c r="L4457" s="2" t="s">
        <v>74</v>
      </c>
      <c r="M4457" s="2">
        <v>24.05</v>
      </c>
      <c r="N4457" s="2">
        <v>3690</v>
      </c>
      <c r="O4457" s="2">
        <v>35</v>
      </c>
      <c r="P4457" s="2">
        <v>4</v>
      </c>
      <c r="Q4457" s="2">
        <v>2</v>
      </c>
      <c r="R4457" s="17">
        <v>1025</v>
      </c>
      <c r="S4457" s="17">
        <v>496</v>
      </c>
      <c r="T4457" s="17">
        <v>296</v>
      </c>
      <c r="U4457" s="17">
        <v>181</v>
      </c>
      <c r="V4457" s="17">
        <v>136</v>
      </c>
      <c r="W4457" s="17">
        <v>117</v>
      </c>
      <c r="X4457" s="18">
        <v>6.5176151761517618</v>
      </c>
      <c r="Y4457" s="18">
        <v>156.74864498644988</v>
      </c>
      <c r="Z4457" s="19">
        <v>9.485094850948509E-3</v>
      </c>
      <c r="AA4457" s="19">
        <v>0.22811653116531164</v>
      </c>
      <c r="AB4457" s="18">
        <v>0.68714285714285717</v>
      </c>
      <c r="AC4457" s="18">
        <v>16.525785714285714</v>
      </c>
      <c r="AD4457" s="17">
        <v>0</v>
      </c>
      <c r="AE4457" s="55">
        <v>0</v>
      </c>
      <c r="AF4457" s="18">
        <v>0</v>
      </c>
      <c r="AG4457" s="20">
        <v>0</v>
      </c>
      <c r="AH4457" s="17">
        <v>253</v>
      </c>
      <c r="AI4457" s="18">
        <v>2.3463414634146341E-2</v>
      </c>
      <c r="AJ4457" s="18">
        <v>0.56429512195121956</v>
      </c>
      <c r="AK4457" s="18">
        <v>9.5059288537549413E-2</v>
      </c>
      <c r="AL4457" s="59">
        <v>2.2861758893280633</v>
      </c>
      <c r="AM4457" s="7">
        <v>2.2861758893280633</v>
      </c>
    </row>
    <row r="4458" spans="1:39" x14ac:dyDescent="0.3">
      <c r="A4458" s="2">
        <v>1000853124</v>
      </c>
      <c r="B4458" s="2">
        <v>1000853124</v>
      </c>
      <c r="C4458" s="38">
        <v>2001779830</v>
      </c>
      <c r="D4458" s="43">
        <v>42777</v>
      </c>
      <c r="E4458" s="2" t="s">
        <v>99</v>
      </c>
      <c r="F4458" s="2" t="s">
        <v>89</v>
      </c>
      <c r="G4458" s="2" t="s">
        <v>83</v>
      </c>
      <c r="H4458" s="2" t="s">
        <v>87</v>
      </c>
      <c r="I4458" s="2" t="s">
        <v>100</v>
      </c>
      <c r="J4458" s="2" t="s">
        <v>76</v>
      </c>
      <c r="K4458" s="2" t="s">
        <v>102</v>
      </c>
      <c r="L4458" s="2" t="s">
        <v>74</v>
      </c>
      <c r="M4458" s="2">
        <v>23.84</v>
      </c>
      <c r="N4458" s="2">
        <v>3558</v>
      </c>
      <c r="O4458" s="2">
        <v>33</v>
      </c>
      <c r="P4458" s="2">
        <v>4</v>
      </c>
      <c r="Q4458" s="2">
        <v>2</v>
      </c>
      <c r="R4458" s="17">
        <v>857</v>
      </c>
      <c r="S4458" s="17">
        <v>458</v>
      </c>
      <c r="T4458" s="17">
        <v>245</v>
      </c>
      <c r="U4458" s="17">
        <v>165</v>
      </c>
      <c r="V4458" s="17">
        <v>134</v>
      </c>
      <c r="W4458" s="17">
        <v>123</v>
      </c>
      <c r="X4458" s="18">
        <v>6.7003934794828552</v>
      </c>
      <c r="Y4458" s="18">
        <v>159.73738055087128</v>
      </c>
      <c r="Z4458" s="19">
        <v>9.2748735244519397E-3</v>
      </c>
      <c r="AA4458" s="19">
        <v>0.22111298482293423</v>
      </c>
      <c r="AB4458" s="18">
        <v>0.72242424242424241</v>
      </c>
      <c r="AC4458" s="18">
        <v>17.222593939393938</v>
      </c>
      <c r="AD4458" s="17">
        <v>1</v>
      </c>
      <c r="AE4458" s="55">
        <v>65</v>
      </c>
      <c r="AF4458" s="18">
        <v>2.726510067114094</v>
      </c>
      <c r="AG4458" s="20">
        <v>65</v>
      </c>
      <c r="AH4458" s="17">
        <v>257</v>
      </c>
      <c r="AI4458" s="18">
        <v>2.7817969661610268E-2</v>
      </c>
      <c r="AJ4458" s="18">
        <v>0.66318039673278883</v>
      </c>
      <c r="AK4458" s="18">
        <v>9.2762645914396882E-2</v>
      </c>
      <c r="AL4458" s="59">
        <v>2.2114614785992215</v>
      </c>
      <c r="AM4458" s="7">
        <v>2.2114614785992215</v>
      </c>
    </row>
    <row r="4459" spans="1:39" x14ac:dyDescent="0.3">
      <c r="A4459" s="2">
        <v>1000359008</v>
      </c>
      <c r="B4459" s="2">
        <v>1000359008</v>
      </c>
      <c r="C4459" s="38">
        <v>2001780238</v>
      </c>
      <c r="D4459" s="43">
        <v>42777</v>
      </c>
      <c r="E4459" s="2" t="s">
        <v>99</v>
      </c>
      <c r="F4459" s="2" t="s">
        <v>88</v>
      </c>
      <c r="G4459" s="2" t="s">
        <v>83</v>
      </c>
      <c r="H4459" s="2" t="s">
        <v>87</v>
      </c>
      <c r="I4459" s="2" t="s">
        <v>100</v>
      </c>
      <c r="J4459" s="2" t="s">
        <v>76</v>
      </c>
      <c r="K4459" s="2" t="s">
        <v>102</v>
      </c>
      <c r="L4459" s="2" t="s">
        <v>74</v>
      </c>
      <c r="M4459" s="2">
        <v>20.309999999999999</v>
      </c>
      <c r="N4459" s="2">
        <v>2787</v>
      </c>
      <c r="O4459" s="2">
        <v>29</v>
      </c>
      <c r="P4459" s="2">
        <v>3</v>
      </c>
      <c r="Q4459" s="2">
        <v>1</v>
      </c>
      <c r="R4459" s="17">
        <v>741</v>
      </c>
      <c r="S4459" s="17">
        <v>425</v>
      </c>
      <c r="T4459" s="17">
        <v>253</v>
      </c>
      <c r="U4459" s="17">
        <v>159</v>
      </c>
      <c r="V4459" s="17">
        <v>138</v>
      </c>
      <c r="W4459" s="17">
        <v>118</v>
      </c>
      <c r="X4459" s="18">
        <v>7.28740581270183</v>
      </c>
      <c r="Y4459" s="18">
        <v>148.00721205597415</v>
      </c>
      <c r="Z4459" s="19">
        <v>1.0405453893074991E-2</v>
      </c>
      <c r="AA4459" s="19">
        <v>0.21133476856835307</v>
      </c>
      <c r="AB4459" s="18">
        <v>0.70034482758620686</v>
      </c>
      <c r="AC4459" s="18">
        <v>14.224003448275861</v>
      </c>
      <c r="AD4459" s="17">
        <v>1</v>
      </c>
      <c r="AE4459" s="55">
        <v>37</v>
      </c>
      <c r="AF4459" s="18">
        <v>1.8217626784835057</v>
      </c>
      <c r="AG4459" s="20">
        <v>37</v>
      </c>
      <c r="AH4459" s="17">
        <v>256</v>
      </c>
      <c r="AI4459" s="18">
        <v>2.7408906882591091E-2</v>
      </c>
      <c r="AJ4459" s="18">
        <v>0.55667489878542498</v>
      </c>
      <c r="AK4459" s="18">
        <v>7.9335937499999995E-2</v>
      </c>
      <c r="AL4459" s="59">
        <v>1.6113128906249998</v>
      </c>
      <c r="AM4459" s="7">
        <v>1.6113128906249998</v>
      </c>
    </row>
    <row r="4460" spans="1:39" x14ac:dyDescent="0.3">
      <c r="A4460" s="2">
        <v>1000753570</v>
      </c>
      <c r="B4460" s="2">
        <v>1000753570</v>
      </c>
      <c r="C4460" s="38">
        <v>2001780702</v>
      </c>
      <c r="D4460" s="43">
        <v>42777</v>
      </c>
      <c r="E4460" s="2" t="s">
        <v>99</v>
      </c>
      <c r="F4460" s="2" t="s">
        <v>86</v>
      </c>
      <c r="G4460" s="2" t="s">
        <v>83</v>
      </c>
      <c r="H4460" s="2" t="s">
        <v>82</v>
      </c>
      <c r="I4460" s="2" t="s">
        <v>100</v>
      </c>
      <c r="J4460" s="2" t="s">
        <v>76</v>
      </c>
      <c r="K4460" s="2" t="s">
        <v>102</v>
      </c>
      <c r="L4460" s="2" t="s">
        <v>74</v>
      </c>
      <c r="M4460" s="2">
        <v>18.5</v>
      </c>
      <c r="N4460" s="2">
        <v>4672</v>
      </c>
      <c r="O4460" s="2">
        <v>37</v>
      </c>
      <c r="P4460" s="2">
        <v>5</v>
      </c>
      <c r="Q4460" s="2">
        <v>2</v>
      </c>
      <c r="R4460" s="17">
        <v>1101</v>
      </c>
      <c r="S4460" s="17">
        <v>591</v>
      </c>
      <c r="T4460" s="17">
        <v>247</v>
      </c>
      <c r="U4460" s="17">
        <v>196</v>
      </c>
      <c r="V4460" s="17">
        <v>170</v>
      </c>
      <c r="W4460" s="17">
        <v>157</v>
      </c>
      <c r="X4460" s="18">
        <v>3.959760273972603</v>
      </c>
      <c r="Y4460" s="18">
        <v>73.255565068493155</v>
      </c>
      <c r="Z4460" s="19">
        <v>7.9195205479452059E-3</v>
      </c>
      <c r="AA4460" s="19">
        <v>0.1465111301369863</v>
      </c>
      <c r="AB4460" s="18">
        <v>0.5</v>
      </c>
      <c r="AC4460" s="18">
        <v>9.25</v>
      </c>
      <c r="AD4460" s="17">
        <v>0</v>
      </c>
      <c r="AE4460" s="55">
        <v>0</v>
      </c>
      <c r="AF4460" s="18">
        <v>0</v>
      </c>
      <c r="AG4460" s="20">
        <v>0</v>
      </c>
      <c r="AH4460" s="17">
        <v>327</v>
      </c>
      <c r="AI4460" s="18">
        <v>1.6802906448683014E-2</v>
      </c>
      <c r="AJ4460" s="18">
        <v>0.31085376930063574</v>
      </c>
      <c r="AK4460" s="18">
        <v>5.657492354740061E-2</v>
      </c>
      <c r="AL4460" s="59">
        <v>1.0466360856269112</v>
      </c>
      <c r="AM4460" s="7">
        <v>1.0466360856269112</v>
      </c>
    </row>
    <row r="4461" spans="1:39" x14ac:dyDescent="0.3">
      <c r="A4461" s="2">
        <v>1000510815</v>
      </c>
      <c r="B4461" s="2">
        <v>1000510815</v>
      </c>
      <c r="C4461" s="38">
        <v>2001780804</v>
      </c>
      <c r="D4461" s="43">
        <v>42777</v>
      </c>
      <c r="E4461" s="2" t="s">
        <v>99</v>
      </c>
      <c r="F4461" s="2" t="s">
        <v>86</v>
      </c>
      <c r="G4461" s="2" t="s">
        <v>83</v>
      </c>
      <c r="H4461" s="2" t="s">
        <v>82</v>
      </c>
      <c r="I4461" s="2" t="s">
        <v>100</v>
      </c>
      <c r="J4461" s="2" t="s">
        <v>76</v>
      </c>
      <c r="K4461" s="2" t="s">
        <v>102</v>
      </c>
      <c r="L4461" s="2" t="s">
        <v>74</v>
      </c>
      <c r="M4461" s="2">
        <v>14.45</v>
      </c>
      <c r="N4461" s="2">
        <v>4273</v>
      </c>
      <c r="O4461" s="2">
        <v>38</v>
      </c>
      <c r="P4461" s="2">
        <v>4</v>
      </c>
      <c r="Q4461" s="2">
        <v>2</v>
      </c>
      <c r="R4461" s="17">
        <v>992</v>
      </c>
      <c r="S4461" s="17">
        <v>511</v>
      </c>
      <c r="T4461" s="17">
        <v>282</v>
      </c>
      <c r="U4461" s="17">
        <v>194</v>
      </c>
      <c r="V4461" s="17">
        <v>164</v>
      </c>
      <c r="W4461" s="17">
        <v>156</v>
      </c>
      <c r="X4461" s="18">
        <v>3.3816990404867773</v>
      </c>
      <c r="Y4461" s="18">
        <v>48.865551135033932</v>
      </c>
      <c r="Z4461" s="19">
        <v>8.8930493798268194E-3</v>
      </c>
      <c r="AA4461" s="19">
        <v>0.12850456353849754</v>
      </c>
      <c r="AB4461" s="18">
        <v>0.3802631578947368</v>
      </c>
      <c r="AC4461" s="18">
        <v>5.4948026315789464</v>
      </c>
      <c r="AD4461" s="17">
        <v>1</v>
      </c>
      <c r="AE4461" s="55">
        <v>188</v>
      </c>
      <c r="AF4461" s="18">
        <v>13.010380622837371</v>
      </c>
      <c r="AG4461" s="20">
        <v>188</v>
      </c>
      <c r="AH4461" s="17">
        <v>320</v>
      </c>
      <c r="AI4461" s="18">
        <v>1.4566532258064516E-2</v>
      </c>
      <c r="AJ4461" s="18">
        <v>0.21048639112903225</v>
      </c>
      <c r="AK4461" s="18">
        <v>4.5156249999999995E-2</v>
      </c>
      <c r="AL4461" s="59">
        <v>0.6525078124999999</v>
      </c>
      <c r="AM4461" s="7">
        <v>0.6525078124999999</v>
      </c>
    </row>
    <row r="4462" spans="1:39" x14ac:dyDescent="0.3">
      <c r="A4462" s="2">
        <v>1000209837</v>
      </c>
      <c r="B4462" s="2">
        <v>1000209837</v>
      </c>
      <c r="C4462" s="38">
        <v>2001780870</v>
      </c>
      <c r="D4462" s="43">
        <v>42777</v>
      </c>
      <c r="E4462" s="2" t="s">
        <v>99</v>
      </c>
      <c r="F4462" s="2" t="s">
        <v>85</v>
      </c>
      <c r="G4462" s="2" t="s">
        <v>83</v>
      </c>
      <c r="H4462" s="2" t="s">
        <v>82</v>
      </c>
      <c r="I4462" s="2" t="s">
        <v>100</v>
      </c>
      <c r="J4462" s="2" t="s">
        <v>76</v>
      </c>
      <c r="K4462" s="2" t="s">
        <v>102</v>
      </c>
      <c r="L4462" s="2" t="s">
        <v>74</v>
      </c>
      <c r="M4462" s="2">
        <v>15.11</v>
      </c>
      <c r="N4462" s="2">
        <v>3284</v>
      </c>
      <c r="O4462" s="2">
        <v>20</v>
      </c>
      <c r="P4462" s="2">
        <v>3</v>
      </c>
      <c r="Q4462" s="2">
        <v>2</v>
      </c>
      <c r="R4462" s="17">
        <v>850</v>
      </c>
      <c r="S4462" s="17">
        <v>432</v>
      </c>
      <c r="T4462" s="17">
        <v>247</v>
      </c>
      <c r="U4462" s="17">
        <v>188</v>
      </c>
      <c r="V4462" s="17">
        <v>154</v>
      </c>
      <c r="W4462" s="17">
        <v>144</v>
      </c>
      <c r="X4462" s="18">
        <v>4.6010962241169304</v>
      </c>
      <c r="Y4462" s="18">
        <v>69.522563946406819</v>
      </c>
      <c r="Z4462" s="19">
        <v>6.0901339829476245E-3</v>
      </c>
      <c r="AA4462" s="19">
        <v>9.2021924482338605E-2</v>
      </c>
      <c r="AB4462" s="18">
        <v>0.75549999999999995</v>
      </c>
      <c r="AC4462" s="18">
        <v>11.415604999999999</v>
      </c>
      <c r="AD4462" s="17">
        <v>0</v>
      </c>
      <c r="AE4462" s="55">
        <v>0</v>
      </c>
      <c r="AF4462" s="18">
        <v>0</v>
      </c>
      <c r="AG4462" s="20">
        <v>0</v>
      </c>
      <c r="AH4462" s="17">
        <v>298</v>
      </c>
      <c r="AI4462" s="18">
        <v>1.7776470588235293E-2</v>
      </c>
      <c r="AJ4462" s="18">
        <v>0.26860247058823528</v>
      </c>
      <c r="AK4462" s="18">
        <v>5.0704697986577181E-2</v>
      </c>
      <c r="AL4462" s="59">
        <v>0.76614798657718119</v>
      </c>
      <c r="AM4462" s="7">
        <v>0.76614798657718119</v>
      </c>
    </row>
    <row r="4463" spans="1:39" x14ac:dyDescent="0.3">
      <c r="A4463" s="2">
        <v>1000561184</v>
      </c>
      <c r="B4463" s="2">
        <v>1000561184</v>
      </c>
      <c r="C4463" s="38">
        <v>2001781092</v>
      </c>
      <c r="D4463" s="43">
        <v>42777</v>
      </c>
      <c r="E4463" s="2" t="s">
        <v>99</v>
      </c>
      <c r="F4463" s="2" t="s">
        <v>84</v>
      </c>
      <c r="G4463" s="2" t="s">
        <v>83</v>
      </c>
      <c r="H4463" s="2" t="s">
        <v>82</v>
      </c>
      <c r="I4463" s="2" t="s">
        <v>100</v>
      </c>
      <c r="J4463" s="2" t="s">
        <v>76</v>
      </c>
      <c r="K4463" s="2" t="s">
        <v>102</v>
      </c>
      <c r="L4463" s="2" t="s">
        <v>74</v>
      </c>
      <c r="M4463" s="2">
        <v>18.66</v>
      </c>
      <c r="N4463" s="2">
        <v>3496</v>
      </c>
      <c r="O4463" s="2">
        <v>20</v>
      </c>
      <c r="P4463" s="2">
        <v>3</v>
      </c>
      <c r="Q4463" s="2">
        <v>1</v>
      </c>
      <c r="R4463" s="17">
        <v>862</v>
      </c>
      <c r="S4463" s="17">
        <v>378</v>
      </c>
      <c r="T4463" s="17">
        <v>225</v>
      </c>
      <c r="U4463" s="17">
        <v>167</v>
      </c>
      <c r="V4463" s="17">
        <v>118</v>
      </c>
      <c r="W4463" s="17">
        <v>101</v>
      </c>
      <c r="X4463" s="18">
        <v>5.3375286041189929</v>
      </c>
      <c r="Y4463" s="18">
        <v>99.598283752860411</v>
      </c>
      <c r="Z4463" s="19">
        <v>5.7208237986270021E-3</v>
      </c>
      <c r="AA4463" s="19">
        <v>0.10675057208237985</v>
      </c>
      <c r="AB4463" s="18">
        <v>0.93300000000000005</v>
      </c>
      <c r="AC4463" s="18">
        <v>17.409780000000001</v>
      </c>
      <c r="AD4463" s="17">
        <v>0</v>
      </c>
      <c r="AE4463" s="55">
        <v>0</v>
      </c>
      <c r="AF4463" s="18">
        <v>0</v>
      </c>
      <c r="AG4463" s="20">
        <v>0</v>
      </c>
      <c r="AH4463" s="17">
        <v>219</v>
      </c>
      <c r="AI4463" s="18">
        <v>2.1647331786542923E-2</v>
      </c>
      <c r="AJ4463" s="18">
        <v>0.40393921113689096</v>
      </c>
      <c r="AK4463" s="18">
        <v>8.5205479452054797E-2</v>
      </c>
      <c r="AL4463" s="59">
        <v>1.5899342465753425</v>
      </c>
      <c r="AM4463" s="7">
        <v>1.5899342465753425</v>
      </c>
    </row>
    <row r="4464" spans="1:39" x14ac:dyDescent="0.3">
      <c r="A4464" s="2">
        <v>1000609123</v>
      </c>
      <c r="B4464" s="2">
        <v>1000609123</v>
      </c>
      <c r="C4464" s="38">
        <v>2001781220</v>
      </c>
      <c r="D4464" s="43">
        <v>42777</v>
      </c>
      <c r="E4464" s="2" t="s">
        <v>99</v>
      </c>
      <c r="F4464" s="2" t="s">
        <v>79</v>
      </c>
      <c r="G4464" s="2" t="s">
        <v>7</v>
      </c>
      <c r="H4464" s="2" t="s">
        <v>78</v>
      </c>
      <c r="I4464" s="2" t="s">
        <v>98</v>
      </c>
      <c r="J4464" s="2" t="s">
        <v>76</v>
      </c>
      <c r="K4464" s="2" t="s">
        <v>102</v>
      </c>
      <c r="L4464" s="2" t="s">
        <v>74</v>
      </c>
      <c r="M4464" s="2">
        <v>43.3</v>
      </c>
      <c r="N4464" s="2">
        <v>3590</v>
      </c>
      <c r="O4464" s="2">
        <v>62</v>
      </c>
      <c r="P4464" s="2">
        <v>3</v>
      </c>
      <c r="Q4464" s="2">
        <v>2</v>
      </c>
      <c r="R4464" s="17">
        <v>1053</v>
      </c>
      <c r="S4464" s="17">
        <v>464</v>
      </c>
      <c r="T4464" s="17">
        <v>240</v>
      </c>
      <c r="U4464" s="17">
        <v>165</v>
      </c>
      <c r="V4464" s="17">
        <v>117</v>
      </c>
      <c r="W4464" s="17">
        <v>104</v>
      </c>
      <c r="X4464" s="18">
        <v>12.061281337047353</v>
      </c>
      <c r="Y4464" s="18">
        <v>522.25348189415035</v>
      </c>
      <c r="Z4464" s="19">
        <v>1.7270194986072424E-2</v>
      </c>
      <c r="AA4464" s="19">
        <v>0.7477994428969359</v>
      </c>
      <c r="AB4464" s="18">
        <v>0.69838709677419353</v>
      </c>
      <c r="AC4464" s="18">
        <v>30.240161290322579</v>
      </c>
      <c r="AD4464" s="17">
        <v>2</v>
      </c>
      <c r="AE4464" s="55">
        <v>20</v>
      </c>
      <c r="AF4464" s="18">
        <v>0.46189376443418018</v>
      </c>
      <c r="AG4464" s="20">
        <v>20</v>
      </c>
      <c r="AH4464" s="17">
        <v>221</v>
      </c>
      <c r="AI4464" s="18">
        <v>4.112060778727445E-2</v>
      </c>
      <c r="AJ4464" s="18">
        <v>1.7805223171889837</v>
      </c>
      <c r="AK4464" s="18">
        <v>0.19592760180995475</v>
      </c>
      <c r="AL4464" s="59">
        <v>8.483665158371041</v>
      </c>
      <c r="AM4464" s="7">
        <v>8.483665158371041</v>
      </c>
    </row>
    <row r="4465" spans="1:39" x14ac:dyDescent="0.3">
      <c r="A4465" s="2">
        <v>1000748951</v>
      </c>
      <c r="B4465" s="2">
        <v>1000748951</v>
      </c>
      <c r="C4465" s="38">
        <v>2001781320</v>
      </c>
      <c r="D4465" s="43">
        <v>42777</v>
      </c>
      <c r="E4465" s="2" t="s">
        <v>99</v>
      </c>
      <c r="F4465" s="2" t="s">
        <v>96</v>
      </c>
      <c r="G4465" s="2" t="s">
        <v>95</v>
      </c>
      <c r="H4465" s="2" t="s">
        <v>78</v>
      </c>
      <c r="I4465" s="2" t="s">
        <v>98</v>
      </c>
      <c r="J4465" s="2" t="s">
        <v>76</v>
      </c>
      <c r="K4465" s="2" t="s">
        <v>102</v>
      </c>
      <c r="L4465" s="2" t="s">
        <v>74</v>
      </c>
      <c r="M4465" s="2">
        <v>68.55</v>
      </c>
      <c r="N4465" s="2">
        <v>6513</v>
      </c>
      <c r="O4465" s="2">
        <v>108</v>
      </c>
      <c r="P4465" s="2">
        <v>6</v>
      </c>
      <c r="Q4465" s="2">
        <v>3</v>
      </c>
      <c r="R4465" s="17">
        <v>1198</v>
      </c>
      <c r="S4465" s="17">
        <v>550</v>
      </c>
      <c r="T4465" s="17">
        <v>259</v>
      </c>
      <c r="U4465" s="17">
        <v>188</v>
      </c>
      <c r="V4465" s="17">
        <v>153</v>
      </c>
      <c r="W4465" s="17">
        <v>140</v>
      </c>
      <c r="X4465" s="18">
        <v>10.525103638876093</v>
      </c>
      <c r="Y4465" s="18">
        <v>721.49585444495619</v>
      </c>
      <c r="Z4465" s="19">
        <v>1.6582220175034548E-2</v>
      </c>
      <c r="AA4465" s="19">
        <v>1.1367111929986182</v>
      </c>
      <c r="AB4465" s="18">
        <v>0.63472222222222219</v>
      </c>
      <c r="AC4465" s="18">
        <v>43.510208333333331</v>
      </c>
      <c r="AD4465" s="17">
        <v>4</v>
      </c>
      <c r="AE4465" s="55">
        <v>200</v>
      </c>
      <c r="AF4465" s="18">
        <v>2.9175784099197668</v>
      </c>
      <c r="AG4465" s="20">
        <v>200</v>
      </c>
      <c r="AH4465" s="17">
        <v>293</v>
      </c>
      <c r="AI4465" s="18">
        <v>5.7220367278797993E-2</v>
      </c>
      <c r="AJ4465" s="18">
        <v>3.9224561769616022</v>
      </c>
      <c r="AK4465" s="18">
        <v>0.23395904436860068</v>
      </c>
      <c r="AL4465" s="59">
        <v>16.037892491467577</v>
      </c>
      <c r="AM4465" s="7">
        <v>16.037892491467577</v>
      </c>
    </row>
    <row r="4466" spans="1:39" x14ac:dyDescent="0.3">
      <c r="A4466" s="2">
        <v>1000138394</v>
      </c>
      <c r="B4466" s="2">
        <v>1000138394</v>
      </c>
      <c r="C4466" s="38">
        <v>2001781926</v>
      </c>
      <c r="D4466" s="43">
        <v>42777</v>
      </c>
      <c r="E4466" s="2" t="s">
        <v>99</v>
      </c>
      <c r="F4466" s="2" t="s">
        <v>94</v>
      </c>
      <c r="G4466" s="2" t="s">
        <v>93</v>
      </c>
      <c r="H4466" s="2" t="s">
        <v>78</v>
      </c>
      <c r="I4466" s="2" t="s">
        <v>98</v>
      </c>
      <c r="J4466" s="2" t="s">
        <v>76</v>
      </c>
      <c r="K4466" s="2" t="s">
        <v>102</v>
      </c>
      <c r="L4466" s="2" t="s">
        <v>74</v>
      </c>
      <c r="M4466" s="2">
        <v>79.900000000000006</v>
      </c>
      <c r="N4466" s="2">
        <v>9289</v>
      </c>
      <c r="O4466" s="2">
        <v>109</v>
      </c>
      <c r="P4466" s="2">
        <v>9</v>
      </c>
      <c r="Q4466" s="2">
        <v>6</v>
      </c>
      <c r="R4466" s="17">
        <v>2641</v>
      </c>
      <c r="S4466" s="17">
        <v>1418</v>
      </c>
      <c r="T4466" s="17">
        <v>747</v>
      </c>
      <c r="U4466" s="17">
        <v>467</v>
      </c>
      <c r="V4466" s="17">
        <v>340</v>
      </c>
      <c r="W4466" s="17">
        <v>308</v>
      </c>
      <c r="X4466" s="18">
        <v>8.6015717515340739</v>
      </c>
      <c r="Y4466" s="18">
        <v>687.26558294757251</v>
      </c>
      <c r="Z4466" s="19">
        <v>1.173430939821294E-2</v>
      </c>
      <c r="AA4466" s="19">
        <v>0.93757132091721396</v>
      </c>
      <c r="AB4466" s="18">
        <v>0.73302752293577988</v>
      </c>
      <c r="AC4466" s="18">
        <v>58.568899082568819</v>
      </c>
      <c r="AD4466" s="17">
        <v>2</v>
      </c>
      <c r="AE4466" s="55">
        <v>192</v>
      </c>
      <c r="AF4466" s="18">
        <v>2.4030037546933665</v>
      </c>
      <c r="AG4466" s="20">
        <v>192</v>
      </c>
      <c r="AH4466" s="17">
        <v>648</v>
      </c>
      <c r="AI4466" s="18">
        <v>3.0253691783415373E-2</v>
      </c>
      <c r="AJ4466" s="18">
        <v>2.4172699734948884</v>
      </c>
      <c r="AK4466" s="18">
        <v>0.12330246913580248</v>
      </c>
      <c r="AL4466" s="59">
        <v>9.8518672839506181</v>
      </c>
      <c r="AM4466" s="7">
        <v>9.8518672839506181</v>
      </c>
    </row>
    <row r="4467" spans="1:39" x14ac:dyDescent="0.3">
      <c r="A4467" s="2">
        <v>1000132932</v>
      </c>
      <c r="B4467" s="2">
        <v>1000132932</v>
      </c>
      <c r="C4467" s="38">
        <v>2001782142</v>
      </c>
      <c r="D4467" s="43">
        <v>42777</v>
      </c>
      <c r="E4467" s="2" t="s">
        <v>99</v>
      </c>
      <c r="F4467" s="2" t="s">
        <v>92</v>
      </c>
      <c r="G4467" s="2" t="s">
        <v>83</v>
      </c>
      <c r="H4467" s="2" t="s">
        <v>90</v>
      </c>
      <c r="I4467" s="2" t="s">
        <v>98</v>
      </c>
      <c r="J4467" s="2" t="s">
        <v>76</v>
      </c>
      <c r="K4467" s="2" t="s">
        <v>102</v>
      </c>
      <c r="L4467" s="2" t="s">
        <v>74</v>
      </c>
      <c r="M4467" s="2">
        <v>87.41</v>
      </c>
      <c r="N4467" s="2">
        <v>11791</v>
      </c>
      <c r="O4467" s="2">
        <v>117</v>
      </c>
      <c r="P4467" s="2">
        <v>11</v>
      </c>
      <c r="Q4467" s="2">
        <v>7</v>
      </c>
      <c r="R4467" s="17">
        <v>3398</v>
      </c>
      <c r="S4467" s="17">
        <v>1468</v>
      </c>
      <c r="T4467" s="17">
        <v>832</v>
      </c>
      <c r="U4467" s="17">
        <v>624</v>
      </c>
      <c r="V4467" s="17">
        <v>545</v>
      </c>
      <c r="W4467" s="17">
        <v>473</v>
      </c>
      <c r="X4467" s="18">
        <v>7.4132813162581623</v>
      </c>
      <c r="Y4467" s="18">
        <v>647.9949198541259</v>
      </c>
      <c r="Z4467" s="19">
        <v>9.9228224917309819E-3</v>
      </c>
      <c r="AA4467" s="19">
        <v>0.86735391400220507</v>
      </c>
      <c r="AB4467" s="18">
        <v>0.74709401709401702</v>
      </c>
      <c r="AC4467" s="18">
        <v>65.303488034188021</v>
      </c>
      <c r="AD4467" s="17">
        <v>2</v>
      </c>
      <c r="AE4467" s="55">
        <v>32</v>
      </c>
      <c r="AF4467" s="18">
        <v>0.36609083628875416</v>
      </c>
      <c r="AG4467" s="20">
        <v>32</v>
      </c>
      <c r="AH4467" s="17">
        <v>1018</v>
      </c>
      <c r="AI4467" s="18">
        <v>2.5723955267804591E-2</v>
      </c>
      <c r="AJ4467" s="18">
        <v>2.248530929958799</v>
      </c>
      <c r="AK4467" s="18">
        <v>8.5864440078585458E-2</v>
      </c>
      <c r="AL4467" s="59">
        <v>7.5054107072691547</v>
      </c>
      <c r="AM4467" s="7">
        <v>7.5054107072691547</v>
      </c>
    </row>
    <row r="4468" spans="1:39" x14ac:dyDescent="0.3">
      <c r="A4468" s="2">
        <v>1000261861</v>
      </c>
      <c r="B4468" s="2">
        <v>1000261861</v>
      </c>
      <c r="C4468" s="38">
        <v>2001782420</v>
      </c>
      <c r="D4468" s="43">
        <v>42777</v>
      </c>
      <c r="E4468" s="2" t="s">
        <v>99</v>
      </c>
      <c r="F4468" s="2" t="s">
        <v>91</v>
      </c>
      <c r="G4468" s="2" t="s">
        <v>83</v>
      </c>
      <c r="H4468" s="2" t="s">
        <v>90</v>
      </c>
      <c r="I4468" s="2" t="s">
        <v>98</v>
      </c>
      <c r="J4468" s="2" t="s">
        <v>76</v>
      </c>
      <c r="K4468" s="2" t="s">
        <v>102</v>
      </c>
      <c r="L4468" s="2" t="s">
        <v>74</v>
      </c>
      <c r="M4468" s="2">
        <v>24.42</v>
      </c>
      <c r="N4468" s="2">
        <v>3222</v>
      </c>
      <c r="O4468" s="2">
        <v>31</v>
      </c>
      <c r="P4468" s="2">
        <v>4</v>
      </c>
      <c r="Q4468" s="2">
        <v>1</v>
      </c>
      <c r="R4468" s="17">
        <v>539</v>
      </c>
      <c r="S4468" s="17">
        <v>243</v>
      </c>
      <c r="T4468" s="17">
        <v>141</v>
      </c>
      <c r="U4468" s="17">
        <v>99</v>
      </c>
      <c r="V4468" s="17">
        <v>77</v>
      </c>
      <c r="W4468" s="17">
        <v>68</v>
      </c>
      <c r="X4468" s="18">
        <v>7.5791433891992552</v>
      </c>
      <c r="Y4468" s="18">
        <v>185.08268156424583</v>
      </c>
      <c r="Z4468" s="19">
        <v>9.6213531967721914E-3</v>
      </c>
      <c r="AA4468" s="19">
        <v>0.23495344506517693</v>
      </c>
      <c r="AB4468" s="18">
        <v>0.78774193548387106</v>
      </c>
      <c r="AC4468" s="18">
        <v>19.236658064516131</v>
      </c>
      <c r="AD4468" s="17">
        <v>1</v>
      </c>
      <c r="AE4468" s="55">
        <v>17</v>
      </c>
      <c r="AF4468" s="18">
        <v>0.69615069615069614</v>
      </c>
      <c r="AG4468" s="20">
        <v>17</v>
      </c>
      <c r="AH4468" s="17">
        <v>145</v>
      </c>
      <c r="AI4468" s="18">
        <v>4.5306122448979594E-2</v>
      </c>
      <c r="AJ4468" s="18">
        <v>1.1063755102040818</v>
      </c>
      <c r="AK4468" s="18">
        <v>0.16841379310344828</v>
      </c>
      <c r="AL4468" s="59">
        <v>4.1126648275862072</v>
      </c>
      <c r="AM4468" s="7">
        <v>4.1126648275862072</v>
      </c>
    </row>
    <row r="4469" spans="1:39" x14ac:dyDescent="0.3">
      <c r="A4469" s="2">
        <v>1000231927</v>
      </c>
      <c r="B4469" s="2">
        <v>1000231927</v>
      </c>
      <c r="C4469" s="38">
        <v>2001782572</v>
      </c>
      <c r="D4469" s="43">
        <v>42777</v>
      </c>
      <c r="E4469" s="2" t="s">
        <v>99</v>
      </c>
      <c r="F4469" s="2" t="s">
        <v>89</v>
      </c>
      <c r="G4469" s="2" t="s">
        <v>83</v>
      </c>
      <c r="H4469" s="2" t="s">
        <v>87</v>
      </c>
      <c r="I4469" s="2" t="s">
        <v>98</v>
      </c>
      <c r="J4469" s="2" t="s">
        <v>76</v>
      </c>
      <c r="K4469" s="2" t="s">
        <v>102</v>
      </c>
      <c r="L4469" s="2" t="s">
        <v>74</v>
      </c>
      <c r="M4469" s="2">
        <v>31.29</v>
      </c>
      <c r="N4469" s="2">
        <v>4449</v>
      </c>
      <c r="O4469" s="2">
        <v>42</v>
      </c>
      <c r="P4469" s="2">
        <v>4</v>
      </c>
      <c r="Q4469" s="2">
        <v>2</v>
      </c>
      <c r="R4469" s="17">
        <v>1232</v>
      </c>
      <c r="S4469" s="17">
        <v>678</v>
      </c>
      <c r="T4469" s="17">
        <v>296</v>
      </c>
      <c r="U4469" s="17">
        <v>235</v>
      </c>
      <c r="V4469" s="17">
        <v>180</v>
      </c>
      <c r="W4469" s="17">
        <v>171</v>
      </c>
      <c r="X4469" s="18">
        <v>7.0330411328388402</v>
      </c>
      <c r="Y4469" s="18">
        <v>220.06385704652732</v>
      </c>
      <c r="Z4469" s="19">
        <v>9.440323668240054E-3</v>
      </c>
      <c r="AA4469" s="19">
        <v>0.29538772757923126</v>
      </c>
      <c r="AB4469" s="18">
        <v>0.745</v>
      </c>
      <c r="AC4469" s="18">
        <v>23.311049999999998</v>
      </c>
      <c r="AD4469" s="17">
        <v>1</v>
      </c>
      <c r="AE4469" s="55">
        <v>153</v>
      </c>
      <c r="AF4469" s="18">
        <v>4.8897411313518697</v>
      </c>
      <c r="AG4469" s="20">
        <v>153</v>
      </c>
      <c r="AH4469" s="17">
        <v>351</v>
      </c>
      <c r="AI4469" s="18">
        <v>2.5397727272727273E-2</v>
      </c>
      <c r="AJ4469" s="18">
        <v>0.79469488636363639</v>
      </c>
      <c r="AK4469" s="18">
        <v>8.9145299145299145E-2</v>
      </c>
      <c r="AL4469" s="59">
        <v>2.7893564102564103</v>
      </c>
      <c r="AM4469" s="7">
        <v>2.7893564102564103</v>
      </c>
    </row>
    <row r="4470" spans="1:39" x14ac:dyDescent="0.3">
      <c r="A4470" s="2">
        <v>1000412277</v>
      </c>
      <c r="B4470" s="2">
        <v>1000412277</v>
      </c>
      <c r="C4470" s="38">
        <v>2001783010</v>
      </c>
      <c r="D4470" s="43">
        <v>42777</v>
      </c>
      <c r="E4470" s="2" t="s">
        <v>99</v>
      </c>
      <c r="F4470" s="2" t="s">
        <v>88</v>
      </c>
      <c r="G4470" s="2" t="s">
        <v>83</v>
      </c>
      <c r="H4470" s="2" t="s">
        <v>87</v>
      </c>
      <c r="I4470" s="2" t="s">
        <v>98</v>
      </c>
      <c r="J4470" s="2" t="s">
        <v>76</v>
      </c>
      <c r="K4470" s="2" t="s">
        <v>102</v>
      </c>
      <c r="L4470" s="2" t="s">
        <v>74</v>
      </c>
      <c r="M4470" s="2">
        <v>22.57</v>
      </c>
      <c r="N4470" s="2">
        <v>3101</v>
      </c>
      <c r="O4470" s="2">
        <v>35</v>
      </c>
      <c r="P4470" s="2">
        <v>3</v>
      </c>
      <c r="Q4470" s="2">
        <v>2</v>
      </c>
      <c r="R4470" s="17">
        <v>589</v>
      </c>
      <c r="S4470" s="17">
        <v>266</v>
      </c>
      <c r="T4470" s="17">
        <v>139</v>
      </c>
      <c r="U4470" s="17">
        <v>106</v>
      </c>
      <c r="V4470" s="17">
        <v>80</v>
      </c>
      <c r="W4470" s="17">
        <v>71</v>
      </c>
      <c r="X4470" s="18">
        <v>7.2782973234440504</v>
      </c>
      <c r="Y4470" s="18">
        <v>164.27117059013221</v>
      </c>
      <c r="Z4470" s="19">
        <v>1.1286681715575621E-2</v>
      </c>
      <c r="AA4470" s="19">
        <v>0.25474040632054179</v>
      </c>
      <c r="AB4470" s="18">
        <v>0.64485714285714291</v>
      </c>
      <c r="AC4470" s="18">
        <v>14.554425714285715</v>
      </c>
      <c r="AD4470" s="17">
        <v>1</v>
      </c>
      <c r="AE4470" s="55">
        <v>63</v>
      </c>
      <c r="AF4470" s="18">
        <v>2.7913159060700043</v>
      </c>
      <c r="AG4470" s="20">
        <v>63</v>
      </c>
      <c r="AH4470" s="17">
        <v>151</v>
      </c>
      <c r="AI4470" s="18">
        <v>3.831918505942275E-2</v>
      </c>
      <c r="AJ4470" s="18">
        <v>0.86486400679117148</v>
      </c>
      <c r="AK4470" s="18">
        <v>0.14947019867549668</v>
      </c>
      <c r="AL4470" s="59">
        <v>3.3735423841059604</v>
      </c>
      <c r="AM4470" s="7">
        <v>3.3735423841059604</v>
      </c>
    </row>
    <row r="4471" spans="1:39" x14ac:dyDescent="0.3">
      <c r="A4471" s="2">
        <v>1000182885</v>
      </c>
      <c r="B4471" s="2">
        <v>1000182885</v>
      </c>
      <c r="C4471" s="38">
        <v>2001783714</v>
      </c>
      <c r="D4471" s="43">
        <v>42777</v>
      </c>
      <c r="E4471" s="2" t="s">
        <v>99</v>
      </c>
      <c r="F4471" s="2" t="s">
        <v>86</v>
      </c>
      <c r="G4471" s="2" t="s">
        <v>83</v>
      </c>
      <c r="H4471" s="2" t="s">
        <v>82</v>
      </c>
      <c r="I4471" s="2" t="s">
        <v>98</v>
      </c>
      <c r="J4471" s="2" t="s">
        <v>76</v>
      </c>
      <c r="K4471" s="2" t="s">
        <v>102</v>
      </c>
      <c r="L4471" s="2" t="s">
        <v>74</v>
      </c>
      <c r="M4471" s="2">
        <v>19.91</v>
      </c>
      <c r="N4471" s="2">
        <v>5537</v>
      </c>
      <c r="O4471" s="2">
        <v>51</v>
      </c>
      <c r="P4471" s="2">
        <v>6</v>
      </c>
      <c r="Q4471" s="2">
        <v>3</v>
      </c>
      <c r="R4471" s="17">
        <v>893</v>
      </c>
      <c r="S4471" s="17">
        <v>525</v>
      </c>
      <c r="T4471" s="17">
        <v>268</v>
      </c>
      <c r="U4471" s="17">
        <v>167</v>
      </c>
      <c r="V4471" s="17">
        <v>136</v>
      </c>
      <c r="W4471" s="17">
        <v>122</v>
      </c>
      <c r="X4471" s="18">
        <v>3.5958100054180968</v>
      </c>
      <c r="Y4471" s="18">
        <v>71.592577207874314</v>
      </c>
      <c r="Z4471" s="19">
        <v>9.2107639515983386E-3</v>
      </c>
      <c r="AA4471" s="19">
        <v>0.18338631027632293</v>
      </c>
      <c r="AB4471" s="18">
        <v>0.39039215686274509</v>
      </c>
      <c r="AC4471" s="18">
        <v>7.7727078431372547</v>
      </c>
      <c r="AD4471" s="17">
        <v>1</v>
      </c>
      <c r="AE4471" s="55">
        <v>135</v>
      </c>
      <c r="AF4471" s="18">
        <v>6.7805123053741836</v>
      </c>
      <c r="AG4471" s="20">
        <v>135</v>
      </c>
      <c r="AH4471" s="17">
        <v>258</v>
      </c>
      <c r="AI4471" s="18">
        <v>2.2295632698768199E-2</v>
      </c>
      <c r="AJ4471" s="18">
        <v>0.44390604703247483</v>
      </c>
      <c r="AK4471" s="18">
        <v>7.7170542635658909E-2</v>
      </c>
      <c r="AL4471" s="59">
        <v>1.5364655038759689</v>
      </c>
      <c r="AM4471" s="7">
        <v>1.5364655038759689</v>
      </c>
    </row>
    <row r="4472" spans="1:39" x14ac:dyDescent="0.3">
      <c r="A4472" s="2">
        <v>1000107871</v>
      </c>
      <c r="B4472" s="2">
        <v>1000107871</v>
      </c>
      <c r="C4472" s="38">
        <v>2001783918</v>
      </c>
      <c r="D4472" s="43">
        <v>42777</v>
      </c>
      <c r="E4472" s="2" t="s">
        <v>99</v>
      </c>
      <c r="F4472" s="2" t="s">
        <v>86</v>
      </c>
      <c r="G4472" s="2" t="s">
        <v>83</v>
      </c>
      <c r="H4472" s="2" t="s">
        <v>82</v>
      </c>
      <c r="I4472" s="2" t="s">
        <v>98</v>
      </c>
      <c r="J4472" s="2" t="s">
        <v>76</v>
      </c>
      <c r="K4472" s="2" t="s">
        <v>102</v>
      </c>
      <c r="L4472" s="2" t="s">
        <v>74</v>
      </c>
      <c r="M4472" s="2">
        <v>19.059999999999999</v>
      </c>
      <c r="N4472" s="2">
        <v>5898</v>
      </c>
      <c r="O4472" s="2">
        <v>61</v>
      </c>
      <c r="P4472" s="2">
        <v>5</v>
      </c>
      <c r="Q4472" s="2">
        <v>3</v>
      </c>
      <c r="R4472" s="17">
        <v>1076</v>
      </c>
      <c r="S4472" s="17">
        <v>481</v>
      </c>
      <c r="T4472" s="17">
        <v>283</v>
      </c>
      <c r="U4472" s="17">
        <v>202</v>
      </c>
      <c r="V4472" s="17">
        <v>150</v>
      </c>
      <c r="W4472" s="17">
        <v>135</v>
      </c>
      <c r="X4472" s="18">
        <v>3.2316039335367917</v>
      </c>
      <c r="Y4472" s="18">
        <v>61.594370973211248</v>
      </c>
      <c r="Z4472" s="19">
        <v>1.0342488979315022E-2</v>
      </c>
      <c r="AA4472" s="19">
        <v>0.19712783994574432</v>
      </c>
      <c r="AB4472" s="18">
        <v>0.31245901639344259</v>
      </c>
      <c r="AC4472" s="18">
        <v>5.9554688524590151</v>
      </c>
      <c r="AD4472" s="17">
        <v>0</v>
      </c>
      <c r="AE4472" s="55">
        <v>0</v>
      </c>
      <c r="AF4472" s="18">
        <v>0</v>
      </c>
      <c r="AG4472" s="20">
        <v>0</v>
      </c>
      <c r="AH4472" s="17">
        <v>285</v>
      </c>
      <c r="AI4472" s="18">
        <v>1.7713754646840149E-2</v>
      </c>
      <c r="AJ4472" s="18">
        <v>0.33762416356877323</v>
      </c>
      <c r="AK4472" s="18">
        <v>6.6877192982456132E-2</v>
      </c>
      <c r="AL4472" s="59">
        <v>1.2746792982456139</v>
      </c>
      <c r="AM4472" s="7">
        <v>1.2746792982456139</v>
      </c>
    </row>
    <row r="4473" spans="1:39" x14ac:dyDescent="0.3">
      <c r="A4473" s="2">
        <v>1000493793</v>
      </c>
      <c r="B4473" s="2">
        <v>1000493793</v>
      </c>
      <c r="C4473" s="38">
        <v>2001784198</v>
      </c>
      <c r="D4473" s="43">
        <v>42777</v>
      </c>
      <c r="E4473" s="2" t="s">
        <v>99</v>
      </c>
      <c r="F4473" s="2" t="s">
        <v>85</v>
      </c>
      <c r="G4473" s="2" t="s">
        <v>83</v>
      </c>
      <c r="H4473" s="2" t="s">
        <v>82</v>
      </c>
      <c r="I4473" s="2" t="s">
        <v>98</v>
      </c>
      <c r="J4473" s="2" t="s">
        <v>76</v>
      </c>
      <c r="K4473" s="2" t="s">
        <v>102</v>
      </c>
      <c r="L4473" s="2" t="s">
        <v>74</v>
      </c>
      <c r="M4473" s="2">
        <v>19.18</v>
      </c>
      <c r="N4473" s="2">
        <v>3826</v>
      </c>
      <c r="O4473" s="2">
        <v>24</v>
      </c>
      <c r="P4473" s="2">
        <v>4</v>
      </c>
      <c r="Q4473" s="2">
        <v>2</v>
      </c>
      <c r="R4473" s="17">
        <v>1131</v>
      </c>
      <c r="S4473" s="17">
        <v>577</v>
      </c>
      <c r="T4473" s="17">
        <v>260</v>
      </c>
      <c r="U4473" s="17">
        <v>162</v>
      </c>
      <c r="V4473" s="17">
        <v>143</v>
      </c>
      <c r="W4473" s="17">
        <v>131</v>
      </c>
      <c r="X4473" s="18">
        <v>5.013068478829064</v>
      </c>
      <c r="Y4473" s="18">
        <v>96.150653423941449</v>
      </c>
      <c r="Z4473" s="19">
        <v>6.2728698379508627E-3</v>
      </c>
      <c r="AA4473" s="19">
        <v>0.12031364349189755</v>
      </c>
      <c r="AB4473" s="18">
        <v>0.79916666666666669</v>
      </c>
      <c r="AC4473" s="18">
        <v>15.328016666666667</v>
      </c>
      <c r="AD4473" s="17">
        <v>0</v>
      </c>
      <c r="AE4473" s="55">
        <v>0</v>
      </c>
      <c r="AF4473" s="18">
        <v>0</v>
      </c>
      <c r="AG4473" s="20">
        <v>0</v>
      </c>
      <c r="AH4473" s="17">
        <v>274</v>
      </c>
      <c r="AI4473" s="18">
        <v>1.6958443854995578E-2</v>
      </c>
      <c r="AJ4473" s="18">
        <v>0.3252629531388152</v>
      </c>
      <c r="AK4473" s="18">
        <v>6.9999999999999993E-2</v>
      </c>
      <c r="AL4473" s="59">
        <v>1.3425999999999998</v>
      </c>
      <c r="AM4473" s="7">
        <v>1.3425999999999998</v>
      </c>
    </row>
    <row r="4474" spans="1:39" x14ac:dyDescent="0.3">
      <c r="A4474" s="2">
        <v>1000268925</v>
      </c>
      <c r="B4474" s="2">
        <v>1000268925</v>
      </c>
      <c r="C4474" s="38">
        <v>2001784362</v>
      </c>
      <c r="D4474" s="43">
        <v>42777</v>
      </c>
      <c r="E4474" s="2" t="s">
        <v>99</v>
      </c>
      <c r="F4474" s="2" t="s">
        <v>84</v>
      </c>
      <c r="G4474" s="2" t="s">
        <v>83</v>
      </c>
      <c r="H4474" s="2" t="s">
        <v>82</v>
      </c>
      <c r="I4474" s="2" t="s">
        <v>98</v>
      </c>
      <c r="J4474" s="2" t="s">
        <v>76</v>
      </c>
      <c r="K4474" s="2" t="s">
        <v>102</v>
      </c>
      <c r="L4474" s="2" t="s">
        <v>74</v>
      </c>
      <c r="M4474" s="2">
        <v>14.88</v>
      </c>
      <c r="N4474" s="2">
        <v>3006</v>
      </c>
      <c r="O4474" s="2">
        <v>13</v>
      </c>
      <c r="P4474" s="2">
        <v>4</v>
      </c>
      <c r="Q4474" s="2">
        <v>2</v>
      </c>
      <c r="R4474" s="17">
        <v>648</v>
      </c>
      <c r="S4474" s="17">
        <v>292</v>
      </c>
      <c r="T4474" s="17">
        <v>157</v>
      </c>
      <c r="U4474" s="17">
        <v>95</v>
      </c>
      <c r="V4474" s="17">
        <v>77</v>
      </c>
      <c r="W4474" s="17">
        <v>67</v>
      </c>
      <c r="X4474" s="18">
        <v>4.9500998003992018</v>
      </c>
      <c r="Y4474" s="18">
        <v>73.657485029940133</v>
      </c>
      <c r="Z4474" s="19">
        <v>4.3246839654025281E-3</v>
      </c>
      <c r="AA4474" s="19">
        <v>6.435129740518962E-2</v>
      </c>
      <c r="AB4474" s="18">
        <v>1.1446153846153846</v>
      </c>
      <c r="AC4474" s="18">
        <v>17.031876923076922</v>
      </c>
      <c r="AD4474" s="17">
        <v>0</v>
      </c>
      <c r="AE4474" s="55">
        <v>0</v>
      </c>
      <c r="AF4474" s="18">
        <v>0</v>
      </c>
      <c r="AG4474" s="20">
        <v>0</v>
      </c>
      <c r="AH4474" s="17">
        <v>144</v>
      </c>
      <c r="AI4474" s="18">
        <v>2.2962962962962963E-2</v>
      </c>
      <c r="AJ4474" s="18">
        <v>0.34168888888888893</v>
      </c>
      <c r="AK4474" s="18">
        <v>0.10333333333333333</v>
      </c>
      <c r="AL4474" s="59">
        <v>1.5376000000000001</v>
      </c>
      <c r="AM4474" s="7">
        <v>1.5376000000000001</v>
      </c>
    </row>
    <row r="4475" spans="1:39" x14ac:dyDescent="0.3">
      <c r="A4475" s="2">
        <v>1000902967</v>
      </c>
      <c r="B4475" s="2">
        <v>1000902967</v>
      </c>
      <c r="C4475" s="38">
        <v>2001784498</v>
      </c>
      <c r="D4475" s="43">
        <v>42777</v>
      </c>
      <c r="E4475" s="2" t="s">
        <v>80</v>
      </c>
      <c r="F4475" s="2" t="s">
        <v>79</v>
      </c>
      <c r="G4475" s="2" t="s">
        <v>7</v>
      </c>
      <c r="H4475" s="2" t="s">
        <v>78</v>
      </c>
      <c r="I4475" s="2" t="s">
        <v>97</v>
      </c>
      <c r="J4475" s="2" t="s">
        <v>76</v>
      </c>
      <c r="K4475" s="2" t="s">
        <v>102</v>
      </c>
      <c r="L4475" s="2" t="s">
        <v>74</v>
      </c>
      <c r="M4475" s="2">
        <v>69.91</v>
      </c>
      <c r="N4475" s="2">
        <v>5379</v>
      </c>
      <c r="O4475" s="2">
        <v>97</v>
      </c>
      <c r="P4475" s="2">
        <v>6</v>
      </c>
      <c r="Q4475" s="2">
        <v>3</v>
      </c>
      <c r="R4475" s="17">
        <v>1332</v>
      </c>
      <c r="S4475" s="17">
        <v>662</v>
      </c>
      <c r="T4475" s="17">
        <v>301</v>
      </c>
      <c r="U4475" s="17">
        <v>198</v>
      </c>
      <c r="V4475" s="17">
        <v>145</v>
      </c>
      <c r="W4475" s="17">
        <v>123</v>
      </c>
      <c r="X4475" s="18">
        <v>12.996839561256738</v>
      </c>
      <c r="Y4475" s="18">
        <v>908.60905372745856</v>
      </c>
      <c r="Z4475" s="19">
        <v>1.8033091652723553E-2</v>
      </c>
      <c r="AA4475" s="19">
        <v>1.2606934374419037</v>
      </c>
      <c r="AB4475" s="18">
        <v>0.7207216494845361</v>
      </c>
      <c r="AC4475" s="18">
        <v>50.385650515463915</v>
      </c>
      <c r="AD4475" s="17">
        <v>4</v>
      </c>
      <c r="AE4475" s="55">
        <v>784</v>
      </c>
      <c r="AF4475" s="18">
        <v>11.214418538120441</v>
      </c>
      <c r="AG4475" s="20">
        <v>784</v>
      </c>
      <c r="AH4475" s="17">
        <v>268</v>
      </c>
      <c r="AI4475" s="18">
        <v>5.2484984984984981E-2</v>
      </c>
      <c r="AJ4475" s="18">
        <v>3.6692253003002997</v>
      </c>
      <c r="AK4475" s="18">
        <v>0.26085820895522388</v>
      </c>
      <c r="AL4475" s="59">
        <v>18.2365973880597</v>
      </c>
      <c r="AM4475" s="7">
        <v>18.2365973880597</v>
      </c>
    </row>
    <row r="4476" spans="1:39" x14ac:dyDescent="0.3">
      <c r="A4476" s="2">
        <v>1000521006</v>
      </c>
      <c r="B4476" s="2">
        <v>1000521006</v>
      </c>
      <c r="C4476" s="38">
        <v>2001785464</v>
      </c>
      <c r="D4476" s="43">
        <v>42777</v>
      </c>
      <c r="E4476" s="2" t="s">
        <v>80</v>
      </c>
      <c r="F4476" s="2" t="s">
        <v>96</v>
      </c>
      <c r="G4476" s="2" t="s">
        <v>95</v>
      </c>
      <c r="H4476" s="2" t="s">
        <v>78</v>
      </c>
      <c r="I4476" s="2" t="s">
        <v>97</v>
      </c>
      <c r="J4476" s="2" t="s">
        <v>76</v>
      </c>
      <c r="K4476" s="2" t="s">
        <v>102</v>
      </c>
      <c r="L4476" s="2" t="s">
        <v>74</v>
      </c>
      <c r="M4476" s="2">
        <v>175.28</v>
      </c>
      <c r="N4476" s="2">
        <v>17304</v>
      </c>
      <c r="O4476" s="2">
        <v>275</v>
      </c>
      <c r="P4476" s="2">
        <v>16</v>
      </c>
      <c r="Q4476" s="2">
        <v>7</v>
      </c>
      <c r="R4476" s="17">
        <v>2947</v>
      </c>
      <c r="S4476" s="17">
        <v>1196</v>
      </c>
      <c r="T4476" s="17">
        <v>718</v>
      </c>
      <c r="U4476" s="17">
        <v>565</v>
      </c>
      <c r="V4476" s="17">
        <v>429</v>
      </c>
      <c r="W4476" s="17">
        <v>375</v>
      </c>
      <c r="X4476" s="18">
        <v>10.129449838187702</v>
      </c>
      <c r="Y4476" s="18">
        <v>1775.4899676375403</v>
      </c>
      <c r="Z4476" s="19">
        <v>1.5892279241793806E-2</v>
      </c>
      <c r="AA4476" s="19">
        <v>2.7855987055016183</v>
      </c>
      <c r="AB4476" s="18">
        <v>0.63738181818181816</v>
      </c>
      <c r="AC4476" s="18">
        <v>111.72028509090909</v>
      </c>
      <c r="AD4476" s="17">
        <v>9</v>
      </c>
      <c r="AE4476" s="55">
        <v>1800</v>
      </c>
      <c r="AF4476" s="18">
        <v>10.269283432222728</v>
      </c>
      <c r="AG4476" s="20">
        <v>1799.9999999999998</v>
      </c>
      <c r="AH4476" s="17">
        <v>804</v>
      </c>
      <c r="AI4476" s="18">
        <v>5.9477434679334917E-2</v>
      </c>
      <c r="AJ4476" s="18">
        <v>10.425204750593824</v>
      </c>
      <c r="AK4476" s="18">
        <v>0.21800995024875622</v>
      </c>
      <c r="AL4476" s="59">
        <v>38.212784079601988</v>
      </c>
      <c r="AM4476" s="7">
        <v>38.212784079601988</v>
      </c>
    </row>
    <row r="4477" spans="1:39" x14ac:dyDescent="0.3">
      <c r="A4477" s="2">
        <v>1000890660</v>
      </c>
      <c r="B4477" s="2">
        <v>1000890660</v>
      </c>
      <c r="C4477" s="38">
        <v>2001786026</v>
      </c>
      <c r="D4477" s="43">
        <v>42777</v>
      </c>
      <c r="E4477" s="2" t="s">
        <v>80</v>
      </c>
      <c r="F4477" s="2" t="s">
        <v>94</v>
      </c>
      <c r="G4477" s="2" t="s">
        <v>93</v>
      </c>
      <c r="H4477" s="2" t="s">
        <v>78</v>
      </c>
      <c r="I4477" s="2" t="s">
        <v>97</v>
      </c>
      <c r="J4477" s="2" t="s">
        <v>76</v>
      </c>
      <c r="K4477" s="2" t="s">
        <v>102</v>
      </c>
      <c r="L4477" s="2" t="s">
        <v>74</v>
      </c>
      <c r="M4477" s="2">
        <v>320.75</v>
      </c>
      <c r="N4477" s="2">
        <v>40337</v>
      </c>
      <c r="O4477" s="2">
        <v>469</v>
      </c>
      <c r="P4477" s="2">
        <v>47</v>
      </c>
      <c r="Q4477" s="2">
        <v>20</v>
      </c>
      <c r="R4477" s="17">
        <v>11722</v>
      </c>
      <c r="S4477" s="17">
        <v>5931</v>
      </c>
      <c r="T4477" s="17">
        <v>3078</v>
      </c>
      <c r="U4477" s="17">
        <v>2278</v>
      </c>
      <c r="V4477" s="17">
        <v>2027</v>
      </c>
      <c r="W4477" s="17">
        <v>1871</v>
      </c>
      <c r="X4477" s="18">
        <v>7.9517564518928037</v>
      </c>
      <c r="Y4477" s="18">
        <v>2550.5258819446167</v>
      </c>
      <c r="Z4477" s="19">
        <v>1.1627042169720108E-2</v>
      </c>
      <c r="AA4477" s="19">
        <v>3.7293737759377246</v>
      </c>
      <c r="AB4477" s="18">
        <v>0.68390191897654584</v>
      </c>
      <c r="AC4477" s="18">
        <v>219.36154051172707</v>
      </c>
      <c r="AD4477" s="17">
        <v>11</v>
      </c>
      <c r="AE4477" s="55">
        <v>1650</v>
      </c>
      <c r="AF4477" s="18">
        <v>5.1441932969602497</v>
      </c>
      <c r="AG4477" s="20">
        <v>1650</v>
      </c>
      <c r="AH4477" s="17">
        <v>3898</v>
      </c>
      <c r="AI4477" s="18">
        <v>2.7363077973042143E-2</v>
      </c>
      <c r="AJ4477" s="18">
        <v>8.7767072598532678</v>
      </c>
      <c r="AK4477" s="18">
        <v>8.2285787583376097E-2</v>
      </c>
      <c r="AL4477" s="59">
        <v>26.393166367367883</v>
      </c>
      <c r="AM4477" s="7">
        <v>26.393166367367883</v>
      </c>
    </row>
    <row r="4478" spans="1:39" x14ac:dyDescent="0.3">
      <c r="A4478" s="2">
        <v>1000918412</v>
      </c>
      <c r="B4478" s="2">
        <v>1000918412</v>
      </c>
      <c r="C4478" s="38">
        <v>2001786190</v>
      </c>
      <c r="D4478" s="43">
        <v>42777</v>
      </c>
      <c r="E4478" s="2" t="s">
        <v>80</v>
      </c>
      <c r="F4478" s="2" t="s">
        <v>92</v>
      </c>
      <c r="G4478" s="2" t="s">
        <v>83</v>
      </c>
      <c r="H4478" s="2" t="s">
        <v>90</v>
      </c>
      <c r="I4478" s="2" t="s">
        <v>97</v>
      </c>
      <c r="J4478" s="2" t="s">
        <v>76</v>
      </c>
      <c r="K4478" s="2" t="s">
        <v>102</v>
      </c>
      <c r="L4478" s="2" t="s">
        <v>74</v>
      </c>
      <c r="M4478" s="2">
        <v>142.78</v>
      </c>
      <c r="N4478" s="2">
        <v>18957</v>
      </c>
      <c r="O4478" s="2">
        <v>203</v>
      </c>
      <c r="P4478" s="2">
        <v>22</v>
      </c>
      <c r="Q4478" s="2">
        <v>8</v>
      </c>
      <c r="R4478" s="17">
        <v>4626</v>
      </c>
      <c r="S4478" s="17">
        <v>2415</v>
      </c>
      <c r="T4478" s="17">
        <v>1299</v>
      </c>
      <c r="U4478" s="17">
        <v>982</v>
      </c>
      <c r="V4478" s="17">
        <v>774</v>
      </c>
      <c r="W4478" s="17">
        <v>710</v>
      </c>
      <c r="X4478" s="18">
        <v>7.5317824550298047</v>
      </c>
      <c r="Y4478" s="18">
        <v>1075.3878989291554</v>
      </c>
      <c r="Z4478" s="19">
        <v>1.0708445429129082E-2</v>
      </c>
      <c r="AA4478" s="19">
        <v>1.5289518383710503</v>
      </c>
      <c r="AB4478" s="18">
        <v>0.7033497536945813</v>
      </c>
      <c r="AC4478" s="18">
        <v>100.42427783251232</v>
      </c>
      <c r="AD4478" s="17">
        <v>4</v>
      </c>
      <c r="AE4478" s="55">
        <v>292</v>
      </c>
      <c r="AF4478" s="18">
        <v>2.0451043563524305</v>
      </c>
      <c r="AG4478" s="20">
        <v>292</v>
      </c>
      <c r="AH4478" s="17">
        <v>1484</v>
      </c>
      <c r="AI4478" s="18">
        <v>3.0864677907479463E-2</v>
      </c>
      <c r="AJ4478" s="18">
        <v>4.4068587116299174</v>
      </c>
      <c r="AK4478" s="18">
        <v>9.6212938005390838E-2</v>
      </c>
      <c r="AL4478" s="59">
        <v>13.737283288409705</v>
      </c>
      <c r="AM4478" s="7">
        <v>13.737283288409705</v>
      </c>
    </row>
    <row r="4479" spans="1:39" x14ac:dyDescent="0.3">
      <c r="A4479" s="2">
        <v>1000646872</v>
      </c>
      <c r="B4479" s="2">
        <v>1000646872</v>
      </c>
      <c r="C4479" s="38">
        <v>2001786472</v>
      </c>
      <c r="D4479" s="43">
        <v>42777</v>
      </c>
      <c r="E4479" s="2" t="s">
        <v>80</v>
      </c>
      <c r="F4479" s="2" t="s">
        <v>91</v>
      </c>
      <c r="G4479" s="2" t="s">
        <v>83</v>
      </c>
      <c r="H4479" s="2" t="s">
        <v>90</v>
      </c>
      <c r="I4479" s="2" t="s">
        <v>97</v>
      </c>
      <c r="J4479" s="2" t="s">
        <v>76</v>
      </c>
      <c r="K4479" s="2" t="s">
        <v>102</v>
      </c>
      <c r="L4479" s="2" t="s">
        <v>74</v>
      </c>
      <c r="M4479" s="2">
        <v>69.77</v>
      </c>
      <c r="N4479" s="2">
        <v>10998</v>
      </c>
      <c r="O4479" s="2">
        <v>112</v>
      </c>
      <c r="P4479" s="2">
        <v>11</v>
      </c>
      <c r="Q4479" s="2">
        <v>5</v>
      </c>
      <c r="R4479" s="17">
        <v>2921</v>
      </c>
      <c r="S4479" s="17">
        <v>1682</v>
      </c>
      <c r="T4479" s="17">
        <v>796</v>
      </c>
      <c r="U4479" s="17">
        <v>526</v>
      </c>
      <c r="V4479" s="17">
        <v>426</v>
      </c>
      <c r="W4479" s="17">
        <v>376</v>
      </c>
      <c r="X4479" s="18">
        <v>6.3438807055828335</v>
      </c>
      <c r="Y4479" s="18">
        <v>442.61255682851424</v>
      </c>
      <c r="Z4479" s="19">
        <v>1.0183669758137844E-2</v>
      </c>
      <c r="AA4479" s="19">
        <v>0.71051463902527734</v>
      </c>
      <c r="AB4479" s="18">
        <v>0.62294642857142857</v>
      </c>
      <c r="AC4479" s="18">
        <v>43.462972321428566</v>
      </c>
      <c r="AD4479" s="17">
        <v>2</v>
      </c>
      <c r="AE4479" s="55">
        <v>330</v>
      </c>
      <c r="AF4479" s="18">
        <v>4.7298265730256563</v>
      </c>
      <c r="AG4479" s="20">
        <v>330</v>
      </c>
      <c r="AH4479" s="17">
        <v>802</v>
      </c>
      <c r="AI4479" s="18">
        <v>2.388565559739815E-2</v>
      </c>
      <c r="AJ4479" s="18">
        <v>1.6665021910304689</v>
      </c>
      <c r="AK4479" s="18">
        <v>8.6995012468827931E-2</v>
      </c>
      <c r="AL4479" s="59">
        <v>6.0696420199501242</v>
      </c>
      <c r="AM4479" s="7">
        <v>6.0696420199501242</v>
      </c>
    </row>
    <row r="4480" spans="1:39" x14ac:dyDescent="0.3">
      <c r="A4480" s="2">
        <v>1000840562</v>
      </c>
      <c r="B4480" s="2">
        <v>1000840562</v>
      </c>
      <c r="C4480" s="38">
        <v>2001786910</v>
      </c>
      <c r="D4480" s="43">
        <v>42777</v>
      </c>
      <c r="E4480" s="2" t="s">
        <v>80</v>
      </c>
      <c r="F4480" s="2" t="s">
        <v>89</v>
      </c>
      <c r="G4480" s="2" t="s">
        <v>83</v>
      </c>
      <c r="H4480" s="2" t="s">
        <v>87</v>
      </c>
      <c r="I4480" s="2" t="s">
        <v>97</v>
      </c>
      <c r="J4480" s="2" t="s">
        <v>76</v>
      </c>
      <c r="K4480" s="2" t="s">
        <v>102</v>
      </c>
      <c r="L4480" s="2" t="s">
        <v>74</v>
      </c>
      <c r="M4480" s="2">
        <v>78.849999999999994</v>
      </c>
      <c r="N4480" s="2">
        <v>10414</v>
      </c>
      <c r="O4480" s="2">
        <v>115</v>
      </c>
      <c r="P4480" s="2">
        <v>10</v>
      </c>
      <c r="Q4480" s="2">
        <v>6</v>
      </c>
      <c r="R4480" s="17">
        <v>1712</v>
      </c>
      <c r="S4480" s="17">
        <v>947</v>
      </c>
      <c r="T4480" s="17">
        <v>553</v>
      </c>
      <c r="U4480" s="17">
        <v>359</v>
      </c>
      <c r="V4480" s="17">
        <v>262</v>
      </c>
      <c r="W4480" s="17">
        <v>228</v>
      </c>
      <c r="X4480" s="18">
        <v>7.5715383138083343</v>
      </c>
      <c r="Y4480" s="18">
        <v>597.01579604378708</v>
      </c>
      <c r="Z4480" s="19">
        <v>1.1042826963702708E-2</v>
      </c>
      <c r="AA4480" s="19">
        <v>0.87072690608795844</v>
      </c>
      <c r="AB4480" s="18">
        <v>0.68565217391304345</v>
      </c>
      <c r="AC4480" s="18">
        <v>54.063673913043473</v>
      </c>
      <c r="AD4480" s="17">
        <v>2</v>
      </c>
      <c r="AE4480" s="55">
        <v>176</v>
      </c>
      <c r="AF4480" s="18">
        <v>2.2320862396956249</v>
      </c>
      <c r="AG4480" s="20">
        <v>176</v>
      </c>
      <c r="AH4480" s="17">
        <v>490</v>
      </c>
      <c r="AI4480" s="18">
        <v>4.6057242990654203E-2</v>
      </c>
      <c r="AJ4480" s="18">
        <v>3.6316136098130838</v>
      </c>
      <c r="AK4480" s="18">
        <v>0.16091836734693876</v>
      </c>
      <c r="AL4480" s="59">
        <v>12.688413265306121</v>
      </c>
      <c r="AM4480" s="7">
        <v>12.688413265306121</v>
      </c>
    </row>
    <row r="4481" spans="1:39" x14ac:dyDescent="0.3">
      <c r="A4481" s="2">
        <v>1000174632</v>
      </c>
      <c r="B4481" s="2">
        <v>1000174632</v>
      </c>
      <c r="C4481" s="38">
        <v>2001787080</v>
      </c>
      <c r="D4481" s="43">
        <v>42777</v>
      </c>
      <c r="E4481" s="2" t="s">
        <v>80</v>
      </c>
      <c r="F4481" s="2" t="s">
        <v>88</v>
      </c>
      <c r="G4481" s="2" t="s">
        <v>83</v>
      </c>
      <c r="H4481" s="2" t="s">
        <v>87</v>
      </c>
      <c r="I4481" s="2" t="s">
        <v>97</v>
      </c>
      <c r="J4481" s="2" t="s">
        <v>76</v>
      </c>
      <c r="K4481" s="2" t="s">
        <v>102</v>
      </c>
      <c r="L4481" s="2" t="s">
        <v>74</v>
      </c>
      <c r="M4481" s="2">
        <v>57.96</v>
      </c>
      <c r="N4481" s="2">
        <v>8195</v>
      </c>
      <c r="O4481" s="2">
        <v>111</v>
      </c>
      <c r="P4481" s="2">
        <v>8</v>
      </c>
      <c r="Q4481" s="2">
        <v>4</v>
      </c>
      <c r="R4481" s="17">
        <v>1700</v>
      </c>
      <c r="S4481" s="17">
        <v>1001</v>
      </c>
      <c r="T4481" s="17">
        <v>526</v>
      </c>
      <c r="U4481" s="17">
        <v>389</v>
      </c>
      <c r="V4481" s="17">
        <v>280</v>
      </c>
      <c r="W4481" s="17">
        <v>247</v>
      </c>
      <c r="X4481" s="18">
        <v>7.0726052471018912</v>
      </c>
      <c r="Y4481" s="18">
        <v>409.9282001220256</v>
      </c>
      <c r="Z4481" s="19">
        <v>1.3544844417327638E-2</v>
      </c>
      <c r="AA4481" s="19">
        <v>0.78505918242830997</v>
      </c>
      <c r="AB4481" s="18">
        <v>0.52216216216216216</v>
      </c>
      <c r="AC4481" s="18">
        <v>30.26451891891892</v>
      </c>
      <c r="AD4481" s="17">
        <v>3</v>
      </c>
      <c r="AE4481" s="55">
        <v>150</v>
      </c>
      <c r="AF4481" s="18">
        <v>2.5879917184265011</v>
      </c>
      <c r="AG4481" s="20">
        <v>150</v>
      </c>
      <c r="AH4481" s="17">
        <v>527</v>
      </c>
      <c r="AI4481" s="18">
        <v>3.4094117647058823E-2</v>
      </c>
      <c r="AJ4481" s="18">
        <v>1.9760950588235295</v>
      </c>
      <c r="AK4481" s="18">
        <v>0.10998102466793169</v>
      </c>
      <c r="AL4481" s="59">
        <v>6.3745001897533209</v>
      </c>
      <c r="AM4481" s="7">
        <v>6.3745001897533209</v>
      </c>
    </row>
    <row r="4482" spans="1:39" x14ac:dyDescent="0.3">
      <c r="A4482" s="2">
        <v>1000663128</v>
      </c>
      <c r="B4482" s="2">
        <v>1000663128</v>
      </c>
      <c r="C4482" s="38">
        <v>2001787380</v>
      </c>
      <c r="D4482" s="43">
        <v>42777</v>
      </c>
      <c r="E4482" s="2" t="s">
        <v>80</v>
      </c>
      <c r="F4482" s="2" t="s">
        <v>86</v>
      </c>
      <c r="G4482" s="2" t="s">
        <v>83</v>
      </c>
      <c r="H4482" s="2" t="s">
        <v>82</v>
      </c>
      <c r="I4482" s="2" t="s">
        <v>97</v>
      </c>
      <c r="J4482" s="2" t="s">
        <v>76</v>
      </c>
      <c r="K4482" s="2" t="s">
        <v>102</v>
      </c>
      <c r="L4482" s="2" t="s">
        <v>74</v>
      </c>
      <c r="M4482" s="2">
        <v>44.83</v>
      </c>
      <c r="N4482" s="2">
        <v>12923</v>
      </c>
      <c r="O4482" s="2">
        <v>129</v>
      </c>
      <c r="P4482" s="2">
        <v>11</v>
      </c>
      <c r="Q4482" s="2">
        <v>6</v>
      </c>
      <c r="R4482" s="17">
        <v>2834</v>
      </c>
      <c r="S4482" s="17">
        <v>1355</v>
      </c>
      <c r="T4482" s="17">
        <v>729</v>
      </c>
      <c r="U4482" s="17">
        <v>476</v>
      </c>
      <c r="V4482" s="17">
        <v>357</v>
      </c>
      <c r="W4482" s="17">
        <v>316</v>
      </c>
      <c r="X4482" s="18">
        <v>3.4690087440996673</v>
      </c>
      <c r="Y4482" s="18">
        <v>155.51566199798808</v>
      </c>
      <c r="Z4482" s="19">
        <v>9.9822022750135422E-3</v>
      </c>
      <c r="AA4482" s="19">
        <v>0.44750212798885708</v>
      </c>
      <c r="AB4482" s="18">
        <v>0.34751937984496123</v>
      </c>
      <c r="AC4482" s="18">
        <v>15.579293798449612</v>
      </c>
      <c r="AD4482" s="17">
        <v>2</v>
      </c>
      <c r="AE4482" s="55">
        <v>104</v>
      </c>
      <c r="AF4482" s="18">
        <v>2.3198750836493423</v>
      </c>
      <c r="AG4482" s="20">
        <v>104.00000000000001</v>
      </c>
      <c r="AH4482" s="17">
        <v>673</v>
      </c>
      <c r="AI4482" s="18">
        <v>1.581863091037403E-2</v>
      </c>
      <c r="AJ4482" s="18">
        <v>0.70914922371206768</v>
      </c>
      <c r="AK4482" s="18">
        <v>6.6612184249628531E-2</v>
      </c>
      <c r="AL4482" s="59">
        <v>2.9862242199108469</v>
      </c>
      <c r="AM4482" s="7">
        <v>2.9862242199108469</v>
      </c>
    </row>
    <row r="4483" spans="1:39" x14ac:dyDescent="0.3">
      <c r="A4483" s="2">
        <v>1000314886</v>
      </c>
      <c r="B4483" s="2">
        <v>1000314886</v>
      </c>
      <c r="C4483" s="38">
        <v>2001787672</v>
      </c>
      <c r="D4483" s="43">
        <v>42777</v>
      </c>
      <c r="E4483" s="2" t="s">
        <v>80</v>
      </c>
      <c r="F4483" s="2" t="s">
        <v>85</v>
      </c>
      <c r="G4483" s="2" t="s">
        <v>83</v>
      </c>
      <c r="H4483" s="2" t="s">
        <v>82</v>
      </c>
      <c r="I4483" s="2" t="s">
        <v>97</v>
      </c>
      <c r="J4483" s="2" t="s">
        <v>76</v>
      </c>
      <c r="K4483" s="2" t="s">
        <v>102</v>
      </c>
      <c r="L4483" s="2" t="s">
        <v>74</v>
      </c>
      <c r="M4483" s="2">
        <v>44.2</v>
      </c>
      <c r="N4483" s="2">
        <v>11531</v>
      </c>
      <c r="O4483" s="2">
        <v>90</v>
      </c>
      <c r="P4483" s="2">
        <v>13</v>
      </c>
      <c r="Q4483" s="2">
        <v>6</v>
      </c>
      <c r="R4483" s="17">
        <v>2661</v>
      </c>
      <c r="S4483" s="17">
        <v>1426</v>
      </c>
      <c r="T4483" s="17">
        <v>740</v>
      </c>
      <c r="U4483" s="17">
        <v>591</v>
      </c>
      <c r="V4483" s="17">
        <v>511</v>
      </c>
      <c r="W4483" s="17">
        <v>484</v>
      </c>
      <c r="X4483" s="18">
        <v>3.833145434047351</v>
      </c>
      <c r="Y4483" s="18">
        <v>169.42502818489294</v>
      </c>
      <c r="Z4483" s="19">
        <v>7.8050472638973205E-3</v>
      </c>
      <c r="AA4483" s="19">
        <v>0.34498308906426162</v>
      </c>
      <c r="AB4483" s="18">
        <v>0.49111111111111116</v>
      </c>
      <c r="AC4483" s="18">
        <v>21.707111111111114</v>
      </c>
      <c r="AD4483" s="17">
        <v>1</v>
      </c>
      <c r="AE4483" s="55">
        <v>156</v>
      </c>
      <c r="AF4483" s="18">
        <v>3.5294117647058822</v>
      </c>
      <c r="AG4483" s="20">
        <v>156</v>
      </c>
      <c r="AH4483" s="17">
        <v>995</v>
      </c>
      <c r="AI4483" s="18">
        <v>1.6610296880871855E-2</v>
      </c>
      <c r="AJ4483" s="18">
        <v>0.73417512213453606</v>
      </c>
      <c r="AK4483" s="18">
        <v>4.4422110552763822E-2</v>
      </c>
      <c r="AL4483" s="59">
        <v>1.9634572864321611</v>
      </c>
      <c r="AM4483" s="7">
        <v>1.9634572864321611</v>
      </c>
    </row>
    <row r="4484" spans="1:39" x14ac:dyDescent="0.3">
      <c r="A4484" s="2">
        <v>1000217912</v>
      </c>
      <c r="B4484" s="2">
        <v>1000217912</v>
      </c>
      <c r="C4484" s="38">
        <v>2001788138</v>
      </c>
      <c r="D4484" s="43">
        <v>42777</v>
      </c>
      <c r="E4484" s="2" t="s">
        <v>80</v>
      </c>
      <c r="F4484" s="2" t="s">
        <v>84</v>
      </c>
      <c r="G4484" s="2" t="s">
        <v>83</v>
      </c>
      <c r="H4484" s="2" t="s">
        <v>82</v>
      </c>
      <c r="I4484" s="2" t="s">
        <v>97</v>
      </c>
      <c r="J4484" s="2" t="s">
        <v>76</v>
      </c>
      <c r="K4484" s="2" t="s">
        <v>102</v>
      </c>
      <c r="L4484" s="2" t="s">
        <v>74</v>
      </c>
      <c r="M4484" s="2">
        <v>38.340000000000003</v>
      </c>
      <c r="N4484" s="2">
        <v>6896</v>
      </c>
      <c r="O4484" s="2">
        <v>36</v>
      </c>
      <c r="P4484" s="2">
        <v>7</v>
      </c>
      <c r="Q4484" s="2">
        <v>3</v>
      </c>
      <c r="R4484" s="17">
        <v>1905</v>
      </c>
      <c r="S4484" s="17">
        <v>798</v>
      </c>
      <c r="T4484" s="17">
        <v>334</v>
      </c>
      <c r="U4484" s="17">
        <v>233</v>
      </c>
      <c r="V4484" s="17">
        <v>186</v>
      </c>
      <c r="W4484" s="17">
        <v>171</v>
      </c>
      <c r="X4484" s="18">
        <v>5.5597447795823669</v>
      </c>
      <c r="Y4484" s="18">
        <v>213.16061484918797</v>
      </c>
      <c r="Z4484" s="19">
        <v>5.2204176334106726E-3</v>
      </c>
      <c r="AA4484" s="19">
        <v>0.20015081206496521</v>
      </c>
      <c r="AB4484" s="18">
        <v>1.0650000000000002</v>
      </c>
      <c r="AC4484" s="18">
        <v>40.832100000000011</v>
      </c>
      <c r="AD4484" s="17">
        <v>0</v>
      </c>
      <c r="AE4484" s="55">
        <v>0</v>
      </c>
      <c r="AF4484" s="18">
        <v>0</v>
      </c>
      <c r="AG4484" s="20">
        <v>0</v>
      </c>
      <c r="AH4484" s="17">
        <v>357</v>
      </c>
      <c r="AI4484" s="18">
        <v>2.0125984251968505E-2</v>
      </c>
      <c r="AJ4484" s="18">
        <v>0.77163023622047255</v>
      </c>
      <c r="AK4484" s="18">
        <v>0.10739495798319329</v>
      </c>
      <c r="AL4484" s="59">
        <v>4.1175226890756313</v>
      </c>
      <c r="AM4484" s="7">
        <v>4.1175226890756313</v>
      </c>
    </row>
    <row r="4485" spans="1:39" x14ac:dyDescent="0.3">
      <c r="A4485" s="2">
        <v>1000882746</v>
      </c>
      <c r="B4485" s="2">
        <v>1000882746</v>
      </c>
      <c r="C4485" s="38">
        <v>2001788426</v>
      </c>
      <c r="D4485" s="43">
        <v>42777</v>
      </c>
      <c r="E4485" s="2" t="s">
        <v>80</v>
      </c>
      <c r="F4485" s="2" t="s">
        <v>79</v>
      </c>
      <c r="G4485" s="2" t="s">
        <v>7</v>
      </c>
      <c r="H4485" s="2" t="s">
        <v>78</v>
      </c>
      <c r="I4485" s="2" t="s">
        <v>81</v>
      </c>
      <c r="J4485" s="2" t="s">
        <v>76</v>
      </c>
      <c r="K4485" s="2" t="s">
        <v>102</v>
      </c>
      <c r="L4485" s="2" t="s">
        <v>74</v>
      </c>
      <c r="M4485" s="2">
        <v>119.77</v>
      </c>
      <c r="N4485" s="2">
        <v>8641</v>
      </c>
      <c r="O4485" s="2">
        <v>151</v>
      </c>
      <c r="P4485" s="2">
        <v>7</v>
      </c>
      <c r="Q4485" s="2">
        <v>4</v>
      </c>
      <c r="R4485" s="17">
        <v>2117</v>
      </c>
      <c r="S4485" s="17">
        <v>1186</v>
      </c>
      <c r="T4485" s="17">
        <v>646</v>
      </c>
      <c r="U4485" s="17">
        <v>419</v>
      </c>
      <c r="V4485" s="17">
        <v>311</v>
      </c>
      <c r="W4485" s="17">
        <v>266</v>
      </c>
      <c r="X4485" s="18">
        <v>13.860664274968174</v>
      </c>
      <c r="Y4485" s="18">
        <v>1660.0917602129382</v>
      </c>
      <c r="Z4485" s="19">
        <v>1.74748293021641E-2</v>
      </c>
      <c r="AA4485" s="19">
        <v>2.0929603055201942</v>
      </c>
      <c r="AB4485" s="18">
        <v>0.79317880794701989</v>
      </c>
      <c r="AC4485" s="18">
        <v>94.999025827814563</v>
      </c>
      <c r="AD4485" s="17">
        <v>8</v>
      </c>
      <c r="AE4485" s="55">
        <v>368</v>
      </c>
      <c r="AF4485" s="18">
        <v>3.0725557318193206</v>
      </c>
      <c r="AG4485" s="20">
        <v>368</v>
      </c>
      <c r="AH4485" s="17">
        <v>577</v>
      </c>
      <c r="AI4485" s="18">
        <v>5.6575342465753423E-2</v>
      </c>
      <c r="AJ4485" s="18">
        <v>6.7760287671232868</v>
      </c>
      <c r="AK4485" s="18">
        <v>0.20757365684575388</v>
      </c>
      <c r="AL4485" s="59">
        <v>24.861096880415943</v>
      </c>
      <c r="AM4485" s="7">
        <v>24.861096880415943</v>
      </c>
    </row>
    <row r="4486" spans="1:39" x14ac:dyDescent="0.3">
      <c r="A4486" s="2">
        <v>1000743473</v>
      </c>
      <c r="B4486" s="2">
        <v>1000743473</v>
      </c>
      <c r="C4486" s="38">
        <v>2001788614</v>
      </c>
      <c r="D4486" s="43">
        <v>42777</v>
      </c>
      <c r="E4486" s="2" t="s">
        <v>80</v>
      </c>
      <c r="F4486" s="2" t="s">
        <v>96</v>
      </c>
      <c r="G4486" s="2" t="s">
        <v>95</v>
      </c>
      <c r="H4486" s="2" t="s">
        <v>78</v>
      </c>
      <c r="I4486" s="2" t="s">
        <v>81</v>
      </c>
      <c r="J4486" s="2" t="s">
        <v>76</v>
      </c>
      <c r="K4486" s="2" t="s">
        <v>102</v>
      </c>
      <c r="L4486" s="2" t="s">
        <v>74</v>
      </c>
      <c r="M4486" s="2">
        <v>134.53</v>
      </c>
      <c r="N4486" s="2">
        <v>12417</v>
      </c>
      <c r="O4486" s="2">
        <v>189</v>
      </c>
      <c r="P4486" s="2">
        <v>13</v>
      </c>
      <c r="Q4486" s="2">
        <v>5</v>
      </c>
      <c r="R4486" s="17">
        <v>2048</v>
      </c>
      <c r="S4486" s="17">
        <v>1108</v>
      </c>
      <c r="T4486" s="17">
        <v>519</v>
      </c>
      <c r="U4486" s="17">
        <v>345</v>
      </c>
      <c r="V4486" s="17">
        <v>290</v>
      </c>
      <c r="W4486" s="17">
        <v>262</v>
      </c>
      <c r="X4486" s="18">
        <v>10.834340017717645</v>
      </c>
      <c r="Y4486" s="18">
        <v>1457.5437625835548</v>
      </c>
      <c r="Z4486" s="19">
        <v>1.5221067890794878E-2</v>
      </c>
      <c r="AA4486" s="19">
        <v>2.0476902633486351</v>
      </c>
      <c r="AB4486" s="18">
        <v>0.71179894179894176</v>
      </c>
      <c r="AC4486" s="18">
        <v>95.75831164021163</v>
      </c>
      <c r="AD4486" s="17">
        <v>5</v>
      </c>
      <c r="AE4486" s="55">
        <v>645</v>
      </c>
      <c r="AF4486" s="18">
        <v>4.7944696350256448</v>
      </c>
      <c r="AG4486" s="20">
        <v>645</v>
      </c>
      <c r="AH4486" s="17">
        <v>552</v>
      </c>
      <c r="AI4486" s="18">
        <v>6.5688476562500001E-2</v>
      </c>
      <c r="AJ4486" s="18">
        <v>8.8370707519531244</v>
      </c>
      <c r="AK4486" s="18">
        <v>0.24371376811594203</v>
      </c>
      <c r="AL4486" s="59">
        <v>32.786813224637683</v>
      </c>
      <c r="AM4486" s="7">
        <v>32.786813224637683</v>
      </c>
    </row>
    <row r="4487" spans="1:39" x14ac:dyDescent="0.3">
      <c r="A4487" s="2">
        <v>1000470972</v>
      </c>
      <c r="B4487" s="2">
        <v>1000470972</v>
      </c>
      <c r="C4487" s="38">
        <v>2001788756</v>
      </c>
      <c r="D4487" s="43">
        <v>42777</v>
      </c>
      <c r="E4487" s="2" t="s">
        <v>80</v>
      </c>
      <c r="F4487" s="2" t="s">
        <v>94</v>
      </c>
      <c r="G4487" s="2" t="s">
        <v>93</v>
      </c>
      <c r="H4487" s="2" t="s">
        <v>78</v>
      </c>
      <c r="I4487" s="2" t="s">
        <v>81</v>
      </c>
      <c r="J4487" s="2" t="s">
        <v>76</v>
      </c>
      <c r="K4487" s="2" t="s">
        <v>102</v>
      </c>
      <c r="L4487" s="2" t="s">
        <v>74</v>
      </c>
      <c r="M4487" s="2">
        <v>276.61</v>
      </c>
      <c r="N4487" s="2">
        <v>34786</v>
      </c>
      <c r="O4487" s="2">
        <v>382</v>
      </c>
      <c r="P4487" s="2">
        <v>30</v>
      </c>
      <c r="Q4487" s="2">
        <v>18</v>
      </c>
      <c r="R4487" s="17">
        <v>5653</v>
      </c>
      <c r="S4487" s="17">
        <v>3109</v>
      </c>
      <c r="T4487" s="17">
        <v>1293</v>
      </c>
      <c r="U4487" s="17">
        <v>1032</v>
      </c>
      <c r="V4487" s="17">
        <v>763</v>
      </c>
      <c r="W4487" s="17">
        <v>686</v>
      </c>
      <c r="X4487" s="18">
        <v>7.95176220318519</v>
      </c>
      <c r="Y4487" s="18">
        <v>2199.5369430230553</v>
      </c>
      <c r="Z4487" s="19">
        <v>1.0981429310642212E-2</v>
      </c>
      <c r="AA4487" s="19">
        <v>3.0375731616167427</v>
      </c>
      <c r="AB4487" s="18">
        <v>0.72410994764397907</v>
      </c>
      <c r="AC4487" s="18">
        <v>200.29605261780105</v>
      </c>
      <c r="AD4487" s="17">
        <v>11</v>
      </c>
      <c r="AE4487" s="55">
        <v>1815</v>
      </c>
      <c r="AF4487" s="18">
        <v>6.5615849029319255</v>
      </c>
      <c r="AG4487" s="20">
        <v>1815</v>
      </c>
      <c r="AH4487" s="17">
        <v>1449</v>
      </c>
      <c r="AI4487" s="18">
        <v>4.8931540774809837E-2</v>
      </c>
      <c r="AJ4487" s="18">
        <v>13.534953493720149</v>
      </c>
      <c r="AK4487" s="18">
        <v>0.19089717046238786</v>
      </c>
      <c r="AL4487" s="59">
        <v>52.804066321601105</v>
      </c>
      <c r="AM4487" s="7">
        <v>52.804066321601105</v>
      </c>
    </row>
    <row r="4488" spans="1:39" x14ac:dyDescent="0.3">
      <c r="A4488" s="2">
        <v>1000595434</v>
      </c>
      <c r="B4488" s="2">
        <v>1000595434</v>
      </c>
      <c r="C4488" s="38">
        <v>2001789394</v>
      </c>
      <c r="D4488" s="43">
        <v>42777</v>
      </c>
      <c r="E4488" s="2" t="s">
        <v>80</v>
      </c>
      <c r="F4488" s="2" t="s">
        <v>92</v>
      </c>
      <c r="G4488" s="2" t="s">
        <v>83</v>
      </c>
      <c r="H4488" s="2" t="s">
        <v>90</v>
      </c>
      <c r="I4488" s="2" t="s">
        <v>81</v>
      </c>
      <c r="J4488" s="2" t="s">
        <v>76</v>
      </c>
      <c r="K4488" s="2" t="s">
        <v>102</v>
      </c>
      <c r="L4488" s="2" t="s">
        <v>74</v>
      </c>
      <c r="M4488" s="2">
        <v>194.95</v>
      </c>
      <c r="N4488" s="2">
        <v>25965</v>
      </c>
      <c r="O4488" s="2">
        <v>266</v>
      </c>
      <c r="P4488" s="2">
        <v>22</v>
      </c>
      <c r="Q4488" s="2">
        <v>12</v>
      </c>
      <c r="R4488" s="17">
        <v>5263</v>
      </c>
      <c r="S4488" s="17">
        <v>2121</v>
      </c>
      <c r="T4488" s="17">
        <v>1120</v>
      </c>
      <c r="U4488" s="17">
        <v>819</v>
      </c>
      <c r="V4488" s="17">
        <v>589</v>
      </c>
      <c r="W4488" s="17">
        <v>540</v>
      </c>
      <c r="X4488" s="18">
        <v>7.5081840939726554</v>
      </c>
      <c r="Y4488" s="18">
        <v>1463.720489119969</v>
      </c>
      <c r="Z4488" s="19">
        <v>1.0244559984594647E-2</v>
      </c>
      <c r="AA4488" s="19">
        <v>1.9971769689967265</v>
      </c>
      <c r="AB4488" s="18">
        <v>0.73289473684210527</v>
      </c>
      <c r="AC4488" s="18">
        <v>142.87782894736841</v>
      </c>
      <c r="AD4488" s="17">
        <v>5</v>
      </c>
      <c r="AE4488" s="55">
        <v>985</v>
      </c>
      <c r="AF4488" s="18">
        <v>5.0525775839958964</v>
      </c>
      <c r="AG4488" s="20">
        <v>985</v>
      </c>
      <c r="AH4488" s="17">
        <v>1129</v>
      </c>
      <c r="AI4488" s="18">
        <v>3.704161124833745E-2</v>
      </c>
      <c r="AJ4488" s="18">
        <v>7.2212621128633856</v>
      </c>
      <c r="AK4488" s="18">
        <v>0.17267493356953054</v>
      </c>
      <c r="AL4488" s="59">
        <v>33.662978299379979</v>
      </c>
      <c r="AM4488" s="7">
        <v>33.662978299379979</v>
      </c>
    </row>
    <row r="4489" spans="1:39" x14ac:dyDescent="0.3">
      <c r="A4489" s="2">
        <v>1000259560</v>
      </c>
      <c r="B4489" s="2">
        <v>1000259560</v>
      </c>
      <c r="C4489" s="38">
        <v>2001789696</v>
      </c>
      <c r="D4489" s="43">
        <v>42777</v>
      </c>
      <c r="E4489" s="2" t="s">
        <v>80</v>
      </c>
      <c r="F4489" s="2" t="s">
        <v>91</v>
      </c>
      <c r="G4489" s="2" t="s">
        <v>83</v>
      </c>
      <c r="H4489" s="2" t="s">
        <v>90</v>
      </c>
      <c r="I4489" s="2" t="s">
        <v>81</v>
      </c>
      <c r="J4489" s="2" t="s">
        <v>76</v>
      </c>
      <c r="K4489" s="2" t="s">
        <v>102</v>
      </c>
      <c r="L4489" s="2" t="s">
        <v>74</v>
      </c>
      <c r="M4489" s="2">
        <v>71.06</v>
      </c>
      <c r="N4489" s="2">
        <v>10150</v>
      </c>
      <c r="O4489" s="2">
        <v>95</v>
      </c>
      <c r="P4489" s="2">
        <v>12</v>
      </c>
      <c r="Q4489" s="2">
        <v>5</v>
      </c>
      <c r="R4489" s="17">
        <v>1909</v>
      </c>
      <c r="S4489" s="17">
        <v>1084</v>
      </c>
      <c r="T4489" s="17">
        <v>522</v>
      </c>
      <c r="U4489" s="17">
        <v>331</v>
      </c>
      <c r="V4489" s="17">
        <v>265</v>
      </c>
      <c r="W4489" s="17">
        <v>238</v>
      </c>
      <c r="X4489" s="18">
        <v>7.0009852216748767</v>
      </c>
      <c r="Y4489" s="18">
        <v>497.49000985221676</v>
      </c>
      <c r="Z4489" s="19">
        <v>9.3596059113300496E-3</v>
      </c>
      <c r="AA4489" s="19">
        <v>0.66509359605911333</v>
      </c>
      <c r="AB4489" s="18">
        <v>0.748</v>
      </c>
      <c r="AC4489" s="18">
        <v>53.152880000000003</v>
      </c>
      <c r="AD4489" s="17">
        <v>2</v>
      </c>
      <c r="AE4489" s="55">
        <v>116</v>
      </c>
      <c r="AF4489" s="18">
        <v>1.6324233042499297</v>
      </c>
      <c r="AG4489" s="20">
        <v>116</v>
      </c>
      <c r="AH4489" s="17">
        <v>503</v>
      </c>
      <c r="AI4489" s="18">
        <v>3.7223677317967524E-2</v>
      </c>
      <c r="AJ4489" s="18">
        <v>2.6451145102147722</v>
      </c>
      <c r="AK4489" s="18">
        <v>0.141272365805169</v>
      </c>
      <c r="AL4489" s="59">
        <v>10.03881431411531</v>
      </c>
      <c r="AM4489" s="7">
        <v>10.03881431411531</v>
      </c>
    </row>
    <row r="4490" spans="1:39" x14ac:dyDescent="0.3">
      <c r="A4490" s="2">
        <v>1000206213</v>
      </c>
      <c r="B4490" s="2">
        <v>1000206213</v>
      </c>
      <c r="C4490" s="38">
        <v>2001789700</v>
      </c>
      <c r="D4490" s="43">
        <v>42777</v>
      </c>
      <c r="E4490" s="2" t="s">
        <v>80</v>
      </c>
      <c r="F4490" s="2" t="s">
        <v>89</v>
      </c>
      <c r="G4490" s="2" t="s">
        <v>83</v>
      </c>
      <c r="H4490" s="2" t="s">
        <v>87</v>
      </c>
      <c r="I4490" s="2" t="s">
        <v>81</v>
      </c>
      <c r="J4490" s="2" t="s">
        <v>76</v>
      </c>
      <c r="K4490" s="2" t="s">
        <v>102</v>
      </c>
      <c r="L4490" s="2" t="s">
        <v>74</v>
      </c>
      <c r="M4490" s="2">
        <v>73.930000000000007</v>
      </c>
      <c r="N4490" s="2">
        <v>10037</v>
      </c>
      <c r="O4490" s="2">
        <v>93</v>
      </c>
      <c r="P4490" s="2">
        <v>9</v>
      </c>
      <c r="Q4490" s="2">
        <v>5</v>
      </c>
      <c r="R4490" s="17">
        <v>2845</v>
      </c>
      <c r="S4490" s="17">
        <v>1306</v>
      </c>
      <c r="T4490" s="17">
        <v>718</v>
      </c>
      <c r="U4490" s="17">
        <v>438</v>
      </c>
      <c r="V4490" s="17">
        <v>326</v>
      </c>
      <c r="W4490" s="17">
        <v>297</v>
      </c>
      <c r="X4490" s="18">
        <v>7.3657467370728309</v>
      </c>
      <c r="Y4490" s="18">
        <v>544.54965627179445</v>
      </c>
      <c r="Z4490" s="19">
        <v>9.2657168476636444E-3</v>
      </c>
      <c r="AA4490" s="19">
        <v>0.68501444654777333</v>
      </c>
      <c r="AB4490" s="18">
        <v>0.79494623655913987</v>
      </c>
      <c r="AC4490" s="18">
        <v>58.770375268817219</v>
      </c>
      <c r="AD4490" s="17">
        <v>2</v>
      </c>
      <c r="AE4490" s="55">
        <v>298</v>
      </c>
      <c r="AF4490" s="18">
        <v>4.0308399837684288</v>
      </c>
      <c r="AG4490" s="20">
        <v>297.99999999999994</v>
      </c>
      <c r="AH4490" s="17">
        <v>623</v>
      </c>
      <c r="AI4490" s="18">
        <v>2.5985940246045697E-2</v>
      </c>
      <c r="AJ4490" s="18">
        <v>1.9211405623901585</v>
      </c>
      <c r="AK4490" s="18">
        <v>0.1186677367576244</v>
      </c>
      <c r="AL4490" s="59">
        <v>8.773105778491173</v>
      </c>
      <c r="AM4490" s="7">
        <v>8.773105778491173</v>
      </c>
    </row>
    <row r="4491" spans="1:39" x14ac:dyDescent="0.3">
      <c r="A4491" s="2">
        <v>1000211287</v>
      </c>
      <c r="B4491" s="2">
        <v>1000211287</v>
      </c>
      <c r="C4491" s="38">
        <v>2001789756</v>
      </c>
      <c r="D4491" s="43">
        <v>42777</v>
      </c>
      <c r="E4491" s="2" t="s">
        <v>80</v>
      </c>
      <c r="F4491" s="2" t="s">
        <v>88</v>
      </c>
      <c r="G4491" s="2" t="s">
        <v>83</v>
      </c>
      <c r="H4491" s="2" t="s">
        <v>87</v>
      </c>
      <c r="I4491" s="2" t="s">
        <v>81</v>
      </c>
      <c r="J4491" s="2" t="s">
        <v>76</v>
      </c>
      <c r="K4491" s="2" t="s">
        <v>102</v>
      </c>
      <c r="L4491" s="2" t="s">
        <v>74</v>
      </c>
      <c r="M4491" s="2">
        <v>70.75</v>
      </c>
      <c r="N4491" s="2">
        <v>10412</v>
      </c>
      <c r="O4491" s="2">
        <v>129</v>
      </c>
      <c r="P4491" s="2">
        <v>10</v>
      </c>
      <c r="Q4491" s="2">
        <v>4</v>
      </c>
      <c r="R4491" s="17">
        <v>1797</v>
      </c>
      <c r="S4491" s="17">
        <v>863</v>
      </c>
      <c r="T4491" s="17">
        <v>472</v>
      </c>
      <c r="U4491" s="17">
        <v>302</v>
      </c>
      <c r="V4491" s="17">
        <v>214</v>
      </c>
      <c r="W4491" s="17">
        <v>199</v>
      </c>
      <c r="X4491" s="18">
        <v>6.7950441797925469</v>
      </c>
      <c r="Y4491" s="18">
        <v>480.74937572032269</v>
      </c>
      <c r="Z4491" s="19">
        <v>1.2389550518632348E-2</v>
      </c>
      <c r="AA4491" s="19">
        <v>0.87656069919323865</v>
      </c>
      <c r="AB4491" s="18">
        <v>0.54844961240310075</v>
      </c>
      <c r="AC4491" s="18">
        <v>38.802810077519375</v>
      </c>
      <c r="AD4491" s="17">
        <v>2</v>
      </c>
      <c r="AE4491" s="55">
        <v>120</v>
      </c>
      <c r="AF4491" s="18">
        <v>1.6961130742049471</v>
      </c>
      <c r="AG4491" s="20">
        <v>120</v>
      </c>
      <c r="AH4491" s="17">
        <v>413</v>
      </c>
      <c r="AI4491" s="18">
        <v>3.9371174179187535E-2</v>
      </c>
      <c r="AJ4491" s="18">
        <v>2.7855105731775183</v>
      </c>
      <c r="AK4491" s="18">
        <v>0.17130750605326878</v>
      </c>
      <c r="AL4491" s="59">
        <v>12.120006053268765</v>
      </c>
      <c r="AM4491" s="7">
        <v>12.120006053268765</v>
      </c>
    </row>
    <row r="4492" spans="1:39" x14ac:dyDescent="0.3">
      <c r="A4492" s="2">
        <v>1000667772</v>
      </c>
      <c r="B4492" s="2">
        <v>1000667772</v>
      </c>
      <c r="C4492" s="38">
        <v>2001789956</v>
      </c>
      <c r="D4492" s="43">
        <v>42777</v>
      </c>
      <c r="E4492" s="2" t="s">
        <v>80</v>
      </c>
      <c r="F4492" s="2" t="s">
        <v>86</v>
      </c>
      <c r="G4492" s="2" t="s">
        <v>83</v>
      </c>
      <c r="H4492" s="2" t="s">
        <v>82</v>
      </c>
      <c r="I4492" s="2" t="s">
        <v>81</v>
      </c>
      <c r="J4492" s="2" t="s">
        <v>76</v>
      </c>
      <c r="K4492" s="2" t="s">
        <v>102</v>
      </c>
      <c r="L4492" s="2" t="s">
        <v>74</v>
      </c>
      <c r="M4492" s="2">
        <v>42.38</v>
      </c>
      <c r="N4492" s="2">
        <v>10876</v>
      </c>
      <c r="O4492" s="2">
        <v>105</v>
      </c>
      <c r="P4492" s="2">
        <v>9</v>
      </c>
      <c r="Q4492" s="2">
        <v>5</v>
      </c>
      <c r="R4492" s="17">
        <v>1785</v>
      </c>
      <c r="S4492" s="17">
        <v>903</v>
      </c>
      <c r="T4492" s="17">
        <v>433</v>
      </c>
      <c r="U4492" s="17">
        <v>307</v>
      </c>
      <c r="V4492" s="17">
        <v>228</v>
      </c>
      <c r="W4492" s="17">
        <v>209</v>
      </c>
      <c r="X4492" s="18">
        <v>3.8966531813166609</v>
      </c>
      <c r="Y4492" s="18">
        <v>165.14016182420011</v>
      </c>
      <c r="Z4492" s="19">
        <v>9.6542846634792203E-3</v>
      </c>
      <c r="AA4492" s="19">
        <v>0.40914858403824939</v>
      </c>
      <c r="AB4492" s="18">
        <v>0.40361904761904766</v>
      </c>
      <c r="AC4492" s="18">
        <v>17.105375238095242</v>
      </c>
      <c r="AD4492" s="17">
        <v>2</v>
      </c>
      <c r="AE4492" s="55">
        <v>110</v>
      </c>
      <c r="AF4492" s="18">
        <v>2.5955639452571968</v>
      </c>
      <c r="AG4492" s="20">
        <v>110.00000000000001</v>
      </c>
      <c r="AH4492" s="17">
        <v>437</v>
      </c>
      <c r="AI4492" s="18">
        <v>2.374229691876751E-2</v>
      </c>
      <c r="AJ4492" s="18">
        <v>1.006198543417367</v>
      </c>
      <c r="AK4492" s="18">
        <v>9.697940503432495E-2</v>
      </c>
      <c r="AL4492" s="59">
        <v>4.1099871853546919</v>
      </c>
      <c r="AM4492" s="7">
        <v>4.1099871853546919</v>
      </c>
    </row>
    <row r="4493" spans="1:39" x14ac:dyDescent="0.3">
      <c r="A4493" s="2">
        <v>1000512811</v>
      </c>
      <c r="B4493" s="2">
        <v>1000512811</v>
      </c>
      <c r="C4493" s="38">
        <v>2001790112</v>
      </c>
      <c r="D4493" s="43">
        <v>42777</v>
      </c>
      <c r="E4493" s="2" t="s">
        <v>80</v>
      </c>
      <c r="F4493" s="2" t="s">
        <v>85</v>
      </c>
      <c r="G4493" s="2" t="s">
        <v>83</v>
      </c>
      <c r="H4493" s="2" t="s">
        <v>82</v>
      </c>
      <c r="I4493" s="2" t="s">
        <v>81</v>
      </c>
      <c r="J4493" s="2" t="s">
        <v>76</v>
      </c>
      <c r="K4493" s="2" t="s">
        <v>102</v>
      </c>
      <c r="L4493" s="2" t="s">
        <v>74</v>
      </c>
      <c r="M4493" s="2">
        <v>46.24</v>
      </c>
      <c r="N4493" s="2">
        <v>10352</v>
      </c>
      <c r="O4493" s="2">
        <v>82</v>
      </c>
      <c r="P4493" s="2">
        <v>11</v>
      </c>
      <c r="Q4493" s="2">
        <v>5</v>
      </c>
      <c r="R4493" s="17">
        <v>2352</v>
      </c>
      <c r="S4493" s="17">
        <v>1397</v>
      </c>
      <c r="T4493" s="17">
        <v>710</v>
      </c>
      <c r="U4493" s="17">
        <v>467</v>
      </c>
      <c r="V4493" s="17">
        <v>339</v>
      </c>
      <c r="W4493" s="17">
        <v>307</v>
      </c>
      <c r="X4493" s="18">
        <v>4.4667697063369403</v>
      </c>
      <c r="Y4493" s="18">
        <v>206.54343122102011</v>
      </c>
      <c r="Z4493" s="19">
        <v>7.9211746522411131E-3</v>
      </c>
      <c r="AA4493" s="19">
        <v>0.36627511591962908</v>
      </c>
      <c r="AB4493" s="18">
        <v>0.5639024390243903</v>
      </c>
      <c r="AC4493" s="18">
        <v>26.074848780487809</v>
      </c>
      <c r="AD4493" s="17">
        <v>1</v>
      </c>
      <c r="AE4493" s="55">
        <v>80</v>
      </c>
      <c r="AF4493" s="18">
        <v>1.7301038062283736</v>
      </c>
      <c r="AG4493" s="20">
        <v>80</v>
      </c>
      <c r="AH4493" s="17">
        <v>646</v>
      </c>
      <c r="AI4493" s="18">
        <v>1.9659863945578233E-2</v>
      </c>
      <c r="AJ4493" s="18">
        <v>0.90907210884353751</v>
      </c>
      <c r="AK4493" s="18">
        <v>7.1578947368421061E-2</v>
      </c>
      <c r="AL4493" s="59">
        <v>3.3098105263157902</v>
      </c>
      <c r="AM4493" s="7">
        <v>3.3098105263157902</v>
      </c>
    </row>
    <row r="4494" spans="1:39" x14ac:dyDescent="0.3">
      <c r="A4494" s="2">
        <v>1000632860</v>
      </c>
      <c r="B4494" s="2">
        <v>1000632860</v>
      </c>
      <c r="C4494" s="38">
        <v>2001790236</v>
      </c>
      <c r="D4494" s="43">
        <v>42777</v>
      </c>
      <c r="E4494" s="2" t="s">
        <v>80</v>
      </c>
      <c r="F4494" s="2" t="s">
        <v>84</v>
      </c>
      <c r="G4494" s="2" t="s">
        <v>83</v>
      </c>
      <c r="H4494" s="2" t="s">
        <v>82</v>
      </c>
      <c r="I4494" s="2" t="s">
        <v>81</v>
      </c>
      <c r="J4494" s="2" t="s">
        <v>76</v>
      </c>
      <c r="K4494" s="2" t="s">
        <v>102</v>
      </c>
      <c r="L4494" s="2" t="s">
        <v>74</v>
      </c>
      <c r="M4494" s="2">
        <v>42.86</v>
      </c>
      <c r="N4494" s="2">
        <v>8843</v>
      </c>
      <c r="O4494" s="2">
        <v>56</v>
      </c>
      <c r="P4494" s="2">
        <v>9</v>
      </c>
      <c r="Q4494" s="2">
        <v>5</v>
      </c>
      <c r="R4494" s="17">
        <v>2281</v>
      </c>
      <c r="S4494" s="17">
        <v>1369</v>
      </c>
      <c r="T4494" s="17">
        <v>645</v>
      </c>
      <c r="U4494" s="17">
        <v>425</v>
      </c>
      <c r="V4494" s="17">
        <v>319</v>
      </c>
      <c r="W4494" s="17">
        <v>286</v>
      </c>
      <c r="X4494" s="18">
        <v>4.8467714576501191</v>
      </c>
      <c r="Y4494" s="18">
        <v>207.73262467488411</v>
      </c>
      <c r="Z4494" s="19">
        <v>6.3326925251611446E-3</v>
      </c>
      <c r="AA4494" s="19">
        <v>0.27141920162840666</v>
      </c>
      <c r="AB4494" s="18">
        <v>0.76535714285714285</v>
      </c>
      <c r="AC4494" s="18">
        <v>32.80320714285714</v>
      </c>
      <c r="AD4494" s="17">
        <v>1</v>
      </c>
      <c r="AE4494" s="55">
        <v>196</v>
      </c>
      <c r="AF4494" s="18">
        <v>4.5730284647690151</v>
      </c>
      <c r="AG4494" s="20">
        <v>196</v>
      </c>
      <c r="AH4494" s="17">
        <v>605</v>
      </c>
      <c r="AI4494" s="18">
        <v>1.8790004384042085E-2</v>
      </c>
      <c r="AJ4494" s="18">
        <v>0.80533958790004379</v>
      </c>
      <c r="AK4494" s="18">
        <v>7.0842975206611564E-2</v>
      </c>
      <c r="AL4494" s="59">
        <v>3.0363299173553715</v>
      </c>
      <c r="AM4494" s="7">
        <v>3.0363299173553715</v>
      </c>
    </row>
    <row r="4495" spans="1:39" x14ac:dyDescent="0.3">
      <c r="A4495" s="2">
        <v>1000344099</v>
      </c>
      <c r="B4495" s="2">
        <v>1000344099</v>
      </c>
      <c r="C4495" s="38">
        <v>2001790522</v>
      </c>
      <c r="D4495" s="43">
        <v>42777</v>
      </c>
      <c r="E4495" s="2" t="s">
        <v>80</v>
      </c>
      <c r="F4495" s="2" t="s">
        <v>79</v>
      </c>
      <c r="G4495" s="2" t="s">
        <v>7</v>
      </c>
      <c r="H4495" s="2" t="s">
        <v>78</v>
      </c>
      <c r="I4495" s="2" t="s">
        <v>81</v>
      </c>
      <c r="J4495" s="2" t="s">
        <v>76</v>
      </c>
      <c r="K4495" s="2" t="s">
        <v>102</v>
      </c>
      <c r="L4495" s="2" t="s">
        <v>74</v>
      </c>
      <c r="M4495" s="2">
        <v>107.63</v>
      </c>
      <c r="N4495" s="2">
        <v>8266</v>
      </c>
      <c r="O4495" s="2">
        <v>155</v>
      </c>
      <c r="P4495" s="2">
        <v>10</v>
      </c>
      <c r="Q4495" s="2">
        <v>3</v>
      </c>
      <c r="R4495" s="17">
        <v>1897</v>
      </c>
      <c r="S4495" s="17">
        <v>886</v>
      </c>
      <c r="T4495" s="17">
        <v>445</v>
      </c>
      <c r="U4495" s="17">
        <v>345</v>
      </c>
      <c r="V4495" s="17">
        <v>243</v>
      </c>
      <c r="W4495" s="17">
        <v>225</v>
      </c>
      <c r="X4495" s="18">
        <v>13.020808129687877</v>
      </c>
      <c r="Y4495" s="18">
        <v>1401.4295789983062</v>
      </c>
      <c r="Z4495" s="19">
        <v>1.8751512218727315E-2</v>
      </c>
      <c r="AA4495" s="19">
        <v>2.0182252601016208</v>
      </c>
      <c r="AB4495" s="18">
        <v>0.69438709677419352</v>
      </c>
      <c r="AC4495" s="18">
        <v>74.736883225806451</v>
      </c>
      <c r="AD4495" s="17">
        <v>9</v>
      </c>
      <c r="AE4495" s="55">
        <v>1467</v>
      </c>
      <c r="AF4495" s="18">
        <v>13.63002880237852</v>
      </c>
      <c r="AG4495" s="20">
        <v>1467</v>
      </c>
      <c r="AH4495" s="17">
        <v>468</v>
      </c>
      <c r="AI4495" s="18">
        <v>5.6736953083816551E-2</v>
      </c>
      <c r="AJ4495" s="18">
        <v>6.1065982604111753</v>
      </c>
      <c r="AK4495" s="18">
        <v>0.22997863247863246</v>
      </c>
      <c r="AL4495" s="59">
        <v>24.752600213675208</v>
      </c>
      <c r="AM4495" s="7">
        <v>24.752600213675208</v>
      </c>
    </row>
    <row r="4496" spans="1:39" x14ac:dyDescent="0.3">
      <c r="A4496" s="2">
        <v>1000614780</v>
      </c>
      <c r="B4496" s="2">
        <v>1000614780</v>
      </c>
      <c r="C4496" s="38">
        <v>2001791146</v>
      </c>
      <c r="D4496" s="43">
        <v>42777</v>
      </c>
      <c r="E4496" s="2" t="s">
        <v>99</v>
      </c>
      <c r="F4496" s="2" t="s">
        <v>79</v>
      </c>
      <c r="G4496" s="2" t="s">
        <v>7</v>
      </c>
      <c r="H4496" s="2" t="s">
        <v>78</v>
      </c>
      <c r="I4496" s="2" t="s">
        <v>100</v>
      </c>
      <c r="J4496" s="2" t="s">
        <v>101</v>
      </c>
      <c r="K4496" s="2" t="s">
        <v>75</v>
      </c>
      <c r="L4496" s="2" t="s">
        <v>74</v>
      </c>
      <c r="M4496" s="2">
        <v>13.19</v>
      </c>
      <c r="N4496" s="2">
        <v>1014</v>
      </c>
      <c r="O4496" s="2">
        <v>20</v>
      </c>
      <c r="P4496" s="2">
        <v>1</v>
      </c>
      <c r="Q4496" s="2">
        <v>1</v>
      </c>
      <c r="R4496" s="17"/>
      <c r="S4496" s="17"/>
      <c r="T4496" s="17"/>
      <c r="U4496" s="17"/>
      <c r="V4496" s="17"/>
      <c r="W4496" s="17"/>
      <c r="X4496" s="18">
        <v>13.007889546351084</v>
      </c>
      <c r="Y4496" s="18">
        <v>171.57406311637078</v>
      </c>
      <c r="Z4496" s="19">
        <v>1.9723865877712032E-2</v>
      </c>
      <c r="AA4496" s="19">
        <v>0.26015779092702168</v>
      </c>
      <c r="AB4496" s="18">
        <v>0.65949999999999998</v>
      </c>
      <c r="AC4496" s="18">
        <v>8.6988050000000001</v>
      </c>
      <c r="AD4496" s="17">
        <v>0</v>
      </c>
      <c r="AE4496" s="55">
        <v>0</v>
      </c>
      <c r="AF4496" s="18">
        <v>0</v>
      </c>
      <c r="AG4496" s="20">
        <v>0</v>
      </c>
      <c r="AH4496" s="17" t="s">
        <v>127</v>
      </c>
      <c r="AI4496" s="18" t="s">
        <v>128</v>
      </c>
      <c r="AJ4496" s="18" t="s">
        <v>128</v>
      </c>
      <c r="AK4496" s="18" t="s">
        <v>128</v>
      </c>
      <c r="AL4496" s="59" t="s">
        <v>128</v>
      </c>
      <c r="AM4496" s="7" t="s">
        <v>128</v>
      </c>
    </row>
    <row r="4497" spans="1:39" x14ac:dyDescent="0.3">
      <c r="A4497" s="2">
        <v>1000991731</v>
      </c>
      <c r="B4497" s="2">
        <v>1000991731</v>
      </c>
      <c r="C4497" s="38">
        <v>2001791378</v>
      </c>
      <c r="D4497" s="43">
        <v>42777</v>
      </c>
      <c r="E4497" s="2" t="s">
        <v>99</v>
      </c>
      <c r="F4497" s="2" t="s">
        <v>96</v>
      </c>
      <c r="G4497" s="2" t="s">
        <v>95</v>
      </c>
      <c r="H4497" s="2" t="s">
        <v>78</v>
      </c>
      <c r="I4497" s="2" t="s">
        <v>100</v>
      </c>
      <c r="J4497" s="2" t="s">
        <v>101</v>
      </c>
      <c r="K4497" s="2" t="s">
        <v>75</v>
      </c>
      <c r="L4497" s="2" t="s">
        <v>74</v>
      </c>
      <c r="M4497" s="2">
        <v>43.91</v>
      </c>
      <c r="N4497" s="2">
        <v>3921</v>
      </c>
      <c r="O4497" s="2">
        <v>71</v>
      </c>
      <c r="P4497" s="2">
        <v>5</v>
      </c>
      <c r="Q4497" s="2">
        <v>2</v>
      </c>
      <c r="R4497" s="17"/>
      <c r="S4497" s="17"/>
      <c r="T4497" s="17"/>
      <c r="U4497" s="17"/>
      <c r="V4497" s="17"/>
      <c r="W4497" s="17"/>
      <c r="X4497" s="18">
        <v>11.198673807702116</v>
      </c>
      <c r="Y4497" s="18">
        <v>491.73376689619988</v>
      </c>
      <c r="Z4497" s="19">
        <v>1.8107625605712829E-2</v>
      </c>
      <c r="AA4497" s="19">
        <v>0.79510584034685028</v>
      </c>
      <c r="AB4497" s="18">
        <v>0.61845070422535209</v>
      </c>
      <c r="AC4497" s="18">
        <v>27.156170422535208</v>
      </c>
      <c r="AD4497" s="17">
        <v>1</v>
      </c>
      <c r="AE4497" s="55">
        <v>117</v>
      </c>
      <c r="AF4497" s="18">
        <v>2.6645411068093829</v>
      </c>
      <c r="AG4497" s="20">
        <v>117</v>
      </c>
      <c r="AH4497" s="17" t="s">
        <v>127</v>
      </c>
      <c r="AI4497" s="18" t="s">
        <v>128</v>
      </c>
      <c r="AJ4497" s="18" t="s">
        <v>128</v>
      </c>
      <c r="AK4497" s="18" t="s">
        <v>128</v>
      </c>
      <c r="AL4497" s="59" t="s">
        <v>128</v>
      </c>
      <c r="AM4497" s="7" t="s">
        <v>128</v>
      </c>
    </row>
    <row r="4498" spans="1:39" x14ac:dyDescent="0.3">
      <c r="A4498" s="2">
        <v>1000602625</v>
      </c>
      <c r="B4498" s="2">
        <v>1000602625</v>
      </c>
      <c r="C4498" s="38">
        <v>2001792014</v>
      </c>
      <c r="D4498" s="43">
        <v>42777</v>
      </c>
      <c r="E4498" s="2" t="s">
        <v>99</v>
      </c>
      <c r="F4498" s="2" t="s">
        <v>94</v>
      </c>
      <c r="G4498" s="2" t="s">
        <v>93</v>
      </c>
      <c r="H4498" s="2" t="s">
        <v>78</v>
      </c>
      <c r="I4498" s="2" t="s">
        <v>100</v>
      </c>
      <c r="J4498" s="2" t="s">
        <v>101</v>
      </c>
      <c r="K4498" s="2" t="s">
        <v>75</v>
      </c>
      <c r="L4498" s="2" t="s">
        <v>74</v>
      </c>
      <c r="M4498" s="2">
        <v>39.67</v>
      </c>
      <c r="N4498" s="2">
        <v>4408</v>
      </c>
      <c r="O4498" s="2">
        <v>61</v>
      </c>
      <c r="P4498" s="2">
        <v>5</v>
      </c>
      <c r="Q4498" s="2">
        <v>2</v>
      </c>
      <c r="R4498" s="17"/>
      <c r="S4498" s="17"/>
      <c r="T4498" s="17"/>
      <c r="U4498" s="17"/>
      <c r="V4498" s="17"/>
      <c r="W4498" s="17"/>
      <c r="X4498" s="18">
        <v>8.9995462794918328</v>
      </c>
      <c r="Y4498" s="18">
        <v>357.01200090744101</v>
      </c>
      <c r="Z4498" s="19">
        <v>1.3838475499092558E-2</v>
      </c>
      <c r="AA4498" s="19">
        <v>0.54897232304900179</v>
      </c>
      <c r="AB4498" s="18">
        <v>0.65032786885245908</v>
      </c>
      <c r="AC4498" s="18">
        <v>25.798506557377053</v>
      </c>
      <c r="AD4498" s="17">
        <v>1</v>
      </c>
      <c r="AE4498" s="55">
        <v>198</v>
      </c>
      <c r="AF4498" s="18">
        <v>4.9911772119989912</v>
      </c>
      <c r="AG4498" s="20">
        <v>198</v>
      </c>
      <c r="AH4498" s="17" t="s">
        <v>127</v>
      </c>
      <c r="AI4498" s="18" t="s">
        <v>128</v>
      </c>
      <c r="AJ4498" s="18" t="s">
        <v>128</v>
      </c>
      <c r="AK4498" s="18" t="s">
        <v>128</v>
      </c>
      <c r="AL4498" s="59" t="s">
        <v>128</v>
      </c>
      <c r="AM4498" s="7" t="s">
        <v>128</v>
      </c>
    </row>
    <row r="4499" spans="1:39" x14ac:dyDescent="0.3">
      <c r="A4499" s="2">
        <v>1000573556</v>
      </c>
      <c r="B4499" s="2">
        <v>1000573556</v>
      </c>
      <c r="C4499" s="38">
        <v>2001792386</v>
      </c>
      <c r="D4499" s="43">
        <v>42777</v>
      </c>
      <c r="E4499" s="2" t="s">
        <v>99</v>
      </c>
      <c r="F4499" s="2" t="s">
        <v>92</v>
      </c>
      <c r="G4499" s="2" t="s">
        <v>83</v>
      </c>
      <c r="H4499" s="2" t="s">
        <v>90</v>
      </c>
      <c r="I4499" s="2" t="s">
        <v>100</v>
      </c>
      <c r="J4499" s="2" t="s">
        <v>101</v>
      </c>
      <c r="K4499" s="2" t="s">
        <v>75</v>
      </c>
      <c r="L4499" s="2" t="s">
        <v>74</v>
      </c>
      <c r="M4499" s="2">
        <v>46.59</v>
      </c>
      <c r="N4499" s="2">
        <v>6414</v>
      </c>
      <c r="O4499" s="2">
        <v>76</v>
      </c>
      <c r="P4499" s="2">
        <v>6</v>
      </c>
      <c r="Q4499" s="2">
        <v>4</v>
      </c>
      <c r="R4499" s="17"/>
      <c r="S4499" s="17"/>
      <c r="T4499" s="17"/>
      <c r="U4499" s="17"/>
      <c r="V4499" s="17"/>
      <c r="W4499" s="17"/>
      <c r="X4499" s="18">
        <v>7.2637979420018715</v>
      </c>
      <c r="Y4499" s="18">
        <v>338.42034611786721</v>
      </c>
      <c r="Z4499" s="19">
        <v>1.1849080137199874E-2</v>
      </c>
      <c r="AA4499" s="19">
        <v>0.55204864359214223</v>
      </c>
      <c r="AB4499" s="18">
        <v>0.61302631578947375</v>
      </c>
      <c r="AC4499" s="18">
        <v>28.560896052631584</v>
      </c>
      <c r="AD4499" s="17">
        <v>1</v>
      </c>
      <c r="AE4499" s="55">
        <v>121</v>
      </c>
      <c r="AF4499" s="18">
        <v>2.5971238463189525</v>
      </c>
      <c r="AG4499" s="20">
        <v>121.00000000000001</v>
      </c>
      <c r="AH4499" s="17" t="s">
        <v>127</v>
      </c>
      <c r="AI4499" s="18" t="s">
        <v>128</v>
      </c>
      <c r="AJ4499" s="18" t="s">
        <v>128</v>
      </c>
      <c r="AK4499" s="18" t="s">
        <v>128</v>
      </c>
      <c r="AL4499" s="59" t="s">
        <v>128</v>
      </c>
      <c r="AM4499" s="7" t="s">
        <v>128</v>
      </c>
    </row>
    <row r="4500" spans="1:39" x14ac:dyDescent="0.3">
      <c r="A4500" s="2">
        <v>1000570787</v>
      </c>
      <c r="B4500" s="2">
        <v>1000570787</v>
      </c>
      <c r="C4500" s="38">
        <v>2001792448</v>
      </c>
      <c r="D4500" s="43">
        <v>42777</v>
      </c>
      <c r="E4500" s="2" t="s">
        <v>99</v>
      </c>
      <c r="F4500" s="2" t="s">
        <v>91</v>
      </c>
      <c r="G4500" s="2" t="s">
        <v>83</v>
      </c>
      <c r="H4500" s="2" t="s">
        <v>90</v>
      </c>
      <c r="I4500" s="2" t="s">
        <v>100</v>
      </c>
      <c r="J4500" s="2" t="s">
        <v>101</v>
      </c>
      <c r="K4500" s="2" t="s">
        <v>75</v>
      </c>
      <c r="L4500" s="2" t="s">
        <v>74</v>
      </c>
      <c r="M4500" s="2">
        <v>16.13</v>
      </c>
      <c r="N4500" s="2">
        <v>2253</v>
      </c>
      <c r="O4500" s="2">
        <v>26</v>
      </c>
      <c r="P4500" s="2">
        <v>2</v>
      </c>
      <c r="Q4500" s="2">
        <v>1</v>
      </c>
      <c r="R4500" s="17"/>
      <c r="S4500" s="17"/>
      <c r="T4500" s="17"/>
      <c r="U4500" s="17"/>
      <c r="V4500" s="17"/>
      <c r="W4500" s="17"/>
      <c r="X4500" s="18">
        <v>7.1593430980914325</v>
      </c>
      <c r="Y4500" s="18">
        <v>115.4802041722148</v>
      </c>
      <c r="Z4500" s="19">
        <v>1.154016866400355E-2</v>
      </c>
      <c r="AA4500" s="19">
        <v>0.18614292055037726</v>
      </c>
      <c r="AB4500" s="18">
        <v>0.62038461538461531</v>
      </c>
      <c r="AC4500" s="18">
        <v>10.006803846153844</v>
      </c>
      <c r="AD4500" s="17">
        <v>0</v>
      </c>
      <c r="AE4500" s="55">
        <v>0</v>
      </c>
      <c r="AF4500" s="18">
        <v>0</v>
      </c>
      <c r="AG4500" s="20">
        <v>0</v>
      </c>
      <c r="AH4500" s="17" t="s">
        <v>127</v>
      </c>
      <c r="AI4500" s="18" t="s">
        <v>128</v>
      </c>
      <c r="AJ4500" s="18" t="s">
        <v>128</v>
      </c>
      <c r="AK4500" s="18" t="s">
        <v>128</v>
      </c>
      <c r="AL4500" s="59" t="s">
        <v>128</v>
      </c>
      <c r="AM4500" s="7" t="s">
        <v>128</v>
      </c>
    </row>
    <row r="4501" spans="1:39" x14ac:dyDescent="0.3">
      <c r="A4501" s="2">
        <v>1000526001</v>
      </c>
      <c r="B4501" s="2">
        <v>1000526001</v>
      </c>
      <c r="C4501" s="38">
        <v>2001792478</v>
      </c>
      <c r="D4501" s="43">
        <v>42777</v>
      </c>
      <c r="E4501" s="2" t="s">
        <v>99</v>
      </c>
      <c r="F4501" s="2" t="s">
        <v>89</v>
      </c>
      <c r="G4501" s="2" t="s">
        <v>83</v>
      </c>
      <c r="H4501" s="2" t="s">
        <v>87</v>
      </c>
      <c r="I4501" s="2" t="s">
        <v>100</v>
      </c>
      <c r="J4501" s="2" t="s">
        <v>101</v>
      </c>
      <c r="K4501" s="2" t="s">
        <v>75</v>
      </c>
      <c r="L4501" s="2" t="s">
        <v>74</v>
      </c>
      <c r="M4501" s="2">
        <v>13.2</v>
      </c>
      <c r="N4501" s="2">
        <v>1844</v>
      </c>
      <c r="O4501" s="2">
        <v>23</v>
      </c>
      <c r="P4501" s="2">
        <v>1</v>
      </c>
      <c r="Q4501" s="2">
        <v>1</v>
      </c>
      <c r="R4501" s="17"/>
      <c r="S4501" s="17"/>
      <c r="T4501" s="17"/>
      <c r="U4501" s="17"/>
      <c r="V4501" s="17"/>
      <c r="W4501" s="17"/>
      <c r="X4501" s="18">
        <v>7.1583514099783079</v>
      </c>
      <c r="Y4501" s="18">
        <v>94.490238611713664</v>
      </c>
      <c r="Z4501" s="19">
        <v>1.2472885032537961E-2</v>
      </c>
      <c r="AA4501" s="19">
        <v>0.16464208242950107</v>
      </c>
      <c r="AB4501" s="18">
        <v>0.57391304347826089</v>
      </c>
      <c r="AC4501" s="18">
        <v>7.5756521739130429</v>
      </c>
      <c r="AD4501" s="17">
        <v>0</v>
      </c>
      <c r="AE4501" s="55">
        <v>0</v>
      </c>
      <c r="AF4501" s="18">
        <v>0</v>
      </c>
      <c r="AG4501" s="20">
        <v>0</v>
      </c>
      <c r="AH4501" s="17" t="s">
        <v>127</v>
      </c>
      <c r="AI4501" s="18" t="s">
        <v>128</v>
      </c>
      <c r="AJ4501" s="18" t="s">
        <v>128</v>
      </c>
      <c r="AK4501" s="18" t="s">
        <v>128</v>
      </c>
      <c r="AL4501" s="59" t="s">
        <v>128</v>
      </c>
      <c r="AM4501" s="7" t="s">
        <v>128</v>
      </c>
    </row>
    <row r="4502" spans="1:39" x14ac:dyDescent="0.3">
      <c r="A4502" s="2">
        <v>1000549728</v>
      </c>
      <c r="B4502" s="2">
        <v>1000549728</v>
      </c>
      <c r="C4502" s="38">
        <v>2001793230</v>
      </c>
      <c r="D4502" s="43">
        <v>42777</v>
      </c>
      <c r="E4502" s="2" t="s">
        <v>99</v>
      </c>
      <c r="F4502" s="2" t="s">
        <v>88</v>
      </c>
      <c r="G4502" s="2" t="s">
        <v>83</v>
      </c>
      <c r="H4502" s="2" t="s">
        <v>87</v>
      </c>
      <c r="I4502" s="2" t="s">
        <v>100</v>
      </c>
      <c r="J4502" s="2" t="s">
        <v>101</v>
      </c>
      <c r="K4502" s="2" t="s">
        <v>75</v>
      </c>
      <c r="L4502" s="2" t="s">
        <v>74</v>
      </c>
      <c r="M4502" s="2">
        <v>13.31</v>
      </c>
      <c r="N4502" s="2">
        <v>1733</v>
      </c>
      <c r="O4502" s="2">
        <v>24</v>
      </c>
      <c r="P4502" s="2">
        <v>1</v>
      </c>
      <c r="Q4502" s="2">
        <v>1</v>
      </c>
      <c r="R4502" s="17"/>
      <c r="S4502" s="17"/>
      <c r="T4502" s="17"/>
      <c r="U4502" s="17"/>
      <c r="V4502" s="17"/>
      <c r="W4502" s="17"/>
      <c r="X4502" s="18">
        <v>7.6803231390652051</v>
      </c>
      <c r="Y4502" s="18">
        <v>102.22510098095789</v>
      </c>
      <c r="Z4502" s="19">
        <v>1.3848817080207732E-2</v>
      </c>
      <c r="AA4502" s="19">
        <v>0.18432775533756493</v>
      </c>
      <c r="AB4502" s="18">
        <v>0.55458333333333332</v>
      </c>
      <c r="AC4502" s="18">
        <v>7.3815041666666668</v>
      </c>
      <c r="AD4502" s="17">
        <v>0</v>
      </c>
      <c r="AE4502" s="55">
        <v>0</v>
      </c>
      <c r="AF4502" s="18">
        <v>0</v>
      </c>
      <c r="AG4502" s="20">
        <v>0</v>
      </c>
      <c r="AH4502" s="17" t="s">
        <v>127</v>
      </c>
      <c r="AI4502" s="18" t="s">
        <v>128</v>
      </c>
      <c r="AJ4502" s="18" t="s">
        <v>128</v>
      </c>
      <c r="AK4502" s="18" t="s">
        <v>128</v>
      </c>
      <c r="AL4502" s="59" t="s">
        <v>128</v>
      </c>
      <c r="AM4502" s="7" t="s">
        <v>128</v>
      </c>
    </row>
    <row r="4503" spans="1:39" x14ac:dyDescent="0.3">
      <c r="A4503" s="2">
        <v>1000570819</v>
      </c>
      <c r="B4503" s="2">
        <v>1000570819</v>
      </c>
      <c r="C4503" s="38">
        <v>2001793422</v>
      </c>
      <c r="D4503" s="43">
        <v>42777</v>
      </c>
      <c r="E4503" s="2" t="s">
        <v>99</v>
      </c>
      <c r="F4503" s="2" t="s">
        <v>86</v>
      </c>
      <c r="G4503" s="2" t="s">
        <v>83</v>
      </c>
      <c r="H4503" s="2" t="s">
        <v>82</v>
      </c>
      <c r="I4503" s="2" t="s">
        <v>100</v>
      </c>
      <c r="J4503" s="2" t="s">
        <v>101</v>
      </c>
      <c r="K4503" s="2" t="s">
        <v>75</v>
      </c>
      <c r="L4503" s="2" t="s">
        <v>74</v>
      </c>
      <c r="M4503" s="2">
        <v>7.66</v>
      </c>
      <c r="N4503" s="2">
        <v>2059</v>
      </c>
      <c r="O4503" s="2">
        <v>24</v>
      </c>
      <c r="P4503" s="2">
        <v>2</v>
      </c>
      <c r="Q4503" s="2">
        <v>1</v>
      </c>
      <c r="R4503" s="17"/>
      <c r="S4503" s="17"/>
      <c r="T4503" s="17"/>
      <c r="U4503" s="17"/>
      <c r="V4503" s="17"/>
      <c r="W4503" s="17"/>
      <c r="X4503" s="18">
        <v>3.7202525497814474</v>
      </c>
      <c r="Y4503" s="18">
        <v>28.497134531325887</v>
      </c>
      <c r="Z4503" s="19">
        <v>1.1656143759106362E-2</v>
      </c>
      <c r="AA4503" s="19">
        <v>8.928606119475474E-2</v>
      </c>
      <c r="AB4503" s="18">
        <v>0.31916666666666665</v>
      </c>
      <c r="AC4503" s="18">
        <v>2.4448166666666666</v>
      </c>
      <c r="AD4503" s="17">
        <v>0</v>
      </c>
      <c r="AE4503" s="55">
        <v>0</v>
      </c>
      <c r="AF4503" s="18">
        <v>0</v>
      </c>
      <c r="AG4503" s="20">
        <v>0</v>
      </c>
      <c r="AH4503" s="17" t="s">
        <v>127</v>
      </c>
      <c r="AI4503" s="18" t="s">
        <v>128</v>
      </c>
      <c r="AJ4503" s="18" t="s">
        <v>128</v>
      </c>
      <c r="AK4503" s="18" t="s">
        <v>128</v>
      </c>
      <c r="AL4503" s="59" t="s">
        <v>128</v>
      </c>
      <c r="AM4503" s="7" t="s">
        <v>128</v>
      </c>
    </row>
    <row r="4504" spans="1:39" x14ac:dyDescent="0.3">
      <c r="A4504" s="2">
        <v>1000296761</v>
      </c>
      <c r="B4504" s="2">
        <v>1000296761</v>
      </c>
      <c r="C4504" s="38">
        <v>2001794136</v>
      </c>
      <c r="D4504" s="43">
        <v>42777</v>
      </c>
      <c r="E4504" s="2" t="s">
        <v>99</v>
      </c>
      <c r="F4504" s="2" t="s">
        <v>86</v>
      </c>
      <c r="G4504" s="2" t="s">
        <v>83</v>
      </c>
      <c r="H4504" s="2" t="s">
        <v>82</v>
      </c>
      <c r="I4504" s="2" t="s">
        <v>100</v>
      </c>
      <c r="J4504" s="2" t="s">
        <v>101</v>
      </c>
      <c r="K4504" s="2" t="s">
        <v>75</v>
      </c>
      <c r="L4504" s="2" t="s">
        <v>74</v>
      </c>
      <c r="M4504" s="2">
        <v>9.3800000000000008</v>
      </c>
      <c r="N4504" s="2">
        <v>2511</v>
      </c>
      <c r="O4504" s="2">
        <v>30</v>
      </c>
      <c r="P4504" s="2">
        <v>2</v>
      </c>
      <c r="Q4504" s="2">
        <v>1</v>
      </c>
      <c r="R4504" s="17"/>
      <c r="S4504" s="17"/>
      <c r="T4504" s="17"/>
      <c r="U4504" s="17"/>
      <c r="V4504" s="17"/>
      <c r="W4504" s="17"/>
      <c r="X4504" s="18">
        <v>3.7355635205097575</v>
      </c>
      <c r="Y4504" s="18">
        <v>35.039585822381525</v>
      </c>
      <c r="Z4504" s="19">
        <v>1.1947431302270013E-2</v>
      </c>
      <c r="AA4504" s="19">
        <v>0.11206690561529273</v>
      </c>
      <c r="AB4504" s="18">
        <v>0.3126666666666667</v>
      </c>
      <c r="AC4504" s="18">
        <v>2.9328133333333337</v>
      </c>
      <c r="AD4504" s="17">
        <v>0</v>
      </c>
      <c r="AE4504" s="55">
        <v>0</v>
      </c>
      <c r="AF4504" s="18">
        <v>0</v>
      </c>
      <c r="AG4504" s="20">
        <v>0</v>
      </c>
      <c r="AH4504" s="17" t="s">
        <v>127</v>
      </c>
      <c r="AI4504" s="18" t="s">
        <v>128</v>
      </c>
      <c r="AJ4504" s="18" t="s">
        <v>128</v>
      </c>
      <c r="AK4504" s="18" t="s">
        <v>128</v>
      </c>
      <c r="AL4504" s="59" t="s">
        <v>128</v>
      </c>
      <c r="AM4504" s="7" t="s">
        <v>128</v>
      </c>
    </row>
    <row r="4505" spans="1:39" x14ac:dyDescent="0.3">
      <c r="A4505" s="2">
        <v>1000717412</v>
      </c>
      <c r="B4505" s="2">
        <v>1000717412</v>
      </c>
      <c r="C4505" s="38">
        <v>2001796082</v>
      </c>
      <c r="D4505" s="43">
        <v>42777</v>
      </c>
      <c r="E4505" s="2" t="s">
        <v>99</v>
      </c>
      <c r="F4505" s="2" t="s">
        <v>85</v>
      </c>
      <c r="G4505" s="2" t="s">
        <v>83</v>
      </c>
      <c r="H4505" s="2" t="s">
        <v>82</v>
      </c>
      <c r="I4505" s="2" t="s">
        <v>100</v>
      </c>
      <c r="J4505" s="2" t="s">
        <v>101</v>
      </c>
      <c r="K4505" s="2" t="s">
        <v>75</v>
      </c>
      <c r="L4505" s="2" t="s">
        <v>74</v>
      </c>
      <c r="M4505" s="2">
        <v>7.79</v>
      </c>
      <c r="N4505" s="2">
        <v>1696</v>
      </c>
      <c r="O4505" s="2">
        <v>17</v>
      </c>
      <c r="P4505" s="2">
        <v>2</v>
      </c>
      <c r="Q4505" s="2">
        <v>1</v>
      </c>
      <c r="R4505" s="17"/>
      <c r="S4505" s="17"/>
      <c r="T4505" s="17"/>
      <c r="U4505" s="17"/>
      <c r="V4505" s="17"/>
      <c r="W4505" s="17"/>
      <c r="X4505" s="18">
        <v>4.5931603773584904</v>
      </c>
      <c r="Y4505" s="18">
        <v>35.780719339622642</v>
      </c>
      <c r="Z4505" s="19">
        <v>1.0023584905660377E-2</v>
      </c>
      <c r="AA4505" s="19">
        <v>7.808372641509434E-2</v>
      </c>
      <c r="AB4505" s="18">
        <v>0.45823529411764707</v>
      </c>
      <c r="AC4505" s="18">
        <v>3.5696529411764706</v>
      </c>
      <c r="AD4505" s="17">
        <v>0</v>
      </c>
      <c r="AE4505" s="55">
        <v>0</v>
      </c>
      <c r="AF4505" s="18">
        <v>0</v>
      </c>
      <c r="AG4505" s="20">
        <v>0</v>
      </c>
      <c r="AH4505" s="17" t="s">
        <v>127</v>
      </c>
      <c r="AI4505" s="18" t="s">
        <v>128</v>
      </c>
      <c r="AJ4505" s="18" t="s">
        <v>128</v>
      </c>
      <c r="AK4505" s="18" t="s">
        <v>128</v>
      </c>
      <c r="AL4505" s="59" t="s">
        <v>128</v>
      </c>
      <c r="AM4505" s="7" t="s">
        <v>128</v>
      </c>
    </row>
    <row r="4506" spans="1:39" x14ac:dyDescent="0.3">
      <c r="A4506" s="2">
        <v>1000724880</v>
      </c>
      <c r="B4506" s="2">
        <v>1000724880</v>
      </c>
      <c r="C4506" s="38">
        <v>2001796660</v>
      </c>
      <c r="D4506" s="43">
        <v>42777</v>
      </c>
      <c r="E4506" s="2" t="s">
        <v>99</v>
      </c>
      <c r="F4506" s="2" t="s">
        <v>84</v>
      </c>
      <c r="G4506" s="2" t="s">
        <v>83</v>
      </c>
      <c r="H4506" s="2" t="s">
        <v>82</v>
      </c>
      <c r="I4506" s="2" t="s">
        <v>100</v>
      </c>
      <c r="J4506" s="2" t="s">
        <v>101</v>
      </c>
      <c r="K4506" s="2" t="s">
        <v>75</v>
      </c>
      <c r="L4506" s="2" t="s">
        <v>74</v>
      </c>
      <c r="M4506" s="2">
        <v>10.85</v>
      </c>
      <c r="N4506" s="2">
        <v>2334</v>
      </c>
      <c r="O4506" s="2">
        <v>14</v>
      </c>
      <c r="P4506" s="2">
        <v>2</v>
      </c>
      <c r="Q4506" s="2">
        <v>1</v>
      </c>
      <c r="R4506" s="17"/>
      <c r="S4506" s="17"/>
      <c r="T4506" s="17"/>
      <c r="U4506" s="17"/>
      <c r="V4506" s="17"/>
      <c r="W4506" s="17"/>
      <c r="X4506" s="18">
        <v>4.648671808054841</v>
      </c>
      <c r="Y4506" s="18">
        <v>50.438089117395023</v>
      </c>
      <c r="Z4506" s="19">
        <v>5.9982862039417309E-3</v>
      </c>
      <c r="AA4506" s="19">
        <v>6.5081405312767779E-2</v>
      </c>
      <c r="AB4506" s="18">
        <v>0.77500000000000002</v>
      </c>
      <c r="AC4506" s="18">
        <v>8.4087499999999995</v>
      </c>
      <c r="AD4506" s="17">
        <v>0</v>
      </c>
      <c r="AE4506" s="55">
        <v>0</v>
      </c>
      <c r="AF4506" s="18">
        <v>0</v>
      </c>
      <c r="AG4506" s="20">
        <v>0</v>
      </c>
      <c r="AH4506" s="17" t="s">
        <v>127</v>
      </c>
      <c r="AI4506" s="18" t="s">
        <v>128</v>
      </c>
      <c r="AJ4506" s="18" t="s">
        <v>128</v>
      </c>
      <c r="AK4506" s="18" t="s">
        <v>128</v>
      </c>
      <c r="AL4506" s="59" t="s">
        <v>128</v>
      </c>
      <c r="AM4506" s="7" t="s">
        <v>128</v>
      </c>
    </row>
    <row r="4507" spans="1:39" x14ac:dyDescent="0.3">
      <c r="A4507" s="2">
        <v>1000481423</v>
      </c>
      <c r="B4507" s="2">
        <v>1000481423</v>
      </c>
      <c r="C4507" s="38">
        <v>2001798114</v>
      </c>
      <c r="D4507" s="43">
        <v>42777</v>
      </c>
      <c r="E4507" s="2" t="s">
        <v>99</v>
      </c>
      <c r="F4507" s="2" t="s">
        <v>79</v>
      </c>
      <c r="G4507" s="2" t="s">
        <v>7</v>
      </c>
      <c r="H4507" s="2" t="s">
        <v>78</v>
      </c>
      <c r="I4507" s="2" t="s">
        <v>98</v>
      </c>
      <c r="J4507" s="2" t="s">
        <v>101</v>
      </c>
      <c r="K4507" s="2" t="s">
        <v>75</v>
      </c>
      <c r="L4507" s="2" t="s">
        <v>74</v>
      </c>
      <c r="M4507" s="2">
        <v>17.88</v>
      </c>
      <c r="N4507" s="2">
        <v>1315</v>
      </c>
      <c r="O4507" s="2">
        <v>30</v>
      </c>
      <c r="P4507" s="2">
        <v>1</v>
      </c>
      <c r="Q4507" s="2">
        <v>1</v>
      </c>
      <c r="R4507" s="17"/>
      <c r="S4507" s="17"/>
      <c r="T4507" s="17"/>
      <c r="U4507" s="17"/>
      <c r="V4507" s="17"/>
      <c r="W4507" s="17"/>
      <c r="X4507" s="18">
        <v>13.596958174904943</v>
      </c>
      <c r="Y4507" s="18">
        <v>243.11361216730037</v>
      </c>
      <c r="Z4507" s="19">
        <v>2.2813688212927757E-2</v>
      </c>
      <c r="AA4507" s="19">
        <v>0.40790874524714826</v>
      </c>
      <c r="AB4507" s="18">
        <v>0.59599999999999997</v>
      </c>
      <c r="AC4507" s="18">
        <v>10.656479999999998</v>
      </c>
      <c r="AD4507" s="17">
        <v>1</v>
      </c>
      <c r="AE4507" s="55">
        <v>37</v>
      </c>
      <c r="AF4507" s="18">
        <v>2.0693512304250561</v>
      </c>
      <c r="AG4507" s="20">
        <v>37</v>
      </c>
      <c r="AH4507" s="17" t="s">
        <v>127</v>
      </c>
      <c r="AI4507" s="18" t="s">
        <v>128</v>
      </c>
      <c r="AJ4507" s="18" t="s">
        <v>128</v>
      </c>
      <c r="AK4507" s="18" t="s">
        <v>128</v>
      </c>
      <c r="AL4507" s="59" t="s">
        <v>128</v>
      </c>
      <c r="AM4507" s="7" t="s">
        <v>128</v>
      </c>
    </row>
    <row r="4508" spans="1:39" x14ac:dyDescent="0.3">
      <c r="A4508" s="2">
        <v>1000578308</v>
      </c>
      <c r="B4508" s="2">
        <v>1000578308</v>
      </c>
      <c r="C4508" s="38">
        <v>2001798224</v>
      </c>
      <c r="D4508" s="43">
        <v>42777</v>
      </c>
      <c r="E4508" s="2" t="s">
        <v>99</v>
      </c>
      <c r="F4508" s="2" t="s">
        <v>96</v>
      </c>
      <c r="G4508" s="2" t="s">
        <v>95</v>
      </c>
      <c r="H4508" s="2" t="s">
        <v>78</v>
      </c>
      <c r="I4508" s="2" t="s">
        <v>98</v>
      </c>
      <c r="J4508" s="2" t="s">
        <v>101</v>
      </c>
      <c r="K4508" s="2" t="s">
        <v>75</v>
      </c>
      <c r="L4508" s="2" t="s">
        <v>74</v>
      </c>
      <c r="M4508" s="2">
        <v>49</v>
      </c>
      <c r="N4508" s="2">
        <v>5091</v>
      </c>
      <c r="O4508" s="2">
        <v>95</v>
      </c>
      <c r="P4508" s="2">
        <v>6</v>
      </c>
      <c r="Q4508" s="2">
        <v>2</v>
      </c>
      <c r="R4508" s="17"/>
      <c r="S4508" s="17"/>
      <c r="T4508" s="17"/>
      <c r="U4508" s="17"/>
      <c r="V4508" s="17"/>
      <c r="W4508" s="17"/>
      <c r="X4508" s="18">
        <v>9.6248281280691419</v>
      </c>
      <c r="Y4508" s="18">
        <v>471.61657827538795</v>
      </c>
      <c r="Z4508" s="19">
        <v>1.8660381064623845E-2</v>
      </c>
      <c r="AA4508" s="19">
        <v>0.91435867216656841</v>
      </c>
      <c r="AB4508" s="18">
        <v>0.51578947368421058</v>
      </c>
      <c r="AC4508" s="18">
        <v>25.273684210526319</v>
      </c>
      <c r="AD4508" s="17">
        <v>1</v>
      </c>
      <c r="AE4508" s="55">
        <v>132</v>
      </c>
      <c r="AF4508" s="18">
        <v>2.693877551020408</v>
      </c>
      <c r="AG4508" s="20">
        <v>132</v>
      </c>
      <c r="AH4508" s="17" t="s">
        <v>127</v>
      </c>
      <c r="AI4508" s="18" t="s">
        <v>128</v>
      </c>
      <c r="AJ4508" s="18" t="s">
        <v>128</v>
      </c>
      <c r="AK4508" s="18" t="s">
        <v>128</v>
      </c>
      <c r="AL4508" s="59" t="s">
        <v>128</v>
      </c>
      <c r="AM4508" s="7" t="s">
        <v>128</v>
      </c>
    </row>
    <row r="4509" spans="1:39" x14ac:dyDescent="0.3">
      <c r="A4509" s="2">
        <v>1000407283</v>
      </c>
      <c r="B4509" s="2">
        <v>1000407283</v>
      </c>
      <c r="C4509" s="38">
        <v>2001798270</v>
      </c>
      <c r="D4509" s="43">
        <v>42777</v>
      </c>
      <c r="E4509" s="2" t="s">
        <v>99</v>
      </c>
      <c r="F4509" s="2" t="s">
        <v>94</v>
      </c>
      <c r="G4509" s="2" t="s">
        <v>93</v>
      </c>
      <c r="H4509" s="2" t="s">
        <v>78</v>
      </c>
      <c r="I4509" s="2" t="s">
        <v>98</v>
      </c>
      <c r="J4509" s="2" t="s">
        <v>101</v>
      </c>
      <c r="K4509" s="2" t="s">
        <v>75</v>
      </c>
      <c r="L4509" s="2" t="s">
        <v>74</v>
      </c>
      <c r="M4509" s="2">
        <v>76.489999999999995</v>
      </c>
      <c r="N4509" s="2">
        <v>8491</v>
      </c>
      <c r="O4509" s="2">
        <v>132</v>
      </c>
      <c r="P4509" s="2">
        <v>7</v>
      </c>
      <c r="Q4509" s="2">
        <v>4</v>
      </c>
      <c r="R4509" s="17"/>
      <c r="S4509" s="17"/>
      <c r="T4509" s="17"/>
      <c r="U4509" s="17"/>
      <c r="V4509" s="17"/>
      <c r="W4509" s="17"/>
      <c r="X4509" s="18">
        <v>9.0083617948415959</v>
      </c>
      <c r="Y4509" s="18">
        <v>689.04959368743357</v>
      </c>
      <c r="Z4509" s="19">
        <v>1.5545872099870451E-2</v>
      </c>
      <c r="AA4509" s="19">
        <v>1.1891037569190908</v>
      </c>
      <c r="AB4509" s="18">
        <v>0.57946969696969697</v>
      </c>
      <c r="AC4509" s="18">
        <v>44.323637121212116</v>
      </c>
      <c r="AD4509" s="17">
        <v>2</v>
      </c>
      <c r="AE4509" s="55">
        <v>190</v>
      </c>
      <c r="AF4509" s="18">
        <v>2.4839848346189046</v>
      </c>
      <c r="AG4509" s="20">
        <v>190</v>
      </c>
      <c r="AH4509" s="17" t="s">
        <v>127</v>
      </c>
      <c r="AI4509" s="18" t="s">
        <v>128</v>
      </c>
      <c r="AJ4509" s="18" t="s">
        <v>128</v>
      </c>
      <c r="AK4509" s="18" t="s">
        <v>128</v>
      </c>
      <c r="AL4509" s="59" t="s">
        <v>128</v>
      </c>
      <c r="AM4509" s="7" t="s">
        <v>128</v>
      </c>
    </row>
    <row r="4510" spans="1:39" x14ac:dyDescent="0.3">
      <c r="A4510" s="2">
        <v>1000367517</v>
      </c>
      <c r="B4510" s="2">
        <v>1000367517</v>
      </c>
      <c r="C4510" s="38">
        <v>2001798342</v>
      </c>
      <c r="D4510" s="43">
        <v>42777</v>
      </c>
      <c r="E4510" s="2" t="s">
        <v>99</v>
      </c>
      <c r="F4510" s="2" t="s">
        <v>92</v>
      </c>
      <c r="G4510" s="2" t="s">
        <v>83</v>
      </c>
      <c r="H4510" s="2" t="s">
        <v>90</v>
      </c>
      <c r="I4510" s="2" t="s">
        <v>98</v>
      </c>
      <c r="J4510" s="2" t="s">
        <v>101</v>
      </c>
      <c r="K4510" s="2" t="s">
        <v>75</v>
      </c>
      <c r="L4510" s="2" t="s">
        <v>74</v>
      </c>
      <c r="M4510" s="2">
        <v>34.72</v>
      </c>
      <c r="N4510" s="2">
        <v>4602</v>
      </c>
      <c r="O4510" s="2">
        <v>63</v>
      </c>
      <c r="P4510" s="2">
        <v>5</v>
      </c>
      <c r="Q4510" s="2">
        <v>2</v>
      </c>
      <c r="R4510" s="17"/>
      <c r="S4510" s="17"/>
      <c r="T4510" s="17"/>
      <c r="U4510" s="17"/>
      <c r="V4510" s="17"/>
      <c r="W4510" s="17"/>
      <c r="X4510" s="18">
        <v>7.5445458496305946</v>
      </c>
      <c r="Y4510" s="18">
        <v>261.94663189917424</v>
      </c>
      <c r="Z4510" s="19">
        <v>1.3689700130378096E-2</v>
      </c>
      <c r="AA4510" s="19">
        <v>0.47530638852672746</v>
      </c>
      <c r="AB4510" s="18">
        <v>0.55111111111111111</v>
      </c>
      <c r="AC4510" s="18">
        <v>19.134577777777778</v>
      </c>
      <c r="AD4510" s="17">
        <v>0</v>
      </c>
      <c r="AE4510" s="55">
        <v>0</v>
      </c>
      <c r="AF4510" s="18">
        <v>0</v>
      </c>
      <c r="AG4510" s="20">
        <v>0</v>
      </c>
      <c r="AH4510" s="17" t="s">
        <v>127</v>
      </c>
      <c r="AI4510" s="18" t="s">
        <v>128</v>
      </c>
      <c r="AJ4510" s="18" t="s">
        <v>128</v>
      </c>
      <c r="AK4510" s="18" t="s">
        <v>128</v>
      </c>
      <c r="AL4510" s="59" t="s">
        <v>128</v>
      </c>
      <c r="AM4510" s="7" t="s">
        <v>128</v>
      </c>
    </row>
    <row r="4511" spans="1:39" x14ac:dyDescent="0.3">
      <c r="A4511" s="2">
        <v>1000943241</v>
      </c>
      <c r="B4511" s="2">
        <v>1000943241</v>
      </c>
      <c r="C4511" s="38">
        <v>2001798420</v>
      </c>
      <c r="D4511" s="43">
        <v>42777</v>
      </c>
      <c r="E4511" s="2" t="s">
        <v>99</v>
      </c>
      <c r="F4511" s="2" t="s">
        <v>91</v>
      </c>
      <c r="G4511" s="2" t="s">
        <v>83</v>
      </c>
      <c r="H4511" s="2" t="s">
        <v>90</v>
      </c>
      <c r="I4511" s="2" t="s">
        <v>98</v>
      </c>
      <c r="J4511" s="2" t="s">
        <v>101</v>
      </c>
      <c r="K4511" s="2" t="s">
        <v>75</v>
      </c>
      <c r="L4511" s="2" t="s">
        <v>74</v>
      </c>
      <c r="M4511" s="2">
        <v>15.03</v>
      </c>
      <c r="N4511" s="2">
        <v>2018</v>
      </c>
      <c r="O4511" s="2">
        <v>27</v>
      </c>
      <c r="P4511" s="2">
        <v>2</v>
      </c>
      <c r="Q4511" s="2">
        <v>1</v>
      </c>
      <c r="R4511" s="17"/>
      <c r="S4511" s="17"/>
      <c r="T4511" s="17"/>
      <c r="U4511" s="17"/>
      <c r="V4511" s="17"/>
      <c r="W4511" s="17"/>
      <c r="X4511" s="18">
        <v>7.44796828543112</v>
      </c>
      <c r="Y4511" s="18">
        <v>111.94296333002973</v>
      </c>
      <c r="Z4511" s="19">
        <v>1.3379583746283449E-2</v>
      </c>
      <c r="AA4511" s="19">
        <v>0.20109514370664022</v>
      </c>
      <c r="AB4511" s="18">
        <v>0.55666666666666664</v>
      </c>
      <c r="AC4511" s="18">
        <v>8.3666999999999998</v>
      </c>
      <c r="AD4511" s="17">
        <v>0</v>
      </c>
      <c r="AE4511" s="55">
        <v>0</v>
      </c>
      <c r="AF4511" s="18">
        <v>0</v>
      </c>
      <c r="AG4511" s="20">
        <v>0</v>
      </c>
      <c r="AH4511" s="17" t="s">
        <v>127</v>
      </c>
      <c r="AI4511" s="18" t="s">
        <v>128</v>
      </c>
      <c r="AJ4511" s="18" t="s">
        <v>128</v>
      </c>
      <c r="AK4511" s="18" t="s">
        <v>128</v>
      </c>
      <c r="AL4511" s="59" t="s">
        <v>128</v>
      </c>
      <c r="AM4511" s="7" t="s">
        <v>128</v>
      </c>
    </row>
    <row r="4512" spans="1:39" x14ac:dyDescent="0.3">
      <c r="A4512" s="2">
        <v>1000412956</v>
      </c>
      <c r="B4512" s="2">
        <v>1000412956</v>
      </c>
      <c r="C4512" s="38">
        <v>2001798462</v>
      </c>
      <c r="D4512" s="43">
        <v>42777</v>
      </c>
      <c r="E4512" s="2" t="s">
        <v>99</v>
      </c>
      <c r="F4512" s="2" t="s">
        <v>89</v>
      </c>
      <c r="G4512" s="2" t="s">
        <v>83</v>
      </c>
      <c r="H4512" s="2" t="s">
        <v>87</v>
      </c>
      <c r="I4512" s="2" t="s">
        <v>98</v>
      </c>
      <c r="J4512" s="2" t="s">
        <v>101</v>
      </c>
      <c r="K4512" s="2" t="s">
        <v>75</v>
      </c>
      <c r="L4512" s="2" t="s">
        <v>74</v>
      </c>
      <c r="M4512" s="2">
        <v>14.41</v>
      </c>
      <c r="N4512" s="2">
        <v>2038</v>
      </c>
      <c r="O4512" s="2">
        <v>29</v>
      </c>
      <c r="P4512" s="2">
        <v>2</v>
      </c>
      <c r="Q4512" s="2">
        <v>1</v>
      </c>
      <c r="R4512" s="17"/>
      <c r="S4512" s="17"/>
      <c r="T4512" s="17"/>
      <c r="U4512" s="17"/>
      <c r="V4512" s="17"/>
      <c r="W4512" s="17"/>
      <c r="X4512" s="18">
        <v>7.0706575073601572</v>
      </c>
      <c r="Y4512" s="18">
        <v>101.88817468105987</v>
      </c>
      <c r="Z4512" s="19">
        <v>1.422963689892051E-2</v>
      </c>
      <c r="AA4512" s="19">
        <v>0.20504906771344455</v>
      </c>
      <c r="AB4512" s="18">
        <v>0.49689655172413794</v>
      </c>
      <c r="AC4512" s="18">
        <v>7.1602793103448281</v>
      </c>
      <c r="AD4512" s="17">
        <v>0</v>
      </c>
      <c r="AE4512" s="55">
        <v>0</v>
      </c>
      <c r="AF4512" s="18">
        <v>0</v>
      </c>
      <c r="AG4512" s="20">
        <v>0</v>
      </c>
      <c r="AH4512" s="17" t="s">
        <v>127</v>
      </c>
      <c r="AI4512" s="18" t="s">
        <v>128</v>
      </c>
      <c r="AJ4512" s="18" t="s">
        <v>128</v>
      </c>
      <c r="AK4512" s="18" t="s">
        <v>128</v>
      </c>
      <c r="AL4512" s="59" t="s">
        <v>128</v>
      </c>
      <c r="AM4512" s="7" t="s">
        <v>128</v>
      </c>
    </row>
    <row r="4513" spans="1:39" x14ac:dyDescent="0.3">
      <c r="A4513" s="2">
        <v>1000599231</v>
      </c>
      <c r="B4513" s="2">
        <v>1000599231</v>
      </c>
      <c r="C4513" s="38">
        <v>2001798466</v>
      </c>
      <c r="D4513" s="43">
        <v>42777</v>
      </c>
      <c r="E4513" s="2" t="s">
        <v>99</v>
      </c>
      <c r="F4513" s="2" t="s">
        <v>88</v>
      </c>
      <c r="G4513" s="2" t="s">
        <v>83</v>
      </c>
      <c r="H4513" s="2" t="s">
        <v>87</v>
      </c>
      <c r="I4513" s="2" t="s">
        <v>98</v>
      </c>
      <c r="J4513" s="2" t="s">
        <v>101</v>
      </c>
      <c r="K4513" s="2" t="s">
        <v>75</v>
      </c>
      <c r="L4513" s="2" t="s">
        <v>74</v>
      </c>
      <c r="M4513" s="2">
        <v>11.79</v>
      </c>
      <c r="N4513" s="2">
        <v>1600</v>
      </c>
      <c r="O4513" s="2">
        <v>27</v>
      </c>
      <c r="P4513" s="2">
        <v>1</v>
      </c>
      <c r="Q4513" s="2">
        <v>1</v>
      </c>
      <c r="R4513" s="17"/>
      <c r="S4513" s="17"/>
      <c r="T4513" s="17"/>
      <c r="U4513" s="17"/>
      <c r="V4513" s="17"/>
      <c r="W4513" s="17"/>
      <c r="X4513" s="18">
        <v>7.3687499999999995</v>
      </c>
      <c r="Y4513" s="18">
        <v>86.877562499999982</v>
      </c>
      <c r="Z4513" s="19">
        <v>1.6875000000000001E-2</v>
      </c>
      <c r="AA4513" s="19">
        <v>0.19895625</v>
      </c>
      <c r="AB4513" s="18">
        <v>0.43666666666666665</v>
      </c>
      <c r="AC4513" s="18">
        <v>5.148299999999999</v>
      </c>
      <c r="AD4513" s="17">
        <v>0</v>
      </c>
      <c r="AE4513" s="55">
        <v>0</v>
      </c>
      <c r="AF4513" s="18">
        <v>0</v>
      </c>
      <c r="AG4513" s="20">
        <v>0</v>
      </c>
      <c r="AH4513" s="17" t="s">
        <v>127</v>
      </c>
      <c r="AI4513" s="18" t="s">
        <v>128</v>
      </c>
      <c r="AJ4513" s="18" t="s">
        <v>128</v>
      </c>
      <c r="AK4513" s="18" t="s">
        <v>128</v>
      </c>
      <c r="AL4513" s="59" t="s">
        <v>128</v>
      </c>
      <c r="AM4513" s="7" t="s">
        <v>128</v>
      </c>
    </row>
    <row r="4514" spans="1:39" x14ac:dyDescent="0.3">
      <c r="A4514" s="2">
        <v>1000382783</v>
      </c>
      <c r="B4514" s="2">
        <v>1000382783</v>
      </c>
      <c r="C4514" s="38">
        <v>2001798512</v>
      </c>
      <c r="D4514" s="43">
        <v>42777</v>
      </c>
      <c r="E4514" s="2" t="s">
        <v>99</v>
      </c>
      <c r="F4514" s="2" t="s">
        <v>86</v>
      </c>
      <c r="G4514" s="2" t="s">
        <v>83</v>
      </c>
      <c r="H4514" s="2" t="s">
        <v>82</v>
      </c>
      <c r="I4514" s="2" t="s">
        <v>98</v>
      </c>
      <c r="J4514" s="2" t="s">
        <v>101</v>
      </c>
      <c r="K4514" s="2" t="s">
        <v>75</v>
      </c>
      <c r="L4514" s="2" t="s">
        <v>74</v>
      </c>
      <c r="M4514" s="2">
        <v>9.42</v>
      </c>
      <c r="N4514" s="2">
        <v>2771</v>
      </c>
      <c r="O4514" s="2">
        <v>33</v>
      </c>
      <c r="P4514" s="2">
        <v>3</v>
      </c>
      <c r="Q4514" s="2">
        <v>2</v>
      </c>
      <c r="R4514" s="17"/>
      <c r="S4514" s="17"/>
      <c r="T4514" s="17"/>
      <c r="U4514" s="17"/>
      <c r="V4514" s="17"/>
      <c r="W4514" s="17"/>
      <c r="X4514" s="18">
        <v>3.3994947672320461</v>
      </c>
      <c r="Y4514" s="18">
        <v>32.023240707325876</v>
      </c>
      <c r="Z4514" s="19">
        <v>1.1909058101768314E-2</v>
      </c>
      <c r="AA4514" s="19">
        <v>0.11218332731865752</v>
      </c>
      <c r="AB4514" s="18">
        <v>0.28545454545454546</v>
      </c>
      <c r="AC4514" s="18">
        <v>2.6889818181818184</v>
      </c>
      <c r="AD4514" s="17">
        <v>0</v>
      </c>
      <c r="AE4514" s="55">
        <v>0</v>
      </c>
      <c r="AF4514" s="18">
        <v>0</v>
      </c>
      <c r="AG4514" s="20">
        <v>0</v>
      </c>
      <c r="AH4514" s="17" t="s">
        <v>127</v>
      </c>
      <c r="AI4514" s="18" t="s">
        <v>128</v>
      </c>
      <c r="AJ4514" s="18" t="s">
        <v>128</v>
      </c>
      <c r="AK4514" s="18" t="s">
        <v>128</v>
      </c>
      <c r="AL4514" s="59" t="s">
        <v>128</v>
      </c>
      <c r="AM4514" s="7" t="s">
        <v>128</v>
      </c>
    </row>
    <row r="4515" spans="1:39" x14ac:dyDescent="0.3">
      <c r="A4515" s="2">
        <v>1000702651</v>
      </c>
      <c r="B4515" s="2">
        <v>1000702651</v>
      </c>
      <c r="C4515" s="38">
        <v>2001798862</v>
      </c>
      <c r="D4515" s="43">
        <v>42777</v>
      </c>
      <c r="E4515" s="2" t="s">
        <v>99</v>
      </c>
      <c r="F4515" s="2" t="s">
        <v>86</v>
      </c>
      <c r="G4515" s="2" t="s">
        <v>83</v>
      </c>
      <c r="H4515" s="2" t="s">
        <v>82</v>
      </c>
      <c r="I4515" s="2" t="s">
        <v>98</v>
      </c>
      <c r="J4515" s="2" t="s">
        <v>101</v>
      </c>
      <c r="K4515" s="2" t="s">
        <v>75</v>
      </c>
      <c r="L4515" s="2" t="s">
        <v>74</v>
      </c>
      <c r="M4515" s="2">
        <v>11.36</v>
      </c>
      <c r="N4515" s="2">
        <v>3333</v>
      </c>
      <c r="O4515" s="2">
        <v>47</v>
      </c>
      <c r="P4515" s="2">
        <v>4</v>
      </c>
      <c r="Q4515" s="2">
        <v>2</v>
      </c>
      <c r="R4515" s="17"/>
      <c r="S4515" s="17"/>
      <c r="T4515" s="17"/>
      <c r="U4515" s="17"/>
      <c r="V4515" s="17"/>
      <c r="W4515" s="17"/>
      <c r="X4515" s="18">
        <v>3.408340834083408</v>
      </c>
      <c r="Y4515" s="18">
        <v>38.718751875187515</v>
      </c>
      <c r="Z4515" s="19">
        <v>1.4101410141014101E-2</v>
      </c>
      <c r="AA4515" s="19">
        <v>0.16019201920192019</v>
      </c>
      <c r="AB4515" s="18">
        <v>0.24170212765957447</v>
      </c>
      <c r="AC4515" s="18">
        <v>2.7457361702127656</v>
      </c>
      <c r="AD4515" s="17">
        <v>0</v>
      </c>
      <c r="AE4515" s="55">
        <v>0</v>
      </c>
      <c r="AF4515" s="18">
        <v>0</v>
      </c>
      <c r="AG4515" s="20">
        <v>0</v>
      </c>
      <c r="AH4515" s="17" t="s">
        <v>127</v>
      </c>
      <c r="AI4515" s="18" t="s">
        <v>128</v>
      </c>
      <c r="AJ4515" s="18" t="s">
        <v>128</v>
      </c>
      <c r="AK4515" s="18" t="s">
        <v>128</v>
      </c>
      <c r="AL4515" s="59" t="s">
        <v>128</v>
      </c>
      <c r="AM4515" s="7" t="s">
        <v>128</v>
      </c>
    </row>
    <row r="4516" spans="1:39" x14ac:dyDescent="0.3">
      <c r="A4516" s="2">
        <v>1000964268</v>
      </c>
      <c r="B4516" s="2">
        <v>1000964268</v>
      </c>
      <c r="C4516" s="38">
        <v>2001799028</v>
      </c>
      <c r="D4516" s="43">
        <v>42777</v>
      </c>
      <c r="E4516" s="2" t="s">
        <v>99</v>
      </c>
      <c r="F4516" s="2" t="s">
        <v>85</v>
      </c>
      <c r="G4516" s="2" t="s">
        <v>83</v>
      </c>
      <c r="H4516" s="2" t="s">
        <v>82</v>
      </c>
      <c r="I4516" s="2" t="s">
        <v>98</v>
      </c>
      <c r="J4516" s="2" t="s">
        <v>101</v>
      </c>
      <c r="K4516" s="2" t="s">
        <v>75</v>
      </c>
      <c r="L4516" s="2" t="s">
        <v>74</v>
      </c>
      <c r="M4516" s="2">
        <v>11.74</v>
      </c>
      <c r="N4516" s="2">
        <v>2941</v>
      </c>
      <c r="O4516" s="2">
        <v>29</v>
      </c>
      <c r="P4516" s="2">
        <v>3</v>
      </c>
      <c r="Q4516" s="2">
        <v>1</v>
      </c>
      <c r="R4516" s="17"/>
      <c r="S4516" s="17"/>
      <c r="T4516" s="17"/>
      <c r="U4516" s="17"/>
      <c r="V4516" s="17"/>
      <c r="W4516" s="17"/>
      <c r="X4516" s="18">
        <v>3.9918395103706223</v>
      </c>
      <c r="Y4516" s="18">
        <v>46.864195851751106</v>
      </c>
      <c r="Z4516" s="19">
        <v>9.86059163549813E-3</v>
      </c>
      <c r="AA4516" s="19">
        <v>0.11576334580074804</v>
      </c>
      <c r="AB4516" s="18">
        <v>0.40482758620689657</v>
      </c>
      <c r="AC4516" s="18">
        <v>4.7526758620689655</v>
      </c>
      <c r="AD4516" s="17">
        <v>0</v>
      </c>
      <c r="AE4516" s="55">
        <v>0</v>
      </c>
      <c r="AF4516" s="18">
        <v>0</v>
      </c>
      <c r="AG4516" s="20">
        <v>0</v>
      </c>
      <c r="AH4516" s="17" t="s">
        <v>127</v>
      </c>
      <c r="AI4516" s="18" t="s">
        <v>128</v>
      </c>
      <c r="AJ4516" s="18" t="s">
        <v>128</v>
      </c>
      <c r="AK4516" s="18" t="s">
        <v>128</v>
      </c>
      <c r="AL4516" s="59" t="s">
        <v>128</v>
      </c>
      <c r="AM4516" s="7" t="s">
        <v>128</v>
      </c>
    </row>
    <row r="4517" spans="1:39" x14ac:dyDescent="0.3">
      <c r="A4517" s="2">
        <v>1000130772</v>
      </c>
      <c r="B4517" s="2">
        <v>1000130772</v>
      </c>
      <c r="C4517" s="38">
        <v>2001799524</v>
      </c>
      <c r="D4517" s="43">
        <v>42777</v>
      </c>
      <c r="E4517" s="2" t="s">
        <v>99</v>
      </c>
      <c r="F4517" s="2" t="s">
        <v>84</v>
      </c>
      <c r="G4517" s="2" t="s">
        <v>83</v>
      </c>
      <c r="H4517" s="2" t="s">
        <v>82</v>
      </c>
      <c r="I4517" s="2" t="s">
        <v>98</v>
      </c>
      <c r="J4517" s="2" t="s">
        <v>101</v>
      </c>
      <c r="K4517" s="2" t="s">
        <v>75</v>
      </c>
      <c r="L4517" s="2" t="s">
        <v>74</v>
      </c>
      <c r="M4517" s="2">
        <v>8.67</v>
      </c>
      <c r="N4517" s="2">
        <v>1688</v>
      </c>
      <c r="O4517" s="2">
        <v>15</v>
      </c>
      <c r="P4517" s="2">
        <v>1</v>
      </c>
      <c r="Q4517" s="2">
        <v>1</v>
      </c>
      <c r="R4517" s="17"/>
      <c r="S4517" s="17"/>
      <c r="T4517" s="17"/>
      <c r="U4517" s="17"/>
      <c r="V4517" s="17"/>
      <c r="W4517" s="17"/>
      <c r="X4517" s="18">
        <v>5.1362559241706158</v>
      </c>
      <c r="Y4517" s="18">
        <v>44.531338862559238</v>
      </c>
      <c r="Z4517" s="19">
        <v>8.8862559241706159E-3</v>
      </c>
      <c r="AA4517" s="19">
        <v>7.7043838862559236E-2</v>
      </c>
      <c r="AB4517" s="18">
        <v>0.57799999999999996</v>
      </c>
      <c r="AC4517" s="18">
        <v>5.0112599999999992</v>
      </c>
      <c r="AD4517" s="17">
        <v>0</v>
      </c>
      <c r="AE4517" s="55">
        <v>0</v>
      </c>
      <c r="AF4517" s="18">
        <v>0</v>
      </c>
      <c r="AG4517" s="20">
        <v>0</v>
      </c>
      <c r="AH4517" s="17" t="s">
        <v>127</v>
      </c>
      <c r="AI4517" s="18" t="s">
        <v>128</v>
      </c>
      <c r="AJ4517" s="18" t="s">
        <v>128</v>
      </c>
      <c r="AK4517" s="18" t="s">
        <v>128</v>
      </c>
      <c r="AL4517" s="59" t="s">
        <v>128</v>
      </c>
      <c r="AM4517" s="7" t="s">
        <v>128</v>
      </c>
    </row>
    <row r="4518" spans="1:39" x14ac:dyDescent="0.3">
      <c r="A4518" s="2">
        <v>1000867204</v>
      </c>
      <c r="B4518" s="2">
        <v>1000867204</v>
      </c>
      <c r="C4518" s="38">
        <v>2001799714</v>
      </c>
      <c r="D4518" s="43">
        <v>42777</v>
      </c>
      <c r="E4518" s="2" t="s">
        <v>80</v>
      </c>
      <c r="F4518" s="2" t="s">
        <v>79</v>
      </c>
      <c r="G4518" s="2" t="s">
        <v>7</v>
      </c>
      <c r="H4518" s="2" t="s">
        <v>78</v>
      </c>
      <c r="I4518" s="2" t="s">
        <v>97</v>
      </c>
      <c r="J4518" s="2" t="s">
        <v>101</v>
      </c>
      <c r="K4518" s="2" t="s">
        <v>75</v>
      </c>
      <c r="L4518" s="2" t="s">
        <v>74</v>
      </c>
      <c r="M4518" s="2">
        <v>55.76</v>
      </c>
      <c r="N4518" s="2">
        <v>4263</v>
      </c>
      <c r="O4518" s="2">
        <v>123</v>
      </c>
      <c r="P4518" s="2">
        <v>4</v>
      </c>
      <c r="Q4518" s="2">
        <v>2</v>
      </c>
      <c r="R4518" s="17"/>
      <c r="S4518" s="17"/>
      <c r="T4518" s="17"/>
      <c r="U4518" s="17"/>
      <c r="V4518" s="17"/>
      <c r="W4518" s="17"/>
      <c r="X4518" s="18">
        <v>13.07999061693643</v>
      </c>
      <c r="Y4518" s="18">
        <v>729.34027680037525</v>
      </c>
      <c r="Z4518" s="19">
        <v>2.8852920478536243E-2</v>
      </c>
      <c r="AA4518" s="19">
        <v>1.6088388458831808</v>
      </c>
      <c r="AB4518" s="18">
        <v>0.45333333333333331</v>
      </c>
      <c r="AC4518" s="18">
        <v>25.277866666666664</v>
      </c>
      <c r="AD4518" s="17">
        <v>4</v>
      </c>
      <c r="AE4518" s="55">
        <v>552</v>
      </c>
      <c r="AF4518" s="18">
        <v>9.8995695839311342</v>
      </c>
      <c r="AG4518" s="20">
        <v>552</v>
      </c>
      <c r="AH4518" s="17" t="s">
        <v>127</v>
      </c>
      <c r="AI4518" s="18" t="s">
        <v>128</v>
      </c>
      <c r="AJ4518" s="18" t="s">
        <v>128</v>
      </c>
      <c r="AK4518" s="18" t="s">
        <v>128</v>
      </c>
      <c r="AL4518" s="59" t="s">
        <v>128</v>
      </c>
      <c r="AM4518" s="7" t="s">
        <v>128</v>
      </c>
    </row>
    <row r="4519" spans="1:39" x14ac:dyDescent="0.3">
      <c r="A4519" s="2">
        <v>1000732540</v>
      </c>
      <c r="B4519" s="2">
        <v>1000732540</v>
      </c>
      <c r="C4519" s="38">
        <v>2001800072</v>
      </c>
      <c r="D4519" s="43">
        <v>42777</v>
      </c>
      <c r="E4519" s="2" t="s">
        <v>80</v>
      </c>
      <c r="F4519" s="2" t="s">
        <v>96</v>
      </c>
      <c r="G4519" s="2" t="s">
        <v>95</v>
      </c>
      <c r="H4519" s="2" t="s">
        <v>78</v>
      </c>
      <c r="I4519" s="2" t="s">
        <v>97</v>
      </c>
      <c r="J4519" s="2" t="s">
        <v>101</v>
      </c>
      <c r="K4519" s="2" t="s">
        <v>75</v>
      </c>
      <c r="L4519" s="2" t="s">
        <v>74</v>
      </c>
      <c r="M4519" s="2">
        <v>80.97</v>
      </c>
      <c r="N4519" s="2">
        <v>7308</v>
      </c>
      <c r="O4519" s="2">
        <v>159</v>
      </c>
      <c r="P4519" s="2">
        <v>8</v>
      </c>
      <c r="Q4519" s="2">
        <v>4</v>
      </c>
      <c r="R4519" s="17"/>
      <c r="S4519" s="17"/>
      <c r="T4519" s="17"/>
      <c r="U4519" s="17"/>
      <c r="V4519" s="17"/>
      <c r="W4519" s="17"/>
      <c r="X4519" s="18">
        <v>11.079638752052544</v>
      </c>
      <c r="Y4519" s="18">
        <v>897.11834975369447</v>
      </c>
      <c r="Z4519" s="19">
        <v>2.1756978653530379E-2</v>
      </c>
      <c r="AA4519" s="19">
        <v>1.7616625615763548</v>
      </c>
      <c r="AB4519" s="18">
        <v>0.50924528301886796</v>
      </c>
      <c r="AC4519" s="18">
        <v>41.233590566037741</v>
      </c>
      <c r="AD4519" s="17">
        <v>3</v>
      </c>
      <c r="AE4519" s="55">
        <v>405</v>
      </c>
      <c r="AF4519" s="18">
        <v>5.0018525379770287</v>
      </c>
      <c r="AG4519" s="20">
        <v>405</v>
      </c>
      <c r="AH4519" s="17" t="s">
        <v>127</v>
      </c>
      <c r="AI4519" s="18" t="s">
        <v>128</v>
      </c>
      <c r="AJ4519" s="18" t="s">
        <v>128</v>
      </c>
      <c r="AK4519" s="18" t="s">
        <v>128</v>
      </c>
      <c r="AL4519" s="59" t="s">
        <v>128</v>
      </c>
      <c r="AM4519" s="7" t="s">
        <v>128</v>
      </c>
    </row>
    <row r="4520" spans="1:39" x14ac:dyDescent="0.3">
      <c r="A4520" s="2">
        <v>1000336068</v>
      </c>
      <c r="B4520" s="2">
        <v>1000336068</v>
      </c>
      <c r="C4520" s="38">
        <v>2001800102</v>
      </c>
      <c r="D4520" s="43">
        <v>42777</v>
      </c>
      <c r="E4520" s="2" t="s">
        <v>80</v>
      </c>
      <c r="F4520" s="2" t="s">
        <v>94</v>
      </c>
      <c r="G4520" s="2" t="s">
        <v>93</v>
      </c>
      <c r="H4520" s="2" t="s">
        <v>78</v>
      </c>
      <c r="I4520" s="2" t="s">
        <v>97</v>
      </c>
      <c r="J4520" s="2" t="s">
        <v>101</v>
      </c>
      <c r="K4520" s="2" t="s">
        <v>75</v>
      </c>
      <c r="L4520" s="2" t="s">
        <v>74</v>
      </c>
      <c r="M4520" s="2">
        <v>103.44</v>
      </c>
      <c r="N4520" s="2">
        <v>10995</v>
      </c>
      <c r="O4520" s="2">
        <v>198</v>
      </c>
      <c r="P4520" s="2">
        <v>12</v>
      </c>
      <c r="Q4520" s="2">
        <v>5</v>
      </c>
      <c r="R4520" s="17"/>
      <c r="S4520" s="17"/>
      <c r="T4520" s="17"/>
      <c r="U4520" s="17"/>
      <c r="V4520" s="17"/>
      <c r="W4520" s="17"/>
      <c r="X4520" s="18">
        <v>9.4079126875852666</v>
      </c>
      <c r="Y4520" s="18">
        <v>973.15448840381998</v>
      </c>
      <c r="Z4520" s="19">
        <v>1.8008185538881311E-2</v>
      </c>
      <c r="AA4520" s="19">
        <v>1.8627667121418827</v>
      </c>
      <c r="AB4520" s="18">
        <v>0.52242424242424246</v>
      </c>
      <c r="AC4520" s="18">
        <v>54.039563636363638</v>
      </c>
      <c r="AD4520" s="17">
        <v>3</v>
      </c>
      <c r="AE4520" s="55">
        <v>60</v>
      </c>
      <c r="AF4520" s="18">
        <v>0.58004640371229699</v>
      </c>
      <c r="AG4520" s="20">
        <v>60</v>
      </c>
      <c r="AH4520" s="17" t="s">
        <v>127</v>
      </c>
      <c r="AI4520" s="18" t="s">
        <v>128</v>
      </c>
      <c r="AJ4520" s="18" t="s">
        <v>128</v>
      </c>
      <c r="AK4520" s="18" t="s">
        <v>128</v>
      </c>
      <c r="AL4520" s="59" t="s">
        <v>128</v>
      </c>
      <c r="AM4520" s="7" t="s">
        <v>128</v>
      </c>
    </row>
    <row r="4521" spans="1:39" x14ac:dyDescent="0.3">
      <c r="A4521" s="2">
        <v>1000738326</v>
      </c>
      <c r="B4521" s="2">
        <v>1000738326</v>
      </c>
      <c r="C4521" s="38">
        <v>2001800180</v>
      </c>
      <c r="D4521" s="43">
        <v>42777</v>
      </c>
      <c r="E4521" s="2" t="s">
        <v>80</v>
      </c>
      <c r="F4521" s="2" t="s">
        <v>92</v>
      </c>
      <c r="G4521" s="2" t="s">
        <v>83</v>
      </c>
      <c r="H4521" s="2" t="s">
        <v>90</v>
      </c>
      <c r="I4521" s="2" t="s">
        <v>97</v>
      </c>
      <c r="J4521" s="2" t="s">
        <v>101</v>
      </c>
      <c r="K4521" s="2" t="s">
        <v>75</v>
      </c>
      <c r="L4521" s="2" t="s">
        <v>74</v>
      </c>
      <c r="M4521" s="2">
        <v>85.1</v>
      </c>
      <c r="N4521" s="2">
        <v>10553</v>
      </c>
      <c r="O4521" s="2">
        <v>152</v>
      </c>
      <c r="P4521" s="2">
        <v>11</v>
      </c>
      <c r="Q4521" s="2">
        <v>6</v>
      </c>
      <c r="R4521" s="17"/>
      <c r="S4521" s="17"/>
      <c r="T4521" s="17"/>
      <c r="U4521" s="17"/>
      <c r="V4521" s="17"/>
      <c r="W4521" s="17"/>
      <c r="X4521" s="18">
        <v>8.0640576139486395</v>
      </c>
      <c r="Y4521" s="18">
        <v>686.25130294702922</v>
      </c>
      <c r="Z4521" s="19">
        <v>1.4403487160049275E-2</v>
      </c>
      <c r="AA4521" s="19">
        <v>1.2257367573201932</v>
      </c>
      <c r="AB4521" s="18">
        <v>0.55986842105263157</v>
      </c>
      <c r="AC4521" s="18">
        <v>47.644802631578941</v>
      </c>
      <c r="AD4521" s="17">
        <v>1</v>
      </c>
      <c r="AE4521" s="55">
        <v>162</v>
      </c>
      <c r="AF4521" s="18">
        <v>1.9036427732079908</v>
      </c>
      <c r="AG4521" s="20">
        <v>162</v>
      </c>
      <c r="AH4521" s="17" t="s">
        <v>127</v>
      </c>
      <c r="AI4521" s="18" t="s">
        <v>128</v>
      </c>
      <c r="AJ4521" s="18" t="s">
        <v>128</v>
      </c>
      <c r="AK4521" s="18" t="s">
        <v>128</v>
      </c>
      <c r="AL4521" s="59" t="s">
        <v>128</v>
      </c>
      <c r="AM4521" s="7" t="s">
        <v>128</v>
      </c>
    </row>
    <row r="4522" spans="1:39" x14ac:dyDescent="0.3">
      <c r="A4522" s="2">
        <v>1000432915</v>
      </c>
      <c r="B4522" s="2">
        <v>1000432915</v>
      </c>
      <c r="C4522" s="38">
        <v>2001800818</v>
      </c>
      <c r="D4522" s="43">
        <v>42777</v>
      </c>
      <c r="E4522" s="2" t="s">
        <v>80</v>
      </c>
      <c r="F4522" s="2" t="s">
        <v>91</v>
      </c>
      <c r="G4522" s="2" t="s">
        <v>83</v>
      </c>
      <c r="H4522" s="2" t="s">
        <v>90</v>
      </c>
      <c r="I4522" s="2" t="s">
        <v>97</v>
      </c>
      <c r="J4522" s="2" t="s">
        <v>101</v>
      </c>
      <c r="K4522" s="2" t="s">
        <v>75</v>
      </c>
      <c r="L4522" s="2" t="s">
        <v>74</v>
      </c>
      <c r="M4522" s="2">
        <v>40.21</v>
      </c>
      <c r="N4522" s="2">
        <v>6152</v>
      </c>
      <c r="O4522" s="2">
        <v>93</v>
      </c>
      <c r="P4522" s="2">
        <v>5</v>
      </c>
      <c r="Q4522" s="2">
        <v>3</v>
      </c>
      <c r="R4522" s="17"/>
      <c r="S4522" s="17"/>
      <c r="T4522" s="17"/>
      <c r="U4522" s="17"/>
      <c r="V4522" s="17"/>
      <c r="W4522" s="17"/>
      <c r="X4522" s="18">
        <v>6.5360858257477243</v>
      </c>
      <c r="Y4522" s="18">
        <v>262.816011053316</v>
      </c>
      <c r="Z4522" s="19">
        <v>1.511703511053316E-2</v>
      </c>
      <c r="AA4522" s="19">
        <v>0.60785598179453837</v>
      </c>
      <c r="AB4522" s="18">
        <v>0.43236559139784947</v>
      </c>
      <c r="AC4522" s="18">
        <v>17.385420430107526</v>
      </c>
      <c r="AD4522" s="17">
        <v>1</v>
      </c>
      <c r="AE4522" s="55">
        <v>62</v>
      </c>
      <c r="AF4522" s="18">
        <v>1.5419049987565281</v>
      </c>
      <c r="AG4522" s="20">
        <v>61.999999999999993</v>
      </c>
      <c r="AH4522" s="17" t="s">
        <v>127</v>
      </c>
      <c r="AI4522" s="18" t="s">
        <v>128</v>
      </c>
      <c r="AJ4522" s="18" t="s">
        <v>128</v>
      </c>
      <c r="AK4522" s="18" t="s">
        <v>128</v>
      </c>
      <c r="AL4522" s="59" t="s">
        <v>128</v>
      </c>
      <c r="AM4522" s="7" t="s">
        <v>128</v>
      </c>
    </row>
    <row r="4523" spans="1:39" x14ac:dyDescent="0.3">
      <c r="A4523" s="2">
        <v>1000165166</v>
      </c>
      <c r="B4523" s="2">
        <v>1000165166</v>
      </c>
      <c r="C4523" s="38">
        <v>2001801296</v>
      </c>
      <c r="D4523" s="43">
        <v>42777</v>
      </c>
      <c r="E4523" s="2" t="s">
        <v>80</v>
      </c>
      <c r="F4523" s="2" t="s">
        <v>89</v>
      </c>
      <c r="G4523" s="2" t="s">
        <v>83</v>
      </c>
      <c r="H4523" s="2" t="s">
        <v>87</v>
      </c>
      <c r="I4523" s="2" t="s">
        <v>97</v>
      </c>
      <c r="J4523" s="2" t="s">
        <v>101</v>
      </c>
      <c r="K4523" s="2" t="s">
        <v>75</v>
      </c>
      <c r="L4523" s="2" t="s">
        <v>74</v>
      </c>
      <c r="M4523" s="2">
        <v>45.37</v>
      </c>
      <c r="N4523" s="2">
        <v>6743</v>
      </c>
      <c r="O4523" s="2">
        <v>103</v>
      </c>
      <c r="P4523" s="2">
        <v>6</v>
      </c>
      <c r="Q4523" s="2">
        <v>4</v>
      </c>
      <c r="R4523" s="17"/>
      <c r="S4523" s="17"/>
      <c r="T4523" s="17"/>
      <c r="U4523" s="17"/>
      <c r="V4523" s="17"/>
      <c r="W4523" s="17"/>
      <c r="X4523" s="18">
        <v>6.7284591428147706</v>
      </c>
      <c r="Y4523" s="18">
        <v>305.27019130950612</v>
      </c>
      <c r="Z4523" s="19">
        <v>1.527510010381136E-2</v>
      </c>
      <c r="AA4523" s="19">
        <v>0.69303129170992139</v>
      </c>
      <c r="AB4523" s="18">
        <v>0.44048543689320385</v>
      </c>
      <c r="AC4523" s="18">
        <v>19.984824271844658</v>
      </c>
      <c r="AD4523" s="17">
        <v>1</v>
      </c>
      <c r="AE4523" s="55">
        <v>95</v>
      </c>
      <c r="AF4523" s="18">
        <v>2.0938946440379107</v>
      </c>
      <c r="AG4523" s="20">
        <v>95</v>
      </c>
      <c r="AH4523" s="17" t="s">
        <v>127</v>
      </c>
      <c r="AI4523" s="18" t="s">
        <v>128</v>
      </c>
      <c r="AJ4523" s="18" t="s">
        <v>128</v>
      </c>
      <c r="AK4523" s="18" t="s">
        <v>128</v>
      </c>
      <c r="AL4523" s="59" t="s">
        <v>128</v>
      </c>
      <c r="AM4523" s="7" t="s">
        <v>128</v>
      </c>
    </row>
    <row r="4524" spans="1:39" x14ac:dyDescent="0.3">
      <c r="A4524" s="2">
        <v>1000812247</v>
      </c>
      <c r="B4524" s="2">
        <v>1000812247</v>
      </c>
      <c r="C4524" s="38">
        <v>2001801622</v>
      </c>
      <c r="D4524" s="43">
        <v>42777</v>
      </c>
      <c r="E4524" s="2" t="s">
        <v>80</v>
      </c>
      <c r="F4524" s="2" t="s">
        <v>88</v>
      </c>
      <c r="G4524" s="2" t="s">
        <v>83</v>
      </c>
      <c r="H4524" s="2" t="s">
        <v>87</v>
      </c>
      <c r="I4524" s="2" t="s">
        <v>97</v>
      </c>
      <c r="J4524" s="2" t="s">
        <v>101</v>
      </c>
      <c r="K4524" s="2" t="s">
        <v>75</v>
      </c>
      <c r="L4524" s="2" t="s">
        <v>74</v>
      </c>
      <c r="M4524" s="2">
        <v>31.47</v>
      </c>
      <c r="N4524" s="2">
        <v>4480</v>
      </c>
      <c r="O4524" s="2">
        <v>84</v>
      </c>
      <c r="P4524" s="2">
        <v>5</v>
      </c>
      <c r="Q4524" s="2">
        <v>2</v>
      </c>
      <c r="R4524" s="17"/>
      <c r="S4524" s="17"/>
      <c r="T4524" s="17"/>
      <c r="U4524" s="17"/>
      <c r="V4524" s="17"/>
      <c r="W4524" s="17"/>
      <c r="X4524" s="18">
        <v>7.0245535714285712</v>
      </c>
      <c r="Y4524" s="18">
        <v>221.06270089285712</v>
      </c>
      <c r="Z4524" s="19">
        <v>1.8749999999999999E-2</v>
      </c>
      <c r="AA4524" s="19">
        <v>0.59006249999999993</v>
      </c>
      <c r="AB4524" s="18">
        <v>0.37464285714285711</v>
      </c>
      <c r="AC4524" s="18">
        <v>11.790010714285712</v>
      </c>
      <c r="AD4524" s="17">
        <v>1</v>
      </c>
      <c r="AE4524" s="55">
        <v>25</v>
      </c>
      <c r="AF4524" s="18">
        <v>0.79440737210041312</v>
      </c>
      <c r="AG4524" s="20">
        <v>25</v>
      </c>
      <c r="AH4524" s="17" t="s">
        <v>127</v>
      </c>
      <c r="AI4524" s="18" t="s">
        <v>128</v>
      </c>
      <c r="AJ4524" s="18" t="s">
        <v>128</v>
      </c>
      <c r="AK4524" s="18" t="s">
        <v>128</v>
      </c>
      <c r="AL4524" s="59" t="s">
        <v>128</v>
      </c>
      <c r="AM4524" s="7" t="s">
        <v>128</v>
      </c>
    </row>
    <row r="4525" spans="1:39" x14ac:dyDescent="0.3">
      <c r="A4525" s="2">
        <v>1000981467</v>
      </c>
      <c r="B4525" s="2">
        <v>1000981467</v>
      </c>
      <c r="C4525" s="38">
        <v>2001801982</v>
      </c>
      <c r="D4525" s="43">
        <v>42777</v>
      </c>
      <c r="E4525" s="2" t="s">
        <v>80</v>
      </c>
      <c r="F4525" s="2" t="s">
        <v>86</v>
      </c>
      <c r="G4525" s="2" t="s">
        <v>83</v>
      </c>
      <c r="H4525" s="2" t="s">
        <v>82</v>
      </c>
      <c r="I4525" s="2" t="s">
        <v>97</v>
      </c>
      <c r="J4525" s="2" t="s">
        <v>101</v>
      </c>
      <c r="K4525" s="2" t="s">
        <v>75</v>
      </c>
      <c r="L4525" s="2" t="s">
        <v>74</v>
      </c>
      <c r="M4525" s="2">
        <v>20.47</v>
      </c>
      <c r="N4525" s="2">
        <v>6035</v>
      </c>
      <c r="O4525" s="2">
        <v>79</v>
      </c>
      <c r="P4525" s="2">
        <v>7</v>
      </c>
      <c r="Q4525" s="2">
        <v>3</v>
      </c>
      <c r="R4525" s="17"/>
      <c r="S4525" s="17"/>
      <c r="T4525" s="17"/>
      <c r="U4525" s="17"/>
      <c r="V4525" s="17"/>
      <c r="W4525" s="17"/>
      <c r="X4525" s="18">
        <v>3.3918806959403476</v>
      </c>
      <c r="Y4525" s="18">
        <v>69.431797845898913</v>
      </c>
      <c r="Z4525" s="19">
        <v>1.3090306545153273E-2</v>
      </c>
      <c r="AA4525" s="19">
        <v>0.26795857497928749</v>
      </c>
      <c r="AB4525" s="18">
        <v>0.25911392405063288</v>
      </c>
      <c r="AC4525" s="18">
        <v>5.3040620253164548</v>
      </c>
      <c r="AD4525" s="17">
        <v>0</v>
      </c>
      <c r="AE4525" s="55">
        <v>0</v>
      </c>
      <c r="AF4525" s="18">
        <v>0</v>
      </c>
      <c r="AG4525" s="20">
        <v>0</v>
      </c>
      <c r="AH4525" s="17" t="s">
        <v>127</v>
      </c>
      <c r="AI4525" s="18" t="s">
        <v>128</v>
      </c>
      <c r="AJ4525" s="18" t="s">
        <v>128</v>
      </c>
      <c r="AK4525" s="18" t="s">
        <v>128</v>
      </c>
      <c r="AL4525" s="59" t="s">
        <v>128</v>
      </c>
      <c r="AM4525" s="7" t="s">
        <v>128</v>
      </c>
    </row>
    <row r="4526" spans="1:39" x14ac:dyDescent="0.3">
      <c r="A4526" s="2">
        <v>1000580905</v>
      </c>
      <c r="B4526" s="2">
        <v>1000580905</v>
      </c>
      <c r="C4526" s="38">
        <v>2001802812</v>
      </c>
      <c r="D4526" s="43">
        <v>42777</v>
      </c>
      <c r="E4526" s="2" t="s">
        <v>80</v>
      </c>
      <c r="F4526" s="2" t="s">
        <v>85</v>
      </c>
      <c r="G4526" s="2" t="s">
        <v>83</v>
      </c>
      <c r="H4526" s="2" t="s">
        <v>82</v>
      </c>
      <c r="I4526" s="2" t="s">
        <v>97</v>
      </c>
      <c r="J4526" s="2" t="s">
        <v>101</v>
      </c>
      <c r="K4526" s="2" t="s">
        <v>75</v>
      </c>
      <c r="L4526" s="2" t="s">
        <v>74</v>
      </c>
      <c r="M4526" s="2">
        <v>23.4</v>
      </c>
      <c r="N4526" s="2">
        <v>5017</v>
      </c>
      <c r="O4526" s="2">
        <v>60</v>
      </c>
      <c r="P4526" s="2">
        <v>5</v>
      </c>
      <c r="Q4526" s="2">
        <v>3</v>
      </c>
      <c r="R4526" s="17"/>
      <c r="S4526" s="17"/>
      <c r="T4526" s="17"/>
      <c r="U4526" s="17"/>
      <c r="V4526" s="17"/>
      <c r="W4526" s="17"/>
      <c r="X4526" s="18">
        <v>4.6641419174805652</v>
      </c>
      <c r="Y4526" s="18">
        <v>109.14092086904522</v>
      </c>
      <c r="Z4526" s="19">
        <v>1.195933824995017E-2</v>
      </c>
      <c r="AA4526" s="19">
        <v>0.27984851504883396</v>
      </c>
      <c r="AB4526" s="18">
        <v>0.38999999999999996</v>
      </c>
      <c r="AC4526" s="18">
        <v>9.1259999999999977</v>
      </c>
      <c r="AD4526" s="17">
        <v>0</v>
      </c>
      <c r="AE4526" s="55">
        <v>0</v>
      </c>
      <c r="AF4526" s="18">
        <v>0</v>
      </c>
      <c r="AG4526" s="20">
        <v>0</v>
      </c>
      <c r="AH4526" s="17" t="s">
        <v>127</v>
      </c>
      <c r="AI4526" s="18" t="s">
        <v>128</v>
      </c>
      <c r="AJ4526" s="18" t="s">
        <v>128</v>
      </c>
      <c r="AK4526" s="18" t="s">
        <v>128</v>
      </c>
      <c r="AL4526" s="59" t="s">
        <v>128</v>
      </c>
      <c r="AM4526" s="7" t="s">
        <v>128</v>
      </c>
    </row>
    <row r="4527" spans="1:39" x14ac:dyDescent="0.3">
      <c r="A4527" s="2">
        <v>1000687928</v>
      </c>
      <c r="B4527" s="2">
        <v>1000687928</v>
      </c>
      <c r="C4527" s="38">
        <v>2001803948</v>
      </c>
      <c r="D4527" s="43">
        <v>42777</v>
      </c>
      <c r="E4527" s="2" t="s">
        <v>80</v>
      </c>
      <c r="F4527" s="2" t="s">
        <v>84</v>
      </c>
      <c r="G4527" s="2" t="s">
        <v>83</v>
      </c>
      <c r="H4527" s="2" t="s">
        <v>82</v>
      </c>
      <c r="I4527" s="2" t="s">
        <v>97</v>
      </c>
      <c r="J4527" s="2" t="s">
        <v>101</v>
      </c>
      <c r="K4527" s="2" t="s">
        <v>75</v>
      </c>
      <c r="L4527" s="2" t="s">
        <v>74</v>
      </c>
      <c r="M4527" s="2">
        <v>19.97</v>
      </c>
      <c r="N4527" s="2">
        <v>3765</v>
      </c>
      <c r="O4527" s="2">
        <v>29</v>
      </c>
      <c r="P4527" s="2">
        <v>4</v>
      </c>
      <c r="Q4527" s="2">
        <v>2</v>
      </c>
      <c r="R4527" s="17"/>
      <c r="S4527" s="17"/>
      <c r="T4527" s="17"/>
      <c r="U4527" s="17"/>
      <c r="V4527" s="17"/>
      <c r="W4527" s="17"/>
      <c r="X4527" s="18">
        <v>5.3041168658698536</v>
      </c>
      <c r="Y4527" s="18">
        <v>105.92321381142096</v>
      </c>
      <c r="Z4527" s="19">
        <v>7.7025232403718459E-3</v>
      </c>
      <c r="AA4527" s="19">
        <v>0.15381938911022575</v>
      </c>
      <c r="AB4527" s="18">
        <v>0.68862068965517242</v>
      </c>
      <c r="AC4527" s="18">
        <v>13.751755172413793</v>
      </c>
      <c r="AD4527" s="17">
        <v>0</v>
      </c>
      <c r="AE4527" s="55">
        <v>0</v>
      </c>
      <c r="AF4527" s="18">
        <v>0</v>
      </c>
      <c r="AG4527" s="20">
        <v>0</v>
      </c>
      <c r="AH4527" s="17" t="s">
        <v>127</v>
      </c>
      <c r="AI4527" s="18" t="s">
        <v>128</v>
      </c>
      <c r="AJ4527" s="18" t="s">
        <v>128</v>
      </c>
      <c r="AK4527" s="18" t="s">
        <v>128</v>
      </c>
      <c r="AL4527" s="59" t="s">
        <v>128</v>
      </c>
      <c r="AM4527" s="7" t="s">
        <v>128</v>
      </c>
    </row>
    <row r="4528" spans="1:39" x14ac:dyDescent="0.3">
      <c r="A4528" s="2">
        <v>1000997333</v>
      </c>
      <c r="B4528" s="2">
        <v>1000997333</v>
      </c>
      <c r="C4528" s="38">
        <v>2001803976</v>
      </c>
      <c r="D4528" s="43">
        <v>42777</v>
      </c>
      <c r="E4528" s="2" t="s">
        <v>80</v>
      </c>
      <c r="F4528" s="2" t="s">
        <v>79</v>
      </c>
      <c r="G4528" s="2" t="s">
        <v>7</v>
      </c>
      <c r="H4528" s="2" t="s">
        <v>78</v>
      </c>
      <c r="I4528" s="2" t="s">
        <v>81</v>
      </c>
      <c r="J4528" s="2" t="s">
        <v>101</v>
      </c>
      <c r="K4528" s="2" t="s">
        <v>75</v>
      </c>
      <c r="L4528" s="2" t="s">
        <v>74</v>
      </c>
      <c r="M4528" s="2">
        <v>36.32</v>
      </c>
      <c r="N4528" s="2">
        <v>3003</v>
      </c>
      <c r="O4528" s="2">
        <v>74</v>
      </c>
      <c r="P4528" s="2">
        <v>3</v>
      </c>
      <c r="Q4528" s="2">
        <v>2</v>
      </c>
      <c r="R4528" s="17"/>
      <c r="S4528" s="17"/>
      <c r="T4528" s="17"/>
      <c r="U4528" s="17"/>
      <c r="V4528" s="17"/>
      <c r="W4528" s="17"/>
      <c r="X4528" s="18">
        <v>12.094572094572095</v>
      </c>
      <c r="Y4528" s="18">
        <v>439.27485847485849</v>
      </c>
      <c r="Z4528" s="19">
        <v>2.4642024642024644E-2</v>
      </c>
      <c r="AA4528" s="19">
        <v>0.89499833499833503</v>
      </c>
      <c r="AB4528" s="18">
        <v>0.49081081081081079</v>
      </c>
      <c r="AC4528" s="18">
        <v>17.826248648648647</v>
      </c>
      <c r="AD4528" s="17">
        <v>2</v>
      </c>
      <c r="AE4528" s="55">
        <v>290</v>
      </c>
      <c r="AF4528" s="18">
        <v>7.9845814977973566</v>
      </c>
      <c r="AG4528" s="20">
        <v>290</v>
      </c>
      <c r="AH4528" s="17" t="s">
        <v>127</v>
      </c>
      <c r="AI4528" s="18" t="s">
        <v>128</v>
      </c>
      <c r="AJ4528" s="18" t="s">
        <v>128</v>
      </c>
      <c r="AK4528" s="18" t="s">
        <v>128</v>
      </c>
      <c r="AL4528" s="59" t="s">
        <v>128</v>
      </c>
      <c r="AM4528" s="7" t="s">
        <v>128</v>
      </c>
    </row>
    <row r="4529" spans="1:39" x14ac:dyDescent="0.3">
      <c r="A4529" s="2">
        <v>1000112041</v>
      </c>
      <c r="B4529" s="2">
        <v>1000112041</v>
      </c>
      <c r="C4529" s="38">
        <v>2001805740</v>
      </c>
      <c r="D4529" s="43">
        <v>42777</v>
      </c>
      <c r="E4529" s="2" t="s">
        <v>80</v>
      </c>
      <c r="F4529" s="2" t="s">
        <v>96</v>
      </c>
      <c r="G4529" s="2" t="s">
        <v>95</v>
      </c>
      <c r="H4529" s="2" t="s">
        <v>78</v>
      </c>
      <c r="I4529" s="2" t="s">
        <v>81</v>
      </c>
      <c r="J4529" s="2" t="s">
        <v>101</v>
      </c>
      <c r="K4529" s="2" t="s">
        <v>75</v>
      </c>
      <c r="L4529" s="2" t="s">
        <v>74</v>
      </c>
      <c r="M4529" s="2">
        <v>108.85</v>
      </c>
      <c r="N4529" s="2">
        <v>10246</v>
      </c>
      <c r="O4529" s="2">
        <v>196</v>
      </c>
      <c r="P4529" s="2">
        <v>10</v>
      </c>
      <c r="Q4529" s="2">
        <v>6</v>
      </c>
      <c r="R4529" s="17"/>
      <c r="S4529" s="17"/>
      <c r="T4529" s="17"/>
      <c r="U4529" s="17"/>
      <c r="V4529" s="17"/>
      <c r="W4529" s="17"/>
      <c r="X4529" s="18">
        <v>10.623658012883077</v>
      </c>
      <c r="Y4529" s="18">
        <v>1156.3851747023227</v>
      </c>
      <c r="Z4529" s="19">
        <v>1.9129416357602968E-2</v>
      </c>
      <c r="AA4529" s="19">
        <v>2.0822369705250829</v>
      </c>
      <c r="AB4529" s="18">
        <v>0.55535714285714288</v>
      </c>
      <c r="AC4529" s="18">
        <v>60.450625000000002</v>
      </c>
      <c r="AD4529" s="17">
        <v>4</v>
      </c>
      <c r="AE4529" s="55">
        <v>180</v>
      </c>
      <c r="AF4529" s="18">
        <v>1.6536518144235186</v>
      </c>
      <c r="AG4529" s="20">
        <v>180</v>
      </c>
      <c r="AH4529" s="17" t="s">
        <v>127</v>
      </c>
      <c r="AI4529" s="18" t="s">
        <v>128</v>
      </c>
      <c r="AJ4529" s="18" t="s">
        <v>128</v>
      </c>
      <c r="AK4529" s="18" t="s">
        <v>128</v>
      </c>
      <c r="AL4529" s="59" t="s">
        <v>128</v>
      </c>
      <c r="AM4529" s="7" t="s">
        <v>128</v>
      </c>
    </row>
    <row r="4530" spans="1:39" x14ac:dyDescent="0.3">
      <c r="A4530" s="2">
        <v>1000793412</v>
      </c>
      <c r="B4530" s="2">
        <v>1000793412</v>
      </c>
      <c r="C4530" s="38">
        <v>2001805934</v>
      </c>
      <c r="D4530" s="43">
        <v>42777</v>
      </c>
      <c r="E4530" s="2" t="s">
        <v>80</v>
      </c>
      <c r="F4530" s="2" t="s">
        <v>94</v>
      </c>
      <c r="G4530" s="2" t="s">
        <v>93</v>
      </c>
      <c r="H4530" s="2" t="s">
        <v>78</v>
      </c>
      <c r="I4530" s="2" t="s">
        <v>81</v>
      </c>
      <c r="J4530" s="2" t="s">
        <v>101</v>
      </c>
      <c r="K4530" s="2" t="s">
        <v>75</v>
      </c>
      <c r="L4530" s="2" t="s">
        <v>74</v>
      </c>
      <c r="M4530" s="2">
        <v>200.37</v>
      </c>
      <c r="N4530" s="2">
        <v>21425</v>
      </c>
      <c r="O4530" s="2">
        <v>324</v>
      </c>
      <c r="P4530" s="2">
        <v>21</v>
      </c>
      <c r="Q4530" s="2">
        <v>11</v>
      </c>
      <c r="R4530" s="17"/>
      <c r="S4530" s="17"/>
      <c r="T4530" s="17"/>
      <c r="U4530" s="17"/>
      <c r="V4530" s="17"/>
      <c r="W4530" s="17"/>
      <c r="X4530" s="18">
        <v>9.3521586931155198</v>
      </c>
      <c r="Y4530" s="18">
        <v>1873.8920373395567</v>
      </c>
      <c r="Z4530" s="19">
        <v>1.5122520420070012E-2</v>
      </c>
      <c r="AA4530" s="19">
        <v>3.0300994165694286</v>
      </c>
      <c r="AB4530" s="18">
        <v>0.61842592592592593</v>
      </c>
      <c r="AC4530" s="18">
        <v>123.91400277777778</v>
      </c>
      <c r="AD4530" s="17">
        <v>6</v>
      </c>
      <c r="AE4530" s="55">
        <v>174</v>
      </c>
      <c r="AF4530" s="18">
        <v>0.86839347207665818</v>
      </c>
      <c r="AG4530" s="20">
        <v>174</v>
      </c>
      <c r="AH4530" s="17" t="s">
        <v>127</v>
      </c>
      <c r="AI4530" s="18" t="s">
        <v>128</v>
      </c>
      <c r="AJ4530" s="18" t="s">
        <v>128</v>
      </c>
      <c r="AK4530" s="18" t="s">
        <v>128</v>
      </c>
      <c r="AL4530" s="59" t="s">
        <v>128</v>
      </c>
      <c r="AM4530" s="7" t="s">
        <v>128</v>
      </c>
    </row>
    <row r="4531" spans="1:39" x14ac:dyDescent="0.3">
      <c r="A4531" s="2">
        <v>1000178022</v>
      </c>
      <c r="B4531" s="2">
        <v>1000178022</v>
      </c>
      <c r="C4531" s="38">
        <v>2001806622</v>
      </c>
      <c r="D4531" s="43">
        <v>42777</v>
      </c>
      <c r="E4531" s="2" t="s">
        <v>80</v>
      </c>
      <c r="F4531" s="2" t="s">
        <v>92</v>
      </c>
      <c r="G4531" s="2" t="s">
        <v>83</v>
      </c>
      <c r="H4531" s="2" t="s">
        <v>90</v>
      </c>
      <c r="I4531" s="2" t="s">
        <v>81</v>
      </c>
      <c r="J4531" s="2" t="s">
        <v>101</v>
      </c>
      <c r="K4531" s="2" t="s">
        <v>75</v>
      </c>
      <c r="L4531" s="2" t="s">
        <v>74</v>
      </c>
      <c r="M4531" s="2">
        <v>128.79</v>
      </c>
      <c r="N4531" s="2">
        <v>18008</v>
      </c>
      <c r="O4531" s="2">
        <v>241</v>
      </c>
      <c r="P4531" s="2">
        <v>19</v>
      </c>
      <c r="Q4531" s="2">
        <v>8</v>
      </c>
      <c r="R4531" s="17"/>
      <c r="S4531" s="17"/>
      <c r="T4531" s="17"/>
      <c r="U4531" s="17"/>
      <c r="V4531" s="17"/>
      <c r="W4531" s="17"/>
      <c r="X4531" s="18">
        <v>7.1518214127054636</v>
      </c>
      <c r="Y4531" s="18">
        <v>921.08307974233662</v>
      </c>
      <c r="Z4531" s="19">
        <v>1.3382940915148822E-2</v>
      </c>
      <c r="AA4531" s="19">
        <v>1.7235889604620167</v>
      </c>
      <c r="AB4531" s="18">
        <v>0.5343983402489626</v>
      </c>
      <c r="AC4531" s="18">
        <v>68.825162240663886</v>
      </c>
      <c r="AD4531" s="17">
        <v>3</v>
      </c>
      <c r="AE4531" s="55">
        <v>84</v>
      </c>
      <c r="AF4531" s="18">
        <v>0.65222455159562087</v>
      </c>
      <c r="AG4531" s="20">
        <v>84</v>
      </c>
      <c r="AH4531" s="17" t="s">
        <v>127</v>
      </c>
      <c r="AI4531" s="18" t="s">
        <v>128</v>
      </c>
      <c r="AJ4531" s="18" t="s">
        <v>128</v>
      </c>
      <c r="AK4531" s="18" t="s">
        <v>128</v>
      </c>
      <c r="AL4531" s="59" t="s">
        <v>128</v>
      </c>
      <c r="AM4531" s="7" t="s">
        <v>128</v>
      </c>
    </row>
    <row r="4532" spans="1:39" x14ac:dyDescent="0.3">
      <c r="A4532" s="2">
        <v>1000639965</v>
      </c>
      <c r="B4532" s="2">
        <v>1000639965</v>
      </c>
      <c r="C4532" s="38">
        <v>2001806722</v>
      </c>
      <c r="D4532" s="43">
        <v>42777</v>
      </c>
      <c r="E4532" s="2" t="s">
        <v>80</v>
      </c>
      <c r="F4532" s="2" t="s">
        <v>91</v>
      </c>
      <c r="G4532" s="2" t="s">
        <v>83</v>
      </c>
      <c r="H4532" s="2" t="s">
        <v>90</v>
      </c>
      <c r="I4532" s="2" t="s">
        <v>81</v>
      </c>
      <c r="J4532" s="2" t="s">
        <v>101</v>
      </c>
      <c r="K4532" s="2" t="s">
        <v>75</v>
      </c>
      <c r="L4532" s="2" t="s">
        <v>74</v>
      </c>
      <c r="M4532" s="2">
        <v>37.04</v>
      </c>
      <c r="N4532" s="2">
        <v>5016</v>
      </c>
      <c r="O4532" s="2">
        <v>68</v>
      </c>
      <c r="P4532" s="2">
        <v>5</v>
      </c>
      <c r="Q4532" s="2">
        <v>2</v>
      </c>
      <c r="R4532" s="17"/>
      <c r="S4532" s="17"/>
      <c r="T4532" s="17"/>
      <c r="U4532" s="17"/>
      <c r="V4532" s="17"/>
      <c r="W4532" s="17"/>
      <c r="X4532" s="18">
        <v>7.3843700159489627</v>
      </c>
      <c r="Y4532" s="18">
        <v>273.51706539074956</v>
      </c>
      <c r="Z4532" s="19">
        <v>1.3556618819776715E-2</v>
      </c>
      <c r="AA4532" s="19">
        <v>0.50213716108452955</v>
      </c>
      <c r="AB4532" s="18">
        <v>0.54470588235294115</v>
      </c>
      <c r="AC4532" s="18">
        <v>20.175905882352939</v>
      </c>
      <c r="AD4532" s="17">
        <v>1</v>
      </c>
      <c r="AE4532" s="55">
        <v>176</v>
      </c>
      <c r="AF4532" s="18">
        <v>4.7516198704103676</v>
      </c>
      <c r="AG4532" s="20">
        <v>176</v>
      </c>
      <c r="AH4532" s="17" t="s">
        <v>127</v>
      </c>
      <c r="AI4532" s="18" t="s">
        <v>128</v>
      </c>
      <c r="AJ4532" s="18" t="s">
        <v>128</v>
      </c>
      <c r="AK4532" s="18" t="s">
        <v>128</v>
      </c>
      <c r="AL4532" s="59" t="s">
        <v>128</v>
      </c>
      <c r="AM4532" s="7" t="s">
        <v>128</v>
      </c>
    </row>
    <row r="4533" spans="1:39" x14ac:dyDescent="0.3">
      <c r="A4533" s="2">
        <v>1000323098</v>
      </c>
      <c r="B4533" s="2">
        <v>1000323098</v>
      </c>
      <c r="C4533" s="38">
        <v>2001806952</v>
      </c>
      <c r="D4533" s="43">
        <v>42777</v>
      </c>
      <c r="E4533" s="2" t="s">
        <v>80</v>
      </c>
      <c r="F4533" s="2" t="s">
        <v>89</v>
      </c>
      <c r="G4533" s="2" t="s">
        <v>83</v>
      </c>
      <c r="H4533" s="2" t="s">
        <v>87</v>
      </c>
      <c r="I4533" s="2" t="s">
        <v>81</v>
      </c>
      <c r="J4533" s="2" t="s">
        <v>101</v>
      </c>
      <c r="K4533" s="2" t="s">
        <v>75</v>
      </c>
      <c r="L4533" s="2" t="s">
        <v>74</v>
      </c>
      <c r="M4533" s="2">
        <v>40.729999999999997</v>
      </c>
      <c r="N4533" s="2">
        <v>5365</v>
      </c>
      <c r="O4533" s="2">
        <v>69</v>
      </c>
      <c r="P4533" s="2">
        <v>6</v>
      </c>
      <c r="Q4533" s="2">
        <v>2</v>
      </c>
      <c r="R4533" s="17"/>
      <c r="S4533" s="17"/>
      <c r="T4533" s="17"/>
      <c r="U4533" s="17"/>
      <c r="V4533" s="17"/>
      <c r="W4533" s="17"/>
      <c r="X4533" s="18">
        <v>7.5917986952469709</v>
      </c>
      <c r="Y4533" s="18">
        <v>309.21396085740912</v>
      </c>
      <c r="Z4533" s="19">
        <v>1.2861136999068034E-2</v>
      </c>
      <c r="AA4533" s="19">
        <v>0.52383410997204094</v>
      </c>
      <c r="AB4533" s="18">
        <v>0.59028985507246368</v>
      </c>
      <c r="AC4533" s="18">
        <v>24.042505797101445</v>
      </c>
      <c r="AD4533" s="17">
        <v>1</v>
      </c>
      <c r="AE4533" s="55">
        <v>13</v>
      </c>
      <c r="AF4533" s="18">
        <v>0.31917505524183654</v>
      </c>
      <c r="AG4533" s="20">
        <v>13.000000000000002</v>
      </c>
      <c r="AH4533" s="17" t="s">
        <v>127</v>
      </c>
      <c r="AI4533" s="18" t="s">
        <v>128</v>
      </c>
      <c r="AJ4533" s="18" t="s">
        <v>128</v>
      </c>
      <c r="AK4533" s="18" t="s">
        <v>128</v>
      </c>
      <c r="AL4533" s="59" t="s">
        <v>128</v>
      </c>
      <c r="AM4533" s="7" t="s">
        <v>128</v>
      </c>
    </row>
    <row r="4534" spans="1:39" x14ac:dyDescent="0.3">
      <c r="A4534" s="2">
        <v>1000795778</v>
      </c>
      <c r="B4534" s="2">
        <v>1000795778</v>
      </c>
      <c r="C4534" s="38">
        <v>2001807380</v>
      </c>
      <c r="D4534" s="43">
        <v>42777</v>
      </c>
      <c r="E4534" s="2" t="s">
        <v>80</v>
      </c>
      <c r="F4534" s="2" t="s">
        <v>88</v>
      </c>
      <c r="G4534" s="2" t="s">
        <v>83</v>
      </c>
      <c r="H4534" s="2" t="s">
        <v>87</v>
      </c>
      <c r="I4534" s="2" t="s">
        <v>81</v>
      </c>
      <c r="J4534" s="2" t="s">
        <v>101</v>
      </c>
      <c r="K4534" s="2" t="s">
        <v>75</v>
      </c>
      <c r="L4534" s="2" t="s">
        <v>74</v>
      </c>
      <c r="M4534" s="2">
        <v>37.450000000000003</v>
      </c>
      <c r="N4534" s="2">
        <v>5406</v>
      </c>
      <c r="O4534" s="2">
        <v>83</v>
      </c>
      <c r="P4534" s="2">
        <v>6</v>
      </c>
      <c r="Q4534" s="2">
        <v>3</v>
      </c>
      <c r="R4534" s="17"/>
      <c r="S4534" s="17"/>
      <c r="T4534" s="17"/>
      <c r="U4534" s="17"/>
      <c r="V4534" s="17"/>
      <c r="W4534" s="17"/>
      <c r="X4534" s="18">
        <v>6.9274879763226052</v>
      </c>
      <c r="Y4534" s="18">
        <v>259.4344247132816</v>
      </c>
      <c r="Z4534" s="19">
        <v>1.5353311135775064E-2</v>
      </c>
      <c r="AA4534" s="19">
        <v>0.57498150203477616</v>
      </c>
      <c r="AB4534" s="18">
        <v>0.45120481927710848</v>
      </c>
      <c r="AC4534" s="18">
        <v>16.897620481927714</v>
      </c>
      <c r="AD4534" s="17">
        <v>1</v>
      </c>
      <c r="AE4534" s="55">
        <v>102</v>
      </c>
      <c r="AF4534" s="18">
        <v>2.7236315086782374</v>
      </c>
      <c r="AG4534" s="20">
        <v>102</v>
      </c>
      <c r="AH4534" s="17" t="s">
        <v>127</v>
      </c>
      <c r="AI4534" s="18" t="s">
        <v>128</v>
      </c>
      <c r="AJ4534" s="18" t="s">
        <v>128</v>
      </c>
      <c r="AK4534" s="18" t="s">
        <v>128</v>
      </c>
      <c r="AL4534" s="59" t="s">
        <v>128</v>
      </c>
      <c r="AM4534" s="7" t="s">
        <v>128</v>
      </c>
    </row>
    <row r="4535" spans="1:39" x14ac:dyDescent="0.3">
      <c r="A4535" s="2">
        <v>1000145163</v>
      </c>
      <c r="B4535" s="2">
        <v>1000145163</v>
      </c>
      <c r="C4535" s="38">
        <v>2001807816</v>
      </c>
      <c r="D4535" s="43">
        <v>42777</v>
      </c>
      <c r="E4535" s="2" t="s">
        <v>80</v>
      </c>
      <c r="F4535" s="2" t="s">
        <v>86</v>
      </c>
      <c r="G4535" s="2" t="s">
        <v>83</v>
      </c>
      <c r="H4535" s="2" t="s">
        <v>82</v>
      </c>
      <c r="I4535" s="2" t="s">
        <v>81</v>
      </c>
      <c r="J4535" s="2" t="s">
        <v>101</v>
      </c>
      <c r="K4535" s="2" t="s">
        <v>75</v>
      </c>
      <c r="L4535" s="2" t="s">
        <v>74</v>
      </c>
      <c r="M4535" s="2">
        <v>22.2</v>
      </c>
      <c r="N4535" s="2">
        <v>6278</v>
      </c>
      <c r="O4535" s="2">
        <v>77</v>
      </c>
      <c r="P4535" s="2">
        <v>6</v>
      </c>
      <c r="Q4535" s="2">
        <v>3</v>
      </c>
      <c r="R4535" s="17"/>
      <c r="S4535" s="17"/>
      <c r="T4535" s="17"/>
      <c r="U4535" s="17"/>
      <c r="V4535" s="17"/>
      <c r="W4535" s="17"/>
      <c r="X4535" s="18">
        <v>3.5361580121057661</v>
      </c>
      <c r="Y4535" s="18">
        <v>78.502707868748004</v>
      </c>
      <c r="Z4535" s="19">
        <v>1.226505256451099E-2</v>
      </c>
      <c r="AA4535" s="19">
        <v>0.27228416693214397</v>
      </c>
      <c r="AB4535" s="18">
        <v>0.2883116883116883</v>
      </c>
      <c r="AC4535" s="18">
        <v>6.4005194805194803</v>
      </c>
      <c r="AD4535" s="17">
        <v>0</v>
      </c>
      <c r="AE4535" s="55">
        <v>0</v>
      </c>
      <c r="AF4535" s="18">
        <v>0</v>
      </c>
      <c r="AG4535" s="20">
        <v>0</v>
      </c>
      <c r="AH4535" s="17" t="s">
        <v>127</v>
      </c>
      <c r="AI4535" s="18" t="s">
        <v>128</v>
      </c>
      <c r="AJ4535" s="18" t="s">
        <v>128</v>
      </c>
      <c r="AK4535" s="18" t="s">
        <v>128</v>
      </c>
      <c r="AL4535" s="59" t="s">
        <v>128</v>
      </c>
      <c r="AM4535" s="7" t="s">
        <v>128</v>
      </c>
    </row>
    <row r="4536" spans="1:39" x14ac:dyDescent="0.3">
      <c r="A4536" s="2">
        <v>1000812882</v>
      </c>
      <c r="B4536" s="2">
        <v>1000812882</v>
      </c>
      <c r="C4536" s="38">
        <v>2001808258</v>
      </c>
      <c r="D4536" s="43">
        <v>42777</v>
      </c>
      <c r="E4536" s="2" t="s">
        <v>80</v>
      </c>
      <c r="F4536" s="2" t="s">
        <v>85</v>
      </c>
      <c r="G4536" s="2" t="s">
        <v>83</v>
      </c>
      <c r="H4536" s="2" t="s">
        <v>82</v>
      </c>
      <c r="I4536" s="2" t="s">
        <v>81</v>
      </c>
      <c r="J4536" s="2" t="s">
        <v>101</v>
      </c>
      <c r="K4536" s="2" t="s">
        <v>75</v>
      </c>
      <c r="L4536" s="2" t="s">
        <v>74</v>
      </c>
      <c r="M4536" s="2">
        <v>27.66</v>
      </c>
      <c r="N4536" s="2">
        <v>6793</v>
      </c>
      <c r="O4536" s="2">
        <v>59</v>
      </c>
      <c r="P4536" s="2">
        <v>5</v>
      </c>
      <c r="Q4536" s="2">
        <v>4</v>
      </c>
      <c r="R4536" s="17"/>
      <c r="S4536" s="17"/>
      <c r="T4536" s="17"/>
      <c r="U4536" s="17"/>
      <c r="V4536" s="17"/>
      <c r="W4536" s="17"/>
      <c r="X4536" s="18">
        <v>4.071838657441484</v>
      </c>
      <c r="Y4536" s="18">
        <v>112.62705726483145</v>
      </c>
      <c r="Z4536" s="19">
        <v>8.6854114529662883E-3</v>
      </c>
      <c r="AA4536" s="19">
        <v>0.24023848078904753</v>
      </c>
      <c r="AB4536" s="18">
        <v>0.46881355932203389</v>
      </c>
      <c r="AC4536" s="18">
        <v>12.967383050847458</v>
      </c>
      <c r="AD4536" s="17">
        <v>0</v>
      </c>
      <c r="AE4536" s="55">
        <v>0</v>
      </c>
      <c r="AF4536" s="18">
        <v>0</v>
      </c>
      <c r="AG4536" s="20">
        <v>0</v>
      </c>
      <c r="AH4536" s="17" t="s">
        <v>127</v>
      </c>
      <c r="AI4536" s="18" t="s">
        <v>128</v>
      </c>
      <c r="AJ4536" s="18" t="s">
        <v>128</v>
      </c>
      <c r="AK4536" s="18" t="s">
        <v>128</v>
      </c>
      <c r="AL4536" s="59" t="s">
        <v>128</v>
      </c>
      <c r="AM4536" s="7" t="s">
        <v>128</v>
      </c>
    </row>
    <row r="4537" spans="1:39" x14ac:dyDescent="0.3">
      <c r="A4537" s="2">
        <v>1000549404</v>
      </c>
      <c r="B4537" s="2">
        <v>1000549404</v>
      </c>
      <c r="C4537" s="38">
        <v>2001808304</v>
      </c>
      <c r="D4537" s="43">
        <v>42777</v>
      </c>
      <c r="E4537" s="2" t="s">
        <v>80</v>
      </c>
      <c r="F4537" s="2" t="s">
        <v>84</v>
      </c>
      <c r="G4537" s="2" t="s">
        <v>83</v>
      </c>
      <c r="H4537" s="2" t="s">
        <v>82</v>
      </c>
      <c r="I4537" s="2" t="s">
        <v>81</v>
      </c>
      <c r="J4537" s="2" t="s">
        <v>101</v>
      </c>
      <c r="K4537" s="2" t="s">
        <v>75</v>
      </c>
      <c r="L4537" s="2" t="s">
        <v>74</v>
      </c>
      <c r="M4537" s="2">
        <v>26.19</v>
      </c>
      <c r="N4537" s="2">
        <v>5743</v>
      </c>
      <c r="O4537" s="2">
        <v>45</v>
      </c>
      <c r="P4537" s="2">
        <v>6</v>
      </c>
      <c r="Q4537" s="2">
        <v>3</v>
      </c>
      <c r="R4537" s="17"/>
      <c r="S4537" s="17"/>
      <c r="T4537" s="17"/>
      <c r="U4537" s="17"/>
      <c r="V4537" s="17"/>
      <c r="W4537" s="17"/>
      <c r="X4537" s="18">
        <v>4.5603343200417896</v>
      </c>
      <c r="Y4537" s="18">
        <v>119.43515584189447</v>
      </c>
      <c r="Z4537" s="19">
        <v>7.8356259794532482E-3</v>
      </c>
      <c r="AA4537" s="19">
        <v>0.20521504440188057</v>
      </c>
      <c r="AB4537" s="18">
        <v>0.58200000000000007</v>
      </c>
      <c r="AC4537" s="18">
        <v>15.242580000000002</v>
      </c>
      <c r="AD4537" s="17">
        <v>0</v>
      </c>
      <c r="AE4537" s="55">
        <v>0</v>
      </c>
      <c r="AF4537" s="18">
        <v>0</v>
      </c>
      <c r="AG4537" s="20">
        <v>0</v>
      </c>
      <c r="AH4537" s="17" t="s">
        <v>127</v>
      </c>
      <c r="AI4537" s="18" t="s">
        <v>128</v>
      </c>
      <c r="AJ4537" s="18" t="s">
        <v>128</v>
      </c>
      <c r="AK4537" s="18" t="s">
        <v>128</v>
      </c>
      <c r="AL4537" s="59" t="s">
        <v>128</v>
      </c>
      <c r="AM4537" s="7" t="s">
        <v>128</v>
      </c>
    </row>
    <row r="4538" spans="1:39" x14ac:dyDescent="0.3">
      <c r="A4538" s="2">
        <v>1000543674</v>
      </c>
      <c r="B4538" s="2">
        <v>1000543674</v>
      </c>
      <c r="C4538" s="38">
        <v>2001809088</v>
      </c>
      <c r="D4538" s="43">
        <v>42777</v>
      </c>
      <c r="E4538" s="2" t="s">
        <v>80</v>
      </c>
      <c r="F4538" s="2" t="s">
        <v>79</v>
      </c>
      <c r="G4538" s="2" t="s">
        <v>7</v>
      </c>
      <c r="H4538" s="2" t="s">
        <v>78</v>
      </c>
      <c r="I4538" s="2" t="s">
        <v>81</v>
      </c>
      <c r="J4538" s="2" t="s">
        <v>101</v>
      </c>
      <c r="K4538" s="2" t="s">
        <v>75</v>
      </c>
      <c r="L4538" s="2" t="s">
        <v>74</v>
      </c>
      <c r="M4538" s="2">
        <v>51.79</v>
      </c>
      <c r="N4538" s="2">
        <v>3840</v>
      </c>
      <c r="O4538" s="2">
        <v>96</v>
      </c>
      <c r="P4538" s="2">
        <v>4</v>
      </c>
      <c r="Q4538" s="2">
        <v>2</v>
      </c>
      <c r="R4538" s="17"/>
      <c r="S4538" s="17"/>
      <c r="T4538" s="17"/>
      <c r="U4538" s="17"/>
      <c r="V4538" s="17"/>
      <c r="W4538" s="17"/>
      <c r="X4538" s="18">
        <v>13.486979166666666</v>
      </c>
      <c r="Y4538" s="18">
        <v>698.49065104166664</v>
      </c>
      <c r="Z4538" s="19">
        <v>2.5000000000000001E-2</v>
      </c>
      <c r="AA4538" s="19">
        <v>1.2947500000000001</v>
      </c>
      <c r="AB4538" s="18">
        <v>0.53947916666666662</v>
      </c>
      <c r="AC4538" s="18">
        <v>27.939626041666664</v>
      </c>
      <c r="AD4538" s="17">
        <v>2</v>
      </c>
      <c r="AE4538" s="55">
        <v>250</v>
      </c>
      <c r="AF4538" s="18">
        <v>4.8271867155821591</v>
      </c>
      <c r="AG4538" s="20">
        <v>250</v>
      </c>
      <c r="AH4538" s="17" t="s">
        <v>127</v>
      </c>
      <c r="AI4538" s="18" t="s">
        <v>128</v>
      </c>
      <c r="AJ4538" s="18" t="s">
        <v>128</v>
      </c>
      <c r="AK4538" s="18" t="s">
        <v>128</v>
      </c>
      <c r="AL4538" s="59" t="s">
        <v>128</v>
      </c>
      <c r="AM4538" s="7" t="s">
        <v>128</v>
      </c>
    </row>
    <row r="4539" spans="1:39" x14ac:dyDescent="0.3">
      <c r="A4539" s="2">
        <v>1000921986</v>
      </c>
      <c r="B4539" s="2">
        <v>1000921986</v>
      </c>
      <c r="C4539" s="38">
        <v>2001809190</v>
      </c>
      <c r="D4539" s="43">
        <v>42777</v>
      </c>
      <c r="E4539" s="2" t="s">
        <v>99</v>
      </c>
      <c r="F4539" s="2" t="s">
        <v>79</v>
      </c>
      <c r="G4539" s="2" t="s">
        <v>7</v>
      </c>
      <c r="H4539" s="2" t="s">
        <v>78</v>
      </c>
      <c r="I4539" s="2" t="s">
        <v>100</v>
      </c>
      <c r="J4539" s="2" t="s">
        <v>76</v>
      </c>
      <c r="K4539" s="2" t="s">
        <v>75</v>
      </c>
      <c r="L4539" s="2" t="s">
        <v>74</v>
      </c>
      <c r="M4539" s="2">
        <v>23.17</v>
      </c>
      <c r="N4539" s="2">
        <v>2091</v>
      </c>
      <c r="O4539" s="2">
        <v>32</v>
      </c>
      <c r="P4539" s="2">
        <v>2</v>
      </c>
      <c r="Q4539" s="2">
        <v>1</v>
      </c>
      <c r="R4539" s="17">
        <v>368</v>
      </c>
      <c r="S4539" s="17">
        <v>192</v>
      </c>
      <c r="T4539" s="17">
        <v>81</v>
      </c>
      <c r="U4539" s="17">
        <v>50</v>
      </c>
      <c r="V4539" s="17">
        <v>39</v>
      </c>
      <c r="W4539" s="17">
        <v>36</v>
      </c>
      <c r="X4539" s="18">
        <v>11.080822572931613</v>
      </c>
      <c r="Y4539" s="18">
        <v>256.74265901482551</v>
      </c>
      <c r="Z4539" s="19">
        <v>1.5303682448589193E-2</v>
      </c>
      <c r="AA4539" s="19">
        <v>0.3545863223338116</v>
      </c>
      <c r="AB4539" s="18">
        <v>0.72406250000000005</v>
      </c>
      <c r="AC4539" s="18">
        <v>16.776528125000002</v>
      </c>
      <c r="AD4539" s="17">
        <v>1</v>
      </c>
      <c r="AE4539" s="55">
        <v>63</v>
      </c>
      <c r="AF4539" s="18">
        <v>2.7190332326283988</v>
      </c>
      <c r="AG4539" s="20">
        <v>63.000000000000007</v>
      </c>
      <c r="AH4539" s="17">
        <v>75</v>
      </c>
      <c r="AI4539" s="18">
        <v>6.2961956521739137E-2</v>
      </c>
      <c r="AJ4539" s="18">
        <v>1.4588285326086958</v>
      </c>
      <c r="AK4539" s="18">
        <v>0.30893333333333334</v>
      </c>
      <c r="AL4539" s="59">
        <v>7.1579853333333343</v>
      </c>
      <c r="AM4539" s="7">
        <v>7.1579853333333343</v>
      </c>
    </row>
    <row r="4540" spans="1:39" x14ac:dyDescent="0.3">
      <c r="A4540" s="2">
        <v>1000634225</v>
      </c>
      <c r="B4540" s="2">
        <v>1000634225</v>
      </c>
      <c r="C4540" s="38">
        <v>2001809542</v>
      </c>
      <c r="D4540" s="43">
        <v>42777</v>
      </c>
      <c r="E4540" s="2" t="s">
        <v>99</v>
      </c>
      <c r="F4540" s="2" t="s">
        <v>96</v>
      </c>
      <c r="G4540" s="2" t="s">
        <v>95</v>
      </c>
      <c r="H4540" s="2" t="s">
        <v>78</v>
      </c>
      <c r="I4540" s="2" t="s">
        <v>100</v>
      </c>
      <c r="J4540" s="2" t="s">
        <v>76</v>
      </c>
      <c r="K4540" s="2" t="s">
        <v>75</v>
      </c>
      <c r="L4540" s="2" t="s">
        <v>74</v>
      </c>
      <c r="M4540" s="2">
        <v>58.51</v>
      </c>
      <c r="N4540" s="2">
        <v>6092</v>
      </c>
      <c r="O4540" s="2">
        <v>91</v>
      </c>
      <c r="P4540" s="2">
        <v>6</v>
      </c>
      <c r="Q4540" s="2">
        <v>3</v>
      </c>
      <c r="R4540" s="17">
        <v>1187</v>
      </c>
      <c r="S4540" s="17">
        <v>583</v>
      </c>
      <c r="T4540" s="17">
        <v>341</v>
      </c>
      <c r="U4540" s="17">
        <v>250</v>
      </c>
      <c r="V4540" s="17">
        <v>192</v>
      </c>
      <c r="W4540" s="17">
        <v>181</v>
      </c>
      <c r="X4540" s="18">
        <v>9.6043992120814181</v>
      </c>
      <c r="Y4540" s="18">
        <v>561.95339789888374</v>
      </c>
      <c r="Z4540" s="19">
        <v>1.4937623112278397E-2</v>
      </c>
      <c r="AA4540" s="19">
        <v>0.87400032829940899</v>
      </c>
      <c r="AB4540" s="18">
        <v>0.64296703296703295</v>
      </c>
      <c r="AC4540" s="18">
        <v>37.620001098901099</v>
      </c>
      <c r="AD4540" s="17">
        <v>2</v>
      </c>
      <c r="AE4540" s="55">
        <v>50</v>
      </c>
      <c r="AF4540" s="18">
        <v>0.85455477696120319</v>
      </c>
      <c r="AG4540" s="20">
        <v>50</v>
      </c>
      <c r="AH4540" s="17">
        <v>373</v>
      </c>
      <c r="AI4540" s="18">
        <v>4.9292333614153326E-2</v>
      </c>
      <c r="AJ4540" s="18">
        <v>2.8840944397641111</v>
      </c>
      <c r="AK4540" s="18">
        <v>0.15686327077747989</v>
      </c>
      <c r="AL4540" s="59">
        <v>9.1780699731903486</v>
      </c>
      <c r="AM4540" s="7">
        <v>9.1780699731903486</v>
      </c>
    </row>
    <row r="4541" spans="1:39" x14ac:dyDescent="0.3">
      <c r="A4541" s="2">
        <v>1000147541</v>
      </c>
      <c r="B4541" s="2">
        <v>1000147541</v>
      </c>
      <c r="C4541" s="38">
        <v>2001809740</v>
      </c>
      <c r="D4541" s="43">
        <v>42777</v>
      </c>
      <c r="E4541" s="2" t="s">
        <v>99</v>
      </c>
      <c r="F4541" s="2" t="s">
        <v>94</v>
      </c>
      <c r="G4541" s="2" t="s">
        <v>93</v>
      </c>
      <c r="H4541" s="2" t="s">
        <v>78</v>
      </c>
      <c r="I4541" s="2" t="s">
        <v>100</v>
      </c>
      <c r="J4541" s="2" t="s">
        <v>76</v>
      </c>
      <c r="K4541" s="2" t="s">
        <v>75</v>
      </c>
      <c r="L4541" s="2" t="s">
        <v>74</v>
      </c>
      <c r="M4541" s="2">
        <v>78.73</v>
      </c>
      <c r="N4541" s="2">
        <v>9694</v>
      </c>
      <c r="O4541" s="2">
        <v>115</v>
      </c>
      <c r="P4541" s="2">
        <v>10</v>
      </c>
      <c r="Q4541" s="2">
        <v>5</v>
      </c>
      <c r="R4541" s="17">
        <v>1567</v>
      </c>
      <c r="S4541" s="17">
        <v>649</v>
      </c>
      <c r="T4541" s="17">
        <v>380</v>
      </c>
      <c r="U4541" s="17">
        <v>278</v>
      </c>
      <c r="V4541" s="17">
        <v>242</v>
      </c>
      <c r="W4541" s="17">
        <v>209</v>
      </c>
      <c r="X4541" s="18">
        <v>8.121518465029915</v>
      </c>
      <c r="Y4541" s="18">
        <v>639.40714875180527</v>
      </c>
      <c r="Z4541" s="19">
        <v>1.1863008046214154E-2</v>
      </c>
      <c r="AA4541" s="19">
        <v>0.9339746234784404</v>
      </c>
      <c r="AB4541" s="18">
        <v>0.68460869565217397</v>
      </c>
      <c r="AC4541" s="18">
        <v>53.899242608695658</v>
      </c>
      <c r="AD4541" s="17">
        <v>2</v>
      </c>
      <c r="AE4541" s="55">
        <v>178</v>
      </c>
      <c r="AF4541" s="18">
        <v>2.2608916550234981</v>
      </c>
      <c r="AG4541" s="20">
        <v>178</v>
      </c>
      <c r="AH4541" s="17">
        <v>451</v>
      </c>
      <c r="AI4541" s="18">
        <v>5.0242501595405234E-2</v>
      </c>
      <c r="AJ4541" s="18">
        <v>3.9555921506062544</v>
      </c>
      <c r="AK4541" s="18">
        <v>0.17456762749445678</v>
      </c>
      <c r="AL4541" s="59">
        <v>13.743709312638583</v>
      </c>
      <c r="AM4541" s="7">
        <v>13.743709312638583</v>
      </c>
    </row>
    <row r="4542" spans="1:39" x14ac:dyDescent="0.3">
      <c r="A4542" s="2">
        <v>1000466659</v>
      </c>
      <c r="B4542" s="2">
        <v>1000466659</v>
      </c>
      <c r="C4542" s="38">
        <v>2001809880</v>
      </c>
      <c r="D4542" s="43">
        <v>42777</v>
      </c>
      <c r="E4542" s="2" t="s">
        <v>99</v>
      </c>
      <c r="F4542" s="2" t="s">
        <v>92</v>
      </c>
      <c r="G4542" s="2" t="s">
        <v>83</v>
      </c>
      <c r="H4542" s="2" t="s">
        <v>90</v>
      </c>
      <c r="I4542" s="2" t="s">
        <v>100</v>
      </c>
      <c r="J4542" s="2" t="s">
        <v>76</v>
      </c>
      <c r="K4542" s="2" t="s">
        <v>75</v>
      </c>
      <c r="L4542" s="2" t="s">
        <v>74</v>
      </c>
      <c r="M4542" s="2">
        <v>62.16</v>
      </c>
      <c r="N4542" s="2">
        <v>8900</v>
      </c>
      <c r="O4542" s="2">
        <v>79</v>
      </c>
      <c r="P4542" s="2">
        <v>9</v>
      </c>
      <c r="Q4542" s="2">
        <v>5</v>
      </c>
      <c r="R4542" s="17">
        <v>2518</v>
      </c>
      <c r="S4542" s="17">
        <v>1050</v>
      </c>
      <c r="T4542" s="17">
        <v>524</v>
      </c>
      <c r="U4542" s="17">
        <v>349</v>
      </c>
      <c r="V4542" s="17">
        <v>297</v>
      </c>
      <c r="W4542" s="17">
        <v>259</v>
      </c>
      <c r="X4542" s="18">
        <v>6.9842696629213474</v>
      </c>
      <c r="Y4542" s="18">
        <v>434.14220224719094</v>
      </c>
      <c r="Z4542" s="19">
        <v>8.8764044943820224E-3</v>
      </c>
      <c r="AA4542" s="19">
        <v>0.55175730337078643</v>
      </c>
      <c r="AB4542" s="18">
        <v>0.78683544303797459</v>
      </c>
      <c r="AC4542" s="18">
        <v>48.9096911392405</v>
      </c>
      <c r="AD4542" s="17">
        <v>1</v>
      </c>
      <c r="AE4542" s="55">
        <v>104</v>
      </c>
      <c r="AF4542" s="18">
        <v>1.6731016731016732</v>
      </c>
      <c r="AG4542" s="20">
        <v>104</v>
      </c>
      <c r="AH4542" s="17">
        <v>556</v>
      </c>
      <c r="AI4542" s="18">
        <v>2.4686258935663223E-2</v>
      </c>
      <c r="AJ4542" s="18">
        <v>1.534497855440826</v>
      </c>
      <c r="AK4542" s="18">
        <v>0.11179856115107913</v>
      </c>
      <c r="AL4542" s="59">
        <v>6.949398561151078</v>
      </c>
      <c r="AM4542" s="7">
        <v>6.949398561151078</v>
      </c>
    </row>
    <row r="4543" spans="1:39" x14ac:dyDescent="0.3">
      <c r="A4543" s="2">
        <v>1000591904</v>
      </c>
      <c r="B4543" s="2">
        <v>1000591904</v>
      </c>
      <c r="C4543" s="38">
        <v>2001809960</v>
      </c>
      <c r="D4543" s="43">
        <v>42777</v>
      </c>
      <c r="E4543" s="2" t="s">
        <v>99</v>
      </c>
      <c r="F4543" s="2" t="s">
        <v>91</v>
      </c>
      <c r="G4543" s="2" t="s">
        <v>83</v>
      </c>
      <c r="H4543" s="2" t="s">
        <v>90</v>
      </c>
      <c r="I4543" s="2" t="s">
        <v>100</v>
      </c>
      <c r="J4543" s="2" t="s">
        <v>76</v>
      </c>
      <c r="K4543" s="2" t="s">
        <v>75</v>
      </c>
      <c r="L4543" s="2" t="s">
        <v>74</v>
      </c>
      <c r="M4543" s="2">
        <v>20.39</v>
      </c>
      <c r="N4543" s="2">
        <v>3483</v>
      </c>
      <c r="O4543" s="2">
        <v>33</v>
      </c>
      <c r="P4543" s="2">
        <v>4</v>
      </c>
      <c r="Q4543" s="2">
        <v>2</v>
      </c>
      <c r="R4543" s="17">
        <v>761</v>
      </c>
      <c r="S4543" s="17">
        <v>450</v>
      </c>
      <c r="T4543" s="17">
        <v>218</v>
      </c>
      <c r="U4543" s="17">
        <v>165</v>
      </c>
      <c r="V4543" s="17">
        <v>140</v>
      </c>
      <c r="W4543" s="17">
        <v>120</v>
      </c>
      <c r="X4543" s="18">
        <v>5.8541487223657764</v>
      </c>
      <c r="Y4543" s="18">
        <v>119.36609244903819</v>
      </c>
      <c r="Z4543" s="19">
        <v>9.4745908699397068E-3</v>
      </c>
      <c r="AA4543" s="19">
        <v>0.19318690783807063</v>
      </c>
      <c r="AB4543" s="18">
        <v>0.61787878787878792</v>
      </c>
      <c r="AC4543" s="18">
        <v>12.598548484848486</v>
      </c>
      <c r="AD4543" s="17">
        <v>1</v>
      </c>
      <c r="AE4543" s="55">
        <v>189</v>
      </c>
      <c r="AF4543" s="18">
        <v>9.2692496321726328</v>
      </c>
      <c r="AG4543" s="20">
        <v>189</v>
      </c>
      <c r="AH4543" s="17">
        <v>260</v>
      </c>
      <c r="AI4543" s="18">
        <v>2.6793692509855454E-2</v>
      </c>
      <c r="AJ4543" s="18">
        <v>0.54632339027595267</v>
      </c>
      <c r="AK4543" s="18">
        <v>7.8423076923076929E-2</v>
      </c>
      <c r="AL4543" s="59">
        <v>1.5990465384615387</v>
      </c>
      <c r="AM4543" s="7">
        <v>1.5990465384615387</v>
      </c>
    </row>
    <row r="4544" spans="1:39" x14ac:dyDescent="0.3">
      <c r="A4544" s="2">
        <v>1000147014</v>
      </c>
      <c r="B4544" s="2">
        <v>1000147014</v>
      </c>
      <c r="C4544" s="38">
        <v>2001810412</v>
      </c>
      <c r="D4544" s="43">
        <v>42777</v>
      </c>
      <c r="E4544" s="2" t="s">
        <v>99</v>
      </c>
      <c r="F4544" s="2" t="s">
        <v>89</v>
      </c>
      <c r="G4544" s="2" t="s">
        <v>83</v>
      </c>
      <c r="H4544" s="2" t="s">
        <v>87</v>
      </c>
      <c r="I4544" s="2" t="s">
        <v>100</v>
      </c>
      <c r="J4544" s="2" t="s">
        <v>76</v>
      </c>
      <c r="K4544" s="2" t="s">
        <v>75</v>
      </c>
      <c r="L4544" s="2" t="s">
        <v>74</v>
      </c>
      <c r="M4544" s="2">
        <v>25.06</v>
      </c>
      <c r="N4544" s="2">
        <v>4119</v>
      </c>
      <c r="O4544" s="2">
        <v>39</v>
      </c>
      <c r="P4544" s="2">
        <v>4</v>
      </c>
      <c r="Q4544" s="2">
        <v>2</v>
      </c>
      <c r="R4544" s="17">
        <v>1027</v>
      </c>
      <c r="S4544" s="17">
        <v>444</v>
      </c>
      <c r="T4544" s="17">
        <v>179</v>
      </c>
      <c r="U4544" s="17">
        <v>125</v>
      </c>
      <c r="V4544" s="17">
        <v>93</v>
      </c>
      <c r="W4544" s="17">
        <v>84</v>
      </c>
      <c r="X4544" s="18">
        <v>6.084000971109492</v>
      </c>
      <c r="Y4544" s="18">
        <v>152.46506433600385</v>
      </c>
      <c r="Z4544" s="19">
        <v>9.468317552804079E-3</v>
      </c>
      <c r="AA4544" s="19">
        <v>0.2372760378732702</v>
      </c>
      <c r="AB4544" s="18">
        <v>0.64256410256410257</v>
      </c>
      <c r="AC4544" s="18">
        <v>16.102656410256408</v>
      </c>
      <c r="AD4544" s="17">
        <v>1</v>
      </c>
      <c r="AE4544" s="55">
        <v>102</v>
      </c>
      <c r="AF4544" s="18">
        <v>4.0702314445331211</v>
      </c>
      <c r="AG4544" s="20">
        <v>102.00000000000001</v>
      </c>
      <c r="AH4544" s="17">
        <v>177</v>
      </c>
      <c r="AI4544" s="18">
        <v>2.4401168451801361E-2</v>
      </c>
      <c r="AJ4544" s="18">
        <v>0.6114932814021421</v>
      </c>
      <c r="AK4544" s="18">
        <v>0.1415819209039548</v>
      </c>
      <c r="AL4544" s="59">
        <v>3.5480429378531073</v>
      </c>
      <c r="AM4544" s="7">
        <v>3.5480429378531073</v>
      </c>
    </row>
    <row r="4545" spans="1:39" x14ac:dyDescent="0.3">
      <c r="A4545" s="2">
        <v>1000603868</v>
      </c>
      <c r="B4545" s="2">
        <v>1000603868</v>
      </c>
      <c r="C4545" s="38">
        <v>2001811060</v>
      </c>
      <c r="D4545" s="43">
        <v>42777</v>
      </c>
      <c r="E4545" s="2" t="s">
        <v>99</v>
      </c>
      <c r="F4545" s="2" t="s">
        <v>88</v>
      </c>
      <c r="G4545" s="2" t="s">
        <v>83</v>
      </c>
      <c r="H4545" s="2" t="s">
        <v>87</v>
      </c>
      <c r="I4545" s="2" t="s">
        <v>100</v>
      </c>
      <c r="J4545" s="2" t="s">
        <v>76</v>
      </c>
      <c r="K4545" s="2" t="s">
        <v>75</v>
      </c>
      <c r="L4545" s="2" t="s">
        <v>74</v>
      </c>
      <c r="M4545" s="2">
        <v>19.57</v>
      </c>
      <c r="N4545" s="2">
        <v>3117</v>
      </c>
      <c r="O4545" s="2">
        <v>32</v>
      </c>
      <c r="P4545" s="2">
        <v>4</v>
      </c>
      <c r="Q4545" s="2">
        <v>2</v>
      </c>
      <c r="R4545" s="17">
        <v>509</v>
      </c>
      <c r="S4545" s="17">
        <v>278</v>
      </c>
      <c r="T4545" s="17">
        <v>127</v>
      </c>
      <c r="U4545" s="17">
        <v>86</v>
      </c>
      <c r="V4545" s="17">
        <v>71</v>
      </c>
      <c r="W4545" s="17">
        <v>66</v>
      </c>
      <c r="X4545" s="18">
        <v>6.2784728905999359</v>
      </c>
      <c r="Y4545" s="18">
        <v>122.86971446904074</v>
      </c>
      <c r="Z4545" s="19">
        <v>1.0266281681103625E-2</v>
      </c>
      <c r="AA4545" s="19">
        <v>0.20091113249919795</v>
      </c>
      <c r="AB4545" s="18">
        <v>0.61156250000000001</v>
      </c>
      <c r="AC4545" s="18">
        <v>11.968278125000001</v>
      </c>
      <c r="AD4545" s="17">
        <v>1</v>
      </c>
      <c r="AE4545" s="55">
        <v>70</v>
      </c>
      <c r="AF4545" s="18">
        <v>3.5769034236075625</v>
      </c>
      <c r="AG4545" s="20">
        <v>70</v>
      </c>
      <c r="AH4545" s="17">
        <v>137</v>
      </c>
      <c r="AI4545" s="18">
        <v>3.8447937131630652E-2</v>
      </c>
      <c r="AJ4545" s="18">
        <v>0.75242612966601186</v>
      </c>
      <c r="AK4545" s="18">
        <v>0.14284671532846716</v>
      </c>
      <c r="AL4545" s="59">
        <v>2.7955102189781025</v>
      </c>
      <c r="AM4545" s="7">
        <v>2.7955102189781025</v>
      </c>
    </row>
    <row r="4546" spans="1:39" x14ac:dyDescent="0.3">
      <c r="A4546" s="2">
        <v>1000560685</v>
      </c>
      <c r="B4546" s="2">
        <v>1000560685</v>
      </c>
      <c r="C4546" s="38">
        <v>2001811496</v>
      </c>
      <c r="D4546" s="43">
        <v>42777</v>
      </c>
      <c r="E4546" s="2" t="s">
        <v>99</v>
      </c>
      <c r="F4546" s="2" t="s">
        <v>86</v>
      </c>
      <c r="G4546" s="2" t="s">
        <v>83</v>
      </c>
      <c r="H4546" s="2" t="s">
        <v>82</v>
      </c>
      <c r="I4546" s="2" t="s">
        <v>100</v>
      </c>
      <c r="J4546" s="2" t="s">
        <v>76</v>
      </c>
      <c r="K4546" s="2" t="s">
        <v>75</v>
      </c>
      <c r="L4546" s="2" t="s">
        <v>74</v>
      </c>
      <c r="M4546" s="2">
        <v>11.74</v>
      </c>
      <c r="N4546" s="2">
        <v>3025</v>
      </c>
      <c r="O4546" s="2">
        <v>26</v>
      </c>
      <c r="P4546" s="2">
        <v>3</v>
      </c>
      <c r="Q4546" s="2">
        <v>1</v>
      </c>
      <c r="R4546" s="17">
        <v>579</v>
      </c>
      <c r="S4546" s="17">
        <v>339</v>
      </c>
      <c r="T4546" s="17">
        <v>156</v>
      </c>
      <c r="U4546" s="17">
        <v>108</v>
      </c>
      <c r="V4546" s="17">
        <v>86</v>
      </c>
      <c r="W4546" s="17">
        <v>78</v>
      </c>
      <c r="X4546" s="18">
        <v>3.8809917355371901</v>
      </c>
      <c r="Y4546" s="18">
        <v>45.562842975206614</v>
      </c>
      <c r="Z4546" s="19">
        <v>8.5950413223140499E-3</v>
      </c>
      <c r="AA4546" s="19">
        <v>0.10090578512396695</v>
      </c>
      <c r="AB4546" s="18">
        <v>0.45153846153846156</v>
      </c>
      <c r="AC4546" s="18">
        <v>5.3010615384615392</v>
      </c>
      <c r="AD4546" s="17">
        <v>0</v>
      </c>
      <c r="AE4546" s="55">
        <v>0</v>
      </c>
      <c r="AF4546" s="18">
        <v>0</v>
      </c>
      <c r="AG4546" s="20">
        <v>0</v>
      </c>
      <c r="AH4546" s="17">
        <v>164</v>
      </c>
      <c r="AI4546" s="18">
        <v>2.0276338514680484E-2</v>
      </c>
      <c r="AJ4546" s="18">
        <v>0.23804421416234889</v>
      </c>
      <c r="AK4546" s="18">
        <v>7.1585365853658545E-2</v>
      </c>
      <c r="AL4546" s="59">
        <v>0.84041219512195131</v>
      </c>
      <c r="AM4546" s="7">
        <v>0.84041219512195131</v>
      </c>
    </row>
    <row r="4547" spans="1:39" x14ac:dyDescent="0.3">
      <c r="A4547" s="2">
        <v>1000517963</v>
      </c>
      <c r="B4547" s="2">
        <v>1000517963</v>
      </c>
      <c r="C4547" s="38">
        <v>2001811580</v>
      </c>
      <c r="D4547" s="43">
        <v>42777</v>
      </c>
      <c r="E4547" s="2" t="s">
        <v>99</v>
      </c>
      <c r="F4547" s="2" t="s">
        <v>86</v>
      </c>
      <c r="G4547" s="2" t="s">
        <v>83</v>
      </c>
      <c r="H4547" s="2" t="s">
        <v>82</v>
      </c>
      <c r="I4547" s="2" t="s">
        <v>100</v>
      </c>
      <c r="J4547" s="2" t="s">
        <v>76</v>
      </c>
      <c r="K4547" s="2" t="s">
        <v>75</v>
      </c>
      <c r="L4547" s="2" t="s">
        <v>74</v>
      </c>
      <c r="M4547" s="2">
        <v>13.79</v>
      </c>
      <c r="N4547" s="2">
        <v>4403</v>
      </c>
      <c r="O4547" s="2">
        <v>35</v>
      </c>
      <c r="P4547" s="2">
        <v>4</v>
      </c>
      <c r="Q4547" s="2">
        <v>3</v>
      </c>
      <c r="R4547" s="17">
        <v>1224</v>
      </c>
      <c r="S4547" s="17">
        <v>595</v>
      </c>
      <c r="T4547" s="17">
        <v>311</v>
      </c>
      <c r="U4547" s="17">
        <v>210</v>
      </c>
      <c r="V4547" s="17">
        <v>147</v>
      </c>
      <c r="W4547" s="17">
        <v>128</v>
      </c>
      <c r="X4547" s="18">
        <v>3.1319554848966611</v>
      </c>
      <c r="Y4547" s="18">
        <v>43.189666136724952</v>
      </c>
      <c r="Z4547" s="19">
        <v>7.9491255961844191E-3</v>
      </c>
      <c r="AA4547" s="19">
        <v>0.10961844197138314</v>
      </c>
      <c r="AB4547" s="18">
        <v>0.39399999999999996</v>
      </c>
      <c r="AC4547" s="18">
        <v>5.4332599999999989</v>
      </c>
      <c r="AD4547" s="17">
        <v>0</v>
      </c>
      <c r="AE4547" s="55">
        <v>0</v>
      </c>
      <c r="AF4547" s="18">
        <v>0</v>
      </c>
      <c r="AG4547" s="20">
        <v>0</v>
      </c>
      <c r="AH4547" s="17">
        <v>275</v>
      </c>
      <c r="AI4547" s="18">
        <v>1.1266339869281045E-2</v>
      </c>
      <c r="AJ4547" s="18">
        <v>0.15536282679738561</v>
      </c>
      <c r="AK4547" s="18">
        <v>5.0145454545454542E-2</v>
      </c>
      <c r="AL4547" s="59">
        <v>0.69150581818181811</v>
      </c>
      <c r="AM4547" s="7">
        <v>0.69150581818181811</v>
      </c>
    </row>
    <row r="4548" spans="1:39" x14ac:dyDescent="0.3">
      <c r="A4548" s="2">
        <v>1000511878</v>
      </c>
      <c r="B4548" s="2">
        <v>1000511878</v>
      </c>
      <c r="C4548" s="38">
        <v>2001811798</v>
      </c>
      <c r="D4548" s="43">
        <v>42777</v>
      </c>
      <c r="E4548" s="2" t="s">
        <v>99</v>
      </c>
      <c r="F4548" s="2" t="s">
        <v>85</v>
      </c>
      <c r="G4548" s="2" t="s">
        <v>83</v>
      </c>
      <c r="H4548" s="2" t="s">
        <v>82</v>
      </c>
      <c r="I4548" s="2" t="s">
        <v>100</v>
      </c>
      <c r="J4548" s="2" t="s">
        <v>76</v>
      </c>
      <c r="K4548" s="2" t="s">
        <v>75</v>
      </c>
      <c r="L4548" s="2" t="s">
        <v>74</v>
      </c>
      <c r="M4548" s="2">
        <v>14.68</v>
      </c>
      <c r="N4548" s="2">
        <v>3348</v>
      </c>
      <c r="O4548" s="2">
        <v>23</v>
      </c>
      <c r="P4548" s="2">
        <v>3</v>
      </c>
      <c r="Q4548" s="2">
        <v>2</v>
      </c>
      <c r="R4548" s="17">
        <v>827</v>
      </c>
      <c r="S4548" s="17">
        <v>464</v>
      </c>
      <c r="T4548" s="17">
        <v>217</v>
      </c>
      <c r="U4548" s="17">
        <v>156</v>
      </c>
      <c r="V4548" s="17">
        <v>131</v>
      </c>
      <c r="W4548" s="17">
        <v>117</v>
      </c>
      <c r="X4548" s="18">
        <v>4.3847072879330939</v>
      </c>
      <c r="Y4548" s="18">
        <v>64.367502986857815</v>
      </c>
      <c r="Z4548" s="19">
        <v>6.8697729988052569E-3</v>
      </c>
      <c r="AA4548" s="19">
        <v>0.10084826762246117</v>
      </c>
      <c r="AB4548" s="18">
        <v>0.63826086956521733</v>
      </c>
      <c r="AC4548" s="18">
        <v>9.3696695652173894</v>
      </c>
      <c r="AD4548" s="17">
        <v>0</v>
      </c>
      <c r="AE4548" s="55">
        <v>0</v>
      </c>
      <c r="AF4548" s="18">
        <v>0</v>
      </c>
      <c r="AG4548" s="20">
        <v>0</v>
      </c>
      <c r="AH4548" s="17">
        <v>248</v>
      </c>
      <c r="AI4548" s="18">
        <v>1.7750906892382103E-2</v>
      </c>
      <c r="AJ4548" s="18">
        <v>0.26058331318016925</v>
      </c>
      <c r="AK4548" s="18">
        <v>5.919354838709677E-2</v>
      </c>
      <c r="AL4548" s="59">
        <v>0.86896129032258052</v>
      </c>
      <c r="AM4548" s="7">
        <v>0.86896129032258052</v>
      </c>
    </row>
    <row r="4549" spans="1:39" x14ac:dyDescent="0.3">
      <c r="A4549" s="2">
        <v>1000213364</v>
      </c>
      <c r="B4549" s="2">
        <v>1000213364</v>
      </c>
      <c r="C4549" s="38">
        <v>2001811886</v>
      </c>
      <c r="D4549" s="43">
        <v>42777</v>
      </c>
      <c r="E4549" s="2" t="s">
        <v>99</v>
      </c>
      <c r="F4549" s="2" t="s">
        <v>84</v>
      </c>
      <c r="G4549" s="2" t="s">
        <v>83</v>
      </c>
      <c r="H4549" s="2" t="s">
        <v>82</v>
      </c>
      <c r="I4549" s="2" t="s">
        <v>100</v>
      </c>
      <c r="J4549" s="2" t="s">
        <v>76</v>
      </c>
      <c r="K4549" s="2" t="s">
        <v>75</v>
      </c>
      <c r="L4549" s="2" t="s">
        <v>74</v>
      </c>
      <c r="M4549" s="2">
        <v>11.03</v>
      </c>
      <c r="N4549" s="2">
        <v>2204</v>
      </c>
      <c r="O4549" s="2">
        <v>12</v>
      </c>
      <c r="P4549" s="2">
        <v>2</v>
      </c>
      <c r="Q4549" s="2">
        <v>1</v>
      </c>
      <c r="R4549" s="17">
        <v>337</v>
      </c>
      <c r="S4549" s="17">
        <v>147</v>
      </c>
      <c r="T4549" s="17">
        <v>78</v>
      </c>
      <c r="U4549" s="17">
        <v>48</v>
      </c>
      <c r="V4549" s="17">
        <v>37</v>
      </c>
      <c r="W4549" s="17">
        <v>35</v>
      </c>
      <c r="X4549" s="18">
        <v>5.004537205081669</v>
      </c>
      <c r="Y4549" s="18">
        <v>55.200045372050809</v>
      </c>
      <c r="Z4549" s="19">
        <v>5.4446460980036296E-3</v>
      </c>
      <c r="AA4549" s="19">
        <v>6.0054446460980029E-2</v>
      </c>
      <c r="AB4549" s="18">
        <v>0.91916666666666658</v>
      </c>
      <c r="AC4549" s="18">
        <v>10.138408333333333</v>
      </c>
      <c r="AD4549" s="17">
        <v>0</v>
      </c>
      <c r="AE4549" s="55">
        <v>0</v>
      </c>
      <c r="AF4549" s="18">
        <v>0</v>
      </c>
      <c r="AG4549" s="20">
        <v>0</v>
      </c>
      <c r="AH4549" s="17">
        <v>72</v>
      </c>
      <c r="AI4549" s="18">
        <v>3.2729970326409494E-2</v>
      </c>
      <c r="AJ4549" s="18">
        <v>0.36101157270029671</v>
      </c>
      <c r="AK4549" s="18">
        <v>0.15319444444444444</v>
      </c>
      <c r="AL4549" s="59">
        <v>1.6897347222222221</v>
      </c>
      <c r="AM4549" s="7">
        <v>1.6897347222222221</v>
      </c>
    </row>
    <row r="4550" spans="1:39" x14ac:dyDescent="0.3">
      <c r="A4550" s="2">
        <v>1000755292</v>
      </c>
      <c r="B4550" s="2">
        <v>1000755292</v>
      </c>
      <c r="C4550" s="38">
        <v>2001812248</v>
      </c>
      <c r="D4550" s="43">
        <v>42777</v>
      </c>
      <c r="E4550" s="2" t="s">
        <v>99</v>
      </c>
      <c r="F4550" s="2" t="s">
        <v>79</v>
      </c>
      <c r="G4550" s="2" t="s">
        <v>7</v>
      </c>
      <c r="H4550" s="2" t="s">
        <v>78</v>
      </c>
      <c r="I4550" s="2" t="s">
        <v>98</v>
      </c>
      <c r="J4550" s="2" t="s">
        <v>76</v>
      </c>
      <c r="K4550" s="2" t="s">
        <v>75</v>
      </c>
      <c r="L4550" s="2" t="s">
        <v>74</v>
      </c>
      <c r="M4550" s="2">
        <v>25.84</v>
      </c>
      <c r="N4550" s="2">
        <v>2298</v>
      </c>
      <c r="O4550" s="2">
        <v>44</v>
      </c>
      <c r="P4550" s="2">
        <v>2</v>
      </c>
      <c r="Q4550" s="2">
        <v>1</v>
      </c>
      <c r="R4550" s="17">
        <v>531</v>
      </c>
      <c r="S4550" s="17">
        <v>260</v>
      </c>
      <c r="T4550" s="17">
        <v>139</v>
      </c>
      <c r="U4550" s="17">
        <v>99</v>
      </c>
      <c r="V4550" s="17">
        <v>82</v>
      </c>
      <c r="W4550" s="17">
        <v>76</v>
      </c>
      <c r="X4550" s="18">
        <v>11.244560487380332</v>
      </c>
      <c r="Y4550" s="18">
        <v>290.55944299390774</v>
      </c>
      <c r="Z4550" s="19">
        <v>1.9147084421235857E-2</v>
      </c>
      <c r="AA4550" s="19">
        <v>0.49476066144473452</v>
      </c>
      <c r="AB4550" s="18">
        <v>0.58727272727272728</v>
      </c>
      <c r="AC4550" s="18">
        <v>15.175127272727273</v>
      </c>
      <c r="AD4550" s="17">
        <v>2</v>
      </c>
      <c r="AE4550" s="55">
        <v>178</v>
      </c>
      <c r="AF4550" s="18">
        <v>6.8885448916408665</v>
      </c>
      <c r="AG4550" s="20">
        <v>178</v>
      </c>
      <c r="AH4550" s="17">
        <v>158</v>
      </c>
      <c r="AI4550" s="18">
        <v>4.8662900188323914E-2</v>
      </c>
      <c r="AJ4550" s="18">
        <v>1.2574493408662899</v>
      </c>
      <c r="AK4550" s="18">
        <v>0.16354430379746834</v>
      </c>
      <c r="AL4550" s="59">
        <v>4.2259848101265822</v>
      </c>
      <c r="AM4550" s="7">
        <v>4.2259848101265822</v>
      </c>
    </row>
    <row r="4551" spans="1:39" x14ac:dyDescent="0.3">
      <c r="A4551" s="2">
        <v>1000404071</v>
      </c>
      <c r="B4551" s="2">
        <v>1000404071</v>
      </c>
      <c r="C4551" s="38">
        <v>2001812612</v>
      </c>
      <c r="D4551" s="43">
        <v>42777</v>
      </c>
      <c r="E4551" s="2" t="s">
        <v>99</v>
      </c>
      <c r="F4551" s="2" t="s">
        <v>96</v>
      </c>
      <c r="G4551" s="2" t="s">
        <v>95</v>
      </c>
      <c r="H4551" s="2" t="s">
        <v>78</v>
      </c>
      <c r="I4551" s="2" t="s">
        <v>98</v>
      </c>
      <c r="J4551" s="2" t="s">
        <v>76</v>
      </c>
      <c r="K4551" s="2" t="s">
        <v>75</v>
      </c>
      <c r="L4551" s="2" t="s">
        <v>74</v>
      </c>
      <c r="M4551" s="2">
        <v>59.84</v>
      </c>
      <c r="N4551" s="2">
        <v>6785</v>
      </c>
      <c r="O4551" s="2">
        <v>103</v>
      </c>
      <c r="P4551" s="2">
        <v>7</v>
      </c>
      <c r="Q4551" s="2">
        <v>4</v>
      </c>
      <c r="R4551" s="17">
        <v>1551</v>
      </c>
      <c r="S4551" s="17">
        <v>658</v>
      </c>
      <c r="T4551" s="17">
        <v>347</v>
      </c>
      <c r="U4551" s="17">
        <v>221</v>
      </c>
      <c r="V4551" s="17">
        <v>176</v>
      </c>
      <c r="W4551" s="17">
        <v>156</v>
      </c>
      <c r="X4551" s="18">
        <v>8.8194546794399411</v>
      </c>
      <c r="Y4551" s="18">
        <v>527.75616801768615</v>
      </c>
      <c r="Z4551" s="19">
        <v>1.518054532056006E-2</v>
      </c>
      <c r="AA4551" s="19">
        <v>0.908403831982314</v>
      </c>
      <c r="AB4551" s="18">
        <v>0.58097087378640777</v>
      </c>
      <c r="AC4551" s="18">
        <v>34.765297087378642</v>
      </c>
      <c r="AD4551" s="17">
        <v>3</v>
      </c>
      <c r="AE4551" s="55">
        <v>120</v>
      </c>
      <c r="AF4551" s="18">
        <v>2.0053475935828877</v>
      </c>
      <c r="AG4551" s="20">
        <v>120.00000000000001</v>
      </c>
      <c r="AH4551" s="17">
        <v>332</v>
      </c>
      <c r="AI4551" s="18">
        <v>3.8581560283687942E-2</v>
      </c>
      <c r="AJ4551" s="18">
        <v>2.3087205673758864</v>
      </c>
      <c r="AK4551" s="18">
        <v>0.18024096385542171</v>
      </c>
      <c r="AL4551" s="59">
        <v>10.785619277108436</v>
      </c>
      <c r="AM4551" s="7">
        <v>10.785619277108436</v>
      </c>
    </row>
    <row r="4552" spans="1:39" x14ac:dyDescent="0.3">
      <c r="A4552" s="2">
        <v>1000710675</v>
      </c>
      <c r="B4552" s="2">
        <v>1000710675</v>
      </c>
      <c r="C4552" s="38">
        <v>2001813024</v>
      </c>
      <c r="D4552" s="43">
        <v>42777</v>
      </c>
      <c r="E4552" s="2" t="s">
        <v>99</v>
      </c>
      <c r="F4552" s="2" t="s">
        <v>94</v>
      </c>
      <c r="G4552" s="2" t="s">
        <v>93</v>
      </c>
      <c r="H4552" s="2" t="s">
        <v>78</v>
      </c>
      <c r="I4552" s="2" t="s">
        <v>98</v>
      </c>
      <c r="J4552" s="2" t="s">
        <v>76</v>
      </c>
      <c r="K4552" s="2" t="s">
        <v>75</v>
      </c>
      <c r="L4552" s="2" t="s">
        <v>74</v>
      </c>
      <c r="M4552" s="2">
        <v>111.45</v>
      </c>
      <c r="N4552" s="2">
        <v>13578</v>
      </c>
      <c r="O4552" s="2">
        <v>163</v>
      </c>
      <c r="P4552" s="2">
        <v>15</v>
      </c>
      <c r="Q4552" s="2">
        <v>7</v>
      </c>
      <c r="R4552" s="17">
        <v>3718</v>
      </c>
      <c r="S4552" s="17">
        <v>1892</v>
      </c>
      <c r="T4552" s="17">
        <v>780</v>
      </c>
      <c r="U4552" s="17">
        <v>579</v>
      </c>
      <c r="V4552" s="17">
        <v>454</v>
      </c>
      <c r="W4552" s="17">
        <v>402</v>
      </c>
      <c r="X4552" s="18">
        <v>8.2081307998232429</v>
      </c>
      <c r="Y4552" s="18">
        <v>914.79617764030047</v>
      </c>
      <c r="Z4552" s="19">
        <v>1.2004713507143909E-2</v>
      </c>
      <c r="AA4552" s="19">
        <v>1.3379253203711887</v>
      </c>
      <c r="AB4552" s="18">
        <v>0.68374233128834361</v>
      </c>
      <c r="AC4552" s="18">
        <v>76.203082822085904</v>
      </c>
      <c r="AD4552" s="17">
        <v>3</v>
      </c>
      <c r="AE4552" s="55">
        <v>339</v>
      </c>
      <c r="AF4552" s="18">
        <v>3.0417227456258411</v>
      </c>
      <c r="AG4552" s="20">
        <v>339</v>
      </c>
      <c r="AH4552" s="17">
        <v>856</v>
      </c>
      <c r="AI4552" s="18">
        <v>2.99757934373319E-2</v>
      </c>
      <c r="AJ4552" s="18">
        <v>3.3408021785906405</v>
      </c>
      <c r="AK4552" s="18">
        <v>0.13019859813084111</v>
      </c>
      <c r="AL4552" s="59">
        <v>14.510633761682243</v>
      </c>
      <c r="AM4552" s="7">
        <v>14.510633761682243</v>
      </c>
    </row>
    <row r="4553" spans="1:39" x14ac:dyDescent="0.3">
      <c r="A4553" s="2">
        <v>1000839492</v>
      </c>
      <c r="B4553" s="2">
        <v>1000839492</v>
      </c>
      <c r="C4553" s="38">
        <v>2001813160</v>
      </c>
      <c r="D4553" s="43">
        <v>42777</v>
      </c>
      <c r="E4553" s="2" t="s">
        <v>99</v>
      </c>
      <c r="F4553" s="2" t="s">
        <v>92</v>
      </c>
      <c r="G4553" s="2" t="s">
        <v>83</v>
      </c>
      <c r="H4553" s="2" t="s">
        <v>90</v>
      </c>
      <c r="I4553" s="2" t="s">
        <v>98</v>
      </c>
      <c r="J4553" s="2" t="s">
        <v>76</v>
      </c>
      <c r="K4553" s="2" t="s">
        <v>75</v>
      </c>
      <c r="L4553" s="2" t="s">
        <v>74</v>
      </c>
      <c r="M4553" s="2">
        <v>52.91</v>
      </c>
      <c r="N4553" s="2">
        <v>8023</v>
      </c>
      <c r="O4553" s="2">
        <v>77</v>
      </c>
      <c r="P4553" s="2">
        <v>9</v>
      </c>
      <c r="Q4553" s="2">
        <v>4</v>
      </c>
      <c r="R4553" s="17">
        <v>2291</v>
      </c>
      <c r="S4553" s="17">
        <v>1343</v>
      </c>
      <c r="T4553" s="17">
        <v>673</v>
      </c>
      <c r="U4553" s="17">
        <v>425</v>
      </c>
      <c r="V4553" s="17">
        <v>300</v>
      </c>
      <c r="W4553" s="17">
        <v>261</v>
      </c>
      <c r="X4553" s="18">
        <v>6.5947899788109181</v>
      </c>
      <c r="Y4553" s="18">
        <v>348.93033777888564</v>
      </c>
      <c r="Z4553" s="19">
        <v>9.5974074535709834E-3</v>
      </c>
      <c r="AA4553" s="19">
        <v>0.5077988283684407</v>
      </c>
      <c r="AB4553" s="18">
        <v>0.68714285714285706</v>
      </c>
      <c r="AC4553" s="18">
        <v>36.356728571428562</v>
      </c>
      <c r="AD4553" s="17">
        <v>1</v>
      </c>
      <c r="AE4553" s="55">
        <v>161</v>
      </c>
      <c r="AF4553" s="18">
        <v>3.0429030429030433</v>
      </c>
      <c r="AG4553" s="20">
        <v>161</v>
      </c>
      <c r="AH4553" s="17">
        <v>561</v>
      </c>
      <c r="AI4553" s="18">
        <v>2.3094718463553033E-2</v>
      </c>
      <c r="AJ4553" s="18">
        <v>1.221941553906591</v>
      </c>
      <c r="AK4553" s="18">
        <v>9.4313725490196079E-2</v>
      </c>
      <c r="AL4553" s="59">
        <v>4.9901392156862743</v>
      </c>
      <c r="AM4553" s="7">
        <v>4.9901392156862743</v>
      </c>
    </row>
    <row r="4554" spans="1:39" x14ac:dyDescent="0.3">
      <c r="A4554" s="2">
        <v>1000765856</v>
      </c>
      <c r="B4554" s="2">
        <v>1000765856</v>
      </c>
      <c r="C4554" s="38">
        <v>2001813292</v>
      </c>
      <c r="D4554" s="43">
        <v>42777</v>
      </c>
      <c r="E4554" s="2" t="s">
        <v>99</v>
      </c>
      <c r="F4554" s="2" t="s">
        <v>91</v>
      </c>
      <c r="G4554" s="2" t="s">
        <v>83</v>
      </c>
      <c r="H4554" s="2" t="s">
        <v>90</v>
      </c>
      <c r="I4554" s="2" t="s">
        <v>98</v>
      </c>
      <c r="J4554" s="2" t="s">
        <v>76</v>
      </c>
      <c r="K4554" s="2" t="s">
        <v>75</v>
      </c>
      <c r="L4554" s="2" t="s">
        <v>74</v>
      </c>
      <c r="M4554" s="2">
        <v>20.58</v>
      </c>
      <c r="N4554" s="2">
        <v>3308</v>
      </c>
      <c r="O4554" s="2">
        <v>32</v>
      </c>
      <c r="P4554" s="2">
        <v>3</v>
      </c>
      <c r="Q4554" s="2">
        <v>1</v>
      </c>
      <c r="R4554" s="17">
        <v>508</v>
      </c>
      <c r="S4554" s="17">
        <v>267</v>
      </c>
      <c r="T4554" s="17">
        <v>109</v>
      </c>
      <c r="U4554" s="17">
        <v>74</v>
      </c>
      <c r="V4554" s="17">
        <v>57</v>
      </c>
      <c r="W4554" s="17">
        <v>50</v>
      </c>
      <c r="X4554" s="18">
        <v>6.2212817412333727</v>
      </c>
      <c r="Y4554" s="18">
        <v>128.0339782345828</v>
      </c>
      <c r="Z4554" s="19">
        <v>9.673518742442563E-3</v>
      </c>
      <c r="AA4554" s="19">
        <v>0.19908101571946793</v>
      </c>
      <c r="AB4554" s="18">
        <v>0.64312499999999995</v>
      </c>
      <c r="AC4554" s="18">
        <v>13.235512499999999</v>
      </c>
      <c r="AD4554" s="17">
        <v>0</v>
      </c>
      <c r="AE4554" s="55">
        <v>0</v>
      </c>
      <c r="AF4554" s="18">
        <v>0</v>
      </c>
      <c r="AG4554" s="20">
        <v>0</v>
      </c>
      <c r="AH4554" s="17">
        <v>107</v>
      </c>
      <c r="AI4554" s="18">
        <v>4.0511811023622044E-2</v>
      </c>
      <c r="AJ4554" s="18">
        <v>0.83373307086614157</v>
      </c>
      <c r="AK4554" s="18">
        <v>0.19233644859813082</v>
      </c>
      <c r="AL4554" s="59">
        <v>3.9582841121495318</v>
      </c>
      <c r="AM4554" s="7">
        <v>3.9582841121495318</v>
      </c>
    </row>
    <row r="4555" spans="1:39" x14ac:dyDescent="0.3">
      <c r="A4555" s="2">
        <v>1000462526</v>
      </c>
      <c r="B4555" s="2">
        <v>1000462526</v>
      </c>
      <c r="C4555" s="38">
        <v>2001813396</v>
      </c>
      <c r="D4555" s="43">
        <v>42777</v>
      </c>
      <c r="E4555" s="2" t="s">
        <v>99</v>
      </c>
      <c r="F4555" s="2" t="s">
        <v>89</v>
      </c>
      <c r="G4555" s="2" t="s">
        <v>83</v>
      </c>
      <c r="H4555" s="2" t="s">
        <v>87</v>
      </c>
      <c r="I4555" s="2" t="s">
        <v>98</v>
      </c>
      <c r="J4555" s="2" t="s">
        <v>76</v>
      </c>
      <c r="K4555" s="2" t="s">
        <v>75</v>
      </c>
      <c r="L4555" s="2" t="s">
        <v>74</v>
      </c>
      <c r="M4555" s="2">
        <v>24.41</v>
      </c>
      <c r="N4555" s="2">
        <v>3915</v>
      </c>
      <c r="O4555" s="2">
        <v>41</v>
      </c>
      <c r="P4555" s="2">
        <v>4</v>
      </c>
      <c r="Q4555" s="2">
        <v>2</v>
      </c>
      <c r="R4555" s="17">
        <v>605</v>
      </c>
      <c r="S4555" s="17">
        <v>325</v>
      </c>
      <c r="T4555" s="17">
        <v>130</v>
      </c>
      <c r="U4555" s="17">
        <v>98</v>
      </c>
      <c r="V4555" s="17">
        <v>76</v>
      </c>
      <c r="W4555" s="17">
        <v>65</v>
      </c>
      <c r="X4555" s="18">
        <v>6.2349936143039599</v>
      </c>
      <c r="Y4555" s="18">
        <v>152.19619412515965</v>
      </c>
      <c r="Z4555" s="19">
        <v>1.0472541507024266E-2</v>
      </c>
      <c r="AA4555" s="19">
        <v>0.25563473818646237</v>
      </c>
      <c r="AB4555" s="18">
        <v>0.59536585365853656</v>
      </c>
      <c r="AC4555" s="18">
        <v>14.532880487804878</v>
      </c>
      <c r="AD4555" s="17">
        <v>1</v>
      </c>
      <c r="AE4555" s="55">
        <v>196</v>
      </c>
      <c r="AF4555" s="18">
        <v>8.0294961081523972</v>
      </c>
      <c r="AG4555" s="20">
        <v>196.00000000000003</v>
      </c>
      <c r="AH4555" s="17">
        <v>141</v>
      </c>
      <c r="AI4555" s="18">
        <v>4.0347107438016526E-2</v>
      </c>
      <c r="AJ4555" s="18">
        <v>0.9848728925619834</v>
      </c>
      <c r="AK4555" s="18">
        <v>0.17312056737588652</v>
      </c>
      <c r="AL4555" s="59">
        <v>4.22587304964539</v>
      </c>
      <c r="AM4555" s="7">
        <v>4.22587304964539</v>
      </c>
    </row>
    <row r="4556" spans="1:39" x14ac:dyDescent="0.3">
      <c r="A4556" s="2">
        <v>1000981996</v>
      </c>
      <c r="B4556" s="2">
        <v>1000981996</v>
      </c>
      <c r="C4556" s="38">
        <v>2001814064</v>
      </c>
      <c r="D4556" s="43">
        <v>42777</v>
      </c>
      <c r="E4556" s="2" t="s">
        <v>99</v>
      </c>
      <c r="F4556" s="2" t="s">
        <v>88</v>
      </c>
      <c r="G4556" s="2" t="s">
        <v>83</v>
      </c>
      <c r="H4556" s="2" t="s">
        <v>87</v>
      </c>
      <c r="I4556" s="2" t="s">
        <v>98</v>
      </c>
      <c r="J4556" s="2" t="s">
        <v>76</v>
      </c>
      <c r="K4556" s="2" t="s">
        <v>75</v>
      </c>
      <c r="L4556" s="2" t="s">
        <v>74</v>
      </c>
      <c r="M4556" s="2">
        <v>17</v>
      </c>
      <c r="N4556" s="2">
        <v>2662</v>
      </c>
      <c r="O4556" s="2">
        <v>30</v>
      </c>
      <c r="P4556" s="2">
        <v>3</v>
      </c>
      <c r="Q4556" s="2">
        <v>2</v>
      </c>
      <c r="R4556" s="17">
        <v>436</v>
      </c>
      <c r="S4556" s="17">
        <v>181</v>
      </c>
      <c r="T4556" s="17">
        <v>85</v>
      </c>
      <c r="U4556" s="17">
        <v>65</v>
      </c>
      <c r="V4556" s="17">
        <v>56</v>
      </c>
      <c r="W4556" s="17">
        <v>52</v>
      </c>
      <c r="X4556" s="18">
        <v>6.3861758076634114</v>
      </c>
      <c r="Y4556" s="18">
        <v>108.56498873027799</v>
      </c>
      <c r="Z4556" s="19">
        <v>1.1269722013523666E-2</v>
      </c>
      <c r="AA4556" s="19">
        <v>0.19158527422990232</v>
      </c>
      <c r="AB4556" s="18">
        <v>0.56666666666666665</v>
      </c>
      <c r="AC4556" s="18">
        <v>9.6333333333333329</v>
      </c>
      <c r="AD4556" s="17">
        <v>1</v>
      </c>
      <c r="AE4556" s="55">
        <v>168</v>
      </c>
      <c r="AF4556" s="18">
        <v>9.882352941176471</v>
      </c>
      <c r="AG4556" s="20">
        <v>168</v>
      </c>
      <c r="AH4556" s="17">
        <v>108</v>
      </c>
      <c r="AI4556" s="18">
        <v>3.8990825688073397E-2</v>
      </c>
      <c r="AJ4556" s="18">
        <v>0.66284403669724778</v>
      </c>
      <c r="AK4556" s="18">
        <v>0.15740740740740741</v>
      </c>
      <c r="AL4556" s="59">
        <v>2.675925925925926</v>
      </c>
      <c r="AM4556" s="7">
        <v>2.675925925925926</v>
      </c>
    </row>
    <row r="4557" spans="1:39" x14ac:dyDescent="0.3">
      <c r="A4557" s="2">
        <v>1000689247</v>
      </c>
      <c r="B4557" s="2">
        <v>1000689247</v>
      </c>
      <c r="C4557" s="38">
        <v>2001814178</v>
      </c>
      <c r="D4557" s="43">
        <v>42777</v>
      </c>
      <c r="E4557" s="2" t="s">
        <v>99</v>
      </c>
      <c r="F4557" s="2" t="s">
        <v>86</v>
      </c>
      <c r="G4557" s="2" t="s">
        <v>83</v>
      </c>
      <c r="H4557" s="2" t="s">
        <v>82</v>
      </c>
      <c r="I4557" s="2" t="s">
        <v>98</v>
      </c>
      <c r="J4557" s="2" t="s">
        <v>76</v>
      </c>
      <c r="K4557" s="2" t="s">
        <v>75</v>
      </c>
      <c r="L4557" s="2" t="s">
        <v>74</v>
      </c>
      <c r="M4557" s="2">
        <v>11.84</v>
      </c>
      <c r="N4557" s="2">
        <v>3915</v>
      </c>
      <c r="O4557" s="2">
        <v>37</v>
      </c>
      <c r="P4557" s="2">
        <v>4</v>
      </c>
      <c r="Q4557" s="2">
        <v>2</v>
      </c>
      <c r="R4557" s="17">
        <v>627</v>
      </c>
      <c r="S4557" s="17">
        <v>335</v>
      </c>
      <c r="T4557" s="17">
        <v>182</v>
      </c>
      <c r="U4557" s="17">
        <v>130</v>
      </c>
      <c r="V4557" s="17">
        <v>112</v>
      </c>
      <c r="W4557" s="17">
        <v>101</v>
      </c>
      <c r="X4557" s="18">
        <v>3.0242656449553</v>
      </c>
      <c r="Y4557" s="18">
        <v>35.80730523627075</v>
      </c>
      <c r="Z4557" s="19">
        <v>9.450830140485313E-3</v>
      </c>
      <c r="AA4557" s="19">
        <v>0.11189782886334611</v>
      </c>
      <c r="AB4557" s="18">
        <v>0.32</v>
      </c>
      <c r="AC4557" s="18">
        <v>3.7888000000000002</v>
      </c>
      <c r="AD4557" s="17">
        <v>0</v>
      </c>
      <c r="AE4557" s="55">
        <v>0</v>
      </c>
      <c r="AF4557" s="18">
        <v>0</v>
      </c>
      <c r="AG4557" s="20">
        <v>0</v>
      </c>
      <c r="AH4557" s="17">
        <v>213</v>
      </c>
      <c r="AI4557" s="18">
        <v>1.8883572567783093E-2</v>
      </c>
      <c r="AJ4557" s="18">
        <v>0.22358149920255183</v>
      </c>
      <c r="AK4557" s="18">
        <v>5.5586854460093899E-2</v>
      </c>
      <c r="AL4557" s="59">
        <v>0.65814835680751171</v>
      </c>
      <c r="AM4557" s="7">
        <v>0.65814835680751171</v>
      </c>
    </row>
    <row r="4558" spans="1:39" x14ac:dyDescent="0.3">
      <c r="A4558" s="2">
        <v>1000797222</v>
      </c>
      <c r="B4558" s="2">
        <v>1000797222</v>
      </c>
      <c r="C4558" s="38">
        <v>2001814330</v>
      </c>
      <c r="D4558" s="43">
        <v>42777</v>
      </c>
      <c r="E4558" s="2" t="s">
        <v>99</v>
      </c>
      <c r="F4558" s="2" t="s">
        <v>86</v>
      </c>
      <c r="G4558" s="2" t="s">
        <v>83</v>
      </c>
      <c r="H4558" s="2" t="s">
        <v>82</v>
      </c>
      <c r="I4558" s="2" t="s">
        <v>98</v>
      </c>
      <c r="J4558" s="2" t="s">
        <v>76</v>
      </c>
      <c r="K4558" s="2" t="s">
        <v>75</v>
      </c>
      <c r="L4558" s="2" t="s">
        <v>74</v>
      </c>
      <c r="M4558" s="2">
        <v>15.2</v>
      </c>
      <c r="N4558" s="2">
        <v>4037</v>
      </c>
      <c r="O4558" s="2">
        <v>37</v>
      </c>
      <c r="P4558" s="2">
        <v>4</v>
      </c>
      <c r="Q4558" s="2">
        <v>2</v>
      </c>
      <c r="R4558" s="17">
        <v>946</v>
      </c>
      <c r="S4558" s="17">
        <v>381</v>
      </c>
      <c r="T4558" s="17">
        <v>213</v>
      </c>
      <c r="U4558" s="17">
        <v>158</v>
      </c>
      <c r="V4558" s="17">
        <v>138</v>
      </c>
      <c r="W4558" s="17">
        <v>128</v>
      </c>
      <c r="X4558" s="18">
        <v>3.7651721575427297</v>
      </c>
      <c r="Y4558" s="18">
        <v>57.230616794649492</v>
      </c>
      <c r="Z4558" s="19">
        <v>9.1652216992816442E-3</v>
      </c>
      <c r="AA4558" s="19">
        <v>0.13931136982908099</v>
      </c>
      <c r="AB4558" s="18">
        <v>0.41081081081081078</v>
      </c>
      <c r="AC4558" s="18">
        <v>6.2443243243243236</v>
      </c>
      <c r="AD4558" s="17">
        <v>0</v>
      </c>
      <c r="AE4558" s="55">
        <v>0</v>
      </c>
      <c r="AF4558" s="18">
        <v>0</v>
      </c>
      <c r="AG4558" s="20">
        <v>0</v>
      </c>
      <c r="AH4558" s="17">
        <v>266</v>
      </c>
      <c r="AI4558" s="18">
        <v>1.6067653276955602E-2</v>
      </c>
      <c r="AJ4558" s="18">
        <v>0.24422832980972514</v>
      </c>
      <c r="AK4558" s="18">
        <v>5.7142857142857141E-2</v>
      </c>
      <c r="AL4558" s="59">
        <v>0.86857142857142855</v>
      </c>
      <c r="AM4558" s="7">
        <v>0.86857142857142855</v>
      </c>
    </row>
    <row r="4559" spans="1:39" x14ac:dyDescent="0.3">
      <c r="A4559" s="2">
        <v>1000145702</v>
      </c>
      <c r="B4559" s="2">
        <v>1000145702</v>
      </c>
      <c r="C4559" s="38">
        <v>2001814362</v>
      </c>
      <c r="D4559" s="43">
        <v>42777</v>
      </c>
      <c r="E4559" s="2" t="s">
        <v>99</v>
      </c>
      <c r="F4559" s="2" t="s">
        <v>85</v>
      </c>
      <c r="G4559" s="2" t="s">
        <v>83</v>
      </c>
      <c r="H4559" s="2" t="s">
        <v>82</v>
      </c>
      <c r="I4559" s="2" t="s">
        <v>98</v>
      </c>
      <c r="J4559" s="2" t="s">
        <v>76</v>
      </c>
      <c r="K4559" s="2" t="s">
        <v>75</v>
      </c>
      <c r="L4559" s="2" t="s">
        <v>74</v>
      </c>
      <c r="M4559" s="2">
        <v>16.100000000000001</v>
      </c>
      <c r="N4559" s="2">
        <v>3538</v>
      </c>
      <c r="O4559" s="2">
        <v>24</v>
      </c>
      <c r="P4559" s="2">
        <v>3</v>
      </c>
      <c r="Q4559" s="2">
        <v>1</v>
      </c>
      <c r="R4559" s="17">
        <v>1010</v>
      </c>
      <c r="S4559" s="17">
        <v>558</v>
      </c>
      <c r="T4559" s="17">
        <v>230</v>
      </c>
      <c r="U4559" s="17">
        <v>151</v>
      </c>
      <c r="V4559" s="17">
        <v>124</v>
      </c>
      <c r="W4559" s="17">
        <v>112</v>
      </c>
      <c r="X4559" s="18">
        <v>4.5505935556811759</v>
      </c>
      <c r="Y4559" s="18">
        <v>73.264556246466938</v>
      </c>
      <c r="Z4559" s="19">
        <v>6.7834934991520632E-3</v>
      </c>
      <c r="AA4559" s="19">
        <v>0.10921424533634823</v>
      </c>
      <c r="AB4559" s="18">
        <v>0.67083333333333339</v>
      </c>
      <c r="AC4559" s="18">
        <v>10.800416666666669</v>
      </c>
      <c r="AD4559" s="17">
        <v>0</v>
      </c>
      <c r="AE4559" s="55">
        <v>0</v>
      </c>
      <c r="AF4559" s="18">
        <v>0</v>
      </c>
      <c r="AG4559" s="20">
        <v>0</v>
      </c>
      <c r="AH4559" s="17">
        <v>236</v>
      </c>
      <c r="AI4559" s="18">
        <v>1.5940594059405941E-2</v>
      </c>
      <c r="AJ4559" s="18">
        <v>0.25664356435643565</v>
      </c>
      <c r="AK4559" s="18">
        <v>6.8220338983050854E-2</v>
      </c>
      <c r="AL4559" s="59">
        <v>1.0983474576271188</v>
      </c>
      <c r="AM4559" s="7">
        <v>1.0983474576271188</v>
      </c>
    </row>
    <row r="4560" spans="1:39" x14ac:dyDescent="0.3">
      <c r="A4560" s="2">
        <v>1000443878</v>
      </c>
      <c r="B4560" s="2">
        <v>1000443878</v>
      </c>
      <c r="C4560" s="38">
        <v>2001815226</v>
      </c>
      <c r="D4560" s="43">
        <v>42777</v>
      </c>
      <c r="E4560" s="2" t="s">
        <v>99</v>
      </c>
      <c r="F4560" s="2" t="s">
        <v>84</v>
      </c>
      <c r="G4560" s="2" t="s">
        <v>83</v>
      </c>
      <c r="H4560" s="2" t="s">
        <v>82</v>
      </c>
      <c r="I4560" s="2" t="s">
        <v>98</v>
      </c>
      <c r="J4560" s="2" t="s">
        <v>76</v>
      </c>
      <c r="K4560" s="2" t="s">
        <v>75</v>
      </c>
      <c r="L4560" s="2" t="s">
        <v>74</v>
      </c>
      <c r="M4560" s="2">
        <v>14.29</v>
      </c>
      <c r="N4560" s="2">
        <v>3341</v>
      </c>
      <c r="O4560" s="2">
        <v>18</v>
      </c>
      <c r="P4560" s="2">
        <v>4</v>
      </c>
      <c r="Q4560" s="2">
        <v>1</v>
      </c>
      <c r="R4560" s="17">
        <v>568</v>
      </c>
      <c r="S4560" s="17">
        <v>287</v>
      </c>
      <c r="T4560" s="17">
        <v>159</v>
      </c>
      <c r="U4560" s="17">
        <v>120</v>
      </c>
      <c r="V4560" s="17">
        <v>84</v>
      </c>
      <c r="W4560" s="17">
        <v>75</v>
      </c>
      <c r="X4560" s="18">
        <v>4.2771625261897626</v>
      </c>
      <c r="Y4560" s="18">
        <v>61.120652499251705</v>
      </c>
      <c r="Z4560" s="19">
        <v>5.3876085004489673E-3</v>
      </c>
      <c r="AA4560" s="19">
        <v>7.6988925471415739E-2</v>
      </c>
      <c r="AB4560" s="18">
        <v>0.79388888888888887</v>
      </c>
      <c r="AC4560" s="18">
        <v>11.344672222222222</v>
      </c>
      <c r="AD4560" s="17">
        <v>0</v>
      </c>
      <c r="AE4560" s="55">
        <v>0</v>
      </c>
      <c r="AF4560" s="18">
        <v>0</v>
      </c>
      <c r="AG4560" s="20">
        <v>0</v>
      </c>
      <c r="AH4560" s="17">
        <v>159</v>
      </c>
      <c r="AI4560" s="18">
        <v>2.5158450704225351E-2</v>
      </c>
      <c r="AJ4560" s="18">
        <v>0.35951426056338026</v>
      </c>
      <c r="AK4560" s="18">
        <v>8.9874213836477979E-2</v>
      </c>
      <c r="AL4560" s="59">
        <v>1.2843025157232701</v>
      </c>
      <c r="AM4560" s="7">
        <v>1.2843025157232701</v>
      </c>
    </row>
    <row r="4561" spans="1:39" x14ac:dyDescent="0.3">
      <c r="A4561" s="2">
        <v>1000797716</v>
      </c>
      <c r="B4561" s="2">
        <v>1000797716</v>
      </c>
      <c r="C4561" s="38">
        <v>2001815308</v>
      </c>
      <c r="D4561" s="43">
        <v>42777</v>
      </c>
      <c r="E4561" s="2" t="s">
        <v>80</v>
      </c>
      <c r="F4561" s="2" t="s">
        <v>79</v>
      </c>
      <c r="G4561" s="2" t="s">
        <v>7</v>
      </c>
      <c r="H4561" s="2" t="s">
        <v>78</v>
      </c>
      <c r="I4561" s="2" t="s">
        <v>97</v>
      </c>
      <c r="J4561" s="2" t="s">
        <v>76</v>
      </c>
      <c r="K4561" s="2" t="s">
        <v>75</v>
      </c>
      <c r="L4561" s="2" t="s">
        <v>74</v>
      </c>
      <c r="M4561" s="2">
        <v>75.540000000000006</v>
      </c>
      <c r="N4561" s="2">
        <v>6362</v>
      </c>
      <c r="O4561" s="2">
        <v>117</v>
      </c>
      <c r="P4561" s="2">
        <v>6</v>
      </c>
      <c r="Q4561" s="2">
        <v>3</v>
      </c>
      <c r="R4561" s="17">
        <v>1195</v>
      </c>
      <c r="S4561" s="17">
        <v>563</v>
      </c>
      <c r="T4561" s="17">
        <v>238</v>
      </c>
      <c r="U4561" s="17">
        <v>180</v>
      </c>
      <c r="V4561" s="17">
        <v>134</v>
      </c>
      <c r="W4561" s="17">
        <v>119</v>
      </c>
      <c r="X4561" s="18">
        <v>11.87362464633763</v>
      </c>
      <c r="Y4561" s="18">
        <v>896.93360578434465</v>
      </c>
      <c r="Z4561" s="19">
        <v>1.8390443256837471E-2</v>
      </c>
      <c r="AA4561" s="19">
        <v>1.3892140836215026</v>
      </c>
      <c r="AB4561" s="18">
        <v>0.64564102564102566</v>
      </c>
      <c r="AC4561" s="18">
        <v>48.771723076923081</v>
      </c>
      <c r="AD4561" s="17">
        <v>5</v>
      </c>
      <c r="AE4561" s="55">
        <v>960</v>
      </c>
      <c r="AF4561" s="18">
        <v>12.708498808578236</v>
      </c>
      <c r="AG4561" s="20">
        <v>960</v>
      </c>
      <c r="AH4561" s="17">
        <v>253</v>
      </c>
      <c r="AI4561" s="18">
        <v>6.321338912133892E-2</v>
      </c>
      <c r="AJ4561" s="18">
        <v>4.7751394142259427</v>
      </c>
      <c r="AK4561" s="18">
        <v>0.29857707509881426</v>
      </c>
      <c r="AL4561" s="59">
        <v>22.554512252964432</v>
      </c>
      <c r="AM4561" s="7">
        <v>22.554512252964432</v>
      </c>
    </row>
    <row r="4562" spans="1:39" x14ac:dyDescent="0.3">
      <c r="A4562" s="2">
        <v>1000874199</v>
      </c>
      <c r="B4562" s="2">
        <v>1000874199</v>
      </c>
      <c r="C4562" s="38">
        <v>2001815654</v>
      </c>
      <c r="D4562" s="43">
        <v>42777</v>
      </c>
      <c r="E4562" s="2" t="s">
        <v>80</v>
      </c>
      <c r="F4562" s="2" t="s">
        <v>96</v>
      </c>
      <c r="G4562" s="2" t="s">
        <v>95</v>
      </c>
      <c r="H4562" s="2" t="s">
        <v>78</v>
      </c>
      <c r="I4562" s="2" t="s">
        <v>97</v>
      </c>
      <c r="J4562" s="2" t="s">
        <v>76</v>
      </c>
      <c r="K4562" s="2" t="s">
        <v>75</v>
      </c>
      <c r="L4562" s="2" t="s">
        <v>74</v>
      </c>
      <c r="M4562" s="2">
        <v>115.43</v>
      </c>
      <c r="N4562" s="2">
        <v>12090</v>
      </c>
      <c r="O4562" s="2">
        <v>220</v>
      </c>
      <c r="P4562" s="2">
        <v>10</v>
      </c>
      <c r="Q4562" s="2">
        <v>7</v>
      </c>
      <c r="R4562" s="17">
        <v>1815</v>
      </c>
      <c r="S4562" s="17">
        <v>848</v>
      </c>
      <c r="T4562" s="17">
        <v>404</v>
      </c>
      <c r="U4562" s="17">
        <v>257</v>
      </c>
      <c r="V4562" s="17">
        <v>226</v>
      </c>
      <c r="W4562" s="17">
        <v>204</v>
      </c>
      <c r="X4562" s="18">
        <v>9.5475599669148057</v>
      </c>
      <c r="Y4562" s="18">
        <v>1102.0748469809762</v>
      </c>
      <c r="Z4562" s="19">
        <v>1.8196856906534328E-2</v>
      </c>
      <c r="AA4562" s="19">
        <v>2.1004631927212576</v>
      </c>
      <c r="AB4562" s="18">
        <v>0.52468181818181825</v>
      </c>
      <c r="AC4562" s="18">
        <v>60.564022272727286</v>
      </c>
      <c r="AD4562" s="17">
        <v>5</v>
      </c>
      <c r="AE4562" s="55">
        <v>150</v>
      </c>
      <c r="AF4562" s="18">
        <v>1.2994888677120331</v>
      </c>
      <c r="AG4562" s="20">
        <v>150</v>
      </c>
      <c r="AH4562" s="17">
        <v>430</v>
      </c>
      <c r="AI4562" s="18">
        <v>6.3597796143250687E-2</v>
      </c>
      <c r="AJ4562" s="18">
        <v>7.3410936088154273</v>
      </c>
      <c r="AK4562" s="18">
        <v>0.26844186046511631</v>
      </c>
      <c r="AL4562" s="59">
        <v>30.986243953488376</v>
      </c>
      <c r="AM4562" s="7">
        <v>30.986243953488376</v>
      </c>
    </row>
    <row r="4563" spans="1:39" x14ac:dyDescent="0.3">
      <c r="A4563" s="2">
        <v>1000289697</v>
      </c>
      <c r="B4563" s="2">
        <v>1000289697</v>
      </c>
      <c r="C4563" s="38">
        <v>2001815916</v>
      </c>
      <c r="D4563" s="43">
        <v>42777</v>
      </c>
      <c r="E4563" s="2" t="s">
        <v>80</v>
      </c>
      <c r="F4563" s="2" t="s">
        <v>94</v>
      </c>
      <c r="G4563" s="2" t="s">
        <v>93</v>
      </c>
      <c r="H4563" s="2" t="s">
        <v>78</v>
      </c>
      <c r="I4563" s="2" t="s">
        <v>97</v>
      </c>
      <c r="J4563" s="2" t="s">
        <v>76</v>
      </c>
      <c r="K4563" s="2" t="s">
        <v>75</v>
      </c>
      <c r="L4563" s="2" t="s">
        <v>74</v>
      </c>
      <c r="M4563" s="2">
        <v>204.21</v>
      </c>
      <c r="N4563" s="2">
        <v>27456</v>
      </c>
      <c r="O4563" s="2">
        <v>322</v>
      </c>
      <c r="P4563" s="2">
        <v>32</v>
      </c>
      <c r="Q4563" s="2">
        <v>14</v>
      </c>
      <c r="R4563" s="17">
        <v>6370</v>
      </c>
      <c r="S4563" s="17">
        <v>2739</v>
      </c>
      <c r="T4563" s="17">
        <v>1430</v>
      </c>
      <c r="U4563" s="17">
        <v>874</v>
      </c>
      <c r="V4563" s="17">
        <v>783</v>
      </c>
      <c r="W4563" s="17">
        <v>669</v>
      </c>
      <c r="X4563" s="18">
        <v>7.4377185314685317</v>
      </c>
      <c r="Y4563" s="18">
        <v>1518.8565013111888</v>
      </c>
      <c r="Z4563" s="19">
        <v>1.1727855477855478E-2</v>
      </c>
      <c r="AA4563" s="19">
        <v>2.3949453671328671</v>
      </c>
      <c r="AB4563" s="18">
        <v>0.63419254658385094</v>
      </c>
      <c r="AC4563" s="18">
        <v>129.5084599378882</v>
      </c>
      <c r="AD4563" s="17">
        <v>6</v>
      </c>
      <c r="AE4563" s="55">
        <v>252</v>
      </c>
      <c r="AF4563" s="18">
        <v>1.2340237990304099</v>
      </c>
      <c r="AG4563" s="20">
        <v>252.00000000000003</v>
      </c>
      <c r="AH4563" s="17">
        <v>1452</v>
      </c>
      <c r="AI4563" s="18">
        <v>3.2058084772370488E-2</v>
      </c>
      <c r="AJ4563" s="18">
        <v>6.5465814913657772</v>
      </c>
      <c r="AK4563" s="18">
        <v>0.14064049586776861</v>
      </c>
      <c r="AL4563" s="59">
        <v>28.720195661157028</v>
      </c>
      <c r="AM4563" s="7">
        <v>28.720195661157028</v>
      </c>
    </row>
    <row r="4564" spans="1:39" x14ac:dyDescent="0.3">
      <c r="A4564" s="2">
        <v>1000640073</v>
      </c>
      <c r="B4564" s="2">
        <v>1000640073</v>
      </c>
      <c r="C4564" s="38">
        <v>2001816340</v>
      </c>
      <c r="D4564" s="43">
        <v>42777</v>
      </c>
      <c r="E4564" s="2" t="s">
        <v>80</v>
      </c>
      <c r="F4564" s="2" t="s">
        <v>92</v>
      </c>
      <c r="G4564" s="2" t="s">
        <v>83</v>
      </c>
      <c r="H4564" s="2" t="s">
        <v>90</v>
      </c>
      <c r="I4564" s="2" t="s">
        <v>97</v>
      </c>
      <c r="J4564" s="2" t="s">
        <v>76</v>
      </c>
      <c r="K4564" s="2" t="s">
        <v>75</v>
      </c>
      <c r="L4564" s="2" t="s">
        <v>74</v>
      </c>
      <c r="M4564" s="2">
        <v>118.1</v>
      </c>
      <c r="N4564" s="2">
        <v>17033</v>
      </c>
      <c r="O4564" s="2">
        <v>188</v>
      </c>
      <c r="P4564" s="2">
        <v>15</v>
      </c>
      <c r="Q4564" s="2">
        <v>7</v>
      </c>
      <c r="R4564" s="17">
        <v>3390</v>
      </c>
      <c r="S4564" s="17">
        <v>1624</v>
      </c>
      <c r="T4564" s="17">
        <v>750</v>
      </c>
      <c r="U4564" s="17">
        <v>500</v>
      </c>
      <c r="V4564" s="17">
        <v>378</v>
      </c>
      <c r="W4564" s="17">
        <v>329</v>
      </c>
      <c r="X4564" s="18">
        <v>6.9335994833558381</v>
      </c>
      <c r="Y4564" s="18">
        <v>818.85809898432444</v>
      </c>
      <c r="Z4564" s="19">
        <v>1.1037397992132918E-2</v>
      </c>
      <c r="AA4564" s="19">
        <v>1.3035167028708976</v>
      </c>
      <c r="AB4564" s="18">
        <v>0.6281914893617021</v>
      </c>
      <c r="AC4564" s="18">
        <v>74.189414893617013</v>
      </c>
      <c r="AD4564" s="17">
        <v>2</v>
      </c>
      <c r="AE4564" s="55">
        <v>386</v>
      </c>
      <c r="AF4564" s="18">
        <v>3.2684165961049958</v>
      </c>
      <c r="AG4564" s="20">
        <v>386</v>
      </c>
      <c r="AH4564" s="17">
        <v>707</v>
      </c>
      <c r="AI4564" s="18">
        <v>3.4837758112094393E-2</v>
      </c>
      <c r="AJ4564" s="18">
        <v>4.1143392330383479</v>
      </c>
      <c r="AK4564" s="18">
        <v>0.16704384724186705</v>
      </c>
      <c r="AL4564" s="59">
        <v>19.727878359264498</v>
      </c>
      <c r="AM4564" s="7">
        <v>19.727878359264498</v>
      </c>
    </row>
    <row r="4565" spans="1:39" x14ac:dyDescent="0.3">
      <c r="A4565" s="2">
        <v>1000135107</v>
      </c>
      <c r="B4565" s="2">
        <v>1000135107</v>
      </c>
      <c r="C4565" s="38">
        <v>2001816344</v>
      </c>
      <c r="D4565" s="43">
        <v>42777</v>
      </c>
      <c r="E4565" s="2" t="s">
        <v>80</v>
      </c>
      <c r="F4565" s="2" t="s">
        <v>91</v>
      </c>
      <c r="G4565" s="2" t="s">
        <v>83</v>
      </c>
      <c r="H4565" s="2" t="s">
        <v>90</v>
      </c>
      <c r="I4565" s="2" t="s">
        <v>97</v>
      </c>
      <c r="J4565" s="2" t="s">
        <v>76</v>
      </c>
      <c r="K4565" s="2" t="s">
        <v>75</v>
      </c>
      <c r="L4565" s="2" t="s">
        <v>74</v>
      </c>
      <c r="M4565" s="2">
        <v>62.15</v>
      </c>
      <c r="N4565" s="2">
        <v>9312</v>
      </c>
      <c r="O4565" s="2">
        <v>103</v>
      </c>
      <c r="P4565" s="2">
        <v>11</v>
      </c>
      <c r="Q4565" s="2">
        <v>4</v>
      </c>
      <c r="R4565" s="17">
        <v>2467</v>
      </c>
      <c r="S4565" s="17">
        <v>1337</v>
      </c>
      <c r="T4565" s="17">
        <v>598</v>
      </c>
      <c r="U4565" s="17">
        <v>429</v>
      </c>
      <c r="V4565" s="17">
        <v>346</v>
      </c>
      <c r="W4565" s="17">
        <v>303</v>
      </c>
      <c r="X4565" s="18">
        <v>6.6741838487972505</v>
      </c>
      <c r="Y4565" s="18">
        <v>414.8005262027491</v>
      </c>
      <c r="Z4565" s="19">
        <v>1.1060996563573884E-2</v>
      </c>
      <c r="AA4565" s="19">
        <v>0.68744093642611681</v>
      </c>
      <c r="AB4565" s="18">
        <v>0.60339805825242721</v>
      </c>
      <c r="AC4565" s="18">
        <v>37.501189320388349</v>
      </c>
      <c r="AD4565" s="17">
        <v>2</v>
      </c>
      <c r="AE4565" s="55">
        <v>150</v>
      </c>
      <c r="AF4565" s="18">
        <v>2.4135156878519712</v>
      </c>
      <c r="AG4565" s="20">
        <v>150</v>
      </c>
      <c r="AH4565" s="17">
        <v>649</v>
      </c>
      <c r="AI4565" s="18">
        <v>2.51925415484394E-2</v>
      </c>
      <c r="AJ4565" s="18">
        <v>1.5657164572355087</v>
      </c>
      <c r="AK4565" s="18">
        <v>9.5762711864406783E-2</v>
      </c>
      <c r="AL4565" s="59">
        <v>5.951652542372881</v>
      </c>
      <c r="AM4565" s="7">
        <v>5.951652542372881</v>
      </c>
    </row>
    <row r="4566" spans="1:39" x14ac:dyDescent="0.3">
      <c r="A4566" s="2">
        <v>1000114818</v>
      </c>
      <c r="B4566" s="2">
        <v>1000114818</v>
      </c>
      <c r="C4566" s="38">
        <v>2001816498</v>
      </c>
      <c r="D4566" s="43">
        <v>42777</v>
      </c>
      <c r="E4566" s="2" t="s">
        <v>80</v>
      </c>
      <c r="F4566" s="2" t="s">
        <v>89</v>
      </c>
      <c r="G4566" s="2" t="s">
        <v>83</v>
      </c>
      <c r="H4566" s="2" t="s">
        <v>87</v>
      </c>
      <c r="I4566" s="2" t="s">
        <v>97</v>
      </c>
      <c r="J4566" s="2" t="s">
        <v>76</v>
      </c>
      <c r="K4566" s="2" t="s">
        <v>75</v>
      </c>
      <c r="L4566" s="2" t="s">
        <v>74</v>
      </c>
      <c r="M4566" s="2">
        <v>61.29</v>
      </c>
      <c r="N4566" s="2">
        <v>10614</v>
      </c>
      <c r="O4566" s="2">
        <v>111</v>
      </c>
      <c r="P4566" s="2">
        <v>11</v>
      </c>
      <c r="Q4566" s="2">
        <v>4</v>
      </c>
      <c r="R4566" s="17">
        <v>2758</v>
      </c>
      <c r="S4566" s="17">
        <v>1299</v>
      </c>
      <c r="T4566" s="17">
        <v>692</v>
      </c>
      <c r="U4566" s="17">
        <v>540</v>
      </c>
      <c r="V4566" s="17">
        <v>424</v>
      </c>
      <c r="W4566" s="17">
        <v>386</v>
      </c>
      <c r="X4566" s="18">
        <v>5.7744488411531938</v>
      </c>
      <c r="Y4566" s="18">
        <v>353.91596947427922</v>
      </c>
      <c r="Z4566" s="19">
        <v>1.0457885811192764E-2</v>
      </c>
      <c r="AA4566" s="19">
        <v>0.64096382136800445</v>
      </c>
      <c r="AB4566" s="18">
        <v>0.55216216216216218</v>
      </c>
      <c r="AC4566" s="18">
        <v>33.842018918918917</v>
      </c>
      <c r="AD4566" s="17">
        <v>2</v>
      </c>
      <c r="AE4566" s="55">
        <v>374</v>
      </c>
      <c r="AF4566" s="18">
        <v>6.1021373796704195</v>
      </c>
      <c r="AG4566" s="20">
        <v>374</v>
      </c>
      <c r="AH4566" s="17">
        <v>810</v>
      </c>
      <c r="AI4566" s="18">
        <v>2.2222625090645393E-2</v>
      </c>
      <c r="AJ4566" s="18">
        <v>1.3620246918056562</v>
      </c>
      <c r="AK4566" s="18">
        <v>7.566666666666666E-2</v>
      </c>
      <c r="AL4566" s="59">
        <v>4.6376099999999996</v>
      </c>
      <c r="AM4566" s="7">
        <v>4.6376099999999996</v>
      </c>
    </row>
    <row r="4567" spans="1:39" x14ac:dyDescent="0.3">
      <c r="A4567" s="2">
        <v>1000134501</v>
      </c>
      <c r="B4567" s="2">
        <v>1000134501</v>
      </c>
      <c r="C4567" s="38">
        <v>2001816994</v>
      </c>
      <c r="D4567" s="43">
        <v>42777</v>
      </c>
      <c r="E4567" s="2" t="s">
        <v>80</v>
      </c>
      <c r="F4567" s="2" t="s">
        <v>88</v>
      </c>
      <c r="G4567" s="2" t="s">
        <v>83</v>
      </c>
      <c r="H4567" s="2" t="s">
        <v>87</v>
      </c>
      <c r="I4567" s="2" t="s">
        <v>97</v>
      </c>
      <c r="J4567" s="2" t="s">
        <v>76</v>
      </c>
      <c r="K4567" s="2" t="s">
        <v>75</v>
      </c>
      <c r="L4567" s="2" t="s">
        <v>74</v>
      </c>
      <c r="M4567" s="2">
        <v>46.84</v>
      </c>
      <c r="N4567" s="2">
        <v>7079</v>
      </c>
      <c r="O4567" s="2">
        <v>97</v>
      </c>
      <c r="P4567" s="2">
        <v>6</v>
      </c>
      <c r="Q4567" s="2">
        <v>3</v>
      </c>
      <c r="R4567" s="17">
        <v>1274</v>
      </c>
      <c r="S4567" s="17">
        <v>627</v>
      </c>
      <c r="T4567" s="17">
        <v>273</v>
      </c>
      <c r="U4567" s="17">
        <v>193</v>
      </c>
      <c r="V4567" s="17">
        <v>151</v>
      </c>
      <c r="W4567" s="17">
        <v>132</v>
      </c>
      <c r="X4567" s="18">
        <v>6.6167537787823143</v>
      </c>
      <c r="Y4567" s="18">
        <v>309.9287469981636</v>
      </c>
      <c r="Z4567" s="19">
        <v>1.3702500353157225E-2</v>
      </c>
      <c r="AA4567" s="19">
        <v>0.64182511654188446</v>
      </c>
      <c r="AB4567" s="18">
        <v>0.48288659793814437</v>
      </c>
      <c r="AC4567" s="18">
        <v>22.618408247422686</v>
      </c>
      <c r="AD4567" s="17">
        <v>2</v>
      </c>
      <c r="AE4567" s="55">
        <v>194</v>
      </c>
      <c r="AF4567" s="18">
        <v>4.141759180187873</v>
      </c>
      <c r="AG4567" s="20">
        <v>194</v>
      </c>
      <c r="AH4567" s="17">
        <v>283</v>
      </c>
      <c r="AI4567" s="18">
        <v>3.6766091051805339E-2</v>
      </c>
      <c r="AJ4567" s="18">
        <v>1.7221237048665621</v>
      </c>
      <c r="AK4567" s="18">
        <v>0.1655123674911661</v>
      </c>
      <c r="AL4567" s="59">
        <v>7.7525992932862211</v>
      </c>
      <c r="AM4567" s="7">
        <v>7.7525992932862211</v>
      </c>
    </row>
    <row r="4568" spans="1:39" x14ac:dyDescent="0.3">
      <c r="A4568" s="2">
        <v>1000858566</v>
      </c>
      <c r="B4568" s="2">
        <v>1000858566</v>
      </c>
      <c r="C4568" s="38">
        <v>2001817168</v>
      </c>
      <c r="D4568" s="43">
        <v>42777</v>
      </c>
      <c r="E4568" s="2" t="s">
        <v>80</v>
      </c>
      <c r="F4568" s="2" t="s">
        <v>86</v>
      </c>
      <c r="G4568" s="2" t="s">
        <v>83</v>
      </c>
      <c r="H4568" s="2" t="s">
        <v>82</v>
      </c>
      <c r="I4568" s="2" t="s">
        <v>97</v>
      </c>
      <c r="J4568" s="2" t="s">
        <v>76</v>
      </c>
      <c r="K4568" s="2" t="s">
        <v>75</v>
      </c>
      <c r="L4568" s="2" t="s">
        <v>74</v>
      </c>
      <c r="M4568" s="2">
        <v>28.1</v>
      </c>
      <c r="N4568" s="2">
        <v>9519</v>
      </c>
      <c r="O4568" s="2">
        <v>111</v>
      </c>
      <c r="P4568" s="2">
        <v>10</v>
      </c>
      <c r="Q4568" s="2">
        <v>5</v>
      </c>
      <c r="R4568" s="17">
        <v>1433</v>
      </c>
      <c r="S4568" s="17">
        <v>800</v>
      </c>
      <c r="T4568" s="17">
        <v>367</v>
      </c>
      <c r="U4568" s="17">
        <v>224</v>
      </c>
      <c r="V4568" s="17">
        <v>196</v>
      </c>
      <c r="W4568" s="17">
        <v>171</v>
      </c>
      <c r="X4568" s="18">
        <v>2.9519907553314426</v>
      </c>
      <c r="Y4568" s="18">
        <v>82.950940224813536</v>
      </c>
      <c r="Z4568" s="19">
        <v>1.1660888748818153E-2</v>
      </c>
      <c r="AA4568" s="19">
        <v>0.32767097384179011</v>
      </c>
      <c r="AB4568" s="18">
        <v>0.25315315315315318</v>
      </c>
      <c r="AC4568" s="18">
        <v>7.1136036036036048</v>
      </c>
      <c r="AD4568" s="17">
        <v>1</v>
      </c>
      <c r="AE4568" s="55">
        <v>91</v>
      </c>
      <c r="AF4568" s="18">
        <v>3.2384341637010676</v>
      </c>
      <c r="AG4568" s="20">
        <v>91</v>
      </c>
      <c r="AH4568" s="17">
        <v>367</v>
      </c>
      <c r="AI4568" s="18">
        <v>1.9609211444521983E-2</v>
      </c>
      <c r="AJ4568" s="18">
        <v>0.55101884159106773</v>
      </c>
      <c r="AK4568" s="18">
        <v>7.6566757493188017E-2</v>
      </c>
      <c r="AL4568" s="59">
        <v>2.1515258855585833</v>
      </c>
      <c r="AM4568" s="7">
        <v>2.1515258855585833</v>
      </c>
    </row>
    <row r="4569" spans="1:39" x14ac:dyDescent="0.3">
      <c r="A4569" s="2">
        <v>1000629140</v>
      </c>
      <c r="B4569" s="2">
        <v>1000629140</v>
      </c>
      <c r="C4569" s="38">
        <v>2001817194</v>
      </c>
      <c r="D4569" s="43">
        <v>42777</v>
      </c>
      <c r="E4569" s="2" t="s">
        <v>80</v>
      </c>
      <c r="F4569" s="2" t="s">
        <v>85</v>
      </c>
      <c r="G4569" s="2" t="s">
        <v>83</v>
      </c>
      <c r="H4569" s="2" t="s">
        <v>82</v>
      </c>
      <c r="I4569" s="2" t="s">
        <v>97</v>
      </c>
      <c r="J4569" s="2" t="s">
        <v>76</v>
      </c>
      <c r="K4569" s="2" t="s">
        <v>75</v>
      </c>
      <c r="L4569" s="2" t="s">
        <v>74</v>
      </c>
      <c r="M4569" s="2">
        <v>37.72</v>
      </c>
      <c r="N4569" s="2">
        <v>8910</v>
      </c>
      <c r="O4569" s="2">
        <v>71</v>
      </c>
      <c r="P4569" s="2">
        <v>10</v>
      </c>
      <c r="Q4569" s="2">
        <v>4</v>
      </c>
      <c r="R4569" s="17">
        <v>1614</v>
      </c>
      <c r="S4569" s="17">
        <v>823</v>
      </c>
      <c r="T4569" s="17">
        <v>486</v>
      </c>
      <c r="U4569" s="17">
        <v>305</v>
      </c>
      <c r="V4569" s="17">
        <v>260</v>
      </c>
      <c r="W4569" s="17">
        <v>227</v>
      </c>
      <c r="X4569" s="18">
        <v>4.2334455667788999</v>
      </c>
      <c r="Y4569" s="18">
        <v>159.6855667789001</v>
      </c>
      <c r="Z4569" s="19">
        <v>7.9685746352413014E-3</v>
      </c>
      <c r="AA4569" s="19">
        <v>0.3005746352413019</v>
      </c>
      <c r="AB4569" s="18">
        <v>0.53126760563380282</v>
      </c>
      <c r="AC4569" s="18">
        <v>20.03941408450704</v>
      </c>
      <c r="AD4569" s="17">
        <v>1</v>
      </c>
      <c r="AE4569" s="55">
        <v>132</v>
      </c>
      <c r="AF4569" s="18">
        <v>3.4994697773064689</v>
      </c>
      <c r="AG4569" s="20">
        <v>132</v>
      </c>
      <c r="AH4569" s="17">
        <v>487</v>
      </c>
      <c r="AI4569" s="18">
        <v>2.3370508054522923E-2</v>
      </c>
      <c r="AJ4569" s="18">
        <v>0.88153556381660458</v>
      </c>
      <c r="AK4569" s="18">
        <v>7.7453798767967139E-2</v>
      </c>
      <c r="AL4569" s="59">
        <v>2.9215572895277204</v>
      </c>
      <c r="AM4569" s="7">
        <v>2.9215572895277204</v>
      </c>
    </row>
    <row r="4570" spans="1:39" x14ac:dyDescent="0.3">
      <c r="A4570" s="2">
        <v>1000493596</v>
      </c>
      <c r="B4570" s="2">
        <v>1000493596</v>
      </c>
      <c r="C4570" s="38">
        <v>2001817230</v>
      </c>
      <c r="D4570" s="43">
        <v>42777</v>
      </c>
      <c r="E4570" s="2" t="s">
        <v>80</v>
      </c>
      <c r="F4570" s="2" t="s">
        <v>84</v>
      </c>
      <c r="G4570" s="2" t="s">
        <v>83</v>
      </c>
      <c r="H4570" s="2" t="s">
        <v>82</v>
      </c>
      <c r="I4570" s="2" t="s">
        <v>97</v>
      </c>
      <c r="J4570" s="2" t="s">
        <v>76</v>
      </c>
      <c r="K4570" s="2" t="s">
        <v>75</v>
      </c>
      <c r="L4570" s="2" t="s">
        <v>74</v>
      </c>
      <c r="M4570" s="2">
        <v>36.31</v>
      </c>
      <c r="N4570" s="2">
        <v>8863</v>
      </c>
      <c r="O4570" s="2">
        <v>45</v>
      </c>
      <c r="P4570" s="2">
        <v>9</v>
      </c>
      <c r="Q4570" s="2">
        <v>4</v>
      </c>
      <c r="R4570" s="17">
        <v>1664</v>
      </c>
      <c r="S4570" s="17">
        <v>805</v>
      </c>
      <c r="T4570" s="17">
        <v>354</v>
      </c>
      <c r="U4570" s="17">
        <v>263</v>
      </c>
      <c r="V4570" s="17">
        <v>209</v>
      </c>
      <c r="W4570" s="17">
        <v>180</v>
      </c>
      <c r="X4570" s="18">
        <v>4.0968069502425815</v>
      </c>
      <c r="Y4570" s="18">
        <v>148.75506036330813</v>
      </c>
      <c r="Z4570" s="19">
        <v>5.0772876001353943E-3</v>
      </c>
      <c r="AA4570" s="19">
        <v>0.18435631276091619</v>
      </c>
      <c r="AB4570" s="18">
        <v>0.80688888888888899</v>
      </c>
      <c r="AC4570" s="18">
        <v>29.298135555555561</v>
      </c>
      <c r="AD4570" s="17">
        <v>1</v>
      </c>
      <c r="AE4570" s="55">
        <v>137</v>
      </c>
      <c r="AF4570" s="18">
        <v>3.7730652712751307</v>
      </c>
      <c r="AG4570" s="20">
        <v>137</v>
      </c>
      <c r="AH4570" s="17">
        <v>389</v>
      </c>
      <c r="AI4570" s="18">
        <v>2.1820913461538465E-2</v>
      </c>
      <c r="AJ4570" s="18">
        <v>0.79231736778846173</v>
      </c>
      <c r="AK4570" s="18">
        <v>9.3341902313624686E-2</v>
      </c>
      <c r="AL4570" s="59">
        <v>3.3892444730077127</v>
      </c>
      <c r="AM4570" s="7">
        <v>3.3892444730077127</v>
      </c>
    </row>
    <row r="4571" spans="1:39" x14ac:dyDescent="0.3">
      <c r="A4571" s="2">
        <v>1000454198</v>
      </c>
      <c r="B4571" s="2">
        <v>1000454198</v>
      </c>
      <c r="C4571" s="38">
        <v>2001817326</v>
      </c>
      <c r="D4571" s="43">
        <v>42777</v>
      </c>
      <c r="E4571" s="2" t="s">
        <v>80</v>
      </c>
      <c r="F4571" s="2" t="s">
        <v>79</v>
      </c>
      <c r="G4571" s="2" t="s">
        <v>7</v>
      </c>
      <c r="H4571" s="2" t="s">
        <v>78</v>
      </c>
      <c r="I4571" s="2" t="s">
        <v>81</v>
      </c>
      <c r="J4571" s="2" t="s">
        <v>76</v>
      </c>
      <c r="K4571" s="2" t="s">
        <v>75</v>
      </c>
      <c r="L4571" s="2" t="s">
        <v>74</v>
      </c>
      <c r="M4571" s="2">
        <v>55.22</v>
      </c>
      <c r="N4571" s="2">
        <v>5072</v>
      </c>
      <c r="O4571" s="2">
        <v>85</v>
      </c>
      <c r="P4571" s="2">
        <v>5</v>
      </c>
      <c r="Q4571" s="2">
        <v>2</v>
      </c>
      <c r="R4571" s="17">
        <v>1052</v>
      </c>
      <c r="S4571" s="17">
        <v>426</v>
      </c>
      <c r="T4571" s="17">
        <v>191</v>
      </c>
      <c r="U4571" s="17">
        <v>145</v>
      </c>
      <c r="V4571" s="17">
        <v>103</v>
      </c>
      <c r="W4571" s="17">
        <v>94</v>
      </c>
      <c r="X4571" s="18">
        <v>10.887223974763407</v>
      </c>
      <c r="Y4571" s="18">
        <v>601.19250788643535</v>
      </c>
      <c r="Z4571" s="19">
        <v>1.6758675078864353E-2</v>
      </c>
      <c r="AA4571" s="19">
        <v>0.92541403785488952</v>
      </c>
      <c r="AB4571" s="18">
        <v>0.64964705882352936</v>
      </c>
      <c r="AC4571" s="18">
        <v>35.873510588235291</v>
      </c>
      <c r="AD4571" s="17">
        <v>3</v>
      </c>
      <c r="AE4571" s="55">
        <v>402</v>
      </c>
      <c r="AF4571" s="18">
        <v>7.2799710249909451</v>
      </c>
      <c r="AG4571" s="20">
        <v>402</v>
      </c>
      <c r="AH4571" s="17">
        <v>197</v>
      </c>
      <c r="AI4571" s="18">
        <v>5.2490494296577948E-2</v>
      </c>
      <c r="AJ4571" s="18">
        <v>2.898525095057034</v>
      </c>
      <c r="AK4571" s="18">
        <v>0.2803045685279188</v>
      </c>
      <c r="AL4571" s="59">
        <v>15.478418274111675</v>
      </c>
      <c r="AM4571" s="7">
        <v>15.478418274111675</v>
      </c>
    </row>
    <row r="4572" spans="1:39" x14ac:dyDescent="0.3">
      <c r="A4572" s="2">
        <v>1000774919</v>
      </c>
      <c r="B4572" s="2">
        <v>1000774919</v>
      </c>
      <c r="C4572" s="38">
        <v>2001817486</v>
      </c>
      <c r="D4572" s="43">
        <v>42777</v>
      </c>
      <c r="E4572" s="2" t="s">
        <v>80</v>
      </c>
      <c r="F4572" s="2" t="s">
        <v>96</v>
      </c>
      <c r="G4572" s="2" t="s">
        <v>95</v>
      </c>
      <c r="H4572" s="2" t="s">
        <v>78</v>
      </c>
      <c r="I4572" s="2" t="s">
        <v>81</v>
      </c>
      <c r="J4572" s="2" t="s">
        <v>76</v>
      </c>
      <c r="K4572" s="2" t="s">
        <v>75</v>
      </c>
      <c r="L4572" s="2" t="s">
        <v>74</v>
      </c>
      <c r="M4572" s="2">
        <v>183.2</v>
      </c>
      <c r="N4572" s="2">
        <v>19174</v>
      </c>
      <c r="O4572" s="2">
        <v>257</v>
      </c>
      <c r="P4572" s="2">
        <v>18</v>
      </c>
      <c r="Q4572" s="2">
        <v>11</v>
      </c>
      <c r="R4572" s="17">
        <v>2962</v>
      </c>
      <c r="S4572" s="17">
        <v>1736</v>
      </c>
      <c r="T4572" s="17">
        <v>913</v>
      </c>
      <c r="U4572" s="17">
        <v>582</v>
      </c>
      <c r="V4572" s="17">
        <v>490</v>
      </c>
      <c r="W4572" s="17">
        <v>433</v>
      </c>
      <c r="X4572" s="18">
        <v>9.5546051945342647</v>
      </c>
      <c r="Y4572" s="18">
        <v>1750.4036716386772</v>
      </c>
      <c r="Z4572" s="19">
        <v>1.3403567330760405E-2</v>
      </c>
      <c r="AA4572" s="19">
        <v>2.4555335349953062</v>
      </c>
      <c r="AB4572" s="18">
        <v>0.71284046692606995</v>
      </c>
      <c r="AC4572" s="18">
        <v>130.59237354085602</v>
      </c>
      <c r="AD4572" s="17">
        <v>7</v>
      </c>
      <c r="AE4572" s="55">
        <v>469</v>
      </c>
      <c r="AF4572" s="18">
        <v>2.5600436681222707</v>
      </c>
      <c r="AG4572" s="20">
        <v>468.99999999999994</v>
      </c>
      <c r="AH4572" s="17">
        <v>923</v>
      </c>
      <c r="AI4572" s="18">
        <v>6.1850101282916944E-2</v>
      </c>
      <c r="AJ4572" s="18">
        <v>11.330938555030384</v>
      </c>
      <c r="AK4572" s="18">
        <v>0.19848320693391114</v>
      </c>
      <c r="AL4572" s="59">
        <v>36.36212351029252</v>
      </c>
      <c r="AM4572" s="7">
        <v>36.36212351029252</v>
      </c>
    </row>
    <row r="4573" spans="1:39" x14ac:dyDescent="0.3">
      <c r="A4573" s="2">
        <v>1000574123</v>
      </c>
      <c r="B4573" s="2">
        <v>1000574123</v>
      </c>
      <c r="C4573" s="38">
        <v>2001817574</v>
      </c>
      <c r="D4573" s="43">
        <v>42777</v>
      </c>
      <c r="E4573" s="2" t="s">
        <v>80</v>
      </c>
      <c r="F4573" s="2" t="s">
        <v>94</v>
      </c>
      <c r="G4573" s="2" t="s">
        <v>93</v>
      </c>
      <c r="H4573" s="2" t="s">
        <v>78</v>
      </c>
      <c r="I4573" s="2" t="s">
        <v>81</v>
      </c>
      <c r="J4573" s="2" t="s">
        <v>76</v>
      </c>
      <c r="K4573" s="2" t="s">
        <v>75</v>
      </c>
      <c r="L4573" s="2" t="s">
        <v>74</v>
      </c>
      <c r="M4573" s="2">
        <v>235.75</v>
      </c>
      <c r="N4573" s="2">
        <v>32941</v>
      </c>
      <c r="O4573" s="2">
        <v>358</v>
      </c>
      <c r="P4573" s="2">
        <v>39</v>
      </c>
      <c r="Q4573" s="2">
        <v>20</v>
      </c>
      <c r="R4573" s="17">
        <v>4981</v>
      </c>
      <c r="S4573" s="17">
        <v>2730</v>
      </c>
      <c r="T4573" s="17">
        <v>1223</v>
      </c>
      <c r="U4573" s="17">
        <v>791</v>
      </c>
      <c r="V4573" s="17">
        <v>589</v>
      </c>
      <c r="W4573" s="17">
        <v>509</v>
      </c>
      <c r="X4573" s="18">
        <v>7.1567347682219724</v>
      </c>
      <c r="Y4573" s="18">
        <v>1687.2002216083299</v>
      </c>
      <c r="Z4573" s="19">
        <v>1.0867915363832307E-2</v>
      </c>
      <c r="AA4573" s="19">
        <v>2.5621110470234663</v>
      </c>
      <c r="AB4573" s="18">
        <v>0.65851955307262566</v>
      </c>
      <c r="AC4573" s="18">
        <v>155.2459846368715</v>
      </c>
      <c r="AD4573" s="17">
        <v>9</v>
      </c>
      <c r="AE4573" s="55">
        <v>1107</v>
      </c>
      <c r="AF4573" s="18">
        <v>4.6956521739130439</v>
      </c>
      <c r="AG4573" s="20">
        <v>1107</v>
      </c>
      <c r="AH4573" s="17">
        <v>1098</v>
      </c>
      <c r="AI4573" s="18">
        <v>4.7329853443083721E-2</v>
      </c>
      <c r="AJ4573" s="18">
        <v>11.158012949206988</v>
      </c>
      <c r="AK4573" s="18">
        <v>0.21470856102003644</v>
      </c>
      <c r="AL4573" s="59">
        <v>50.617543260473589</v>
      </c>
      <c r="AM4573" s="7">
        <v>50.617543260473589</v>
      </c>
    </row>
    <row r="4574" spans="1:39" x14ac:dyDescent="0.3">
      <c r="A4574" s="2">
        <v>1000972594</v>
      </c>
      <c r="B4574" s="2">
        <v>1000972594</v>
      </c>
      <c r="C4574" s="38">
        <v>2001817664</v>
      </c>
      <c r="D4574" s="43">
        <v>42777</v>
      </c>
      <c r="E4574" s="2" t="s">
        <v>80</v>
      </c>
      <c r="F4574" s="2" t="s">
        <v>92</v>
      </c>
      <c r="G4574" s="2" t="s">
        <v>83</v>
      </c>
      <c r="H4574" s="2" t="s">
        <v>90</v>
      </c>
      <c r="I4574" s="2" t="s">
        <v>81</v>
      </c>
      <c r="J4574" s="2" t="s">
        <v>76</v>
      </c>
      <c r="K4574" s="2" t="s">
        <v>75</v>
      </c>
      <c r="L4574" s="2" t="s">
        <v>74</v>
      </c>
      <c r="M4574" s="2">
        <v>154.18</v>
      </c>
      <c r="N4574" s="2">
        <v>22565</v>
      </c>
      <c r="O4574" s="2">
        <v>224</v>
      </c>
      <c r="P4574" s="2">
        <v>21</v>
      </c>
      <c r="Q4574" s="2">
        <v>9</v>
      </c>
      <c r="R4574" s="17">
        <v>6054</v>
      </c>
      <c r="S4574" s="17">
        <v>3566</v>
      </c>
      <c r="T4574" s="17">
        <v>2065</v>
      </c>
      <c r="U4574" s="17">
        <v>1295</v>
      </c>
      <c r="V4574" s="17">
        <v>1053</v>
      </c>
      <c r="W4574" s="17">
        <v>953</v>
      </c>
      <c r="X4574" s="18">
        <v>6.8327055173941948</v>
      </c>
      <c r="Y4574" s="18">
        <v>1053.466536671837</v>
      </c>
      <c r="Z4574" s="19">
        <v>9.9268779082650124E-3</v>
      </c>
      <c r="AA4574" s="19">
        <v>1.5305260358962998</v>
      </c>
      <c r="AB4574" s="18">
        <v>0.68830357142857146</v>
      </c>
      <c r="AC4574" s="18">
        <v>106.12264464285715</v>
      </c>
      <c r="AD4574" s="17">
        <v>3</v>
      </c>
      <c r="AE4574" s="55">
        <v>585</v>
      </c>
      <c r="AF4574" s="18">
        <v>3.7942664418212475</v>
      </c>
      <c r="AG4574" s="20">
        <v>585</v>
      </c>
      <c r="AH4574" s="17">
        <v>2006</v>
      </c>
      <c r="AI4574" s="18">
        <v>2.5467459530888671E-2</v>
      </c>
      <c r="AJ4574" s="18">
        <v>3.9265729104724154</v>
      </c>
      <c r="AK4574" s="18">
        <v>7.685942173479561E-2</v>
      </c>
      <c r="AL4574" s="59">
        <v>11.850185643070787</v>
      </c>
      <c r="AM4574" s="7">
        <v>11.850185643070787</v>
      </c>
    </row>
    <row r="4575" spans="1:39" x14ac:dyDescent="0.3">
      <c r="A4575" s="2">
        <v>1000472766</v>
      </c>
      <c r="B4575" s="2">
        <v>1000472766</v>
      </c>
      <c r="C4575" s="38">
        <v>2001817878</v>
      </c>
      <c r="D4575" s="43">
        <v>42777</v>
      </c>
      <c r="E4575" s="2" t="s">
        <v>80</v>
      </c>
      <c r="F4575" s="2" t="s">
        <v>91</v>
      </c>
      <c r="G4575" s="2" t="s">
        <v>83</v>
      </c>
      <c r="H4575" s="2" t="s">
        <v>90</v>
      </c>
      <c r="I4575" s="2" t="s">
        <v>81</v>
      </c>
      <c r="J4575" s="2" t="s">
        <v>76</v>
      </c>
      <c r="K4575" s="2" t="s">
        <v>75</v>
      </c>
      <c r="L4575" s="2" t="s">
        <v>74</v>
      </c>
      <c r="M4575" s="2">
        <v>62.66</v>
      </c>
      <c r="N4575" s="2">
        <v>9180</v>
      </c>
      <c r="O4575" s="2">
        <v>95</v>
      </c>
      <c r="P4575" s="2">
        <v>9</v>
      </c>
      <c r="Q4575" s="2">
        <v>4</v>
      </c>
      <c r="R4575" s="17">
        <v>2263</v>
      </c>
      <c r="S4575" s="17">
        <v>1337</v>
      </c>
      <c r="T4575" s="17">
        <v>723</v>
      </c>
      <c r="U4575" s="17">
        <v>535</v>
      </c>
      <c r="V4575" s="17">
        <v>479</v>
      </c>
      <c r="W4575" s="17">
        <v>447</v>
      </c>
      <c r="X4575" s="18">
        <v>6.8257080610021781</v>
      </c>
      <c r="Y4575" s="18">
        <v>427.69886710239643</v>
      </c>
      <c r="Z4575" s="19">
        <v>1.0348583877995643E-2</v>
      </c>
      <c r="AA4575" s="19">
        <v>0.64844226579520692</v>
      </c>
      <c r="AB4575" s="18">
        <v>0.65957894736842104</v>
      </c>
      <c r="AC4575" s="18">
        <v>41.329216842105261</v>
      </c>
      <c r="AD4575" s="17">
        <v>1</v>
      </c>
      <c r="AE4575" s="55">
        <v>190</v>
      </c>
      <c r="AF4575" s="18">
        <v>3.0322374720714973</v>
      </c>
      <c r="AG4575" s="20">
        <v>190</v>
      </c>
      <c r="AH4575" s="17">
        <v>926</v>
      </c>
      <c r="AI4575" s="18">
        <v>2.7688908528501987E-2</v>
      </c>
      <c r="AJ4575" s="18">
        <v>1.7349870083959344</v>
      </c>
      <c r="AK4575" s="18">
        <v>6.7667386609071276E-2</v>
      </c>
      <c r="AL4575" s="59">
        <v>4.240038444924406</v>
      </c>
      <c r="AM4575" s="7">
        <v>4.240038444924406</v>
      </c>
    </row>
    <row r="4576" spans="1:39" x14ac:dyDescent="0.3">
      <c r="A4576" s="2">
        <v>1000837899</v>
      </c>
      <c r="B4576" s="2">
        <v>1000837899</v>
      </c>
      <c r="C4576" s="38">
        <v>2001818724</v>
      </c>
      <c r="D4576" s="43">
        <v>42777</v>
      </c>
      <c r="E4576" s="2" t="s">
        <v>80</v>
      </c>
      <c r="F4576" s="2" t="s">
        <v>89</v>
      </c>
      <c r="G4576" s="2" t="s">
        <v>83</v>
      </c>
      <c r="H4576" s="2" t="s">
        <v>87</v>
      </c>
      <c r="I4576" s="2" t="s">
        <v>81</v>
      </c>
      <c r="J4576" s="2" t="s">
        <v>76</v>
      </c>
      <c r="K4576" s="2" t="s">
        <v>75</v>
      </c>
      <c r="L4576" s="2" t="s">
        <v>74</v>
      </c>
      <c r="M4576" s="2">
        <v>51.59</v>
      </c>
      <c r="N4576" s="2">
        <v>8696</v>
      </c>
      <c r="O4576" s="2">
        <v>92</v>
      </c>
      <c r="P4576" s="2">
        <v>8</v>
      </c>
      <c r="Q4576" s="2">
        <v>4</v>
      </c>
      <c r="R4576" s="17">
        <v>2134</v>
      </c>
      <c r="S4576" s="17">
        <v>1078</v>
      </c>
      <c r="T4576" s="17">
        <v>506</v>
      </c>
      <c r="U4576" s="17">
        <v>345</v>
      </c>
      <c r="V4576" s="17">
        <v>283</v>
      </c>
      <c r="W4576" s="17">
        <v>262</v>
      </c>
      <c r="X4576" s="18">
        <v>5.932612695492181</v>
      </c>
      <c r="Y4576" s="18">
        <v>306.06348896044165</v>
      </c>
      <c r="Z4576" s="19">
        <v>1.0579576816927323E-2</v>
      </c>
      <c r="AA4576" s="19">
        <v>0.54580036798528064</v>
      </c>
      <c r="AB4576" s="18">
        <v>0.56076086956521742</v>
      </c>
      <c r="AC4576" s="18">
        <v>28.929653260869568</v>
      </c>
      <c r="AD4576" s="17">
        <v>1</v>
      </c>
      <c r="AE4576" s="55">
        <v>174</v>
      </c>
      <c r="AF4576" s="18">
        <v>3.3727466563287458</v>
      </c>
      <c r="AG4576" s="20">
        <v>174</v>
      </c>
      <c r="AH4576" s="17">
        <v>545</v>
      </c>
      <c r="AI4576" s="18">
        <v>2.4175257731958763E-2</v>
      </c>
      <c r="AJ4576" s="18">
        <v>1.2472015463917527</v>
      </c>
      <c r="AK4576" s="18">
        <v>9.4660550458715603E-2</v>
      </c>
      <c r="AL4576" s="59">
        <v>4.883537798165138</v>
      </c>
      <c r="AM4576" s="7">
        <v>4.883537798165138</v>
      </c>
    </row>
    <row r="4577" spans="1:39" x14ac:dyDescent="0.3">
      <c r="A4577" s="2">
        <v>1000305725</v>
      </c>
      <c r="B4577" s="2">
        <v>1000305725</v>
      </c>
      <c r="C4577" s="38">
        <v>2001818728</v>
      </c>
      <c r="D4577" s="43">
        <v>42777</v>
      </c>
      <c r="E4577" s="2" t="s">
        <v>80</v>
      </c>
      <c r="F4577" s="2" t="s">
        <v>88</v>
      </c>
      <c r="G4577" s="2" t="s">
        <v>83</v>
      </c>
      <c r="H4577" s="2" t="s">
        <v>87</v>
      </c>
      <c r="I4577" s="2" t="s">
        <v>81</v>
      </c>
      <c r="J4577" s="2" t="s">
        <v>76</v>
      </c>
      <c r="K4577" s="2" t="s">
        <v>75</v>
      </c>
      <c r="L4577" s="2" t="s">
        <v>74</v>
      </c>
      <c r="M4577" s="2">
        <v>52.55</v>
      </c>
      <c r="N4577" s="2">
        <v>8438</v>
      </c>
      <c r="O4577" s="2">
        <v>97</v>
      </c>
      <c r="P4577" s="2">
        <v>7</v>
      </c>
      <c r="Q4577" s="2">
        <v>4</v>
      </c>
      <c r="R4577" s="17">
        <v>1889</v>
      </c>
      <c r="S4577" s="17">
        <v>824</v>
      </c>
      <c r="T4577" s="17">
        <v>481</v>
      </c>
      <c r="U4577" s="17">
        <v>326</v>
      </c>
      <c r="V4577" s="17">
        <v>238</v>
      </c>
      <c r="W4577" s="17">
        <v>222</v>
      </c>
      <c r="X4577" s="18">
        <v>6.2277790945721732</v>
      </c>
      <c r="Y4577" s="18">
        <v>327.26979141976767</v>
      </c>
      <c r="Z4577" s="19">
        <v>1.1495615074662242E-2</v>
      </c>
      <c r="AA4577" s="19">
        <v>0.60409457217350082</v>
      </c>
      <c r="AB4577" s="18">
        <v>0.54175257731958759</v>
      </c>
      <c r="AC4577" s="18">
        <v>28.469097938144326</v>
      </c>
      <c r="AD4577" s="17">
        <v>2</v>
      </c>
      <c r="AE4577" s="55">
        <v>44</v>
      </c>
      <c r="AF4577" s="18">
        <v>0.83729781160799244</v>
      </c>
      <c r="AG4577" s="20">
        <v>44</v>
      </c>
      <c r="AH4577" s="17">
        <v>460</v>
      </c>
      <c r="AI4577" s="18">
        <v>2.7818951826363153E-2</v>
      </c>
      <c r="AJ4577" s="18">
        <v>1.4618859184753836</v>
      </c>
      <c r="AK4577" s="18">
        <v>0.11423913043478261</v>
      </c>
      <c r="AL4577" s="59">
        <v>6.003266304347826</v>
      </c>
      <c r="AM4577" s="7">
        <v>6.003266304347826</v>
      </c>
    </row>
    <row r="4578" spans="1:39" x14ac:dyDescent="0.3">
      <c r="A4578" s="2">
        <v>1000182515</v>
      </c>
      <c r="B4578" s="2">
        <v>1000182515</v>
      </c>
      <c r="C4578" s="38">
        <v>2001819150</v>
      </c>
      <c r="D4578" s="43">
        <v>42777</v>
      </c>
      <c r="E4578" s="2" t="s">
        <v>80</v>
      </c>
      <c r="F4578" s="2" t="s">
        <v>86</v>
      </c>
      <c r="G4578" s="2" t="s">
        <v>83</v>
      </c>
      <c r="H4578" s="2" t="s">
        <v>82</v>
      </c>
      <c r="I4578" s="2" t="s">
        <v>81</v>
      </c>
      <c r="J4578" s="2" t="s">
        <v>76</v>
      </c>
      <c r="K4578" s="2" t="s">
        <v>75</v>
      </c>
      <c r="L4578" s="2" t="s">
        <v>74</v>
      </c>
      <c r="M4578" s="2">
        <v>39.85</v>
      </c>
      <c r="N4578" s="2">
        <v>11295</v>
      </c>
      <c r="O4578" s="2">
        <v>97</v>
      </c>
      <c r="P4578" s="2">
        <v>13</v>
      </c>
      <c r="Q4578" s="2">
        <v>6</v>
      </c>
      <c r="R4578" s="17">
        <v>1995</v>
      </c>
      <c r="S4578" s="17">
        <v>990</v>
      </c>
      <c r="T4578" s="17">
        <v>525</v>
      </c>
      <c r="U4578" s="17">
        <v>375</v>
      </c>
      <c r="V4578" s="17">
        <v>277</v>
      </c>
      <c r="W4578" s="17">
        <v>249</v>
      </c>
      <c r="X4578" s="18">
        <v>3.5281097830898629</v>
      </c>
      <c r="Y4578" s="18">
        <v>140.59517485613105</v>
      </c>
      <c r="Z4578" s="19">
        <v>8.5878707392651622E-3</v>
      </c>
      <c r="AA4578" s="19">
        <v>0.34222664895971672</v>
      </c>
      <c r="AB4578" s="18">
        <v>0.41082474226804128</v>
      </c>
      <c r="AC4578" s="18">
        <v>16.371365979381444</v>
      </c>
      <c r="AD4578" s="17">
        <v>1</v>
      </c>
      <c r="AE4578" s="55">
        <v>129</v>
      </c>
      <c r="AF4578" s="18">
        <v>3.2371392722710164</v>
      </c>
      <c r="AG4578" s="20">
        <v>129</v>
      </c>
      <c r="AH4578" s="17">
        <v>526</v>
      </c>
      <c r="AI4578" s="18">
        <v>1.9974937343358395E-2</v>
      </c>
      <c r="AJ4578" s="18">
        <v>0.7960012531328321</v>
      </c>
      <c r="AK4578" s="18">
        <v>7.5760456273764265E-2</v>
      </c>
      <c r="AL4578" s="59">
        <v>3.0190541825095059</v>
      </c>
      <c r="AM4578" s="7">
        <v>3.0190541825095059</v>
      </c>
    </row>
    <row r="4579" spans="1:39" x14ac:dyDescent="0.3">
      <c r="A4579" s="2">
        <v>1000639939</v>
      </c>
      <c r="B4579" s="2">
        <v>1000639939</v>
      </c>
      <c r="C4579" s="38">
        <v>2001819610</v>
      </c>
      <c r="D4579" s="43">
        <v>42777</v>
      </c>
      <c r="E4579" s="2" t="s">
        <v>80</v>
      </c>
      <c r="F4579" s="2" t="s">
        <v>85</v>
      </c>
      <c r="G4579" s="2" t="s">
        <v>83</v>
      </c>
      <c r="H4579" s="2" t="s">
        <v>82</v>
      </c>
      <c r="I4579" s="2" t="s">
        <v>81</v>
      </c>
      <c r="J4579" s="2" t="s">
        <v>76</v>
      </c>
      <c r="K4579" s="2" t="s">
        <v>75</v>
      </c>
      <c r="L4579" s="2" t="s">
        <v>74</v>
      </c>
      <c r="M4579" s="2">
        <v>33.979999999999997</v>
      </c>
      <c r="N4579" s="2">
        <v>7600</v>
      </c>
      <c r="O4579" s="2">
        <v>49</v>
      </c>
      <c r="P4579" s="2">
        <v>8</v>
      </c>
      <c r="Q4579" s="2">
        <v>4</v>
      </c>
      <c r="R4579" s="17">
        <v>2009</v>
      </c>
      <c r="S4579" s="17">
        <v>1033</v>
      </c>
      <c r="T4579" s="17">
        <v>564</v>
      </c>
      <c r="U4579" s="17">
        <v>431</v>
      </c>
      <c r="V4579" s="17">
        <v>378</v>
      </c>
      <c r="W4579" s="17">
        <v>350</v>
      </c>
      <c r="X4579" s="18">
        <v>4.4710526315789467</v>
      </c>
      <c r="Y4579" s="18">
        <v>151.92636842105259</v>
      </c>
      <c r="Z4579" s="19">
        <v>6.4473684210526313E-3</v>
      </c>
      <c r="AA4579" s="19">
        <v>0.2190815789473684</v>
      </c>
      <c r="AB4579" s="18">
        <v>0.69346938775510203</v>
      </c>
      <c r="AC4579" s="18">
        <v>23.564089795918363</v>
      </c>
      <c r="AD4579" s="17">
        <v>1</v>
      </c>
      <c r="AE4579" s="55">
        <v>51</v>
      </c>
      <c r="AF4579" s="18">
        <v>1.5008828722778107</v>
      </c>
      <c r="AG4579" s="20">
        <v>51</v>
      </c>
      <c r="AH4579" s="17">
        <v>728</v>
      </c>
      <c r="AI4579" s="18">
        <v>1.6913887506222001E-2</v>
      </c>
      <c r="AJ4579" s="18">
        <v>0.57473389746142356</v>
      </c>
      <c r="AK4579" s="18">
        <v>4.6675824175824172E-2</v>
      </c>
      <c r="AL4579" s="59">
        <v>1.5860445054945052</v>
      </c>
      <c r="AM4579" s="7">
        <v>1.5860445054945052</v>
      </c>
    </row>
    <row r="4580" spans="1:39" x14ac:dyDescent="0.3">
      <c r="A4580" s="2">
        <v>1000355542</v>
      </c>
      <c r="B4580" s="2">
        <v>1000355542</v>
      </c>
      <c r="C4580" s="38">
        <v>2001819722</v>
      </c>
      <c r="D4580" s="43">
        <v>42777</v>
      </c>
      <c r="E4580" s="2" t="s">
        <v>80</v>
      </c>
      <c r="F4580" s="2" t="s">
        <v>84</v>
      </c>
      <c r="G4580" s="2" t="s">
        <v>83</v>
      </c>
      <c r="H4580" s="2" t="s">
        <v>82</v>
      </c>
      <c r="I4580" s="2" t="s">
        <v>81</v>
      </c>
      <c r="J4580" s="2" t="s">
        <v>76</v>
      </c>
      <c r="K4580" s="2" t="s">
        <v>75</v>
      </c>
      <c r="L4580" s="2" t="s">
        <v>74</v>
      </c>
      <c r="M4580" s="2">
        <v>30.67</v>
      </c>
      <c r="N4580" s="2">
        <v>6320</v>
      </c>
      <c r="O4580" s="2">
        <v>29</v>
      </c>
      <c r="P4580" s="2">
        <v>7</v>
      </c>
      <c r="Q4580" s="2">
        <v>3</v>
      </c>
      <c r="R4580" s="17">
        <v>1244</v>
      </c>
      <c r="S4580" s="17">
        <v>658</v>
      </c>
      <c r="T4580" s="17">
        <v>339</v>
      </c>
      <c r="U4580" s="17">
        <v>228</v>
      </c>
      <c r="V4580" s="17">
        <v>203</v>
      </c>
      <c r="W4580" s="17">
        <v>190</v>
      </c>
      <c r="X4580" s="18">
        <v>4.8528481012658231</v>
      </c>
      <c r="Y4580" s="18">
        <v>148.83685126582282</v>
      </c>
      <c r="Z4580" s="19">
        <v>4.588607594936709E-3</v>
      </c>
      <c r="AA4580" s="19">
        <v>0.14073259493670887</v>
      </c>
      <c r="AB4580" s="18">
        <v>1.0575862068965518</v>
      </c>
      <c r="AC4580" s="18">
        <v>32.436168965517247</v>
      </c>
      <c r="AD4580" s="17">
        <v>0</v>
      </c>
      <c r="AE4580" s="55">
        <v>0</v>
      </c>
      <c r="AF4580" s="18">
        <v>0</v>
      </c>
      <c r="AG4580" s="20">
        <v>0</v>
      </c>
      <c r="AH4580" s="17">
        <v>393</v>
      </c>
      <c r="AI4580" s="18">
        <v>2.4654340836012863E-2</v>
      </c>
      <c r="AJ4580" s="18">
        <v>0.75614863344051453</v>
      </c>
      <c r="AK4580" s="18">
        <v>7.8040712468193385E-2</v>
      </c>
      <c r="AL4580" s="59">
        <v>2.3935086513994914</v>
      </c>
      <c r="AM4580" s="7">
        <v>2.3935086513994914</v>
      </c>
    </row>
    <row r="4581" spans="1:39" x14ac:dyDescent="0.3">
      <c r="A4581" s="2">
        <v>1000680442</v>
      </c>
      <c r="B4581" s="2">
        <v>1000680442</v>
      </c>
      <c r="C4581" s="38">
        <v>2001819768</v>
      </c>
      <c r="D4581" s="43">
        <v>42777</v>
      </c>
      <c r="E4581" s="2" t="s">
        <v>80</v>
      </c>
      <c r="F4581" s="2" t="s">
        <v>79</v>
      </c>
      <c r="G4581" s="2" t="s">
        <v>7</v>
      </c>
      <c r="H4581" s="2" t="s">
        <v>78</v>
      </c>
      <c r="I4581" s="2" t="s">
        <v>81</v>
      </c>
      <c r="J4581" s="2" t="s">
        <v>76</v>
      </c>
      <c r="K4581" s="2" t="s">
        <v>75</v>
      </c>
      <c r="L4581" s="2" t="s">
        <v>74</v>
      </c>
      <c r="M4581" s="2">
        <v>96.54</v>
      </c>
      <c r="N4581" s="2">
        <v>8136</v>
      </c>
      <c r="O4581" s="2">
        <v>155</v>
      </c>
      <c r="P4581" s="2">
        <v>10</v>
      </c>
      <c r="Q4581" s="2">
        <v>4</v>
      </c>
      <c r="R4581" s="17">
        <v>1320</v>
      </c>
      <c r="S4581" s="17">
        <v>791</v>
      </c>
      <c r="T4581" s="17">
        <v>430</v>
      </c>
      <c r="U4581" s="17">
        <v>261</v>
      </c>
      <c r="V4581" s="17">
        <v>220</v>
      </c>
      <c r="W4581" s="17">
        <v>189</v>
      </c>
      <c r="X4581" s="18">
        <v>11.865781710914455</v>
      </c>
      <c r="Y4581" s="18">
        <v>1145.5225663716815</v>
      </c>
      <c r="Z4581" s="19">
        <v>1.9051130776794493E-2</v>
      </c>
      <c r="AA4581" s="19">
        <v>1.8391961651917406</v>
      </c>
      <c r="AB4581" s="18">
        <v>0.62283870967741939</v>
      </c>
      <c r="AC4581" s="18">
        <v>60.128849032258074</v>
      </c>
      <c r="AD4581" s="17">
        <v>6</v>
      </c>
      <c r="AE4581" s="55">
        <v>168</v>
      </c>
      <c r="AF4581" s="18">
        <v>1.7402113113735238</v>
      </c>
      <c r="AG4581" s="20">
        <v>168</v>
      </c>
      <c r="AH4581" s="17">
        <v>409</v>
      </c>
      <c r="AI4581" s="18">
        <v>7.3136363636363638E-2</v>
      </c>
      <c r="AJ4581" s="18">
        <v>7.0605845454545459</v>
      </c>
      <c r="AK4581" s="18">
        <v>0.23603911980440098</v>
      </c>
      <c r="AL4581" s="59">
        <v>22.787216625916873</v>
      </c>
      <c r="AM4581" s="7">
        <v>22.787216625916873</v>
      </c>
    </row>
    <row r="4582" spans="1:39" x14ac:dyDescent="0.3">
      <c r="A4582" s="2">
        <v>1000197232</v>
      </c>
      <c r="B4582" s="2">
        <v>1000197232</v>
      </c>
      <c r="C4582" s="38">
        <v>2001819822</v>
      </c>
      <c r="D4582" s="43">
        <v>42778</v>
      </c>
      <c r="E4582" s="2" t="s">
        <v>99</v>
      </c>
      <c r="F4582" s="2" t="s">
        <v>79</v>
      </c>
      <c r="G4582" s="2" t="s">
        <v>7</v>
      </c>
      <c r="H4582" s="2" t="s">
        <v>78</v>
      </c>
      <c r="I4582" s="2" t="s">
        <v>100</v>
      </c>
      <c r="J4582" s="2" t="s">
        <v>101</v>
      </c>
      <c r="K4582" s="2" t="s">
        <v>102</v>
      </c>
      <c r="L4582" s="2" t="s">
        <v>74</v>
      </c>
      <c r="M4582" s="2">
        <v>18.45</v>
      </c>
      <c r="N4582" s="2">
        <v>1228</v>
      </c>
      <c r="O4582" s="2">
        <v>28</v>
      </c>
      <c r="P4582" s="2">
        <v>1</v>
      </c>
      <c r="Q4582" s="2">
        <v>1</v>
      </c>
      <c r="R4582" s="17"/>
      <c r="S4582" s="17"/>
      <c r="T4582" s="17"/>
      <c r="U4582" s="17"/>
      <c r="V4582" s="17"/>
      <c r="W4582" s="17"/>
      <c r="X4582" s="18">
        <v>15.024429967426709</v>
      </c>
      <c r="Y4582" s="18">
        <v>277.2007328990228</v>
      </c>
      <c r="Z4582" s="19">
        <v>2.2801302931596091E-2</v>
      </c>
      <c r="AA4582" s="19">
        <v>0.42068403908794788</v>
      </c>
      <c r="AB4582" s="18">
        <v>0.65892857142857142</v>
      </c>
      <c r="AC4582" s="18">
        <v>12.157232142857142</v>
      </c>
      <c r="AD4582" s="17">
        <v>1</v>
      </c>
      <c r="AE4582" s="55">
        <v>173</v>
      </c>
      <c r="AF4582" s="18">
        <v>9.3766937669376702</v>
      </c>
      <c r="AG4582" s="20">
        <v>173</v>
      </c>
      <c r="AH4582" s="17" t="s">
        <v>127</v>
      </c>
      <c r="AI4582" s="18" t="s">
        <v>128</v>
      </c>
      <c r="AJ4582" s="18" t="s">
        <v>128</v>
      </c>
      <c r="AK4582" s="18" t="s">
        <v>128</v>
      </c>
      <c r="AL4582" s="59" t="s">
        <v>128</v>
      </c>
      <c r="AM4582" s="7" t="s">
        <v>128</v>
      </c>
    </row>
    <row r="4583" spans="1:39" x14ac:dyDescent="0.3">
      <c r="A4583" s="2">
        <v>1000886288</v>
      </c>
      <c r="B4583" s="2">
        <v>1000886288</v>
      </c>
      <c r="C4583" s="38">
        <v>2001819934</v>
      </c>
      <c r="D4583" s="43">
        <v>42778</v>
      </c>
      <c r="E4583" s="2" t="s">
        <v>99</v>
      </c>
      <c r="F4583" s="2" t="s">
        <v>96</v>
      </c>
      <c r="G4583" s="2" t="s">
        <v>95</v>
      </c>
      <c r="H4583" s="2" t="s">
        <v>78</v>
      </c>
      <c r="I4583" s="2" t="s">
        <v>100</v>
      </c>
      <c r="J4583" s="2" t="s">
        <v>101</v>
      </c>
      <c r="K4583" s="2" t="s">
        <v>102</v>
      </c>
      <c r="L4583" s="2" t="s">
        <v>74</v>
      </c>
      <c r="M4583" s="2">
        <v>46.89</v>
      </c>
      <c r="N4583" s="2">
        <v>3836</v>
      </c>
      <c r="O4583" s="2">
        <v>67</v>
      </c>
      <c r="P4583" s="2">
        <v>3</v>
      </c>
      <c r="Q4583" s="2">
        <v>2</v>
      </c>
      <c r="R4583" s="17"/>
      <c r="S4583" s="17"/>
      <c r="T4583" s="17"/>
      <c r="U4583" s="17"/>
      <c r="V4583" s="17"/>
      <c r="W4583" s="17"/>
      <c r="X4583" s="18">
        <v>12.223670490093848</v>
      </c>
      <c r="Y4583" s="18">
        <v>573.16790928050057</v>
      </c>
      <c r="Z4583" s="19">
        <v>1.7466110531803962E-2</v>
      </c>
      <c r="AA4583" s="19">
        <v>0.81898592283628779</v>
      </c>
      <c r="AB4583" s="18">
        <v>0.69985074626865673</v>
      </c>
      <c r="AC4583" s="18">
        <v>32.816001492537318</v>
      </c>
      <c r="AD4583" s="17">
        <v>1</v>
      </c>
      <c r="AE4583" s="55">
        <v>154</v>
      </c>
      <c r="AF4583" s="18">
        <v>3.2842823629771805</v>
      </c>
      <c r="AG4583" s="20">
        <v>154</v>
      </c>
      <c r="AH4583" s="17" t="s">
        <v>127</v>
      </c>
      <c r="AI4583" s="18" t="s">
        <v>128</v>
      </c>
      <c r="AJ4583" s="18" t="s">
        <v>128</v>
      </c>
      <c r="AK4583" s="18" t="s">
        <v>128</v>
      </c>
      <c r="AL4583" s="59" t="s">
        <v>128</v>
      </c>
      <c r="AM4583" s="7" t="s">
        <v>128</v>
      </c>
    </row>
    <row r="4584" spans="1:39" x14ac:dyDescent="0.3">
      <c r="A4584" s="2">
        <v>1000357453</v>
      </c>
      <c r="B4584" s="2">
        <v>1000357453</v>
      </c>
      <c r="C4584" s="38">
        <v>2001820496</v>
      </c>
      <c r="D4584" s="43">
        <v>42778</v>
      </c>
      <c r="E4584" s="2" t="s">
        <v>99</v>
      </c>
      <c r="F4584" s="2" t="s">
        <v>94</v>
      </c>
      <c r="G4584" s="2" t="s">
        <v>93</v>
      </c>
      <c r="H4584" s="2" t="s">
        <v>78</v>
      </c>
      <c r="I4584" s="2" t="s">
        <v>100</v>
      </c>
      <c r="J4584" s="2" t="s">
        <v>101</v>
      </c>
      <c r="K4584" s="2" t="s">
        <v>102</v>
      </c>
      <c r="L4584" s="2" t="s">
        <v>74</v>
      </c>
      <c r="M4584" s="2">
        <v>62.85</v>
      </c>
      <c r="N4584" s="2">
        <v>6221</v>
      </c>
      <c r="O4584" s="2">
        <v>88</v>
      </c>
      <c r="P4584" s="2">
        <v>6</v>
      </c>
      <c r="Q4584" s="2">
        <v>3</v>
      </c>
      <c r="R4584" s="17"/>
      <c r="S4584" s="17"/>
      <c r="T4584" s="17"/>
      <c r="U4584" s="17"/>
      <c r="V4584" s="17"/>
      <c r="W4584" s="17"/>
      <c r="X4584" s="18">
        <v>10.102877350908214</v>
      </c>
      <c r="Y4584" s="18">
        <v>634.96584150458125</v>
      </c>
      <c r="Z4584" s="19">
        <v>1.414563574987944E-2</v>
      </c>
      <c r="AA4584" s="19">
        <v>0.88905320687992284</v>
      </c>
      <c r="AB4584" s="18">
        <v>0.71420454545454548</v>
      </c>
      <c r="AC4584" s="18">
        <v>44.887755681818184</v>
      </c>
      <c r="AD4584" s="17">
        <v>1</v>
      </c>
      <c r="AE4584" s="55">
        <v>144</v>
      </c>
      <c r="AF4584" s="18">
        <v>2.2911694510739857</v>
      </c>
      <c r="AG4584" s="20">
        <v>144</v>
      </c>
      <c r="AH4584" s="17" t="s">
        <v>127</v>
      </c>
      <c r="AI4584" s="18" t="s">
        <v>128</v>
      </c>
      <c r="AJ4584" s="18" t="s">
        <v>128</v>
      </c>
      <c r="AK4584" s="18" t="s">
        <v>128</v>
      </c>
      <c r="AL4584" s="59" t="s">
        <v>128</v>
      </c>
      <c r="AM4584" s="7" t="s">
        <v>128</v>
      </c>
    </row>
    <row r="4585" spans="1:39" x14ac:dyDescent="0.3">
      <c r="A4585" s="2">
        <v>1000439888</v>
      </c>
      <c r="B4585" s="2">
        <v>1000439888</v>
      </c>
      <c r="C4585" s="38">
        <v>2001821590</v>
      </c>
      <c r="D4585" s="43">
        <v>42778</v>
      </c>
      <c r="E4585" s="2" t="s">
        <v>99</v>
      </c>
      <c r="F4585" s="2" t="s">
        <v>92</v>
      </c>
      <c r="G4585" s="2" t="s">
        <v>83</v>
      </c>
      <c r="H4585" s="2" t="s">
        <v>90</v>
      </c>
      <c r="I4585" s="2" t="s">
        <v>100</v>
      </c>
      <c r="J4585" s="2" t="s">
        <v>101</v>
      </c>
      <c r="K4585" s="2" t="s">
        <v>102</v>
      </c>
      <c r="L4585" s="2" t="s">
        <v>74</v>
      </c>
      <c r="M4585" s="2">
        <v>56.92</v>
      </c>
      <c r="N4585" s="2">
        <v>6675</v>
      </c>
      <c r="O4585" s="2">
        <v>82</v>
      </c>
      <c r="P4585" s="2">
        <v>8</v>
      </c>
      <c r="Q4585" s="2">
        <v>3</v>
      </c>
      <c r="R4585" s="17"/>
      <c r="S4585" s="17"/>
      <c r="T4585" s="17"/>
      <c r="U4585" s="17"/>
      <c r="V4585" s="17"/>
      <c r="W4585" s="17"/>
      <c r="X4585" s="18">
        <v>8.5273408239700377</v>
      </c>
      <c r="Y4585" s="18">
        <v>485.37623970037458</v>
      </c>
      <c r="Z4585" s="19">
        <v>1.2284644194756554E-2</v>
      </c>
      <c r="AA4585" s="19">
        <v>0.69924194756554303</v>
      </c>
      <c r="AB4585" s="18">
        <v>0.6941463414634147</v>
      </c>
      <c r="AC4585" s="18">
        <v>39.510809756097565</v>
      </c>
      <c r="AD4585" s="17">
        <v>1</v>
      </c>
      <c r="AE4585" s="55">
        <v>18</v>
      </c>
      <c r="AF4585" s="18">
        <v>0.31623330990864368</v>
      </c>
      <c r="AG4585" s="20">
        <v>18</v>
      </c>
      <c r="AH4585" s="17" t="s">
        <v>127</v>
      </c>
      <c r="AI4585" s="18" t="s">
        <v>128</v>
      </c>
      <c r="AJ4585" s="18" t="s">
        <v>128</v>
      </c>
      <c r="AK4585" s="18" t="s">
        <v>128</v>
      </c>
      <c r="AL4585" s="59" t="s">
        <v>128</v>
      </c>
      <c r="AM4585" s="7" t="s">
        <v>128</v>
      </c>
    </row>
    <row r="4586" spans="1:39" x14ac:dyDescent="0.3">
      <c r="A4586" s="2">
        <v>1000495743</v>
      </c>
      <c r="B4586" s="2">
        <v>1000495743</v>
      </c>
      <c r="C4586" s="38">
        <v>2001821626</v>
      </c>
      <c r="D4586" s="43">
        <v>42778</v>
      </c>
      <c r="E4586" s="2" t="s">
        <v>99</v>
      </c>
      <c r="F4586" s="2" t="s">
        <v>91</v>
      </c>
      <c r="G4586" s="2" t="s">
        <v>83</v>
      </c>
      <c r="H4586" s="2" t="s">
        <v>90</v>
      </c>
      <c r="I4586" s="2" t="s">
        <v>100</v>
      </c>
      <c r="J4586" s="2" t="s">
        <v>101</v>
      </c>
      <c r="K4586" s="2" t="s">
        <v>102</v>
      </c>
      <c r="L4586" s="2" t="s">
        <v>74</v>
      </c>
      <c r="M4586" s="2">
        <v>19.59</v>
      </c>
      <c r="N4586" s="2">
        <v>2647</v>
      </c>
      <c r="O4586" s="2">
        <v>31</v>
      </c>
      <c r="P4586" s="2">
        <v>3</v>
      </c>
      <c r="Q4586" s="2">
        <v>1</v>
      </c>
      <c r="R4586" s="17"/>
      <c r="S4586" s="17"/>
      <c r="T4586" s="17"/>
      <c r="U4586" s="17"/>
      <c r="V4586" s="17"/>
      <c r="W4586" s="17"/>
      <c r="X4586" s="18">
        <v>7.4008311295806575</v>
      </c>
      <c r="Y4586" s="18">
        <v>144.98228182848507</v>
      </c>
      <c r="Z4586" s="19">
        <v>1.1711371363808084E-2</v>
      </c>
      <c r="AA4586" s="19">
        <v>0.22942576501700038</v>
      </c>
      <c r="AB4586" s="18">
        <v>0.63193548387096776</v>
      </c>
      <c r="AC4586" s="18">
        <v>12.379616129032259</v>
      </c>
      <c r="AD4586" s="17">
        <v>0</v>
      </c>
      <c r="AE4586" s="55">
        <v>0</v>
      </c>
      <c r="AF4586" s="18">
        <v>0</v>
      </c>
      <c r="AG4586" s="20">
        <v>0</v>
      </c>
      <c r="AH4586" s="17" t="s">
        <v>127</v>
      </c>
      <c r="AI4586" s="18" t="s">
        <v>128</v>
      </c>
      <c r="AJ4586" s="18" t="s">
        <v>128</v>
      </c>
      <c r="AK4586" s="18" t="s">
        <v>128</v>
      </c>
      <c r="AL4586" s="59" t="s">
        <v>128</v>
      </c>
      <c r="AM4586" s="7" t="s">
        <v>128</v>
      </c>
    </row>
    <row r="4587" spans="1:39" x14ac:dyDescent="0.3">
      <c r="A4587" s="2">
        <v>1000484063</v>
      </c>
      <c r="B4587" s="2">
        <v>1000484063</v>
      </c>
      <c r="C4587" s="38">
        <v>2001821814</v>
      </c>
      <c r="D4587" s="43">
        <v>42778</v>
      </c>
      <c r="E4587" s="2" t="s">
        <v>99</v>
      </c>
      <c r="F4587" s="2" t="s">
        <v>89</v>
      </c>
      <c r="G4587" s="2" t="s">
        <v>83</v>
      </c>
      <c r="H4587" s="2" t="s">
        <v>87</v>
      </c>
      <c r="I4587" s="2" t="s">
        <v>100</v>
      </c>
      <c r="J4587" s="2" t="s">
        <v>101</v>
      </c>
      <c r="K4587" s="2" t="s">
        <v>102</v>
      </c>
      <c r="L4587" s="2" t="s">
        <v>74</v>
      </c>
      <c r="M4587" s="2">
        <v>15.4</v>
      </c>
      <c r="N4587" s="2">
        <v>1829</v>
      </c>
      <c r="O4587" s="2">
        <v>22</v>
      </c>
      <c r="P4587" s="2">
        <v>2</v>
      </c>
      <c r="Q4587" s="2">
        <v>1</v>
      </c>
      <c r="R4587" s="17"/>
      <c r="S4587" s="17"/>
      <c r="T4587" s="17"/>
      <c r="U4587" s="17"/>
      <c r="V4587" s="17"/>
      <c r="W4587" s="17"/>
      <c r="X4587" s="18">
        <v>8.4199015855658832</v>
      </c>
      <c r="Y4587" s="18">
        <v>129.6664844177146</v>
      </c>
      <c r="Z4587" s="19">
        <v>1.2028430836522689E-2</v>
      </c>
      <c r="AA4587" s="19">
        <v>0.18523783488244941</v>
      </c>
      <c r="AB4587" s="18">
        <v>0.70000000000000007</v>
      </c>
      <c r="AC4587" s="18">
        <v>10.780000000000001</v>
      </c>
      <c r="AD4587" s="17">
        <v>0</v>
      </c>
      <c r="AE4587" s="55">
        <v>0</v>
      </c>
      <c r="AF4587" s="18">
        <v>0</v>
      </c>
      <c r="AG4587" s="20">
        <v>0</v>
      </c>
      <c r="AH4587" s="17" t="s">
        <v>127</v>
      </c>
      <c r="AI4587" s="18" t="s">
        <v>128</v>
      </c>
      <c r="AJ4587" s="18" t="s">
        <v>128</v>
      </c>
      <c r="AK4587" s="18" t="s">
        <v>128</v>
      </c>
      <c r="AL4587" s="59" t="s">
        <v>128</v>
      </c>
      <c r="AM4587" s="7" t="s">
        <v>128</v>
      </c>
    </row>
    <row r="4588" spans="1:39" x14ac:dyDescent="0.3">
      <c r="A4588" s="2">
        <v>1000966917</v>
      </c>
      <c r="B4588" s="2">
        <v>1000966917</v>
      </c>
      <c r="C4588" s="38">
        <v>2001822032</v>
      </c>
      <c r="D4588" s="43">
        <v>42778</v>
      </c>
      <c r="E4588" s="2" t="s">
        <v>99</v>
      </c>
      <c r="F4588" s="2" t="s">
        <v>88</v>
      </c>
      <c r="G4588" s="2" t="s">
        <v>83</v>
      </c>
      <c r="H4588" s="2" t="s">
        <v>87</v>
      </c>
      <c r="I4588" s="2" t="s">
        <v>100</v>
      </c>
      <c r="J4588" s="2" t="s">
        <v>101</v>
      </c>
      <c r="K4588" s="2" t="s">
        <v>102</v>
      </c>
      <c r="L4588" s="2" t="s">
        <v>74</v>
      </c>
      <c r="M4588" s="2">
        <v>14.7</v>
      </c>
      <c r="N4588" s="2">
        <v>1998</v>
      </c>
      <c r="O4588" s="2">
        <v>28</v>
      </c>
      <c r="P4588" s="2">
        <v>2</v>
      </c>
      <c r="Q4588" s="2">
        <v>1</v>
      </c>
      <c r="R4588" s="17"/>
      <c r="S4588" s="17"/>
      <c r="T4588" s="17"/>
      <c r="U4588" s="17"/>
      <c r="V4588" s="17"/>
      <c r="W4588" s="17"/>
      <c r="X4588" s="18">
        <v>7.3573573573573574</v>
      </c>
      <c r="Y4588" s="18">
        <v>108.15315315315316</v>
      </c>
      <c r="Z4588" s="19">
        <v>1.4014014014014014E-2</v>
      </c>
      <c r="AA4588" s="19">
        <v>0.20600600600600599</v>
      </c>
      <c r="AB4588" s="18">
        <v>0.52500000000000002</v>
      </c>
      <c r="AC4588" s="18">
        <v>7.7175000000000002</v>
      </c>
      <c r="AD4588" s="17">
        <v>1</v>
      </c>
      <c r="AE4588" s="55">
        <v>34</v>
      </c>
      <c r="AF4588" s="18">
        <v>2.3129251700680271</v>
      </c>
      <c r="AG4588" s="20">
        <v>34</v>
      </c>
      <c r="AH4588" s="17" t="s">
        <v>127</v>
      </c>
      <c r="AI4588" s="18" t="s">
        <v>128</v>
      </c>
      <c r="AJ4588" s="18" t="s">
        <v>128</v>
      </c>
      <c r="AK4588" s="18" t="s">
        <v>128</v>
      </c>
      <c r="AL4588" s="59" t="s">
        <v>128</v>
      </c>
      <c r="AM4588" s="7" t="s">
        <v>128</v>
      </c>
    </row>
    <row r="4589" spans="1:39" x14ac:dyDescent="0.3">
      <c r="A4589" s="2">
        <v>1000832496</v>
      </c>
      <c r="B4589" s="2">
        <v>1000832496</v>
      </c>
      <c r="C4589" s="38">
        <v>2001822156</v>
      </c>
      <c r="D4589" s="43">
        <v>42778</v>
      </c>
      <c r="E4589" s="2" t="s">
        <v>99</v>
      </c>
      <c r="F4589" s="2" t="s">
        <v>86</v>
      </c>
      <c r="G4589" s="2" t="s">
        <v>83</v>
      </c>
      <c r="H4589" s="2" t="s">
        <v>82</v>
      </c>
      <c r="I4589" s="2" t="s">
        <v>100</v>
      </c>
      <c r="J4589" s="2" t="s">
        <v>101</v>
      </c>
      <c r="K4589" s="2" t="s">
        <v>102</v>
      </c>
      <c r="L4589" s="2" t="s">
        <v>74</v>
      </c>
      <c r="M4589" s="2">
        <v>10.029999999999999</v>
      </c>
      <c r="N4589" s="2">
        <v>2794</v>
      </c>
      <c r="O4589" s="2">
        <v>32</v>
      </c>
      <c r="P4589" s="2">
        <v>2</v>
      </c>
      <c r="Q4589" s="2">
        <v>2</v>
      </c>
      <c r="R4589" s="17"/>
      <c r="S4589" s="17"/>
      <c r="T4589" s="17"/>
      <c r="U4589" s="17"/>
      <c r="V4589" s="17"/>
      <c r="W4589" s="17"/>
      <c r="X4589" s="18">
        <v>3.5898353614889049</v>
      </c>
      <c r="Y4589" s="18">
        <v>36.006048675733716</v>
      </c>
      <c r="Z4589" s="19">
        <v>1.1453113815318539E-2</v>
      </c>
      <c r="AA4589" s="19">
        <v>0.11487473156764494</v>
      </c>
      <c r="AB4589" s="18">
        <v>0.31343749999999998</v>
      </c>
      <c r="AC4589" s="18">
        <v>3.1437781249999994</v>
      </c>
      <c r="AD4589" s="17">
        <v>0</v>
      </c>
      <c r="AE4589" s="55">
        <v>0</v>
      </c>
      <c r="AF4589" s="18">
        <v>0</v>
      </c>
      <c r="AG4589" s="20">
        <v>0</v>
      </c>
      <c r="AH4589" s="17" t="s">
        <v>127</v>
      </c>
      <c r="AI4589" s="18" t="s">
        <v>128</v>
      </c>
      <c r="AJ4589" s="18" t="s">
        <v>128</v>
      </c>
      <c r="AK4589" s="18" t="s">
        <v>128</v>
      </c>
      <c r="AL4589" s="59" t="s">
        <v>128</v>
      </c>
      <c r="AM4589" s="7" t="s">
        <v>128</v>
      </c>
    </row>
    <row r="4590" spans="1:39" x14ac:dyDescent="0.3">
      <c r="A4590" s="2">
        <v>1000860157</v>
      </c>
      <c r="B4590" s="2">
        <v>1000860157</v>
      </c>
      <c r="C4590" s="38">
        <v>2001822216</v>
      </c>
      <c r="D4590" s="43">
        <v>42778</v>
      </c>
      <c r="E4590" s="2" t="s">
        <v>99</v>
      </c>
      <c r="F4590" s="2" t="s">
        <v>86</v>
      </c>
      <c r="G4590" s="2" t="s">
        <v>83</v>
      </c>
      <c r="H4590" s="2" t="s">
        <v>82</v>
      </c>
      <c r="I4590" s="2" t="s">
        <v>100</v>
      </c>
      <c r="J4590" s="2" t="s">
        <v>101</v>
      </c>
      <c r="K4590" s="2" t="s">
        <v>102</v>
      </c>
      <c r="L4590" s="2" t="s">
        <v>74</v>
      </c>
      <c r="M4590" s="2">
        <v>12.29</v>
      </c>
      <c r="N4590" s="2">
        <v>2620</v>
      </c>
      <c r="O4590" s="2">
        <v>28</v>
      </c>
      <c r="P4590" s="2">
        <v>3</v>
      </c>
      <c r="Q4590" s="2">
        <v>1</v>
      </c>
      <c r="R4590" s="17"/>
      <c r="S4590" s="17"/>
      <c r="T4590" s="17"/>
      <c r="U4590" s="17"/>
      <c r="V4590" s="17"/>
      <c r="W4590" s="17"/>
      <c r="X4590" s="18">
        <v>4.6908396946564883</v>
      </c>
      <c r="Y4590" s="18">
        <v>57.650419847328237</v>
      </c>
      <c r="Z4590" s="19">
        <v>1.0687022900763359E-2</v>
      </c>
      <c r="AA4590" s="19">
        <v>0.13134351145038167</v>
      </c>
      <c r="AB4590" s="18">
        <v>0.43892857142857139</v>
      </c>
      <c r="AC4590" s="18">
        <v>5.3944321428571422</v>
      </c>
      <c r="AD4590" s="17">
        <v>0</v>
      </c>
      <c r="AE4590" s="55">
        <v>0</v>
      </c>
      <c r="AF4590" s="18">
        <v>0</v>
      </c>
      <c r="AG4590" s="20">
        <v>0</v>
      </c>
      <c r="AH4590" s="17" t="s">
        <v>127</v>
      </c>
      <c r="AI4590" s="18" t="s">
        <v>128</v>
      </c>
      <c r="AJ4590" s="18" t="s">
        <v>128</v>
      </c>
      <c r="AK4590" s="18" t="s">
        <v>128</v>
      </c>
      <c r="AL4590" s="59" t="s">
        <v>128</v>
      </c>
      <c r="AM4590" s="7" t="s">
        <v>128</v>
      </c>
    </row>
    <row r="4591" spans="1:39" x14ac:dyDescent="0.3">
      <c r="A4591" s="2">
        <v>1000359567</v>
      </c>
      <c r="B4591" s="2">
        <v>1000359567</v>
      </c>
      <c r="C4591" s="38">
        <v>2001822244</v>
      </c>
      <c r="D4591" s="43">
        <v>42778</v>
      </c>
      <c r="E4591" s="2" t="s">
        <v>99</v>
      </c>
      <c r="F4591" s="2" t="s">
        <v>85</v>
      </c>
      <c r="G4591" s="2" t="s">
        <v>83</v>
      </c>
      <c r="H4591" s="2" t="s">
        <v>82</v>
      </c>
      <c r="I4591" s="2" t="s">
        <v>100</v>
      </c>
      <c r="J4591" s="2" t="s">
        <v>101</v>
      </c>
      <c r="K4591" s="2" t="s">
        <v>102</v>
      </c>
      <c r="L4591" s="2" t="s">
        <v>74</v>
      </c>
      <c r="M4591" s="2">
        <v>10.01</v>
      </c>
      <c r="N4591" s="2">
        <v>2275</v>
      </c>
      <c r="O4591" s="2">
        <v>18</v>
      </c>
      <c r="P4591" s="2">
        <v>3</v>
      </c>
      <c r="Q4591" s="2">
        <v>1</v>
      </c>
      <c r="R4591" s="17"/>
      <c r="S4591" s="17"/>
      <c r="T4591" s="17"/>
      <c r="U4591" s="17"/>
      <c r="V4591" s="17"/>
      <c r="W4591" s="17"/>
      <c r="X4591" s="18">
        <v>4.4000000000000004</v>
      </c>
      <c r="Y4591" s="18">
        <v>44.044000000000004</v>
      </c>
      <c r="Z4591" s="19">
        <v>7.9120879120879121E-3</v>
      </c>
      <c r="AA4591" s="19">
        <v>7.9199999999999993E-2</v>
      </c>
      <c r="AB4591" s="18">
        <v>0.55611111111111111</v>
      </c>
      <c r="AC4591" s="18">
        <v>5.5666722222222225</v>
      </c>
      <c r="AD4591" s="17">
        <v>0</v>
      </c>
      <c r="AE4591" s="55">
        <v>0</v>
      </c>
      <c r="AF4591" s="18">
        <v>0</v>
      </c>
      <c r="AG4591" s="20">
        <v>0</v>
      </c>
      <c r="AH4591" s="17" t="s">
        <v>127</v>
      </c>
      <c r="AI4591" s="18" t="s">
        <v>128</v>
      </c>
      <c r="AJ4591" s="18" t="s">
        <v>128</v>
      </c>
      <c r="AK4591" s="18" t="s">
        <v>128</v>
      </c>
      <c r="AL4591" s="59" t="s">
        <v>128</v>
      </c>
      <c r="AM4591" s="7" t="s">
        <v>128</v>
      </c>
    </row>
    <row r="4592" spans="1:39" x14ac:dyDescent="0.3">
      <c r="A4592" s="2">
        <v>1000544105</v>
      </c>
      <c r="B4592" s="2">
        <v>1000544105</v>
      </c>
      <c r="C4592" s="38">
        <v>2001822298</v>
      </c>
      <c r="D4592" s="43">
        <v>42778</v>
      </c>
      <c r="E4592" s="2" t="s">
        <v>99</v>
      </c>
      <c r="F4592" s="2" t="s">
        <v>84</v>
      </c>
      <c r="G4592" s="2" t="s">
        <v>83</v>
      </c>
      <c r="H4592" s="2" t="s">
        <v>82</v>
      </c>
      <c r="I4592" s="2" t="s">
        <v>100</v>
      </c>
      <c r="J4592" s="2" t="s">
        <v>101</v>
      </c>
      <c r="K4592" s="2" t="s">
        <v>102</v>
      </c>
      <c r="L4592" s="2" t="s">
        <v>74</v>
      </c>
      <c r="M4592" s="2">
        <v>9.67</v>
      </c>
      <c r="N4592" s="2">
        <v>1628</v>
      </c>
      <c r="O4592" s="2">
        <v>13</v>
      </c>
      <c r="P4592" s="2">
        <v>2</v>
      </c>
      <c r="Q4592" s="2">
        <v>1</v>
      </c>
      <c r="R4592" s="17"/>
      <c r="S4592" s="17"/>
      <c r="T4592" s="17"/>
      <c r="U4592" s="17"/>
      <c r="V4592" s="17"/>
      <c r="W4592" s="17"/>
      <c r="X4592" s="18">
        <v>5.9398034398034394</v>
      </c>
      <c r="Y4592" s="18">
        <v>57.437899262899258</v>
      </c>
      <c r="Z4592" s="19">
        <v>7.9852579852579854E-3</v>
      </c>
      <c r="AA4592" s="19">
        <v>7.7217444717444725E-2</v>
      </c>
      <c r="AB4592" s="18">
        <v>0.74384615384615382</v>
      </c>
      <c r="AC4592" s="18">
        <v>7.1929923076923075</v>
      </c>
      <c r="AD4592" s="17">
        <v>0</v>
      </c>
      <c r="AE4592" s="55">
        <v>0</v>
      </c>
      <c r="AF4592" s="18">
        <v>0</v>
      </c>
      <c r="AG4592" s="20">
        <v>0</v>
      </c>
      <c r="AH4592" s="17" t="s">
        <v>127</v>
      </c>
      <c r="AI4592" s="18" t="s">
        <v>128</v>
      </c>
      <c r="AJ4592" s="18" t="s">
        <v>128</v>
      </c>
      <c r="AK4592" s="18" t="s">
        <v>128</v>
      </c>
      <c r="AL4592" s="59" t="s">
        <v>128</v>
      </c>
      <c r="AM4592" s="7" t="s">
        <v>128</v>
      </c>
    </row>
    <row r="4593" spans="1:39" x14ac:dyDescent="0.3">
      <c r="A4593" s="2">
        <v>1000909911</v>
      </c>
      <c r="B4593" s="2">
        <v>1000909911</v>
      </c>
      <c r="C4593" s="38">
        <v>2001822326</v>
      </c>
      <c r="D4593" s="43">
        <v>42778</v>
      </c>
      <c r="E4593" s="2" t="s">
        <v>99</v>
      </c>
      <c r="F4593" s="2" t="s">
        <v>79</v>
      </c>
      <c r="G4593" s="2" t="s">
        <v>7</v>
      </c>
      <c r="H4593" s="2" t="s">
        <v>78</v>
      </c>
      <c r="I4593" s="2" t="s">
        <v>98</v>
      </c>
      <c r="J4593" s="2" t="s">
        <v>101</v>
      </c>
      <c r="K4593" s="2" t="s">
        <v>102</v>
      </c>
      <c r="L4593" s="2" t="s">
        <v>74</v>
      </c>
      <c r="M4593" s="2">
        <v>29.97</v>
      </c>
      <c r="N4593" s="2">
        <v>2260</v>
      </c>
      <c r="O4593" s="2">
        <v>51</v>
      </c>
      <c r="P4593" s="2">
        <v>2</v>
      </c>
      <c r="Q4593" s="2">
        <v>1</v>
      </c>
      <c r="R4593" s="17"/>
      <c r="S4593" s="17"/>
      <c r="T4593" s="17"/>
      <c r="U4593" s="17"/>
      <c r="V4593" s="17"/>
      <c r="W4593" s="17"/>
      <c r="X4593" s="18">
        <v>13.261061946902654</v>
      </c>
      <c r="Y4593" s="18">
        <v>397.43402654867253</v>
      </c>
      <c r="Z4593" s="19">
        <v>2.2566371681415929E-2</v>
      </c>
      <c r="AA4593" s="19">
        <v>0.67631415929203531</v>
      </c>
      <c r="AB4593" s="18">
        <v>0.58764705882352941</v>
      </c>
      <c r="AC4593" s="18">
        <v>17.611782352941177</v>
      </c>
      <c r="AD4593" s="17">
        <v>1</v>
      </c>
      <c r="AE4593" s="55">
        <v>167</v>
      </c>
      <c r="AF4593" s="18">
        <v>5.572238905572239</v>
      </c>
      <c r="AG4593" s="20">
        <v>167</v>
      </c>
      <c r="AH4593" s="17" t="s">
        <v>127</v>
      </c>
      <c r="AI4593" s="18" t="s">
        <v>128</v>
      </c>
      <c r="AJ4593" s="18" t="s">
        <v>128</v>
      </c>
      <c r="AK4593" s="18" t="s">
        <v>128</v>
      </c>
      <c r="AL4593" s="59" t="s">
        <v>128</v>
      </c>
      <c r="AM4593" s="7" t="s">
        <v>128</v>
      </c>
    </row>
    <row r="4594" spans="1:39" x14ac:dyDescent="0.3">
      <c r="A4594" s="2">
        <v>1000148455</v>
      </c>
      <c r="B4594" s="2">
        <v>1000148455</v>
      </c>
      <c r="C4594" s="38">
        <v>2001822704</v>
      </c>
      <c r="D4594" s="43">
        <v>42778</v>
      </c>
      <c r="E4594" s="2" t="s">
        <v>99</v>
      </c>
      <c r="F4594" s="2" t="s">
        <v>96</v>
      </c>
      <c r="G4594" s="2" t="s">
        <v>95</v>
      </c>
      <c r="H4594" s="2" t="s">
        <v>78</v>
      </c>
      <c r="I4594" s="2" t="s">
        <v>98</v>
      </c>
      <c r="J4594" s="2" t="s">
        <v>101</v>
      </c>
      <c r="K4594" s="2" t="s">
        <v>102</v>
      </c>
      <c r="L4594" s="2" t="s">
        <v>74</v>
      </c>
      <c r="M4594" s="2">
        <v>41.33</v>
      </c>
      <c r="N4594" s="2">
        <v>3401</v>
      </c>
      <c r="O4594" s="2">
        <v>66</v>
      </c>
      <c r="P4594" s="2">
        <v>3</v>
      </c>
      <c r="Q4594" s="2">
        <v>2</v>
      </c>
      <c r="R4594" s="17"/>
      <c r="S4594" s="17"/>
      <c r="T4594" s="17"/>
      <c r="U4594" s="17"/>
      <c r="V4594" s="17"/>
      <c r="W4594" s="17"/>
      <c r="X4594" s="18">
        <v>12.152308144663333</v>
      </c>
      <c r="Y4594" s="18">
        <v>502.25489561893556</v>
      </c>
      <c r="Z4594" s="19">
        <v>1.9406057042046457E-2</v>
      </c>
      <c r="AA4594" s="19">
        <v>0.80205233754778005</v>
      </c>
      <c r="AB4594" s="18">
        <v>0.62621212121212122</v>
      </c>
      <c r="AC4594" s="18">
        <v>25.88134696969697</v>
      </c>
      <c r="AD4594" s="17">
        <v>1</v>
      </c>
      <c r="AE4594" s="55">
        <v>38</v>
      </c>
      <c r="AF4594" s="18">
        <v>0.91942898620856528</v>
      </c>
      <c r="AG4594" s="20">
        <v>38</v>
      </c>
      <c r="AH4594" s="17" t="s">
        <v>127</v>
      </c>
      <c r="AI4594" s="18" t="s">
        <v>128</v>
      </c>
      <c r="AJ4594" s="18" t="s">
        <v>128</v>
      </c>
      <c r="AK4594" s="18" t="s">
        <v>128</v>
      </c>
      <c r="AL4594" s="59" t="s">
        <v>128</v>
      </c>
      <c r="AM4594" s="7" t="s">
        <v>128</v>
      </c>
    </row>
    <row r="4595" spans="1:39" x14ac:dyDescent="0.3">
      <c r="A4595" s="2">
        <v>1000142964</v>
      </c>
      <c r="B4595" s="2">
        <v>1000142964</v>
      </c>
      <c r="C4595" s="38">
        <v>2001823230</v>
      </c>
      <c r="D4595" s="43">
        <v>42778</v>
      </c>
      <c r="E4595" s="2" t="s">
        <v>99</v>
      </c>
      <c r="F4595" s="2" t="s">
        <v>94</v>
      </c>
      <c r="G4595" s="2" t="s">
        <v>93</v>
      </c>
      <c r="H4595" s="2" t="s">
        <v>78</v>
      </c>
      <c r="I4595" s="2" t="s">
        <v>98</v>
      </c>
      <c r="J4595" s="2" t="s">
        <v>101</v>
      </c>
      <c r="K4595" s="2" t="s">
        <v>102</v>
      </c>
      <c r="L4595" s="2" t="s">
        <v>74</v>
      </c>
      <c r="M4595" s="2">
        <v>69.5</v>
      </c>
      <c r="N4595" s="2">
        <v>7381</v>
      </c>
      <c r="O4595" s="2">
        <v>123</v>
      </c>
      <c r="P4595" s="2">
        <v>6</v>
      </c>
      <c r="Q4595" s="2">
        <v>4</v>
      </c>
      <c r="R4595" s="17"/>
      <c r="S4595" s="17"/>
      <c r="T4595" s="17"/>
      <c r="U4595" s="17"/>
      <c r="V4595" s="17"/>
      <c r="W4595" s="17"/>
      <c r="X4595" s="18">
        <v>9.4160682834304303</v>
      </c>
      <c r="Y4595" s="18">
        <v>654.41674569841496</v>
      </c>
      <c r="Z4595" s="19">
        <v>1.6664408616718602E-2</v>
      </c>
      <c r="AA4595" s="19">
        <v>1.1581763988619429</v>
      </c>
      <c r="AB4595" s="18">
        <v>0.56504065040650409</v>
      </c>
      <c r="AC4595" s="18">
        <v>39.270325203252035</v>
      </c>
      <c r="AD4595" s="17">
        <v>2</v>
      </c>
      <c r="AE4595" s="55">
        <v>192</v>
      </c>
      <c r="AF4595" s="18">
        <v>2.7625899280575541</v>
      </c>
      <c r="AG4595" s="20">
        <v>192</v>
      </c>
      <c r="AH4595" s="17" t="s">
        <v>127</v>
      </c>
      <c r="AI4595" s="18" t="s">
        <v>128</v>
      </c>
      <c r="AJ4595" s="18" t="s">
        <v>128</v>
      </c>
      <c r="AK4595" s="18" t="s">
        <v>128</v>
      </c>
      <c r="AL4595" s="59" t="s">
        <v>128</v>
      </c>
      <c r="AM4595" s="7" t="s">
        <v>128</v>
      </c>
    </row>
    <row r="4596" spans="1:39" x14ac:dyDescent="0.3">
      <c r="A4596" s="2">
        <v>1000274742</v>
      </c>
      <c r="B4596" s="2">
        <v>1000274742</v>
      </c>
      <c r="C4596" s="38">
        <v>2001823234</v>
      </c>
      <c r="D4596" s="43">
        <v>42778</v>
      </c>
      <c r="E4596" s="2" t="s">
        <v>99</v>
      </c>
      <c r="F4596" s="2" t="s">
        <v>92</v>
      </c>
      <c r="G4596" s="2" t="s">
        <v>83</v>
      </c>
      <c r="H4596" s="2" t="s">
        <v>90</v>
      </c>
      <c r="I4596" s="2" t="s">
        <v>98</v>
      </c>
      <c r="J4596" s="2" t="s">
        <v>101</v>
      </c>
      <c r="K4596" s="2" t="s">
        <v>102</v>
      </c>
      <c r="L4596" s="2" t="s">
        <v>74</v>
      </c>
      <c r="M4596" s="2">
        <v>34.35</v>
      </c>
      <c r="N4596" s="2">
        <v>4206</v>
      </c>
      <c r="O4596" s="2">
        <v>59</v>
      </c>
      <c r="P4596" s="2">
        <v>5</v>
      </c>
      <c r="Q4596" s="2">
        <v>3</v>
      </c>
      <c r="R4596" s="17"/>
      <c r="S4596" s="17"/>
      <c r="T4596" s="17"/>
      <c r="U4596" s="17"/>
      <c r="V4596" s="17"/>
      <c r="W4596" s="17"/>
      <c r="X4596" s="18">
        <v>8.1669044222539231</v>
      </c>
      <c r="Y4596" s="18">
        <v>280.53316690442227</v>
      </c>
      <c r="Z4596" s="19">
        <v>1.4027579648121732E-2</v>
      </c>
      <c r="AA4596" s="19">
        <v>0.48184736091298153</v>
      </c>
      <c r="AB4596" s="18">
        <v>0.58220338983050846</v>
      </c>
      <c r="AC4596" s="18">
        <v>19.998686440677965</v>
      </c>
      <c r="AD4596" s="17">
        <v>1</v>
      </c>
      <c r="AE4596" s="55">
        <v>87</v>
      </c>
      <c r="AF4596" s="18">
        <v>2.5327510917030565</v>
      </c>
      <c r="AG4596" s="20">
        <v>86.999999999999986</v>
      </c>
      <c r="AH4596" s="17" t="s">
        <v>127</v>
      </c>
      <c r="AI4596" s="18" t="s">
        <v>128</v>
      </c>
      <c r="AJ4596" s="18" t="s">
        <v>128</v>
      </c>
      <c r="AK4596" s="18" t="s">
        <v>128</v>
      </c>
      <c r="AL4596" s="59" t="s">
        <v>128</v>
      </c>
      <c r="AM4596" s="7" t="s">
        <v>128</v>
      </c>
    </row>
    <row r="4597" spans="1:39" x14ac:dyDescent="0.3">
      <c r="A4597" s="2">
        <v>1000606075</v>
      </c>
      <c r="B4597" s="2">
        <v>1000606075</v>
      </c>
      <c r="C4597" s="38">
        <v>2001825010</v>
      </c>
      <c r="D4597" s="43">
        <v>42778</v>
      </c>
      <c r="E4597" s="2" t="s">
        <v>99</v>
      </c>
      <c r="F4597" s="2" t="s">
        <v>91</v>
      </c>
      <c r="G4597" s="2" t="s">
        <v>83</v>
      </c>
      <c r="H4597" s="2" t="s">
        <v>90</v>
      </c>
      <c r="I4597" s="2" t="s">
        <v>98</v>
      </c>
      <c r="J4597" s="2" t="s">
        <v>101</v>
      </c>
      <c r="K4597" s="2" t="s">
        <v>102</v>
      </c>
      <c r="L4597" s="2" t="s">
        <v>74</v>
      </c>
      <c r="M4597" s="2">
        <v>23.39</v>
      </c>
      <c r="N4597" s="2">
        <v>3142</v>
      </c>
      <c r="O4597" s="2">
        <v>42</v>
      </c>
      <c r="P4597" s="2">
        <v>3</v>
      </c>
      <c r="Q4597" s="2">
        <v>2</v>
      </c>
      <c r="R4597" s="17"/>
      <c r="S4597" s="17"/>
      <c r="T4597" s="17"/>
      <c r="U4597" s="17"/>
      <c r="V4597" s="17"/>
      <c r="W4597" s="17"/>
      <c r="X4597" s="18">
        <v>7.4443029917250163</v>
      </c>
      <c r="Y4597" s="18">
        <v>174.12224697644814</v>
      </c>
      <c r="Z4597" s="19">
        <v>1.336728198599618E-2</v>
      </c>
      <c r="AA4597" s="19">
        <v>0.31266072565245068</v>
      </c>
      <c r="AB4597" s="18">
        <v>0.5569047619047619</v>
      </c>
      <c r="AC4597" s="18">
        <v>13.026002380952381</v>
      </c>
      <c r="AD4597" s="17">
        <v>1</v>
      </c>
      <c r="AE4597" s="55">
        <v>35</v>
      </c>
      <c r="AF4597" s="18">
        <v>1.4963659683625481</v>
      </c>
      <c r="AG4597" s="20">
        <v>35</v>
      </c>
      <c r="AH4597" s="17" t="s">
        <v>127</v>
      </c>
      <c r="AI4597" s="18" t="s">
        <v>128</v>
      </c>
      <c r="AJ4597" s="18" t="s">
        <v>128</v>
      </c>
      <c r="AK4597" s="18" t="s">
        <v>128</v>
      </c>
      <c r="AL4597" s="59" t="s">
        <v>128</v>
      </c>
      <c r="AM4597" s="7" t="s">
        <v>128</v>
      </c>
    </row>
    <row r="4598" spans="1:39" x14ac:dyDescent="0.3">
      <c r="A4598" s="2">
        <v>1000950894</v>
      </c>
      <c r="B4598" s="2">
        <v>1000950894</v>
      </c>
      <c r="C4598" s="38">
        <v>2001825780</v>
      </c>
      <c r="D4598" s="43">
        <v>42778</v>
      </c>
      <c r="E4598" s="2" t="s">
        <v>99</v>
      </c>
      <c r="F4598" s="2" t="s">
        <v>89</v>
      </c>
      <c r="G4598" s="2" t="s">
        <v>83</v>
      </c>
      <c r="H4598" s="2" t="s">
        <v>87</v>
      </c>
      <c r="I4598" s="2" t="s">
        <v>98</v>
      </c>
      <c r="J4598" s="2" t="s">
        <v>101</v>
      </c>
      <c r="K4598" s="2" t="s">
        <v>102</v>
      </c>
      <c r="L4598" s="2" t="s">
        <v>74</v>
      </c>
      <c r="M4598" s="2">
        <v>16.97</v>
      </c>
      <c r="N4598" s="2">
        <v>2069</v>
      </c>
      <c r="O4598" s="2">
        <v>27</v>
      </c>
      <c r="P4598" s="2">
        <v>2</v>
      </c>
      <c r="Q4598" s="2">
        <v>1</v>
      </c>
      <c r="R4598" s="17"/>
      <c r="S4598" s="17"/>
      <c r="T4598" s="17"/>
      <c r="U4598" s="17"/>
      <c r="V4598" s="17"/>
      <c r="W4598" s="17"/>
      <c r="X4598" s="18">
        <v>8.2020299661672311</v>
      </c>
      <c r="Y4598" s="18">
        <v>139.18844852585789</v>
      </c>
      <c r="Z4598" s="19">
        <v>1.304978250362494E-2</v>
      </c>
      <c r="AA4598" s="19">
        <v>0.22145480908651521</v>
      </c>
      <c r="AB4598" s="18">
        <v>0.62851851851851848</v>
      </c>
      <c r="AC4598" s="18">
        <v>10.665959259259258</v>
      </c>
      <c r="AD4598" s="17">
        <v>0</v>
      </c>
      <c r="AE4598" s="55">
        <v>0</v>
      </c>
      <c r="AF4598" s="18">
        <v>0</v>
      </c>
      <c r="AG4598" s="20">
        <v>0</v>
      </c>
      <c r="AH4598" s="17" t="s">
        <v>127</v>
      </c>
      <c r="AI4598" s="18" t="s">
        <v>128</v>
      </c>
      <c r="AJ4598" s="18" t="s">
        <v>128</v>
      </c>
      <c r="AK4598" s="18" t="s">
        <v>128</v>
      </c>
      <c r="AL4598" s="59" t="s">
        <v>128</v>
      </c>
      <c r="AM4598" s="7" t="s">
        <v>128</v>
      </c>
    </row>
    <row r="4599" spans="1:39" x14ac:dyDescent="0.3">
      <c r="A4599" s="2">
        <v>1000795892</v>
      </c>
      <c r="B4599" s="2">
        <v>1000795892</v>
      </c>
      <c r="C4599" s="38">
        <v>2001825848</v>
      </c>
      <c r="D4599" s="43">
        <v>42778</v>
      </c>
      <c r="E4599" s="2" t="s">
        <v>99</v>
      </c>
      <c r="F4599" s="2" t="s">
        <v>88</v>
      </c>
      <c r="G4599" s="2" t="s">
        <v>83</v>
      </c>
      <c r="H4599" s="2" t="s">
        <v>87</v>
      </c>
      <c r="I4599" s="2" t="s">
        <v>98</v>
      </c>
      <c r="J4599" s="2" t="s">
        <v>101</v>
      </c>
      <c r="K4599" s="2" t="s">
        <v>102</v>
      </c>
      <c r="L4599" s="2" t="s">
        <v>74</v>
      </c>
      <c r="M4599" s="2">
        <v>17.3</v>
      </c>
      <c r="N4599" s="2">
        <v>2224</v>
      </c>
      <c r="O4599" s="2">
        <v>38</v>
      </c>
      <c r="P4599" s="2">
        <v>3</v>
      </c>
      <c r="Q4599" s="2">
        <v>1</v>
      </c>
      <c r="R4599" s="17"/>
      <c r="S4599" s="17"/>
      <c r="T4599" s="17"/>
      <c r="U4599" s="17"/>
      <c r="V4599" s="17"/>
      <c r="W4599" s="17"/>
      <c r="X4599" s="18">
        <v>7.7787769784172669</v>
      </c>
      <c r="Y4599" s="18">
        <v>134.57284172661872</v>
      </c>
      <c r="Z4599" s="19">
        <v>1.70863309352518E-2</v>
      </c>
      <c r="AA4599" s="19">
        <v>0.29559352517985615</v>
      </c>
      <c r="AB4599" s="18">
        <v>0.45526315789473687</v>
      </c>
      <c r="AC4599" s="18">
        <v>7.8760526315789479</v>
      </c>
      <c r="AD4599" s="17">
        <v>1</v>
      </c>
      <c r="AE4599" s="55">
        <v>60</v>
      </c>
      <c r="AF4599" s="18">
        <v>3.4682080924855492</v>
      </c>
      <c r="AG4599" s="20">
        <v>60</v>
      </c>
      <c r="AH4599" s="17" t="s">
        <v>127</v>
      </c>
      <c r="AI4599" s="18" t="s">
        <v>128</v>
      </c>
      <c r="AJ4599" s="18" t="s">
        <v>128</v>
      </c>
      <c r="AK4599" s="18" t="s">
        <v>128</v>
      </c>
      <c r="AL4599" s="59" t="s">
        <v>128</v>
      </c>
      <c r="AM4599" s="7" t="s">
        <v>128</v>
      </c>
    </row>
    <row r="4600" spans="1:39" x14ac:dyDescent="0.3">
      <c r="A4600" s="2">
        <v>1000858615</v>
      </c>
      <c r="B4600" s="2">
        <v>1000858615</v>
      </c>
      <c r="C4600" s="38">
        <v>2001826294</v>
      </c>
      <c r="D4600" s="43">
        <v>42778</v>
      </c>
      <c r="E4600" s="2" t="s">
        <v>99</v>
      </c>
      <c r="F4600" s="2" t="s">
        <v>86</v>
      </c>
      <c r="G4600" s="2" t="s">
        <v>83</v>
      </c>
      <c r="H4600" s="2" t="s">
        <v>82</v>
      </c>
      <c r="I4600" s="2" t="s">
        <v>98</v>
      </c>
      <c r="J4600" s="2" t="s">
        <v>101</v>
      </c>
      <c r="K4600" s="2" t="s">
        <v>102</v>
      </c>
      <c r="L4600" s="2" t="s">
        <v>74</v>
      </c>
      <c r="M4600" s="2">
        <v>10.82</v>
      </c>
      <c r="N4600" s="2">
        <v>2814</v>
      </c>
      <c r="O4600" s="2">
        <v>36</v>
      </c>
      <c r="P4600" s="2">
        <v>3</v>
      </c>
      <c r="Q4600" s="2">
        <v>1</v>
      </c>
      <c r="R4600" s="17"/>
      <c r="S4600" s="17"/>
      <c r="T4600" s="17"/>
      <c r="U4600" s="17"/>
      <c r="V4600" s="17"/>
      <c r="W4600" s="17"/>
      <c r="X4600" s="18">
        <v>3.8450604122245911</v>
      </c>
      <c r="Y4600" s="18">
        <v>41.603553660270073</v>
      </c>
      <c r="Z4600" s="19">
        <v>1.279317697228145E-2</v>
      </c>
      <c r="AA4600" s="19">
        <v>0.13842217484008529</v>
      </c>
      <c r="AB4600" s="18">
        <v>0.30055555555555558</v>
      </c>
      <c r="AC4600" s="18">
        <v>3.2520111111111114</v>
      </c>
      <c r="AD4600" s="17">
        <v>0</v>
      </c>
      <c r="AE4600" s="55">
        <v>0</v>
      </c>
      <c r="AF4600" s="18">
        <v>0</v>
      </c>
      <c r="AG4600" s="20">
        <v>0</v>
      </c>
      <c r="AH4600" s="17" t="s">
        <v>127</v>
      </c>
      <c r="AI4600" s="18" t="s">
        <v>128</v>
      </c>
      <c r="AJ4600" s="18" t="s">
        <v>128</v>
      </c>
      <c r="AK4600" s="18" t="s">
        <v>128</v>
      </c>
      <c r="AL4600" s="59" t="s">
        <v>128</v>
      </c>
      <c r="AM4600" s="7" t="s">
        <v>128</v>
      </c>
    </row>
    <row r="4601" spans="1:39" x14ac:dyDescent="0.3">
      <c r="A4601" s="2">
        <v>1000150293</v>
      </c>
      <c r="B4601" s="2">
        <v>1000150293</v>
      </c>
      <c r="C4601" s="38">
        <v>2001826586</v>
      </c>
      <c r="D4601" s="43">
        <v>42778</v>
      </c>
      <c r="E4601" s="2" t="s">
        <v>99</v>
      </c>
      <c r="F4601" s="2" t="s">
        <v>86</v>
      </c>
      <c r="G4601" s="2" t="s">
        <v>83</v>
      </c>
      <c r="H4601" s="2" t="s">
        <v>82</v>
      </c>
      <c r="I4601" s="2" t="s">
        <v>98</v>
      </c>
      <c r="J4601" s="2" t="s">
        <v>101</v>
      </c>
      <c r="K4601" s="2" t="s">
        <v>102</v>
      </c>
      <c r="L4601" s="2" t="s">
        <v>74</v>
      </c>
      <c r="M4601" s="2">
        <v>11.6</v>
      </c>
      <c r="N4601" s="2">
        <v>2405</v>
      </c>
      <c r="O4601" s="2">
        <v>34</v>
      </c>
      <c r="P4601" s="2">
        <v>2</v>
      </c>
      <c r="Q4601" s="2">
        <v>1</v>
      </c>
      <c r="R4601" s="17"/>
      <c r="S4601" s="17"/>
      <c r="T4601" s="17"/>
      <c r="U4601" s="17"/>
      <c r="V4601" s="17"/>
      <c r="W4601" s="17"/>
      <c r="X4601" s="18">
        <v>4.8232848232848227</v>
      </c>
      <c r="Y4601" s="18">
        <v>55.950103950103944</v>
      </c>
      <c r="Z4601" s="19">
        <v>1.4137214137214138E-2</v>
      </c>
      <c r="AA4601" s="19">
        <v>0.16399168399168398</v>
      </c>
      <c r="AB4601" s="18">
        <v>0.3411764705882353</v>
      </c>
      <c r="AC4601" s="18">
        <v>3.9576470588235293</v>
      </c>
      <c r="AD4601" s="17">
        <v>0</v>
      </c>
      <c r="AE4601" s="55">
        <v>0</v>
      </c>
      <c r="AF4601" s="18">
        <v>0</v>
      </c>
      <c r="AG4601" s="20">
        <v>0</v>
      </c>
      <c r="AH4601" s="17" t="s">
        <v>127</v>
      </c>
      <c r="AI4601" s="18" t="s">
        <v>128</v>
      </c>
      <c r="AJ4601" s="18" t="s">
        <v>128</v>
      </c>
      <c r="AK4601" s="18" t="s">
        <v>128</v>
      </c>
      <c r="AL4601" s="59" t="s">
        <v>128</v>
      </c>
      <c r="AM4601" s="7" t="s">
        <v>128</v>
      </c>
    </row>
    <row r="4602" spans="1:39" x14ac:dyDescent="0.3">
      <c r="A4602" s="2">
        <v>1000280461</v>
      </c>
      <c r="B4602" s="2">
        <v>1000280461</v>
      </c>
      <c r="C4602" s="38">
        <v>2001826754</v>
      </c>
      <c r="D4602" s="43">
        <v>42778</v>
      </c>
      <c r="E4602" s="2" t="s">
        <v>99</v>
      </c>
      <c r="F4602" s="2" t="s">
        <v>85</v>
      </c>
      <c r="G4602" s="2" t="s">
        <v>83</v>
      </c>
      <c r="H4602" s="2" t="s">
        <v>82</v>
      </c>
      <c r="I4602" s="2" t="s">
        <v>98</v>
      </c>
      <c r="J4602" s="2" t="s">
        <v>101</v>
      </c>
      <c r="K4602" s="2" t="s">
        <v>102</v>
      </c>
      <c r="L4602" s="2" t="s">
        <v>74</v>
      </c>
      <c r="M4602" s="2">
        <v>12.37</v>
      </c>
      <c r="N4602" s="2">
        <v>2589</v>
      </c>
      <c r="O4602" s="2">
        <v>28</v>
      </c>
      <c r="P4602" s="2">
        <v>3</v>
      </c>
      <c r="Q4602" s="2">
        <v>1</v>
      </c>
      <c r="R4602" s="17"/>
      <c r="S4602" s="17"/>
      <c r="T4602" s="17"/>
      <c r="U4602" s="17"/>
      <c r="V4602" s="17"/>
      <c r="W4602" s="17"/>
      <c r="X4602" s="18">
        <v>4.7779065276168398</v>
      </c>
      <c r="Y4602" s="18">
        <v>59.102703746620307</v>
      </c>
      <c r="Z4602" s="19">
        <v>1.0814986481266898E-2</v>
      </c>
      <c r="AA4602" s="19">
        <v>0.13378138277327153</v>
      </c>
      <c r="AB4602" s="18">
        <v>0.44178571428571428</v>
      </c>
      <c r="AC4602" s="18">
        <v>5.4648892857142854</v>
      </c>
      <c r="AD4602" s="17">
        <v>0</v>
      </c>
      <c r="AE4602" s="55">
        <v>0</v>
      </c>
      <c r="AF4602" s="18">
        <v>0</v>
      </c>
      <c r="AG4602" s="20">
        <v>0</v>
      </c>
      <c r="AH4602" s="17" t="s">
        <v>127</v>
      </c>
      <c r="AI4602" s="18" t="s">
        <v>128</v>
      </c>
      <c r="AJ4602" s="18" t="s">
        <v>128</v>
      </c>
      <c r="AK4602" s="18" t="s">
        <v>128</v>
      </c>
      <c r="AL4602" s="59" t="s">
        <v>128</v>
      </c>
      <c r="AM4602" s="7" t="s">
        <v>128</v>
      </c>
    </row>
    <row r="4603" spans="1:39" x14ac:dyDescent="0.3">
      <c r="A4603" s="2">
        <v>1000520265</v>
      </c>
      <c r="B4603" s="2">
        <v>1000520265</v>
      </c>
      <c r="C4603" s="38">
        <v>2001826954</v>
      </c>
      <c r="D4603" s="43">
        <v>42778</v>
      </c>
      <c r="E4603" s="2" t="s">
        <v>99</v>
      </c>
      <c r="F4603" s="2" t="s">
        <v>84</v>
      </c>
      <c r="G4603" s="2" t="s">
        <v>83</v>
      </c>
      <c r="H4603" s="2" t="s">
        <v>82</v>
      </c>
      <c r="I4603" s="2" t="s">
        <v>98</v>
      </c>
      <c r="J4603" s="2" t="s">
        <v>101</v>
      </c>
      <c r="K4603" s="2" t="s">
        <v>102</v>
      </c>
      <c r="L4603" s="2" t="s">
        <v>74</v>
      </c>
      <c r="M4603" s="2">
        <v>10.42</v>
      </c>
      <c r="N4603" s="2">
        <v>1842</v>
      </c>
      <c r="O4603" s="2">
        <v>13</v>
      </c>
      <c r="P4603" s="2">
        <v>2</v>
      </c>
      <c r="Q4603" s="2">
        <v>1</v>
      </c>
      <c r="R4603" s="17"/>
      <c r="S4603" s="17"/>
      <c r="T4603" s="17"/>
      <c r="U4603" s="17"/>
      <c r="V4603" s="17"/>
      <c r="W4603" s="17"/>
      <c r="X4603" s="18">
        <v>5.6568946796959825</v>
      </c>
      <c r="Y4603" s="18">
        <v>58.944842562432136</v>
      </c>
      <c r="Z4603" s="19">
        <v>7.0575461454940279E-3</v>
      </c>
      <c r="AA4603" s="19">
        <v>7.3539630836047767E-2</v>
      </c>
      <c r="AB4603" s="18">
        <v>0.80153846153846153</v>
      </c>
      <c r="AC4603" s="18">
        <v>8.3520307692307689</v>
      </c>
      <c r="AD4603" s="17">
        <v>0</v>
      </c>
      <c r="AE4603" s="55">
        <v>0</v>
      </c>
      <c r="AF4603" s="18">
        <v>0</v>
      </c>
      <c r="AG4603" s="20">
        <v>0</v>
      </c>
      <c r="AH4603" s="17" t="s">
        <v>127</v>
      </c>
      <c r="AI4603" s="18" t="s">
        <v>128</v>
      </c>
      <c r="AJ4603" s="18" t="s">
        <v>128</v>
      </c>
      <c r="AK4603" s="18" t="s">
        <v>128</v>
      </c>
      <c r="AL4603" s="59" t="s">
        <v>128</v>
      </c>
      <c r="AM4603" s="7" t="s">
        <v>128</v>
      </c>
    </row>
    <row r="4604" spans="1:39" x14ac:dyDescent="0.3">
      <c r="A4604" s="2">
        <v>1000707522</v>
      </c>
      <c r="B4604" s="2">
        <v>1000707522</v>
      </c>
      <c r="C4604" s="38">
        <v>2001827572</v>
      </c>
      <c r="D4604" s="43">
        <v>42778</v>
      </c>
      <c r="E4604" s="2" t="s">
        <v>80</v>
      </c>
      <c r="F4604" s="2" t="s">
        <v>79</v>
      </c>
      <c r="G4604" s="2" t="s">
        <v>7</v>
      </c>
      <c r="H4604" s="2" t="s">
        <v>78</v>
      </c>
      <c r="I4604" s="2" t="s">
        <v>97</v>
      </c>
      <c r="J4604" s="2" t="s">
        <v>101</v>
      </c>
      <c r="K4604" s="2" t="s">
        <v>102</v>
      </c>
      <c r="L4604" s="2" t="s">
        <v>74</v>
      </c>
      <c r="M4604" s="2">
        <v>66.680000000000007</v>
      </c>
      <c r="N4604" s="2">
        <v>4362</v>
      </c>
      <c r="O4604" s="2">
        <v>112</v>
      </c>
      <c r="P4604" s="2">
        <v>4</v>
      </c>
      <c r="Q4604" s="2">
        <v>2</v>
      </c>
      <c r="R4604" s="17"/>
      <c r="S4604" s="17"/>
      <c r="T4604" s="17"/>
      <c r="U4604" s="17"/>
      <c r="V4604" s="17"/>
      <c r="W4604" s="17"/>
      <c r="X4604" s="18">
        <v>15.28656579550665</v>
      </c>
      <c r="Y4604" s="18">
        <v>1019.3082072443835</v>
      </c>
      <c r="Z4604" s="19">
        <v>2.5676295277395692E-2</v>
      </c>
      <c r="AA4604" s="19">
        <v>1.7120953690967449</v>
      </c>
      <c r="AB4604" s="18">
        <v>0.59535714285714292</v>
      </c>
      <c r="AC4604" s="18">
        <v>39.698414285714293</v>
      </c>
      <c r="AD4604" s="17">
        <v>3</v>
      </c>
      <c r="AE4604" s="55">
        <v>465</v>
      </c>
      <c r="AF4604" s="18">
        <v>6.97360527894421</v>
      </c>
      <c r="AG4604" s="20">
        <v>464.99999999999994</v>
      </c>
      <c r="AH4604" s="17" t="s">
        <v>127</v>
      </c>
      <c r="AI4604" s="18" t="s">
        <v>128</v>
      </c>
      <c r="AJ4604" s="18" t="s">
        <v>128</v>
      </c>
      <c r="AK4604" s="18" t="s">
        <v>128</v>
      </c>
      <c r="AL4604" s="59" t="s">
        <v>128</v>
      </c>
      <c r="AM4604" s="7" t="s">
        <v>128</v>
      </c>
    </row>
    <row r="4605" spans="1:39" x14ac:dyDescent="0.3">
      <c r="A4605" s="2">
        <v>1000792636</v>
      </c>
      <c r="B4605" s="2">
        <v>1000792636</v>
      </c>
      <c r="C4605" s="38">
        <v>2001827848</v>
      </c>
      <c r="D4605" s="43">
        <v>42778</v>
      </c>
      <c r="E4605" s="2" t="s">
        <v>80</v>
      </c>
      <c r="F4605" s="2" t="s">
        <v>96</v>
      </c>
      <c r="G4605" s="2" t="s">
        <v>95</v>
      </c>
      <c r="H4605" s="2" t="s">
        <v>78</v>
      </c>
      <c r="I4605" s="2" t="s">
        <v>97</v>
      </c>
      <c r="J4605" s="2" t="s">
        <v>101</v>
      </c>
      <c r="K4605" s="2" t="s">
        <v>102</v>
      </c>
      <c r="L4605" s="2" t="s">
        <v>74</v>
      </c>
      <c r="M4605" s="2">
        <v>84.05</v>
      </c>
      <c r="N4605" s="2">
        <v>6707</v>
      </c>
      <c r="O4605" s="2">
        <v>147</v>
      </c>
      <c r="P4605" s="2">
        <v>7</v>
      </c>
      <c r="Q4605" s="2">
        <v>4</v>
      </c>
      <c r="R4605" s="17"/>
      <c r="S4605" s="17"/>
      <c r="T4605" s="17"/>
      <c r="U4605" s="17"/>
      <c r="V4605" s="17"/>
      <c r="W4605" s="17"/>
      <c r="X4605" s="18">
        <v>12.531683315938571</v>
      </c>
      <c r="Y4605" s="18">
        <v>1053.2879827046368</v>
      </c>
      <c r="Z4605" s="19">
        <v>2.1917399731623675E-2</v>
      </c>
      <c r="AA4605" s="19">
        <v>1.8421574474429698</v>
      </c>
      <c r="AB4605" s="18">
        <v>0.57176870748299313</v>
      </c>
      <c r="AC4605" s="18">
        <v>48.057159863945571</v>
      </c>
      <c r="AD4605" s="17">
        <v>4</v>
      </c>
      <c r="AE4605" s="55">
        <v>540</v>
      </c>
      <c r="AF4605" s="18">
        <v>6.4247471743010118</v>
      </c>
      <c r="AG4605" s="20">
        <v>540</v>
      </c>
      <c r="AH4605" s="17" t="s">
        <v>127</v>
      </c>
      <c r="AI4605" s="18" t="s">
        <v>128</v>
      </c>
      <c r="AJ4605" s="18" t="s">
        <v>128</v>
      </c>
      <c r="AK4605" s="18" t="s">
        <v>128</v>
      </c>
      <c r="AL4605" s="59" t="s">
        <v>128</v>
      </c>
      <c r="AM4605" s="7" t="s">
        <v>128</v>
      </c>
    </row>
    <row r="4606" spans="1:39" x14ac:dyDescent="0.3">
      <c r="A4606" s="2">
        <v>1000925020</v>
      </c>
      <c r="B4606" s="2">
        <v>1000925020</v>
      </c>
      <c r="C4606" s="38">
        <v>2001827962</v>
      </c>
      <c r="D4606" s="43">
        <v>42778</v>
      </c>
      <c r="E4606" s="2" t="s">
        <v>80</v>
      </c>
      <c r="F4606" s="2" t="s">
        <v>94</v>
      </c>
      <c r="G4606" s="2" t="s">
        <v>93</v>
      </c>
      <c r="H4606" s="2" t="s">
        <v>78</v>
      </c>
      <c r="I4606" s="2" t="s">
        <v>97</v>
      </c>
      <c r="J4606" s="2" t="s">
        <v>101</v>
      </c>
      <c r="K4606" s="2" t="s">
        <v>102</v>
      </c>
      <c r="L4606" s="2" t="s">
        <v>74</v>
      </c>
      <c r="M4606" s="2">
        <v>181.57</v>
      </c>
      <c r="N4606" s="2">
        <v>19052</v>
      </c>
      <c r="O4606" s="2">
        <v>338</v>
      </c>
      <c r="P4606" s="2">
        <v>17</v>
      </c>
      <c r="Q4606" s="2">
        <v>10</v>
      </c>
      <c r="R4606" s="17"/>
      <c r="S4606" s="17"/>
      <c r="T4606" s="17"/>
      <c r="U4606" s="17"/>
      <c r="V4606" s="17"/>
      <c r="W4606" s="17"/>
      <c r="X4606" s="18">
        <v>9.5302330463993279</v>
      </c>
      <c r="Y4606" s="18">
        <v>1730.4044142347259</v>
      </c>
      <c r="Z4606" s="19">
        <v>1.7740919588494646E-2</v>
      </c>
      <c r="AA4606" s="19">
        <v>3.2212187696829728</v>
      </c>
      <c r="AB4606" s="18">
        <v>0.537189349112426</v>
      </c>
      <c r="AC4606" s="18">
        <v>97.53747011834318</v>
      </c>
      <c r="AD4606" s="17">
        <v>4</v>
      </c>
      <c r="AE4606" s="55">
        <v>528</v>
      </c>
      <c r="AF4606" s="18">
        <v>2.907969378201245</v>
      </c>
      <c r="AG4606" s="20">
        <v>528</v>
      </c>
      <c r="AH4606" s="17" t="s">
        <v>127</v>
      </c>
      <c r="AI4606" s="18" t="s">
        <v>128</v>
      </c>
      <c r="AJ4606" s="18" t="s">
        <v>128</v>
      </c>
      <c r="AK4606" s="18" t="s">
        <v>128</v>
      </c>
      <c r="AL4606" s="59" t="s">
        <v>128</v>
      </c>
      <c r="AM4606" s="7" t="s">
        <v>128</v>
      </c>
    </row>
    <row r="4607" spans="1:39" x14ac:dyDescent="0.3">
      <c r="A4607" s="2">
        <v>1000293659</v>
      </c>
      <c r="B4607" s="2">
        <v>1000293659</v>
      </c>
      <c r="C4607" s="38">
        <v>2001828018</v>
      </c>
      <c r="D4607" s="43">
        <v>42778</v>
      </c>
      <c r="E4607" s="2" t="s">
        <v>80</v>
      </c>
      <c r="F4607" s="2" t="s">
        <v>92</v>
      </c>
      <c r="G4607" s="2" t="s">
        <v>83</v>
      </c>
      <c r="H4607" s="2" t="s">
        <v>90</v>
      </c>
      <c r="I4607" s="2" t="s">
        <v>97</v>
      </c>
      <c r="J4607" s="2" t="s">
        <v>101</v>
      </c>
      <c r="K4607" s="2" t="s">
        <v>102</v>
      </c>
      <c r="L4607" s="2" t="s">
        <v>74</v>
      </c>
      <c r="M4607" s="2">
        <v>121.63</v>
      </c>
      <c r="N4607" s="2">
        <v>13458</v>
      </c>
      <c r="O4607" s="2">
        <v>200</v>
      </c>
      <c r="P4607" s="2">
        <v>15</v>
      </c>
      <c r="Q4607" s="2">
        <v>6</v>
      </c>
      <c r="R4607" s="17"/>
      <c r="S4607" s="17"/>
      <c r="T4607" s="17"/>
      <c r="U4607" s="17"/>
      <c r="V4607" s="17"/>
      <c r="W4607" s="17"/>
      <c r="X4607" s="18">
        <v>9.0377470649427849</v>
      </c>
      <c r="Y4607" s="18">
        <v>1099.2611755089908</v>
      </c>
      <c r="Z4607" s="19">
        <v>1.486104919007282E-2</v>
      </c>
      <c r="AA4607" s="19">
        <v>1.807549412988557</v>
      </c>
      <c r="AB4607" s="18">
        <v>0.60814999999999997</v>
      </c>
      <c r="AC4607" s="18">
        <v>73.969284499999986</v>
      </c>
      <c r="AD4607" s="17">
        <v>3</v>
      </c>
      <c r="AE4607" s="55">
        <v>285</v>
      </c>
      <c r="AF4607" s="18">
        <v>2.3431719148236456</v>
      </c>
      <c r="AG4607" s="20">
        <v>285</v>
      </c>
      <c r="AH4607" s="17" t="s">
        <v>127</v>
      </c>
      <c r="AI4607" s="18" t="s">
        <v>128</v>
      </c>
      <c r="AJ4607" s="18" t="s">
        <v>128</v>
      </c>
      <c r="AK4607" s="18" t="s">
        <v>128</v>
      </c>
      <c r="AL4607" s="59" t="s">
        <v>128</v>
      </c>
      <c r="AM4607" s="7" t="s">
        <v>128</v>
      </c>
    </row>
    <row r="4608" spans="1:39" x14ac:dyDescent="0.3">
      <c r="A4608" s="2">
        <v>1000942602</v>
      </c>
      <c r="B4608" s="2">
        <v>1000942602</v>
      </c>
      <c r="C4608" s="38">
        <v>2001828310</v>
      </c>
      <c r="D4608" s="43">
        <v>42778</v>
      </c>
      <c r="E4608" s="2" t="s">
        <v>80</v>
      </c>
      <c r="F4608" s="2" t="s">
        <v>91</v>
      </c>
      <c r="G4608" s="2" t="s">
        <v>83</v>
      </c>
      <c r="H4608" s="2" t="s">
        <v>90</v>
      </c>
      <c r="I4608" s="2" t="s">
        <v>97</v>
      </c>
      <c r="J4608" s="2" t="s">
        <v>101</v>
      </c>
      <c r="K4608" s="2" t="s">
        <v>102</v>
      </c>
      <c r="L4608" s="2" t="s">
        <v>74</v>
      </c>
      <c r="M4608" s="2">
        <v>40.909999999999997</v>
      </c>
      <c r="N4608" s="2">
        <v>5362</v>
      </c>
      <c r="O4608" s="2">
        <v>82</v>
      </c>
      <c r="P4608" s="2">
        <v>6</v>
      </c>
      <c r="Q4608" s="2">
        <v>3</v>
      </c>
      <c r="R4608" s="17"/>
      <c r="S4608" s="17"/>
      <c r="T4608" s="17"/>
      <c r="U4608" s="17"/>
      <c r="V4608" s="17"/>
      <c r="W4608" s="17"/>
      <c r="X4608" s="18">
        <v>7.6296158149944047</v>
      </c>
      <c r="Y4608" s="18">
        <v>312.12758299142109</v>
      </c>
      <c r="Z4608" s="19">
        <v>1.5292801193584483E-2</v>
      </c>
      <c r="AA4608" s="19">
        <v>0.62562849682954114</v>
      </c>
      <c r="AB4608" s="18">
        <v>0.49890243902439019</v>
      </c>
      <c r="AC4608" s="18">
        <v>20.4100987804878</v>
      </c>
      <c r="AD4608" s="17">
        <v>1</v>
      </c>
      <c r="AE4608" s="55">
        <v>24</v>
      </c>
      <c r="AF4608" s="18">
        <v>0.58665362991933523</v>
      </c>
      <c r="AG4608" s="20">
        <v>24.000000000000004</v>
      </c>
      <c r="AH4608" s="17" t="s">
        <v>127</v>
      </c>
      <c r="AI4608" s="18" t="s">
        <v>128</v>
      </c>
      <c r="AJ4608" s="18" t="s">
        <v>128</v>
      </c>
      <c r="AK4608" s="18" t="s">
        <v>128</v>
      </c>
      <c r="AL4608" s="59" t="s">
        <v>128</v>
      </c>
      <c r="AM4608" s="7" t="s">
        <v>128</v>
      </c>
    </row>
    <row r="4609" spans="1:39" x14ac:dyDescent="0.3">
      <c r="A4609" s="2">
        <v>1000457994</v>
      </c>
      <c r="B4609" s="2">
        <v>1000457994</v>
      </c>
      <c r="C4609" s="38">
        <v>2001828368</v>
      </c>
      <c r="D4609" s="43">
        <v>42778</v>
      </c>
      <c r="E4609" s="2" t="s">
        <v>80</v>
      </c>
      <c r="F4609" s="2" t="s">
        <v>89</v>
      </c>
      <c r="G4609" s="2" t="s">
        <v>83</v>
      </c>
      <c r="H4609" s="2" t="s">
        <v>87</v>
      </c>
      <c r="I4609" s="2" t="s">
        <v>97</v>
      </c>
      <c r="J4609" s="2" t="s">
        <v>101</v>
      </c>
      <c r="K4609" s="2" t="s">
        <v>102</v>
      </c>
      <c r="L4609" s="2" t="s">
        <v>74</v>
      </c>
      <c r="M4609" s="2">
        <v>56.41</v>
      </c>
      <c r="N4609" s="2">
        <v>7595</v>
      </c>
      <c r="O4609" s="2">
        <v>118</v>
      </c>
      <c r="P4609" s="2">
        <v>7</v>
      </c>
      <c r="Q4609" s="2">
        <v>4</v>
      </c>
      <c r="R4609" s="17"/>
      <c r="S4609" s="17"/>
      <c r="T4609" s="17"/>
      <c r="U4609" s="17"/>
      <c r="V4609" s="17"/>
      <c r="W4609" s="17"/>
      <c r="X4609" s="18">
        <v>7.4272547728768918</v>
      </c>
      <c r="Y4609" s="18">
        <v>418.97144173798546</v>
      </c>
      <c r="Z4609" s="19">
        <v>1.5536537195523371E-2</v>
      </c>
      <c r="AA4609" s="19">
        <v>0.87641606319947329</v>
      </c>
      <c r="AB4609" s="18">
        <v>0.4780508474576271</v>
      </c>
      <c r="AC4609" s="18">
        <v>26.966848305084742</v>
      </c>
      <c r="AD4609" s="17">
        <v>1</v>
      </c>
      <c r="AE4609" s="55">
        <v>36</v>
      </c>
      <c r="AF4609" s="18">
        <v>0.63818471902145013</v>
      </c>
      <c r="AG4609" s="20">
        <v>36</v>
      </c>
      <c r="AH4609" s="17" t="s">
        <v>127</v>
      </c>
      <c r="AI4609" s="18" t="s">
        <v>128</v>
      </c>
      <c r="AJ4609" s="18" t="s">
        <v>128</v>
      </c>
      <c r="AK4609" s="18" t="s">
        <v>128</v>
      </c>
      <c r="AL4609" s="59" t="s">
        <v>128</v>
      </c>
      <c r="AM4609" s="7" t="s">
        <v>128</v>
      </c>
    </row>
    <row r="4610" spans="1:39" x14ac:dyDescent="0.3">
      <c r="A4610" s="2">
        <v>1000953588</v>
      </c>
      <c r="B4610" s="2">
        <v>1000953588</v>
      </c>
      <c r="C4610" s="38">
        <v>2001828482</v>
      </c>
      <c r="D4610" s="43">
        <v>42778</v>
      </c>
      <c r="E4610" s="2" t="s">
        <v>80</v>
      </c>
      <c r="F4610" s="2" t="s">
        <v>88</v>
      </c>
      <c r="G4610" s="2" t="s">
        <v>83</v>
      </c>
      <c r="H4610" s="2" t="s">
        <v>87</v>
      </c>
      <c r="I4610" s="2" t="s">
        <v>97</v>
      </c>
      <c r="J4610" s="2" t="s">
        <v>101</v>
      </c>
      <c r="K4610" s="2" t="s">
        <v>102</v>
      </c>
      <c r="L4610" s="2" t="s">
        <v>74</v>
      </c>
      <c r="M4610" s="2">
        <v>31.68</v>
      </c>
      <c r="N4610" s="2">
        <v>3965</v>
      </c>
      <c r="O4610" s="2">
        <v>79</v>
      </c>
      <c r="P4610" s="2">
        <v>3</v>
      </c>
      <c r="Q4610" s="2">
        <v>2</v>
      </c>
      <c r="R4610" s="17"/>
      <c r="S4610" s="17"/>
      <c r="T4610" s="17"/>
      <c r="U4610" s="17"/>
      <c r="V4610" s="17"/>
      <c r="W4610" s="17"/>
      <c r="X4610" s="18">
        <v>7.9899117276166463</v>
      </c>
      <c r="Y4610" s="18">
        <v>253.12040353089535</v>
      </c>
      <c r="Z4610" s="19">
        <v>1.9924337957124841E-2</v>
      </c>
      <c r="AA4610" s="19">
        <v>0.631203026481715</v>
      </c>
      <c r="AB4610" s="18">
        <v>0.4010126582278481</v>
      </c>
      <c r="AC4610" s="18">
        <v>12.704081012658227</v>
      </c>
      <c r="AD4610" s="17">
        <v>1</v>
      </c>
      <c r="AE4610" s="55">
        <v>87</v>
      </c>
      <c r="AF4610" s="18">
        <v>2.7462121212121211</v>
      </c>
      <c r="AG4610" s="20">
        <v>87</v>
      </c>
      <c r="AH4610" s="17" t="s">
        <v>127</v>
      </c>
      <c r="AI4610" s="18" t="s">
        <v>128</v>
      </c>
      <c r="AJ4610" s="18" t="s">
        <v>128</v>
      </c>
      <c r="AK4610" s="18" t="s">
        <v>128</v>
      </c>
      <c r="AL4610" s="59" t="s">
        <v>128</v>
      </c>
      <c r="AM4610" s="7" t="s">
        <v>128</v>
      </c>
    </row>
    <row r="4611" spans="1:39" x14ac:dyDescent="0.3">
      <c r="A4611" s="2">
        <v>1000524771</v>
      </c>
      <c r="B4611" s="2">
        <v>1000524771</v>
      </c>
      <c r="C4611" s="38">
        <v>2001828742</v>
      </c>
      <c r="D4611" s="43">
        <v>42778</v>
      </c>
      <c r="E4611" s="2" t="s">
        <v>80</v>
      </c>
      <c r="F4611" s="2" t="s">
        <v>86</v>
      </c>
      <c r="G4611" s="2" t="s">
        <v>83</v>
      </c>
      <c r="H4611" s="2" t="s">
        <v>82</v>
      </c>
      <c r="I4611" s="2" t="s">
        <v>97</v>
      </c>
      <c r="J4611" s="2" t="s">
        <v>101</v>
      </c>
      <c r="K4611" s="2" t="s">
        <v>102</v>
      </c>
      <c r="L4611" s="2" t="s">
        <v>74</v>
      </c>
      <c r="M4611" s="2">
        <v>23.6</v>
      </c>
      <c r="N4611" s="2">
        <v>5385</v>
      </c>
      <c r="O4611" s="2">
        <v>77</v>
      </c>
      <c r="P4611" s="2">
        <v>6</v>
      </c>
      <c r="Q4611" s="2">
        <v>2</v>
      </c>
      <c r="R4611" s="17"/>
      <c r="S4611" s="17"/>
      <c r="T4611" s="17"/>
      <c r="U4611" s="17"/>
      <c r="V4611" s="17"/>
      <c r="W4611" s="17"/>
      <c r="X4611" s="18">
        <v>4.3825441039925721</v>
      </c>
      <c r="Y4611" s="18">
        <v>103.4280408542247</v>
      </c>
      <c r="Z4611" s="19">
        <v>1.4298978644382544E-2</v>
      </c>
      <c r="AA4611" s="19">
        <v>0.33745589600742809</v>
      </c>
      <c r="AB4611" s="18">
        <v>0.30649350649350648</v>
      </c>
      <c r="AC4611" s="18">
        <v>7.2332467532467533</v>
      </c>
      <c r="AD4611" s="17">
        <v>1</v>
      </c>
      <c r="AE4611" s="55">
        <v>175</v>
      </c>
      <c r="AF4611" s="18">
        <v>7.4152542372881349</v>
      </c>
      <c r="AG4611" s="20">
        <v>175</v>
      </c>
      <c r="AH4611" s="17" t="s">
        <v>127</v>
      </c>
      <c r="AI4611" s="18" t="s">
        <v>128</v>
      </c>
      <c r="AJ4611" s="18" t="s">
        <v>128</v>
      </c>
      <c r="AK4611" s="18" t="s">
        <v>128</v>
      </c>
      <c r="AL4611" s="59" t="s">
        <v>128</v>
      </c>
      <c r="AM4611" s="7" t="s">
        <v>128</v>
      </c>
    </row>
    <row r="4612" spans="1:39" x14ac:dyDescent="0.3">
      <c r="A4612" s="2">
        <v>1000923836</v>
      </c>
      <c r="B4612" s="2">
        <v>1000923836</v>
      </c>
      <c r="C4612" s="38">
        <v>2001829556</v>
      </c>
      <c r="D4612" s="43">
        <v>42778</v>
      </c>
      <c r="E4612" s="2" t="s">
        <v>80</v>
      </c>
      <c r="F4612" s="2" t="s">
        <v>85</v>
      </c>
      <c r="G4612" s="2" t="s">
        <v>83</v>
      </c>
      <c r="H4612" s="2" t="s">
        <v>82</v>
      </c>
      <c r="I4612" s="2" t="s">
        <v>97</v>
      </c>
      <c r="J4612" s="2" t="s">
        <v>101</v>
      </c>
      <c r="K4612" s="2" t="s">
        <v>102</v>
      </c>
      <c r="L4612" s="2" t="s">
        <v>74</v>
      </c>
      <c r="M4612" s="2">
        <v>32.21</v>
      </c>
      <c r="N4612" s="2">
        <v>6919</v>
      </c>
      <c r="O4612" s="2">
        <v>76</v>
      </c>
      <c r="P4612" s="2">
        <v>6</v>
      </c>
      <c r="Q4612" s="2">
        <v>4</v>
      </c>
      <c r="R4612" s="17"/>
      <c r="S4612" s="17"/>
      <c r="T4612" s="17"/>
      <c r="U4612" s="17"/>
      <c r="V4612" s="17"/>
      <c r="W4612" s="17"/>
      <c r="X4612" s="18">
        <v>4.6552970082381844</v>
      </c>
      <c r="Y4612" s="18">
        <v>149.94711663535193</v>
      </c>
      <c r="Z4612" s="19">
        <v>1.0984246278363925E-2</v>
      </c>
      <c r="AA4612" s="19">
        <v>0.35380257262610204</v>
      </c>
      <c r="AB4612" s="18">
        <v>0.4238157894736842</v>
      </c>
      <c r="AC4612" s="18">
        <v>13.651106578947369</v>
      </c>
      <c r="AD4612" s="17">
        <v>1</v>
      </c>
      <c r="AE4612" s="55">
        <v>113</v>
      </c>
      <c r="AF4612" s="18">
        <v>3.5082272586153369</v>
      </c>
      <c r="AG4612" s="20">
        <v>113</v>
      </c>
      <c r="AH4612" s="17" t="s">
        <v>127</v>
      </c>
      <c r="AI4612" s="18" t="s">
        <v>128</v>
      </c>
      <c r="AJ4612" s="18" t="s">
        <v>128</v>
      </c>
      <c r="AK4612" s="18" t="s">
        <v>128</v>
      </c>
      <c r="AL4612" s="59" t="s">
        <v>128</v>
      </c>
      <c r="AM4612" s="7" t="s">
        <v>128</v>
      </c>
    </row>
    <row r="4613" spans="1:39" x14ac:dyDescent="0.3">
      <c r="A4613" s="2">
        <v>1000133671</v>
      </c>
      <c r="B4613" s="2">
        <v>1000133671</v>
      </c>
      <c r="C4613" s="38">
        <v>2001831344</v>
      </c>
      <c r="D4613" s="43">
        <v>42778</v>
      </c>
      <c r="E4613" s="2" t="s">
        <v>80</v>
      </c>
      <c r="F4613" s="2" t="s">
        <v>84</v>
      </c>
      <c r="G4613" s="2" t="s">
        <v>83</v>
      </c>
      <c r="H4613" s="2" t="s">
        <v>82</v>
      </c>
      <c r="I4613" s="2" t="s">
        <v>97</v>
      </c>
      <c r="J4613" s="2" t="s">
        <v>101</v>
      </c>
      <c r="K4613" s="2" t="s">
        <v>102</v>
      </c>
      <c r="L4613" s="2" t="s">
        <v>74</v>
      </c>
      <c r="M4613" s="2">
        <v>29.92</v>
      </c>
      <c r="N4613" s="2">
        <v>6018</v>
      </c>
      <c r="O4613" s="2">
        <v>52</v>
      </c>
      <c r="P4613" s="2">
        <v>6</v>
      </c>
      <c r="Q4613" s="2">
        <v>3</v>
      </c>
      <c r="R4613" s="17"/>
      <c r="S4613" s="17"/>
      <c r="T4613" s="17"/>
      <c r="U4613" s="17"/>
      <c r="V4613" s="17"/>
      <c r="W4613" s="17"/>
      <c r="X4613" s="18">
        <v>4.9717514124293789</v>
      </c>
      <c r="Y4613" s="18">
        <v>148.75480225988701</v>
      </c>
      <c r="Z4613" s="19">
        <v>8.6407444333665671E-3</v>
      </c>
      <c r="AA4613" s="19">
        <v>0.2585310734463277</v>
      </c>
      <c r="AB4613" s="18">
        <v>0.57538461538461538</v>
      </c>
      <c r="AC4613" s="18">
        <v>17.215507692307693</v>
      </c>
      <c r="AD4613" s="17">
        <v>1</v>
      </c>
      <c r="AE4613" s="55">
        <v>128</v>
      </c>
      <c r="AF4613" s="18">
        <v>4.2780748663101598</v>
      </c>
      <c r="AG4613" s="20">
        <v>127.99999999999999</v>
      </c>
      <c r="AH4613" s="17" t="s">
        <v>127</v>
      </c>
      <c r="AI4613" s="18" t="s">
        <v>128</v>
      </c>
      <c r="AJ4613" s="18" t="s">
        <v>128</v>
      </c>
      <c r="AK4613" s="18" t="s">
        <v>128</v>
      </c>
      <c r="AL4613" s="59" t="s">
        <v>128</v>
      </c>
      <c r="AM4613" s="7" t="s">
        <v>128</v>
      </c>
    </row>
    <row r="4614" spans="1:39" x14ac:dyDescent="0.3">
      <c r="A4614" s="2">
        <v>1000761227</v>
      </c>
      <c r="B4614" s="2">
        <v>1000761227</v>
      </c>
      <c r="C4614" s="38">
        <v>2001831462</v>
      </c>
      <c r="D4614" s="43">
        <v>42778</v>
      </c>
      <c r="E4614" s="2" t="s">
        <v>80</v>
      </c>
      <c r="F4614" s="2" t="s">
        <v>79</v>
      </c>
      <c r="G4614" s="2" t="s">
        <v>7</v>
      </c>
      <c r="H4614" s="2" t="s">
        <v>78</v>
      </c>
      <c r="I4614" s="2" t="s">
        <v>81</v>
      </c>
      <c r="J4614" s="2" t="s">
        <v>101</v>
      </c>
      <c r="K4614" s="2" t="s">
        <v>102</v>
      </c>
      <c r="L4614" s="2" t="s">
        <v>74</v>
      </c>
      <c r="M4614" s="2">
        <v>79.680000000000007</v>
      </c>
      <c r="N4614" s="2">
        <v>5857</v>
      </c>
      <c r="O4614" s="2">
        <v>147</v>
      </c>
      <c r="P4614" s="2">
        <v>6</v>
      </c>
      <c r="Q4614" s="2">
        <v>3</v>
      </c>
      <c r="R4614" s="17"/>
      <c r="S4614" s="17"/>
      <c r="T4614" s="17"/>
      <c r="U4614" s="17"/>
      <c r="V4614" s="17"/>
      <c r="W4614" s="17"/>
      <c r="X4614" s="18">
        <v>13.604234249615844</v>
      </c>
      <c r="Y4614" s="18">
        <v>1083.9853850093905</v>
      </c>
      <c r="Z4614" s="19">
        <v>2.5098173126173809E-2</v>
      </c>
      <c r="AA4614" s="19">
        <v>1.9998224346935292</v>
      </c>
      <c r="AB4614" s="18">
        <v>0.54204081632653067</v>
      </c>
      <c r="AC4614" s="18">
        <v>43.189812244897965</v>
      </c>
      <c r="AD4614" s="17">
        <v>4</v>
      </c>
      <c r="AE4614" s="55">
        <v>476</v>
      </c>
      <c r="AF4614" s="18">
        <v>5.9738955823293169</v>
      </c>
      <c r="AG4614" s="20">
        <v>476</v>
      </c>
      <c r="AH4614" s="17" t="s">
        <v>127</v>
      </c>
      <c r="AI4614" s="18" t="s">
        <v>128</v>
      </c>
      <c r="AJ4614" s="18" t="s">
        <v>128</v>
      </c>
      <c r="AK4614" s="18" t="s">
        <v>128</v>
      </c>
      <c r="AL4614" s="59" t="s">
        <v>128</v>
      </c>
      <c r="AM4614" s="7" t="s">
        <v>128</v>
      </c>
    </row>
    <row r="4615" spans="1:39" x14ac:dyDescent="0.3">
      <c r="A4615" s="2">
        <v>1000114007</v>
      </c>
      <c r="B4615" s="2">
        <v>1000114007</v>
      </c>
      <c r="C4615" s="38">
        <v>2001831804</v>
      </c>
      <c r="D4615" s="43">
        <v>42778</v>
      </c>
      <c r="E4615" s="2" t="s">
        <v>80</v>
      </c>
      <c r="F4615" s="2" t="s">
        <v>96</v>
      </c>
      <c r="G4615" s="2" t="s">
        <v>95</v>
      </c>
      <c r="H4615" s="2" t="s">
        <v>78</v>
      </c>
      <c r="I4615" s="2" t="s">
        <v>81</v>
      </c>
      <c r="J4615" s="2" t="s">
        <v>101</v>
      </c>
      <c r="K4615" s="2" t="s">
        <v>102</v>
      </c>
      <c r="L4615" s="2" t="s">
        <v>74</v>
      </c>
      <c r="M4615" s="2">
        <v>105.77</v>
      </c>
      <c r="N4615" s="2">
        <v>8976</v>
      </c>
      <c r="O4615" s="2">
        <v>184</v>
      </c>
      <c r="P4615" s="2">
        <v>8</v>
      </c>
      <c r="Q4615" s="2">
        <v>4</v>
      </c>
      <c r="R4615" s="17"/>
      <c r="S4615" s="17"/>
      <c r="T4615" s="17"/>
      <c r="U4615" s="17"/>
      <c r="V4615" s="17"/>
      <c r="W4615" s="17"/>
      <c r="X4615" s="18">
        <v>11.783645276292335</v>
      </c>
      <c r="Y4615" s="18">
        <v>1246.3561608734401</v>
      </c>
      <c r="Z4615" s="19">
        <v>2.0499108734402853E-2</v>
      </c>
      <c r="AA4615" s="19">
        <v>2.1681907308377899</v>
      </c>
      <c r="AB4615" s="18">
        <v>0.57483695652173916</v>
      </c>
      <c r="AC4615" s="18">
        <v>60.80050489130435</v>
      </c>
      <c r="AD4615" s="17">
        <v>4</v>
      </c>
      <c r="AE4615" s="55">
        <v>128</v>
      </c>
      <c r="AF4615" s="18">
        <v>1.2101730169235134</v>
      </c>
      <c r="AG4615" s="20">
        <v>128</v>
      </c>
      <c r="AH4615" s="17" t="s">
        <v>127</v>
      </c>
      <c r="AI4615" s="18" t="s">
        <v>128</v>
      </c>
      <c r="AJ4615" s="18" t="s">
        <v>128</v>
      </c>
      <c r="AK4615" s="18" t="s">
        <v>128</v>
      </c>
      <c r="AL4615" s="59" t="s">
        <v>128</v>
      </c>
      <c r="AM4615" s="7" t="s">
        <v>128</v>
      </c>
    </row>
    <row r="4616" spans="1:39" x14ac:dyDescent="0.3">
      <c r="A4616" s="2">
        <v>1000893013</v>
      </c>
      <c r="B4616" s="2">
        <v>1000893013</v>
      </c>
      <c r="C4616" s="38">
        <v>2001832048</v>
      </c>
      <c r="D4616" s="43">
        <v>42778</v>
      </c>
      <c r="E4616" s="2" t="s">
        <v>80</v>
      </c>
      <c r="F4616" s="2" t="s">
        <v>94</v>
      </c>
      <c r="G4616" s="2" t="s">
        <v>93</v>
      </c>
      <c r="H4616" s="2" t="s">
        <v>78</v>
      </c>
      <c r="I4616" s="2" t="s">
        <v>81</v>
      </c>
      <c r="J4616" s="2" t="s">
        <v>101</v>
      </c>
      <c r="K4616" s="2" t="s">
        <v>102</v>
      </c>
      <c r="L4616" s="2" t="s">
        <v>74</v>
      </c>
      <c r="M4616" s="2">
        <v>233.71</v>
      </c>
      <c r="N4616" s="2">
        <v>22797</v>
      </c>
      <c r="O4616" s="2">
        <v>397</v>
      </c>
      <c r="P4616" s="2">
        <v>20</v>
      </c>
      <c r="Q4616" s="2">
        <v>13</v>
      </c>
      <c r="R4616" s="17"/>
      <c r="S4616" s="17"/>
      <c r="T4616" s="17"/>
      <c r="U4616" s="17"/>
      <c r="V4616" s="17"/>
      <c r="W4616" s="17"/>
      <c r="X4616" s="18">
        <v>10.251787515901215</v>
      </c>
      <c r="Y4616" s="18">
        <v>2395.9452603412733</v>
      </c>
      <c r="Z4616" s="19">
        <v>1.7414572092819231E-2</v>
      </c>
      <c r="AA4616" s="19">
        <v>4.0699596438127825</v>
      </c>
      <c r="AB4616" s="18">
        <v>0.58869017632241816</v>
      </c>
      <c r="AC4616" s="18">
        <v>137.58278110831236</v>
      </c>
      <c r="AD4616" s="17">
        <v>8</v>
      </c>
      <c r="AE4616" s="55">
        <v>1520</v>
      </c>
      <c r="AF4616" s="18">
        <v>6.5037867442557014</v>
      </c>
      <c r="AG4616" s="20">
        <v>1520</v>
      </c>
      <c r="AH4616" s="17" t="s">
        <v>127</v>
      </c>
      <c r="AI4616" s="18" t="s">
        <v>128</v>
      </c>
      <c r="AJ4616" s="18" t="s">
        <v>128</v>
      </c>
      <c r="AK4616" s="18" t="s">
        <v>128</v>
      </c>
      <c r="AL4616" s="59" t="s">
        <v>128</v>
      </c>
      <c r="AM4616" s="7" t="s">
        <v>128</v>
      </c>
    </row>
    <row r="4617" spans="1:39" x14ac:dyDescent="0.3">
      <c r="A4617" s="2">
        <v>1000813686</v>
      </c>
      <c r="B4617" s="2">
        <v>1000813686</v>
      </c>
      <c r="C4617" s="38">
        <v>2001832538</v>
      </c>
      <c r="D4617" s="43">
        <v>42778</v>
      </c>
      <c r="E4617" s="2" t="s">
        <v>80</v>
      </c>
      <c r="F4617" s="2" t="s">
        <v>92</v>
      </c>
      <c r="G4617" s="2" t="s">
        <v>83</v>
      </c>
      <c r="H4617" s="2" t="s">
        <v>90</v>
      </c>
      <c r="I4617" s="2" t="s">
        <v>81</v>
      </c>
      <c r="J4617" s="2" t="s">
        <v>101</v>
      </c>
      <c r="K4617" s="2" t="s">
        <v>102</v>
      </c>
      <c r="L4617" s="2" t="s">
        <v>74</v>
      </c>
      <c r="M4617" s="2">
        <v>120.13</v>
      </c>
      <c r="N4617" s="2">
        <v>14415</v>
      </c>
      <c r="O4617" s="2">
        <v>193</v>
      </c>
      <c r="P4617" s="2">
        <v>12</v>
      </c>
      <c r="Q4617" s="2">
        <v>6</v>
      </c>
      <c r="R4617" s="17"/>
      <c r="S4617" s="17"/>
      <c r="T4617" s="17"/>
      <c r="U4617" s="17"/>
      <c r="V4617" s="17"/>
      <c r="W4617" s="17"/>
      <c r="X4617" s="18">
        <v>8.3336801942421079</v>
      </c>
      <c r="Y4617" s="18">
        <v>1001.1250017343044</v>
      </c>
      <c r="Z4617" s="19">
        <v>1.3388831078737427E-2</v>
      </c>
      <c r="AA4617" s="19">
        <v>1.6084002774887269</v>
      </c>
      <c r="AB4617" s="18">
        <v>0.62243523316062177</v>
      </c>
      <c r="AC4617" s="18">
        <v>74.773144559585489</v>
      </c>
      <c r="AD4617" s="17">
        <v>3</v>
      </c>
      <c r="AE4617" s="55">
        <v>432</v>
      </c>
      <c r="AF4617" s="18">
        <v>3.5961042204278701</v>
      </c>
      <c r="AG4617" s="20">
        <v>432</v>
      </c>
      <c r="AH4617" s="17" t="s">
        <v>127</v>
      </c>
      <c r="AI4617" s="18" t="s">
        <v>128</v>
      </c>
      <c r="AJ4617" s="18" t="s">
        <v>128</v>
      </c>
      <c r="AK4617" s="18" t="s">
        <v>128</v>
      </c>
      <c r="AL4617" s="59" t="s">
        <v>128</v>
      </c>
      <c r="AM4617" s="7" t="s">
        <v>128</v>
      </c>
    </row>
    <row r="4618" spans="1:39" x14ac:dyDescent="0.3">
      <c r="A4618" s="2">
        <v>1000643210</v>
      </c>
      <c r="B4618" s="2">
        <v>1000643210</v>
      </c>
      <c r="C4618" s="38">
        <v>2001832666</v>
      </c>
      <c r="D4618" s="43">
        <v>42778</v>
      </c>
      <c r="E4618" s="2" t="s">
        <v>80</v>
      </c>
      <c r="F4618" s="2" t="s">
        <v>91</v>
      </c>
      <c r="G4618" s="2" t="s">
        <v>83</v>
      </c>
      <c r="H4618" s="2" t="s">
        <v>90</v>
      </c>
      <c r="I4618" s="2" t="s">
        <v>81</v>
      </c>
      <c r="J4618" s="2" t="s">
        <v>101</v>
      </c>
      <c r="K4618" s="2" t="s">
        <v>102</v>
      </c>
      <c r="L4618" s="2" t="s">
        <v>74</v>
      </c>
      <c r="M4618" s="2">
        <v>50.2</v>
      </c>
      <c r="N4618" s="2">
        <v>6255</v>
      </c>
      <c r="O4618" s="2">
        <v>90</v>
      </c>
      <c r="P4618" s="2">
        <v>7</v>
      </c>
      <c r="Q4618" s="2">
        <v>3</v>
      </c>
      <c r="R4618" s="17"/>
      <c r="S4618" s="17"/>
      <c r="T4618" s="17"/>
      <c r="U4618" s="17"/>
      <c r="V4618" s="17"/>
      <c r="W4618" s="17"/>
      <c r="X4618" s="18">
        <v>8.0255795363709037</v>
      </c>
      <c r="Y4618" s="18">
        <v>402.88409272581941</v>
      </c>
      <c r="Z4618" s="19">
        <v>1.4388489208633094E-2</v>
      </c>
      <c r="AA4618" s="19">
        <v>0.7223021582733814</v>
      </c>
      <c r="AB4618" s="18">
        <v>0.55777777777777782</v>
      </c>
      <c r="AC4618" s="18">
        <v>28.000444444444447</v>
      </c>
      <c r="AD4618" s="17">
        <v>1</v>
      </c>
      <c r="AE4618" s="55">
        <v>166</v>
      </c>
      <c r="AF4618" s="18">
        <v>3.3067729083665336</v>
      </c>
      <c r="AG4618" s="20">
        <v>166</v>
      </c>
      <c r="AH4618" s="17" t="s">
        <v>127</v>
      </c>
      <c r="AI4618" s="18" t="s">
        <v>128</v>
      </c>
      <c r="AJ4618" s="18" t="s">
        <v>128</v>
      </c>
      <c r="AK4618" s="18" t="s">
        <v>128</v>
      </c>
      <c r="AL4618" s="59" t="s">
        <v>128</v>
      </c>
      <c r="AM4618" s="7" t="s">
        <v>128</v>
      </c>
    </row>
    <row r="4619" spans="1:39" x14ac:dyDescent="0.3">
      <c r="A4619" s="2">
        <v>1000179079</v>
      </c>
      <c r="B4619" s="2">
        <v>1000179079</v>
      </c>
      <c r="C4619" s="38">
        <v>2001833914</v>
      </c>
      <c r="D4619" s="43">
        <v>42778</v>
      </c>
      <c r="E4619" s="2" t="s">
        <v>80</v>
      </c>
      <c r="F4619" s="2" t="s">
        <v>89</v>
      </c>
      <c r="G4619" s="2" t="s">
        <v>83</v>
      </c>
      <c r="H4619" s="2" t="s">
        <v>87</v>
      </c>
      <c r="I4619" s="2" t="s">
        <v>81</v>
      </c>
      <c r="J4619" s="2" t="s">
        <v>101</v>
      </c>
      <c r="K4619" s="2" t="s">
        <v>102</v>
      </c>
      <c r="L4619" s="2" t="s">
        <v>74</v>
      </c>
      <c r="M4619" s="2">
        <v>58.52</v>
      </c>
      <c r="N4619" s="2">
        <v>7842</v>
      </c>
      <c r="O4619" s="2">
        <v>114</v>
      </c>
      <c r="P4619" s="2">
        <v>7</v>
      </c>
      <c r="Q4619" s="2">
        <v>4</v>
      </c>
      <c r="R4619" s="17"/>
      <c r="S4619" s="17"/>
      <c r="T4619" s="17"/>
      <c r="U4619" s="17"/>
      <c r="V4619" s="17"/>
      <c r="W4619" s="17"/>
      <c r="X4619" s="18">
        <v>7.4623820453965832</v>
      </c>
      <c r="Y4619" s="18">
        <v>436.69859729660806</v>
      </c>
      <c r="Z4619" s="19">
        <v>1.4537107880642693E-2</v>
      </c>
      <c r="AA4619" s="19">
        <v>0.85071155317521041</v>
      </c>
      <c r="AB4619" s="18">
        <v>0.51333333333333331</v>
      </c>
      <c r="AC4619" s="18">
        <v>30.040266666666668</v>
      </c>
      <c r="AD4619" s="17">
        <v>2</v>
      </c>
      <c r="AE4619" s="55">
        <v>318</v>
      </c>
      <c r="AF4619" s="18">
        <v>5.43403964456596</v>
      </c>
      <c r="AG4619" s="20">
        <v>318</v>
      </c>
      <c r="AH4619" s="17" t="s">
        <v>127</v>
      </c>
      <c r="AI4619" s="18" t="s">
        <v>128</v>
      </c>
      <c r="AJ4619" s="18" t="s">
        <v>128</v>
      </c>
      <c r="AK4619" s="18" t="s">
        <v>128</v>
      </c>
      <c r="AL4619" s="59" t="s">
        <v>128</v>
      </c>
      <c r="AM4619" s="7" t="s">
        <v>128</v>
      </c>
    </row>
    <row r="4620" spans="1:39" x14ac:dyDescent="0.3">
      <c r="A4620" s="2">
        <v>1000471321</v>
      </c>
      <c r="B4620" s="2">
        <v>1000471321</v>
      </c>
      <c r="C4620" s="38">
        <v>2001833994</v>
      </c>
      <c r="D4620" s="43">
        <v>42778</v>
      </c>
      <c r="E4620" s="2" t="s">
        <v>80</v>
      </c>
      <c r="F4620" s="2" t="s">
        <v>88</v>
      </c>
      <c r="G4620" s="2" t="s">
        <v>83</v>
      </c>
      <c r="H4620" s="2" t="s">
        <v>87</v>
      </c>
      <c r="I4620" s="2" t="s">
        <v>81</v>
      </c>
      <c r="J4620" s="2" t="s">
        <v>101</v>
      </c>
      <c r="K4620" s="2" t="s">
        <v>102</v>
      </c>
      <c r="L4620" s="2" t="s">
        <v>74</v>
      </c>
      <c r="M4620" s="2">
        <v>42.02</v>
      </c>
      <c r="N4620" s="2">
        <v>5347</v>
      </c>
      <c r="O4620" s="2">
        <v>86</v>
      </c>
      <c r="P4620" s="2">
        <v>5</v>
      </c>
      <c r="Q4620" s="2">
        <v>3</v>
      </c>
      <c r="R4620" s="17"/>
      <c r="S4620" s="17"/>
      <c r="T4620" s="17"/>
      <c r="U4620" s="17"/>
      <c r="V4620" s="17"/>
      <c r="W4620" s="17"/>
      <c r="X4620" s="18">
        <v>7.8586123059659636</v>
      </c>
      <c r="Y4620" s="18">
        <v>330.21888909668979</v>
      </c>
      <c r="Z4620" s="19">
        <v>1.6083785300168317E-2</v>
      </c>
      <c r="AA4620" s="19">
        <v>0.67584065831307272</v>
      </c>
      <c r="AB4620" s="18">
        <v>0.48860465116279073</v>
      </c>
      <c r="AC4620" s="18">
        <v>20.531167441860468</v>
      </c>
      <c r="AD4620" s="17">
        <v>1</v>
      </c>
      <c r="AE4620" s="55">
        <v>81</v>
      </c>
      <c r="AF4620" s="18">
        <v>1.9276534983341265</v>
      </c>
      <c r="AG4620" s="20">
        <v>81</v>
      </c>
      <c r="AH4620" s="17" t="s">
        <v>127</v>
      </c>
      <c r="AI4620" s="18" t="s">
        <v>128</v>
      </c>
      <c r="AJ4620" s="18" t="s">
        <v>128</v>
      </c>
      <c r="AK4620" s="18" t="s">
        <v>128</v>
      </c>
      <c r="AL4620" s="59" t="s">
        <v>128</v>
      </c>
      <c r="AM4620" s="7" t="s">
        <v>128</v>
      </c>
    </row>
    <row r="4621" spans="1:39" x14ac:dyDescent="0.3">
      <c r="A4621" s="2">
        <v>1000113567</v>
      </c>
      <c r="B4621" s="2">
        <v>1000113567</v>
      </c>
      <c r="C4621" s="38">
        <v>2001834286</v>
      </c>
      <c r="D4621" s="43">
        <v>42778</v>
      </c>
      <c r="E4621" s="2" t="s">
        <v>80</v>
      </c>
      <c r="F4621" s="2" t="s">
        <v>86</v>
      </c>
      <c r="G4621" s="2" t="s">
        <v>83</v>
      </c>
      <c r="H4621" s="2" t="s">
        <v>82</v>
      </c>
      <c r="I4621" s="2" t="s">
        <v>81</v>
      </c>
      <c r="J4621" s="2" t="s">
        <v>101</v>
      </c>
      <c r="K4621" s="2" t="s">
        <v>102</v>
      </c>
      <c r="L4621" s="2" t="s">
        <v>74</v>
      </c>
      <c r="M4621" s="2">
        <v>25.28</v>
      </c>
      <c r="N4621" s="2">
        <v>5380</v>
      </c>
      <c r="O4621" s="2">
        <v>71</v>
      </c>
      <c r="P4621" s="2">
        <v>4</v>
      </c>
      <c r="Q4621" s="2">
        <v>2</v>
      </c>
      <c r="R4621" s="17"/>
      <c r="S4621" s="17"/>
      <c r="T4621" s="17"/>
      <c r="U4621" s="17"/>
      <c r="V4621" s="17"/>
      <c r="W4621" s="17"/>
      <c r="X4621" s="18">
        <v>4.6988847583643123</v>
      </c>
      <c r="Y4621" s="18">
        <v>118.78780669144982</v>
      </c>
      <c r="Z4621" s="19">
        <v>1.3197026022304832E-2</v>
      </c>
      <c r="AA4621" s="19">
        <v>0.33362081784386616</v>
      </c>
      <c r="AB4621" s="18">
        <v>0.35605633802816905</v>
      </c>
      <c r="AC4621" s="18">
        <v>9.0011042253521136</v>
      </c>
      <c r="AD4621" s="17">
        <v>1</v>
      </c>
      <c r="AE4621" s="55">
        <v>78</v>
      </c>
      <c r="AF4621" s="18">
        <v>3.0854430379746836</v>
      </c>
      <c r="AG4621" s="20">
        <v>78</v>
      </c>
      <c r="AH4621" s="17" t="s">
        <v>127</v>
      </c>
      <c r="AI4621" s="18" t="s">
        <v>128</v>
      </c>
      <c r="AJ4621" s="18" t="s">
        <v>128</v>
      </c>
      <c r="AK4621" s="18" t="s">
        <v>128</v>
      </c>
      <c r="AL4621" s="59" t="s">
        <v>128</v>
      </c>
      <c r="AM4621" s="7" t="s">
        <v>128</v>
      </c>
    </row>
    <row r="4622" spans="1:39" x14ac:dyDescent="0.3">
      <c r="A4622" s="2">
        <v>1000143576</v>
      </c>
      <c r="B4622" s="2">
        <v>1000143576</v>
      </c>
      <c r="C4622" s="38">
        <v>2001834846</v>
      </c>
      <c r="D4622" s="43">
        <v>42778</v>
      </c>
      <c r="E4622" s="2" t="s">
        <v>80</v>
      </c>
      <c r="F4622" s="2" t="s">
        <v>85</v>
      </c>
      <c r="G4622" s="2" t="s">
        <v>83</v>
      </c>
      <c r="H4622" s="2" t="s">
        <v>82</v>
      </c>
      <c r="I4622" s="2" t="s">
        <v>81</v>
      </c>
      <c r="J4622" s="2" t="s">
        <v>101</v>
      </c>
      <c r="K4622" s="2" t="s">
        <v>102</v>
      </c>
      <c r="L4622" s="2" t="s">
        <v>74</v>
      </c>
      <c r="M4622" s="2">
        <v>29.58</v>
      </c>
      <c r="N4622" s="2">
        <v>5293</v>
      </c>
      <c r="O4622" s="2">
        <v>61</v>
      </c>
      <c r="P4622" s="2">
        <v>5</v>
      </c>
      <c r="Q4622" s="2">
        <v>3</v>
      </c>
      <c r="R4622" s="17"/>
      <c r="S4622" s="17"/>
      <c r="T4622" s="17"/>
      <c r="U4622" s="17"/>
      <c r="V4622" s="17"/>
      <c r="W4622" s="17"/>
      <c r="X4622" s="18">
        <v>5.5885131305497824</v>
      </c>
      <c r="Y4622" s="18">
        <v>165.30821840166254</v>
      </c>
      <c r="Z4622" s="19">
        <v>1.1524655204987719E-2</v>
      </c>
      <c r="AA4622" s="19">
        <v>0.34089930096353671</v>
      </c>
      <c r="AB4622" s="18">
        <v>0.48491803278688522</v>
      </c>
      <c r="AC4622" s="18">
        <v>14.343875409836064</v>
      </c>
      <c r="AD4622" s="17">
        <v>1</v>
      </c>
      <c r="AE4622" s="55">
        <v>84</v>
      </c>
      <c r="AF4622" s="18">
        <v>2.8397565922920895</v>
      </c>
      <c r="AG4622" s="20">
        <v>84</v>
      </c>
      <c r="AH4622" s="17" t="s">
        <v>127</v>
      </c>
      <c r="AI4622" s="18" t="s">
        <v>128</v>
      </c>
      <c r="AJ4622" s="18" t="s">
        <v>128</v>
      </c>
      <c r="AK4622" s="18" t="s">
        <v>128</v>
      </c>
      <c r="AL4622" s="59" t="s">
        <v>128</v>
      </c>
      <c r="AM4622" s="7" t="s">
        <v>128</v>
      </c>
    </row>
    <row r="4623" spans="1:39" x14ac:dyDescent="0.3">
      <c r="A4623" s="2">
        <v>1000759254</v>
      </c>
      <c r="B4623" s="2">
        <v>1000759254</v>
      </c>
      <c r="C4623" s="38">
        <v>2001835608</v>
      </c>
      <c r="D4623" s="43">
        <v>42778</v>
      </c>
      <c r="E4623" s="2" t="s">
        <v>80</v>
      </c>
      <c r="F4623" s="2" t="s">
        <v>84</v>
      </c>
      <c r="G4623" s="2" t="s">
        <v>83</v>
      </c>
      <c r="H4623" s="2" t="s">
        <v>82</v>
      </c>
      <c r="I4623" s="2" t="s">
        <v>81</v>
      </c>
      <c r="J4623" s="2" t="s">
        <v>101</v>
      </c>
      <c r="K4623" s="2" t="s">
        <v>102</v>
      </c>
      <c r="L4623" s="2" t="s">
        <v>74</v>
      </c>
      <c r="M4623" s="2">
        <v>32.6</v>
      </c>
      <c r="N4623" s="2">
        <v>5218</v>
      </c>
      <c r="O4623" s="2">
        <v>36</v>
      </c>
      <c r="P4623" s="2">
        <v>6</v>
      </c>
      <c r="Q4623" s="2">
        <v>2</v>
      </c>
      <c r="R4623" s="17"/>
      <c r="S4623" s="17"/>
      <c r="T4623" s="17"/>
      <c r="U4623" s="17"/>
      <c r="V4623" s="17"/>
      <c r="W4623" s="17"/>
      <c r="X4623" s="18">
        <v>6.2476044461479496</v>
      </c>
      <c r="Y4623" s="18">
        <v>203.67190494442318</v>
      </c>
      <c r="Z4623" s="19">
        <v>6.8991950939057108E-3</v>
      </c>
      <c r="AA4623" s="19">
        <v>0.22491376006132618</v>
      </c>
      <c r="AB4623" s="18">
        <v>0.90555555555555556</v>
      </c>
      <c r="AC4623" s="18">
        <v>29.521111111111111</v>
      </c>
      <c r="AD4623" s="17">
        <v>0</v>
      </c>
      <c r="AE4623" s="55">
        <v>0</v>
      </c>
      <c r="AF4623" s="18">
        <v>0</v>
      </c>
      <c r="AG4623" s="20">
        <v>0</v>
      </c>
      <c r="AH4623" s="17" t="s">
        <v>127</v>
      </c>
      <c r="AI4623" s="18" t="s">
        <v>128</v>
      </c>
      <c r="AJ4623" s="18" t="s">
        <v>128</v>
      </c>
      <c r="AK4623" s="18" t="s">
        <v>128</v>
      </c>
      <c r="AL4623" s="59" t="s">
        <v>128</v>
      </c>
      <c r="AM4623" s="7" t="s">
        <v>128</v>
      </c>
    </row>
    <row r="4624" spans="1:39" x14ac:dyDescent="0.3">
      <c r="A4624" s="2">
        <v>1000581022</v>
      </c>
      <c r="B4624" s="2">
        <v>1000581022</v>
      </c>
      <c r="C4624" s="38">
        <v>2001836506</v>
      </c>
      <c r="D4624" s="43">
        <v>42778</v>
      </c>
      <c r="E4624" s="2" t="s">
        <v>80</v>
      </c>
      <c r="F4624" s="2" t="s">
        <v>79</v>
      </c>
      <c r="G4624" s="2" t="s">
        <v>7</v>
      </c>
      <c r="H4624" s="2" t="s">
        <v>78</v>
      </c>
      <c r="I4624" s="2" t="s">
        <v>77</v>
      </c>
      <c r="J4624" s="2" t="s">
        <v>101</v>
      </c>
      <c r="K4624" s="2" t="s">
        <v>102</v>
      </c>
      <c r="L4624" s="2" t="s">
        <v>74</v>
      </c>
      <c r="M4624" s="2">
        <v>48.22</v>
      </c>
      <c r="N4624" s="2">
        <v>3195</v>
      </c>
      <c r="O4624" s="2">
        <v>80</v>
      </c>
      <c r="P4624" s="2">
        <v>3</v>
      </c>
      <c r="Q4624" s="2">
        <v>1</v>
      </c>
      <c r="R4624" s="17"/>
      <c r="S4624" s="17"/>
      <c r="T4624" s="17"/>
      <c r="U4624" s="17"/>
      <c r="V4624" s="17"/>
      <c r="W4624" s="17"/>
      <c r="X4624" s="18">
        <v>15.092331768388105</v>
      </c>
      <c r="Y4624" s="18">
        <v>727.75223787167442</v>
      </c>
      <c r="Z4624" s="19">
        <v>2.5039123630672927E-2</v>
      </c>
      <c r="AA4624" s="19">
        <v>1.2073865414710485</v>
      </c>
      <c r="AB4624" s="18">
        <v>0.60275000000000001</v>
      </c>
      <c r="AC4624" s="18">
        <v>29.064605</v>
      </c>
      <c r="AD4624" s="17">
        <v>3</v>
      </c>
      <c r="AE4624" s="55">
        <v>210</v>
      </c>
      <c r="AF4624" s="18">
        <v>4.3550394027374537</v>
      </c>
      <c r="AG4624" s="20">
        <v>210</v>
      </c>
      <c r="AH4624" s="17" t="s">
        <v>127</v>
      </c>
      <c r="AI4624" s="18" t="s">
        <v>128</v>
      </c>
      <c r="AJ4624" s="18" t="s">
        <v>128</v>
      </c>
      <c r="AK4624" s="18" t="s">
        <v>128</v>
      </c>
      <c r="AL4624" s="59" t="s">
        <v>128</v>
      </c>
      <c r="AM4624" s="7" t="s">
        <v>128</v>
      </c>
    </row>
    <row r="4625" spans="1:39" x14ac:dyDescent="0.3">
      <c r="A4625" s="2">
        <v>1000614043</v>
      </c>
      <c r="B4625" s="2">
        <v>1000614043</v>
      </c>
      <c r="C4625" s="38">
        <v>2001836824</v>
      </c>
      <c r="D4625" s="43">
        <v>42778</v>
      </c>
      <c r="E4625" s="2" t="s">
        <v>99</v>
      </c>
      <c r="F4625" s="2" t="s">
        <v>79</v>
      </c>
      <c r="G4625" s="2" t="s">
        <v>7</v>
      </c>
      <c r="H4625" s="2" t="s">
        <v>78</v>
      </c>
      <c r="I4625" s="2" t="s">
        <v>100</v>
      </c>
      <c r="J4625" s="2" t="s">
        <v>76</v>
      </c>
      <c r="K4625" s="2" t="s">
        <v>102</v>
      </c>
      <c r="L4625" s="2" t="s">
        <v>74</v>
      </c>
      <c r="M4625" s="2">
        <v>32.35</v>
      </c>
      <c r="N4625" s="2">
        <v>2721</v>
      </c>
      <c r="O4625" s="2">
        <v>42</v>
      </c>
      <c r="P4625" s="2">
        <v>3</v>
      </c>
      <c r="Q4625" s="2">
        <v>1</v>
      </c>
      <c r="R4625" s="17">
        <v>472</v>
      </c>
      <c r="S4625" s="17">
        <v>252</v>
      </c>
      <c r="T4625" s="17">
        <v>148</v>
      </c>
      <c r="U4625" s="17">
        <v>98</v>
      </c>
      <c r="V4625" s="17">
        <v>88</v>
      </c>
      <c r="W4625" s="17">
        <v>77</v>
      </c>
      <c r="X4625" s="18">
        <v>11.88901139287027</v>
      </c>
      <c r="Y4625" s="18">
        <v>384.60951855935326</v>
      </c>
      <c r="Z4625" s="19">
        <v>1.5435501653803748E-2</v>
      </c>
      <c r="AA4625" s="19">
        <v>0.4993384785005513</v>
      </c>
      <c r="AB4625" s="18">
        <v>0.77023809523809528</v>
      </c>
      <c r="AC4625" s="18">
        <v>24.917202380952382</v>
      </c>
      <c r="AD4625" s="17">
        <v>2</v>
      </c>
      <c r="AE4625" s="55">
        <v>114</v>
      </c>
      <c r="AF4625" s="18">
        <v>3.5239567233384852</v>
      </c>
      <c r="AG4625" s="20">
        <v>114</v>
      </c>
      <c r="AH4625" s="17">
        <v>165</v>
      </c>
      <c r="AI4625" s="18">
        <v>6.8538135593220348E-2</v>
      </c>
      <c r="AJ4625" s="18">
        <v>2.2172086864406784</v>
      </c>
      <c r="AK4625" s="18">
        <v>0.19606060606060607</v>
      </c>
      <c r="AL4625" s="59">
        <v>6.3425606060606068</v>
      </c>
      <c r="AM4625" s="7">
        <v>6.3425606060606068</v>
      </c>
    </row>
    <row r="4626" spans="1:39" x14ac:dyDescent="0.3">
      <c r="A4626" s="2">
        <v>1000879380</v>
      </c>
      <c r="B4626" s="2">
        <v>1000879380</v>
      </c>
      <c r="C4626" s="38">
        <v>2001837194</v>
      </c>
      <c r="D4626" s="43">
        <v>42778</v>
      </c>
      <c r="E4626" s="2" t="s">
        <v>99</v>
      </c>
      <c r="F4626" s="2" t="s">
        <v>96</v>
      </c>
      <c r="G4626" s="2" t="s">
        <v>95</v>
      </c>
      <c r="H4626" s="2" t="s">
        <v>78</v>
      </c>
      <c r="I4626" s="2" t="s">
        <v>100</v>
      </c>
      <c r="J4626" s="2" t="s">
        <v>76</v>
      </c>
      <c r="K4626" s="2" t="s">
        <v>102</v>
      </c>
      <c r="L4626" s="2" t="s">
        <v>74</v>
      </c>
      <c r="M4626" s="2">
        <v>81.89</v>
      </c>
      <c r="N4626" s="2">
        <v>7251</v>
      </c>
      <c r="O4626" s="2">
        <v>106</v>
      </c>
      <c r="P4626" s="2">
        <v>9</v>
      </c>
      <c r="Q4626" s="2">
        <v>3</v>
      </c>
      <c r="R4626" s="17">
        <v>1631</v>
      </c>
      <c r="S4626" s="17">
        <v>665</v>
      </c>
      <c r="T4626" s="17">
        <v>396</v>
      </c>
      <c r="U4626" s="17">
        <v>287</v>
      </c>
      <c r="V4626" s="17">
        <v>214</v>
      </c>
      <c r="W4626" s="17">
        <v>199</v>
      </c>
      <c r="X4626" s="18">
        <v>11.293614673838091</v>
      </c>
      <c r="Y4626" s="18">
        <v>924.83410564060125</v>
      </c>
      <c r="Z4626" s="19">
        <v>1.461867328644325E-2</v>
      </c>
      <c r="AA4626" s="19">
        <v>1.1971231554268378</v>
      </c>
      <c r="AB4626" s="18">
        <v>0.77254716981132077</v>
      </c>
      <c r="AC4626" s="18">
        <v>63.26388773584906</v>
      </c>
      <c r="AD4626" s="17">
        <v>3</v>
      </c>
      <c r="AE4626" s="55">
        <v>591</v>
      </c>
      <c r="AF4626" s="18">
        <v>7.2169984125045792</v>
      </c>
      <c r="AG4626" s="20">
        <v>591</v>
      </c>
      <c r="AH4626" s="17">
        <v>413</v>
      </c>
      <c r="AI4626" s="18">
        <v>5.0208461066830169E-2</v>
      </c>
      <c r="AJ4626" s="18">
        <v>4.1115708767627224</v>
      </c>
      <c r="AK4626" s="18">
        <v>0.19828087167070219</v>
      </c>
      <c r="AL4626" s="59">
        <v>16.237220581113803</v>
      </c>
      <c r="AM4626" s="7">
        <v>16.237220581113803</v>
      </c>
    </row>
    <row r="4627" spans="1:39" x14ac:dyDescent="0.3">
      <c r="A4627" s="2">
        <v>1000425966</v>
      </c>
      <c r="B4627" s="2">
        <v>1000425966</v>
      </c>
      <c r="C4627" s="38">
        <v>2001838042</v>
      </c>
      <c r="D4627" s="43">
        <v>42778</v>
      </c>
      <c r="E4627" s="2" t="s">
        <v>99</v>
      </c>
      <c r="F4627" s="2" t="s">
        <v>94</v>
      </c>
      <c r="G4627" s="2" t="s">
        <v>93</v>
      </c>
      <c r="H4627" s="2" t="s">
        <v>78</v>
      </c>
      <c r="I4627" s="2" t="s">
        <v>100</v>
      </c>
      <c r="J4627" s="2" t="s">
        <v>76</v>
      </c>
      <c r="K4627" s="2" t="s">
        <v>102</v>
      </c>
      <c r="L4627" s="2" t="s">
        <v>74</v>
      </c>
      <c r="M4627" s="2">
        <v>100.49</v>
      </c>
      <c r="N4627" s="2">
        <v>12501</v>
      </c>
      <c r="O4627" s="2">
        <v>134</v>
      </c>
      <c r="P4627" s="2">
        <v>10</v>
      </c>
      <c r="Q4627" s="2">
        <v>7</v>
      </c>
      <c r="R4627" s="17">
        <v>3305</v>
      </c>
      <c r="S4627" s="17">
        <v>1973</v>
      </c>
      <c r="T4627" s="17">
        <v>856</v>
      </c>
      <c r="U4627" s="17">
        <v>589</v>
      </c>
      <c r="V4627" s="17">
        <v>514</v>
      </c>
      <c r="W4627" s="17">
        <v>449</v>
      </c>
      <c r="X4627" s="18">
        <v>8.0385569154467635</v>
      </c>
      <c r="Y4627" s="18">
        <v>807.79458443324518</v>
      </c>
      <c r="Z4627" s="19">
        <v>1.0719142468602512E-2</v>
      </c>
      <c r="AA4627" s="19">
        <v>1.0771666266698663</v>
      </c>
      <c r="AB4627" s="18">
        <v>0.74992537313432828</v>
      </c>
      <c r="AC4627" s="18">
        <v>75.360000746268639</v>
      </c>
      <c r="AD4627" s="17">
        <v>2</v>
      </c>
      <c r="AE4627" s="55">
        <v>210</v>
      </c>
      <c r="AF4627" s="18">
        <v>2.0897601751418051</v>
      </c>
      <c r="AG4627" s="20">
        <v>210</v>
      </c>
      <c r="AH4627" s="17">
        <v>963</v>
      </c>
      <c r="AI4627" s="18">
        <v>3.0405446293494703E-2</v>
      </c>
      <c r="AJ4627" s="18">
        <v>3.0554432980332824</v>
      </c>
      <c r="AK4627" s="18">
        <v>0.1043509865005192</v>
      </c>
      <c r="AL4627" s="59">
        <v>10.486230633437174</v>
      </c>
      <c r="AM4627" s="7">
        <v>10.486230633437174</v>
      </c>
    </row>
    <row r="4628" spans="1:39" x14ac:dyDescent="0.3">
      <c r="A4628" s="2">
        <v>1000932969</v>
      </c>
      <c r="B4628" s="2">
        <v>1000932969</v>
      </c>
      <c r="C4628" s="38">
        <v>2001838446</v>
      </c>
      <c r="D4628" s="43">
        <v>42778</v>
      </c>
      <c r="E4628" s="2" t="s">
        <v>99</v>
      </c>
      <c r="F4628" s="2" t="s">
        <v>92</v>
      </c>
      <c r="G4628" s="2" t="s">
        <v>83</v>
      </c>
      <c r="H4628" s="2" t="s">
        <v>90</v>
      </c>
      <c r="I4628" s="2" t="s">
        <v>100</v>
      </c>
      <c r="J4628" s="2" t="s">
        <v>76</v>
      </c>
      <c r="K4628" s="2" t="s">
        <v>102</v>
      </c>
      <c r="L4628" s="2" t="s">
        <v>74</v>
      </c>
      <c r="M4628" s="2">
        <v>79.88</v>
      </c>
      <c r="N4628" s="2">
        <v>11207</v>
      </c>
      <c r="O4628" s="2">
        <v>107</v>
      </c>
      <c r="P4628" s="2">
        <v>10</v>
      </c>
      <c r="Q4628" s="2">
        <v>6</v>
      </c>
      <c r="R4628" s="17">
        <v>2795</v>
      </c>
      <c r="S4628" s="17">
        <v>1456</v>
      </c>
      <c r="T4628" s="17">
        <v>764</v>
      </c>
      <c r="U4628" s="17">
        <v>462</v>
      </c>
      <c r="V4628" s="17">
        <v>327</v>
      </c>
      <c r="W4628" s="17">
        <v>287</v>
      </c>
      <c r="X4628" s="18">
        <v>7.1276880521102877</v>
      </c>
      <c r="Y4628" s="18">
        <v>569.35972160256972</v>
      </c>
      <c r="Z4628" s="19">
        <v>9.5476041759614532E-3</v>
      </c>
      <c r="AA4628" s="19">
        <v>0.76266262157580089</v>
      </c>
      <c r="AB4628" s="18">
        <v>0.74654205607476631</v>
      </c>
      <c r="AC4628" s="18">
        <v>59.633779439252329</v>
      </c>
      <c r="AD4628" s="17">
        <v>2</v>
      </c>
      <c r="AE4628" s="55">
        <v>138</v>
      </c>
      <c r="AF4628" s="18">
        <v>1.727591387080621</v>
      </c>
      <c r="AG4628" s="20">
        <v>138</v>
      </c>
      <c r="AH4628" s="17">
        <v>614</v>
      </c>
      <c r="AI4628" s="18">
        <v>2.8579606440071556E-2</v>
      </c>
      <c r="AJ4628" s="18">
        <v>2.2829389624329157</v>
      </c>
      <c r="AK4628" s="18">
        <v>0.13009771986970683</v>
      </c>
      <c r="AL4628" s="59">
        <v>10.392205863192181</v>
      </c>
      <c r="AM4628" s="7">
        <v>10.392205863192181</v>
      </c>
    </row>
    <row r="4629" spans="1:39" x14ac:dyDescent="0.3">
      <c r="A4629" s="2">
        <v>1000299256</v>
      </c>
      <c r="B4629" s="2">
        <v>1000299256</v>
      </c>
      <c r="C4629" s="38">
        <v>2001838508</v>
      </c>
      <c r="D4629" s="43">
        <v>42778</v>
      </c>
      <c r="E4629" s="2" t="s">
        <v>99</v>
      </c>
      <c r="F4629" s="2" t="s">
        <v>91</v>
      </c>
      <c r="G4629" s="2" t="s">
        <v>83</v>
      </c>
      <c r="H4629" s="2" t="s">
        <v>90</v>
      </c>
      <c r="I4629" s="2" t="s">
        <v>100</v>
      </c>
      <c r="J4629" s="2" t="s">
        <v>76</v>
      </c>
      <c r="K4629" s="2" t="s">
        <v>102</v>
      </c>
      <c r="L4629" s="2" t="s">
        <v>74</v>
      </c>
      <c r="M4629" s="2">
        <v>21.47</v>
      </c>
      <c r="N4629" s="2">
        <v>3310</v>
      </c>
      <c r="O4629" s="2">
        <v>30</v>
      </c>
      <c r="P4629" s="2">
        <v>3</v>
      </c>
      <c r="Q4629" s="2">
        <v>2</v>
      </c>
      <c r="R4629" s="17">
        <v>936</v>
      </c>
      <c r="S4629" s="17">
        <v>417</v>
      </c>
      <c r="T4629" s="17">
        <v>176</v>
      </c>
      <c r="U4629" s="17">
        <v>131</v>
      </c>
      <c r="V4629" s="17">
        <v>107</v>
      </c>
      <c r="W4629" s="17">
        <v>93</v>
      </c>
      <c r="X4629" s="18">
        <v>6.4864048338368576</v>
      </c>
      <c r="Y4629" s="18">
        <v>139.26311178247732</v>
      </c>
      <c r="Z4629" s="19">
        <v>9.0634441087613302E-3</v>
      </c>
      <c r="AA4629" s="19">
        <v>0.19459214501510574</v>
      </c>
      <c r="AB4629" s="18">
        <v>0.71566666666666667</v>
      </c>
      <c r="AC4629" s="18">
        <v>15.365363333333333</v>
      </c>
      <c r="AD4629" s="17">
        <v>0</v>
      </c>
      <c r="AE4629" s="55">
        <v>0</v>
      </c>
      <c r="AF4629" s="18">
        <v>0</v>
      </c>
      <c r="AG4629" s="20">
        <v>0</v>
      </c>
      <c r="AH4629" s="17">
        <v>200</v>
      </c>
      <c r="AI4629" s="18">
        <v>2.2938034188034188E-2</v>
      </c>
      <c r="AJ4629" s="18">
        <v>0.49247959401709401</v>
      </c>
      <c r="AK4629" s="18">
        <v>0.10735</v>
      </c>
      <c r="AL4629" s="59">
        <v>2.3048044999999999</v>
      </c>
      <c r="AM4629" s="7">
        <v>2.3048044999999999</v>
      </c>
    </row>
    <row r="4630" spans="1:39" x14ac:dyDescent="0.3">
      <c r="A4630" s="2">
        <v>1000679932</v>
      </c>
      <c r="B4630" s="2">
        <v>1000679932</v>
      </c>
      <c r="C4630" s="38">
        <v>2001838822</v>
      </c>
      <c r="D4630" s="43">
        <v>42778</v>
      </c>
      <c r="E4630" s="2" t="s">
        <v>99</v>
      </c>
      <c r="F4630" s="2" t="s">
        <v>89</v>
      </c>
      <c r="G4630" s="2" t="s">
        <v>83</v>
      </c>
      <c r="H4630" s="2" t="s">
        <v>87</v>
      </c>
      <c r="I4630" s="2" t="s">
        <v>100</v>
      </c>
      <c r="J4630" s="2" t="s">
        <v>76</v>
      </c>
      <c r="K4630" s="2" t="s">
        <v>102</v>
      </c>
      <c r="L4630" s="2" t="s">
        <v>74</v>
      </c>
      <c r="M4630" s="2">
        <v>29.6</v>
      </c>
      <c r="N4630" s="2">
        <v>4525</v>
      </c>
      <c r="O4630" s="2">
        <v>40</v>
      </c>
      <c r="P4630" s="2">
        <v>4</v>
      </c>
      <c r="Q4630" s="2">
        <v>3</v>
      </c>
      <c r="R4630" s="17">
        <v>1290</v>
      </c>
      <c r="S4630" s="17">
        <v>559</v>
      </c>
      <c r="T4630" s="17">
        <v>257</v>
      </c>
      <c r="U4630" s="17">
        <v>173</v>
      </c>
      <c r="V4630" s="17">
        <v>139</v>
      </c>
      <c r="W4630" s="17">
        <v>126</v>
      </c>
      <c r="X4630" s="18">
        <v>6.541436464088398</v>
      </c>
      <c r="Y4630" s="18">
        <v>193.62651933701659</v>
      </c>
      <c r="Z4630" s="19">
        <v>8.8397790055248626E-3</v>
      </c>
      <c r="AA4630" s="19">
        <v>0.26165745856353595</v>
      </c>
      <c r="AB4630" s="18">
        <v>0.74</v>
      </c>
      <c r="AC4630" s="18">
        <v>21.904</v>
      </c>
      <c r="AD4630" s="17">
        <v>1</v>
      </c>
      <c r="AE4630" s="55">
        <v>30</v>
      </c>
      <c r="AF4630" s="18">
        <v>1.0135135135135134</v>
      </c>
      <c r="AG4630" s="20">
        <v>29.999999999999996</v>
      </c>
      <c r="AH4630" s="17">
        <v>265</v>
      </c>
      <c r="AI4630" s="18">
        <v>2.2945736434108528E-2</v>
      </c>
      <c r="AJ4630" s="18">
        <v>0.67919379844961247</v>
      </c>
      <c r="AK4630" s="18">
        <v>0.11169811320754718</v>
      </c>
      <c r="AL4630" s="59">
        <v>3.3062641509433965</v>
      </c>
      <c r="AM4630" s="7">
        <v>3.3062641509433965</v>
      </c>
    </row>
    <row r="4631" spans="1:39" x14ac:dyDescent="0.3">
      <c r="A4631" s="2">
        <v>1000384492</v>
      </c>
      <c r="B4631" s="2">
        <v>1000384492</v>
      </c>
      <c r="C4631" s="38">
        <v>2001838942</v>
      </c>
      <c r="D4631" s="43">
        <v>42778</v>
      </c>
      <c r="E4631" s="2" t="s">
        <v>99</v>
      </c>
      <c r="F4631" s="2" t="s">
        <v>88</v>
      </c>
      <c r="G4631" s="2" t="s">
        <v>83</v>
      </c>
      <c r="H4631" s="2" t="s">
        <v>87</v>
      </c>
      <c r="I4631" s="2" t="s">
        <v>100</v>
      </c>
      <c r="J4631" s="2" t="s">
        <v>76</v>
      </c>
      <c r="K4631" s="2" t="s">
        <v>102</v>
      </c>
      <c r="L4631" s="2" t="s">
        <v>74</v>
      </c>
      <c r="M4631" s="2">
        <v>23.13</v>
      </c>
      <c r="N4631" s="2">
        <v>3338</v>
      </c>
      <c r="O4631" s="2">
        <v>40</v>
      </c>
      <c r="P4631" s="2">
        <v>3</v>
      </c>
      <c r="Q4631" s="2">
        <v>2</v>
      </c>
      <c r="R4631" s="17">
        <v>927</v>
      </c>
      <c r="S4631" s="17">
        <v>530</v>
      </c>
      <c r="T4631" s="17">
        <v>243</v>
      </c>
      <c r="U4631" s="17">
        <v>147</v>
      </c>
      <c r="V4631" s="17">
        <v>131</v>
      </c>
      <c r="W4631" s="17">
        <v>119</v>
      </c>
      <c r="X4631" s="18">
        <v>6.9292989814260038</v>
      </c>
      <c r="Y4631" s="18">
        <v>160.27468544038345</v>
      </c>
      <c r="Z4631" s="19">
        <v>1.1983223487118035E-2</v>
      </c>
      <c r="AA4631" s="19">
        <v>0.27717195925704013</v>
      </c>
      <c r="AB4631" s="18">
        <v>0.57824999999999993</v>
      </c>
      <c r="AC4631" s="18">
        <v>13.374922499999998</v>
      </c>
      <c r="AD4631" s="17">
        <v>1</v>
      </c>
      <c r="AE4631" s="55">
        <v>51</v>
      </c>
      <c r="AF4631" s="18">
        <v>2.2049286640726331</v>
      </c>
      <c r="AG4631" s="20">
        <v>51</v>
      </c>
      <c r="AH4631" s="17">
        <v>250</v>
      </c>
      <c r="AI4631" s="18">
        <v>2.4951456310679611E-2</v>
      </c>
      <c r="AJ4631" s="18">
        <v>0.57712718446601941</v>
      </c>
      <c r="AK4631" s="18">
        <v>9.2519999999999991E-2</v>
      </c>
      <c r="AL4631" s="59">
        <v>2.1399875999999995</v>
      </c>
      <c r="AM4631" s="7">
        <v>2.1399875999999995</v>
      </c>
    </row>
    <row r="4632" spans="1:39" x14ac:dyDescent="0.3">
      <c r="A4632" s="2">
        <v>1000695615</v>
      </c>
      <c r="B4632" s="2">
        <v>1000695615</v>
      </c>
      <c r="C4632" s="38">
        <v>2001839210</v>
      </c>
      <c r="D4632" s="43">
        <v>42778</v>
      </c>
      <c r="E4632" s="2" t="s">
        <v>99</v>
      </c>
      <c r="F4632" s="2" t="s">
        <v>86</v>
      </c>
      <c r="G4632" s="2" t="s">
        <v>83</v>
      </c>
      <c r="H4632" s="2" t="s">
        <v>82</v>
      </c>
      <c r="I4632" s="2" t="s">
        <v>100</v>
      </c>
      <c r="J4632" s="2" t="s">
        <v>76</v>
      </c>
      <c r="K4632" s="2" t="s">
        <v>102</v>
      </c>
      <c r="L4632" s="2" t="s">
        <v>74</v>
      </c>
      <c r="M4632" s="2">
        <v>14.86</v>
      </c>
      <c r="N4632" s="2">
        <v>3608</v>
      </c>
      <c r="O4632" s="2">
        <v>29</v>
      </c>
      <c r="P4632" s="2">
        <v>3</v>
      </c>
      <c r="Q4632" s="2">
        <v>2</v>
      </c>
      <c r="R4632" s="17">
        <v>762</v>
      </c>
      <c r="S4632" s="17">
        <v>431</v>
      </c>
      <c r="T4632" s="17">
        <v>221</v>
      </c>
      <c r="U4632" s="17">
        <v>146</v>
      </c>
      <c r="V4632" s="17">
        <v>114</v>
      </c>
      <c r="W4632" s="17">
        <v>107</v>
      </c>
      <c r="X4632" s="18">
        <v>4.118625277161863</v>
      </c>
      <c r="Y4632" s="18">
        <v>61.202771618625285</v>
      </c>
      <c r="Z4632" s="19">
        <v>8.0376940133037693E-3</v>
      </c>
      <c r="AA4632" s="19">
        <v>0.119440133037694</v>
      </c>
      <c r="AB4632" s="18">
        <v>0.51241379310344826</v>
      </c>
      <c r="AC4632" s="18">
        <v>7.6144689655172408</v>
      </c>
      <c r="AD4632" s="17">
        <v>0</v>
      </c>
      <c r="AE4632" s="55">
        <v>0</v>
      </c>
      <c r="AF4632" s="18">
        <v>0</v>
      </c>
      <c r="AG4632" s="20">
        <v>0</v>
      </c>
      <c r="AH4632" s="17">
        <v>221</v>
      </c>
      <c r="AI4632" s="18">
        <v>1.9501312335958004E-2</v>
      </c>
      <c r="AJ4632" s="18">
        <v>0.28978950131233594</v>
      </c>
      <c r="AK4632" s="18">
        <v>6.7239819004524887E-2</v>
      </c>
      <c r="AL4632" s="59">
        <v>0.99918371040723974</v>
      </c>
      <c r="AM4632" s="7">
        <v>0.99918371040723974</v>
      </c>
    </row>
    <row r="4633" spans="1:39" x14ac:dyDescent="0.3">
      <c r="A4633" s="2">
        <v>1000590394</v>
      </c>
      <c r="B4633" s="2">
        <v>1000590394</v>
      </c>
      <c r="C4633" s="38">
        <v>2001839512</v>
      </c>
      <c r="D4633" s="43">
        <v>42778</v>
      </c>
      <c r="E4633" s="2" t="s">
        <v>99</v>
      </c>
      <c r="F4633" s="2" t="s">
        <v>86</v>
      </c>
      <c r="G4633" s="2" t="s">
        <v>83</v>
      </c>
      <c r="H4633" s="2" t="s">
        <v>82</v>
      </c>
      <c r="I4633" s="2" t="s">
        <v>100</v>
      </c>
      <c r="J4633" s="2" t="s">
        <v>76</v>
      </c>
      <c r="K4633" s="2" t="s">
        <v>102</v>
      </c>
      <c r="L4633" s="2" t="s">
        <v>74</v>
      </c>
      <c r="M4633" s="2">
        <v>16.41</v>
      </c>
      <c r="N4633" s="2">
        <v>4299</v>
      </c>
      <c r="O4633" s="2">
        <v>36</v>
      </c>
      <c r="P4633" s="2">
        <v>5</v>
      </c>
      <c r="Q4633" s="2">
        <v>2</v>
      </c>
      <c r="R4633" s="17">
        <v>682</v>
      </c>
      <c r="S4633" s="17">
        <v>284</v>
      </c>
      <c r="T4633" s="17">
        <v>164</v>
      </c>
      <c r="U4633" s="17">
        <v>110</v>
      </c>
      <c r="V4633" s="17">
        <v>81</v>
      </c>
      <c r="W4633" s="17">
        <v>75</v>
      </c>
      <c r="X4633" s="18">
        <v>3.8171667829727847</v>
      </c>
      <c r="Y4633" s="18">
        <v>62.639706908583399</v>
      </c>
      <c r="Z4633" s="19">
        <v>8.3740404745289605E-3</v>
      </c>
      <c r="AA4633" s="19">
        <v>0.13741800418702024</v>
      </c>
      <c r="AB4633" s="18">
        <v>0.45583333333333331</v>
      </c>
      <c r="AC4633" s="18">
        <v>7.4802249999999999</v>
      </c>
      <c r="AD4633" s="17">
        <v>0</v>
      </c>
      <c r="AE4633" s="55">
        <v>0</v>
      </c>
      <c r="AF4633" s="18">
        <v>0</v>
      </c>
      <c r="AG4633" s="20">
        <v>0</v>
      </c>
      <c r="AH4633" s="17">
        <v>156</v>
      </c>
      <c r="AI4633" s="18">
        <v>2.4061583577712611E-2</v>
      </c>
      <c r="AJ4633" s="18">
        <v>0.39485058651026395</v>
      </c>
      <c r="AK4633" s="18">
        <v>0.1051923076923077</v>
      </c>
      <c r="AL4633" s="59">
        <v>1.7262057692307693</v>
      </c>
      <c r="AM4633" s="7">
        <v>1.7262057692307693</v>
      </c>
    </row>
    <row r="4634" spans="1:39" x14ac:dyDescent="0.3">
      <c r="A4634" s="2">
        <v>1000156324</v>
      </c>
      <c r="B4634" s="2">
        <v>1000156324</v>
      </c>
      <c r="C4634" s="38">
        <v>2001839564</v>
      </c>
      <c r="D4634" s="43">
        <v>42778</v>
      </c>
      <c r="E4634" s="2" t="s">
        <v>99</v>
      </c>
      <c r="F4634" s="2" t="s">
        <v>85</v>
      </c>
      <c r="G4634" s="2" t="s">
        <v>83</v>
      </c>
      <c r="H4634" s="2" t="s">
        <v>82</v>
      </c>
      <c r="I4634" s="2" t="s">
        <v>100</v>
      </c>
      <c r="J4634" s="2" t="s">
        <v>76</v>
      </c>
      <c r="K4634" s="2" t="s">
        <v>102</v>
      </c>
      <c r="L4634" s="2" t="s">
        <v>74</v>
      </c>
      <c r="M4634" s="2">
        <v>12.73</v>
      </c>
      <c r="N4634" s="2">
        <v>3228</v>
      </c>
      <c r="O4634" s="2">
        <v>20</v>
      </c>
      <c r="P4634" s="2">
        <v>3</v>
      </c>
      <c r="Q4634" s="2">
        <v>2</v>
      </c>
      <c r="R4634" s="17">
        <v>498</v>
      </c>
      <c r="S4634" s="17">
        <v>203</v>
      </c>
      <c r="T4634" s="17">
        <v>97</v>
      </c>
      <c r="U4634" s="17">
        <v>75</v>
      </c>
      <c r="V4634" s="17">
        <v>66</v>
      </c>
      <c r="W4634" s="17">
        <v>57</v>
      </c>
      <c r="X4634" s="18">
        <v>3.9436183395291202</v>
      </c>
      <c r="Y4634" s="18">
        <v>50.202261462205705</v>
      </c>
      <c r="Z4634" s="19">
        <v>6.1957868649318466E-3</v>
      </c>
      <c r="AA4634" s="19">
        <v>7.8872366790582404E-2</v>
      </c>
      <c r="AB4634" s="18">
        <v>0.63650000000000007</v>
      </c>
      <c r="AC4634" s="18">
        <v>8.1026450000000008</v>
      </c>
      <c r="AD4634" s="17">
        <v>0</v>
      </c>
      <c r="AE4634" s="55">
        <v>0</v>
      </c>
      <c r="AF4634" s="18">
        <v>0</v>
      </c>
      <c r="AG4634" s="20">
        <v>0</v>
      </c>
      <c r="AH4634" s="17">
        <v>123</v>
      </c>
      <c r="AI4634" s="18">
        <v>2.5562248995983937E-2</v>
      </c>
      <c r="AJ4634" s="18">
        <v>0.32540742971887554</v>
      </c>
      <c r="AK4634" s="18">
        <v>0.1034959349593496</v>
      </c>
      <c r="AL4634" s="59">
        <v>1.3175032520325205</v>
      </c>
      <c r="AM4634" s="7">
        <v>1.3175032520325205</v>
      </c>
    </row>
    <row r="4635" spans="1:39" x14ac:dyDescent="0.3">
      <c r="A4635" s="2">
        <v>1000851713</v>
      </c>
      <c r="B4635" s="2">
        <v>1000851713</v>
      </c>
      <c r="C4635" s="38">
        <v>2001839780</v>
      </c>
      <c r="D4635" s="43">
        <v>42778</v>
      </c>
      <c r="E4635" s="2" t="s">
        <v>99</v>
      </c>
      <c r="F4635" s="2" t="s">
        <v>84</v>
      </c>
      <c r="G4635" s="2" t="s">
        <v>83</v>
      </c>
      <c r="H4635" s="2" t="s">
        <v>82</v>
      </c>
      <c r="I4635" s="2" t="s">
        <v>100</v>
      </c>
      <c r="J4635" s="2" t="s">
        <v>76</v>
      </c>
      <c r="K4635" s="2" t="s">
        <v>102</v>
      </c>
      <c r="L4635" s="2" t="s">
        <v>74</v>
      </c>
      <c r="M4635" s="2">
        <v>13.29</v>
      </c>
      <c r="N4635" s="2">
        <v>2954</v>
      </c>
      <c r="O4635" s="2">
        <v>16</v>
      </c>
      <c r="P4635" s="2">
        <v>4</v>
      </c>
      <c r="Q4635" s="2">
        <v>1</v>
      </c>
      <c r="R4635" s="17">
        <v>648</v>
      </c>
      <c r="S4635" s="17">
        <v>278</v>
      </c>
      <c r="T4635" s="17">
        <v>133</v>
      </c>
      <c r="U4635" s="17">
        <v>88</v>
      </c>
      <c r="V4635" s="17">
        <v>68</v>
      </c>
      <c r="W4635" s="17">
        <v>62</v>
      </c>
      <c r="X4635" s="18">
        <v>4.4989844278943796</v>
      </c>
      <c r="Y4635" s="18">
        <v>59.791503046716301</v>
      </c>
      <c r="Z4635" s="19">
        <v>5.4163845633039944E-3</v>
      </c>
      <c r="AA4635" s="19">
        <v>7.1983750846310077E-2</v>
      </c>
      <c r="AB4635" s="18">
        <v>0.83062499999999995</v>
      </c>
      <c r="AC4635" s="18">
        <v>11.039006249999998</v>
      </c>
      <c r="AD4635" s="17">
        <v>0</v>
      </c>
      <c r="AE4635" s="55">
        <v>0</v>
      </c>
      <c r="AF4635" s="18">
        <v>0</v>
      </c>
      <c r="AG4635" s="20">
        <v>0</v>
      </c>
      <c r="AH4635" s="17">
        <v>130</v>
      </c>
      <c r="AI4635" s="18">
        <v>2.0509259259259258E-2</v>
      </c>
      <c r="AJ4635" s="18">
        <v>0.27256805555555552</v>
      </c>
      <c r="AK4635" s="18">
        <v>0.10223076923076922</v>
      </c>
      <c r="AL4635" s="59">
        <v>1.3586469230769229</v>
      </c>
      <c r="AM4635" s="7">
        <v>1.3586469230769229</v>
      </c>
    </row>
    <row r="4636" spans="1:39" x14ac:dyDescent="0.3">
      <c r="A4636" s="2">
        <v>1000774717</v>
      </c>
      <c r="B4636" s="2">
        <v>1000774717</v>
      </c>
      <c r="C4636" s="38">
        <v>2001839984</v>
      </c>
      <c r="D4636" s="43">
        <v>42778</v>
      </c>
      <c r="E4636" s="2" t="s">
        <v>99</v>
      </c>
      <c r="F4636" s="2" t="s">
        <v>79</v>
      </c>
      <c r="G4636" s="2" t="s">
        <v>7</v>
      </c>
      <c r="H4636" s="2" t="s">
        <v>78</v>
      </c>
      <c r="I4636" s="2" t="s">
        <v>98</v>
      </c>
      <c r="J4636" s="2" t="s">
        <v>76</v>
      </c>
      <c r="K4636" s="2" t="s">
        <v>102</v>
      </c>
      <c r="L4636" s="2" t="s">
        <v>74</v>
      </c>
      <c r="M4636" s="2">
        <v>42.53</v>
      </c>
      <c r="N4636" s="2">
        <v>3568</v>
      </c>
      <c r="O4636" s="2">
        <v>66</v>
      </c>
      <c r="P4636" s="2">
        <v>4</v>
      </c>
      <c r="Q4636" s="2">
        <v>2</v>
      </c>
      <c r="R4636" s="17">
        <v>1060</v>
      </c>
      <c r="S4636" s="17">
        <v>500</v>
      </c>
      <c r="T4636" s="17">
        <v>233</v>
      </c>
      <c r="U4636" s="17">
        <v>161</v>
      </c>
      <c r="V4636" s="17">
        <v>134</v>
      </c>
      <c r="W4636" s="17">
        <v>114</v>
      </c>
      <c r="X4636" s="18">
        <v>11.919843049327355</v>
      </c>
      <c r="Y4636" s="18">
        <v>506.95092488789243</v>
      </c>
      <c r="Z4636" s="19">
        <v>1.8497757847533634E-2</v>
      </c>
      <c r="AA4636" s="19">
        <v>0.7867096412556055</v>
      </c>
      <c r="AB4636" s="18">
        <v>0.64439393939393941</v>
      </c>
      <c r="AC4636" s="18">
        <v>27.406074242424243</v>
      </c>
      <c r="AD4636" s="17">
        <v>3</v>
      </c>
      <c r="AE4636" s="55">
        <v>555</v>
      </c>
      <c r="AF4636" s="18">
        <v>13.049612038561015</v>
      </c>
      <c r="AG4636" s="20">
        <v>555</v>
      </c>
      <c r="AH4636" s="17">
        <v>248</v>
      </c>
      <c r="AI4636" s="18">
        <v>4.0122641509433961E-2</v>
      </c>
      <c r="AJ4636" s="18">
        <v>1.7064159433962265</v>
      </c>
      <c r="AK4636" s="18">
        <v>0.17149193548387098</v>
      </c>
      <c r="AL4636" s="59">
        <v>7.2935520161290333</v>
      </c>
      <c r="AM4636" s="7">
        <v>7.2935520161290333</v>
      </c>
    </row>
    <row r="4637" spans="1:39" x14ac:dyDescent="0.3">
      <c r="A4637" s="2">
        <v>1000854473</v>
      </c>
      <c r="B4637" s="2">
        <v>1000854473</v>
      </c>
      <c r="C4637" s="38">
        <v>2001840002</v>
      </c>
      <c r="D4637" s="43">
        <v>42778</v>
      </c>
      <c r="E4637" s="2" t="s">
        <v>99</v>
      </c>
      <c r="F4637" s="2" t="s">
        <v>96</v>
      </c>
      <c r="G4637" s="2" t="s">
        <v>95</v>
      </c>
      <c r="H4637" s="2" t="s">
        <v>78</v>
      </c>
      <c r="I4637" s="2" t="s">
        <v>98</v>
      </c>
      <c r="J4637" s="2" t="s">
        <v>76</v>
      </c>
      <c r="K4637" s="2" t="s">
        <v>102</v>
      </c>
      <c r="L4637" s="2" t="s">
        <v>74</v>
      </c>
      <c r="M4637" s="2">
        <v>79.84</v>
      </c>
      <c r="N4637" s="2">
        <v>7994</v>
      </c>
      <c r="O4637" s="2">
        <v>109</v>
      </c>
      <c r="P4637" s="2">
        <v>7</v>
      </c>
      <c r="Q4637" s="2">
        <v>5</v>
      </c>
      <c r="R4637" s="17">
        <v>2322</v>
      </c>
      <c r="S4637" s="17">
        <v>1247</v>
      </c>
      <c r="T4637" s="17">
        <v>685</v>
      </c>
      <c r="U4637" s="17">
        <v>451</v>
      </c>
      <c r="V4637" s="17">
        <v>331</v>
      </c>
      <c r="W4637" s="17">
        <v>300</v>
      </c>
      <c r="X4637" s="18">
        <v>9.9874906179634735</v>
      </c>
      <c r="Y4637" s="18">
        <v>797.4012509382037</v>
      </c>
      <c r="Z4637" s="19">
        <v>1.3635226419814862E-2</v>
      </c>
      <c r="AA4637" s="19">
        <v>1.0886364773580186</v>
      </c>
      <c r="AB4637" s="18">
        <v>0.73247706422018355</v>
      </c>
      <c r="AC4637" s="18">
        <v>58.480968807339458</v>
      </c>
      <c r="AD4637" s="17">
        <v>3</v>
      </c>
      <c r="AE4637" s="55">
        <v>42</v>
      </c>
      <c r="AF4637" s="18">
        <v>0.52605210420841686</v>
      </c>
      <c r="AG4637" s="20">
        <v>42.000000000000007</v>
      </c>
      <c r="AH4637" s="17">
        <v>631</v>
      </c>
      <c r="AI4637" s="18">
        <v>3.438415159345392E-2</v>
      </c>
      <c r="AJ4637" s="18">
        <v>2.7452306632213612</v>
      </c>
      <c r="AK4637" s="18">
        <v>0.12652931854199684</v>
      </c>
      <c r="AL4637" s="59">
        <v>10.102100792393028</v>
      </c>
      <c r="AM4637" s="7">
        <v>10.102100792393028</v>
      </c>
    </row>
    <row r="4638" spans="1:39" x14ac:dyDescent="0.3">
      <c r="A4638" s="2">
        <v>1000970158</v>
      </c>
      <c r="B4638" s="2">
        <v>1000970158</v>
      </c>
      <c r="C4638" s="38">
        <v>2001840558</v>
      </c>
      <c r="D4638" s="43">
        <v>42778</v>
      </c>
      <c r="E4638" s="2" t="s">
        <v>99</v>
      </c>
      <c r="F4638" s="2" t="s">
        <v>94</v>
      </c>
      <c r="G4638" s="2" t="s">
        <v>93</v>
      </c>
      <c r="H4638" s="2" t="s">
        <v>78</v>
      </c>
      <c r="I4638" s="2" t="s">
        <v>98</v>
      </c>
      <c r="J4638" s="2" t="s">
        <v>76</v>
      </c>
      <c r="K4638" s="2" t="s">
        <v>102</v>
      </c>
      <c r="L4638" s="2" t="s">
        <v>74</v>
      </c>
      <c r="M4638" s="2">
        <v>118.07</v>
      </c>
      <c r="N4638" s="2">
        <v>12731</v>
      </c>
      <c r="O4638" s="2">
        <v>145</v>
      </c>
      <c r="P4638" s="2">
        <v>15</v>
      </c>
      <c r="Q4638" s="2">
        <v>6</v>
      </c>
      <c r="R4638" s="17">
        <v>3525</v>
      </c>
      <c r="S4638" s="17">
        <v>1593</v>
      </c>
      <c r="T4638" s="17">
        <v>733</v>
      </c>
      <c r="U4638" s="17">
        <v>488</v>
      </c>
      <c r="V4638" s="17">
        <v>425</v>
      </c>
      <c r="W4638" s="17">
        <v>383</v>
      </c>
      <c r="X4638" s="18">
        <v>9.2742125520383301</v>
      </c>
      <c r="Y4638" s="18">
        <v>1095.0062760191656</v>
      </c>
      <c r="Z4638" s="19">
        <v>1.1389521640091117E-2</v>
      </c>
      <c r="AA4638" s="19">
        <v>1.3447608200455581</v>
      </c>
      <c r="AB4638" s="18">
        <v>0.81427586206896552</v>
      </c>
      <c r="AC4638" s="18">
        <v>96.14155103448276</v>
      </c>
      <c r="AD4638" s="17">
        <v>3</v>
      </c>
      <c r="AE4638" s="55">
        <v>48</v>
      </c>
      <c r="AF4638" s="18">
        <v>0.40653849411366139</v>
      </c>
      <c r="AG4638" s="20">
        <v>48</v>
      </c>
      <c r="AH4638" s="17">
        <v>808</v>
      </c>
      <c r="AI4638" s="18">
        <v>3.3495035460992903E-2</v>
      </c>
      <c r="AJ4638" s="18">
        <v>3.954758836879432</v>
      </c>
      <c r="AK4638" s="18">
        <v>0.14612623762376237</v>
      </c>
      <c r="AL4638" s="59">
        <v>17.253124876237621</v>
      </c>
      <c r="AM4638" s="7">
        <v>17.253124876237621</v>
      </c>
    </row>
    <row r="4639" spans="1:39" x14ac:dyDescent="0.3">
      <c r="A4639" s="2">
        <v>1000993234</v>
      </c>
      <c r="B4639" s="2">
        <v>1000993234</v>
      </c>
      <c r="C4639" s="38">
        <v>2001840910</v>
      </c>
      <c r="D4639" s="43">
        <v>42778</v>
      </c>
      <c r="E4639" s="2" t="s">
        <v>99</v>
      </c>
      <c r="F4639" s="2" t="s">
        <v>92</v>
      </c>
      <c r="G4639" s="2" t="s">
        <v>83</v>
      </c>
      <c r="H4639" s="2" t="s">
        <v>90</v>
      </c>
      <c r="I4639" s="2" t="s">
        <v>98</v>
      </c>
      <c r="J4639" s="2" t="s">
        <v>76</v>
      </c>
      <c r="K4639" s="2" t="s">
        <v>102</v>
      </c>
      <c r="L4639" s="2" t="s">
        <v>74</v>
      </c>
      <c r="M4639" s="2">
        <v>78.37</v>
      </c>
      <c r="N4639" s="2">
        <v>11068</v>
      </c>
      <c r="O4639" s="2">
        <v>110</v>
      </c>
      <c r="P4639" s="2">
        <v>12</v>
      </c>
      <c r="Q4639" s="2">
        <v>5</v>
      </c>
      <c r="R4639" s="17">
        <v>2955</v>
      </c>
      <c r="S4639" s="17">
        <v>1613</v>
      </c>
      <c r="T4639" s="17">
        <v>800</v>
      </c>
      <c r="U4639" s="17">
        <v>527</v>
      </c>
      <c r="V4639" s="17">
        <v>383</v>
      </c>
      <c r="W4639" s="17">
        <v>352</v>
      </c>
      <c r="X4639" s="18">
        <v>7.0807734007950858</v>
      </c>
      <c r="Y4639" s="18">
        <v>554.92021142031092</v>
      </c>
      <c r="Z4639" s="19">
        <v>9.9385616190820376E-3</v>
      </c>
      <c r="AA4639" s="19">
        <v>0.77888507408745933</v>
      </c>
      <c r="AB4639" s="18">
        <v>0.71245454545454545</v>
      </c>
      <c r="AC4639" s="18">
        <v>55.835062727272728</v>
      </c>
      <c r="AD4639" s="17">
        <v>1</v>
      </c>
      <c r="AE4639" s="55">
        <v>200</v>
      </c>
      <c r="AF4639" s="18">
        <v>2.5519969376036746</v>
      </c>
      <c r="AG4639" s="20">
        <v>200</v>
      </c>
      <c r="AH4639" s="17">
        <v>735</v>
      </c>
      <c r="AI4639" s="18">
        <v>2.6521150592216585E-2</v>
      </c>
      <c r="AJ4639" s="18">
        <v>2.0784625719120138</v>
      </c>
      <c r="AK4639" s="18">
        <v>0.10662585034013607</v>
      </c>
      <c r="AL4639" s="59">
        <v>8.3562678911564632</v>
      </c>
      <c r="AM4639" s="7">
        <v>8.3562678911564632</v>
      </c>
    </row>
    <row r="4640" spans="1:39" x14ac:dyDescent="0.3">
      <c r="A4640" s="2">
        <v>1000796575</v>
      </c>
      <c r="B4640" s="2">
        <v>1000796575</v>
      </c>
      <c r="C4640" s="38">
        <v>2001841494</v>
      </c>
      <c r="D4640" s="43">
        <v>42778</v>
      </c>
      <c r="E4640" s="2" t="s">
        <v>99</v>
      </c>
      <c r="F4640" s="2" t="s">
        <v>91</v>
      </c>
      <c r="G4640" s="2" t="s">
        <v>83</v>
      </c>
      <c r="H4640" s="2" t="s">
        <v>90</v>
      </c>
      <c r="I4640" s="2" t="s">
        <v>98</v>
      </c>
      <c r="J4640" s="2" t="s">
        <v>76</v>
      </c>
      <c r="K4640" s="2" t="s">
        <v>102</v>
      </c>
      <c r="L4640" s="2" t="s">
        <v>74</v>
      </c>
      <c r="M4640" s="2">
        <v>22.59</v>
      </c>
      <c r="N4640" s="2">
        <v>3212</v>
      </c>
      <c r="O4640" s="2">
        <v>33</v>
      </c>
      <c r="P4640" s="2">
        <v>3</v>
      </c>
      <c r="Q4640" s="2">
        <v>2</v>
      </c>
      <c r="R4640" s="17">
        <v>550</v>
      </c>
      <c r="S4640" s="17">
        <v>230</v>
      </c>
      <c r="T4640" s="17">
        <v>122</v>
      </c>
      <c r="U4640" s="17">
        <v>88</v>
      </c>
      <c r="V4640" s="17">
        <v>71</v>
      </c>
      <c r="W4640" s="17">
        <v>64</v>
      </c>
      <c r="X4640" s="18">
        <v>7.0330012453300119</v>
      </c>
      <c r="Y4640" s="18">
        <v>158.87549813200496</v>
      </c>
      <c r="Z4640" s="19">
        <v>1.0273972602739725E-2</v>
      </c>
      <c r="AA4640" s="19">
        <v>0.2320890410958904</v>
      </c>
      <c r="AB4640" s="18">
        <v>0.68454545454545457</v>
      </c>
      <c r="AC4640" s="18">
        <v>15.463881818181818</v>
      </c>
      <c r="AD4640" s="17">
        <v>1</v>
      </c>
      <c r="AE4640" s="55">
        <v>53</v>
      </c>
      <c r="AF4640" s="18">
        <v>2.3461708720672863</v>
      </c>
      <c r="AG4640" s="20">
        <v>52.999999999999993</v>
      </c>
      <c r="AH4640" s="17">
        <v>135</v>
      </c>
      <c r="AI4640" s="18">
        <v>4.1072727272727275E-2</v>
      </c>
      <c r="AJ4640" s="18">
        <v>0.9278329090909091</v>
      </c>
      <c r="AK4640" s="18">
        <v>0.16733333333333333</v>
      </c>
      <c r="AL4640" s="59">
        <v>3.7800600000000002</v>
      </c>
      <c r="AM4640" s="7">
        <v>3.7800600000000002</v>
      </c>
    </row>
    <row r="4641" spans="1:39" x14ac:dyDescent="0.3">
      <c r="A4641" s="2">
        <v>1000335107</v>
      </c>
      <c r="B4641" s="2">
        <v>1000335107</v>
      </c>
      <c r="C4641" s="38">
        <v>2001841784</v>
      </c>
      <c r="D4641" s="43">
        <v>42778</v>
      </c>
      <c r="E4641" s="2" t="s">
        <v>99</v>
      </c>
      <c r="F4641" s="2" t="s">
        <v>89</v>
      </c>
      <c r="G4641" s="2" t="s">
        <v>83</v>
      </c>
      <c r="H4641" s="2" t="s">
        <v>87</v>
      </c>
      <c r="I4641" s="2" t="s">
        <v>98</v>
      </c>
      <c r="J4641" s="2" t="s">
        <v>76</v>
      </c>
      <c r="K4641" s="2" t="s">
        <v>102</v>
      </c>
      <c r="L4641" s="2" t="s">
        <v>74</v>
      </c>
      <c r="M4641" s="2">
        <v>32.04</v>
      </c>
      <c r="N4641" s="2">
        <v>4373</v>
      </c>
      <c r="O4641" s="2">
        <v>44</v>
      </c>
      <c r="P4641" s="2">
        <v>4</v>
      </c>
      <c r="Q4641" s="2">
        <v>2</v>
      </c>
      <c r="R4641" s="17">
        <v>875</v>
      </c>
      <c r="S4641" s="17">
        <v>387</v>
      </c>
      <c r="T4641" s="17">
        <v>224</v>
      </c>
      <c r="U4641" s="17">
        <v>160</v>
      </c>
      <c r="V4641" s="17">
        <v>138</v>
      </c>
      <c r="W4641" s="17">
        <v>120</v>
      </c>
      <c r="X4641" s="18">
        <v>7.3267779556368628</v>
      </c>
      <c r="Y4641" s="18">
        <v>234.74996569860508</v>
      </c>
      <c r="Z4641" s="19">
        <v>1.0061742510862108E-2</v>
      </c>
      <c r="AA4641" s="19">
        <v>0.32237823004802191</v>
      </c>
      <c r="AB4641" s="18">
        <v>0.72818181818181815</v>
      </c>
      <c r="AC4641" s="18">
        <v>23.330945454545454</v>
      </c>
      <c r="AD4641" s="17">
        <v>1</v>
      </c>
      <c r="AE4641" s="55">
        <v>173</v>
      </c>
      <c r="AF4641" s="18">
        <v>5.3995006242197254</v>
      </c>
      <c r="AG4641" s="20">
        <v>173</v>
      </c>
      <c r="AH4641" s="17">
        <v>258</v>
      </c>
      <c r="AI4641" s="18">
        <v>3.6617142857142855E-2</v>
      </c>
      <c r="AJ4641" s="18">
        <v>1.1732132571428571</v>
      </c>
      <c r="AK4641" s="18">
        <v>0.1241860465116279</v>
      </c>
      <c r="AL4641" s="59">
        <v>3.9789209302325577</v>
      </c>
      <c r="AM4641" s="7">
        <v>3.9789209302325577</v>
      </c>
    </row>
    <row r="4642" spans="1:39" x14ac:dyDescent="0.3">
      <c r="A4642" s="2">
        <v>1000722467</v>
      </c>
      <c r="B4642" s="2">
        <v>1000722467</v>
      </c>
      <c r="C4642" s="38">
        <v>2001841872</v>
      </c>
      <c r="D4642" s="43">
        <v>42778</v>
      </c>
      <c r="E4642" s="2" t="s">
        <v>99</v>
      </c>
      <c r="F4642" s="2" t="s">
        <v>88</v>
      </c>
      <c r="G4642" s="2" t="s">
        <v>83</v>
      </c>
      <c r="H4642" s="2" t="s">
        <v>87</v>
      </c>
      <c r="I4642" s="2" t="s">
        <v>98</v>
      </c>
      <c r="J4642" s="2" t="s">
        <v>76</v>
      </c>
      <c r="K4642" s="2" t="s">
        <v>102</v>
      </c>
      <c r="L4642" s="2" t="s">
        <v>74</v>
      </c>
      <c r="M4642" s="2">
        <v>18.16</v>
      </c>
      <c r="N4642" s="2">
        <v>2542</v>
      </c>
      <c r="O4642" s="2">
        <v>27</v>
      </c>
      <c r="P4642" s="2">
        <v>3</v>
      </c>
      <c r="Q4642" s="2">
        <v>1</v>
      </c>
      <c r="R4642" s="17">
        <v>576</v>
      </c>
      <c r="S4642" s="17">
        <v>260</v>
      </c>
      <c r="T4642" s="17">
        <v>154</v>
      </c>
      <c r="U4642" s="17">
        <v>101</v>
      </c>
      <c r="V4642" s="17">
        <v>81</v>
      </c>
      <c r="W4642" s="17">
        <v>73</v>
      </c>
      <c r="X4642" s="18">
        <v>7.1439811172305268</v>
      </c>
      <c r="Y4642" s="18">
        <v>129.73469708890636</v>
      </c>
      <c r="Z4642" s="19">
        <v>1.0621557828481511E-2</v>
      </c>
      <c r="AA4642" s="19">
        <v>0.19288749016522425</v>
      </c>
      <c r="AB4642" s="18">
        <v>0.67259259259259263</v>
      </c>
      <c r="AC4642" s="18">
        <v>12.214281481481482</v>
      </c>
      <c r="AD4642" s="17">
        <v>1</v>
      </c>
      <c r="AE4642" s="55">
        <v>62</v>
      </c>
      <c r="AF4642" s="18">
        <v>3.4140969162995596</v>
      </c>
      <c r="AG4642" s="20">
        <v>62</v>
      </c>
      <c r="AH4642" s="17">
        <v>154</v>
      </c>
      <c r="AI4642" s="18">
        <v>3.152777777777778E-2</v>
      </c>
      <c r="AJ4642" s="18">
        <v>0.57254444444444452</v>
      </c>
      <c r="AK4642" s="18">
        <v>0.11792207792207793</v>
      </c>
      <c r="AL4642" s="59">
        <v>2.1414649350649353</v>
      </c>
      <c r="AM4642" s="7">
        <v>2.1414649350649353</v>
      </c>
    </row>
    <row r="4643" spans="1:39" x14ac:dyDescent="0.3">
      <c r="A4643" s="2">
        <v>1000702483</v>
      </c>
      <c r="B4643" s="2">
        <v>1000702483</v>
      </c>
      <c r="C4643" s="38">
        <v>2001841966</v>
      </c>
      <c r="D4643" s="43">
        <v>42778</v>
      </c>
      <c r="E4643" s="2" t="s">
        <v>99</v>
      </c>
      <c r="F4643" s="2" t="s">
        <v>86</v>
      </c>
      <c r="G4643" s="2" t="s">
        <v>83</v>
      </c>
      <c r="H4643" s="2" t="s">
        <v>82</v>
      </c>
      <c r="I4643" s="2" t="s">
        <v>98</v>
      </c>
      <c r="J4643" s="2" t="s">
        <v>76</v>
      </c>
      <c r="K4643" s="2" t="s">
        <v>102</v>
      </c>
      <c r="L4643" s="2" t="s">
        <v>74</v>
      </c>
      <c r="M4643" s="2">
        <v>13.8</v>
      </c>
      <c r="N4643" s="2">
        <v>3916</v>
      </c>
      <c r="O4643" s="2">
        <v>40</v>
      </c>
      <c r="P4643" s="2">
        <v>4</v>
      </c>
      <c r="Q4643" s="2">
        <v>2</v>
      </c>
      <c r="R4643" s="17">
        <v>639</v>
      </c>
      <c r="S4643" s="17">
        <v>372</v>
      </c>
      <c r="T4643" s="17">
        <v>154</v>
      </c>
      <c r="U4643" s="17">
        <v>114</v>
      </c>
      <c r="V4643" s="17">
        <v>95</v>
      </c>
      <c r="W4643" s="17">
        <v>81</v>
      </c>
      <c r="X4643" s="18">
        <v>3.5240040858018387</v>
      </c>
      <c r="Y4643" s="18">
        <v>48.631256384065374</v>
      </c>
      <c r="Z4643" s="19">
        <v>1.0214504596527068E-2</v>
      </c>
      <c r="AA4643" s="19">
        <v>0.14096016343207354</v>
      </c>
      <c r="AB4643" s="18">
        <v>0.34500000000000003</v>
      </c>
      <c r="AC4643" s="18">
        <v>4.761000000000001</v>
      </c>
      <c r="AD4643" s="17">
        <v>1</v>
      </c>
      <c r="AE4643" s="55">
        <v>76</v>
      </c>
      <c r="AF4643" s="18">
        <v>5.5072463768115938</v>
      </c>
      <c r="AG4643" s="20">
        <v>76</v>
      </c>
      <c r="AH4643" s="17">
        <v>176</v>
      </c>
      <c r="AI4643" s="18">
        <v>2.1596244131455399E-2</v>
      </c>
      <c r="AJ4643" s="18">
        <v>0.29802816901408452</v>
      </c>
      <c r="AK4643" s="18">
        <v>7.8409090909090914E-2</v>
      </c>
      <c r="AL4643" s="59">
        <v>1.0820454545454548</v>
      </c>
      <c r="AM4643" s="7">
        <v>1.0820454545454548</v>
      </c>
    </row>
    <row r="4644" spans="1:39" x14ac:dyDescent="0.3">
      <c r="A4644" s="2">
        <v>1000148250</v>
      </c>
      <c r="B4644" s="2">
        <v>1000148250</v>
      </c>
      <c r="C4644" s="38">
        <v>2001842192</v>
      </c>
      <c r="D4644" s="43">
        <v>42778</v>
      </c>
      <c r="E4644" s="2" t="s">
        <v>99</v>
      </c>
      <c r="F4644" s="2" t="s">
        <v>86</v>
      </c>
      <c r="G4644" s="2" t="s">
        <v>83</v>
      </c>
      <c r="H4644" s="2" t="s">
        <v>82</v>
      </c>
      <c r="I4644" s="2" t="s">
        <v>98</v>
      </c>
      <c r="J4644" s="2" t="s">
        <v>76</v>
      </c>
      <c r="K4644" s="2" t="s">
        <v>102</v>
      </c>
      <c r="L4644" s="2" t="s">
        <v>74</v>
      </c>
      <c r="M4644" s="2">
        <v>19.7</v>
      </c>
      <c r="N4644" s="2">
        <v>4720</v>
      </c>
      <c r="O4644" s="2">
        <v>43</v>
      </c>
      <c r="P4644" s="2">
        <v>4</v>
      </c>
      <c r="Q4644" s="2">
        <v>2</v>
      </c>
      <c r="R4644" s="17">
        <v>937</v>
      </c>
      <c r="S4644" s="17">
        <v>454</v>
      </c>
      <c r="T4644" s="17">
        <v>187</v>
      </c>
      <c r="U4644" s="17">
        <v>119</v>
      </c>
      <c r="V4644" s="17">
        <v>103</v>
      </c>
      <c r="W4644" s="17">
        <v>92</v>
      </c>
      <c r="X4644" s="18">
        <v>4.1737288135593218</v>
      </c>
      <c r="Y4644" s="18">
        <v>82.222457627118629</v>
      </c>
      <c r="Z4644" s="19">
        <v>9.1101694915254241E-3</v>
      </c>
      <c r="AA4644" s="19">
        <v>0.17947033898305084</v>
      </c>
      <c r="AB4644" s="18">
        <v>0.45813953488372089</v>
      </c>
      <c r="AC4644" s="18">
        <v>9.025348837209302</v>
      </c>
      <c r="AD4644" s="17">
        <v>1</v>
      </c>
      <c r="AE4644" s="55">
        <v>69</v>
      </c>
      <c r="AF4644" s="18">
        <v>3.5025380710659899</v>
      </c>
      <c r="AG4644" s="20">
        <v>69</v>
      </c>
      <c r="AH4644" s="17">
        <v>195</v>
      </c>
      <c r="AI4644" s="18">
        <v>2.1024546424759871E-2</v>
      </c>
      <c r="AJ4644" s="18">
        <v>0.41418356456776945</v>
      </c>
      <c r="AK4644" s="18">
        <v>0.10102564102564102</v>
      </c>
      <c r="AL4644" s="59">
        <v>1.9902051282051278</v>
      </c>
      <c r="AM4644" s="7">
        <v>1.9902051282051278</v>
      </c>
    </row>
    <row r="4645" spans="1:39" x14ac:dyDescent="0.3">
      <c r="A4645" s="2">
        <v>1000865332</v>
      </c>
      <c r="B4645" s="2">
        <v>1000865332</v>
      </c>
      <c r="C4645" s="38">
        <v>2001842418</v>
      </c>
      <c r="D4645" s="43">
        <v>42778</v>
      </c>
      <c r="E4645" s="2" t="s">
        <v>99</v>
      </c>
      <c r="F4645" s="2" t="s">
        <v>85</v>
      </c>
      <c r="G4645" s="2" t="s">
        <v>83</v>
      </c>
      <c r="H4645" s="2" t="s">
        <v>82</v>
      </c>
      <c r="I4645" s="2" t="s">
        <v>98</v>
      </c>
      <c r="J4645" s="2" t="s">
        <v>76</v>
      </c>
      <c r="K4645" s="2" t="s">
        <v>102</v>
      </c>
      <c r="L4645" s="2" t="s">
        <v>74</v>
      </c>
      <c r="M4645" s="2">
        <v>14.74</v>
      </c>
      <c r="N4645" s="2">
        <v>3138</v>
      </c>
      <c r="O4645" s="2">
        <v>26</v>
      </c>
      <c r="P4645" s="2">
        <v>3</v>
      </c>
      <c r="Q4645" s="2">
        <v>2</v>
      </c>
      <c r="R4645" s="17">
        <v>506</v>
      </c>
      <c r="S4645" s="17">
        <v>204</v>
      </c>
      <c r="T4645" s="17">
        <v>117</v>
      </c>
      <c r="U4645" s="17">
        <v>78</v>
      </c>
      <c r="V4645" s="17">
        <v>56</v>
      </c>
      <c r="W4645" s="17">
        <v>51</v>
      </c>
      <c r="X4645" s="18">
        <v>4.6972594008922881</v>
      </c>
      <c r="Y4645" s="18">
        <v>69.237603569152327</v>
      </c>
      <c r="Z4645" s="19">
        <v>8.2855321861057991E-3</v>
      </c>
      <c r="AA4645" s="19">
        <v>0.12212874442319949</v>
      </c>
      <c r="AB4645" s="18">
        <v>0.56692307692307697</v>
      </c>
      <c r="AC4645" s="18">
        <v>8.3564461538461554</v>
      </c>
      <c r="AD4645" s="17">
        <v>0</v>
      </c>
      <c r="AE4645" s="55">
        <v>0</v>
      </c>
      <c r="AF4645" s="18">
        <v>0</v>
      </c>
      <c r="AG4645" s="20">
        <v>0</v>
      </c>
      <c r="AH4645" s="17">
        <v>107</v>
      </c>
      <c r="AI4645" s="18">
        <v>2.9130434782608697E-2</v>
      </c>
      <c r="AJ4645" s="18">
        <v>0.4293826086956522</v>
      </c>
      <c r="AK4645" s="18">
        <v>0.13775700934579441</v>
      </c>
      <c r="AL4645" s="59">
        <v>2.0305383177570095</v>
      </c>
      <c r="AM4645" s="7">
        <v>2.0305383177570095</v>
      </c>
    </row>
    <row r="4646" spans="1:39" x14ac:dyDescent="0.3">
      <c r="A4646" s="2">
        <v>1000880013</v>
      </c>
      <c r="B4646" s="2">
        <v>1000880013</v>
      </c>
      <c r="C4646" s="38">
        <v>2001842622</v>
      </c>
      <c r="D4646" s="43">
        <v>42778</v>
      </c>
      <c r="E4646" s="2" t="s">
        <v>99</v>
      </c>
      <c r="F4646" s="2" t="s">
        <v>84</v>
      </c>
      <c r="G4646" s="2" t="s">
        <v>83</v>
      </c>
      <c r="H4646" s="2" t="s">
        <v>82</v>
      </c>
      <c r="I4646" s="2" t="s">
        <v>98</v>
      </c>
      <c r="J4646" s="2" t="s">
        <v>76</v>
      </c>
      <c r="K4646" s="2" t="s">
        <v>102</v>
      </c>
      <c r="L4646" s="2" t="s">
        <v>74</v>
      </c>
      <c r="M4646" s="2">
        <v>16.43</v>
      </c>
      <c r="N4646" s="2">
        <v>2985</v>
      </c>
      <c r="O4646" s="2">
        <v>19</v>
      </c>
      <c r="P4646" s="2">
        <v>3</v>
      </c>
      <c r="Q4646" s="2">
        <v>1</v>
      </c>
      <c r="R4646" s="17">
        <v>810</v>
      </c>
      <c r="S4646" s="17">
        <v>476</v>
      </c>
      <c r="T4646" s="17">
        <v>273</v>
      </c>
      <c r="U4646" s="17">
        <v>209</v>
      </c>
      <c r="V4646" s="17">
        <v>173</v>
      </c>
      <c r="W4646" s="17">
        <v>162</v>
      </c>
      <c r="X4646" s="18">
        <v>5.5041876046901175</v>
      </c>
      <c r="Y4646" s="18">
        <v>90.433802345058623</v>
      </c>
      <c r="Z4646" s="19">
        <v>6.3651591289782244E-3</v>
      </c>
      <c r="AA4646" s="19">
        <v>0.10457956448911222</v>
      </c>
      <c r="AB4646" s="18">
        <v>0.86473684210526314</v>
      </c>
      <c r="AC4646" s="18">
        <v>14.207626315789472</v>
      </c>
      <c r="AD4646" s="17">
        <v>0</v>
      </c>
      <c r="AE4646" s="55">
        <v>0</v>
      </c>
      <c r="AF4646" s="18">
        <v>0</v>
      </c>
      <c r="AG4646" s="20">
        <v>0</v>
      </c>
      <c r="AH4646" s="17">
        <v>335</v>
      </c>
      <c r="AI4646" s="18">
        <v>2.0283950617283952E-2</v>
      </c>
      <c r="AJ4646" s="18">
        <v>0.33326530864197534</v>
      </c>
      <c r="AK4646" s="18">
        <v>4.9044776119402986E-2</v>
      </c>
      <c r="AL4646" s="59">
        <v>0.80580567164179107</v>
      </c>
      <c r="AM4646" s="7">
        <v>0.80580567164179107</v>
      </c>
    </row>
    <row r="4647" spans="1:39" x14ac:dyDescent="0.3">
      <c r="A4647" s="2">
        <v>1000852390</v>
      </c>
      <c r="B4647" s="2">
        <v>1000852390</v>
      </c>
      <c r="C4647" s="38">
        <v>2001842864</v>
      </c>
      <c r="D4647" s="43">
        <v>42778</v>
      </c>
      <c r="E4647" s="2" t="s">
        <v>80</v>
      </c>
      <c r="F4647" s="2" t="s">
        <v>79</v>
      </c>
      <c r="G4647" s="2" t="s">
        <v>7</v>
      </c>
      <c r="H4647" s="2" t="s">
        <v>78</v>
      </c>
      <c r="I4647" s="2" t="s">
        <v>97</v>
      </c>
      <c r="J4647" s="2" t="s">
        <v>76</v>
      </c>
      <c r="K4647" s="2" t="s">
        <v>102</v>
      </c>
      <c r="L4647" s="2" t="s">
        <v>74</v>
      </c>
      <c r="M4647" s="2">
        <v>74.849999999999994</v>
      </c>
      <c r="N4647" s="2">
        <v>6214</v>
      </c>
      <c r="O4647" s="2">
        <v>128</v>
      </c>
      <c r="P4647" s="2">
        <v>6</v>
      </c>
      <c r="Q4647" s="2">
        <v>3</v>
      </c>
      <c r="R4647" s="17">
        <v>1259</v>
      </c>
      <c r="S4647" s="17">
        <v>578</v>
      </c>
      <c r="T4647" s="17">
        <v>254</v>
      </c>
      <c r="U4647" s="17">
        <v>198</v>
      </c>
      <c r="V4647" s="17">
        <v>163</v>
      </c>
      <c r="W4647" s="17">
        <v>151</v>
      </c>
      <c r="X4647" s="18">
        <v>12.045381396845832</v>
      </c>
      <c r="Y4647" s="18">
        <v>901.59679755391039</v>
      </c>
      <c r="Z4647" s="19">
        <v>2.0598648213710977E-2</v>
      </c>
      <c r="AA4647" s="19">
        <v>1.5418088187962664</v>
      </c>
      <c r="AB4647" s="18">
        <v>0.58476562499999996</v>
      </c>
      <c r="AC4647" s="18">
        <v>43.769707031249993</v>
      </c>
      <c r="AD4647" s="17">
        <v>6</v>
      </c>
      <c r="AE4647" s="55">
        <v>1014</v>
      </c>
      <c r="AF4647" s="18">
        <v>13.547094188376754</v>
      </c>
      <c r="AG4647" s="20">
        <v>1013.9999999999999</v>
      </c>
      <c r="AH4647" s="17">
        <v>314</v>
      </c>
      <c r="AI4647" s="18">
        <v>5.945194598888006E-2</v>
      </c>
      <c r="AJ4647" s="18">
        <v>4.4499781572676724</v>
      </c>
      <c r="AK4647" s="18">
        <v>0.23837579617834392</v>
      </c>
      <c r="AL4647" s="59">
        <v>17.842428343949042</v>
      </c>
      <c r="AM4647" s="7">
        <v>17.842428343949042</v>
      </c>
    </row>
    <row r="4648" spans="1:39" x14ac:dyDescent="0.3">
      <c r="A4648" s="2">
        <v>1000585683</v>
      </c>
      <c r="B4648" s="2">
        <v>1000585683</v>
      </c>
      <c r="C4648" s="38">
        <v>2001843972</v>
      </c>
      <c r="D4648" s="43">
        <v>42778</v>
      </c>
      <c r="E4648" s="2" t="s">
        <v>80</v>
      </c>
      <c r="F4648" s="2" t="s">
        <v>96</v>
      </c>
      <c r="G4648" s="2" t="s">
        <v>95</v>
      </c>
      <c r="H4648" s="2" t="s">
        <v>78</v>
      </c>
      <c r="I4648" s="2" t="s">
        <v>97</v>
      </c>
      <c r="J4648" s="2" t="s">
        <v>76</v>
      </c>
      <c r="K4648" s="2" t="s">
        <v>102</v>
      </c>
      <c r="L4648" s="2" t="s">
        <v>74</v>
      </c>
      <c r="M4648" s="2">
        <v>115.64</v>
      </c>
      <c r="N4648" s="2">
        <v>10681</v>
      </c>
      <c r="O4648" s="2">
        <v>182</v>
      </c>
      <c r="P4648" s="2">
        <v>12</v>
      </c>
      <c r="Q4648" s="2">
        <v>5</v>
      </c>
      <c r="R4648" s="17">
        <v>2021</v>
      </c>
      <c r="S4648" s="17">
        <v>1073</v>
      </c>
      <c r="T4648" s="17">
        <v>459</v>
      </c>
      <c r="U4648" s="17">
        <v>304</v>
      </c>
      <c r="V4648" s="17">
        <v>229</v>
      </c>
      <c r="W4648" s="17">
        <v>217</v>
      </c>
      <c r="X4648" s="18">
        <v>10.826701619698529</v>
      </c>
      <c r="Y4648" s="18">
        <v>1251.9997753019379</v>
      </c>
      <c r="Z4648" s="19">
        <v>1.7039603033423837E-2</v>
      </c>
      <c r="AA4648" s="19">
        <v>1.9704596947851325</v>
      </c>
      <c r="AB4648" s="18">
        <v>0.63538461538461544</v>
      </c>
      <c r="AC4648" s="18">
        <v>73.475876923076925</v>
      </c>
      <c r="AD4648" s="17">
        <v>5</v>
      </c>
      <c r="AE4648" s="55">
        <v>995</v>
      </c>
      <c r="AF4648" s="18">
        <v>8.6042891732964364</v>
      </c>
      <c r="AG4648" s="20">
        <v>994.99999999999989</v>
      </c>
      <c r="AH4648" s="17">
        <v>446</v>
      </c>
      <c r="AI4648" s="18">
        <v>5.7219198416625434E-2</v>
      </c>
      <c r="AJ4648" s="18">
        <v>6.6168281048985653</v>
      </c>
      <c r="AK4648" s="18">
        <v>0.25928251121076235</v>
      </c>
      <c r="AL4648" s="59">
        <v>29.983429596412559</v>
      </c>
      <c r="AM4648" s="7">
        <v>29.983429596412559</v>
      </c>
    </row>
    <row r="4649" spans="1:39" x14ac:dyDescent="0.3">
      <c r="A4649" s="2">
        <v>1000413630</v>
      </c>
      <c r="B4649" s="2">
        <v>1000413630</v>
      </c>
      <c r="C4649" s="38">
        <v>2001844846</v>
      </c>
      <c r="D4649" s="43">
        <v>42778</v>
      </c>
      <c r="E4649" s="2" t="s">
        <v>80</v>
      </c>
      <c r="F4649" s="2" t="s">
        <v>94</v>
      </c>
      <c r="G4649" s="2" t="s">
        <v>93</v>
      </c>
      <c r="H4649" s="2" t="s">
        <v>78</v>
      </c>
      <c r="I4649" s="2" t="s">
        <v>97</v>
      </c>
      <c r="J4649" s="2" t="s">
        <v>76</v>
      </c>
      <c r="K4649" s="2" t="s">
        <v>102</v>
      </c>
      <c r="L4649" s="2" t="s">
        <v>74</v>
      </c>
      <c r="M4649" s="2">
        <v>254.28</v>
      </c>
      <c r="N4649" s="2">
        <v>30147</v>
      </c>
      <c r="O4649" s="2">
        <v>371</v>
      </c>
      <c r="P4649" s="2">
        <v>28</v>
      </c>
      <c r="Q4649" s="2">
        <v>13</v>
      </c>
      <c r="R4649" s="17">
        <v>7763</v>
      </c>
      <c r="S4649" s="17">
        <v>4099</v>
      </c>
      <c r="T4649" s="17">
        <v>2336</v>
      </c>
      <c r="U4649" s="17">
        <v>1782</v>
      </c>
      <c r="V4649" s="17">
        <v>1251</v>
      </c>
      <c r="W4649" s="17">
        <v>1111</v>
      </c>
      <c r="X4649" s="18">
        <v>8.4346701164294959</v>
      </c>
      <c r="Y4649" s="18">
        <v>2144.7679172056924</v>
      </c>
      <c r="Z4649" s="19">
        <v>1.2306365475835074E-2</v>
      </c>
      <c r="AA4649" s="19">
        <v>3.1292626131953427</v>
      </c>
      <c r="AB4649" s="18">
        <v>0.68539083557951486</v>
      </c>
      <c r="AC4649" s="18">
        <v>174.28118167115903</v>
      </c>
      <c r="AD4649" s="17">
        <v>8</v>
      </c>
      <c r="AE4649" s="55">
        <v>896</v>
      </c>
      <c r="AF4649" s="18">
        <v>3.5236746893188613</v>
      </c>
      <c r="AG4649" s="20">
        <v>896</v>
      </c>
      <c r="AH4649" s="17">
        <v>2362</v>
      </c>
      <c r="AI4649" s="18">
        <v>3.2755378075486279E-2</v>
      </c>
      <c r="AJ4649" s="18">
        <v>8.329037537034651</v>
      </c>
      <c r="AK4649" s="18">
        <v>0.10765453005927181</v>
      </c>
      <c r="AL4649" s="59">
        <v>27.374393903471635</v>
      </c>
      <c r="AM4649" s="7">
        <v>27.374393903471635</v>
      </c>
    </row>
    <row r="4650" spans="1:39" x14ac:dyDescent="0.3">
      <c r="A4650" s="2">
        <v>1000735510</v>
      </c>
      <c r="B4650" s="2">
        <v>1000735510</v>
      </c>
      <c r="C4650" s="38">
        <v>2001844938</v>
      </c>
      <c r="D4650" s="43">
        <v>42778</v>
      </c>
      <c r="E4650" s="2" t="s">
        <v>80</v>
      </c>
      <c r="F4650" s="2" t="s">
        <v>92</v>
      </c>
      <c r="G4650" s="2" t="s">
        <v>83</v>
      </c>
      <c r="H4650" s="2" t="s">
        <v>90</v>
      </c>
      <c r="I4650" s="2" t="s">
        <v>97</v>
      </c>
      <c r="J4650" s="2" t="s">
        <v>76</v>
      </c>
      <c r="K4650" s="2" t="s">
        <v>102</v>
      </c>
      <c r="L4650" s="2" t="s">
        <v>74</v>
      </c>
      <c r="M4650" s="2">
        <v>140.03</v>
      </c>
      <c r="N4650" s="2">
        <v>17769</v>
      </c>
      <c r="O4650" s="2">
        <v>198</v>
      </c>
      <c r="P4650" s="2">
        <v>20</v>
      </c>
      <c r="Q4650" s="2">
        <v>10</v>
      </c>
      <c r="R4650" s="17">
        <v>5208</v>
      </c>
      <c r="S4650" s="17">
        <v>2161</v>
      </c>
      <c r="T4650" s="17">
        <v>994</v>
      </c>
      <c r="U4650" s="17">
        <v>758</v>
      </c>
      <c r="V4650" s="17">
        <v>608</v>
      </c>
      <c r="W4650" s="17">
        <v>570</v>
      </c>
      <c r="X4650" s="18">
        <v>7.8805785356519786</v>
      </c>
      <c r="Y4650" s="18">
        <v>1103.5174123473466</v>
      </c>
      <c r="Z4650" s="19">
        <v>1.1143001857166976E-2</v>
      </c>
      <c r="AA4650" s="19">
        <v>1.5603545500590916</v>
      </c>
      <c r="AB4650" s="18">
        <v>0.7072222222222222</v>
      </c>
      <c r="AC4650" s="18">
        <v>99.03232777777778</v>
      </c>
      <c r="AD4650" s="17">
        <v>4</v>
      </c>
      <c r="AE4650" s="55">
        <v>184</v>
      </c>
      <c r="AF4650" s="18">
        <v>1.314004141969578</v>
      </c>
      <c r="AG4650" s="20">
        <v>184.00000000000003</v>
      </c>
      <c r="AH4650" s="17">
        <v>1178</v>
      </c>
      <c r="AI4650" s="18">
        <v>2.688748079877112E-2</v>
      </c>
      <c r="AJ4650" s="18">
        <v>3.76505393625192</v>
      </c>
      <c r="AK4650" s="18">
        <v>0.11887096774193548</v>
      </c>
      <c r="AL4650" s="59">
        <v>16.645501612903224</v>
      </c>
      <c r="AM4650" s="7">
        <v>16.645501612903224</v>
      </c>
    </row>
    <row r="4651" spans="1:39" x14ac:dyDescent="0.3">
      <c r="A4651" s="2">
        <v>1000176238</v>
      </c>
      <c r="B4651" s="2">
        <v>1000176238</v>
      </c>
      <c r="C4651" s="38">
        <v>2001845480</v>
      </c>
      <c r="D4651" s="43">
        <v>42778</v>
      </c>
      <c r="E4651" s="2" t="s">
        <v>80</v>
      </c>
      <c r="F4651" s="2" t="s">
        <v>91</v>
      </c>
      <c r="G4651" s="2" t="s">
        <v>83</v>
      </c>
      <c r="H4651" s="2" t="s">
        <v>90</v>
      </c>
      <c r="I4651" s="2" t="s">
        <v>97</v>
      </c>
      <c r="J4651" s="2" t="s">
        <v>76</v>
      </c>
      <c r="K4651" s="2" t="s">
        <v>102</v>
      </c>
      <c r="L4651" s="2" t="s">
        <v>74</v>
      </c>
      <c r="M4651" s="2">
        <v>77.38</v>
      </c>
      <c r="N4651" s="2">
        <v>11256</v>
      </c>
      <c r="O4651" s="2">
        <v>118</v>
      </c>
      <c r="P4651" s="2">
        <v>12</v>
      </c>
      <c r="Q4651" s="2">
        <v>7</v>
      </c>
      <c r="R4651" s="17">
        <v>2013</v>
      </c>
      <c r="S4651" s="17">
        <v>1017</v>
      </c>
      <c r="T4651" s="17">
        <v>439</v>
      </c>
      <c r="U4651" s="17">
        <v>278</v>
      </c>
      <c r="V4651" s="17">
        <v>220</v>
      </c>
      <c r="W4651" s="17">
        <v>200</v>
      </c>
      <c r="X4651" s="18">
        <v>6.8745557924662393</v>
      </c>
      <c r="Y4651" s="18">
        <v>531.95312722103756</v>
      </c>
      <c r="Z4651" s="19">
        <v>1.0483297796730632E-2</v>
      </c>
      <c r="AA4651" s="19">
        <v>0.81119758351101623</v>
      </c>
      <c r="AB4651" s="18">
        <v>0.65576271186440671</v>
      </c>
      <c r="AC4651" s="18">
        <v>50.742918644067785</v>
      </c>
      <c r="AD4651" s="17">
        <v>2</v>
      </c>
      <c r="AE4651" s="55">
        <v>308</v>
      </c>
      <c r="AF4651" s="18">
        <v>3.9803566813130011</v>
      </c>
      <c r="AG4651" s="20">
        <v>308</v>
      </c>
      <c r="AH4651" s="17">
        <v>420</v>
      </c>
      <c r="AI4651" s="18">
        <v>3.8440139095876798E-2</v>
      </c>
      <c r="AJ4651" s="18">
        <v>2.9744979632389463</v>
      </c>
      <c r="AK4651" s="18">
        <v>0.18423809523809523</v>
      </c>
      <c r="AL4651" s="59">
        <v>14.256343809523807</v>
      </c>
      <c r="AM4651" s="7">
        <v>14.256343809523807</v>
      </c>
    </row>
    <row r="4652" spans="1:39" x14ac:dyDescent="0.3">
      <c r="A4652" s="2">
        <v>1000676724</v>
      </c>
      <c r="B4652" s="2">
        <v>1000676724</v>
      </c>
      <c r="C4652" s="38">
        <v>2001845538</v>
      </c>
      <c r="D4652" s="43">
        <v>42778</v>
      </c>
      <c r="E4652" s="2" t="s">
        <v>80</v>
      </c>
      <c r="F4652" s="2" t="s">
        <v>89</v>
      </c>
      <c r="G4652" s="2" t="s">
        <v>83</v>
      </c>
      <c r="H4652" s="2" t="s">
        <v>87</v>
      </c>
      <c r="I4652" s="2" t="s">
        <v>97</v>
      </c>
      <c r="J4652" s="2" t="s">
        <v>76</v>
      </c>
      <c r="K4652" s="2" t="s">
        <v>102</v>
      </c>
      <c r="L4652" s="2" t="s">
        <v>74</v>
      </c>
      <c r="M4652" s="2">
        <v>56.67</v>
      </c>
      <c r="N4652" s="2">
        <v>8243</v>
      </c>
      <c r="O4652" s="2">
        <v>90</v>
      </c>
      <c r="P4652" s="2">
        <v>7</v>
      </c>
      <c r="Q4652" s="2">
        <v>3</v>
      </c>
      <c r="R4652" s="17">
        <v>1414</v>
      </c>
      <c r="S4652" s="17">
        <v>677</v>
      </c>
      <c r="T4652" s="17">
        <v>402</v>
      </c>
      <c r="U4652" s="17">
        <v>317</v>
      </c>
      <c r="V4652" s="17">
        <v>236</v>
      </c>
      <c r="W4652" s="17">
        <v>205</v>
      </c>
      <c r="X4652" s="18">
        <v>6.8749241780905006</v>
      </c>
      <c r="Y4652" s="18">
        <v>389.60195317238868</v>
      </c>
      <c r="Z4652" s="19">
        <v>1.0918354967851511E-2</v>
      </c>
      <c r="AA4652" s="19">
        <v>0.6187431760281451</v>
      </c>
      <c r="AB4652" s="18">
        <v>0.62966666666666671</v>
      </c>
      <c r="AC4652" s="18">
        <v>35.683210000000003</v>
      </c>
      <c r="AD4652" s="17">
        <v>1</v>
      </c>
      <c r="AE4652" s="55">
        <v>39</v>
      </c>
      <c r="AF4652" s="18">
        <v>0.6881948120698782</v>
      </c>
      <c r="AG4652" s="20">
        <v>39</v>
      </c>
      <c r="AH4652" s="17">
        <v>441</v>
      </c>
      <c r="AI4652" s="18">
        <v>4.0077793493635078E-2</v>
      </c>
      <c r="AJ4652" s="18">
        <v>2.2712085572842997</v>
      </c>
      <c r="AK4652" s="18">
        <v>0.12850340136054422</v>
      </c>
      <c r="AL4652" s="59">
        <v>7.2822877551020415</v>
      </c>
      <c r="AM4652" s="7">
        <v>7.2822877551020415</v>
      </c>
    </row>
    <row r="4653" spans="1:39" x14ac:dyDescent="0.3">
      <c r="A4653" s="2">
        <v>1000486047</v>
      </c>
      <c r="B4653" s="2">
        <v>1000486047</v>
      </c>
      <c r="C4653" s="38">
        <v>2001845976</v>
      </c>
      <c r="D4653" s="43">
        <v>42778</v>
      </c>
      <c r="E4653" s="2" t="s">
        <v>80</v>
      </c>
      <c r="F4653" s="2" t="s">
        <v>88</v>
      </c>
      <c r="G4653" s="2" t="s">
        <v>83</v>
      </c>
      <c r="H4653" s="2" t="s">
        <v>87</v>
      </c>
      <c r="I4653" s="2" t="s">
        <v>97</v>
      </c>
      <c r="J4653" s="2" t="s">
        <v>76</v>
      </c>
      <c r="K4653" s="2" t="s">
        <v>102</v>
      </c>
      <c r="L4653" s="2" t="s">
        <v>74</v>
      </c>
      <c r="M4653" s="2">
        <v>45.2</v>
      </c>
      <c r="N4653" s="2">
        <v>7090</v>
      </c>
      <c r="O4653" s="2">
        <v>86</v>
      </c>
      <c r="P4653" s="2">
        <v>6</v>
      </c>
      <c r="Q4653" s="2">
        <v>3</v>
      </c>
      <c r="R4653" s="17">
        <v>1747</v>
      </c>
      <c r="S4653" s="17">
        <v>744</v>
      </c>
      <c r="T4653" s="17">
        <v>348</v>
      </c>
      <c r="U4653" s="17">
        <v>270</v>
      </c>
      <c r="V4653" s="17">
        <v>228</v>
      </c>
      <c r="W4653" s="17">
        <v>206</v>
      </c>
      <c r="X4653" s="18">
        <v>6.3751763046544427</v>
      </c>
      <c r="Y4653" s="18">
        <v>288.15796897038081</v>
      </c>
      <c r="Z4653" s="19">
        <v>1.2129760225669958E-2</v>
      </c>
      <c r="AA4653" s="19">
        <v>0.5482651622002821</v>
      </c>
      <c r="AB4653" s="18">
        <v>0.52558139534883719</v>
      </c>
      <c r="AC4653" s="18">
        <v>23.756279069767441</v>
      </c>
      <c r="AD4653" s="17">
        <v>2</v>
      </c>
      <c r="AE4653" s="55">
        <v>172</v>
      </c>
      <c r="AF4653" s="18">
        <v>3.805309734513274</v>
      </c>
      <c r="AG4653" s="20">
        <v>172</v>
      </c>
      <c r="AH4653" s="17">
        <v>434</v>
      </c>
      <c r="AI4653" s="18">
        <v>2.5872925014310249E-2</v>
      </c>
      <c r="AJ4653" s="18">
        <v>1.1694562106468234</v>
      </c>
      <c r="AK4653" s="18">
        <v>0.10414746543778802</v>
      </c>
      <c r="AL4653" s="59">
        <v>4.7074654377880192</v>
      </c>
      <c r="AM4653" s="7">
        <v>4.7074654377880192</v>
      </c>
    </row>
    <row r="4654" spans="1:39" x14ac:dyDescent="0.3">
      <c r="A4654" s="2">
        <v>1000411211</v>
      </c>
      <c r="B4654" s="2">
        <v>1000411211</v>
      </c>
      <c r="C4654" s="38">
        <v>2001846128</v>
      </c>
      <c r="D4654" s="43">
        <v>42778</v>
      </c>
      <c r="E4654" s="2" t="s">
        <v>80</v>
      </c>
      <c r="F4654" s="2" t="s">
        <v>86</v>
      </c>
      <c r="G4654" s="2" t="s">
        <v>83</v>
      </c>
      <c r="H4654" s="2" t="s">
        <v>82</v>
      </c>
      <c r="I4654" s="2" t="s">
        <v>97</v>
      </c>
      <c r="J4654" s="2" t="s">
        <v>76</v>
      </c>
      <c r="K4654" s="2" t="s">
        <v>102</v>
      </c>
      <c r="L4654" s="2" t="s">
        <v>74</v>
      </c>
      <c r="M4654" s="2">
        <v>46.83</v>
      </c>
      <c r="N4654" s="2">
        <v>13656</v>
      </c>
      <c r="O4654" s="2">
        <v>138</v>
      </c>
      <c r="P4654" s="2">
        <v>12</v>
      </c>
      <c r="Q4654" s="2">
        <v>8</v>
      </c>
      <c r="R4654" s="17">
        <v>2559</v>
      </c>
      <c r="S4654" s="17">
        <v>1326</v>
      </c>
      <c r="T4654" s="17">
        <v>757</v>
      </c>
      <c r="U4654" s="17">
        <v>496</v>
      </c>
      <c r="V4654" s="17">
        <v>402</v>
      </c>
      <c r="W4654" s="17">
        <v>344</v>
      </c>
      <c r="X4654" s="18">
        <v>3.4292618629173988</v>
      </c>
      <c r="Y4654" s="18">
        <v>160.59233304042178</v>
      </c>
      <c r="Z4654" s="19">
        <v>1.0105448154657293E-2</v>
      </c>
      <c r="AA4654" s="19">
        <v>0.47323813708260104</v>
      </c>
      <c r="AB4654" s="18">
        <v>0.33934782608695652</v>
      </c>
      <c r="AC4654" s="18">
        <v>15.891658695652174</v>
      </c>
      <c r="AD4654" s="17">
        <v>2</v>
      </c>
      <c r="AE4654" s="55">
        <v>50</v>
      </c>
      <c r="AF4654" s="18">
        <v>1.0676916506512919</v>
      </c>
      <c r="AG4654" s="20">
        <v>50</v>
      </c>
      <c r="AH4654" s="17">
        <v>746</v>
      </c>
      <c r="AI4654" s="18">
        <v>1.8300117233294257E-2</v>
      </c>
      <c r="AJ4654" s="18">
        <v>0.85699449003517003</v>
      </c>
      <c r="AK4654" s="18">
        <v>6.2774798927613937E-2</v>
      </c>
      <c r="AL4654" s="59">
        <v>2.9397438337801605</v>
      </c>
      <c r="AM4654" s="7">
        <v>2.9397438337801605</v>
      </c>
    </row>
    <row r="4655" spans="1:39" x14ac:dyDescent="0.3">
      <c r="A4655" s="2">
        <v>1000463676</v>
      </c>
      <c r="B4655" s="2">
        <v>1000463676</v>
      </c>
      <c r="C4655" s="38">
        <v>2001846470</v>
      </c>
      <c r="D4655" s="43">
        <v>42778</v>
      </c>
      <c r="E4655" s="2" t="s">
        <v>80</v>
      </c>
      <c r="F4655" s="2" t="s">
        <v>85</v>
      </c>
      <c r="G4655" s="2" t="s">
        <v>83</v>
      </c>
      <c r="H4655" s="2" t="s">
        <v>82</v>
      </c>
      <c r="I4655" s="2" t="s">
        <v>97</v>
      </c>
      <c r="J4655" s="2" t="s">
        <v>76</v>
      </c>
      <c r="K4655" s="2" t="s">
        <v>102</v>
      </c>
      <c r="L4655" s="2" t="s">
        <v>74</v>
      </c>
      <c r="M4655" s="2">
        <v>36.43</v>
      </c>
      <c r="N4655" s="2">
        <v>8378</v>
      </c>
      <c r="O4655" s="2">
        <v>62</v>
      </c>
      <c r="P4655" s="2">
        <v>9</v>
      </c>
      <c r="Q4655" s="2">
        <v>5</v>
      </c>
      <c r="R4655" s="17">
        <v>2373</v>
      </c>
      <c r="S4655" s="17">
        <v>1419</v>
      </c>
      <c r="T4655" s="17">
        <v>780</v>
      </c>
      <c r="U4655" s="17">
        <v>605</v>
      </c>
      <c r="V4655" s="17">
        <v>476</v>
      </c>
      <c r="W4655" s="17">
        <v>407</v>
      </c>
      <c r="X4655" s="18">
        <v>4.3482931487228456</v>
      </c>
      <c r="Y4655" s="18">
        <v>158.40831940797327</v>
      </c>
      <c r="Z4655" s="19">
        <v>7.4003342086416809E-3</v>
      </c>
      <c r="AA4655" s="19">
        <v>0.26959417522081641</v>
      </c>
      <c r="AB4655" s="18">
        <v>0.58758064516129027</v>
      </c>
      <c r="AC4655" s="18">
        <v>21.405562903225803</v>
      </c>
      <c r="AD4655" s="17">
        <v>1</v>
      </c>
      <c r="AE4655" s="55">
        <v>28</v>
      </c>
      <c r="AF4655" s="18">
        <v>0.76859730990941533</v>
      </c>
      <c r="AG4655" s="20">
        <v>28</v>
      </c>
      <c r="AH4655" s="17">
        <v>883</v>
      </c>
      <c r="AI4655" s="18">
        <v>1.5351875263379689E-2</v>
      </c>
      <c r="AJ4655" s="18">
        <v>0.55926881584492205</v>
      </c>
      <c r="AK4655" s="18">
        <v>4.1257078142695358E-2</v>
      </c>
      <c r="AL4655" s="59">
        <v>1.5029953567383918</v>
      </c>
      <c r="AM4655" s="7">
        <v>1.5029953567383918</v>
      </c>
    </row>
    <row r="4656" spans="1:39" x14ac:dyDescent="0.3">
      <c r="A4656" s="2">
        <v>1000857415</v>
      </c>
      <c r="B4656" s="2">
        <v>1000857415</v>
      </c>
      <c r="C4656" s="38">
        <v>2001846660</v>
      </c>
      <c r="D4656" s="43">
        <v>42778</v>
      </c>
      <c r="E4656" s="2" t="s">
        <v>80</v>
      </c>
      <c r="F4656" s="2" t="s">
        <v>84</v>
      </c>
      <c r="G4656" s="2" t="s">
        <v>83</v>
      </c>
      <c r="H4656" s="2" t="s">
        <v>82</v>
      </c>
      <c r="I4656" s="2" t="s">
        <v>97</v>
      </c>
      <c r="J4656" s="2" t="s">
        <v>76</v>
      </c>
      <c r="K4656" s="2" t="s">
        <v>102</v>
      </c>
      <c r="L4656" s="2" t="s">
        <v>74</v>
      </c>
      <c r="M4656" s="2">
        <v>41.77</v>
      </c>
      <c r="N4656" s="2">
        <v>8493</v>
      </c>
      <c r="O4656" s="2">
        <v>39</v>
      </c>
      <c r="P4656" s="2">
        <v>8</v>
      </c>
      <c r="Q4656" s="2">
        <v>5</v>
      </c>
      <c r="R4656" s="17">
        <v>2063</v>
      </c>
      <c r="S4656" s="17">
        <v>980</v>
      </c>
      <c r="T4656" s="17">
        <v>482</v>
      </c>
      <c r="U4656" s="17">
        <v>307</v>
      </c>
      <c r="V4656" s="17">
        <v>271</v>
      </c>
      <c r="W4656" s="17">
        <v>244</v>
      </c>
      <c r="X4656" s="18">
        <v>4.918167902978924</v>
      </c>
      <c r="Y4656" s="18">
        <v>205.43187330742967</v>
      </c>
      <c r="Z4656" s="19">
        <v>4.5920169551395265E-3</v>
      </c>
      <c r="AA4656" s="19">
        <v>0.19180854821617804</v>
      </c>
      <c r="AB4656" s="18">
        <v>1.0710256410256411</v>
      </c>
      <c r="AC4656" s="18">
        <v>44.736741025641031</v>
      </c>
      <c r="AD4656" s="17">
        <v>0</v>
      </c>
      <c r="AE4656" s="55">
        <v>0</v>
      </c>
      <c r="AF4656" s="18">
        <v>0</v>
      </c>
      <c r="AG4656" s="20">
        <v>0</v>
      </c>
      <c r="AH4656" s="17">
        <v>515</v>
      </c>
      <c r="AI4656" s="18">
        <v>2.0247212796897722E-2</v>
      </c>
      <c r="AJ4656" s="18">
        <v>0.8457260785264179</v>
      </c>
      <c r="AK4656" s="18">
        <v>8.1106796116504856E-2</v>
      </c>
      <c r="AL4656" s="59">
        <v>3.3878308737864082</v>
      </c>
      <c r="AM4656" s="7">
        <v>3.3878308737864082</v>
      </c>
    </row>
    <row r="4657" spans="1:39" x14ac:dyDescent="0.3">
      <c r="A4657" s="2">
        <v>1000351681</v>
      </c>
      <c r="B4657" s="2">
        <v>1000351681</v>
      </c>
      <c r="C4657" s="38">
        <v>2001846876</v>
      </c>
      <c r="D4657" s="43">
        <v>42778</v>
      </c>
      <c r="E4657" s="2" t="s">
        <v>80</v>
      </c>
      <c r="F4657" s="2" t="s">
        <v>79</v>
      </c>
      <c r="G4657" s="2" t="s">
        <v>7</v>
      </c>
      <c r="H4657" s="2" t="s">
        <v>78</v>
      </c>
      <c r="I4657" s="2" t="s">
        <v>81</v>
      </c>
      <c r="J4657" s="2" t="s">
        <v>76</v>
      </c>
      <c r="K4657" s="2" t="s">
        <v>102</v>
      </c>
      <c r="L4657" s="2" t="s">
        <v>74</v>
      </c>
      <c r="M4657" s="2">
        <v>114.62</v>
      </c>
      <c r="N4657" s="2">
        <v>8917</v>
      </c>
      <c r="O4657" s="2">
        <v>150</v>
      </c>
      <c r="P4657" s="2">
        <v>10</v>
      </c>
      <c r="Q4657" s="2">
        <v>4</v>
      </c>
      <c r="R4657" s="17">
        <v>1684</v>
      </c>
      <c r="S4657" s="17">
        <v>748</v>
      </c>
      <c r="T4657" s="17">
        <v>394</v>
      </c>
      <c r="U4657" s="17">
        <v>256</v>
      </c>
      <c r="V4657" s="17">
        <v>197</v>
      </c>
      <c r="W4657" s="17">
        <v>170</v>
      </c>
      <c r="X4657" s="18">
        <v>12.854098912190199</v>
      </c>
      <c r="Y4657" s="18">
        <v>1473.3368173152408</v>
      </c>
      <c r="Z4657" s="19">
        <v>1.68218010541662E-2</v>
      </c>
      <c r="AA4657" s="19">
        <v>1.9281148368285299</v>
      </c>
      <c r="AB4657" s="18">
        <v>0.76413333333333333</v>
      </c>
      <c r="AC4657" s="18">
        <v>87.584962666666669</v>
      </c>
      <c r="AD4657" s="17">
        <v>5</v>
      </c>
      <c r="AE4657" s="55">
        <v>680</v>
      </c>
      <c r="AF4657" s="18">
        <v>5.9326470075030535</v>
      </c>
      <c r="AG4657" s="20">
        <v>680</v>
      </c>
      <c r="AH4657" s="17">
        <v>367</v>
      </c>
      <c r="AI4657" s="18">
        <v>6.8064133016627087E-2</v>
      </c>
      <c r="AJ4657" s="18">
        <v>7.8015109263657969</v>
      </c>
      <c r="AK4657" s="18">
        <v>0.31231607629427793</v>
      </c>
      <c r="AL4657" s="59">
        <v>35.797668664850136</v>
      </c>
      <c r="AM4657" s="7">
        <v>35.797668664850136</v>
      </c>
    </row>
    <row r="4658" spans="1:39" x14ac:dyDescent="0.3">
      <c r="A4658" s="2">
        <v>1000319967</v>
      </c>
      <c r="B4658" s="2">
        <v>1000319967</v>
      </c>
      <c r="C4658" s="38">
        <v>2001846888</v>
      </c>
      <c r="D4658" s="43">
        <v>42778</v>
      </c>
      <c r="E4658" s="2" t="s">
        <v>80</v>
      </c>
      <c r="F4658" s="2" t="s">
        <v>96</v>
      </c>
      <c r="G4658" s="2" t="s">
        <v>95</v>
      </c>
      <c r="H4658" s="2" t="s">
        <v>78</v>
      </c>
      <c r="I4658" s="2" t="s">
        <v>81</v>
      </c>
      <c r="J4658" s="2" t="s">
        <v>76</v>
      </c>
      <c r="K4658" s="2" t="s">
        <v>102</v>
      </c>
      <c r="L4658" s="2" t="s">
        <v>74</v>
      </c>
      <c r="M4658" s="2">
        <v>183.98</v>
      </c>
      <c r="N4658" s="2">
        <v>16858</v>
      </c>
      <c r="O4658" s="2">
        <v>223</v>
      </c>
      <c r="P4658" s="2">
        <v>19</v>
      </c>
      <c r="Q4658" s="2">
        <v>9</v>
      </c>
      <c r="R4658" s="17">
        <v>4365</v>
      </c>
      <c r="S4658" s="17">
        <v>2488</v>
      </c>
      <c r="T4658" s="17">
        <v>1363</v>
      </c>
      <c r="U4658" s="17">
        <v>998</v>
      </c>
      <c r="V4658" s="17">
        <v>771</v>
      </c>
      <c r="W4658" s="17">
        <v>726</v>
      </c>
      <c r="X4658" s="18">
        <v>10.913512872226836</v>
      </c>
      <c r="Y4658" s="18">
        <v>2007.8680982322931</v>
      </c>
      <c r="Z4658" s="19">
        <v>1.3228140941986001E-2</v>
      </c>
      <c r="AA4658" s="19">
        <v>2.4337133705065841</v>
      </c>
      <c r="AB4658" s="18">
        <v>0.82502242152466365</v>
      </c>
      <c r="AC4658" s="18">
        <v>151.78762511210761</v>
      </c>
      <c r="AD4658" s="17">
        <v>7</v>
      </c>
      <c r="AE4658" s="55">
        <v>560</v>
      </c>
      <c r="AF4658" s="18">
        <v>3.0438091096858355</v>
      </c>
      <c r="AG4658" s="20">
        <v>560</v>
      </c>
      <c r="AH4658" s="17">
        <v>1497</v>
      </c>
      <c r="AI4658" s="18">
        <v>4.2148911798396332E-2</v>
      </c>
      <c r="AJ4658" s="18">
        <v>7.7545567926689571</v>
      </c>
      <c r="AK4658" s="18">
        <v>0.12289913159652638</v>
      </c>
      <c r="AL4658" s="59">
        <v>22.610982231128922</v>
      </c>
      <c r="AM4658" s="7">
        <v>22.610982231128922</v>
      </c>
    </row>
    <row r="4659" spans="1:39" x14ac:dyDescent="0.3">
      <c r="A4659" s="2">
        <v>1000162654</v>
      </c>
      <c r="B4659" s="2">
        <v>1000162654</v>
      </c>
      <c r="C4659" s="38">
        <v>2001847402</v>
      </c>
      <c r="D4659" s="43">
        <v>42778</v>
      </c>
      <c r="E4659" s="2" t="s">
        <v>80</v>
      </c>
      <c r="F4659" s="2" t="s">
        <v>94</v>
      </c>
      <c r="G4659" s="2" t="s">
        <v>93</v>
      </c>
      <c r="H4659" s="2" t="s">
        <v>78</v>
      </c>
      <c r="I4659" s="2" t="s">
        <v>81</v>
      </c>
      <c r="J4659" s="2" t="s">
        <v>76</v>
      </c>
      <c r="K4659" s="2" t="s">
        <v>102</v>
      </c>
      <c r="L4659" s="2" t="s">
        <v>74</v>
      </c>
      <c r="M4659" s="2">
        <v>309.95999999999998</v>
      </c>
      <c r="N4659" s="2">
        <v>35676</v>
      </c>
      <c r="O4659" s="2">
        <v>448</v>
      </c>
      <c r="P4659" s="2">
        <v>32</v>
      </c>
      <c r="Q4659" s="2">
        <v>18</v>
      </c>
      <c r="R4659" s="17">
        <v>6489</v>
      </c>
      <c r="S4659" s="17">
        <v>3725</v>
      </c>
      <c r="T4659" s="17">
        <v>2015</v>
      </c>
      <c r="U4659" s="17">
        <v>1495</v>
      </c>
      <c r="V4659" s="17">
        <v>1084</v>
      </c>
      <c r="W4659" s="17">
        <v>1023</v>
      </c>
      <c r="X4659" s="18">
        <v>8.6881937436932386</v>
      </c>
      <c r="Y4659" s="18">
        <v>2692.992532795156</v>
      </c>
      <c r="Z4659" s="19">
        <v>1.255746159883395E-2</v>
      </c>
      <c r="AA4659" s="19">
        <v>3.892310797174571</v>
      </c>
      <c r="AB4659" s="18">
        <v>0.69187499999999991</v>
      </c>
      <c r="AC4659" s="18">
        <v>214.45357499999994</v>
      </c>
      <c r="AD4659" s="17">
        <v>12</v>
      </c>
      <c r="AE4659" s="55">
        <v>240</v>
      </c>
      <c r="AF4659" s="18">
        <v>0.77429345722028653</v>
      </c>
      <c r="AG4659" s="20">
        <v>240</v>
      </c>
      <c r="AH4659" s="17">
        <v>2107</v>
      </c>
      <c r="AI4659" s="18">
        <v>4.7766990291262135E-2</v>
      </c>
      <c r="AJ4659" s="18">
        <v>14.80585631067961</v>
      </c>
      <c r="AK4659" s="18">
        <v>0.14710963455149501</v>
      </c>
      <c r="AL4659" s="59">
        <v>45.598102325581387</v>
      </c>
      <c r="AM4659" s="7">
        <v>45.598102325581387</v>
      </c>
    </row>
    <row r="4660" spans="1:39" x14ac:dyDescent="0.3">
      <c r="A4660" s="2">
        <v>1000806542</v>
      </c>
      <c r="B4660" s="2">
        <v>1000806542</v>
      </c>
      <c r="C4660" s="38">
        <v>2001847444</v>
      </c>
      <c r="D4660" s="43">
        <v>42778</v>
      </c>
      <c r="E4660" s="2" t="s">
        <v>80</v>
      </c>
      <c r="F4660" s="2" t="s">
        <v>92</v>
      </c>
      <c r="G4660" s="2" t="s">
        <v>83</v>
      </c>
      <c r="H4660" s="2" t="s">
        <v>90</v>
      </c>
      <c r="I4660" s="2" t="s">
        <v>81</v>
      </c>
      <c r="J4660" s="2" t="s">
        <v>76</v>
      </c>
      <c r="K4660" s="2" t="s">
        <v>102</v>
      </c>
      <c r="L4660" s="2" t="s">
        <v>74</v>
      </c>
      <c r="M4660" s="2">
        <v>191.66</v>
      </c>
      <c r="N4660" s="2">
        <v>25744</v>
      </c>
      <c r="O4660" s="2">
        <v>266</v>
      </c>
      <c r="P4660" s="2">
        <v>21</v>
      </c>
      <c r="Q4660" s="2">
        <v>11</v>
      </c>
      <c r="R4660" s="17">
        <v>6974</v>
      </c>
      <c r="S4660" s="17">
        <v>3717</v>
      </c>
      <c r="T4660" s="17">
        <v>1851</v>
      </c>
      <c r="U4660" s="17">
        <v>1166</v>
      </c>
      <c r="V4660" s="17">
        <v>979</v>
      </c>
      <c r="W4660" s="17">
        <v>872</v>
      </c>
      <c r="X4660" s="18">
        <v>7.4448415164698574</v>
      </c>
      <c r="Y4660" s="18">
        <v>1426.8783250466129</v>
      </c>
      <c r="Z4660" s="19">
        <v>1.0332504661280299E-2</v>
      </c>
      <c r="AA4660" s="19">
        <v>1.9803278433809821</v>
      </c>
      <c r="AB4660" s="18">
        <v>0.72052631578947368</v>
      </c>
      <c r="AC4660" s="18">
        <v>138.09607368421052</v>
      </c>
      <c r="AD4660" s="17">
        <v>4</v>
      </c>
      <c r="AE4660" s="55">
        <v>120</v>
      </c>
      <c r="AF4660" s="18">
        <v>0.62610873421684232</v>
      </c>
      <c r="AG4660" s="20">
        <v>120</v>
      </c>
      <c r="AH4660" s="17">
        <v>1851</v>
      </c>
      <c r="AI4660" s="18">
        <v>2.7482076283338111E-2</v>
      </c>
      <c r="AJ4660" s="18">
        <v>5.2672147404645822</v>
      </c>
      <c r="AK4660" s="18">
        <v>0.1035440302539168</v>
      </c>
      <c r="AL4660" s="59">
        <v>19.845248838465693</v>
      </c>
      <c r="AM4660" s="7">
        <v>19.845248838465693</v>
      </c>
    </row>
    <row r="4661" spans="1:39" x14ac:dyDescent="0.3">
      <c r="A4661" s="2">
        <v>1000302701</v>
      </c>
      <c r="B4661" s="2">
        <v>1000302701</v>
      </c>
      <c r="C4661" s="38">
        <v>2001847672</v>
      </c>
      <c r="D4661" s="43">
        <v>42778</v>
      </c>
      <c r="E4661" s="2" t="s">
        <v>80</v>
      </c>
      <c r="F4661" s="2" t="s">
        <v>91</v>
      </c>
      <c r="G4661" s="2" t="s">
        <v>83</v>
      </c>
      <c r="H4661" s="2" t="s">
        <v>90</v>
      </c>
      <c r="I4661" s="2" t="s">
        <v>81</v>
      </c>
      <c r="J4661" s="2" t="s">
        <v>76</v>
      </c>
      <c r="K4661" s="2" t="s">
        <v>102</v>
      </c>
      <c r="L4661" s="2" t="s">
        <v>74</v>
      </c>
      <c r="M4661" s="2">
        <v>68.12</v>
      </c>
      <c r="N4661" s="2">
        <v>9006</v>
      </c>
      <c r="O4661" s="2">
        <v>88</v>
      </c>
      <c r="P4661" s="2">
        <v>8</v>
      </c>
      <c r="Q4661" s="2">
        <v>4</v>
      </c>
      <c r="R4661" s="17">
        <v>2159</v>
      </c>
      <c r="S4661" s="17">
        <v>1170</v>
      </c>
      <c r="T4661" s="17">
        <v>528</v>
      </c>
      <c r="U4661" s="17">
        <v>373</v>
      </c>
      <c r="V4661" s="17">
        <v>266</v>
      </c>
      <c r="W4661" s="17">
        <v>234</v>
      </c>
      <c r="X4661" s="18">
        <v>7.5638463246724408</v>
      </c>
      <c r="Y4661" s="18">
        <v>515.24921163668671</v>
      </c>
      <c r="Z4661" s="19">
        <v>9.7712636020430826E-3</v>
      </c>
      <c r="AA4661" s="19">
        <v>0.66561847657117479</v>
      </c>
      <c r="AB4661" s="18">
        <v>0.77409090909090916</v>
      </c>
      <c r="AC4661" s="18">
        <v>52.731072727272739</v>
      </c>
      <c r="AD4661" s="17">
        <v>1</v>
      </c>
      <c r="AE4661" s="55">
        <v>16</v>
      </c>
      <c r="AF4661" s="18">
        <v>0.23487962419260128</v>
      </c>
      <c r="AG4661" s="20">
        <v>16</v>
      </c>
      <c r="AH4661" s="17">
        <v>500</v>
      </c>
      <c r="AI4661" s="18">
        <v>3.155164427975915E-2</v>
      </c>
      <c r="AJ4661" s="18">
        <v>2.1492980083371935</v>
      </c>
      <c r="AK4661" s="18">
        <v>0.13624</v>
      </c>
      <c r="AL4661" s="59">
        <v>9.2806688000000008</v>
      </c>
      <c r="AM4661" s="7">
        <v>9.2806688000000008</v>
      </c>
    </row>
    <row r="4662" spans="1:39" x14ac:dyDescent="0.3">
      <c r="A4662" s="2">
        <v>1000611471</v>
      </c>
      <c r="B4662" s="2">
        <v>1000611471</v>
      </c>
      <c r="C4662" s="38">
        <v>2001848264</v>
      </c>
      <c r="D4662" s="43">
        <v>42778</v>
      </c>
      <c r="E4662" s="2" t="s">
        <v>80</v>
      </c>
      <c r="F4662" s="2" t="s">
        <v>89</v>
      </c>
      <c r="G4662" s="2" t="s">
        <v>83</v>
      </c>
      <c r="H4662" s="2" t="s">
        <v>87</v>
      </c>
      <c r="I4662" s="2" t="s">
        <v>81</v>
      </c>
      <c r="J4662" s="2" t="s">
        <v>76</v>
      </c>
      <c r="K4662" s="2" t="s">
        <v>102</v>
      </c>
      <c r="L4662" s="2" t="s">
        <v>74</v>
      </c>
      <c r="M4662" s="2">
        <v>61.58</v>
      </c>
      <c r="N4662" s="2">
        <v>8406</v>
      </c>
      <c r="O4662" s="2">
        <v>85</v>
      </c>
      <c r="P4662" s="2">
        <v>8</v>
      </c>
      <c r="Q4662" s="2">
        <v>5</v>
      </c>
      <c r="R4662" s="17">
        <v>2148</v>
      </c>
      <c r="S4662" s="17">
        <v>986</v>
      </c>
      <c r="T4662" s="17">
        <v>583</v>
      </c>
      <c r="U4662" s="17">
        <v>359</v>
      </c>
      <c r="V4662" s="17">
        <v>273</v>
      </c>
      <c r="W4662" s="17">
        <v>238</v>
      </c>
      <c r="X4662" s="18">
        <v>7.3257197240066612</v>
      </c>
      <c r="Y4662" s="18">
        <v>451.11782060433018</v>
      </c>
      <c r="Z4662" s="19">
        <v>1.0111824886985487E-2</v>
      </c>
      <c r="AA4662" s="19">
        <v>0.62268617654056624</v>
      </c>
      <c r="AB4662" s="18">
        <v>0.72447058823529409</v>
      </c>
      <c r="AC4662" s="18">
        <v>44.612898823529406</v>
      </c>
      <c r="AD4662" s="17">
        <v>2</v>
      </c>
      <c r="AE4662" s="55">
        <v>242</v>
      </c>
      <c r="AF4662" s="18">
        <v>3.9298473530367004</v>
      </c>
      <c r="AG4662" s="20">
        <v>242</v>
      </c>
      <c r="AH4662" s="17">
        <v>511</v>
      </c>
      <c r="AI4662" s="18">
        <v>2.866852886405959E-2</v>
      </c>
      <c r="AJ4662" s="18">
        <v>1.7654080074487895</v>
      </c>
      <c r="AK4662" s="18">
        <v>0.12050880626223091</v>
      </c>
      <c r="AL4662" s="59">
        <v>7.4209322896281797</v>
      </c>
      <c r="AM4662" s="7">
        <v>7.4209322896281797</v>
      </c>
    </row>
    <row r="4663" spans="1:39" x14ac:dyDescent="0.3">
      <c r="A4663" s="2">
        <v>1000565741</v>
      </c>
      <c r="B4663" s="2">
        <v>1000565741</v>
      </c>
      <c r="C4663" s="38">
        <v>2001848294</v>
      </c>
      <c r="D4663" s="43">
        <v>42778</v>
      </c>
      <c r="E4663" s="2" t="s">
        <v>80</v>
      </c>
      <c r="F4663" s="2" t="s">
        <v>88</v>
      </c>
      <c r="G4663" s="2" t="s">
        <v>83</v>
      </c>
      <c r="H4663" s="2" t="s">
        <v>87</v>
      </c>
      <c r="I4663" s="2" t="s">
        <v>81</v>
      </c>
      <c r="J4663" s="2" t="s">
        <v>76</v>
      </c>
      <c r="K4663" s="2" t="s">
        <v>102</v>
      </c>
      <c r="L4663" s="2" t="s">
        <v>74</v>
      </c>
      <c r="M4663" s="2">
        <v>57.14</v>
      </c>
      <c r="N4663" s="2">
        <v>8609</v>
      </c>
      <c r="O4663" s="2">
        <v>106</v>
      </c>
      <c r="P4663" s="2">
        <v>10</v>
      </c>
      <c r="Q4663" s="2">
        <v>4</v>
      </c>
      <c r="R4663" s="17">
        <v>2021</v>
      </c>
      <c r="S4663" s="17">
        <v>883</v>
      </c>
      <c r="T4663" s="17">
        <v>517</v>
      </c>
      <c r="U4663" s="17">
        <v>412</v>
      </c>
      <c r="V4663" s="17">
        <v>297</v>
      </c>
      <c r="W4663" s="17">
        <v>276</v>
      </c>
      <c r="X4663" s="18">
        <v>6.6372400975723078</v>
      </c>
      <c r="Y4663" s="18">
        <v>379.25189917528166</v>
      </c>
      <c r="Z4663" s="19">
        <v>1.2312696015797422E-2</v>
      </c>
      <c r="AA4663" s="19">
        <v>0.70354745034266475</v>
      </c>
      <c r="AB4663" s="18">
        <v>0.53905660377358489</v>
      </c>
      <c r="AC4663" s="18">
        <v>30.801694339622642</v>
      </c>
      <c r="AD4663" s="17">
        <v>3</v>
      </c>
      <c r="AE4663" s="55">
        <v>546</v>
      </c>
      <c r="AF4663" s="18">
        <v>9.5554777738886951</v>
      </c>
      <c r="AG4663" s="20">
        <v>546</v>
      </c>
      <c r="AH4663" s="17">
        <v>573</v>
      </c>
      <c r="AI4663" s="18">
        <v>2.8273132112815437E-2</v>
      </c>
      <c r="AJ4663" s="18">
        <v>1.615526768926274</v>
      </c>
      <c r="AK4663" s="18">
        <v>9.9720767888307152E-2</v>
      </c>
      <c r="AL4663" s="59">
        <v>5.6980446771378706</v>
      </c>
      <c r="AM4663" s="7">
        <v>5.6980446771378706</v>
      </c>
    </row>
    <row r="4664" spans="1:39" x14ac:dyDescent="0.3">
      <c r="A4664" s="2">
        <v>1000951718</v>
      </c>
      <c r="B4664" s="2">
        <v>1000951718</v>
      </c>
      <c r="C4664" s="38">
        <v>2001849008</v>
      </c>
      <c r="D4664" s="43">
        <v>42778</v>
      </c>
      <c r="E4664" s="2" t="s">
        <v>80</v>
      </c>
      <c r="F4664" s="2" t="s">
        <v>86</v>
      </c>
      <c r="G4664" s="2" t="s">
        <v>83</v>
      </c>
      <c r="H4664" s="2" t="s">
        <v>82</v>
      </c>
      <c r="I4664" s="2" t="s">
        <v>81</v>
      </c>
      <c r="J4664" s="2" t="s">
        <v>76</v>
      </c>
      <c r="K4664" s="2" t="s">
        <v>102</v>
      </c>
      <c r="L4664" s="2" t="s">
        <v>74</v>
      </c>
      <c r="M4664" s="2">
        <v>42.1</v>
      </c>
      <c r="N4664" s="2">
        <v>11481</v>
      </c>
      <c r="O4664" s="2">
        <v>97</v>
      </c>
      <c r="P4664" s="2">
        <v>11</v>
      </c>
      <c r="Q4664" s="2">
        <v>6</v>
      </c>
      <c r="R4664" s="17">
        <v>3410</v>
      </c>
      <c r="S4664" s="17">
        <v>1985</v>
      </c>
      <c r="T4664" s="17">
        <v>1122</v>
      </c>
      <c r="U4664" s="17">
        <v>858</v>
      </c>
      <c r="V4664" s="17">
        <v>620</v>
      </c>
      <c r="W4664" s="17">
        <v>565</v>
      </c>
      <c r="X4664" s="18">
        <v>3.6669279679470432</v>
      </c>
      <c r="Y4664" s="18">
        <v>154.37766745057053</v>
      </c>
      <c r="Z4664" s="19">
        <v>8.4487413988328548E-3</v>
      </c>
      <c r="AA4664" s="19">
        <v>0.35569201289086322</v>
      </c>
      <c r="AB4664" s="18">
        <v>0.43402061855670104</v>
      </c>
      <c r="AC4664" s="18">
        <v>18.272268041237115</v>
      </c>
      <c r="AD4664" s="17">
        <v>1</v>
      </c>
      <c r="AE4664" s="55">
        <v>189</v>
      </c>
      <c r="AF4664" s="18">
        <v>4.4893111638954863</v>
      </c>
      <c r="AG4664" s="20">
        <v>188.99999999999997</v>
      </c>
      <c r="AH4664" s="17">
        <v>1185</v>
      </c>
      <c r="AI4664" s="18">
        <v>1.2346041055718475E-2</v>
      </c>
      <c r="AJ4664" s="18">
        <v>0.51976832844574783</v>
      </c>
      <c r="AK4664" s="18">
        <v>3.5527426160337557E-2</v>
      </c>
      <c r="AL4664" s="59">
        <v>1.4957046413502111</v>
      </c>
      <c r="AM4664" s="7">
        <v>1.4957046413502111</v>
      </c>
    </row>
    <row r="4665" spans="1:39" x14ac:dyDescent="0.3">
      <c r="A4665" s="2">
        <v>1000331918</v>
      </c>
      <c r="B4665" s="2">
        <v>1000331918</v>
      </c>
      <c r="C4665" s="38">
        <v>2001849888</v>
      </c>
      <c r="D4665" s="43">
        <v>42778</v>
      </c>
      <c r="E4665" s="2" t="s">
        <v>80</v>
      </c>
      <c r="F4665" s="2" t="s">
        <v>85</v>
      </c>
      <c r="G4665" s="2" t="s">
        <v>83</v>
      </c>
      <c r="H4665" s="2" t="s">
        <v>82</v>
      </c>
      <c r="I4665" s="2" t="s">
        <v>81</v>
      </c>
      <c r="J4665" s="2" t="s">
        <v>76</v>
      </c>
      <c r="K4665" s="2" t="s">
        <v>102</v>
      </c>
      <c r="L4665" s="2" t="s">
        <v>74</v>
      </c>
      <c r="M4665" s="2">
        <v>41.48</v>
      </c>
      <c r="N4665" s="2">
        <v>10053</v>
      </c>
      <c r="O4665" s="2">
        <v>76</v>
      </c>
      <c r="P4665" s="2">
        <v>9</v>
      </c>
      <c r="Q4665" s="2">
        <v>5</v>
      </c>
      <c r="R4665" s="17">
        <v>2906</v>
      </c>
      <c r="S4665" s="17">
        <v>1688</v>
      </c>
      <c r="T4665" s="17">
        <v>937</v>
      </c>
      <c r="U4665" s="17">
        <v>715</v>
      </c>
      <c r="V4665" s="17">
        <v>621</v>
      </c>
      <c r="W4665" s="17">
        <v>559</v>
      </c>
      <c r="X4665" s="18">
        <v>4.1261315030339203</v>
      </c>
      <c r="Y4665" s="18">
        <v>171.151934745847</v>
      </c>
      <c r="Z4665" s="19">
        <v>7.5599323584999503E-3</v>
      </c>
      <c r="AA4665" s="19">
        <v>0.31358599423057792</v>
      </c>
      <c r="AB4665" s="18">
        <v>0.54578947368421049</v>
      </c>
      <c r="AC4665" s="18">
        <v>22.639347368421049</v>
      </c>
      <c r="AD4665" s="17">
        <v>1</v>
      </c>
      <c r="AE4665" s="55">
        <v>178</v>
      </c>
      <c r="AF4665" s="18">
        <v>4.2912246865959505</v>
      </c>
      <c r="AG4665" s="20">
        <v>178</v>
      </c>
      <c r="AH4665" s="17">
        <v>1180</v>
      </c>
      <c r="AI4665" s="18">
        <v>1.4273916035788023E-2</v>
      </c>
      <c r="AJ4665" s="18">
        <v>0.59208203716448715</v>
      </c>
      <c r="AK4665" s="18">
        <v>3.5152542372881353E-2</v>
      </c>
      <c r="AL4665" s="59">
        <v>1.4581274576271184</v>
      </c>
      <c r="AM4665" s="7">
        <v>1.4581274576271184</v>
      </c>
    </row>
    <row r="4666" spans="1:39" x14ac:dyDescent="0.3">
      <c r="A4666" s="2">
        <v>1000351745</v>
      </c>
      <c r="B4666" s="2">
        <v>1000351745</v>
      </c>
      <c r="C4666" s="38">
        <v>2001850040</v>
      </c>
      <c r="D4666" s="43">
        <v>42778</v>
      </c>
      <c r="E4666" s="2" t="s">
        <v>80</v>
      </c>
      <c r="F4666" s="2" t="s">
        <v>84</v>
      </c>
      <c r="G4666" s="2" t="s">
        <v>83</v>
      </c>
      <c r="H4666" s="2" t="s">
        <v>82</v>
      </c>
      <c r="I4666" s="2" t="s">
        <v>81</v>
      </c>
      <c r="J4666" s="2" t="s">
        <v>76</v>
      </c>
      <c r="K4666" s="2" t="s">
        <v>102</v>
      </c>
      <c r="L4666" s="2" t="s">
        <v>74</v>
      </c>
      <c r="M4666" s="2">
        <v>44.64</v>
      </c>
      <c r="N4666" s="2">
        <v>9837</v>
      </c>
      <c r="O4666" s="2">
        <v>54</v>
      </c>
      <c r="P4666" s="2">
        <v>10</v>
      </c>
      <c r="Q4666" s="2">
        <v>5</v>
      </c>
      <c r="R4666" s="17">
        <v>1662</v>
      </c>
      <c r="S4666" s="17">
        <v>763</v>
      </c>
      <c r="T4666" s="17">
        <v>311</v>
      </c>
      <c r="U4666" s="17">
        <v>227</v>
      </c>
      <c r="V4666" s="17">
        <v>197</v>
      </c>
      <c r="W4666" s="17">
        <v>172</v>
      </c>
      <c r="X4666" s="18">
        <v>4.5379688929551696</v>
      </c>
      <c r="Y4666" s="18">
        <v>202.57493138151878</v>
      </c>
      <c r="Z4666" s="19">
        <v>5.4894784995425435E-3</v>
      </c>
      <c r="AA4666" s="19">
        <v>0.24505032021957915</v>
      </c>
      <c r="AB4666" s="18">
        <v>0.82666666666666666</v>
      </c>
      <c r="AC4666" s="18">
        <v>36.9024</v>
      </c>
      <c r="AD4666" s="17">
        <v>1</v>
      </c>
      <c r="AE4666" s="55">
        <v>188</v>
      </c>
      <c r="AF4666" s="18">
        <v>4.2114695340501793</v>
      </c>
      <c r="AG4666" s="20">
        <v>188</v>
      </c>
      <c r="AH4666" s="17">
        <v>369</v>
      </c>
      <c r="AI4666" s="18">
        <v>2.6859205776173286E-2</v>
      </c>
      <c r="AJ4666" s="18">
        <v>1.1989949458483755</v>
      </c>
      <c r="AK4666" s="18">
        <v>0.12097560975609756</v>
      </c>
      <c r="AL4666" s="59">
        <v>5.4003512195121948</v>
      </c>
      <c r="AM4666" s="7">
        <v>5.4003512195121948</v>
      </c>
    </row>
    <row r="4667" spans="1:39" x14ac:dyDescent="0.3">
      <c r="A4667" s="2">
        <v>1000394416</v>
      </c>
      <c r="B4667" s="2">
        <v>1000394416</v>
      </c>
      <c r="C4667" s="38">
        <v>2001850548</v>
      </c>
      <c r="D4667" s="43">
        <v>42778</v>
      </c>
      <c r="E4667" s="2" t="s">
        <v>80</v>
      </c>
      <c r="F4667" s="2" t="s">
        <v>79</v>
      </c>
      <c r="G4667" s="2" t="s">
        <v>7</v>
      </c>
      <c r="H4667" s="2" t="s">
        <v>78</v>
      </c>
      <c r="I4667" s="2" t="s">
        <v>77</v>
      </c>
      <c r="J4667" s="2" t="s">
        <v>76</v>
      </c>
      <c r="K4667" s="2" t="s">
        <v>102</v>
      </c>
      <c r="L4667" s="2" t="s">
        <v>74</v>
      </c>
      <c r="M4667" s="2">
        <v>71.400000000000006</v>
      </c>
      <c r="N4667" s="2">
        <v>6226</v>
      </c>
      <c r="O4667" s="2">
        <v>110</v>
      </c>
      <c r="P4667" s="2">
        <v>6</v>
      </c>
      <c r="Q4667" s="2">
        <v>3</v>
      </c>
      <c r="R4667" s="17">
        <v>989</v>
      </c>
      <c r="S4667" s="17">
        <v>569</v>
      </c>
      <c r="T4667" s="17">
        <v>269</v>
      </c>
      <c r="U4667" s="17">
        <v>208</v>
      </c>
      <c r="V4667" s="17">
        <v>162</v>
      </c>
      <c r="W4667" s="17">
        <v>151</v>
      </c>
      <c r="X4667" s="18">
        <v>11.468037263090267</v>
      </c>
      <c r="Y4667" s="18">
        <v>818.81786058464513</v>
      </c>
      <c r="Z4667" s="19">
        <v>1.7667844522968199E-2</v>
      </c>
      <c r="AA4667" s="19">
        <v>1.2614840989399294</v>
      </c>
      <c r="AB4667" s="18">
        <v>0.64909090909090916</v>
      </c>
      <c r="AC4667" s="18">
        <v>46.345090909090921</v>
      </c>
      <c r="AD4667" s="17">
        <v>6</v>
      </c>
      <c r="AE4667" s="55">
        <v>690</v>
      </c>
      <c r="AF4667" s="18">
        <v>9.6638655462184868</v>
      </c>
      <c r="AG4667" s="20">
        <v>690</v>
      </c>
      <c r="AH4667" s="17">
        <v>313</v>
      </c>
      <c r="AI4667" s="18">
        <v>7.2194135490394343E-2</v>
      </c>
      <c r="AJ4667" s="18">
        <v>5.1546612740141562</v>
      </c>
      <c r="AK4667" s="18">
        <v>0.22811501597444092</v>
      </c>
      <c r="AL4667" s="59">
        <v>16.287412140575082</v>
      </c>
      <c r="AM4667" s="7">
        <v>16.287412140575082</v>
      </c>
    </row>
    <row r="4668" spans="1:39" x14ac:dyDescent="0.3">
      <c r="A4668" s="2">
        <v>1000689727</v>
      </c>
      <c r="B4668" s="2">
        <v>1000689727</v>
      </c>
      <c r="C4668" s="38">
        <v>2001851374</v>
      </c>
      <c r="D4668" s="43">
        <v>42778</v>
      </c>
      <c r="E4668" s="2" t="s">
        <v>99</v>
      </c>
      <c r="F4668" s="2" t="s">
        <v>79</v>
      </c>
      <c r="G4668" s="2" t="s">
        <v>7</v>
      </c>
      <c r="H4668" s="2" t="s">
        <v>78</v>
      </c>
      <c r="I4668" s="2" t="s">
        <v>100</v>
      </c>
      <c r="J4668" s="2" t="s">
        <v>101</v>
      </c>
      <c r="K4668" s="2" t="s">
        <v>75</v>
      </c>
      <c r="L4668" s="2" t="s">
        <v>74</v>
      </c>
      <c r="M4668" s="2">
        <v>19.68</v>
      </c>
      <c r="N4668" s="2">
        <v>1440</v>
      </c>
      <c r="O4668" s="2">
        <v>34</v>
      </c>
      <c r="P4668" s="2">
        <v>1</v>
      </c>
      <c r="Q4668" s="2">
        <v>1</v>
      </c>
      <c r="R4668" s="17"/>
      <c r="S4668" s="17"/>
      <c r="T4668" s="17"/>
      <c r="U4668" s="17"/>
      <c r="V4668" s="17"/>
      <c r="W4668" s="17"/>
      <c r="X4668" s="18">
        <v>13.666666666666668</v>
      </c>
      <c r="Y4668" s="18">
        <v>268.96000000000004</v>
      </c>
      <c r="Z4668" s="19">
        <v>2.361111111111111E-2</v>
      </c>
      <c r="AA4668" s="19">
        <v>0.46466666666666667</v>
      </c>
      <c r="AB4668" s="18">
        <v>0.57882352941176474</v>
      </c>
      <c r="AC4668" s="18">
        <v>11.391247058823529</v>
      </c>
      <c r="AD4668" s="17">
        <v>1</v>
      </c>
      <c r="AE4668" s="55">
        <v>50</v>
      </c>
      <c r="AF4668" s="18">
        <v>2.5406504065040649</v>
      </c>
      <c r="AG4668" s="20">
        <v>50</v>
      </c>
      <c r="AH4668" s="17" t="s">
        <v>127</v>
      </c>
      <c r="AI4668" s="18" t="s">
        <v>128</v>
      </c>
      <c r="AJ4668" s="18" t="s">
        <v>128</v>
      </c>
      <c r="AK4668" s="18" t="s">
        <v>128</v>
      </c>
      <c r="AL4668" s="59" t="s">
        <v>128</v>
      </c>
      <c r="AM4668" s="7" t="s">
        <v>128</v>
      </c>
    </row>
    <row r="4669" spans="1:39" x14ac:dyDescent="0.3">
      <c r="A4669" s="2">
        <v>1000587260</v>
      </c>
      <c r="B4669" s="2">
        <v>1000587260</v>
      </c>
      <c r="C4669" s="38">
        <v>2001851934</v>
      </c>
      <c r="D4669" s="43">
        <v>42778</v>
      </c>
      <c r="E4669" s="2" t="s">
        <v>99</v>
      </c>
      <c r="F4669" s="2" t="s">
        <v>96</v>
      </c>
      <c r="G4669" s="2" t="s">
        <v>95</v>
      </c>
      <c r="H4669" s="2" t="s">
        <v>78</v>
      </c>
      <c r="I4669" s="2" t="s">
        <v>100</v>
      </c>
      <c r="J4669" s="2" t="s">
        <v>101</v>
      </c>
      <c r="K4669" s="2" t="s">
        <v>75</v>
      </c>
      <c r="L4669" s="2" t="s">
        <v>74</v>
      </c>
      <c r="M4669" s="2">
        <v>40.880000000000003</v>
      </c>
      <c r="N4669" s="2">
        <v>3913</v>
      </c>
      <c r="O4669" s="2">
        <v>81</v>
      </c>
      <c r="P4669" s="2">
        <v>4</v>
      </c>
      <c r="Q4669" s="2">
        <v>2</v>
      </c>
      <c r="R4669" s="17"/>
      <c r="S4669" s="17"/>
      <c r="T4669" s="17"/>
      <c r="U4669" s="17"/>
      <c r="V4669" s="17"/>
      <c r="W4669" s="17"/>
      <c r="X4669" s="18">
        <v>10.447227191413239</v>
      </c>
      <c r="Y4669" s="18">
        <v>427.08264758497324</v>
      </c>
      <c r="Z4669" s="19">
        <v>2.0700230002555584E-2</v>
      </c>
      <c r="AA4669" s="19">
        <v>0.84622540250447231</v>
      </c>
      <c r="AB4669" s="18">
        <v>0.50469135802469134</v>
      </c>
      <c r="AC4669" s="18">
        <v>20.631782716049383</v>
      </c>
      <c r="AD4669" s="17">
        <v>1</v>
      </c>
      <c r="AE4669" s="55">
        <v>13</v>
      </c>
      <c r="AF4669" s="18">
        <v>0.31800391389432481</v>
      </c>
      <c r="AG4669" s="20">
        <v>12.999999999999998</v>
      </c>
      <c r="AH4669" s="17" t="s">
        <v>127</v>
      </c>
      <c r="AI4669" s="18" t="s">
        <v>128</v>
      </c>
      <c r="AJ4669" s="18" t="s">
        <v>128</v>
      </c>
      <c r="AK4669" s="18" t="s">
        <v>128</v>
      </c>
      <c r="AL4669" s="59" t="s">
        <v>128</v>
      </c>
      <c r="AM4669" s="7" t="s">
        <v>128</v>
      </c>
    </row>
    <row r="4670" spans="1:39" x14ac:dyDescent="0.3">
      <c r="A4670" s="2">
        <v>1000309287</v>
      </c>
      <c r="B4670" s="2">
        <v>1000309287</v>
      </c>
      <c r="C4670" s="38">
        <v>2001852008</v>
      </c>
      <c r="D4670" s="43">
        <v>42778</v>
      </c>
      <c r="E4670" s="2" t="s">
        <v>99</v>
      </c>
      <c r="F4670" s="2" t="s">
        <v>94</v>
      </c>
      <c r="G4670" s="2" t="s">
        <v>93</v>
      </c>
      <c r="H4670" s="2" t="s">
        <v>78</v>
      </c>
      <c r="I4670" s="2" t="s">
        <v>100</v>
      </c>
      <c r="J4670" s="2" t="s">
        <v>101</v>
      </c>
      <c r="K4670" s="2" t="s">
        <v>75</v>
      </c>
      <c r="L4670" s="2" t="s">
        <v>74</v>
      </c>
      <c r="M4670" s="2">
        <v>49.69</v>
      </c>
      <c r="N4670" s="2">
        <v>6205</v>
      </c>
      <c r="O4670" s="2">
        <v>88</v>
      </c>
      <c r="P4670" s="2">
        <v>5</v>
      </c>
      <c r="Q4670" s="2">
        <v>4</v>
      </c>
      <c r="R4670" s="17"/>
      <c r="S4670" s="17"/>
      <c r="T4670" s="17"/>
      <c r="U4670" s="17"/>
      <c r="V4670" s="17"/>
      <c r="W4670" s="17"/>
      <c r="X4670" s="18">
        <v>8.0080580177276381</v>
      </c>
      <c r="Y4670" s="18">
        <v>397.9204029008863</v>
      </c>
      <c r="Z4670" s="19">
        <v>1.4182111200644642E-2</v>
      </c>
      <c r="AA4670" s="19">
        <v>0.70470910556003219</v>
      </c>
      <c r="AB4670" s="18">
        <v>0.56465909090909083</v>
      </c>
      <c r="AC4670" s="18">
        <v>28.057910227272721</v>
      </c>
      <c r="AD4670" s="17">
        <v>1</v>
      </c>
      <c r="AE4670" s="55">
        <v>172</v>
      </c>
      <c r="AF4670" s="18">
        <v>3.4614610585630912</v>
      </c>
      <c r="AG4670" s="20">
        <v>172</v>
      </c>
      <c r="AH4670" s="17" t="s">
        <v>127</v>
      </c>
      <c r="AI4670" s="18" t="s">
        <v>128</v>
      </c>
      <c r="AJ4670" s="18" t="s">
        <v>128</v>
      </c>
      <c r="AK4670" s="18" t="s">
        <v>128</v>
      </c>
      <c r="AL4670" s="59" t="s">
        <v>128</v>
      </c>
      <c r="AM4670" s="7" t="s">
        <v>128</v>
      </c>
    </row>
    <row r="4671" spans="1:39" x14ac:dyDescent="0.3">
      <c r="A4671" s="2">
        <v>1000989321</v>
      </c>
      <c r="B4671" s="2">
        <v>1000989321</v>
      </c>
      <c r="C4671" s="38">
        <v>2001852156</v>
      </c>
      <c r="D4671" s="43">
        <v>42778</v>
      </c>
      <c r="E4671" s="2" t="s">
        <v>99</v>
      </c>
      <c r="F4671" s="2" t="s">
        <v>92</v>
      </c>
      <c r="G4671" s="2" t="s">
        <v>83</v>
      </c>
      <c r="H4671" s="2" t="s">
        <v>90</v>
      </c>
      <c r="I4671" s="2" t="s">
        <v>100</v>
      </c>
      <c r="J4671" s="2" t="s">
        <v>101</v>
      </c>
      <c r="K4671" s="2" t="s">
        <v>75</v>
      </c>
      <c r="L4671" s="2" t="s">
        <v>74</v>
      </c>
      <c r="M4671" s="2">
        <v>30.91</v>
      </c>
      <c r="N4671" s="2">
        <v>3781</v>
      </c>
      <c r="O4671" s="2">
        <v>44</v>
      </c>
      <c r="P4671" s="2">
        <v>3</v>
      </c>
      <c r="Q4671" s="2">
        <v>2</v>
      </c>
      <c r="R4671" s="17"/>
      <c r="S4671" s="17"/>
      <c r="T4671" s="17"/>
      <c r="U4671" s="17"/>
      <c r="V4671" s="17"/>
      <c r="W4671" s="17"/>
      <c r="X4671" s="18">
        <v>8.1750859560962699</v>
      </c>
      <c r="Y4671" s="18">
        <v>252.6919069029357</v>
      </c>
      <c r="Z4671" s="19">
        <v>1.1637133033588997E-2</v>
      </c>
      <c r="AA4671" s="19">
        <v>0.35970378206823589</v>
      </c>
      <c r="AB4671" s="18">
        <v>0.70250000000000001</v>
      </c>
      <c r="AC4671" s="18">
        <v>21.714275000000001</v>
      </c>
      <c r="AD4671" s="17">
        <v>1</v>
      </c>
      <c r="AE4671" s="55">
        <v>104</v>
      </c>
      <c r="AF4671" s="18">
        <v>3.3646069233257845</v>
      </c>
      <c r="AG4671" s="20">
        <v>104</v>
      </c>
      <c r="AH4671" s="17" t="s">
        <v>127</v>
      </c>
      <c r="AI4671" s="18" t="s">
        <v>128</v>
      </c>
      <c r="AJ4671" s="18" t="s">
        <v>128</v>
      </c>
      <c r="AK4671" s="18" t="s">
        <v>128</v>
      </c>
      <c r="AL4671" s="59" t="s">
        <v>128</v>
      </c>
      <c r="AM4671" s="7" t="s">
        <v>128</v>
      </c>
    </row>
    <row r="4672" spans="1:39" x14ac:dyDescent="0.3">
      <c r="A4672" s="2">
        <v>1000223897</v>
      </c>
      <c r="B4672" s="2">
        <v>1000223897</v>
      </c>
      <c r="C4672" s="38">
        <v>2001852338</v>
      </c>
      <c r="D4672" s="43">
        <v>42778</v>
      </c>
      <c r="E4672" s="2" t="s">
        <v>99</v>
      </c>
      <c r="F4672" s="2" t="s">
        <v>91</v>
      </c>
      <c r="G4672" s="2" t="s">
        <v>83</v>
      </c>
      <c r="H4672" s="2" t="s">
        <v>90</v>
      </c>
      <c r="I4672" s="2" t="s">
        <v>100</v>
      </c>
      <c r="J4672" s="2" t="s">
        <v>101</v>
      </c>
      <c r="K4672" s="2" t="s">
        <v>75</v>
      </c>
      <c r="L4672" s="2" t="s">
        <v>74</v>
      </c>
      <c r="M4672" s="2">
        <v>15.92</v>
      </c>
      <c r="N4672" s="2">
        <v>2290</v>
      </c>
      <c r="O4672" s="2">
        <v>27</v>
      </c>
      <c r="P4672" s="2">
        <v>2</v>
      </c>
      <c r="Q4672" s="2">
        <v>1</v>
      </c>
      <c r="R4672" s="17"/>
      <c r="S4672" s="17"/>
      <c r="T4672" s="17"/>
      <c r="U4672" s="17"/>
      <c r="V4672" s="17"/>
      <c r="W4672" s="17"/>
      <c r="X4672" s="18">
        <v>6.9519650655021836</v>
      </c>
      <c r="Y4672" s="18">
        <v>110.67528384279477</v>
      </c>
      <c r="Z4672" s="19">
        <v>1.1790393013100437E-2</v>
      </c>
      <c r="AA4672" s="19">
        <v>0.18770305676855895</v>
      </c>
      <c r="AB4672" s="18">
        <v>0.58962962962962961</v>
      </c>
      <c r="AC4672" s="18">
        <v>9.3869037037037035</v>
      </c>
      <c r="AD4672" s="17">
        <v>0</v>
      </c>
      <c r="AE4672" s="55">
        <v>0</v>
      </c>
      <c r="AF4672" s="18">
        <v>0</v>
      </c>
      <c r="AG4672" s="20">
        <v>0</v>
      </c>
      <c r="AH4672" s="17" t="s">
        <v>127</v>
      </c>
      <c r="AI4672" s="18" t="s">
        <v>128</v>
      </c>
      <c r="AJ4672" s="18" t="s">
        <v>128</v>
      </c>
      <c r="AK4672" s="18" t="s">
        <v>128</v>
      </c>
      <c r="AL4672" s="59" t="s">
        <v>128</v>
      </c>
      <c r="AM4672" s="7" t="s">
        <v>128</v>
      </c>
    </row>
    <row r="4673" spans="1:39" x14ac:dyDescent="0.3">
      <c r="A4673" s="2">
        <v>1000591482</v>
      </c>
      <c r="B4673" s="2">
        <v>1000591482</v>
      </c>
      <c r="C4673" s="38">
        <v>2001853804</v>
      </c>
      <c r="D4673" s="43">
        <v>42778</v>
      </c>
      <c r="E4673" s="2" t="s">
        <v>99</v>
      </c>
      <c r="F4673" s="2" t="s">
        <v>89</v>
      </c>
      <c r="G4673" s="2" t="s">
        <v>83</v>
      </c>
      <c r="H4673" s="2" t="s">
        <v>87</v>
      </c>
      <c r="I4673" s="2" t="s">
        <v>100</v>
      </c>
      <c r="J4673" s="2" t="s">
        <v>101</v>
      </c>
      <c r="K4673" s="2" t="s">
        <v>75</v>
      </c>
      <c r="L4673" s="2" t="s">
        <v>74</v>
      </c>
      <c r="M4673" s="2">
        <v>14.98</v>
      </c>
      <c r="N4673" s="2">
        <v>1986</v>
      </c>
      <c r="O4673" s="2">
        <v>23</v>
      </c>
      <c r="P4673" s="2">
        <v>2</v>
      </c>
      <c r="Q4673" s="2">
        <v>1</v>
      </c>
      <c r="R4673" s="17"/>
      <c r="S4673" s="17"/>
      <c r="T4673" s="17"/>
      <c r="U4673" s="17"/>
      <c r="V4673" s="17"/>
      <c r="W4673" s="17"/>
      <c r="X4673" s="18">
        <v>7.5427995971802622</v>
      </c>
      <c r="Y4673" s="18">
        <v>112.99113796576033</v>
      </c>
      <c r="Z4673" s="19">
        <v>1.1581067472306143E-2</v>
      </c>
      <c r="AA4673" s="19">
        <v>0.17348439073514602</v>
      </c>
      <c r="AB4673" s="18">
        <v>0.65130434782608693</v>
      </c>
      <c r="AC4673" s="18">
        <v>9.756539130434783</v>
      </c>
      <c r="AD4673" s="17">
        <v>0</v>
      </c>
      <c r="AE4673" s="55">
        <v>0</v>
      </c>
      <c r="AF4673" s="18">
        <v>0</v>
      </c>
      <c r="AG4673" s="20">
        <v>0</v>
      </c>
      <c r="AH4673" s="17" t="s">
        <v>127</v>
      </c>
      <c r="AI4673" s="18" t="s">
        <v>128</v>
      </c>
      <c r="AJ4673" s="18" t="s">
        <v>128</v>
      </c>
      <c r="AK4673" s="18" t="s">
        <v>128</v>
      </c>
      <c r="AL4673" s="59" t="s">
        <v>128</v>
      </c>
      <c r="AM4673" s="7" t="s">
        <v>128</v>
      </c>
    </row>
    <row r="4674" spans="1:39" x14ac:dyDescent="0.3">
      <c r="A4674" s="2">
        <v>1000216038</v>
      </c>
      <c r="B4674" s="2">
        <v>1000216038</v>
      </c>
      <c r="C4674" s="38">
        <v>2001854138</v>
      </c>
      <c r="D4674" s="43">
        <v>42778</v>
      </c>
      <c r="E4674" s="2" t="s">
        <v>99</v>
      </c>
      <c r="F4674" s="2" t="s">
        <v>88</v>
      </c>
      <c r="G4674" s="2" t="s">
        <v>83</v>
      </c>
      <c r="H4674" s="2" t="s">
        <v>87</v>
      </c>
      <c r="I4674" s="2" t="s">
        <v>100</v>
      </c>
      <c r="J4674" s="2" t="s">
        <v>101</v>
      </c>
      <c r="K4674" s="2" t="s">
        <v>75</v>
      </c>
      <c r="L4674" s="2" t="s">
        <v>74</v>
      </c>
      <c r="M4674" s="2">
        <v>12.01</v>
      </c>
      <c r="N4674" s="2">
        <v>1570</v>
      </c>
      <c r="O4674" s="2">
        <v>23</v>
      </c>
      <c r="P4674" s="2">
        <v>2</v>
      </c>
      <c r="Q4674" s="2">
        <v>1</v>
      </c>
      <c r="R4674" s="17"/>
      <c r="S4674" s="17"/>
      <c r="T4674" s="17"/>
      <c r="U4674" s="17"/>
      <c r="V4674" s="17"/>
      <c r="W4674" s="17"/>
      <c r="X4674" s="18">
        <v>7.6496815286624207</v>
      </c>
      <c r="Y4674" s="18">
        <v>91.872675159235669</v>
      </c>
      <c r="Z4674" s="19">
        <v>1.4649681528662421E-2</v>
      </c>
      <c r="AA4674" s="19">
        <v>0.17594267515923567</v>
      </c>
      <c r="AB4674" s="18">
        <v>0.52217391304347827</v>
      </c>
      <c r="AC4674" s="18">
        <v>6.2713086956521735</v>
      </c>
      <c r="AD4674" s="17">
        <v>0</v>
      </c>
      <c r="AE4674" s="55">
        <v>0</v>
      </c>
      <c r="AF4674" s="18">
        <v>0</v>
      </c>
      <c r="AG4674" s="20">
        <v>0</v>
      </c>
      <c r="AH4674" s="17" t="s">
        <v>127</v>
      </c>
      <c r="AI4674" s="18" t="s">
        <v>128</v>
      </c>
      <c r="AJ4674" s="18" t="s">
        <v>128</v>
      </c>
      <c r="AK4674" s="18" t="s">
        <v>128</v>
      </c>
      <c r="AL4674" s="59" t="s">
        <v>128</v>
      </c>
      <c r="AM4674" s="7" t="s">
        <v>128</v>
      </c>
    </row>
    <row r="4675" spans="1:39" x14ac:dyDescent="0.3">
      <c r="A4675" s="2">
        <v>1000698611</v>
      </c>
      <c r="B4675" s="2">
        <v>1000698611</v>
      </c>
      <c r="C4675" s="38">
        <v>2001855608</v>
      </c>
      <c r="D4675" s="43">
        <v>42778</v>
      </c>
      <c r="E4675" s="2" t="s">
        <v>99</v>
      </c>
      <c r="F4675" s="2" t="s">
        <v>86</v>
      </c>
      <c r="G4675" s="2" t="s">
        <v>83</v>
      </c>
      <c r="H4675" s="2" t="s">
        <v>82</v>
      </c>
      <c r="I4675" s="2" t="s">
        <v>100</v>
      </c>
      <c r="J4675" s="2" t="s">
        <v>101</v>
      </c>
      <c r="K4675" s="2" t="s">
        <v>75</v>
      </c>
      <c r="L4675" s="2" t="s">
        <v>74</v>
      </c>
      <c r="M4675" s="2">
        <v>9.9</v>
      </c>
      <c r="N4675" s="2">
        <v>2858</v>
      </c>
      <c r="O4675" s="2">
        <v>32</v>
      </c>
      <c r="P4675" s="2">
        <v>3</v>
      </c>
      <c r="Q4675" s="2">
        <v>1</v>
      </c>
      <c r="R4675" s="17"/>
      <c r="S4675" s="17"/>
      <c r="T4675" s="17"/>
      <c r="U4675" s="17"/>
      <c r="V4675" s="17"/>
      <c r="W4675" s="17"/>
      <c r="X4675" s="18">
        <v>3.4639608117564733</v>
      </c>
      <c r="Y4675" s="18">
        <v>34.293212036389086</v>
      </c>
      <c r="Z4675" s="19">
        <v>1.119664100769769E-2</v>
      </c>
      <c r="AA4675" s="19">
        <v>0.11084674597620714</v>
      </c>
      <c r="AB4675" s="18">
        <v>0.30937500000000001</v>
      </c>
      <c r="AC4675" s="18">
        <v>3.0628125000000002</v>
      </c>
      <c r="AD4675" s="17">
        <v>0</v>
      </c>
      <c r="AE4675" s="55">
        <v>0</v>
      </c>
      <c r="AF4675" s="18">
        <v>0</v>
      </c>
      <c r="AG4675" s="20">
        <v>0</v>
      </c>
      <c r="AH4675" s="17" t="s">
        <v>127</v>
      </c>
      <c r="AI4675" s="18" t="s">
        <v>128</v>
      </c>
      <c r="AJ4675" s="18" t="s">
        <v>128</v>
      </c>
      <c r="AK4675" s="18" t="s">
        <v>128</v>
      </c>
      <c r="AL4675" s="59" t="s">
        <v>128</v>
      </c>
      <c r="AM4675" s="7" t="s">
        <v>128</v>
      </c>
    </row>
    <row r="4676" spans="1:39" x14ac:dyDescent="0.3">
      <c r="A4676" s="2">
        <v>1000463277</v>
      </c>
      <c r="B4676" s="2">
        <v>1000463277</v>
      </c>
      <c r="C4676" s="38">
        <v>2001856606</v>
      </c>
      <c r="D4676" s="43">
        <v>42778</v>
      </c>
      <c r="E4676" s="2" t="s">
        <v>99</v>
      </c>
      <c r="F4676" s="2" t="s">
        <v>86</v>
      </c>
      <c r="G4676" s="2" t="s">
        <v>83</v>
      </c>
      <c r="H4676" s="2" t="s">
        <v>82</v>
      </c>
      <c r="I4676" s="2" t="s">
        <v>100</v>
      </c>
      <c r="J4676" s="2" t="s">
        <v>101</v>
      </c>
      <c r="K4676" s="2" t="s">
        <v>75</v>
      </c>
      <c r="L4676" s="2" t="s">
        <v>74</v>
      </c>
      <c r="M4676" s="2">
        <v>8.85</v>
      </c>
      <c r="N4676" s="2">
        <v>2034</v>
      </c>
      <c r="O4676" s="2">
        <v>24</v>
      </c>
      <c r="P4676" s="2">
        <v>2</v>
      </c>
      <c r="Q4676" s="2">
        <v>1</v>
      </c>
      <c r="R4676" s="17"/>
      <c r="S4676" s="17"/>
      <c r="T4676" s="17"/>
      <c r="U4676" s="17"/>
      <c r="V4676" s="17"/>
      <c r="W4676" s="17"/>
      <c r="X4676" s="18">
        <v>4.3510324483775813</v>
      </c>
      <c r="Y4676" s="18">
        <v>38.506637168141594</v>
      </c>
      <c r="Z4676" s="19">
        <v>1.1799410029498525E-2</v>
      </c>
      <c r="AA4676" s="19">
        <v>0.10442477876106195</v>
      </c>
      <c r="AB4676" s="18">
        <v>0.36874999999999997</v>
      </c>
      <c r="AC4676" s="18">
        <v>3.2634374999999998</v>
      </c>
      <c r="AD4676" s="17">
        <v>0</v>
      </c>
      <c r="AE4676" s="55">
        <v>0</v>
      </c>
      <c r="AF4676" s="18">
        <v>0</v>
      </c>
      <c r="AG4676" s="20">
        <v>0</v>
      </c>
      <c r="AH4676" s="17" t="s">
        <v>127</v>
      </c>
      <c r="AI4676" s="18" t="s">
        <v>128</v>
      </c>
      <c r="AJ4676" s="18" t="s">
        <v>128</v>
      </c>
      <c r="AK4676" s="18" t="s">
        <v>128</v>
      </c>
      <c r="AL4676" s="59" t="s">
        <v>128</v>
      </c>
      <c r="AM4676" s="7" t="s">
        <v>128</v>
      </c>
    </row>
    <row r="4677" spans="1:39" x14ac:dyDescent="0.3">
      <c r="A4677" s="2">
        <v>1000352507</v>
      </c>
      <c r="B4677" s="2">
        <v>1000352507</v>
      </c>
      <c r="C4677" s="38">
        <v>2001856872</v>
      </c>
      <c r="D4677" s="43">
        <v>42778</v>
      </c>
      <c r="E4677" s="2" t="s">
        <v>99</v>
      </c>
      <c r="F4677" s="2" t="s">
        <v>85</v>
      </c>
      <c r="G4677" s="2" t="s">
        <v>83</v>
      </c>
      <c r="H4677" s="2" t="s">
        <v>82</v>
      </c>
      <c r="I4677" s="2" t="s">
        <v>100</v>
      </c>
      <c r="J4677" s="2" t="s">
        <v>101</v>
      </c>
      <c r="K4677" s="2" t="s">
        <v>75</v>
      </c>
      <c r="L4677" s="2" t="s">
        <v>74</v>
      </c>
      <c r="M4677" s="2">
        <v>8.68</v>
      </c>
      <c r="N4677" s="2">
        <v>1966</v>
      </c>
      <c r="O4677" s="2">
        <v>17</v>
      </c>
      <c r="P4677" s="2">
        <v>2</v>
      </c>
      <c r="Q4677" s="2">
        <v>1</v>
      </c>
      <c r="R4677" s="17"/>
      <c r="S4677" s="17"/>
      <c r="T4677" s="17"/>
      <c r="U4677" s="17"/>
      <c r="V4677" s="17"/>
      <c r="W4677" s="17"/>
      <c r="X4677" s="18">
        <v>4.4150559511698875</v>
      </c>
      <c r="Y4677" s="18">
        <v>38.322685656154619</v>
      </c>
      <c r="Z4677" s="19">
        <v>8.6469989827060029E-3</v>
      </c>
      <c r="AA4677" s="19">
        <v>7.5055951169888099E-2</v>
      </c>
      <c r="AB4677" s="18">
        <v>0.51058823529411768</v>
      </c>
      <c r="AC4677" s="18">
        <v>4.4319058823529414</v>
      </c>
      <c r="AD4677" s="17">
        <v>0</v>
      </c>
      <c r="AE4677" s="55">
        <v>0</v>
      </c>
      <c r="AF4677" s="18">
        <v>0</v>
      </c>
      <c r="AG4677" s="20">
        <v>0</v>
      </c>
      <c r="AH4677" s="17" t="s">
        <v>127</v>
      </c>
      <c r="AI4677" s="18" t="s">
        <v>128</v>
      </c>
      <c r="AJ4677" s="18" t="s">
        <v>128</v>
      </c>
      <c r="AK4677" s="18" t="s">
        <v>128</v>
      </c>
      <c r="AL4677" s="59" t="s">
        <v>128</v>
      </c>
      <c r="AM4677" s="7" t="s">
        <v>128</v>
      </c>
    </row>
    <row r="4678" spans="1:39" x14ac:dyDescent="0.3">
      <c r="A4678" s="2">
        <v>1000449132</v>
      </c>
      <c r="B4678" s="2">
        <v>1000449132</v>
      </c>
      <c r="C4678" s="38">
        <v>2001856874</v>
      </c>
      <c r="D4678" s="43">
        <v>42778</v>
      </c>
      <c r="E4678" s="2" t="s">
        <v>99</v>
      </c>
      <c r="F4678" s="2" t="s">
        <v>84</v>
      </c>
      <c r="G4678" s="2" t="s">
        <v>83</v>
      </c>
      <c r="H4678" s="2" t="s">
        <v>82</v>
      </c>
      <c r="I4678" s="2" t="s">
        <v>100</v>
      </c>
      <c r="J4678" s="2" t="s">
        <v>101</v>
      </c>
      <c r="K4678" s="2" t="s">
        <v>75</v>
      </c>
      <c r="L4678" s="2" t="s">
        <v>74</v>
      </c>
      <c r="M4678" s="2">
        <v>10.38</v>
      </c>
      <c r="N4678" s="2">
        <v>2047</v>
      </c>
      <c r="O4678" s="2">
        <v>11</v>
      </c>
      <c r="P4678" s="2">
        <v>2</v>
      </c>
      <c r="Q4678" s="2">
        <v>1</v>
      </c>
      <c r="R4678" s="17"/>
      <c r="S4678" s="17"/>
      <c r="T4678" s="17"/>
      <c r="U4678" s="17"/>
      <c r="V4678" s="17"/>
      <c r="W4678" s="17"/>
      <c r="X4678" s="18">
        <v>5.0708353688324381</v>
      </c>
      <c r="Y4678" s="18">
        <v>52.63527112848071</v>
      </c>
      <c r="Z4678" s="19">
        <v>5.3737176355642402E-3</v>
      </c>
      <c r="AA4678" s="19">
        <v>5.5779189057156821E-2</v>
      </c>
      <c r="AB4678" s="18">
        <v>0.94363636363636372</v>
      </c>
      <c r="AC4678" s="18">
        <v>9.7949454545454557</v>
      </c>
      <c r="AD4678" s="17">
        <v>0</v>
      </c>
      <c r="AE4678" s="55">
        <v>0</v>
      </c>
      <c r="AF4678" s="18">
        <v>0</v>
      </c>
      <c r="AG4678" s="20">
        <v>0</v>
      </c>
      <c r="AH4678" s="17" t="s">
        <v>127</v>
      </c>
      <c r="AI4678" s="18" t="s">
        <v>128</v>
      </c>
      <c r="AJ4678" s="18" t="s">
        <v>128</v>
      </c>
      <c r="AK4678" s="18" t="s">
        <v>128</v>
      </c>
      <c r="AL4678" s="59" t="s">
        <v>128</v>
      </c>
      <c r="AM4678" s="7" t="s">
        <v>128</v>
      </c>
    </row>
    <row r="4679" spans="1:39" x14ac:dyDescent="0.3">
      <c r="A4679" s="2">
        <v>1000697308</v>
      </c>
      <c r="B4679" s="2">
        <v>1000697308</v>
      </c>
      <c r="C4679" s="38">
        <v>2001857044</v>
      </c>
      <c r="D4679" s="43">
        <v>42778</v>
      </c>
      <c r="E4679" s="2" t="s">
        <v>99</v>
      </c>
      <c r="F4679" s="2" t="s">
        <v>79</v>
      </c>
      <c r="G4679" s="2" t="s">
        <v>7</v>
      </c>
      <c r="H4679" s="2" t="s">
        <v>78</v>
      </c>
      <c r="I4679" s="2" t="s">
        <v>98</v>
      </c>
      <c r="J4679" s="2" t="s">
        <v>101</v>
      </c>
      <c r="K4679" s="2" t="s">
        <v>75</v>
      </c>
      <c r="L4679" s="2" t="s">
        <v>74</v>
      </c>
      <c r="M4679" s="2">
        <v>14.56</v>
      </c>
      <c r="N4679" s="2">
        <v>1062</v>
      </c>
      <c r="O4679" s="2">
        <v>27</v>
      </c>
      <c r="P4679" s="2">
        <v>1</v>
      </c>
      <c r="Q4679" s="2">
        <v>1</v>
      </c>
      <c r="R4679" s="17"/>
      <c r="S4679" s="17"/>
      <c r="T4679" s="17"/>
      <c r="U4679" s="17"/>
      <c r="V4679" s="17"/>
      <c r="W4679" s="17"/>
      <c r="X4679" s="18">
        <v>13.709981167608285</v>
      </c>
      <c r="Y4679" s="18">
        <v>199.61732580037665</v>
      </c>
      <c r="Z4679" s="19">
        <v>2.5423728813559324E-2</v>
      </c>
      <c r="AA4679" s="19">
        <v>0.37016949152542378</v>
      </c>
      <c r="AB4679" s="18">
        <v>0.53925925925925933</v>
      </c>
      <c r="AC4679" s="18">
        <v>7.8516148148148162</v>
      </c>
      <c r="AD4679" s="17">
        <v>0</v>
      </c>
      <c r="AE4679" s="55">
        <v>0</v>
      </c>
      <c r="AF4679" s="18">
        <v>0</v>
      </c>
      <c r="AG4679" s="20">
        <v>0</v>
      </c>
      <c r="AH4679" s="17" t="s">
        <v>127</v>
      </c>
      <c r="AI4679" s="18" t="s">
        <v>128</v>
      </c>
      <c r="AJ4679" s="18" t="s">
        <v>128</v>
      </c>
      <c r="AK4679" s="18" t="s">
        <v>128</v>
      </c>
      <c r="AL4679" s="59" t="s">
        <v>128</v>
      </c>
      <c r="AM4679" s="7" t="s">
        <v>128</v>
      </c>
    </row>
    <row r="4680" spans="1:39" x14ac:dyDescent="0.3">
      <c r="A4680" s="2">
        <v>1000121449</v>
      </c>
      <c r="B4680" s="2">
        <v>1000121449</v>
      </c>
      <c r="C4680" s="38">
        <v>2001857606</v>
      </c>
      <c r="D4680" s="43">
        <v>42778</v>
      </c>
      <c r="E4680" s="2" t="s">
        <v>99</v>
      </c>
      <c r="F4680" s="2" t="s">
        <v>96</v>
      </c>
      <c r="G4680" s="2" t="s">
        <v>95</v>
      </c>
      <c r="H4680" s="2" t="s">
        <v>78</v>
      </c>
      <c r="I4680" s="2" t="s">
        <v>98</v>
      </c>
      <c r="J4680" s="2" t="s">
        <v>101</v>
      </c>
      <c r="K4680" s="2" t="s">
        <v>75</v>
      </c>
      <c r="L4680" s="2" t="s">
        <v>74</v>
      </c>
      <c r="M4680" s="2">
        <v>38.67</v>
      </c>
      <c r="N4680" s="2">
        <v>3821</v>
      </c>
      <c r="O4680" s="2">
        <v>85</v>
      </c>
      <c r="P4680" s="2">
        <v>4</v>
      </c>
      <c r="Q4680" s="2">
        <v>2</v>
      </c>
      <c r="R4680" s="17"/>
      <c r="S4680" s="17"/>
      <c r="T4680" s="17"/>
      <c r="U4680" s="17"/>
      <c r="V4680" s="17"/>
      <c r="W4680" s="17"/>
      <c r="X4680" s="18">
        <v>10.12038733315886</v>
      </c>
      <c r="Y4680" s="18">
        <v>391.35537817325314</v>
      </c>
      <c r="Z4680" s="19">
        <v>2.2245485475006543E-2</v>
      </c>
      <c r="AA4680" s="19">
        <v>0.8602329233185031</v>
      </c>
      <c r="AB4680" s="18">
        <v>0.45494117647058824</v>
      </c>
      <c r="AC4680" s="18">
        <v>17.592575294117648</v>
      </c>
      <c r="AD4680" s="17">
        <v>1</v>
      </c>
      <c r="AE4680" s="55">
        <v>161</v>
      </c>
      <c r="AF4680" s="18">
        <v>4.1634341867080424</v>
      </c>
      <c r="AG4680" s="20">
        <v>161</v>
      </c>
      <c r="AH4680" s="17" t="s">
        <v>127</v>
      </c>
      <c r="AI4680" s="18" t="s">
        <v>128</v>
      </c>
      <c r="AJ4680" s="18" t="s">
        <v>128</v>
      </c>
      <c r="AK4680" s="18" t="s">
        <v>128</v>
      </c>
      <c r="AL4680" s="59" t="s">
        <v>128</v>
      </c>
      <c r="AM4680" s="7" t="s">
        <v>128</v>
      </c>
    </row>
    <row r="4681" spans="1:39" x14ac:dyDescent="0.3">
      <c r="A4681" s="2">
        <v>1000551891</v>
      </c>
      <c r="B4681" s="2">
        <v>1000551891</v>
      </c>
      <c r="C4681" s="38">
        <v>2001858104</v>
      </c>
      <c r="D4681" s="43">
        <v>42778</v>
      </c>
      <c r="E4681" s="2" t="s">
        <v>99</v>
      </c>
      <c r="F4681" s="2" t="s">
        <v>94</v>
      </c>
      <c r="G4681" s="2" t="s">
        <v>93</v>
      </c>
      <c r="H4681" s="2" t="s">
        <v>78</v>
      </c>
      <c r="I4681" s="2" t="s">
        <v>98</v>
      </c>
      <c r="J4681" s="2" t="s">
        <v>101</v>
      </c>
      <c r="K4681" s="2" t="s">
        <v>75</v>
      </c>
      <c r="L4681" s="2" t="s">
        <v>74</v>
      </c>
      <c r="M4681" s="2">
        <v>63.87</v>
      </c>
      <c r="N4681" s="2">
        <v>7154</v>
      </c>
      <c r="O4681" s="2">
        <v>120</v>
      </c>
      <c r="P4681" s="2">
        <v>6</v>
      </c>
      <c r="Q4681" s="2">
        <v>4</v>
      </c>
      <c r="R4681" s="17"/>
      <c r="S4681" s="17"/>
      <c r="T4681" s="17"/>
      <c r="U4681" s="17"/>
      <c r="V4681" s="17"/>
      <c r="W4681" s="17"/>
      <c r="X4681" s="18">
        <v>8.9278725188705614</v>
      </c>
      <c r="Y4681" s="18">
        <v>570.22321778026276</v>
      </c>
      <c r="Z4681" s="19">
        <v>1.6773832820799552E-2</v>
      </c>
      <c r="AA4681" s="19">
        <v>1.0713447022644673</v>
      </c>
      <c r="AB4681" s="18">
        <v>0.53225</v>
      </c>
      <c r="AC4681" s="18">
        <v>33.9948075</v>
      </c>
      <c r="AD4681" s="17">
        <v>2</v>
      </c>
      <c r="AE4681" s="55">
        <v>386</v>
      </c>
      <c r="AF4681" s="18">
        <v>6.0435259120087679</v>
      </c>
      <c r="AG4681" s="20">
        <v>386</v>
      </c>
      <c r="AH4681" s="17" t="s">
        <v>127</v>
      </c>
      <c r="AI4681" s="18" t="s">
        <v>128</v>
      </c>
      <c r="AJ4681" s="18" t="s">
        <v>128</v>
      </c>
      <c r="AK4681" s="18" t="s">
        <v>128</v>
      </c>
      <c r="AL4681" s="59" t="s">
        <v>128</v>
      </c>
      <c r="AM4681" s="7" t="s">
        <v>128</v>
      </c>
    </row>
    <row r="4682" spans="1:39" x14ac:dyDescent="0.3">
      <c r="A4682" s="2">
        <v>1000801845</v>
      </c>
      <c r="B4682" s="2">
        <v>1000801845</v>
      </c>
      <c r="C4682" s="38">
        <v>2001858486</v>
      </c>
      <c r="D4682" s="43">
        <v>42778</v>
      </c>
      <c r="E4682" s="2" t="s">
        <v>99</v>
      </c>
      <c r="F4682" s="2" t="s">
        <v>92</v>
      </c>
      <c r="G4682" s="2" t="s">
        <v>83</v>
      </c>
      <c r="H4682" s="2" t="s">
        <v>90</v>
      </c>
      <c r="I4682" s="2" t="s">
        <v>98</v>
      </c>
      <c r="J4682" s="2" t="s">
        <v>101</v>
      </c>
      <c r="K4682" s="2" t="s">
        <v>75</v>
      </c>
      <c r="L4682" s="2" t="s">
        <v>74</v>
      </c>
      <c r="M4682" s="2">
        <v>34.35</v>
      </c>
      <c r="N4682" s="2">
        <v>4157</v>
      </c>
      <c r="O4682" s="2">
        <v>57</v>
      </c>
      <c r="P4682" s="2">
        <v>4</v>
      </c>
      <c r="Q4682" s="2">
        <v>2</v>
      </c>
      <c r="R4682" s="17"/>
      <c r="S4682" s="17"/>
      <c r="T4682" s="17"/>
      <c r="U4682" s="17"/>
      <c r="V4682" s="17"/>
      <c r="W4682" s="17"/>
      <c r="X4682" s="18">
        <v>8.2631705556892001</v>
      </c>
      <c r="Y4682" s="18">
        <v>283.83990858792401</v>
      </c>
      <c r="Z4682" s="19">
        <v>1.3711811402453693E-2</v>
      </c>
      <c r="AA4682" s="19">
        <v>0.47100072167428436</v>
      </c>
      <c r="AB4682" s="18">
        <v>0.60263157894736841</v>
      </c>
      <c r="AC4682" s="18">
        <v>20.700394736842107</v>
      </c>
      <c r="AD4682" s="17">
        <v>1</v>
      </c>
      <c r="AE4682" s="55">
        <v>180</v>
      </c>
      <c r="AF4682" s="18">
        <v>5.2401746724890828</v>
      </c>
      <c r="AG4682" s="20">
        <v>180</v>
      </c>
      <c r="AH4682" s="17" t="s">
        <v>127</v>
      </c>
      <c r="AI4682" s="18" t="s">
        <v>128</v>
      </c>
      <c r="AJ4682" s="18" t="s">
        <v>128</v>
      </c>
      <c r="AK4682" s="18" t="s">
        <v>128</v>
      </c>
      <c r="AL4682" s="59" t="s">
        <v>128</v>
      </c>
      <c r="AM4682" s="7" t="s">
        <v>128</v>
      </c>
    </row>
    <row r="4683" spans="1:39" x14ac:dyDescent="0.3">
      <c r="A4683" s="2">
        <v>1000620476</v>
      </c>
      <c r="B4683" s="2">
        <v>1000620476</v>
      </c>
      <c r="C4683" s="38">
        <v>2001858702</v>
      </c>
      <c r="D4683" s="43">
        <v>42778</v>
      </c>
      <c r="E4683" s="2" t="s">
        <v>99</v>
      </c>
      <c r="F4683" s="2" t="s">
        <v>91</v>
      </c>
      <c r="G4683" s="2" t="s">
        <v>83</v>
      </c>
      <c r="H4683" s="2" t="s">
        <v>90</v>
      </c>
      <c r="I4683" s="2" t="s">
        <v>98</v>
      </c>
      <c r="J4683" s="2" t="s">
        <v>101</v>
      </c>
      <c r="K4683" s="2" t="s">
        <v>75</v>
      </c>
      <c r="L4683" s="2" t="s">
        <v>74</v>
      </c>
      <c r="M4683" s="2">
        <v>16.39</v>
      </c>
      <c r="N4683" s="2">
        <v>2352</v>
      </c>
      <c r="O4683" s="2">
        <v>32</v>
      </c>
      <c r="P4683" s="2">
        <v>3</v>
      </c>
      <c r="Q4683" s="2">
        <v>1</v>
      </c>
      <c r="R4683" s="17"/>
      <c r="S4683" s="17"/>
      <c r="T4683" s="17"/>
      <c r="U4683" s="17"/>
      <c r="V4683" s="17"/>
      <c r="W4683" s="17"/>
      <c r="X4683" s="18">
        <v>6.9685374149659864</v>
      </c>
      <c r="Y4683" s="18">
        <v>114.21432823129253</v>
      </c>
      <c r="Z4683" s="19">
        <v>1.3605442176870748E-2</v>
      </c>
      <c r="AA4683" s="19">
        <v>0.22299319727891156</v>
      </c>
      <c r="AB4683" s="18">
        <v>0.51218750000000002</v>
      </c>
      <c r="AC4683" s="18">
        <v>8.3947531250000011</v>
      </c>
      <c r="AD4683" s="17">
        <v>0</v>
      </c>
      <c r="AE4683" s="55">
        <v>0</v>
      </c>
      <c r="AF4683" s="18">
        <v>0</v>
      </c>
      <c r="AG4683" s="20">
        <v>0</v>
      </c>
      <c r="AH4683" s="17" t="s">
        <v>127</v>
      </c>
      <c r="AI4683" s="18" t="s">
        <v>128</v>
      </c>
      <c r="AJ4683" s="18" t="s">
        <v>128</v>
      </c>
      <c r="AK4683" s="18" t="s">
        <v>128</v>
      </c>
      <c r="AL4683" s="59" t="s">
        <v>128</v>
      </c>
      <c r="AM4683" s="7" t="s">
        <v>128</v>
      </c>
    </row>
    <row r="4684" spans="1:39" x14ac:dyDescent="0.3">
      <c r="A4684" s="2">
        <v>1000173071</v>
      </c>
      <c r="B4684" s="2">
        <v>1000173071</v>
      </c>
      <c r="C4684" s="38">
        <v>2001858804</v>
      </c>
      <c r="D4684" s="43">
        <v>42778</v>
      </c>
      <c r="E4684" s="2" t="s">
        <v>99</v>
      </c>
      <c r="F4684" s="2" t="s">
        <v>89</v>
      </c>
      <c r="G4684" s="2" t="s">
        <v>83</v>
      </c>
      <c r="H4684" s="2" t="s">
        <v>87</v>
      </c>
      <c r="I4684" s="2" t="s">
        <v>98</v>
      </c>
      <c r="J4684" s="2" t="s">
        <v>101</v>
      </c>
      <c r="K4684" s="2" t="s">
        <v>75</v>
      </c>
      <c r="L4684" s="2" t="s">
        <v>74</v>
      </c>
      <c r="M4684" s="2">
        <v>16.84</v>
      </c>
      <c r="N4684" s="2">
        <v>2291</v>
      </c>
      <c r="O4684" s="2">
        <v>32</v>
      </c>
      <c r="P4684" s="2">
        <v>2</v>
      </c>
      <c r="Q4684" s="2">
        <v>1</v>
      </c>
      <c r="R4684" s="17"/>
      <c r="S4684" s="17"/>
      <c r="T4684" s="17"/>
      <c r="U4684" s="17"/>
      <c r="V4684" s="17"/>
      <c r="W4684" s="17"/>
      <c r="X4684" s="18">
        <v>7.35050196420777</v>
      </c>
      <c r="Y4684" s="18">
        <v>123.78245307725885</v>
      </c>
      <c r="Z4684" s="19">
        <v>1.3967699694456569E-2</v>
      </c>
      <c r="AA4684" s="19">
        <v>0.23521606285464861</v>
      </c>
      <c r="AB4684" s="18">
        <v>0.52625</v>
      </c>
      <c r="AC4684" s="18">
        <v>8.86205</v>
      </c>
      <c r="AD4684" s="17">
        <v>0</v>
      </c>
      <c r="AE4684" s="55">
        <v>0</v>
      </c>
      <c r="AF4684" s="18">
        <v>0</v>
      </c>
      <c r="AG4684" s="20">
        <v>0</v>
      </c>
      <c r="AH4684" s="17" t="s">
        <v>127</v>
      </c>
      <c r="AI4684" s="18" t="s">
        <v>128</v>
      </c>
      <c r="AJ4684" s="18" t="s">
        <v>128</v>
      </c>
      <c r="AK4684" s="18" t="s">
        <v>128</v>
      </c>
      <c r="AL4684" s="59" t="s">
        <v>128</v>
      </c>
      <c r="AM4684" s="7" t="s">
        <v>128</v>
      </c>
    </row>
    <row r="4685" spans="1:39" x14ac:dyDescent="0.3">
      <c r="A4685" s="2">
        <v>1000905748</v>
      </c>
      <c r="B4685" s="2">
        <v>1000905748</v>
      </c>
      <c r="C4685" s="38">
        <v>2001859160</v>
      </c>
      <c r="D4685" s="43">
        <v>42778</v>
      </c>
      <c r="E4685" s="2" t="s">
        <v>99</v>
      </c>
      <c r="F4685" s="2" t="s">
        <v>88</v>
      </c>
      <c r="G4685" s="2" t="s">
        <v>83</v>
      </c>
      <c r="H4685" s="2" t="s">
        <v>87</v>
      </c>
      <c r="I4685" s="2" t="s">
        <v>98</v>
      </c>
      <c r="J4685" s="2" t="s">
        <v>101</v>
      </c>
      <c r="K4685" s="2" t="s">
        <v>75</v>
      </c>
      <c r="L4685" s="2" t="s">
        <v>74</v>
      </c>
      <c r="M4685" s="2">
        <v>11.2</v>
      </c>
      <c r="N4685" s="2">
        <v>1561</v>
      </c>
      <c r="O4685" s="2">
        <v>28</v>
      </c>
      <c r="P4685" s="2">
        <v>1</v>
      </c>
      <c r="Q4685" s="2">
        <v>1</v>
      </c>
      <c r="R4685" s="17"/>
      <c r="S4685" s="17"/>
      <c r="T4685" s="17"/>
      <c r="U4685" s="17"/>
      <c r="V4685" s="17"/>
      <c r="W4685" s="17"/>
      <c r="X4685" s="18">
        <v>7.174887892376681</v>
      </c>
      <c r="Y4685" s="18">
        <v>80.358744394618824</v>
      </c>
      <c r="Z4685" s="19">
        <v>1.7937219730941704E-2</v>
      </c>
      <c r="AA4685" s="19">
        <v>0.20089686098654708</v>
      </c>
      <c r="AB4685" s="18">
        <v>0.39999999999999997</v>
      </c>
      <c r="AC4685" s="18">
        <v>4.4799999999999995</v>
      </c>
      <c r="AD4685" s="17">
        <v>0</v>
      </c>
      <c r="AE4685" s="55">
        <v>0</v>
      </c>
      <c r="AF4685" s="18">
        <v>0</v>
      </c>
      <c r="AG4685" s="20">
        <v>0</v>
      </c>
      <c r="AH4685" s="17" t="s">
        <v>127</v>
      </c>
      <c r="AI4685" s="18" t="s">
        <v>128</v>
      </c>
      <c r="AJ4685" s="18" t="s">
        <v>128</v>
      </c>
      <c r="AK4685" s="18" t="s">
        <v>128</v>
      </c>
      <c r="AL4685" s="59" t="s">
        <v>128</v>
      </c>
      <c r="AM4685" s="7" t="s">
        <v>128</v>
      </c>
    </row>
    <row r="4686" spans="1:39" x14ac:dyDescent="0.3">
      <c r="A4686" s="2">
        <v>1000700730</v>
      </c>
      <c r="B4686" s="2">
        <v>1000700730</v>
      </c>
      <c r="C4686" s="38">
        <v>2001860714</v>
      </c>
      <c r="D4686" s="43">
        <v>42778</v>
      </c>
      <c r="E4686" s="2" t="s">
        <v>99</v>
      </c>
      <c r="F4686" s="2" t="s">
        <v>86</v>
      </c>
      <c r="G4686" s="2" t="s">
        <v>83</v>
      </c>
      <c r="H4686" s="2" t="s">
        <v>82</v>
      </c>
      <c r="I4686" s="2" t="s">
        <v>98</v>
      </c>
      <c r="J4686" s="2" t="s">
        <v>101</v>
      </c>
      <c r="K4686" s="2" t="s">
        <v>75</v>
      </c>
      <c r="L4686" s="2" t="s">
        <v>74</v>
      </c>
      <c r="M4686" s="2">
        <v>11.62</v>
      </c>
      <c r="N4686" s="2">
        <v>3279</v>
      </c>
      <c r="O4686" s="2">
        <v>42</v>
      </c>
      <c r="P4686" s="2">
        <v>4</v>
      </c>
      <c r="Q4686" s="2">
        <v>2</v>
      </c>
      <c r="R4686" s="17"/>
      <c r="S4686" s="17"/>
      <c r="T4686" s="17"/>
      <c r="U4686" s="17"/>
      <c r="V4686" s="17"/>
      <c r="W4686" s="17"/>
      <c r="X4686" s="18">
        <v>3.5437633424824639</v>
      </c>
      <c r="Y4686" s="18">
        <v>41.178530039646226</v>
      </c>
      <c r="Z4686" s="19">
        <v>1.2808783165599268E-2</v>
      </c>
      <c r="AA4686" s="19">
        <v>0.14883806038426348</v>
      </c>
      <c r="AB4686" s="18">
        <v>0.27666666666666667</v>
      </c>
      <c r="AC4686" s="18">
        <v>3.2148666666666665</v>
      </c>
      <c r="AD4686" s="17">
        <v>0</v>
      </c>
      <c r="AE4686" s="55">
        <v>0</v>
      </c>
      <c r="AF4686" s="18">
        <v>0</v>
      </c>
      <c r="AG4686" s="20">
        <v>0</v>
      </c>
      <c r="AH4686" s="17" t="s">
        <v>127</v>
      </c>
      <c r="AI4686" s="18" t="s">
        <v>128</v>
      </c>
      <c r="AJ4686" s="18" t="s">
        <v>128</v>
      </c>
      <c r="AK4686" s="18" t="s">
        <v>128</v>
      </c>
      <c r="AL4686" s="59" t="s">
        <v>128</v>
      </c>
      <c r="AM4686" s="7" t="s">
        <v>128</v>
      </c>
    </row>
    <row r="4687" spans="1:39" x14ac:dyDescent="0.3">
      <c r="A4687" s="2">
        <v>1000177731</v>
      </c>
      <c r="B4687" s="2">
        <v>1000177731</v>
      </c>
      <c r="C4687" s="38">
        <v>2001861412</v>
      </c>
      <c r="D4687" s="43">
        <v>42778</v>
      </c>
      <c r="E4687" s="2" t="s">
        <v>99</v>
      </c>
      <c r="F4687" s="2" t="s">
        <v>86</v>
      </c>
      <c r="G4687" s="2" t="s">
        <v>83</v>
      </c>
      <c r="H4687" s="2" t="s">
        <v>82</v>
      </c>
      <c r="I4687" s="2" t="s">
        <v>98</v>
      </c>
      <c r="J4687" s="2" t="s">
        <v>101</v>
      </c>
      <c r="K4687" s="2" t="s">
        <v>75</v>
      </c>
      <c r="L4687" s="2" t="s">
        <v>74</v>
      </c>
      <c r="M4687" s="2">
        <v>8.5500000000000007</v>
      </c>
      <c r="N4687" s="2">
        <v>2527</v>
      </c>
      <c r="O4687" s="2">
        <v>32</v>
      </c>
      <c r="P4687" s="2">
        <v>3</v>
      </c>
      <c r="Q4687" s="2">
        <v>1</v>
      </c>
      <c r="R4687" s="17"/>
      <c r="S4687" s="17"/>
      <c r="T4687" s="17"/>
      <c r="U4687" s="17"/>
      <c r="V4687" s="17"/>
      <c r="W4687" s="17"/>
      <c r="X4687" s="18">
        <v>3.3834586466165417</v>
      </c>
      <c r="Y4687" s="18">
        <v>28.928571428571434</v>
      </c>
      <c r="Z4687" s="19">
        <v>1.2663237039968342E-2</v>
      </c>
      <c r="AA4687" s="19">
        <v>0.10827067669172934</v>
      </c>
      <c r="AB4687" s="18">
        <v>0.26718750000000002</v>
      </c>
      <c r="AC4687" s="18">
        <v>2.2844531250000002</v>
      </c>
      <c r="AD4687" s="17">
        <v>0</v>
      </c>
      <c r="AE4687" s="55">
        <v>0</v>
      </c>
      <c r="AF4687" s="18">
        <v>0</v>
      </c>
      <c r="AG4687" s="20">
        <v>0</v>
      </c>
      <c r="AH4687" s="17" t="s">
        <v>127</v>
      </c>
      <c r="AI4687" s="18" t="s">
        <v>128</v>
      </c>
      <c r="AJ4687" s="18" t="s">
        <v>128</v>
      </c>
      <c r="AK4687" s="18" t="s">
        <v>128</v>
      </c>
      <c r="AL4687" s="59" t="s">
        <v>128</v>
      </c>
      <c r="AM4687" s="7" t="s">
        <v>128</v>
      </c>
    </row>
    <row r="4688" spans="1:39" x14ac:dyDescent="0.3">
      <c r="A4688" s="2">
        <v>1000695120</v>
      </c>
      <c r="B4688" s="2">
        <v>1000695120</v>
      </c>
      <c r="C4688" s="38">
        <v>2001861900</v>
      </c>
      <c r="D4688" s="43">
        <v>42778</v>
      </c>
      <c r="E4688" s="2" t="s">
        <v>99</v>
      </c>
      <c r="F4688" s="2" t="s">
        <v>85</v>
      </c>
      <c r="G4688" s="2" t="s">
        <v>83</v>
      </c>
      <c r="H4688" s="2" t="s">
        <v>82</v>
      </c>
      <c r="I4688" s="2" t="s">
        <v>98</v>
      </c>
      <c r="J4688" s="2" t="s">
        <v>101</v>
      </c>
      <c r="K4688" s="2" t="s">
        <v>75</v>
      </c>
      <c r="L4688" s="2" t="s">
        <v>74</v>
      </c>
      <c r="M4688" s="2">
        <v>11.06</v>
      </c>
      <c r="N4688" s="2">
        <v>2574</v>
      </c>
      <c r="O4688" s="2">
        <v>27</v>
      </c>
      <c r="P4688" s="2">
        <v>3</v>
      </c>
      <c r="Q4688" s="2">
        <v>1</v>
      </c>
      <c r="R4688" s="17"/>
      <c r="S4688" s="17"/>
      <c r="T4688" s="17"/>
      <c r="U4688" s="17"/>
      <c r="V4688" s="17"/>
      <c r="W4688" s="17"/>
      <c r="X4688" s="18">
        <v>4.2968142968142962</v>
      </c>
      <c r="Y4688" s="18">
        <v>47.522766122766114</v>
      </c>
      <c r="Z4688" s="19">
        <v>1.048951048951049E-2</v>
      </c>
      <c r="AA4688" s="19">
        <v>0.11601398601398602</v>
      </c>
      <c r="AB4688" s="18">
        <v>0.40962962962962962</v>
      </c>
      <c r="AC4688" s="18">
        <v>4.5305037037037037</v>
      </c>
      <c r="AD4688" s="17">
        <v>0</v>
      </c>
      <c r="AE4688" s="55">
        <v>0</v>
      </c>
      <c r="AF4688" s="18">
        <v>0</v>
      </c>
      <c r="AG4688" s="20">
        <v>0</v>
      </c>
      <c r="AH4688" s="17" t="s">
        <v>127</v>
      </c>
      <c r="AI4688" s="18" t="s">
        <v>128</v>
      </c>
      <c r="AJ4688" s="18" t="s">
        <v>128</v>
      </c>
      <c r="AK4688" s="18" t="s">
        <v>128</v>
      </c>
      <c r="AL4688" s="59" t="s">
        <v>128</v>
      </c>
      <c r="AM4688" s="7" t="s">
        <v>128</v>
      </c>
    </row>
    <row r="4689" spans="1:39" x14ac:dyDescent="0.3">
      <c r="A4689" s="2">
        <v>1000250057</v>
      </c>
      <c r="B4689" s="2">
        <v>1000250057</v>
      </c>
      <c r="C4689" s="38">
        <v>2001861976</v>
      </c>
      <c r="D4689" s="43">
        <v>42778</v>
      </c>
      <c r="E4689" s="2" t="s">
        <v>99</v>
      </c>
      <c r="F4689" s="2" t="s">
        <v>84</v>
      </c>
      <c r="G4689" s="2" t="s">
        <v>83</v>
      </c>
      <c r="H4689" s="2" t="s">
        <v>82</v>
      </c>
      <c r="I4689" s="2" t="s">
        <v>98</v>
      </c>
      <c r="J4689" s="2" t="s">
        <v>101</v>
      </c>
      <c r="K4689" s="2" t="s">
        <v>75</v>
      </c>
      <c r="L4689" s="2" t="s">
        <v>74</v>
      </c>
      <c r="M4689" s="2">
        <v>11.25</v>
      </c>
      <c r="N4689" s="2">
        <v>1956</v>
      </c>
      <c r="O4689" s="2">
        <v>12</v>
      </c>
      <c r="P4689" s="2">
        <v>2</v>
      </c>
      <c r="Q4689" s="2">
        <v>1</v>
      </c>
      <c r="R4689" s="17"/>
      <c r="S4689" s="17"/>
      <c r="T4689" s="17"/>
      <c r="U4689" s="17"/>
      <c r="V4689" s="17"/>
      <c r="W4689" s="17"/>
      <c r="X4689" s="18">
        <v>5.7515337423312882</v>
      </c>
      <c r="Y4689" s="18">
        <v>64.704754601226995</v>
      </c>
      <c r="Z4689" s="19">
        <v>6.1349693251533744E-3</v>
      </c>
      <c r="AA4689" s="19">
        <v>6.9018404907975464E-2</v>
      </c>
      <c r="AB4689" s="18">
        <v>0.9375</v>
      </c>
      <c r="AC4689" s="18">
        <v>10.546875</v>
      </c>
      <c r="AD4689" s="17">
        <v>0</v>
      </c>
      <c r="AE4689" s="55">
        <v>0</v>
      </c>
      <c r="AF4689" s="18">
        <v>0</v>
      </c>
      <c r="AG4689" s="20">
        <v>0</v>
      </c>
      <c r="AH4689" s="17" t="s">
        <v>127</v>
      </c>
      <c r="AI4689" s="18" t="s">
        <v>128</v>
      </c>
      <c r="AJ4689" s="18" t="s">
        <v>128</v>
      </c>
      <c r="AK4689" s="18" t="s">
        <v>128</v>
      </c>
      <c r="AL4689" s="59" t="s">
        <v>128</v>
      </c>
      <c r="AM4689" s="7" t="s">
        <v>128</v>
      </c>
    </row>
    <row r="4690" spans="1:39" x14ac:dyDescent="0.3">
      <c r="A4690" s="2">
        <v>1000432775</v>
      </c>
      <c r="B4690" s="2">
        <v>1000432775</v>
      </c>
      <c r="C4690" s="38">
        <v>2001862012</v>
      </c>
      <c r="D4690" s="43">
        <v>42778</v>
      </c>
      <c r="E4690" s="2" t="s">
        <v>80</v>
      </c>
      <c r="F4690" s="2" t="s">
        <v>79</v>
      </c>
      <c r="G4690" s="2" t="s">
        <v>7</v>
      </c>
      <c r="H4690" s="2" t="s">
        <v>78</v>
      </c>
      <c r="I4690" s="2" t="s">
        <v>97</v>
      </c>
      <c r="J4690" s="2" t="s">
        <v>101</v>
      </c>
      <c r="K4690" s="2" t="s">
        <v>75</v>
      </c>
      <c r="L4690" s="2" t="s">
        <v>74</v>
      </c>
      <c r="M4690" s="2">
        <v>38.33</v>
      </c>
      <c r="N4690" s="2">
        <v>3309</v>
      </c>
      <c r="O4690" s="2">
        <v>82</v>
      </c>
      <c r="P4690" s="2">
        <v>3</v>
      </c>
      <c r="Q4690" s="2">
        <v>1</v>
      </c>
      <c r="R4690" s="17"/>
      <c r="S4690" s="17"/>
      <c r="T4690" s="17"/>
      <c r="U4690" s="17"/>
      <c r="V4690" s="17"/>
      <c r="W4690" s="17"/>
      <c r="X4690" s="18">
        <v>11.583559987911755</v>
      </c>
      <c r="Y4690" s="18">
        <v>443.99785433665755</v>
      </c>
      <c r="Z4690" s="19">
        <v>2.4780900574191599E-2</v>
      </c>
      <c r="AA4690" s="19">
        <v>0.94985191900876398</v>
      </c>
      <c r="AB4690" s="18">
        <v>0.46743902439024387</v>
      </c>
      <c r="AC4690" s="18">
        <v>17.916937804878046</v>
      </c>
      <c r="AD4690" s="17">
        <v>2</v>
      </c>
      <c r="AE4690" s="55">
        <v>400</v>
      </c>
      <c r="AF4690" s="18">
        <v>10.435690060005218</v>
      </c>
      <c r="AG4690" s="20">
        <v>400</v>
      </c>
      <c r="AH4690" s="17" t="s">
        <v>127</v>
      </c>
      <c r="AI4690" s="18" t="s">
        <v>128</v>
      </c>
      <c r="AJ4690" s="18" t="s">
        <v>128</v>
      </c>
      <c r="AK4690" s="18" t="s">
        <v>128</v>
      </c>
      <c r="AL4690" s="59" t="s">
        <v>128</v>
      </c>
      <c r="AM4690" s="7" t="s">
        <v>128</v>
      </c>
    </row>
    <row r="4691" spans="1:39" x14ac:dyDescent="0.3">
      <c r="A4691" s="2">
        <v>1000711628</v>
      </c>
      <c r="B4691" s="2">
        <v>1000711628</v>
      </c>
      <c r="C4691" s="38">
        <v>2001862230</v>
      </c>
      <c r="D4691" s="43">
        <v>42778</v>
      </c>
      <c r="E4691" s="2" t="s">
        <v>80</v>
      </c>
      <c r="F4691" s="2" t="s">
        <v>96</v>
      </c>
      <c r="G4691" s="2" t="s">
        <v>95</v>
      </c>
      <c r="H4691" s="2" t="s">
        <v>78</v>
      </c>
      <c r="I4691" s="2" t="s">
        <v>97</v>
      </c>
      <c r="J4691" s="2" t="s">
        <v>101</v>
      </c>
      <c r="K4691" s="2" t="s">
        <v>75</v>
      </c>
      <c r="L4691" s="2" t="s">
        <v>74</v>
      </c>
      <c r="M4691" s="2">
        <v>117.68</v>
      </c>
      <c r="N4691" s="2">
        <v>11368</v>
      </c>
      <c r="O4691" s="2">
        <v>285</v>
      </c>
      <c r="P4691" s="2">
        <v>11</v>
      </c>
      <c r="Q4691" s="2">
        <v>6</v>
      </c>
      <c r="R4691" s="17"/>
      <c r="S4691" s="17"/>
      <c r="T4691" s="17"/>
      <c r="U4691" s="17"/>
      <c r="V4691" s="17"/>
      <c r="W4691" s="17"/>
      <c r="X4691" s="18">
        <v>10.351864883884589</v>
      </c>
      <c r="Y4691" s="18">
        <v>1218.2074595355386</v>
      </c>
      <c r="Z4691" s="19">
        <v>2.5070372976776917E-2</v>
      </c>
      <c r="AA4691" s="19">
        <v>2.9502814919071079</v>
      </c>
      <c r="AB4691" s="18">
        <v>0.4129122807017544</v>
      </c>
      <c r="AC4691" s="18">
        <v>48.591517192982458</v>
      </c>
      <c r="AD4691" s="17">
        <v>5</v>
      </c>
      <c r="AE4691" s="55">
        <v>700</v>
      </c>
      <c r="AF4691" s="18">
        <v>5.9483344663494222</v>
      </c>
      <c r="AG4691" s="20">
        <v>700</v>
      </c>
      <c r="AH4691" s="17" t="s">
        <v>127</v>
      </c>
      <c r="AI4691" s="18" t="s">
        <v>128</v>
      </c>
      <c r="AJ4691" s="18" t="s">
        <v>128</v>
      </c>
      <c r="AK4691" s="18" t="s">
        <v>128</v>
      </c>
      <c r="AL4691" s="59" t="s">
        <v>128</v>
      </c>
      <c r="AM4691" s="7" t="s">
        <v>128</v>
      </c>
    </row>
    <row r="4692" spans="1:39" x14ac:dyDescent="0.3">
      <c r="A4692" s="2">
        <v>1000415400</v>
      </c>
      <c r="B4692" s="2">
        <v>1000415400</v>
      </c>
      <c r="C4692" s="38">
        <v>2001862396</v>
      </c>
      <c r="D4692" s="43">
        <v>42778</v>
      </c>
      <c r="E4692" s="2" t="s">
        <v>80</v>
      </c>
      <c r="F4692" s="2" t="s">
        <v>94</v>
      </c>
      <c r="G4692" s="2" t="s">
        <v>93</v>
      </c>
      <c r="H4692" s="2" t="s">
        <v>78</v>
      </c>
      <c r="I4692" s="2" t="s">
        <v>97</v>
      </c>
      <c r="J4692" s="2" t="s">
        <v>101</v>
      </c>
      <c r="K4692" s="2" t="s">
        <v>75</v>
      </c>
      <c r="L4692" s="2" t="s">
        <v>74</v>
      </c>
      <c r="M4692" s="2">
        <v>132.22999999999999</v>
      </c>
      <c r="N4692" s="2">
        <v>14601</v>
      </c>
      <c r="O4692" s="2">
        <v>245</v>
      </c>
      <c r="P4692" s="2">
        <v>15</v>
      </c>
      <c r="Q4692" s="2">
        <v>8</v>
      </c>
      <c r="R4692" s="17"/>
      <c r="S4692" s="17"/>
      <c r="T4692" s="17"/>
      <c r="U4692" s="17"/>
      <c r="V4692" s="17"/>
      <c r="W4692" s="17"/>
      <c r="X4692" s="18">
        <v>9.0562290254092179</v>
      </c>
      <c r="Y4692" s="18">
        <v>1197.5051640298607</v>
      </c>
      <c r="Z4692" s="19">
        <v>1.677967262516266E-2</v>
      </c>
      <c r="AA4692" s="19">
        <v>2.2187761112252584</v>
      </c>
      <c r="AB4692" s="18">
        <v>0.5397142857142857</v>
      </c>
      <c r="AC4692" s="18">
        <v>71.366419999999991</v>
      </c>
      <c r="AD4692" s="17">
        <v>4</v>
      </c>
      <c r="AE4692" s="55">
        <v>676</v>
      </c>
      <c r="AF4692" s="18">
        <v>5.1123043182333818</v>
      </c>
      <c r="AG4692" s="20">
        <v>676</v>
      </c>
      <c r="AH4692" s="17" t="s">
        <v>127</v>
      </c>
      <c r="AI4692" s="18" t="s">
        <v>128</v>
      </c>
      <c r="AJ4692" s="18" t="s">
        <v>128</v>
      </c>
      <c r="AK4692" s="18" t="s">
        <v>128</v>
      </c>
      <c r="AL4692" s="59" t="s">
        <v>128</v>
      </c>
      <c r="AM4692" s="7" t="s">
        <v>128</v>
      </c>
    </row>
    <row r="4693" spans="1:39" x14ac:dyDescent="0.3">
      <c r="A4693" s="2">
        <v>1000923438</v>
      </c>
      <c r="B4693" s="2">
        <v>1000923438</v>
      </c>
      <c r="C4693" s="38">
        <v>2001862450</v>
      </c>
      <c r="D4693" s="43">
        <v>42778</v>
      </c>
      <c r="E4693" s="2" t="s">
        <v>80</v>
      </c>
      <c r="F4693" s="2" t="s">
        <v>92</v>
      </c>
      <c r="G4693" s="2" t="s">
        <v>83</v>
      </c>
      <c r="H4693" s="2" t="s">
        <v>90</v>
      </c>
      <c r="I4693" s="2" t="s">
        <v>97</v>
      </c>
      <c r="J4693" s="2" t="s">
        <v>101</v>
      </c>
      <c r="K4693" s="2" t="s">
        <v>75</v>
      </c>
      <c r="L4693" s="2" t="s">
        <v>74</v>
      </c>
      <c r="M4693" s="2">
        <v>111.37</v>
      </c>
      <c r="N4693" s="2">
        <v>13425</v>
      </c>
      <c r="O4693" s="2">
        <v>197</v>
      </c>
      <c r="P4693" s="2">
        <v>14</v>
      </c>
      <c r="Q4693" s="2">
        <v>8</v>
      </c>
      <c r="R4693" s="17"/>
      <c r="S4693" s="17"/>
      <c r="T4693" s="17"/>
      <c r="U4693" s="17"/>
      <c r="V4693" s="17"/>
      <c r="W4693" s="17"/>
      <c r="X4693" s="18">
        <v>8.2957169459962756</v>
      </c>
      <c r="Y4693" s="18">
        <v>923.89399627560522</v>
      </c>
      <c r="Z4693" s="19">
        <v>1.4674115456238361E-2</v>
      </c>
      <c r="AA4693" s="19">
        <v>1.6342562383612664</v>
      </c>
      <c r="AB4693" s="18">
        <v>0.56532994923857871</v>
      </c>
      <c r="AC4693" s="18">
        <v>62.960796446700513</v>
      </c>
      <c r="AD4693" s="17">
        <v>2</v>
      </c>
      <c r="AE4693" s="55">
        <v>330</v>
      </c>
      <c r="AF4693" s="18">
        <v>2.9630959863518003</v>
      </c>
      <c r="AG4693" s="20">
        <v>330</v>
      </c>
      <c r="AH4693" s="17" t="s">
        <v>127</v>
      </c>
      <c r="AI4693" s="18" t="s">
        <v>128</v>
      </c>
      <c r="AJ4693" s="18" t="s">
        <v>128</v>
      </c>
      <c r="AK4693" s="18" t="s">
        <v>128</v>
      </c>
      <c r="AL4693" s="59" t="s">
        <v>128</v>
      </c>
      <c r="AM4693" s="7" t="s">
        <v>128</v>
      </c>
    </row>
    <row r="4694" spans="1:39" x14ac:dyDescent="0.3">
      <c r="A4694" s="2">
        <v>1000399467</v>
      </c>
      <c r="B4694" s="2">
        <v>1000399467</v>
      </c>
      <c r="C4694" s="38">
        <v>2001862518</v>
      </c>
      <c r="D4694" s="43">
        <v>42778</v>
      </c>
      <c r="E4694" s="2" t="s">
        <v>80</v>
      </c>
      <c r="F4694" s="2" t="s">
        <v>91</v>
      </c>
      <c r="G4694" s="2" t="s">
        <v>83</v>
      </c>
      <c r="H4694" s="2" t="s">
        <v>90</v>
      </c>
      <c r="I4694" s="2" t="s">
        <v>97</v>
      </c>
      <c r="J4694" s="2" t="s">
        <v>101</v>
      </c>
      <c r="K4694" s="2" t="s">
        <v>75</v>
      </c>
      <c r="L4694" s="2" t="s">
        <v>74</v>
      </c>
      <c r="M4694" s="2">
        <v>36.229999999999997</v>
      </c>
      <c r="N4694" s="2">
        <v>5516</v>
      </c>
      <c r="O4694" s="2">
        <v>88</v>
      </c>
      <c r="P4694" s="2">
        <v>5</v>
      </c>
      <c r="Q4694" s="2">
        <v>3</v>
      </c>
      <c r="R4694" s="17"/>
      <c r="S4694" s="17"/>
      <c r="T4694" s="17"/>
      <c r="U4694" s="17"/>
      <c r="V4694" s="17"/>
      <c r="W4694" s="17"/>
      <c r="X4694" s="18">
        <v>6.5681653372008695</v>
      </c>
      <c r="Y4694" s="18">
        <v>237.96463016678749</v>
      </c>
      <c r="Z4694" s="19">
        <v>1.5953589557650472E-2</v>
      </c>
      <c r="AA4694" s="19">
        <v>0.57799854967367659</v>
      </c>
      <c r="AB4694" s="18">
        <v>0.41170454545454543</v>
      </c>
      <c r="AC4694" s="18">
        <v>14.916055681818181</v>
      </c>
      <c r="AD4694" s="17">
        <v>1</v>
      </c>
      <c r="AE4694" s="55">
        <v>17</v>
      </c>
      <c r="AF4694" s="18">
        <v>0.46922439966878282</v>
      </c>
      <c r="AG4694" s="20">
        <v>17</v>
      </c>
      <c r="AH4694" s="17" t="s">
        <v>127</v>
      </c>
      <c r="AI4694" s="18" t="s">
        <v>128</v>
      </c>
      <c r="AJ4694" s="18" t="s">
        <v>128</v>
      </c>
      <c r="AK4694" s="18" t="s">
        <v>128</v>
      </c>
      <c r="AL4694" s="59" t="s">
        <v>128</v>
      </c>
      <c r="AM4694" s="7" t="s">
        <v>128</v>
      </c>
    </row>
    <row r="4695" spans="1:39" x14ac:dyDescent="0.3">
      <c r="A4695" s="2">
        <v>1000707816</v>
      </c>
      <c r="B4695" s="2">
        <v>1000707816</v>
      </c>
      <c r="C4695" s="38">
        <v>2001862596</v>
      </c>
      <c r="D4695" s="43">
        <v>42778</v>
      </c>
      <c r="E4695" s="2" t="s">
        <v>80</v>
      </c>
      <c r="F4695" s="2" t="s">
        <v>89</v>
      </c>
      <c r="G4695" s="2" t="s">
        <v>83</v>
      </c>
      <c r="H4695" s="2" t="s">
        <v>87</v>
      </c>
      <c r="I4695" s="2" t="s">
        <v>97</v>
      </c>
      <c r="J4695" s="2" t="s">
        <v>101</v>
      </c>
      <c r="K4695" s="2" t="s">
        <v>75</v>
      </c>
      <c r="L4695" s="2" t="s">
        <v>74</v>
      </c>
      <c r="M4695" s="2">
        <v>37.47</v>
      </c>
      <c r="N4695" s="2">
        <v>5569</v>
      </c>
      <c r="O4695" s="2">
        <v>80</v>
      </c>
      <c r="P4695" s="2">
        <v>5</v>
      </c>
      <c r="Q4695" s="2">
        <v>3</v>
      </c>
      <c r="R4695" s="17"/>
      <c r="S4695" s="17"/>
      <c r="T4695" s="17"/>
      <c r="U4695" s="17"/>
      <c r="V4695" s="17"/>
      <c r="W4695" s="17"/>
      <c r="X4695" s="18">
        <v>6.7283174717184417</v>
      </c>
      <c r="Y4695" s="18">
        <v>252.11005566528999</v>
      </c>
      <c r="Z4695" s="19">
        <v>1.4365236128568864E-2</v>
      </c>
      <c r="AA4695" s="19">
        <v>0.53826539773747528</v>
      </c>
      <c r="AB4695" s="18">
        <v>0.46837499999999999</v>
      </c>
      <c r="AC4695" s="18">
        <v>17.550011249999997</v>
      </c>
      <c r="AD4695" s="17">
        <v>1</v>
      </c>
      <c r="AE4695" s="55">
        <v>158</v>
      </c>
      <c r="AF4695" s="18">
        <v>4.2167066986922874</v>
      </c>
      <c r="AG4695" s="20">
        <v>158</v>
      </c>
      <c r="AH4695" s="17" t="s">
        <v>127</v>
      </c>
      <c r="AI4695" s="18" t="s">
        <v>128</v>
      </c>
      <c r="AJ4695" s="18" t="s">
        <v>128</v>
      </c>
      <c r="AK4695" s="18" t="s">
        <v>128</v>
      </c>
      <c r="AL4695" s="59" t="s">
        <v>128</v>
      </c>
      <c r="AM4695" s="7" t="s">
        <v>128</v>
      </c>
    </row>
    <row r="4696" spans="1:39" x14ac:dyDescent="0.3">
      <c r="A4696" s="2">
        <v>1000319756</v>
      </c>
      <c r="B4696" s="2">
        <v>1000319756</v>
      </c>
      <c r="C4696" s="38">
        <v>2001862786</v>
      </c>
      <c r="D4696" s="43">
        <v>42778</v>
      </c>
      <c r="E4696" s="2" t="s">
        <v>80</v>
      </c>
      <c r="F4696" s="2" t="s">
        <v>88</v>
      </c>
      <c r="G4696" s="2" t="s">
        <v>83</v>
      </c>
      <c r="H4696" s="2" t="s">
        <v>87</v>
      </c>
      <c r="I4696" s="2" t="s">
        <v>97</v>
      </c>
      <c r="J4696" s="2" t="s">
        <v>101</v>
      </c>
      <c r="K4696" s="2" t="s">
        <v>75</v>
      </c>
      <c r="L4696" s="2" t="s">
        <v>74</v>
      </c>
      <c r="M4696" s="2">
        <v>30.19</v>
      </c>
      <c r="N4696" s="2">
        <v>4591</v>
      </c>
      <c r="O4696" s="2">
        <v>75</v>
      </c>
      <c r="P4696" s="2">
        <v>5</v>
      </c>
      <c r="Q4696" s="2">
        <v>2</v>
      </c>
      <c r="R4696" s="17"/>
      <c r="S4696" s="17"/>
      <c r="T4696" s="17"/>
      <c r="U4696" s="17"/>
      <c r="V4696" s="17"/>
      <c r="W4696" s="17"/>
      <c r="X4696" s="18">
        <v>6.5759093879329127</v>
      </c>
      <c r="Y4696" s="18">
        <v>198.52670442169463</v>
      </c>
      <c r="Z4696" s="19">
        <v>1.6336310172075801E-2</v>
      </c>
      <c r="AA4696" s="19">
        <v>0.49319320409496847</v>
      </c>
      <c r="AB4696" s="18">
        <v>0.40253333333333335</v>
      </c>
      <c r="AC4696" s="18">
        <v>12.152481333333334</v>
      </c>
      <c r="AD4696" s="17">
        <v>1</v>
      </c>
      <c r="AE4696" s="55">
        <v>161</v>
      </c>
      <c r="AF4696" s="18">
        <v>5.3328916859887379</v>
      </c>
      <c r="AG4696" s="20">
        <v>161</v>
      </c>
      <c r="AH4696" s="17" t="s">
        <v>127</v>
      </c>
      <c r="AI4696" s="18" t="s">
        <v>128</v>
      </c>
      <c r="AJ4696" s="18" t="s">
        <v>128</v>
      </c>
      <c r="AK4696" s="18" t="s">
        <v>128</v>
      </c>
      <c r="AL4696" s="59" t="s">
        <v>128</v>
      </c>
      <c r="AM4696" s="7" t="s">
        <v>128</v>
      </c>
    </row>
    <row r="4697" spans="1:39" x14ac:dyDescent="0.3">
      <c r="A4697" s="2">
        <v>1000672537</v>
      </c>
      <c r="B4697" s="2">
        <v>1000672537</v>
      </c>
      <c r="C4697" s="38">
        <v>2001862956</v>
      </c>
      <c r="D4697" s="43">
        <v>42778</v>
      </c>
      <c r="E4697" s="2" t="s">
        <v>80</v>
      </c>
      <c r="F4697" s="2" t="s">
        <v>86</v>
      </c>
      <c r="G4697" s="2" t="s">
        <v>83</v>
      </c>
      <c r="H4697" s="2" t="s">
        <v>82</v>
      </c>
      <c r="I4697" s="2" t="s">
        <v>97</v>
      </c>
      <c r="J4697" s="2" t="s">
        <v>101</v>
      </c>
      <c r="K4697" s="2" t="s">
        <v>75</v>
      </c>
      <c r="L4697" s="2" t="s">
        <v>74</v>
      </c>
      <c r="M4697" s="2">
        <v>26.28</v>
      </c>
      <c r="N4697" s="2">
        <v>6404</v>
      </c>
      <c r="O4697" s="2">
        <v>97</v>
      </c>
      <c r="P4697" s="2">
        <v>7</v>
      </c>
      <c r="Q4697" s="2">
        <v>3</v>
      </c>
      <c r="R4697" s="17"/>
      <c r="S4697" s="17"/>
      <c r="T4697" s="17"/>
      <c r="U4697" s="17"/>
      <c r="V4697" s="17"/>
      <c r="W4697" s="17"/>
      <c r="X4697" s="18">
        <v>4.1036851967520294</v>
      </c>
      <c r="Y4697" s="18">
        <v>107.84484697064333</v>
      </c>
      <c r="Z4697" s="19">
        <v>1.5146783260462211E-2</v>
      </c>
      <c r="AA4697" s="19">
        <v>0.39805746408494691</v>
      </c>
      <c r="AB4697" s="18">
        <v>0.27092783505154638</v>
      </c>
      <c r="AC4697" s="18">
        <v>7.1199835051546394</v>
      </c>
      <c r="AD4697" s="17">
        <v>1</v>
      </c>
      <c r="AE4697" s="55">
        <v>148</v>
      </c>
      <c r="AF4697" s="18">
        <v>5.6316590563165905</v>
      </c>
      <c r="AG4697" s="20">
        <v>148</v>
      </c>
      <c r="AH4697" s="17" t="s">
        <v>127</v>
      </c>
      <c r="AI4697" s="18" t="s">
        <v>128</v>
      </c>
      <c r="AJ4697" s="18" t="s">
        <v>128</v>
      </c>
      <c r="AK4697" s="18" t="s">
        <v>128</v>
      </c>
      <c r="AL4697" s="59" t="s">
        <v>128</v>
      </c>
      <c r="AM4697" s="7" t="s">
        <v>128</v>
      </c>
    </row>
    <row r="4698" spans="1:39" x14ac:dyDescent="0.3">
      <c r="A4698" s="2">
        <v>1000573357</v>
      </c>
      <c r="B4698" s="2">
        <v>1000573357</v>
      </c>
      <c r="C4698" s="38">
        <v>2001863382</v>
      </c>
      <c r="D4698" s="43">
        <v>42778</v>
      </c>
      <c r="E4698" s="2" t="s">
        <v>80</v>
      </c>
      <c r="F4698" s="2" t="s">
        <v>85</v>
      </c>
      <c r="G4698" s="2" t="s">
        <v>83</v>
      </c>
      <c r="H4698" s="2" t="s">
        <v>82</v>
      </c>
      <c r="I4698" s="2" t="s">
        <v>97</v>
      </c>
      <c r="J4698" s="2" t="s">
        <v>101</v>
      </c>
      <c r="K4698" s="2" t="s">
        <v>75</v>
      </c>
      <c r="L4698" s="2" t="s">
        <v>74</v>
      </c>
      <c r="M4698" s="2">
        <v>22.86</v>
      </c>
      <c r="N4698" s="2">
        <v>4868</v>
      </c>
      <c r="O4698" s="2">
        <v>54</v>
      </c>
      <c r="P4698" s="2">
        <v>5</v>
      </c>
      <c r="Q4698" s="2">
        <v>2</v>
      </c>
      <c r="R4698" s="17"/>
      <c r="S4698" s="17"/>
      <c r="T4698" s="17"/>
      <c r="U4698" s="17"/>
      <c r="V4698" s="17"/>
      <c r="W4698" s="17"/>
      <c r="X4698" s="18">
        <v>4.6959737058340183</v>
      </c>
      <c r="Y4698" s="18">
        <v>107.34995891536566</v>
      </c>
      <c r="Z4698" s="19">
        <v>1.1092851273623664E-2</v>
      </c>
      <c r="AA4698" s="19">
        <v>0.25358258011503698</v>
      </c>
      <c r="AB4698" s="18">
        <v>0.42333333333333334</v>
      </c>
      <c r="AC4698" s="18">
        <v>9.6774000000000004</v>
      </c>
      <c r="AD4698" s="17">
        <v>0</v>
      </c>
      <c r="AE4698" s="55">
        <v>0</v>
      </c>
      <c r="AF4698" s="18">
        <v>0</v>
      </c>
      <c r="AG4698" s="20">
        <v>0</v>
      </c>
      <c r="AH4698" s="17" t="s">
        <v>127</v>
      </c>
      <c r="AI4698" s="18" t="s">
        <v>128</v>
      </c>
      <c r="AJ4698" s="18" t="s">
        <v>128</v>
      </c>
      <c r="AK4698" s="18" t="s">
        <v>128</v>
      </c>
      <c r="AL4698" s="59" t="s">
        <v>128</v>
      </c>
      <c r="AM4698" s="7" t="s">
        <v>128</v>
      </c>
    </row>
    <row r="4699" spans="1:39" x14ac:dyDescent="0.3">
      <c r="A4699" s="2">
        <v>1000267977</v>
      </c>
      <c r="B4699" s="2">
        <v>1000267977</v>
      </c>
      <c r="C4699" s="38">
        <v>2001863824</v>
      </c>
      <c r="D4699" s="43">
        <v>42778</v>
      </c>
      <c r="E4699" s="2" t="s">
        <v>80</v>
      </c>
      <c r="F4699" s="2" t="s">
        <v>84</v>
      </c>
      <c r="G4699" s="2" t="s">
        <v>83</v>
      </c>
      <c r="H4699" s="2" t="s">
        <v>82</v>
      </c>
      <c r="I4699" s="2" t="s">
        <v>97</v>
      </c>
      <c r="J4699" s="2" t="s">
        <v>101</v>
      </c>
      <c r="K4699" s="2" t="s">
        <v>75</v>
      </c>
      <c r="L4699" s="2" t="s">
        <v>74</v>
      </c>
      <c r="M4699" s="2">
        <v>22.03</v>
      </c>
      <c r="N4699" s="2">
        <v>4874</v>
      </c>
      <c r="O4699" s="2">
        <v>39</v>
      </c>
      <c r="P4699" s="2">
        <v>5</v>
      </c>
      <c r="Q4699" s="2">
        <v>2</v>
      </c>
      <c r="R4699" s="17"/>
      <c r="S4699" s="17"/>
      <c r="T4699" s="17"/>
      <c r="U4699" s="17"/>
      <c r="V4699" s="17"/>
      <c r="W4699" s="17"/>
      <c r="X4699" s="18">
        <v>4.5199015182601556</v>
      </c>
      <c r="Y4699" s="18">
        <v>99.573430447271235</v>
      </c>
      <c r="Z4699" s="19">
        <v>8.0016413623307352E-3</v>
      </c>
      <c r="AA4699" s="19">
        <v>0.17627615921214609</v>
      </c>
      <c r="AB4699" s="18">
        <v>0.56487179487179495</v>
      </c>
      <c r="AC4699" s="18">
        <v>12.444125641025643</v>
      </c>
      <c r="AD4699" s="17">
        <v>0</v>
      </c>
      <c r="AE4699" s="55">
        <v>0</v>
      </c>
      <c r="AF4699" s="18">
        <v>0</v>
      </c>
      <c r="AG4699" s="20">
        <v>0</v>
      </c>
      <c r="AH4699" s="17" t="s">
        <v>127</v>
      </c>
      <c r="AI4699" s="18" t="s">
        <v>128</v>
      </c>
      <c r="AJ4699" s="18" t="s">
        <v>128</v>
      </c>
      <c r="AK4699" s="18" t="s">
        <v>128</v>
      </c>
      <c r="AL4699" s="59" t="s">
        <v>128</v>
      </c>
      <c r="AM4699" s="7" t="s">
        <v>128</v>
      </c>
    </row>
    <row r="4700" spans="1:39" x14ac:dyDescent="0.3">
      <c r="A4700" s="2">
        <v>1000405803</v>
      </c>
      <c r="B4700" s="2">
        <v>1000405803</v>
      </c>
      <c r="C4700" s="38">
        <v>2001864200</v>
      </c>
      <c r="D4700" s="43">
        <v>42778</v>
      </c>
      <c r="E4700" s="2" t="s">
        <v>80</v>
      </c>
      <c r="F4700" s="2" t="s">
        <v>79</v>
      </c>
      <c r="G4700" s="2" t="s">
        <v>7</v>
      </c>
      <c r="H4700" s="2" t="s">
        <v>78</v>
      </c>
      <c r="I4700" s="2" t="s">
        <v>81</v>
      </c>
      <c r="J4700" s="2" t="s">
        <v>101</v>
      </c>
      <c r="K4700" s="2" t="s">
        <v>75</v>
      </c>
      <c r="L4700" s="2" t="s">
        <v>74</v>
      </c>
      <c r="M4700" s="2">
        <v>55.78</v>
      </c>
      <c r="N4700" s="2">
        <v>4673</v>
      </c>
      <c r="O4700" s="2">
        <v>116</v>
      </c>
      <c r="P4700" s="2">
        <v>5</v>
      </c>
      <c r="Q4700" s="2">
        <v>3</v>
      </c>
      <c r="R4700" s="17"/>
      <c r="S4700" s="17"/>
      <c r="T4700" s="17"/>
      <c r="U4700" s="17"/>
      <c r="V4700" s="17"/>
      <c r="W4700" s="17"/>
      <c r="X4700" s="18">
        <v>11.936657393537343</v>
      </c>
      <c r="Y4700" s="18">
        <v>665.82674941151299</v>
      </c>
      <c r="Z4700" s="19">
        <v>2.4823453884014551E-2</v>
      </c>
      <c r="AA4700" s="19">
        <v>1.3846522576503317</v>
      </c>
      <c r="AB4700" s="18">
        <v>0.48086206896551725</v>
      </c>
      <c r="AC4700" s="18">
        <v>26.822486206896553</v>
      </c>
      <c r="AD4700" s="17">
        <v>4</v>
      </c>
      <c r="AE4700" s="55">
        <v>612</v>
      </c>
      <c r="AF4700" s="18">
        <v>10.971674435281463</v>
      </c>
      <c r="AG4700" s="20">
        <v>612</v>
      </c>
      <c r="AH4700" s="17" t="s">
        <v>127</v>
      </c>
      <c r="AI4700" s="18" t="s">
        <v>128</v>
      </c>
      <c r="AJ4700" s="18" t="s">
        <v>128</v>
      </c>
      <c r="AK4700" s="18" t="s">
        <v>128</v>
      </c>
      <c r="AL4700" s="59" t="s">
        <v>128</v>
      </c>
      <c r="AM4700" s="7" t="s">
        <v>128</v>
      </c>
    </row>
    <row r="4701" spans="1:39" x14ac:dyDescent="0.3">
      <c r="A4701" s="2">
        <v>1000407439</v>
      </c>
      <c r="B4701" s="2">
        <v>1000407439</v>
      </c>
      <c r="C4701" s="38">
        <v>2001864526</v>
      </c>
      <c r="D4701" s="43">
        <v>42778</v>
      </c>
      <c r="E4701" s="2" t="s">
        <v>80</v>
      </c>
      <c r="F4701" s="2" t="s">
        <v>96</v>
      </c>
      <c r="G4701" s="2" t="s">
        <v>95</v>
      </c>
      <c r="H4701" s="2" t="s">
        <v>78</v>
      </c>
      <c r="I4701" s="2" t="s">
        <v>81</v>
      </c>
      <c r="J4701" s="2" t="s">
        <v>101</v>
      </c>
      <c r="K4701" s="2" t="s">
        <v>75</v>
      </c>
      <c r="L4701" s="2" t="s">
        <v>74</v>
      </c>
      <c r="M4701" s="2">
        <v>115.62</v>
      </c>
      <c r="N4701" s="2">
        <v>11837</v>
      </c>
      <c r="O4701" s="2">
        <v>225</v>
      </c>
      <c r="P4701" s="2">
        <v>11</v>
      </c>
      <c r="Q4701" s="2">
        <v>6</v>
      </c>
      <c r="R4701" s="17"/>
      <c r="S4701" s="17"/>
      <c r="T4701" s="17"/>
      <c r="U4701" s="17"/>
      <c r="V4701" s="17"/>
      <c r="W4701" s="17"/>
      <c r="X4701" s="18">
        <v>9.767677621018839</v>
      </c>
      <c r="Y4701" s="18">
        <v>1129.3388865421982</v>
      </c>
      <c r="Z4701" s="19">
        <v>1.9008194643913155E-2</v>
      </c>
      <c r="AA4701" s="19">
        <v>2.1977274647292391</v>
      </c>
      <c r="AB4701" s="18">
        <v>0.51386666666666669</v>
      </c>
      <c r="AC4701" s="18">
        <v>59.413264000000005</v>
      </c>
      <c r="AD4701" s="17">
        <v>4</v>
      </c>
      <c r="AE4701" s="55">
        <v>160</v>
      </c>
      <c r="AF4701" s="18">
        <v>1.3838436256702993</v>
      </c>
      <c r="AG4701" s="20">
        <v>160</v>
      </c>
      <c r="AH4701" s="17" t="s">
        <v>127</v>
      </c>
      <c r="AI4701" s="18" t="s">
        <v>128</v>
      </c>
      <c r="AJ4701" s="18" t="s">
        <v>128</v>
      </c>
      <c r="AK4701" s="18" t="s">
        <v>128</v>
      </c>
      <c r="AL4701" s="59" t="s">
        <v>128</v>
      </c>
      <c r="AM4701" s="7" t="s">
        <v>128</v>
      </c>
    </row>
    <row r="4702" spans="1:39" x14ac:dyDescent="0.3">
      <c r="A4702" s="2">
        <v>1000221853</v>
      </c>
      <c r="B4702" s="2">
        <v>1000221853</v>
      </c>
      <c r="C4702" s="38">
        <v>2001864636</v>
      </c>
      <c r="D4702" s="43">
        <v>42778</v>
      </c>
      <c r="E4702" s="2" t="s">
        <v>80</v>
      </c>
      <c r="F4702" s="2" t="s">
        <v>94</v>
      </c>
      <c r="G4702" s="2" t="s">
        <v>93</v>
      </c>
      <c r="H4702" s="2" t="s">
        <v>78</v>
      </c>
      <c r="I4702" s="2" t="s">
        <v>81</v>
      </c>
      <c r="J4702" s="2" t="s">
        <v>101</v>
      </c>
      <c r="K4702" s="2" t="s">
        <v>75</v>
      </c>
      <c r="L4702" s="2" t="s">
        <v>74</v>
      </c>
      <c r="M4702" s="2">
        <v>156.07</v>
      </c>
      <c r="N4702" s="2">
        <v>18457</v>
      </c>
      <c r="O4702" s="2">
        <v>332</v>
      </c>
      <c r="P4702" s="2">
        <v>21</v>
      </c>
      <c r="Q4702" s="2">
        <v>10</v>
      </c>
      <c r="R4702" s="17"/>
      <c r="S4702" s="17"/>
      <c r="T4702" s="17"/>
      <c r="U4702" s="17"/>
      <c r="V4702" s="17"/>
      <c r="W4702" s="17"/>
      <c r="X4702" s="18">
        <v>8.4558704014736961</v>
      </c>
      <c r="Y4702" s="18">
        <v>1319.7076935579996</v>
      </c>
      <c r="Z4702" s="19">
        <v>1.7987755323183616E-2</v>
      </c>
      <c r="AA4702" s="19">
        <v>2.8073489732892667</v>
      </c>
      <c r="AB4702" s="18">
        <v>0.47009036144578309</v>
      </c>
      <c r="AC4702" s="18">
        <v>73.367002710843366</v>
      </c>
      <c r="AD4702" s="17">
        <v>6</v>
      </c>
      <c r="AE4702" s="55">
        <v>672</v>
      </c>
      <c r="AF4702" s="18">
        <v>4.3057602357916318</v>
      </c>
      <c r="AG4702" s="20">
        <v>672</v>
      </c>
      <c r="AH4702" s="17" t="s">
        <v>127</v>
      </c>
      <c r="AI4702" s="18" t="s">
        <v>128</v>
      </c>
      <c r="AJ4702" s="18" t="s">
        <v>128</v>
      </c>
      <c r="AK4702" s="18" t="s">
        <v>128</v>
      </c>
      <c r="AL4702" s="59" t="s">
        <v>128</v>
      </c>
      <c r="AM4702" s="7" t="s">
        <v>128</v>
      </c>
    </row>
    <row r="4703" spans="1:39" x14ac:dyDescent="0.3">
      <c r="A4703" s="2">
        <v>1000474991</v>
      </c>
      <c r="B4703" s="2">
        <v>1000474991</v>
      </c>
      <c r="C4703" s="38">
        <v>2001864690</v>
      </c>
      <c r="D4703" s="43">
        <v>42778</v>
      </c>
      <c r="E4703" s="2" t="s">
        <v>80</v>
      </c>
      <c r="F4703" s="2" t="s">
        <v>92</v>
      </c>
      <c r="G4703" s="2" t="s">
        <v>83</v>
      </c>
      <c r="H4703" s="2" t="s">
        <v>90</v>
      </c>
      <c r="I4703" s="2" t="s">
        <v>81</v>
      </c>
      <c r="J4703" s="2" t="s">
        <v>101</v>
      </c>
      <c r="K4703" s="2" t="s">
        <v>75</v>
      </c>
      <c r="L4703" s="2" t="s">
        <v>74</v>
      </c>
      <c r="M4703" s="2">
        <v>119.42</v>
      </c>
      <c r="N4703" s="2">
        <v>15186</v>
      </c>
      <c r="O4703" s="2">
        <v>205</v>
      </c>
      <c r="P4703" s="2">
        <v>14</v>
      </c>
      <c r="Q4703" s="2">
        <v>6</v>
      </c>
      <c r="R4703" s="17"/>
      <c r="S4703" s="17"/>
      <c r="T4703" s="17"/>
      <c r="U4703" s="17"/>
      <c r="V4703" s="17"/>
      <c r="W4703" s="17"/>
      <c r="X4703" s="18">
        <v>7.8638219412616888</v>
      </c>
      <c r="Y4703" s="18">
        <v>939.09761622547092</v>
      </c>
      <c r="Z4703" s="19">
        <v>1.3499275648623733E-2</v>
      </c>
      <c r="AA4703" s="19">
        <v>1.6120834979586462</v>
      </c>
      <c r="AB4703" s="18">
        <v>0.58253658536585362</v>
      </c>
      <c r="AC4703" s="18">
        <v>69.566519024390246</v>
      </c>
      <c r="AD4703" s="17">
        <v>3</v>
      </c>
      <c r="AE4703" s="55">
        <v>468</v>
      </c>
      <c r="AF4703" s="18">
        <v>3.9189415508290066</v>
      </c>
      <c r="AG4703" s="20">
        <v>468</v>
      </c>
      <c r="AH4703" s="17" t="s">
        <v>127</v>
      </c>
      <c r="AI4703" s="18" t="s">
        <v>128</v>
      </c>
      <c r="AJ4703" s="18" t="s">
        <v>128</v>
      </c>
      <c r="AK4703" s="18" t="s">
        <v>128</v>
      </c>
      <c r="AL4703" s="59" t="s">
        <v>128</v>
      </c>
      <c r="AM4703" s="7" t="s">
        <v>128</v>
      </c>
    </row>
    <row r="4704" spans="1:39" x14ac:dyDescent="0.3">
      <c r="A4704" s="2">
        <v>1000958051</v>
      </c>
      <c r="B4704" s="2">
        <v>1000958051</v>
      </c>
      <c r="C4704" s="38">
        <v>2001864734</v>
      </c>
      <c r="D4704" s="43">
        <v>42778</v>
      </c>
      <c r="E4704" s="2" t="s">
        <v>80</v>
      </c>
      <c r="F4704" s="2" t="s">
        <v>91</v>
      </c>
      <c r="G4704" s="2" t="s">
        <v>83</v>
      </c>
      <c r="H4704" s="2" t="s">
        <v>90</v>
      </c>
      <c r="I4704" s="2" t="s">
        <v>81</v>
      </c>
      <c r="J4704" s="2" t="s">
        <v>101</v>
      </c>
      <c r="K4704" s="2" t="s">
        <v>75</v>
      </c>
      <c r="L4704" s="2" t="s">
        <v>74</v>
      </c>
      <c r="M4704" s="2">
        <v>45.52</v>
      </c>
      <c r="N4704" s="2">
        <v>6145</v>
      </c>
      <c r="O4704" s="2">
        <v>82</v>
      </c>
      <c r="P4704" s="2">
        <v>7</v>
      </c>
      <c r="Q4704" s="2">
        <v>4</v>
      </c>
      <c r="R4704" s="17"/>
      <c r="S4704" s="17"/>
      <c r="T4704" s="17"/>
      <c r="U4704" s="17"/>
      <c r="V4704" s="17"/>
      <c r="W4704" s="17"/>
      <c r="X4704" s="18">
        <v>7.4076484947111485</v>
      </c>
      <c r="Y4704" s="18">
        <v>337.19615947925149</v>
      </c>
      <c r="Z4704" s="19">
        <v>1.3344182262001627E-2</v>
      </c>
      <c r="AA4704" s="19">
        <v>0.60742717656631406</v>
      </c>
      <c r="AB4704" s="18">
        <v>0.55512195121951224</v>
      </c>
      <c r="AC4704" s="18">
        <v>25.269151219512199</v>
      </c>
      <c r="AD4704" s="17">
        <v>1</v>
      </c>
      <c r="AE4704" s="55">
        <v>18</v>
      </c>
      <c r="AF4704" s="18">
        <v>0.39543057996485059</v>
      </c>
      <c r="AG4704" s="20">
        <v>18</v>
      </c>
      <c r="AH4704" s="17" t="s">
        <v>127</v>
      </c>
      <c r="AI4704" s="18" t="s">
        <v>128</v>
      </c>
      <c r="AJ4704" s="18" t="s">
        <v>128</v>
      </c>
      <c r="AK4704" s="18" t="s">
        <v>128</v>
      </c>
      <c r="AL4704" s="59" t="s">
        <v>128</v>
      </c>
      <c r="AM4704" s="7" t="s">
        <v>128</v>
      </c>
    </row>
    <row r="4705" spans="1:39" x14ac:dyDescent="0.3">
      <c r="A4705" s="2">
        <v>1000650834</v>
      </c>
      <c r="B4705" s="2">
        <v>1000650834</v>
      </c>
      <c r="C4705" s="38">
        <v>2001865026</v>
      </c>
      <c r="D4705" s="43">
        <v>42778</v>
      </c>
      <c r="E4705" s="2" t="s">
        <v>80</v>
      </c>
      <c r="F4705" s="2" t="s">
        <v>89</v>
      </c>
      <c r="G4705" s="2" t="s">
        <v>83</v>
      </c>
      <c r="H4705" s="2" t="s">
        <v>87</v>
      </c>
      <c r="I4705" s="2" t="s">
        <v>81</v>
      </c>
      <c r="J4705" s="2" t="s">
        <v>101</v>
      </c>
      <c r="K4705" s="2" t="s">
        <v>75</v>
      </c>
      <c r="L4705" s="2" t="s">
        <v>74</v>
      </c>
      <c r="M4705" s="2">
        <v>46.54</v>
      </c>
      <c r="N4705" s="2">
        <v>6276</v>
      </c>
      <c r="O4705" s="2">
        <v>82</v>
      </c>
      <c r="P4705" s="2">
        <v>7</v>
      </c>
      <c r="Q4705" s="2">
        <v>4</v>
      </c>
      <c r="R4705" s="17"/>
      <c r="S4705" s="17"/>
      <c r="T4705" s="17"/>
      <c r="U4705" s="17"/>
      <c r="V4705" s="17"/>
      <c r="W4705" s="17"/>
      <c r="X4705" s="18">
        <v>7.4155513065646907</v>
      </c>
      <c r="Y4705" s="18">
        <v>345.11975780752073</v>
      </c>
      <c r="Z4705" s="19">
        <v>1.3065646908859146E-2</v>
      </c>
      <c r="AA4705" s="19">
        <v>0.60807520713830465</v>
      </c>
      <c r="AB4705" s="18">
        <v>0.56756097560975605</v>
      </c>
      <c r="AC4705" s="18">
        <v>26.414287804878047</v>
      </c>
      <c r="AD4705" s="17">
        <v>1</v>
      </c>
      <c r="AE4705" s="55">
        <v>183</v>
      </c>
      <c r="AF4705" s="18">
        <v>3.9321014181349376</v>
      </c>
      <c r="AG4705" s="20">
        <v>183</v>
      </c>
      <c r="AH4705" s="17" t="s">
        <v>127</v>
      </c>
      <c r="AI4705" s="18" t="s">
        <v>128</v>
      </c>
      <c r="AJ4705" s="18" t="s">
        <v>128</v>
      </c>
      <c r="AK4705" s="18" t="s">
        <v>128</v>
      </c>
      <c r="AL4705" s="59" t="s">
        <v>128</v>
      </c>
      <c r="AM4705" s="7" t="s">
        <v>128</v>
      </c>
    </row>
    <row r="4706" spans="1:39" x14ac:dyDescent="0.3">
      <c r="A4706" s="2">
        <v>1000149274</v>
      </c>
      <c r="B4706" s="2">
        <v>1000149274</v>
      </c>
      <c r="C4706" s="38">
        <v>2001865194</v>
      </c>
      <c r="D4706" s="43">
        <v>42778</v>
      </c>
      <c r="E4706" s="2" t="s">
        <v>80</v>
      </c>
      <c r="F4706" s="2" t="s">
        <v>88</v>
      </c>
      <c r="G4706" s="2" t="s">
        <v>83</v>
      </c>
      <c r="H4706" s="2" t="s">
        <v>87</v>
      </c>
      <c r="I4706" s="2" t="s">
        <v>81</v>
      </c>
      <c r="J4706" s="2" t="s">
        <v>101</v>
      </c>
      <c r="K4706" s="2" t="s">
        <v>75</v>
      </c>
      <c r="L4706" s="2" t="s">
        <v>74</v>
      </c>
      <c r="M4706" s="2">
        <v>35.29</v>
      </c>
      <c r="N4706" s="2">
        <v>5123</v>
      </c>
      <c r="O4706" s="2">
        <v>92</v>
      </c>
      <c r="P4706" s="2">
        <v>5</v>
      </c>
      <c r="Q4706" s="2">
        <v>3</v>
      </c>
      <c r="R4706" s="17"/>
      <c r="S4706" s="17"/>
      <c r="T4706" s="17"/>
      <c r="U4706" s="17"/>
      <c r="V4706" s="17"/>
      <c r="W4706" s="17"/>
      <c r="X4706" s="18">
        <v>6.8885418699980479</v>
      </c>
      <c r="Y4706" s="18">
        <v>243.09664259223109</v>
      </c>
      <c r="Z4706" s="19">
        <v>1.795822760101503E-2</v>
      </c>
      <c r="AA4706" s="19">
        <v>0.63374585203982037</v>
      </c>
      <c r="AB4706" s="18">
        <v>0.38358695652173913</v>
      </c>
      <c r="AC4706" s="18">
        <v>13.536783695652174</v>
      </c>
      <c r="AD4706" s="17">
        <v>1</v>
      </c>
      <c r="AE4706" s="55">
        <v>58</v>
      </c>
      <c r="AF4706" s="18">
        <v>1.643525077925758</v>
      </c>
      <c r="AG4706" s="20">
        <v>58</v>
      </c>
      <c r="AH4706" s="17" t="s">
        <v>127</v>
      </c>
      <c r="AI4706" s="18" t="s">
        <v>128</v>
      </c>
      <c r="AJ4706" s="18" t="s">
        <v>128</v>
      </c>
      <c r="AK4706" s="18" t="s">
        <v>128</v>
      </c>
      <c r="AL4706" s="59" t="s">
        <v>128</v>
      </c>
      <c r="AM4706" s="7" t="s">
        <v>128</v>
      </c>
    </row>
    <row r="4707" spans="1:39" x14ac:dyDescent="0.3">
      <c r="A4707" s="2">
        <v>1000890546</v>
      </c>
      <c r="B4707" s="2">
        <v>1000890546</v>
      </c>
      <c r="C4707" s="38">
        <v>2001865814</v>
      </c>
      <c r="D4707" s="43">
        <v>42778</v>
      </c>
      <c r="E4707" s="2" t="s">
        <v>80</v>
      </c>
      <c r="F4707" s="2" t="s">
        <v>86</v>
      </c>
      <c r="G4707" s="2" t="s">
        <v>83</v>
      </c>
      <c r="H4707" s="2" t="s">
        <v>82</v>
      </c>
      <c r="I4707" s="2" t="s">
        <v>81</v>
      </c>
      <c r="J4707" s="2" t="s">
        <v>101</v>
      </c>
      <c r="K4707" s="2" t="s">
        <v>75</v>
      </c>
      <c r="L4707" s="2" t="s">
        <v>74</v>
      </c>
      <c r="M4707" s="2">
        <v>31.17</v>
      </c>
      <c r="N4707" s="2">
        <v>7610</v>
      </c>
      <c r="O4707" s="2">
        <v>107</v>
      </c>
      <c r="P4707" s="2">
        <v>8</v>
      </c>
      <c r="Q4707" s="2">
        <v>4</v>
      </c>
      <c r="R4707" s="17"/>
      <c r="S4707" s="17"/>
      <c r="T4707" s="17"/>
      <c r="U4707" s="17"/>
      <c r="V4707" s="17"/>
      <c r="W4707" s="17"/>
      <c r="X4707" s="18">
        <v>4.0959264126149799</v>
      </c>
      <c r="Y4707" s="18">
        <v>127.67002628120893</v>
      </c>
      <c r="Z4707" s="19">
        <v>1.4060446780551905E-2</v>
      </c>
      <c r="AA4707" s="19">
        <v>0.43826412614980292</v>
      </c>
      <c r="AB4707" s="18">
        <v>0.29130841121495327</v>
      </c>
      <c r="AC4707" s="18">
        <v>9.0800831775700939</v>
      </c>
      <c r="AD4707" s="17">
        <v>1</v>
      </c>
      <c r="AE4707" s="55">
        <v>76</v>
      </c>
      <c r="AF4707" s="18">
        <v>2.4382418992621107</v>
      </c>
      <c r="AG4707" s="20">
        <v>76</v>
      </c>
      <c r="AH4707" s="17" t="s">
        <v>127</v>
      </c>
      <c r="AI4707" s="18" t="s">
        <v>128</v>
      </c>
      <c r="AJ4707" s="18" t="s">
        <v>128</v>
      </c>
      <c r="AK4707" s="18" t="s">
        <v>128</v>
      </c>
      <c r="AL4707" s="59" t="s">
        <v>128</v>
      </c>
      <c r="AM4707" s="7" t="s">
        <v>128</v>
      </c>
    </row>
    <row r="4708" spans="1:39" x14ac:dyDescent="0.3">
      <c r="A4708" s="2">
        <v>1000117236</v>
      </c>
      <c r="B4708" s="2">
        <v>1000117236</v>
      </c>
      <c r="C4708" s="38">
        <v>2001865938</v>
      </c>
      <c r="D4708" s="43">
        <v>42778</v>
      </c>
      <c r="E4708" s="2" t="s">
        <v>80</v>
      </c>
      <c r="F4708" s="2" t="s">
        <v>85</v>
      </c>
      <c r="G4708" s="2" t="s">
        <v>83</v>
      </c>
      <c r="H4708" s="2" t="s">
        <v>82</v>
      </c>
      <c r="I4708" s="2" t="s">
        <v>81</v>
      </c>
      <c r="J4708" s="2" t="s">
        <v>101</v>
      </c>
      <c r="K4708" s="2" t="s">
        <v>75</v>
      </c>
      <c r="L4708" s="2" t="s">
        <v>74</v>
      </c>
      <c r="M4708" s="2">
        <v>24.63</v>
      </c>
      <c r="N4708" s="2">
        <v>5089</v>
      </c>
      <c r="O4708" s="2">
        <v>56</v>
      </c>
      <c r="P4708" s="2">
        <v>5</v>
      </c>
      <c r="Q4708" s="2">
        <v>2</v>
      </c>
      <c r="R4708" s="17"/>
      <c r="S4708" s="17"/>
      <c r="T4708" s="17"/>
      <c r="U4708" s="17"/>
      <c r="V4708" s="17"/>
      <c r="W4708" s="17"/>
      <c r="X4708" s="18">
        <v>4.83985065828257</v>
      </c>
      <c r="Y4708" s="18">
        <v>119.20552171349969</v>
      </c>
      <c r="Z4708" s="19">
        <v>1.1004126547455296E-2</v>
      </c>
      <c r="AA4708" s="19">
        <v>0.27103163686382392</v>
      </c>
      <c r="AB4708" s="18">
        <v>0.43982142857142853</v>
      </c>
      <c r="AC4708" s="18">
        <v>10.832801785714285</v>
      </c>
      <c r="AD4708" s="17">
        <v>0</v>
      </c>
      <c r="AE4708" s="55">
        <v>0</v>
      </c>
      <c r="AF4708" s="18">
        <v>0</v>
      </c>
      <c r="AG4708" s="20">
        <v>0</v>
      </c>
      <c r="AH4708" s="17" t="s">
        <v>127</v>
      </c>
      <c r="AI4708" s="18" t="s">
        <v>128</v>
      </c>
      <c r="AJ4708" s="18" t="s">
        <v>128</v>
      </c>
      <c r="AK4708" s="18" t="s">
        <v>128</v>
      </c>
      <c r="AL4708" s="59" t="s">
        <v>128</v>
      </c>
      <c r="AM4708" s="7" t="s">
        <v>128</v>
      </c>
    </row>
    <row r="4709" spans="1:39" x14ac:dyDescent="0.3">
      <c r="A4709" s="2">
        <v>1000330101</v>
      </c>
      <c r="B4709" s="2">
        <v>1000330101</v>
      </c>
      <c r="C4709" s="38">
        <v>2001865946</v>
      </c>
      <c r="D4709" s="43">
        <v>42778</v>
      </c>
      <c r="E4709" s="2" t="s">
        <v>80</v>
      </c>
      <c r="F4709" s="2" t="s">
        <v>84</v>
      </c>
      <c r="G4709" s="2" t="s">
        <v>83</v>
      </c>
      <c r="H4709" s="2" t="s">
        <v>82</v>
      </c>
      <c r="I4709" s="2" t="s">
        <v>81</v>
      </c>
      <c r="J4709" s="2" t="s">
        <v>101</v>
      </c>
      <c r="K4709" s="2" t="s">
        <v>75</v>
      </c>
      <c r="L4709" s="2" t="s">
        <v>74</v>
      </c>
      <c r="M4709" s="2">
        <v>27.67</v>
      </c>
      <c r="N4709" s="2">
        <v>4955</v>
      </c>
      <c r="O4709" s="2">
        <v>37</v>
      </c>
      <c r="P4709" s="2">
        <v>5</v>
      </c>
      <c r="Q4709" s="2">
        <v>2</v>
      </c>
      <c r="R4709" s="17"/>
      <c r="S4709" s="17"/>
      <c r="T4709" s="17"/>
      <c r="U4709" s="17"/>
      <c r="V4709" s="17"/>
      <c r="W4709" s="17"/>
      <c r="X4709" s="18">
        <v>5.5842583249243187</v>
      </c>
      <c r="Y4709" s="18">
        <v>154.5164278506559</v>
      </c>
      <c r="Z4709" s="19">
        <v>7.4672048435923313E-3</v>
      </c>
      <c r="AA4709" s="19">
        <v>0.20661755802219983</v>
      </c>
      <c r="AB4709" s="18">
        <v>0.74783783783783786</v>
      </c>
      <c r="AC4709" s="18">
        <v>20.692672972972975</v>
      </c>
      <c r="AD4709" s="17">
        <v>0</v>
      </c>
      <c r="AE4709" s="55">
        <v>0</v>
      </c>
      <c r="AF4709" s="18">
        <v>0</v>
      </c>
      <c r="AG4709" s="20">
        <v>0</v>
      </c>
      <c r="AH4709" s="17" t="s">
        <v>127</v>
      </c>
      <c r="AI4709" s="18" t="s">
        <v>128</v>
      </c>
      <c r="AJ4709" s="18" t="s">
        <v>128</v>
      </c>
      <c r="AK4709" s="18" t="s">
        <v>128</v>
      </c>
      <c r="AL4709" s="59" t="s">
        <v>128</v>
      </c>
      <c r="AM4709" s="7" t="s">
        <v>128</v>
      </c>
    </row>
    <row r="4710" spans="1:39" x14ac:dyDescent="0.3">
      <c r="A4710" s="2">
        <v>1000910813</v>
      </c>
      <c r="B4710" s="2">
        <v>1000910813</v>
      </c>
      <c r="C4710" s="38">
        <v>2001865960</v>
      </c>
      <c r="D4710" s="43">
        <v>42778</v>
      </c>
      <c r="E4710" s="2" t="s">
        <v>80</v>
      </c>
      <c r="F4710" s="2" t="s">
        <v>79</v>
      </c>
      <c r="G4710" s="2" t="s">
        <v>7</v>
      </c>
      <c r="H4710" s="2" t="s">
        <v>78</v>
      </c>
      <c r="I4710" s="2" t="s">
        <v>77</v>
      </c>
      <c r="J4710" s="2" t="s">
        <v>101</v>
      </c>
      <c r="K4710" s="2" t="s">
        <v>75</v>
      </c>
      <c r="L4710" s="2" t="s">
        <v>74</v>
      </c>
      <c r="M4710" s="2">
        <v>60.43</v>
      </c>
      <c r="N4710" s="2">
        <v>4526</v>
      </c>
      <c r="O4710" s="2">
        <v>129</v>
      </c>
      <c r="P4710" s="2">
        <v>5</v>
      </c>
      <c r="Q4710" s="2">
        <v>2</v>
      </c>
      <c r="R4710" s="17"/>
      <c r="S4710" s="17"/>
      <c r="T4710" s="17"/>
      <c r="U4710" s="17"/>
      <c r="V4710" s="17"/>
      <c r="W4710" s="17"/>
      <c r="X4710" s="18">
        <v>13.351745470614228</v>
      </c>
      <c r="Y4710" s="18">
        <v>806.84597878921772</v>
      </c>
      <c r="Z4710" s="19">
        <v>2.8501988510826335E-2</v>
      </c>
      <c r="AA4710" s="19">
        <v>1.7223751657092354</v>
      </c>
      <c r="AB4710" s="18">
        <v>0.46844961240310079</v>
      </c>
      <c r="AC4710" s="18">
        <v>28.30841007751938</v>
      </c>
      <c r="AD4710" s="17">
        <v>3</v>
      </c>
      <c r="AE4710" s="55">
        <v>375</v>
      </c>
      <c r="AF4710" s="18">
        <v>6.2055270560979645</v>
      </c>
      <c r="AG4710" s="20">
        <v>375</v>
      </c>
      <c r="AH4710" s="17" t="s">
        <v>127</v>
      </c>
      <c r="AI4710" s="18" t="s">
        <v>128</v>
      </c>
      <c r="AJ4710" s="18" t="s">
        <v>128</v>
      </c>
      <c r="AK4710" s="18" t="s">
        <v>128</v>
      </c>
      <c r="AL4710" s="59" t="s">
        <v>128</v>
      </c>
      <c r="AM4710" s="7" t="s">
        <v>128</v>
      </c>
    </row>
    <row r="4711" spans="1:39" x14ac:dyDescent="0.3">
      <c r="A4711" s="2">
        <v>1000659488</v>
      </c>
      <c r="B4711" s="2">
        <v>1000659488</v>
      </c>
      <c r="C4711" s="38">
        <v>2001866640</v>
      </c>
      <c r="D4711" s="43">
        <v>42778</v>
      </c>
      <c r="E4711" s="2" t="s">
        <v>99</v>
      </c>
      <c r="F4711" s="2" t="s">
        <v>79</v>
      </c>
      <c r="G4711" s="2" t="s">
        <v>7</v>
      </c>
      <c r="H4711" s="2" t="s">
        <v>78</v>
      </c>
      <c r="I4711" s="2" t="s">
        <v>100</v>
      </c>
      <c r="J4711" s="2" t="s">
        <v>76</v>
      </c>
      <c r="K4711" s="2" t="s">
        <v>75</v>
      </c>
      <c r="L4711" s="2" t="s">
        <v>74</v>
      </c>
      <c r="M4711" s="2">
        <v>31.66</v>
      </c>
      <c r="N4711" s="2">
        <v>2971</v>
      </c>
      <c r="O4711" s="2">
        <v>48</v>
      </c>
      <c r="P4711" s="2">
        <v>3</v>
      </c>
      <c r="Q4711" s="2">
        <v>1</v>
      </c>
      <c r="R4711" s="17">
        <v>883</v>
      </c>
      <c r="S4711" s="17">
        <v>428</v>
      </c>
      <c r="T4711" s="17">
        <v>175</v>
      </c>
      <c r="U4711" s="17">
        <v>111</v>
      </c>
      <c r="V4711" s="17">
        <v>95</v>
      </c>
      <c r="W4711" s="17">
        <v>81</v>
      </c>
      <c r="X4711" s="18">
        <v>10.656344665095927</v>
      </c>
      <c r="Y4711" s="18">
        <v>337.37987209693705</v>
      </c>
      <c r="Z4711" s="19">
        <v>1.6156176371592057E-2</v>
      </c>
      <c r="AA4711" s="19">
        <v>0.51150454392460454</v>
      </c>
      <c r="AB4711" s="18">
        <v>0.6595833333333333</v>
      </c>
      <c r="AC4711" s="18">
        <v>20.882408333333331</v>
      </c>
      <c r="AD4711" s="17">
        <v>2</v>
      </c>
      <c r="AE4711" s="55">
        <v>270</v>
      </c>
      <c r="AF4711" s="18">
        <v>8.5281111813013268</v>
      </c>
      <c r="AG4711" s="20">
        <v>270</v>
      </c>
      <c r="AH4711" s="17">
        <v>176</v>
      </c>
      <c r="AI4711" s="18">
        <v>3.5855039637599097E-2</v>
      </c>
      <c r="AJ4711" s="18">
        <v>1.1351705549263875</v>
      </c>
      <c r="AK4711" s="18">
        <v>0.17988636363636365</v>
      </c>
      <c r="AL4711" s="59">
        <v>5.6952022727272729</v>
      </c>
      <c r="AM4711" s="7">
        <v>5.6952022727272729</v>
      </c>
    </row>
    <row r="4712" spans="1:39" x14ac:dyDescent="0.3">
      <c r="A4712" s="2">
        <v>1000189807</v>
      </c>
      <c r="B4712" s="2">
        <v>1000189807</v>
      </c>
      <c r="C4712" s="38">
        <v>2001867380</v>
      </c>
      <c r="D4712" s="43">
        <v>42778</v>
      </c>
      <c r="E4712" s="2" t="s">
        <v>99</v>
      </c>
      <c r="F4712" s="2" t="s">
        <v>96</v>
      </c>
      <c r="G4712" s="2" t="s">
        <v>95</v>
      </c>
      <c r="H4712" s="2" t="s">
        <v>78</v>
      </c>
      <c r="I4712" s="2" t="s">
        <v>100</v>
      </c>
      <c r="J4712" s="2" t="s">
        <v>76</v>
      </c>
      <c r="K4712" s="2" t="s">
        <v>75</v>
      </c>
      <c r="L4712" s="2" t="s">
        <v>74</v>
      </c>
      <c r="M4712" s="2">
        <v>46.4</v>
      </c>
      <c r="N4712" s="2">
        <v>4606</v>
      </c>
      <c r="O4712" s="2">
        <v>70</v>
      </c>
      <c r="P4712" s="2">
        <v>5</v>
      </c>
      <c r="Q4712" s="2">
        <v>2</v>
      </c>
      <c r="R4712" s="17">
        <v>1195</v>
      </c>
      <c r="S4712" s="17">
        <v>570</v>
      </c>
      <c r="T4712" s="17">
        <v>323</v>
      </c>
      <c r="U4712" s="17">
        <v>218</v>
      </c>
      <c r="V4712" s="17">
        <v>195</v>
      </c>
      <c r="W4712" s="17">
        <v>177</v>
      </c>
      <c r="X4712" s="18">
        <v>10.073816760746851</v>
      </c>
      <c r="Y4712" s="18">
        <v>467.42509769865387</v>
      </c>
      <c r="Z4712" s="19">
        <v>1.5197568389057751E-2</v>
      </c>
      <c r="AA4712" s="19">
        <v>0.70516717325227962</v>
      </c>
      <c r="AB4712" s="18">
        <v>0.66285714285714281</v>
      </c>
      <c r="AC4712" s="18">
        <v>30.756571428571426</v>
      </c>
      <c r="AD4712" s="17">
        <v>2</v>
      </c>
      <c r="AE4712" s="55">
        <v>348</v>
      </c>
      <c r="AF4712" s="18">
        <v>7.5</v>
      </c>
      <c r="AG4712" s="20">
        <v>348</v>
      </c>
      <c r="AH4712" s="17">
        <v>372</v>
      </c>
      <c r="AI4712" s="18">
        <v>3.8828451882845186E-2</v>
      </c>
      <c r="AJ4712" s="18">
        <v>1.8016401673640166</v>
      </c>
      <c r="AK4712" s="18">
        <v>0.12473118279569892</v>
      </c>
      <c r="AL4712" s="59">
        <v>5.7875268817204297</v>
      </c>
      <c r="AM4712" s="7">
        <v>5.7875268817204297</v>
      </c>
    </row>
    <row r="4713" spans="1:39" x14ac:dyDescent="0.3">
      <c r="A4713" s="2">
        <v>1000727267</v>
      </c>
      <c r="B4713" s="2">
        <v>1000727267</v>
      </c>
      <c r="C4713" s="38">
        <v>2001867504</v>
      </c>
      <c r="D4713" s="43">
        <v>42778</v>
      </c>
      <c r="E4713" s="2" t="s">
        <v>99</v>
      </c>
      <c r="F4713" s="2" t="s">
        <v>94</v>
      </c>
      <c r="G4713" s="2" t="s">
        <v>93</v>
      </c>
      <c r="H4713" s="2" t="s">
        <v>78</v>
      </c>
      <c r="I4713" s="2" t="s">
        <v>100</v>
      </c>
      <c r="J4713" s="2" t="s">
        <v>76</v>
      </c>
      <c r="K4713" s="2" t="s">
        <v>75</v>
      </c>
      <c r="L4713" s="2" t="s">
        <v>74</v>
      </c>
      <c r="M4713" s="2">
        <v>68.349999999999994</v>
      </c>
      <c r="N4713" s="2">
        <v>8177</v>
      </c>
      <c r="O4713" s="2">
        <v>98</v>
      </c>
      <c r="P4713" s="2">
        <v>7</v>
      </c>
      <c r="Q4713" s="2">
        <v>4</v>
      </c>
      <c r="R4713" s="17">
        <v>1244</v>
      </c>
      <c r="S4713" s="17">
        <v>539</v>
      </c>
      <c r="T4713" s="17">
        <v>275</v>
      </c>
      <c r="U4713" s="17">
        <v>217</v>
      </c>
      <c r="V4713" s="17">
        <v>193</v>
      </c>
      <c r="W4713" s="17">
        <v>174</v>
      </c>
      <c r="X4713" s="18">
        <v>8.3588112999877691</v>
      </c>
      <c r="Y4713" s="18">
        <v>571.32475235416393</v>
      </c>
      <c r="Z4713" s="19">
        <v>1.1984835514247279E-2</v>
      </c>
      <c r="AA4713" s="19">
        <v>0.8191635073988015</v>
      </c>
      <c r="AB4713" s="18">
        <v>0.69744897959183672</v>
      </c>
      <c r="AC4713" s="18">
        <v>47.670637755102035</v>
      </c>
      <c r="AD4713" s="17">
        <v>2</v>
      </c>
      <c r="AE4713" s="55">
        <v>44</v>
      </c>
      <c r="AF4713" s="18">
        <v>0.64374542794440381</v>
      </c>
      <c r="AG4713" s="20">
        <v>44</v>
      </c>
      <c r="AH4713" s="17">
        <v>367</v>
      </c>
      <c r="AI4713" s="18">
        <v>5.4943729903536971E-2</v>
      </c>
      <c r="AJ4713" s="18">
        <v>3.7554039389067517</v>
      </c>
      <c r="AK4713" s="18">
        <v>0.18623978201634875</v>
      </c>
      <c r="AL4713" s="59">
        <v>12.729489100817435</v>
      </c>
      <c r="AM4713" s="7">
        <v>12.729489100817435</v>
      </c>
    </row>
    <row r="4714" spans="1:39" x14ac:dyDescent="0.3">
      <c r="A4714" s="2">
        <v>1000275802</v>
      </c>
      <c r="B4714" s="2">
        <v>1000275802</v>
      </c>
      <c r="C4714" s="38">
        <v>2001868478</v>
      </c>
      <c r="D4714" s="43">
        <v>42778</v>
      </c>
      <c r="E4714" s="2" t="s">
        <v>99</v>
      </c>
      <c r="F4714" s="2" t="s">
        <v>92</v>
      </c>
      <c r="G4714" s="2" t="s">
        <v>83</v>
      </c>
      <c r="H4714" s="2" t="s">
        <v>90</v>
      </c>
      <c r="I4714" s="2" t="s">
        <v>100</v>
      </c>
      <c r="J4714" s="2" t="s">
        <v>76</v>
      </c>
      <c r="K4714" s="2" t="s">
        <v>75</v>
      </c>
      <c r="L4714" s="2" t="s">
        <v>74</v>
      </c>
      <c r="M4714" s="2">
        <v>35.979999999999997</v>
      </c>
      <c r="N4714" s="2">
        <v>5414</v>
      </c>
      <c r="O4714" s="2">
        <v>48</v>
      </c>
      <c r="P4714" s="2">
        <v>5</v>
      </c>
      <c r="Q4714" s="2">
        <v>2</v>
      </c>
      <c r="R4714" s="17">
        <v>967</v>
      </c>
      <c r="S4714" s="17">
        <v>434</v>
      </c>
      <c r="T4714" s="17">
        <v>230</v>
      </c>
      <c r="U4714" s="17">
        <v>161</v>
      </c>
      <c r="V4714" s="17">
        <v>122</v>
      </c>
      <c r="W4714" s="17">
        <v>108</v>
      </c>
      <c r="X4714" s="18">
        <v>6.6457332840783145</v>
      </c>
      <c r="Y4714" s="18">
        <v>239.11348356113774</v>
      </c>
      <c r="Z4714" s="19">
        <v>8.8659032138899158E-3</v>
      </c>
      <c r="AA4714" s="19">
        <v>0.31899519763575912</v>
      </c>
      <c r="AB4714" s="18">
        <v>0.74958333333333327</v>
      </c>
      <c r="AC4714" s="18">
        <v>26.970008333333329</v>
      </c>
      <c r="AD4714" s="17">
        <v>1</v>
      </c>
      <c r="AE4714" s="55">
        <v>149</v>
      </c>
      <c r="AF4714" s="18">
        <v>4.1411895497498614</v>
      </c>
      <c r="AG4714" s="20">
        <v>149</v>
      </c>
      <c r="AH4714" s="17">
        <v>230</v>
      </c>
      <c r="AI4714" s="18">
        <v>3.7207859358841779E-2</v>
      </c>
      <c r="AJ4714" s="18">
        <v>1.338738779731127</v>
      </c>
      <c r="AK4714" s="18">
        <v>0.15643478260869564</v>
      </c>
      <c r="AL4714" s="59">
        <v>5.6285234782608686</v>
      </c>
      <c r="AM4714" s="7">
        <v>5.6285234782608686</v>
      </c>
    </row>
    <row r="4715" spans="1:39" x14ac:dyDescent="0.3">
      <c r="A4715" s="2">
        <v>1000808075</v>
      </c>
      <c r="B4715" s="2">
        <v>1000808075</v>
      </c>
      <c r="C4715" s="38">
        <v>2001869184</v>
      </c>
      <c r="D4715" s="43">
        <v>42778</v>
      </c>
      <c r="E4715" s="2" t="s">
        <v>99</v>
      </c>
      <c r="F4715" s="2" t="s">
        <v>91</v>
      </c>
      <c r="G4715" s="2" t="s">
        <v>83</v>
      </c>
      <c r="H4715" s="2" t="s">
        <v>90</v>
      </c>
      <c r="I4715" s="2" t="s">
        <v>100</v>
      </c>
      <c r="J4715" s="2" t="s">
        <v>76</v>
      </c>
      <c r="K4715" s="2" t="s">
        <v>75</v>
      </c>
      <c r="L4715" s="2" t="s">
        <v>74</v>
      </c>
      <c r="M4715" s="2">
        <v>20.66</v>
      </c>
      <c r="N4715" s="2">
        <v>2989</v>
      </c>
      <c r="O4715" s="2">
        <v>29</v>
      </c>
      <c r="P4715" s="2">
        <v>3</v>
      </c>
      <c r="Q4715" s="2">
        <v>2</v>
      </c>
      <c r="R4715" s="17">
        <v>812</v>
      </c>
      <c r="S4715" s="17">
        <v>423</v>
      </c>
      <c r="T4715" s="17">
        <v>231</v>
      </c>
      <c r="U4715" s="17">
        <v>174</v>
      </c>
      <c r="V4715" s="17">
        <v>130</v>
      </c>
      <c r="W4715" s="17">
        <v>115</v>
      </c>
      <c r="X4715" s="18">
        <v>6.9120107059217135</v>
      </c>
      <c r="Y4715" s="18">
        <v>142.80214118434259</v>
      </c>
      <c r="Z4715" s="19">
        <v>9.7022415523586487E-3</v>
      </c>
      <c r="AA4715" s="19">
        <v>0.20044831047172967</v>
      </c>
      <c r="AB4715" s="18">
        <v>0.71241379310344832</v>
      </c>
      <c r="AC4715" s="18">
        <v>14.718468965517243</v>
      </c>
      <c r="AD4715" s="17">
        <v>0</v>
      </c>
      <c r="AE4715" s="55">
        <v>0</v>
      </c>
      <c r="AF4715" s="18">
        <v>0</v>
      </c>
      <c r="AG4715" s="20">
        <v>0</v>
      </c>
      <c r="AH4715" s="17">
        <v>245</v>
      </c>
      <c r="AI4715" s="18">
        <v>2.5443349753694583E-2</v>
      </c>
      <c r="AJ4715" s="18">
        <v>0.5256596059113301</v>
      </c>
      <c r="AK4715" s="18">
        <v>8.4326530612244904E-2</v>
      </c>
      <c r="AL4715" s="59">
        <v>1.7421861224489796</v>
      </c>
      <c r="AM4715" s="7">
        <v>1.7421861224489796</v>
      </c>
    </row>
    <row r="4716" spans="1:39" x14ac:dyDescent="0.3">
      <c r="A4716" s="2">
        <v>1000146307</v>
      </c>
      <c r="B4716" s="2">
        <v>1000146307</v>
      </c>
      <c r="C4716" s="38">
        <v>2001870584</v>
      </c>
      <c r="D4716" s="43">
        <v>42778</v>
      </c>
      <c r="E4716" s="2" t="s">
        <v>99</v>
      </c>
      <c r="F4716" s="2" t="s">
        <v>89</v>
      </c>
      <c r="G4716" s="2" t="s">
        <v>83</v>
      </c>
      <c r="H4716" s="2" t="s">
        <v>87</v>
      </c>
      <c r="I4716" s="2" t="s">
        <v>100</v>
      </c>
      <c r="J4716" s="2" t="s">
        <v>76</v>
      </c>
      <c r="K4716" s="2" t="s">
        <v>75</v>
      </c>
      <c r="L4716" s="2" t="s">
        <v>74</v>
      </c>
      <c r="M4716" s="2">
        <v>18.89</v>
      </c>
      <c r="N4716" s="2">
        <v>2750</v>
      </c>
      <c r="O4716" s="2">
        <v>26</v>
      </c>
      <c r="P4716" s="2">
        <v>3</v>
      </c>
      <c r="Q4716" s="2">
        <v>1</v>
      </c>
      <c r="R4716" s="17">
        <v>664</v>
      </c>
      <c r="S4716" s="17">
        <v>321</v>
      </c>
      <c r="T4716" s="17">
        <v>191</v>
      </c>
      <c r="U4716" s="17">
        <v>125</v>
      </c>
      <c r="V4716" s="17">
        <v>110</v>
      </c>
      <c r="W4716" s="17">
        <v>101</v>
      </c>
      <c r="X4716" s="18">
        <v>6.8690909090909091</v>
      </c>
      <c r="Y4716" s="18">
        <v>129.75712727272727</v>
      </c>
      <c r="Z4716" s="19">
        <v>9.4545454545454551E-3</v>
      </c>
      <c r="AA4716" s="19">
        <v>0.17859636363636366</v>
      </c>
      <c r="AB4716" s="18">
        <v>0.72653846153846158</v>
      </c>
      <c r="AC4716" s="18">
        <v>13.72431153846154</v>
      </c>
      <c r="AD4716" s="17">
        <v>0</v>
      </c>
      <c r="AE4716" s="55">
        <v>0</v>
      </c>
      <c r="AF4716" s="18">
        <v>0</v>
      </c>
      <c r="AG4716" s="20">
        <v>0</v>
      </c>
      <c r="AH4716" s="17">
        <v>211</v>
      </c>
      <c r="AI4716" s="18">
        <v>2.8448795180722894E-2</v>
      </c>
      <c r="AJ4716" s="18">
        <v>0.53739774096385551</v>
      </c>
      <c r="AK4716" s="18">
        <v>8.9526066350710906E-2</v>
      </c>
      <c r="AL4716" s="59">
        <v>1.691147393364929</v>
      </c>
      <c r="AM4716" s="7">
        <v>1.691147393364929</v>
      </c>
    </row>
    <row r="4717" spans="1:39" x14ac:dyDescent="0.3">
      <c r="A4717" s="2">
        <v>1000742257</v>
      </c>
      <c r="B4717" s="2">
        <v>1000742257</v>
      </c>
      <c r="C4717" s="38">
        <v>2001870686</v>
      </c>
      <c r="D4717" s="43">
        <v>42778</v>
      </c>
      <c r="E4717" s="2" t="s">
        <v>99</v>
      </c>
      <c r="F4717" s="2" t="s">
        <v>88</v>
      </c>
      <c r="G4717" s="2" t="s">
        <v>83</v>
      </c>
      <c r="H4717" s="2" t="s">
        <v>87</v>
      </c>
      <c r="I4717" s="2" t="s">
        <v>100</v>
      </c>
      <c r="J4717" s="2" t="s">
        <v>76</v>
      </c>
      <c r="K4717" s="2" t="s">
        <v>75</v>
      </c>
      <c r="L4717" s="2" t="s">
        <v>74</v>
      </c>
      <c r="M4717" s="2">
        <v>14.89</v>
      </c>
      <c r="N4717" s="2">
        <v>2303</v>
      </c>
      <c r="O4717" s="2">
        <v>23</v>
      </c>
      <c r="P4717" s="2">
        <v>2</v>
      </c>
      <c r="Q4717" s="2">
        <v>1</v>
      </c>
      <c r="R4717" s="17">
        <v>662</v>
      </c>
      <c r="S4717" s="17">
        <v>311</v>
      </c>
      <c r="T4717" s="17">
        <v>165</v>
      </c>
      <c r="U4717" s="17">
        <v>101</v>
      </c>
      <c r="V4717" s="17">
        <v>80</v>
      </c>
      <c r="W4717" s="17">
        <v>70</v>
      </c>
      <c r="X4717" s="18">
        <v>6.4654798089448553</v>
      </c>
      <c r="Y4717" s="18">
        <v>96.270994355188904</v>
      </c>
      <c r="Z4717" s="19">
        <v>9.9869735128093797E-3</v>
      </c>
      <c r="AA4717" s="19">
        <v>0.14870603560573167</v>
      </c>
      <c r="AB4717" s="18">
        <v>0.6473913043478261</v>
      </c>
      <c r="AC4717" s="18">
        <v>9.6396565217391306</v>
      </c>
      <c r="AD4717" s="17">
        <v>0</v>
      </c>
      <c r="AE4717" s="55">
        <v>0</v>
      </c>
      <c r="AF4717" s="18">
        <v>0</v>
      </c>
      <c r="AG4717" s="20">
        <v>0</v>
      </c>
      <c r="AH4717" s="17">
        <v>150</v>
      </c>
      <c r="AI4717" s="18">
        <v>2.2492447129909367E-2</v>
      </c>
      <c r="AJ4717" s="18">
        <v>0.33491253776435048</v>
      </c>
      <c r="AK4717" s="18">
        <v>9.926666666666667E-2</v>
      </c>
      <c r="AL4717" s="59">
        <v>1.4780806666666668</v>
      </c>
      <c r="AM4717" s="7">
        <v>1.4780806666666668</v>
      </c>
    </row>
    <row r="4718" spans="1:39" x14ac:dyDescent="0.3">
      <c r="A4718" s="2">
        <v>1000853716</v>
      </c>
      <c r="B4718" s="2">
        <v>1000853716</v>
      </c>
      <c r="C4718" s="38">
        <v>2001870958</v>
      </c>
      <c r="D4718" s="43">
        <v>42778</v>
      </c>
      <c r="E4718" s="2" t="s">
        <v>99</v>
      </c>
      <c r="F4718" s="2" t="s">
        <v>86</v>
      </c>
      <c r="G4718" s="2" t="s">
        <v>83</v>
      </c>
      <c r="H4718" s="2" t="s">
        <v>82</v>
      </c>
      <c r="I4718" s="2" t="s">
        <v>100</v>
      </c>
      <c r="J4718" s="2" t="s">
        <v>76</v>
      </c>
      <c r="K4718" s="2" t="s">
        <v>75</v>
      </c>
      <c r="L4718" s="2" t="s">
        <v>74</v>
      </c>
      <c r="M4718" s="2">
        <v>11.31</v>
      </c>
      <c r="N4718" s="2">
        <v>3514</v>
      </c>
      <c r="O4718" s="2">
        <v>32</v>
      </c>
      <c r="P4718" s="2">
        <v>4</v>
      </c>
      <c r="Q4718" s="2">
        <v>2</v>
      </c>
      <c r="R4718" s="17">
        <v>839</v>
      </c>
      <c r="S4718" s="17">
        <v>490</v>
      </c>
      <c r="T4718" s="17">
        <v>275</v>
      </c>
      <c r="U4718" s="17">
        <v>193</v>
      </c>
      <c r="V4718" s="17">
        <v>148</v>
      </c>
      <c r="W4718" s="17">
        <v>128</v>
      </c>
      <c r="X4718" s="18">
        <v>3.2185543540125212</v>
      </c>
      <c r="Y4718" s="18">
        <v>36.40184974388162</v>
      </c>
      <c r="Z4718" s="19">
        <v>9.1064314171883896E-3</v>
      </c>
      <c r="AA4718" s="19">
        <v>0.1029937393284007</v>
      </c>
      <c r="AB4718" s="18">
        <v>0.35343750000000002</v>
      </c>
      <c r="AC4718" s="18">
        <v>3.9973781250000004</v>
      </c>
      <c r="AD4718" s="17">
        <v>0</v>
      </c>
      <c r="AE4718" s="55">
        <v>0</v>
      </c>
      <c r="AF4718" s="18">
        <v>0</v>
      </c>
      <c r="AG4718" s="20">
        <v>0</v>
      </c>
      <c r="AH4718" s="17">
        <v>276</v>
      </c>
      <c r="AI4718" s="18">
        <v>1.3480333730631705E-2</v>
      </c>
      <c r="AJ4718" s="18">
        <v>0.15246257449344458</v>
      </c>
      <c r="AK4718" s="18">
        <v>4.0978260869565221E-2</v>
      </c>
      <c r="AL4718" s="59">
        <v>0.46346413043478268</v>
      </c>
      <c r="AM4718" s="7">
        <v>0.46346413043478268</v>
      </c>
    </row>
    <row r="4719" spans="1:39" x14ac:dyDescent="0.3">
      <c r="A4719" s="2">
        <v>1000605677</v>
      </c>
      <c r="B4719" s="2">
        <v>1000605677</v>
      </c>
      <c r="C4719" s="38">
        <v>2001871958</v>
      </c>
      <c r="D4719" s="43">
        <v>42778</v>
      </c>
      <c r="E4719" s="2" t="s">
        <v>99</v>
      </c>
      <c r="F4719" s="2" t="s">
        <v>86</v>
      </c>
      <c r="G4719" s="2" t="s">
        <v>83</v>
      </c>
      <c r="H4719" s="2" t="s">
        <v>82</v>
      </c>
      <c r="I4719" s="2" t="s">
        <v>100</v>
      </c>
      <c r="J4719" s="2" t="s">
        <v>76</v>
      </c>
      <c r="K4719" s="2" t="s">
        <v>75</v>
      </c>
      <c r="L4719" s="2" t="s">
        <v>74</v>
      </c>
      <c r="M4719" s="2">
        <v>11.41</v>
      </c>
      <c r="N4719" s="2">
        <v>3241</v>
      </c>
      <c r="O4719" s="2">
        <v>30</v>
      </c>
      <c r="P4719" s="2">
        <v>3</v>
      </c>
      <c r="Q4719" s="2">
        <v>1</v>
      </c>
      <c r="R4719" s="17">
        <v>850</v>
      </c>
      <c r="S4719" s="17">
        <v>415</v>
      </c>
      <c r="T4719" s="17">
        <v>202</v>
      </c>
      <c r="U4719" s="17">
        <v>129</v>
      </c>
      <c r="V4719" s="17">
        <v>92</v>
      </c>
      <c r="W4719" s="17">
        <v>83</v>
      </c>
      <c r="X4719" s="18">
        <v>3.5205183585313176</v>
      </c>
      <c r="Y4719" s="18">
        <v>40.169114470842331</v>
      </c>
      <c r="Z4719" s="19">
        <v>9.2564023449552609E-3</v>
      </c>
      <c r="AA4719" s="19">
        <v>0.10561555075593952</v>
      </c>
      <c r="AB4719" s="18">
        <v>0.38033333333333336</v>
      </c>
      <c r="AC4719" s="18">
        <v>4.3396033333333337</v>
      </c>
      <c r="AD4719" s="17">
        <v>0</v>
      </c>
      <c r="AE4719" s="55">
        <v>0</v>
      </c>
      <c r="AF4719" s="18">
        <v>0</v>
      </c>
      <c r="AG4719" s="20">
        <v>0</v>
      </c>
      <c r="AH4719" s="17">
        <v>175</v>
      </c>
      <c r="AI4719" s="18">
        <v>1.3423529411764706E-2</v>
      </c>
      <c r="AJ4719" s="18">
        <v>0.15316247058823529</v>
      </c>
      <c r="AK4719" s="18">
        <v>6.5199999999999994E-2</v>
      </c>
      <c r="AL4719" s="59">
        <v>0.74393199999999993</v>
      </c>
      <c r="AM4719" s="7">
        <v>0.74393199999999993</v>
      </c>
    </row>
    <row r="4720" spans="1:39" x14ac:dyDescent="0.3">
      <c r="A4720" s="2">
        <v>1000501642</v>
      </c>
      <c r="B4720" s="2">
        <v>1000501642</v>
      </c>
      <c r="C4720" s="38">
        <v>2001872300</v>
      </c>
      <c r="D4720" s="43">
        <v>42778</v>
      </c>
      <c r="E4720" s="2" t="s">
        <v>99</v>
      </c>
      <c r="F4720" s="2" t="s">
        <v>85</v>
      </c>
      <c r="G4720" s="2" t="s">
        <v>83</v>
      </c>
      <c r="H4720" s="2" t="s">
        <v>82</v>
      </c>
      <c r="I4720" s="2" t="s">
        <v>100</v>
      </c>
      <c r="J4720" s="2" t="s">
        <v>76</v>
      </c>
      <c r="K4720" s="2" t="s">
        <v>75</v>
      </c>
      <c r="L4720" s="2" t="s">
        <v>74</v>
      </c>
      <c r="M4720" s="2">
        <v>10.73</v>
      </c>
      <c r="N4720" s="2">
        <v>2526</v>
      </c>
      <c r="O4720" s="2">
        <v>17</v>
      </c>
      <c r="P4720" s="2">
        <v>3</v>
      </c>
      <c r="Q4720" s="2">
        <v>1</v>
      </c>
      <c r="R4720" s="17">
        <v>466</v>
      </c>
      <c r="S4720" s="17">
        <v>271</v>
      </c>
      <c r="T4720" s="17">
        <v>145</v>
      </c>
      <c r="U4720" s="17">
        <v>99</v>
      </c>
      <c r="V4720" s="17">
        <v>70</v>
      </c>
      <c r="W4720" s="17">
        <v>61</v>
      </c>
      <c r="X4720" s="18">
        <v>4.2478226444972291</v>
      </c>
      <c r="Y4720" s="18">
        <v>45.57913697545527</v>
      </c>
      <c r="Z4720" s="19">
        <v>6.7300079176563733E-3</v>
      </c>
      <c r="AA4720" s="19">
        <v>7.2212984956452883E-2</v>
      </c>
      <c r="AB4720" s="18">
        <v>0.63117647058823534</v>
      </c>
      <c r="AC4720" s="18">
        <v>6.7725235294117656</v>
      </c>
      <c r="AD4720" s="17">
        <v>0</v>
      </c>
      <c r="AE4720" s="55">
        <v>0</v>
      </c>
      <c r="AF4720" s="18">
        <v>0</v>
      </c>
      <c r="AG4720" s="20">
        <v>0</v>
      </c>
      <c r="AH4720" s="17">
        <v>131</v>
      </c>
      <c r="AI4720" s="18">
        <v>2.3025751072961374E-2</v>
      </c>
      <c r="AJ4720" s="18">
        <v>0.24706630901287555</v>
      </c>
      <c r="AK4720" s="18">
        <v>8.190839694656489E-2</v>
      </c>
      <c r="AL4720" s="59">
        <v>0.87887709923664126</v>
      </c>
      <c r="AM4720" s="7">
        <v>0.87887709923664126</v>
      </c>
    </row>
    <row r="4721" spans="1:39" x14ac:dyDescent="0.3">
      <c r="A4721" s="2">
        <v>1000349718</v>
      </c>
      <c r="B4721" s="2">
        <v>1000349718</v>
      </c>
      <c r="C4721" s="38">
        <v>2001872542</v>
      </c>
      <c r="D4721" s="43">
        <v>42778</v>
      </c>
      <c r="E4721" s="2" t="s">
        <v>99</v>
      </c>
      <c r="F4721" s="2" t="s">
        <v>84</v>
      </c>
      <c r="G4721" s="2" t="s">
        <v>83</v>
      </c>
      <c r="H4721" s="2" t="s">
        <v>82</v>
      </c>
      <c r="I4721" s="2" t="s">
        <v>100</v>
      </c>
      <c r="J4721" s="2" t="s">
        <v>76</v>
      </c>
      <c r="K4721" s="2" t="s">
        <v>75</v>
      </c>
      <c r="L4721" s="2" t="s">
        <v>74</v>
      </c>
      <c r="M4721" s="2">
        <v>15.13</v>
      </c>
      <c r="N4721" s="2">
        <v>3439</v>
      </c>
      <c r="O4721" s="2">
        <v>14</v>
      </c>
      <c r="P4721" s="2">
        <v>4</v>
      </c>
      <c r="Q4721" s="2">
        <v>2</v>
      </c>
      <c r="R4721" s="17">
        <v>783</v>
      </c>
      <c r="S4721" s="17">
        <v>468</v>
      </c>
      <c r="T4721" s="17">
        <v>214</v>
      </c>
      <c r="U4721" s="17">
        <v>129</v>
      </c>
      <c r="V4721" s="17">
        <v>91</v>
      </c>
      <c r="W4721" s="17">
        <v>78</v>
      </c>
      <c r="X4721" s="18">
        <v>4.3995347484733935</v>
      </c>
      <c r="Y4721" s="18">
        <v>66.564960744402441</v>
      </c>
      <c r="Z4721" s="19">
        <v>4.0709508578075024E-3</v>
      </c>
      <c r="AA4721" s="19">
        <v>6.1593486478627515E-2</v>
      </c>
      <c r="AB4721" s="18">
        <v>1.0807142857142857</v>
      </c>
      <c r="AC4721" s="18">
        <v>16.351207142857145</v>
      </c>
      <c r="AD4721" s="17">
        <v>0</v>
      </c>
      <c r="AE4721" s="55">
        <v>0</v>
      </c>
      <c r="AF4721" s="18">
        <v>0</v>
      </c>
      <c r="AG4721" s="20">
        <v>0</v>
      </c>
      <c r="AH4721" s="17">
        <v>169</v>
      </c>
      <c r="AI4721" s="18">
        <v>1.9323116219667945E-2</v>
      </c>
      <c r="AJ4721" s="18">
        <v>0.29235874840357601</v>
      </c>
      <c r="AK4721" s="18">
        <v>8.9526627218934909E-2</v>
      </c>
      <c r="AL4721" s="59">
        <v>1.3545378698224853</v>
      </c>
      <c r="AM4721" s="7">
        <v>1.3545378698224853</v>
      </c>
    </row>
    <row r="4722" spans="1:39" x14ac:dyDescent="0.3">
      <c r="A4722" s="2">
        <v>1000175676</v>
      </c>
      <c r="B4722" s="2">
        <v>1000175676</v>
      </c>
      <c r="C4722" s="38">
        <v>2001873410</v>
      </c>
      <c r="D4722" s="43">
        <v>42778</v>
      </c>
      <c r="E4722" s="2" t="s">
        <v>99</v>
      </c>
      <c r="F4722" s="2" t="s">
        <v>79</v>
      </c>
      <c r="G4722" s="2" t="s">
        <v>7</v>
      </c>
      <c r="H4722" s="2" t="s">
        <v>78</v>
      </c>
      <c r="I4722" s="2" t="s">
        <v>98</v>
      </c>
      <c r="J4722" s="2" t="s">
        <v>76</v>
      </c>
      <c r="K4722" s="2" t="s">
        <v>75</v>
      </c>
      <c r="L4722" s="2" t="s">
        <v>74</v>
      </c>
      <c r="M4722" s="2">
        <v>19.82</v>
      </c>
      <c r="N4722" s="2">
        <v>1690</v>
      </c>
      <c r="O4722" s="2">
        <v>28</v>
      </c>
      <c r="P4722" s="2">
        <v>2</v>
      </c>
      <c r="Q4722" s="2">
        <v>1</v>
      </c>
      <c r="R4722" s="17">
        <v>258</v>
      </c>
      <c r="S4722" s="17">
        <v>126</v>
      </c>
      <c r="T4722" s="17">
        <v>66</v>
      </c>
      <c r="U4722" s="17">
        <v>51</v>
      </c>
      <c r="V4722" s="17">
        <v>44</v>
      </c>
      <c r="W4722" s="17">
        <v>38</v>
      </c>
      <c r="X4722" s="18">
        <v>11.727810650887575</v>
      </c>
      <c r="Y4722" s="18">
        <v>232.44520710059174</v>
      </c>
      <c r="Z4722" s="19">
        <v>1.6568047337278107E-2</v>
      </c>
      <c r="AA4722" s="19">
        <v>0.32837869822485211</v>
      </c>
      <c r="AB4722" s="18">
        <v>0.70785714285714285</v>
      </c>
      <c r="AC4722" s="18">
        <v>14.029728571428571</v>
      </c>
      <c r="AD4722" s="17">
        <v>1</v>
      </c>
      <c r="AE4722" s="55">
        <v>82</v>
      </c>
      <c r="AF4722" s="18">
        <v>4.1372351160443994</v>
      </c>
      <c r="AG4722" s="20">
        <v>82</v>
      </c>
      <c r="AH4722" s="17">
        <v>82</v>
      </c>
      <c r="AI4722" s="18">
        <v>7.6821705426356593E-2</v>
      </c>
      <c r="AJ4722" s="18">
        <v>1.5226062015503876</v>
      </c>
      <c r="AK4722" s="18">
        <v>0.24170731707317072</v>
      </c>
      <c r="AL4722" s="59">
        <v>4.7906390243902441</v>
      </c>
      <c r="AM4722" s="7">
        <v>4.7906390243902441</v>
      </c>
    </row>
    <row r="4723" spans="1:39" x14ac:dyDescent="0.3">
      <c r="A4723" s="2">
        <v>1000112057</v>
      </c>
      <c r="B4723" s="2">
        <v>1000112057</v>
      </c>
      <c r="C4723" s="38">
        <v>2001873960</v>
      </c>
      <c r="D4723" s="43">
        <v>42778</v>
      </c>
      <c r="E4723" s="2" t="s">
        <v>99</v>
      </c>
      <c r="F4723" s="2" t="s">
        <v>96</v>
      </c>
      <c r="G4723" s="2" t="s">
        <v>95</v>
      </c>
      <c r="H4723" s="2" t="s">
        <v>78</v>
      </c>
      <c r="I4723" s="2" t="s">
        <v>98</v>
      </c>
      <c r="J4723" s="2" t="s">
        <v>76</v>
      </c>
      <c r="K4723" s="2" t="s">
        <v>75</v>
      </c>
      <c r="L4723" s="2" t="s">
        <v>74</v>
      </c>
      <c r="M4723" s="2">
        <v>58.66</v>
      </c>
      <c r="N4723" s="2">
        <v>5986</v>
      </c>
      <c r="O4723" s="2">
        <v>83</v>
      </c>
      <c r="P4723" s="2">
        <v>6</v>
      </c>
      <c r="Q4723" s="2">
        <v>3</v>
      </c>
      <c r="R4723" s="17">
        <v>1221</v>
      </c>
      <c r="S4723" s="17">
        <v>606</v>
      </c>
      <c r="T4723" s="17">
        <v>298</v>
      </c>
      <c r="U4723" s="17">
        <v>182</v>
      </c>
      <c r="V4723" s="17">
        <v>163</v>
      </c>
      <c r="W4723" s="17">
        <v>145</v>
      </c>
      <c r="X4723" s="18">
        <v>9.7995322418977597</v>
      </c>
      <c r="Y4723" s="18">
        <v>574.8405613097226</v>
      </c>
      <c r="Z4723" s="19">
        <v>1.3865686602071501E-2</v>
      </c>
      <c r="AA4723" s="19">
        <v>0.81336117607751413</v>
      </c>
      <c r="AB4723" s="18">
        <v>0.70674698795180724</v>
      </c>
      <c r="AC4723" s="18">
        <v>41.457778313253009</v>
      </c>
      <c r="AD4723" s="17">
        <v>2</v>
      </c>
      <c r="AE4723" s="55">
        <v>318</v>
      </c>
      <c r="AF4723" s="18">
        <v>5.4210705762018412</v>
      </c>
      <c r="AG4723" s="20">
        <v>318</v>
      </c>
      <c r="AH4723" s="17">
        <v>308</v>
      </c>
      <c r="AI4723" s="18">
        <v>4.8042588042588041E-2</v>
      </c>
      <c r="AJ4723" s="18">
        <v>2.8181782145782144</v>
      </c>
      <c r="AK4723" s="18">
        <v>0.19045454545454543</v>
      </c>
      <c r="AL4723" s="59">
        <v>11.172063636363635</v>
      </c>
      <c r="AM4723" s="7">
        <v>11.172063636363635</v>
      </c>
    </row>
    <row r="4724" spans="1:39" x14ac:dyDescent="0.3">
      <c r="A4724" s="2">
        <v>1000623669</v>
      </c>
      <c r="B4724" s="2">
        <v>1000623669</v>
      </c>
      <c r="C4724" s="38">
        <v>2001874542</v>
      </c>
      <c r="D4724" s="43">
        <v>42778</v>
      </c>
      <c r="E4724" s="2" t="s">
        <v>99</v>
      </c>
      <c r="F4724" s="2" t="s">
        <v>94</v>
      </c>
      <c r="G4724" s="2" t="s">
        <v>93</v>
      </c>
      <c r="H4724" s="2" t="s">
        <v>78</v>
      </c>
      <c r="I4724" s="2" t="s">
        <v>98</v>
      </c>
      <c r="J4724" s="2" t="s">
        <v>76</v>
      </c>
      <c r="K4724" s="2" t="s">
        <v>75</v>
      </c>
      <c r="L4724" s="2" t="s">
        <v>74</v>
      </c>
      <c r="M4724" s="2">
        <v>74.28</v>
      </c>
      <c r="N4724" s="2">
        <v>9987</v>
      </c>
      <c r="O4724" s="2">
        <v>119</v>
      </c>
      <c r="P4724" s="2">
        <v>8</v>
      </c>
      <c r="Q4724" s="2">
        <v>4</v>
      </c>
      <c r="R4724" s="17">
        <v>2652</v>
      </c>
      <c r="S4724" s="17">
        <v>1573</v>
      </c>
      <c r="T4724" s="17">
        <v>678</v>
      </c>
      <c r="U4724" s="17">
        <v>490</v>
      </c>
      <c r="V4724" s="17">
        <v>411</v>
      </c>
      <c r="W4724" s="17">
        <v>376</v>
      </c>
      <c r="X4724" s="18">
        <v>7.4376689696605593</v>
      </c>
      <c r="Y4724" s="18">
        <v>552.4700510663863</v>
      </c>
      <c r="Z4724" s="19">
        <v>1.1915490137178332E-2</v>
      </c>
      <c r="AA4724" s="19">
        <v>0.88508260738960653</v>
      </c>
      <c r="AB4724" s="18">
        <v>0.62420168067226889</v>
      </c>
      <c r="AC4724" s="18">
        <v>46.365700840336132</v>
      </c>
      <c r="AD4724" s="17">
        <v>2</v>
      </c>
      <c r="AE4724" s="55">
        <v>388</v>
      </c>
      <c r="AF4724" s="18">
        <v>5.22347872913301</v>
      </c>
      <c r="AG4724" s="20">
        <v>388</v>
      </c>
      <c r="AH4724" s="17">
        <v>787</v>
      </c>
      <c r="AI4724" s="18">
        <v>2.8009049773755658E-2</v>
      </c>
      <c r="AJ4724" s="18">
        <v>2.0805122171945705</v>
      </c>
      <c r="AK4724" s="18">
        <v>9.4383735705209665E-2</v>
      </c>
      <c r="AL4724" s="59">
        <v>7.0108238881829736</v>
      </c>
      <c r="AM4724" s="7">
        <v>7.0108238881829736</v>
      </c>
    </row>
    <row r="4725" spans="1:39" x14ac:dyDescent="0.3">
      <c r="A4725" s="2">
        <v>1000225457</v>
      </c>
      <c r="B4725" s="2">
        <v>1000225457</v>
      </c>
      <c r="C4725" s="38">
        <v>2001874640</v>
      </c>
      <c r="D4725" s="43">
        <v>42778</v>
      </c>
      <c r="E4725" s="2" t="s">
        <v>99</v>
      </c>
      <c r="F4725" s="2" t="s">
        <v>92</v>
      </c>
      <c r="G4725" s="2" t="s">
        <v>83</v>
      </c>
      <c r="H4725" s="2" t="s">
        <v>90</v>
      </c>
      <c r="I4725" s="2" t="s">
        <v>98</v>
      </c>
      <c r="J4725" s="2" t="s">
        <v>76</v>
      </c>
      <c r="K4725" s="2" t="s">
        <v>75</v>
      </c>
      <c r="L4725" s="2" t="s">
        <v>74</v>
      </c>
      <c r="M4725" s="2">
        <v>50.8</v>
      </c>
      <c r="N4725" s="2">
        <v>7562</v>
      </c>
      <c r="O4725" s="2">
        <v>77</v>
      </c>
      <c r="P4725" s="2">
        <v>9</v>
      </c>
      <c r="Q4725" s="2">
        <v>4</v>
      </c>
      <c r="R4725" s="17">
        <v>1379</v>
      </c>
      <c r="S4725" s="17">
        <v>769</v>
      </c>
      <c r="T4725" s="17">
        <v>361</v>
      </c>
      <c r="U4725" s="17">
        <v>240</v>
      </c>
      <c r="V4725" s="17">
        <v>192</v>
      </c>
      <c r="W4725" s="17">
        <v>163</v>
      </c>
      <c r="X4725" s="18">
        <v>6.717799523935466</v>
      </c>
      <c r="Y4725" s="18">
        <v>341.26421581592166</v>
      </c>
      <c r="Z4725" s="19">
        <v>1.0182491404390374E-2</v>
      </c>
      <c r="AA4725" s="19">
        <v>0.51727056334303101</v>
      </c>
      <c r="AB4725" s="18">
        <v>0.65974025974025974</v>
      </c>
      <c r="AC4725" s="18">
        <v>33.514805194805191</v>
      </c>
      <c r="AD4725" s="17">
        <v>1</v>
      </c>
      <c r="AE4725" s="55">
        <v>95</v>
      </c>
      <c r="AF4725" s="18">
        <v>1.8700787401574803</v>
      </c>
      <c r="AG4725" s="20">
        <v>95</v>
      </c>
      <c r="AH4725" s="17">
        <v>355</v>
      </c>
      <c r="AI4725" s="18">
        <v>3.6838288614938361E-2</v>
      </c>
      <c r="AJ4725" s="18">
        <v>1.8713850616388685</v>
      </c>
      <c r="AK4725" s="18">
        <v>0.14309859154929577</v>
      </c>
      <c r="AL4725" s="59">
        <v>7.2694084507042245</v>
      </c>
      <c r="AM4725" s="7">
        <v>7.2694084507042245</v>
      </c>
    </row>
    <row r="4726" spans="1:39" x14ac:dyDescent="0.3">
      <c r="A4726" s="2">
        <v>1000719314</v>
      </c>
      <c r="B4726" s="2">
        <v>1000719314</v>
      </c>
      <c r="C4726" s="38">
        <v>2001875204</v>
      </c>
      <c r="D4726" s="43">
        <v>42778</v>
      </c>
      <c r="E4726" s="2" t="s">
        <v>99</v>
      </c>
      <c r="F4726" s="2" t="s">
        <v>91</v>
      </c>
      <c r="G4726" s="2" t="s">
        <v>83</v>
      </c>
      <c r="H4726" s="2" t="s">
        <v>90</v>
      </c>
      <c r="I4726" s="2" t="s">
        <v>98</v>
      </c>
      <c r="J4726" s="2" t="s">
        <v>76</v>
      </c>
      <c r="K4726" s="2" t="s">
        <v>75</v>
      </c>
      <c r="L4726" s="2" t="s">
        <v>74</v>
      </c>
      <c r="M4726" s="2">
        <v>24.09</v>
      </c>
      <c r="N4726" s="2">
        <v>3978</v>
      </c>
      <c r="O4726" s="2">
        <v>37</v>
      </c>
      <c r="P4726" s="2">
        <v>4</v>
      </c>
      <c r="Q4726" s="2">
        <v>2</v>
      </c>
      <c r="R4726" s="17">
        <v>643</v>
      </c>
      <c r="S4726" s="17">
        <v>312</v>
      </c>
      <c r="T4726" s="17">
        <v>169</v>
      </c>
      <c r="U4726" s="17">
        <v>111</v>
      </c>
      <c r="V4726" s="17">
        <v>97</v>
      </c>
      <c r="W4726" s="17">
        <v>91</v>
      </c>
      <c r="X4726" s="18">
        <v>6.0558069381598791</v>
      </c>
      <c r="Y4726" s="18">
        <v>145.88438914027148</v>
      </c>
      <c r="Z4726" s="19">
        <v>9.3011563599798893E-3</v>
      </c>
      <c r="AA4726" s="19">
        <v>0.22406485671191553</v>
      </c>
      <c r="AB4726" s="18">
        <v>0.65108108108108109</v>
      </c>
      <c r="AC4726" s="18">
        <v>15.684543243243244</v>
      </c>
      <c r="AD4726" s="17">
        <v>1</v>
      </c>
      <c r="AE4726" s="55">
        <v>135</v>
      </c>
      <c r="AF4726" s="18">
        <v>5.6039850560398508</v>
      </c>
      <c r="AG4726" s="20">
        <v>135</v>
      </c>
      <c r="AH4726" s="17">
        <v>188</v>
      </c>
      <c r="AI4726" s="18">
        <v>3.7465007776049768E-2</v>
      </c>
      <c r="AJ4726" s="18">
        <v>0.90253203732503895</v>
      </c>
      <c r="AK4726" s="18">
        <v>0.12813829787234043</v>
      </c>
      <c r="AL4726" s="59">
        <v>3.0868515957446809</v>
      </c>
      <c r="AM4726" s="7">
        <v>3.0868515957446809</v>
      </c>
    </row>
    <row r="4727" spans="1:39" x14ac:dyDescent="0.3">
      <c r="A4727" s="2">
        <v>1000350752</v>
      </c>
      <c r="B4727" s="2">
        <v>1000350752</v>
      </c>
      <c r="C4727" s="38">
        <v>2001875360</v>
      </c>
      <c r="D4727" s="43">
        <v>42778</v>
      </c>
      <c r="E4727" s="2" t="s">
        <v>99</v>
      </c>
      <c r="F4727" s="2" t="s">
        <v>89</v>
      </c>
      <c r="G4727" s="2" t="s">
        <v>83</v>
      </c>
      <c r="H4727" s="2" t="s">
        <v>87</v>
      </c>
      <c r="I4727" s="2" t="s">
        <v>98</v>
      </c>
      <c r="J4727" s="2" t="s">
        <v>76</v>
      </c>
      <c r="K4727" s="2" t="s">
        <v>75</v>
      </c>
      <c r="L4727" s="2" t="s">
        <v>74</v>
      </c>
      <c r="M4727" s="2">
        <v>25.2</v>
      </c>
      <c r="N4727" s="2">
        <v>4232</v>
      </c>
      <c r="O4727" s="2">
        <v>43</v>
      </c>
      <c r="P4727" s="2">
        <v>4</v>
      </c>
      <c r="Q4727" s="2">
        <v>2</v>
      </c>
      <c r="R4727" s="17">
        <v>869</v>
      </c>
      <c r="S4727" s="17">
        <v>424</v>
      </c>
      <c r="T4727" s="17">
        <v>172</v>
      </c>
      <c r="U4727" s="17">
        <v>106</v>
      </c>
      <c r="V4727" s="17">
        <v>78</v>
      </c>
      <c r="W4727" s="17">
        <v>72</v>
      </c>
      <c r="X4727" s="18">
        <v>5.9546313799621933</v>
      </c>
      <c r="Y4727" s="18">
        <v>150.05671077504726</v>
      </c>
      <c r="Z4727" s="19">
        <v>1.0160680529300567E-2</v>
      </c>
      <c r="AA4727" s="19">
        <v>0.2560491493383743</v>
      </c>
      <c r="AB4727" s="18">
        <v>0.586046511627907</v>
      </c>
      <c r="AC4727" s="18">
        <v>14.768372093023256</v>
      </c>
      <c r="AD4727" s="17">
        <v>1</v>
      </c>
      <c r="AE4727" s="55">
        <v>64</v>
      </c>
      <c r="AF4727" s="18">
        <v>2.5396825396825395</v>
      </c>
      <c r="AG4727" s="20">
        <v>63.999999999999993</v>
      </c>
      <c r="AH4727" s="17">
        <v>150</v>
      </c>
      <c r="AI4727" s="18">
        <v>2.8998849252013809E-2</v>
      </c>
      <c r="AJ4727" s="18">
        <v>0.730771001150748</v>
      </c>
      <c r="AK4727" s="18">
        <v>0.16799999999999998</v>
      </c>
      <c r="AL4727" s="59">
        <v>4.2335999999999991</v>
      </c>
      <c r="AM4727" s="7">
        <v>4.2335999999999991</v>
      </c>
    </row>
    <row r="4728" spans="1:39" x14ac:dyDescent="0.3">
      <c r="A4728" s="2">
        <v>1000536609</v>
      </c>
      <c r="B4728" s="2">
        <v>1000536609</v>
      </c>
      <c r="C4728" s="38">
        <v>2001875968</v>
      </c>
      <c r="D4728" s="43">
        <v>42778</v>
      </c>
      <c r="E4728" s="2" t="s">
        <v>99</v>
      </c>
      <c r="F4728" s="2" t="s">
        <v>88</v>
      </c>
      <c r="G4728" s="2" t="s">
        <v>83</v>
      </c>
      <c r="H4728" s="2" t="s">
        <v>87</v>
      </c>
      <c r="I4728" s="2" t="s">
        <v>98</v>
      </c>
      <c r="J4728" s="2" t="s">
        <v>76</v>
      </c>
      <c r="K4728" s="2" t="s">
        <v>75</v>
      </c>
      <c r="L4728" s="2" t="s">
        <v>74</v>
      </c>
      <c r="M4728" s="2">
        <v>19.89</v>
      </c>
      <c r="N4728" s="2">
        <v>2887</v>
      </c>
      <c r="O4728" s="2">
        <v>31</v>
      </c>
      <c r="P4728" s="2">
        <v>3</v>
      </c>
      <c r="Q4728" s="2">
        <v>2</v>
      </c>
      <c r="R4728" s="17">
        <v>631</v>
      </c>
      <c r="S4728" s="17">
        <v>345</v>
      </c>
      <c r="T4728" s="17">
        <v>195</v>
      </c>
      <c r="U4728" s="17">
        <v>120</v>
      </c>
      <c r="V4728" s="17">
        <v>94</v>
      </c>
      <c r="W4728" s="17">
        <v>83</v>
      </c>
      <c r="X4728" s="18">
        <v>6.8895046761343961</v>
      </c>
      <c r="Y4728" s="18">
        <v>137.03224800831313</v>
      </c>
      <c r="Z4728" s="19">
        <v>1.0737790093522688E-2</v>
      </c>
      <c r="AA4728" s="19">
        <v>0.21357464496016629</v>
      </c>
      <c r="AB4728" s="18">
        <v>0.64161290322580644</v>
      </c>
      <c r="AC4728" s="18">
        <v>12.76168064516129</v>
      </c>
      <c r="AD4728" s="17">
        <v>1</v>
      </c>
      <c r="AE4728" s="55">
        <v>39</v>
      </c>
      <c r="AF4728" s="18">
        <v>1.9607843137254901</v>
      </c>
      <c r="AG4728" s="20">
        <v>39</v>
      </c>
      <c r="AH4728" s="17">
        <v>177</v>
      </c>
      <c r="AI4728" s="18">
        <v>3.152139461172742E-2</v>
      </c>
      <c r="AJ4728" s="18">
        <v>0.62696053882725844</v>
      </c>
      <c r="AK4728" s="18">
        <v>0.11237288135593221</v>
      </c>
      <c r="AL4728" s="59">
        <v>2.2350966101694918</v>
      </c>
      <c r="AM4728" s="7">
        <v>2.2350966101694918</v>
      </c>
    </row>
    <row r="4729" spans="1:39" x14ac:dyDescent="0.3">
      <c r="A4729" s="2">
        <v>1000214097</v>
      </c>
      <c r="B4729" s="2">
        <v>1000214097</v>
      </c>
      <c r="C4729" s="38">
        <v>2001876164</v>
      </c>
      <c r="D4729" s="43">
        <v>42778</v>
      </c>
      <c r="E4729" s="2" t="s">
        <v>99</v>
      </c>
      <c r="F4729" s="2" t="s">
        <v>86</v>
      </c>
      <c r="G4729" s="2" t="s">
        <v>83</v>
      </c>
      <c r="H4729" s="2" t="s">
        <v>82</v>
      </c>
      <c r="I4729" s="2" t="s">
        <v>98</v>
      </c>
      <c r="J4729" s="2" t="s">
        <v>76</v>
      </c>
      <c r="K4729" s="2" t="s">
        <v>75</v>
      </c>
      <c r="L4729" s="2" t="s">
        <v>74</v>
      </c>
      <c r="M4729" s="2">
        <v>14</v>
      </c>
      <c r="N4729" s="2">
        <v>4059</v>
      </c>
      <c r="O4729" s="2">
        <v>39</v>
      </c>
      <c r="P4729" s="2">
        <v>4</v>
      </c>
      <c r="Q4729" s="2">
        <v>2</v>
      </c>
      <c r="R4729" s="17">
        <v>999</v>
      </c>
      <c r="S4729" s="17">
        <v>412</v>
      </c>
      <c r="T4729" s="17">
        <v>225</v>
      </c>
      <c r="U4729" s="17">
        <v>170</v>
      </c>
      <c r="V4729" s="17">
        <v>123</v>
      </c>
      <c r="W4729" s="17">
        <v>111</v>
      </c>
      <c r="X4729" s="18">
        <v>3.4491254003449123</v>
      </c>
      <c r="Y4729" s="18">
        <v>48.287755604828774</v>
      </c>
      <c r="Z4729" s="19">
        <v>9.6082779009608286E-3</v>
      </c>
      <c r="AA4729" s="19">
        <v>0.13451589061345159</v>
      </c>
      <c r="AB4729" s="18">
        <v>0.35897435897435898</v>
      </c>
      <c r="AC4729" s="18">
        <v>5.0256410256410255</v>
      </c>
      <c r="AD4729" s="17">
        <v>0</v>
      </c>
      <c r="AE4729" s="55">
        <v>0</v>
      </c>
      <c r="AF4729" s="18">
        <v>0</v>
      </c>
      <c r="AG4729" s="20">
        <v>0</v>
      </c>
      <c r="AH4729" s="17">
        <v>234</v>
      </c>
      <c r="AI4729" s="18">
        <v>1.4014014014014014E-2</v>
      </c>
      <c r="AJ4729" s="18">
        <v>0.19619619619619619</v>
      </c>
      <c r="AK4729" s="18">
        <v>5.9829059829059832E-2</v>
      </c>
      <c r="AL4729" s="59">
        <v>0.83760683760683763</v>
      </c>
      <c r="AM4729" s="7">
        <v>0.83760683760683763</v>
      </c>
    </row>
    <row r="4730" spans="1:39" x14ac:dyDescent="0.3">
      <c r="A4730" s="2">
        <v>1000974766</v>
      </c>
      <c r="B4730" s="2">
        <v>1000974766</v>
      </c>
      <c r="C4730" s="38">
        <v>2001876378</v>
      </c>
      <c r="D4730" s="43">
        <v>42778</v>
      </c>
      <c r="E4730" s="2" t="s">
        <v>99</v>
      </c>
      <c r="F4730" s="2" t="s">
        <v>86</v>
      </c>
      <c r="G4730" s="2" t="s">
        <v>83</v>
      </c>
      <c r="H4730" s="2" t="s">
        <v>82</v>
      </c>
      <c r="I4730" s="2" t="s">
        <v>98</v>
      </c>
      <c r="J4730" s="2" t="s">
        <v>76</v>
      </c>
      <c r="K4730" s="2" t="s">
        <v>75</v>
      </c>
      <c r="L4730" s="2" t="s">
        <v>74</v>
      </c>
      <c r="M4730" s="2">
        <v>11.35</v>
      </c>
      <c r="N4730" s="2">
        <v>3472</v>
      </c>
      <c r="O4730" s="2">
        <v>35</v>
      </c>
      <c r="P4730" s="2">
        <v>3</v>
      </c>
      <c r="Q4730" s="2">
        <v>2</v>
      </c>
      <c r="R4730" s="17">
        <v>583</v>
      </c>
      <c r="S4730" s="17">
        <v>331</v>
      </c>
      <c r="T4730" s="17">
        <v>187</v>
      </c>
      <c r="U4730" s="17">
        <v>128</v>
      </c>
      <c r="V4730" s="17">
        <v>101</v>
      </c>
      <c r="W4730" s="17">
        <v>91</v>
      </c>
      <c r="X4730" s="18">
        <v>3.2690092165898617</v>
      </c>
      <c r="Y4730" s="18">
        <v>37.103254608294925</v>
      </c>
      <c r="Z4730" s="19">
        <v>1.0080645161290322E-2</v>
      </c>
      <c r="AA4730" s="19">
        <v>0.11441532258064516</v>
      </c>
      <c r="AB4730" s="18">
        <v>0.32428571428571429</v>
      </c>
      <c r="AC4730" s="18">
        <v>3.6806428571428569</v>
      </c>
      <c r="AD4730" s="17">
        <v>0</v>
      </c>
      <c r="AE4730" s="55">
        <v>0</v>
      </c>
      <c r="AF4730" s="18">
        <v>0</v>
      </c>
      <c r="AG4730" s="20">
        <v>0</v>
      </c>
      <c r="AH4730" s="17">
        <v>192</v>
      </c>
      <c r="AI4730" s="18">
        <v>1.9468267581475129E-2</v>
      </c>
      <c r="AJ4730" s="18">
        <v>0.22096483704974271</v>
      </c>
      <c r="AK4730" s="18">
        <v>5.9114583333333331E-2</v>
      </c>
      <c r="AL4730" s="59">
        <v>0.67095052083333329</v>
      </c>
      <c r="AM4730" s="7">
        <v>0.67095052083333329</v>
      </c>
    </row>
    <row r="4731" spans="1:39" x14ac:dyDescent="0.3">
      <c r="A4731" s="2">
        <v>1000530913</v>
      </c>
      <c r="B4731" s="2">
        <v>1000530913</v>
      </c>
      <c r="C4731" s="38">
        <v>2001876482</v>
      </c>
      <c r="D4731" s="43">
        <v>42778</v>
      </c>
      <c r="E4731" s="2" t="s">
        <v>99</v>
      </c>
      <c r="F4731" s="2" t="s">
        <v>85</v>
      </c>
      <c r="G4731" s="2" t="s">
        <v>83</v>
      </c>
      <c r="H4731" s="2" t="s">
        <v>82</v>
      </c>
      <c r="I4731" s="2" t="s">
        <v>98</v>
      </c>
      <c r="J4731" s="2" t="s">
        <v>76</v>
      </c>
      <c r="K4731" s="2" t="s">
        <v>75</v>
      </c>
      <c r="L4731" s="2" t="s">
        <v>74</v>
      </c>
      <c r="M4731" s="2">
        <v>12.64</v>
      </c>
      <c r="N4731" s="2">
        <v>3102</v>
      </c>
      <c r="O4731" s="2">
        <v>22</v>
      </c>
      <c r="P4731" s="2">
        <v>4</v>
      </c>
      <c r="Q4731" s="2">
        <v>2</v>
      </c>
      <c r="R4731" s="17">
        <v>790</v>
      </c>
      <c r="S4731" s="17">
        <v>438</v>
      </c>
      <c r="T4731" s="17">
        <v>200</v>
      </c>
      <c r="U4731" s="17">
        <v>139</v>
      </c>
      <c r="V4731" s="17">
        <v>124</v>
      </c>
      <c r="W4731" s="17">
        <v>118</v>
      </c>
      <c r="X4731" s="18">
        <v>4.0747904577691809</v>
      </c>
      <c r="Y4731" s="18">
        <v>51.505351386202449</v>
      </c>
      <c r="Z4731" s="19">
        <v>7.0921985815602835E-3</v>
      </c>
      <c r="AA4731" s="19">
        <v>8.9645390070921982E-2</v>
      </c>
      <c r="AB4731" s="18">
        <v>0.57454545454545458</v>
      </c>
      <c r="AC4731" s="18">
        <v>7.262254545454546</v>
      </c>
      <c r="AD4731" s="17">
        <v>0</v>
      </c>
      <c r="AE4731" s="55">
        <v>0</v>
      </c>
      <c r="AF4731" s="18">
        <v>0</v>
      </c>
      <c r="AG4731" s="20">
        <v>0</v>
      </c>
      <c r="AH4731" s="17">
        <v>242</v>
      </c>
      <c r="AI4731" s="18">
        <v>1.6E-2</v>
      </c>
      <c r="AJ4731" s="18">
        <v>0.20224</v>
      </c>
      <c r="AK4731" s="18">
        <v>5.2231404958677688E-2</v>
      </c>
      <c r="AL4731" s="59">
        <v>0.66020495867768603</v>
      </c>
      <c r="AM4731" s="7">
        <v>0.66020495867768603</v>
      </c>
    </row>
    <row r="4732" spans="1:39" x14ac:dyDescent="0.3">
      <c r="A4732" s="2">
        <v>1000607426</v>
      </c>
      <c r="B4732" s="2">
        <v>1000607426</v>
      </c>
      <c r="C4732" s="38">
        <v>2001876910</v>
      </c>
      <c r="D4732" s="43">
        <v>42778</v>
      </c>
      <c r="E4732" s="2" t="s">
        <v>99</v>
      </c>
      <c r="F4732" s="2" t="s">
        <v>84</v>
      </c>
      <c r="G4732" s="2" t="s">
        <v>83</v>
      </c>
      <c r="H4732" s="2" t="s">
        <v>82</v>
      </c>
      <c r="I4732" s="2" t="s">
        <v>98</v>
      </c>
      <c r="J4732" s="2" t="s">
        <v>76</v>
      </c>
      <c r="K4732" s="2" t="s">
        <v>75</v>
      </c>
      <c r="L4732" s="2" t="s">
        <v>74</v>
      </c>
      <c r="M4732" s="2">
        <v>13.28</v>
      </c>
      <c r="N4732" s="2">
        <v>2970</v>
      </c>
      <c r="O4732" s="2">
        <v>17</v>
      </c>
      <c r="P4732" s="2">
        <v>4</v>
      </c>
      <c r="Q4732" s="2">
        <v>2</v>
      </c>
      <c r="R4732" s="17">
        <v>839</v>
      </c>
      <c r="S4732" s="17">
        <v>430</v>
      </c>
      <c r="T4732" s="17">
        <v>233</v>
      </c>
      <c r="U4732" s="17">
        <v>144</v>
      </c>
      <c r="V4732" s="17">
        <v>116</v>
      </c>
      <c r="W4732" s="17">
        <v>107</v>
      </c>
      <c r="X4732" s="18">
        <v>4.4713804713804706</v>
      </c>
      <c r="Y4732" s="18">
        <v>59.379932659932649</v>
      </c>
      <c r="Z4732" s="19">
        <v>5.723905723905724E-3</v>
      </c>
      <c r="AA4732" s="19">
        <v>7.6013468013468005E-2</v>
      </c>
      <c r="AB4732" s="18">
        <v>0.78117647058823525</v>
      </c>
      <c r="AC4732" s="18">
        <v>10.374023529411764</v>
      </c>
      <c r="AD4732" s="17">
        <v>0</v>
      </c>
      <c r="AE4732" s="55">
        <v>0</v>
      </c>
      <c r="AF4732" s="18">
        <v>0</v>
      </c>
      <c r="AG4732" s="20">
        <v>0</v>
      </c>
      <c r="AH4732" s="17">
        <v>223</v>
      </c>
      <c r="AI4732" s="18">
        <v>1.5828367103694875E-2</v>
      </c>
      <c r="AJ4732" s="18">
        <v>0.21020071513706792</v>
      </c>
      <c r="AK4732" s="18">
        <v>5.9551569506726451E-2</v>
      </c>
      <c r="AL4732" s="59">
        <v>0.79084484304932723</v>
      </c>
      <c r="AM4732" s="7">
        <v>0.79084484304932723</v>
      </c>
    </row>
    <row r="4733" spans="1:39" x14ac:dyDescent="0.3">
      <c r="A4733" s="2">
        <v>1000218361</v>
      </c>
      <c r="B4733" s="2">
        <v>1000218361</v>
      </c>
      <c r="C4733" s="38">
        <v>2001878382</v>
      </c>
      <c r="D4733" s="43">
        <v>42778</v>
      </c>
      <c r="E4733" s="2" t="s">
        <v>80</v>
      </c>
      <c r="F4733" s="2" t="s">
        <v>79</v>
      </c>
      <c r="G4733" s="2" t="s">
        <v>7</v>
      </c>
      <c r="H4733" s="2" t="s">
        <v>78</v>
      </c>
      <c r="I4733" s="2" t="s">
        <v>97</v>
      </c>
      <c r="J4733" s="2" t="s">
        <v>76</v>
      </c>
      <c r="K4733" s="2" t="s">
        <v>75</v>
      </c>
      <c r="L4733" s="2" t="s">
        <v>74</v>
      </c>
      <c r="M4733" s="2">
        <v>62.31</v>
      </c>
      <c r="N4733" s="2">
        <v>6010</v>
      </c>
      <c r="O4733" s="2">
        <v>110</v>
      </c>
      <c r="P4733" s="2">
        <v>7</v>
      </c>
      <c r="Q4733" s="2">
        <v>3</v>
      </c>
      <c r="R4733" s="17">
        <v>1782</v>
      </c>
      <c r="S4733" s="17">
        <v>1032</v>
      </c>
      <c r="T4733" s="17">
        <v>618</v>
      </c>
      <c r="U4733" s="17">
        <v>424</v>
      </c>
      <c r="V4733" s="17">
        <v>368</v>
      </c>
      <c r="W4733" s="17">
        <v>322</v>
      </c>
      <c r="X4733" s="18">
        <v>10.367720465890184</v>
      </c>
      <c r="Y4733" s="18">
        <v>646.01266222961738</v>
      </c>
      <c r="Z4733" s="19">
        <v>1.8302828618968387E-2</v>
      </c>
      <c r="AA4733" s="19">
        <v>1.1404492512479203</v>
      </c>
      <c r="AB4733" s="18">
        <v>0.56645454545454543</v>
      </c>
      <c r="AC4733" s="18">
        <v>35.29578272727273</v>
      </c>
      <c r="AD4733" s="17">
        <v>3</v>
      </c>
      <c r="AE4733" s="55">
        <v>345</v>
      </c>
      <c r="AF4733" s="18">
        <v>5.5368319691863261</v>
      </c>
      <c r="AG4733" s="20">
        <v>345</v>
      </c>
      <c r="AH4733" s="17">
        <v>690</v>
      </c>
      <c r="AI4733" s="18">
        <v>3.4966329966329965E-2</v>
      </c>
      <c r="AJ4733" s="18">
        <v>2.1787520202020203</v>
      </c>
      <c r="AK4733" s="18">
        <v>9.0304347826086956E-2</v>
      </c>
      <c r="AL4733" s="59">
        <v>5.6268639130434783</v>
      </c>
      <c r="AM4733" s="7">
        <v>5.6268639130434783</v>
      </c>
    </row>
    <row r="4734" spans="1:39" x14ac:dyDescent="0.3">
      <c r="A4734" s="2">
        <v>1000312580</v>
      </c>
      <c r="B4734" s="2">
        <v>1000312580</v>
      </c>
      <c r="C4734" s="38">
        <v>2001878658</v>
      </c>
      <c r="D4734" s="43">
        <v>42778</v>
      </c>
      <c r="E4734" s="2" t="s">
        <v>80</v>
      </c>
      <c r="F4734" s="2" t="s">
        <v>96</v>
      </c>
      <c r="G4734" s="2" t="s">
        <v>95</v>
      </c>
      <c r="H4734" s="2" t="s">
        <v>78</v>
      </c>
      <c r="I4734" s="2" t="s">
        <v>97</v>
      </c>
      <c r="J4734" s="2" t="s">
        <v>76</v>
      </c>
      <c r="K4734" s="2" t="s">
        <v>75</v>
      </c>
      <c r="L4734" s="2" t="s">
        <v>74</v>
      </c>
      <c r="M4734" s="2">
        <v>92.5</v>
      </c>
      <c r="N4734" s="2">
        <v>10237</v>
      </c>
      <c r="O4734" s="2">
        <v>159</v>
      </c>
      <c r="P4734" s="2">
        <v>11</v>
      </c>
      <c r="Q4734" s="2">
        <v>4</v>
      </c>
      <c r="R4734" s="17">
        <v>1582</v>
      </c>
      <c r="S4734" s="17">
        <v>906</v>
      </c>
      <c r="T4734" s="17">
        <v>502</v>
      </c>
      <c r="U4734" s="17">
        <v>389</v>
      </c>
      <c r="V4734" s="17">
        <v>333</v>
      </c>
      <c r="W4734" s="17">
        <v>313</v>
      </c>
      <c r="X4734" s="18">
        <v>9.0358503467812845</v>
      </c>
      <c r="Y4734" s="18">
        <v>835.81615707726883</v>
      </c>
      <c r="Z4734" s="19">
        <v>1.5531894109602422E-2</v>
      </c>
      <c r="AA4734" s="19">
        <v>1.4367002051382241</v>
      </c>
      <c r="AB4734" s="18">
        <v>0.58176100628930816</v>
      </c>
      <c r="AC4734" s="18">
        <v>53.812893081761004</v>
      </c>
      <c r="AD4734" s="17">
        <v>3</v>
      </c>
      <c r="AE4734" s="55">
        <v>456</v>
      </c>
      <c r="AF4734" s="18">
        <v>4.92972972972973</v>
      </c>
      <c r="AG4734" s="20">
        <v>456</v>
      </c>
      <c r="AH4734" s="17">
        <v>646</v>
      </c>
      <c r="AI4734" s="18">
        <v>5.8470290771175729E-2</v>
      </c>
      <c r="AJ4734" s="18">
        <v>5.408501896333755</v>
      </c>
      <c r="AK4734" s="18">
        <v>0.14318885448916407</v>
      </c>
      <c r="AL4734" s="59">
        <v>13.244969040247677</v>
      </c>
      <c r="AM4734" s="7">
        <v>13.244969040247677</v>
      </c>
    </row>
    <row r="4735" spans="1:39" x14ac:dyDescent="0.3">
      <c r="A4735" s="2">
        <v>1000943990</v>
      </c>
      <c r="B4735" s="2">
        <v>1000943990</v>
      </c>
      <c r="C4735" s="38">
        <v>2001879724</v>
      </c>
      <c r="D4735" s="43">
        <v>42778</v>
      </c>
      <c r="E4735" s="2" t="s">
        <v>80</v>
      </c>
      <c r="F4735" s="2" t="s">
        <v>94</v>
      </c>
      <c r="G4735" s="2" t="s">
        <v>93</v>
      </c>
      <c r="H4735" s="2" t="s">
        <v>78</v>
      </c>
      <c r="I4735" s="2" t="s">
        <v>97</v>
      </c>
      <c r="J4735" s="2" t="s">
        <v>76</v>
      </c>
      <c r="K4735" s="2" t="s">
        <v>75</v>
      </c>
      <c r="L4735" s="2" t="s">
        <v>74</v>
      </c>
      <c r="M4735" s="2">
        <v>230.54</v>
      </c>
      <c r="N4735" s="2">
        <v>30907</v>
      </c>
      <c r="O4735" s="2">
        <v>395</v>
      </c>
      <c r="P4735" s="2">
        <v>32</v>
      </c>
      <c r="Q4735" s="2">
        <v>18</v>
      </c>
      <c r="R4735" s="17">
        <v>6586</v>
      </c>
      <c r="S4735" s="17">
        <v>3477</v>
      </c>
      <c r="T4735" s="17">
        <v>1832</v>
      </c>
      <c r="U4735" s="17">
        <v>1370</v>
      </c>
      <c r="V4735" s="17">
        <v>1144</v>
      </c>
      <c r="W4735" s="17">
        <v>1024</v>
      </c>
      <c r="X4735" s="18">
        <v>7.4591516484938687</v>
      </c>
      <c r="Y4735" s="18">
        <v>1719.6328210437764</v>
      </c>
      <c r="Z4735" s="19">
        <v>1.2780276312809397E-2</v>
      </c>
      <c r="AA4735" s="19">
        <v>2.9463649011550781</v>
      </c>
      <c r="AB4735" s="18">
        <v>0.58364556962025316</v>
      </c>
      <c r="AC4735" s="18">
        <v>134.55364962025317</v>
      </c>
      <c r="AD4735" s="17">
        <v>7</v>
      </c>
      <c r="AE4735" s="55">
        <v>1288</v>
      </c>
      <c r="AF4735" s="18">
        <v>5.5868829704172818</v>
      </c>
      <c r="AG4735" s="20">
        <v>1288</v>
      </c>
      <c r="AH4735" s="17">
        <v>2168</v>
      </c>
      <c r="AI4735" s="18">
        <v>3.5004555116914665E-2</v>
      </c>
      <c r="AJ4735" s="18">
        <v>8.0699501366535067</v>
      </c>
      <c r="AK4735" s="18">
        <v>0.10633763837638376</v>
      </c>
      <c r="AL4735" s="59">
        <v>24.515079151291509</v>
      </c>
      <c r="AM4735" s="7">
        <v>24.515079151291509</v>
      </c>
    </row>
    <row r="4736" spans="1:39" x14ac:dyDescent="0.3">
      <c r="A4736" s="2">
        <v>1000145125</v>
      </c>
      <c r="B4736" s="2">
        <v>1000145125</v>
      </c>
      <c r="C4736" s="38">
        <v>2001879954</v>
      </c>
      <c r="D4736" s="43">
        <v>42778</v>
      </c>
      <c r="E4736" s="2" t="s">
        <v>80</v>
      </c>
      <c r="F4736" s="2" t="s">
        <v>92</v>
      </c>
      <c r="G4736" s="2" t="s">
        <v>83</v>
      </c>
      <c r="H4736" s="2" t="s">
        <v>90</v>
      </c>
      <c r="I4736" s="2" t="s">
        <v>97</v>
      </c>
      <c r="J4736" s="2" t="s">
        <v>76</v>
      </c>
      <c r="K4736" s="2" t="s">
        <v>75</v>
      </c>
      <c r="L4736" s="2" t="s">
        <v>74</v>
      </c>
      <c r="M4736" s="2">
        <v>164.98</v>
      </c>
      <c r="N4736" s="2">
        <v>22487</v>
      </c>
      <c r="O4736" s="2">
        <v>259</v>
      </c>
      <c r="P4736" s="2">
        <v>20</v>
      </c>
      <c r="Q4736" s="2">
        <v>12</v>
      </c>
      <c r="R4736" s="17">
        <v>5356</v>
      </c>
      <c r="S4736" s="17">
        <v>3015</v>
      </c>
      <c r="T4736" s="17">
        <v>1492</v>
      </c>
      <c r="U4736" s="17">
        <v>916</v>
      </c>
      <c r="V4736" s="17">
        <v>653</v>
      </c>
      <c r="W4736" s="17">
        <v>584</v>
      </c>
      <c r="X4736" s="18">
        <v>7.3366834170854274</v>
      </c>
      <c r="Y4736" s="18">
        <v>1210.4060301507536</v>
      </c>
      <c r="Z4736" s="19">
        <v>1.1517765820251701E-2</v>
      </c>
      <c r="AA4736" s="19">
        <v>1.9002010050251255</v>
      </c>
      <c r="AB4736" s="18">
        <v>0.63698841698841691</v>
      </c>
      <c r="AC4736" s="18">
        <v>105.09034903474901</v>
      </c>
      <c r="AD4736" s="17">
        <v>4</v>
      </c>
      <c r="AE4736" s="55">
        <v>220</v>
      </c>
      <c r="AF4736" s="18">
        <v>1.3334949690871623</v>
      </c>
      <c r="AG4736" s="20">
        <v>220.00000000000003</v>
      </c>
      <c r="AH4736" s="17">
        <v>1237</v>
      </c>
      <c r="AI4736" s="18">
        <v>3.0802837938760267E-2</v>
      </c>
      <c r="AJ4736" s="18">
        <v>5.0818522031366689</v>
      </c>
      <c r="AK4736" s="18">
        <v>0.13337105901374291</v>
      </c>
      <c r="AL4736" s="59">
        <v>22.003557316087303</v>
      </c>
      <c r="AM4736" s="7">
        <v>22.003557316087303</v>
      </c>
    </row>
    <row r="4737" spans="1:39" x14ac:dyDescent="0.3">
      <c r="A4737" s="2">
        <v>1000408607</v>
      </c>
      <c r="B4737" s="2">
        <v>1000408607</v>
      </c>
      <c r="C4737" s="38">
        <v>2001880188</v>
      </c>
      <c r="D4737" s="43">
        <v>42778</v>
      </c>
      <c r="E4737" s="2" t="s">
        <v>80</v>
      </c>
      <c r="F4737" s="2" t="s">
        <v>91</v>
      </c>
      <c r="G4737" s="2" t="s">
        <v>83</v>
      </c>
      <c r="H4737" s="2" t="s">
        <v>90</v>
      </c>
      <c r="I4737" s="2" t="s">
        <v>97</v>
      </c>
      <c r="J4737" s="2" t="s">
        <v>76</v>
      </c>
      <c r="K4737" s="2" t="s">
        <v>75</v>
      </c>
      <c r="L4737" s="2" t="s">
        <v>74</v>
      </c>
      <c r="M4737" s="2">
        <v>64.33</v>
      </c>
      <c r="N4737" s="2">
        <v>10462</v>
      </c>
      <c r="O4737" s="2">
        <v>111</v>
      </c>
      <c r="P4737" s="2">
        <v>10</v>
      </c>
      <c r="Q4737" s="2">
        <v>5</v>
      </c>
      <c r="R4737" s="17">
        <v>2139</v>
      </c>
      <c r="S4737" s="17">
        <v>995</v>
      </c>
      <c r="T4737" s="17">
        <v>487</v>
      </c>
      <c r="U4737" s="17">
        <v>347</v>
      </c>
      <c r="V4737" s="17">
        <v>264</v>
      </c>
      <c r="W4737" s="17">
        <v>226</v>
      </c>
      <c r="X4737" s="18">
        <v>6.1489199005926203</v>
      </c>
      <c r="Y4737" s="18">
        <v>395.56001720512324</v>
      </c>
      <c r="Z4737" s="19">
        <v>1.0609826037086599E-2</v>
      </c>
      <c r="AA4737" s="19">
        <v>0.68253010896578092</v>
      </c>
      <c r="AB4737" s="18">
        <v>0.57954954954954951</v>
      </c>
      <c r="AC4737" s="18">
        <v>37.282422522522516</v>
      </c>
      <c r="AD4737" s="17">
        <v>2</v>
      </c>
      <c r="AE4737" s="55">
        <v>374</v>
      </c>
      <c r="AF4737" s="18">
        <v>5.813772734338567</v>
      </c>
      <c r="AG4737" s="20">
        <v>374</v>
      </c>
      <c r="AH4737" s="17">
        <v>490</v>
      </c>
      <c r="AI4737" s="18">
        <v>3.0074801309022906E-2</v>
      </c>
      <c r="AJ4737" s="18">
        <v>1.9347119682094436</v>
      </c>
      <c r="AK4737" s="18">
        <v>0.13128571428571428</v>
      </c>
      <c r="AL4737" s="59">
        <v>8.4456100000000003</v>
      </c>
      <c r="AM4737" s="7">
        <v>8.4456100000000003</v>
      </c>
    </row>
    <row r="4738" spans="1:39" x14ac:dyDescent="0.3">
      <c r="A4738" s="2">
        <v>1000776058</v>
      </c>
      <c r="B4738" s="2">
        <v>1000776058</v>
      </c>
      <c r="C4738" s="38">
        <v>2001880918</v>
      </c>
      <c r="D4738" s="43">
        <v>42778</v>
      </c>
      <c r="E4738" s="2" t="s">
        <v>80</v>
      </c>
      <c r="F4738" s="2" t="s">
        <v>89</v>
      </c>
      <c r="G4738" s="2" t="s">
        <v>83</v>
      </c>
      <c r="H4738" s="2" t="s">
        <v>87</v>
      </c>
      <c r="I4738" s="2" t="s">
        <v>97</v>
      </c>
      <c r="J4738" s="2" t="s">
        <v>76</v>
      </c>
      <c r="K4738" s="2" t="s">
        <v>75</v>
      </c>
      <c r="L4738" s="2" t="s">
        <v>74</v>
      </c>
      <c r="M4738" s="2">
        <v>63.68</v>
      </c>
      <c r="N4738" s="2">
        <v>10344</v>
      </c>
      <c r="O4738" s="2">
        <v>114</v>
      </c>
      <c r="P4738" s="2">
        <v>9</v>
      </c>
      <c r="Q4738" s="2">
        <v>5</v>
      </c>
      <c r="R4738" s="17">
        <v>2272</v>
      </c>
      <c r="S4738" s="17">
        <v>1281</v>
      </c>
      <c r="T4738" s="17">
        <v>547</v>
      </c>
      <c r="U4738" s="17">
        <v>335</v>
      </c>
      <c r="V4738" s="17">
        <v>301</v>
      </c>
      <c r="W4738" s="17">
        <v>257</v>
      </c>
      <c r="X4738" s="18">
        <v>6.156225831399845</v>
      </c>
      <c r="Y4738" s="18">
        <v>392.02846094354214</v>
      </c>
      <c r="Z4738" s="19">
        <v>1.1020881670533642E-2</v>
      </c>
      <c r="AA4738" s="19">
        <v>0.70180974477958236</v>
      </c>
      <c r="AB4738" s="18">
        <v>0.5585964912280702</v>
      </c>
      <c r="AC4738" s="18">
        <v>35.571424561403511</v>
      </c>
      <c r="AD4738" s="17">
        <v>1</v>
      </c>
      <c r="AE4738" s="55">
        <v>92</v>
      </c>
      <c r="AF4738" s="18">
        <v>1.4447236180904524</v>
      </c>
      <c r="AG4738" s="20">
        <v>92</v>
      </c>
      <c r="AH4738" s="17">
        <v>558</v>
      </c>
      <c r="AI4738" s="18">
        <v>2.8028169014084506E-2</v>
      </c>
      <c r="AJ4738" s="18">
        <v>1.7848338028169013</v>
      </c>
      <c r="AK4738" s="18">
        <v>0.11412186379928316</v>
      </c>
      <c r="AL4738" s="59">
        <v>7.2672802867383517</v>
      </c>
      <c r="AM4738" s="7">
        <v>7.2672802867383517</v>
      </c>
    </row>
    <row r="4739" spans="1:39" x14ac:dyDescent="0.3">
      <c r="A4739" s="2">
        <v>1000792102</v>
      </c>
      <c r="B4739" s="2">
        <v>1000792102</v>
      </c>
      <c r="C4739" s="38">
        <v>2001881810</v>
      </c>
      <c r="D4739" s="43">
        <v>42778</v>
      </c>
      <c r="E4739" s="2" t="s">
        <v>80</v>
      </c>
      <c r="F4739" s="2" t="s">
        <v>88</v>
      </c>
      <c r="G4739" s="2" t="s">
        <v>83</v>
      </c>
      <c r="H4739" s="2" t="s">
        <v>87</v>
      </c>
      <c r="I4739" s="2" t="s">
        <v>97</v>
      </c>
      <c r="J4739" s="2" t="s">
        <v>76</v>
      </c>
      <c r="K4739" s="2" t="s">
        <v>75</v>
      </c>
      <c r="L4739" s="2" t="s">
        <v>74</v>
      </c>
      <c r="M4739" s="2">
        <v>47.06</v>
      </c>
      <c r="N4739" s="2">
        <v>6895</v>
      </c>
      <c r="O4739" s="2">
        <v>100</v>
      </c>
      <c r="P4739" s="2">
        <v>7</v>
      </c>
      <c r="Q4739" s="2">
        <v>4</v>
      </c>
      <c r="R4739" s="17">
        <v>1497</v>
      </c>
      <c r="S4739" s="17">
        <v>606</v>
      </c>
      <c r="T4739" s="17">
        <v>301</v>
      </c>
      <c r="U4739" s="17">
        <v>240</v>
      </c>
      <c r="V4739" s="17">
        <v>189</v>
      </c>
      <c r="W4739" s="17">
        <v>169</v>
      </c>
      <c r="X4739" s="18">
        <v>6.8252356780275569</v>
      </c>
      <c r="Y4739" s="18">
        <v>321.19559100797687</v>
      </c>
      <c r="Z4739" s="19">
        <v>1.4503263234227702E-2</v>
      </c>
      <c r="AA4739" s="19">
        <v>0.68252356780275569</v>
      </c>
      <c r="AB4739" s="18">
        <v>0.47060000000000002</v>
      </c>
      <c r="AC4739" s="18">
        <v>22.146436000000001</v>
      </c>
      <c r="AD4739" s="17">
        <v>1</v>
      </c>
      <c r="AE4739" s="55">
        <v>88</v>
      </c>
      <c r="AF4739" s="18">
        <v>1.8699532511687207</v>
      </c>
      <c r="AG4739" s="20">
        <v>88</v>
      </c>
      <c r="AH4739" s="17">
        <v>358</v>
      </c>
      <c r="AI4739" s="18">
        <v>3.1436205744822983E-2</v>
      </c>
      <c r="AJ4739" s="18">
        <v>1.4793878423513696</v>
      </c>
      <c r="AK4739" s="18">
        <v>0.13145251396648044</v>
      </c>
      <c r="AL4739" s="59">
        <v>6.1861553072625703</v>
      </c>
      <c r="AM4739" s="7">
        <v>6.1861553072625703</v>
      </c>
    </row>
    <row r="4740" spans="1:39" x14ac:dyDescent="0.3">
      <c r="A4740" s="2">
        <v>1000446811</v>
      </c>
      <c r="B4740" s="2">
        <v>1000446811</v>
      </c>
      <c r="C4740" s="38">
        <v>2001881936</v>
      </c>
      <c r="D4740" s="43">
        <v>42778</v>
      </c>
      <c r="E4740" s="2" t="s">
        <v>80</v>
      </c>
      <c r="F4740" s="2" t="s">
        <v>86</v>
      </c>
      <c r="G4740" s="2" t="s">
        <v>83</v>
      </c>
      <c r="H4740" s="2" t="s">
        <v>82</v>
      </c>
      <c r="I4740" s="2" t="s">
        <v>97</v>
      </c>
      <c r="J4740" s="2" t="s">
        <v>76</v>
      </c>
      <c r="K4740" s="2" t="s">
        <v>75</v>
      </c>
      <c r="L4740" s="2" t="s">
        <v>74</v>
      </c>
      <c r="M4740" s="2">
        <v>27.5</v>
      </c>
      <c r="N4740" s="2">
        <v>6995</v>
      </c>
      <c r="O4740" s="2">
        <v>67</v>
      </c>
      <c r="P4740" s="2">
        <v>7</v>
      </c>
      <c r="Q4740" s="2">
        <v>3</v>
      </c>
      <c r="R4740" s="17">
        <v>1732</v>
      </c>
      <c r="S4740" s="17">
        <v>755</v>
      </c>
      <c r="T4740" s="17">
        <v>405</v>
      </c>
      <c r="U4740" s="17">
        <v>246</v>
      </c>
      <c r="V4740" s="17">
        <v>220</v>
      </c>
      <c r="W4740" s="17">
        <v>188</v>
      </c>
      <c r="X4740" s="18">
        <v>3.9313795568263044</v>
      </c>
      <c r="Y4740" s="18">
        <v>108.11293781272337</v>
      </c>
      <c r="Z4740" s="19">
        <v>9.5782701929949966E-3</v>
      </c>
      <c r="AA4740" s="19">
        <v>0.26340243030736238</v>
      </c>
      <c r="AB4740" s="18">
        <v>0.41044776119402987</v>
      </c>
      <c r="AC4740" s="18">
        <v>11.287313432835822</v>
      </c>
      <c r="AD4740" s="17">
        <v>1</v>
      </c>
      <c r="AE4740" s="55">
        <v>172</v>
      </c>
      <c r="AF4740" s="18">
        <v>6.2545454545454549</v>
      </c>
      <c r="AG4740" s="20">
        <v>172</v>
      </c>
      <c r="AH4740" s="17">
        <v>408</v>
      </c>
      <c r="AI4740" s="18">
        <v>1.5877598152424944E-2</v>
      </c>
      <c r="AJ4740" s="18">
        <v>0.43663394919168597</v>
      </c>
      <c r="AK4740" s="18">
        <v>6.7401960784313722E-2</v>
      </c>
      <c r="AL4740" s="59">
        <v>1.8535539215686274</v>
      </c>
      <c r="AM4740" s="7">
        <v>1.8535539215686274</v>
      </c>
    </row>
    <row r="4741" spans="1:39" x14ac:dyDescent="0.3">
      <c r="A4741" s="2">
        <v>1000411007</v>
      </c>
      <c r="B4741" s="2">
        <v>1000411007</v>
      </c>
      <c r="C4741" s="38">
        <v>2001882256</v>
      </c>
      <c r="D4741" s="43">
        <v>42778</v>
      </c>
      <c r="E4741" s="2" t="s">
        <v>80</v>
      </c>
      <c r="F4741" s="2" t="s">
        <v>85</v>
      </c>
      <c r="G4741" s="2" t="s">
        <v>83</v>
      </c>
      <c r="H4741" s="2" t="s">
        <v>82</v>
      </c>
      <c r="I4741" s="2" t="s">
        <v>97</v>
      </c>
      <c r="J4741" s="2" t="s">
        <v>76</v>
      </c>
      <c r="K4741" s="2" t="s">
        <v>75</v>
      </c>
      <c r="L4741" s="2" t="s">
        <v>74</v>
      </c>
      <c r="M4741" s="2">
        <v>34.28</v>
      </c>
      <c r="N4741" s="2">
        <v>9354</v>
      </c>
      <c r="O4741" s="2">
        <v>67</v>
      </c>
      <c r="P4741" s="2">
        <v>10</v>
      </c>
      <c r="Q4741" s="2">
        <v>4</v>
      </c>
      <c r="R4741" s="17">
        <v>2668</v>
      </c>
      <c r="S4741" s="17">
        <v>1510</v>
      </c>
      <c r="T4741" s="17">
        <v>710</v>
      </c>
      <c r="U4741" s="17">
        <v>543</v>
      </c>
      <c r="V4741" s="17">
        <v>453</v>
      </c>
      <c r="W4741" s="17">
        <v>412</v>
      </c>
      <c r="X4741" s="18">
        <v>3.6647423562112467</v>
      </c>
      <c r="Y4741" s="18">
        <v>125.62736797092154</v>
      </c>
      <c r="Z4741" s="19">
        <v>7.1627111396194145E-3</v>
      </c>
      <c r="AA4741" s="19">
        <v>0.24553773786615354</v>
      </c>
      <c r="AB4741" s="18">
        <v>0.51164179104477614</v>
      </c>
      <c r="AC4741" s="18">
        <v>17.539080597014927</v>
      </c>
      <c r="AD4741" s="17">
        <v>1</v>
      </c>
      <c r="AE4741" s="55">
        <v>159</v>
      </c>
      <c r="AF4741" s="18">
        <v>4.6382730455075842</v>
      </c>
      <c r="AG4741" s="20">
        <v>159</v>
      </c>
      <c r="AH4741" s="17">
        <v>865</v>
      </c>
      <c r="AI4741" s="18">
        <v>1.2848575712143928E-2</v>
      </c>
      <c r="AJ4741" s="18">
        <v>0.44044917541229389</v>
      </c>
      <c r="AK4741" s="18">
        <v>3.9630057803468212E-2</v>
      </c>
      <c r="AL4741" s="59">
        <v>1.3585183815028903</v>
      </c>
      <c r="AM4741" s="7">
        <v>1.3585183815028903</v>
      </c>
    </row>
    <row r="4742" spans="1:39" x14ac:dyDescent="0.3">
      <c r="A4742" s="2">
        <v>1000904980</v>
      </c>
      <c r="B4742" s="2">
        <v>1000904980</v>
      </c>
      <c r="C4742" s="38">
        <v>2001882876</v>
      </c>
      <c r="D4742" s="43">
        <v>42778</v>
      </c>
      <c r="E4742" s="2" t="s">
        <v>80</v>
      </c>
      <c r="F4742" s="2" t="s">
        <v>84</v>
      </c>
      <c r="G4742" s="2" t="s">
        <v>83</v>
      </c>
      <c r="H4742" s="2" t="s">
        <v>82</v>
      </c>
      <c r="I4742" s="2" t="s">
        <v>97</v>
      </c>
      <c r="J4742" s="2" t="s">
        <v>76</v>
      </c>
      <c r="K4742" s="2" t="s">
        <v>75</v>
      </c>
      <c r="L4742" s="2" t="s">
        <v>74</v>
      </c>
      <c r="M4742" s="2">
        <v>32.67</v>
      </c>
      <c r="N4742" s="2">
        <v>6803</v>
      </c>
      <c r="O4742" s="2">
        <v>39</v>
      </c>
      <c r="P4742" s="2">
        <v>7</v>
      </c>
      <c r="Q4742" s="2">
        <v>3</v>
      </c>
      <c r="R4742" s="17">
        <v>1459</v>
      </c>
      <c r="S4742" s="17">
        <v>872</v>
      </c>
      <c r="T4742" s="17">
        <v>403</v>
      </c>
      <c r="U4742" s="17">
        <v>250</v>
      </c>
      <c r="V4742" s="17">
        <v>211</v>
      </c>
      <c r="W4742" s="17">
        <v>192</v>
      </c>
      <c r="X4742" s="18">
        <v>4.8022931059826552</v>
      </c>
      <c r="Y4742" s="18">
        <v>156.89091577245335</v>
      </c>
      <c r="Z4742" s="19">
        <v>5.732764956636778E-3</v>
      </c>
      <c r="AA4742" s="19">
        <v>0.18728943113332355</v>
      </c>
      <c r="AB4742" s="18">
        <v>0.83769230769230774</v>
      </c>
      <c r="AC4742" s="18">
        <v>27.367407692307694</v>
      </c>
      <c r="AD4742" s="17">
        <v>1</v>
      </c>
      <c r="AE4742" s="55">
        <v>20</v>
      </c>
      <c r="AF4742" s="18">
        <v>0.61218243036424846</v>
      </c>
      <c r="AG4742" s="20">
        <v>20</v>
      </c>
      <c r="AH4742" s="17">
        <v>403</v>
      </c>
      <c r="AI4742" s="18">
        <v>2.2392049348869091E-2</v>
      </c>
      <c r="AJ4742" s="18">
        <v>0.73154825222755326</v>
      </c>
      <c r="AK4742" s="18">
        <v>8.106699751861042E-2</v>
      </c>
      <c r="AL4742" s="59">
        <v>2.6484588089330026</v>
      </c>
      <c r="AM4742" s="7">
        <v>2.6484588089330026</v>
      </c>
    </row>
    <row r="4743" spans="1:39" x14ac:dyDescent="0.3">
      <c r="A4743" s="2">
        <v>1000724941</v>
      </c>
      <c r="B4743" s="2">
        <v>1000724941</v>
      </c>
      <c r="C4743" s="38">
        <v>2001883668</v>
      </c>
      <c r="D4743" s="43">
        <v>42778</v>
      </c>
      <c r="E4743" s="2" t="s">
        <v>80</v>
      </c>
      <c r="F4743" s="2" t="s">
        <v>79</v>
      </c>
      <c r="G4743" s="2" t="s">
        <v>7</v>
      </c>
      <c r="H4743" s="2" t="s">
        <v>78</v>
      </c>
      <c r="I4743" s="2" t="s">
        <v>81</v>
      </c>
      <c r="J4743" s="2" t="s">
        <v>76</v>
      </c>
      <c r="K4743" s="2" t="s">
        <v>75</v>
      </c>
      <c r="L4743" s="2" t="s">
        <v>74</v>
      </c>
      <c r="M4743" s="2">
        <v>63.17</v>
      </c>
      <c r="N4743" s="2">
        <v>5257</v>
      </c>
      <c r="O4743" s="2">
        <v>92</v>
      </c>
      <c r="P4743" s="2">
        <v>6</v>
      </c>
      <c r="Q4743" s="2">
        <v>2</v>
      </c>
      <c r="R4743" s="17">
        <v>819</v>
      </c>
      <c r="S4743" s="17">
        <v>418</v>
      </c>
      <c r="T4743" s="17">
        <v>207</v>
      </c>
      <c r="U4743" s="17">
        <v>154</v>
      </c>
      <c r="V4743" s="17">
        <v>127</v>
      </c>
      <c r="W4743" s="17">
        <v>116</v>
      </c>
      <c r="X4743" s="18">
        <v>12.016359140194027</v>
      </c>
      <c r="Y4743" s="18">
        <v>759.07340688605666</v>
      </c>
      <c r="Z4743" s="19">
        <v>1.7500475556400989E-2</v>
      </c>
      <c r="AA4743" s="19">
        <v>1.1055050408978506</v>
      </c>
      <c r="AB4743" s="18">
        <v>0.68663043478260877</v>
      </c>
      <c r="AC4743" s="18">
        <v>43.374444565217395</v>
      </c>
      <c r="AD4743" s="17">
        <v>2</v>
      </c>
      <c r="AE4743" s="55">
        <v>372</v>
      </c>
      <c r="AF4743" s="18">
        <v>5.8888712996675636</v>
      </c>
      <c r="AG4743" s="20">
        <v>372</v>
      </c>
      <c r="AH4743" s="17">
        <v>243</v>
      </c>
      <c r="AI4743" s="18">
        <v>7.7130647130647129E-2</v>
      </c>
      <c r="AJ4743" s="18">
        <v>4.8723429792429789</v>
      </c>
      <c r="AK4743" s="18">
        <v>0.25995884773662553</v>
      </c>
      <c r="AL4743" s="59">
        <v>16.421600411522636</v>
      </c>
      <c r="AM4743" s="7">
        <v>16.421600411522636</v>
      </c>
    </row>
    <row r="4744" spans="1:39" x14ac:dyDescent="0.3">
      <c r="A4744" s="2">
        <v>1000546731</v>
      </c>
      <c r="B4744" s="2">
        <v>1000546731</v>
      </c>
      <c r="C4744" s="38">
        <v>2001883976</v>
      </c>
      <c r="D4744" s="43">
        <v>42778</v>
      </c>
      <c r="E4744" s="2" t="s">
        <v>80</v>
      </c>
      <c r="F4744" s="2" t="s">
        <v>96</v>
      </c>
      <c r="G4744" s="2" t="s">
        <v>95</v>
      </c>
      <c r="H4744" s="2" t="s">
        <v>78</v>
      </c>
      <c r="I4744" s="2" t="s">
        <v>81</v>
      </c>
      <c r="J4744" s="2" t="s">
        <v>76</v>
      </c>
      <c r="K4744" s="2" t="s">
        <v>75</v>
      </c>
      <c r="L4744" s="2" t="s">
        <v>74</v>
      </c>
      <c r="M4744" s="2">
        <v>166.25</v>
      </c>
      <c r="N4744" s="2">
        <v>17270</v>
      </c>
      <c r="O4744" s="2">
        <v>250</v>
      </c>
      <c r="P4744" s="2">
        <v>17</v>
      </c>
      <c r="Q4744" s="2">
        <v>8</v>
      </c>
      <c r="R4744" s="17">
        <v>3932</v>
      </c>
      <c r="S4744" s="17">
        <v>1805</v>
      </c>
      <c r="T4744" s="17">
        <v>1007</v>
      </c>
      <c r="U4744" s="17">
        <v>770</v>
      </c>
      <c r="V4744" s="17">
        <v>659</v>
      </c>
      <c r="W4744" s="17">
        <v>610</v>
      </c>
      <c r="X4744" s="18">
        <v>9.6265199768384484</v>
      </c>
      <c r="Y4744" s="18">
        <v>1600.408946149392</v>
      </c>
      <c r="Z4744" s="19">
        <v>1.4475969889982629E-2</v>
      </c>
      <c r="AA4744" s="19">
        <v>2.4066299942096121</v>
      </c>
      <c r="AB4744" s="18">
        <v>0.66500000000000004</v>
      </c>
      <c r="AC4744" s="18">
        <v>110.55625000000001</v>
      </c>
      <c r="AD4744" s="17">
        <v>6</v>
      </c>
      <c r="AE4744" s="55">
        <v>960</v>
      </c>
      <c r="AF4744" s="18">
        <v>5.7744360902255636</v>
      </c>
      <c r="AG4744" s="20">
        <v>960</v>
      </c>
      <c r="AH4744" s="17">
        <v>1269</v>
      </c>
      <c r="AI4744" s="18">
        <v>4.2281281790437435E-2</v>
      </c>
      <c r="AJ4744" s="18">
        <v>7.0292630976602233</v>
      </c>
      <c r="AK4744" s="18">
        <v>0.13100866824271079</v>
      </c>
      <c r="AL4744" s="59">
        <v>21.78019109535067</v>
      </c>
      <c r="AM4744" s="7">
        <v>21.78019109535067</v>
      </c>
    </row>
    <row r="4745" spans="1:39" x14ac:dyDescent="0.3">
      <c r="A4745" s="2">
        <v>1000289177</v>
      </c>
      <c r="B4745" s="2">
        <v>1000289177</v>
      </c>
      <c r="C4745" s="38">
        <v>2001884542</v>
      </c>
      <c r="D4745" s="43">
        <v>42778</v>
      </c>
      <c r="E4745" s="2" t="s">
        <v>80</v>
      </c>
      <c r="F4745" s="2" t="s">
        <v>94</v>
      </c>
      <c r="G4745" s="2" t="s">
        <v>93</v>
      </c>
      <c r="H4745" s="2" t="s">
        <v>78</v>
      </c>
      <c r="I4745" s="2" t="s">
        <v>81</v>
      </c>
      <c r="J4745" s="2" t="s">
        <v>76</v>
      </c>
      <c r="K4745" s="2" t="s">
        <v>75</v>
      </c>
      <c r="L4745" s="2" t="s">
        <v>74</v>
      </c>
      <c r="M4745" s="2">
        <v>294.33</v>
      </c>
      <c r="N4745" s="2">
        <v>34939</v>
      </c>
      <c r="O4745" s="2">
        <v>369</v>
      </c>
      <c r="P4745" s="2">
        <v>37</v>
      </c>
      <c r="Q4745" s="2">
        <v>16</v>
      </c>
      <c r="R4745" s="17">
        <v>6708</v>
      </c>
      <c r="S4745" s="17">
        <v>3032</v>
      </c>
      <c r="T4745" s="17">
        <v>1304</v>
      </c>
      <c r="U4745" s="17">
        <v>845</v>
      </c>
      <c r="V4745" s="17">
        <v>598</v>
      </c>
      <c r="W4745" s="17">
        <v>520</v>
      </c>
      <c r="X4745" s="18">
        <v>8.4241105927473576</v>
      </c>
      <c r="Y4745" s="18">
        <v>2479.4684707633296</v>
      </c>
      <c r="Z4745" s="19">
        <v>1.0561263917112682E-2</v>
      </c>
      <c r="AA4745" s="19">
        <v>3.1084968087237757</v>
      </c>
      <c r="AB4745" s="18">
        <v>0.7976422764227642</v>
      </c>
      <c r="AC4745" s="18">
        <v>234.77005121951217</v>
      </c>
      <c r="AD4745" s="17">
        <v>9</v>
      </c>
      <c r="AE4745" s="55">
        <v>1584</v>
      </c>
      <c r="AF4745" s="18">
        <v>5.3817144022016103</v>
      </c>
      <c r="AG4745" s="20">
        <v>1584</v>
      </c>
      <c r="AH4745" s="17">
        <v>1118</v>
      </c>
      <c r="AI4745" s="18">
        <v>4.3877459749552768E-2</v>
      </c>
      <c r="AJ4745" s="18">
        <v>12.914452728085866</v>
      </c>
      <c r="AK4745" s="18">
        <v>0.26326475849731662</v>
      </c>
      <c r="AL4745" s="59">
        <v>77.486716368515204</v>
      </c>
      <c r="AM4745" s="7">
        <v>77.486716368515204</v>
      </c>
    </row>
    <row r="4746" spans="1:39" x14ac:dyDescent="0.3">
      <c r="A4746" s="2">
        <v>1000381750</v>
      </c>
      <c r="B4746" s="2">
        <v>1000381750</v>
      </c>
      <c r="C4746" s="38">
        <v>2001884652</v>
      </c>
      <c r="D4746" s="43">
        <v>42778</v>
      </c>
      <c r="E4746" s="2" t="s">
        <v>80</v>
      </c>
      <c r="F4746" s="2" t="s">
        <v>92</v>
      </c>
      <c r="G4746" s="2" t="s">
        <v>83</v>
      </c>
      <c r="H4746" s="2" t="s">
        <v>90</v>
      </c>
      <c r="I4746" s="2" t="s">
        <v>81</v>
      </c>
      <c r="J4746" s="2" t="s">
        <v>76</v>
      </c>
      <c r="K4746" s="2" t="s">
        <v>75</v>
      </c>
      <c r="L4746" s="2" t="s">
        <v>74</v>
      </c>
      <c r="M4746" s="2">
        <v>165.27</v>
      </c>
      <c r="N4746" s="2">
        <v>23787</v>
      </c>
      <c r="O4746" s="2">
        <v>241</v>
      </c>
      <c r="P4746" s="2">
        <v>26</v>
      </c>
      <c r="Q4746" s="2">
        <v>10</v>
      </c>
      <c r="R4746" s="17">
        <v>3670</v>
      </c>
      <c r="S4746" s="17">
        <v>1802</v>
      </c>
      <c r="T4746" s="17">
        <v>932</v>
      </c>
      <c r="U4746" s="17">
        <v>655</v>
      </c>
      <c r="V4746" s="17">
        <v>560</v>
      </c>
      <c r="W4746" s="17">
        <v>525</v>
      </c>
      <c r="X4746" s="18">
        <v>6.9479127254382647</v>
      </c>
      <c r="Y4746" s="18">
        <v>1148.281536133182</v>
      </c>
      <c r="Z4746" s="19">
        <v>1.0131584478917056E-2</v>
      </c>
      <c r="AA4746" s="19">
        <v>1.6744469668306219</v>
      </c>
      <c r="AB4746" s="18">
        <v>0.68576763485477188</v>
      </c>
      <c r="AC4746" s="18">
        <v>113.33681701244815</v>
      </c>
      <c r="AD4746" s="17">
        <v>4</v>
      </c>
      <c r="AE4746" s="55">
        <v>64</v>
      </c>
      <c r="AF4746" s="18">
        <v>0.38724511405578749</v>
      </c>
      <c r="AG4746" s="20">
        <v>64</v>
      </c>
      <c r="AH4746" s="17">
        <v>1085</v>
      </c>
      <c r="AI4746" s="18">
        <v>4.5032697547683929E-2</v>
      </c>
      <c r="AJ4746" s="18">
        <v>7.4425539237057237</v>
      </c>
      <c r="AK4746" s="18">
        <v>0.1523225806451613</v>
      </c>
      <c r="AL4746" s="59">
        <v>25.17435290322581</v>
      </c>
      <c r="AM4746" s="7">
        <v>25.17435290322581</v>
      </c>
    </row>
    <row r="4747" spans="1:39" x14ac:dyDescent="0.3">
      <c r="A4747" s="2">
        <v>1000739158</v>
      </c>
      <c r="B4747" s="2">
        <v>1000739158</v>
      </c>
      <c r="C4747" s="38">
        <v>2001885204</v>
      </c>
      <c r="D4747" s="43">
        <v>42778</v>
      </c>
      <c r="E4747" s="2" t="s">
        <v>80</v>
      </c>
      <c r="F4747" s="2" t="s">
        <v>91</v>
      </c>
      <c r="G4747" s="2" t="s">
        <v>83</v>
      </c>
      <c r="H4747" s="2" t="s">
        <v>90</v>
      </c>
      <c r="I4747" s="2" t="s">
        <v>81</v>
      </c>
      <c r="J4747" s="2" t="s">
        <v>76</v>
      </c>
      <c r="K4747" s="2" t="s">
        <v>75</v>
      </c>
      <c r="L4747" s="2" t="s">
        <v>74</v>
      </c>
      <c r="M4747" s="2">
        <v>50.32</v>
      </c>
      <c r="N4747" s="2">
        <v>7879</v>
      </c>
      <c r="O4747" s="2">
        <v>83</v>
      </c>
      <c r="P4747" s="2">
        <v>8</v>
      </c>
      <c r="Q4747" s="2">
        <v>4</v>
      </c>
      <c r="R4747" s="17">
        <v>1868</v>
      </c>
      <c r="S4747" s="17">
        <v>768</v>
      </c>
      <c r="T4747" s="17">
        <v>372</v>
      </c>
      <c r="U4747" s="17">
        <v>272</v>
      </c>
      <c r="V4747" s="17">
        <v>209</v>
      </c>
      <c r="W4747" s="17">
        <v>197</v>
      </c>
      <c r="X4747" s="18">
        <v>6.3865972839192793</v>
      </c>
      <c r="Y4747" s="18">
        <v>321.37357532681813</v>
      </c>
      <c r="Z4747" s="19">
        <v>1.0534331767990861E-2</v>
      </c>
      <c r="AA4747" s="19">
        <v>0.53008757456530009</v>
      </c>
      <c r="AB4747" s="18">
        <v>0.60626506024096383</v>
      </c>
      <c r="AC4747" s="18">
        <v>30.507257831325301</v>
      </c>
      <c r="AD4747" s="17">
        <v>1</v>
      </c>
      <c r="AE4747" s="55">
        <v>31</v>
      </c>
      <c r="AF4747" s="18">
        <v>0.61605723370429255</v>
      </c>
      <c r="AG4747" s="20">
        <v>31</v>
      </c>
      <c r="AH4747" s="17">
        <v>406</v>
      </c>
      <c r="AI4747" s="18">
        <v>2.6937901498929336E-2</v>
      </c>
      <c r="AJ4747" s="18">
        <v>1.3555152034261242</v>
      </c>
      <c r="AK4747" s="18">
        <v>0.1239408866995074</v>
      </c>
      <c r="AL4747" s="59">
        <v>6.2367054187192119</v>
      </c>
      <c r="AM4747" s="7">
        <v>6.2367054187192119</v>
      </c>
    </row>
    <row r="4748" spans="1:39" x14ac:dyDescent="0.3">
      <c r="A4748" s="2">
        <v>1000293593</v>
      </c>
      <c r="B4748" s="2">
        <v>1000293593</v>
      </c>
      <c r="C4748" s="38">
        <v>2001885440</v>
      </c>
      <c r="D4748" s="43">
        <v>42778</v>
      </c>
      <c r="E4748" s="2" t="s">
        <v>80</v>
      </c>
      <c r="F4748" s="2" t="s">
        <v>89</v>
      </c>
      <c r="G4748" s="2" t="s">
        <v>83</v>
      </c>
      <c r="H4748" s="2" t="s">
        <v>87</v>
      </c>
      <c r="I4748" s="2" t="s">
        <v>81</v>
      </c>
      <c r="J4748" s="2" t="s">
        <v>76</v>
      </c>
      <c r="K4748" s="2" t="s">
        <v>75</v>
      </c>
      <c r="L4748" s="2" t="s">
        <v>74</v>
      </c>
      <c r="M4748" s="2">
        <v>52.49</v>
      </c>
      <c r="N4748" s="2">
        <v>8597</v>
      </c>
      <c r="O4748" s="2">
        <v>81</v>
      </c>
      <c r="P4748" s="2">
        <v>10</v>
      </c>
      <c r="Q4748" s="2">
        <v>4</v>
      </c>
      <c r="R4748" s="17">
        <v>1943</v>
      </c>
      <c r="S4748" s="17">
        <v>946</v>
      </c>
      <c r="T4748" s="17">
        <v>501</v>
      </c>
      <c r="U4748" s="17">
        <v>323</v>
      </c>
      <c r="V4748" s="17">
        <v>268</v>
      </c>
      <c r="W4748" s="17">
        <v>241</v>
      </c>
      <c r="X4748" s="18">
        <v>6.1056182389205533</v>
      </c>
      <c r="Y4748" s="18">
        <v>320.48390136093985</v>
      </c>
      <c r="Z4748" s="19">
        <v>9.4218913574502742E-3</v>
      </c>
      <c r="AA4748" s="19">
        <v>0.49455507735256493</v>
      </c>
      <c r="AB4748" s="18">
        <v>0.64802469135802476</v>
      </c>
      <c r="AC4748" s="18">
        <v>34.014816049382723</v>
      </c>
      <c r="AD4748" s="17">
        <v>1</v>
      </c>
      <c r="AE4748" s="55">
        <v>200</v>
      </c>
      <c r="AF4748" s="18">
        <v>3.8102495713469229</v>
      </c>
      <c r="AG4748" s="20">
        <v>200</v>
      </c>
      <c r="AH4748" s="17">
        <v>509</v>
      </c>
      <c r="AI4748" s="18">
        <v>2.7014925373134328E-2</v>
      </c>
      <c r="AJ4748" s="18">
        <v>1.4180134328358209</v>
      </c>
      <c r="AK4748" s="18">
        <v>0.1031237721021611</v>
      </c>
      <c r="AL4748" s="59">
        <v>5.4129667976424365</v>
      </c>
      <c r="AM4748" s="7">
        <v>5.4129667976424365</v>
      </c>
    </row>
    <row r="4749" spans="1:39" x14ac:dyDescent="0.3">
      <c r="A4749" s="2">
        <v>1000499302</v>
      </c>
      <c r="B4749" s="2">
        <v>1000499302</v>
      </c>
      <c r="C4749" s="38">
        <v>2001885546</v>
      </c>
      <c r="D4749" s="43">
        <v>42778</v>
      </c>
      <c r="E4749" s="2" t="s">
        <v>80</v>
      </c>
      <c r="F4749" s="2" t="s">
        <v>88</v>
      </c>
      <c r="G4749" s="2" t="s">
        <v>83</v>
      </c>
      <c r="H4749" s="2" t="s">
        <v>87</v>
      </c>
      <c r="I4749" s="2" t="s">
        <v>81</v>
      </c>
      <c r="J4749" s="2" t="s">
        <v>76</v>
      </c>
      <c r="K4749" s="2" t="s">
        <v>75</v>
      </c>
      <c r="L4749" s="2" t="s">
        <v>74</v>
      </c>
      <c r="M4749" s="2">
        <v>43.47</v>
      </c>
      <c r="N4749" s="2">
        <v>6492</v>
      </c>
      <c r="O4749" s="2">
        <v>71</v>
      </c>
      <c r="P4749" s="2">
        <v>7</v>
      </c>
      <c r="Q4749" s="2">
        <v>3</v>
      </c>
      <c r="R4749" s="17">
        <v>1363</v>
      </c>
      <c r="S4749" s="17">
        <v>814</v>
      </c>
      <c r="T4749" s="17">
        <v>341</v>
      </c>
      <c r="U4749" s="17">
        <v>271</v>
      </c>
      <c r="V4749" s="17">
        <v>238</v>
      </c>
      <c r="W4749" s="17">
        <v>217</v>
      </c>
      <c r="X4749" s="18">
        <v>6.6959334565619226</v>
      </c>
      <c r="Y4749" s="18">
        <v>291.07222735674679</v>
      </c>
      <c r="Z4749" s="19">
        <v>1.0936537276648183E-2</v>
      </c>
      <c r="AA4749" s="19">
        <v>0.47541127541589651</v>
      </c>
      <c r="AB4749" s="18">
        <v>0.61225352112676057</v>
      </c>
      <c r="AC4749" s="18">
        <v>26.61466056338028</v>
      </c>
      <c r="AD4749" s="17">
        <v>1</v>
      </c>
      <c r="AE4749" s="55">
        <v>104</v>
      </c>
      <c r="AF4749" s="18">
        <v>2.39245456636761</v>
      </c>
      <c r="AG4749" s="20">
        <v>104</v>
      </c>
      <c r="AH4749" s="17">
        <v>455</v>
      </c>
      <c r="AI4749" s="18">
        <v>3.1892883345561264E-2</v>
      </c>
      <c r="AJ4749" s="18">
        <v>1.386383639031548</v>
      </c>
      <c r="AK4749" s="18">
        <v>9.553846153846153E-2</v>
      </c>
      <c r="AL4749" s="59">
        <v>4.1530569230769228</v>
      </c>
      <c r="AM4749" s="7">
        <v>4.1530569230769228</v>
      </c>
    </row>
    <row r="4750" spans="1:39" x14ac:dyDescent="0.3">
      <c r="A4750" s="2">
        <v>1000163096</v>
      </c>
      <c r="B4750" s="2">
        <v>1000163096</v>
      </c>
      <c r="C4750" s="38">
        <v>2001885654</v>
      </c>
      <c r="D4750" s="43">
        <v>42778</v>
      </c>
      <c r="E4750" s="2" t="s">
        <v>80</v>
      </c>
      <c r="F4750" s="2" t="s">
        <v>86</v>
      </c>
      <c r="G4750" s="2" t="s">
        <v>83</v>
      </c>
      <c r="H4750" s="2" t="s">
        <v>82</v>
      </c>
      <c r="I4750" s="2" t="s">
        <v>81</v>
      </c>
      <c r="J4750" s="2" t="s">
        <v>76</v>
      </c>
      <c r="K4750" s="2" t="s">
        <v>75</v>
      </c>
      <c r="L4750" s="2" t="s">
        <v>74</v>
      </c>
      <c r="M4750" s="2">
        <v>35.94</v>
      </c>
      <c r="N4750" s="2">
        <v>10003</v>
      </c>
      <c r="O4750" s="2">
        <v>97</v>
      </c>
      <c r="P4750" s="2">
        <v>9</v>
      </c>
      <c r="Q4750" s="2">
        <v>4</v>
      </c>
      <c r="R4750" s="17">
        <v>1703</v>
      </c>
      <c r="S4750" s="17">
        <v>972</v>
      </c>
      <c r="T4750" s="17">
        <v>511</v>
      </c>
      <c r="U4750" s="17">
        <v>354</v>
      </c>
      <c r="V4750" s="17">
        <v>276</v>
      </c>
      <c r="W4750" s="17">
        <v>254</v>
      </c>
      <c r="X4750" s="18">
        <v>3.5929221233629911</v>
      </c>
      <c r="Y4750" s="18">
        <v>129.12962111366591</v>
      </c>
      <c r="Z4750" s="19">
        <v>9.6970908727381788E-3</v>
      </c>
      <c r="AA4750" s="19">
        <v>0.34851344596621014</v>
      </c>
      <c r="AB4750" s="18">
        <v>0.37051546391752577</v>
      </c>
      <c r="AC4750" s="18">
        <v>13.316325773195874</v>
      </c>
      <c r="AD4750" s="17">
        <v>1</v>
      </c>
      <c r="AE4750" s="55">
        <v>82</v>
      </c>
      <c r="AF4750" s="18">
        <v>2.2815804117974405</v>
      </c>
      <c r="AG4750" s="20">
        <v>82.000000000000014</v>
      </c>
      <c r="AH4750" s="17">
        <v>530</v>
      </c>
      <c r="AI4750" s="18">
        <v>2.1103934233705223E-2</v>
      </c>
      <c r="AJ4750" s="18">
        <v>0.75847539635936567</v>
      </c>
      <c r="AK4750" s="18">
        <v>6.7811320754716978E-2</v>
      </c>
      <c r="AL4750" s="59">
        <v>2.4371388679245278</v>
      </c>
      <c r="AM4750" s="7">
        <v>2.4371388679245278</v>
      </c>
    </row>
    <row r="4751" spans="1:39" x14ac:dyDescent="0.3">
      <c r="A4751" s="2">
        <v>1000876365</v>
      </c>
      <c r="B4751" s="2">
        <v>1000876365</v>
      </c>
      <c r="C4751" s="38">
        <v>2001886082</v>
      </c>
      <c r="D4751" s="43">
        <v>42778</v>
      </c>
      <c r="E4751" s="2" t="s">
        <v>80</v>
      </c>
      <c r="F4751" s="2" t="s">
        <v>85</v>
      </c>
      <c r="G4751" s="2" t="s">
        <v>83</v>
      </c>
      <c r="H4751" s="2" t="s">
        <v>82</v>
      </c>
      <c r="I4751" s="2" t="s">
        <v>81</v>
      </c>
      <c r="J4751" s="2" t="s">
        <v>76</v>
      </c>
      <c r="K4751" s="2" t="s">
        <v>75</v>
      </c>
      <c r="L4751" s="2" t="s">
        <v>74</v>
      </c>
      <c r="M4751" s="2">
        <v>37.700000000000003</v>
      </c>
      <c r="N4751" s="2">
        <v>8584</v>
      </c>
      <c r="O4751" s="2">
        <v>60</v>
      </c>
      <c r="P4751" s="2">
        <v>8</v>
      </c>
      <c r="Q4751" s="2">
        <v>5</v>
      </c>
      <c r="R4751" s="17">
        <v>2217</v>
      </c>
      <c r="S4751" s="17">
        <v>1022</v>
      </c>
      <c r="T4751" s="17">
        <v>573</v>
      </c>
      <c r="U4751" s="17">
        <v>449</v>
      </c>
      <c r="V4751" s="17">
        <v>341</v>
      </c>
      <c r="W4751" s="17">
        <v>300</v>
      </c>
      <c r="X4751" s="18">
        <v>4.3918918918918921</v>
      </c>
      <c r="Y4751" s="18">
        <v>165.57432432432435</v>
      </c>
      <c r="Z4751" s="19">
        <v>6.9897483690587138E-3</v>
      </c>
      <c r="AA4751" s="19">
        <v>0.26351351351351354</v>
      </c>
      <c r="AB4751" s="18">
        <v>0.62833333333333341</v>
      </c>
      <c r="AC4751" s="18">
        <v>23.688166666666671</v>
      </c>
      <c r="AD4751" s="17">
        <v>1</v>
      </c>
      <c r="AE4751" s="55">
        <v>188</v>
      </c>
      <c r="AF4751" s="18">
        <v>4.9867374005305036</v>
      </c>
      <c r="AG4751" s="20">
        <v>188</v>
      </c>
      <c r="AH4751" s="17">
        <v>641</v>
      </c>
      <c r="AI4751" s="18">
        <v>1.7004961659900768E-2</v>
      </c>
      <c r="AJ4751" s="18">
        <v>0.64108705457825899</v>
      </c>
      <c r="AK4751" s="18">
        <v>5.8814352574102967E-2</v>
      </c>
      <c r="AL4751" s="59">
        <v>2.217301092043682</v>
      </c>
      <c r="AM4751" s="7">
        <v>2.217301092043682</v>
      </c>
    </row>
    <row r="4752" spans="1:39" x14ac:dyDescent="0.3">
      <c r="A4752" s="2">
        <v>1000252600</v>
      </c>
      <c r="B4752" s="2">
        <v>1000252600</v>
      </c>
      <c r="C4752" s="38">
        <v>2001886222</v>
      </c>
      <c r="D4752" s="43">
        <v>42778</v>
      </c>
      <c r="E4752" s="2" t="s">
        <v>80</v>
      </c>
      <c r="F4752" s="2" t="s">
        <v>84</v>
      </c>
      <c r="G4752" s="2" t="s">
        <v>83</v>
      </c>
      <c r="H4752" s="2" t="s">
        <v>82</v>
      </c>
      <c r="I4752" s="2" t="s">
        <v>81</v>
      </c>
      <c r="J4752" s="2" t="s">
        <v>76</v>
      </c>
      <c r="K4752" s="2" t="s">
        <v>75</v>
      </c>
      <c r="L4752" s="2" t="s">
        <v>74</v>
      </c>
      <c r="M4752" s="2">
        <v>40.39</v>
      </c>
      <c r="N4752" s="2">
        <v>8806</v>
      </c>
      <c r="O4752" s="2">
        <v>49</v>
      </c>
      <c r="P4752" s="2">
        <v>8</v>
      </c>
      <c r="Q4752" s="2">
        <v>4</v>
      </c>
      <c r="R4752" s="17">
        <v>2249</v>
      </c>
      <c r="S4752" s="17">
        <v>918</v>
      </c>
      <c r="T4752" s="17">
        <v>528</v>
      </c>
      <c r="U4752" s="17">
        <v>376</v>
      </c>
      <c r="V4752" s="17">
        <v>269</v>
      </c>
      <c r="W4752" s="17">
        <v>241</v>
      </c>
      <c r="X4752" s="18">
        <v>4.5866454689984097</v>
      </c>
      <c r="Y4752" s="18">
        <v>185.25461049284579</v>
      </c>
      <c r="Z4752" s="19">
        <v>5.5643879173290934E-3</v>
      </c>
      <c r="AA4752" s="19">
        <v>0.2247456279809221</v>
      </c>
      <c r="AB4752" s="18">
        <v>0.82428571428571429</v>
      </c>
      <c r="AC4752" s="18">
        <v>33.292900000000003</v>
      </c>
      <c r="AD4752" s="17">
        <v>1</v>
      </c>
      <c r="AE4752" s="55">
        <v>112</v>
      </c>
      <c r="AF4752" s="18">
        <v>2.7729636048526864</v>
      </c>
      <c r="AG4752" s="20">
        <v>112.00000000000001</v>
      </c>
      <c r="AH4752" s="17">
        <v>510</v>
      </c>
      <c r="AI4752" s="18">
        <v>1.7959092930191198E-2</v>
      </c>
      <c r="AJ4752" s="18">
        <v>0.72536776345042253</v>
      </c>
      <c r="AK4752" s="18">
        <v>7.9196078431372552E-2</v>
      </c>
      <c r="AL4752" s="59">
        <v>3.1987296078431373</v>
      </c>
      <c r="AM4752" s="7">
        <v>3.1987296078431373</v>
      </c>
    </row>
    <row r="4753" spans="1:39" x14ac:dyDescent="0.3">
      <c r="A4753" s="2">
        <v>1000153517</v>
      </c>
      <c r="B4753" s="2">
        <v>1000153517</v>
      </c>
      <c r="C4753" s="38">
        <v>2001886310</v>
      </c>
      <c r="D4753" s="43">
        <v>42778</v>
      </c>
      <c r="E4753" s="2" t="s">
        <v>80</v>
      </c>
      <c r="F4753" s="2" t="s">
        <v>79</v>
      </c>
      <c r="G4753" s="2" t="s">
        <v>7</v>
      </c>
      <c r="H4753" s="2" t="s">
        <v>78</v>
      </c>
      <c r="I4753" s="2" t="s">
        <v>77</v>
      </c>
      <c r="J4753" s="2" t="s">
        <v>76</v>
      </c>
      <c r="K4753" s="2" t="s">
        <v>75</v>
      </c>
      <c r="L4753" s="2" t="s">
        <v>74</v>
      </c>
      <c r="M4753" s="2">
        <v>71.8</v>
      </c>
      <c r="N4753" s="2">
        <v>6304</v>
      </c>
      <c r="O4753" s="2">
        <v>117</v>
      </c>
      <c r="P4753" s="2">
        <v>7</v>
      </c>
      <c r="Q4753" s="2">
        <v>3</v>
      </c>
      <c r="R4753" s="17">
        <v>1857</v>
      </c>
      <c r="S4753" s="17">
        <v>1044</v>
      </c>
      <c r="T4753" s="17">
        <v>602</v>
      </c>
      <c r="U4753" s="17">
        <v>448</v>
      </c>
      <c r="V4753" s="17">
        <v>383</v>
      </c>
      <c r="W4753" s="17">
        <v>362</v>
      </c>
      <c r="X4753" s="18">
        <v>11.389593908629442</v>
      </c>
      <c r="Y4753" s="18">
        <v>817.77284263959382</v>
      </c>
      <c r="Z4753" s="19">
        <v>1.8559644670050762E-2</v>
      </c>
      <c r="AA4753" s="19">
        <v>1.3325824873096446</v>
      </c>
      <c r="AB4753" s="18">
        <v>0.6136752136752136</v>
      </c>
      <c r="AC4753" s="18">
        <v>44.061880341880332</v>
      </c>
      <c r="AD4753" s="17">
        <v>4</v>
      </c>
      <c r="AE4753" s="55">
        <v>428</v>
      </c>
      <c r="AF4753" s="18">
        <v>5.9610027855153209</v>
      </c>
      <c r="AG4753" s="20">
        <v>428</v>
      </c>
      <c r="AH4753" s="17">
        <v>745</v>
      </c>
      <c r="AI4753" s="18">
        <v>3.8664512654819599E-2</v>
      </c>
      <c r="AJ4753" s="18">
        <v>2.7761120086160473</v>
      </c>
      <c r="AK4753" s="18">
        <v>9.637583892617449E-2</v>
      </c>
      <c r="AL4753" s="59">
        <v>6.9197852348993285</v>
      </c>
      <c r="AM4753" s="7">
        <v>6.9197852348993285</v>
      </c>
    </row>
    <row r="4754" spans="1:39" x14ac:dyDescent="0.3">
      <c r="A4754" s="2">
        <v>1000216246</v>
      </c>
      <c r="B4754" s="2">
        <v>1000216246</v>
      </c>
      <c r="C4754" s="38">
        <v>2001886364</v>
      </c>
      <c r="D4754" s="43">
        <v>42779</v>
      </c>
      <c r="E4754" s="2" t="s">
        <v>99</v>
      </c>
      <c r="F4754" s="2" t="s">
        <v>79</v>
      </c>
      <c r="G4754" s="2" t="s">
        <v>7</v>
      </c>
      <c r="H4754" s="2" t="s">
        <v>78</v>
      </c>
      <c r="I4754" s="2" t="s">
        <v>100</v>
      </c>
      <c r="J4754" s="2" t="s">
        <v>101</v>
      </c>
      <c r="K4754" s="2" t="s">
        <v>102</v>
      </c>
      <c r="L4754" s="2" t="s">
        <v>74</v>
      </c>
      <c r="M4754" s="2">
        <v>24.62</v>
      </c>
      <c r="N4754" s="2">
        <v>1697</v>
      </c>
      <c r="O4754" s="2">
        <v>34</v>
      </c>
      <c r="P4754" s="2">
        <v>2</v>
      </c>
      <c r="Q4754" s="2">
        <v>1</v>
      </c>
      <c r="R4754" s="17"/>
      <c r="S4754" s="17"/>
      <c r="T4754" s="17"/>
      <c r="U4754" s="17"/>
      <c r="V4754" s="17"/>
      <c r="W4754" s="17"/>
      <c r="X4754" s="18">
        <v>14.507955215085445</v>
      </c>
      <c r="Y4754" s="18">
        <v>357.18585739540367</v>
      </c>
      <c r="Z4754" s="19">
        <v>2.0035356511490868E-2</v>
      </c>
      <c r="AA4754" s="19">
        <v>0.49327047731290519</v>
      </c>
      <c r="AB4754" s="18">
        <v>0.72411764705882353</v>
      </c>
      <c r="AC4754" s="18">
        <v>17.827776470588237</v>
      </c>
      <c r="AD4754" s="17">
        <v>1</v>
      </c>
      <c r="AE4754" s="55">
        <v>140</v>
      </c>
      <c r="AF4754" s="18">
        <v>5.6864337936636877</v>
      </c>
      <c r="AG4754" s="20">
        <v>140</v>
      </c>
      <c r="AH4754" s="17" t="s">
        <v>127</v>
      </c>
      <c r="AI4754" s="18" t="s">
        <v>128</v>
      </c>
      <c r="AJ4754" s="18" t="s">
        <v>128</v>
      </c>
      <c r="AK4754" s="18" t="s">
        <v>128</v>
      </c>
      <c r="AL4754" s="59" t="s">
        <v>128</v>
      </c>
      <c r="AM4754" s="7" t="s">
        <v>128</v>
      </c>
    </row>
    <row r="4755" spans="1:39" x14ac:dyDescent="0.3">
      <c r="A4755" s="2">
        <v>1000466865</v>
      </c>
      <c r="B4755" s="2">
        <v>1000466865</v>
      </c>
      <c r="C4755" s="38">
        <v>2001886366</v>
      </c>
      <c r="D4755" s="43">
        <v>42779</v>
      </c>
      <c r="E4755" s="2" t="s">
        <v>99</v>
      </c>
      <c r="F4755" s="2" t="s">
        <v>96</v>
      </c>
      <c r="G4755" s="2" t="s">
        <v>95</v>
      </c>
      <c r="H4755" s="2" t="s">
        <v>78</v>
      </c>
      <c r="I4755" s="2" t="s">
        <v>100</v>
      </c>
      <c r="J4755" s="2" t="s">
        <v>101</v>
      </c>
      <c r="K4755" s="2" t="s">
        <v>102</v>
      </c>
      <c r="L4755" s="2" t="s">
        <v>74</v>
      </c>
      <c r="M4755" s="2">
        <v>29.77</v>
      </c>
      <c r="N4755" s="2">
        <v>2434</v>
      </c>
      <c r="O4755" s="2">
        <v>41</v>
      </c>
      <c r="P4755" s="2">
        <v>3</v>
      </c>
      <c r="Q4755" s="2">
        <v>1</v>
      </c>
      <c r="R4755" s="17"/>
      <c r="S4755" s="17"/>
      <c r="T4755" s="17"/>
      <c r="U4755" s="17"/>
      <c r="V4755" s="17"/>
      <c r="W4755" s="17"/>
      <c r="X4755" s="18">
        <v>12.23089564502876</v>
      </c>
      <c r="Y4755" s="18">
        <v>364.11376335250617</v>
      </c>
      <c r="Z4755" s="19">
        <v>1.6844700082169269E-2</v>
      </c>
      <c r="AA4755" s="19">
        <v>0.5014667214461791</v>
      </c>
      <c r="AB4755" s="18">
        <v>0.72609756097560973</v>
      </c>
      <c r="AC4755" s="18">
        <v>21.615924390243901</v>
      </c>
      <c r="AD4755" s="17">
        <v>1</v>
      </c>
      <c r="AE4755" s="55">
        <v>166</v>
      </c>
      <c r="AF4755" s="18">
        <v>5.5760833053409478</v>
      </c>
      <c r="AG4755" s="20">
        <v>166</v>
      </c>
      <c r="AH4755" s="17" t="s">
        <v>127</v>
      </c>
      <c r="AI4755" s="18" t="s">
        <v>128</v>
      </c>
      <c r="AJ4755" s="18" t="s">
        <v>128</v>
      </c>
      <c r="AK4755" s="18" t="s">
        <v>128</v>
      </c>
      <c r="AL4755" s="59" t="s">
        <v>128</v>
      </c>
      <c r="AM4755" s="7" t="s">
        <v>128</v>
      </c>
    </row>
    <row r="4756" spans="1:39" x14ac:dyDescent="0.3">
      <c r="A4756" s="2">
        <v>1000132307</v>
      </c>
      <c r="B4756" s="2">
        <v>1000132307</v>
      </c>
      <c r="C4756" s="38">
        <v>2001886368</v>
      </c>
      <c r="D4756" s="43">
        <v>42779</v>
      </c>
      <c r="E4756" s="2" t="s">
        <v>99</v>
      </c>
      <c r="F4756" s="2" t="s">
        <v>94</v>
      </c>
      <c r="G4756" s="2" t="s">
        <v>93</v>
      </c>
      <c r="H4756" s="2" t="s">
        <v>78</v>
      </c>
      <c r="I4756" s="2" t="s">
        <v>100</v>
      </c>
      <c r="J4756" s="2" t="s">
        <v>101</v>
      </c>
      <c r="K4756" s="2" t="s">
        <v>102</v>
      </c>
      <c r="L4756" s="2" t="s">
        <v>74</v>
      </c>
      <c r="M4756" s="2">
        <v>67.94</v>
      </c>
      <c r="N4756" s="2">
        <v>6644</v>
      </c>
      <c r="O4756" s="2">
        <v>104</v>
      </c>
      <c r="P4756" s="2">
        <v>7</v>
      </c>
      <c r="Q4756" s="2">
        <v>4</v>
      </c>
      <c r="R4756" s="17"/>
      <c r="S4756" s="17"/>
      <c r="T4756" s="17"/>
      <c r="U4756" s="17"/>
      <c r="V4756" s="17"/>
      <c r="W4756" s="17"/>
      <c r="X4756" s="18">
        <v>10.22576760987357</v>
      </c>
      <c r="Y4756" s="18">
        <v>694.73865141481031</v>
      </c>
      <c r="Z4756" s="19">
        <v>1.5653220951234198E-2</v>
      </c>
      <c r="AA4756" s="19">
        <v>1.0634798314268514</v>
      </c>
      <c r="AB4756" s="18">
        <v>0.65326923076923071</v>
      </c>
      <c r="AC4756" s="18">
        <v>44.383111538461534</v>
      </c>
      <c r="AD4756" s="17">
        <v>2</v>
      </c>
      <c r="AE4756" s="55">
        <v>52</v>
      </c>
      <c r="AF4756" s="18">
        <v>0.76538121872240217</v>
      </c>
      <c r="AG4756" s="20">
        <v>52</v>
      </c>
      <c r="AH4756" s="17" t="s">
        <v>127</v>
      </c>
      <c r="AI4756" s="18" t="s">
        <v>128</v>
      </c>
      <c r="AJ4756" s="18" t="s">
        <v>128</v>
      </c>
      <c r="AK4756" s="18" t="s">
        <v>128</v>
      </c>
      <c r="AL4756" s="59" t="s">
        <v>128</v>
      </c>
      <c r="AM4756" s="7" t="s">
        <v>128</v>
      </c>
    </row>
    <row r="4757" spans="1:39" x14ac:dyDescent="0.3">
      <c r="A4757" s="2">
        <v>1000890610</v>
      </c>
      <c r="B4757" s="2">
        <v>1000890610</v>
      </c>
      <c r="C4757" s="38">
        <v>2001886482</v>
      </c>
      <c r="D4757" s="43">
        <v>42779</v>
      </c>
      <c r="E4757" s="2" t="s">
        <v>99</v>
      </c>
      <c r="F4757" s="2" t="s">
        <v>92</v>
      </c>
      <c r="G4757" s="2" t="s">
        <v>83</v>
      </c>
      <c r="H4757" s="2" t="s">
        <v>90</v>
      </c>
      <c r="I4757" s="2" t="s">
        <v>100</v>
      </c>
      <c r="J4757" s="2" t="s">
        <v>101</v>
      </c>
      <c r="K4757" s="2" t="s">
        <v>102</v>
      </c>
      <c r="L4757" s="2" t="s">
        <v>74</v>
      </c>
      <c r="M4757" s="2">
        <v>44.18</v>
      </c>
      <c r="N4757" s="2">
        <v>4986</v>
      </c>
      <c r="O4757" s="2">
        <v>59</v>
      </c>
      <c r="P4757" s="2">
        <v>5</v>
      </c>
      <c r="Q4757" s="2">
        <v>2</v>
      </c>
      <c r="R4757" s="17"/>
      <c r="S4757" s="17"/>
      <c r="T4757" s="17"/>
      <c r="U4757" s="17"/>
      <c r="V4757" s="17"/>
      <c r="W4757" s="17"/>
      <c r="X4757" s="18">
        <v>8.8608102687525072</v>
      </c>
      <c r="Y4757" s="18">
        <v>391.47059767348577</v>
      </c>
      <c r="Z4757" s="19">
        <v>1.1833132771760931E-2</v>
      </c>
      <c r="AA4757" s="19">
        <v>0.52278780585639795</v>
      </c>
      <c r="AB4757" s="18">
        <v>0.74881355932203386</v>
      </c>
      <c r="AC4757" s="18">
        <v>33.082583050847454</v>
      </c>
      <c r="AD4757" s="17">
        <v>1</v>
      </c>
      <c r="AE4757" s="55">
        <v>197</v>
      </c>
      <c r="AF4757" s="18">
        <v>4.4590312358533275</v>
      </c>
      <c r="AG4757" s="20">
        <v>197</v>
      </c>
      <c r="AH4757" s="17" t="s">
        <v>127</v>
      </c>
      <c r="AI4757" s="18" t="s">
        <v>128</v>
      </c>
      <c r="AJ4757" s="18" t="s">
        <v>128</v>
      </c>
      <c r="AK4757" s="18" t="s">
        <v>128</v>
      </c>
      <c r="AL4757" s="59" t="s">
        <v>128</v>
      </c>
      <c r="AM4757" s="7" t="s">
        <v>128</v>
      </c>
    </row>
    <row r="4758" spans="1:39" x14ac:dyDescent="0.3">
      <c r="A4758" s="2">
        <v>1000840040</v>
      </c>
      <c r="B4758" s="2">
        <v>1000840040</v>
      </c>
      <c r="C4758" s="38">
        <v>2001887548</v>
      </c>
      <c r="D4758" s="43">
        <v>42779</v>
      </c>
      <c r="E4758" s="2" t="s">
        <v>99</v>
      </c>
      <c r="F4758" s="2" t="s">
        <v>91</v>
      </c>
      <c r="G4758" s="2" t="s">
        <v>83</v>
      </c>
      <c r="H4758" s="2" t="s">
        <v>90</v>
      </c>
      <c r="I4758" s="2" t="s">
        <v>100</v>
      </c>
      <c r="J4758" s="2" t="s">
        <v>101</v>
      </c>
      <c r="K4758" s="2" t="s">
        <v>102</v>
      </c>
      <c r="L4758" s="2" t="s">
        <v>74</v>
      </c>
      <c r="M4758" s="2">
        <v>14.83</v>
      </c>
      <c r="N4758" s="2">
        <v>1838</v>
      </c>
      <c r="O4758" s="2">
        <v>22</v>
      </c>
      <c r="P4758" s="2">
        <v>2</v>
      </c>
      <c r="Q4758" s="2">
        <v>1</v>
      </c>
      <c r="R4758" s="17"/>
      <c r="S4758" s="17"/>
      <c r="T4758" s="17"/>
      <c r="U4758" s="17"/>
      <c r="V4758" s="17"/>
      <c r="W4758" s="17"/>
      <c r="X4758" s="18">
        <v>8.0685527747551689</v>
      </c>
      <c r="Y4758" s="18">
        <v>119.65663764961916</v>
      </c>
      <c r="Z4758" s="19">
        <v>1.1969532100108813E-2</v>
      </c>
      <c r="AA4758" s="19">
        <v>0.1775081610446137</v>
      </c>
      <c r="AB4758" s="18">
        <v>0.67409090909090907</v>
      </c>
      <c r="AC4758" s="18">
        <v>9.9967681818181813</v>
      </c>
      <c r="AD4758" s="17">
        <v>0</v>
      </c>
      <c r="AE4758" s="55">
        <v>0</v>
      </c>
      <c r="AF4758" s="18">
        <v>0</v>
      </c>
      <c r="AG4758" s="20">
        <v>0</v>
      </c>
      <c r="AH4758" s="17" t="s">
        <v>127</v>
      </c>
      <c r="AI4758" s="18" t="s">
        <v>128</v>
      </c>
      <c r="AJ4758" s="18" t="s">
        <v>128</v>
      </c>
      <c r="AK4758" s="18" t="s">
        <v>128</v>
      </c>
      <c r="AL4758" s="59" t="s">
        <v>128</v>
      </c>
      <c r="AM4758" s="7" t="s">
        <v>128</v>
      </c>
    </row>
    <row r="4759" spans="1:39" x14ac:dyDescent="0.3">
      <c r="A4759" s="2">
        <v>1000631766</v>
      </c>
      <c r="B4759" s="2">
        <v>1000631766</v>
      </c>
      <c r="C4759" s="38">
        <v>2001887980</v>
      </c>
      <c r="D4759" s="43">
        <v>42779</v>
      </c>
      <c r="E4759" s="2" t="s">
        <v>99</v>
      </c>
      <c r="F4759" s="2" t="s">
        <v>89</v>
      </c>
      <c r="G4759" s="2" t="s">
        <v>83</v>
      </c>
      <c r="H4759" s="2" t="s">
        <v>87</v>
      </c>
      <c r="I4759" s="2" t="s">
        <v>100</v>
      </c>
      <c r="J4759" s="2" t="s">
        <v>101</v>
      </c>
      <c r="K4759" s="2" t="s">
        <v>102</v>
      </c>
      <c r="L4759" s="2" t="s">
        <v>74</v>
      </c>
      <c r="M4759" s="2">
        <v>21.44</v>
      </c>
      <c r="N4759" s="2">
        <v>3000</v>
      </c>
      <c r="O4759" s="2">
        <v>38</v>
      </c>
      <c r="P4759" s="2">
        <v>3</v>
      </c>
      <c r="Q4759" s="2">
        <v>1</v>
      </c>
      <c r="R4759" s="17"/>
      <c r="S4759" s="17"/>
      <c r="T4759" s="17"/>
      <c r="U4759" s="17"/>
      <c r="V4759" s="17"/>
      <c r="W4759" s="17"/>
      <c r="X4759" s="18">
        <v>7.1466666666666674</v>
      </c>
      <c r="Y4759" s="18">
        <v>153.22453333333337</v>
      </c>
      <c r="Z4759" s="19">
        <v>1.2666666666666666E-2</v>
      </c>
      <c r="AA4759" s="19">
        <v>0.27157333333333333</v>
      </c>
      <c r="AB4759" s="18">
        <v>0.5642105263157895</v>
      </c>
      <c r="AC4759" s="18">
        <v>12.096673684210527</v>
      </c>
      <c r="AD4759" s="17">
        <v>0</v>
      </c>
      <c r="AE4759" s="55">
        <v>0</v>
      </c>
      <c r="AF4759" s="18">
        <v>0</v>
      </c>
      <c r="AG4759" s="20">
        <v>0</v>
      </c>
      <c r="AH4759" s="17" t="s">
        <v>127</v>
      </c>
      <c r="AI4759" s="18" t="s">
        <v>128</v>
      </c>
      <c r="AJ4759" s="18" t="s">
        <v>128</v>
      </c>
      <c r="AK4759" s="18" t="s">
        <v>128</v>
      </c>
      <c r="AL4759" s="59" t="s">
        <v>128</v>
      </c>
      <c r="AM4759" s="7" t="s">
        <v>128</v>
      </c>
    </row>
    <row r="4760" spans="1:39" x14ac:dyDescent="0.3">
      <c r="A4760" s="2">
        <v>1000424215</v>
      </c>
      <c r="B4760" s="2">
        <v>1000424215</v>
      </c>
      <c r="C4760" s="38">
        <v>2001889218</v>
      </c>
      <c r="D4760" s="43">
        <v>42779</v>
      </c>
      <c r="E4760" s="2" t="s">
        <v>99</v>
      </c>
      <c r="F4760" s="2" t="s">
        <v>88</v>
      </c>
      <c r="G4760" s="2" t="s">
        <v>83</v>
      </c>
      <c r="H4760" s="2" t="s">
        <v>87</v>
      </c>
      <c r="I4760" s="2" t="s">
        <v>100</v>
      </c>
      <c r="J4760" s="2" t="s">
        <v>101</v>
      </c>
      <c r="K4760" s="2" t="s">
        <v>102</v>
      </c>
      <c r="L4760" s="2" t="s">
        <v>74</v>
      </c>
      <c r="M4760" s="2">
        <v>11.97</v>
      </c>
      <c r="N4760" s="2">
        <v>1505</v>
      </c>
      <c r="O4760" s="2">
        <v>22</v>
      </c>
      <c r="P4760" s="2">
        <v>1</v>
      </c>
      <c r="Q4760" s="2">
        <v>1</v>
      </c>
      <c r="R4760" s="17"/>
      <c r="S4760" s="17"/>
      <c r="T4760" s="17"/>
      <c r="U4760" s="17"/>
      <c r="V4760" s="17"/>
      <c r="W4760" s="17"/>
      <c r="X4760" s="18">
        <v>7.9534883720930232</v>
      </c>
      <c r="Y4760" s="18">
        <v>95.20325581395349</v>
      </c>
      <c r="Z4760" s="19">
        <v>1.4617940199335547E-2</v>
      </c>
      <c r="AA4760" s="19">
        <v>0.1749767441860465</v>
      </c>
      <c r="AB4760" s="18">
        <v>0.54409090909090907</v>
      </c>
      <c r="AC4760" s="18">
        <v>6.5127681818181822</v>
      </c>
      <c r="AD4760" s="17">
        <v>0</v>
      </c>
      <c r="AE4760" s="55">
        <v>0</v>
      </c>
      <c r="AF4760" s="18">
        <v>0</v>
      </c>
      <c r="AG4760" s="20">
        <v>0</v>
      </c>
      <c r="AH4760" s="17" t="s">
        <v>127</v>
      </c>
      <c r="AI4760" s="18" t="s">
        <v>128</v>
      </c>
      <c r="AJ4760" s="18" t="s">
        <v>128</v>
      </c>
      <c r="AK4760" s="18" t="s">
        <v>128</v>
      </c>
      <c r="AL4760" s="59" t="s">
        <v>128</v>
      </c>
      <c r="AM4760" s="7" t="s">
        <v>128</v>
      </c>
    </row>
    <row r="4761" spans="1:39" x14ac:dyDescent="0.3">
      <c r="A4761" s="2">
        <v>1000749841</v>
      </c>
      <c r="B4761" s="2">
        <v>1000749841</v>
      </c>
      <c r="C4761" s="38">
        <v>2001889324</v>
      </c>
      <c r="D4761" s="43">
        <v>42779</v>
      </c>
      <c r="E4761" s="2" t="s">
        <v>99</v>
      </c>
      <c r="F4761" s="2" t="s">
        <v>86</v>
      </c>
      <c r="G4761" s="2" t="s">
        <v>83</v>
      </c>
      <c r="H4761" s="2" t="s">
        <v>82</v>
      </c>
      <c r="I4761" s="2" t="s">
        <v>100</v>
      </c>
      <c r="J4761" s="2" t="s">
        <v>101</v>
      </c>
      <c r="K4761" s="2" t="s">
        <v>102</v>
      </c>
      <c r="L4761" s="2" t="s">
        <v>74</v>
      </c>
      <c r="M4761" s="2">
        <v>9.74</v>
      </c>
      <c r="N4761" s="2">
        <v>2292</v>
      </c>
      <c r="O4761" s="2">
        <v>29</v>
      </c>
      <c r="P4761" s="2">
        <v>2</v>
      </c>
      <c r="Q4761" s="2">
        <v>1</v>
      </c>
      <c r="R4761" s="17"/>
      <c r="S4761" s="17"/>
      <c r="T4761" s="17"/>
      <c r="U4761" s="17"/>
      <c r="V4761" s="17"/>
      <c r="W4761" s="17"/>
      <c r="X4761" s="18">
        <v>4.2495636998254804</v>
      </c>
      <c r="Y4761" s="18">
        <v>41.390750436300181</v>
      </c>
      <c r="Z4761" s="19">
        <v>1.2652705061082025E-2</v>
      </c>
      <c r="AA4761" s="19">
        <v>0.12323734729493893</v>
      </c>
      <c r="AB4761" s="18">
        <v>0.33586206896551724</v>
      </c>
      <c r="AC4761" s="18">
        <v>3.2712965517241379</v>
      </c>
      <c r="AD4761" s="17">
        <v>0</v>
      </c>
      <c r="AE4761" s="55">
        <v>0</v>
      </c>
      <c r="AF4761" s="18">
        <v>0</v>
      </c>
      <c r="AG4761" s="20">
        <v>0</v>
      </c>
      <c r="AH4761" s="17" t="s">
        <v>127</v>
      </c>
      <c r="AI4761" s="18" t="s">
        <v>128</v>
      </c>
      <c r="AJ4761" s="18" t="s">
        <v>128</v>
      </c>
      <c r="AK4761" s="18" t="s">
        <v>128</v>
      </c>
      <c r="AL4761" s="59" t="s">
        <v>128</v>
      </c>
      <c r="AM4761" s="7" t="s">
        <v>128</v>
      </c>
    </row>
    <row r="4762" spans="1:39" x14ac:dyDescent="0.3">
      <c r="A4762" s="2">
        <v>1000409636</v>
      </c>
      <c r="B4762" s="2">
        <v>1000409636</v>
      </c>
      <c r="C4762" s="38">
        <v>2001889570</v>
      </c>
      <c r="D4762" s="43">
        <v>42779</v>
      </c>
      <c r="E4762" s="2" t="s">
        <v>99</v>
      </c>
      <c r="F4762" s="2" t="s">
        <v>86</v>
      </c>
      <c r="G4762" s="2" t="s">
        <v>83</v>
      </c>
      <c r="H4762" s="2" t="s">
        <v>82</v>
      </c>
      <c r="I4762" s="2" t="s">
        <v>100</v>
      </c>
      <c r="J4762" s="2" t="s">
        <v>101</v>
      </c>
      <c r="K4762" s="2" t="s">
        <v>102</v>
      </c>
      <c r="L4762" s="2" t="s">
        <v>74</v>
      </c>
      <c r="M4762" s="2">
        <v>8.91</v>
      </c>
      <c r="N4762" s="2">
        <v>2196</v>
      </c>
      <c r="O4762" s="2">
        <v>26</v>
      </c>
      <c r="P4762" s="2">
        <v>2</v>
      </c>
      <c r="Q4762" s="2">
        <v>1</v>
      </c>
      <c r="R4762" s="17"/>
      <c r="S4762" s="17"/>
      <c r="T4762" s="17"/>
      <c r="U4762" s="17"/>
      <c r="V4762" s="17"/>
      <c r="W4762" s="17"/>
      <c r="X4762" s="18">
        <v>4.057377049180328</v>
      </c>
      <c r="Y4762" s="18">
        <v>36.151229508196721</v>
      </c>
      <c r="Z4762" s="19">
        <v>1.1839708561020037E-2</v>
      </c>
      <c r="AA4762" s="19">
        <v>0.10549180327868853</v>
      </c>
      <c r="AB4762" s="18">
        <v>0.34269230769230768</v>
      </c>
      <c r="AC4762" s="18">
        <v>3.0533884615384617</v>
      </c>
      <c r="AD4762" s="17">
        <v>0</v>
      </c>
      <c r="AE4762" s="55">
        <v>0</v>
      </c>
      <c r="AF4762" s="18">
        <v>0</v>
      </c>
      <c r="AG4762" s="20">
        <v>0</v>
      </c>
      <c r="AH4762" s="17" t="s">
        <v>127</v>
      </c>
      <c r="AI4762" s="18" t="s">
        <v>128</v>
      </c>
      <c r="AJ4762" s="18" t="s">
        <v>128</v>
      </c>
      <c r="AK4762" s="18" t="s">
        <v>128</v>
      </c>
      <c r="AL4762" s="59" t="s">
        <v>128</v>
      </c>
      <c r="AM4762" s="7" t="s">
        <v>128</v>
      </c>
    </row>
    <row r="4763" spans="1:39" x14ac:dyDescent="0.3">
      <c r="A4763" s="2">
        <v>1000722224</v>
      </c>
      <c r="B4763" s="2">
        <v>1000722224</v>
      </c>
      <c r="C4763" s="38">
        <v>2001889784</v>
      </c>
      <c r="D4763" s="43">
        <v>42779</v>
      </c>
      <c r="E4763" s="2" t="s">
        <v>99</v>
      </c>
      <c r="F4763" s="2" t="s">
        <v>85</v>
      </c>
      <c r="G4763" s="2" t="s">
        <v>83</v>
      </c>
      <c r="H4763" s="2" t="s">
        <v>82</v>
      </c>
      <c r="I4763" s="2" t="s">
        <v>100</v>
      </c>
      <c r="J4763" s="2" t="s">
        <v>101</v>
      </c>
      <c r="K4763" s="2" t="s">
        <v>102</v>
      </c>
      <c r="L4763" s="2" t="s">
        <v>74</v>
      </c>
      <c r="M4763" s="2">
        <v>11.2</v>
      </c>
      <c r="N4763" s="2">
        <v>2289</v>
      </c>
      <c r="O4763" s="2">
        <v>18</v>
      </c>
      <c r="P4763" s="2">
        <v>2</v>
      </c>
      <c r="Q4763" s="2">
        <v>1</v>
      </c>
      <c r="R4763" s="17"/>
      <c r="S4763" s="17"/>
      <c r="T4763" s="17"/>
      <c r="U4763" s="17"/>
      <c r="V4763" s="17"/>
      <c r="W4763" s="17"/>
      <c r="X4763" s="18">
        <v>4.8929663608562688</v>
      </c>
      <c r="Y4763" s="18">
        <v>54.801223241590208</v>
      </c>
      <c r="Z4763" s="19">
        <v>7.8636959370904317E-3</v>
      </c>
      <c r="AA4763" s="19">
        <v>8.8073394495412835E-2</v>
      </c>
      <c r="AB4763" s="18">
        <v>0.62222222222222223</v>
      </c>
      <c r="AC4763" s="18">
        <v>6.9688888888888885</v>
      </c>
      <c r="AD4763" s="17">
        <v>0</v>
      </c>
      <c r="AE4763" s="55">
        <v>0</v>
      </c>
      <c r="AF4763" s="18">
        <v>0</v>
      </c>
      <c r="AG4763" s="20">
        <v>0</v>
      </c>
      <c r="AH4763" s="17" t="s">
        <v>127</v>
      </c>
      <c r="AI4763" s="18" t="s">
        <v>128</v>
      </c>
      <c r="AJ4763" s="18" t="s">
        <v>128</v>
      </c>
      <c r="AK4763" s="18" t="s">
        <v>128</v>
      </c>
      <c r="AL4763" s="59" t="s">
        <v>128</v>
      </c>
      <c r="AM4763" s="7" t="s">
        <v>128</v>
      </c>
    </row>
    <row r="4764" spans="1:39" x14ac:dyDescent="0.3">
      <c r="A4764" s="2">
        <v>1000610212</v>
      </c>
      <c r="B4764" s="2">
        <v>1000610212</v>
      </c>
      <c r="C4764" s="38">
        <v>2001890238</v>
      </c>
      <c r="D4764" s="43">
        <v>42779</v>
      </c>
      <c r="E4764" s="2" t="s">
        <v>99</v>
      </c>
      <c r="F4764" s="2" t="s">
        <v>84</v>
      </c>
      <c r="G4764" s="2" t="s">
        <v>83</v>
      </c>
      <c r="H4764" s="2" t="s">
        <v>82</v>
      </c>
      <c r="I4764" s="2" t="s">
        <v>100</v>
      </c>
      <c r="J4764" s="2" t="s">
        <v>101</v>
      </c>
      <c r="K4764" s="2" t="s">
        <v>102</v>
      </c>
      <c r="L4764" s="2" t="s">
        <v>74</v>
      </c>
      <c r="M4764" s="2">
        <v>11.88</v>
      </c>
      <c r="N4764" s="2">
        <v>2258</v>
      </c>
      <c r="O4764" s="2">
        <v>17</v>
      </c>
      <c r="P4764" s="2">
        <v>2</v>
      </c>
      <c r="Q4764" s="2">
        <v>1</v>
      </c>
      <c r="R4764" s="17"/>
      <c r="S4764" s="17"/>
      <c r="T4764" s="17"/>
      <c r="U4764" s="17"/>
      <c r="V4764" s="17"/>
      <c r="W4764" s="17"/>
      <c r="X4764" s="18">
        <v>5.2612931798051381</v>
      </c>
      <c r="Y4764" s="18">
        <v>62.504162976085048</v>
      </c>
      <c r="Z4764" s="19">
        <v>7.5287865367581934E-3</v>
      </c>
      <c r="AA4764" s="19">
        <v>8.9441984056687338E-2</v>
      </c>
      <c r="AB4764" s="18">
        <v>0.69882352941176473</v>
      </c>
      <c r="AC4764" s="18">
        <v>8.3020235294117661</v>
      </c>
      <c r="AD4764" s="17">
        <v>0</v>
      </c>
      <c r="AE4764" s="55">
        <v>0</v>
      </c>
      <c r="AF4764" s="18">
        <v>0</v>
      </c>
      <c r="AG4764" s="20">
        <v>0</v>
      </c>
      <c r="AH4764" s="17" t="s">
        <v>127</v>
      </c>
      <c r="AI4764" s="18" t="s">
        <v>128</v>
      </c>
      <c r="AJ4764" s="18" t="s">
        <v>128</v>
      </c>
      <c r="AK4764" s="18" t="s">
        <v>128</v>
      </c>
      <c r="AL4764" s="59" t="s">
        <v>128</v>
      </c>
      <c r="AM4764" s="7" t="s">
        <v>128</v>
      </c>
    </row>
    <row r="4765" spans="1:39" x14ac:dyDescent="0.3">
      <c r="A4765" s="2">
        <v>1000850205</v>
      </c>
      <c r="B4765" s="2">
        <v>1000850205</v>
      </c>
      <c r="C4765" s="38">
        <v>2001890376</v>
      </c>
      <c r="D4765" s="43">
        <v>42779</v>
      </c>
      <c r="E4765" s="2" t="s">
        <v>99</v>
      </c>
      <c r="F4765" s="2" t="s">
        <v>79</v>
      </c>
      <c r="G4765" s="2" t="s">
        <v>7</v>
      </c>
      <c r="H4765" s="2" t="s">
        <v>78</v>
      </c>
      <c r="I4765" s="2" t="s">
        <v>98</v>
      </c>
      <c r="J4765" s="2" t="s">
        <v>101</v>
      </c>
      <c r="K4765" s="2" t="s">
        <v>102</v>
      </c>
      <c r="L4765" s="2" t="s">
        <v>74</v>
      </c>
      <c r="M4765" s="2">
        <v>17.62</v>
      </c>
      <c r="N4765" s="2">
        <v>1225</v>
      </c>
      <c r="O4765" s="2">
        <v>31</v>
      </c>
      <c r="P4765" s="2">
        <v>1</v>
      </c>
      <c r="Q4765" s="2">
        <v>1</v>
      </c>
      <c r="R4765" s="17"/>
      <c r="S4765" s="17"/>
      <c r="T4765" s="17"/>
      <c r="U4765" s="17"/>
      <c r="V4765" s="17"/>
      <c r="W4765" s="17"/>
      <c r="X4765" s="18">
        <v>14.383673469387755</v>
      </c>
      <c r="Y4765" s="18">
        <v>253.44032653061225</v>
      </c>
      <c r="Z4765" s="19">
        <v>2.5306122448979593E-2</v>
      </c>
      <c r="AA4765" s="19">
        <v>0.44589387755102045</v>
      </c>
      <c r="AB4765" s="18">
        <v>0.56838709677419363</v>
      </c>
      <c r="AC4765" s="18">
        <v>10.014980645161293</v>
      </c>
      <c r="AD4765" s="17">
        <v>1</v>
      </c>
      <c r="AE4765" s="55">
        <v>173</v>
      </c>
      <c r="AF4765" s="18">
        <v>9.8183881952326892</v>
      </c>
      <c r="AG4765" s="20">
        <v>173</v>
      </c>
      <c r="AH4765" s="17" t="s">
        <v>127</v>
      </c>
      <c r="AI4765" s="18" t="s">
        <v>128</v>
      </c>
      <c r="AJ4765" s="18" t="s">
        <v>128</v>
      </c>
      <c r="AK4765" s="18" t="s">
        <v>128</v>
      </c>
      <c r="AL4765" s="59" t="s">
        <v>128</v>
      </c>
      <c r="AM4765" s="7" t="s">
        <v>128</v>
      </c>
    </row>
    <row r="4766" spans="1:39" x14ac:dyDescent="0.3">
      <c r="A4766" s="2">
        <v>1000297539</v>
      </c>
      <c r="B4766" s="2">
        <v>1000297539</v>
      </c>
      <c r="C4766" s="38">
        <v>2001891078</v>
      </c>
      <c r="D4766" s="43">
        <v>42779</v>
      </c>
      <c r="E4766" s="2" t="s">
        <v>99</v>
      </c>
      <c r="F4766" s="2" t="s">
        <v>96</v>
      </c>
      <c r="G4766" s="2" t="s">
        <v>95</v>
      </c>
      <c r="H4766" s="2" t="s">
        <v>78</v>
      </c>
      <c r="I4766" s="2" t="s">
        <v>98</v>
      </c>
      <c r="J4766" s="2" t="s">
        <v>101</v>
      </c>
      <c r="K4766" s="2" t="s">
        <v>102</v>
      </c>
      <c r="L4766" s="2" t="s">
        <v>74</v>
      </c>
      <c r="M4766" s="2">
        <v>49.2</v>
      </c>
      <c r="N4766" s="2">
        <v>4185</v>
      </c>
      <c r="O4766" s="2">
        <v>94</v>
      </c>
      <c r="P4766" s="2">
        <v>4</v>
      </c>
      <c r="Q4766" s="2">
        <v>2</v>
      </c>
      <c r="R4766" s="17"/>
      <c r="S4766" s="17"/>
      <c r="T4766" s="17"/>
      <c r="U4766" s="17"/>
      <c r="V4766" s="17"/>
      <c r="W4766" s="17"/>
      <c r="X4766" s="18">
        <v>11.756272401433693</v>
      </c>
      <c r="Y4766" s="18">
        <v>578.40860215053772</v>
      </c>
      <c r="Z4766" s="19">
        <v>2.2461170848267622E-2</v>
      </c>
      <c r="AA4766" s="19">
        <v>1.105089605734767</v>
      </c>
      <c r="AB4766" s="18">
        <v>0.52340425531914891</v>
      </c>
      <c r="AC4766" s="18">
        <v>25.751489361702127</v>
      </c>
      <c r="AD4766" s="17">
        <v>2</v>
      </c>
      <c r="AE4766" s="55">
        <v>218</v>
      </c>
      <c r="AF4766" s="18">
        <v>4.4308943089430892</v>
      </c>
      <c r="AG4766" s="20">
        <v>218</v>
      </c>
      <c r="AH4766" s="17" t="s">
        <v>127</v>
      </c>
      <c r="AI4766" s="18" t="s">
        <v>128</v>
      </c>
      <c r="AJ4766" s="18" t="s">
        <v>128</v>
      </c>
      <c r="AK4766" s="18" t="s">
        <v>128</v>
      </c>
      <c r="AL4766" s="59" t="s">
        <v>128</v>
      </c>
      <c r="AM4766" s="7" t="s">
        <v>128</v>
      </c>
    </row>
    <row r="4767" spans="1:39" x14ac:dyDescent="0.3">
      <c r="A4767" s="2">
        <v>1000481692</v>
      </c>
      <c r="B4767" s="2">
        <v>1000481692</v>
      </c>
      <c r="C4767" s="38">
        <v>2001891138</v>
      </c>
      <c r="D4767" s="43">
        <v>42779</v>
      </c>
      <c r="E4767" s="2" t="s">
        <v>99</v>
      </c>
      <c r="F4767" s="2" t="s">
        <v>94</v>
      </c>
      <c r="G4767" s="2" t="s">
        <v>93</v>
      </c>
      <c r="H4767" s="2" t="s">
        <v>78</v>
      </c>
      <c r="I4767" s="2" t="s">
        <v>98</v>
      </c>
      <c r="J4767" s="2" t="s">
        <v>101</v>
      </c>
      <c r="K4767" s="2" t="s">
        <v>102</v>
      </c>
      <c r="L4767" s="2" t="s">
        <v>74</v>
      </c>
      <c r="M4767" s="2">
        <v>78.33</v>
      </c>
      <c r="N4767" s="2">
        <v>7997</v>
      </c>
      <c r="O4767" s="2">
        <v>137</v>
      </c>
      <c r="P4767" s="2">
        <v>7</v>
      </c>
      <c r="Q4767" s="2">
        <v>4</v>
      </c>
      <c r="R4767" s="17"/>
      <c r="S4767" s="17"/>
      <c r="T4767" s="17"/>
      <c r="U4767" s="17"/>
      <c r="V4767" s="17"/>
      <c r="W4767" s="17"/>
      <c r="X4767" s="18">
        <v>9.7949230961610603</v>
      </c>
      <c r="Y4767" s="18">
        <v>767.23632612229585</v>
      </c>
      <c r="Z4767" s="19">
        <v>1.713142428410654E-2</v>
      </c>
      <c r="AA4767" s="19">
        <v>1.3419044641740652</v>
      </c>
      <c r="AB4767" s="18">
        <v>0.57175182481751818</v>
      </c>
      <c r="AC4767" s="18">
        <v>44.785320437956202</v>
      </c>
      <c r="AD4767" s="17">
        <v>2</v>
      </c>
      <c r="AE4767" s="55">
        <v>400</v>
      </c>
      <c r="AF4767" s="18">
        <v>5.1066002808630158</v>
      </c>
      <c r="AG4767" s="20">
        <v>400</v>
      </c>
      <c r="AH4767" s="17" t="s">
        <v>127</v>
      </c>
      <c r="AI4767" s="18" t="s">
        <v>128</v>
      </c>
      <c r="AJ4767" s="18" t="s">
        <v>128</v>
      </c>
      <c r="AK4767" s="18" t="s">
        <v>128</v>
      </c>
      <c r="AL4767" s="59" t="s">
        <v>128</v>
      </c>
      <c r="AM4767" s="7" t="s">
        <v>128</v>
      </c>
    </row>
    <row r="4768" spans="1:39" x14ac:dyDescent="0.3">
      <c r="A4768" s="2">
        <v>1000336784</v>
      </c>
      <c r="B4768" s="2">
        <v>1000336784</v>
      </c>
      <c r="C4768" s="38">
        <v>2001891830</v>
      </c>
      <c r="D4768" s="43">
        <v>42779</v>
      </c>
      <c r="E4768" s="2" t="s">
        <v>99</v>
      </c>
      <c r="F4768" s="2" t="s">
        <v>92</v>
      </c>
      <c r="G4768" s="2" t="s">
        <v>83</v>
      </c>
      <c r="H4768" s="2" t="s">
        <v>90</v>
      </c>
      <c r="I4768" s="2" t="s">
        <v>98</v>
      </c>
      <c r="J4768" s="2" t="s">
        <v>101</v>
      </c>
      <c r="K4768" s="2" t="s">
        <v>102</v>
      </c>
      <c r="L4768" s="2" t="s">
        <v>74</v>
      </c>
      <c r="M4768" s="2">
        <v>33.47</v>
      </c>
      <c r="N4768" s="2">
        <v>4170</v>
      </c>
      <c r="O4768" s="2">
        <v>56</v>
      </c>
      <c r="P4768" s="2">
        <v>5</v>
      </c>
      <c r="Q4768" s="2">
        <v>2</v>
      </c>
      <c r="R4768" s="17"/>
      <c r="S4768" s="17"/>
      <c r="T4768" s="17"/>
      <c r="U4768" s="17"/>
      <c r="V4768" s="17"/>
      <c r="W4768" s="17"/>
      <c r="X4768" s="18">
        <v>8.0263788968824947</v>
      </c>
      <c r="Y4768" s="18">
        <v>268.6429016786571</v>
      </c>
      <c r="Z4768" s="19">
        <v>1.342925659472422E-2</v>
      </c>
      <c r="AA4768" s="19">
        <v>0.44947721822541964</v>
      </c>
      <c r="AB4768" s="18">
        <v>0.59767857142857139</v>
      </c>
      <c r="AC4768" s="18">
        <v>20.004301785714283</v>
      </c>
      <c r="AD4768" s="17">
        <v>1</v>
      </c>
      <c r="AE4768" s="55">
        <v>21</v>
      </c>
      <c r="AF4768" s="18">
        <v>0.62742754705706605</v>
      </c>
      <c r="AG4768" s="20">
        <v>21</v>
      </c>
      <c r="AH4768" s="17" t="s">
        <v>127</v>
      </c>
      <c r="AI4768" s="18" t="s">
        <v>128</v>
      </c>
      <c r="AJ4768" s="18" t="s">
        <v>128</v>
      </c>
      <c r="AK4768" s="18" t="s">
        <v>128</v>
      </c>
      <c r="AL4768" s="59" t="s">
        <v>128</v>
      </c>
      <c r="AM4768" s="7" t="s">
        <v>128</v>
      </c>
    </row>
    <row r="4769" spans="1:39" x14ac:dyDescent="0.3">
      <c r="A4769" s="2">
        <v>1000229814</v>
      </c>
      <c r="B4769" s="2">
        <v>1000229814</v>
      </c>
      <c r="C4769" s="38">
        <v>2001892238</v>
      </c>
      <c r="D4769" s="43">
        <v>42779</v>
      </c>
      <c r="E4769" s="2" t="s">
        <v>99</v>
      </c>
      <c r="F4769" s="2" t="s">
        <v>91</v>
      </c>
      <c r="G4769" s="2" t="s">
        <v>83</v>
      </c>
      <c r="H4769" s="2" t="s">
        <v>90</v>
      </c>
      <c r="I4769" s="2" t="s">
        <v>98</v>
      </c>
      <c r="J4769" s="2" t="s">
        <v>101</v>
      </c>
      <c r="K4769" s="2" t="s">
        <v>102</v>
      </c>
      <c r="L4769" s="2" t="s">
        <v>74</v>
      </c>
      <c r="M4769" s="2">
        <v>19.649999999999999</v>
      </c>
      <c r="N4769" s="2">
        <v>2596</v>
      </c>
      <c r="O4769" s="2">
        <v>35</v>
      </c>
      <c r="P4769" s="2">
        <v>3</v>
      </c>
      <c r="Q4769" s="2">
        <v>1</v>
      </c>
      <c r="R4769" s="17"/>
      <c r="S4769" s="17"/>
      <c r="T4769" s="17"/>
      <c r="U4769" s="17"/>
      <c r="V4769" s="17"/>
      <c r="W4769" s="17"/>
      <c r="X4769" s="18">
        <v>7.5693374422187976</v>
      </c>
      <c r="Y4769" s="18">
        <v>148.73748073959936</v>
      </c>
      <c r="Z4769" s="19">
        <v>1.3482280431432974E-2</v>
      </c>
      <c r="AA4769" s="19">
        <v>0.26492681047765793</v>
      </c>
      <c r="AB4769" s="18">
        <v>0.56142857142857139</v>
      </c>
      <c r="AC4769" s="18">
        <v>11.032071428571427</v>
      </c>
      <c r="AD4769" s="17">
        <v>0</v>
      </c>
      <c r="AE4769" s="55">
        <v>0</v>
      </c>
      <c r="AF4769" s="18">
        <v>0</v>
      </c>
      <c r="AG4769" s="20">
        <v>0</v>
      </c>
      <c r="AH4769" s="17" t="s">
        <v>127</v>
      </c>
      <c r="AI4769" s="18" t="s">
        <v>128</v>
      </c>
      <c r="AJ4769" s="18" t="s">
        <v>128</v>
      </c>
      <c r="AK4769" s="18" t="s">
        <v>128</v>
      </c>
      <c r="AL4769" s="59" t="s">
        <v>128</v>
      </c>
      <c r="AM4769" s="7" t="s">
        <v>128</v>
      </c>
    </row>
    <row r="4770" spans="1:39" x14ac:dyDescent="0.3">
      <c r="A4770" s="2">
        <v>1000269741</v>
      </c>
      <c r="B4770" s="2">
        <v>1000269741</v>
      </c>
      <c r="C4770" s="38">
        <v>2001892514</v>
      </c>
      <c r="D4770" s="43">
        <v>42779</v>
      </c>
      <c r="E4770" s="2" t="s">
        <v>99</v>
      </c>
      <c r="F4770" s="2" t="s">
        <v>89</v>
      </c>
      <c r="G4770" s="2" t="s">
        <v>83</v>
      </c>
      <c r="H4770" s="2" t="s">
        <v>87</v>
      </c>
      <c r="I4770" s="2" t="s">
        <v>98</v>
      </c>
      <c r="J4770" s="2" t="s">
        <v>101</v>
      </c>
      <c r="K4770" s="2" t="s">
        <v>102</v>
      </c>
      <c r="L4770" s="2" t="s">
        <v>74</v>
      </c>
      <c r="M4770" s="2">
        <v>21.21</v>
      </c>
      <c r="N4770" s="2">
        <v>2702</v>
      </c>
      <c r="O4770" s="2">
        <v>37</v>
      </c>
      <c r="P4770" s="2">
        <v>2</v>
      </c>
      <c r="Q4770" s="2">
        <v>1</v>
      </c>
      <c r="R4770" s="17"/>
      <c r="S4770" s="17"/>
      <c r="T4770" s="17"/>
      <c r="U4770" s="17"/>
      <c r="V4770" s="17"/>
      <c r="W4770" s="17"/>
      <c r="X4770" s="18">
        <v>7.8497409326424865</v>
      </c>
      <c r="Y4770" s="18">
        <v>166.49300518134714</v>
      </c>
      <c r="Z4770" s="19">
        <v>1.3693560325684678E-2</v>
      </c>
      <c r="AA4770" s="19">
        <v>0.29044041450777203</v>
      </c>
      <c r="AB4770" s="18">
        <v>0.57324324324324327</v>
      </c>
      <c r="AC4770" s="18">
        <v>12.15848918918919</v>
      </c>
      <c r="AD4770" s="17">
        <v>0</v>
      </c>
      <c r="AE4770" s="55">
        <v>0</v>
      </c>
      <c r="AF4770" s="18">
        <v>0</v>
      </c>
      <c r="AG4770" s="20">
        <v>0</v>
      </c>
      <c r="AH4770" s="17" t="s">
        <v>127</v>
      </c>
      <c r="AI4770" s="18" t="s">
        <v>128</v>
      </c>
      <c r="AJ4770" s="18" t="s">
        <v>128</v>
      </c>
      <c r="AK4770" s="18" t="s">
        <v>128</v>
      </c>
      <c r="AL4770" s="59" t="s">
        <v>128</v>
      </c>
      <c r="AM4770" s="7" t="s">
        <v>128</v>
      </c>
    </row>
    <row r="4771" spans="1:39" x14ac:dyDescent="0.3">
      <c r="A4771" s="2">
        <v>1000514913</v>
      </c>
      <c r="B4771" s="2">
        <v>1000514913</v>
      </c>
      <c r="C4771" s="38">
        <v>2001893332</v>
      </c>
      <c r="D4771" s="43">
        <v>42779</v>
      </c>
      <c r="E4771" s="2" t="s">
        <v>99</v>
      </c>
      <c r="F4771" s="2" t="s">
        <v>88</v>
      </c>
      <c r="G4771" s="2" t="s">
        <v>83</v>
      </c>
      <c r="H4771" s="2" t="s">
        <v>87</v>
      </c>
      <c r="I4771" s="2" t="s">
        <v>98</v>
      </c>
      <c r="J4771" s="2" t="s">
        <v>101</v>
      </c>
      <c r="K4771" s="2" t="s">
        <v>102</v>
      </c>
      <c r="L4771" s="2" t="s">
        <v>74</v>
      </c>
      <c r="M4771" s="2">
        <v>13.96</v>
      </c>
      <c r="N4771" s="2">
        <v>1944</v>
      </c>
      <c r="O4771" s="2">
        <v>30</v>
      </c>
      <c r="P4771" s="2">
        <v>2</v>
      </c>
      <c r="Q4771" s="2">
        <v>1</v>
      </c>
      <c r="R4771" s="17"/>
      <c r="S4771" s="17"/>
      <c r="T4771" s="17"/>
      <c r="U4771" s="17"/>
      <c r="V4771" s="17"/>
      <c r="W4771" s="17"/>
      <c r="X4771" s="18">
        <v>7.1810699588477371</v>
      </c>
      <c r="Y4771" s="18">
        <v>100.24773662551442</v>
      </c>
      <c r="Z4771" s="19">
        <v>1.5432098765432098E-2</v>
      </c>
      <c r="AA4771" s="19">
        <v>0.2154320987654321</v>
      </c>
      <c r="AB4771" s="18">
        <v>0.46533333333333338</v>
      </c>
      <c r="AC4771" s="18">
        <v>6.4960533333333341</v>
      </c>
      <c r="AD4771" s="17">
        <v>0</v>
      </c>
      <c r="AE4771" s="55">
        <v>0</v>
      </c>
      <c r="AF4771" s="18">
        <v>0</v>
      </c>
      <c r="AG4771" s="20">
        <v>0</v>
      </c>
      <c r="AH4771" s="17" t="s">
        <v>127</v>
      </c>
      <c r="AI4771" s="18" t="s">
        <v>128</v>
      </c>
      <c r="AJ4771" s="18" t="s">
        <v>128</v>
      </c>
      <c r="AK4771" s="18" t="s">
        <v>128</v>
      </c>
      <c r="AL4771" s="59" t="s">
        <v>128</v>
      </c>
      <c r="AM4771" s="7" t="s">
        <v>128</v>
      </c>
    </row>
    <row r="4772" spans="1:39" x14ac:dyDescent="0.3">
      <c r="A4772" s="2">
        <v>1000940968</v>
      </c>
      <c r="B4772" s="2">
        <v>1000940968</v>
      </c>
      <c r="C4772" s="38">
        <v>2001893346</v>
      </c>
      <c r="D4772" s="43">
        <v>42779</v>
      </c>
      <c r="E4772" s="2" t="s">
        <v>99</v>
      </c>
      <c r="F4772" s="2" t="s">
        <v>86</v>
      </c>
      <c r="G4772" s="2" t="s">
        <v>83</v>
      </c>
      <c r="H4772" s="2" t="s">
        <v>82</v>
      </c>
      <c r="I4772" s="2" t="s">
        <v>98</v>
      </c>
      <c r="J4772" s="2" t="s">
        <v>101</v>
      </c>
      <c r="K4772" s="2" t="s">
        <v>102</v>
      </c>
      <c r="L4772" s="2" t="s">
        <v>74</v>
      </c>
      <c r="M4772" s="2">
        <v>13.18</v>
      </c>
      <c r="N4772" s="2">
        <v>3662</v>
      </c>
      <c r="O4772" s="2">
        <v>51</v>
      </c>
      <c r="P4772" s="2">
        <v>3</v>
      </c>
      <c r="Q4772" s="2">
        <v>2</v>
      </c>
      <c r="R4772" s="17"/>
      <c r="S4772" s="17"/>
      <c r="T4772" s="17"/>
      <c r="U4772" s="17"/>
      <c r="V4772" s="17"/>
      <c r="W4772" s="17"/>
      <c r="X4772" s="18">
        <v>3.5991261605679958</v>
      </c>
      <c r="Y4772" s="18">
        <v>47.436482796286185</v>
      </c>
      <c r="Z4772" s="19">
        <v>1.3926815947569634E-2</v>
      </c>
      <c r="AA4772" s="19">
        <v>0.18355543418896778</v>
      </c>
      <c r="AB4772" s="18">
        <v>0.2584313725490196</v>
      </c>
      <c r="AC4772" s="18">
        <v>3.4061254901960782</v>
      </c>
      <c r="AD4772" s="17">
        <v>0</v>
      </c>
      <c r="AE4772" s="55">
        <v>0</v>
      </c>
      <c r="AF4772" s="18">
        <v>0</v>
      </c>
      <c r="AG4772" s="20">
        <v>0</v>
      </c>
      <c r="AH4772" s="17" t="s">
        <v>127</v>
      </c>
      <c r="AI4772" s="18" t="s">
        <v>128</v>
      </c>
      <c r="AJ4772" s="18" t="s">
        <v>128</v>
      </c>
      <c r="AK4772" s="18" t="s">
        <v>128</v>
      </c>
      <c r="AL4772" s="59" t="s">
        <v>128</v>
      </c>
      <c r="AM4772" s="7" t="s">
        <v>128</v>
      </c>
    </row>
    <row r="4773" spans="1:39" x14ac:dyDescent="0.3">
      <c r="A4773" s="2">
        <v>1000556131</v>
      </c>
      <c r="B4773" s="2">
        <v>1000556131</v>
      </c>
      <c r="C4773" s="38">
        <v>2001893594</v>
      </c>
      <c r="D4773" s="43">
        <v>42779</v>
      </c>
      <c r="E4773" s="2" t="s">
        <v>99</v>
      </c>
      <c r="F4773" s="2" t="s">
        <v>86</v>
      </c>
      <c r="G4773" s="2" t="s">
        <v>83</v>
      </c>
      <c r="H4773" s="2" t="s">
        <v>82</v>
      </c>
      <c r="I4773" s="2" t="s">
        <v>98</v>
      </c>
      <c r="J4773" s="2" t="s">
        <v>101</v>
      </c>
      <c r="K4773" s="2" t="s">
        <v>102</v>
      </c>
      <c r="L4773" s="2" t="s">
        <v>74</v>
      </c>
      <c r="M4773" s="2">
        <v>13.56</v>
      </c>
      <c r="N4773" s="2">
        <v>3171</v>
      </c>
      <c r="O4773" s="2">
        <v>41</v>
      </c>
      <c r="P4773" s="2">
        <v>3</v>
      </c>
      <c r="Q4773" s="2">
        <v>2</v>
      </c>
      <c r="R4773" s="17"/>
      <c r="S4773" s="17"/>
      <c r="T4773" s="17"/>
      <c r="U4773" s="17"/>
      <c r="V4773" s="17"/>
      <c r="W4773" s="17"/>
      <c r="X4773" s="18">
        <v>4.2762535477767267</v>
      </c>
      <c r="Y4773" s="18">
        <v>57.985998107852417</v>
      </c>
      <c r="Z4773" s="19">
        <v>1.2929675181330811E-2</v>
      </c>
      <c r="AA4773" s="19">
        <v>0.17532639545884582</v>
      </c>
      <c r="AB4773" s="18">
        <v>0.33073170731707319</v>
      </c>
      <c r="AC4773" s="18">
        <v>4.4847219512195124</v>
      </c>
      <c r="AD4773" s="17">
        <v>0</v>
      </c>
      <c r="AE4773" s="55">
        <v>0</v>
      </c>
      <c r="AF4773" s="18">
        <v>0</v>
      </c>
      <c r="AG4773" s="20">
        <v>0</v>
      </c>
      <c r="AH4773" s="17" t="s">
        <v>127</v>
      </c>
      <c r="AI4773" s="18" t="s">
        <v>128</v>
      </c>
      <c r="AJ4773" s="18" t="s">
        <v>128</v>
      </c>
      <c r="AK4773" s="18" t="s">
        <v>128</v>
      </c>
      <c r="AL4773" s="59" t="s">
        <v>128</v>
      </c>
      <c r="AM4773" s="7" t="s">
        <v>128</v>
      </c>
    </row>
    <row r="4774" spans="1:39" x14ac:dyDescent="0.3">
      <c r="A4774" s="2">
        <v>1000618266</v>
      </c>
      <c r="B4774" s="2">
        <v>1000618266</v>
      </c>
      <c r="C4774" s="38">
        <v>2001895740</v>
      </c>
      <c r="D4774" s="43">
        <v>42779</v>
      </c>
      <c r="E4774" s="2" t="s">
        <v>99</v>
      </c>
      <c r="F4774" s="2" t="s">
        <v>85</v>
      </c>
      <c r="G4774" s="2" t="s">
        <v>83</v>
      </c>
      <c r="H4774" s="2" t="s">
        <v>82</v>
      </c>
      <c r="I4774" s="2" t="s">
        <v>98</v>
      </c>
      <c r="J4774" s="2" t="s">
        <v>101</v>
      </c>
      <c r="K4774" s="2" t="s">
        <v>102</v>
      </c>
      <c r="L4774" s="2" t="s">
        <v>74</v>
      </c>
      <c r="M4774" s="2">
        <v>13.35</v>
      </c>
      <c r="N4774" s="2">
        <v>2695</v>
      </c>
      <c r="O4774" s="2">
        <v>25</v>
      </c>
      <c r="P4774" s="2">
        <v>3</v>
      </c>
      <c r="Q4774" s="2">
        <v>1</v>
      </c>
      <c r="R4774" s="17"/>
      <c r="S4774" s="17"/>
      <c r="T4774" s="17"/>
      <c r="U4774" s="17"/>
      <c r="V4774" s="17"/>
      <c r="W4774" s="17"/>
      <c r="X4774" s="18">
        <v>4.953617810760667</v>
      </c>
      <c r="Y4774" s="18">
        <v>66.130797773654905</v>
      </c>
      <c r="Z4774" s="19">
        <v>9.2764378478664197E-3</v>
      </c>
      <c r="AA4774" s="19">
        <v>0.12384044526901671</v>
      </c>
      <c r="AB4774" s="18">
        <v>0.53400000000000003</v>
      </c>
      <c r="AC4774" s="18">
        <v>7.1288999999999998</v>
      </c>
      <c r="AD4774" s="17">
        <v>0</v>
      </c>
      <c r="AE4774" s="55">
        <v>0</v>
      </c>
      <c r="AF4774" s="18">
        <v>0</v>
      </c>
      <c r="AG4774" s="20">
        <v>0</v>
      </c>
      <c r="AH4774" s="17" t="s">
        <v>127</v>
      </c>
      <c r="AI4774" s="18" t="s">
        <v>128</v>
      </c>
      <c r="AJ4774" s="18" t="s">
        <v>128</v>
      </c>
      <c r="AK4774" s="18" t="s">
        <v>128</v>
      </c>
      <c r="AL4774" s="59" t="s">
        <v>128</v>
      </c>
      <c r="AM4774" s="7" t="s">
        <v>128</v>
      </c>
    </row>
    <row r="4775" spans="1:39" x14ac:dyDescent="0.3">
      <c r="A4775" s="2">
        <v>1000482403</v>
      </c>
      <c r="B4775" s="2">
        <v>1000482403</v>
      </c>
      <c r="C4775" s="38">
        <v>2001897322</v>
      </c>
      <c r="D4775" s="43">
        <v>42779</v>
      </c>
      <c r="E4775" s="2" t="s">
        <v>99</v>
      </c>
      <c r="F4775" s="2" t="s">
        <v>84</v>
      </c>
      <c r="G4775" s="2" t="s">
        <v>83</v>
      </c>
      <c r="H4775" s="2" t="s">
        <v>82</v>
      </c>
      <c r="I4775" s="2" t="s">
        <v>98</v>
      </c>
      <c r="J4775" s="2" t="s">
        <v>101</v>
      </c>
      <c r="K4775" s="2" t="s">
        <v>102</v>
      </c>
      <c r="L4775" s="2" t="s">
        <v>74</v>
      </c>
      <c r="M4775" s="2">
        <v>10.14</v>
      </c>
      <c r="N4775" s="2">
        <v>1634</v>
      </c>
      <c r="O4775" s="2">
        <v>13</v>
      </c>
      <c r="P4775" s="2">
        <v>2</v>
      </c>
      <c r="Q4775" s="2">
        <v>1</v>
      </c>
      <c r="R4775" s="17"/>
      <c r="S4775" s="17"/>
      <c r="T4775" s="17"/>
      <c r="U4775" s="17"/>
      <c r="V4775" s="17"/>
      <c r="W4775" s="17"/>
      <c r="X4775" s="18">
        <v>6.2056303549571608</v>
      </c>
      <c r="Y4775" s="18">
        <v>62.925091799265616</v>
      </c>
      <c r="Z4775" s="19">
        <v>7.9559363525091801E-3</v>
      </c>
      <c r="AA4775" s="19">
        <v>8.0673194614443097E-2</v>
      </c>
      <c r="AB4775" s="18">
        <v>0.78</v>
      </c>
      <c r="AC4775" s="18">
        <v>7.9092000000000011</v>
      </c>
      <c r="AD4775" s="17">
        <v>0</v>
      </c>
      <c r="AE4775" s="55">
        <v>0</v>
      </c>
      <c r="AF4775" s="18">
        <v>0</v>
      </c>
      <c r="AG4775" s="20">
        <v>0</v>
      </c>
      <c r="AH4775" s="17" t="s">
        <v>127</v>
      </c>
      <c r="AI4775" s="18" t="s">
        <v>128</v>
      </c>
      <c r="AJ4775" s="18" t="s">
        <v>128</v>
      </c>
      <c r="AK4775" s="18" t="s">
        <v>128</v>
      </c>
      <c r="AL4775" s="59" t="s">
        <v>128</v>
      </c>
      <c r="AM4775" s="7" t="s">
        <v>128</v>
      </c>
    </row>
    <row r="4776" spans="1:39" x14ac:dyDescent="0.3">
      <c r="A4776" s="2">
        <v>1000154695</v>
      </c>
      <c r="B4776" s="2">
        <v>1000154695</v>
      </c>
      <c r="C4776" s="38">
        <v>2001897384</v>
      </c>
      <c r="D4776" s="43">
        <v>42779</v>
      </c>
      <c r="E4776" s="2" t="s">
        <v>80</v>
      </c>
      <c r="F4776" s="2" t="s">
        <v>79</v>
      </c>
      <c r="G4776" s="2" t="s">
        <v>7</v>
      </c>
      <c r="H4776" s="2" t="s">
        <v>78</v>
      </c>
      <c r="I4776" s="2" t="s">
        <v>97</v>
      </c>
      <c r="J4776" s="2" t="s">
        <v>101</v>
      </c>
      <c r="K4776" s="2" t="s">
        <v>102</v>
      </c>
      <c r="L4776" s="2" t="s">
        <v>74</v>
      </c>
      <c r="M4776" s="2">
        <v>68.44</v>
      </c>
      <c r="N4776" s="2">
        <v>4457</v>
      </c>
      <c r="O4776" s="2">
        <v>109</v>
      </c>
      <c r="P4776" s="2">
        <v>5</v>
      </c>
      <c r="Q4776" s="2">
        <v>2</v>
      </c>
      <c r="R4776" s="17"/>
      <c r="S4776" s="17"/>
      <c r="T4776" s="17"/>
      <c r="U4776" s="17"/>
      <c r="V4776" s="17"/>
      <c r="W4776" s="17"/>
      <c r="X4776" s="18">
        <v>15.355620372447834</v>
      </c>
      <c r="Y4776" s="18">
        <v>1050.9386582903298</v>
      </c>
      <c r="Z4776" s="19">
        <v>2.4455912048463091E-2</v>
      </c>
      <c r="AA4776" s="19">
        <v>1.6737626205968139</v>
      </c>
      <c r="AB4776" s="18">
        <v>0.62788990825688074</v>
      </c>
      <c r="AC4776" s="18">
        <v>42.972785321100915</v>
      </c>
      <c r="AD4776" s="17">
        <v>2</v>
      </c>
      <c r="AE4776" s="55">
        <v>232</v>
      </c>
      <c r="AF4776" s="18">
        <v>3.3898305084745766</v>
      </c>
      <c r="AG4776" s="20">
        <v>232</v>
      </c>
      <c r="AH4776" s="17" t="s">
        <v>127</v>
      </c>
      <c r="AI4776" s="18" t="s">
        <v>128</v>
      </c>
      <c r="AJ4776" s="18" t="s">
        <v>128</v>
      </c>
      <c r="AK4776" s="18" t="s">
        <v>128</v>
      </c>
      <c r="AL4776" s="59" t="s">
        <v>128</v>
      </c>
      <c r="AM4776" s="7" t="s">
        <v>128</v>
      </c>
    </row>
    <row r="4777" spans="1:39" x14ac:dyDescent="0.3">
      <c r="A4777" s="2">
        <v>1000298416</v>
      </c>
      <c r="B4777" s="2">
        <v>1000298416</v>
      </c>
      <c r="C4777" s="38">
        <v>2001897388</v>
      </c>
      <c r="D4777" s="43">
        <v>42779</v>
      </c>
      <c r="E4777" s="2" t="s">
        <v>80</v>
      </c>
      <c r="F4777" s="2" t="s">
        <v>96</v>
      </c>
      <c r="G4777" s="2" t="s">
        <v>95</v>
      </c>
      <c r="H4777" s="2" t="s">
        <v>78</v>
      </c>
      <c r="I4777" s="2" t="s">
        <v>97</v>
      </c>
      <c r="J4777" s="2" t="s">
        <v>101</v>
      </c>
      <c r="K4777" s="2" t="s">
        <v>102</v>
      </c>
      <c r="L4777" s="2" t="s">
        <v>74</v>
      </c>
      <c r="M4777" s="2">
        <v>117.21</v>
      </c>
      <c r="N4777" s="2">
        <v>9977</v>
      </c>
      <c r="O4777" s="2">
        <v>220</v>
      </c>
      <c r="P4777" s="2">
        <v>9</v>
      </c>
      <c r="Q4777" s="2">
        <v>5</v>
      </c>
      <c r="R4777" s="17"/>
      <c r="S4777" s="17"/>
      <c r="T4777" s="17"/>
      <c r="U4777" s="17"/>
      <c r="V4777" s="17"/>
      <c r="W4777" s="17"/>
      <c r="X4777" s="18">
        <v>11.748020447028164</v>
      </c>
      <c r="Y4777" s="18">
        <v>1376.9854765961711</v>
      </c>
      <c r="Z4777" s="19">
        <v>2.2050716648291068E-2</v>
      </c>
      <c r="AA4777" s="19">
        <v>2.5845644983461962</v>
      </c>
      <c r="AB4777" s="18">
        <v>0.53277272727272729</v>
      </c>
      <c r="AC4777" s="18">
        <v>62.446291363636362</v>
      </c>
      <c r="AD4777" s="17">
        <v>5</v>
      </c>
      <c r="AE4777" s="55">
        <v>685</v>
      </c>
      <c r="AF4777" s="18">
        <v>5.8442112447743373</v>
      </c>
      <c r="AG4777" s="20">
        <v>685</v>
      </c>
      <c r="AH4777" s="17" t="s">
        <v>127</v>
      </c>
      <c r="AI4777" s="18" t="s">
        <v>128</v>
      </c>
      <c r="AJ4777" s="18" t="s">
        <v>128</v>
      </c>
      <c r="AK4777" s="18" t="s">
        <v>128</v>
      </c>
      <c r="AL4777" s="59" t="s">
        <v>128</v>
      </c>
      <c r="AM4777" s="7" t="s">
        <v>128</v>
      </c>
    </row>
    <row r="4778" spans="1:39" x14ac:dyDescent="0.3">
      <c r="A4778" s="2">
        <v>1000605352</v>
      </c>
      <c r="B4778" s="2">
        <v>1000605352</v>
      </c>
      <c r="C4778" s="38">
        <v>2001897486</v>
      </c>
      <c r="D4778" s="43">
        <v>42779</v>
      </c>
      <c r="E4778" s="2" t="s">
        <v>80</v>
      </c>
      <c r="F4778" s="2" t="s">
        <v>94</v>
      </c>
      <c r="G4778" s="2" t="s">
        <v>93</v>
      </c>
      <c r="H4778" s="2" t="s">
        <v>78</v>
      </c>
      <c r="I4778" s="2" t="s">
        <v>97</v>
      </c>
      <c r="J4778" s="2" t="s">
        <v>101</v>
      </c>
      <c r="K4778" s="2" t="s">
        <v>102</v>
      </c>
      <c r="L4778" s="2" t="s">
        <v>74</v>
      </c>
      <c r="M4778" s="2">
        <v>159.84</v>
      </c>
      <c r="N4778" s="2">
        <v>18497</v>
      </c>
      <c r="O4778" s="2">
        <v>343</v>
      </c>
      <c r="P4778" s="2">
        <v>19</v>
      </c>
      <c r="Q4778" s="2">
        <v>9</v>
      </c>
      <c r="R4778" s="17"/>
      <c r="S4778" s="17"/>
      <c r="T4778" s="17"/>
      <c r="U4778" s="17"/>
      <c r="V4778" s="17"/>
      <c r="W4778" s="17"/>
      <c r="X4778" s="18">
        <v>8.641401308320269</v>
      </c>
      <c r="Y4778" s="18">
        <v>1381.2415851219118</v>
      </c>
      <c r="Z4778" s="19">
        <v>1.854354760231389E-2</v>
      </c>
      <c r="AA4778" s="19">
        <v>2.9640006487538524</v>
      </c>
      <c r="AB4778" s="18">
        <v>0.46600583090379011</v>
      </c>
      <c r="AC4778" s="18">
        <v>74.486372011661814</v>
      </c>
      <c r="AD4778" s="17">
        <v>6</v>
      </c>
      <c r="AE4778" s="55">
        <v>72</v>
      </c>
      <c r="AF4778" s="18">
        <v>0.45045045045045046</v>
      </c>
      <c r="AG4778" s="20">
        <v>72</v>
      </c>
      <c r="AH4778" s="17" t="s">
        <v>127</v>
      </c>
      <c r="AI4778" s="18" t="s">
        <v>128</v>
      </c>
      <c r="AJ4778" s="18" t="s">
        <v>128</v>
      </c>
      <c r="AK4778" s="18" t="s">
        <v>128</v>
      </c>
      <c r="AL4778" s="59" t="s">
        <v>128</v>
      </c>
      <c r="AM4778" s="7" t="s">
        <v>128</v>
      </c>
    </row>
    <row r="4779" spans="1:39" x14ac:dyDescent="0.3">
      <c r="A4779" s="2">
        <v>1000983841</v>
      </c>
      <c r="B4779" s="2">
        <v>1000983841</v>
      </c>
      <c r="C4779" s="38">
        <v>2001897800</v>
      </c>
      <c r="D4779" s="43">
        <v>42779</v>
      </c>
      <c r="E4779" s="2" t="s">
        <v>80</v>
      </c>
      <c r="F4779" s="2" t="s">
        <v>92</v>
      </c>
      <c r="G4779" s="2" t="s">
        <v>83</v>
      </c>
      <c r="H4779" s="2" t="s">
        <v>90</v>
      </c>
      <c r="I4779" s="2" t="s">
        <v>97</v>
      </c>
      <c r="J4779" s="2" t="s">
        <v>101</v>
      </c>
      <c r="K4779" s="2" t="s">
        <v>102</v>
      </c>
      <c r="L4779" s="2" t="s">
        <v>74</v>
      </c>
      <c r="M4779" s="2">
        <v>83.27</v>
      </c>
      <c r="N4779" s="2">
        <v>10668</v>
      </c>
      <c r="O4779" s="2">
        <v>158</v>
      </c>
      <c r="P4779" s="2">
        <v>11</v>
      </c>
      <c r="Q4779" s="2">
        <v>6</v>
      </c>
      <c r="R4779" s="17"/>
      <c r="S4779" s="17"/>
      <c r="T4779" s="17"/>
      <c r="U4779" s="17"/>
      <c r="V4779" s="17"/>
      <c r="W4779" s="17"/>
      <c r="X4779" s="18">
        <v>7.8055868016497936</v>
      </c>
      <c r="Y4779" s="18">
        <v>649.97121297337833</v>
      </c>
      <c r="Z4779" s="19">
        <v>1.4810648668916385E-2</v>
      </c>
      <c r="AA4779" s="19">
        <v>1.2332827146606673</v>
      </c>
      <c r="AB4779" s="18">
        <v>0.52702531645569617</v>
      </c>
      <c r="AC4779" s="18">
        <v>43.885398101265821</v>
      </c>
      <c r="AD4779" s="17">
        <v>2</v>
      </c>
      <c r="AE4779" s="55">
        <v>382</v>
      </c>
      <c r="AF4779" s="18">
        <v>4.5874864897321963</v>
      </c>
      <c r="AG4779" s="20">
        <v>381.99999999999994</v>
      </c>
      <c r="AH4779" s="17" t="s">
        <v>127</v>
      </c>
      <c r="AI4779" s="18" t="s">
        <v>128</v>
      </c>
      <c r="AJ4779" s="18" t="s">
        <v>128</v>
      </c>
      <c r="AK4779" s="18" t="s">
        <v>128</v>
      </c>
      <c r="AL4779" s="59" t="s">
        <v>128</v>
      </c>
      <c r="AM4779" s="7" t="s">
        <v>128</v>
      </c>
    </row>
    <row r="4780" spans="1:39" x14ac:dyDescent="0.3">
      <c r="A4780" s="2">
        <v>1000226874</v>
      </c>
      <c r="B4780" s="2">
        <v>1000226874</v>
      </c>
      <c r="C4780" s="38">
        <v>2001898158</v>
      </c>
      <c r="D4780" s="43">
        <v>42779</v>
      </c>
      <c r="E4780" s="2" t="s">
        <v>80</v>
      </c>
      <c r="F4780" s="2" t="s">
        <v>91</v>
      </c>
      <c r="G4780" s="2" t="s">
        <v>83</v>
      </c>
      <c r="H4780" s="2" t="s">
        <v>90</v>
      </c>
      <c r="I4780" s="2" t="s">
        <v>97</v>
      </c>
      <c r="J4780" s="2" t="s">
        <v>101</v>
      </c>
      <c r="K4780" s="2" t="s">
        <v>102</v>
      </c>
      <c r="L4780" s="2" t="s">
        <v>74</v>
      </c>
      <c r="M4780" s="2">
        <v>48.05</v>
      </c>
      <c r="N4780" s="2">
        <v>6469</v>
      </c>
      <c r="O4780" s="2">
        <v>98</v>
      </c>
      <c r="P4780" s="2">
        <v>7</v>
      </c>
      <c r="Q4780" s="2">
        <v>3</v>
      </c>
      <c r="R4780" s="17"/>
      <c r="S4780" s="17"/>
      <c r="T4780" s="17"/>
      <c r="U4780" s="17"/>
      <c r="V4780" s="17"/>
      <c r="W4780" s="17"/>
      <c r="X4780" s="18">
        <v>7.4277322615551089</v>
      </c>
      <c r="Y4780" s="18">
        <v>356.90253516772299</v>
      </c>
      <c r="Z4780" s="19">
        <v>1.5149172978822074E-2</v>
      </c>
      <c r="AA4780" s="19">
        <v>0.72791776163240063</v>
      </c>
      <c r="AB4780" s="18">
        <v>0.49030612244897959</v>
      </c>
      <c r="AC4780" s="18">
        <v>23.559209183673467</v>
      </c>
      <c r="AD4780" s="17">
        <v>1</v>
      </c>
      <c r="AE4780" s="55">
        <v>96</v>
      </c>
      <c r="AF4780" s="18">
        <v>1.9979188345473466</v>
      </c>
      <c r="AG4780" s="20">
        <v>96</v>
      </c>
      <c r="AH4780" s="17" t="s">
        <v>127</v>
      </c>
      <c r="AI4780" s="18" t="s">
        <v>128</v>
      </c>
      <c r="AJ4780" s="18" t="s">
        <v>128</v>
      </c>
      <c r="AK4780" s="18" t="s">
        <v>128</v>
      </c>
      <c r="AL4780" s="59" t="s">
        <v>128</v>
      </c>
      <c r="AM4780" s="7" t="s">
        <v>128</v>
      </c>
    </row>
    <row r="4781" spans="1:39" x14ac:dyDescent="0.3">
      <c r="A4781" s="2">
        <v>1000627997</v>
      </c>
      <c r="B4781" s="2">
        <v>1000627997</v>
      </c>
      <c r="C4781" s="38">
        <v>2001898222</v>
      </c>
      <c r="D4781" s="43">
        <v>42779</v>
      </c>
      <c r="E4781" s="2" t="s">
        <v>80</v>
      </c>
      <c r="F4781" s="2" t="s">
        <v>89</v>
      </c>
      <c r="G4781" s="2" t="s">
        <v>83</v>
      </c>
      <c r="H4781" s="2" t="s">
        <v>87</v>
      </c>
      <c r="I4781" s="2" t="s">
        <v>97</v>
      </c>
      <c r="J4781" s="2" t="s">
        <v>101</v>
      </c>
      <c r="K4781" s="2" t="s">
        <v>102</v>
      </c>
      <c r="L4781" s="2" t="s">
        <v>74</v>
      </c>
      <c r="M4781" s="2">
        <v>51.21</v>
      </c>
      <c r="N4781" s="2">
        <v>6620</v>
      </c>
      <c r="O4781" s="2">
        <v>97</v>
      </c>
      <c r="P4781" s="2">
        <v>6</v>
      </c>
      <c r="Q4781" s="2">
        <v>3</v>
      </c>
      <c r="R4781" s="17"/>
      <c r="S4781" s="17"/>
      <c r="T4781" s="17"/>
      <c r="U4781" s="17"/>
      <c r="V4781" s="17"/>
      <c r="W4781" s="17"/>
      <c r="X4781" s="18">
        <v>7.735649546827795</v>
      </c>
      <c r="Y4781" s="18">
        <v>396.1426132930514</v>
      </c>
      <c r="Z4781" s="19">
        <v>1.4652567975830815E-2</v>
      </c>
      <c r="AA4781" s="19">
        <v>0.75035800604229608</v>
      </c>
      <c r="AB4781" s="18">
        <v>0.52793814432989694</v>
      </c>
      <c r="AC4781" s="18">
        <v>27.035712371134021</v>
      </c>
      <c r="AD4781" s="17">
        <v>1</v>
      </c>
      <c r="AE4781" s="55">
        <v>101</v>
      </c>
      <c r="AF4781" s="18">
        <v>1.9722710408123414</v>
      </c>
      <c r="AG4781" s="20">
        <v>101</v>
      </c>
      <c r="AH4781" s="17" t="s">
        <v>127</v>
      </c>
      <c r="AI4781" s="18" t="s">
        <v>128</v>
      </c>
      <c r="AJ4781" s="18" t="s">
        <v>128</v>
      </c>
      <c r="AK4781" s="18" t="s">
        <v>128</v>
      </c>
      <c r="AL4781" s="59" t="s">
        <v>128</v>
      </c>
      <c r="AM4781" s="7" t="s">
        <v>128</v>
      </c>
    </row>
    <row r="4782" spans="1:39" x14ac:dyDescent="0.3">
      <c r="A4782" s="2">
        <v>1000738231</v>
      </c>
      <c r="B4782" s="2">
        <v>1000738231</v>
      </c>
      <c r="C4782" s="38">
        <v>2001898402</v>
      </c>
      <c r="D4782" s="43">
        <v>42779</v>
      </c>
      <c r="E4782" s="2" t="s">
        <v>80</v>
      </c>
      <c r="F4782" s="2" t="s">
        <v>88</v>
      </c>
      <c r="G4782" s="2" t="s">
        <v>83</v>
      </c>
      <c r="H4782" s="2" t="s">
        <v>87</v>
      </c>
      <c r="I4782" s="2" t="s">
        <v>97</v>
      </c>
      <c r="J4782" s="2" t="s">
        <v>101</v>
      </c>
      <c r="K4782" s="2" t="s">
        <v>102</v>
      </c>
      <c r="L4782" s="2" t="s">
        <v>74</v>
      </c>
      <c r="M4782" s="2">
        <v>36.950000000000003</v>
      </c>
      <c r="N4782" s="2">
        <v>5235</v>
      </c>
      <c r="O4782" s="2">
        <v>91</v>
      </c>
      <c r="P4782" s="2">
        <v>5</v>
      </c>
      <c r="Q4782" s="2">
        <v>3</v>
      </c>
      <c r="R4782" s="17"/>
      <c r="S4782" s="17"/>
      <c r="T4782" s="17"/>
      <c r="U4782" s="17"/>
      <c r="V4782" s="17"/>
      <c r="W4782" s="17"/>
      <c r="X4782" s="18">
        <v>7.0582617000955112</v>
      </c>
      <c r="Y4782" s="18">
        <v>260.80276981852916</v>
      </c>
      <c r="Z4782" s="19">
        <v>1.7382999044890161E-2</v>
      </c>
      <c r="AA4782" s="19">
        <v>0.64230181470869152</v>
      </c>
      <c r="AB4782" s="18">
        <v>0.4060439560439561</v>
      </c>
      <c r="AC4782" s="18">
        <v>15.003324175824179</v>
      </c>
      <c r="AD4782" s="17">
        <v>1</v>
      </c>
      <c r="AE4782" s="55">
        <v>26</v>
      </c>
      <c r="AF4782" s="18">
        <v>0.70365358592692828</v>
      </c>
      <c r="AG4782" s="20">
        <v>26.000000000000004</v>
      </c>
      <c r="AH4782" s="17" t="s">
        <v>127</v>
      </c>
      <c r="AI4782" s="18" t="s">
        <v>128</v>
      </c>
      <c r="AJ4782" s="18" t="s">
        <v>128</v>
      </c>
      <c r="AK4782" s="18" t="s">
        <v>128</v>
      </c>
      <c r="AL4782" s="59" t="s">
        <v>128</v>
      </c>
      <c r="AM4782" s="7" t="s">
        <v>128</v>
      </c>
    </row>
    <row r="4783" spans="1:39" x14ac:dyDescent="0.3">
      <c r="A4783" s="2">
        <v>1000705781</v>
      </c>
      <c r="B4783" s="2">
        <v>1000705781</v>
      </c>
      <c r="C4783" s="38">
        <v>2001899038</v>
      </c>
      <c r="D4783" s="43">
        <v>42779</v>
      </c>
      <c r="E4783" s="2" t="s">
        <v>80</v>
      </c>
      <c r="F4783" s="2" t="s">
        <v>86</v>
      </c>
      <c r="G4783" s="2" t="s">
        <v>83</v>
      </c>
      <c r="H4783" s="2" t="s">
        <v>82</v>
      </c>
      <c r="I4783" s="2" t="s">
        <v>97</v>
      </c>
      <c r="J4783" s="2" t="s">
        <v>101</v>
      </c>
      <c r="K4783" s="2" t="s">
        <v>102</v>
      </c>
      <c r="L4783" s="2" t="s">
        <v>74</v>
      </c>
      <c r="M4783" s="2">
        <v>31.43</v>
      </c>
      <c r="N4783" s="2">
        <v>7764</v>
      </c>
      <c r="O4783" s="2">
        <v>105</v>
      </c>
      <c r="P4783" s="2">
        <v>9</v>
      </c>
      <c r="Q4783" s="2">
        <v>4</v>
      </c>
      <c r="R4783" s="17"/>
      <c r="S4783" s="17"/>
      <c r="T4783" s="17"/>
      <c r="U4783" s="17"/>
      <c r="V4783" s="17"/>
      <c r="W4783" s="17"/>
      <c r="X4783" s="18">
        <v>4.0481710458526532</v>
      </c>
      <c r="Y4783" s="18">
        <v>127.23401597114889</v>
      </c>
      <c r="Z4783" s="19">
        <v>1.3523956723338485E-2</v>
      </c>
      <c r="AA4783" s="19">
        <v>0.4250579598145286</v>
      </c>
      <c r="AB4783" s="18">
        <v>0.29933333333333334</v>
      </c>
      <c r="AC4783" s="18">
        <v>9.4080466666666673</v>
      </c>
      <c r="AD4783" s="17">
        <v>1</v>
      </c>
      <c r="AE4783" s="55">
        <v>36</v>
      </c>
      <c r="AF4783" s="18">
        <v>1.145402481705377</v>
      </c>
      <c r="AG4783" s="20">
        <v>36</v>
      </c>
      <c r="AH4783" s="17" t="s">
        <v>127</v>
      </c>
      <c r="AI4783" s="18" t="s">
        <v>128</v>
      </c>
      <c r="AJ4783" s="18" t="s">
        <v>128</v>
      </c>
      <c r="AK4783" s="18" t="s">
        <v>128</v>
      </c>
      <c r="AL4783" s="59" t="s">
        <v>128</v>
      </c>
      <c r="AM4783" s="7" t="s">
        <v>128</v>
      </c>
    </row>
    <row r="4784" spans="1:39" x14ac:dyDescent="0.3">
      <c r="A4784" s="2">
        <v>1000204185</v>
      </c>
      <c r="B4784" s="2">
        <v>1000204185</v>
      </c>
      <c r="C4784" s="38">
        <v>2001899454</v>
      </c>
      <c r="D4784" s="43">
        <v>42779</v>
      </c>
      <c r="E4784" s="2" t="s">
        <v>80</v>
      </c>
      <c r="F4784" s="2" t="s">
        <v>85</v>
      </c>
      <c r="G4784" s="2" t="s">
        <v>83</v>
      </c>
      <c r="H4784" s="2" t="s">
        <v>82</v>
      </c>
      <c r="I4784" s="2" t="s">
        <v>97</v>
      </c>
      <c r="J4784" s="2" t="s">
        <v>101</v>
      </c>
      <c r="K4784" s="2" t="s">
        <v>102</v>
      </c>
      <c r="L4784" s="2" t="s">
        <v>74</v>
      </c>
      <c r="M4784" s="2">
        <v>23.87</v>
      </c>
      <c r="N4784" s="2">
        <v>4742</v>
      </c>
      <c r="O4784" s="2">
        <v>55</v>
      </c>
      <c r="P4784" s="2">
        <v>6</v>
      </c>
      <c r="Q4784" s="2">
        <v>3</v>
      </c>
      <c r="R4784" s="17"/>
      <c r="S4784" s="17"/>
      <c r="T4784" s="17"/>
      <c r="U4784" s="17"/>
      <c r="V4784" s="17"/>
      <c r="W4784" s="17"/>
      <c r="X4784" s="18">
        <v>5.0337410375369043</v>
      </c>
      <c r="Y4784" s="18">
        <v>120.15539856600591</v>
      </c>
      <c r="Z4784" s="19">
        <v>1.1598481653310838E-2</v>
      </c>
      <c r="AA4784" s="19">
        <v>0.27685575706452975</v>
      </c>
      <c r="AB4784" s="18">
        <v>0.434</v>
      </c>
      <c r="AC4784" s="18">
        <v>10.359580000000001</v>
      </c>
      <c r="AD4784" s="17">
        <v>0</v>
      </c>
      <c r="AE4784" s="55">
        <v>0</v>
      </c>
      <c r="AF4784" s="18">
        <v>0</v>
      </c>
      <c r="AG4784" s="20">
        <v>0</v>
      </c>
      <c r="AH4784" s="17" t="s">
        <v>127</v>
      </c>
      <c r="AI4784" s="18" t="s">
        <v>128</v>
      </c>
      <c r="AJ4784" s="18" t="s">
        <v>128</v>
      </c>
      <c r="AK4784" s="18" t="s">
        <v>128</v>
      </c>
      <c r="AL4784" s="59" t="s">
        <v>128</v>
      </c>
      <c r="AM4784" s="7" t="s">
        <v>128</v>
      </c>
    </row>
    <row r="4785" spans="1:39" x14ac:dyDescent="0.3">
      <c r="A4785" s="2">
        <v>1000545637</v>
      </c>
      <c r="B4785" s="2">
        <v>1000545637</v>
      </c>
      <c r="C4785" s="38">
        <v>2001899950</v>
      </c>
      <c r="D4785" s="43">
        <v>42779</v>
      </c>
      <c r="E4785" s="2" t="s">
        <v>80</v>
      </c>
      <c r="F4785" s="2" t="s">
        <v>84</v>
      </c>
      <c r="G4785" s="2" t="s">
        <v>83</v>
      </c>
      <c r="H4785" s="2" t="s">
        <v>82</v>
      </c>
      <c r="I4785" s="2" t="s">
        <v>97</v>
      </c>
      <c r="J4785" s="2" t="s">
        <v>101</v>
      </c>
      <c r="K4785" s="2" t="s">
        <v>102</v>
      </c>
      <c r="L4785" s="2" t="s">
        <v>74</v>
      </c>
      <c r="M4785" s="2">
        <v>28.7</v>
      </c>
      <c r="N4785" s="2">
        <v>5112</v>
      </c>
      <c r="O4785" s="2">
        <v>47</v>
      </c>
      <c r="P4785" s="2">
        <v>5</v>
      </c>
      <c r="Q4785" s="2">
        <v>2</v>
      </c>
      <c r="R4785" s="17"/>
      <c r="S4785" s="17"/>
      <c r="T4785" s="17"/>
      <c r="U4785" s="17"/>
      <c r="V4785" s="17"/>
      <c r="W4785" s="17"/>
      <c r="X4785" s="18">
        <v>5.6142410015649453</v>
      </c>
      <c r="Y4785" s="18">
        <v>161.12871674491393</v>
      </c>
      <c r="Z4785" s="19">
        <v>9.194053208137716E-3</v>
      </c>
      <c r="AA4785" s="19">
        <v>0.26386932707355243</v>
      </c>
      <c r="AB4785" s="18">
        <v>0.61063829787234036</v>
      </c>
      <c r="AC4785" s="18">
        <v>17.52531914893617</v>
      </c>
      <c r="AD4785" s="17">
        <v>0</v>
      </c>
      <c r="AE4785" s="55">
        <v>0</v>
      </c>
      <c r="AF4785" s="18">
        <v>0</v>
      </c>
      <c r="AG4785" s="20">
        <v>0</v>
      </c>
      <c r="AH4785" s="17" t="s">
        <v>127</v>
      </c>
      <c r="AI4785" s="18" t="s">
        <v>128</v>
      </c>
      <c r="AJ4785" s="18" t="s">
        <v>128</v>
      </c>
      <c r="AK4785" s="18" t="s">
        <v>128</v>
      </c>
      <c r="AL4785" s="59" t="s">
        <v>128</v>
      </c>
      <c r="AM4785" s="7" t="s">
        <v>128</v>
      </c>
    </row>
    <row r="4786" spans="1:39" x14ac:dyDescent="0.3">
      <c r="A4786" s="2">
        <v>1000592295</v>
      </c>
      <c r="B4786" s="2">
        <v>1000592295</v>
      </c>
      <c r="C4786" s="38">
        <v>2001900126</v>
      </c>
      <c r="D4786" s="43">
        <v>42779</v>
      </c>
      <c r="E4786" s="2" t="s">
        <v>80</v>
      </c>
      <c r="F4786" s="2" t="s">
        <v>79</v>
      </c>
      <c r="G4786" s="2" t="s">
        <v>7</v>
      </c>
      <c r="H4786" s="2" t="s">
        <v>78</v>
      </c>
      <c r="I4786" s="2" t="s">
        <v>81</v>
      </c>
      <c r="J4786" s="2" t="s">
        <v>101</v>
      </c>
      <c r="K4786" s="2" t="s">
        <v>102</v>
      </c>
      <c r="L4786" s="2" t="s">
        <v>74</v>
      </c>
      <c r="M4786" s="2">
        <v>49.9</v>
      </c>
      <c r="N4786" s="2">
        <v>3462</v>
      </c>
      <c r="O4786" s="2">
        <v>86</v>
      </c>
      <c r="P4786" s="2">
        <v>4</v>
      </c>
      <c r="Q4786" s="2">
        <v>2</v>
      </c>
      <c r="R4786" s="17"/>
      <c r="S4786" s="17"/>
      <c r="T4786" s="17"/>
      <c r="U4786" s="17"/>
      <c r="V4786" s="17"/>
      <c r="W4786" s="17"/>
      <c r="X4786" s="18">
        <v>14.413633737723858</v>
      </c>
      <c r="Y4786" s="18">
        <v>719.24032351242045</v>
      </c>
      <c r="Z4786" s="19">
        <v>2.4841132293471981E-2</v>
      </c>
      <c r="AA4786" s="19">
        <v>1.2395725014442518</v>
      </c>
      <c r="AB4786" s="18">
        <v>0.58023255813953489</v>
      </c>
      <c r="AC4786" s="18">
        <v>28.953604651162792</v>
      </c>
      <c r="AD4786" s="17">
        <v>4</v>
      </c>
      <c r="AE4786" s="55">
        <v>72</v>
      </c>
      <c r="AF4786" s="18">
        <v>1.4428857715430863</v>
      </c>
      <c r="AG4786" s="20">
        <v>72</v>
      </c>
      <c r="AH4786" s="17" t="s">
        <v>127</v>
      </c>
      <c r="AI4786" s="18" t="s">
        <v>128</v>
      </c>
      <c r="AJ4786" s="18" t="s">
        <v>128</v>
      </c>
      <c r="AK4786" s="18" t="s">
        <v>128</v>
      </c>
      <c r="AL4786" s="59" t="s">
        <v>128</v>
      </c>
      <c r="AM4786" s="7" t="s">
        <v>128</v>
      </c>
    </row>
    <row r="4787" spans="1:39" x14ac:dyDescent="0.3">
      <c r="A4787" s="2">
        <v>1000340817</v>
      </c>
      <c r="B4787" s="2">
        <v>1000340817</v>
      </c>
      <c r="C4787" s="38">
        <v>2001900426</v>
      </c>
      <c r="D4787" s="43">
        <v>42779</v>
      </c>
      <c r="E4787" s="2" t="s">
        <v>80</v>
      </c>
      <c r="F4787" s="2" t="s">
        <v>96</v>
      </c>
      <c r="G4787" s="2" t="s">
        <v>95</v>
      </c>
      <c r="H4787" s="2" t="s">
        <v>78</v>
      </c>
      <c r="I4787" s="2" t="s">
        <v>81</v>
      </c>
      <c r="J4787" s="2" t="s">
        <v>101</v>
      </c>
      <c r="K4787" s="2" t="s">
        <v>102</v>
      </c>
      <c r="L4787" s="2" t="s">
        <v>74</v>
      </c>
      <c r="M4787" s="2">
        <v>121.35</v>
      </c>
      <c r="N4787" s="2">
        <v>11482</v>
      </c>
      <c r="O4787" s="2">
        <v>240</v>
      </c>
      <c r="P4787" s="2">
        <v>9</v>
      </c>
      <c r="Q4787" s="2">
        <v>6</v>
      </c>
      <c r="R4787" s="17"/>
      <c r="S4787" s="17"/>
      <c r="T4787" s="17"/>
      <c r="U4787" s="17"/>
      <c r="V4787" s="17"/>
      <c r="W4787" s="17"/>
      <c r="X4787" s="18">
        <v>10.568716251524124</v>
      </c>
      <c r="Y4787" s="18">
        <v>1282.5137171224524</v>
      </c>
      <c r="Z4787" s="19">
        <v>2.0902281832433374E-2</v>
      </c>
      <c r="AA4787" s="19">
        <v>2.5364919003657898</v>
      </c>
      <c r="AB4787" s="18">
        <v>0.50562499999999999</v>
      </c>
      <c r="AC4787" s="18">
        <v>61.357593749999999</v>
      </c>
      <c r="AD4787" s="17">
        <v>5</v>
      </c>
      <c r="AE4787" s="55">
        <v>655</v>
      </c>
      <c r="AF4787" s="18">
        <v>5.397610218376597</v>
      </c>
      <c r="AG4787" s="20">
        <v>655</v>
      </c>
      <c r="AH4787" s="17" t="s">
        <v>127</v>
      </c>
      <c r="AI4787" s="18" t="s">
        <v>128</v>
      </c>
      <c r="AJ4787" s="18" t="s">
        <v>128</v>
      </c>
      <c r="AK4787" s="18" t="s">
        <v>128</v>
      </c>
      <c r="AL4787" s="59" t="s">
        <v>128</v>
      </c>
      <c r="AM4787" s="7" t="s">
        <v>128</v>
      </c>
    </row>
    <row r="4788" spans="1:39" x14ac:dyDescent="0.3">
      <c r="A4788" s="2">
        <v>1000578674</v>
      </c>
      <c r="B4788" s="2">
        <v>1000578674</v>
      </c>
      <c r="C4788" s="38">
        <v>2001901240</v>
      </c>
      <c r="D4788" s="43">
        <v>42779</v>
      </c>
      <c r="E4788" s="2" t="s">
        <v>80</v>
      </c>
      <c r="F4788" s="2" t="s">
        <v>94</v>
      </c>
      <c r="G4788" s="2" t="s">
        <v>93</v>
      </c>
      <c r="H4788" s="2" t="s">
        <v>78</v>
      </c>
      <c r="I4788" s="2" t="s">
        <v>81</v>
      </c>
      <c r="J4788" s="2" t="s">
        <v>101</v>
      </c>
      <c r="K4788" s="2" t="s">
        <v>102</v>
      </c>
      <c r="L4788" s="2" t="s">
        <v>74</v>
      </c>
      <c r="M4788" s="2">
        <v>180.38</v>
      </c>
      <c r="N4788" s="2">
        <v>19978</v>
      </c>
      <c r="O4788" s="2">
        <v>339</v>
      </c>
      <c r="P4788" s="2">
        <v>21</v>
      </c>
      <c r="Q4788" s="2">
        <v>11</v>
      </c>
      <c r="R4788" s="17"/>
      <c r="S4788" s="17"/>
      <c r="T4788" s="17"/>
      <c r="U4788" s="17"/>
      <c r="V4788" s="17"/>
      <c r="W4788" s="17"/>
      <c r="X4788" s="18">
        <v>9.0289318250075077</v>
      </c>
      <c r="Y4788" s="18">
        <v>1628.6387225948542</v>
      </c>
      <c r="Z4788" s="19">
        <v>1.6968665532085293E-2</v>
      </c>
      <c r="AA4788" s="19">
        <v>3.0608078886775449</v>
      </c>
      <c r="AB4788" s="18">
        <v>0.53209439528023594</v>
      </c>
      <c r="AC4788" s="18">
        <v>95.979187020648951</v>
      </c>
      <c r="AD4788" s="17">
        <v>5</v>
      </c>
      <c r="AE4788" s="55">
        <v>680</v>
      </c>
      <c r="AF4788" s="18">
        <v>3.7698192704290943</v>
      </c>
      <c r="AG4788" s="20">
        <v>680</v>
      </c>
      <c r="AH4788" s="17" t="s">
        <v>127</v>
      </c>
      <c r="AI4788" s="18" t="s">
        <v>128</v>
      </c>
      <c r="AJ4788" s="18" t="s">
        <v>128</v>
      </c>
      <c r="AK4788" s="18" t="s">
        <v>128</v>
      </c>
      <c r="AL4788" s="59" t="s">
        <v>128</v>
      </c>
      <c r="AM4788" s="7" t="s">
        <v>128</v>
      </c>
    </row>
    <row r="4789" spans="1:39" x14ac:dyDescent="0.3">
      <c r="A4789" s="2">
        <v>1000327464</v>
      </c>
      <c r="B4789" s="2">
        <v>1000327464</v>
      </c>
      <c r="C4789" s="38">
        <v>2001901256</v>
      </c>
      <c r="D4789" s="43">
        <v>42779</v>
      </c>
      <c r="E4789" s="2" t="s">
        <v>80</v>
      </c>
      <c r="F4789" s="2" t="s">
        <v>92</v>
      </c>
      <c r="G4789" s="2" t="s">
        <v>83</v>
      </c>
      <c r="H4789" s="2" t="s">
        <v>90</v>
      </c>
      <c r="I4789" s="2" t="s">
        <v>81</v>
      </c>
      <c r="J4789" s="2" t="s">
        <v>101</v>
      </c>
      <c r="K4789" s="2" t="s">
        <v>102</v>
      </c>
      <c r="L4789" s="2" t="s">
        <v>74</v>
      </c>
      <c r="M4789" s="2">
        <v>105.7</v>
      </c>
      <c r="N4789" s="2">
        <v>12874</v>
      </c>
      <c r="O4789" s="2">
        <v>170</v>
      </c>
      <c r="P4789" s="2">
        <v>15</v>
      </c>
      <c r="Q4789" s="2">
        <v>7</v>
      </c>
      <c r="R4789" s="17"/>
      <c r="S4789" s="17"/>
      <c r="T4789" s="17"/>
      <c r="U4789" s="17"/>
      <c r="V4789" s="17"/>
      <c r="W4789" s="17"/>
      <c r="X4789" s="18">
        <v>8.2103464346745376</v>
      </c>
      <c r="Y4789" s="18">
        <v>867.83361814509863</v>
      </c>
      <c r="Z4789" s="19">
        <v>1.3204909119154886E-2</v>
      </c>
      <c r="AA4789" s="19">
        <v>1.3957588938946714</v>
      </c>
      <c r="AB4789" s="18">
        <v>0.621764705882353</v>
      </c>
      <c r="AC4789" s="18">
        <v>65.720529411764716</v>
      </c>
      <c r="AD4789" s="17">
        <v>2</v>
      </c>
      <c r="AE4789" s="55">
        <v>52</v>
      </c>
      <c r="AF4789" s="18">
        <v>0.49195837275307475</v>
      </c>
      <c r="AG4789" s="20">
        <v>52</v>
      </c>
      <c r="AH4789" s="17" t="s">
        <v>127</v>
      </c>
      <c r="AI4789" s="18" t="s">
        <v>128</v>
      </c>
      <c r="AJ4789" s="18" t="s">
        <v>128</v>
      </c>
      <c r="AK4789" s="18" t="s">
        <v>128</v>
      </c>
      <c r="AL4789" s="59" t="s">
        <v>128</v>
      </c>
      <c r="AM4789" s="7" t="s">
        <v>128</v>
      </c>
    </row>
    <row r="4790" spans="1:39" x14ac:dyDescent="0.3">
      <c r="A4790" s="2">
        <v>1000179373</v>
      </c>
      <c r="B4790" s="2">
        <v>1000179373</v>
      </c>
      <c r="C4790" s="38">
        <v>2001901500</v>
      </c>
      <c r="D4790" s="43">
        <v>42779</v>
      </c>
      <c r="E4790" s="2" t="s">
        <v>80</v>
      </c>
      <c r="F4790" s="2" t="s">
        <v>91</v>
      </c>
      <c r="G4790" s="2" t="s">
        <v>83</v>
      </c>
      <c r="H4790" s="2" t="s">
        <v>90</v>
      </c>
      <c r="I4790" s="2" t="s">
        <v>81</v>
      </c>
      <c r="J4790" s="2" t="s">
        <v>101</v>
      </c>
      <c r="K4790" s="2" t="s">
        <v>102</v>
      </c>
      <c r="L4790" s="2" t="s">
        <v>74</v>
      </c>
      <c r="M4790" s="2">
        <v>60.87</v>
      </c>
      <c r="N4790" s="2">
        <v>7576</v>
      </c>
      <c r="O4790" s="2">
        <v>97</v>
      </c>
      <c r="P4790" s="2">
        <v>9</v>
      </c>
      <c r="Q4790" s="2">
        <v>4</v>
      </c>
      <c r="R4790" s="17"/>
      <c r="S4790" s="17"/>
      <c r="T4790" s="17"/>
      <c r="U4790" s="17"/>
      <c r="V4790" s="17"/>
      <c r="W4790" s="17"/>
      <c r="X4790" s="18">
        <v>8.0345828933474124</v>
      </c>
      <c r="Y4790" s="18">
        <v>489.065060718057</v>
      </c>
      <c r="Z4790" s="19">
        <v>1.2803590285110876E-2</v>
      </c>
      <c r="AA4790" s="19">
        <v>0.779354540654699</v>
      </c>
      <c r="AB4790" s="18">
        <v>0.62752577319587621</v>
      </c>
      <c r="AC4790" s="18">
        <v>38.197493814432981</v>
      </c>
      <c r="AD4790" s="17">
        <v>1</v>
      </c>
      <c r="AE4790" s="55">
        <v>75</v>
      </c>
      <c r="AF4790" s="18">
        <v>1.2321340561853129</v>
      </c>
      <c r="AG4790" s="20">
        <v>75</v>
      </c>
      <c r="AH4790" s="17" t="s">
        <v>127</v>
      </c>
      <c r="AI4790" s="18" t="s">
        <v>128</v>
      </c>
      <c r="AJ4790" s="18" t="s">
        <v>128</v>
      </c>
      <c r="AK4790" s="18" t="s">
        <v>128</v>
      </c>
      <c r="AL4790" s="59" t="s">
        <v>128</v>
      </c>
      <c r="AM4790" s="7" t="s">
        <v>128</v>
      </c>
    </row>
    <row r="4791" spans="1:39" x14ac:dyDescent="0.3">
      <c r="A4791" s="2">
        <v>1000384441</v>
      </c>
      <c r="B4791" s="2">
        <v>1000384441</v>
      </c>
      <c r="C4791" s="38">
        <v>2001901620</v>
      </c>
      <c r="D4791" s="43">
        <v>42779</v>
      </c>
      <c r="E4791" s="2" t="s">
        <v>80</v>
      </c>
      <c r="F4791" s="2" t="s">
        <v>89</v>
      </c>
      <c r="G4791" s="2" t="s">
        <v>83</v>
      </c>
      <c r="H4791" s="2" t="s">
        <v>87</v>
      </c>
      <c r="I4791" s="2" t="s">
        <v>81</v>
      </c>
      <c r="J4791" s="2" t="s">
        <v>101</v>
      </c>
      <c r="K4791" s="2" t="s">
        <v>102</v>
      </c>
      <c r="L4791" s="2" t="s">
        <v>74</v>
      </c>
      <c r="M4791" s="2">
        <v>44.89</v>
      </c>
      <c r="N4791" s="2">
        <v>5387</v>
      </c>
      <c r="O4791" s="2">
        <v>78</v>
      </c>
      <c r="P4791" s="2">
        <v>5</v>
      </c>
      <c r="Q4791" s="2">
        <v>2</v>
      </c>
      <c r="R4791" s="17"/>
      <c r="S4791" s="17"/>
      <c r="T4791" s="17"/>
      <c r="U4791" s="17"/>
      <c r="V4791" s="17"/>
      <c r="W4791" s="17"/>
      <c r="X4791" s="18">
        <v>8.3330239465379616</v>
      </c>
      <c r="Y4791" s="18">
        <v>374.06944496008913</v>
      </c>
      <c r="Z4791" s="19">
        <v>1.4479302023389642E-2</v>
      </c>
      <c r="AA4791" s="19">
        <v>0.64997586782996108</v>
      </c>
      <c r="AB4791" s="18">
        <v>0.57551282051282049</v>
      </c>
      <c r="AC4791" s="18">
        <v>25.834770512820512</v>
      </c>
      <c r="AD4791" s="17">
        <v>1</v>
      </c>
      <c r="AE4791" s="55">
        <v>53</v>
      </c>
      <c r="AF4791" s="18">
        <v>1.1806638449543327</v>
      </c>
      <c r="AG4791" s="20">
        <v>53</v>
      </c>
      <c r="AH4791" s="17" t="s">
        <v>127</v>
      </c>
      <c r="AI4791" s="18" t="s">
        <v>128</v>
      </c>
      <c r="AJ4791" s="18" t="s">
        <v>128</v>
      </c>
      <c r="AK4791" s="18" t="s">
        <v>128</v>
      </c>
      <c r="AL4791" s="59" t="s">
        <v>128</v>
      </c>
      <c r="AM4791" s="7" t="s">
        <v>128</v>
      </c>
    </row>
    <row r="4792" spans="1:39" x14ac:dyDescent="0.3">
      <c r="A4792" s="2">
        <v>1000369730</v>
      </c>
      <c r="B4792" s="2">
        <v>1000369730</v>
      </c>
      <c r="C4792" s="38">
        <v>2001901672</v>
      </c>
      <c r="D4792" s="43">
        <v>42779</v>
      </c>
      <c r="E4792" s="2" t="s">
        <v>80</v>
      </c>
      <c r="F4792" s="2" t="s">
        <v>88</v>
      </c>
      <c r="G4792" s="2" t="s">
        <v>83</v>
      </c>
      <c r="H4792" s="2" t="s">
        <v>87</v>
      </c>
      <c r="I4792" s="2" t="s">
        <v>81</v>
      </c>
      <c r="J4792" s="2" t="s">
        <v>101</v>
      </c>
      <c r="K4792" s="2" t="s">
        <v>102</v>
      </c>
      <c r="L4792" s="2" t="s">
        <v>74</v>
      </c>
      <c r="M4792" s="2">
        <v>41.47</v>
      </c>
      <c r="N4792" s="2">
        <v>5331</v>
      </c>
      <c r="O4792" s="2">
        <v>82</v>
      </c>
      <c r="P4792" s="2">
        <v>4</v>
      </c>
      <c r="Q4792" s="2">
        <v>3</v>
      </c>
      <c r="R4792" s="17"/>
      <c r="S4792" s="17"/>
      <c r="T4792" s="17"/>
      <c r="U4792" s="17"/>
      <c r="V4792" s="17"/>
      <c r="W4792" s="17"/>
      <c r="X4792" s="18">
        <v>7.7790283248921401</v>
      </c>
      <c r="Y4792" s="18">
        <v>322.59630463327704</v>
      </c>
      <c r="Z4792" s="19">
        <v>1.5381729506659163E-2</v>
      </c>
      <c r="AA4792" s="19">
        <v>0.63788032264115546</v>
      </c>
      <c r="AB4792" s="18">
        <v>0.50573170731707318</v>
      </c>
      <c r="AC4792" s="18">
        <v>20.972693902439023</v>
      </c>
      <c r="AD4792" s="17">
        <v>1</v>
      </c>
      <c r="AE4792" s="55">
        <v>69</v>
      </c>
      <c r="AF4792" s="18">
        <v>1.6638533879913191</v>
      </c>
      <c r="AG4792" s="20">
        <v>69</v>
      </c>
      <c r="AH4792" s="17" t="s">
        <v>127</v>
      </c>
      <c r="AI4792" s="18" t="s">
        <v>128</v>
      </c>
      <c r="AJ4792" s="18" t="s">
        <v>128</v>
      </c>
      <c r="AK4792" s="18" t="s">
        <v>128</v>
      </c>
      <c r="AL4792" s="59" t="s">
        <v>128</v>
      </c>
      <c r="AM4792" s="7" t="s">
        <v>128</v>
      </c>
    </row>
    <row r="4793" spans="1:39" x14ac:dyDescent="0.3">
      <c r="A4793" s="2">
        <v>1000715562</v>
      </c>
      <c r="B4793" s="2">
        <v>1000715562</v>
      </c>
      <c r="C4793" s="38">
        <v>2001901788</v>
      </c>
      <c r="D4793" s="43">
        <v>42779</v>
      </c>
      <c r="E4793" s="2" t="s">
        <v>80</v>
      </c>
      <c r="F4793" s="2" t="s">
        <v>86</v>
      </c>
      <c r="G4793" s="2" t="s">
        <v>83</v>
      </c>
      <c r="H4793" s="2" t="s">
        <v>82</v>
      </c>
      <c r="I4793" s="2" t="s">
        <v>81</v>
      </c>
      <c r="J4793" s="2" t="s">
        <v>101</v>
      </c>
      <c r="K4793" s="2" t="s">
        <v>102</v>
      </c>
      <c r="L4793" s="2" t="s">
        <v>74</v>
      </c>
      <c r="M4793" s="2">
        <v>29.23</v>
      </c>
      <c r="N4793" s="2">
        <v>8141</v>
      </c>
      <c r="O4793" s="2">
        <v>106</v>
      </c>
      <c r="P4793" s="2">
        <v>7</v>
      </c>
      <c r="Q4793" s="2">
        <v>5</v>
      </c>
      <c r="R4793" s="17"/>
      <c r="S4793" s="17"/>
      <c r="T4793" s="17"/>
      <c r="U4793" s="17"/>
      <c r="V4793" s="17"/>
      <c r="W4793" s="17"/>
      <c r="X4793" s="18">
        <v>3.5904680014740205</v>
      </c>
      <c r="Y4793" s="18">
        <v>104.94937968308562</v>
      </c>
      <c r="Z4793" s="19">
        <v>1.3020513450436064E-2</v>
      </c>
      <c r="AA4793" s="19">
        <v>0.38058960815624615</v>
      </c>
      <c r="AB4793" s="18">
        <v>0.27575471698113208</v>
      </c>
      <c r="AC4793" s="18">
        <v>8.0603103773584905</v>
      </c>
      <c r="AD4793" s="17">
        <v>1</v>
      </c>
      <c r="AE4793" s="55">
        <v>21</v>
      </c>
      <c r="AF4793" s="18">
        <v>0.71843995894628809</v>
      </c>
      <c r="AG4793" s="20">
        <v>21</v>
      </c>
      <c r="AH4793" s="17" t="s">
        <v>127</v>
      </c>
      <c r="AI4793" s="18" t="s">
        <v>128</v>
      </c>
      <c r="AJ4793" s="18" t="s">
        <v>128</v>
      </c>
      <c r="AK4793" s="18" t="s">
        <v>128</v>
      </c>
      <c r="AL4793" s="59" t="s">
        <v>128</v>
      </c>
      <c r="AM4793" s="7" t="s">
        <v>128</v>
      </c>
    </row>
    <row r="4794" spans="1:39" x14ac:dyDescent="0.3">
      <c r="A4794" s="2">
        <v>1000146880</v>
      </c>
      <c r="B4794" s="2">
        <v>1000146880</v>
      </c>
      <c r="C4794" s="38">
        <v>2001902088</v>
      </c>
      <c r="D4794" s="43">
        <v>42779</v>
      </c>
      <c r="E4794" s="2" t="s">
        <v>80</v>
      </c>
      <c r="F4794" s="2" t="s">
        <v>85</v>
      </c>
      <c r="G4794" s="2" t="s">
        <v>83</v>
      </c>
      <c r="H4794" s="2" t="s">
        <v>82</v>
      </c>
      <c r="I4794" s="2" t="s">
        <v>81</v>
      </c>
      <c r="J4794" s="2" t="s">
        <v>101</v>
      </c>
      <c r="K4794" s="2" t="s">
        <v>102</v>
      </c>
      <c r="L4794" s="2" t="s">
        <v>74</v>
      </c>
      <c r="M4794" s="2">
        <v>27.54</v>
      </c>
      <c r="N4794" s="2">
        <v>5861</v>
      </c>
      <c r="O4794" s="2">
        <v>60</v>
      </c>
      <c r="P4794" s="2">
        <v>5</v>
      </c>
      <c r="Q4794" s="2">
        <v>3</v>
      </c>
      <c r="R4794" s="17"/>
      <c r="S4794" s="17"/>
      <c r="T4794" s="17"/>
      <c r="U4794" s="17"/>
      <c r="V4794" s="17"/>
      <c r="W4794" s="17"/>
      <c r="X4794" s="18">
        <v>4.6988568503668313</v>
      </c>
      <c r="Y4794" s="18">
        <v>129.40651765910252</v>
      </c>
      <c r="Z4794" s="19">
        <v>1.0237160894045385E-2</v>
      </c>
      <c r="AA4794" s="19">
        <v>0.28193141102200991</v>
      </c>
      <c r="AB4794" s="18">
        <v>0.45899999999999996</v>
      </c>
      <c r="AC4794" s="18">
        <v>12.640859999999998</v>
      </c>
      <c r="AD4794" s="17">
        <v>1</v>
      </c>
      <c r="AE4794" s="55">
        <v>98</v>
      </c>
      <c r="AF4794" s="18">
        <v>3.5584604212055195</v>
      </c>
      <c r="AG4794" s="20">
        <v>98</v>
      </c>
      <c r="AH4794" s="17" t="s">
        <v>127</v>
      </c>
      <c r="AI4794" s="18" t="s">
        <v>128</v>
      </c>
      <c r="AJ4794" s="18" t="s">
        <v>128</v>
      </c>
      <c r="AK4794" s="18" t="s">
        <v>128</v>
      </c>
      <c r="AL4794" s="59" t="s">
        <v>128</v>
      </c>
      <c r="AM4794" s="7" t="s">
        <v>128</v>
      </c>
    </row>
    <row r="4795" spans="1:39" x14ac:dyDescent="0.3">
      <c r="A4795" s="2">
        <v>1000946666</v>
      </c>
      <c r="B4795" s="2">
        <v>1000946666</v>
      </c>
      <c r="C4795" s="38">
        <v>2001902382</v>
      </c>
      <c r="D4795" s="43">
        <v>42779</v>
      </c>
      <c r="E4795" s="2" t="s">
        <v>80</v>
      </c>
      <c r="F4795" s="2" t="s">
        <v>84</v>
      </c>
      <c r="G4795" s="2" t="s">
        <v>83</v>
      </c>
      <c r="H4795" s="2" t="s">
        <v>82</v>
      </c>
      <c r="I4795" s="2" t="s">
        <v>81</v>
      </c>
      <c r="J4795" s="2" t="s">
        <v>101</v>
      </c>
      <c r="K4795" s="2" t="s">
        <v>102</v>
      </c>
      <c r="L4795" s="2" t="s">
        <v>74</v>
      </c>
      <c r="M4795" s="2">
        <v>25.94</v>
      </c>
      <c r="N4795" s="2">
        <v>5013</v>
      </c>
      <c r="O4795" s="2">
        <v>31</v>
      </c>
      <c r="P4795" s="2">
        <v>4</v>
      </c>
      <c r="Q4795" s="2">
        <v>2</v>
      </c>
      <c r="R4795" s="17"/>
      <c r="S4795" s="17"/>
      <c r="T4795" s="17"/>
      <c r="U4795" s="17"/>
      <c r="V4795" s="17"/>
      <c r="W4795" s="17"/>
      <c r="X4795" s="18">
        <v>5.1745461799321761</v>
      </c>
      <c r="Y4795" s="18">
        <v>134.22772790744065</v>
      </c>
      <c r="Z4795" s="19">
        <v>6.1839218033113907E-3</v>
      </c>
      <c r="AA4795" s="19">
        <v>0.16041093157789749</v>
      </c>
      <c r="AB4795" s="18">
        <v>0.83677419354838711</v>
      </c>
      <c r="AC4795" s="18">
        <v>21.705922580645161</v>
      </c>
      <c r="AD4795" s="17">
        <v>0</v>
      </c>
      <c r="AE4795" s="55">
        <v>0</v>
      </c>
      <c r="AF4795" s="18">
        <v>0</v>
      </c>
      <c r="AG4795" s="20">
        <v>0</v>
      </c>
      <c r="AH4795" s="17" t="s">
        <v>127</v>
      </c>
      <c r="AI4795" s="18" t="s">
        <v>128</v>
      </c>
      <c r="AJ4795" s="18" t="s">
        <v>128</v>
      </c>
      <c r="AK4795" s="18" t="s">
        <v>128</v>
      </c>
      <c r="AL4795" s="59" t="s">
        <v>128</v>
      </c>
      <c r="AM4795" s="7" t="s">
        <v>128</v>
      </c>
    </row>
    <row r="4796" spans="1:39" x14ac:dyDescent="0.3">
      <c r="A4796" s="2">
        <v>1000512198</v>
      </c>
      <c r="B4796" s="2">
        <v>1000512198</v>
      </c>
      <c r="C4796" s="38">
        <v>2001902534</v>
      </c>
      <c r="D4796" s="43">
        <v>42779</v>
      </c>
      <c r="E4796" s="2" t="s">
        <v>80</v>
      </c>
      <c r="F4796" s="2" t="s">
        <v>79</v>
      </c>
      <c r="G4796" s="2" t="s">
        <v>7</v>
      </c>
      <c r="H4796" s="2" t="s">
        <v>78</v>
      </c>
      <c r="I4796" s="2" t="s">
        <v>77</v>
      </c>
      <c r="J4796" s="2" t="s">
        <v>101</v>
      </c>
      <c r="K4796" s="2" t="s">
        <v>102</v>
      </c>
      <c r="L4796" s="2" t="s">
        <v>74</v>
      </c>
      <c r="M4796" s="2">
        <v>87.95</v>
      </c>
      <c r="N4796" s="2">
        <v>6524</v>
      </c>
      <c r="O4796" s="2">
        <v>188</v>
      </c>
      <c r="P4796" s="2">
        <v>6</v>
      </c>
      <c r="Q4796" s="2">
        <v>3</v>
      </c>
      <c r="R4796" s="17"/>
      <c r="S4796" s="17"/>
      <c r="T4796" s="17"/>
      <c r="U4796" s="17"/>
      <c r="V4796" s="17"/>
      <c r="W4796" s="17"/>
      <c r="X4796" s="18">
        <v>13.480993255671368</v>
      </c>
      <c r="Y4796" s="18">
        <v>1185.6533568362968</v>
      </c>
      <c r="Z4796" s="19">
        <v>2.8816676885346414E-2</v>
      </c>
      <c r="AA4796" s="19">
        <v>2.5344267320662173</v>
      </c>
      <c r="AB4796" s="18">
        <v>0.46781914893617021</v>
      </c>
      <c r="AC4796" s="18">
        <v>41.144694148936175</v>
      </c>
      <c r="AD4796" s="17">
        <v>6</v>
      </c>
      <c r="AE4796" s="55">
        <v>516</v>
      </c>
      <c r="AF4796" s="18">
        <v>5.8669698692438885</v>
      </c>
      <c r="AG4796" s="20">
        <v>516</v>
      </c>
      <c r="AH4796" s="17" t="s">
        <v>127</v>
      </c>
      <c r="AI4796" s="18" t="s">
        <v>128</v>
      </c>
      <c r="AJ4796" s="18" t="s">
        <v>128</v>
      </c>
      <c r="AK4796" s="18" t="s">
        <v>128</v>
      </c>
      <c r="AL4796" s="59" t="s">
        <v>128</v>
      </c>
      <c r="AM4796" s="7" t="s">
        <v>128</v>
      </c>
    </row>
    <row r="4797" spans="1:39" x14ac:dyDescent="0.3">
      <c r="A4797" s="2">
        <v>1000862622</v>
      </c>
      <c r="B4797" s="2">
        <v>1000862622</v>
      </c>
      <c r="C4797" s="38">
        <v>2001902546</v>
      </c>
      <c r="D4797" s="43">
        <v>42779</v>
      </c>
      <c r="E4797" s="2" t="s">
        <v>99</v>
      </c>
      <c r="F4797" s="2" t="s">
        <v>79</v>
      </c>
      <c r="G4797" s="2" t="s">
        <v>7</v>
      </c>
      <c r="H4797" s="2" t="s">
        <v>78</v>
      </c>
      <c r="I4797" s="2" t="s">
        <v>100</v>
      </c>
      <c r="J4797" s="2" t="s">
        <v>76</v>
      </c>
      <c r="K4797" s="2" t="s">
        <v>102</v>
      </c>
      <c r="L4797" s="2" t="s">
        <v>74</v>
      </c>
      <c r="M4797" s="2">
        <v>24.93</v>
      </c>
      <c r="N4797" s="2">
        <v>1811</v>
      </c>
      <c r="O4797" s="2">
        <v>30</v>
      </c>
      <c r="P4797" s="2">
        <v>2</v>
      </c>
      <c r="Q4797" s="2">
        <v>1</v>
      </c>
      <c r="R4797" s="17">
        <v>355</v>
      </c>
      <c r="S4797" s="17">
        <v>159</v>
      </c>
      <c r="T4797" s="17">
        <v>65</v>
      </c>
      <c r="U4797" s="17">
        <v>41</v>
      </c>
      <c r="V4797" s="17">
        <v>29</v>
      </c>
      <c r="W4797" s="17">
        <v>27</v>
      </c>
      <c r="X4797" s="18">
        <v>13.76587520706792</v>
      </c>
      <c r="Y4797" s="18">
        <v>343.18326891220323</v>
      </c>
      <c r="Z4797" s="19">
        <v>1.6565433462175594E-2</v>
      </c>
      <c r="AA4797" s="19">
        <v>0.41297625621203754</v>
      </c>
      <c r="AB4797" s="18">
        <v>0.83099999999999996</v>
      </c>
      <c r="AC4797" s="18">
        <v>20.716829999999998</v>
      </c>
      <c r="AD4797" s="17">
        <v>1</v>
      </c>
      <c r="AE4797" s="55">
        <v>46</v>
      </c>
      <c r="AF4797" s="18">
        <v>1.8451664661050944</v>
      </c>
      <c r="AG4797" s="20">
        <v>46</v>
      </c>
      <c r="AH4797" s="17">
        <v>56</v>
      </c>
      <c r="AI4797" s="18">
        <v>7.0225352112676054E-2</v>
      </c>
      <c r="AJ4797" s="18">
        <v>1.750718028169014</v>
      </c>
      <c r="AK4797" s="18">
        <v>0.44517857142857142</v>
      </c>
      <c r="AL4797" s="59">
        <v>11.098301785714286</v>
      </c>
      <c r="AM4797" s="7">
        <v>11.098301785714286</v>
      </c>
    </row>
    <row r="4798" spans="1:39" x14ac:dyDescent="0.3">
      <c r="A4798" s="2">
        <v>1000431545</v>
      </c>
      <c r="B4798" s="2">
        <v>1000431545</v>
      </c>
      <c r="C4798" s="38">
        <v>2001902808</v>
      </c>
      <c r="D4798" s="43">
        <v>42779</v>
      </c>
      <c r="E4798" s="2" t="s">
        <v>99</v>
      </c>
      <c r="F4798" s="2" t="s">
        <v>96</v>
      </c>
      <c r="G4798" s="2" t="s">
        <v>95</v>
      </c>
      <c r="H4798" s="2" t="s">
        <v>78</v>
      </c>
      <c r="I4798" s="2" t="s">
        <v>100</v>
      </c>
      <c r="J4798" s="2" t="s">
        <v>76</v>
      </c>
      <c r="K4798" s="2" t="s">
        <v>102</v>
      </c>
      <c r="L4798" s="2" t="s">
        <v>74</v>
      </c>
      <c r="M4798" s="2">
        <v>58.01</v>
      </c>
      <c r="N4798" s="2">
        <v>5974</v>
      </c>
      <c r="O4798" s="2">
        <v>85</v>
      </c>
      <c r="P4798" s="2">
        <v>6</v>
      </c>
      <c r="Q4798" s="2">
        <v>2</v>
      </c>
      <c r="R4798" s="17">
        <v>1488</v>
      </c>
      <c r="S4798" s="17">
        <v>717</v>
      </c>
      <c r="T4798" s="17">
        <v>358</v>
      </c>
      <c r="U4798" s="17">
        <v>260</v>
      </c>
      <c r="V4798" s="17">
        <v>220</v>
      </c>
      <c r="W4798" s="17">
        <v>208</v>
      </c>
      <c r="X4798" s="18">
        <v>9.7104117843990618</v>
      </c>
      <c r="Y4798" s="18">
        <v>563.3009876129895</v>
      </c>
      <c r="Z4798" s="19">
        <v>1.4228322731837965E-2</v>
      </c>
      <c r="AA4798" s="19">
        <v>0.82538500167392037</v>
      </c>
      <c r="AB4798" s="18">
        <v>0.68247058823529405</v>
      </c>
      <c r="AC4798" s="18">
        <v>39.590118823529409</v>
      </c>
      <c r="AD4798" s="17">
        <v>3</v>
      </c>
      <c r="AE4798" s="55">
        <v>516</v>
      </c>
      <c r="AF4798" s="18">
        <v>8.8950181003275297</v>
      </c>
      <c r="AG4798" s="20">
        <v>516</v>
      </c>
      <c r="AH4798" s="17">
        <v>428</v>
      </c>
      <c r="AI4798" s="18">
        <v>3.8985215053763442E-2</v>
      </c>
      <c r="AJ4798" s="18">
        <v>2.2615323252688171</v>
      </c>
      <c r="AK4798" s="18">
        <v>0.13553738317757008</v>
      </c>
      <c r="AL4798" s="59">
        <v>7.8625235981308403</v>
      </c>
      <c r="AM4798" s="7">
        <v>7.8625235981308403</v>
      </c>
    </row>
    <row r="4799" spans="1:39" x14ac:dyDescent="0.3">
      <c r="A4799" s="2">
        <v>1000840932</v>
      </c>
      <c r="B4799" s="2">
        <v>1000840932</v>
      </c>
      <c r="C4799" s="38">
        <v>2001903128</v>
      </c>
      <c r="D4799" s="43">
        <v>42779</v>
      </c>
      <c r="E4799" s="2" t="s">
        <v>99</v>
      </c>
      <c r="F4799" s="2" t="s">
        <v>94</v>
      </c>
      <c r="G4799" s="2" t="s">
        <v>93</v>
      </c>
      <c r="H4799" s="2" t="s">
        <v>78</v>
      </c>
      <c r="I4799" s="2" t="s">
        <v>100</v>
      </c>
      <c r="J4799" s="2" t="s">
        <v>76</v>
      </c>
      <c r="K4799" s="2" t="s">
        <v>102</v>
      </c>
      <c r="L4799" s="2" t="s">
        <v>74</v>
      </c>
      <c r="M4799" s="2">
        <v>109.06</v>
      </c>
      <c r="N4799" s="2">
        <v>11650</v>
      </c>
      <c r="O4799" s="2">
        <v>139</v>
      </c>
      <c r="P4799" s="2">
        <v>14</v>
      </c>
      <c r="Q4799" s="2">
        <v>7</v>
      </c>
      <c r="R4799" s="17">
        <v>3335</v>
      </c>
      <c r="S4799" s="17">
        <v>1784</v>
      </c>
      <c r="T4799" s="17">
        <v>1004</v>
      </c>
      <c r="U4799" s="17">
        <v>672</v>
      </c>
      <c r="V4799" s="17">
        <v>548</v>
      </c>
      <c r="W4799" s="17">
        <v>510</v>
      </c>
      <c r="X4799" s="18">
        <v>9.3613733905579402</v>
      </c>
      <c r="Y4799" s="18">
        <v>1020.951381974249</v>
      </c>
      <c r="Z4799" s="19">
        <v>1.1931330472103005E-2</v>
      </c>
      <c r="AA4799" s="19">
        <v>1.3012309012875538</v>
      </c>
      <c r="AB4799" s="18">
        <v>0.78460431654676266</v>
      </c>
      <c r="AC4799" s="18">
        <v>85.568946762589931</v>
      </c>
      <c r="AD4799" s="17">
        <v>3</v>
      </c>
      <c r="AE4799" s="55">
        <v>285</v>
      </c>
      <c r="AF4799" s="18">
        <v>2.6132404181184667</v>
      </c>
      <c r="AG4799" s="20">
        <v>285</v>
      </c>
      <c r="AH4799" s="17">
        <v>1058</v>
      </c>
      <c r="AI4799" s="18">
        <v>3.2701649175412295E-2</v>
      </c>
      <c r="AJ4799" s="18">
        <v>3.5664418590704652</v>
      </c>
      <c r="AK4799" s="18">
        <v>0.10308128544423441</v>
      </c>
      <c r="AL4799" s="59">
        <v>11.242044990548205</v>
      </c>
      <c r="AM4799" s="7">
        <v>11.242044990548205</v>
      </c>
    </row>
    <row r="4800" spans="1:39" x14ac:dyDescent="0.3">
      <c r="A4800" s="2">
        <v>1000993837</v>
      </c>
      <c r="B4800" s="2">
        <v>1000993837</v>
      </c>
      <c r="C4800" s="38">
        <v>2001903206</v>
      </c>
      <c r="D4800" s="43">
        <v>42779</v>
      </c>
      <c r="E4800" s="2" t="s">
        <v>99</v>
      </c>
      <c r="F4800" s="2" t="s">
        <v>92</v>
      </c>
      <c r="G4800" s="2" t="s">
        <v>83</v>
      </c>
      <c r="H4800" s="2" t="s">
        <v>90</v>
      </c>
      <c r="I4800" s="2" t="s">
        <v>100</v>
      </c>
      <c r="J4800" s="2" t="s">
        <v>76</v>
      </c>
      <c r="K4800" s="2" t="s">
        <v>102</v>
      </c>
      <c r="L4800" s="2" t="s">
        <v>74</v>
      </c>
      <c r="M4800" s="2">
        <v>65.58</v>
      </c>
      <c r="N4800" s="2">
        <v>9190</v>
      </c>
      <c r="O4800" s="2">
        <v>82</v>
      </c>
      <c r="P4800" s="2">
        <v>8</v>
      </c>
      <c r="Q4800" s="2">
        <v>4</v>
      </c>
      <c r="R4800" s="17">
        <v>2189</v>
      </c>
      <c r="S4800" s="17">
        <v>935</v>
      </c>
      <c r="T4800" s="17">
        <v>414</v>
      </c>
      <c r="U4800" s="17">
        <v>320</v>
      </c>
      <c r="V4800" s="17">
        <v>287</v>
      </c>
      <c r="W4800" s="17">
        <v>252</v>
      </c>
      <c r="X4800" s="18">
        <v>7.1360174102285088</v>
      </c>
      <c r="Y4800" s="18">
        <v>467.98002176278561</v>
      </c>
      <c r="Z4800" s="19">
        <v>8.9227421109902075E-3</v>
      </c>
      <c r="AA4800" s="19">
        <v>0.58515342763873779</v>
      </c>
      <c r="AB4800" s="18">
        <v>0.79975609756097554</v>
      </c>
      <c r="AC4800" s="18">
        <v>52.448004878048778</v>
      </c>
      <c r="AD4800" s="17">
        <v>1</v>
      </c>
      <c r="AE4800" s="55">
        <v>34</v>
      </c>
      <c r="AF4800" s="18">
        <v>0.51845074717901796</v>
      </c>
      <c r="AG4800" s="20">
        <v>34</v>
      </c>
      <c r="AH4800" s="17">
        <v>539</v>
      </c>
      <c r="AI4800" s="18">
        <v>2.9958885335769757E-2</v>
      </c>
      <c r="AJ4800" s="18">
        <v>1.9647037003197807</v>
      </c>
      <c r="AK4800" s="18">
        <v>0.12166975881261595</v>
      </c>
      <c r="AL4800" s="59">
        <v>7.9791027829313537</v>
      </c>
      <c r="AM4800" s="7">
        <v>7.9791027829313537</v>
      </c>
    </row>
    <row r="4801" spans="1:39" x14ac:dyDescent="0.3">
      <c r="A4801" s="2">
        <v>1000115489</v>
      </c>
      <c r="B4801" s="2">
        <v>1000115489</v>
      </c>
      <c r="C4801" s="38">
        <v>2001903234</v>
      </c>
      <c r="D4801" s="43">
        <v>42779</v>
      </c>
      <c r="E4801" s="2" t="s">
        <v>99</v>
      </c>
      <c r="F4801" s="2" t="s">
        <v>91</v>
      </c>
      <c r="G4801" s="2" t="s">
        <v>83</v>
      </c>
      <c r="H4801" s="2" t="s">
        <v>90</v>
      </c>
      <c r="I4801" s="2" t="s">
        <v>100</v>
      </c>
      <c r="J4801" s="2" t="s">
        <v>76</v>
      </c>
      <c r="K4801" s="2" t="s">
        <v>102</v>
      </c>
      <c r="L4801" s="2" t="s">
        <v>74</v>
      </c>
      <c r="M4801" s="2">
        <v>25.99</v>
      </c>
      <c r="N4801" s="2">
        <v>3789</v>
      </c>
      <c r="O4801" s="2">
        <v>35</v>
      </c>
      <c r="P4801" s="2">
        <v>4</v>
      </c>
      <c r="Q4801" s="2">
        <v>2</v>
      </c>
      <c r="R4801" s="17">
        <v>654</v>
      </c>
      <c r="S4801" s="17">
        <v>307</v>
      </c>
      <c r="T4801" s="17">
        <v>163</v>
      </c>
      <c r="U4801" s="17">
        <v>101</v>
      </c>
      <c r="V4801" s="17">
        <v>74</v>
      </c>
      <c r="W4801" s="17">
        <v>65</v>
      </c>
      <c r="X4801" s="18">
        <v>6.8593296384270257</v>
      </c>
      <c r="Y4801" s="18">
        <v>178.27397730271838</v>
      </c>
      <c r="Z4801" s="19">
        <v>9.2372657693322782E-3</v>
      </c>
      <c r="AA4801" s="19">
        <v>0.24007653734494588</v>
      </c>
      <c r="AB4801" s="18">
        <v>0.74257142857142855</v>
      </c>
      <c r="AC4801" s="18">
        <v>19.299431428571427</v>
      </c>
      <c r="AD4801" s="17">
        <v>1</v>
      </c>
      <c r="AE4801" s="55">
        <v>149</v>
      </c>
      <c r="AF4801" s="18">
        <v>5.7329742208541754</v>
      </c>
      <c r="AG4801" s="20">
        <v>149</v>
      </c>
      <c r="AH4801" s="17">
        <v>139</v>
      </c>
      <c r="AI4801" s="18">
        <v>3.974006116207951E-2</v>
      </c>
      <c r="AJ4801" s="18">
        <v>1.0328441896024465</v>
      </c>
      <c r="AK4801" s="18">
        <v>0.18697841726618705</v>
      </c>
      <c r="AL4801" s="59">
        <v>4.8595690647482011</v>
      </c>
      <c r="AM4801" s="7">
        <v>4.8595690647482011</v>
      </c>
    </row>
    <row r="4802" spans="1:39" x14ac:dyDescent="0.3">
      <c r="A4802" s="2">
        <v>1000624932</v>
      </c>
      <c r="B4802" s="2">
        <v>1000624932</v>
      </c>
      <c r="C4802" s="38">
        <v>2001903436</v>
      </c>
      <c r="D4802" s="43">
        <v>42779</v>
      </c>
      <c r="E4802" s="2" t="s">
        <v>99</v>
      </c>
      <c r="F4802" s="2" t="s">
        <v>89</v>
      </c>
      <c r="G4802" s="2" t="s">
        <v>83</v>
      </c>
      <c r="H4802" s="2" t="s">
        <v>87</v>
      </c>
      <c r="I4802" s="2" t="s">
        <v>100</v>
      </c>
      <c r="J4802" s="2" t="s">
        <v>76</v>
      </c>
      <c r="K4802" s="2" t="s">
        <v>102</v>
      </c>
      <c r="L4802" s="2" t="s">
        <v>74</v>
      </c>
      <c r="M4802" s="2">
        <v>26.72</v>
      </c>
      <c r="N4802" s="2">
        <v>3667</v>
      </c>
      <c r="O4802" s="2">
        <v>33</v>
      </c>
      <c r="P4802" s="2">
        <v>4</v>
      </c>
      <c r="Q4802" s="2">
        <v>2</v>
      </c>
      <c r="R4802" s="17">
        <v>858</v>
      </c>
      <c r="S4802" s="17">
        <v>413</v>
      </c>
      <c r="T4802" s="17">
        <v>171</v>
      </c>
      <c r="U4802" s="17">
        <v>123</v>
      </c>
      <c r="V4802" s="17">
        <v>88</v>
      </c>
      <c r="W4802" s="17">
        <v>78</v>
      </c>
      <c r="X4802" s="18">
        <v>7.2866103081538034</v>
      </c>
      <c r="Y4802" s="18">
        <v>194.69822743386962</v>
      </c>
      <c r="Z4802" s="19">
        <v>8.9991818925552226E-3</v>
      </c>
      <c r="AA4802" s="19">
        <v>0.24045814016907555</v>
      </c>
      <c r="AB4802" s="18">
        <v>0.80969696969696969</v>
      </c>
      <c r="AC4802" s="18">
        <v>21.635103030303029</v>
      </c>
      <c r="AD4802" s="17">
        <v>0</v>
      </c>
      <c r="AE4802" s="55">
        <v>0</v>
      </c>
      <c r="AF4802" s="18">
        <v>0</v>
      </c>
      <c r="AG4802" s="20">
        <v>0</v>
      </c>
      <c r="AH4802" s="17">
        <v>166</v>
      </c>
      <c r="AI4802" s="18">
        <v>3.114219114219114E-2</v>
      </c>
      <c r="AJ4802" s="18">
        <v>0.83211934731934722</v>
      </c>
      <c r="AK4802" s="18">
        <v>0.16096385542168673</v>
      </c>
      <c r="AL4802" s="59">
        <v>4.3009542168674688</v>
      </c>
      <c r="AM4802" s="7">
        <v>4.3009542168674688</v>
      </c>
    </row>
    <row r="4803" spans="1:39" x14ac:dyDescent="0.3">
      <c r="A4803" s="2">
        <v>1000903476</v>
      </c>
      <c r="B4803" s="2">
        <v>1000903476</v>
      </c>
      <c r="C4803" s="38">
        <v>2001903696</v>
      </c>
      <c r="D4803" s="43">
        <v>42779</v>
      </c>
      <c r="E4803" s="2" t="s">
        <v>99</v>
      </c>
      <c r="F4803" s="2" t="s">
        <v>88</v>
      </c>
      <c r="G4803" s="2" t="s">
        <v>83</v>
      </c>
      <c r="H4803" s="2" t="s">
        <v>87</v>
      </c>
      <c r="I4803" s="2" t="s">
        <v>100</v>
      </c>
      <c r="J4803" s="2" t="s">
        <v>76</v>
      </c>
      <c r="K4803" s="2" t="s">
        <v>102</v>
      </c>
      <c r="L4803" s="2" t="s">
        <v>74</v>
      </c>
      <c r="M4803" s="2">
        <v>25.04</v>
      </c>
      <c r="N4803" s="2">
        <v>3433</v>
      </c>
      <c r="O4803" s="2">
        <v>40</v>
      </c>
      <c r="P4803" s="2">
        <v>3</v>
      </c>
      <c r="Q4803" s="2">
        <v>2</v>
      </c>
      <c r="R4803" s="17">
        <v>696</v>
      </c>
      <c r="S4803" s="17">
        <v>286</v>
      </c>
      <c r="T4803" s="17">
        <v>122</v>
      </c>
      <c r="U4803" s="17">
        <v>97</v>
      </c>
      <c r="V4803" s="17">
        <v>78</v>
      </c>
      <c r="W4803" s="17">
        <v>71</v>
      </c>
      <c r="X4803" s="18">
        <v>7.2939120302942033</v>
      </c>
      <c r="Y4803" s="18">
        <v>182.63955723856685</v>
      </c>
      <c r="Z4803" s="19">
        <v>1.1651616661811826E-2</v>
      </c>
      <c r="AA4803" s="19">
        <v>0.29175648121176812</v>
      </c>
      <c r="AB4803" s="18">
        <v>0.626</v>
      </c>
      <c r="AC4803" s="18">
        <v>15.675039999999999</v>
      </c>
      <c r="AD4803" s="17">
        <v>1</v>
      </c>
      <c r="AE4803" s="55">
        <v>146</v>
      </c>
      <c r="AF4803" s="18">
        <v>5.8306709265175725</v>
      </c>
      <c r="AG4803" s="20">
        <v>146</v>
      </c>
      <c r="AH4803" s="17">
        <v>149</v>
      </c>
      <c r="AI4803" s="18">
        <v>3.5977011494252871E-2</v>
      </c>
      <c r="AJ4803" s="18">
        <v>0.9008643678160918</v>
      </c>
      <c r="AK4803" s="18">
        <v>0.16805369127516778</v>
      </c>
      <c r="AL4803" s="59">
        <v>4.208064429530201</v>
      </c>
      <c r="AM4803" s="7">
        <v>4.208064429530201</v>
      </c>
    </row>
    <row r="4804" spans="1:39" x14ac:dyDescent="0.3">
      <c r="A4804" s="2">
        <v>1000368635</v>
      </c>
      <c r="B4804" s="2">
        <v>1000368635</v>
      </c>
      <c r="C4804" s="38">
        <v>2001904216</v>
      </c>
      <c r="D4804" s="43">
        <v>42779</v>
      </c>
      <c r="E4804" s="2" t="s">
        <v>99</v>
      </c>
      <c r="F4804" s="2" t="s">
        <v>86</v>
      </c>
      <c r="G4804" s="2" t="s">
        <v>83</v>
      </c>
      <c r="H4804" s="2" t="s">
        <v>82</v>
      </c>
      <c r="I4804" s="2" t="s">
        <v>100</v>
      </c>
      <c r="J4804" s="2" t="s">
        <v>76</v>
      </c>
      <c r="K4804" s="2" t="s">
        <v>102</v>
      </c>
      <c r="L4804" s="2" t="s">
        <v>74</v>
      </c>
      <c r="M4804" s="2">
        <v>18.239999999999998</v>
      </c>
      <c r="N4804" s="2">
        <v>5445</v>
      </c>
      <c r="O4804" s="2">
        <v>51</v>
      </c>
      <c r="P4804" s="2">
        <v>6</v>
      </c>
      <c r="Q4804" s="2">
        <v>2</v>
      </c>
      <c r="R4804" s="17">
        <v>1258</v>
      </c>
      <c r="S4804" s="17">
        <v>569</v>
      </c>
      <c r="T4804" s="17">
        <v>328</v>
      </c>
      <c r="U4804" s="17">
        <v>253</v>
      </c>
      <c r="V4804" s="17">
        <v>194</v>
      </c>
      <c r="W4804" s="17">
        <v>175</v>
      </c>
      <c r="X4804" s="18">
        <v>3.3498622589531677</v>
      </c>
      <c r="Y4804" s="18">
        <v>61.10148760330577</v>
      </c>
      <c r="Z4804" s="19">
        <v>9.3663911845730027E-3</v>
      </c>
      <c r="AA4804" s="19">
        <v>0.17084297520661154</v>
      </c>
      <c r="AB4804" s="18">
        <v>0.35764705882352937</v>
      </c>
      <c r="AC4804" s="18">
        <v>6.5234823529411754</v>
      </c>
      <c r="AD4804" s="17">
        <v>0</v>
      </c>
      <c r="AE4804" s="55">
        <v>0</v>
      </c>
      <c r="AF4804" s="18">
        <v>0</v>
      </c>
      <c r="AG4804" s="20">
        <v>0</v>
      </c>
      <c r="AH4804" s="17">
        <v>369</v>
      </c>
      <c r="AI4804" s="18">
        <v>1.4499205087440381E-2</v>
      </c>
      <c r="AJ4804" s="18">
        <v>0.26446550079491254</v>
      </c>
      <c r="AK4804" s="18">
        <v>4.9430894308943082E-2</v>
      </c>
      <c r="AL4804" s="59">
        <v>0.90161951219512171</v>
      </c>
      <c r="AM4804" s="7">
        <v>0.90161951219512171</v>
      </c>
    </row>
    <row r="4805" spans="1:39" x14ac:dyDescent="0.3">
      <c r="A4805" s="2">
        <v>1000306333</v>
      </c>
      <c r="B4805" s="2">
        <v>1000306333</v>
      </c>
      <c r="C4805" s="38">
        <v>2001904384</v>
      </c>
      <c r="D4805" s="43">
        <v>42779</v>
      </c>
      <c r="E4805" s="2" t="s">
        <v>99</v>
      </c>
      <c r="F4805" s="2" t="s">
        <v>86</v>
      </c>
      <c r="G4805" s="2" t="s">
        <v>83</v>
      </c>
      <c r="H4805" s="2" t="s">
        <v>82</v>
      </c>
      <c r="I4805" s="2" t="s">
        <v>100</v>
      </c>
      <c r="J4805" s="2" t="s">
        <v>76</v>
      </c>
      <c r="K4805" s="2" t="s">
        <v>102</v>
      </c>
      <c r="L4805" s="2" t="s">
        <v>74</v>
      </c>
      <c r="M4805" s="2">
        <v>14.58</v>
      </c>
      <c r="N4805" s="2">
        <v>3757</v>
      </c>
      <c r="O4805" s="2">
        <v>35</v>
      </c>
      <c r="P4805" s="2">
        <v>4</v>
      </c>
      <c r="Q4805" s="2">
        <v>2</v>
      </c>
      <c r="R4805" s="17">
        <v>681</v>
      </c>
      <c r="S4805" s="17">
        <v>373</v>
      </c>
      <c r="T4805" s="17">
        <v>198</v>
      </c>
      <c r="U4805" s="17">
        <v>124</v>
      </c>
      <c r="V4805" s="17">
        <v>98</v>
      </c>
      <c r="W4805" s="17">
        <v>84</v>
      </c>
      <c r="X4805" s="18">
        <v>3.8807559222784138</v>
      </c>
      <c r="Y4805" s="18">
        <v>56.581421346819276</v>
      </c>
      <c r="Z4805" s="19">
        <v>9.3159435719989345E-3</v>
      </c>
      <c r="AA4805" s="19">
        <v>0.13582645727974446</v>
      </c>
      <c r="AB4805" s="18">
        <v>0.41657142857142859</v>
      </c>
      <c r="AC4805" s="18">
        <v>6.0736114285714287</v>
      </c>
      <c r="AD4805" s="17">
        <v>0</v>
      </c>
      <c r="AE4805" s="55">
        <v>0</v>
      </c>
      <c r="AF4805" s="18">
        <v>0</v>
      </c>
      <c r="AG4805" s="20">
        <v>0</v>
      </c>
      <c r="AH4805" s="17">
        <v>182</v>
      </c>
      <c r="AI4805" s="18">
        <v>2.1409691629955947E-2</v>
      </c>
      <c r="AJ4805" s="18">
        <v>0.31215330396475771</v>
      </c>
      <c r="AK4805" s="18">
        <v>8.0109890109890114E-2</v>
      </c>
      <c r="AL4805" s="59">
        <v>1.1680021978021979</v>
      </c>
      <c r="AM4805" s="7">
        <v>1.1680021978021979</v>
      </c>
    </row>
    <row r="4806" spans="1:39" x14ac:dyDescent="0.3">
      <c r="A4806" s="2">
        <v>1000197214</v>
      </c>
      <c r="B4806" s="2">
        <v>1000197214</v>
      </c>
      <c r="C4806" s="38">
        <v>2001904864</v>
      </c>
      <c r="D4806" s="43">
        <v>42779</v>
      </c>
      <c r="E4806" s="2" t="s">
        <v>99</v>
      </c>
      <c r="F4806" s="2" t="s">
        <v>85</v>
      </c>
      <c r="G4806" s="2" t="s">
        <v>83</v>
      </c>
      <c r="H4806" s="2" t="s">
        <v>82</v>
      </c>
      <c r="I4806" s="2" t="s">
        <v>100</v>
      </c>
      <c r="J4806" s="2" t="s">
        <v>76</v>
      </c>
      <c r="K4806" s="2" t="s">
        <v>102</v>
      </c>
      <c r="L4806" s="2" t="s">
        <v>74</v>
      </c>
      <c r="M4806" s="2">
        <v>17</v>
      </c>
      <c r="N4806" s="2">
        <v>3714</v>
      </c>
      <c r="O4806" s="2">
        <v>25</v>
      </c>
      <c r="P4806" s="2">
        <v>4</v>
      </c>
      <c r="Q4806" s="2">
        <v>2</v>
      </c>
      <c r="R4806" s="17">
        <v>637</v>
      </c>
      <c r="S4806" s="17">
        <v>364</v>
      </c>
      <c r="T4806" s="17">
        <v>184</v>
      </c>
      <c r="U4806" s="17">
        <v>142</v>
      </c>
      <c r="V4806" s="17">
        <v>107</v>
      </c>
      <c r="W4806" s="17">
        <v>99</v>
      </c>
      <c r="X4806" s="18">
        <v>4.5772751750134626</v>
      </c>
      <c r="Y4806" s="18">
        <v>77.81367797522887</v>
      </c>
      <c r="Z4806" s="19">
        <v>6.7312870220786218E-3</v>
      </c>
      <c r="AA4806" s="19">
        <v>0.11443187937533657</v>
      </c>
      <c r="AB4806" s="18">
        <v>0.68</v>
      </c>
      <c r="AC4806" s="18">
        <v>11.56</v>
      </c>
      <c r="AD4806" s="17">
        <v>0</v>
      </c>
      <c r="AE4806" s="55">
        <v>0</v>
      </c>
      <c r="AF4806" s="18">
        <v>0</v>
      </c>
      <c r="AG4806" s="20">
        <v>0</v>
      </c>
      <c r="AH4806" s="17">
        <v>206</v>
      </c>
      <c r="AI4806" s="18">
        <v>2.6687598116169546E-2</v>
      </c>
      <c r="AJ4806" s="18">
        <v>0.45368916797488229</v>
      </c>
      <c r="AK4806" s="18">
        <v>8.2524271844660199E-2</v>
      </c>
      <c r="AL4806" s="59">
        <v>1.4029126213592233</v>
      </c>
      <c r="AM4806" s="7">
        <v>1.4029126213592233</v>
      </c>
    </row>
    <row r="4807" spans="1:39" x14ac:dyDescent="0.3">
      <c r="A4807" s="2">
        <v>1000597249</v>
      </c>
      <c r="B4807" s="2">
        <v>1000597249</v>
      </c>
      <c r="C4807" s="38">
        <v>2001905496</v>
      </c>
      <c r="D4807" s="43">
        <v>42779</v>
      </c>
      <c r="E4807" s="2" t="s">
        <v>99</v>
      </c>
      <c r="F4807" s="2" t="s">
        <v>84</v>
      </c>
      <c r="G4807" s="2" t="s">
        <v>83</v>
      </c>
      <c r="H4807" s="2" t="s">
        <v>82</v>
      </c>
      <c r="I4807" s="2" t="s">
        <v>100</v>
      </c>
      <c r="J4807" s="2" t="s">
        <v>76</v>
      </c>
      <c r="K4807" s="2" t="s">
        <v>102</v>
      </c>
      <c r="L4807" s="2" t="s">
        <v>74</v>
      </c>
      <c r="M4807" s="2">
        <v>17.02</v>
      </c>
      <c r="N4807" s="2">
        <v>3316</v>
      </c>
      <c r="O4807" s="2">
        <v>18</v>
      </c>
      <c r="P4807" s="2">
        <v>3</v>
      </c>
      <c r="Q4807" s="2">
        <v>1</v>
      </c>
      <c r="R4807" s="17">
        <v>516</v>
      </c>
      <c r="S4807" s="17">
        <v>251</v>
      </c>
      <c r="T4807" s="17">
        <v>115</v>
      </c>
      <c r="U4807" s="17">
        <v>86</v>
      </c>
      <c r="V4807" s="17">
        <v>61</v>
      </c>
      <c r="W4807" s="17">
        <v>56</v>
      </c>
      <c r="X4807" s="18">
        <v>5.1326899879372743</v>
      </c>
      <c r="Y4807" s="18">
        <v>87.358383594692413</v>
      </c>
      <c r="Z4807" s="19">
        <v>5.4282267792521112E-3</v>
      </c>
      <c r="AA4807" s="19">
        <v>9.2388419782870934E-2</v>
      </c>
      <c r="AB4807" s="18">
        <v>0.94555555555555548</v>
      </c>
      <c r="AC4807" s="18">
        <v>16.093355555555554</v>
      </c>
      <c r="AD4807" s="17">
        <v>0</v>
      </c>
      <c r="AE4807" s="55">
        <v>0</v>
      </c>
      <c r="AF4807" s="18">
        <v>0</v>
      </c>
      <c r="AG4807" s="20">
        <v>0</v>
      </c>
      <c r="AH4807" s="17">
        <v>117</v>
      </c>
      <c r="AI4807" s="18">
        <v>3.298449612403101E-2</v>
      </c>
      <c r="AJ4807" s="18">
        <v>0.5613961240310078</v>
      </c>
      <c r="AK4807" s="18">
        <v>0.14547008547008547</v>
      </c>
      <c r="AL4807" s="59">
        <v>2.4759008547008547</v>
      </c>
      <c r="AM4807" s="7">
        <v>2.4759008547008547</v>
      </c>
    </row>
    <row r="4808" spans="1:39" x14ac:dyDescent="0.3">
      <c r="A4808" s="2">
        <v>1000550428</v>
      </c>
      <c r="B4808" s="2">
        <v>1000550428</v>
      </c>
      <c r="C4808" s="38">
        <v>2001906022</v>
      </c>
      <c r="D4808" s="43">
        <v>42779</v>
      </c>
      <c r="E4808" s="2" t="s">
        <v>99</v>
      </c>
      <c r="F4808" s="2" t="s">
        <v>79</v>
      </c>
      <c r="G4808" s="2" t="s">
        <v>7</v>
      </c>
      <c r="H4808" s="2" t="s">
        <v>78</v>
      </c>
      <c r="I4808" s="2" t="s">
        <v>98</v>
      </c>
      <c r="J4808" s="2" t="s">
        <v>76</v>
      </c>
      <c r="K4808" s="2" t="s">
        <v>102</v>
      </c>
      <c r="L4808" s="2" t="s">
        <v>74</v>
      </c>
      <c r="M4808" s="2">
        <v>23.93</v>
      </c>
      <c r="N4808" s="2">
        <v>1842</v>
      </c>
      <c r="O4808" s="2">
        <v>35</v>
      </c>
      <c r="P4808" s="2">
        <v>2</v>
      </c>
      <c r="Q4808" s="2">
        <v>1</v>
      </c>
      <c r="R4808" s="17">
        <v>474</v>
      </c>
      <c r="S4808" s="17">
        <v>265</v>
      </c>
      <c r="T4808" s="17">
        <v>153</v>
      </c>
      <c r="U4808" s="17">
        <v>118</v>
      </c>
      <c r="V4808" s="17">
        <v>104</v>
      </c>
      <c r="W4808" s="17">
        <v>97</v>
      </c>
      <c r="X4808" s="18">
        <v>12.991313789359392</v>
      </c>
      <c r="Y4808" s="18">
        <v>310.88213897937027</v>
      </c>
      <c r="Z4808" s="19">
        <v>1.9001085776330078E-2</v>
      </c>
      <c r="AA4808" s="19">
        <v>0.45469598262757877</v>
      </c>
      <c r="AB4808" s="18">
        <v>0.68371428571428572</v>
      </c>
      <c r="AC4808" s="18">
        <v>16.361282857142857</v>
      </c>
      <c r="AD4808" s="17">
        <v>1</v>
      </c>
      <c r="AE4808" s="55">
        <v>34</v>
      </c>
      <c r="AF4808" s="18">
        <v>1.420810697868784</v>
      </c>
      <c r="AG4808" s="20">
        <v>34</v>
      </c>
      <c r="AH4808" s="17">
        <v>201</v>
      </c>
      <c r="AI4808" s="18">
        <v>5.0485232067510551E-2</v>
      </c>
      <c r="AJ4808" s="18">
        <v>1.2081116033755275</v>
      </c>
      <c r="AK4808" s="18">
        <v>0.1190547263681592</v>
      </c>
      <c r="AL4808" s="59">
        <v>2.8489796019900497</v>
      </c>
      <c r="AM4808" s="7">
        <v>2.8489796019900497</v>
      </c>
    </row>
    <row r="4809" spans="1:39" x14ac:dyDescent="0.3">
      <c r="A4809" s="2">
        <v>1000173015</v>
      </c>
      <c r="B4809" s="2">
        <v>1000173015</v>
      </c>
      <c r="C4809" s="38">
        <v>2001906062</v>
      </c>
      <c r="D4809" s="43">
        <v>42779</v>
      </c>
      <c r="E4809" s="2" t="s">
        <v>99</v>
      </c>
      <c r="F4809" s="2" t="s">
        <v>96</v>
      </c>
      <c r="G4809" s="2" t="s">
        <v>95</v>
      </c>
      <c r="H4809" s="2" t="s">
        <v>78</v>
      </c>
      <c r="I4809" s="2" t="s">
        <v>98</v>
      </c>
      <c r="J4809" s="2" t="s">
        <v>76</v>
      </c>
      <c r="K4809" s="2" t="s">
        <v>102</v>
      </c>
      <c r="L4809" s="2" t="s">
        <v>74</v>
      </c>
      <c r="M4809" s="2">
        <v>71.34</v>
      </c>
      <c r="N4809" s="2">
        <v>6902</v>
      </c>
      <c r="O4809" s="2">
        <v>104</v>
      </c>
      <c r="P4809" s="2">
        <v>6</v>
      </c>
      <c r="Q4809" s="2">
        <v>3</v>
      </c>
      <c r="R4809" s="17">
        <v>1859</v>
      </c>
      <c r="S4809" s="17">
        <v>1043</v>
      </c>
      <c r="T4809" s="17">
        <v>483</v>
      </c>
      <c r="U4809" s="17">
        <v>316</v>
      </c>
      <c r="V4809" s="17">
        <v>227</v>
      </c>
      <c r="W4809" s="17">
        <v>205</v>
      </c>
      <c r="X4809" s="18">
        <v>10.336134453781513</v>
      </c>
      <c r="Y4809" s="18">
        <v>737.37983193277319</v>
      </c>
      <c r="Z4809" s="19">
        <v>1.5068096203998842E-2</v>
      </c>
      <c r="AA4809" s="19">
        <v>1.0749579831932774</v>
      </c>
      <c r="AB4809" s="18">
        <v>0.68596153846153851</v>
      </c>
      <c r="AC4809" s="18">
        <v>48.936496153846157</v>
      </c>
      <c r="AD4809" s="17">
        <v>3</v>
      </c>
      <c r="AE4809" s="55">
        <v>600</v>
      </c>
      <c r="AF4809" s="18">
        <v>8.4104289318755256</v>
      </c>
      <c r="AG4809" s="20">
        <v>600</v>
      </c>
      <c r="AH4809" s="17">
        <v>432</v>
      </c>
      <c r="AI4809" s="18">
        <v>3.8375470683162993E-2</v>
      </c>
      <c r="AJ4809" s="18">
        <v>2.7377060785368479</v>
      </c>
      <c r="AK4809" s="18">
        <v>0.16513888888888889</v>
      </c>
      <c r="AL4809" s="59">
        <v>11.781008333333334</v>
      </c>
      <c r="AM4809" s="7">
        <v>11.781008333333334</v>
      </c>
    </row>
    <row r="4810" spans="1:39" x14ac:dyDescent="0.3">
      <c r="A4810" s="2">
        <v>1000409992</v>
      </c>
      <c r="B4810" s="2">
        <v>1000409992</v>
      </c>
      <c r="C4810" s="38">
        <v>2001906176</v>
      </c>
      <c r="D4810" s="43">
        <v>42779</v>
      </c>
      <c r="E4810" s="2" t="s">
        <v>99</v>
      </c>
      <c r="F4810" s="2" t="s">
        <v>94</v>
      </c>
      <c r="G4810" s="2" t="s">
        <v>93</v>
      </c>
      <c r="H4810" s="2" t="s">
        <v>78</v>
      </c>
      <c r="I4810" s="2" t="s">
        <v>98</v>
      </c>
      <c r="J4810" s="2" t="s">
        <v>76</v>
      </c>
      <c r="K4810" s="2" t="s">
        <v>102</v>
      </c>
      <c r="L4810" s="2" t="s">
        <v>74</v>
      </c>
      <c r="M4810" s="2">
        <v>130.16</v>
      </c>
      <c r="N4810" s="2">
        <v>13695</v>
      </c>
      <c r="O4810" s="2">
        <v>169</v>
      </c>
      <c r="P4810" s="2">
        <v>16</v>
      </c>
      <c r="Q4810" s="2">
        <v>7</v>
      </c>
      <c r="R4810" s="17">
        <v>2204</v>
      </c>
      <c r="S4810" s="17">
        <v>1265</v>
      </c>
      <c r="T4810" s="17">
        <v>559</v>
      </c>
      <c r="U4810" s="17">
        <v>380</v>
      </c>
      <c r="V4810" s="17">
        <v>307</v>
      </c>
      <c r="W4810" s="17">
        <v>273</v>
      </c>
      <c r="X4810" s="18">
        <v>9.5041986126323472</v>
      </c>
      <c r="Y4810" s="18">
        <v>1237.0664914202264</v>
      </c>
      <c r="Z4810" s="19">
        <v>1.2340270171595473E-2</v>
      </c>
      <c r="AA4810" s="19">
        <v>1.6062095655348667</v>
      </c>
      <c r="AB4810" s="18">
        <v>0.77017751479289942</v>
      </c>
      <c r="AC4810" s="18">
        <v>100.24630532544379</v>
      </c>
      <c r="AD4810" s="17">
        <v>3</v>
      </c>
      <c r="AE4810" s="55">
        <v>42</v>
      </c>
      <c r="AF4810" s="18">
        <v>0.322679778733866</v>
      </c>
      <c r="AG4810" s="20">
        <v>42</v>
      </c>
      <c r="AH4810" s="17">
        <v>580</v>
      </c>
      <c r="AI4810" s="18">
        <v>5.90562613430127E-2</v>
      </c>
      <c r="AJ4810" s="18">
        <v>7.6867629764065333</v>
      </c>
      <c r="AK4810" s="18">
        <v>0.22441379310344828</v>
      </c>
      <c r="AL4810" s="59">
        <v>29.209699310344828</v>
      </c>
      <c r="AM4810" s="7">
        <v>29.209699310344828</v>
      </c>
    </row>
    <row r="4811" spans="1:39" x14ac:dyDescent="0.3">
      <c r="A4811" s="2">
        <v>1000888765</v>
      </c>
      <c r="B4811" s="2">
        <v>1000888765</v>
      </c>
      <c r="C4811" s="38">
        <v>2001906544</v>
      </c>
      <c r="D4811" s="43">
        <v>42779</v>
      </c>
      <c r="E4811" s="2" t="s">
        <v>99</v>
      </c>
      <c r="F4811" s="2" t="s">
        <v>92</v>
      </c>
      <c r="G4811" s="2" t="s">
        <v>83</v>
      </c>
      <c r="H4811" s="2" t="s">
        <v>90</v>
      </c>
      <c r="I4811" s="2" t="s">
        <v>98</v>
      </c>
      <c r="J4811" s="2" t="s">
        <v>76</v>
      </c>
      <c r="K4811" s="2" t="s">
        <v>102</v>
      </c>
      <c r="L4811" s="2" t="s">
        <v>74</v>
      </c>
      <c r="M4811" s="2">
        <v>83.83</v>
      </c>
      <c r="N4811" s="2">
        <v>10627</v>
      </c>
      <c r="O4811" s="2">
        <v>102</v>
      </c>
      <c r="P4811" s="2">
        <v>10</v>
      </c>
      <c r="Q4811" s="2">
        <v>5</v>
      </c>
      <c r="R4811" s="17">
        <v>1618</v>
      </c>
      <c r="S4811" s="17">
        <v>686</v>
      </c>
      <c r="T4811" s="17">
        <v>308</v>
      </c>
      <c r="U4811" s="17">
        <v>230</v>
      </c>
      <c r="V4811" s="17">
        <v>204</v>
      </c>
      <c r="W4811" s="17">
        <v>182</v>
      </c>
      <c r="X4811" s="18">
        <v>7.8883974781217647</v>
      </c>
      <c r="Y4811" s="18">
        <v>661.28436059094747</v>
      </c>
      <c r="Z4811" s="19">
        <v>9.5981932812647039E-3</v>
      </c>
      <c r="AA4811" s="19">
        <v>0.8046165427684201</v>
      </c>
      <c r="AB4811" s="18">
        <v>0.82186274509803925</v>
      </c>
      <c r="AC4811" s="18">
        <v>68.896753921568632</v>
      </c>
      <c r="AD4811" s="17">
        <v>1</v>
      </c>
      <c r="AE4811" s="55">
        <v>40</v>
      </c>
      <c r="AF4811" s="18">
        <v>0.47715614934987477</v>
      </c>
      <c r="AG4811" s="20">
        <v>40</v>
      </c>
      <c r="AH4811" s="17">
        <v>386</v>
      </c>
      <c r="AI4811" s="18">
        <v>5.1810877626699628E-2</v>
      </c>
      <c r="AJ4811" s="18">
        <v>4.3433058714462298</v>
      </c>
      <c r="AK4811" s="18">
        <v>0.21717616580310881</v>
      </c>
      <c r="AL4811" s="59">
        <v>18.205877979274611</v>
      </c>
      <c r="AM4811" s="7">
        <v>18.205877979274611</v>
      </c>
    </row>
    <row r="4812" spans="1:39" x14ac:dyDescent="0.3">
      <c r="A4812" s="2">
        <v>1000705698</v>
      </c>
      <c r="B4812" s="2">
        <v>1000705698</v>
      </c>
      <c r="C4812" s="38">
        <v>2001906938</v>
      </c>
      <c r="D4812" s="43">
        <v>42779</v>
      </c>
      <c r="E4812" s="2" t="s">
        <v>99</v>
      </c>
      <c r="F4812" s="2" t="s">
        <v>91</v>
      </c>
      <c r="G4812" s="2" t="s">
        <v>83</v>
      </c>
      <c r="H4812" s="2" t="s">
        <v>90</v>
      </c>
      <c r="I4812" s="2" t="s">
        <v>98</v>
      </c>
      <c r="J4812" s="2" t="s">
        <v>76</v>
      </c>
      <c r="K4812" s="2" t="s">
        <v>102</v>
      </c>
      <c r="L4812" s="2" t="s">
        <v>74</v>
      </c>
      <c r="M4812" s="2">
        <v>33.64</v>
      </c>
      <c r="N4812" s="2">
        <v>4683</v>
      </c>
      <c r="O4812" s="2">
        <v>49</v>
      </c>
      <c r="P4812" s="2">
        <v>5</v>
      </c>
      <c r="Q4812" s="2">
        <v>3</v>
      </c>
      <c r="R4812" s="17">
        <v>1225</v>
      </c>
      <c r="S4812" s="17">
        <v>597</v>
      </c>
      <c r="T4812" s="17">
        <v>358</v>
      </c>
      <c r="U4812" s="17">
        <v>216</v>
      </c>
      <c r="V4812" s="17">
        <v>157</v>
      </c>
      <c r="W4812" s="17">
        <v>146</v>
      </c>
      <c r="X4812" s="18">
        <v>7.1834294255818927</v>
      </c>
      <c r="Y4812" s="18">
        <v>241.65056587657489</v>
      </c>
      <c r="Z4812" s="19">
        <v>1.0463378176382661E-2</v>
      </c>
      <c r="AA4812" s="19">
        <v>0.35198804185351273</v>
      </c>
      <c r="AB4812" s="18">
        <v>0.68653061224489798</v>
      </c>
      <c r="AC4812" s="18">
        <v>23.09488979591837</v>
      </c>
      <c r="AD4812" s="17">
        <v>1</v>
      </c>
      <c r="AE4812" s="55">
        <v>106</v>
      </c>
      <c r="AF4812" s="18">
        <v>3.1510107015457787</v>
      </c>
      <c r="AG4812" s="20">
        <v>106</v>
      </c>
      <c r="AH4812" s="17">
        <v>303</v>
      </c>
      <c r="AI4812" s="18">
        <v>2.7461224489795918E-2</v>
      </c>
      <c r="AJ4812" s="18">
        <v>0.92379559183673476</v>
      </c>
      <c r="AK4812" s="18">
        <v>0.11102310231023102</v>
      </c>
      <c r="AL4812" s="59">
        <v>3.7348171617161716</v>
      </c>
      <c r="AM4812" s="7">
        <v>3.7348171617161716</v>
      </c>
    </row>
    <row r="4813" spans="1:39" x14ac:dyDescent="0.3">
      <c r="A4813" s="2">
        <v>1000439452</v>
      </c>
      <c r="B4813" s="2">
        <v>1000439452</v>
      </c>
      <c r="C4813" s="38">
        <v>2001907176</v>
      </c>
      <c r="D4813" s="43">
        <v>42779</v>
      </c>
      <c r="E4813" s="2" t="s">
        <v>99</v>
      </c>
      <c r="F4813" s="2" t="s">
        <v>89</v>
      </c>
      <c r="G4813" s="2" t="s">
        <v>83</v>
      </c>
      <c r="H4813" s="2" t="s">
        <v>87</v>
      </c>
      <c r="I4813" s="2" t="s">
        <v>98</v>
      </c>
      <c r="J4813" s="2" t="s">
        <v>76</v>
      </c>
      <c r="K4813" s="2" t="s">
        <v>102</v>
      </c>
      <c r="L4813" s="2" t="s">
        <v>74</v>
      </c>
      <c r="M4813" s="2">
        <v>32.97</v>
      </c>
      <c r="N4813" s="2">
        <v>4565</v>
      </c>
      <c r="O4813" s="2">
        <v>43</v>
      </c>
      <c r="P4813" s="2">
        <v>5</v>
      </c>
      <c r="Q4813" s="2">
        <v>2</v>
      </c>
      <c r="R4813" s="17">
        <v>1165</v>
      </c>
      <c r="S4813" s="17">
        <v>673</v>
      </c>
      <c r="T4813" s="17">
        <v>311</v>
      </c>
      <c r="U4813" s="17">
        <v>197</v>
      </c>
      <c r="V4813" s="17">
        <v>175</v>
      </c>
      <c r="W4813" s="17">
        <v>163</v>
      </c>
      <c r="X4813" s="18">
        <v>7.2223439211391014</v>
      </c>
      <c r="Y4813" s="18">
        <v>238.12067907995618</v>
      </c>
      <c r="Z4813" s="19">
        <v>9.4194961664841176E-3</v>
      </c>
      <c r="AA4813" s="19">
        <v>0.31056078860898134</v>
      </c>
      <c r="AB4813" s="18">
        <v>0.76674418604651162</v>
      </c>
      <c r="AC4813" s="18">
        <v>25.279555813953486</v>
      </c>
      <c r="AD4813" s="17">
        <v>1</v>
      </c>
      <c r="AE4813" s="55">
        <v>138</v>
      </c>
      <c r="AF4813" s="18">
        <v>4.1856232939035491</v>
      </c>
      <c r="AG4813" s="20">
        <v>138</v>
      </c>
      <c r="AH4813" s="17">
        <v>338</v>
      </c>
      <c r="AI4813" s="18">
        <v>2.8300429184549357E-2</v>
      </c>
      <c r="AJ4813" s="18">
        <v>0.93306515021459224</v>
      </c>
      <c r="AK4813" s="18">
        <v>9.7544378698224854E-2</v>
      </c>
      <c r="AL4813" s="59">
        <v>3.2160381656804735</v>
      </c>
      <c r="AM4813" s="7">
        <v>3.2160381656804735</v>
      </c>
    </row>
    <row r="4814" spans="1:39" x14ac:dyDescent="0.3">
      <c r="A4814" s="2">
        <v>1000655772</v>
      </c>
      <c r="B4814" s="2">
        <v>1000655772</v>
      </c>
      <c r="C4814" s="38">
        <v>2001907276</v>
      </c>
      <c r="D4814" s="43">
        <v>42779</v>
      </c>
      <c r="E4814" s="2" t="s">
        <v>99</v>
      </c>
      <c r="F4814" s="2" t="s">
        <v>88</v>
      </c>
      <c r="G4814" s="2" t="s">
        <v>83</v>
      </c>
      <c r="H4814" s="2" t="s">
        <v>87</v>
      </c>
      <c r="I4814" s="2" t="s">
        <v>98</v>
      </c>
      <c r="J4814" s="2" t="s">
        <v>76</v>
      </c>
      <c r="K4814" s="2" t="s">
        <v>102</v>
      </c>
      <c r="L4814" s="2" t="s">
        <v>74</v>
      </c>
      <c r="M4814" s="2">
        <v>25.86</v>
      </c>
      <c r="N4814" s="2">
        <v>3580</v>
      </c>
      <c r="O4814" s="2">
        <v>41</v>
      </c>
      <c r="P4814" s="2">
        <v>3</v>
      </c>
      <c r="Q4814" s="2">
        <v>2</v>
      </c>
      <c r="R4814" s="17">
        <v>736</v>
      </c>
      <c r="S4814" s="17">
        <v>320</v>
      </c>
      <c r="T4814" s="17">
        <v>152</v>
      </c>
      <c r="U4814" s="17">
        <v>113</v>
      </c>
      <c r="V4814" s="17">
        <v>88</v>
      </c>
      <c r="W4814" s="17">
        <v>77</v>
      </c>
      <c r="X4814" s="18">
        <v>7.2234636871508382</v>
      </c>
      <c r="Y4814" s="18">
        <v>186.79877094972068</v>
      </c>
      <c r="Z4814" s="19">
        <v>1.1452513966480447E-2</v>
      </c>
      <c r="AA4814" s="19">
        <v>0.29616201117318436</v>
      </c>
      <c r="AB4814" s="18">
        <v>0.63073170731707318</v>
      </c>
      <c r="AC4814" s="18">
        <v>16.310721951219513</v>
      </c>
      <c r="AD4814" s="17">
        <v>1</v>
      </c>
      <c r="AE4814" s="55">
        <v>59</v>
      </c>
      <c r="AF4814" s="18">
        <v>2.2815158546017016</v>
      </c>
      <c r="AG4814" s="20">
        <v>59</v>
      </c>
      <c r="AH4814" s="17">
        <v>165</v>
      </c>
      <c r="AI4814" s="18">
        <v>3.5135869565217394E-2</v>
      </c>
      <c r="AJ4814" s="18">
        <v>0.90861358695652183</v>
      </c>
      <c r="AK4814" s="18">
        <v>0.15672727272727272</v>
      </c>
      <c r="AL4814" s="59">
        <v>4.0529672727272725</v>
      </c>
      <c r="AM4814" s="7">
        <v>4.0529672727272725</v>
      </c>
    </row>
    <row r="4815" spans="1:39" x14ac:dyDescent="0.3">
      <c r="A4815" s="2">
        <v>1000332494</v>
      </c>
      <c r="B4815" s="2">
        <v>1000332494</v>
      </c>
      <c r="C4815" s="38">
        <v>2001907592</v>
      </c>
      <c r="D4815" s="43">
        <v>42779</v>
      </c>
      <c r="E4815" s="2" t="s">
        <v>99</v>
      </c>
      <c r="F4815" s="2" t="s">
        <v>86</v>
      </c>
      <c r="G4815" s="2" t="s">
        <v>83</v>
      </c>
      <c r="H4815" s="2" t="s">
        <v>82</v>
      </c>
      <c r="I4815" s="2" t="s">
        <v>98</v>
      </c>
      <c r="J4815" s="2" t="s">
        <v>76</v>
      </c>
      <c r="K4815" s="2" t="s">
        <v>102</v>
      </c>
      <c r="L4815" s="2" t="s">
        <v>74</v>
      </c>
      <c r="M4815" s="2">
        <v>17.52</v>
      </c>
      <c r="N4815" s="2">
        <v>4074</v>
      </c>
      <c r="O4815" s="2">
        <v>43</v>
      </c>
      <c r="P4815" s="2">
        <v>4</v>
      </c>
      <c r="Q4815" s="2">
        <v>2</v>
      </c>
      <c r="R4815" s="17">
        <v>671</v>
      </c>
      <c r="S4815" s="17">
        <v>268</v>
      </c>
      <c r="T4815" s="17">
        <v>150</v>
      </c>
      <c r="U4815" s="17">
        <v>100</v>
      </c>
      <c r="V4815" s="17">
        <v>90</v>
      </c>
      <c r="W4815" s="17">
        <v>82</v>
      </c>
      <c r="X4815" s="18">
        <v>4.3004418262150219</v>
      </c>
      <c r="Y4815" s="18">
        <v>75.343740795287175</v>
      </c>
      <c r="Z4815" s="19">
        <v>1.0554737358861071E-2</v>
      </c>
      <c r="AA4815" s="19">
        <v>0.18491899852724597</v>
      </c>
      <c r="AB4815" s="18">
        <v>0.40744186046511627</v>
      </c>
      <c r="AC4815" s="18">
        <v>7.1383813953488371</v>
      </c>
      <c r="AD4815" s="17">
        <v>0</v>
      </c>
      <c r="AE4815" s="55">
        <v>0</v>
      </c>
      <c r="AF4815" s="18">
        <v>0</v>
      </c>
      <c r="AG4815" s="20">
        <v>0</v>
      </c>
      <c r="AH4815" s="17">
        <v>172</v>
      </c>
      <c r="AI4815" s="18">
        <v>2.6110283159463486E-2</v>
      </c>
      <c r="AJ4815" s="18">
        <v>0.45745216095380026</v>
      </c>
      <c r="AK4815" s="18">
        <v>0.10186046511627907</v>
      </c>
      <c r="AL4815" s="59">
        <v>1.7845953488372093</v>
      </c>
      <c r="AM4815" s="7">
        <v>1.7845953488372093</v>
      </c>
    </row>
    <row r="4816" spans="1:39" x14ac:dyDescent="0.3">
      <c r="A4816" s="2">
        <v>1000998640</v>
      </c>
      <c r="B4816" s="2">
        <v>1000998640</v>
      </c>
      <c r="C4816" s="38">
        <v>2001907910</v>
      </c>
      <c r="D4816" s="43">
        <v>42779</v>
      </c>
      <c r="E4816" s="2" t="s">
        <v>99</v>
      </c>
      <c r="F4816" s="2" t="s">
        <v>86</v>
      </c>
      <c r="G4816" s="2" t="s">
        <v>83</v>
      </c>
      <c r="H4816" s="2" t="s">
        <v>82</v>
      </c>
      <c r="I4816" s="2" t="s">
        <v>98</v>
      </c>
      <c r="J4816" s="2" t="s">
        <v>76</v>
      </c>
      <c r="K4816" s="2" t="s">
        <v>102</v>
      </c>
      <c r="L4816" s="2" t="s">
        <v>74</v>
      </c>
      <c r="M4816" s="2">
        <v>19.760000000000002</v>
      </c>
      <c r="N4816" s="2">
        <v>5829</v>
      </c>
      <c r="O4816" s="2">
        <v>58</v>
      </c>
      <c r="P4816" s="2">
        <v>7</v>
      </c>
      <c r="Q4816" s="2">
        <v>2</v>
      </c>
      <c r="R4816" s="17">
        <v>1408</v>
      </c>
      <c r="S4816" s="17">
        <v>643</v>
      </c>
      <c r="T4816" s="17">
        <v>353</v>
      </c>
      <c r="U4816" s="17">
        <v>239</v>
      </c>
      <c r="V4816" s="17">
        <v>198</v>
      </c>
      <c r="W4816" s="17">
        <v>178</v>
      </c>
      <c r="X4816" s="18">
        <v>3.3899468176359586</v>
      </c>
      <c r="Y4816" s="18">
        <v>66.985349116486546</v>
      </c>
      <c r="Z4816" s="19">
        <v>9.9502487562189053E-3</v>
      </c>
      <c r="AA4816" s="19">
        <v>0.19661691542288559</v>
      </c>
      <c r="AB4816" s="18">
        <v>0.34068965517241384</v>
      </c>
      <c r="AC4816" s="18">
        <v>6.7320275862068977</v>
      </c>
      <c r="AD4816" s="17">
        <v>0</v>
      </c>
      <c r="AE4816" s="55">
        <v>0</v>
      </c>
      <c r="AF4816" s="18">
        <v>0</v>
      </c>
      <c r="AG4816" s="20">
        <v>0</v>
      </c>
      <c r="AH4816" s="17">
        <v>376</v>
      </c>
      <c r="AI4816" s="18">
        <v>1.4034090909090911E-2</v>
      </c>
      <c r="AJ4816" s="18">
        <v>0.27731363636363643</v>
      </c>
      <c r="AK4816" s="18">
        <v>5.2553191489361703E-2</v>
      </c>
      <c r="AL4816" s="59">
        <v>1.0384510638297872</v>
      </c>
      <c r="AM4816" s="7">
        <v>1.0384510638297872</v>
      </c>
    </row>
    <row r="4817" spans="1:39" x14ac:dyDescent="0.3">
      <c r="A4817" s="2">
        <v>1000837726</v>
      </c>
      <c r="B4817" s="2">
        <v>1000837726</v>
      </c>
      <c r="C4817" s="38">
        <v>2001908078</v>
      </c>
      <c r="D4817" s="43">
        <v>42779</v>
      </c>
      <c r="E4817" s="2" t="s">
        <v>99</v>
      </c>
      <c r="F4817" s="2" t="s">
        <v>85</v>
      </c>
      <c r="G4817" s="2" t="s">
        <v>83</v>
      </c>
      <c r="H4817" s="2" t="s">
        <v>82</v>
      </c>
      <c r="I4817" s="2" t="s">
        <v>98</v>
      </c>
      <c r="J4817" s="2" t="s">
        <v>76</v>
      </c>
      <c r="K4817" s="2" t="s">
        <v>102</v>
      </c>
      <c r="L4817" s="2" t="s">
        <v>74</v>
      </c>
      <c r="M4817" s="2">
        <v>19.309999999999999</v>
      </c>
      <c r="N4817" s="2">
        <v>4385</v>
      </c>
      <c r="O4817" s="2">
        <v>32</v>
      </c>
      <c r="P4817" s="2">
        <v>4</v>
      </c>
      <c r="Q4817" s="2">
        <v>2</v>
      </c>
      <c r="R4817" s="17">
        <v>920</v>
      </c>
      <c r="S4817" s="17">
        <v>484</v>
      </c>
      <c r="T4817" s="17">
        <v>216</v>
      </c>
      <c r="U4817" s="17">
        <v>137</v>
      </c>
      <c r="V4817" s="17">
        <v>123</v>
      </c>
      <c r="W4817" s="17">
        <v>114</v>
      </c>
      <c r="X4817" s="18">
        <v>4.4036488027366012</v>
      </c>
      <c r="Y4817" s="18">
        <v>85.034458380843759</v>
      </c>
      <c r="Z4817" s="19">
        <v>7.2976054732041048E-3</v>
      </c>
      <c r="AA4817" s="19">
        <v>0.14091676168757125</v>
      </c>
      <c r="AB4817" s="18">
        <v>0.60343749999999996</v>
      </c>
      <c r="AC4817" s="18">
        <v>11.652378124999998</v>
      </c>
      <c r="AD4817" s="17">
        <v>0</v>
      </c>
      <c r="AE4817" s="55">
        <v>0</v>
      </c>
      <c r="AF4817" s="18">
        <v>0</v>
      </c>
      <c r="AG4817" s="20">
        <v>0</v>
      </c>
      <c r="AH4817" s="17">
        <v>237</v>
      </c>
      <c r="AI4817" s="18">
        <v>2.0989130434782607E-2</v>
      </c>
      <c r="AJ4817" s="18">
        <v>0.40530010869565214</v>
      </c>
      <c r="AK4817" s="18">
        <v>8.1476793248945148E-2</v>
      </c>
      <c r="AL4817" s="59">
        <v>1.5733168776371307</v>
      </c>
      <c r="AM4817" s="7">
        <v>1.5733168776371307</v>
      </c>
    </row>
    <row r="4818" spans="1:39" x14ac:dyDescent="0.3">
      <c r="A4818" s="2">
        <v>1000137288</v>
      </c>
      <c r="B4818" s="2">
        <v>1000137288</v>
      </c>
      <c r="C4818" s="38">
        <v>2001908178</v>
      </c>
      <c r="D4818" s="43">
        <v>42779</v>
      </c>
      <c r="E4818" s="2" t="s">
        <v>99</v>
      </c>
      <c r="F4818" s="2" t="s">
        <v>84</v>
      </c>
      <c r="G4818" s="2" t="s">
        <v>83</v>
      </c>
      <c r="H4818" s="2" t="s">
        <v>82</v>
      </c>
      <c r="I4818" s="2" t="s">
        <v>98</v>
      </c>
      <c r="J4818" s="2" t="s">
        <v>76</v>
      </c>
      <c r="K4818" s="2" t="s">
        <v>102</v>
      </c>
      <c r="L4818" s="2" t="s">
        <v>74</v>
      </c>
      <c r="M4818" s="2">
        <v>17.489999999999998</v>
      </c>
      <c r="N4818" s="2">
        <v>3674</v>
      </c>
      <c r="O4818" s="2">
        <v>20</v>
      </c>
      <c r="P4818" s="2">
        <v>3</v>
      </c>
      <c r="Q4818" s="2">
        <v>2</v>
      </c>
      <c r="R4818" s="17">
        <v>590</v>
      </c>
      <c r="S4818" s="17">
        <v>250</v>
      </c>
      <c r="T4818" s="17">
        <v>142</v>
      </c>
      <c r="U4818" s="17">
        <v>106</v>
      </c>
      <c r="V4818" s="17">
        <v>78</v>
      </c>
      <c r="W4818" s="17">
        <v>69</v>
      </c>
      <c r="X4818" s="18">
        <v>4.7604790419161676</v>
      </c>
      <c r="Y4818" s="18">
        <v>83.260778443113765</v>
      </c>
      <c r="Z4818" s="19">
        <v>5.4436581382689168E-3</v>
      </c>
      <c r="AA4818" s="19">
        <v>9.5209580838323343E-2</v>
      </c>
      <c r="AB4818" s="18">
        <v>0.87449999999999994</v>
      </c>
      <c r="AC4818" s="18">
        <v>15.295004999999998</v>
      </c>
      <c r="AD4818" s="17">
        <v>0</v>
      </c>
      <c r="AE4818" s="55">
        <v>0</v>
      </c>
      <c r="AF4818" s="18">
        <v>0</v>
      </c>
      <c r="AG4818" s="20">
        <v>0</v>
      </c>
      <c r="AH4818" s="17">
        <v>147</v>
      </c>
      <c r="AI4818" s="18">
        <v>2.9644067796610166E-2</v>
      </c>
      <c r="AJ4818" s="18">
        <v>0.5184747457627118</v>
      </c>
      <c r="AK4818" s="18">
        <v>0.11897959183673468</v>
      </c>
      <c r="AL4818" s="59">
        <v>2.0809530612244895</v>
      </c>
      <c r="AM4818" s="7">
        <v>2.0809530612244895</v>
      </c>
    </row>
    <row r="4819" spans="1:39" x14ac:dyDescent="0.3">
      <c r="A4819" s="2">
        <v>1000884919</v>
      </c>
      <c r="B4819" s="2">
        <v>1000884919</v>
      </c>
      <c r="C4819" s="38">
        <v>2001908462</v>
      </c>
      <c r="D4819" s="43">
        <v>42779</v>
      </c>
      <c r="E4819" s="2" t="s">
        <v>80</v>
      </c>
      <c r="F4819" s="2" t="s">
        <v>79</v>
      </c>
      <c r="G4819" s="2" t="s">
        <v>7</v>
      </c>
      <c r="H4819" s="2" t="s">
        <v>78</v>
      </c>
      <c r="I4819" s="2" t="s">
        <v>97</v>
      </c>
      <c r="J4819" s="2" t="s">
        <v>76</v>
      </c>
      <c r="K4819" s="2" t="s">
        <v>102</v>
      </c>
      <c r="L4819" s="2" t="s">
        <v>74</v>
      </c>
      <c r="M4819" s="2">
        <v>91.7</v>
      </c>
      <c r="N4819" s="2">
        <v>6815</v>
      </c>
      <c r="O4819" s="2">
        <v>135</v>
      </c>
      <c r="P4819" s="2">
        <v>6</v>
      </c>
      <c r="Q4819" s="2">
        <v>4</v>
      </c>
      <c r="R4819" s="17">
        <v>1576</v>
      </c>
      <c r="S4819" s="17">
        <v>766</v>
      </c>
      <c r="T4819" s="17">
        <v>345</v>
      </c>
      <c r="U4819" s="17">
        <v>233</v>
      </c>
      <c r="V4819" s="17">
        <v>178</v>
      </c>
      <c r="W4819" s="17">
        <v>158</v>
      </c>
      <c r="X4819" s="18">
        <v>13.455612619222304</v>
      </c>
      <c r="Y4819" s="18">
        <v>1233.8796771826853</v>
      </c>
      <c r="Z4819" s="19">
        <v>1.9809244314013204E-2</v>
      </c>
      <c r="AA4819" s="19">
        <v>1.816507703595011</v>
      </c>
      <c r="AB4819" s="18">
        <v>0.67925925925925923</v>
      </c>
      <c r="AC4819" s="18">
        <v>62.288074074074075</v>
      </c>
      <c r="AD4819" s="17">
        <v>7</v>
      </c>
      <c r="AE4819" s="55">
        <v>1260</v>
      </c>
      <c r="AF4819" s="18">
        <v>13.740458015267174</v>
      </c>
      <c r="AG4819" s="20">
        <v>1260</v>
      </c>
      <c r="AH4819" s="17">
        <v>336</v>
      </c>
      <c r="AI4819" s="18">
        <v>5.8185279187817261E-2</v>
      </c>
      <c r="AJ4819" s="18">
        <v>5.3355901015228433</v>
      </c>
      <c r="AK4819" s="18">
        <v>0.2729166666666667</v>
      </c>
      <c r="AL4819" s="59">
        <v>25.026458333333338</v>
      </c>
      <c r="AM4819" s="7">
        <v>25.026458333333338</v>
      </c>
    </row>
    <row r="4820" spans="1:39" x14ac:dyDescent="0.3">
      <c r="A4820" s="2">
        <v>1000899233</v>
      </c>
      <c r="B4820" s="2">
        <v>1000899233</v>
      </c>
      <c r="C4820" s="38">
        <v>2001909084</v>
      </c>
      <c r="D4820" s="43">
        <v>42779</v>
      </c>
      <c r="E4820" s="2" t="s">
        <v>80</v>
      </c>
      <c r="F4820" s="2" t="s">
        <v>96</v>
      </c>
      <c r="G4820" s="2" t="s">
        <v>95</v>
      </c>
      <c r="H4820" s="2" t="s">
        <v>78</v>
      </c>
      <c r="I4820" s="2" t="s">
        <v>97</v>
      </c>
      <c r="J4820" s="2" t="s">
        <v>76</v>
      </c>
      <c r="K4820" s="2" t="s">
        <v>102</v>
      </c>
      <c r="L4820" s="2" t="s">
        <v>74</v>
      </c>
      <c r="M4820" s="2">
        <v>140.4</v>
      </c>
      <c r="N4820" s="2">
        <v>12763</v>
      </c>
      <c r="O4820" s="2">
        <v>225</v>
      </c>
      <c r="P4820" s="2">
        <v>14</v>
      </c>
      <c r="Q4820" s="2">
        <v>7</v>
      </c>
      <c r="R4820" s="17">
        <v>2166</v>
      </c>
      <c r="S4820" s="17">
        <v>1098</v>
      </c>
      <c r="T4820" s="17">
        <v>546</v>
      </c>
      <c r="U4820" s="17">
        <v>429</v>
      </c>
      <c r="V4820" s="17">
        <v>378</v>
      </c>
      <c r="W4820" s="17">
        <v>356</v>
      </c>
      <c r="X4820" s="18">
        <v>11.000548460393325</v>
      </c>
      <c r="Y4820" s="18">
        <v>1544.477003839223</v>
      </c>
      <c r="Z4820" s="19">
        <v>1.7629084071143147E-2</v>
      </c>
      <c r="AA4820" s="19">
        <v>2.4751234035884977</v>
      </c>
      <c r="AB4820" s="18">
        <v>0.624</v>
      </c>
      <c r="AC4820" s="18">
        <v>87.6096</v>
      </c>
      <c r="AD4820" s="17">
        <v>7</v>
      </c>
      <c r="AE4820" s="55">
        <v>973</v>
      </c>
      <c r="AF4820" s="18">
        <v>6.9301994301994299</v>
      </c>
      <c r="AG4820" s="20">
        <v>973</v>
      </c>
      <c r="AH4820" s="17">
        <v>734</v>
      </c>
      <c r="AI4820" s="18">
        <v>6.4819944598337953E-2</v>
      </c>
      <c r="AJ4820" s="18">
        <v>9.1007202216066485</v>
      </c>
      <c r="AK4820" s="18">
        <v>0.1912806539509537</v>
      </c>
      <c r="AL4820" s="59">
        <v>26.855803814713902</v>
      </c>
      <c r="AM4820" s="7">
        <v>26.855803814713902</v>
      </c>
    </row>
    <row r="4821" spans="1:39" x14ac:dyDescent="0.3">
      <c r="A4821" s="2">
        <v>1000705879</v>
      </c>
      <c r="B4821" s="2">
        <v>1000705879</v>
      </c>
      <c r="C4821" s="38">
        <v>2001909406</v>
      </c>
      <c r="D4821" s="43">
        <v>42779</v>
      </c>
      <c r="E4821" s="2" t="s">
        <v>80</v>
      </c>
      <c r="F4821" s="2" t="s">
        <v>94</v>
      </c>
      <c r="G4821" s="2" t="s">
        <v>93</v>
      </c>
      <c r="H4821" s="2" t="s">
        <v>78</v>
      </c>
      <c r="I4821" s="2" t="s">
        <v>97</v>
      </c>
      <c r="J4821" s="2" t="s">
        <v>76</v>
      </c>
      <c r="K4821" s="2" t="s">
        <v>102</v>
      </c>
      <c r="L4821" s="2" t="s">
        <v>74</v>
      </c>
      <c r="M4821" s="2">
        <v>309.77</v>
      </c>
      <c r="N4821" s="2">
        <v>38957</v>
      </c>
      <c r="O4821" s="2">
        <v>548</v>
      </c>
      <c r="P4821" s="2">
        <v>37</v>
      </c>
      <c r="Q4821" s="2">
        <v>18</v>
      </c>
      <c r="R4821" s="17">
        <v>9077</v>
      </c>
      <c r="S4821" s="17">
        <v>4874</v>
      </c>
      <c r="T4821" s="17">
        <v>2320</v>
      </c>
      <c r="U4821" s="17">
        <v>1592</v>
      </c>
      <c r="V4821" s="17">
        <v>1248</v>
      </c>
      <c r="W4821" s="17">
        <v>1091</v>
      </c>
      <c r="X4821" s="18">
        <v>7.9515876479195002</v>
      </c>
      <c r="Y4821" s="18">
        <v>2463.1633056960236</v>
      </c>
      <c r="Z4821" s="19">
        <v>1.4066791590728239E-2</v>
      </c>
      <c r="AA4821" s="19">
        <v>4.3574700310598864</v>
      </c>
      <c r="AB4821" s="18">
        <v>0.56527372262773723</v>
      </c>
      <c r="AC4821" s="18">
        <v>175.10484105839416</v>
      </c>
      <c r="AD4821" s="17">
        <v>11</v>
      </c>
      <c r="AE4821" s="55">
        <v>363</v>
      </c>
      <c r="AF4821" s="18">
        <v>1.1718371695128644</v>
      </c>
      <c r="AG4821" s="20">
        <v>363</v>
      </c>
      <c r="AH4821" s="17">
        <v>2339</v>
      </c>
      <c r="AI4821" s="18">
        <v>3.4126914178693402E-2</v>
      </c>
      <c r="AJ4821" s="18">
        <v>10.571494205133854</v>
      </c>
      <c r="AK4821" s="18">
        <v>0.13243693886276187</v>
      </c>
      <c r="AL4821" s="59">
        <v>41.024990551517739</v>
      </c>
      <c r="AM4821" s="7">
        <v>41.024990551517739</v>
      </c>
    </row>
    <row r="4822" spans="1:39" x14ac:dyDescent="0.3">
      <c r="A4822" s="2">
        <v>1000293375</v>
      </c>
      <c r="B4822" s="2">
        <v>1000293375</v>
      </c>
      <c r="C4822" s="38">
        <v>2001909408</v>
      </c>
      <c r="D4822" s="43">
        <v>42779</v>
      </c>
      <c r="E4822" s="2" t="s">
        <v>80</v>
      </c>
      <c r="F4822" s="2" t="s">
        <v>92</v>
      </c>
      <c r="G4822" s="2" t="s">
        <v>83</v>
      </c>
      <c r="H4822" s="2" t="s">
        <v>90</v>
      </c>
      <c r="I4822" s="2" t="s">
        <v>97</v>
      </c>
      <c r="J4822" s="2" t="s">
        <v>76</v>
      </c>
      <c r="K4822" s="2" t="s">
        <v>102</v>
      </c>
      <c r="L4822" s="2" t="s">
        <v>74</v>
      </c>
      <c r="M4822" s="2">
        <v>157.01</v>
      </c>
      <c r="N4822" s="2">
        <v>22528</v>
      </c>
      <c r="O4822" s="2">
        <v>254</v>
      </c>
      <c r="P4822" s="2">
        <v>20</v>
      </c>
      <c r="Q4822" s="2">
        <v>13</v>
      </c>
      <c r="R4822" s="17">
        <v>3969</v>
      </c>
      <c r="S4822" s="17">
        <v>1607</v>
      </c>
      <c r="T4822" s="17">
        <v>834</v>
      </c>
      <c r="U4822" s="17">
        <v>520</v>
      </c>
      <c r="V4822" s="17">
        <v>387</v>
      </c>
      <c r="W4822" s="17">
        <v>337</v>
      </c>
      <c r="X4822" s="18">
        <v>6.9695490056818183</v>
      </c>
      <c r="Y4822" s="18">
        <v>1094.2888893821023</v>
      </c>
      <c r="Z4822" s="19">
        <v>1.1274857954545454E-2</v>
      </c>
      <c r="AA4822" s="19">
        <v>1.7702654474431816</v>
      </c>
      <c r="AB4822" s="18">
        <v>0.61814960629921256</v>
      </c>
      <c r="AC4822" s="18">
        <v>97.055669685039362</v>
      </c>
      <c r="AD4822" s="17">
        <v>5</v>
      </c>
      <c r="AE4822" s="55">
        <v>460</v>
      </c>
      <c r="AF4822" s="18">
        <v>2.9297496974714989</v>
      </c>
      <c r="AG4822" s="20">
        <v>460</v>
      </c>
      <c r="AH4822" s="17">
        <v>724</v>
      </c>
      <c r="AI4822" s="18">
        <v>3.9559082892416227E-2</v>
      </c>
      <c r="AJ4822" s="18">
        <v>6.2111716049382713</v>
      </c>
      <c r="AK4822" s="18">
        <v>0.21686464088397789</v>
      </c>
      <c r="AL4822" s="59">
        <v>34.049917265193365</v>
      </c>
      <c r="AM4822" s="7">
        <v>34.049917265193365</v>
      </c>
    </row>
    <row r="4823" spans="1:39" x14ac:dyDescent="0.3">
      <c r="A4823" s="2">
        <v>1000809334</v>
      </c>
      <c r="B4823" s="2">
        <v>1000809334</v>
      </c>
      <c r="C4823" s="38">
        <v>2001909442</v>
      </c>
      <c r="D4823" s="43">
        <v>42779</v>
      </c>
      <c r="E4823" s="2" t="s">
        <v>80</v>
      </c>
      <c r="F4823" s="2" t="s">
        <v>91</v>
      </c>
      <c r="G4823" s="2" t="s">
        <v>83</v>
      </c>
      <c r="H4823" s="2" t="s">
        <v>90</v>
      </c>
      <c r="I4823" s="2" t="s">
        <v>97</v>
      </c>
      <c r="J4823" s="2" t="s">
        <v>76</v>
      </c>
      <c r="K4823" s="2" t="s">
        <v>102</v>
      </c>
      <c r="L4823" s="2" t="s">
        <v>74</v>
      </c>
      <c r="M4823" s="2">
        <v>75.88</v>
      </c>
      <c r="N4823" s="2">
        <v>11961</v>
      </c>
      <c r="O4823" s="2">
        <v>136</v>
      </c>
      <c r="P4823" s="2">
        <v>11</v>
      </c>
      <c r="Q4823" s="2">
        <v>5</v>
      </c>
      <c r="R4823" s="17">
        <v>3223</v>
      </c>
      <c r="S4823" s="17">
        <v>1815</v>
      </c>
      <c r="T4823" s="17">
        <v>1051</v>
      </c>
      <c r="U4823" s="17">
        <v>678</v>
      </c>
      <c r="V4823" s="17">
        <v>533</v>
      </c>
      <c r="W4823" s="17">
        <v>505</v>
      </c>
      <c r="X4823" s="18">
        <v>6.3439511746509485</v>
      </c>
      <c r="Y4823" s="18">
        <v>481.37901513251393</v>
      </c>
      <c r="Z4823" s="19">
        <v>1.1370286765320625E-2</v>
      </c>
      <c r="AA4823" s="19">
        <v>0.86277735975252901</v>
      </c>
      <c r="AB4823" s="18">
        <v>0.55794117647058816</v>
      </c>
      <c r="AC4823" s="18">
        <v>42.336576470588227</v>
      </c>
      <c r="AD4823" s="17">
        <v>3</v>
      </c>
      <c r="AE4823" s="55">
        <v>159</v>
      </c>
      <c r="AF4823" s="18">
        <v>2.0954138112809702</v>
      </c>
      <c r="AG4823" s="20">
        <v>159</v>
      </c>
      <c r="AH4823" s="17">
        <v>1038</v>
      </c>
      <c r="AI4823" s="18">
        <v>2.354328265591064E-2</v>
      </c>
      <c r="AJ4823" s="18">
        <v>1.7864642879304993</v>
      </c>
      <c r="AK4823" s="18">
        <v>7.3102119460500964E-2</v>
      </c>
      <c r="AL4823" s="59">
        <v>5.5469888246628125</v>
      </c>
      <c r="AM4823" s="7">
        <v>5.5469888246628125</v>
      </c>
    </row>
    <row r="4824" spans="1:39" x14ac:dyDescent="0.3">
      <c r="A4824" s="2">
        <v>1000259773</v>
      </c>
      <c r="B4824" s="2">
        <v>1000259773</v>
      </c>
      <c r="C4824" s="38">
        <v>2001909952</v>
      </c>
      <c r="D4824" s="43">
        <v>42779</v>
      </c>
      <c r="E4824" s="2" t="s">
        <v>80</v>
      </c>
      <c r="F4824" s="2" t="s">
        <v>89</v>
      </c>
      <c r="G4824" s="2" t="s">
        <v>83</v>
      </c>
      <c r="H4824" s="2" t="s">
        <v>87</v>
      </c>
      <c r="I4824" s="2" t="s">
        <v>97</v>
      </c>
      <c r="J4824" s="2" t="s">
        <v>76</v>
      </c>
      <c r="K4824" s="2" t="s">
        <v>102</v>
      </c>
      <c r="L4824" s="2" t="s">
        <v>74</v>
      </c>
      <c r="M4824" s="2">
        <v>75.52</v>
      </c>
      <c r="N4824" s="2">
        <v>10873</v>
      </c>
      <c r="O4824" s="2">
        <v>114</v>
      </c>
      <c r="P4824" s="2">
        <v>13</v>
      </c>
      <c r="Q4824" s="2">
        <v>4</v>
      </c>
      <c r="R4824" s="17">
        <v>2391</v>
      </c>
      <c r="S4824" s="17">
        <v>1310</v>
      </c>
      <c r="T4824" s="17">
        <v>692</v>
      </c>
      <c r="U4824" s="17">
        <v>455</v>
      </c>
      <c r="V4824" s="17">
        <v>365</v>
      </c>
      <c r="W4824" s="17">
        <v>318</v>
      </c>
      <c r="X4824" s="18">
        <v>6.9456451761243443</v>
      </c>
      <c r="Y4824" s="18">
        <v>524.5351237009105</v>
      </c>
      <c r="Z4824" s="19">
        <v>1.0484686838958888E-2</v>
      </c>
      <c r="AA4824" s="19">
        <v>0.79180355007817527</v>
      </c>
      <c r="AB4824" s="18">
        <v>0.66245614035087719</v>
      </c>
      <c r="AC4824" s="18">
        <v>50.02868771929824</v>
      </c>
      <c r="AD4824" s="17">
        <v>2</v>
      </c>
      <c r="AE4824" s="55">
        <v>164</v>
      </c>
      <c r="AF4824" s="18">
        <v>2.1716101694915255</v>
      </c>
      <c r="AG4824" s="20">
        <v>164</v>
      </c>
      <c r="AH4824" s="17">
        <v>683</v>
      </c>
      <c r="AI4824" s="18">
        <v>3.1585110832287745E-2</v>
      </c>
      <c r="AJ4824" s="18">
        <v>2.3853075700543704</v>
      </c>
      <c r="AK4824" s="18">
        <v>0.1105710102489019</v>
      </c>
      <c r="AL4824" s="59">
        <v>8.3503226939970716</v>
      </c>
      <c r="AM4824" s="7">
        <v>8.3503226939970716</v>
      </c>
    </row>
    <row r="4825" spans="1:39" x14ac:dyDescent="0.3">
      <c r="A4825" s="2">
        <v>1000237047</v>
      </c>
      <c r="B4825" s="2">
        <v>1000237047</v>
      </c>
      <c r="C4825" s="38">
        <v>2001910106</v>
      </c>
      <c r="D4825" s="43">
        <v>42779</v>
      </c>
      <c r="E4825" s="2" t="s">
        <v>80</v>
      </c>
      <c r="F4825" s="2" t="s">
        <v>88</v>
      </c>
      <c r="G4825" s="2" t="s">
        <v>83</v>
      </c>
      <c r="H4825" s="2" t="s">
        <v>87</v>
      </c>
      <c r="I4825" s="2" t="s">
        <v>97</v>
      </c>
      <c r="J4825" s="2" t="s">
        <v>76</v>
      </c>
      <c r="K4825" s="2" t="s">
        <v>102</v>
      </c>
      <c r="L4825" s="2" t="s">
        <v>74</v>
      </c>
      <c r="M4825" s="2">
        <v>48.9</v>
      </c>
      <c r="N4825" s="2">
        <v>7502</v>
      </c>
      <c r="O4825" s="2">
        <v>100</v>
      </c>
      <c r="P4825" s="2">
        <v>7</v>
      </c>
      <c r="Q4825" s="2">
        <v>4</v>
      </c>
      <c r="R4825" s="17">
        <v>1288</v>
      </c>
      <c r="S4825" s="17">
        <v>612</v>
      </c>
      <c r="T4825" s="17">
        <v>357</v>
      </c>
      <c r="U4825" s="17">
        <v>280</v>
      </c>
      <c r="V4825" s="17">
        <v>226</v>
      </c>
      <c r="W4825" s="17">
        <v>210</v>
      </c>
      <c r="X4825" s="18">
        <v>6.5182617968541718</v>
      </c>
      <c r="Y4825" s="18">
        <v>318.74300186616898</v>
      </c>
      <c r="Z4825" s="19">
        <v>1.3329778725673154E-2</v>
      </c>
      <c r="AA4825" s="19">
        <v>0.65182617968541723</v>
      </c>
      <c r="AB4825" s="18">
        <v>0.48899999999999999</v>
      </c>
      <c r="AC4825" s="18">
        <v>23.912099999999999</v>
      </c>
      <c r="AD4825" s="17">
        <v>2</v>
      </c>
      <c r="AE4825" s="55">
        <v>224</v>
      </c>
      <c r="AF4825" s="18">
        <v>4.5807770961145193</v>
      </c>
      <c r="AG4825" s="20">
        <v>224</v>
      </c>
      <c r="AH4825" s="17">
        <v>436</v>
      </c>
      <c r="AI4825" s="18">
        <v>3.7965838509316771E-2</v>
      </c>
      <c r="AJ4825" s="18">
        <v>1.85652950310559</v>
      </c>
      <c r="AK4825" s="18">
        <v>0.11215596330275229</v>
      </c>
      <c r="AL4825" s="59">
        <v>5.4844266055045869</v>
      </c>
      <c r="AM4825" s="7">
        <v>5.4844266055045869</v>
      </c>
    </row>
    <row r="4826" spans="1:39" x14ac:dyDescent="0.3">
      <c r="A4826" s="2">
        <v>1000237632</v>
      </c>
      <c r="B4826" s="2">
        <v>1000237632</v>
      </c>
      <c r="C4826" s="38">
        <v>2001910356</v>
      </c>
      <c r="D4826" s="43">
        <v>42779</v>
      </c>
      <c r="E4826" s="2" t="s">
        <v>80</v>
      </c>
      <c r="F4826" s="2" t="s">
        <v>86</v>
      </c>
      <c r="G4826" s="2" t="s">
        <v>83</v>
      </c>
      <c r="H4826" s="2" t="s">
        <v>82</v>
      </c>
      <c r="I4826" s="2" t="s">
        <v>97</v>
      </c>
      <c r="J4826" s="2" t="s">
        <v>76</v>
      </c>
      <c r="K4826" s="2" t="s">
        <v>102</v>
      </c>
      <c r="L4826" s="2" t="s">
        <v>74</v>
      </c>
      <c r="M4826" s="2">
        <v>45.78</v>
      </c>
      <c r="N4826" s="2">
        <v>11469</v>
      </c>
      <c r="O4826" s="2">
        <v>109</v>
      </c>
      <c r="P4826" s="2">
        <v>11</v>
      </c>
      <c r="Q4826" s="2">
        <v>5</v>
      </c>
      <c r="R4826" s="17">
        <v>1841</v>
      </c>
      <c r="S4826" s="17">
        <v>1094</v>
      </c>
      <c r="T4826" s="17">
        <v>643</v>
      </c>
      <c r="U4826" s="17">
        <v>394</v>
      </c>
      <c r="V4826" s="17">
        <v>340</v>
      </c>
      <c r="W4826" s="17">
        <v>309</v>
      </c>
      <c r="X4826" s="18">
        <v>3.9916296102537276</v>
      </c>
      <c r="Y4826" s="18">
        <v>182.73680355741567</v>
      </c>
      <c r="Z4826" s="19">
        <v>9.5038800244136371E-3</v>
      </c>
      <c r="AA4826" s="19">
        <v>0.43508762751765634</v>
      </c>
      <c r="AB4826" s="18">
        <v>0.42</v>
      </c>
      <c r="AC4826" s="18">
        <v>19.227599999999999</v>
      </c>
      <c r="AD4826" s="17">
        <v>1</v>
      </c>
      <c r="AE4826" s="55">
        <v>79</v>
      </c>
      <c r="AF4826" s="18">
        <v>1.7256443861948449</v>
      </c>
      <c r="AG4826" s="20">
        <v>79</v>
      </c>
      <c r="AH4826" s="17">
        <v>649</v>
      </c>
      <c r="AI4826" s="18">
        <v>2.4866920152091257E-2</v>
      </c>
      <c r="AJ4826" s="18">
        <v>1.1384076045627378</v>
      </c>
      <c r="AK4826" s="18">
        <v>7.0539291217257327E-2</v>
      </c>
      <c r="AL4826" s="59">
        <v>3.2292887519260405</v>
      </c>
      <c r="AM4826" s="7">
        <v>3.2292887519260405</v>
      </c>
    </row>
    <row r="4827" spans="1:39" x14ac:dyDescent="0.3">
      <c r="A4827" s="2">
        <v>1000478137</v>
      </c>
      <c r="B4827" s="2">
        <v>1000478137</v>
      </c>
      <c r="C4827" s="38">
        <v>2001910390</v>
      </c>
      <c r="D4827" s="43">
        <v>42779</v>
      </c>
      <c r="E4827" s="2" t="s">
        <v>80</v>
      </c>
      <c r="F4827" s="2" t="s">
        <v>85</v>
      </c>
      <c r="G4827" s="2" t="s">
        <v>83</v>
      </c>
      <c r="H4827" s="2" t="s">
        <v>82</v>
      </c>
      <c r="I4827" s="2" t="s">
        <v>97</v>
      </c>
      <c r="J4827" s="2" t="s">
        <v>76</v>
      </c>
      <c r="K4827" s="2" t="s">
        <v>102</v>
      </c>
      <c r="L4827" s="2" t="s">
        <v>74</v>
      </c>
      <c r="M4827" s="2">
        <v>46.13</v>
      </c>
      <c r="N4827" s="2">
        <v>10746</v>
      </c>
      <c r="O4827" s="2">
        <v>100</v>
      </c>
      <c r="P4827" s="2">
        <v>11</v>
      </c>
      <c r="Q4827" s="2">
        <v>5</v>
      </c>
      <c r="R4827" s="17">
        <v>2846</v>
      </c>
      <c r="S4827" s="17">
        <v>1380</v>
      </c>
      <c r="T4827" s="17">
        <v>792</v>
      </c>
      <c r="U4827" s="17">
        <v>575</v>
      </c>
      <c r="V4827" s="17">
        <v>417</v>
      </c>
      <c r="W4827" s="17">
        <v>365</v>
      </c>
      <c r="X4827" s="18">
        <v>4.2927600967801975</v>
      </c>
      <c r="Y4827" s="18">
        <v>198.02502326447052</v>
      </c>
      <c r="Z4827" s="19">
        <v>9.3057882002605622E-3</v>
      </c>
      <c r="AA4827" s="19">
        <v>0.42927600967801977</v>
      </c>
      <c r="AB4827" s="18">
        <v>0.46130000000000004</v>
      </c>
      <c r="AC4827" s="18">
        <v>21.279769000000002</v>
      </c>
      <c r="AD4827" s="17">
        <v>1</v>
      </c>
      <c r="AE4827" s="55">
        <v>117</v>
      </c>
      <c r="AF4827" s="18">
        <v>2.5363104270539778</v>
      </c>
      <c r="AG4827" s="20">
        <v>117</v>
      </c>
      <c r="AH4827" s="17">
        <v>782</v>
      </c>
      <c r="AI4827" s="18">
        <v>1.6208713984539706E-2</v>
      </c>
      <c r="AJ4827" s="18">
        <v>0.74770797610681672</v>
      </c>
      <c r="AK4827" s="18">
        <v>5.8989769820971871E-2</v>
      </c>
      <c r="AL4827" s="59">
        <v>2.7211980818414325</v>
      </c>
      <c r="AM4827" s="7">
        <v>2.7211980818414325</v>
      </c>
    </row>
    <row r="4828" spans="1:39" x14ac:dyDescent="0.3">
      <c r="A4828" s="2">
        <v>1000221376</v>
      </c>
      <c r="B4828" s="2">
        <v>1000221376</v>
      </c>
      <c r="C4828" s="38">
        <v>2001910436</v>
      </c>
      <c r="D4828" s="43">
        <v>42779</v>
      </c>
      <c r="E4828" s="2" t="s">
        <v>80</v>
      </c>
      <c r="F4828" s="2" t="s">
        <v>84</v>
      </c>
      <c r="G4828" s="2" t="s">
        <v>83</v>
      </c>
      <c r="H4828" s="2" t="s">
        <v>82</v>
      </c>
      <c r="I4828" s="2" t="s">
        <v>97</v>
      </c>
      <c r="J4828" s="2" t="s">
        <v>76</v>
      </c>
      <c r="K4828" s="2" t="s">
        <v>102</v>
      </c>
      <c r="L4828" s="2" t="s">
        <v>74</v>
      </c>
      <c r="M4828" s="2">
        <v>44.81</v>
      </c>
      <c r="N4828" s="2">
        <v>8896</v>
      </c>
      <c r="O4828" s="2">
        <v>60</v>
      </c>
      <c r="P4828" s="2">
        <v>9</v>
      </c>
      <c r="Q4828" s="2">
        <v>5</v>
      </c>
      <c r="R4828" s="17">
        <v>1480</v>
      </c>
      <c r="S4828" s="17">
        <v>725</v>
      </c>
      <c r="T4828" s="17">
        <v>355</v>
      </c>
      <c r="U4828" s="17">
        <v>219</v>
      </c>
      <c r="V4828" s="17">
        <v>172</v>
      </c>
      <c r="W4828" s="17">
        <v>161</v>
      </c>
      <c r="X4828" s="18">
        <v>5.0370953237410072</v>
      </c>
      <c r="Y4828" s="18">
        <v>225.71224145683453</v>
      </c>
      <c r="Z4828" s="19">
        <v>6.7446043165467623E-3</v>
      </c>
      <c r="AA4828" s="19">
        <v>0.30222571942446042</v>
      </c>
      <c r="AB4828" s="18">
        <v>0.74683333333333335</v>
      </c>
      <c r="AC4828" s="18">
        <v>33.465601666666672</v>
      </c>
      <c r="AD4828" s="17">
        <v>1</v>
      </c>
      <c r="AE4828" s="55">
        <v>16</v>
      </c>
      <c r="AF4828" s="18">
        <v>0.35706315554563711</v>
      </c>
      <c r="AG4828" s="20">
        <v>16</v>
      </c>
      <c r="AH4828" s="17">
        <v>333</v>
      </c>
      <c r="AI4828" s="18">
        <v>3.0277027027027028E-2</v>
      </c>
      <c r="AJ4828" s="18">
        <v>1.3567135810810811</v>
      </c>
      <c r="AK4828" s="18">
        <v>0.13456456456456456</v>
      </c>
      <c r="AL4828" s="59">
        <v>6.0298381381381381</v>
      </c>
      <c r="AM4828" s="7">
        <v>6.0298381381381381</v>
      </c>
    </row>
    <row r="4829" spans="1:39" x14ac:dyDescent="0.3">
      <c r="A4829" s="2">
        <v>1000691606</v>
      </c>
      <c r="B4829" s="2">
        <v>1000691606</v>
      </c>
      <c r="C4829" s="38">
        <v>2001910798</v>
      </c>
      <c r="D4829" s="43">
        <v>42779</v>
      </c>
      <c r="E4829" s="2" t="s">
        <v>80</v>
      </c>
      <c r="F4829" s="2" t="s">
        <v>79</v>
      </c>
      <c r="G4829" s="2" t="s">
        <v>7</v>
      </c>
      <c r="H4829" s="2" t="s">
        <v>78</v>
      </c>
      <c r="I4829" s="2" t="s">
        <v>81</v>
      </c>
      <c r="J4829" s="2" t="s">
        <v>76</v>
      </c>
      <c r="K4829" s="2" t="s">
        <v>102</v>
      </c>
      <c r="L4829" s="2" t="s">
        <v>74</v>
      </c>
      <c r="M4829" s="2">
        <v>89.27</v>
      </c>
      <c r="N4829" s="2">
        <v>6445</v>
      </c>
      <c r="O4829" s="2">
        <v>108</v>
      </c>
      <c r="P4829" s="2">
        <v>7</v>
      </c>
      <c r="Q4829" s="2">
        <v>3</v>
      </c>
      <c r="R4829" s="17">
        <v>1045</v>
      </c>
      <c r="S4829" s="17">
        <v>447</v>
      </c>
      <c r="T4829" s="17">
        <v>251</v>
      </c>
      <c r="U4829" s="17">
        <v>151</v>
      </c>
      <c r="V4829" s="17">
        <v>113</v>
      </c>
      <c r="W4829" s="17">
        <v>104</v>
      </c>
      <c r="X4829" s="18">
        <v>13.851047323506593</v>
      </c>
      <c r="Y4829" s="18">
        <v>1236.4829945694335</v>
      </c>
      <c r="Z4829" s="19">
        <v>1.6757176105508146E-2</v>
      </c>
      <c r="AA4829" s="19">
        <v>1.495913110938712</v>
      </c>
      <c r="AB4829" s="18">
        <v>0.82657407407407402</v>
      </c>
      <c r="AC4829" s="18">
        <v>73.788267592592589</v>
      </c>
      <c r="AD4829" s="17">
        <v>6</v>
      </c>
      <c r="AE4829" s="55">
        <v>600</v>
      </c>
      <c r="AF4829" s="18">
        <v>6.721182928195363</v>
      </c>
      <c r="AG4829" s="20">
        <v>600</v>
      </c>
      <c r="AH4829" s="17">
        <v>217</v>
      </c>
      <c r="AI4829" s="18">
        <v>8.5425837320574155E-2</v>
      </c>
      <c r="AJ4829" s="18">
        <v>7.6259644976076544</v>
      </c>
      <c r="AK4829" s="18">
        <v>0.41138248847926268</v>
      </c>
      <c r="AL4829" s="59">
        <v>36.724114746543776</v>
      </c>
      <c r="AM4829" s="7">
        <v>36.724114746543776</v>
      </c>
    </row>
    <row r="4830" spans="1:39" x14ac:dyDescent="0.3">
      <c r="A4830" s="2">
        <v>1000853824</v>
      </c>
      <c r="B4830" s="2">
        <v>1000853824</v>
      </c>
      <c r="C4830" s="38">
        <v>2001910968</v>
      </c>
      <c r="D4830" s="43">
        <v>42779</v>
      </c>
      <c r="E4830" s="2" t="s">
        <v>80</v>
      </c>
      <c r="F4830" s="2" t="s">
        <v>96</v>
      </c>
      <c r="G4830" s="2" t="s">
        <v>95</v>
      </c>
      <c r="H4830" s="2" t="s">
        <v>78</v>
      </c>
      <c r="I4830" s="2" t="s">
        <v>81</v>
      </c>
      <c r="J4830" s="2" t="s">
        <v>76</v>
      </c>
      <c r="K4830" s="2" t="s">
        <v>102</v>
      </c>
      <c r="L4830" s="2" t="s">
        <v>74</v>
      </c>
      <c r="M4830" s="2">
        <v>135.02000000000001</v>
      </c>
      <c r="N4830" s="2">
        <v>13350</v>
      </c>
      <c r="O4830" s="2">
        <v>209</v>
      </c>
      <c r="P4830" s="2">
        <v>15</v>
      </c>
      <c r="Q4830" s="2">
        <v>7</v>
      </c>
      <c r="R4830" s="17">
        <v>2535</v>
      </c>
      <c r="S4830" s="17">
        <v>1227</v>
      </c>
      <c r="T4830" s="17">
        <v>736</v>
      </c>
      <c r="U4830" s="17">
        <v>564</v>
      </c>
      <c r="V4830" s="17">
        <v>424</v>
      </c>
      <c r="W4830" s="17">
        <v>373</v>
      </c>
      <c r="X4830" s="18">
        <v>10.113857677902624</v>
      </c>
      <c r="Y4830" s="18">
        <v>1365.5730636704125</v>
      </c>
      <c r="Z4830" s="19">
        <v>1.5655430711610487E-2</v>
      </c>
      <c r="AA4830" s="19">
        <v>2.113796254681648</v>
      </c>
      <c r="AB4830" s="18">
        <v>0.64602870813397129</v>
      </c>
      <c r="AC4830" s="18">
        <v>87.226796172248811</v>
      </c>
      <c r="AD4830" s="17">
        <v>7</v>
      </c>
      <c r="AE4830" s="55">
        <v>1001</v>
      </c>
      <c r="AF4830" s="18">
        <v>7.413716486446452</v>
      </c>
      <c r="AG4830" s="20">
        <v>1001</v>
      </c>
      <c r="AH4830" s="17">
        <v>797</v>
      </c>
      <c r="AI4830" s="18">
        <v>5.3262327416173573E-2</v>
      </c>
      <c r="AJ4830" s="18">
        <v>7.1914794477317567</v>
      </c>
      <c r="AK4830" s="18">
        <v>0.16941028858218321</v>
      </c>
      <c r="AL4830" s="59">
        <v>22.873777164366381</v>
      </c>
      <c r="AM4830" s="7">
        <v>22.873777164366381</v>
      </c>
    </row>
    <row r="4831" spans="1:39" x14ac:dyDescent="0.3">
      <c r="A4831" s="2">
        <v>1000289145</v>
      </c>
      <c r="B4831" s="2">
        <v>1000289145</v>
      </c>
      <c r="C4831" s="38">
        <v>2001911184</v>
      </c>
      <c r="D4831" s="43">
        <v>42779</v>
      </c>
      <c r="E4831" s="2" t="s">
        <v>80</v>
      </c>
      <c r="F4831" s="2" t="s">
        <v>94</v>
      </c>
      <c r="G4831" s="2" t="s">
        <v>93</v>
      </c>
      <c r="H4831" s="2" t="s">
        <v>78</v>
      </c>
      <c r="I4831" s="2" t="s">
        <v>81</v>
      </c>
      <c r="J4831" s="2" t="s">
        <v>76</v>
      </c>
      <c r="K4831" s="2" t="s">
        <v>102</v>
      </c>
      <c r="L4831" s="2" t="s">
        <v>74</v>
      </c>
      <c r="M4831" s="2">
        <v>275.56</v>
      </c>
      <c r="N4831" s="2">
        <v>33199</v>
      </c>
      <c r="O4831" s="2">
        <v>400</v>
      </c>
      <c r="P4831" s="2">
        <v>30</v>
      </c>
      <c r="Q4831" s="2">
        <v>20</v>
      </c>
      <c r="R4831" s="17">
        <v>8957</v>
      </c>
      <c r="S4831" s="17">
        <v>5276</v>
      </c>
      <c r="T4831" s="17">
        <v>2907</v>
      </c>
      <c r="U4831" s="17">
        <v>1829</v>
      </c>
      <c r="V4831" s="17">
        <v>1328</v>
      </c>
      <c r="W4831" s="17">
        <v>1250</v>
      </c>
      <c r="X4831" s="18">
        <v>8.300250007530348</v>
      </c>
      <c r="Y4831" s="18">
        <v>2287.2168920750628</v>
      </c>
      <c r="Z4831" s="19">
        <v>1.2048555679387934E-2</v>
      </c>
      <c r="AA4831" s="19">
        <v>3.320100003012139</v>
      </c>
      <c r="AB4831" s="18">
        <v>0.68889999999999996</v>
      </c>
      <c r="AC4831" s="18">
        <v>189.83328399999999</v>
      </c>
      <c r="AD4831" s="17">
        <v>11</v>
      </c>
      <c r="AE4831" s="55">
        <v>1265</v>
      </c>
      <c r="AF4831" s="18">
        <v>4.5906517636812305</v>
      </c>
      <c r="AG4831" s="20">
        <v>1265</v>
      </c>
      <c r="AH4831" s="17">
        <v>2578</v>
      </c>
      <c r="AI4831" s="18">
        <v>3.0764764988277325E-2</v>
      </c>
      <c r="AJ4831" s="18">
        <v>8.4775386401696995</v>
      </c>
      <c r="AK4831" s="18">
        <v>0.10688906128782001</v>
      </c>
      <c r="AL4831" s="59">
        <v>29.454349728471684</v>
      </c>
      <c r="AM4831" s="7">
        <v>29.454349728471684</v>
      </c>
    </row>
    <row r="4832" spans="1:39" x14ac:dyDescent="0.3">
      <c r="A4832" s="2">
        <v>1000663231</v>
      </c>
      <c r="B4832" s="2">
        <v>1000663231</v>
      </c>
      <c r="C4832" s="38">
        <v>2001911574</v>
      </c>
      <c r="D4832" s="43">
        <v>42779</v>
      </c>
      <c r="E4832" s="2" t="s">
        <v>80</v>
      </c>
      <c r="F4832" s="2" t="s">
        <v>92</v>
      </c>
      <c r="G4832" s="2" t="s">
        <v>83</v>
      </c>
      <c r="H4832" s="2" t="s">
        <v>90</v>
      </c>
      <c r="I4832" s="2" t="s">
        <v>81</v>
      </c>
      <c r="J4832" s="2" t="s">
        <v>76</v>
      </c>
      <c r="K4832" s="2" t="s">
        <v>102</v>
      </c>
      <c r="L4832" s="2" t="s">
        <v>74</v>
      </c>
      <c r="M4832" s="2">
        <v>186.44</v>
      </c>
      <c r="N4832" s="2">
        <v>24045</v>
      </c>
      <c r="O4832" s="2">
        <v>226</v>
      </c>
      <c r="P4832" s="2">
        <v>28</v>
      </c>
      <c r="Q4832" s="2">
        <v>13</v>
      </c>
      <c r="R4832" s="17">
        <v>7052</v>
      </c>
      <c r="S4832" s="17">
        <v>3180</v>
      </c>
      <c r="T4832" s="17">
        <v>1450</v>
      </c>
      <c r="U4832" s="17">
        <v>890</v>
      </c>
      <c r="V4832" s="17">
        <v>699</v>
      </c>
      <c r="W4832" s="17">
        <v>634</v>
      </c>
      <c r="X4832" s="18">
        <v>7.7537949677687665</v>
      </c>
      <c r="Y4832" s="18">
        <v>1445.6175337908089</v>
      </c>
      <c r="Z4832" s="19">
        <v>9.3990434601788318E-3</v>
      </c>
      <c r="AA4832" s="19">
        <v>1.7523576627157413</v>
      </c>
      <c r="AB4832" s="18">
        <v>0.82495575221238937</v>
      </c>
      <c r="AC4832" s="18">
        <v>153.80475044247788</v>
      </c>
      <c r="AD4832" s="17">
        <v>5</v>
      </c>
      <c r="AE4832" s="55">
        <v>740</v>
      </c>
      <c r="AF4832" s="18">
        <v>3.9691053422012446</v>
      </c>
      <c r="AG4832" s="20">
        <v>740</v>
      </c>
      <c r="AH4832" s="17">
        <v>1333</v>
      </c>
      <c r="AI4832" s="18">
        <v>2.643788996029495E-2</v>
      </c>
      <c r="AJ4832" s="18">
        <v>4.9290802041973905</v>
      </c>
      <c r="AK4832" s="18">
        <v>0.13986496624156039</v>
      </c>
      <c r="AL4832" s="59">
        <v>26.076424306076518</v>
      </c>
      <c r="AM4832" s="7">
        <v>26.076424306076518</v>
      </c>
    </row>
    <row r="4833" spans="1:39" x14ac:dyDescent="0.3">
      <c r="A4833" s="2">
        <v>1000228380</v>
      </c>
      <c r="B4833" s="2">
        <v>1000228380</v>
      </c>
      <c r="C4833" s="38">
        <v>2001911598</v>
      </c>
      <c r="D4833" s="43">
        <v>42779</v>
      </c>
      <c r="E4833" s="2" t="s">
        <v>80</v>
      </c>
      <c r="F4833" s="2" t="s">
        <v>91</v>
      </c>
      <c r="G4833" s="2" t="s">
        <v>83</v>
      </c>
      <c r="H4833" s="2" t="s">
        <v>90</v>
      </c>
      <c r="I4833" s="2" t="s">
        <v>81</v>
      </c>
      <c r="J4833" s="2" t="s">
        <v>76</v>
      </c>
      <c r="K4833" s="2" t="s">
        <v>102</v>
      </c>
      <c r="L4833" s="2" t="s">
        <v>74</v>
      </c>
      <c r="M4833" s="2">
        <v>81</v>
      </c>
      <c r="N4833" s="2">
        <v>11033</v>
      </c>
      <c r="O4833" s="2">
        <v>108</v>
      </c>
      <c r="P4833" s="2">
        <v>9</v>
      </c>
      <c r="Q4833" s="2">
        <v>6</v>
      </c>
      <c r="R4833" s="17">
        <v>3237</v>
      </c>
      <c r="S4833" s="17">
        <v>1923</v>
      </c>
      <c r="T4833" s="17">
        <v>981</v>
      </c>
      <c r="U4833" s="17">
        <v>765</v>
      </c>
      <c r="V4833" s="17">
        <v>685</v>
      </c>
      <c r="W4833" s="17">
        <v>594</v>
      </c>
      <c r="X4833" s="18">
        <v>7.3416115290492163</v>
      </c>
      <c r="Y4833" s="18">
        <v>594.67053385298652</v>
      </c>
      <c r="Z4833" s="19">
        <v>9.7888153720656207E-3</v>
      </c>
      <c r="AA4833" s="19">
        <v>0.79289404513731532</v>
      </c>
      <c r="AB4833" s="18">
        <v>0.75</v>
      </c>
      <c r="AC4833" s="18">
        <v>60.75</v>
      </c>
      <c r="AD4833" s="17">
        <v>3</v>
      </c>
      <c r="AE4833" s="55">
        <v>447</v>
      </c>
      <c r="AF4833" s="18">
        <v>5.5185185185185182</v>
      </c>
      <c r="AG4833" s="20">
        <v>446.99999999999994</v>
      </c>
      <c r="AH4833" s="17">
        <v>1279</v>
      </c>
      <c r="AI4833" s="18">
        <v>2.5023169601482854E-2</v>
      </c>
      <c r="AJ4833" s="18">
        <v>2.0268767377201113</v>
      </c>
      <c r="AK4833" s="18">
        <v>6.3330727130570752E-2</v>
      </c>
      <c r="AL4833" s="59">
        <v>5.1297888975762307</v>
      </c>
      <c r="AM4833" s="7">
        <v>5.1297888975762307</v>
      </c>
    </row>
    <row r="4834" spans="1:39" x14ac:dyDescent="0.3">
      <c r="A4834" s="2">
        <v>1000880951</v>
      </c>
      <c r="B4834" s="2">
        <v>1000880951</v>
      </c>
      <c r="C4834" s="38">
        <v>2001911624</v>
      </c>
      <c r="D4834" s="43">
        <v>42779</v>
      </c>
      <c r="E4834" s="2" t="s">
        <v>80</v>
      </c>
      <c r="F4834" s="2" t="s">
        <v>89</v>
      </c>
      <c r="G4834" s="2" t="s">
        <v>83</v>
      </c>
      <c r="H4834" s="2" t="s">
        <v>87</v>
      </c>
      <c r="I4834" s="2" t="s">
        <v>81</v>
      </c>
      <c r="J4834" s="2" t="s">
        <v>76</v>
      </c>
      <c r="K4834" s="2" t="s">
        <v>102</v>
      </c>
      <c r="L4834" s="2" t="s">
        <v>74</v>
      </c>
      <c r="M4834" s="2">
        <v>84.59</v>
      </c>
      <c r="N4834" s="2">
        <v>11974</v>
      </c>
      <c r="O4834" s="2">
        <v>116</v>
      </c>
      <c r="P4834" s="2">
        <v>14</v>
      </c>
      <c r="Q4834" s="2">
        <v>5</v>
      </c>
      <c r="R4834" s="17">
        <v>3512</v>
      </c>
      <c r="S4834" s="17">
        <v>1521</v>
      </c>
      <c r="T4834" s="17">
        <v>821</v>
      </c>
      <c r="U4834" s="17">
        <v>623</v>
      </c>
      <c r="V4834" s="17">
        <v>498</v>
      </c>
      <c r="W4834" s="17">
        <v>425</v>
      </c>
      <c r="X4834" s="18">
        <v>7.0644730248872563</v>
      </c>
      <c r="Y4834" s="18">
        <v>597.58377317521308</v>
      </c>
      <c r="Z4834" s="19">
        <v>9.6876565892767656E-3</v>
      </c>
      <c r="AA4834" s="19">
        <v>0.81947887088692162</v>
      </c>
      <c r="AB4834" s="18">
        <v>0.72922413793103447</v>
      </c>
      <c r="AC4834" s="18">
        <v>61.685069827586211</v>
      </c>
      <c r="AD4834" s="17">
        <v>2</v>
      </c>
      <c r="AE4834" s="55">
        <v>394</v>
      </c>
      <c r="AF4834" s="18">
        <v>4.6577609646530318</v>
      </c>
      <c r="AG4834" s="20">
        <v>394</v>
      </c>
      <c r="AH4834" s="17">
        <v>923</v>
      </c>
      <c r="AI4834" s="18">
        <v>2.4085990888382688E-2</v>
      </c>
      <c r="AJ4834" s="18">
        <v>2.0374339692482919</v>
      </c>
      <c r="AK4834" s="18">
        <v>9.1646803900325036E-2</v>
      </c>
      <c r="AL4834" s="59">
        <v>7.7524031419284949</v>
      </c>
      <c r="AM4834" s="7">
        <v>7.7524031419284949</v>
      </c>
    </row>
    <row r="4835" spans="1:39" x14ac:dyDescent="0.3">
      <c r="A4835" s="2">
        <v>1000135497</v>
      </c>
      <c r="B4835" s="2">
        <v>1000135497</v>
      </c>
      <c r="C4835" s="38">
        <v>2001911714</v>
      </c>
      <c r="D4835" s="43">
        <v>42779</v>
      </c>
      <c r="E4835" s="2" t="s">
        <v>80</v>
      </c>
      <c r="F4835" s="2" t="s">
        <v>88</v>
      </c>
      <c r="G4835" s="2" t="s">
        <v>83</v>
      </c>
      <c r="H4835" s="2" t="s">
        <v>87</v>
      </c>
      <c r="I4835" s="2" t="s">
        <v>81</v>
      </c>
      <c r="J4835" s="2" t="s">
        <v>76</v>
      </c>
      <c r="K4835" s="2" t="s">
        <v>102</v>
      </c>
      <c r="L4835" s="2" t="s">
        <v>74</v>
      </c>
      <c r="M4835" s="2">
        <v>69.52</v>
      </c>
      <c r="N4835" s="2">
        <v>10124</v>
      </c>
      <c r="O4835" s="2">
        <v>114</v>
      </c>
      <c r="P4835" s="2">
        <v>12</v>
      </c>
      <c r="Q4835" s="2">
        <v>6</v>
      </c>
      <c r="R4835" s="17">
        <v>2732</v>
      </c>
      <c r="S4835" s="17">
        <v>1254</v>
      </c>
      <c r="T4835" s="17">
        <v>734</v>
      </c>
      <c r="U4835" s="17">
        <v>575</v>
      </c>
      <c r="V4835" s="17">
        <v>442</v>
      </c>
      <c r="W4835" s="17">
        <v>406</v>
      </c>
      <c r="X4835" s="18">
        <v>6.866851047016989</v>
      </c>
      <c r="Y4835" s="18">
        <v>477.38348478862105</v>
      </c>
      <c r="Z4835" s="19">
        <v>1.126037139470565E-2</v>
      </c>
      <c r="AA4835" s="19">
        <v>0.78282101935993675</v>
      </c>
      <c r="AB4835" s="18">
        <v>0.60982456140350871</v>
      </c>
      <c r="AC4835" s="18">
        <v>42.395003508771921</v>
      </c>
      <c r="AD4835" s="17">
        <v>3</v>
      </c>
      <c r="AE4835" s="55">
        <v>75</v>
      </c>
      <c r="AF4835" s="18">
        <v>1.0788262370540853</v>
      </c>
      <c r="AG4835" s="20">
        <v>75</v>
      </c>
      <c r="AH4835" s="17">
        <v>848</v>
      </c>
      <c r="AI4835" s="18">
        <v>2.5446559297218153E-2</v>
      </c>
      <c r="AJ4835" s="18">
        <v>1.769044802342606</v>
      </c>
      <c r="AK4835" s="18">
        <v>8.1981132075471697E-2</v>
      </c>
      <c r="AL4835" s="59">
        <v>5.6993283018867924</v>
      </c>
      <c r="AM4835" s="7">
        <v>5.6993283018867924</v>
      </c>
    </row>
    <row r="4836" spans="1:39" x14ac:dyDescent="0.3">
      <c r="A4836" s="2">
        <v>1000701624</v>
      </c>
      <c r="B4836" s="2">
        <v>1000701624</v>
      </c>
      <c r="C4836" s="38">
        <v>2001911944</v>
      </c>
      <c r="D4836" s="43">
        <v>42779</v>
      </c>
      <c r="E4836" s="2" t="s">
        <v>80</v>
      </c>
      <c r="F4836" s="2" t="s">
        <v>86</v>
      </c>
      <c r="G4836" s="2" t="s">
        <v>83</v>
      </c>
      <c r="H4836" s="2" t="s">
        <v>82</v>
      </c>
      <c r="I4836" s="2" t="s">
        <v>81</v>
      </c>
      <c r="J4836" s="2" t="s">
        <v>76</v>
      </c>
      <c r="K4836" s="2" t="s">
        <v>102</v>
      </c>
      <c r="L4836" s="2" t="s">
        <v>74</v>
      </c>
      <c r="M4836" s="2">
        <v>44.54</v>
      </c>
      <c r="N4836" s="2">
        <v>11315</v>
      </c>
      <c r="O4836" s="2">
        <v>115</v>
      </c>
      <c r="P4836" s="2">
        <v>11</v>
      </c>
      <c r="Q4836" s="2">
        <v>6</v>
      </c>
      <c r="R4836" s="17">
        <v>3112</v>
      </c>
      <c r="S4836" s="17">
        <v>1385</v>
      </c>
      <c r="T4836" s="17">
        <v>576</v>
      </c>
      <c r="U4836" s="17">
        <v>440</v>
      </c>
      <c r="V4836" s="17">
        <v>357</v>
      </c>
      <c r="W4836" s="17">
        <v>318</v>
      </c>
      <c r="X4836" s="18">
        <v>3.9363676535572245</v>
      </c>
      <c r="Y4836" s="18">
        <v>175.32581528943876</v>
      </c>
      <c r="Z4836" s="19">
        <v>1.0163499779054353E-2</v>
      </c>
      <c r="AA4836" s="19">
        <v>0.45268228015908091</v>
      </c>
      <c r="AB4836" s="18">
        <v>0.38730434782608697</v>
      </c>
      <c r="AC4836" s="18">
        <v>17.250535652173912</v>
      </c>
      <c r="AD4836" s="17">
        <v>1</v>
      </c>
      <c r="AE4836" s="55">
        <v>144</v>
      </c>
      <c r="AF4836" s="18">
        <v>3.2330489447687474</v>
      </c>
      <c r="AG4836" s="20">
        <v>144</v>
      </c>
      <c r="AH4836" s="17">
        <v>675</v>
      </c>
      <c r="AI4836" s="18">
        <v>1.4312339331619538E-2</v>
      </c>
      <c r="AJ4836" s="18">
        <v>0.63747159383033425</v>
      </c>
      <c r="AK4836" s="18">
        <v>6.5985185185185188E-2</v>
      </c>
      <c r="AL4836" s="59">
        <v>2.9389801481481483</v>
      </c>
      <c r="AM4836" s="7">
        <v>2.9389801481481483</v>
      </c>
    </row>
    <row r="4837" spans="1:39" x14ac:dyDescent="0.3">
      <c r="A4837" s="2">
        <v>1000305740</v>
      </c>
      <c r="B4837" s="2">
        <v>1000305740</v>
      </c>
      <c r="C4837" s="38">
        <v>2001912074</v>
      </c>
      <c r="D4837" s="43">
        <v>42779</v>
      </c>
      <c r="E4837" s="2" t="s">
        <v>80</v>
      </c>
      <c r="F4837" s="2" t="s">
        <v>85</v>
      </c>
      <c r="G4837" s="2" t="s">
        <v>83</v>
      </c>
      <c r="H4837" s="2" t="s">
        <v>82</v>
      </c>
      <c r="I4837" s="2" t="s">
        <v>81</v>
      </c>
      <c r="J4837" s="2" t="s">
        <v>76</v>
      </c>
      <c r="K4837" s="2" t="s">
        <v>102</v>
      </c>
      <c r="L4837" s="2" t="s">
        <v>74</v>
      </c>
      <c r="M4837" s="2">
        <v>48.22</v>
      </c>
      <c r="N4837" s="2">
        <v>12400</v>
      </c>
      <c r="O4837" s="2">
        <v>80</v>
      </c>
      <c r="P4837" s="2">
        <v>12</v>
      </c>
      <c r="Q4837" s="2">
        <v>6</v>
      </c>
      <c r="R4837" s="17">
        <v>2485</v>
      </c>
      <c r="S4837" s="17">
        <v>1451</v>
      </c>
      <c r="T4837" s="17">
        <v>670</v>
      </c>
      <c r="U4837" s="17">
        <v>498</v>
      </c>
      <c r="V4837" s="17">
        <v>379</v>
      </c>
      <c r="W4837" s="17">
        <v>347</v>
      </c>
      <c r="X4837" s="18">
        <v>3.8887096774193548</v>
      </c>
      <c r="Y4837" s="18">
        <v>187.51358064516128</v>
      </c>
      <c r="Z4837" s="19">
        <v>6.4516129032258064E-3</v>
      </c>
      <c r="AA4837" s="19">
        <v>0.31109677419354836</v>
      </c>
      <c r="AB4837" s="18">
        <v>0.60275000000000001</v>
      </c>
      <c r="AC4837" s="18">
        <v>29.064605</v>
      </c>
      <c r="AD4837" s="17">
        <v>1</v>
      </c>
      <c r="AE4837" s="55">
        <v>38</v>
      </c>
      <c r="AF4837" s="18">
        <v>0.7880547490667773</v>
      </c>
      <c r="AG4837" s="20">
        <v>38</v>
      </c>
      <c r="AH4837" s="17">
        <v>726</v>
      </c>
      <c r="AI4837" s="18">
        <v>1.9404426559356137E-2</v>
      </c>
      <c r="AJ4837" s="18">
        <v>0.93568144869215286</v>
      </c>
      <c r="AK4837" s="18">
        <v>6.641873278236915E-2</v>
      </c>
      <c r="AL4837" s="59">
        <v>3.2027112947658405</v>
      </c>
      <c r="AM4837" s="7">
        <v>3.2027112947658405</v>
      </c>
    </row>
    <row r="4838" spans="1:39" x14ac:dyDescent="0.3">
      <c r="A4838" s="2">
        <v>1000943774</v>
      </c>
      <c r="B4838" s="2">
        <v>1000943774</v>
      </c>
      <c r="C4838" s="38">
        <v>2001912414</v>
      </c>
      <c r="D4838" s="43">
        <v>42779</v>
      </c>
      <c r="E4838" s="2" t="s">
        <v>80</v>
      </c>
      <c r="F4838" s="2" t="s">
        <v>84</v>
      </c>
      <c r="G4838" s="2" t="s">
        <v>83</v>
      </c>
      <c r="H4838" s="2" t="s">
        <v>82</v>
      </c>
      <c r="I4838" s="2" t="s">
        <v>81</v>
      </c>
      <c r="J4838" s="2" t="s">
        <v>76</v>
      </c>
      <c r="K4838" s="2" t="s">
        <v>102</v>
      </c>
      <c r="L4838" s="2" t="s">
        <v>74</v>
      </c>
      <c r="M4838" s="2">
        <v>47.71</v>
      </c>
      <c r="N4838" s="2">
        <v>9623</v>
      </c>
      <c r="O4838" s="2">
        <v>45</v>
      </c>
      <c r="P4838" s="2">
        <v>9</v>
      </c>
      <c r="Q4838" s="2">
        <v>6</v>
      </c>
      <c r="R4838" s="17">
        <v>2463</v>
      </c>
      <c r="S4838" s="17">
        <v>1106</v>
      </c>
      <c r="T4838" s="17">
        <v>588</v>
      </c>
      <c r="U4838" s="17">
        <v>361</v>
      </c>
      <c r="V4838" s="17">
        <v>264</v>
      </c>
      <c r="W4838" s="17">
        <v>249</v>
      </c>
      <c r="X4838" s="18">
        <v>4.9579133326405485</v>
      </c>
      <c r="Y4838" s="18">
        <v>236.54204510028057</v>
      </c>
      <c r="Z4838" s="19">
        <v>4.6762963732723687E-3</v>
      </c>
      <c r="AA4838" s="19">
        <v>0.22310609996882472</v>
      </c>
      <c r="AB4838" s="18">
        <v>1.0602222222222222</v>
      </c>
      <c r="AC4838" s="18">
        <v>50.583202222222219</v>
      </c>
      <c r="AD4838" s="17">
        <v>1</v>
      </c>
      <c r="AE4838" s="55">
        <v>151</v>
      </c>
      <c r="AF4838" s="18">
        <v>3.1649549360721023</v>
      </c>
      <c r="AG4838" s="20">
        <v>151</v>
      </c>
      <c r="AH4838" s="17">
        <v>513</v>
      </c>
      <c r="AI4838" s="18">
        <v>1.9370686155095414E-2</v>
      </c>
      <c r="AJ4838" s="18">
        <v>0.92417543645960221</v>
      </c>
      <c r="AK4838" s="18">
        <v>9.3001949317738794E-2</v>
      </c>
      <c r="AL4838" s="59">
        <v>4.4371230019493177</v>
      </c>
      <c r="AM4838" s="7">
        <v>4.4371230019493177</v>
      </c>
    </row>
    <row r="4839" spans="1:39" x14ac:dyDescent="0.3">
      <c r="A4839" s="2">
        <v>1000839845</v>
      </c>
      <c r="B4839" s="2">
        <v>1000839845</v>
      </c>
      <c r="C4839" s="38">
        <v>2001912724</v>
      </c>
      <c r="D4839" s="43">
        <v>42779</v>
      </c>
      <c r="E4839" s="2" t="s">
        <v>80</v>
      </c>
      <c r="F4839" s="2" t="s">
        <v>79</v>
      </c>
      <c r="G4839" s="2" t="s">
        <v>7</v>
      </c>
      <c r="H4839" s="2" t="s">
        <v>78</v>
      </c>
      <c r="I4839" s="2" t="s">
        <v>77</v>
      </c>
      <c r="J4839" s="2" t="s">
        <v>76</v>
      </c>
      <c r="K4839" s="2" t="s">
        <v>102</v>
      </c>
      <c r="L4839" s="2" t="s">
        <v>74</v>
      </c>
      <c r="M4839" s="2">
        <v>101.96</v>
      </c>
      <c r="N4839" s="2">
        <v>7966</v>
      </c>
      <c r="O4839" s="2">
        <v>147</v>
      </c>
      <c r="P4839" s="2">
        <v>8</v>
      </c>
      <c r="Q4839" s="2">
        <v>5</v>
      </c>
      <c r="R4839" s="17">
        <v>1568</v>
      </c>
      <c r="S4839" s="17">
        <v>696</v>
      </c>
      <c r="T4839" s="17">
        <v>353</v>
      </c>
      <c r="U4839" s="17">
        <v>246</v>
      </c>
      <c r="V4839" s="17">
        <v>208</v>
      </c>
      <c r="W4839" s="17">
        <v>178</v>
      </c>
      <c r="X4839" s="18">
        <v>12.799397439116245</v>
      </c>
      <c r="Y4839" s="18">
        <v>1305.0265628922923</v>
      </c>
      <c r="Z4839" s="19">
        <v>1.8453427065026361E-2</v>
      </c>
      <c r="AA4839" s="19">
        <v>1.8815114235500876</v>
      </c>
      <c r="AB4839" s="18">
        <v>0.6936054421768707</v>
      </c>
      <c r="AC4839" s="18">
        <v>70.720010884353727</v>
      </c>
      <c r="AD4839" s="17">
        <v>7</v>
      </c>
      <c r="AE4839" s="55">
        <v>1120</v>
      </c>
      <c r="AF4839" s="18">
        <v>10.984699882306789</v>
      </c>
      <c r="AG4839" s="20">
        <v>1120</v>
      </c>
      <c r="AH4839" s="17">
        <v>386</v>
      </c>
      <c r="AI4839" s="18">
        <v>6.5025510204081635E-2</v>
      </c>
      <c r="AJ4839" s="18">
        <v>6.6300010204081632</v>
      </c>
      <c r="AK4839" s="18">
        <v>0.26414507772020723</v>
      </c>
      <c r="AL4839" s="59">
        <v>26.932232124352328</v>
      </c>
      <c r="AM4839" s="7">
        <v>26.932232124352328</v>
      </c>
    </row>
    <row r="4840" spans="1:39" x14ac:dyDescent="0.3">
      <c r="A4840" s="2">
        <v>1000317605</v>
      </c>
      <c r="B4840" s="2">
        <v>1000317605</v>
      </c>
      <c r="C4840" s="38">
        <v>2001913086</v>
      </c>
      <c r="D4840" s="43">
        <v>42779</v>
      </c>
      <c r="E4840" s="2" t="s">
        <v>99</v>
      </c>
      <c r="F4840" s="2" t="s">
        <v>79</v>
      </c>
      <c r="G4840" s="2" t="s">
        <v>7</v>
      </c>
      <c r="H4840" s="2" t="s">
        <v>78</v>
      </c>
      <c r="I4840" s="2" t="s">
        <v>100</v>
      </c>
      <c r="J4840" s="2" t="s">
        <v>101</v>
      </c>
      <c r="K4840" s="2" t="s">
        <v>75</v>
      </c>
      <c r="L4840" s="2" t="s">
        <v>74</v>
      </c>
      <c r="M4840" s="2">
        <v>16.5</v>
      </c>
      <c r="N4840" s="2">
        <v>1316</v>
      </c>
      <c r="O4840" s="2">
        <v>28</v>
      </c>
      <c r="P4840" s="2">
        <v>2</v>
      </c>
      <c r="Q4840" s="2">
        <v>1</v>
      </c>
      <c r="R4840" s="17"/>
      <c r="S4840" s="17"/>
      <c r="T4840" s="17"/>
      <c r="U4840" s="17"/>
      <c r="V4840" s="17"/>
      <c r="W4840" s="17"/>
      <c r="X4840" s="18">
        <v>12.537993920972644</v>
      </c>
      <c r="Y4840" s="18">
        <v>206.87689969604864</v>
      </c>
      <c r="Z4840" s="19">
        <v>2.1276595744680851E-2</v>
      </c>
      <c r="AA4840" s="19">
        <v>0.35106382978723405</v>
      </c>
      <c r="AB4840" s="18">
        <v>0.5892857142857143</v>
      </c>
      <c r="AC4840" s="18">
        <v>9.7232142857142865</v>
      </c>
      <c r="AD4840" s="17">
        <v>1</v>
      </c>
      <c r="AE4840" s="55">
        <v>113</v>
      </c>
      <c r="AF4840" s="18">
        <v>6.8484848484848486</v>
      </c>
      <c r="AG4840" s="20">
        <v>113</v>
      </c>
      <c r="AH4840" s="17" t="s">
        <v>127</v>
      </c>
      <c r="AI4840" s="18" t="s">
        <v>128</v>
      </c>
      <c r="AJ4840" s="18" t="s">
        <v>128</v>
      </c>
      <c r="AK4840" s="18" t="s">
        <v>128</v>
      </c>
      <c r="AL4840" s="59" t="s">
        <v>128</v>
      </c>
      <c r="AM4840" s="7" t="s">
        <v>128</v>
      </c>
    </row>
    <row r="4841" spans="1:39" x14ac:dyDescent="0.3">
      <c r="A4841" s="2">
        <v>1000581984</v>
      </c>
      <c r="B4841" s="2">
        <v>1000581984</v>
      </c>
      <c r="C4841" s="38">
        <v>2001913104</v>
      </c>
      <c r="D4841" s="43">
        <v>42779</v>
      </c>
      <c r="E4841" s="2" t="s">
        <v>99</v>
      </c>
      <c r="F4841" s="2" t="s">
        <v>96</v>
      </c>
      <c r="G4841" s="2" t="s">
        <v>95</v>
      </c>
      <c r="H4841" s="2" t="s">
        <v>78</v>
      </c>
      <c r="I4841" s="2" t="s">
        <v>100</v>
      </c>
      <c r="J4841" s="2" t="s">
        <v>101</v>
      </c>
      <c r="K4841" s="2" t="s">
        <v>75</v>
      </c>
      <c r="L4841" s="2" t="s">
        <v>74</v>
      </c>
      <c r="M4841" s="2">
        <v>27.38</v>
      </c>
      <c r="N4841" s="2">
        <v>2390</v>
      </c>
      <c r="O4841" s="2">
        <v>42</v>
      </c>
      <c r="P4841" s="2">
        <v>3</v>
      </c>
      <c r="Q4841" s="2">
        <v>1</v>
      </c>
      <c r="R4841" s="17"/>
      <c r="S4841" s="17"/>
      <c r="T4841" s="17"/>
      <c r="U4841" s="17"/>
      <c r="V4841" s="17"/>
      <c r="W4841" s="17"/>
      <c r="X4841" s="18">
        <v>11.456066945606695</v>
      </c>
      <c r="Y4841" s="18">
        <v>313.66711297071129</v>
      </c>
      <c r="Z4841" s="19">
        <v>1.7573221757322177E-2</v>
      </c>
      <c r="AA4841" s="19">
        <v>0.48115481171548119</v>
      </c>
      <c r="AB4841" s="18">
        <v>0.65190476190476188</v>
      </c>
      <c r="AC4841" s="18">
        <v>17.849152380952379</v>
      </c>
      <c r="AD4841" s="17">
        <v>1</v>
      </c>
      <c r="AE4841" s="55">
        <v>18</v>
      </c>
      <c r="AF4841" s="18">
        <v>0.6574141709276845</v>
      </c>
      <c r="AG4841" s="20">
        <v>18</v>
      </c>
      <c r="AH4841" s="17" t="s">
        <v>127</v>
      </c>
      <c r="AI4841" s="18" t="s">
        <v>128</v>
      </c>
      <c r="AJ4841" s="18" t="s">
        <v>128</v>
      </c>
      <c r="AK4841" s="18" t="s">
        <v>128</v>
      </c>
      <c r="AL4841" s="59" t="s">
        <v>128</v>
      </c>
      <c r="AM4841" s="7" t="s">
        <v>128</v>
      </c>
    </row>
    <row r="4842" spans="1:39" x14ac:dyDescent="0.3">
      <c r="A4842" s="2">
        <v>1000925967</v>
      </c>
      <c r="B4842" s="2">
        <v>1000925967</v>
      </c>
      <c r="C4842" s="38">
        <v>2001913410</v>
      </c>
      <c r="D4842" s="43">
        <v>42779</v>
      </c>
      <c r="E4842" s="2" t="s">
        <v>99</v>
      </c>
      <c r="F4842" s="2" t="s">
        <v>94</v>
      </c>
      <c r="G4842" s="2" t="s">
        <v>93</v>
      </c>
      <c r="H4842" s="2" t="s">
        <v>78</v>
      </c>
      <c r="I4842" s="2" t="s">
        <v>100</v>
      </c>
      <c r="J4842" s="2" t="s">
        <v>101</v>
      </c>
      <c r="K4842" s="2" t="s">
        <v>75</v>
      </c>
      <c r="L4842" s="2" t="s">
        <v>74</v>
      </c>
      <c r="M4842" s="2">
        <v>51.72</v>
      </c>
      <c r="N4842" s="2">
        <v>6414</v>
      </c>
      <c r="O4842" s="2">
        <v>102</v>
      </c>
      <c r="P4842" s="2">
        <v>7</v>
      </c>
      <c r="Q4842" s="2">
        <v>3</v>
      </c>
      <c r="R4842" s="17"/>
      <c r="S4842" s="17"/>
      <c r="T4842" s="17"/>
      <c r="U4842" s="17"/>
      <c r="V4842" s="17"/>
      <c r="W4842" s="17"/>
      <c r="X4842" s="18">
        <v>8.0636108512628635</v>
      </c>
      <c r="Y4842" s="18">
        <v>417.04995322731531</v>
      </c>
      <c r="Z4842" s="19">
        <v>1.5902712815715623E-2</v>
      </c>
      <c r="AA4842" s="19">
        <v>0.82248830682881202</v>
      </c>
      <c r="AB4842" s="18">
        <v>0.50705882352941178</v>
      </c>
      <c r="AC4842" s="18">
        <v>26.225082352941175</v>
      </c>
      <c r="AD4842" s="17">
        <v>1</v>
      </c>
      <c r="AE4842" s="55">
        <v>93</v>
      </c>
      <c r="AF4842" s="18">
        <v>1.7981438515081207</v>
      </c>
      <c r="AG4842" s="20">
        <v>93</v>
      </c>
      <c r="AH4842" s="17" t="s">
        <v>127</v>
      </c>
      <c r="AI4842" s="18" t="s">
        <v>128</v>
      </c>
      <c r="AJ4842" s="18" t="s">
        <v>128</v>
      </c>
      <c r="AK4842" s="18" t="s">
        <v>128</v>
      </c>
      <c r="AL4842" s="59" t="s">
        <v>128</v>
      </c>
      <c r="AM4842" s="7" t="s">
        <v>128</v>
      </c>
    </row>
    <row r="4843" spans="1:39" x14ac:dyDescent="0.3">
      <c r="A4843" s="2">
        <v>1000535742</v>
      </c>
      <c r="B4843" s="2">
        <v>1000535742</v>
      </c>
      <c r="C4843" s="38">
        <v>2001913906</v>
      </c>
      <c r="D4843" s="43">
        <v>42779</v>
      </c>
      <c r="E4843" s="2" t="s">
        <v>99</v>
      </c>
      <c r="F4843" s="2" t="s">
        <v>92</v>
      </c>
      <c r="G4843" s="2" t="s">
        <v>83</v>
      </c>
      <c r="H4843" s="2" t="s">
        <v>90</v>
      </c>
      <c r="I4843" s="2" t="s">
        <v>100</v>
      </c>
      <c r="J4843" s="2" t="s">
        <v>101</v>
      </c>
      <c r="K4843" s="2" t="s">
        <v>75</v>
      </c>
      <c r="L4843" s="2" t="s">
        <v>74</v>
      </c>
      <c r="M4843" s="2">
        <v>26.76</v>
      </c>
      <c r="N4843" s="2">
        <v>3660</v>
      </c>
      <c r="O4843" s="2">
        <v>48</v>
      </c>
      <c r="P4843" s="2">
        <v>4</v>
      </c>
      <c r="Q4843" s="2">
        <v>2</v>
      </c>
      <c r="R4843" s="17"/>
      <c r="S4843" s="17"/>
      <c r="T4843" s="17"/>
      <c r="U4843" s="17"/>
      <c r="V4843" s="17"/>
      <c r="W4843" s="17"/>
      <c r="X4843" s="18">
        <v>7.3114754098360653</v>
      </c>
      <c r="Y4843" s="18">
        <v>195.65508196721311</v>
      </c>
      <c r="Z4843" s="19">
        <v>1.3114754098360656E-2</v>
      </c>
      <c r="AA4843" s="19">
        <v>0.35095081967213115</v>
      </c>
      <c r="AB4843" s="18">
        <v>0.5575</v>
      </c>
      <c r="AC4843" s="18">
        <v>14.918700000000001</v>
      </c>
      <c r="AD4843" s="17">
        <v>0</v>
      </c>
      <c r="AE4843" s="55">
        <v>0</v>
      </c>
      <c r="AF4843" s="18">
        <v>0</v>
      </c>
      <c r="AG4843" s="20">
        <v>0</v>
      </c>
      <c r="AH4843" s="17" t="s">
        <v>127</v>
      </c>
      <c r="AI4843" s="18" t="s">
        <v>128</v>
      </c>
      <c r="AJ4843" s="18" t="s">
        <v>128</v>
      </c>
      <c r="AK4843" s="18" t="s">
        <v>128</v>
      </c>
      <c r="AL4843" s="59" t="s">
        <v>128</v>
      </c>
      <c r="AM4843" s="7" t="s">
        <v>128</v>
      </c>
    </row>
    <row r="4844" spans="1:39" x14ac:dyDescent="0.3">
      <c r="A4844" s="2">
        <v>1000932100</v>
      </c>
      <c r="B4844" s="2">
        <v>1000932100</v>
      </c>
      <c r="C4844" s="38">
        <v>2001914306</v>
      </c>
      <c r="D4844" s="43">
        <v>42779</v>
      </c>
      <c r="E4844" s="2" t="s">
        <v>99</v>
      </c>
      <c r="F4844" s="2" t="s">
        <v>91</v>
      </c>
      <c r="G4844" s="2" t="s">
        <v>83</v>
      </c>
      <c r="H4844" s="2" t="s">
        <v>90</v>
      </c>
      <c r="I4844" s="2" t="s">
        <v>100</v>
      </c>
      <c r="J4844" s="2" t="s">
        <v>101</v>
      </c>
      <c r="K4844" s="2" t="s">
        <v>75</v>
      </c>
      <c r="L4844" s="2" t="s">
        <v>74</v>
      </c>
      <c r="M4844" s="2">
        <v>14.16</v>
      </c>
      <c r="N4844" s="2">
        <v>2182</v>
      </c>
      <c r="O4844" s="2">
        <v>26</v>
      </c>
      <c r="P4844" s="2">
        <v>2</v>
      </c>
      <c r="Q4844" s="2">
        <v>1</v>
      </c>
      <c r="R4844" s="17"/>
      <c r="S4844" s="17"/>
      <c r="T4844" s="17"/>
      <c r="U4844" s="17"/>
      <c r="V4844" s="17"/>
      <c r="W4844" s="17"/>
      <c r="X4844" s="18">
        <v>6.4894592117323562</v>
      </c>
      <c r="Y4844" s="18">
        <v>91.890742438130161</v>
      </c>
      <c r="Z4844" s="19">
        <v>1.1915673693858845E-2</v>
      </c>
      <c r="AA4844" s="19">
        <v>0.16872593950504125</v>
      </c>
      <c r="AB4844" s="18">
        <v>0.54461538461538461</v>
      </c>
      <c r="AC4844" s="18">
        <v>7.7117538461538464</v>
      </c>
      <c r="AD4844" s="17">
        <v>0</v>
      </c>
      <c r="AE4844" s="55">
        <v>0</v>
      </c>
      <c r="AF4844" s="18">
        <v>0</v>
      </c>
      <c r="AG4844" s="20">
        <v>0</v>
      </c>
      <c r="AH4844" s="17" t="s">
        <v>127</v>
      </c>
      <c r="AI4844" s="18" t="s">
        <v>128</v>
      </c>
      <c r="AJ4844" s="18" t="s">
        <v>128</v>
      </c>
      <c r="AK4844" s="18" t="s">
        <v>128</v>
      </c>
      <c r="AL4844" s="59" t="s">
        <v>128</v>
      </c>
      <c r="AM4844" s="7" t="s">
        <v>128</v>
      </c>
    </row>
    <row r="4845" spans="1:39" x14ac:dyDescent="0.3">
      <c r="A4845" s="2">
        <v>1000842539</v>
      </c>
      <c r="B4845" s="2">
        <v>1000842539</v>
      </c>
      <c r="C4845" s="38">
        <v>2001914366</v>
      </c>
      <c r="D4845" s="43">
        <v>42779</v>
      </c>
      <c r="E4845" s="2" t="s">
        <v>99</v>
      </c>
      <c r="F4845" s="2" t="s">
        <v>89</v>
      </c>
      <c r="G4845" s="2" t="s">
        <v>83</v>
      </c>
      <c r="H4845" s="2" t="s">
        <v>87</v>
      </c>
      <c r="I4845" s="2" t="s">
        <v>100</v>
      </c>
      <c r="J4845" s="2" t="s">
        <v>101</v>
      </c>
      <c r="K4845" s="2" t="s">
        <v>75</v>
      </c>
      <c r="L4845" s="2" t="s">
        <v>74</v>
      </c>
      <c r="M4845" s="2">
        <v>12.9</v>
      </c>
      <c r="N4845" s="2">
        <v>2016</v>
      </c>
      <c r="O4845" s="2">
        <v>25</v>
      </c>
      <c r="P4845" s="2">
        <v>2</v>
      </c>
      <c r="Q4845" s="2">
        <v>1</v>
      </c>
      <c r="R4845" s="17"/>
      <c r="S4845" s="17"/>
      <c r="T4845" s="17"/>
      <c r="U4845" s="17"/>
      <c r="V4845" s="17"/>
      <c r="W4845" s="17"/>
      <c r="X4845" s="18">
        <v>6.3988095238095237</v>
      </c>
      <c r="Y4845" s="18">
        <v>82.544642857142861</v>
      </c>
      <c r="Z4845" s="19">
        <v>1.240079365079365E-2</v>
      </c>
      <c r="AA4845" s="19">
        <v>0.15997023809523808</v>
      </c>
      <c r="AB4845" s="18">
        <v>0.51600000000000001</v>
      </c>
      <c r="AC4845" s="18">
        <v>6.6564000000000005</v>
      </c>
      <c r="AD4845" s="17">
        <v>0</v>
      </c>
      <c r="AE4845" s="55">
        <v>0</v>
      </c>
      <c r="AF4845" s="18">
        <v>0</v>
      </c>
      <c r="AG4845" s="20">
        <v>0</v>
      </c>
      <c r="AH4845" s="17" t="s">
        <v>127</v>
      </c>
      <c r="AI4845" s="18" t="s">
        <v>128</v>
      </c>
      <c r="AJ4845" s="18" t="s">
        <v>128</v>
      </c>
      <c r="AK4845" s="18" t="s">
        <v>128</v>
      </c>
      <c r="AL4845" s="59" t="s">
        <v>128</v>
      </c>
      <c r="AM4845" s="7" t="s">
        <v>128</v>
      </c>
    </row>
    <row r="4846" spans="1:39" x14ac:dyDescent="0.3">
      <c r="A4846" s="2">
        <v>1000687956</v>
      </c>
      <c r="B4846" s="2">
        <v>1000687956</v>
      </c>
      <c r="C4846" s="38">
        <v>2001914700</v>
      </c>
      <c r="D4846" s="43">
        <v>42779</v>
      </c>
      <c r="E4846" s="2" t="s">
        <v>99</v>
      </c>
      <c r="F4846" s="2" t="s">
        <v>88</v>
      </c>
      <c r="G4846" s="2" t="s">
        <v>83</v>
      </c>
      <c r="H4846" s="2" t="s">
        <v>87</v>
      </c>
      <c r="I4846" s="2" t="s">
        <v>100</v>
      </c>
      <c r="J4846" s="2" t="s">
        <v>101</v>
      </c>
      <c r="K4846" s="2" t="s">
        <v>75</v>
      </c>
      <c r="L4846" s="2" t="s">
        <v>74</v>
      </c>
      <c r="M4846" s="2">
        <v>10.4</v>
      </c>
      <c r="N4846" s="2">
        <v>1474</v>
      </c>
      <c r="O4846" s="2">
        <v>22</v>
      </c>
      <c r="P4846" s="2">
        <v>2</v>
      </c>
      <c r="Q4846" s="2">
        <v>1</v>
      </c>
      <c r="R4846" s="17"/>
      <c r="S4846" s="17"/>
      <c r="T4846" s="17"/>
      <c r="U4846" s="17"/>
      <c r="V4846" s="17"/>
      <c r="W4846" s="17"/>
      <c r="X4846" s="18">
        <v>7.055630936227951</v>
      </c>
      <c r="Y4846" s="18">
        <v>73.378561736770692</v>
      </c>
      <c r="Z4846" s="19">
        <v>1.4925373134328358E-2</v>
      </c>
      <c r="AA4846" s="19">
        <v>0.15522388059701492</v>
      </c>
      <c r="AB4846" s="18">
        <v>0.47272727272727272</v>
      </c>
      <c r="AC4846" s="18">
        <v>4.916363636363636</v>
      </c>
      <c r="AD4846" s="17">
        <v>0</v>
      </c>
      <c r="AE4846" s="55">
        <v>0</v>
      </c>
      <c r="AF4846" s="18">
        <v>0</v>
      </c>
      <c r="AG4846" s="20">
        <v>0</v>
      </c>
      <c r="AH4846" s="17" t="s">
        <v>127</v>
      </c>
      <c r="AI4846" s="18" t="s">
        <v>128</v>
      </c>
      <c r="AJ4846" s="18" t="s">
        <v>128</v>
      </c>
      <c r="AK4846" s="18" t="s">
        <v>128</v>
      </c>
      <c r="AL4846" s="59" t="s">
        <v>128</v>
      </c>
      <c r="AM4846" s="7" t="s">
        <v>128</v>
      </c>
    </row>
    <row r="4847" spans="1:39" x14ac:dyDescent="0.3">
      <c r="A4847" s="2">
        <v>1000922740</v>
      </c>
      <c r="B4847" s="2">
        <v>1000922740</v>
      </c>
      <c r="C4847" s="38">
        <v>2001914758</v>
      </c>
      <c r="D4847" s="43">
        <v>42779</v>
      </c>
      <c r="E4847" s="2" t="s">
        <v>99</v>
      </c>
      <c r="F4847" s="2" t="s">
        <v>86</v>
      </c>
      <c r="G4847" s="2" t="s">
        <v>83</v>
      </c>
      <c r="H4847" s="2" t="s">
        <v>82</v>
      </c>
      <c r="I4847" s="2" t="s">
        <v>100</v>
      </c>
      <c r="J4847" s="2" t="s">
        <v>101</v>
      </c>
      <c r="K4847" s="2" t="s">
        <v>75</v>
      </c>
      <c r="L4847" s="2" t="s">
        <v>74</v>
      </c>
      <c r="M4847" s="2">
        <v>9.06</v>
      </c>
      <c r="N4847" s="2">
        <v>2113</v>
      </c>
      <c r="O4847" s="2">
        <v>28</v>
      </c>
      <c r="P4847" s="2">
        <v>2</v>
      </c>
      <c r="Q4847" s="2">
        <v>1</v>
      </c>
      <c r="R4847" s="17"/>
      <c r="S4847" s="17"/>
      <c r="T4847" s="17"/>
      <c r="U4847" s="17"/>
      <c r="V4847" s="17"/>
      <c r="W4847" s="17"/>
      <c r="X4847" s="18">
        <v>4.2877425461429253</v>
      </c>
      <c r="Y4847" s="18">
        <v>38.846947468054907</v>
      </c>
      <c r="Z4847" s="19">
        <v>1.3251301467108376E-2</v>
      </c>
      <c r="AA4847" s="19">
        <v>0.12005679129200189</v>
      </c>
      <c r="AB4847" s="18">
        <v>0.32357142857142857</v>
      </c>
      <c r="AC4847" s="18">
        <v>2.9315571428571428</v>
      </c>
      <c r="AD4847" s="17">
        <v>0</v>
      </c>
      <c r="AE4847" s="55">
        <v>0</v>
      </c>
      <c r="AF4847" s="18">
        <v>0</v>
      </c>
      <c r="AG4847" s="20">
        <v>0</v>
      </c>
      <c r="AH4847" s="17" t="s">
        <v>127</v>
      </c>
      <c r="AI4847" s="18" t="s">
        <v>128</v>
      </c>
      <c r="AJ4847" s="18" t="s">
        <v>128</v>
      </c>
      <c r="AK4847" s="18" t="s">
        <v>128</v>
      </c>
      <c r="AL4847" s="59" t="s">
        <v>128</v>
      </c>
      <c r="AM4847" s="7" t="s">
        <v>128</v>
      </c>
    </row>
    <row r="4848" spans="1:39" x14ac:dyDescent="0.3">
      <c r="A4848" s="2">
        <v>1000296739</v>
      </c>
      <c r="B4848" s="2">
        <v>1000296739</v>
      </c>
      <c r="C4848" s="38">
        <v>2001914782</v>
      </c>
      <c r="D4848" s="43">
        <v>42779</v>
      </c>
      <c r="E4848" s="2" t="s">
        <v>99</v>
      </c>
      <c r="F4848" s="2" t="s">
        <v>86</v>
      </c>
      <c r="G4848" s="2" t="s">
        <v>83</v>
      </c>
      <c r="H4848" s="2" t="s">
        <v>82</v>
      </c>
      <c r="I4848" s="2" t="s">
        <v>100</v>
      </c>
      <c r="J4848" s="2" t="s">
        <v>101</v>
      </c>
      <c r="K4848" s="2" t="s">
        <v>75</v>
      </c>
      <c r="L4848" s="2" t="s">
        <v>74</v>
      </c>
      <c r="M4848" s="2">
        <v>8.41</v>
      </c>
      <c r="N4848" s="2">
        <v>2218</v>
      </c>
      <c r="O4848" s="2">
        <v>27</v>
      </c>
      <c r="P4848" s="2">
        <v>2</v>
      </c>
      <c r="Q4848" s="2">
        <v>1</v>
      </c>
      <c r="R4848" s="17"/>
      <c r="S4848" s="17"/>
      <c r="T4848" s="17"/>
      <c r="U4848" s="17"/>
      <c r="V4848" s="17"/>
      <c r="W4848" s="17"/>
      <c r="X4848" s="18">
        <v>3.7917042380522994</v>
      </c>
      <c r="Y4848" s="18">
        <v>31.888232642019837</v>
      </c>
      <c r="Z4848" s="19">
        <v>1.2173128944995492E-2</v>
      </c>
      <c r="AA4848" s="19">
        <v>0.10237601442741209</v>
      </c>
      <c r="AB4848" s="18">
        <v>0.31148148148148147</v>
      </c>
      <c r="AC4848" s="18">
        <v>2.6195592592592591</v>
      </c>
      <c r="AD4848" s="17">
        <v>0</v>
      </c>
      <c r="AE4848" s="55">
        <v>0</v>
      </c>
      <c r="AF4848" s="18">
        <v>0</v>
      </c>
      <c r="AG4848" s="20">
        <v>0</v>
      </c>
      <c r="AH4848" s="17" t="s">
        <v>127</v>
      </c>
      <c r="AI4848" s="18" t="s">
        <v>128</v>
      </c>
      <c r="AJ4848" s="18" t="s">
        <v>128</v>
      </c>
      <c r="AK4848" s="18" t="s">
        <v>128</v>
      </c>
      <c r="AL4848" s="59" t="s">
        <v>128</v>
      </c>
      <c r="AM4848" s="7" t="s">
        <v>128</v>
      </c>
    </row>
    <row r="4849" spans="1:39" x14ac:dyDescent="0.3">
      <c r="A4849" s="2">
        <v>1000530304</v>
      </c>
      <c r="B4849" s="2">
        <v>1000530304</v>
      </c>
      <c r="C4849" s="38">
        <v>2001915068</v>
      </c>
      <c r="D4849" s="43">
        <v>42779</v>
      </c>
      <c r="E4849" s="2" t="s">
        <v>99</v>
      </c>
      <c r="F4849" s="2" t="s">
        <v>85</v>
      </c>
      <c r="G4849" s="2" t="s">
        <v>83</v>
      </c>
      <c r="H4849" s="2" t="s">
        <v>82</v>
      </c>
      <c r="I4849" s="2" t="s">
        <v>100</v>
      </c>
      <c r="J4849" s="2" t="s">
        <v>101</v>
      </c>
      <c r="K4849" s="2" t="s">
        <v>75</v>
      </c>
      <c r="L4849" s="2" t="s">
        <v>74</v>
      </c>
      <c r="M4849" s="2">
        <v>8.2100000000000009</v>
      </c>
      <c r="N4849" s="2">
        <v>2044</v>
      </c>
      <c r="O4849" s="2">
        <v>21</v>
      </c>
      <c r="P4849" s="2">
        <v>2</v>
      </c>
      <c r="Q4849" s="2">
        <v>1</v>
      </c>
      <c r="R4849" s="17"/>
      <c r="S4849" s="17"/>
      <c r="T4849" s="17"/>
      <c r="U4849" s="17"/>
      <c r="V4849" s="17"/>
      <c r="W4849" s="17"/>
      <c r="X4849" s="18">
        <v>4.0166340508806266</v>
      </c>
      <c r="Y4849" s="18">
        <v>32.976565557729948</v>
      </c>
      <c r="Z4849" s="19">
        <v>1.0273972602739725E-2</v>
      </c>
      <c r="AA4849" s="19">
        <v>8.434931506849315E-2</v>
      </c>
      <c r="AB4849" s="18">
        <v>0.390952380952381</v>
      </c>
      <c r="AC4849" s="18">
        <v>3.2097190476190485</v>
      </c>
      <c r="AD4849" s="17">
        <v>0</v>
      </c>
      <c r="AE4849" s="55">
        <v>0</v>
      </c>
      <c r="AF4849" s="18">
        <v>0</v>
      </c>
      <c r="AG4849" s="20">
        <v>0</v>
      </c>
      <c r="AH4849" s="17" t="s">
        <v>127</v>
      </c>
      <c r="AI4849" s="18" t="s">
        <v>128</v>
      </c>
      <c r="AJ4849" s="18" t="s">
        <v>128</v>
      </c>
      <c r="AK4849" s="18" t="s">
        <v>128</v>
      </c>
      <c r="AL4849" s="59" t="s">
        <v>128</v>
      </c>
      <c r="AM4849" s="7" t="s">
        <v>128</v>
      </c>
    </row>
    <row r="4850" spans="1:39" x14ac:dyDescent="0.3">
      <c r="A4850" s="2">
        <v>1000401431</v>
      </c>
      <c r="B4850" s="2">
        <v>1000401431</v>
      </c>
      <c r="C4850" s="38">
        <v>2001915078</v>
      </c>
      <c r="D4850" s="43">
        <v>42779</v>
      </c>
      <c r="E4850" s="2" t="s">
        <v>99</v>
      </c>
      <c r="F4850" s="2" t="s">
        <v>84</v>
      </c>
      <c r="G4850" s="2" t="s">
        <v>83</v>
      </c>
      <c r="H4850" s="2" t="s">
        <v>82</v>
      </c>
      <c r="I4850" s="2" t="s">
        <v>100</v>
      </c>
      <c r="J4850" s="2" t="s">
        <v>101</v>
      </c>
      <c r="K4850" s="2" t="s">
        <v>75</v>
      </c>
      <c r="L4850" s="2" t="s">
        <v>74</v>
      </c>
      <c r="M4850" s="2">
        <v>7.57</v>
      </c>
      <c r="N4850" s="2">
        <v>1690</v>
      </c>
      <c r="O4850" s="2">
        <v>10</v>
      </c>
      <c r="P4850" s="2">
        <v>1</v>
      </c>
      <c r="Q4850" s="2">
        <v>1</v>
      </c>
      <c r="R4850" s="17"/>
      <c r="S4850" s="17"/>
      <c r="T4850" s="17"/>
      <c r="U4850" s="17"/>
      <c r="V4850" s="17"/>
      <c r="W4850" s="17"/>
      <c r="X4850" s="18">
        <v>4.4792899408284024</v>
      </c>
      <c r="Y4850" s="18">
        <v>33.908224852071008</v>
      </c>
      <c r="Z4850" s="19">
        <v>5.9171597633136093E-3</v>
      </c>
      <c r="AA4850" s="19">
        <v>4.4792899408284022E-2</v>
      </c>
      <c r="AB4850" s="18">
        <v>0.75700000000000001</v>
      </c>
      <c r="AC4850" s="18">
        <v>5.7304900000000005</v>
      </c>
      <c r="AD4850" s="17">
        <v>0</v>
      </c>
      <c r="AE4850" s="55">
        <v>0</v>
      </c>
      <c r="AF4850" s="18">
        <v>0</v>
      </c>
      <c r="AG4850" s="20">
        <v>0</v>
      </c>
      <c r="AH4850" s="17" t="s">
        <v>127</v>
      </c>
      <c r="AI4850" s="18" t="s">
        <v>128</v>
      </c>
      <c r="AJ4850" s="18" t="s">
        <v>128</v>
      </c>
      <c r="AK4850" s="18" t="s">
        <v>128</v>
      </c>
      <c r="AL4850" s="59" t="s">
        <v>128</v>
      </c>
      <c r="AM4850" s="7" t="s">
        <v>128</v>
      </c>
    </row>
    <row r="4851" spans="1:39" x14ac:dyDescent="0.3">
      <c r="A4851" s="2">
        <v>1000921432</v>
      </c>
      <c r="B4851" s="2">
        <v>1000921432</v>
      </c>
      <c r="C4851" s="38">
        <v>2001915688</v>
      </c>
      <c r="D4851" s="43">
        <v>42779</v>
      </c>
      <c r="E4851" s="2" t="s">
        <v>99</v>
      </c>
      <c r="F4851" s="2" t="s">
        <v>79</v>
      </c>
      <c r="G4851" s="2" t="s">
        <v>7</v>
      </c>
      <c r="H4851" s="2" t="s">
        <v>78</v>
      </c>
      <c r="I4851" s="2" t="s">
        <v>98</v>
      </c>
      <c r="J4851" s="2" t="s">
        <v>101</v>
      </c>
      <c r="K4851" s="2" t="s">
        <v>75</v>
      </c>
      <c r="L4851" s="2" t="s">
        <v>74</v>
      </c>
      <c r="M4851" s="2">
        <v>24.79</v>
      </c>
      <c r="N4851" s="2">
        <v>2077</v>
      </c>
      <c r="O4851" s="2">
        <v>50</v>
      </c>
      <c r="P4851" s="2">
        <v>2</v>
      </c>
      <c r="Q4851" s="2">
        <v>1</v>
      </c>
      <c r="R4851" s="17"/>
      <c r="S4851" s="17"/>
      <c r="T4851" s="17"/>
      <c r="U4851" s="17"/>
      <c r="V4851" s="17"/>
      <c r="W4851" s="17"/>
      <c r="X4851" s="18">
        <v>11.93548387096774</v>
      </c>
      <c r="Y4851" s="18">
        <v>295.88064516129026</v>
      </c>
      <c r="Z4851" s="19">
        <v>2.4073182474723159E-2</v>
      </c>
      <c r="AA4851" s="19">
        <v>0.59677419354838712</v>
      </c>
      <c r="AB4851" s="18">
        <v>0.49579999999999996</v>
      </c>
      <c r="AC4851" s="18">
        <v>12.290881999999998</v>
      </c>
      <c r="AD4851" s="17">
        <v>1</v>
      </c>
      <c r="AE4851" s="55">
        <v>39</v>
      </c>
      <c r="AF4851" s="18">
        <v>1.573215006050827</v>
      </c>
      <c r="AG4851" s="20">
        <v>39</v>
      </c>
      <c r="AH4851" s="17" t="s">
        <v>127</v>
      </c>
      <c r="AI4851" s="18" t="s">
        <v>128</v>
      </c>
      <c r="AJ4851" s="18" t="s">
        <v>128</v>
      </c>
      <c r="AK4851" s="18" t="s">
        <v>128</v>
      </c>
      <c r="AL4851" s="59" t="s">
        <v>128</v>
      </c>
      <c r="AM4851" s="7" t="s">
        <v>128</v>
      </c>
    </row>
    <row r="4852" spans="1:39" x14ac:dyDescent="0.3">
      <c r="A4852" s="2">
        <v>1000501935</v>
      </c>
      <c r="B4852" s="2">
        <v>1000501935</v>
      </c>
      <c r="C4852" s="38">
        <v>2001916102</v>
      </c>
      <c r="D4852" s="43">
        <v>42779</v>
      </c>
      <c r="E4852" s="2" t="s">
        <v>99</v>
      </c>
      <c r="F4852" s="2" t="s">
        <v>96</v>
      </c>
      <c r="G4852" s="2" t="s">
        <v>95</v>
      </c>
      <c r="H4852" s="2" t="s">
        <v>78</v>
      </c>
      <c r="I4852" s="2" t="s">
        <v>98</v>
      </c>
      <c r="J4852" s="2" t="s">
        <v>101</v>
      </c>
      <c r="K4852" s="2" t="s">
        <v>75</v>
      </c>
      <c r="L4852" s="2" t="s">
        <v>74</v>
      </c>
      <c r="M4852" s="2">
        <v>48.57</v>
      </c>
      <c r="N4852" s="2">
        <v>4393</v>
      </c>
      <c r="O4852" s="2">
        <v>87</v>
      </c>
      <c r="P4852" s="2">
        <v>5</v>
      </c>
      <c r="Q4852" s="2">
        <v>2</v>
      </c>
      <c r="R4852" s="17"/>
      <c r="S4852" s="17"/>
      <c r="T4852" s="17"/>
      <c r="U4852" s="17"/>
      <c r="V4852" s="17"/>
      <c r="W4852" s="17"/>
      <c r="X4852" s="18">
        <v>11.056225813794674</v>
      </c>
      <c r="Y4852" s="18">
        <v>537.00088777600729</v>
      </c>
      <c r="Z4852" s="19">
        <v>1.9804234008650126E-2</v>
      </c>
      <c r="AA4852" s="19">
        <v>0.96189164580013664</v>
      </c>
      <c r="AB4852" s="18">
        <v>0.55827586206896551</v>
      </c>
      <c r="AC4852" s="18">
        <v>27.115458620689655</v>
      </c>
      <c r="AD4852" s="17">
        <v>2</v>
      </c>
      <c r="AE4852" s="55">
        <v>102</v>
      </c>
      <c r="AF4852" s="18">
        <v>2.1000617665225447</v>
      </c>
      <c r="AG4852" s="20">
        <v>102</v>
      </c>
      <c r="AH4852" s="17" t="s">
        <v>127</v>
      </c>
      <c r="AI4852" s="18" t="s">
        <v>128</v>
      </c>
      <c r="AJ4852" s="18" t="s">
        <v>128</v>
      </c>
      <c r="AK4852" s="18" t="s">
        <v>128</v>
      </c>
      <c r="AL4852" s="59" t="s">
        <v>128</v>
      </c>
      <c r="AM4852" s="7" t="s">
        <v>128</v>
      </c>
    </row>
    <row r="4853" spans="1:39" x14ac:dyDescent="0.3">
      <c r="A4853" s="2">
        <v>1000485122</v>
      </c>
      <c r="B4853" s="2">
        <v>1000485122</v>
      </c>
      <c r="C4853" s="38">
        <v>2001916642</v>
      </c>
      <c r="D4853" s="43">
        <v>42779</v>
      </c>
      <c r="E4853" s="2" t="s">
        <v>99</v>
      </c>
      <c r="F4853" s="2" t="s">
        <v>94</v>
      </c>
      <c r="G4853" s="2" t="s">
        <v>93</v>
      </c>
      <c r="H4853" s="2" t="s">
        <v>78</v>
      </c>
      <c r="I4853" s="2" t="s">
        <v>98</v>
      </c>
      <c r="J4853" s="2" t="s">
        <v>101</v>
      </c>
      <c r="K4853" s="2" t="s">
        <v>75</v>
      </c>
      <c r="L4853" s="2" t="s">
        <v>74</v>
      </c>
      <c r="M4853" s="2">
        <v>45.42</v>
      </c>
      <c r="N4853" s="2">
        <v>4747</v>
      </c>
      <c r="O4853" s="2">
        <v>71</v>
      </c>
      <c r="P4853" s="2">
        <v>4</v>
      </c>
      <c r="Q4853" s="2">
        <v>2</v>
      </c>
      <c r="R4853" s="17"/>
      <c r="S4853" s="17"/>
      <c r="T4853" s="17"/>
      <c r="U4853" s="17"/>
      <c r="V4853" s="17"/>
      <c r="W4853" s="17"/>
      <c r="X4853" s="18">
        <v>9.5681483041921211</v>
      </c>
      <c r="Y4853" s="18">
        <v>434.58529597640614</v>
      </c>
      <c r="Z4853" s="19">
        <v>1.4956814830419211E-2</v>
      </c>
      <c r="AA4853" s="19">
        <v>0.67933852959764063</v>
      </c>
      <c r="AB4853" s="18">
        <v>0.6397183098591549</v>
      </c>
      <c r="AC4853" s="18">
        <v>29.056005633802815</v>
      </c>
      <c r="AD4853" s="17">
        <v>1</v>
      </c>
      <c r="AE4853" s="55">
        <v>196</v>
      </c>
      <c r="AF4853" s="18">
        <v>4.3152796125055044</v>
      </c>
      <c r="AG4853" s="20">
        <v>196.00000000000003</v>
      </c>
      <c r="AH4853" s="17" t="s">
        <v>127</v>
      </c>
      <c r="AI4853" s="18" t="s">
        <v>128</v>
      </c>
      <c r="AJ4853" s="18" t="s">
        <v>128</v>
      </c>
      <c r="AK4853" s="18" t="s">
        <v>128</v>
      </c>
      <c r="AL4853" s="59" t="s">
        <v>128</v>
      </c>
      <c r="AM4853" s="7" t="s">
        <v>128</v>
      </c>
    </row>
    <row r="4854" spans="1:39" x14ac:dyDescent="0.3">
      <c r="A4854" s="2">
        <v>1000844833</v>
      </c>
      <c r="B4854" s="2">
        <v>1000844833</v>
      </c>
      <c r="C4854" s="38">
        <v>2001917432</v>
      </c>
      <c r="D4854" s="43">
        <v>42779</v>
      </c>
      <c r="E4854" s="2" t="s">
        <v>99</v>
      </c>
      <c r="F4854" s="2" t="s">
        <v>92</v>
      </c>
      <c r="G4854" s="2" t="s">
        <v>83</v>
      </c>
      <c r="H4854" s="2" t="s">
        <v>90</v>
      </c>
      <c r="I4854" s="2" t="s">
        <v>98</v>
      </c>
      <c r="J4854" s="2" t="s">
        <v>101</v>
      </c>
      <c r="K4854" s="2" t="s">
        <v>75</v>
      </c>
      <c r="L4854" s="2" t="s">
        <v>74</v>
      </c>
      <c r="M4854" s="2">
        <v>47.42</v>
      </c>
      <c r="N4854" s="2">
        <v>5892</v>
      </c>
      <c r="O4854" s="2">
        <v>86</v>
      </c>
      <c r="P4854" s="2">
        <v>6</v>
      </c>
      <c r="Q4854" s="2">
        <v>3</v>
      </c>
      <c r="R4854" s="17"/>
      <c r="S4854" s="17"/>
      <c r="T4854" s="17"/>
      <c r="U4854" s="17"/>
      <c r="V4854" s="17"/>
      <c r="W4854" s="17"/>
      <c r="X4854" s="18">
        <v>8.0482009504412755</v>
      </c>
      <c r="Y4854" s="18">
        <v>381.64568906992531</v>
      </c>
      <c r="Z4854" s="19">
        <v>1.4596062457569586E-2</v>
      </c>
      <c r="AA4854" s="19">
        <v>0.69214528173794976</v>
      </c>
      <c r="AB4854" s="18">
        <v>0.55139534883720931</v>
      </c>
      <c r="AC4854" s="18">
        <v>26.147167441860468</v>
      </c>
      <c r="AD4854" s="17">
        <v>1</v>
      </c>
      <c r="AE4854" s="55">
        <v>43</v>
      </c>
      <c r="AF4854" s="18">
        <v>0.90679038380430199</v>
      </c>
      <c r="AG4854" s="20">
        <v>43</v>
      </c>
      <c r="AH4854" s="17" t="s">
        <v>127</v>
      </c>
      <c r="AI4854" s="18" t="s">
        <v>128</v>
      </c>
      <c r="AJ4854" s="18" t="s">
        <v>128</v>
      </c>
      <c r="AK4854" s="18" t="s">
        <v>128</v>
      </c>
      <c r="AL4854" s="59" t="s">
        <v>128</v>
      </c>
      <c r="AM4854" s="7" t="s">
        <v>128</v>
      </c>
    </row>
    <row r="4855" spans="1:39" x14ac:dyDescent="0.3">
      <c r="A4855" s="2">
        <v>1000535105</v>
      </c>
      <c r="B4855" s="2">
        <v>1000535105</v>
      </c>
      <c r="C4855" s="38">
        <v>2001917782</v>
      </c>
      <c r="D4855" s="43">
        <v>42779</v>
      </c>
      <c r="E4855" s="2" t="s">
        <v>99</v>
      </c>
      <c r="F4855" s="2" t="s">
        <v>91</v>
      </c>
      <c r="G4855" s="2" t="s">
        <v>83</v>
      </c>
      <c r="H4855" s="2" t="s">
        <v>90</v>
      </c>
      <c r="I4855" s="2" t="s">
        <v>98</v>
      </c>
      <c r="J4855" s="2" t="s">
        <v>101</v>
      </c>
      <c r="K4855" s="2" t="s">
        <v>75</v>
      </c>
      <c r="L4855" s="2" t="s">
        <v>74</v>
      </c>
      <c r="M4855" s="2">
        <v>18.190000000000001</v>
      </c>
      <c r="N4855" s="2">
        <v>2507</v>
      </c>
      <c r="O4855" s="2">
        <v>32</v>
      </c>
      <c r="P4855" s="2">
        <v>3</v>
      </c>
      <c r="Q4855" s="2">
        <v>1</v>
      </c>
      <c r="R4855" s="17"/>
      <c r="S4855" s="17"/>
      <c r="T4855" s="17"/>
      <c r="U4855" s="17"/>
      <c r="V4855" s="17"/>
      <c r="W4855" s="17"/>
      <c r="X4855" s="18">
        <v>7.2556840845632236</v>
      </c>
      <c r="Y4855" s="18">
        <v>131.98089349820503</v>
      </c>
      <c r="Z4855" s="19">
        <v>1.2764260071798962E-2</v>
      </c>
      <c r="AA4855" s="19">
        <v>0.23218189070602313</v>
      </c>
      <c r="AB4855" s="18">
        <v>0.56843750000000004</v>
      </c>
      <c r="AC4855" s="18">
        <v>10.339878125000002</v>
      </c>
      <c r="AD4855" s="17">
        <v>0</v>
      </c>
      <c r="AE4855" s="55">
        <v>0</v>
      </c>
      <c r="AF4855" s="18">
        <v>0</v>
      </c>
      <c r="AG4855" s="20">
        <v>0</v>
      </c>
      <c r="AH4855" s="17" t="s">
        <v>127</v>
      </c>
      <c r="AI4855" s="18" t="s">
        <v>128</v>
      </c>
      <c r="AJ4855" s="18" t="s">
        <v>128</v>
      </c>
      <c r="AK4855" s="18" t="s">
        <v>128</v>
      </c>
      <c r="AL4855" s="59" t="s">
        <v>128</v>
      </c>
      <c r="AM4855" s="7" t="s">
        <v>128</v>
      </c>
    </row>
    <row r="4856" spans="1:39" x14ac:dyDescent="0.3">
      <c r="A4856" s="2">
        <v>1000565825</v>
      </c>
      <c r="B4856" s="2">
        <v>1000565825</v>
      </c>
      <c r="C4856" s="38">
        <v>2001917806</v>
      </c>
      <c r="D4856" s="43">
        <v>42779</v>
      </c>
      <c r="E4856" s="2" t="s">
        <v>99</v>
      </c>
      <c r="F4856" s="2" t="s">
        <v>89</v>
      </c>
      <c r="G4856" s="2" t="s">
        <v>83</v>
      </c>
      <c r="H4856" s="2" t="s">
        <v>87</v>
      </c>
      <c r="I4856" s="2" t="s">
        <v>98</v>
      </c>
      <c r="J4856" s="2" t="s">
        <v>101</v>
      </c>
      <c r="K4856" s="2" t="s">
        <v>75</v>
      </c>
      <c r="L4856" s="2" t="s">
        <v>74</v>
      </c>
      <c r="M4856" s="2">
        <v>16.489999999999998</v>
      </c>
      <c r="N4856" s="2">
        <v>2495</v>
      </c>
      <c r="O4856" s="2">
        <v>34</v>
      </c>
      <c r="P4856" s="2">
        <v>2</v>
      </c>
      <c r="Q4856" s="2">
        <v>1</v>
      </c>
      <c r="R4856" s="17"/>
      <c r="S4856" s="17"/>
      <c r="T4856" s="17"/>
      <c r="U4856" s="17"/>
      <c r="V4856" s="17"/>
      <c r="W4856" s="17"/>
      <c r="X4856" s="18">
        <v>6.6092184368737472</v>
      </c>
      <c r="Y4856" s="18">
        <v>108.98601202404808</v>
      </c>
      <c r="Z4856" s="19">
        <v>1.3627254509018036E-2</v>
      </c>
      <c r="AA4856" s="19">
        <v>0.2247134268537074</v>
      </c>
      <c r="AB4856" s="18">
        <v>0.48499999999999993</v>
      </c>
      <c r="AC4856" s="18">
        <v>7.9976499999999984</v>
      </c>
      <c r="AD4856" s="17">
        <v>0</v>
      </c>
      <c r="AE4856" s="55">
        <v>0</v>
      </c>
      <c r="AF4856" s="18">
        <v>0</v>
      </c>
      <c r="AG4856" s="20">
        <v>0</v>
      </c>
      <c r="AH4856" s="17" t="s">
        <v>127</v>
      </c>
      <c r="AI4856" s="18" t="s">
        <v>128</v>
      </c>
      <c r="AJ4856" s="18" t="s">
        <v>128</v>
      </c>
      <c r="AK4856" s="18" t="s">
        <v>128</v>
      </c>
      <c r="AL4856" s="59" t="s">
        <v>128</v>
      </c>
      <c r="AM4856" s="7" t="s">
        <v>128</v>
      </c>
    </row>
    <row r="4857" spans="1:39" x14ac:dyDescent="0.3">
      <c r="A4857" s="2">
        <v>1000931259</v>
      </c>
      <c r="B4857" s="2">
        <v>1000931259</v>
      </c>
      <c r="C4857" s="38">
        <v>2001918540</v>
      </c>
      <c r="D4857" s="43">
        <v>42779</v>
      </c>
      <c r="E4857" s="2" t="s">
        <v>99</v>
      </c>
      <c r="F4857" s="2" t="s">
        <v>88</v>
      </c>
      <c r="G4857" s="2" t="s">
        <v>83</v>
      </c>
      <c r="H4857" s="2" t="s">
        <v>87</v>
      </c>
      <c r="I4857" s="2" t="s">
        <v>98</v>
      </c>
      <c r="J4857" s="2" t="s">
        <v>101</v>
      </c>
      <c r="K4857" s="2" t="s">
        <v>75</v>
      </c>
      <c r="L4857" s="2" t="s">
        <v>74</v>
      </c>
      <c r="M4857" s="2">
        <v>12.5</v>
      </c>
      <c r="N4857" s="2">
        <v>1776</v>
      </c>
      <c r="O4857" s="2">
        <v>29</v>
      </c>
      <c r="P4857" s="2">
        <v>2</v>
      </c>
      <c r="Q4857" s="2">
        <v>1</v>
      </c>
      <c r="R4857" s="17"/>
      <c r="S4857" s="17"/>
      <c r="T4857" s="17"/>
      <c r="U4857" s="17"/>
      <c r="V4857" s="17"/>
      <c r="W4857" s="17"/>
      <c r="X4857" s="18">
        <v>7.038288288288288</v>
      </c>
      <c r="Y4857" s="18">
        <v>87.978603603603602</v>
      </c>
      <c r="Z4857" s="19">
        <v>1.6328828828828829E-2</v>
      </c>
      <c r="AA4857" s="19">
        <v>0.20411036036036034</v>
      </c>
      <c r="AB4857" s="18">
        <v>0.43103448275862066</v>
      </c>
      <c r="AC4857" s="18">
        <v>5.387931034482758</v>
      </c>
      <c r="AD4857" s="17">
        <v>0</v>
      </c>
      <c r="AE4857" s="55">
        <v>0</v>
      </c>
      <c r="AF4857" s="18">
        <v>0</v>
      </c>
      <c r="AG4857" s="20">
        <v>0</v>
      </c>
      <c r="AH4857" s="17" t="s">
        <v>127</v>
      </c>
      <c r="AI4857" s="18" t="s">
        <v>128</v>
      </c>
      <c r="AJ4857" s="18" t="s">
        <v>128</v>
      </c>
      <c r="AK4857" s="18" t="s">
        <v>128</v>
      </c>
      <c r="AL4857" s="59" t="s">
        <v>128</v>
      </c>
      <c r="AM4857" s="7" t="s">
        <v>128</v>
      </c>
    </row>
    <row r="4858" spans="1:39" x14ac:dyDescent="0.3">
      <c r="A4858" s="2">
        <v>1000175727</v>
      </c>
      <c r="B4858" s="2">
        <v>1000175727</v>
      </c>
      <c r="C4858" s="38">
        <v>2001918644</v>
      </c>
      <c r="D4858" s="43">
        <v>42779</v>
      </c>
      <c r="E4858" s="2" t="s">
        <v>99</v>
      </c>
      <c r="F4858" s="2" t="s">
        <v>86</v>
      </c>
      <c r="G4858" s="2" t="s">
        <v>83</v>
      </c>
      <c r="H4858" s="2" t="s">
        <v>82</v>
      </c>
      <c r="I4858" s="2" t="s">
        <v>98</v>
      </c>
      <c r="J4858" s="2" t="s">
        <v>101</v>
      </c>
      <c r="K4858" s="2" t="s">
        <v>75</v>
      </c>
      <c r="L4858" s="2" t="s">
        <v>74</v>
      </c>
      <c r="M4858" s="2">
        <v>8.52</v>
      </c>
      <c r="N4858" s="2">
        <v>1983</v>
      </c>
      <c r="O4858" s="2">
        <v>25</v>
      </c>
      <c r="P4858" s="2">
        <v>2</v>
      </c>
      <c r="Q4858" s="2">
        <v>1</v>
      </c>
      <c r="R4858" s="17"/>
      <c r="S4858" s="17"/>
      <c r="T4858" s="17"/>
      <c r="U4858" s="17"/>
      <c r="V4858" s="17"/>
      <c r="W4858" s="17"/>
      <c r="X4858" s="18">
        <v>4.2965204236006054</v>
      </c>
      <c r="Y4858" s="18">
        <v>36.606354009077158</v>
      </c>
      <c r="Z4858" s="19">
        <v>1.2607160867372668E-2</v>
      </c>
      <c r="AA4858" s="19">
        <v>0.10741301059001512</v>
      </c>
      <c r="AB4858" s="18">
        <v>0.34079999999999999</v>
      </c>
      <c r="AC4858" s="18">
        <v>2.903616</v>
      </c>
      <c r="AD4858" s="17">
        <v>0</v>
      </c>
      <c r="AE4858" s="55">
        <v>0</v>
      </c>
      <c r="AF4858" s="18">
        <v>0</v>
      </c>
      <c r="AG4858" s="20">
        <v>0</v>
      </c>
      <c r="AH4858" s="17" t="s">
        <v>127</v>
      </c>
      <c r="AI4858" s="18" t="s">
        <v>128</v>
      </c>
      <c r="AJ4858" s="18" t="s">
        <v>128</v>
      </c>
      <c r="AK4858" s="18" t="s">
        <v>128</v>
      </c>
      <c r="AL4858" s="59" t="s">
        <v>128</v>
      </c>
      <c r="AM4858" s="7" t="s">
        <v>128</v>
      </c>
    </row>
    <row r="4859" spans="1:39" x14ac:dyDescent="0.3">
      <c r="A4859" s="2">
        <v>1000715165</v>
      </c>
      <c r="B4859" s="2">
        <v>1000715165</v>
      </c>
      <c r="C4859" s="38">
        <v>2001918856</v>
      </c>
      <c r="D4859" s="43">
        <v>42779</v>
      </c>
      <c r="E4859" s="2" t="s">
        <v>99</v>
      </c>
      <c r="F4859" s="2" t="s">
        <v>86</v>
      </c>
      <c r="G4859" s="2" t="s">
        <v>83</v>
      </c>
      <c r="H4859" s="2" t="s">
        <v>82</v>
      </c>
      <c r="I4859" s="2" t="s">
        <v>98</v>
      </c>
      <c r="J4859" s="2" t="s">
        <v>101</v>
      </c>
      <c r="K4859" s="2" t="s">
        <v>75</v>
      </c>
      <c r="L4859" s="2" t="s">
        <v>74</v>
      </c>
      <c r="M4859" s="2">
        <v>9.49</v>
      </c>
      <c r="N4859" s="2">
        <v>2161</v>
      </c>
      <c r="O4859" s="2">
        <v>31</v>
      </c>
      <c r="P4859" s="2">
        <v>2</v>
      </c>
      <c r="Q4859" s="2">
        <v>1</v>
      </c>
      <c r="R4859" s="17"/>
      <c r="S4859" s="17"/>
      <c r="T4859" s="17"/>
      <c r="U4859" s="17"/>
      <c r="V4859" s="17"/>
      <c r="W4859" s="17"/>
      <c r="X4859" s="18">
        <v>4.3914854234150855</v>
      </c>
      <c r="Y4859" s="18">
        <v>41.675196668209161</v>
      </c>
      <c r="Z4859" s="19">
        <v>1.4345210550670985E-2</v>
      </c>
      <c r="AA4859" s="19">
        <v>0.13613604812586766</v>
      </c>
      <c r="AB4859" s="18">
        <v>0.30612903225806454</v>
      </c>
      <c r="AC4859" s="18">
        <v>2.9051645161290325</v>
      </c>
      <c r="AD4859" s="17">
        <v>0</v>
      </c>
      <c r="AE4859" s="55">
        <v>0</v>
      </c>
      <c r="AF4859" s="18">
        <v>0</v>
      </c>
      <c r="AG4859" s="20">
        <v>0</v>
      </c>
      <c r="AH4859" s="17" t="s">
        <v>127</v>
      </c>
      <c r="AI4859" s="18" t="s">
        <v>128</v>
      </c>
      <c r="AJ4859" s="18" t="s">
        <v>128</v>
      </c>
      <c r="AK4859" s="18" t="s">
        <v>128</v>
      </c>
      <c r="AL4859" s="59" t="s">
        <v>128</v>
      </c>
      <c r="AM4859" s="7" t="s">
        <v>128</v>
      </c>
    </row>
    <row r="4860" spans="1:39" x14ac:dyDescent="0.3">
      <c r="A4860" s="2">
        <v>1000231968</v>
      </c>
      <c r="B4860" s="2">
        <v>1000231968</v>
      </c>
      <c r="C4860" s="38">
        <v>2001918892</v>
      </c>
      <c r="D4860" s="43">
        <v>42779</v>
      </c>
      <c r="E4860" s="2" t="s">
        <v>99</v>
      </c>
      <c r="F4860" s="2" t="s">
        <v>85</v>
      </c>
      <c r="G4860" s="2" t="s">
        <v>83</v>
      </c>
      <c r="H4860" s="2" t="s">
        <v>82</v>
      </c>
      <c r="I4860" s="2" t="s">
        <v>98</v>
      </c>
      <c r="J4860" s="2" t="s">
        <v>101</v>
      </c>
      <c r="K4860" s="2" t="s">
        <v>75</v>
      </c>
      <c r="L4860" s="2" t="s">
        <v>74</v>
      </c>
      <c r="M4860" s="2">
        <v>11.23</v>
      </c>
      <c r="N4860" s="2">
        <v>2534</v>
      </c>
      <c r="O4860" s="2">
        <v>23</v>
      </c>
      <c r="P4860" s="2">
        <v>2</v>
      </c>
      <c r="Q4860" s="2">
        <v>1</v>
      </c>
      <c r="R4860" s="17"/>
      <c r="S4860" s="17"/>
      <c r="T4860" s="17"/>
      <c r="U4860" s="17"/>
      <c r="V4860" s="17"/>
      <c r="W4860" s="17"/>
      <c r="X4860" s="18">
        <v>4.4317284925019731</v>
      </c>
      <c r="Y4860" s="18">
        <v>49.76831097079716</v>
      </c>
      <c r="Z4860" s="19">
        <v>9.0765588003157063E-3</v>
      </c>
      <c r="AA4860" s="19">
        <v>0.10192975532754539</v>
      </c>
      <c r="AB4860" s="18">
        <v>0.48826086956521741</v>
      </c>
      <c r="AC4860" s="18">
        <v>5.4831695652173922</v>
      </c>
      <c r="AD4860" s="17">
        <v>0</v>
      </c>
      <c r="AE4860" s="55">
        <v>0</v>
      </c>
      <c r="AF4860" s="18">
        <v>0</v>
      </c>
      <c r="AG4860" s="20">
        <v>0</v>
      </c>
      <c r="AH4860" s="17" t="s">
        <v>127</v>
      </c>
      <c r="AI4860" s="18" t="s">
        <v>128</v>
      </c>
      <c r="AJ4860" s="18" t="s">
        <v>128</v>
      </c>
      <c r="AK4860" s="18" t="s">
        <v>128</v>
      </c>
      <c r="AL4860" s="59" t="s">
        <v>128</v>
      </c>
      <c r="AM4860" s="7" t="s">
        <v>128</v>
      </c>
    </row>
    <row r="4861" spans="1:39" x14ac:dyDescent="0.3">
      <c r="A4861" s="2">
        <v>1000495805</v>
      </c>
      <c r="B4861" s="2">
        <v>1000495805</v>
      </c>
      <c r="C4861" s="38">
        <v>2001918970</v>
      </c>
      <c r="D4861" s="43">
        <v>42779</v>
      </c>
      <c r="E4861" s="2" t="s">
        <v>99</v>
      </c>
      <c r="F4861" s="2" t="s">
        <v>84</v>
      </c>
      <c r="G4861" s="2" t="s">
        <v>83</v>
      </c>
      <c r="H4861" s="2" t="s">
        <v>82</v>
      </c>
      <c r="I4861" s="2" t="s">
        <v>98</v>
      </c>
      <c r="J4861" s="2" t="s">
        <v>101</v>
      </c>
      <c r="K4861" s="2" t="s">
        <v>75</v>
      </c>
      <c r="L4861" s="2" t="s">
        <v>74</v>
      </c>
      <c r="M4861" s="2">
        <v>10.09</v>
      </c>
      <c r="N4861" s="2">
        <v>1999</v>
      </c>
      <c r="O4861" s="2">
        <v>14</v>
      </c>
      <c r="P4861" s="2">
        <v>2</v>
      </c>
      <c r="Q4861" s="2">
        <v>1</v>
      </c>
      <c r="R4861" s="17"/>
      <c r="S4861" s="17"/>
      <c r="T4861" s="17"/>
      <c r="U4861" s="17"/>
      <c r="V4861" s="17"/>
      <c r="W4861" s="17"/>
      <c r="X4861" s="18">
        <v>5.0475237618809405</v>
      </c>
      <c r="Y4861" s="18">
        <v>50.929514757378691</v>
      </c>
      <c r="Z4861" s="19">
        <v>7.0035017508754379E-3</v>
      </c>
      <c r="AA4861" s="19">
        <v>7.0665332666333167E-2</v>
      </c>
      <c r="AB4861" s="18">
        <v>0.72071428571428575</v>
      </c>
      <c r="AC4861" s="18">
        <v>7.2720071428571433</v>
      </c>
      <c r="AD4861" s="17">
        <v>0</v>
      </c>
      <c r="AE4861" s="55">
        <v>0</v>
      </c>
      <c r="AF4861" s="18">
        <v>0</v>
      </c>
      <c r="AG4861" s="20">
        <v>0</v>
      </c>
      <c r="AH4861" s="17" t="s">
        <v>127</v>
      </c>
      <c r="AI4861" s="18" t="s">
        <v>128</v>
      </c>
      <c r="AJ4861" s="18" t="s">
        <v>128</v>
      </c>
      <c r="AK4861" s="18" t="s">
        <v>128</v>
      </c>
      <c r="AL4861" s="59" t="s">
        <v>128</v>
      </c>
      <c r="AM4861" s="7" t="s">
        <v>128</v>
      </c>
    </row>
    <row r="4862" spans="1:39" x14ac:dyDescent="0.3">
      <c r="A4862" s="2">
        <v>1000211670</v>
      </c>
      <c r="B4862" s="2">
        <v>1000211670</v>
      </c>
      <c r="C4862" s="38">
        <v>2001919274</v>
      </c>
      <c r="D4862" s="43">
        <v>42779</v>
      </c>
      <c r="E4862" s="2" t="s">
        <v>80</v>
      </c>
      <c r="F4862" s="2" t="s">
        <v>79</v>
      </c>
      <c r="G4862" s="2" t="s">
        <v>7</v>
      </c>
      <c r="H4862" s="2" t="s">
        <v>78</v>
      </c>
      <c r="I4862" s="2" t="s">
        <v>97</v>
      </c>
      <c r="J4862" s="2" t="s">
        <v>101</v>
      </c>
      <c r="K4862" s="2" t="s">
        <v>75</v>
      </c>
      <c r="L4862" s="2" t="s">
        <v>74</v>
      </c>
      <c r="M4862" s="2">
        <v>58.28</v>
      </c>
      <c r="N4862" s="2">
        <v>4250</v>
      </c>
      <c r="O4862" s="2">
        <v>111</v>
      </c>
      <c r="P4862" s="2">
        <v>5</v>
      </c>
      <c r="Q4862" s="2">
        <v>2</v>
      </c>
      <c r="R4862" s="17"/>
      <c r="S4862" s="17"/>
      <c r="T4862" s="17"/>
      <c r="U4862" s="17"/>
      <c r="V4862" s="17"/>
      <c r="W4862" s="17"/>
      <c r="X4862" s="18">
        <v>13.71294117647059</v>
      </c>
      <c r="Y4862" s="18">
        <v>799.19021176470596</v>
      </c>
      <c r="Z4862" s="19">
        <v>2.611764705882353E-2</v>
      </c>
      <c r="AA4862" s="19">
        <v>1.5221364705882354</v>
      </c>
      <c r="AB4862" s="18">
        <v>0.52504504504504501</v>
      </c>
      <c r="AC4862" s="18">
        <v>30.599625225225225</v>
      </c>
      <c r="AD4862" s="17">
        <v>3</v>
      </c>
      <c r="AE4862" s="55">
        <v>144</v>
      </c>
      <c r="AF4862" s="18">
        <v>2.4708304735758406</v>
      </c>
      <c r="AG4862" s="20">
        <v>144</v>
      </c>
      <c r="AH4862" s="17" t="s">
        <v>127</v>
      </c>
      <c r="AI4862" s="18" t="s">
        <v>128</v>
      </c>
      <c r="AJ4862" s="18" t="s">
        <v>128</v>
      </c>
      <c r="AK4862" s="18" t="s">
        <v>128</v>
      </c>
      <c r="AL4862" s="59" t="s">
        <v>128</v>
      </c>
      <c r="AM4862" s="7" t="s">
        <v>128</v>
      </c>
    </row>
    <row r="4863" spans="1:39" x14ac:dyDescent="0.3">
      <c r="A4863" s="2">
        <v>1000434085</v>
      </c>
      <c r="B4863" s="2">
        <v>1000434085</v>
      </c>
      <c r="C4863" s="38">
        <v>2001919382</v>
      </c>
      <c r="D4863" s="43">
        <v>42779</v>
      </c>
      <c r="E4863" s="2" t="s">
        <v>80</v>
      </c>
      <c r="F4863" s="2" t="s">
        <v>96</v>
      </c>
      <c r="G4863" s="2" t="s">
        <v>95</v>
      </c>
      <c r="H4863" s="2" t="s">
        <v>78</v>
      </c>
      <c r="I4863" s="2" t="s">
        <v>97</v>
      </c>
      <c r="J4863" s="2" t="s">
        <v>101</v>
      </c>
      <c r="K4863" s="2" t="s">
        <v>75</v>
      </c>
      <c r="L4863" s="2" t="s">
        <v>74</v>
      </c>
      <c r="M4863" s="2">
        <v>94.19</v>
      </c>
      <c r="N4863" s="2">
        <v>8967</v>
      </c>
      <c r="O4863" s="2">
        <v>229</v>
      </c>
      <c r="P4863" s="2">
        <v>10</v>
      </c>
      <c r="Q4863" s="2">
        <v>4</v>
      </c>
      <c r="R4863" s="17"/>
      <c r="S4863" s="17"/>
      <c r="T4863" s="17"/>
      <c r="U4863" s="17"/>
      <c r="V4863" s="17"/>
      <c r="W4863" s="17"/>
      <c r="X4863" s="18">
        <v>10.504070480651276</v>
      </c>
      <c r="Y4863" s="18">
        <v>989.37839857254369</v>
      </c>
      <c r="Z4863" s="19">
        <v>2.5538084086093454E-2</v>
      </c>
      <c r="AA4863" s="19">
        <v>2.4054321400691423</v>
      </c>
      <c r="AB4863" s="18">
        <v>0.41131004366812224</v>
      </c>
      <c r="AC4863" s="18">
        <v>38.741293013100432</v>
      </c>
      <c r="AD4863" s="17">
        <v>5</v>
      </c>
      <c r="AE4863" s="55">
        <v>95</v>
      </c>
      <c r="AF4863" s="18">
        <v>1.0085996390274976</v>
      </c>
      <c r="AG4863" s="20">
        <v>95</v>
      </c>
      <c r="AH4863" s="17" t="s">
        <v>127</v>
      </c>
      <c r="AI4863" s="18" t="s">
        <v>128</v>
      </c>
      <c r="AJ4863" s="18" t="s">
        <v>128</v>
      </c>
      <c r="AK4863" s="18" t="s">
        <v>128</v>
      </c>
      <c r="AL4863" s="59" t="s">
        <v>128</v>
      </c>
      <c r="AM4863" s="7" t="s">
        <v>128</v>
      </c>
    </row>
    <row r="4864" spans="1:39" x14ac:dyDescent="0.3">
      <c r="A4864" s="2">
        <v>1000467251</v>
      </c>
      <c r="B4864" s="2">
        <v>1000467251</v>
      </c>
      <c r="C4864" s="38">
        <v>2001919560</v>
      </c>
      <c r="D4864" s="43">
        <v>42779</v>
      </c>
      <c r="E4864" s="2" t="s">
        <v>80</v>
      </c>
      <c r="F4864" s="2" t="s">
        <v>94</v>
      </c>
      <c r="G4864" s="2" t="s">
        <v>93</v>
      </c>
      <c r="H4864" s="2" t="s">
        <v>78</v>
      </c>
      <c r="I4864" s="2" t="s">
        <v>97</v>
      </c>
      <c r="J4864" s="2" t="s">
        <v>101</v>
      </c>
      <c r="K4864" s="2" t="s">
        <v>75</v>
      </c>
      <c r="L4864" s="2" t="s">
        <v>74</v>
      </c>
      <c r="M4864" s="2">
        <v>139.31</v>
      </c>
      <c r="N4864" s="2">
        <v>15343</v>
      </c>
      <c r="O4864" s="2">
        <v>250</v>
      </c>
      <c r="P4864" s="2">
        <v>18</v>
      </c>
      <c r="Q4864" s="2">
        <v>6</v>
      </c>
      <c r="R4864" s="17"/>
      <c r="S4864" s="17"/>
      <c r="T4864" s="17"/>
      <c r="U4864" s="17"/>
      <c r="V4864" s="17"/>
      <c r="W4864" s="17"/>
      <c r="X4864" s="18">
        <v>9.0797106172195789</v>
      </c>
      <c r="Y4864" s="18">
        <v>1264.8944860848596</v>
      </c>
      <c r="Z4864" s="19">
        <v>1.6294075474157597E-2</v>
      </c>
      <c r="AA4864" s="19">
        <v>2.2699276543048947</v>
      </c>
      <c r="AB4864" s="18">
        <v>0.55723999999999996</v>
      </c>
      <c r="AC4864" s="18">
        <v>77.629104399999989</v>
      </c>
      <c r="AD4864" s="17">
        <v>4</v>
      </c>
      <c r="AE4864" s="55">
        <v>196</v>
      </c>
      <c r="AF4864" s="18">
        <v>1.4069341755796425</v>
      </c>
      <c r="AG4864" s="20">
        <v>196</v>
      </c>
      <c r="AH4864" s="17" t="s">
        <v>127</v>
      </c>
      <c r="AI4864" s="18" t="s">
        <v>128</v>
      </c>
      <c r="AJ4864" s="18" t="s">
        <v>128</v>
      </c>
      <c r="AK4864" s="18" t="s">
        <v>128</v>
      </c>
      <c r="AL4864" s="59" t="s">
        <v>128</v>
      </c>
      <c r="AM4864" s="7" t="s">
        <v>128</v>
      </c>
    </row>
    <row r="4865" spans="1:39" x14ac:dyDescent="0.3">
      <c r="A4865" s="2">
        <v>1000158144</v>
      </c>
      <c r="B4865" s="2">
        <v>1000158144</v>
      </c>
      <c r="C4865" s="38">
        <v>2001920466</v>
      </c>
      <c r="D4865" s="43">
        <v>42779</v>
      </c>
      <c r="E4865" s="2" t="s">
        <v>80</v>
      </c>
      <c r="F4865" s="2" t="s">
        <v>92</v>
      </c>
      <c r="G4865" s="2" t="s">
        <v>83</v>
      </c>
      <c r="H4865" s="2" t="s">
        <v>90</v>
      </c>
      <c r="I4865" s="2" t="s">
        <v>97</v>
      </c>
      <c r="J4865" s="2" t="s">
        <v>101</v>
      </c>
      <c r="K4865" s="2" t="s">
        <v>75</v>
      </c>
      <c r="L4865" s="2" t="s">
        <v>74</v>
      </c>
      <c r="M4865" s="2">
        <v>95.26</v>
      </c>
      <c r="N4865" s="2">
        <v>11872</v>
      </c>
      <c r="O4865" s="2">
        <v>176</v>
      </c>
      <c r="P4865" s="2">
        <v>10</v>
      </c>
      <c r="Q4865" s="2">
        <v>6</v>
      </c>
      <c r="R4865" s="17"/>
      <c r="S4865" s="17"/>
      <c r="T4865" s="17"/>
      <c r="U4865" s="17"/>
      <c r="V4865" s="17"/>
      <c r="W4865" s="17"/>
      <c r="X4865" s="18">
        <v>8.0239218328840991</v>
      </c>
      <c r="Y4865" s="18">
        <v>764.35879380053927</v>
      </c>
      <c r="Z4865" s="19">
        <v>1.4824797843665768E-2</v>
      </c>
      <c r="AA4865" s="19">
        <v>1.4122102425876011</v>
      </c>
      <c r="AB4865" s="18">
        <v>0.54125000000000001</v>
      </c>
      <c r="AC4865" s="18">
        <v>51.559475000000006</v>
      </c>
      <c r="AD4865" s="17">
        <v>2</v>
      </c>
      <c r="AE4865" s="55">
        <v>40</v>
      </c>
      <c r="AF4865" s="18">
        <v>0.41990342221289101</v>
      </c>
      <c r="AG4865" s="20">
        <v>40</v>
      </c>
      <c r="AH4865" s="17" t="s">
        <v>127</v>
      </c>
      <c r="AI4865" s="18" t="s">
        <v>128</v>
      </c>
      <c r="AJ4865" s="18" t="s">
        <v>128</v>
      </c>
      <c r="AK4865" s="18" t="s">
        <v>128</v>
      </c>
      <c r="AL4865" s="59" t="s">
        <v>128</v>
      </c>
      <c r="AM4865" s="7" t="s">
        <v>128</v>
      </c>
    </row>
    <row r="4866" spans="1:39" x14ac:dyDescent="0.3">
      <c r="A4866" s="2">
        <v>1000220560</v>
      </c>
      <c r="B4866" s="2">
        <v>1000220560</v>
      </c>
      <c r="C4866" s="38">
        <v>2001920804</v>
      </c>
      <c r="D4866" s="43">
        <v>42779</v>
      </c>
      <c r="E4866" s="2" t="s">
        <v>80</v>
      </c>
      <c r="F4866" s="2" t="s">
        <v>91</v>
      </c>
      <c r="G4866" s="2" t="s">
        <v>83</v>
      </c>
      <c r="H4866" s="2" t="s">
        <v>90</v>
      </c>
      <c r="I4866" s="2" t="s">
        <v>97</v>
      </c>
      <c r="J4866" s="2" t="s">
        <v>101</v>
      </c>
      <c r="K4866" s="2" t="s">
        <v>75</v>
      </c>
      <c r="L4866" s="2" t="s">
        <v>74</v>
      </c>
      <c r="M4866" s="2">
        <v>40.5</v>
      </c>
      <c r="N4866" s="2">
        <v>6297</v>
      </c>
      <c r="O4866" s="2">
        <v>101</v>
      </c>
      <c r="P4866" s="2">
        <v>6</v>
      </c>
      <c r="Q4866" s="2">
        <v>4</v>
      </c>
      <c r="R4866" s="17"/>
      <c r="S4866" s="17"/>
      <c r="T4866" s="17"/>
      <c r="U4866" s="17"/>
      <c r="V4866" s="17"/>
      <c r="W4866" s="17"/>
      <c r="X4866" s="18">
        <v>6.4316341114816575</v>
      </c>
      <c r="Y4866" s="18">
        <v>260.48118151500711</v>
      </c>
      <c r="Z4866" s="19">
        <v>1.6039383833571542E-2</v>
      </c>
      <c r="AA4866" s="19">
        <v>0.64959504525964751</v>
      </c>
      <c r="AB4866" s="18">
        <v>0.40099009900990101</v>
      </c>
      <c r="AC4866" s="18">
        <v>16.240099009900991</v>
      </c>
      <c r="AD4866" s="17">
        <v>1</v>
      </c>
      <c r="AE4866" s="55">
        <v>198</v>
      </c>
      <c r="AF4866" s="18">
        <v>4.8888888888888893</v>
      </c>
      <c r="AG4866" s="20">
        <v>198.00000000000003</v>
      </c>
      <c r="AH4866" s="17" t="s">
        <v>127</v>
      </c>
      <c r="AI4866" s="18" t="s">
        <v>128</v>
      </c>
      <c r="AJ4866" s="18" t="s">
        <v>128</v>
      </c>
      <c r="AK4866" s="18" t="s">
        <v>128</v>
      </c>
      <c r="AL4866" s="59" t="s">
        <v>128</v>
      </c>
      <c r="AM4866" s="7" t="s">
        <v>128</v>
      </c>
    </row>
    <row r="4867" spans="1:39" x14ac:dyDescent="0.3">
      <c r="A4867" s="2">
        <v>1000876401</v>
      </c>
      <c r="B4867" s="2">
        <v>1000876401</v>
      </c>
      <c r="C4867" s="38">
        <v>2001921180</v>
      </c>
      <c r="D4867" s="43">
        <v>42779</v>
      </c>
      <c r="E4867" s="2" t="s">
        <v>80</v>
      </c>
      <c r="F4867" s="2" t="s">
        <v>89</v>
      </c>
      <c r="G4867" s="2" t="s">
        <v>83</v>
      </c>
      <c r="H4867" s="2" t="s">
        <v>87</v>
      </c>
      <c r="I4867" s="2" t="s">
        <v>97</v>
      </c>
      <c r="J4867" s="2" t="s">
        <v>101</v>
      </c>
      <c r="K4867" s="2" t="s">
        <v>75</v>
      </c>
      <c r="L4867" s="2" t="s">
        <v>74</v>
      </c>
      <c r="M4867" s="2">
        <v>46.4</v>
      </c>
      <c r="N4867" s="2">
        <v>6980</v>
      </c>
      <c r="O4867" s="2">
        <v>98</v>
      </c>
      <c r="P4867" s="2">
        <v>6</v>
      </c>
      <c r="Q4867" s="2">
        <v>3</v>
      </c>
      <c r="R4867" s="17"/>
      <c r="S4867" s="17"/>
      <c r="T4867" s="17"/>
      <c r="U4867" s="17"/>
      <c r="V4867" s="17"/>
      <c r="W4867" s="17"/>
      <c r="X4867" s="18">
        <v>6.6475644699140402</v>
      </c>
      <c r="Y4867" s="18">
        <v>308.44699140401144</v>
      </c>
      <c r="Z4867" s="19">
        <v>1.4040114613180516E-2</v>
      </c>
      <c r="AA4867" s="19">
        <v>0.65146131805157592</v>
      </c>
      <c r="AB4867" s="18">
        <v>0.473469387755102</v>
      </c>
      <c r="AC4867" s="18">
        <v>21.968979591836732</v>
      </c>
      <c r="AD4867" s="17">
        <v>1</v>
      </c>
      <c r="AE4867" s="55">
        <v>187</v>
      </c>
      <c r="AF4867" s="18">
        <v>4.0301724137931032</v>
      </c>
      <c r="AG4867" s="20">
        <v>186.99999999999997</v>
      </c>
      <c r="AH4867" s="17" t="s">
        <v>127</v>
      </c>
      <c r="AI4867" s="18" t="s">
        <v>128</v>
      </c>
      <c r="AJ4867" s="18" t="s">
        <v>128</v>
      </c>
      <c r="AK4867" s="18" t="s">
        <v>128</v>
      </c>
      <c r="AL4867" s="59" t="s">
        <v>128</v>
      </c>
      <c r="AM4867" s="7" t="s">
        <v>128</v>
      </c>
    </row>
    <row r="4868" spans="1:39" x14ac:dyDescent="0.3">
      <c r="A4868" s="2">
        <v>1000119795</v>
      </c>
      <c r="B4868" s="2">
        <v>1000119795</v>
      </c>
      <c r="C4868" s="38">
        <v>2001921262</v>
      </c>
      <c r="D4868" s="43">
        <v>42779</v>
      </c>
      <c r="E4868" s="2" t="s">
        <v>80</v>
      </c>
      <c r="F4868" s="2" t="s">
        <v>88</v>
      </c>
      <c r="G4868" s="2" t="s">
        <v>83</v>
      </c>
      <c r="H4868" s="2" t="s">
        <v>87</v>
      </c>
      <c r="I4868" s="2" t="s">
        <v>97</v>
      </c>
      <c r="J4868" s="2" t="s">
        <v>101</v>
      </c>
      <c r="K4868" s="2" t="s">
        <v>75</v>
      </c>
      <c r="L4868" s="2" t="s">
        <v>74</v>
      </c>
      <c r="M4868" s="2">
        <v>31.3</v>
      </c>
      <c r="N4868" s="2">
        <v>4801</v>
      </c>
      <c r="O4868" s="2">
        <v>80</v>
      </c>
      <c r="P4868" s="2">
        <v>4</v>
      </c>
      <c r="Q4868" s="2">
        <v>2</v>
      </c>
      <c r="R4868" s="17"/>
      <c r="S4868" s="17"/>
      <c r="T4868" s="17"/>
      <c r="U4868" s="17"/>
      <c r="V4868" s="17"/>
      <c r="W4868" s="17"/>
      <c r="X4868" s="18">
        <v>6.5194751093522187</v>
      </c>
      <c r="Y4868" s="18">
        <v>204.05957092272445</v>
      </c>
      <c r="Z4868" s="19">
        <v>1.6663195167673402E-2</v>
      </c>
      <c r="AA4868" s="19">
        <v>0.52155800874817748</v>
      </c>
      <c r="AB4868" s="18">
        <v>0.39124999999999999</v>
      </c>
      <c r="AC4868" s="18">
        <v>12.246124999999999</v>
      </c>
      <c r="AD4868" s="17">
        <v>1</v>
      </c>
      <c r="AE4868" s="55">
        <v>21</v>
      </c>
      <c r="AF4868" s="18">
        <v>0.67092651757188493</v>
      </c>
      <c r="AG4868" s="20">
        <v>21</v>
      </c>
      <c r="AH4868" s="17" t="s">
        <v>127</v>
      </c>
      <c r="AI4868" s="18" t="s">
        <v>128</v>
      </c>
      <c r="AJ4868" s="18" t="s">
        <v>128</v>
      </c>
      <c r="AK4868" s="18" t="s">
        <v>128</v>
      </c>
      <c r="AL4868" s="59" t="s">
        <v>128</v>
      </c>
      <c r="AM4868" s="7" t="s">
        <v>128</v>
      </c>
    </row>
    <row r="4869" spans="1:39" x14ac:dyDescent="0.3">
      <c r="A4869" s="2">
        <v>1000659806</v>
      </c>
      <c r="B4869" s="2">
        <v>1000659806</v>
      </c>
      <c r="C4869" s="38">
        <v>2001921362</v>
      </c>
      <c r="D4869" s="43">
        <v>42779</v>
      </c>
      <c r="E4869" s="2" t="s">
        <v>80</v>
      </c>
      <c r="F4869" s="2" t="s">
        <v>86</v>
      </c>
      <c r="G4869" s="2" t="s">
        <v>83</v>
      </c>
      <c r="H4869" s="2" t="s">
        <v>82</v>
      </c>
      <c r="I4869" s="2" t="s">
        <v>97</v>
      </c>
      <c r="J4869" s="2" t="s">
        <v>101</v>
      </c>
      <c r="K4869" s="2" t="s">
        <v>75</v>
      </c>
      <c r="L4869" s="2" t="s">
        <v>74</v>
      </c>
      <c r="M4869" s="2">
        <v>25.24</v>
      </c>
      <c r="N4869" s="2">
        <v>6114</v>
      </c>
      <c r="O4869" s="2">
        <v>78</v>
      </c>
      <c r="P4869" s="2">
        <v>7</v>
      </c>
      <c r="Q4869" s="2">
        <v>4</v>
      </c>
      <c r="R4869" s="17"/>
      <c r="S4869" s="17"/>
      <c r="T4869" s="17"/>
      <c r="U4869" s="17"/>
      <c r="V4869" s="17"/>
      <c r="W4869" s="17"/>
      <c r="X4869" s="18">
        <v>4.1282302911350994</v>
      </c>
      <c r="Y4869" s="18">
        <v>104.19653254824991</v>
      </c>
      <c r="Z4869" s="19">
        <v>1.2757605495583905E-2</v>
      </c>
      <c r="AA4869" s="19">
        <v>0.32200196270853776</v>
      </c>
      <c r="AB4869" s="18">
        <v>0.32358974358974357</v>
      </c>
      <c r="AC4869" s="18">
        <v>8.167405128205127</v>
      </c>
      <c r="AD4869" s="17">
        <v>0</v>
      </c>
      <c r="AE4869" s="55">
        <v>0</v>
      </c>
      <c r="AF4869" s="18">
        <v>0</v>
      </c>
      <c r="AG4869" s="20">
        <v>0</v>
      </c>
      <c r="AH4869" s="17" t="s">
        <v>127</v>
      </c>
      <c r="AI4869" s="18" t="s">
        <v>128</v>
      </c>
      <c r="AJ4869" s="18" t="s">
        <v>128</v>
      </c>
      <c r="AK4869" s="18" t="s">
        <v>128</v>
      </c>
      <c r="AL4869" s="59" t="s">
        <v>128</v>
      </c>
      <c r="AM4869" s="7" t="s">
        <v>128</v>
      </c>
    </row>
    <row r="4870" spans="1:39" x14ac:dyDescent="0.3">
      <c r="A4870" s="2">
        <v>1000298962</v>
      </c>
      <c r="B4870" s="2">
        <v>1000298962</v>
      </c>
      <c r="C4870" s="38">
        <v>2001921858</v>
      </c>
      <c r="D4870" s="43">
        <v>42779</v>
      </c>
      <c r="E4870" s="2" t="s">
        <v>80</v>
      </c>
      <c r="F4870" s="2" t="s">
        <v>85</v>
      </c>
      <c r="G4870" s="2" t="s">
        <v>83</v>
      </c>
      <c r="H4870" s="2" t="s">
        <v>82</v>
      </c>
      <c r="I4870" s="2" t="s">
        <v>97</v>
      </c>
      <c r="J4870" s="2" t="s">
        <v>101</v>
      </c>
      <c r="K4870" s="2" t="s">
        <v>75</v>
      </c>
      <c r="L4870" s="2" t="s">
        <v>74</v>
      </c>
      <c r="M4870" s="2">
        <v>19.420000000000002</v>
      </c>
      <c r="N4870" s="2">
        <v>3805</v>
      </c>
      <c r="O4870" s="2">
        <v>49</v>
      </c>
      <c r="P4870" s="2">
        <v>3</v>
      </c>
      <c r="Q4870" s="2">
        <v>2</v>
      </c>
      <c r="R4870" s="17"/>
      <c r="S4870" s="17"/>
      <c r="T4870" s="17"/>
      <c r="U4870" s="17"/>
      <c r="V4870" s="17"/>
      <c r="W4870" s="17"/>
      <c r="X4870" s="18">
        <v>5.1038107752956643</v>
      </c>
      <c r="Y4870" s="18">
        <v>99.116005256241806</v>
      </c>
      <c r="Z4870" s="19">
        <v>1.2877792378449408E-2</v>
      </c>
      <c r="AA4870" s="19">
        <v>0.2500867279894875</v>
      </c>
      <c r="AB4870" s="18">
        <v>0.39632653061224493</v>
      </c>
      <c r="AC4870" s="18">
        <v>7.6966612244897972</v>
      </c>
      <c r="AD4870" s="17">
        <v>0</v>
      </c>
      <c r="AE4870" s="55">
        <v>0</v>
      </c>
      <c r="AF4870" s="18">
        <v>0</v>
      </c>
      <c r="AG4870" s="20">
        <v>0</v>
      </c>
      <c r="AH4870" s="17" t="s">
        <v>127</v>
      </c>
      <c r="AI4870" s="18" t="s">
        <v>128</v>
      </c>
      <c r="AJ4870" s="18" t="s">
        <v>128</v>
      </c>
      <c r="AK4870" s="18" t="s">
        <v>128</v>
      </c>
      <c r="AL4870" s="59" t="s">
        <v>128</v>
      </c>
      <c r="AM4870" s="7" t="s">
        <v>128</v>
      </c>
    </row>
    <row r="4871" spans="1:39" x14ac:dyDescent="0.3">
      <c r="A4871" s="2">
        <v>1000589979</v>
      </c>
      <c r="B4871" s="2">
        <v>1000589979</v>
      </c>
      <c r="C4871" s="38">
        <v>2001922006</v>
      </c>
      <c r="D4871" s="43">
        <v>42779</v>
      </c>
      <c r="E4871" s="2" t="s">
        <v>80</v>
      </c>
      <c r="F4871" s="2" t="s">
        <v>84</v>
      </c>
      <c r="G4871" s="2" t="s">
        <v>83</v>
      </c>
      <c r="H4871" s="2" t="s">
        <v>82</v>
      </c>
      <c r="I4871" s="2" t="s">
        <v>97</v>
      </c>
      <c r="J4871" s="2" t="s">
        <v>101</v>
      </c>
      <c r="K4871" s="2" t="s">
        <v>75</v>
      </c>
      <c r="L4871" s="2" t="s">
        <v>74</v>
      </c>
      <c r="M4871" s="2">
        <v>24.09</v>
      </c>
      <c r="N4871" s="2">
        <v>4364</v>
      </c>
      <c r="O4871" s="2">
        <v>29</v>
      </c>
      <c r="P4871" s="2">
        <v>4</v>
      </c>
      <c r="Q4871" s="2">
        <v>2</v>
      </c>
      <c r="R4871" s="17"/>
      <c r="S4871" s="17"/>
      <c r="T4871" s="17"/>
      <c r="U4871" s="17"/>
      <c r="V4871" s="17"/>
      <c r="W4871" s="17"/>
      <c r="X4871" s="18">
        <v>5.5201649862511459</v>
      </c>
      <c r="Y4871" s="18">
        <v>132.9807745187901</v>
      </c>
      <c r="Z4871" s="19">
        <v>6.6452795600366633E-3</v>
      </c>
      <c r="AA4871" s="19">
        <v>0.16008478460128323</v>
      </c>
      <c r="AB4871" s="18">
        <v>0.83068965517241378</v>
      </c>
      <c r="AC4871" s="18">
        <v>20.011313793103447</v>
      </c>
      <c r="AD4871" s="17">
        <v>0</v>
      </c>
      <c r="AE4871" s="55">
        <v>0</v>
      </c>
      <c r="AF4871" s="18">
        <v>0</v>
      </c>
      <c r="AG4871" s="20">
        <v>0</v>
      </c>
      <c r="AH4871" s="17" t="s">
        <v>127</v>
      </c>
      <c r="AI4871" s="18" t="s">
        <v>128</v>
      </c>
      <c r="AJ4871" s="18" t="s">
        <v>128</v>
      </c>
      <c r="AK4871" s="18" t="s">
        <v>128</v>
      </c>
      <c r="AL4871" s="59" t="s">
        <v>128</v>
      </c>
      <c r="AM4871" s="7" t="s">
        <v>128</v>
      </c>
    </row>
    <row r="4872" spans="1:39" x14ac:dyDescent="0.3">
      <c r="A4872" s="2">
        <v>1000677868</v>
      </c>
      <c r="B4872" s="2">
        <v>1000677868</v>
      </c>
      <c r="C4872" s="38">
        <v>2001923008</v>
      </c>
      <c r="D4872" s="43">
        <v>42779</v>
      </c>
      <c r="E4872" s="2" t="s">
        <v>80</v>
      </c>
      <c r="F4872" s="2" t="s">
        <v>79</v>
      </c>
      <c r="G4872" s="2" t="s">
        <v>7</v>
      </c>
      <c r="H4872" s="2" t="s">
        <v>78</v>
      </c>
      <c r="I4872" s="2" t="s">
        <v>81</v>
      </c>
      <c r="J4872" s="2" t="s">
        <v>101</v>
      </c>
      <c r="K4872" s="2" t="s">
        <v>75</v>
      </c>
      <c r="L4872" s="2" t="s">
        <v>74</v>
      </c>
      <c r="M4872" s="2">
        <v>66.930000000000007</v>
      </c>
      <c r="N4872" s="2">
        <v>5046</v>
      </c>
      <c r="O4872" s="2">
        <v>127</v>
      </c>
      <c r="P4872" s="2">
        <v>5</v>
      </c>
      <c r="Q4872" s="2">
        <v>3</v>
      </c>
      <c r="R4872" s="17"/>
      <c r="S4872" s="17"/>
      <c r="T4872" s="17"/>
      <c r="U4872" s="17"/>
      <c r="V4872" s="17"/>
      <c r="W4872" s="17"/>
      <c r="X4872" s="18">
        <v>13.263971462544591</v>
      </c>
      <c r="Y4872" s="18">
        <v>887.75760998810961</v>
      </c>
      <c r="Z4872" s="19">
        <v>2.5168450257629805E-2</v>
      </c>
      <c r="AA4872" s="19">
        <v>1.6845243757431629</v>
      </c>
      <c r="AB4872" s="18">
        <v>0.52700787401574811</v>
      </c>
      <c r="AC4872" s="18">
        <v>35.272637007874025</v>
      </c>
      <c r="AD4872" s="17">
        <v>3</v>
      </c>
      <c r="AE4872" s="55">
        <v>444</v>
      </c>
      <c r="AF4872" s="18">
        <v>6.6337965038099505</v>
      </c>
      <c r="AG4872" s="20">
        <v>444.00000000000006</v>
      </c>
      <c r="AH4872" s="17" t="s">
        <v>127</v>
      </c>
      <c r="AI4872" s="18" t="s">
        <v>128</v>
      </c>
      <c r="AJ4872" s="18" t="s">
        <v>128</v>
      </c>
      <c r="AK4872" s="18" t="s">
        <v>128</v>
      </c>
      <c r="AL4872" s="59" t="s">
        <v>128</v>
      </c>
      <c r="AM4872" s="7" t="s">
        <v>128</v>
      </c>
    </row>
    <row r="4873" spans="1:39" x14ac:dyDescent="0.3">
      <c r="A4873" s="2">
        <v>1000235052</v>
      </c>
      <c r="B4873" s="2">
        <v>1000235052</v>
      </c>
      <c r="C4873" s="38">
        <v>2001923488</v>
      </c>
      <c r="D4873" s="43">
        <v>42779</v>
      </c>
      <c r="E4873" s="2" t="s">
        <v>80</v>
      </c>
      <c r="F4873" s="2" t="s">
        <v>96</v>
      </c>
      <c r="G4873" s="2" t="s">
        <v>95</v>
      </c>
      <c r="H4873" s="2" t="s">
        <v>78</v>
      </c>
      <c r="I4873" s="2" t="s">
        <v>81</v>
      </c>
      <c r="J4873" s="2" t="s">
        <v>101</v>
      </c>
      <c r="K4873" s="2" t="s">
        <v>75</v>
      </c>
      <c r="L4873" s="2" t="s">
        <v>74</v>
      </c>
      <c r="M4873" s="2">
        <v>95.23</v>
      </c>
      <c r="N4873" s="2">
        <v>9781</v>
      </c>
      <c r="O4873" s="2">
        <v>217</v>
      </c>
      <c r="P4873" s="2">
        <v>10</v>
      </c>
      <c r="Q4873" s="2">
        <v>4</v>
      </c>
      <c r="R4873" s="17"/>
      <c r="S4873" s="17"/>
      <c r="T4873" s="17"/>
      <c r="U4873" s="17"/>
      <c r="V4873" s="17"/>
      <c r="W4873" s="17"/>
      <c r="X4873" s="18">
        <v>9.736223290052143</v>
      </c>
      <c r="Y4873" s="18">
        <v>927.18054391166561</v>
      </c>
      <c r="Z4873" s="19">
        <v>2.2185870565381863E-2</v>
      </c>
      <c r="AA4873" s="19">
        <v>2.112760453941315</v>
      </c>
      <c r="AB4873" s="18">
        <v>0.43884792626728114</v>
      </c>
      <c r="AC4873" s="18">
        <v>41.791488018433185</v>
      </c>
      <c r="AD4873" s="17">
        <v>3</v>
      </c>
      <c r="AE4873" s="55">
        <v>489</v>
      </c>
      <c r="AF4873" s="18">
        <v>5.134936469599916</v>
      </c>
      <c r="AG4873" s="20">
        <v>489</v>
      </c>
      <c r="AH4873" s="17" t="s">
        <v>127</v>
      </c>
      <c r="AI4873" s="18" t="s">
        <v>128</v>
      </c>
      <c r="AJ4873" s="18" t="s">
        <v>128</v>
      </c>
      <c r="AK4873" s="18" t="s">
        <v>128</v>
      </c>
      <c r="AL4873" s="59" t="s">
        <v>128</v>
      </c>
      <c r="AM4873" s="7" t="s">
        <v>128</v>
      </c>
    </row>
    <row r="4874" spans="1:39" x14ac:dyDescent="0.3">
      <c r="A4874" s="2">
        <v>1000179144</v>
      </c>
      <c r="B4874" s="2">
        <v>1000179144</v>
      </c>
      <c r="C4874" s="38">
        <v>2001923610</v>
      </c>
      <c r="D4874" s="43">
        <v>42779</v>
      </c>
      <c r="E4874" s="2" t="s">
        <v>80</v>
      </c>
      <c r="F4874" s="2" t="s">
        <v>94</v>
      </c>
      <c r="G4874" s="2" t="s">
        <v>93</v>
      </c>
      <c r="H4874" s="2" t="s">
        <v>78</v>
      </c>
      <c r="I4874" s="2" t="s">
        <v>81</v>
      </c>
      <c r="J4874" s="2" t="s">
        <v>101</v>
      </c>
      <c r="K4874" s="2" t="s">
        <v>75</v>
      </c>
      <c r="L4874" s="2" t="s">
        <v>74</v>
      </c>
      <c r="M4874" s="2">
        <v>118.06</v>
      </c>
      <c r="N4874" s="2">
        <v>14525</v>
      </c>
      <c r="O4874" s="2">
        <v>255</v>
      </c>
      <c r="P4874" s="2">
        <v>15</v>
      </c>
      <c r="Q4874" s="2">
        <v>9</v>
      </c>
      <c r="R4874" s="17"/>
      <c r="S4874" s="17"/>
      <c r="T4874" s="17"/>
      <c r="U4874" s="17"/>
      <c r="V4874" s="17"/>
      <c r="W4874" s="17"/>
      <c r="X4874" s="18">
        <v>8.1280550774526681</v>
      </c>
      <c r="Y4874" s="18">
        <v>959.59818244406199</v>
      </c>
      <c r="Z4874" s="19">
        <v>1.7555938037865749E-2</v>
      </c>
      <c r="AA4874" s="19">
        <v>2.0726540447504305</v>
      </c>
      <c r="AB4874" s="18">
        <v>0.46298039215686276</v>
      </c>
      <c r="AC4874" s="18">
        <v>54.65946509803922</v>
      </c>
      <c r="AD4874" s="17">
        <v>5</v>
      </c>
      <c r="AE4874" s="55">
        <v>545</v>
      </c>
      <c r="AF4874" s="18">
        <v>4.6162967982381842</v>
      </c>
      <c r="AG4874" s="20">
        <v>545</v>
      </c>
      <c r="AH4874" s="17" t="s">
        <v>127</v>
      </c>
      <c r="AI4874" s="18" t="s">
        <v>128</v>
      </c>
      <c r="AJ4874" s="18" t="s">
        <v>128</v>
      </c>
      <c r="AK4874" s="18" t="s">
        <v>128</v>
      </c>
      <c r="AL4874" s="59" t="s">
        <v>128</v>
      </c>
      <c r="AM4874" s="7" t="s">
        <v>128</v>
      </c>
    </row>
    <row r="4875" spans="1:39" x14ac:dyDescent="0.3">
      <c r="A4875" s="2">
        <v>1000531417</v>
      </c>
      <c r="B4875" s="2">
        <v>1000531417</v>
      </c>
      <c r="C4875" s="38">
        <v>2001924086</v>
      </c>
      <c r="D4875" s="43">
        <v>42779</v>
      </c>
      <c r="E4875" s="2" t="s">
        <v>80</v>
      </c>
      <c r="F4875" s="2" t="s">
        <v>92</v>
      </c>
      <c r="G4875" s="2" t="s">
        <v>83</v>
      </c>
      <c r="H4875" s="2" t="s">
        <v>90</v>
      </c>
      <c r="I4875" s="2" t="s">
        <v>81</v>
      </c>
      <c r="J4875" s="2" t="s">
        <v>101</v>
      </c>
      <c r="K4875" s="2" t="s">
        <v>75</v>
      </c>
      <c r="L4875" s="2" t="s">
        <v>74</v>
      </c>
      <c r="M4875" s="2">
        <v>139</v>
      </c>
      <c r="N4875" s="2">
        <v>16885</v>
      </c>
      <c r="O4875" s="2">
        <v>243</v>
      </c>
      <c r="P4875" s="2">
        <v>19</v>
      </c>
      <c r="Q4875" s="2">
        <v>9</v>
      </c>
      <c r="R4875" s="17"/>
      <c r="S4875" s="17"/>
      <c r="T4875" s="17"/>
      <c r="U4875" s="17"/>
      <c r="V4875" s="17"/>
      <c r="W4875" s="17"/>
      <c r="X4875" s="18">
        <v>8.2321587207580702</v>
      </c>
      <c r="Y4875" s="18">
        <v>1144.2700621853717</v>
      </c>
      <c r="Z4875" s="19">
        <v>1.4391471720461948E-2</v>
      </c>
      <c r="AA4875" s="19">
        <v>2.000414569144211</v>
      </c>
      <c r="AB4875" s="18">
        <v>0.57201646090534974</v>
      </c>
      <c r="AC4875" s="18">
        <v>79.510288065843611</v>
      </c>
      <c r="AD4875" s="17">
        <v>2</v>
      </c>
      <c r="AE4875" s="55">
        <v>392</v>
      </c>
      <c r="AF4875" s="18">
        <v>2.8201438848920861</v>
      </c>
      <c r="AG4875" s="20">
        <v>391.99999999999994</v>
      </c>
      <c r="AH4875" s="17" t="s">
        <v>127</v>
      </c>
      <c r="AI4875" s="18" t="s">
        <v>128</v>
      </c>
      <c r="AJ4875" s="18" t="s">
        <v>128</v>
      </c>
      <c r="AK4875" s="18" t="s">
        <v>128</v>
      </c>
      <c r="AL4875" s="59" t="s">
        <v>128</v>
      </c>
      <c r="AM4875" s="7" t="s">
        <v>128</v>
      </c>
    </row>
    <row r="4876" spans="1:39" x14ac:dyDescent="0.3">
      <c r="A4876" s="2">
        <v>1000707036</v>
      </c>
      <c r="B4876" s="2">
        <v>1000707036</v>
      </c>
      <c r="C4876" s="38">
        <v>2001924308</v>
      </c>
      <c r="D4876" s="43">
        <v>42779</v>
      </c>
      <c r="E4876" s="2" t="s">
        <v>80</v>
      </c>
      <c r="F4876" s="2" t="s">
        <v>91</v>
      </c>
      <c r="G4876" s="2" t="s">
        <v>83</v>
      </c>
      <c r="H4876" s="2" t="s">
        <v>90</v>
      </c>
      <c r="I4876" s="2" t="s">
        <v>81</v>
      </c>
      <c r="J4876" s="2" t="s">
        <v>101</v>
      </c>
      <c r="K4876" s="2" t="s">
        <v>75</v>
      </c>
      <c r="L4876" s="2" t="s">
        <v>74</v>
      </c>
      <c r="M4876" s="2">
        <v>39.44</v>
      </c>
      <c r="N4876" s="2">
        <v>5273</v>
      </c>
      <c r="O4876" s="2">
        <v>69</v>
      </c>
      <c r="P4876" s="2">
        <v>5</v>
      </c>
      <c r="Q4876" s="2">
        <v>3</v>
      </c>
      <c r="R4876" s="17"/>
      <c r="S4876" s="17"/>
      <c r="T4876" s="17"/>
      <c r="U4876" s="17"/>
      <c r="V4876" s="17"/>
      <c r="W4876" s="17"/>
      <c r="X4876" s="18">
        <v>7.4796131234591314</v>
      </c>
      <c r="Y4876" s="18">
        <v>294.99594158922815</v>
      </c>
      <c r="Z4876" s="19">
        <v>1.3085530058790063E-2</v>
      </c>
      <c r="AA4876" s="19">
        <v>0.51609330551868005</v>
      </c>
      <c r="AB4876" s="18">
        <v>0.57159420289855067</v>
      </c>
      <c r="AC4876" s="18">
        <v>22.543675362318837</v>
      </c>
      <c r="AD4876" s="17">
        <v>1</v>
      </c>
      <c r="AE4876" s="55">
        <v>120</v>
      </c>
      <c r="AF4876" s="18">
        <v>3.0425963488843815</v>
      </c>
      <c r="AG4876" s="20">
        <v>120</v>
      </c>
      <c r="AH4876" s="17" t="s">
        <v>127</v>
      </c>
      <c r="AI4876" s="18" t="s">
        <v>128</v>
      </c>
      <c r="AJ4876" s="18" t="s">
        <v>128</v>
      </c>
      <c r="AK4876" s="18" t="s">
        <v>128</v>
      </c>
      <c r="AL4876" s="59" t="s">
        <v>128</v>
      </c>
      <c r="AM4876" s="7" t="s">
        <v>128</v>
      </c>
    </row>
    <row r="4877" spans="1:39" x14ac:dyDescent="0.3">
      <c r="A4877" s="2">
        <v>1000472536</v>
      </c>
      <c r="B4877" s="2">
        <v>1000472536</v>
      </c>
      <c r="C4877" s="38">
        <v>2001924556</v>
      </c>
      <c r="D4877" s="43">
        <v>42779</v>
      </c>
      <c r="E4877" s="2" t="s">
        <v>80</v>
      </c>
      <c r="F4877" s="2" t="s">
        <v>89</v>
      </c>
      <c r="G4877" s="2" t="s">
        <v>83</v>
      </c>
      <c r="H4877" s="2" t="s">
        <v>87</v>
      </c>
      <c r="I4877" s="2" t="s">
        <v>81</v>
      </c>
      <c r="J4877" s="2" t="s">
        <v>101</v>
      </c>
      <c r="K4877" s="2" t="s">
        <v>75</v>
      </c>
      <c r="L4877" s="2" t="s">
        <v>74</v>
      </c>
      <c r="M4877" s="2">
        <v>37.630000000000003</v>
      </c>
      <c r="N4877" s="2">
        <v>5091</v>
      </c>
      <c r="O4877" s="2">
        <v>69</v>
      </c>
      <c r="P4877" s="2">
        <v>5</v>
      </c>
      <c r="Q4877" s="2">
        <v>3</v>
      </c>
      <c r="R4877" s="17"/>
      <c r="S4877" s="17"/>
      <c r="T4877" s="17"/>
      <c r="U4877" s="17"/>
      <c r="V4877" s="17"/>
      <c r="W4877" s="17"/>
      <c r="X4877" s="18">
        <v>7.3914751522294253</v>
      </c>
      <c r="Y4877" s="18">
        <v>278.14120997839331</v>
      </c>
      <c r="Z4877" s="19">
        <v>1.3553329404832056E-2</v>
      </c>
      <c r="AA4877" s="19">
        <v>0.51001178550383031</v>
      </c>
      <c r="AB4877" s="18">
        <v>0.54536231884057973</v>
      </c>
      <c r="AC4877" s="18">
        <v>20.521984057971018</v>
      </c>
      <c r="AD4877" s="17">
        <v>1</v>
      </c>
      <c r="AE4877" s="55">
        <v>163</v>
      </c>
      <c r="AF4877" s="18">
        <v>4.3316502790326865</v>
      </c>
      <c r="AG4877" s="20">
        <v>163</v>
      </c>
      <c r="AH4877" s="17" t="s">
        <v>127</v>
      </c>
      <c r="AI4877" s="18" t="s">
        <v>128</v>
      </c>
      <c r="AJ4877" s="18" t="s">
        <v>128</v>
      </c>
      <c r="AK4877" s="18" t="s">
        <v>128</v>
      </c>
      <c r="AL4877" s="59" t="s">
        <v>128</v>
      </c>
      <c r="AM4877" s="7" t="s">
        <v>128</v>
      </c>
    </row>
    <row r="4878" spans="1:39" x14ac:dyDescent="0.3">
      <c r="A4878" s="2">
        <v>1000138048</v>
      </c>
      <c r="B4878" s="2">
        <v>1000138048</v>
      </c>
      <c r="C4878" s="38">
        <v>2001924634</v>
      </c>
      <c r="D4878" s="43">
        <v>42779</v>
      </c>
      <c r="E4878" s="2" t="s">
        <v>80</v>
      </c>
      <c r="F4878" s="2" t="s">
        <v>88</v>
      </c>
      <c r="G4878" s="2" t="s">
        <v>83</v>
      </c>
      <c r="H4878" s="2" t="s">
        <v>87</v>
      </c>
      <c r="I4878" s="2" t="s">
        <v>81</v>
      </c>
      <c r="J4878" s="2" t="s">
        <v>101</v>
      </c>
      <c r="K4878" s="2" t="s">
        <v>75</v>
      </c>
      <c r="L4878" s="2" t="s">
        <v>74</v>
      </c>
      <c r="M4878" s="2">
        <v>32.19</v>
      </c>
      <c r="N4878" s="2">
        <v>4557</v>
      </c>
      <c r="O4878" s="2">
        <v>69</v>
      </c>
      <c r="P4878" s="2">
        <v>5</v>
      </c>
      <c r="Q4878" s="2">
        <v>2</v>
      </c>
      <c r="R4878" s="17"/>
      <c r="S4878" s="17"/>
      <c r="T4878" s="17"/>
      <c r="U4878" s="17"/>
      <c r="V4878" s="17"/>
      <c r="W4878" s="17"/>
      <c r="X4878" s="18">
        <v>7.06385780118499</v>
      </c>
      <c r="Y4878" s="18">
        <v>227.38558262014482</v>
      </c>
      <c r="Z4878" s="19">
        <v>1.5141540487162607E-2</v>
      </c>
      <c r="AA4878" s="19">
        <v>0.4874061882817643</v>
      </c>
      <c r="AB4878" s="18">
        <v>0.46652173913043476</v>
      </c>
      <c r="AC4878" s="18">
        <v>15.017334782608694</v>
      </c>
      <c r="AD4878" s="17">
        <v>1</v>
      </c>
      <c r="AE4878" s="55">
        <v>199</v>
      </c>
      <c r="AF4878" s="18">
        <v>6.1820441130785966</v>
      </c>
      <c r="AG4878" s="20">
        <v>199</v>
      </c>
      <c r="AH4878" s="17" t="s">
        <v>127</v>
      </c>
      <c r="AI4878" s="18" t="s">
        <v>128</v>
      </c>
      <c r="AJ4878" s="18" t="s">
        <v>128</v>
      </c>
      <c r="AK4878" s="18" t="s">
        <v>128</v>
      </c>
      <c r="AL4878" s="59" t="s">
        <v>128</v>
      </c>
      <c r="AM4878" s="7" t="s">
        <v>128</v>
      </c>
    </row>
    <row r="4879" spans="1:39" x14ac:dyDescent="0.3">
      <c r="A4879" s="2">
        <v>1000106495</v>
      </c>
      <c r="B4879" s="2">
        <v>1000106495</v>
      </c>
      <c r="C4879" s="38">
        <v>2001925674</v>
      </c>
      <c r="D4879" s="43">
        <v>42779</v>
      </c>
      <c r="E4879" s="2" t="s">
        <v>80</v>
      </c>
      <c r="F4879" s="2" t="s">
        <v>86</v>
      </c>
      <c r="G4879" s="2" t="s">
        <v>83</v>
      </c>
      <c r="H4879" s="2" t="s">
        <v>82</v>
      </c>
      <c r="I4879" s="2" t="s">
        <v>81</v>
      </c>
      <c r="J4879" s="2" t="s">
        <v>101</v>
      </c>
      <c r="K4879" s="2" t="s">
        <v>75</v>
      </c>
      <c r="L4879" s="2" t="s">
        <v>74</v>
      </c>
      <c r="M4879" s="2">
        <v>31.38</v>
      </c>
      <c r="N4879" s="2">
        <v>7956</v>
      </c>
      <c r="O4879" s="2">
        <v>107</v>
      </c>
      <c r="P4879" s="2">
        <v>8</v>
      </c>
      <c r="Q4879" s="2">
        <v>3</v>
      </c>
      <c r="R4879" s="17"/>
      <c r="S4879" s="17"/>
      <c r="T4879" s="17"/>
      <c r="U4879" s="17"/>
      <c r="V4879" s="17"/>
      <c r="W4879" s="17"/>
      <c r="X4879" s="18">
        <v>3.94419306184012</v>
      </c>
      <c r="Y4879" s="18">
        <v>123.76877828054296</v>
      </c>
      <c r="Z4879" s="19">
        <v>1.3448969331322273E-2</v>
      </c>
      <c r="AA4879" s="19">
        <v>0.4220286576168929</v>
      </c>
      <c r="AB4879" s="18">
        <v>0.29327102803738314</v>
      </c>
      <c r="AC4879" s="18">
        <v>9.2028448598130819</v>
      </c>
      <c r="AD4879" s="17">
        <v>1</v>
      </c>
      <c r="AE4879" s="55">
        <v>186</v>
      </c>
      <c r="AF4879" s="18">
        <v>5.9273422562141489</v>
      </c>
      <c r="AG4879" s="20">
        <v>186</v>
      </c>
      <c r="AH4879" s="17" t="s">
        <v>127</v>
      </c>
      <c r="AI4879" s="18" t="s">
        <v>128</v>
      </c>
      <c r="AJ4879" s="18" t="s">
        <v>128</v>
      </c>
      <c r="AK4879" s="18" t="s">
        <v>128</v>
      </c>
      <c r="AL4879" s="59" t="s">
        <v>128</v>
      </c>
      <c r="AM4879" s="7" t="s">
        <v>128</v>
      </c>
    </row>
    <row r="4880" spans="1:39" x14ac:dyDescent="0.3">
      <c r="A4880" s="2">
        <v>1000663740</v>
      </c>
      <c r="B4880" s="2">
        <v>1000663740</v>
      </c>
      <c r="C4880" s="38">
        <v>2001925696</v>
      </c>
      <c r="D4880" s="43">
        <v>42779</v>
      </c>
      <c r="E4880" s="2" t="s">
        <v>80</v>
      </c>
      <c r="F4880" s="2" t="s">
        <v>85</v>
      </c>
      <c r="G4880" s="2" t="s">
        <v>83</v>
      </c>
      <c r="H4880" s="2" t="s">
        <v>82</v>
      </c>
      <c r="I4880" s="2" t="s">
        <v>81</v>
      </c>
      <c r="J4880" s="2" t="s">
        <v>101</v>
      </c>
      <c r="K4880" s="2" t="s">
        <v>75</v>
      </c>
      <c r="L4880" s="2" t="s">
        <v>74</v>
      </c>
      <c r="M4880" s="2">
        <v>31.34</v>
      </c>
      <c r="N4880" s="2">
        <v>6573</v>
      </c>
      <c r="O4880" s="2">
        <v>73</v>
      </c>
      <c r="P4880" s="2">
        <v>6</v>
      </c>
      <c r="Q4880" s="2">
        <v>3</v>
      </c>
      <c r="R4880" s="17"/>
      <c r="S4880" s="17"/>
      <c r="T4880" s="17"/>
      <c r="U4880" s="17"/>
      <c r="V4880" s="17"/>
      <c r="W4880" s="17"/>
      <c r="X4880" s="18">
        <v>4.7679902631979312</v>
      </c>
      <c r="Y4880" s="18">
        <v>149.42881484862318</v>
      </c>
      <c r="Z4880" s="19">
        <v>1.110603986003347E-2</v>
      </c>
      <c r="AA4880" s="19">
        <v>0.34806328921344892</v>
      </c>
      <c r="AB4880" s="18">
        <v>0.42931506849315071</v>
      </c>
      <c r="AC4880" s="18">
        <v>13.454734246575343</v>
      </c>
      <c r="AD4880" s="17">
        <v>1</v>
      </c>
      <c r="AE4880" s="55">
        <v>79</v>
      </c>
      <c r="AF4880" s="18">
        <v>2.5207402680280793</v>
      </c>
      <c r="AG4880" s="20">
        <v>79</v>
      </c>
      <c r="AH4880" s="17" t="s">
        <v>127</v>
      </c>
      <c r="AI4880" s="18" t="s">
        <v>128</v>
      </c>
      <c r="AJ4880" s="18" t="s">
        <v>128</v>
      </c>
      <c r="AK4880" s="18" t="s">
        <v>128</v>
      </c>
      <c r="AL4880" s="59" t="s">
        <v>128</v>
      </c>
      <c r="AM4880" s="7" t="s">
        <v>128</v>
      </c>
    </row>
    <row r="4881" spans="1:39" x14ac:dyDescent="0.3">
      <c r="A4881" s="2">
        <v>1000963159</v>
      </c>
      <c r="B4881" s="2">
        <v>1000963159</v>
      </c>
      <c r="C4881" s="38">
        <v>2001926248</v>
      </c>
      <c r="D4881" s="43">
        <v>42779</v>
      </c>
      <c r="E4881" s="2" t="s">
        <v>80</v>
      </c>
      <c r="F4881" s="2" t="s">
        <v>84</v>
      </c>
      <c r="G4881" s="2" t="s">
        <v>83</v>
      </c>
      <c r="H4881" s="2" t="s">
        <v>82</v>
      </c>
      <c r="I4881" s="2" t="s">
        <v>81</v>
      </c>
      <c r="J4881" s="2" t="s">
        <v>101</v>
      </c>
      <c r="K4881" s="2" t="s">
        <v>75</v>
      </c>
      <c r="L4881" s="2" t="s">
        <v>74</v>
      </c>
      <c r="M4881" s="2">
        <v>25.83</v>
      </c>
      <c r="N4881" s="2">
        <v>5694</v>
      </c>
      <c r="O4881" s="2">
        <v>36</v>
      </c>
      <c r="P4881" s="2">
        <v>6</v>
      </c>
      <c r="Q4881" s="2">
        <v>3</v>
      </c>
      <c r="R4881" s="17"/>
      <c r="S4881" s="17"/>
      <c r="T4881" s="17"/>
      <c r="U4881" s="17"/>
      <c r="V4881" s="17"/>
      <c r="W4881" s="17"/>
      <c r="X4881" s="18">
        <v>4.5363540569020016</v>
      </c>
      <c r="Y4881" s="18">
        <v>117.1740252897787</v>
      </c>
      <c r="Z4881" s="19">
        <v>6.3224446786090622E-3</v>
      </c>
      <c r="AA4881" s="19">
        <v>0.16330874604847206</v>
      </c>
      <c r="AB4881" s="18">
        <v>0.71749999999999992</v>
      </c>
      <c r="AC4881" s="18">
        <v>18.533024999999995</v>
      </c>
      <c r="AD4881" s="17">
        <v>0</v>
      </c>
      <c r="AE4881" s="55">
        <v>0</v>
      </c>
      <c r="AF4881" s="18">
        <v>0</v>
      </c>
      <c r="AG4881" s="20">
        <v>0</v>
      </c>
      <c r="AH4881" s="17" t="s">
        <v>127</v>
      </c>
      <c r="AI4881" s="18" t="s">
        <v>128</v>
      </c>
      <c r="AJ4881" s="18" t="s">
        <v>128</v>
      </c>
      <c r="AK4881" s="18" t="s">
        <v>128</v>
      </c>
      <c r="AL4881" s="59" t="s">
        <v>128</v>
      </c>
      <c r="AM4881" s="7" t="s">
        <v>128</v>
      </c>
    </row>
    <row r="4882" spans="1:39" x14ac:dyDescent="0.3">
      <c r="A4882" s="2">
        <v>1000692155</v>
      </c>
      <c r="B4882" s="2">
        <v>1000692155</v>
      </c>
      <c r="C4882" s="38">
        <v>2001926318</v>
      </c>
      <c r="D4882" s="43">
        <v>42779</v>
      </c>
      <c r="E4882" s="2" t="s">
        <v>80</v>
      </c>
      <c r="F4882" s="2" t="s">
        <v>79</v>
      </c>
      <c r="G4882" s="2" t="s">
        <v>7</v>
      </c>
      <c r="H4882" s="2" t="s">
        <v>78</v>
      </c>
      <c r="I4882" s="2" t="s">
        <v>77</v>
      </c>
      <c r="J4882" s="2" t="s">
        <v>101</v>
      </c>
      <c r="K4882" s="2" t="s">
        <v>75</v>
      </c>
      <c r="L4882" s="2" t="s">
        <v>74</v>
      </c>
      <c r="M4882" s="2">
        <v>63.19</v>
      </c>
      <c r="N4882" s="2">
        <v>4996</v>
      </c>
      <c r="O4882" s="2">
        <v>121</v>
      </c>
      <c r="P4882" s="2">
        <v>5</v>
      </c>
      <c r="Q4882" s="2">
        <v>2</v>
      </c>
      <c r="R4882" s="17"/>
      <c r="S4882" s="17"/>
      <c r="T4882" s="17"/>
      <c r="U4882" s="17"/>
      <c r="V4882" s="17"/>
      <c r="W4882" s="17"/>
      <c r="X4882" s="18">
        <v>12.648118494795836</v>
      </c>
      <c r="Y4882" s="18">
        <v>799.23460768614893</v>
      </c>
      <c r="Z4882" s="19">
        <v>2.421937550040032E-2</v>
      </c>
      <c r="AA4882" s="19">
        <v>1.5304223378702961</v>
      </c>
      <c r="AB4882" s="18">
        <v>0.5222314049586777</v>
      </c>
      <c r="AC4882" s="18">
        <v>32.99980247933884</v>
      </c>
      <c r="AD4882" s="17">
        <v>4</v>
      </c>
      <c r="AE4882" s="55">
        <v>496</v>
      </c>
      <c r="AF4882" s="18">
        <v>7.8493432505143224</v>
      </c>
      <c r="AG4882" s="20">
        <v>496</v>
      </c>
      <c r="AH4882" s="17" t="s">
        <v>127</v>
      </c>
      <c r="AI4882" s="18" t="s">
        <v>128</v>
      </c>
      <c r="AJ4882" s="18" t="s">
        <v>128</v>
      </c>
      <c r="AK4882" s="18" t="s">
        <v>128</v>
      </c>
      <c r="AL4882" s="59" t="s">
        <v>128</v>
      </c>
      <c r="AM4882" s="7" t="s">
        <v>128</v>
      </c>
    </row>
    <row r="4883" spans="1:39" x14ac:dyDescent="0.3">
      <c r="A4883" s="2">
        <v>1000237106</v>
      </c>
      <c r="B4883" s="2">
        <v>1000237106</v>
      </c>
      <c r="C4883" s="38">
        <v>2001926488</v>
      </c>
      <c r="D4883" s="43">
        <v>42779</v>
      </c>
      <c r="E4883" s="2" t="s">
        <v>99</v>
      </c>
      <c r="F4883" s="2" t="s">
        <v>79</v>
      </c>
      <c r="G4883" s="2" t="s">
        <v>7</v>
      </c>
      <c r="H4883" s="2" t="s">
        <v>78</v>
      </c>
      <c r="I4883" s="2" t="s">
        <v>100</v>
      </c>
      <c r="J4883" s="2" t="s">
        <v>76</v>
      </c>
      <c r="K4883" s="2" t="s">
        <v>75</v>
      </c>
      <c r="L4883" s="2" t="s">
        <v>74</v>
      </c>
      <c r="M4883" s="2">
        <v>20.54</v>
      </c>
      <c r="N4883" s="2">
        <v>1969</v>
      </c>
      <c r="O4883" s="2">
        <v>34</v>
      </c>
      <c r="P4883" s="2">
        <v>2</v>
      </c>
      <c r="Q4883" s="2">
        <v>1</v>
      </c>
      <c r="R4883" s="17">
        <v>495</v>
      </c>
      <c r="S4883" s="17">
        <v>211</v>
      </c>
      <c r="T4883" s="17">
        <v>117</v>
      </c>
      <c r="U4883" s="17">
        <v>78</v>
      </c>
      <c r="V4883" s="17">
        <v>58</v>
      </c>
      <c r="W4883" s="17">
        <v>50</v>
      </c>
      <c r="X4883" s="18">
        <v>10.431691213814119</v>
      </c>
      <c r="Y4883" s="18">
        <v>214.266937531742</v>
      </c>
      <c r="Z4883" s="19">
        <v>1.7267648552564754E-2</v>
      </c>
      <c r="AA4883" s="19">
        <v>0.35467750126968006</v>
      </c>
      <c r="AB4883" s="18">
        <v>0.60411764705882354</v>
      </c>
      <c r="AC4883" s="18">
        <v>12.408576470588235</v>
      </c>
      <c r="AD4883" s="17">
        <v>1</v>
      </c>
      <c r="AE4883" s="55">
        <v>43</v>
      </c>
      <c r="AF4883" s="18">
        <v>2.0934761441090557</v>
      </c>
      <c r="AG4883" s="20">
        <v>43</v>
      </c>
      <c r="AH4883" s="17">
        <v>108</v>
      </c>
      <c r="AI4883" s="18">
        <v>4.1494949494949494E-2</v>
      </c>
      <c r="AJ4883" s="18">
        <v>0.85230626262626252</v>
      </c>
      <c r="AK4883" s="18">
        <v>0.19018518518518518</v>
      </c>
      <c r="AL4883" s="59">
        <v>3.9064037037037034</v>
      </c>
      <c r="AM4883" s="7">
        <v>3.9064037037037034</v>
      </c>
    </row>
    <row r="4884" spans="1:39" x14ac:dyDescent="0.3">
      <c r="A4884" s="2">
        <v>1000827417</v>
      </c>
      <c r="B4884" s="2">
        <v>1000827417</v>
      </c>
      <c r="C4884" s="38">
        <v>2001926556</v>
      </c>
      <c r="D4884" s="43">
        <v>42779</v>
      </c>
      <c r="E4884" s="2" t="s">
        <v>99</v>
      </c>
      <c r="F4884" s="2" t="s">
        <v>96</v>
      </c>
      <c r="G4884" s="2" t="s">
        <v>95</v>
      </c>
      <c r="H4884" s="2" t="s">
        <v>78</v>
      </c>
      <c r="I4884" s="2" t="s">
        <v>100</v>
      </c>
      <c r="J4884" s="2" t="s">
        <v>76</v>
      </c>
      <c r="K4884" s="2" t="s">
        <v>75</v>
      </c>
      <c r="L4884" s="2" t="s">
        <v>74</v>
      </c>
      <c r="M4884" s="2">
        <v>40.31</v>
      </c>
      <c r="N4884" s="2">
        <v>4036</v>
      </c>
      <c r="O4884" s="2">
        <v>54</v>
      </c>
      <c r="P4884" s="2">
        <v>4</v>
      </c>
      <c r="Q4884" s="2">
        <v>2</v>
      </c>
      <c r="R4884" s="17">
        <v>663</v>
      </c>
      <c r="S4884" s="17">
        <v>356</v>
      </c>
      <c r="T4884" s="17">
        <v>207</v>
      </c>
      <c r="U4884" s="17">
        <v>126</v>
      </c>
      <c r="V4884" s="17">
        <v>96</v>
      </c>
      <c r="W4884" s="17">
        <v>91</v>
      </c>
      <c r="X4884" s="18">
        <v>9.987611496531219</v>
      </c>
      <c r="Y4884" s="18">
        <v>402.60061942517348</v>
      </c>
      <c r="Z4884" s="19">
        <v>1.3379583746283449E-2</v>
      </c>
      <c r="AA4884" s="19">
        <v>0.5393310208126858</v>
      </c>
      <c r="AB4884" s="18">
        <v>0.74648148148148152</v>
      </c>
      <c r="AC4884" s="18">
        <v>30.090668518518523</v>
      </c>
      <c r="AD4884" s="17">
        <v>1</v>
      </c>
      <c r="AE4884" s="55">
        <v>36</v>
      </c>
      <c r="AF4884" s="18">
        <v>0.89307864053584718</v>
      </c>
      <c r="AG4884" s="20">
        <v>36</v>
      </c>
      <c r="AH4884" s="17">
        <v>187</v>
      </c>
      <c r="AI4884" s="18">
        <v>6.0799396681749628E-2</v>
      </c>
      <c r="AJ4884" s="18">
        <v>2.4508236802413275</v>
      </c>
      <c r="AK4884" s="18">
        <v>0.21556149732620322</v>
      </c>
      <c r="AL4884" s="59">
        <v>8.6892839572192528</v>
      </c>
      <c r="AM4884" s="7">
        <v>8.6892839572192528</v>
      </c>
    </row>
    <row r="4885" spans="1:39" x14ac:dyDescent="0.3">
      <c r="A4885" s="2">
        <v>1000237877</v>
      </c>
      <c r="B4885" s="2">
        <v>1000237877</v>
      </c>
      <c r="C4885" s="38">
        <v>2001927302</v>
      </c>
      <c r="D4885" s="43">
        <v>42779</v>
      </c>
      <c r="E4885" s="2" t="s">
        <v>99</v>
      </c>
      <c r="F4885" s="2" t="s">
        <v>94</v>
      </c>
      <c r="G4885" s="2" t="s">
        <v>93</v>
      </c>
      <c r="H4885" s="2" t="s">
        <v>78</v>
      </c>
      <c r="I4885" s="2" t="s">
        <v>100</v>
      </c>
      <c r="J4885" s="2" t="s">
        <v>76</v>
      </c>
      <c r="K4885" s="2" t="s">
        <v>75</v>
      </c>
      <c r="L4885" s="2" t="s">
        <v>74</v>
      </c>
      <c r="M4885" s="2">
        <v>71.02</v>
      </c>
      <c r="N4885" s="2">
        <v>10158</v>
      </c>
      <c r="O4885" s="2">
        <v>122</v>
      </c>
      <c r="P4885" s="2">
        <v>10</v>
      </c>
      <c r="Q4885" s="2">
        <v>5</v>
      </c>
      <c r="R4885" s="17">
        <v>2035</v>
      </c>
      <c r="S4885" s="17">
        <v>1109</v>
      </c>
      <c r="T4885" s="17">
        <v>506</v>
      </c>
      <c r="U4885" s="17">
        <v>389</v>
      </c>
      <c r="V4885" s="17">
        <v>338</v>
      </c>
      <c r="W4885" s="17">
        <v>292</v>
      </c>
      <c r="X4885" s="18">
        <v>6.9915337664894661</v>
      </c>
      <c r="Y4885" s="18">
        <v>496.53872809608185</v>
      </c>
      <c r="Z4885" s="19">
        <v>1.2010238235873204E-2</v>
      </c>
      <c r="AA4885" s="19">
        <v>0.85296711951171489</v>
      </c>
      <c r="AB4885" s="18">
        <v>0.58213114754098361</v>
      </c>
      <c r="AC4885" s="18">
        <v>41.34295409836065</v>
      </c>
      <c r="AD4885" s="17">
        <v>2</v>
      </c>
      <c r="AE4885" s="55">
        <v>294</v>
      </c>
      <c r="AF4885" s="18">
        <v>4.1396789636722051</v>
      </c>
      <c r="AG4885" s="20">
        <v>294</v>
      </c>
      <c r="AH4885" s="17">
        <v>630</v>
      </c>
      <c r="AI4885" s="18">
        <v>3.4899262899262901E-2</v>
      </c>
      <c r="AJ4885" s="18">
        <v>2.4785456511056512</v>
      </c>
      <c r="AK4885" s="18">
        <v>0.11273015873015872</v>
      </c>
      <c r="AL4885" s="59">
        <v>8.0060958730158713</v>
      </c>
      <c r="AM4885" s="7">
        <v>8.0060958730158713</v>
      </c>
    </row>
    <row r="4886" spans="1:39" x14ac:dyDescent="0.3">
      <c r="A4886" s="2">
        <v>1000550181</v>
      </c>
      <c r="B4886" s="2">
        <v>1000550181</v>
      </c>
      <c r="C4886" s="38">
        <v>2001928298</v>
      </c>
      <c r="D4886" s="43">
        <v>42779</v>
      </c>
      <c r="E4886" s="2" t="s">
        <v>99</v>
      </c>
      <c r="F4886" s="2" t="s">
        <v>92</v>
      </c>
      <c r="G4886" s="2" t="s">
        <v>83</v>
      </c>
      <c r="H4886" s="2" t="s">
        <v>90</v>
      </c>
      <c r="I4886" s="2" t="s">
        <v>100</v>
      </c>
      <c r="J4886" s="2" t="s">
        <v>76</v>
      </c>
      <c r="K4886" s="2" t="s">
        <v>75</v>
      </c>
      <c r="L4886" s="2" t="s">
        <v>74</v>
      </c>
      <c r="M4886" s="2">
        <v>53</v>
      </c>
      <c r="N4886" s="2">
        <v>7597</v>
      </c>
      <c r="O4886" s="2">
        <v>66</v>
      </c>
      <c r="P4886" s="2">
        <v>7</v>
      </c>
      <c r="Q4886" s="2">
        <v>4</v>
      </c>
      <c r="R4886" s="17">
        <v>2082</v>
      </c>
      <c r="S4886" s="17">
        <v>1191</v>
      </c>
      <c r="T4886" s="17">
        <v>636</v>
      </c>
      <c r="U4886" s="17">
        <v>397</v>
      </c>
      <c r="V4886" s="17">
        <v>303</v>
      </c>
      <c r="W4886" s="17">
        <v>267</v>
      </c>
      <c r="X4886" s="18">
        <v>6.976438067658286</v>
      </c>
      <c r="Y4886" s="18">
        <v>369.75121758588915</v>
      </c>
      <c r="Z4886" s="19">
        <v>8.6876398578386201E-3</v>
      </c>
      <c r="AA4886" s="19">
        <v>0.46044491246544689</v>
      </c>
      <c r="AB4886" s="18">
        <v>0.80303030303030298</v>
      </c>
      <c r="AC4886" s="18">
        <v>42.560606060606055</v>
      </c>
      <c r="AD4886" s="17">
        <v>1</v>
      </c>
      <c r="AE4886" s="55">
        <v>191</v>
      </c>
      <c r="AF4886" s="18">
        <v>3.6037735849056602</v>
      </c>
      <c r="AG4886" s="20">
        <v>191</v>
      </c>
      <c r="AH4886" s="17">
        <v>570</v>
      </c>
      <c r="AI4886" s="18">
        <v>2.5456292026897216E-2</v>
      </c>
      <c r="AJ4886" s="18">
        <v>1.3491834774255524</v>
      </c>
      <c r="AK4886" s="18">
        <v>9.2982456140350875E-2</v>
      </c>
      <c r="AL4886" s="59">
        <v>4.928070175438596</v>
      </c>
      <c r="AM4886" s="7">
        <v>4.928070175438596</v>
      </c>
    </row>
    <row r="4887" spans="1:39" x14ac:dyDescent="0.3">
      <c r="A4887" s="2">
        <v>1000977033</v>
      </c>
      <c r="B4887" s="2">
        <v>1000977033</v>
      </c>
      <c r="C4887" s="38">
        <v>2001928536</v>
      </c>
      <c r="D4887" s="43">
        <v>42779</v>
      </c>
      <c r="E4887" s="2" t="s">
        <v>99</v>
      </c>
      <c r="F4887" s="2" t="s">
        <v>91</v>
      </c>
      <c r="G4887" s="2" t="s">
        <v>83</v>
      </c>
      <c r="H4887" s="2" t="s">
        <v>90</v>
      </c>
      <c r="I4887" s="2" t="s">
        <v>100</v>
      </c>
      <c r="J4887" s="2" t="s">
        <v>76</v>
      </c>
      <c r="K4887" s="2" t="s">
        <v>75</v>
      </c>
      <c r="L4887" s="2" t="s">
        <v>74</v>
      </c>
      <c r="M4887" s="2">
        <v>19.329999999999998</v>
      </c>
      <c r="N4887" s="2">
        <v>3104</v>
      </c>
      <c r="O4887" s="2">
        <v>27</v>
      </c>
      <c r="P4887" s="2">
        <v>3</v>
      </c>
      <c r="Q4887" s="2">
        <v>2</v>
      </c>
      <c r="R4887" s="17">
        <v>848</v>
      </c>
      <c r="S4887" s="17">
        <v>483</v>
      </c>
      <c r="T4887" s="17">
        <v>278</v>
      </c>
      <c r="U4887" s="17">
        <v>199</v>
      </c>
      <c r="V4887" s="17">
        <v>179</v>
      </c>
      <c r="W4887" s="17">
        <v>153</v>
      </c>
      <c r="X4887" s="18">
        <v>6.2274484536082468</v>
      </c>
      <c r="Y4887" s="18">
        <v>120.3765786082474</v>
      </c>
      <c r="Z4887" s="19">
        <v>8.698453608247423E-3</v>
      </c>
      <c r="AA4887" s="19">
        <v>0.16814110824742268</v>
      </c>
      <c r="AB4887" s="18">
        <v>0.71592592592592585</v>
      </c>
      <c r="AC4887" s="18">
        <v>13.838848148148145</v>
      </c>
      <c r="AD4887" s="17">
        <v>0</v>
      </c>
      <c r="AE4887" s="55">
        <v>0</v>
      </c>
      <c r="AF4887" s="18">
        <v>0</v>
      </c>
      <c r="AG4887" s="20">
        <v>0</v>
      </c>
      <c r="AH4887" s="17">
        <v>332</v>
      </c>
      <c r="AI4887" s="18">
        <v>2.2794811320754716E-2</v>
      </c>
      <c r="AJ4887" s="18">
        <v>0.44062370283018865</v>
      </c>
      <c r="AK4887" s="18">
        <v>5.8222891566265055E-2</v>
      </c>
      <c r="AL4887" s="59">
        <v>1.1254484939759033</v>
      </c>
      <c r="AM4887" s="7">
        <v>1.1254484939759033</v>
      </c>
    </row>
    <row r="4888" spans="1:39" x14ac:dyDescent="0.3">
      <c r="A4888" s="2">
        <v>1000595862</v>
      </c>
      <c r="B4888" s="2">
        <v>1000595862</v>
      </c>
      <c r="C4888" s="38">
        <v>2001928580</v>
      </c>
      <c r="D4888" s="43">
        <v>42779</v>
      </c>
      <c r="E4888" s="2" t="s">
        <v>99</v>
      </c>
      <c r="F4888" s="2" t="s">
        <v>89</v>
      </c>
      <c r="G4888" s="2" t="s">
        <v>83</v>
      </c>
      <c r="H4888" s="2" t="s">
        <v>87</v>
      </c>
      <c r="I4888" s="2" t="s">
        <v>100</v>
      </c>
      <c r="J4888" s="2" t="s">
        <v>76</v>
      </c>
      <c r="K4888" s="2" t="s">
        <v>75</v>
      </c>
      <c r="L4888" s="2" t="s">
        <v>74</v>
      </c>
      <c r="M4888" s="2">
        <v>18.010000000000002</v>
      </c>
      <c r="N4888" s="2">
        <v>2740</v>
      </c>
      <c r="O4888" s="2">
        <v>26</v>
      </c>
      <c r="P4888" s="2">
        <v>3</v>
      </c>
      <c r="Q4888" s="2">
        <v>1</v>
      </c>
      <c r="R4888" s="17">
        <v>742</v>
      </c>
      <c r="S4888" s="17">
        <v>298</v>
      </c>
      <c r="T4888" s="17">
        <v>164</v>
      </c>
      <c r="U4888" s="17">
        <v>111</v>
      </c>
      <c r="V4888" s="17">
        <v>78</v>
      </c>
      <c r="W4888" s="17">
        <v>73</v>
      </c>
      <c r="X4888" s="18">
        <v>6.5729927007299276</v>
      </c>
      <c r="Y4888" s="18">
        <v>118.37959854014601</v>
      </c>
      <c r="Z4888" s="19">
        <v>9.4890510948905105E-3</v>
      </c>
      <c r="AA4888" s="19">
        <v>0.1708978102189781</v>
      </c>
      <c r="AB4888" s="18">
        <v>0.69269230769230772</v>
      </c>
      <c r="AC4888" s="18">
        <v>12.475388461538463</v>
      </c>
      <c r="AD4888" s="17">
        <v>0</v>
      </c>
      <c r="AE4888" s="55">
        <v>0</v>
      </c>
      <c r="AF4888" s="18">
        <v>0</v>
      </c>
      <c r="AG4888" s="20">
        <v>0</v>
      </c>
      <c r="AH4888" s="17">
        <v>151</v>
      </c>
      <c r="AI4888" s="18">
        <v>2.4272237196765502E-2</v>
      </c>
      <c r="AJ4888" s="18">
        <v>0.43714299191374673</v>
      </c>
      <c r="AK4888" s="18">
        <v>0.11927152317880796</v>
      </c>
      <c r="AL4888" s="59">
        <v>2.1480801324503314</v>
      </c>
      <c r="AM4888" s="7">
        <v>2.1480801324503314</v>
      </c>
    </row>
    <row r="4889" spans="1:39" x14ac:dyDescent="0.3">
      <c r="A4889" s="2">
        <v>1000351238</v>
      </c>
      <c r="B4889" s="2">
        <v>1000351238</v>
      </c>
      <c r="C4889" s="38">
        <v>2001929184</v>
      </c>
      <c r="D4889" s="43">
        <v>42779</v>
      </c>
      <c r="E4889" s="2" t="s">
        <v>99</v>
      </c>
      <c r="F4889" s="2" t="s">
        <v>88</v>
      </c>
      <c r="G4889" s="2" t="s">
        <v>83</v>
      </c>
      <c r="H4889" s="2" t="s">
        <v>87</v>
      </c>
      <c r="I4889" s="2" t="s">
        <v>100</v>
      </c>
      <c r="J4889" s="2" t="s">
        <v>76</v>
      </c>
      <c r="K4889" s="2" t="s">
        <v>75</v>
      </c>
      <c r="L4889" s="2" t="s">
        <v>74</v>
      </c>
      <c r="M4889" s="2">
        <v>18.29</v>
      </c>
      <c r="N4889" s="2">
        <v>3042</v>
      </c>
      <c r="O4889" s="2">
        <v>32</v>
      </c>
      <c r="P4889" s="2">
        <v>3</v>
      </c>
      <c r="Q4889" s="2">
        <v>2</v>
      </c>
      <c r="R4889" s="17">
        <v>875</v>
      </c>
      <c r="S4889" s="17">
        <v>456</v>
      </c>
      <c r="T4889" s="17">
        <v>215</v>
      </c>
      <c r="U4889" s="17">
        <v>138</v>
      </c>
      <c r="V4889" s="17">
        <v>113</v>
      </c>
      <c r="W4889" s="17">
        <v>98</v>
      </c>
      <c r="X4889" s="18">
        <v>6.0124917817225505</v>
      </c>
      <c r="Y4889" s="18">
        <v>109.96847468770544</v>
      </c>
      <c r="Z4889" s="19">
        <v>1.0519395134779751E-2</v>
      </c>
      <c r="AA4889" s="19">
        <v>0.19239973701512164</v>
      </c>
      <c r="AB4889" s="18">
        <v>0.57156249999999997</v>
      </c>
      <c r="AC4889" s="18">
        <v>10.453878124999999</v>
      </c>
      <c r="AD4889" s="17">
        <v>1</v>
      </c>
      <c r="AE4889" s="55">
        <v>37</v>
      </c>
      <c r="AF4889" s="18">
        <v>2.0229633679606343</v>
      </c>
      <c r="AG4889" s="20">
        <v>37</v>
      </c>
      <c r="AH4889" s="17">
        <v>211</v>
      </c>
      <c r="AI4889" s="18">
        <v>2.0902857142857143E-2</v>
      </c>
      <c r="AJ4889" s="18">
        <v>0.38231325714285713</v>
      </c>
      <c r="AK4889" s="18">
        <v>8.6682464454976293E-2</v>
      </c>
      <c r="AL4889" s="59">
        <v>1.5854222748815163</v>
      </c>
      <c r="AM4889" s="7">
        <v>1.5854222748815163</v>
      </c>
    </row>
    <row r="4890" spans="1:39" x14ac:dyDescent="0.3">
      <c r="A4890" s="2">
        <v>1000645012</v>
      </c>
      <c r="B4890" s="2">
        <v>1000645012</v>
      </c>
      <c r="C4890" s="38">
        <v>2001929962</v>
      </c>
      <c r="D4890" s="43">
        <v>42779</v>
      </c>
      <c r="E4890" s="2" t="s">
        <v>99</v>
      </c>
      <c r="F4890" s="2" t="s">
        <v>86</v>
      </c>
      <c r="G4890" s="2" t="s">
        <v>83</v>
      </c>
      <c r="H4890" s="2" t="s">
        <v>82</v>
      </c>
      <c r="I4890" s="2" t="s">
        <v>100</v>
      </c>
      <c r="J4890" s="2" t="s">
        <v>76</v>
      </c>
      <c r="K4890" s="2" t="s">
        <v>75</v>
      </c>
      <c r="L4890" s="2" t="s">
        <v>74</v>
      </c>
      <c r="M4890" s="2">
        <v>14.29</v>
      </c>
      <c r="N4890" s="2">
        <v>3884</v>
      </c>
      <c r="O4890" s="2">
        <v>35</v>
      </c>
      <c r="P4890" s="2">
        <v>4</v>
      </c>
      <c r="Q4890" s="2">
        <v>2</v>
      </c>
      <c r="R4890" s="17">
        <v>850</v>
      </c>
      <c r="S4890" s="17">
        <v>441</v>
      </c>
      <c r="T4890" s="17">
        <v>207</v>
      </c>
      <c r="U4890" s="17">
        <v>147</v>
      </c>
      <c r="V4890" s="17">
        <v>106</v>
      </c>
      <c r="W4890" s="17">
        <v>97</v>
      </c>
      <c r="X4890" s="18">
        <v>3.6791967044284242</v>
      </c>
      <c r="Y4890" s="18">
        <v>52.575720906282179</v>
      </c>
      <c r="Z4890" s="19">
        <v>9.0113285272914526E-3</v>
      </c>
      <c r="AA4890" s="19">
        <v>0.12877188465499484</v>
      </c>
      <c r="AB4890" s="18">
        <v>0.40828571428571425</v>
      </c>
      <c r="AC4890" s="18">
        <v>5.8344028571428561</v>
      </c>
      <c r="AD4890" s="17">
        <v>0</v>
      </c>
      <c r="AE4890" s="55">
        <v>0</v>
      </c>
      <c r="AF4890" s="18">
        <v>0</v>
      </c>
      <c r="AG4890" s="20">
        <v>0</v>
      </c>
      <c r="AH4890" s="17">
        <v>203</v>
      </c>
      <c r="AI4890" s="18">
        <v>1.6811764705882352E-2</v>
      </c>
      <c r="AJ4890" s="18">
        <v>0.2402401176470588</v>
      </c>
      <c r="AK4890" s="18">
        <v>7.0394088669950741E-2</v>
      </c>
      <c r="AL4890" s="59">
        <v>1.005931527093596</v>
      </c>
      <c r="AM4890" s="7">
        <v>1.005931527093596</v>
      </c>
    </row>
    <row r="4891" spans="1:39" x14ac:dyDescent="0.3">
      <c r="A4891" s="2">
        <v>1000486659</v>
      </c>
      <c r="B4891" s="2">
        <v>1000486659</v>
      </c>
      <c r="C4891" s="38">
        <v>2001930022</v>
      </c>
      <c r="D4891" s="43">
        <v>42779</v>
      </c>
      <c r="E4891" s="2" t="s">
        <v>99</v>
      </c>
      <c r="F4891" s="2" t="s">
        <v>86</v>
      </c>
      <c r="G4891" s="2" t="s">
        <v>83</v>
      </c>
      <c r="H4891" s="2" t="s">
        <v>82</v>
      </c>
      <c r="I4891" s="2" t="s">
        <v>100</v>
      </c>
      <c r="J4891" s="2" t="s">
        <v>76</v>
      </c>
      <c r="K4891" s="2" t="s">
        <v>75</v>
      </c>
      <c r="L4891" s="2" t="s">
        <v>74</v>
      </c>
      <c r="M4891" s="2">
        <v>12.16</v>
      </c>
      <c r="N4891" s="2">
        <v>3475</v>
      </c>
      <c r="O4891" s="2">
        <v>33</v>
      </c>
      <c r="P4891" s="2">
        <v>4</v>
      </c>
      <c r="Q4891" s="2">
        <v>2</v>
      </c>
      <c r="R4891" s="17">
        <v>704</v>
      </c>
      <c r="S4891" s="17">
        <v>341</v>
      </c>
      <c r="T4891" s="17">
        <v>142</v>
      </c>
      <c r="U4891" s="17">
        <v>101</v>
      </c>
      <c r="V4891" s="17">
        <v>78</v>
      </c>
      <c r="W4891" s="17">
        <v>68</v>
      </c>
      <c r="X4891" s="18">
        <v>3.4992805755395682</v>
      </c>
      <c r="Y4891" s="18">
        <v>42.551251798561147</v>
      </c>
      <c r="Z4891" s="19">
        <v>9.4964028776978425E-3</v>
      </c>
      <c r="AA4891" s="19">
        <v>0.11547625899280577</v>
      </c>
      <c r="AB4891" s="18">
        <v>0.36848484848484847</v>
      </c>
      <c r="AC4891" s="18">
        <v>4.4807757575757572</v>
      </c>
      <c r="AD4891" s="17">
        <v>0</v>
      </c>
      <c r="AE4891" s="55">
        <v>0</v>
      </c>
      <c r="AF4891" s="18">
        <v>0</v>
      </c>
      <c r="AG4891" s="20">
        <v>0</v>
      </c>
      <c r="AH4891" s="17">
        <v>146</v>
      </c>
      <c r="AI4891" s="18">
        <v>1.7272727272727273E-2</v>
      </c>
      <c r="AJ4891" s="18">
        <v>0.21003636363636363</v>
      </c>
      <c r="AK4891" s="18">
        <v>8.3287671232876712E-2</v>
      </c>
      <c r="AL4891" s="59">
        <v>1.0127780821917809</v>
      </c>
      <c r="AM4891" s="7">
        <v>1.0127780821917809</v>
      </c>
    </row>
    <row r="4892" spans="1:39" x14ac:dyDescent="0.3">
      <c r="A4892" s="2">
        <v>1000798926</v>
      </c>
      <c r="B4892" s="2">
        <v>1000798926</v>
      </c>
      <c r="C4892" s="38">
        <v>2001930050</v>
      </c>
      <c r="D4892" s="43">
        <v>42779</v>
      </c>
      <c r="E4892" s="2" t="s">
        <v>99</v>
      </c>
      <c r="F4892" s="2" t="s">
        <v>85</v>
      </c>
      <c r="G4892" s="2" t="s">
        <v>83</v>
      </c>
      <c r="H4892" s="2" t="s">
        <v>82</v>
      </c>
      <c r="I4892" s="2" t="s">
        <v>100</v>
      </c>
      <c r="J4892" s="2" t="s">
        <v>76</v>
      </c>
      <c r="K4892" s="2" t="s">
        <v>75</v>
      </c>
      <c r="L4892" s="2" t="s">
        <v>74</v>
      </c>
      <c r="M4892" s="2">
        <v>13.45</v>
      </c>
      <c r="N4892" s="2">
        <v>3150</v>
      </c>
      <c r="O4892" s="2">
        <v>22</v>
      </c>
      <c r="P4892" s="2">
        <v>4</v>
      </c>
      <c r="Q4892" s="2">
        <v>1</v>
      </c>
      <c r="R4892" s="17">
        <v>687</v>
      </c>
      <c r="S4892" s="17">
        <v>279</v>
      </c>
      <c r="T4892" s="17">
        <v>152</v>
      </c>
      <c r="U4892" s="17">
        <v>117</v>
      </c>
      <c r="V4892" s="17">
        <v>94</v>
      </c>
      <c r="W4892" s="17">
        <v>87</v>
      </c>
      <c r="X4892" s="18">
        <v>4.2698412698412698</v>
      </c>
      <c r="Y4892" s="18">
        <v>57.429365079365077</v>
      </c>
      <c r="Z4892" s="19">
        <v>6.9841269841269841E-3</v>
      </c>
      <c r="AA4892" s="19">
        <v>9.3936507936507929E-2</v>
      </c>
      <c r="AB4892" s="18">
        <v>0.61136363636363633</v>
      </c>
      <c r="AC4892" s="18">
        <v>8.2228409090909089</v>
      </c>
      <c r="AD4892" s="17">
        <v>0</v>
      </c>
      <c r="AE4892" s="55">
        <v>0</v>
      </c>
      <c r="AF4892" s="18">
        <v>0</v>
      </c>
      <c r="AG4892" s="20">
        <v>0</v>
      </c>
      <c r="AH4892" s="17">
        <v>181</v>
      </c>
      <c r="AI4892" s="18">
        <v>1.9577874818049488E-2</v>
      </c>
      <c r="AJ4892" s="18">
        <v>0.26332241630276559</v>
      </c>
      <c r="AK4892" s="18">
        <v>7.4309392265193369E-2</v>
      </c>
      <c r="AL4892" s="59">
        <v>0.99946132596685078</v>
      </c>
      <c r="AM4892" s="7">
        <v>0.99946132596685078</v>
      </c>
    </row>
    <row r="4893" spans="1:39" x14ac:dyDescent="0.3">
      <c r="A4893" s="2">
        <v>1000915672</v>
      </c>
      <c r="B4893" s="2">
        <v>1000915672</v>
      </c>
      <c r="C4893" s="38">
        <v>2001930074</v>
      </c>
      <c r="D4893" s="43">
        <v>42779</v>
      </c>
      <c r="E4893" s="2" t="s">
        <v>99</v>
      </c>
      <c r="F4893" s="2" t="s">
        <v>84</v>
      </c>
      <c r="G4893" s="2" t="s">
        <v>83</v>
      </c>
      <c r="H4893" s="2" t="s">
        <v>82</v>
      </c>
      <c r="I4893" s="2" t="s">
        <v>100</v>
      </c>
      <c r="J4893" s="2" t="s">
        <v>76</v>
      </c>
      <c r="K4893" s="2" t="s">
        <v>75</v>
      </c>
      <c r="L4893" s="2" t="s">
        <v>74</v>
      </c>
      <c r="M4893" s="2">
        <v>12.23</v>
      </c>
      <c r="N4893" s="2">
        <v>2909</v>
      </c>
      <c r="O4893" s="2">
        <v>16</v>
      </c>
      <c r="P4893" s="2">
        <v>2</v>
      </c>
      <c r="Q4893" s="2">
        <v>2</v>
      </c>
      <c r="R4893" s="17">
        <v>623</v>
      </c>
      <c r="S4893" s="17">
        <v>255</v>
      </c>
      <c r="T4893" s="17">
        <v>126</v>
      </c>
      <c r="U4893" s="17">
        <v>81</v>
      </c>
      <c r="V4893" s="17">
        <v>65</v>
      </c>
      <c r="W4893" s="17">
        <v>56</v>
      </c>
      <c r="X4893" s="18">
        <v>4.2041938810587833</v>
      </c>
      <c r="Y4893" s="18">
        <v>51.417291165348921</v>
      </c>
      <c r="Z4893" s="19">
        <v>5.5001718803712619E-3</v>
      </c>
      <c r="AA4893" s="19">
        <v>6.7267102096940534E-2</v>
      </c>
      <c r="AB4893" s="18">
        <v>0.76437500000000003</v>
      </c>
      <c r="AC4893" s="18">
        <v>9.3483062500000003</v>
      </c>
      <c r="AD4893" s="17">
        <v>0</v>
      </c>
      <c r="AE4893" s="55">
        <v>0</v>
      </c>
      <c r="AF4893" s="18">
        <v>0</v>
      </c>
      <c r="AG4893" s="20">
        <v>0</v>
      </c>
      <c r="AH4893" s="17">
        <v>121</v>
      </c>
      <c r="AI4893" s="18">
        <v>1.9630818619582664E-2</v>
      </c>
      <c r="AJ4893" s="18">
        <v>0.24008491171749599</v>
      </c>
      <c r="AK4893" s="18">
        <v>0.10107438016528926</v>
      </c>
      <c r="AL4893" s="59">
        <v>1.2361396694214877</v>
      </c>
      <c r="AM4893" s="7">
        <v>1.2361396694214877</v>
      </c>
    </row>
    <row r="4894" spans="1:39" x14ac:dyDescent="0.3">
      <c r="A4894" s="2">
        <v>1000950620</v>
      </c>
      <c r="B4894" s="2">
        <v>1000950620</v>
      </c>
      <c r="C4894" s="38">
        <v>2001930416</v>
      </c>
      <c r="D4894" s="43">
        <v>42779</v>
      </c>
      <c r="E4894" s="2" t="s">
        <v>99</v>
      </c>
      <c r="F4894" s="2" t="s">
        <v>79</v>
      </c>
      <c r="G4894" s="2" t="s">
        <v>7</v>
      </c>
      <c r="H4894" s="2" t="s">
        <v>78</v>
      </c>
      <c r="I4894" s="2" t="s">
        <v>98</v>
      </c>
      <c r="J4894" s="2" t="s">
        <v>76</v>
      </c>
      <c r="K4894" s="2" t="s">
        <v>75</v>
      </c>
      <c r="L4894" s="2" t="s">
        <v>74</v>
      </c>
      <c r="M4894" s="2">
        <v>21.15</v>
      </c>
      <c r="N4894" s="2">
        <v>1857</v>
      </c>
      <c r="O4894" s="2">
        <v>29</v>
      </c>
      <c r="P4894" s="2">
        <v>2</v>
      </c>
      <c r="Q4894" s="2">
        <v>1</v>
      </c>
      <c r="R4894" s="17">
        <v>530</v>
      </c>
      <c r="S4894" s="17">
        <v>287</v>
      </c>
      <c r="T4894" s="17">
        <v>142</v>
      </c>
      <c r="U4894" s="17">
        <v>106</v>
      </c>
      <c r="V4894" s="17">
        <v>81</v>
      </c>
      <c r="W4894" s="17">
        <v>70</v>
      </c>
      <c r="X4894" s="18">
        <v>11.389337641357026</v>
      </c>
      <c r="Y4894" s="18">
        <v>240.88449111470106</v>
      </c>
      <c r="Z4894" s="19">
        <v>1.5616585891222402E-2</v>
      </c>
      <c r="AA4894" s="19">
        <v>0.33029079159935376</v>
      </c>
      <c r="AB4894" s="18">
        <v>0.72931034482758617</v>
      </c>
      <c r="AC4894" s="18">
        <v>15.424913793103446</v>
      </c>
      <c r="AD4894" s="17">
        <v>1</v>
      </c>
      <c r="AE4894" s="55">
        <v>145</v>
      </c>
      <c r="AF4894" s="18">
        <v>6.8557919621749415</v>
      </c>
      <c r="AG4894" s="20">
        <v>145</v>
      </c>
      <c r="AH4894" s="17">
        <v>151</v>
      </c>
      <c r="AI4894" s="18">
        <v>3.9905660377358487E-2</v>
      </c>
      <c r="AJ4894" s="18">
        <v>0.844004716981132</v>
      </c>
      <c r="AK4894" s="18">
        <v>0.14006622516556291</v>
      </c>
      <c r="AL4894" s="59">
        <v>2.9624006622516554</v>
      </c>
      <c r="AM4894" s="7">
        <v>2.9624006622516554</v>
      </c>
    </row>
    <row r="4895" spans="1:39" x14ac:dyDescent="0.3">
      <c r="A4895" s="2">
        <v>1000446504</v>
      </c>
      <c r="B4895" s="2">
        <v>1000446504</v>
      </c>
      <c r="C4895" s="38">
        <v>2001930840</v>
      </c>
      <c r="D4895" s="43">
        <v>42779</v>
      </c>
      <c r="E4895" s="2" t="s">
        <v>99</v>
      </c>
      <c r="F4895" s="2" t="s">
        <v>96</v>
      </c>
      <c r="G4895" s="2" t="s">
        <v>95</v>
      </c>
      <c r="H4895" s="2" t="s">
        <v>78</v>
      </c>
      <c r="I4895" s="2" t="s">
        <v>98</v>
      </c>
      <c r="J4895" s="2" t="s">
        <v>76</v>
      </c>
      <c r="K4895" s="2" t="s">
        <v>75</v>
      </c>
      <c r="L4895" s="2" t="s">
        <v>74</v>
      </c>
      <c r="M4895" s="2">
        <v>45.05</v>
      </c>
      <c r="N4895" s="2">
        <v>4438</v>
      </c>
      <c r="O4895" s="2">
        <v>60</v>
      </c>
      <c r="P4895" s="2">
        <v>4</v>
      </c>
      <c r="Q4895" s="2">
        <v>3</v>
      </c>
      <c r="R4895" s="17">
        <v>832</v>
      </c>
      <c r="S4895" s="17">
        <v>428</v>
      </c>
      <c r="T4895" s="17">
        <v>200</v>
      </c>
      <c r="U4895" s="17">
        <v>124</v>
      </c>
      <c r="V4895" s="17">
        <v>102</v>
      </c>
      <c r="W4895" s="17">
        <v>87</v>
      </c>
      <c r="X4895" s="18">
        <v>10.150968904912123</v>
      </c>
      <c r="Y4895" s="18">
        <v>457.30114916629111</v>
      </c>
      <c r="Z4895" s="19">
        <v>1.3519603424966201E-2</v>
      </c>
      <c r="AA4895" s="19">
        <v>0.60905813429472733</v>
      </c>
      <c r="AB4895" s="18">
        <v>0.75083333333333324</v>
      </c>
      <c r="AC4895" s="18">
        <v>33.825041666666664</v>
      </c>
      <c r="AD4895" s="17">
        <v>2</v>
      </c>
      <c r="AE4895" s="55">
        <v>376</v>
      </c>
      <c r="AF4895" s="18">
        <v>8.3462819089900115</v>
      </c>
      <c r="AG4895" s="20">
        <v>376</v>
      </c>
      <c r="AH4895" s="17">
        <v>189</v>
      </c>
      <c r="AI4895" s="18">
        <v>5.414663461538461E-2</v>
      </c>
      <c r="AJ4895" s="18">
        <v>2.4393058894230766</v>
      </c>
      <c r="AK4895" s="18">
        <v>0.23835978835978835</v>
      </c>
      <c r="AL4895" s="59">
        <v>10.738108465608464</v>
      </c>
      <c r="AM4895" s="7">
        <v>10.738108465608464</v>
      </c>
    </row>
    <row r="4896" spans="1:39" x14ac:dyDescent="0.3">
      <c r="A4896" s="2">
        <v>1000157708</v>
      </c>
      <c r="B4896" s="2">
        <v>1000157708</v>
      </c>
      <c r="C4896" s="38">
        <v>2001931312</v>
      </c>
      <c r="D4896" s="43">
        <v>42779</v>
      </c>
      <c r="E4896" s="2" t="s">
        <v>99</v>
      </c>
      <c r="F4896" s="2" t="s">
        <v>94</v>
      </c>
      <c r="G4896" s="2" t="s">
        <v>93</v>
      </c>
      <c r="H4896" s="2" t="s">
        <v>78</v>
      </c>
      <c r="I4896" s="2" t="s">
        <v>98</v>
      </c>
      <c r="J4896" s="2" t="s">
        <v>76</v>
      </c>
      <c r="K4896" s="2" t="s">
        <v>75</v>
      </c>
      <c r="L4896" s="2" t="s">
        <v>74</v>
      </c>
      <c r="M4896" s="2">
        <v>98.89</v>
      </c>
      <c r="N4896" s="2">
        <v>14203</v>
      </c>
      <c r="O4896" s="2">
        <v>184</v>
      </c>
      <c r="P4896" s="2">
        <v>15</v>
      </c>
      <c r="Q4896" s="2">
        <v>7</v>
      </c>
      <c r="R4896" s="17">
        <v>2257</v>
      </c>
      <c r="S4896" s="17">
        <v>1268</v>
      </c>
      <c r="T4896" s="17">
        <v>704</v>
      </c>
      <c r="U4896" s="17">
        <v>452</v>
      </c>
      <c r="V4896" s="17">
        <v>352</v>
      </c>
      <c r="W4896" s="17">
        <v>314</v>
      </c>
      <c r="X4896" s="18">
        <v>6.9626135323523197</v>
      </c>
      <c r="Y4896" s="18">
        <v>688.53285221432088</v>
      </c>
      <c r="Z4896" s="19">
        <v>1.2955009505034148E-2</v>
      </c>
      <c r="AA4896" s="19">
        <v>1.281120889952827</v>
      </c>
      <c r="AB4896" s="18">
        <v>0.53744565217391305</v>
      </c>
      <c r="AC4896" s="18">
        <v>53.148000543478261</v>
      </c>
      <c r="AD4896" s="17">
        <v>4</v>
      </c>
      <c r="AE4896" s="55">
        <v>496</v>
      </c>
      <c r="AF4896" s="18">
        <v>5.015673981191223</v>
      </c>
      <c r="AG4896" s="20">
        <v>496.00000000000006</v>
      </c>
      <c r="AH4896" s="17">
        <v>666</v>
      </c>
      <c r="AI4896" s="18">
        <v>4.3814798404962337E-2</v>
      </c>
      <c r="AJ4896" s="18">
        <v>4.3328454142667256</v>
      </c>
      <c r="AK4896" s="18">
        <v>0.14848348348348347</v>
      </c>
      <c r="AL4896" s="59">
        <v>14.68353168168168</v>
      </c>
      <c r="AM4896" s="7">
        <v>14.68353168168168</v>
      </c>
    </row>
    <row r="4897" spans="1:39" x14ac:dyDescent="0.3">
      <c r="A4897" s="2">
        <v>1000937320</v>
      </c>
      <c r="B4897" s="2">
        <v>1000937320</v>
      </c>
      <c r="C4897" s="38">
        <v>2001931376</v>
      </c>
      <c r="D4897" s="43">
        <v>42779</v>
      </c>
      <c r="E4897" s="2" t="s">
        <v>99</v>
      </c>
      <c r="F4897" s="2" t="s">
        <v>92</v>
      </c>
      <c r="G4897" s="2" t="s">
        <v>83</v>
      </c>
      <c r="H4897" s="2" t="s">
        <v>90</v>
      </c>
      <c r="I4897" s="2" t="s">
        <v>98</v>
      </c>
      <c r="J4897" s="2" t="s">
        <v>76</v>
      </c>
      <c r="K4897" s="2" t="s">
        <v>75</v>
      </c>
      <c r="L4897" s="2" t="s">
        <v>74</v>
      </c>
      <c r="M4897" s="2">
        <v>48.32</v>
      </c>
      <c r="N4897" s="2">
        <v>6752</v>
      </c>
      <c r="O4897" s="2">
        <v>67</v>
      </c>
      <c r="P4897" s="2">
        <v>6</v>
      </c>
      <c r="Q4897" s="2">
        <v>3</v>
      </c>
      <c r="R4897" s="17">
        <v>1837</v>
      </c>
      <c r="S4897" s="17">
        <v>873</v>
      </c>
      <c r="T4897" s="17">
        <v>460</v>
      </c>
      <c r="U4897" s="17">
        <v>320</v>
      </c>
      <c r="V4897" s="17">
        <v>251</v>
      </c>
      <c r="W4897" s="17">
        <v>235</v>
      </c>
      <c r="X4897" s="18">
        <v>7.1563981042654028</v>
      </c>
      <c r="Y4897" s="18">
        <v>345.79715639810428</v>
      </c>
      <c r="Z4897" s="19">
        <v>9.9229857819905214E-3</v>
      </c>
      <c r="AA4897" s="19">
        <v>0.47947867298578201</v>
      </c>
      <c r="AB4897" s="18">
        <v>0.72119402985074632</v>
      </c>
      <c r="AC4897" s="18">
        <v>34.848095522388064</v>
      </c>
      <c r="AD4897" s="17">
        <v>1</v>
      </c>
      <c r="AE4897" s="55">
        <v>145</v>
      </c>
      <c r="AF4897" s="18">
        <v>3.0008278145695364</v>
      </c>
      <c r="AG4897" s="20">
        <v>145</v>
      </c>
      <c r="AH4897" s="17">
        <v>486</v>
      </c>
      <c r="AI4897" s="18">
        <v>2.6303756124115407E-2</v>
      </c>
      <c r="AJ4897" s="18">
        <v>1.2709974959172565</v>
      </c>
      <c r="AK4897" s="18">
        <v>9.9423868312757208E-2</v>
      </c>
      <c r="AL4897" s="59">
        <v>4.8041613168724284</v>
      </c>
      <c r="AM4897" s="7">
        <v>4.8041613168724284</v>
      </c>
    </row>
    <row r="4898" spans="1:39" x14ac:dyDescent="0.3">
      <c r="A4898" s="2">
        <v>1000704280</v>
      </c>
      <c r="B4898" s="2">
        <v>1000704280</v>
      </c>
      <c r="C4898" s="38">
        <v>2001931656</v>
      </c>
      <c r="D4898" s="43">
        <v>42779</v>
      </c>
      <c r="E4898" s="2" t="s">
        <v>99</v>
      </c>
      <c r="F4898" s="2" t="s">
        <v>91</v>
      </c>
      <c r="G4898" s="2" t="s">
        <v>83</v>
      </c>
      <c r="H4898" s="2" t="s">
        <v>90</v>
      </c>
      <c r="I4898" s="2" t="s">
        <v>98</v>
      </c>
      <c r="J4898" s="2" t="s">
        <v>76</v>
      </c>
      <c r="K4898" s="2" t="s">
        <v>75</v>
      </c>
      <c r="L4898" s="2" t="s">
        <v>74</v>
      </c>
      <c r="M4898" s="2">
        <v>19.37</v>
      </c>
      <c r="N4898" s="2">
        <v>3226</v>
      </c>
      <c r="O4898" s="2">
        <v>32</v>
      </c>
      <c r="P4898" s="2">
        <v>3</v>
      </c>
      <c r="Q4898" s="2">
        <v>1</v>
      </c>
      <c r="R4898" s="17">
        <v>545</v>
      </c>
      <c r="S4898" s="17">
        <v>243</v>
      </c>
      <c r="T4898" s="17">
        <v>137</v>
      </c>
      <c r="U4898" s="17">
        <v>83</v>
      </c>
      <c r="V4898" s="17">
        <v>68</v>
      </c>
      <c r="W4898" s="17">
        <v>61</v>
      </c>
      <c r="X4898" s="18">
        <v>6.0043397396156228</v>
      </c>
      <c r="Y4898" s="18">
        <v>116.30406075635462</v>
      </c>
      <c r="Z4898" s="19">
        <v>9.9194048357098569E-3</v>
      </c>
      <c r="AA4898" s="19">
        <v>0.19213887166769994</v>
      </c>
      <c r="AB4898" s="18">
        <v>0.60531250000000003</v>
      </c>
      <c r="AC4898" s="18">
        <v>11.724903125000001</v>
      </c>
      <c r="AD4898" s="17">
        <v>0</v>
      </c>
      <c r="AE4898" s="55">
        <v>0</v>
      </c>
      <c r="AF4898" s="18">
        <v>0</v>
      </c>
      <c r="AG4898" s="20">
        <v>0</v>
      </c>
      <c r="AH4898" s="17">
        <v>129</v>
      </c>
      <c r="AI4898" s="18">
        <v>3.5541284403669729E-2</v>
      </c>
      <c r="AJ4898" s="18">
        <v>0.68843467889908272</v>
      </c>
      <c r="AK4898" s="18">
        <v>0.15015503875968994</v>
      </c>
      <c r="AL4898" s="59">
        <v>2.9085031007751945</v>
      </c>
      <c r="AM4898" s="7">
        <v>2.9085031007751945</v>
      </c>
    </row>
    <row r="4899" spans="1:39" x14ac:dyDescent="0.3">
      <c r="A4899" s="2">
        <v>1000354881</v>
      </c>
      <c r="B4899" s="2">
        <v>1000354881</v>
      </c>
      <c r="C4899" s="38">
        <v>2001932240</v>
      </c>
      <c r="D4899" s="43">
        <v>42779</v>
      </c>
      <c r="E4899" s="2" t="s">
        <v>99</v>
      </c>
      <c r="F4899" s="2" t="s">
        <v>89</v>
      </c>
      <c r="G4899" s="2" t="s">
        <v>83</v>
      </c>
      <c r="H4899" s="2" t="s">
        <v>87</v>
      </c>
      <c r="I4899" s="2" t="s">
        <v>98</v>
      </c>
      <c r="J4899" s="2" t="s">
        <v>76</v>
      </c>
      <c r="K4899" s="2" t="s">
        <v>75</v>
      </c>
      <c r="L4899" s="2" t="s">
        <v>74</v>
      </c>
      <c r="M4899" s="2">
        <v>24.94</v>
      </c>
      <c r="N4899" s="2">
        <v>3713</v>
      </c>
      <c r="O4899" s="2">
        <v>38</v>
      </c>
      <c r="P4899" s="2">
        <v>3</v>
      </c>
      <c r="Q4899" s="2">
        <v>2</v>
      </c>
      <c r="R4899" s="17">
        <v>965</v>
      </c>
      <c r="S4899" s="17">
        <v>422</v>
      </c>
      <c r="T4899" s="17">
        <v>209</v>
      </c>
      <c r="U4899" s="17">
        <v>145</v>
      </c>
      <c r="V4899" s="17">
        <v>125</v>
      </c>
      <c r="W4899" s="17">
        <v>109</v>
      </c>
      <c r="X4899" s="18">
        <v>6.7169404793967145</v>
      </c>
      <c r="Y4899" s="18">
        <v>167.52049555615406</v>
      </c>
      <c r="Z4899" s="19">
        <v>1.0234311877188257E-2</v>
      </c>
      <c r="AA4899" s="19">
        <v>0.25524373821707513</v>
      </c>
      <c r="AB4899" s="18">
        <v>0.6563157894736843</v>
      </c>
      <c r="AC4899" s="18">
        <v>16.368515789473687</v>
      </c>
      <c r="AD4899" s="17">
        <v>1</v>
      </c>
      <c r="AE4899" s="55">
        <v>69</v>
      </c>
      <c r="AF4899" s="18">
        <v>2.7666399358460305</v>
      </c>
      <c r="AG4899" s="20">
        <v>69</v>
      </c>
      <c r="AH4899" s="17">
        <v>234</v>
      </c>
      <c r="AI4899" s="18">
        <v>2.5844559585492231E-2</v>
      </c>
      <c r="AJ4899" s="18">
        <v>0.64456331606217632</v>
      </c>
      <c r="AK4899" s="18">
        <v>0.10658119658119658</v>
      </c>
      <c r="AL4899" s="59">
        <v>2.6581350427350428</v>
      </c>
      <c r="AM4899" s="7">
        <v>2.6581350427350428</v>
      </c>
    </row>
    <row r="4900" spans="1:39" x14ac:dyDescent="0.3">
      <c r="A4900" s="2">
        <v>1000903361</v>
      </c>
      <c r="B4900" s="2">
        <v>1000903361</v>
      </c>
      <c r="C4900" s="38">
        <v>2001932368</v>
      </c>
      <c r="D4900" s="43">
        <v>42779</v>
      </c>
      <c r="E4900" s="2" t="s">
        <v>99</v>
      </c>
      <c r="F4900" s="2" t="s">
        <v>88</v>
      </c>
      <c r="G4900" s="2" t="s">
        <v>83</v>
      </c>
      <c r="H4900" s="2" t="s">
        <v>87</v>
      </c>
      <c r="I4900" s="2" t="s">
        <v>98</v>
      </c>
      <c r="J4900" s="2" t="s">
        <v>76</v>
      </c>
      <c r="K4900" s="2" t="s">
        <v>75</v>
      </c>
      <c r="L4900" s="2" t="s">
        <v>74</v>
      </c>
      <c r="M4900" s="2">
        <v>15.68</v>
      </c>
      <c r="N4900" s="2">
        <v>2583</v>
      </c>
      <c r="O4900" s="2">
        <v>28</v>
      </c>
      <c r="P4900" s="2">
        <v>2</v>
      </c>
      <c r="Q4900" s="2">
        <v>1</v>
      </c>
      <c r="R4900" s="17">
        <v>571</v>
      </c>
      <c r="S4900" s="17">
        <v>278</v>
      </c>
      <c r="T4900" s="17">
        <v>111</v>
      </c>
      <c r="U4900" s="17">
        <v>75</v>
      </c>
      <c r="V4900" s="17">
        <v>63</v>
      </c>
      <c r="W4900" s="17">
        <v>56</v>
      </c>
      <c r="X4900" s="18">
        <v>6.0704607046070462</v>
      </c>
      <c r="Y4900" s="18">
        <v>95.18482384823848</v>
      </c>
      <c r="Z4900" s="19">
        <v>1.0840108401084011E-2</v>
      </c>
      <c r="AA4900" s="19">
        <v>0.16997289972899729</v>
      </c>
      <c r="AB4900" s="18">
        <v>0.55999999999999994</v>
      </c>
      <c r="AC4900" s="18">
        <v>8.7807999999999993</v>
      </c>
      <c r="AD4900" s="17">
        <v>1</v>
      </c>
      <c r="AE4900" s="55">
        <v>102</v>
      </c>
      <c r="AF4900" s="18">
        <v>6.5051020408163263</v>
      </c>
      <c r="AG4900" s="20">
        <v>102</v>
      </c>
      <c r="AH4900" s="17">
        <v>119</v>
      </c>
      <c r="AI4900" s="18">
        <v>2.7460595446584937E-2</v>
      </c>
      <c r="AJ4900" s="18">
        <v>0.43058213660245181</v>
      </c>
      <c r="AK4900" s="18">
        <v>0.13176470588235295</v>
      </c>
      <c r="AL4900" s="59">
        <v>2.0660705882352941</v>
      </c>
      <c r="AM4900" s="7">
        <v>2.0660705882352941</v>
      </c>
    </row>
    <row r="4901" spans="1:39" x14ac:dyDescent="0.3">
      <c r="A4901" s="2">
        <v>1000988087</v>
      </c>
      <c r="B4901" s="2">
        <v>1000988087</v>
      </c>
      <c r="C4901" s="38">
        <v>2001932514</v>
      </c>
      <c r="D4901" s="43">
        <v>42779</v>
      </c>
      <c r="E4901" s="2" t="s">
        <v>99</v>
      </c>
      <c r="F4901" s="2" t="s">
        <v>86</v>
      </c>
      <c r="G4901" s="2" t="s">
        <v>83</v>
      </c>
      <c r="H4901" s="2" t="s">
        <v>82</v>
      </c>
      <c r="I4901" s="2" t="s">
        <v>98</v>
      </c>
      <c r="J4901" s="2" t="s">
        <v>76</v>
      </c>
      <c r="K4901" s="2" t="s">
        <v>75</v>
      </c>
      <c r="L4901" s="2" t="s">
        <v>74</v>
      </c>
      <c r="M4901" s="2">
        <v>16.8</v>
      </c>
      <c r="N4901" s="2">
        <v>4791</v>
      </c>
      <c r="O4901" s="2">
        <v>46</v>
      </c>
      <c r="P4901" s="2">
        <v>5</v>
      </c>
      <c r="Q4901" s="2">
        <v>2</v>
      </c>
      <c r="R4901" s="17">
        <v>783</v>
      </c>
      <c r="S4901" s="17">
        <v>373</v>
      </c>
      <c r="T4901" s="17">
        <v>198</v>
      </c>
      <c r="U4901" s="17">
        <v>135</v>
      </c>
      <c r="V4901" s="17">
        <v>121</v>
      </c>
      <c r="W4901" s="17">
        <v>110</v>
      </c>
      <c r="X4901" s="18">
        <v>3.5065748278021291</v>
      </c>
      <c r="Y4901" s="18">
        <v>58.910457107075771</v>
      </c>
      <c r="Z4901" s="19">
        <v>9.6013358380296395E-3</v>
      </c>
      <c r="AA4901" s="19">
        <v>0.16130244207889796</v>
      </c>
      <c r="AB4901" s="18">
        <v>0.36521739130434783</v>
      </c>
      <c r="AC4901" s="18">
        <v>6.1356521739130434</v>
      </c>
      <c r="AD4901" s="17">
        <v>1</v>
      </c>
      <c r="AE4901" s="55">
        <v>99</v>
      </c>
      <c r="AF4901" s="18">
        <v>5.8928571428571423</v>
      </c>
      <c r="AG4901" s="20">
        <v>99</v>
      </c>
      <c r="AH4901" s="17">
        <v>231</v>
      </c>
      <c r="AI4901" s="18">
        <v>2.145593869731801E-2</v>
      </c>
      <c r="AJ4901" s="18">
        <v>0.36045977011494257</v>
      </c>
      <c r="AK4901" s="18">
        <v>7.2727272727272724E-2</v>
      </c>
      <c r="AL4901" s="59">
        <v>1.2218181818181819</v>
      </c>
      <c r="AM4901" s="7">
        <v>1.2218181818181819</v>
      </c>
    </row>
    <row r="4902" spans="1:39" x14ac:dyDescent="0.3">
      <c r="A4902" s="2">
        <v>1000600510</v>
      </c>
      <c r="B4902" s="2">
        <v>1000600510</v>
      </c>
      <c r="C4902" s="38">
        <v>2001933174</v>
      </c>
      <c r="D4902" s="43">
        <v>42779</v>
      </c>
      <c r="E4902" s="2" t="s">
        <v>99</v>
      </c>
      <c r="F4902" s="2" t="s">
        <v>86</v>
      </c>
      <c r="G4902" s="2" t="s">
        <v>83</v>
      </c>
      <c r="H4902" s="2" t="s">
        <v>82</v>
      </c>
      <c r="I4902" s="2" t="s">
        <v>98</v>
      </c>
      <c r="J4902" s="2" t="s">
        <v>76</v>
      </c>
      <c r="K4902" s="2" t="s">
        <v>75</v>
      </c>
      <c r="L4902" s="2" t="s">
        <v>74</v>
      </c>
      <c r="M4902" s="2">
        <v>13.07</v>
      </c>
      <c r="N4902" s="2">
        <v>3399</v>
      </c>
      <c r="O4902" s="2">
        <v>32</v>
      </c>
      <c r="P4902" s="2">
        <v>4</v>
      </c>
      <c r="Q4902" s="2">
        <v>1</v>
      </c>
      <c r="R4902" s="17">
        <v>960</v>
      </c>
      <c r="S4902" s="17">
        <v>499</v>
      </c>
      <c r="T4902" s="17">
        <v>257</v>
      </c>
      <c r="U4902" s="17">
        <v>183</v>
      </c>
      <c r="V4902" s="17">
        <v>145</v>
      </c>
      <c r="W4902" s="17">
        <v>126</v>
      </c>
      <c r="X4902" s="18">
        <v>3.8452486025301558</v>
      </c>
      <c r="Y4902" s="18">
        <v>50.257399235069137</v>
      </c>
      <c r="Z4902" s="19">
        <v>9.4145336863783458E-3</v>
      </c>
      <c r="AA4902" s="19">
        <v>0.12304795528096499</v>
      </c>
      <c r="AB4902" s="18">
        <v>0.40843750000000001</v>
      </c>
      <c r="AC4902" s="18">
        <v>5.3382781250000004</v>
      </c>
      <c r="AD4902" s="17">
        <v>0</v>
      </c>
      <c r="AE4902" s="55">
        <v>0</v>
      </c>
      <c r="AF4902" s="18">
        <v>0</v>
      </c>
      <c r="AG4902" s="20">
        <v>0</v>
      </c>
      <c r="AH4902" s="17">
        <v>271</v>
      </c>
      <c r="AI4902" s="18">
        <v>1.3614583333333334E-2</v>
      </c>
      <c r="AJ4902" s="18">
        <v>0.17794260416666668</v>
      </c>
      <c r="AK4902" s="18">
        <v>4.8228782287822881E-2</v>
      </c>
      <c r="AL4902" s="59">
        <v>0.6303501845018451</v>
      </c>
      <c r="AM4902" s="7">
        <v>0.6303501845018451</v>
      </c>
    </row>
    <row r="4903" spans="1:39" x14ac:dyDescent="0.3">
      <c r="A4903" s="2">
        <v>1000243769</v>
      </c>
      <c r="B4903" s="2">
        <v>1000243769</v>
      </c>
      <c r="C4903" s="38">
        <v>2001933266</v>
      </c>
      <c r="D4903" s="43">
        <v>42779</v>
      </c>
      <c r="E4903" s="2" t="s">
        <v>99</v>
      </c>
      <c r="F4903" s="2" t="s">
        <v>85</v>
      </c>
      <c r="G4903" s="2" t="s">
        <v>83</v>
      </c>
      <c r="H4903" s="2" t="s">
        <v>82</v>
      </c>
      <c r="I4903" s="2" t="s">
        <v>98</v>
      </c>
      <c r="J4903" s="2" t="s">
        <v>76</v>
      </c>
      <c r="K4903" s="2" t="s">
        <v>75</v>
      </c>
      <c r="L4903" s="2" t="s">
        <v>74</v>
      </c>
      <c r="M4903" s="2">
        <v>11.3</v>
      </c>
      <c r="N4903" s="2">
        <v>3256</v>
      </c>
      <c r="O4903" s="2">
        <v>21</v>
      </c>
      <c r="P4903" s="2">
        <v>4</v>
      </c>
      <c r="Q4903" s="2">
        <v>2</v>
      </c>
      <c r="R4903" s="17">
        <v>566</v>
      </c>
      <c r="S4903" s="17">
        <v>284</v>
      </c>
      <c r="T4903" s="17">
        <v>164</v>
      </c>
      <c r="U4903" s="17">
        <v>100</v>
      </c>
      <c r="V4903" s="17">
        <v>83</v>
      </c>
      <c r="W4903" s="17">
        <v>75</v>
      </c>
      <c r="X4903" s="18">
        <v>3.4705159705159709</v>
      </c>
      <c r="Y4903" s="18">
        <v>39.216830466830473</v>
      </c>
      <c r="Z4903" s="19">
        <v>6.4496314496314492E-3</v>
      </c>
      <c r="AA4903" s="19">
        <v>7.2880835380835382E-2</v>
      </c>
      <c r="AB4903" s="18">
        <v>0.53809523809523818</v>
      </c>
      <c r="AC4903" s="18">
        <v>6.0804761904761921</v>
      </c>
      <c r="AD4903" s="17">
        <v>0</v>
      </c>
      <c r="AE4903" s="55">
        <v>0</v>
      </c>
      <c r="AF4903" s="18">
        <v>0</v>
      </c>
      <c r="AG4903" s="20">
        <v>0</v>
      </c>
      <c r="AH4903" s="17">
        <v>158</v>
      </c>
      <c r="AI4903" s="18">
        <v>1.9964664310954065E-2</v>
      </c>
      <c r="AJ4903" s="18">
        <v>0.22560070671378094</v>
      </c>
      <c r="AK4903" s="18">
        <v>7.1518987341772158E-2</v>
      </c>
      <c r="AL4903" s="59">
        <v>0.80816455696202549</v>
      </c>
      <c r="AM4903" s="7">
        <v>0.80816455696202549</v>
      </c>
    </row>
    <row r="4904" spans="1:39" x14ac:dyDescent="0.3">
      <c r="A4904" s="2">
        <v>1000426320</v>
      </c>
      <c r="B4904" s="2">
        <v>1000426320</v>
      </c>
      <c r="C4904" s="38">
        <v>2001933834</v>
      </c>
      <c r="D4904" s="43">
        <v>42779</v>
      </c>
      <c r="E4904" s="2" t="s">
        <v>99</v>
      </c>
      <c r="F4904" s="2" t="s">
        <v>84</v>
      </c>
      <c r="G4904" s="2" t="s">
        <v>83</v>
      </c>
      <c r="H4904" s="2" t="s">
        <v>82</v>
      </c>
      <c r="I4904" s="2" t="s">
        <v>98</v>
      </c>
      <c r="J4904" s="2" t="s">
        <v>76</v>
      </c>
      <c r="K4904" s="2" t="s">
        <v>75</v>
      </c>
      <c r="L4904" s="2" t="s">
        <v>74</v>
      </c>
      <c r="M4904" s="2">
        <v>16.72</v>
      </c>
      <c r="N4904" s="2">
        <v>3623</v>
      </c>
      <c r="O4904" s="2">
        <v>22</v>
      </c>
      <c r="P4904" s="2">
        <v>3</v>
      </c>
      <c r="Q4904" s="2">
        <v>2</v>
      </c>
      <c r="R4904" s="17">
        <v>939</v>
      </c>
      <c r="S4904" s="17">
        <v>433</v>
      </c>
      <c r="T4904" s="17">
        <v>231</v>
      </c>
      <c r="U4904" s="17">
        <v>163</v>
      </c>
      <c r="V4904" s="17">
        <v>132</v>
      </c>
      <c r="W4904" s="17">
        <v>124</v>
      </c>
      <c r="X4904" s="18">
        <v>4.6149599779188515</v>
      </c>
      <c r="Y4904" s="18">
        <v>77.162130830803193</v>
      </c>
      <c r="Z4904" s="19">
        <v>6.0723157604195416E-3</v>
      </c>
      <c r="AA4904" s="19">
        <v>0.10152911951421473</v>
      </c>
      <c r="AB4904" s="18">
        <v>0.7599999999999999</v>
      </c>
      <c r="AC4904" s="18">
        <v>12.707199999999997</v>
      </c>
      <c r="AD4904" s="17">
        <v>0</v>
      </c>
      <c r="AE4904" s="55">
        <v>0</v>
      </c>
      <c r="AF4904" s="18">
        <v>0</v>
      </c>
      <c r="AG4904" s="20">
        <v>0</v>
      </c>
      <c r="AH4904" s="17">
        <v>256</v>
      </c>
      <c r="AI4904" s="18">
        <v>1.7806176783812567E-2</v>
      </c>
      <c r="AJ4904" s="18">
        <v>0.29771927582534607</v>
      </c>
      <c r="AK4904" s="18">
        <v>6.5312499999999996E-2</v>
      </c>
      <c r="AL4904" s="59">
        <v>1.0920249999999998</v>
      </c>
      <c r="AM4904" s="7">
        <v>1.0920249999999998</v>
      </c>
    </row>
    <row r="4905" spans="1:39" x14ac:dyDescent="0.3">
      <c r="A4905" s="2">
        <v>1000411590</v>
      </c>
      <c r="B4905" s="2">
        <v>1000411590</v>
      </c>
      <c r="C4905" s="38">
        <v>2001933948</v>
      </c>
      <c r="D4905" s="43">
        <v>42779</v>
      </c>
      <c r="E4905" s="2" t="s">
        <v>80</v>
      </c>
      <c r="F4905" s="2" t="s">
        <v>79</v>
      </c>
      <c r="G4905" s="2" t="s">
        <v>7</v>
      </c>
      <c r="H4905" s="2" t="s">
        <v>78</v>
      </c>
      <c r="I4905" s="2" t="s">
        <v>97</v>
      </c>
      <c r="J4905" s="2" t="s">
        <v>76</v>
      </c>
      <c r="K4905" s="2" t="s">
        <v>75</v>
      </c>
      <c r="L4905" s="2" t="s">
        <v>74</v>
      </c>
      <c r="M4905" s="2">
        <v>83.53</v>
      </c>
      <c r="N4905" s="2">
        <v>7543</v>
      </c>
      <c r="O4905" s="2">
        <v>146</v>
      </c>
      <c r="P4905" s="2">
        <v>6</v>
      </c>
      <c r="Q4905" s="2">
        <v>3</v>
      </c>
      <c r="R4905" s="17">
        <v>1403</v>
      </c>
      <c r="S4905" s="17">
        <v>636</v>
      </c>
      <c r="T4905" s="17">
        <v>328</v>
      </c>
      <c r="U4905" s="17">
        <v>236</v>
      </c>
      <c r="V4905" s="17">
        <v>175</v>
      </c>
      <c r="W4905" s="17">
        <v>158</v>
      </c>
      <c r="X4905" s="18">
        <v>11.073843298422378</v>
      </c>
      <c r="Y4905" s="18">
        <v>924.99813071722133</v>
      </c>
      <c r="Z4905" s="19">
        <v>1.9355694020946574E-2</v>
      </c>
      <c r="AA4905" s="19">
        <v>1.6167811215696672</v>
      </c>
      <c r="AB4905" s="18">
        <v>0.57212328767123288</v>
      </c>
      <c r="AC4905" s="18">
        <v>47.78945821917808</v>
      </c>
      <c r="AD4905" s="17">
        <v>5</v>
      </c>
      <c r="AE4905" s="55">
        <v>90</v>
      </c>
      <c r="AF4905" s="18">
        <v>1.0774572010056267</v>
      </c>
      <c r="AG4905" s="20">
        <v>90</v>
      </c>
      <c r="AH4905" s="17">
        <v>333</v>
      </c>
      <c r="AI4905" s="18">
        <v>5.9536707056307911E-2</v>
      </c>
      <c r="AJ4905" s="18">
        <v>4.9731011404133998</v>
      </c>
      <c r="AK4905" s="18">
        <v>0.25084084084084085</v>
      </c>
      <c r="AL4905" s="59">
        <v>20.952735435435436</v>
      </c>
      <c r="AM4905" s="7">
        <v>20.952735435435436</v>
      </c>
    </row>
    <row r="4906" spans="1:39" x14ac:dyDescent="0.3">
      <c r="A4906" s="2">
        <v>1000950836</v>
      </c>
      <c r="B4906" s="2">
        <v>1000950836</v>
      </c>
      <c r="C4906" s="38">
        <v>2001934014</v>
      </c>
      <c r="D4906" s="43">
        <v>42779</v>
      </c>
      <c r="E4906" s="2" t="s">
        <v>80</v>
      </c>
      <c r="F4906" s="2" t="s">
        <v>96</v>
      </c>
      <c r="G4906" s="2" t="s">
        <v>95</v>
      </c>
      <c r="H4906" s="2" t="s">
        <v>78</v>
      </c>
      <c r="I4906" s="2" t="s">
        <v>97</v>
      </c>
      <c r="J4906" s="2" t="s">
        <v>76</v>
      </c>
      <c r="K4906" s="2" t="s">
        <v>75</v>
      </c>
      <c r="L4906" s="2" t="s">
        <v>74</v>
      </c>
      <c r="M4906" s="2">
        <v>97.85</v>
      </c>
      <c r="N4906" s="2">
        <v>10462</v>
      </c>
      <c r="O4906" s="2">
        <v>162</v>
      </c>
      <c r="P4906" s="2">
        <v>10</v>
      </c>
      <c r="Q4906" s="2">
        <v>5</v>
      </c>
      <c r="R4906" s="17">
        <v>2854</v>
      </c>
      <c r="S4906" s="17">
        <v>1507</v>
      </c>
      <c r="T4906" s="17">
        <v>653</v>
      </c>
      <c r="U4906" s="17">
        <v>427</v>
      </c>
      <c r="V4906" s="17">
        <v>306</v>
      </c>
      <c r="W4906" s="17">
        <v>285</v>
      </c>
      <c r="X4906" s="18">
        <v>9.3528961957560686</v>
      </c>
      <c r="Y4906" s="18">
        <v>915.1808927547313</v>
      </c>
      <c r="Z4906" s="19">
        <v>1.5484610973045307E-2</v>
      </c>
      <c r="AA4906" s="19">
        <v>1.5151691837124832</v>
      </c>
      <c r="AB4906" s="18">
        <v>0.6040123456790123</v>
      </c>
      <c r="AC4906" s="18">
        <v>59.102608024691349</v>
      </c>
      <c r="AD4906" s="17">
        <v>4</v>
      </c>
      <c r="AE4906" s="55">
        <v>384</v>
      </c>
      <c r="AF4906" s="18">
        <v>3.9243740419008688</v>
      </c>
      <c r="AG4906" s="20">
        <v>384</v>
      </c>
      <c r="AH4906" s="17">
        <v>591</v>
      </c>
      <c r="AI4906" s="18">
        <v>3.4285213735108615E-2</v>
      </c>
      <c r="AJ4906" s="18">
        <v>3.354808163980378</v>
      </c>
      <c r="AK4906" s="18">
        <v>0.16556683587140439</v>
      </c>
      <c r="AL4906" s="59">
        <v>16.200714890016918</v>
      </c>
      <c r="AM4906" s="7">
        <v>16.200714890016918</v>
      </c>
    </row>
    <row r="4907" spans="1:39" x14ac:dyDescent="0.3">
      <c r="A4907" s="2">
        <v>1000627413</v>
      </c>
      <c r="B4907" s="2">
        <v>1000627413</v>
      </c>
      <c r="C4907" s="38">
        <v>2001934364</v>
      </c>
      <c r="D4907" s="43">
        <v>42779</v>
      </c>
      <c r="E4907" s="2" t="s">
        <v>80</v>
      </c>
      <c r="F4907" s="2" t="s">
        <v>94</v>
      </c>
      <c r="G4907" s="2" t="s">
        <v>93</v>
      </c>
      <c r="H4907" s="2" t="s">
        <v>78</v>
      </c>
      <c r="I4907" s="2" t="s">
        <v>97</v>
      </c>
      <c r="J4907" s="2" t="s">
        <v>76</v>
      </c>
      <c r="K4907" s="2" t="s">
        <v>75</v>
      </c>
      <c r="L4907" s="2" t="s">
        <v>74</v>
      </c>
      <c r="M4907" s="2">
        <v>243.24</v>
      </c>
      <c r="N4907" s="2">
        <v>31426</v>
      </c>
      <c r="O4907" s="2">
        <v>394</v>
      </c>
      <c r="P4907" s="2">
        <v>30</v>
      </c>
      <c r="Q4907" s="2">
        <v>16</v>
      </c>
      <c r="R4907" s="17">
        <v>5452</v>
      </c>
      <c r="S4907" s="17">
        <v>2900</v>
      </c>
      <c r="T4907" s="17">
        <v>1172</v>
      </c>
      <c r="U4907" s="17">
        <v>924</v>
      </c>
      <c r="V4907" s="17">
        <v>763</v>
      </c>
      <c r="W4907" s="17">
        <v>718</v>
      </c>
      <c r="X4907" s="18">
        <v>7.7400878253675298</v>
      </c>
      <c r="Y4907" s="18">
        <v>1882.6989626423981</v>
      </c>
      <c r="Z4907" s="19">
        <v>1.2537389422770953E-2</v>
      </c>
      <c r="AA4907" s="19">
        <v>3.0495946031948069</v>
      </c>
      <c r="AB4907" s="18">
        <v>0.61736040609137055</v>
      </c>
      <c r="AC4907" s="18">
        <v>150.16674517766498</v>
      </c>
      <c r="AD4907" s="17">
        <v>7</v>
      </c>
      <c r="AE4907" s="55">
        <v>147</v>
      </c>
      <c r="AF4907" s="18">
        <v>0.60434139121854957</v>
      </c>
      <c r="AG4907" s="20">
        <v>147</v>
      </c>
      <c r="AH4907" s="17">
        <v>1481</v>
      </c>
      <c r="AI4907" s="18">
        <v>4.4614820249449745E-2</v>
      </c>
      <c r="AJ4907" s="18">
        <v>10.852108877476157</v>
      </c>
      <c r="AK4907" s="18">
        <v>0.16424037812288994</v>
      </c>
      <c r="AL4907" s="59">
        <v>39.949829574611748</v>
      </c>
      <c r="AM4907" s="7">
        <v>39.949829574611748</v>
      </c>
    </row>
    <row r="4908" spans="1:39" x14ac:dyDescent="0.3">
      <c r="A4908" s="2">
        <v>1000694328</v>
      </c>
      <c r="B4908" s="2">
        <v>1000694328</v>
      </c>
      <c r="C4908" s="38">
        <v>2001934412</v>
      </c>
      <c r="D4908" s="43">
        <v>42779</v>
      </c>
      <c r="E4908" s="2" t="s">
        <v>80</v>
      </c>
      <c r="F4908" s="2" t="s">
        <v>92</v>
      </c>
      <c r="G4908" s="2" t="s">
        <v>83</v>
      </c>
      <c r="H4908" s="2" t="s">
        <v>90</v>
      </c>
      <c r="I4908" s="2" t="s">
        <v>97</v>
      </c>
      <c r="J4908" s="2" t="s">
        <v>76</v>
      </c>
      <c r="K4908" s="2" t="s">
        <v>75</v>
      </c>
      <c r="L4908" s="2" t="s">
        <v>74</v>
      </c>
      <c r="M4908" s="2">
        <v>107.63</v>
      </c>
      <c r="N4908" s="2">
        <v>14443</v>
      </c>
      <c r="O4908" s="2">
        <v>149</v>
      </c>
      <c r="P4908" s="2">
        <v>15</v>
      </c>
      <c r="Q4908" s="2">
        <v>7</v>
      </c>
      <c r="R4908" s="17">
        <v>2611</v>
      </c>
      <c r="S4908" s="17">
        <v>1063</v>
      </c>
      <c r="T4908" s="17">
        <v>493</v>
      </c>
      <c r="U4908" s="17">
        <v>378</v>
      </c>
      <c r="V4908" s="17">
        <v>304</v>
      </c>
      <c r="W4908" s="17">
        <v>288</v>
      </c>
      <c r="X4908" s="18">
        <v>7.4520528975974516</v>
      </c>
      <c r="Y4908" s="18">
        <v>802.06445336841364</v>
      </c>
      <c r="Z4908" s="19">
        <v>1.0316416257010316E-2</v>
      </c>
      <c r="AA4908" s="19">
        <v>1.1103558817420203</v>
      </c>
      <c r="AB4908" s="18">
        <v>0.72234899328859059</v>
      </c>
      <c r="AC4908" s="18">
        <v>77.746422147651003</v>
      </c>
      <c r="AD4908" s="17">
        <v>3</v>
      </c>
      <c r="AE4908" s="55">
        <v>324</v>
      </c>
      <c r="AF4908" s="18">
        <v>3.0103131097277713</v>
      </c>
      <c r="AG4908" s="20">
        <v>324</v>
      </c>
      <c r="AH4908" s="17">
        <v>592</v>
      </c>
      <c r="AI4908" s="18">
        <v>4.1221754117196474E-2</v>
      </c>
      <c r="AJ4908" s="18">
        <v>4.436697395633856</v>
      </c>
      <c r="AK4908" s="18">
        <v>0.18180743243243241</v>
      </c>
      <c r="AL4908" s="59">
        <v>19.567933952702699</v>
      </c>
      <c r="AM4908" s="7">
        <v>19.567933952702699</v>
      </c>
    </row>
    <row r="4909" spans="1:39" x14ac:dyDescent="0.3">
      <c r="A4909" s="2">
        <v>1000919021</v>
      </c>
      <c r="B4909" s="2">
        <v>1000919021</v>
      </c>
      <c r="C4909" s="38">
        <v>2001934570</v>
      </c>
      <c r="D4909" s="43">
        <v>42779</v>
      </c>
      <c r="E4909" s="2" t="s">
        <v>80</v>
      </c>
      <c r="F4909" s="2" t="s">
        <v>91</v>
      </c>
      <c r="G4909" s="2" t="s">
        <v>83</v>
      </c>
      <c r="H4909" s="2" t="s">
        <v>90</v>
      </c>
      <c r="I4909" s="2" t="s">
        <v>97</v>
      </c>
      <c r="J4909" s="2" t="s">
        <v>76</v>
      </c>
      <c r="K4909" s="2" t="s">
        <v>75</v>
      </c>
      <c r="L4909" s="2" t="s">
        <v>74</v>
      </c>
      <c r="M4909" s="2">
        <v>56.02</v>
      </c>
      <c r="N4909" s="2">
        <v>9629</v>
      </c>
      <c r="O4909" s="2">
        <v>110</v>
      </c>
      <c r="P4909" s="2">
        <v>8</v>
      </c>
      <c r="Q4909" s="2">
        <v>5</v>
      </c>
      <c r="R4909" s="17">
        <v>2329</v>
      </c>
      <c r="S4909" s="17">
        <v>1064</v>
      </c>
      <c r="T4909" s="17">
        <v>476</v>
      </c>
      <c r="U4909" s="17">
        <v>352</v>
      </c>
      <c r="V4909" s="17">
        <v>302</v>
      </c>
      <c r="W4909" s="17">
        <v>282</v>
      </c>
      <c r="X4909" s="18">
        <v>5.8178419358188806</v>
      </c>
      <c r="Y4909" s="18">
        <v>325.91550524457369</v>
      </c>
      <c r="Z4909" s="19">
        <v>1.1423823865406585E-2</v>
      </c>
      <c r="AA4909" s="19">
        <v>0.63996261294007695</v>
      </c>
      <c r="AB4909" s="18">
        <v>0.50927272727272732</v>
      </c>
      <c r="AC4909" s="18">
        <v>28.529458181818185</v>
      </c>
      <c r="AD4909" s="17">
        <v>2</v>
      </c>
      <c r="AE4909" s="55">
        <v>284</v>
      </c>
      <c r="AF4909" s="18">
        <v>5.0696179935737238</v>
      </c>
      <c r="AG4909" s="20">
        <v>284</v>
      </c>
      <c r="AH4909" s="17">
        <v>584</v>
      </c>
      <c r="AI4909" s="18">
        <v>2.4053241734650066E-2</v>
      </c>
      <c r="AJ4909" s="18">
        <v>1.3474626019750968</v>
      </c>
      <c r="AK4909" s="18">
        <v>9.5924657534246574E-2</v>
      </c>
      <c r="AL4909" s="59">
        <v>5.3736993150684933</v>
      </c>
      <c r="AM4909" s="7">
        <v>5.3736993150684933</v>
      </c>
    </row>
    <row r="4910" spans="1:39" x14ac:dyDescent="0.3">
      <c r="A4910" s="2">
        <v>1000873108</v>
      </c>
      <c r="B4910" s="2">
        <v>1000873108</v>
      </c>
      <c r="C4910" s="38">
        <v>2001934706</v>
      </c>
      <c r="D4910" s="43">
        <v>42779</v>
      </c>
      <c r="E4910" s="2" t="s">
        <v>80</v>
      </c>
      <c r="F4910" s="2" t="s">
        <v>89</v>
      </c>
      <c r="G4910" s="2" t="s">
        <v>83</v>
      </c>
      <c r="H4910" s="2" t="s">
        <v>87</v>
      </c>
      <c r="I4910" s="2" t="s">
        <v>97</v>
      </c>
      <c r="J4910" s="2" t="s">
        <v>76</v>
      </c>
      <c r="K4910" s="2" t="s">
        <v>75</v>
      </c>
      <c r="L4910" s="2" t="s">
        <v>74</v>
      </c>
      <c r="M4910" s="2">
        <v>64.739999999999995</v>
      </c>
      <c r="N4910" s="2">
        <v>10704</v>
      </c>
      <c r="O4910" s="2">
        <v>116</v>
      </c>
      <c r="P4910" s="2">
        <v>13</v>
      </c>
      <c r="Q4910" s="2">
        <v>5</v>
      </c>
      <c r="R4910" s="17">
        <v>1753</v>
      </c>
      <c r="S4910" s="17">
        <v>742</v>
      </c>
      <c r="T4910" s="17">
        <v>402</v>
      </c>
      <c r="U4910" s="17">
        <v>286</v>
      </c>
      <c r="V4910" s="17">
        <v>249</v>
      </c>
      <c r="W4910" s="17">
        <v>232</v>
      </c>
      <c r="X4910" s="18">
        <v>6.0482062780269059</v>
      </c>
      <c r="Y4910" s="18">
        <v>391.56087443946188</v>
      </c>
      <c r="Z4910" s="19">
        <v>1.0837070254110613E-2</v>
      </c>
      <c r="AA4910" s="19">
        <v>0.70159192825112104</v>
      </c>
      <c r="AB4910" s="18">
        <v>0.558103448275862</v>
      </c>
      <c r="AC4910" s="18">
        <v>36.131617241379303</v>
      </c>
      <c r="AD4910" s="17">
        <v>1</v>
      </c>
      <c r="AE4910" s="55">
        <v>58</v>
      </c>
      <c r="AF4910" s="18">
        <v>0.89589125733704056</v>
      </c>
      <c r="AG4910" s="20">
        <v>58</v>
      </c>
      <c r="AH4910" s="17">
        <v>481</v>
      </c>
      <c r="AI4910" s="18">
        <v>3.6930975470621789E-2</v>
      </c>
      <c r="AJ4910" s="18">
        <v>2.3909113519680543</v>
      </c>
      <c r="AK4910" s="18">
        <v>0.13459459459459458</v>
      </c>
      <c r="AL4910" s="59">
        <v>8.7136540540540519</v>
      </c>
      <c r="AM4910" s="7">
        <v>8.7136540540540519</v>
      </c>
    </row>
    <row r="4911" spans="1:39" x14ac:dyDescent="0.3">
      <c r="A4911" s="2">
        <v>1000756619</v>
      </c>
      <c r="B4911" s="2">
        <v>1000756619</v>
      </c>
      <c r="C4911" s="38">
        <v>2001934770</v>
      </c>
      <c r="D4911" s="43">
        <v>42779</v>
      </c>
      <c r="E4911" s="2" t="s">
        <v>80</v>
      </c>
      <c r="F4911" s="2" t="s">
        <v>88</v>
      </c>
      <c r="G4911" s="2" t="s">
        <v>83</v>
      </c>
      <c r="H4911" s="2" t="s">
        <v>87</v>
      </c>
      <c r="I4911" s="2" t="s">
        <v>97</v>
      </c>
      <c r="J4911" s="2" t="s">
        <v>76</v>
      </c>
      <c r="K4911" s="2" t="s">
        <v>75</v>
      </c>
      <c r="L4911" s="2" t="s">
        <v>74</v>
      </c>
      <c r="M4911" s="2">
        <v>36.29</v>
      </c>
      <c r="N4911" s="2">
        <v>5443</v>
      </c>
      <c r="O4911" s="2">
        <v>73</v>
      </c>
      <c r="P4911" s="2">
        <v>6</v>
      </c>
      <c r="Q4911" s="2">
        <v>3</v>
      </c>
      <c r="R4911" s="17">
        <v>1245</v>
      </c>
      <c r="S4911" s="17">
        <v>706</v>
      </c>
      <c r="T4911" s="17">
        <v>307</v>
      </c>
      <c r="U4911" s="17">
        <v>213</v>
      </c>
      <c r="V4911" s="17">
        <v>184</v>
      </c>
      <c r="W4911" s="17">
        <v>158</v>
      </c>
      <c r="X4911" s="18">
        <v>6.6672790740400512</v>
      </c>
      <c r="Y4911" s="18">
        <v>241.95555759691345</v>
      </c>
      <c r="Z4911" s="19">
        <v>1.3411721477126584E-2</v>
      </c>
      <c r="AA4911" s="19">
        <v>0.48671137240492374</v>
      </c>
      <c r="AB4911" s="18">
        <v>0.49712328767123287</v>
      </c>
      <c r="AC4911" s="18">
        <v>18.04060410958904</v>
      </c>
      <c r="AD4911" s="17">
        <v>1</v>
      </c>
      <c r="AE4911" s="55">
        <v>51</v>
      </c>
      <c r="AF4911" s="18">
        <v>1.405345825296225</v>
      </c>
      <c r="AG4911" s="20">
        <v>51</v>
      </c>
      <c r="AH4911" s="17">
        <v>342</v>
      </c>
      <c r="AI4911" s="18">
        <v>2.914859437751004E-2</v>
      </c>
      <c r="AJ4911" s="18">
        <v>1.0578024899598393</v>
      </c>
      <c r="AK4911" s="18">
        <v>0.10611111111111111</v>
      </c>
      <c r="AL4911" s="59">
        <v>3.850772222222222</v>
      </c>
      <c r="AM4911" s="7">
        <v>3.850772222222222</v>
      </c>
    </row>
    <row r="4912" spans="1:39" x14ac:dyDescent="0.3">
      <c r="A4912" s="2">
        <v>1000191020</v>
      </c>
      <c r="B4912" s="2">
        <v>1000191020</v>
      </c>
      <c r="C4912" s="38">
        <v>2001934926</v>
      </c>
      <c r="D4912" s="43">
        <v>42779</v>
      </c>
      <c r="E4912" s="2" t="s">
        <v>80</v>
      </c>
      <c r="F4912" s="2" t="s">
        <v>86</v>
      </c>
      <c r="G4912" s="2" t="s">
        <v>83</v>
      </c>
      <c r="H4912" s="2" t="s">
        <v>82</v>
      </c>
      <c r="I4912" s="2" t="s">
        <v>97</v>
      </c>
      <c r="J4912" s="2" t="s">
        <v>76</v>
      </c>
      <c r="K4912" s="2" t="s">
        <v>75</v>
      </c>
      <c r="L4912" s="2" t="s">
        <v>74</v>
      </c>
      <c r="M4912" s="2">
        <v>27.32</v>
      </c>
      <c r="N4912" s="2">
        <v>9099</v>
      </c>
      <c r="O4912" s="2">
        <v>92</v>
      </c>
      <c r="P4912" s="2">
        <v>9</v>
      </c>
      <c r="Q4912" s="2">
        <v>4</v>
      </c>
      <c r="R4912" s="17">
        <v>1764</v>
      </c>
      <c r="S4912" s="17">
        <v>1039</v>
      </c>
      <c r="T4912" s="17">
        <v>539</v>
      </c>
      <c r="U4912" s="17">
        <v>400</v>
      </c>
      <c r="V4912" s="17">
        <v>330</v>
      </c>
      <c r="W4912" s="17">
        <v>313</v>
      </c>
      <c r="X4912" s="18">
        <v>3.0025277503022312</v>
      </c>
      <c r="Y4912" s="18">
        <v>82.029058138256957</v>
      </c>
      <c r="Z4912" s="19">
        <v>1.0111001208924058E-2</v>
      </c>
      <c r="AA4912" s="19">
        <v>0.27623255302780525</v>
      </c>
      <c r="AB4912" s="18">
        <v>0.29695652173913045</v>
      </c>
      <c r="AC4912" s="18">
        <v>8.1128521739130441</v>
      </c>
      <c r="AD4912" s="17">
        <v>1</v>
      </c>
      <c r="AE4912" s="55">
        <v>73</v>
      </c>
      <c r="AF4912" s="18">
        <v>2.6720351390922401</v>
      </c>
      <c r="AG4912" s="20">
        <v>73</v>
      </c>
      <c r="AH4912" s="17">
        <v>643</v>
      </c>
      <c r="AI4912" s="18">
        <v>1.5487528344671202E-2</v>
      </c>
      <c r="AJ4912" s="18">
        <v>0.42311927437641722</v>
      </c>
      <c r="AK4912" s="18">
        <v>4.2488335925349924E-2</v>
      </c>
      <c r="AL4912" s="59">
        <v>1.16078133748056</v>
      </c>
      <c r="AM4912" s="7">
        <v>1.16078133748056</v>
      </c>
    </row>
    <row r="4913" spans="1:39" x14ac:dyDescent="0.3">
      <c r="A4913" s="2">
        <v>1000878235</v>
      </c>
      <c r="B4913" s="2">
        <v>1000878235</v>
      </c>
      <c r="C4913" s="38">
        <v>2001935778</v>
      </c>
      <c r="D4913" s="43">
        <v>42779</v>
      </c>
      <c r="E4913" s="2" t="s">
        <v>80</v>
      </c>
      <c r="F4913" s="2" t="s">
        <v>85</v>
      </c>
      <c r="G4913" s="2" t="s">
        <v>83</v>
      </c>
      <c r="H4913" s="2" t="s">
        <v>82</v>
      </c>
      <c r="I4913" s="2" t="s">
        <v>97</v>
      </c>
      <c r="J4913" s="2" t="s">
        <v>76</v>
      </c>
      <c r="K4913" s="2" t="s">
        <v>75</v>
      </c>
      <c r="L4913" s="2" t="s">
        <v>74</v>
      </c>
      <c r="M4913" s="2">
        <v>28.5</v>
      </c>
      <c r="N4913" s="2">
        <v>8045</v>
      </c>
      <c r="O4913" s="2">
        <v>65</v>
      </c>
      <c r="P4913" s="2">
        <v>7</v>
      </c>
      <c r="Q4913" s="2">
        <v>4</v>
      </c>
      <c r="R4913" s="17">
        <v>1631</v>
      </c>
      <c r="S4913" s="17">
        <v>776</v>
      </c>
      <c r="T4913" s="17">
        <v>402</v>
      </c>
      <c r="U4913" s="17">
        <v>278</v>
      </c>
      <c r="V4913" s="17">
        <v>212</v>
      </c>
      <c r="W4913" s="17">
        <v>183</v>
      </c>
      <c r="X4913" s="18">
        <v>3.5425730267246736</v>
      </c>
      <c r="Y4913" s="18">
        <v>100.9633312616532</v>
      </c>
      <c r="Z4913" s="19">
        <v>8.0795525170913613E-3</v>
      </c>
      <c r="AA4913" s="19">
        <v>0.2302672467371038</v>
      </c>
      <c r="AB4913" s="18">
        <v>0.43846153846153846</v>
      </c>
      <c r="AC4913" s="18">
        <v>12.496153846153845</v>
      </c>
      <c r="AD4913" s="17">
        <v>1</v>
      </c>
      <c r="AE4913" s="55">
        <v>23</v>
      </c>
      <c r="AF4913" s="18">
        <v>0.80701754385964908</v>
      </c>
      <c r="AG4913" s="20">
        <v>23</v>
      </c>
      <c r="AH4913" s="17">
        <v>395</v>
      </c>
      <c r="AI4913" s="18">
        <v>1.747394236664623E-2</v>
      </c>
      <c r="AJ4913" s="18">
        <v>0.49800735744941754</v>
      </c>
      <c r="AK4913" s="18">
        <v>7.2151898734177211E-2</v>
      </c>
      <c r="AL4913" s="59">
        <v>2.0563291139240505</v>
      </c>
      <c r="AM4913" s="7">
        <v>2.0563291139240505</v>
      </c>
    </row>
    <row r="4914" spans="1:39" x14ac:dyDescent="0.3">
      <c r="A4914" s="2">
        <v>1000161773</v>
      </c>
      <c r="B4914" s="2">
        <v>1000161773</v>
      </c>
      <c r="C4914" s="38">
        <v>2001935964</v>
      </c>
      <c r="D4914" s="43">
        <v>42779</v>
      </c>
      <c r="E4914" s="2" t="s">
        <v>80</v>
      </c>
      <c r="F4914" s="2" t="s">
        <v>84</v>
      </c>
      <c r="G4914" s="2" t="s">
        <v>83</v>
      </c>
      <c r="H4914" s="2" t="s">
        <v>82</v>
      </c>
      <c r="I4914" s="2" t="s">
        <v>97</v>
      </c>
      <c r="J4914" s="2" t="s">
        <v>76</v>
      </c>
      <c r="K4914" s="2" t="s">
        <v>75</v>
      </c>
      <c r="L4914" s="2" t="s">
        <v>74</v>
      </c>
      <c r="M4914" s="2">
        <v>32.42</v>
      </c>
      <c r="N4914" s="2">
        <v>7170</v>
      </c>
      <c r="O4914" s="2">
        <v>40</v>
      </c>
      <c r="P4914" s="2">
        <v>8</v>
      </c>
      <c r="Q4914" s="2">
        <v>3</v>
      </c>
      <c r="R4914" s="17">
        <v>1199</v>
      </c>
      <c r="S4914" s="17">
        <v>535</v>
      </c>
      <c r="T4914" s="17">
        <v>301</v>
      </c>
      <c r="U4914" s="17">
        <v>228</v>
      </c>
      <c r="V4914" s="17">
        <v>196</v>
      </c>
      <c r="W4914" s="17">
        <v>179</v>
      </c>
      <c r="X4914" s="18">
        <v>4.5216178521617847</v>
      </c>
      <c r="Y4914" s="18">
        <v>146.59085076708507</v>
      </c>
      <c r="Z4914" s="19">
        <v>5.5788005578800556E-3</v>
      </c>
      <c r="AA4914" s="19">
        <v>0.18086471408647142</v>
      </c>
      <c r="AB4914" s="18">
        <v>0.8105</v>
      </c>
      <c r="AC4914" s="18">
        <v>26.276410000000002</v>
      </c>
      <c r="AD4914" s="17">
        <v>0</v>
      </c>
      <c r="AE4914" s="55">
        <v>0</v>
      </c>
      <c r="AF4914" s="18">
        <v>0</v>
      </c>
      <c r="AG4914" s="20">
        <v>0</v>
      </c>
      <c r="AH4914" s="17">
        <v>375</v>
      </c>
      <c r="AI4914" s="18">
        <v>2.7039199332777316E-2</v>
      </c>
      <c r="AJ4914" s="18">
        <v>0.87661084236864062</v>
      </c>
      <c r="AK4914" s="18">
        <v>8.645333333333334E-2</v>
      </c>
      <c r="AL4914" s="59">
        <v>2.802817066666667</v>
      </c>
      <c r="AM4914" s="7">
        <v>2.802817066666667</v>
      </c>
    </row>
    <row r="4915" spans="1:39" x14ac:dyDescent="0.3">
      <c r="A4915" s="2">
        <v>1000242014</v>
      </c>
      <c r="B4915" s="2">
        <v>1000242014</v>
      </c>
      <c r="C4915" s="38">
        <v>2001936028</v>
      </c>
      <c r="D4915" s="43">
        <v>42779</v>
      </c>
      <c r="E4915" s="2" t="s">
        <v>80</v>
      </c>
      <c r="F4915" s="2" t="s">
        <v>79</v>
      </c>
      <c r="G4915" s="2" t="s">
        <v>7</v>
      </c>
      <c r="H4915" s="2" t="s">
        <v>78</v>
      </c>
      <c r="I4915" s="2" t="s">
        <v>81</v>
      </c>
      <c r="J4915" s="2" t="s">
        <v>76</v>
      </c>
      <c r="K4915" s="2" t="s">
        <v>75</v>
      </c>
      <c r="L4915" s="2" t="s">
        <v>74</v>
      </c>
      <c r="M4915" s="2">
        <v>87.94</v>
      </c>
      <c r="N4915" s="2">
        <v>8247</v>
      </c>
      <c r="O4915" s="2">
        <v>149</v>
      </c>
      <c r="P4915" s="2">
        <v>9</v>
      </c>
      <c r="Q4915" s="2">
        <v>4</v>
      </c>
      <c r="R4915" s="17">
        <v>2340</v>
      </c>
      <c r="S4915" s="17">
        <v>1381</v>
      </c>
      <c r="T4915" s="17">
        <v>697</v>
      </c>
      <c r="U4915" s="17">
        <v>519</v>
      </c>
      <c r="V4915" s="17">
        <v>451</v>
      </c>
      <c r="W4915" s="17">
        <v>387</v>
      </c>
      <c r="X4915" s="18">
        <v>10.663271492663998</v>
      </c>
      <c r="Y4915" s="18">
        <v>937.72809506487204</v>
      </c>
      <c r="Z4915" s="19">
        <v>1.8067175942767067E-2</v>
      </c>
      <c r="AA4915" s="19">
        <v>1.5888274524069359</v>
      </c>
      <c r="AB4915" s="18">
        <v>0.59020134228187915</v>
      </c>
      <c r="AC4915" s="18">
        <v>51.902306040268449</v>
      </c>
      <c r="AD4915" s="17">
        <v>6</v>
      </c>
      <c r="AE4915" s="55">
        <v>228</v>
      </c>
      <c r="AF4915" s="18">
        <v>2.5926768251080281</v>
      </c>
      <c r="AG4915" s="20">
        <v>227.99999999999997</v>
      </c>
      <c r="AH4915" s="17">
        <v>838</v>
      </c>
      <c r="AI4915" s="18">
        <v>3.7581196581196581E-2</v>
      </c>
      <c r="AJ4915" s="18">
        <v>3.3048904273504274</v>
      </c>
      <c r="AK4915" s="18">
        <v>0.10494033412887828</v>
      </c>
      <c r="AL4915" s="59">
        <v>9.2284529832935558</v>
      </c>
      <c r="AM4915" s="7">
        <v>9.2284529832935558</v>
      </c>
    </row>
    <row r="4916" spans="1:39" x14ac:dyDescent="0.3">
      <c r="A4916" s="2">
        <v>1000594407</v>
      </c>
      <c r="B4916" s="2">
        <v>1000594407</v>
      </c>
      <c r="C4916" s="38">
        <v>2001936188</v>
      </c>
      <c r="D4916" s="43">
        <v>42779</v>
      </c>
      <c r="E4916" s="2" t="s">
        <v>80</v>
      </c>
      <c r="F4916" s="2" t="s">
        <v>96</v>
      </c>
      <c r="G4916" s="2" t="s">
        <v>95</v>
      </c>
      <c r="H4916" s="2" t="s">
        <v>78</v>
      </c>
      <c r="I4916" s="2" t="s">
        <v>81</v>
      </c>
      <c r="J4916" s="2" t="s">
        <v>76</v>
      </c>
      <c r="K4916" s="2" t="s">
        <v>75</v>
      </c>
      <c r="L4916" s="2" t="s">
        <v>74</v>
      </c>
      <c r="M4916" s="2">
        <v>182.41</v>
      </c>
      <c r="N4916" s="2">
        <v>17630</v>
      </c>
      <c r="O4916" s="2">
        <v>270</v>
      </c>
      <c r="P4916" s="2">
        <v>17</v>
      </c>
      <c r="Q4916" s="2">
        <v>10</v>
      </c>
      <c r="R4916" s="17">
        <v>3611</v>
      </c>
      <c r="S4916" s="17">
        <v>1618</v>
      </c>
      <c r="T4916" s="17">
        <v>788</v>
      </c>
      <c r="U4916" s="17">
        <v>477</v>
      </c>
      <c r="V4916" s="17">
        <v>369</v>
      </c>
      <c r="W4916" s="17">
        <v>332</v>
      </c>
      <c r="X4916" s="18">
        <v>10.346568349404425</v>
      </c>
      <c r="Y4916" s="18">
        <v>1887.3175326148612</v>
      </c>
      <c r="Z4916" s="19">
        <v>1.5314804310833806E-2</v>
      </c>
      <c r="AA4916" s="19">
        <v>2.7935734543391946</v>
      </c>
      <c r="AB4916" s="18">
        <v>0.67559259259259263</v>
      </c>
      <c r="AC4916" s="18">
        <v>123.23484481481482</v>
      </c>
      <c r="AD4916" s="17">
        <v>8</v>
      </c>
      <c r="AE4916" s="55">
        <v>1576</v>
      </c>
      <c r="AF4916" s="18">
        <v>8.6398771997149275</v>
      </c>
      <c r="AG4916" s="20">
        <v>1576</v>
      </c>
      <c r="AH4916" s="17">
        <v>701</v>
      </c>
      <c r="AI4916" s="18">
        <v>5.0515092772085296E-2</v>
      </c>
      <c r="AJ4916" s="18">
        <v>9.214458072556079</v>
      </c>
      <c r="AK4916" s="18">
        <v>0.26021398002853069</v>
      </c>
      <c r="AL4916" s="59">
        <v>47.465632097004281</v>
      </c>
      <c r="AM4916" s="7">
        <v>47.465632097004281</v>
      </c>
    </row>
    <row r="4917" spans="1:39" x14ac:dyDescent="0.3">
      <c r="A4917" s="2">
        <v>1000491579</v>
      </c>
      <c r="B4917" s="2">
        <v>1000491579</v>
      </c>
      <c r="C4917" s="38">
        <v>2001936788</v>
      </c>
      <c r="D4917" s="43">
        <v>42779</v>
      </c>
      <c r="E4917" s="2" t="s">
        <v>80</v>
      </c>
      <c r="F4917" s="2" t="s">
        <v>94</v>
      </c>
      <c r="G4917" s="2" t="s">
        <v>93</v>
      </c>
      <c r="H4917" s="2" t="s">
        <v>78</v>
      </c>
      <c r="I4917" s="2" t="s">
        <v>81</v>
      </c>
      <c r="J4917" s="2" t="s">
        <v>76</v>
      </c>
      <c r="K4917" s="2" t="s">
        <v>75</v>
      </c>
      <c r="L4917" s="2" t="s">
        <v>74</v>
      </c>
      <c r="M4917" s="2">
        <v>162.9</v>
      </c>
      <c r="N4917" s="2">
        <v>19174</v>
      </c>
      <c r="O4917" s="2">
        <v>233</v>
      </c>
      <c r="P4917" s="2">
        <v>18</v>
      </c>
      <c r="Q4917" s="2">
        <v>10</v>
      </c>
      <c r="R4917" s="17">
        <v>5610</v>
      </c>
      <c r="S4917" s="17">
        <v>3136</v>
      </c>
      <c r="T4917" s="17">
        <v>1480</v>
      </c>
      <c r="U4917" s="17">
        <v>1163</v>
      </c>
      <c r="V4917" s="17">
        <v>836</v>
      </c>
      <c r="W4917" s="17">
        <v>712</v>
      </c>
      <c r="X4917" s="18">
        <v>8.4958798372796505</v>
      </c>
      <c r="Y4917" s="18">
        <v>1383.9788254928551</v>
      </c>
      <c r="Z4917" s="19">
        <v>1.2151872327109627E-2</v>
      </c>
      <c r="AA4917" s="19">
        <v>1.9795400020861582</v>
      </c>
      <c r="AB4917" s="18">
        <v>0.69914163090128756</v>
      </c>
      <c r="AC4917" s="18">
        <v>113.89017167381975</v>
      </c>
      <c r="AD4917" s="17">
        <v>6</v>
      </c>
      <c r="AE4917" s="55">
        <v>294</v>
      </c>
      <c r="AF4917" s="18">
        <v>1.8047882136279925</v>
      </c>
      <c r="AG4917" s="20">
        <v>294</v>
      </c>
      <c r="AH4917" s="17">
        <v>1548</v>
      </c>
      <c r="AI4917" s="18">
        <v>2.9037433155080214E-2</v>
      </c>
      <c r="AJ4917" s="18">
        <v>4.7301978609625674</v>
      </c>
      <c r="AK4917" s="18">
        <v>0.10523255813953489</v>
      </c>
      <c r="AL4917" s="59">
        <v>17.142383720930233</v>
      </c>
      <c r="AM4917" s="7">
        <v>17.142383720930233</v>
      </c>
    </row>
    <row r="4918" spans="1:39" x14ac:dyDescent="0.3">
      <c r="A4918" s="2">
        <v>1000743798</v>
      </c>
      <c r="B4918" s="2">
        <v>1000743798</v>
      </c>
      <c r="C4918" s="38">
        <v>2001936954</v>
      </c>
      <c r="D4918" s="43">
        <v>42779</v>
      </c>
      <c r="E4918" s="2" t="s">
        <v>80</v>
      </c>
      <c r="F4918" s="2" t="s">
        <v>92</v>
      </c>
      <c r="G4918" s="2" t="s">
        <v>83</v>
      </c>
      <c r="H4918" s="2" t="s">
        <v>90</v>
      </c>
      <c r="I4918" s="2" t="s">
        <v>81</v>
      </c>
      <c r="J4918" s="2" t="s">
        <v>76</v>
      </c>
      <c r="K4918" s="2" t="s">
        <v>75</v>
      </c>
      <c r="L4918" s="2" t="s">
        <v>74</v>
      </c>
      <c r="M4918" s="2">
        <v>191.78</v>
      </c>
      <c r="N4918" s="2">
        <v>26770</v>
      </c>
      <c r="O4918" s="2">
        <v>257</v>
      </c>
      <c r="P4918" s="2">
        <v>23</v>
      </c>
      <c r="Q4918" s="2">
        <v>11</v>
      </c>
      <c r="R4918" s="17">
        <v>6762</v>
      </c>
      <c r="S4918" s="17">
        <v>3875</v>
      </c>
      <c r="T4918" s="17">
        <v>1833</v>
      </c>
      <c r="U4918" s="17">
        <v>1287</v>
      </c>
      <c r="V4918" s="17">
        <v>988</v>
      </c>
      <c r="W4918" s="17">
        <v>929</v>
      </c>
      <c r="X4918" s="18">
        <v>7.1639895405304452</v>
      </c>
      <c r="Y4918" s="18">
        <v>1373.9099140829287</v>
      </c>
      <c r="Z4918" s="19">
        <v>9.6002988419872995E-3</v>
      </c>
      <c r="AA4918" s="19">
        <v>1.8411453119163244</v>
      </c>
      <c r="AB4918" s="18">
        <v>0.74622568093385211</v>
      </c>
      <c r="AC4918" s="18">
        <v>143.11116108949415</v>
      </c>
      <c r="AD4918" s="17">
        <v>4</v>
      </c>
      <c r="AE4918" s="55">
        <v>152</v>
      </c>
      <c r="AF4918" s="18">
        <v>0.79257482532067991</v>
      </c>
      <c r="AG4918" s="20">
        <v>152</v>
      </c>
      <c r="AH4918" s="17">
        <v>1917</v>
      </c>
      <c r="AI4918" s="18">
        <v>2.8361431529133393E-2</v>
      </c>
      <c r="AJ4918" s="18">
        <v>5.4391553386572022</v>
      </c>
      <c r="AK4918" s="18">
        <v>0.1000417318727178</v>
      </c>
      <c r="AL4918" s="59">
        <v>19.186003338549821</v>
      </c>
      <c r="AM4918" s="7">
        <v>19.186003338549821</v>
      </c>
    </row>
    <row r="4919" spans="1:39" x14ac:dyDescent="0.3">
      <c r="A4919" s="2">
        <v>1000124877</v>
      </c>
      <c r="B4919" s="2">
        <v>1000124877</v>
      </c>
      <c r="C4919" s="38">
        <v>2001936956</v>
      </c>
      <c r="D4919" s="43">
        <v>42779</v>
      </c>
      <c r="E4919" s="2" t="s">
        <v>80</v>
      </c>
      <c r="F4919" s="2" t="s">
        <v>91</v>
      </c>
      <c r="G4919" s="2" t="s">
        <v>83</v>
      </c>
      <c r="H4919" s="2" t="s">
        <v>90</v>
      </c>
      <c r="I4919" s="2" t="s">
        <v>81</v>
      </c>
      <c r="J4919" s="2" t="s">
        <v>76</v>
      </c>
      <c r="K4919" s="2" t="s">
        <v>75</v>
      </c>
      <c r="L4919" s="2" t="s">
        <v>74</v>
      </c>
      <c r="M4919" s="2">
        <v>64.78</v>
      </c>
      <c r="N4919" s="2">
        <v>10132</v>
      </c>
      <c r="O4919" s="2">
        <v>98</v>
      </c>
      <c r="P4919" s="2">
        <v>12</v>
      </c>
      <c r="Q4919" s="2">
        <v>5</v>
      </c>
      <c r="R4919" s="17">
        <v>2948</v>
      </c>
      <c r="S4919" s="17">
        <v>1589</v>
      </c>
      <c r="T4919" s="17">
        <v>647</v>
      </c>
      <c r="U4919" s="17">
        <v>406</v>
      </c>
      <c r="V4919" s="17">
        <v>289</v>
      </c>
      <c r="W4919" s="17">
        <v>247</v>
      </c>
      <c r="X4919" s="18">
        <v>6.3936044216344259</v>
      </c>
      <c r="Y4919" s="18">
        <v>414.17769443347811</v>
      </c>
      <c r="Z4919" s="19">
        <v>9.6723253059613108E-3</v>
      </c>
      <c r="AA4919" s="19">
        <v>0.62657323332017367</v>
      </c>
      <c r="AB4919" s="18">
        <v>0.66102040816326535</v>
      </c>
      <c r="AC4919" s="18">
        <v>42.820902040816328</v>
      </c>
      <c r="AD4919" s="17">
        <v>1</v>
      </c>
      <c r="AE4919" s="55">
        <v>80</v>
      </c>
      <c r="AF4919" s="18">
        <v>1.2349490583513429</v>
      </c>
      <c r="AG4919" s="20">
        <v>80</v>
      </c>
      <c r="AH4919" s="17">
        <v>536</v>
      </c>
      <c r="AI4919" s="18">
        <v>2.1974219810040704E-2</v>
      </c>
      <c r="AJ4919" s="18">
        <v>1.4234899592944368</v>
      </c>
      <c r="AK4919" s="18">
        <v>0.12085820895522388</v>
      </c>
      <c r="AL4919" s="59">
        <v>7.8291947761194027</v>
      </c>
      <c r="AM4919" s="7">
        <v>7.8291947761194027</v>
      </c>
    </row>
    <row r="4920" spans="1:39" x14ac:dyDescent="0.3">
      <c r="A4920" s="2">
        <v>1000778754</v>
      </c>
      <c r="B4920" s="2">
        <v>1000778754</v>
      </c>
      <c r="C4920" s="38">
        <v>2001937008</v>
      </c>
      <c r="D4920" s="43">
        <v>42779</v>
      </c>
      <c r="E4920" s="2" t="s">
        <v>80</v>
      </c>
      <c r="F4920" s="2" t="s">
        <v>89</v>
      </c>
      <c r="G4920" s="2" t="s">
        <v>83</v>
      </c>
      <c r="H4920" s="2" t="s">
        <v>87</v>
      </c>
      <c r="I4920" s="2" t="s">
        <v>81</v>
      </c>
      <c r="J4920" s="2" t="s">
        <v>76</v>
      </c>
      <c r="K4920" s="2" t="s">
        <v>75</v>
      </c>
      <c r="L4920" s="2" t="s">
        <v>74</v>
      </c>
      <c r="M4920" s="2">
        <v>58.89</v>
      </c>
      <c r="N4920" s="2">
        <v>9691</v>
      </c>
      <c r="O4920" s="2">
        <v>98</v>
      </c>
      <c r="P4920" s="2">
        <v>8</v>
      </c>
      <c r="Q4920" s="2">
        <v>4</v>
      </c>
      <c r="R4920" s="17">
        <v>2859</v>
      </c>
      <c r="S4920" s="17">
        <v>1627</v>
      </c>
      <c r="T4920" s="17">
        <v>945</v>
      </c>
      <c r="U4920" s="17">
        <v>750</v>
      </c>
      <c r="V4920" s="17">
        <v>606</v>
      </c>
      <c r="W4920" s="17">
        <v>553</v>
      </c>
      <c r="X4920" s="18">
        <v>6.0767722629243632</v>
      </c>
      <c r="Y4920" s="18">
        <v>357.86111856361578</v>
      </c>
      <c r="Z4920" s="19">
        <v>1.0112475492725209E-2</v>
      </c>
      <c r="AA4920" s="19">
        <v>0.59552368176658754</v>
      </c>
      <c r="AB4920" s="18">
        <v>0.60091836734693882</v>
      </c>
      <c r="AC4920" s="18">
        <v>35.388082653061225</v>
      </c>
      <c r="AD4920" s="17">
        <v>1</v>
      </c>
      <c r="AE4920" s="55">
        <v>70</v>
      </c>
      <c r="AF4920" s="18">
        <v>1.1886568177958907</v>
      </c>
      <c r="AG4920" s="20">
        <v>70</v>
      </c>
      <c r="AH4920" s="17">
        <v>1159</v>
      </c>
      <c r="AI4920" s="18">
        <v>2.0598111227701995E-2</v>
      </c>
      <c r="AJ4920" s="18">
        <v>1.2130227701993705</v>
      </c>
      <c r="AK4920" s="18">
        <v>5.0811044003451253E-2</v>
      </c>
      <c r="AL4920" s="59">
        <v>2.9922623813632443</v>
      </c>
      <c r="AM4920" s="7">
        <v>2.9922623813632443</v>
      </c>
    </row>
    <row r="4921" spans="1:39" x14ac:dyDescent="0.3">
      <c r="A4921" s="2">
        <v>1000931691</v>
      </c>
      <c r="B4921" s="2">
        <v>1000931691</v>
      </c>
      <c r="C4921" s="38">
        <v>2001937334</v>
      </c>
      <c r="D4921" s="43">
        <v>42779</v>
      </c>
      <c r="E4921" s="2" t="s">
        <v>80</v>
      </c>
      <c r="F4921" s="2" t="s">
        <v>88</v>
      </c>
      <c r="G4921" s="2" t="s">
        <v>83</v>
      </c>
      <c r="H4921" s="2" t="s">
        <v>87</v>
      </c>
      <c r="I4921" s="2" t="s">
        <v>81</v>
      </c>
      <c r="J4921" s="2" t="s">
        <v>76</v>
      </c>
      <c r="K4921" s="2" t="s">
        <v>75</v>
      </c>
      <c r="L4921" s="2" t="s">
        <v>74</v>
      </c>
      <c r="M4921" s="2">
        <v>44.45</v>
      </c>
      <c r="N4921" s="2">
        <v>7465</v>
      </c>
      <c r="O4921" s="2">
        <v>85</v>
      </c>
      <c r="P4921" s="2">
        <v>8</v>
      </c>
      <c r="Q4921" s="2">
        <v>4</v>
      </c>
      <c r="R4921" s="17">
        <v>1250</v>
      </c>
      <c r="S4921" s="17">
        <v>556</v>
      </c>
      <c r="T4921" s="17">
        <v>307</v>
      </c>
      <c r="U4921" s="17">
        <v>214</v>
      </c>
      <c r="V4921" s="17">
        <v>175</v>
      </c>
      <c r="W4921" s="17">
        <v>158</v>
      </c>
      <c r="X4921" s="18">
        <v>5.9544541192230405</v>
      </c>
      <c r="Y4921" s="18">
        <v>264.67548559946414</v>
      </c>
      <c r="Z4921" s="19">
        <v>1.1386470194239785E-2</v>
      </c>
      <c r="AA4921" s="19">
        <v>0.50612860013395844</v>
      </c>
      <c r="AB4921" s="18">
        <v>0.52294117647058824</v>
      </c>
      <c r="AC4921" s="18">
        <v>23.24473529411765</v>
      </c>
      <c r="AD4921" s="17">
        <v>2</v>
      </c>
      <c r="AE4921" s="55">
        <v>22</v>
      </c>
      <c r="AF4921" s="18">
        <v>0.49493813273340831</v>
      </c>
      <c r="AG4921" s="20">
        <v>22</v>
      </c>
      <c r="AH4921" s="17">
        <v>333</v>
      </c>
      <c r="AI4921" s="18">
        <v>3.5560000000000001E-2</v>
      </c>
      <c r="AJ4921" s="18">
        <v>1.5806420000000001</v>
      </c>
      <c r="AK4921" s="18">
        <v>0.13348348348348349</v>
      </c>
      <c r="AL4921" s="59">
        <v>5.9333408408408417</v>
      </c>
      <c r="AM4921" s="7">
        <v>5.9333408408408417</v>
      </c>
    </row>
    <row r="4922" spans="1:39" x14ac:dyDescent="0.3">
      <c r="A4922" s="2">
        <v>1000725266</v>
      </c>
      <c r="B4922" s="2">
        <v>1000725266</v>
      </c>
      <c r="C4922" s="38">
        <v>2001937360</v>
      </c>
      <c r="D4922" s="43">
        <v>42779</v>
      </c>
      <c r="E4922" s="2" t="s">
        <v>80</v>
      </c>
      <c r="F4922" s="2" t="s">
        <v>86</v>
      </c>
      <c r="G4922" s="2" t="s">
        <v>83</v>
      </c>
      <c r="H4922" s="2" t="s">
        <v>82</v>
      </c>
      <c r="I4922" s="2" t="s">
        <v>81</v>
      </c>
      <c r="J4922" s="2" t="s">
        <v>76</v>
      </c>
      <c r="K4922" s="2" t="s">
        <v>75</v>
      </c>
      <c r="L4922" s="2" t="s">
        <v>74</v>
      </c>
      <c r="M4922" s="2">
        <v>43.17</v>
      </c>
      <c r="N4922" s="2">
        <v>13879</v>
      </c>
      <c r="O4922" s="2">
        <v>135</v>
      </c>
      <c r="P4922" s="2">
        <v>13</v>
      </c>
      <c r="Q4922" s="2">
        <v>6</v>
      </c>
      <c r="R4922" s="17">
        <v>3872</v>
      </c>
      <c r="S4922" s="17">
        <v>2130</v>
      </c>
      <c r="T4922" s="17">
        <v>933</v>
      </c>
      <c r="U4922" s="17">
        <v>562</v>
      </c>
      <c r="V4922" s="17">
        <v>503</v>
      </c>
      <c r="W4922" s="17">
        <v>476</v>
      </c>
      <c r="X4922" s="18">
        <v>3.1104546437063192</v>
      </c>
      <c r="Y4922" s="18">
        <v>134.27832696880179</v>
      </c>
      <c r="Z4922" s="19">
        <v>9.7269255710065571E-3</v>
      </c>
      <c r="AA4922" s="19">
        <v>0.41991137690035307</v>
      </c>
      <c r="AB4922" s="18">
        <v>0.31977777777777777</v>
      </c>
      <c r="AC4922" s="18">
        <v>13.804806666666668</v>
      </c>
      <c r="AD4922" s="17">
        <v>1</v>
      </c>
      <c r="AE4922" s="55">
        <v>166</v>
      </c>
      <c r="AF4922" s="18">
        <v>3.8452629140606902</v>
      </c>
      <c r="AG4922" s="20">
        <v>166</v>
      </c>
      <c r="AH4922" s="17">
        <v>979</v>
      </c>
      <c r="AI4922" s="18">
        <v>1.1149276859504132E-2</v>
      </c>
      <c r="AJ4922" s="18">
        <v>0.48131428202479343</v>
      </c>
      <c r="AK4922" s="18">
        <v>4.4096016343207353E-2</v>
      </c>
      <c r="AL4922" s="59">
        <v>1.9036250255362615</v>
      </c>
      <c r="AM4922" s="7">
        <v>1.9036250255362615</v>
      </c>
    </row>
    <row r="4923" spans="1:39" x14ac:dyDescent="0.3">
      <c r="A4923" s="2">
        <v>1000794811</v>
      </c>
      <c r="B4923" s="2">
        <v>1000794811</v>
      </c>
      <c r="C4923" s="38">
        <v>2001938090</v>
      </c>
      <c r="D4923" s="43">
        <v>42779</v>
      </c>
      <c r="E4923" s="2" t="s">
        <v>80</v>
      </c>
      <c r="F4923" s="2" t="s">
        <v>85</v>
      </c>
      <c r="G4923" s="2" t="s">
        <v>83</v>
      </c>
      <c r="H4923" s="2" t="s">
        <v>82</v>
      </c>
      <c r="I4923" s="2" t="s">
        <v>81</v>
      </c>
      <c r="J4923" s="2" t="s">
        <v>76</v>
      </c>
      <c r="K4923" s="2" t="s">
        <v>75</v>
      </c>
      <c r="L4923" s="2" t="s">
        <v>74</v>
      </c>
      <c r="M4923" s="2">
        <v>32.94</v>
      </c>
      <c r="N4923" s="2">
        <v>9394</v>
      </c>
      <c r="O4923" s="2">
        <v>68</v>
      </c>
      <c r="P4923" s="2">
        <v>8</v>
      </c>
      <c r="Q4923" s="2">
        <v>6</v>
      </c>
      <c r="R4923" s="17">
        <v>1914</v>
      </c>
      <c r="S4923" s="17">
        <v>932</v>
      </c>
      <c r="T4923" s="17">
        <v>422</v>
      </c>
      <c r="U4923" s="17">
        <v>314</v>
      </c>
      <c r="V4923" s="17">
        <v>221</v>
      </c>
      <c r="W4923" s="17">
        <v>203</v>
      </c>
      <c r="X4923" s="18">
        <v>3.5064935064935061</v>
      </c>
      <c r="Y4923" s="18">
        <v>115.50389610389608</v>
      </c>
      <c r="Z4923" s="19">
        <v>7.2386629763678944E-3</v>
      </c>
      <c r="AA4923" s="19">
        <v>0.23844155844155843</v>
      </c>
      <c r="AB4923" s="18">
        <v>0.48441176470588232</v>
      </c>
      <c r="AC4923" s="18">
        <v>15.956523529411763</v>
      </c>
      <c r="AD4923" s="17">
        <v>1</v>
      </c>
      <c r="AE4923" s="55">
        <v>71</v>
      </c>
      <c r="AF4923" s="18">
        <v>2.1554341226472378</v>
      </c>
      <c r="AG4923" s="20">
        <v>71.000000000000014</v>
      </c>
      <c r="AH4923" s="17">
        <v>424</v>
      </c>
      <c r="AI4923" s="18">
        <v>1.7210031347962382E-2</v>
      </c>
      <c r="AJ4923" s="18">
        <v>0.56689843260188078</v>
      </c>
      <c r="AK4923" s="18">
        <v>7.7688679245283013E-2</v>
      </c>
      <c r="AL4923" s="59">
        <v>2.5590650943396223</v>
      </c>
      <c r="AM4923" s="7">
        <v>2.5590650943396223</v>
      </c>
    </row>
    <row r="4924" spans="1:39" x14ac:dyDescent="0.3">
      <c r="A4924" s="2">
        <v>1000258565</v>
      </c>
      <c r="B4924" s="2">
        <v>1000258565</v>
      </c>
      <c r="C4924" s="38">
        <v>2001938342</v>
      </c>
      <c r="D4924" s="43">
        <v>42779</v>
      </c>
      <c r="E4924" s="2" t="s">
        <v>80</v>
      </c>
      <c r="F4924" s="2" t="s">
        <v>84</v>
      </c>
      <c r="G4924" s="2" t="s">
        <v>83</v>
      </c>
      <c r="H4924" s="2" t="s">
        <v>82</v>
      </c>
      <c r="I4924" s="2" t="s">
        <v>81</v>
      </c>
      <c r="J4924" s="2" t="s">
        <v>76</v>
      </c>
      <c r="K4924" s="2" t="s">
        <v>75</v>
      </c>
      <c r="L4924" s="2" t="s">
        <v>74</v>
      </c>
      <c r="M4924" s="2">
        <v>38.79</v>
      </c>
      <c r="N4924" s="2">
        <v>8418</v>
      </c>
      <c r="O4924" s="2">
        <v>49</v>
      </c>
      <c r="P4924" s="2">
        <v>9</v>
      </c>
      <c r="Q4924" s="2">
        <v>4</v>
      </c>
      <c r="R4924" s="17">
        <v>1626</v>
      </c>
      <c r="S4924" s="17">
        <v>714</v>
      </c>
      <c r="T4924" s="17">
        <v>394</v>
      </c>
      <c r="U4924" s="17">
        <v>246</v>
      </c>
      <c r="V4924" s="17">
        <v>220</v>
      </c>
      <c r="W4924" s="17">
        <v>198</v>
      </c>
      <c r="X4924" s="18">
        <v>4.6079828937990017</v>
      </c>
      <c r="Y4924" s="18">
        <v>178.74365645046328</v>
      </c>
      <c r="Z4924" s="19">
        <v>5.8208600617723925E-3</v>
      </c>
      <c r="AA4924" s="19">
        <v>0.22579116179615111</v>
      </c>
      <c r="AB4924" s="18">
        <v>0.79163265306122443</v>
      </c>
      <c r="AC4924" s="18">
        <v>30.707430612244895</v>
      </c>
      <c r="AD4924" s="17">
        <v>1</v>
      </c>
      <c r="AE4924" s="55">
        <v>136</v>
      </c>
      <c r="AF4924" s="18">
        <v>3.5060582624387728</v>
      </c>
      <c r="AG4924" s="20">
        <v>136</v>
      </c>
      <c r="AH4924" s="17">
        <v>418</v>
      </c>
      <c r="AI4924" s="18">
        <v>2.385608856088561E-2</v>
      </c>
      <c r="AJ4924" s="18">
        <v>0.92537767527675274</v>
      </c>
      <c r="AK4924" s="18">
        <v>9.279904306220095E-2</v>
      </c>
      <c r="AL4924" s="59">
        <v>3.5996748803827749</v>
      </c>
      <c r="AM4924" s="7">
        <v>3.5996748803827749</v>
      </c>
    </row>
    <row r="4925" spans="1:39" x14ac:dyDescent="0.3">
      <c r="A4925" s="2">
        <v>1000886971</v>
      </c>
      <c r="B4925" s="2">
        <v>1000886971</v>
      </c>
      <c r="C4925" s="38">
        <v>2001939648</v>
      </c>
      <c r="D4925" s="43">
        <v>42779</v>
      </c>
      <c r="E4925" s="2" t="s">
        <v>80</v>
      </c>
      <c r="F4925" s="2" t="s">
        <v>79</v>
      </c>
      <c r="G4925" s="2" t="s">
        <v>7</v>
      </c>
      <c r="H4925" s="2" t="s">
        <v>78</v>
      </c>
      <c r="I4925" s="2" t="s">
        <v>77</v>
      </c>
      <c r="J4925" s="2" t="s">
        <v>76</v>
      </c>
      <c r="K4925" s="2" t="s">
        <v>75</v>
      </c>
      <c r="L4925" s="2" t="s">
        <v>74</v>
      </c>
      <c r="M4925" s="2">
        <v>84.08</v>
      </c>
      <c r="N4925" s="2">
        <v>7204</v>
      </c>
      <c r="O4925" s="2">
        <v>145</v>
      </c>
      <c r="P4925" s="2">
        <v>6</v>
      </c>
      <c r="Q4925" s="2">
        <v>3</v>
      </c>
      <c r="R4925" s="17">
        <v>1653</v>
      </c>
      <c r="S4925" s="17">
        <v>937</v>
      </c>
      <c r="T4925" s="17">
        <v>429</v>
      </c>
      <c r="U4925" s="17">
        <v>316</v>
      </c>
      <c r="V4925" s="17">
        <v>247</v>
      </c>
      <c r="W4925" s="17">
        <v>217</v>
      </c>
      <c r="X4925" s="18">
        <v>11.671293725707939</v>
      </c>
      <c r="Y4925" s="18">
        <v>981.32237645752343</v>
      </c>
      <c r="Z4925" s="19">
        <v>2.0127706829539144E-2</v>
      </c>
      <c r="AA4925" s="19">
        <v>1.6923375902276512</v>
      </c>
      <c r="AB4925" s="18">
        <v>0.57986206896551717</v>
      </c>
      <c r="AC4925" s="18">
        <v>48.754802758620684</v>
      </c>
      <c r="AD4925" s="17">
        <v>4</v>
      </c>
      <c r="AE4925" s="55">
        <v>784</v>
      </c>
      <c r="AF4925" s="18">
        <v>9.3244529019980966</v>
      </c>
      <c r="AG4925" s="20">
        <v>784</v>
      </c>
      <c r="AH4925" s="17">
        <v>464</v>
      </c>
      <c r="AI4925" s="18">
        <v>5.0865093768905023E-2</v>
      </c>
      <c r="AJ4925" s="18">
        <v>4.2767370840895342</v>
      </c>
      <c r="AK4925" s="18">
        <v>0.18120689655172414</v>
      </c>
      <c r="AL4925" s="59">
        <v>15.235875862068966</v>
      </c>
      <c r="AM4925" s="7">
        <v>15.235875862068966</v>
      </c>
    </row>
    <row r="4926" spans="1:39" x14ac:dyDescent="0.3">
      <c r="A4926" s="2">
        <v>1000493882</v>
      </c>
      <c r="B4926" s="2">
        <v>1000493882</v>
      </c>
      <c r="C4926" s="38">
        <v>2001939706</v>
      </c>
      <c r="D4926" s="43">
        <v>42780</v>
      </c>
      <c r="E4926" s="2" t="s">
        <v>99</v>
      </c>
      <c r="F4926" s="2" t="s">
        <v>79</v>
      </c>
      <c r="G4926" s="2" t="s">
        <v>7</v>
      </c>
      <c r="H4926" s="2" t="s">
        <v>78</v>
      </c>
      <c r="I4926" s="2" t="s">
        <v>100</v>
      </c>
      <c r="J4926" s="2" t="s">
        <v>101</v>
      </c>
      <c r="K4926" s="2" t="s">
        <v>102</v>
      </c>
      <c r="L4926" s="2" t="s">
        <v>74</v>
      </c>
      <c r="M4926" s="2">
        <v>27.47</v>
      </c>
      <c r="N4926" s="2">
        <v>1836</v>
      </c>
      <c r="O4926" s="2">
        <v>43</v>
      </c>
      <c r="P4926" s="2">
        <v>2</v>
      </c>
      <c r="Q4926" s="2">
        <v>1</v>
      </c>
      <c r="R4926" s="17"/>
      <c r="S4926" s="17"/>
      <c r="T4926" s="17"/>
      <c r="U4926" s="17"/>
      <c r="V4926" s="17"/>
      <c r="W4926" s="17"/>
      <c r="X4926" s="18">
        <v>14.961873638344226</v>
      </c>
      <c r="Y4926" s="18">
        <v>411.0026688453159</v>
      </c>
      <c r="Z4926" s="19">
        <v>2.3420479302832243E-2</v>
      </c>
      <c r="AA4926" s="19">
        <v>0.64336056644880169</v>
      </c>
      <c r="AB4926" s="18">
        <v>0.63883720930232557</v>
      </c>
      <c r="AC4926" s="18">
        <v>17.548858139534882</v>
      </c>
      <c r="AD4926" s="17">
        <v>1</v>
      </c>
      <c r="AE4926" s="55">
        <v>75</v>
      </c>
      <c r="AF4926" s="18">
        <v>2.7302511831088463</v>
      </c>
      <c r="AG4926" s="20">
        <v>75</v>
      </c>
      <c r="AH4926" s="17" t="s">
        <v>127</v>
      </c>
      <c r="AI4926" s="18" t="s">
        <v>128</v>
      </c>
      <c r="AJ4926" s="18" t="s">
        <v>128</v>
      </c>
      <c r="AK4926" s="18" t="s">
        <v>128</v>
      </c>
      <c r="AL4926" s="59" t="s">
        <v>128</v>
      </c>
      <c r="AM4926" s="7" t="s">
        <v>128</v>
      </c>
    </row>
    <row r="4927" spans="1:39" x14ac:dyDescent="0.3">
      <c r="A4927" s="2">
        <v>1000273128</v>
      </c>
      <c r="B4927" s="2">
        <v>1000273128</v>
      </c>
      <c r="C4927" s="38">
        <v>2001939882</v>
      </c>
      <c r="D4927" s="43">
        <v>42780</v>
      </c>
      <c r="E4927" s="2" t="s">
        <v>99</v>
      </c>
      <c r="F4927" s="2" t="s">
        <v>96</v>
      </c>
      <c r="G4927" s="2" t="s">
        <v>95</v>
      </c>
      <c r="H4927" s="2" t="s">
        <v>78</v>
      </c>
      <c r="I4927" s="2" t="s">
        <v>100</v>
      </c>
      <c r="J4927" s="2" t="s">
        <v>101</v>
      </c>
      <c r="K4927" s="2" t="s">
        <v>102</v>
      </c>
      <c r="L4927" s="2" t="s">
        <v>74</v>
      </c>
      <c r="M4927" s="2">
        <v>54.8</v>
      </c>
      <c r="N4927" s="2">
        <v>5038</v>
      </c>
      <c r="O4927" s="2">
        <v>86</v>
      </c>
      <c r="P4927" s="2">
        <v>5</v>
      </c>
      <c r="Q4927" s="2">
        <v>3</v>
      </c>
      <c r="R4927" s="17"/>
      <c r="S4927" s="17"/>
      <c r="T4927" s="17"/>
      <c r="U4927" s="17"/>
      <c r="V4927" s="17"/>
      <c r="W4927" s="17"/>
      <c r="X4927" s="18">
        <v>10.877332274712186</v>
      </c>
      <c r="Y4927" s="18">
        <v>596.07780865422774</v>
      </c>
      <c r="Z4927" s="19">
        <v>1.7070265978562923E-2</v>
      </c>
      <c r="AA4927" s="19">
        <v>0.93545057562524814</v>
      </c>
      <c r="AB4927" s="18">
        <v>0.63720930232558137</v>
      </c>
      <c r="AC4927" s="18">
        <v>34.919069767441854</v>
      </c>
      <c r="AD4927" s="17">
        <v>2</v>
      </c>
      <c r="AE4927" s="55">
        <v>390</v>
      </c>
      <c r="AF4927" s="18">
        <v>7.116788321167884</v>
      </c>
      <c r="AG4927" s="20">
        <v>390</v>
      </c>
      <c r="AH4927" s="17" t="s">
        <v>127</v>
      </c>
      <c r="AI4927" s="18" t="s">
        <v>128</v>
      </c>
      <c r="AJ4927" s="18" t="s">
        <v>128</v>
      </c>
      <c r="AK4927" s="18" t="s">
        <v>128</v>
      </c>
      <c r="AL4927" s="59" t="s">
        <v>128</v>
      </c>
      <c r="AM4927" s="7" t="s">
        <v>128</v>
      </c>
    </row>
    <row r="4928" spans="1:39" x14ac:dyDescent="0.3">
      <c r="A4928" s="2">
        <v>1000803111</v>
      </c>
      <c r="B4928" s="2">
        <v>1000803111</v>
      </c>
      <c r="C4928" s="38">
        <v>2001940316</v>
      </c>
      <c r="D4928" s="43">
        <v>42780</v>
      </c>
      <c r="E4928" s="2" t="s">
        <v>99</v>
      </c>
      <c r="F4928" s="2" t="s">
        <v>94</v>
      </c>
      <c r="G4928" s="2" t="s">
        <v>93</v>
      </c>
      <c r="H4928" s="2" t="s">
        <v>78</v>
      </c>
      <c r="I4928" s="2" t="s">
        <v>100</v>
      </c>
      <c r="J4928" s="2" t="s">
        <v>101</v>
      </c>
      <c r="K4928" s="2" t="s">
        <v>102</v>
      </c>
      <c r="L4928" s="2" t="s">
        <v>74</v>
      </c>
      <c r="M4928" s="2">
        <v>82.18</v>
      </c>
      <c r="N4928" s="2">
        <v>8827</v>
      </c>
      <c r="O4928" s="2">
        <v>126</v>
      </c>
      <c r="P4928" s="2">
        <v>7</v>
      </c>
      <c r="Q4928" s="2">
        <v>4</v>
      </c>
      <c r="R4928" s="17"/>
      <c r="S4928" s="17"/>
      <c r="T4928" s="17"/>
      <c r="U4928" s="17"/>
      <c r="V4928" s="17"/>
      <c r="W4928" s="17"/>
      <c r="X4928" s="18">
        <v>9.3100713719270427</v>
      </c>
      <c r="Y4928" s="18">
        <v>765.10166534496443</v>
      </c>
      <c r="Z4928" s="19">
        <v>1.4274385408406027E-2</v>
      </c>
      <c r="AA4928" s="19">
        <v>1.1730689928628073</v>
      </c>
      <c r="AB4928" s="18">
        <v>0.65222222222222226</v>
      </c>
      <c r="AC4928" s="18">
        <v>53.59962222222223</v>
      </c>
      <c r="AD4928" s="17">
        <v>2</v>
      </c>
      <c r="AE4928" s="55">
        <v>186</v>
      </c>
      <c r="AF4928" s="18">
        <v>2.2633244098320757</v>
      </c>
      <c r="AG4928" s="20">
        <v>186</v>
      </c>
      <c r="AH4928" s="17" t="s">
        <v>127</v>
      </c>
      <c r="AI4928" s="18" t="s">
        <v>128</v>
      </c>
      <c r="AJ4928" s="18" t="s">
        <v>128</v>
      </c>
      <c r="AK4928" s="18" t="s">
        <v>128</v>
      </c>
      <c r="AL4928" s="59" t="s">
        <v>128</v>
      </c>
      <c r="AM4928" s="7" t="s">
        <v>128</v>
      </c>
    </row>
    <row r="4929" spans="1:39" x14ac:dyDescent="0.3">
      <c r="A4929" s="2">
        <v>1000916957</v>
      </c>
      <c r="B4929" s="2">
        <v>1000916957</v>
      </c>
      <c r="C4929" s="38">
        <v>2001940542</v>
      </c>
      <c r="D4929" s="43">
        <v>42780</v>
      </c>
      <c r="E4929" s="2" t="s">
        <v>99</v>
      </c>
      <c r="F4929" s="2" t="s">
        <v>92</v>
      </c>
      <c r="G4929" s="2" t="s">
        <v>83</v>
      </c>
      <c r="H4929" s="2" t="s">
        <v>90</v>
      </c>
      <c r="I4929" s="2" t="s">
        <v>100</v>
      </c>
      <c r="J4929" s="2" t="s">
        <v>101</v>
      </c>
      <c r="K4929" s="2" t="s">
        <v>102</v>
      </c>
      <c r="L4929" s="2" t="s">
        <v>74</v>
      </c>
      <c r="M4929" s="2">
        <v>37.06</v>
      </c>
      <c r="N4929" s="2">
        <v>4573</v>
      </c>
      <c r="O4929" s="2">
        <v>59</v>
      </c>
      <c r="P4929" s="2">
        <v>5</v>
      </c>
      <c r="Q4929" s="2">
        <v>2</v>
      </c>
      <c r="R4929" s="17"/>
      <c r="S4929" s="17"/>
      <c r="T4929" s="17"/>
      <c r="U4929" s="17"/>
      <c r="V4929" s="17"/>
      <c r="W4929" s="17"/>
      <c r="X4929" s="18">
        <v>8.1040892193308558</v>
      </c>
      <c r="Y4929" s="18">
        <v>300.33754646840151</v>
      </c>
      <c r="Z4929" s="19">
        <v>1.2901815001093374E-2</v>
      </c>
      <c r="AA4929" s="19">
        <v>0.47814126394052048</v>
      </c>
      <c r="AB4929" s="18">
        <v>0.62813559322033907</v>
      </c>
      <c r="AC4929" s="18">
        <v>23.278705084745766</v>
      </c>
      <c r="AD4929" s="17">
        <v>1</v>
      </c>
      <c r="AE4929" s="55">
        <v>66</v>
      </c>
      <c r="AF4929" s="18">
        <v>1.7808958445763625</v>
      </c>
      <c r="AG4929" s="20">
        <v>66</v>
      </c>
      <c r="AH4929" s="17" t="s">
        <v>127</v>
      </c>
      <c r="AI4929" s="18" t="s">
        <v>128</v>
      </c>
      <c r="AJ4929" s="18" t="s">
        <v>128</v>
      </c>
      <c r="AK4929" s="18" t="s">
        <v>128</v>
      </c>
      <c r="AL4929" s="59" t="s">
        <v>128</v>
      </c>
      <c r="AM4929" s="7" t="s">
        <v>128</v>
      </c>
    </row>
    <row r="4930" spans="1:39" x14ac:dyDescent="0.3">
      <c r="A4930" s="2">
        <v>1000245215</v>
      </c>
      <c r="B4930" s="2">
        <v>1000245215</v>
      </c>
      <c r="C4930" s="38">
        <v>2001941530</v>
      </c>
      <c r="D4930" s="43">
        <v>42780</v>
      </c>
      <c r="E4930" s="2" t="s">
        <v>99</v>
      </c>
      <c r="F4930" s="2" t="s">
        <v>91</v>
      </c>
      <c r="G4930" s="2" t="s">
        <v>83</v>
      </c>
      <c r="H4930" s="2" t="s">
        <v>90</v>
      </c>
      <c r="I4930" s="2" t="s">
        <v>100</v>
      </c>
      <c r="J4930" s="2" t="s">
        <v>101</v>
      </c>
      <c r="K4930" s="2" t="s">
        <v>102</v>
      </c>
      <c r="L4930" s="2" t="s">
        <v>74</v>
      </c>
      <c r="M4930" s="2">
        <v>19.239999999999998</v>
      </c>
      <c r="N4930" s="2">
        <v>2328</v>
      </c>
      <c r="O4930" s="2">
        <v>29</v>
      </c>
      <c r="P4930" s="2">
        <v>3</v>
      </c>
      <c r="Q4930" s="2">
        <v>1</v>
      </c>
      <c r="R4930" s="17"/>
      <c r="S4930" s="17"/>
      <c r="T4930" s="17"/>
      <c r="U4930" s="17"/>
      <c r="V4930" s="17"/>
      <c r="W4930" s="17"/>
      <c r="X4930" s="18">
        <v>8.2646048109965626</v>
      </c>
      <c r="Y4930" s="18">
        <v>159.01099656357385</v>
      </c>
      <c r="Z4930" s="19">
        <v>1.245704467353952E-2</v>
      </c>
      <c r="AA4930" s="19">
        <v>0.23967353951890033</v>
      </c>
      <c r="AB4930" s="18">
        <v>0.66344827586206889</v>
      </c>
      <c r="AC4930" s="18">
        <v>12.764744827586204</v>
      </c>
      <c r="AD4930" s="17">
        <v>0</v>
      </c>
      <c r="AE4930" s="55">
        <v>0</v>
      </c>
      <c r="AF4930" s="18">
        <v>0</v>
      </c>
      <c r="AG4930" s="20">
        <v>0</v>
      </c>
      <c r="AH4930" s="17" t="s">
        <v>127</v>
      </c>
      <c r="AI4930" s="18" t="s">
        <v>128</v>
      </c>
      <c r="AJ4930" s="18" t="s">
        <v>128</v>
      </c>
      <c r="AK4930" s="18" t="s">
        <v>128</v>
      </c>
      <c r="AL4930" s="59" t="s">
        <v>128</v>
      </c>
      <c r="AM4930" s="7" t="s">
        <v>128</v>
      </c>
    </row>
    <row r="4931" spans="1:39" x14ac:dyDescent="0.3">
      <c r="A4931" s="2">
        <v>1000405540</v>
      </c>
      <c r="B4931" s="2">
        <v>1000405540</v>
      </c>
      <c r="C4931" s="38">
        <v>2001942150</v>
      </c>
      <c r="D4931" s="43">
        <v>42780</v>
      </c>
      <c r="E4931" s="2" t="s">
        <v>99</v>
      </c>
      <c r="F4931" s="2" t="s">
        <v>89</v>
      </c>
      <c r="G4931" s="2" t="s">
        <v>83</v>
      </c>
      <c r="H4931" s="2" t="s">
        <v>87</v>
      </c>
      <c r="I4931" s="2" t="s">
        <v>100</v>
      </c>
      <c r="J4931" s="2" t="s">
        <v>101</v>
      </c>
      <c r="K4931" s="2" t="s">
        <v>102</v>
      </c>
      <c r="L4931" s="2" t="s">
        <v>74</v>
      </c>
      <c r="M4931" s="2">
        <v>20.39</v>
      </c>
      <c r="N4931" s="2">
        <v>2672</v>
      </c>
      <c r="O4931" s="2">
        <v>34</v>
      </c>
      <c r="P4931" s="2">
        <v>2</v>
      </c>
      <c r="Q4931" s="2">
        <v>1</v>
      </c>
      <c r="R4931" s="17"/>
      <c r="S4931" s="17"/>
      <c r="T4931" s="17"/>
      <c r="U4931" s="17"/>
      <c r="V4931" s="17"/>
      <c r="W4931" s="17"/>
      <c r="X4931" s="18">
        <v>7.6309880239520966</v>
      </c>
      <c r="Y4931" s="18">
        <v>155.59584580838325</v>
      </c>
      <c r="Z4931" s="19">
        <v>1.2724550898203593E-2</v>
      </c>
      <c r="AA4931" s="19">
        <v>0.25945359281437125</v>
      </c>
      <c r="AB4931" s="18">
        <v>0.5997058823529412</v>
      </c>
      <c r="AC4931" s="18">
        <v>12.228002941176472</v>
      </c>
      <c r="AD4931" s="17">
        <v>0</v>
      </c>
      <c r="AE4931" s="55">
        <v>0</v>
      </c>
      <c r="AF4931" s="18">
        <v>0</v>
      </c>
      <c r="AG4931" s="20">
        <v>0</v>
      </c>
      <c r="AH4931" s="17" t="s">
        <v>127</v>
      </c>
      <c r="AI4931" s="18" t="s">
        <v>128</v>
      </c>
      <c r="AJ4931" s="18" t="s">
        <v>128</v>
      </c>
      <c r="AK4931" s="18" t="s">
        <v>128</v>
      </c>
      <c r="AL4931" s="59" t="s">
        <v>128</v>
      </c>
      <c r="AM4931" s="7" t="s">
        <v>128</v>
      </c>
    </row>
    <row r="4932" spans="1:39" x14ac:dyDescent="0.3">
      <c r="A4932" s="2">
        <v>1000716833</v>
      </c>
      <c r="B4932" s="2">
        <v>1000716833</v>
      </c>
      <c r="C4932" s="38">
        <v>2001942354</v>
      </c>
      <c r="D4932" s="43">
        <v>42780</v>
      </c>
      <c r="E4932" s="2" t="s">
        <v>99</v>
      </c>
      <c r="F4932" s="2" t="s">
        <v>88</v>
      </c>
      <c r="G4932" s="2" t="s">
        <v>83</v>
      </c>
      <c r="H4932" s="2" t="s">
        <v>87</v>
      </c>
      <c r="I4932" s="2" t="s">
        <v>100</v>
      </c>
      <c r="J4932" s="2" t="s">
        <v>101</v>
      </c>
      <c r="K4932" s="2" t="s">
        <v>102</v>
      </c>
      <c r="L4932" s="2" t="s">
        <v>74</v>
      </c>
      <c r="M4932" s="2">
        <v>12.7</v>
      </c>
      <c r="N4932" s="2">
        <v>1788</v>
      </c>
      <c r="O4932" s="2">
        <v>24</v>
      </c>
      <c r="P4932" s="2">
        <v>2</v>
      </c>
      <c r="Q4932" s="2">
        <v>1</v>
      </c>
      <c r="R4932" s="17"/>
      <c r="S4932" s="17"/>
      <c r="T4932" s="17"/>
      <c r="U4932" s="17"/>
      <c r="V4932" s="17"/>
      <c r="W4932" s="17"/>
      <c r="X4932" s="18">
        <v>7.1029082774049206</v>
      </c>
      <c r="Y4932" s="18">
        <v>90.206935123042484</v>
      </c>
      <c r="Z4932" s="19">
        <v>1.3422818791946308E-2</v>
      </c>
      <c r="AA4932" s="19">
        <v>0.17046979865771811</v>
      </c>
      <c r="AB4932" s="18">
        <v>0.52916666666666667</v>
      </c>
      <c r="AC4932" s="18">
        <v>6.720416666666666</v>
      </c>
      <c r="AD4932" s="17">
        <v>0</v>
      </c>
      <c r="AE4932" s="55">
        <v>0</v>
      </c>
      <c r="AF4932" s="18">
        <v>0</v>
      </c>
      <c r="AG4932" s="20">
        <v>0</v>
      </c>
      <c r="AH4932" s="17" t="s">
        <v>127</v>
      </c>
      <c r="AI4932" s="18" t="s">
        <v>128</v>
      </c>
      <c r="AJ4932" s="18" t="s">
        <v>128</v>
      </c>
      <c r="AK4932" s="18" t="s">
        <v>128</v>
      </c>
      <c r="AL4932" s="59" t="s">
        <v>128</v>
      </c>
      <c r="AM4932" s="7" t="s">
        <v>128</v>
      </c>
    </row>
    <row r="4933" spans="1:39" x14ac:dyDescent="0.3">
      <c r="A4933" s="2">
        <v>1000491477</v>
      </c>
      <c r="B4933" s="2">
        <v>1000491477</v>
      </c>
      <c r="C4933" s="38">
        <v>2001943042</v>
      </c>
      <c r="D4933" s="43">
        <v>42780</v>
      </c>
      <c r="E4933" s="2" t="s">
        <v>99</v>
      </c>
      <c r="F4933" s="2" t="s">
        <v>86</v>
      </c>
      <c r="G4933" s="2" t="s">
        <v>83</v>
      </c>
      <c r="H4933" s="2" t="s">
        <v>82</v>
      </c>
      <c r="I4933" s="2" t="s">
        <v>100</v>
      </c>
      <c r="J4933" s="2" t="s">
        <v>101</v>
      </c>
      <c r="K4933" s="2" t="s">
        <v>102</v>
      </c>
      <c r="L4933" s="2" t="s">
        <v>74</v>
      </c>
      <c r="M4933" s="2">
        <v>12.5</v>
      </c>
      <c r="N4933" s="2">
        <v>3003</v>
      </c>
      <c r="O4933" s="2">
        <v>35</v>
      </c>
      <c r="P4933" s="2">
        <v>3</v>
      </c>
      <c r="Q4933" s="2">
        <v>2</v>
      </c>
      <c r="R4933" s="17"/>
      <c r="S4933" s="17"/>
      <c r="T4933" s="17"/>
      <c r="U4933" s="17"/>
      <c r="V4933" s="17"/>
      <c r="W4933" s="17"/>
      <c r="X4933" s="18">
        <v>4.1625041625041632</v>
      </c>
      <c r="Y4933" s="18">
        <v>52.03130203130204</v>
      </c>
      <c r="Z4933" s="19">
        <v>1.1655011655011656E-2</v>
      </c>
      <c r="AA4933" s="19">
        <v>0.14568764568764569</v>
      </c>
      <c r="AB4933" s="18">
        <v>0.35714285714285715</v>
      </c>
      <c r="AC4933" s="18">
        <v>4.4642857142857144</v>
      </c>
      <c r="AD4933" s="17">
        <v>0</v>
      </c>
      <c r="AE4933" s="55">
        <v>0</v>
      </c>
      <c r="AF4933" s="18">
        <v>0</v>
      </c>
      <c r="AG4933" s="20">
        <v>0</v>
      </c>
      <c r="AH4933" s="17" t="s">
        <v>127</v>
      </c>
      <c r="AI4933" s="18" t="s">
        <v>128</v>
      </c>
      <c r="AJ4933" s="18" t="s">
        <v>128</v>
      </c>
      <c r="AK4933" s="18" t="s">
        <v>128</v>
      </c>
      <c r="AL4933" s="59" t="s">
        <v>128</v>
      </c>
      <c r="AM4933" s="7" t="s">
        <v>128</v>
      </c>
    </row>
    <row r="4934" spans="1:39" x14ac:dyDescent="0.3">
      <c r="A4934" s="2">
        <v>1000136448</v>
      </c>
      <c r="B4934" s="2">
        <v>1000136448</v>
      </c>
      <c r="C4934" s="38">
        <v>2001943440</v>
      </c>
      <c r="D4934" s="43">
        <v>42780</v>
      </c>
      <c r="E4934" s="2" t="s">
        <v>99</v>
      </c>
      <c r="F4934" s="2" t="s">
        <v>86</v>
      </c>
      <c r="G4934" s="2" t="s">
        <v>83</v>
      </c>
      <c r="H4934" s="2" t="s">
        <v>82</v>
      </c>
      <c r="I4934" s="2" t="s">
        <v>100</v>
      </c>
      <c r="J4934" s="2" t="s">
        <v>101</v>
      </c>
      <c r="K4934" s="2" t="s">
        <v>102</v>
      </c>
      <c r="L4934" s="2" t="s">
        <v>74</v>
      </c>
      <c r="M4934" s="2">
        <v>10.86</v>
      </c>
      <c r="N4934" s="2">
        <v>2945</v>
      </c>
      <c r="O4934" s="2">
        <v>36</v>
      </c>
      <c r="P4934" s="2">
        <v>3</v>
      </c>
      <c r="Q4934" s="2">
        <v>1</v>
      </c>
      <c r="R4934" s="17"/>
      <c r="S4934" s="17"/>
      <c r="T4934" s="17"/>
      <c r="U4934" s="17"/>
      <c r="V4934" s="17"/>
      <c r="W4934" s="17"/>
      <c r="X4934" s="18">
        <v>3.6876061120543295</v>
      </c>
      <c r="Y4934" s="18">
        <v>40.047402376910014</v>
      </c>
      <c r="Z4934" s="19">
        <v>1.2224108658743633E-2</v>
      </c>
      <c r="AA4934" s="19">
        <v>0.13275382003395586</v>
      </c>
      <c r="AB4934" s="18">
        <v>0.30166666666666664</v>
      </c>
      <c r="AC4934" s="18">
        <v>3.2760999999999996</v>
      </c>
      <c r="AD4934" s="17">
        <v>0</v>
      </c>
      <c r="AE4934" s="55">
        <v>0</v>
      </c>
      <c r="AF4934" s="18">
        <v>0</v>
      </c>
      <c r="AG4934" s="20">
        <v>0</v>
      </c>
      <c r="AH4934" s="17" t="s">
        <v>127</v>
      </c>
      <c r="AI4934" s="18" t="s">
        <v>128</v>
      </c>
      <c r="AJ4934" s="18" t="s">
        <v>128</v>
      </c>
      <c r="AK4934" s="18" t="s">
        <v>128</v>
      </c>
      <c r="AL4934" s="59" t="s">
        <v>128</v>
      </c>
      <c r="AM4934" s="7" t="s">
        <v>128</v>
      </c>
    </row>
    <row r="4935" spans="1:39" x14ac:dyDescent="0.3">
      <c r="A4935" s="2">
        <v>1000254748</v>
      </c>
      <c r="B4935" s="2">
        <v>1000254748</v>
      </c>
      <c r="C4935" s="38">
        <v>2001943570</v>
      </c>
      <c r="D4935" s="43">
        <v>42780</v>
      </c>
      <c r="E4935" s="2" t="s">
        <v>99</v>
      </c>
      <c r="F4935" s="2" t="s">
        <v>85</v>
      </c>
      <c r="G4935" s="2" t="s">
        <v>83</v>
      </c>
      <c r="H4935" s="2" t="s">
        <v>82</v>
      </c>
      <c r="I4935" s="2" t="s">
        <v>100</v>
      </c>
      <c r="J4935" s="2" t="s">
        <v>101</v>
      </c>
      <c r="K4935" s="2" t="s">
        <v>102</v>
      </c>
      <c r="L4935" s="2" t="s">
        <v>74</v>
      </c>
      <c r="M4935" s="2">
        <v>8.9600000000000009</v>
      </c>
      <c r="N4935" s="2">
        <v>1708</v>
      </c>
      <c r="O4935" s="2">
        <v>14</v>
      </c>
      <c r="P4935" s="2">
        <v>1</v>
      </c>
      <c r="Q4935" s="2">
        <v>1</v>
      </c>
      <c r="R4935" s="17"/>
      <c r="S4935" s="17"/>
      <c r="T4935" s="17"/>
      <c r="U4935" s="17"/>
      <c r="V4935" s="17"/>
      <c r="W4935" s="17"/>
      <c r="X4935" s="18">
        <v>5.2459016393442628</v>
      </c>
      <c r="Y4935" s="18">
        <v>47.003278688524603</v>
      </c>
      <c r="Z4935" s="19">
        <v>8.1967213114754103E-3</v>
      </c>
      <c r="AA4935" s="19">
        <v>7.3442622950819686E-2</v>
      </c>
      <c r="AB4935" s="18">
        <v>0.64</v>
      </c>
      <c r="AC4935" s="18">
        <v>5.7344000000000008</v>
      </c>
      <c r="AD4935" s="17">
        <v>0</v>
      </c>
      <c r="AE4935" s="55">
        <v>0</v>
      </c>
      <c r="AF4935" s="18">
        <v>0</v>
      </c>
      <c r="AG4935" s="20">
        <v>0</v>
      </c>
      <c r="AH4935" s="17" t="s">
        <v>127</v>
      </c>
      <c r="AI4935" s="18" t="s">
        <v>128</v>
      </c>
      <c r="AJ4935" s="18" t="s">
        <v>128</v>
      </c>
      <c r="AK4935" s="18" t="s">
        <v>128</v>
      </c>
      <c r="AL4935" s="59" t="s">
        <v>128</v>
      </c>
      <c r="AM4935" s="7" t="s">
        <v>128</v>
      </c>
    </row>
    <row r="4936" spans="1:39" x14ac:dyDescent="0.3">
      <c r="A4936" s="2">
        <v>1000533859</v>
      </c>
      <c r="B4936" s="2">
        <v>1000533859</v>
      </c>
      <c r="C4936" s="38">
        <v>2001944446</v>
      </c>
      <c r="D4936" s="43">
        <v>42780</v>
      </c>
      <c r="E4936" s="2" t="s">
        <v>99</v>
      </c>
      <c r="F4936" s="2" t="s">
        <v>84</v>
      </c>
      <c r="G4936" s="2" t="s">
        <v>83</v>
      </c>
      <c r="H4936" s="2" t="s">
        <v>82</v>
      </c>
      <c r="I4936" s="2" t="s">
        <v>100</v>
      </c>
      <c r="J4936" s="2" t="s">
        <v>101</v>
      </c>
      <c r="K4936" s="2" t="s">
        <v>102</v>
      </c>
      <c r="L4936" s="2" t="s">
        <v>74</v>
      </c>
      <c r="M4936" s="2">
        <v>12.76</v>
      </c>
      <c r="N4936" s="2">
        <v>2350</v>
      </c>
      <c r="O4936" s="2">
        <v>14</v>
      </c>
      <c r="P4936" s="2">
        <v>2</v>
      </c>
      <c r="Q4936" s="2">
        <v>1</v>
      </c>
      <c r="R4936" s="17"/>
      <c r="S4936" s="17"/>
      <c r="T4936" s="17"/>
      <c r="U4936" s="17"/>
      <c r="V4936" s="17"/>
      <c r="W4936" s="17"/>
      <c r="X4936" s="18">
        <v>5.4297872340425526</v>
      </c>
      <c r="Y4936" s="18">
        <v>69.284085106382975</v>
      </c>
      <c r="Z4936" s="19">
        <v>5.9574468085106386E-3</v>
      </c>
      <c r="AA4936" s="19">
        <v>7.601702127659575E-2</v>
      </c>
      <c r="AB4936" s="18">
        <v>0.91142857142857137</v>
      </c>
      <c r="AC4936" s="18">
        <v>11.62982857142857</v>
      </c>
      <c r="AD4936" s="17">
        <v>0</v>
      </c>
      <c r="AE4936" s="55">
        <v>0</v>
      </c>
      <c r="AF4936" s="18">
        <v>0</v>
      </c>
      <c r="AG4936" s="20">
        <v>0</v>
      </c>
      <c r="AH4936" s="17" t="s">
        <v>127</v>
      </c>
      <c r="AI4936" s="18" t="s">
        <v>128</v>
      </c>
      <c r="AJ4936" s="18" t="s">
        <v>128</v>
      </c>
      <c r="AK4936" s="18" t="s">
        <v>128</v>
      </c>
      <c r="AL4936" s="59" t="s">
        <v>128</v>
      </c>
      <c r="AM4936" s="7" t="s">
        <v>128</v>
      </c>
    </row>
    <row r="4937" spans="1:39" x14ac:dyDescent="0.3">
      <c r="A4937" s="2">
        <v>1000852733</v>
      </c>
      <c r="B4937" s="2">
        <v>1000852733</v>
      </c>
      <c r="C4937" s="38">
        <v>2001945120</v>
      </c>
      <c r="D4937" s="43">
        <v>42780</v>
      </c>
      <c r="E4937" s="2" t="s">
        <v>99</v>
      </c>
      <c r="F4937" s="2" t="s">
        <v>79</v>
      </c>
      <c r="G4937" s="2" t="s">
        <v>7</v>
      </c>
      <c r="H4937" s="2" t="s">
        <v>78</v>
      </c>
      <c r="I4937" s="2" t="s">
        <v>98</v>
      </c>
      <c r="J4937" s="2" t="s">
        <v>101</v>
      </c>
      <c r="K4937" s="2" t="s">
        <v>102</v>
      </c>
      <c r="L4937" s="2" t="s">
        <v>74</v>
      </c>
      <c r="M4937" s="2">
        <v>29.71</v>
      </c>
      <c r="N4937" s="2">
        <v>2096</v>
      </c>
      <c r="O4937" s="2">
        <v>51</v>
      </c>
      <c r="P4937" s="2">
        <v>2</v>
      </c>
      <c r="Q4937" s="2">
        <v>1</v>
      </c>
      <c r="R4937" s="17"/>
      <c r="S4937" s="17"/>
      <c r="T4937" s="17"/>
      <c r="U4937" s="17"/>
      <c r="V4937" s="17"/>
      <c r="W4937" s="17"/>
      <c r="X4937" s="18">
        <v>14.174618320610687</v>
      </c>
      <c r="Y4937" s="18">
        <v>421.12791030534351</v>
      </c>
      <c r="Z4937" s="19">
        <v>2.4332061068702289E-2</v>
      </c>
      <c r="AA4937" s="19">
        <v>0.72290553435114502</v>
      </c>
      <c r="AB4937" s="18">
        <v>0.58254901960784311</v>
      </c>
      <c r="AC4937" s="18">
        <v>17.307531372549018</v>
      </c>
      <c r="AD4937" s="17">
        <v>1</v>
      </c>
      <c r="AE4937" s="55">
        <v>167</v>
      </c>
      <c r="AF4937" s="18">
        <v>5.6210030292830693</v>
      </c>
      <c r="AG4937" s="20">
        <v>167</v>
      </c>
      <c r="AH4937" s="17" t="s">
        <v>127</v>
      </c>
      <c r="AI4937" s="18" t="s">
        <v>128</v>
      </c>
      <c r="AJ4937" s="18" t="s">
        <v>128</v>
      </c>
      <c r="AK4937" s="18" t="s">
        <v>128</v>
      </c>
      <c r="AL4937" s="59" t="s">
        <v>128</v>
      </c>
      <c r="AM4937" s="7" t="s">
        <v>128</v>
      </c>
    </row>
    <row r="4938" spans="1:39" x14ac:dyDescent="0.3">
      <c r="A4938" s="2">
        <v>1000362393</v>
      </c>
      <c r="B4938" s="2">
        <v>1000362393</v>
      </c>
      <c r="C4938" s="38">
        <v>2001945188</v>
      </c>
      <c r="D4938" s="43">
        <v>42780</v>
      </c>
      <c r="E4938" s="2" t="s">
        <v>99</v>
      </c>
      <c r="F4938" s="2" t="s">
        <v>96</v>
      </c>
      <c r="G4938" s="2" t="s">
        <v>95</v>
      </c>
      <c r="H4938" s="2" t="s">
        <v>78</v>
      </c>
      <c r="I4938" s="2" t="s">
        <v>98</v>
      </c>
      <c r="J4938" s="2" t="s">
        <v>101</v>
      </c>
      <c r="K4938" s="2" t="s">
        <v>102</v>
      </c>
      <c r="L4938" s="2" t="s">
        <v>74</v>
      </c>
      <c r="M4938" s="2">
        <v>62.39</v>
      </c>
      <c r="N4938" s="2">
        <v>4989</v>
      </c>
      <c r="O4938" s="2">
        <v>95</v>
      </c>
      <c r="P4938" s="2">
        <v>6</v>
      </c>
      <c r="Q4938" s="2">
        <v>3</v>
      </c>
      <c r="R4938" s="17"/>
      <c r="S4938" s="17"/>
      <c r="T4938" s="17"/>
      <c r="U4938" s="17"/>
      <c r="V4938" s="17"/>
      <c r="W4938" s="17"/>
      <c r="X4938" s="18">
        <v>12.505512126678694</v>
      </c>
      <c r="Y4938" s="18">
        <v>780.21890158348367</v>
      </c>
      <c r="Z4938" s="19">
        <v>1.9041892162758069E-2</v>
      </c>
      <c r="AA4938" s="19">
        <v>1.188023652034476</v>
      </c>
      <c r="AB4938" s="18">
        <v>0.65673684210526317</v>
      </c>
      <c r="AC4938" s="18">
        <v>40.97381157894737</v>
      </c>
      <c r="AD4938" s="17">
        <v>2</v>
      </c>
      <c r="AE4938" s="55">
        <v>82</v>
      </c>
      <c r="AF4938" s="18">
        <v>1.3143131912165411</v>
      </c>
      <c r="AG4938" s="20">
        <v>82</v>
      </c>
      <c r="AH4938" s="17" t="s">
        <v>127</v>
      </c>
      <c r="AI4938" s="18" t="s">
        <v>128</v>
      </c>
      <c r="AJ4938" s="18" t="s">
        <v>128</v>
      </c>
      <c r="AK4938" s="18" t="s">
        <v>128</v>
      </c>
      <c r="AL4938" s="59" t="s">
        <v>128</v>
      </c>
      <c r="AM4938" s="7" t="s">
        <v>128</v>
      </c>
    </row>
    <row r="4939" spans="1:39" x14ac:dyDescent="0.3">
      <c r="A4939" s="2">
        <v>1000305094</v>
      </c>
      <c r="B4939" s="2">
        <v>1000305094</v>
      </c>
      <c r="C4939" s="38">
        <v>2001945432</v>
      </c>
      <c r="D4939" s="43">
        <v>42780</v>
      </c>
      <c r="E4939" s="2" t="s">
        <v>99</v>
      </c>
      <c r="F4939" s="2" t="s">
        <v>94</v>
      </c>
      <c r="G4939" s="2" t="s">
        <v>93</v>
      </c>
      <c r="H4939" s="2" t="s">
        <v>78</v>
      </c>
      <c r="I4939" s="2" t="s">
        <v>98</v>
      </c>
      <c r="J4939" s="2" t="s">
        <v>101</v>
      </c>
      <c r="K4939" s="2" t="s">
        <v>102</v>
      </c>
      <c r="L4939" s="2" t="s">
        <v>74</v>
      </c>
      <c r="M4939" s="2">
        <v>55.03</v>
      </c>
      <c r="N4939" s="2">
        <v>5396</v>
      </c>
      <c r="O4939" s="2">
        <v>84</v>
      </c>
      <c r="P4939" s="2">
        <v>6</v>
      </c>
      <c r="Q4939" s="2">
        <v>3</v>
      </c>
      <c r="R4939" s="17"/>
      <c r="S4939" s="17"/>
      <c r="T4939" s="17"/>
      <c r="U4939" s="17"/>
      <c r="V4939" s="17"/>
      <c r="W4939" s="17"/>
      <c r="X4939" s="18">
        <v>10.198295033358043</v>
      </c>
      <c r="Y4939" s="18">
        <v>561.21217568569318</v>
      </c>
      <c r="Z4939" s="19">
        <v>1.5567086730911787E-2</v>
      </c>
      <c r="AA4939" s="19">
        <v>0.85665678280207569</v>
      </c>
      <c r="AB4939" s="18">
        <v>0.6551190476190476</v>
      </c>
      <c r="AC4939" s="18">
        <v>36.051201190476192</v>
      </c>
      <c r="AD4939" s="17">
        <v>1</v>
      </c>
      <c r="AE4939" s="55">
        <v>145</v>
      </c>
      <c r="AF4939" s="18">
        <v>2.6349264037797564</v>
      </c>
      <c r="AG4939" s="20">
        <v>145</v>
      </c>
      <c r="AH4939" s="17" t="s">
        <v>127</v>
      </c>
      <c r="AI4939" s="18" t="s">
        <v>128</v>
      </c>
      <c r="AJ4939" s="18" t="s">
        <v>128</v>
      </c>
      <c r="AK4939" s="18" t="s">
        <v>128</v>
      </c>
      <c r="AL4939" s="59" t="s">
        <v>128</v>
      </c>
      <c r="AM4939" s="7" t="s">
        <v>128</v>
      </c>
    </row>
    <row r="4940" spans="1:39" x14ac:dyDescent="0.3">
      <c r="A4940" s="2">
        <v>1000599445</v>
      </c>
      <c r="B4940" s="2">
        <v>1000599445</v>
      </c>
      <c r="C4940" s="38">
        <v>2001945486</v>
      </c>
      <c r="D4940" s="43">
        <v>42780</v>
      </c>
      <c r="E4940" s="2" t="s">
        <v>99</v>
      </c>
      <c r="F4940" s="2" t="s">
        <v>92</v>
      </c>
      <c r="G4940" s="2" t="s">
        <v>83</v>
      </c>
      <c r="H4940" s="2" t="s">
        <v>90</v>
      </c>
      <c r="I4940" s="2" t="s">
        <v>98</v>
      </c>
      <c r="J4940" s="2" t="s">
        <v>101</v>
      </c>
      <c r="K4940" s="2" t="s">
        <v>102</v>
      </c>
      <c r="L4940" s="2" t="s">
        <v>74</v>
      </c>
      <c r="M4940" s="2">
        <v>45</v>
      </c>
      <c r="N4940" s="2">
        <v>4931</v>
      </c>
      <c r="O4940" s="2">
        <v>67</v>
      </c>
      <c r="P4940" s="2">
        <v>6</v>
      </c>
      <c r="Q4940" s="2">
        <v>3</v>
      </c>
      <c r="R4940" s="17"/>
      <c r="S4940" s="17"/>
      <c r="T4940" s="17"/>
      <c r="U4940" s="17"/>
      <c r="V4940" s="17"/>
      <c r="W4940" s="17"/>
      <c r="X4940" s="18">
        <v>9.1259379436219827</v>
      </c>
      <c r="Y4940" s="18">
        <v>410.66720746298921</v>
      </c>
      <c r="Z4940" s="19">
        <v>1.3587507604948286E-2</v>
      </c>
      <c r="AA4940" s="19">
        <v>0.61143784222267283</v>
      </c>
      <c r="AB4940" s="18">
        <v>0.67164179104477617</v>
      </c>
      <c r="AC4940" s="18">
        <v>30.223880597014929</v>
      </c>
      <c r="AD4940" s="17">
        <v>1</v>
      </c>
      <c r="AE4940" s="55">
        <v>106</v>
      </c>
      <c r="AF4940" s="18">
        <v>2.3555555555555556</v>
      </c>
      <c r="AG4940" s="20">
        <v>106</v>
      </c>
      <c r="AH4940" s="17" t="s">
        <v>127</v>
      </c>
      <c r="AI4940" s="18" t="s">
        <v>128</v>
      </c>
      <c r="AJ4940" s="18" t="s">
        <v>128</v>
      </c>
      <c r="AK4940" s="18" t="s">
        <v>128</v>
      </c>
      <c r="AL4940" s="59" t="s">
        <v>128</v>
      </c>
      <c r="AM4940" s="7" t="s">
        <v>128</v>
      </c>
    </row>
    <row r="4941" spans="1:39" x14ac:dyDescent="0.3">
      <c r="A4941" s="2">
        <v>1000145051</v>
      </c>
      <c r="B4941" s="2">
        <v>1000145051</v>
      </c>
      <c r="C4941" s="38">
        <v>2001945568</v>
      </c>
      <c r="D4941" s="43">
        <v>42780</v>
      </c>
      <c r="E4941" s="2" t="s">
        <v>99</v>
      </c>
      <c r="F4941" s="2" t="s">
        <v>91</v>
      </c>
      <c r="G4941" s="2" t="s">
        <v>83</v>
      </c>
      <c r="H4941" s="2" t="s">
        <v>90</v>
      </c>
      <c r="I4941" s="2" t="s">
        <v>98</v>
      </c>
      <c r="J4941" s="2" t="s">
        <v>101</v>
      </c>
      <c r="K4941" s="2" t="s">
        <v>102</v>
      </c>
      <c r="L4941" s="2" t="s">
        <v>74</v>
      </c>
      <c r="M4941" s="2">
        <v>17.55</v>
      </c>
      <c r="N4941" s="2">
        <v>2279</v>
      </c>
      <c r="O4941" s="2">
        <v>30</v>
      </c>
      <c r="P4941" s="2">
        <v>3</v>
      </c>
      <c r="Q4941" s="2">
        <v>1</v>
      </c>
      <c r="R4941" s="17"/>
      <c r="S4941" s="17"/>
      <c r="T4941" s="17"/>
      <c r="U4941" s="17"/>
      <c r="V4941" s="17"/>
      <c r="W4941" s="17"/>
      <c r="X4941" s="18">
        <v>7.7007459412022818</v>
      </c>
      <c r="Y4941" s="18">
        <v>135.14809126810005</v>
      </c>
      <c r="Z4941" s="19">
        <v>1.3163668275559455E-2</v>
      </c>
      <c r="AA4941" s="19">
        <v>0.23102237823606844</v>
      </c>
      <c r="AB4941" s="18">
        <v>0.58500000000000008</v>
      </c>
      <c r="AC4941" s="18">
        <v>10.266750000000002</v>
      </c>
      <c r="AD4941" s="17">
        <v>0</v>
      </c>
      <c r="AE4941" s="55">
        <v>0</v>
      </c>
      <c r="AF4941" s="18">
        <v>0</v>
      </c>
      <c r="AG4941" s="20">
        <v>0</v>
      </c>
      <c r="AH4941" s="17" t="s">
        <v>127</v>
      </c>
      <c r="AI4941" s="18" t="s">
        <v>128</v>
      </c>
      <c r="AJ4941" s="18" t="s">
        <v>128</v>
      </c>
      <c r="AK4941" s="18" t="s">
        <v>128</v>
      </c>
      <c r="AL4941" s="59" t="s">
        <v>128</v>
      </c>
      <c r="AM4941" s="7" t="s">
        <v>128</v>
      </c>
    </row>
    <row r="4942" spans="1:39" x14ac:dyDescent="0.3">
      <c r="A4942" s="2">
        <v>1000465821</v>
      </c>
      <c r="B4942" s="2">
        <v>1000465821</v>
      </c>
      <c r="C4942" s="38">
        <v>2001946424</v>
      </c>
      <c r="D4942" s="43">
        <v>42780</v>
      </c>
      <c r="E4942" s="2" t="s">
        <v>99</v>
      </c>
      <c r="F4942" s="2" t="s">
        <v>89</v>
      </c>
      <c r="G4942" s="2" t="s">
        <v>83</v>
      </c>
      <c r="H4942" s="2" t="s">
        <v>87</v>
      </c>
      <c r="I4942" s="2" t="s">
        <v>98</v>
      </c>
      <c r="J4942" s="2" t="s">
        <v>101</v>
      </c>
      <c r="K4942" s="2" t="s">
        <v>102</v>
      </c>
      <c r="L4942" s="2" t="s">
        <v>74</v>
      </c>
      <c r="M4942" s="2">
        <v>17.28</v>
      </c>
      <c r="N4942" s="2">
        <v>2204</v>
      </c>
      <c r="O4942" s="2">
        <v>28</v>
      </c>
      <c r="P4942" s="2">
        <v>2</v>
      </c>
      <c r="Q4942" s="2">
        <v>1</v>
      </c>
      <c r="R4942" s="17"/>
      <c r="S4942" s="17"/>
      <c r="T4942" s="17"/>
      <c r="U4942" s="17"/>
      <c r="V4942" s="17"/>
      <c r="W4942" s="17"/>
      <c r="X4942" s="18">
        <v>7.8402903811252269</v>
      </c>
      <c r="Y4942" s="18">
        <v>135.48021778584393</v>
      </c>
      <c r="Z4942" s="19">
        <v>1.2704174228675136E-2</v>
      </c>
      <c r="AA4942" s="19">
        <v>0.21952813067150637</v>
      </c>
      <c r="AB4942" s="18">
        <v>0.61714285714285722</v>
      </c>
      <c r="AC4942" s="18">
        <v>10.664228571428573</v>
      </c>
      <c r="AD4942" s="17">
        <v>0</v>
      </c>
      <c r="AE4942" s="55">
        <v>0</v>
      </c>
      <c r="AF4942" s="18">
        <v>0</v>
      </c>
      <c r="AG4942" s="20">
        <v>0</v>
      </c>
      <c r="AH4942" s="17" t="s">
        <v>127</v>
      </c>
      <c r="AI4942" s="18" t="s">
        <v>128</v>
      </c>
      <c r="AJ4942" s="18" t="s">
        <v>128</v>
      </c>
      <c r="AK4942" s="18" t="s">
        <v>128</v>
      </c>
      <c r="AL4942" s="59" t="s">
        <v>128</v>
      </c>
      <c r="AM4942" s="7" t="s">
        <v>128</v>
      </c>
    </row>
    <row r="4943" spans="1:39" x14ac:dyDescent="0.3">
      <c r="A4943" s="2">
        <v>1000107817</v>
      </c>
      <c r="B4943" s="2">
        <v>1000107817</v>
      </c>
      <c r="C4943" s="38">
        <v>2001946506</v>
      </c>
      <c r="D4943" s="43">
        <v>42780</v>
      </c>
      <c r="E4943" s="2" t="s">
        <v>99</v>
      </c>
      <c r="F4943" s="2" t="s">
        <v>88</v>
      </c>
      <c r="G4943" s="2" t="s">
        <v>83</v>
      </c>
      <c r="H4943" s="2" t="s">
        <v>87</v>
      </c>
      <c r="I4943" s="2" t="s">
        <v>98</v>
      </c>
      <c r="J4943" s="2" t="s">
        <v>101</v>
      </c>
      <c r="K4943" s="2" t="s">
        <v>102</v>
      </c>
      <c r="L4943" s="2" t="s">
        <v>74</v>
      </c>
      <c r="M4943" s="2">
        <v>17.940000000000001</v>
      </c>
      <c r="N4943" s="2">
        <v>2146</v>
      </c>
      <c r="O4943" s="2">
        <v>34</v>
      </c>
      <c r="P4943" s="2">
        <v>2</v>
      </c>
      <c r="Q4943" s="2">
        <v>1</v>
      </c>
      <c r="R4943" s="17"/>
      <c r="S4943" s="17"/>
      <c r="T4943" s="17"/>
      <c r="U4943" s="17"/>
      <c r="V4943" s="17"/>
      <c r="W4943" s="17"/>
      <c r="X4943" s="18">
        <v>8.3597390493942232</v>
      </c>
      <c r="Y4943" s="18">
        <v>149.97371854613237</v>
      </c>
      <c r="Z4943" s="19">
        <v>1.5843429636533086E-2</v>
      </c>
      <c r="AA4943" s="19">
        <v>0.28423112767940356</v>
      </c>
      <c r="AB4943" s="18">
        <v>0.52764705882352947</v>
      </c>
      <c r="AC4943" s="18">
        <v>9.4659882352941196</v>
      </c>
      <c r="AD4943" s="17">
        <v>1</v>
      </c>
      <c r="AE4943" s="55">
        <v>14</v>
      </c>
      <c r="AF4943" s="18">
        <v>0.78037904124860646</v>
      </c>
      <c r="AG4943" s="20">
        <v>14.000000000000002</v>
      </c>
      <c r="AH4943" s="17" t="s">
        <v>127</v>
      </c>
      <c r="AI4943" s="18" t="s">
        <v>128</v>
      </c>
      <c r="AJ4943" s="18" t="s">
        <v>128</v>
      </c>
      <c r="AK4943" s="18" t="s">
        <v>128</v>
      </c>
      <c r="AL4943" s="59" t="s">
        <v>128</v>
      </c>
      <c r="AM4943" s="7" t="s">
        <v>128</v>
      </c>
    </row>
    <row r="4944" spans="1:39" x14ac:dyDescent="0.3">
      <c r="A4944" s="2">
        <v>1000119005</v>
      </c>
      <c r="B4944" s="2">
        <v>1000119005</v>
      </c>
      <c r="C4944" s="38">
        <v>2001947018</v>
      </c>
      <c r="D4944" s="43">
        <v>42780</v>
      </c>
      <c r="E4944" s="2" t="s">
        <v>99</v>
      </c>
      <c r="F4944" s="2" t="s">
        <v>86</v>
      </c>
      <c r="G4944" s="2" t="s">
        <v>83</v>
      </c>
      <c r="H4944" s="2" t="s">
        <v>82</v>
      </c>
      <c r="I4944" s="2" t="s">
        <v>98</v>
      </c>
      <c r="J4944" s="2" t="s">
        <v>101</v>
      </c>
      <c r="K4944" s="2" t="s">
        <v>102</v>
      </c>
      <c r="L4944" s="2" t="s">
        <v>74</v>
      </c>
      <c r="M4944" s="2">
        <v>14.04</v>
      </c>
      <c r="N4944" s="2">
        <v>3651</v>
      </c>
      <c r="O4944" s="2">
        <v>42</v>
      </c>
      <c r="P4944" s="2">
        <v>3</v>
      </c>
      <c r="Q4944" s="2">
        <v>2</v>
      </c>
      <c r="R4944" s="17"/>
      <c r="S4944" s="17"/>
      <c r="T4944" s="17"/>
      <c r="U4944" s="17"/>
      <c r="V4944" s="17"/>
      <c r="W4944" s="17"/>
      <c r="X4944" s="18">
        <v>3.8455217748562038</v>
      </c>
      <c r="Y4944" s="18">
        <v>53.991125718981095</v>
      </c>
      <c r="Z4944" s="19">
        <v>1.1503697617091208E-2</v>
      </c>
      <c r="AA4944" s="19">
        <v>0.16151191454396055</v>
      </c>
      <c r="AB4944" s="18">
        <v>0.33428571428571424</v>
      </c>
      <c r="AC4944" s="18">
        <v>4.6933714285714281</v>
      </c>
      <c r="AD4944" s="17">
        <v>0</v>
      </c>
      <c r="AE4944" s="55">
        <v>0</v>
      </c>
      <c r="AF4944" s="18">
        <v>0</v>
      </c>
      <c r="AG4944" s="20">
        <v>0</v>
      </c>
      <c r="AH4944" s="17" t="s">
        <v>127</v>
      </c>
      <c r="AI4944" s="18" t="s">
        <v>128</v>
      </c>
      <c r="AJ4944" s="18" t="s">
        <v>128</v>
      </c>
      <c r="AK4944" s="18" t="s">
        <v>128</v>
      </c>
      <c r="AL4944" s="59" t="s">
        <v>128</v>
      </c>
      <c r="AM4944" s="7" t="s">
        <v>128</v>
      </c>
    </row>
    <row r="4945" spans="1:39" x14ac:dyDescent="0.3">
      <c r="A4945" s="2">
        <v>1000681979</v>
      </c>
      <c r="B4945" s="2">
        <v>1000681979</v>
      </c>
      <c r="C4945" s="38">
        <v>2001947058</v>
      </c>
      <c r="D4945" s="43">
        <v>42780</v>
      </c>
      <c r="E4945" s="2" t="s">
        <v>99</v>
      </c>
      <c r="F4945" s="2" t="s">
        <v>86</v>
      </c>
      <c r="G4945" s="2" t="s">
        <v>83</v>
      </c>
      <c r="H4945" s="2" t="s">
        <v>82</v>
      </c>
      <c r="I4945" s="2" t="s">
        <v>98</v>
      </c>
      <c r="J4945" s="2" t="s">
        <v>101</v>
      </c>
      <c r="K4945" s="2" t="s">
        <v>102</v>
      </c>
      <c r="L4945" s="2" t="s">
        <v>74</v>
      </c>
      <c r="M4945" s="2">
        <v>10.97</v>
      </c>
      <c r="N4945" s="2">
        <v>2250</v>
      </c>
      <c r="O4945" s="2">
        <v>29</v>
      </c>
      <c r="P4945" s="2">
        <v>3</v>
      </c>
      <c r="Q4945" s="2">
        <v>1</v>
      </c>
      <c r="R4945" s="17"/>
      <c r="S4945" s="17"/>
      <c r="T4945" s="17"/>
      <c r="U4945" s="17"/>
      <c r="V4945" s="17"/>
      <c r="W4945" s="17"/>
      <c r="X4945" s="18">
        <v>4.8755555555555556</v>
      </c>
      <c r="Y4945" s="18">
        <v>53.484844444444448</v>
      </c>
      <c r="Z4945" s="19">
        <v>1.2888888888888889E-2</v>
      </c>
      <c r="AA4945" s="19">
        <v>0.14139111111111113</v>
      </c>
      <c r="AB4945" s="18">
        <v>0.37827586206896552</v>
      </c>
      <c r="AC4945" s="18">
        <v>4.1496862068965523</v>
      </c>
      <c r="AD4945" s="17">
        <v>0</v>
      </c>
      <c r="AE4945" s="55">
        <v>0</v>
      </c>
      <c r="AF4945" s="18">
        <v>0</v>
      </c>
      <c r="AG4945" s="20">
        <v>0</v>
      </c>
      <c r="AH4945" s="17" t="s">
        <v>127</v>
      </c>
      <c r="AI4945" s="18" t="s">
        <v>128</v>
      </c>
      <c r="AJ4945" s="18" t="s">
        <v>128</v>
      </c>
      <c r="AK4945" s="18" t="s">
        <v>128</v>
      </c>
      <c r="AL4945" s="59" t="s">
        <v>128</v>
      </c>
      <c r="AM4945" s="7" t="s">
        <v>128</v>
      </c>
    </row>
    <row r="4946" spans="1:39" x14ac:dyDescent="0.3">
      <c r="A4946" s="2">
        <v>1000953272</v>
      </c>
      <c r="B4946" s="2">
        <v>1000953272</v>
      </c>
      <c r="C4946" s="38">
        <v>2001947240</v>
      </c>
      <c r="D4946" s="43">
        <v>42780</v>
      </c>
      <c r="E4946" s="2" t="s">
        <v>99</v>
      </c>
      <c r="F4946" s="2" t="s">
        <v>85</v>
      </c>
      <c r="G4946" s="2" t="s">
        <v>83</v>
      </c>
      <c r="H4946" s="2" t="s">
        <v>82</v>
      </c>
      <c r="I4946" s="2" t="s">
        <v>98</v>
      </c>
      <c r="J4946" s="2" t="s">
        <v>101</v>
      </c>
      <c r="K4946" s="2" t="s">
        <v>102</v>
      </c>
      <c r="L4946" s="2" t="s">
        <v>74</v>
      </c>
      <c r="M4946" s="2">
        <v>13.27</v>
      </c>
      <c r="N4946" s="2">
        <v>2468</v>
      </c>
      <c r="O4946" s="2">
        <v>23</v>
      </c>
      <c r="P4946" s="2">
        <v>2</v>
      </c>
      <c r="Q4946" s="2">
        <v>1</v>
      </c>
      <c r="R4946" s="17"/>
      <c r="S4946" s="17"/>
      <c r="T4946" s="17"/>
      <c r="U4946" s="17"/>
      <c r="V4946" s="17"/>
      <c r="W4946" s="17"/>
      <c r="X4946" s="18">
        <v>5.376823338735818</v>
      </c>
      <c r="Y4946" s="18">
        <v>71.350445705024299</v>
      </c>
      <c r="Z4946" s="19">
        <v>9.3192868719611018E-3</v>
      </c>
      <c r="AA4946" s="19">
        <v>0.12366693679092382</v>
      </c>
      <c r="AB4946" s="18">
        <v>0.57695652173913037</v>
      </c>
      <c r="AC4946" s="18">
        <v>7.6562130434782594</v>
      </c>
      <c r="AD4946" s="17">
        <v>0</v>
      </c>
      <c r="AE4946" s="55">
        <v>0</v>
      </c>
      <c r="AF4946" s="18">
        <v>0</v>
      </c>
      <c r="AG4946" s="20">
        <v>0</v>
      </c>
      <c r="AH4946" s="17" t="s">
        <v>127</v>
      </c>
      <c r="AI4946" s="18" t="s">
        <v>128</v>
      </c>
      <c r="AJ4946" s="18" t="s">
        <v>128</v>
      </c>
      <c r="AK4946" s="18" t="s">
        <v>128</v>
      </c>
      <c r="AL4946" s="59" t="s">
        <v>128</v>
      </c>
      <c r="AM4946" s="7" t="s">
        <v>128</v>
      </c>
    </row>
    <row r="4947" spans="1:39" x14ac:dyDescent="0.3">
      <c r="A4947" s="2">
        <v>1000499614</v>
      </c>
      <c r="B4947" s="2">
        <v>1000499614</v>
      </c>
      <c r="C4947" s="38">
        <v>2001947416</v>
      </c>
      <c r="D4947" s="43">
        <v>42780</v>
      </c>
      <c r="E4947" s="2" t="s">
        <v>99</v>
      </c>
      <c r="F4947" s="2" t="s">
        <v>84</v>
      </c>
      <c r="G4947" s="2" t="s">
        <v>83</v>
      </c>
      <c r="H4947" s="2" t="s">
        <v>82</v>
      </c>
      <c r="I4947" s="2" t="s">
        <v>98</v>
      </c>
      <c r="J4947" s="2" t="s">
        <v>101</v>
      </c>
      <c r="K4947" s="2" t="s">
        <v>102</v>
      </c>
      <c r="L4947" s="2" t="s">
        <v>74</v>
      </c>
      <c r="M4947" s="2">
        <v>10.56</v>
      </c>
      <c r="N4947" s="2">
        <v>1832</v>
      </c>
      <c r="O4947" s="2">
        <v>13</v>
      </c>
      <c r="P4947" s="2">
        <v>2</v>
      </c>
      <c r="Q4947" s="2">
        <v>1</v>
      </c>
      <c r="R4947" s="17"/>
      <c r="S4947" s="17"/>
      <c r="T4947" s="17"/>
      <c r="U4947" s="17"/>
      <c r="V4947" s="17"/>
      <c r="W4947" s="17"/>
      <c r="X4947" s="18">
        <v>5.7641921397379914</v>
      </c>
      <c r="Y4947" s="18">
        <v>60.86986899563319</v>
      </c>
      <c r="Z4947" s="19">
        <v>7.0960698689956333E-3</v>
      </c>
      <c r="AA4947" s="19">
        <v>7.4934497816593892E-2</v>
      </c>
      <c r="AB4947" s="18">
        <v>0.8123076923076924</v>
      </c>
      <c r="AC4947" s="18">
        <v>8.5779692307692326</v>
      </c>
      <c r="AD4947" s="17">
        <v>0</v>
      </c>
      <c r="AE4947" s="55">
        <v>0</v>
      </c>
      <c r="AF4947" s="18">
        <v>0</v>
      </c>
      <c r="AG4947" s="20">
        <v>0</v>
      </c>
      <c r="AH4947" s="17" t="s">
        <v>127</v>
      </c>
      <c r="AI4947" s="18" t="s">
        <v>128</v>
      </c>
      <c r="AJ4947" s="18" t="s">
        <v>128</v>
      </c>
      <c r="AK4947" s="18" t="s">
        <v>128</v>
      </c>
      <c r="AL4947" s="59" t="s">
        <v>128</v>
      </c>
      <c r="AM4947" s="7" t="s">
        <v>128</v>
      </c>
    </row>
    <row r="4948" spans="1:39" x14ac:dyDescent="0.3">
      <c r="A4948" s="2">
        <v>1000662772</v>
      </c>
      <c r="B4948" s="2">
        <v>1000662772</v>
      </c>
      <c r="C4948" s="38">
        <v>2001947620</v>
      </c>
      <c r="D4948" s="43">
        <v>42780</v>
      </c>
      <c r="E4948" s="2" t="s">
        <v>80</v>
      </c>
      <c r="F4948" s="2" t="s">
        <v>79</v>
      </c>
      <c r="G4948" s="2" t="s">
        <v>7</v>
      </c>
      <c r="H4948" s="2" t="s">
        <v>78</v>
      </c>
      <c r="I4948" s="2" t="s">
        <v>97</v>
      </c>
      <c r="J4948" s="2" t="s">
        <v>101</v>
      </c>
      <c r="K4948" s="2" t="s">
        <v>102</v>
      </c>
      <c r="L4948" s="2" t="s">
        <v>74</v>
      </c>
      <c r="M4948" s="2">
        <v>42.62</v>
      </c>
      <c r="N4948" s="2">
        <v>3149</v>
      </c>
      <c r="O4948" s="2">
        <v>81</v>
      </c>
      <c r="P4948" s="2">
        <v>4</v>
      </c>
      <c r="Q4948" s="2">
        <v>2</v>
      </c>
      <c r="R4948" s="17"/>
      <c r="S4948" s="17"/>
      <c r="T4948" s="17"/>
      <c r="U4948" s="17"/>
      <c r="V4948" s="17"/>
      <c r="W4948" s="17"/>
      <c r="X4948" s="18">
        <v>13.534455382661163</v>
      </c>
      <c r="Y4948" s="18">
        <v>576.83848840901874</v>
      </c>
      <c r="Z4948" s="19">
        <v>2.5722451571927596E-2</v>
      </c>
      <c r="AA4948" s="19">
        <v>1.096290885995554</v>
      </c>
      <c r="AB4948" s="18">
        <v>0.52617283950617277</v>
      </c>
      <c r="AC4948" s="18">
        <v>22.425486419753081</v>
      </c>
      <c r="AD4948" s="17">
        <v>2</v>
      </c>
      <c r="AE4948" s="55">
        <v>238</v>
      </c>
      <c r="AF4948" s="18">
        <v>5.584232754575317</v>
      </c>
      <c r="AG4948" s="20">
        <v>238</v>
      </c>
      <c r="AH4948" s="17" t="s">
        <v>127</v>
      </c>
      <c r="AI4948" s="18" t="s">
        <v>128</v>
      </c>
      <c r="AJ4948" s="18" t="s">
        <v>128</v>
      </c>
      <c r="AK4948" s="18" t="s">
        <v>128</v>
      </c>
      <c r="AL4948" s="59" t="s">
        <v>128</v>
      </c>
      <c r="AM4948" s="7" t="s">
        <v>128</v>
      </c>
    </row>
    <row r="4949" spans="1:39" x14ac:dyDescent="0.3">
      <c r="A4949" s="2">
        <v>1000523937</v>
      </c>
      <c r="B4949" s="2">
        <v>1000523937</v>
      </c>
      <c r="C4949" s="38">
        <v>2001948366</v>
      </c>
      <c r="D4949" s="43">
        <v>42780</v>
      </c>
      <c r="E4949" s="2" t="s">
        <v>80</v>
      </c>
      <c r="F4949" s="2" t="s">
        <v>96</v>
      </c>
      <c r="G4949" s="2" t="s">
        <v>95</v>
      </c>
      <c r="H4949" s="2" t="s">
        <v>78</v>
      </c>
      <c r="I4949" s="2" t="s">
        <v>97</v>
      </c>
      <c r="J4949" s="2" t="s">
        <v>101</v>
      </c>
      <c r="K4949" s="2" t="s">
        <v>102</v>
      </c>
      <c r="L4949" s="2" t="s">
        <v>74</v>
      </c>
      <c r="M4949" s="2">
        <v>100.95</v>
      </c>
      <c r="N4949" s="2">
        <v>8441</v>
      </c>
      <c r="O4949" s="2">
        <v>205</v>
      </c>
      <c r="P4949" s="2">
        <v>7</v>
      </c>
      <c r="Q4949" s="2">
        <v>4</v>
      </c>
      <c r="R4949" s="17"/>
      <c r="S4949" s="17"/>
      <c r="T4949" s="17"/>
      <c r="U4949" s="17"/>
      <c r="V4949" s="17"/>
      <c r="W4949" s="17"/>
      <c r="X4949" s="18">
        <v>11.959483473522095</v>
      </c>
      <c r="Y4949" s="18">
        <v>1207.3098566520555</v>
      </c>
      <c r="Z4949" s="19">
        <v>2.4286222011609997E-2</v>
      </c>
      <c r="AA4949" s="19">
        <v>2.4516941120720293</v>
      </c>
      <c r="AB4949" s="18">
        <v>0.4924390243902439</v>
      </c>
      <c r="AC4949" s="18">
        <v>49.711719512195124</v>
      </c>
      <c r="AD4949" s="17">
        <v>5</v>
      </c>
      <c r="AE4949" s="55">
        <v>795</v>
      </c>
      <c r="AF4949" s="18">
        <v>7.8751857355126296</v>
      </c>
      <c r="AG4949" s="20">
        <v>795</v>
      </c>
      <c r="AH4949" s="17" t="s">
        <v>127</v>
      </c>
      <c r="AI4949" s="18" t="s">
        <v>128</v>
      </c>
      <c r="AJ4949" s="18" t="s">
        <v>128</v>
      </c>
      <c r="AK4949" s="18" t="s">
        <v>128</v>
      </c>
      <c r="AL4949" s="59" t="s">
        <v>128</v>
      </c>
      <c r="AM4949" s="7" t="s">
        <v>128</v>
      </c>
    </row>
    <row r="4950" spans="1:39" x14ac:dyDescent="0.3">
      <c r="A4950" s="2">
        <v>1000446039</v>
      </c>
      <c r="B4950" s="2">
        <v>1000446039</v>
      </c>
      <c r="C4950" s="38">
        <v>2001949112</v>
      </c>
      <c r="D4950" s="43">
        <v>42780</v>
      </c>
      <c r="E4950" s="2" t="s">
        <v>80</v>
      </c>
      <c r="F4950" s="2" t="s">
        <v>94</v>
      </c>
      <c r="G4950" s="2" t="s">
        <v>93</v>
      </c>
      <c r="H4950" s="2" t="s">
        <v>78</v>
      </c>
      <c r="I4950" s="2" t="s">
        <v>97</v>
      </c>
      <c r="J4950" s="2" t="s">
        <v>101</v>
      </c>
      <c r="K4950" s="2" t="s">
        <v>102</v>
      </c>
      <c r="L4950" s="2" t="s">
        <v>74</v>
      </c>
      <c r="M4950" s="2">
        <v>198.09</v>
      </c>
      <c r="N4950" s="2">
        <v>20979</v>
      </c>
      <c r="O4950" s="2">
        <v>365</v>
      </c>
      <c r="P4950" s="2">
        <v>18</v>
      </c>
      <c r="Q4950" s="2">
        <v>11</v>
      </c>
      <c r="R4950" s="17"/>
      <c r="S4950" s="17"/>
      <c r="T4950" s="17"/>
      <c r="U4950" s="17"/>
      <c r="V4950" s="17"/>
      <c r="W4950" s="17"/>
      <c r="X4950" s="18">
        <v>9.4422994422994435</v>
      </c>
      <c r="Y4950" s="18">
        <v>1870.4250965250967</v>
      </c>
      <c r="Z4950" s="19">
        <v>1.7398350731684064E-2</v>
      </c>
      <c r="AA4950" s="19">
        <v>3.4464392964392965</v>
      </c>
      <c r="AB4950" s="18">
        <v>0.54271232876712328</v>
      </c>
      <c r="AC4950" s="18">
        <v>107.50588520547946</v>
      </c>
      <c r="AD4950" s="17">
        <v>7</v>
      </c>
      <c r="AE4950" s="55">
        <v>1169</v>
      </c>
      <c r="AF4950" s="18">
        <v>5.9013579686001307</v>
      </c>
      <c r="AG4950" s="20">
        <v>1169</v>
      </c>
      <c r="AH4950" s="17" t="s">
        <v>127</v>
      </c>
      <c r="AI4950" s="18" t="s">
        <v>128</v>
      </c>
      <c r="AJ4950" s="18" t="s">
        <v>128</v>
      </c>
      <c r="AK4950" s="18" t="s">
        <v>128</v>
      </c>
      <c r="AL4950" s="59" t="s">
        <v>128</v>
      </c>
      <c r="AM4950" s="7" t="s">
        <v>128</v>
      </c>
    </row>
    <row r="4951" spans="1:39" x14ac:dyDescent="0.3">
      <c r="A4951" s="2">
        <v>1000853841</v>
      </c>
      <c r="B4951" s="2">
        <v>1000853841</v>
      </c>
      <c r="C4951" s="38">
        <v>2001949362</v>
      </c>
      <c r="D4951" s="43">
        <v>42780</v>
      </c>
      <c r="E4951" s="2" t="s">
        <v>80</v>
      </c>
      <c r="F4951" s="2" t="s">
        <v>92</v>
      </c>
      <c r="G4951" s="2" t="s">
        <v>83</v>
      </c>
      <c r="H4951" s="2" t="s">
        <v>90</v>
      </c>
      <c r="I4951" s="2" t="s">
        <v>97</v>
      </c>
      <c r="J4951" s="2" t="s">
        <v>101</v>
      </c>
      <c r="K4951" s="2" t="s">
        <v>102</v>
      </c>
      <c r="L4951" s="2" t="s">
        <v>74</v>
      </c>
      <c r="M4951" s="2">
        <v>139</v>
      </c>
      <c r="N4951" s="2">
        <v>16334</v>
      </c>
      <c r="O4951" s="2">
        <v>243</v>
      </c>
      <c r="P4951" s="2">
        <v>15</v>
      </c>
      <c r="Q4951" s="2">
        <v>7</v>
      </c>
      <c r="R4951" s="17"/>
      <c r="S4951" s="17"/>
      <c r="T4951" s="17"/>
      <c r="U4951" s="17"/>
      <c r="V4951" s="17"/>
      <c r="W4951" s="17"/>
      <c r="X4951" s="18">
        <v>8.5098567405412027</v>
      </c>
      <c r="Y4951" s="18">
        <v>1182.8700869352272</v>
      </c>
      <c r="Z4951" s="19">
        <v>1.4876943798212318E-2</v>
      </c>
      <c r="AA4951" s="19">
        <v>2.0678951879515122</v>
      </c>
      <c r="AB4951" s="18">
        <v>0.57201646090534974</v>
      </c>
      <c r="AC4951" s="18">
        <v>79.510288065843611</v>
      </c>
      <c r="AD4951" s="17">
        <v>3</v>
      </c>
      <c r="AE4951" s="55">
        <v>186</v>
      </c>
      <c r="AF4951" s="18">
        <v>1.3381294964028776</v>
      </c>
      <c r="AG4951" s="20">
        <v>185.99999999999997</v>
      </c>
      <c r="AH4951" s="17" t="s">
        <v>127</v>
      </c>
      <c r="AI4951" s="18" t="s">
        <v>128</v>
      </c>
      <c r="AJ4951" s="18" t="s">
        <v>128</v>
      </c>
      <c r="AK4951" s="18" t="s">
        <v>128</v>
      </c>
      <c r="AL4951" s="59" t="s">
        <v>128</v>
      </c>
      <c r="AM4951" s="7" t="s">
        <v>128</v>
      </c>
    </row>
    <row r="4952" spans="1:39" x14ac:dyDescent="0.3">
      <c r="A4952" s="2">
        <v>1000988099</v>
      </c>
      <c r="B4952" s="2">
        <v>1000988099</v>
      </c>
      <c r="C4952" s="38">
        <v>2001949532</v>
      </c>
      <c r="D4952" s="43">
        <v>42780</v>
      </c>
      <c r="E4952" s="2" t="s">
        <v>80</v>
      </c>
      <c r="F4952" s="2" t="s">
        <v>91</v>
      </c>
      <c r="G4952" s="2" t="s">
        <v>83</v>
      </c>
      <c r="H4952" s="2" t="s">
        <v>90</v>
      </c>
      <c r="I4952" s="2" t="s">
        <v>97</v>
      </c>
      <c r="J4952" s="2" t="s">
        <v>101</v>
      </c>
      <c r="K4952" s="2" t="s">
        <v>102</v>
      </c>
      <c r="L4952" s="2" t="s">
        <v>74</v>
      </c>
      <c r="M4952" s="2">
        <v>53.4</v>
      </c>
      <c r="N4952" s="2">
        <v>7015</v>
      </c>
      <c r="O4952" s="2">
        <v>109</v>
      </c>
      <c r="P4952" s="2">
        <v>7</v>
      </c>
      <c r="Q4952" s="2">
        <v>3</v>
      </c>
      <c r="R4952" s="17"/>
      <c r="S4952" s="17"/>
      <c r="T4952" s="17"/>
      <c r="U4952" s="17"/>
      <c r="V4952" s="17"/>
      <c r="W4952" s="17"/>
      <c r="X4952" s="18">
        <v>7.6122594440484672</v>
      </c>
      <c r="Y4952" s="18">
        <v>406.49465431218812</v>
      </c>
      <c r="Z4952" s="19">
        <v>1.5538132573057733E-2</v>
      </c>
      <c r="AA4952" s="19">
        <v>0.82973627940128292</v>
      </c>
      <c r="AB4952" s="18">
        <v>0.48990825688073392</v>
      </c>
      <c r="AC4952" s="18">
        <v>26.161100917431192</v>
      </c>
      <c r="AD4952" s="17">
        <v>1</v>
      </c>
      <c r="AE4952" s="55">
        <v>162</v>
      </c>
      <c r="AF4952" s="18">
        <v>3.0337078651685392</v>
      </c>
      <c r="AG4952" s="20">
        <v>162</v>
      </c>
      <c r="AH4952" s="17" t="s">
        <v>127</v>
      </c>
      <c r="AI4952" s="18" t="s">
        <v>128</v>
      </c>
      <c r="AJ4952" s="18" t="s">
        <v>128</v>
      </c>
      <c r="AK4952" s="18" t="s">
        <v>128</v>
      </c>
      <c r="AL4952" s="59" t="s">
        <v>128</v>
      </c>
      <c r="AM4952" s="7" t="s">
        <v>128</v>
      </c>
    </row>
    <row r="4953" spans="1:39" x14ac:dyDescent="0.3">
      <c r="A4953" s="2">
        <v>1000935343</v>
      </c>
      <c r="B4953" s="2">
        <v>1000935343</v>
      </c>
      <c r="C4953" s="38">
        <v>2001949676</v>
      </c>
      <c r="D4953" s="43">
        <v>42780</v>
      </c>
      <c r="E4953" s="2" t="s">
        <v>80</v>
      </c>
      <c r="F4953" s="2" t="s">
        <v>89</v>
      </c>
      <c r="G4953" s="2" t="s">
        <v>83</v>
      </c>
      <c r="H4953" s="2" t="s">
        <v>87</v>
      </c>
      <c r="I4953" s="2" t="s">
        <v>97</v>
      </c>
      <c r="J4953" s="2" t="s">
        <v>101</v>
      </c>
      <c r="K4953" s="2" t="s">
        <v>102</v>
      </c>
      <c r="L4953" s="2" t="s">
        <v>74</v>
      </c>
      <c r="M4953" s="2">
        <v>52.72</v>
      </c>
      <c r="N4953" s="2">
        <v>7442</v>
      </c>
      <c r="O4953" s="2">
        <v>119</v>
      </c>
      <c r="P4953" s="2">
        <v>8</v>
      </c>
      <c r="Q4953" s="2">
        <v>3</v>
      </c>
      <c r="R4953" s="17"/>
      <c r="S4953" s="17"/>
      <c r="T4953" s="17"/>
      <c r="U4953" s="17"/>
      <c r="V4953" s="17"/>
      <c r="W4953" s="17"/>
      <c r="X4953" s="18">
        <v>7.0841171728030101</v>
      </c>
      <c r="Y4953" s="18">
        <v>373.47465735017471</v>
      </c>
      <c r="Z4953" s="19">
        <v>1.5990325181402847E-2</v>
      </c>
      <c r="AA4953" s="19">
        <v>0.84300994356355807</v>
      </c>
      <c r="AB4953" s="18">
        <v>0.44302521008403362</v>
      </c>
      <c r="AC4953" s="18">
        <v>23.356289075630251</v>
      </c>
      <c r="AD4953" s="17">
        <v>1</v>
      </c>
      <c r="AE4953" s="55">
        <v>172</v>
      </c>
      <c r="AF4953" s="18">
        <v>3.2625189681335356</v>
      </c>
      <c r="AG4953" s="20">
        <v>172</v>
      </c>
      <c r="AH4953" s="17" t="s">
        <v>127</v>
      </c>
      <c r="AI4953" s="18" t="s">
        <v>128</v>
      </c>
      <c r="AJ4953" s="18" t="s">
        <v>128</v>
      </c>
      <c r="AK4953" s="18" t="s">
        <v>128</v>
      </c>
      <c r="AL4953" s="59" t="s">
        <v>128</v>
      </c>
      <c r="AM4953" s="7" t="s">
        <v>128</v>
      </c>
    </row>
    <row r="4954" spans="1:39" x14ac:dyDescent="0.3">
      <c r="A4954" s="2">
        <v>1000495854</v>
      </c>
      <c r="B4954" s="2">
        <v>1000495854</v>
      </c>
      <c r="C4954" s="38">
        <v>2001950696</v>
      </c>
      <c r="D4954" s="43">
        <v>42780</v>
      </c>
      <c r="E4954" s="2" t="s">
        <v>80</v>
      </c>
      <c r="F4954" s="2" t="s">
        <v>88</v>
      </c>
      <c r="G4954" s="2" t="s">
        <v>83</v>
      </c>
      <c r="H4954" s="2" t="s">
        <v>87</v>
      </c>
      <c r="I4954" s="2" t="s">
        <v>97</v>
      </c>
      <c r="J4954" s="2" t="s">
        <v>101</v>
      </c>
      <c r="K4954" s="2" t="s">
        <v>102</v>
      </c>
      <c r="L4954" s="2" t="s">
        <v>74</v>
      </c>
      <c r="M4954" s="2">
        <v>33.68</v>
      </c>
      <c r="N4954" s="2">
        <v>4524</v>
      </c>
      <c r="O4954" s="2">
        <v>77</v>
      </c>
      <c r="P4954" s="2">
        <v>5</v>
      </c>
      <c r="Q4954" s="2">
        <v>2</v>
      </c>
      <c r="R4954" s="17"/>
      <c r="S4954" s="17"/>
      <c r="T4954" s="17"/>
      <c r="U4954" s="17"/>
      <c r="V4954" s="17"/>
      <c r="W4954" s="17"/>
      <c r="X4954" s="18">
        <v>7.4447391688770992</v>
      </c>
      <c r="Y4954" s="18">
        <v>250.7388152077807</v>
      </c>
      <c r="Z4954" s="19">
        <v>1.7020335985853226E-2</v>
      </c>
      <c r="AA4954" s="19">
        <v>0.57324491600353666</v>
      </c>
      <c r="AB4954" s="18">
        <v>0.4374025974025974</v>
      </c>
      <c r="AC4954" s="18">
        <v>14.73171948051948</v>
      </c>
      <c r="AD4954" s="17">
        <v>1</v>
      </c>
      <c r="AE4954" s="55">
        <v>24</v>
      </c>
      <c r="AF4954" s="18">
        <v>0.71258907363420432</v>
      </c>
      <c r="AG4954" s="20">
        <v>24</v>
      </c>
      <c r="AH4954" s="17" t="s">
        <v>127</v>
      </c>
      <c r="AI4954" s="18" t="s">
        <v>128</v>
      </c>
      <c r="AJ4954" s="18" t="s">
        <v>128</v>
      </c>
      <c r="AK4954" s="18" t="s">
        <v>128</v>
      </c>
      <c r="AL4954" s="59" t="s">
        <v>128</v>
      </c>
      <c r="AM4954" s="7" t="s">
        <v>128</v>
      </c>
    </row>
    <row r="4955" spans="1:39" x14ac:dyDescent="0.3">
      <c r="A4955" s="2">
        <v>1000816515</v>
      </c>
      <c r="B4955" s="2">
        <v>1000816515</v>
      </c>
      <c r="C4955" s="38">
        <v>2001951000</v>
      </c>
      <c r="D4955" s="43">
        <v>42780</v>
      </c>
      <c r="E4955" s="2" t="s">
        <v>80</v>
      </c>
      <c r="F4955" s="2" t="s">
        <v>86</v>
      </c>
      <c r="G4955" s="2" t="s">
        <v>83</v>
      </c>
      <c r="H4955" s="2" t="s">
        <v>82</v>
      </c>
      <c r="I4955" s="2" t="s">
        <v>97</v>
      </c>
      <c r="J4955" s="2" t="s">
        <v>101</v>
      </c>
      <c r="K4955" s="2" t="s">
        <v>102</v>
      </c>
      <c r="L4955" s="2" t="s">
        <v>74</v>
      </c>
      <c r="M4955" s="2">
        <v>27.7</v>
      </c>
      <c r="N4955" s="2">
        <v>6995</v>
      </c>
      <c r="O4955" s="2">
        <v>102</v>
      </c>
      <c r="P4955" s="2">
        <v>6</v>
      </c>
      <c r="Q4955" s="2">
        <v>3</v>
      </c>
      <c r="R4955" s="17"/>
      <c r="S4955" s="17"/>
      <c r="T4955" s="17"/>
      <c r="U4955" s="17"/>
      <c r="V4955" s="17"/>
      <c r="W4955" s="17"/>
      <c r="X4955" s="18">
        <v>3.9599714081486779</v>
      </c>
      <c r="Y4955" s="18">
        <v>109.69120800571838</v>
      </c>
      <c r="Z4955" s="19">
        <v>1.4581844174410294E-2</v>
      </c>
      <c r="AA4955" s="19">
        <v>0.40391708363116513</v>
      </c>
      <c r="AB4955" s="18">
        <v>0.27156862745098037</v>
      </c>
      <c r="AC4955" s="18">
        <v>7.522450980392156</v>
      </c>
      <c r="AD4955" s="17">
        <v>1</v>
      </c>
      <c r="AE4955" s="55">
        <v>11</v>
      </c>
      <c r="AF4955" s="18">
        <v>0.39711191335740076</v>
      </c>
      <c r="AG4955" s="20">
        <v>11</v>
      </c>
      <c r="AH4955" s="17" t="s">
        <v>127</v>
      </c>
      <c r="AI4955" s="18" t="s">
        <v>128</v>
      </c>
      <c r="AJ4955" s="18" t="s">
        <v>128</v>
      </c>
      <c r="AK4955" s="18" t="s">
        <v>128</v>
      </c>
      <c r="AL4955" s="59" t="s">
        <v>128</v>
      </c>
      <c r="AM4955" s="7" t="s">
        <v>128</v>
      </c>
    </row>
    <row r="4956" spans="1:39" x14ac:dyDescent="0.3">
      <c r="A4956" s="2">
        <v>1000632482</v>
      </c>
      <c r="B4956" s="2">
        <v>1000632482</v>
      </c>
      <c r="C4956" s="38">
        <v>2001951236</v>
      </c>
      <c r="D4956" s="43">
        <v>42780</v>
      </c>
      <c r="E4956" s="2" t="s">
        <v>80</v>
      </c>
      <c r="F4956" s="2" t="s">
        <v>85</v>
      </c>
      <c r="G4956" s="2" t="s">
        <v>83</v>
      </c>
      <c r="H4956" s="2" t="s">
        <v>82</v>
      </c>
      <c r="I4956" s="2" t="s">
        <v>97</v>
      </c>
      <c r="J4956" s="2" t="s">
        <v>101</v>
      </c>
      <c r="K4956" s="2" t="s">
        <v>102</v>
      </c>
      <c r="L4956" s="2" t="s">
        <v>74</v>
      </c>
      <c r="M4956" s="2">
        <v>33.56</v>
      </c>
      <c r="N4956" s="2">
        <v>7831</v>
      </c>
      <c r="O4956" s="2">
        <v>98</v>
      </c>
      <c r="P4956" s="2">
        <v>8</v>
      </c>
      <c r="Q4956" s="2">
        <v>4</v>
      </c>
      <c r="R4956" s="17"/>
      <c r="S4956" s="17"/>
      <c r="T4956" s="17"/>
      <c r="U4956" s="17"/>
      <c r="V4956" s="17"/>
      <c r="W4956" s="17"/>
      <c r="X4956" s="18">
        <v>4.2855318605542081</v>
      </c>
      <c r="Y4956" s="18">
        <v>143.82244924019923</v>
      </c>
      <c r="Z4956" s="19">
        <v>1.2514365981356149E-2</v>
      </c>
      <c r="AA4956" s="19">
        <v>0.41998212233431237</v>
      </c>
      <c r="AB4956" s="18">
        <v>0.34244897959183673</v>
      </c>
      <c r="AC4956" s="18">
        <v>11.492587755102042</v>
      </c>
      <c r="AD4956" s="17">
        <v>1</v>
      </c>
      <c r="AE4956" s="55">
        <v>155</v>
      </c>
      <c r="AF4956" s="18">
        <v>4.618593563766388</v>
      </c>
      <c r="AG4956" s="20">
        <v>155</v>
      </c>
      <c r="AH4956" s="17" t="s">
        <v>127</v>
      </c>
      <c r="AI4956" s="18" t="s">
        <v>128</v>
      </c>
      <c r="AJ4956" s="18" t="s">
        <v>128</v>
      </c>
      <c r="AK4956" s="18" t="s">
        <v>128</v>
      </c>
      <c r="AL4956" s="59" t="s">
        <v>128</v>
      </c>
      <c r="AM4956" s="7" t="s">
        <v>128</v>
      </c>
    </row>
    <row r="4957" spans="1:39" x14ac:dyDescent="0.3">
      <c r="A4957" s="2">
        <v>1000124419</v>
      </c>
      <c r="B4957" s="2">
        <v>1000124419</v>
      </c>
      <c r="C4957" s="38">
        <v>2001951494</v>
      </c>
      <c r="D4957" s="43">
        <v>42780</v>
      </c>
      <c r="E4957" s="2" t="s">
        <v>80</v>
      </c>
      <c r="F4957" s="2" t="s">
        <v>84</v>
      </c>
      <c r="G4957" s="2" t="s">
        <v>83</v>
      </c>
      <c r="H4957" s="2" t="s">
        <v>82</v>
      </c>
      <c r="I4957" s="2" t="s">
        <v>97</v>
      </c>
      <c r="J4957" s="2" t="s">
        <v>101</v>
      </c>
      <c r="K4957" s="2" t="s">
        <v>102</v>
      </c>
      <c r="L4957" s="2" t="s">
        <v>74</v>
      </c>
      <c r="M4957" s="2">
        <v>28.06</v>
      </c>
      <c r="N4957" s="2">
        <v>4759</v>
      </c>
      <c r="O4957" s="2">
        <v>40</v>
      </c>
      <c r="P4957" s="2">
        <v>6</v>
      </c>
      <c r="Q4957" s="2">
        <v>3</v>
      </c>
      <c r="R4957" s="17"/>
      <c r="S4957" s="17"/>
      <c r="T4957" s="17"/>
      <c r="U4957" s="17"/>
      <c r="V4957" s="17"/>
      <c r="W4957" s="17"/>
      <c r="X4957" s="18">
        <v>5.8961966799747838</v>
      </c>
      <c r="Y4957" s="18">
        <v>165.44727884009242</v>
      </c>
      <c r="Z4957" s="19">
        <v>8.405127127547804E-3</v>
      </c>
      <c r="AA4957" s="19">
        <v>0.23584786719899137</v>
      </c>
      <c r="AB4957" s="18">
        <v>0.70150000000000001</v>
      </c>
      <c r="AC4957" s="18">
        <v>19.684090000000001</v>
      </c>
      <c r="AD4957" s="17">
        <v>0</v>
      </c>
      <c r="AE4957" s="55">
        <v>0</v>
      </c>
      <c r="AF4957" s="18">
        <v>0</v>
      </c>
      <c r="AG4957" s="20">
        <v>0</v>
      </c>
      <c r="AH4957" s="17" t="s">
        <v>127</v>
      </c>
      <c r="AI4957" s="18" t="s">
        <v>128</v>
      </c>
      <c r="AJ4957" s="18" t="s">
        <v>128</v>
      </c>
      <c r="AK4957" s="18" t="s">
        <v>128</v>
      </c>
      <c r="AL4957" s="59" t="s">
        <v>128</v>
      </c>
      <c r="AM4957" s="7" t="s">
        <v>128</v>
      </c>
    </row>
    <row r="4958" spans="1:39" x14ac:dyDescent="0.3">
      <c r="A4958" s="2">
        <v>1000376421</v>
      </c>
      <c r="B4958" s="2">
        <v>1000376421</v>
      </c>
      <c r="C4958" s="38">
        <v>2001951712</v>
      </c>
      <c r="D4958" s="43">
        <v>42780</v>
      </c>
      <c r="E4958" s="2" t="s">
        <v>80</v>
      </c>
      <c r="F4958" s="2" t="s">
        <v>79</v>
      </c>
      <c r="G4958" s="2" t="s">
        <v>7</v>
      </c>
      <c r="H4958" s="2" t="s">
        <v>78</v>
      </c>
      <c r="I4958" s="2" t="s">
        <v>81</v>
      </c>
      <c r="J4958" s="2" t="s">
        <v>101</v>
      </c>
      <c r="K4958" s="2" t="s">
        <v>102</v>
      </c>
      <c r="L4958" s="2" t="s">
        <v>74</v>
      </c>
      <c r="M4958" s="2">
        <v>64.06</v>
      </c>
      <c r="N4958" s="2">
        <v>4431</v>
      </c>
      <c r="O4958" s="2">
        <v>116</v>
      </c>
      <c r="P4958" s="2">
        <v>5</v>
      </c>
      <c r="Q4958" s="2">
        <v>2</v>
      </c>
      <c r="R4958" s="17"/>
      <c r="S4958" s="17"/>
      <c r="T4958" s="17"/>
      <c r="U4958" s="17"/>
      <c r="V4958" s="17"/>
      <c r="W4958" s="17"/>
      <c r="X4958" s="18">
        <v>14.457233130218912</v>
      </c>
      <c r="Y4958" s="18">
        <v>926.13035432182346</v>
      </c>
      <c r="Z4958" s="19">
        <v>2.6179192055969306E-2</v>
      </c>
      <c r="AA4958" s="19">
        <v>1.6770390431053939</v>
      </c>
      <c r="AB4958" s="18">
        <v>0.55224137931034489</v>
      </c>
      <c r="AC4958" s="18">
        <v>35.376582758620692</v>
      </c>
      <c r="AD4958" s="17">
        <v>4</v>
      </c>
      <c r="AE4958" s="55">
        <v>488</v>
      </c>
      <c r="AF4958" s="18">
        <v>7.6178582578832339</v>
      </c>
      <c r="AG4958" s="20">
        <v>488</v>
      </c>
      <c r="AH4958" s="17" t="s">
        <v>127</v>
      </c>
      <c r="AI4958" s="18" t="s">
        <v>128</v>
      </c>
      <c r="AJ4958" s="18" t="s">
        <v>128</v>
      </c>
      <c r="AK4958" s="18" t="s">
        <v>128</v>
      </c>
      <c r="AL4958" s="59" t="s">
        <v>128</v>
      </c>
      <c r="AM4958" s="7" t="s">
        <v>128</v>
      </c>
    </row>
    <row r="4959" spans="1:39" x14ac:dyDescent="0.3">
      <c r="A4959" s="2">
        <v>1000186305</v>
      </c>
      <c r="B4959" s="2">
        <v>1000186305</v>
      </c>
      <c r="C4959" s="38">
        <v>2001951854</v>
      </c>
      <c r="D4959" s="43">
        <v>42780</v>
      </c>
      <c r="E4959" s="2" t="s">
        <v>80</v>
      </c>
      <c r="F4959" s="2" t="s">
        <v>96</v>
      </c>
      <c r="G4959" s="2" t="s">
        <v>95</v>
      </c>
      <c r="H4959" s="2" t="s">
        <v>78</v>
      </c>
      <c r="I4959" s="2" t="s">
        <v>81</v>
      </c>
      <c r="J4959" s="2" t="s">
        <v>101</v>
      </c>
      <c r="K4959" s="2" t="s">
        <v>102</v>
      </c>
      <c r="L4959" s="2" t="s">
        <v>74</v>
      </c>
      <c r="M4959" s="2">
        <v>165.15</v>
      </c>
      <c r="N4959" s="2">
        <v>15383</v>
      </c>
      <c r="O4959" s="2">
        <v>340</v>
      </c>
      <c r="P4959" s="2">
        <v>13</v>
      </c>
      <c r="Q4959" s="2">
        <v>7</v>
      </c>
      <c r="R4959" s="17"/>
      <c r="S4959" s="17"/>
      <c r="T4959" s="17"/>
      <c r="U4959" s="17"/>
      <c r="V4959" s="17"/>
      <c r="W4959" s="17"/>
      <c r="X4959" s="18">
        <v>10.735877267113047</v>
      </c>
      <c r="Y4959" s="18">
        <v>1773.0301306637198</v>
      </c>
      <c r="Z4959" s="19">
        <v>2.2102320743678086E-2</v>
      </c>
      <c r="AA4959" s="19">
        <v>3.6501982708184362</v>
      </c>
      <c r="AB4959" s="18">
        <v>0.4857352941176471</v>
      </c>
      <c r="AC4959" s="18">
        <v>80.21918382352942</v>
      </c>
      <c r="AD4959" s="17">
        <v>8</v>
      </c>
      <c r="AE4959" s="55">
        <v>744</v>
      </c>
      <c r="AF4959" s="18">
        <v>4.5049954586739327</v>
      </c>
      <c r="AG4959" s="20">
        <v>744</v>
      </c>
      <c r="AH4959" s="17" t="s">
        <v>127</v>
      </c>
      <c r="AI4959" s="18" t="s">
        <v>128</v>
      </c>
      <c r="AJ4959" s="18" t="s">
        <v>128</v>
      </c>
      <c r="AK4959" s="18" t="s">
        <v>128</v>
      </c>
      <c r="AL4959" s="59" t="s">
        <v>128</v>
      </c>
      <c r="AM4959" s="7" t="s">
        <v>128</v>
      </c>
    </row>
    <row r="4960" spans="1:39" x14ac:dyDescent="0.3">
      <c r="A4960" s="2">
        <v>1000894213</v>
      </c>
      <c r="B4960" s="2">
        <v>1000894213</v>
      </c>
      <c r="C4960" s="38">
        <v>2001952098</v>
      </c>
      <c r="D4960" s="43">
        <v>42780</v>
      </c>
      <c r="E4960" s="2" t="s">
        <v>80</v>
      </c>
      <c r="F4960" s="2" t="s">
        <v>94</v>
      </c>
      <c r="G4960" s="2" t="s">
        <v>93</v>
      </c>
      <c r="H4960" s="2" t="s">
        <v>78</v>
      </c>
      <c r="I4960" s="2" t="s">
        <v>81</v>
      </c>
      <c r="J4960" s="2" t="s">
        <v>101</v>
      </c>
      <c r="K4960" s="2" t="s">
        <v>102</v>
      </c>
      <c r="L4960" s="2" t="s">
        <v>74</v>
      </c>
      <c r="M4960" s="2">
        <v>154.53</v>
      </c>
      <c r="N4960" s="2">
        <v>16535</v>
      </c>
      <c r="O4960" s="2">
        <v>252</v>
      </c>
      <c r="P4960" s="2">
        <v>15</v>
      </c>
      <c r="Q4960" s="2">
        <v>8</v>
      </c>
      <c r="R4960" s="17"/>
      <c r="S4960" s="17"/>
      <c r="T4960" s="17"/>
      <c r="U4960" s="17"/>
      <c r="V4960" s="17"/>
      <c r="W4960" s="17"/>
      <c r="X4960" s="18">
        <v>9.3456304807983059</v>
      </c>
      <c r="Y4960" s="18">
        <v>1444.1802781977622</v>
      </c>
      <c r="Z4960" s="19">
        <v>1.5240399153311159E-2</v>
      </c>
      <c r="AA4960" s="19">
        <v>2.3550988811611733</v>
      </c>
      <c r="AB4960" s="18">
        <v>0.61321428571428571</v>
      </c>
      <c r="AC4960" s="18">
        <v>94.76000357142857</v>
      </c>
      <c r="AD4960" s="17">
        <v>4</v>
      </c>
      <c r="AE4960" s="55">
        <v>528</v>
      </c>
      <c r="AF4960" s="18">
        <v>3.4168122694622403</v>
      </c>
      <c r="AG4960" s="20">
        <v>528</v>
      </c>
      <c r="AH4960" s="17" t="s">
        <v>127</v>
      </c>
      <c r="AI4960" s="18" t="s">
        <v>128</v>
      </c>
      <c r="AJ4960" s="18" t="s">
        <v>128</v>
      </c>
      <c r="AK4960" s="18" t="s">
        <v>128</v>
      </c>
      <c r="AL4960" s="59" t="s">
        <v>128</v>
      </c>
      <c r="AM4960" s="7" t="s">
        <v>128</v>
      </c>
    </row>
    <row r="4961" spans="1:39" x14ac:dyDescent="0.3">
      <c r="A4961" s="2">
        <v>1000125997</v>
      </c>
      <c r="B4961" s="2">
        <v>1000125997</v>
      </c>
      <c r="C4961" s="38">
        <v>2001953356</v>
      </c>
      <c r="D4961" s="43">
        <v>42780</v>
      </c>
      <c r="E4961" s="2" t="s">
        <v>80</v>
      </c>
      <c r="F4961" s="2" t="s">
        <v>92</v>
      </c>
      <c r="G4961" s="2" t="s">
        <v>83</v>
      </c>
      <c r="H4961" s="2" t="s">
        <v>90</v>
      </c>
      <c r="I4961" s="2" t="s">
        <v>81</v>
      </c>
      <c r="J4961" s="2" t="s">
        <v>101</v>
      </c>
      <c r="K4961" s="2" t="s">
        <v>102</v>
      </c>
      <c r="L4961" s="2" t="s">
        <v>74</v>
      </c>
      <c r="M4961" s="2">
        <v>100.75</v>
      </c>
      <c r="N4961" s="2">
        <v>11976</v>
      </c>
      <c r="O4961" s="2">
        <v>157</v>
      </c>
      <c r="P4961" s="2">
        <v>10</v>
      </c>
      <c r="Q4961" s="2">
        <v>7</v>
      </c>
      <c r="R4961" s="17"/>
      <c r="S4961" s="17"/>
      <c r="T4961" s="17"/>
      <c r="U4961" s="17"/>
      <c r="V4961" s="17"/>
      <c r="W4961" s="17"/>
      <c r="X4961" s="18">
        <v>8.4126586506346008</v>
      </c>
      <c r="Y4961" s="18">
        <v>847.57535905143607</v>
      </c>
      <c r="Z4961" s="19">
        <v>1.3109552438209753E-2</v>
      </c>
      <c r="AA4961" s="19">
        <v>1.3207874081496327</v>
      </c>
      <c r="AB4961" s="18">
        <v>0.64171974522292996</v>
      </c>
      <c r="AC4961" s="18">
        <v>64.653264331210195</v>
      </c>
      <c r="AD4961" s="17">
        <v>2</v>
      </c>
      <c r="AE4961" s="55">
        <v>72</v>
      </c>
      <c r="AF4961" s="18">
        <v>0.71464019851116622</v>
      </c>
      <c r="AG4961" s="20">
        <v>72</v>
      </c>
      <c r="AH4961" s="17" t="s">
        <v>127</v>
      </c>
      <c r="AI4961" s="18" t="s">
        <v>128</v>
      </c>
      <c r="AJ4961" s="18" t="s">
        <v>128</v>
      </c>
      <c r="AK4961" s="18" t="s">
        <v>128</v>
      </c>
      <c r="AL4961" s="59" t="s">
        <v>128</v>
      </c>
      <c r="AM4961" s="7" t="s">
        <v>128</v>
      </c>
    </row>
    <row r="4962" spans="1:39" x14ac:dyDescent="0.3">
      <c r="A4962" s="2">
        <v>1000989704</v>
      </c>
      <c r="B4962" s="2">
        <v>1000989704</v>
      </c>
      <c r="C4962" s="38">
        <v>2001953670</v>
      </c>
      <c r="D4962" s="43">
        <v>42780</v>
      </c>
      <c r="E4962" s="2" t="s">
        <v>80</v>
      </c>
      <c r="F4962" s="2" t="s">
        <v>91</v>
      </c>
      <c r="G4962" s="2" t="s">
        <v>83</v>
      </c>
      <c r="H4962" s="2" t="s">
        <v>90</v>
      </c>
      <c r="I4962" s="2" t="s">
        <v>81</v>
      </c>
      <c r="J4962" s="2" t="s">
        <v>101</v>
      </c>
      <c r="K4962" s="2" t="s">
        <v>102</v>
      </c>
      <c r="L4962" s="2" t="s">
        <v>74</v>
      </c>
      <c r="M4962" s="2">
        <v>48.59</v>
      </c>
      <c r="N4962" s="2">
        <v>6142</v>
      </c>
      <c r="O4962" s="2">
        <v>80</v>
      </c>
      <c r="P4962" s="2">
        <v>7</v>
      </c>
      <c r="Q4962" s="2">
        <v>3</v>
      </c>
      <c r="R4962" s="17"/>
      <c r="S4962" s="17"/>
      <c r="T4962" s="17"/>
      <c r="U4962" s="17"/>
      <c r="V4962" s="17"/>
      <c r="W4962" s="17"/>
      <c r="X4962" s="18">
        <v>7.9111038749592968</v>
      </c>
      <c r="Y4962" s="18">
        <v>384.40053728427227</v>
      </c>
      <c r="Z4962" s="19">
        <v>1.3025073266037121E-2</v>
      </c>
      <c r="AA4962" s="19">
        <v>0.63288830999674373</v>
      </c>
      <c r="AB4962" s="18">
        <v>0.607375</v>
      </c>
      <c r="AC4962" s="18">
        <v>29.512351250000002</v>
      </c>
      <c r="AD4962" s="17">
        <v>1</v>
      </c>
      <c r="AE4962" s="55">
        <v>166</v>
      </c>
      <c r="AF4962" s="18">
        <v>3.416340810866433</v>
      </c>
      <c r="AG4962" s="20">
        <v>166</v>
      </c>
      <c r="AH4962" s="17" t="s">
        <v>127</v>
      </c>
      <c r="AI4962" s="18" t="s">
        <v>128</v>
      </c>
      <c r="AJ4962" s="18" t="s">
        <v>128</v>
      </c>
      <c r="AK4962" s="18" t="s">
        <v>128</v>
      </c>
      <c r="AL4962" s="59" t="s">
        <v>128</v>
      </c>
      <c r="AM4962" s="7" t="s">
        <v>128</v>
      </c>
    </row>
    <row r="4963" spans="1:39" x14ac:dyDescent="0.3">
      <c r="A4963" s="2">
        <v>1000955972</v>
      </c>
      <c r="B4963" s="2">
        <v>1000955972</v>
      </c>
      <c r="C4963" s="38">
        <v>2001953790</v>
      </c>
      <c r="D4963" s="43">
        <v>42780</v>
      </c>
      <c r="E4963" s="2" t="s">
        <v>80</v>
      </c>
      <c r="F4963" s="2" t="s">
        <v>89</v>
      </c>
      <c r="G4963" s="2" t="s">
        <v>83</v>
      </c>
      <c r="H4963" s="2" t="s">
        <v>87</v>
      </c>
      <c r="I4963" s="2" t="s">
        <v>81</v>
      </c>
      <c r="J4963" s="2" t="s">
        <v>101</v>
      </c>
      <c r="K4963" s="2" t="s">
        <v>102</v>
      </c>
      <c r="L4963" s="2" t="s">
        <v>74</v>
      </c>
      <c r="M4963" s="2">
        <v>48.71</v>
      </c>
      <c r="N4963" s="2">
        <v>5965</v>
      </c>
      <c r="O4963" s="2">
        <v>78</v>
      </c>
      <c r="P4963" s="2">
        <v>5</v>
      </c>
      <c r="Q4963" s="2">
        <v>3</v>
      </c>
      <c r="R4963" s="17"/>
      <c r="S4963" s="17"/>
      <c r="T4963" s="17"/>
      <c r="U4963" s="17"/>
      <c r="V4963" s="17"/>
      <c r="W4963" s="17"/>
      <c r="X4963" s="18">
        <v>8.1659681475272432</v>
      </c>
      <c r="Y4963" s="18">
        <v>397.764308466052</v>
      </c>
      <c r="Z4963" s="19">
        <v>1.3076278290025146E-2</v>
      </c>
      <c r="AA4963" s="19">
        <v>0.63694551550712486</v>
      </c>
      <c r="AB4963" s="18">
        <v>0.62448717948717947</v>
      </c>
      <c r="AC4963" s="18">
        <v>30.418770512820512</v>
      </c>
      <c r="AD4963" s="17">
        <v>1</v>
      </c>
      <c r="AE4963" s="55">
        <v>24</v>
      </c>
      <c r="AF4963" s="18">
        <v>0.49271196879490864</v>
      </c>
      <c r="AG4963" s="20">
        <v>24</v>
      </c>
      <c r="AH4963" s="17" t="s">
        <v>127</v>
      </c>
      <c r="AI4963" s="18" t="s">
        <v>128</v>
      </c>
      <c r="AJ4963" s="18" t="s">
        <v>128</v>
      </c>
      <c r="AK4963" s="18" t="s">
        <v>128</v>
      </c>
      <c r="AL4963" s="59" t="s">
        <v>128</v>
      </c>
      <c r="AM4963" s="7" t="s">
        <v>128</v>
      </c>
    </row>
    <row r="4964" spans="1:39" x14ac:dyDescent="0.3">
      <c r="A4964" s="2">
        <v>1000166372</v>
      </c>
      <c r="B4964" s="2">
        <v>1000166372</v>
      </c>
      <c r="C4964" s="38">
        <v>2001953910</v>
      </c>
      <c r="D4964" s="43">
        <v>42780</v>
      </c>
      <c r="E4964" s="2" t="s">
        <v>80</v>
      </c>
      <c r="F4964" s="2" t="s">
        <v>88</v>
      </c>
      <c r="G4964" s="2" t="s">
        <v>83</v>
      </c>
      <c r="H4964" s="2" t="s">
        <v>87</v>
      </c>
      <c r="I4964" s="2" t="s">
        <v>81</v>
      </c>
      <c r="J4964" s="2" t="s">
        <v>101</v>
      </c>
      <c r="K4964" s="2" t="s">
        <v>102</v>
      </c>
      <c r="L4964" s="2" t="s">
        <v>74</v>
      </c>
      <c r="M4964" s="2">
        <v>43.52</v>
      </c>
      <c r="N4964" s="2">
        <v>5323</v>
      </c>
      <c r="O4964" s="2">
        <v>90</v>
      </c>
      <c r="P4964" s="2">
        <v>5</v>
      </c>
      <c r="Q4964" s="2">
        <v>3</v>
      </c>
      <c r="R4964" s="17"/>
      <c r="S4964" s="17"/>
      <c r="T4964" s="17"/>
      <c r="U4964" s="17"/>
      <c r="V4964" s="17"/>
      <c r="W4964" s="17"/>
      <c r="X4964" s="18">
        <v>8.1758406913394701</v>
      </c>
      <c r="Y4964" s="18">
        <v>355.81258688709374</v>
      </c>
      <c r="Z4964" s="19">
        <v>1.6907758782641367E-2</v>
      </c>
      <c r="AA4964" s="19">
        <v>0.73582566222055235</v>
      </c>
      <c r="AB4964" s="18">
        <v>0.48355555555555557</v>
      </c>
      <c r="AC4964" s="18">
        <v>21.04433777777778</v>
      </c>
      <c r="AD4964" s="17">
        <v>2</v>
      </c>
      <c r="AE4964" s="55">
        <v>350</v>
      </c>
      <c r="AF4964" s="18">
        <v>8.0422794117647047</v>
      </c>
      <c r="AG4964" s="20">
        <v>350</v>
      </c>
      <c r="AH4964" s="17" t="s">
        <v>127</v>
      </c>
      <c r="AI4964" s="18" t="s">
        <v>128</v>
      </c>
      <c r="AJ4964" s="18" t="s">
        <v>128</v>
      </c>
      <c r="AK4964" s="18" t="s">
        <v>128</v>
      </c>
      <c r="AL4964" s="59" t="s">
        <v>128</v>
      </c>
      <c r="AM4964" s="7" t="s">
        <v>128</v>
      </c>
    </row>
    <row r="4965" spans="1:39" x14ac:dyDescent="0.3">
      <c r="A4965" s="2">
        <v>1000876617</v>
      </c>
      <c r="B4965" s="2">
        <v>1000876617</v>
      </c>
      <c r="C4965" s="38">
        <v>2001953968</v>
      </c>
      <c r="D4965" s="43">
        <v>42780</v>
      </c>
      <c r="E4965" s="2" t="s">
        <v>80</v>
      </c>
      <c r="F4965" s="2" t="s">
        <v>86</v>
      </c>
      <c r="G4965" s="2" t="s">
        <v>83</v>
      </c>
      <c r="H4965" s="2" t="s">
        <v>82</v>
      </c>
      <c r="I4965" s="2" t="s">
        <v>81</v>
      </c>
      <c r="J4965" s="2" t="s">
        <v>101</v>
      </c>
      <c r="K4965" s="2" t="s">
        <v>102</v>
      </c>
      <c r="L4965" s="2" t="s">
        <v>74</v>
      </c>
      <c r="M4965" s="2">
        <v>34.32</v>
      </c>
      <c r="N4965" s="2">
        <v>8609</v>
      </c>
      <c r="O4965" s="2">
        <v>103</v>
      </c>
      <c r="P4965" s="2">
        <v>8</v>
      </c>
      <c r="Q4965" s="2">
        <v>3</v>
      </c>
      <c r="R4965" s="17"/>
      <c r="S4965" s="17"/>
      <c r="T4965" s="17"/>
      <c r="U4965" s="17"/>
      <c r="V4965" s="17"/>
      <c r="W4965" s="17"/>
      <c r="X4965" s="18">
        <v>3.9865257288883726</v>
      </c>
      <c r="Y4965" s="18">
        <v>136.81756301544894</v>
      </c>
      <c r="Z4965" s="19">
        <v>1.1964223487048438E-2</v>
      </c>
      <c r="AA4965" s="19">
        <v>0.41061215007550239</v>
      </c>
      <c r="AB4965" s="18">
        <v>0.33320388349514563</v>
      </c>
      <c r="AC4965" s="18">
        <v>11.435557281553399</v>
      </c>
      <c r="AD4965" s="17">
        <v>1</v>
      </c>
      <c r="AE4965" s="55">
        <v>37</v>
      </c>
      <c r="AF4965" s="18">
        <v>1.0780885780885781</v>
      </c>
      <c r="AG4965" s="20">
        <v>37</v>
      </c>
      <c r="AH4965" s="17" t="s">
        <v>127</v>
      </c>
      <c r="AI4965" s="18" t="s">
        <v>128</v>
      </c>
      <c r="AJ4965" s="18" t="s">
        <v>128</v>
      </c>
      <c r="AK4965" s="18" t="s">
        <v>128</v>
      </c>
      <c r="AL4965" s="59" t="s">
        <v>128</v>
      </c>
      <c r="AM4965" s="7" t="s">
        <v>128</v>
      </c>
    </row>
    <row r="4966" spans="1:39" x14ac:dyDescent="0.3">
      <c r="A4966" s="2">
        <v>1000455789</v>
      </c>
      <c r="B4966" s="2">
        <v>1000455789</v>
      </c>
      <c r="C4966" s="38">
        <v>2001954000</v>
      </c>
      <c r="D4966" s="43">
        <v>42780</v>
      </c>
      <c r="E4966" s="2" t="s">
        <v>80</v>
      </c>
      <c r="F4966" s="2" t="s">
        <v>85</v>
      </c>
      <c r="G4966" s="2" t="s">
        <v>83</v>
      </c>
      <c r="H4966" s="2" t="s">
        <v>82</v>
      </c>
      <c r="I4966" s="2" t="s">
        <v>81</v>
      </c>
      <c r="J4966" s="2" t="s">
        <v>101</v>
      </c>
      <c r="K4966" s="2" t="s">
        <v>102</v>
      </c>
      <c r="L4966" s="2" t="s">
        <v>74</v>
      </c>
      <c r="M4966" s="2">
        <v>32.85</v>
      </c>
      <c r="N4966" s="2">
        <v>6425</v>
      </c>
      <c r="O4966" s="2">
        <v>67</v>
      </c>
      <c r="P4966" s="2">
        <v>5</v>
      </c>
      <c r="Q4966" s="2">
        <v>3</v>
      </c>
      <c r="R4966" s="17"/>
      <c r="S4966" s="17"/>
      <c r="T4966" s="17"/>
      <c r="U4966" s="17"/>
      <c r="V4966" s="17"/>
      <c r="W4966" s="17"/>
      <c r="X4966" s="18">
        <v>5.1128404669260705</v>
      </c>
      <c r="Y4966" s="18">
        <v>167.95680933852142</v>
      </c>
      <c r="Z4966" s="19">
        <v>1.0428015564202335E-2</v>
      </c>
      <c r="AA4966" s="19">
        <v>0.34256031128404674</v>
      </c>
      <c r="AB4966" s="18">
        <v>0.49029850746268661</v>
      </c>
      <c r="AC4966" s="18">
        <v>16.106305970149254</v>
      </c>
      <c r="AD4966" s="17">
        <v>1</v>
      </c>
      <c r="AE4966" s="55">
        <v>140</v>
      </c>
      <c r="AF4966" s="18">
        <v>4.2617960426179602</v>
      </c>
      <c r="AG4966" s="20">
        <v>140</v>
      </c>
      <c r="AH4966" s="17" t="s">
        <v>127</v>
      </c>
      <c r="AI4966" s="18" t="s">
        <v>128</v>
      </c>
      <c r="AJ4966" s="18" t="s">
        <v>128</v>
      </c>
      <c r="AK4966" s="18" t="s">
        <v>128</v>
      </c>
      <c r="AL4966" s="59" t="s">
        <v>128</v>
      </c>
      <c r="AM4966" s="7" t="s">
        <v>128</v>
      </c>
    </row>
    <row r="4967" spans="1:39" x14ac:dyDescent="0.3">
      <c r="A4967" s="2">
        <v>1000493500</v>
      </c>
      <c r="B4967" s="2">
        <v>1000493500</v>
      </c>
      <c r="C4967" s="38">
        <v>2001954066</v>
      </c>
      <c r="D4967" s="43">
        <v>42780</v>
      </c>
      <c r="E4967" s="2" t="s">
        <v>80</v>
      </c>
      <c r="F4967" s="2" t="s">
        <v>84</v>
      </c>
      <c r="G4967" s="2" t="s">
        <v>83</v>
      </c>
      <c r="H4967" s="2" t="s">
        <v>82</v>
      </c>
      <c r="I4967" s="2" t="s">
        <v>81</v>
      </c>
      <c r="J4967" s="2" t="s">
        <v>101</v>
      </c>
      <c r="K4967" s="2" t="s">
        <v>102</v>
      </c>
      <c r="L4967" s="2" t="s">
        <v>74</v>
      </c>
      <c r="M4967" s="2">
        <v>33.39</v>
      </c>
      <c r="N4967" s="2">
        <v>6090</v>
      </c>
      <c r="O4967" s="2">
        <v>49</v>
      </c>
      <c r="P4967" s="2">
        <v>6</v>
      </c>
      <c r="Q4967" s="2">
        <v>3</v>
      </c>
      <c r="R4967" s="17"/>
      <c r="S4967" s="17"/>
      <c r="T4967" s="17"/>
      <c r="U4967" s="17"/>
      <c r="V4967" s="17"/>
      <c r="W4967" s="17"/>
      <c r="X4967" s="18">
        <v>5.4827586206896548</v>
      </c>
      <c r="Y4967" s="18">
        <v>183.06931034482758</v>
      </c>
      <c r="Z4967" s="19">
        <v>8.0459770114942528E-3</v>
      </c>
      <c r="AA4967" s="19">
        <v>0.26865517241379311</v>
      </c>
      <c r="AB4967" s="18">
        <v>0.68142857142857149</v>
      </c>
      <c r="AC4967" s="18">
        <v>22.752900000000004</v>
      </c>
      <c r="AD4967" s="17">
        <v>1</v>
      </c>
      <c r="AE4967" s="55">
        <v>69</v>
      </c>
      <c r="AF4967" s="18">
        <v>2.0664869721473496</v>
      </c>
      <c r="AG4967" s="20">
        <v>69</v>
      </c>
      <c r="AH4967" s="17" t="s">
        <v>127</v>
      </c>
      <c r="AI4967" s="18" t="s">
        <v>128</v>
      </c>
      <c r="AJ4967" s="18" t="s">
        <v>128</v>
      </c>
      <c r="AK4967" s="18" t="s">
        <v>128</v>
      </c>
      <c r="AL4967" s="59" t="s">
        <v>128</v>
      </c>
      <c r="AM4967" s="7" t="s">
        <v>128</v>
      </c>
    </row>
    <row r="4968" spans="1:39" x14ac:dyDescent="0.3">
      <c r="A4968" s="2">
        <v>1000390094</v>
      </c>
      <c r="B4968" s="2">
        <v>1000390094</v>
      </c>
      <c r="C4968" s="38">
        <v>2001954648</v>
      </c>
      <c r="D4968" s="43">
        <v>42780</v>
      </c>
      <c r="E4968" s="2" t="s">
        <v>80</v>
      </c>
      <c r="F4968" s="2" t="s">
        <v>79</v>
      </c>
      <c r="G4968" s="2" t="s">
        <v>7</v>
      </c>
      <c r="H4968" s="2" t="s">
        <v>78</v>
      </c>
      <c r="I4968" s="2" t="s">
        <v>77</v>
      </c>
      <c r="J4968" s="2" t="s">
        <v>101</v>
      </c>
      <c r="K4968" s="2" t="s">
        <v>102</v>
      </c>
      <c r="L4968" s="2" t="s">
        <v>74</v>
      </c>
      <c r="M4968" s="2">
        <v>83.54</v>
      </c>
      <c r="N4968" s="2">
        <v>6189</v>
      </c>
      <c r="O4968" s="2">
        <v>151</v>
      </c>
      <c r="P4968" s="2">
        <v>5</v>
      </c>
      <c r="Q4968" s="2">
        <v>3</v>
      </c>
      <c r="R4968" s="17"/>
      <c r="S4968" s="17"/>
      <c r="T4968" s="17"/>
      <c r="U4968" s="17"/>
      <c r="V4968" s="17"/>
      <c r="W4968" s="17"/>
      <c r="X4968" s="18">
        <v>13.498141864598484</v>
      </c>
      <c r="Y4968" s="18">
        <v>1127.6347713685575</v>
      </c>
      <c r="Z4968" s="19">
        <v>2.4398125706899337E-2</v>
      </c>
      <c r="AA4968" s="19">
        <v>2.0382194215543707</v>
      </c>
      <c r="AB4968" s="18">
        <v>0.55324503311258277</v>
      </c>
      <c r="AC4968" s="18">
        <v>46.218090066225166</v>
      </c>
      <c r="AD4968" s="17">
        <v>4</v>
      </c>
      <c r="AE4968" s="55">
        <v>768</v>
      </c>
      <c r="AF4968" s="18">
        <v>9.1932008618625805</v>
      </c>
      <c r="AG4968" s="20">
        <v>768</v>
      </c>
      <c r="AH4968" s="17" t="s">
        <v>127</v>
      </c>
      <c r="AI4968" s="18" t="s">
        <v>128</v>
      </c>
      <c r="AJ4968" s="18" t="s">
        <v>128</v>
      </c>
      <c r="AK4968" s="18" t="s">
        <v>128</v>
      </c>
      <c r="AL4968" s="59" t="s">
        <v>128</v>
      </c>
      <c r="AM4968" s="7" t="s">
        <v>128</v>
      </c>
    </row>
    <row r="4969" spans="1:39" x14ac:dyDescent="0.3">
      <c r="A4969" s="2">
        <v>1000802964</v>
      </c>
      <c r="B4969" s="2">
        <v>1000802964</v>
      </c>
      <c r="C4969" s="38">
        <v>2001954848</v>
      </c>
      <c r="D4969" s="43">
        <v>42780</v>
      </c>
      <c r="E4969" s="2" t="s">
        <v>99</v>
      </c>
      <c r="F4969" s="2" t="s">
        <v>79</v>
      </c>
      <c r="G4969" s="2" t="s">
        <v>7</v>
      </c>
      <c r="H4969" s="2" t="s">
        <v>78</v>
      </c>
      <c r="I4969" s="2" t="s">
        <v>100</v>
      </c>
      <c r="J4969" s="2" t="s">
        <v>76</v>
      </c>
      <c r="K4969" s="2" t="s">
        <v>102</v>
      </c>
      <c r="L4969" s="2" t="s">
        <v>74</v>
      </c>
      <c r="M4969" s="2">
        <v>35.380000000000003</v>
      </c>
      <c r="N4969" s="2">
        <v>2602</v>
      </c>
      <c r="O4969" s="2">
        <v>45</v>
      </c>
      <c r="P4969" s="2">
        <v>3</v>
      </c>
      <c r="Q4969" s="2">
        <v>1</v>
      </c>
      <c r="R4969" s="17">
        <v>399</v>
      </c>
      <c r="S4969" s="17">
        <v>168</v>
      </c>
      <c r="T4969" s="17">
        <v>89</v>
      </c>
      <c r="U4969" s="17">
        <v>63</v>
      </c>
      <c r="V4969" s="17">
        <v>47</v>
      </c>
      <c r="W4969" s="17">
        <v>44</v>
      </c>
      <c r="X4969" s="18">
        <v>13.597232897770947</v>
      </c>
      <c r="Y4969" s="18">
        <v>481.07009992313613</v>
      </c>
      <c r="Z4969" s="19">
        <v>1.7294388931591083E-2</v>
      </c>
      <c r="AA4969" s="19">
        <v>0.61187548039969253</v>
      </c>
      <c r="AB4969" s="18">
        <v>0.78622222222222227</v>
      </c>
      <c r="AC4969" s="18">
        <v>27.816542222222225</v>
      </c>
      <c r="AD4969" s="17">
        <v>2</v>
      </c>
      <c r="AE4969" s="55">
        <v>372</v>
      </c>
      <c r="AF4969" s="18">
        <v>10.514414923685697</v>
      </c>
      <c r="AG4969" s="20">
        <v>372</v>
      </c>
      <c r="AH4969" s="17">
        <v>91</v>
      </c>
      <c r="AI4969" s="18">
        <v>8.8671679197994999E-2</v>
      </c>
      <c r="AJ4969" s="18">
        <v>3.1372040100250631</v>
      </c>
      <c r="AK4969" s="18">
        <v>0.38879120879120882</v>
      </c>
      <c r="AL4969" s="59">
        <v>13.755432967032968</v>
      </c>
      <c r="AM4969" s="7">
        <v>13.755432967032968</v>
      </c>
    </row>
    <row r="4970" spans="1:39" x14ac:dyDescent="0.3">
      <c r="A4970" s="2">
        <v>1000957534</v>
      </c>
      <c r="B4970" s="2">
        <v>1000957534</v>
      </c>
      <c r="C4970" s="38">
        <v>2001955236</v>
      </c>
      <c r="D4970" s="43">
        <v>42780</v>
      </c>
      <c r="E4970" s="2" t="s">
        <v>99</v>
      </c>
      <c r="F4970" s="2" t="s">
        <v>96</v>
      </c>
      <c r="G4970" s="2" t="s">
        <v>95</v>
      </c>
      <c r="H4970" s="2" t="s">
        <v>78</v>
      </c>
      <c r="I4970" s="2" t="s">
        <v>100</v>
      </c>
      <c r="J4970" s="2" t="s">
        <v>76</v>
      </c>
      <c r="K4970" s="2" t="s">
        <v>102</v>
      </c>
      <c r="L4970" s="2" t="s">
        <v>74</v>
      </c>
      <c r="M4970" s="2">
        <v>65.84</v>
      </c>
      <c r="N4970" s="2">
        <v>6842</v>
      </c>
      <c r="O4970" s="2">
        <v>85</v>
      </c>
      <c r="P4970" s="2">
        <v>8</v>
      </c>
      <c r="Q4970" s="2">
        <v>3</v>
      </c>
      <c r="R4970" s="17">
        <v>1803</v>
      </c>
      <c r="S4970" s="17">
        <v>979</v>
      </c>
      <c r="T4970" s="17">
        <v>428</v>
      </c>
      <c r="U4970" s="17">
        <v>306</v>
      </c>
      <c r="V4970" s="17">
        <v>237</v>
      </c>
      <c r="W4970" s="17">
        <v>224</v>
      </c>
      <c r="X4970" s="18">
        <v>9.6229172756503942</v>
      </c>
      <c r="Y4970" s="18">
        <v>633.57287342882194</v>
      </c>
      <c r="Z4970" s="19">
        <v>1.2423268050277696E-2</v>
      </c>
      <c r="AA4970" s="19">
        <v>0.81794796843028361</v>
      </c>
      <c r="AB4970" s="18">
        <v>0.77458823529411769</v>
      </c>
      <c r="AC4970" s="18">
        <v>50.998889411764708</v>
      </c>
      <c r="AD4970" s="17">
        <v>2</v>
      </c>
      <c r="AE4970" s="55">
        <v>318</v>
      </c>
      <c r="AF4970" s="18">
        <v>4.8298906439854186</v>
      </c>
      <c r="AG4970" s="20">
        <v>318</v>
      </c>
      <c r="AH4970" s="17">
        <v>461</v>
      </c>
      <c r="AI4970" s="18">
        <v>3.6516916250693289E-2</v>
      </c>
      <c r="AJ4970" s="18">
        <v>2.4042737659456463</v>
      </c>
      <c r="AK4970" s="18">
        <v>0.14281995661605207</v>
      </c>
      <c r="AL4970" s="59">
        <v>9.4032659436008679</v>
      </c>
      <c r="AM4970" s="7">
        <v>9.4032659436008679</v>
      </c>
    </row>
    <row r="4971" spans="1:39" x14ac:dyDescent="0.3">
      <c r="A4971" s="2">
        <v>1000947870</v>
      </c>
      <c r="B4971" s="2">
        <v>1000947870</v>
      </c>
      <c r="C4971" s="38">
        <v>2001957414</v>
      </c>
      <c r="D4971" s="43">
        <v>42780</v>
      </c>
      <c r="E4971" s="2" t="s">
        <v>99</v>
      </c>
      <c r="F4971" s="2" t="s">
        <v>94</v>
      </c>
      <c r="G4971" s="2" t="s">
        <v>93</v>
      </c>
      <c r="H4971" s="2" t="s">
        <v>78</v>
      </c>
      <c r="I4971" s="2" t="s">
        <v>100</v>
      </c>
      <c r="J4971" s="2" t="s">
        <v>76</v>
      </c>
      <c r="K4971" s="2" t="s">
        <v>102</v>
      </c>
      <c r="L4971" s="2" t="s">
        <v>74</v>
      </c>
      <c r="M4971" s="2">
        <v>98.65</v>
      </c>
      <c r="N4971" s="2">
        <v>11161</v>
      </c>
      <c r="O4971" s="2">
        <v>131</v>
      </c>
      <c r="P4971" s="2">
        <v>11</v>
      </c>
      <c r="Q4971" s="2">
        <v>5</v>
      </c>
      <c r="R4971" s="17">
        <v>1753</v>
      </c>
      <c r="S4971" s="17">
        <v>1013</v>
      </c>
      <c r="T4971" s="17">
        <v>439</v>
      </c>
      <c r="U4971" s="17">
        <v>310</v>
      </c>
      <c r="V4971" s="17">
        <v>267</v>
      </c>
      <c r="W4971" s="17">
        <v>235</v>
      </c>
      <c r="X4971" s="18">
        <v>8.8388137263686044</v>
      </c>
      <c r="Y4971" s="18">
        <v>871.94897410626288</v>
      </c>
      <c r="Z4971" s="19">
        <v>1.1737299525132156E-2</v>
      </c>
      <c r="AA4971" s="19">
        <v>1.1578845981542873</v>
      </c>
      <c r="AB4971" s="18">
        <v>0.75305343511450384</v>
      </c>
      <c r="AC4971" s="18">
        <v>74.288721374045807</v>
      </c>
      <c r="AD4971" s="17">
        <v>3</v>
      </c>
      <c r="AE4971" s="55">
        <v>222</v>
      </c>
      <c r="AF4971" s="18">
        <v>2.2503801317790164</v>
      </c>
      <c r="AG4971" s="20">
        <v>221.99999999999997</v>
      </c>
      <c r="AH4971" s="17">
        <v>502</v>
      </c>
      <c r="AI4971" s="18">
        <v>5.6274957216200801E-2</v>
      </c>
      <c r="AJ4971" s="18">
        <v>5.5515245293782094</v>
      </c>
      <c r="AK4971" s="18">
        <v>0.19651394422310758</v>
      </c>
      <c r="AL4971" s="59">
        <v>19.386100597609563</v>
      </c>
      <c r="AM4971" s="7">
        <v>19.386100597609563</v>
      </c>
    </row>
    <row r="4972" spans="1:39" x14ac:dyDescent="0.3">
      <c r="A4972" s="2">
        <v>1000152224</v>
      </c>
      <c r="B4972" s="2">
        <v>1000152224</v>
      </c>
      <c r="C4972" s="38">
        <v>2001957954</v>
      </c>
      <c r="D4972" s="43">
        <v>42780</v>
      </c>
      <c r="E4972" s="2" t="s">
        <v>99</v>
      </c>
      <c r="F4972" s="2" t="s">
        <v>92</v>
      </c>
      <c r="G4972" s="2" t="s">
        <v>83</v>
      </c>
      <c r="H4972" s="2" t="s">
        <v>90</v>
      </c>
      <c r="I4972" s="2" t="s">
        <v>100</v>
      </c>
      <c r="J4972" s="2" t="s">
        <v>76</v>
      </c>
      <c r="K4972" s="2" t="s">
        <v>102</v>
      </c>
      <c r="L4972" s="2" t="s">
        <v>74</v>
      </c>
      <c r="M4972" s="2">
        <v>79.7</v>
      </c>
      <c r="N4972" s="2">
        <v>10396</v>
      </c>
      <c r="O4972" s="2">
        <v>88</v>
      </c>
      <c r="P4972" s="2">
        <v>11</v>
      </c>
      <c r="Q4972" s="2">
        <v>4</v>
      </c>
      <c r="R4972" s="17">
        <v>2659</v>
      </c>
      <c r="S4972" s="17">
        <v>1337</v>
      </c>
      <c r="T4972" s="17">
        <v>790</v>
      </c>
      <c r="U4972" s="17">
        <v>517</v>
      </c>
      <c r="V4972" s="17">
        <v>372</v>
      </c>
      <c r="W4972" s="17">
        <v>327</v>
      </c>
      <c r="X4972" s="18">
        <v>7.6664101577529822</v>
      </c>
      <c r="Y4972" s="18">
        <v>611.01288957291274</v>
      </c>
      <c r="Z4972" s="19">
        <v>8.4647941515967676E-3</v>
      </c>
      <c r="AA4972" s="19">
        <v>0.67464409388226243</v>
      </c>
      <c r="AB4972" s="18">
        <v>0.90568181818181825</v>
      </c>
      <c r="AC4972" s="18">
        <v>72.182840909090913</v>
      </c>
      <c r="AD4972" s="17">
        <v>2</v>
      </c>
      <c r="AE4972" s="55">
        <v>248</v>
      </c>
      <c r="AF4972" s="18">
        <v>3.1116687578419069</v>
      </c>
      <c r="AG4972" s="20">
        <v>248</v>
      </c>
      <c r="AH4972" s="17">
        <v>699</v>
      </c>
      <c r="AI4972" s="18">
        <v>2.9973674313651749E-2</v>
      </c>
      <c r="AJ4972" s="18">
        <v>2.3889018427980444</v>
      </c>
      <c r="AK4972" s="18">
        <v>0.1140200286123033</v>
      </c>
      <c r="AL4972" s="59">
        <v>9.0873962804005739</v>
      </c>
      <c r="AM4972" s="7">
        <v>9.0873962804005739</v>
      </c>
    </row>
    <row r="4973" spans="1:39" x14ac:dyDescent="0.3">
      <c r="A4973" s="2">
        <v>1000141534</v>
      </c>
      <c r="B4973" s="2">
        <v>1000141534</v>
      </c>
      <c r="C4973" s="38">
        <v>2001958574</v>
      </c>
      <c r="D4973" s="43">
        <v>42780</v>
      </c>
      <c r="E4973" s="2" t="s">
        <v>99</v>
      </c>
      <c r="F4973" s="2" t="s">
        <v>91</v>
      </c>
      <c r="G4973" s="2" t="s">
        <v>83</v>
      </c>
      <c r="H4973" s="2" t="s">
        <v>90</v>
      </c>
      <c r="I4973" s="2" t="s">
        <v>100</v>
      </c>
      <c r="J4973" s="2" t="s">
        <v>76</v>
      </c>
      <c r="K4973" s="2" t="s">
        <v>102</v>
      </c>
      <c r="L4973" s="2" t="s">
        <v>74</v>
      </c>
      <c r="M4973" s="2">
        <v>28.88</v>
      </c>
      <c r="N4973" s="2">
        <v>3913</v>
      </c>
      <c r="O4973" s="2">
        <v>36</v>
      </c>
      <c r="P4973" s="2">
        <v>3</v>
      </c>
      <c r="Q4973" s="2">
        <v>2</v>
      </c>
      <c r="R4973" s="17">
        <v>1157</v>
      </c>
      <c r="S4973" s="17">
        <v>628</v>
      </c>
      <c r="T4973" s="17">
        <v>266</v>
      </c>
      <c r="U4973" s="17">
        <v>173</v>
      </c>
      <c r="V4973" s="17">
        <v>125</v>
      </c>
      <c r="W4973" s="17">
        <v>107</v>
      </c>
      <c r="X4973" s="18">
        <v>7.3805264502938916</v>
      </c>
      <c r="Y4973" s="18">
        <v>213.14960388448759</v>
      </c>
      <c r="Z4973" s="19">
        <v>9.2001022233580369E-3</v>
      </c>
      <c r="AA4973" s="19">
        <v>0.2656989522105801</v>
      </c>
      <c r="AB4973" s="18">
        <v>0.80222222222222217</v>
      </c>
      <c r="AC4973" s="18">
        <v>23.168177777777775</v>
      </c>
      <c r="AD4973" s="17">
        <v>1</v>
      </c>
      <c r="AE4973" s="55">
        <v>155</v>
      </c>
      <c r="AF4973" s="18">
        <v>5.3670360110803328</v>
      </c>
      <c r="AG4973" s="20">
        <v>155</v>
      </c>
      <c r="AH4973" s="17">
        <v>232</v>
      </c>
      <c r="AI4973" s="18">
        <v>2.4961106309420916E-2</v>
      </c>
      <c r="AJ4973" s="18">
        <v>0.720876750216076</v>
      </c>
      <c r="AK4973" s="18">
        <v>0.12448275862068965</v>
      </c>
      <c r="AL4973" s="59">
        <v>3.5950620689655168</v>
      </c>
      <c r="AM4973" s="7">
        <v>3.5950620689655168</v>
      </c>
    </row>
    <row r="4974" spans="1:39" x14ac:dyDescent="0.3">
      <c r="A4974" s="2">
        <v>1000561061</v>
      </c>
      <c r="B4974" s="2">
        <v>1000561061</v>
      </c>
      <c r="C4974" s="38">
        <v>2001958822</v>
      </c>
      <c r="D4974" s="43">
        <v>42780</v>
      </c>
      <c r="E4974" s="2" t="s">
        <v>99</v>
      </c>
      <c r="F4974" s="2" t="s">
        <v>89</v>
      </c>
      <c r="G4974" s="2" t="s">
        <v>83</v>
      </c>
      <c r="H4974" s="2" t="s">
        <v>87</v>
      </c>
      <c r="I4974" s="2" t="s">
        <v>100</v>
      </c>
      <c r="J4974" s="2" t="s">
        <v>76</v>
      </c>
      <c r="K4974" s="2" t="s">
        <v>102</v>
      </c>
      <c r="L4974" s="2" t="s">
        <v>74</v>
      </c>
      <c r="M4974" s="2">
        <v>30.39</v>
      </c>
      <c r="N4974" s="2">
        <v>4360</v>
      </c>
      <c r="O4974" s="2">
        <v>41</v>
      </c>
      <c r="P4974" s="2">
        <v>4</v>
      </c>
      <c r="Q4974" s="2">
        <v>2</v>
      </c>
      <c r="R4974" s="17">
        <v>730</v>
      </c>
      <c r="S4974" s="17">
        <v>410</v>
      </c>
      <c r="T4974" s="17">
        <v>219</v>
      </c>
      <c r="U4974" s="17">
        <v>144</v>
      </c>
      <c r="V4974" s="17">
        <v>105</v>
      </c>
      <c r="W4974" s="17">
        <v>98</v>
      </c>
      <c r="X4974" s="18">
        <v>6.9701834862385326</v>
      </c>
      <c r="Y4974" s="18">
        <v>211.82387614678902</v>
      </c>
      <c r="Z4974" s="19">
        <v>9.4036697247706427E-3</v>
      </c>
      <c r="AA4974" s="19">
        <v>0.28577752293577985</v>
      </c>
      <c r="AB4974" s="18">
        <v>0.74121951219512194</v>
      </c>
      <c r="AC4974" s="18">
        <v>22.525660975609757</v>
      </c>
      <c r="AD4974" s="17">
        <v>1</v>
      </c>
      <c r="AE4974" s="55">
        <v>21</v>
      </c>
      <c r="AF4974" s="18">
        <v>0.69101678183613024</v>
      </c>
      <c r="AG4974" s="20">
        <v>21</v>
      </c>
      <c r="AH4974" s="17">
        <v>203</v>
      </c>
      <c r="AI4974" s="18">
        <v>4.1630136986301372E-2</v>
      </c>
      <c r="AJ4974" s="18">
        <v>1.2651398630136987</v>
      </c>
      <c r="AK4974" s="18">
        <v>0.14970443349753695</v>
      </c>
      <c r="AL4974" s="59">
        <v>4.5495177339901485</v>
      </c>
      <c r="AM4974" s="7">
        <v>4.5495177339901485</v>
      </c>
    </row>
    <row r="4975" spans="1:39" x14ac:dyDescent="0.3">
      <c r="A4975" s="2">
        <v>1000592146</v>
      </c>
      <c r="B4975" s="2">
        <v>1000592146</v>
      </c>
      <c r="C4975" s="38">
        <v>2001959140</v>
      </c>
      <c r="D4975" s="43">
        <v>42780</v>
      </c>
      <c r="E4975" s="2" t="s">
        <v>99</v>
      </c>
      <c r="F4975" s="2" t="s">
        <v>88</v>
      </c>
      <c r="G4975" s="2" t="s">
        <v>83</v>
      </c>
      <c r="H4975" s="2" t="s">
        <v>87</v>
      </c>
      <c r="I4975" s="2" t="s">
        <v>100</v>
      </c>
      <c r="J4975" s="2" t="s">
        <v>76</v>
      </c>
      <c r="K4975" s="2" t="s">
        <v>102</v>
      </c>
      <c r="L4975" s="2" t="s">
        <v>74</v>
      </c>
      <c r="M4975" s="2">
        <v>21.26</v>
      </c>
      <c r="N4975" s="2">
        <v>3026</v>
      </c>
      <c r="O4975" s="2">
        <v>36</v>
      </c>
      <c r="P4975" s="2">
        <v>3</v>
      </c>
      <c r="Q4975" s="2">
        <v>2</v>
      </c>
      <c r="R4975" s="17">
        <v>786</v>
      </c>
      <c r="S4975" s="17">
        <v>318</v>
      </c>
      <c r="T4975" s="17">
        <v>152</v>
      </c>
      <c r="U4975" s="17">
        <v>99</v>
      </c>
      <c r="V4975" s="17">
        <v>82</v>
      </c>
      <c r="W4975" s="17">
        <v>76</v>
      </c>
      <c r="X4975" s="18">
        <v>7.0257766027759425</v>
      </c>
      <c r="Y4975" s="18">
        <v>149.36801057501654</v>
      </c>
      <c r="Z4975" s="19">
        <v>1.1896893588896233E-2</v>
      </c>
      <c r="AA4975" s="19">
        <v>0.25292795769993393</v>
      </c>
      <c r="AB4975" s="18">
        <v>0.59055555555555561</v>
      </c>
      <c r="AC4975" s="18">
        <v>12.555211111111113</v>
      </c>
      <c r="AD4975" s="17">
        <v>1</v>
      </c>
      <c r="AE4975" s="55">
        <v>132</v>
      </c>
      <c r="AF4975" s="18">
        <v>6.2088428974600181</v>
      </c>
      <c r="AG4975" s="20">
        <v>132</v>
      </c>
      <c r="AH4975" s="17">
        <v>158</v>
      </c>
      <c r="AI4975" s="18">
        <v>2.7048346055979645E-2</v>
      </c>
      <c r="AJ4975" s="18">
        <v>0.57504783715012731</v>
      </c>
      <c r="AK4975" s="18">
        <v>0.13455696202531647</v>
      </c>
      <c r="AL4975" s="59">
        <v>2.8606810126582283</v>
      </c>
      <c r="AM4975" s="7">
        <v>2.8606810126582283</v>
      </c>
    </row>
    <row r="4976" spans="1:39" x14ac:dyDescent="0.3">
      <c r="A4976" s="2">
        <v>1000829216</v>
      </c>
      <c r="B4976" s="2">
        <v>1000829216</v>
      </c>
      <c r="C4976" s="38">
        <v>2001959346</v>
      </c>
      <c r="D4976" s="43">
        <v>42780</v>
      </c>
      <c r="E4976" s="2" t="s">
        <v>99</v>
      </c>
      <c r="F4976" s="2" t="s">
        <v>86</v>
      </c>
      <c r="G4976" s="2" t="s">
        <v>83</v>
      </c>
      <c r="H4976" s="2" t="s">
        <v>82</v>
      </c>
      <c r="I4976" s="2" t="s">
        <v>100</v>
      </c>
      <c r="J4976" s="2" t="s">
        <v>76</v>
      </c>
      <c r="K4976" s="2" t="s">
        <v>102</v>
      </c>
      <c r="L4976" s="2" t="s">
        <v>74</v>
      </c>
      <c r="M4976" s="2">
        <v>18.350000000000001</v>
      </c>
      <c r="N4976" s="2">
        <v>4857</v>
      </c>
      <c r="O4976" s="2">
        <v>38</v>
      </c>
      <c r="P4976" s="2">
        <v>4</v>
      </c>
      <c r="Q4976" s="2">
        <v>2</v>
      </c>
      <c r="R4976" s="17">
        <v>1127</v>
      </c>
      <c r="S4976" s="17">
        <v>495</v>
      </c>
      <c r="T4976" s="17">
        <v>287</v>
      </c>
      <c r="U4976" s="17">
        <v>205</v>
      </c>
      <c r="V4976" s="17">
        <v>172</v>
      </c>
      <c r="W4976" s="17">
        <v>152</v>
      </c>
      <c r="X4976" s="18">
        <v>3.7780522956557547</v>
      </c>
      <c r="Y4976" s="18">
        <v>69.327259625283105</v>
      </c>
      <c r="Z4976" s="19">
        <v>7.8237595223388922E-3</v>
      </c>
      <c r="AA4976" s="19">
        <v>0.14356598723491867</v>
      </c>
      <c r="AB4976" s="18">
        <v>0.48289473684210532</v>
      </c>
      <c r="AC4976" s="18">
        <v>8.8611184210526339</v>
      </c>
      <c r="AD4976" s="17">
        <v>0</v>
      </c>
      <c r="AE4976" s="55">
        <v>0</v>
      </c>
      <c r="AF4976" s="18">
        <v>0</v>
      </c>
      <c r="AG4976" s="20">
        <v>0</v>
      </c>
      <c r="AH4976" s="17">
        <v>324</v>
      </c>
      <c r="AI4976" s="18">
        <v>1.6282165039929016E-2</v>
      </c>
      <c r="AJ4976" s="18">
        <v>0.29877772848269746</v>
      </c>
      <c r="AK4976" s="18">
        <v>5.6635802469135806E-2</v>
      </c>
      <c r="AL4976" s="59">
        <v>1.0392669753086421</v>
      </c>
      <c r="AM4976" s="7">
        <v>1.0392669753086421</v>
      </c>
    </row>
    <row r="4977" spans="1:39" x14ac:dyDescent="0.3">
      <c r="A4977" s="2">
        <v>1000857529</v>
      </c>
      <c r="B4977" s="2">
        <v>1000857529</v>
      </c>
      <c r="C4977" s="38">
        <v>2001959542</v>
      </c>
      <c r="D4977" s="43">
        <v>42780</v>
      </c>
      <c r="E4977" s="2" t="s">
        <v>99</v>
      </c>
      <c r="F4977" s="2" t="s">
        <v>86</v>
      </c>
      <c r="G4977" s="2" t="s">
        <v>83</v>
      </c>
      <c r="H4977" s="2" t="s">
        <v>82</v>
      </c>
      <c r="I4977" s="2" t="s">
        <v>100</v>
      </c>
      <c r="J4977" s="2" t="s">
        <v>76</v>
      </c>
      <c r="K4977" s="2" t="s">
        <v>102</v>
      </c>
      <c r="L4977" s="2" t="s">
        <v>74</v>
      </c>
      <c r="M4977" s="2">
        <v>18.78</v>
      </c>
      <c r="N4977" s="2">
        <v>4424</v>
      </c>
      <c r="O4977" s="2">
        <v>38</v>
      </c>
      <c r="P4977" s="2">
        <v>4</v>
      </c>
      <c r="Q4977" s="2">
        <v>3</v>
      </c>
      <c r="R4977" s="17">
        <v>1199</v>
      </c>
      <c r="S4977" s="17">
        <v>552</v>
      </c>
      <c r="T4977" s="17">
        <v>259</v>
      </c>
      <c r="U4977" s="17">
        <v>167</v>
      </c>
      <c r="V4977" s="17">
        <v>120</v>
      </c>
      <c r="W4977" s="17">
        <v>105</v>
      </c>
      <c r="X4977" s="18">
        <v>4.2450271247739604</v>
      </c>
      <c r="Y4977" s="18">
        <v>79.721609403254988</v>
      </c>
      <c r="Z4977" s="19">
        <v>8.5895117540687165E-3</v>
      </c>
      <c r="AA4977" s="19">
        <v>0.16131103074141051</v>
      </c>
      <c r="AB4977" s="18">
        <v>0.49421052631578949</v>
      </c>
      <c r="AC4977" s="18">
        <v>9.281273684210527</v>
      </c>
      <c r="AD4977" s="17">
        <v>0</v>
      </c>
      <c r="AE4977" s="55">
        <v>0</v>
      </c>
      <c r="AF4977" s="18">
        <v>0</v>
      </c>
      <c r="AG4977" s="20">
        <v>0</v>
      </c>
      <c r="AH4977" s="17">
        <v>225</v>
      </c>
      <c r="AI4977" s="18">
        <v>1.5663052543786488E-2</v>
      </c>
      <c r="AJ4977" s="18">
        <v>0.29415212677231029</v>
      </c>
      <c r="AK4977" s="18">
        <v>8.3466666666666675E-2</v>
      </c>
      <c r="AL4977" s="59">
        <v>1.5675040000000002</v>
      </c>
      <c r="AM4977" s="7">
        <v>1.5675040000000002</v>
      </c>
    </row>
    <row r="4978" spans="1:39" x14ac:dyDescent="0.3">
      <c r="A4978" s="2">
        <v>1000828140</v>
      </c>
      <c r="B4978" s="2">
        <v>1000828140</v>
      </c>
      <c r="C4978" s="38">
        <v>2001959938</v>
      </c>
      <c r="D4978" s="43">
        <v>42780</v>
      </c>
      <c r="E4978" s="2" t="s">
        <v>99</v>
      </c>
      <c r="F4978" s="2" t="s">
        <v>85</v>
      </c>
      <c r="G4978" s="2" t="s">
        <v>83</v>
      </c>
      <c r="H4978" s="2" t="s">
        <v>82</v>
      </c>
      <c r="I4978" s="2" t="s">
        <v>100</v>
      </c>
      <c r="J4978" s="2" t="s">
        <v>76</v>
      </c>
      <c r="K4978" s="2" t="s">
        <v>102</v>
      </c>
      <c r="L4978" s="2" t="s">
        <v>74</v>
      </c>
      <c r="M4978" s="2">
        <v>18.14</v>
      </c>
      <c r="N4978" s="2">
        <v>4004</v>
      </c>
      <c r="O4978" s="2">
        <v>28</v>
      </c>
      <c r="P4978" s="2">
        <v>3</v>
      </c>
      <c r="Q4978" s="2">
        <v>2</v>
      </c>
      <c r="R4978" s="17">
        <v>921</v>
      </c>
      <c r="S4978" s="17">
        <v>496</v>
      </c>
      <c r="T4978" s="17">
        <v>282</v>
      </c>
      <c r="U4978" s="17">
        <v>200</v>
      </c>
      <c r="V4978" s="17">
        <v>174</v>
      </c>
      <c r="W4978" s="17">
        <v>148</v>
      </c>
      <c r="X4978" s="18">
        <v>4.5304695304695306</v>
      </c>
      <c r="Y4978" s="18">
        <v>82.182717282717292</v>
      </c>
      <c r="Z4978" s="19">
        <v>6.993006993006993E-3</v>
      </c>
      <c r="AA4978" s="19">
        <v>0.12685314685314686</v>
      </c>
      <c r="AB4978" s="18">
        <v>0.64785714285714291</v>
      </c>
      <c r="AC4978" s="18">
        <v>11.752128571428573</v>
      </c>
      <c r="AD4978" s="17">
        <v>0</v>
      </c>
      <c r="AE4978" s="55">
        <v>0</v>
      </c>
      <c r="AF4978" s="18">
        <v>0</v>
      </c>
      <c r="AG4978" s="20">
        <v>0</v>
      </c>
      <c r="AH4978" s="17">
        <v>322</v>
      </c>
      <c r="AI4978" s="18">
        <v>1.9695982627578719E-2</v>
      </c>
      <c r="AJ4978" s="18">
        <v>0.35728512486427799</v>
      </c>
      <c r="AK4978" s="18">
        <v>5.6335403726708075E-2</v>
      </c>
      <c r="AL4978" s="59">
        <v>1.0219242236024846</v>
      </c>
      <c r="AM4978" s="7">
        <v>1.0219242236024846</v>
      </c>
    </row>
    <row r="4979" spans="1:39" x14ac:dyDescent="0.3">
      <c r="A4979" s="2">
        <v>1000885295</v>
      </c>
      <c r="B4979" s="2">
        <v>1000885295</v>
      </c>
      <c r="C4979" s="38">
        <v>2001961450</v>
      </c>
      <c r="D4979" s="43">
        <v>42780</v>
      </c>
      <c r="E4979" s="2" t="s">
        <v>99</v>
      </c>
      <c r="F4979" s="2" t="s">
        <v>84</v>
      </c>
      <c r="G4979" s="2" t="s">
        <v>83</v>
      </c>
      <c r="H4979" s="2" t="s">
        <v>82</v>
      </c>
      <c r="I4979" s="2" t="s">
        <v>100</v>
      </c>
      <c r="J4979" s="2" t="s">
        <v>76</v>
      </c>
      <c r="K4979" s="2" t="s">
        <v>102</v>
      </c>
      <c r="L4979" s="2" t="s">
        <v>74</v>
      </c>
      <c r="M4979" s="2">
        <v>14.02</v>
      </c>
      <c r="N4979" s="2">
        <v>2723</v>
      </c>
      <c r="O4979" s="2">
        <v>15</v>
      </c>
      <c r="P4979" s="2">
        <v>3</v>
      </c>
      <c r="Q4979" s="2">
        <v>2</v>
      </c>
      <c r="R4979" s="17">
        <v>734</v>
      </c>
      <c r="S4979" s="17">
        <v>335</v>
      </c>
      <c r="T4979" s="17">
        <v>154</v>
      </c>
      <c r="U4979" s="17">
        <v>105</v>
      </c>
      <c r="V4979" s="17">
        <v>88</v>
      </c>
      <c r="W4979" s="17">
        <v>76</v>
      </c>
      <c r="X4979" s="18">
        <v>5.1487330150569228</v>
      </c>
      <c r="Y4979" s="18">
        <v>72.185236871098056</v>
      </c>
      <c r="Z4979" s="19">
        <v>5.508630187293426E-3</v>
      </c>
      <c r="AA4979" s="19">
        <v>7.7230995225853832E-2</v>
      </c>
      <c r="AB4979" s="18">
        <v>0.93466666666666665</v>
      </c>
      <c r="AC4979" s="18">
        <v>13.104026666666666</v>
      </c>
      <c r="AD4979" s="17">
        <v>0</v>
      </c>
      <c r="AE4979" s="55">
        <v>0</v>
      </c>
      <c r="AF4979" s="18">
        <v>0</v>
      </c>
      <c r="AG4979" s="20">
        <v>0</v>
      </c>
      <c r="AH4979" s="17">
        <v>164</v>
      </c>
      <c r="AI4979" s="18">
        <v>1.9100817438692099E-2</v>
      </c>
      <c r="AJ4979" s="18">
        <v>0.26779346049046321</v>
      </c>
      <c r="AK4979" s="18">
        <v>8.5487804878048773E-2</v>
      </c>
      <c r="AL4979" s="59">
        <v>1.1985390243902438</v>
      </c>
      <c r="AM4979" s="7">
        <v>1.1985390243902438</v>
      </c>
    </row>
    <row r="4980" spans="1:39" x14ac:dyDescent="0.3">
      <c r="A4980" s="2">
        <v>1000383823</v>
      </c>
      <c r="B4980" s="2">
        <v>1000383823</v>
      </c>
      <c r="C4980" s="38">
        <v>2001961654</v>
      </c>
      <c r="D4980" s="43">
        <v>42780</v>
      </c>
      <c r="E4980" s="2" t="s">
        <v>99</v>
      </c>
      <c r="F4980" s="2" t="s">
        <v>79</v>
      </c>
      <c r="G4980" s="2" t="s">
        <v>7</v>
      </c>
      <c r="H4980" s="2" t="s">
        <v>78</v>
      </c>
      <c r="I4980" s="2" t="s">
        <v>98</v>
      </c>
      <c r="J4980" s="2" t="s">
        <v>76</v>
      </c>
      <c r="K4980" s="2" t="s">
        <v>102</v>
      </c>
      <c r="L4980" s="2" t="s">
        <v>74</v>
      </c>
      <c r="M4980" s="2">
        <v>38.83</v>
      </c>
      <c r="N4980" s="2">
        <v>3349</v>
      </c>
      <c r="O4980" s="2">
        <v>61</v>
      </c>
      <c r="P4980" s="2">
        <v>4</v>
      </c>
      <c r="Q4980" s="2">
        <v>1</v>
      </c>
      <c r="R4980" s="17">
        <v>883</v>
      </c>
      <c r="S4980" s="17">
        <v>357</v>
      </c>
      <c r="T4980" s="17">
        <v>199</v>
      </c>
      <c r="U4980" s="17">
        <v>153</v>
      </c>
      <c r="V4980" s="17">
        <v>136</v>
      </c>
      <c r="W4980" s="17">
        <v>128</v>
      </c>
      <c r="X4980" s="18">
        <v>11.594505822633622</v>
      </c>
      <c r="Y4980" s="18">
        <v>450.21466109286348</v>
      </c>
      <c r="Z4980" s="19">
        <v>1.8214392355927141E-2</v>
      </c>
      <c r="AA4980" s="19">
        <v>0.70726485518065085</v>
      </c>
      <c r="AB4980" s="18">
        <v>0.63655737704918025</v>
      </c>
      <c r="AC4980" s="18">
        <v>24.717522950819667</v>
      </c>
      <c r="AD4980" s="17">
        <v>2</v>
      </c>
      <c r="AE4980" s="55">
        <v>316</v>
      </c>
      <c r="AF4980" s="18">
        <v>8.1380375997939733</v>
      </c>
      <c r="AG4980" s="20">
        <v>315.99999999999994</v>
      </c>
      <c r="AH4980" s="17">
        <v>264</v>
      </c>
      <c r="AI4980" s="18">
        <v>4.3975084937712343E-2</v>
      </c>
      <c r="AJ4980" s="18">
        <v>1.7075525481313703</v>
      </c>
      <c r="AK4980" s="18">
        <v>0.14708333333333332</v>
      </c>
      <c r="AL4980" s="59">
        <v>5.711245833333332</v>
      </c>
      <c r="AM4980" s="7">
        <v>5.711245833333332</v>
      </c>
    </row>
    <row r="4981" spans="1:39" x14ac:dyDescent="0.3">
      <c r="A4981" s="2">
        <v>1000894878</v>
      </c>
      <c r="B4981" s="2">
        <v>1000894878</v>
      </c>
      <c r="C4981" s="38">
        <v>2001962490</v>
      </c>
      <c r="D4981" s="43">
        <v>42780</v>
      </c>
      <c r="E4981" s="2" t="s">
        <v>99</v>
      </c>
      <c r="F4981" s="2" t="s">
        <v>96</v>
      </c>
      <c r="G4981" s="2" t="s">
        <v>95</v>
      </c>
      <c r="H4981" s="2" t="s">
        <v>78</v>
      </c>
      <c r="I4981" s="2" t="s">
        <v>98</v>
      </c>
      <c r="J4981" s="2" t="s">
        <v>76</v>
      </c>
      <c r="K4981" s="2" t="s">
        <v>102</v>
      </c>
      <c r="L4981" s="2" t="s">
        <v>74</v>
      </c>
      <c r="M4981" s="2">
        <v>87.73</v>
      </c>
      <c r="N4981" s="2">
        <v>9042</v>
      </c>
      <c r="O4981" s="2">
        <v>138</v>
      </c>
      <c r="P4981" s="2">
        <v>9</v>
      </c>
      <c r="Q4981" s="2">
        <v>4</v>
      </c>
      <c r="R4981" s="17">
        <v>1963</v>
      </c>
      <c r="S4981" s="17">
        <v>1129</v>
      </c>
      <c r="T4981" s="17">
        <v>510</v>
      </c>
      <c r="U4981" s="17">
        <v>307</v>
      </c>
      <c r="V4981" s="17">
        <v>253</v>
      </c>
      <c r="W4981" s="17">
        <v>240</v>
      </c>
      <c r="X4981" s="18">
        <v>9.7024994470249943</v>
      </c>
      <c r="Y4981" s="18">
        <v>851.20027648750283</v>
      </c>
      <c r="Z4981" s="19">
        <v>1.5262110152621102E-2</v>
      </c>
      <c r="AA4981" s="19">
        <v>1.3389449236894493</v>
      </c>
      <c r="AB4981" s="18">
        <v>0.6357246376811595</v>
      </c>
      <c r="AC4981" s="18">
        <v>55.772122463768127</v>
      </c>
      <c r="AD4981" s="17">
        <v>4</v>
      </c>
      <c r="AE4981" s="55">
        <v>468</v>
      </c>
      <c r="AF4981" s="18">
        <v>5.33454918499943</v>
      </c>
      <c r="AG4981" s="20">
        <v>468</v>
      </c>
      <c r="AH4981" s="17">
        <v>493</v>
      </c>
      <c r="AI4981" s="18">
        <v>4.469179826795721E-2</v>
      </c>
      <c r="AJ4981" s="18">
        <v>3.9208114620478862</v>
      </c>
      <c r="AK4981" s="18">
        <v>0.17795131845841786</v>
      </c>
      <c r="AL4981" s="59">
        <v>15.611669168356999</v>
      </c>
      <c r="AM4981" s="7">
        <v>15.611669168356999</v>
      </c>
    </row>
    <row r="4982" spans="1:39" x14ac:dyDescent="0.3">
      <c r="A4982" s="2">
        <v>1000714431</v>
      </c>
      <c r="B4982" s="2">
        <v>1000714431</v>
      </c>
      <c r="C4982" s="38">
        <v>2001962494</v>
      </c>
      <c r="D4982" s="43">
        <v>42780</v>
      </c>
      <c r="E4982" s="2" t="s">
        <v>99</v>
      </c>
      <c r="F4982" s="2" t="s">
        <v>94</v>
      </c>
      <c r="G4982" s="2" t="s">
        <v>93</v>
      </c>
      <c r="H4982" s="2" t="s">
        <v>78</v>
      </c>
      <c r="I4982" s="2" t="s">
        <v>98</v>
      </c>
      <c r="J4982" s="2" t="s">
        <v>76</v>
      </c>
      <c r="K4982" s="2" t="s">
        <v>102</v>
      </c>
      <c r="L4982" s="2" t="s">
        <v>74</v>
      </c>
      <c r="M4982" s="2">
        <v>92.04</v>
      </c>
      <c r="N4982" s="2">
        <v>10167</v>
      </c>
      <c r="O4982" s="2">
        <v>129</v>
      </c>
      <c r="P4982" s="2">
        <v>9</v>
      </c>
      <c r="Q4982" s="2">
        <v>5</v>
      </c>
      <c r="R4982" s="17">
        <v>2729</v>
      </c>
      <c r="S4982" s="17">
        <v>1517</v>
      </c>
      <c r="T4982" s="17">
        <v>768</v>
      </c>
      <c r="U4982" s="17">
        <v>462</v>
      </c>
      <c r="V4982" s="17">
        <v>397</v>
      </c>
      <c r="W4982" s="17">
        <v>368</v>
      </c>
      <c r="X4982" s="18">
        <v>9.0528179403953981</v>
      </c>
      <c r="Y4982" s="18">
        <v>833.22136323399252</v>
      </c>
      <c r="Z4982" s="19">
        <v>1.2688108586603719E-2</v>
      </c>
      <c r="AA4982" s="19">
        <v>1.1678135143110064</v>
      </c>
      <c r="AB4982" s="18">
        <v>0.71348837209302329</v>
      </c>
      <c r="AC4982" s="18">
        <v>65.669469767441868</v>
      </c>
      <c r="AD4982" s="17">
        <v>2</v>
      </c>
      <c r="AE4982" s="55">
        <v>184</v>
      </c>
      <c r="AF4982" s="18">
        <v>1.9991308126901346</v>
      </c>
      <c r="AG4982" s="20">
        <v>184</v>
      </c>
      <c r="AH4982" s="17">
        <v>765</v>
      </c>
      <c r="AI4982" s="18">
        <v>3.3726639794796634E-2</v>
      </c>
      <c r="AJ4982" s="18">
        <v>3.1041999267130822</v>
      </c>
      <c r="AK4982" s="18">
        <v>0.12031372549019609</v>
      </c>
      <c r="AL4982" s="59">
        <v>11.073675294117649</v>
      </c>
      <c r="AM4982" s="7">
        <v>11.073675294117649</v>
      </c>
    </row>
    <row r="4983" spans="1:39" x14ac:dyDescent="0.3">
      <c r="A4983" s="2">
        <v>1000103910</v>
      </c>
      <c r="B4983" s="2">
        <v>1000103910</v>
      </c>
      <c r="C4983" s="38">
        <v>2001962934</v>
      </c>
      <c r="D4983" s="43">
        <v>42780</v>
      </c>
      <c r="E4983" s="2" t="s">
        <v>99</v>
      </c>
      <c r="F4983" s="2" t="s">
        <v>92</v>
      </c>
      <c r="G4983" s="2" t="s">
        <v>83</v>
      </c>
      <c r="H4983" s="2" t="s">
        <v>90</v>
      </c>
      <c r="I4983" s="2" t="s">
        <v>98</v>
      </c>
      <c r="J4983" s="2" t="s">
        <v>76</v>
      </c>
      <c r="K4983" s="2" t="s">
        <v>102</v>
      </c>
      <c r="L4983" s="2" t="s">
        <v>74</v>
      </c>
      <c r="M4983" s="2">
        <v>56.7</v>
      </c>
      <c r="N4983" s="2">
        <v>6930</v>
      </c>
      <c r="O4983" s="2">
        <v>67</v>
      </c>
      <c r="P4983" s="2">
        <v>7</v>
      </c>
      <c r="Q4983" s="2">
        <v>3</v>
      </c>
      <c r="R4983" s="17">
        <v>1683</v>
      </c>
      <c r="S4983" s="17">
        <v>749</v>
      </c>
      <c r="T4983" s="17">
        <v>392</v>
      </c>
      <c r="U4983" s="17">
        <v>246</v>
      </c>
      <c r="V4983" s="17">
        <v>191</v>
      </c>
      <c r="W4983" s="17">
        <v>170</v>
      </c>
      <c r="X4983" s="18">
        <v>8.1818181818181817</v>
      </c>
      <c r="Y4983" s="18">
        <v>463.90909090909093</v>
      </c>
      <c r="Z4983" s="19">
        <v>9.6681096681096677E-3</v>
      </c>
      <c r="AA4983" s="19">
        <v>0.54818181818181821</v>
      </c>
      <c r="AB4983" s="18">
        <v>0.84626865671641793</v>
      </c>
      <c r="AC4983" s="18">
        <v>47.983432835820899</v>
      </c>
      <c r="AD4983" s="17">
        <v>1</v>
      </c>
      <c r="AE4983" s="55">
        <v>118</v>
      </c>
      <c r="AF4983" s="18">
        <v>2.0811287477954146</v>
      </c>
      <c r="AG4983" s="20">
        <v>118.00000000000001</v>
      </c>
      <c r="AH4983" s="17">
        <v>361</v>
      </c>
      <c r="AI4983" s="18">
        <v>3.3689839572192515E-2</v>
      </c>
      <c r="AJ4983" s="18">
        <v>1.9102139037433157</v>
      </c>
      <c r="AK4983" s="18">
        <v>0.15706371191135735</v>
      </c>
      <c r="AL4983" s="59">
        <v>8.9055124653739615</v>
      </c>
      <c r="AM4983" s="7">
        <v>8.9055124653739615</v>
      </c>
    </row>
    <row r="4984" spans="1:39" x14ac:dyDescent="0.3">
      <c r="A4984" s="2">
        <v>1000714731</v>
      </c>
      <c r="B4984" s="2">
        <v>1000714731</v>
      </c>
      <c r="C4984" s="38">
        <v>2001962982</v>
      </c>
      <c r="D4984" s="43">
        <v>42780</v>
      </c>
      <c r="E4984" s="2" t="s">
        <v>99</v>
      </c>
      <c r="F4984" s="2" t="s">
        <v>91</v>
      </c>
      <c r="G4984" s="2" t="s">
        <v>83</v>
      </c>
      <c r="H4984" s="2" t="s">
        <v>90</v>
      </c>
      <c r="I4984" s="2" t="s">
        <v>98</v>
      </c>
      <c r="J4984" s="2" t="s">
        <v>76</v>
      </c>
      <c r="K4984" s="2" t="s">
        <v>102</v>
      </c>
      <c r="L4984" s="2" t="s">
        <v>74</v>
      </c>
      <c r="M4984" s="2">
        <v>22.62</v>
      </c>
      <c r="N4984" s="2">
        <v>3058</v>
      </c>
      <c r="O4984" s="2">
        <v>29</v>
      </c>
      <c r="P4984" s="2">
        <v>4</v>
      </c>
      <c r="Q4984" s="2">
        <v>1</v>
      </c>
      <c r="R4984" s="17">
        <v>602</v>
      </c>
      <c r="S4984" s="17">
        <v>264</v>
      </c>
      <c r="T4984" s="17">
        <v>146</v>
      </c>
      <c r="U4984" s="17">
        <v>96</v>
      </c>
      <c r="V4984" s="17">
        <v>71</v>
      </c>
      <c r="W4984" s="17">
        <v>64</v>
      </c>
      <c r="X4984" s="18">
        <v>7.3969914977109221</v>
      </c>
      <c r="Y4984" s="18">
        <v>167.31994767822107</v>
      </c>
      <c r="Z4984" s="19">
        <v>9.4833224329627201E-3</v>
      </c>
      <c r="AA4984" s="19">
        <v>0.21451275343361673</v>
      </c>
      <c r="AB4984" s="18">
        <v>0.78</v>
      </c>
      <c r="AC4984" s="18">
        <v>17.643600000000003</v>
      </c>
      <c r="AD4984" s="17">
        <v>0</v>
      </c>
      <c r="AE4984" s="55">
        <v>0</v>
      </c>
      <c r="AF4984" s="18">
        <v>0</v>
      </c>
      <c r="AG4984" s="20">
        <v>0</v>
      </c>
      <c r="AH4984" s="17">
        <v>135</v>
      </c>
      <c r="AI4984" s="18">
        <v>3.7574750830564788E-2</v>
      </c>
      <c r="AJ4984" s="18">
        <v>0.84994086378737554</v>
      </c>
      <c r="AK4984" s="18">
        <v>0.16755555555555557</v>
      </c>
      <c r="AL4984" s="59">
        <v>3.790106666666667</v>
      </c>
      <c r="AM4984" s="7">
        <v>3.790106666666667</v>
      </c>
    </row>
    <row r="4985" spans="1:39" x14ac:dyDescent="0.3">
      <c r="A4985" s="2">
        <v>1000909364</v>
      </c>
      <c r="B4985" s="2">
        <v>1000909364</v>
      </c>
      <c r="C4985" s="38">
        <v>2001963422</v>
      </c>
      <c r="D4985" s="43">
        <v>42780</v>
      </c>
      <c r="E4985" s="2" t="s">
        <v>99</v>
      </c>
      <c r="F4985" s="2" t="s">
        <v>89</v>
      </c>
      <c r="G4985" s="2" t="s">
        <v>83</v>
      </c>
      <c r="H4985" s="2" t="s">
        <v>87</v>
      </c>
      <c r="I4985" s="2" t="s">
        <v>98</v>
      </c>
      <c r="J4985" s="2" t="s">
        <v>76</v>
      </c>
      <c r="K4985" s="2" t="s">
        <v>102</v>
      </c>
      <c r="L4985" s="2" t="s">
        <v>74</v>
      </c>
      <c r="M4985" s="2">
        <v>22.83</v>
      </c>
      <c r="N4985" s="2">
        <v>3257</v>
      </c>
      <c r="O4985" s="2">
        <v>33</v>
      </c>
      <c r="P4985" s="2">
        <v>3</v>
      </c>
      <c r="Q4985" s="2">
        <v>2</v>
      </c>
      <c r="R4985" s="17">
        <v>543</v>
      </c>
      <c r="S4985" s="17">
        <v>249</v>
      </c>
      <c r="T4985" s="17">
        <v>111</v>
      </c>
      <c r="U4985" s="17">
        <v>88</v>
      </c>
      <c r="V4985" s="17">
        <v>68</v>
      </c>
      <c r="W4985" s="17">
        <v>58</v>
      </c>
      <c r="X4985" s="18">
        <v>7.0095179613140921</v>
      </c>
      <c r="Y4985" s="18">
        <v>160.02729505680071</v>
      </c>
      <c r="Z4985" s="19">
        <v>1.013202333435677E-2</v>
      </c>
      <c r="AA4985" s="19">
        <v>0.23131409272336503</v>
      </c>
      <c r="AB4985" s="18">
        <v>0.69181818181818178</v>
      </c>
      <c r="AC4985" s="18">
        <v>15.794209090909089</v>
      </c>
      <c r="AD4985" s="17">
        <v>1</v>
      </c>
      <c r="AE4985" s="55">
        <v>62</v>
      </c>
      <c r="AF4985" s="18">
        <v>2.7157249233464742</v>
      </c>
      <c r="AG4985" s="20">
        <v>62</v>
      </c>
      <c r="AH4985" s="17">
        <v>126</v>
      </c>
      <c r="AI4985" s="18">
        <v>4.2044198895027619E-2</v>
      </c>
      <c r="AJ4985" s="18">
        <v>0.95986906077348044</v>
      </c>
      <c r="AK4985" s="18">
        <v>0.18119047619047618</v>
      </c>
      <c r="AL4985" s="59">
        <v>4.1365785714285712</v>
      </c>
      <c r="AM4985" s="7">
        <v>4.1365785714285712</v>
      </c>
    </row>
    <row r="4986" spans="1:39" x14ac:dyDescent="0.3">
      <c r="A4986" s="2">
        <v>1000580781</v>
      </c>
      <c r="B4986" s="2">
        <v>1000580781</v>
      </c>
      <c r="C4986" s="38">
        <v>2001963630</v>
      </c>
      <c r="D4986" s="43">
        <v>42780</v>
      </c>
      <c r="E4986" s="2" t="s">
        <v>99</v>
      </c>
      <c r="F4986" s="2" t="s">
        <v>88</v>
      </c>
      <c r="G4986" s="2" t="s">
        <v>83</v>
      </c>
      <c r="H4986" s="2" t="s">
        <v>87</v>
      </c>
      <c r="I4986" s="2" t="s">
        <v>98</v>
      </c>
      <c r="J4986" s="2" t="s">
        <v>76</v>
      </c>
      <c r="K4986" s="2" t="s">
        <v>102</v>
      </c>
      <c r="L4986" s="2" t="s">
        <v>74</v>
      </c>
      <c r="M4986" s="2">
        <v>24.88</v>
      </c>
      <c r="N4986" s="2">
        <v>3632</v>
      </c>
      <c r="O4986" s="2">
        <v>46</v>
      </c>
      <c r="P4986" s="2">
        <v>4</v>
      </c>
      <c r="Q4986" s="2">
        <v>2</v>
      </c>
      <c r="R4986" s="17">
        <v>573</v>
      </c>
      <c r="S4986" s="17">
        <v>317</v>
      </c>
      <c r="T4986" s="17">
        <v>161</v>
      </c>
      <c r="U4986" s="17">
        <v>120</v>
      </c>
      <c r="V4986" s="17">
        <v>100</v>
      </c>
      <c r="W4986" s="17">
        <v>88</v>
      </c>
      <c r="X4986" s="18">
        <v>6.8502202643171808</v>
      </c>
      <c r="Y4986" s="18">
        <v>170.43348017621145</v>
      </c>
      <c r="Z4986" s="19">
        <v>1.2665198237885462E-2</v>
      </c>
      <c r="AA4986" s="19">
        <v>0.31511013215859029</v>
      </c>
      <c r="AB4986" s="18">
        <v>0.54086956521739127</v>
      </c>
      <c r="AC4986" s="18">
        <v>13.456834782608695</v>
      </c>
      <c r="AD4986" s="17">
        <v>1</v>
      </c>
      <c r="AE4986" s="55">
        <v>28</v>
      </c>
      <c r="AF4986" s="18">
        <v>1.1254019292604502</v>
      </c>
      <c r="AG4986" s="20">
        <v>28</v>
      </c>
      <c r="AH4986" s="17">
        <v>188</v>
      </c>
      <c r="AI4986" s="18">
        <v>4.3420593368237344E-2</v>
      </c>
      <c r="AJ4986" s="18">
        <v>1.080304363001745</v>
      </c>
      <c r="AK4986" s="18">
        <v>0.13234042553191488</v>
      </c>
      <c r="AL4986" s="59">
        <v>3.2926297872340422</v>
      </c>
      <c r="AM4986" s="7">
        <v>3.2926297872340422</v>
      </c>
    </row>
    <row r="4987" spans="1:39" x14ac:dyDescent="0.3">
      <c r="A4987" s="2">
        <v>1000132851</v>
      </c>
      <c r="B4987" s="2">
        <v>1000132851</v>
      </c>
      <c r="C4987" s="38">
        <v>2001963764</v>
      </c>
      <c r="D4987" s="43">
        <v>42780</v>
      </c>
      <c r="E4987" s="2" t="s">
        <v>99</v>
      </c>
      <c r="F4987" s="2" t="s">
        <v>86</v>
      </c>
      <c r="G4987" s="2" t="s">
        <v>83</v>
      </c>
      <c r="H4987" s="2" t="s">
        <v>82</v>
      </c>
      <c r="I4987" s="2" t="s">
        <v>98</v>
      </c>
      <c r="J4987" s="2" t="s">
        <v>76</v>
      </c>
      <c r="K4987" s="2" t="s">
        <v>102</v>
      </c>
      <c r="L4987" s="2" t="s">
        <v>74</v>
      </c>
      <c r="M4987" s="2">
        <v>15.49</v>
      </c>
      <c r="N4987" s="2">
        <v>3550</v>
      </c>
      <c r="O4987" s="2">
        <v>34</v>
      </c>
      <c r="P4987" s="2">
        <v>3</v>
      </c>
      <c r="Q4987" s="2">
        <v>2</v>
      </c>
      <c r="R4987" s="17">
        <v>720</v>
      </c>
      <c r="S4987" s="17">
        <v>336</v>
      </c>
      <c r="T4987" s="17">
        <v>198</v>
      </c>
      <c r="U4987" s="17">
        <v>127</v>
      </c>
      <c r="V4987" s="17">
        <v>103</v>
      </c>
      <c r="W4987" s="17">
        <v>97</v>
      </c>
      <c r="X4987" s="18">
        <v>4.3633802816901408</v>
      </c>
      <c r="Y4987" s="18">
        <v>67.588760563380276</v>
      </c>
      <c r="Z4987" s="19">
        <v>9.5774647887323944E-3</v>
      </c>
      <c r="AA4987" s="19">
        <v>0.14835492957746479</v>
      </c>
      <c r="AB4987" s="18">
        <v>0.45558823529411763</v>
      </c>
      <c r="AC4987" s="18">
        <v>7.0570617647058818</v>
      </c>
      <c r="AD4987" s="17">
        <v>0</v>
      </c>
      <c r="AE4987" s="55">
        <v>0</v>
      </c>
      <c r="AF4987" s="18">
        <v>0</v>
      </c>
      <c r="AG4987" s="20">
        <v>0</v>
      </c>
      <c r="AH4987" s="17">
        <v>200</v>
      </c>
      <c r="AI4987" s="18">
        <v>2.1513888888888888E-2</v>
      </c>
      <c r="AJ4987" s="18">
        <v>0.33325013888888888</v>
      </c>
      <c r="AK4987" s="18">
        <v>7.7450000000000005E-2</v>
      </c>
      <c r="AL4987" s="59">
        <v>1.1997005000000001</v>
      </c>
      <c r="AM4987" s="7">
        <v>1.1997005000000001</v>
      </c>
    </row>
    <row r="4988" spans="1:39" x14ac:dyDescent="0.3">
      <c r="A4988" s="2">
        <v>1000866512</v>
      </c>
      <c r="B4988" s="2">
        <v>1000866512</v>
      </c>
      <c r="C4988" s="38">
        <v>2001963992</v>
      </c>
      <c r="D4988" s="43">
        <v>42780</v>
      </c>
      <c r="E4988" s="2" t="s">
        <v>99</v>
      </c>
      <c r="F4988" s="2" t="s">
        <v>86</v>
      </c>
      <c r="G4988" s="2" t="s">
        <v>83</v>
      </c>
      <c r="H4988" s="2" t="s">
        <v>82</v>
      </c>
      <c r="I4988" s="2" t="s">
        <v>98</v>
      </c>
      <c r="J4988" s="2" t="s">
        <v>76</v>
      </c>
      <c r="K4988" s="2" t="s">
        <v>102</v>
      </c>
      <c r="L4988" s="2" t="s">
        <v>74</v>
      </c>
      <c r="M4988" s="2">
        <v>17.21</v>
      </c>
      <c r="N4988" s="2">
        <v>4724</v>
      </c>
      <c r="O4988" s="2">
        <v>46</v>
      </c>
      <c r="P4988" s="2">
        <v>6</v>
      </c>
      <c r="Q4988" s="2">
        <v>3</v>
      </c>
      <c r="R4988" s="17">
        <v>1247</v>
      </c>
      <c r="S4988" s="17">
        <v>673</v>
      </c>
      <c r="T4988" s="17">
        <v>386</v>
      </c>
      <c r="U4988" s="17">
        <v>306</v>
      </c>
      <c r="V4988" s="17">
        <v>271</v>
      </c>
      <c r="W4988" s="17">
        <v>251</v>
      </c>
      <c r="X4988" s="18">
        <v>3.6430990685859439</v>
      </c>
      <c r="Y4988" s="18">
        <v>62.697734970364095</v>
      </c>
      <c r="Z4988" s="19">
        <v>9.7375105842506353E-3</v>
      </c>
      <c r="AA4988" s="19">
        <v>0.16758255715495343</v>
      </c>
      <c r="AB4988" s="18">
        <v>0.37413043478260871</v>
      </c>
      <c r="AC4988" s="18">
        <v>6.4387847826086961</v>
      </c>
      <c r="AD4988" s="17">
        <v>1</v>
      </c>
      <c r="AE4988" s="55">
        <v>192</v>
      </c>
      <c r="AF4988" s="18">
        <v>11.15630447414294</v>
      </c>
      <c r="AG4988" s="20">
        <v>192.00000000000003</v>
      </c>
      <c r="AH4988" s="17">
        <v>522</v>
      </c>
      <c r="AI4988" s="18">
        <v>1.3801122694466721E-2</v>
      </c>
      <c r="AJ4988" s="18">
        <v>0.23751732157177227</v>
      </c>
      <c r="AK4988" s="18">
        <v>3.2969348659003833E-2</v>
      </c>
      <c r="AL4988" s="59">
        <v>0.56740249042145596</v>
      </c>
      <c r="AM4988" s="7">
        <v>0.56740249042145596</v>
      </c>
    </row>
    <row r="4989" spans="1:39" x14ac:dyDescent="0.3">
      <c r="A4989" s="2">
        <v>1000924147</v>
      </c>
      <c r="B4989" s="2">
        <v>1000924147</v>
      </c>
      <c r="C4989" s="38">
        <v>2001964164</v>
      </c>
      <c r="D4989" s="43">
        <v>42780</v>
      </c>
      <c r="E4989" s="2" t="s">
        <v>99</v>
      </c>
      <c r="F4989" s="2" t="s">
        <v>85</v>
      </c>
      <c r="G4989" s="2" t="s">
        <v>83</v>
      </c>
      <c r="H4989" s="2" t="s">
        <v>82</v>
      </c>
      <c r="I4989" s="2" t="s">
        <v>98</v>
      </c>
      <c r="J4989" s="2" t="s">
        <v>76</v>
      </c>
      <c r="K4989" s="2" t="s">
        <v>102</v>
      </c>
      <c r="L4989" s="2" t="s">
        <v>74</v>
      </c>
      <c r="M4989" s="2">
        <v>18.940000000000001</v>
      </c>
      <c r="N4989" s="2">
        <v>4173</v>
      </c>
      <c r="O4989" s="2">
        <v>33</v>
      </c>
      <c r="P4989" s="2">
        <v>4</v>
      </c>
      <c r="Q4989" s="2">
        <v>2</v>
      </c>
      <c r="R4989" s="17">
        <v>891</v>
      </c>
      <c r="S4989" s="17">
        <v>404</v>
      </c>
      <c r="T4989" s="17">
        <v>164</v>
      </c>
      <c r="U4989" s="17">
        <v>126</v>
      </c>
      <c r="V4989" s="17">
        <v>108</v>
      </c>
      <c r="W4989" s="17">
        <v>94</v>
      </c>
      <c r="X4989" s="18">
        <v>4.5387011742151939</v>
      </c>
      <c r="Y4989" s="18">
        <v>85.963000239635775</v>
      </c>
      <c r="Z4989" s="19">
        <v>7.9079798705966927E-3</v>
      </c>
      <c r="AA4989" s="19">
        <v>0.14977713874910137</v>
      </c>
      <c r="AB4989" s="18">
        <v>0.57393939393939397</v>
      </c>
      <c r="AC4989" s="18">
        <v>10.870412121212123</v>
      </c>
      <c r="AD4989" s="17">
        <v>0</v>
      </c>
      <c r="AE4989" s="55">
        <v>0</v>
      </c>
      <c r="AF4989" s="18">
        <v>0</v>
      </c>
      <c r="AG4989" s="20">
        <v>0</v>
      </c>
      <c r="AH4989" s="17">
        <v>202</v>
      </c>
      <c r="AI4989" s="18">
        <v>2.1257014590347924E-2</v>
      </c>
      <c r="AJ4989" s="18">
        <v>0.40260785634118973</v>
      </c>
      <c r="AK4989" s="18">
        <v>9.3762376237623762E-2</v>
      </c>
      <c r="AL4989" s="59">
        <v>1.7758594059405941</v>
      </c>
      <c r="AM4989" s="7">
        <v>1.7758594059405941</v>
      </c>
    </row>
    <row r="4990" spans="1:39" x14ac:dyDescent="0.3">
      <c r="A4990" s="2">
        <v>1000933320</v>
      </c>
      <c r="B4990" s="2">
        <v>1000933320</v>
      </c>
      <c r="C4990" s="38">
        <v>2001964242</v>
      </c>
      <c r="D4990" s="43">
        <v>42780</v>
      </c>
      <c r="E4990" s="2" t="s">
        <v>99</v>
      </c>
      <c r="F4990" s="2" t="s">
        <v>84</v>
      </c>
      <c r="G4990" s="2" t="s">
        <v>83</v>
      </c>
      <c r="H4990" s="2" t="s">
        <v>82</v>
      </c>
      <c r="I4990" s="2" t="s">
        <v>98</v>
      </c>
      <c r="J4990" s="2" t="s">
        <v>76</v>
      </c>
      <c r="K4990" s="2" t="s">
        <v>102</v>
      </c>
      <c r="L4990" s="2" t="s">
        <v>74</v>
      </c>
      <c r="M4990" s="2">
        <v>20.02</v>
      </c>
      <c r="N4990" s="2">
        <v>3784</v>
      </c>
      <c r="O4990" s="2">
        <v>23</v>
      </c>
      <c r="P4990" s="2">
        <v>3</v>
      </c>
      <c r="Q4990" s="2">
        <v>2</v>
      </c>
      <c r="R4990" s="17">
        <v>855</v>
      </c>
      <c r="S4990" s="17">
        <v>351</v>
      </c>
      <c r="T4990" s="17">
        <v>168</v>
      </c>
      <c r="U4990" s="17">
        <v>122</v>
      </c>
      <c r="V4990" s="17">
        <v>87</v>
      </c>
      <c r="W4990" s="17">
        <v>75</v>
      </c>
      <c r="X4990" s="18">
        <v>5.2906976744186052</v>
      </c>
      <c r="Y4990" s="18">
        <v>105.91976744186047</v>
      </c>
      <c r="Z4990" s="19">
        <v>6.0782241014799157E-3</v>
      </c>
      <c r="AA4990" s="19">
        <v>0.12168604651162791</v>
      </c>
      <c r="AB4990" s="18">
        <v>0.87043478260869567</v>
      </c>
      <c r="AC4990" s="18">
        <v>17.426104347826087</v>
      </c>
      <c r="AD4990" s="17">
        <v>0</v>
      </c>
      <c r="AE4990" s="55">
        <v>0</v>
      </c>
      <c r="AF4990" s="18">
        <v>0</v>
      </c>
      <c r="AG4990" s="20">
        <v>0</v>
      </c>
      <c r="AH4990" s="17">
        <v>162</v>
      </c>
      <c r="AI4990" s="18">
        <v>2.3415204678362573E-2</v>
      </c>
      <c r="AJ4990" s="18">
        <v>0.46877239766081868</v>
      </c>
      <c r="AK4990" s="18">
        <v>0.12358024691358024</v>
      </c>
      <c r="AL4990" s="59">
        <v>2.4740765432098764</v>
      </c>
      <c r="AM4990" s="7">
        <v>2.4740765432098764</v>
      </c>
    </row>
    <row r="4991" spans="1:39" x14ac:dyDescent="0.3">
      <c r="A4991" s="2">
        <v>1000899514</v>
      </c>
      <c r="B4991" s="2">
        <v>1000899514</v>
      </c>
      <c r="C4991" s="38">
        <v>2001964668</v>
      </c>
      <c r="D4991" s="43">
        <v>42780</v>
      </c>
      <c r="E4991" s="2" t="s">
        <v>80</v>
      </c>
      <c r="F4991" s="2" t="s">
        <v>79</v>
      </c>
      <c r="G4991" s="2" t="s">
        <v>7</v>
      </c>
      <c r="H4991" s="2" t="s">
        <v>78</v>
      </c>
      <c r="I4991" s="2" t="s">
        <v>97</v>
      </c>
      <c r="J4991" s="2" t="s">
        <v>76</v>
      </c>
      <c r="K4991" s="2" t="s">
        <v>102</v>
      </c>
      <c r="L4991" s="2" t="s">
        <v>74</v>
      </c>
      <c r="M4991" s="2">
        <v>72.92</v>
      </c>
      <c r="N4991" s="2">
        <v>5252</v>
      </c>
      <c r="O4991" s="2">
        <v>107</v>
      </c>
      <c r="P4991" s="2">
        <v>6</v>
      </c>
      <c r="Q4991" s="2">
        <v>3</v>
      </c>
      <c r="R4991" s="17">
        <v>1235</v>
      </c>
      <c r="S4991" s="17">
        <v>552</v>
      </c>
      <c r="T4991" s="17">
        <v>262</v>
      </c>
      <c r="U4991" s="17">
        <v>190</v>
      </c>
      <c r="V4991" s="17">
        <v>143</v>
      </c>
      <c r="W4991" s="17">
        <v>123</v>
      </c>
      <c r="X4991" s="18">
        <v>13.884234577303884</v>
      </c>
      <c r="Y4991" s="18">
        <v>1012.4383853769992</v>
      </c>
      <c r="Z4991" s="19">
        <v>2.0373191165270373E-2</v>
      </c>
      <c r="AA4991" s="19">
        <v>1.4856130997715156</v>
      </c>
      <c r="AB4991" s="18">
        <v>0.68149532710280381</v>
      </c>
      <c r="AC4991" s="18">
        <v>49.694639252336458</v>
      </c>
      <c r="AD4991" s="17">
        <v>5</v>
      </c>
      <c r="AE4991" s="55">
        <v>60</v>
      </c>
      <c r="AF4991" s="18">
        <v>0.82281952825013716</v>
      </c>
      <c r="AG4991" s="20">
        <v>60</v>
      </c>
      <c r="AH4991" s="17">
        <v>266</v>
      </c>
      <c r="AI4991" s="18">
        <v>5.9044534412955464E-2</v>
      </c>
      <c r="AJ4991" s="18">
        <v>4.3055274493927129</v>
      </c>
      <c r="AK4991" s="18">
        <v>0.27413533834586468</v>
      </c>
      <c r="AL4991" s="59">
        <v>19.989948872180452</v>
      </c>
      <c r="AM4991" s="7">
        <v>19.989948872180452</v>
      </c>
    </row>
    <row r="4992" spans="1:39" x14ac:dyDescent="0.3">
      <c r="A4992" s="2">
        <v>1000981882</v>
      </c>
      <c r="B4992" s="2">
        <v>1000981882</v>
      </c>
      <c r="C4992" s="38">
        <v>2001964862</v>
      </c>
      <c r="D4992" s="43">
        <v>42780</v>
      </c>
      <c r="E4992" s="2" t="s">
        <v>80</v>
      </c>
      <c r="F4992" s="2" t="s">
        <v>96</v>
      </c>
      <c r="G4992" s="2" t="s">
        <v>95</v>
      </c>
      <c r="H4992" s="2" t="s">
        <v>78</v>
      </c>
      <c r="I4992" s="2" t="s">
        <v>97</v>
      </c>
      <c r="J4992" s="2" t="s">
        <v>76</v>
      </c>
      <c r="K4992" s="2" t="s">
        <v>102</v>
      </c>
      <c r="L4992" s="2" t="s">
        <v>74</v>
      </c>
      <c r="M4992" s="2">
        <v>146.33000000000001</v>
      </c>
      <c r="N4992" s="2">
        <v>14972</v>
      </c>
      <c r="O4992" s="2">
        <v>230</v>
      </c>
      <c r="P4992" s="2">
        <v>12</v>
      </c>
      <c r="Q4992" s="2">
        <v>6</v>
      </c>
      <c r="R4992" s="17">
        <v>4409</v>
      </c>
      <c r="S4992" s="17">
        <v>2068</v>
      </c>
      <c r="T4992" s="17">
        <v>902</v>
      </c>
      <c r="U4992" s="17">
        <v>663</v>
      </c>
      <c r="V4992" s="17">
        <v>481</v>
      </c>
      <c r="W4992" s="17">
        <v>446</v>
      </c>
      <c r="X4992" s="18">
        <v>9.7735773443761698</v>
      </c>
      <c r="Y4992" s="18">
        <v>1430.167572802565</v>
      </c>
      <c r="Z4992" s="19">
        <v>1.5362009083622763E-2</v>
      </c>
      <c r="AA4992" s="19">
        <v>2.2479227892065192</v>
      </c>
      <c r="AB4992" s="18">
        <v>0.63621739130434785</v>
      </c>
      <c r="AC4992" s="18">
        <v>93.097690869565227</v>
      </c>
      <c r="AD4992" s="17">
        <v>5</v>
      </c>
      <c r="AE4992" s="55">
        <v>105</v>
      </c>
      <c r="AF4992" s="18">
        <v>0.71755620856967128</v>
      </c>
      <c r="AG4992" s="20">
        <v>105.00000000000001</v>
      </c>
      <c r="AH4992" s="17">
        <v>927</v>
      </c>
      <c r="AI4992" s="18">
        <v>3.3188931730551145E-2</v>
      </c>
      <c r="AJ4992" s="18">
        <v>4.8565363801315495</v>
      </c>
      <c r="AK4992" s="18">
        <v>0.15785329018338728</v>
      </c>
      <c r="AL4992" s="59">
        <v>23.098671952535064</v>
      </c>
      <c r="AM4992" s="7">
        <v>23.098671952535064</v>
      </c>
    </row>
    <row r="4993" spans="1:39" x14ac:dyDescent="0.3">
      <c r="A4993" s="2">
        <v>1000309631</v>
      </c>
      <c r="B4993" s="2">
        <v>1000309631</v>
      </c>
      <c r="C4993" s="38">
        <v>2001965364</v>
      </c>
      <c r="D4993" s="43">
        <v>42780</v>
      </c>
      <c r="E4993" s="2" t="s">
        <v>80</v>
      </c>
      <c r="F4993" s="2" t="s">
        <v>94</v>
      </c>
      <c r="G4993" s="2" t="s">
        <v>93</v>
      </c>
      <c r="H4993" s="2" t="s">
        <v>78</v>
      </c>
      <c r="I4993" s="2" t="s">
        <v>97</v>
      </c>
      <c r="J4993" s="2" t="s">
        <v>76</v>
      </c>
      <c r="K4993" s="2" t="s">
        <v>102</v>
      </c>
      <c r="L4993" s="2" t="s">
        <v>74</v>
      </c>
      <c r="M4993" s="2">
        <v>184.6</v>
      </c>
      <c r="N4993" s="2">
        <v>21151</v>
      </c>
      <c r="O4993" s="2">
        <v>260</v>
      </c>
      <c r="P4993" s="2">
        <v>24</v>
      </c>
      <c r="Q4993" s="2">
        <v>9</v>
      </c>
      <c r="R4993" s="17">
        <v>6149</v>
      </c>
      <c r="S4993" s="17">
        <v>3308</v>
      </c>
      <c r="T4993" s="17">
        <v>1634</v>
      </c>
      <c r="U4993" s="17">
        <v>1226</v>
      </c>
      <c r="V4993" s="17">
        <v>1098</v>
      </c>
      <c r="W4993" s="17">
        <v>1024</v>
      </c>
      <c r="X4993" s="18">
        <v>8.7277197295636153</v>
      </c>
      <c r="Y4993" s="18">
        <v>1611.1370620774433</v>
      </c>
      <c r="Z4993" s="19">
        <v>1.2292562999385371E-2</v>
      </c>
      <c r="AA4993" s="19">
        <v>2.2692071296865395</v>
      </c>
      <c r="AB4993" s="18">
        <v>0.71</v>
      </c>
      <c r="AC4993" s="18">
        <v>131.066</v>
      </c>
      <c r="AD4993" s="17">
        <v>6</v>
      </c>
      <c r="AE4993" s="55">
        <v>762</v>
      </c>
      <c r="AF4993" s="18">
        <v>4.1278439869989167</v>
      </c>
      <c r="AG4993" s="20">
        <v>762</v>
      </c>
      <c r="AH4993" s="17">
        <v>2122</v>
      </c>
      <c r="AI4993" s="18">
        <v>3.0021141649048625E-2</v>
      </c>
      <c r="AJ4993" s="18">
        <v>5.5419027484143761</v>
      </c>
      <c r="AK4993" s="18">
        <v>8.699340245051837E-2</v>
      </c>
      <c r="AL4993" s="59">
        <v>16.058982092365692</v>
      </c>
      <c r="AM4993" s="7">
        <v>16.058982092365692</v>
      </c>
    </row>
    <row r="4994" spans="1:39" x14ac:dyDescent="0.3">
      <c r="A4994" s="2">
        <v>1000293852</v>
      </c>
      <c r="B4994" s="2">
        <v>1000293852</v>
      </c>
      <c r="C4994" s="38">
        <v>2001965408</v>
      </c>
      <c r="D4994" s="43">
        <v>42780</v>
      </c>
      <c r="E4994" s="2" t="s">
        <v>80</v>
      </c>
      <c r="F4994" s="2" t="s">
        <v>92</v>
      </c>
      <c r="G4994" s="2" t="s">
        <v>83</v>
      </c>
      <c r="H4994" s="2" t="s">
        <v>90</v>
      </c>
      <c r="I4994" s="2" t="s">
        <v>97</v>
      </c>
      <c r="J4994" s="2" t="s">
        <v>76</v>
      </c>
      <c r="K4994" s="2" t="s">
        <v>102</v>
      </c>
      <c r="L4994" s="2" t="s">
        <v>74</v>
      </c>
      <c r="M4994" s="2">
        <v>148.47</v>
      </c>
      <c r="N4994" s="2">
        <v>20969</v>
      </c>
      <c r="O4994" s="2">
        <v>231</v>
      </c>
      <c r="P4994" s="2">
        <v>25</v>
      </c>
      <c r="Q4994" s="2">
        <v>9</v>
      </c>
      <c r="R4994" s="17">
        <v>4215</v>
      </c>
      <c r="S4994" s="17">
        <v>2247</v>
      </c>
      <c r="T4994" s="17">
        <v>1186</v>
      </c>
      <c r="U4994" s="17">
        <v>803</v>
      </c>
      <c r="V4994" s="17">
        <v>671</v>
      </c>
      <c r="W4994" s="17">
        <v>577</v>
      </c>
      <c r="X4994" s="18">
        <v>7.0804520959511663</v>
      </c>
      <c r="Y4994" s="18">
        <v>1051.2347226858697</v>
      </c>
      <c r="Z4994" s="19">
        <v>1.1016262101197005E-2</v>
      </c>
      <c r="AA4994" s="19">
        <v>1.6355844341647192</v>
      </c>
      <c r="AB4994" s="18">
        <v>0.6427272727272727</v>
      </c>
      <c r="AC4994" s="18">
        <v>95.425718181818183</v>
      </c>
      <c r="AD4994" s="17">
        <v>4</v>
      </c>
      <c r="AE4994" s="55">
        <v>340</v>
      </c>
      <c r="AF4994" s="18">
        <v>2.290024920859433</v>
      </c>
      <c r="AG4994" s="20">
        <v>340</v>
      </c>
      <c r="AH4994" s="17">
        <v>1248</v>
      </c>
      <c r="AI4994" s="18">
        <v>3.5224199288256229E-2</v>
      </c>
      <c r="AJ4994" s="18">
        <v>5.2297368683274019</v>
      </c>
      <c r="AK4994" s="18">
        <v>0.11896634615384616</v>
      </c>
      <c r="AL4994" s="59">
        <v>17.662933413461538</v>
      </c>
      <c r="AM4994" s="7">
        <v>17.662933413461538</v>
      </c>
    </row>
    <row r="4995" spans="1:39" x14ac:dyDescent="0.3">
      <c r="A4995" s="2">
        <v>1000431677</v>
      </c>
      <c r="B4995" s="2">
        <v>1000431677</v>
      </c>
      <c r="C4995" s="38">
        <v>2001965514</v>
      </c>
      <c r="D4995" s="43">
        <v>42780</v>
      </c>
      <c r="E4995" s="2" t="s">
        <v>80</v>
      </c>
      <c r="F4995" s="2" t="s">
        <v>91</v>
      </c>
      <c r="G4995" s="2" t="s">
        <v>83</v>
      </c>
      <c r="H4995" s="2" t="s">
        <v>90</v>
      </c>
      <c r="I4995" s="2" t="s">
        <v>97</v>
      </c>
      <c r="J4995" s="2" t="s">
        <v>76</v>
      </c>
      <c r="K4995" s="2" t="s">
        <v>102</v>
      </c>
      <c r="L4995" s="2" t="s">
        <v>74</v>
      </c>
      <c r="M4995" s="2">
        <v>54.7</v>
      </c>
      <c r="N4995" s="2">
        <v>8003</v>
      </c>
      <c r="O4995" s="2">
        <v>82</v>
      </c>
      <c r="P4995" s="2">
        <v>6</v>
      </c>
      <c r="Q4995" s="2">
        <v>5</v>
      </c>
      <c r="R4995" s="17">
        <v>2042</v>
      </c>
      <c r="S4995" s="17">
        <v>1209</v>
      </c>
      <c r="T4995" s="17">
        <v>615</v>
      </c>
      <c r="U4995" s="17">
        <v>474</v>
      </c>
      <c r="V4995" s="17">
        <v>427</v>
      </c>
      <c r="W4995" s="17">
        <v>395</v>
      </c>
      <c r="X4995" s="18">
        <v>6.8349368986630017</v>
      </c>
      <c r="Y4995" s="18">
        <v>373.8710483568662</v>
      </c>
      <c r="Z4995" s="19">
        <v>1.0246157690865926E-2</v>
      </c>
      <c r="AA4995" s="19">
        <v>0.56046482569036615</v>
      </c>
      <c r="AB4995" s="18">
        <v>0.66707317073170735</v>
      </c>
      <c r="AC4995" s="18">
        <v>36.488902439024393</v>
      </c>
      <c r="AD4995" s="17">
        <v>1</v>
      </c>
      <c r="AE4995" s="55">
        <v>57</v>
      </c>
      <c r="AF4995" s="18">
        <v>1.0420475319926874</v>
      </c>
      <c r="AG4995" s="20">
        <v>57.000000000000007</v>
      </c>
      <c r="AH4995" s="17">
        <v>822</v>
      </c>
      <c r="AI4995" s="18">
        <v>2.6787463271302644E-2</v>
      </c>
      <c r="AJ4995" s="18">
        <v>1.4652742409402548</v>
      </c>
      <c r="AK4995" s="18">
        <v>6.6545012165450126E-2</v>
      </c>
      <c r="AL4995" s="59">
        <v>3.6400121654501221</v>
      </c>
      <c r="AM4995" s="7">
        <v>3.6400121654501221</v>
      </c>
    </row>
    <row r="4996" spans="1:39" x14ac:dyDescent="0.3">
      <c r="A4996" s="2">
        <v>1000634041</v>
      </c>
      <c r="B4996" s="2">
        <v>1000634041</v>
      </c>
      <c r="C4996" s="38">
        <v>2001966356</v>
      </c>
      <c r="D4996" s="43">
        <v>42780</v>
      </c>
      <c r="E4996" s="2" t="s">
        <v>80</v>
      </c>
      <c r="F4996" s="2" t="s">
        <v>89</v>
      </c>
      <c r="G4996" s="2" t="s">
        <v>83</v>
      </c>
      <c r="H4996" s="2" t="s">
        <v>87</v>
      </c>
      <c r="I4996" s="2" t="s">
        <v>97</v>
      </c>
      <c r="J4996" s="2" t="s">
        <v>76</v>
      </c>
      <c r="K4996" s="2" t="s">
        <v>102</v>
      </c>
      <c r="L4996" s="2" t="s">
        <v>74</v>
      </c>
      <c r="M4996" s="2">
        <v>75.92</v>
      </c>
      <c r="N4996" s="2">
        <v>11893</v>
      </c>
      <c r="O4996" s="2">
        <v>124</v>
      </c>
      <c r="P4996" s="2">
        <v>12</v>
      </c>
      <c r="Q4996" s="2">
        <v>6</v>
      </c>
      <c r="R4996" s="17">
        <v>2306</v>
      </c>
      <c r="S4996" s="17">
        <v>1218</v>
      </c>
      <c r="T4996" s="17">
        <v>652</v>
      </c>
      <c r="U4996" s="17">
        <v>512</v>
      </c>
      <c r="V4996" s="17">
        <v>385</v>
      </c>
      <c r="W4996" s="17">
        <v>333</v>
      </c>
      <c r="X4996" s="18">
        <v>6.3835869839401322</v>
      </c>
      <c r="Y4996" s="18">
        <v>484.64192382073486</v>
      </c>
      <c r="Z4996" s="19">
        <v>1.0426301185571344E-2</v>
      </c>
      <c r="AA4996" s="19">
        <v>0.79156478600857638</v>
      </c>
      <c r="AB4996" s="18">
        <v>0.61225806451612907</v>
      </c>
      <c r="AC4996" s="18">
        <v>46.48263225806452</v>
      </c>
      <c r="AD4996" s="17">
        <v>2</v>
      </c>
      <c r="AE4996" s="55">
        <v>308</v>
      </c>
      <c r="AF4996" s="18">
        <v>4.0569020021074813</v>
      </c>
      <c r="AG4996" s="20">
        <v>308</v>
      </c>
      <c r="AH4996" s="17">
        <v>718</v>
      </c>
      <c r="AI4996" s="18">
        <v>3.292281006071119E-2</v>
      </c>
      <c r="AJ4996" s="18">
        <v>2.4994997398091936</v>
      </c>
      <c r="AK4996" s="18">
        <v>0.10573816155988858</v>
      </c>
      <c r="AL4996" s="59">
        <v>8.0276412256267413</v>
      </c>
      <c r="AM4996" s="7">
        <v>8.0276412256267413</v>
      </c>
    </row>
    <row r="4997" spans="1:39" x14ac:dyDescent="0.3">
      <c r="A4997" s="2">
        <v>1000545503</v>
      </c>
      <c r="B4997" s="2">
        <v>1000545503</v>
      </c>
      <c r="C4997" s="38">
        <v>2001966810</v>
      </c>
      <c r="D4997" s="43">
        <v>42780</v>
      </c>
      <c r="E4997" s="2" t="s">
        <v>80</v>
      </c>
      <c r="F4997" s="2" t="s">
        <v>88</v>
      </c>
      <c r="G4997" s="2" t="s">
        <v>83</v>
      </c>
      <c r="H4997" s="2" t="s">
        <v>87</v>
      </c>
      <c r="I4997" s="2" t="s">
        <v>97</v>
      </c>
      <c r="J4997" s="2" t="s">
        <v>76</v>
      </c>
      <c r="K4997" s="2" t="s">
        <v>102</v>
      </c>
      <c r="L4997" s="2" t="s">
        <v>74</v>
      </c>
      <c r="M4997" s="2">
        <v>47.7</v>
      </c>
      <c r="N4997" s="2">
        <v>6611</v>
      </c>
      <c r="O4997" s="2">
        <v>89</v>
      </c>
      <c r="P4997" s="2">
        <v>7</v>
      </c>
      <c r="Q4997" s="2">
        <v>3</v>
      </c>
      <c r="R4997" s="17">
        <v>1493</v>
      </c>
      <c r="S4997" s="17">
        <v>603</v>
      </c>
      <c r="T4997" s="17">
        <v>350</v>
      </c>
      <c r="U4997" s="17">
        <v>232</v>
      </c>
      <c r="V4997" s="17">
        <v>200</v>
      </c>
      <c r="W4997" s="17">
        <v>177</v>
      </c>
      <c r="X4997" s="18">
        <v>7.2152473150809255</v>
      </c>
      <c r="Y4997" s="18">
        <v>344.16729692936019</v>
      </c>
      <c r="Z4997" s="19">
        <v>1.3462411132960218E-2</v>
      </c>
      <c r="AA4997" s="19">
        <v>0.64215701104220246</v>
      </c>
      <c r="AB4997" s="18">
        <v>0.53595505617977535</v>
      </c>
      <c r="AC4997" s="18">
        <v>25.565056179775286</v>
      </c>
      <c r="AD4997" s="17">
        <v>2</v>
      </c>
      <c r="AE4997" s="55">
        <v>252</v>
      </c>
      <c r="AF4997" s="18">
        <v>5.283018867924528</v>
      </c>
      <c r="AG4997" s="20">
        <v>252</v>
      </c>
      <c r="AH4997" s="17">
        <v>377</v>
      </c>
      <c r="AI4997" s="18">
        <v>3.1949095780308107E-2</v>
      </c>
      <c r="AJ4997" s="18">
        <v>1.5239718687206967</v>
      </c>
      <c r="AK4997" s="18">
        <v>0.12652519893899206</v>
      </c>
      <c r="AL4997" s="59">
        <v>6.0352519893899217</v>
      </c>
      <c r="AM4997" s="7">
        <v>6.0352519893899217</v>
      </c>
    </row>
    <row r="4998" spans="1:39" x14ac:dyDescent="0.3">
      <c r="A4998" s="2">
        <v>1000133732</v>
      </c>
      <c r="B4998" s="2">
        <v>1000133732</v>
      </c>
      <c r="C4998" s="38">
        <v>2001966830</v>
      </c>
      <c r="D4998" s="43">
        <v>42780</v>
      </c>
      <c r="E4998" s="2" t="s">
        <v>80</v>
      </c>
      <c r="F4998" s="2" t="s">
        <v>86</v>
      </c>
      <c r="G4998" s="2" t="s">
        <v>83</v>
      </c>
      <c r="H4998" s="2" t="s">
        <v>82</v>
      </c>
      <c r="I4998" s="2" t="s">
        <v>97</v>
      </c>
      <c r="J4998" s="2" t="s">
        <v>76</v>
      </c>
      <c r="K4998" s="2" t="s">
        <v>102</v>
      </c>
      <c r="L4998" s="2" t="s">
        <v>74</v>
      </c>
      <c r="M4998" s="2">
        <v>36.94</v>
      </c>
      <c r="N4998" s="2">
        <v>9199</v>
      </c>
      <c r="O4998" s="2">
        <v>89</v>
      </c>
      <c r="P4998" s="2">
        <v>10</v>
      </c>
      <c r="Q4998" s="2">
        <v>5</v>
      </c>
      <c r="R4998" s="17">
        <v>2032</v>
      </c>
      <c r="S4998" s="17">
        <v>975</v>
      </c>
      <c r="T4998" s="17">
        <v>544</v>
      </c>
      <c r="U4998" s="17">
        <v>361</v>
      </c>
      <c r="V4998" s="17">
        <v>317</v>
      </c>
      <c r="W4998" s="17">
        <v>285</v>
      </c>
      <c r="X4998" s="18">
        <v>4.0156538754212407</v>
      </c>
      <c r="Y4998" s="18">
        <v>148.33825415806064</v>
      </c>
      <c r="Z4998" s="19">
        <v>9.6749646700728335E-3</v>
      </c>
      <c r="AA4998" s="19">
        <v>0.35739319491249044</v>
      </c>
      <c r="AB4998" s="18">
        <v>0.41505617977528086</v>
      </c>
      <c r="AC4998" s="18">
        <v>15.332175280898873</v>
      </c>
      <c r="AD4998" s="17">
        <v>1</v>
      </c>
      <c r="AE4998" s="55">
        <v>109</v>
      </c>
      <c r="AF4998" s="18">
        <v>2.9507309149972931</v>
      </c>
      <c r="AG4998" s="20">
        <v>109</v>
      </c>
      <c r="AH4998" s="17">
        <v>602</v>
      </c>
      <c r="AI4998" s="18">
        <v>1.8179133858267714E-2</v>
      </c>
      <c r="AJ4998" s="18">
        <v>0.67153720472440936</v>
      </c>
      <c r="AK4998" s="18">
        <v>6.1362126245847172E-2</v>
      </c>
      <c r="AL4998" s="59">
        <v>2.2667169435215944</v>
      </c>
      <c r="AM4998" s="7">
        <v>2.2667169435215944</v>
      </c>
    </row>
    <row r="4999" spans="1:39" x14ac:dyDescent="0.3">
      <c r="A4999" s="2">
        <v>1000306978</v>
      </c>
      <c r="B4999" s="2">
        <v>1000306978</v>
      </c>
      <c r="C4999" s="38">
        <v>2001966884</v>
      </c>
      <c r="D4999" s="43">
        <v>42780</v>
      </c>
      <c r="E4999" s="2" t="s">
        <v>80</v>
      </c>
      <c r="F4999" s="2" t="s">
        <v>85</v>
      </c>
      <c r="G4999" s="2" t="s">
        <v>83</v>
      </c>
      <c r="H4999" s="2" t="s">
        <v>82</v>
      </c>
      <c r="I4999" s="2" t="s">
        <v>97</v>
      </c>
      <c r="J4999" s="2" t="s">
        <v>76</v>
      </c>
      <c r="K4999" s="2" t="s">
        <v>102</v>
      </c>
      <c r="L4999" s="2" t="s">
        <v>74</v>
      </c>
      <c r="M4999" s="2">
        <v>42.03</v>
      </c>
      <c r="N4999" s="2">
        <v>8491</v>
      </c>
      <c r="O4999" s="2">
        <v>79</v>
      </c>
      <c r="P4999" s="2">
        <v>10</v>
      </c>
      <c r="Q4999" s="2">
        <v>5</v>
      </c>
      <c r="R4999" s="17">
        <v>1405</v>
      </c>
      <c r="S4999" s="17">
        <v>823</v>
      </c>
      <c r="T4999" s="17">
        <v>416</v>
      </c>
      <c r="U4999" s="17">
        <v>267</v>
      </c>
      <c r="V4999" s="17">
        <v>209</v>
      </c>
      <c r="W4999" s="17">
        <v>184</v>
      </c>
      <c r="X4999" s="18">
        <v>4.9499470027087504</v>
      </c>
      <c r="Y4999" s="18">
        <v>208.04627252384878</v>
      </c>
      <c r="Z4999" s="19">
        <v>9.3039689082557997E-3</v>
      </c>
      <c r="AA4999" s="19">
        <v>0.39104581321399129</v>
      </c>
      <c r="AB4999" s="18">
        <v>0.53202531645569617</v>
      </c>
      <c r="AC4999" s="18">
        <v>22.36102405063291</v>
      </c>
      <c r="AD4999" s="17">
        <v>1</v>
      </c>
      <c r="AE4999" s="55">
        <v>195</v>
      </c>
      <c r="AF4999" s="18">
        <v>4.6395431834403995</v>
      </c>
      <c r="AG4999" s="20">
        <v>195</v>
      </c>
      <c r="AH4999" s="17">
        <v>393</v>
      </c>
      <c r="AI4999" s="18">
        <v>2.9914590747330962E-2</v>
      </c>
      <c r="AJ4999" s="18">
        <v>1.2573102491103203</v>
      </c>
      <c r="AK4999" s="18">
        <v>0.10694656488549618</v>
      </c>
      <c r="AL4999" s="59">
        <v>4.4949641221374046</v>
      </c>
      <c r="AM4999" s="7">
        <v>4.4949641221374046</v>
      </c>
    </row>
    <row r="5000" spans="1:39" x14ac:dyDescent="0.3">
      <c r="A5000" s="2">
        <v>1000617547</v>
      </c>
      <c r="B5000" s="2">
        <v>1000617547</v>
      </c>
      <c r="C5000" s="38">
        <v>2001966946</v>
      </c>
      <c r="D5000" s="43">
        <v>42780</v>
      </c>
      <c r="E5000" s="2" t="s">
        <v>80</v>
      </c>
      <c r="F5000" s="2" t="s">
        <v>84</v>
      </c>
      <c r="G5000" s="2" t="s">
        <v>83</v>
      </c>
      <c r="H5000" s="2" t="s">
        <v>82</v>
      </c>
      <c r="I5000" s="2" t="s">
        <v>97</v>
      </c>
      <c r="J5000" s="2" t="s">
        <v>76</v>
      </c>
      <c r="K5000" s="2" t="s">
        <v>102</v>
      </c>
      <c r="L5000" s="2" t="s">
        <v>74</v>
      </c>
      <c r="M5000" s="2">
        <v>37.880000000000003</v>
      </c>
      <c r="N5000" s="2">
        <v>6689</v>
      </c>
      <c r="O5000" s="2">
        <v>47</v>
      </c>
      <c r="P5000" s="2">
        <v>8</v>
      </c>
      <c r="Q5000" s="2">
        <v>4</v>
      </c>
      <c r="R5000" s="17">
        <v>1157</v>
      </c>
      <c r="S5000" s="17">
        <v>509</v>
      </c>
      <c r="T5000" s="17">
        <v>279</v>
      </c>
      <c r="U5000" s="17">
        <v>213</v>
      </c>
      <c r="V5000" s="17">
        <v>157</v>
      </c>
      <c r="W5000" s="17">
        <v>145</v>
      </c>
      <c r="X5000" s="18">
        <v>5.6630288533413067</v>
      </c>
      <c r="Y5000" s="18">
        <v>214.51553296456871</v>
      </c>
      <c r="Z5000" s="19">
        <v>7.0264613544625508E-3</v>
      </c>
      <c r="AA5000" s="19">
        <v>0.26616235610704142</v>
      </c>
      <c r="AB5000" s="18">
        <v>0.80595744680851067</v>
      </c>
      <c r="AC5000" s="18">
        <v>30.529668085106387</v>
      </c>
      <c r="AD5000" s="17">
        <v>0</v>
      </c>
      <c r="AE5000" s="55">
        <v>0</v>
      </c>
      <c r="AF5000" s="18">
        <v>0</v>
      </c>
      <c r="AG5000" s="20">
        <v>0</v>
      </c>
      <c r="AH5000" s="17">
        <v>302</v>
      </c>
      <c r="AI5000" s="18">
        <v>3.2739844425237682E-2</v>
      </c>
      <c r="AJ5000" s="18">
        <v>1.2401853068280035</v>
      </c>
      <c r="AK5000" s="18">
        <v>0.12543046357615895</v>
      </c>
      <c r="AL5000" s="59">
        <v>4.7513059602649008</v>
      </c>
      <c r="AM5000" s="7">
        <v>4.7513059602649008</v>
      </c>
    </row>
    <row r="5001" spans="1:39" x14ac:dyDescent="0.3">
      <c r="A5001" s="2">
        <v>1000283983</v>
      </c>
      <c r="B5001" s="2">
        <v>1000283983</v>
      </c>
      <c r="C5001" s="38">
        <v>2001967182</v>
      </c>
      <c r="D5001" s="43">
        <v>42780</v>
      </c>
      <c r="E5001" s="2" t="s">
        <v>80</v>
      </c>
      <c r="F5001" s="2" t="s">
        <v>79</v>
      </c>
      <c r="G5001" s="2" t="s">
        <v>7</v>
      </c>
      <c r="H5001" s="2" t="s">
        <v>78</v>
      </c>
      <c r="I5001" s="2" t="s">
        <v>81</v>
      </c>
      <c r="J5001" s="2" t="s">
        <v>76</v>
      </c>
      <c r="K5001" s="2" t="s">
        <v>102</v>
      </c>
      <c r="L5001" s="2" t="s">
        <v>74</v>
      </c>
      <c r="M5001" s="2">
        <v>74.09</v>
      </c>
      <c r="N5001" s="2">
        <v>5978</v>
      </c>
      <c r="O5001" s="2">
        <v>98</v>
      </c>
      <c r="P5001" s="2">
        <v>6</v>
      </c>
      <c r="Q5001" s="2">
        <v>3</v>
      </c>
      <c r="R5001" s="17">
        <v>1317</v>
      </c>
      <c r="S5001" s="17">
        <v>632</v>
      </c>
      <c r="T5001" s="17">
        <v>254</v>
      </c>
      <c r="U5001" s="17">
        <v>181</v>
      </c>
      <c r="V5001" s="17">
        <v>154</v>
      </c>
      <c r="W5001" s="17">
        <v>142</v>
      </c>
      <c r="X5001" s="18">
        <v>12.393777183004349</v>
      </c>
      <c r="Y5001" s="18">
        <v>918.25495148879224</v>
      </c>
      <c r="Z5001" s="19">
        <v>1.6393442622950821E-2</v>
      </c>
      <c r="AA5001" s="19">
        <v>1.2145901639344263</v>
      </c>
      <c r="AB5001" s="18">
        <v>0.75602040816326532</v>
      </c>
      <c r="AC5001" s="18">
        <v>56.013552040816329</v>
      </c>
      <c r="AD5001" s="17">
        <v>6</v>
      </c>
      <c r="AE5001" s="55">
        <v>66</v>
      </c>
      <c r="AF5001" s="18">
        <v>0.89080847617762182</v>
      </c>
      <c r="AG5001" s="20">
        <v>66</v>
      </c>
      <c r="AH5001" s="17">
        <v>296</v>
      </c>
      <c r="AI5001" s="18">
        <v>5.6256643887623387E-2</v>
      </c>
      <c r="AJ5001" s="18">
        <v>4.1680547456340165</v>
      </c>
      <c r="AK5001" s="18">
        <v>0.25030405405405409</v>
      </c>
      <c r="AL5001" s="59">
        <v>18.545027364864868</v>
      </c>
      <c r="AM5001" s="7">
        <v>18.545027364864868</v>
      </c>
    </row>
    <row r="5002" spans="1:39" x14ac:dyDescent="0.3">
      <c r="A5002" s="2">
        <v>1000814166</v>
      </c>
      <c r="B5002" s="2">
        <v>1000814166</v>
      </c>
      <c r="C5002" s="38">
        <v>2001967574</v>
      </c>
      <c r="D5002" s="43">
        <v>42780</v>
      </c>
      <c r="E5002" s="2" t="s">
        <v>80</v>
      </c>
      <c r="F5002" s="2" t="s">
        <v>96</v>
      </c>
      <c r="G5002" s="2" t="s">
        <v>95</v>
      </c>
      <c r="H5002" s="2" t="s">
        <v>78</v>
      </c>
      <c r="I5002" s="2" t="s">
        <v>81</v>
      </c>
      <c r="J5002" s="2" t="s">
        <v>76</v>
      </c>
      <c r="K5002" s="2" t="s">
        <v>102</v>
      </c>
      <c r="L5002" s="2" t="s">
        <v>74</v>
      </c>
      <c r="M5002" s="2">
        <v>155.13999999999999</v>
      </c>
      <c r="N5002" s="2">
        <v>15161</v>
      </c>
      <c r="O5002" s="2">
        <v>231</v>
      </c>
      <c r="P5002" s="2">
        <v>13</v>
      </c>
      <c r="Q5002" s="2">
        <v>8</v>
      </c>
      <c r="R5002" s="17">
        <v>2458</v>
      </c>
      <c r="S5002" s="17">
        <v>1030</v>
      </c>
      <c r="T5002" s="17">
        <v>584</v>
      </c>
      <c r="U5002" s="17">
        <v>369</v>
      </c>
      <c r="V5002" s="17">
        <v>286</v>
      </c>
      <c r="W5002" s="17">
        <v>258</v>
      </c>
      <c r="X5002" s="18">
        <v>10.232834245762152</v>
      </c>
      <c r="Y5002" s="18">
        <v>1587.5219048875401</v>
      </c>
      <c r="Z5002" s="19">
        <v>1.5236461974803772E-2</v>
      </c>
      <c r="AA5002" s="19">
        <v>2.363784710771057</v>
      </c>
      <c r="AB5002" s="18">
        <v>0.67160173160173153</v>
      </c>
      <c r="AC5002" s="18">
        <v>104.19229264069263</v>
      </c>
      <c r="AD5002" s="17">
        <v>6</v>
      </c>
      <c r="AE5002" s="55">
        <v>750</v>
      </c>
      <c r="AF5002" s="18">
        <v>4.8343431739074392</v>
      </c>
      <c r="AG5002" s="20">
        <v>750</v>
      </c>
      <c r="AH5002" s="17">
        <v>544</v>
      </c>
      <c r="AI5002" s="18">
        <v>6.311635475996745E-2</v>
      </c>
      <c r="AJ5002" s="18">
        <v>9.7918712774613486</v>
      </c>
      <c r="AK5002" s="18">
        <v>0.28518382352941174</v>
      </c>
      <c r="AL5002" s="59">
        <v>44.243418382352935</v>
      </c>
      <c r="AM5002" s="7">
        <v>44.243418382352935</v>
      </c>
    </row>
    <row r="5003" spans="1:39" x14ac:dyDescent="0.3">
      <c r="A5003" s="2">
        <v>1000768684</v>
      </c>
      <c r="B5003" s="2">
        <v>1000768684</v>
      </c>
      <c r="C5003" s="38">
        <v>2001967682</v>
      </c>
      <c r="D5003" s="43">
        <v>42780</v>
      </c>
      <c r="E5003" s="2" t="s">
        <v>80</v>
      </c>
      <c r="F5003" s="2" t="s">
        <v>94</v>
      </c>
      <c r="G5003" s="2" t="s">
        <v>93</v>
      </c>
      <c r="H5003" s="2" t="s">
        <v>78</v>
      </c>
      <c r="I5003" s="2" t="s">
        <v>81</v>
      </c>
      <c r="J5003" s="2" t="s">
        <v>76</v>
      </c>
      <c r="K5003" s="2" t="s">
        <v>102</v>
      </c>
      <c r="L5003" s="2" t="s">
        <v>74</v>
      </c>
      <c r="M5003" s="2">
        <v>213.12</v>
      </c>
      <c r="N5003" s="2">
        <v>25506</v>
      </c>
      <c r="O5003" s="2">
        <v>296</v>
      </c>
      <c r="P5003" s="2">
        <v>22</v>
      </c>
      <c r="Q5003" s="2">
        <v>15</v>
      </c>
      <c r="R5003" s="17">
        <v>5849</v>
      </c>
      <c r="S5003" s="17">
        <v>2960</v>
      </c>
      <c r="T5003" s="17">
        <v>1305</v>
      </c>
      <c r="U5003" s="17">
        <v>856</v>
      </c>
      <c r="V5003" s="17">
        <v>609</v>
      </c>
      <c r="W5003" s="17">
        <v>530</v>
      </c>
      <c r="X5003" s="18">
        <v>8.3556810162314754</v>
      </c>
      <c r="Y5003" s="18">
        <v>1780.762738179252</v>
      </c>
      <c r="Z5003" s="19">
        <v>1.1605112522543716E-2</v>
      </c>
      <c r="AA5003" s="19">
        <v>2.4732815808045165</v>
      </c>
      <c r="AB5003" s="18">
        <v>0.72</v>
      </c>
      <c r="AC5003" s="18">
        <v>153.44640000000001</v>
      </c>
      <c r="AD5003" s="17">
        <v>6</v>
      </c>
      <c r="AE5003" s="55">
        <v>1026</v>
      </c>
      <c r="AF5003" s="18">
        <v>4.8141891891891895</v>
      </c>
      <c r="AG5003" s="20">
        <v>1026</v>
      </c>
      <c r="AH5003" s="17">
        <v>1139</v>
      </c>
      <c r="AI5003" s="18">
        <v>3.6436997777397846E-2</v>
      </c>
      <c r="AJ5003" s="18">
        <v>7.765452966319029</v>
      </c>
      <c r="AK5003" s="18">
        <v>0.18711150131694471</v>
      </c>
      <c r="AL5003" s="59">
        <v>39.877203160667257</v>
      </c>
      <c r="AM5003" s="7">
        <v>39.877203160667257</v>
      </c>
    </row>
    <row r="5004" spans="1:39" x14ac:dyDescent="0.3">
      <c r="A5004" s="2">
        <v>1000328352</v>
      </c>
      <c r="B5004" s="2">
        <v>1000328352</v>
      </c>
      <c r="C5004" s="38">
        <v>2001968094</v>
      </c>
      <c r="D5004" s="43">
        <v>42780</v>
      </c>
      <c r="E5004" s="2" t="s">
        <v>80</v>
      </c>
      <c r="F5004" s="2" t="s">
        <v>92</v>
      </c>
      <c r="G5004" s="2" t="s">
        <v>83</v>
      </c>
      <c r="H5004" s="2" t="s">
        <v>90</v>
      </c>
      <c r="I5004" s="2" t="s">
        <v>81</v>
      </c>
      <c r="J5004" s="2" t="s">
        <v>76</v>
      </c>
      <c r="K5004" s="2" t="s">
        <v>102</v>
      </c>
      <c r="L5004" s="2" t="s">
        <v>74</v>
      </c>
      <c r="M5004" s="2">
        <v>124.39</v>
      </c>
      <c r="N5004" s="2">
        <v>16225</v>
      </c>
      <c r="O5004" s="2">
        <v>164</v>
      </c>
      <c r="P5004" s="2">
        <v>17</v>
      </c>
      <c r="Q5004" s="2">
        <v>9</v>
      </c>
      <c r="R5004" s="17">
        <v>4402</v>
      </c>
      <c r="S5004" s="17">
        <v>2263</v>
      </c>
      <c r="T5004" s="17">
        <v>1254</v>
      </c>
      <c r="U5004" s="17">
        <v>801</v>
      </c>
      <c r="V5004" s="17">
        <v>718</v>
      </c>
      <c r="W5004" s="17">
        <v>625</v>
      </c>
      <c r="X5004" s="18">
        <v>7.6665639445300462</v>
      </c>
      <c r="Y5004" s="18">
        <v>953.64388906009242</v>
      </c>
      <c r="Z5004" s="19">
        <v>1.0107858243451463E-2</v>
      </c>
      <c r="AA5004" s="19">
        <v>1.2573164869029274</v>
      </c>
      <c r="AB5004" s="18">
        <v>0.75847560975609751</v>
      </c>
      <c r="AC5004" s="18">
        <v>94.346781097560964</v>
      </c>
      <c r="AD5004" s="17">
        <v>3</v>
      </c>
      <c r="AE5004" s="55">
        <v>336</v>
      </c>
      <c r="AF5004" s="18">
        <v>2.7011817670230727</v>
      </c>
      <c r="AG5004" s="20">
        <v>336</v>
      </c>
      <c r="AH5004" s="17">
        <v>1343</v>
      </c>
      <c r="AI5004" s="18">
        <v>2.8257610177192187E-2</v>
      </c>
      <c r="AJ5004" s="18">
        <v>3.5149641299409362</v>
      </c>
      <c r="AK5004" s="18">
        <v>9.262099776619509E-2</v>
      </c>
      <c r="AL5004" s="59">
        <v>11.521125912137007</v>
      </c>
      <c r="AM5004" s="7">
        <v>11.521125912137007</v>
      </c>
    </row>
    <row r="5005" spans="1:39" x14ac:dyDescent="0.3">
      <c r="A5005" s="2">
        <v>1000909861</v>
      </c>
      <c r="B5005" s="2">
        <v>1000909861</v>
      </c>
      <c r="C5005" s="38">
        <v>2001968680</v>
      </c>
      <c r="D5005" s="43">
        <v>42780</v>
      </c>
      <c r="E5005" s="2" t="s">
        <v>80</v>
      </c>
      <c r="F5005" s="2" t="s">
        <v>91</v>
      </c>
      <c r="G5005" s="2" t="s">
        <v>83</v>
      </c>
      <c r="H5005" s="2" t="s">
        <v>90</v>
      </c>
      <c r="I5005" s="2" t="s">
        <v>81</v>
      </c>
      <c r="J5005" s="2" t="s">
        <v>76</v>
      </c>
      <c r="K5005" s="2" t="s">
        <v>102</v>
      </c>
      <c r="L5005" s="2" t="s">
        <v>74</v>
      </c>
      <c r="M5005" s="2">
        <v>65.599999999999994</v>
      </c>
      <c r="N5005" s="2">
        <v>10315</v>
      </c>
      <c r="O5005" s="2">
        <v>109</v>
      </c>
      <c r="P5005" s="2">
        <v>9</v>
      </c>
      <c r="Q5005" s="2">
        <v>5</v>
      </c>
      <c r="R5005" s="17">
        <v>1757</v>
      </c>
      <c r="S5005" s="17">
        <v>791</v>
      </c>
      <c r="T5005" s="17">
        <v>346</v>
      </c>
      <c r="U5005" s="17">
        <v>227</v>
      </c>
      <c r="V5005" s="17">
        <v>188</v>
      </c>
      <c r="W5005" s="17">
        <v>163</v>
      </c>
      <c r="X5005" s="18">
        <v>6.3596703829374697</v>
      </c>
      <c r="Y5005" s="18">
        <v>417.19437712069799</v>
      </c>
      <c r="Z5005" s="19">
        <v>1.0567135239941832E-2</v>
      </c>
      <c r="AA5005" s="19">
        <v>0.69320407174018417</v>
      </c>
      <c r="AB5005" s="18">
        <v>0.60183486238532102</v>
      </c>
      <c r="AC5005" s="18">
        <v>39.480366972477057</v>
      </c>
      <c r="AD5005" s="17">
        <v>2</v>
      </c>
      <c r="AE5005" s="55">
        <v>368</v>
      </c>
      <c r="AF5005" s="18">
        <v>5.6097560975609762</v>
      </c>
      <c r="AG5005" s="20">
        <v>368</v>
      </c>
      <c r="AH5005" s="17">
        <v>351</v>
      </c>
      <c r="AI5005" s="18">
        <v>3.7336368810472392E-2</v>
      </c>
      <c r="AJ5005" s="18">
        <v>2.4492657939669886</v>
      </c>
      <c r="AK5005" s="18">
        <v>0.18689458689458688</v>
      </c>
      <c r="AL5005" s="59">
        <v>12.260284900284898</v>
      </c>
      <c r="AM5005" s="7">
        <v>12.260284900284898</v>
      </c>
    </row>
    <row r="5006" spans="1:39" x14ac:dyDescent="0.3">
      <c r="A5006" s="2">
        <v>1000114768</v>
      </c>
      <c r="B5006" s="2">
        <v>1000114768</v>
      </c>
      <c r="C5006" s="38">
        <v>2001968788</v>
      </c>
      <c r="D5006" s="43">
        <v>42780</v>
      </c>
      <c r="E5006" s="2" t="s">
        <v>80</v>
      </c>
      <c r="F5006" s="2" t="s">
        <v>89</v>
      </c>
      <c r="G5006" s="2" t="s">
        <v>83</v>
      </c>
      <c r="H5006" s="2" t="s">
        <v>87</v>
      </c>
      <c r="I5006" s="2" t="s">
        <v>81</v>
      </c>
      <c r="J5006" s="2" t="s">
        <v>76</v>
      </c>
      <c r="K5006" s="2" t="s">
        <v>102</v>
      </c>
      <c r="L5006" s="2" t="s">
        <v>74</v>
      </c>
      <c r="M5006" s="2">
        <v>66.760000000000005</v>
      </c>
      <c r="N5006" s="2">
        <v>10292</v>
      </c>
      <c r="O5006" s="2">
        <v>97</v>
      </c>
      <c r="P5006" s="2">
        <v>12</v>
      </c>
      <c r="Q5006" s="2">
        <v>6</v>
      </c>
      <c r="R5006" s="17">
        <v>2825</v>
      </c>
      <c r="S5006" s="17">
        <v>1523</v>
      </c>
      <c r="T5006" s="17">
        <v>838</v>
      </c>
      <c r="U5006" s="17">
        <v>574</v>
      </c>
      <c r="V5006" s="17">
        <v>424</v>
      </c>
      <c r="W5006" s="17">
        <v>391</v>
      </c>
      <c r="X5006" s="18">
        <v>6.4865915273999235</v>
      </c>
      <c r="Y5006" s="18">
        <v>433.04485036921892</v>
      </c>
      <c r="Z5006" s="19">
        <v>9.4247959580256516E-3</v>
      </c>
      <c r="AA5006" s="19">
        <v>0.62919937815779259</v>
      </c>
      <c r="AB5006" s="18">
        <v>0.68824742268041239</v>
      </c>
      <c r="AC5006" s="18">
        <v>45.947397938144334</v>
      </c>
      <c r="AD5006" s="17">
        <v>2</v>
      </c>
      <c r="AE5006" s="55">
        <v>120</v>
      </c>
      <c r="AF5006" s="18">
        <v>1.7974835230677051</v>
      </c>
      <c r="AG5006" s="20">
        <v>120</v>
      </c>
      <c r="AH5006" s="17">
        <v>815</v>
      </c>
      <c r="AI5006" s="18">
        <v>2.3631858407079646E-2</v>
      </c>
      <c r="AJ5006" s="18">
        <v>1.5776628672566373</v>
      </c>
      <c r="AK5006" s="18">
        <v>8.1914110429447864E-2</v>
      </c>
      <c r="AL5006" s="59">
        <v>5.4685860122699399</v>
      </c>
      <c r="AM5006" s="7">
        <v>5.4685860122699399</v>
      </c>
    </row>
    <row r="5007" spans="1:39" x14ac:dyDescent="0.3">
      <c r="A5007" s="2">
        <v>1000198465</v>
      </c>
      <c r="B5007" s="2">
        <v>1000198465</v>
      </c>
      <c r="C5007" s="38">
        <v>2001969322</v>
      </c>
      <c r="D5007" s="43">
        <v>42780</v>
      </c>
      <c r="E5007" s="2" t="s">
        <v>80</v>
      </c>
      <c r="F5007" s="2" t="s">
        <v>88</v>
      </c>
      <c r="G5007" s="2" t="s">
        <v>83</v>
      </c>
      <c r="H5007" s="2" t="s">
        <v>87</v>
      </c>
      <c r="I5007" s="2" t="s">
        <v>81</v>
      </c>
      <c r="J5007" s="2" t="s">
        <v>76</v>
      </c>
      <c r="K5007" s="2" t="s">
        <v>102</v>
      </c>
      <c r="L5007" s="2" t="s">
        <v>74</v>
      </c>
      <c r="M5007" s="2">
        <v>65.42</v>
      </c>
      <c r="N5007" s="2">
        <v>9365</v>
      </c>
      <c r="O5007" s="2">
        <v>111</v>
      </c>
      <c r="P5007" s="2">
        <v>10</v>
      </c>
      <c r="Q5007" s="2">
        <v>4</v>
      </c>
      <c r="R5007" s="17">
        <v>2023</v>
      </c>
      <c r="S5007" s="17">
        <v>1094</v>
      </c>
      <c r="T5007" s="17">
        <v>487</v>
      </c>
      <c r="U5007" s="17">
        <v>292</v>
      </c>
      <c r="V5007" s="17">
        <v>252</v>
      </c>
      <c r="W5007" s="17">
        <v>215</v>
      </c>
      <c r="X5007" s="18">
        <v>6.9855846235985046</v>
      </c>
      <c r="Y5007" s="18">
        <v>456.99694607581421</v>
      </c>
      <c r="Z5007" s="19">
        <v>1.185264281900694E-2</v>
      </c>
      <c r="AA5007" s="19">
        <v>0.77539989321943403</v>
      </c>
      <c r="AB5007" s="18">
        <v>0.58936936936936934</v>
      </c>
      <c r="AC5007" s="18">
        <v>38.556544144144141</v>
      </c>
      <c r="AD5007" s="17">
        <v>3</v>
      </c>
      <c r="AE5007" s="55">
        <v>255</v>
      </c>
      <c r="AF5007" s="18">
        <v>3.8978905533476</v>
      </c>
      <c r="AG5007" s="20">
        <v>255</v>
      </c>
      <c r="AH5007" s="17">
        <v>467</v>
      </c>
      <c r="AI5007" s="18">
        <v>3.2338111715274342E-2</v>
      </c>
      <c r="AJ5007" s="18">
        <v>2.1155592684132474</v>
      </c>
      <c r="AK5007" s="18">
        <v>0.14008565310492505</v>
      </c>
      <c r="AL5007" s="59">
        <v>9.1644034261241973</v>
      </c>
      <c r="AM5007" s="7">
        <v>9.1644034261241973</v>
      </c>
    </row>
    <row r="5008" spans="1:39" x14ac:dyDescent="0.3">
      <c r="A5008" s="2">
        <v>1000704035</v>
      </c>
      <c r="B5008" s="2">
        <v>1000704035</v>
      </c>
      <c r="C5008" s="38">
        <v>2001971662</v>
      </c>
      <c r="D5008" s="43">
        <v>42780</v>
      </c>
      <c r="E5008" s="2" t="s">
        <v>80</v>
      </c>
      <c r="F5008" s="2" t="s">
        <v>86</v>
      </c>
      <c r="G5008" s="2" t="s">
        <v>83</v>
      </c>
      <c r="H5008" s="2" t="s">
        <v>82</v>
      </c>
      <c r="I5008" s="2" t="s">
        <v>81</v>
      </c>
      <c r="J5008" s="2" t="s">
        <v>76</v>
      </c>
      <c r="K5008" s="2" t="s">
        <v>102</v>
      </c>
      <c r="L5008" s="2" t="s">
        <v>74</v>
      </c>
      <c r="M5008" s="2">
        <v>49.69</v>
      </c>
      <c r="N5008" s="2">
        <v>12254</v>
      </c>
      <c r="O5008" s="2">
        <v>118</v>
      </c>
      <c r="P5008" s="2">
        <v>11</v>
      </c>
      <c r="Q5008" s="2">
        <v>7</v>
      </c>
      <c r="R5008" s="17">
        <v>2196</v>
      </c>
      <c r="S5008" s="17">
        <v>1023</v>
      </c>
      <c r="T5008" s="17">
        <v>508</v>
      </c>
      <c r="U5008" s="17">
        <v>315</v>
      </c>
      <c r="V5008" s="17">
        <v>240</v>
      </c>
      <c r="W5008" s="17">
        <v>228</v>
      </c>
      <c r="X5008" s="18">
        <v>4.0550024481801863</v>
      </c>
      <c r="Y5008" s="18">
        <v>201.49307165007346</v>
      </c>
      <c r="Z5008" s="19">
        <v>9.629508731842663E-3</v>
      </c>
      <c r="AA5008" s="19">
        <v>0.47849028888526191</v>
      </c>
      <c r="AB5008" s="18">
        <v>0.42110169491525423</v>
      </c>
      <c r="AC5008" s="18">
        <v>20.924543220338983</v>
      </c>
      <c r="AD5008" s="17">
        <v>1</v>
      </c>
      <c r="AE5008" s="55">
        <v>162</v>
      </c>
      <c r="AF5008" s="18">
        <v>3.2602133226001211</v>
      </c>
      <c r="AG5008" s="20">
        <v>162</v>
      </c>
      <c r="AH5008" s="17">
        <v>468</v>
      </c>
      <c r="AI5008" s="18">
        <v>2.2627504553734062E-2</v>
      </c>
      <c r="AJ5008" s="18">
        <v>1.1243607012750454</v>
      </c>
      <c r="AK5008" s="18">
        <v>0.10617521367521367</v>
      </c>
      <c r="AL5008" s="59">
        <v>5.2758463675213667</v>
      </c>
      <c r="AM5008" s="7">
        <v>5.2758463675213667</v>
      </c>
    </row>
    <row r="5009" spans="1:39" x14ac:dyDescent="0.3">
      <c r="A5009" s="2">
        <v>1000445022</v>
      </c>
      <c r="B5009" s="2">
        <v>1000445022</v>
      </c>
      <c r="C5009" s="38">
        <v>2001972024</v>
      </c>
      <c r="D5009" s="43">
        <v>42780</v>
      </c>
      <c r="E5009" s="2" t="s">
        <v>80</v>
      </c>
      <c r="F5009" s="2" t="s">
        <v>85</v>
      </c>
      <c r="G5009" s="2" t="s">
        <v>83</v>
      </c>
      <c r="H5009" s="2" t="s">
        <v>82</v>
      </c>
      <c r="I5009" s="2" t="s">
        <v>81</v>
      </c>
      <c r="J5009" s="2" t="s">
        <v>76</v>
      </c>
      <c r="K5009" s="2" t="s">
        <v>102</v>
      </c>
      <c r="L5009" s="2" t="s">
        <v>74</v>
      </c>
      <c r="M5009" s="2">
        <v>48.83</v>
      </c>
      <c r="N5009" s="2">
        <v>12634</v>
      </c>
      <c r="O5009" s="2">
        <v>103</v>
      </c>
      <c r="P5009" s="2">
        <v>15</v>
      </c>
      <c r="Q5009" s="2">
        <v>7</v>
      </c>
      <c r="R5009" s="17">
        <v>2523</v>
      </c>
      <c r="S5009" s="17">
        <v>1014</v>
      </c>
      <c r="T5009" s="17">
        <v>596</v>
      </c>
      <c r="U5009" s="17">
        <v>368</v>
      </c>
      <c r="V5009" s="17">
        <v>314</v>
      </c>
      <c r="W5009" s="17">
        <v>274</v>
      </c>
      <c r="X5009" s="18">
        <v>3.8649675478866548</v>
      </c>
      <c r="Y5009" s="18">
        <v>188.72636536330535</v>
      </c>
      <c r="Z5009" s="19">
        <v>8.1526040842171913E-3</v>
      </c>
      <c r="AA5009" s="19">
        <v>0.39809165743232544</v>
      </c>
      <c r="AB5009" s="18">
        <v>0.47407766990291261</v>
      </c>
      <c r="AC5009" s="18">
        <v>23.149212621359222</v>
      </c>
      <c r="AD5009" s="17">
        <v>2</v>
      </c>
      <c r="AE5009" s="55">
        <v>114</v>
      </c>
      <c r="AF5009" s="18">
        <v>2.3346303501945527</v>
      </c>
      <c r="AG5009" s="20">
        <v>114</v>
      </c>
      <c r="AH5009" s="17">
        <v>588</v>
      </c>
      <c r="AI5009" s="18">
        <v>1.9353943717796272E-2</v>
      </c>
      <c r="AJ5009" s="18">
        <v>0.94505307173999198</v>
      </c>
      <c r="AK5009" s="18">
        <v>8.3044217687074831E-2</v>
      </c>
      <c r="AL5009" s="59">
        <v>4.0550491496598635</v>
      </c>
      <c r="AM5009" s="7">
        <v>4.0550491496598635</v>
      </c>
    </row>
    <row r="5010" spans="1:39" x14ac:dyDescent="0.3">
      <c r="A5010" s="2">
        <v>1000633802</v>
      </c>
      <c r="B5010" s="2">
        <v>1000633802</v>
      </c>
      <c r="C5010" s="38">
        <v>2001972278</v>
      </c>
      <c r="D5010" s="43">
        <v>42780</v>
      </c>
      <c r="E5010" s="2" t="s">
        <v>80</v>
      </c>
      <c r="F5010" s="2" t="s">
        <v>84</v>
      </c>
      <c r="G5010" s="2" t="s">
        <v>83</v>
      </c>
      <c r="H5010" s="2" t="s">
        <v>82</v>
      </c>
      <c r="I5010" s="2" t="s">
        <v>81</v>
      </c>
      <c r="J5010" s="2" t="s">
        <v>76</v>
      </c>
      <c r="K5010" s="2" t="s">
        <v>102</v>
      </c>
      <c r="L5010" s="2" t="s">
        <v>74</v>
      </c>
      <c r="M5010" s="2">
        <v>50.24</v>
      </c>
      <c r="N5010" s="2">
        <v>10537</v>
      </c>
      <c r="O5010" s="2">
        <v>55</v>
      </c>
      <c r="P5010" s="2">
        <v>13</v>
      </c>
      <c r="Q5010" s="2">
        <v>6</v>
      </c>
      <c r="R5010" s="17">
        <v>2478</v>
      </c>
      <c r="S5010" s="17">
        <v>1321</v>
      </c>
      <c r="T5010" s="17">
        <v>687</v>
      </c>
      <c r="U5010" s="17">
        <v>511</v>
      </c>
      <c r="V5010" s="17">
        <v>421</v>
      </c>
      <c r="W5010" s="17">
        <v>372</v>
      </c>
      <c r="X5010" s="18">
        <v>4.7679605200721271</v>
      </c>
      <c r="Y5010" s="18">
        <v>239.54233652842368</v>
      </c>
      <c r="Z5010" s="19">
        <v>5.2197020024674955E-3</v>
      </c>
      <c r="AA5010" s="19">
        <v>0.26223782860396699</v>
      </c>
      <c r="AB5010" s="18">
        <v>0.91345454545454552</v>
      </c>
      <c r="AC5010" s="18">
        <v>45.891956363636368</v>
      </c>
      <c r="AD5010" s="17">
        <v>1</v>
      </c>
      <c r="AE5010" s="55">
        <v>25</v>
      </c>
      <c r="AF5010" s="18">
        <v>0.49761146496815284</v>
      </c>
      <c r="AG5010" s="20">
        <v>25</v>
      </c>
      <c r="AH5010" s="17">
        <v>793</v>
      </c>
      <c r="AI5010" s="18">
        <v>2.0274414850686037E-2</v>
      </c>
      <c r="AJ5010" s="18">
        <v>1.0185866020984664</v>
      </c>
      <c r="AK5010" s="18">
        <v>6.3354350567465328E-2</v>
      </c>
      <c r="AL5010" s="59">
        <v>3.1829225725094581</v>
      </c>
      <c r="AM5010" s="7">
        <v>3.1829225725094581</v>
      </c>
    </row>
    <row r="5011" spans="1:39" x14ac:dyDescent="0.3">
      <c r="A5011" s="2">
        <v>1000956037</v>
      </c>
      <c r="B5011" s="2">
        <v>1000956037</v>
      </c>
      <c r="C5011" s="38">
        <v>2001973262</v>
      </c>
      <c r="D5011" s="43">
        <v>42780</v>
      </c>
      <c r="E5011" s="2" t="s">
        <v>80</v>
      </c>
      <c r="F5011" s="2" t="s">
        <v>79</v>
      </c>
      <c r="G5011" s="2" t="s">
        <v>7</v>
      </c>
      <c r="H5011" s="2" t="s">
        <v>78</v>
      </c>
      <c r="I5011" s="2" t="s">
        <v>77</v>
      </c>
      <c r="J5011" s="2" t="s">
        <v>76</v>
      </c>
      <c r="K5011" s="2" t="s">
        <v>102</v>
      </c>
      <c r="L5011" s="2" t="s">
        <v>74</v>
      </c>
      <c r="M5011" s="2">
        <v>118.44</v>
      </c>
      <c r="N5011" s="2">
        <v>9648</v>
      </c>
      <c r="O5011" s="2">
        <v>194</v>
      </c>
      <c r="P5011" s="2">
        <v>11</v>
      </c>
      <c r="Q5011" s="2">
        <v>5</v>
      </c>
      <c r="R5011" s="17">
        <v>2110</v>
      </c>
      <c r="S5011" s="17">
        <v>1068</v>
      </c>
      <c r="T5011" s="17">
        <v>597</v>
      </c>
      <c r="U5011" s="17">
        <v>363</v>
      </c>
      <c r="V5011" s="17">
        <v>301</v>
      </c>
      <c r="W5011" s="17">
        <v>277</v>
      </c>
      <c r="X5011" s="18">
        <v>12.276119402985074</v>
      </c>
      <c r="Y5011" s="18">
        <v>1453.9835820895521</v>
      </c>
      <c r="Z5011" s="19">
        <v>2.0107794361525703E-2</v>
      </c>
      <c r="AA5011" s="19">
        <v>2.3815671641791041</v>
      </c>
      <c r="AB5011" s="18">
        <v>0.61051546391752576</v>
      </c>
      <c r="AC5011" s="18">
        <v>72.309451546391756</v>
      </c>
      <c r="AD5011" s="17">
        <v>6</v>
      </c>
      <c r="AE5011" s="55">
        <v>924</v>
      </c>
      <c r="AF5011" s="18">
        <v>7.8014184397163122</v>
      </c>
      <c r="AG5011" s="20">
        <v>924</v>
      </c>
      <c r="AH5011" s="17">
        <v>578</v>
      </c>
      <c r="AI5011" s="18">
        <v>5.6132701421800948E-2</v>
      </c>
      <c r="AJ5011" s="18">
        <v>6.6483571563981041</v>
      </c>
      <c r="AK5011" s="18">
        <v>0.20491349480968857</v>
      </c>
      <c r="AL5011" s="59">
        <v>24.269954325259512</v>
      </c>
      <c r="AM5011" s="7">
        <v>24.269954325259512</v>
      </c>
    </row>
    <row r="5012" spans="1:39" x14ac:dyDescent="0.3">
      <c r="A5012" s="2">
        <v>1000356513</v>
      </c>
      <c r="B5012" s="2">
        <v>1000356513</v>
      </c>
      <c r="C5012" s="38">
        <v>2001974398</v>
      </c>
      <c r="D5012" s="43">
        <v>42780</v>
      </c>
      <c r="E5012" s="2" t="s">
        <v>99</v>
      </c>
      <c r="F5012" s="2" t="s">
        <v>79</v>
      </c>
      <c r="G5012" s="2" t="s">
        <v>7</v>
      </c>
      <c r="H5012" s="2" t="s">
        <v>78</v>
      </c>
      <c r="I5012" s="2" t="s">
        <v>100</v>
      </c>
      <c r="J5012" s="2" t="s">
        <v>101</v>
      </c>
      <c r="K5012" s="2" t="s">
        <v>75</v>
      </c>
      <c r="L5012" s="2" t="s">
        <v>74</v>
      </c>
      <c r="M5012" s="2">
        <v>20.13</v>
      </c>
      <c r="N5012" s="2">
        <v>1572</v>
      </c>
      <c r="O5012" s="2">
        <v>33</v>
      </c>
      <c r="P5012" s="2">
        <v>2</v>
      </c>
      <c r="Q5012" s="2">
        <v>1</v>
      </c>
      <c r="R5012" s="17"/>
      <c r="S5012" s="17"/>
      <c r="T5012" s="17"/>
      <c r="U5012" s="17"/>
      <c r="V5012" s="17"/>
      <c r="W5012" s="17"/>
      <c r="X5012" s="18">
        <v>12.805343511450381</v>
      </c>
      <c r="Y5012" s="18">
        <v>257.77156488549616</v>
      </c>
      <c r="Z5012" s="19">
        <v>2.0992366412213741E-2</v>
      </c>
      <c r="AA5012" s="19">
        <v>0.42257633587786259</v>
      </c>
      <c r="AB5012" s="18">
        <v>0.61</v>
      </c>
      <c r="AC5012" s="18">
        <v>12.279299999999999</v>
      </c>
      <c r="AD5012" s="17">
        <v>1</v>
      </c>
      <c r="AE5012" s="55">
        <v>182</v>
      </c>
      <c r="AF5012" s="18">
        <v>9.0412319920516655</v>
      </c>
      <c r="AG5012" s="20">
        <v>182.00000000000003</v>
      </c>
      <c r="AH5012" s="17" t="s">
        <v>127</v>
      </c>
      <c r="AI5012" s="18" t="s">
        <v>128</v>
      </c>
      <c r="AJ5012" s="18" t="s">
        <v>128</v>
      </c>
      <c r="AK5012" s="18" t="s">
        <v>128</v>
      </c>
      <c r="AL5012" s="59" t="s">
        <v>128</v>
      </c>
      <c r="AM5012" s="7" t="s">
        <v>128</v>
      </c>
    </row>
    <row r="5013" spans="1:39" x14ac:dyDescent="0.3">
      <c r="A5013" s="2">
        <v>1000551359</v>
      </c>
      <c r="B5013" s="2">
        <v>1000551359</v>
      </c>
      <c r="C5013" s="38">
        <v>2001974606</v>
      </c>
      <c r="D5013" s="43">
        <v>42780</v>
      </c>
      <c r="E5013" s="2" t="s">
        <v>99</v>
      </c>
      <c r="F5013" s="2" t="s">
        <v>96</v>
      </c>
      <c r="G5013" s="2" t="s">
        <v>95</v>
      </c>
      <c r="H5013" s="2" t="s">
        <v>78</v>
      </c>
      <c r="I5013" s="2" t="s">
        <v>100</v>
      </c>
      <c r="J5013" s="2" t="s">
        <v>101</v>
      </c>
      <c r="K5013" s="2" t="s">
        <v>75</v>
      </c>
      <c r="L5013" s="2" t="s">
        <v>74</v>
      </c>
      <c r="M5013" s="2">
        <v>25.52</v>
      </c>
      <c r="N5013" s="2">
        <v>2363</v>
      </c>
      <c r="O5013" s="2">
        <v>42</v>
      </c>
      <c r="P5013" s="2">
        <v>3</v>
      </c>
      <c r="Q5013" s="2">
        <v>1</v>
      </c>
      <c r="R5013" s="17"/>
      <c r="S5013" s="17"/>
      <c r="T5013" s="17"/>
      <c r="U5013" s="17"/>
      <c r="V5013" s="17"/>
      <c r="W5013" s="17"/>
      <c r="X5013" s="18">
        <v>10.799830723656369</v>
      </c>
      <c r="Y5013" s="18">
        <v>275.61168006771055</v>
      </c>
      <c r="Z5013" s="19">
        <v>1.7774016081252644E-2</v>
      </c>
      <c r="AA5013" s="19">
        <v>0.45359289039356748</v>
      </c>
      <c r="AB5013" s="18">
        <v>0.60761904761904761</v>
      </c>
      <c r="AC5013" s="18">
        <v>15.506438095238094</v>
      </c>
      <c r="AD5013" s="17">
        <v>1</v>
      </c>
      <c r="AE5013" s="55">
        <v>187</v>
      </c>
      <c r="AF5013" s="18">
        <v>7.3275862068965516</v>
      </c>
      <c r="AG5013" s="20">
        <v>187</v>
      </c>
      <c r="AH5013" s="17" t="s">
        <v>127</v>
      </c>
      <c r="AI5013" s="18" t="s">
        <v>128</v>
      </c>
      <c r="AJ5013" s="18" t="s">
        <v>128</v>
      </c>
      <c r="AK5013" s="18" t="s">
        <v>128</v>
      </c>
      <c r="AL5013" s="59" t="s">
        <v>128</v>
      </c>
      <c r="AM5013" s="7" t="s">
        <v>128</v>
      </c>
    </row>
    <row r="5014" spans="1:39" x14ac:dyDescent="0.3">
      <c r="A5014" s="2">
        <v>1000381011</v>
      </c>
      <c r="B5014" s="2">
        <v>1000381011</v>
      </c>
      <c r="C5014" s="38">
        <v>2001974652</v>
      </c>
      <c r="D5014" s="43">
        <v>42780</v>
      </c>
      <c r="E5014" s="2" t="s">
        <v>99</v>
      </c>
      <c r="F5014" s="2" t="s">
        <v>94</v>
      </c>
      <c r="G5014" s="2" t="s">
        <v>93</v>
      </c>
      <c r="H5014" s="2" t="s">
        <v>78</v>
      </c>
      <c r="I5014" s="2" t="s">
        <v>100</v>
      </c>
      <c r="J5014" s="2" t="s">
        <v>101</v>
      </c>
      <c r="K5014" s="2" t="s">
        <v>75</v>
      </c>
      <c r="L5014" s="2" t="s">
        <v>74</v>
      </c>
      <c r="M5014" s="2">
        <v>69.14</v>
      </c>
      <c r="N5014" s="2">
        <v>7528</v>
      </c>
      <c r="O5014" s="2">
        <v>107</v>
      </c>
      <c r="P5014" s="2">
        <v>6</v>
      </c>
      <c r="Q5014" s="2">
        <v>4</v>
      </c>
      <c r="R5014" s="17"/>
      <c r="S5014" s="17"/>
      <c r="T5014" s="17"/>
      <c r="U5014" s="17"/>
      <c r="V5014" s="17"/>
      <c r="W5014" s="17"/>
      <c r="X5014" s="18">
        <v>9.1843783209351759</v>
      </c>
      <c r="Y5014" s="18">
        <v>635.00791710945805</v>
      </c>
      <c r="Z5014" s="19">
        <v>1.4213602550478214E-2</v>
      </c>
      <c r="AA5014" s="19">
        <v>0.98272848034006377</v>
      </c>
      <c r="AB5014" s="18">
        <v>0.6461682242990654</v>
      </c>
      <c r="AC5014" s="18">
        <v>44.676071028037384</v>
      </c>
      <c r="AD5014" s="17">
        <v>2</v>
      </c>
      <c r="AE5014" s="55">
        <v>222</v>
      </c>
      <c r="AF5014" s="18">
        <v>3.2108764824992768</v>
      </c>
      <c r="AG5014" s="20">
        <v>222</v>
      </c>
      <c r="AH5014" s="17" t="s">
        <v>127</v>
      </c>
      <c r="AI5014" s="18" t="s">
        <v>128</v>
      </c>
      <c r="AJ5014" s="18" t="s">
        <v>128</v>
      </c>
      <c r="AK5014" s="18" t="s">
        <v>128</v>
      </c>
      <c r="AL5014" s="59" t="s">
        <v>128</v>
      </c>
      <c r="AM5014" s="7" t="s">
        <v>128</v>
      </c>
    </row>
    <row r="5015" spans="1:39" x14ac:dyDescent="0.3">
      <c r="A5015" s="2">
        <v>1000582452</v>
      </c>
      <c r="B5015" s="2">
        <v>1000582452</v>
      </c>
      <c r="C5015" s="38">
        <v>2001975126</v>
      </c>
      <c r="D5015" s="43">
        <v>42780</v>
      </c>
      <c r="E5015" s="2" t="s">
        <v>99</v>
      </c>
      <c r="F5015" s="2" t="s">
        <v>92</v>
      </c>
      <c r="G5015" s="2" t="s">
        <v>83</v>
      </c>
      <c r="H5015" s="2" t="s">
        <v>90</v>
      </c>
      <c r="I5015" s="2" t="s">
        <v>100</v>
      </c>
      <c r="J5015" s="2" t="s">
        <v>101</v>
      </c>
      <c r="K5015" s="2" t="s">
        <v>75</v>
      </c>
      <c r="L5015" s="2" t="s">
        <v>74</v>
      </c>
      <c r="M5015" s="2">
        <v>42.83</v>
      </c>
      <c r="N5015" s="2">
        <v>5178</v>
      </c>
      <c r="O5015" s="2">
        <v>66</v>
      </c>
      <c r="P5015" s="2">
        <v>6</v>
      </c>
      <c r="Q5015" s="2">
        <v>2</v>
      </c>
      <c r="R5015" s="17"/>
      <c r="S5015" s="17"/>
      <c r="T5015" s="17"/>
      <c r="U5015" s="17"/>
      <c r="V5015" s="17"/>
      <c r="W5015" s="17"/>
      <c r="X5015" s="18">
        <v>8.2715334105832365</v>
      </c>
      <c r="Y5015" s="18">
        <v>354.26977597528003</v>
      </c>
      <c r="Z5015" s="19">
        <v>1.2746234067207415E-2</v>
      </c>
      <c r="AA5015" s="19">
        <v>0.54592120509849362</v>
      </c>
      <c r="AB5015" s="18">
        <v>0.64893939393939393</v>
      </c>
      <c r="AC5015" s="18">
        <v>27.794074242424241</v>
      </c>
      <c r="AD5015" s="17">
        <v>0</v>
      </c>
      <c r="AE5015" s="55">
        <v>0</v>
      </c>
      <c r="AF5015" s="18">
        <v>0</v>
      </c>
      <c r="AG5015" s="20">
        <v>0</v>
      </c>
      <c r="AH5015" s="17" t="s">
        <v>127</v>
      </c>
      <c r="AI5015" s="18" t="s">
        <v>128</v>
      </c>
      <c r="AJ5015" s="18" t="s">
        <v>128</v>
      </c>
      <c r="AK5015" s="18" t="s">
        <v>128</v>
      </c>
      <c r="AL5015" s="59" t="s">
        <v>128</v>
      </c>
      <c r="AM5015" s="7" t="s">
        <v>128</v>
      </c>
    </row>
    <row r="5016" spans="1:39" x14ac:dyDescent="0.3">
      <c r="A5016" s="2">
        <v>1000355168</v>
      </c>
      <c r="B5016" s="2">
        <v>1000355168</v>
      </c>
      <c r="C5016" s="38">
        <v>2001975146</v>
      </c>
      <c r="D5016" s="43">
        <v>42780</v>
      </c>
      <c r="E5016" s="2" t="s">
        <v>99</v>
      </c>
      <c r="F5016" s="2" t="s">
        <v>91</v>
      </c>
      <c r="G5016" s="2" t="s">
        <v>83</v>
      </c>
      <c r="H5016" s="2" t="s">
        <v>90</v>
      </c>
      <c r="I5016" s="2" t="s">
        <v>100</v>
      </c>
      <c r="J5016" s="2" t="s">
        <v>101</v>
      </c>
      <c r="K5016" s="2" t="s">
        <v>75</v>
      </c>
      <c r="L5016" s="2" t="s">
        <v>74</v>
      </c>
      <c r="M5016" s="2">
        <v>16.05</v>
      </c>
      <c r="N5016" s="2">
        <v>2383</v>
      </c>
      <c r="O5016" s="2">
        <v>30</v>
      </c>
      <c r="P5016" s="2">
        <v>2</v>
      </c>
      <c r="Q5016" s="2">
        <v>1</v>
      </c>
      <c r="R5016" s="17"/>
      <c r="S5016" s="17"/>
      <c r="T5016" s="17"/>
      <c r="U5016" s="17"/>
      <c r="V5016" s="17"/>
      <c r="W5016" s="17"/>
      <c r="X5016" s="18">
        <v>6.7352077213596306</v>
      </c>
      <c r="Y5016" s="18">
        <v>108.10008392782207</v>
      </c>
      <c r="Z5016" s="19">
        <v>1.258917331095258E-2</v>
      </c>
      <c r="AA5016" s="19">
        <v>0.20205623164078892</v>
      </c>
      <c r="AB5016" s="18">
        <v>0.53500000000000003</v>
      </c>
      <c r="AC5016" s="18">
        <v>8.5867500000000003</v>
      </c>
      <c r="AD5016" s="17">
        <v>0</v>
      </c>
      <c r="AE5016" s="55">
        <v>0</v>
      </c>
      <c r="AF5016" s="18">
        <v>0</v>
      </c>
      <c r="AG5016" s="20">
        <v>0</v>
      </c>
      <c r="AH5016" s="17" t="s">
        <v>127</v>
      </c>
      <c r="AI5016" s="18" t="s">
        <v>128</v>
      </c>
      <c r="AJ5016" s="18" t="s">
        <v>128</v>
      </c>
      <c r="AK5016" s="18" t="s">
        <v>128</v>
      </c>
      <c r="AL5016" s="59" t="s">
        <v>128</v>
      </c>
      <c r="AM5016" s="7" t="s">
        <v>128</v>
      </c>
    </row>
    <row r="5017" spans="1:39" x14ac:dyDescent="0.3">
      <c r="A5017" s="2">
        <v>1000240784</v>
      </c>
      <c r="B5017" s="2">
        <v>1000240784</v>
      </c>
      <c r="C5017" s="38">
        <v>2001975964</v>
      </c>
      <c r="D5017" s="43">
        <v>42780</v>
      </c>
      <c r="E5017" s="2" t="s">
        <v>99</v>
      </c>
      <c r="F5017" s="2" t="s">
        <v>89</v>
      </c>
      <c r="G5017" s="2" t="s">
        <v>83</v>
      </c>
      <c r="H5017" s="2" t="s">
        <v>87</v>
      </c>
      <c r="I5017" s="2" t="s">
        <v>100</v>
      </c>
      <c r="J5017" s="2" t="s">
        <v>101</v>
      </c>
      <c r="K5017" s="2" t="s">
        <v>75</v>
      </c>
      <c r="L5017" s="2" t="s">
        <v>74</v>
      </c>
      <c r="M5017" s="2">
        <v>14.83</v>
      </c>
      <c r="N5017" s="2">
        <v>2178</v>
      </c>
      <c r="O5017" s="2">
        <v>27</v>
      </c>
      <c r="P5017" s="2">
        <v>2</v>
      </c>
      <c r="Q5017" s="2">
        <v>1</v>
      </c>
      <c r="R5017" s="17"/>
      <c r="S5017" s="17"/>
      <c r="T5017" s="17"/>
      <c r="U5017" s="17"/>
      <c r="V5017" s="17"/>
      <c r="W5017" s="17"/>
      <c r="X5017" s="18">
        <v>6.8089990817263546</v>
      </c>
      <c r="Y5017" s="18">
        <v>100.97745638200183</v>
      </c>
      <c r="Z5017" s="19">
        <v>1.2396694214876033E-2</v>
      </c>
      <c r="AA5017" s="19">
        <v>0.18384297520661158</v>
      </c>
      <c r="AB5017" s="18">
        <v>0.54925925925925922</v>
      </c>
      <c r="AC5017" s="18">
        <v>8.1455148148148151</v>
      </c>
      <c r="AD5017" s="17">
        <v>0</v>
      </c>
      <c r="AE5017" s="55">
        <v>0</v>
      </c>
      <c r="AF5017" s="18">
        <v>0</v>
      </c>
      <c r="AG5017" s="20">
        <v>0</v>
      </c>
      <c r="AH5017" s="17" t="s">
        <v>127</v>
      </c>
      <c r="AI5017" s="18" t="s">
        <v>128</v>
      </c>
      <c r="AJ5017" s="18" t="s">
        <v>128</v>
      </c>
      <c r="AK5017" s="18" t="s">
        <v>128</v>
      </c>
      <c r="AL5017" s="59" t="s">
        <v>128</v>
      </c>
      <c r="AM5017" s="7" t="s">
        <v>128</v>
      </c>
    </row>
    <row r="5018" spans="1:39" x14ac:dyDescent="0.3">
      <c r="A5018" s="2">
        <v>1000253192</v>
      </c>
      <c r="B5018" s="2">
        <v>1000253192</v>
      </c>
      <c r="C5018" s="38">
        <v>2001976174</v>
      </c>
      <c r="D5018" s="43">
        <v>42780</v>
      </c>
      <c r="E5018" s="2" t="s">
        <v>99</v>
      </c>
      <c r="F5018" s="2" t="s">
        <v>88</v>
      </c>
      <c r="G5018" s="2" t="s">
        <v>83</v>
      </c>
      <c r="H5018" s="2" t="s">
        <v>87</v>
      </c>
      <c r="I5018" s="2" t="s">
        <v>100</v>
      </c>
      <c r="J5018" s="2" t="s">
        <v>101</v>
      </c>
      <c r="K5018" s="2" t="s">
        <v>75</v>
      </c>
      <c r="L5018" s="2" t="s">
        <v>74</v>
      </c>
      <c r="M5018" s="2">
        <v>10</v>
      </c>
      <c r="N5018" s="2">
        <v>1551</v>
      </c>
      <c r="O5018" s="2">
        <v>25</v>
      </c>
      <c r="P5018" s="2">
        <v>2</v>
      </c>
      <c r="Q5018" s="2">
        <v>1</v>
      </c>
      <c r="R5018" s="17"/>
      <c r="S5018" s="17"/>
      <c r="T5018" s="17"/>
      <c r="U5018" s="17"/>
      <c r="V5018" s="17"/>
      <c r="W5018" s="17"/>
      <c r="X5018" s="18">
        <v>6.447453255963894</v>
      </c>
      <c r="Y5018" s="18">
        <v>64.474532559638945</v>
      </c>
      <c r="Z5018" s="19">
        <v>1.6118633139909737E-2</v>
      </c>
      <c r="AA5018" s="19">
        <v>0.16118633139909738</v>
      </c>
      <c r="AB5018" s="18">
        <v>0.4</v>
      </c>
      <c r="AC5018" s="18">
        <v>4</v>
      </c>
      <c r="AD5018" s="17">
        <v>0</v>
      </c>
      <c r="AE5018" s="55">
        <v>0</v>
      </c>
      <c r="AF5018" s="18">
        <v>0</v>
      </c>
      <c r="AG5018" s="20">
        <v>0</v>
      </c>
      <c r="AH5018" s="17" t="s">
        <v>127</v>
      </c>
      <c r="AI5018" s="18" t="s">
        <v>128</v>
      </c>
      <c r="AJ5018" s="18" t="s">
        <v>128</v>
      </c>
      <c r="AK5018" s="18" t="s">
        <v>128</v>
      </c>
      <c r="AL5018" s="59" t="s">
        <v>128</v>
      </c>
      <c r="AM5018" s="7" t="s">
        <v>128</v>
      </c>
    </row>
    <row r="5019" spans="1:39" x14ac:dyDescent="0.3">
      <c r="A5019" s="2">
        <v>1000305050</v>
      </c>
      <c r="B5019" s="2">
        <v>1000305050</v>
      </c>
      <c r="C5019" s="38">
        <v>2001976198</v>
      </c>
      <c r="D5019" s="43">
        <v>42780</v>
      </c>
      <c r="E5019" s="2" t="s">
        <v>99</v>
      </c>
      <c r="F5019" s="2" t="s">
        <v>86</v>
      </c>
      <c r="G5019" s="2" t="s">
        <v>83</v>
      </c>
      <c r="H5019" s="2" t="s">
        <v>82</v>
      </c>
      <c r="I5019" s="2" t="s">
        <v>100</v>
      </c>
      <c r="J5019" s="2" t="s">
        <v>101</v>
      </c>
      <c r="K5019" s="2" t="s">
        <v>75</v>
      </c>
      <c r="L5019" s="2" t="s">
        <v>74</v>
      </c>
      <c r="M5019" s="2">
        <v>8.69</v>
      </c>
      <c r="N5019" s="2">
        <v>2682</v>
      </c>
      <c r="O5019" s="2">
        <v>29</v>
      </c>
      <c r="P5019" s="2">
        <v>3</v>
      </c>
      <c r="Q5019" s="2">
        <v>1</v>
      </c>
      <c r="R5019" s="17"/>
      <c r="S5019" s="17"/>
      <c r="T5019" s="17"/>
      <c r="U5019" s="17"/>
      <c r="V5019" s="17"/>
      <c r="W5019" s="17"/>
      <c r="X5019" s="18">
        <v>3.2401193139448172</v>
      </c>
      <c r="Y5019" s="18">
        <v>28.156636838180461</v>
      </c>
      <c r="Z5019" s="19">
        <v>1.0812826249067859E-2</v>
      </c>
      <c r="AA5019" s="19">
        <v>9.3963460104399696E-2</v>
      </c>
      <c r="AB5019" s="18">
        <v>0.29965517241379308</v>
      </c>
      <c r="AC5019" s="18">
        <v>2.6040034482758618</v>
      </c>
      <c r="AD5019" s="17">
        <v>0</v>
      </c>
      <c r="AE5019" s="55">
        <v>0</v>
      </c>
      <c r="AF5019" s="18">
        <v>0</v>
      </c>
      <c r="AG5019" s="20">
        <v>0</v>
      </c>
      <c r="AH5019" s="17" t="s">
        <v>127</v>
      </c>
      <c r="AI5019" s="18" t="s">
        <v>128</v>
      </c>
      <c r="AJ5019" s="18" t="s">
        <v>128</v>
      </c>
      <c r="AK5019" s="18" t="s">
        <v>128</v>
      </c>
      <c r="AL5019" s="59" t="s">
        <v>128</v>
      </c>
      <c r="AM5019" s="7" t="s">
        <v>128</v>
      </c>
    </row>
    <row r="5020" spans="1:39" x14ac:dyDescent="0.3">
      <c r="A5020" s="2">
        <v>1000496734</v>
      </c>
      <c r="B5020" s="2">
        <v>1000496734</v>
      </c>
      <c r="C5020" s="38">
        <v>2001977104</v>
      </c>
      <c r="D5020" s="43">
        <v>42780</v>
      </c>
      <c r="E5020" s="2" t="s">
        <v>99</v>
      </c>
      <c r="F5020" s="2" t="s">
        <v>86</v>
      </c>
      <c r="G5020" s="2" t="s">
        <v>83</v>
      </c>
      <c r="H5020" s="2" t="s">
        <v>82</v>
      </c>
      <c r="I5020" s="2" t="s">
        <v>100</v>
      </c>
      <c r="J5020" s="2" t="s">
        <v>101</v>
      </c>
      <c r="K5020" s="2" t="s">
        <v>75</v>
      </c>
      <c r="L5020" s="2" t="s">
        <v>74</v>
      </c>
      <c r="M5020" s="2">
        <v>11</v>
      </c>
      <c r="N5020" s="2">
        <v>2599</v>
      </c>
      <c r="O5020" s="2">
        <v>31</v>
      </c>
      <c r="P5020" s="2">
        <v>2</v>
      </c>
      <c r="Q5020" s="2">
        <v>1</v>
      </c>
      <c r="R5020" s="17"/>
      <c r="S5020" s="17"/>
      <c r="T5020" s="17"/>
      <c r="U5020" s="17"/>
      <c r="V5020" s="17"/>
      <c r="W5020" s="17"/>
      <c r="X5020" s="18">
        <v>4.2323970757983842</v>
      </c>
      <c r="Y5020" s="18">
        <v>46.556367833782225</v>
      </c>
      <c r="Z5020" s="19">
        <v>1.1927664486340901E-2</v>
      </c>
      <c r="AA5020" s="19">
        <v>0.13120430934974991</v>
      </c>
      <c r="AB5020" s="18">
        <v>0.35483870967741937</v>
      </c>
      <c r="AC5020" s="18">
        <v>3.903225806451613</v>
      </c>
      <c r="AD5020" s="17">
        <v>0</v>
      </c>
      <c r="AE5020" s="55">
        <v>0</v>
      </c>
      <c r="AF5020" s="18">
        <v>0</v>
      </c>
      <c r="AG5020" s="20">
        <v>0</v>
      </c>
      <c r="AH5020" s="17" t="s">
        <v>127</v>
      </c>
      <c r="AI5020" s="18" t="s">
        <v>128</v>
      </c>
      <c r="AJ5020" s="18" t="s">
        <v>128</v>
      </c>
      <c r="AK5020" s="18" t="s">
        <v>128</v>
      </c>
      <c r="AL5020" s="59" t="s">
        <v>128</v>
      </c>
      <c r="AM5020" s="7" t="s">
        <v>128</v>
      </c>
    </row>
    <row r="5021" spans="1:39" x14ac:dyDescent="0.3">
      <c r="A5021" s="2">
        <v>1000274399</v>
      </c>
      <c r="B5021" s="2">
        <v>1000274399</v>
      </c>
      <c r="C5021" s="38">
        <v>2001977324</v>
      </c>
      <c r="D5021" s="43">
        <v>42780</v>
      </c>
      <c r="E5021" s="2" t="s">
        <v>99</v>
      </c>
      <c r="F5021" s="2" t="s">
        <v>85</v>
      </c>
      <c r="G5021" s="2" t="s">
        <v>83</v>
      </c>
      <c r="H5021" s="2" t="s">
        <v>82</v>
      </c>
      <c r="I5021" s="2" t="s">
        <v>100</v>
      </c>
      <c r="J5021" s="2" t="s">
        <v>101</v>
      </c>
      <c r="K5021" s="2" t="s">
        <v>75</v>
      </c>
      <c r="L5021" s="2" t="s">
        <v>74</v>
      </c>
      <c r="M5021" s="2">
        <v>8.02</v>
      </c>
      <c r="N5021" s="2">
        <v>1581</v>
      </c>
      <c r="O5021" s="2">
        <v>15</v>
      </c>
      <c r="P5021" s="2">
        <v>2</v>
      </c>
      <c r="Q5021" s="2">
        <v>1</v>
      </c>
      <c r="R5021" s="17"/>
      <c r="S5021" s="17"/>
      <c r="T5021" s="17"/>
      <c r="U5021" s="17"/>
      <c r="V5021" s="17"/>
      <c r="W5021" s="17"/>
      <c r="X5021" s="18">
        <v>5.0727387729285258</v>
      </c>
      <c r="Y5021" s="18">
        <v>40.683364958886777</v>
      </c>
      <c r="Z5021" s="19">
        <v>9.4876660341555973E-3</v>
      </c>
      <c r="AA5021" s="19">
        <v>7.6091081593927884E-2</v>
      </c>
      <c r="AB5021" s="18">
        <v>0.53466666666666662</v>
      </c>
      <c r="AC5021" s="18">
        <v>4.2880266666666662</v>
      </c>
      <c r="AD5021" s="17">
        <v>0</v>
      </c>
      <c r="AE5021" s="55">
        <v>0</v>
      </c>
      <c r="AF5021" s="18">
        <v>0</v>
      </c>
      <c r="AG5021" s="20">
        <v>0</v>
      </c>
      <c r="AH5021" s="17" t="s">
        <v>127</v>
      </c>
      <c r="AI5021" s="18" t="s">
        <v>128</v>
      </c>
      <c r="AJ5021" s="18" t="s">
        <v>128</v>
      </c>
      <c r="AK5021" s="18" t="s">
        <v>128</v>
      </c>
      <c r="AL5021" s="59" t="s">
        <v>128</v>
      </c>
      <c r="AM5021" s="7" t="s">
        <v>128</v>
      </c>
    </row>
    <row r="5022" spans="1:39" x14ac:dyDescent="0.3">
      <c r="A5022" s="2">
        <v>1000437589</v>
      </c>
      <c r="B5022" s="2">
        <v>1000437589</v>
      </c>
      <c r="C5022" s="38">
        <v>2001977424</v>
      </c>
      <c r="D5022" s="43">
        <v>42780</v>
      </c>
      <c r="E5022" s="2" t="s">
        <v>99</v>
      </c>
      <c r="F5022" s="2" t="s">
        <v>84</v>
      </c>
      <c r="G5022" s="2" t="s">
        <v>83</v>
      </c>
      <c r="H5022" s="2" t="s">
        <v>82</v>
      </c>
      <c r="I5022" s="2" t="s">
        <v>100</v>
      </c>
      <c r="J5022" s="2" t="s">
        <v>101</v>
      </c>
      <c r="K5022" s="2" t="s">
        <v>75</v>
      </c>
      <c r="L5022" s="2" t="s">
        <v>74</v>
      </c>
      <c r="M5022" s="2">
        <v>10.73</v>
      </c>
      <c r="N5022" s="2">
        <v>1967</v>
      </c>
      <c r="O5022" s="2">
        <v>11</v>
      </c>
      <c r="P5022" s="2">
        <v>2</v>
      </c>
      <c r="Q5022" s="2">
        <v>1</v>
      </c>
      <c r="R5022" s="17"/>
      <c r="S5022" s="17"/>
      <c r="T5022" s="17"/>
      <c r="U5022" s="17"/>
      <c r="V5022" s="17"/>
      <c r="W5022" s="17"/>
      <c r="X5022" s="18">
        <v>5.4550076258261315</v>
      </c>
      <c r="Y5022" s="18">
        <v>58.532231825114394</v>
      </c>
      <c r="Z5022" s="19">
        <v>5.5922724961870868E-3</v>
      </c>
      <c r="AA5022" s="19">
        <v>6.0005083884087443E-2</v>
      </c>
      <c r="AB5022" s="18">
        <v>0.97545454545454546</v>
      </c>
      <c r="AC5022" s="18">
        <v>10.466627272727273</v>
      </c>
      <c r="AD5022" s="17">
        <v>0</v>
      </c>
      <c r="AE5022" s="55">
        <v>0</v>
      </c>
      <c r="AF5022" s="18">
        <v>0</v>
      </c>
      <c r="AG5022" s="20">
        <v>0</v>
      </c>
      <c r="AH5022" s="17" t="s">
        <v>127</v>
      </c>
      <c r="AI5022" s="18" t="s">
        <v>128</v>
      </c>
      <c r="AJ5022" s="18" t="s">
        <v>128</v>
      </c>
      <c r="AK5022" s="18" t="s">
        <v>128</v>
      </c>
      <c r="AL5022" s="59" t="s">
        <v>128</v>
      </c>
      <c r="AM5022" s="7" t="s">
        <v>128</v>
      </c>
    </row>
    <row r="5023" spans="1:39" x14ac:dyDescent="0.3">
      <c r="A5023" s="2">
        <v>1000471708</v>
      </c>
      <c r="B5023" s="2">
        <v>1000471708</v>
      </c>
      <c r="C5023" s="38">
        <v>2001978076</v>
      </c>
      <c r="D5023" s="43">
        <v>42780</v>
      </c>
      <c r="E5023" s="2" t="s">
        <v>99</v>
      </c>
      <c r="F5023" s="2" t="s">
        <v>79</v>
      </c>
      <c r="G5023" s="2" t="s">
        <v>7</v>
      </c>
      <c r="H5023" s="2" t="s">
        <v>78</v>
      </c>
      <c r="I5023" s="2" t="s">
        <v>98</v>
      </c>
      <c r="J5023" s="2" t="s">
        <v>101</v>
      </c>
      <c r="K5023" s="2" t="s">
        <v>75</v>
      </c>
      <c r="L5023" s="2" t="s">
        <v>74</v>
      </c>
      <c r="M5023" s="2">
        <v>21.68</v>
      </c>
      <c r="N5023" s="2">
        <v>1845</v>
      </c>
      <c r="O5023" s="2">
        <v>43</v>
      </c>
      <c r="P5023" s="2">
        <v>2</v>
      </c>
      <c r="Q5023" s="2">
        <v>1</v>
      </c>
      <c r="R5023" s="17"/>
      <c r="S5023" s="17"/>
      <c r="T5023" s="17"/>
      <c r="U5023" s="17"/>
      <c r="V5023" s="17"/>
      <c r="W5023" s="17"/>
      <c r="X5023" s="18">
        <v>11.750677506775068</v>
      </c>
      <c r="Y5023" s="18">
        <v>254.75468834688346</v>
      </c>
      <c r="Z5023" s="19">
        <v>2.3306233062330622E-2</v>
      </c>
      <c r="AA5023" s="19">
        <v>0.50527913279132786</v>
      </c>
      <c r="AB5023" s="18">
        <v>0.50418604651162791</v>
      </c>
      <c r="AC5023" s="18">
        <v>10.930753488372092</v>
      </c>
      <c r="AD5023" s="17">
        <v>1</v>
      </c>
      <c r="AE5023" s="55">
        <v>103</v>
      </c>
      <c r="AF5023" s="18">
        <v>4.7509225092250924</v>
      </c>
      <c r="AG5023" s="20">
        <v>103</v>
      </c>
      <c r="AH5023" s="17" t="s">
        <v>127</v>
      </c>
      <c r="AI5023" s="18" t="s">
        <v>128</v>
      </c>
      <c r="AJ5023" s="18" t="s">
        <v>128</v>
      </c>
      <c r="AK5023" s="18" t="s">
        <v>128</v>
      </c>
      <c r="AL5023" s="59" t="s">
        <v>128</v>
      </c>
      <c r="AM5023" s="7" t="s">
        <v>128</v>
      </c>
    </row>
    <row r="5024" spans="1:39" x14ac:dyDescent="0.3">
      <c r="A5024" s="2">
        <v>1000695005</v>
      </c>
      <c r="B5024" s="2">
        <v>1000695005</v>
      </c>
      <c r="C5024" s="38">
        <v>2001978318</v>
      </c>
      <c r="D5024" s="43">
        <v>42780</v>
      </c>
      <c r="E5024" s="2" t="s">
        <v>99</v>
      </c>
      <c r="F5024" s="2" t="s">
        <v>96</v>
      </c>
      <c r="G5024" s="2" t="s">
        <v>95</v>
      </c>
      <c r="H5024" s="2" t="s">
        <v>78</v>
      </c>
      <c r="I5024" s="2" t="s">
        <v>98</v>
      </c>
      <c r="J5024" s="2" t="s">
        <v>101</v>
      </c>
      <c r="K5024" s="2" t="s">
        <v>75</v>
      </c>
      <c r="L5024" s="2" t="s">
        <v>74</v>
      </c>
      <c r="M5024" s="2">
        <v>34.200000000000003</v>
      </c>
      <c r="N5024" s="2">
        <v>3105</v>
      </c>
      <c r="O5024" s="2">
        <v>62</v>
      </c>
      <c r="P5024" s="2">
        <v>4</v>
      </c>
      <c r="Q5024" s="2">
        <v>2</v>
      </c>
      <c r="R5024" s="17"/>
      <c r="S5024" s="17"/>
      <c r="T5024" s="17"/>
      <c r="U5024" s="17"/>
      <c r="V5024" s="17"/>
      <c r="W5024" s="17"/>
      <c r="X5024" s="18">
        <v>11.014492753623189</v>
      </c>
      <c r="Y5024" s="18">
        <v>376.69565217391312</v>
      </c>
      <c r="Z5024" s="19">
        <v>1.9967793880837359E-2</v>
      </c>
      <c r="AA5024" s="19">
        <v>0.68289855072463779</v>
      </c>
      <c r="AB5024" s="18">
        <v>0.55161290322580647</v>
      </c>
      <c r="AC5024" s="18">
        <v>18.865161290322582</v>
      </c>
      <c r="AD5024" s="17">
        <v>1</v>
      </c>
      <c r="AE5024" s="55">
        <v>65</v>
      </c>
      <c r="AF5024" s="18">
        <v>1.9005847953216373</v>
      </c>
      <c r="AG5024" s="20">
        <v>65</v>
      </c>
      <c r="AH5024" s="17" t="s">
        <v>127</v>
      </c>
      <c r="AI5024" s="18" t="s">
        <v>128</v>
      </c>
      <c r="AJ5024" s="18" t="s">
        <v>128</v>
      </c>
      <c r="AK5024" s="18" t="s">
        <v>128</v>
      </c>
      <c r="AL5024" s="59" t="s">
        <v>128</v>
      </c>
      <c r="AM5024" s="7" t="s">
        <v>128</v>
      </c>
    </row>
    <row r="5025" spans="1:39" x14ac:dyDescent="0.3">
      <c r="A5025" s="2">
        <v>1000503917</v>
      </c>
      <c r="B5025" s="2">
        <v>1000503917</v>
      </c>
      <c r="C5025" s="38">
        <v>2001978534</v>
      </c>
      <c r="D5025" s="43">
        <v>42780</v>
      </c>
      <c r="E5025" s="2" t="s">
        <v>99</v>
      </c>
      <c r="F5025" s="2" t="s">
        <v>94</v>
      </c>
      <c r="G5025" s="2" t="s">
        <v>93</v>
      </c>
      <c r="H5025" s="2" t="s">
        <v>78</v>
      </c>
      <c r="I5025" s="2" t="s">
        <v>98</v>
      </c>
      <c r="J5025" s="2" t="s">
        <v>101</v>
      </c>
      <c r="K5025" s="2" t="s">
        <v>75</v>
      </c>
      <c r="L5025" s="2" t="s">
        <v>74</v>
      </c>
      <c r="M5025" s="2">
        <v>59.58</v>
      </c>
      <c r="N5025" s="2">
        <v>7418</v>
      </c>
      <c r="O5025" s="2">
        <v>135</v>
      </c>
      <c r="P5025" s="2">
        <v>8</v>
      </c>
      <c r="Q5025" s="2">
        <v>3</v>
      </c>
      <c r="R5025" s="17"/>
      <c r="S5025" s="17"/>
      <c r="T5025" s="17"/>
      <c r="U5025" s="17"/>
      <c r="V5025" s="17"/>
      <c r="W5025" s="17"/>
      <c r="X5025" s="18">
        <v>8.031814505257481</v>
      </c>
      <c r="Y5025" s="18">
        <v>478.5355082232407</v>
      </c>
      <c r="Z5025" s="19">
        <v>1.8198975465084928E-2</v>
      </c>
      <c r="AA5025" s="19">
        <v>1.0842949582097601</v>
      </c>
      <c r="AB5025" s="18">
        <v>0.4413333333333333</v>
      </c>
      <c r="AC5025" s="18">
        <v>26.294639999999998</v>
      </c>
      <c r="AD5025" s="17">
        <v>2</v>
      </c>
      <c r="AE5025" s="55">
        <v>278</v>
      </c>
      <c r="AF5025" s="18">
        <v>4.6659953004363883</v>
      </c>
      <c r="AG5025" s="20">
        <v>278</v>
      </c>
      <c r="AH5025" s="17" t="s">
        <v>127</v>
      </c>
      <c r="AI5025" s="18" t="s">
        <v>128</v>
      </c>
      <c r="AJ5025" s="18" t="s">
        <v>128</v>
      </c>
      <c r="AK5025" s="18" t="s">
        <v>128</v>
      </c>
      <c r="AL5025" s="59" t="s">
        <v>128</v>
      </c>
      <c r="AM5025" s="7" t="s">
        <v>128</v>
      </c>
    </row>
    <row r="5026" spans="1:39" x14ac:dyDescent="0.3">
      <c r="A5026" s="2">
        <v>1000707337</v>
      </c>
      <c r="B5026" s="2">
        <v>1000707337</v>
      </c>
      <c r="C5026" s="38">
        <v>2001978642</v>
      </c>
      <c r="D5026" s="43">
        <v>42780</v>
      </c>
      <c r="E5026" s="2" t="s">
        <v>99</v>
      </c>
      <c r="F5026" s="2" t="s">
        <v>92</v>
      </c>
      <c r="G5026" s="2" t="s">
        <v>83</v>
      </c>
      <c r="H5026" s="2" t="s">
        <v>90</v>
      </c>
      <c r="I5026" s="2" t="s">
        <v>98</v>
      </c>
      <c r="J5026" s="2" t="s">
        <v>101</v>
      </c>
      <c r="K5026" s="2" t="s">
        <v>75</v>
      </c>
      <c r="L5026" s="2" t="s">
        <v>74</v>
      </c>
      <c r="M5026" s="2">
        <v>40.75</v>
      </c>
      <c r="N5026" s="2">
        <v>5507</v>
      </c>
      <c r="O5026" s="2">
        <v>74</v>
      </c>
      <c r="P5026" s="2">
        <v>5</v>
      </c>
      <c r="Q5026" s="2">
        <v>3</v>
      </c>
      <c r="R5026" s="17"/>
      <c r="S5026" s="17"/>
      <c r="T5026" s="17"/>
      <c r="U5026" s="17"/>
      <c r="V5026" s="17"/>
      <c r="W5026" s="17"/>
      <c r="X5026" s="18">
        <v>7.3996731432721985</v>
      </c>
      <c r="Y5026" s="18">
        <v>301.53668058834211</v>
      </c>
      <c r="Z5026" s="19">
        <v>1.3437443254040312E-2</v>
      </c>
      <c r="AA5026" s="19">
        <v>0.54757581260214272</v>
      </c>
      <c r="AB5026" s="18">
        <v>0.55067567567567566</v>
      </c>
      <c r="AC5026" s="18">
        <v>22.440033783783782</v>
      </c>
      <c r="AD5026" s="17">
        <v>1</v>
      </c>
      <c r="AE5026" s="55">
        <v>188</v>
      </c>
      <c r="AF5026" s="18">
        <v>4.6134969325153374</v>
      </c>
      <c r="AG5026" s="20">
        <v>188</v>
      </c>
      <c r="AH5026" s="17" t="s">
        <v>127</v>
      </c>
      <c r="AI5026" s="18" t="s">
        <v>128</v>
      </c>
      <c r="AJ5026" s="18" t="s">
        <v>128</v>
      </c>
      <c r="AK5026" s="18" t="s">
        <v>128</v>
      </c>
      <c r="AL5026" s="59" t="s">
        <v>128</v>
      </c>
      <c r="AM5026" s="7" t="s">
        <v>128</v>
      </c>
    </row>
    <row r="5027" spans="1:39" x14ac:dyDescent="0.3">
      <c r="A5027" s="2">
        <v>1000647729</v>
      </c>
      <c r="B5027" s="2">
        <v>1000647729</v>
      </c>
      <c r="C5027" s="38">
        <v>2001978774</v>
      </c>
      <c r="D5027" s="43">
        <v>42780</v>
      </c>
      <c r="E5027" s="2" t="s">
        <v>99</v>
      </c>
      <c r="F5027" s="2" t="s">
        <v>91</v>
      </c>
      <c r="G5027" s="2" t="s">
        <v>83</v>
      </c>
      <c r="H5027" s="2" t="s">
        <v>90</v>
      </c>
      <c r="I5027" s="2" t="s">
        <v>98</v>
      </c>
      <c r="J5027" s="2" t="s">
        <v>101</v>
      </c>
      <c r="K5027" s="2" t="s">
        <v>75</v>
      </c>
      <c r="L5027" s="2" t="s">
        <v>74</v>
      </c>
      <c r="M5027" s="2">
        <v>15.5</v>
      </c>
      <c r="N5027" s="2">
        <v>2371</v>
      </c>
      <c r="O5027" s="2">
        <v>31</v>
      </c>
      <c r="P5027" s="2">
        <v>2</v>
      </c>
      <c r="Q5027" s="2">
        <v>1</v>
      </c>
      <c r="R5027" s="17"/>
      <c r="S5027" s="17"/>
      <c r="T5027" s="17"/>
      <c r="U5027" s="17"/>
      <c r="V5027" s="17"/>
      <c r="W5027" s="17"/>
      <c r="X5027" s="18">
        <v>6.5373260227752006</v>
      </c>
      <c r="Y5027" s="18">
        <v>101.32855335301561</v>
      </c>
      <c r="Z5027" s="19">
        <v>1.3074652045550401E-2</v>
      </c>
      <c r="AA5027" s="19">
        <v>0.20265710670603121</v>
      </c>
      <c r="AB5027" s="18">
        <v>0.5</v>
      </c>
      <c r="AC5027" s="18">
        <v>7.75</v>
      </c>
      <c r="AD5027" s="17">
        <v>0</v>
      </c>
      <c r="AE5027" s="55">
        <v>0</v>
      </c>
      <c r="AF5027" s="18">
        <v>0</v>
      </c>
      <c r="AG5027" s="20">
        <v>0</v>
      </c>
      <c r="AH5027" s="17" t="s">
        <v>127</v>
      </c>
      <c r="AI5027" s="18" t="s">
        <v>128</v>
      </c>
      <c r="AJ5027" s="18" t="s">
        <v>128</v>
      </c>
      <c r="AK5027" s="18" t="s">
        <v>128</v>
      </c>
      <c r="AL5027" s="59" t="s">
        <v>128</v>
      </c>
      <c r="AM5027" s="7" t="s">
        <v>128</v>
      </c>
    </row>
    <row r="5028" spans="1:39" x14ac:dyDescent="0.3">
      <c r="A5028" s="2">
        <v>1000435364</v>
      </c>
      <c r="B5028" s="2">
        <v>1000435364</v>
      </c>
      <c r="C5028" s="38">
        <v>2001978786</v>
      </c>
      <c r="D5028" s="43">
        <v>42780</v>
      </c>
      <c r="E5028" s="2" t="s">
        <v>99</v>
      </c>
      <c r="F5028" s="2" t="s">
        <v>89</v>
      </c>
      <c r="G5028" s="2" t="s">
        <v>83</v>
      </c>
      <c r="H5028" s="2" t="s">
        <v>87</v>
      </c>
      <c r="I5028" s="2" t="s">
        <v>98</v>
      </c>
      <c r="J5028" s="2" t="s">
        <v>101</v>
      </c>
      <c r="K5028" s="2" t="s">
        <v>75</v>
      </c>
      <c r="L5028" s="2" t="s">
        <v>74</v>
      </c>
      <c r="M5028" s="2">
        <v>18.71</v>
      </c>
      <c r="N5028" s="2">
        <v>2713</v>
      </c>
      <c r="O5028" s="2">
        <v>38</v>
      </c>
      <c r="P5028" s="2">
        <v>3</v>
      </c>
      <c r="Q5028" s="2">
        <v>1</v>
      </c>
      <c r="R5028" s="17"/>
      <c r="S5028" s="17"/>
      <c r="T5028" s="17"/>
      <c r="U5028" s="17"/>
      <c r="V5028" s="17"/>
      <c r="W5028" s="17"/>
      <c r="X5028" s="18">
        <v>6.8964246221894587</v>
      </c>
      <c r="Y5028" s="18">
        <v>129.03210468116478</v>
      </c>
      <c r="Z5028" s="19">
        <v>1.4006634721710284E-2</v>
      </c>
      <c r="AA5028" s="19">
        <v>0.26206413564319941</v>
      </c>
      <c r="AB5028" s="18">
        <v>0.49236842105263162</v>
      </c>
      <c r="AC5028" s="18">
        <v>9.2122131578947375</v>
      </c>
      <c r="AD5028" s="17">
        <v>0</v>
      </c>
      <c r="AE5028" s="55">
        <v>0</v>
      </c>
      <c r="AF5028" s="18">
        <v>0</v>
      </c>
      <c r="AG5028" s="20">
        <v>0</v>
      </c>
      <c r="AH5028" s="17" t="s">
        <v>127</v>
      </c>
      <c r="AI5028" s="18" t="s">
        <v>128</v>
      </c>
      <c r="AJ5028" s="18" t="s">
        <v>128</v>
      </c>
      <c r="AK5028" s="18" t="s">
        <v>128</v>
      </c>
      <c r="AL5028" s="59" t="s">
        <v>128</v>
      </c>
      <c r="AM5028" s="7" t="s">
        <v>128</v>
      </c>
    </row>
    <row r="5029" spans="1:39" x14ac:dyDescent="0.3">
      <c r="A5029" s="2">
        <v>1000255712</v>
      </c>
      <c r="B5029" s="2">
        <v>1000255712</v>
      </c>
      <c r="C5029" s="38">
        <v>2001978788</v>
      </c>
      <c r="D5029" s="43">
        <v>42780</v>
      </c>
      <c r="E5029" s="2" t="s">
        <v>99</v>
      </c>
      <c r="F5029" s="2" t="s">
        <v>88</v>
      </c>
      <c r="G5029" s="2" t="s">
        <v>83</v>
      </c>
      <c r="H5029" s="2" t="s">
        <v>87</v>
      </c>
      <c r="I5029" s="2" t="s">
        <v>98</v>
      </c>
      <c r="J5029" s="2" t="s">
        <v>101</v>
      </c>
      <c r="K5029" s="2" t="s">
        <v>75</v>
      </c>
      <c r="L5029" s="2" t="s">
        <v>74</v>
      </c>
      <c r="M5029" s="2">
        <v>11.4</v>
      </c>
      <c r="N5029" s="2">
        <v>1568</v>
      </c>
      <c r="O5029" s="2">
        <v>28</v>
      </c>
      <c r="P5029" s="2">
        <v>2</v>
      </c>
      <c r="Q5029" s="2">
        <v>1</v>
      </c>
      <c r="R5029" s="17"/>
      <c r="S5029" s="17"/>
      <c r="T5029" s="17"/>
      <c r="U5029" s="17"/>
      <c r="V5029" s="17"/>
      <c r="W5029" s="17"/>
      <c r="X5029" s="18">
        <v>7.2704081632653068</v>
      </c>
      <c r="Y5029" s="18">
        <v>82.882653061224502</v>
      </c>
      <c r="Z5029" s="19">
        <v>1.7857142857142856E-2</v>
      </c>
      <c r="AA5029" s="19">
        <v>0.20357142857142857</v>
      </c>
      <c r="AB5029" s="18">
        <v>0.40714285714285714</v>
      </c>
      <c r="AC5029" s="18">
        <v>4.6414285714285715</v>
      </c>
      <c r="AD5029" s="17">
        <v>0</v>
      </c>
      <c r="AE5029" s="55">
        <v>0</v>
      </c>
      <c r="AF5029" s="18">
        <v>0</v>
      </c>
      <c r="AG5029" s="20">
        <v>0</v>
      </c>
      <c r="AH5029" s="17" t="s">
        <v>127</v>
      </c>
      <c r="AI5029" s="18" t="s">
        <v>128</v>
      </c>
      <c r="AJ5029" s="18" t="s">
        <v>128</v>
      </c>
      <c r="AK5029" s="18" t="s">
        <v>128</v>
      </c>
      <c r="AL5029" s="59" t="s">
        <v>128</v>
      </c>
      <c r="AM5029" s="7" t="s">
        <v>128</v>
      </c>
    </row>
    <row r="5030" spans="1:39" x14ac:dyDescent="0.3">
      <c r="A5030" s="2">
        <v>1000445136</v>
      </c>
      <c r="B5030" s="2">
        <v>1000445136</v>
      </c>
      <c r="C5030" s="38">
        <v>2001979408</v>
      </c>
      <c r="D5030" s="43">
        <v>42780</v>
      </c>
      <c r="E5030" s="2" t="s">
        <v>99</v>
      </c>
      <c r="F5030" s="2" t="s">
        <v>86</v>
      </c>
      <c r="G5030" s="2" t="s">
        <v>83</v>
      </c>
      <c r="H5030" s="2" t="s">
        <v>82</v>
      </c>
      <c r="I5030" s="2" t="s">
        <v>98</v>
      </c>
      <c r="J5030" s="2" t="s">
        <v>101</v>
      </c>
      <c r="K5030" s="2" t="s">
        <v>75</v>
      </c>
      <c r="L5030" s="2" t="s">
        <v>74</v>
      </c>
      <c r="M5030" s="2">
        <v>9.3000000000000007</v>
      </c>
      <c r="N5030" s="2">
        <v>2288</v>
      </c>
      <c r="O5030" s="2">
        <v>30</v>
      </c>
      <c r="P5030" s="2">
        <v>2</v>
      </c>
      <c r="Q5030" s="2">
        <v>1</v>
      </c>
      <c r="R5030" s="17"/>
      <c r="S5030" s="17"/>
      <c r="T5030" s="17"/>
      <c r="U5030" s="17"/>
      <c r="V5030" s="17"/>
      <c r="W5030" s="17"/>
      <c r="X5030" s="18">
        <v>4.064685314685315</v>
      </c>
      <c r="Y5030" s="18">
        <v>37.801573426573434</v>
      </c>
      <c r="Z5030" s="19">
        <v>1.3111888111888112E-2</v>
      </c>
      <c r="AA5030" s="19">
        <v>0.12194055944055945</v>
      </c>
      <c r="AB5030" s="18">
        <v>0.31</v>
      </c>
      <c r="AC5030" s="18">
        <v>2.883</v>
      </c>
      <c r="AD5030" s="17">
        <v>0</v>
      </c>
      <c r="AE5030" s="55">
        <v>0</v>
      </c>
      <c r="AF5030" s="18">
        <v>0</v>
      </c>
      <c r="AG5030" s="20">
        <v>0</v>
      </c>
      <c r="AH5030" s="17" t="s">
        <v>127</v>
      </c>
      <c r="AI5030" s="18" t="s">
        <v>128</v>
      </c>
      <c r="AJ5030" s="18" t="s">
        <v>128</v>
      </c>
      <c r="AK5030" s="18" t="s">
        <v>128</v>
      </c>
      <c r="AL5030" s="59" t="s">
        <v>128</v>
      </c>
      <c r="AM5030" s="7" t="s">
        <v>128</v>
      </c>
    </row>
    <row r="5031" spans="1:39" x14ac:dyDescent="0.3">
      <c r="A5031" s="2">
        <v>1000624191</v>
      </c>
      <c r="B5031" s="2">
        <v>1000624191</v>
      </c>
      <c r="C5031" s="38">
        <v>2001979566</v>
      </c>
      <c r="D5031" s="43">
        <v>42780</v>
      </c>
      <c r="E5031" s="2" t="s">
        <v>99</v>
      </c>
      <c r="F5031" s="2" t="s">
        <v>86</v>
      </c>
      <c r="G5031" s="2" t="s">
        <v>83</v>
      </c>
      <c r="H5031" s="2" t="s">
        <v>82</v>
      </c>
      <c r="I5031" s="2" t="s">
        <v>98</v>
      </c>
      <c r="J5031" s="2" t="s">
        <v>101</v>
      </c>
      <c r="K5031" s="2" t="s">
        <v>75</v>
      </c>
      <c r="L5031" s="2" t="s">
        <v>74</v>
      </c>
      <c r="M5031" s="2">
        <v>9.7899999999999991</v>
      </c>
      <c r="N5031" s="2">
        <v>2935</v>
      </c>
      <c r="O5031" s="2">
        <v>38</v>
      </c>
      <c r="P5031" s="2">
        <v>3</v>
      </c>
      <c r="Q5031" s="2">
        <v>1</v>
      </c>
      <c r="R5031" s="17"/>
      <c r="S5031" s="17"/>
      <c r="T5031" s="17"/>
      <c r="U5031" s="17"/>
      <c r="V5031" s="17"/>
      <c r="W5031" s="17"/>
      <c r="X5031" s="18">
        <v>3.3356047700170355</v>
      </c>
      <c r="Y5031" s="18">
        <v>32.655570698466775</v>
      </c>
      <c r="Z5031" s="19">
        <v>1.2947189097103918E-2</v>
      </c>
      <c r="AA5031" s="19">
        <v>0.12675298126064735</v>
      </c>
      <c r="AB5031" s="18">
        <v>0.25763157894736838</v>
      </c>
      <c r="AC5031" s="18">
        <v>2.5222131578947362</v>
      </c>
      <c r="AD5031" s="17">
        <v>0</v>
      </c>
      <c r="AE5031" s="55">
        <v>0</v>
      </c>
      <c r="AF5031" s="18">
        <v>0</v>
      </c>
      <c r="AG5031" s="20">
        <v>0</v>
      </c>
      <c r="AH5031" s="17" t="s">
        <v>127</v>
      </c>
      <c r="AI5031" s="18" t="s">
        <v>128</v>
      </c>
      <c r="AJ5031" s="18" t="s">
        <v>128</v>
      </c>
      <c r="AK5031" s="18" t="s">
        <v>128</v>
      </c>
      <c r="AL5031" s="59" t="s">
        <v>128</v>
      </c>
      <c r="AM5031" s="7" t="s">
        <v>128</v>
      </c>
    </row>
    <row r="5032" spans="1:39" x14ac:dyDescent="0.3">
      <c r="A5032" s="2">
        <v>1000875461</v>
      </c>
      <c r="B5032" s="2">
        <v>1000875461</v>
      </c>
      <c r="C5032" s="38">
        <v>2001979938</v>
      </c>
      <c r="D5032" s="43">
        <v>42780</v>
      </c>
      <c r="E5032" s="2" t="s">
        <v>99</v>
      </c>
      <c r="F5032" s="2" t="s">
        <v>85</v>
      </c>
      <c r="G5032" s="2" t="s">
        <v>83</v>
      </c>
      <c r="H5032" s="2" t="s">
        <v>82</v>
      </c>
      <c r="I5032" s="2" t="s">
        <v>98</v>
      </c>
      <c r="J5032" s="2" t="s">
        <v>101</v>
      </c>
      <c r="K5032" s="2" t="s">
        <v>75</v>
      </c>
      <c r="L5032" s="2" t="s">
        <v>74</v>
      </c>
      <c r="M5032" s="2">
        <v>9.68</v>
      </c>
      <c r="N5032" s="2">
        <v>1924</v>
      </c>
      <c r="O5032" s="2">
        <v>18</v>
      </c>
      <c r="P5032" s="2">
        <v>2</v>
      </c>
      <c r="Q5032" s="2">
        <v>1</v>
      </c>
      <c r="R5032" s="17"/>
      <c r="S5032" s="17"/>
      <c r="T5032" s="17"/>
      <c r="U5032" s="17"/>
      <c r="V5032" s="17"/>
      <c r="W5032" s="17"/>
      <c r="X5032" s="18">
        <v>5.0311850311850304</v>
      </c>
      <c r="Y5032" s="18">
        <v>48.701871101871092</v>
      </c>
      <c r="Z5032" s="19">
        <v>9.355509355509356E-3</v>
      </c>
      <c r="AA5032" s="19">
        <v>9.0561330561330561E-2</v>
      </c>
      <c r="AB5032" s="18">
        <v>0.5377777777777778</v>
      </c>
      <c r="AC5032" s="18">
        <v>5.205688888888889</v>
      </c>
      <c r="AD5032" s="17">
        <v>0</v>
      </c>
      <c r="AE5032" s="55">
        <v>0</v>
      </c>
      <c r="AF5032" s="18">
        <v>0</v>
      </c>
      <c r="AG5032" s="20">
        <v>0</v>
      </c>
      <c r="AH5032" s="17" t="s">
        <v>127</v>
      </c>
      <c r="AI5032" s="18" t="s">
        <v>128</v>
      </c>
      <c r="AJ5032" s="18" t="s">
        <v>128</v>
      </c>
      <c r="AK5032" s="18" t="s">
        <v>128</v>
      </c>
      <c r="AL5032" s="59" t="s">
        <v>128</v>
      </c>
      <c r="AM5032" s="7" t="s">
        <v>128</v>
      </c>
    </row>
    <row r="5033" spans="1:39" x14ac:dyDescent="0.3">
      <c r="A5033" s="2">
        <v>1000910795</v>
      </c>
      <c r="B5033" s="2">
        <v>1000910795</v>
      </c>
      <c r="C5033" s="38">
        <v>2001979974</v>
      </c>
      <c r="D5033" s="43">
        <v>42780</v>
      </c>
      <c r="E5033" s="2" t="s">
        <v>99</v>
      </c>
      <c r="F5033" s="2" t="s">
        <v>84</v>
      </c>
      <c r="G5033" s="2" t="s">
        <v>83</v>
      </c>
      <c r="H5033" s="2" t="s">
        <v>82</v>
      </c>
      <c r="I5033" s="2" t="s">
        <v>98</v>
      </c>
      <c r="J5033" s="2" t="s">
        <v>101</v>
      </c>
      <c r="K5033" s="2" t="s">
        <v>75</v>
      </c>
      <c r="L5033" s="2" t="s">
        <v>74</v>
      </c>
      <c r="M5033" s="2">
        <v>7.96</v>
      </c>
      <c r="N5033" s="2">
        <v>1415</v>
      </c>
      <c r="O5033" s="2">
        <v>12</v>
      </c>
      <c r="P5033" s="2">
        <v>1</v>
      </c>
      <c r="Q5033" s="2">
        <v>1</v>
      </c>
      <c r="R5033" s="17"/>
      <c r="S5033" s="17"/>
      <c r="T5033" s="17"/>
      <c r="U5033" s="17"/>
      <c r="V5033" s="17"/>
      <c r="W5033" s="17"/>
      <c r="X5033" s="18">
        <v>5.6254416961130742</v>
      </c>
      <c r="Y5033" s="18">
        <v>44.778515901060068</v>
      </c>
      <c r="Z5033" s="19">
        <v>8.4805653710247342E-3</v>
      </c>
      <c r="AA5033" s="19">
        <v>6.750530035335689E-2</v>
      </c>
      <c r="AB5033" s="18">
        <v>0.66333333333333333</v>
      </c>
      <c r="AC5033" s="18">
        <v>5.2801333333333336</v>
      </c>
      <c r="AD5033" s="17">
        <v>0</v>
      </c>
      <c r="AE5033" s="55">
        <v>0</v>
      </c>
      <c r="AF5033" s="18">
        <v>0</v>
      </c>
      <c r="AG5033" s="20">
        <v>0</v>
      </c>
      <c r="AH5033" s="17" t="s">
        <v>127</v>
      </c>
      <c r="AI5033" s="18" t="s">
        <v>128</v>
      </c>
      <c r="AJ5033" s="18" t="s">
        <v>128</v>
      </c>
      <c r="AK5033" s="18" t="s">
        <v>128</v>
      </c>
      <c r="AL5033" s="59" t="s">
        <v>128</v>
      </c>
      <c r="AM5033" s="7" t="s">
        <v>128</v>
      </c>
    </row>
    <row r="5034" spans="1:39" x14ac:dyDescent="0.3">
      <c r="A5034" s="2">
        <v>1000127117</v>
      </c>
      <c r="B5034" s="2">
        <v>1000127117</v>
      </c>
      <c r="C5034" s="38">
        <v>2001980084</v>
      </c>
      <c r="D5034" s="43">
        <v>42780</v>
      </c>
      <c r="E5034" s="2" t="s">
        <v>80</v>
      </c>
      <c r="F5034" s="2" t="s">
        <v>79</v>
      </c>
      <c r="G5034" s="2" t="s">
        <v>7</v>
      </c>
      <c r="H5034" s="2" t="s">
        <v>78</v>
      </c>
      <c r="I5034" s="2" t="s">
        <v>97</v>
      </c>
      <c r="J5034" s="2" t="s">
        <v>101</v>
      </c>
      <c r="K5034" s="2" t="s">
        <v>75</v>
      </c>
      <c r="L5034" s="2" t="s">
        <v>74</v>
      </c>
      <c r="M5034" s="2">
        <v>52.24</v>
      </c>
      <c r="N5034" s="2">
        <v>4359</v>
      </c>
      <c r="O5034" s="2">
        <v>118</v>
      </c>
      <c r="P5034" s="2">
        <v>4</v>
      </c>
      <c r="Q5034" s="2">
        <v>2</v>
      </c>
      <c r="R5034" s="17"/>
      <c r="S5034" s="17"/>
      <c r="T5034" s="17"/>
      <c r="U5034" s="17"/>
      <c r="V5034" s="17"/>
      <c r="W5034" s="17"/>
      <c r="X5034" s="18">
        <v>11.984400091764167</v>
      </c>
      <c r="Y5034" s="18">
        <v>626.06506079376015</v>
      </c>
      <c r="Z5034" s="19">
        <v>2.7070428997476484E-2</v>
      </c>
      <c r="AA5034" s="19">
        <v>1.4141592108281715</v>
      </c>
      <c r="AB5034" s="18">
        <v>0.44271186440677968</v>
      </c>
      <c r="AC5034" s="18">
        <v>23.12726779661017</v>
      </c>
      <c r="AD5034" s="17">
        <v>3</v>
      </c>
      <c r="AE5034" s="55">
        <v>261</v>
      </c>
      <c r="AF5034" s="18">
        <v>4.9961715160796318</v>
      </c>
      <c r="AG5034" s="20">
        <v>261</v>
      </c>
      <c r="AH5034" s="17" t="s">
        <v>127</v>
      </c>
      <c r="AI5034" s="18" t="s">
        <v>128</v>
      </c>
      <c r="AJ5034" s="18" t="s">
        <v>128</v>
      </c>
      <c r="AK5034" s="18" t="s">
        <v>128</v>
      </c>
      <c r="AL5034" s="59" t="s">
        <v>128</v>
      </c>
      <c r="AM5034" s="7" t="s">
        <v>128</v>
      </c>
    </row>
    <row r="5035" spans="1:39" x14ac:dyDescent="0.3">
      <c r="A5035" s="2">
        <v>1000246560</v>
      </c>
      <c r="B5035" s="2">
        <v>1000246560</v>
      </c>
      <c r="C5035" s="38">
        <v>2001980426</v>
      </c>
      <c r="D5035" s="43">
        <v>42780</v>
      </c>
      <c r="E5035" s="2" t="s">
        <v>80</v>
      </c>
      <c r="F5035" s="2" t="s">
        <v>96</v>
      </c>
      <c r="G5035" s="2" t="s">
        <v>95</v>
      </c>
      <c r="H5035" s="2" t="s">
        <v>78</v>
      </c>
      <c r="I5035" s="2" t="s">
        <v>97</v>
      </c>
      <c r="J5035" s="2" t="s">
        <v>101</v>
      </c>
      <c r="K5035" s="2" t="s">
        <v>75</v>
      </c>
      <c r="L5035" s="2" t="s">
        <v>74</v>
      </c>
      <c r="M5035" s="2">
        <v>96.33</v>
      </c>
      <c r="N5035" s="2">
        <v>8570</v>
      </c>
      <c r="O5035" s="2">
        <v>214</v>
      </c>
      <c r="P5035" s="2">
        <v>8</v>
      </c>
      <c r="Q5035" s="2">
        <v>4</v>
      </c>
      <c r="R5035" s="17"/>
      <c r="S5035" s="17"/>
      <c r="T5035" s="17"/>
      <c r="U5035" s="17"/>
      <c r="V5035" s="17"/>
      <c r="W5035" s="17"/>
      <c r="X5035" s="18">
        <v>11.240373395565927</v>
      </c>
      <c r="Y5035" s="18">
        <v>1082.7851691948656</v>
      </c>
      <c r="Z5035" s="19">
        <v>2.4970828471411903E-2</v>
      </c>
      <c r="AA5035" s="19">
        <v>2.4054399066511087</v>
      </c>
      <c r="AB5035" s="18">
        <v>0.45014018691588786</v>
      </c>
      <c r="AC5035" s="18">
        <v>43.362004205607477</v>
      </c>
      <c r="AD5035" s="17">
        <v>4</v>
      </c>
      <c r="AE5035" s="55">
        <v>104</v>
      </c>
      <c r="AF5035" s="18">
        <v>1.0796221322537112</v>
      </c>
      <c r="AG5035" s="20">
        <v>104</v>
      </c>
      <c r="AH5035" s="17" t="s">
        <v>127</v>
      </c>
      <c r="AI5035" s="18" t="s">
        <v>128</v>
      </c>
      <c r="AJ5035" s="18" t="s">
        <v>128</v>
      </c>
      <c r="AK5035" s="18" t="s">
        <v>128</v>
      </c>
      <c r="AL5035" s="59" t="s">
        <v>128</v>
      </c>
      <c r="AM5035" s="7" t="s">
        <v>128</v>
      </c>
    </row>
    <row r="5036" spans="1:39" x14ac:dyDescent="0.3">
      <c r="A5036" s="2">
        <v>1000342236</v>
      </c>
      <c r="B5036" s="2">
        <v>1000342236</v>
      </c>
      <c r="C5036" s="38">
        <v>2001980920</v>
      </c>
      <c r="D5036" s="43">
        <v>42780</v>
      </c>
      <c r="E5036" s="2" t="s">
        <v>80</v>
      </c>
      <c r="F5036" s="2" t="s">
        <v>94</v>
      </c>
      <c r="G5036" s="2" t="s">
        <v>93</v>
      </c>
      <c r="H5036" s="2" t="s">
        <v>78</v>
      </c>
      <c r="I5036" s="2" t="s">
        <v>97</v>
      </c>
      <c r="J5036" s="2" t="s">
        <v>101</v>
      </c>
      <c r="K5036" s="2" t="s">
        <v>75</v>
      </c>
      <c r="L5036" s="2" t="s">
        <v>74</v>
      </c>
      <c r="M5036" s="2">
        <v>130.44</v>
      </c>
      <c r="N5036" s="2">
        <v>13736</v>
      </c>
      <c r="O5036" s="2">
        <v>270</v>
      </c>
      <c r="P5036" s="2">
        <v>16</v>
      </c>
      <c r="Q5036" s="2">
        <v>6</v>
      </c>
      <c r="R5036" s="17"/>
      <c r="S5036" s="17"/>
      <c r="T5036" s="17"/>
      <c r="U5036" s="17"/>
      <c r="V5036" s="17"/>
      <c r="W5036" s="17"/>
      <c r="X5036" s="18">
        <v>9.4962143273150836</v>
      </c>
      <c r="Y5036" s="18">
        <v>1238.6861968549795</v>
      </c>
      <c r="Z5036" s="19">
        <v>1.9656377402446128E-2</v>
      </c>
      <c r="AA5036" s="19">
        <v>2.5639778683750727</v>
      </c>
      <c r="AB5036" s="18">
        <v>0.4831111111111111</v>
      </c>
      <c r="AC5036" s="18">
        <v>63.017013333333331</v>
      </c>
      <c r="AD5036" s="17">
        <v>3</v>
      </c>
      <c r="AE5036" s="55">
        <v>522</v>
      </c>
      <c r="AF5036" s="18">
        <v>4.0018399264029441</v>
      </c>
      <c r="AG5036" s="20">
        <v>522</v>
      </c>
      <c r="AH5036" s="17" t="s">
        <v>127</v>
      </c>
      <c r="AI5036" s="18" t="s">
        <v>128</v>
      </c>
      <c r="AJ5036" s="18" t="s">
        <v>128</v>
      </c>
      <c r="AK5036" s="18" t="s">
        <v>128</v>
      </c>
      <c r="AL5036" s="59" t="s">
        <v>128</v>
      </c>
      <c r="AM5036" s="7" t="s">
        <v>128</v>
      </c>
    </row>
    <row r="5037" spans="1:39" x14ac:dyDescent="0.3">
      <c r="A5037" s="2">
        <v>1000351344</v>
      </c>
      <c r="B5037" s="2">
        <v>1000351344</v>
      </c>
      <c r="C5037" s="38">
        <v>2001981396</v>
      </c>
      <c r="D5037" s="43">
        <v>42780</v>
      </c>
      <c r="E5037" s="2" t="s">
        <v>80</v>
      </c>
      <c r="F5037" s="2" t="s">
        <v>92</v>
      </c>
      <c r="G5037" s="2" t="s">
        <v>83</v>
      </c>
      <c r="H5037" s="2" t="s">
        <v>90</v>
      </c>
      <c r="I5037" s="2" t="s">
        <v>97</v>
      </c>
      <c r="J5037" s="2" t="s">
        <v>101</v>
      </c>
      <c r="K5037" s="2" t="s">
        <v>75</v>
      </c>
      <c r="L5037" s="2" t="s">
        <v>74</v>
      </c>
      <c r="M5037" s="2">
        <v>92.81</v>
      </c>
      <c r="N5037" s="2">
        <v>13153</v>
      </c>
      <c r="O5037" s="2">
        <v>204</v>
      </c>
      <c r="P5037" s="2">
        <v>12</v>
      </c>
      <c r="Q5037" s="2">
        <v>8</v>
      </c>
      <c r="R5037" s="17"/>
      <c r="S5037" s="17"/>
      <c r="T5037" s="17"/>
      <c r="U5037" s="17"/>
      <c r="V5037" s="17"/>
      <c r="W5037" s="17"/>
      <c r="X5037" s="18">
        <v>7.0561849007830917</v>
      </c>
      <c r="Y5037" s="18">
        <v>654.88452064167871</v>
      </c>
      <c r="Z5037" s="19">
        <v>1.5509769634303961E-2</v>
      </c>
      <c r="AA5037" s="19">
        <v>1.4394617197597508</v>
      </c>
      <c r="AB5037" s="18">
        <v>0.45495098039215687</v>
      </c>
      <c r="AC5037" s="18">
        <v>42.224000490196083</v>
      </c>
      <c r="AD5037" s="17">
        <v>2</v>
      </c>
      <c r="AE5037" s="55">
        <v>168</v>
      </c>
      <c r="AF5037" s="18">
        <v>1.8101497683439285</v>
      </c>
      <c r="AG5037" s="20">
        <v>168</v>
      </c>
      <c r="AH5037" s="17" t="s">
        <v>127</v>
      </c>
      <c r="AI5037" s="18" t="s">
        <v>128</v>
      </c>
      <c r="AJ5037" s="18" t="s">
        <v>128</v>
      </c>
      <c r="AK5037" s="18" t="s">
        <v>128</v>
      </c>
      <c r="AL5037" s="59" t="s">
        <v>128</v>
      </c>
      <c r="AM5037" s="7" t="s">
        <v>128</v>
      </c>
    </row>
    <row r="5038" spans="1:39" x14ac:dyDescent="0.3">
      <c r="A5038" s="2">
        <v>1000794601</v>
      </c>
      <c r="B5038" s="2">
        <v>1000794601</v>
      </c>
      <c r="C5038" s="38">
        <v>2001982260</v>
      </c>
      <c r="D5038" s="43">
        <v>42780</v>
      </c>
      <c r="E5038" s="2" t="s">
        <v>80</v>
      </c>
      <c r="F5038" s="2" t="s">
        <v>91</v>
      </c>
      <c r="G5038" s="2" t="s">
        <v>83</v>
      </c>
      <c r="H5038" s="2" t="s">
        <v>90</v>
      </c>
      <c r="I5038" s="2" t="s">
        <v>97</v>
      </c>
      <c r="J5038" s="2" t="s">
        <v>101</v>
      </c>
      <c r="K5038" s="2" t="s">
        <v>75</v>
      </c>
      <c r="L5038" s="2" t="s">
        <v>74</v>
      </c>
      <c r="M5038" s="2">
        <v>40.5</v>
      </c>
      <c r="N5038" s="2">
        <v>5991</v>
      </c>
      <c r="O5038" s="2">
        <v>84</v>
      </c>
      <c r="P5038" s="2">
        <v>6</v>
      </c>
      <c r="Q5038" s="2">
        <v>3</v>
      </c>
      <c r="R5038" s="17"/>
      <c r="S5038" s="17"/>
      <c r="T5038" s="17"/>
      <c r="U5038" s="17"/>
      <c r="V5038" s="17"/>
      <c r="W5038" s="17"/>
      <c r="X5038" s="18">
        <v>6.7601402103154733</v>
      </c>
      <c r="Y5038" s="18">
        <v>273.78567851777666</v>
      </c>
      <c r="Z5038" s="19">
        <v>1.4021031547320982E-2</v>
      </c>
      <c r="AA5038" s="19">
        <v>0.56785177766649975</v>
      </c>
      <c r="AB5038" s="18">
        <v>0.48214285714285715</v>
      </c>
      <c r="AC5038" s="18">
        <v>19.526785714285715</v>
      </c>
      <c r="AD5038" s="17">
        <v>1</v>
      </c>
      <c r="AE5038" s="55">
        <v>81</v>
      </c>
      <c r="AF5038" s="18">
        <v>2</v>
      </c>
      <c r="AG5038" s="20">
        <v>81</v>
      </c>
      <c r="AH5038" s="17" t="s">
        <v>127</v>
      </c>
      <c r="AI5038" s="18" t="s">
        <v>128</v>
      </c>
      <c r="AJ5038" s="18" t="s">
        <v>128</v>
      </c>
      <c r="AK5038" s="18" t="s">
        <v>128</v>
      </c>
      <c r="AL5038" s="59" t="s">
        <v>128</v>
      </c>
      <c r="AM5038" s="7" t="s">
        <v>128</v>
      </c>
    </row>
    <row r="5039" spans="1:39" x14ac:dyDescent="0.3">
      <c r="A5039" s="2">
        <v>1000726450</v>
      </c>
      <c r="B5039" s="2">
        <v>1000726450</v>
      </c>
      <c r="C5039" s="38">
        <v>2001982622</v>
      </c>
      <c r="D5039" s="43">
        <v>42780</v>
      </c>
      <c r="E5039" s="2" t="s">
        <v>80</v>
      </c>
      <c r="F5039" s="2" t="s">
        <v>89</v>
      </c>
      <c r="G5039" s="2" t="s">
        <v>83</v>
      </c>
      <c r="H5039" s="2" t="s">
        <v>87</v>
      </c>
      <c r="I5039" s="2" t="s">
        <v>97</v>
      </c>
      <c r="J5039" s="2" t="s">
        <v>101</v>
      </c>
      <c r="K5039" s="2" t="s">
        <v>75</v>
      </c>
      <c r="L5039" s="2" t="s">
        <v>74</v>
      </c>
      <c r="M5039" s="2">
        <v>32.49</v>
      </c>
      <c r="N5039" s="2">
        <v>4280</v>
      </c>
      <c r="O5039" s="2">
        <v>62</v>
      </c>
      <c r="P5039" s="2">
        <v>5</v>
      </c>
      <c r="Q5039" s="2">
        <v>2</v>
      </c>
      <c r="R5039" s="17"/>
      <c r="S5039" s="17"/>
      <c r="T5039" s="17"/>
      <c r="U5039" s="17"/>
      <c r="V5039" s="17"/>
      <c r="W5039" s="17"/>
      <c r="X5039" s="18">
        <v>7.5911214953271031</v>
      </c>
      <c r="Y5039" s="18">
        <v>246.63553738317759</v>
      </c>
      <c r="Z5039" s="19">
        <v>1.4485981308411215E-2</v>
      </c>
      <c r="AA5039" s="19">
        <v>0.47064953271028043</v>
      </c>
      <c r="AB5039" s="18">
        <v>0.52403225806451614</v>
      </c>
      <c r="AC5039" s="18">
        <v>17.025808064516131</v>
      </c>
      <c r="AD5039" s="17">
        <v>1</v>
      </c>
      <c r="AE5039" s="55">
        <v>32</v>
      </c>
      <c r="AF5039" s="18">
        <v>0.98491843644198207</v>
      </c>
      <c r="AG5039" s="20">
        <v>32</v>
      </c>
      <c r="AH5039" s="17" t="s">
        <v>127</v>
      </c>
      <c r="AI5039" s="18" t="s">
        <v>128</v>
      </c>
      <c r="AJ5039" s="18" t="s">
        <v>128</v>
      </c>
      <c r="AK5039" s="18" t="s">
        <v>128</v>
      </c>
      <c r="AL5039" s="59" t="s">
        <v>128</v>
      </c>
      <c r="AM5039" s="7" t="s">
        <v>128</v>
      </c>
    </row>
    <row r="5040" spans="1:39" x14ac:dyDescent="0.3">
      <c r="A5040" s="2">
        <v>1000886039</v>
      </c>
      <c r="B5040" s="2">
        <v>1000886039</v>
      </c>
      <c r="C5040" s="38">
        <v>2001982864</v>
      </c>
      <c r="D5040" s="43">
        <v>42780</v>
      </c>
      <c r="E5040" s="2" t="s">
        <v>80</v>
      </c>
      <c r="F5040" s="2" t="s">
        <v>88</v>
      </c>
      <c r="G5040" s="2" t="s">
        <v>83</v>
      </c>
      <c r="H5040" s="2" t="s">
        <v>87</v>
      </c>
      <c r="I5040" s="2" t="s">
        <v>97</v>
      </c>
      <c r="J5040" s="2" t="s">
        <v>101</v>
      </c>
      <c r="K5040" s="2" t="s">
        <v>75</v>
      </c>
      <c r="L5040" s="2" t="s">
        <v>74</v>
      </c>
      <c r="M5040" s="2">
        <v>30.9</v>
      </c>
      <c r="N5040" s="2">
        <v>4149</v>
      </c>
      <c r="O5040" s="2">
        <v>78</v>
      </c>
      <c r="P5040" s="2">
        <v>5</v>
      </c>
      <c r="Q5040" s="2">
        <v>2</v>
      </c>
      <c r="R5040" s="17"/>
      <c r="S5040" s="17"/>
      <c r="T5040" s="17"/>
      <c r="U5040" s="17"/>
      <c r="V5040" s="17"/>
      <c r="W5040" s="17"/>
      <c r="X5040" s="18">
        <v>7.4475777295733909</v>
      </c>
      <c r="Y5040" s="18">
        <v>230.13015184381777</v>
      </c>
      <c r="Z5040" s="19">
        <v>1.8799710773680405E-2</v>
      </c>
      <c r="AA5040" s="19">
        <v>0.58091106290672445</v>
      </c>
      <c r="AB5040" s="18">
        <v>0.39615384615384613</v>
      </c>
      <c r="AC5040" s="18">
        <v>12.241153846153844</v>
      </c>
      <c r="AD5040" s="17">
        <v>1</v>
      </c>
      <c r="AE5040" s="55">
        <v>98</v>
      </c>
      <c r="AF5040" s="18">
        <v>3.1715210355987056</v>
      </c>
      <c r="AG5040" s="20">
        <v>98</v>
      </c>
      <c r="AH5040" s="17" t="s">
        <v>127</v>
      </c>
      <c r="AI5040" s="18" t="s">
        <v>128</v>
      </c>
      <c r="AJ5040" s="18" t="s">
        <v>128</v>
      </c>
      <c r="AK5040" s="18" t="s">
        <v>128</v>
      </c>
      <c r="AL5040" s="59" t="s">
        <v>128</v>
      </c>
      <c r="AM5040" s="7" t="s">
        <v>128</v>
      </c>
    </row>
    <row r="5041" spans="1:39" x14ac:dyDescent="0.3">
      <c r="A5041" s="2">
        <v>1000300275</v>
      </c>
      <c r="B5041" s="2">
        <v>1000300275</v>
      </c>
      <c r="C5041" s="38">
        <v>2001983236</v>
      </c>
      <c r="D5041" s="43">
        <v>42780</v>
      </c>
      <c r="E5041" s="2" t="s">
        <v>80</v>
      </c>
      <c r="F5041" s="2" t="s">
        <v>86</v>
      </c>
      <c r="G5041" s="2" t="s">
        <v>83</v>
      </c>
      <c r="H5041" s="2" t="s">
        <v>82</v>
      </c>
      <c r="I5041" s="2" t="s">
        <v>97</v>
      </c>
      <c r="J5041" s="2" t="s">
        <v>101</v>
      </c>
      <c r="K5041" s="2" t="s">
        <v>75</v>
      </c>
      <c r="L5041" s="2" t="s">
        <v>74</v>
      </c>
      <c r="M5041" s="2">
        <v>19.38</v>
      </c>
      <c r="N5041" s="2">
        <v>4816</v>
      </c>
      <c r="O5041" s="2">
        <v>62</v>
      </c>
      <c r="P5041" s="2">
        <v>5</v>
      </c>
      <c r="Q5041" s="2">
        <v>2</v>
      </c>
      <c r="R5041" s="17"/>
      <c r="S5041" s="17"/>
      <c r="T5041" s="17"/>
      <c r="U5041" s="17"/>
      <c r="V5041" s="17"/>
      <c r="W5041" s="17"/>
      <c r="X5041" s="18">
        <v>4.0240863787375414</v>
      </c>
      <c r="Y5041" s="18">
        <v>77.986794019933555</v>
      </c>
      <c r="Z5041" s="19">
        <v>1.287375415282392E-2</v>
      </c>
      <c r="AA5041" s="19">
        <v>0.24949335548172755</v>
      </c>
      <c r="AB5041" s="18">
        <v>0.3125806451612903</v>
      </c>
      <c r="AC5041" s="18">
        <v>6.0578129032258055</v>
      </c>
      <c r="AD5041" s="17">
        <v>0</v>
      </c>
      <c r="AE5041" s="55">
        <v>0</v>
      </c>
      <c r="AF5041" s="18">
        <v>0</v>
      </c>
      <c r="AG5041" s="20">
        <v>0</v>
      </c>
      <c r="AH5041" s="17" t="s">
        <v>127</v>
      </c>
      <c r="AI5041" s="18" t="s">
        <v>128</v>
      </c>
      <c r="AJ5041" s="18" t="s">
        <v>128</v>
      </c>
      <c r="AK5041" s="18" t="s">
        <v>128</v>
      </c>
      <c r="AL5041" s="59" t="s">
        <v>128</v>
      </c>
      <c r="AM5041" s="7" t="s">
        <v>128</v>
      </c>
    </row>
    <row r="5042" spans="1:39" x14ac:dyDescent="0.3">
      <c r="A5042" s="2">
        <v>1000666166</v>
      </c>
      <c r="B5042" s="2">
        <v>1000666166</v>
      </c>
      <c r="C5042" s="38">
        <v>2001983382</v>
      </c>
      <c r="D5042" s="43">
        <v>42780</v>
      </c>
      <c r="E5042" s="2" t="s">
        <v>80</v>
      </c>
      <c r="F5042" s="2" t="s">
        <v>85</v>
      </c>
      <c r="G5042" s="2" t="s">
        <v>83</v>
      </c>
      <c r="H5042" s="2" t="s">
        <v>82</v>
      </c>
      <c r="I5042" s="2" t="s">
        <v>97</v>
      </c>
      <c r="J5042" s="2" t="s">
        <v>101</v>
      </c>
      <c r="K5042" s="2" t="s">
        <v>75</v>
      </c>
      <c r="L5042" s="2" t="s">
        <v>74</v>
      </c>
      <c r="M5042" s="2">
        <v>23.12</v>
      </c>
      <c r="N5042" s="2">
        <v>4684</v>
      </c>
      <c r="O5042" s="2">
        <v>60</v>
      </c>
      <c r="P5042" s="2">
        <v>4</v>
      </c>
      <c r="Q5042" s="2">
        <v>3</v>
      </c>
      <c r="R5042" s="17"/>
      <c r="S5042" s="17"/>
      <c r="T5042" s="17"/>
      <c r="U5042" s="17"/>
      <c r="V5042" s="17"/>
      <c r="W5042" s="17"/>
      <c r="X5042" s="18">
        <v>4.9359521776259614</v>
      </c>
      <c r="Y5042" s="18">
        <v>114.11921434671223</v>
      </c>
      <c r="Z5042" s="19">
        <v>1.2809564474807857E-2</v>
      </c>
      <c r="AA5042" s="19">
        <v>0.29615713065755767</v>
      </c>
      <c r="AB5042" s="18">
        <v>0.38533333333333336</v>
      </c>
      <c r="AC5042" s="18">
        <v>8.9089066666666685</v>
      </c>
      <c r="AD5042" s="17">
        <v>0</v>
      </c>
      <c r="AE5042" s="55">
        <v>0</v>
      </c>
      <c r="AF5042" s="18">
        <v>0</v>
      </c>
      <c r="AG5042" s="20">
        <v>0</v>
      </c>
      <c r="AH5042" s="17" t="s">
        <v>127</v>
      </c>
      <c r="AI5042" s="18" t="s">
        <v>128</v>
      </c>
      <c r="AJ5042" s="18" t="s">
        <v>128</v>
      </c>
      <c r="AK5042" s="18" t="s">
        <v>128</v>
      </c>
      <c r="AL5042" s="59" t="s">
        <v>128</v>
      </c>
      <c r="AM5042" s="7" t="s">
        <v>128</v>
      </c>
    </row>
    <row r="5043" spans="1:39" x14ac:dyDescent="0.3">
      <c r="A5043" s="2">
        <v>1000490063</v>
      </c>
      <c r="B5043" s="2">
        <v>1000490063</v>
      </c>
      <c r="C5043" s="38">
        <v>2001983462</v>
      </c>
      <c r="D5043" s="43">
        <v>42780</v>
      </c>
      <c r="E5043" s="2" t="s">
        <v>80</v>
      </c>
      <c r="F5043" s="2" t="s">
        <v>84</v>
      </c>
      <c r="G5043" s="2" t="s">
        <v>83</v>
      </c>
      <c r="H5043" s="2" t="s">
        <v>82</v>
      </c>
      <c r="I5043" s="2" t="s">
        <v>97</v>
      </c>
      <c r="J5043" s="2" t="s">
        <v>101</v>
      </c>
      <c r="K5043" s="2" t="s">
        <v>75</v>
      </c>
      <c r="L5043" s="2" t="s">
        <v>74</v>
      </c>
      <c r="M5043" s="2">
        <v>20.22</v>
      </c>
      <c r="N5043" s="2">
        <v>3631</v>
      </c>
      <c r="O5043" s="2">
        <v>24</v>
      </c>
      <c r="P5043" s="2">
        <v>4</v>
      </c>
      <c r="Q5043" s="2">
        <v>2</v>
      </c>
      <c r="R5043" s="17"/>
      <c r="S5043" s="17"/>
      <c r="T5043" s="17"/>
      <c r="U5043" s="17"/>
      <c r="V5043" s="17"/>
      <c r="W5043" s="17"/>
      <c r="X5043" s="18">
        <v>5.568713852933076</v>
      </c>
      <c r="Y5043" s="18">
        <v>112.59939410630679</v>
      </c>
      <c r="Z5043" s="19">
        <v>6.6097493803359952E-3</v>
      </c>
      <c r="AA5043" s="19">
        <v>0.13364913247039381</v>
      </c>
      <c r="AB5043" s="18">
        <v>0.84249999999999992</v>
      </c>
      <c r="AC5043" s="18">
        <v>17.035349999999998</v>
      </c>
      <c r="AD5043" s="17">
        <v>0</v>
      </c>
      <c r="AE5043" s="55">
        <v>0</v>
      </c>
      <c r="AF5043" s="18">
        <v>0</v>
      </c>
      <c r="AG5043" s="20">
        <v>0</v>
      </c>
      <c r="AH5043" s="17" t="s">
        <v>127</v>
      </c>
      <c r="AI5043" s="18" t="s">
        <v>128</v>
      </c>
      <c r="AJ5043" s="18" t="s">
        <v>128</v>
      </c>
      <c r="AK5043" s="18" t="s">
        <v>128</v>
      </c>
      <c r="AL5043" s="59" t="s">
        <v>128</v>
      </c>
      <c r="AM5043" s="7" t="s">
        <v>128</v>
      </c>
    </row>
    <row r="5044" spans="1:39" x14ac:dyDescent="0.3">
      <c r="A5044" s="2">
        <v>1000713522</v>
      </c>
      <c r="B5044" s="2">
        <v>1000713522</v>
      </c>
      <c r="C5044" s="38">
        <v>2001985958</v>
      </c>
      <c r="D5044" s="43">
        <v>42780</v>
      </c>
      <c r="E5044" s="2" t="s">
        <v>80</v>
      </c>
      <c r="F5044" s="2" t="s">
        <v>79</v>
      </c>
      <c r="G5044" s="2" t="s">
        <v>7</v>
      </c>
      <c r="H5044" s="2" t="s">
        <v>78</v>
      </c>
      <c r="I5044" s="2" t="s">
        <v>81</v>
      </c>
      <c r="J5044" s="2" t="s">
        <v>101</v>
      </c>
      <c r="K5044" s="2" t="s">
        <v>75</v>
      </c>
      <c r="L5044" s="2" t="s">
        <v>74</v>
      </c>
      <c r="M5044" s="2">
        <v>53.74</v>
      </c>
      <c r="N5044" s="2">
        <v>3928</v>
      </c>
      <c r="O5044" s="2">
        <v>97</v>
      </c>
      <c r="P5044" s="2">
        <v>4</v>
      </c>
      <c r="Q5044" s="2">
        <v>2</v>
      </c>
      <c r="R5044" s="17"/>
      <c r="S5044" s="17"/>
      <c r="T5044" s="17"/>
      <c r="U5044" s="17"/>
      <c r="V5044" s="17"/>
      <c r="W5044" s="17"/>
      <c r="X5044" s="18">
        <v>13.681262729124237</v>
      </c>
      <c r="Y5044" s="18">
        <v>735.23105906313651</v>
      </c>
      <c r="Z5044" s="19">
        <v>2.4694501018329939E-2</v>
      </c>
      <c r="AA5044" s="19">
        <v>1.3270824847250509</v>
      </c>
      <c r="AB5044" s="18">
        <v>0.55402061855670104</v>
      </c>
      <c r="AC5044" s="18">
        <v>29.773068041237114</v>
      </c>
      <c r="AD5044" s="17">
        <v>2</v>
      </c>
      <c r="AE5044" s="55">
        <v>354</v>
      </c>
      <c r="AF5044" s="18">
        <v>6.5872720506140672</v>
      </c>
      <c r="AG5044" s="20">
        <v>354</v>
      </c>
      <c r="AH5044" s="17" t="s">
        <v>127</v>
      </c>
      <c r="AI5044" s="18" t="s">
        <v>128</v>
      </c>
      <c r="AJ5044" s="18" t="s">
        <v>128</v>
      </c>
      <c r="AK5044" s="18" t="s">
        <v>128</v>
      </c>
      <c r="AL5044" s="59" t="s">
        <v>128</v>
      </c>
      <c r="AM5044" s="7" t="s">
        <v>128</v>
      </c>
    </row>
    <row r="5045" spans="1:39" x14ac:dyDescent="0.3">
      <c r="A5045" s="2">
        <v>1000278641</v>
      </c>
      <c r="B5045" s="2">
        <v>1000278641</v>
      </c>
      <c r="C5045" s="38">
        <v>2001986468</v>
      </c>
      <c r="D5045" s="43">
        <v>42780</v>
      </c>
      <c r="E5045" s="2" t="s">
        <v>80</v>
      </c>
      <c r="F5045" s="2" t="s">
        <v>96</v>
      </c>
      <c r="G5045" s="2" t="s">
        <v>95</v>
      </c>
      <c r="H5045" s="2" t="s">
        <v>78</v>
      </c>
      <c r="I5045" s="2" t="s">
        <v>81</v>
      </c>
      <c r="J5045" s="2" t="s">
        <v>101</v>
      </c>
      <c r="K5045" s="2" t="s">
        <v>75</v>
      </c>
      <c r="L5045" s="2" t="s">
        <v>74</v>
      </c>
      <c r="M5045" s="2">
        <v>104.14</v>
      </c>
      <c r="N5045" s="2">
        <v>9135</v>
      </c>
      <c r="O5045" s="2">
        <v>210</v>
      </c>
      <c r="P5045" s="2">
        <v>11</v>
      </c>
      <c r="Q5045" s="2">
        <v>4</v>
      </c>
      <c r="R5045" s="17"/>
      <c r="S5045" s="17"/>
      <c r="T5045" s="17"/>
      <c r="U5045" s="17"/>
      <c r="V5045" s="17"/>
      <c r="W5045" s="17"/>
      <c r="X5045" s="18">
        <v>11.400109469074986</v>
      </c>
      <c r="Y5045" s="18">
        <v>1187.2074001094691</v>
      </c>
      <c r="Z5045" s="19">
        <v>2.2988505747126436E-2</v>
      </c>
      <c r="AA5045" s="19">
        <v>2.3940229885057471</v>
      </c>
      <c r="AB5045" s="18">
        <v>0.4959047619047619</v>
      </c>
      <c r="AC5045" s="18">
        <v>51.643521904761904</v>
      </c>
      <c r="AD5045" s="17">
        <v>5</v>
      </c>
      <c r="AE5045" s="55">
        <v>205</v>
      </c>
      <c r="AF5045" s="18">
        <v>1.9685039370078741</v>
      </c>
      <c r="AG5045" s="20">
        <v>205</v>
      </c>
      <c r="AH5045" s="17" t="s">
        <v>127</v>
      </c>
      <c r="AI5045" s="18" t="s">
        <v>128</v>
      </c>
      <c r="AJ5045" s="18" t="s">
        <v>128</v>
      </c>
      <c r="AK5045" s="18" t="s">
        <v>128</v>
      </c>
      <c r="AL5045" s="59" t="s">
        <v>128</v>
      </c>
      <c r="AM5045" s="7" t="s">
        <v>128</v>
      </c>
    </row>
    <row r="5046" spans="1:39" x14ac:dyDescent="0.3">
      <c r="A5046" s="2">
        <v>1000239370</v>
      </c>
      <c r="B5046" s="2">
        <v>1000239370</v>
      </c>
      <c r="C5046" s="38">
        <v>2001986618</v>
      </c>
      <c r="D5046" s="43">
        <v>42780</v>
      </c>
      <c r="E5046" s="2" t="s">
        <v>80</v>
      </c>
      <c r="F5046" s="2" t="s">
        <v>94</v>
      </c>
      <c r="G5046" s="2" t="s">
        <v>93</v>
      </c>
      <c r="H5046" s="2" t="s">
        <v>78</v>
      </c>
      <c r="I5046" s="2" t="s">
        <v>81</v>
      </c>
      <c r="J5046" s="2" t="s">
        <v>101</v>
      </c>
      <c r="K5046" s="2" t="s">
        <v>75</v>
      </c>
      <c r="L5046" s="2" t="s">
        <v>74</v>
      </c>
      <c r="M5046" s="2">
        <v>109.19</v>
      </c>
      <c r="N5046" s="2">
        <v>12685</v>
      </c>
      <c r="O5046" s="2">
        <v>217</v>
      </c>
      <c r="P5046" s="2">
        <v>14</v>
      </c>
      <c r="Q5046" s="2">
        <v>6</v>
      </c>
      <c r="R5046" s="17"/>
      <c r="S5046" s="17"/>
      <c r="T5046" s="17"/>
      <c r="U5046" s="17"/>
      <c r="V5046" s="17"/>
      <c r="W5046" s="17"/>
      <c r="X5046" s="18">
        <v>8.6078044934962552</v>
      </c>
      <c r="Y5046" s="18">
        <v>939.88617264485606</v>
      </c>
      <c r="Z5046" s="19">
        <v>1.710681907765077E-2</v>
      </c>
      <c r="AA5046" s="19">
        <v>1.8678935750886876</v>
      </c>
      <c r="AB5046" s="18">
        <v>0.50317972350230411</v>
      </c>
      <c r="AC5046" s="18">
        <v>54.942194009216585</v>
      </c>
      <c r="AD5046" s="17">
        <v>4</v>
      </c>
      <c r="AE5046" s="55">
        <v>264</v>
      </c>
      <c r="AF5046" s="18">
        <v>2.4178038281893945</v>
      </c>
      <c r="AG5046" s="20">
        <v>264</v>
      </c>
      <c r="AH5046" s="17" t="s">
        <v>127</v>
      </c>
      <c r="AI5046" s="18" t="s">
        <v>128</v>
      </c>
      <c r="AJ5046" s="18" t="s">
        <v>128</v>
      </c>
      <c r="AK5046" s="18" t="s">
        <v>128</v>
      </c>
      <c r="AL5046" s="59" t="s">
        <v>128</v>
      </c>
      <c r="AM5046" s="7" t="s">
        <v>128</v>
      </c>
    </row>
    <row r="5047" spans="1:39" x14ac:dyDescent="0.3">
      <c r="A5047" s="2">
        <v>1000625100</v>
      </c>
      <c r="B5047" s="2">
        <v>1000625100</v>
      </c>
      <c r="C5047" s="38">
        <v>2001986756</v>
      </c>
      <c r="D5047" s="43">
        <v>42780</v>
      </c>
      <c r="E5047" s="2" t="s">
        <v>80</v>
      </c>
      <c r="F5047" s="2" t="s">
        <v>92</v>
      </c>
      <c r="G5047" s="2" t="s">
        <v>83</v>
      </c>
      <c r="H5047" s="2" t="s">
        <v>90</v>
      </c>
      <c r="I5047" s="2" t="s">
        <v>81</v>
      </c>
      <c r="J5047" s="2" t="s">
        <v>101</v>
      </c>
      <c r="K5047" s="2" t="s">
        <v>75</v>
      </c>
      <c r="L5047" s="2" t="s">
        <v>74</v>
      </c>
      <c r="M5047" s="2">
        <v>116.47</v>
      </c>
      <c r="N5047" s="2">
        <v>16194</v>
      </c>
      <c r="O5047" s="2">
        <v>221</v>
      </c>
      <c r="P5047" s="2">
        <v>13</v>
      </c>
      <c r="Q5047" s="2">
        <v>7</v>
      </c>
      <c r="R5047" s="17"/>
      <c r="S5047" s="17"/>
      <c r="T5047" s="17"/>
      <c r="U5047" s="17"/>
      <c r="V5047" s="17"/>
      <c r="W5047" s="17"/>
      <c r="X5047" s="18">
        <v>7.192169939483759</v>
      </c>
      <c r="Y5047" s="18">
        <v>837.67203285167341</v>
      </c>
      <c r="Z5047" s="19">
        <v>1.3647029764110164E-2</v>
      </c>
      <c r="AA5047" s="19">
        <v>1.5894695566259107</v>
      </c>
      <c r="AB5047" s="18">
        <v>0.52701357466063348</v>
      </c>
      <c r="AC5047" s="18">
        <v>61.381271040723981</v>
      </c>
      <c r="AD5047" s="17">
        <v>2</v>
      </c>
      <c r="AE5047" s="55">
        <v>50</v>
      </c>
      <c r="AF5047" s="18">
        <v>0.42929509744998712</v>
      </c>
      <c r="AG5047" s="20">
        <v>50</v>
      </c>
      <c r="AH5047" s="17" t="s">
        <v>127</v>
      </c>
      <c r="AI5047" s="18" t="s">
        <v>128</v>
      </c>
      <c r="AJ5047" s="18" t="s">
        <v>128</v>
      </c>
      <c r="AK5047" s="18" t="s">
        <v>128</v>
      </c>
      <c r="AL5047" s="59" t="s">
        <v>128</v>
      </c>
      <c r="AM5047" s="7" t="s">
        <v>128</v>
      </c>
    </row>
    <row r="5048" spans="1:39" x14ac:dyDescent="0.3">
      <c r="A5048" s="2">
        <v>1000632976</v>
      </c>
      <c r="B5048" s="2">
        <v>1000632976</v>
      </c>
      <c r="C5048" s="38">
        <v>2001986978</v>
      </c>
      <c r="D5048" s="43">
        <v>42780</v>
      </c>
      <c r="E5048" s="2" t="s">
        <v>80</v>
      </c>
      <c r="F5048" s="2" t="s">
        <v>91</v>
      </c>
      <c r="G5048" s="2" t="s">
        <v>83</v>
      </c>
      <c r="H5048" s="2" t="s">
        <v>90</v>
      </c>
      <c r="I5048" s="2" t="s">
        <v>81</v>
      </c>
      <c r="J5048" s="2" t="s">
        <v>101</v>
      </c>
      <c r="K5048" s="2" t="s">
        <v>75</v>
      </c>
      <c r="L5048" s="2" t="s">
        <v>74</v>
      </c>
      <c r="M5048" s="2">
        <v>43.16</v>
      </c>
      <c r="N5048" s="2">
        <v>6636</v>
      </c>
      <c r="O5048" s="2">
        <v>85</v>
      </c>
      <c r="P5048" s="2">
        <v>8</v>
      </c>
      <c r="Q5048" s="2">
        <v>3</v>
      </c>
      <c r="R5048" s="17"/>
      <c r="S5048" s="17"/>
      <c r="T5048" s="17"/>
      <c r="U5048" s="17"/>
      <c r="V5048" s="17"/>
      <c r="W5048" s="17"/>
      <c r="X5048" s="18">
        <v>6.5039180229053644</v>
      </c>
      <c r="Y5048" s="18">
        <v>280.7091018685955</v>
      </c>
      <c r="Z5048" s="19">
        <v>1.2808921036769137E-2</v>
      </c>
      <c r="AA5048" s="19">
        <v>0.55283303194695588</v>
      </c>
      <c r="AB5048" s="18">
        <v>0.5077647058823529</v>
      </c>
      <c r="AC5048" s="18">
        <v>21.915124705882349</v>
      </c>
      <c r="AD5048" s="17">
        <v>1</v>
      </c>
      <c r="AE5048" s="55">
        <v>60</v>
      </c>
      <c r="AF5048" s="18">
        <v>1.3901760889712698</v>
      </c>
      <c r="AG5048" s="20">
        <v>60</v>
      </c>
      <c r="AH5048" s="17" t="s">
        <v>127</v>
      </c>
      <c r="AI5048" s="18" t="s">
        <v>128</v>
      </c>
      <c r="AJ5048" s="18" t="s">
        <v>128</v>
      </c>
      <c r="AK5048" s="18" t="s">
        <v>128</v>
      </c>
      <c r="AL5048" s="59" t="s">
        <v>128</v>
      </c>
      <c r="AM5048" s="7" t="s">
        <v>128</v>
      </c>
    </row>
    <row r="5049" spans="1:39" x14ac:dyDescent="0.3">
      <c r="A5049" s="2">
        <v>1000931006</v>
      </c>
      <c r="B5049" s="2">
        <v>1000931006</v>
      </c>
      <c r="C5049" s="38">
        <v>2001987082</v>
      </c>
      <c r="D5049" s="43">
        <v>42780</v>
      </c>
      <c r="E5049" s="2" t="s">
        <v>80</v>
      </c>
      <c r="F5049" s="2" t="s">
        <v>89</v>
      </c>
      <c r="G5049" s="2" t="s">
        <v>83</v>
      </c>
      <c r="H5049" s="2" t="s">
        <v>87</v>
      </c>
      <c r="I5049" s="2" t="s">
        <v>81</v>
      </c>
      <c r="J5049" s="2" t="s">
        <v>101</v>
      </c>
      <c r="K5049" s="2" t="s">
        <v>75</v>
      </c>
      <c r="L5049" s="2" t="s">
        <v>74</v>
      </c>
      <c r="M5049" s="2">
        <v>38.06</v>
      </c>
      <c r="N5049" s="2">
        <v>5564</v>
      </c>
      <c r="O5049" s="2">
        <v>75</v>
      </c>
      <c r="P5049" s="2">
        <v>5</v>
      </c>
      <c r="Q5049" s="2">
        <v>2</v>
      </c>
      <c r="R5049" s="17"/>
      <c r="S5049" s="17"/>
      <c r="T5049" s="17"/>
      <c r="U5049" s="17"/>
      <c r="V5049" s="17"/>
      <c r="W5049" s="17"/>
      <c r="X5049" s="18">
        <v>6.8404025880661399</v>
      </c>
      <c r="Y5049" s="18">
        <v>260.3457225017973</v>
      </c>
      <c r="Z5049" s="19">
        <v>1.3479511143062546E-2</v>
      </c>
      <c r="AA5049" s="19">
        <v>0.51303019410496054</v>
      </c>
      <c r="AB5049" s="18">
        <v>0.50746666666666673</v>
      </c>
      <c r="AC5049" s="18">
        <v>19.314181333333337</v>
      </c>
      <c r="AD5049" s="17">
        <v>1</v>
      </c>
      <c r="AE5049" s="55">
        <v>187</v>
      </c>
      <c r="AF5049" s="18">
        <v>4.9132947976878611</v>
      </c>
      <c r="AG5049" s="20">
        <v>187</v>
      </c>
      <c r="AH5049" s="17" t="s">
        <v>127</v>
      </c>
      <c r="AI5049" s="18" t="s">
        <v>128</v>
      </c>
      <c r="AJ5049" s="18" t="s">
        <v>128</v>
      </c>
      <c r="AK5049" s="18" t="s">
        <v>128</v>
      </c>
      <c r="AL5049" s="59" t="s">
        <v>128</v>
      </c>
      <c r="AM5049" s="7" t="s">
        <v>128</v>
      </c>
    </row>
    <row r="5050" spans="1:39" x14ac:dyDescent="0.3">
      <c r="A5050" s="2">
        <v>1000904152</v>
      </c>
      <c r="B5050" s="2">
        <v>1000904152</v>
      </c>
      <c r="C5050" s="38">
        <v>2001987384</v>
      </c>
      <c r="D5050" s="43">
        <v>42780</v>
      </c>
      <c r="E5050" s="2" t="s">
        <v>80</v>
      </c>
      <c r="F5050" s="2" t="s">
        <v>88</v>
      </c>
      <c r="G5050" s="2" t="s">
        <v>83</v>
      </c>
      <c r="H5050" s="2" t="s">
        <v>87</v>
      </c>
      <c r="I5050" s="2" t="s">
        <v>81</v>
      </c>
      <c r="J5050" s="2" t="s">
        <v>101</v>
      </c>
      <c r="K5050" s="2" t="s">
        <v>75</v>
      </c>
      <c r="L5050" s="2" t="s">
        <v>74</v>
      </c>
      <c r="M5050" s="2">
        <v>39.130000000000003</v>
      </c>
      <c r="N5050" s="2">
        <v>5176</v>
      </c>
      <c r="O5050" s="2">
        <v>92</v>
      </c>
      <c r="P5050" s="2">
        <v>5</v>
      </c>
      <c r="Q5050" s="2">
        <v>3</v>
      </c>
      <c r="R5050" s="17"/>
      <c r="S5050" s="17"/>
      <c r="T5050" s="17"/>
      <c r="U5050" s="17"/>
      <c r="V5050" s="17"/>
      <c r="W5050" s="17"/>
      <c r="X5050" s="18">
        <v>7.5598918083462134</v>
      </c>
      <c r="Y5050" s="18">
        <v>295.81856646058736</v>
      </c>
      <c r="Z5050" s="19">
        <v>1.7774343122102011E-2</v>
      </c>
      <c r="AA5050" s="19">
        <v>0.69551004636785174</v>
      </c>
      <c r="AB5050" s="18">
        <v>0.42532608695652174</v>
      </c>
      <c r="AC5050" s="18">
        <v>16.643009782608697</v>
      </c>
      <c r="AD5050" s="17">
        <v>1</v>
      </c>
      <c r="AE5050" s="55">
        <v>114</v>
      </c>
      <c r="AF5050" s="18">
        <v>2.9133657040633785</v>
      </c>
      <c r="AG5050" s="20">
        <v>114</v>
      </c>
      <c r="AH5050" s="17" t="s">
        <v>127</v>
      </c>
      <c r="AI5050" s="18" t="s">
        <v>128</v>
      </c>
      <c r="AJ5050" s="18" t="s">
        <v>128</v>
      </c>
      <c r="AK5050" s="18" t="s">
        <v>128</v>
      </c>
      <c r="AL5050" s="59" t="s">
        <v>128</v>
      </c>
      <c r="AM5050" s="7" t="s">
        <v>128</v>
      </c>
    </row>
    <row r="5051" spans="1:39" x14ac:dyDescent="0.3">
      <c r="A5051" s="2">
        <v>1000450436</v>
      </c>
      <c r="B5051" s="2">
        <v>1000450436</v>
      </c>
      <c r="C5051" s="38">
        <v>2001987438</v>
      </c>
      <c r="D5051" s="43">
        <v>42780</v>
      </c>
      <c r="E5051" s="2" t="s">
        <v>80</v>
      </c>
      <c r="F5051" s="2" t="s">
        <v>86</v>
      </c>
      <c r="G5051" s="2" t="s">
        <v>83</v>
      </c>
      <c r="H5051" s="2" t="s">
        <v>82</v>
      </c>
      <c r="I5051" s="2" t="s">
        <v>81</v>
      </c>
      <c r="J5051" s="2" t="s">
        <v>101</v>
      </c>
      <c r="K5051" s="2" t="s">
        <v>75</v>
      </c>
      <c r="L5051" s="2" t="s">
        <v>74</v>
      </c>
      <c r="M5051" s="2">
        <v>29.9</v>
      </c>
      <c r="N5051" s="2">
        <v>9116</v>
      </c>
      <c r="O5051" s="2">
        <v>109</v>
      </c>
      <c r="P5051" s="2">
        <v>8</v>
      </c>
      <c r="Q5051" s="2">
        <v>5</v>
      </c>
      <c r="R5051" s="17"/>
      <c r="S5051" s="17"/>
      <c r="T5051" s="17"/>
      <c r="U5051" s="17"/>
      <c r="V5051" s="17"/>
      <c r="W5051" s="17"/>
      <c r="X5051" s="18">
        <v>3.2799473453268977</v>
      </c>
      <c r="Y5051" s="18">
        <v>98.07042562527424</v>
      </c>
      <c r="Z5051" s="19">
        <v>1.1956998683633173E-2</v>
      </c>
      <c r="AA5051" s="19">
        <v>0.35751426064063185</v>
      </c>
      <c r="AB5051" s="18">
        <v>0.27431192660550457</v>
      </c>
      <c r="AC5051" s="18">
        <v>8.2019266055045872</v>
      </c>
      <c r="AD5051" s="17">
        <v>1</v>
      </c>
      <c r="AE5051" s="55">
        <v>127</v>
      </c>
      <c r="AF5051" s="18">
        <v>4.2474916387959869</v>
      </c>
      <c r="AG5051" s="20">
        <v>127</v>
      </c>
      <c r="AH5051" s="17" t="s">
        <v>127</v>
      </c>
      <c r="AI5051" s="18" t="s">
        <v>128</v>
      </c>
      <c r="AJ5051" s="18" t="s">
        <v>128</v>
      </c>
      <c r="AK5051" s="18" t="s">
        <v>128</v>
      </c>
      <c r="AL5051" s="59" t="s">
        <v>128</v>
      </c>
      <c r="AM5051" s="7" t="s">
        <v>128</v>
      </c>
    </row>
    <row r="5052" spans="1:39" x14ac:dyDescent="0.3">
      <c r="A5052" s="2">
        <v>1000405574</v>
      </c>
      <c r="B5052" s="2">
        <v>1000405574</v>
      </c>
      <c r="C5052" s="38">
        <v>2001987642</v>
      </c>
      <c r="D5052" s="43">
        <v>42780</v>
      </c>
      <c r="E5052" s="2" t="s">
        <v>80</v>
      </c>
      <c r="F5052" s="2" t="s">
        <v>85</v>
      </c>
      <c r="G5052" s="2" t="s">
        <v>83</v>
      </c>
      <c r="H5052" s="2" t="s">
        <v>82</v>
      </c>
      <c r="I5052" s="2" t="s">
        <v>81</v>
      </c>
      <c r="J5052" s="2" t="s">
        <v>101</v>
      </c>
      <c r="K5052" s="2" t="s">
        <v>75</v>
      </c>
      <c r="L5052" s="2" t="s">
        <v>74</v>
      </c>
      <c r="M5052" s="2">
        <v>21.5</v>
      </c>
      <c r="N5052" s="2">
        <v>4690</v>
      </c>
      <c r="O5052" s="2">
        <v>50</v>
      </c>
      <c r="P5052" s="2">
        <v>4</v>
      </c>
      <c r="Q5052" s="2">
        <v>3</v>
      </c>
      <c r="R5052" s="17"/>
      <c r="S5052" s="17"/>
      <c r="T5052" s="17"/>
      <c r="U5052" s="17"/>
      <c r="V5052" s="17"/>
      <c r="W5052" s="17"/>
      <c r="X5052" s="18">
        <v>4.5842217484008527</v>
      </c>
      <c r="Y5052" s="18">
        <v>98.56076759061834</v>
      </c>
      <c r="Z5052" s="19">
        <v>1.0660980810234541E-2</v>
      </c>
      <c r="AA5052" s="19">
        <v>0.22921108742004265</v>
      </c>
      <c r="AB5052" s="18">
        <v>0.43</v>
      </c>
      <c r="AC5052" s="18">
        <v>9.2449999999999992</v>
      </c>
      <c r="AD5052" s="17">
        <v>0</v>
      </c>
      <c r="AE5052" s="55">
        <v>0</v>
      </c>
      <c r="AF5052" s="18">
        <v>0</v>
      </c>
      <c r="AG5052" s="20">
        <v>0</v>
      </c>
      <c r="AH5052" s="17" t="s">
        <v>127</v>
      </c>
      <c r="AI5052" s="18" t="s">
        <v>128</v>
      </c>
      <c r="AJ5052" s="18" t="s">
        <v>128</v>
      </c>
      <c r="AK5052" s="18" t="s">
        <v>128</v>
      </c>
      <c r="AL5052" s="59" t="s">
        <v>128</v>
      </c>
      <c r="AM5052" s="7" t="s">
        <v>128</v>
      </c>
    </row>
    <row r="5053" spans="1:39" x14ac:dyDescent="0.3">
      <c r="A5053" s="2">
        <v>1000286334</v>
      </c>
      <c r="B5053" s="2">
        <v>1000286334</v>
      </c>
      <c r="C5053" s="38">
        <v>2001987674</v>
      </c>
      <c r="D5053" s="43">
        <v>42780</v>
      </c>
      <c r="E5053" s="2" t="s">
        <v>80</v>
      </c>
      <c r="F5053" s="2" t="s">
        <v>84</v>
      </c>
      <c r="G5053" s="2" t="s">
        <v>83</v>
      </c>
      <c r="H5053" s="2" t="s">
        <v>82</v>
      </c>
      <c r="I5053" s="2" t="s">
        <v>81</v>
      </c>
      <c r="J5053" s="2" t="s">
        <v>101</v>
      </c>
      <c r="K5053" s="2" t="s">
        <v>75</v>
      </c>
      <c r="L5053" s="2" t="s">
        <v>74</v>
      </c>
      <c r="M5053" s="2">
        <v>29.77</v>
      </c>
      <c r="N5053" s="2">
        <v>5464</v>
      </c>
      <c r="O5053" s="2">
        <v>45</v>
      </c>
      <c r="P5053" s="2">
        <v>6</v>
      </c>
      <c r="Q5053" s="2">
        <v>3</v>
      </c>
      <c r="R5053" s="17"/>
      <c r="S5053" s="17"/>
      <c r="T5053" s="17"/>
      <c r="U5053" s="17"/>
      <c r="V5053" s="17"/>
      <c r="W5053" s="17"/>
      <c r="X5053" s="18">
        <v>5.4483894582723273</v>
      </c>
      <c r="Y5053" s="18">
        <v>162.19855417276719</v>
      </c>
      <c r="Z5053" s="19">
        <v>8.2357247437774526E-3</v>
      </c>
      <c r="AA5053" s="19">
        <v>0.24517752562225475</v>
      </c>
      <c r="AB5053" s="18">
        <v>0.66155555555555556</v>
      </c>
      <c r="AC5053" s="18">
        <v>19.69450888888889</v>
      </c>
      <c r="AD5053" s="17">
        <v>0</v>
      </c>
      <c r="AE5053" s="55">
        <v>0</v>
      </c>
      <c r="AF5053" s="18">
        <v>0</v>
      </c>
      <c r="AG5053" s="20">
        <v>0</v>
      </c>
      <c r="AH5053" s="17" t="s">
        <v>127</v>
      </c>
      <c r="AI5053" s="18" t="s">
        <v>128</v>
      </c>
      <c r="AJ5053" s="18" t="s">
        <v>128</v>
      </c>
      <c r="AK5053" s="18" t="s">
        <v>128</v>
      </c>
      <c r="AL5053" s="59" t="s">
        <v>128</v>
      </c>
      <c r="AM5053" s="7" t="s">
        <v>128</v>
      </c>
    </row>
    <row r="5054" spans="1:39" x14ac:dyDescent="0.3">
      <c r="A5054" s="2">
        <v>1000731903</v>
      </c>
      <c r="B5054" s="2">
        <v>1000731903</v>
      </c>
      <c r="C5054" s="38">
        <v>2001988300</v>
      </c>
      <c r="D5054" s="43">
        <v>42780</v>
      </c>
      <c r="E5054" s="2" t="s">
        <v>80</v>
      </c>
      <c r="F5054" s="2" t="s">
        <v>79</v>
      </c>
      <c r="G5054" s="2" t="s">
        <v>7</v>
      </c>
      <c r="H5054" s="2" t="s">
        <v>78</v>
      </c>
      <c r="I5054" s="2" t="s">
        <v>77</v>
      </c>
      <c r="J5054" s="2" t="s">
        <v>101</v>
      </c>
      <c r="K5054" s="2" t="s">
        <v>75</v>
      </c>
      <c r="L5054" s="2" t="s">
        <v>74</v>
      </c>
      <c r="M5054" s="2">
        <v>58.66</v>
      </c>
      <c r="N5054" s="2">
        <v>4644</v>
      </c>
      <c r="O5054" s="2">
        <v>132</v>
      </c>
      <c r="P5054" s="2">
        <v>5</v>
      </c>
      <c r="Q5054" s="2">
        <v>2</v>
      </c>
      <c r="R5054" s="17"/>
      <c r="S5054" s="17"/>
      <c r="T5054" s="17"/>
      <c r="U5054" s="17"/>
      <c r="V5054" s="17"/>
      <c r="W5054" s="17"/>
      <c r="X5054" s="18">
        <v>12.631352282515072</v>
      </c>
      <c r="Y5054" s="18">
        <v>740.95512489233408</v>
      </c>
      <c r="Z5054" s="19">
        <v>2.8423772609819122E-2</v>
      </c>
      <c r="AA5054" s="19">
        <v>1.6673385012919897</v>
      </c>
      <c r="AB5054" s="18">
        <v>0.44439393939393934</v>
      </c>
      <c r="AC5054" s="18">
        <v>26.068148484848479</v>
      </c>
      <c r="AD5054" s="17">
        <v>3</v>
      </c>
      <c r="AE5054" s="55">
        <v>132</v>
      </c>
      <c r="AF5054" s="18">
        <v>2.2502557108762362</v>
      </c>
      <c r="AG5054" s="20">
        <v>132</v>
      </c>
      <c r="AH5054" s="17" t="s">
        <v>127</v>
      </c>
      <c r="AI5054" s="18" t="s">
        <v>128</v>
      </c>
      <c r="AJ5054" s="18" t="s">
        <v>128</v>
      </c>
      <c r="AK5054" s="18" t="s">
        <v>128</v>
      </c>
      <c r="AL5054" s="59" t="s">
        <v>128</v>
      </c>
      <c r="AM5054" s="7" t="s">
        <v>128</v>
      </c>
    </row>
    <row r="5055" spans="1:39" x14ac:dyDescent="0.3">
      <c r="A5055" s="2">
        <v>1000808982</v>
      </c>
      <c r="B5055" s="2">
        <v>1000808982</v>
      </c>
      <c r="C5055" s="38">
        <v>2001988320</v>
      </c>
      <c r="D5055" s="43">
        <v>42780</v>
      </c>
      <c r="E5055" s="2" t="s">
        <v>99</v>
      </c>
      <c r="F5055" s="2" t="s">
        <v>79</v>
      </c>
      <c r="G5055" s="2" t="s">
        <v>7</v>
      </c>
      <c r="H5055" s="2" t="s">
        <v>78</v>
      </c>
      <c r="I5055" s="2" t="s">
        <v>100</v>
      </c>
      <c r="J5055" s="2" t="s">
        <v>76</v>
      </c>
      <c r="K5055" s="2" t="s">
        <v>75</v>
      </c>
      <c r="L5055" s="2" t="s">
        <v>74</v>
      </c>
      <c r="M5055" s="2">
        <v>32.08</v>
      </c>
      <c r="N5055" s="2">
        <v>2589</v>
      </c>
      <c r="O5055" s="2">
        <v>41</v>
      </c>
      <c r="P5055" s="2">
        <v>2</v>
      </c>
      <c r="Q5055" s="2">
        <v>1</v>
      </c>
      <c r="R5055" s="21">
        <v>552</v>
      </c>
      <c r="S5055" s="17">
        <v>317</v>
      </c>
      <c r="T5055" s="17">
        <v>149</v>
      </c>
      <c r="U5055" s="17">
        <v>91</v>
      </c>
      <c r="V5055" s="17">
        <v>67</v>
      </c>
      <c r="W5055" s="17">
        <v>57</v>
      </c>
      <c r="X5055" s="18">
        <v>12.390884511394361</v>
      </c>
      <c r="Y5055" s="18">
        <v>397.49957512553107</v>
      </c>
      <c r="Z5055" s="19">
        <v>1.5836230204712243E-2</v>
      </c>
      <c r="AA5055" s="19">
        <v>0.50802626496716874</v>
      </c>
      <c r="AB5055" s="18">
        <v>0.78243902439024382</v>
      </c>
      <c r="AC5055" s="18">
        <v>25.100643902439021</v>
      </c>
      <c r="AD5055" s="17">
        <v>2</v>
      </c>
      <c r="AE5055" s="55">
        <v>50</v>
      </c>
      <c r="AF5055" s="18">
        <v>1.5586034912718205</v>
      </c>
      <c r="AG5055" s="20">
        <v>50</v>
      </c>
      <c r="AH5055" s="17">
        <v>124</v>
      </c>
      <c r="AI5055" s="18">
        <v>5.8115942028985505E-2</v>
      </c>
      <c r="AJ5055" s="18">
        <v>1.864359420289855</v>
      </c>
      <c r="AK5055" s="18">
        <v>0.2587096774193548</v>
      </c>
      <c r="AL5055" s="59">
        <v>8.2994064516129011</v>
      </c>
      <c r="AM5055" s="7">
        <v>8.2994064516129011</v>
      </c>
    </row>
    <row r="5056" spans="1:39" x14ac:dyDescent="0.3">
      <c r="A5056" s="2">
        <v>1000576257</v>
      </c>
      <c r="B5056" s="2">
        <v>1000576257</v>
      </c>
      <c r="C5056" s="38">
        <v>2001988668</v>
      </c>
      <c r="D5056" s="43">
        <v>42780</v>
      </c>
      <c r="E5056" s="2" t="s">
        <v>99</v>
      </c>
      <c r="F5056" s="2" t="s">
        <v>96</v>
      </c>
      <c r="G5056" s="2" t="s">
        <v>95</v>
      </c>
      <c r="H5056" s="2" t="s">
        <v>78</v>
      </c>
      <c r="I5056" s="2" t="s">
        <v>100</v>
      </c>
      <c r="J5056" s="2" t="s">
        <v>76</v>
      </c>
      <c r="K5056" s="2" t="s">
        <v>75</v>
      </c>
      <c r="L5056" s="2" t="s">
        <v>74</v>
      </c>
      <c r="M5056" s="2">
        <v>54.17</v>
      </c>
      <c r="N5056" s="2">
        <v>5752</v>
      </c>
      <c r="O5056" s="2">
        <v>84</v>
      </c>
      <c r="P5056" s="2">
        <v>6</v>
      </c>
      <c r="Q5056" s="2">
        <v>3</v>
      </c>
      <c r="R5056" s="21">
        <v>1152</v>
      </c>
      <c r="S5056" s="17">
        <v>520</v>
      </c>
      <c r="T5056" s="17">
        <v>269</v>
      </c>
      <c r="U5056" s="17">
        <v>165</v>
      </c>
      <c r="V5056" s="17">
        <v>128</v>
      </c>
      <c r="W5056" s="17">
        <v>110</v>
      </c>
      <c r="X5056" s="18">
        <v>9.417593880389429</v>
      </c>
      <c r="Y5056" s="18">
        <v>510.15106050069539</v>
      </c>
      <c r="Z5056" s="19">
        <v>1.4603616133518776E-2</v>
      </c>
      <c r="AA5056" s="19">
        <v>0.79107788595271211</v>
      </c>
      <c r="AB5056" s="18">
        <v>0.64488095238095244</v>
      </c>
      <c r="AC5056" s="18">
        <v>34.933201190476197</v>
      </c>
      <c r="AD5056" s="17">
        <v>2</v>
      </c>
      <c r="AE5056" s="55">
        <v>174</v>
      </c>
      <c r="AF5056" s="18">
        <v>3.2121100239985232</v>
      </c>
      <c r="AG5056" s="20">
        <v>174</v>
      </c>
      <c r="AH5056" s="17">
        <v>238</v>
      </c>
      <c r="AI5056" s="18">
        <v>4.7022569444444447E-2</v>
      </c>
      <c r="AJ5056" s="18">
        <v>2.5472125868055557</v>
      </c>
      <c r="AK5056" s="18">
        <v>0.22760504201680673</v>
      </c>
      <c r="AL5056" s="59">
        <v>12.329365126050421</v>
      </c>
      <c r="AM5056" s="7">
        <v>12.329365126050421</v>
      </c>
    </row>
    <row r="5057" spans="1:39" x14ac:dyDescent="0.3">
      <c r="A5057" s="2">
        <v>1000997042</v>
      </c>
      <c r="B5057" s="2">
        <v>1000997042</v>
      </c>
      <c r="C5057" s="38">
        <v>2001988846</v>
      </c>
      <c r="D5057" s="43">
        <v>42780</v>
      </c>
      <c r="E5057" s="2" t="s">
        <v>99</v>
      </c>
      <c r="F5057" s="2" t="s">
        <v>94</v>
      </c>
      <c r="G5057" s="2" t="s">
        <v>93</v>
      </c>
      <c r="H5057" s="2" t="s">
        <v>78</v>
      </c>
      <c r="I5057" s="2" t="s">
        <v>100</v>
      </c>
      <c r="J5057" s="2" t="s">
        <v>76</v>
      </c>
      <c r="K5057" s="2" t="s">
        <v>75</v>
      </c>
      <c r="L5057" s="2" t="s">
        <v>74</v>
      </c>
      <c r="M5057" s="2">
        <v>103.68</v>
      </c>
      <c r="N5057" s="2">
        <v>13688</v>
      </c>
      <c r="O5057" s="2">
        <v>148</v>
      </c>
      <c r="P5057" s="2">
        <v>15</v>
      </c>
      <c r="Q5057" s="2">
        <v>8</v>
      </c>
      <c r="R5057" s="21">
        <v>3666</v>
      </c>
      <c r="S5057" s="17">
        <v>1899</v>
      </c>
      <c r="T5057" s="17">
        <v>1130</v>
      </c>
      <c r="U5057" s="17">
        <v>890</v>
      </c>
      <c r="V5057" s="17">
        <v>774</v>
      </c>
      <c r="W5057" s="17">
        <v>674</v>
      </c>
      <c r="X5057" s="18">
        <v>7.5745178258328467</v>
      </c>
      <c r="Y5057" s="18">
        <v>785.3260081823496</v>
      </c>
      <c r="Z5057" s="19">
        <v>1.0812390414962011E-2</v>
      </c>
      <c r="AA5057" s="19">
        <v>1.1210286382232613</v>
      </c>
      <c r="AB5057" s="18">
        <v>0.7005405405405406</v>
      </c>
      <c r="AC5057" s="18">
        <v>72.63204324324326</v>
      </c>
      <c r="AD5057" s="17">
        <v>2</v>
      </c>
      <c r="AE5057" s="55">
        <v>92</v>
      </c>
      <c r="AF5057" s="18">
        <v>0.88734567901234562</v>
      </c>
      <c r="AG5057" s="20">
        <v>92</v>
      </c>
      <c r="AH5057" s="17">
        <v>1448</v>
      </c>
      <c r="AI5057" s="18">
        <v>2.8281505728314241E-2</v>
      </c>
      <c r="AJ5057" s="18">
        <v>2.9322265139116208</v>
      </c>
      <c r="AK5057" s="18">
        <v>7.1602209944751388E-2</v>
      </c>
      <c r="AL5057" s="59">
        <v>7.4237171270718241</v>
      </c>
      <c r="AM5057" s="7">
        <v>7.4237171270718241</v>
      </c>
    </row>
    <row r="5058" spans="1:39" x14ac:dyDescent="0.3">
      <c r="A5058" s="2">
        <v>1000644950</v>
      </c>
      <c r="B5058" s="2">
        <v>1000644950</v>
      </c>
      <c r="C5058" s="38">
        <v>2001989078</v>
      </c>
      <c r="D5058" s="43">
        <v>42780</v>
      </c>
      <c r="E5058" s="2" t="s">
        <v>99</v>
      </c>
      <c r="F5058" s="2" t="s">
        <v>92</v>
      </c>
      <c r="G5058" s="2" t="s">
        <v>83</v>
      </c>
      <c r="H5058" s="2" t="s">
        <v>90</v>
      </c>
      <c r="I5058" s="2" t="s">
        <v>100</v>
      </c>
      <c r="J5058" s="2" t="s">
        <v>76</v>
      </c>
      <c r="K5058" s="2" t="s">
        <v>75</v>
      </c>
      <c r="L5058" s="2" t="s">
        <v>74</v>
      </c>
      <c r="M5058" s="2">
        <v>67.569999999999993</v>
      </c>
      <c r="N5058" s="2">
        <v>10212</v>
      </c>
      <c r="O5058" s="2">
        <v>90</v>
      </c>
      <c r="P5058" s="2">
        <v>11</v>
      </c>
      <c r="Q5058" s="2">
        <v>5</v>
      </c>
      <c r="R5058" s="21">
        <v>2996</v>
      </c>
      <c r="S5058" s="17">
        <v>1717</v>
      </c>
      <c r="T5058" s="17">
        <v>689</v>
      </c>
      <c r="U5058" s="17">
        <v>493</v>
      </c>
      <c r="V5058" s="17">
        <v>400</v>
      </c>
      <c r="W5058" s="17">
        <v>375</v>
      </c>
      <c r="X5058" s="18">
        <v>6.6167254210732462</v>
      </c>
      <c r="Y5058" s="18">
        <v>447.09213670191923</v>
      </c>
      <c r="Z5058" s="19">
        <v>8.8131609870740306E-3</v>
      </c>
      <c r="AA5058" s="19">
        <v>0.59550528789659218</v>
      </c>
      <c r="AB5058" s="18">
        <v>0.75077777777777766</v>
      </c>
      <c r="AC5058" s="18">
        <v>50.730054444444434</v>
      </c>
      <c r="AD5058" s="17">
        <v>1</v>
      </c>
      <c r="AE5058" s="55">
        <v>126</v>
      </c>
      <c r="AF5058" s="18">
        <v>1.864732869616694</v>
      </c>
      <c r="AG5058" s="20">
        <v>126</v>
      </c>
      <c r="AH5058" s="17">
        <v>775</v>
      </c>
      <c r="AI5058" s="18">
        <v>2.2553404539385844E-2</v>
      </c>
      <c r="AJ5058" s="18">
        <v>1.5239335447263014</v>
      </c>
      <c r="AK5058" s="18">
        <v>8.7187096774193534E-2</v>
      </c>
      <c r="AL5058" s="59">
        <v>5.8912321290322565</v>
      </c>
      <c r="AM5058" s="7">
        <v>5.8912321290322565</v>
      </c>
    </row>
    <row r="5059" spans="1:39" x14ac:dyDescent="0.3">
      <c r="A5059" s="2">
        <v>1000332478</v>
      </c>
      <c r="B5059" s="2">
        <v>1000332478</v>
      </c>
      <c r="C5059" s="38">
        <v>2001989118</v>
      </c>
      <c r="D5059" s="43">
        <v>42780</v>
      </c>
      <c r="E5059" s="2" t="s">
        <v>99</v>
      </c>
      <c r="F5059" s="2" t="s">
        <v>91</v>
      </c>
      <c r="G5059" s="2" t="s">
        <v>83</v>
      </c>
      <c r="H5059" s="2" t="s">
        <v>90</v>
      </c>
      <c r="I5059" s="2" t="s">
        <v>100</v>
      </c>
      <c r="J5059" s="2" t="s">
        <v>76</v>
      </c>
      <c r="K5059" s="2" t="s">
        <v>75</v>
      </c>
      <c r="L5059" s="2" t="s">
        <v>74</v>
      </c>
      <c r="M5059" s="2">
        <v>23.77</v>
      </c>
      <c r="N5059" s="2">
        <v>4106</v>
      </c>
      <c r="O5059" s="2">
        <v>39</v>
      </c>
      <c r="P5059" s="2">
        <v>4</v>
      </c>
      <c r="Q5059" s="2">
        <v>2</v>
      </c>
      <c r="R5059" s="21">
        <v>1072</v>
      </c>
      <c r="S5059" s="17">
        <v>606</v>
      </c>
      <c r="T5059" s="17">
        <v>353</v>
      </c>
      <c r="U5059" s="17">
        <v>266</v>
      </c>
      <c r="V5059" s="17">
        <v>232</v>
      </c>
      <c r="W5059" s="17">
        <v>202</v>
      </c>
      <c r="X5059" s="18">
        <v>5.7890891378470535</v>
      </c>
      <c r="Y5059" s="18">
        <v>137.60664880662446</v>
      </c>
      <c r="Z5059" s="19">
        <v>9.4982951777886019E-3</v>
      </c>
      <c r="AA5059" s="19">
        <v>0.22577447637603507</v>
      </c>
      <c r="AB5059" s="18">
        <v>0.60948717948717945</v>
      </c>
      <c r="AC5059" s="18">
        <v>14.487510256410255</v>
      </c>
      <c r="AD5059" s="17">
        <v>1</v>
      </c>
      <c r="AE5059" s="55">
        <v>86</v>
      </c>
      <c r="AF5059" s="18">
        <v>3.61800588977703</v>
      </c>
      <c r="AG5059" s="20">
        <v>86</v>
      </c>
      <c r="AH5059" s="17">
        <v>434</v>
      </c>
      <c r="AI5059" s="18">
        <v>2.2173507462686568E-2</v>
      </c>
      <c r="AJ5059" s="18">
        <v>0.52706427238805975</v>
      </c>
      <c r="AK5059" s="18">
        <v>5.4769585253456217E-2</v>
      </c>
      <c r="AL5059" s="59">
        <v>1.3018730414746542</v>
      </c>
      <c r="AM5059" s="7">
        <v>1.3018730414746542</v>
      </c>
    </row>
    <row r="5060" spans="1:39" x14ac:dyDescent="0.3">
      <c r="A5060" s="2">
        <v>1000883977</v>
      </c>
      <c r="B5060" s="2">
        <v>1000883977</v>
      </c>
      <c r="C5060" s="38">
        <v>2001989530</v>
      </c>
      <c r="D5060" s="43">
        <v>42780</v>
      </c>
      <c r="E5060" s="2" t="s">
        <v>99</v>
      </c>
      <c r="F5060" s="2" t="s">
        <v>89</v>
      </c>
      <c r="G5060" s="2" t="s">
        <v>83</v>
      </c>
      <c r="H5060" s="2" t="s">
        <v>87</v>
      </c>
      <c r="I5060" s="2" t="s">
        <v>100</v>
      </c>
      <c r="J5060" s="2" t="s">
        <v>76</v>
      </c>
      <c r="K5060" s="2" t="s">
        <v>75</v>
      </c>
      <c r="L5060" s="2" t="s">
        <v>74</v>
      </c>
      <c r="M5060" s="2">
        <v>19.71</v>
      </c>
      <c r="N5060" s="2">
        <v>3263</v>
      </c>
      <c r="O5060" s="2">
        <v>31</v>
      </c>
      <c r="P5060" s="2">
        <v>3</v>
      </c>
      <c r="Q5060" s="2">
        <v>2</v>
      </c>
      <c r="R5060" s="21">
        <v>805</v>
      </c>
      <c r="S5060" s="17">
        <v>383</v>
      </c>
      <c r="T5060" s="17">
        <v>182</v>
      </c>
      <c r="U5060" s="17">
        <v>141</v>
      </c>
      <c r="V5060" s="17">
        <v>105</v>
      </c>
      <c r="W5060" s="17">
        <v>97</v>
      </c>
      <c r="X5060" s="18">
        <v>6.0404535703340487</v>
      </c>
      <c r="Y5060" s="18">
        <v>119.0573398712841</v>
      </c>
      <c r="Z5060" s="19">
        <v>9.5004596996628877E-3</v>
      </c>
      <c r="AA5060" s="19">
        <v>0.18725406068035552</v>
      </c>
      <c r="AB5060" s="18">
        <v>0.63580645161290328</v>
      </c>
      <c r="AC5060" s="18">
        <v>12.531745161290324</v>
      </c>
      <c r="AD5060" s="17">
        <v>0</v>
      </c>
      <c r="AE5060" s="55">
        <v>0</v>
      </c>
      <c r="AF5060" s="18">
        <v>0</v>
      </c>
      <c r="AG5060" s="20">
        <v>0</v>
      </c>
      <c r="AH5060" s="17">
        <v>202</v>
      </c>
      <c r="AI5060" s="18">
        <v>2.4484472049689444E-2</v>
      </c>
      <c r="AJ5060" s="18">
        <v>0.48258894409937897</v>
      </c>
      <c r="AK5060" s="18">
        <v>9.7574257425742578E-2</v>
      </c>
      <c r="AL5060" s="59">
        <v>1.9231886138613863</v>
      </c>
      <c r="AM5060" s="7">
        <v>1.9231886138613863</v>
      </c>
    </row>
    <row r="5061" spans="1:39" x14ac:dyDescent="0.3">
      <c r="A5061" s="2">
        <v>1000883059</v>
      </c>
      <c r="B5061" s="2">
        <v>1000883059</v>
      </c>
      <c r="C5061" s="38">
        <v>2001990060</v>
      </c>
      <c r="D5061" s="43">
        <v>42780</v>
      </c>
      <c r="E5061" s="2" t="s">
        <v>99</v>
      </c>
      <c r="F5061" s="2" t="s">
        <v>88</v>
      </c>
      <c r="G5061" s="2" t="s">
        <v>83</v>
      </c>
      <c r="H5061" s="2" t="s">
        <v>87</v>
      </c>
      <c r="I5061" s="2" t="s">
        <v>100</v>
      </c>
      <c r="J5061" s="2" t="s">
        <v>76</v>
      </c>
      <c r="K5061" s="2" t="s">
        <v>75</v>
      </c>
      <c r="L5061" s="2" t="s">
        <v>74</v>
      </c>
      <c r="M5061" s="2">
        <v>15.17</v>
      </c>
      <c r="N5061" s="2">
        <v>2430</v>
      </c>
      <c r="O5061" s="2">
        <v>24</v>
      </c>
      <c r="P5061" s="2">
        <v>2</v>
      </c>
      <c r="Q5061" s="2">
        <v>1</v>
      </c>
      <c r="R5061" s="21">
        <v>644</v>
      </c>
      <c r="S5061" s="17">
        <v>345</v>
      </c>
      <c r="T5061" s="17">
        <v>167</v>
      </c>
      <c r="U5061" s="17">
        <v>130</v>
      </c>
      <c r="V5061" s="17">
        <v>96</v>
      </c>
      <c r="W5061" s="17">
        <v>86</v>
      </c>
      <c r="X5061" s="18">
        <v>6.2427983539094649</v>
      </c>
      <c r="Y5061" s="18">
        <v>94.703251028806577</v>
      </c>
      <c r="Z5061" s="19">
        <v>9.876543209876543E-3</v>
      </c>
      <c r="AA5061" s="19">
        <v>0.14982716049382716</v>
      </c>
      <c r="AB5061" s="18">
        <v>0.63208333333333333</v>
      </c>
      <c r="AC5061" s="18">
        <v>9.5887041666666661</v>
      </c>
      <c r="AD5061" s="17">
        <v>0</v>
      </c>
      <c r="AE5061" s="55">
        <v>0</v>
      </c>
      <c r="AF5061" s="18">
        <v>0</v>
      </c>
      <c r="AG5061" s="20">
        <v>0</v>
      </c>
      <c r="AH5061" s="17">
        <v>182</v>
      </c>
      <c r="AI5061" s="18">
        <v>2.3555900621118012E-2</v>
      </c>
      <c r="AJ5061" s="18">
        <v>0.35734301242236022</v>
      </c>
      <c r="AK5061" s="18">
        <v>8.335164835164835E-2</v>
      </c>
      <c r="AL5061" s="59">
        <v>1.2644445054945055</v>
      </c>
      <c r="AM5061" s="7">
        <v>1.2644445054945055</v>
      </c>
    </row>
    <row r="5062" spans="1:39" x14ac:dyDescent="0.3">
      <c r="A5062" s="2">
        <v>1000111572</v>
      </c>
      <c r="B5062" s="2">
        <v>1000111572</v>
      </c>
      <c r="C5062" s="38">
        <v>2001990118</v>
      </c>
      <c r="D5062" s="43">
        <v>42780</v>
      </c>
      <c r="E5062" s="2" t="s">
        <v>99</v>
      </c>
      <c r="F5062" s="2" t="s">
        <v>86</v>
      </c>
      <c r="G5062" s="2" t="s">
        <v>83</v>
      </c>
      <c r="H5062" s="2" t="s">
        <v>82</v>
      </c>
      <c r="I5062" s="2" t="s">
        <v>100</v>
      </c>
      <c r="J5062" s="2" t="s">
        <v>76</v>
      </c>
      <c r="K5062" s="2" t="s">
        <v>75</v>
      </c>
      <c r="L5062" s="2" t="s">
        <v>74</v>
      </c>
      <c r="M5062" s="2">
        <v>14.5</v>
      </c>
      <c r="N5062" s="2">
        <v>4936</v>
      </c>
      <c r="O5062" s="2">
        <v>40</v>
      </c>
      <c r="P5062" s="2">
        <v>4</v>
      </c>
      <c r="Q5062" s="2">
        <v>2</v>
      </c>
      <c r="R5062" s="21">
        <v>1082</v>
      </c>
      <c r="S5062" s="17">
        <v>514</v>
      </c>
      <c r="T5062" s="17">
        <v>262</v>
      </c>
      <c r="U5062" s="17">
        <v>189</v>
      </c>
      <c r="V5062" s="17">
        <v>169</v>
      </c>
      <c r="W5062" s="17">
        <v>150</v>
      </c>
      <c r="X5062" s="18">
        <v>2.9376012965964344</v>
      </c>
      <c r="Y5062" s="18">
        <v>42.595218800648297</v>
      </c>
      <c r="Z5062" s="19">
        <v>8.1037277147487843E-3</v>
      </c>
      <c r="AA5062" s="19">
        <v>0.11750405186385737</v>
      </c>
      <c r="AB5062" s="18">
        <v>0.36249999999999999</v>
      </c>
      <c r="AC5062" s="18">
        <v>5.2562499999999996</v>
      </c>
      <c r="AD5062" s="17">
        <v>0</v>
      </c>
      <c r="AE5062" s="55">
        <v>0</v>
      </c>
      <c r="AF5062" s="18">
        <v>0</v>
      </c>
      <c r="AG5062" s="20">
        <v>0</v>
      </c>
      <c r="AH5062" s="17">
        <v>319</v>
      </c>
      <c r="AI5062" s="18">
        <v>1.3401109057301294E-2</v>
      </c>
      <c r="AJ5062" s="18">
        <v>0.19431608133086875</v>
      </c>
      <c r="AK5062" s="18">
        <v>4.5454545454545456E-2</v>
      </c>
      <c r="AL5062" s="59">
        <v>0.65909090909090906</v>
      </c>
      <c r="AM5062" s="7">
        <v>0.65909090909090906</v>
      </c>
    </row>
    <row r="5063" spans="1:39" x14ac:dyDescent="0.3">
      <c r="A5063" s="2">
        <v>1000264971</v>
      </c>
      <c r="B5063" s="2">
        <v>1000264971</v>
      </c>
      <c r="C5063" s="38">
        <v>2001991742</v>
      </c>
      <c r="D5063" s="43">
        <v>42780</v>
      </c>
      <c r="E5063" s="2" t="s">
        <v>99</v>
      </c>
      <c r="F5063" s="2" t="s">
        <v>86</v>
      </c>
      <c r="G5063" s="2" t="s">
        <v>83</v>
      </c>
      <c r="H5063" s="2" t="s">
        <v>82</v>
      </c>
      <c r="I5063" s="2" t="s">
        <v>100</v>
      </c>
      <c r="J5063" s="2" t="s">
        <v>76</v>
      </c>
      <c r="K5063" s="2" t="s">
        <v>75</v>
      </c>
      <c r="L5063" s="2" t="s">
        <v>74</v>
      </c>
      <c r="M5063" s="2">
        <v>15.74</v>
      </c>
      <c r="N5063" s="2">
        <v>5072</v>
      </c>
      <c r="O5063" s="2">
        <v>41</v>
      </c>
      <c r="P5063" s="2">
        <v>4</v>
      </c>
      <c r="Q5063" s="2">
        <v>2</v>
      </c>
      <c r="R5063" s="21">
        <v>1152</v>
      </c>
      <c r="S5063" s="17">
        <v>579</v>
      </c>
      <c r="T5063" s="17">
        <v>280</v>
      </c>
      <c r="U5063" s="17">
        <v>205</v>
      </c>
      <c r="V5063" s="17">
        <v>176</v>
      </c>
      <c r="W5063" s="17">
        <v>159</v>
      </c>
      <c r="X5063" s="18">
        <v>3.1033123028391167</v>
      </c>
      <c r="Y5063" s="18">
        <v>48.846135646687699</v>
      </c>
      <c r="Z5063" s="19">
        <v>8.0835962145110411E-3</v>
      </c>
      <c r="AA5063" s="19">
        <v>0.12723580441640378</v>
      </c>
      <c r="AB5063" s="18">
        <v>0.38390243902439025</v>
      </c>
      <c r="AC5063" s="18">
        <v>6.042624390243903</v>
      </c>
      <c r="AD5063" s="17">
        <v>0</v>
      </c>
      <c r="AE5063" s="55">
        <v>0</v>
      </c>
      <c r="AF5063" s="18">
        <v>0</v>
      </c>
      <c r="AG5063" s="20">
        <v>0</v>
      </c>
      <c r="AH5063" s="17">
        <v>335</v>
      </c>
      <c r="AI5063" s="18">
        <v>1.3663194444444445E-2</v>
      </c>
      <c r="AJ5063" s="18">
        <v>0.21505868055555558</v>
      </c>
      <c r="AK5063" s="18">
        <v>4.6985074626865672E-2</v>
      </c>
      <c r="AL5063" s="59">
        <v>0.73954507462686569</v>
      </c>
      <c r="AM5063" s="7">
        <v>0.73954507462686569</v>
      </c>
    </row>
    <row r="5064" spans="1:39" x14ac:dyDescent="0.3">
      <c r="A5064" s="2">
        <v>1000474824</v>
      </c>
      <c r="B5064" s="2">
        <v>1000474824</v>
      </c>
      <c r="C5064" s="38">
        <v>2001992248</v>
      </c>
      <c r="D5064" s="43">
        <v>42780</v>
      </c>
      <c r="E5064" s="2" t="s">
        <v>99</v>
      </c>
      <c r="F5064" s="2" t="s">
        <v>85</v>
      </c>
      <c r="G5064" s="2" t="s">
        <v>83</v>
      </c>
      <c r="H5064" s="2" t="s">
        <v>82</v>
      </c>
      <c r="I5064" s="2" t="s">
        <v>100</v>
      </c>
      <c r="J5064" s="2" t="s">
        <v>76</v>
      </c>
      <c r="K5064" s="2" t="s">
        <v>75</v>
      </c>
      <c r="L5064" s="2" t="s">
        <v>74</v>
      </c>
      <c r="M5064" s="2">
        <v>12.96</v>
      </c>
      <c r="N5064" s="2">
        <v>3285</v>
      </c>
      <c r="O5064" s="2">
        <v>25</v>
      </c>
      <c r="P5064" s="2">
        <v>3</v>
      </c>
      <c r="Q5064" s="2">
        <v>2</v>
      </c>
      <c r="R5064" s="21">
        <v>895</v>
      </c>
      <c r="S5064" s="17">
        <v>536</v>
      </c>
      <c r="T5064" s="17">
        <v>321</v>
      </c>
      <c r="U5064" s="17">
        <v>224</v>
      </c>
      <c r="V5064" s="17">
        <v>185</v>
      </c>
      <c r="W5064" s="17">
        <v>174</v>
      </c>
      <c r="X5064" s="18">
        <v>3.9452054794520546</v>
      </c>
      <c r="Y5064" s="18">
        <v>51.129863013698632</v>
      </c>
      <c r="Z5064" s="19">
        <v>7.6103500761035003E-3</v>
      </c>
      <c r="AA5064" s="19">
        <v>9.8630136986301367E-2</v>
      </c>
      <c r="AB5064" s="18">
        <v>0.51840000000000008</v>
      </c>
      <c r="AC5064" s="18">
        <v>6.7184640000000018</v>
      </c>
      <c r="AD5064" s="17">
        <v>0</v>
      </c>
      <c r="AE5064" s="55">
        <v>0</v>
      </c>
      <c r="AF5064" s="18">
        <v>0</v>
      </c>
      <c r="AG5064" s="20">
        <v>0</v>
      </c>
      <c r="AH5064" s="17">
        <v>359</v>
      </c>
      <c r="AI5064" s="18">
        <v>1.4480446927374303E-2</v>
      </c>
      <c r="AJ5064" s="18">
        <v>0.18766659217877099</v>
      </c>
      <c r="AK5064" s="18">
        <v>3.6100278551532035E-2</v>
      </c>
      <c r="AL5064" s="59">
        <v>0.4678596100278552</v>
      </c>
      <c r="AM5064" s="7">
        <v>0.4678596100278552</v>
      </c>
    </row>
    <row r="5065" spans="1:39" x14ac:dyDescent="0.3">
      <c r="A5065" s="2">
        <v>1000624254</v>
      </c>
      <c r="B5065" s="2">
        <v>1000624254</v>
      </c>
      <c r="C5065" s="38">
        <v>2001992268</v>
      </c>
      <c r="D5065" s="43">
        <v>42780</v>
      </c>
      <c r="E5065" s="2" t="s">
        <v>99</v>
      </c>
      <c r="F5065" s="2" t="s">
        <v>84</v>
      </c>
      <c r="G5065" s="2" t="s">
        <v>83</v>
      </c>
      <c r="H5065" s="2" t="s">
        <v>82</v>
      </c>
      <c r="I5065" s="2" t="s">
        <v>100</v>
      </c>
      <c r="J5065" s="2" t="s">
        <v>76</v>
      </c>
      <c r="K5065" s="2" t="s">
        <v>75</v>
      </c>
      <c r="L5065" s="2" t="s">
        <v>74</v>
      </c>
      <c r="M5065" s="2">
        <v>13.31</v>
      </c>
      <c r="N5065" s="2">
        <v>2683</v>
      </c>
      <c r="O5065" s="2">
        <v>12</v>
      </c>
      <c r="P5065" s="2">
        <v>3</v>
      </c>
      <c r="Q5065" s="2">
        <v>1</v>
      </c>
      <c r="R5065" s="21">
        <v>799</v>
      </c>
      <c r="S5065" s="17">
        <v>434</v>
      </c>
      <c r="T5065" s="17">
        <v>184</v>
      </c>
      <c r="U5065" s="17">
        <v>123</v>
      </c>
      <c r="V5065" s="17">
        <v>91</v>
      </c>
      <c r="W5065" s="17">
        <v>85</v>
      </c>
      <c r="X5065" s="18">
        <v>4.9608647036898992</v>
      </c>
      <c r="Y5065" s="18">
        <v>66.029109206112565</v>
      </c>
      <c r="Z5065" s="19">
        <v>4.4726052925829294E-3</v>
      </c>
      <c r="AA5065" s="19">
        <v>5.953037644427879E-2</v>
      </c>
      <c r="AB5065" s="18">
        <v>1.1091666666666666</v>
      </c>
      <c r="AC5065" s="18">
        <v>14.763008333333334</v>
      </c>
      <c r="AD5065" s="17">
        <v>0</v>
      </c>
      <c r="AE5065" s="55">
        <v>0</v>
      </c>
      <c r="AF5065" s="18">
        <v>0</v>
      </c>
      <c r="AG5065" s="20">
        <v>0</v>
      </c>
      <c r="AH5065" s="17">
        <v>176</v>
      </c>
      <c r="AI5065" s="18">
        <v>1.6658322903629539E-2</v>
      </c>
      <c r="AJ5065" s="18">
        <v>0.22172227784730916</v>
      </c>
      <c r="AK5065" s="18">
        <v>7.5624999999999998E-2</v>
      </c>
      <c r="AL5065" s="59">
        <v>1.00656875</v>
      </c>
      <c r="AM5065" s="7">
        <v>1.00656875</v>
      </c>
    </row>
    <row r="5066" spans="1:39" x14ac:dyDescent="0.3">
      <c r="A5066" s="2">
        <v>1000786766</v>
      </c>
      <c r="B5066" s="2">
        <v>1000786766</v>
      </c>
      <c r="C5066" s="38">
        <v>2001992372</v>
      </c>
      <c r="D5066" s="43">
        <v>42780</v>
      </c>
      <c r="E5066" s="2" t="s">
        <v>99</v>
      </c>
      <c r="F5066" s="2" t="s">
        <v>79</v>
      </c>
      <c r="G5066" s="2" t="s">
        <v>7</v>
      </c>
      <c r="H5066" s="2" t="s">
        <v>78</v>
      </c>
      <c r="I5066" s="2" t="s">
        <v>98</v>
      </c>
      <c r="J5066" s="2" t="s">
        <v>76</v>
      </c>
      <c r="K5066" s="2" t="s">
        <v>75</v>
      </c>
      <c r="L5066" s="2" t="s">
        <v>74</v>
      </c>
      <c r="M5066" s="2">
        <v>36.92</v>
      </c>
      <c r="N5066" s="2">
        <v>3451</v>
      </c>
      <c r="O5066" s="2">
        <v>56</v>
      </c>
      <c r="P5066" s="2">
        <v>4</v>
      </c>
      <c r="Q5066" s="2">
        <v>1</v>
      </c>
      <c r="R5066" s="21">
        <v>909</v>
      </c>
      <c r="S5066" s="17">
        <v>392</v>
      </c>
      <c r="T5066" s="17">
        <v>200</v>
      </c>
      <c r="U5066" s="17">
        <v>136</v>
      </c>
      <c r="V5066" s="17">
        <v>116</v>
      </c>
      <c r="W5066" s="17">
        <v>107</v>
      </c>
      <c r="X5066" s="18">
        <v>10.698348304839179</v>
      </c>
      <c r="Y5066" s="18">
        <v>394.98301941466252</v>
      </c>
      <c r="Z5066" s="19">
        <v>1.6227180527383367E-2</v>
      </c>
      <c r="AA5066" s="19">
        <v>0.59910750507099397</v>
      </c>
      <c r="AB5066" s="18">
        <v>0.65928571428571436</v>
      </c>
      <c r="AC5066" s="18">
        <v>24.340828571428574</v>
      </c>
      <c r="AD5066" s="17">
        <v>1</v>
      </c>
      <c r="AE5066" s="55">
        <v>34</v>
      </c>
      <c r="AF5066" s="18">
        <v>0.92091007583965323</v>
      </c>
      <c r="AG5066" s="20">
        <v>34</v>
      </c>
      <c r="AH5066" s="17">
        <v>223</v>
      </c>
      <c r="AI5066" s="18">
        <v>4.0616061606160617E-2</v>
      </c>
      <c r="AJ5066" s="18">
        <v>1.4995449944994501</v>
      </c>
      <c r="AK5066" s="18">
        <v>0.16556053811659194</v>
      </c>
      <c r="AL5066" s="59">
        <v>6.1124950672645744</v>
      </c>
      <c r="AM5066" s="7">
        <v>6.1124950672645744</v>
      </c>
    </row>
    <row r="5067" spans="1:39" x14ac:dyDescent="0.3">
      <c r="A5067" s="2">
        <v>1000997740</v>
      </c>
      <c r="B5067" s="2">
        <v>1000997740</v>
      </c>
      <c r="C5067" s="38">
        <v>2001992480</v>
      </c>
      <c r="D5067" s="43">
        <v>42780</v>
      </c>
      <c r="E5067" s="2" t="s">
        <v>99</v>
      </c>
      <c r="F5067" s="2" t="s">
        <v>96</v>
      </c>
      <c r="G5067" s="2" t="s">
        <v>95</v>
      </c>
      <c r="H5067" s="2" t="s">
        <v>78</v>
      </c>
      <c r="I5067" s="2" t="s">
        <v>98</v>
      </c>
      <c r="J5067" s="2" t="s">
        <v>76</v>
      </c>
      <c r="K5067" s="2" t="s">
        <v>75</v>
      </c>
      <c r="L5067" s="2" t="s">
        <v>74</v>
      </c>
      <c r="M5067" s="2">
        <v>61.84</v>
      </c>
      <c r="N5067" s="2">
        <v>6251</v>
      </c>
      <c r="O5067" s="2">
        <v>84</v>
      </c>
      <c r="P5067" s="2">
        <v>7</v>
      </c>
      <c r="Q5067" s="2">
        <v>4</v>
      </c>
      <c r="R5067" s="21">
        <v>1483</v>
      </c>
      <c r="S5067" s="17">
        <v>785</v>
      </c>
      <c r="T5067" s="17">
        <v>349</v>
      </c>
      <c r="U5067" s="17">
        <v>271</v>
      </c>
      <c r="V5067" s="17">
        <v>199</v>
      </c>
      <c r="W5067" s="17">
        <v>182</v>
      </c>
      <c r="X5067" s="18">
        <v>9.8928171492561194</v>
      </c>
      <c r="Y5067" s="18">
        <v>611.77181250999843</v>
      </c>
      <c r="Z5067" s="19">
        <v>1.3437849944008958E-2</v>
      </c>
      <c r="AA5067" s="19">
        <v>0.83099664053751399</v>
      </c>
      <c r="AB5067" s="18">
        <v>0.73619047619047628</v>
      </c>
      <c r="AC5067" s="18">
        <v>45.526019047619059</v>
      </c>
      <c r="AD5067" s="17">
        <v>2</v>
      </c>
      <c r="AE5067" s="55">
        <v>30</v>
      </c>
      <c r="AF5067" s="18">
        <v>0.48512289780077616</v>
      </c>
      <c r="AG5067" s="20">
        <v>30</v>
      </c>
      <c r="AH5067" s="17">
        <v>381</v>
      </c>
      <c r="AI5067" s="18">
        <v>4.1699258260283215E-2</v>
      </c>
      <c r="AJ5067" s="18">
        <v>2.5786821308159142</v>
      </c>
      <c r="AK5067" s="18">
        <v>0.16230971128608926</v>
      </c>
      <c r="AL5067" s="59">
        <v>10.03723254593176</v>
      </c>
      <c r="AM5067" s="7">
        <v>10.03723254593176</v>
      </c>
    </row>
    <row r="5068" spans="1:39" x14ac:dyDescent="0.3">
      <c r="A5068" s="2">
        <v>1000360927</v>
      </c>
      <c r="B5068" s="2">
        <v>1000360927</v>
      </c>
      <c r="C5068" s="38">
        <v>2001992534</v>
      </c>
      <c r="D5068" s="43">
        <v>42780</v>
      </c>
      <c r="E5068" s="2" t="s">
        <v>99</v>
      </c>
      <c r="F5068" s="2" t="s">
        <v>94</v>
      </c>
      <c r="G5068" s="2" t="s">
        <v>93</v>
      </c>
      <c r="H5068" s="2" t="s">
        <v>78</v>
      </c>
      <c r="I5068" s="2" t="s">
        <v>98</v>
      </c>
      <c r="J5068" s="2" t="s">
        <v>76</v>
      </c>
      <c r="K5068" s="2" t="s">
        <v>75</v>
      </c>
      <c r="L5068" s="2" t="s">
        <v>74</v>
      </c>
      <c r="M5068" s="2">
        <v>86.26</v>
      </c>
      <c r="N5068" s="2">
        <v>11249</v>
      </c>
      <c r="O5068" s="2">
        <v>138</v>
      </c>
      <c r="P5068" s="2">
        <v>10</v>
      </c>
      <c r="Q5068" s="2">
        <v>6</v>
      </c>
      <c r="R5068" s="21">
        <v>2000</v>
      </c>
      <c r="S5068" s="17">
        <v>834</v>
      </c>
      <c r="T5068" s="17">
        <v>485</v>
      </c>
      <c r="U5068" s="17">
        <v>307</v>
      </c>
      <c r="V5068" s="17">
        <v>221</v>
      </c>
      <c r="W5068" s="17">
        <v>190</v>
      </c>
      <c r="X5068" s="18">
        <v>7.6682371766379234</v>
      </c>
      <c r="Y5068" s="18">
        <v>661.46213885678731</v>
      </c>
      <c r="Z5068" s="19">
        <v>1.2267757133967465E-2</v>
      </c>
      <c r="AA5068" s="19">
        <v>1.0582167303760335</v>
      </c>
      <c r="AB5068" s="18">
        <v>0.62507246376811598</v>
      </c>
      <c r="AC5068" s="18">
        <v>53.91875072463769</v>
      </c>
      <c r="AD5068" s="17">
        <v>2</v>
      </c>
      <c r="AE5068" s="55">
        <v>84</v>
      </c>
      <c r="AF5068" s="18">
        <v>0.97380013911430552</v>
      </c>
      <c r="AG5068" s="20">
        <v>84</v>
      </c>
      <c r="AH5068" s="17">
        <v>411</v>
      </c>
      <c r="AI5068" s="18">
        <v>4.3130000000000002E-2</v>
      </c>
      <c r="AJ5068" s="18">
        <v>3.7203938000000005</v>
      </c>
      <c r="AK5068" s="18">
        <v>0.20987834549878348</v>
      </c>
      <c r="AL5068" s="59">
        <v>18.104106082725064</v>
      </c>
      <c r="AM5068" s="7">
        <v>18.104106082725064</v>
      </c>
    </row>
    <row r="5069" spans="1:39" x14ac:dyDescent="0.3">
      <c r="A5069" s="2">
        <v>1000962317</v>
      </c>
      <c r="B5069" s="2">
        <v>1000962317</v>
      </c>
      <c r="C5069" s="38">
        <v>2001992692</v>
      </c>
      <c r="D5069" s="43">
        <v>42780</v>
      </c>
      <c r="E5069" s="2" t="s">
        <v>99</v>
      </c>
      <c r="F5069" s="2" t="s">
        <v>92</v>
      </c>
      <c r="G5069" s="2" t="s">
        <v>83</v>
      </c>
      <c r="H5069" s="2" t="s">
        <v>90</v>
      </c>
      <c r="I5069" s="2" t="s">
        <v>98</v>
      </c>
      <c r="J5069" s="2" t="s">
        <v>76</v>
      </c>
      <c r="K5069" s="2" t="s">
        <v>75</v>
      </c>
      <c r="L5069" s="2" t="s">
        <v>74</v>
      </c>
      <c r="M5069" s="2">
        <v>58.55</v>
      </c>
      <c r="N5069" s="2">
        <v>9220</v>
      </c>
      <c r="O5069" s="2">
        <v>88</v>
      </c>
      <c r="P5069" s="2">
        <v>11</v>
      </c>
      <c r="Q5069" s="2">
        <v>5</v>
      </c>
      <c r="R5069" s="21">
        <v>1443</v>
      </c>
      <c r="S5069" s="17">
        <v>753</v>
      </c>
      <c r="T5069" s="17">
        <v>380</v>
      </c>
      <c r="U5069" s="17">
        <v>236</v>
      </c>
      <c r="V5069" s="17">
        <v>208</v>
      </c>
      <c r="W5069" s="17">
        <v>179</v>
      </c>
      <c r="X5069" s="18">
        <v>6.3503253796095436</v>
      </c>
      <c r="Y5069" s="18">
        <v>371.81155097613873</v>
      </c>
      <c r="Z5069" s="19">
        <v>9.5444685466377441E-3</v>
      </c>
      <c r="AA5069" s="19">
        <v>0.55882863340563993</v>
      </c>
      <c r="AB5069" s="18">
        <v>0.66534090909090904</v>
      </c>
      <c r="AC5069" s="18">
        <v>38.955710227272725</v>
      </c>
      <c r="AD5069" s="17">
        <v>1</v>
      </c>
      <c r="AE5069" s="55">
        <v>96</v>
      </c>
      <c r="AF5069" s="18">
        <v>1.6396242527754057</v>
      </c>
      <c r="AG5069" s="20">
        <v>96</v>
      </c>
      <c r="AH5069" s="17">
        <v>387</v>
      </c>
      <c r="AI5069" s="18">
        <v>4.0575190575190573E-2</v>
      </c>
      <c r="AJ5069" s="18">
        <v>2.3756774081774079</v>
      </c>
      <c r="AK5069" s="18">
        <v>0.15129198966408269</v>
      </c>
      <c r="AL5069" s="59">
        <v>8.8581459948320411</v>
      </c>
      <c r="AM5069" s="7">
        <v>8.8581459948320411</v>
      </c>
    </row>
    <row r="5070" spans="1:39" x14ac:dyDescent="0.3">
      <c r="A5070" s="2">
        <v>1000453937</v>
      </c>
      <c r="B5070" s="2">
        <v>1000453937</v>
      </c>
      <c r="C5070" s="38">
        <v>2001992718</v>
      </c>
      <c r="D5070" s="43">
        <v>42780</v>
      </c>
      <c r="E5070" s="2" t="s">
        <v>99</v>
      </c>
      <c r="F5070" s="2" t="s">
        <v>91</v>
      </c>
      <c r="G5070" s="2" t="s">
        <v>83</v>
      </c>
      <c r="H5070" s="2" t="s">
        <v>90</v>
      </c>
      <c r="I5070" s="2" t="s">
        <v>98</v>
      </c>
      <c r="J5070" s="2" t="s">
        <v>76</v>
      </c>
      <c r="K5070" s="2" t="s">
        <v>75</v>
      </c>
      <c r="L5070" s="2" t="s">
        <v>74</v>
      </c>
      <c r="M5070" s="2">
        <v>21.4</v>
      </c>
      <c r="N5070" s="2">
        <v>3103</v>
      </c>
      <c r="O5070" s="2">
        <v>30</v>
      </c>
      <c r="P5070" s="2">
        <v>3</v>
      </c>
      <c r="Q5070" s="2">
        <v>1</v>
      </c>
      <c r="R5070" s="21">
        <v>585</v>
      </c>
      <c r="S5070" s="17">
        <v>309</v>
      </c>
      <c r="T5070" s="17">
        <v>125</v>
      </c>
      <c r="U5070" s="17">
        <v>76</v>
      </c>
      <c r="V5070" s="17">
        <v>63</v>
      </c>
      <c r="W5070" s="17">
        <v>57</v>
      </c>
      <c r="X5070" s="18">
        <v>6.8965517241379306</v>
      </c>
      <c r="Y5070" s="18">
        <v>147.58620689655172</v>
      </c>
      <c r="Z5070" s="19">
        <v>9.6680631646793424E-3</v>
      </c>
      <c r="AA5070" s="19">
        <v>0.2068965517241379</v>
      </c>
      <c r="AB5070" s="18">
        <v>0.71333333333333326</v>
      </c>
      <c r="AC5070" s="18">
        <v>15.265333333333331</v>
      </c>
      <c r="AD5070" s="17">
        <v>0</v>
      </c>
      <c r="AE5070" s="55">
        <v>0</v>
      </c>
      <c r="AF5070" s="18">
        <v>0</v>
      </c>
      <c r="AG5070" s="20">
        <v>0</v>
      </c>
      <c r="AH5070" s="17">
        <v>120</v>
      </c>
      <c r="AI5070" s="18">
        <v>3.658119658119658E-2</v>
      </c>
      <c r="AJ5070" s="18">
        <v>0.78283760683760673</v>
      </c>
      <c r="AK5070" s="18">
        <v>0.17833333333333332</v>
      </c>
      <c r="AL5070" s="59">
        <v>3.8163333333333327</v>
      </c>
      <c r="AM5070" s="7">
        <v>3.8163333333333327</v>
      </c>
    </row>
    <row r="5071" spans="1:39" x14ac:dyDescent="0.3">
      <c r="A5071" s="2">
        <v>1000135977</v>
      </c>
      <c r="B5071" s="2">
        <v>1000135977</v>
      </c>
      <c r="C5071" s="38">
        <v>2001993236</v>
      </c>
      <c r="D5071" s="43">
        <v>42780</v>
      </c>
      <c r="E5071" s="2" t="s">
        <v>99</v>
      </c>
      <c r="F5071" s="2" t="s">
        <v>89</v>
      </c>
      <c r="G5071" s="2" t="s">
        <v>83</v>
      </c>
      <c r="H5071" s="2" t="s">
        <v>87</v>
      </c>
      <c r="I5071" s="2" t="s">
        <v>98</v>
      </c>
      <c r="J5071" s="2" t="s">
        <v>76</v>
      </c>
      <c r="K5071" s="2" t="s">
        <v>75</v>
      </c>
      <c r="L5071" s="2" t="s">
        <v>74</v>
      </c>
      <c r="M5071" s="2">
        <v>23</v>
      </c>
      <c r="N5071" s="2">
        <v>3507</v>
      </c>
      <c r="O5071" s="2">
        <v>34</v>
      </c>
      <c r="P5071" s="2">
        <v>3</v>
      </c>
      <c r="Q5071" s="2">
        <v>1</v>
      </c>
      <c r="R5071" s="21">
        <v>674</v>
      </c>
      <c r="S5071" s="17">
        <v>370</v>
      </c>
      <c r="T5071" s="17">
        <v>177</v>
      </c>
      <c r="U5071" s="17">
        <v>139</v>
      </c>
      <c r="V5071" s="17">
        <v>106</v>
      </c>
      <c r="W5071" s="17">
        <v>96</v>
      </c>
      <c r="X5071" s="18">
        <v>6.5583119475335048</v>
      </c>
      <c r="Y5071" s="18">
        <v>150.8411747932706</v>
      </c>
      <c r="Z5071" s="19">
        <v>9.6948959224408323E-3</v>
      </c>
      <c r="AA5071" s="19">
        <v>0.22298260621613913</v>
      </c>
      <c r="AB5071" s="18">
        <v>0.67647058823529416</v>
      </c>
      <c r="AC5071" s="18">
        <v>15.558823529411766</v>
      </c>
      <c r="AD5071" s="17">
        <v>1</v>
      </c>
      <c r="AE5071" s="55">
        <v>183</v>
      </c>
      <c r="AF5071" s="18">
        <v>7.9565217391304346</v>
      </c>
      <c r="AG5071" s="20">
        <v>183</v>
      </c>
      <c r="AH5071" s="17">
        <v>202</v>
      </c>
      <c r="AI5071" s="18">
        <v>3.4124629080118693E-2</v>
      </c>
      <c r="AJ5071" s="18">
        <v>0.78486646884272993</v>
      </c>
      <c r="AK5071" s="18">
        <v>0.11386138613861387</v>
      </c>
      <c r="AL5071" s="59">
        <v>2.6188118811881189</v>
      </c>
      <c r="AM5071" s="7">
        <v>2.6188118811881189</v>
      </c>
    </row>
    <row r="5072" spans="1:39" x14ac:dyDescent="0.3">
      <c r="A5072" s="2">
        <v>1000620559</v>
      </c>
      <c r="B5072" s="2">
        <v>1000620559</v>
      </c>
      <c r="C5072" s="38">
        <v>2001994084</v>
      </c>
      <c r="D5072" s="43">
        <v>42780</v>
      </c>
      <c r="E5072" s="2" t="s">
        <v>99</v>
      </c>
      <c r="F5072" s="2" t="s">
        <v>88</v>
      </c>
      <c r="G5072" s="2" t="s">
        <v>83</v>
      </c>
      <c r="H5072" s="2" t="s">
        <v>87</v>
      </c>
      <c r="I5072" s="2" t="s">
        <v>98</v>
      </c>
      <c r="J5072" s="2" t="s">
        <v>76</v>
      </c>
      <c r="K5072" s="2" t="s">
        <v>75</v>
      </c>
      <c r="L5072" s="2" t="s">
        <v>74</v>
      </c>
      <c r="M5072" s="2">
        <v>17.11</v>
      </c>
      <c r="N5072" s="2">
        <v>2614</v>
      </c>
      <c r="O5072" s="2">
        <v>31</v>
      </c>
      <c r="P5072" s="2">
        <v>2</v>
      </c>
      <c r="Q5072" s="2">
        <v>1</v>
      </c>
      <c r="R5072" s="21">
        <v>489</v>
      </c>
      <c r="S5072" s="17">
        <v>260</v>
      </c>
      <c r="T5072" s="17">
        <v>148</v>
      </c>
      <c r="U5072" s="17">
        <v>94</v>
      </c>
      <c r="V5072" s="17">
        <v>81</v>
      </c>
      <c r="W5072" s="17">
        <v>72</v>
      </c>
      <c r="X5072" s="18">
        <v>6.5455241009946441</v>
      </c>
      <c r="Y5072" s="18">
        <v>111.99391736801836</v>
      </c>
      <c r="Z5072" s="19">
        <v>1.1859219586840091E-2</v>
      </c>
      <c r="AA5072" s="19">
        <v>0.20291124713083394</v>
      </c>
      <c r="AB5072" s="18">
        <v>0.55193548387096769</v>
      </c>
      <c r="AC5072" s="18">
        <v>9.4436161290322573</v>
      </c>
      <c r="AD5072" s="17">
        <v>0</v>
      </c>
      <c r="AE5072" s="55">
        <v>0</v>
      </c>
      <c r="AF5072" s="18">
        <v>0</v>
      </c>
      <c r="AG5072" s="20">
        <v>0</v>
      </c>
      <c r="AH5072" s="17">
        <v>153</v>
      </c>
      <c r="AI5072" s="18">
        <v>3.4989775051124744E-2</v>
      </c>
      <c r="AJ5072" s="18">
        <v>0.5986750511247444</v>
      </c>
      <c r="AK5072" s="18">
        <v>0.11183006535947712</v>
      </c>
      <c r="AL5072" s="59">
        <v>1.9134124183006536</v>
      </c>
      <c r="AM5072" s="7">
        <v>1.9134124183006536</v>
      </c>
    </row>
    <row r="5073" spans="1:39" x14ac:dyDescent="0.3">
      <c r="A5073" s="2">
        <v>1000133643</v>
      </c>
      <c r="B5073" s="2">
        <v>1000133643</v>
      </c>
      <c r="C5073" s="38">
        <v>2001994568</v>
      </c>
      <c r="D5073" s="43">
        <v>42780</v>
      </c>
      <c r="E5073" s="2" t="s">
        <v>99</v>
      </c>
      <c r="F5073" s="2" t="s">
        <v>86</v>
      </c>
      <c r="G5073" s="2" t="s">
        <v>83</v>
      </c>
      <c r="H5073" s="2" t="s">
        <v>82</v>
      </c>
      <c r="I5073" s="2" t="s">
        <v>98</v>
      </c>
      <c r="J5073" s="2" t="s">
        <v>76</v>
      </c>
      <c r="K5073" s="2" t="s">
        <v>75</v>
      </c>
      <c r="L5073" s="2" t="s">
        <v>74</v>
      </c>
      <c r="M5073" s="2">
        <v>16.86</v>
      </c>
      <c r="N5073" s="2">
        <v>4583</v>
      </c>
      <c r="O5073" s="2">
        <v>45</v>
      </c>
      <c r="P5073" s="2">
        <v>4</v>
      </c>
      <c r="Q5073" s="2">
        <v>3</v>
      </c>
      <c r="R5073" s="21">
        <v>1202</v>
      </c>
      <c r="S5073" s="17">
        <v>596</v>
      </c>
      <c r="T5073" s="17">
        <v>321</v>
      </c>
      <c r="U5073" s="17">
        <v>243</v>
      </c>
      <c r="V5073" s="17">
        <v>215</v>
      </c>
      <c r="W5073" s="17">
        <v>191</v>
      </c>
      <c r="X5073" s="18">
        <v>3.6788130045821514</v>
      </c>
      <c r="Y5073" s="18">
        <v>62.02478725725507</v>
      </c>
      <c r="Z5073" s="19">
        <v>9.8188959197032504E-3</v>
      </c>
      <c r="AA5073" s="19">
        <v>0.16554658520619681</v>
      </c>
      <c r="AB5073" s="18">
        <v>0.37466666666666665</v>
      </c>
      <c r="AC5073" s="18">
        <v>6.3168799999999994</v>
      </c>
      <c r="AD5073" s="17">
        <v>1</v>
      </c>
      <c r="AE5073" s="55">
        <v>134</v>
      </c>
      <c r="AF5073" s="18">
        <v>7.9478054567022545</v>
      </c>
      <c r="AG5073" s="20">
        <v>134</v>
      </c>
      <c r="AH5073" s="17">
        <v>406</v>
      </c>
      <c r="AI5073" s="18">
        <v>1.4026622296173045E-2</v>
      </c>
      <c r="AJ5073" s="18">
        <v>0.23648885191347754</v>
      </c>
      <c r="AK5073" s="18">
        <v>4.1527093596059113E-2</v>
      </c>
      <c r="AL5073" s="59">
        <v>0.70014679802955659</v>
      </c>
      <c r="AM5073" s="7">
        <v>0.70014679802955659</v>
      </c>
    </row>
    <row r="5074" spans="1:39" x14ac:dyDescent="0.3">
      <c r="A5074" s="2">
        <v>1000274262</v>
      </c>
      <c r="B5074" s="2">
        <v>1000274262</v>
      </c>
      <c r="C5074" s="38">
        <v>2001994666</v>
      </c>
      <c r="D5074" s="43">
        <v>42780</v>
      </c>
      <c r="E5074" s="2" t="s">
        <v>99</v>
      </c>
      <c r="F5074" s="2" t="s">
        <v>86</v>
      </c>
      <c r="G5074" s="2" t="s">
        <v>83</v>
      </c>
      <c r="H5074" s="2" t="s">
        <v>82</v>
      </c>
      <c r="I5074" s="2" t="s">
        <v>98</v>
      </c>
      <c r="J5074" s="2" t="s">
        <v>76</v>
      </c>
      <c r="K5074" s="2" t="s">
        <v>75</v>
      </c>
      <c r="L5074" s="2" t="s">
        <v>74</v>
      </c>
      <c r="M5074" s="2">
        <v>14.72</v>
      </c>
      <c r="N5074" s="2">
        <v>3779</v>
      </c>
      <c r="O5074" s="2">
        <v>37</v>
      </c>
      <c r="P5074" s="2">
        <v>4</v>
      </c>
      <c r="Q5074" s="2">
        <v>2</v>
      </c>
      <c r="R5074" s="21">
        <v>690</v>
      </c>
      <c r="S5074" s="17">
        <v>404</v>
      </c>
      <c r="T5074" s="17">
        <v>234</v>
      </c>
      <c r="U5074" s="17">
        <v>167</v>
      </c>
      <c r="V5074" s="17">
        <v>131</v>
      </c>
      <c r="W5074" s="17">
        <v>112</v>
      </c>
      <c r="X5074" s="18">
        <v>3.8952103731145806</v>
      </c>
      <c r="Y5074" s="18">
        <v>57.337496692246631</v>
      </c>
      <c r="Z5074" s="19">
        <v>9.7909499867689861E-3</v>
      </c>
      <c r="AA5074" s="19">
        <v>0.14412278380523949</v>
      </c>
      <c r="AB5074" s="18">
        <v>0.39783783783783788</v>
      </c>
      <c r="AC5074" s="18">
        <v>5.8561729729729741</v>
      </c>
      <c r="AD5074" s="17">
        <v>0</v>
      </c>
      <c r="AE5074" s="55">
        <v>0</v>
      </c>
      <c r="AF5074" s="18">
        <v>0</v>
      </c>
      <c r="AG5074" s="20">
        <v>0</v>
      </c>
      <c r="AH5074" s="17">
        <v>243</v>
      </c>
      <c r="AI5074" s="18">
        <v>2.1333333333333333E-2</v>
      </c>
      <c r="AJ5074" s="18">
        <v>0.31402666666666668</v>
      </c>
      <c r="AK5074" s="18">
        <v>6.0576131687242803E-2</v>
      </c>
      <c r="AL5074" s="59">
        <v>0.89168065843621414</v>
      </c>
      <c r="AM5074" s="7">
        <v>0.89168065843621414</v>
      </c>
    </row>
    <row r="5075" spans="1:39" x14ac:dyDescent="0.3">
      <c r="A5075" s="2">
        <v>1000489087</v>
      </c>
      <c r="B5075" s="2">
        <v>1000489087</v>
      </c>
      <c r="C5075" s="38">
        <v>2001995030</v>
      </c>
      <c r="D5075" s="43">
        <v>42780</v>
      </c>
      <c r="E5075" s="2" t="s">
        <v>99</v>
      </c>
      <c r="F5075" s="2" t="s">
        <v>85</v>
      </c>
      <c r="G5075" s="2" t="s">
        <v>83</v>
      </c>
      <c r="H5075" s="2" t="s">
        <v>82</v>
      </c>
      <c r="I5075" s="2" t="s">
        <v>98</v>
      </c>
      <c r="J5075" s="2" t="s">
        <v>76</v>
      </c>
      <c r="K5075" s="2" t="s">
        <v>75</v>
      </c>
      <c r="L5075" s="2" t="s">
        <v>74</v>
      </c>
      <c r="M5075" s="2">
        <v>12.35</v>
      </c>
      <c r="N5075" s="2">
        <v>2776</v>
      </c>
      <c r="O5075" s="2">
        <v>21</v>
      </c>
      <c r="P5075" s="2">
        <v>3</v>
      </c>
      <c r="Q5075" s="2">
        <v>2</v>
      </c>
      <c r="R5075" s="21">
        <v>819</v>
      </c>
      <c r="S5075" s="17">
        <v>373</v>
      </c>
      <c r="T5075" s="17">
        <v>179</v>
      </c>
      <c r="U5075" s="17">
        <v>142</v>
      </c>
      <c r="V5075" s="17">
        <v>101</v>
      </c>
      <c r="W5075" s="17">
        <v>93</v>
      </c>
      <c r="X5075" s="18">
        <v>4.4488472622478383</v>
      </c>
      <c r="Y5075" s="18">
        <v>54.943263688760801</v>
      </c>
      <c r="Z5075" s="19">
        <v>7.5648414985590778E-3</v>
      </c>
      <c r="AA5075" s="19">
        <v>9.3425792507204605E-2</v>
      </c>
      <c r="AB5075" s="18">
        <v>0.58809523809523812</v>
      </c>
      <c r="AC5075" s="18">
        <v>7.2629761904761905</v>
      </c>
      <c r="AD5075" s="17">
        <v>0</v>
      </c>
      <c r="AE5075" s="55">
        <v>0</v>
      </c>
      <c r="AF5075" s="18">
        <v>0</v>
      </c>
      <c r="AG5075" s="20">
        <v>0</v>
      </c>
      <c r="AH5075" s="17">
        <v>194</v>
      </c>
      <c r="AI5075" s="18">
        <v>1.507936507936508E-2</v>
      </c>
      <c r="AJ5075" s="18">
        <v>0.18623015873015872</v>
      </c>
      <c r="AK5075" s="18">
        <v>6.3659793814432986E-2</v>
      </c>
      <c r="AL5075" s="59">
        <v>0.78619845360824736</v>
      </c>
      <c r="AM5075" s="7">
        <v>0.78619845360824736</v>
      </c>
    </row>
    <row r="5076" spans="1:39" x14ac:dyDescent="0.3">
      <c r="A5076" s="2">
        <v>1000676851</v>
      </c>
      <c r="B5076" s="2">
        <v>1000676851</v>
      </c>
      <c r="C5076" s="38">
        <v>2001995480</v>
      </c>
      <c r="D5076" s="43">
        <v>42780</v>
      </c>
      <c r="E5076" s="2" t="s">
        <v>99</v>
      </c>
      <c r="F5076" s="2" t="s">
        <v>84</v>
      </c>
      <c r="G5076" s="2" t="s">
        <v>83</v>
      </c>
      <c r="H5076" s="2" t="s">
        <v>82</v>
      </c>
      <c r="I5076" s="2" t="s">
        <v>98</v>
      </c>
      <c r="J5076" s="2" t="s">
        <v>76</v>
      </c>
      <c r="K5076" s="2" t="s">
        <v>75</v>
      </c>
      <c r="L5076" s="2" t="s">
        <v>74</v>
      </c>
      <c r="M5076" s="2">
        <v>12.65</v>
      </c>
      <c r="N5076" s="2">
        <v>2503</v>
      </c>
      <c r="O5076" s="2">
        <v>16</v>
      </c>
      <c r="P5076" s="2">
        <v>2</v>
      </c>
      <c r="Q5076" s="2">
        <v>1</v>
      </c>
      <c r="R5076" s="21">
        <v>522</v>
      </c>
      <c r="S5076" s="17">
        <v>237</v>
      </c>
      <c r="T5076" s="17">
        <v>132</v>
      </c>
      <c r="U5076" s="17">
        <v>100</v>
      </c>
      <c r="V5076" s="17">
        <v>73</v>
      </c>
      <c r="W5076" s="17">
        <v>68</v>
      </c>
      <c r="X5076" s="18">
        <v>5.0539352776667998</v>
      </c>
      <c r="Y5076" s="18">
        <v>63.93228126248502</v>
      </c>
      <c r="Z5076" s="19">
        <v>6.392329204954055E-3</v>
      </c>
      <c r="AA5076" s="19">
        <v>8.08629644426688E-2</v>
      </c>
      <c r="AB5076" s="18">
        <v>0.79062500000000002</v>
      </c>
      <c r="AC5076" s="18">
        <v>10.00140625</v>
      </c>
      <c r="AD5076" s="17">
        <v>0</v>
      </c>
      <c r="AE5076" s="55">
        <v>0</v>
      </c>
      <c r="AF5076" s="18">
        <v>0</v>
      </c>
      <c r="AG5076" s="20">
        <v>0</v>
      </c>
      <c r="AH5076" s="17">
        <v>141</v>
      </c>
      <c r="AI5076" s="18">
        <v>2.4233716475095785E-2</v>
      </c>
      <c r="AJ5076" s="18">
        <v>0.30655651340996171</v>
      </c>
      <c r="AK5076" s="18">
        <v>8.9716312056737593E-2</v>
      </c>
      <c r="AL5076" s="59">
        <v>1.1349113475177306</v>
      </c>
      <c r="AM5076" s="7">
        <v>1.1349113475177306</v>
      </c>
    </row>
    <row r="5077" spans="1:39" x14ac:dyDescent="0.3">
      <c r="A5077" s="2">
        <v>1000707054</v>
      </c>
      <c r="B5077" s="2">
        <v>1000707054</v>
      </c>
      <c r="C5077" s="38">
        <v>2001995760</v>
      </c>
      <c r="D5077" s="43">
        <v>42780</v>
      </c>
      <c r="E5077" s="2" t="s">
        <v>80</v>
      </c>
      <c r="F5077" s="2" t="s">
        <v>79</v>
      </c>
      <c r="G5077" s="2" t="s">
        <v>7</v>
      </c>
      <c r="H5077" s="2" t="s">
        <v>78</v>
      </c>
      <c r="I5077" s="2" t="s">
        <v>97</v>
      </c>
      <c r="J5077" s="2" t="s">
        <v>76</v>
      </c>
      <c r="K5077" s="2" t="s">
        <v>75</v>
      </c>
      <c r="L5077" s="2" t="s">
        <v>74</v>
      </c>
      <c r="M5077" s="2">
        <v>80.53</v>
      </c>
      <c r="N5077" s="2">
        <v>6770</v>
      </c>
      <c r="O5077" s="2">
        <v>131</v>
      </c>
      <c r="P5077" s="2">
        <v>6</v>
      </c>
      <c r="Q5077" s="2">
        <v>3</v>
      </c>
      <c r="R5077" s="21">
        <v>1848</v>
      </c>
      <c r="S5077" s="17">
        <v>1048</v>
      </c>
      <c r="T5077" s="17">
        <v>538</v>
      </c>
      <c r="U5077" s="17">
        <v>368</v>
      </c>
      <c r="V5077" s="17">
        <v>281</v>
      </c>
      <c r="W5077" s="17">
        <v>256</v>
      </c>
      <c r="X5077" s="18">
        <v>11.895125553914328</v>
      </c>
      <c r="Y5077" s="18">
        <v>957.91446085672089</v>
      </c>
      <c r="Z5077" s="19">
        <v>1.9350073855243722E-2</v>
      </c>
      <c r="AA5077" s="19">
        <v>1.558261447562777</v>
      </c>
      <c r="AB5077" s="18">
        <v>0.6147328244274809</v>
      </c>
      <c r="AC5077" s="18">
        <v>49.504434351145036</v>
      </c>
      <c r="AD5077" s="17">
        <v>4</v>
      </c>
      <c r="AE5077" s="55">
        <v>152</v>
      </c>
      <c r="AF5077" s="18">
        <v>1.8874953433503041</v>
      </c>
      <c r="AG5077" s="20">
        <v>152</v>
      </c>
      <c r="AH5077" s="17">
        <v>537</v>
      </c>
      <c r="AI5077" s="18">
        <v>4.3576839826839825E-2</v>
      </c>
      <c r="AJ5077" s="18">
        <v>3.5092429112554111</v>
      </c>
      <c r="AK5077" s="18">
        <v>0.14996275605214152</v>
      </c>
      <c r="AL5077" s="59">
        <v>12.076500744878956</v>
      </c>
      <c r="AM5077" s="7">
        <v>12.076500744878956</v>
      </c>
    </row>
    <row r="5078" spans="1:39" x14ac:dyDescent="0.3">
      <c r="A5078" s="2">
        <v>1000686640</v>
      </c>
      <c r="B5078" s="2">
        <v>1000686640</v>
      </c>
      <c r="C5078" s="38">
        <v>2001996510</v>
      </c>
      <c r="D5078" s="43">
        <v>42780</v>
      </c>
      <c r="E5078" s="2" t="s">
        <v>80</v>
      </c>
      <c r="F5078" s="2" t="s">
        <v>96</v>
      </c>
      <c r="G5078" s="2" t="s">
        <v>95</v>
      </c>
      <c r="H5078" s="2" t="s">
        <v>78</v>
      </c>
      <c r="I5078" s="2" t="s">
        <v>97</v>
      </c>
      <c r="J5078" s="2" t="s">
        <v>76</v>
      </c>
      <c r="K5078" s="2" t="s">
        <v>75</v>
      </c>
      <c r="L5078" s="2" t="s">
        <v>74</v>
      </c>
      <c r="M5078" s="2">
        <v>107.14</v>
      </c>
      <c r="N5078" s="2">
        <v>10942</v>
      </c>
      <c r="O5078" s="2">
        <v>169</v>
      </c>
      <c r="P5078" s="2">
        <v>13</v>
      </c>
      <c r="Q5078" s="2">
        <v>5</v>
      </c>
      <c r="R5078" s="21">
        <v>1707</v>
      </c>
      <c r="S5078" s="17">
        <v>946</v>
      </c>
      <c r="T5078" s="17">
        <v>515</v>
      </c>
      <c r="U5078" s="17">
        <v>358</v>
      </c>
      <c r="V5078" s="17">
        <v>299</v>
      </c>
      <c r="W5078" s="17">
        <v>276</v>
      </c>
      <c r="X5078" s="18">
        <v>9.7916285870955946</v>
      </c>
      <c r="Y5078" s="18">
        <v>1049.075086821422</v>
      </c>
      <c r="Z5078" s="19">
        <v>1.5445074026686163E-2</v>
      </c>
      <c r="AA5078" s="19">
        <v>1.6547852312191556</v>
      </c>
      <c r="AB5078" s="18">
        <v>0.63396449704142011</v>
      </c>
      <c r="AC5078" s="18">
        <v>67.922956213017756</v>
      </c>
      <c r="AD5078" s="17">
        <v>5</v>
      </c>
      <c r="AE5078" s="55">
        <v>410</v>
      </c>
      <c r="AF5078" s="18">
        <v>3.8267687138323687</v>
      </c>
      <c r="AG5078" s="20">
        <v>410</v>
      </c>
      <c r="AH5078" s="17">
        <v>575</v>
      </c>
      <c r="AI5078" s="18">
        <v>6.2765084944346808E-2</v>
      </c>
      <c r="AJ5078" s="18">
        <v>6.7246512009373172</v>
      </c>
      <c r="AK5078" s="18">
        <v>0.18633043478260869</v>
      </c>
      <c r="AL5078" s="59">
        <v>19.963442782608695</v>
      </c>
      <c r="AM5078" s="7">
        <v>19.963442782608695</v>
      </c>
    </row>
    <row r="5079" spans="1:39" x14ac:dyDescent="0.3">
      <c r="A5079" s="2">
        <v>1000124174</v>
      </c>
      <c r="B5079" s="2">
        <v>1000124174</v>
      </c>
      <c r="C5079" s="38">
        <v>2001996720</v>
      </c>
      <c r="D5079" s="43">
        <v>42780</v>
      </c>
      <c r="E5079" s="2" t="s">
        <v>80</v>
      </c>
      <c r="F5079" s="2" t="s">
        <v>94</v>
      </c>
      <c r="G5079" s="2" t="s">
        <v>93</v>
      </c>
      <c r="H5079" s="2" t="s">
        <v>78</v>
      </c>
      <c r="I5079" s="2" t="s">
        <v>97</v>
      </c>
      <c r="J5079" s="2" t="s">
        <v>76</v>
      </c>
      <c r="K5079" s="2" t="s">
        <v>75</v>
      </c>
      <c r="L5079" s="2" t="s">
        <v>74</v>
      </c>
      <c r="M5079" s="2">
        <v>142.16</v>
      </c>
      <c r="N5079" s="2">
        <v>17708</v>
      </c>
      <c r="O5079" s="2">
        <v>216</v>
      </c>
      <c r="P5079" s="2">
        <v>19</v>
      </c>
      <c r="Q5079" s="2">
        <v>9</v>
      </c>
      <c r="R5079" s="21">
        <v>3225</v>
      </c>
      <c r="S5079" s="17">
        <v>1554</v>
      </c>
      <c r="T5079" s="17">
        <v>749</v>
      </c>
      <c r="U5079" s="17">
        <v>522</v>
      </c>
      <c r="V5079" s="17">
        <v>402</v>
      </c>
      <c r="W5079" s="17">
        <v>377</v>
      </c>
      <c r="X5079" s="18">
        <v>8.0280099390106159</v>
      </c>
      <c r="Y5079" s="18">
        <v>1141.2618929297491</v>
      </c>
      <c r="Z5079" s="19">
        <v>1.2197876665913711E-2</v>
      </c>
      <c r="AA5079" s="19">
        <v>1.7340501468262932</v>
      </c>
      <c r="AB5079" s="18">
        <v>0.65814814814814815</v>
      </c>
      <c r="AC5079" s="18">
        <v>93.562340740740737</v>
      </c>
      <c r="AD5079" s="17">
        <v>5</v>
      </c>
      <c r="AE5079" s="55">
        <v>1000</v>
      </c>
      <c r="AF5079" s="18">
        <v>7.0343275182892517</v>
      </c>
      <c r="AG5079" s="20">
        <v>1000</v>
      </c>
      <c r="AH5079" s="17">
        <v>779</v>
      </c>
      <c r="AI5079" s="18">
        <v>4.4080620155038761E-2</v>
      </c>
      <c r="AJ5079" s="18">
        <v>6.2665009612403102</v>
      </c>
      <c r="AK5079" s="18">
        <v>0.18249037227214376</v>
      </c>
      <c r="AL5079" s="59">
        <v>25.942831322207958</v>
      </c>
      <c r="AM5079" s="7">
        <v>25.942831322207958</v>
      </c>
    </row>
    <row r="5080" spans="1:39" x14ac:dyDescent="0.3">
      <c r="A5080" s="2">
        <v>1000932980</v>
      </c>
      <c r="B5080" s="2">
        <v>1000932980</v>
      </c>
      <c r="C5080" s="38">
        <v>2001997188</v>
      </c>
      <c r="D5080" s="43">
        <v>42780</v>
      </c>
      <c r="E5080" s="2" t="s">
        <v>80</v>
      </c>
      <c r="F5080" s="2" t="s">
        <v>92</v>
      </c>
      <c r="G5080" s="2" t="s">
        <v>83</v>
      </c>
      <c r="H5080" s="2" t="s">
        <v>90</v>
      </c>
      <c r="I5080" s="2" t="s">
        <v>97</v>
      </c>
      <c r="J5080" s="2" t="s">
        <v>76</v>
      </c>
      <c r="K5080" s="2" t="s">
        <v>75</v>
      </c>
      <c r="L5080" s="2" t="s">
        <v>74</v>
      </c>
      <c r="M5080" s="2">
        <v>125.88</v>
      </c>
      <c r="N5080" s="2">
        <v>19107</v>
      </c>
      <c r="O5080" s="2">
        <v>218</v>
      </c>
      <c r="P5080" s="2">
        <v>17</v>
      </c>
      <c r="Q5080" s="2">
        <v>9</v>
      </c>
      <c r="R5080" s="21">
        <v>3934</v>
      </c>
      <c r="S5080" s="17">
        <v>2183</v>
      </c>
      <c r="T5080" s="17">
        <v>1059</v>
      </c>
      <c r="U5080" s="17">
        <v>711</v>
      </c>
      <c r="V5080" s="17">
        <v>639</v>
      </c>
      <c r="W5080" s="17">
        <v>580</v>
      </c>
      <c r="X5080" s="18">
        <v>6.5881614068142564</v>
      </c>
      <c r="Y5080" s="18">
        <v>829.31775788977859</v>
      </c>
      <c r="Z5080" s="19">
        <v>1.140943109855027E-2</v>
      </c>
      <c r="AA5080" s="19">
        <v>1.4362191866855079</v>
      </c>
      <c r="AB5080" s="18">
        <v>0.57743119266055043</v>
      </c>
      <c r="AC5080" s="18">
        <v>72.68703853211008</v>
      </c>
      <c r="AD5080" s="17">
        <v>3</v>
      </c>
      <c r="AE5080" s="55">
        <v>294</v>
      </c>
      <c r="AF5080" s="18">
        <v>2.3355576739752144</v>
      </c>
      <c r="AG5080" s="20">
        <v>294</v>
      </c>
      <c r="AH5080" s="17">
        <v>1219</v>
      </c>
      <c r="AI5080" s="18">
        <v>3.1997966446365024E-2</v>
      </c>
      <c r="AJ5080" s="18">
        <v>4.0279040162684288</v>
      </c>
      <c r="AK5080" s="18">
        <v>0.10326497128794093</v>
      </c>
      <c r="AL5080" s="59">
        <v>12.998994585726004</v>
      </c>
      <c r="AM5080" s="7">
        <v>12.998994585726004</v>
      </c>
    </row>
    <row r="5081" spans="1:39" x14ac:dyDescent="0.3">
      <c r="A5081" s="2">
        <v>1000206520</v>
      </c>
      <c r="B5081" s="2">
        <v>1000206520</v>
      </c>
      <c r="C5081" s="38">
        <v>2001997280</v>
      </c>
      <c r="D5081" s="43">
        <v>42780</v>
      </c>
      <c r="E5081" s="2" t="s">
        <v>80</v>
      </c>
      <c r="F5081" s="2" t="s">
        <v>91</v>
      </c>
      <c r="G5081" s="2" t="s">
        <v>83</v>
      </c>
      <c r="H5081" s="2" t="s">
        <v>90</v>
      </c>
      <c r="I5081" s="2" t="s">
        <v>97</v>
      </c>
      <c r="J5081" s="2" t="s">
        <v>76</v>
      </c>
      <c r="K5081" s="2" t="s">
        <v>75</v>
      </c>
      <c r="L5081" s="2" t="s">
        <v>74</v>
      </c>
      <c r="M5081" s="2">
        <v>45.12</v>
      </c>
      <c r="N5081" s="2">
        <v>7496</v>
      </c>
      <c r="O5081" s="2">
        <v>81</v>
      </c>
      <c r="P5081" s="2">
        <v>9</v>
      </c>
      <c r="Q5081" s="2">
        <v>3</v>
      </c>
      <c r="R5081" s="21">
        <v>1554</v>
      </c>
      <c r="S5081" s="17">
        <v>626</v>
      </c>
      <c r="T5081" s="17">
        <v>317</v>
      </c>
      <c r="U5081" s="17">
        <v>198</v>
      </c>
      <c r="V5081" s="17">
        <v>169</v>
      </c>
      <c r="W5081" s="17">
        <v>144</v>
      </c>
      <c r="X5081" s="18">
        <v>6.0192102454642473</v>
      </c>
      <c r="Y5081" s="18">
        <v>271.5867662753468</v>
      </c>
      <c r="Z5081" s="19">
        <v>1.0805763073639275E-2</v>
      </c>
      <c r="AA5081" s="19">
        <v>0.48755602988260405</v>
      </c>
      <c r="AB5081" s="18">
        <v>0.557037037037037</v>
      </c>
      <c r="AC5081" s="18">
        <v>25.133511111111108</v>
      </c>
      <c r="AD5081" s="17">
        <v>1</v>
      </c>
      <c r="AE5081" s="55">
        <v>159</v>
      </c>
      <c r="AF5081" s="18">
        <v>3.5239361702127661</v>
      </c>
      <c r="AG5081" s="20">
        <v>159</v>
      </c>
      <c r="AH5081" s="17">
        <v>313</v>
      </c>
      <c r="AI5081" s="18">
        <v>2.9034749034749032E-2</v>
      </c>
      <c r="AJ5081" s="18">
        <v>1.3100478764478762</v>
      </c>
      <c r="AK5081" s="18">
        <v>0.14415335463258785</v>
      </c>
      <c r="AL5081" s="59">
        <v>6.5041993610223638</v>
      </c>
      <c r="AM5081" s="7">
        <v>6.5041993610223638</v>
      </c>
    </row>
    <row r="5082" spans="1:39" x14ac:dyDescent="0.3">
      <c r="A5082" s="2">
        <v>1000955787</v>
      </c>
      <c r="B5082" s="2">
        <v>1000955787</v>
      </c>
      <c r="C5082" s="38">
        <v>2001997772</v>
      </c>
      <c r="D5082" s="43">
        <v>42780</v>
      </c>
      <c r="E5082" s="2" t="s">
        <v>80</v>
      </c>
      <c r="F5082" s="2" t="s">
        <v>89</v>
      </c>
      <c r="G5082" s="2" t="s">
        <v>83</v>
      </c>
      <c r="H5082" s="2" t="s">
        <v>87</v>
      </c>
      <c r="I5082" s="2" t="s">
        <v>97</v>
      </c>
      <c r="J5082" s="2" t="s">
        <v>76</v>
      </c>
      <c r="K5082" s="2" t="s">
        <v>75</v>
      </c>
      <c r="L5082" s="2" t="s">
        <v>74</v>
      </c>
      <c r="M5082" s="2">
        <v>47.96</v>
      </c>
      <c r="N5082" s="2">
        <v>7719</v>
      </c>
      <c r="O5082" s="2">
        <v>89</v>
      </c>
      <c r="P5082" s="2">
        <v>9</v>
      </c>
      <c r="Q5082" s="2">
        <v>3</v>
      </c>
      <c r="R5082" s="21">
        <v>2306</v>
      </c>
      <c r="S5082" s="17">
        <v>959</v>
      </c>
      <c r="T5082" s="17">
        <v>392</v>
      </c>
      <c r="U5082" s="17">
        <v>261</v>
      </c>
      <c r="V5082" s="17">
        <v>228</v>
      </c>
      <c r="W5082" s="17">
        <v>215</v>
      </c>
      <c r="X5082" s="18">
        <v>6.2132400570022028</v>
      </c>
      <c r="Y5082" s="18">
        <v>297.98699313382565</v>
      </c>
      <c r="Z5082" s="19">
        <v>1.1529990931467806E-2</v>
      </c>
      <c r="AA5082" s="19">
        <v>0.55297836507319598</v>
      </c>
      <c r="AB5082" s="18">
        <v>0.53887640449438201</v>
      </c>
      <c r="AC5082" s="18">
        <v>25.844512359550563</v>
      </c>
      <c r="AD5082" s="17">
        <v>1</v>
      </c>
      <c r="AE5082" s="55">
        <v>117</v>
      </c>
      <c r="AF5082" s="18">
        <v>2.4395329441201001</v>
      </c>
      <c r="AG5082" s="20">
        <v>117</v>
      </c>
      <c r="AH5082" s="17">
        <v>443</v>
      </c>
      <c r="AI5082" s="18">
        <v>2.0797918473547269E-2</v>
      </c>
      <c r="AJ5082" s="18">
        <v>0.99746816999132704</v>
      </c>
      <c r="AK5082" s="18">
        <v>0.10826185101580135</v>
      </c>
      <c r="AL5082" s="59">
        <v>5.1922383747178333</v>
      </c>
      <c r="AM5082" s="7">
        <v>5.1922383747178333</v>
      </c>
    </row>
    <row r="5083" spans="1:39" x14ac:dyDescent="0.3">
      <c r="A5083" s="2">
        <v>1000337965</v>
      </c>
      <c r="B5083" s="2">
        <v>1000337965</v>
      </c>
      <c r="C5083" s="38">
        <v>2001997992</v>
      </c>
      <c r="D5083" s="43">
        <v>42780</v>
      </c>
      <c r="E5083" s="2" t="s">
        <v>80</v>
      </c>
      <c r="F5083" s="2" t="s">
        <v>88</v>
      </c>
      <c r="G5083" s="2" t="s">
        <v>83</v>
      </c>
      <c r="H5083" s="2" t="s">
        <v>87</v>
      </c>
      <c r="I5083" s="2" t="s">
        <v>97</v>
      </c>
      <c r="J5083" s="2" t="s">
        <v>76</v>
      </c>
      <c r="K5083" s="2" t="s">
        <v>75</v>
      </c>
      <c r="L5083" s="2" t="s">
        <v>74</v>
      </c>
      <c r="M5083" s="2">
        <v>46.47</v>
      </c>
      <c r="N5083" s="2">
        <v>7116</v>
      </c>
      <c r="O5083" s="2">
        <v>101</v>
      </c>
      <c r="P5083" s="2">
        <v>7</v>
      </c>
      <c r="Q5083" s="2">
        <v>3</v>
      </c>
      <c r="R5083" s="21">
        <v>2025</v>
      </c>
      <c r="S5083" s="17">
        <v>899</v>
      </c>
      <c r="T5083" s="17">
        <v>480</v>
      </c>
      <c r="U5083" s="17">
        <v>300</v>
      </c>
      <c r="V5083" s="17">
        <v>227</v>
      </c>
      <c r="W5083" s="17">
        <v>210</v>
      </c>
      <c r="X5083" s="18">
        <v>6.5303541315345699</v>
      </c>
      <c r="Y5083" s="18">
        <v>303.46555649241145</v>
      </c>
      <c r="Z5083" s="19">
        <v>1.419336706014615E-2</v>
      </c>
      <c r="AA5083" s="19">
        <v>0.65956576728499161</v>
      </c>
      <c r="AB5083" s="18">
        <v>0.46009900990099006</v>
      </c>
      <c r="AC5083" s="18">
        <v>21.380800990099008</v>
      </c>
      <c r="AD5083" s="17">
        <v>2</v>
      </c>
      <c r="AE5083" s="55">
        <v>200</v>
      </c>
      <c r="AF5083" s="18">
        <v>4.3038519474930066</v>
      </c>
      <c r="AG5083" s="20">
        <v>200</v>
      </c>
      <c r="AH5083" s="17">
        <v>437</v>
      </c>
      <c r="AI5083" s="18">
        <v>2.2948148148148148E-2</v>
      </c>
      <c r="AJ5083" s="18">
        <v>1.0664004444444444</v>
      </c>
      <c r="AK5083" s="18">
        <v>0.10633867276887872</v>
      </c>
      <c r="AL5083" s="59">
        <v>4.9415581235697941</v>
      </c>
      <c r="AM5083" s="7">
        <v>4.9415581235697941</v>
      </c>
    </row>
    <row r="5084" spans="1:39" x14ac:dyDescent="0.3">
      <c r="A5084" s="2">
        <v>1001392183</v>
      </c>
      <c r="B5084" s="2">
        <v>1001392183</v>
      </c>
      <c r="C5084" s="38">
        <v>2002784366</v>
      </c>
      <c r="D5084" s="43">
        <v>42780</v>
      </c>
      <c r="E5084" s="2" t="s">
        <v>80</v>
      </c>
      <c r="F5084" s="2" t="s">
        <v>86</v>
      </c>
      <c r="G5084" s="2" t="s">
        <v>83</v>
      </c>
      <c r="H5084" s="2" t="s">
        <v>82</v>
      </c>
      <c r="I5084" s="2" t="s">
        <v>97</v>
      </c>
      <c r="J5084" s="2" t="s">
        <v>76</v>
      </c>
      <c r="K5084" s="2" t="s">
        <v>75</v>
      </c>
      <c r="L5084" s="2" t="s">
        <v>74</v>
      </c>
      <c r="M5084" s="2">
        <v>31.1</v>
      </c>
      <c r="N5084" s="2">
        <v>8181</v>
      </c>
      <c r="O5084" s="2">
        <v>81</v>
      </c>
      <c r="P5084" s="2">
        <v>7</v>
      </c>
      <c r="Q5084" s="2">
        <v>4</v>
      </c>
      <c r="R5084" s="21">
        <v>1780</v>
      </c>
      <c r="S5084" s="17">
        <v>858</v>
      </c>
      <c r="T5084" s="17">
        <v>369</v>
      </c>
      <c r="U5084" s="17">
        <v>228</v>
      </c>
      <c r="V5084" s="17">
        <v>195</v>
      </c>
      <c r="W5084" s="17">
        <v>170</v>
      </c>
      <c r="X5084" s="18">
        <v>3.8014912602371349</v>
      </c>
      <c r="Y5084" s="18">
        <v>118.2263781933749</v>
      </c>
      <c r="Z5084" s="19">
        <v>9.9009900990099011E-3</v>
      </c>
      <c r="AA5084" s="19">
        <v>0.30792079207920792</v>
      </c>
      <c r="AB5084" s="18">
        <v>0.38395061728395063</v>
      </c>
      <c r="AC5084" s="18">
        <v>11.940864197530866</v>
      </c>
      <c r="AD5084" s="17">
        <v>1</v>
      </c>
      <c r="AE5084" s="55">
        <v>56</v>
      </c>
      <c r="AF5084" s="18">
        <v>1.8006430868167203</v>
      </c>
      <c r="AG5084" s="20">
        <v>56</v>
      </c>
      <c r="AH5084" s="17">
        <v>365</v>
      </c>
      <c r="AI5084" s="18">
        <v>1.7471910112359552E-2</v>
      </c>
      <c r="AJ5084" s="18">
        <v>0.54337640449438207</v>
      </c>
      <c r="AK5084" s="18">
        <v>8.5205479452054797E-2</v>
      </c>
      <c r="AL5084" s="59">
        <v>2.6498904109589043</v>
      </c>
      <c r="AM5084" s="7">
        <v>2.6498904109589043</v>
      </c>
    </row>
    <row r="5085" spans="1:39" x14ac:dyDescent="0.3">
      <c r="A5085" s="2">
        <v>1002446401</v>
      </c>
      <c r="B5085" s="2">
        <v>1002446401</v>
      </c>
      <c r="C5085" s="38">
        <v>2004892802</v>
      </c>
      <c r="D5085" s="43">
        <v>42780</v>
      </c>
      <c r="E5085" s="2" t="s">
        <v>80</v>
      </c>
      <c r="F5085" s="2" t="s">
        <v>85</v>
      </c>
      <c r="G5085" s="2" t="s">
        <v>83</v>
      </c>
      <c r="H5085" s="2" t="s">
        <v>82</v>
      </c>
      <c r="I5085" s="2" t="s">
        <v>97</v>
      </c>
      <c r="J5085" s="2" t="s">
        <v>76</v>
      </c>
      <c r="K5085" s="2" t="s">
        <v>75</v>
      </c>
      <c r="L5085" s="2" t="s">
        <v>74</v>
      </c>
      <c r="M5085" s="2">
        <v>27.84</v>
      </c>
      <c r="N5085" s="2">
        <v>6298</v>
      </c>
      <c r="O5085" s="2">
        <v>59</v>
      </c>
      <c r="P5085" s="2">
        <v>7</v>
      </c>
      <c r="Q5085" s="2">
        <v>3</v>
      </c>
      <c r="R5085" s="21">
        <v>1529</v>
      </c>
      <c r="S5085" s="17">
        <v>870</v>
      </c>
      <c r="T5085" s="17">
        <v>457</v>
      </c>
      <c r="U5085" s="17">
        <v>303</v>
      </c>
      <c r="V5085" s="17">
        <v>237</v>
      </c>
      <c r="W5085" s="17">
        <v>215</v>
      </c>
      <c r="X5085" s="18">
        <v>4.4204509368053353</v>
      </c>
      <c r="Y5085" s="18">
        <v>123.06535408066054</v>
      </c>
      <c r="Z5085" s="19">
        <v>9.3680533502699271E-3</v>
      </c>
      <c r="AA5085" s="19">
        <v>0.26080660527151478</v>
      </c>
      <c r="AB5085" s="18">
        <v>0.47186440677966102</v>
      </c>
      <c r="AC5085" s="18">
        <v>13.136705084745763</v>
      </c>
      <c r="AD5085" s="17">
        <v>1</v>
      </c>
      <c r="AE5085" s="55">
        <v>103</v>
      </c>
      <c r="AF5085" s="18">
        <v>3.6997126436781609</v>
      </c>
      <c r="AG5085" s="20">
        <v>103</v>
      </c>
      <c r="AH5085" s="17">
        <v>452</v>
      </c>
      <c r="AI5085" s="18">
        <v>1.8207979071288422E-2</v>
      </c>
      <c r="AJ5085" s="18">
        <v>0.50691013734466972</v>
      </c>
      <c r="AK5085" s="18">
        <v>6.1592920353982297E-2</v>
      </c>
      <c r="AL5085" s="59">
        <v>1.7147469026548672</v>
      </c>
      <c r="AM5085" s="7">
        <v>1.7147469026548672</v>
      </c>
    </row>
    <row r="5086" spans="1:39" x14ac:dyDescent="0.3">
      <c r="A5086" s="2">
        <v>1003500619</v>
      </c>
      <c r="B5086" s="2">
        <v>1003500619</v>
      </c>
      <c r="C5086" s="38">
        <v>2007001238</v>
      </c>
      <c r="D5086" s="43">
        <v>42780</v>
      </c>
      <c r="E5086" s="2" t="s">
        <v>80</v>
      </c>
      <c r="F5086" s="2" t="s">
        <v>84</v>
      </c>
      <c r="G5086" s="2" t="s">
        <v>83</v>
      </c>
      <c r="H5086" s="2" t="s">
        <v>82</v>
      </c>
      <c r="I5086" s="2" t="s">
        <v>97</v>
      </c>
      <c r="J5086" s="2" t="s">
        <v>76</v>
      </c>
      <c r="K5086" s="2" t="s">
        <v>75</v>
      </c>
      <c r="L5086" s="2" t="s">
        <v>74</v>
      </c>
      <c r="M5086" s="2">
        <v>32.159999999999997</v>
      </c>
      <c r="N5086" s="2">
        <v>6354</v>
      </c>
      <c r="O5086" s="2">
        <v>40</v>
      </c>
      <c r="P5086" s="2">
        <v>6</v>
      </c>
      <c r="Q5086" s="2">
        <v>3</v>
      </c>
      <c r="R5086" s="21">
        <v>997</v>
      </c>
      <c r="S5086" s="17">
        <v>400</v>
      </c>
      <c r="T5086" s="17">
        <v>222</v>
      </c>
      <c r="U5086" s="17">
        <v>165</v>
      </c>
      <c r="V5086" s="17">
        <v>136</v>
      </c>
      <c r="W5086" s="17">
        <v>118</v>
      </c>
      <c r="X5086" s="18">
        <v>5.0613786591123695</v>
      </c>
      <c r="Y5086" s="18">
        <v>162.77393767705379</v>
      </c>
      <c r="Z5086" s="19">
        <v>6.2952470884482213E-3</v>
      </c>
      <c r="AA5086" s="19">
        <v>0.20245514636449477</v>
      </c>
      <c r="AB5086" s="18">
        <v>0.80399999999999994</v>
      </c>
      <c r="AC5086" s="18">
        <v>25.856639999999995</v>
      </c>
      <c r="AD5086" s="17">
        <v>0</v>
      </c>
      <c r="AE5086" s="55">
        <v>0</v>
      </c>
      <c r="AF5086" s="18">
        <v>0</v>
      </c>
      <c r="AG5086" s="20">
        <v>0</v>
      </c>
      <c r="AH5086" s="17">
        <v>254</v>
      </c>
      <c r="AI5086" s="18">
        <v>3.2256770310932797E-2</v>
      </c>
      <c r="AJ5086" s="18">
        <v>1.0373777331995986</v>
      </c>
      <c r="AK5086" s="18">
        <v>0.12661417322834645</v>
      </c>
      <c r="AL5086" s="59">
        <v>4.0719118110236217</v>
      </c>
      <c r="AM5086" s="7">
        <v>4.0719118110236217</v>
      </c>
    </row>
    <row r="5087" spans="1:39" x14ac:dyDescent="0.3">
      <c r="A5087" s="2">
        <v>1004554837</v>
      </c>
      <c r="B5087" s="2">
        <v>1004554837</v>
      </c>
      <c r="C5087" s="38">
        <v>2009109674</v>
      </c>
      <c r="D5087" s="43">
        <v>42780</v>
      </c>
      <c r="E5087" s="2" t="s">
        <v>80</v>
      </c>
      <c r="F5087" s="2" t="s">
        <v>79</v>
      </c>
      <c r="G5087" s="2" t="s">
        <v>7</v>
      </c>
      <c r="H5087" s="2" t="s">
        <v>78</v>
      </c>
      <c r="I5087" s="2" t="s">
        <v>81</v>
      </c>
      <c r="J5087" s="2" t="s">
        <v>76</v>
      </c>
      <c r="K5087" s="2" t="s">
        <v>75</v>
      </c>
      <c r="L5087" s="2" t="s">
        <v>74</v>
      </c>
      <c r="M5087" s="2">
        <v>85.93</v>
      </c>
      <c r="N5087" s="2">
        <v>7826</v>
      </c>
      <c r="O5087" s="2">
        <v>124</v>
      </c>
      <c r="P5087" s="2">
        <v>8</v>
      </c>
      <c r="Q5087" s="2">
        <v>4</v>
      </c>
      <c r="R5087" s="21">
        <v>1402</v>
      </c>
      <c r="S5087" s="17">
        <v>726</v>
      </c>
      <c r="T5087" s="17">
        <v>359</v>
      </c>
      <c r="U5087" s="17">
        <v>262</v>
      </c>
      <c r="V5087" s="17">
        <v>203</v>
      </c>
      <c r="W5087" s="17">
        <v>176</v>
      </c>
      <c r="X5087" s="18">
        <v>10.980066445182725</v>
      </c>
      <c r="Y5087" s="18">
        <v>943.51710963455162</v>
      </c>
      <c r="Z5087" s="19">
        <v>1.5844620495783286E-2</v>
      </c>
      <c r="AA5087" s="19">
        <v>1.361528239202658</v>
      </c>
      <c r="AB5087" s="18">
        <v>0.69298387096774194</v>
      </c>
      <c r="AC5087" s="18">
        <v>59.548104032258067</v>
      </c>
      <c r="AD5087" s="17">
        <v>5</v>
      </c>
      <c r="AE5087" s="55">
        <v>120</v>
      </c>
      <c r="AF5087" s="18">
        <v>1.3964855114628185</v>
      </c>
      <c r="AG5087" s="20">
        <v>120</v>
      </c>
      <c r="AH5087" s="17">
        <v>379</v>
      </c>
      <c r="AI5087" s="18">
        <v>6.1291012838801714E-2</v>
      </c>
      <c r="AJ5087" s="18">
        <v>5.2667367332382318</v>
      </c>
      <c r="AK5087" s="18">
        <v>0.22672823218997362</v>
      </c>
      <c r="AL5087" s="59">
        <v>19.482756992084436</v>
      </c>
      <c r="AM5087" s="7">
        <v>19.482756992084436</v>
      </c>
    </row>
    <row r="5088" spans="1:39" x14ac:dyDescent="0.3">
      <c r="A5088" s="2">
        <v>1005609055</v>
      </c>
      <c r="B5088" s="2">
        <v>1005609055</v>
      </c>
      <c r="C5088" s="38">
        <v>2011218110</v>
      </c>
      <c r="D5088" s="43">
        <v>42780</v>
      </c>
      <c r="E5088" s="2" t="s">
        <v>80</v>
      </c>
      <c r="F5088" s="2" t="s">
        <v>96</v>
      </c>
      <c r="G5088" s="2" t="s">
        <v>95</v>
      </c>
      <c r="H5088" s="2" t="s">
        <v>78</v>
      </c>
      <c r="I5088" s="2" t="s">
        <v>81</v>
      </c>
      <c r="J5088" s="2" t="s">
        <v>76</v>
      </c>
      <c r="K5088" s="2" t="s">
        <v>75</v>
      </c>
      <c r="L5088" s="2" t="s">
        <v>74</v>
      </c>
      <c r="M5088" s="2">
        <v>147.66999999999999</v>
      </c>
      <c r="N5088" s="2">
        <v>15003</v>
      </c>
      <c r="O5088" s="2">
        <v>203</v>
      </c>
      <c r="P5088" s="2">
        <v>13</v>
      </c>
      <c r="Q5088" s="2">
        <v>8</v>
      </c>
      <c r="R5088" s="21">
        <v>4355</v>
      </c>
      <c r="S5088" s="17">
        <v>2304</v>
      </c>
      <c r="T5088" s="17">
        <v>1053</v>
      </c>
      <c r="U5088" s="17">
        <v>634</v>
      </c>
      <c r="V5088" s="17">
        <v>457</v>
      </c>
      <c r="W5088" s="17">
        <v>425</v>
      </c>
      <c r="X5088" s="18">
        <v>9.8426981270412579</v>
      </c>
      <c r="Y5088" s="18">
        <v>1453.4712324201823</v>
      </c>
      <c r="Z5088" s="19">
        <v>1.3530627207891756E-2</v>
      </c>
      <c r="AA5088" s="19">
        <v>1.9980677197893755</v>
      </c>
      <c r="AB5088" s="18">
        <v>0.72743842364532019</v>
      </c>
      <c r="AC5088" s="18">
        <v>107.42083201970442</v>
      </c>
      <c r="AD5088" s="17">
        <v>4</v>
      </c>
      <c r="AE5088" s="55">
        <v>124</v>
      </c>
      <c r="AF5088" s="18">
        <v>0.83971016455610492</v>
      </c>
      <c r="AG5088" s="20">
        <v>124</v>
      </c>
      <c r="AH5088" s="17">
        <v>882</v>
      </c>
      <c r="AI5088" s="18">
        <v>3.3908151549942589E-2</v>
      </c>
      <c r="AJ5088" s="18">
        <v>5.0072167393800218</v>
      </c>
      <c r="AK5088" s="18">
        <v>0.16742630385487528</v>
      </c>
      <c r="AL5088" s="59">
        <v>24.723842290249429</v>
      </c>
      <c r="AM5088" s="7">
        <v>24.723842290249429</v>
      </c>
    </row>
    <row r="5089" spans="1:39" x14ac:dyDescent="0.3">
      <c r="A5089" s="2">
        <v>1006663273</v>
      </c>
      <c r="B5089" s="2">
        <v>1006663273</v>
      </c>
      <c r="C5089" s="38">
        <v>2013326546</v>
      </c>
      <c r="D5089" s="43">
        <v>42780</v>
      </c>
      <c r="E5089" s="2" t="s">
        <v>80</v>
      </c>
      <c r="F5089" s="2" t="s">
        <v>94</v>
      </c>
      <c r="G5089" s="2" t="s">
        <v>93</v>
      </c>
      <c r="H5089" s="2" t="s">
        <v>78</v>
      </c>
      <c r="I5089" s="2" t="s">
        <v>81</v>
      </c>
      <c r="J5089" s="2" t="s">
        <v>76</v>
      </c>
      <c r="K5089" s="2" t="s">
        <v>75</v>
      </c>
      <c r="L5089" s="2" t="s">
        <v>74</v>
      </c>
      <c r="M5089" s="2">
        <v>181.01</v>
      </c>
      <c r="N5089" s="2">
        <v>22710</v>
      </c>
      <c r="O5089" s="2">
        <v>290</v>
      </c>
      <c r="P5089" s="2">
        <v>19</v>
      </c>
      <c r="Q5089" s="2">
        <v>14</v>
      </c>
      <c r="R5089" s="21">
        <v>5019</v>
      </c>
      <c r="S5089" s="17">
        <v>2680</v>
      </c>
      <c r="T5089" s="17">
        <v>1075</v>
      </c>
      <c r="U5089" s="17">
        <v>804</v>
      </c>
      <c r="V5089" s="17">
        <v>579</v>
      </c>
      <c r="W5089" s="17">
        <v>509</v>
      </c>
      <c r="X5089" s="18">
        <v>7.9704975781594003</v>
      </c>
      <c r="Y5089" s="18">
        <v>1442.7397666226329</v>
      </c>
      <c r="Z5089" s="19">
        <v>1.2769704975781594E-2</v>
      </c>
      <c r="AA5089" s="19">
        <v>2.3114442976662262</v>
      </c>
      <c r="AB5089" s="18">
        <v>0.6241724137931034</v>
      </c>
      <c r="AC5089" s="18">
        <v>112.98144862068963</v>
      </c>
      <c r="AD5089" s="17">
        <v>6</v>
      </c>
      <c r="AE5089" s="55">
        <v>810</v>
      </c>
      <c r="AF5089" s="18">
        <v>4.4748908900060771</v>
      </c>
      <c r="AG5089" s="20">
        <v>810</v>
      </c>
      <c r="AH5089" s="17">
        <v>1088</v>
      </c>
      <c r="AI5089" s="18">
        <v>3.6064953177923888E-2</v>
      </c>
      <c r="AJ5089" s="18">
        <v>6.5281171747360025</v>
      </c>
      <c r="AK5089" s="18">
        <v>0.16636948529411763</v>
      </c>
      <c r="AL5089" s="59">
        <v>30.114540533088231</v>
      </c>
      <c r="AM5089" s="7">
        <v>30.114540533088231</v>
      </c>
    </row>
    <row r="5090" spans="1:39" x14ac:dyDescent="0.3">
      <c r="A5090" s="2">
        <v>1007717491</v>
      </c>
      <c r="B5090" s="2">
        <v>1007717491</v>
      </c>
      <c r="C5090" s="38">
        <v>2015434982</v>
      </c>
      <c r="D5090" s="43">
        <v>42780</v>
      </c>
      <c r="E5090" s="2" t="s">
        <v>80</v>
      </c>
      <c r="F5090" s="2" t="s">
        <v>92</v>
      </c>
      <c r="G5090" s="2" t="s">
        <v>83</v>
      </c>
      <c r="H5090" s="2" t="s">
        <v>90</v>
      </c>
      <c r="I5090" s="2" t="s">
        <v>81</v>
      </c>
      <c r="J5090" s="2" t="s">
        <v>76</v>
      </c>
      <c r="K5090" s="2" t="s">
        <v>75</v>
      </c>
      <c r="L5090" s="2" t="s">
        <v>74</v>
      </c>
      <c r="M5090" s="2">
        <v>196.3</v>
      </c>
      <c r="N5090" s="2">
        <v>30395</v>
      </c>
      <c r="O5090" s="2">
        <v>305</v>
      </c>
      <c r="P5090" s="2">
        <v>27</v>
      </c>
      <c r="Q5090" s="2">
        <v>17</v>
      </c>
      <c r="R5090" s="21">
        <v>5246</v>
      </c>
      <c r="S5090" s="17">
        <v>2392</v>
      </c>
      <c r="T5090" s="17">
        <v>1081</v>
      </c>
      <c r="U5090" s="17">
        <v>840</v>
      </c>
      <c r="V5090" s="17">
        <v>702</v>
      </c>
      <c r="W5090" s="17">
        <v>666</v>
      </c>
      <c r="X5090" s="18">
        <v>6.4582990623457812</v>
      </c>
      <c r="Y5090" s="18">
        <v>1267.7641059384769</v>
      </c>
      <c r="Z5090" s="19">
        <v>1.00345451554532E-2</v>
      </c>
      <c r="AA5090" s="19">
        <v>1.9697812140154631</v>
      </c>
      <c r="AB5090" s="18">
        <v>0.64360655737704919</v>
      </c>
      <c r="AC5090" s="18">
        <v>126.33996721311476</v>
      </c>
      <c r="AD5090" s="17">
        <v>4</v>
      </c>
      <c r="AE5090" s="55">
        <v>164</v>
      </c>
      <c r="AF5090" s="18">
        <v>0.83545593479368307</v>
      </c>
      <c r="AG5090" s="20">
        <v>164</v>
      </c>
      <c r="AH5090" s="17">
        <v>1368</v>
      </c>
      <c r="AI5090" s="18">
        <v>3.7418985894014489E-2</v>
      </c>
      <c r="AJ5090" s="18">
        <v>7.3453469309950448</v>
      </c>
      <c r="AK5090" s="18">
        <v>0.14349415204678365</v>
      </c>
      <c r="AL5090" s="59">
        <v>28.167902046783631</v>
      </c>
      <c r="AM5090" s="7">
        <v>28.167902046783631</v>
      </c>
    </row>
    <row r="5091" spans="1:39" x14ac:dyDescent="0.3">
      <c r="A5091" s="2">
        <v>1008771709</v>
      </c>
      <c r="B5091" s="2">
        <v>1008771709</v>
      </c>
      <c r="C5091" s="38">
        <v>2017543418</v>
      </c>
      <c r="D5091" s="43">
        <v>42780</v>
      </c>
      <c r="E5091" s="2" t="s">
        <v>80</v>
      </c>
      <c r="F5091" s="2" t="s">
        <v>91</v>
      </c>
      <c r="G5091" s="2" t="s">
        <v>83</v>
      </c>
      <c r="H5091" s="2" t="s">
        <v>90</v>
      </c>
      <c r="I5091" s="2" t="s">
        <v>81</v>
      </c>
      <c r="J5091" s="2" t="s">
        <v>76</v>
      </c>
      <c r="K5091" s="2" t="s">
        <v>75</v>
      </c>
      <c r="L5091" s="2" t="s">
        <v>74</v>
      </c>
      <c r="M5091" s="2">
        <v>70.63</v>
      </c>
      <c r="N5091" s="2">
        <v>10973</v>
      </c>
      <c r="O5091" s="2">
        <v>116</v>
      </c>
      <c r="P5091" s="2">
        <v>12</v>
      </c>
      <c r="Q5091" s="2">
        <v>5</v>
      </c>
      <c r="R5091" s="21">
        <v>2637</v>
      </c>
      <c r="S5091" s="17">
        <v>1390</v>
      </c>
      <c r="T5091" s="17">
        <v>808</v>
      </c>
      <c r="U5091" s="17">
        <v>621</v>
      </c>
      <c r="V5091" s="17">
        <v>545</v>
      </c>
      <c r="W5091" s="17">
        <v>509</v>
      </c>
      <c r="X5091" s="18">
        <v>6.436708283969744</v>
      </c>
      <c r="Y5091" s="18">
        <v>454.62470609678297</v>
      </c>
      <c r="Z5091" s="19">
        <v>1.0571402533491297E-2</v>
      </c>
      <c r="AA5091" s="19">
        <v>0.7466581609404902</v>
      </c>
      <c r="AB5091" s="18">
        <v>0.60887931034482756</v>
      </c>
      <c r="AC5091" s="18">
        <v>43.005145689655166</v>
      </c>
      <c r="AD5091" s="17">
        <v>2</v>
      </c>
      <c r="AE5091" s="55">
        <v>96</v>
      </c>
      <c r="AF5091" s="18">
        <v>1.3591958091462553</v>
      </c>
      <c r="AG5091" s="20">
        <v>96</v>
      </c>
      <c r="AH5091" s="17">
        <v>1054</v>
      </c>
      <c r="AI5091" s="18">
        <v>2.6784224497535074E-2</v>
      </c>
      <c r="AJ5091" s="18">
        <v>1.8917697762609023</v>
      </c>
      <c r="AK5091" s="18">
        <v>6.7011385199240978E-2</v>
      </c>
      <c r="AL5091" s="59">
        <v>4.7330141366223897</v>
      </c>
      <c r="AM5091" s="7">
        <v>4.7330141366223897</v>
      </c>
    </row>
    <row r="5092" spans="1:39" x14ac:dyDescent="0.3">
      <c r="A5092" s="2">
        <v>1009825927</v>
      </c>
      <c r="B5092" s="2">
        <v>1009825927</v>
      </c>
      <c r="C5092" s="38">
        <v>2019651854</v>
      </c>
      <c r="D5092" s="43">
        <v>42780</v>
      </c>
      <c r="E5092" s="2" t="s">
        <v>80</v>
      </c>
      <c r="F5092" s="2" t="s">
        <v>89</v>
      </c>
      <c r="G5092" s="2" t="s">
        <v>83</v>
      </c>
      <c r="H5092" s="2" t="s">
        <v>87</v>
      </c>
      <c r="I5092" s="2" t="s">
        <v>81</v>
      </c>
      <c r="J5092" s="2" t="s">
        <v>76</v>
      </c>
      <c r="K5092" s="2" t="s">
        <v>75</v>
      </c>
      <c r="L5092" s="2" t="s">
        <v>74</v>
      </c>
      <c r="M5092" s="2">
        <v>52.11</v>
      </c>
      <c r="N5092" s="2">
        <v>8783</v>
      </c>
      <c r="O5092" s="2">
        <v>83</v>
      </c>
      <c r="P5092" s="2">
        <v>8</v>
      </c>
      <c r="Q5092" s="2">
        <v>5</v>
      </c>
      <c r="R5092" s="21">
        <v>2364</v>
      </c>
      <c r="S5092" s="17">
        <v>1168</v>
      </c>
      <c r="T5092" s="17">
        <v>537</v>
      </c>
      <c r="U5092" s="17">
        <v>375</v>
      </c>
      <c r="V5092" s="17">
        <v>293</v>
      </c>
      <c r="W5092" s="17">
        <v>275</v>
      </c>
      <c r="X5092" s="18">
        <v>5.9330524877604462</v>
      </c>
      <c r="Y5092" s="18">
        <v>309.17136513719686</v>
      </c>
      <c r="Z5092" s="19">
        <v>9.4500740066036665E-3</v>
      </c>
      <c r="AA5092" s="19">
        <v>0.49244335648411708</v>
      </c>
      <c r="AB5092" s="18">
        <v>0.62783132530120478</v>
      </c>
      <c r="AC5092" s="18">
        <v>32.716290361445779</v>
      </c>
      <c r="AD5092" s="17">
        <v>1</v>
      </c>
      <c r="AE5092" s="55">
        <v>93</v>
      </c>
      <c r="AF5092" s="18">
        <v>1.7846862406447899</v>
      </c>
      <c r="AG5092" s="20">
        <v>93</v>
      </c>
      <c r="AH5092" s="17">
        <v>568</v>
      </c>
      <c r="AI5092" s="18">
        <v>2.2043147208121828E-2</v>
      </c>
      <c r="AJ5092" s="18">
        <v>1.1486684010152284</v>
      </c>
      <c r="AK5092" s="18">
        <v>9.1742957746478879E-2</v>
      </c>
      <c r="AL5092" s="59">
        <v>4.7807255281690146</v>
      </c>
      <c r="AM5092" s="7">
        <v>4.7807255281690146</v>
      </c>
    </row>
    <row r="5093" spans="1:39" x14ac:dyDescent="0.3">
      <c r="A5093" s="2">
        <v>1010880145</v>
      </c>
      <c r="B5093" s="2">
        <v>1010880145</v>
      </c>
      <c r="C5093" s="38">
        <v>2021760290</v>
      </c>
      <c r="D5093" s="43">
        <v>42780</v>
      </c>
      <c r="E5093" s="2" t="s">
        <v>80</v>
      </c>
      <c r="F5093" s="2" t="s">
        <v>88</v>
      </c>
      <c r="G5093" s="2" t="s">
        <v>83</v>
      </c>
      <c r="H5093" s="2" t="s">
        <v>87</v>
      </c>
      <c r="I5093" s="2" t="s">
        <v>81</v>
      </c>
      <c r="J5093" s="2" t="s">
        <v>76</v>
      </c>
      <c r="K5093" s="2" t="s">
        <v>75</v>
      </c>
      <c r="L5093" s="2" t="s">
        <v>74</v>
      </c>
      <c r="M5093" s="2">
        <v>46.59</v>
      </c>
      <c r="N5093" s="2">
        <v>7685</v>
      </c>
      <c r="O5093" s="2">
        <v>86</v>
      </c>
      <c r="P5093" s="2">
        <v>9</v>
      </c>
      <c r="Q5093" s="2">
        <v>4</v>
      </c>
      <c r="R5093" s="21">
        <v>1366</v>
      </c>
      <c r="S5093" s="17">
        <v>647</v>
      </c>
      <c r="T5093" s="17">
        <v>353</v>
      </c>
      <c r="U5093" s="17">
        <v>213</v>
      </c>
      <c r="V5093" s="17">
        <v>150</v>
      </c>
      <c r="W5093" s="17">
        <v>138</v>
      </c>
      <c r="X5093" s="18">
        <v>6.0624593363695514</v>
      </c>
      <c r="Y5093" s="18">
        <v>282.44998048145743</v>
      </c>
      <c r="Z5093" s="19">
        <v>1.1190631099544567E-2</v>
      </c>
      <c r="AA5093" s="19">
        <v>0.52137150292778134</v>
      </c>
      <c r="AB5093" s="18">
        <v>0.54174418604651164</v>
      </c>
      <c r="AC5093" s="18">
        <v>25.239861627906979</v>
      </c>
      <c r="AD5093" s="17">
        <v>1</v>
      </c>
      <c r="AE5093" s="55">
        <v>16</v>
      </c>
      <c r="AF5093" s="18">
        <v>0.34342133505043998</v>
      </c>
      <c r="AG5093" s="20">
        <v>16</v>
      </c>
      <c r="AH5093" s="17">
        <v>288</v>
      </c>
      <c r="AI5093" s="18">
        <v>3.4106881405563692E-2</v>
      </c>
      <c r="AJ5093" s="18">
        <v>1.5890396046852124</v>
      </c>
      <c r="AK5093" s="18">
        <v>0.16177083333333334</v>
      </c>
      <c r="AL5093" s="59">
        <v>7.5369031250000003</v>
      </c>
      <c r="AM5093" s="7">
        <v>7.5369031250000003</v>
      </c>
    </row>
    <row r="5094" spans="1:39" x14ac:dyDescent="0.3">
      <c r="A5094" s="2">
        <v>1011934363</v>
      </c>
      <c r="B5094" s="2">
        <v>1011934363</v>
      </c>
      <c r="C5094" s="38">
        <v>2023868726</v>
      </c>
      <c r="D5094" s="43">
        <v>42780</v>
      </c>
      <c r="E5094" s="2" t="s">
        <v>80</v>
      </c>
      <c r="F5094" s="2" t="s">
        <v>86</v>
      </c>
      <c r="G5094" s="2" t="s">
        <v>83</v>
      </c>
      <c r="H5094" s="2" t="s">
        <v>82</v>
      </c>
      <c r="I5094" s="2" t="s">
        <v>81</v>
      </c>
      <c r="J5094" s="2" t="s">
        <v>76</v>
      </c>
      <c r="K5094" s="2" t="s">
        <v>75</v>
      </c>
      <c r="L5094" s="2" t="s">
        <v>74</v>
      </c>
      <c r="M5094" s="2">
        <v>31.45</v>
      </c>
      <c r="N5094" s="2">
        <v>10602</v>
      </c>
      <c r="O5094" s="2">
        <v>109</v>
      </c>
      <c r="P5094" s="2">
        <v>11</v>
      </c>
      <c r="Q5094" s="2">
        <v>5</v>
      </c>
      <c r="R5094" s="21">
        <v>2239</v>
      </c>
      <c r="S5094" s="17">
        <v>927</v>
      </c>
      <c r="T5094" s="17">
        <v>550</v>
      </c>
      <c r="U5094" s="17">
        <v>435</v>
      </c>
      <c r="V5094" s="17">
        <v>333</v>
      </c>
      <c r="W5094" s="17">
        <v>304</v>
      </c>
      <c r="X5094" s="18">
        <v>2.9664214299188831</v>
      </c>
      <c r="Y5094" s="18">
        <v>93.293953970948877</v>
      </c>
      <c r="Z5094" s="19">
        <v>1.0281079041690247E-2</v>
      </c>
      <c r="AA5094" s="19">
        <v>0.32333993586115828</v>
      </c>
      <c r="AB5094" s="18">
        <v>0.28853211009174312</v>
      </c>
      <c r="AC5094" s="18">
        <v>9.0743348623853208</v>
      </c>
      <c r="AD5094" s="17">
        <v>1</v>
      </c>
      <c r="AE5094" s="55">
        <v>195</v>
      </c>
      <c r="AF5094" s="18">
        <v>6.2003179650238476</v>
      </c>
      <c r="AG5094" s="20">
        <v>195</v>
      </c>
      <c r="AH5094" s="17">
        <v>637</v>
      </c>
      <c r="AI5094" s="18">
        <v>1.4046449307726663E-2</v>
      </c>
      <c r="AJ5094" s="18">
        <v>0.44176083072800354</v>
      </c>
      <c r="AK5094" s="18">
        <v>4.9372056514913658E-2</v>
      </c>
      <c r="AL5094" s="59">
        <v>1.5527511773940346</v>
      </c>
      <c r="AM5094" s="7">
        <v>1.5527511773940346</v>
      </c>
    </row>
    <row r="5095" spans="1:39" x14ac:dyDescent="0.3">
      <c r="A5095" s="2">
        <v>1012988581</v>
      </c>
      <c r="B5095" s="2">
        <v>1012988581</v>
      </c>
      <c r="C5095" s="38">
        <v>2025977162</v>
      </c>
      <c r="D5095" s="43">
        <v>42780</v>
      </c>
      <c r="E5095" s="2" t="s">
        <v>80</v>
      </c>
      <c r="F5095" s="2" t="s">
        <v>85</v>
      </c>
      <c r="G5095" s="2" t="s">
        <v>83</v>
      </c>
      <c r="H5095" s="2" t="s">
        <v>82</v>
      </c>
      <c r="I5095" s="2" t="s">
        <v>81</v>
      </c>
      <c r="J5095" s="2" t="s">
        <v>76</v>
      </c>
      <c r="K5095" s="2" t="s">
        <v>75</v>
      </c>
      <c r="L5095" s="2" t="s">
        <v>74</v>
      </c>
      <c r="M5095" s="2">
        <v>32.04</v>
      </c>
      <c r="N5095" s="2">
        <v>8509</v>
      </c>
      <c r="O5095" s="2">
        <v>64</v>
      </c>
      <c r="P5095" s="2">
        <v>7</v>
      </c>
      <c r="Q5095" s="2">
        <v>5</v>
      </c>
      <c r="R5095" s="21">
        <v>1972</v>
      </c>
      <c r="S5095" s="17">
        <v>791</v>
      </c>
      <c r="T5095" s="17">
        <v>471</v>
      </c>
      <c r="U5095" s="17">
        <v>361</v>
      </c>
      <c r="V5095" s="17">
        <v>316</v>
      </c>
      <c r="W5095" s="17">
        <v>278</v>
      </c>
      <c r="X5095" s="18">
        <v>3.7654248442825242</v>
      </c>
      <c r="Y5095" s="18">
        <v>120.64421201081207</v>
      </c>
      <c r="Z5095" s="19">
        <v>7.5214478787166529E-3</v>
      </c>
      <c r="AA5095" s="19">
        <v>0.24098719003408156</v>
      </c>
      <c r="AB5095" s="18">
        <v>0.50062499999999999</v>
      </c>
      <c r="AC5095" s="18">
        <v>16.040025</v>
      </c>
      <c r="AD5095" s="17">
        <v>1</v>
      </c>
      <c r="AE5095" s="55">
        <v>157</v>
      </c>
      <c r="AF5095" s="18">
        <v>4.9001248439450684</v>
      </c>
      <c r="AG5095" s="20">
        <v>157</v>
      </c>
      <c r="AH5095" s="17">
        <v>594</v>
      </c>
      <c r="AI5095" s="18">
        <v>1.6247464503042597E-2</v>
      </c>
      <c r="AJ5095" s="18">
        <v>0.52056876267748475</v>
      </c>
      <c r="AK5095" s="18">
        <v>5.393939393939394E-2</v>
      </c>
      <c r="AL5095" s="59">
        <v>1.7282181818181819</v>
      </c>
      <c r="AM5095" s="7">
        <v>1.7282181818181819</v>
      </c>
    </row>
    <row r="5096" spans="1:39" x14ac:dyDescent="0.3">
      <c r="A5096" s="2">
        <v>1014042799</v>
      </c>
      <c r="B5096" s="2">
        <v>1014042799</v>
      </c>
      <c r="C5096" s="38">
        <v>2028085598</v>
      </c>
      <c r="D5096" s="43">
        <v>42780</v>
      </c>
      <c r="E5096" s="2" t="s">
        <v>80</v>
      </c>
      <c r="F5096" s="2" t="s">
        <v>84</v>
      </c>
      <c r="G5096" s="2" t="s">
        <v>83</v>
      </c>
      <c r="H5096" s="2" t="s">
        <v>82</v>
      </c>
      <c r="I5096" s="2" t="s">
        <v>81</v>
      </c>
      <c r="J5096" s="2" t="s">
        <v>76</v>
      </c>
      <c r="K5096" s="2" t="s">
        <v>75</v>
      </c>
      <c r="L5096" s="2" t="s">
        <v>74</v>
      </c>
      <c r="M5096" s="2">
        <v>38.75</v>
      </c>
      <c r="N5096" s="2">
        <v>7938</v>
      </c>
      <c r="O5096" s="2">
        <v>44</v>
      </c>
      <c r="P5096" s="2">
        <v>7</v>
      </c>
      <c r="Q5096" s="2">
        <v>4</v>
      </c>
      <c r="R5096" s="21">
        <v>1987</v>
      </c>
      <c r="S5096" s="17">
        <v>1045</v>
      </c>
      <c r="T5096" s="17">
        <v>534</v>
      </c>
      <c r="U5096" s="17">
        <v>387</v>
      </c>
      <c r="V5096" s="17">
        <v>343</v>
      </c>
      <c r="W5096" s="17">
        <v>295</v>
      </c>
      <c r="X5096" s="18">
        <v>4.8815822625346428</v>
      </c>
      <c r="Y5096" s="18">
        <v>189.1613126732174</v>
      </c>
      <c r="Z5096" s="19">
        <v>5.5429579239103044E-3</v>
      </c>
      <c r="AA5096" s="19">
        <v>0.21478961955152429</v>
      </c>
      <c r="AB5096" s="18">
        <v>0.88068181818181823</v>
      </c>
      <c r="AC5096" s="18">
        <v>34.126420454545453</v>
      </c>
      <c r="AD5096" s="17">
        <v>1</v>
      </c>
      <c r="AE5096" s="55">
        <v>168</v>
      </c>
      <c r="AF5096" s="18">
        <v>4.3354838709677423</v>
      </c>
      <c r="AG5096" s="20">
        <v>168.00000000000003</v>
      </c>
      <c r="AH5096" s="17">
        <v>638</v>
      </c>
      <c r="AI5096" s="18">
        <v>1.9501761449421239E-2</v>
      </c>
      <c r="AJ5096" s="18">
        <v>0.75569325616507299</v>
      </c>
      <c r="AK5096" s="18">
        <v>6.0736677115987459E-2</v>
      </c>
      <c r="AL5096" s="59">
        <v>2.353546238244514</v>
      </c>
      <c r="AM5096" s="7">
        <v>2.353546238244514</v>
      </c>
    </row>
    <row r="5097" spans="1:39" x14ac:dyDescent="0.3">
      <c r="A5097" s="2">
        <v>1015097017</v>
      </c>
      <c r="B5097" s="2">
        <v>1015097017</v>
      </c>
      <c r="C5097" s="38">
        <v>2030194034</v>
      </c>
      <c r="D5097" s="43">
        <v>42780</v>
      </c>
      <c r="E5097" s="2" t="s">
        <v>80</v>
      </c>
      <c r="F5097" s="2" t="s">
        <v>79</v>
      </c>
      <c r="G5097" s="2" t="s">
        <v>7</v>
      </c>
      <c r="H5097" s="2" t="s">
        <v>78</v>
      </c>
      <c r="I5097" s="2" t="s">
        <v>77</v>
      </c>
      <c r="J5097" s="2" t="s">
        <v>76</v>
      </c>
      <c r="K5097" s="2" t="s">
        <v>75</v>
      </c>
      <c r="L5097" s="2" t="s">
        <v>74</v>
      </c>
      <c r="M5097" s="2">
        <v>95.88</v>
      </c>
      <c r="N5097" s="2">
        <v>7765</v>
      </c>
      <c r="O5097" s="2">
        <v>140</v>
      </c>
      <c r="P5097" s="2">
        <v>6</v>
      </c>
      <c r="Q5097" s="2">
        <v>4</v>
      </c>
      <c r="R5097" s="22">
        <v>2162</v>
      </c>
      <c r="S5097" s="23">
        <v>1064</v>
      </c>
      <c r="T5097" s="23">
        <v>614</v>
      </c>
      <c r="U5097" s="23">
        <v>433</v>
      </c>
      <c r="V5097" s="23">
        <v>351</v>
      </c>
      <c r="W5097" s="23">
        <v>309</v>
      </c>
      <c r="X5097" s="24">
        <v>12.347714101738569</v>
      </c>
      <c r="Y5097" s="24">
        <v>1183.8988280746939</v>
      </c>
      <c r="Z5097" s="25">
        <v>1.80296200901481E-2</v>
      </c>
      <c r="AA5097" s="25">
        <v>1.7286799742433998</v>
      </c>
      <c r="AB5097" s="24">
        <v>0.68485714285714283</v>
      </c>
      <c r="AC5097" s="24">
        <v>65.664102857142851</v>
      </c>
      <c r="AD5097" s="23">
        <v>6</v>
      </c>
      <c r="AE5097" s="56">
        <v>396</v>
      </c>
      <c r="AF5097" s="24">
        <v>4.1301627033792245</v>
      </c>
      <c r="AG5097" s="26">
        <v>396.00000000000006</v>
      </c>
      <c r="AH5097" s="23">
        <v>660</v>
      </c>
      <c r="AI5097" s="24">
        <v>4.4347826086956518E-2</v>
      </c>
      <c r="AJ5097" s="24">
        <v>4.2520695652173908</v>
      </c>
      <c r="AK5097" s="24">
        <v>0.14527272727272728</v>
      </c>
      <c r="AL5097" s="60">
        <v>13.92874909090909</v>
      </c>
      <c r="AM5097" s="7">
        <v>13.92874909090909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1AED6-80AF-43C9-96E3-31ED1F1338EE}">
  <dimension ref="A3:B12"/>
  <sheetViews>
    <sheetView workbookViewId="0">
      <selection activeCell="A13" sqref="A13"/>
    </sheetView>
  </sheetViews>
  <sheetFormatPr defaultRowHeight="14.4" x14ac:dyDescent="0.3"/>
  <cols>
    <col min="1" max="1" width="24" bestFit="1" customWidth="1"/>
    <col min="2" max="2" width="19.5546875" bestFit="1" customWidth="1"/>
    <col min="3" max="4" width="35.5546875" bestFit="1" customWidth="1"/>
    <col min="5" max="5" width="21.6640625" bestFit="1" customWidth="1"/>
    <col min="6" max="6" width="18.5546875" bestFit="1" customWidth="1"/>
    <col min="7" max="79" width="4" bestFit="1" customWidth="1"/>
    <col min="80" max="3111" width="5" bestFit="1" customWidth="1"/>
    <col min="3112" max="3407" width="6" bestFit="1" customWidth="1"/>
    <col min="3408" max="3408" width="27.6640625" bestFit="1" customWidth="1"/>
    <col min="3409" max="3485" width="4" bestFit="1" customWidth="1"/>
    <col min="3486" max="6517" width="5" bestFit="1" customWidth="1"/>
    <col min="6518" max="6813" width="6" bestFit="1" customWidth="1"/>
    <col min="6814" max="6814" width="35.5546875" bestFit="1" customWidth="1"/>
    <col min="6815" max="6891" width="4" bestFit="1" customWidth="1"/>
    <col min="6892" max="9923" width="5" bestFit="1" customWidth="1"/>
    <col min="9924" max="10219" width="6" bestFit="1" customWidth="1"/>
    <col min="10220" max="10220" width="21.6640625" bestFit="1" customWidth="1"/>
    <col min="10221" max="10297" width="4" bestFit="1" customWidth="1"/>
    <col min="10298" max="13329" width="5" bestFit="1" customWidth="1"/>
    <col min="13330" max="13625" width="6" bestFit="1" customWidth="1"/>
    <col min="13626" max="13626" width="34.5546875" bestFit="1" customWidth="1"/>
    <col min="13627" max="13627" width="32.6640625" bestFit="1" customWidth="1"/>
    <col min="13628" max="13628" width="40.5546875" bestFit="1" customWidth="1"/>
    <col min="13629" max="13629" width="26.6640625" bestFit="1" customWidth="1"/>
  </cols>
  <sheetData>
    <row r="3" spans="1:2" x14ac:dyDescent="0.3">
      <c r="A3" s="48" t="s">
        <v>134</v>
      </c>
      <c r="B3" t="s">
        <v>135</v>
      </c>
    </row>
    <row r="4" spans="1:2" x14ac:dyDescent="0.3">
      <c r="A4" s="41" t="s">
        <v>99</v>
      </c>
      <c r="B4" s="47">
        <v>113244.00999999989</v>
      </c>
    </row>
    <row r="5" spans="1:2" x14ac:dyDescent="0.3">
      <c r="A5" s="41" t="s">
        <v>106</v>
      </c>
      <c r="B5" s="47">
        <v>22750.46</v>
      </c>
    </row>
    <row r="6" spans="1:2" x14ac:dyDescent="0.3">
      <c r="A6" s="41" t="s">
        <v>80</v>
      </c>
      <c r="B6" s="47">
        <v>52372.399999999914</v>
      </c>
    </row>
    <row r="7" spans="1:2" x14ac:dyDescent="0.3">
      <c r="A7" s="41" t="s">
        <v>133</v>
      </c>
      <c r="B7" s="47">
        <v>188366.86999999979</v>
      </c>
    </row>
    <row r="10" spans="1:2" x14ac:dyDescent="0.3">
      <c r="A10" s="64">
        <f>600*GETPIVOTDATA("Media Spend",$A$3,"Campaign","Evergreen")-GETPIVOTDATA("Media Spend",$A$3,"Campaign","Evergreen")</f>
        <v>67833161.989999935</v>
      </c>
    </row>
    <row r="11" spans="1:2" x14ac:dyDescent="0.3">
      <c r="A11" s="64">
        <f>600*GETPIVOTDATA("Media Spend",$A$3,"Campaign","Free Shipping")-GETPIVOTDATA("Media Spend",$A$3,"Campaign","Free Shipping")</f>
        <v>13627525.539999999</v>
      </c>
    </row>
    <row r="12" spans="1:2" x14ac:dyDescent="0.3">
      <c r="A12" s="64">
        <f>600*GETPIVOTDATA("Media Spend",$A$3,"Campaign","Valentine's Day Gift Offer")-GETPIVOTDATA("Media Spend",$A$3,"Campaign","Valentine's Day Gift Offer")</f>
        <v>31371067.599999949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9D7D3-A543-4089-8B97-99CEA98A52A6}">
  <dimension ref="A3:C13"/>
  <sheetViews>
    <sheetView zoomScale="85" zoomScaleNormal="85" workbookViewId="0">
      <selection activeCell="G32" sqref="G32"/>
    </sheetView>
  </sheetViews>
  <sheetFormatPr defaultRowHeight="14.4" x14ac:dyDescent="0.3"/>
  <cols>
    <col min="1" max="1" width="43.109375" bestFit="1" customWidth="1"/>
    <col min="2" max="2" width="26.33203125" bestFit="1" customWidth="1"/>
    <col min="3" max="3" width="20.109375" bestFit="1" customWidth="1"/>
    <col min="4" max="4" width="25.6640625" bestFit="1" customWidth="1"/>
    <col min="5" max="5" width="41.109375" bestFit="1" customWidth="1"/>
    <col min="6" max="6" width="31.6640625" bestFit="1" customWidth="1"/>
    <col min="7" max="7" width="28.109375" bestFit="1" customWidth="1"/>
    <col min="8" max="8" width="35.33203125" bestFit="1" customWidth="1"/>
    <col min="9" max="9" width="11.33203125" bestFit="1" customWidth="1"/>
    <col min="10" max="14" width="41.109375" bestFit="1" customWidth="1"/>
    <col min="15" max="15" width="26.6640625" bestFit="1" customWidth="1"/>
    <col min="16" max="16" width="32.6640625" bestFit="1" customWidth="1"/>
  </cols>
  <sheetData>
    <row r="3" spans="1:3" x14ac:dyDescent="0.3">
      <c r="A3" s="40" t="s">
        <v>49</v>
      </c>
      <c r="B3" t="s">
        <v>76</v>
      </c>
    </row>
    <row r="5" spans="1:3" x14ac:dyDescent="0.3">
      <c r="A5" s="40" t="s">
        <v>134</v>
      </c>
      <c r="B5" t="s">
        <v>147</v>
      </c>
      <c r="C5" t="s">
        <v>148</v>
      </c>
    </row>
    <row r="6" spans="1:3" x14ac:dyDescent="0.3">
      <c r="A6" s="41" t="s">
        <v>105</v>
      </c>
      <c r="B6" s="46">
        <v>6.2284316235137869</v>
      </c>
      <c r="C6" s="46">
        <v>1.5943620588594287</v>
      </c>
    </row>
    <row r="7" spans="1:3" x14ac:dyDescent="0.3">
      <c r="A7" s="41" t="s">
        <v>100</v>
      </c>
      <c r="B7" s="46">
        <v>163.19807608067711</v>
      </c>
      <c r="C7" s="46">
        <v>41.727977018535441</v>
      </c>
    </row>
    <row r="8" spans="1:3" x14ac:dyDescent="0.3">
      <c r="A8" s="41" t="s">
        <v>98</v>
      </c>
      <c r="B8" s="46">
        <v>163.84864266432626</v>
      </c>
      <c r="C8" s="46">
        <v>41.663433501350653</v>
      </c>
    </row>
    <row r="9" spans="1:3" x14ac:dyDescent="0.3">
      <c r="A9" s="41" t="s">
        <v>97</v>
      </c>
      <c r="B9" s="46">
        <v>24.962126808706003</v>
      </c>
      <c r="C9" s="46">
        <v>6.4467673438738329</v>
      </c>
    </row>
    <row r="10" spans="1:3" x14ac:dyDescent="0.3">
      <c r="A10" s="41" t="s">
        <v>107</v>
      </c>
      <c r="B10" s="46">
        <v>6.6759913089627032</v>
      </c>
      <c r="C10" s="46">
        <v>1.6667495762009101</v>
      </c>
    </row>
    <row r="11" spans="1:3" x14ac:dyDescent="0.3">
      <c r="A11" s="41" t="s">
        <v>81</v>
      </c>
      <c r="B11" s="46">
        <v>26.520523312690241</v>
      </c>
      <c r="C11" s="46">
        <v>6.7058528420111179</v>
      </c>
    </row>
    <row r="12" spans="1:3" x14ac:dyDescent="0.3">
      <c r="A12" s="41" t="s">
        <v>77</v>
      </c>
      <c r="B12" s="46">
        <v>2.7284223284809563</v>
      </c>
      <c r="C12" s="46">
        <v>0.77876504241211442</v>
      </c>
    </row>
    <row r="13" spans="1:3" x14ac:dyDescent="0.3">
      <c r="A13" s="41" t="s">
        <v>133</v>
      </c>
      <c r="B13" s="46">
        <v>394.16221412735706</v>
      </c>
      <c r="C13" s="46">
        <v>100.5839073832435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5F076-C9FA-400E-891B-38B0110BCFAD}">
  <dimension ref="A1:B11"/>
  <sheetViews>
    <sheetView workbookViewId="0">
      <selection activeCell="E9" sqref="E9"/>
    </sheetView>
  </sheetViews>
  <sheetFormatPr defaultRowHeight="14.4" x14ac:dyDescent="0.3"/>
  <cols>
    <col min="1" max="1" width="40.88671875" bestFit="1" customWidth="1"/>
    <col min="2" max="2" width="19.5546875" bestFit="1" customWidth="1"/>
    <col min="3" max="8" width="41.109375" bestFit="1" customWidth="1"/>
    <col min="9" max="9" width="11.33203125" bestFit="1" customWidth="1"/>
  </cols>
  <sheetData>
    <row r="1" spans="1:2" x14ac:dyDescent="0.3">
      <c r="A1" s="40" t="s">
        <v>49</v>
      </c>
      <c r="B1" t="s">
        <v>141</v>
      </c>
    </row>
    <row r="3" spans="1:2" x14ac:dyDescent="0.3">
      <c r="A3" s="40" t="s">
        <v>134</v>
      </c>
      <c r="B3" t="s">
        <v>135</v>
      </c>
    </row>
    <row r="4" spans="1:2" x14ac:dyDescent="0.3">
      <c r="A4" s="41" t="s">
        <v>105</v>
      </c>
      <c r="B4" s="46">
        <v>9349.39</v>
      </c>
    </row>
    <row r="5" spans="1:2" x14ac:dyDescent="0.3">
      <c r="A5" s="41" t="s">
        <v>100</v>
      </c>
      <c r="B5" s="46">
        <v>54924.379999999939</v>
      </c>
    </row>
    <row r="6" spans="1:2" x14ac:dyDescent="0.3">
      <c r="A6" s="41" t="s">
        <v>98</v>
      </c>
      <c r="B6" s="46">
        <v>58319.630000000005</v>
      </c>
    </row>
    <row r="7" spans="1:2" x14ac:dyDescent="0.3">
      <c r="A7" s="41" t="s">
        <v>97</v>
      </c>
      <c r="B7" s="46">
        <v>23331.030000000017</v>
      </c>
    </row>
    <row r="8" spans="1:2" x14ac:dyDescent="0.3">
      <c r="A8" s="41" t="s">
        <v>107</v>
      </c>
      <c r="B8" s="46">
        <v>13401.070000000002</v>
      </c>
    </row>
    <row r="9" spans="1:2" x14ac:dyDescent="0.3">
      <c r="A9" s="41" t="s">
        <v>81</v>
      </c>
      <c r="B9" s="46">
        <v>27204.469999999994</v>
      </c>
    </row>
    <row r="10" spans="1:2" x14ac:dyDescent="0.3">
      <c r="A10" s="41" t="s">
        <v>77</v>
      </c>
      <c r="B10" s="46">
        <v>1836.9</v>
      </c>
    </row>
    <row r="11" spans="1:2" x14ac:dyDescent="0.3">
      <c r="A11" s="41" t="s">
        <v>133</v>
      </c>
      <c r="B11" s="46">
        <v>188366.86999999997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B0CBF-50E2-4656-912D-9CD76FEFCBD6}">
  <dimension ref="A1:B11"/>
  <sheetViews>
    <sheetView workbookViewId="0">
      <selection activeCell="L11" sqref="L11"/>
    </sheetView>
  </sheetViews>
  <sheetFormatPr defaultRowHeight="14.4" x14ac:dyDescent="0.3"/>
  <cols>
    <col min="1" max="1" width="40.88671875" bestFit="1" customWidth="1"/>
    <col min="2" max="2" width="17.88671875" bestFit="1" customWidth="1"/>
  </cols>
  <sheetData>
    <row r="1" spans="1:2" x14ac:dyDescent="0.3">
      <c r="A1" s="40" t="s">
        <v>49</v>
      </c>
      <c r="B1" t="s">
        <v>141</v>
      </c>
    </row>
    <row r="3" spans="1:2" x14ac:dyDescent="0.3">
      <c r="A3" s="40" t="s">
        <v>134</v>
      </c>
      <c r="B3" t="s">
        <v>139</v>
      </c>
    </row>
    <row r="4" spans="1:2" x14ac:dyDescent="0.3">
      <c r="A4" s="41" t="s">
        <v>105</v>
      </c>
      <c r="B4" s="46">
        <v>736.01780907790032</v>
      </c>
    </row>
    <row r="5" spans="1:2" x14ac:dyDescent="0.3">
      <c r="A5" s="41" t="s">
        <v>100</v>
      </c>
      <c r="B5" s="46">
        <v>19080.011102761608</v>
      </c>
    </row>
    <row r="6" spans="1:2" x14ac:dyDescent="0.3">
      <c r="A6" s="41" t="s">
        <v>98</v>
      </c>
      <c r="B6" s="46">
        <v>19168.089049398357</v>
      </c>
    </row>
    <row r="7" spans="1:2" x14ac:dyDescent="0.3">
      <c r="A7" s="41" t="s">
        <v>97</v>
      </c>
      <c r="B7" s="46">
        <v>2974.9628129530311</v>
      </c>
    </row>
    <row r="8" spans="1:2" x14ac:dyDescent="0.3">
      <c r="A8" s="41" t="s">
        <v>107</v>
      </c>
      <c r="B8" s="46">
        <v>735.90699826162927</v>
      </c>
    </row>
    <row r="9" spans="1:2" x14ac:dyDescent="0.3">
      <c r="A9" s="41" t="s">
        <v>81</v>
      </c>
      <c r="B9" s="46">
        <v>3098.1472947271186</v>
      </c>
    </row>
    <row r="10" spans="1:2" x14ac:dyDescent="0.3">
      <c r="A10" s="41" t="s">
        <v>77</v>
      </c>
      <c r="B10" s="46">
        <v>386.91011344925994</v>
      </c>
    </row>
    <row r="11" spans="1:2" x14ac:dyDescent="0.3">
      <c r="A11" s="41" t="s">
        <v>133</v>
      </c>
      <c r="B11" s="46">
        <v>46180.045180628898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F2D6B-D261-4EEF-967C-2391D2712B29}">
  <dimension ref="A1:B11"/>
  <sheetViews>
    <sheetView workbookViewId="0">
      <selection activeCell="L14" sqref="L14"/>
    </sheetView>
  </sheetViews>
  <sheetFormatPr defaultRowHeight="14.4" x14ac:dyDescent="0.3"/>
  <cols>
    <col min="1" max="1" width="40.88671875" bestFit="1" customWidth="1"/>
    <col min="2" max="2" width="17.88671875" bestFit="1" customWidth="1"/>
  </cols>
  <sheetData>
    <row r="1" spans="1:2" x14ac:dyDescent="0.3">
      <c r="A1" s="40" t="s">
        <v>49</v>
      </c>
      <c r="B1" t="s">
        <v>141</v>
      </c>
    </row>
    <row r="3" spans="1:2" x14ac:dyDescent="0.3">
      <c r="A3" s="40" t="s">
        <v>134</v>
      </c>
      <c r="B3" t="s">
        <v>137</v>
      </c>
    </row>
    <row r="4" spans="1:2" x14ac:dyDescent="0.3">
      <c r="A4" s="41" t="s">
        <v>105</v>
      </c>
      <c r="B4" s="51">
        <v>0.73203931635754227</v>
      </c>
    </row>
    <row r="5" spans="1:2" x14ac:dyDescent="0.3">
      <c r="A5" s="41" t="s">
        <v>100</v>
      </c>
      <c r="B5" s="51">
        <v>19.608182824691287</v>
      </c>
    </row>
    <row r="6" spans="1:2" x14ac:dyDescent="0.3">
      <c r="A6" s="41" t="s">
        <v>98</v>
      </c>
      <c r="B6" s="51">
        <v>21.455621837710222</v>
      </c>
    </row>
    <row r="7" spans="1:2" x14ac:dyDescent="0.3">
      <c r="A7" s="41" t="s">
        <v>97</v>
      </c>
      <c r="B7" s="51">
        <v>3.9548892478509767</v>
      </c>
    </row>
    <row r="8" spans="1:2" x14ac:dyDescent="0.3">
      <c r="A8" s="41" t="s">
        <v>107</v>
      </c>
      <c r="B8" s="51">
        <v>0.74181395599893252</v>
      </c>
    </row>
    <row r="9" spans="1:2" x14ac:dyDescent="0.3">
      <c r="A9" s="41" t="s">
        <v>81</v>
      </c>
      <c r="B9" s="51">
        <v>3.7615320326777879</v>
      </c>
    </row>
    <row r="10" spans="1:2" x14ac:dyDescent="0.3">
      <c r="A10" s="41" t="s">
        <v>77</v>
      </c>
      <c r="B10" s="51">
        <v>0.47498674693165693</v>
      </c>
    </row>
    <row r="11" spans="1:2" x14ac:dyDescent="0.3">
      <c r="A11" s="41" t="s">
        <v>133</v>
      </c>
      <c r="B11" s="51">
        <v>50.729065962218407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D7F12-2AAF-4FBF-882A-E5205CB7CDAA}">
  <dimension ref="A1:B11"/>
  <sheetViews>
    <sheetView workbookViewId="0">
      <selection activeCell="N10" sqref="N10"/>
    </sheetView>
  </sheetViews>
  <sheetFormatPr defaultRowHeight="14.4" x14ac:dyDescent="0.3"/>
  <cols>
    <col min="1" max="1" width="40.88671875" bestFit="1" customWidth="1"/>
    <col min="2" max="2" width="17.88671875" bestFit="1" customWidth="1"/>
  </cols>
  <sheetData>
    <row r="1" spans="1:2" x14ac:dyDescent="0.3">
      <c r="A1" s="40" t="s">
        <v>49</v>
      </c>
      <c r="B1" t="s">
        <v>141</v>
      </c>
    </row>
    <row r="3" spans="1:2" x14ac:dyDescent="0.3">
      <c r="A3" s="40" t="s">
        <v>134</v>
      </c>
      <c r="B3" t="s">
        <v>138</v>
      </c>
    </row>
    <row r="4" spans="1:2" x14ac:dyDescent="0.3">
      <c r="A4" s="41" t="s">
        <v>105</v>
      </c>
      <c r="B4" s="46">
        <v>57.319066922666735</v>
      </c>
    </row>
    <row r="5" spans="1:2" x14ac:dyDescent="0.3">
      <c r="A5" s="41" t="s">
        <v>100</v>
      </c>
      <c r="B5" s="46">
        <v>2217.0620635047244</v>
      </c>
    </row>
    <row r="6" spans="1:2" x14ac:dyDescent="0.3">
      <c r="A6" s="41" t="s">
        <v>98</v>
      </c>
      <c r="B6" s="46">
        <v>2046.063286867048</v>
      </c>
    </row>
    <row r="7" spans="1:2" x14ac:dyDescent="0.3">
      <c r="A7" s="41" t="s">
        <v>97</v>
      </c>
      <c r="B7" s="46">
        <v>262.22949627973617</v>
      </c>
    </row>
    <row r="8" spans="1:2" x14ac:dyDescent="0.3">
      <c r="A8" s="41" t="s">
        <v>107</v>
      </c>
      <c r="B8" s="46">
        <v>56.677645190537376</v>
      </c>
    </row>
    <row r="9" spans="1:2" x14ac:dyDescent="0.3">
      <c r="A9" s="41" t="s">
        <v>81</v>
      </c>
      <c r="B9" s="46">
        <v>292.99503878723459</v>
      </c>
    </row>
    <row r="10" spans="1:2" x14ac:dyDescent="0.3">
      <c r="A10" s="41" t="s">
        <v>77</v>
      </c>
      <c r="B10" s="46">
        <v>20.882932599184837</v>
      </c>
    </row>
    <row r="11" spans="1:2" x14ac:dyDescent="0.3">
      <c r="A11" s="41" t="s">
        <v>133</v>
      </c>
      <c r="B11" s="46">
        <v>4953.2295301511322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DC76B-638A-4E57-A431-17A15B0C8EA8}">
  <dimension ref="A3:B32"/>
  <sheetViews>
    <sheetView workbookViewId="0">
      <selection activeCell="S15" sqref="S15"/>
    </sheetView>
  </sheetViews>
  <sheetFormatPr defaultRowHeight="14.4" x14ac:dyDescent="0.3"/>
  <cols>
    <col min="1" max="1" width="13.109375" bestFit="1" customWidth="1"/>
    <col min="2" max="2" width="12.44140625" bestFit="1" customWidth="1"/>
  </cols>
  <sheetData>
    <row r="3" spans="1:2" x14ac:dyDescent="0.3">
      <c r="A3" s="40" t="s">
        <v>134</v>
      </c>
      <c r="B3" t="s">
        <v>140</v>
      </c>
    </row>
    <row r="4" spans="1:2" x14ac:dyDescent="0.3">
      <c r="A4" s="52">
        <v>42767</v>
      </c>
      <c r="B4" s="46">
        <v>445.69877372206622</v>
      </c>
    </row>
    <row r="5" spans="1:2" x14ac:dyDescent="0.3">
      <c r="A5" s="52">
        <v>42768</v>
      </c>
      <c r="B5" s="46">
        <v>438.15431094716337</v>
      </c>
    </row>
    <row r="6" spans="1:2" x14ac:dyDescent="0.3">
      <c r="A6" s="52">
        <v>42769</v>
      </c>
      <c r="B6" s="46">
        <v>503.51142986052042</v>
      </c>
    </row>
    <row r="7" spans="1:2" x14ac:dyDescent="0.3">
      <c r="A7" s="52">
        <v>42770</v>
      </c>
      <c r="B7" s="46">
        <v>440.33254638477939</v>
      </c>
    </row>
    <row r="8" spans="1:2" x14ac:dyDescent="0.3">
      <c r="A8" s="52">
        <v>42771</v>
      </c>
      <c r="B8" s="46">
        <v>402.347463572278</v>
      </c>
    </row>
    <row r="9" spans="1:2" x14ac:dyDescent="0.3">
      <c r="A9" s="52">
        <v>42772</v>
      </c>
      <c r="B9" s="46">
        <v>476.97013649280041</v>
      </c>
    </row>
    <row r="10" spans="1:2" x14ac:dyDescent="0.3">
      <c r="A10" s="52">
        <v>42773</v>
      </c>
      <c r="B10" s="46">
        <v>483.26466695754328</v>
      </c>
    </row>
    <row r="11" spans="1:2" x14ac:dyDescent="0.3">
      <c r="A11" s="52">
        <v>42774</v>
      </c>
      <c r="B11" s="46">
        <v>457.18341325815663</v>
      </c>
    </row>
    <row r="12" spans="1:2" x14ac:dyDescent="0.3">
      <c r="A12" s="52">
        <v>42775</v>
      </c>
      <c r="B12" s="46">
        <v>373.37016009646436</v>
      </c>
    </row>
    <row r="13" spans="1:2" x14ac:dyDescent="0.3">
      <c r="A13" s="52">
        <v>42776</v>
      </c>
      <c r="B13" s="46">
        <v>467.71645034666926</v>
      </c>
    </row>
    <row r="14" spans="1:2" x14ac:dyDescent="0.3">
      <c r="A14" s="52">
        <v>42777</v>
      </c>
      <c r="B14" s="46">
        <v>1176.7743869968479</v>
      </c>
    </row>
    <row r="15" spans="1:2" x14ac:dyDescent="0.3">
      <c r="A15" s="52">
        <v>42778</v>
      </c>
      <c r="B15" s="46">
        <v>1148.658226102048</v>
      </c>
    </row>
    <row r="16" spans="1:2" x14ac:dyDescent="0.3">
      <c r="A16" s="52">
        <v>42779</v>
      </c>
      <c r="B16" s="46">
        <v>1149.7114514673999</v>
      </c>
    </row>
    <row r="17" spans="1:2" x14ac:dyDescent="0.3">
      <c r="A17" s="52">
        <v>42780</v>
      </c>
      <c r="B17" s="46">
        <v>1108.5593383068153</v>
      </c>
    </row>
    <row r="18" spans="1:2" x14ac:dyDescent="0.3">
      <c r="A18" s="52">
        <v>42781</v>
      </c>
      <c r="B18" s="46">
        <v>310.33767511484234</v>
      </c>
    </row>
    <row r="19" spans="1:2" x14ac:dyDescent="0.3">
      <c r="A19" s="52">
        <v>42782</v>
      </c>
      <c r="B19" s="46">
        <v>639.21351046153586</v>
      </c>
    </row>
    <row r="20" spans="1:2" x14ac:dyDescent="0.3">
      <c r="A20" s="52">
        <v>42783</v>
      </c>
      <c r="B20" s="46">
        <v>322.43216384225332</v>
      </c>
    </row>
    <row r="21" spans="1:2" x14ac:dyDescent="0.3">
      <c r="A21" s="52">
        <v>42784</v>
      </c>
      <c r="B21" s="46">
        <v>282.89980990557319</v>
      </c>
    </row>
    <row r="22" spans="1:2" x14ac:dyDescent="0.3">
      <c r="A22" s="52">
        <v>42785</v>
      </c>
      <c r="B22" s="46">
        <v>271.29558042205201</v>
      </c>
    </row>
    <row r="23" spans="1:2" x14ac:dyDescent="0.3">
      <c r="A23" s="52">
        <v>42786</v>
      </c>
      <c r="B23" s="46">
        <v>311.95377784832806</v>
      </c>
    </row>
    <row r="24" spans="1:2" x14ac:dyDescent="0.3">
      <c r="A24" s="52">
        <v>42787</v>
      </c>
      <c r="B24" s="46">
        <v>273.92204885250857</v>
      </c>
    </row>
    <row r="25" spans="1:2" x14ac:dyDescent="0.3">
      <c r="A25" s="52">
        <v>42788</v>
      </c>
      <c r="B25" s="46">
        <v>261.22952900982369</v>
      </c>
    </row>
    <row r="26" spans="1:2" x14ac:dyDescent="0.3">
      <c r="A26" s="52">
        <v>42789</v>
      </c>
      <c r="B26" s="46">
        <v>790.15289234922227</v>
      </c>
    </row>
    <row r="27" spans="1:2" x14ac:dyDescent="0.3">
      <c r="A27" s="52">
        <v>42790</v>
      </c>
      <c r="B27" s="46">
        <v>328.84948112652677</v>
      </c>
    </row>
    <row r="28" spans="1:2" x14ac:dyDescent="0.3">
      <c r="A28" s="52">
        <v>42791</v>
      </c>
      <c r="B28" s="46">
        <v>280.42067208118397</v>
      </c>
    </row>
    <row r="29" spans="1:2" x14ac:dyDescent="0.3">
      <c r="A29" s="52">
        <v>42792</v>
      </c>
      <c r="B29" s="46">
        <v>290.45059194786035</v>
      </c>
    </row>
    <row r="30" spans="1:2" x14ac:dyDescent="0.3">
      <c r="A30" s="52">
        <v>42793</v>
      </c>
      <c r="B30" s="46">
        <v>290.58910275376928</v>
      </c>
    </row>
    <row r="31" spans="1:2" x14ac:dyDescent="0.3">
      <c r="A31" s="52">
        <v>42794</v>
      </c>
      <c r="B31" s="46">
        <v>249.41921405692668</v>
      </c>
    </row>
    <row r="32" spans="1:2" x14ac:dyDescent="0.3">
      <c r="A32" s="52" t="s">
        <v>133</v>
      </c>
      <c r="B32" s="46">
        <v>13975.418804283958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13CDC-B403-4F62-A143-3045A640B1F8}">
  <dimension ref="A3:B14"/>
  <sheetViews>
    <sheetView workbookViewId="0">
      <selection activeCell="A4" sqref="A4:B13"/>
    </sheetView>
  </sheetViews>
  <sheetFormatPr defaultRowHeight="14.4" x14ac:dyDescent="0.3"/>
  <cols>
    <col min="1" max="1" width="33.44140625" bestFit="1" customWidth="1"/>
    <col min="2" max="2" width="13.5546875" bestFit="1" customWidth="1"/>
  </cols>
  <sheetData>
    <row r="3" spans="1:2" x14ac:dyDescent="0.3">
      <c r="A3" s="40" t="s">
        <v>134</v>
      </c>
      <c r="B3" t="s">
        <v>137</v>
      </c>
    </row>
    <row r="4" spans="1:2" x14ac:dyDescent="0.3">
      <c r="A4" s="41" t="s">
        <v>88</v>
      </c>
      <c r="B4" s="45">
        <v>5.1534272542617279</v>
      </c>
    </row>
    <row r="5" spans="1:2" x14ac:dyDescent="0.3">
      <c r="A5" s="41" t="s">
        <v>94</v>
      </c>
      <c r="B5" s="45">
        <v>5.2020314016206353</v>
      </c>
    </row>
    <row r="6" spans="1:2" x14ac:dyDescent="0.3">
      <c r="A6" s="41" t="s">
        <v>84</v>
      </c>
      <c r="B6" s="45">
        <v>2.2202380729622826</v>
      </c>
    </row>
    <row r="7" spans="1:2" x14ac:dyDescent="0.3">
      <c r="A7" s="41" t="s">
        <v>85</v>
      </c>
      <c r="B7" s="45">
        <v>3.0953998883214577</v>
      </c>
    </row>
    <row r="8" spans="1:2" x14ac:dyDescent="0.3">
      <c r="A8" s="41" t="s">
        <v>86</v>
      </c>
      <c r="B8" s="45">
        <v>7.2896500782434979</v>
      </c>
    </row>
    <row r="9" spans="1:2" x14ac:dyDescent="0.3">
      <c r="A9" s="41" t="s">
        <v>89</v>
      </c>
      <c r="B9" s="45">
        <v>4.3294906277818983</v>
      </c>
    </row>
    <row r="10" spans="1:2" x14ac:dyDescent="0.3">
      <c r="A10" s="41" t="s">
        <v>96</v>
      </c>
      <c r="B10" s="45">
        <v>6.5635222548159637</v>
      </c>
    </row>
    <row r="11" spans="1:2" x14ac:dyDescent="0.3">
      <c r="A11" s="41" t="s">
        <v>79</v>
      </c>
      <c r="B11" s="45">
        <v>8.2265691166179504</v>
      </c>
    </row>
    <row r="12" spans="1:2" x14ac:dyDescent="0.3">
      <c r="A12" s="41" t="s">
        <v>92</v>
      </c>
      <c r="B12" s="45">
        <v>4.3182169157680859</v>
      </c>
    </row>
    <row r="13" spans="1:2" x14ac:dyDescent="0.3">
      <c r="A13" s="41" t="s">
        <v>91</v>
      </c>
      <c r="B13" s="45">
        <v>4.3305203518248554</v>
      </c>
    </row>
    <row r="14" spans="1:2" x14ac:dyDescent="0.3">
      <c r="A14" s="41" t="s">
        <v>133</v>
      </c>
      <c r="B14" s="45">
        <v>50.729065962218357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26D1A-2F56-458C-B3B4-E56196D6E932}">
  <dimension ref="A3:F7"/>
  <sheetViews>
    <sheetView workbookViewId="0">
      <selection activeCell="A4" sqref="A4:F6"/>
    </sheetView>
  </sheetViews>
  <sheetFormatPr defaultRowHeight="14.4" x14ac:dyDescent="0.3"/>
  <cols>
    <col min="1" max="1" width="24" bestFit="1" customWidth="1"/>
    <col min="2" max="5" width="25.5546875" bestFit="1" customWidth="1"/>
    <col min="6" max="6" width="26.5546875" bestFit="1" customWidth="1"/>
  </cols>
  <sheetData>
    <row r="3" spans="1:6" x14ac:dyDescent="0.3">
      <c r="A3" s="40" t="s">
        <v>134</v>
      </c>
      <c r="B3" t="s">
        <v>149</v>
      </c>
      <c r="C3" t="s">
        <v>150</v>
      </c>
      <c r="D3" t="s">
        <v>151</v>
      </c>
      <c r="E3" t="s">
        <v>152</v>
      </c>
      <c r="F3" t="s">
        <v>153</v>
      </c>
    </row>
    <row r="4" spans="1:6" x14ac:dyDescent="0.3">
      <c r="A4" s="41" t="s">
        <v>99</v>
      </c>
      <c r="B4" s="45">
        <v>880097</v>
      </c>
      <c r="C4" s="45">
        <v>441798</v>
      </c>
      <c r="D4" s="45">
        <v>308705</v>
      </c>
      <c r="E4" s="45">
        <v>247495</v>
      </c>
      <c r="F4" s="45">
        <v>222620</v>
      </c>
    </row>
    <row r="5" spans="1:6" x14ac:dyDescent="0.3">
      <c r="A5" s="41" t="s">
        <v>106</v>
      </c>
      <c r="B5" s="45">
        <v>118237</v>
      </c>
      <c r="C5" s="45">
        <v>58516</v>
      </c>
      <c r="D5" s="45">
        <v>40500</v>
      </c>
      <c r="E5" s="45">
        <v>32107</v>
      </c>
      <c r="F5" s="45">
        <v>28920</v>
      </c>
    </row>
    <row r="6" spans="1:6" x14ac:dyDescent="0.3">
      <c r="A6" s="41" t="s">
        <v>80</v>
      </c>
      <c r="B6" s="45">
        <v>395546</v>
      </c>
      <c r="C6" s="45">
        <v>199980</v>
      </c>
      <c r="D6" s="45">
        <v>138979</v>
      </c>
      <c r="E6" s="45">
        <v>110841</v>
      </c>
      <c r="F6" s="45">
        <v>99949</v>
      </c>
    </row>
    <row r="7" spans="1:6" x14ac:dyDescent="0.3">
      <c r="A7" s="41" t="s">
        <v>133</v>
      </c>
      <c r="B7" s="45">
        <v>1393880</v>
      </c>
      <c r="C7" s="45">
        <v>700294</v>
      </c>
      <c r="D7" s="45">
        <v>488184</v>
      </c>
      <c r="E7" s="45">
        <v>390443</v>
      </c>
      <c r="F7" s="45">
        <v>351489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B09A0-5AD5-479D-8AEF-3534A7D7DC50}">
  <dimension ref="A3:B14"/>
  <sheetViews>
    <sheetView workbookViewId="0">
      <selection activeCell="L13" sqref="L13"/>
    </sheetView>
  </sheetViews>
  <sheetFormatPr defaultRowHeight="14.4" x14ac:dyDescent="0.3"/>
  <cols>
    <col min="1" max="1" width="33.44140625" bestFit="1" customWidth="1"/>
    <col min="2" max="2" width="13.6640625" bestFit="1" customWidth="1"/>
  </cols>
  <sheetData>
    <row r="3" spans="1:2" x14ac:dyDescent="0.3">
      <c r="A3" s="40" t="s">
        <v>134</v>
      </c>
      <c r="B3" t="s">
        <v>138</v>
      </c>
    </row>
    <row r="4" spans="1:2" x14ac:dyDescent="0.3">
      <c r="A4" s="41" t="s">
        <v>88</v>
      </c>
      <c r="B4" s="46">
        <v>405.88948198702701</v>
      </c>
    </row>
    <row r="5" spans="1:2" x14ac:dyDescent="0.3">
      <c r="A5" s="41" t="s">
        <v>94</v>
      </c>
      <c r="B5" s="46">
        <v>496.84339364088356</v>
      </c>
    </row>
    <row r="6" spans="1:2" x14ac:dyDescent="0.3">
      <c r="A6" s="41" t="s">
        <v>84</v>
      </c>
      <c r="B6" s="46">
        <v>639.4209024032956</v>
      </c>
    </row>
    <row r="7" spans="1:2" x14ac:dyDescent="0.3">
      <c r="A7" s="41" t="s">
        <v>85</v>
      </c>
      <c r="B7" s="46">
        <v>404.55327879317485</v>
      </c>
    </row>
    <row r="8" spans="1:2" x14ac:dyDescent="0.3">
      <c r="A8" s="41" t="s">
        <v>86</v>
      </c>
      <c r="B8" s="46">
        <v>500.57462899477792</v>
      </c>
    </row>
    <row r="9" spans="1:2" x14ac:dyDescent="0.3">
      <c r="A9" s="41" t="s">
        <v>89</v>
      </c>
      <c r="B9" s="46">
        <v>482.15585692902033</v>
      </c>
    </row>
    <row r="10" spans="1:2" x14ac:dyDescent="0.3">
      <c r="A10" s="41" t="s">
        <v>96</v>
      </c>
      <c r="B10" s="46">
        <v>479.53100075354257</v>
      </c>
    </row>
    <row r="11" spans="1:2" x14ac:dyDescent="0.3">
      <c r="A11" s="41" t="s">
        <v>79</v>
      </c>
      <c r="B11" s="46">
        <v>533.41935649366746</v>
      </c>
    </row>
    <row r="12" spans="1:2" x14ac:dyDescent="0.3">
      <c r="A12" s="41" t="s">
        <v>92</v>
      </c>
      <c r="B12" s="46">
        <v>529.61197211428851</v>
      </c>
    </row>
    <row r="13" spans="1:2" x14ac:dyDescent="0.3">
      <c r="A13" s="41" t="s">
        <v>91</v>
      </c>
      <c r="B13" s="46">
        <v>481.22965804145502</v>
      </c>
    </row>
    <row r="14" spans="1:2" x14ac:dyDescent="0.3">
      <c r="A14" s="41" t="s">
        <v>133</v>
      </c>
      <c r="B14" s="46">
        <v>4953.2295301511331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B2AD0-DEC5-475B-B0C2-91DCB01035BC}">
  <dimension ref="A3:C32"/>
  <sheetViews>
    <sheetView workbookViewId="0">
      <selection activeCell="A4" sqref="A4:C31"/>
    </sheetView>
  </sheetViews>
  <sheetFormatPr defaultRowHeight="14.4" x14ac:dyDescent="0.3"/>
  <cols>
    <col min="1" max="1" width="13.109375" bestFit="1" customWidth="1"/>
    <col min="2" max="2" width="12.44140625" bestFit="1" customWidth="1"/>
    <col min="3" max="3" width="19.5546875" bestFit="1" customWidth="1"/>
    <col min="4" max="9" width="5" bestFit="1" customWidth="1"/>
    <col min="10" max="10" width="2" bestFit="1" customWidth="1"/>
    <col min="11" max="31" width="5" bestFit="1" customWidth="1"/>
    <col min="32" max="32" width="4" bestFit="1" customWidth="1"/>
    <col min="33" max="36" width="5" bestFit="1" customWidth="1"/>
    <col min="37" max="37" width="4" bestFit="1" customWidth="1"/>
    <col min="38" max="40" width="5" bestFit="1" customWidth="1"/>
    <col min="41" max="41" width="4" bestFit="1" customWidth="1"/>
    <col min="42" max="46" width="5" bestFit="1" customWidth="1"/>
    <col min="47" max="47" width="4" bestFit="1" customWidth="1"/>
    <col min="48" max="49" width="5" bestFit="1" customWidth="1"/>
    <col min="50" max="50" width="4" bestFit="1" customWidth="1"/>
    <col min="51" max="52" width="5" bestFit="1" customWidth="1"/>
    <col min="53" max="53" width="2" bestFit="1" customWidth="1"/>
    <col min="54" max="63" width="5" bestFit="1" customWidth="1"/>
    <col min="64" max="64" width="4" bestFit="1" customWidth="1"/>
    <col min="65" max="73" width="5" bestFit="1" customWidth="1"/>
    <col min="74" max="74" width="4" bestFit="1" customWidth="1"/>
    <col min="75" max="78" width="5" bestFit="1" customWidth="1"/>
    <col min="79" max="79" width="4" bestFit="1" customWidth="1"/>
    <col min="80" max="93" width="5" bestFit="1" customWidth="1"/>
    <col min="94" max="94" width="4" bestFit="1" customWidth="1"/>
    <col min="95" max="105" width="5" bestFit="1" customWidth="1"/>
    <col min="106" max="106" width="4" bestFit="1" customWidth="1"/>
    <col min="107" max="111" width="5" bestFit="1" customWidth="1"/>
    <col min="112" max="112" width="4" bestFit="1" customWidth="1"/>
    <col min="113" max="134" width="5" bestFit="1" customWidth="1"/>
    <col min="135" max="135" width="4" bestFit="1" customWidth="1"/>
    <col min="136" max="142" width="5" bestFit="1" customWidth="1"/>
    <col min="143" max="143" width="4" bestFit="1" customWidth="1"/>
    <col min="144" max="158" width="5" bestFit="1" customWidth="1"/>
    <col min="159" max="159" width="4" bestFit="1" customWidth="1"/>
    <col min="160" max="166" width="5" bestFit="1" customWidth="1"/>
    <col min="167" max="167" width="4" bestFit="1" customWidth="1"/>
    <col min="168" max="174" width="5" bestFit="1" customWidth="1"/>
    <col min="175" max="175" width="4" bestFit="1" customWidth="1"/>
    <col min="176" max="180" width="5" bestFit="1" customWidth="1"/>
    <col min="181" max="181" width="4" bestFit="1" customWidth="1"/>
    <col min="182" max="185" width="5" bestFit="1" customWidth="1"/>
    <col min="186" max="186" width="4" bestFit="1" customWidth="1"/>
    <col min="187" max="201" width="5" bestFit="1" customWidth="1"/>
    <col min="202" max="202" width="4" bestFit="1" customWidth="1"/>
    <col min="203" max="208" width="5" bestFit="1" customWidth="1"/>
    <col min="209" max="209" width="4" bestFit="1" customWidth="1"/>
    <col min="210" max="214" width="5" bestFit="1" customWidth="1"/>
    <col min="215" max="215" width="2" bestFit="1" customWidth="1"/>
    <col min="216" max="223" width="5" bestFit="1" customWidth="1"/>
    <col min="224" max="224" width="4" bestFit="1" customWidth="1"/>
    <col min="225" max="230" width="5" bestFit="1" customWidth="1"/>
    <col min="231" max="231" width="4" bestFit="1" customWidth="1"/>
    <col min="232" max="244" width="5" bestFit="1" customWidth="1"/>
    <col min="245" max="245" width="4" bestFit="1" customWidth="1"/>
    <col min="246" max="253" width="5" bestFit="1" customWidth="1"/>
    <col min="254" max="254" width="4" bestFit="1" customWidth="1"/>
    <col min="255" max="260" width="5" bestFit="1" customWidth="1"/>
    <col min="261" max="261" width="4" bestFit="1" customWidth="1"/>
    <col min="262" max="268" width="5" bestFit="1" customWidth="1"/>
    <col min="269" max="269" width="4" bestFit="1" customWidth="1"/>
    <col min="270" max="281" width="5" bestFit="1" customWidth="1"/>
    <col min="282" max="282" width="4" bestFit="1" customWidth="1"/>
    <col min="283" max="288" width="5" bestFit="1" customWidth="1"/>
    <col min="289" max="289" width="2" bestFit="1" customWidth="1"/>
    <col min="290" max="298" width="5" bestFit="1" customWidth="1"/>
    <col min="299" max="299" width="4" bestFit="1" customWidth="1"/>
    <col min="300" max="306" width="5" bestFit="1" customWidth="1"/>
    <col min="307" max="307" width="4" bestFit="1" customWidth="1"/>
    <col min="308" max="313" width="5" bestFit="1" customWidth="1"/>
    <col min="314" max="314" width="4" bestFit="1" customWidth="1"/>
    <col min="315" max="321" width="5" bestFit="1" customWidth="1"/>
    <col min="322" max="322" width="4" bestFit="1" customWidth="1"/>
    <col min="323" max="328" width="5" bestFit="1" customWidth="1"/>
    <col min="329" max="329" width="12" bestFit="1" customWidth="1"/>
    <col min="330" max="331" width="5" bestFit="1" customWidth="1"/>
    <col min="332" max="332" width="4" bestFit="1" customWidth="1"/>
    <col min="333" max="340" width="5" bestFit="1" customWidth="1"/>
    <col min="341" max="341" width="12" bestFit="1" customWidth="1"/>
    <col min="342" max="342" width="4" bestFit="1" customWidth="1"/>
    <col min="343" max="350" width="5" bestFit="1" customWidth="1"/>
    <col min="351" max="351" width="4" bestFit="1" customWidth="1"/>
    <col min="352" max="360" width="5" bestFit="1" customWidth="1"/>
    <col min="361" max="361" width="4" bestFit="1" customWidth="1"/>
    <col min="362" max="368" width="5" bestFit="1" customWidth="1"/>
    <col min="369" max="369" width="4" bestFit="1" customWidth="1"/>
    <col min="370" max="376" width="5" bestFit="1" customWidth="1"/>
    <col min="377" max="377" width="3" bestFit="1" customWidth="1"/>
    <col min="378" max="386" width="6" bestFit="1" customWidth="1"/>
    <col min="387" max="387" width="5" bestFit="1" customWidth="1"/>
    <col min="388" max="394" width="6" bestFit="1" customWidth="1"/>
    <col min="395" max="395" width="5" bestFit="1" customWidth="1"/>
    <col min="396" max="396" width="12" bestFit="1" customWidth="1"/>
    <col min="397" max="410" width="6" bestFit="1" customWidth="1"/>
    <col min="411" max="411" width="5" bestFit="1" customWidth="1"/>
    <col min="412" max="418" width="6" bestFit="1" customWidth="1"/>
    <col min="419" max="419" width="5" bestFit="1" customWidth="1"/>
    <col min="420" max="426" width="6" bestFit="1" customWidth="1"/>
    <col min="427" max="427" width="5" bestFit="1" customWidth="1"/>
    <col min="428" max="429" width="6" bestFit="1" customWidth="1"/>
    <col min="430" max="430" width="12" bestFit="1" customWidth="1"/>
    <col min="431" max="434" width="6" bestFit="1" customWidth="1"/>
    <col min="435" max="435" width="12" bestFit="1" customWidth="1"/>
    <col min="436" max="436" width="5" bestFit="1" customWidth="1"/>
    <col min="437" max="437" width="12" bestFit="1" customWidth="1"/>
    <col min="438" max="443" width="6" bestFit="1" customWidth="1"/>
    <col min="444" max="444" width="5" bestFit="1" customWidth="1"/>
    <col min="445" max="453" width="6" bestFit="1" customWidth="1"/>
    <col min="454" max="454" width="5" bestFit="1" customWidth="1"/>
    <col min="455" max="460" width="6" bestFit="1" customWidth="1"/>
    <col min="461" max="461" width="3" bestFit="1" customWidth="1"/>
    <col min="462" max="462" width="6" bestFit="1" customWidth="1"/>
    <col min="463" max="463" width="12" bestFit="1" customWidth="1"/>
    <col min="464" max="464" width="6" bestFit="1" customWidth="1"/>
    <col min="465" max="465" width="12" bestFit="1" customWidth="1"/>
    <col min="466" max="469" width="6" bestFit="1" customWidth="1"/>
    <col min="470" max="470" width="5" bestFit="1" customWidth="1"/>
    <col min="471" max="472" width="6" bestFit="1" customWidth="1"/>
    <col min="473" max="473" width="12" bestFit="1" customWidth="1"/>
    <col min="474" max="475" width="6" bestFit="1" customWidth="1"/>
    <col min="476" max="476" width="12" bestFit="1" customWidth="1"/>
    <col min="477" max="478" width="6" bestFit="1" customWidth="1"/>
    <col min="479" max="479" width="5" bestFit="1" customWidth="1"/>
    <col min="480" max="484" width="6" bestFit="1" customWidth="1"/>
    <col min="485" max="485" width="12" bestFit="1" customWidth="1"/>
    <col min="486" max="486" width="5" bestFit="1" customWidth="1"/>
    <col min="487" max="487" width="12" bestFit="1" customWidth="1"/>
    <col min="488" max="492" width="6" bestFit="1" customWidth="1"/>
    <col min="493" max="493" width="5" bestFit="1" customWidth="1"/>
    <col min="494" max="501" width="6" bestFit="1" customWidth="1"/>
    <col min="502" max="502" width="5" bestFit="1" customWidth="1"/>
    <col min="503" max="506" width="6" bestFit="1" customWidth="1"/>
    <col min="507" max="507" width="12" bestFit="1" customWidth="1"/>
    <col min="508" max="508" width="6" bestFit="1" customWidth="1"/>
    <col min="509" max="509" width="5" bestFit="1" customWidth="1"/>
    <col min="510" max="516" width="6" bestFit="1" customWidth="1"/>
    <col min="517" max="517" width="12" bestFit="1" customWidth="1"/>
    <col min="518" max="518" width="5" bestFit="1" customWidth="1"/>
    <col min="519" max="521" width="12" bestFit="1" customWidth="1"/>
    <col min="522" max="522" width="6" bestFit="1" customWidth="1"/>
    <col min="523" max="523" width="12" bestFit="1" customWidth="1"/>
    <col min="524" max="526" width="6" bestFit="1" customWidth="1"/>
    <col min="527" max="527" width="5" bestFit="1" customWidth="1"/>
    <col min="528" max="533" width="6" bestFit="1" customWidth="1"/>
    <col min="534" max="534" width="12" bestFit="1" customWidth="1"/>
    <col min="535" max="535" width="5" bestFit="1" customWidth="1"/>
    <col min="536" max="537" width="6" bestFit="1" customWidth="1"/>
    <col min="538" max="538" width="12" bestFit="1" customWidth="1"/>
    <col min="539" max="540" width="6" bestFit="1" customWidth="1"/>
    <col min="541" max="541" width="12" bestFit="1" customWidth="1"/>
    <col min="542" max="542" width="6" bestFit="1" customWidth="1"/>
    <col min="543" max="543" width="12" bestFit="1" customWidth="1"/>
    <col min="544" max="544" width="3" bestFit="1" customWidth="1"/>
    <col min="545" max="546" width="6" bestFit="1" customWidth="1"/>
    <col min="547" max="547" width="11" bestFit="1" customWidth="1"/>
    <col min="548" max="548" width="12" bestFit="1" customWidth="1"/>
    <col min="549" max="550" width="6" bestFit="1" customWidth="1"/>
    <col min="551" max="551" width="12" bestFit="1" customWidth="1"/>
    <col min="552" max="556" width="6" bestFit="1" customWidth="1"/>
    <col min="557" max="557" width="7" bestFit="1" customWidth="1"/>
    <col min="558" max="560" width="6" bestFit="1" customWidth="1"/>
    <col min="561" max="561" width="5" bestFit="1" customWidth="1"/>
    <col min="562" max="563" width="6" bestFit="1" customWidth="1"/>
    <col min="564" max="564" width="12" bestFit="1" customWidth="1"/>
    <col min="565" max="567" width="6" bestFit="1" customWidth="1"/>
    <col min="568" max="568" width="12" bestFit="1" customWidth="1"/>
    <col min="569" max="570" width="6" bestFit="1" customWidth="1"/>
    <col min="571" max="571" width="5" bestFit="1" customWidth="1"/>
    <col min="572" max="572" width="12" bestFit="1" customWidth="1"/>
    <col min="573" max="573" width="6" bestFit="1" customWidth="1"/>
    <col min="574" max="574" width="12" bestFit="1" customWidth="1"/>
    <col min="575" max="575" width="6" bestFit="1" customWidth="1"/>
    <col min="576" max="576" width="12" bestFit="1" customWidth="1"/>
    <col min="577" max="578" width="6" bestFit="1" customWidth="1"/>
    <col min="579" max="579" width="5" bestFit="1" customWidth="1"/>
    <col min="580" max="581" width="6" bestFit="1" customWidth="1"/>
    <col min="582" max="583" width="12" bestFit="1" customWidth="1"/>
    <col min="584" max="585" width="6" bestFit="1" customWidth="1"/>
    <col min="586" max="586" width="12" bestFit="1" customWidth="1"/>
    <col min="587" max="587" width="5" bestFit="1" customWidth="1"/>
    <col min="588" max="588" width="12" bestFit="1" customWidth="1"/>
    <col min="589" max="591" width="6" bestFit="1" customWidth="1"/>
    <col min="592" max="592" width="5" bestFit="1" customWidth="1"/>
    <col min="593" max="595" width="6" bestFit="1" customWidth="1"/>
    <col min="596" max="596" width="11" bestFit="1" customWidth="1"/>
    <col min="597" max="597" width="6" bestFit="1" customWidth="1"/>
    <col min="598" max="598" width="11" bestFit="1" customWidth="1"/>
    <col min="599" max="600" width="6" bestFit="1" customWidth="1"/>
    <col min="601" max="602" width="12" bestFit="1" customWidth="1"/>
    <col min="603" max="603" width="6" bestFit="1" customWidth="1"/>
    <col min="604" max="604" width="10" bestFit="1" customWidth="1"/>
    <col min="605" max="605" width="6" bestFit="1" customWidth="1"/>
    <col min="606" max="606" width="12" bestFit="1" customWidth="1"/>
    <col min="607" max="609" width="6" bestFit="1" customWidth="1"/>
    <col min="610" max="610" width="5" bestFit="1" customWidth="1"/>
    <col min="611" max="616" width="6" bestFit="1" customWidth="1"/>
    <col min="617" max="617" width="12" bestFit="1" customWidth="1"/>
    <col min="618" max="618" width="6" bestFit="1" customWidth="1"/>
    <col min="619" max="619" width="12" bestFit="1" customWidth="1"/>
    <col min="620" max="620" width="6" bestFit="1" customWidth="1"/>
    <col min="621" max="621" width="11" bestFit="1" customWidth="1"/>
    <col min="622" max="628" width="6" bestFit="1" customWidth="1"/>
    <col min="629" max="629" width="12" bestFit="1" customWidth="1"/>
    <col min="630" max="630" width="6" bestFit="1" customWidth="1"/>
    <col min="631" max="632" width="12" bestFit="1" customWidth="1"/>
    <col min="633" max="638" width="6" bestFit="1" customWidth="1"/>
    <col min="639" max="639" width="12" bestFit="1" customWidth="1"/>
    <col min="640" max="642" width="6" bestFit="1" customWidth="1"/>
    <col min="643" max="643" width="12" bestFit="1" customWidth="1"/>
    <col min="644" max="645" width="6" bestFit="1" customWidth="1"/>
    <col min="646" max="649" width="12" bestFit="1" customWidth="1"/>
    <col min="650" max="650" width="6" bestFit="1" customWidth="1"/>
    <col min="651" max="653" width="12" bestFit="1" customWidth="1"/>
    <col min="654" max="657" width="6" bestFit="1" customWidth="1"/>
    <col min="658" max="658" width="5" bestFit="1" customWidth="1"/>
    <col min="659" max="661" width="6" bestFit="1" customWidth="1"/>
    <col min="662" max="662" width="12" bestFit="1" customWidth="1"/>
    <col min="663" max="663" width="6" bestFit="1" customWidth="1"/>
    <col min="664" max="664" width="12" bestFit="1" customWidth="1"/>
    <col min="665" max="666" width="6" bestFit="1" customWidth="1"/>
    <col min="667" max="667" width="5" bestFit="1" customWidth="1"/>
    <col min="668" max="669" width="12" bestFit="1" customWidth="1"/>
    <col min="670" max="672" width="6" bestFit="1" customWidth="1"/>
    <col min="673" max="673" width="11" bestFit="1" customWidth="1"/>
    <col min="674" max="675" width="12" bestFit="1" customWidth="1"/>
    <col min="676" max="676" width="6" bestFit="1" customWidth="1"/>
    <col min="677" max="677" width="10" bestFit="1" customWidth="1"/>
    <col min="678" max="678" width="6" bestFit="1" customWidth="1"/>
    <col min="679" max="679" width="12" bestFit="1" customWidth="1"/>
    <col min="680" max="682" width="6" bestFit="1" customWidth="1"/>
    <col min="683" max="683" width="5" bestFit="1" customWidth="1"/>
    <col min="684" max="685" width="6" bestFit="1" customWidth="1"/>
    <col min="686" max="686" width="12" bestFit="1" customWidth="1"/>
    <col min="687" max="687" width="6" bestFit="1" customWidth="1"/>
    <col min="688" max="688" width="12" bestFit="1" customWidth="1"/>
    <col min="689" max="690" width="6" bestFit="1" customWidth="1"/>
    <col min="691" max="691" width="12" bestFit="1" customWidth="1"/>
    <col min="692" max="692" width="6" bestFit="1" customWidth="1"/>
    <col min="693" max="696" width="12" bestFit="1" customWidth="1"/>
    <col min="697" max="697" width="6" bestFit="1" customWidth="1"/>
    <col min="698" max="698" width="12" bestFit="1" customWidth="1"/>
    <col min="699" max="699" width="6" bestFit="1" customWidth="1"/>
    <col min="700" max="700" width="11" bestFit="1" customWidth="1"/>
    <col min="701" max="703" width="12" bestFit="1" customWidth="1"/>
    <col min="704" max="704" width="6" bestFit="1" customWidth="1"/>
    <col min="705" max="705" width="12" bestFit="1" customWidth="1"/>
    <col min="706" max="706" width="6" bestFit="1" customWidth="1"/>
    <col min="707" max="707" width="12" bestFit="1" customWidth="1"/>
    <col min="708" max="708" width="11" bestFit="1" customWidth="1"/>
    <col min="709" max="709" width="6" bestFit="1" customWidth="1"/>
    <col min="710" max="710" width="12" bestFit="1" customWidth="1"/>
    <col min="711" max="711" width="6" bestFit="1" customWidth="1"/>
    <col min="712" max="712" width="5" bestFit="1" customWidth="1"/>
    <col min="713" max="713" width="6" bestFit="1" customWidth="1"/>
    <col min="714" max="714" width="11" bestFit="1" customWidth="1"/>
    <col min="715" max="715" width="6" bestFit="1" customWidth="1"/>
    <col min="716" max="718" width="12" bestFit="1" customWidth="1"/>
    <col min="719" max="720" width="6" bestFit="1" customWidth="1"/>
    <col min="721" max="721" width="3" bestFit="1" customWidth="1"/>
    <col min="722" max="722" width="6" bestFit="1" customWidth="1"/>
    <col min="723" max="723" width="12" bestFit="1" customWidth="1"/>
    <col min="724" max="724" width="6" bestFit="1" customWidth="1"/>
    <col min="725" max="728" width="12" bestFit="1" customWidth="1"/>
    <col min="729" max="730" width="6" bestFit="1" customWidth="1"/>
    <col min="731" max="733" width="12" bestFit="1" customWidth="1"/>
    <col min="734" max="734" width="6" bestFit="1" customWidth="1"/>
    <col min="735" max="736" width="12" bestFit="1" customWidth="1"/>
    <col min="737" max="738" width="6" bestFit="1" customWidth="1"/>
    <col min="739" max="739" width="12" bestFit="1" customWidth="1"/>
    <col min="740" max="743" width="6" bestFit="1" customWidth="1"/>
    <col min="744" max="746" width="12" bestFit="1" customWidth="1"/>
    <col min="747" max="749" width="6" bestFit="1" customWidth="1"/>
    <col min="750" max="750" width="11" bestFit="1" customWidth="1"/>
    <col min="751" max="751" width="12" bestFit="1" customWidth="1"/>
    <col min="752" max="754" width="6" bestFit="1" customWidth="1"/>
    <col min="755" max="756" width="12" bestFit="1" customWidth="1"/>
    <col min="757" max="758" width="6" bestFit="1" customWidth="1"/>
    <col min="759" max="761" width="12" bestFit="1" customWidth="1"/>
    <col min="762" max="762" width="6" bestFit="1" customWidth="1"/>
    <col min="763" max="763" width="12" bestFit="1" customWidth="1"/>
    <col min="764" max="764" width="6" bestFit="1" customWidth="1"/>
    <col min="765" max="765" width="12" bestFit="1" customWidth="1"/>
    <col min="766" max="772" width="6" bestFit="1" customWidth="1"/>
    <col min="773" max="773" width="12" bestFit="1" customWidth="1"/>
    <col min="774" max="774" width="6" bestFit="1" customWidth="1"/>
    <col min="775" max="778" width="12" bestFit="1" customWidth="1"/>
    <col min="779" max="779" width="11" bestFit="1" customWidth="1"/>
    <col min="780" max="781" width="12" bestFit="1" customWidth="1"/>
    <col min="782" max="782" width="6" bestFit="1" customWidth="1"/>
    <col min="783" max="783" width="12" bestFit="1" customWidth="1"/>
    <col min="784" max="785" width="6" bestFit="1" customWidth="1"/>
    <col min="786" max="786" width="12" bestFit="1" customWidth="1"/>
    <col min="787" max="788" width="6" bestFit="1" customWidth="1"/>
    <col min="789" max="790" width="12" bestFit="1" customWidth="1"/>
    <col min="791" max="791" width="6" bestFit="1" customWidth="1"/>
    <col min="792" max="792" width="5" bestFit="1" customWidth="1"/>
    <col min="793" max="794" width="12" bestFit="1" customWidth="1"/>
    <col min="795" max="796" width="6" bestFit="1" customWidth="1"/>
    <col min="797" max="799" width="12" bestFit="1" customWidth="1"/>
    <col min="800" max="800" width="5" bestFit="1" customWidth="1"/>
    <col min="801" max="804" width="12" bestFit="1" customWidth="1"/>
    <col min="805" max="806" width="6" bestFit="1" customWidth="1"/>
    <col min="807" max="807" width="3" bestFit="1" customWidth="1"/>
    <col min="808" max="808" width="12" bestFit="1" customWidth="1"/>
    <col min="809" max="809" width="6" bestFit="1" customWidth="1"/>
    <col min="810" max="812" width="12" bestFit="1" customWidth="1"/>
    <col min="813" max="813" width="6" bestFit="1" customWidth="1"/>
    <col min="814" max="814" width="12" bestFit="1" customWidth="1"/>
    <col min="815" max="816" width="6" bestFit="1" customWidth="1"/>
    <col min="817" max="817" width="5" bestFit="1" customWidth="1"/>
    <col min="818" max="818" width="6" bestFit="1" customWidth="1"/>
    <col min="819" max="819" width="12" bestFit="1" customWidth="1"/>
    <col min="820" max="821" width="6" bestFit="1" customWidth="1"/>
    <col min="822" max="822" width="12" bestFit="1" customWidth="1"/>
    <col min="823" max="824" width="6" bestFit="1" customWidth="1"/>
    <col min="825" max="827" width="12" bestFit="1" customWidth="1"/>
    <col min="828" max="829" width="6" bestFit="1" customWidth="1"/>
    <col min="830" max="830" width="12" bestFit="1" customWidth="1"/>
    <col min="831" max="831" width="6" bestFit="1" customWidth="1"/>
    <col min="832" max="832" width="11" bestFit="1" customWidth="1"/>
    <col min="833" max="834" width="6" bestFit="1" customWidth="1"/>
    <col min="835" max="836" width="12" bestFit="1" customWidth="1"/>
    <col min="837" max="837" width="6" bestFit="1" customWidth="1"/>
    <col min="838" max="838" width="12" bestFit="1" customWidth="1"/>
    <col min="839" max="842" width="6" bestFit="1" customWidth="1"/>
    <col min="843" max="843" width="5" bestFit="1" customWidth="1"/>
    <col min="844" max="844" width="6" bestFit="1" customWidth="1"/>
    <col min="845" max="847" width="12" bestFit="1" customWidth="1"/>
    <col min="848" max="849" width="6" bestFit="1" customWidth="1"/>
    <col min="850" max="850" width="11" bestFit="1" customWidth="1"/>
    <col min="851" max="851" width="6" bestFit="1" customWidth="1"/>
    <col min="852" max="853" width="12" bestFit="1" customWidth="1"/>
    <col min="854" max="855" width="6" bestFit="1" customWidth="1"/>
    <col min="856" max="856" width="12" bestFit="1" customWidth="1"/>
    <col min="857" max="858" width="6" bestFit="1" customWidth="1"/>
    <col min="859" max="859" width="12" bestFit="1" customWidth="1"/>
    <col min="860" max="860" width="6" bestFit="1" customWidth="1"/>
    <col min="861" max="861" width="12" bestFit="1" customWidth="1"/>
    <col min="862" max="862" width="11" bestFit="1" customWidth="1"/>
    <col min="863" max="863" width="5" bestFit="1" customWidth="1"/>
    <col min="864" max="866" width="12" bestFit="1" customWidth="1"/>
    <col min="867" max="869" width="6" bestFit="1" customWidth="1"/>
    <col min="870" max="870" width="12" bestFit="1" customWidth="1"/>
    <col min="871" max="871" width="6" bestFit="1" customWidth="1"/>
    <col min="872" max="872" width="5" bestFit="1" customWidth="1"/>
    <col min="873" max="873" width="6" bestFit="1" customWidth="1"/>
    <col min="874" max="874" width="12" bestFit="1" customWidth="1"/>
    <col min="875" max="875" width="6" bestFit="1" customWidth="1"/>
    <col min="876" max="876" width="12" bestFit="1" customWidth="1"/>
    <col min="877" max="877" width="6" bestFit="1" customWidth="1"/>
    <col min="878" max="878" width="12" bestFit="1" customWidth="1"/>
    <col min="879" max="879" width="6" bestFit="1" customWidth="1"/>
    <col min="880" max="881" width="12" bestFit="1" customWidth="1"/>
    <col min="882" max="882" width="6" bestFit="1" customWidth="1"/>
    <col min="883" max="885" width="12" bestFit="1" customWidth="1"/>
    <col min="886" max="886" width="6" bestFit="1" customWidth="1"/>
    <col min="887" max="888" width="12" bestFit="1" customWidth="1"/>
    <col min="889" max="890" width="6" bestFit="1" customWidth="1"/>
    <col min="891" max="891" width="12" bestFit="1" customWidth="1"/>
    <col min="892" max="892" width="6" bestFit="1" customWidth="1"/>
    <col min="893" max="893" width="12" bestFit="1" customWidth="1"/>
    <col min="894" max="895" width="6" bestFit="1" customWidth="1"/>
    <col min="896" max="896" width="12" bestFit="1" customWidth="1"/>
    <col min="897" max="898" width="6" bestFit="1" customWidth="1"/>
    <col min="899" max="899" width="7" bestFit="1" customWidth="1"/>
    <col min="900" max="904" width="6" bestFit="1" customWidth="1"/>
    <col min="905" max="905" width="12" bestFit="1" customWidth="1"/>
    <col min="906" max="906" width="6" bestFit="1" customWidth="1"/>
    <col min="907" max="907" width="5" bestFit="1" customWidth="1"/>
    <col min="908" max="909" width="6" bestFit="1" customWidth="1"/>
    <col min="910" max="911" width="12" bestFit="1" customWidth="1"/>
    <col min="912" max="912" width="6" bestFit="1" customWidth="1"/>
    <col min="913" max="913" width="12" bestFit="1" customWidth="1"/>
    <col min="914" max="914" width="11" bestFit="1" customWidth="1"/>
    <col min="915" max="915" width="12" bestFit="1" customWidth="1"/>
    <col min="916" max="916" width="11" bestFit="1" customWidth="1"/>
    <col min="917" max="917" width="6" bestFit="1" customWidth="1"/>
    <col min="918" max="919" width="12" bestFit="1" customWidth="1"/>
    <col min="920" max="920" width="6" bestFit="1" customWidth="1"/>
    <col min="921" max="921" width="12" bestFit="1" customWidth="1"/>
    <col min="922" max="923" width="6" bestFit="1" customWidth="1"/>
    <col min="924" max="924" width="12" bestFit="1" customWidth="1"/>
    <col min="925" max="925" width="6" bestFit="1" customWidth="1"/>
    <col min="926" max="926" width="5" bestFit="1" customWidth="1"/>
    <col min="927" max="927" width="6" bestFit="1" customWidth="1"/>
    <col min="928" max="934" width="12" bestFit="1" customWidth="1"/>
    <col min="935" max="935" width="6" bestFit="1" customWidth="1"/>
    <col min="936" max="936" width="5" bestFit="1" customWidth="1"/>
    <col min="937" max="937" width="12" bestFit="1" customWidth="1"/>
    <col min="938" max="939" width="6" bestFit="1" customWidth="1"/>
    <col min="940" max="941" width="12" bestFit="1" customWidth="1"/>
    <col min="942" max="942" width="11" bestFit="1" customWidth="1"/>
    <col min="943" max="944" width="12" bestFit="1" customWidth="1"/>
    <col min="945" max="945" width="6" bestFit="1" customWidth="1"/>
    <col min="946" max="949" width="12" bestFit="1" customWidth="1"/>
    <col min="950" max="950" width="6" bestFit="1" customWidth="1"/>
    <col min="951" max="951" width="5" bestFit="1" customWidth="1"/>
    <col min="952" max="952" width="12" bestFit="1" customWidth="1"/>
    <col min="953" max="954" width="6" bestFit="1" customWidth="1"/>
    <col min="955" max="955" width="12" bestFit="1" customWidth="1"/>
    <col min="956" max="956" width="6" bestFit="1" customWidth="1"/>
    <col min="957" max="959" width="12" bestFit="1" customWidth="1"/>
    <col min="960" max="960" width="6" bestFit="1" customWidth="1"/>
    <col min="961" max="964" width="12" bestFit="1" customWidth="1"/>
    <col min="965" max="965" width="6" bestFit="1" customWidth="1"/>
    <col min="966" max="966" width="12" bestFit="1" customWidth="1"/>
    <col min="967" max="967" width="6" bestFit="1" customWidth="1"/>
    <col min="968" max="968" width="11" bestFit="1" customWidth="1"/>
    <col min="969" max="969" width="12" bestFit="1" customWidth="1"/>
    <col min="970" max="970" width="6" bestFit="1" customWidth="1"/>
    <col min="971" max="972" width="12" bestFit="1" customWidth="1"/>
    <col min="973" max="973" width="5" bestFit="1" customWidth="1"/>
    <col min="974" max="974" width="11" bestFit="1" customWidth="1"/>
    <col min="975" max="975" width="12" bestFit="1" customWidth="1"/>
    <col min="976" max="977" width="6" bestFit="1" customWidth="1"/>
    <col min="978" max="978" width="12" bestFit="1" customWidth="1"/>
    <col min="979" max="979" width="6" bestFit="1" customWidth="1"/>
    <col min="980" max="981" width="12" bestFit="1" customWidth="1"/>
    <col min="982" max="983" width="6" bestFit="1" customWidth="1"/>
    <col min="984" max="985" width="12" bestFit="1" customWidth="1"/>
    <col min="986" max="986" width="6" bestFit="1" customWidth="1"/>
    <col min="987" max="987" width="12" bestFit="1" customWidth="1"/>
    <col min="988" max="988" width="5" bestFit="1" customWidth="1"/>
    <col min="989" max="990" width="12" bestFit="1" customWidth="1"/>
    <col min="991" max="991" width="11" bestFit="1" customWidth="1"/>
    <col min="992" max="992" width="12" bestFit="1" customWidth="1"/>
    <col min="993" max="994" width="6" bestFit="1" customWidth="1"/>
    <col min="995" max="997" width="12" bestFit="1" customWidth="1"/>
    <col min="998" max="999" width="6" bestFit="1" customWidth="1"/>
    <col min="1000" max="1007" width="12" bestFit="1" customWidth="1"/>
    <col min="1008" max="1008" width="11" bestFit="1" customWidth="1"/>
    <col min="1009" max="1010" width="12" bestFit="1" customWidth="1"/>
    <col min="1011" max="1011" width="6" bestFit="1" customWidth="1"/>
    <col min="1012" max="1016" width="12" bestFit="1" customWidth="1"/>
    <col min="1017" max="1017" width="6" bestFit="1" customWidth="1"/>
    <col min="1018" max="1018" width="11" bestFit="1" customWidth="1"/>
    <col min="1019" max="1020" width="6" bestFit="1" customWidth="1"/>
    <col min="1021" max="1021" width="11" bestFit="1" customWidth="1"/>
    <col min="1022" max="1027" width="12" bestFit="1" customWidth="1"/>
    <col min="1028" max="1028" width="6" bestFit="1" customWidth="1"/>
    <col min="1029" max="1029" width="11" bestFit="1" customWidth="1"/>
    <col min="1030" max="1030" width="5" bestFit="1" customWidth="1"/>
    <col min="1031" max="1033" width="12" bestFit="1" customWidth="1"/>
    <col min="1034" max="1034" width="6" bestFit="1" customWidth="1"/>
    <col min="1035" max="1035" width="12" bestFit="1" customWidth="1"/>
    <col min="1036" max="1037" width="6" bestFit="1" customWidth="1"/>
    <col min="1038" max="1039" width="12" bestFit="1" customWidth="1"/>
    <col min="1040" max="1040" width="5" bestFit="1" customWidth="1"/>
    <col min="1041" max="1042" width="6" bestFit="1" customWidth="1"/>
    <col min="1043" max="1043" width="12" bestFit="1" customWidth="1"/>
    <col min="1044" max="1045" width="11" bestFit="1" customWidth="1"/>
    <col min="1046" max="1046" width="12" bestFit="1" customWidth="1"/>
    <col min="1047" max="1047" width="6" bestFit="1" customWidth="1"/>
    <col min="1048" max="1051" width="12" bestFit="1" customWidth="1"/>
    <col min="1052" max="1053" width="6" bestFit="1" customWidth="1"/>
    <col min="1054" max="1054" width="5" bestFit="1" customWidth="1"/>
    <col min="1055" max="1058" width="12" bestFit="1" customWidth="1"/>
    <col min="1059" max="1061" width="6" bestFit="1" customWidth="1"/>
    <col min="1062" max="1062" width="12" bestFit="1" customWidth="1"/>
    <col min="1063" max="1064" width="6" bestFit="1" customWidth="1"/>
    <col min="1065" max="1067" width="12" bestFit="1" customWidth="1"/>
    <col min="1068" max="1069" width="6" bestFit="1" customWidth="1"/>
    <col min="1070" max="1070" width="5" bestFit="1" customWidth="1"/>
    <col min="1071" max="1071" width="11" bestFit="1" customWidth="1"/>
    <col min="1072" max="1072" width="12" bestFit="1" customWidth="1"/>
    <col min="1073" max="1073" width="6" bestFit="1" customWidth="1"/>
    <col min="1074" max="1074" width="12" bestFit="1" customWidth="1"/>
    <col min="1075" max="1076" width="6" bestFit="1" customWidth="1"/>
    <col min="1077" max="1081" width="12" bestFit="1" customWidth="1"/>
    <col min="1082" max="1082" width="6" bestFit="1" customWidth="1"/>
    <col min="1083" max="1083" width="12" bestFit="1" customWidth="1"/>
    <col min="1084" max="1084" width="6" bestFit="1" customWidth="1"/>
    <col min="1085" max="1085" width="12" bestFit="1" customWidth="1"/>
    <col min="1086" max="1086" width="6" bestFit="1" customWidth="1"/>
    <col min="1087" max="1093" width="12" bestFit="1" customWidth="1"/>
    <col min="1094" max="1094" width="5" bestFit="1" customWidth="1"/>
    <col min="1095" max="1095" width="12" bestFit="1" customWidth="1"/>
    <col min="1096" max="1097" width="6" bestFit="1" customWidth="1"/>
    <col min="1098" max="1098" width="12" bestFit="1" customWidth="1"/>
    <col min="1099" max="1101" width="6" bestFit="1" customWidth="1"/>
    <col min="1102" max="1104" width="12" bestFit="1" customWidth="1"/>
    <col min="1105" max="1105" width="6" bestFit="1" customWidth="1"/>
    <col min="1106" max="1109" width="12" bestFit="1" customWidth="1"/>
    <col min="1110" max="1111" width="6" bestFit="1" customWidth="1"/>
    <col min="1112" max="1112" width="12" bestFit="1" customWidth="1"/>
    <col min="1113" max="1113" width="6" bestFit="1" customWidth="1"/>
    <col min="1114" max="1115" width="12" bestFit="1" customWidth="1"/>
    <col min="1116" max="1116" width="11" bestFit="1" customWidth="1"/>
    <col min="1117" max="1117" width="6" bestFit="1" customWidth="1"/>
    <col min="1118" max="1118" width="5" bestFit="1" customWidth="1"/>
    <col min="1119" max="1121" width="12" bestFit="1" customWidth="1"/>
    <col min="1122" max="1122" width="6" bestFit="1" customWidth="1"/>
    <col min="1123" max="1125" width="12" bestFit="1" customWidth="1"/>
    <col min="1126" max="1127" width="6" bestFit="1" customWidth="1"/>
    <col min="1128" max="1129" width="12" bestFit="1" customWidth="1"/>
    <col min="1130" max="1130" width="6" bestFit="1" customWidth="1"/>
    <col min="1131" max="1131" width="12" bestFit="1" customWidth="1"/>
    <col min="1132" max="1132" width="6" bestFit="1" customWidth="1"/>
    <col min="1133" max="1136" width="12" bestFit="1" customWidth="1"/>
    <col min="1137" max="1137" width="6" bestFit="1" customWidth="1"/>
    <col min="1138" max="1138" width="12" bestFit="1" customWidth="1"/>
    <col min="1139" max="1139" width="6" bestFit="1" customWidth="1"/>
    <col min="1140" max="1140" width="10" bestFit="1" customWidth="1"/>
    <col min="1141" max="1141" width="12" bestFit="1" customWidth="1"/>
    <col min="1142" max="1142" width="6" bestFit="1" customWidth="1"/>
    <col min="1143" max="1143" width="12" bestFit="1" customWidth="1"/>
    <col min="1144" max="1144" width="6" bestFit="1" customWidth="1"/>
    <col min="1145" max="1146" width="12" bestFit="1" customWidth="1"/>
    <col min="1147" max="1147" width="6" bestFit="1" customWidth="1"/>
    <col min="1148" max="1151" width="12" bestFit="1" customWidth="1"/>
    <col min="1152" max="1153" width="6" bestFit="1" customWidth="1"/>
    <col min="1154" max="1156" width="12" bestFit="1" customWidth="1"/>
    <col min="1157" max="1157" width="6" bestFit="1" customWidth="1"/>
    <col min="1158" max="1161" width="12" bestFit="1" customWidth="1"/>
    <col min="1162" max="1162" width="11" bestFit="1" customWidth="1"/>
    <col min="1163" max="1163" width="6" bestFit="1" customWidth="1"/>
    <col min="1164" max="1166" width="12" bestFit="1" customWidth="1"/>
    <col min="1167" max="1167" width="6" bestFit="1" customWidth="1"/>
    <col min="1168" max="1168" width="12" bestFit="1" customWidth="1"/>
    <col min="1169" max="1169" width="6" bestFit="1" customWidth="1"/>
    <col min="1170" max="1173" width="12" bestFit="1" customWidth="1"/>
    <col min="1174" max="1175" width="6" bestFit="1" customWidth="1"/>
    <col min="1176" max="1180" width="12" bestFit="1" customWidth="1"/>
    <col min="1181" max="1181" width="11" bestFit="1" customWidth="1"/>
    <col min="1182" max="1184" width="12" bestFit="1" customWidth="1"/>
    <col min="1185" max="1185" width="6" bestFit="1" customWidth="1"/>
    <col min="1186" max="1191" width="12" bestFit="1" customWidth="1"/>
    <col min="1192" max="1192" width="6" bestFit="1" customWidth="1"/>
    <col min="1193" max="1193" width="12" bestFit="1" customWidth="1"/>
    <col min="1194" max="1194" width="6" bestFit="1" customWidth="1"/>
    <col min="1195" max="1206" width="12" bestFit="1" customWidth="1"/>
    <col min="1207" max="1207" width="6" bestFit="1" customWidth="1"/>
    <col min="1208" max="1210" width="12" bestFit="1" customWidth="1"/>
    <col min="1211" max="1211" width="6" bestFit="1" customWidth="1"/>
    <col min="1212" max="1214" width="12" bestFit="1" customWidth="1"/>
    <col min="1215" max="1215" width="6" bestFit="1" customWidth="1"/>
    <col min="1216" max="1218" width="12" bestFit="1" customWidth="1"/>
    <col min="1219" max="1219" width="6" bestFit="1" customWidth="1"/>
    <col min="1220" max="1220" width="12" bestFit="1" customWidth="1"/>
    <col min="1221" max="1221" width="6" bestFit="1" customWidth="1"/>
    <col min="1222" max="1222" width="12" bestFit="1" customWidth="1"/>
    <col min="1223" max="1223" width="6" bestFit="1" customWidth="1"/>
    <col min="1224" max="1226" width="12" bestFit="1" customWidth="1"/>
    <col min="1227" max="1228" width="6" bestFit="1" customWidth="1"/>
    <col min="1229" max="1234" width="12" bestFit="1" customWidth="1"/>
    <col min="1235" max="1235" width="6" bestFit="1" customWidth="1"/>
    <col min="1236" max="1240" width="12" bestFit="1" customWidth="1"/>
    <col min="1241" max="1242" width="6" bestFit="1" customWidth="1"/>
    <col min="1243" max="1243" width="12" bestFit="1" customWidth="1"/>
    <col min="1244" max="1244" width="6" bestFit="1" customWidth="1"/>
    <col min="1245" max="1249" width="12" bestFit="1" customWidth="1"/>
    <col min="1250" max="1250" width="6" bestFit="1" customWidth="1"/>
    <col min="1251" max="1257" width="12" bestFit="1" customWidth="1"/>
    <col min="1258" max="1258" width="6" bestFit="1" customWidth="1"/>
    <col min="1259" max="1262" width="12" bestFit="1" customWidth="1"/>
    <col min="1263" max="1263" width="6" bestFit="1" customWidth="1"/>
    <col min="1264" max="1266" width="12" bestFit="1" customWidth="1"/>
    <col min="1267" max="1268" width="6" bestFit="1" customWidth="1"/>
    <col min="1269" max="1270" width="12" bestFit="1" customWidth="1"/>
    <col min="1271" max="1271" width="6" bestFit="1" customWidth="1"/>
    <col min="1272" max="1281" width="12" bestFit="1" customWidth="1"/>
    <col min="1282" max="1282" width="11" bestFit="1" customWidth="1"/>
    <col min="1283" max="1287" width="12" bestFit="1" customWidth="1"/>
    <col min="1288" max="1288" width="6" bestFit="1" customWidth="1"/>
    <col min="1289" max="1293" width="12" bestFit="1" customWidth="1"/>
    <col min="1294" max="1295" width="6" bestFit="1" customWidth="1"/>
    <col min="1296" max="1296" width="12" bestFit="1" customWidth="1"/>
    <col min="1297" max="1298" width="6" bestFit="1" customWidth="1"/>
    <col min="1299" max="1299" width="11" bestFit="1" customWidth="1"/>
    <col min="1300" max="1300" width="5" bestFit="1" customWidth="1"/>
    <col min="1301" max="1303" width="12" bestFit="1" customWidth="1"/>
    <col min="1304" max="1304" width="6" bestFit="1" customWidth="1"/>
    <col min="1305" max="1305" width="12" bestFit="1" customWidth="1"/>
    <col min="1306" max="1306" width="6" bestFit="1" customWidth="1"/>
    <col min="1307" max="1307" width="12" bestFit="1" customWidth="1"/>
    <col min="1308" max="1308" width="5" bestFit="1" customWidth="1"/>
    <col min="1309" max="1309" width="12" bestFit="1" customWidth="1"/>
    <col min="1310" max="1310" width="6" bestFit="1" customWidth="1"/>
    <col min="1311" max="1313" width="12" bestFit="1" customWidth="1"/>
    <col min="1314" max="1315" width="6" bestFit="1" customWidth="1"/>
    <col min="1316" max="1327" width="12" bestFit="1" customWidth="1"/>
    <col min="1328" max="1328" width="6" bestFit="1" customWidth="1"/>
    <col min="1329" max="1329" width="5" bestFit="1" customWidth="1"/>
    <col min="1330" max="1331" width="12" bestFit="1" customWidth="1"/>
    <col min="1332" max="1332" width="11" bestFit="1" customWidth="1"/>
    <col min="1333" max="1334" width="6" bestFit="1" customWidth="1"/>
    <col min="1335" max="1336" width="12" bestFit="1" customWidth="1"/>
    <col min="1337" max="1337" width="6" bestFit="1" customWidth="1"/>
    <col min="1338" max="1338" width="11" bestFit="1" customWidth="1"/>
    <col min="1339" max="1339" width="12" bestFit="1" customWidth="1"/>
    <col min="1340" max="1340" width="6" bestFit="1" customWidth="1"/>
    <col min="1341" max="1345" width="12" bestFit="1" customWidth="1"/>
    <col min="1346" max="1346" width="5" bestFit="1" customWidth="1"/>
    <col min="1347" max="1347" width="11" bestFit="1" customWidth="1"/>
    <col min="1348" max="1348" width="12" bestFit="1" customWidth="1"/>
    <col min="1349" max="1349" width="6" bestFit="1" customWidth="1"/>
    <col min="1350" max="1353" width="12" bestFit="1" customWidth="1"/>
    <col min="1354" max="1354" width="6" bestFit="1" customWidth="1"/>
    <col min="1355" max="1360" width="12" bestFit="1" customWidth="1"/>
    <col min="1361" max="1361" width="6" bestFit="1" customWidth="1"/>
    <col min="1362" max="1363" width="12" bestFit="1" customWidth="1"/>
    <col min="1364" max="1364" width="6" bestFit="1" customWidth="1"/>
    <col min="1365" max="1365" width="11" bestFit="1" customWidth="1"/>
    <col min="1366" max="1367" width="12" bestFit="1" customWidth="1"/>
    <col min="1368" max="1368" width="6" bestFit="1" customWidth="1"/>
    <col min="1369" max="1370" width="12" bestFit="1" customWidth="1"/>
    <col min="1371" max="1371" width="6" bestFit="1" customWidth="1"/>
    <col min="1372" max="1373" width="12" bestFit="1" customWidth="1"/>
    <col min="1374" max="1374" width="10" bestFit="1" customWidth="1"/>
    <col min="1375" max="1375" width="12" bestFit="1" customWidth="1"/>
    <col min="1376" max="1376" width="6" bestFit="1" customWidth="1"/>
    <col min="1377" max="1381" width="12" bestFit="1" customWidth="1"/>
    <col min="1382" max="1382" width="6" bestFit="1" customWidth="1"/>
    <col min="1383" max="1384" width="12" bestFit="1" customWidth="1"/>
    <col min="1385" max="1385" width="10" bestFit="1" customWidth="1"/>
    <col min="1386" max="1391" width="12" bestFit="1" customWidth="1"/>
    <col min="1392" max="1392" width="6" bestFit="1" customWidth="1"/>
    <col min="1393" max="1395" width="12" bestFit="1" customWidth="1"/>
    <col min="1396" max="1396" width="5" bestFit="1" customWidth="1"/>
    <col min="1397" max="1399" width="12" bestFit="1" customWidth="1"/>
    <col min="1400" max="1400" width="11" bestFit="1" customWidth="1"/>
    <col min="1401" max="1401" width="12" bestFit="1" customWidth="1"/>
    <col min="1402" max="1402" width="11" bestFit="1" customWidth="1"/>
    <col min="1403" max="1404" width="12" bestFit="1" customWidth="1"/>
    <col min="1405" max="1405" width="6" bestFit="1" customWidth="1"/>
    <col min="1406" max="1406" width="12" bestFit="1" customWidth="1"/>
    <col min="1407" max="1407" width="6" bestFit="1" customWidth="1"/>
    <col min="1408" max="1409" width="12" bestFit="1" customWidth="1"/>
    <col min="1410" max="1410" width="6" bestFit="1" customWidth="1"/>
    <col min="1411" max="1411" width="12" bestFit="1" customWidth="1"/>
    <col min="1412" max="1412" width="6" bestFit="1" customWidth="1"/>
    <col min="1413" max="1413" width="12" bestFit="1" customWidth="1"/>
    <col min="1414" max="1414" width="5" bestFit="1" customWidth="1"/>
    <col min="1415" max="1417" width="12" bestFit="1" customWidth="1"/>
    <col min="1418" max="1418" width="6" bestFit="1" customWidth="1"/>
    <col min="1419" max="1421" width="12" bestFit="1" customWidth="1"/>
    <col min="1422" max="1422" width="11" bestFit="1" customWidth="1"/>
    <col min="1423" max="1423" width="6" bestFit="1" customWidth="1"/>
    <col min="1424" max="1424" width="11" bestFit="1" customWidth="1"/>
    <col min="1425" max="1432" width="12" bestFit="1" customWidth="1"/>
    <col min="1433" max="1433" width="11" bestFit="1" customWidth="1"/>
    <col min="1434" max="1437" width="12" bestFit="1" customWidth="1"/>
    <col min="1438" max="1438" width="6" bestFit="1" customWidth="1"/>
    <col min="1439" max="1440" width="12" bestFit="1" customWidth="1"/>
    <col min="1441" max="1441" width="6" bestFit="1" customWidth="1"/>
    <col min="1442" max="1446" width="12" bestFit="1" customWidth="1"/>
    <col min="1447" max="1447" width="6" bestFit="1" customWidth="1"/>
    <col min="1448" max="1448" width="11" bestFit="1" customWidth="1"/>
    <col min="1449" max="1449" width="6" bestFit="1" customWidth="1"/>
    <col min="1450" max="1454" width="12" bestFit="1" customWidth="1"/>
    <col min="1455" max="1455" width="6" bestFit="1" customWidth="1"/>
    <col min="1456" max="1458" width="12" bestFit="1" customWidth="1"/>
    <col min="1459" max="1460" width="6" bestFit="1" customWidth="1"/>
    <col min="1461" max="1463" width="12" bestFit="1" customWidth="1"/>
    <col min="1464" max="1464" width="11" bestFit="1" customWidth="1"/>
    <col min="1465" max="1465" width="6" bestFit="1" customWidth="1"/>
    <col min="1466" max="1470" width="12" bestFit="1" customWidth="1"/>
    <col min="1471" max="1471" width="6" bestFit="1" customWidth="1"/>
    <col min="1472" max="1472" width="11" bestFit="1" customWidth="1"/>
    <col min="1473" max="1482" width="12" bestFit="1" customWidth="1"/>
    <col min="1483" max="1483" width="6" bestFit="1" customWidth="1"/>
    <col min="1484" max="1484" width="12" bestFit="1" customWidth="1"/>
    <col min="1485" max="1486" width="6" bestFit="1" customWidth="1"/>
    <col min="1487" max="1495" width="12" bestFit="1" customWidth="1"/>
    <col min="1496" max="1496" width="11" bestFit="1" customWidth="1"/>
    <col min="1497" max="1517" width="12" bestFit="1" customWidth="1"/>
    <col min="1518" max="1518" width="11" bestFit="1" customWidth="1"/>
    <col min="1519" max="1519" width="12" bestFit="1" customWidth="1"/>
    <col min="1520" max="1520" width="11" bestFit="1" customWidth="1"/>
    <col min="1521" max="1526" width="12" bestFit="1" customWidth="1"/>
    <col min="1527" max="1527" width="11" bestFit="1" customWidth="1"/>
    <col min="1528" max="1528" width="12" bestFit="1" customWidth="1"/>
    <col min="1529" max="1529" width="6" bestFit="1" customWidth="1"/>
    <col min="1530" max="1533" width="12" bestFit="1" customWidth="1"/>
    <col min="1534" max="1534" width="11" bestFit="1" customWidth="1"/>
    <col min="1535" max="1536" width="6" bestFit="1" customWidth="1"/>
    <col min="1537" max="1538" width="12" bestFit="1" customWidth="1"/>
    <col min="1539" max="1539" width="6" bestFit="1" customWidth="1"/>
    <col min="1540" max="1540" width="9" bestFit="1" customWidth="1"/>
    <col min="1541" max="1542" width="12" bestFit="1" customWidth="1"/>
    <col min="1543" max="1543" width="6" bestFit="1" customWidth="1"/>
    <col min="1544" max="1549" width="12" bestFit="1" customWidth="1"/>
    <col min="1550" max="1550" width="6" bestFit="1" customWidth="1"/>
    <col min="1551" max="1561" width="12" bestFit="1" customWidth="1"/>
    <col min="1562" max="1562" width="3" bestFit="1" customWidth="1"/>
    <col min="1563" max="1565" width="12" bestFit="1" customWidth="1"/>
    <col min="1566" max="1566" width="11" bestFit="1" customWidth="1"/>
    <col min="1567" max="1569" width="12" bestFit="1" customWidth="1"/>
    <col min="1570" max="1570" width="10" bestFit="1" customWidth="1"/>
    <col min="1571" max="1583" width="12" bestFit="1" customWidth="1"/>
    <col min="1584" max="1584" width="6" bestFit="1" customWidth="1"/>
    <col min="1585" max="1588" width="12" bestFit="1" customWidth="1"/>
    <col min="1589" max="1589" width="6" bestFit="1" customWidth="1"/>
    <col min="1590" max="1590" width="12" bestFit="1" customWidth="1"/>
    <col min="1591" max="1592" width="6" bestFit="1" customWidth="1"/>
    <col min="1593" max="1595" width="12" bestFit="1" customWidth="1"/>
    <col min="1596" max="1596" width="11" bestFit="1" customWidth="1"/>
    <col min="1597" max="1602" width="12" bestFit="1" customWidth="1"/>
    <col min="1603" max="1603" width="6" bestFit="1" customWidth="1"/>
    <col min="1604" max="1604" width="12" bestFit="1" customWidth="1"/>
    <col min="1605" max="1605" width="11" bestFit="1" customWidth="1"/>
    <col min="1606" max="1606" width="12" bestFit="1" customWidth="1"/>
    <col min="1607" max="1607" width="11" bestFit="1" customWidth="1"/>
    <col min="1608" max="1631" width="12" bestFit="1" customWidth="1"/>
    <col min="1632" max="1633" width="6" bestFit="1" customWidth="1"/>
    <col min="1634" max="1635" width="12" bestFit="1" customWidth="1"/>
    <col min="1636" max="1636" width="11" bestFit="1" customWidth="1"/>
    <col min="1637" max="1640" width="12" bestFit="1" customWidth="1"/>
    <col min="1641" max="1641" width="11" bestFit="1" customWidth="1"/>
    <col min="1642" max="1649" width="12" bestFit="1" customWidth="1"/>
    <col min="1650" max="1650" width="6" bestFit="1" customWidth="1"/>
    <col min="1651" max="1651" width="11" bestFit="1" customWidth="1"/>
    <col min="1652" max="1653" width="12" bestFit="1" customWidth="1"/>
    <col min="1654" max="1654" width="6" bestFit="1" customWidth="1"/>
    <col min="1655" max="1659" width="12" bestFit="1" customWidth="1"/>
    <col min="1660" max="1661" width="11" bestFit="1" customWidth="1"/>
    <col min="1662" max="1664" width="12" bestFit="1" customWidth="1"/>
    <col min="1665" max="1665" width="11" bestFit="1" customWidth="1"/>
    <col min="1666" max="1667" width="12" bestFit="1" customWidth="1"/>
    <col min="1668" max="1669" width="6" bestFit="1" customWidth="1"/>
    <col min="1670" max="1672" width="12" bestFit="1" customWidth="1"/>
    <col min="1673" max="1673" width="6" bestFit="1" customWidth="1"/>
    <col min="1674" max="1675" width="12" bestFit="1" customWidth="1"/>
    <col min="1676" max="1676" width="10" bestFit="1" customWidth="1"/>
    <col min="1677" max="1688" width="12" bestFit="1" customWidth="1"/>
    <col min="1689" max="1689" width="6" bestFit="1" customWidth="1"/>
    <col min="1690" max="1691" width="12" bestFit="1" customWidth="1"/>
    <col min="1692" max="1692" width="11" bestFit="1" customWidth="1"/>
    <col min="1693" max="1695" width="12" bestFit="1" customWidth="1"/>
    <col min="1696" max="1696" width="11" bestFit="1" customWidth="1"/>
    <col min="1697" max="1698" width="12" bestFit="1" customWidth="1"/>
    <col min="1699" max="1699" width="11" bestFit="1" customWidth="1"/>
    <col min="1700" max="1701" width="12" bestFit="1" customWidth="1"/>
    <col min="1702" max="1702" width="11" bestFit="1" customWidth="1"/>
    <col min="1703" max="1703" width="12" bestFit="1" customWidth="1"/>
    <col min="1704" max="1704" width="6" bestFit="1" customWidth="1"/>
    <col min="1705" max="1705" width="11" bestFit="1" customWidth="1"/>
    <col min="1706" max="1708" width="12" bestFit="1" customWidth="1"/>
    <col min="1709" max="1709" width="6" bestFit="1" customWidth="1"/>
    <col min="1710" max="1730" width="12" bestFit="1" customWidth="1"/>
    <col min="1731" max="1731" width="11" bestFit="1" customWidth="1"/>
    <col min="1732" max="1740" width="12" bestFit="1" customWidth="1"/>
    <col min="1741" max="1741" width="11" bestFit="1" customWidth="1"/>
    <col min="1742" max="1744" width="12" bestFit="1" customWidth="1"/>
    <col min="1745" max="1745" width="6" bestFit="1" customWidth="1"/>
    <col min="1746" max="1747" width="12" bestFit="1" customWidth="1"/>
    <col min="1748" max="1748" width="6" bestFit="1" customWidth="1"/>
    <col min="1749" max="1749" width="12" bestFit="1" customWidth="1"/>
    <col min="1750" max="1750" width="5" bestFit="1" customWidth="1"/>
    <col min="1751" max="1753" width="12" bestFit="1" customWidth="1"/>
    <col min="1754" max="1754" width="6" bestFit="1" customWidth="1"/>
    <col min="1755" max="1755" width="12" bestFit="1" customWidth="1"/>
    <col min="1756" max="1756" width="11" bestFit="1" customWidth="1"/>
    <col min="1757" max="1766" width="12" bestFit="1" customWidth="1"/>
    <col min="1767" max="1767" width="6" bestFit="1" customWidth="1"/>
    <col min="1768" max="1770" width="12" bestFit="1" customWidth="1"/>
    <col min="1771" max="1771" width="6" bestFit="1" customWidth="1"/>
    <col min="1772" max="1781" width="12" bestFit="1" customWidth="1"/>
    <col min="1782" max="1782" width="6" bestFit="1" customWidth="1"/>
    <col min="1783" max="1783" width="11" bestFit="1" customWidth="1"/>
    <col min="1784" max="1786" width="12" bestFit="1" customWidth="1"/>
    <col min="1787" max="1787" width="11" bestFit="1" customWidth="1"/>
    <col min="1788" max="1791" width="12" bestFit="1" customWidth="1"/>
    <col min="1792" max="1792" width="11" bestFit="1" customWidth="1"/>
    <col min="1793" max="1805" width="12" bestFit="1" customWidth="1"/>
    <col min="1806" max="1806" width="6" bestFit="1" customWidth="1"/>
    <col min="1807" max="1807" width="12" bestFit="1" customWidth="1"/>
    <col min="1808" max="1808" width="6" bestFit="1" customWidth="1"/>
    <col min="1809" max="1816" width="12" bestFit="1" customWidth="1"/>
    <col min="1817" max="1817" width="6" bestFit="1" customWidth="1"/>
    <col min="1818" max="1819" width="12" bestFit="1" customWidth="1"/>
    <col min="1820" max="1820" width="5" bestFit="1" customWidth="1"/>
    <col min="1821" max="1823" width="12" bestFit="1" customWidth="1"/>
    <col min="1824" max="1824" width="11" bestFit="1" customWidth="1"/>
    <col min="1825" max="1825" width="12" bestFit="1" customWidth="1"/>
    <col min="1826" max="1826" width="11" bestFit="1" customWidth="1"/>
    <col min="1827" max="1829" width="12" bestFit="1" customWidth="1"/>
    <col min="1830" max="1830" width="6" bestFit="1" customWidth="1"/>
    <col min="1831" max="1836" width="12" bestFit="1" customWidth="1"/>
    <col min="1837" max="1837" width="6" bestFit="1" customWidth="1"/>
    <col min="1838" max="1838" width="12" bestFit="1" customWidth="1"/>
    <col min="1839" max="1839" width="6" bestFit="1" customWidth="1"/>
    <col min="1840" max="1850" width="12" bestFit="1" customWidth="1"/>
    <col min="1851" max="1851" width="6" bestFit="1" customWidth="1"/>
    <col min="1852" max="1852" width="12" bestFit="1" customWidth="1"/>
    <col min="1853" max="1854" width="11" bestFit="1" customWidth="1"/>
    <col min="1855" max="1865" width="12" bestFit="1" customWidth="1"/>
    <col min="1866" max="1866" width="6" bestFit="1" customWidth="1"/>
    <col min="1867" max="1870" width="12" bestFit="1" customWidth="1"/>
    <col min="1871" max="1871" width="6" bestFit="1" customWidth="1"/>
    <col min="1872" max="1874" width="12" bestFit="1" customWidth="1"/>
    <col min="1875" max="1875" width="6" bestFit="1" customWidth="1"/>
    <col min="1876" max="1881" width="12" bestFit="1" customWidth="1"/>
    <col min="1882" max="1882" width="11" bestFit="1" customWidth="1"/>
    <col min="1883" max="1884" width="12" bestFit="1" customWidth="1"/>
    <col min="1885" max="1885" width="11" bestFit="1" customWidth="1"/>
    <col min="1886" max="1889" width="12" bestFit="1" customWidth="1"/>
    <col min="1890" max="1890" width="6" bestFit="1" customWidth="1"/>
    <col min="1891" max="1895" width="12" bestFit="1" customWidth="1"/>
    <col min="1896" max="1896" width="6" bestFit="1" customWidth="1"/>
    <col min="1897" max="1897" width="12" bestFit="1" customWidth="1"/>
    <col min="1898" max="1898" width="11" bestFit="1" customWidth="1"/>
    <col min="1899" max="1900" width="12" bestFit="1" customWidth="1"/>
    <col min="1901" max="1901" width="6" bestFit="1" customWidth="1"/>
    <col min="1902" max="1903" width="12" bestFit="1" customWidth="1"/>
    <col min="1904" max="1904" width="6" bestFit="1" customWidth="1"/>
    <col min="1905" max="1909" width="12" bestFit="1" customWidth="1"/>
    <col min="1910" max="1910" width="5" bestFit="1" customWidth="1"/>
    <col min="1911" max="1912" width="12" bestFit="1" customWidth="1"/>
    <col min="1913" max="1913" width="11" bestFit="1" customWidth="1"/>
    <col min="1914" max="1923" width="12" bestFit="1" customWidth="1"/>
    <col min="1924" max="1925" width="11" bestFit="1" customWidth="1"/>
    <col min="1926" max="1926" width="12" bestFit="1" customWidth="1"/>
    <col min="1927" max="1927" width="11" bestFit="1" customWidth="1"/>
    <col min="1928" max="1928" width="12" bestFit="1" customWidth="1"/>
    <col min="1929" max="1929" width="5" bestFit="1" customWidth="1"/>
    <col min="1930" max="1943" width="12" bestFit="1" customWidth="1"/>
    <col min="1944" max="1944" width="11" bestFit="1" customWidth="1"/>
    <col min="1945" max="1946" width="12" bestFit="1" customWidth="1"/>
    <col min="1947" max="1947" width="6" bestFit="1" customWidth="1"/>
    <col min="1948" max="1961" width="12" bestFit="1" customWidth="1"/>
    <col min="1962" max="1962" width="11" bestFit="1" customWidth="1"/>
    <col min="1963" max="1963" width="12" bestFit="1" customWidth="1"/>
    <col min="1964" max="1964" width="11" bestFit="1" customWidth="1"/>
    <col min="1965" max="1969" width="12" bestFit="1" customWidth="1"/>
    <col min="1970" max="1970" width="11" bestFit="1" customWidth="1"/>
    <col min="1971" max="1971" width="6" bestFit="1" customWidth="1"/>
    <col min="1972" max="1972" width="11" bestFit="1" customWidth="1"/>
    <col min="1973" max="1977" width="12" bestFit="1" customWidth="1"/>
    <col min="1978" max="1978" width="5" bestFit="1" customWidth="1"/>
    <col min="1979" max="1989" width="12" bestFit="1" customWidth="1"/>
    <col min="1990" max="1990" width="6" bestFit="1" customWidth="1"/>
    <col min="1991" max="2002" width="12" bestFit="1" customWidth="1"/>
    <col min="2003" max="2003" width="6" bestFit="1" customWidth="1"/>
    <col min="2004" max="2019" width="12" bestFit="1" customWidth="1"/>
    <col min="2020" max="2020" width="11" bestFit="1" customWidth="1"/>
    <col min="2021" max="2023" width="12" bestFit="1" customWidth="1"/>
    <col min="2024" max="2024" width="6" bestFit="1" customWidth="1"/>
    <col min="2025" max="2046" width="12" bestFit="1" customWidth="1"/>
    <col min="2047" max="2047" width="11" bestFit="1" customWidth="1"/>
    <col min="2048" max="2049" width="12" bestFit="1" customWidth="1"/>
    <col min="2050" max="2050" width="4" bestFit="1" customWidth="1"/>
    <col min="2051" max="2051" width="12" bestFit="1" customWidth="1"/>
    <col min="2052" max="2052" width="11" bestFit="1" customWidth="1"/>
    <col min="2053" max="2056" width="12" bestFit="1" customWidth="1"/>
    <col min="2057" max="2057" width="6" bestFit="1" customWidth="1"/>
    <col min="2058" max="2064" width="12" bestFit="1" customWidth="1"/>
    <col min="2065" max="2065" width="11" bestFit="1" customWidth="1"/>
    <col min="2066" max="2071" width="12" bestFit="1" customWidth="1"/>
    <col min="2072" max="2072" width="11" bestFit="1" customWidth="1"/>
    <col min="2073" max="2076" width="12" bestFit="1" customWidth="1"/>
    <col min="2077" max="2077" width="6" bestFit="1" customWidth="1"/>
    <col min="2078" max="2091" width="12" bestFit="1" customWidth="1"/>
    <col min="2092" max="2092" width="11" bestFit="1" customWidth="1"/>
    <col min="2093" max="2093" width="6" bestFit="1" customWidth="1"/>
    <col min="2094" max="2096" width="12" bestFit="1" customWidth="1"/>
    <col min="2097" max="2097" width="6" bestFit="1" customWidth="1"/>
    <col min="2098" max="2102" width="12" bestFit="1" customWidth="1"/>
    <col min="2103" max="2103" width="10" bestFit="1" customWidth="1"/>
    <col min="2104" max="2104" width="12" bestFit="1" customWidth="1"/>
    <col min="2105" max="2105" width="11" bestFit="1" customWidth="1"/>
    <col min="2106" max="2144" width="12" bestFit="1" customWidth="1"/>
    <col min="2145" max="2145" width="6" bestFit="1" customWidth="1"/>
    <col min="2146" max="2159" width="12" bestFit="1" customWidth="1"/>
    <col min="2160" max="2160" width="11" bestFit="1" customWidth="1"/>
    <col min="2161" max="2176" width="12" bestFit="1" customWidth="1"/>
    <col min="2177" max="2177" width="11" bestFit="1" customWidth="1"/>
    <col min="2178" max="2180" width="12" bestFit="1" customWidth="1"/>
    <col min="2181" max="2181" width="6" bestFit="1" customWidth="1"/>
    <col min="2182" max="2191" width="12" bestFit="1" customWidth="1"/>
    <col min="2192" max="2192" width="11" bestFit="1" customWidth="1"/>
    <col min="2193" max="2193" width="12" bestFit="1" customWidth="1"/>
    <col min="2194" max="2195" width="11" bestFit="1" customWidth="1"/>
    <col min="2196" max="2202" width="12" bestFit="1" customWidth="1"/>
    <col min="2203" max="2203" width="11" bestFit="1" customWidth="1"/>
    <col min="2204" max="2209" width="12" bestFit="1" customWidth="1"/>
    <col min="2210" max="2210" width="11" bestFit="1" customWidth="1"/>
    <col min="2211" max="2214" width="12" bestFit="1" customWidth="1"/>
    <col min="2215" max="2215" width="11" bestFit="1" customWidth="1"/>
    <col min="2216" max="2223" width="12" bestFit="1" customWidth="1"/>
    <col min="2224" max="2224" width="11" bestFit="1" customWidth="1"/>
    <col min="2225" max="2235" width="12" bestFit="1" customWidth="1"/>
    <col min="2236" max="2236" width="11" bestFit="1" customWidth="1"/>
    <col min="2237" max="2242" width="12" bestFit="1" customWidth="1"/>
    <col min="2243" max="2243" width="11" bestFit="1" customWidth="1"/>
    <col min="2244" max="2248" width="12" bestFit="1" customWidth="1"/>
    <col min="2249" max="2249" width="11" bestFit="1" customWidth="1"/>
    <col min="2250" max="2250" width="12" bestFit="1" customWidth="1"/>
    <col min="2251" max="2251" width="11" bestFit="1" customWidth="1"/>
    <col min="2252" max="2298" width="12" bestFit="1" customWidth="1"/>
    <col min="2299" max="2299" width="11" bestFit="1" customWidth="1"/>
    <col min="2300" max="2310" width="12" bestFit="1" customWidth="1"/>
    <col min="2311" max="2311" width="11" bestFit="1" customWidth="1"/>
    <col min="2312" max="2318" width="12" bestFit="1" customWidth="1"/>
    <col min="2319" max="2319" width="11" bestFit="1" customWidth="1"/>
    <col min="2320" max="2321" width="12" bestFit="1" customWidth="1"/>
    <col min="2322" max="2322" width="11" bestFit="1" customWidth="1"/>
    <col min="2323" max="2324" width="12" bestFit="1" customWidth="1"/>
    <col min="2325" max="2325" width="11" bestFit="1" customWidth="1"/>
    <col min="2326" max="2333" width="12" bestFit="1" customWidth="1"/>
    <col min="2334" max="2334" width="11" bestFit="1" customWidth="1"/>
    <col min="2335" max="2347" width="12" bestFit="1" customWidth="1"/>
    <col min="2348" max="2348" width="11" bestFit="1" customWidth="1"/>
    <col min="2349" max="2376" width="12" bestFit="1" customWidth="1"/>
    <col min="2377" max="2377" width="11" bestFit="1" customWidth="1"/>
    <col min="2378" max="2380" width="12" bestFit="1" customWidth="1"/>
    <col min="2381" max="2381" width="11" bestFit="1" customWidth="1"/>
    <col min="2382" max="2382" width="12" bestFit="1" customWidth="1"/>
    <col min="2383" max="2383" width="11" bestFit="1" customWidth="1"/>
    <col min="2384" max="2384" width="12" bestFit="1" customWidth="1"/>
    <col min="2385" max="2385" width="11" bestFit="1" customWidth="1"/>
    <col min="2386" max="2417" width="12" bestFit="1" customWidth="1"/>
    <col min="2418" max="2418" width="11" bestFit="1" customWidth="1"/>
    <col min="2419" max="2427" width="12" bestFit="1" customWidth="1"/>
    <col min="2428" max="2428" width="11" bestFit="1" customWidth="1"/>
    <col min="2429" max="2435" width="12" bestFit="1" customWidth="1"/>
    <col min="2436" max="2436" width="11" bestFit="1" customWidth="1"/>
    <col min="2437" max="2437" width="12" bestFit="1" customWidth="1"/>
    <col min="2438" max="2438" width="10" bestFit="1" customWidth="1"/>
    <col min="2439" max="2463" width="12" bestFit="1" customWidth="1"/>
    <col min="2464" max="2464" width="11" bestFit="1" customWidth="1"/>
    <col min="2465" max="2474" width="12" bestFit="1" customWidth="1"/>
    <col min="2475" max="2475" width="11" bestFit="1" customWidth="1"/>
    <col min="2476" max="2492" width="12" bestFit="1" customWidth="1"/>
    <col min="2493" max="2493" width="11" bestFit="1" customWidth="1"/>
    <col min="2494" max="2494" width="6" bestFit="1" customWidth="1"/>
    <col min="2495" max="2495" width="11" bestFit="1" customWidth="1"/>
    <col min="2496" max="2508" width="12" bestFit="1" customWidth="1"/>
    <col min="2509" max="2511" width="11" bestFit="1" customWidth="1"/>
    <col min="2512" max="2519" width="12" bestFit="1" customWidth="1"/>
    <col min="2520" max="2520" width="11" bestFit="1" customWidth="1"/>
    <col min="2521" max="2529" width="12" bestFit="1" customWidth="1"/>
    <col min="2530" max="2530" width="11" bestFit="1" customWidth="1"/>
    <col min="2531" max="2532" width="12" bestFit="1" customWidth="1"/>
    <col min="2533" max="2533" width="10" bestFit="1" customWidth="1"/>
    <col min="2534" max="2534" width="12" bestFit="1" customWidth="1"/>
    <col min="2535" max="2535" width="9" bestFit="1" customWidth="1"/>
    <col min="2536" max="2539" width="12" bestFit="1" customWidth="1"/>
    <col min="2540" max="2540" width="10" bestFit="1" customWidth="1"/>
    <col min="2541" max="2560" width="12" bestFit="1" customWidth="1"/>
    <col min="2561" max="2561" width="11" bestFit="1" customWidth="1"/>
    <col min="2562" max="2563" width="12" bestFit="1" customWidth="1"/>
    <col min="2564" max="2564" width="10" bestFit="1" customWidth="1"/>
    <col min="2565" max="2571" width="12" bestFit="1" customWidth="1"/>
    <col min="2572" max="2572" width="11" bestFit="1" customWidth="1"/>
    <col min="2573" max="2586" width="12" bestFit="1" customWidth="1"/>
    <col min="2587" max="2588" width="11" bestFit="1" customWidth="1"/>
    <col min="2589" max="2611" width="12" bestFit="1" customWidth="1"/>
    <col min="2612" max="2612" width="10" bestFit="1" customWidth="1"/>
    <col min="2613" max="2625" width="12" bestFit="1" customWidth="1"/>
    <col min="2626" max="2626" width="10" bestFit="1" customWidth="1"/>
    <col min="2627" max="2633" width="12" bestFit="1" customWidth="1"/>
    <col min="2634" max="2634" width="11" bestFit="1" customWidth="1"/>
    <col min="2635" max="2635" width="12" bestFit="1" customWidth="1"/>
    <col min="2636" max="2636" width="11" bestFit="1" customWidth="1"/>
    <col min="2637" max="2652" width="12" bestFit="1" customWidth="1"/>
    <col min="2653" max="2653" width="10" bestFit="1" customWidth="1"/>
    <col min="2654" max="2657" width="12" bestFit="1" customWidth="1"/>
    <col min="2658" max="2658" width="6" bestFit="1" customWidth="1"/>
    <col min="2659" max="2667" width="12" bestFit="1" customWidth="1"/>
    <col min="2668" max="2668" width="10" bestFit="1" customWidth="1"/>
    <col min="2669" max="2694" width="12" bestFit="1" customWidth="1"/>
    <col min="2695" max="2695" width="6" bestFit="1" customWidth="1"/>
    <col min="2696" max="2710" width="12" bestFit="1" customWidth="1"/>
    <col min="2711" max="2711" width="11" bestFit="1" customWidth="1"/>
    <col min="2712" max="2714" width="12" bestFit="1" customWidth="1"/>
    <col min="2715" max="2715" width="11" bestFit="1" customWidth="1"/>
    <col min="2716" max="2731" width="12" bestFit="1" customWidth="1"/>
    <col min="2732" max="2732" width="11" bestFit="1" customWidth="1"/>
    <col min="2733" max="2754" width="12" bestFit="1" customWidth="1"/>
    <col min="2755" max="2755" width="11" bestFit="1" customWidth="1"/>
    <col min="2756" max="2771" width="12" bestFit="1" customWidth="1"/>
    <col min="2772" max="2772" width="11" bestFit="1" customWidth="1"/>
    <col min="2773" max="2786" width="12" bestFit="1" customWidth="1"/>
    <col min="2787" max="2787" width="11" bestFit="1" customWidth="1"/>
    <col min="2788" max="2788" width="12" bestFit="1" customWidth="1"/>
    <col min="2789" max="2789" width="11" bestFit="1" customWidth="1"/>
    <col min="2790" max="2815" width="12" bestFit="1" customWidth="1"/>
    <col min="2816" max="2816" width="11" bestFit="1" customWidth="1"/>
    <col min="2817" max="2818" width="12" bestFit="1" customWidth="1"/>
    <col min="2819" max="2819" width="11" bestFit="1" customWidth="1"/>
    <col min="2820" max="2825" width="12" bestFit="1" customWidth="1"/>
    <col min="2826" max="2826" width="5" bestFit="1" customWidth="1"/>
    <col min="2827" max="2843" width="12" bestFit="1" customWidth="1"/>
    <col min="2844" max="2844" width="10" bestFit="1" customWidth="1"/>
    <col min="2845" max="2863" width="12" bestFit="1" customWidth="1"/>
    <col min="2864" max="2864" width="11" bestFit="1" customWidth="1"/>
    <col min="2865" max="2868" width="12" bestFit="1" customWidth="1"/>
    <col min="2869" max="2869" width="11" bestFit="1" customWidth="1"/>
    <col min="2870" max="2870" width="12" bestFit="1" customWidth="1"/>
    <col min="2871" max="2871" width="11" bestFit="1" customWidth="1"/>
    <col min="2872" max="2882" width="12" bestFit="1" customWidth="1"/>
    <col min="2883" max="2883" width="11" bestFit="1" customWidth="1"/>
    <col min="2884" max="2886" width="12" bestFit="1" customWidth="1"/>
    <col min="2887" max="2887" width="11" bestFit="1" customWidth="1"/>
    <col min="2888" max="2888" width="4" bestFit="1" customWidth="1"/>
    <col min="2889" max="2904" width="12" bestFit="1" customWidth="1"/>
    <col min="2905" max="2905" width="11" bestFit="1" customWidth="1"/>
    <col min="2906" max="2907" width="12" bestFit="1" customWidth="1"/>
    <col min="2908" max="2908" width="11" bestFit="1" customWidth="1"/>
    <col min="2909" max="2912" width="12" bestFit="1" customWidth="1"/>
    <col min="2913" max="2913" width="11" bestFit="1" customWidth="1"/>
    <col min="2914" max="2919" width="12" bestFit="1" customWidth="1"/>
    <col min="2920" max="2920" width="11" bestFit="1" customWidth="1"/>
    <col min="2921" max="2925" width="12" bestFit="1" customWidth="1"/>
    <col min="2926" max="2926" width="11" bestFit="1" customWidth="1"/>
    <col min="2927" max="2951" width="12" bestFit="1" customWidth="1"/>
    <col min="2952" max="2952" width="11" bestFit="1" customWidth="1"/>
    <col min="2953" max="2955" width="12" bestFit="1" customWidth="1"/>
    <col min="2956" max="2956" width="11" bestFit="1" customWidth="1"/>
    <col min="2957" max="2967" width="12" bestFit="1" customWidth="1"/>
    <col min="2968" max="2968" width="11" bestFit="1" customWidth="1"/>
    <col min="2969" max="2982" width="12" bestFit="1" customWidth="1"/>
    <col min="2983" max="2983" width="10" bestFit="1" customWidth="1"/>
    <col min="2984" max="2984" width="12" bestFit="1" customWidth="1"/>
    <col min="2985" max="2985" width="11" bestFit="1" customWidth="1"/>
    <col min="2986" max="2988" width="12" bestFit="1" customWidth="1"/>
    <col min="2989" max="2989" width="11" bestFit="1" customWidth="1"/>
    <col min="2990" max="2998" width="12" bestFit="1" customWidth="1"/>
    <col min="2999" max="2999" width="11" bestFit="1" customWidth="1"/>
    <col min="3000" max="3000" width="12" bestFit="1" customWidth="1"/>
    <col min="3001" max="3001" width="11" bestFit="1" customWidth="1"/>
    <col min="3002" max="3008" width="12" bestFit="1" customWidth="1"/>
    <col min="3009" max="3009" width="11" bestFit="1" customWidth="1"/>
    <col min="3010" max="3018" width="12" bestFit="1" customWidth="1"/>
    <col min="3019" max="3019" width="11" bestFit="1" customWidth="1"/>
    <col min="3020" max="3033" width="12" bestFit="1" customWidth="1"/>
    <col min="3034" max="3034" width="11" bestFit="1" customWidth="1"/>
    <col min="3035" max="3036" width="12" bestFit="1" customWidth="1"/>
    <col min="3037" max="3037" width="11" bestFit="1" customWidth="1"/>
    <col min="3038" max="3047" width="12" bestFit="1" customWidth="1"/>
    <col min="3048" max="3048" width="10" bestFit="1" customWidth="1"/>
    <col min="3049" max="3063" width="12" bestFit="1" customWidth="1"/>
    <col min="3064" max="3064" width="10" bestFit="1" customWidth="1"/>
    <col min="3065" max="3067" width="12" bestFit="1" customWidth="1"/>
    <col min="3068" max="3068" width="11" bestFit="1" customWidth="1"/>
    <col min="3069" max="3069" width="12" bestFit="1" customWidth="1"/>
    <col min="3070" max="3070" width="6" bestFit="1" customWidth="1"/>
    <col min="3071" max="3080" width="12" bestFit="1" customWidth="1"/>
    <col min="3081" max="3081" width="11" bestFit="1" customWidth="1"/>
    <col min="3082" max="3092" width="12" bestFit="1" customWidth="1"/>
    <col min="3093" max="3093" width="11" bestFit="1" customWidth="1"/>
    <col min="3094" max="3143" width="12" bestFit="1" customWidth="1"/>
    <col min="3144" max="3144" width="11" bestFit="1" customWidth="1"/>
    <col min="3145" max="3148" width="12" bestFit="1" customWidth="1"/>
    <col min="3149" max="3149" width="11" bestFit="1" customWidth="1"/>
    <col min="3150" max="3155" width="12" bestFit="1" customWidth="1"/>
    <col min="3156" max="3156" width="11" bestFit="1" customWidth="1"/>
    <col min="3157" max="3195" width="12" bestFit="1" customWidth="1"/>
    <col min="3196" max="3196" width="11" bestFit="1" customWidth="1"/>
    <col min="3197" max="3197" width="12" bestFit="1" customWidth="1"/>
    <col min="3198" max="3198" width="11" bestFit="1" customWidth="1"/>
    <col min="3199" max="3200" width="12" bestFit="1" customWidth="1"/>
    <col min="3201" max="3201" width="11" bestFit="1" customWidth="1"/>
    <col min="3202" max="3204" width="12" bestFit="1" customWidth="1"/>
    <col min="3205" max="3205" width="11" bestFit="1" customWidth="1"/>
    <col min="3206" max="3208" width="12" bestFit="1" customWidth="1"/>
    <col min="3209" max="3209" width="11" bestFit="1" customWidth="1"/>
    <col min="3210" max="3211" width="12" bestFit="1" customWidth="1"/>
    <col min="3212" max="3212" width="11" bestFit="1" customWidth="1"/>
    <col min="3213" max="3219" width="12" bestFit="1" customWidth="1"/>
    <col min="3220" max="3220" width="11" bestFit="1" customWidth="1"/>
    <col min="3221" max="3223" width="12" bestFit="1" customWidth="1"/>
    <col min="3224" max="3224" width="11" bestFit="1" customWidth="1"/>
    <col min="3225" max="3228" width="12" bestFit="1" customWidth="1"/>
    <col min="3229" max="3229" width="11" bestFit="1" customWidth="1"/>
    <col min="3230" max="3230" width="12" bestFit="1" customWidth="1"/>
    <col min="3231" max="3231" width="6" bestFit="1" customWidth="1"/>
    <col min="3232" max="3237" width="12" bestFit="1" customWidth="1"/>
    <col min="3238" max="3238" width="11" bestFit="1" customWidth="1"/>
    <col min="3239" max="3251" width="12" bestFit="1" customWidth="1"/>
    <col min="3252" max="3254" width="11" bestFit="1" customWidth="1"/>
    <col min="3255" max="3256" width="12" bestFit="1" customWidth="1"/>
    <col min="3257" max="3257" width="10" bestFit="1" customWidth="1"/>
    <col min="3258" max="3262" width="12" bestFit="1" customWidth="1"/>
    <col min="3263" max="3263" width="11" bestFit="1" customWidth="1"/>
    <col min="3264" max="3271" width="12" bestFit="1" customWidth="1"/>
    <col min="3272" max="3272" width="11" bestFit="1" customWidth="1"/>
    <col min="3273" max="3274" width="12" bestFit="1" customWidth="1"/>
    <col min="3275" max="3275" width="11" bestFit="1" customWidth="1"/>
    <col min="3276" max="3295" width="12" bestFit="1" customWidth="1"/>
    <col min="3296" max="3296" width="11" bestFit="1" customWidth="1"/>
    <col min="3297" max="3303" width="12" bestFit="1" customWidth="1"/>
    <col min="3304" max="3304" width="11" bestFit="1" customWidth="1"/>
    <col min="3305" max="3324" width="12" bestFit="1" customWidth="1"/>
    <col min="3325" max="3325" width="11" bestFit="1" customWidth="1"/>
    <col min="3326" max="3351" width="12" bestFit="1" customWidth="1"/>
    <col min="3352" max="3352" width="11.33203125" bestFit="1" customWidth="1"/>
  </cols>
  <sheetData>
    <row r="3" spans="1:3" x14ac:dyDescent="0.3">
      <c r="A3" s="40" t="s">
        <v>134</v>
      </c>
      <c r="B3" t="s">
        <v>140</v>
      </c>
      <c r="C3" t="s">
        <v>135</v>
      </c>
    </row>
    <row r="4" spans="1:3" x14ac:dyDescent="0.3">
      <c r="A4" s="52">
        <v>42767</v>
      </c>
      <c r="B4" s="46">
        <v>445.69877372206622</v>
      </c>
      <c r="C4" s="46">
        <v>6152.76</v>
      </c>
    </row>
    <row r="5" spans="1:3" x14ac:dyDescent="0.3">
      <c r="A5" s="52">
        <v>42768</v>
      </c>
      <c r="B5" s="46">
        <v>438.15431094716337</v>
      </c>
      <c r="C5" s="46">
        <v>6069.8600000000024</v>
      </c>
    </row>
    <row r="6" spans="1:3" x14ac:dyDescent="0.3">
      <c r="A6" s="52">
        <v>42769</v>
      </c>
      <c r="B6" s="46">
        <v>503.51142986052042</v>
      </c>
      <c r="C6" s="46">
        <v>6150.4400000000023</v>
      </c>
    </row>
    <row r="7" spans="1:3" x14ac:dyDescent="0.3">
      <c r="A7" s="52">
        <v>42770</v>
      </c>
      <c r="B7" s="46">
        <v>440.33254638477939</v>
      </c>
      <c r="C7" s="46">
        <v>6110.2799999999979</v>
      </c>
    </row>
    <row r="8" spans="1:3" x14ac:dyDescent="0.3">
      <c r="A8" s="52">
        <v>42771</v>
      </c>
      <c r="B8" s="46">
        <v>402.347463572278</v>
      </c>
      <c r="C8" s="46">
        <v>5992.1899999999978</v>
      </c>
    </row>
    <row r="9" spans="1:3" x14ac:dyDescent="0.3">
      <c r="A9" s="52">
        <v>42772</v>
      </c>
      <c r="B9" s="46">
        <v>476.97013649280041</v>
      </c>
      <c r="C9" s="46">
        <v>6233.0199999999977</v>
      </c>
    </row>
    <row r="10" spans="1:3" x14ac:dyDescent="0.3">
      <c r="A10" s="52">
        <v>42773</v>
      </c>
      <c r="B10" s="46">
        <v>483.26466695754328</v>
      </c>
      <c r="C10" s="46">
        <v>6246.1900000000014</v>
      </c>
    </row>
    <row r="11" spans="1:3" x14ac:dyDescent="0.3">
      <c r="A11" s="52">
        <v>42774</v>
      </c>
      <c r="B11" s="46">
        <v>457.18341325815663</v>
      </c>
      <c r="C11" s="46">
        <v>4991.4900000000007</v>
      </c>
    </row>
    <row r="12" spans="1:3" x14ac:dyDescent="0.3">
      <c r="A12" s="52">
        <v>42775</v>
      </c>
      <c r="B12" s="46">
        <v>373.37016009646436</v>
      </c>
      <c r="C12" s="46">
        <v>5200.6599999999989</v>
      </c>
    </row>
    <row r="13" spans="1:3" x14ac:dyDescent="0.3">
      <c r="A13" s="52">
        <v>42776</v>
      </c>
      <c r="B13" s="46">
        <v>467.71645034666926</v>
      </c>
      <c r="C13" s="46">
        <v>4963.8700000000008</v>
      </c>
    </row>
    <row r="14" spans="1:3" x14ac:dyDescent="0.3">
      <c r="A14" s="52">
        <v>42777</v>
      </c>
      <c r="B14" s="46">
        <v>1176.7743869968479</v>
      </c>
      <c r="C14" s="46">
        <v>18478.72</v>
      </c>
    </row>
    <row r="15" spans="1:3" x14ac:dyDescent="0.3">
      <c r="A15" s="52">
        <v>42778</v>
      </c>
      <c r="B15" s="46">
        <v>1148.658226102048</v>
      </c>
      <c r="C15" s="46">
        <v>18184.389999999996</v>
      </c>
    </row>
    <row r="16" spans="1:3" x14ac:dyDescent="0.3">
      <c r="A16" s="52">
        <v>42779</v>
      </c>
      <c r="B16" s="46">
        <v>1149.7114514673999</v>
      </c>
      <c r="C16" s="46">
        <v>18160.599999999999</v>
      </c>
    </row>
    <row r="17" spans="1:3" x14ac:dyDescent="0.3">
      <c r="A17" s="52">
        <v>42780</v>
      </c>
      <c r="B17" s="46">
        <v>1108.5593383068153</v>
      </c>
      <c r="C17" s="46">
        <v>17813.899999999994</v>
      </c>
    </row>
    <row r="18" spans="1:3" x14ac:dyDescent="0.3">
      <c r="A18" s="52">
        <v>42781</v>
      </c>
      <c r="B18" s="46">
        <v>310.33767511484234</v>
      </c>
      <c r="C18" s="46">
        <v>2454.15</v>
      </c>
    </row>
    <row r="19" spans="1:3" x14ac:dyDescent="0.3">
      <c r="A19" s="52">
        <v>42782</v>
      </c>
      <c r="B19" s="46">
        <v>639.21351046153586</v>
      </c>
      <c r="C19" s="46">
        <v>13885.349999999999</v>
      </c>
    </row>
    <row r="20" spans="1:3" x14ac:dyDescent="0.3">
      <c r="A20" s="52">
        <v>42783</v>
      </c>
      <c r="B20" s="46">
        <v>322.43216384225332</v>
      </c>
      <c r="C20" s="46">
        <v>2528.6999999999998</v>
      </c>
    </row>
    <row r="21" spans="1:3" x14ac:dyDescent="0.3">
      <c r="A21" s="52">
        <v>42784</v>
      </c>
      <c r="B21" s="46">
        <v>282.89980990557319</v>
      </c>
      <c r="C21" s="46">
        <v>2460.5100000000007</v>
      </c>
    </row>
    <row r="22" spans="1:3" x14ac:dyDescent="0.3">
      <c r="A22" s="52">
        <v>42785</v>
      </c>
      <c r="B22" s="46">
        <v>271.29558042205201</v>
      </c>
      <c r="C22" s="46">
        <v>2562.0900000000006</v>
      </c>
    </row>
    <row r="23" spans="1:3" x14ac:dyDescent="0.3">
      <c r="A23" s="52">
        <v>42786</v>
      </c>
      <c r="B23" s="46">
        <v>311.95377784832806</v>
      </c>
      <c r="C23" s="46">
        <v>2503.6699999999992</v>
      </c>
    </row>
    <row r="24" spans="1:3" x14ac:dyDescent="0.3">
      <c r="A24" s="52">
        <v>42787</v>
      </c>
      <c r="B24" s="46">
        <v>273.92204885250857</v>
      </c>
      <c r="C24" s="46">
        <v>2502.2100000000005</v>
      </c>
    </row>
    <row r="25" spans="1:3" x14ac:dyDescent="0.3">
      <c r="A25" s="52">
        <v>42788</v>
      </c>
      <c r="B25" s="46">
        <v>261.22952900982369</v>
      </c>
      <c r="C25" s="46">
        <v>2497.6400000000003</v>
      </c>
    </row>
    <row r="26" spans="1:3" x14ac:dyDescent="0.3">
      <c r="A26" s="52">
        <v>42789</v>
      </c>
      <c r="B26" s="46">
        <v>790.15289234922227</v>
      </c>
      <c r="C26" s="46">
        <v>13826.610000000004</v>
      </c>
    </row>
    <row r="27" spans="1:3" x14ac:dyDescent="0.3">
      <c r="A27" s="52">
        <v>42790</v>
      </c>
      <c r="B27" s="46">
        <v>328.84948112652677</v>
      </c>
      <c r="C27" s="46">
        <v>2553.7299999999996</v>
      </c>
    </row>
    <row r="28" spans="1:3" x14ac:dyDescent="0.3">
      <c r="A28" s="52">
        <v>42791</v>
      </c>
      <c r="B28" s="46">
        <v>280.42067208118397</v>
      </c>
      <c r="C28" s="46">
        <v>2505.9500000000012</v>
      </c>
    </row>
    <row r="29" spans="1:3" x14ac:dyDescent="0.3">
      <c r="A29" s="52">
        <v>42792</v>
      </c>
      <c r="B29" s="46">
        <v>290.45059194786035</v>
      </c>
      <c r="C29" s="46">
        <v>2388.9299999999994</v>
      </c>
    </row>
    <row r="30" spans="1:3" x14ac:dyDescent="0.3">
      <c r="A30" s="52">
        <v>42793</v>
      </c>
      <c r="B30" s="46">
        <v>290.58910275376928</v>
      </c>
      <c r="C30" s="46">
        <v>2464.3599999999997</v>
      </c>
    </row>
    <row r="31" spans="1:3" x14ac:dyDescent="0.3">
      <c r="A31" s="52">
        <v>42794</v>
      </c>
      <c r="B31" s="46">
        <v>249.41921405692668</v>
      </c>
      <c r="C31" s="46">
        <v>2484.6000000000008</v>
      </c>
    </row>
    <row r="32" spans="1:3" x14ac:dyDescent="0.3">
      <c r="A32" s="52" t="s">
        <v>133</v>
      </c>
      <c r="B32" s="46">
        <v>13975.418804283958</v>
      </c>
      <c r="C32" s="46">
        <v>188366.87000000005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MEMO</vt:lpstr>
      <vt:lpstr>Facebook Data</vt:lpstr>
      <vt:lpstr>Total spending</vt:lpstr>
      <vt:lpstr>Cost per view and completion</vt:lpstr>
      <vt:lpstr>Creative spending</vt:lpstr>
      <vt:lpstr>Creative CPM</vt:lpstr>
      <vt:lpstr>Creative CTR</vt:lpstr>
      <vt:lpstr>Creative CPC</vt:lpstr>
      <vt:lpstr>Daily ROAS</vt:lpstr>
      <vt:lpstr>Sum CTR by audience</vt:lpstr>
      <vt:lpstr>audience view completion</vt:lpstr>
      <vt:lpstr>Sum CPC by audience</vt:lpstr>
      <vt:lpstr>CorrolationBetweenROAS&amp;Spend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Nugent</dc:creator>
  <cp:lastModifiedBy>Nick Chai</cp:lastModifiedBy>
  <dcterms:created xsi:type="dcterms:W3CDTF">2018-08-28T16:08:07Z</dcterms:created>
  <dcterms:modified xsi:type="dcterms:W3CDTF">2022-04-19T22:19:26Z</dcterms:modified>
</cp:coreProperties>
</file>